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228"/>
  <workbookPr filterPrivacy="1"/>
  <xr:revisionPtr revIDLastSave="0" documentId="10_ncr:8100000_{03436700-7E22-44AE-ACBD-7E89B466109B}" xr6:coauthVersionLast="34" xr6:coauthVersionMax="34" xr10:uidLastSave="{00000000-0000-0000-0000-000000000000}"/>
  <bookViews>
    <workbookView xWindow="0" yWindow="0" windowWidth="16860" windowHeight="8498" tabRatio="914" xr2:uid="{00000000-000D-0000-FFFF-FFFF00000000}"/>
  </bookViews>
  <sheets>
    <sheet name="ST1" sheetId="1" r:id="rId1"/>
    <sheet name="ST2a" sheetId="25" r:id="rId2"/>
    <sheet name="ST2b" sheetId="26" r:id="rId3"/>
    <sheet name="ST2c" sheetId="27" r:id="rId4"/>
    <sheet name="ST3a" sheetId="3" r:id="rId5"/>
    <sheet name="ST3b" sheetId="4" r:id="rId6"/>
    <sheet name="ST3c" sheetId="5" r:id="rId7"/>
    <sheet name="ST4" sheetId="41" r:id="rId8"/>
    <sheet name="ST5" sheetId="52" r:id="rId9"/>
    <sheet name="ST6" sheetId="53" r:id="rId10"/>
    <sheet name="ST7" sheetId="32" r:id="rId11"/>
    <sheet name="ST8a" sheetId="10" r:id="rId12"/>
    <sheet name="ST8b" sheetId="11" r:id="rId13"/>
    <sheet name="ST8c" sheetId="9" r:id="rId14"/>
    <sheet name="ST9a" sheetId="36" r:id="rId15"/>
    <sheet name="ST9b" sheetId="37" r:id="rId16"/>
    <sheet name="ST9c" sheetId="38" r:id="rId17"/>
    <sheet name="ST10" sheetId="34" r:id="rId18"/>
    <sheet name="ST11" sheetId="20" r:id="rId19"/>
    <sheet name="ST12" sheetId="21" r:id="rId20"/>
    <sheet name="ST13" sheetId="22" r:id="rId21"/>
    <sheet name="ST14" sheetId="18" r:id="rId22"/>
    <sheet name="ST15" sheetId="8" r:id="rId23"/>
    <sheet name="ST16" sheetId="54" r:id="rId24"/>
    <sheet name="ST17a" sheetId="46" r:id="rId25"/>
    <sheet name="ST17b" sheetId="47" r:id="rId26"/>
    <sheet name="ST17c" sheetId="48" r:id="rId27"/>
    <sheet name="ST18a" sheetId="49" r:id="rId28"/>
    <sheet name="ST18b" sheetId="50" r:id="rId29"/>
    <sheet name="ST18c" sheetId="51" r:id="rId30"/>
  </sheets>
  <definedNames>
    <definedName name="_xlnm._FilterDatabase" localSheetId="18" hidden="1">'ST11'!$A$2:$J$2</definedName>
    <definedName name="_xlnm._FilterDatabase" localSheetId="19" hidden="1">'ST12'!$A$2:$L$2</definedName>
    <definedName name="_xlnm._FilterDatabase" localSheetId="22" hidden="1">'ST15'!$A$5:$AM$93</definedName>
    <definedName name="_xlnm._FilterDatabase" localSheetId="1" hidden="1">ST2a!$A$2:$K$214</definedName>
    <definedName name="_xlnm._FilterDatabase" localSheetId="2" hidden="1">ST2b!$A$2:$K$78</definedName>
    <definedName name="_xlnm._FilterDatabase" localSheetId="3" hidden="1">ST2c!$A$2:$K$207</definedName>
    <definedName name="_xlnm._FilterDatabase" localSheetId="4" hidden="1">ST3a!$X$3:$AU$3</definedName>
    <definedName name="_xlnm._FilterDatabase" localSheetId="5" hidden="1">ST3b!$A$1:$V$7</definedName>
    <definedName name="_xlnm._FilterDatabase" localSheetId="6" hidden="1">ST3c!$A$3:$AU$129</definedName>
    <definedName name="_xlnm._FilterDatabase" localSheetId="10" hidden="1">'ST7'!$A$4:$CR$51</definedName>
    <definedName name="_xlnm._FilterDatabase" localSheetId="11" hidden="1">ST8a!$A$2:$K$1554</definedName>
    <definedName name="_xlnm._FilterDatabase" localSheetId="12" hidden="1">ST8b!$A$2:$K$523</definedName>
    <definedName name="_xlnm._FilterDatabase" localSheetId="13" hidden="1">ST8c!$A$2:$K$1972</definedName>
  </definedName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H49" i="32" l="1"/>
  <c r="H44" i="32"/>
  <c r="H42" i="32"/>
  <c r="H40" i="32"/>
  <c r="H37" i="32"/>
  <c r="H34" i="32"/>
  <c r="H33" i="32"/>
  <c r="H30" i="32"/>
  <c r="H27" i="32"/>
  <c r="H25" i="32"/>
  <c r="H21" i="32"/>
  <c r="H19" i="32"/>
  <c r="H16" i="32"/>
  <c r="H15" i="32"/>
  <c r="H13" i="32"/>
  <c r="H11" i="32"/>
  <c r="H10" i="32"/>
  <c r="H9" i="32"/>
  <c r="H7" i="32"/>
  <c r="AS5" i="4" l="1"/>
  <c r="AR5" i="4"/>
  <c r="AN5" i="4"/>
  <c r="AM5" i="4"/>
  <c r="AI5" i="4"/>
  <c r="AH5" i="4"/>
  <c r="AD5" i="4"/>
  <c r="AC5" i="4"/>
  <c r="Y5" i="4"/>
  <c r="X5" i="4"/>
</calcChain>
</file>

<file path=xl/sharedStrings.xml><?xml version="1.0" encoding="utf-8"?>
<sst xmlns="http://schemas.openxmlformats.org/spreadsheetml/2006/main" count="194977" uniqueCount="33344">
  <si>
    <t>SBP</t>
  </si>
  <si>
    <t>DBP</t>
  </si>
  <si>
    <t>PP</t>
  </si>
  <si>
    <t>Discovery Meta-analysis Results</t>
  </si>
  <si>
    <t>Replication Meta-analysis Results</t>
  </si>
  <si>
    <t>1:230845794</t>
  </si>
  <si>
    <t>2:165508389</t>
  </si>
  <si>
    <t>rs10184004</t>
  </si>
  <si>
    <t>2:182994685</t>
  </si>
  <si>
    <t>rs12474446</t>
  </si>
  <si>
    <t>3:11412620</t>
  </si>
  <si>
    <t>3:20117233</t>
  </si>
  <si>
    <t>rs4858758</t>
  </si>
  <si>
    <t>3:85619079</t>
  </si>
  <si>
    <t>rs1449386</t>
  </si>
  <si>
    <t>4:2698364</t>
  </si>
  <si>
    <t>rs3733215</t>
  </si>
  <si>
    <t>4:17942560</t>
  </si>
  <si>
    <t>rs2707450</t>
  </si>
  <si>
    <t>4:102435265</t>
  </si>
  <si>
    <t>rs17248480</t>
  </si>
  <si>
    <t>4:138439630</t>
  </si>
  <si>
    <t>rs9330353</t>
  </si>
  <si>
    <t>5:147871508</t>
  </si>
  <si>
    <t>rs34070447</t>
  </si>
  <si>
    <t>7:77512098</t>
  </si>
  <si>
    <t>rs7796089</t>
  </si>
  <si>
    <t>7:130438214</t>
  </si>
  <si>
    <t>rs13234407</t>
  </si>
  <si>
    <t>8:10251154</t>
  </si>
  <si>
    <t>rs2001337</t>
  </si>
  <si>
    <t>8:38206242</t>
  </si>
  <si>
    <t>rs11785041</t>
  </si>
  <si>
    <t>8:105978368</t>
  </si>
  <si>
    <t>9:128498594</t>
  </si>
  <si>
    <t>rs7023828</t>
  </si>
  <si>
    <t>10:75470355</t>
  </si>
  <si>
    <t>rs11000752</t>
  </si>
  <si>
    <t>10:133772995</t>
  </si>
  <si>
    <t>rs7894027</t>
  </si>
  <si>
    <t>11:49878757</t>
  </si>
  <si>
    <t>rs11040595</t>
  </si>
  <si>
    <t>12:58003922</t>
  </si>
  <si>
    <t>rs10437954</t>
  </si>
  <si>
    <t>13:32181957</t>
  </si>
  <si>
    <t>rs9603376</t>
  </si>
  <si>
    <t>14:50849397</t>
  </si>
  <si>
    <t>rs72677850</t>
  </si>
  <si>
    <t>14:103895302</t>
  </si>
  <si>
    <t>rs17679259</t>
  </si>
  <si>
    <t>15:86224570</t>
  </si>
  <si>
    <t>rs12909648</t>
  </si>
  <si>
    <t>15:100112468</t>
  </si>
  <si>
    <t>rs2581468</t>
  </si>
  <si>
    <t>17:18221799</t>
  </si>
  <si>
    <t>rs7221807</t>
  </si>
  <si>
    <t>17:47060322</t>
  </si>
  <si>
    <t>17:56826953</t>
  </si>
  <si>
    <t>rs34556895</t>
  </si>
  <si>
    <t>18:771047</t>
  </si>
  <si>
    <t>rs12955644</t>
  </si>
  <si>
    <t>18:48799991</t>
  </si>
  <si>
    <t>rs11876341</t>
  </si>
  <si>
    <t>19:4932279</t>
  </si>
  <si>
    <t>rs1840221</t>
  </si>
  <si>
    <t>1:27180088</t>
  </si>
  <si>
    <t>rs75460349</t>
  </si>
  <si>
    <t>1:43916642</t>
  </si>
  <si>
    <t>rs6954</t>
  </si>
  <si>
    <t>1:184585182</t>
  </si>
  <si>
    <t>rs4651224</t>
  </si>
  <si>
    <t>1:210386892</t>
  </si>
  <si>
    <t>rs2494184</t>
  </si>
  <si>
    <t>1:219730006</t>
  </si>
  <si>
    <t>rs1415293</t>
  </si>
  <si>
    <t>2:60063763</t>
  </si>
  <si>
    <t>rs66723505</t>
  </si>
  <si>
    <t>2:112870730</t>
  </si>
  <si>
    <t>rs7581849</t>
  </si>
  <si>
    <t>2:227875360</t>
  </si>
  <si>
    <t>rs10182307</t>
  </si>
  <si>
    <t>3:45643648</t>
  </si>
  <si>
    <t>rs34877991</t>
  </si>
  <si>
    <t>3:115115932</t>
  </si>
  <si>
    <t>rs6438253</t>
  </si>
  <si>
    <t>3:153884517</t>
  </si>
  <si>
    <t>rs357489</t>
  </si>
  <si>
    <t>4:83896818</t>
  </si>
  <si>
    <t>rs12649662</t>
  </si>
  <si>
    <t>4:157705551</t>
  </si>
  <si>
    <t>rs7672622</t>
  </si>
  <si>
    <t>5:55810305</t>
  </si>
  <si>
    <t>rs256904</t>
  </si>
  <si>
    <t>6:20686996</t>
  </si>
  <si>
    <t>rs9368222</t>
  </si>
  <si>
    <t>6:170589803</t>
  </si>
  <si>
    <t>rs9356632</t>
  </si>
  <si>
    <t>7:30915263</t>
  </si>
  <si>
    <t>rs10216063</t>
  </si>
  <si>
    <t>8:74221406</t>
  </si>
  <si>
    <t>rs7837090</t>
  </si>
  <si>
    <t>8:129451697</t>
  </si>
  <si>
    <t>rs17804358</t>
  </si>
  <si>
    <t>8:143333231</t>
  </si>
  <si>
    <t>rs7012636</t>
  </si>
  <si>
    <t>9:71518027</t>
  </si>
  <si>
    <t>rs7042283</t>
  </si>
  <si>
    <t>9:95181628</t>
  </si>
  <si>
    <t>rs2761679</t>
  </si>
  <si>
    <t>9:116702866</t>
  </si>
  <si>
    <t>rs10448275</t>
  </si>
  <si>
    <t>10:10840535</t>
  </si>
  <si>
    <t>rs11256837</t>
  </si>
  <si>
    <t>10:75986157</t>
  </si>
  <si>
    <t>rs34868542</t>
  </si>
  <si>
    <t>10:106445445</t>
  </si>
  <si>
    <t>rs111790405</t>
  </si>
  <si>
    <t>10:118502055</t>
  </si>
  <si>
    <t>rs11592166</t>
  </si>
  <si>
    <t>10:124232420</t>
  </si>
  <si>
    <t>rs72834448</t>
  </si>
  <si>
    <t>11:46345134</t>
  </si>
  <si>
    <t>rs72910063</t>
  </si>
  <si>
    <t>11:120067082</t>
  </si>
  <si>
    <t>rs896693</t>
  </si>
  <si>
    <t>11:122611430</t>
  </si>
  <si>
    <t>rs1106243</t>
  </si>
  <si>
    <t>13:22314146</t>
  </si>
  <si>
    <t>rs9506725</t>
  </si>
  <si>
    <t>14:72466285</t>
  </si>
  <si>
    <t>rs1009017</t>
  </si>
  <si>
    <t>15:76239020</t>
  </si>
  <si>
    <t>rs11636251</t>
  </si>
  <si>
    <t>15:93280491</t>
  </si>
  <si>
    <t>rs62020769</t>
  </si>
  <si>
    <t>16:1365341</t>
  </si>
  <si>
    <t>rs11248866</t>
  </si>
  <si>
    <t>18:26323525</t>
  </si>
  <si>
    <t>rs356833</t>
  </si>
  <si>
    <t>18:53252388</t>
  </si>
  <si>
    <t>rs599550</t>
  </si>
  <si>
    <t>19:45412079</t>
  </si>
  <si>
    <t>rs7412</t>
  </si>
  <si>
    <t>1:27770482</t>
  </si>
  <si>
    <t>rs2504776</t>
  </si>
  <si>
    <t>1:28837443</t>
  </si>
  <si>
    <t>rs6689862</t>
  </si>
  <si>
    <t>1:43066594</t>
  </si>
  <si>
    <t>rs12116637</t>
  </si>
  <si>
    <t>1:67008495</t>
  </si>
  <si>
    <t>rs7547570</t>
  </si>
  <si>
    <t>1:218546170</t>
  </si>
  <si>
    <t>rs12088448</t>
  </si>
  <si>
    <t>2:50627597</t>
  </si>
  <si>
    <t>rs2139629</t>
  </si>
  <si>
    <t>2:66782467</t>
  </si>
  <si>
    <t>rs2300481</t>
  </si>
  <si>
    <t>2:68503044</t>
  </si>
  <si>
    <t>rs6731373</t>
  </si>
  <si>
    <t>2:112012672</t>
  </si>
  <si>
    <t>rs57874285</t>
  </si>
  <si>
    <t>2:121347612</t>
  </si>
  <si>
    <t>rs11688682</t>
  </si>
  <si>
    <t>2:121997698</t>
  </si>
  <si>
    <t>rs750416</t>
  </si>
  <si>
    <t>2:158495349</t>
  </si>
  <si>
    <t>rs2848657</t>
  </si>
  <si>
    <t>2:219187698</t>
  </si>
  <si>
    <t>rs1870123</t>
  </si>
  <si>
    <t>3:30284320</t>
  </si>
  <si>
    <t>rs9818220</t>
  </si>
  <si>
    <t>3:37582252</t>
  </si>
  <si>
    <t>rs267539</t>
  </si>
  <si>
    <t>3:132801239</t>
  </si>
  <si>
    <t>rs4854572</t>
  </si>
  <si>
    <t>3:158444860</t>
  </si>
  <si>
    <t>rs9849301</t>
  </si>
  <si>
    <t>4:26795603</t>
  </si>
  <si>
    <t>rs4572866</t>
  </si>
  <si>
    <t>4:56260662</t>
  </si>
  <si>
    <t>rs693367</t>
  </si>
  <si>
    <t>4:96040704</t>
  </si>
  <si>
    <t>rs3821964</t>
  </si>
  <si>
    <t>4:105806108</t>
  </si>
  <si>
    <t>rs144317085</t>
  </si>
  <si>
    <t>5:61553881</t>
  </si>
  <si>
    <t>rs10062049</t>
  </si>
  <si>
    <t>5:66311339</t>
  </si>
  <si>
    <t>rs1159201</t>
  </si>
  <si>
    <t>5:96120455</t>
  </si>
  <si>
    <t>rs42398</t>
  </si>
  <si>
    <t>5:127350123</t>
  </si>
  <si>
    <t>rs1124235</t>
  </si>
  <si>
    <t>5:141790325</t>
  </si>
  <si>
    <t>rs10477176</t>
  </si>
  <si>
    <t>6:27139048</t>
  </si>
  <si>
    <t>rs6914824</t>
  </si>
  <si>
    <t>6:34208190</t>
  </si>
  <si>
    <t>rs73744859</t>
  </si>
  <si>
    <t>6:112087768</t>
  </si>
  <si>
    <t>rs2012071</t>
  </si>
  <si>
    <t>6:126214624</t>
  </si>
  <si>
    <t>rs11154334</t>
  </si>
  <si>
    <t>8:124673630</t>
  </si>
  <si>
    <t>rs56123029</t>
  </si>
  <si>
    <t>9:19111187</t>
  </si>
  <si>
    <t>rs111791351</t>
  </si>
  <si>
    <t>9:20612516</t>
  </si>
  <si>
    <t>rs2780841</t>
  </si>
  <si>
    <t>9:140488634</t>
  </si>
  <si>
    <t>rs821317</t>
  </si>
  <si>
    <t>10:82195949</t>
  </si>
  <si>
    <t>rs7096715</t>
  </si>
  <si>
    <t>10:103528244</t>
  </si>
  <si>
    <t>rs3218248</t>
  </si>
  <si>
    <t>10:134499718</t>
  </si>
  <si>
    <t>rs12770172</t>
  </si>
  <si>
    <t>11:30516496</t>
  </si>
  <si>
    <t>rs544625</t>
  </si>
  <si>
    <t>11:50624799</t>
  </si>
  <si>
    <t>rs4980470</t>
  </si>
  <si>
    <t>11:69825414</t>
  </si>
  <si>
    <t>rs72931748</t>
  </si>
  <si>
    <t>12:1043834</t>
  </si>
  <si>
    <t>rs10849594</t>
  </si>
  <si>
    <t>12:12627410</t>
  </si>
  <si>
    <t>rs736107</t>
  </si>
  <si>
    <t>12:79904658</t>
  </si>
  <si>
    <t>rs7964067</t>
  </si>
  <si>
    <t>13:42543516</t>
  </si>
  <si>
    <t>rs9532959</t>
  </si>
  <si>
    <t>14:75098313</t>
  </si>
  <si>
    <t>rs11159096</t>
  </si>
  <si>
    <t>14:77517148</t>
  </si>
  <si>
    <t>rs11622562</t>
  </si>
  <si>
    <t>15:74552742</t>
  </si>
  <si>
    <t>rs12916871</t>
  </si>
  <si>
    <t>15:85544050</t>
  </si>
  <si>
    <t>rs2290273</t>
  </si>
  <si>
    <t>16:4128853</t>
  </si>
  <si>
    <t>rs1034906</t>
  </si>
  <si>
    <t>16:49883927</t>
  </si>
  <si>
    <t>rs34294937</t>
  </si>
  <si>
    <t>16:86356582</t>
  </si>
  <si>
    <t>rs731749</t>
  </si>
  <si>
    <t>17:58971731</t>
  </si>
  <si>
    <t>rs79771286</t>
  </si>
  <si>
    <t>18:31168982</t>
  </si>
  <si>
    <t>rs7226575</t>
  </si>
  <si>
    <t>18:60845884</t>
  </si>
  <si>
    <t>rs12454712</t>
  </si>
  <si>
    <t>18:73040376</t>
  </si>
  <si>
    <t>rs1898165</t>
  </si>
  <si>
    <t>19:22205167</t>
  </si>
  <si>
    <t>rs8104559</t>
  </si>
  <si>
    <t>19:46182304</t>
  </si>
  <si>
    <t>rs10423928</t>
  </si>
  <si>
    <t>20:6365645</t>
  </si>
  <si>
    <t>rs6054200</t>
  </si>
  <si>
    <t>21:43472148</t>
  </si>
  <si>
    <t>rs220249</t>
  </si>
  <si>
    <t>13:110448501</t>
  </si>
  <si>
    <t>17:18230380</t>
  </si>
  <si>
    <t>3:101228365</t>
  </si>
  <si>
    <t>rs7987651</t>
  </si>
  <si>
    <t>rs941454</t>
  </si>
  <si>
    <t>rs56290975</t>
  </si>
  <si>
    <t>rs61777387</t>
  </si>
  <si>
    <t>rs2820444</t>
  </si>
  <si>
    <t>rs7632108</t>
  </si>
  <si>
    <t>rs56233205</t>
  </si>
  <si>
    <t>rs3176336</t>
  </si>
  <si>
    <t>rs2069833</t>
  </si>
  <si>
    <t>rs10270950</t>
  </si>
  <si>
    <t>rs9650650</t>
  </si>
  <si>
    <t>rs56322953</t>
  </si>
  <si>
    <t>rs2075665</t>
  </si>
  <si>
    <t>rs13290326</t>
  </si>
  <si>
    <t>rs13288002</t>
  </si>
  <si>
    <t>rs12807220</t>
  </si>
  <si>
    <t>rs704191</t>
  </si>
  <si>
    <t>rs1489110</t>
  </si>
  <si>
    <t>rs11641374</t>
  </si>
  <si>
    <t>rs62053102</t>
  </si>
  <si>
    <t>rs2325885</t>
  </si>
  <si>
    <t>rs72831855</t>
  </si>
  <si>
    <t>rs12982298</t>
  </si>
  <si>
    <t>rs765302</t>
  </si>
  <si>
    <t>rs61748637</t>
  </si>
  <si>
    <t>rs666720</t>
  </si>
  <si>
    <t>rs6662330</t>
  </si>
  <si>
    <t>rs10195252</t>
  </si>
  <si>
    <t>rs6599251</t>
  </si>
  <si>
    <t>rs6792918</t>
  </si>
  <si>
    <t>rs4831174</t>
  </si>
  <si>
    <t>rs4690028</t>
  </si>
  <si>
    <t>rs2011603</t>
  </si>
  <si>
    <t>rs12511169</t>
  </si>
  <si>
    <t>rs464605</t>
  </si>
  <si>
    <t>rs256837</t>
  </si>
  <si>
    <t>rs2569842</t>
  </si>
  <si>
    <t>rs76052955</t>
  </si>
  <si>
    <t>rs13227393</t>
  </si>
  <si>
    <t>rs2428939</t>
  </si>
  <si>
    <t>rs10487988</t>
  </si>
  <si>
    <t>rs10086284</t>
  </si>
  <si>
    <t>rs77574378</t>
  </si>
  <si>
    <t>rs11010905</t>
  </si>
  <si>
    <t>rs1436206</t>
  </si>
  <si>
    <t>rs76904484</t>
  </si>
  <si>
    <t>rs12412313</t>
  </si>
  <si>
    <t>rs571463591</t>
  </si>
  <si>
    <t>rs138650910</t>
  </si>
  <si>
    <t>rs7968719</t>
  </si>
  <si>
    <t>rs1869800</t>
  </si>
  <si>
    <t>rs17355629</t>
  </si>
  <si>
    <t>rs61755579</t>
  </si>
  <si>
    <t>rs210314</t>
  </si>
  <si>
    <t>rs7166269</t>
  </si>
  <si>
    <t>rs757462</t>
  </si>
  <si>
    <t>rs62033406</t>
  </si>
  <si>
    <t>rs177992</t>
  </si>
  <si>
    <t>rs356926</t>
  </si>
  <si>
    <t>rs56356382</t>
  </si>
  <si>
    <t>rs6142381</t>
  </si>
  <si>
    <t>rs2005950</t>
  </si>
  <si>
    <t>rs8141699</t>
  </si>
  <si>
    <t>rs7512595</t>
  </si>
  <si>
    <t>rs9658584</t>
  </si>
  <si>
    <t>rs60354484</t>
  </si>
  <si>
    <t>rs138957616</t>
  </si>
  <si>
    <t>rs3767199</t>
  </si>
  <si>
    <t>rs6742041</t>
  </si>
  <si>
    <t>rs6747242</t>
  </si>
  <si>
    <t>rs267540</t>
  </si>
  <si>
    <t>rs13083406</t>
  </si>
  <si>
    <t>rs62250714</t>
  </si>
  <si>
    <t>rs146975914</t>
  </si>
  <si>
    <t>rs58015370</t>
  </si>
  <si>
    <t>rs6535419</t>
  </si>
  <si>
    <t>rs58477215</t>
  </si>
  <si>
    <t>rs73754057</t>
  </si>
  <si>
    <t>rs13163538</t>
  </si>
  <si>
    <t>rs2972207</t>
  </si>
  <si>
    <t>rs7727978</t>
  </si>
  <si>
    <t>rs2530225</t>
  </si>
  <si>
    <t>rs255299</t>
  </si>
  <si>
    <t>rs1630736</t>
  </si>
  <si>
    <t>rs9477927</t>
  </si>
  <si>
    <t>rs117770268</t>
  </si>
  <si>
    <t>rs36114380</t>
  </si>
  <si>
    <t>rs67183972</t>
  </si>
  <si>
    <t>rs6996562</t>
  </si>
  <si>
    <t>rs10956797</t>
  </si>
  <si>
    <t>rs13263073</t>
  </si>
  <si>
    <t>rs5772</t>
  </si>
  <si>
    <t>rs5021979</t>
  </si>
  <si>
    <t>rs4744239</t>
  </si>
  <si>
    <t>rs78909240</t>
  </si>
  <si>
    <t>rs6421389</t>
  </si>
  <si>
    <t>rs4534535</t>
  </si>
  <si>
    <t>rs189593992</t>
  </si>
  <si>
    <t>rs10830959</t>
  </si>
  <si>
    <t>rs34219605</t>
  </si>
  <si>
    <t>rs6539284</t>
  </si>
  <si>
    <t>rs2165197</t>
  </si>
  <si>
    <t>rs8013933</t>
  </si>
  <si>
    <t>rs8027524</t>
  </si>
  <si>
    <t>rs9937309</t>
  </si>
  <si>
    <t>rs1646010</t>
  </si>
  <si>
    <t>rs739414</t>
  </si>
  <si>
    <t>rs16954120</t>
  </si>
  <si>
    <t>rs17720594</t>
  </si>
  <si>
    <t>rs4795641</t>
  </si>
  <si>
    <t>rs117964596</t>
  </si>
  <si>
    <t>rs7219390</t>
  </si>
  <si>
    <t>rs12966571</t>
  </si>
  <si>
    <t>rs4919883</t>
  </si>
  <si>
    <t>rs169080</t>
  </si>
  <si>
    <t>rs379862</t>
  </si>
  <si>
    <t>rs1205445</t>
  </si>
  <si>
    <t>rs28451064</t>
  </si>
  <si>
    <t>1:43001755</t>
  </si>
  <si>
    <t>1:219741820</t>
  </si>
  <si>
    <t>3:37258063</t>
  </si>
  <si>
    <t>3:99821679</t>
  </si>
  <si>
    <t>6:36648816</t>
  </si>
  <si>
    <t>7:22767664</t>
  </si>
  <si>
    <t>7:89807296</t>
  </si>
  <si>
    <t>8:10247976</t>
  </si>
  <si>
    <t>8:38243227</t>
  </si>
  <si>
    <t>9:101749943</t>
  </si>
  <si>
    <t>9:116696625</t>
  </si>
  <si>
    <t>9:128593470</t>
  </si>
  <si>
    <t>11:102077200</t>
  </si>
  <si>
    <t>12:22015022</t>
  </si>
  <si>
    <t>12:48711867</t>
  </si>
  <si>
    <t>16:1347717</t>
  </si>
  <si>
    <t>16:71654365</t>
  </si>
  <si>
    <t>17:46290375</t>
  </si>
  <si>
    <t>17:46844564</t>
  </si>
  <si>
    <t>19:41047360</t>
  </si>
  <si>
    <t>20:6656028</t>
  </si>
  <si>
    <t>1:28793149</t>
  </si>
  <si>
    <t>1:46020795</t>
  </si>
  <si>
    <t>1:67018728</t>
  </si>
  <si>
    <t>2:165513091</t>
  </si>
  <si>
    <t>3:11548202</t>
  </si>
  <si>
    <t>3:38785809</t>
  </si>
  <si>
    <t>3:44857004</t>
  </si>
  <si>
    <t>3:115110804</t>
  </si>
  <si>
    <t>4:2722793</t>
  </si>
  <si>
    <t>4:18025484</t>
  </si>
  <si>
    <t>4:95573998</t>
  </si>
  <si>
    <t>5:55807370</t>
  </si>
  <si>
    <t>5:155941336</t>
  </si>
  <si>
    <t>6:1649032</t>
  </si>
  <si>
    <t>6:7213907</t>
  </si>
  <si>
    <t>7:46550527</t>
  </si>
  <si>
    <t>7:77562294</t>
  </si>
  <si>
    <t>7:90486822</t>
  </si>
  <si>
    <t>8:95986927</t>
  </si>
  <si>
    <t>9:19105638</t>
  </si>
  <si>
    <t>10:19934813</t>
  </si>
  <si>
    <t>10:52120612</t>
  </si>
  <si>
    <t>10:103878931</t>
  </si>
  <si>
    <t>10:134456762</t>
  </si>
  <si>
    <t>12:27960443</t>
  </si>
  <si>
    <t>12:49305787</t>
  </si>
  <si>
    <t>12:57540751</t>
  </si>
  <si>
    <t>13:32180136</t>
  </si>
  <si>
    <t>13:47314172</t>
  </si>
  <si>
    <t>14:50655307</t>
  </si>
  <si>
    <t>14:54122401</t>
  </si>
  <si>
    <t>15:85966289</t>
  </si>
  <si>
    <t>16:4296785</t>
  </si>
  <si>
    <t>16:53824226</t>
  </si>
  <si>
    <t>18:20063204</t>
  </si>
  <si>
    <t>18:26329054</t>
  </si>
  <si>
    <t>19:4064057</t>
  </si>
  <si>
    <t>20:34008623</t>
  </si>
  <si>
    <t>21:47396594</t>
  </si>
  <si>
    <t>22:41432544</t>
  </si>
  <si>
    <t>1:27857171</t>
  </si>
  <si>
    <t>1:86047311</t>
  </si>
  <si>
    <t>1:151407974</t>
  </si>
  <si>
    <t>1:153517092</t>
  </si>
  <si>
    <t>1:180124667</t>
  </si>
  <si>
    <t>2:60068578</t>
  </si>
  <si>
    <t>2:97176634</t>
  </si>
  <si>
    <t>2:106127457</t>
  </si>
  <si>
    <t>3:37581843</t>
  </si>
  <si>
    <t>3:73246337</t>
  </si>
  <si>
    <t>3:85515776</t>
  </si>
  <si>
    <t>3:151975814</t>
  </si>
  <si>
    <t>4:39413650</t>
  </si>
  <si>
    <t>4:83890975</t>
  </si>
  <si>
    <t>4:104008477</t>
  </si>
  <si>
    <t>5:52156781</t>
  </si>
  <si>
    <t>5:71068161</t>
  </si>
  <si>
    <t>5:72647518</t>
  </si>
  <si>
    <t>5:119763060</t>
  </si>
  <si>
    <t>5:140102539</t>
  </si>
  <si>
    <t>5:172586272</t>
  </si>
  <si>
    <t>6:12295987</t>
  </si>
  <si>
    <t>6:18913380</t>
  </si>
  <si>
    <t>6:34128961</t>
  </si>
  <si>
    <t>6:85219078</t>
  </si>
  <si>
    <t>7:106922379</t>
  </si>
  <si>
    <t>8:33392023</t>
  </si>
  <si>
    <t>8:92254341</t>
  </si>
  <si>
    <t>8:105982216</t>
  </si>
  <si>
    <t>8:110098632</t>
  </si>
  <si>
    <t>8:116956810</t>
  </si>
  <si>
    <t>9:96166382</t>
  </si>
  <si>
    <t>10:5689150</t>
  </si>
  <si>
    <t>10:90718527</t>
  </si>
  <si>
    <t>11:46788691</t>
  </si>
  <si>
    <t>11:50219350</t>
  </si>
  <si>
    <t>11:92685116</t>
  </si>
  <si>
    <t>12:20777162</t>
  </si>
  <si>
    <t>12:24760456</t>
  </si>
  <si>
    <t>12:79592680</t>
  </si>
  <si>
    <t>14:75079704</t>
  </si>
  <si>
    <t>14:94465789</t>
  </si>
  <si>
    <t>15:50277619</t>
  </si>
  <si>
    <t>16:11112112</t>
  </si>
  <si>
    <t>16:58549204</t>
  </si>
  <si>
    <t>16:73097956</t>
  </si>
  <si>
    <t>16:80867904</t>
  </si>
  <si>
    <t>17:27003521</t>
  </si>
  <si>
    <t>17:30087300</t>
  </si>
  <si>
    <t>17:42541156</t>
  </si>
  <si>
    <t>17:74684858</t>
  </si>
  <si>
    <t>18:12736042</t>
  </si>
  <si>
    <t>19:664278</t>
  </si>
  <si>
    <t>19:4980864</t>
  </si>
  <si>
    <t>19:34844563</t>
  </si>
  <si>
    <t>20:36877746</t>
  </si>
  <si>
    <t>21:35593827</t>
  </si>
  <si>
    <t>Tissue</t>
  </si>
  <si>
    <t>Gene</t>
  </si>
  <si>
    <t>Z-score</t>
  </si>
  <si>
    <t>Effect</t>
  </si>
  <si>
    <t>P-value</t>
  </si>
  <si>
    <t>var_g</t>
  </si>
  <si>
    <t>pred_perf_r2</t>
  </si>
  <si>
    <t>pred_perf_pval</t>
  </si>
  <si>
    <t>pred_perf_qval</t>
  </si>
  <si>
    <t>N_SNPs_used</t>
  </si>
  <si>
    <t>N_SNPs_inModel</t>
  </si>
  <si>
    <t>CCDC71L</t>
  </si>
  <si>
    <t>PRKAR2B</t>
  </si>
  <si>
    <t>ULK4</t>
  </si>
  <si>
    <t>NOV</t>
  </si>
  <si>
    <t>Stomach</t>
  </si>
  <si>
    <t>Pituitary</t>
  </si>
  <si>
    <t>Lung</t>
  </si>
  <si>
    <t>Spleen</t>
  </si>
  <si>
    <t>Thyroid</t>
  </si>
  <si>
    <t>AS3MT</t>
  </si>
  <si>
    <t>SUFU</t>
  </si>
  <si>
    <t>CDH13</t>
  </si>
  <si>
    <t>CALHM2</t>
  </si>
  <si>
    <t>Ovary</t>
  </si>
  <si>
    <t>TAF5</t>
  </si>
  <si>
    <t>ARL3</t>
  </si>
  <si>
    <t>Uterus</t>
  </si>
  <si>
    <t>MRC2</t>
  </si>
  <si>
    <t>NT5C2</t>
  </si>
  <si>
    <t>Pancreas</t>
  </si>
  <si>
    <t>Testis</t>
  </si>
  <si>
    <t>CDK6</t>
  </si>
  <si>
    <t>WWP2</t>
  </si>
  <si>
    <t>NOTCH4</t>
  </si>
  <si>
    <t>COL21A1</t>
  </si>
  <si>
    <t>Vagina</t>
  </si>
  <si>
    <t>SLC24A3</t>
  </si>
  <si>
    <t>RAMP3</t>
  </si>
  <si>
    <t>KIAA0753</t>
  </si>
  <si>
    <t>THBS2</t>
  </si>
  <si>
    <t>Liver</t>
  </si>
  <si>
    <t>AGPAT1</t>
  </si>
  <si>
    <t>Prostate</t>
  </si>
  <si>
    <t>C10orf32</t>
  </si>
  <si>
    <t>MTHFR</t>
  </si>
  <si>
    <t>C4A</t>
  </si>
  <si>
    <t>KIAA1462</t>
  </si>
  <si>
    <t>SFXN2</t>
  </si>
  <si>
    <t>PITPNM3</t>
  </si>
  <si>
    <t>FHL3</t>
  </si>
  <si>
    <t>FBN1</t>
  </si>
  <si>
    <t>COL17A1</t>
  </si>
  <si>
    <t>ZFHX4</t>
  </si>
  <si>
    <t>CFDP1</t>
  </si>
  <si>
    <t>CEP68</t>
  </si>
  <si>
    <t>C7orf10</t>
  </si>
  <si>
    <t>SP6</t>
  </si>
  <si>
    <t>TNNT3</t>
  </si>
  <si>
    <t>CEP120</t>
  </si>
  <si>
    <t>NPR3</t>
  </si>
  <si>
    <t>HLA-DQB2</t>
  </si>
  <si>
    <t>HHATL</t>
  </si>
  <si>
    <t>CCDC41</t>
  </si>
  <si>
    <t>MED31</t>
  </si>
  <si>
    <t>CYP21A2</t>
  </si>
  <si>
    <t>ATP2B1</t>
  </si>
  <si>
    <t>GOSR2</t>
  </si>
  <si>
    <t>SF3A3</t>
  </si>
  <si>
    <t>RPRML</t>
  </si>
  <si>
    <t>ATF6B</t>
  </si>
  <si>
    <t>GATAD1</t>
  </si>
  <si>
    <t>PRSS16</t>
  </si>
  <si>
    <t>C17orf100</t>
  </si>
  <si>
    <t>CIB4</t>
  </si>
  <si>
    <t>UTP11L</t>
  </si>
  <si>
    <t>OPRL1</t>
  </si>
  <si>
    <t>PHACTR1</t>
  </si>
  <si>
    <t>WBP1L</t>
  </si>
  <si>
    <t>RGS19</t>
  </si>
  <si>
    <t>PGBD1</t>
  </si>
  <si>
    <t>KLHL40</t>
  </si>
  <si>
    <t>C4B</t>
  </si>
  <si>
    <t>FES</t>
  </si>
  <si>
    <t>TRIM38</t>
  </si>
  <si>
    <t>HLA-DQA1</t>
  </si>
  <si>
    <t>ZNF641</t>
  </si>
  <si>
    <t>CSNK2B</t>
  </si>
  <si>
    <t>TMEM170A</t>
  </si>
  <si>
    <t>CUEDC2</t>
  </si>
  <si>
    <t>BCAR1</t>
  </si>
  <si>
    <t>RNF5</t>
  </si>
  <si>
    <t>HIST1H2BJ</t>
  </si>
  <si>
    <t>NEURL4</t>
  </si>
  <si>
    <t>NCR3LG1</t>
  </si>
  <si>
    <t>GIGYF1</t>
  </si>
  <si>
    <t>NSF</t>
  </si>
  <si>
    <t>FER</t>
  </si>
  <si>
    <t>PLEKHJ1</t>
  </si>
  <si>
    <t>PPP1R18</t>
  </si>
  <si>
    <t>CLCN6</t>
  </si>
  <si>
    <t>ZSCAN9</t>
  </si>
  <si>
    <t>NR1H3</t>
  </si>
  <si>
    <t>CARF</t>
  </si>
  <si>
    <t>HLA-DMA</t>
  </si>
  <si>
    <t>AGER</t>
  </si>
  <si>
    <t>BTN3A2</t>
  </si>
  <si>
    <t>SNX11</t>
  </si>
  <si>
    <t>ZSCAN16</t>
  </si>
  <si>
    <t>STK19</t>
  </si>
  <si>
    <t>APOM</t>
  </si>
  <si>
    <t>HIST1H2AI</t>
  </si>
  <si>
    <t>HLA-DQB1</t>
  </si>
  <si>
    <t>SRRT</t>
  </si>
  <si>
    <t>AP3M1</t>
  </si>
  <si>
    <t>SLC20A2</t>
  </si>
  <si>
    <t>HIST1H4H</t>
  </si>
  <si>
    <t>ZKSCAN3</t>
  </si>
  <si>
    <t>SLC4A7</t>
  </si>
  <si>
    <t>ICA1L</t>
  </si>
  <si>
    <t>INPP5B</t>
  </si>
  <si>
    <t>EHMT2</t>
  </si>
  <si>
    <t>HHIPL1</t>
  </si>
  <si>
    <t>WNT3</t>
  </si>
  <si>
    <t>BCAP29</t>
  </si>
  <si>
    <t>C6orf100</t>
  </si>
  <si>
    <t>CBX1</t>
  </si>
  <si>
    <t>ACTR1A</t>
  </si>
  <si>
    <t>ACP2</t>
  </si>
  <si>
    <t>ACHE</t>
  </si>
  <si>
    <t>ASB8</t>
  </si>
  <si>
    <t>FNDC1</t>
  </si>
  <si>
    <t>TFR2</t>
  </si>
  <si>
    <t>OR2J2</t>
  </si>
  <si>
    <t>HIST1H4J</t>
  </si>
  <si>
    <t>BAG6</t>
  </si>
  <si>
    <t>FAM133B</t>
  </si>
  <si>
    <t>ATP1B1</t>
  </si>
  <si>
    <t>HIST1H2AH</t>
  </si>
  <si>
    <t>ZNF165</t>
  </si>
  <si>
    <t>NPEPPS</t>
  </si>
  <si>
    <t>FURIN</t>
  </si>
  <si>
    <t>SETBP1</t>
  </si>
  <si>
    <t>ARVCF</t>
  </si>
  <si>
    <t>CORO2A</t>
  </si>
  <si>
    <t>DOT1L</t>
  </si>
  <si>
    <t>ARHGAP24</t>
  </si>
  <si>
    <t>MCM7</t>
  </si>
  <si>
    <t>HIST1H2BK</t>
  </si>
  <si>
    <t>SLC12A9</t>
  </si>
  <si>
    <t>SIGLEC15</t>
  </si>
  <si>
    <t>RNF40</t>
  </si>
  <si>
    <t>CEP152</t>
  </si>
  <si>
    <t>TRIM27</t>
  </si>
  <si>
    <t>ARL17A</t>
  </si>
  <si>
    <t>SP2</t>
  </si>
  <si>
    <t>MADD</t>
  </si>
  <si>
    <t>TCF7L1</t>
  </si>
  <si>
    <t>TLN2</t>
  </si>
  <si>
    <t>HIST1H3H</t>
  </si>
  <si>
    <t>C6orf48</t>
  </si>
  <si>
    <t>PALLD</t>
  </si>
  <si>
    <t>DCAKD</t>
  </si>
  <si>
    <t>DKFZP779L1853</t>
  </si>
  <si>
    <t>NME7</t>
  </si>
  <si>
    <t>ZSCAN12</t>
  </si>
  <si>
    <t>VCL</t>
  </si>
  <si>
    <t>OR10AD1</t>
  </si>
  <si>
    <t>HLA-DPA1</t>
  </si>
  <si>
    <t>ADK</t>
  </si>
  <si>
    <t>CRK</t>
  </si>
  <si>
    <t>HLA-DRB1</t>
  </si>
  <si>
    <t>KANSL1</t>
  </si>
  <si>
    <t>GCK</t>
  </si>
  <si>
    <t>RXFP2</t>
  </si>
  <si>
    <t>TOLLIP</t>
  </si>
  <si>
    <t>EPO</t>
  </si>
  <si>
    <t>FAM117B</t>
  </si>
  <si>
    <t>BRD4</t>
  </si>
  <si>
    <t>ZSCAN31</t>
  </si>
  <si>
    <t>C2orf43</t>
  </si>
  <si>
    <t>LY6G5B</t>
  </si>
  <si>
    <t>ADAMTS8</t>
  </si>
  <si>
    <t>SAPCD1</t>
  </si>
  <si>
    <t>CNNM2</t>
  </si>
  <si>
    <t>TMEM106C</t>
  </si>
  <si>
    <t>MTF1</t>
  </si>
  <si>
    <t>LY6G6C</t>
  </si>
  <si>
    <t>HLA-DRB5</t>
  </si>
  <si>
    <t>FNBP4</t>
  </si>
  <si>
    <t>ESR1</t>
  </si>
  <si>
    <t>NBEAL1</t>
  </si>
  <si>
    <t>ZNF438</t>
  </si>
  <si>
    <t>HLA-DMB</t>
  </si>
  <si>
    <t>SCAI</t>
  </si>
  <si>
    <t>HFE</t>
  </si>
  <si>
    <t>SYNGR1</t>
  </si>
  <si>
    <t>AIF1</t>
  </si>
  <si>
    <t>FBN2</t>
  </si>
  <si>
    <t>UQCC1</t>
  </si>
  <si>
    <t>LY6G5C</t>
  </si>
  <si>
    <t>GPAT2</t>
  </si>
  <si>
    <t>GUCY1A3</t>
  </si>
  <si>
    <t>SLK</t>
  </si>
  <si>
    <t>TRIP6</t>
  </si>
  <si>
    <t>KCNJ11</t>
  </si>
  <si>
    <t>ANKRD36C</t>
  </si>
  <si>
    <t>BCKDK</t>
  </si>
  <si>
    <t>GDF5</t>
  </si>
  <si>
    <t>SMIM19</t>
  </si>
  <si>
    <t>IDH2</t>
  </si>
  <si>
    <t>LSP1</t>
  </si>
  <si>
    <t>STEAP2</t>
  </si>
  <si>
    <t>NDST2</t>
  </si>
  <si>
    <t>PLAU</t>
  </si>
  <si>
    <t>MGEA5</t>
  </si>
  <si>
    <t>HIST1H4I</t>
  </si>
  <si>
    <t>PDLIM5</t>
  </si>
  <si>
    <t>STEAP1B</t>
  </si>
  <si>
    <t>DDAH2</t>
  </si>
  <si>
    <t>RPLP2</t>
  </si>
  <si>
    <t>FLOT1</t>
  </si>
  <si>
    <t>NUDT13</t>
  </si>
  <si>
    <t>DNAJC5G</t>
  </si>
  <si>
    <t>CEP164</t>
  </si>
  <si>
    <t>AP3D1</t>
  </si>
  <si>
    <t>KAT2B</t>
  </si>
  <si>
    <t>PPP6C</t>
  </si>
  <si>
    <t>C16orf93</t>
  </si>
  <si>
    <t>VAC14</t>
  </si>
  <si>
    <t>PRR14</t>
  </si>
  <si>
    <t>ITPRIPL1</t>
  </si>
  <si>
    <t>CCDC181</t>
  </si>
  <si>
    <t>SYT13</t>
  </si>
  <si>
    <t>POU5F1</t>
  </si>
  <si>
    <t>GLG1</t>
  </si>
  <si>
    <t>SIPA1</t>
  </si>
  <si>
    <t>GABARAP</t>
  </si>
  <si>
    <t>SENP1</t>
  </si>
  <si>
    <t>C20orf201</t>
  </si>
  <si>
    <t>FUT11</t>
  </si>
  <si>
    <t>TC2N</t>
  </si>
  <si>
    <t>GUCY1B3</t>
  </si>
  <si>
    <t>STEAP1</t>
  </si>
  <si>
    <t>MSH5</t>
  </si>
  <si>
    <t>JAZF1</t>
  </si>
  <si>
    <t>ZKSCAN4</t>
  </si>
  <si>
    <t>AGAP5</t>
  </si>
  <si>
    <t>OST4</t>
  </si>
  <si>
    <t>HOXB2</t>
  </si>
  <si>
    <t>UBE2J2</t>
  </si>
  <si>
    <t>CRIP3</t>
  </si>
  <si>
    <t>MED19</t>
  </si>
  <si>
    <t>KLHL42</t>
  </si>
  <si>
    <t>ADRA2B</t>
  </si>
  <si>
    <t>IER3</t>
  </si>
  <si>
    <t>EFCAB13</t>
  </si>
  <si>
    <t>NUCB2</t>
  </si>
  <si>
    <t>INSR</t>
  </si>
  <si>
    <t>FBXL15</t>
  </si>
  <si>
    <t>HMGA2</t>
  </si>
  <si>
    <t>HLA-B</t>
  </si>
  <si>
    <t>NMT1</t>
  </si>
  <si>
    <t>MYH7B</t>
  </si>
  <si>
    <t>SLC5A11</t>
  </si>
  <si>
    <t>ARHGAP42</t>
  </si>
  <si>
    <t>UPF3A</t>
  </si>
  <si>
    <t>ABHD16B</t>
  </si>
  <si>
    <t>PSMB9</t>
  </si>
  <si>
    <t>APOE</t>
  </si>
  <si>
    <t>DDN</t>
  </si>
  <si>
    <t>SLC39A13</t>
  </si>
  <si>
    <t>TBX2</t>
  </si>
  <si>
    <t>AIPL1</t>
  </si>
  <si>
    <t>MKL1</t>
  </si>
  <si>
    <t>INTS2</t>
  </si>
  <si>
    <t>TMEM180</t>
  </si>
  <si>
    <t>C7orf63</t>
  </si>
  <si>
    <t>ZNF618</t>
  </si>
  <si>
    <t>LIMD2</t>
  </si>
  <si>
    <t>RABEPK</t>
  </si>
  <si>
    <t>HEXIM1</t>
  </si>
  <si>
    <t>ITGAM</t>
  </si>
  <si>
    <t>MYOZ1</t>
  </si>
  <si>
    <t>PNPO</t>
  </si>
  <si>
    <t>STX4</t>
  </si>
  <si>
    <t>TCF7L2</t>
  </si>
  <si>
    <t>C1orf233</t>
  </si>
  <si>
    <t>CCHCR1</t>
  </si>
  <si>
    <t>HIST1H4K</t>
  </si>
  <si>
    <t>SCAND3</t>
  </si>
  <si>
    <t>ERGIC3</t>
  </si>
  <si>
    <t>BPNT1</t>
  </si>
  <si>
    <t>LY6G6E</t>
  </si>
  <si>
    <t>PDCD11</t>
  </si>
  <si>
    <t>SLC22A17</t>
  </si>
  <si>
    <t>MAN2A2</t>
  </si>
  <si>
    <t>LST1</t>
  </si>
  <si>
    <t>ARPC5L</t>
  </si>
  <si>
    <t>SLC16A13</t>
  </si>
  <si>
    <t>H1FNT</t>
  </si>
  <si>
    <t>C2</t>
  </si>
  <si>
    <t>TAP2</t>
  </si>
  <si>
    <t>TNNI2</t>
  </si>
  <si>
    <t>AFAP1</t>
  </si>
  <si>
    <t>FAM187A</t>
  </si>
  <si>
    <t>RAPSN</t>
  </si>
  <si>
    <t>ABHD16A</t>
  </si>
  <si>
    <t>HOXC5</t>
  </si>
  <si>
    <t>AMH</t>
  </si>
  <si>
    <t>HLA-DRA</t>
  </si>
  <si>
    <t>SH3BP2</t>
  </si>
  <si>
    <t>SKAP1</t>
  </si>
  <si>
    <t>HLA-DQA2</t>
  </si>
  <si>
    <t>ZNF184</t>
  </si>
  <si>
    <t>ITGA9</t>
  </si>
  <si>
    <t>ZSCAN23</t>
  </si>
  <si>
    <t>TNRC6B</t>
  </si>
  <si>
    <t>IPPK</t>
  </si>
  <si>
    <t>EIF6</t>
  </si>
  <si>
    <t>LTBP2</t>
  </si>
  <si>
    <t>B9D2</t>
  </si>
  <si>
    <t>AGMAT</t>
  </si>
  <si>
    <t>RNF214</t>
  </si>
  <si>
    <t>HEXIM2</t>
  </si>
  <si>
    <t>C11orf48</t>
  </si>
  <si>
    <t>NUP160</t>
  </si>
  <si>
    <t>ASB16</t>
  </si>
  <si>
    <t>PRR3</t>
  </si>
  <si>
    <t>TRAF1</t>
  </si>
  <si>
    <t>ZBTB4</t>
  </si>
  <si>
    <t>USP54</t>
  </si>
  <si>
    <t>BCL7C</t>
  </si>
  <si>
    <t>TMEM127</t>
  </si>
  <si>
    <t>GAPVD1</t>
  </si>
  <si>
    <t>TMUB1</t>
  </si>
  <si>
    <t>SLC22A7</t>
  </si>
  <si>
    <t>KIF5B</t>
  </si>
  <si>
    <t>AC117395.1</t>
  </si>
  <si>
    <t>TRIM8</t>
  </si>
  <si>
    <t>TXNDC17</t>
  </si>
  <si>
    <t>BACE1</t>
  </si>
  <si>
    <t>FADS1</t>
  </si>
  <si>
    <t>TAX1BP1</t>
  </si>
  <si>
    <t>G6PC3</t>
  </si>
  <si>
    <t>CD151</t>
  </si>
  <si>
    <t>HOXB3</t>
  </si>
  <si>
    <t>FAM149B1</t>
  </si>
  <si>
    <t>PFN2</t>
  </si>
  <si>
    <t>THSD4</t>
  </si>
  <si>
    <t>SLX4IP</t>
  </si>
  <si>
    <t>IGFBP3</t>
  </si>
  <si>
    <t>DDI2</t>
  </si>
  <si>
    <t>ZFYVE1</t>
  </si>
  <si>
    <t>TMEM133</t>
  </si>
  <si>
    <t>ANKIB1</t>
  </si>
  <si>
    <t>NQO1</t>
  </si>
  <si>
    <t>MYL4</t>
  </si>
  <si>
    <t>MYNN</t>
  </si>
  <si>
    <t>GJC1</t>
  </si>
  <si>
    <t>DYSF</t>
  </si>
  <si>
    <t>CDC16</t>
  </si>
  <si>
    <t>USP8</t>
  </si>
  <si>
    <t>BAIAP3</t>
  </si>
  <si>
    <t>DCAF16</t>
  </si>
  <si>
    <t>YJEFN3</t>
  </si>
  <si>
    <t>PBX3</t>
  </si>
  <si>
    <t>CDK5RAP3</t>
  </si>
  <si>
    <t>EDNRA</t>
  </si>
  <si>
    <t>GPANK1</t>
  </si>
  <si>
    <t>RABGAP1</t>
  </si>
  <si>
    <t>PRKAG1</t>
  </si>
  <si>
    <t>CWF19L2</t>
  </si>
  <si>
    <t>PPIC</t>
  </si>
  <si>
    <t>GAL3ST4</t>
  </si>
  <si>
    <t>DISP2</t>
  </si>
  <si>
    <t>FAM83C</t>
  </si>
  <si>
    <t>HAUS6</t>
  </si>
  <si>
    <t>C6orf25</t>
  </si>
  <si>
    <t>ZDHHC5</t>
  </si>
  <si>
    <t>HLA-DPB1</t>
  </si>
  <si>
    <t>CRISPLD1</t>
  </si>
  <si>
    <t>WNT9B</t>
  </si>
  <si>
    <t>MAPKAP1</t>
  </si>
  <si>
    <t>LRRFIP2</t>
  </si>
  <si>
    <t>HSPA1B</t>
  </si>
  <si>
    <t>UCKL1</t>
  </si>
  <si>
    <t>RANGAP1</t>
  </si>
  <si>
    <t>MUC6</t>
  </si>
  <si>
    <t>MPDU1</t>
  </si>
  <si>
    <t>HES4</t>
  </si>
  <si>
    <t>NPPB</t>
  </si>
  <si>
    <t>CLIC1</t>
  </si>
  <si>
    <t>CENPP</t>
  </si>
  <si>
    <t>CEP250</t>
  </si>
  <si>
    <t>CILP2</t>
  </si>
  <si>
    <t>CCBL2</t>
  </si>
  <si>
    <t>COL9A2</t>
  </si>
  <si>
    <t>FAM120B</t>
  </si>
  <si>
    <t>APH1B</t>
  </si>
  <si>
    <t>ADAMTS7</t>
  </si>
  <si>
    <t>RNF39</t>
  </si>
  <si>
    <t>CSNK1G3</t>
  </si>
  <si>
    <t>SREBF2</t>
  </si>
  <si>
    <t>DDB2</t>
  </si>
  <si>
    <t>MKKS</t>
  </si>
  <si>
    <t>TAS1R3</t>
  </si>
  <si>
    <t>HLA-F</t>
  </si>
  <si>
    <t>EMR1</t>
  </si>
  <si>
    <t>NDUFA13</t>
  </si>
  <si>
    <t>KHK</t>
  </si>
  <si>
    <t>DPF3</t>
  </si>
  <si>
    <t>ANKRD65</t>
  </si>
  <si>
    <t>GOLGA1</t>
  </si>
  <si>
    <t>HMGN4</t>
  </si>
  <si>
    <t>C17orf53</t>
  </si>
  <si>
    <t>ITGB3</t>
  </si>
  <si>
    <t>PSMB7</t>
  </si>
  <si>
    <t>CELA2A</t>
  </si>
  <si>
    <t>HIST1H2BO</t>
  </si>
  <si>
    <t>MYO1C</t>
  </si>
  <si>
    <t>MOSPD3</t>
  </si>
  <si>
    <t>SYPL1</t>
  </si>
  <si>
    <t>C1orf50</t>
  </si>
  <si>
    <t>TBC1D23</t>
  </si>
  <si>
    <t>POLR2L</t>
  </si>
  <si>
    <t>YAE1D1</t>
  </si>
  <si>
    <t>ASTL</t>
  </si>
  <si>
    <t>OLFML2A</t>
  </si>
  <si>
    <t>ABCF1</t>
  </si>
  <si>
    <t>BOLA1</t>
  </si>
  <si>
    <t>SEC24C</t>
  </si>
  <si>
    <t>NOX4</t>
  </si>
  <si>
    <t>TXN</t>
  </si>
  <si>
    <t>SCAND1</t>
  </si>
  <si>
    <t>NEXN</t>
  </si>
  <si>
    <t>ZSWIM8</t>
  </si>
  <si>
    <t>ABI2</t>
  </si>
  <si>
    <t>ELP5</t>
  </si>
  <si>
    <t>TSSK6</t>
  </si>
  <si>
    <t>SDCCAG8</t>
  </si>
  <si>
    <t>YWHAE</t>
  </si>
  <si>
    <t>DDX19B</t>
  </si>
  <si>
    <t>QSOX1</t>
  </si>
  <si>
    <t>CD46</t>
  </si>
  <si>
    <t>PRKG2</t>
  </si>
  <si>
    <t>PSORS1C1</t>
  </si>
  <si>
    <t>IRS1</t>
  </si>
  <si>
    <t>CELF6</t>
  </si>
  <si>
    <t>ABHD17C</t>
  </si>
  <si>
    <t>SLC2A4</t>
  </si>
  <si>
    <t>ZNF512B</t>
  </si>
  <si>
    <t>HDDC2</t>
  </si>
  <si>
    <t>EFEMP1</t>
  </si>
  <si>
    <t>N4BP2L2</t>
  </si>
  <si>
    <t>FUT10</t>
  </si>
  <si>
    <t>TNFSF12</t>
  </si>
  <si>
    <t>TMEM258</t>
  </si>
  <si>
    <t>TMEM60</t>
  </si>
  <si>
    <t>FAM222B</t>
  </si>
  <si>
    <t>OCIAD1</t>
  </si>
  <si>
    <t>CASQ2</t>
  </si>
  <si>
    <t>PHF23</t>
  </si>
  <si>
    <t>DNMT3B</t>
  </si>
  <si>
    <t>MET</t>
  </si>
  <si>
    <t>FAM167A</t>
  </si>
  <si>
    <t>GJA1</t>
  </si>
  <si>
    <t>PRG2</t>
  </si>
  <si>
    <t>PHACTR4</t>
  </si>
  <si>
    <t>PSD</t>
  </si>
  <si>
    <t>CCS</t>
  </si>
  <si>
    <t>ZFP91</t>
  </si>
  <si>
    <t>ENPEP</t>
  </si>
  <si>
    <t>CIAO1</t>
  </si>
  <si>
    <t>EML1</t>
  </si>
  <si>
    <t>TCEA2</t>
  </si>
  <si>
    <t>GPSM3</t>
  </si>
  <si>
    <t>SLC35E2</t>
  </si>
  <si>
    <t>GNL3</t>
  </si>
  <si>
    <t>TNK1</t>
  </si>
  <si>
    <t>ACADVL</t>
  </si>
  <si>
    <t>SNTB2</t>
  </si>
  <si>
    <t>EFCAB4A</t>
  </si>
  <si>
    <t>PEX1</t>
  </si>
  <si>
    <t>PTGES3L</t>
  </si>
  <si>
    <t>USP36</t>
  </si>
  <si>
    <t>LAMC1</t>
  </si>
  <si>
    <t>ABCC8</t>
  </si>
  <si>
    <t>PTPRJ</t>
  </si>
  <si>
    <t>GFAP</t>
  </si>
  <si>
    <t>SSRP1</t>
  </si>
  <si>
    <t>NAV1</t>
  </si>
  <si>
    <t>KANK2</t>
  </si>
  <si>
    <t>NNT</t>
  </si>
  <si>
    <t>MANSC4</t>
  </si>
  <si>
    <t>ZBTB22</t>
  </si>
  <si>
    <t>MLH1</t>
  </si>
  <si>
    <t>ARHGAP1</t>
  </si>
  <si>
    <t>OR8S1</t>
  </si>
  <si>
    <t>ZNF638</t>
  </si>
  <si>
    <t>INO80E</t>
  </si>
  <si>
    <t>GPR155</t>
  </si>
  <si>
    <t>CYP17A1</t>
  </si>
  <si>
    <t>CELA2B</t>
  </si>
  <si>
    <t>RNFT1</t>
  </si>
  <si>
    <t>RP4-758J18.2</t>
  </si>
  <si>
    <t>TMEM194A</t>
  </si>
  <si>
    <t>KDM4B</t>
  </si>
  <si>
    <t>DPT</t>
  </si>
  <si>
    <t>DGKQ</t>
  </si>
  <si>
    <t>MORF4L1</t>
  </si>
  <si>
    <t>CAMK2B</t>
  </si>
  <si>
    <t>CHRNB1</t>
  </si>
  <si>
    <t>JAG1</t>
  </si>
  <si>
    <t>ATP6V0A1</t>
  </si>
  <si>
    <t>RP11-527L4.2</t>
  </si>
  <si>
    <t>C1orf127</t>
  </si>
  <si>
    <t>FAM154A</t>
  </si>
  <si>
    <t>DIP2B</t>
  </si>
  <si>
    <t>FGD6</t>
  </si>
  <si>
    <t>ZMAT2</t>
  </si>
  <si>
    <t>HAPLN4</t>
  </si>
  <si>
    <t>SLC43A3</t>
  </si>
  <si>
    <t>TRIM59</t>
  </si>
  <si>
    <t>LRRC37A2</t>
  </si>
  <si>
    <t>TCF19</t>
  </si>
  <si>
    <t>COMMD7</t>
  </si>
  <si>
    <t>NDUFS3</t>
  </si>
  <si>
    <t>BMP3</t>
  </si>
  <si>
    <t>RP1L1</t>
  </si>
  <si>
    <t>CELF1</t>
  </si>
  <si>
    <t>C20orf187</t>
  </si>
  <si>
    <t>KCNK3</t>
  </si>
  <si>
    <t>BLK</t>
  </si>
  <si>
    <t>KITLG</t>
  </si>
  <si>
    <t>ERI1</t>
  </si>
  <si>
    <t>CERS5</t>
  </si>
  <si>
    <t>AGT</t>
  </si>
  <si>
    <t>CSK</t>
  </si>
  <si>
    <t>TOP3A</t>
  </si>
  <si>
    <t>NEIL1</t>
  </si>
  <si>
    <t>NEK10</t>
  </si>
  <si>
    <t>SPINK8</t>
  </si>
  <si>
    <t>YES1</t>
  </si>
  <si>
    <t>SLC35G5</t>
  </si>
  <si>
    <t>RYK</t>
  </si>
  <si>
    <t>MSRA</t>
  </si>
  <si>
    <t>XKR6</t>
  </si>
  <si>
    <t>C4orf22</t>
  </si>
  <si>
    <t>FGF8</t>
  </si>
  <si>
    <t>MRPL23</t>
  </si>
  <si>
    <t>ATF1</t>
  </si>
  <si>
    <t>ATG7</t>
  </si>
  <si>
    <t>SGK223</t>
  </si>
  <si>
    <t>SMARCD1</t>
  </si>
  <si>
    <t>ZNF831</t>
  </si>
  <si>
    <t>SHMT1</t>
  </si>
  <si>
    <t>CLDN23</t>
  </si>
  <si>
    <t>HELLS</t>
  </si>
  <si>
    <t>SOX15</t>
  </si>
  <si>
    <t>PPM1L</t>
  </si>
  <si>
    <t>USP17L2</t>
  </si>
  <si>
    <t>DUSP8</t>
  </si>
  <si>
    <t>C8orf12</t>
  </si>
  <si>
    <t>RHOC</t>
  </si>
  <si>
    <t>HOXC8</t>
  </si>
  <si>
    <t>PSMC3</t>
  </si>
  <si>
    <t>ZNF512</t>
  </si>
  <si>
    <t>ULK3</t>
  </si>
  <si>
    <t>MPI</t>
  </si>
  <si>
    <t>PPP1R3B</t>
  </si>
  <si>
    <t>NOC3L</t>
  </si>
  <si>
    <t>TCF21</t>
  </si>
  <si>
    <t>HOXC6</t>
  </si>
  <si>
    <t>RP11-481A20.11</t>
  </si>
  <si>
    <t>PDE3A</t>
  </si>
  <si>
    <t>NME6</t>
  </si>
  <si>
    <t>IRAK1BP1</t>
  </si>
  <si>
    <t>JPH2</t>
  </si>
  <si>
    <t>DEFB134</t>
  </si>
  <si>
    <t>CPLX3</t>
  </si>
  <si>
    <t>CLDN7</t>
  </si>
  <si>
    <t>RPP25</t>
  </si>
  <si>
    <t>TRIM47</t>
  </si>
  <si>
    <t>CDKN1C</t>
  </si>
  <si>
    <t>MTCH2</t>
  </si>
  <si>
    <t>SF1</t>
  </si>
  <si>
    <t>MAP4</t>
  </si>
  <si>
    <t>MYO9B</t>
  </si>
  <si>
    <t>MOV10</t>
  </si>
  <si>
    <t>EGFL8</t>
  </si>
  <si>
    <t>DHRS3</t>
  </si>
  <si>
    <t>CTTNBP2NL</t>
  </si>
  <si>
    <t>SWAP70</t>
  </si>
  <si>
    <t>IFT80</t>
  </si>
  <si>
    <t>HECTD4</t>
  </si>
  <si>
    <t>SOX7</t>
  </si>
  <si>
    <t>C1QTNF4</t>
  </si>
  <si>
    <t>LMAN1L</t>
  </si>
  <si>
    <t>SEMA7A</t>
  </si>
  <si>
    <t>TCF23</t>
  </si>
  <si>
    <t>N4BP2L1</t>
  </si>
  <si>
    <t>DVL2</t>
  </si>
  <si>
    <t>NEIL2</t>
  </si>
  <si>
    <t>USP38</t>
  </si>
  <si>
    <t>C10orf76</t>
  </si>
  <si>
    <t>KPNA4</t>
  </si>
  <si>
    <t>UNC13D</t>
  </si>
  <si>
    <t>ARFGAP2</t>
  </si>
  <si>
    <t>SBF2</t>
  </si>
  <si>
    <t>SIDT2</t>
  </si>
  <si>
    <t>SMC4</t>
  </si>
  <si>
    <t>CDC25A</t>
  </si>
  <si>
    <t>ZNF589</t>
  </si>
  <si>
    <t>FAM219B</t>
  </si>
  <si>
    <t>VGLL4</t>
  </si>
  <si>
    <t>AGTRAP</t>
  </si>
  <si>
    <t>ADRB1</t>
  </si>
  <si>
    <t>PDXK</t>
  </si>
  <si>
    <t>COX5A</t>
  </si>
  <si>
    <t>RNASEH2C</t>
  </si>
  <si>
    <t>SNX32</t>
  </si>
  <si>
    <t>SOX6</t>
  </si>
  <si>
    <t>TMEM110</t>
  </si>
  <si>
    <t>CAPZA1</t>
  </si>
  <si>
    <t>PHIP</t>
  </si>
  <si>
    <t>MAD2L2</t>
  </si>
  <si>
    <t>ARNT2</t>
  </si>
  <si>
    <t>LIMA1</t>
  </si>
  <si>
    <t>HYI</t>
  </si>
  <si>
    <t>ZBTB46</t>
  </si>
  <si>
    <t>PTPMT1</t>
  </si>
  <si>
    <t>SIN3A</t>
  </si>
  <si>
    <t>SRR</t>
  </si>
  <si>
    <t>VPS13D</t>
  </si>
  <si>
    <t>FDFT1</t>
  </si>
  <si>
    <t>TMEM52</t>
  </si>
  <si>
    <t>SKA2</t>
  </si>
  <si>
    <t>FBXO6</t>
  </si>
  <si>
    <t>OAF</t>
  </si>
  <si>
    <t>SFTA2</t>
  </si>
  <si>
    <t>DALRD3</t>
  </si>
  <si>
    <t>ASXL2</t>
  </si>
  <si>
    <t>AADACL4</t>
  </si>
  <si>
    <t>BTD</t>
  </si>
  <si>
    <t>VPS29</t>
  </si>
  <si>
    <t>SCAMP2</t>
  </si>
  <si>
    <t>RERE</t>
  </si>
  <si>
    <t>SPI1</t>
  </si>
  <si>
    <t>FBF1</t>
  </si>
  <si>
    <t>UFL1</t>
  </si>
  <si>
    <t>F2</t>
  </si>
  <si>
    <t>FASTKD2</t>
  </si>
  <si>
    <t>GATA4</t>
  </si>
  <si>
    <t>ARIH2OS</t>
  </si>
  <si>
    <t>PRDM8</t>
  </si>
  <si>
    <t>NADK</t>
  </si>
  <si>
    <t>MFHAS1</t>
  </si>
  <si>
    <t>IGF2</t>
  </si>
  <si>
    <t>AGBL2</t>
  </si>
  <si>
    <t>SPTSSB</t>
  </si>
  <si>
    <t>AQP5</t>
  </si>
  <si>
    <t>CSPG5</t>
  </si>
  <si>
    <t>SNF8</t>
  </si>
  <si>
    <t>ELP6</t>
  </si>
  <si>
    <t>MMS22L</t>
  </si>
  <si>
    <t>DDHD2</t>
  </si>
  <si>
    <t>DLG4</t>
  </si>
  <si>
    <t>LTA</t>
  </si>
  <si>
    <t>SHBG</t>
  </si>
  <si>
    <t>MRPL38</t>
  </si>
  <si>
    <t>AP003068.23</t>
  </si>
  <si>
    <t>C1orf222</t>
  </si>
  <si>
    <t>CHP1</t>
  </si>
  <si>
    <t>RRP1B</t>
  </si>
  <si>
    <t>WNT2B</t>
  </si>
  <si>
    <t>C1orf21</t>
  </si>
  <si>
    <t>ABCC10</t>
  </si>
  <si>
    <t>KRTCAP3</t>
  </si>
  <si>
    <t>TMEM63B</t>
  </si>
  <si>
    <t>CTDNEP1</t>
  </si>
  <si>
    <t>SCAP</t>
  </si>
  <si>
    <t>RP11-10A14.4</t>
  </si>
  <si>
    <t>SLC43A1</t>
  </si>
  <si>
    <t>SCD5</t>
  </si>
  <si>
    <t>POC1B</t>
  </si>
  <si>
    <t>PTRHD1</t>
  </si>
  <si>
    <t>ZNF143</t>
  </si>
  <si>
    <t>EIF2AK4</t>
  </si>
  <si>
    <t>MED8</t>
  </si>
  <si>
    <t>CTSW</t>
  </si>
  <si>
    <t>RASL11A</t>
  </si>
  <si>
    <t>MRVI1</t>
  </si>
  <si>
    <t>PRDM6</t>
  </si>
  <si>
    <t>TEX14</t>
  </si>
  <si>
    <t>TRIM65</t>
  </si>
  <si>
    <t>MRPL35</t>
  </si>
  <si>
    <t>TTC18</t>
  </si>
  <si>
    <t>NPAS4</t>
  </si>
  <si>
    <t>ADCY3</t>
  </si>
  <si>
    <t>TIE1</t>
  </si>
  <si>
    <t>TNFSF13</t>
  </si>
  <si>
    <t>GCHFR</t>
  </si>
  <si>
    <t>RGS6</t>
  </si>
  <si>
    <t>TENC1</t>
  </si>
  <si>
    <t>FEM1C</t>
  </si>
  <si>
    <t>UBN1</t>
  </si>
  <si>
    <t>ZNF408</t>
  </si>
  <si>
    <t>REEP1</t>
  </si>
  <si>
    <t>PRRT1</t>
  </si>
  <si>
    <t>CYP2C19</t>
  </si>
  <si>
    <t>GALNT4</t>
  </si>
  <si>
    <t>POLI</t>
  </si>
  <si>
    <t>UBLCP1</t>
  </si>
  <si>
    <t>FAM83H</t>
  </si>
  <si>
    <t>FBXO44</t>
  </si>
  <si>
    <t>ARHGEF26</t>
  </si>
  <si>
    <t>FIBP</t>
  </si>
  <si>
    <t>CENPW</t>
  </si>
  <si>
    <t>FAM174B</t>
  </si>
  <si>
    <t>RAD52</t>
  </si>
  <si>
    <t>IP6K1</t>
  </si>
  <si>
    <t>FAM109A</t>
  </si>
  <si>
    <t>COX14</t>
  </si>
  <si>
    <t>DNAJC27</t>
  </si>
  <si>
    <t>UBL7</t>
  </si>
  <si>
    <t>SPOPL</t>
  </si>
  <si>
    <t>METTL7A</t>
  </si>
  <si>
    <t>ALOX15B</t>
  </si>
  <si>
    <t>PTPN12</t>
  </si>
  <si>
    <t>CACNB2</t>
  </si>
  <si>
    <t>NMD3</t>
  </si>
  <si>
    <t>PLA2G4F</t>
  </si>
  <si>
    <t>PAWR</t>
  </si>
  <si>
    <t>GOPC</t>
  </si>
  <si>
    <t>HMOX2</t>
  </si>
  <si>
    <t>WEE1</t>
  </si>
  <si>
    <t>SMIM22</t>
  </si>
  <si>
    <t>ITGB5</t>
  </si>
  <si>
    <t>PPP2R2D</t>
  </si>
  <si>
    <t>LSM1</t>
  </si>
  <si>
    <t>ROGDI</t>
  </si>
  <si>
    <t>CDO1</t>
  </si>
  <si>
    <t>NDUFAF3</t>
  </si>
  <si>
    <t>ACAD10</t>
  </si>
  <si>
    <t>ACE</t>
  </si>
  <si>
    <t>USP31</t>
  </si>
  <si>
    <t>FRMD8</t>
  </si>
  <si>
    <t>ISLR2</t>
  </si>
  <si>
    <t>ADAM11</t>
  </si>
  <si>
    <t>IMMT</t>
  </si>
  <si>
    <t>ARHGEF3</t>
  </si>
  <si>
    <t>MPL</t>
  </si>
  <si>
    <t>CENPO</t>
  </si>
  <si>
    <t>MYO15A</t>
  </si>
  <si>
    <t>TAGLN</t>
  </si>
  <si>
    <t>SLC12A2</t>
  </si>
  <si>
    <t>HIBCH</t>
  </si>
  <si>
    <t>PPM1G</t>
  </si>
  <si>
    <t>TMEM87B</t>
  </si>
  <si>
    <t>PPRC1</t>
  </si>
  <si>
    <t>TMC6</t>
  </si>
  <si>
    <t>UBE2Z</t>
  </si>
  <si>
    <t>YLPM1</t>
  </si>
  <si>
    <t>RSBN1L</t>
  </si>
  <si>
    <t>FHL5</t>
  </si>
  <si>
    <t>CADM2</t>
  </si>
  <si>
    <t>MTAP</t>
  </si>
  <si>
    <t>RTF1</t>
  </si>
  <si>
    <t>CDK11B</t>
  </si>
  <si>
    <t>TMBIM1</t>
  </si>
  <si>
    <t>SDAD1</t>
  </si>
  <si>
    <t>WBP2</t>
  </si>
  <si>
    <t>BAG4</t>
  </si>
  <si>
    <t>HIVEP3</t>
  </si>
  <si>
    <t>EFEMP2</t>
  </si>
  <si>
    <t>SH2B3</t>
  </si>
  <si>
    <t>PLEKHM2</t>
  </si>
  <si>
    <t>CD248</t>
  </si>
  <si>
    <t>PNPT1</t>
  </si>
  <si>
    <t>NUSAP1</t>
  </si>
  <si>
    <t>HOXA1</t>
  </si>
  <si>
    <t>BEST1</t>
  </si>
  <si>
    <t>ATP5G1</t>
  </si>
  <si>
    <t>ADAMTS19</t>
  </si>
  <si>
    <t>WAC</t>
  </si>
  <si>
    <t>NDUFAF4</t>
  </si>
  <si>
    <t>PIGV</t>
  </si>
  <si>
    <t>CASZ1</t>
  </si>
  <si>
    <t>PNKD</t>
  </si>
  <si>
    <t>TNKS</t>
  </si>
  <si>
    <t>OGN</t>
  </si>
  <si>
    <t>TUBA1C</t>
  </si>
  <si>
    <t>LLGL1</t>
  </si>
  <si>
    <t>MTMR9</t>
  </si>
  <si>
    <t>ZNF75A</t>
  </si>
  <si>
    <t>HOXA11</t>
  </si>
  <si>
    <t>CTPS1</t>
  </si>
  <si>
    <t>NCKAP5L</t>
  </si>
  <si>
    <t>SNX31</t>
  </si>
  <si>
    <t>ATP6V1G2</t>
  </si>
  <si>
    <t>TRPM7</t>
  </si>
  <si>
    <t>KCNIP2</t>
  </si>
  <si>
    <t>CEP170</t>
  </si>
  <si>
    <t>ZFP57</t>
  </si>
  <si>
    <t>HIST1H3J</t>
  </si>
  <si>
    <t>DDR1</t>
  </si>
  <si>
    <t>MOG</t>
  </si>
  <si>
    <t>NELFE</t>
  </si>
  <si>
    <t>OR2H2</t>
  </si>
  <si>
    <t>CHMP1A</t>
  </si>
  <si>
    <t>SPATA2L</t>
  </si>
  <si>
    <t>MDM4</t>
  </si>
  <si>
    <t>ZNRD1</t>
  </si>
  <si>
    <t>FLNB</t>
  </si>
  <si>
    <t>ZKSCAN8</t>
  </si>
  <si>
    <t>NFKBIL1</t>
  </si>
  <si>
    <t>VARS2</t>
  </si>
  <si>
    <t>ZZEF1</t>
  </si>
  <si>
    <t>TRIM31</t>
  </si>
  <si>
    <t>SLC22A5</t>
  </si>
  <si>
    <t>CITED2</t>
  </si>
  <si>
    <t>RP11-368I7.4</t>
  </si>
  <si>
    <t>ANKFY1</t>
  </si>
  <si>
    <t>TRIM26</t>
  </si>
  <si>
    <t>SENP7</t>
  </si>
  <si>
    <t>CENPBD1</t>
  </si>
  <si>
    <t>P4HA2</t>
  </si>
  <si>
    <t>PPM1A</t>
  </si>
  <si>
    <t>GNAO1</t>
  </si>
  <si>
    <t>BTN2A2</t>
  </si>
  <si>
    <t>HSPA1L</t>
  </si>
  <si>
    <t>ZNF391</t>
  </si>
  <si>
    <t>RPL13</t>
  </si>
  <si>
    <t>HLA-C</t>
  </si>
  <si>
    <t>BAZ2A</t>
  </si>
  <si>
    <t>DST</t>
  </si>
  <si>
    <t>MTFP1</t>
  </si>
  <si>
    <t>CCDC157</t>
  </si>
  <si>
    <t>ZNF850</t>
  </si>
  <si>
    <t>ARMC9</t>
  </si>
  <si>
    <t>Artery Aorta</t>
  </si>
  <si>
    <t>Artery Coronary</t>
  </si>
  <si>
    <t>Heart Left Ventricle</t>
  </si>
  <si>
    <t>Whole Blood</t>
  </si>
  <si>
    <t>Heart Atrial Appendage</t>
  </si>
  <si>
    <t>Artery Tibial</t>
  </si>
  <si>
    <t>A</t>
  </si>
  <si>
    <t>SMCR8</t>
  </si>
  <si>
    <t>HTR4</t>
  </si>
  <si>
    <t>PPP1R1C</t>
  </si>
  <si>
    <t>FAM193A</t>
  </si>
  <si>
    <t>LCORL</t>
  </si>
  <si>
    <t>BANK1</t>
  </si>
  <si>
    <t>PHTF2</t>
  </si>
  <si>
    <t>WHSC1L1</t>
  </si>
  <si>
    <t>CDKL1</t>
  </si>
  <si>
    <t>MARK3</t>
  </si>
  <si>
    <t>AKAP13</t>
  </si>
  <si>
    <t>MEF2A</t>
  </si>
  <si>
    <t>UHRF1</t>
  </si>
  <si>
    <t>ZDHHC18</t>
  </si>
  <si>
    <t>SZT2</t>
  </si>
  <si>
    <t>COL4A4</t>
  </si>
  <si>
    <t>LIMD1</t>
  </si>
  <si>
    <t>LIN54</t>
  </si>
  <si>
    <t>PDGFC</t>
  </si>
  <si>
    <t>CDKAL1</t>
  </si>
  <si>
    <t>RDH10</t>
  </si>
  <si>
    <t>TSNARE1</t>
  </si>
  <si>
    <t>PIP5K1B</t>
  </si>
  <si>
    <t>SORCS3</t>
  </si>
  <si>
    <t>HSPA12A</t>
  </si>
  <si>
    <t>HTRA1</t>
  </si>
  <si>
    <t>UBASH3B</t>
  </si>
  <si>
    <t>NRG4</t>
  </si>
  <si>
    <t>UBE2I</t>
  </si>
  <si>
    <t>TCF4</t>
  </si>
  <si>
    <t>WASF2</t>
  </si>
  <si>
    <t>RCC1</t>
  </si>
  <si>
    <t>CCDC30</t>
  </si>
  <si>
    <t>SGIP1</t>
  </si>
  <si>
    <t>TGFB2</t>
  </si>
  <si>
    <t>NRXN1</t>
  </si>
  <si>
    <t>MEIS1</t>
  </si>
  <si>
    <t>LOC541471</t>
  </si>
  <si>
    <t>TFCP2L1</t>
  </si>
  <si>
    <t>TMEM108</t>
  </si>
  <si>
    <t>RARRES1</t>
  </si>
  <si>
    <t>BMPR1B</t>
  </si>
  <si>
    <t>MAST4</t>
  </si>
  <si>
    <t>ERAP1</t>
  </si>
  <si>
    <t>FLJ33630</t>
  </si>
  <si>
    <t>HMGA1</t>
  </si>
  <si>
    <t>FYN</t>
  </si>
  <si>
    <t>NCOA7</t>
  </si>
  <si>
    <t>MLLT3</t>
  </si>
  <si>
    <t>INPP5A</t>
  </si>
  <si>
    <t>MPPED2</t>
  </si>
  <si>
    <t>DUSP16</t>
  </si>
  <si>
    <t>LOC100507240</t>
  </si>
  <si>
    <t>BC038792</t>
  </si>
  <si>
    <t>CCDC33</t>
  </si>
  <si>
    <t>PDE8A</t>
  </si>
  <si>
    <t>ADCY9</t>
  </si>
  <si>
    <t>BCAS3</t>
  </si>
  <si>
    <t>ASXL3</t>
  </si>
  <si>
    <t>BCL2</t>
  </si>
  <si>
    <t>GIPR</t>
  </si>
  <si>
    <t>rs558363983</t>
  </si>
  <si>
    <t>rs182346790</t>
  </si>
  <si>
    <t>rs184330259</t>
  </si>
  <si>
    <t>rs143082869</t>
  </si>
  <si>
    <t>rs147077988</t>
  </si>
  <si>
    <t>rs538845166</t>
  </si>
  <si>
    <t>rs35041402</t>
  </si>
  <si>
    <t>rs143073646</t>
  </si>
  <si>
    <t>rs533451950</t>
  </si>
  <si>
    <t>rs551353004</t>
  </si>
  <si>
    <t>rs191146367</t>
  </si>
  <si>
    <t>rs117490883</t>
  </si>
  <si>
    <t>rs141691178</t>
  </si>
  <si>
    <t>rs369306257</t>
  </si>
  <si>
    <t>rs556813706</t>
  </si>
  <si>
    <t>rs535520770</t>
  </si>
  <si>
    <t>rs554302100</t>
  </si>
  <si>
    <t>rs139491786</t>
  </si>
  <si>
    <t>rs2764043</t>
  </si>
  <si>
    <t>rs150545244</t>
  </si>
  <si>
    <t>rs139341533</t>
  </si>
  <si>
    <t>rs77929563</t>
  </si>
  <si>
    <t>rs188076989</t>
  </si>
  <si>
    <t>rs188911122</t>
  </si>
  <si>
    <t>rs183203602</t>
  </si>
  <si>
    <t>rs72681698</t>
  </si>
  <si>
    <t>rs185903930</t>
  </si>
  <si>
    <t>rs202102042</t>
  </si>
  <si>
    <t>rs200999181</t>
  </si>
  <si>
    <t>rs559128832</t>
  </si>
  <si>
    <t>rs149148360</t>
  </si>
  <si>
    <t>rs537750491</t>
  </si>
  <si>
    <t>rs530130707</t>
  </si>
  <si>
    <t>rs556595229</t>
  </si>
  <si>
    <t>rs566987463</t>
  </si>
  <si>
    <t>rs533946434</t>
  </si>
  <si>
    <t>rs183716729</t>
  </si>
  <si>
    <t>rs142416231</t>
  </si>
  <si>
    <t>rs558610964</t>
  </si>
  <si>
    <t>rs185862045</t>
  </si>
  <si>
    <t>rs561980690</t>
  </si>
  <si>
    <t>rs181325352</t>
  </si>
  <si>
    <t>rs181718607</t>
  </si>
  <si>
    <t>rs570984510</t>
  </si>
  <si>
    <t>rs141413202</t>
  </si>
  <si>
    <t>rs191280542</t>
  </si>
  <si>
    <t>rs560625443</t>
  </si>
  <si>
    <t>rs372822970</t>
  </si>
  <si>
    <t>10:69213190</t>
  </si>
  <si>
    <t>16:60508751</t>
  </si>
  <si>
    <t>4:70510791</t>
  </si>
  <si>
    <t>11:69006168</t>
  </si>
  <si>
    <t>4:116550160</t>
  </si>
  <si>
    <t>8:136382116</t>
  </si>
  <si>
    <t>1:103041318</t>
  </si>
  <si>
    <t>10:43096881</t>
  </si>
  <si>
    <t>10:69235092</t>
  </si>
  <si>
    <t>8:53422442</t>
  </si>
  <si>
    <t>21:23709882</t>
  </si>
  <si>
    <t>2:149419230</t>
  </si>
  <si>
    <t>2:149424132</t>
  </si>
  <si>
    <t>3:53512317</t>
  </si>
  <si>
    <t>7:57788134</t>
  </si>
  <si>
    <t>5:168887142</t>
  </si>
  <si>
    <t>5:23365590</t>
  </si>
  <si>
    <t>16:2086421</t>
  </si>
  <si>
    <t>6:56035643</t>
  </si>
  <si>
    <t>16:2225673</t>
  </si>
  <si>
    <t>11:89182666</t>
  </si>
  <si>
    <t>12:121399502</t>
  </si>
  <si>
    <t>19:2120459</t>
  </si>
  <si>
    <t>12:90430676</t>
  </si>
  <si>
    <t>19:2154723</t>
  </si>
  <si>
    <t>14:51207741</t>
  </si>
  <si>
    <t>7:122882673</t>
  </si>
  <si>
    <t>1:11907171</t>
  </si>
  <si>
    <t>6:55935568</t>
  </si>
  <si>
    <t>8:130748057</t>
  </si>
  <si>
    <t>5:158417225</t>
  </si>
  <si>
    <t>10:42796712</t>
  </si>
  <si>
    <t>7:57623507</t>
  </si>
  <si>
    <t>7:57880873</t>
  </si>
  <si>
    <t>7:57799900</t>
  </si>
  <si>
    <t>7:57831855</t>
  </si>
  <si>
    <t>17:53739608</t>
  </si>
  <si>
    <t>11:92551382</t>
  </si>
  <si>
    <t>10:42976846</t>
  </si>
  <si>
    <t>5:23370958</t>
  </si>
  <si>
    <t>10:102531607</t>
  </si>
  <si>
    <t>12:48523528</t>
  </si>
  <si>
    <t>10:46216095</t>
  </si>
  <si>
    <t>4:113743654</t>
  </si>
  <si>
    <t>11:16483351</t>
  </si>
  <si>
    <t>2:148844323</t>
  </si>
  <si>
    <t>10:69114610</t>
  </si>
  <si>
    <t>4:23918560</t>
  </si>
  <si>
    <t>UGT2A1</t>
  </si>
  <si>
    <t>ZNF33B</t>
  </si>
  <si>
    <t>EPC2</t>
  </si>
  <si>
    <t>SLC9A3R2</t>
  </si>
  <si>
    <t>TRAF7</t>
  </si>
  <si>
    <t>NIN</t>
  </si>
  <si>
    <t>NPPA</t>
  </si>
  <si>
    <t>EBF1</t>
  </si>
  <si>
    <t>FAT3</t>
  </si>
  <si>
    <t>PFKM</t>
  </si>
  <si>
    <t>MBD5</t>
  </si>
  <si>
    <t>Chr:BP</t>
  </si>
  <si>
    <t>Drug</t>
  </si>
  <si>
    <r>
      <t>Sources</t>
    </r>
    <r>
      <rPr>
        <b/>
        <vertAlign val="superscript"/>
        <sz val="11"/>
        <color theme="1"/>
        <rFont val="Calibri"/>
        <family val="2"/>
        <scheme val="minor"/>
      </rPr>
      <t>a</t>
    </r>
  </si>
  <si>
    <t>NEVIRAPINE</t>
  </si>
  <si>
    <t>-</t>
  </si>
  <si>
    <t>PharmGKB</t>
  </si>
  <si>
    <t>Known</t>
  </si>
  <si>
    <t>PACLITAXEL</t>
  </si>
  <si>
    <t>CIViC</t>
  </si>
  <si>
    <t>ABCC9</t>
  </si>
  <si>
    <t>GLYBURIDE</t>
  </si>
  <si>
    <t>modulator</t>
  </si>
  <si>
    <t>DrugBank</t>
  </si>
  <si>
    <t>Novel</t>
  </si>
  <si>
    <t>NAMINIDIL</t>
  </si>
  <si>
    <t>ChemblInteractions</t>
  </si>
  <si>
    <t>ADENOSINE TRIPHOSPHATE</t>
  </si>
  <si>
    <t>MINOXIDIL</t>
  </si>
  <si>
    <t>SARAKALIM</t>
  </si>
  <si>
    <t>PINACIDIL HYDRATE</t>
  </si>
  <si>
    <t>RAMIPRIL</t>
  </si>
  <si>
    <t>inhibitor</t>
  </si>
  <si>
    <t>TdgClinicalTrial|GuideToPharmacologyInteractions|ChemblInteractions|TEND|DrugBank</t>
  </si>
  <si>
    <t>TRANDOLAPRIL</t>
  </si>
  <si>
    <t>CANDOXATRIL</t>
  </si>
  <si>
    <t>TdgClinicalTrial|TEND|DrugBank</t>
  </si>
  <si>
    <t>LISINOPRIL</t>
  </si>
  <si>
    <t>PharmGKB|TdgClinicalTrial|GuideToPharmacologyInteractions|TEND|DrugBank</t>
  </si>
  <si>
    <t>RESCINNAMINE</t>
  </si>
  <si>
    <t>CAPTOPRIL</t>
  </si>
  <si>
    <t>PharmGKB|TdgClinicalTrial|GuideToPharmacologyInteractions|ChemblInteractions|NCI|TEND|DrugBank</t>
  </si>
  <si>
    <t>CILAZAPRIL</t>
  </si>
  <si>
    <t>TdgClinicalTrial|GuideToPharmacologyInteractions|TEND|DrugBank</t>
  </si>
  <si>
    <t>SPIRAPRIL</t>
  </si>
  <si>
    <t>TEMOCAPRIL</t>
  </si>
  <si>
    <t>ZOFENOPRIL</t>
  </si>
  <si>
    <t>GuideToPharmacologyInteractions|DrugBank</t>
  </si>
  <si>
    <t>BENAZEPRIL</t>
  </si>
  <si>
    <t>TdgClinicalTrial|GuideToPharmacologyInteractions|TEND</t>
  </si>
  <si>
    <t>BENAZEPRILAT</t>
  </si>
  <si>
    <t>GuideToPharmacologyInteractions</t>
  </si>
  <si>
    <t>ENALAPRIL</t>
  </si>
  <si>
    <t>ENALAPRILAT</t>
  </si>
  <si>
    <t>FASIDOTRIL</t>
  </si>
  <si>
    <t>FASIDOTRILAT</t>
  </si>
  <si>
    <t>FOSINOPRIL</t>
  </si>
  <si>
    <t>IMIDAPRIL</t>
  </si>
  <si>
    <t>PharmGKB|GuideToPharmacologyInteractions</t>
  </si>
  <si>
    <t>IMIDAPRILAT</t>
  </si>
  <si>
    <t>MOEXIPRIL</t>
  </si>
  <si>
    <t>PERINDOPRIL</t>
  </si>
  <si>
    <t>PERINDOPRILAT</t>
  </si>
  <si>
    <t>QUINAPRILAT</t>
  </si>
  <si>
    <t>RAMIPRILAT</t>
  </si>
  <si>
    <t>CHEMBL1235767</t>
  </si>
  <si>
    <t>SPIRAPRILAT</t>
  </si>
  <si>
    <t>TRANDOLAPRILAT</t>
  </si>
  <si>
    <t>MOEXIPRIL HYDROCHLORIDE</t>
  </si>
  <si>
    <t>ENALAPRILAT HYDRATE</t>
  </si>
  <si>
    <t>ENALAPRIL MALEATE</t>
  </si>
  <si>
    <t>ChemblInteractions|NCI</t>
  </si>
  <si>
    <t>SPIRAPRIL HYDROCHLORIDE</t>
  </si>
  <si>
    <t>PERINDOPRIL ERBUMINE</t>
  </si>
  <si>
    <t>LISINOPRIL HYDRATE</t>
  </si>
  <si>
    <t>PERINDOPRIL ARGININE</t>
  </si>
  <si>
    <t>QUINAPRIL HYDROCHLORIDE</t>
  </si>
  <si>
    <t>FOSINOPRIL SODIUM</t>
  </si>
  <si>
    <t>BENAZEPRIL HYDROCHLORIDE</t>
  </si>
  <si>
    <t>SPIRONOLACTONE</t>
  </si>
  <si>
    <t>HYDROCHLOROTHIAZIDE</t>
  </si>
  <si>
    <t>VASOPRESSIN</t>
  </si>
  <si>
    <t>NCI</t>
  </si>
  <si>
    <t>OMAPATRILAT</t>
  </si>
  <si>
    <t>QUINAPRIL</t>
  </si>
  <si>
    <t>TdgClinicalTrial|TEND</t>
  </si>
  <si>
    <t>CHEMBL3187812</t>
  </si>
  <si>
    <t>TdgClinicalTrial</t>
  </si>
  <si>
    <t>DESERPIDINE</t>
  </si>
  <si>
    <t>INDOMETHACIN</t>
  </si>
  <si>
    <t>DONEPEZIL HYDROCHLORIDE</t>
  </si>
  <si>
    <t>ECHOTHIOPHATE IODIDE</t>
  </si>
  <si>
    <t>CHOLINE</t>
  </si>
  <si>
    <t>product of</t>
  </si>
  <si>
    <t>TACRINE</t>
  </si>
  <si>
    <t>GALLAMINE TRIETHIODIDE</t>
  </si>
  <si>
    <t>ISOFLUROPHATE</t>
  </si>
  <si>
    <t>ChemblInteractions|DrugBank|TTD</t>
  </si>
  <si>
    <t>MINAPRINE</t>
  </si>
  <si>
    <t>DEMECARIUM</t>
  </si>
  <si>
    <t>PHYSOSTIGMINE</t>
  </si>
  <si>
    <t>TdgClinicalTrial|GuideToPharmacologyInteractions|TEND|DrugBank|TTD</t>
  </si>
  <si>
    <t>EDROPHONIUM</t>
  </si>
  <si>
    <t>AMBENONIUM</t>
  </si>
  <si>
    <t>TdgClinicalTrial|TEND|DrugBank|TTD</t>
  </si>
  <si>
    <t>TUBOCURARINE</t>
  </si>
  <si>
    <t>DECAMETHONIUM</t>
  </si>
  <si>
    <t>DIMETACRINE</t>
  </si>
  <si>
    <t>antagonist</t>
  </si>
  <si>
    <t>ECHOTHIOPHATE</t>
  </si>
  <si>
    <t>GuideToPharmacologyInteractions|ChemblInteractions</t>
  </si>
  <si>
    <t>NEOSTIGMINE METHYLSULFATE</t>
  </si>
  <si>
    <t>HEXAFLUORENIUM BROMIDE</t>
  </si>
  <si>
    <t>PYRIDOSTIGMINE BROMIDE</t>
  </si>
  <si>
    <t>GALANTAMINE HYDROBROMIDE</t>
  </si>
  <si>
    <t>EDROPHONIUM CHLORIDE</t>
  </si>
  <si>
    <t>DEMECARIUM BROMIDE</t>
  </si>
  <si>
    <t>TdgClinicalTrial|ChemblInteractions|TEND</t>
  </si>
  <si>
    <t>PRALIDOXIME CHLORIDE</t>
  </si>
  <si>
    <t>activator</t>
  </si>
  <si>
    <t>GALANTAMINE</t>
  </si>
  <si>
    <t>TdgClinicalTrial|GuideToPharmacologyInteractions|TEND|TTD</t>
  </si>
  <si>
    <t>PYRIDOSTIGMINE</t>
  </si>
  <si>
    <t>NEOSTIGMINE</t>
  </si>
  <si>
    <t>AMBENONIUM CHLORIDE</t>
  </si>
  <si>
    <t>TACRINE HYDROCHLORIDE</t>
  </si>
  <si>
    <t>RIVASTIGMINE</t>
  </si>
  <si>
    <t>TdgClinicalTrial|GuideToPharmacologyInteractions|ChemblInteractions|TEND|TTD</t>
  </si>
  <si>
    <t>MALATHION</t>
  </si>
  <si>
    <t>TTD</t>
  </si>
  <si>
    <t>RIVASTIGMINE TARTRATE</t>
  </si>
  <si>
    <t>DONEPEZIL</t>
  </si>
  <si>
    <t>PRALIDOXIME</t>
  </si>
  <si>
    <t>LATREPIRDINE</t>
  </si>
  <si>
    <t>CHEMBL107316</t>
  </si>
  <si>
    <t>CHEMBL117651</t>
  </si>
  <si>
    <t>BETAMETHASONE</t>
  </si>
  <si>
    <t>6-AMINONICOTINAMIDE</t>
  </si>
  <si>
    <t>PHENSERINE</t>
  </si>
  <si>
    <t>TdgClinicalTrial|DrugBank</t>
  </si>
  <si>
    <t>CHEMBL483716</t>
  </si>
  <si>
    <t>CHEMBL490866</t>
  </si>
  <si>
    <t>CHEMBL153254</t>
  </si>
  <si>
    <t>METHADONE</t>
  </si>
  <si>
    <t>CHEMBL1082738</t>
  </si>
  <si>
    <t>CHEMBL1235106</t>
  </si>
  <si>
    <t>ACOTIAMIDE</t>
  </si>
  <si>
    <t>8-AZAGUANINE</t>
  </si>
  <si>
    <t>THIOGUANINE</t>
  </si>
  <si>
    <t>GALACTITOL</t>
  </si>
  <si>
    <t>CHEMBL257591</t>
  </si>
  <si>
    <t>MAGNESIUM CHLORIDE</t>
  </si>
  <si>
    <t>DIPIVEFRIN</t>
  </si>
  <si>
    <t>HUPERZINE B</t>
  </si>
  <si>
    <t>ITOPRIDE</t>
  </si>
  <si>
    <t>HUPERZINE A</t>
  </si>
  <si>
    <t>ZANAPEZIL</t>
  </si>
  <si>
    <t>PROPIDIUM</t>
  </si>
  <si>
    <t>CHEMBL3186227</t>
  </si>
  <si>
    <t>ACVR1C</t>
  </si>
  <si>
    <t>agonist</t>
  </si>
  <si>
    <t>ADENOSINE PHOSPHATE</t>
  </si>
  <si>
    <t>RIBAVIRIN</t>
  </si>
  <si>
    <t>CHEMBL1591918</t>
  </si>
  <si>
    <t>CHEMBL66089</t>
  </si>
  <si>
    <t>CHEMBL216697</t>
  </si>
  <si>
    <t>LOMUSTINE</t>
  </si>
  <si>
    <t>CHEMBL23094</t>
  </si>
  <si>
    <t>BLEOMYCIN (CHEMBL3039590)</t>
  </si>
  <si>
    <t>5-IODO,5'-DEOXYTUBERCIDIN</t>
  </si>
  <si>
    <t>DIDANOSINE</t>
  </si>
  <si>
    <t>DACARBAZINE</t>
  </si>
  <si>
    <t>BUSULFAN</t>
  </si>
  <si>
    <t>NOREPINEPHRINE</t>
  </si>
  <si>
    <t>PharmGKB|DrugBank</t>
  </si>
  <si>
    <t>AMPHETAMINE</t>
  </si>
  <si>
    <t>BETHANIDINE</t>
  </si>
  <si>
    <t>ISOETHARINE</t>
  </si>
  <si>
    <t>CABERGOLINE</t>
  </si>
  <si>
    <t>binder</t>
  </si>
  <si>
    <t>ATENOLOL</t>
  </si>
  <si>
    <t>TdgClinicalTrial|ChemblInteractions|TEND|DrugBank|TTD</t>
  </si>
  <si>
    <t>MIRTAZAPINE</t>
  </si>
  <si>
    <t>PHENYLPROPANOLAMINE</t>
  </si>
  <si>
    <t>LOXAPINE</t>
  </si>
  <si>
    <t>PROPRANOLOL</t>
  </si>
  <si>
    <t>ALPRENOLOL</t>
  </si>
  <si>
    <t>PINDOLOL</t>
  </si>
  <si>
    <t>partial agonist</t>
  </si>
  <si>
    <t>TdgClinicalTrial|ChemblInteractions|TEND|DrugBank</t>
  </si>
  <si>
    <t>ISOPRENALINE</t>
  </si>
  <si>
    <t>ARBUTAMINE</t>
  </si>
  <si>
    <t>CARVEDILOL</t>
  </si>
  <si>
    <t>NADOLOL</t>
  </si>
  <si>
    <t>LEVOBUNOLOL</t>
  </si>
  <si>
    <t>METIPRANOLOL</t>
  </si>
  <si>
    <t>FENOTEROL</t>
  </si>
  <si>
    <t>PIRBUTEROL</t>
  </si>
  <si>
    <t>BEVANTOLOL</t>
  </si>
  <si>
    <t>PRACTOLOL</t>
  </si>
  <si>
    <t>PENBUTOLOL</t>
  </si>
  <si>
    <t>partial agonist|antagonist</t>
  </si>
  <si>
    <t>MEPHENTERMINE</t>
  </si>
  <si>
    <t>CLENBUTEROL</t>
  </si>
  <si>
    <t>OXPRENOLOL</t>
  </si>
  <si>
    <t>CELIPROLOL</t>
  </si>
  <si>
    <t>NEBIVOLOL</t>
  </si>
  <si>
    <t>DROXIDOPA</t>
  </si>
  <si>
    <t>ChemblInteractions|DrugBank</t>
  </si>
  <si>
    <t>BUFURALOL</t>
  </si>
  <si>
    <t>BOPINDOLOL</t>
  </si>
  <si>
    <t>BUPRANOLOL</t>
  </si>
  <si>
    <t>VORTIOXETINE</t>
  </si>
  <si>
    <t>ligand</t>
  </si>
  <si>
    <t>BETAXOLOL</t>
  </si>
  <si>
    <t>TdgClinicalTrial|TEND|TTD</t>
  </si>
  <si>
    <t>BISOPROLOL</t>
  </si>
  <si>
    <t>DOBUTAMINE</t>
  </si>
  <si>
    <t>LEVOBETAXOLOL</t>
  </si>
  <si>
    <t>SOTALOL</t>
  </si>
  <si>
    <t>ACEBUTOLOL</t>
  </si>
  <si>
    <t>ESMOLOL</t>
  </si>
  <si>
    <t>DOBUTAMINE HYDROCHLORIDE</t>
  </si>
  <si>
    <t>DIPIVEFRIN HYDROCHLORIDE</t>
  </si>
  <si>
    <t>EPINEPHRINE</t>
  </si>
  <si>
    <t>MEPHENTERMINE SULFATE</t>
  </si>
  <si>
    <t>NORADRENALINE</t>
  </si>
  <si>
    <t>LY377604</t>
  </si>
  <si>
    <t>LEVOBETAXOLOL HYDROCHLORIDE</t>
  </si>
  <si>
    <t>OXPRENOLOL HYDROCHLORIDE</t>
  </si>
  <si>
    <t>BISOPROLOL FUMARATE</t>
  </si>
  <si>
    <t>METIPRANOLOL HYDROCHLORIDE</t>
  </si>
  <si>
    <t>DOPAMINE HYDROCHLORIDE</t>
  </si>
  <si>
    <t>PENBUTOLOL SULFATE</t>
  </si>
  <si>
    <t>SOTALOL HYDROCHLORIDE</t>
  </si>
  <si>
    <t>BETAXOLOL HYDROCHLORIDE</t>
  </si>
  <si>
    <t>TIMOLOL MALEATE</t>
  </si>
  <si>
    <t>METOPROLOL SUCCINATE</t>
  </si>
  <si>
    <t>METOPROLOL TARTRATE</t>
  </si>
  <si>
    <t>NEBIVOLOL HYDROCHLORIDE</t>
  </si>
  <si>
    <t>LABETALOL HYDROCHLORIDE</t>
  </si>
  <si>
    <t>LEVOBUNOLOL HYDROCHLORIDE</t>
  </si>
  <si>
    <t>EPINEPHRINE BITARTRATE</t>
  </si>
  <si>
    <t>HYDROXYAMPHETAMINE HYDROBROMIDE</t>
  </si>
  <si>
    <t>PROPRANOLOL HYDROCHLORIDE</t>
  </si>
  <si>
    <t>CARVEDILOL PHOSPHATE</t>
  </si>
  <si>
    <t>ISOPROTERENOL SULFATE</t>
  </si>
  <si>
    <t>CARTEOLOL HYDROCHLORIDE</t>
  </si>
  <si>
    <t>ISOPROTERENOL HYDROCHLORIDE</t>
  </si>
  <si>
    <t>ESMOLOL HYDROCHLORIDE</t>
  </si>
  <si>
    <t>METOPROLOL FUMARATE</t>
  </si>
  <si>
    <t>ACEBUTOLOL HYDROCHLORIDE</t>
  </si>
  <si>
    <t>PROPAFENONE HYDROCHLORIDE</t>
  </si>
  <si>
    <t>TIMOLOL</t>
  </si>
  <si>
    <t>OLANZAPINE</t>
  </si>
  <si>
    <t>DESIPRAMINE</t>
  </si>
  <si>
    <t>BUDIODARONE</t>
  </si>
  <si>
    <t>METOPROLOL</t>
  </si>
  <si>
    <t>DRONEDARONE</t>
  </si>
  <si>
    <t>MURAGLITAZAR</t>
  </si>
  <si>
    <t>LABETALOL</t>
  </si>
  <si>
    <t>ZIPRASIDONE</t>
  </si>
  <si>
    <t>TEND</t>
  </si>
  <si>
    <t>ISOPROTERENOL</t>
  </si>
  <si>
    <t>PharmGKB|TdgClinicalTrial|TEND</t>
  </si>
  <si>
    <t>BUCINDOLOL</t>
  </si>
  <si>
    <t>PharmGKB|TdgClinicalTrial</t>
  </si>
  <si>
    <t>AMIODARONE</t>
  </si>
  <si>
    <t>CARTEOLOL</t>
  </si>
  <si>
    <t>DOPAMINE</t>
  </si>
  <si>
    <t>MESTRANOL</t>
  </si>
  <si>
    <t>SPARSENTAN</t>
  </si>
  <si>
    <t>HYDROCORTISONE</t>
  </si>
  <si>
    <t>CYCLOSPORINE</t>
  </si>
  <si>
    <t>AKR1A1</t>
  </si>
  <si>
    <t>CHEMBL1161862</t>
  </si>
  <si>
    <t>ANO1</t>
  </si>
  <si>
    <t>cA2</t>
  </si>
  <si>
    <t>channel blocker</t>
  </si>
  <si>
    <t>FLUFENAMIC ACID</t>
  </si>
  <si>
    <t>FLUOXETINE</t>
  </si>
  <si>
    <t>MIBEFRADIL</t>
  </si>
  <si>
    <t>GuideToPharmacologyInteractions|ChemblInteractions|DrugBank</t>
  </si>
  <si>
    <t>TRIAMCINOLONE</t>
  </si>
  <si>
    <t>ALBUMIN HUMAN</t>
  </si>
  <si>
    <t>STAUROSPORINE</t>
  </si>
  <si>
    <t>GINKGO</t>
  </si>
  <si>
    <t>LORAZEPAM</t>
  </si>
  <si>
    <t>PREDNISONE</t>
  </si>
  <si>
    <t>GONADOTROPIN, CHORIONIC</t>
  </si>
  <si>
    <t>CERIVASTATIN</t>
  </si>
  <si>
    <t>TROGLITAZONE</t>
  </si>
  <si>
    <t>TRETINOIN</t>
  </si>
  <si>
    <t>GANCICLOVIR</t>
  </si>
  <si>
    <t>IRBESARTAN</t>
  </si>
  <si>
    <t>VITAMIN E</t>
  </si>
  <si>
    <t>SIMVASTATIN</t>
  </si>
  <si>
    <t>LUTEIN</t>
  </si>
  <si>
    <t>BUTHIONINE SULFOXIMINE</t>
  </si>
  <si>
    <t>RITONAVIR</t>
  </si>
  <si>
    <t>SOYBEAN OIL</t>
  </si>
  <si>
    <t>CHEMBL395336</t>
  </si>
  <si>
    <t>DIMETHYL SULFOXIDE</t>
  </si>
  <si>
    <t>RISPERIDONE</t>
  </si>
  <si>
    <t>BUPROPION</t>
  </si>
  <si>
    <t>CARBOQUONE</t>
  </si>
  <si>
    <t>PYRIDOXAL PHOSPHATE</t>
  </si>
  <si>
    <t>cofactor</t>
  </si>
  <si>
    <t>L-GLUTAMATE</t>
  </si>
  <si>
    <t>VENETOCLAX</t>
  </si>
  <si>
    <t>inhibitor|antagonist</t>
  </si>
  <si>
    <t>TALC</t>
  </si>
  <si>
    <t>BORTEZOMIB</t>
  </si>
  <si>
    <t>CARBOPLATIN</t>
  </si>
  <si>
    <t>DOCETAXEL</t>
  </si>
  <si>
    <t>DIETHYLSTILBESTROL</t>
  </si>
  <si>
    <t>HYDROQUINONE</t>
  </si>
  <si>
    <t>ETOPOSIDE</t>
  </si>
  <si>
    <t>STREPTOZOTOCIN</t>
  </si>
  <si>
    <t>VALPROIC ACID</t>
  </si>
  <si>
    <t>ESTRAMUSTINE</t>
  </si>
  <si>
    <t>TENIPOSIDE</t>
  </si>
  <si>
    <t>OXALIPLATIN</t>
  </si>
  <si>
    <t>CILENGITIDE</t>
  </si>
  <si>
    <t>PENTOXIFYLLINE</t>
  </si>
  <si>
    <t>ERIBULIN MESYLATE</t>
  </si>
  <si>
    <t>APABETALONE</t>
  </si>
  <si>
    <t>BI-2536</t>
  </si>
  <si>
    <t>CHEMBL1958337</t>
  </si>
  <si>
    <t>CHEMBL3220860</t>
  </si>
  <si>
    <t>CHEMBL1828986</t>
  </si>
  <si>
    <t>CHEMBL2335153</t>
  </si>
  <si>
    <t>CHLORMEZANONE</t>
  </si>
  <si>
    <t>FEDRATINIB</t>
  </si>
  <si>
    <t>CHEMBL2153434</t>
  </si>
  <si>
    <t>CHEMBL2017291</t>
  </si>
  <si>
    <t>CHEMBL1232461</t>
  </si>
  <si>
    <t>CHEMBL2431090</t>
  </si>
  <si>
    <t>LY-294002</t>
  </si>
  <si>
    <t>CHEMBL3086883</t>
  </si>
  <si>
    <t>STAVUDINE</t>
  </si>
  <si>
    <t>CHEMBL2179387</t>
  </si>
  <si>
    <t>TRICHOSTATIN</t>
  </si>
  <si>
    <t>CACNA1D</t>
  </si>
  <si>
    <t>ISRADIPINE</t>
  </si>
  <si>
    <t>NIMODIPINE</t>
  </si>
  <si>
    <t>inhibitor|blocker</t>
  </si>
  <si>
    <t>NISOLDIPINE</t>
  </si>
  <si>
    <t>VERAPAMIL</t>
  </si>
  <si>
    <t>FELODIPINE</t>
  </si>
  <si>
    <t>TdgClinicalTrial|ChemblInteractions|DrugBank</t>
  </si>
  <si>
    <t>NITRENDIPINE</t>
  </si>
  <si>
    <t>NIFEDIPINE</t>
  </si>
  <si>
    <t>AMLODIPINE</t>
  </si>
  <si>
    <t>TdgClinicalTrial|GuideToPharmacologyInteractions</t>
  </si>
  <si>
    <t>NILVADIPINE</t>
  </si>
  <si>
    <t>BEPRIDIL HYDROCHLORIDE</t>
  </si>
  <si>
    <t>blocker</t>
  </si>
  <si>
    <t>PREGABALIN</t>
  </si>
  <si>
    <t>GABAPENTIN</t>
  </si>
  <si>
    <t>GABAPENTIN ENACARBIL</t>
  </si>
  <si>
    <t>ATAGABALIN</t>
  </si>
  <si>
    <t>IMAGABALIN</t>
  </si>
  <si>
    <t>CELECOXIB</t>
  </si>
  <si>
    <t>SALSALATE</t>
  </si>
  <si>
    <t>MAGNESIUM SULFATE</t>
  </si>
  <si>
    <t>TRIFLUOPERAZINE</t>
  </si>
  <si>
    <t>HYDROGEN PEROXIDE</t>
  </si>
  <si>
    <t>CAFFEINE</t>
  </si>
  <si>
    <t>IONOMYCIN</t>
  </si>
  <si>
    <t>ALCOHOL</t>
  </si>
  <si>
    <t>DEXAMETHASONE</t>
  </si>
  <si>
    <t>PROGESTERONE</t>
  </si>
  <si>
    <t>ARSENIC TRIOXIDE</t>
  </si>
  <si>
    <t>PALBOCICLIB</t>
  </si>
  <si>
    <t>ABEMACICLIB</t>
  </si>
  <si>
    <t>Ribociclib</t>
  </si>
  <si>
    <t>ACETAMINOPHEN</t>
  </si>
  <si>
    <t>TAMOXIFEN</t>
  </si>
  <si>
    <t>MYCOPHENOLIC ACID</t>
  </si>
  <si>
    <t>Roniciclib</t>
  </si>
  <si>
    <t>URACIL</t>
  </si>
  <si>
    <t>CCND2</t>
  </si>
  <si>
    <t>CDK14</t>
  </si>
  <si>
    <t>PHA-793887</t>
  </si>
  <si>
    <t>AZD-5438</t>
  </si>
  <si>
    <t>AT-7519</t>
  </si>
  <si>
    <t>CDKN1A</t>
  </si>
  <si>
    <t>DICUMAROL</t>
  </si>
  <si>
    <t>FLUOROURACIL</t>
  </si>
  <si>
    <t>IRINOTECAN</t>
  </si>
  <si>
    <t>DEXTRAN SULFATE SODIUM</t>
  </si>
  <si>
    <t>COL15A1</t>
  </si>
  <si>
    <t>COL4A1</t>
  </si>
  <si>
    <t>COL6A1</t>
  </si>
  <si>
    <t>CHEMBL306380</t>
  </si>
  <si>
    <t>TG100-801</t>
  </si>
  <si>
    <t>PURVALANOLA</t>
  </si>
  <si>
    <t>CHEMBL261720</t>
  </si>
  <si>
    <t>CHEMBL563377</t>
  </si>
  <si>
    <t>CYP11B2</t>
  </si>
  <si>
    <t>FADROZOLE</t>
  </si>
  <si>
    <t>FLIBANSERIN</t>
  </si>
  <si>
    <t>FDA</t>
  </si>
  <si>
    <t>DOXEPIN</t>
  </si>
  <si>
    <t>CARBAMAZEPINE</t>
  </si>
  <si>
    <t>CLOZAPINE</t>
  </si>
  <si>
    <t>ETHINYL ESTRADIOL</t>
  </si>
  <si>
    <t>PharmGKB|FDA</t>
  </si>
  <si>
    <t>LACOSAMIDE</t>
  </si>
  <si>
    <t>TICAGRELOR</t>
  </si>
  <si>
    <t>TOPIRAMATE</t>
  </si>
  <si>
    <t>PRIMIDONE</t>
  </si>
  <si>
    <t>CLOMIPRAMINE</t>
  </si>
  <si>
    <t>ESOMEPRAZOLE</t>
  </si>
  <si>
    <t>CHLORAMPHENICOL</t>
  </si>
  <si>
    <t>MEPHENYTOIN</t>
  </si>
  <si>
    <t>HEXOBARBITAL</t>
  </si>
  <si>
    <t>MOCLOBEMIDE</t>
  </si>
  <si>
    <t>ESCITALOPRAM</t>
  </si>
  <si>
    <t>KETOCONAZOLE</t>
  </si>
  <si>
    <t>TOLBUTAMIDE</t>
  </si>
  <si>
    <t>CHLOROGUANIDE</t>
  </si>
  <si>
    <t>DIAZEPAM</t>
  </si>
  <si>
    <t>DEXLANSOPRAZOLE</t>
  </si>
  <si>
    <t>PHENYTOIN</t>
  </si>
  <si>
    <t>PANTOPRAZOLE</t>
  </si>
  <si>
    <t>CIMETIDINE</t>
  </si>
  <si>
    <t>MODAFINIL</t>
  </si>
  <si>
    <t>PROBENECID</t>
  </si>
  <si>
    <t>PRASUGREL</t>
  </si>
  <si>
    <t>OMEPRAZOLE</t>
  </si>
  <si>
    <t>ISONIAZID</t>
  </si>
  <si>
    <t>MEPHOBARBITAL</t>
  </si>
  <si>
    <t>CLOPIDOGREL</t>
  </si>
  <si>
    <t>PHENOBARBITAL</t>
  </si>
  <si>
    <t>DROSPIRENONE</t>
  </si>
  <si>
    <t>ANTIBIOTIC</t>
  </si>
  <si>
    <t>OXCARBAZEPINE</t>
  </si>
  <si>
    <t>BRIVARACETAM</t>
  </si>
  <si>
    <t>FELBAMATE</t>
  </si>
  <si>
    <t>CARISOPRODOL</t>
  </si>
  <si>
    <t>RABEPRAZOLE</t>
  </si>
  <si>
    <t>CITALOPRAM</t>
  </si>
  <si>
    <t>LANSOPRAZOLE</t>
  </si>
  <si>
    <t>CYCLOPHOSPHAMIDE</t>
  </si>
  <si>
    <t>CLOBAZAM</t>
  </si>
  <si>
    <t>VORICONAZOLE</t>
  </si>
  <si>
    <t>CYP51A1</t>
  </si>
  <si>
    <t>ITRACONAZOLE</t>
  </si>
  <si>
    <t>CYR61</t>
  </si>
  <si>
    <t>DBH</t>
  </si>
  <si>
    <t>DISULFIRAM</t>
  </si>
  <si>
    <t>ASCORBATE</t>
  </si>
  <si>
    <t>TESTOSTERONE</t>
  </si>
  <si>
    <t>NCI|DrugBank</t>
  </si>
  <si>
    <t>CHEMBL2349526</t>
  </si>
  <si>
    <t>CHEMBL2169919</t>
  </si>
  <si>
    <t>CHEMBL3087499</t>
  </si>
  <si>
    <t>CHEMBL3087498</t>
  </si>
  <si>
    <t>EDN1</t>
  </si>
  <si>
    <t>BOSENTAN</t>
  </si>
  <si>
    <t>ENDOTHELIN</t>
  </si>
  <si>
    <t>ENDOTHELIN 2</t>
  </si>
  <si>
    <t>SARAFOTOXIN S6B</t>
  </si>
  <si>
    <t>PARATHION</t>
  </si>
  <si>
    <t>DL-PHENYLALANINE</t>
  </si>
  <si>
    <t>AMBRISENTAN</t>
  </si>
  <si>
    <t>ATRASENTAN</t>
  </si>
  <si>
    <t>TdgClinicalTrial|GuideToPharmacologyInteractions|TTD</t>
  </si>
  <si>
    <t>AVOSENTAN</t>
  </si>
  <si>
    <t>TdgClinicalTrial|GuideToPharmacologyInteractions|ChemblInteractions|DrugBank|TTD</t>
  </si>
  <si>
    <t>DARUSENTAN</t>
  </si>
  <si>
    <t>TdgClinicalTrial|GuideToPharmacologyInteractions|ChemblInteractions|DrugBank</t>
  </si>
  <si>
    <t>MACITENTAN</t>
  </si>
  <si>
    <t>PD-156707</t>
  </si>
  <si>
    <t>GUANFACINE</t>
  </si>
  <si>
    <t>PHENETHYLAMINE</t>
  </si>
  <si>
    <t>CEFADROXIL</t>
  </si>
  <si>
    <t>ZIBOTENTAN</t>
  </si>
  <si>
    <t>antagonist|inhibitor</t>
  </si>
  <si>
    <t>TALC|TdgClinicalTrial|GuideToPharmacologyInteractions|ChemblInteractions|MyCancerGenomeClinicalTrial|TTD</t>
  </si>
  <si>
    <t>CHEMBL37860</t>
  </si>
  <si>
    <t>SITAXENTAN</t>
  </si>
  <si>
    <t>TdgClinicalTrial|DrugBank|TTD</t>
  </si>
  <si>
    <t>SITAXENTAN SODIUM</t>
  </si>
  <si>
    <t>ENRASENTAN</t>
  </si>
  <si>
    <t>ATRASENTAN HYDROCHLORIDE</t>
  </si>
  <si>
    <t>TEZOSENTAN</t>
  </si>
  <si>
    <t>CLAZOSENTAN</t>
  </si>
  <si>
    <t>TdgClinicalTrial|ChemblInteractions</t>
  </si>
  <si>
    <t>NEBENTAN</t>
  </si>
  <si>
    <t>CHEMBL3188091</t>
  </si>
  <si>
    <t>CHEMBL1232243</t>
  </si>
  <si>
    <t>ASPIRIN</t>
  </si>
  <si>
    <t>TOSEDOSTAT</t>
  </si>
  <si>
    <t>ERG</t>
  </si>
  <si>
    <t>AFIMOXIFENE (CHEMBL489)</t>
  </si>
  <si>
    <t>agonist|antagonist</t>
  </si>
  <si>
    <t>DIARYLPROPIONITRILE</t>
  </si>
  <si>
    <t>TdgClinicalTrial|GuideToPharmacologyInteractions|ChemblInteractions|TEND|DrugBank|TTD</t>
  </si>
  <si>
    <t>CHLOROTRIANISENE</t>
  </si>
  <si>
    <t>agonist|binder</t>
  </si>
  <si>
    <t>ESTROGENS, CONJUGATED</t>
  </si>
  <si>
    <t>ETONOGESTREL</t>
  </si>
  <si>
    <t>DESOGESTREL</t>
  </si>
  <si>
    <t>LEVONORGESTREL</t>
  </si>
  <si>
    <t>other</t>
  </si>
  <si>
    <t>TOREMIFENE</t>
  </si>
  <si>
    <t>MEDROXYPROGESTERONE ACETATE</t>
  </si>
  <si>
    <t>ESTRONE</t>
  </si>
  <si>
    <t>ClearityFoundationBiomarkers|TdgClinicalTrial|ClearityFoundationClinicalTrial|GuideToPharmacologyInteractions|CGI|CIViC|TEND|DrugBank|TTD|FDA</t>
  </si>
  <si>
    <t>DIENESTROL</t>
  </si>
  <si>
    <t>FULVESTRANT</t>
  </si>
  <si>
    <t>TALC|PharmGKB|TdgClinicalTrial|OncoKB|GuideToPharmacologyInteractions|ChemblInteractions|CGI|CIViC|TEND|DrugBank|TTD|FDA</t>
  </si>
  <si>
    <t>NORGESTIMATE</t>
  </si>
  <si>
    <t>MELATONIN</t>
  </si>
  <si>
    <t>TRILOSTANE</t>
  </si>
  <si>
    <t>allosteric modulator</t>
  </si>
  <si>
    <t>FLUOXYMESTERONE</t>
  </si>
  <si>
    <t>ESTRIOL</t>
  </si>
  <si>
    <t>PRINABEREL</t>
  </si>
  <si>
    <t>PROPYLPYRAZOLETRIOL</t>
  </si>
  <si>
    <t>RALOXIFENE</t>
  </si>
  <si>
    <t>agonist|antagonist|modulator</t>
  </si>
  <si>
    <t>CHEMBL282489</t>
  </si>
  <si>
    <t>CHEMBL188528</t>
  </si>
  <si>
    <t>LASOFOXIFENE</t>
  </si>
  <si>
    <t>agonist|modulator</t>
  </si>
  <si>
    <t>TdgClinicalTrial|GuideToPharmacologyInteractions|DrugBank|TTD</t>
  </si>
  <si>
    <t>BAZEDOXIFENE</t>
  </si>
  <si>
    <t>antagonist|agonist</t>
  </si>
  <si>
    <t>TdgClinicalTrial|GuideToPharmacologyInteractions|DrugBank</t>
  </si>
  <si>
    <t>CLOMIPHENE</t>
  </si>
  <si>
    <t>antagonist|modulator</t>
  </si>
  <si>
    <t>GuideToPharmacologyInteractions|TTD</t>
  </si>
  <si>
    <t>CHEMBL201013</t>
  </si>
  <si>
    <t>HEXESTROL</t>
  </si>
  <si>
    <t>CHEMBL520107</t>
  </si>
  <si>
    <t>DANAZOL</t>
  </si>
  <si>
    <t>ALLYLESTRENOL</t>
  </si>
  <si>
    <t>PRASTERONE</t>
  </si>
  <si>
    <t>ESTROPIPATE</t>
  </si>
  <si>
    <t>QUINESTROL</t>
  </si>
  <si>
    <t>OSPEMIFENE</t>
  </si>
  <si>
    <t>TdgClinicalTrial|ChemblInteractions|DrugBank|TTD</t>
  </si>
  <si>
    <t>TIBOLONE</t>
  </si>
  <si>
    <t>ESTROGENS, CONJUGATED SYNTHETIC A</t>
  </si>
  <si>
    <t>ligand|agonist</t>
  </si>
  <si>
    <t>SYNTHETIC CONJUGATED ESTROGENS, B</t>
  </si>
  <si>
    <t>ESTRADIOL</t>
  </si>
  <si>
    <t>TdgClinicalTrial|ChemblInteractions|TEND|TTD</t>
  </si>
  <si>
    <t>MITOTANE</t>
  </si>
  <si>
    <t>SR16234 (CHEMBL3545210)</t>
  </si>
  <si>
    <t>FISPEMIFENE</t>
  </si>
  <si>
    <t>LY2245461</t>
  </si>
  <si>
    <t>IDOXIFENE</t>
  </si>
  <si>
    <t>GTx-758</t>
  </si>
  <si>
    <t>AFIMOXIFENE (CHEMBL10041)</t>
  </si>
  <si>
    <t>DROLOXIFENE</t>
  </si>
  <si>
    <t>ACOLBIFENE</t>
  </si>
  <si>
    <t>TAMOXIFEN CITRATE</t>
  </si>
  <si>
    <t>ESTRADIOL VALERATE</t>
  </si>
  <si>
    <t>CLOMIPHENE CITRATE</t>
  </si>
  <si>
    <t>ESTRADIOL CYPIONATE</t>
  </si>
  <si>
    <t>ESTROGENS, ESTERIFIED</t>
  </si>
  <si>
    <t>DIETHYLSTILBESTROL DIPHOSPHATE</t>
  </si>
  <si>
    <t>TOREMIFENE CITRATE</t>
  </si>
  <si>
    <t>BAZEDOXIFENE ACETATE</t>
  </si>
  <si>
    <t>CHF4227</t>
  </si>
  <si>
    <t>GDC-0810</t>
  </si>
  <si>
    <t>OncoKB|ChemblInteractions|CGI</t>
  </si>
  <si>
    <t>ESTRADIOL ACETATE (CHEMBL1200430)</t>
  </si>
  <si>
    <t>POLYESTRADIOL PHOSPHATE</t>
  </si>
  <si>
    <t>MK-6913</t>
  </si>
  <si>
    <t>DIENOGEST</t>
  </si>
  <si>
    <t>RAD1901</t>
  </si>
  <si>
    <t>CHEMBL193676</t>
  </si>
  <si>
    <t>RALOXIFENE CORE</t>
  </si>
  <si>
    <t>CHEMBL236718</t>
  </si>
  <si>
    <t>ENDOXIFEN</t>
  </si>
  <si>
    <t>ClearityFoundationClinicalTrial</t>
  </si>
  <si>
    <t>ESTRONE SODIUM SULFATE</t>
  </si>
  <si>
    <t>LETROZOLE</t>
  </si>
  <si>
    <t>ClearityFoundationBiomarkers|CGI|CIViC|FDA</t>
  </si>
  <si>
    <t>VINTAFOLIDE</t>
  </si>
  <si>
    <t>CUSTIRSEN</t>
  </si>
  <si>
    <t>CHEMBL304552</t>
  </si>
  <si>
    <t>EVEROLIMUS</t>
  </si>
  <si>
    <t>CGI|FDA</t>
  </si>
  <si>
    <t>ESTROGEN</t>
  </si>
  <si>
    <t>ARZOXIFENE</t>
  </si>
  <si>
    <t>GENISTEIN</t>
  </si>
  <si>
    <t>TRASTUZUMAB</t>
  </si>
  <si>
    <t>SIVIFENE</t>
  </si>
  <si>
    <t>CGI|CIViC|FDA</t>
  </si>
  <si>
    <t>LEFLUNOMIDE</t>
  </si>
  <si>
    <t>CHEMBL236086</t>
  </si>
  <si>
    <t>CHEMBL184151</t>
  </si>
  <si>
    <t>GONADORELIN</t>
  </si>
  <si>
    <t>CGI</t>
  </si>
  <si>
    <t>CHEMBL1213270</t>
  </si>
  <si>
    <t>NORGESTREL</t>
  </si>
  <si>
    <t>CHEMBL391910</t>
  </si>
  <si>
    <t>CHEMBL180300</t>
  </si>
  <si>
    <t>ETHYNODIOL DIACETATE</t>
  </si>
  <si>
    <t>2-AMINO-1-METHYL-6- PHENYLIMIDAZO[4,5- B]PYRIDINE</t>
  </si>
  <si>
    <t>MEGESTROL ACETATE</t>
  </si>
  <si>
    <t>LAPATINIB</t>
  </si>
  <si>
    <t>IODINE</t>
  </si>
  <si>
    <t>CHEMBL181936</t>
  </si>
  <si>
    <t>PERTUZUMAB</t>
  </si>
  <si>
    <t>CHEMBL222501</t>
  </si>
  <si>
    <t>CHEMBL180071</t>
  </si>
  <si>
    <t>RALOXIFEN</t>
  </si>
  <si>
    <t>ERTEBEREL</t>
  </si>
  <si>
    <t>EXEMESTANE</t>
  </si>
  <si>
    <t>PharmGKB|CGI|FDA</t>
  </si>
  <si>
    <t>CHEMBL223026</t>
  </si>
  <si>
    <t>CHEMBL180517</t>
  </si>
  <si>
    <t>NORELGESTROMIN</t>
  </si>
  <si>
    <t>ANASTROZOLE</t>
  </si>
  <si>
    <t>ClearityFoundationBiomarkers|CGI|FDA</t>
  </si>
  <si>
    <t>FADS2</t>
  </si>
  <si>
    <t>LINOLENIC ACID</t>
  </si>
  <si>
    <t>NAPROXEN</t>
  </si>
  <si>
    <t>PAZOPANIB</t>
  </si>
  <si>
    <t>SORAFENIB</t>
  </si>
  <si>
    <t>DOVITINIB</t>
  </si>
  <si>
    <t>FN1</t>
  </si>
  <si>
    <t>TdgClinicalTrial|TTD</t>
  </si>
  <si>
    <t>FOLH1</t>
  </si>
  <si>
    <t>antibody</t>
  </si>
  <si>
    <t>CLAVULANIC ACID</t>
  </si>
  <si>
    <t>SURAMIN</t>
  </si>
  <si>
    <t>DASATINIB</t>
  </si>
  <si>
    <t>ACALABRUTINIB</t>
  </si>
  <si>
    <t>IBRUTINIB</t>
  </si>
  <si>
    <t>ENMD-981693</t>
  </si>
  <si>
    <t>ILORASERTIB</t>
  </si>
  <si>
    <t>NINTEDANIB</t>
  </si>
  <si>
    <t>JNJ-26483327</t>
  </si>
  <si>
    <t>XL-228</t>
  </si>
  <si>
    <t>CHEMBL1235255</t>
  </si>
  <si>
    <t>BEVACIZUMAB</t>
  </si>
  <si>
    <t>ENMD-2076</t>
  </si>
  <si>
    <t>GATA2</t>
  </si>
  <si>
    <t>CKB|CIViC</t>
  </si>
  <si>
    <t>AZACITIDINE</t>
  </si>
  <si>
    <t>EPOETIN ALFA</t>
  </si>
  <si>
    <t>CHEMBL3219124</t>
  </si>
  <si>
    <t>LONIDAMINE</t>
  </si>
  <si>
    <t>CHEMBL551043</t>
  </si>
  <si>
    <t>CHEMBL490961</t>
  </si>
  <si>
    <t>CHEMBL608393</t>
  </si>
  <si>
    <t>CHEMBL489514</t>
  </si>
  <si>
    <t>DEXTROSE</t>
  </si>
  <si>
    <t>GMDS</t>
  </si>
  <si>
    <t>CHEMBL384759</t>
  </si>
  <si>
    <t>GRM4</t>
  </si>
  <si>
    <t>RIOCIGUAT</t>
  </si>
  <si>
    <t>positive allosteric modulator</t>
  </si>
  <si>
    <t>NITROGLYCERIN</t>
  </si>
  <si>
    <t>NITRIC OXIDE</t>
  </si>
  <si>
    <t>SODIUM NITROPRUSSIDE</t>
  </si>
  <si>
    <t>ISOSORBIDE MONONITRATE</t>
  </si>
  <si>
    <t>ISOSORBIDE DINITRATE</t>
  </si>
  <si>
    <t>CHEMBL1213492</t>
  </si>
  <si>
    <t>HSD17B1</t>
  </si>
  <si>
    <t>inducer</t>
  </si>
  <si>
    <t>CHEMBL1161866</t>
  </si>
  <si>
    <t>DrugBank|TTD</t>
  </si>
  <si>
    <t>ISOCITRIC ACID</t>
  </si>
  <si>
    <t>SARACATINIB</t>
  </si>
  <si>
    <t>CKB</t>
  </si>
  <si>
    <t>OLAPARIB</t>
  </si>
  <si>
    <t>CKB|CGI</t>
  </si>
  <si>
    <t>QUIZARTINIB</t>
  </si>
  <si>
    <t>IL6</t>
  </si>
  <si>
    <t>MyCancerGenome|ChemblInteractions|DrugBank</t>
  </si>
  <si>
    <t>IBUDILAST</t>
  </si>
  <si>
    <t>FENTANYL</t>
  </si>
  <si>
    <t>LINSITINIB</t>
  </si>
  <si>
    <t>TALC|GuideToPharmacologyInteractions|ChemblInteractions</t>
  </si>
  <si>
    <t>INSULIN ASPART</t>
  </si>
  <si>
    <t>TdgClinicalTrial|ChemblInteractions|TTD</t>
  </si>
  <si>
    <t>INSULIN ASPART PROTAMINE RECOMBINANT</t>
  </si>
  <si>
    <t>INSULIN DETEMIR</t>
  </si>
  <si>
    <t>INSULIN ZINC SUSP EXTENDED PURIFIED BEEF</t>
  </si>
  <si>
    <t>INSULIN ZINC SUSP SEMISYNTHETIC PURIFIED HUMAN</t>
  </si>
  <si>
    <t>INSULIN HUMAN</t>
  </si>
  <si>
    <t>INSULIN GLARGINE</t>
  </si>
  <si>
    <t>INSULIN GLULISINE</t>
  </si>
  <si>
    <t>CHROMIC CHLORIDE</t>
  </si>
  <si>
    <t>INSULIN DEGLUDEC</t>
  </si>
  <si>
    <t>CHEMBL401930</t>
  </si>
  <si>
    <t>BRIGATINIB</t>
  </si>
  <si>
    <t>CERITINIB</t>
  </si>
  <si>
    <t>CHEMBL464552</t>
  </si>
  <si>
    <t>CHEMBL458997</t>
  </si>
  <si>
    <t>INSULIN ZINC SUSP BEEF</t>
  </si>
  <si>
    <t>KW-2450</t>
  </si>
  <si>
    <t>INSULIN ZINC SUSP EXTENDED BEEF</t>
  </si>
  <si>
    <t>INSULIN SUSP ISOPHANE RECOMBINANT HUMAN</t>
  </si>
  <si>
    <t>INSULIN PURIFIED BEEF</t>
  </si>
  <si>
    <t>INSULIN ZINC SUSP RECOMBINANT HUMAN</t>
  </si>
  <si>
    <t>INSULIN SUSP ISOPHANE BEEF/PORK</t>
  </si>
  <si>
    <t>INSULIN SUSP PROTAMINE ZINC BEEF/PORK</t>
  </si>
  <si>
    <t>INSULIN PURIFIED PORK</t>
  </si>
  <si>
    <t>INSULIN SUSP ISOPHANE BEEF</t>
  </si>
  <si>
    <t>INSULIN SUSP PROTAMINE ZINC PURIFIED PORK</t>
  </si>
  <si>
    <t>INSULIN LISPRO PROTAMINE RECOMBINANT</t>
  </si>
  <si>
    <t>INSULIN ZINC SUSP PURIFIED BEEF/PORK</t>
  </si>
  <si>
    <t>INSULIN LISPRO</t>
  </si>
  <si>
    <t>ChemblInteractions|TTD</t>
  </si>
  <si>
    <t>INSULIN ZINC SUSP PROMPT BEEF</t>
  </si>
  <si>
    <t>INSULIN PORK</t>
  </si>
  <si>
    <t>INSULIN SUSP ISOPHANE PURIFIED BEEF</t>
  </si>
  <si>
    <t>INSULIN ZINC SUSP PROMPT PURIFIED PORK</t>
  </si>
  <si>
    <t>INSULIN SUSP ISOPHANE SEMISYNTHETIC PURIFIED HUMAN</t>
  </si>
  <si>
    <t>INSULIN ZINC SUSP PURIFIED BEEF</t>
  </si>
  <si>
    <t>INSULIN ZINC SUSP EXTENDED RECOMBINANT HUMAN</t>
  </si>
  <si>
    <t>BMS-754807</t>
  </si>
  <si>
    <t>TALC|ChemblInteractions</t>
  </si>
  <si>
    <t>INSULIN, NEUTRAL</t>
  </si>
  <si>
    <t>RACLOPRIDE</t>
  </si>
  <si>
    <t>stimulator</t>
  </si>
  <si>
    <t>INSULIN ZINC SUSP PURIFIED PORK</t>
  </si>
  <si>
    <t>INSULIN SUSP PROTAMINE ZINC PURIFIED BEEF</t>
  </si>
  <si>
    <t>INSULIN SUSP ISOPHANE PURIFIED PORK</t>
  </si>
  <si>
    <t>INSULIN PEGLISPRO</t>
  </si>
  <si>
    <t>PHOSPHOMETHYLPHOSPHONIC ACID ADENYLATE ESTER</t>
  </si>
  <si>
    <t>TALC|TdgClinicalTrial|ChemblInteractions</t>
  </si>
  <si>
    <t>DI17E6</t>
  </si>
  <si>
    <t>INTETUMUMAB</t>
  </si>
  <si>
    <t>CHEMBL1234797</t>
  </si>
  <si>
    <t>EPIGALOCATECHIN GALLATE</t>
  </si>
  <si>
    <t>GARCINOL</t>
  </si>
  <si>
    <t>PLUMBAGIN</t>
  </si>
  <si>
    <t>COENZYME_A</t>
  </si>
  <si>
    <t>DOXAPRAM</t>
  </si>
  <si>
    <t>HALOTHANE</t>
  </si>
  <si>
    <t>binder|activator</t>
  </si>
  <si>
    <t>ANANDAMIDE</t>
  </si>
  <si>
    <t>METHANANDAMIDE</t>
  </si>
  <si>
    <t>DOXAPRAM HYDROCHLORIDE</t>
  </si>
  <si>
    <t>ENFLURANE</t>
  </si>
  <si>
    <t>SEVOFLURANE</t>
  </si>
  <si>
    <t>DESFLURANE</t>
  </si>
  <si>
    <t>ISOFLURANE</t>
  </si>
  <si>
    <t>KDM6B</t>
  </si>
  <si>
    <t>KYAT3</t>
  </si>
  <si>
    <t>LRP1</t>
  </si>
  <si>
    <t>NONACOG ALFA</t>
  </si>
  <si>
    <t>BAMINERCEPT</t>
  </si>
  <si>
    <t>PATECLIZUMAB</t>
  </si>
  <si>
    <t>ADALIMUMAB</t>
  </si>
  <si>
    <t>ETANERCEPT</t>
  </si>
  <si>
    <t>INFLIXIMAB</t>
  </si>
  <si>
    <t>AZD-8055</t>
  </si>
  <si>
    <t>MyCancerGenome</t>
  </si>
  <si>
    <t>OSI-027</t>
  </si>
  <si>
    <t>INK-128</t>
  </si>
  <si>
    <t>ARRY-300</t>
  </si>
  <si>
    <t>BMS-698769</t>
  </si>
  <si>
    <t>BMS-777607</t>
  </si>
  <si>
    <t>TALC|MyCancerGenome|CKB|GuideToPharmacologyInteractions|ChemblInteractions</t>
  </si>
  <si>
    <t>FORETINIB</t>
  </si>
  <si>
    <t>TALC|MyCancerGenome|TdgClinicalTrial|CKB|GuideToPharmacologyInteractions|ChemblInteractions|CIViC|CancerCommons|TTD</t>
  </si>
  <si>
    <t>MK-2461</t>
  </si>
  <si>
    <t>TALC|MyCancerGenome|GuideToPharmacologyInteractions|ChemblInteractions</t>
  </si>
  <si>
    <t>ALTIRATINIB</t>
  </si>
  <si>
    <t>CKB|GuideToPharmacologyInteractions|ChemblInteractions</t>
  </si>
  <si>
    <t>PF-04217903</t>
  </si>
  <si>
    <t>TALC|MyCancerGenome|ChemblInteractions</t>
  </si>
  <si>
    <t>CRIZOTINIB</t>
  </si>
  <si>
    <t>TALC|ClearityFoundationBiomarkers|MyCancerGenome|TdgClinicalTrial|OncoKB|CKB|GuideToPharmacologyInteractions|ChemblInteractions|CGI|CIViC|DrugBank|DoCM|MyCancerGenomeClinicalTrial</t>
  </si>
  <si>
    <t>CABOZANTINIB</t>
  </si>
  <si>
    <t>TALC|MyCancerGenome|TdgClinicalTrial|ClearityFoundationClinicalTrial|OncoKB|CKB|GuideToPharmacologyInteractions|CGI|CIViC|DrugBank|CancerCommons|MyCancerGenomeClinicalTrial|TTD</t>
  </si>
  <si>
    <t>EMIBETUZUMAB</t>
  </si>
  <si>
    <t>CKB|GuideToPharmacologyInteractions</t>
  </si>
  <si>
    <t>ONARTUZUMAB</t>
  </si>
  <si>
    <t>antibody|antagonist|inhibitor</t>
  </si>
  <si>
    <t>ALECTINIB</t>
  </si>
  <si>
    <t>AMOXICILLIN</t>
  </si>
  <si>
    <t>AMG-337</t>
  </si>
  <si>
    <t>CAPMATINIB</t>
  </si>
  <si>
    <t>TALC|MyCancerGenome|OncoKB|CKB|GuideToPharmacologyInteractions|ChemblInteractions|CIViC|CancerCommons</t>
  </si>
  <si>
    <t>CLOFIBRATE</t>
  </si>
  <si>
    <t>GOLVATINIB</t>
  </si>
  <si>
    <t>PHA-665752</t>
  </si>
  <si>
    <t>SGX-523</t>
  </si>
  <si>
    <t>TdgClinicalTrial|CKB|GuideToPharmacologyInteractions|ChemblInteractions|DrugBank|TTD</t>
  </si>
  <si>
    <t>PYRAZINAMIDE</t>
  </si>
  <si>
    <t>TANESPIMYCIN</t>
  </si>
  <si>
    <t>Tepotinib</t>
  </si>
  <si>
    <t>MyCancerGenome|CKB|GuideToPharmacologyInteractions|ChemblInteractions</t>
  </si>
  <si>
    <t>TIVANTINIB</t>
  </si>
  <si>
    <t>TALC|MyCancerGenome|TdgClinicalTrial|GuideToPharmacologyInteractions|ChemblInteractions|CancerCommons|MyCancerGenomeClinicalTrial|TTD</t>
  </si>
  <si>
    <t>MGCD-265</t>
  </si>
  <si>
    <t>TALC|MyCancerGenome|TdgClinicalTrial|CKB|ChemblInteractions|CancerCommons</t>
  </si>
  <si>
    <t>AMG-208</t>
  </si>
  <si>
    <t>LY-2875358</t>
  </si>
  <si>
    <t>TALC|MyCancerGenome</t>
  </si>
  <si>
    <t>JNJ-38877605</t>
  </si>
  <si>
    <t>TALC|CKB|ChemblInteractions</t>
  </si>
  <si>
    <t>BMS-794833</t>
  </si>
  <si>
    <t>ABT-700</t>
  </si>
  <si>
    <t>CKB|ChemblInteractions</t>
  </si>
  <si>
    <t>EMD-1204831</t>
  </si>
  <si>
    <t>MERESTINIB</t>
  </si>
  <si>
    <t>MK-8033</t>
  </si>
  <si>
    <t>SAR-125844</t>
  </si>
  <si>
    <t>BPI-9016</t>
  </si>
  <si>
    <t>AMUVATINIB</t>
  </si>
  <si>
    <t>TALC|MyCancerGenome|TdgClinicalTrial|CKB|ChemblInteractions|DrugBank|TTD</t>
  </si>
  <si>
    <t>RILONACEPT</t>
  </si>
  <si>
    <t>BMS-817378</t>
  </si>
  <si>
    <t>CABOZANTINIB S-MALATE</t>
  </si>
  <si>
    <t>Savolitinib</t>
  </si>
  <si>
    <t>CKB|ChemblInteractions|CIViC</t>
  </si>
  <si>
    <t>TAS-115</t>
  </si>
  <si>
    <t>CRENOLANIB</t>
  </si>
  <si>
    <t>MyCancerGenomeClinicalTrial</t>
  </si>
  <si>
    <t>SELUMETINIB</t>
  </si>
  <si>
    <t>CHEMBL462712</t>
  </si>
  <si>
    <t>IMATINIB</t>
  </si>
  <si>
    <t>RILOTUMUMAB</t>
  </si>
  <si>
    <t>TRAMETINIB</t>
  </si>
  <si>
    <t>AFATINIB</t>
  </si>
  <si>
    <t>VEMURAFENIB</t>
  </si>
  <si>
    <t>CGI|CIViC</t>
  </si>
  <si>
    <t>CAPECITABINE</t>
  </si>
  <si>
    <t>CHEMBL1081312</t>
  </si>
  <si>
    <t>CHEMBL527066</t>
  </si>
  <si>
    <t>FICLATUZUMAB</t>
  </si>
  <si>
    <t>ALVESPIMYCIN</t>
  </si>
  <si>
    <t>RUCAPARIB</t>
  </si>
  <si>
    <t>PILARALISIB (CHEMBL3218575)</t>
  </si>
  <si>
    <t>K-252A</t>
  </si>
  <si>
    <t>CKB|DrugBank</t>
  </si>
  <si>
    <t>CHEMBL509101</t>
  </si>
  <si>
    <t>GANETESPIB</t>
  </si>
  <si>
    <t>DACTOLISIB</t>
  </si>
  <si>
    <t>PONATINIB</t>
  </si>
  <si>
    <t>ROCILETINIB</t>
  </si>
  <si>
    <t>CHEMBL561660</t>
  </si>
  <si>
    <t>CHEMBL503090</t>
  </si>
  <si>
    <t>ERLOTINIB</t>
  </si>
  <si>
    <t>PharmGKB|CKB</t>
  </si>
  <si>
    <t>GEFITINIB</t>
  </si>
  <si>
    <t>LEUCOVORIN</t>
  </si>
  <si>
    <t>CETUXIMAB</t>
  </si>
  <si>
    <t>VELIPARIB</t>
  </si>
  <si>
    <t>OSIMERTINIB</t>
  </si>
  <si>
    <t>PANITUMUMAB</t>
  </si>
  <si>
    <t>MEX3C</t>
  </si>
  <si>
    <t>MEDRONIC ACID</t>
  </si>
  <si>
    <t>MTNR1B</t>
  </si>
  <si>
    <t>MYH6</t>
  </si>
  <si>
    <t>OMECAMTIV MECARBIL</t>
  </si>
  <si>
    <t>WORTMANNIN</t>
  </si>
  <si>
    <t>MANNOMUSTINE</t>
  </si>
  <si>
    <t>DIBUCAINE</t>
  </si>
  <si>
    <t>PROPYLTHIOURACIL</t>
  </si>
  <si>
    <t>VOLANESORSEN SODIUM</t>
  </si>
  <si>
    <t>NFKBIA</t>
  </si>
  <si>
    <t>CHEMBL355497</t>
  </si>
  <si>
    <t>NOTCH3</t>
  </si>
  <si>
    <t>NIROGACESTAT</t>
  </si>
  <si>
    <t>REGN-421</t>
  </si>
  <si>
    <t>OXYMETHOLONE</t>
  </si>
  <si>
    <t>POLYTHIAZIDE</t>
  </si>
  <si>
    <t>NESIRITIDE</t>
  </si>
  <si>
    <t>ETRETINATE</t>
  </si>
  <si>
    <t>MERCAPTOPURINE</t>
  </si>
  <si>
    <t>PAX2</t>
  </si>
  <si>
    <t>THEOPHYLLINE</t>
  </si>
  <si>
    <t>CILOSTAZOL</t>
  </si>
  <si>
    <t>AMINOPHYLLINE</t>
  </si>
  <si>
    <t>OXTRIPHYLLINE</t>
  </si>
  <si>
    <t>INAMRINONE</t>
  </si>
  <si>
    <t>ENOXIMONE</t>
  </si>
  <si>
    <t>TOFISOPAM</t>
  </si>
  <si>
    <t>ANAGRELIDE</t>
  </si>
  <si>
    <t>CILOSTAMIDE</t>
  </si>
  <si>
    <t>MILRINONE</t>
  </si>
  <si>
    <t>DIPYRIDAMOLE</t>
  </si>
  <si>
    <t>ANAGRELIDE HYDROCHLORIDE</t>
  </si>
  <si>
    <t>INAMRINONE LACTATE</t>
  </si>
  <si>
    <t>DYPHYLLINE</t>
  </si>
  <si>
    <t>THEOPHYLLINE SODIUM GLYCINATE</t>
  </si>
  <si>
    <t>MILRINONE LACTATE</t>
  </si>
  <si>
    <t>PDGFRA</t>
  </si>
  <si>
    <t>MyCancerGenome|ChemblInteractions</t>
  </si>
  <si>
    <t>MyCancerGenome|TdgClinicalTrial|ChemblInteractions|DrugBank</t>
  </si>
  <si>
    <t>NILOTINIB</t>
  </si>
  <si>
    <t>TANDUTINIB</t>
  </si>
  <si>
    <t>PECAM1</t>
  </si>
  <si>
    <t>RESVERATROL</t>
  </si>
  <si>
    <t>PICTILISIB</t>
  </si>
  <si>
    <t>YOHIMBINE</t>
  </si>
  <si>
    <t>ZSTK-474</t>
  </si>
  <si>
    <t>QUERCETIN</t>
  </si>
  <si>
    <t>HEPARIN</t>
  </si>
  <si>
    <t>NEOMYCIN</t>
  </si>
  <si>
    <t>LIOTHYRONINE SODIUM</t>
  </si>
  <si>
    <t>FILGRASTIM</t>
  </si>
  <si>
    <t>ATORVASTATIN</t>
  </si>
  <si>
    <t>VINCRISTINE</t>
  </si>
  <si>
    <t>ZINC SULFATE</t>
  </si>
  <si>
    <t>PHENYLEPHRINE</t>
  </si>
  <si>
    <t>COLCHICINE</t>
  </si>
  <si>
    <t>LOVASTATIN</t>
  </si>
  <si>
    <t>PRKCE</t>
  </si>
  <si>
    <t>CHELERYTHRINE</t>
  </si>
  <si>
    <t>(7S)-HYDROXYL-STAUROSPORINE</t>
  </si>
  <si>
    <t>PRRC2A</t>
  </si>
  <si>
    <t>PTPN11</t>
  </si>
  <si>
    <t>CHEMBL35482</t>
  </si>
  <si>
    <t>TEND|DrugBank</t>
  </si>
  <si>
    <t>THALIDOMIDE</t>
  </si>
  <si>
    <t>RELAXIN</t>
  </si>
  <si>
    <t>ACETOHYDROXAMIC ACID</t>
  </si>
  <si>
    <t>DIPHENYLACETIC ACID</t>
  </si>
  <si>
    <t>SERELAXIN</t>
  </si>
  <si>
    <t>S1PR2</t>
  </si>
  <si>
    <t>SCN10A</t>
  </si>
  <si>
    <t>RUXOLITINIB</t>
  </si>
  <si>
    <t>LEVOCARNITINE</t>
  </si>
  <si>
    <t>CHEMBL1377788</t>
  </si>
  <si>
    <t>GLIPIZIDE</t>
  </si>
  <si>
    <t>PENICILLAMINE</t>
  </si>
  <si>
    <t>PHENTOLAMINE</t>
  </si>
  <si>
    <t>CURCUMIN</t>
  </si>
  <si>
    <t>HALOPERIDOL</t>
  </si>
  <si>
    <t>GLUFOSFAMIDE</t>
  </si>
  <si>
    <t>URIDINE</t>
  </si>
  <si>
    <t>INDINAVIR</t>
  </si>
  <si>
    <t>NYSTATIN</t>
  </si>
  <si>
    <t>ACETYLCYSTEINE</t>
  </si>
  <si>
    <t>SORBITOL</t>
  </si>
  <si>
    <t>ACARBOSE</t>
  </si>
  <si>
    <t>ESTRADIOL BENZOATE</t>
  </si>
  <si>
    <t>SLC7A1</t>
  </si>
  <si>
    <t>SLC8A1</t>
  </si>
  <si>
    <t>ICOSAPENT</t>
  </si>
  <si>
    <t>STAT3</t>
  </si>
  <si>
    <t>ERISMODEGIB</t>
  </si>
  <si>
    <t>RETINOL</t>
  </si>
  <si>
    <t>TBXAS1</t>
  </si>
  <si>
    <t>REPAGLINIDE</t>
  </si>
  <si>
    <t>TERC</t>
  </si>
  <si>
    <t>TGFB1</t>
  </si>
  <si>
    <t>INOSITOL</t>
  </si>
  <si>
    <t>GLATIRAMER ACETATE</t>
  </si>
  <si>
    <t>PIOGLITAZONE</t>
  </si>
  <si>
    <t>PIRFENIDONE</t>
  </si>
  <si>
    <t>CORTICOTROPIN</t>
  </si>
  <si>
    <t>TNF</t>
  </si>
  <si>
    <t>NAFAMOSTAT</t>
  </si>
  <si>
    <t>METHIMAZOLE</t>
  </si>
  <si>
    <t>ABACAVIR</t>
  </si>
  <si>
    <t>GLIMEPIRIDE</t>
  </si>
  <si>
    <t>APREMILAST</t>
  </si>
  <si>
    <t>PROCARBAZINE</t>
  </si>
  <si>
    <t>CEFOTAXIME</t>
  </si>
  <si>
    <t>NORDIHYDROGUAIARETIC ACID</t>
  </si>
  <si>
    <t>TP53</t>
  </si>
  <si>
    <t>SIROLIMUS</t>
  </si>
  <si>
    <t>AZD-1775</t>
  </si>
  <si>
    <t>PRAMLINTIDE</t>
  </si>
  <si>
    <t>PEMBROLIZUMAB</t>
  </si>
  <si>
    <t>TARENFLURBIL</t>
  </si>
  <si>
    <t>GEMCITABINE</t>
  </si>
  <si>
    <t>TUBD1</t>
  </si>
  <si>
    <t>VARS</t>
  </si>
  <si>
    <t>WNT7A</t>
  </si>
  <si>
    <t>REBASTINIB</t>
  </si>
  <si>
    <t>SPEBRUTINIB</t>
  </si>
  <si>
    <t>CHEMBL605003</t>
  </si>
  <si>
    <t>AT-9283</t>
  </si>
  <si>
    <r>
      <t>a</t>
    </r>
    <r>
      <rPr>
        <sz val="11"/>
        <color theme="1"/>
        <rFont val="Calibri"/>
        <family val="2"/>
        <scheme val="minor"/>
      </rPr>
      <t>Annotated from DGIdb</t>
    </r>
  </si>
  <si>
    <t>inducer|blocker</t>
  </si>
  <si>
    <t>CHLORPROPAMIDE</t>
  </si>
  <si>
    <t>NATEGLINIDE</t>
  </si>
  <si>
    <t>TOLAZAMIDE</t>
  </si>
  <si>
    <t>GLICLAZIDE</t>
  </si>
  <si>
    <t>GLIQUIDONE</t>
  </si>
  <si>
    <t>MITIGLINIDE</t>
  </si>
  <si>
    <t>GLYMIDINE</t>
  </si>
  <si>
    <t>TOLBUTAMIDE SODIUM, STERILE</t>
  </si>
  <si>
    <t>ACETOHEXAMIDE</t>
  </si>
  <si>
    <t>ARIPIPRAZOLE</t>
  </si>
  <si>
    <t>ROPINIROLE</t>
  </si>
  <si>
    <t>ETOMIDATE</t>
  </si>
  <si>
    <t>GUANABENZ</t>
  </si>
  <si>
    <t>binder|agonist</t>
  </si>
  <si>
    <t>ERGOTAMINE</t>
  </si>
  <si>
    <t>partial agonist|agonist</t>
  </si>
  <si>
    <t>APOMORPHINE</t>
  </si>
  <si>
    <t>TOLAZOLINE</t>
  </si>
  <si>
    <t>binder|antagonist</t>
  </si>
  <si>
    <t>FENOLDOPAM</t>
  </si>
  <si>
    <t>APRACLONIDINE</t>
  </si>
  <si>
    <t>PALIPERIDONE</t>
  </si>
  <si>
    <t>LEVOMEPROMAZINE</t>
  </si>
  <si>
    <t>METHAMPHETAMINE</t>
  </si>
  <si>
    <t>ROTIGOTINE</t>
  </si>
  <si>
    <t>MIANSERIN</t>
  </si>
  <si>
    <t>XYLOMETAZOLINE</t>
  </si>
  <si>
    <t>TdgClinicalTrial|GuideToPharmacologyInteractions|ChemblInteractions</t>
  </si>
  <si>
    <t>DEXMEDETOMIDINE</t>
  </si>
  <si>
    <t>BRIMONIDINE</t>
  </si>
  <si>
    <t>GuideToPharmacologyInteractions|TEND</t>
  </si>
  <si>
    <t>CLONIDINE</t>
  </si>
  <si>
    <t>OXYMETAZOLINE</t>
  </si>
  <si>
    <t>PERGOLIDE</t>
  </si>
  <si>
    <t>XYLAZINE</t>
  </si>
  <si>
    <t>CHEMBL362051</t>
  </si>
  <si>
    <t>BROMOCRIPTINE</t>
  </si>
  <si>
    <t>CHLORPROMAZINE</t>
  </si>
  <si>
    <t>LISURIDE</t>
  </si>
  <si>
    <t>PHENOXYBENZAMINE</t>
  </si>
  <si>
    <t>PRAZOSIN</t>
  </si>
  <si>
    <t>RAUWOLSCINE</t>
  </si>
  <si>
    <t>ROXINDOLE</t>
  </si>
  <si>
    <t>CHEMBL10332</t>
  </si>
  <si>
    <t>SPIROXATRINE</t>
  </si>
  <si>
    <t>TERGURIDE</t>
  </si>
  <si>
    <t>CHEMBL25554</t>
  </si>
  <si>
    <t>ZOTEPINE</t>
  </si>
  <si>
    <t>RAUWOLFIA SERPENTINA (CHEMBL3559672)</t>
  </si>
  <si>
    <t>FADOLMIDINE HYDROCHLORIDE</t>
  </si>
  <si>
    <t>BRIMONIDINE TARTRATE</t>
  </si>
  <si>
    <t>APRACLONIDINE HYDROCHLORIDE</t>
  </si>
  <si>
    <t>METHYLDOPA</t>
  </si>
  <si>
    <t>ERGOLOID MESYLATES</t>
  </si>
  <si>
    <t>ERGOTAMINE TARTRATE</t>
  </si>
  <si>
    <t>NAPHAZOLINE HYDROCHLORIDE</t>
  </si>
  <si>
    <t>TETRAHYDROZOLINE HYDROCHLORIDE</t>
  </si>
  <si>
    <t>PHENTOLAMINE MESYLATE</t>
  </si>
  <si>
    <t>PHENOXYBENZAMINE HYDROCHLORIDE</t>
  </si>
  <si>
    <t>TOLAZOLINE HYDROCHLORIDE</t>
  </si>
  <si>
    <t>GUANFACINE HYDROCHLORIDE</t>
  </si>
  <si>
    <t>OXYMETAZOLINE HYDROCHLORIDE</t>
  </si>
  <si>
    <t>TIZANIDINE HYDROCHLORIDE</t>
  </si>
  <si>
    <t>CLONIDINE HYDROCHLORIDE</t>
  </si>
  <si>
    <t>METHYLDOPATE HYDROCHLORIDE</t>
  </si>
  <si>
    <t>DEXMEDETOMIDINE HYDROCHLORIDE</t>
  </si>
  <si>
    <t>GUANABENZ ACETATE</t>
  </si>
  <si>
    <t>ALSEROXYLON</t>
  </si>
  <si>
    <t>ESMIRTAZAPINE MALEATE</t>
  </si>
  <si>
    <t>LEVONORDEFRIN</t>
  </si>
  <si>
    <t>CHEMBL609728</t>
  </si>
  <si>
    <t>DEBRISOQUIN</t>
  </si>
  <si>
    <t>TIZANIDINE</t>
  </si>
  <si>
    <t>FIPAMEZOLE</t>
  </si>
  <si>
    <t>LOFEXIDINE</t>
  </si>
  <si>
    <t>SENREBOTASE</t>
  </si>
  <si>
    <t>ASENAPINE (CHEMBL3187365)</t>
  </si>
  <si>
    <t>VITAMIN B12</t>
  </si>
  <si>
    <t>EPIBATIDINE</t>
  </si>
  <si>
    <t>MAPROTILINE</t>
  </si>
  <si>
    <t>ATRACURIUM</t>
  </si>
  <si>
    <t>CHEMBL490153</t>
  </si>
  <si>
    <t>HEXAMETHONIUM</t>
  </si>
  <si>
    <t>CHEMBL407217</t>
  </si>
  <si>
    <t>SEMAGACESTAT</t>
  </si>
  <si>
    <t>AVAGACESTAT</t>
  </si>
  <si>
    <t>BEGACESTAT</t>
  </si>
  <si>
    <t>CHEMBL247471</t>
  </si>
  <si>
    <t>CHEMBL480558</t>
  </si>
  <si>
    <t>LK-204545</t>
  </si>
  <si>
    <t>DIGITOXIN</t>
  </si>
  <si>
    <t>DIGOXIN</t>
  </si>
  <si>
    <t>DESLANOSIDE</t>
  </si>
  <si>
    <t>ACETYLDIGITOXIN</t>
  </si>
  <si>
    <t>CHEMBL2151141</t>
  </si>
  <si>
    <t>CHEMBL2152903</t>
  </si>
  <si>
    <t>CHEMBL2333941</t>
  </si>
  <si>
    <t>CHEMBL2396989</t>
  </si>
  <si>
    <t>CHEMBL2347208</t>
  </si>
  <si>
    <t>VERUBECESTAT</t>
  </si>
  <si>
    <t>CHEMBL2347211</t>
  </si>
  <si>
    <t>CHEMBL2331712</t>
  </si>
  <si>
    <t>ELENBECESTAT</t>
  </si>
  <si>
    <t>CHEMBL255750</t>
  </si>
  <si>
    <t>CHEMBL236777</t>
  </si>
  <si>
    <t>CHEMBL220428</t>
  </si>
  <si>
    <t>CHEMBL221118</t>
  </si>
  <si>
    <t>CHEMBL220396</t>
  </si>
  <si>
    <t>CHEMBL217068</t>
  </si>
  <si>
    <t>CHEMBL221170</t>
  </si>
  <si>
    <t>CHEMBL239857</t>
  </si>
  <si>
    <t>CHEMBL220896</t>
  </si>
  <si>
    <t>CHEMBL1233206</t>
  </si>
  <si>
    <t>CHEMBL220346</t>
  </si>
  <si>
    <t>CHEMBL244342</t>
  </si>
  <si>
    <t>CHEMBL469117</t>
  </si>
  <si>
    <t>CHEMBL144527</t>
  </si>
  <si>
    <t>CHEMBL391087</t>
  </si>
  <si>
    <t>CHEMBL435747</t>
  </si>
  <si>
    <t>CHEMBL404150</t>
  </si>
  <si>
    <t>CHEMBL362592</t>
  </si>
  <si>
    <t>ATPGAMMAS</t>
  </si>
  <si>
    <t>CEP-11981</t>
  </si>
  <si>
    <t>CHEMBL1229592</t>
  </si>
  <si>
    <t>GLOBULIN, IMMUNE</t>
  </si>
  <si>
    <t>MORAb-004</t>
  </si>
  <si>
    <t>inhibitor|Inhibitor</t>
  </si>
  <si>
    <t>TALC|MyCancerGenome|ClearityFoundationClinicalTrial|GuideToPharmacologyInteractions|ChemblInteractions|DrugBank|CancerCommons|MyCancerGenomeClinicalTrial|TTD</t>
  </si>
  <si>
    <t>ClearityFoundationClinicalTrial|GuideToPharmacologyInteractions|ChemblInteractions|CancerCommons</t>
  </si>
  <si>
    <t>PENTOBARBITAL</t>
  </si>
  <si>
    <t>RGB-286638</t>
  </si>
  <si>
    <t>MyCancerGenome|TdgClinicalTrial|ChemblInteractions|CGI|DrugBank</t>
  </si>
  <si>
    <t>G1T28-1</t>
  </si>
  <si>
    <t>RIBOCICLIB SUCCINATE</t>
  </si>
  <si>
    <t>ALVOCIDIB</t>
  </si>
  <si>
    <t>AMINOPURVALANOL</t>
  </si>
  <si>
    <t>FISETIN</t>
  </si>
  <si>
    <t>CYSTEINE</t>
  </si>
  <si>
    <t>TUBOCURARINE CHLORIDE</t>
  </si>
  <si>
    <t>DECAMETHONIUM BROMIDE</t>
  </si>
  <si>
    <t>PANCURONIUM BROMIDE</t>
  </si>
  <si>
    <t>CISATRACURIUM BESYLATE</t>
  </si>
  <si>
    <t>DOXACURIUM CHLORIDE</t>
  </si>
  <si>
    <t>RAPACURONIUM BROMIDE</t>
  </si>
  <si>
    <t>PIPECURONIUM BROMIDE</t>
  </si>
  <si>
    <t>ATRACURIUM BESYLATE</t>
  </si>
  <si>
    <t>SUCCINYLCHOLINE CHLORIDE</t>
  </si>
  <si>
    <t>VECURONIUM BROMIDE</t>
  </si>
  <si>
    <t>METOCURINE IODIDE</t>
  </si>
  <si>
    <t>ROCURONIUM BROMIDE</t>
  </si>
  <si>
    <t>MIVACURIUM CHLORIDE</t>
  </si>
  <si>
    <t>VARENICLINE</t>
  </si>
  <si>
    <t>NITROUS OXIDE</t>
  </si>
  <si>
    <t>CHLORTHALIDONE</t>
  </si>
  <si>
    <t>PEMETREXED DISODIUM</t>
  </si>
  <si>
    <t>DACTINOMYCIN</t>
  </si>
  <si>
    <t>CHOLIC ACID</t>
  </si>
  <si>
    <t>GLUTAMINE</t>
  </si>
  <si>
    <t>ABIRATERONE</t>
  </si>
  <si>
    <t>TdgClinicalTrial|GuideToPharmacologyInteractions|CGI|DrugBank</t>
  </si>
  <si>
    <t>GALETERONE</t>
  </si>
  <si>
    <t>ABIRATERONE ACETATE</t>
  </si>
  <si>
    <t>ChemblInteractions|CancerCommons</t>
  </si>
  <si>
    <t>ORTERONEL</t>
  </si>
  <si>
    <t>TdgClinicalTrial|ChemblInteractions|CancerCommons</t>
  </si>
  <si>
    <t>ENZALUTAMIDE</t>
  </si>
  <si>
    <t>L-CITRULLINE</t>
  </si>
  <si>
    <t>LEVODOPA</t>
  </si>
  <si>
    <t>CHEMBL283807</t>
  </si>
  <si>
    <t>CHEMBL569864</t>
  </si>
  <si>
    <t>CHEMBL1231795</t>
  </si>
  <si>
    <t>CHEMBL2441082</t>
  </si>
  <si>
    <t>MYCOPHENOLATE MOFETIL</t>
  </si>
  <si>
    <t>LEPIRUDIN</t>
  </si>
  <si>
    <t>BIVALIRUDIN</t>
  </si>
  <si>
    <t>MENADIONE</t>
  </si>
  <si>
    <t>ARGATROBAN</t>
  </si>
  <si>
    <t>DABIGATRAN</t>
  </si>
  <si>
    <t>DESIRUDIN</t>
  </si>
  <si>
    <t>CHEMBL290376</t>
  </si>
  <si>
    <t>MELAGATRAN</t>
  </si>
  <si>
    <t>XIMELAGATRAN</t>
  </si>
  <si>
    <t>THROMBOMODULIN ALFA</t>
  </si>
  <si>
    <t>CONESTAT ALFA</t>
  </si>
  <si>
    <t>CHEMBL27885</t>
  </si>
  <si>
    <t>CHEMBL282457</t>
  </si>
  <si>
    <t>DABIGATRAN ETEXILATE MESYLATE</t>
  </si>
  <si>
    <t>CHEMBL18136</t>
  </si>
  <si>
    <t>4-HYDROXYPHENYLPYRUVIC ACID</t>
  </si>
  <si>
    <t>ENOXAPARIN</t>
  </si>
  <si>
    <t>CHEMBL46148</t>
  </si>
  <si>
    <t>CHEMBL282837</t>
  </si>
  <si>
    <t>CHEMBL116597</t>
  </si>
  <si>
    <t>CHEMBL257543</t>
  </si>
  <si>
    <t>PROFLAVINE</t>
  </si>
  <si>
    <t>CHEMBL307440</t>
  </si>
  <si>
    <t>CHEMBL380589</t>
  </si>
  <si>
    <t>CHEMBL96433</t>
  </si>
  <si>
    <t>CHEMBL1234624</t>
  </si>
  <si>
    <t>CHEMBL220050</t>
  </si>
  <si>
    <t>CHEMBL125181</t>
  </si>
  <si>
    <t>CHEMBL225664</t>
  </si>
  <si>
    <t>CHEMBL75691</t>
  </si>
  <si>
    <t>CHEMBL65273</t>
  </si>
  <si>
    <t>CHEMBL327715</t>
  </si>
  <si>
    <t>BENZO[D]THIAZOLE</t>
  </si>
  <si>
    <t>CHEMBL490730</t>
  </si>
  <si>
    <t>CHEMBL391737</t>
  </si>
  <si>
    <t>CHEMBL433501</t>
  </si>
  <si>
    <t>CHEMBL141889</t>
  </si>
  <si>
    <t>CHEMBL100109</t>
  </si>
  <si>
    <t>CHEMBL46780</t>
  </si>
  <si>
    <t>CHEMBL379692</t>
  </si>
  <si>
    <t>CHEMBL391640</t>
  </si>
  <si>
    <t>CHEMBL123440</t>
  </si>
  <si>
    <t>CHEMBL42039</t>
  </si>
  <si>
    <t>CHEMBL204086</t>
  </si>
  <si>
    <t>PHENYLALANINE METHYL ESTER</t>
  </si>
  <si>
    <t>CHEMBL38397</t>
  </si>
  <si>
    <t>DROTRECOGIN ALFA (ACTIVATED)</t>
  </si>
  <si>
    <t>CHEMBL1162174</t>
  </si>
  <si>
    <t>CHEMBL1230612</t>
  </si>
  <si>
    <t>CHEMBL401842</t>
  </si>
  <si>
    <t>LAPAQUISTAT ACETATE</t>
  </si>
  <si>
    <t>CHEMBL566340</t>
  </si>
  <si>
    <t>DECANOIC ACID</t>
  </si>
  <si>
    <t>LITHIUM</t>
  </si>
  <si>
    <t>CAPSAICIN</t>
  </si>
  <si>
    <t>SODIUM BUTYRATE</t>
  </si>
  <si>
    <t>N-METHYL-N-NITROSUREA</t>
  </si>
  <si>
    <t>DEMECOLCINE</t>
  </si>
  <si>
    <t>PERMETHRIN</t>
  </si>
  <si>
    <t>CARBENOXOLONE</t>
  </si>
  <si>
    <t>OCTANOL</t>
  </si>
  <si>
    <t>HYALURONIC ACID</t>
  </si>
  <si>
    <t>PharmGKB|NCI|FDA</t>
  </si>
  <si>
    <t>INTERFERON BETA-1B</t>
  </si>
  <si>
    <t>INTERFERON BETA-1A</t>
  </si>
  <si>
    <t>NIVOLUMAB</t>
  </si>
  <si>
    <t>ATEZOLIZUMAB</t>
  </si>
  <si>
    <t>LYM-1</t>
  </si>
  <si>
    <t>1D09C3</t>
  </si>
  <si>
    <t>MORPHINE</t>
  </si>
  <si>
    <t>DUSIGITUMAB</t>
  </si>
  <si>
    <t>CHEMBL89363</t>
  </si>
  <si>
    <t>ANTAZOLINE HYDROCHLORIDE</t>
  </si>
  <si>
    <t>CABAZITAXEL</t>
  </si>
  <si>
    <t>APLAVIROC</t>
  </si>
  <si>
    <t>ROVELIZUMAB</t>
  </si>
  <si>
    <t>LIAROZOLE</t>
  </si>
  <si>
    <t>CLARITHROMYCIN</t>
  </si>
  <si>
    <t>ETARACIZUMAB</t>
  </si>
  <si>
    <t>ABCIXIMAB</t>
  </si>
  <si>
    <t>PharmGKB|TdgClinicalTrial|ChemblInteractions|TEND|DrugBank</t>
  </si>
  <si>
    <t>TIROFIBAN</t>
  </si>
  <si>
    <t>PharmGKB|TdgClinicalTrial|TEND|DrugBank</t>
  </si>
  <si>
    <t>TADOCIZUMAB</t>
  </si>
  <si>
    <t>EPTIFIBATIDE</t>
  </si>
  <si>
    <t>TIROFIBAN HYDROCHLORIDE</t>
  </si>
  <si>
    <t>BELAPERIDONE</t>
  </si>
  <si>
    <t>GANTOFIBAN</t>
  </si>
  <si>
    <t>LEFRADAFIBAN</t>
  </si>
  <si>
    <t>TdgClinicalTrial|ChemblInteractions|NCI|TEND|DrugBank</t>
  </si>
  <si>
    <t>DIAZOXIDE</t>
  </si>
  <si>
    <t>PharmGKB|ChemblInteractions|DrugBank</t>
  </si>
  <si>
    <t>THIAMYLAL</t>
  </si>
  <si>
    <t>NICORANDIL</t>
  </si>
  <si>
    <t>PharmGKB|ChemblInteractions|TEND</t>
  </si>
  <si>
    <t>ChemblInteractions|TEND</t>
  </si>
  <si>
    <t>FLECAINIDE</t>
  </si>
  <si>
    <t>LEVOSIMENDAN</t>
  </si>
  <si>
    <t>LATRUNCULIN B</t>
  </si>
  <si>
    <t>OncoKB</t>
  </si>
  <si>
    <t>IPILIMUMAB</t>
  </si>
  <si>
    <t>SULFOXONE</t>
  </si>
  <si>
    <t>SULFACETAMIDE</t>
  </si>
  <si>
    <t>ROMIPLOSTIM</t>
  </si>
  <si>
    <t>ELTROMBOPAG</t>
  </si>
  <si>
    <t>AVATROMBOPAG</t>
  </si>
  <si>
    <t>ELTROMBOPAG OLAMINE</t>
  </si>
  <si>
    <t>TOTROMBOPAG</t>
  </si>
  <si>
    <t>MK-2206</t>
  </si>
  <si>
    <t>CHEMBL551561</t>
  </si>
  <si>
    <t>LALANOSINE</t>
  </si>
  <si>
    <t>ADENINE</t>
  </si>
  <si>
    <t>METHYLTHIOADENOSINE</t>
  </si>
  <si>
    <t>FORMYCIN</t>
  </si>
  <si>
    <t>L-EFLORNITHINE</t>
  </si>
  <si>
    <t>CYANOCOBALAMIN</t>
  </si>
  <si>
    <t>TETRAHYDROFOLATE</t>
  </si>
  <si>
    <t>VINORELBINE TARTRATE</t>
  </si>
  <si>
    <t>WARFARIN</t>
  </si>
  <si>
    <t>NV-128</t>
  </si>
  <si>
    <t>METFORMIN HYDROCHLORIDE</t>
  </si>
  <si>
    <t>ME-344</t>
  </si>
  <si>
    <t>TROMETHAMINE</t>
  </si>
  <si>
    <t>ANTAQ</t>
  </si>
  <si>
    <t>PharmGKB|NCI|DrugBank</t>
  </si>
  <si>
    <t>APAZIQUONE</t>
  </si>
  <si>
    <t>VATIQUINONE</t>
  </si>
  <si>
    <t>TIFLUADOM</t>
  </si>
  <si>
    <t>CHEMBL1235676</t>
  </si>
  <si>
    <t>CHEMBL94277</t>
  </si>
  <si>
    <t>DUROQUINONE</t>
  </si>
  <si>
    <t>ETHACRYNIC ACID</t>
  </si>
  <si>
    <t>CHEMBL1234479</t>
  </si>
  <si>
    <t>CHEMBL357217</t>
  </si>
  <si>
    <t>FLAVIN ADENINE DINUCLEOTIDE</t>
  </si>
  <si>
    <t>CIBACRON BLUE</t>
  </si>
  <si>
    <t>22(R)-HYDROXYCHOLESTEROL</t>
  </si>
  <si>
    <t>24(S),25-EPOXYCHOLESTEROL</t>
  </si>
  <si>
    <t>CHEMBL171804</t>
  </si>
  <si>
    <t>DESMOSTEROL</t>
  </si>
  <si>
    <t>CHEMBL59030</t>
  </si>
  <si>
    <t>CHEMBL23296</t>
  </si>
  <si>
    <t>PAXILLINE</t>
  </si>
  <si>
    <t>T091317</t>
  </si>
  <si>
    <t>CHEMBL1093266</t>
  </si>
  <si>
    <t>CS-8080</t>
  </si>
  <si>
    <t>LXR-623</t>
  </si>
  <si>
    <t>HYODEOXYCHOLIC_ACID</t>
  </si>
  <si>
    <t>BMS-852927</t>
  </si>
  <si>
    <t>CHEMBL189938</t>
  </si>
  <si>
    <t>CHEMBL289635</t>
  </si>
  <si>
    <t>CHEMBL254520</t>
  </si>
  <si>
    <t>BITOSCANATE</t>
  </si>
  <si>
    <t>ETORPHINE (CHEMBL1908334)</t>
  </si>
  <si>
    <t>CHEMBL437723</t>
  </si>
  <si>
    <t>CHEMBL2403218</t>
  </si>
  <si>
    <t>CEBRANOPADOL</t>
  </si>
  <si>
    <t>NOCICEPTIN</t>
  </si>
  <si>
    <t>CHEMBL409969</t>
  </si>
  <si>
    <t>J-113,397</t>
  </si>
  <si>
    <t>CHEMBL140979</t>
  </si>
  <si>
    <t>LY2940094</t>
  </si>
  <si>
    <t>CHEMBL150830</t>
  </si>
  <si>
    <t>CHEMBL559569</t>
  </si>
  <si>
    <t>TETRABROMOBENZOTRIAZOLE</t>
  </si>
  <si>
    <t>L-PROLINE</t>
  </si>
  <si>
    <t>SUCCINIC ACID</t>
  </si>
  <si>
    <t>PYRIDOXAL</t>
  </si>
  <si>
    <t>CHEMBL1235702</t>
  </si>
  <si>
    <t>CHEMBL252937</t>
  </si>
  <si>
    <t>CHEMBL111576</t>
  </si>
  <si>
    <t>CHEMBL108468</t>
  </si>
  <si>
    <t>AMEDIPLASE</t>
  </si>
  <si>
    <t>ZOLEDRONIC ACID</t>
  </si>
  <si>
    <t>CHEMBL212616</t>
  </si>
  <si>
    <t>CHEMBL104937</t>
  </si>
  <si>
    <t>MIFEPRISTONE</t>
  </si>
  <si>
    <t>CHEMBL303992</t>
  </si>
  <si>
    <t>CHEMBL253608</t>
  </si>
  <si>
    <t>ALENDRONIC ACID</t>
  </si>
  <si>
    <t>CHEMBL321944</t>
  </si>
  <si>
    <t>CHEMBL253825</t>
  </si>
  <si>
    <t>CHEMBL126589</t>
  </si>
  <si>
    <t>CHEMBL62897</t>
  </si>
  <si>
    <t>CHEMBL401365</t>
  </si>
  <si>
    <t>CHEMBL111575</t>
  </si>
  <si>
    <t>CHEMBL104166</t>
  </si>
  <si>
    <t>RAZOXANE</t>
  </si>
  <si>
    <t>CARMUSTINE</t>
  </si>
  <si>
    <t>CHEMBL324168</t>
  </si>
  <si>
    <t>CHEMBL109367</t>
  </si>
  <si>
    <t>CHEMBL62836</t>
  </si>
  <si>
    <t>UROKINASE</t>
  </si>
  <si>
    <t>PAPAVERINE</t>
  </si>
  <si>
    <t>PICROTIN</t>
  </si>
  <si>
    <t>CALCITRIOL</t>
  </si>
  <si>
    <t>CHEMBL398428</t>
  </si>
  <si>
    <t>HERBIMYCIN</t>
  </si>
  <si>
    <t>(R)-MEXILETINE</t>
  </si>
  <si>
    <t>GELDANAMYCIN</t>
  </si>
  <si>
    <t>BENZAMIDINE</t>
  </si>
  <si>
    <t>FIBRINOLYSIN, HUMAN</t>
  </si>
  <si>
    <t>CHEMBL103043</t>
  </si>
  <si>
    <t>2-MERCAPTOETHANOL</t>
  </si>
  <si>
    <t>NORTRIPTYLINE</t>
  </si>
  <si>
    <t>SARGRAMOSTIM</t>
  </si>
  <si>
    <t>CYCLIC ADENOSINE MONOPHOSPHATE</t>
  </si>
  <si>
    <t>BX-795</t>
  </si>
  <si>
    <t>METHYL NONYL KETONE</t>
  </si>
  <si>
    <t>IXAZOMIB CITRATE</t>
  </si>
  <si>
    <t>OPROZOMIB</t>
  </si>
  <si>
    <t>MARIZOMIB</t>
  </si>
  <si>
    <t>CARFILZOMIB</t>
  </si>
  <si>
    <t>PRAMLINTIDE ACETATE</t>
  </si>
  <si>
    <t>MONOETHANOLAMINE</t>
  </si>
  <si>
    <t>AMYLIN</t>
  </si>
  <si>
    <t>CALCITONIN</t>
  </si>
  <si>
    <t>PAROXETINE</t>
  </si>
  <si>
    <t>CHEMBL1236268</t>
  </si>
  <si>
    <t>GLYCINE</t>
  </si>
  <si>
    <t>BUMETANIDE</t>
  </si>
  <si>
    <t>QUINETHAZONE</t>
  </si>
  <si>
    <t>ALDOSTERONE</t>
  </si>
  <si>
    <t>FUROSEMIDE</t>
  </si>
  <si>
    <t>PIRETANIDE</t>
  </si>
  <si>
    <t>POTASSIUM CHLORIDE</t>
  </si>
  <si>
    <t>PHLORIZIN</t>
  </si>
  <si>
    <t>DANUSERTIB</t>
  </si>
  <si>
    <t>TOZASERTIB</t>
  </si>
  <si>
    <t>SERINE</t>
  </si>
  <si>
    <t>PHENPROCOUMON</t>
  </si>
  <si>
    <t>OLCEGEPANT</t>
  </si>
  <si>
    <t>CP-459632</t>
  </si>
  <si>
    <t>ATACICEPT</t>
  </si>
  <si>
    <t>TIRASEMTIV</t>
  </si>
  <si>
    <t>GADOBENATE DIMEGLUMINE</t>
  </si>
  <si>
    <t>CHEMBL1230989</t>
  </si>
  <si>
    <t>INDIBULIN</t>
  </si>
  <si>
    <t>VINORELBIN DITARTRATE</t>
  </si>
  <si>
    <t>LEXIBULIN</t>
  </si>
  <si>
    <t>CROLIBULIN</t>
  </si>
  <si>
    <t>VINFLUNINE</t>
  </si>
  <si>
    <t>FOSBRETABULIN DISODIUM</t>
  </si>
  <si>
    <t>PLINABULIN</t>
  </si>
  <si>
    <t>TRASTUZUMAB EMTANSINE</t>
  </si>
  <si>
    <t>BRENTUXIMAB VEDOTIN</t>
  </si>
  <si>
    <t>DOCETAXEL HYDRATE</t>
  </si>
  <si>
    <t>IXABEPILONE</t>
  </si>
  <si>
    <t>VINCRISTINE SULFATE</t>
  </si>
  <si>
    <t>VINBLASTINE SULFATE</t>
  </si>
  <si>
    <t>EPOTHILONE D</t>
  </si>
  <si>
    <t>PATUPILONE</t>
  </si>
  <si>
    <t>SAGOPILONE</t>
  </si>
  <si>
    <t>VERUBULIN</t>
  </si>
  <si>
    <t>DAVUNETIDE</t>
  </si>
  <si>
    <t>PACLITAXEL POLIGLUMEX</t>
  </si>
  <si>
    <t>FOSBRETABULIN TROMETHAMINE</t>
  </si>
  <si>
    <t>CHEMBL406050</t>
  </si>
  <si>
    <t>GUANOSINE TRIPHOSPHATE</t>
  </si>
  <si>
    <t>CHEMBL214393</t>
  </si>
  <si>
    <t>PHOSPHORIBOSYL PYROPHOSPHATE</t>
  </si>
  <si>
    <t>TALC|TdgClinicalTrial|ClearityFoundationClinicalTrial|GuideToPharmacologyInteractions|ChemblInteractions|MyCancerGenomeClinicalTrial|TTD</t>
  </si>
  <si>
    <t>CHEMBL462170</t>
  </si>
  <si>
    <t>PHENYLTHIOUREA</t>
  </si>
  <si>
    <t>CHEMBL512341</t>
  </si>
  <si>
    <t>CHEMBL214253</t>
  </si>
  <si>
    <t>APOA1</t>
  </si>
  <si>
    <t>PLCD3</t>
  </si>
  <si>
    <t>TG</t>
  </si>
  <si>
    <t>Known Hypertension Drug</t>
  </si>
  <si>
    <r>
      <t>Tissue</t>
    </r>
    <r>
      <rPr>
        <b/>
        <vertAlign val="superscript"/>
        <sz val="11"/>
        <color theme="1"/>
        <rFont val="Calibri"/>
        <family val="2"/>
        <scheme val="minor"/>
      </rPr>
      <t>b</t>
    </r>
  </si>
  <si>
    <t>Blood Pressure Trait</t>
  </si>
  <si>
    <t>rs880315</t>
  </si>
  <si>
    <t>rs1173771</t>
  </si>
  <si>
    <t>rs35261357</t>
  </si>
  <si>
    <t>rs7107356</t>
  </si>
  <si>
    <t>rs2971669</t>
  </si>
  <si>
    <t>rs17080102</t>
  </si>
  <si>
    <t>PLEKHG1</t>
  </si>
  <si>
    <t>rs4808569</t>
  </si>
  <si>
    <t>rs13139571</t>
  </si>
  <si>
    <t>rs381815</t>
  </si>
  <si>
    <t>PLEKHA7</t>
  </si>
  <si>
    <t>rs7129220</t>
  </si>
  <si>
    <t>EF537580</t>
  </si>
  <si>
    <t>rs2782980</t>
  </si>
  <si>
    <t>rs7226020</t>
  </si>
  <si>
    <t>rs2579519</t>
  </si>
  <si>
    <t>LOC729234</t>
  </si>
  <si>
    <t>rs72799341</t>
  </si>
  <si>
    <t>FBXL19</t>
  </si>
  <si>
    <t>rs7116797</t>
  </si>
  <si>
    <t>rs10260816</t>
  </si>
  <si>
    <t>rs1878406</t>
  </si>
  <si>
    <t>rs4110517</t>
  </si>
  <si>
    <t>rs4980877</t>
  </si>
  <si>
    <t>KDM5A</t>
  </si>
  <si>
    <t>rs4373814</t>
  </si>
  <si>
    <t>rs4308</t>
  </si>
  <si>
    <t>rs6595838</t>
  </si>
  <si>
    <t>rs1966323</t>
  </si>
  <si>
    <t>CAPZA2</t>
  </si>
  <si>
    <t>rs11154027</t>
  </si>
  <si>
    <t>rs62080325</t>
  </si>
  <si>
    <t>PYY</t>
  </si>
  <si>
    <t>rs11191593</t>
  </si>
  <si>
    <t>rs8103992</t>
  </si>
  <si>
    <t>PBX4</t>
  </si>
  <si>
    <t>rs319690</t>
  </si>
  <si>
    <t>rs6495122</t>
  </si>
  <si>
    <t>MYEOV</t>
  </si>
  <si>
    <t>SH3TC2</t>
  </si>
  <si>
    <t>rs7546498</t>
  </si>
  <si>
    <t>GNB1</t>
  </si>
  <si>
    <t>rs2240736</t>
  </si>
  <si>
    <t>POC5</t>
  </si>
  <si>
    <t>rs17477177</t>
  </si>
  <si>
    <t>AF086203</t>
  </si>
  <si>
    <t>rs7734334</t>
  </si>
  <si>
    <t>C5orf56</t>
  </si>
  <si>
    <t>rs79089478</t>
  </si>
  <si>
    <t>KCNH4</t>
  </si>
  <si>
    <t>rs1015538</t>
  </si>
  <si>
    <t>ZKSCAN1</t>
  </si>
  <si>
    <t>rs4475250</t>
  </si>
  <si>
    <t>TRIM36</t>
  </si>
  <si>
    <t>MYH11</t>
  </si>
  <si>
    <t>BMP6</t>
  </si>
  <si>
    <t>rs956006</t>
  </si>
  <si>
    <t>rs783621</t>
  </si>
  <si>
    <t>rs649472</t>
  </si>
  <si>
    <t>PRPH2</t>
  </si>
  <si>
    <t>rs12485003</t>
  </si>
  <si>
    <t>rs7126805</t>
  </si>
  <si>
    <t>rs2498323</t>
  </si>
  <si>
    <t>HGFAC</t>
  </si>
  <si>
    <t>rs932764</t>
  </si>
  <si>
    <t>PLCE1</t>
  </si>
  <si>
    <t>rs12579720</t>
  </si>
  <si>
    <t>LOC100506393</t>
  </si>
  <si>
    <r>
      <rPr>
        <vertAlign val="superscript"/>
        <sz val="11"/>
        <color theme="1"/>
        <rFont val="Calibri"/>
        <family val="2"/>
        <scheme val="minor"/>
      </rPr>
      <t>b</t>
    </r>
    <r>
      <rPr>
        <sz val="11"/>
        <color theme="1"/>
        <rFont val="Calibri"/>
        <family val="2"/>
        <scheme val="minor"/>
      </rPr>
      <t>S-PrediXcan result</t>
    </r>
  </si>
  <si>
    <r>
      <t>Primary Indication</t>
    </r>
    <r>
      <rPr>
        <b/>
        <vertAlign val="superscript"/>
        <sz val="11"/>
        <color theme="1"/>
        <rFont val="Calibri"/>
        <family val="2"/>
        <scheme val="minor"/>
      </rPr>
      <t>c</t>
    </r>
  </si>
  <si>
    <t>DrugBank|GuideToPharmacologyInteractions</t>
  </si>
  <si>
    <t>chronic obstructive pulmonary disease</t>
  </si>
  <si>
    <t>rs2071518</t>
  </si>
  <si>
    <t>DrugBank|TdgClinicalTrial|TEND</t>
  </si>
  <si>
    <t>acutely decompensated congestive heart failure</t>
  </si>
  <si>
    <t>asthma</t>
  </si>
  <si>
    <t>rs2521501</t>
  </si>
  <si>
    <t>idiopathic pulmonary fibrosis</t>
  </si>
  <si>
    <t>rs9708177</t>
  </si>
  <si>
    <t>urinary tract infections</t>
  </si>
  <si>
    <t>rs560276033</t>
  </si>
  <si>
    <t>MTERF1</t>
  </si>
  <si>
    <t>Inhibitor|inhibitor</t>
  </si>
  <si>
    <t>ClearityFoundationClinicalTrial|MyCancerGenome|TALC|GuideToPharmacologyInteractions|DrugBank|ChemblInteractions|CancerCommons|TTD|MyCancerGenomeClinicalTrial</t>
  </si>
  <si>
    <t>GuideToPharmacologyInteractions|ClearityFoundationClinicalTrial|CancerCommons|ChemblInteractions</t>
  </si>
  <si>
    <t>insomnia</t>
  </si>
  <si>
    <t>TdgClinicalTrial|MyCancerGenome|DrugBank|ChemblInteractions</t>
  </si>
  <si>
    <t>cll</t>
  </si>
  <si>
    <t>MyCancerGenome|DrugBank|TdgClinicalTrial|ChemblInteractions|CGI</t>
  </si>
  <si>
    <t>psoriasis</t>
  </si>
  <si>
    <t>breast cancer</t>
  </si>
  <si>
    <t>colorectal cancer</t>
  </si>
  <si>
    <t>dietary shortage</t>
  </si>
  <si>
    <t>hepatitis c and respiratory tract infections</t>
  </si>
  <si>
    <t>acute myeloid leukemia</t>
  </si>
  <si>
    <t>acute lymphatic leukemia</t>
  </si>
  <si>
    <t>rs805303</t>
  </si>
  <si>
    <t>fungal infections</t>
  </si>
  <si>
    <t>rs2021783</t>
  </si>
  <si>
    <t>TNXB</t>
  </si>
  <si>
    <t>HYODEOXYCHOLIC ACID</t>
  </si>
  <si>
    <t>rs115231027</t>
  </si>
  <si>
    <t>rs17608766</t>
  </si>
  <si>
    <t>epilepsy and bipolar disorder</t>
  </si>
  <si>
    <t>rs12946454</t>
  </si>
  <si>
    <t>rs7519279</t>
  </si>
  <si>
    <t>congestive cardiac insufficiency, arrhythmias and heart failure</t>
  </si>
  <si>
    <t>congestive heart failure</t>
  </si>
  <si>
    <t>cancers</t>
  </si>
  <si>
    <t>rs740406</t>
  </si>
  <si>
    <t>rs112184198</t>
  </si>
  <si>
    <t>product_of</t>
  </si>
  <si>
    <t>brain tumours</t>
  </si>
  <si>
    <t>hiv infection</t>
  </si>
  <si>
    <t>malignant melanoma</t>
  </si>
  <si>
    <t>myeloproliferative disease</t>
  </si>
  <si>
    <t>benign prostatic hyperplasia, prostate disorders</t>
  </si>
  <si>
    <t>ChemblInteractions|TEND|DrugBank|TdgClinicalTrial</t>
  </si>
  <si>
    <t>GuideToPharmacologyInteractions|TEND|DrugBank|ChemblInteractions|TdgClinicalTrial|TTD</t>
  </si>
  <si>
    <t>intermittent claudication</t>
  </si>
  <si>
    <t>DrugBank|ChemblInteractions</t>
  </si>
  <si>
    <t>bronchial asthma</t>
  </si>
  <si>
    <t>DrugBank|ChemblInteractions|TTD</t>
  </si>
  <si>
    <t>cough</t>
  </si>
  <si>
    <t>DrugBank|GuideToPharmacologyInteractions|TdgClinicalTrial|TEND</t>
  </si>
  <si>
    <t>heart disease</t>
  </si>
  <si>
    <t>DrugBank|GuideToPharmacologyInteractions|TTD|TdgClinicalTrial|TEND</t>
  </si>
  <si>
    <t>opioid-related disorders, diabetic neuropathy</t>
  </si>
  <si>
    <t>TTD|GuideToPharmacologyInteractions</t>
  </si>
  <si>
    <t>thrombocythemia</t>
  </si>
  <si>
    <t>GuideToPharmacologyInteractions|TEND|TTD|TdgClinicalTrial</t>
  </si>
  <si>
    <t>hypertension</t>
  </si>
  <si>
    <t>acute bronchial asthma</t>
  </si>
  <si>
    <t>thrombolysis</t>
  </si>
  <si>
    <t>postmenopausal osteoporosis</t>
  </si>
  <si>
    <t>brain cancer</t>
  </si>
  <si>
    <t>kidney cancer, peripheral nerve damage</t>
  </si>
  <si>
    <t>medical abortion</t>
  </si>
  <si>
    <t>organ rejection</t>
  </si>
  <si>
    <t>myelodysplastic syndrome</t>
  </si>
  <si>
    <t>deep venous thrombosis; pulmonary embolism; myocardial infarction; occluded intravenous or dialysis cannulas</t>
  </si>
  <si>
    <t>inflammatory diseases</t>
  </si>
  <si>
    <t>neutropenia</t>
  </si>
  <si>
    <t>vitamin d deficiency</t>
  </si>
  <si>
    <t>spasm</t>
  </si>
  <si>
    <t>GuideToPharmacologyInteractions|FDA|DrugBank|TdgClinicalTrial|TTD|TEND|ClearityFoundationClinicalTrial|ClearityFoundationBiomarkers|CGI|CIViC</t>
  </si>
  <si>
    <t>GuideToPharmacologyInteractions|TdgClinicalTrial</t>
  </si>
  <si>
    <t>TdgClinicalTrial|DrugBank|GuideToPharmacologyInteractions|TEND|TTD|ChemblInteractions</t>
  </si>
  <si>
    <t>gonorrheal vaginitis</t>
  </si>
  <si>
    <t>TTD|DrugBank|TdgClinicalTrial|TEND</t>
  </si>
  <si>
    <t>menopause</t>
  </si>
  <si>
    <t>ChemblInteractions|DrugBank|TEND|TdgClinicalTrial</t>
  </si>
  <si>
    <t>TEND|DrugBank|TdgClinicalTrial</t>
  </si>
  <si>
    <t>female contraceptive</t>
  </si>
  <si>
    <t>DrugBank|TEND|TdgClinicalTrial</t>
  </si>
  <si>
    <t>hormonal contraceptives</t>
  </si>
  <si>
    <t>DrugBank|PharmGKB</t>
  </si>
  <si>
    <t>oncological disease (breast and endometrial neoplasms)</t>
  </si>
  <si>
    <t>ChemblInteractions|DrugBank|GuideToPharmacologyInteractions|TTD|TdgClinicalTrial|TEND</t>
  </si>
  <si>
    <t>menopausal and postmenopausal disorders</t>
  </si>
  <si>
    <t>TTD|ChemblInteractions|DrugBank|TEND|TdgClinicalTrial</t>
  </si>
  <si>
    <t>atrophic vaginitis</t>
  </si>
  <si>
    <t>DrugBank|GuideToPharmacologyInteractions|TTD|CGI|CIViC|ChemblInteractions|FDA|OncoKB|TALC|PharmGKB|TEND|TdgClinicalTrial</t>
  </si>
  <si>
    <t>GuideToPharmacologyInteractions|TdgClinicalTrial|DrugBank|TTD|TEND|ChemblInteractions</t>
  </si>
  <si>
    <t>female hypogonadism</t>
  </si>
  <si>
    <t>allosteric_modulator</t>
  </si>
  <si>
    <t>cushing's syndrome</t>
  </si>
  <si>
    <t>male hypogonadism</t>
  </si>
  <si>
    <t>prostate cancer</t>
  </si>
  <si>
    <t>GuideToPharmacologyInteractions|DrugBank|TTD|TEND|TdgClinicalTrial</t>
  </si>
  <si>
    <t>multiple sclerosis</t>
  </si>
  <si>
    <t>modulator|agonist|antagonist</t>
  </si>
  <si>
    <t>GuideToPharmacologyInteractions|TdgClinicalTrial|TEND|TTD</t>
  </si>
  <si>
    <t>osteoporosis in post-menopausal women</t>
  </si>
  <si>
    <t>modulator|agonist</t>
  </si>
  <si>
    <t>GuideToPharmacologyInteractions|DrugBank|TTD|TdgClinicalTrial</t>
  </si>
  <si>
    <t>osteoporosis</t>
  </si>
  <si>
    <t>GuideToPharmacologyInteractions|DrugBank|TdgClinicalTrial</t>
  </si>
  <si>
    <t>modulator|antagonist</t>
  </si>
  <si>
    <t>TdgClinicalTrial|DrugBank|TTD|TEND|ChemblInteractions</t>
  </si>
  <si>
    <t>first oral contraceptives</t>
  </si>
  <si>
    <t>DrugBank|TTD|TEND|TdgClinicalTrial</t>
  </si>
  <si>
    <t>menorrhagia</t>
  </si>
  <si>
    <t>DrugBank|TdgClinicalTrial|TEND|TTD|ChemblInteractions</t>
  </si>
  <si>
    <t>breast cancer and prostate cancer</t>
  </si>
  <si>
    <t>TdgClinicalTrial|DrugBank|TTD|ChemblInteractions</t>
  </si>
  <si>
    <t>post-menopausal vaginal atrophy</t>
  </si>
  <si>
    <t>first-line nsclc</t>
  </si>
  <si>
    <t>DrugBank|TdgClinicalTrial|ChemblInteractions</t>
  </si>
  <si>
    <t>anabolic metabolism</t>
  </si>
  <si>
    <t>agonist|ligand</t>
  </si>
  <si>
    <t>ClearityFoundationBiomarkers|FDA|CGI</t>
  </si>
  <si>
    <t>FDA|CGI</t>
  </si>
  <si>
    <t>renal cell carcinoma</t>
  </si>
  <si>
    <t>FDA|ClearityFoundationBiomarkers|CGI|CIViC</t>
  </si>
  <si>
    <t>hormonally-responsive breast cancer</t>
  </si>
  <si>
    <t>FDA|CGI|CIViC</t>
  </si>
  <si>
    <t>pancreatic cancer</t>
  </si>
  <si>
    <t>CGI|OncoKB|ChemblInteractions</t>
  </si>
  <si>
    <t>TEND|TdgClinicalTrial</t>
  </si>
  <si>
    <t>ChemblInteractions|TdgClinicalTrial</t>
  </si>
  <si>
    <t>endometriosis</t>
  </si>
  <si>
    <t>active rheumatoid arthritis</t>
  </si>
  <si>
    <t>adrenocortical carcinoma</t>
  </si>
  <si>
    <t>hypothalamic hypogonadism</t>
  </si>
  <si>
    <t>first-line advanced prostate cancer, second-line advanced prostate cancer</t>
  </si>
  <si>
    <t>rs36083386</t>
  </si>
  <si>
    <t>chronic myelogenous leukemia</t>
  </si>
  <si>
    <t>rs2012714</t>
  </si>
  <si>
    <t>depression</t>
  </si>
  <si>
    <t>schizophrenia</t>
  </si>
  <si>
    <t>rs34489224</t>
  </si>
  <si>
    <t>MUC3A</t>
  </si>
  <si>
    <t>chronic glaucoma</t>
  </si>
  <si>
    <t>GuideToPharmacologyInteractions|TEND|DrugBank|TdgClinicalTrial|TTD</t>
  </si>
  <si>
    <t>diagnosis of myasthenia gravis</t>
  </si>
  <si>
    <t>DrugBank|TEND|TdgClinicalTrial|GuideToPharmacologyInteractions</t>
  </si>
  <si>
    <t>alzheimer's disease</t>
  </si>
  <si>
    <t>open-angle glaucoma</t>
  </si>
  <si>
    <t>stabilize muscle contractions</t>
  </si>
  <si>
    <t>TTD|DrugBank|ChemblInteractions</t>
  </si>
  <si>
    <t>glaucoma</t>
  </si>
  <si>
    <t>TdgClinicalTrial|DrugBank|TTD|TEND|GuideToPharmacologyInteractions</t>
  </si>
  <si>
    <t>myasthenia gravis</t>
  </si>
  <si>
    <t>smoking withdrawl syndrom</t>
  </si>
  <si>
    <t>muscle relaxant</t>
  </si>
  <si>
    <t>DrugBank|TdgClinicalTrial</t>
  </si>
  <si>
    <t>ChemblInteractions|GuideToPharmacologyInteractions</t>
  </si>
  <si>
    <t>ChemblInteractions|TEND|TdgClinicalTrial</t>
  </si>
  <si>
    <t>TTD|TdgClinicalTrial|TEND|GuideToPharmacologyInteractions</t>
  </si>
  <si>
    <t>GuideToPharmacologyInteractions|TTD|TEND|TdgClinicalTrial</t>
  </si>
  <si>
    <t>TEND|TTD|ChemblInteractions|TdgClinicalTrial|GuideToPharmacologyInteractions</t>
  </si>
  <si>
    <t>TEND|TTD|TdgClinicalTrial|GuideToPharmacologyInteractions</t>
  </si>
  <si>
    <t>TTD|TEND|TdgClinicalTrial|GuideToPharmacologyInteractions</t>
  </si>
  <si>
    <t>pediculus humanus capitis</t>
  </si>
  <si>
    <t>diabetes mellitus</t>
  </si>
  <si>
    <t>dysbetalipoproteinemia</t>
  </si>
  <si>
    <t>acute gouty arthritis</t>
  </si>
  <si>
    <t>rheumatoid arthritis</t>
  </si>
  <si>
    <t>acute coronary syndrome</t>
  </si>
  <si>
    <t>patent ductus arteriosus</t>
  </si>
  <si>
    <t>acute hepatic failure and alcoholic cirrhosis of the liver</t>
  </si>
  <si>
    <t>dermal necrosis</t>
  </si>
  <si>
    <t>hematologic malignancies</t>
  </si>
  <si>
    <t>ovarian cancer</t>
  </si>
  <si>
    <t>rs78378222</t>
  </si>
  <si>
    <t>rs34457140</t>
  </si>
  <si>
    <t>rs9303241</t>
  </si>
  <si>
    <t>SMG6</t>
  </si>
  <si>
    <t>solid tumours, nsclc</t>
  </si>
  <si>
    <t>epilepsy</t>
  </si>
  <si>
    <t>seizures</t>
  </si>
  <si>
    <t>multiple myeloma</t>
  </si>
  <si>
    <t>heart failure</t>
  </si>
  <si>
    <t>hyperlipidemia</t>
  </si>
  <si>
    <t>third-line multiple myeloma (fast track) (see also solid tumors)</t>
  </si>
  <si>
    <t>lymphoma (see also myeloma)</t>
  </si>
  <si>
    <t>solid tumors</t>
  </si>
  <si>
    <t>rs210156</t>
  </si>
  <si>
    <t>BAK1</t>
  </si>
  <si>
    <t>thrombosis</t>
  </si>
  <si>
    <t>DrugBank|GuideToPharmacologyInteractions|TdgClinicalTrial|TTD|TEND|ChemblInteractions</t>
  </si>
  <si>
    <t>thrombocytopenia</t>
  </si>
  <si>
    <t>TEND|DrugBank|GuideToPharmacologyInteractions|ChemblInteractions|TdgClinicalTrial|TTD</t>
  </si>
  <si>
    <t>DrugBank|TEND</t>
  </si>
  <si>
    <t>vitamin k deficiency</t>
  </si>
  <si>
    <t>DrugBank|GuideToPharmacologyInteractions|ChemblInteractions|TdgClinicalTrial</t>
  </si>
  <si>
    <t>antiseptic</t>
  </si>
  <si>
    <t>GuideToPharmacologyInteractions|ChemblInteractions|TEND|TdgClinicalTrial|TTD</t>
  </si>
  <si>
    <t>stroke prevention in atrial fibrillation</t>
  </si>
  <si>
    <t>deep vein thrombosis (dvt)</t>
  </si>
  <si>
    <t>TTD|GuideToPharmacologyInteractions|DrugBank|TEND|TdgClinicalTrial</t>
  </si>
  <si>
    <t>anticoagulant</t>
  </si>
  <si>
    <t>african trypanosomiasis</t>
  </si>
  <si>
    <t>venous thromboembolism</t>
  </si>
  <si>
    <t>TTD|TdgClinicalTrial</t>
  </si>
  <si>
    <t>type 1 and 2 diabetes, obesity</t>
  </si>
  <si>
    <t>migraine and cluster headaches</t>
  </si>
  <si>
    <t>ocular allergies</t>
  </si>
  <si>
    <t>parkinson's disease</t>
  </si>
  <si>
    <t>psoriasis, crohn's disease, ankylosing spondylitis, psoriatic arthritis, rheumatoid arthritis and ulcerative colitis</t>
  </si>
  <si>
    <t>rs76398786</t>
  </si>
  <si>
    <t>IP6K2</t>
  </si>
  <si>
    <t>rs8258</t>
  </si>
  <si>
    <t>rs117204111</t>
  </si>
  <si>
    <t>CD3D</t>
  </si>
  <si>
    <t>rs751984</t>
  </si>
  <si>
    <t>LRRC10B</t>
  </si>
  <si>
    <t>hyperglyceridemic</t>
  </si>
  <si>
    <t>rs1563788</t>
  </si>
  <si>
    <t>ZNF318</t>
  </si>
  <si>
    <t>rs2914609</t>
  </si>
  <si>
    <t>SRFBP1</t>
  </si>
  <si>
    <t>dietary supplement</t>
  </si>
  <si>
    <t>rs13359291</t>
  </si>
  <si>
    <t>rheumatoid arthritis, multiple sclerosis</t>
  </si>
  <si>
    <t>tuberculosis</t>
  </si>
  <si>
    <t>FDA|PharmGKB</t>
  </si>
  <si>
    <t>epilepsy and anxiety disorder</t>
  </si>
  <si>
    <t>oral contraceptive</t>
  </si>
  <si>
    <t>female sexual dysfunction</t>
  </si>
  <si>
    <t>reduction of thrombotic cardiovascular events in patients with acute coronary syndrome undergoing percutaneous coronary intervention</t>
  </si>
  <si>
    <t>anesthetic</t>
  </si>
  <si>
    <t>acid-reflux disorders</t>
  </si>
  <si>
    <t>bacterial infections</t>
  </si>
  <si>
    <t>epilepsy, psychiatric disorders</t>
  </si>
  <si>
    <t>pain, anesthesia and anxiety</t>
  </si>
  <si>
    <t>invasive aspergillosis</t>
  </si>
  <si>
    <t>peptic ulcer disease</t>
  </si>
  <si>
    <t>acute lymphocytic leukemia</t>
  </si>
  <si>
    <t>coronary artery disease</t>
  </si>
  <si>
    <t>erosive esophagitis and non-erosive gastro-esophageal reflux disease</t>
  </si>
  <si>
    <t>gastroesophageal reflux disease</t>
  </si>
  <si>
    <t>gastroesophageal reflux disease (gerd)</t>
  </si>
  <si>
    <t>rs139703184</t>
  </si>
  <si>
    <t>ChemblInteractions|MyCancerGenome</t>
  </si>
  <si>
    <t>rs12596053</t>
  </si>
  <si>
    <t>PPL</t>
  </si>
  <si>
    <t>pain</t>
  </si>
  <si>
    <t>TTD|ChemblInteractions|GuideToPharmacologyInteractions|TdgClinicalTrial|TALC|MyCancerGenomeClinicalTrial|ClearityFoundationClinicalTrial</t>
  </si>
  <si>
    <t>rs360158</t>
  </si>
  <si>
    <t>rs36022378</t>
  </si>
  <si>
    <t>CAMKV</t>
  </si>
  <si>
    <t>chemotherapy-induced thrombocytopenia and myelodysplastic syndromes</t>
  </si>
  <si>
    <t>idiopathic thrombocytopenic purpura</t>
  </si>
  <si>
    <t>thrombocytopaenia</t>
  </si>
  <si>
    <t>acute myelogenous leukemia</t>
  </si>
  <si>
    <t>colon cancer;  rectal cancer</t>
  </si>
  <si>
    <t>hematologic malignancies and solid tumors</t>
  </si>
  <si>
    <t>hypokalemia</t>
  </si>
  <si>
    <t>rs6434404</t>
  </si>
  <si>
    <t>NAB1</t>
  </si>
  <si>
    <t>obesity</t>
  </si>
  <si>
    <t>leukemia</t>
  </si>
  <si>
    <t>organ transplant rejection</t>
  </si>
  <si>
    <t>rs685149</t>
  </si>
  <si>
    <t>CTNND1</t>
  </si>
  <si>
    <t>bone marrow transplantation</t>
  </si>
  <si>
    <t>rs28663144</t>
  </si>
  <si>
    <t>SVEP1</t>
  </si>
  <si>
    <t>rs653178</t>
  </si>
  <si>
    <t>ATXN2</t>
  </si>
  <si>
    <t>rs11066280</t>
  </si>
  <si>
    <t>C12orf51</t>
  </si>
  <si>
    <t>rs35410524</t>
  </si>
  <si>
    <t>rs10747570</t>
  </si>
  <si>
    <t>C12orf62</t>
  </si>
  <si>
    <t>advanced sarcomar</t>
  </si>
  <si>
    <t>glioma, glioblastoma</t>
  </si>
  <si>
    <t>anticancer</t>
  </si>
  <si>
    <t>nsclc</t>
  </si>
  <si>
    <t>1st line her2-positive metastatic breast cancer</t>
  </si>
  <si>
    <t>hodgkin's lymphoma; systemic anaplastic large cell lymphoma</t>
  </si>
  <si>
    <t>aggressive metastatic or locally advanced breast cancer no longer responding to currently available chemotherapies</t>
  </si>
  <si>
    <t>rs7977389</t>
  </si>
  <si>
    <t>FAM186B</t>
  </si>
  <si>
    <t>rs2899463</t>
  </si>
  <si>
    <t>visualizing lesions with abnormal blood brain barrier</t>
  </si>
  <si>
    <t>channel_blocker</t>
  </si>
  <si>
    <r>
      <rPr>
        <vertAlign val="superscript"/>
        <sz val="11"/>
        <color theme="1"/>
        <rFont val="Calibri"/>
        <family val="2"/>
        <scheme val="minor"/>
      </rPr>
      <t>c</t>
    </r>
    <r>
      <rPr>
        <sz val="11"/>
        <color theme="1"/>
        <rFont val="Calibri"/>
        <family val="2"/>
        <scheme val="minor"/>
      </rPr>
      <t>Annotated from BIDD TTD</t>
    </r>
  </si>
  <si>
    <r>
      <t>ADE</t>
    </r>
    <r>
      <rPr>
        <b/>
        <vertAlign val="superscript"/>
        <sz val="11"/>
        <color theme="1"/>
        <rFont val="Calibri"/>
        <family val="2"/>
        <scheme val="minor"/>
      </rPr>
      <t>c</t>
    </r>
  </si>
  <si>
    <t>Hypertension</t>
  </si>
  <si>
    <t>rs17367504</t>
  </si>
  <si>
    <t>Orthostatic hypotension</t>
  </si>
  <si>
    <t>Hypotension</t>
  </si>
  <si>
    <t>ChemblInteractions|DrugBank|PharmGKB</t>
  </si>
  <si>
    <t>rs4757391</t>
  </si>
  <si>
    <t>GuideToPharmacologyInteractions|TEND|TdgClinicalTrial</t>
  </si>
  <si>
    <t>rs34872471</t>
  </si>
  <si>
    <t>DrugBank|TTD|TEND|TdgClinicalTrial|ChemblInteractions</t>
  </si>
  <si>
    <t>rs12258967</t>
  </si>
  <si>
    <t>GuideToPharmacologyInteractions|TEND|DrugBank|TdgClinicalTrial|ChemblInteractions</t>
  </si>
  <si>
    <t>rs740698</t>
  </si>
  <si>
    <t>rs7225219</t>
  </si>
  <si>
    <t>DrugBank|NCI</t>
  </si>
  <si>
    <t>rs12206253</t>
  </si>
  <si>
    <r>
      <rPr>
        <vertAlign val="superscript"/>
        <sz val="11"/>
        <color theme="1"/>
        <rFont val="Calibri"/>
        <family val="2"/>
        <scheme val="minor"/>
      </rPr>
      <t>c</t>
    </r>
    <r>
      <rPr>
        <sz val="11"/>
        <color theme="1"/>
        <rFont val="Calibri"/>
        <family val="2"/>
        <scheme val="minor"/>
      </rPr>
      <t>Annotated from DEB2 and SIDER</t>
    </r>
  </si>
  <si>
    <t>SE</t>
  </si>
  <si>
    <t>GEM</t>
  </si>
  <si>
    <t>ACCSL</t>
  </si>
  <si>
    <t>AK127472</t>
  </si>
  <si>
    <t>AX747213</t>
  </si>
  <si>
    <t>BC038429</t>
  </si>
  <si>
    <t>CDKN2B-AS1</t>
  </si>
  <si>
    <t>CREB5</t>
  </si>
  <si>
    <t>FAM108C1</t>
  </si>
  <si>
    <t>FBLN5</t>
  </si>
  <si>
    <t>FGD5</t>
  </si>
  <si>
    <t>FOSL2</t>
  </si>
  <si>
    <t>GTF2B</t>
  </si>
  <si>
    <t>METTL21A</t>
  </si>
  <si>
    <t>RGL3</t>
  </si>
  <si>
    <t>SLMAP</t>
  </si>
  <si>
    <t>SPSB1</t>
  </si>
  <si>
    <t>TNRC6A</t>
  </si>
  <si>
    <t>TNS1</t>
  </si>
  <si>
    <t>circulatory system</t>
  </si>
  <si>
    <t>&lt;1e-305</t>
  </si>
  <si>
    <t>Essential hypertension</t>
  </si>
  <si>
    <t>Hypertensive heart and/or renal disease</t>
  </si>
  <si>
    <t>Hypertensive chronic kidney disease</t>
  </si>
  <si>
    <t>Occlusion and stenosis of precerebral arteries</t>
  </si>
  <si>
    <t>Coronary atherosclerosis</t>
  </si>
  <si>
    <t>Ischemic Heart Disease</t>
  </si>
  <si>
    <t>Type 2 diabetes</t>
  </si>
  <si>
    <t>endocrine/metabolic</t>
  </si>
  <si>
    <t>Diabetes mellitus</t>
  </si>
  <si>
    <t>Other chronic ischemic heart disease, unspecified</t>
  </si>
  <si>
    <t>Cerebrovascular disease</t>
  </si>
  <si>
    <t>Renal failure</t>
  </si>
  <si>
    <t>genitourinary</t>
  </si>
  <si>
    <t>Peripheral vascular disease, unspecified</t>
  </si>
  <si>
    <t>Peripheral vascular disease</t>
  </si>
  <si>
    <t>Hypertensive heart disease</t>
  </si>
  <si>
    <t>Gout</t>
  </si>
  <si>
    <t>Gout and other crystal arthropathies</t>
  </si>
  <si>
    <t>Chronic renal failure [CKD]</t>
  </si>
  <si>
    <t>Atherosclerosis</t>
  </si>
  <si>
    <t>Atherosclerosis of the extremities</t>
  </si>
  <si>
    <t>Other hypertensive complications</t>
  </si>
  <si>
    <t>Hyperlipidemia</t>
  </si>
  <si>
    <t>Disorders of lipoid metabolism</t>
  </si>
  <si>
    <t>Atherosclerosis of native arteries of the extremities with intermittent claudication</t>
  </si>
  <si>
    <t>Chronic Kidney Disease, Stage III</t>
  </si>
  <si>
    <t>Angina pectoris</t>
  </si>
  <si>
    <t>Acute renal failure</t>
  </si>
  <si>
    <t>Unstable angina (intermediate coronary syndrome)</t>
  </si>
  <si>
    <t>Type 2 diabetes with ophthalmic manifestations</t>
  </si>
  <si>
    <t>Type 2 diabetes with neurological manifestations</t>
  </si>
  <si>
    <t>Disorders of fluid, electrolyte, and acid-base balance</t>
  </si>
  <si>
    <t>Hypopotassemia</t>
  </si>
  <si>
    <t>Diabetic retinopathy</t>
  </si>
  <si>
    <t>Mixed hyperlipidemia</t>
  </si>
  <si>
    <t>Congestive heart failure (CHF) NOS</t>
  </si>
  <si>
    <t>Electrolyte imbalance</t>
  </si>
  <si>
    <t>Congestive heart failure; nonhypertensive</t>
  </si>
  <si>
    <t>Abnormal glucose</t>
  </si>
  <si>
    <t>Myocardial infarction</t>
  </si>
  <si>
    <t>Atherosclerosis of renal artery</t>
  </si>
  <si>
    <t>Hypercholesterolemia</t>
  </si>
  <si>
    <t>Nonspecific chest pain</t>
  </si>
  <si>
    <t>Polyneuropathy in diabetes</t>
  </si>
  <si>
    <t>Type 2 diabetes with renal manifestations</t>
  </si>
  <si>
    <t>Other anemias</t>
  </si>
  <si>
    <t>hematopoietic</t>
  </si>
  <si>
    <t>Cardiac dysrhythmias</t>
  </si>
  <si>
    <t>Heart valve disorders</t>
  </si>
  <si>
    <t>Ill-defined descriptions and complications of heart disease</t>
  </si>
  <si>
    <t>Transient cerebral ischemia</t>
  </si>
  <si>
    <t>Late effects of cerebrovascular disease</t>
  </si>
  <si>
    <t>Other specified cardiac dysrhythmias</t>
  </si>
  <si>
    <t>Cerebral ischemia</t>
  </si>
  <si>
    <t>Gouty arthropathy</t>
  </si>
  <si>
    <t>Chronic Kidney Disease, Stage IV</t>
  </si>
  <si>
    <t>Other abnormal glucose</t>
  </si>
  <si>
    <t>Other nondiabetic retinopathy</t>
  </si>
  <si>
    <t>sense organs</t>
  </si>
  <si>
    <t>Occlusion of cerebral arteries, with cerebral infarction</t>
  </si>
  <si>
    <t>Abnormal heart sounds</t>
  </si>
  <si>
    <t>Atrial fibrillation</t>
  </si>
  <si>
    <t>Atrial fibrillation and flutter</t>
  </si>
  <si>
    <t>Arterial embolism and thrombosis</t>
  </si>
  <si>
    <t>Symptoms involving cardiovascular system</t>
  </si>
  <si>
    <t>Chronic kidney disease, Stage I or II</t>
  </si>
  <si>
    <t>Other forms of chronic heart disease</t>
  </si>
  <si>
    <t>Anemia of chronic disease</t>
  </si>
  <si>
    <t>End stage renal disease</t>
  </si>
  <si>
    <t>Cardiomyopathy</t>
  </si>
  <si>
    <t>Other disorders of the kidney and ureters</t>
  </si>
  <si>
    <t>Iron deficiency anemias, unspecified or not due to blood loss</t>
  </si>
  <si>
    <t>Primary/intrinsic cardiomyopathies</t>
  </si>
  <si>
    <t>Heart failure with reduced EF [Systolic or combined heart failure]</t>
  </si>
  <si>
    <t>ASCVD</t>
  </si>
  <si>
    <t>Adrenal hyperfunction</t>
  </si>
  <si>
    <t>Hyperaldosteronism</t>
  </si>
  <si>
    <t>Cardiac conduction disorders</t>
  </si>
  <si>
    <t>Iron deficiency anemias</t>
  </si>
  <si>
    <t>Anemia in chronic kidney disease</t>
  </si>
  <si>
    <t>PP-weighted GRS</t>
  </si>
  <si>
    <t>SBP-weighted GRS</t>
  </si>
  <si>
    <t>DBP-weighted GRS</t>
  </si>
  <si>
    <t>Nearest Gene</t>
  </si>
  <si>
    <t>Distance</t>
  </si>
  <si>
    <t>Location</t>
  </si>
  <si>
    <t>Downstream</t>
  </si>
  <si>
    <t>Genic</t>
  </si>
  <si>
    <t>Intergenic</t>
  </si>
  <si>
    <t>Upstream</t>
  </si>
  <si>
    <t>GIP</t>
  </si>
  <si>
    <t>COBLL1</t>
  </si>
  <si>
    <t>KLF14</t>
  </si>
  <si>
    <t>ARHGEF25</t>
  </si>
  <si>
    <t>PPM1E</t>
  </si>
  <si>
    <t>LOC440040</t>
  </si>
  <si>
    <t>CREB3L1</t>
  </si>
  <si>
    <t>C1orf133</t>
  </si>
  <si>
    <t>TBC1D19</t>
  </si>
  <si>
    <t>TSHZ1</t>
  </si>
  <si>
    <t>C10orf58</t>
  </si>
  <si>
    <t>TMEM165</t>
  </si>
  <si>
    <t>ZNF208</t>
  </si>
  <si>
    <t>TMEM188</t>
  </si>
  <si>
    <t>CNRIP1</t>
  </si>
  <si>
    <t>SPRY4</t>
  </si>
  <si>
    <t>LOC84931</t>
  </si>
  <si>
    <t>UMODL1</t>
  </si>
  <si>
    <t>KLHL38</t>
  </si>
  <si>
    <t>MIR3143</t>
  </si>
  <si>
    <t>ZMYND19</t>
  </si>
  <si>
    <t>PLIN2</t>
  </si>
  <si>
    <t>SPTBN4</t>
  </si>
  <si>
    <t>MARVELD3</t>
  </si>
  <si>
    <t>TTLL6</t>
  </si>
  <si>
    <t>YAP1</t>
  </si>
  <si>
    <t>C3orf26</t>
  </si>
  <si>
    <t>GOLGA4</t>
  </si>
  <si>
    <t>LETM2</t>
  </si>
  <si>
    <t>CCDC65</t>
  </si>
  <si>
    <t>AK297683</t>
  </si>
  <si>
    <t>KIF15</t>
  </si>
  <si>
    <t>MIR1281</t>
  </si>
  <si>
    <t>SOS2</t>
  </si>
  <si>
    <t>ZBTB7A</t>
  </si>
  <si>
    <t>LDB1</t>
  </si>
  <si>
    <t>RREB1</t>
  </si>
  <si>
    <t>FTO</t>
  </si>
  <si>
    <t>SGCD</t>
  </si>
  <si>
    <t>SGMS1</t>
  </si>
  <si>
    <t>LRCH1</t>
  </si>
  <si>
    <t>SUPT6H</t>
  </si>
  <si>
    <t>SLC26A7</t>
  </si>
  <si>
    <t>GPATCH8</t>
  </si>
  <si>
    <t>RNF122</t>
  </si>
  <si>
    <t>AHDC1</t>
  </si>
  <si>
    <t>AK093002</t>
  </si>
  <si>
    <t>SYT1</t>
  </si>
  <si>
    <t>RNF126</t>
  </si>
  <si>
    <t>LINC00477</t>
  </si>
  <si>
    <t>SETD6</t>
  </si>
  <si>
    <t>CKAP5</t>
  </si>
  <si>
    <t>KLB</t>
  </si>
  <si>
    <t>VTRNA1-3</t>
  </si>
  <si>
    <t>FOXD1</t>
  </si>
  <si>
    <t>ACTA2</t>
  </si>
  <si>
    <t>C17orf79</t>
  </si>
  <si>
    <t>ITGA1</t>
  </si>
  <si>
    <t>BC039686</t>
  </si>
  <si>
    <t>BDH2</t>
  </si>
  <si>
    <t>PPP4R2</t>
  </si>
  <si>
    <t>PSMG2</t>
  </si>
  <si>
    <t>COG5</t>
  </si>
  <si>
    <t>ATP8B4</t>
  </si>
  <si>
    <t>LOC441601</t>
  </si>
  <si>
    <t>BNIP1</t>
  </si>
  <si>
    <t>LINC00521</t>
  </si>
  <si>
    <t>CLEC16A</t>
  </si>
  <si>
    <t>FHL2</t>
  </si>
  <si>
    <t>NEURL3</t>
  </si>
  <si>
    <t>KIAA0355</t>
  </si>
  <si>
    <t>ASB13</t>
  </si>
  <si>
    <t>MXRA7</t>
  </si>
  <si>
    <t>S100A4</t>
  </si>
  <si>
    <t>LINC00310</t>
  </si>
  <si>
    <t>POGZ</t>
  </si>
  <si>
    <t>KIAA1755</t>
  </si>
  <si>
    <t>SETD8</t>
  </si>
  <si>
    <t>EAF</t>
  </si>
  <si>
    <t>rs1014988</t>
  </si>
  <si>
    <t>G</t>
  </si>
  <si>
    <t>rs159960</t>
  </si>
  <si>
    <t>rs1815614</t>
  </si>
  <si>
    <t>rs17035646</t>
  </si>
  <si>
    <t>T</t>
  </si>
  <si>
    <t>rs72865183</t>
  </si>
  <si>
    <t>C</t>
  </si>
  <si>
    <t>rs12569027</t>
  </si>
  <si>
    <t>rs12034218</t>
  </si>
  <si>
    <t>rs12125786</t>
  </si>
  <si>
    <t>rs12035750</t>
  </si>
  <si>
    <t>rs3790604</t>
  </si>
  <si>
    <t>rs2179490</t>
  </si>
  <si>
    <t>rs7550273</t>
  </si>
  <si>
    <t>rs7255</t>
  </si>
  <si>
    <t>rs56073414</t>
  </si>
  <si>
    <t>rs12476527</t>
  </si>
  <si>
    <t>rs2048240</t>
  </si>
  <si>
    <t>rs13408514</t>
  </si>
  <si>
    <t>HEATR5B</t>
  </si>
  <si>
    <t>rs7601637</t>
  </si>
  <si>
    <t>AK057187</t>
  </si>
  <si>
    <t>rs2192768</t>
  </si>
  <si>
    <t>rs76326501</t>
  </si>
  <si>
    <t>rs687914</t>
  </si>
  <si>
    <t>rs13431149</t>
  </si>
  <si>
    <t>rs111524356</t>
  </si>
  <si>
    <t>CGTGGATGCAGCA</t>
  </si>
  <si>
    <t>rs2059352</t>
  </si>
  <si>
    <t>rs10928240</t>
  </si>
  <si>
    <t>BC040861</t>
  </si>
  <si>
    <t>rs73029563</t>
  </si>
  <si>
    <t>rs55799551</t>
  </si>
  <si>
    <t>MIR10B</t>
  </si>
  <si>
    <t>rs142457531</t>
  </si>
  <si>
    <t>CTGAA</t>
  </si>
  <si>
    <t>rs57591036</t>
  </si>
  <si>
    <t>rs1250259</t>
  </si>
  <si>
    <t>rs2571445</t>
  </si>
  <si>
    <t>rs2943646</t>
  </si>
  <si>
    <t>rs6793656</t>
  </si>
  <si>
    <t>LOC285375</t>
  </si>
  <si>
    <t>rs12635574</t>
  </si>
  <si>
    <t>rs67605425</t>
  </si>
  <si>
    <t>rs2643826</t>
  </si>
  <si>
    <t>rs112912733</t>
  </si>
  <si>
    <t>rs111499603</t>
  </si>
  <si>
    <t>AK094639</t>
  </si>
  <si>
    <t>rs35979968</t>
  </si>
  <si>
    <t>rs3821843</t>
  </si>
  <si>
    <t>rs4681794</t>
  </si>
  <si>
    <t>rs3772840</t>
  </si>
  <si>
    <t>rs11399965</t>
  </si>
  <si>
    <t>TA</t>
  </si>
  <si>
    <t>rs79692989</t>
  </si>
  <si>
    <t>rs56394279</t>
  </si>
  <si>
    <t>rs12638862</t>
  </si>
  <si>
    <t>rs6812640</t>
  </si>
  <si>
    <t>FLJ13197</t>
  </si>
  <si>
    <t>rs13141523</t>
  </si>
  <si>
    <t>rs7671947</t>
  </si>
  <si>
    <t>rs568240689</t>
  </si>
  <si>
    <t>CAA</t>
  </si>
  <si>
    <t>rs10857147</t>
  </si>
  <si>
    <t>FGF5</t>
  </si>
  <si>
    <t>rs12506184</t>
  </si>
  <si>
    <t>rs57400569</t>
  </si>
  <si>
    <t>FAM13A</t>
  </si>
  <si>
    <t>rs13107325</t>
  </si>
  <si>
    <t>SLC39A8</t>
  </si>
  <si>
    <t>rs56388530</t>
  </si>
  <si>
    <t>NPNT</t>
  </si>
  <si>
    <t>rs67372037</t>
  </si>
  <si>
    <t>ATG</t>
  </si>
  <si>
    <t>LEF1</t>
  </si>
  <si>
    <t>rs6815273</t>
  </si>
  <si>
    <t>rs12647238</t>
  </si>
  <si>
    <t>rs3796592</t>
  </si>
  <si>
    <t>rs869398</t>
  </si>
  <si>
    <t>rs12656497</t>
  </si>
  <si>
    <t>rs34797797</t>
  </si>
  <si>
    <t>LHFPL2</t>
  </si>
  <si>
    <t>rs10477931</t>
  </si>
  <si>
    <t>rs147202915</t>
  </si>
  <si>
    <t>rs555625</t>
  </si>
  <si>
    <t>rs373496042</t>
  </si>
  <si>
    <t>GTTTTTTTTCTTTTTTTT</t>
  </si>
  <si>
    <t>rs1036190</t>
  </si>
  <si>
    <t>rs7719885</t>
  </si>
  <si>
    <t>rs368910700</t>
  </si>
  <si>
    <t>GTAAA</t>
  </si>
  <si>
    <t>rs9349379</t>
  </si>
  <si>
    <t>rs198851</t>
  </si>
  <si>
    <t>HIST1H4C</t>
  </si>
  <si>
    <t>rs76106973</t>
  </si>
  <si>
    <t>OR2B6</t>
  </si>
  <si>
    <t>rs7889</t>
  </si>
  <si>
    <t>rs3096698</t>
  </si>
  <si>
    <t>rs7763558</t>
  </si>
  <si>
    <t>rs4712120</t>
  </si>
  <si>
    <t>rs6454092</t>
  </si>
  <si>
    <t>rs11153018</t>
  </si>
  <si>
    <t>rs9401025</t>
  </si>
  <si>
    <t>NUS1</t>
  </si>
  <si>
    <t>rs149379258</t>
  </si>
  <si>
    <t>rs9398815</t>
  </si>
  <si>
    <t>rs12194247</t>
  </si>
  <si>
    <t>rs113397083</t>
  </si>
  <si>
    <t>rs34862067</t>
  </si>
  <si>
    <t>AAAG</t>
  </si>
  <si>
    <t>rs6963853</t>
  </si>
  <si>
    <t>MAD1L1</t>
  </si>
  <si>
    <t>rs2107595</t>
  </si>
  <si>
    <t>TWIST1</t>
  </si>
  <si>
    <t>rs60772526</t>
  </si>
  <si>
    <t>HOTTIP</t>
  </si>
  <si>
    <t>rs702814</t>
  </si>
  <si>
    <t>rs76206723</t>
  </si>
  <si>
    <t>rs2075066</t>
  </si>
  <si>
    <t>rs12705390</t>
  </si>
  <si>
    <t>rs3800684</t>
  </si>
  <si>
    <t>PODXL</t>
  </si>
  <si>
    <t>rs1860509</t>
  </si>
  <si>
    <t>rs527953512</t>
  </si>
  <si>
    <t>CA</t>
  </si>
  <si>
    <t>rs12547335</t>
  </si>
  <si>
    <t>SNTG1</t>
  </si>
  <si>
    <t>rs1449544</t>
  </si>
  <si>
    <t>rs566791419</t>
  </si>
  <si>
    <t>GA</t>
  </si>
  <si>
    <t>rs10712836</t>
  </si>
  <si>
    <t>rs1036821</t>
  </si>
  <si>
    <t>ZFAT</t>
  </si>
  <si>
    <t>rs3802228</t>
  </si>
  <si>
    <t>rs7847526</t>
  </si>
  <si>
    <t>rs16927927</t>
  </si>
  <si>
    <t>rs6271</t>
  </si>
  <si>
    <t>rs72831344</t>
  </si>
  <si>
    <t>C10orf107</t>
  </si>
  <si>
    <t>rs10788569</t>
  </si>
  <si>
    <t>CFL1P1</t>
  </si>
  <si>
    <t>rs57866767</t>
  </si>
  <si>
    <t>rs199562446</t>
  </si>
  <si>
    <t>rs17114641</t>
  </si>
  <si>
    <t>rs140473396</t>
  </si>
  <si>
    <t>GAC</t>
  </si>
  <si>
    <t>rs7903146</t>
  </si>
  <si>
    <t>rs1801253</t>
  </si>
  <si>
    <t>rs58068637</t>
  </si>
  <si>
    <t>TAA</t>
  </si>
  <si>
    <t>rs2084600</t>
  </si>
  <si>
    <t>rs12799126</t>
  </si>
  <si>
    <t>rs414992</t>
  </si>
  <si>
    <t>rs3740781</t>
  </si>
  <si>
    <t>rs11039216</t>
  </si>
  <si>
    <t>rs59652089</t>
  </si>
  <si>
    <t>rs12225683</t>
  </si>
  <si>
    <t>rs4109837</t>
  </si>
  <si>
    <t>rs11229252</t>
  </si>
  <si>
    <t>OR4A15</t>
  </si>
  <si>
    <t>rs182996269</t>
  </si>
  <si>
    <t>OR7E5P</t>
  </si>
  <si>
    <t>rs7102852</t>
  </si>
  <si>
    <t>rs7125196</t>
  </si>
  <si>
    <t>MIR4488</t>
  </si>
  <si>
    <t>rs11263441</t>
  </si>
  <si>
    <t>AK094674</t>
  </si>
  <si>
    <t>rs10830278</t>
  </si>
  <si>
    <t>rs35571646</t>
  </si>
  <si>
    <t>CCTAT</t>
  </si>
  <si>
    <t>rs142065594</t>
  </si>
  <si>
    <t>TTG</t>
  </si>
  <si>
    <t>rs7128382</t>
  </si>
  <si>
    <t>PAFAH1B2</t>
  </si>
  <si>
    <t>rs11222084</t>
  </si>
  <si>
    <t>rs60691990</t>
  </si>
  <si>
    <t>rs11168516</t>
  </si>
  <si>
    <t>rs4768862</t>
  </si>
  <si>
    <t>rs113744258</t>
  </si>
  <si>
    <t>AKAP7</t>
  </si>
  <si>
    <t>rs11105354</t>
  </si>
  <si>
    <t>rs7313782</t>
  </si>
  <si>
    <t>rs11064687</t>
  </si>
  <si>
    <t>ANKRD13A</t>
  </si>
  <si>
    <t>rs10774624</t>
  </si>
  <si>
    <t>rs11066320</t>
  </si>
  <si>
    <t>rs35444</t>
  </si>
  <si>
    <t>rs9508495</t>
  </si>
  <si>
    <t>rs79944483</t>
  </si>
  <si>
    <t>rs9549328</t>
  </si>
  <si>
    <t>MCF2L</t>
  </si>
  <si>
    <t>rs11617448</t>
  </si>
  <si>
    <t>rs8904</t>
  </si>
  <si>
    <t>rs8009025</t>
  </si>
  <si>
    <t>rs10149871</t>
  </si>
  <si>
    <t>rs3736290</t>
  </si>
  <si>
    <t>rs7173086</t>
  </si>
  <si>
    <t>EXD1</t>
  </si>
  <si>
    <t>rs1440371</t>
  </si>
  <si>
    <t>rs72756346</t>
  </si>
  <si>
    <t>PAQR5</t>
  </si>
  <si>
    <t>rs1378942</t>
  </si>
  <si>
    <t>rs35175632</t>
  </si>
  <si>
    <t>AT</t>
  </si>
  <si>
    <t>rs2071382</t>
  </si>
  <si>
    <t>rs12906962</t>
  </si>
  <si>
    <t>rs140869992</t>
  </si>
  <si>
    <t>PKD1</t>
  </si>
  <si>
    <t>rs558074929</t>
  </si>
  <si>
    <t>rs2188717</t>
  </si>
  <si>
    <t>rs12149704</t>
  </si>
  <si>
    <t>NOB1</t>
  </si>
  <si>
    <t>rs62049427</t>
  </si>
  <si>
    <t>rs12449170</t>
  </si>
  <si>
    <t>rs10852858</t>
  </si>
  <si>
    <t>rs12952051</t>
  </si>
  <si>
    <t>rs12937989</t>
  </si>
  <si>
    <t>rs2428362</t>
  </si>
  <si>
    <t>rs62059712</t>
  </si>
  <si>
    <t>rs6503413</t>
  </si>
  <si>
    <t>rs201936061</t>
  </si>
  <si>
    <t>TTC</t>
  </si>
  <si>
    <t>rs9912738</t>
  </si>
  <si>
    <t>PHB</t>
  </si>
  <si>
    <t>rs9303406</t>
  </si>
  <si>
    <t>GDPD1</t>
  </si>
  <si>
    <t>rs1292058</t>
  </si>
  <si>
    <t>rs2286525</t>
  </si>
  <si>
    <t>rs8078112</t>
  </si>
  <si>
    <t>rs4291</t>
  </si>
  <si>
    <t>rs3744010</t>
  </si>
  <si>
    <t>rs7218605</t>
  </si>
  <si>
    <t>rs7245273</t>
  </si>
  <si>
    <t>rs1025686</t>
  </si>
  <si>
    <t>MAPK4</t>
  </si>
  <si>
    <t>rs576345045</t>
  </si>
  <si>
    <t>CCCAGCA</t>
  </si>
  <si>
    <t>rs75392157</t>
  </si>
  <si>
    <t>rs2116942</t>
  </si>
  <si>
    <t>rs167479</t>
  </si>
  <si>
    <t>rs8104223</t>
  </si>
  <si>
    <t>rs3745348</t>
  </si>
  <si>
    <t>rs1887320</t>
  </si>
  <si>
    <t>rs1407256</t>
  </si>
  <si>
    <t>C20orf203</t>
  </si>
  <si>
    <t>rs6031431</t>
  </si>
  <si>
    <t>rs6026739</t>
  </si>
  <si>
    <t>rs146216988</t>
  </si>
  <si>
    <t>CTTTCT</t>
  </si>
  <si>
    <t>rs2823139</t>
  </si>
  <si>
    <t>rs162366</t>
  </si>
  <si>
    <t>HSF2BP</t>
  </si>
  <si>
    <t>rs758374</t>
  </si>
  <si>
    <t>rs12321</t>
  </si>
  <si>
    <t>ZNRF3</t>
  </si>
  <si>
    <t>rs1240716</t>
  </si>
  <si>
    <t>MRPL20</t>
  </si>
  <si>
    <t>CT</t>
  </si>
  <si>
    <t>C1orf167</t>
  </si>
  <si>
    <t>rs34370185</t>
  </si>
  <si>
    <t>rs10920250</t>
  </si>
  <si>
    <t>rs10926991</t>
  </si>
  <si>
    <t>rs10176996</t>
  </si>
  <si>
    <t>rs13035244</t>
  </si>
  <si>
    <t>rs17737768</t>
  </si>
  <si>
    <t>rs11899888</t>
  </si>
  <si>
    <t>rs1081707</t>
  </si>
  <si>
    <t>rs17362588</t>
  </si>
  <si>
    <t>CCDC141</t>
  </si>
  <si>
    <t>CTT</t>
  </si>
  <si>
    <t>rs2683696</t>
  </si>
  <si>
    <t>rs13094615</t>
  </si>
  <si>
    <t>C3orf75</t>
  </si>
  <si>
    <t>esv3596105</t>
  </si>
  <si>
    <t>&lt;INS:ME:ALU&gt;</t>
  </si>
  <si>
    <t>rs9821489</t>
  </si>
  <si>
    <t>rs268771</t>
  </si>
  <si>
    <t>rs55914222</t>
  </si>
  <si>
    <t>rs7431604</t>
  </si>
  <si>
    <t>rs2307111</t>
  </si>
  <si>
    <t>rs1579036</t>
  </si>
  <si>
    <t>rs10060615</t>
  </si>
  <si>
    <t>rs13211947</t>
  </si>
  <si>
    <t>SLC17A3</t>
  </si>
  <si>
    <t>rs13220495</t>
  </si>
  <si>
    <t>BTN3A3</t>
  </si>
  <si>
    <t>rs547190239</t>
  </si>
  <si>
    <t>rs3132510</t>
  </si>
  <si>
    <t>HCG27</t>
  </si>
  <si>
    <t>rs3130491</t>
  </si>
  <si>
    <t>rs2849018</t>
  </si>
  <si>
    <t>C6orf10</t>
  </si>
  <si>
    <t>rs12203179</t>
  </si>
  <si>
    <t>rs12208772</t>
  </si>
  <si>
    <t>rs7766549</t>
  </si>
  <si>
    <t>rs1322639</t>
  </si>
  <si>
    <t>rs6963129</t>
  </si>
  <si>
    <t>rs2854746</t>
  </si>
  <si>
    <t>rs138475089</t>
  </si>
  <si>
    <t>AAT</t>
  </si>
  <si>
    <t>rs2392929</t>
  </si>
  <si>
    <t>rs11780200</t>
  </si>
  <si>
    <t>rs6578061</t>
  </si>
  <si>
    <t>TRAPPC9</t>
  </si>
  <si>
    <t>rs9644861</t>
  </si>
  <si>
    <t>rs2505084</t>
  </si>
  <si>
    <t>rs146669915</t>
  </si>
  <si>
    <t>TTGTC</t>
  </si>
  <si>
    <t>rs2289124</t>
  </si>
  <si>
    <t>rs12797557</t>
  </si>
  <si>
    <t>ATT</t>
  </si>
  <si>
    <t>rs144449115</t>
  </si>
  <si>
    <t>AAAAG</t>
  </si>
  <si>
    <t>PLXNC1</t>
  </si>
  <si>
    <t>rs3184504</t>
  </si>
  <si>
    <t>rs535378844</t>
  </si>
  <si>
    <t>TACACAC</t>
  </si>
  <si>
    <t>rs365990</t>
  </si>
  <si>
    <t>rs149364745</t>
  </si>
  <si>
    <t>TAAATC</t>
  </si>
  <si>
    <t>rs28529655</t>
  </si>
  <si>
    <t>rs62039274</t>
  </si>
  <si>
    <t>rs77870048</t>
  </si>
  <si>
    <t>rs62049035</t>
  </si>
  <si>
    <t>FUK</t>
  </si>
  <si>
    <t>rs62039170</t>
  </si>
  <si>
    <t>HYDIN</t>
  </si>
  <si>
    <t>rs7500448</t>
  </si>
  <si>
    <t>rs2460457</t>
  </si>
  <si>
    <t>rs12943517</t>
  </si>
  <si>
    <t>rs2009598</t>
  </si>
  <si>
    <t>rs34846688</t>
  </si>
  <si>
    <t>rs533030436</t>
  </si>
  <si>
    <t>rs3786130</t>
  </si>
  <si>
    <t>rs2543029</t>
  </si>
  <si>
    <t>esv3643580</t>
  </si>
  <si>
    <t>&lt;CN0&gt;</t>
  </si>
  <si>
    <t>rs3063286</t>
  </si>
  <si>
    <t>TTA</t>
  </si>
  <si>
    <t>C20orf94</t>
  </si>
  <si>
    <t>rs3790228</t>
  </si>
  <si>
    <t>rs117870289</t>
  </si>
  <si>
    <t>rs139055942</t>
  </si>
  <si>
    <t>rs374715536</t>
  </si>
  <si>
    <t>rs9662255</t>
  </si>
  <si>
    <t>rs34071855</t>
  </si>
  <si>
    <t>rs12406089</t>
  </si>
  <si>
    <t>rs2104038</t>
  </si>
  <si>
    <t>rs67631072</t>
  </si>
  <si>
    <t>rs3789577</t>
  </si>
  <si>
    <t>FAF1</t>
  </si>
  <si>
    <t>rs72906810</t>
  </si>
  <si>
    <t>CDKN2C</t>
  </si>
  <si>
    <t>rs112557609</t>
  </si>
  <si>
    <t>rs7543389</t>
  </si>
  <si>
    <t>rs6679817</t>
  </si>
  <si>
    <t>rs4073778</t>
  </si>
  <si>
    <t>rs4656180</t>
  </si>
  <si>
    <t>rs61823001</t>
  </si>
  <si>
    <t>PAPPA2</t>
  </si>
  <si>
    <t>rs527725</t>
  </si>
  <si>
    <t>rs34877957</t>
  </si>
  <si>
    <t>GT</t>
  </si>
  <si>
    <t>mir-29b-2</t>
  </si>
  <si>
    <t>rs147707292</t>
  </si>
  <si>
    <t>rs968267</t>
  </si>
  <si>
    <t>ASAP2</t>
  </si>
  <si>
    <t>rs10174214</t>
  </si>
  <si>
    <t>rs11690961</t>
  </si>
  <si>
    <t>rs6730325</t>
  </si>
  <si>
    <t>rs74181299</t>
  </si>
  <si>
    <t>rs4852780</t>
  </si>
  <si>
    <t>rs2366264</t>
  </si>
  <si>
    <t>rs62155511</t>
  </si>
  <si>
    <t>DKFZp667P0924</t>
  </si>
  <si>
    <t>rs13026245</t>
  </si>
  <si>
    <t>rs112259853</t>
  </si>
  <si>
    <t>TTTTTG</t>
  </si>
  <si>
    <t>rs3109083</t>
  </si>
  <si>
    <t>rs17408550</t>
  </si>
  <si>
    <t>rs2138157</t>
  </si>
  <si>
    <t>rs59776826</t>
  </si>
  <si>
    <t>rs6766170</t>
  </si>
  <si>
    <t>rs6797165</t>
  </si>
  <si>
    <t>rs2302417</t>
  </si>
  <si>
    <t>ITIH1</t>
  </si>
  <si>
    <t>rs1675382</t>
  </si>
  <si>
    <t>rs62270945</t>
  </si>
  <si>
    <t>rs9289798</t>
  </si>
  <si>
    <t>rs2293607</t>
  </si>
  <si>
    <t>rs17011002</t>
  </si>
  <si>
    <t>rs6848906</t>
  </si>
  <si>
    <t>rs13128814</t>
  </si>
  <si>
    <t>ZNF827</t>
  </si>
  <si>
    <t>rs56024659</t>
  </si>
  <si>
    <t>rs1155422</t>
  </si>
  <si>
    <t>MAP9</t>
  </si>
  <si>
    <t>rs62334289</t>
  </si>
  <si>
    <t>rs55824078</t>
  </si>
  <si>
    <t>rs36078151</t>
  </si>
  <si>
    <t>rs112668446</t>
  </si>
  <si>
    <t>rs28891214</t>
  </si>
  <si>
    <t>rs35147325</t>
  </si>
  <si>
    <t>TC</t>
  </si>
  <si>
    <t>rs7707918</t>
  </si>
  <si>
    <t>rs71542879</t>
  </si>
  <si>
    <t>rs36109883</t>
  </si>
  <si>
    <t>HIST1H2AC</t>
  </si>
  <si>
    <t>rs35501037</t>
  </si>
  <si>
    <t>LOC100131289</t>
  </si>
  <si>
    <t>rs33932084</t>
  </si>
  <si>
    <t>rs1800629</t>
  </si>
  <si>
    <t>rs1061808</t>
  </si>
  <si>
    <t>rs499594</t>
  </si>
  <si>
    <t>MLIP</t>
  </si>
  <si>
    <t>rs3798293</t>
  </si>
  <si>
    <t>rs1919865</t>
  </si>
  <si>
    <t>rs9373387</t>
  </si>
  <si>
    <t>AIG1</t>
  </si>
  <si>
    <t>rs9340995</t>
  </si>
  <si>
    <t>rs371417</t>
  </si>
  <si>
    <t>rs533414974</t>
  </si>
  <si>
    <t>rs2023843</t>
  </si>
  <si>
    <t>rs5883154</t>
  </si>
  <si>
    <t>rs13241670</t>
  </si>
  <si>
    <t>WBSCR28</t>
  </si>
  <si>
    <t>rs149057881</t>
  </si>
  <si>
    <t>CAG</t>
  </si>
  <si>
    <t>rs374292503</t>
  </si>
  <si>
    <t>GCGC</t>
  </si>
  <si>
    <t>rs193686</t>
  </si>
  <si>
    <t>rs13308125</t>
  </si>
  <si>
    <t>rs2978456</t>
  </si>
  <si>
    <t>rs143282724</t>
  </si>
  <si>
    <t>AGCAACAAGTTAAT</t>
  </si>
  <si>
    <t>rs11783703</t>
  </si>
  <si>
    <t>rs10088725</t>
  </si>
  <si>
    <t>rs1333045</t>
  </si>
  <si>
    <t>rs2241003</t>
  </si>
  <si>
    <t>rs700082</t>
  </si>
  <si>
    <t>rs11458422</t>
  </si>
  <si>
    <t>AC</t>
  </si>
  <si>
    <t>rs9633643</t>
  </si>
  <si>
    <t>PLXDC2</t>
  </si>
  <si>
    <t>rs10732433</t>
  </si>
  <si>
    <t>rs9337951</t>
  </si>
  <si>
    <t>rs67326273</t>
  </si>
  <si>
    <t>rs12264186</t>
  </si>
  <si>
    <t>rs11187844</t>
  </si>
  <si>
    <t>rs11191359</t>
  </si>
  <si>
    <t>rs12416331</t>
  </si>
  <si>
    <t>rs35702851</t>
  </si>
  <si>
    <t>rs35968670</t>
  </si>
  <si>
    <t>rs2254240</t>
  </si>
  <si>
    <t>MYBPC3</t>
  </si>
  <si>
    <t>rs79145982</t>
  </si>
  <si>
    <t>rs143251085</t>
  </si>
  <si>
    <t>rs11295701</t>
  </si>
  <si>
    <t>LPXN</t>
  </si>
  <si>
    <t>rs174564</t>
  </si>
  <si>
    <t>rs2289125</t>
  </si>
  <si>
    <t>rs12224337</t>
  </si>
  <si>
    <t>rs573455</t>
  </si>
  <si>
    <t>rs58865823</t>
  </si>
  <si>
    <t>SNX19</t>
  </si>
  <si>
    <t>rs76895963</t>
  </si>
  <si>
    <t>rs10770612</t>
  </si>
  <si>
    <t>rs12427254</t>
  </si>
  <si>
    <t>LARP4</t>
  </si>
  <si>
    <t>rs10580742</t>
  </si>
  <si>
    <t>AAAGT</t>
  </si>
  <si>
    <t>rs56290609</t>
  </si>
  <si>
    <t>rs11451130</t>
  </si>
  <si>
    <t>rs28569936</t>
  </si>
  <si>
    <t>rs13260</t>
  </si>
  <si>
    <t>rs7320104</t>
  </si>
  <si>
    <t>rs11392696</t>
  </si>
  <si>
    <t>RBM25</t>
  </si>
  <si>
    <t>rs2244643</t>
  </si>
  <si>
    <t>rs17775184</t>
  </si>
  <si>
    <t>rs7158073</t>
  </si>
  <si>
    <t>rs58646822</t>
  </si>
  <si>
    <t>rs11853359</t>
  </si>
  <si>
    <t>rs35745826</t>
  </si>
  <si>
    <t>ACT</t>
  </si>
  <si>
    <t>rs8044595</t>
  </si>
  <si>
    <t>rs200534</t>
  </si>
  <si>
    <t>rs113715277</t>
  </si>
  <si>
    <t>TTCTG</t>
  </si>
  <si>
    <t>SRCAP</t>
  </si>
  <si>
    <t>rs374179645</t>
  </si>
  <si>
    <t>rs79989256</t>
  </si>
  <si>
    <t>TERF2</t>
  </si>
  <si>
    <t>rs62053262</t>
  </si>
  <si>
    <t>rs113108263</t>
  </si>
  <si>
    <t>rs2911268</t>
  </si>
  <si>
    <t>AK097694</t>
  </si>
  <si>
    <t>rs2286870</t>
  </si>
  <si>
    <t>rs4455005</t>
  </si>
  <si>
    <t>rs78139258</t>
  </si>
  <si>
    <t>LEPREL4</t>
  </si>
  <si>
    <t>rs138643143</t>
  </si>
  <si>
    <t>rs12951622</t>
  </si>
  <si>
    <t>rs80335285</t>
  </si>
  <si>
    <t>rs12453125</t>
  </si>
  <si>
    <t>rs56288724</t>
  </si>
  <si>
    <t>rs6504213</t>
  </si>
  <si>
    <t>rs56000661</t>
  </si>
  <si>
    <t>rs57453217</t>
  </si>
  <si>
    <t>CYTH1</t>
  </si>
  <si>
    <t>rs61735998</t>
  </si>
  <si>
    <t>FHOD3</t>
  </si>
  <si>
    <t>rs11082394</t>
  </si>
  <si>
    <t>rs7236548</t>
  </si>
  <si>
    <t>rs8102624</t>
  </si>
  <si>
    <t>rs12463278</t>
  </si>
  <si>
    <t>rs7249331</t>
  </si>
  <si>
    <t>rs8111093</t>
  </si>
  <si>
    <t>GATAD2A</t>
  </si>
  <si>
    <t>rs4803455</t>
  </si>
  <si>
    <t>rs2206815</t>
  </si>
  <si>
    <t>rs3790227</t>
  </si>
  <si>
    <t>rs910085</t>
  </si>
  <si>
    <t>rs6090040</t>
  </si>
  <si>
    <t>rs59884963</t>
  </si>
  <si>
    <t>N6AMT1</t>
  </si>
  <si>
    <t>rs2240716</t>
  </si>
  <si>
    <t>rs134077</t>
  </si>
  <si>
    <t>rs55906059</t>
  </si>
  <si>
    <t>MEI1</t>
  </si>
  <si>
    <t>UQCC</t>
  </si>
  <si>
    <t>GTPBP10</t>
  </si>
  <si>
    <t>C8orf40</t>
  </si>
  <si>
    <t>PKN2</t>
  </si>
  <si>
    <t>KLHDC5</t>
  </si>
  <si>
    <t>DULLARD</t>
  </si>
  <si>
    <t>Race/ethnicity</t>
  </si>
  <si>
    <t>N</t>
  </si>
  <si>
    <t>% Male</t>
  </si>
  <si>
    <t>% Diabetic</t>
  </si>
  <si>
    <t>Hypertensive Meds (%)</t>
  </si>
  <si>
    <t>Reported</t>
  </si>
  <si>
    <t>58.9 (12.6)</t>
  </si>
  <si>
    <t>30.2 (5.8)</t>
  </si>
  <si>
    <t>138 (15)</t>
  </si>
  <si>
    <t>82 (11)</t>
  </si>
  <si>
    <t>57 (13)</t>
  </si>
  <si>
    <t>60.6 (11.4)</t>
  </si>
  <si>
    <t>30.1 (6.0)</t>
  </si>
  <si>
    <t>140 (17)</t>
  </si>
  <si>
    <t>85 (13)</t>
  </si>
  <si>
    <t>55 (12)</t>
  </si>
  <si>
    <t>Hispanics</t>
  </si>
  <si>
    <t>52.7 (14.5)</t>
  </si>
  <si>
    <t>30.6 (5.6)</t>
  </si>
  <si>
    <t>135 (16)</t>
  </si>
  <si>
    <t>53 (12)</t>
  </si>
  <si>
    <t>Asians</t>
  </si>
  <si>
    <t>48.6 (16.1)</t>
  </si>
  <si>
    <t>27.8 (4.5)</t>
  </si>
  <si>
    <t>132 (16)</t>
  </si>
  <si>
    <t>81 (12)</t>
  </si>
  <si>
    <t>51 (12)</t>
  </si>
  <si>
    <t>759 (30.9%)</t>
  </si>
  <si>
    <t>Native Americans</t>
  </si>
  <si>
    <t>55.6 (12.3)</t>
  </si>
  <si>
    <t>30.9 (6.0)</t>
  </si>
  <si>
    <t>137 (16)</t>
  </si>
  <si>
    <t>83 (11)</t>
  </si>
  <si>
    <t>54 (13)</t>
  </si>
  <si>
    <t>Clustered</t>
  </si>
  <si>
    <t>60.0 (13.6)</t>
  </si>
  <si>
    <t>29.8 (5.7)</t>
  </si>
  <si>
    <t>56 (13)</t>
  </si>
  <si>
    <t>55.8 (11.7)</t>
  </si>
  <si>
    <t>30.0 (5.9)</t>
  </si>
  <si>
    <t>C- Hispanics</t>
  </si>
  <si>
    <t>55.8 (14.9)</t>
  </si>
  <si>
    <t>30.6 (5.8)</t>
  </si>
  <si>
    <t>81 (11)</t>
  </si>
  <si>
    <t>56 (12)</t>
  </si>
  <si>
    <t>659 (43.3%)</t>
  </si>
  <si>
    <t>C- Asians</t>
  </si>
  <si>
    <t>55.2 (15.3)</t>
  </si>
  <si>
    <t>29.6 (5.5)</t>
  </si>
  <si>
    <t>136 (16)</t>
  </si>
  <si>
    <t>82 (12)</t>
  </si>
  <si>
    <t>966 (41.5%)</t>
  </si>
  <si>
    <t>Tier</t>
  </si>
  <si>
    <t>Age (years) (SD)</t>
  </si>
  <si>
    <r>
      <t>BMI (kg/m</t>
    </r>
    <r>
      <rPr>
        <b/>
        <vertAlign val="superscript"/>
        <sz val="11"/>
        <color theme="1"/>
        <rFont val="Calibri"/>
        <family val="2"/>
        <scheme val="minor"/>
      </rPr>
      <t>2</t>
    </r>
    <r>
      <rPr>
        <b/>
        <sz val="11"/>
        <color theme="1"/>
        <rFont val="Calibri"/>
        <family val="2"/>
        <scheme val="minor"/>
      </rPr>
      <t>) (SD)</t>
    </r>
  </si>
  <si>
    <t>SBP (mmHg) (SD)</t>
  </si>
  <si>
    <t>DBP(mmHg) (SD)</t>
  </si>
  <si>
    <t>PP (mmHg) (SD)</t>
  </si>
  <si>
    <t>rsID</t>
  </si>
  <si>
    <t>CHR:BP</t>
  </si>
  <si>
    <t>Intron</t>
  </si>
  <si>
    <t>Missense</t>
  </si>
  <si>
    <t>3' UTR</t>
  </si>
  <si>
    <t>5' UTR</t>
  </si>
  <si>
    <t>Effect Allele</t>
  </si>
  <si>
    <t>Other Allele</t>
  </si>
  <si>
    <t>Discovery + Replication Meta-analysis Results</t>
  </si>
  <si>
    <r>
      <t>EAF</t>
    </r>
    <r>
      <rPr>
        <b/>
        <vertAlign val="subscript"/>
        <sz val="11"/>
        <color theme="1"/>
        <rFont val="Calibri"/>
        <family val="2"/>
        <scheme val="minor"/>
      </rPr>
      <t>comb</t>
    </r>
  </si>
  <si>
    <r>
      <t>Effect</t>
    </r>
    <r>
      <rPr>
        <b/>
        <vertAlign val="subscript"/>
        <sz val="11"/>
        <color theme="1"/>
        <rFont val="Calibri"/>
        <family val="2"/>
        <scheme val="minor"/>
      </rPr>
      <t>comb</t>
    </r>
  </si>
  <si>
    <r>
      <t>SE</t>
    </r>
    <r>
      <rPr>
        <b/>
        <vertAlign val="subscript"/>
        <sz val="11"/>
        <color theme="1"/>
        <rFont val="Calibri"/>
        <family val="2"/>
        <scheme val="minor"/>
      </rPr>
      <t>comb</t>
    </r>
  </si>
  <si>
    <r>
      <t>P-value</t>
    </r>
    <r>
      <rPr>
        <b/>
        <vertAlign val="subscript"/>
        <sz val="11"/>
        <color theme="1"/>
        <rFont val="Calibri"/>
        <family val="2"/>
        <scheme val="minor"/>
      </rPr>
      <t>comb</t>
    </r>
  </si>
  <si>
    <r>
      <t>N</t>
    </r>
    <r>
      <rPr>
        <b/>
        <vertAlign val="subscript"/>
        <sz val="11"/>
        <color theme="1"/>
        <rFont val="Calibri"/>
        <family val="2"/>
        <scheme val="minor"/>
      </rPr>
      <t>eff comb</t>
    </r>
  </si>
  <si>
    <r>
      <t>Effect</t>
    </r>
    <r>
      <rPr>
        <b/>
        <vertAlign val="subscript"/>
        <sz val="11"/>
        <color theme="1"/>
        <rFont val="Calibri"/>
        <family val="2"/>
        <scheme val="minor"/>
      </rPr>
      <t>disc</t>
    </r>
  </si>
  <si>
    <r>
      <t>SE</t>
    </r>
    <r>
      <rPr>
        <b/>
        <vertAlign val="subscript"/>
        <sz val="11"/>
        <color theme="1"/>
        <rFont val="Calibri"/>
        <family val="2"/>
        <scheme val="minor"/>
      </rPr>
      <t>disc</t>
    </r>
  </si>
  <si>
    <r>
      <t>Effect</t>
    </r>
    <r>
      <rPr>
        <b/>
        <vertAlign val="subscript"/>
        <sz val="11"/>
        <color theme="1"/>
        <rFont val="Calibri"/>
        <family val="2"/>
        <scheme val="minor"/>
      </rPr>
      <t>rep</t>
    </r>
  </si>
  <si>
    <r>
      <t>SE</t>
    </r>
    <r>
      <rPr>
        <b/>
        <vertAlign val="subscript"/>
        <sz val="11"/>
        <color theme="1"/>
        <rFont val="Calibri"/>
        <family val="2"/>
        <scheme val="minor"/>
      </rPr>
      <t>rep</t>
    </r>
  </si>
  <si>
    <r>
      <t>P-value</t>
    </r>
    <r>
      <rPr>
        <b/>
        <vertAlign val="subscript"/>
        <sz val="11"/>
        <color theme="1"/>
        <rFont val="Calibri"/>
        <family val="2"/>
        <scheme val="minor"/>
      </rPr>
      <t>rep</t>
    </r>
  </si>
  <si>
    <t>Index SNP</t>
  </si>
  <si>
    <t>Synonymous</t>
  </si>
  <si>
    <t>1:1680219</t>
  </si>
  <si>
    <t>1:8476428</t>
  </si>
  <si>
    <t>1:9441838</t>
  </si>
  <si>
    <t>1:10796547</t>
  </si>
  <si>
    <t>1:11882142</t>
  </si>
  <si>
    <t>1:15795380</t>
  </si>
  <si>
    <t>1:38449163</t>
  </si>
  <si>
    <t>1:42375473</t>
  </si>
  <si>
    <t>1:56616712</t>
  </si>
  <si>
    <t>1:89332099</t>
  </si>
  <si>
    <t>1:113046879</t>
  </si>
  <si>
    <t>1:169109393</t>
  </si>
  <si>
    <t>1:207912179</t>
  </si>
  <si>
    <t>2:20878820</t>
  </si>
  <si>
    <t>2:25134011</t>
  </si>
  <si>
    <t>2:26915624</t>
  </si>
  <si>
    <t>2:28640327</t>
  </si>
  <si>
    <t>2:37203006</t>
  </si>
  <si>
    <t>2:37993304</t>
  </si>
  <si>
    <t>2:40525932</t>
  </si>
  <si>
    <t>2:43167878</t>
  </si>
  <si>
    <t>2:45878760</t>
  </si>
  <si>
    <t>2:56193665</t>
  </si>
  <si>
    <t>2:65284156</t>
  </si>
  <si>
    <t>2:86427821</t>
  </si>
  <si>
    <t>2:145820470</t>
  </si>
  <si>
    <t>2:165008166</t>
  </si>
  <si>
    <t>2:177010551</t>
  </si>
  <si>
    <t>2:191508873</t>
  </si>
  <si>
    <t>2:208512382</t>
  </si>
  <si>
    <t>2:216300482</t>
  </si>
  <si>
    <t>2:218683154</t>
  </si>
  <si>
    <t>2:227099534</t>
  </si>
  <si>
    <t>3:13823342</t>
  </si>
  <si>
    <t>3:14954549</t>
  </si>
  <si>
    <t>3:27040451</t>
  </si>
  <si>
    <t>3:27562988</t>
  </si>
  <si>
    <t>3:42054910</t>
  </si>
  <si>
    <t>3:47588649</t>
  </si>
  <si>
    <t>3:48092335</t>
  </si>
  <si>
    <t>3:53558012</t>
  </si>
  <si>
    <t>3:56776908</t>
  </si>
  <si>
    <t>3:124550364</t>
  </si>
  <si>
    <t>3:134005718</t>
  </si>
  <si>
    <t>3:154690339</t>
  </si>
  <si>
    <t>3:160171092</t>
  </si>
  <si>
    <t>3:169477506</t>
  </si>
  <si>
    <t>4:38387900</t>
  </si>
  <si>
    <t>4:48789269</t>
  </si>
  <si>
    <t>4:54800759</t>
  </si>
  <si>
    <t>4:77366248</t>
  </si>
  <si>
    <t>4:81181072</t>
  </si>
  <si>
    <t>4:86739901</t>
  </si>
  <si>
    <t>4:89752276</t>
  </si>
  <si>
    <t>4:103188709</t>
  </si>
  <si>
    <t>4:106910958</t>
  </si>
  <si>
    <t>4:109020698</t>
  </si>
  <si>
    <t>4:111337478</t>
  </si>
  <si>
    <t>4:144062657</t>
  </si>
  <si>
    <t>4:156631345</t>
  </si>
  <si>
    <t>4:169688069</t>
  </si>
  <si>
    <t>5:32831939</t>
  </si>
  <si>
    <t>5:77853085</t>
  </si>
  <si>
    <t>5:108093529</t>
  </si>
  <si>
    <t>5:114394415</t>
  </si>
  <si>
    <t>5:122453145</t>
  </si>
  <si>
    <t>5:122955212</t>
  </si>
  <si>
    <t>5:127868199</t>
  </si>
  <si>
    <t>5:148387612</t>
  </si>
  <si>
    <t>5:157816127</t>
  </si>
  <si>
    <t>5:158321402</t>
  </si>
  <si>
    <t>6:12903957</t>
  </si>
  <si>
    <t>6:26104632</t>
  </si>
  <si>
    <t>6:27904345</t>
  </si>
  <si>
    <t>6:31605448</t>
  </si>
  <si>
    <t>6:32107139</t>
  </si>
  <si>
    <t>6:43349215</t>
  </si>
  <si>
    <t>6:56092916</t>
  </si>
  <si>
    <t>6:79701972</t>
  </si>
  <si>
    <t>6:96956137</t>
  </si>
  <si>
    <t>6:117989145</t>
  </si>
  <si>
    <t>6:118654373</t>
  </si>
  <si>
    <t>6:127097775</t>
  </si>
  <si>
    <t>6:133996536</t>
  </si>
  <si>
    <t>6:150984741</t>
  </si>
  <si>
    <t>6:152339974</t>
  </si>
  <si>
    <t>7:1858725</t>
  </si>
  <si>
    <t>7:19049388</t>
  </si>
  <si>
    <t>7:27245996</t>
  </si>
  <si>
    <t>7:28172732</t>
  </si>
  <si>
    <t>7:40447971</t>
  </si>
  <si>
    <t>7:44265179</t>
  </si>
  <si>
    <t>7:46010100</t>
  </si>
  <si>
    <t>7:106410777</t>
  </si>
  <si>
    <t>7:131192213</t>
  </si>
  <si>
    <t>7:139478175</t>
  </si>
  <si>
    <t>8:32390554</t>
  </si>
  <si>
    <t>8:51690823</t>
  </si>
  <si>
    <t>8:76591880</t>
  </si>
  <si>
    <t>8:120452358</t>
  </si>
  <si>
    <t>8:126511216</t>
  </si>
  <si>
    <t>8:135650483</t>
  </si>
  <si>
    <t>8:143992218</t>
  </si>
  <si>
    <t>9:113153329</t>
  </si>
  <si>
    <t>9:127943338</t>
  </si>
  <si>
    <t>9:136522274</t>
  </si>
  <si>
    <t>10:18727959</t>
  </si>
  <si>
    <t>10:63518378</t>
  </si>
  <si>
    <t>10:89604732</t>
  </si>
  <si>
    <t>10:96023077</t>
  </si>
  <si>
    <t>10:96587751</t>
  </si>
  <si>
    <t>10:102604514</t>
  </si>
  <si>
    <t>10:104287359</t>
  </si>
  <si>
    <t>10:104795885</t>
  </si>
  <si>
    <t>10:114758349</t>
  </si>
  <si>
    <t>10:115805056</t>
  </si>
  <si>
    <t>11:9751874</t>
  </si>
  <si>
    <t>11:10352295</t>
  </si>
  <si>
    <t>11:16308463</t>
  </si>
  <si>
    <t>11:16894090</t>
  </si>
  <si>
    <t>11:45255926</t>
  </si>
  <si>
    <t>11:47406592</t>
  </si>
  <si>
    <t>11:47907350</t>
  </si>
  <si>
    <t>11:48736092</t>
  </si>
  <si>
    <t>11:49372051</t>
  </si>
  <si>
    <t>11:55129640</t>
  </si>
  <si>
    <t>11:55753915</t>
  </si>
  <si>
    <t>11:58358348</t>
  </si>
  <si>
    <t>11:61272565</t>
  </si>
  <si>
    <t>11:69252000</t>
  </si>
  <si>
    <t>11:89216425</t>
  </si>
  <si>
    <t>11:100533363</t>
  </si>
  <si>
    <t>11:107091429</t>
  </si>
  <si>
    <t>11:117023487</t>
  </si>
  <si>
    <t>11:130273230</t>
  </si>
  <si>
    <t>12:20368269</t>
  </si>
  <si>
    <t>12:48702065</t>
  </si>
  <si>
    <t>12:50509937</t>
  </si>
  <si>
    <t>12:51194827</t>
  </si>
  <si>
    <t>12:66373501</t>
  </si>
  <si>
    <t>12:90026523</t>
  </si>
  <si>
    <t>12:90537270</t>
  </si>
  <si>
    <t>12:110441730</t>
  </si>
  <si>
    <t>12:111833788</t>
  </si>
  <si>
    <t>12:112906415</t>
  </si>
  <si>
    <t>12:115552437</t>
  </si>
  <si>
    <t>13:30146201</t>
  </si>
  <si>
    <t>13:73825919</t>
  </si>
  <si>
    <t>13:113636156</t>
  </si>
  <si>
    <t>13:115025398</t>
  </si>
  <si>
    <t>14:35871217</t>
  </si>
  <si>
    <t>14:98631171</t>
  </si>
  <si>
    <t>14:100111955</t>
  </si>
  <si>
    <t>15:40321351</t>
  </si>
  <si>
    <t>15:41509288</t>
  </si>
  <si>
    <t>15:66941084</t>
  </si>
  <si>
    <t>15:69597932</t>
  </si>
  <si>
    <t>15:75077367</t>
  </si>
  <si>
    <t>15:81037732</t>
  </si>
  <si>
    <t>15:91428197</t>
  </si>
  <si>
    <t>15:95312071</t>
  </si>
  <si>
    <t>16:2158570</t>
  </si>
  <si>
    <t>16:4939422</t>
  </si>
  <si>
    <t>16:24730230</t>
  </si>
  <si>
    <t>16:69789516</t>
  </si>
  <si>
    <t>16:70334172</t>
  </si>
  <si>
    <t>16:75463012</t>
  </si>
  <si>
    <t>17:1357751</t>
  </si>
  <si>
    <t>17:1982790</t>
  </si>
  <si>
    <t>17:6479453</t>
  </si>
  <si>
    <t>17:7180274</t>
  </si>
  <si>
    <t>17:7740170</t>
  </si>
  <si>
    <t>17:43141342</t>
  </si>
  <si>
    <t>17:44358487</t>
  </si>
  <si>
    <t>17:45013271</t>
  </si>
  <si>
    <t>17:47510584</t>
  </si>
  <si>
    <t>17:57376677</t>
  </si>
  <si>
    <t>17:57957982</t>
  </si>
  <si>
    <t>17:59472123</t>
  </si>
  <si>
    <t>17:60720362</t>
  </si>
  <si>
    <t>17:61554194</t>
  </si>
  <si>
    <t>17:73840243</t>
  </si>
  <si>
    <t>17:76811803</t>
  </si>
  <si>
    <t>18:42074522</t>
  </si>
  <si>
    <t>18:48147127</t>
  </si>
  <si>
    <t>19:2181756</t>
  </si>
  <si>
    <t>19:7256243</t>
  </si>
  <si>
    <t>19:10334663</t>
  </si>
  <si>
    <t>19:11526765</t>
  </si>
  <si>
    <t>19:15363477</t>
  </si>
  <si>
    <t>19:17212410</t>
  </si>
  <si>
    <t>20:10965998</t>
  </si>
  <si>
    <t>20:31213647</t>
  </si>
  <si>
    <t>20:42795152</t>
  </si>
  <si>
    <t>20:57739469</t>
  </si>
  <si>
    <t>20:62707234</t>
  </si>
  <si>
    <t>21:16576783</t>
  </si>
  <si>
    <t>21:44935383</t>
  </si>
  <si>
    <t>22:19971552</t>
  </si>
  <si>
    <t>22:29453193</t>
  </si>
  <si>
    <t>1:1345996</t>
  </si>
  <si>
    <t>1:11843008</t>
  </si>
  <si>
    <t>1:59656909</t>
  </si>
  <si>
    <t>1:201724512</t>
  </si>
  <si>
    <t>1:243492567</t>
  </si>
  <si>
    <t>2:19708692</t>
  </si>
  <si>
    <t>2:25134009</t>
  </si>
  <si>
    <t>2:46357133</t>
  </si>
  <si>
    <t>2:56102744</t>
  </si>
  <si>
    <t>2:97046999</t>
  </si>
  <si>
    <t>2:179721046</t>
  </si>
  <si>
    <t>3:27490538</t>
  </si>
  <si>
    <t>3:41914898</t>
  </si>
  <si>
    <t>3:47534921</t>
  </si>
  <si>
    <t>3:48372326</t>
  </si>
  <si>
    <t>3:53575728</t>
  </si>
  <si>
    <t>3:57937992</t>
  </si>
  <si>
    <t>3:128202943</t>
  </si>
  <si>
    <t>3:133890995</t>
  </si>
  <si>
    <t>4:81168620</t>
  </si>
  <si>
    <t>5:75003678</t>
  </si>
  <si>
    <t>5:122921103</t>
  </si>
  <si>
    <t>5:131708877</t>
  </si>
  <si>
    <t>6:25864818</t>
  </si>
  <si>
    <t>6:26441640</t>
  </si>
  <si>
    <t>6:27912724</t>
  </si>
  <si>
    <t>6:31172151</t>
  </si>
  <si>
    <t>6:31745464</t>
  </si>
  <si>
    <t>6:32310863</t>
  </si>
  <si>
    <t>6:55994237</t>
  </si>
  <si>
    <t>6:122125427</t>
  </si>
  <si>
    <t>6:152395963</t>
  </si>
  <si>
    <t>6:169587103</t>
  </si>
  <si>
    <t>7:19046177</t>
  </si>
  <si>
    <t>7:45960645</t>
  </si>
  <si>
    <t>7:100496639</t>
  </si>
  <si>
    <t>7:106414069</t>
  </si>
  <si>
    <t>8:120458521</t>
  </si>
  <si>
    <t>8:141045732</t>
  </si>
  <si>
    <t>9:22090935</t>
  </si>
  <si>
    <t>10:30335520</t>
  </si>
  <si>
    <t>11:16290811</t>
  </si>
  <si>
    <t>11:89224477</t>
  </si>
  <si>
    <t>11:117254122</t>
  </si>
  <si>
    <t>12:20349630</t>
  </si>
  <si>
    <t>12:94692628</t>
  </si>
  <si>
    <t>12:111884608</t>
  </si>
  <si>
    <t>12:112511065</t>
  </si>
  <si>
    <t>14:23861811</t>
  </si>
  <si>
    <t>14:92391471</t>
  </si>
  <si>
    <t>15:62808539</t>
  </si>
  <si>
    <t>15:71606666</t>
  </si>
  <si>
    <t>16:56328813</t>
  </si>
  <si>
    <t>16:69965021</t>
  </si>
  <si>
    <t>16:70491655</t>
  </si>
  <si>
    <t>16:71085671</t>
  </si>
  <si>
    <t>16:83045790</t>
  </si>
  <si>
    <t>16:89714022</t>
  </si>
  <si>
    <t>17:4083923</t>
  </si>
  <si>
    <t>17:6470598</t>
  </si>
  <si>
    <t>17:7571752</t>
  </si>
  <si>
    <t>17:40495473</t>
  </si>
  <si>
    <t>17:45091770</t>
  </si>
  <si>
    <t>17:60765043</t>
  </si>
  <si>
    <t>18:43098275</t>
  </si>
  <si>
    <t>19:7258360</t>
  </si>
  <si>
    <t>20:10488552</t>
  </si>
  <si>
    <t>20:19469150</t>
  </si>
  <si>
    <t>21:39983448</t>
  </si>
  <si>
    <t>22:40714356</t>
  </si>
  <si>
    <t>1:1598572</t>
  </si>
  <si>
    <t>1:9441949</t>
  </si>
  <si>
    <t>1:10798489</t>
  </si>
  <si>
    <t>1:11921181</t>
  </si>
  <si>
    <t>1:15975987</t>
  </si>
  <si>
    <t>1:38461821</t>
  </si>
  <si>
    <t>1:50954128</t>
  </si>
  <si>
    <t>1:51457200</t>
  </si>
  <si>
    <t>1:56576924</t>
  </si>
  <si>
    <t>1:59680536</t>
  </si>
  <si>
    <t>1:89363264</t>
  </si>
  <si>
    <t>1:116297758</t>
  </si>
  <si>
    <t>1:169113881</t>
  </si>
  <si>
    <t>1:176664440</t>
  </si>
  <si>
    <t>1:201752429</t>
  </si>
  <si>
    <t>1:208015400</t>
  </si>
  <si>
    <t>1:243467374</t>
  </si>
  <si>
    <t>2:9297590</t>
  </si>
  <si>
    <t>2:19723613</t>
  </si>
  <si>
    <t>2:46363336</t>
  </si>
  <si>
    <t>2:59315828</t>
  </si>
  <si>
    <t>2:65283972</t>
  </si>
  <si>
    <t>2:71620111</t>
  </si>
  <si>
    <t>2:85489011</t>
  </si>
  <si>
    <t>2:96657575</t>
  </si>
  <si>
    <t>2:164936215</t>
  </si>
  <si>
    <t>2:169790258</t>
  </si>
  <si>
    <t>2:178062747</t>
  </si>
  <si>
    <t>2:203998336</t>
  </si>
  <si>
    <t>2:227103717</t>
  </si>
  <si>
    <t>3:13826885</t>
  </si>
  <si>
    <t>3:14878830</t>
  </si>
  <si>
    <t>3:41887777</t>
  </si>
  <si>
    <t>3:52814256</t>
  </si>
  <si>
    <t>3:57945243</t>
  </si>
  <si>
    <t>3:128201889</t>
  </si>
  <si>
    <t>3:149722394</t>
  </si>
  <si>
    <t>3:169482335</t>
  </si>
  <si>
    <t>4:3451109</t>
  </si>
  <si>
    <t>4:86731385</t>
  </si>
  <si>
    <t>4:111386198</t>
  </si>
  <si>
    <t>4:146801002</t>
  </si>
  <si>
    <t>4:148378604</t>
  </si>
  <si>
    <t>4:156408673</t>
  </si>
  <si>
    <t>4:169691264</t>
  </si>
  <si>
    <t>4:174656837</t>
  </si>
  <si>
    <t>5:77837938</t>
  </si>
  <si>
    <t>5:108090134</t>
  </si>
  <si>
    <t>5:122690889</t>
  </si>
  <si>
    <t>5:157713082</t>
  </si>
  <si>
    <t>5:158270225</t>
  </si>
  <si>
    <t>6:7728162</t>
  </si>
  <si>
    <t>6:26133070</t>
  </si>
  <si>
    <t>6:27739566</t>
  </si>
  <si>
    <t>6:28268824</t>
  </si>
  <si>
    <t>6:31543031</t>
  </si>
  <si>
    <t>6:32136547</t>
  </si>
  <si>
    <t>6:53975913</t>
  </si>
  <si>
    <t>6:97033370</t>
  </si>
  <si>
    <t>6:122121005</t>
  </si>
  <si>
    <t>6:143634664</t>
  </si>
  <si>
    <t>6:152342779</t>
  </si>
  <si>
    <t>6:159639884</t>
  </si>
  <si>
    <t>6:169592272</t>
  </si>
  <si>
    <t>7:27243221</t>
  </si>
  <si>
    <t>7:28629413</t>
  </si>
  <si>
    <t>7:44231778</t>
  </si>
  <si>
    <t>7:73318286</t>
  </si>
  <si>
    <t>7:91745092</t>
  </si>
  <si>
    <t>7:100271438</t>
  </si>
  <si>
    <t>7:116431427</t>
  </si>
  <si>
    <t>7:131207827</t>
  </si>
  <si>
    <t>8:42324765</t>
  </si>
  <si>
    <t>8:95273121</t>
  </si>
  <si>
    <t>8:120436875</t>
  </si>
  <si>
    <t>8:141060747</t>
  </si>
  <si>
    <t>9:22119195</t>
  </si>
  <si>
    <t>9:123666777</t>
  </si>
  <si>
    <t>9:125866070</t>
  </si>
  <si>
    <t>9:127840243</t>
  </si>
  <si>
    <t>10:20513547</t>
  </si>
  <si>
    <t>10:21037294</t>
  </si>
  <si>
    <t>10:30317073</t>
  </si>
  <si>
    <t>10:31353300</t>
  </si>
  <si>
    <t>10:32289986</t>
  </si>
  <si>
    <t>10:96056629</t>
  </si>
  <si>
    <t>10:104401486</t>
  </si>
  <si>
    <t>10:104928914</t>
  </si>
  <si>
    <t>11:841284</t>
  </si>
  <si>
    <t>11:44041841</t>
  </si>
  <si>
    <t>11:47357170</t>
  </si>
  <si>
    <t>11:47860746</t>
  </si>
  <si>
    <t>11:57612041</t>
  </si>
  <si>
    <t>11:58297080</t>
  </si>
  <si>
    <t>11:61588305</t>
  </si>
  <si>
    <t>11:89224453</t>
  </si>
  <si>
    <t>11:107140077</t>
  </si>
  <si>
    <t>11:117267884</t>
  </si>
  <si>
    <t>11:130774431</t>
  </si>
  <si>
    <t>12:4384844</t>
  </si>
  <si>
    <t>12:20230639</t>
  </si>
  <si>
    <t>12:50882521</t>
  </si>
  <si>
    <t>12:89985292</t>
  </si>
  <si>
    <t>12:94692827</t>
  </si>
  <si>
    <t>12:115554085</t>
  </si>
  <si>
    <t>12:123895263</t>
  </si>
  <si>
    <t>13:110802123</t>
  </si>
  <si>
    <t>13:115059765</t>
  </si>
  <si>
    <t>14:73579121</t>
  </si>
  <si>
    <t>14:92359022</t>
  </si>
  <si>
    <t>14:98647550</t>
  </si>
  <si>
    <t>14:100141689</t>
  </si>
  <si>
    <t>15:62806134</t>
  </si>
  <si>
    <t>15:71621524</t>
  </si>
  <si>
    <t>15:79152266</t>
  </si>
  <si>
    <t>15:90649072</t>
  </si>
  <si>
    <t>16:15906130</t>
  </si>
  <si>
    <t>16:24752641</t>
  </si>
  <si>
    <t>16:30712987</t>
  </si>
  <si>
    <t>16:65272050</t>
  </si>
  <si>
    <t>16:69429914</t>
  </si>
  <si>
    <t>16:69969299</t>
  </si>
  <si>
    <t>16:71046522</t>
  </si>
  <si>
    <t>16:89507995</t>
  </si>
  <si>
    <t>17:1371996</t>
  </si>
  <si>
    <t>17:1958536</t>
  </si>
  <si>
    <t>17:6473828</t>
  </si>
  <si>
    <t>17:39957022</t>
  </si>
  <si>
    <t>17:40709867</t>
  </si>
  <si>
    <t>17:43146476</t>
  </si>
  <si>
    <t>17:45055107</t>
  </si>
  <si>
    <t>17:58046076</t>
  </si>
  <si>
    <t>17:60767135</t>
  </si>
  <si>
    <t>17:62381714</t>
  </si>
  <si>
    <t>17:73878654</t>
  </si>
  <si>
    <t>17:76707396</t>
  </si>
  <si>
    <t>18:34289285</t>
  </si>
  <si>
    <t>18:42071225</t>
  </si>
  <si>
    <t>18:43097750</t>
  </si>
  <si>
    <t>19:2161443</t>
  </si>
  <si>
    <t>19:7243084</t>
  </si>
  <si>
    <t>19:15266863</t>
  </si>
  <si>
    <t>19:19505548</t>
  </si>
  <si>
    <t>19:41851509</t>
  </si>
  <si>
    <t>20:10669188</t>
  </si>
  <si>
    <t>20:19469002</t>
  </si>
  <si>
    <t>20:31383353</t>
  </si>
  <si>
    <t>20:62692060</t>
  </si>
  <si>
    <t>21:30125908</t>
  </si>
  <si>
    <t>22:19969696</t>
  </si>
  <si>
    <t>22:28063227</t>
  </si>
  <si>
    <t>22:40635276</t>
  </si>
  <si>
    <t>22:42184143</t>
  </si>
  <si>
    <t>Cells EBV-transformed lymphocytes</t>
  </si>
  <si>
    <t>Nerve Tibial</t>
  </si>
  <si>
    <t>Esophagus Mucosa</t>
  </si>
  <si>
    <t>Colon Transverse</t>
  </si>
  <si>
    <t>Adipose Visceral Omentum</t>
  </si>
  <si>
    <t>Adipose Subcutaneous</t>
  </si>
  <si>
    <t>Brain Caudate basal ganglia</t>
  </si>
  <si>
    <t>Brain Frontal Cortex BA9</t>
  </si>
  <si>
    <t>Esophagus Muscularis</t>
  </si>
  <si>
    <t>Skin Not Sun Exposed Suprapubic</t>
  </si>
  <si>
    <t>Brain Cerebellum</t>
  </si>
  <si>
    <t>Skin Sun Exposed Lower leg</t>
  </si>
  <si>
    <t>Cells Transformed fibroblasts</t>
  </si>
  <si>
    <t>Brain Putamen basal ganglia</t>
  </si>
  <si>
    <t>Brain Cortex</t>
  </si>
  <si>
    <t>Muscle Skeletal</t>
  </si>
  <si>
    <t>Breast Mammary Tissue</t>
  </si>
  <si>
    <t>Brain Nucleus accumbens basal ganglia</t>
  </si>
  <si>
    <t>Brain Anterior cingulate cortex BA24</t>
  </si>
  <si>
    <t>Colon Sigmoid</t>
  </si>
  <si>
    <t>Adrenal Gland</t>
  </si>
  <si>
    <t>Brain Cerebellar Hemisphere</t>
  </si>
  <si>
    <t>Brain Hypothalamus</t>
  </si>
  <si>
    <t>Esophagus Gastroesophageal Junction</t>
  </si>
  <si>
    <t>Small Intestine Terminal Ileum</t>
  </si>
  <si>
    <t>Brain Hippocampus</t>
  </si>
  <si>
    <t>PheCode</t>
  </si>
  <si>
    <t>Description</t>
  </si>
  <si>
    <t>Phenotype Group</t>
  </si>
  <si>
    <t>107,873 (48.9%)</t>
  </si>
  <si>
    <t>31,748 (53%)</t>
  </si>
  <si>
    <t>8,831 (41.5%)</t>
  </si>
  <si>
    <t>1,180 (43.8%)</t>
  </si>
  <si>
    <t>2,183 (47.3%)</t>
  </si>
  <si>
    <t>1,682 (47.3%)</t>
  </si>
  <si>
    <t>rs569550</t>
  </si>
  <si>
    <t>11:1887068</t>
  </si>
  <si>
    <t>rs2306363</t>
  </si>
  <si>
    <t>rs7134677</t>
  </si>
  <si>
    <t>rs10734252</t>
  </si>
  <si>
    <t>11:65405600</t>
  </si>
  <si>
    <t>12:54441498</t>
  </si>
  <si>
    <t>11:17404839</t>
  </si>
  <si>
    <t>rs10254101</t>
  </si>
  <si>
    <t>7:151415536</t>
  </si>
  <si>
    <t>rs3918226</t>
  </si>
  <si>
    <t>7:150690176</t>
  </si>
  <si>
    <t>rs1018148</t>
  </si>
  <si>
    <t>15:48903126</t>
  </si>
  <si>
    <t>rs1126930</t>
  </si>
  <si>
    <t>12:49399132</t>
  </si>
  <si>
    <t>rs73099903</t>
  </si>
  <si>
    <t>12:53440779</t>
  </si>
  <si>
    <t>rs42377</t>
  </si>
  <si>
    <t>7:92243672</t>
  </si>
  <si>
    <t>HOXC4</t>
  </si>
  <si>
    <t>PRKAG2</t>
  </si>
  <si>
    <t>NOS3</t>
  </si>
  <si>
    <t>LOC283335</t>
  </si>
  <si>
    <t>rs4951404</t>
  </si>
  <si>
    <t>1:204541342</t>
  </si>
  <si>
    <t>rs60317590</t>
  </si>
  <si>
    <t>rs2282978</t>
  </si>
  <si>
    <t>15:48943889</t>
  </si>
  <si>
    <t>7:92264410</t>
  </si>
  <si>
    <t>MIR217HG</t>
  </si>
  <si>
    <t>TARID</t>
  </si>
  <si>
    <t>Noncoding Transcript</t>
  </si>
  <si>
    <t>CAND1.11</t>
  </si>
  <si>
    <t>LINC01160</t>
  </si>
  <si>
    <t>LINC01478</t>
  </si>
  <si>
    <t>rs6669371</t>
  </si>
  <si>
    <t>rs137976953</t>
  </si>
  <si>
    <t>SLC4A4</t>
  </si>
  <si>
    <t>rs571893049</t>
  </si>
  <si>
    <t>rs565853247</t>
  </si>
  <si>
    <t>rs534298147</t>
  </si>
  <si>
    <t>rs1818275</t>
  </si>
  <si>
    <t>rs562434</t>
  </si>
  <si>
    <t>15:48883939</t>
  </si>
  <si>
    <t>11:1892930</t>
  </si>
  <si>
    <t>rs1557765</t>
  </si>
  <si>
    <t>11:17403639</t>
  </si>
  <si>
    <t>rs73158188</t>
  </si>
  <si>
    <t>7:151415233</t>
  </si>
  <si>
    <t>rs10197337</t>
  </si>
  <si>
    <t>2:183003887</t>
  </si>
  <si>
    <t>PDE1A</t>
  </si>
  <si>
    <t>RNFT1-DT</t>
  </si>
  <si>
    <t>GC</t>
  </si>
  <si>
    <t>LINC01569</t>
  </si>
  <si>
    <t>NDUFAF6</t>
  </si>
  <si>
    <t>INMT-MINDY4, MINDY4</t>
  </si>
  <si>
    <t>DBH, DBH-AS1</t>
  </si>
  <si>
    <t>Low</t>
  </si>
  <si>
    <t>Medium</t>
  </si>
  <si>
    <t>Not detected</t>
  </si>
  <si>
    <t>High</t>
  </si>
  <si>
    <r>
      <rPr>
        <vertAlign val="superscript"/>
        <sz val="11"/>
        <color theme="1"/>
        <rFont val="Calibri"/>
        <family val="2"/>
        <scheme val="minor"/>
      </rPr>
      <t>a</t>
    </r>
    <r>
      <rPr>
        <sz val="11"/>
        <color theme="1"/>
        <rFont val="Calibri"/>
        <family val="2"/>
        <scheme val="minor"/>
      </rPr>
      <t>Expression profiles for proteins in human kidney based on immunohistochemisty using tissue micro arrays</t>
    </r>
  </si>
  <si>
    <t>FAM21C</t>
  </si>
  <si>
    <t>TMEM100</t>
  </si>
  <si>
    <t>Z49979</t>
  </si>
  <si>
    <t>SLC13A1</t>
  </si>
  <si>
    <t>HNF1A-AS1</t>
  </si>
  <si>
    <t>Srr</t>
  </si>
  <si>
    <t>Oaf</t>
  </si>
  <si>
    <t>Cep68</t>
  </si>
  <si>
    <t>Clcn6</t>
  </si>
  <si>
    <t>Cdc16</t>
  </si>
  <si>
    <t>Cdc25a</t>
  </si>
  <si>
    <t>Slc35e2</t>
  </si>
  <si>
    <t>Pkn2</t>
  </si>
  <si>
    <t>Fes</t>
  </si>
  <si>
    <t>Nmt1</t>
  </si>
  <si>
    <t>Slc4a7</t>
  </si>
  <si>
    <t>Endo</t>
  </si>
  <si>
    <t>Podo</t>
  </si>
  <si>
    <t>PT</t>
  </si>
  <si>
    <t>LOH</t>
  </si>
  <si>
    <t>DCT</t>
  </si>
  <si>
    <t>CD-PC</t>
  </si>
  <si>
    <t>CD-IC</t>
  </si>
  <si>
    <t>Fib</t>
  </si>
  <si>
    <t>Macro</t>
  </si>
  <si>
    <t>Neutro</t>
  </si>
  <si>
    <t>B lymph</t>
  </si>
  <si>
    <t>T lymph</t>
  </si>
  <si>
    <t>NK</t>
  </si>
  <si>
    <t>Sfxn2</t>
  </si>
  <si>
    <t>Gtpbp10</t>
  </si>
  <si>
    <r>
      <t>Glomeruli expression</t>
    </r>
    <r>
      <rPr>
        <b/>
        <vertAlign val="superscript"/>
        <sz val="11"/>
        <color theme="1"/>
        <rFont val="Calibri"/>
        <family val="2"/>
        <scheme val="minor"/>
      </rPr>
      <t>a</t>
    </r>
  </si>
  <si>
    <r>
      <t>N</t>
    </r>
    <r>
      <rPr>
        <b/>
        <vertAlign val="subscript"/>
        <sz val="11"/>
        <color theme="1"/>
        <rFont val="Calibri"/>
        <family val="2"/>
        <scheme val="minor"/>
      </rPr>
      <t>Total</t>
    </r>
  </si>
  <si>
    <r>
      <t>N</t>
    </r>
    <r>
      <rPr>
        <b/>
        <vertAlign val="subscript"/>
        <sz val="11"/>
        <color theme="1"/>
        <rFont val="Calibri"/>
        <family val="2"/>
        <scheme val="minor"/>
      </rPr>
      <t>Cases</t>
    </r>
  </si>
  <si>
    <r>
      <t>N</t>
    </r>
    <r>
      <rPr>
        <b/>
        <vertAlign val="subscript"/>
        <sz val="11"/>
        <color theme="1"/>
        <rFont val="Calibri"/>
        <family val="2"/>
        <scheme val="minor"/>
      </rPr>
      <t>Controls</t>
    </r>
  </si>
  <si>
    <r>
      <t>P-value</t>
    </r>
    <r>
      <rPr>
        <b/>
        <vertAlign val="superscript"/>
        <sz val="11"/>
        <color theme="1"/>
        <rFont val="Calibri"/>
        <family val="2"/>
        <scheme val="minor"/>
      </rPr>
      <t>b</t>
    </r>
  </si>
  <si>
    <r>
      <t>Effect</t>
    </r>
    <r>
      <rPr>
        <b/>
        <vertAlign val="superscript"/>
        <sz val="11"/>
        <color theme="1"/>
        <rFont val="Calibri"/>
        <family val="2"/>
        <scheme val="minor"/>
      </rPr>
      <t>b</t>
    </r>
  </si>
  <si>
    <t>Previously Reported BP SNP</t>
  </si>
  <si>
    <t>Previously Reported BP Gene</t>
  </si>
  <si>
    <r>
      <t>Gene-drug relationship</t>
    </r>
    <r>
      <rPr>
        <b/>
        <vertAlign val="superscript"/>
        <sz val="11"/>
        <color theme="1"/>
        <rFont val="Calibri"/>
        <family val="2"/>
        <scheme val="minor"/>
      </rPr>
      <t>a</t>
    </r>
  </si>
  <si>
    <t>Novel or Known Blood Pressure Locus</t>
  </si>
  <si>
    <r>
      <t>Gene-drug Relationship</t>
    </r>
    <r>
      <rPr>
        <b/>
        <vertAlign val="superscript"/>
        <sz val="11"/>
        <color theme="1"/>
        <rFont val="Calibri"/>
        <family val="2"/>
        <scheme val="minor"/>
      </rPr>
      <t>a</t>
    </r>
  </si>
  <si>
    <t>MARCH10</t>
  </si>
  <si>
    <t>SEPT12</t>
  </si>
  <si>
    <t xml:space="preserve"> </t>
  </si>
  <si>
    <t>Whites</t>
  </si>
  <si>
    <t>Blacks</t>
  </si>
  <si>
    <t>C- Whites</t>
  </si>
  <si>
    <t>C- Blacks</t>
  </si>
  <si>
    <t>rs73080767*</t>
  </si>
  <si>
    <t>rs2579503*</t>
  </si>
  <si>
    <t>rs9837162*</t>
  </si>
  <si>
    <t>rs11774829*</t>
  </si>
  <si>
    <t>rs35895680*</t>
  </si>
  <si>
    <t>rs7624086*</t>
  </si>
  <si>
    <t xml:space="preserve">*Locus containing variant (within 500 kb of variant) was considered to be novel referencing the GWAS catalog and associated literature at the time of replication (March 2017) and was replicated in the ICBP consortium. Locus was found to be reported in the literature since then, and is not counted as novel. </t>
  </si>
  <si>
    <t xml:space="preserve">*Locus containing variant (within 500 kb of variant) was considered to be novel referencing the GWAS catalog and associated at the time of replication (March 2017) and was replicated in the ICBP consortium. Locus was found to be reported in the literature since then, and is not counted as novel. </t>
  </si>
  <si>
    <t>rs699*</t>
  </si>
  <si>
    <t>RAB10</t>
  </si>
  <si>
    <t>TUBB1</t>
  </si>
  <si>
    <t>C1orf187</t>
  </si>
  <si>
    <t>NHEDC1</t>
  </si>
  <si>
    <t>SF3B2</t>
  </si>
  <si>
    <t>CGREF1</t>
  </si>
  <si>
    <t>FLJ12825</t>
  </si>
  <si>
    <t>Kidney</t>
  </si>
  <si>
    <t>ZNF187</t>
  </si>
  <si>
    <t>UBD</t>
  </si>
  <si>
    <t>ZNF323</t>
  </si>
  <si>
    <t>HSPC072</t>
  </si>
  <si>
    <t>B3GALT6</t>
  </si>
  <si>
    <t>Cuedc2</t>
  </si>
  <si>
    <t>Psmc3</t>
  </si>
  <si>
    <t>Nme6</t>
  </si>
  <si>
    <t>Cgref1</t>
  </si>
  <si>
    <t>Poc1b</t>
  </si>
  <si>
    <t>Rab10</t>
  </si>
  <si>
    <t>Rps6kb2</t>
  </si>
  <si>
    <t>Trmt112</t>
  </si>
  <si>
    <t>Sf3b2</t>
  </si>
  <si>
    <t>Cd151</t>
  </si>
  <si>
    <t>Hoxb2</t>
  </si>
  <si>
    <t>Haus6</t>
  </si>
  <si>
    <t>B3galt6</t>
  </si>
  <si>
    <t>Ache</t>
  </si>
  <si>
    <t>Skap1</t>
  </si>
  <si>
    <t>NA</t>
  </si>
  <si>
    <t>Insulin pump user</t>
  </si>
  <si>
    <t>Type 1 diabetes</t>
  </si>
  <si>
    <t>Impaired fasting glucose</t>
  </si>
  <si>
    <t>Diabetes type 2 with peripheral circulatory disorders</t>
  </si>
  <si>
    <t>Nonrheumatic aortic valve disorders</t>
  </si>
  <si>
    <t>Cataract</t>
  </si>
  <si>
    <t>Encounter for long-term (current) use of anticoagulants</t>
  </si>
  <si>
    <t>Nephritis; nephrosis; renal sclerosis</t>
  </si>
  <si>
    <t>Senile cataract</t>
  </si>
  <si>
    <t>Disorders resulting from impaired renal function</t>
  </si>
  <si>
    <t>Hypovolemia</t>
  </si>
  <si>
    <t>Other abnormal blood chemistry</t>
  </si>
  <si>
    <t>symptoms</t>
  </si>
  <si>
    <t>Slope</t>
  </si>
  <si>
    <t>All</t>
  </si>
  <si>
    <r>
      <t>P</t>
    </r>
    <r>
      <rPr>
        <b/>
        <vertAlign val="subscript"/>
        <sz val="11"/>
        <color theme="1"/>
        <rFont val="Calibri"/>
        <family val="2"/>
        <scheme val="minor"/>
      </rPr>
      <t>het</t>
    </r>
  </si>
  <si>
    <r>
      <t>I</t>
    </r>
    <r>
      <rPr>
        <b/>
        <vertAlign val="superscript"/>
        <sz val="11"/>
        <color theme="1"/>
        <rFont val="Calibri"/>
        <family val="2"/>
        <scheme val="minor"/>
      </rPr>
      <t>2</t>
    </r>
  </si>
  <si>
    <t>rs7488780</t>
  </si>
  <si>
    <t>rs551718807</t>
  </si>
  <si>
    <t>rs9296412</t>
  </si>
  <si>
    <t>rs545312189</t>
  </si>
  <si>
    <t>rs4720535</t>
  </si>
  <si>
    <t>rs184478328</t>
  </si>
  <si>
    <t>rs17076094</t>
  </si>
  <si>
    <t>rs3783412</t>
  </si>
  <si>
    <t>rs11669915</t>
  </si>
  <si>
    <t>rs11537751,rs7103648</t>
  </si>
  <si>
    <t>rs1813353,rs4373814</t>
  </si>
  <si>
    <t>Discovery  Results</t>
  </si>
  <si>
    <r>
      <t>P-value</t>
    </r>
    <r>
      <rPr>
        <b/>
        <vertAlign val="subscript"/>
        <sz val="11"/>
        <color theme="1"/>
        <rFont val="Calibri"/>
        <family val="2"/>
        <scheme val="minor"/>
      </rPr>
      <t>disc</t>
    </r>
  </si>
  <si>
    <r>
      <t>Effect</t>
    </r>
    <r>
      <rPr>
        <b/>
        <vertAlign val="subscript"/>
        <sz val="11"/>
        <color theme="1"/>
        <rFont val="Calibri"/>
        <family val="2"/>
        <scheme val="minor"/>
      </rPr>
      <t>cond</t>
    </r>
  </si>
  <si>
    <r>
      <t>P-value</t>
    </r>
    <r>
      <rPr>
        <b/>
        <vertAlign val="subscript"/>
        <sz val="11"/>
        <color theme="1"/>
        <rFont val="Calibri"/>
        <family val="2"/>
        <scheme val="minor"/>
      </rPr>
      <t>cond</t>
    </r>
  </si>
  <si>
    <t>Novel/Known</t>
  </si>
  <si>
    <r>
      <t>R</t>
    </r>
    <r>
      <rPr>
        <b/>
        <vertAlign val="superscript"/>
        <sz val="11"/>
        <color theme="1"/>
        <rFont val="Calibri"/>
        <family val="2"/>
        <scheme val="minor"/>
      </rPr>
      <t>2</t>
    </r>
  </si>
  <si>
    <t>rs28474373</t>
  </si>
  <si>
    <t>rs551408639</t>
  </si>
  <si>
    <t>rs650720</t>
  </si>
  <si>
    <t>rs6544652</t>
  </si>
  <si>
    <t>rs535040828</t>
  </si>
  <si>
    <t>rs548084303</t>
  </si>
  <si>
    <t>rs74790763</t>
  </si>
  <si>
    <t>rs200741311</t>
  </si>
  <si>
    <t>rs1050518</t>
  </si>
  <si>
    <t>rs4959021</t>
  </si>
  <si>
    <t>rs73023786</t>
  </si>
  <si>
    <t>rs143547269</t>
  </si>
  <si>
    <t>rs560465544</t>
  </si>
  <si>
    <t>rs543066805</t>
  </si>
  <si>
    <t>rs1779228</t>
  </si>
  <si>
    <t>rs6480716</t>
  </si>
  <si>
    <t>rs5787501</t>
  </si>
  <si>
    <t>rs74048200</t>
  </si>
  <si>
    <t>rs531328689</t>
  </si>
  <si>
    <t>rs1465091</t>
  </si>
  <si>
    <t>rs4762755</t>
  </si>
  <si>
    <t>rs4968212</t>
  </si>
  <si>
    <t>rs535647021</t>
  </si>
  <si>
    <t>rs71148383</t>
  </si>
  <si>
    <t>rs11671314</t>
  </si>
  <si>
    <t>rs8102344</t>
  </si>
  <si>
    <t>THADA</t>
  </si>
  <si>
    <t>SH3PXD2A</t>
  </si>
  <si>
    <t>EIF4A1</t>
  </si>
  <si>
    <t>rs4360494</t>
  </si>
  <si>
    <t>rs17030613,rs2932538</t>
  </si>
  <si>
    <t>rs10077885</t>
  </si>
  <si>
    <t>rs13359291,rs6891344</t>
  </si>
  <si>
    <t>rs409558</t>
  </si>
  <si>
    <t>rs449789</t>
  </si>
  <si>
    <t>rs4387287</t>
  </si>
  <si>
    <t>rs661348</t>
  </si>
  <si>
    <t>rs7406910</t>
  </si>
  <si>
    <t>rs4247374,rs7248104</t>
  </si>
  <si>
    <t>rs4803328</t>
  </si>
  <si>
    <t>OBFC1</t>
  </si>
  <si>
    <t>NDUFS3, RAPSN</t>
  </si>
  <si>
    <t>HOXB7</t>
  </si>
  <si>
    <t>PLD3</t>
  </si>
  <si>
    <t>12:20579392</t>
  </si>
  <si>
    <t>12:48646416</t>
  </si>
  <si>
    <t>6:12540017</t>
  </si>
  <si>
    <t>7:46177065</t>
  </si>
  <si>
    <t>7:46264235</t>
  </si>
  <si>
    <t>10:75942106</t>
  </si>
  <si>
    <t>13:32011465</t>
  </si>
  <si>
    <t>14:50856641</t>
  </si>
  <si>
    <t>19:45741353</t>
  </si>
  <si>
    <t>1:38403967</t>
  </si>
  <si>
    <t>1:113126977</t>
  </si>
  <si>
    <t>1:201749156</t>
  </si>
  <si>
    <t>2:43626212</t>
  </si>
  <si>
    <t>2:203865822</t>
  </si>
  <si>
    <t>5:114389652</t>
  </si>
  <si>
    <t>5:122675214</t>
  </si>
  <si>
    <t>5:122872133</t>
  </si>
  <si>
    <t>6:31324641</t>
  </si>
  <si>
    <t>6:31981146</t>
  </si>
  <si>
    <t>6:159682980</t>
  </si>
  <si>
    <t>6:169715529</t>
  </si>
  <si>
    <t>8:51720126</t>
  </si>
  <si>
    <t>10:18457426</t>
  </si>
  <si>
    <t>10:18474727</t>
  </si>
  <si>
    <t>10:75875794</t>
  </si>
  <si>
    <t>10:105612643</t>
  </si>
  <si>
    <t>11:2120298</t>
  </si>
  <si>
    <t>11:47774366</t>
  </si>
  <si>
    <t>12:20007597</t>
  </si>
  <si>
    <t>12:20595535</t>
  </si>
  <si>
    <t>17:7468216</t>
  </si>
  <si>
    <t>17:39962479</t>
  </si>
  <si>
    <t>17:59240686</t>
  </si>
  <si>
    <t>19:7258405</t>
  </si>
  <si>
    <t>19:41048778</t>
  </si>
  <si>
    <t>Trait(best)</t>
  </si>
  <si>
    <t>rs1630736,rs9349379</t>
  </si>
  <si>
    <t>EDN1,PHACTR1</t>
  </si>
  <si>
    <t>rs34868542,rs11000752</t>
  </si>
  <si>
    <t>ADK,AGAP5</t>
  </si>
  <si>
    <t>rs73080767,rs12579720</t>
  </si>
  <si>
    <t>PDE3A,LOC100506393</t>
  </si>
  <si>
    <t>rs1489110,rs11168516</t>
  </si>
  <si>
    <t>0.0205,0.0061</t>
  </si>
  <si>
    <t>0.0031,0.0009</t>
  </si>
  <si>
    <t>0.003,0.0033</t>
  </si>
  <si>
    <t>0.0034,0.2578</t>
  </si>
  <si>
    <t>0.0073,0.0017</t>
  </si>
  <si>
    <t>0.0027,0.0015</t>
  </si>
  <si>
    <t>0.0242,0.0017</t>
  </si>
  <si>
    <t>AK055570</t>
  </si>
  <si>
    <t>DQ594776</t>
  </si>
  <si>
    <t>EXOC3L2</t>
  </si>
  <si>
    <t>intron</t>
  </si>
  <si>
    <t>missense</t>
  </si>
  <si>
    <t>ST7L</t>
  </si>
  <si>
    <t>inton</t>
  </si>
  <si>
    <t>HAAO</t>
  </si>
  <si>
    <t>PRDM6; CSNK1G3</t>
  </si>
  <si>
    <t>Nearest Gene(s)</t>
  </si>
  <si>
    <t>RPS6KB2</t>
  </si>
  <si>
    <t>TRMT112</t>
  </si>
  <si>
    <t xml:space="preserve">PACLITAXEL </t>
  </si>
  <si>
    <t>binder, inhibitor</t>
  </si>
  <si>
    <t>TdgClinicalTrial|ChemblInteractions|TEND DrugBank|TTD</t>
  </si>
  <si>
    <t xml:space="preserve">VINDESINE </t>
  </si>
  <si>
    <t>TdgClinicalTrial|TEND |DrugBank|TTD</t>
  </si>
  <si>
    <t>acute lymphoblastic leukemia</t>
  </si>
  <si>
    <t xml:space="preserve">COLCHICINE </t>
  </si>
  <si>
    <t xml:space="preserve">DOCETAXEL </t>
  </si>
  <si>
    <t xml:space="preserve">EPOTHILONE D </t>
  </si>
  <si>
    <t xml:space="preserve">CABAZITAXEL </t>
  </si>
  <si>
    <t xml:space="preserve">PATUPILONE </t>
  </si>
  <si>
    <t xml:space="preserve">ERIBULIN MESYLATE </t>
  </si>
  <si>
    <t xml:space="preserve">IXABEPILONE </t>
  </si>
  <si>
    <t>advanced breast cancer</t>
  </si>
  <si>
    <t xml:space="preserve">LEXIBULIN </t>
  </si>
  <si>
    <t>glioblastoma multiforme</t>
  </si>
  <si>
    <t xml:space="preserve">Y-27632 </t>
  </si>
  <si>
    <t xml:space="preserve">QUERCETIN </t>
  </si>
  <si>
    <t xml:space="preserve">INGENOL MEBUTATE </t>
  </si>
  <si>
    <t>actinic keratosis</t>
  </si>
  <si>
    <t>Hypertension, Hypotension, Orthostatic hypotension</t>
  </si>
  <si>
    <t>Lead SNP(s)</t>
  </si>
  <si>
    <t>Table presents results from analyses for coding variants presented in Table 2 of main text with and without conditioning on select SNPs in MVP Whites Discovery Analysis. If only one rare variant was present per gene, analyses were conditioned upon the most significant (index) common variant within the locus, defined as +- 500KB of a signal. If more than one rare variant was found to be statistically significant, then the variant was adjusted for the index common variant in that locus and also mutually adjusted for other rare variants. Conditional analysis was not performed for SNP rs61760904,the significant rare variant in the RRAS gene as no common variants reaching GWAS significance level was found for this locus.</t>
  </si>
  <si>
    <t>rs115079907</t>
  </si>
  <si>
    <t>rs2764043*#</t>
  </si>
  <si>
    <t>rs200999181*#</t>
  </si>
  <si>
    <t>6:55924005</t>
  </si>
  <si>
    <t>rs202102042^</t>
  </si>
  <si>
    <t>U</t>
  </si>
  <si>
    <t>8:95264265</t>
  </si>
  <si>
    <t>rs138582164</t>
  </si>
  <si>
    <t>rs139341533#</t>
  </si>
  <si>
    <t>9:136501756</t>
  </si>
  <si>
    <t>rs3025380*</t>
  </si>
  <si>
    <t>PHC3</t>
  </si>
  <si>
    <t>3:169831268</t>
  </si>
  <si>
    <t>rs73181210</t>
  </si>
  <si>
    <t>rs139491786#</t>
  </si>
  <si>
    <t>Novel*</t>
  </si>
  <si>
    <t>rs73080767</t>
  </si>
  <si>
    <t>12:20769270</t>
  </si>
  <si>
    <t>rs141325069</t>
  </si>
  <si>
    <t>Trait</t>
  </si>
  <si>
    <t>Discovery Results Conditioned On Rare Variant</t>
  </si>
  <si>
    <t>No</t>
  </si>
  <si>
    <t>Stomatognathic System</t>
  </si>
  <si>
    <t>Tongue</t>
  </si>
  <si>
    <t>A14.549.885</t>
  </si>
  <si>
    <t>Nervous System</t>
  </si>
  <si>
    <t>Brain Stem</t>
  </si>
  <si>
    <t>A08.186.211.132</t>
  </si>
  <si>
    <t>Limbic System</t>
  </si>
  <si>
    <t>A08.186.211.464</t>
  </si>
  <si>
    <t>Hippocampus</t>
  </si>
  <si>
    <t>A08.186.211.464.405</t>
  </si>
  <si>
    <t>Prosencephalon</t>
  </si>
  <si>
    <t>A08.186.211.730</t>
  </si>
  <si>
    <t>Cerebrum</t>
  </si>
  <si>
    <t>A08.186.211.730.885.287</t>
  </si>
  <si>
    <t>Telencephalon</t>
  </si>
  <si>
    <t>A08.186.211.730.885</t>
  </si>
  <si>
    <t>Temporal Lobe</t>
  </si>
  <si>
    <t>A08.186.211.730.885.287.500.863</t>
  </si>
  <si>
    <t>Cerebral Cortex</t>
  </si>
  <si>
    <t>A08.186.211.730.885.287.500</t>
  </si>
  <si>
    <t>Parahippocampal Gyrus</t>
  </si>
  <si>
    <t>A08.186.211.464.710</t>
  </si>
  <si>
    <t>Entorhinal Cortex</t>
  </si>
  <si>
    <t>A08.186.211.464.710.225</t>
  </si>
  <si>
    <t>Metencephalon</t>
  </si>
  <si>
    <t>A08.186.211.865.428</t>
  </si>
  <si>
    <t>Rhombencephalon</t>
  </si>
  <si>
    <t>A08.186.211.865</t>
  </si>
  <si>
    <t>Endocrine System</t>
  </si>
  <si>
    <t>A06.407.312.782</t>
  </si>
  <si>
    <t>Frontal Lobe</t>
  </si>
  <si>
    <t>A08.186.211.730.885.287.500.270</t>
  </si>
  <si>
    <t>Basal Ganglia</t>
  </si>
  <si>
    <t>A08.186.211.730.885.287.249</t>
  </si>
  <si>
    <t>Cells</t>
  </si>
  <si>
    <t>Granulocyte Precursor Cells</t>
  </si>
  <si>
    <t>A11.627.340.360</t>
  </si>
  <si>
    <t>Cerebellum</t>
  </si>
  <si>
    <t>A08.186.211.132.810.428.200</t>
  </si>
  <si>
    <t>Macrophages  Alveolar</t>
  </si>
  <si>
    <t>A11.329.372.600</t>
  </si>
  <si>
    <t>Mesencephalon</t>
  </si>
  <si>
    <t>A08.186.211.653</t>
  </si>
  <si>
    <t>Diencephalon</t>
  </si>
  <si>
    <t>A08.186.211.730.317</t>
  </si>
  <si>
    <t>Embryonic Stem Cells</t>
  </si>
  <si>
    <t>A11.872.190</t>
  </si>
  <si>
    <t>Central Nervous System</t>
  </si>
  <si>
    <t>A08.186</t>
  </si>
  <si>
    <t>Brain</t>
  </si>
  <si>
    <t>A08.186.211</t>
  </si>
  <si>
    <t>Adult Stem Cells</t>
  </si>
  <si>
    <t>A11.872.040</t>
  </si>
  <si>
    <t>Sense Organs</t>
  </si>
  <si>
    <t>Retina</t>
  </si>
  <si>
    <t>A09.371.729</t>
  </si>
  <si>
    <t>Induced Pluripotent Stem Cells</t>
  </si>
  <si>
    <t>A11.872.700.500</t>
  </si>
  <si>
    <t>Pluripotent Stem Cells</t>
  </si>
  <si>
    <t>A11.872.700</t>
  </si>
  <si>
    <t>Occipital Lobe</t>
  </si>
  <si>
    <t>A08.186.211.730.885.287.500.571</t>
  </si>
  <si>
    <t>Parietal Lobe</t>
  </si>
  <si>
    <t>A08.186.211.730.885.287.500.670</t>
  </si>
  <si>
    <t>Hemic and Immune Systems</t>
  </si>
  <si>
    <t>Lymphocytes  Null</t>
  </si>
  <si>
    <t>A15.382.490.555.567.622</t>
  </si>
  <si>
    <t>Corpus Striatum</t>
  </si>
  <si>
    <t>A08.186.211.730.885.287.249.487</t>
  </si>
  <si>
    <t>Hypothalamus</t>
  </si>
  <si>
    <t>A08.186.211.730.317.357</t>
  </si>
  <si>
    <t>Keratinocytes</t>
  </si>
  <si>
    <t>A11.436.397</t>
  </si>
  <si>
    <t>Visual Cortex</t>
  </si>
  <si>
    <t>A08.186.211.730.885.287.500.571.735</t>
  </si>
  <si>
    <t>Musculoskeletal System</t>
  </si>
  <si>
    <t>Quadriceps Muscle</t>
  </si>
  <si>
    <t>A02.633.567.850</t>
  </si>
  <si>
    <t>Mouth</t>
  </si>
  <si>
    <t>A14.549</t>
  </si>
  <si>
    <t>Macrophages</t>
  </si>
  <si>
    <t>A15.382.812.522</t>
  </si>
  <si>
    <t>Myeloid Progenitor Cells</t>
  </si>
  <si>
    <t>A11.627.635</t>
  </si>
  <si>
    <t>Pharynx</t>
  </si>
  <si>
    <t>A14.724</t>
  </si>
  <si>
    <t>Tissues</t>
  </si>
  <si>
    <t>Muscle  Skeletal</t>
  </si>
  <si>
    <t>A10.690.552.500</t>
  </si>
  <si>
    <t>Muscle  Striated</t>
  </si>
  <si>
    <t>A10.690.552</t>
  </si>
  <si>
    <t>Erythroid Precursor Cells</t>
  </si>
  <si>
    <t>A15.378.316.378.590.837.250</t>
  </si>
  <si>
    <t>Megakaryocyte Erythroid Progenitor Cells</t>
  </si>
  <si>
    <t>A11.872.378.590.817</t>
  </si>
  <si>
    <t>Nasopharynx</t>
  </si>
  <si>
    <t>A14.724.557</t>
  </si>
  <si>
    <t>Granulocyte Macrophage Progenitor Cells</t>
  </si>
  <si>
    <t>A11.872.378.590.635</t>
  </si>
  <si>
    <t>Urogenital System</t>
  </si>
  <si>
    <t>Foreskin</t>
  </si>
  <si>
    <t>A05.360.444.492.362</t>
  </si>
  <si>
    <t>Stem Cells</t>
  </si>
  <si>
    <t>A11.872</t>
  </si>
  <si>
    <t>Genitalia  Male</t>
  </si>
  <si>
    <t>A05.360.444</t>
  </si>
  <si>
    <t>Penis</t>
  </si>
  <si>
    <t>A05.360.444.492</t>
  </si>
  <si>
    <t>Hypothalamo Hypophyseal System</t>
  </si>
  <si>
    <t>A08.186.211.730.317.357.352.435</t>
  </si>
  <si>
    <t>Hypothalamus  Middle</t>
  </si>
  <si>
    <t>A08.186.211.730.317.357.352</t>
  </si>
  <si>
    <t>Neurosecretory Systems</t>
  </si>
  <si>
    <t>A08.713</t>
  </si>
  <si>
    <t>Palatine Tonsil</t>
  </si>
  <si>
    <t>A15.382.520.604.800</t>
  </si>
  <si>
    <t>Respiratory System</t>
  </si>
  <si>
    <t>Oropharynx</t>
  </si>
  <si>
    <t>A04.623.603</t>
  </si>
  <si>
    <t>Hematopoietic Stem Cells</t>
  </si>
  <si>
    <t>A11.872.378</t>
  </si>
  <si>
    <t>Ovarian Follicle</t>
  </si>
  <si>
    <t>A05.360.319.114.630.535</t>
  </si>
  <si>
    <t>Granulosa Cells</t>
  </si>
  <si>
    <t>A11.436.329</t>
  </si>
  <si>
    <t>Cumulus Cells</t>
  </si>
  <si>
    <t>A06.407.312.497.535.300.500</t>
  </si>
  <si>
    <t>Mouth Mucosa</t>
  </si>
  <si>
    <t>A10.615.550.599</t>
  </si>
  <si>
    <t>Spine</t>
  </si>
  <si>
    <t>A02.835.232.834</t>
  </si>
  <si>
    <t>Dentition</t>
  </si>
  <si>
    <t>A14.549.167</t>
  </si>
  <si>
    <t>Cervical Vertebrae</t>
  </si>
  <si>
    <t>A02.835.232.834.151</t>
  </si>
  <si>
    <t>Dendritic Cells</t>
  </si>
  <si>
    <t>A15.382.812.260</t>
  </si>
  <si>
    <t>Antigen Presenting Cells</t>
  </si>
  <si>
    <t>A11.066</t>
  </si>
  <si>
    <t>A10.336.707</t>
  </si>
  <si>
    <t>Germ Cells</t>
  </si>
  <si>
    <t>A05.360.490</t>
  </si>
  <si>
    <t>Exocrine Glands</t>
  </si>
  <si>
    <t>A10.336</t>
  </si>
  <si>
    <t>Vulva</t>
  </si>
  <si>
    <t>A05.360.319.887</t>
  </si>
  <si>
    <t>Muscles</t>
  </si>
  <si>
    <t>A10.690</t>
  </si>
  <si>
    <t>Thyroid Gland</t>
  </si>
  <si>
    <t>A06.407.900</t>
  </si>
  <si>
    <t>Monocyte Macrophage Precursor Cells</t>
  </si>
  <si>
    <t>A11.627.624.249</t>
  </si>
  <si>
    <t>Endocrine Cells</t>
  </si>
  <si>
    <t>A11.382</t>
  </si>
  <si>
    <t>Myeloid Cells</t>
  </si>
  <si>
    <t>A11.627</t>
  </si>
  <si>
    <t>Mononuclear Phagocyte System</t>
  </si>
  <si>
    <t>A15.382.812</t>
  </si>
  <si>
    <t>Periodontium</t>
  </si>
  <si>
    <t>A14.549.167.646</t>
  </si>
  <si>
    <t>Connective Tissue Cells</t>
  </si>
  <si>
    <t>A11.329</t>
  </si>
  <si>
    <t>Plasma Cells</t>
  </si>
  <si>
    <t>A15.145.229.637.555.567.562.725</t>
  </si>
  <si>
    <t>Plasma</t>
  </si>
  <si>
    <t>A15.145.693</t>
  </si>
  <si>
    <t>A05.810.453</t>
  </si>
  <si>
    <t>Hepatocytes</t>
  </si>
  <si>
    <t>A11.436.348</t>
  </si>
  <si>
    <t>Phagocytes</t>
  </si>
  <si>
    <t>A15.382.680</t>
  </si>
  <si>
    <t>Urinary Tract</t>
  </si>
  <si>
    <t>A05.810</t>
  </si>
  <si>
    <t>Ovum</t>
  </si>
  <si>
    <t>A05.360.490.690</t>
  </si>
  <si>
    <t>Oocytes</t>
  </si>
  <si>
    <t>A11.497.497.600</t>
  </si>
  <si>
    <t>Epithelial Cells</t>
  </si>
  <si>
    <t>A11.436</t>
  </si>
  <si>
    <t>Granulocytes</t>
  </si>
  <si>
    <t>A11.118.637.415</t>
  </si>
  <si>
    <t>Integumentary System</t>
  </si>
  <si>
    <t>Skin</t>
  </si>
  <si>
    <t>A17.815</t>
  </si>
  <si>
    <t>Gonads</t>
  </si>
  <si>
    <t>A06.407.312</t>
  </si>
  <si>
    <t>Cicatrix</t>
  </si>
  <si>
    <t>A10.165.450.300</t>
  </si>
  <si>
    <t>Granulation Tissue</t>
  </si>
  <si>
    <t>A10.165.450</t>
  </si>
  <si>
    <t>Antibody Producing Cells</t>
  </si>
  <si>
    <t>A11.063</t>
  </si>
  <si>
    <t>B Lymphocytes</t>
  </si>
  <si>
    <t>A11.118.637.555.567.562</t>
  </si>
  <si>
    <t>Neutrophils</t>
  </si>
  <si>
    <t>A15.382.490.315.583</t>
  </si>
  <si>
    <t>Epidermis</t>
  </si>
  <si>
    <t>A10.272.497</t>
  </si>
  <si>
    <t>Digestive System</t>
  </si>
  <si>
    <t>A03.620</t>
  </si>
  <si>
    <t>Hematopoietic System</t>
  </si>
  <si>
    <t>A15.378</t>
  </si>
  <si>
    <t>Bone Marrow Cells</t>
  </si>
  <si>
    <t>A15.378.316</t>
  </si>
  <si>
    <t>Erythroid Cells</t>
  </si>
  <si>
    <t>A11.443</t>
  </si>
  <si>
    <t>Erythrocytes</t>
  </si>
  <si>
    <t>A15.145.229.334</t>
  </si>
  <si>
    <t>Fibroblasts</t>
  </si>
  <si>
    <t>A11.329.228</t>
  </si>
  <si>
    <t>Adnexa Uteri</t>
  </si>
  <si>
    <t>A05.360.319.114</t>
  </si>
  <si>
    <t>A05.360.319.114.630</t>
  </si>
  <si>
    <t>Keloid</t>
  </si>
  <si>
    <t>A10.165.450.300.425</t>
  </si>
  <si>
    <t>Monocytes</t>
  </si>
  <si>
    <t>A15.378.316.580</t>
  </si>
  <si>
    <t>Leukocytes  Mononuclear</t>
  </si>
  <si>
    <t>A15.145.229.637.555</t>
  </si>
  <si>
    <t>Lymphocytes</t>
  </si>
  <si>
    <t>A15.382.490.555.567</t>
  </si>
  <si>
    <t>Cardiovascular System</t>
  </si>
  <si>
    <t>Portal System</t>
  </si>
  <si>
    <t>A07.231.908.670</t>
  </si>
  <si>
    <t>Umbilical Veins</t>
  </si>
  <si>
    <t>A07.231.908.670.874</t>
  </si>
  <si>
    <t>Leukocytes</t>
  </si>
  <si>
    <t>A11.118.637</t>
  </si>
  <si>
    <t>Genitalia</t>
  </si>
  <si>
    <t>A05.360</t>
  </si>
  <si>
    <t>Endocrine Glands</t>
  </si>
  <si>
    <t>A06.407</t>
  </si>
  <si>
    <t>Synovial Fluid</t>
  </si>
  <si>
    <t>A02.835.583.443.800.800</t>
  </si>
  <si>
    <t>T Lymphocytes</t>
  </si>
  <si>
    <t>A11.118.637.555.567.569</t>
  </si>
  <si>
    <t>Immune System</t>
  </si>
  <si>
    <t>A15.382</t>
  </si>
  <si>
    <t>Kidney Cortex</t>
  </si>
  <si>
    <t>A05.810.453.324</t>
  </si>
  <si>
    <t>Eye</t>
  </si>
  <si>
    <t>A09.371</t>
  </si>
  <si>
    <t>T Lymphocytes  Regulatory</t>
  </si>
  <si>
    <t>A11.118.637.555.567.569.200.700</t>
  </si>
  <si>
    <t>Glucagon Secreting Cells</t>
  </si>
  <si>
    <t>A11.436.294.064</t>
  </si>
  <si>
    <t>Enteroendocrine Cells</t>
  </si>
  <si>
    <t>A11.382.625</t>
  </si>
  <si>
    <t>Endothelial Cells</t>
  </si>
  <si>
    <t>A11.436.275</t>
  </si>
  <si>
    <t>CD4 Positive T Lymphocytes</t>
  </si>
  <si>
    <t>A15.145.229.637.555.567.569.200</t>
  </si>
  <si>
    <t>Salivary Glands</t>
  </si>
  <si>
    <t>A03.556.500.760</t>
  </si>
  <si>
    <t>Veins</t>
  </si>
  <si>
    <t>A07.231.908</t>
  </si>
  <si>
    <t>Foot Bones</t>
  </si>
  <si>
    <t>A02.835.232.043.300</t>
  </si>
  <si>
    <t>Tarsal Bones</t>
  </si>
  <si>
    <t>A02.835.232.043.300.710</t>
  </si>
  <si>
    <t>Killer Cells  Natural</t>
  </si>
  <si>
    <t>A15.382.490.555.567.537</t>
  </si>
  <si>
    <t>Fallopian Tubes</t>
  </si>
  <si>
    <t>A05.360.319.114.373</t>
  </si>
  <si>
    <t>Conjunctiva</t>
  </si>
  <si>
    <t>A09.371.337.168</t>
  </si>
  <si>
    <t>Eyelids</t>
  </si>
  <si>
    <t>A09.371.337</t>
  </si>
  <si>
    <t>Anterior Eye Segment</t>
  </si>
  <si>
    <t>A09.371.060</t>
  </si>
  <si>
    <t>Parotid Gland</t>
  </si>
  <si>
    <t>A03.556.500.760.464</t>
  </si>
  <si>
    <t>Bones of Lower Extremity</t>
  </si>
  <si>
    <t>A02.835.232.043</t>
  </si>
  <si>
    <t>Bone Marrow</t>
  </si>
  <si>
    <t>A15.382.216</t>
  </si>
  <si>
    <t>Mesenchymal Stem Cells</t>
  </si>
  <si>
    <t>A11.872.580</t>
  </si>
  <si>
    <t>Bone and Bones</t>
  </si>
  <si>
    <t>A02.835.232</t>
  </si>
  <si>
    <t>Skeleton</t>
  </si>
  <si>
    <t>A02.835</t>
  </si>
  <si>
    <t>Lymphoid Tissue</t>
  </si>
  <si>
    <t>A10.549</t>
  </si>
  <si>
    <t>Lymphatic System</t>
  </si>
  <si>
    <t>A15.382.520</t>
  </si>
  <si>
    <t>Stromal Cells</t>
  </si>
  <si>
    <t>A11.329.830</t>
  </si>
  <si>
    <t>Nasal Mucosa</t>
  </si>
  <si>
    <t>A04.531.520</t>
  </si>
  <si>
    <t>Respiratory Mucosa</t>
  </si>
  <si>
    <t>A10.615.550.760</t>
  </si>
  <si>
    <t>Nose</t>
  </si>
  <si>
    <t>A09.531</t>
  </si>
  <si>
    <t>Epithelium</t>
  </si>
  <si>
    <t>A10.272</t>
  </si>
  <si>
    <t>Cervix Uteri</t>
  </si>
  <si>
    <t>A05.360.319.679.256</t>
  </si>
  <si>
    <t>Gastrointestinal Tract</t>
  </si>
  <si>
    <t>A03.556</t>
  </si>
  <si>
    <t>Intestinal Mucosa</t>
  </si>
  <si>
    <t>A03.556.124.369</t>
  </si>
  <si>
    <t>Lymph Nodes</t>
  </si>
  <si>
    <t>A10.549.400</t>
  </si>
  <si>
    <t>Blood Cells</t>
  </si>
  <si>
    <t>A15.145.229</t>
  </si>
  <si>
    <t>Connective Tissue</t>
  </si>
  <si>
    <t>A10.165</t>
  </si>
  <si>
    <t>Chondrocytes</t>
  </si>
  <si>
    <t>A11.329.171</t>
  </si>
  <si>
    <t>Urinary Bladder</t>
  </si>
  <si>
    <t>A05.810.890</t>
  </si>
  <si>
    <t>Serum</t>
  </si>
  <si>
    <t>A15.145.846</t>
  </si>
  <si>
    <t>Colon  Sigmoid</t>
  </si>
  <si>
    <t>A03.556.249.249.356.668</t>
  </si>
  <si>
    <t>Genitalia  Female</t>
  </si>
  <si>
    <t>A05.360.319</t>
  </si>
  <si>
    <t>Islets of Langerhans</t>
  </si>
  <si>
    <t>A03.734.414</t>
  </si>
  <si>
    <t>Colon</t>
  </si>
  <si>
    <t>A03.556.249.249.356</t>
  </si>
  <si>
    <t>Intestine  Large</t>
  </si>
  <si>
    <t>A03.556.249.249</t>
  </si>
  <si>
    <t>Embryoid Bodies</t>
  </si>
  <si>
    <t>A11.872.190.260</t>
  </si>
  <si>
    <t>Lower Gastrointestinal Tract</t>
  </si>
  <si>
    <t>A03.556.249</t>
  </si>
  <si>
    <t>Intestines</t>
  </si>
  <si>
    <t>A03.556.124</t>
  </si>
  <si>
    <t>Cecum</t>
  </si>
  <si>
    <t>A03.556.249.249.209</t>
  </si>
  <si>
    <t>Neural Stem Cells</t>
  </si>
  <si>
    <t>A11.872.653</t>
  </si>
  <si>
    <t>Myocytes  Smooth Muscle</t>
  </si>
  <si>
    <t>A11.620.520</t>
  </si>
  <si>
    <t>Muscle Cells</t>
  </si>
  <si>
    <t>A11.620</t>
  </si>
  <si>
    <t>Atrial Appendage</t>
  </si>
  <si>
    <t>A07.541.358.100</t>
  </si>
  <si>
    <t>Mucous Membrane</t>
  </si>
  <si>
    <t>A10.615.550</t>
  </si>
  <si>
    <t>Rectum</t>
  </si>
  <si>
    <t>A03.556.124.526.767</t>
  </si>
  <si>
    <t>Heart Atria</t>
  </si>
  <si>
    <t>A07.541.358</t>
  </si>
  <si>
    <t>Blood</t>
  </si>
  <si>
    <t>A15.145</t>
  </si>
  <si>
    <t>Esophagus</t>
  </si>
  <si>
    <t>A03.556.875.500</t>
  </si>
  <si>
    <t>Joints</t>
  </si>
  <si>
    <t>A02.835.583</t>
  </si>
  <si>
    <t>Synovial Membrane</t>
  </si>
  <si>
    <t>A02.835.583.443.800</t>
  </si>
  <si>
    <t>Joint Capsule</t>
  </si>
  <si>
    <t>A02.835.583.443</t>
  </si>
  <si>
    <t>Endometrium</t>
  </si>
  <si>
    <t>A05.360.319.679.490</t>
  </si>
  <si>
    <t>Blood Vessels</t>
  </si>
  <si>
    <t>A07.231</t>
  </si>
  <si>
    <t>A15.382.520.604.700</t>
  </si>
  <si>
    <t>Ileum</t>
  </si>
  <si>
    <t>A03.556.249.124</t>
  </si>
  <si>
    <t>Heart Ventricles</t>
  </si>
  <si>
    <t>A07.541.560</t>
  </si>
  <si>
    <t>Osteoblasts</t>
  </si>
  <si>
    <t>A11.329.629</t>
  </si>
  <si>
    <t>Fetal Blood</t>
  </si>
  <si>
    <t>A15.145.300</t>
  </si>
  <si>
    <t>Blood Platelets</t>
  </si>
  <si>
    <t>A15.145.229.188</t>
  </si>
  <si>
    <t>Heart</t>
  </si>
  <si>
    <t>A07.541</t>
  </si>
  <si>
    <t>Heart Valves</t>
  </si>
  <si>
    <t>A07.541.510</t>
  </si>
  <si>
    <t>Aortic Valve</t>
  </si>
  <si>
    <t>A07.541.510.110</t>
  </si>
  <si>
    <t>Membranes</t>
  </si>
  <si>
    <t>A10.615</t>
  </si>
  <si>
    <t>Chorion</t>
  </si>
  <si>
    <t>A10.615.284.473</t>
  </si>
  <si>
    <t>Extraembryonic Membranes</t>
  </si>
  <si>
    <t>A10.615.284</t>
  </si>
  <si>
    <t>Intestine  Small</t>
  </si>
  <si>
    <t>A03.556.124.684</t>
  </si>
  <si>
    <t>Adipocytes</t>
  </si>
  <si>
    <t>A11.329.114</t>
  </si>
  <si>
    <t>A05.360.319.679</t>
  </si>
  <si>
    <t>Precursor Cells  B Lymphoid</t>
  </si>
  <si>
    <t>A11.118.637.555.567.562.440</t>
  </si>
  <si>
    <t>Lymphoid Progenitor Cells</t>
  </si>
  <si>
    <t>A11.872.378.294</t>
  </si>
  <si>
    <t>Serous Membrane</t>
  </si>
  <si>
    <t>A10.615.789</t>
  </si>
  <si>
    <t>Adrenal Cortex</t>
  </si>
  <si>
    <t>A06.407.071.140</t>
  </si>
  <si>
    <t>Muscle  Smooth</t>
  </si>
  <si>
    <t>A10.690.467</t>
  </si>
  <si>
    <t>A04.411</t>
  </si>
  <si>
    <t>A03.734</t>
  </si>
  <si>
    <t>Upper Gastrointestinal Tract</t>
  </si>
  <si>
    <t>A03.556.875</t>
  </si>
  <si>
    <t>Adrenal Glands</t>
  </si>
  <si>
    <t>A06.407.071</t>
  </si>
  <si>
    <t>Cartilage</t>
  </si>
  <si>
    <t>A02.165</t>
  </si>
  <si>
    <t>A03.556.875.875</t>
  </si>
  <si>
    <t>Adipose Tissue  White</t>
  </si>
  <si>
    <t>A10.165.114.830</t>
  </si>
  <si>
    <t>Subcutaneous Fat</t>
  </si>
  <si>
    <t>A10.165.114.830.750</t>
  </si>
  <si>
    <t>Subcutaneous Fat  Abdominal</t>
  </si>
  <si>
    <t>A10.165.114.830.500.750</t>
  </si>
  <si>
    <t>Abdominal Fat</t>
  </si>
  <si>
    <t>A10.165.114.830.500</t>
  </si>
  <si>
    <t>Adipose Tissue</t>
  </si>
  <si>
    <t>A10.165.114</t>
  </si>
  <si>
    <t>Myometrium</t>
  </si>
  <si>
    <t>A05.360.319.679.690</t>
  </si>
  <si>
    <t>Arteries</t>
  </si>
  <si>
    <t>A07.231.114</t>
  </si>
  <si>
    <t>FDR &lt; 5%</t>
  </si>
  <si>
    <t>P</t>
  </si>
  <si>
    <t>MeSH second level term</t>
  </si>
  <si>
    <t>MeSH first level term</t>
  </si>
  <si>
    <t>MeSH Tree Numbers</t>
  </si>
  <si>
    <t>Yes</t>
  </si>
  <si>
    <t>neuron cell-cell adhesion</t>
  </si>
  <si>
    <t>GO:0007158</t>
  </si>
  <si>
    <t>ionotropic glutamate receptor signaling pathway</t>
  </si>
  <si>
    <t>GO:0035235</t>
  </si>
  <si>
    <t>synapse assembly</t>
  </si>
  <si>
    <t>GO:0007416</t>
  </si>
  <si>
    <t>attachment of spindle microtubules to kinetochore</t>
  </si>
  <si>
    <t>GO:0008608</t>
  </si>
  <si>
    <t>extracellular ligand-gated ion channel activity</t>
  </si>
  <si>
    <t>GO:0005230</t>
  </si>
  <si>
    <t>mitochondrial electron transport, NADH to ubiquinone</t>
  </si>
  <si>
    <t>GO:0006120</t>
  </si>
  <si>
    <t>glutamate receptor signaling pathway</t>
  </si>
  <si>
    <t>GO:0007215</t>
  </si>
  <si>
    <t>oxidative phosphorylation</t>
  </si>
  <si>
    <t>GO:0006119</t>
  </si>
  <si>
    <t>extracellular-glutamate-gated ion channel activity</t>
  </si>
  <si>
    <t>GO:0005234</t>
  </si>
  <si>
    <t>sphingolipid metabolic process</t>
  </si>
  <si>
    <t>GO:0006665</t>
  </si>
  <si>
    <t>abnormal motor learning</t>
  </si>
  <si>
    <t>MP:0002804</t>
  </si>
  <si>
    <t>learning</t>
  </si>
  <si>
    <t>GO:0007612</t>
  </si>
  <si>
    <t>membrane lipid biosynthetic process</t>
  </si>
  <si>
    <t>GO:0046467</t>
  </si>
  <si>
    <t>sphingolipid biosynthetic process</t>
  </si>
  <si>
    <t>GO:0030148</t>
  </si>
  <si>
    <t>gamma-aminobutyric acid signaling pathway</t>
  </si>
  <si>
    <t>GO:0007214</t>
  </si>
  <si>
    <t>cellular respiration</t>
  </si>
  <si>
    <t>GO:0045333</t>
  </si>
  <si>
    <t>ionotropic glutamate receptor activity</t>
  </si>
  <si>
    <t>GO:0004970</t>
  </si>
  <si>
    <t>glutamate receptor activity</t>
  </si>
  <si>
    <t>GO:0008066</t>
  </si>
  <si>
    <t>mitochondrial ATP synthesis coupled electron transport</t>
  </si>
  <si>
    <t>GO:0042775</t>
  </si>
  <si>
    <t>ATP synthesis coupled electron transport</t>
  </si>
  <si>
    <t>GO:0042773</t>
  </si>
  <si>
    <t>membrane lipid metabolic process</t>
  </si>
  <si>
    <t>GO:0006643</t>
  </si>
  <si>
    <t>synapse organization</t>
  </si>
  <si>
    <t>GO:0050808</t>
  </si>
  <si>
    <t>electron transport chain</t>
  </si>
  <si>
    <t>GO:0022900</t>
  </si>
  <si>
    <t>aerobic respiration</t>
  </si>
  <si>
    <t>GO:0009060</t>
  </si>
  <si>
    <t>excitatory extracellular ligand-gated ion channel activity</t>
  </si>
  <si>
    <t>GO:0005231</t>
  </si>
  <si>
    <t>sperm-egg recognition</t>
  </si>
  <si>
    <t>GO:0035036</t>
  </si>
  <si>
    <t>sphingoid metabolic process</t>
  </si>
  <si>
    <t>GO:0046519</t>
  </si>
  <si>
    <t>respiratory electron transport chain</t>
  </si>
  <si>
    <t>GO:0022904</t>
  </si>
  <si>
    <t>outer membrane-bounded periplasmic space</t>
  </si>
  <si>
    <t>GO:0030288</t>
  </si>
  <si>
    <t>periplasmic space</t>
  </si>
  <si>
    <t>GO:0042597</t>
  </si>
  <si>
    <t>sphingoid biosynthetic process</t>
  </si>
  <si>
    <t>GO:0046520</t>
  </si>
  <si>
    <t>KCNAB2 subnetwork</t>
  </si>
  <si>
    <t>ENSG00000069424</t>
  </si>
  <si>
    <t>binding of sperm to zona pellucida</t>
  </si>
  <si>
    <t>GO:0007339</t>
  </si>
  <si>
    <t>NDUFB9 subnetwork</t>
  </si>
  <si>
    <t>ENSG00000147684</t>
  </si>
  <si>
    <t>regulation of synapse organization</t>
  </si>
  <si>
    <t>GO:0050807</t>
  </si>
  <si>
    <t>right pulmonary isomerism</t>
  </si>
  <si>
    <t>MP:0000531</t>
  </si>
  <si>
    <t>startle response</t>
  </si>
  <si>
    <t>GO:0001964</t>
  </si>
  <si>
    <t>axon part</t>
  </si>
  <si>
    <t>GO:0033267</t>
  </si>
  <si>
    <t>site of polarized growth</t>
  </si>
  <si>
    <t>GO:0030427</t>
  </si>
  <si>
    <t>membrane hyperpolarization</t>
  </si>
  <si>
    <t>GO:0060081</t>
  </si>
  <si>
    <t>growth cone</t>
  </si>
  <si>
    <t>GO:0030426</t>
  </si>
  <si>
    <t>clonic seizures</t>
  </si>
  <si>
    <t>MP:0003996</t>
  </si>
  <si>
    <t>hydrogen peroxide catabolic process</t>
  </si>
  <si>
    <t>GO:0042744</t>
  </si>
  <si>
    <t>attachment of spindle microtubules to chromosome</t>
  </si>
  <si>
    <t>GO:0051313</t>
  </si>
  <si>
    <t>abnormal GABA-mediated receptor currents</t>
  </si>
  <si>
    <t>MP:0004008</t>
  </si>
  <si>
    <t>axon</t>
  </si>
  <si>
    <t>GO:0030424</t>
  </si>
  <si>
    <t>RTN1 subnetwork</t>
  </si>
  <si>
    <t>ENSG00000139970</t>
  </si>
  <si>
    <t>growth involved in symbiotic interaction</t>
  </si>
  <si>
    <t>GO:0044110</t>
  </si>
  <si>
    <t>regulation of growth of symbiont in host</t>
  </si>
  <si>
    <t>GO:0044126</t>
  </si>
  <si>
    <t>negative regulation of growth of symbiont involved in interaction with host</t>
  </si>
  <si>
    <t>GO:0044146</t>
  </si>
  <si>
    <t>modulation of growth of symbiont involved in interaction with host</t>
  </si>
  <si>
    <t>GO:0044144</t>
  </si>
  <si>
    <t>growth of symbiont involved in interaction with host</t>
  </si>
  <si>
    <t>GO:0044116</t>
  </si>
  <si>
    <t>negative regulation of growth of symbiont in host</t>
  </si>
  <si>
    <t>GO:0044130</t>
  </si>
  <si>
    <t>growth of symbiont in host</t>
  </si>
  <si>
    <t>GO:0044117</t>
  </si>
  <si>
    <t>regulation of cellular amino acid metabolic process</t>
  </si>
  <si>
    <t>GO:0006521</t>
  </si>
  <si>
    <t>respiratory chain</t>
  </si>
  <si>
    <t>GO:0070469</t>
  </si>
  <si>
    <t>regulation of symbiosis, encompassing mutualism through parasitism</t>
  </si>
  <si>
    <t>GO:0043903</t>
  </si>
  <si>
    <t>CRIM1 subnetwork</t>
  </si>
  <si>
    <t>ENSG00000150938</t>
  </si>
  <si>
    <t>defense response to fungus</t>
  </si>
  <si>
    <t>GO:0050832</t>
  </si>
  <si>
    <t>NADH dehydrogenase (ubiquinone) activity</t>
  </si>
  <si>
    <t>GO:0008137</t>
  </si>
  <si>
    <t>NADH dehydrogenase (quinone) activity</t>
  </si>
  <si>
    <t>GO:0050136</t>
  </si>
  <si>
    <t>NADH dehydrogenase activity</t>
  </si>
  <si>
    <t>GO:0003954</t>
  </si>
  <si>
    <t>mitochondrial respiratory chain</t>
  </si>
  <si>
    <t>GO:0005746</t>
  </si>
  <si>
    <t>synaptic vesicle membrane</t>
  </si>
  <si>
    <t>GO:0030672</t>
  </si>
  <si>
    <t>positive regulation of synaptic transmission</t>
  </si>
  <si>
    <t>GO:0050806</t>
  </si>
  <si>
    <t>UQCRFS1 subnetwork</t>
  </si>
  <si>
    <t>ENSG00000169021</t>
  </si>
  <si>
    <t>mitochondrial respiratory chain complex assembly</t>
  </si>
  <si>
    <t>GO:0033108</t>
  </si>
  <si>
    <t>oxidoreductase activity, acting on NADH or NADPH, quinone or similar compound as acceptor</t>
  </si>
  <si>
    <t>GO:0016655</t>
  </si>
  <si>
    <t>increased synaptic depression</t>
  </si>
  <si>
    <t>MP:0002916</t>
  </si>
  <si>
    <t>acetyl-CoA catabolic process</t>
  </si>
  <si>
    <t>GO:0046356</t>
  </si>
  <si>
    <t>anchored to membrane</t>
  </si>
  <si>
    <t>GO:0031225</t>
  </si>
  <si>
    <t>NDUFS7 subnetwork</t>
  </si>
  <si>
    <t>ENSG00000115286</t>
  </si>
  <si>
    <t>abnormal distortion product otoacoustic emission</t>
  </si>
  <si>
    <t>MP:0004736</t>
  </si>
  <si>
    <t>acetyl-CoA metabolic process</t>
  </si>
  <si>
    <t>GO:0006084</t>
  </si>
  <si>
    <t>NDUFAB1 subnetwork</t>
  </si>
  <si>
    <t>ENSG00000004779</t>
  </si>
  <si>
    <t>DNA catabolic process, endonucleolytic</t>
  </si>
  <si>
    <t>GO:0000737</t>
  </si>
  <si>
    <t>apoptotic DNA fragmentation</t>
  </si>
  <si>
    <t>GO:0006309</t>
  </si>
  <si>
    <t>associative learning</t>
  </si>
  <si>
    <t>GO:0008306</t>
  </si>
  <si>
    <t>keratinization</t>
  </si>
  <si>
    <t>GO:0031424</t>
  </si>
  <si>
    <t>SPHK2 subnetwork</t>
  </si>
  <si>
    <t>ENSG00000063176</t>
  </si>
  <si>
    <t>cofactor catabolic process</t>
  </si>
  <si>
    <t>GO:0051187</t>
  </si>
  <si>
    <t>ceramide metabolic process</t>
  </si>
  <si>
    <t>GO:0006672</t>
  </si>
  <si>
    <t>apoptotic nuclear change</t>
  </si>
  <si>
    <t>GO:0030262</t>
  </si>
  <si>
    <t>adult walking behavior</t>
  </si>
  <si>
    <t>GO:0007628</t>
  </si>
  <si>
    <t>positive regulation of microtubule polymerization</t>
  </si>
  <si>
    <t>GO:0031116</t>
  </si>
  <si>
    <t>synaptic vesicle</t>
  </si>
  <si>
    <t>GO:0008021</t>
  </si>
  <si>
    <t>convulsive seizures</t>
  </si>
  <si>
    <t>MP:0000947</t>
  </si>
  <si>
    <t>energy coupled proton transport, down electrochemical gradient</t>
  </si>
  <si>
    <t>GO:0015985</t>
  </si>
  <si>
    <t>ATP synthesis coupled proton transport</t>
  </si>
  <si>
    <t>GO:0015986</t>
  </si>
  <si>
    <t>fertilization</t>
  </si>
  <si>
    <t>GO:0009566</t>
  </si>
  <si>
    <t>NDUFV2 subnetwork</t>
  </si>
  <si>
    <t>ENSG00000178127</t>
  </si>
  <si>
    <t>generation of precursor metabolites and energy</t>
  </si>
  <si>
    <t>GO:0006091</t>
  </si>
  <si>
    <t>NDUFB11 subnetwork</t>
  </si>
  <si>
    <t>ENSG00000147123</t>
  </si>
  <si>
    <t>REACTOME_SPHINGOLIPID_METABOLISM</t>
  </si>
  <si>
    <t>regulation of chromosome segregation</t>
  </si>
  <si>
    <t>GO:0051983</t>
  </si>
  <si>
    <t>SPHK1 subnetwork</t>
  </si>
  <si>
    <t>ENSG00000176170</t>
  </si>
  <si>
    <t>REACTOME_ACTIVATION_OF_CA:PERMEABLE_KAINATE_RECEPTOR</t>
  </si>
  <si>
    <t>REACTOME_IONOTROPIC_ACTIVITY_OF_KAINATE_RECEPTORS</t>
  </si>
  <si>
    <t>mitochondrial membrane part</t>
  </si>
  <si>
    <t>GO:0044455</t>
  </si>
  <si>
    <t>regulation of cellular amine metabolic process</t>
  </si>
  <si>
    <t>GO:0033238</t>
  </si>
  <si>
    <t>NDUFC1 subnetwork</t>
  </si>
  <si>
    <t>ENSG00000109390</t>
  </si>
  <si>
    <t>PPFIA2 subnetwork</t>
  </si>
  <si>
    <t>ENSG00000139220</t>
  </si>
  <si>
    <t>mitochondrial ribosome</t>
  </si>
  <si>
    <t>GO:0005761</t>
  </si>
  <si>
    <t>organellar ribosome</t>
  </si>
  <si>
    <t>GO:0000313</t>
  </si>
  <si>
    <t>NDUFS5 subnetwork</t>
  </si>
  <si>
    <t>ENSG00000168653</t>
  </si>
  <si>
    <t>rhythmic behavior</t>
  </si>
  <si>
    <t>GO:0007622</t>
  </si>
  <si>
    <t>positive regulation of transmission of nerve impulse</t>
  </si>
  <si>
    <t>GO:0051971</t>
  </si>
  <si>
    <t>cell envelope</t>
  </si>
  <si>
    <t>GO:0030313</t>
  </si>
  <si>
    <t>external encapsulating structure part</t>
  </si>
  <si>
    <t>GO:0044462</t>
  </si>
  <si>
    <t>MT-ND1 subnetwork</t>
  </si>
  <si>
    <t>ENSG00000198888</t>
  </si>
  <si>
    <t>plasma membrane fusion</t>
  </si>
  <si>
    <t>GO:0045026</t>
  </si>
  <si>
    <t>NDUFV3 subnetwork</t>
  </si>
  <si>
    <t>ENSG00000160194</t>
  </si>
  <si>
    <t>APBA1 subnetwork</t>
  </si>
  <si>
    <t>ENSG00000107282</t>
  </si>
  <si>
    <t>regulation of synapse assembly</t>
  </si>
  <si>
    <t>GO:0051963</t>
  </si>
  <si>
    <t>NDUFB8 subnetwork</t>
  </si>
  <si>
    <t>ENSG00000166136</t>
  </si>
  <si>
    <t>bile acid biosynthetic process</t>
  </si>
  <si>
    <t>GO:0006699</t>
  </si>
  <si>
    <t>PPP1R16A subnetwork</t>
  </si>
  <si>
    <t>ENSG00000160972</t>
  </si>
  <si>
    <t>oxidoreductase activity, acting on NADH or NADPH</t>
  </si>
  <si>
    <t>GO:0016651</t>
  </si>
  <si>
    <t>ceramide biosynthetic process</t>
  </si>
  <si>
    <t>GO:0046513</t>
  </si>
  <si>
    <t>regulation of cofactor metabolic process</t>
  </si>
  <si>
    <t>GO:0051193</t>
  </si>
  <si>
    <t>regulation of coenzyme metabolic process</t>
  </si>
  <si>
    <t>GO:0051196</t>
  </si>
  <si>
    <t>REACTOME_RESPIRATORY_ELECTRON_TRANSPORT</t>
  </si>
  <si>
    <t>coenzyme catabolic process</t>
  </si>
  <si>
    <t>GO:0009109</t>
  </si>
  <si>
    <t>prepulse inhibition</t>
  </si>
  <si>
    <t>GO:0060134</t>
  </si>
  <si>
    <t>synaptic membrane</t>
  </si>
  <si>
    <t>GO:0097060</t>
  </si>
  <si>
    <t>tricarboxylic acid cycle</t>
  </si>
  <si>
    <t>GO:0006099</t>
  </si>
  <si>
    <t>GABA receptor activity</t>
  </si>
  <si>
    <t>GO:0016917</t>
  </si>
  <si>
    <t>synapse part</t>
  </si>
  <si>
    <t>GO:0044456</t>
  </si>
  <si>
    <t>PGAP3 subnetwork</t>
  </si>
  <si>
    <t>ENSG00000161395</t>
  </si>
  <si>
    <t>NDUFV1 subnetwork</t>
  </si>
  <si>
    <t>ENSG00000167792</t>
  </si>
  <si>
    <t>NDUFB1 subnetwork</t>
  </si>
  <si>
    <t>ENSG00000183648</t>
  </si>
  <si>
    <t>environmentally induced seizures</t>
  </si>
  <si>
    <t>MP:0009358</t>
  </si>
  <si>
    <t>inflammatory response to antigenic stimulus</t>
  </si>
  <si>
    <t>GO:0002437</t>
  </si>
  <si>
    <t>circadian behavior</t>
  </si>
  <si>
    <t>GO:0048512</t>
  </si>
  <si>
    <t>homophilic cell adhesion</t>
  </si>
  <si>
    <t>GO:0007156</t>
  </si>
  <si>
    <t>respiratory chain complex I</t>
  </si>
  <si>
    <t>GO:0045271</t>
  </si>
  <si>
    <t>mitochondrial respiratory chain complex I</t>
  </si>
  <si>
    <t>GO:0005747</t>
  </si>
  <si>
    <t>NADH dehydrogenase complex</t>
  </si>
  <si>
    <t>GO:0030964</t>
  </si>
  <si>
    <t>regulation of Rac GTPase activity</t>
  </si>
  <si>
    <t>GO:0032314</t>
  </si>
  <si>
    <t>killing of cells of other organism</t>
  </si>
  <si>
    <t>GO:0031640</t>
  </si>
  <si>
    <t>basic amino acid transport</t>
  </si>
  <si>
    <t>GO:0015802</t>
  </si>
  <si>
    <t>glucosamine metabolic process</t>
  </si>
  <si>
    <t>GO:0006041</t>
  </si>
  <si>
    <t>N-acetylglucosamine metabolic process</t>
  </si>
  <si>
    <t>GO:0006044</t>
  </si>
  <si>
    <t>postsynaptic membrane</t>
  </si>
  <si>
    <t>GO:0045211</t>
  </si>
  <si>
    <t>single fertilization</t>
  </si>
  <si>
    <t>GO:0007338</t>
  </si>
  <si>
    <t>regulation of synaptic transmission, glutamatergic</t>
  </si>
  <si>
    <t>GO:0051966</t>
  </si>
  <si>
    <t>NDUFB10 subnetwork</t>
  </si>
  <si>
    <t>ENSG00000140990</t>
  </si>
  <si>
    <t>NDUFA3 subnetwork</t>
  </si>
  <si>
    <t>ENSG00000170906</t>
  </si>
  <si>
    <t>MT-ND3 subnetwork</t>
  </si>
  <si>
    <t>ENSG00000198840</t>
  </si>
  <si>
    <t>ENSG00000212872 subnetwork</t>
  </si>
  <si>
    <t>ENSG00000212872</t>
  </si>
  <si>
    <t>ENSG00000198868 subnetwork</t>
  </si>
  <si>
    <t>ENSG00000198868</t>
  </si>
  <si>
    <t>ENSG00000212871 subnetwork</t>
  </si>
  <si>
    <t>ENSG00000212871</t>
  </si>
  <si>
    <t>abnormal sperm mitochondrial sheath morphology</t>
  </si>
  <si>
    <t>MP:0009832</t>
  </si>
  <si>
    <t>terminal button</t>
  </si>
  <si>
    <t>GO:0043195</t>
  </si>
  <si>
    <t>proton transport</t>
  </si>
  <si>
    <t>GO:0015992</t>
  </si>
  <si>
    <t>ENSG00000212869 subnetwork</t>
  </si>
  <si>
    <t>ENSG00000212869</t>
  </si>
  <si>
    <t>MT-ND6 subnetwork</t>
  </si>
  <si>
    <t>ENSG00000198695</t>
  </si>
  <si>
    <t>ionotropic glutamate receptor complex</t>
  </si>
  <si>
    <t>GO:0008328</t>
  </si>
  <si>
    <t>NDUFB7 subnetwork</t>
  </si>
  <si>
    <t>ENSG00000099795</t>
  </si>
  <si>
    <t>presynaptic membrane</t>
  </si>
  <si>
    <t>GO:0042734</t>
  </si>
  <si>
    <t>DNA methylation involved in gamete generation</t>
  </si>
  <si>
    <t>GO:0043046</t>
  </si>
  <si>
    <t>KEGG_PARKINSONS_DISEASE</t>
  </si>
  <si>
    <t>thyroid hormone metabolic process</t>
  </si>
  <si>
    <t>GO:0042403</t>
  </si>
  <si>
    <t>NDUFA2 subnetwork</t>
  </si>
  <si>
    <t>ENSG00000131495</t>
  </si>
  <si>
    <t>KEGG_ALZHEIMERS_DISEASE</t>
  </si>
  <si>
    <t>monovalent inorganic cation transport</t>
  </si>
  <si>
    <t>GO:0015672</t>
  </si>
  <si>
    <t>NDUFB3 subnetwork</t>
  </si>
  <si>
    <t>ENSG00000119013</t>
  </si>
  <si>
    <t>MT-ND4 subnetwork</t>
  </si>
  <si>
    <t>ENSG00000198886</t>
  </si>
  <si>
    <t>synaptic transmission, cholinergic</t>
  </si>
  <si>
    <t>GO:0007271</t>
  </si>
  <si>
    <t>SACM1L subnetwork</t>
  </si>
  <si>
    <t>ENSG00000211456</t>
  </si>
  <si>
    <t>MT-ND5 subnetwork</t>
  </si>
  <si>
    <t>ENSG00000198786</t>
  </si>
  <si>
    <t>ENSG00000212870 subnetwork</t>
  </si>
  <si>
    <t>ENSG00000212870</t>
  </si>
  <si>
    <t>abnormal sensory neuron projections</t>
  </si>
  <si>
    <t>MP:0000967</t>
  </si>
  <si>
    <t>NDUFB6 subnetwork</t>
  </si>
  <si>
    <t>ENSG00000165264</t>
  </si>
  <si>
    <t>GRIK5 subnetwork</t>
  </si>
  <si>
    <t>ENSG00000105737</t>
  </si>
  <si>
    <t>positive regulation of neurological system process</t>
  </si>
  <si>
    <t>GO:0031646</t>
  </si>
  <si>
    <t>mitochondrial RNA metabolic process</t>
  </si>
  <si>
    <t>GO:0000959</t>
  </si>
  <si>
    <t>cell killing</t>
  </si>
  <si>
    <t>GO:0001906</t>
  </si>
  <si>
    <t>hairpin sperm flagellum</t>
  </si>
  <si>
    <t>MP:0009243</t>
  </si>
  <si>
    <t>KEGG_OXIDATIVE_PHOSPHORYLATION</t>
  </si>
  <si>
    <t>ENSG00000213496 subnetwork</t>
  </si>
  <si>
    <t>ENSG00000213496</t>
  </si>
  <si>
    <t>GABRA2 subnetwork</t>
  </si>
  <si>
    <t>ENSG00000151834</t>
  </si>
  <si>
    <t>abnormal synaptic vesicle number</t>
  </si>
  <si>
    <t>MP:0004792</t>
  </si>
  <si>
    <t>potassium ion transport</t>
  </si>
  <si>
    <t>GO:0006813</t>
  </si>
  <si>
    <t>UQCRC1 subnetwork</t>
  </si>
  <si>
    <t>ENSG00000010256</t>
  </si>
  <si>
    <t>acetyl-CoA biosynthetic process</t>
  </si>
  <si>
    <t>GO:0006085</t>
  </si>
  <si>
    <t>abnormal synaptic vesicle recycling</t>
  </si>
  <si>
    <t>MP:0004770</t>
  </si>
  <si>
    <t>LNX1 subnetwork</t>
  </si>
  <si>
    <t>ENSG00000072201</t>
  </si>
  <si>
    <t>cell redox homeostasis</t>
  </si>
  <si>
    <t>GO:0045454</t>
  </si>
  <si>
    <t>proteasome accessory complex</t>
  </si>
  <si>
    <t>GO:0022624</t>
  </si>
  <si>
    <t>receptor clustering</t>
  </si>
  <si>
    <t>GO:0043113</t>
  </si>
  <si>
    <t>cognition</t>
  </si>
  <si>
    <t>GO:0050890</t>
  </si>
  <si>
    <t>L-glutamate transport</t>
  </si>
  <si>
    <t>GO:0015813</t>
  </si>
  <si>
    <t>regulation of long-term neuronal synaptic plasticity</t>
  </si>
  <si>
    <t>GO:0048169</t>
  </si>
  <si>
    <t>acute inflammatory response to antigenic stimulus</t>
  </si>
  <si>
    <t>GO:0002438</t>
  </si>
  <si>
    <t>REACTOME_RESPIRATORY_ELECTRON_TRANSPORT_ATP_SYNTHESIS_BY_CHEMIOSMOTIC_COUPLING_AND_HEAT_PRODUCTION_BY_UNCOUPLING_PROTEINS</t>
  </si>
  <si>
    <t>regulation of acetyl-CoA biosynthetic process from pyruvate</t>
  </si>
  <si>
    <t>GO:0010510</t>
  </si>
  <si>
    <t>acetyl-CoA biosynthetic process from pyruvate</t>
  </si>
  <si>
    <t>GO:0006086</t>
  </si>
  <si>
    <t>NDUFA12 subnetwork</t>
  </si>
  <si>
    <t>ENSG00000184752</t>
  </si>
  <si>
    <t>NDUFB2 subnetwork</t>
  </si>
  <si>
    <t>ENSG00000090266</t>
  </si>
  <si>
    <t>GABA-A receptor activity</t>
  </si>
  <si>
    <t>GO:0004890</t>
  </si>
  <si>
    <t>ENSG00000212876 subnetwork</t>
  </si>
  <si>
    <t>ENSG00000212876</t>
  </si>
  <si>
    <t>MT-ND2 subnetwork</t>
  </si>
  <si>
    <t>ENSG00000198763</t>
  </si>
  <si>
    <t>neurotransmitter biosynthetic process</t>
  </si>
  <si>
    <t>GO:0042136</t>
  </si>
  <si>
    <t>REACTOME_THE_CITRIC_ACID_TCA_CYCLE_AND_RESPIRATORY_ELECTRON_TRANSPORT</t>
  </si>
  <si>
    <t>synaptic vesicle exocytosis</t>
  </si>
  <si>
    <t>GO:0016079</t>
  </si>
  <si>
    <t>NDUFB5 subnetwork</t>
  </si>
  <si>
    <t>ENSG00000136521</t>
  </si>
  <si>
    <t>regulation of cellular ketone metabolic process</t>
  </si>
  <si>
    <t>GO:0010565</t>
  </si>
  <si>
    <t>regulation of alpha-amino-3-hydroxy-5-methyl-4-isoxazole propionate selective glutamate receptor activity</t>
  </si>
  <si>
    <t>GO:2000311</t>
  </si>
  <si>
    <t>neuromuscular process</t>
  </si>
  <si>
    <t>GO:0050905</t>
  </si>
  <si>
    <t>NDUFS8 subnetwork</t>
  </si>
  <si>
    <t>ENSG00000110717</t>
  </si>
  <si>
    <t>abnormal endplate potential</t>
  </si>
  <si>
    <t>MP:0002914</t>
  </si>
  <si>
    <t>impaired righting response</t>
  </si>
  <si>
    <t>MP:0001523</t>
  </si>
  <si>
    <t>TRAPPC5 subnetwork</t>
  </si>
  <si>
    <t>ENSG00000181029</t>
  </si>
  <si>
    <t>amino sugar metabolic process</t>
  </si>
  <si>
    <t>GO:0006040</t>
  </si>
  <si>
    <t>microtubule-based flagellum part</t>
  </si>
  <si>
    <t>GO:0044442</t>
  </si>
  <si>
    <t>flagellum part</t>
  </si>
  <si>
    <t>GO:0044460</t>
  </si>
  <si>
    <t>hydrogen peroxide metabolic process</t>
  </si>
  <si>
    <t>GO:0042743</t>
  </si>
  <si>
    <t>neuron-neuron synaptic transmission</t>
  </si>
  <si>
    <t>GO:0007270</t>
  </si>
  <si>
    <t>cellular response to reactive oxygen species</t>
  </si>
  <si>
    <t>GO:0034614</t>
  </si>
  <si>
    <t>NEFM subnetwork</t>
  </si>
  <si>
    <t>ENSG00000104722</t>
  </si>
  <si>
    <t>NDUFA9 subnetwork</t>
  </si>
  <si>
    <t>ENSG00000139180</t>
  </si>
  <si>
    <t>increased susceptibility to pharmacologically induced seizures</t>
  </si>
  <si>
    <t>MP:0002906</t>
  </si>
  <si>
    <t>voltage-gated cation channel activity</t>
  </si>
  <si>
    <t>GO:0022843</t>
  </si>
  <si>
    <t>ataxia</t>
  </si>
  <si>
    <t>MP:0001393</t>
  </si>
  <si>
    <t>hydrogen transport</t>
  </si>
  <si>
    <t>GO:0006818</t>
  </si>
  <si>
    <t>intrinsic to endoplasmic reticulum membrane</t>
  </si>
  <si>
    <t>GO:0031227</t>
  </si>
  <si>
    <t>clathrin coated vesicle membrane</t>
  </si>
  <si>
    <t>GO:0030665</t>
  </si>
  <si>
    <t>TG subnetwork</t>
  </si>
  <si>
    <t>ENSG00000042832</t>
  </si>
  <si>
    <t>NDUFS4 subnetwork</t>
  </si>
  <si>
    <t>ENSG00000164258</t>
  </si>
  <si>
    <t>GO:0005529</t>
  </si>
  <si>
    <t>REACTOME_ACTIVATION_OF_THE_AP:1_FAMILY_OF_TRANSCRIPTION_FACTORS</t>
  </si>
  <si>
    <t>glycolysis</t>
  </si>
  <si>
    <t>GO:0006096</t>
  </si>
  <si>
    <t>voltage-gated sodium channel complex</t>
  </si>
  <si>
    <t>GO:0001518</t>
  </si>
  <si>
    <t>neurotransmitter secretion</t>
  </si>
  <si>
    <t>GO:0007269</t>
  </si>
  <si>
    <t>NDUFA6 subnetwork</t>
  </si>
  <si>
    <t>ENSG00000184983</t>
  </si>
  <si>
    <t>REACTOME_GABA_A_RECEPTOR_ACTIVATION</t>
  </si>
  <si>
    <t>sperm motility</t>
  </si>
  <si>
    <t>GO:0030317</t>
  </si>
  <si>
    <t>energy derivation by oxidation of organic compounds</t>
  </si>
  <si>
    <t>GO:0015980</t>
  </si>
  <si>
    <t>glutamate metabolic process</t>
  </si>
  <si>
    <t>GO:0006536</t>
  </si>
  <si>
    <t>abnormal channel response</t>
  </si>
  <si>
    <t>MP:0003484</t>
  </si>
  <si>
    <t>decreased luteinizing hormone level</t>
  </si>
  <si>
    <t>MP:0005132</t>
  </si>
  <si>
    <t>learning or memory</t>
  </si>
  <si>
    <t>GO:0007611</t>
  </si>
  <si>
    <t>response to fungus</t>
  </si>
  <si>
    <t>GO:0009620</t>
  </si>
  <si>
    <t>NDUFC2 subnetwork</t>
  </si>
  <si>
    <t>ENSG00000151366</t>
  </si>
  <si>
    <t>2-oxoglutarate metabolic process</t>
  </si>
  <si>
    <t>GO:0006103</t>
  </si>
  <si>
    <t>gated channel activity</t>
  </si>
  <si>
    <t>GO:0022836</t>
  </si>
  <si>
    <t>melanosome organization</t>
  </si>
  <si>
    <t>GO:0032438</t>
  </si>
  <si>
    <t>ENSG00000206232 subnetwork</t>
  </si>
  <si>
    <t>ENSG00000206232</t>
  </si>
  <si>
    <t>ENSG00000206296 subnetwork</t>
  </si>
  <si>
    <t>ENSG00000206296</t>
  </si>
  <si>
    <t>ENSG00000204261 subnetwork</t>
  </si>
  <si>
    <t>ENSG00000204261</t>
  </si>
  <si>
    <t>regulation of respiratory gaseous exchange</t>
  </si>
  <si>
    <t>GO:0043576</t>
  </si>
  <si>
    <t>ENSG00000130288 subnetwork</t>
  </si>
  <si>
    <t>ENSG00000130288</t>
  </si>
  <si>
    <t>synaptic transmission, glutamatergic</t>
  </si>
  <si>
    <t>GO:0035249</t>
  </si>
  <si>
    <t>L-glutamate transmembrane transporter activity</t>
  </si>
  <si>
    <t>GO:0005313</t>
  </si>
  <si>
    <t>REACTOME_REGULATION_OF_ORNITHINE_DECARBOXYLASE_ODC</t>
  </si>
  <si>
    <t>acidic amino acid transport</t>
  </si>
  <si>
    <t>GO:0015800</t>
  </si>
  <si>
    <t>organellar large ribosomal subunit</t>
  </si>
  <si>
    <t>GO:0000315</t>
  </si>
  <si>
    <t>mitochondrial large ribosomal subunit</t>
  </si>
  <si>
    <t>GO:0005762</t>
  </si>
  <si>
    <t>negative regulation of JAK-STAT cascade</t>
  </si>
  <si>
    <t>GO:0046426</t>
  </si>
  <si>
    <t>abnormal involuntary movement</t>
  </si>
  <si>
    <t>MP:0003492</t>
  </si>
  <si>
    <t>mitochondrial inner membrane</t>
  </si>
  <si>
    <t>GO:0005743</t>
  </si>
  <si>
    <t>organelle assembly</t>
  </si>
  <si>
    <t>GO:0070925</t>
  </si>
  <si>
    <t>HUS1 subnetwork</t>
  </si>
  <si>
    <t>ENSG00000136273</t>
  </si>
  <si>
    <t>protein O-linked glycosylation</t>
  </si>
  <si>
    <t>GO:0006493</t>
  </si>
  <si>
    <t>C1D subnetwork</t>
  </si>
  <si>
    <t>ENSG00000197223</t>
  </si>
  <si>
    <t>regulation of receptor recycling</t>
  </si>
  <si>
    <t>GO:0001919</t>
  </si>
  <si>
    <t>regulation of neuronal synaptic plasticity</t>
  </si>
  <si>
    <t>GO:0048168</t>
  </si>
  <si>
    <t>microtubule anchoring</t>
  </si>
  <si>
    <t>GO:0034453</t>
  </si>
  <si>
    <t>ion channel complex</t>
  </si>
  <si>
    <t>GO:0034702</t>
  </si>
  <si>
    <t>ligand-gated channel activity</t>
  </si>
  <si>
    <t>GO:0022834</t>
  </si>
  <si>
    <t>ligand-gated ion channel activity</t>
  </si>
  <si>
    <t>GO:0015276</t>
  </si>
  <si>
    <t>sensory perception of sound</t>
  </si>
  <si>
    <t>GO:0007605</t>
  </si>
  <si>
    <t>decreased susceptibility to neuronal excitotoxicity</t>
  </si>
  <si>
    <t>MP:0008236</t>
  </si>
  <si>
    <t>synaptic vesicle transport</t>
  </si>
  <si>
    <t>GO:0048489</t>
  </si>
  <si>
    <t>CERS2 subnetwork</t>
  </si>
  <si>
    <t>ENSG00000143418</t>
  </si>
  <si>
    <t>L-amino acid transmembrane transporter activity</t>
  </si>
  <si>
    <t>GO:0015179</t>
  </si>
  <si>
    <t>fatty-acyl-CoA binding</t>
  </si>
  <si>
    <t>GO:0000062</t>
  </si>
  <si>
    <t>cellular amino acid catabolic process</t>
  </si>
  <si>
    <t>GO:0009063</t>
  </si>
  <si>
    <t>REACTOME_LIGAND:GATED_ION_CHANNEL_TRANSPORT</t>
  </si>
  <si>
    <t>paraparesis</t>
  </si>
  <si>
    <t>MP:0009434</t>
  </si>
  <si>
    <t>NDUFA1 subnetwork</t>
  </si>
  <si>
    <t>ENSG00000125356</t>
  </si>
  <si>
    <t>hexose catabolic process</t>
  </si>
  <si>
    <t>GO:0019320</t>
  </si>
  <si>
    <t>positive regulation of microtubule polymerization or depolymerization</t>
  </si>
  <si>
    <t>GO:0031112</t>
  </si>
  <si>
    <t>voltage-gated sodium channel activity</t>
  </si>
  <si>
    <t>GO:0005248</t>
  </si>
  <si>
    <t>regulation of respiratory gaseous exchange by neurological system process</t>
  </si>
  <si>
    <t>GO:0002087</t>
  </si>
  <si>
    <t>regulation of respiratory system process</t>
  </si>
  <si>
    <t>GO:0044065</t>
  </si>
  <si>
    <t>response to activity</t>
  </si>
  <si>
    <t>GO:0014823</t>
  </si>
  <si>
    <t>neuron recognition</t>
  </si>
  <si>
    <t>GO:0008038</t>
  </si>
  <si>
    <t>SCN2A subnetwork</t>
  </si>
  <si>
    <t>ENSG00000136531</t>
  </si>
  <si>
    <t>organelle inner membrane</t>
  </si>
  <si>
    <t>GO:0019866</t>
  </si>
  <si>
    <t>cell-cell recognition</t>
  </si>
  <si>
    <t>GO:0009988</t>
  </si>
  <si>
    <t>glycoprotein catabolic process</t>
  </si>
  <si>
    <t>GO:0006516</t>
  </si>
  <si>
    <t>excitatory synapse</t>
  </si>
  <si>
    <t>GO:0060076</t>
  </si>
  <si>
    <t>neuron projection terminus</t>
  </si>
  <si>
    <t>GO:0044306</t>
  </si>
  <si>
    <t>aspartate family amino acid catabolic process</t>
  </si>
  <si>
    <t>GO:0009068</t>
  </si>
  <si>
    <t>negative regulation of lymphocyte mediated immunity</t>
  </si>
  <si>
    <t>GO:0002707</t>
  </si>
  <si>
    <t>negative regulation of leukocyte mediated immunity</t>
  </si>
  <si>
    <t>GO:0002704</t>
  </si>
  <si>
    <t>abnormal synaptic vesicle morphology</t>
  </si>
  <si>
    <t>MP:0004769</t>
  </si>
  <si>
    <t>synapse</t>
  </si>
  <si>
    <t>GO:0045202</t>
  </si>
  <si>
    <t>abnormal intercostal muscle morphology</t>
  </si>
  <si>
    <t>MP:0002280</t>
  </si>
  <si>
    <t>abnormal conditioned taste aversion behavior</t>
  </si>
  <si>
    <t>MP:0002805</t>
  </si>
  <si>
    <t>KEGG_SPHINGOLIPID_METABOLISM</t>
  </si>
  <si>
    <t>mitochondrial ATP synthesis coupled proton transport</t>
  </si>
  <si>
    <t>GO:0042776</t>
  </si>
  <si>
    <t>regulation of neurotransmitter levels</t>
  </si>
  <si>
    <t>GO:0001505</t>
  </si>
  <si>
    <t>protein peptidyl-prolyl isomerization</t>
  </si>
  <si>
    <t>GO:0000413</t>
  </si>
  <si>
    <t>voltage-gated channel activity</t>
  </si>
  <si>
    <t>GO:0022832</t>
  </si>
  <si>
    <t>voltage-gated ion channel activity</t>
  </si>
  <si>
    <t>GO:0005244</t>
  </si>
  <si>
    <t>regulation of synaptic plasticity</t>
  </si>
  <si>
    <t>GO:0048167</t>
  </si>
  <si>
    <t>electron carrier activity</t>
  </si>
  <si>
    <t>GO:0009055</t>
  </si>
  <si>
    <t>REACTOME_METABOLISM_OF_AMINO_ACIDS_AND_DERIVATIVES</t>
  </si>
  <si>
    <t>protein targeting to mitochondrion</t>
  </si>
  <si>
    <t>GO:0006626</t>
  </si>
  <si>
    <t>receptor recycling</t>
  </si>
  <si>
    <t>GO:0001881</t>
  </si>
  <si>
    <t>PSMB7 subnetwork</t>
  </si>
  <si>
    <t>ENSG00000136930</t>
  </si>
  <si>
    <t>gamma-aminobutyric acid transport</t>
  </si>
  <si>
    <t>GO:0015812</t>
  </si>
  <si>
    <t>protein folding</t>
  </si>
  <si>
    <t>GO:0006457</t>
  </si>
  <si>
    <t>copper ion transport</t>
  </si>
  <si>
    <t>GO:0006825</t>
  </si>
  <si>
    <t>mitochondrial membrane</t>
  </si>
  <si>
    <t>GO:0031966</t>
  </si>
  <si>
    <t>GSTM4 subnetwork</t>
  </si>
  <si>
    <t>ENSG00000168765</t>
  </si>
  <si>
    <t>HLA-F subnetwork</t>
  </si>
  <si>
    <t>ENSG00000206509</t>
  </si>
  <si>
    <t>neuromuscular process controlling posture</t>
  </si>
  <si>
    <t>GO:0050884</t>
  </si>
  <si>
    <t>male gamete generation</t>
  </si>
  <si>
    <t>GO:0048232</t>
  </si>
  <si>
    <t>spermatogenesis</t>
  </si>
  <si>
    <t>GO:0007283</t>
  </si>
  <si>
    <t>decreased paired-pulse facilitation</t>
  </si>
  <si>
    <t>MP:0002920</t>
  </si>
  <si>
    <t>G-protein coupled acetylcholine receptor signaling pathway</t>
  </si>
  <si>
    <t>GO:0007213</t>
  </si>
  <si>
    <t>NDUFA10 subnetwork</t>
  </si>
  <si>
    <t>ENSG00000130414</t>
  </si>
  <si>
    <t>O-methyltransferase activity</t>
  </si>
  <si>
    <t>GO:0008171</t>
  </si>
  <si>
    <t>regulation of synapse structure and activity</t>
  </si>
  <si>
    <t>GO:0050803</t>
  </si>
  <si>
    <t>main axon</t>
  </si>
  <si>
    <t>GO:0044304</t>
  </si>
  <si>
    <t>external encapsulating structure</t>
  </si>
  <si>
    <t>GO:0030312</t>
  </si>
  <si>
    <t>cellular response to hydrogen peroxide</t>
  </si>
  <si>
    <t>GO:0070301</t>
  </si>
  <si>
    <t>synaptic vesicle endocytosis</t>
  </si>
  <si>
    <t>GO:0048488</t>
  </si>
  <si>
    <t>phosphatidylcholine biosynthetic process</t>
  </si>
  <si>
    <t>GO:0006656</t>
  </si>
  <si>
    <t>serine hydrolase activity</t>
  </si>
  <si>
    <t>GO:0017171</t>
  </si>
  <si>
    <t>decreased endocochlear potential</t>
  </si>
  <si>
    <t>MP:0004411</t>
  </si>
  <si>
    <t>RER1 subnetwork</t>
  </si>
  <si>
    <t>ENSG00000157916</t>
  </si>
  <si>
    <t>PSMA5 subnetwork</t>
  </si>
  <si>
    <t>ENSG00000143106</t>
  </si>
  <si>
    <t>protein localization to chromosome</t>
  </si>
  <si>
    <t>GO:0034502</t>
  </si>
  <si>
    <t>neuromuscular process controlling balance</t>
  </si>
  <si>
    <t>GO:0050885</t>
  </si>
  <si>
    <t>regulation of glutamate secretion</t>
  </si>
  <si>
    <t>GO:0014048</t>
  </si>
  <si>
    <t>glucose catabolic process</t>
  </si>
  <si>
    <t>GO:0006007</t>
  </si>
  <si>
    <t>PSMF1 subnetwork</t>
  </si>
  <si>
    <t>ENSG00000125818</t>
  </si>
  <si>
    <t>meiotic prophase I</t>
  </si>
  <si>
    <t>GO:0007128</t>
  </si>
  <si>
    <t>CDK5R1 subnetwork</t>
  </si>
  <si>
    <t>ENSG00000176749</t>
  </si>
  <si>
    <t>ATP biosynthetic process</t>
  </si>
  <si>
    <t>GO:0006754</t>
  </si>
  <si>
    <t>C-terminal protein amino acid modification</t>
  </si>
  <si>
    <t>GO:0018410</t>
  </si>
  <si>
    <t>integral to endoplasmic reticulum membrane</t>
  </si>
  <si>
    <t>GO:0030176</t>
  </si>
  <si>
    <t>regulation of nuclease activity</t>
  </si>
  <si>
    <t>GO:0032069</t>
  </si>
  <si>
    <t>abnormal ventral spinal root morphology</t>
  </si>
  <si>
    <t>MP:0003993</t>
  </si>
  <si>
    <t>KEGG_PRIMARY_BILE_ACID_BIOSYNTHESIS</t>
  </si>
  <si>
    <t>UQCRH subnetwork</t>
  </si>
  <si>
    <t>ENSG00000173660</t>
  </si>
  <si>
    <t>visual learning</t>
  </si>
  <si>
    <t>GO:0008542</t>
  </si>
  <si>
    <t>decreased follicle stimulating hormone level</t>
  </si>
  <si>
    <t>MP:0005130</t>
  </si>
  <si>
    <t>PSMB8 subnetwork</t>
  </si>
  <si>
    <t>ENSG00000204264</t>
  </si>
  <si>
    <t>ENSG00000206298</t>
  </si>
  <si>
    <t>ENSG00000206234 subnetwork</t>
  </si>
  <si>
    <t>ENSG00000206234</t>
  </si>
  <si>
    <t>coenzyme metabolic process</t>
  </si>
  <si>
    <t>GO:0006732</t>
  </si>
  <si>
    <t>detection of mechanical stimulus involved in sensory perception</t>
  </si>
  <si>
    <t>GO:0050974</t>
  </si>
  <si>
    <t>vacuole organization</t>
  </si>
  <si>
    <t>GO:0007033</t>
  </si>
  <si>
    <t>decreased grip strength</t>
  </si>
  <si>
    <t>MP:0010053</t>
  </si>
  <si>
    <t>axon terminus</t>
  </si>
  <si>
    <t>GO:0043679</t>
  </si>
  <si>
    <t>adult locomotory behavior</t>
  </si>
  <si>
    <t>GO:0008344</t>
  </si>
  <si>
    <t>negative regulation of multi-organism process</t>
  </si>
  <si>
    <t>GO:0043901</t>
  </si>
  <si>
    <t>quinone binding</t>
  </si>
  <si>
    <t>GO:0048038</t>
  </si>
  <si>
    <t>ion channel activity</t>
  </si>
  <si>
    <t>GO:0005216</t>
  </si>
  <si>
    <t>macrophage activation</t>
  </si>
  <si>
    <t>GO:0042116</t>
  </si>
  <si>
    <t>microglial cell activation</t>
  </si>
  <si>
    <t>GO:0001774</t>
  </si>
  <si>
    <t>ATP metabolic process</t>
  </si>
  <si>
    <t>GO:0046034</t>
  </si>
  <si>
    <t>L-amino acid transport</t>
  </si>
  <si>
    <t>GO:0015807</t>
  </si>
  <si>
    <t>ENSG00000215697 subnetwork</t>
  </si>
  <si>
    <t>ENSG00000215697</t>
  </si>
  <si>
    <t>ATG4B subnetwork</t>
  </si>
  <si>
    <t>ENSG00000168397</t>
  </si>
  <si>
    <t>striated muscle adaptation</t>
  </si>
  <si>
    <t>GO:0014888</t>
  </si>
  <si>
    <t>intrinsic to organelle membrane</t>
  </si>
  <si>
    <t>GO:0031300</t>
  </si>
  <si>
    <t>neurotransmitter transport</t>
  </si>
  <si>
    <t>GO:0006836</t>
  </si>
  <si>
    <t>interleukin-8 biosynthetic process</t>
  </si>
  <si>
    <t>GO:0042228</t>
  </si>
  <si>
    <t>SREBP-mediated signaling pathway</t>
  </si>
  <si>
    <t>GO:0032933</t>
  </si>
  <si>
    <t>decreased thermal nociceptive threshold</t>
  </si>
  <si>
    <t>MP:0003998</t>
  </si>
  <si>
    <t>KCNIP1 subnetwork</t>
  </si>
  <si>
    <t>ENSG00000182132</t>
  </si>
  <si>
    <t>acidic amino acid transmembrane transporter activity</t>
  </si>
  <si>
    <t>GO:0015172</t>
  </si>
  <si>
    <t>REACTOME_INTERACTION_BETWEEN_L1_AND_ANKYRINS</t>
  </si>
  <si>
    <t>regulation of chemokine biosynthetic process</t>
  </si>
  <si>
    <t>GO:0045073</t>
  </si>
  <si>
    <t>ATP6V1F subnetwork</t>
  </si>
  <si>
    <t>ENSG00000128524</t>
  </si>
  <si>
    <t>proton-transporting ATP synthase complex, coupling factor F(o)</t>
  </si>
  <si>
    <t>GO:0045263</t>
  </si>
  <si>
    <t>negative regulation of neuron projection development</t>
  </si>
  <si>
    <t>GO:0010977</t>
  </si>
  <si>
    <t>response to mercury ion</t>
  </si>
  <si>
    <t>GO:0046689</t>
  </si>
  <si>
    <t>sensory perception of mechanical stimulus</t>
  </si>
  <si>
    <t>GO:0050954</t>
  </si>
  <si>
    <t>FAM46C subnetwork</t>
  </si>
  <si>
    <t>ENSG00000183508</t>
  </si>
  <si>
    <t>chaperone-mediated protein folding</t>
  </si>
  <si>
    <t>GO:0061077</t>
  </si>
  <si>
    <t>regulation of inflammatory response to antigenic stimulus</t>
  </si>
  <si>
    <t>GO:0002861</t>
  </si>
  <si>
    <t>REACTOME_GLYCOSPHINGOLIPID_METABOLISM</t>
  </si>
  <si>
    <t>M/G1 transition of mitotic cell cycle</t>
  </si>
  <si>
    <t>GO:0000216</t>
  </si>
  <si>
    <t>negative regulation of fatty acid metabolic process</t>
  </si>
  <si>
    <t>GO:0045922</t>
  </si>
  <si>
    <t>abnormal cerebellar granule cell morphology</t>
  </si>
  <si>
    <t>MP:0004098</t>
  </si>
  <si>
    <t>FA2H subnetwork</t>
  </si>
  <si>
    <t>ENSG00000103089</t>
  </si>
  <si>
    <t>establishment of protein localization in mitochondrion</t>
  </si>
  <si>
    <t>GO:0072655</t>
  </si>
  <si>
    <t>oxidoreductase activity, acting on a sulfur group of donors</t>
  </si>
  <si>
    <t>GO:0016667</t>
  </si>
  <si>
    <t>cation channel complex</t>
  </si>
  <si>
    <t>GO:0034703</t>
  </si>
  <si>
    <t>ENSG00000137403</t>
  </si>
  <si>
    <t>ENSG00000204642</t>
  </si>
  <si>
    <t>dicarboxylic acid transport</t>
  </si>
  <si>
    <t>GO:0006835</t>
  </si>
  <si>
    <t>serine-type peptidase activity</t>
  </si>
  <si>
    <t>GO:0008236</t>
  </si>
  <si>
    <t>HLA-E subnetwork</t>
  </si>
  <si>
    <t>ENSG00000204592</t>
  </si>
  <si>
    <t>response to fungicide</t>
  </si>
  <si>
    <t>GO:0060992</t>
  </si>
  <si>
    <t>NDUFS3 subnetwork</t>
  </si>
  <si>
    <t>ENSG00000213619</t>
  </si>
  <si>
    <t>visual behavior</t>
  </si>
  <si>
    <t>GO:0007632</t>
  </si>
  <si>
    <t>microgliosis</t>
  </si>
  <si>
    <t>MP:0008918</t>
  </si>
  <si>
    <t>mitochondrial envelope</t>
  </si>
  <si>
    <t>GO:0005740</t>
  </si>
  <si>
    <t>PSMB10 subnetwork</t>
  </si>
  <si>
    <t>ENSG00000205220</t>
  </si>
  <si>
    <t>PSME1 subnetwork</t>
  </si>
  <si>
    <t>ENSG00000092010</t>
  </si>
  <si>
    <t>prophase</t>
  </si>
  <si>
    <t>GO:0051324</t>
  </si>
  <si>
    <t>abnormal synapse morphology</t>
  </si>
  <si>
    <t>MP:0009538</t>
  </si>
  <si>
    <t>abnormal reflex</t>
  </si>
  <si>
    <t>MP:0001961</t>
  </si>
  <si>
    <t>positive regulation of release of cytochrome c from mitochondria</t>
  </si>
  <si>
    <t>GO:0090200</t>
  </si>
  <si>
    <t>serine-type endopeptidase activity</t>
  </si>
  <si>
    <t>GO:0004252</t>
  </si>
  <si>
    <t>meiotic cell cycle</t>
  </si>
  <si>
    <t>GO:0051321</t>
  </si>
  <si>
    <t>abnormal dopaminergic neuron morphology</t>
  </si>
  <si>
    <t>MP:0003243</t>
  </si>
  <si>
    <t>glycosphingolipid metabolic process</t>
  </si>
  <si>
    <t>GO:0006687</t>
  </si>
  <si>
    <t>inner ear receptor cell development</t>
  </si>
  <si>
    <t>GO:0060119</t>
  </si>
  <si>
    <t>amino acid transport</t>
  </si>
  <si>
    <t>GO:0006865</t>
  </si>
  <si>
    <t>ATP catabolic process</t>
  </si>
  <si>
    <t>GO:0006200</t>
  </si>
  <si>
    <t>M phase of meiotic cell cycle</t>
  </si>
  <si>
    <t>GO:0051327</t>
  </si>
  <si>
    <t>meiosis</t>
  </si>
  <si>
    <t>GO:0007126</t>
  </si>
  <si>
    <t>regulation of axon extension involved in axon guidance</t>
  </si>
  <si>
    <t>GO:0048841</t>
  </si>
  <si>
    <t>antigen processing and presentation of peptide antigen via MHC class I</t>
  </si>
  <si>
    <t>GO:0002474</t>
  </si>
  <si>
    <t>nerve development</t>
  </si>
  <si>
    <t>GO:0021675</t>
  </si>
  <si>
    <t>protein localization in mitochondrion</t>
  </si>
  <si>
    <t>GO:0070585</t>
  </si>
  <si>
    <t>monosaccharide catabolic process</t>
  </si>
  <si>
    <t>GO:0046365</t>
  </si>
  <si>
    <t>SDCBP2 subnetwork</t>
  </si>
  <si>
    <t>ENSG00000125775</t>
  </si>
  <si>
    <t>cell cycle cytokinesis</t>
  </si>
  <si>
    <t>GO:0033205</t>
  </si>
  <si>
    <t>abnormal long term depression</t>
  </si>
  <si>
    <t>MP:0001898</t>
  </si>
  <si>
    <t>REACTOME_TRANSMISSION_ACROSS_CHEMICAL_SYNAPSES</t>
  </si>
  <si>
    <t>establishment of pigment granule localization</t>
  </si>
  <si>
    <t>GO:0051905</t>
  </si>
  <si>
    <t>NECAP2 subnetwork</t>
  </si>
  <si>
    <t>ENSG00000157191</t>
  </si>
  <si>
    <t>negative regulation of chemotaxis</t>
  </si>
  <si>
    <t>GO:0050922</t>
  </si>
  <si>
    <t>regulation of protein oligomerization</t>
  </si>
  <si>
    <t>GO:0032459</t>
  </si>
  <si>
    <t>steroid dehydrogenase activity</t>
  </si>
  <si>
    <t>GO:0016229</t>
  </si>
  <si>
    <t>positive regulation of cytokinesis</t>
  </si>
  <si>
    <t>GO:0032467</t>
  </si>
  <si>
    <t>KEGG_GLYCOSAMINOGLYCAN_DEGRADATION</t>
  </si>
  <si>
    <t>PPFIA1 subnetwork</t>
  </si>
  <si>
    <t>ENSG00000131626</t>
  </si>
  <si>
    <t>tonic seizures</t>
  </si>
  <si>
    <t>MP:0002826</t>
  </si>
  <si>
    <t>ZMPSTE24 subnetwork</t>
  </si>
  <si>
    <t>ENSG00000084073</t>
  </si>
  <si>
    <t>NDUFA7 subnetwork</t>
  </si>
  <si>
    <t>ENSG00000167774</t>
  </si>
  <si>
    <t>mitotic chromosome condensation</t>
  </si>
  <si>
    <t>GO:0007076</t>
  </si>
  <si>
    <t>neuromuscular synaptic transmission</t>
  </si>
  <si>
    <t>GO:0007274</t>
  </si>
  <si>
    <t>cellular amine metabolic process</t>
  </si>
  <si>
    <t>GO:0044106</t>
  </si>
  <si>
    <t>regulation of exocytosis</t>
  </si>
  <si>
    <t>GO:0017157</t>
  </si>
  <si>
    <t>decreased tongue size</t>
  </si>
  <si>
    <t>MP:0009907</t>
  </si>
  <si>
    <t>glycine binding</t>
  </si>
  <si>
    <t>GO:0016594</t>
  </si>
  <si>
    <t>fructose metabolic process</t>
  </si>
  <si>
    <t>GO:0006000</t>
  </si>
  <si>
    <t>glutamate secretion</t>
  </si>
  <si>
    <t>GO:0014047</t>
  </si>
  <si>
    <t>increased grooming behavior</t>
  </si>
  <si>
    <t>MP:0001441</t>
  </si>
  <si>
    <t>otic vesicle morphogenesis</t>
  </si>
  <si>
    <t>GO:0071600</t>
  </si>
  <si>
    <t>regulation of neuron projection regeneration</t>
  </si>
  <si>
    <t>GO:0070570</t>
  </si>
  <si>
    <t>regulation of axon regeneration</t>
  </si>
  <si>
    <t>GO:0048679</t>
  </si>
  <si>
    <t>amino acid transmembrane transport</t>
  </si>
  <si>
    <t>GO:0003333</t>
  </si>
  <si>
    <t>abnormal PNS synaptic transmission</t>
  </si>
  <si>
    <t>MP:0002913</t>
  </si>
  <si>
    <t>mitochondrial transport</t>
  </si>
  <si>
    <t>GO:0006839</t>
  </si>
  <si>
    <t>acid-thiol ligase activity</t>
  </si>
  <si>
    <t>GO:0016878</t>
  </si>
  <si>
    <t>retina morphogenesis in camera-type eye</t>
  </si>
  <si>
    <t>GO:0060042</t>
  </si>
  <si>
    <t>REACTOME_SPHINGOLIPID_DE_NOVO_BIOSYNTHESIS</t>
  </si>
  <si>
    <t>mitotic sister chromatid segregation</t>
  </si>
  <si>
    <t>GO:0000070</t>
  </si>
  <si>
    <t>PTPRZ1 subnetwork</t>
  </si>
  <si>
    <t>ENSG00000106278</t>
  </si>
  <si>
    <t>CLUAP1 subnetwork</t>
  </si>
  <si>
    <t>ENSG00000103351</t>
  </si>
  <si>
    <t>REACTOME_SYNTHESIS_OF_BILE_ACIDS_AND_BILE_SALTS_VIA_7ALPHA:HYDROXYCHOLESTEROL</t>
  </si>
  <si>
    <t>decreased interleukin-13 secretion</t>
  </si>
  <si>
    <t>MP:0008673</t>
  </si>
  <si>
    <t>ATG7 subnetwork</t>
  </si>
  <si>
    <t>ENSG00000197548</t>
  </si>
  <si>
    <t>ENSG00000206493</t>
  </si>
  <si>
    <t>ENSG00000206413 subnetwork</t>
  </si>
  <si>
    <t>ENSG00000206413</t>
  </si>
  <si>
    <t>substrate-specific channel activity</t>
  </si>
  <si>
    <t>GO:0022838</t>
  </si>
  <si>
    <t>PSMC1 subnetwork</t>
  </si>
  <si>
    <t>ENSG00000100764</t>
  </si>
  <si>
    <t>cellular amino acid metabolic process</t>
  </si>
  <si>
    <t>GO:0006520</t>
  </si>
  <si>
    <t>mitotic spindle organization</t>
  </si>
  <si>
    <t>GO:0007052</t>
  </si>
  <si>
    <t>REACTOME_DEPOLARIZATION_OF_THE_PRESYNAPTIC_TERMINAL_TRIGGERS_THE_OPENING_OF_CALCIUM_CHANNELS</t>
  </si>
  <si>
    <t>REACTOME_NEURONAL_SYSTEM</t>
  </si>
  <si>
    <t>PPFIA3 subnetwork</t>
  </si>
  <si>
    <t>ENSG00000177380</t>
  </si>
  <si>
    <t>cofactor transport</t>
  </si>
  <si>
    <t>GO:0051181</t>
  </si>
  <si>
    <t>REACTOME_CROSS:PRESENTATION_OF_SOLUBLE_EXOGENOUS_ANTIGENS_ENDOSOMES</t>
  </si>
  <si>
    <t>LETM1 subnetwork</t>
  </si>
  <si>
    <t>ENSG00000168924</t>
  </si>
  <si>
    <t>circadian sleep/wake cycle</t>
  </si>
  <si>
    <t>GO:0042745</t>
  </si>
  <si>
    <t>PSMD6 subnetwork</t>
  </si>
  <si>
    <t>ENSG00000163636</t>
  </si>
  <si>
    <t>integral to mitochondrial membrane</t>
  </si>
  <si>
    <t>GO:0032592</t>
  </si>
  <si>
    <t>nuclear-transcribed mRNA catabolic process, exonucleolytic</t>
  </si>
  <si>
    <t>GO:0000291</t>
  </si>
  <si>
    <t>exonucleolytic nuclear-transcribed mRNA catabolic process involved in deadenylation-dependent decay</t>
  </si>
  <si>
    <t>GO:0043928</t>
  </si>
  <si>
    <t>disulfide oxidoreductase activity</t>
  </si>
  <si>
    <t>GO:0015036</t>
  </si>
  <si>
    <t>cation channel activity</t>
  </si>
  <si>
    <t>GO:0005261</t>
  </si>
  <si>
    <t>pigment granule transport</t>
  </si>
  <si>
    <t>GO:0051904</t>
  </si>
  <si>
    <t>GNPNAT1 subnetwork</t>
  </si>
  <si>
    <t>ENSG00000100522</t>
  </si>
  <si>
    <t>abnormal mitochondrial ATP synthesis coupled electron transport</t>
  </si>
  <si>
    <t>MP:0010956</t>
  </si>
  <si>
    <t>social behavior</t>
  </si>
  <si>
    <t>GO:0035176</t>
  </si>
  <si>
    <t>'de novo' posttranslational protein folding</t>
  </si>
  <si>
    <t>GO:0051084</t>
  </si>
  <si>
    <t>endoribonuclease activity</t>
  </si>
  <si>
    <t>GO:0004521</t>
  </si>
  <si>
    <t>adult behavior</t>
  </si>
  <si>
    <t>GO:0030534</t>
  </si>
  <si>
    <t>chromosome condensation</t>
  </si>
  <si>
    <t>GO:0030261</t>
  </si>
  <si>
    <t>PSMD9 subnetwork</t>
  </si>
  <si>
    <t>ENSG00000110801</t>
  </si>
  <si>
    <t>carbohydrate catabolic process</t>
  </si>
  <si>
    <t>GO:0016052</t>
  </si>
  <si>
    <t>positive regulation of chemokine biosynthetic process</t>
  </si>
  <si>
    <t>GO:0045080</t>
  </si>
  <si>
    <t>chromosome segregation</t>
  </si>
  <si>
    <t>GO:0007059</t>
  </si>
  <si>
    <t>NGEF subnetwork</t>
  </si>
  <si>
    <t>ENSG00000066248</t>
  </si>
  <si>
    <t>ERO1L subnetwork</t>
  </si>
  <si>
    <t>ENSG00000197930</t>
  </si>
  <si>
    <t>abnormal passive avoidance behavior</t>
  </si>
  <si>
    <t>MP:0002799</t>
  </si>
  <si>
    <t>CYB5R1 subnetwork</t>
  </si>
  <si>
    <t>ENSG00000159348</t>
  </si>
  <si>
    <t>KEGG_GLYCOSAMINOGLYCAN_BIOSYNTHESIS_HEPARAN_SULFATE</t>
  </si>
  <si>
    <t>abnormal innervation</t>
  </si>
  <si>
    <t>MP:0002184</t>
  </si>
  <si>
    <t>otic vesicle formation</t>
  </si>
  <si>
    <t>GO:0030916</t>
  </si>
  <si>
    <t>potassium-transporting ATPase activity</t>
  </si>
  <si>
    <t>GO:0008556</t>
  </si>
  <si>
    <t>pyrimidine deoxyribonucleotide metabolic process</t>
  </si>
  <si>
    <t>GO:0009219</t>
  </si>
  <si>
    <t>passive transmembrane transporter activity</t>
  </si>
  <si>
    <t>GO:0022803</t>
  </si>
  <si>
    <t>channel activity</t>
  </si>
  <si>
    <t>GO:0015267</t>
  </si>
  <si>
    <t>cochlear ganglion hypoplasia</t>
  </si>
  <si>
    <t>MP:0003637</t>
  </si>
  <si>
    <t>GABRB2 subnetwork</t>
  </si>
  <si>
    <t>ENSG00000145864</t>
  </si>
  <si>
    <t>amyloid precursor protein metabolic process</t>
  </si>
  <si>
    <t>GO:0042982</t>
  </si>
  <si>
    <t>voltage-gated potassium channel activity</t>
  </si>
  <si>
    <t>GO:0005249</t>
  </si>
  <si>
    <t>SGCB subnetwork</t>
  </si>
  <si>
    <t>ENSG00000163069</t>
  </si>
  <si>
    <t>RNA polyadenylation</t>
  </si>
  <si>
    <t>GO:0043631</t>
  </si>
  <si>
    <t>regulation of membrane potential</t>
  </si>
  <si>
    <t>GO:0042391</t>
  </si>
  <si>
    <t>otic vesicle development</t>
  </si>
  <si>
    <t>GO:0071599</t>
  </si>
  <si>
    <t>mitochondrion organization</t>
  </si>
  <si>
    <t>GO:0007005</t>
  </si>
  <si>
    <t>NDUFS6 subnetwork</t>
  </si>
  <si>
    <t>ENSG00000145494</t>
  </si>
  <si>
    <t>regulation of postsynaptic membrane potential</t>
  </si>
  <si>
    <t>GO:0060078</t>
  </si>
  <si>
    <t>establishment of melanosome localization</t>
  </si>
  <si>
    <t>GO:0032401</t>
  </si>
  <si>
    <t>abnormal excitatory postsynaptic currents</t>
  </si>
  <si>
    <t>MP:0002910</t>
  </si>
  <si>
    <t>deoxyribonucleotide biosynthetic process</t>
  </si>
  <si>
    <t>GO:0009263</t>
  </si>
  <si>
    <t>REACTOME_CLASS_C3_METABOTROPIC_GLUTAMATEPHEROMONE_RECEPTORS</t>
  </si>
  <si>
    <t>ENSG00000206443 subnetwork</t>
  </si>
  <si>
    <t>ENSG00000206443</t>
  </si>
  <si>
    <t>HLA-G subnetwork</t>
  </si>
  <si>
    <t>ENSG00000206506</t>
  </si>
  <si>
    <t>ENSG00000204632</t>
  </si>
  <si>
    <t>FDFT1 subnetwork</t>
  </si>
  <si>
    <t>ENSG00000079459</t>
  </si>
  <si>
    <t>bile acid metabolic process</t>
  </si>
  <si>
    <t>GO:0008206</t>
  </si>
  <si>
    <t>EPT1 subnetwork</t>
  </si>
  <si>
    <t>ENSG00000138018</t>
  </si>
  <si>
    <t>abnormal spatial learning</t>
  </si>
  <si>
    <t>MP:0001463</t>
  </si>
  <si>
    <t>potassium ion transmembrane transporter activity</t>
  </si>
  <si>
    <t>GO:0015079</t>
  </si>
  <si>
    <t>COX6B1 subnetwork</t>
  </si>
  <si>
    <t>ENSG00000126267</t>
  </si>
  <si>
    <t>potassium channel complex</t>
  </si>
  <si>
    <t>GO:0034705</t>
  </si>
  <si>
    <t>voltage-gated potassium channel complex</t>
  </si>
  <si>
    <t>GO:0008076</t>
  </si>
  <si>
    <t>abnormal motor coordination/ balance</t>
  </si>
  <si>
    <t>MP:0001516</t>
  </si>
  <si>
    <t>carboxylic acid catabolic process</t>
  </si>
  <si>
    <t>GO:0046395</t>
  </si>
  <si>
    <t>organic acid catabolic process</t>
  </si>
  <si>
    <t>GO:0016054</t>
  </si>
  <si>
    <t>KCNAB1 subnetwork</t>
  </si>
  <si>
    <t>ENSG00000169282</t>
  </si>
  <si>
    <t>response to testosterone stimulus</t>
  </si>
  <si>
    <t>GO:0033574</t>
  </si>
  <si>
    <t>no suckling reflex</t>
  </si>
  <si>
    <t>MP:0001435</t>
  </si>
  <si>
    <t>cochlea development</t>
  </si>
  <si>
    <t>GO:0090102</t>
  </si>
  <si>
    <t>fucose metabolic process</t>
  </si>
  <si>
    <t>GO:0006004</t>
  </si>
  <si>
    <t>establishment of mitochondrion localization</t>
  </si>
  <si>
    <t>GO:0051654</t>
  </si>
  <si>
    <t>coated vesicle membrane</t>
  </si>
  <si>
    <t>GO:0030662</t>
  </si>
  <si>
    <t>abnormal axon morphology</t>
  </si>
  <si>
    <t>MP:0005404</t>
  </si>
  <si>
    <t>regulation of action potential</t>
  </si>
  <si>
    <t>GO:0001508</t>
  </si>
  <si>
    <t>NADH dehydrogenase complex assembly</t>
  </si>
  <si>
    <t>GO:0010257</t>
  </si>
  <si>
    <t>mitochondrial respiratory chain complex I assembly</t>
  </si>
  <si>
    <t>GO:0032981</t>
  </si>
  <si>
    <t>mitochondrial respiratory chain complex I biogenesis</t>
  </si>
  <si>
    <t>GO:0097031</t>
  </si>
  <si>
    <t>MINPP1 subnetwork</t>
  </si>
  <si>
    <t>ENSG00000107789</t>
  </si>
  <si>
    <t>histone exchange</t>
  </si>
  <si>
    <t>GO:0043486</t>
  </si>
  <si>
    <t>microtubule-based flagellum</t>
  </si>
  <si>
    <t>GO:0009434</t>
  </si>
  <si>
    <t>PSMD5 subnetwork</t>
  </si>
  <si>
    <t>ENSG00000095261</t>
  </si>
  <si>
    <t>response to starvation</t>
  </si>
  <si>
    <t>GO:0042594</t>
  </si>
  <si>
    <t>M phase</t>
  </si>
  <si>
    <t>GO:0000279</t>
  </si>
  <si>
    <t>abnormal cortical marginal zone morphology</t>
  </si>
  <si>
    <t>MP:0000792</t>
  </si>
  <si>
    <t>antigen processing and presentation of peptide antigen</t>
  </si>
  <si>
    <t>GO:0048002</t>
  </si>
  <si>
    <t>TBC1D22A subnetwork</t>
  </si>
  <si>
    <t>ENSG00000054611</t>
  </si>
  <si>
    <t>REACTOME_SYNTHESIS_OF_BILE_ACIDS_AND_BILE_SALTS</t>
  </si>
  <si>
    <t>regulation of immunoglobulin mediated immune response</t>
  </si>
  <si>
    <t>GO:0002889</t>
  </si>
  <si>
    <t>SYT5 subnetwork</t>
  </si>
  <si>
    <t>ENSG00000129990</t>
  </si>
  <si>
    <t>CYC1 subnetwork</t>
  </si>
  <si>
    <t>ENSG00000179091</t>
  </si>
  <si>
    <t>small molecule catabolic process</t>
  </si>
  <si>
    <t>GO:0044282</t>
  </si>
  <si>
    <t>negative regulation of peptidyl-tyrosine phosphorylation</t>
  </si>
  <si>
    <t>GO:0050732</t>
  </si>
  <si>
    <t>neurotransmitter binding</t>
  </si>
  <si>
    <t>GO:0042165</t>
  </si>
  <si>
    <t>ATP-dependent chromatin remodeling</t>
  </si>
  <si>
    <t>GO:0043044</t>
  </si>
  <si>
    <t>no spontaneous movement</t>
  </si>
  <si>
    <t>MP:0001404</t>
  </si>
  <si>
    <t>pigment granule organization</t>
  </si>
  <si>
    <t>GO:0048753</t>
  </si>
  <si>
    <t>zymogen activation</t>
  </si>
  <si>
    <t>GO:0031638</t>
  </si>
  <si>
    <t>SLC25A22 subnetwork</t>
  </si>
  <si>
    <t>ENSG00000177542</t>
  </si>
  <si>
    <t>cellular response to estrogen stimulus</t>
  </si>
  <si>
    <t>GO:0071391</t>
  </si>
  <si>
    <t>amine catabolic process</t>
  </si>
  <si>
    <t>GO:0009310</t>
  </si>
  <si>
    <t>NDUFS1 subnetwork</t>
  </si>
  <si>
    <t>ENSG00000023228</t>
  </si>
  <si>
    <t>sister chromatid segregation</t>
  </si>
  <si>
    <t>GO:0000819</t>
  </si>
  <si>
    <t>CALU subnetwork</t>
  </si>
  <si>
    <t>ENSG00000128595</t>
  </si>
  <si>
    <t>UCHL5 subnetwork</t>
  </si>
  <si>
    <t>ENSG00000116750</t>
  </si>
  <si>
    <t>drug metabolic process</t>
  </si>
  <si>
    <t>GO:0017144</t>
  </si>
  <si>
    <t>axon cargo transport</t>
  </si>
  <si>
    <t>GO:0008088</t>
  </si>
  <si>
    <t>AMPH subnetwork</t>
  </si>
  <si>
    <t>ENSG00000078053</t>
  </si>
  <si>
    <t>SYT2 subnetwork</t>
  </si>
  <si>
    <t>ENSG00000143858</t>
  </si>
  <si>
    <t>response to gravity</t>
  </si>
  <si>
    <t>GO:0009629</t>
  </si>
  <si>
    <t>sexual reproduction</t>
  </si>
  <si>
    <t>GO:0019953</t>
  </si>
  <si>
    <t>cell recognition</t>
  </si>
  <si>
    <t>GO:0008037</t>
  </si>
  <si>
    <t>positive regulation of protein secretion</t>
  </si>
  <si>
    <t>GO:0050714</t>
  </si>
  <si>
    <t>adherens junction organization</t>
  </si>
  <si>
    <t>GO:0034332</t>
  </si>
  <si>
    <t>BAI1 subnetwork</t>
  </si>
  <si>
    <t>ENSG00000181790</t>
  </si>
  <si>
    <t>RAB2A subnetwork</t>
  </si>
  <si>
    <t>ENSG00000104388</t>
  </si>
  <si>
    <t>PSME2 subnetwork</t>
  </si>
  <si>
    <t>ENSG00000100911</t>
  </si>
  <si>
    <t>positive regulation of mitochondrion organization</t>
  </si>
  <si>
    <t>GO:0010822</t>
  </si>
  <si>
    <t>MRPS9 subnetwork</t>
  </si>
  <si>
    <t>ENSG00000135972</t>
  </si>
  <si>
    <t>M phase of mitotic cell cycle</t>
  </si>
  <si>
    <t>GO:0000087</t>
  </si>
  <si>
    <t>abnormal trigeminal nerve morphology</t>
  </si>
  <si>
    <t>MP:0001065</t>
  </si>
  <si>
    <t>SGCG subnetwork</t>
  </si>
  <si>
    <t>ENSG00000102683</t>
  </si>
  <si>
    <t>KEGG_ALANINE_ASPARTATE_AND_GLUTAMATE_METABOLISM</t>
  </si>
  <si>
    <t>mechanoreceptor differentiation</t>
  </si>
  <si>
    <t>GO:0042490</t>
  </si>
  <si>
    <t>cell wall macromolecule catabolic process</t>
  </si>
  <si>
    <t>GO:0016998</t>
  </si>
  <si>
    <t>abnormal atrioventricular valve morphology</t>
  </si>
  <si>
    <t>MP:0002745</t>
  </si>
  <si>
    <t>calcium-dependent cell-cell adhesion</t>
  </si>
  <si>
    <t>GO:0016339</t>
  </si>
  <si>
    <t>positive regulation of protein oligomerization</t>
  </si>
  <si>
    <t>GO:0032461</t>
  </si>
  <si>
    <t>pigment granule localization</t>
  </si>
  <si>
    <t>GO:0051875</t>
  </si>
  <si>
    <t>calcium-independent cell-cell adhesion</t>
  </si>
  <si>
    <t>GO:0016338</t>
  </si>
  <si>
    <t>cellular process involved in reproduction in multicellular organism</t>
  </si>
  <si>
    <t>GO:0022412</t>
  </si>
  <si>
    <t>protein glycosylation</t>
  </si>
  <si>
    <t>GO:0006486</t>
  </si>
  <si>
    <t>macromolecule glycosylation</t>
  </si>
  <si>
    <t>GO:0043413</t>
  </si>
  <si>
    <t>integral to organelle membrane</t>
  </si>
  <si>
    <t>GO:0031301</t>
  </si>
  <si>
    <t>sulfate transport</t>
  </si>
  <si>
    <t>GO:0008272</t>
  </si>
  <si>
    <t>abnormal cerebellum development</t>
  </si>
  <si>
    <t>MP:0000854</t>
  </si>
  <si>
    <t>sodium ion homeostasis</t>
  </si>
  <si>
    <t>GO:0055078</t>
  </si>
  <si>
    <t>endopeptidase activity</t>
  </si>
  <si>
    <t>GO:0004175</t>
  </si>
  <si>
    <t>nuclear division</t>
  </si>
  <si>
    <t>GO:0000280</t>
  </si>
  <si>
    <t>mitosis</t>
  </si>
  <si>
    <t>GO:0007067</t>
  </si>
  <si>
    <t>REACTOME_NEUROTRANSMITTER_RECEPTOR_BINDING_AND_DOWNSTREAM_TRANSMISSION_IN_THE__POSTSYNAPTIC_CELL</t>
  </si>
  <si>
    <t>REACTOME_SEROTONIN_NEUROTRANSMITTER_RELEASE_CYCLE</t>
  </si>
  <si>
    <t>REACTOME_DOPAMINE_NEUROTRANSMITTER_RELEASE_CYCLE</t>
  </si>
  <si>
    <t>amino acid binding</t>
  </si>
  <si>
    <t>GO:0016597</t>
  </si>
  <si>
    <t>microtubule-based transport</t>
  </si>
  <si>
    <t>GO:0010970</t>
  </si>
  <si>
    <t>organelle fission</t>
  </si>
  <si>
    <t>GO:0048285</t>
  </si>
  <si>
    <t>mitochondrial matrix</t>
  </si>
  <si>
    <t>GO:0005759</t>
  </si>
  <si>
    <t>purine ribonucleoside triphosphate biosynthetic process</t>
  </si>
  <si>
    <t>GO:0009206</t>
  </si>
  <si>
    <t>PRNP subnetwork</t>
  </si>
  <si>
    <t>ENSG00000171867</t>
  </si>
  <si>
    <t>alcohol catabolic process</t>
  </si>
  <si>
    <t>GO:0046164</t>
  </si>
  <si>
    <t>POMP subnetwork</t>
  </si>
  <si>
    <t>ENSG00000132963</t>
  </si>
  <si>
    <t>G-protein coupled glutamate receptor signaling pathway</t>
  </si>
  <si>
    <t>GO:0007216</t>
  </si>
  <si>
    <t>MRPS12 subnetwork</t>
  </si>
  <si>
    <t>ENSG00000128626</t>
  </si>
  <si>
    <t>regulation of amino acid transport</t>
  </si>
  <si>
    <t>GO:0051955</t>
  </si>
  <si>
    <t>protein import into peroxisome matrix</t>
  </si>
  <si>
    <t>GO:0016558</t>
  </si>
  <si>
    <t>impaired swimming</t>
  </si>
  <si>
    <t>MP:0001522</t>
  </si>
  <si>
    <t>cranial nerve development</t>
  </si>
  <si>
    <t>GO:0021545</t>
  </si>
  <si>
    <t>chemokine biosynthetic process</t>
  </si>
  <si>
    <t>GO:0042033</t>
  </si>
  <si>
    <t>C-terminal protein lipidation</t>
  </si>
  <si>
    <t>GO:0006501</t>
  </si>
  <si>
    <t>GPI anchor metabolic process</t>
  </si>
  <si>
    <t>GO:0006505</t>
  </si>
  <si>
    <t>ATXN3 subnetwork</t>
  </si>
  <si>
    <t>ENSG00000066427</t>
  </si>
  <si>
    <t>abnormal nervous system electrophysiology</t>
  </si>
  <si>
    <t>MP:0002272</t>
  </si>
  <si>
    <t>abnormal sperm flagellum morphology</t>
  </si>
  <si>
    <t>MP:0008892</t>
  </si>
  <si>
    <t>nucleobase transport</t>
  </si>
  <si>
    <t>GO:0015851</t>
  </si>
  <si>
    <t>intramolecular oxidoreductase activity, interconverting keto- and enol-groups</t>
  </si>
  <si>
    <t>GO:0016862</t>
  </si>
  <si>
    <t>REACTOME_PYRUVATE_METABOLISM_AND_CITRIC_ACID_TCA_CYCLE</t>
  </si>
  <si>
    <t>regulation of protein homooligomerization</t>
  </si>
  <si>
    <t>GO:0032462</t>
  </si>
  <si>
    <t>abnormal miniature inhibitory postsynaptic currents</t>
  </si>
  <si>
    <t>MP:0009435</t>
  </si>
  <si>
    <t>localization within membrane</t>
  </si>
  <si>
    <t>GO:0051668</t>
  </si>
  <si>
    <t>CLSTN3 subnetwork</t>
  </si>
  <si>
    <t>ENSG00000139182</t>
  </si>
  <si>
    <t>PRDX3 subnetwork</t>
  </si>
  <si>
    <t>ENSG00000165672</t>
  </si>
  <si>
    <t>protein tetramerization</t>
  </si>
  <si>
    <t>GO:0051262</t>
  </si>
  <si>
    <t>NIF3L1 subnetwork</t>
  </si>
  <si>
    <t>ENSG00000196290</t>
  </si>
  <si>
    <t>transferase activity, transferring nitrogenous groups</t>
  </si>
  <si>
    <t>GO:0016769</t>
  </si>
  <si>
    <t>SCYL1 subnetwork</t>
  </si>
  <si>
    <t>ENSG00000142186</t>
  </si>
  <si>
    <t>TBC1D25 subnetwork</t>
  </si>
  <si>
    <t>ENSG00000068354</t>
  </si>
  <si>
    <t>glutamine family amino acid catabolic process</t>
  </si>
  <si>
    <t>GO:0009065</t>
  </si>
  <si>
    <t>TCTEX1D2 subnetwork</t>
  </si>
  <si>
    <t>ENSG00000213123</t>
  </si>
  <si>
    <t>ATP6V1A subnetwork</t>
  </si>
  <si>
    <t>ENSG00000114573</t>
  </si>
  <si>
    <t>abnormal nest building behavior</t>
  </si>
  <si>
    <t>MP:0001447</t>
  </si>
  <si>
    <t>musculoskeletal movement</t>
  </si>
  <si>
    <t>GO:0050881</t>
  </si>
  <si>
    <t>multicellular organismal movement</t>
  </si>
  <si>
    <t>GO:0050879</t>
  </si>
  <si>
    <t>blastocyst growth</t>
  </si>
  <si>
    <t>GO:0001832</t>
  </si>
  <si>
    <t>YIPF1 subnetwork</t>
  </si>
  <si>
    <t>ENSG00000058799</t>
  </si>
  <si>
    <t>flagellum</t>
  </si>
  <si>
    <t>GO:0019861</t>
  </si>
  <si>
    <t>glycosylceramide metabolic process</t>
  </si>
  <si>
    <t>GO:0006677</t>
  </si>
  <si>
    <t>SGPP2 subnetwork</t>
  </si>
  <si>
    <t>ENSG00000163082</t>
  </si>
  <si>
    <t>STX1B subnetwork</t>
  </si>
  <si>
    <t>ENSG00000099365</t>
  </si>
  <si>
    <t>CNTN1 subnetwork</t>
  </si>
  <si>
    <t>ENSG00000018236</t>
  </si>
  <si>
    <t>PTPRN subnetwork</t>
  </si>
  <si>
    <t>ENSG00000054356</t>
  </si>
  <si>
    <t>serine family amino acid catabolic process</t>
  </si>
  <si>
    <t>GO:0009071</t>
  </si>
  <si>
    <t>NUS1 subnetwork</t>
  </si>
  <si>
    <t>ENSG00000153989</t>
  </si>
  <si>
    <t>melanosome localization</t>
  </si>
  <si>
    <t>GO:0032400</t>
  </si>
  <si>
    <t>'de novo' protein folding</t>
  </si>
  <si>
    <t>GO:0006458</t>
  </si>
  <si>
    <t>regulation of isotype switching</t>
  </si>
  <si>
    <t>GO:0045191</t>
  </si>
  <si>
    <t>ARFRP1 subnetwork</t>
  </si>
  <si>
    <t>ENSG00000101246</t>
  </si>
  <si>
    <t>DTNA subnetwork</t>
  </si>
  <si>
    <t>ENSG00000134769</t>
  </si>
  <si>
    <t>mitotic prometaphase</t>
  </si>
  <si>
    <t>GO:0000236</t>
  </si>
  <si>
    <t>cell migration involved in gastrulation</t>
  </si>
  <si>
    <t>GO:0042074</t>
  </si>
  <si>
    <t>SOLH subnetwork</t>
  </si>
  <si>
    <t>ENSG00000103326</t>
  </si>
  <si>
    <t>gluconeogenesis</t>
  </si>
  <si>
    <t>GO:0006094</t>
  </si>
  <si>
    <t>ENSG00000171549 subnetwork</t>
  </si>
  <si>
    <t>ENSG00000171549</t>
  </si>
  <si>
    <t>ENSG00000182520 subnetwork</t>
  </si>
  <si>
    <t>ENSG00000182520</t>
  </si>
  <si>
    <t>ATP6V1G1 subnetwork</t>
  </si>
  <si>
    <t>ENSG00000136888</t>
  </si>
  <si>
    <t>abnormal inhibitory postsynaptic currents</t>
  </si>
  <si>
    <t>MP:0002945</t>
  </si>
  <si>
    <t>abnormal gait</t>
  </si>
  <si>
    <t>MP:0001406</t>
  </si>
  <si>
    <t>positive regulation of interleukin-2 biosynthetic process</t>
  </si>
  <si>
    <t>GO:0045086</t>
  </si>
  <si>
    <t>purine nucleoside triphosphate biosynthetic process</t>
  </si>
  <si>
    <t>GO:0009145</t>
  </si>
  <si>
    <t>NAPB subnetwork</t>
  </si>
  <si>
    <t>ENSG00000125814</t>
  </si>
  <si>
    <t>regulation of synaptic transmission</t>
  </si>
  <si>
    <t>GO:0050804</t>
  </si>
  <si>
    <t>photoreceptor cell maintenance</t>
  </si>
  <si>
    <t>GO:0045494</t>
  </si>
  <si>
    <t>detection of mechanical stimulus</t>
  </si>
  <si>
    <t>GO:0050982</t>
  </si>
  <si>
    <t>LRP8 subnetwork</t>
  </si>
  <si>
    <t>ENSG00000157193</t>
  </si>
  <si>
    <t>positive regulation of cartilage development</t>
  </si>
  <si>
    <t>GO:0061036</t>
  </si>
  <si>
    <t>abnormal Purkinje cell dendrite morphology</t>
  </si>
  <si>
    <t>MP:0008572</t>
  </si>
  <si>
    <t>SYT4 subnetwork</t>
  </si>
  <si>
    <t>ENSG00000132872</t>
  </si>
  <si>
    <t>PRDX6 subnetwork</t>
  </si>
  <si>
    <t>ENSG00000117592</t>
  </si>
  <si>
    <t>REACTOME_CDT1_ASSOCIATION_WITH_THE_CDC6ORCORIGIN_COMPLEX</t>
  </si>
  <si>
    <t>protein localization to peroxisome</t>
  </si>
  <si>
    <t>GO:0072662</t>
  </si>
  <si>
    <t>protein targeting to peroxisome</t>
  </si>
  <si>
    <t>GO:0006625</t>
  </si>
  <si>
    <t>establishment of protein localization to peroxisome</t>
  </si>
  <si>
    <t>GO:0072663</t>
  </si>
  <si>
    <t>chaperone mediated protein folding requiring cofactor</t>
  </si>
  <si>
    <t>GO:0051085</t>
  </si>
  <si>
    <t>abnormal locomotor activation</t>
  </si>
  <si>
    <t>MP:0003313</t>
  </si>
  <si>
    <t>ribonuclease activity</t>
  </si>
  <si>
    <t>GO:0004540</t>
  </si>
  <si>
    <t>abnormal autophagy</t>
  </si>
  <si>
    <t>MP:0008260</t>
  </si>
  <si>
    <t>neurotransmitter receptor activity</t>
  </si>
  <si>
    <t>GO:0030594</t>
  </si>
  <si>
    <t>CHM subnetwork</t>
  </si>
  <si>
    <t>ENSG00000188419</t>
  </si>
  <si>
    <t>REACTOME_SCF:BETA:TRCP_MEDIATED_DEGRADATION_OF_EMI1</t>
  </si>
  <si>
    <t>positive regulation of leukocyte mediated cytotoxicity</t>
  </si>
  <si>
    <t>GO:0001912</t>
  </si>
  <si>
    <t>SGPP1 subnetwork</t>
  </si>
  <si>
    <t>ENSG00000126821</t>
  </si>
  <si>
    <t>regulation of transmission of nerve impulse</t>
  </si>
  <si>
    <t>GO:0051969</t>
  </si>
  <si>
    <t>SGCD subnetwork</t>
  </si>
  <si>
    <t>ENSG00000170624</t>
  </si>
  <si>
    <t>ORMDL3 subnetwork</t>
  </si>
  <si>
    <t>ENSG00000172057</t>
  </si>
  <si>
    <t>abnormal brain wave pattern</t>
  </si>
  <si>
    <t>MP:0004994</t>
  </si>
  <si>
    <t>glycolipid biosynthetic process</t>
  </si>
  <si>
    <t>GO:0009247</t>
  </si>
  <si>
    <t>nucleoside triphosphate biosynthetic process</t>
  </si>
  <si>
    <t>GO:0009142</t>
  </si>
  <si>
    <t>positive regulation of nervous system development</t>
  </si>
  <si>
    <t>GO:0051962</t>
  </si>
  <si>
    <t>positive regulation of synapse assembly</t>
  </si>
  <si>
    <t>GO:0051965</t>
  </si>
  <si>
    <t>abnormal vestibular ganglion morphology</t>
  </si>
  <si>
    <t>MP:0002856</t>
  </si>
  <si>
    <t>KEGG_PROTEASOME</t>
  </si>
  <si>
    <t>CALB2 subnetwork</t>
  </si>
  <si>
    <t>ENSG00000172137</t>
  </si>
  <si>
    <t>quinone cofactor metabolic process</t>
  </si>
  <si>
    <t>GO:0042375</t>
  </si>
  <si>
    <t>positive regulation of response to DNA damage stimulus</t>
  </si>
  <si>
    <t>GO:2001022</t>
  </si>
  <si>
    <t>interleukin-1 secretion</t>
  </si>
  <si>
    <t>GO:0050701</t>
  </si>
  <si>
    <t>positive regulation of cellular component biogenesis</t>
  </si>
  <si>
    <t>GO:0044089</t>
  </si>
  <si>
    <t>negative regulation of cytokine secretion</t>
  </si>
  <si>
    <t>GO:0050710</t>
  </si>
  <si>
    <t>cranial nerve morphogenesis</t>
  </si>
  <si>
    <t>GO:0021602</t>
  </si>
  <si>
    <t>aphakia</t>
  </si>
  <si>
    <t>MP:0003078</t>
  </si>
  <si>
    <t>unfolded protein binding</t>
  </si>
  <si>
    <t>GO:0051082</t>
  </si>
  <si>
    <t>autophagic vacuole membrane</t>
  </si>
  <si>
    <t>GO:0000421</t>
  </si>
  <si>
    <t>sulfuric ester hydrolase activity</t>
  </si>
  <si>
    <t>GO:0008484</t>
  </si>
  <si>
    <t>SERPINA3 subnetwork</t>
  </si>
  <si>
    <t>ENSG00000196136</t>
  </si>
  <si>
    <t>anaphase-promoting complex-dependent proteasomal ubiquitin-dependent protein catabolic process</t>
  </si>
  <si>
    <t>GO:0031145</t>
  </si>
  <si>
    <t>peptidyl-proline modification</t>
  </si>
  <si>
    <t>GO:0018208</t>
  </si>
  <si>
    <t>amyloid precursor protein catabolic process</t>
  </si>
  <si>
    <t>GO:0042987</t>
  </si>
  <si>
    <t>negative regulation of ubiquitin-protein ligase activity involved in mitotic cell cycle</t>
  </si>
  <si>
    <t>GO:0051436</t>
  </si>
  <si>
    <t>AGFG1 subnetwork</t>
  </si>
  <si>
    <t>ENSG00000173744</t>
  </si>
  <si>
    <t>lymphocyte migration</t>
  </si>
  <si>
    <t>GO:0072676</t>
  </si>
  <si>
    <t>CACNA1H subnetwork</t>
  </si>
  <si>
    <t>ENSG00000196557</t>
  </si>
  <si>
    <t>telomere maintenance via semi-conservative replication</t>
  </si>
  <si>
    <t>GO:0032201</t>
  </si>
  <si>
    <t>REACTOME_VPU_MEDIATED_DEGRADATION_OF_CD4</t>
  </si>
  <si>
    <t>SPINK5 subnetwork</t>
  </si>
  <si>
    <t>ENSG00000133710</t>
  </si>
  <si>
    <t>CRCT1 subnetwork</t>
  </si>
  <si>
    <t>ENSG00000169509</t>
  </si>
  <si>
    <t>HLA-DQA1 subnetwork</t>
  </si>
  <si>
    <t>ENSG00000206305</t>
  </si>
  <si>
    <t>ENSG00000206239 subnetwork</t>
  </si>
  <si>
    <t>ENSG00000206239</t>
  </si>
  <si>
    <t>amino acid transmembrane transporter activity</t>
  </si>
  <si>
    <t>GO:0015171</t>
  </si>
  <si>
    <t>copper ion homeostasis</t>
  </si>
  <si>
    <t>GO:0055070</t>
  </si>
  <si>
    <t>interleukin-1 beta secretion</t>
  </si>
  <si>
    <t>GO:0050702</t>
  </si>
  <si>
    <t>impaired limb coordination</t>
  </si>
  <si>
    <t>MP:0001524</t>
  </si>
  <si>
    <t>ENSG00000152268 subnetwork</t>
  </si>
  <si>
    <t>ENSG00000152268</t>
  </si>
  <si>
    <t>negative regulation of antigen receptor-mediated signaling pathway</t>
  </si>
  <si>
    <t>GO:0050858</t>
  </si>
  <si>
    <t>negative regulation of T cell receptor signaling pathway</t>
  </si>
  <si>
    <t>GO:0050860</t>
  </si>
  <si>
    <t>spindle organization</t>
  </si>
  <si>
    <t>GO:0007051</t>
  </si>
  <si>
    <t>autophagic vacuole assembly</t>
  </si>
  <si>
    <t>GO:0000045</t>
  </si>
  <si>
    <t>REACTOME_ER:PHAGOSOME_PATHWAY</t>
  </si>
  <si>
    <t>glycolipid metabolic process</t>
  </si>
  <si>
    <t>GO:0006664</t>
  </si>
  <si>
    <t>regulation of macrophage activation</t>
  </si>
  <si>
    <t>GO:0043030</t>
  </si>
  <si>
    <t>arylsulfatase activity</t>
  </si>
  <si>
    <t>GO:0004065</t>
  </si>
  <si>
    <t>ribonucleoside triphosphate biosynthetic process</t>
  </si>
  <si>
    <t>GO:0009201</t>
  </si>
  <si>
    <t>positive regulation of cell killing</t>
  </si>
  <si>
    <t>GO:0031343</t>
  </si>
  <si>
    <t>phospholipid biosynthetic process</t>
  </si>
  <si>
    <t>GO:0008654</t>
  </si>
  <si>
    <t>NDUFA8 subnetwork</t>
  </si>
  <si>
    <t>ENSG00000119421</t>
  </si>
  <si>
    <t>ATP6V0A1 subnetwork</t>
  </si>
  <si>
    <t>ENSG00000033627</t>
  </si>
  <si>
    <t>DNAJC5 subnetwork</t>
  </si>
  <si>
    <t>ENSG00000101152</t>
  </si>
  <si>
    <t>REACTOME_PROCESSIVE_SYNTHESIS_ON_THE_C:STRAND_OF_THE_TELOMERE</t>
  </si>
  <si>
    <t>cofactor binding</t>
  </si>
  <si>
    <t>GO:0048037</t>
  </si>
  <si>
    <t>decreased interleukin-5 secretion</t>
  </si>
  <si>
    <t>MP:0008703</t>
  </si>
  <si>
    <t>thin cerebellar molecular layer</t>
  </si>
  <si>
    <t>MP:0000890</t>
  </si>
  <si>
    <t>regulation of natural killer cell mediated cytotoxicity</t>
  </si>
  <si>
    <t>GO:0042269</t>
  </si>
  <si>
    <t>regulation of natural killer cell mediated immunity</t>
  </si>
  <si>
    <t>GO:0002715</t>
  </si>
  <si>
    <t>peptidyl-cysteine modification</t>
  </si>
  <si>
    <t>GO:0018198</t>
  </si>
  <si>
    <t>synaptosome</t>
  </si>
  <si>
    <t>GO:0019717</t>
  </si>
  <si>
    <t>pyruvate metabolic process</t>
  </si>
  <si>
    <t>GO:0006090</t>
  </si>
  <si>
    <t>REACTOME_REGULATION_OF_ACTIVATED_PAK:2P34_BY_PROTEASOME_MEDIATED_DEGRADATION</t>
  </si>
  <si>
    <t>alpha-amino-3-hydroxy-5-methyl-4-isoxazolepropionic acid selective glutamate receptor complex</t>
  </si>
  <si>
    <t>GO:0032281</t>
  </si>
  <si>
    <t>muscle cell homeostasis</t>
  </si>
  <si>
    <t>GO:0046716</t>
  </si>
  <si>
    <t>TSC22D4 subnetwork</t>
  </si>
  <si>
    <t>ENSG00000166925</t>
  </si>
  <si>
    <t>monovalent inorganic cation transmembrane transporter activity</t>
  </si>
  <si>
    <t>GO:0015077</t>
  </si>
  <si>
    <t>increased motor neuron number</t>
  </si>
  <si>
    <t>MP:0005192</t>
  </si>
  <si>
    <t>REACTOME_CDK:MEDIATED_PHOSPHORYLATION_AND_REMOVAL_OF_CDC6</t>
  </si>
  <si>
    <t>inner cell mass cell proliferation</t>
  </si>
  <si>
    <t>GO:0001833</t>
  </si>
  <si>
    <t>KEGG_HUNTINGTONS_DISEASE</t>
  </si>
  <si>
    <t>positive regulation of cytokine biosynthetic process</t>
  </si>
  <si>
    <t>GO:0042108</t>
  </si>
  <si>
    <t>RYR1 subnetwork</t>
  </si>
  <si>
    <t>ENSG00000196218</t>
  </si>
  <si>
    <t>enhanced contextual conditioning behavior</t>
  </si>
  <si>
    <t>MP:0009453</t>
  </si>
  <si>
    <t>abnormal seizure response to electrical stimulation</t>
  </si>
  <si>
    <t>MP:0001650</t>
  </si>
  <si>
    <t>REACTOME_HIGHLY_CALCIUM_PERMEABLE_POSTSYNAPTIC_NICOTINIC_ACETYLCHOLINE_RECEPTORS</t>
  </si>
  <si>
    <t>testicular atrophy</t>
  </si>
  <si>
    <t>MP:0003205</t>
  </si>
  <si>
    <t>regulation of T cell mediated cytotoxicity</t>
  </si>
  <si>
    <t>GO:0001914</t>
  </si>
  <si>
    <t>leukocyte mediated cytotoxicity</t>
  </si>
  <si>
    <t>GO:0001909</t>
  </si>
  <si>
    <t>regulation of neurological system process</t>
  </si>
  <si>
    <t>GO:0031644</t>
  </si>
  <si>
    <t>cellular carbohydrate catabolic process</t>
  </si>
  <si>
    <t>GO:0044275</t>
  </si>
  <si>
    <t>axonal fasciculation</t>
  </si>
  <si>
    <t>GO:0007413</t>
  </si>
  <si>
    <t>protein lipidation</t>
  </si>
  <si>
    <t>GO:0006497</t>
  </si>
  <si>
    <t>transferrin transport</t>
  </si>
  <si>
    <t>GO:0033572</t>
  </si>
  <si>
    <t>ferric iron transport</t>
  </si>
  <si>
    <t>GO:0015682</t>
  </si>
  <si>
    <t>fatty acid metabolic process</t>
  </si>
  <si>
    <t>GO:0006631</t>
  </si>
  <si>
    <t>olfactory bulb interneuron differentiation</t>
  </si>
  <si>
    <t>GO:0021889</t>
  </si>
  <si>
    <t>EBF3 subnetwork</t>
  </si>
  <si>
    <t>ENSG00000108001</t>
  </si>
  <si>
    <t>DCLK1 subnetwork</t>
  </si>
  <si>
    <t>ENSG00000133083</t>
  </si>
  <si>
    <t>nucleotide-excision repair, DNA gap filling</t>
  </si>
  <si>
    <t>GO:0006297</t>
  </si>
  <si>
    <t>neurotransmitter metabolic process</t>
  </si>
  <si>
    <t>GO:0042133</t>
  </si>
  <si>
    <t>decreased susceptibility to pharmacologically induced seizures</t>
  </si>
  <si>
    <t>MP:0002887</t>
  </si>
  <si>
    <t>globozoospermia</t>
  </si>
  <si>
    <t>MP:0002686</t>
  </si>
  <si>
    <t>regulation of cytokine secretion</t>
  </si>
  <si>
    <t>GO:0050707</t>
  </si>
  <si>
    <t>abnormal fertilization</t>
  </si>
  <si>
    <t>MP:0005410</t>
  </si>
  <si>
    <t>PSMB4 subnetwork</t>
  </si>
  <si>
    <t>ENSG00000159377</t>
  </si>
  <si>
    <t>oxidoreductase activity, acting on the aldehyde or oxo group of donors, disulfide as acceptor</t>
  </si>
  <si>
    <t>GO:0016624</t>
  </si>
  <si>
    <t>L-fucose metabolic process</t>
  </si>
  <si>
    <t>GO:0042354</t>
  </si>
  <si>
    <t>cellular response to starvation</t>
  </si>
  <si>
    <t>GO:0009267</t>
  </si>
  <si>
    <t>PSMD13 subnetwork</t>
  </si>
  <si>
    <t>ENSG00000185627</t>
  </si>
  <si>
    <t>MP:0002064</t>
  </si>
  <si>
    <t>dystonia</t>
  </si>
  <si>
    <t>MP:0005323</t>
  </si>
  <si>
    <t>anatomical structure arrangement</t>
  </si>
  <si>
    <t>GO:0048532</t>
  </si>
  <si>
    <t>oxidoreductase activity, acting on the aldehyde or oxo group of donors</t>
  </si>
  <si>
    <t>GO:0016903</t>
  </si>
  <si>
    <t>negative regulation of ligase activity</t>
  </si>
  <si>
    <t>GO:0051352</t>
  </si>
  <si>
    <t>negative regulation of ubiquitin-protein ligase activity</t>
  </si>
  <si>
    <t>GO:0051444</t>
  </si>
  <si>
    <t>sodium channel complex</t>
  </si>
  <si>
    <t>GO:0034706</t>
  </si>
  <si>
    <t>TOMM34 subnetwork</t>
  </si>
  <si>
    <t>ENSG00000025772</t>
  </si>
  <si>
    <t>negative regulation of behavior</t>
  </si>
  <si>
    <t>GO:0048521</t>
  </si>
  <si>
    <t>ENSG00000211762 subnetwork</t>
  </si>
  <si>
    <t>ENSG00000211762</t>
  </si>
  <si>
    <t>phototransduction</t>
  </si>
  <si>
    <t>GO:0007602</t>
  </si>
  <si>
    <t>CD3D subnetwork</t>
  </si>
  <si>
    <t>ENSG00000167286</t>
  </si>
  <si>
    <t>glycosylation</t>
  </si>
  <si>
    <t>GO:0070085</t>
  </si>
  <si>
    <t>abnormal spike wave discharge</t>
  </si>
  <si>
    <t>MP:0008840</t>
  </si>
  <si>
    <t>oxidoreductase activity, acting on paired donors, with incorporation or reduction of molecular oxygen, reduced flavin or flavoprotein as one donor, and incorporation of one atom of oxygen</t>
  </si>
  <si>
    <t>GO:0016712</t>
  </si>
  <si>
    <t>CLSTN1 subnetwork</t>
  </si>
  <si>
    <t>ENSG00000171603</t>
  </si>
  <si>
    <t>ion transmembrane transport</t>
  </si>
  <si>
    <t>GO:0034220</t>
  </si>
  <si>
    <t>regulation of interleukin-1 beta secretion</t>
  </si>
  <si>
    <t>GO:0050706</t>
  </si>
  <si>
    <t>regulation of interleukin-1 secretion</t>
  </si>
  <si>
    <t>GO:0050704</t>
  </si>
  <si>
    <t>NPEPL1 subnetwork</t>
  </si>
  <si>
    <t>ENSG00000215440</t>
  </si>
  <si>
    <t>vitamin B6 binding</t>
  </si>
  <si>
    <t>GO:0070279</t>
  </si>
  <si>
    <t>pyridoxal phosphate binding</t>
  </si>
  <si>
    <t>GO:0030170</t>
  </si>
  <si>
    <t>aspartate family amino acid metabolic process</t>
  </si>
  <si>
    <t>GO:0009066</t>
  </si>
  <si>
    <t>axon extension involved in axon guidance</t>
  </si>
  <si>
    <t>GO:0048846</t>
  </si>
  <si>
    <t>SMARCAD1 subnetwork</t>
  </si>
  <si>
    <t>ENSG00000163104</t>
  </si>
  <si>
    <t>GABRA1 subnetwork</t>
  </si>
  <si>
    <t>ENSG00000022355</t>
  </si>
  <si>
    <t>circadian sleep/wake cycle, sleep</t>
  </si>
  <si>
    <t>GO:0050802</t>
  </si>
  <si>
    <t>circadian sleep/wake cycle process</t>
  </si>
  <si>
    <t>GO:0022410</t>
  </si>
  <si>
    <t>glycosphingolipid biosynthetic process</t>
  </si>
  <si>
    <t>GO:0006688</t>
  </si>
  <si>
    <t>MT-CYB subnetwork</t>
  </si>
  <si>
    <t>ENSG00000198727</t>
  </si>
  <si>
    <t>ENSG00000212868 subnetwork</t>
  </si>
  <si>
    <t>ENSG00000212868</t>
  </si>
  <si>
    <t>PAH subnetwork</t>
  </si>
  <si>
    <t>ENSG00000171759</t>
  </si>
  <si>
    <t>microtubule polymerization</t>
  </si>
  <si>
    <t>GO:0046785</t>
  </si>
  <si>
    <t>regulation of B cell mediated immunity</t>
  </si>
  <si>
    <t>GO:0002712</t>
  </si>
  <si>
    <t>cofactor metabolic process</t>
  </si>
  <si>
    <t>GO:0051186</t>
  </si>
  <si>
    <t>regulation of Rac protein signal transduction</t>
  </si>
  <si>
    <t>GO:0035020</t>
  </si>
  <si>
    <t>establishment of protein localization to organelle</t>
  </si>
  <si>
    <t>GO:0072594</t>
  </si>
  <si>
    <t>GOLM1 subnetwork</t>
  </si>
  <si>
    <t>ENSG00000135052</t>
  </si>
  <si>
    <t>coenzyme biosynthetic process</t>
  </si>
  <si>
    <t>GO:0009108</t>
  </si>
  <si>
    <t>spindle assembly involved in mitosis</t>
  </si>
  <si>
    <t>GO:0090307</t>
  </si>
  <si>
    <t>REACTOME_DESTABILIZATION_OF_MRNA_BY_AUF1_HNRNP_D0</t>
  </si>
  <si>
    <t>transition metal ion transport</t>
  </si>
  <si>
    <t>GO:0000041</t>
  </si>
  <si>
    <t>ATP5E subnetwork</t>
  </si>
  <si>
    <t>ENSG00000124172</t>
  </si>
  <si>
    <t>abnormal neurotransmitter level</t>
  </si>
  <si>
    <t>MP:0002204</t>
  </si>
  <si>
    <t>REACTOME_ION_CHANNEL_TRANSPORT</t>
  </si>
  <si>
    <t>detection of stimulus involved in sensory perception</t>
  </si>
  <si>
    <t>GO:0050906</t>
  </si>
  <si>
    <t>endonuclease activity, active with either ribo- or deoxyribonucleic acids and producing 3'-phosphomonoesters</t>
  </si>
  <si>
    <t>GO:0016894</t>
  </si>
  <si>
    <t>PEMT subnetwork</t>
  </si>
  <si>
    <t>ENSG00000133027</t>
  </si>
  <si>
    <t>regulation of cell size</t>
  </si>
  <si>
    <t>GO:0008361</t>
  </si>
  <si>
    <t>REACTOME_VIF:MEDIATED_DEGRADATION_OF_APOBEC3G</t>
  </si>
  <si>
    <t>abnormal digestive system development</t>
  </si>
  <si>
    <t>MP:0003119</t>
  </si>
  <si>
    <t>FNBP1 subnetwork</t>
  </si>
  <si>
    <t>ENSG00000187239</t>
  </si>
  <si>
    <t>venous blood vessel development</t>
  </si>
  <si>
    <t>GO:0060841</t>
  </si>
  <si>
    <t>ATP13A1 subnetwork</t>
  </si>
  <si>
    <t>ENSG00000105726</t>
  </si>
  <si>
    <t>PLXNB1 subnetwork</t>
  </si>
  <si>
    <t>ENSG00000164050</t>
  </si>
  <si>
    <t>establishment of mitotic spindle localization</t>
  </si>
  <si>
    <t>GO:0040001</t>
  </si>
  <si>
    <t>cerebellar cortex formation</t>
  </si>
  <si>
    <t>GO:0021697</t>
  </si>
  <si>
    <t>PIGT subnetwork</t>
  </si>
  <si>
    <t>ENSG00000124155</t>
  </si>
  <si>
    <t>T cell mediated cytotoxicity</t>
  </si>
  <si>
    <t>GO:0001913</t>
  </si>
  <si>
    <t>regulation of isotype switching to IgG isotypes</t>
  </si>
  <si>
    <t>GO:0048302</t>
  </si>
  <si>
    <t>long-term synaptic potentiation</t>
  </si>
  <si>
    <t>GO:0060291</t>
  </si>
  <si>
    <t>response to manganese ion</t>
  </si>
  <si>
    <t>GO:0010042</t>
  </si>
  <si>
    <t>NUDC subnetwork</t>
  </si>
  <si>
    <t>ENSG00000090273</t>
  </si>
  <si>
    <t>abnormal neuron proliferation</t>
  </si>
  <si>
    <t>MP:0009967</t>
  </si>
  <si>
    <t>regulation of leukocyte mediated cytotoxicity</t>
  </si>
  <si>
    <t>GO:0001910</t>
  </si>
  <si>
    <t>PARD6B subnetwork</t>
  </si>
  <si>
    <t>ENSG00000124171</t>
  </si>
  <si>
    <t>GABRB1 subnetwork</t>
  </si>
  <si>
    <t>ENSG00000163288</t>
  </si>
  <si>
    <t>RIMS2 subnetwork</t>
  </si>
  <si>
    <t>ENSG00000176406</t>
  </si>
  <si>
    <t>PSMB6 subnetwork</t>
  </si>
  <si>
    <t>ENSG00000142507</t>
  </si>
  <si>
    <t>right aortic arch</t>
  </si>
  <si>
    <t>MP:0004158</t>
  </si>
  <si>
    <t>abnormal neuron physiology</t>
  </si>
  <si>
    <t>MP:0004811</t>
  </si>
  <si>
    <t>NADPH regeneration</t>
  </si>
  <si>
    <t>GO:0006740</t>
  </si>
  <si>
    <t>threonine-type endopeptidase activity</t>
  </si>
  <si>
    <t>GO:0004298</t>
  </si>
  <si>
    <t>threonine-type peptidase activity</t>
  </si>
  <si>
    <t>GO:0070003</t>
  </si>
  <si>
    <t>abnormal CNS synaptic transmission</t>
  </si>
  <si>
    <t>MP:0002206</t>
  </si>
  <si>
    <t>TRAPPC6B subnetwork</t>
  </si>
  <si>
    <t>ENSG00000182400</t>
  </si>
  <si>
    <t>transaminase activity</t>
  </si>
  <si>
    <t>GO:0008483</t>
  </si>
  <si>
    <t>negative regulation of protein ubiquitination</t>
  </si>
  <si>
    <t>GO:0031397</t>
  </si>
  <si>
    <t>regulation of microtubule polymerization</t>
  </si>
  <si>
    <t>GO:0031113</t>
  </si>
  <si>
    <t>coenzyme binding</t>
  </si>
  <si>
    <t>GO:0050662</t>
  </si>
  <si>
    <t>enhanced paired-pulse facilitation</t>
  </si>
  <si>
    <t>MP:0002919</t>
  </si>
  <si>
    <t>RAB35 subnetwork</t>
  </si>
  <si>
    <t>ENSG00000111737</t>
  </si>
  <si>
    <t>NDUFA5 subnetwork</t>
  </si>
  <si>
    <t>ENSG00000128609</t>
  </si>
  <si>
    <t>increased anxiety-related response</t>
  </si>
  <si>
    <t>MP:0001363</t>
  </si>
  <si>
    <t>endoplasmic reticulum-Golgi intermediate compartment membrane</t>
  </si>
  <si>
    <t>GO:0033116</t>
  </si>
  <si>
    <t>enhanced behavioral response to xenobiotic</t>
  </si>
  <si>
    <t>MP:0009746</t>
  </si>
  <si>
    <t>tremors</t>
  </si>
  <si>
    <t>MP:0000745</t>
  </si>
  <si>
    <t>establishment of planar polarity of embryonic epithelium</t>
  </si>
  <si>
    <t>GO:0042249</t>
  </si>
  <si>
    <t>GPI anchor biosynthetic process</t>
  </si>
  <si>
    <t>GO:0006506</t>
  </si>
  <si>
    <t>cellular response to oxidative stress</t>
  </si>
  <si>
    <t>GO:0034599</t>
  </si>
  <si>
    <t>endoplasmic reticulum organization</t>
  </si>
  <si>
    <t>GO:0007029</t>
  </si>
  <si>
    <t>GGA2 subnetwork</t>
  </si>
  <si>
    <t>ENSG00000103365</t>
  </si>
  <si>
    <t>SRGAP3 subnetwork</t>
  </si>
  <si>
    <t>ENSG00000196220</t>
  </si>
  <si>
    <t>heparan sulfate sulfotransferase activity</t>
  </si>
  <si>
    <t>GO:0034483</t>
  </si>
  <si>
    <t>amino acid import</t>
  </si>
  <si>
    <t>GO:0043090</t>
  </si>
  <si>
    <t>3-beta-hydroxy-delta5-steroid dehydrogenase activity</t>
  </si>
  <si>
    <t>GO:0003854</t>
  </si>
  <si>
    <t>skeletal muscle contraction</t>
  </si>
  <si>
    <t>GO:0003009</t>
  </si>
  <si>
    <t>REACTOME_P53:INDEPENDENT_DNA_DAMAGE_RESPONSE</t>
  </si>
  <si>
    <t>REACTOME_P53:INDEPENDENT_G1S_DNA_DAMAGE_CHECKPOINT</t>
  </si>
  <si>
    <t>REACTOME_UBIQUITIN_MEDIATED_DEGRADATION_OF_PHOSPHORYLATED_CDC25A</t>
  </si>
  <si>
    <t>positive regulation of interleukin-1 secretion</t>
  </si>
  <si>
    <t>GO:0050716</t>
  </si>
  <si>
    <t>positive regulation of interleukin-1 beta secretion</t>
  </si>
  <si>
    <t>GO:0050718</t>
  </si>
  <si>
    <t>fatty acid biosynthetic process</t>
  </si>
  <si>
    <t>GO:0006633</t>
  </si>
  <si>
    <t>abnormal nervous system tract morphology</t>
  </si>
  <si>
    <t>MP:0000778</t>
  </si>
  <si>
    <t>RYR3 subnetwork</t>
  </si>
  <si>
    <t>ENSG00000198838</t>
  </si>
  <si>
    <t>steroid dehydrogenase activity, acting on the CH-OH group of donors, NAD or NADP as acceptor</t>
  </si>
  <si>
    <t>GO:0033764</t>
  </si>
  <si>
    <t>potassium channel activity</t>
  </si>
  <si>
    <t>GO:0005267</t>
  </si>
  <si>
    <t>RNA polymerase II core promoter sequence-specific DNA binding</t>
  </si>
  <si>
    <t>GO:0000979</t>
  </si>
  <si>
    <t>YIPF2 subnetwork</t>
  </si>
  <si>
    <t>ENSG00000130733</t>
  </si>
  <si>
    <t>regulation of acute inflammatory response</t>
  </si>
  <si>
    <t>GO:0002673</t>
  </si>
  <si>
    <t>aromatic amino acid family metabolic process</t>
  </si>
  <si>
    <t>GO:0009072</t>
  </si>
  <si>
    <t>meiotic chromosome segregation</t>
  </si>
  <si>
    <t>GO:0045132</t>
  </si>
  <si>
    <t>GABRB3 subnetwork</t>
  </si>
  <si>
    <t>ENSG00000166206</t>
  </si>
  <si>
    <t>CAMK1 subnetwork</t>
  </si>
  <si>
    <t>ENSG00000134072</t>
  </si>
  <si>
    <t>establishment of planar polarity involved in neural tube closure</t>
  </si>
  <si>
    <t>GO:0090177</t>
  </si>
  <si>
    <t>detection of abiotic stimulus</t>
  </si>
  <si>
    <t>GO:0009582</t>
  </si>
  <si>
    <t>REACTOME_UNBLOCKING_OF_NMDA_RECEPTOR_GLUTAMATE_BINDING_AND_ACTIVATION</t>
  </si>
  <si>
    <t>lipoprotein biosynthetic process</t>
  </si>
  <si>
    <t>GO:0042158</t>
  </si>
  <si>
    <t>HOOK3 subnetwork</t>
  </si>
  <si>
    <t>ENSG00000168172</t>
  </si>
  <si>
    <t>regulation of exit from mitosis</t>
  </si>
  <si>
    <t>GO:0007096</t>
  </si>
  <si>
    <t>Purkinje cell degeneration</t>
  </si>
  <si>
    <t>MP:0000876</t>
  </si>
  <si>
    <t>ALDH2 subnetwork</t>
  </si>
  <si>
    <t>ENSG00000111275</t>
  </si>
  <si>
    <t>C6orf48 subnetwork</t>
  </si>
  <si>
    <t>ENSG00000206380</t>
  </si>
  <si>
    <t>ENSG00000204387</t>
  </si>
  <si>
    <t>ENSG00000206271 subnetwork</t>
  </si>
  <si>
    <t>ENSG00000206271</t>
  </si>
  <si>
    <t>mitotic metaphase plate congression</t>
  </si>
  <si>
    <t>GO:0007080</t>
  </si>
  <si>
    <t>sphingolipid catabolic process</t>
  </si>
  <si>
    <t>GO:0030149</t>
  </si>
  <si>
    <t>membrane lipid catabolic process</t>
  </si>
  <si>
    <t>GO:0046466</t>
  </si>
  <si>
    <t>cochlea morphogenesis</t>
  </si>
  <si>
    <t>GO:0090103</t>
  </si>
  <si>
    <t>regulation of mast cell activation</t>
  </si>
  <si>
    <t>GO:0033003</t>
  </si>
  <si>
    <t>abnormal behavioral response to xenobiotic</t>
  </si>
  <si>
    <t>MP:0009745</t>
  </si>
  <si>
    <t>cell projection cytoplasm</t>
  </si>
  <si>
    <t>GO:0032838</t>
  </si>
  <si>
    <t>striatum development</t>
  </si>
  <si>
    <t>GO:0021756</t>
  </si>
  <si>
    <t>ATRIP subnetwork</t>
  </si>
  <si>
    <t>ENSG00000164053</t>
  </si>
  <si>
    <t>male meiosis</t>
  </si>
  <si>
    <t>GO:0007140</t>
  </si>
  <si>
    <t>GTP-dependent protein binding</t>
  </si>
  <si>
    <t>GO:0030742</t>
  </si>
  <si>
    <t>protein disulfide oxidoreductase activity</t>
  </si>
  <si>
    <t>GO:0015035</t>
  </si>
  <si>
    <t>chemokine metabolic process</t>
  </si>
  <si>
    <t>GO:0050755</t>
  </si>
  <si>
    <t>abnormal glutamate-mediated receptor currents</t>
  </si>
  <si>
    <t>MP:0002886</t>
  </si>
  <si>
    <t>abnormal miniature endplate potential</t>
  </si>
  <si>
    <t>MP:0004835</t>
  </si>
  <si>
    <t>ENSG00000211889 subnetwork</t>
  </si>
  <si>
    <t>ENSG00000211889</t>
  </si>
  <si>
    <t>PTN subnetwork</t>
  </si>
  <si>
    <t>ENSG00000105894</t>
  </si>
  <si>
    <t>abnormal cochlear OHC efferent innervation pattern</t>
  </si>
  <si>
    <t>MP:0004632</t>
  </si>
  <si>
    <t>neutrophil mediated immunity</t>
  </si>
  <si>
    <t>GO:0002446</t>
  </si>
  <si>
    <t>oxidoreductase activity, acting on the CH-CH group of donors</t>
  </si>
  <si>
    <t>GO:0016627</t>
  </si>
  <si>
    <t>sodium ion export</t>
  </si>
  <si>
    <t>GO:0071436</t>
  </si>
  <si>
    <t>KEGG_PENTOSE_PHOSPHATE_PATHWAY</t>
  </si>
  <si>
    <t>regulation of cytokinesis</t>
  </si>
  <si>
    <t>GO:0032465</t>
  </si>
  <si>
    <t>NDUFS2 subnetwork</t>
  </si>
  <si>
    <t>ENSG00000158864</t>
  </si>
  <si>
    <t>glycoprotein metabolic process</t>
  </si>
  <si>
    <t>GO:0009100</t>
  </si>
  <si>
    <t>SAE1 subnetwork</t>
  </si>
  <si>
    <t>ENSG00000142230</t>
  </si>
  <si>
    <t>NCSTN subnetwork</t>
  </si>
  <si>
    <t>ENSG00000162736</t>
  </si>
  <si>
    <t>cytoskeleton-dependent intracellular transport</t>
  </si>
  <si>
    <t>GO:0030705</t>
  </si>
  <si>
    <t>REACTOME_AUTODEGRADATION_OF_THE_E3_UBIQUITIN_LIGASE_COP1</t>
  </si>
  <si>
    <t>respiratory burst</t>
  </si>
  <si>
    <t>GO:0045730</t>
  </si>
  <si>
    <t>microtubule-based movement</t>
  </si>
  <si>
    <t>GO:0007018</t>
  </si>
  <si>
    <t>abnormal ventral body wall morphology</t>
  </si>
  <si>
    <t>MP:0003384</t>
  </si>
  <si>
    <t>regulation of action potential in neuron</t>
  </si>
  <si>
    <t>GO:0019228</t>
  </si>
  <si>
    <t>acetylcholine-gated channel complex</t>
  </si>
  <si>
    <t>GO:0005892</t>
  </si>
  <si>
    <t>decreased somatotroph cell number</t>
  </si>
  <si>
    <t>MP:0008329</t>
  </si>
  <si>
    <t>CenH3-containing nucleosome assembly at centromere</t>
  </si>
  <si>
    <t>GO:0034080</t>
  </si>
  <si>
    <t>DNA replication-independent nucleosome assembly</t>
  </si>
  <si>
    <t>GO:0006336</t>
  </si>
  <si>
    <t>DNA replication-independent nucleosome organization</t>
  </si>
  <si>
    <t>GO:0034724</t>
  </si>
  <si>
    <t>PSMB1 subnetwork</t>
  </si>
  <si>
    <t>ENSG00000008018</t>
  </si>
  <si>
    <t>REACTOME_ACTIVATION_OF_NICOTINIC_ACETYLCHOLINE_RECEPTORS</t>
  </si>
  <si>
    <t>REACTOME_ACETYLCHOLINE_BINDING_AND_DOWNSTREAM_EVENTS</t>
  </si>
  <si>
    <t>REACTOME_POSTSYNAPTIC_NICOTINIC_ACETYLCHOLINE_RECEPTORS</t>
  </si>
  <si>
    <t>PIGW subnetwork</t>
  </si>
  <si>
    <t>ENSG00000184886</t>
  </si>
  <si>
    <t>GOT2 subnetwork</t>
  </si>
  <si>
    <t>ENSG00000125166</t>
  </si>
  <si>
    <t>regulation of ubiquitin-protein ligase activity involved in mitotic cell cycle</t>
  </si>
  <si>
    <t>GO:0051439</t>
  </si>
  <si>
    <t>chromatin remodeling at centromere</t>
  </si>
  <si>
    <t>GO:0031055</t>
  </si>
  <si>
    <t>regulation of cell killing</t>
  </si>
  <si>
    <t>GO:0031341</t>
  </si>
  <si>
    <t>PAAF1 subnetwork</t>
  </si>
  <si>
    <t>ENSG00000175575</t>
  </si>
  <si>
    <t>CD3G subnetwork</t>
  </si>
  <si>
    <t>ENSG00000160654</t>
  </si>
  <si>
    <t>TAPBP subnetwork</t>
  </si>
  <si>
    <t>ENSG00000206281</t>
  </si>
  <si>
    <t>ENSG00000206208</t>
  </si>
  <si>
    <t>ENSG00000112493</t>
  </si>
  <si>
    <t>regulation of hormone metabolic process</t>
  </si>
  <si>
    <t>GO:0032350</t>
  </si>
  <si>
    <t>hydrogen ion transmembrane transporter activity</t>
  </si>
  <si>
    <t>GO:0015078</t>
  </si>
  <si>
    <t>rRNA processing</t>
  </si>
  <si>
    <t>GO:0006364</t>
  </si>
  <si>
    <t>carboxylic acid biosynthetic process</t>
  </si>
  <si>
    <t>GO:0046394</t>
  </si>
  <si>
    <t>organic acid biosynthetic process</t>
  </si>
  <si>
    <t>GO:0016053</t>
  </si>
  <si>
    <t>monocarboxylic acid metabolic process</t>
  </si>
  <si>
    <t>GO:0032787</t>
  </si>
  <si>
    <t>absence seizures</t>
  </si>
  <si>
    <t>MP:0003216</t>
  </si>
  <si>
    <t>establishment of tissue polarity</t>
  </si>
  <si>
    <t>GO:0007164</t>
  </si>
  <si>
    <t>oligosaccharide metabolic process</t>
  </si>
  <si>
    <t>GO:0009311</t>
  </si>
  <si>
    <t>metal cluster binding</t>
  </si>
  <si>
    <t>GO:0051540</t>
  </si>
  <si>
    <t>iron-sulfur cluster binding</t>
  </si>
  <si>
    <t>GO:0051536</t>
  </si>
  <si>
    <t>MPP2 subnetwork</t>
  </si>
  <si>
    <t>ENSG00000108852</t>
  </si>
  <si>
    <t>abnormal brainstem auditory evoked potential</t>
  </si>
  <si>
    <t>MP:0004738</t>
  </si>
  <si>
    <t>macroautophagy</t>
  </si>
  <si>
    <t>GO:0016236</t>
  </si>
  <si>
    <t>SEL1L subnetwork</t>
  </si>
  <si>
    <t>ENSG00000071537</t>
  </si>
  <si>
    <t>oxaloacetate metabolic process</t>
  </si>
  <si>
    <t>GO:0006107</t>
  </si>
  <si>
    <t>NLS-bearing substrate import into nucleus</t>
  </si>
  <si>
    <t>GO:0006607</t>
  </si>
  <si>
    <t>apoptotic protease activator activity</t>
  </si>
  <si>
    <t>GO:0016505</t>
  </si>
  <si>
    <t>calcium ion transmembrane transport</t>
  </si>
  <si>
    <t>GO:0070588</t>
  </si>
  <si>
    <t>cell wall organization or biogenesis</t>
  </si>
  <si>
    <t>GO:0071554</t>
  </si>
  <si>
    <t>cell wall macromolecule metabolic process</t>
  </si>
  <si>
    <t>GO:0044036</t>
  </si>
  <si>
    <t>telomere maintenance via recombination</t>
  </si>
  <si>
    <t>GO:0000722</t>
  </si>
  <si>
    <t>REACTOME_ACTIVATION_OF_KAINATE_RECEPTORS_UPON_GLUTAMATE_BINDING</t>
  </si>
  <si>
    <t>MOG subnetwork</t>
  </si>
  <si>
    <t>ENSG00000137345</t>
  </si>
  <si>
    <t>ENSG00000204655</t>
  </si>
  <si>
    <t>ENSG00000206456 subnetwork</t>
  </si>
  <si>
    <t>ENSG00000206456</t>
  </si>
  <si>
    <t>response to selenium ion</t>
  </si>
  <si>
    <t>GO:0010269</t>
  </si>
  <si>
    <t>MPP3 subnetwork</t>
  </si>
  <si>
    <t>ENSG00000161647</t>
  </si>
  <si>
    <t>mRNA polyadenylation</t>
  </si>
  <si>
    <t>GO:0006378</t>
  </si>
  <si>
    <t>post-translational protein modification</t>
  </si>
  <si>
    <t>GO:0043687</t>
  </si>
  <si>
    <t>signal transduction involved in cell cycle checkpoint</t>
  </si>
  <si>
    <t>GO:0072395</t>
  </si>
  <si>
    <t>signal transduction involved in G1/S transition checkpoint</t>
  </si>
  <si>
    <t>GO:0072404</t>
  </si>
  <si>
    <t>smooth endoplasmic reticulum</t>
  </si>
  <si>
    <t>GO:0005790</t>
  </si>
  <si>
    <t>negative regulation of adaptive immune response based on somatic recombination of immune receptors built from immunoglobulin superfamily domains</t>
  </si>
  <si>
    <t>GO:0002823</t>
  </si>
  <si>
    <t>YIPF5 subnetwork</t>
  </si>
  <si>
    <t>ENSG00000145817</t>
  </si>
  <si>
    <t>HOMER1 subnetwork</t>
  </si>
  <si>
    <t>ENSG00000152413</t>
  </si>
  <si>
    <t>cellular modified amino acid metabolic process</t>
  </si>
  <si>
    <t>GO:0006575</t>
  </si>
  <si>
    <t>antigen processing and presentation</t>
  </si>
  <si>
    <t>GO:0019882</t>
  </si>
  <si>
    <t>detection of light stimulus</t>
  </si>
  <si>
    <t>GO:0009583</t>
  </si>
  <si>
    <t>SOD2 subnetwork</t>
  </si>
  <si>
    <t>ENSG00000112096</t>
  </si>
  <si>
    <t>VRK1 subnetwork</t>
  </si>
  <si>
    <t>ENSG00000100749</t>
  </si>
  <si>
    <t>locomotory behavior</t>
  </si>
  <si>
    <t>GO:0007626</t>
  </si>
  <si>
    <t>abnormal emotion/affect behavior</t>
  </si>
  <si>
    <t>MP:0002572</t>
  </si>
  <si>
    <t>thalamus development</t>
  </si>
  <si>
    <t>GO:0021794</t>
  </si>
  <si>
    <t>UNC13B subnetwork</t>
  </si>
  <si>
    <t>ENSG00000198722</t>
  </si>
  <si>
    <t>regulation of epithelial cell differentiation involved in kidney development</t>
  </si>
  <si>
    <t>GO:2000696</t>
  </si>
  <si>
    <t>dipeptidase activity</t>
  </si>
  <si>
    <t>GO:0016805</t>
  </si>
  <si>
    <t>ARF3 subnetwork</t>
  </si>
  <si>
    <t>ENSG00000134287</t>
  </si>
  <si>
    <t>positive regulation of epithelial cell migration</t>
  </si>
  <si>
    <t>GO:0010634</t>
  </si>
  <si>
    <t>abnormal third ventricle morphology</t>
  </si>
  <si>
    <t>MP:0000826</t>
  </si>
  <si>
    <t>actin-mediated cell contraction</t>
  </si>
  <si>
    <t>GO:0070252</t>
  </si>
  <si>
    <t>acetylcholine receptor activity</t>
  </si>
  <si>
    <t>GO:0015464</t>
  </si>
  <si>
    <t>abnormal nociception after inflammation</t>
  </si>
  <si>
    <t>MP:0002736</t>
  </si>
  <si>
    <t>actin-myosin filament sliding</t>
  </si>
  <si>
    <t>GO:0033275</t>
  </si>
  <si>
    <t>muscle filament sliding</t>
  </si>
  <si>
    <t>GO:0030049</t>
  </si>
  <si>
    <t>positive regulation of natural killer cell mediated immunity</t>
  </si>
  <si>
    <t>GO:0002717</t>
  </si>
  <si>
    <t>positive regulation of natural killer cell mediated cytotoxicity</t>
  </si>
  <si>
    <t>GO:0045954</t>
  </si>
  <si>
    <t>regulation of extent of cell growth</t>
  </si>
  <si>
    <t>GO:0061387</t>
  </si>
  <si>
    <t>positive regulation of T cell mediated cytotoxicity</t>
  </si>
  <si>
    <t>GO:0001916</t>
  </si>
  <si>
    <t>positive regulation of release of sequestered calcium ion into cytosol</t>
  </si>
  <si>
    <t>GO:0051281</t>
  </si>
  <si>
    <t>microtubule bundle formation</t>
  </si>
  <si>
    <t>GO:0001578</t>
  </si>
  <si>
    <t>establishment of planar polarity</t>
  </si>
  <si>
    <t>GO:0001736</t>
  </si>
  <si>
    <t>IFT88 subnetwork</t>
  </si>
  <si>
    <t>ENSG00000032742</t>
  </si>
  <si>
    <t>aromatase activity</t>
  </si>
  <si>
    <t>GO:0070330</t>
  </si>
  <si>
    <t>FAM188B subnetwork</t>
  </si>
  <si>
    <t>ENSG00000106125</t>
  </si>
  <si>
    <t>small molecule biosynthetic process</t>
  </si>
  <si>
    <t>GO:0044283</t>
  </si>
  <si>
    <t>TIMM13 subnetwork</t>
  </si>
  <si>
    <t>ENSG00000099800</t>
  </si>
  <si>
    <t>male germ cell nucleus</t>
  </si>
  <si>
    <t>GO:0001673</t>
  </si>
  <si>
    <t>CLINT1 subnetwork</t>
  </si>
  <si>
    <t>ENSG00000113282</t>
  </si>
  <si>
    <t>trophectodermal cell differentiation</t>
  </si>
  <si>
    <t>GO:0001829</t>
  </si>
  <si>
    <t>monosaccharide biosynthetic process</t>
  </si>
  <si>
    <t>GO:0046364</t>
  </si>
  <si>
    <t>antigen binding</t>
  </si>
  <si>
    <t>GO:0003823</t>
  </si>
  <si>
    <t>VPS45 subnetwork</t>
  </si>
  <si>
    <t>ENSG00000136631</t>
  </si>
  <si>
    <t>enhanced long term potentiation</t>
  </si>
  <si>
    <t>MP:0003008</t>
  </si>
  <si>
    <t>proton-transporting two-sector ATPase complex, proton-transporting domain</t>
  </si>
  <si>
    <t>GO:0033177</t>
  </si>
  <si>
    <t>secondary metabolic process</t>
  </si>
  <si>
    <t>GO:0019748</t>
  </si>
  <si>
    <t>jerky movement</t>
  </si>
  <si>
    <t>MP:0005424</t>
  </si>
  <si>
    <t>MTX1 subnetwork</t>
  </si>
  <si>
    <t>ENSG00000173171</t>
  </si>
  <si>
    <t>spindle midzone</t>
  </si>
  <si>
    <t>GO:0051233</t>
  </si>
  <si>
    <t>ribonucleoside catabolic process</t>
  </si>
  <si>
    <t>GO:0042454</t>
  </si>
  <si>
    <t>glutamine family amino acid biosynthetic process</t>
  </si>
  <si>
    <t>GO:0009084</t>
  </si>
  <si>
    <t>RAD9B subnetwork</t>
  </si>
  <si>
    <t>ENSG00000151164</t>
  </si>
  <si>
    <t>proteasome complex</t>
  </si>
  <si>
    <t>GO:0000502</t>
  </si>
  <si>
    <t>voltage-gated calcium channel activity</t>
  </si>
  <si>
    <t>GO:0005245</t>
  </si>
  <si>
    <t>abnormal temporal bone morphology</t>
  </si>
  <si>
    <t>MP:0005272</t>
  </si>
  <si>
    <t>IMMT subnetwork</t>
  </si>
  <si>
    <t>ENSG00000132305</t>
  </si>
  <si>
    <t>REACTOME_ADHERENS_JUNCTIONS_INTERACTIONS</t>
  </si>
  <si>
    <t>ENSG00000211739 subnetwork</t>
  </si>
  <si>
    <t>ENSG00000211739</t>
  </si>
  <si>
    <t>ENSG00000211735 subnetwork</t>
  </si>
  <si>
    <t>ENSG00000211735</t>
  </si>
  <si>
    <t>ENSG00000211799 subnetwork</t>
  </si>
  <si>
    <t>ENSG00000211799</t>
  </si>
  <si>
    <t>ENSG00000211810 subnetwork</t>
  </si>
  <si>
    <t>ENSG00000211810</t>
  </si>
  <si>
    <t>ENSG00000211790 subnetwork</t>
  </si>
  <si>
    <t>ENSG00000211790</t>
  </si>
  <si>
    <t>coiled sperm flagellum</t>
  </si>
  <si>
    <t>MP:0009238</t>
  </si>
  <si>
    <t>dicarboxylic acid metabolic process</t>
  </si>
  <si>
    <t>GO:0043648</t>
  </si>
  <si>
    <t>REACTOME_TANDEM_PORE_DOMAIN_POTASSIUM_CHANNELS</t>
  </si>
  <si>
    <t>purine ribonucleotide biosynthetic process</t>
  </si>
  <si>
    <t>GO:0009152</t>
  </si>
  <si>
    <t>establishment of chromosome localization</t>
  </si>
  <si>
    <t>GO:0051303</t>
  </si>
  <si>
    <t>chromosome localization</t>
  </si>
  <si>
    <t>GO:0050000</t>
  </si>
  <si>
    <t>REACTOME_CITRIC_ACID_CYCLE_TCA_CYCLE</t>
  </si>
  <si>
    <t>negative regulation of cytokine-mediated signaling pathway</t>
  </si>
  <si>
    <t>GO:0001960</t>
  </si>
  <si>
    <t>KEGG_GLYCOLYSIS_GLUCONEOGENESIS</t>
  </si>
  <si>
    <t>BACE1 subnetwork</t>
  </si>
  <si>
    <t>ENSG00000186318</t>
  </si>
  <si>
    <t>REACTOME_NEUROTRANSMITTER_RELEASE_CYCLE</t>
  </si>
  <si>
    <t>ATP6V1C1 subnetwork</t>
  </si>
  <si>
    <t>ENSG00000155097</t>
  </si>
  <si>
    <t>respiratory system process</t>
  </si>
  <si>
    <t>GO:0003016</t>
  </si>
  <si>
    <t>male meiosis I</t>
  </si>
  <si>
    <t>GO:0007141</t>
  </si>
  <si>
    <t>purine nucleoside bisphosphate metabolic process</t>
  </si>
  <si>
    <t>GO:0034032</t>
  </si>
  <si>
    <t>purine ribonucleoside bisphosphate metabolic process</t>
  </si>
  <si>
    <t>GO:0034035</t>
  </si>
  <si>
    <t>3'-phosphoadenosine 5'-phosphosulfate metabolic process</t>
  </si>
  <si>
    <t>GO:0050427</t>
  </si>
  <si>
    <t>ribonucleoside bisphosphate metabolic process</t>
  </si>
  <si>
    <t>GO:0033875</t>
  </si>
  <si>
    <t>positive regulation of DNA repair</t>
  </si>
  <si>
    <t>GO:0045739</t>
  </si>
  <si>
    <t>glycosaminoglycan catabolic process</t>
  </si>
  <si>
    <t>GO:0006027</t>
  </si>
  <si>
    <t>behavioral response to pain</t>
  </si>
  <si>
    <t>GO:0048266</t>
  </si>
  <si>
    <t>VPS18 subnetwork</t>
  </si>
  <si>
    <t>ENSG00000104142</t>
  </si>
  <si>
    <t>acetylcholine-activated cation-selective channel activity</t>
  </si>
  <si>
    <t>GO:0004889</t>
  </si>
  <si>
    <t>PARN subnetwork</t>
  </si>
  <si>
    <t>ENSG00000140694</t>
  </si>
  <si>
    <t>abnormal miniature excitatory postsynaptic currents</t>
  </si>
  <si>
    <t>MP:0004753</t>
  </si>
  <si>
    <t>sleep</t>
  </si>
  <si>
    <t>GO:0030431</t>
  </si>
  <si>
    <t>REACTOME_SCFSKP2:MEDIATED_DEGRADATION_OF_P27P21</t>
  </si>
  <si>
    <t>hydrolase activity, hydrolyzing O-glycosyl compounds</t>
  </si>
  <si>
    <t>GO:0004553</t>
  </si>
  <si>
    <t>LINGO1 subnetwork</t>
  </si>
  <si>
    <t>ENSG00000169783</t>
  </si>
  <si>
    <t>abnormal cochlear inner hair cell physiology</t>
  </si>
  <si>
    <t>MP:0004433</t>
  </si>
  <si>
    <t>SLC9A6 subnetwork</t>
  </si>
  <si>
    <t>ENSG00000198689</t>
  </si>
  <si>
    <t>pentose-phosphate shunt</t>
  </si>
  <si>
    <t>GO:0006098</t>
  </si>
  <si>
    <t>STRN3 subnetwork</t>
  </si>
  <si>
    <t>ENSG00000196792</t>
  </si>
  <si>
    <t>ribosome biogenesis</t>
  </si>
  <si>
    <t>GO:0042254</t>
  </si>
  <si>
    <t>pigment granule</t>
  </si>
  <si>
    <t>GO:0048770</t>
  </si>
  <si>
    <t>melanosome</t>
  </si>
  <si>
    <t>GO:0042470</t>
  </si>
  <si>
    <t>PSMD14 subnetwork</t>
  </si>
  <si>
    <t>ENSG00000115233</t>
  </si>
  <si>
    <t>DNA damage response, signal transduction by p53 class mediator resulting in cell cycle arrest</t>
  </si>
  <si>
    <t>GO:0006977</t>
  </si>
  <si>
    <t>signal transduction involved in mitotic cell cycle G1/S transition DNA damage checkpoint</t>
  </si>
  <si>
    <t>GO:0072431</t>
  </si>
  <si>
    <t>signal transduction involved in mitotic cell cycle G1/S checkpoint</t>
  </si>
  <si>
    <t>GO:0072474</t>
  </si>
  <si>
    <t>signal transduction involved in DNA integrity checkpoint</t>
  </si>
  <si>
    <t>GO:0072401</t>
  </si>
  <si>
    <t>signal transduction involved in mitotic cell cycle checkpoint</t>
  </si>
  <si>
    <t>GO:0072413</t>
  </si>
  <si>
    <t>signal transduction involved in DNA damage checkpoint</t>
  </si>
  <si>
    <t>GO:0072422</t>
  </si>
  <si>
    <t>TNIK subnetwork</t>
  </si>
  <si>
    <t>ENSG00000154310</t>
  </si>
  <si>
    <t>ARHGAP44 subnetwork</t>
  </si>
  <si>
    <t>ENSG00000006740</t>
  </si>
  <si>
    <t>MAGT1 subnetwork</t>
  </si>
  <si>
    <t>ENSG00000102158</t>
  </si>
  <si>
    <t>2'-deoxyribonucleotide metabolic process</t>
  </si>
  <si>
    <t>GO:0009394</t>
  </si>
  <si>
    <t>SLC1A2 subnetwork</t>
  </si>
  <si>
    <t>ENSG00000110436</t>
  </si>
  <si>
    <t>AK3 subnetwork</t>
  </si>
  <si>
    <t>ENSG00000147853</t>
  </si>
  <si>
    <t>REACTOME_STABILIZATION_OF_P53</t>
  </si>
  <si>
    <t>nucleotide-sugar metabolic process</t>
  </si>
  <si>
    <t>GO:0009225</t>
  </si>
  <si>
    <t>abnormal neurite morphology</t>
  </si>
  <si>
    <t>MP:0008415</t>
  </si>
  <si>
    <t>neuroprotection</t>
  </si>
  <si>
    <t>GO:0043526</t>
  </si>
  <si>
    <t>snRNA metabolic process</t>
  </si>
  <si>
    <t>GO:0016073</t>
  </si>
  <si>
    <t>MRPL17 subnetwork</t>
  </si>
  <si>
    <t>ENSG00000158042</t>
  </si>
  <si>
    <t>REACTOME_REMOVAL_OF_LICENSING_FACTORS_FROM_ORIGINS</t>
  </si>
  <si>
    <t>fatty acid beta-oxidation</t>
  </si>
  <si>
    <t>GO:0006635</t>
  </si>
  <si>
    <t>SARS subnetwork</t>
  </si>
  <si>
    <t>ENSG00000031698</t>
  </si>
  <si>
    <t>RPH3A subnetwork</t>
  </si>
  <si>
    <t>ENSG00000089169</t>
  </si>
  <si>
    <t>lysosome organization</t>
  </si>
  <si>
    <t>GO:0007040</t>
  </si>
  <si>
    <t>proton-transporting ATP synthase complex</t>
  </si>
  <si>
    <t>GO:0045259</t>
  </si>
  <si>
    <t>large ribosomal subunit</t>
  </si>
  <si>
    <t>GO:0015934</t>
  </si>
  <si>
    <t>MRPS2 subnetwork</t>
  </si>
  <si>
    <t>ENSG00000122140</t>
  </si>
  <si>
    <t>impaired ability to fire action potentials</t>
  </si>
  <si>
    <t>MP:0002578</t>
  </si>
  <si>
    <t>SDCBP subnetwork</t>
  </si>
  <si>
    <t>ENSG00000137575</t>
  </si>
  <si>
    <t>abnormal postural reflex</t>
  </si>
  <si>
    <t>MP:0002980</t>
  </si>
  <si>
    <t>PCDHA4 subnetwork</t>
  </si>
  <si>
    <t>ENSG00000204967</t>
  </si>
  <si>
    <t>mitotic cell cycle G1/S transition DNA damage checkpoint</t>
  </si>
  <si>
    <t>GO:0031571</t>
  </si>
  <si>
    <t>REACTOME_TRAFFICKING_OF_GLUR2:CONTAINING_AMPA_RECEPTORS</t>
  </si>
  <si>
    <t>MTX2 subnetwork</t>
  </si>
  <si>
    <t>ENSG00000128654</t>
  </si>
  <si>
    <t>dendritic spine organization</t>
  </si>
  <si>
    <t>GO:0097061</t>
  </si>
  <si>
    <t>dendritic spine morphogenesis</t>
  </si>
  <si>
    <t>GO:0060997</t>
  </si>
  <si>
    <t>ELOVL6 subnetwork</t>
  </si>
  <si>
    <t>ENSG00000170522</t>
  </si>
  <si>
    <t>meiosis I</t>
  </si>
  <si>
    <t>GO:0007127</t>
  </si>
  <si>
    <t>defense response to bacterium</t>
  </si>
  <si>
    <t>GO:0042742</t>
  </si>
  <si>
    <t>abnormal neural fold elevation formation</t>
  </si>
  <si>
    <t>MP:0004838</t>
  </si>
  <si>
    <t>abnormal heart position or orientation</t>
  </si>
  <si>
    <t>MP:0006065</t>
  </si>
  <si>
    <t>LCA5 subnetwork</t>
  </si>
  <si>
    <t>ENSG00000135338</t>
  </si>
  <si>
    <t>gamete generation</t>
  </si>
  <si>
    <t>GO:0007276</t>
  </si>
  <si>
    <t>regulation of cholesterol metabolic process</t>
  </si>
  <si>
    <t>GO:0090181</t>
  </si>
  <si>
    <t>increased chemical nociceptive threshold</t>
  </si>
  <si>
    <t>MP:0008531</t>
  </si>
  <si>
    <t>organellar small ribosomal subunit</t>
  </si>
  <si>
    <t>GO:0000314</t>
  </si>
  <si>
    <t>mitochondrial small ribosomal subunit</t>
  </si>
  <si>
    <t>GO:0005763</t>
  </si>
  <si>
    <t>abnormal thyroid follicle morphology</t>
  </si>
  <si>
    <t>MP:0004696</t>
  </si>
  <si>
    <t>acute inflammatory response</t>
  </si>
  <si>
    <t>GO:0002526</t>
  </si>
  <si>
    <t>MPP5 subnetwork</t>
  </si>
  <si>
    <t>ENSG00000072415</t>
  </si>
  <si>
    <t>sodium channel activity</t>
  </si>
  <si>
    <t>GO:0005272</t>
  </si>
  <si>
    <t>phototransduction, visible light</t>
  </si>
  <si>
    <t>GO:0007603</t>
  </si>
  <si>
    <t>ADRM1 subnetwork</t>
  </si>
  <si>
    <t>ENSG00000130706</t>
  </si>
  <si>
    <t>spindle assembly</t>
  </si>
  <si>
    <t>GO:0051225</t>
  </si>
  <si>
    <t>glutamine family amino acid metabolic process</t>
  </si>
  <si>
    <t>GO:0009064</t>
  </si>
  <si>
    <t>RAB3D subnetwork</t>
  </si>
  <si>
    <t>ENSG00000105514</t>
  </si>
  <si>
    <t>NRXN1 subnetwork</t>
  </si>
  <si>
    <t>ENSG00000179915</t>
  </si>
  <si>
    <t>cellular aldehyde metabolic process</t>
  </si>
  <si>
    <t>GO:0006081</t>
  </si>
  <si>
    <t>REACTOME_VOLTAGE_GATED_POTASSIUM_CHANNELS</t>
  </si>
  <si>
    <t>ATP6V0C subnetwork</t>
  </si>
  <si>
    <t>ENSG00000185883</t>
  </si>
  <si>
    <t>asymmetric synapse</t>
  </si>
  <si>
    <t>GO:0032279</t>
  </si>
  <si>
    <t>CUTC subnetwork</t>
  </si>
  <si>
    <t>ENSG00000119929</t>
  </si>
  <si>
    <t>dendrite</t>
  </si>
  <si>
    <t>GO:0030425</t>
  </si>
  <si>
    <t>abnormal cranial nerve morphology</t>
  </si>
  <si>
    <t>MP:0001056</t>
  </si>
  <si>
    <t>positive regulation of acute inflammatory response</t>
  </si>
  <si>
    <t>GO:0002675</t>
  </si>
  <si>
    <t>NAA16 subnetwork</t>
  </si>
  <si>
    <t>ENSG00000172766</t>
  </si>
  <si>
    <t>abnormal vocalization</t>
  </si>
  <si>
    <t>MP:0001529</t>
  </si>
  <si>
    <t>regulation of immunoglobulin production</t>
  </si>
  <si>
    <t>GO:0002637</t>
  </si>
  <si>
    <t>transferase activity, transferring sulfur-containing groups</t>
  </si>
  <si>
    <t>GO:0016782</t>
  </si>
  <si>
    <t>FTSJ1 subnetwork</t>
  </si>
  <si>
    <t>ENSG00000068438</t>
  </si>
  <si>
    <t>negative regulation of protein tyrosine kinase activity</t>
  </si>
  <si>
    <t>GO:0061099</t>
  </si>
  <si>
    <t>dipeptidyl-peptidase activity</t>
  </si>
  <si>
    <t>GO:0008239</t>
  </si>
  <si>
    <t>CNTNAP1 subnetwork</t>
  </si>
  <si>
    <t>ENSG00000108797</t>
  </si>
  <si>
    <t>REACTOME_MG1_TRANSITION</t>
  </si>
  <si>
    <t>REACTOME_DNA_REPLICATION_PRE:INITIATION</t>
  </si>
  <si>
    <t>cellular component maintenance</t>
  </si>
  <si>
    <t>GO:0043954</t>
  </si>
  <si>
    <t>CTSA subnetwork</t>
  </si>
  <si>
    <t>ENSG00000064601</t>
  </si>
  <si>
    <t>ATP8A1 subnetwork</t>
  </si>
  <si>
    <t>ENSG00000124406</t>
  </si>
  <si>
    <t>positive regulation of receptor activity</t>
  </si>
  <si>
    <t>GO:2000273</t>
  </si>
  <si>
    <t>MSMO1 subnetwork</t>
  </si>
  <si>
    <t>ENSG00000052802</t>
  </si>
  <si>
    <t>PSMA1 subnetwork</t>
  </si>
  <si>
    <t>ENSG00000129084</t>
  </si>
  <si>
    <t>detection of chemical stimulus involved in sensory perception of taste</t>
  </si>
  <si>
    <t>GO:0050912</t>
  </si>
  <si>
    <t>protein homotetramerization</t>
  </si>
  <si>
    <t>GO:0051289</t>
  </si>
  <si>
    <t>sensorineural hearing loss</t>
  </si>
  <si>
    <t>MP:0004740</t>
  </si>
  <si>
    <t>synaptonemal complex organization</t>
  </si>
  <si>
    <t>GO:0070193</t>
  </si>
  <si>
    <t>PSMD12 subnetwork</t>
  </si>
  <si>
    <t>ENSG00000197170</t>
  </si>
  <si>
    <t>negative regulation of response to cytokine stimulus</t>
  </si>
  <si>
    <t>GO:0060761</t>
  </si>
  <si>
    <t>thin diaphragm muscle</t>
  </si>
  <si>
    <t>MP:0000761</t>
  </si>
  <si>
    <t>ROGDI subnetwork</t>
  </si>
  <si>
    <t>ENSG00000067836</t>
  </si>
  <si>
    <t>cell body</t>
  </si>
  <si>
    <t>GO:0044297</t>
  </si>
  <si>
    <t>heparan sulfate proteoglycan metabolic process</t>
  </si>
  <si>
    <t>GO:0030201</t>
  </si>
  <si>
    <t>negative regulation of lymphocyte apoptotic process</t>
  </si>
  <si>
    <t>GO:0070229</t>
  </si>
  <si>
    <t>impaired cued conditioning behavior</t>
  </si>
  <si>
    <t>MP:0009456</t>
  </si>
  <si>
    <t>microtubule cytoskeleton organization</t>
  </si>
  <si>
    <t>GO:0000226</t>
  </si>
  <si>
    <t>REACTOME_REGULATION_OF_APOPTOSIS</t>
  </si>
  <si>
    <t>positive regulation of heart rate</t>
  </si>
  <si>
    <t>GO:0010460</t>
  </si>
  <si>
    <t>abnormal primitive node morphology</t>
  </si>
  <si>
    <t>MP:0004066</t>
  </si>
  <si>
    <t>abnormal neuromuscular synapse morphology</t>
  </si>
  <si>
    <t>MP:0001053</t>
  </si>
  <si>
    <t>APITD1 subnetwork</t>
  </si>
  <si>
    <t>ENSG00000175279</t>
  </si>
  <si>
    <t>cellular pigmentation</t>
  </si>
  <si>
    <t>GO:0033059</t>
  </si>
  <si>
    <t>REACTOME_SYNTHESIS_OF_DNA</t>
  </si>
  <si>
    <t>SLC35E1 subnetwork</t>
  </si>
  <si>
    <t>ENSG00000127526</t>
  </si>
  <si>
    <t>negative regulation of striated muscle tissue development</t>
  </si>
  <si>
    <t>GO:0045843</t>
  </si>
  <si>
    <t>PHYH subnetwork</t>
  </si>
  <si>
    <t>ENSG00000107537</t>
  </si>
  <si>
    <t>EVPL subnetwork</t>
  </si>
  <si>
    <t>ENSG00000167880</t>
  </si>
  <si>
    <t>PSMC6 subnetwork</t>
  </si>
  <si>
    <t>ENSG00000100519</t>
  </si>
  <si>
    <t>proteasome core complex</t>
  </si>
  <si>
    <t>GO:0005839</t>
  </si>
  <si>
    <t>inorganic cation transmembrane transporter activity</t>
  </si>
  <si>
    <t>GO:0022890</t>
  </si>
  <si>
    <t>acrosomal membrane</t>
  </si>
  <si>
    <t>GO:0002080</t>
  </si>
  <si>
    <t>epithelial cell differentiation involved in prostate gland development</t>
  </si>
  <si>
    <t>GO:0060742</t>
  </si>
  <si>
    <t>COX5A subnetwork</t>
  </si>
  <si>
    <t>ENSG00000178741</t>
  </si>
  <si>
    <t>monovalent inorganic cation homeostasis</t>
  </si>
  <si>
    <t>GO:0055067</t>
  </si>
  <si>
    <t>hydrolase activity, acting on glycosyl bonds</t>
  </si>
  <si>
    <t>GO:0016798</t>
  </si>
  <si>
    <t>ATP6V1D subnetwork</t>
  </si>
  <si>
    <t>ENSG00000100554</t>
  </si>
  <si>
    <t>reflex</t>
  </si>
  <si>
    <t>GO:0060004</t>
  </si>
  <si>
    <t>abnormal neural crest cell migration</t>
  </si>
  <si>
    <t>MP:0002950</t>
  </si>
  <si>
    <t>detection of external stimulus</t>
  </si>
  <si>
    <t>GO:0009581</t>
  </si>
  <si>
    <t>abnormal hippocampus layer morphology</t>
  </si>
  <si>
    <t>MP:0000813</t>
  </si>
  <si>
    <t>NDEL1 subnetwork</t>
  </si>
  <si>
    <t>ENSG00000166579</t>
  </si>
  <si>
    <t>KLHL13 subnetwork</t>
  </si>
  <si>
    <t>ENSG00000003096</t>
  </si>
  <si>
    <t>abnormal depression-related behavior</t>
  </si>
  <si>
    <t>MP:0003360</t>
  </si>
  <si>
    <t>WDR37 subnetwork</t>
  </si>
  <si>
    <t>ENSG00000047056</t>
  </si>
  <si>
    <t>REACTOME_REGULATION_OF_MITOTIC_CELL_CYCLE</t>
  </si>
  <si>
    <t>REACTOME_APCC:MEDIATED_DEGRADATION_OF_CELL_CYCLE_PROTEINS</t>
  </si>
  <si>
    <t>LGI1 subnetwork</t>
  </si>
  <si>
    <t>ENSG00000108231</t>
  </si>
  <si>
    <t>KEGG_ABC_TRANSPORTERS</t>
  </si>
  <si>
    <t>vacuolar part</t>
  </si>
  <si>
    <t>GO:0044437</t>
  </si>
  <si>
    <t>arrest of male meiosis</t>
  </si>
  <si>
    <t>MP:0008261</t>
  </si>
  <si>
    <t>glycine metabolic process</t>
  </si>
  <si>
    <t>GO:0006544</t>
  </si>
  <si>
    <t>premature hair loss</t>
  </si>
  <si>
    <t>MP:0005114</t>
  </si>
  <si>
    <t>immunoglobulin production involved in immunoglobulin mediated immune response</t>
  </si>
  <si>
    <t>GO:0002381</t>
  </si>
  <si>
    <t>regulation of excitatory postsynaptic membrane potential</t>
  </si>
  <si>
    <t>GO:0060079</t>
  </si>
  <si>
    <t>negative regulation of response to external stimulus</t>
  </si>
  <si>
    <t>GO:0032102</t>
  </si>
  <si>
    <t>positive regulation of ubiquitin-protein ligase activity involved in mitotic cell cycle</t>
  </si>
  <si>
    <t>GO:0051437</t>
  </si>
  <si>
    <t>protein N-linked glycosylation</t>
  </si>
  <si>
    <t>GO:0006487</t>
  </si>
  <si>
    <t>THY1 subnetwork</t>
  </si>
  <si>
    <t>ENSG00000154096</t>
  </si>
  <si>
    <t>REACTOME_RAFMAP_KINASE_CASCADE</t>
  </si>
  <si>
    <t>VPS13A subnetwork</t>
  </si>
  <si>
    <t>ENSG00000197969</t>
  </si>
  <si>
    <t>HAP1 subnetwork</t>
  </si>
  <si>
    <t>ENSG00000173805</t>
  </si>
  <si>
    <t>mitochondrial translation</t>
  </si>
  <si>
    <t>GO:0032543</t>
  </si>
  <si>
    <t>regulation of meiotic cell cycle</t>
  </si>
  <si>
    <t>GO:0051445</t>
  </si>
  <si>
    <t>HLA-B subnetwork</t>
  </si>
  <si>
    <t>ENSG00000206450</t>
  </si>
  <si>
    <t>regulation of microtubule cytoskeleton organization</t>
  </si>
  <si>
    <t>GO:0070507</t>
  </si>
  <si>
    <t>ATPase binding</t>
  </si>
  <si>
    <t>GO:0051117</t>
  </si>
  <si>
    <t>nephron tubule formation</t>
  </si>
  <si>
    <t>GO:0072079</t>
  </si>
  <si>
    <t>glycerophospholipid biosynthetic process</t>
  </si>
  <si>
    <t>GO:0046474</t>
  </si>
  <si>
    <t>benzene-containing compound metabolic process</t>
  </si>
  <si>
    <t>GO:0042537</t>
  </si>
  <si>
    <t>C-acyltransferase activity</t>
  </si>
  <si>
    <t>GO:0016408</t>
  </si>
  <si>
    <t>HLA-DQB1 subnetwork</t>
  </si>
  <si>
    <t>ENSG00000179344</t>
  </si>
  <si>
    <t>abnormal sperm motility</t>
  </si>
  <si>
    <t>MP:0002674</t>
  </si>
  <si>
    <t>sulfation</t>
  </si>
  <si>
    <t>GO:0051923</t>
  </si>
  <si>
    <t>cellular copper ion homeostasis</t>
  </si>
  <si>
    <t>GO:0006878</t>
  </si>
  <si>
    <t>NDUFA4 subnetwork</t>
  </si>
  <si>
    <t>ENSG00000189043</t>
  </si>
  <si>
    <t>ENTPD7 subnetwork</t>
  </si>
  <si>
    <t>ENSG00000198018</t>
  </si>
  <si>
    <t>MAPRE1 subnetwork</t>
  </si>
  <si>
    <t>ENSG00000101367</t>
  </si>
  <si>
    <t>response to type I interferon</t>
  </si>
  <si>
    <t>GO:0034340</t>
  </si>
  <si>
    <t>positive regulation of cell cycle arrest</t>
  </si>
  <si>
    <t>GO:0071158</t>
  </si>
  <si>
    <t>response to pain</t>
  </si>
  <si>
    <t>GO:0048265</t>
  </si>
  <si>
    <t>REACTOME_BILE_ACID_AND_BILE_SALT_METABOLISM</t>
  </si>
  <si>
    <t>KEGG_CELL_ADHESION_MOLECULES_CAMS</t>
  </si>
  <si>
    <t>VDAC2 subnetwork</t>
  </si>
  <si>
    <t>ENSG00000165637</t>
  </si>
  <si>
    <t>cerebellar Purkinje cell layer development</t>
  </si>
  <si>
    <t>GO:0021680</t>
  </si>
  <si>
    <t>acyl-CoA biosynthetic process</t>
  </si>
  <si>
    <t>GO:0071616</t>
  </si>
  <si>
    <t>thioester biosynthetic process</t>
  </si>
  <si>
    <t>GO:0035384</t>
  </si>
  <si>
    <t>SLC35G1 subnetwork</t>
  </si>
  <si>
    <t>ENSG00000176273</t>
  </si>
  <si>
    <t>FUBP1 subnetwork</t>
  </si>
  <si>
    <t>ENSG00000162613</t>
  </si>
  <si>
    <t>preassembly of GPI anchor in ER membrane</t>
  </si>
  <si>
    <t>GO:0016254</t>
  </si>
  <si>
    <t>regulation of cytokine biosynthetic process</t>
  </si>
  <si>
    <t>GO:0042035</t>
  </si>
  <si>
    <t>TBCE subnetwork</t>
  </si>
  <si>
    <t>ENSG00000116957</t>
  </si>
  <si>
    <t>situs inversus</t>
  </si>
  <si>
    <t>MP:0002766</t>
  </si>
  <si>
    <t>REACTOME_ACTIVATION_OF_APCC_AND_APCCCDC20_MEDIATED_DEGRADATION_OF_MITOTIC_PROTEINS</t>
  </si>
  <si>
    <t>myoblast fusion</t>
  </si>
  <si>
    <t>GO:0007520</t>
  </si>
  <si>
    <t>regulation of renal sodium excretion</t>
  </si>
  <si>
    <t>GO:0035813</t>
  </si>
  <si>
    <t>renal sodium excretion</t>
  </si>
  <si>
    <t>GO:0035812</t>
  </si>
  <si>
    <t>PDP1 subnetwork</t>
  </si>
  <si>
    <t>ENSG00000164951</t>
  </si>
  <si>
    <t>cytokine secretion</t>
  </si>
  <si>
    <t>GO:0050663</t>
  </si>
  <si>
    <t>response to magnesium ion</t>
  </si>
  <si>
    <t>GO:0032026</t>
  </si>
  <si>
    <t>regulation of epidermal growth factor-activated receptor activity</t>
  </si>
  <si>
    <t>GO:0007176</t>
  </si>
  <si>
    <t>REACTOME_ANTIGEN_PROCESSING:CROSS_PRESENTATION</t>
  </si>
  <si>
    <t>positive regulation of Ras protein signal transduction</t>
  </si>
  <si>
    <t>GO:0046579</t>
  </si>
  <si>
    <t>dendrite cytoplasm</t>
  </si>
  <si>
    <t>GO:0032839</t>
  </si>
  <si>
    <t>cytokine biosynthetic process</t>
  </si>
  <si>
    <t>GO:0042089</t>
  </si>
  <si>
    <t>regulation of gastrulation</t>
  </si>
  <si>
    <t>GO:0010470</t>
  </si>
  <si>
    <t>abnormal eye distance/ position</t>
  </si>
  <si>
    <t>MP:0001299</t>
  </si>
  <si>
    <t>ER-associated protein catabolic process</t>
  </si>
  <si>
    <t>GO:0030433</t>
  </si>
  <si>
    <t>EBF1 subnetwork</t>
  </si>
  <si>
    <t>ENSG00000164330</t>
  </si>
  <si>
    <t>energy coupled proton transport, against electrochemical gradient</t>
  </si>
  <si>
    <t>GO:0015988</t>
  </si>
  <si>
    <t>ATP hydrolysis coupled proton transport</t>
  </si>
  <si>
    <t>GO:0015991</t>
  </si>
  <si>
    <t>microtubule-based process</t>
  </si>
  <si>
    <t>GO:0007017</t>
  </si>
  <si>
    <t>G1/S transition checkpoint</t>
  </si>
  <si>
    <t>GO:0071779</t>
  </si>
  <si>
    <t>abnormal urinary bladder physiology</t>
  </si>
  <si>
    <t>MP:0010386</t>
  </si>
  <si>
    <t>regulation of axon extension</t>
  </si>
  <si>
    <t>GO:0030516</t>
  </si>
  <si>
    <t>microbody part</t>
  </si>
  <si>
    <t>GO:0044438</t>
  </si>
  <si>
    <t>peroxisomal part</t>
  </si>
  <si>
    <t>GO:0044439</t>
  </si>
  <si>
    <t>abnormal spinal cord ventral horn morphology</t>
  </si>
  <si>
    <t>MP:0005112</t>
  </si>
  <si>
    <t>vacuolar membrane</t>
  </si>
  <si>
    <t>GO:0005774</t>
  </si>
  <si>
    <t>REACTOME_SWITCHING_OF_ORIGINS_TO_A_POST:REPLICATIVE_STATE</t>
  </si>
  <si>
    <t>REACTOME_ORC1_REMOVAL_FROM_CHROMATIN</t>
  </si>
  <si>
    <t>TOMM70A subnetwork</t>
  </si>
  <si>
    <t>ENSG00000154174</t>
  </si>
  <si>
    <t>ROBO2 subnetwork</t>
  </si>
  <si>
    <t>ENSG00000185008</t>
  </si>
  <si>
    <t>peptidase activator activity</t>
  </si>
  <si>
    <t>GO:0016504</t>
  </si>
  <si>
    <t>MTHFD1L subnetwork</t>
  </si>
  <si>
    <t>ENSG00000120254</t>
  </si>
  <si>
    <t>abnormal placing response</t>
  </si>
  <si>
    <t>MP:0001526</t>
  </si>
  <si>
    <t>GABBR1 subnetwork</t>
  </si>
  <si>
    <t>ENSG00000206511</t>
  </si>
  <si>
    <t>ENSG00000206466</t>
  </si>
  <si>
    <t>ENSG00000204681</t>
  </si>
  <si>
    <t>abnormal dentin morphology</t>
  </si>
  <si>
    <t>MP:0002818</t>
  </si>
  <si>
    <t>PSMC5 subnetwork</t>
  </si>
  <si>
    <t>ENSG00000087191</t>
  </si>
  <si>
    <t>small nucleolar ribonucleoprotein complex</t>
  </si>
  <si>
    <t>GO:0005732</t>
  </si>
  <si>
    <t>pyrimidine-containing compound transmembrane transport</t>
  </si>
  <si>
    <t>GO:0072531</t>
  </si>
  <si>
    <t>regulation of receptor activity</t>
  </si>
  <si>
    <t>GO:0010469</t>
  </si>
  <si>
    <t>CPE subnetwork</t>
  </si>
  <si>
    <t>ENSG00000109472</t>
  </si>
  <si>
    <t>REACTOME_CDC20PHOSPHO:APCC_MEDIATED_DEGRADATION_OF_CYCLIN_A</t>
  </si>
  <si>
    <t>GRIA3 subnetwork</t>
  </si>
  <si>
    <t>ENSG00000125675</t>
  </si>
  <si>
    <t>GORASP2 subnetwork</t>
  </si>
  <si>
    <t>ENSG00000115806</t>
  </si>
  <si>
    <t>peptide biosynthetic process</t>
  </si>
  <si>
    <t>GO:0043043</t>
  </si>
  <si>
    <t>Notch signaling pathway</t>
  </si>
  <si>
    <t>GO:0007219</t>
  </si>
  <si>
    <t>negative regulation of adaptive immune response</t>
  </si>
  <si>
    <t>GO:0002820</t>
  </si>
  <si>
    <t>SYN1 subnetwork</t>
  </si>
  <si>
    <t>ENSG00000008056</t>
  </si>
  <si>
    <t>inorganic anion transport</t>
  </si>
  <si>
    <t>GO:0015698</t>
  </si>
  <si>
    <t>abnormal sperm nucleus morphology</t>
  </si>
  <si>
    <t>MP:0009232</t>
  </si>
  <si>
    <t>MAP6 subnetwork</t>
  </si>
  <si>
    <t>ENSG00000171533</t>
  </si>
  <si>
    <t>abnormal somatic nervous system physiology</t>
  </si>
  <si>
    <t>MP:0005423</t>
  </si>
  <si>
    <t>type I interferon-mediated signaling pathway</t>
  </si>
  <si>
    <t>GO:0060337</t>
  </si>
  <si>
    <t>cellular response to type I interferon</t>
  </si>
  <si>
    <t>GO:0071357</t>
  </si>
  <si>
    <t>WBP2 subnetwork</t>
  </si>
  <si>
    <t>ENSG00000132471</t>
  </si>
  <si>
    <t>positive regulation of cytokine secretion</t>
  </si>
  <si>
    <t>GO:0050715</t>
  </si>
  <si>
    <t>ANKRD12 subnetwork</t>
  </si>
  <si>
    <t>ENSG00000101745</t>
  </si>
  <si>
    <t>positive regulation of mast cell activation</t>
  </si>
  <si>
    <t>GO:0033005</t>
  </si>
  <si>
    <t>hydrolase activity, acting on carbon-nitrogen (but not peptide) bonds, in linear amides</t>
  </si>
  <si>
    <t>GO:0016811</t>
  </si>
  <si>
    <t>monocarboxylic acid catabolic process</t>
  </si>
  <si>
    <t>GO:0072329</t>
  </si>
  <si>
    <t>REACTOME_REMOVAL_OF_THE_FLAP_INTERMEDIATE</t>
  </si>
  <si>
    <t>NUP160 subnetwork</t>
  </si>
  <si>
    <t>ENSG00000030066</t>
  </si>
  <si>
    <t>regulation of interleukin-10 production</t>
  </si>
  <si>
    <t>GO:0032653</t>
  </si>
  <si>
    <t>regulation of meiosis</t>
  </si>
  <si>
    <t>GO:0040020</t>
  </si>
  <si>
    <t>muscle spasm</t>
  </si>
  <si>
    <t>MP:0000743</t>
  </si>
  <si>
    <t>GRIA1 subnetwork</t>
  </si>
  <si>
    <t>ENSG00000155511</t>
  </si>
  <si>
    <t>regulation of establishment of planar polarity</t>
  </si>
  <si>
    <t>GO:0090175</t>
  </si>
  <si>
    <t>Wnt receptor signaling pathway, planar cell polarity pathway</t>
  </si>
  <si>
    <t>GO:0060071</t>
  </si>
  <si>
    <t>iron ion transport</t>
  </si>
  <si>
    <t>GO:0006826</t>
  </si>
  <si>
    <t>DNA methylation</t>
  </si>
  <si>
    <t>GO:0006306</t>
  </si>
  <si>
    <t>DNA alkylation</t>
  </si>
  <si>
    <t>GO:0006305</t>
  </si>
  <si>
    <t>NIN subnetwork</t>
  </si>
  <si>
    <t>ENSG00000100503</t>
  </si>
  <si>
    <t>cerebellum development</t>
  </si>
  <si>
    <t>GO:0021549</t>
  </si>
  <si>
    <t>regulation of transcription regulatory region DNA binding</t>
  </si>
  <si>
    <t>GO:2000677</t>
  </si>
  <si>
    <t>REACTOME_CELL:CELL_JUNCTION_ORGANIZATION</t>
  </si>
  <si>
    <t>ENSG00000134025 subnetwork</t>
  </si>
  <si>
    <t>ENSG00000134025</t>
  </si>
  <si>
    <t>REACTOME_APCCCDH1_MEDIATED_DEGRADATION_OF_CDC20_AND_OTHER_APCCCDH1_TARGETED_PROTEINS_IN_LATE_MITOSISEARLY_G1</t>
  </si>
  <si>
    <t>C12orf4 subnetwork</t>
  </si>
  <si>
    <t>ENSG00000047621</t>
  </si>
  <si>
    <t>CENPO subnetwork</t>
  </si>
  <si>
    <t>ENSG00000138092</t>
  </si>
  <si>
    <t>TMBIM4 subnetwork</t>
  </si>
  <si>
    <t>ENSG00000155957</t>
  </si>
  <si>
    <t>REACTOME_PROCESSIVE_SYNTHESIS_ON_THE_LAGGING_STRAND</t>
  </si>
  <si>
    <t>glutathione metabolic process</t>
  </si>
  <si>
    <t>GO:0006749</t>
  </si>
  <si>
    <t>oxidoreduction coenzyme metabolic process</t>
  </si>
  <si>
    <t>GO:0006733</t>
  </si>
  <si>
    <t>sterol biosynthetic process</t>
  </si>
  <si>
    <t>GO:0016126</t>
  </si>
  <si>
    <t>rRNA metabolic process</t>
  </si>
  <si>
    <t>GO:0016072</t>
  </si>
  <si>
    <t>establishment of spindle localization</t>
  </si>
  <si>
    <t>GO:0051293</t>
  </si>
  <si>
    <t>spindle localization</t>
  </si>
  <si>
    <t>GO:0051653</t>
  </si>
  <si>
    <t>collagen catabolic process</t>
  </si>
  <si>
    <t>GO:0030574</t>
  </si>
  <si>
    <t>decreased vertical activity</t>
  </si>
  <si>
    <t>MP:0002757</t>
  </si>
  <si>
    <t>short-chain fatty acid metabolic process</t>
  </si>
  <si>
    <t>GO:0046459</t>
  </si>
  <si>
    <t>PIGG subnetwork</t>
  </si>
  <si>
    <t>ENSG00000174227</t>
  </si>
  <si>
    <t>RFXANK subnetwork</t>
  </si>
  <si>
    <t>ENSG00000064490</t>
  </si>
  <si>
    <t>REACTOME_ASSEMBLY_OF_THE_PRE:REPLICATIVE_COMPLEX</t>
  </si>
  <si>
    <t>PSMA2 subnetwork</t>
  </si>
  <si>
    <t>ENSG00000106588</t>
  </si>
  <si>
    <t>NDUFB4 subnetwork</t>
  </si>
  <si>
    <t>ENSG00000065518</t>
  </si>
  <si>
    <t>ENSG00000215727 subnetwork</t>
  </si>
  <si>
    <t>ENSG00000215727</t>
  </si>
  <si>
    <t>MEGF10 subnetwork</t>
  </si>
  <si>
    <t>ENSG00000145794</t>
  </si>
  <si>
    <t>abnormal Purkinje cell morphology</t>
  </si>
  <si>
    <t>MP:0000877</t>
  </si>
  <si>
    <t>clathrin-coated vesicle</t>
  </si>
  <si>
    <t>GO:0030136</t>
  </si>
  <si>
    <t>cellular response to lipid</t>
  </si>
  <si>
    <t>GO:0071396</t>
  </si>
  <si>
    <t>isoprenoid biosynthetic process</t>
  </si>
  <si>
    <t>GO:0008299</t>
  </si>
  <si>
    <t>positive regulation of isotype switching</t>
  </si>
  <si>
    <t>GO:0045830</t>
  </si>
  <si>
    <t>RBM23 subnetwork</t>
  </si>
  <si>
    <t>ENSG00000100461</t>
  </si>
  <si>
    <t>REACTOME_POTASSIUM_CHANNELS</t>
  </si>
  <si>
    <t>CWF19L1 subnetwork</t>
  </si>
  <si>
    <t>ENSG00000095485</t>
  </si>
  <si>
    <t>alcohol biosynthetic process</t>
  </si>
  <si>
    <t>GO:0046165</t>
  </si>
  <si>
    <t>REACTOME_APCCCDC20_MEDIATED_DEGRADATION_OF_MITOTIC_PROTEINS</t>
  </si>
  <si>
    <t>NDC80 subnetwork</t>
  </si>
  <si>
    <t>ENSG00000080986</t>
  </si>
  <si>
    <t>pole plasm</t>
  </si>
  <si>
    <t>GO:0045495</t>
  </si>
  <si>
    <t>P granule</t>
  </si>
  <si>
    <t>GO:0043186</t>
  </si>
  <si>
    <t>germ plasm</t>
  </si>
  <si>
    <t>GO:0060293</t>
  </si>
  <si>
    <t>KEGG_CITRATE_CYCLE_TCA_CYCLE</t>
  </si>
  <si>
    <t>PCBP3 subnetwork</t>
  </si>
  <si>
    <t>ENSG00000183570</t>
  </si>
  <si>
    <t>lymphocyte chemotaxis</t>
  </si>
  <si>
    <t>GO:0048247</t>
  </si>
  <si>
    <t>PIGK subnetwork</t>
  </si>
  <si>
    <t>ENSG00000142892</t>
  </si>
  <si>
    <t>hexose biosynthetic process</t>
  </si>
  <si>
    <t>GO:0019319</t>
  </si>
  <si>
    <t>ENSG00000196735</t>
  </si>
  <si>
    <t>defense response to Gram-positive bacterium</t>
  </si>
  <si>
    <t>GO:0050830</t>
  </si>
  <si>
    <t>synaptonemal complex assembly</t>
  </si>
  <si>
    <t>GO:0007130</t>
  </si>
  <si>
    <t>negative regulation of cellular carbohydrate metabolic process</t>
  </si>
  <si>
    <t>GO:0010677</t>
  </si>
  <si>
    <t>negative regulation of carbohydrate metabolic process</t>
  </si>
  <si>
    <t>GO:0045912</t>
  </si>
  <si>
    <t>purine-containing compound transmembrane transport</t>
  </si>
  <si>
    <t>GO:0072530</t>
  </si>
  <si>
    <t>metalloendopeptidase activity</t>
  </si>
  <si>
    <t>GO:0004222</t>
  </si>
  <si>
    <t>METAP2 subnetwork</t>
  </si>
  <si>
    <t>ENSG00000111142</t>
  </si>
  <si>
    <t>BLMH subnetwork</t>
  </si>
  <si>
    <t>ENSG00000108578</t>
  </si>
  <si>
    <t>PLXNA1 subnetwork</t>
  </si>
  <si>
    <t>ENSG00000114554</t>
  </si>
  <si>
    <t>preaxial polydactyly</t>
  </si>
  <si>
    <t>MP:0009743</t>
  </si>
  <si>
    <t>CDIPT subnetwork</t>
  </si>
  <si>
    <t>ENSG00000103502</t>
  </si>
  <si>
    <t>abnormal synaptic transmission</t>
  </si>
  <si>
    <t>MP:0003635</t>
  </si>
  <si>
    <t>keratinocyte differentiation</t>
  </si>
  <si>
    <t>GO:0030216</t>
  </si>
  <si>
    <t>lysosomal membrane</t>
  </si>
  <si>
    <t>GO:0005765</t>
  </si>
  <si>
    <t>proton-transporting V-type ATPase complex</t>
  </si>
  <si>
    <t>GO:0033176</t>
  </si>
  <si>
    <t>protein insertion into membrane</t>
  </si>
  <si>
    <t>GO:0051205</t>
  </si>
  <si>
    <t>sodium ion transport</t>
  </si>
  <si>
    <t>GO:0006814</t>
  </si>
  <si>
    <t>tolerance induction</t>
  </si>
  <si>
    <t>GO:0002507</t>
  </si>
  <si>
    <t>acyl-CoA metabolic process</t>
  </si>
  <si>
    <t>GO:0006637</t>
  </si>
  <si>
    <t>thioester metabolic process</t>
  </si>
  <si>
    <t>GO:0035383</t>
  </si>
  <si>
    <t>carboxylic acid transmembrane transporter activity</t>
  </si>
  <si>
    <t>GO:0046943</t>
  </si>
  <si>
    <t>DNA strand elongation</t>
  </si>
  <si>
    <t>GO:0022616</t>
  </si>
  <si>
    <t>regulation of telomere maintenance</t>
  </si>
  <si>
    <t>GO:0032204</t>
  </si>
  <si>
    <t>cis-trans isomerase activity</t>
  </si>
  <si>
    <t>GO:0016859</t>
  </si>
  <si>
    <t>regulation of synaptic transmission, dopaminergic</t>
  </si>
  <si>
    <t>GO:0032225</t>
  </si>
  <si>
    <t>antioxidant activity</t>
  </si>
  <si>
    <t>GO:0016209</t>
  </si>
  <si>
    <t>regulation of release of cytochrome c from mitochondria</t>
  </si>
  <si>
    <t>GO:0090199</t>
  </si>
  <si>
    <t>ENSG00000174622 subnetwork</t>
  </si>
  <si>
    <t>ENSG00000174622</t>
  </si>
  <si>
    <t>PSMD8 subnetwork</t>
  </si>
  <si>
    <t>ENSG00000099341</t>
  </si>
  <si>
    <t>multicellular organismal response to stress</t>
  </si>
  <si>
    <t>GO:0033555</t>
  </si>
  <si>
    <t>TNKS2 subnetwork</t>
  </si>
  <si>
    <t>ENSG00000107854</t>
  </si>
  <si>
    <t>REACTOME_UBIQUITIN:DEPENDENT_DEGRADATION_OF_CYCLIN_D</t>
  </si>
  <si>
    <t>REACTOME_UBIQUITIN:DEPENDENT_DEGRADATION_OF_CYCLIN_D1</t>
  </si>
  <si>
    <t>ENSG00000157152 subnetwork</t>
  </si>
  <si>
    <t>ENSG00000157152</t>
  </si>
  <si>
    <t>abnormal Z lines</t>
  </si>
  <si>
    <t>MP:0004091</t>
  </si>
  <si>
    <t>POLE4 subnetwork</t>
  </si>
  <si>
    <t>ENSG00000115350</t>
  </si>
  <si>
    <t>partial lethality</t>
  </si>
  <si>
    <t>MP:0010831</t>
  </si>
  <si>
    <t>phenol-containing compound metabolic process</t>
  </si>
  <si>
    <t>GO:0018958</t>
  </si>
  <si>
    <t>macromolecule transmembrane transporter activity</t>
  </si>
  <si>
    <t>GO:0022884</t>
  </si>
  <si>
    <t>protein transmembrane transporter activity</t>
  </si>
  <si>
    <t>GO:0008320</t>
  </si>
  <si>
    <t>neuromuscular junction development</t>
  </si>
  <si>
    <t>GO:0007528</t>
  </si>
  <si>
    <t>abnormal phrenic nerve morphology</t>
  </si>
  <si>
    <t>MP:0001078</t>
  </si>
  <si>
    <t>natural killer cell mediated cytotoxicity</t>
  </si>
  <si>
    <t>GO:0042267</t>
  </si>
  <si>
    <t>natural killer cell mediated immunity</t>
  </si>
  <si>
    <t>GO:0002228</t>
  </si>
  <si>
    <t>hyperactivity</t>
  </si>
  <si>
    <t>MP:0001399</t>
  </si>
  <si>
    <t>toxin binding</t>
  </si>
  <si>
    <t>GO:0015643</t>
  </si>
  <si>
    <t>negative regulation of muscle contraction</t>
  </si>
  <si>
    <t>GO:0045932</t>
  </si>
  <si>
    <t>mitotic cell cycle G1/S transition checkpoint</t>
  </si>
  <si>
    <t>GO:0031575</t>
  </si>
  <si>
    <t>brain morphogenesis</t>
  </si>
  <si>
    <t>GO:0048854</t>
  </si>
  <si>
    <t>CNP subnetwork</t>
  </si>
  <si>
    <t>ENSG00000173786</t>
  </si>
  <si>
    <t>keratinocyte proliferation</t>
  </si>
  <si>
    <t>GO:0043616</t>
  </si>
  <si>
    <t>behavioral defense response</t>
  </si>
  <si>
    <t>GO:0002209</t>
  </si>
  <si>
    <t>KLHDC3 subnetwork</t>
  </si>
  <si>
    <t>ENSG00000124702</t>
  </si>
  <si>
    <t>isotype switching to IgG isotypes</t>
  </si>
  <si>
    <t>GO:0048291</t>
  </si>
  <si>
    <t>NUP133 subnetwork</t>
  </si>
  <si>
    <t>ENSG00000069248</t>
  </si>
  <si>
    <t>immunoglobulin mediated immune response</t>
  </si>
  <si>
    <t>GO:0016064</t>
  </si>
  <si>
    <t>L-amino acid import</t>
  </si>
  <si>
    <t>GO:0043092</t>
  </si>
  <si>
    <t>GRID2 subnetwork</t>
  </si>
  <si>
    <t>ENSG00000152208</t>
  </si>
  <si>
    <t>macrolide binding</t>
  </si>
  <si>
    <t>GO:0005527</t>
  </si>
  <si>
    <t>FK506 binding</t>
  </si>
  <si>
    <t>GO:0005528</t>
  </si>
  <si>
    <t>P-P-bond-hydrolysis-driven protein transmembrane transporter activity</t>
  </si>
  <si>
    <t>GO:0015450</t>
  </si>
  <si>
    <t>tRNA processing</t>
  </si>
  <si>
    <t>GO:0008033</t>
  </si>
  <si>
    <t>lipid biosynthetic process</t>
  </si>
  <si>
    <t>GO:0008610</t>
  </si>
  <si>
    <t>REACTOME_MITOTIC_M:MG1_PHASES</t>
  </si>
  <si>
    <t>ribonucleoside diphosphate metabolic process</t>
  </si>
  <si>
    <t>GO:0009185</t>
  </si>
  <si>
    <t>beta-amyloid binding</t>
  </si>
  <si>
    <t>GO:0001540</t>
  </si>
  <si>
    <t>REACTOME_RAS_ACTIVATION_UOPN_CA2_INFUX_THROUGH_NMDA_RECEPTOR</t>
  </si>
  <si>
    <t>nicotinamide nucleotide biosynthetic process</t>
  </si>
  <si>
    <t>GO:0019359</t>
  </si>
  <si>
    <t>peptidyl-prolyl cis-trans isomerase activity</t>
  </si>
  <si>
    <t>GO:0003755</t>
  </si>
  <si>
    <t>OSGEP subnetwork</t>
  </si>
  <si>
    <t>ENSG00000092094</t>
  </si>
  <si>
    <t>epithelial cell-cell adhesion</t>
  </si>
  <si>
    <t>GO:0090136</t>
  </si>
  <si>
    <t>ribonucleotide biosynthetic process</t>
  </si>
  <si>
    <t>GO:0009260</t>
  </si>
  <si>
    <t>KEGG_BUTANOATE_METABOLISM</t>
  </si>
  <si>
    <t>abnormal sperm head morphology</t>
  </si>
  <si>
    <t>MP:0009230</t>
  </si>
  <si>
    <t>decreased circulating prolactin level</t>
  </si>
  <si>
    <t>MP:0005121</t>
  </si>
  <si>
    <t>regulation of ubiquitin-protein ligase activity</t>
  </si>
  <si>
    <t>GO:0051438</t>
  </si>
  <si>
    <t>STX10 subnetwork</t>
  </si>
  <si>
    <t>ENSG00000104915</t>
  </si>
  <si>
    <t>CENPH subnetwork</t>
  </si>
  <si>
    <t>ENSG00000153044</t>
  </si>
  <si>
    <t>spermatid differentiation</t>
  </si>
  <si>
    <t>GO:0048515</t>
  </si>
  <si>
    <t>abnormal motor capabilities/coordination/movement</t>
  </si>
  <si>
    <t>MP:0002066</t>
  </si>
  <si>
    <t>peroxisomal transport</t>
  </si>
  <si>
    <t>GO:0043574</t>
  </si>
  <si>
    <t>neuropeptide signaling pathway</t>
  </si>
  <si>
    <t>GO:0007218</t>
  </si>
  <si>
    <t>ethanolamine-containing compound metabolic process</t>
  </si>
  <si>
    <t>GO:0042439</t>
  </si>
  <si>
    <t>fatty acid catabolic process</t>
  </si>
  <si>
    <t>GO:0009062</t>
  </si>
  <si>
    <t>head tilt</t>
  </si>
  <si>
    <t>MP:0005191</t>
  </si>
  <si>
    <t>detection of visible light</t>
  </si>
  <si>
    <t>GO:0009584</t>
  </si>
  <si>
    <t>PPP1R2 subnetwork</t>
  </si>
  <si>
    <t>ENSG00000184203</t>
  </si>
  <si>
    <t>ENSG00000187558 subnetwork</t>
  </si>
  <si>
    <t>ENSG00000187558</t>
  </si>
  <si>
    <t>abnormal iron homeostasis</t>
  </si>
  <si>
    <t>MP:0005637</t>
  </si>
  <si>
    <t>positive regulation of G-protein coupled receptor protein signaling pathway</t>
  </si>
  <si>
    <t>GO:0045745</t>
  </si>
  <si>
    <t>drug catabolic process</t>
  </si>
  <si>
    <t>GO:0042737</t>
  </si>
  <si>
    <t>behavioral fear response</t>
  </si>
  <si>
    <t>GO:0001662</t>
  </si>
  <si>
    <t>REACTOME_REGULATION_OF_PYRUVATE_DEHYDROGENASE_PDH_COMPLEX</t>
  </si>
  <si>
    <t>decreased airway responsiveness</t>
  </si>
  <si>
    <t>MP:0002335</t>
  </si>
  <si>
    <t>BIRC6 subnetwork</t>
  </si>
  <si>
    <t>ENSG00000115760</t>
  </si>
  <si>
    <t>POMT2 subnetwork</t>
  </si>
  <si>
    <t>ENSG00000009830</t>
  </si>
  <si>
    <t>potassium ion transmembrane transport</t>
  </si>
  <si>
    <t>GO:0071805</t>
  </si>
  <si>
    <t>cellular potassium ion transport</t>
  </si>
  <si>
    <t>GO:0071804</t>
  </si>
  <si>
    <t>positive regulation of DNA recombination</t>
  </si>
  <si>
    <t>GO:0045911</t>
  </si>
  <si>
    <t>proton-transporting two-sector ATPase complex</t>
  </si>
  <si>
    <t>GO:0016469</t>
  </si>
  <si>
    <t>MRPL11 subnetwork</t>
  </si>
  <si>
    <t>ENSG00000174547</t>
  </si>
  <si>
    <t>positive regulation of small GTPase mediated signal transduction</t>
  </si>
  <si>
    <t>GO:0051057</t>
  </si>
  <si>
    <t>abnormal cochlear outer hair cell physiology</t>
  </si>
  <si>
    <t>MP:0004434</t>
  </si>
  <si>
    <t>teratozoospermia</t>
  </si>
  <si>
    <t>MP:0005578</t>
  </si>
  <si>
    <t>CMPK1 subnetwork</t>
  </si>
  <si>
    <t>ENSG00000162368</t>
  </si>
  <si>
    <t>photoreceptor activity</t>
  </si>
  <si>
    <t>GO:0009881</t>
  </si>
  <si>
    <t>STXBP1 subnetwork</t>
  </si>
  <si>
    <t>ENSG00000136854</t>
  </si>
  <si>
    <t>reduced long term depression</t>
  </si>
  <si>
    <t>MP:0001475</t>
  </si>
  <si>
    <t>ATP5D subnetwork</t>
  </si>
  <si>
    <t>ENSG00000099624</t>
  </si>
  <si>
    <t>abnormal male germ cell morphology</t>
  </si>
  <si>
    <t>MP:0006362</t>
  </si>
  <si>
    <t>ERCC6L subnetwork</t>
  </si>
  <si>
    <t>ENSG00000186871</t>
  </si>
  <si>
    <t>chemokine production</t>
  </si>
  <si>
    <t>GO:0032602</t>
  </si>
  <si>
    <t>regulation of dopamine secretion</t>
  </si>
  <si>
    <t>GO:0014059</t>
  </si>
  <si>
    <t>dopamine secretion</t>
  </si>
  <si>
    <t>GO:0014046</t>
  </si>
  <si>
    <t>ephrin receptor activity</t>
  </si>
  <si>
    <t>GO:0005003</t>
  </si>
  <si>
    <t>ADAM22 subnetwork</t>
  </si>
  <si>
    <t>ENSG00000008277</t>
  </si>
  <si>
    <t>HSP90B1 subnetwork</t>
  </si>
  <si>
    <t>ENSG00000166598</t>
  </si>
  <si>
    <t>REACTOME_REGULATION_OF_APCC_ACTIVATORS_BETWEEN_G1S_AND_EARLY_ANAPHASE</t>
  </si>
  <si>
    <t>protein autoubiquitination</t>
  </si>
  <si>
    <t>GO:0051865</t>
  </si>
  <si>
    <t>metallo-sulfur cluster assembly</t>
  </si>
  <si>
    <t>GO:0031163</t>
  </si>
  <si>
    <t>iron-sulfur cluster assembly</t>
  </si>
  <si>
    <t>GO:0016226</t>
  </si>
  <si>
    <t>camera-type eye photoreceptor cell differentiation</t>
  </si>
  <si>
    <t>GO:0060219</t>
  </si>
  <si>
    <t>GAD1 subnetwork</t>
  </si>
  <si>
    <t>ENSG00000128683</t>
  </si>
  <si>
    <t>abnormal acrosome morphology</t>
  </si>
  <si>
    <t>MP:0008898</t>
  </si>
  <si>
    <t>organic acid transmembrane transporter activity</t>
  </si>
  <si>
    <t>GO:0005342</t>
  </si>
  <si>
    <t>SEPT11 subnetwork</t>
  </si>
  <si>
    <t>ENSG00000138758</t>
  </si>
  <si>
    <t>chloride transport</t>
  </si>
  <si>
    <t>GO:0006821</t>
  </si>
  <si>
    <t>neuronal cell body</t>
  </si>
  <si>
    <t>GO:0043025</t>
  </si>
  <si>
    <t>ENSG00000104725 subnetwork</t>
  </si>
  <si>
    <t>ENSG00000104725</t>
  </si>
  <si>
    <t>IGFBP3 subnetwork</t>
  </si>
  <si>
    <t>ENSG00000146674</t>
  </si>
  <si>
    <t>germ cell nucleus</t>
  </si>
  <si>
    <t>GO:0043073</t>
  </si>
  <si>
    <t>SMAP1 subnetwork</t>
  </si>
  <si>
    <t>ENSG00000112305</t>
  </si>
  <si>
    <t>REACTOME_HOST_INTERACTIONS_OF_HIV_FACTORS</t>
  </si>
  <si>
    <t>REACTOME_TRANSFERRIN_ENDOCYTOSIS_AND_RECYCLING</t>
  </si>
  <si>
    <t>cellular alkene metabolic process</t>
  </si>
  <si>
    <t>GO:0043449</t>
  </si>
  <si>
    <t>leukotriene metabolic process</t>
  </si>
  <si>
    <t>GO:0006691</t>
  </si>
  <si>
    <t>REACTOME_P53:DEPENDENT_G1_DNA_DAMAGE_RESPONSE</t>
  </si>
  <si>
    <t>REACTOME_P53:DEPENDENT_G1S_DNA_DAMAGE_CHECKPOINT</t>
  </si>
  <si>
    <t>DNA2 subnetwork</t>
  </si>
  <si>
    <t>ENSG00000138346</t>
  </si>
  <si>
    <t>negative chemotaxis</t>
  </si>
  <si>
    <t>GO:0050919</t>
  </si>
  <si>
    <t>heterophilic cell-cell adhesion</t>
  </si>
  <si>
    <t>GO:0007157</t>
  </si>
  <si>
    <t>regulation of lymphocyte mediated immunity</t>
  </si>
  <si>
    <t>GO:0002706</t>
  </si>
  <si>
    <t>PSMD7 subnetwork</t>
  </si>
  <si>
    <t>ENSG00000103035</t>
  </si>
  <si>
    <t>MLF1IP subnetwork</t>
  </si>
  <si>
    <t>ENSG00000151725</t>
  </si>
  <si>
    <t>HSD17B7 subnetwork</t>
  </si>
  <si>
    <t>ENSG00000132196</t>
  </si>
  <si>
    <t>forebrain morphogenesis</t>
  </si>
  <si>
    <t>GO:0048853</t>
  </si>
  <si>
    <t>CYP3A5 subnetwork</t>
  </si>
  <si>
    <t>ENSG00000106258</t>
  </si>
  <si>
    <t>CYP3A43 subnetwork</t>
  </si>
  <si>
    <t>ENSG00000021461</t>
  </si>
  <si>
    <t>response to reactive oxygen species</t>
  </si>
  <si>
    <t>GO:0000302</t>
  </si>
  <si>
    <t>SIGMAR1 subnetwork</t>
  </si>
  <si>
    <t>ENSG00000147955</t>
  </si>
  <si>
    <t>cytokine metabolic process</t>
  </si>
  <si>
    <t>GO:0042107</t>
  </si>
  <si>
    <t>increased susceptibility to ischemic brain injury</t>
  </si>
  <si>
    <t>MP:0003076</t>
  </si>
  <si>
    <t>RAD23B subnetwork</t>
  </si>
  <si>
    <t>ENSG00000119318</t>
  </si>
  <si>
    <t>NIPSNAP1 subnetwork</t>
  </si>
  <si>
    <t>ENSG00000184117</t>
  </si>
  <si>
    <t>trivalent inorganic anion homeostasis</t>
  </si>
  <si>
    <t>GO:0072506</t>
  </si>
  <si>
    <t>phosphate ion homeostasis</t>
  </si>
  <si>
    <t>GO:0055062</t>
  </si>
  <si>
    <t>KEGG_ASTHMA</t>
  </si>
  <si>
    <t>EXOSC7 subnetwork</t>
  </si>
  <si>
    <t>ENSG00000075914</t>
  </si>
  <si>
    <t>dolichol-linked oligosaccharide biosynthetic process</t>
  </si>
  <si>
    <t>GO:0006488</t>
  </si>
  <si>
    <t>cytoplasmic microtubule organization</t>
  </si>
  <si>
    <t>GO:0031122</t>
  </si>
  <si>
    <t>COX6C subnetwork</t>
  </si>
  <si>
    <t>ENSG00000164919</t>
  </si>
  <si>
    <t>astrocytosis</t>
  </si>
  <si>
    <t>MP:0003354</t>
  </si>
  <si>
    <t>reduced long term potentiation</t>
  </si>
  <si>
    <t>MP:0001473</t>
  </si>
  <si>
    <t>DNA strand elongation involved in DNA replication</t>
  </si>
  <si>
    <t>GO:0006271</t>
  </si>
  <si>
    <t>abnormal single cell response</t>
  </si>
  <si>
    <t>MP:0003463</t>
  </si>
  <si>
    <t>HSD11B1 subnetwork</t>
  </si>
  <si>
    <t>ENSG00000117594</t>
  </si>
  <si>
    <t>syncytium formation by plasma membrane fusion</t>
  </si>
  <si>
    <t>GO:0000768</t>
  </si>
  <si>
    <t>sulfotransferase activity</t>
  </si>
  <si>
    <t>GO:0008146</t>
  </si>
  <si>
    <t>inner ear receptor cell differentiation</t>
  </si>
  <si>
    <t>GO:0060113</t>
  </si>
  <si>
    <t>RTN3 subnetwork</t>
  </si>
  <si>
    <t>ENSG00000133318</t>
  </si>
  <si>
    <t>REACTOME_REGULATION_OF_DNA_REPLICATION</t>
  </si>
  <si>
    <t>abnormal retinal ganglion layer morphology</t>
  </si>
  <si>
    <t>MP:0005241</t>
  </si>
  <si>
    <t>abnormal hippocampus pyramidal cell morphology</t>
  </si>
  <si>
    <t>MP:0009940</t>
  </si>
  <si>
    <t>regulation of DNA repair</t>
  </si>
  <si>
    <t>GO:0006282</t>
  </si>
  <si>
    <t>mitochondrion localization</t>
  </si>
  <si>
    <t>GO:0051646</t>
  </si>
  <si>
    <t>3'-5' exonuclease activity</t>
  </si>
  <si>
    <t>GO:0008408</t>
  </si>
  <si>
    <t>neural retina development</t>
  </si>
  <si>
    <t>GO:0003407</t>
  </si>
  <si>
    <t>CCDC22 subnetwork</t>
  </si>
  <si>
    <t>ENSG00000101997</t>
  </si>
  <si>
    <t>4 iron, 4 sulfur cluster binding</t>
  </si>
  <si>
    <t>GO:0051539</t>
  </si>
  <si>
    <t>HLA-DRB1 subnetwork</t>
  </si>
  <si>
    <t>ENSG00000206240</t>
  </si>
  <si>
    <t>ENSG00000206306</t>
  </si>
  <si>
    <t>REACTOME_GABA_RECEPTOR_ACTIVATION</t>
  </si>
  <si>
    <t>SPTLC2 subnetwork</t>
  </si>
  <si>
    <t>ENSG00000100596</t>
  </si>
  <si>
    <t>USP14 subnetwork</t>
  </si>
  <si>
    <t>ENSG00000101557</t>
  </si>
  <si>
    <t>abnormal lysosome physiology</t>
  </si>
  <si>
    <t>MP:0003172</t>
  </si>
  <si>
    <t>SULT1E1 subnetwork</t>
  </si>
  <si>
    <t>ENSG00000109193</t>
  </si>
  <si>
    <t>low-density lipoprotein particle remodeling</t>
  </si>
  <si>
    <t>GO:0034374</t>
  </si>
  <si>
    <t>impaired passive avoidance behavior</t>
  </si>
  <si>
    <t>MP:0004000</t>
  </si>
  <si>
    <t>SENP2 subnetwork</t>
  </si>
  <si>
    <t>ENSG00000163904</t>
  </si>
  <si>
    <t>VPRBP subnetwork</t>
  </si>
  <si>
    <t>ENSG00000145041</t>
  </si>
  <si>
    <t>GABARAPL2 subnetwork</t>
  </si>
  <si>
    <t>ENSG00000034713</t>
  </si>
  <si>
    <t>RBM39 subnetwork</t>
  </si>
  <si>
    <t>ENSG00000131051</t>
  </si>
  <si>
    <t>DLG2 subnetwork</t>
  </si>
  <si>
    <t>ENSG00000150672</t>
  </si>
  <si>
    <t>NADP metabolic process</t>
  </si>
  <si>
    <t>GO:0006739</t>
  </si>
  <si>
    <t>SERPINA1 subnetwork</t>
  </si>
  <si>
    <t>ENSG00000197249</t>
  </si>
  <si>
    <t>abnormal cerebellum vermis morphology</t>
  </si>
  <si>
    <t>MP:0000864</t>
  </si>
  <si>
    <t>amine transport</t>
  </si>
  <si>
    <t>GO:0015837</t>
  </si>
  <si>
    <t>STK39 subnetwork</t>
  </si>
  <si>
    <t>ENSG00000198648</t>
  </si>
  <si>
    <t>dendrite development</t>
  </si>
  <si>
    <t>GO:0016358</t>
  </si>
  <si>
    <t>HYOU1 subnetwork</t>
  </si>
  <si>
    <t>ENSG00000149428</t>
  </si>
  <si>
    <t>response to oxidative stress</t>
  </si>
  <si>
    <t>GO:0006979</t>
  </si>
  <si>
    <t>LIN7B subnetwork</t>
  </si>
  <si>
    <t>ENSG00000104863</t>
  </si>
  <si>
    <t>negative regulation of cell projection organization</t>
  </si>
  <si>
    <t>GO:0031345</t>
  </si>
  <si>
    <t>abnormal mitral valve morphology</t>
  </si>
  <si>
    <t>MP:0000286</t>
  </si>
  <si>
    <t>REACTOME_AMINO_ACID_AND_OLIGOPEPTIDE_SLC_TRANSPORTERS</t>
  </si>
  <si>
    <t>pyridine nucleotide biosynthetic process</t>
  </si>
  <si>
    <t>GO:0019363</t>
  </si>
  <si>
    <t>pyridine-containing compound biosynthetic process</t>
  </si>
  <si>
    <t>GO:0072525</t>
  </si>
  <si>
    <t>REACTOME_TRANSLOCATION_OF_ZAP:70_TO_IMMUNOLOGICAL_SYNAPSE</t>
  </si>
  <si>
    <t>PSMD11 subnetwork</t>
  </si>
  <si>
    <t>ENSG00000108671</t>
  </si>
  <si>
    <t>small cerebellum</t>
  </si>
  <si>
    <t>MP:0000852</t>
  </si>
  <si>
    <t>UBQLN1 subnetwork</t>
  </si>
  <si>
    <t>ENSG00000135018</t>
  </si>
  <si>
    <t>negative regulation of nuclear division</t>
  </si>
  <si>
    <t>GO:0051784</t>
  </si>
  <si>
    <t>negative regulation of mitosis</t>
  </si>
  <si>
    <t>GO:0045839</t>
  </si>
  <si>
    <t>auditory receptor cell development</t>
  </si>
  <si>
    <t>GO:0060117</t>
  </si>
  <si>
    <t>abnormal melanosome morphology</t>
  </si>
  <si>
    <t>MP:0005075</t>
  </si>
  <si>
    <t>anion transport</t>
  </si>
  <si>
    <t>GO:0006820</t>
  </si>
  <si>
    <t>cellular aromatic compound metabolic process</t>
  </si>
  <si>
    <t>GO:0006725</t>
  </si>
  <si>
    <t>peptide hormone processing</t>
  </si>
  <si>
    <t>GO:0016486</t>
  </si>
  <si>
    <t>regulation of leukocyte mediated immunity</t>
  </si>
  <si>
    <t>GO:0002703</t>
  </si>
  <si>
    <t>REACTOME_GLUTAMATE_NEUROTRANSMITTER_RELEASE_CYCLE</t>
  </si>
  <si>
    <t>TNKS subnetwork</t>
  </si>
  <si>
    <t>ENSG00000173273</t>
  </si>
  <si>
    <t>regulation of calcium ion transport via voltage-gated calcium channel activity</t>
  </si>
  <si>
    <t>GO:0051925</t>
  </si>
  <si>
    <t>membrane depolarization</t>
  </si>
  <si>
    <t>GO:0051899</t>
  </si>
  <si>
    <t>regulation of ligase activity</t>
  </si>
  <si>
    <t>GO:0051340</t>
  </si>
  <si>
    <t>axolemma</t>
  </si>
  <si>
    <t>GO:0030673</t>
  </si>
  <si>
    <t>abnormal hearing physiology</t>
  </si>
  <si>
    <t>MP:0001963</t>
  </si>
  <si>
    <t>spermatid development</t>
  </si>
  <si>
    <t>GO:0007286</t>
  </si>
  <si>
    <t>membrane protein ectodomain proteolysis</t>
  </si>
  <si>
    <t>GO:0006509</t>
  </si>
  <si>
    <t>induced hyperactivity</t>
  </si>
  <si>
    <t>MP:0008911</t>
  </si>
  <si>
    <t>regulation of DNA damage response, signal transduction by p53 class mediator</t>
  </si>
  <si>
    <t>GO:0043516</t>
  </si>
  <si>
    <t>chromosome, centromeric region</t>
  </si>
  <si>
    <t>GO:0000775</t>
  </si>
  <si>
    <t>aminoglycan catabolic process</t>
  </si>
  <si>
    <t>GO:0006026</t>
  </si>
  <si>
    <t>detection of chemical stimulus involved in sensory perception of smell</t>
  </si>
  <si>
    <t>GO:0050911</t>
  </si>
  <si>
    <t>S phase of mitotic cell cycle</t>
  </si>
  <si>
    <t>GO:0000084</t>
  </si>
  <si>
    <t>PEX2 subnetwork</t>
  </si>
  <si>
    <t>ENSG00000164751</t>
  </si>
  <si>
    <t>terpenoid metabolic process</t>
  </si>
  <si>
    <t>GO:0006721</t>
  </si>
  <si>
    <t>hindlimb paralysis</t>
  </si>
  <si>
    <t>MP:0000755</t>
  </si>
  <si>
    <t>abnormal adenohypophysis morphology</t>
  </si>
  <si>
    <t>MP:0004163</t>
  </si>
  <si>
    <t>REEP5 subnetwork</t>
  </si>
  <si>
    <t>ENSG00000129625</t>
  </si>
  <si>
    <t>nucleoside diphosphate metabolic process</t>
  </si>
  <si>
    <t>GO:0009132</t>
  </si>
  <si>
    <t>peroxisome</t>
  </si>
  <si>
    <t>GO:0005777</t>
  </si>
  <si>
    <t>microbody</t>
  </si>
  <si>
    <t>GO:0042579</t>
  </si>
  <si>
    <t>decreased chemically-elicited antinociception</t>
  </si>
  <si>
    <t>MP:0001982</t>
  </si>
  <si>
    <t>ligase activity, forming carbon-sulfur bonds</t>
  </si>
  <si>
    <t>GO:0016877</t>
  </si>
  <si>
    <t>fatty-acyl-CoA biosynthetic process</t>
  </si>
  <si>
    <t>GO:0046949</t>
  </si>
  <si>
    <t>fatty-acyl-CoA metabolic process</t>
  </si>
  <si>
    <t>GO:0035337</t>
  </si>
  <si>
    <t>POLD4 subnetwork</t>
  </si>
  <si>
    <t>ENSG00000175482</t>
  </si>
  <si>
    <t>REACTOME_MITOCHONDRIAL_FATTY_ACID_BETA:OXIDATION</t>
  </si>
  <si>
    <t>negative regulation of immune effector process</t>
  </si>
  <si>
    <t>GO:0002698</t>
  </si>
  <si>
    <t>metaphase plate congression</t>
  </si>
  <si>
    <t>GO:0051310</t>
  </si>
  <si>
    <t>abnormal trigeminal ganglion morphology</t>
  </si>
  <si>
    <t>MP:0001092</t>
  </si>
  <si>
    <t>GOLT1B subnetwork</t>
  </si>
  <si>
    <t>ENSG00000111711</t>
  </si>
  <si>
    <t>regulation of sensory perception of pain</t>
  </si>
  <si>
    <t>GO:0051930</t>
  </si>
  <si>
    <t>regulation of sensory perception</t>
  </si>
  <si>
    <t>GO:0051931</t>
  </si>
  <si>
    <t>REACTOME_KINESINS</t>
  </si>
  <si>
    <t>trabecula formation</t>
  </si>
  <si>
    <t>GO:0060343</t>
  </si>
  <si>
    <t>abnormal glossopharyngeal nerve morphology</t>
  </si>
  <si>
    <t>MP:0001073</t>
  </si>
  <si>
    <t>myeloid leukocyte activation</t>
  </si>
  <si>
    <t>GO:0002274</t>
  </si>
  <si>
    <t>ARG1 subnetwork</t>
  </si>
  <si>
    <t>ENSG00000118520</t>
  </si>
  <si>
    <t>abnormal oligodendrocyte morphology</t>
  </si>
  <si>
    <t>MP:0000953</t>
  </si>
  <si>
    <t>amyloidosis</t>
  </si>
  <si>
    <t>MP:0000604</t>
  </si>
  <si>
    <t>positive regulation of ubiquitin-protein ligase activity</t>
  </si>
  <si>
    <t>GO:0051443</t>
  </si>
  <si>
    <t>protein localization in Golgi apparatus</t>
  </si>
  <si>
    <t>GO:0034067</t>
  </si>
  <si>
    <t>complement activation, alternative pathway</t>
  </si>
  <si>
    <t>GO:0006957</t>
  </si>
  <si>
    <t>impaired contextual conditioning behavior</t>
  </si>
  <si>
    <t>MP:0009454</t>
  </si>
  <si>
    <t>response to interleukin-4</t>
  </si>
  <si>
    <t>GO:0070670</t>
  </si>
  <si>
    <t>CLASP2 subnetwork</t>
  </si>
  <si>
    <t>ENSG00000163539</t>
  </si>
  <si>
    <t>REACTOME_DNA_REPLICATION</t>
  </si>
  <si>
    <t>abnormal mitosis</t>
  </si>
  <si>
    <t>MP:0004046</t>
  </si>
  <si>
    <t>regulation of mast cell activation involved in immune response</t>
  </si>
  <si>
    <t>GO:0033006</t>
  </si>
  <si>
    <t>purine base biosynthetic process</t>
  </si>
  <si>
    <t>GO:0009113</t>
  </si>
  <si>
    <t>olfactory lobe development</t>
  </si>
  <si>
    <t>GO:0021988</t>
  </si>
  <si>
    <t>olfactory bulb development</t>
  </si>
  <si>
    <t>GO:0021772</t>
  </si>
  <si>
    <t>insulin-like growth factor receptor signaling pathway</t>
  </si>
  <si>
    <t>GO:0048009</t>
  </si>
  <si>
    <t>defense response to Gram-negative bacterium</t>
  </si>
  <si>
    <t>GO:0050829</t>
  </si>
  <si>
    <t>regulation of centrosome duplication</t>
  </si>
  <si>
    <t>GO:0010824</t>
  </si>
  <si>
    <t>STMN1 subnetwork</t>
  </si>
  <si>
    <t>ENSG00000117632</t>
  </si>
  <si>
    <t>anion channel activity</t>
  </si>
  <si>
    <t>GO:0005253</t>
  </si>
  <si>
    <t>positive regulation of membrane protein ectodomain proteolysis</t>
  </si>
  <si>
    <t>GO:0051044</t>
  </si>
  <si>
    <t>oligosaccharide biosynthetic process</t>
  </si>
  <si>
    <t>GO:0009312</t>
  </si>
  <si>
    <t>lymphocyte mediated immunity</t>
  </si>
  <si>
    <t>GO:0002449</t>
  </si>
  <si>
    <t>NUP88 subnetwork</t>
  </si>
  <si>
    <t>ENSG00000108559</t>
  </si>
  <si>
    <t>regulation of insulin-like growth factor receptor signaling pathway</t>
  </si>
  <si>
    <t>GO:0043567</t>
  </si>
  <si>
    <t>abnormal pituitary diverticulum morphology</t>
  </si>
  <si>
    <t>MP:0003817</t>
  </si>
  <si>
    <t>neutrophil activation</t>
  </si>
  <si>
    <t>GO:0042119</t>
  </si>
  <si>
    <t>DSN1 subnetwork</t>
  </si>
  <si>
    <t>ENSG00000149636</t>
  </si>
  <si>
    <t>MIS12 subnetwork</t>
  </si>
  <si>
    <t>ENSG00000167842</t>
  </si>
  <si>
    <t>REACTOME_ABC:FAMILY_PROTEINS_MEDIATED_TRANSPORT</t>
  </si>
  <si>
    <t>PMF1 subnetwork</t>
  </si>
  <si>
    <t>ENSG00000160783</t>
  </si>
  <si>
    <t>positive regulation of histone acetylation</t>
  </si>
  <si>
    <t>GO:0035066</t>
  </si>
  <si>
    <t>synaptic transmission, GABAergic</t>
  </si>
  <si>
    <t>GO:0051932</t>
  </si>
  <si>
    <t>regulation of Rho GTPase activity</t>
  </si>
  <si>
    <t>GO:0032319</t>
  </si>
  <si>
    <t>micrognathia</t>
  </si>
  <si>
    <t>MP:0002639</t>
  </si>
  <si>
    <t>impaired balance</t>
  </si>
  <si>
    <t>MP:0001525</t>
  </si>
  <si>
    <t>epithelial cell maturation</t>
  </si>
  <si>
    <t>GO:0002070</t>
  </si>
  <si>
    <t>pyrimidine-containing compound catabolic process</t>
  </si>
  <si>
    <t>GO:0072529</t>
  </si>
  <si>
    <t>abnormal active avoidance behavior</t>
  </si>
  <si>
    <t>MP:0002798</t>
  </si>
  <si>
    <t>pharyngeal system development</t>
  </si>
  <si>
    <t>GO:0060037</t>
  </si>
  <si>
    <t>nicotinamide nucleotide metabolic process</t>
  </si>
  <si>
    <t>GO:0046496</t>
  </si>
  <si>
    <t>regulation of response to DNA damage stimulus</t>
  </si>
  <si>
    <t>GO:2001020</t>
  </si>
  <si>
    <t>P-P-bond-hydrolysis-driven transmembrane transporter activity</t>
  </si>
  <si>
    <t>GO:0015405</t>
  </si>
  <si>
    <t>primary active transmembrane transporter activity</t>
  </si>
  <si>
    <t>GO:0015399</t>
  </si>
  <si>
    <t>negative regulation of alpha-beta T cell activation</t>
  </si>
  <si>
    <t>GO:0046636</t>
  </si>
  <si>
    <t>TPD52L2 subnetwork</t>
  </si>
  <si>
    <t>ENSG00000101150</t>
  </si>
  <si>
    <t>melanin metabolic process</t>
  </si>
  <si>
    <t>GO:0006582</t>
  </si>
  <si>
    <t>PSMA3 subnetwork</t>
  </si>
  <si>
    <t>ENSG00000100567</t>
  </si>
  <si>
    <t>RAB10 subnetwork</t>
  </si>
  <si>
    <t>ENSG00000084733</t>
  </si>
  <si>
    <t>kidney morphogenesis</t>
  </si>
  <si>
    <t>GO:0060993</t>
  </si>
  <si>
    <t>nuclear outer membrane</t>
  </si>
  <si>
    <t>GO:0005640</t>
  </si>
  <si>
    <t>KNTC1 subnetwork</t>
  </si>
  <si>
    <t>ENSG00000184445</t>
  </si>
  <si>
    <t>cochlear inner hair cell degeneration</t>
  </si>
  <si>
    <t>MP:0004398</t>
  </si>
  <si>
    <t>ACAN subnetwork</t>
  </si>
  <si>
    <t>ENSG00000157766</t>
  </si>
  <si>
    <t>neurotransmitter uptake</t>
  </si>
  <si>
    <t>GO:0001504</t>
  </si>
  <si>
    <t>decreased retroperitoneal fat pad weight</t>
  </si>
  <si>
    <t>MP:0009305</t>
  </si>
  <si>
    <t>RTN4 subnetwork</t>
  </si>
  <si>
    <t>ENSG00000115310</t>
  </si>
  <si>
    <t>SPC24 subnetwork</t>
  </si>
  <si>
    <t>ENSG00000161888</t>
  </si>
  <si>
    <t>interleukin-10 production</t>
  </si>
  <si>
    <t>GO:0032613</t>
  </si>
  <si>
    <t>abnormal nerve conduction</t>
  </si>
  <si>
    <t>MP:0005403</t>
  </si>
  <si>
    <t>NFASC subnetwork</t>
  </si>
  <si>
    <t>ENSG00000163531</t>
  </si>
  <si>
    <t>positive regulation of B cell mediated immunity</t>
  </si>
  <si>
    <t>GO:0002714</t>
  </si>
  <si>
    <t>positive regulation of immunoglobulin mediated immune response</t>
  </si>
  <si>
    <t>GO:0002891</t>
  </si>
  <si>
    <t>ZWINT subnetwork</t>
  </si>
  <si>
    <t>ENSG00000122952</t>
  </si>
  <si>
    <t>microbody membrane</t>
  </si>
  <si>
    <t>GO:0031903</t>
  </si>
  <si>
    <t>peroxisomal membrane</t>
  </si>
  <si>
    <t>GO:0005778</t>
  </si>
  <si>
    <t>DNA-directed RNA polymerase II, core complex</t>
  </si>
  <si>
    <t>GO:0005665</t>
  </si>
  <si>
    <t>SEC11A subnetwork</t>
  </si>
  <si>
    <t>ENSG00000140612</t>
  </si>
  <si>
    <t>carboxylic acid transport</t>
  </si>
  <si>
    <t>GO:0046942</t>
  </si>
  <si>
    <t>aromatic amino acid family catabolic process</t>
  </si>
  <si>
    <t>GO:0009074</t>
  </si>
  <si>
    <t>NUP43 subnetwork</t>
  </si>
  <si>
    <t>ENSG00000120253</t>
  </si>
  <si>
    <t>condensed nuclear chromosome, centromeric region</t>
  </si>
  <si>
    <t>GO:0000780</t>
  </si>
  <si>
    <t>positive regulation of leukocyte mediated immunity</t>
  </si>
  <si>
    <t>GO:0002705</t>
  </si>
  <si>
    <t>positive regulation of lymphocyte mediated immunity</t>
  </si>
  <si>
    <t>GO:0002708</t>
  </si>
  <si>
    <t>ATG3 subnetwork</t>
  </si>
  <si>
    <t>ENSG00000144848</t>
  </si>
  <si>
    <t>nephron tubule morphogenesis</t>
  </si>
  <si>
    <t>GO:0072078</t>
  </si>
  <si>
    <t>fatty acid beta-oxidation using acyl-CoA oxidase</t>
  </si>
  <si>
    <t>GO:0033540</t>
  </si>
  <si>
    <t>increased liver iron level</t>
  </si>
  <si>
    <t>MP:0008807</t>
  </si>
  <si>
    <t>UBE2V2 subnetwork</t>
  </si>
  <si>
    <t>ENSG00000169139</t>
  </si>
  <si>
    <t>peroxisome organization</t>
  </si>
  <si>
    <t>GO:0007031</t>
  </si>
  <si>
    <t>sensory perception of smell</t>
  </si>
  <si>
    <t>GO:0007608</t>
  </si>
  <si>
    <t>mitochondrial proton-transporting ATP synthase complex</t>
  </si>
  <si>
    <t>GO:0005753</t>
  </si>
  <si>
    <t>regulation of axonogenesis</t>
  </si>
  <si>
    <t>GO:0050770</t>
  </si>
  <si>
    <t>abnormal retinal rod bipolar cell morphology</t>
  </si>
  <si>
    <t>MP:0006074</t>
  </si>
  <si>
    <t>protein N-linked glycosylation via asparagine</t>
  </si>
  <si>
    <t>GO:0018279</t>
  </si>
  <si>
    <t>peptidyl-asparagine modification</t>
  </si>
  <si>
    <t>GO:0018196</t>
  </si>
  <si>
    <t>PSMC2 subnetwork</t>
  </si>
  <si>
    <t>ENSG00000161057</t>
  </si>
  <si>
    <t>isoprenoid metabolic process</t>
  </si>
  <si>
    <t>GO:0006720</t>
  </si>
  <si>
    <t>CDC14B subnetwork</t>
  </si>
  <si>
    <t>ENSG00000081377</t>
  </si>
  <si>
    <t>PDRG1 subnetwork</t>
  </si>
  <si>
    <t>ENSG00000088356</t>
  </si>
  <si>
    <t>abnormal hindbrain morphology</t>
  </si>
  <si>
    <t>MP:0000841</t>
  </si>
  <si>
    <t>ZNF749 subnetwork</t>
  </si>
  <si>
    <t>ENSG00000186230</t>
  </si>
  <si>
    <t>POLD3 subnetwork</t>
  </si>
  <si>
    <t>ENSG00000077514</t>
  </si>
  <si>
    <t>RAB1A subnetwork</t>
  </si>
  <si>
    <t>ENSG00000138069</t>
  </si>
  <si>
    <t>protein trimerization</t>
  </si>
  <si>
    <t>GO:0070206</t>
  </si>
  <si>
    <t>APLP2 subnetwork</t>
  </si>
  <si>
    <t>ENSG00000084234</t>
  </si>
  <si>
    <t>OTX2 subnetwork</t>
  </si>
  <si>
    <t>ENSG00000165588</t>
  </si>
  <si>
    <t>regulation of transcription involved in G1/S phase of mitotic cell cycle</t>
  </si>
  <si>
    <t>GO:0000083</t>
  </si>
  <si>
    <t>SYT1 subnetwork</t>
  </si>
  <si>
    <t>ENSG00000067715</t>
  </si>
  <si>
    <t>peptidyl-arginine modification</t>
  </si>
  <si>
    <t>GO:0018195</t>
  </si>
  <si>
    <t>SEC13 subnetwork</t>
  </si>
  <si>
    <t>ENSG00000157020</t>
  </si>
  <si>
    <t>RAB3B subnetwork</t>
  </si>
  <si>
    <t>ENSG00000169213</t>
  </si>
  <si>
    <t>neuron degeneration</t>
  </si>
  <si>
    <t>MP:0003224</t>
  </si>
  <si>
    <t>regulation of mitochondrion organization</t>
  </si>
  <si>
    <t>GO:0010821</t>
  </si>
  <si>
    <t>syncytium formation</t>
  </si>
  <si>
    <t>GO:0006949</t>
  </si>
  <si>
    <t>pericentriolar material</t>
  </si>
  <si>
    <t>GO:0000242</t>
  </si>
  <si>
    <t>AHCTF1 subnetwork</t>
  </si>
  <si>
    <t>ENSG00000153207</t>
  </si>
  <si>
    <t>chronic inflammatory response</t>
  </si>
  <si>
    <t>GO:0002544</t>
  </si>
  <si>
    <t>PACSIN1 subnetwork</t>
  </si>
  <si>
    <t>ENSG00000124507</t>
  </si>
  <si>
    <t>CDCA8 subnetwork</t>
  </si>
  <si>
    <t>ENSG00000134690</t>
  </si>
  <si>
    <t>negative regulation of fibroblast proliferation</t>
  </si>
  <si>
    <t>GO:0048147</t>
  </si>
  <si>
    <t>abnormal brainstem morphology</t>
  </si>
  <si>
    <t>MP:0005277</t>
  </si>
  <si>
    <t>diterpenoid metabolic process</t>
  </si>
  <si>
    <t>GO:0016101</t>
  </si>
  <si>
    <t>decreased dopaminergic neuron number</t>
  </si>
  <si>
    <t>MP:0011448</t>
  </si>
  <si>
    <t>convergent extension</t>
  </si>
  <si>
    <t>GO:0060026</t>
  </si>
  <si>
    <t>impaired behavioral response to xenobiotic</t>
  </si>
  <si>
    <t>MP:0009747</t>
  </si>
  <si>
    <t>interleukin-1 receptor binding</t>
  </si>
  <si>
    <t>GO:0005149</t>
  </si>
  <si>
    <t>ZBTB43 subnetwork</t>
  </si>
  <si>
    <t>ENSG00000169155</t>
  </si>
  <si>
    <t>RYK subnetwork</t>
  </si>
  <si>
    <t>ENSG00000163785</t>
  </si>
  <si>
    <t>abnormal myelination</t>
  </si>
  <si>
    <t>MP:0000920</t>
  </si>
  <si>
    <t>herniated abdominal wall</t>
  </si>
  <si>
    <t>MP:0000757</t>
  </si>
  <si>
    <t>pyridine nucleotide metabolic process</t>
  </si>
  <si>
    <t>GO:0019362</t>
  </si>
  <si>
    <t>pyridine-containing compound metabolic process</t>
  </si>
  <si>
    <t>GO:0072524</t>
  </si>
  <si>
    <t>SNAP25 subnetwork</t>
  </si>
  <si>
    <t>ENSG00000132639</t>
  </si>
  <si>
    <t>REACTOME_GLUCONEOGENESIS</t>
  </si>
  <si>
    <t>carboxypeptidase activity</t>
  </si>
  <si>
    <t>GO:0004180</t>
  </si>
  <si>
    <t>regulation of calcium ion-dependent exocytosis</t>
  </si>
  <si>
    <t>GO:0017158</t>
  </si>
  <si>
    <t>extracellular matrix disassembly</t>
  </si>
  <si>
    <t>GO:0022617</t>
  </si>
  <si>
    <t>epithelial cell proliferation involved in prostate gland development</t>
  </si>
  <si>
    <t>GO:0060767</t>
  </si>
  <si>
    <t>positive regulation of protein catabolic process</t>
  </si>
  <si>
    <t>GO:0045732</t>
  </si>
  <si>
    <t>arrest of spermatogenesis</t>
  </si>
  <si>
    <t>MP:0001155</t>
  </si>
  <si>
    <t>grooming behavior</t>
  </si>
  <si>
    <t>GO:0007625</t>
  </si>
  <si>
    <t>FOLH1 subnetwork</t>
  </si>
  <si>
    <t>ENSG00000086205</t>
  </si>
  <si>
    <t>regulation of myeloid leukocyte mediated immunity</t>
  </si>
  <si>
    <t>GO:0002886</t>
  </si>
  <si>
    <t>DNA packaging</t>
  </si>
  <si>
    <t>GO:0006323</t>
  </si>
  <si>
    <t>eye photoreceptor cell development</t>
  </si>
  <si>
    <t>GO:0042462</t>
  </si>
  <si>
    <t>oxidoreductase activity, acting on peroxide as acceptor</t>
  </si>
  <si>
    <t>GO:0016684</t>
  </si>
  <si>
    <t>peroxidase activity</t>
  </si>
  <si>
    <t>GO:0004601</t>
  </si>
  <si>
    <t>response to hydrogen peroxide</t>
  </si>
  <si>
    <t>GO:0042542</t>
  </si>
  <si>
    <t>endoplasmic reticulum-Golgi intermediate compartment</t>
  </si>
  <si>
    <t>GO:0005793</t>
  </si>
  <si>
    <t>midbrain development</t>
  </si>
  <si>
    <t>GO:0030901</t>
  </si>
  <si>
    <t>phosphatidylcholine metabolic process</t>
  </si>
  <si>
    <t>GO:0046470</t>
  </si>
  <si>
    <t>DSCC1 subnetwork</t>
  </si>
  <si>
    <t>ENSG00000136982</t>
  </si>
  <si>
    <t>regulation of fatty acid biosynthetic process</t>
  </si>
  <si>
    <t>GO:0042304</t>
  </si>
  <si>
    <t>DNA ligation</t>
  </si>
  <si>
    <t>GO:0006266</t>
  </si>
  <si>
    <t>cell proliferation in forebrain</t>
  </si>
  <si>
    <t>GO:0021846</t>
  </si>
  <si>
    <t>NSL1 subnetwork</t>
  </si>
  <si>
    <t>ENSG00000117697</t>
  </si>
  <si>
    <t>CASC5 subnetwork</t>
  </si>
  <si>
    <t>ENSG00000137812</t>
  </si>
  <si>
    <t>neonatal lethality</t>
  </si>
  <si>
    <t>MP:0002058</t>
  </si>
  <si>
    <t>behavior</t>
  </si>
  <si>
    <t>GO:0007610</t>
  </si>
  <si>
    <t>SEPT4 subnetwork</t>
  </si>
  <si>
    <t>ENSG00000108387</t>
  </si>
  <si>
    <t>negative regulation of exocytosis</t>
  </si>
  <si>
    <t>GO:0045920</t>
  </si>
  <si>
    <t>extracellular polysaccharide biosynthetic process</t>
  </si>
  <si>
    <t>GO:0045226</t>
  </si>
  <si>
    <t>extracellular polysaccharide metabolic process</t>
  </si>
  <si>
    <t>GO:0046379</t>
  </si>
  <si>
    <t>nucleoside catabolic process</t>
  </si>
  <si>
    <t>GO:0009164</t>
  </si>
  <si>
    <t>absent long term depression</t>
  </si>
  <si>
    <t>MP:0001899</t>
  </si>
  <si>
    <t>cysteine-type endopeptidase activator activity involved in apoptotic process</t>
  </si>
  <si>
    <t>GO:0008656</t>
  </si>
  <si>
    <t>autophagy</t>
  </si>
  <si>
    <t>GO:0006914</t>
  </si>
  <si>
    <t>NUP107 subnetwork</t>
  </si>
  <si>
    <t>ENSG00000111581</t>
  </si>
  <si>
    <t>hexosaminidase activity</t>
  </si>
  <si>
    <t>GO:0015929</t>
  </si>
  <si>
    <t>isotype switching</t>
  </si>
  <si>
    <t>GO:0045190</t>
  </si>
  <si>
    <t>somatic diversification of immunoglobulins involved in immune response</t>
  </si>
  <si>
    <t>GO:0002208</t>
  </si>
  <si>
    <t>somatic recombination of immunoglobulin genes involved in immune response</t>
  </si>
  <si>
    <t>GO:0002204</t>
  </si>
  <si>
    <t>KEGG_AMINO_SUGAR_AND_NUCLEOTIDE_SUGAR_METABOLISM</t>
  </si>
  <si>
    <t>cellular amino acid biosynthetic process</t>
  </si>
  <si>
    <t>GO:0008652</t>
  </si>
  <si>
    <t>organic acid transport</t>
  </si>
  <si>
    <t>GO:0015849</t>
  </si>
  <si>
    <t>PAFAH1B3 subnetwork</t>
  </si>
  <si>
    <t>ENSG00000079462</t>
  </si>
  <si>
    <t>exosome (RNase complex)</t>
  </si>
  <si>
    <t>GO:0000178</t>
  </si>
  <si>
    <t>PSME4 subnetwork</t>
  </si>
  <si>
    <t>ENSG00000068878</t>
  </si>
  <si>
    <t>NUF2 subnetwork</t>
  </si>
  <si>
    <t>ENSG00000143228</t>
  </si>
  <si>
    <t>ATP6V0B subnetwork</t>
  </si>
  <si>
    <t>ENSG00000117410</t>
  </si>
  <si>
    <t>GRIN3A subnetwork</t>
  </si>
  <si>
    <t>ENSG00000198785</t>
  </si>
  <si>
    <t>eye photoreceptor cell differentiation</t>
  </si>
  <si>
    <t>GO:0001754</t>
  </si>
  <si>
    <t>abnormal neuron morphology</t>
  </si>
  <si>
    <t>MP:0002882</t>
  </si>
  <si>
    <t>ZWILCH subnetwork</t>
  </si>
  <si>
    <t>ENSG00000174442</t>
  </si>
  <si>
    <t>coated vesicle</t>
  </si>
  <si>
    <t>GO:0030135</t>
  </si>
  <si>
    <t>absent sperm flagellum</t>
  </si>
  <si>
    <t>MP:0008545</t>
  </si>
  <si>
    <t>REACTOME_G1S_DNA_DAMAGE_CHECKPOINTS</t>
  </si>
  <si>
    <t>ENSG00000168593 subnetwork</t>
  </si>
  <si>
    <t>ENSG00000168593</t>
  </si>
  <si>
    <t>NFKBIL1 subnetwork</t>
  </si>
  <si>
    <t>ENSG00000206440</t>
  </si>
  <si>
    <t>ENSG00000198744 subnetwork</t>
  </si>
  <si>
    <t>ENSG00000198744</t>
  </si>
  <si>
    <t>multicellular organismal catabolic process</t>
  </si>
  <si>
    <t>GO:0044243</t>
  </si>
  <si>
    <t>retrograde vesicle-mediated transport, Golgi to ER</t>
  </si>
  <si>
    <t>GO:0006890</t>
  </si>
  <si>
    <t>abnormal retinal layer morphology</t>
  </si>
  <si>
    <t>MP:0003727</t>
  </si>
  <si>
    <t>POM121 subnetwork</t>
  </si>
  <si>
    <t>ENSG00000196313</t>
  </si>
  <si>
    <t>regulation of chemokine production</t>
  </si>
  <si>
    <t>GO:0032642</t>
  </si>
  <si>
    <t>cytoplasmic dynein complex</t>
  </si>
  <si>
    <t>GO:0005868</t>
  </si>
  <si>
    <t>myoclonus</t>
  </si>
  <si>
    <t>MP:0000243</t>
  </si>
  <si>
    <t>morphogenesis of a polarized epithelium</t>
  </si>
  <si>
    <t>GO:0001738</t>
  </si>
  <si>
    <t>ENSG00000204133 subnetwork</t>
  </si>
  <si>
    <t>ENSG00000204133</t>
  </si>
  <si>
    <t>vitamin binding</t>
  </si>
  <si>
    <t>GO:0019842</t>
  </si>
  <si>
    <t>response to electrical stimulus</t>
  </si>
  <si>
    <t>GO:0051602</t>
  </si>
  <si>
    <t>cochlear outer hair cell degeneration</t>
  </si>
  <si>
    <t>MP:0004404</t>
  </si>
  <si>
    <t>establishment of organelle localization</t>
  </si>
  <si>
    <t>GO:0051656</t>
  </si>
  <si>
    <t>hydrolase activity, acting on carbon-nitrogen (but not peptide) bonds</t>
  </si>
  <si>
    <t>GO:0016810</t>
  </si>
  <si>
    <t>regulation of excretion</t>
  </si>
  <si>
    <t>GO:0044062</t>
  </si>
  <si>
    <t>ACAT1 subnetwork</t>
  </si>
  <si>
    <t>ENSG00000075239</t>
  </si>
  <si>
    <t>PTPRE subnetwork</t>
  </si>
  <si>
    <t>ENSG00000132334</t>
  </si>
  <si>
    <t>CoA hydrolase activity</t>
  </si>
  <si>
    <t>GO:0016289</t>
  </si>
  <si>
    <t>positive regulation of ligase activity</t>
  </si>
  <si>
    <t>GO:0051351</t>
  </si>
  <si>
    <t>vacuolar proton-transporting V-type ATPase complex</t>
  </si>
  <si>
    <t>GO:0016471</t>
  </si>
  <si>
    <t>dicarboxylic acid transmembrane transporter activity</t>
  </si>
  <si>
    <t>GO:0005310</t>
  </si>
  <si>
    <t>REACTOME_LAGGING_STRAND_SYNTHESIS</t>
  </si>
  <si>
    <t>positive regulation of immune effector process</t>
  </si>
  <si>
    <t>GO:0002699</t>
  </si>
  <si>
    <t>modified amino acid binding</t>
  </si>
  <si>
    <t>GO:0072341</t>
  </si>
  <si>
    <t>aromatic compound catabolic process</t>
  </si>
  <si>
    <t>GO:0019439</t>
  </si>
  <si>
    <t>peptide antigen binding</t>
  </si>
  <si>
    <t>GO:0042605</t>
  </si>
  <si>
    <t>intracerebral hemorrhage</t>
  </si>
  <si>
    <t>MP:0001916</t>
  </si>
  <si>
    <t>KLHL12 subnetwork</t>
  </si>
  <si>
    <t>ENSG00000117153</t>
  </si>
  <si>
    <t>negative regulation of axonogenesis</t>
  </si>
  <si>
    <t>GO:0050771</t>
  </si>
  <si>
    <t>CANX subnetwork</t>
  </si>
  <si>
    <t>ENSG00000127022</t>
  </si>
  <si>
    <t>organophosphate catabolic process</t>
  </si>
  <si>
    <t>GO:0046434</t>
  </si>
  <si>
    <t>RBM22 subnetwork</t>
  </si>
  <si>
    <t>ENSG00000086589</t>
  </si>
  <si>
    <t>oxidoreductase activity, acting on the CH-CH group of donors, NAD or NADP as acceptor</t>
  </si>
  <si>
    <t>GO:0016628</t>
  </si>
  <si>
    <t>B cell activation involved in immune response</t>
  </si>
  <si>
    <t>GO:0002312</t>
  </si>
  <si>
    <t>cell differentiation in hindbrain</t>
  </si>
  <si>
    <t>GO:0021533</t>
  </si>
  <si>
    <t>abnormal neocortex morphology</t>
  </si>
  <si>
    <t>MP:0008547</t>
  </si>
  <si>
    <t>SKA1 subnetwork</t>
  </si>
  <si>
    <t>ENSG00000154839</t>
  </si>
  <si>
    <t>KIF2A subnetwork</t>
  </si>
  <si>
    <t>ENSG00000068796</t>
  </si>
  <si>
    <t>PICK1 subnetwork</t>
  </si>
  <si>
    <t>ENSG00000100151</t>
  </si>
  <si>
    <t>protein kinase A signaling cascade</t>
  </si>
  <si>
    <t>GO:0010737</t>
  </si>
  <si>
    <t>enlarged third ventricle</t>
  </si>
  <si>
    <t>MP:0008536</t>
  </si>
  <si>
    <t>recombinational repair</t>
  </si>
  <si>
    <t>GO:0000725</t>
  </si>
  <si>
    <t>CENPM subnetwork</t>
  </si>
  <si>
    <t>ENSG00000100162</t>
  </si>
  <si>
    <t>ATG5 subnetwork</t>
  </si>
  <si>
    <t>ENSG00000057663</t>
  </si>
  <si>
    <t>PPIF subnetwork</t>
  </si>
  <si>
    <t>ENSG00000108179</t>
  </si>
  <si>
    <t>abnormal iris pigmentation</t>
  </si>
  <si>
    <t>MP:0005102</t>
  </si>
  <si>
    <t>MAD1L1 subnetwork</t>
  </si>
  <si>
    <t>ENSG00000002822</t>
  </si>
  <si>
    <t>abnormal vestibulocochlear ganglion morphology</t>
  </si>
  <si>
    <t>MP:0003703</t>
  </si>
  <si>
    <t>cellular biogenic amine metabolic process</t>
  </si>
  <si>
    <t>GO:0006576</t>
  </si>
  <si>
    <t>SEPT8 subnetwork</t>
  </si>
  <si>
    <t>ENSG00000164402</t>
  </si>
  <si>
    <t>abnormal respiration</t>
  </si>
  <si>
    <t>MP:0001943</t>
  </si>
  <si>
    <t>enlarged lateral ventricles</t>
  </si>
  <si>
    <t>MP:0008535</t>
  </si>
  <si>
    <t>diol biosynthetic process</t>
  </si>
  <si>
    <t>GO:0034312</t>
  </si>
  <si>
    <t>catechol-containing compound biosynthetic process</t>
  </si>
  <si>
    <t>GO:0009713</t>
  </si>
  <si>
    <t>catecholamine biosynthetic process</t>
  </si>
  <si>
    <t>GO:0042423</t>
  </si>
  <si>
    <t>SELPLG subnetwork</t>
  </si>
  <si>
    <t>ENSG00000110876</t>
  </si>
  <si>
    <t>XRN2 subnetwork</t>
  </si>
  <si>
    <t>ENSG00000088930</t>
  </si>
  <si>
    <t>VPS16 subnetwork</t>
  </si>
  <si>
    <t>ENSG00000215305</t>
  </si>
  <si>
    <t>NCKAP1 subnetwork</t>
  </si>
  <si>
    <t>ENSG00000061676</t>
  </si>
  <si>
    <t>positive regulation of amine transport</t>
  </si>
  <si>
    <t>GO:0051954</t>
  </si>
  <si>
    <t>abnormal neutrophil morphology</t>
  </si>
  <si>
    <t>MP:0005065</t>
  </si>
  <si>
    <t>ERC2 subnetwork</t>
  </si>
  <si>
    <t>ENSG00000187672</t>
  </si>
  <si>
    <t>motile cilium</t>
  </si>
  <si>
    <t>GO:0031514</t>
  </si>
  <si>
    <t>ESCO1 subnetwork</t>
  </si>
  <si>
    <t>ENSG00000141446</t>
  </si>
  <si>
    <t>abnormal spatial reference memory</t>
  </si>
  <si>
    <t>MP:0008414</t>
  </si>
  <si>
    <t>asthenozoospermia</t>
  </si>
  <si>
    <t>MP:0002675</t>
  </si>
  <si>
    <t>negative regulation of proteasomal ubiquitin-dependent protein catabolic process</t>
  </si>
  <si>
    <t>GO:0032435</t>
  </si>
  <si>
    <t>ELOVL4 subnetwork</t>
  </si>
  <si>
    <t>ENSG00000118402</t>
  </si>
  <si>
    <t>ORC2 subnetwork</t>
  </si>
  <si>
    <t>ENSG00000115942</t>
  </si>
  <si>
    <t>autophagic vacuole</t>
  </si>
  <si>
    <t>GO:0005776</t>
  </si>
  <si>
    <t>organelle envelope lumen</t>
  </si>
  <si>
    <t>GO:0031970</t>
  </si>
  <si>
    <t>phosphatidylinositol biosynthetic process</t>
  </si>
  <si>
    <t>GO:0006661</t>
  </si>
  <si>
    <t>ganglioside metabolic process</t>
  </si>
  <si>
    <t>GO:0001573</t>
  </si>
  <si>
    <t>nitrogen compound transport</t>
  </si>
  <si>
    <t>GO:0071705</t>
  </si>
  <si>
    <t>CHTF18 subnetwork</t>
  </si>
  <si>
    <t>ENSG00000127586</t>
  </si>
  <si>
    <t>MYLK3 subnetwork</t>
  </si>
  <si>
    <t>ENSG00000140795</t>
  </si>
  <si>
    <t>decreased corpus callosum size</t>
  </si>
  <si>
    <t>MP:0000781</t>
  </si>
  <si>
    <t>SEPT5 subnetwork</t>
  </si>
  <si>
    <t>ENSG00000184702</t>
  </si>
  <si>
    <t>microtubule polymerization or depolymerization</t>
  </si>
  <si>
    <t>GO:0031109</t>
  </si>
  <si>
    <t>establishment of mitotic spindle orientation</t>
  </si>
  <si>
    <t>GO:0000132</t>
  </si>
  <si>
    <t>establishment of spindle orientation</t>
  </si>
  <si>
    <t>GO:0051294</t>
  </si>
  <si>
    <t>heparan sulfate proteoglycan binding</t>
  </si>
  <si>
    <t>GO:0043395</t>
  </si>
  <si>
    <t>REACTOME_PYRUVATE_METABOLISM</t>
  </si>
  <si>
    <t>deoxyribonucleotide metabolic process</t>
  </si>
  <si>
    <t>GO:0009262</t>
  </si>
  <si>
    <t>abnormal breathing pattern</t>
  </si>
  <si>
    <t>MP:0001951</t>
  </si>
  <si>
    <t>ATP1B1 subnetwork</t>
  </si>
  <si>
    <t>ENSG00000143153</t>
  </si>
  <si>
    <t>arthritis</t>
  </si>
  <si>
    <t>MP:0002993</t>
  </si>
  <si>
    <t>abnormal long term potentiation</t>
  </si>
  <si>
    <t>MP:0002207</t>
  </si>
  <si>
    <t>carbohydrate binding</t>
  </si>
  <si>
    <t>GO:0030246</t>
  </si>
  <si>
    <t>abnormal cerebellar Purkinje cell layer</t>
  </si>
  <si>
    <t>MP:0000875</t>
  </si>
  <si>
    <t>regulation of mitotic metaphase/anaphase transition</t>
  </si>
  <si>
    <t>GO:0030071</t>
  </si>
  <si>
    <t>CAMK1D subnetwork</t>
  </si>
  <si>
    <t>ENSG00000183049</t>
  </si>
  <si>
    <t>mitotic metaphase/anaphase transition</t>
  </si>
  <si>
    <t>GO:0007091</t>
  </si>
  <si>
    <t>endoplasmic reticulum calcium ion homeostasis</t>
  </si>
  <si>
    <t>GO:0032469</t>
  </si>
  <si>
    <t>SPC25 subnetwork</t>
  </si>
  <si>
    <t>ENSG00000152253</t>
  </si>
  <si>
    <t>REACTOME_APCCCDC20_MEDIATED_DEGRADATION_OF_SECURIN</t>
  </si>
  <si>
    <t>CENPP subnetwork</t>
  </si>
  <si>
    <t>ENSG00000188312</t>
  </si>
  <si>
    <t>very long-chain fatty acid metabolic process</t>
  </si>
  <si>
    <t>GO:0000038</t>
  </si>
  <si>
    <t>subpallium development</t>
  </si>
  <si>
    <t>GO:0021544</t>
  </si>
  <si>
    <t>cellular amide metabolic process</t>
  </si>
  <si>
    <t>GO:0043603</t>
  </si>
  <si>
    <t>ICK subnetwork</t>
  </si>
  <si>
    <t>ENSG00000112144</t>
  </si>
  <si>
    <t>AU-rich element binding</t>
  </si>
  <si>
    <t>GO:0017091</t>
  </si>
  <si>
    <t>ciliary or flagellar motility</t>
  </si>
  <si>
    <t>GO:0001539</t>
  </si>
  <si>
    <t>ALG1 subnetwork</t>
  </si>
  <si>
    <t>ENSG00000033011</t>
  </si>
  <si>
    <t>CENPT subnetwork</t>
  </si>
  <si>
    <t>ENSG00000102901</t>
  </si>
  <si>
    <t>PSMD2 subnetwork</t>
  </si>
  <si>
    <t>ENSG00000175166</t>
  </si>
  <si>
    <t>SERINC3 subnetwork</t>
  </si>
  <si>
    <t>ENSG00000132824</t>
  </si>
  <si>
    <t>TROVE2 subnetwork</t>
  </si>
  <si>
    <t>ENSG00000116747</t>
  </si>
  <si>
    <t>KEGG_TYPE_I_DIABETES_MELLITUS</t>
  </si>
  <si>
    <t>response to zinc ion</t>
  </si>
  <si>
    <t>GO:0010043</t>
  </si>
  <si>
    <t>impaired behavioral response to addictive substance</t>
  </si>
  <si>
    <t>MP:0009750</t>
  </si>
  <si>
    <t>hydrolase activity, acting on acid anhydrides, catalyzing transmembrane movement of substances</t>
  </si>
  <si>
    <t>GO:0016820</t>
  </si>
  <si>
    <t>mesonephric tubule development</t>
  </si>
  <si>
    <t>GO:0072164</t>
  </si>
  <si>
    <t>mesonephric epithelium development</t>
  </si>
  <si>
    <t>GO:0072163</t>
  </si>
  <si>
    <t>CENPI subnetwork</t>
  </si>
  <si>
    <t>ENSG00000102384</t>
  </si>
  <si>
    <t>spliceosomal snRNP assembly</t>
  </si>
  <si>
    <t>GO:0000387</t>
  </si>
  <si>
    <t>condensed chromosome, centromeric region</t>
  </si>
  <si>
    <t>GO:0000779</t>
  </si>
  <si>
    <t>photoreceptor cell development</t>
  </si>
  <si>
    <t>GO:0042461</t>
  </si>
  <si>
    <t>NDE1 subnetwork</t>
  </si>
  <si>
    <t>ENSG00000072864</t>
  </si>
  <si>
    <t>F5 subnetwork</t>
  </si>
  <si>
    <t>ENSG00000198734</t>
  </si>
  <si>
    <t>signal transduction involved in regulation of gene expression</t>
  </si>
  <si>
    <t>GO:0023019</t>
  </si>
  <si>
    <t>2 iron, 2 sulfur cluster binding</t>
  </si>
  <si>
    <t>GO:0051537</t>
  </si>
  <si>
    <t>GFPT2 subnetwork</t>
  </si>
  <si>
    <t>ENSG00000131459</t>
  </si>
  <si>
    <t>CENPQ subnetwork</t>
  </si>
  <si>
    <t>ENSG00000031691</t>
  </si>
  <si>
    <t>MTMR1 subnetwork</t>
  </si>
  <si>
    <t>ENSG00000063601</t>
  </si>
  <si>
    <t>SBF2 subnetwork</t>
  </si>
  <si>
    <t>ENSG00000133812</t>
  </si>
  <si>
    <t>detection of bacterium</t>
  </si>
  <si>
    <t>GO:0016045</t>
  </si>
  <si>
    <t>glucose metabolic process</t>
  </si>
  <si>
    <t>GO:0006006</t>
  </si>
  <si>
    <t>vacuole</t>
  </si>
  <si>
    <t>GO:0005773</t>
  </si>
  <si>
    <t>TOR signaling cascade</t>
  </si>
  <si>
    <t>GO:0031929</t>
  </si>
  <si>
    <t>REACTOME_ANTIGEN_PRESENTATION_FOLDING_ASSEMBLY_AND_PEPTIDE_LOADING_OF_CLASS_I_MHC</t>
  </si>
  <si>
    <t>response to methylmercury</t>
  </si>
  <si>
    <t>GO:0051597</t>
  </si>
  <si>
    <t>pigment metabolic process</t>
  </si>
  <si>
    <t>GO:0042440</t>
  </si>
  <si>
    <t>positive regulation of TOR signaling cascade</t>
  </si>
  <si>
    <t>GO:0032008</t>
  </si>
  <si>
    <t>GNG8 subnetwork</t>
  </si>
  <si>
    <t>ENSG00000167414</t>
  </si>
  <si>
    <t>cardiac right ventricle morphogenesis</t>
  </si>
  <si>
    <t>GO:0003215</t>
  </si>
  <si>
    <t>REACTOME_TRAFFICKING_OF_AMPA_RECEPTORS</t>
  </si>
  <si>
    <t>REACTOME_GLUTAMATE_BINDING_ACTIVATION_OF_AMPA_RECEPTORS_AND_SYNAPTIC_PLASTICITY</t>
  </si>
  <si>
    <t>negative regulation of protein modification process</t>
  </si>
  <si>
    <t>GO:0031400</t>
  </si>
  <si>
    <t>KIAA1468 subnetwork</t>
  </si>
  <si>
    <t>ENSG00000134444</t>
  </si>
  <si>
    <t>NUP85 subnetwork</t>
  </si>
  <si>
    <t>ENSG00000125450</t>
  </si>
  <si>
    <t>C8orf42 subnetwork</t>
  </si>
  <si>
    <t>ENSG00000180190</t>
  </si>
  <si>
    <t>ATP5G1 subnetwork</t>
  </si>
  <si>
    <t>ENSG00000159199</t>
  </si>
  <si>
    <t>TAP1 subnetwork</t>
  </si>
  <si>
    <t>ENSG00000206297</t>
  </si>
  <si>
    <t>ENSG00000168394</t>
  </si>
  <si>
    <t>ENSG00000206233 subnetwork</t>
  </si>
  <si>
    <t>ENSG00000206233</t>
  </si>
  <si>
    <t>MAP3K10 subnetwork</t>
  </si>
  <si>
    <t>ENSG00000130758</t>
  </si>
  <si>
    <t>HLA-A subnetwork</t>
  </si>
  <si>
    <t>ENSG00000206503</t>
  </si>
  <si>
    <t>organelle transport along microtubule</t>
  </si>
  <si>
    <t>GO:0072384</t>
  </si>
  <si>
    <t>amine biosynthetic process</t>
  </si>
  <si>
    <t>GO:0009309</t>
  </si>
  <si>
    <t>decreased male germ cell number</t>
  </si>
  <si>
    <t>MP:0004901</t>
  </si>
  <si>
    <t>nucleotide kinase activity</t>
  </si>
  <si>
    <t>GO:0019201</t>
  </si>
  <si>
    <t>aromatic compound biosynthetic process</t>
  </si>
  <si>
    <t>GO:0019438</t>
  </si>
  <si>
    <t>regulation of interleukin-2 biosynthetic process</t>
  </si>
  <si>
    <t>GO:0045076</t>
  </si>
  <si>
    <t>ATP1A3 subnetwork</t>
  </si>
  <si>
    <t>ENSG00000105409</t>
  </si>
  <si>
    <t>determination of adult lifespan</t>
  </si>
  <si>
    <t>GO:0008340</t>
  </si>
  <si>
    <t>negative thymic T cell selection</t>
  </si>
  <si>
    <t>GO:0045060</t>
  </si>
  <si>
    <t>maternal process involved in female pregnancy</t>
  </si>
  <si>
    <t>GO:0060135</t>
  </si>
  <si>
    <t>REACTOME_PROTEOLYTIC_CLEAVAGE_OF_SNARE_COMPLEX_PROTEINS</t>
  </si>
  <si>
    <t>behavioral interaction between organisms</t>
  </si>
  <si>
    <t>GO:0051705</t>
  </si>
  <si>
    <t>mesonephros development</t>
  </si>
  <si>
    <t>GO:0001823</t>
  </si>
  <si>
    <t>cholesterol biosynthetic process</t>
  </si>
  <si>
    <t>GO:0006695</t>
  </si>
  <si>
    <t>CENPN subnetwork</t>
  </si>
  <si>
    <t>ENSG00000166451</t>
  </si>
  <si>
    <t>CENPE subnetwork</t>
  </si>
  <si>
    <t>ENSG00000138778</t>
  </si>
  <si>
    <t>regulation of the force of heart contraction</t>
  </si>
  <si>
    <t>GO:0002026</t>
  </si>
  <si>
    <t>abnormal thyroid gland morphology</t>
  </si>
  <si>
    <t>MP:0000681</t>
  </si>
  <si>
    <t>positive regulation of neuroblast proliferation</t>
  </si>
  <si>
    <t>GO:0002052</t>
  </si>
  <si>
    <t>heparan sulfate proteoglycan biosynthetic process</t>
  </si>
  <si>
    <t>GO:0015012</t>
  </si>
  <si>
    <t>regulation of leukocyte degranulation</t>
  </si>
  <si>
    <t>GO:0043300</t>
  </si>
  <si>
    <t>RAB6A subnetwork</t>
  </si>
  <si>
    <t>ENSG00000175582</t>
  </si>
  <si>
    <t>RNA methylation</t>
  </si>
  <si>
    <t>GO:0001510</t>
  </si>
  <si>
    <t>neuron projection membrane</t>
  </si>
  <si>
    <t>GO:0032589</t>
  </si>
  <si>
    <t>termination of RNA polymerase III transcription</t>
  </si>
  <si>
    <t>GO:0006386</t>
  </si>
  <si>
    <t>transcription elongation from RNA polymerase III promoter</t>
  </si>
  <si>
    <t>GO:0006385</t>
  </si>
  <si>
    <t>kinesin binding</t>
  </si>
  <si>
    <t>GO:0019894</t>
  </si>
  <si>
    <t>B cell mediated immunity</t>
  </si>
  <si>
    <t>GO:0019724</t>
  </si>
  <si>
    <t>regulation of production of molecular mediator of immune response</t>
  </si>
  <si>
    <t>GO:0002700</t>
  </si>
  <si>
    <t>glycerolipid biosynthetic process</t>
  </si>
  <si>
    <t>GO:0045017</t>
  </si>
  <si>
    <t>structural constituent of ribosome</t>
  </si>
  <si>
    <t>GO:0003735</t>
  </si>
  <si>
    <t>snRNA processing</t>
  </si>
  <si>
    <t>GO:0016180</t>
  </si>
  <si>
    <t>ZFYVE20 subnetwork</t>
  </si>
  <si>
    <t>ENSG00000131381</t>
  </si>
  <si>
    <t>regulation of synaptic transmission, GABAergic</t>
  </si>
  <si>
    <t>GO:0032228</t>
  </si>
  <si>
    <t>complete embryonic lethality at implantation</t>
  </si>
  <si>
    <t>MP:0011093</t>
  </si>
  <si>
    <t>RABGGTB subnetwork</t>
  </si>
  <si>
    <t>ENSG00000137955</t>
  </si>
  <si>
    <t>MARCKS subnetwork</t>
  </si>
  <si>
    <t>ENSG00000155130</t>
  </si>
  <si>
    <t>peroxisomal matrix</t>
  </si>
  <si>
    <t>GO:0005782</t>
  </si>
  <si>
    <t>microbody lumen</t>
  </si>
  <si>
    <t>GO:0031907</t>
  </si>
  <si>
    <t>exit from mitosis</t>
  </si>
  <si>
    <t>GO:0010458</t>
  </si>
  <si>
    <t>retinal ganglion cell axon guidance</t>
  </si>
  <si>
    <t>GO:0031290</t>
  </si>
  <si>
    <t>GDF9 subnetwork</t>
  </si>
  <si>
    <t>ENSG00000164404</t>
  </si>
  <si>
    <t>STX1A subnetwork</t>
  </si>
  <si>
    <t>ENSG00000106089</t>
  </si>
  <si>
    <t>antiporter activity</t>
  </si>
  <si>
    <t>GO:0015297</t>
  </si>
  <si>
    <t>glycoprotein biosynthetic process</t>
  </si>
  <si>
    <t>GO:0009101</t>
  </si>
  <si>
    <t>ADD1 subnetwork</t>
  </si>
  <si>
    <t>ENSG00000087274</t>
  </si>
  <si>
    <t>STMN2 subnetwork</t>
  </si>
  <si>
    <t>ENSG00000104435</t>
  </si>
  <si>
    <t>acetylcholine binding</t>
  </si>
  <si>
    <t>GO:0042166</t>
  </si>
  <si>
    <t>KIF18A subnetwork</t>
  </si>
  <si>
    <t>ENSG00000121621</t>
  </si>
  <si>
    <t>axon regeneration</t>
  </si>
  <si>
    <t>GO:0031103</t>
  </si>
  <si>
    <t>SENP7 subnetwork</t>
  </si>
  <si>
    <t>ENSG00000138468</t>
  </si>
  <si>
    <t>branch elongation of an epithelium</t>
  </si>
  <si>
    <t>GO:0060602</t>
  </si>
  <si>
    <t>abnormal aortic arch morphology</t>
  </si>
  <si>
    <t>MP:0004113</t>
  </si>
  <si>
    <t>neuron migration</t>
  </si>
  <si>
    <t>GO:0001764</t>
  </si>
  <si>
    <t>inner ear receptor stereocilium organization</t>
  </si>
  <si>
    <t>GO:0060122</t>
  </si>
  <si>
    <t>membrane fusion</t>
  </si>
  <si>
    <t>GO:0061025</t>
  </si>
  <si>
    <t>SEPT3 subnetwork</t>
  </si>
  <si>
    <t>ENSG00000100167</t>
  </si>
  <si>
    <t>SLC47A1 subnetwork</t>
  </si>
  <si>
    <t>ENSG00000142494</t>
  </si>
  <si>
    <t>decreased prepulse inhibition</t>
  </si>
  <si>
    <t>MP:0009142</t>
  </si>
  <si>
    <t>KEGG_NICOTINATE_AND_NICOTINAMIDE_METABOLISM</t>
  </si>
  <si>
    <t>ZDHHC17 subnetwork</t>
  </si>
  <si>
    <t>ENSG00000186908</t>
  </si>
  <si>
    <t>MT-CO3 subnetwork</t>
  </si>
  <si>
    <t>ENSG00000198938</t>
  </si>
  <si>
    <t>cerebellar cortex development</t>
  </si>
  <si>
    <t>GO:0021695</t>
  </si>
  <si>
    <t>abnormal sperm number</t>
  </si>
  <si>
    <t>MP:0002673</t>
  </si>
  <si>
    <t>REACTOME_FORMATION_OF_ATP_BY_CHEMIOSMOTIC_COUPLING</t>
  </si>
  <si>
    <t>glycerol ether metabolic process</t>
  </si>
  <si>
    <t>GO:0006662</t>
  </si>
  <si>
    <t>spermatid nucleus differentiation</t>
  </si>
  <si>
    <t>GO:0007289</t>
  </si>
  <si>
    <t>REACTOME_GRB2_EVENTS_IN_ERBB2_SIGNALING</t>
  </si>
  <si>
    <t>N-terminal protein amino acid modification</t>
  </si>
  <si>
    <t>GO:0031365</t>
  </si>
  <si>
    <t>PSMB5 subnetwork</t>
  </si>
  <si>
    <t>ENSG00000100804</t>
  </si>
  <si>
    <t>HLA-DRA subnetwork</t>
  </si>
  <si>
    <t>ENSG00000206308</t>
  </si>
  <si>
    <t>ENSG00000212789 subnetwork</t>
  </si>
  <si>
    <t>ENSG00000212789</t>
  </si>
  <si>
    <t>UQCRC2 subnetwork</t>
  </si>
  <si>
    <t>ENSG00000140740</t>
  </si>
  <si>
    <t>tryptophan catabolic process</t>
  </si>
  <si>
    <t>GO:0006569</t>
  </si>
  <si>
    <t>indolalkylamine catabolic process</t>
  </si>
  <si>
    <t>GO:0046218</t>
  </si>
  <si>
    <t>indole-containing compound catabolic process</t>
  </si>
  <si>
    <t>GO:0042436</t>
  </si>
  <si>
    <t>GCFC1 subnetwork</t>
  </si>
  <si>
    <t>ENSG00000159086</t>
  </si>
  <si>
    <t>PAFAH1B1 subnetwork</t>
  </si>
  <si>
    <t>ENSG00000007168</t>
  </si>
  <si>
    <t>MON2 subnetwork</t>
  </si>
  <si>
    <t>ENSG00000061987</t>
  </si>
  <si>
    <t>NAD biosynthetic process</t>
  </si>
  <si>
    <t>GO:0009435</t>
  </si>
  <si>
    <t>lipid catabolic process</t>
  </si>
  <si>
    <t>GO:0016042</t>
  </si>
  <si>
    <t>regulation of myelination</t>
  </si>
  <si>
    <t>GO:0031641</t>
  </si>
  <si>
    <t>STX11 subnetwork</t>
  </si>
  <si>
    <t>ENSG00000135604</t>
  </si>
  <si>
    <t>pteridine-containing compound biosynthetic process</t>
  </si>
  <si>
    <t>GO:0042559</t>
  </si>
  <si>
    <t>NET1 subnetwork</t>
  </si>
  <si>
    <t>ENSG00000173848</t>
  </si>
  <si>
    <t>TRIM46 subnetwork</t>
  </si>
  <si>
    <t>ENSG00000163462</t>
  </si>
  <si>
    <t>condensed chromosome kinetochore</t>
  </si>
  <si>
    <t>GO:0000777</t>
  </si>
  <si>
    <t>abnormal motor neuron innervation</t>
  </si>
  <si>
    <t>MP:0000940</t>
  </si>
  <si>
    <t>cation:cation antiporter activity</t>
  </si>
  <si>
    <t>GO:0015491</t>
  </si>
  <si>
    <t>cellular iron ion homeostasis</t>
  </si>
  <si>
    <t>GO:0006879</t>
  </si>
  <si>
    <t>NSDHL subnetwork</t>
  </si>
  <si>
    <t>ENSG00000147383</t>
  </si>
  <si>
    <t>cellular response to acid</t>
  </si>
  <si>
    <t>GO:0071229</t>
  </si>
  <si>
    <t>muscle weakness</t>
  </si>
  <si>
    <t>MP:0000747</t>
  </si>
  <si>
    <t>protein-chromophore linkage</t>
  </si>
  <si>
    <t>GO:0018298</t>
  </si>
  <si>
    <t>negative regulation of muscle organ development</t>
  </si>
  <si>
    <t>GO:0048635</t>
  </si>
  <si>
    <t>CENPL subnetwork</t>
  </si>
  <si>
    <t>ENSG00000120334</t>
  </si>
  <si>
    <t>REACTOME_GAP:FILLING_DNA_REPAIR_SYNTHESIS_AND_LIGATION_IN_TC:NER</t>
  </si>
  <si>
    <t>REACTOME_GAP:FILLING_DNA_REPAIR_SYNTHESIS_AND_LIGATION_IN_GG:NER</t>
  </si>
  <si>
    <t>PDE1B subnetwork</t>
  </si>
  <si>
    <t>ENSG00000123360</t>
  </si>
  <si>
    <t>monosaccharide metabolic process</t>
  </si>
  <si>
    <t>GO:0005996</t>
  </si>
  <si>
    <t>corticosteroid receptor signaling pathway</t>
  </si>
  <si>
    <t>GO:0031958</t>
  </si>
  <si>
    <t>positive regulation of interferon-gamma biosynthetic process</t>
  </si>
  <si>
    <t>GO:0045078</t>
  </si>
  <si>
    <t>GPHN subnetwork</t>
  </si>
  <si>
    <t>ENSG00000171723</t>
  </si>
  <si>
    <t>abnormal neurotransmitter secretion</t>
  </si>
  <si>
    <t>MP:0005445</t>
  </si>
  <si>
    <t>REACTOME_MRNA_DECAY_BY_3_TO_5_EXORIBONUCLEASE</t>
  </si>
  <si>
    <t>MAP1A subnetwork</t>
  </si>
  <si>
    <t>ENSG00000166963</t>
  </si>
  <si>
    <t>RAD17 subnetwork</t>
  </si>
  <si>
    <t>ENSG00000152942</t>
  </si>
  <si>
    <t>NCAPH subnetwork</t>
  </si>
  <si>
    <t>ENSG00000121152</t>
  </si>
  <si>
    <t>negative regulation of lipid catabolic process</t>
  </si>
  <si>
    <t>GO:0050995</t>
  </si>
  <si>
    <t>NAD metabolic process</t>
  </si>
  <si>
    <t>GO:0019674</t>
  </si>
  <si>
    <t>negative regulation of neurological system process</t>
  </si>
  <si>
    <t>GO:0031645</t>
  </si>
  <si>
    <t>calcium ion-dependent exocytosis</t>
  </si>
  <si>
    <t>GO:0017156</t>
  </si>
  <si>
    <t>regulation of telomerase activity</t>
  </si>
  <si>
    <t>GO:0051972</t>
  </si>
  <si>
    <t>somatic recombination of immunoglobulin gene segments</t>
  </si>
  <si>
    <t>GO:0016447</t>
  </si>
  <si>
    <t>lytic vacuole</t>
  </si>
  <si>
    <t>GO:0000323</t>
  </si>
  <si>
    <t>lysosome</t>
  </si>
  <si>
    <t>GO:0005764</t>
  </si>
  <si>
    <t>negative regulation of mitotic metaphase/anaphase transition</t>
  </si>
  <si>
    <t>GO:0045841</t>
  </si>
  <si>
    <t>REACTOME_ACETYLCHOLINE_NEUROTRANSMITTER_RELEASE_CYCLE</t>
  </si>
  <si>
    <t>CLCA1 subnetwork</t>
  </si>
  <si>
    <t>ENSG00000016490</t>
  </si>
  <si>
    <t>nucleosome assembly</t>
  </si>
  <si>
    <t>GO:0006334</t>
  </si>
  <si>
    <t>centrosome duplication</t>
  </si>
  <si>
    <t>GO:0051298</t>
  </si>
  <si>
    <t>somatic diversification of immune receptors via germline recombination within a single locus</t>
  </si>
  <si>
    <t>GO:0002562</t>
  </si>
  <si>
    <t>somatic cell DNA recombination</t>
  </si>
  <si>
    <t>GO:0016444</t>
  </si>
  <si>
    <t>peptidyl-glutamic acid modification</t>
  </si>
  <si>
    <t>GO:0018200</t>
  </si>
  <si>
    <t>CHURC1-FNTB subnetwork</t>
  </si>
  <si>
    <t>ENSG00000125954</t>
  </si>
  <si>
    <t>axon extension</t>
  </si>
  <si>
    <t>GO:0048675</t>
  </si>
  <si>
    <t>decreased dopamine level</t>
  </si>
  <si>
    <t>MP:0005643</t>
  </si>
  <si>
    <t>acrosomal vesicle</t>
  </si>
  <si>
    <t>GO:0001669</t>
  </si>
  <si>
    <t>monocyte chemotaxis</t>
  </si>
  <si>
    <t>GO:0002548</t>
  </si>
  <si>
    <t>male infertility</t>
  </si>
  <si>
    <t>MP:0001925</t>
  </si>
  <si>
    <t>DNA damage response, signal transduction by p53 class mediator</t>
  </si>
  <si>
    <t>GO:0030330</t>
  </si>
  <si>
    <t>PDE1A subnetwork</t>
  </si>
  <si>
    <t>ENSG00000115252</t>
  </si>
  <si>
    <t>sphingomyelin metabolic process</t>
  </si>
  <si>
    <t>GO:0006684</t>
  </si>
  <si>
    <t>ncRNA processing</t>
  </si>
  <si>
    <t>GO:0034470</t>
  </si>
  <si>
    <t>dextrocardia</t>
  </si>
  <si>
    <t>MP:0000644</t>
  </si>
  <si>
    <t>PSMA4 subnetwork</t>
  </si>
  <si>
    <t>ENSG00000041357</t>
  </si>
  <si>
    <t>KIF17 subnetwork</t>
  </si>
  <si>
    <t>ENSG00000117245</t>
  </si>
  <si>
    <t>metal ion transmembrane transporter activity</t>
  </si>
  <si>
    <t>GO:0046873</t>
  </si>
  <si>
    <t>protein-DNA complex assembly</t>
  </si>
  <si>
    <t>GO:0065004</t>
  </si>
  <si>
    <t>RAD9A subnetwork</t>
  </si>
  <si>
    <t>ENSG00000172613</t>
  </si>
  <si>
    <t>organic cation transport</t>
  </si>
  <si>
    <t>GO:0015695</t>
  </si>
  <si>
    <t>modification by host of symbiont morphology or physiology</t>
  </si>
  <si>
    <t>GO:0051851</t>
  </si>
  <si>
    <t>tonic-clonic seizures</t>
  </si>
  <si>
    <t>MP:0003997</t>
  </si>
  <si>
    <t>NUP37 subnetwork</t>
  </si>
  <si>
    <t>ENSG00000075188</t>
  </si>
  <si>
    <t>negative regulation of cell morphogenesis involved in differentiation</t>
  </si>
  <si>
    <t>GO:0010771</t>
  </si>
  <si>
    <t>maintenance of protein localization to organelle</t>
  </si>
  <si>
    <t>GO:0072595</t>
  </si>
  <si>
    <t>REACTOME_EXTENSION_OF_TELOMERES</t>
  </si>
  <si>
    <t>SYNGR1 subnetwork</t>
  </si>
  <si>
    <t>ENSG00000100321</t>
  </si>
  <si>
    <t>oxidoreductase activity, acting on a heme group of donors, oxygen as acceptor</t>
  </si>
  <si>
    <t>GO:0016676</t>
  </si>
  <si>
    <t>heme-copper terminal oxidase activity</t>
  </si>
  <si>
    <t>GO:0015002</t>
  </si>
  <si>
    <t>cytochrome-c oxidase activity</t>
  </si>
  <si>
    <t>GO:0004129</t>
  </si>
  <si>
    <t>PLA2G12B subnetwork</t>
  </si>
  <si>
    <t>ENSG00000138308</t>
  </si>
  <si>
    <t>REACTOME_PD:1_SIGNALING</t>
  </si>
  <si>
    <t>primary neural tube formation</t>
  </si>
  <si>
    <t>GO:0014020</t>
  </si>
  <si>
    <t>cohesin complex</t>
  </si>
  <si>
    <t>GO:0008278</t>
  </si>
  <si>
    <t>small dorsal root ganglion</t>
  </si>
  <si>
    <t>MP:0000964</t>
  </si>
  <si>
    <t>cellular process involved in reproduction</t>
  </si>
  <si>
    <t>GO:0048610</t>
  </si>
  <si>
    <t>REACTOME_NUCLEAR_SIGNALING_BY_ERBB4</t>
  </si>
  <si>
    <t>receptor biosynthetic process</t>
  </si>
  <si>
    <t>GO:0032800</t>
  </si>
  <si>
    <t>SGOL1 subnetwork</t>
  </si>
  <si>
    <t>ENSG00000129810</t>
  </si>
  <si>
    <t>circadian rhythm</t>
  </si>
  <si>
    <t>GO:0007623</t>
  </si>
  <si>
    <t>REACTOME_GLUTATHIONE_SYNTHESIS_AND_RECYCLING</t>
  </si>
  <si>
    <t>REACTOME_SHC1_EVENTS_IN_ERBB4_SIGNALING</t>
  </si>
  <si>
    <t>negative T cell selection</t>
  </si>
  <si>
    <t>GO:0043383</t>
  </si>
  <si>
    <t>motor axon guidance</t>
  </si>
  <si>
    <t>GO:0008045</t>
  </si>
  <si>
    <t>RAD1 subnetwork</t>
  </si>
  <si>
    <t>ENSG00000113456</t>
  </si>
  <si>
    <t>THAP1 subnetwork</t>
  </si>
  <si>
    <t>ENSG00000131931</t>
  </si>
  <si>
    <t>positive regulation of protein tyrosine kinase activity</t>
  </si>
  <si>
    <t>GO:0061098</t>
  </si>
  <si>
    <t>proteasomal protein catabolic process</t>
  </si>
  <si>
    <t>GO:0010498</t>
  </si>
  <si>
    <t>abnormal muscle electrophysiology</t>
  </si>
  <si>
    <t>MP:0004145</t>
  </si>
  <si>
    <t>positive regulation of organic acid transport</t>
  </si>
  <si>
    <t>GO:0032892</t>
  </si>
  <si>
    <t>RANBP3 subnetwork</t>
  </si>
  <si>
    <t>ENSG00000031823</t>
  </si>
  <si>
    <t>ENSG00000212874 subnetwork</t>
  </si>
  <si>
    <t>ENSG00000212874</t>
  </si>
  <si>
    <t>MT-CO2 subnetwork</t>
  </si>
  <si>
    <t>ENSG00000198712</t>
  </si>
  <si>
    <t>abnormal CNS glial cell morphology</t>
  </si>
  <si>
    <t>MP:0000952</t>
  </si>
  <si>
    <t>HSPA12A subnetwork</t>
  </si>
  <si>
    <t>ENSG00000165868</t>
  </si>
  <si>
    <t>decreased anxiety-related response</t>
  </si>
  <si>
    <t>MP:0001364</t>
  </si>
  <si>
    <t>photoreceptor cell differentiation</t>
  </si>
  <si>
    <t>GO:0046530</t>
  </si>
  <si>
    <t>negative regulation of synaptic transmission</t>
  </si>
  <si>
    <t>GO:0050805</t>
  </si>
  <si>
    <t>abnormal homeostasis</t>
  </si>
  <si>
    <t>MP:0001764</t>
  </si>
  <si>
    <t>spindle checkpoint</t>
  </si>
  <si>
    <t>GO:0031577</t>
  </si>
  <si>
    <t>KEGG_PROPANOATE_METABOLISM</t>
  </si>
  <si>
    <t>glutathione biosynthetic process</t>
  </si>
  <si>
    <t>GO:0006750</t>
  </si>
  <si>
    <t>cellular biogenic amine biosynthetic process</t>
  </si>
  <si>
    <t>GO:0042401</t>
  </si>
  <si>
    <t>KEGG_ANTIGEN_PROCESSING_AND_PRESENTATION</t>
  </si>
  <si>
    <t>absent otoliths</t>
  </si>
  <si>
    <t>MP:0002978</t>
  </si>
  <si>
    <t>developmental pigmentation</t>
  </si>
  <si>
    <t>GO:0048066</t>
  </si>
  <si>
    <t>abnormal cell nucleus morphology</t>
  </si>
  <si>
    <t>MP:0003111</t>
  </si>
  <si>
    <t>regulation of toll-like receptor signaling pathway</t>
  </si>
  <si>
    <t>GO:0034121</t>
  </si>
  <si>
    <t>double-strand break repair via homologous recombination</t>
  </si>
  <si>
    <t>GO:0000724</t>
  </si>
  <si>
    <t>forebrain cell migration</t>
  </si>
  <si>
    <t>GO:0021885</t>
  </si>
  <si>
    <t>atrioventricular septal defect</t>
  </si>
  <si>
    <t>MP:0010412</t>
  </si>
  <si>
    <t>stem cell division</t>
  </si>
  <si>
    <t>GO:0017145</t>
  </si>
  <si>
    <t>F2RL1 subnetwork</t>
  </si>
  <si>
    <t>ENSG00000164251</t>
  </si>
  <si>
    <t>abnormal response to new environment</t>
  </si>
  <si>
    <t>MP:0001413</t>
  </si>
  <si>
    <t>omega peptidase activity</t>
  </si>
  <si>
    <t>GO:0008242</t>
  </si>
  <si>
    <t>REACTOME_GABA_SYNTHESIS_RELEASE_REUPTAKE_AND_DEGRADATION</t>
  </si>
  <si>
    <t>KEGG_AUTOIMMUNE_THYROID_DISEASE</t>
  </si>
  <si>
    <t>abnormal lens development</t>
  </si>
  <si>
    <t>MP:0005545</t>
  </si>
  <si>
    <t>ALG8 subnetwork</t>
  </si>
  <si>
    <t>ENSG00000159063</t>
  </si>
  <si>
    <t>DNA conformation change</t>
  </si>
  <si>
    <t>GO:0071103</t>
  </si>
  <si>
    <t>PSMD4 subnetwork</t>
  </si>
  <si>
    <t>ENSG00000159352</t>
  </si>
  <si>
    <t>absent anterior commissure</t>
  </si>
  <si>
    <t>MP:0008227</t>
  </si>
  <si>
    <t>PSMB3 subnetwork</t>
  </si>
  <si>
    <t>ENSG00000108294</t>
  </si>
  <si>
    <t>regulation of circadian sleep/wake cycle, sleep</t>
  </si>
  <si>
    <t>GO:0045187</t>
  </si>
  <si>
    <t>regulation of circadian sleep/wake cycle</t>
  </si>
  <si>
    <t>GO:0042749</t>
  </si>
  <si>
    <t>SCF-dependent proteasomal ubiquitin-dependent protein catabolic process</t>
  </si>
  <si>
    <t>GO:0031146</t>
  </si>
  <si>
    <t>regulation of defense response to virus by virus</t>
  </si>
  <si>
    <t>GO:0050690</t>
  </si>
  <si>
    <t>hyporesponsive to tactile stimuli</t>
  </si>
  <si>
    <t>MP:0005498</t>
  </si>
  <si>
    <t>mitotic cell cycle checkpoint</t>
  </si>
  <si>
    <t>GO:0007093</t>
  </si>
  <si>
    <t>cellular response to amine stimulus</t>
  </si>
  <si>
    <t>GO:0071418</t>
  </si>
  <si>
    <t>XPNPEP3 subnetwork</t>
  </si>
  <si>
    <t>ENSG00000196236</t>
  </si>
  <si>
    <t>REACTOME_CELL_CYCLE_CHECKPOINTS</t>
  </si>
  <si>
    <t>proteoglycan binding</t>
  </si>
  <si>
    <t>GO:0043394</t>
  </si>
  <si>
    <t>regulation of T cell apoptotic process</t>
  </si>
  <si>
    <t>GO:0070232</t>
  </si>
  <si>
    <t>CXCL12 subnetwork</t>
  </si>
  <si>
    <t>ENSG00000107562</t>
  </si>
  <si>
    <t>steroid metabolic process</t>
  </si>
  <si>
    <t>GO:0008202</t>
  </si>
  <si>
    <t>fatty acid binding</t>
  </si>
  <si>
    <t>GO:0005504</t>
  </si>
  <si>
    <t>PPP2R3A subnetwork</t>
  </si>
  <si>
    <t>ENSG00000073711</t>
  </si>
  <si>
    <t>endocytic vesicle membrane</t>
  </si>
  <si>
    <t>GO:0030666</t>
  </si>
  <si>
    <t>regulation of cell fate commitment</t>
  </si>
  <si>
    <t>GO:0010453</t>
  </si>
  <si>
    <t>KEGG_TYROSINE_METABOLISM</t>
  </si>
  <si>
    <t>regulation of striated muscle cell apoptotic process</t>
  </si>
  <si>
    <t>GO:0010662</t>
  </si>
  <si>
    <t>long-chain fatty-acyl-CoA metabolic process</t>
  </si>
  <si>
    <t>GO:0035336</t>
  </si>
  <si>
    <t>long-chain fatty-acyl-CoA biosynthetic process</t>
  </si>
  <si>
    <t>GO:0035338</t>
  </si>
  <si>
    <t>ME1 subnetwork</t>
  </si>
  <si>
    <t>ENSG00000065833</t>
  </si>
  <si>
    <t>axon degeneration</t>
  </si>
  <si>
    <t>MP:0005405</t>
  </si>
  <si>
    <t>absent distortion product otoacoustic emissions</t>
  </si>
  <si>
    <t>MP:0004737</t>
  </si>
  <si>
    <t>increased glycogen level</t>
  </si>
  <si>
    <t>MP:0005440</t>
  </si>
  <si>
    <t>anchored to plasma membrane</t>
  </si>
  <si>
    <t>GO:0046658</t>
  </si>
  <si>
    <t>CAMKV subnetwork</t>
  </si>
  <si>
    <t>ENSG00000164076</t>
  </si>
  <si>
    <t>negative regulation of axon extension</t>
  </si>
  <si>
    <t>GO:0030517</t>
  </si>
  <si>
    <t>intramolecular oxidoreductase activity</t>
  </si>
  <si>
    <t>GO:0016860</t>
  </si>
  <si>
    <t>SLC13A1 subnetwork</t>
  </si>
  <si>
    <t>ENSG00000081800</t>
  </si>
  <si>
    <t>SLC13A4 subnetwork</t>
  </si>
  <si>
    <t>ENSG00000164707</t>
  </si>
  <si>
    <t>post-embryonic morphogenesis</t>
  </si>
  <si>
    <t>GO:0009886</t>
  </si>
  <si>
    <t>REACTOME_TELOMERE_C:STRAND_LAGGING_STRAND_SYNTHESIS</t>
  </si>
  <si>
    <t>REACTOME_REPAIR_SYNTHESIS_OF_PATCH_27:30_BASES_LONG__BY_DNA_POLYMERASE</t>
  </si>
  <si>
    <t>REACTOME_REPAIR_SYNTHESIS_FOR_GAP:FILLING_BY_DNA_POLYMERASE_IN_TC:NER</t>
  </si>
  <si>
    <t>KNG1 subnetwork</t>
  </si>
  <si>
    <t>ENSG00000113889</t>
  </si>
  <si>
    <t>ATP2C1 subnetwork</t>
  </si>
  <si>
    <t>ENSG00000017260</t>
  </si>
  <si>
    <t>increased interleukin-10 secretion</t>
  </si>
  <si>
    <t>MP:0008660</t>
  </si>
  <si>
    <t>REACTOME_CYCLIN_ACDK2:ASSOCIATED_EVENTS_AT_S_PHASE_ENTRY</t>
  </si>
  <si>
    <t>PSMD3 subnetwork</t>
  </si>
  <si>
    <t>ENSG00000108344</t>
  </si>
  <si>
    <t>SV2A subnetwork</t>
  </si>
  <si>
    <t>ENSG00000159164</t>
  </si>
  <si>
    <t>abnormal fetal atrioventricular canal morphology</t>
  </si>
  <si>
    <t>MP:0006107</t>
  </si>
  <si>
    <t>sensory perception</t>
  </si>
  <si>
    <t>GO:0007600</t>
  </si>
  <si>
    <t>abnormal Schwann cell morphology</t>
  </si>
  <si>
    <t>MP:0001106</t>
  </si>
  <si>
    <t>ENSG00000146143 subnetwork</t>
  </si>
  <si>
    <t>ENSG00000146143</t>
  </si>
  <si>
    <t>translation initiation factor binding</t>
  </si>
  <si>
    <t>GO:0031369</t>
  </si>
  <si>
    <t>calcium channel complex</t>
  </si>
  <si>
    <t>GO:0034704</t>
  </si>
  <si>
    <t>response to cortisol stimulus</t>
  </si>
  <si>
    <t>GO:0051414</t>
  </si>
  <si>
    <t>REACTOME_THE_NLRP3_INFLAMMASOME</t>
  </si>
  <si>
    <t>COX5B subnetwork</t>
  </si>
  <si>
    <t>ENSG00000135940</t>
  </si>
  <si>
    <t>GNB4 subnetwork</t>
  </si>
  <si>
    <t>ENSG00000114450</t>
  </si>
  <si>
    <t>cerebral cortex radially oriented cell migration</t>
  </si>
  <si>
    <t>GO:0021799</t>
  </si>
  <si>
    <t>decreased spleen iron level</t>
  </si>
  <si>
    <t>MP:0008808</t>
  </si>
  <si>
    <t>intermediate filament organization</t>
  </si>
  <si>
    <t>GO:0045109</t>
  </si>
  <si>
    <t>REACTOME_BOTULINUM_NEUROTOXICITY</t>
  </si>
  <si>
    <t>rough endoplasmic reticulum</t>
  </si>
  <si>
    <t>GO:0005791</t>
  </si>
  <si>
    <t>abnormal response to novel object</t>
  </si>
  <si>
    <t>MP:0003461</t>
  </si>
  <si>
    <t>chemokine-mediated signaling pathway</t>
  </si>
  <si>
    <t>GO:0070098</t>
  </si>
  <si>
    <t>protein palmitoylation</t>
  </si>
  <si>
    <t>GO:0018345</t>
  </si>
  <si>
    <t>SERPINE1 subnetwork</t>
  </si>
  <si>
    <t>ENSG00000106366</t>
  </si>
  <si>
    <t>positive regulation of adaptive immune response based on somatic recombination of immune receptors built from immunoglobulin superfamily domains</t>
  </si>
  <si>
    <t>GO:0002824</t>
  </si>
  <si>
    <t>KIF2B subnetwork</t>
  </si>
  <si>
    <t>ENSG00000141200</t>
  </si>
  <si>
    <t>increased length of allograft survival</t>
  </si>
  <si>
    <t>MP:0004751</t>
  </si>
  <si>
    <t>regulation of catecholamine metabolic process</t>
  </si>
  <si>
    <t>GO:0042069</t>
  </si>
  <si>
    <t>abnormal T-helper 1 cell differentiation</t>
  </si>
  <si>
    <t>MP:0008088</t>
  </si>
  <si>
    <t>pigment biosynthetic process</t>
  </si>
  <si>
    <t>GO:0046148</t>
  </si>
  <si>
    <t>metencephalon development</t>
  </si>
  <si>
    <t>GO:0022037</t>
  </si>
  <si>
    <t>TIMP2 subnetwork</t>
  </si>
  <si>
    <t>ENSG00000035862</t>
  </si>
  <si>
    <t>receptor regulator activity</t>
  </si>
  <si>
    <t>GO:0030545</t>
  </si>
  <si>
    <t>RBM4B subnetwork</t>
  </si>
  <si>
    <t>ENSG00000173914</t>
  </si>
  <si>
    <t>negative regulation of microtubule depolymerization</t>
  </si>
  <si>
    <t>GO:0007026</t>
  </si>
  <si>
    <t>CDC20 subnetwork</t>
  </si>
  <si>
    <t>ENSG00000117399</t>
  </si>
  <si>
    <t>positive regulation of proteolysis</t>
  </si>
  <si>
    <t>GO:0045862</t>
  </si>
  <si>
    <t>methylation</t>
  </si>
  <si>
    <t>GO:0032259</t>
  </si>
  <si>
    <t>REACTOME_AMINE:DERIVED_HORMONES</t>
  </si>
  <si>
    <t>REACTOME_PREFOLDIN_MEDIATED_TRANSFER_OF_SUBSTRATE__TO_CCTTRIC</t>
  </si>
  <si>
    <t>REACTOME_COOPERATION_OF_PREFOLDIN_AND_TRICCCT__IN_ACTIN_AND_TUBULIN_FOLDING</t>
  </si>
  <si>
    <t>cofactor biosynthetic process</t>
  </si>
  <si>
    <t>GO:0051188</t>
  </si>
  <si>
    <t>MOB4 subnetwork</t>
  </si>
  <si>
    <t>ENSG00000115540</t>
  </si>
  <si>
    <t>sterol metabolic process</t>
  </si>
  <si>
    <t>GO:0016125</t>
  </si>
  <si>
    <t>amine transmembrane transporter activity</t>
  </si>
  <si>
    <t>GO:0005275</t>
  </si>
  <si>
    <t>REACTOME_GAP_JUNCTION_DEGRADATION</t>
  </si>
  <si>
    <t>negative regulation of TOR signaling cascade</t>
  </si>
  <si>
    <t>GO:0032007</t>
  </si>
  <si>
    <t>peptidyl-histidine modification</t>
  </si>
  <si>
    <t>GO:0018202</t>
  </si>
  <si>
    <t>DNAJA4 subnetwork</t>
  </si>
  <si>
    <t>ENSG00000140403</t>
  </si>
  <si>
    <t>GRIA2 subnetwork</t>
  </si>
  <si>
    <t>ENSG00000120251</t>
  </si>
  <si>
    <t>ATP5I subnetwork</t>
  </si>
  <si>
    <t>ENSG00000169020</t>
  </si>
  <si>
    <t>LIN7C subnetwork</t>
  </si>
  <si>
    <t>ENSG00000148943</t>
  </si>
  <si>
    <t>ATP6V1B2 subnetwork</t>
  </si>
  <si>
    <t>ENSG00000147416</t>
  </si>
  <si>
    <t>ACSBG1 subnetwork</t>
  </si>
  <si>
    <t>ENSG00000103740</t>
  </si>
  <si>
    <t>female meiosis</t>
  </si>
  <si>
    <t>GO:0007143</t>
  </si>
  <si>
    <t>absent startle reflex</t>
  </si>
  <si>
    <t>MP:0006359</t>
  </si>
  <si>
    <t>abnormal lateral ventricle morphology</t>
  </si>
  <si>
    <t>MP:0000823</t>
  </si>
  <si>
    <t>ALDOC subnetwork</t>
  </si>
  <si>
    <t>ENSG00000109107</t>
  </si>
  <si>
    <t>NCAM1 subnetwork</t>
  </si>
  <si>
    <t>ENSG00000149294</t>
  </si>
  <si>
    <t>abnormal embryonic cilium morphology</t>
  </si>
  <si>
    <t>MP:0004131</t>
  </si>
  <si>
    <t>CACNA1A subnetwork</t>
  </si>
  <si>
    <t>ENSG00000141837</t>
  </si>
  <si>
    <t>abnormal motor neuron morphology</t>
  </si>
  <si>
    <t>MP:0000937</t>
  </si>
  <si>
    <t>KIF21A subnetwork</t>
  </si>
  <si>
    <t>ENSG00000139116</t>
  </si>
  <si>
    <t>oxidoreductase activity, acting on a heme group of donors</t>
  </si>
  <si>
    <t>GO:0016675</t>
  </si>
  <si>
    <t>regulation of glycolysis</t>
  </si>
  <si>
    <t>GO:0006110</t>
  </si>
  <si>
    <t>CYP51A1 subnetwork</t>
  </si>
  <si>
    <t>ENSG00000001630</t>
  </si>
  <si>
    <t>organophosphate metabolic process</t>
  </si>
  <si>
    <t>GO:0019637</t>
  </si>
  <si>
    <t>proteasomal ubiquitin-dependent protein catabolic process</t>
  </si>
  <si>
    <t>GO:0043161</t>
  </si>
  <si>
    <t>WWC1 subnetwork</t>
  </si>
  <si>
    <t>ENSG00000113645</t>
  </si>
  <si>
    <t>lysosphingolipid and lysophosphatidic acid receptor activity</t>
  </si>
  <si>
    <t>GO:0001619</t>
  </si>
  <si>
    <t>abnormal learning/memory/conditioning</t>
  </si>
  <si>
    <t>MP:0002063</t>
  </si>
  <si>
    <t>detection of chemical stimulus involved in sensory perception</t>
  </si>
  <si>
    <t>GO:0050907</t>
  </si>
  <si>
    <t>cellular response to organic nitrogen</t>
  </si>
  <si>
    <t>GO:0071417</t>
  </si>
  <si>
    <t>natural killer cell differentiation</t>
  </si>
  <si>
    <t>GO:0001779</t>
  </si>
  <si>
    <t>protein stabilization</t>
  </si>
  <si>
    <t>GO:0050821</t>
  </si>
  <si>
    <t>TOP3B subnetwork</t>
  </si>
  <si>
    <t>ENSG00000100038</t>
  </si>
  <si>
    <t>regulation of cholesterol biosynthetic process</t>
  </si>
  <si>
    <t>GO:0045540</t>
  </si>
  <si>
    <t>positive regulation of adaptive immune response</t>
  </si>
  <si>
    <t>GO:0002821</t>
  </si>
  <si>
    <t>cell-cell adhesion</t>
  </si>
  <si>
    <t>GO:0016337</t>
  </si>
  <si>
    <t>neuropeptide receptor activity</t>
  </si>
  <si>
    <t>GO:0008188</t>
  </si>
  <si>
    <t>positive regulation of tyrosine phosphorylation of Stat5 protein</t>
  </si>
  <si>
    <t>GO:0042523</t>
  </si>
  <si>
    <t>positive regulation of sodium ion transport</t>
  </si>
  <si>
    <t>GO:0010765</t>
  </si>
  <si>
    <t>GANAB subnetwork</t>
  </si>
  <si>
    <t>ENSG00000089597</t>
  </si>
  <si>
    <t>FANCC subnetwork</t>
  </si>
  <si>
    <t>ENSG00000158169</t>
  </si>
  <si>
    <t>carboxylic acid binding</t>
  </si>
  <si>
    <t>GO:0031406</t>
  </si>
  <si>
    <t>ENSG00000186979 subnetwork</t>
  </si>
  <si>
    <t>ENSG00000186979</t>
  </si>
  <si>
    <t>chromosome organization involved in meiosis</t>
  </si>
  <si>
    <t>GO:0070192</t>
  </si>
  <si>
    <t>regulation of microtubule polymerization or depolymerization</t>
  </si>
  <si>
    <t>GO:0031110</t>
  </si>
  <si>
    <t>positive regulation of axon extension</t>
  </si>
  <si>
    <t>GO:0045773</t>
  </si>
  <si>
    <t>neuron fate specification</t>
  </si>
  <si>
    <t>GO:0048665</t>
  </si>
  <si>
    <t>VPS33A subnetwork</t>
  </si>
  <si>
    <t>ENSG00000139719</t>
  </si>
  <si>
    <t>NAT9 subnetwork</t>
  </si>
  <si>
    <t>ENSG00000109065</t>
  </si>
  <si>
    <t>increased interleukin-5 secretion</t>
  </si>
  <si>
    <t>MP:0008702</t>
  </si>
  <si>
    <t>REACTOME_S_PHASE</t>
  </si>
  <si>
    <t>REACTOME_PRESYNAPTIC_NICOTINIC_ACETYLCHOLINE_RECEPTORS</t>
  </si>
  <si>
    <t>phospholipid dephosphorylation</t>
  </si>
  <si>
    <t>GO:0046839</t>
  </si>
  <si>
    <t>CENPK subnetwork</t>
  </si>
  <si>
    <t>ENSG00000123219</t>
  </si>
  <si>
    <t>ADRB1 subnetwork</t>
  </si>
  <si>
    <t>ENSG00000043591</t>
  </si>
  <si>
    <t>anagen</t>
  </si>
  <si>
    <t>GO:0042640</t>
  </si>
  <si>
    <t>regulation of G1/S transition of mitotic cell cycle</t>
  </si>
  <si>
    <t>GO:2000045</t>
  </si>
  <si>
    <t>neuron projection regeneration</t>
  </si>
  <si>
    <t>GO:0031102</t>
  </si>
  <si>
    <t>negative regulation of epithelial to mesenchymal transition</t>
  </si>
  <si>
    <t>GO:0010719</t>
  </si>
  <si>
    <t>C2orf55 subnetwork</t>
  </si>
  <si>
    <t>ENSG00000196872</t>
  </si>
  <si>
    <t>SPG21 subnetwork</t>
  </si>
  <si>
    <t>ENSG00000090487</t>
  </si>
  <si>
    <t>mitochondrial fission</t>
  </si>
  <si>
    <t>GO:0000266</t>
  </si>
  <si>
    <t>sensory perception of pain</t>
  </si>
  <si>
    <t>GO:0019233</t>
  </si>
  <si>
    <t>REACTOME_PERK_REGULATED_GENE_EXPRESSION</t>
  </si>
  <si>
    <t>acyl-CoA dehydrogenase activity</t>
  </si>
  <si>
    <t>GO:0003995</t>
  </si>
  <si>
    <t>establishment of vesicle localization</t>
  </si>
  <si>
    <t>GO:0051650</t>
  </si>
  <si>
    <t>DRAP1 subnetwork</t>
  </si>
  <si>
    <t>ENSG00000175550</t>
  </si>
  <si>
    <t>memory</t>
  </si>
  <si>
    <t>GO:0007613</t>
  </si>
  <si>
    <t>monosaccharide binding</t>
  </si>
  <si>
    <t>GO:0048029</t>
  </si>
  <si>
    <t>abnormal hippocampus morphology</t>
  </si>
  <si>
    <t>MP:0000807</t>
  </si>
  <si>
    <t>fucosyltransferase activity</t>
  </si>
  <si>
    <t>GO:0008417</t>
  </si>
  <si>
    <t>abnormal pain threshold</t>
  </si>
  <si>
    <t>MP:0001970</t>
  </si>
  <si>
    <t>cation:amino acid symporter activity</t>
  </si>
  <si>
    <t>GO:0005416</t>
  </si>
  <si>
    <t>regulated secretory pathway</t>
  </si>
  <si>
    <t>GO:0045055</t>
  </si>
  <si>
    <t>metallopeptidase activity</t>
  </si>
  <si>
    <t>GO:0008237</t>
  </si>
  <si>
    <t>CYFIP1 subnetwork</t>
  </si>
  <si>
    <t>ENSG00000068793</t>
  </si>
  <si>
    <t>ciliary rootlet</t>
  </si>
  <si>
    <t>GO:0035253</t>
  </si>
  <si>
    <t>dendritic spine development</t>
  </si>
  <si>
    <t>GO:0060996</t>
  </si>
  <si>
    <t>increased circulating glucagon level</t>
  </si>
  <si>
    <t>MP:0002712</t>
  </si>
  <si>
    <t>KCNJ4 subnetwork</t>
  </si>
  <si>
    <t>ENSG00000168135</t>
  </si>
  <si>
    <t>HSPH1 subnetwork</t>
  </si>
  <si>
    <t>ENSG00000120694</t>
  </si>
  <si>
    <t>DNA-dependent DNA replication initiation</t>
  </si>
  <si>
    <t>GO:0006270</t>
  </si>
  <si>
    <t>synaptic transmission, dopaminergic</t>
  </si>
  <si>
    <t>GO:0001963</t>
  </si>
  <si>
    <t>cell fate specification</t>
  </si>
  <si>
    <t>GO:0001708</t>
  </si>
  <si>
    <t>abnormal retinal rod cell outer segment morphology</t>
  </si>
  <si>
    <t>MP:0008456</t>
  </si>
  <si>
    <t>RAD23A subnetwork</t>
  </si>
  <si>
    <t>ENSG00000179262</t>
  </si>
  <si>
    <t>Notch receptor processing</t>
  </si>
  <si>
    <t>GO:0007220</t>
  </si>
  <si>
    <t>methionine metabolic process</t>
  </si>
  <si>
    <t>GO:0006555</t>
  </si>
  <si>
    <t>carboxy-lyase activity</t>
  </si>
  <si>
    <t>GO:0016831</t>
  </si>
  <si>
    <t>lymphocyte costimulation</t>
  </si>
  <si>
    <t>GO:0031294</t>
  </si>
  <si>
    <t>T cell costimulation</t>
  </si>
  <si>
    <t>GO:0031295</t>
  </si>
  <si>
    <t>KEGG_CARDIAC_MUSCLE_CONTRACTION</t>
  </si>
  <si>
    <t>retinoid metabolic process</t>
  </si>
  <si>
    <t>GO:0001523</t>
  </si>
  <si>
    <t>positive regulation of secretion</t>
  </si>
  <si>
    <t>GO:0051047</t>
  </si>
  <si>
    <t>dopamine transport</t>
  </si>
  <si>
    <t>GO:0015872</t>
  </si>
  <si>
    <t>cellular lipid catabolic process</t>
  </si>
  <si>
    <t>GO:0044242</t>
  </si>
  <si>
    <t>negative regulation of protein phosphorylation</t>
  </si>
  <si>
    <t>GO:0001933</t>
  </si>
  <si>
    <t>low-density lipoprotein receptor particle metabolic process</t>
  </si>
  <si>
    <t>GO:0032799</t>
  </si>
  <si>
    <t>decreased interleukin-4 secretion</t>
  </si>
  <si>
    <t>MP:0008700</t>
  </si>
  <si>
    <t>abnormal sperm physiology</t>
  </si>
  <si>
    <t>MP:0004543</t>
  </si>
  <si>
    <t>ENSG00000204273 subnetwork</t>
  </si>
  <si>
    <t>ENSG00000204273</t>
  </si>
  <si>
    <t>ENSG00000168399 subnetwork</t>
  </si>
  <si>
    <t>ENSG00000168399</t>
  </si>
  <si>
    <t>negative regulation of microtubule polymerization or depolymerization</t>
  </si>
  <si>
    <t>GO:0031111</t>
  </si>
  <si>
    <t>T cell selection</t>
  </si>
  <si>
    <t>GO:0045058</t>
  </si>
  <si>
    <t>positive regulation of protein ubiquitination</t>
  </si>
  <si>
    <t>GO:0031398</t>
  </si>
  <si>
    <t>negative regulation of protein secretion</t>
  </si>
  <si>
    <t>GO:0050709</t>
  </si>
  <si>
    <t>DUSP14 subnetwork</t>
  </si>
  <si>
    <t>ENSG00000161326</t>
  </si>
  <si>
    <t>TCP11L2 subnetwork</t>
  </si>
  <si>
    <t>ENSG00000166046</t>
  </si>
  <si>
    <t>PPIB subnetwork</t>
  </si>
  <si>
    <t>ENSG00000166794</t>
  </si>
  <si>
    <t>REACTOME_N:GLYCAN_TRIMMING_IN_THE_ER_AND_CALNEXINCALRETICULIN_CYCLE</t>
  </si>
  <si>
    <t>abnormal metabolism</t>
  </si>
  <si>
    <t>MP:0005266</t>
  </si>
  <si>
    <t>GRIA4 subnetwork</t>
  </si>
  <si>
    <t>ENSG00000152578</t>
  </si>
  <si>
    <t>COX7C subnetwork</t>
  </si>
  <si>
    <t>ENSG00000127184</t>
  </si>
  <si>
    <t>nuclease activity</t>
  </si>
  <si>
    <t>GO:0004518</t>
  </si>
  <si>
    <t>ORC1 subnetwork</t>
  </si>
  <si>
    <t>ENSG00000085840</t>
  </si>
  <si>
    <t>REACTOME_REGULATION_OF_MRNA_STABILITY_BY_PROTEINS_THAT_BIND_AU:RICH_ELEMENTS</t>
  </si>
  <si>
    <t>neutral amino acid transport</t>
  </si>
  <si>
    <t>GO:0015804</t>
  </si>
  <si>
    <t>abnormal ameloblast morphology</t>
  </si>
  <si>
    <t>MP:0002650</t>
  </si>
  <si>
    <t>nucleic acid phosphodiester bond hydrolysis</t>
  </si>
  <si>
    <t>GO:0090305</t>
  </si>
  <si>
    <t>ENSG00000117242 subnetwork</t>
  </si>
  <si>
    <t>ENSG00000117242</t>
  </si>
  <si>
    <t>cellular response to dexamethasone stimulus</t>
  </si>
  <si>
    <t>GO:0071549</t>
  </si>
  <si>
    <t>positive regulation of peptidyl-lysine acetylation</t>
  </si>
  <si>
    <t>GO:2000758</t>
  </si>
  <si>
    <t>F8 subnetwork</t>
  </si>
  <si>
    <t>ENSG00000185010</t>
  </si>
  <si>
    <t>REACTOME_IRON_UPTAKE_AND_TRANSPORT</t>
  </si>
  <si>
    <t>receptor antagonist activity</t>
  </si>
  <si>
    <t>GO:0048019</t>
  </si>
  <si>
    <t>receptor inhibitor activity</t>
  </si>
  <si>
    <t>GO:0030547</t>
  </si>
  <si>
    <t>mesodermal cell fate commitment</t>
  </si>
  <si>
    <t>GO:0001710</t>
  </si>
  <si>
    <t>abnormal vagus nerve morphology</t>
  </si>
  <si>
    <t>MP:0001074</t>
  </si>
  <si>
    <t>FOXA3 subnetwork</t>
  </si>
  <si>
    <t>ENSG00000170608</t>
  </si>
  <si>
    <t>abnormal pancreas development</t>
  </si>
  <si>
    <t>MP:0003934</t>
  </si>
  <si>
    <t>T cell mediated immunity</t>
  </si>
  <si>
    <t>GO:0002456</t>
  </si>
  <si>
    <t>response to sucrose stimulus</t>
  </si>
  <si>
    <t>GO:0009744</t>
  </si>
  <si>
    <t>response to disaccharide stimulus</t>
  </si>
  <si>
    <t>GO:0034285</t>
  </si>
  <si>
    <t>ENSG00000173636 subnetwork</t>
  </si>
  <si>
    <t>ENSG00000173636</t>
  </si>
  <si>
    <t>short photoreceptor inner segment</t>
  </si>
  <si>
    <t>MP:0008582</t>
  </si>
  <si>
    <t>ENSG00000154608 subnetwork</t>
  </si>
  <si>
    <t>ENSG00000154608</t>
  </si>
  <si>
    <t>CENPA subnetwork</t>
  </si>
  <si>
    <t>ENSG00000115163</t>
  </si>
  <si>
    <t>somatic diversification of immune receptors</t>
  </si>
  <si>
    <t>GO:0002200</t>
  </si>
  <si>
    <t>ncRNA metabolic process</t>
  </si>
  <si>
    <t>GO:0034660</t>
  </si>
  <si>
    <t>MAD2L1 subnetwork</t>
  </si>
  <si>
    <t>ENSG00000164109</t>
  </si>
  <si>
    <t>decreased cochlear coiling</t>
  </si>
  <si>
    <t>MP:0003148</t>
  </si>
  <si>
    <t>centriole replication</t>
  </si>
  <si>
    <t>GO:0007099</t>
  </si>
  <si>
    <t>GLTP subnetwork</t>
  </si>
  <si>
    <t>ENSG00000139433</t>
  </si>
  <si>
    <t>REACTOME_INHIBITION__OF_VOLTAGE_GATED_CA2_CHANNELS_VIA_GBETAGAMMA_SUBUNITS</t>
  </si>
  <si>
    <t>REACTOME_ACTIVATION_OF_G_PROTEIN_GATED_POTASSIUM_CHANNELS</t>
  </si>
  <si>
    <t>REACTOME_G_PROTEIN_GATED_POTASSIUM_CHANNELS</t>
  </si>
  <si>
    <t>HLA-C subnetwork</t>
  </si>
  <si>
    <t>ENSG00000206452</t>
  </si>
  <si>
    <t>C14orf166 subnetwork</t>
  </si>
  <si>
    <t>ENSG00000087302</t>
  </si>
  <si>
    <t>mesodermal cell fate specification</t>
  </si>
  <si>
    <t>GO:0007501</t>
  </si>
  <si>
    <t>RAB37 subnetwork</t>
  </si>
  <si>
    <t>ENSG00000172794</t>
  </si>
  <si>
    <t>ATPase activity, coupled to transmembrane movement of substances</t>
  </si>
  <si>
    <t>GO:0042626</t>
  </si>
  <si>
    <t>C21-steroid hormone metabolic process</t>
  </si>
  <si>
    <t>GO:0008207</t>
  </si>
  <si>
    <t>abnormal cerebellar granule layer</t>
  </si>
  <si>
    <t>MP:0000886</t>
  </si>
  <si>
    <t>ENSG00000215320 subnetwork</t>
  </si>
  <si>
    <t>ENSG00000215320</t>
  </si>
  <si>
    <t>abnormal body temperature homeostasis</t>
  </si>
  <si>
    <t>MP:0001777</t>
  </si>
  <si>
    <t>outflow tract morphogenesis</t>
  </si>
  <si>
    <t>GO:0003151</t>
  </si>
  <si>
    <t>glucosidase activity</t>
  </si>
  <si>
    <t>GO:0015926</t>
  </si>
  <si>
    <t>negative regulation of osteoclast differentiation</t>
  </si>
  <si>
    <t>GO:0045671</t>
  </si>
  <si>
    <t>abnormal action potential</t>
  </si>
  <si>
    <t>MP:0005402</t>
  </si>
  <si>
    <t>epidermal cell differentiation</t>
  </si>
  <si>
    <t>GO:0009913</t>
  </si>
  <si>
    <t>flavin adenine dinucleotide binding</t>
  </si>
  <si>
    <t>GO:0050660</t>
  </si>
  <si>
    <t>regulation of establishment of planar polarity involved in neural tube closure</t>
  </si>
  <si>
    <t>GO:0090178</t>
  </si>
  <si>
    <t>planar cell polarity pathway involved in neural tube closure</t>
  </si>
  <si>
    <t>GO:0090179</t>
  </si>
  <si>
    <t>pigment cell differentiation</t>
  </si>
  <si>
    <t>GO:0050931</t>
  </si>
  <si>
    <t>KEGG_HISTIDINE_METABOLISM</t>
  </si>
  <si>
    <t>dopamine metabolic process</t>
  </si>
  <si>
    <t>GO:0042417</t>
  </si>
  <si>
    <t>ATP2B1 subnetwork</t>
  </si>
  <si>
    <t>ENSG00000070961</t>
  </si>
  <si>
    <t>branched chain family amino acid metabolic process</t>
  </si>
  <si>
    <t>GO:0009081</t>
  </si>
  <si>
    <t>deoxyribonucleotide catabolic process</t>
  </si>
  <si>
    <t>GO:0009264</t>
  </si>
  <si>
    <t>negative regulation of leukocyte apoptotic process</t>
  </si>
  <si>
    <t>GO:2000107</t>
  </si>
  <si>
    <t>PRDX2 subnetwork</t>
  </si>
  <si>
    <t>ENSG00000167815</t>
  </si>
  <si>
    <t>decreased fatty acid level</t>
  </si>
  <si>
    <t>MP:0005282</t>
  </si>
  <si>
    <t>abnormal corticospinal tract morphology</t>
  </si>
  <si>
    <t>MP:0002878</t>
  </si>
  <si>
    <t>organelle localization</t>
  </si>
  <si>
    <t>GO:0051640</t>
  </si>
  <si>
    <t>ANO10 subnetwork</t>
  </si>
  <si>
    <t>ENSG00000160746</t>
  </si>
  <si>
    <t>regulation of dopamine metabolic process</t>
  </si>
  <si>
    <t>GO:0042053</t>
  </si>
  <si>
    <t>condensed chromosome</t>
  </si>
  <si>
    <t>GO:0000793</t>
  </si>
  <si>
    <t>CNOT1 subnetwork</t>
  </si>
  <si>
    <t>ENSG00000125107</t>
  </si>
  <si>
    <t>metanephric nephron tubule development</t>
  </si>
  <si>
    <t>GO:0072234</t>
  </si>
  <si>
    <t>metanephric nephron epithelium development</t>
  </si>
  <si>
    <t>GO:0072243</t>
  </si>
  <si>
    <t>cell cycle checkpoint</t>
  </si>
  <si>
    <t>GO:0000075</t>
  </si>
  <si>
    <t>REACTOME_CYCLIN_E_ASSOCIATED_EVENTS_DURING_G1S_TRANSITION</t>
  </si>
  <si>
    <t>tropomyosin binding</t>
  </si>
  <si>
    <t>GO:0005523</t>
  </si>
  <si>
    <t>isomerase activity</t>
  </si>
  <si>
    <t>GO:0016853</t>
  </si>
  <si>
    <t>PKLR subnetwork</t>
  </si>
  <si>
    <t>ENSG00000143627</t>
  </si>
  <si>
    <t>detection of stimulus</t>
  </si>
  <si>
    <t>GO:0051606</t>
  </si>
  <si>
    <t>CCDC53 subnetwork</t>
  </si>
  <si>
    <t>ENSG00000120860</t>
  </si>
  <si>
    <t>outer membrane</t>
  </si>
  <si>
    <t>GO:0019867</t>
  </si>
  <si>
    <t>mitotic cell cycle spindle checkpoint</t>
  </si>
  <si>
    <t>GO:0071174</t>
  </si>
  <si>
    <t>PCSK1N subnetwork</t>
  </si>
  <si>
    <t>ENSG00000102109</t>
  </si>
  <si>
    <t>ATF7 subnetwork</t>
  </si>
  <si>
    <t>ENSG00000170653</t>
  </si>
  <si>
    <t>cellular membrane fusion</t>
  </si>
  <si>
    <t>GO:0006944</t>
  </si>
  <si>
    <t>REACTOME_PEPTIDE_HORMONE_BIOSYNTHESIS</t>
  </si>
  <si>
    <t>chromatin assembly</t>
  </si>
  <si>
    <t>GO:0031497</t>
  </si>
  <si>
    <t>triglyceride metabolic process</t>
  </si>
  <si>
    <t>GO:0006641</t>
  </si>
  <si>
    <t>oxygen binding</t>
  </si>
  <si>
    <t>GO:0019825</t>
  </si>
  <si>
    <t>abnormal muscle innervation</t>
  </si>
  <si>
    <t>MP:0001052</t>
  </si>
  <si>
    <t>oxidoreductase activity, acting on CH-OH group of donors</t>
  </si>
  <si>
    <t>GO:0016614</t>
  </si>
  <si>
    <t>TFPI subnetwork</t>
  </si>
  <si>
    <t>ENSG00000003436</t>
  </si>
  <si>
    <t>dendrite morphogenesis</t>
  </si>
  <si>
    <t>GO:0048813</t>
  </si>
  <si>
    <t>abnormal cellular respiration</t>
  </si>
  <si>
    <t>MP:0010954</t>
  </si>
  <si>
    <t>hexose metabolic process</t>
  </si>
  <si>
    <t>GO:0019318</t>
  </si>
  <si>
    <t>mitotic cell cycle spindle assembly checkpoint</t>
  </si>
  <si>
    <t>GO:0007094</t>
  </si>
  <si>
    <t>tumor necrosis factor-mediated signaling pathway</t>
  </si>
  <si>
    <t>GO:0033209</t>
  </si>
  <si>
    <t>PIM2 subnetwork</t>
  </si>
  <si>
    <t>ENSG00000102096</t>
  </si>
  <si>
    <t>REACTOME_ABCA_TRANSPORTERS_IN_LIPID_HOMEOSTASIS</t>
  </si>
  <si>
    <t>enteric nervous system development</t>
  </si>
  <si>
    <t>GO:0048484</t>
  </si>
  <si>
    <t>negative regulation of JUN kinase activity</t>
  </si>
  <si>
    <t>GO:0043508</t>
  </si>
  <si>
    <t>APBA2 subnetwork</t>
  </si>
  <si>
    <t>ENSG00000034053</t>
  </si>
  <si>
    <t>REACTOME_TRANSPORT_OF_INORGANIC_CATIONSANIONS_AND_AMINO_ACIDSOLIGOPEPTIDES</t>
  </si>
  <si>
    <t>REACTOME_GRB2_EVENTS_IN_EGFR_SIGNALING</t>
  </si>
  <si>
    <t>REACTOME_ADVANCED_GLYCOSYLATION_ENDPRODUCT_RECEPTOR_SIGNALING</t>
  </si>
  <si>
    <t>decreased salivation</t>
  </si>
  <si>
    <t>MP:0000623</t>
  </si>
  <si>
    <t>regulation of epithelial cell proliferation involved in prostate gland development</t>
  </si>
  <si>
    <t>GO:0060768</t>
  </si>
  <si>
    <t>abnormal muscle fiber morphology</t>
  </si>
  <si>
    <t>MP:0004087</t>
  </si>
  <si>
    <t>regulation of mast cell degranulation</t>
  </si>
  <si>
    <t>GO:0043304</t>
  </si>
  <si>
    <t>regulation of fatty acid beta-oxidation</t>
  </si>
  <si>
    <t>GO:0031998</t>
  </si>
  <si>
    <t>FOXA1 subnetwork</t>
  </si>
  <si>
    <t>ENSG00000129514</t>
  </si>
  <si>
    <t>tube closure</t>
  </si>
  <si>
    <t>GO:0060606</t>
  </si>
  <si>
    <t>circling</t>
  </si>
  <si>
    <t>MP:0001394</t>
  </si>
  <si>
    <t>KIAA1244 subnetwork</t>
  </si>
  <si>
    <t>ENSG00000112379</t>
  </si>
  <si>
    <t>cellular component disassembly involved in apoptotic process</t>
  </si>
  <si>
    <t>GO:0006921</t>
  </si>
  <si>
    <t>REACTOME_L1CAM_INTERACTIONS</t>
  </si>
  <si>
    <t>SGCA subnetwork</t>
  </si>
  <si>
    <t>ENSG00000108823</t>
  </si>
  <si>
    <t>regulation of lamellipodium assembly</t>
  </si>
  <si>
    <t>GO:0010591</t>
  </si>
  <si>
    <t>maturation of 5.8S rRNA</t>
  </si>
  <si>
    <t>GO:0000460</t>
  </si>
  <si>
    <t>abnormal olfactory bulb development</t>
  </si>
  <si>
    <t>MP:0002739</t>
  </si>
  <si>
    <t>trabecula morphogenesis</t>
  </si>
  <si>
    <t>GO:0061383</t>
  </si>
  <si>
    <t>decreased aggression towards males</t>
  </si>
  <si>
    <t>MP:0003862</t>
  </si>
  <si>
    <t>long-chain fatty acid metabolic process</t>
  </si>
  <si>
    <t>GO:0001676</t>
  </si>
  <si>
    <t>mesenchymal to epithelial transition</t>
  </si>
  <si>
    <t>GO:0060231</t>
  </si>
  <si>
    <t>abnormal axial mesoderm</t>
  </si>
  <si>
    <t>MP:0001684</t>
  </si>
  <si>
    <t>signal release</t>
  </si>
  <si>
    <t>GO:0023061</t>
  </si>
  <si>
    <t>generation of a signal involved in cell-cell signaling</t>
  </si>
  <si>
    <t>GO:0003001</t>
  </si>
  <si>
    <t>negative regulation of steroid biosynthetic process</t>
  </si>
  <si>
    <t>GO:0010894</t>
  </si>
  <si>
    <t>negative regulation of steroid metabolic process</t>
  </si>
  <si>
    <t>GO:0045939</t>
  </si>
  <si>
    <t>S phase</t>
  </si>
  <si>
    <t>GO:0051320</t>
  </si>
  <si>
    <t>protein autoprocessing</t>
  </si>
  <si>
    <t>GO:0016540</t>
  </si>
  <si>
    <t>DMD subnetwork</t>
  </si>
  <si>
    <t>ENSG00000198947</t>
  </si>
  <si>
    <t>POLD2 subnetwork</t>
  </si>
  <si>
    <t>ENSG00000106628</t>
  </si>
  <si>
    <t>SH3GL1 subnetwork</t>
  </si>
  <si>
    <t>ENSG00000141985</t>
  </si>
  <si>
    <t>endoderm formation</t>
  </si>
  <si>
    <t>GO:0001706</t>
  </si>
  <si>
    <t>MCM3 subnetwork</t>
  </si>
  <si>
    <t>ENSG00000112118</t>
  </si>
  <si>
    <t>GBE1 subnetwork</t>
  </si>
  <si>
    <t>ENSG00000114480</t>
  </si>
  <si>
    <t>phosphatidylinositol metabolic process</t>
  </si>
  <si>
    <t>GO:0046488</t>
  </si>
  <si>
    <t>motor neuron degeneration</t>
  </si>
  <si>
    <t>MP:0000938</t>
  </si>
  <si>
    <t>forelimb morphogenesis</t>
  </si>
  <si>
    <t>GO:0035136</t>
  </si>
  <si>
    <t>VAC14 subnetwork</t>
  </si>
  <si>
    <t>ENSG00000103043</t>
  </si>
  <si>
    <t>REACTOME_SIGNALLING_TO_P38_VIA_RIT_AND_RIN</t>
  </si>
  <si>
    <t>oxidoreductase activity, acting on the CH-OH group of donors, NAD or NADP as acceptor</t>
  </si>
  <si>
    <t>GO:0016616</t>
  </si>
  <si>
    <t>blood coagulation, intrinsic pathway</t>
  </si>
  <si>
    <t>GO:0007597</t>
  </si>
  <si>
    <t>somatic stem cell division</t>
  </si>
  <si>
    <t>GO:0048103</t>
  </si>
  <si>
    <t>leukocyte mediated immunity</t>
  </si>
  <si>
    <t>GO:0002443</t>
  </si>
  <si>
    <t>PSMA7 subnetwork</t>
  </si>
  <si>
    <t>ENSG00000101182</t>
  </si>
  <si>
    <t>YARS subnetwork</t>
  </si>
  <si>
    <t>ENSG00000134684</t>
  </si>
  <si>
    <t>regulation of TOR signaling cascade</t>
  </si>
  <si>
    <t>GO:0032006</t>
  </si>
  <si>
    <t>triglyceride catabolic process</t>
  </si>
  <si>
    <t>GO:0019433</t>
  </si>
  <si>
    <t>ENTPD6 subnetwork</t>
  </si>
  <si>
    <t>ENSG00000197586</t>
  </si>
  <si>
    <t>increased thermal nociceptive threshold</t>
  </si>
  <si>
    <t>MP:0001973</t>
  </si>
  <si>
    <t>prefoldin complex</t>
  </si>
  <si>
    <t>GO:0016272</t>
  </si>
  <si>
    <t>DIRAS2 subnetwork</t>
  </si>
  <si>
    <t>ENSG00000165023</t>
  </si>
  <si>
    <t>ERGIC3 subnetwork</t>
  </si>
  <si>
    <t>ENSG00000125991</t>
  </si>
  <si>
    <t>heart trabecula formation</t>
  </si>
  <si>
    <t>GO:0060347</t>
  </si>
  <si>
    <t>sulfur amino acid metabolic process</t>
  </si>
  <si>
    <t>GO:0000096</t>
  </si>
  <si>
    <t>REACTOME_POST:CHAPERONIN_TUBULIN_FOLDING_PATHWAY</t>
  </si>
  <si>
    <t>Rac protein signal transduction</t>
  </si>
  <si>
    <t>GO:0016601</t>
  </si>
  <si>
    <t>REACTOME_CALNEXINCALRETICULIN_CYCLE</t>
  </si>
  <si>
    <t>regulation of potassium ion transport</t>
  </si>
  <si>
    <t>GO:0043266</t>
  </si>
  <si>
    <t>exopeptidase activity</t>
  </si>
  <si>
    <t>GO:0008238</t>
  </si>
  <si>
    <t>complete atrioventricular septal defect</t>
  </si>
  <si>
    <t>MP:0010413</t>
  </si>
  <si>
    <t>impaired coordination</t>
  </si>
  <si>
    <t>MP:0001405</t>
  </si>
  <si>
    <t>absent trophoblast giant cells</t>
  </si>
  <si>
    <t>MP:0001714</t>
  </si>
  <si>
    <t>KEGG_PRION_DISEASES</t>
  </si>
  <si>
    <t>positive regulation of proteasomal ubiquitin-dependent protein catabolic process</t>
  </si>
  <si>
    <t>GO:0032436</t>
  </si>
  <si>
    <t>neutral lipid metabolic process</t>
  </si>
  <si>
    <t>GO:0006638</t>
  </si>
  <si>
    <t>neural tube closure</t>
  </si>
  <si>
    <t>GO:0001843</t>
  </si>
  <si>
    <t>GBP2 subnetwork</t>
  </si>
  <si>
    <t>ENSG00000162645</t>
  </si>
  <si>
    <t>negative regulation of alpha-beta T cell differentiation</t>
  </si>
  <si>
    <t>GO:0046639</t>
  </si>
  <si>
    <t>PSMB2 subnetwork</t>
  </si>
  <si>
    <t>ENSG00000126067</t>
  </si>
  <si>
    <t>REACTOME_AUTODEGRADATION_OF_CDH1_BY_CDH1APCC</t>
  </si>
  <si>
    <t>aspartate family amino acid biosynthetic process</t>
  </si>
  <si>
    <t>GO:0009067</t>
  </si>
  <si>
    <t>chloride channel activity</t>
  </si>
  <si>
    <t>GO:0005254</t>
  </si>
  <si>
    <t>PRDM1 subnetwork</t>
  </si>
  <si>
    <t>ENSG00000057657</t>
  </si>
  <si>
    <t>REACTOME_PEROXISOMAL_LIPID_METABOLISM</t>
  </si>
  <si>
    <t>FEM1B subnetwork</t>
  </si>
  <si>
    <t>ENSG00000169018</t>
  </si>
  <si>
    <t>catechol-containing compound metabolic process</t>
  </si>
  <si>
    <t>GO:0009712</t>
  </si>
  <si>
    <t>catecholamine metabolic process</t>
  </si>
  <si>
    <t>GO:0006584</t>
  </si>
  <si>
    <t>diol metabolic process</t>
  </si>
  <si>
    <t>GO:0034311</t>
  </si>
  <si>
    <t>S-adenosylmethionine-dependent methyltransferase activity</t>
  </si>
  <si>
    <t>GO:0008757</t>
  </si>
  <si>
    <t>DUSP3 subnetwork</t>
  </si>
  <si>
    <t>ENSG00000108861</t>
  </si>
  <si>
    <t>ENSG00000188170 subnetwork</t>
  </si>
  <si>
    <t>ENSG00000188170</t>
  </si>
  <si>
    <t>RAB3A subnetwork</t>
  </si>
  <si>
    <t>ENSG00000105649</t>
  </si>
  <si>
    <t>LSS subnetwork</t>
  </si>
  <si>
    <t>ENSG00000160285</t>
  </si>
  <si>
    <t>decreased growth hormone level</t>
  </si>
  <si>
    <t>MP:0005136</t>
  </si>
  <si>
    <t>REACTOME_GENERATION_OF_SECOND_MESSENGER_MOLECULES</t>
  </si>
  <si>
    <t>fatty acid oxidation</t>
  </si>
  <si>
    <t>GO:0019395</t>
  </si>
  <si>
    <t>RAB15 subnetwork</t>
  </si>
  <si>
    <t>ENSG00000139998</t>
  </si>
  <si>
    <t>cerebral cortex development</t>
  </si>
  <si>
    <t>GO:0021987</t>
  </si>
  <si>
    <t>TRAPPC4 subnetwork</t>
  </si>
  <si>
    <t>ENSG00000196655</t>
  </si>
  <si>
    <t>regulation of dendrite morphogenesis</t>
  </si>
  <si>
    <t>GO:0048814</t>
  </si>
  <si>
    <t>peptidyl-lysine methylation</t>
  </si>
  <si>
    <t>GO:0018022</t>
  </si>
  <si>
    <t>PGK1 subnetwork</t>
  </si>
  <si>
    <t>ENSG00000102144</t>
  </si>
  <si>
    <t>KIF21B subnetwork</t>
  </si>
  <si>
    <t>ENSG00000116852</t>
  </si>
  <si>
    <t>mating behavior</t>
  </si>
  <si>
    <t>GO:0007617</t>
  </si>
  <si>
    <t>CD2 subnetwork</t>
  </si>
  <si>
    <t>ENSG00000116824</t>
  </si>
  <si>
    <t>VAT1L subnetwork</t>
  </si>
  <si>
    <t>ENSG00000171724</t>
  </si>
  <si>
    <t>XRCC3 subnetwork</t>
  </si>
  <si>
    <t>ENSG00000126215</t>
  </si>
  <si>
    <t>tissue migration</t>
  </si>
  <si>
    <t>GO:0090130</t>
  </si>
  <si>
    <t>REACTOME_TELOMERE_MAINTENANCE</t>
  </si>
  <si>
    <t>AQP4 subnetwork</t>
  </si>
  <si>
    <t>ENSG00000171885</t>
  </si>
  <si>
    <t>INCENP subnetwork</t>
  </si>
  <si>
    <t>ENSG00000149503</t>
  </si>
  <si>
    <t>glycerol ether catabolic process</t>
  </si>
  <si>
    <t>GO:0044269</t>
  </si>
  <si>
    <t>neutral lipid catabolic process</t>
  </si>
  <si>
    <t>GO:0046461</t>
  </si>
  <si>
    <t>acylglycerol catabolic process</t>
  </si>
  <si>
    <t>GO:0046464</t>
  </si>
  <si>
    <t>LMNB1 subnetwork</t>
  </si>
  <si>
    <t>ENSG00000113368</t>
  </si>
  <si>
    <t>negative regulation of immune response</t>
  </si>
  <si>
    <t>GO:0050777</t>
  </si>
  <si>
    <t>PELO subnetwork</t>
  </si>
  <si>
    <t>ENSG00000152684</t>
  </si>
  <si>
    <t>skeletal muscle tissue regeneration</t>
  </si>
  <si>
    <t>GO:0043403</t>
  </si>
  <si>
    <t>oxidoreductase activity, acting on the aldehyde or oxo group of donors, NAD or NADP as acceptor</t>
  </si>
  <si>
    <t>GO:0016620</t>
  </si>
  <si>
    <t>metallocarboxypeptidase activity</t>
  </si>
  <si>
    <t>GO:0004181</t>
  </si>
  <si>
    <t>pituitary gland development</t>
  </si>
  <si>
    <t>GO:0021983</t>
  </si>
  <si>
    <t>dry skin</t>
  </si>
  <si>
    <t>MP:0003853</t>
  </si>
  <si>
    <t>solute:solute antiporter activity</t>
  </si>
  <si>
    <t>GO:0015300</t>
  </si>
  <si>
    <t>mammary gland involution</t>
  </si>
  <si>
    <t>GO:0060056</t>
  </si>
  <si>
    <t>LTF subnetwork</t>
  </si>
  <si>
    <t>ENSG00000012223</t>
  </si>
  <si>
    <t>transmembrane receptor protein phosphatase activity</t>
  </si>
  <si>
    <t>GO:0019198</t>
  </si>
  <si>
    <t>transmembrane receptor protein tyrosine phosphatase activity</t>
  </si>
  <si>
    <t>GO:0005001</t>
  </si>
  <si>
    <t>positive regulation of exocytosis</t>
  </si>
  <si>
    <t>GO:0045921</t>
  </si>
  <si>
    <t>endocardial cushion development</t>
  </si>
  <si>
    <t>GO:0003197</t>
  </si>
  <si>
    <t>FXR2 subnetwork</t>
  </si>
  <si>
    <t>ENSG00000129245</t>
  </si>
  <si>
    <t>melanocyte differentiation</t>
  </si>
  <si>
    <t>GO:0030318</t>
  </si>
  <si>
    <t>transferase activity, transferring acyl groups</t>
  </si>
  <si>
    <t>GO:0016746</t>
  </si>
  <si>
    <t>regulation of microtubule depolymerization</t>
  </si>
  <si>
    <t>GO:0031114</t>
  </si>
  <si>
    <t>ENAM subnetwork</t>
  </si>
  <si>
    <t>ENSG00000132464</t>
  </si>
  <si>
    <t>FTL subnetwork</t>
  </si>
  <si>
    <t>ENSG00000087086</t>
  </si>
  <si>
    <t>TPD52 subnetwork</t>
  </si>
  <si>
    <t>ENSG00000076554</t>
  </si>
  <si>
    <t>HOXA1 subnetwork</t>
  </si>
  <si>
    <t>ENSG00000105991</t>
  </si>
  <si>
    <t>regulation of centrosome cycle</t>
  </si>
  <si>
    <t>GO:0046605</t>
  </si>
  <si>
    <t>KEGG_GALACTOSE_METABOLISM</t>
  </si>
  <si>
    <t>signal transduction in response to DNA damage</t>
  </si>
  <si>
    <t>GO:0042770</t>
  </si>
  <si>
    <t>ENSG00000133511 subnetwork</t>
  </si>
  <si>
    <t>ENSG00000133511</t>
  </si>
  <si>
    <t>SMAD protein signal transduction</t>
  </si>
  <si>
    <t>GO:0060395</t>
  </si>
  <si>
    <t>LSM1 subnetwork</t>
  </si>
  <si>
    <t>ENSG00000175324</t>
  </si>
  <si>
    <t>NEK9 subnetwork</t>
  </si>
  <si>
    <t>ENSG00000119638</t>
  </si>
  <si>
    <t>pseudouridine synthesis</t>
  </si>
  <si>
    <t>GO:0001522</t>
  </si>
  <si>
    <t>KLKB1 subnetwork</t>
  </si>
  <si>
    <t>ENSG00000164344</t>
  </si>
  <si>
    <t>decreased eosinophil cell number</t>
  </si>
  <si>
    <t>MP:0005012</t>
  </si>
  <si>
    <t>TGFA subnetwork</t>
  </si>
  <si>
    <t>ENSG00000163235</t>
  </si>
  <si>
    <t>thymic T cell selection</t>
  </si>
  <si>
    <t>GO:0045061</t>
  </si>
  <si>
    <t>HECW2 subnetwork</t>
  </si>
  <si>
    <t>ENSG00000138411</t>
  </si>
  <si>
    <t>CD4 subnetwork</t>
  </si>
  <si>
    <t>ENSG00000010610</t>
  </si>
  <si>
    <t>ATP5J subnetwork</t>
  </si>
  <si>
    <t>ENSG00000154723</t>
  </si>
  <si>
    <t>regulation of T cell mediated immunity</t>
  </si>
  <si>
    <t>GO:0002709</t>
  </si>
  <si>
    <t>indolalkylamine metabolic process</t>
  </si>
  <si>
    <t>GO:0006586</t>
  </si>
  <si>
    <t>indole-containing compound metabolic process</t>
  </si>
  <si>
    <t>GO:0042430</t>
  </si>
  <si>
    <t>tooth mineralization</t>
  </si>
  <si>
    <t>GO:0034505</t>
  </si>
  <si>
    <t>organelle outer membrane</t>
  </si>
  <si>
    <t>GO:0031968</t>
  </si>
  <si>
    <t>DNA catabolic process</t>
  </si>
  <si>
    <t>GO:0006308</t>
  </si>
  <si>
    <t>cell-cell junction organization</t>
  </si>
  <si>
    <t>GO:0045216</t>
  </si>
  <si>
    <t>BLM subnetwork</t>
  </si>
  <si>
    <t>ENSG00000197299</t>
  </si>
  <si>
    <t>abnormal substantia nigra morphology</t>
  </si>
  <si>
    <t>MP:0000836</t>
  </si>
  <si>
    <t>unresponsive to tactile stimuli</t>
  </si>
  <si>
    <t>MP:0001491</t>
  </si>
  <si>
    <t>ATPase activity, coupled to movement of substances</t>
  </si>
  <si>
    <t>GO:0043492</t>
  </si>
  <si>
    <t>abnormal hippocampus pyramidal cell layer</t>
  </si>
  <si>
    <t>MP:0008284</t>
  </si>
  <si>
    <t>NAA15 subnetwork</t>
  </si>
  <si>
    <t>ENSG00000164134</t>
  </si>
  <si>
    <t>NRCAM subnetwork</t>
  </si>
  <si>
    <t>ENSG00000091129</t>
  </si>
  <si>
    <t>protein carboxylation</t>
  </si>
  <si>
    <t>GO:0018214</t>
  </si>
  <si>
    <t>peptidyl-glutamic acid carboxylation</t>
  </si>
  <si>
    <t>GO:0017187</t>
  </si>
  <si>
    <t>calcium channel activity</t>
  </si>
  <si>
    <t>GO:0005262</t>
  </si>
  <si>
    <t>negative regulation of lymphocyte proliferation</t>
  </si>
  <si>
    <t>GO:0050672</t>
  </si>
  <si>
    <t>negative regulation of mononuclear cell proliferation</t>
  </si>
  <si>
    <t>GO:0032945</t>
  </si>
  <si>
    <t>actin filament-based movement</t>
  </si>
  <si>
    <t>GO:0030048</t>
  </si>
  <si>
    <t>RRAGB subnetwork</t>
  </si>
  <si>
    <t>ENSG00000083750</t>
  </si>
  <si>
    <t>abnormal midbrain development</t>
  </si>
  <si>
    <t>MP:0003864</t>
  </si>
  <si>
    <t>decreased pancreatic beta cell mass</t>
  </si>
  <si>
    <t>MP:0009114</t>
  </si>
  <si>
    <t>abnormal patella morphology</t>
  </si>
  <si>
    <t>MP:0005353</t>
  </si>
  <si>
    <t>visual perception</t>
  </si>
  <si>
    <t>GO:0007601</t>
  </si>
  <si>
    <t>response to purine-containing compound</t>
  </si>
  <si>
    <t>GO:0014074</t>
  </si>
  <si>
    <t>positive regulation of natural killer cell activation</t>
  </si>
  <si>
    <t>GO:0032816</t>
  </si>
  <si>
    <t>T cell receptor complex</t>
  </si>
  <si>
    <t>GO:0042101</t>
  </si>
  <si>
    <t>ITM2C subnetwork</t>
  </si>
  <si>
    <t>ENSG00000135916</t>
  </si>
  <si>
    <t>BCAN subnetwork</t>
  </si>
  <si>
    <t>ENSG00000132692</t>
  </si>
  <si>
    <t>REACTOME_G1S_TRANSITION</t>
  </si>
  <si>
    <t>cellular response to amino acid stimulus</t>
  </si>
  <si>
    <t>GO:0071230</t>
  </si>
  <si>
    <t>RAP2B subnetwork</t>
  </si>
  <si>
    <t>ENSG00000181467</t>
  </si>
  <si>
    <t>MAP1LC3B subnetwork</t>
  </si>
  <si>
    <t>ENSG00000140941</t>
  </si>
  <si>
    <t>decreased circulating follicle stimulating hormone level</t>
  </si>
  <si>
    <t>MP:0002790</t>
  </si>
  <si>
    <t>HEATR8 subnetwork</t>
  </si>
  <si>
    <t>ENSG00000184313</t>
  </si>
  <si>
    <t>positive regulation of interleukin-17 production</t>
  </si>
  <si>
    <t>GO:0032740</t>
  </si>
  <si>
    <t>impaired acrosome reaction</t>
  </si>
  <si>
    <t>MP:0004542</t>
  </si>
  <si>
    <t>ncRNA catabolic process</t>
  </si>
  <si>
    <t>GO:0034661</t>
  </si>
  <si>
    <t>thin retinal outer nuclear layer</t>
  </si>
  <si>
    <t>MP:0008515</t>
  </si>
  <si>
    <t>SGTB subnetwork</t>
  </si>
  <si>
    <t>ENSG00000197860</t>
  </si>
  <si>
    <t>negative regulation of S phase of mitotic cell cycle</t>
  </si>
  <si>
    <t>GO:0045749</t>
  </si>
  <si>
    <t>thyroid gland development</t>
  </si>
  <si>
    <t>GO:0030878</t>
  </si>
  <si>
    <t>cellular ion homeostasis</t>
  </si>
  <si>
    <t>GO:0006873</t>
  </si>
  <si>
    <t>forebrain neuron differentiation</t>
  </si>
  <si>
    <t>GO:0021879</t>
  </si>
  <si>
    <t>NRG3 subnetwork</t>
  </si>
  <si>
    <t>ENSG00000185737</t>
  </si>
  <si>
    <t>PSMD10 subnetwork</t>
  </si>
  <si>
    <t>ENSG00000101843</t>
  </si>
  <si>
    <t>regulation of dendrite development</t>
  </si>
  <si>
    <t>GO:0050773</t>
  </si>
  <si>
    <t>SHFM1 subnetwork</t>
  </si>
  <si>
    <t>ENSG00000127922</t>
  </si>
  <si>
    <t>MAT2B subnetwork</t>
  </si>
  <si>
    <t>ENSG00000038274</t>
  </si>
  <si>
    <t>REACTOME_NOREPINEPHRINE_NEUROTRANSMITTER_RELEASE_CYCLE</t>
  </si>
  <si>
    <t>telencephalon cell migration</t>
  </si>
  <si>
    <t>GO:0022029</t>
  </si>
  <si>
    <t>chloride channel complex</t>
  </si>
  <si>
    <t>GO:0034707</t>
  </si>
  <si>
    <t>P4HA2 subnetwork</t>
  </si>
  <si>
    <t>ENSG00000072682</t>
  </si>
  <si>
    <t>CASK subnetwork</t>
  </si>
  <si>
    <t>ENSG00000147044</t>
  </si>
  <si>
    <t>morphogenesis of an epithelial sheet</t>
  </si>
  <si>
    <t>GO:0002011</t>
  </si>
  <si>
    <t>negative regulation of neuron apoptotic process</t>
  </si>
  <si>
    <t>GO:0043524</t>
  </si>
  <si>
    <t>RTF1 subnetwork</t>
  </si>
  <si>
    <t>ENSG00000137815</t>
  </si>
  <si>
    <t>cytoplasmic vesicle membrane</t>
  </si>
  <si>
    <t>GO:0030659</t>
  </si>
  <si>
    <t>ARFGAP2 subnetwork</t>
  </si>
  <si>
    <t>ENSG00000149182</t>
  </si>
  <si>
    <t>pigmentation</t>
  </si>
  <si>
    <t>GO:0043473</t>
  </si>
  <si>
    <t>regulation of protein secretion</t>
  </si>
  <si>
    <t>GO:0050708</t>
  </si>
  <si>
    <t>SIRT2 subnetwork</t>
  </si>
  <si>
    <t>ENSG00000068903</t>
  </si>
  <si>
    <t>NLGN2 subnetwork</t>
  </si>
  <si>
    <t>ENSG00000169992</t>
  </si>
  <si>
    <t>abnormal muscle contractility</t>
  </si>
  <si>
    <t>MP:0005620</t>
  </si>
  <si>
    <t>negative regulation of cell cycle process</t>
  </si>
  <si>
    <t>GO:0010948</t>
  </si>
  <si>
    <t>response to protozoan</t>
  </si>
  <si>
    <t>GO:0001562</t>
  </si>
  <si>
    <t>NADP binding</t>
  </si>
  <si>
    <t>GO:0050661</t>
  </si>
  <si>
    <t>REACTOME_ACTIVATION_OF_GENES_BY_ATF4</t>
  </si>
  <si>
    <t>RALYL subnetwork</t>
  </si>
  <si>
    <t>ENSG00000184672</t>
  </si>
  <si>
    <t>TIMM17B subnetwork</t>
  </si>
  <si>
    <t>ENSG00000126768</t>
  </si>
  <si>
    <t>abnormal cerebellar cortex morphology</t>
  </si>
  <si>
    <t>MP:0004097</t>
  </si>
  <si>
    <t>antigen processing and presentation of peptide or polysaccharide antigen via MHC class II</t>
  </si>
  <si>
    <t>GO:0002504</t>
  </si>
  <si>
    <t>HNF1A subnetwork</t>
  </si>
  <si>
    <t>ENSG00000135100</t>
  </si>
  <si>
    <t>sarcoplasm</t>
  </si>
  <si>
    <t>GO:0016528</t>
  </si>
  <si>
    <t>amine binding</t>
  </si>
  <si>
    <t>GO:0043176</t>
  </si>
  <si>
    <t>abnormal touch/ nociception</t>
  </si>
  <si>
    <t>MP:0001968</t>
  </si>
  <si>
    <t>REACTOME_FORMATION_OF_TUBULIN_FOLDING_INTERMEDIATES_BY_CCTTRIC</t>
  </si>
  <si>
    <t>increased susceptibility to noise-induced hearing loss</t>
  </si>
  <si>
    <t>MP:0004597</t>
  </si>
  <si>
    <t>reduced male mating frequency</t>
  </si>
  <si>
    <t>MP:0001380</t>
  </si>
  <si>
    <t>icosanoid metabolic process</t>
  </si>
  <si>
    <t>GO:0006690</t>
  </si>
  <si>
    <t>FAM96B subnetwork</t>
  </si>
  <si>
    <t>ENSG00000166595</t>
  </si>
  <si>
    <t>CDK5RAP2 subnetwork</t>
  </si>
  <si>
    <t>ENSG00000136861</t>
  </si>
  <si>
    <t>abnormal amino acid level</t>
  </si>
  <si>
    <t>MP:0005332</t>
  </si>
  <si>
    <t>neuromuscular junction</t>
  </si>
  <si>
    <t>GO:0031594</t>
  </si>
  <si>
    <t>axis elongation</t>
  </si>
  <si>
    <t>GO:0003401</t>
  </si>
  <si>
    <t>microtubule depolymerization</t>
  </si>
  <si>
    <t>GO:0007019</t>
  </si>
  <si>
    <t>negative regulation of cell-cell adhesion</t>
  </si>
  <si>
    <t>GO:0022408</t>
  </si>
  <si>
    <t>CACNA1B subnetwork</t>
  </si>
  <si>
    <t>ENSG00000148408</t>
  </si>
  <si>
    <t>estradiol 17-beta-dehydrogenase activity</t>
  </si>
  <si>
    <t>GO:0004303</t>
  </si>
  <si>
    <t>REACTOME_POST:TRANSLATIONAL_MODIFICATION_SYNTHESIS_OF_GPI:ANCHORED_PROTEINS</t>
  </si>
  <si>
    <t>negative regulation of B cell proliferation</t>
  </si>
  <si>
    <t>GO:0030889</t>
  </si>
  <si>
    <t>sensory perception of light stimulus</t>
  </si>
  <si>
    <t>GO:0050953</t>
  </si>
  <si>
    <t>epithelial tube formation</t>
  </si>
  <si>
    <t>GO:0072175</t>
  </si>
  <si>
    <t>carbon-nitrogen ligase activity, with glutamine as amido-N-donor</t>
  </si>
  <si>
    <t>GO:0016884</t>
  </si>
  <si>
    <t>response to food</t>
  </si>
  <si>
    <t>GO:0032094</t>
  </si>
  <si>
    <t>dendritic shaft</t>
  </si>
  <si>
    <t>GO:0043198</t>
  </si>
  <si>
    <t>regulation of microtubule-based process</t>
  </si>
  <si>
    <t>GO:0032886</t>
  </si>
  <si>
    <t>centromere complex assembly</t>
  </si>
  <si>
    <t>GO:0034508</t>
  </si>
  <si>
    <t>carboxylesterase activity</t>
  </si>
  <si>
    <t>GO:0004091</t>
  </si>
  <si>
    <t>protein-DNA complex subunit organization</t>
  </si>
  <si>
    <t>GO:0071824</t>
  </si>
  <si>
    <t>modulation of transcription in other organism involved in symbiotic interaction</t>
  </si>
  <si>
    <t>GO:0052312</t>
  </si>
  <si>
    <t>TPI1 subnetwork</t>
  </si>
  <si>
    <t>ENSG00000111669</t>
  </si>
  <si>
    <t>negative regulation of cytokine biosynthetic process</t>
  </si>
  <si>
    <t>GO:0042036</t>
  </si>
  <si>
    <t>negative regulation of peptidyl-serine phosphorylation</t>
  </si>
  <si>
    <t>GO:0033137</t>
  </si>
  <si>
    <t>SERPING1 subnetwork</t>
  </si>
  <si>
    <t>ENSG00000149131</t>
  </si>
  <si>
    <t>abnormal pituitary gland morphology</t>
  </si>
  <si>
    <t>MP:0000633</t>
  </si>
  <si>
    <t>HSF4 subnetwork</t>
  </si>
  <si>
    <t>ENSG00000102878</t>
  </si>
  <si>
    <t>nucleotide phosphorylation</t>
  </si>
  <si>
    <t>GO:0046939</t>
  </si>
  <si>
    <t>CABIN1 subnetwork</t>
  </si>
  <si>
    <t>ENSG00000099991</t>
  </si>
  <si>
    <t>regulation of interleukin-17 production</t>
  </si>
  <si>
    <t>GO:0032660</t>
  </si>
  <si>
    <t>interleukin-17 production</t>
  </si>
  <si>
    <t>GO:0032620</t>
  </si>
  <si>
    <t>solute:cation antiporter activity</t>
  </si>
  <si>
    <t>GO:0015298</t>
  </si>
  <si>
    <t>RBMS3 subnetwork</t>
  </si>
  <si>
    <t>ENSG00000144642</t>
  </si>
  <si>
    <t>impaired fertilization</t>
  </si>
  <si>
    <t>MP:0000242</t>
  </si>
  <si>
    <t>positive regulation of glycolysis</t>
  </si>
  <si>
    <t>GO:0045821</t>
  </si>
  <si>
    <t>metanephric tubule development</t>
  </si>
  <si>
    <t>GO:0072170</t>
  </si>
  <si>
    <t>LIPT2 subnetwork</t>
  </si>
  <si>
    <t>ENSG00000175536</t>
  </si>
  <si>
    <t>insemination</t>
  </si>
  <si>
    <t>GO:0007320</t>
  </si>
  <si>
    <t>kinetochore</t>
  </si>
  <si>
    <t>GO:0000776</t>
  </si>
  <si>
    <t>decreased molar number</t>
  </si>
  <si>
    <t>MP:0006400</t>
  </si>
  <si>
    <t>middle ear morphogenesis</t>
  </si>
  <si>
    <t>GO:0042474</t>
  </si>
  <si>
    <t>nephron tubule development</t>
  </si>
  <si>
    <t>GO:0072080</t>
  </si>
  <si>
    <t>acylglycerol metabolic process</t>
  </si>
  <si>
    <t>GO:0006639</t>
  </si>
  <si>
    <t>NUAK1 subnetwork</t>
  </si>
  <si>
    <t>ENSG00000074590</t>
  </si>
  <si>
    <t>GIT2 subnetwork</t>
  </si>
  <si>
    <t>ENSG00000139436</t>
  </si>
  <si>
    <t>solute:hydrogen antiporter activity</t>
  </si>
  <si>
    <t>GO:0015299</t>
  </si>
  <si>
    <t>PCBD1 subnetwork</t>
  </si>
  <si>
    <t>ENSG00000166228</t>
  </si>
  <si>
    <t>DDX19B subnetwork</t>
  </si>
  <si>
    <t>ENSG00000157349</t>
  </si>
  <si>
    <t>ER-nucleus signaling pathway</t>
  </si>
  <si>
    <t>GO:0006984</t>
  </si>
  <si>
    <t>greasy coat</t>
  </si>
  <si>
    <t>MP:0003849</t>
  </si>
  <si>
    <t>anion:anion antiporter activity</t>
  </si>
  <si>
    <t>GO:0015301</t>
  </si>
  <si>
    <t>embryonic axis specification</t>
  </si>
  <si>
    <t>GO:0000578</t>
  </si>
  <si>
    <t>NECAP1 subnetwork</t>
  </si>
  <si>
    <t>ENSG00000089818</t>
  </si>
  <si>
    <t>REACTOME_OLFACTORY_SIGNALING_PATHWAY</t>
  </si>
  <si>
    <t>vasculature congestion</t>
  </si>
  <si>
    <t>MP:0000255</t>
  </si>
  <si>
    <t>REACTOME_ACTIVATION_OF_ATR_IN_RESPONSE_TO_REPLICATION_STRESS</t>
  </si>
  <si>
    <t>abnormal secondary palate development</t>
  </si>
  <si>
    <t>MP:0009655</t>
  </si>
  <si>
    <t>negative regulation of BMP signaling pathway</t>
  </si>
  <si>
    <t>GO:0030514</t>
  </si>
  <si>
    <t>negative regulation of cellular catabolic process</t>
  </si>
  <si>
    <t>GO:0031330</t>
  </si>
  <si>
    <t>regulation of cell cycle arrest</t>
  </si>
  <si>
    <t>GO:0071156</t>
  </si>
  <si>
    <t>synapsis</t>
  </si>
  <si>
    <t>GO:0007129</t>
  </si>
  <si>
    <t>PTPN7 subnetwork</t>
  </si>
  <si>
    <t>ENSG00000143851</t>
  </si>
  <si>
    <t>KCNJ12 subnetwork</t>
  </si>
  <si>
    <t>ENSG00000184185</t>
  </si>
  <si>
    <t>nephron epithelium morphogenesis</t>
  </si>
  <si>
    <t>GO:0072088</t>
  </si>
  <si>
    <t>primitive streak formation</t>
  </si>
  <si>
    <t>GO:0090009</t>
  </si>
  <si>
    <t>DPYSL2 subnetwork</t>
  </si>
  <si>
    <t>ENSG00000092964</t>
  </si>
  <si>
    <t>KIF26A subnetwork</t>
  </si>
  <si>
    <t>ENSG00000066735</t>
  </si>
  <si>
    <t>cerebellar cortex morphogenesis</t>
  </si>
  <si>
    <t>GO:0021696</t>
  </si>
  <si>
    <t>POU3F2 subnetwork</t>
  </si>
  <si>
    <t>ENSG00000184486</t>
  </si>
  <si>
    <t>demyelination</t>
  </si>
  <si>
    <t>MP:0000921</t>
  </si>
  <si>
    <t>anchored to external side of plasma membrane</t>
  </si>
  <si>
    <t>GO:0031362</t>
  </si>
  <si>
    <t>increased circulating growth hormone level</t>
  </si>
  <si>
    <t>MP:0005123</t>
  </si>
  <si>
    <t>abnormal nervous system physiology</t>
  </si>
  <si>
    <t>MP:0003633</t>
  </si>
  <si>
    <t>tRNA metabolic process</t>
  </si>
  <si>
    <t>GO:0006399</t>
  </si>
  <si>
    <t>interleukin-1-mediated signaling pathway</t>
  </si>
  <si>
    <t>GO:0070498</t>
  </si>
  <si>
    <t>KEGG_DNA_REPLICATION</t>
  </si>
  <si>
    <t>condensed nuclear chromosome</t>
  </si>
  <si>
    <t>GO:0000794</t>
  </si>
  <si>
    <t>craniofacial suture morphogenesis</t>
  </si>
  <si>
    <t>GO:0097094</t>
  </si>
  <si>
    <t>cranial suture morphogenesis</t>
  </si>
  <si>
    <t>GO:0060363</t>
  </si>
  <si>
    <t>SYT9 subnetwork</t>
  </si>
  <si>
    <t>ENSG00000170743</t>
  </si>
  <si>
    <t>TOE1 subnetwork</t>
  </si>
  <si>
    <t>ENSG00000132773</t>
  </si>
  <si>
    <t>regulation of nitric-oxide synthase activity</t>
  </si>
  <si>
    <t>GO:0050999</t>
  </si>
  <si>
    <t>regulation of activated T cell proliferation</t>
  </si>
  <si>
    <t>GO:0046006</t>
  </si>
  <si>
    <t>complement activation</t>
  </si>
  <si>
    <t>GO:0006956</t>
  </si>
  <si>
    <t>REACTOME_SOS:MEDIATED_SIGNALLING</t>
  </si>
  <si>
    <t>organic ether metabolic process</t>
  </si>
  <si>
    <t>GO:0018904</t>
  </si>
  <si>
    <t>regulation of cGMP metabolic process</t>
  </si>
  <si>
    <t>GO:0030823</t>
  </si>
  <si>
    <t>branched chain family amino acid catabolic process</t>
  </si>
  <si>
    <t>GO:0009083</t>
  </si>
  <si>
    <t>abnormal lipid level</t>
  </si>
  <si>
    <t>MP:0001547</t>
  </si>
  <si>
    <t>paralysis</t>
  </si>
  <si>
    <t>MP:0000753</t>
  </si>
  <si>
    <t>KEGG_PEROXISOME</t>
  </si>
  <si>
    <t>REACTOME_SIGNALING_BY_WNT</t>
  </si>
  <si>
    <t>REACTOME_DEGRADATION_OF_BETA:CATENIN_BY_THE_DESTRUCTION_COMPLEX</t>
  </si>
  <si>
    <t>abnormal eating/drinking behavior</t>
  </si>
  <si>
    <t>MP:0002069</t>
  </si>
  <si>
    <t>ENSG00000204523 subnetwork</t>
  </si>
  <si>
    <t>ENSG00000204523</t>
  </si>
  <si>
    <t>MUTED subnetwork</t>
  </si>
  <si>
    <t>ENSG00000188428</t>
  </si>
  <si>
    <t>exonuclease activity</t>
  </si>
  <si>
    <t>GO:0004527</t>
  </si>
  <si>
    <t>negative regulation of Notch signaling pathway</t>
  </si>
  <si>
    <t>GO:0045746</t>
  </si>
  <si>
    <t>RANBP2 subnetwork</t>
  </si>
  <si>
    <t>ENSG00000153201</t>
  </si>
  <si>
    <t>negative regulation of tissue remodeling</t>
  </si>
  <si>
    <t>GO:0034104</t>
  </si>
  <si>
    <t>cardiac atrium morphogenesis</t>
  </si>
  <si>
    <t>GO:0003209</t>
  </si>
  <si>
    <t>GNB2 subnetwork</t>
  </si>
  <si>
    <t>ENSG00000172354</t>
  </si>
  <si>
    <t>humoral immune response mediated by circulating immunoglobulin</t>
  </si>
  <si>
    <t>GO:0002455</t>
  </si>
  <si>
    <t>abnormal brain commissure morphology</t>
  </si>
  <si>
    <t>MP:0002199</t>
  </si>
  <si>
    <t>increased bone mineral content</t>
  </si>
  <si>
    <t>MP:0010123</t>
  </si>
  <si>
    <t>embryonic epithelial tube formation</t>
  </si>
  <si>
    <t>GO:0001838</t>
  </si>
  <si>
    <t>nuclear-transcribed mRNA catabolic process, nonsense-mediated decay</t>
  </si>
  <si>
    <t>GO:0000184</t>
  </si>
  <si>
    <t>nucleosome organization</t>
  </si>
  <si>
    <t>GO:0034728</t>
  </si>
  <si>
    <t>REACTOME_INSULIN_RECEPTOR_RECYCLING</t>
  </si>
  <si>
    <t>GAP43 subnetwork</t>
  </si>
  <si>
    <t>ENSG00000172020</t>
  </si>
  <si>
    <t>membrane budding</t>
  </si>
  <si>
    <t>GO:0006900</t>
  </si>
  <si>
    <t>spindle assembly checkpoint</t>
  </si>
  <si>
    <t>GO:0071173</t>
  </si>
  <si>
    <t>OSR1 subnetwork</t>
  </si>
  <si>
    <t>ENSG00000143867</t>
  </si>
  <si>
    <t>OSBPL1A subnetwork</t>
  </si>
  <si>
    <t>ENSG00000141447</t>
  </si>
  <si>
    <t>STX4 subnetwork</t>
  </si>
  <si>
    <t>ENSG00000103496</t>
  </si>
  <si>
    <t>centrosome cycle</t>
  </si>
  <si>
    <t>GO:0007098</t>
  </si>
  <si>
    <t>C3 subnetwork</t>
  </si>
  <si>
    <t>ENSG00000125730</t>
  </si>
  <si>
    <t>vesicle localization</t>
  </si>
  <si>
    <t>GO:0051648</t>
  </si>
  <si>
    <t>Golgi vesicle budding</t>
  </si>
  <si>
    <t>GO:0048194</t>
  </si>
  <si>
    <t>ORC5 subnetwork</t>
  </si>
  <si>
    <t>ENSG00000164815</t>
  </si>
  <si>
    <t>KEGG_OLFACTORY_TRANSDUCTION</t>
  </si>
  <si>
    <t>UQCRB subnetwork</t>
  </si>
  <si>
    <t>ENSG00000156467</t>
  </si>
  <si>
    <t>complement activation, classical pathway</t>
  </si>
  <si>
    <t>GO:0006958</t>
  </si>
  <si>
    <t>cell-cell adhesion mediated by integrin</t>
  </si>
  <si>
    <t>GO:0033631</t>
  </si>
  <si>
    <t>ANAPC1 subnetwork</t>
  </si>
  <si>
    <t>ENSG00000153107</t>
  </si>
  <si>
    <t>head tossing</t>
  </si>
  <si>
    <t>MP:0005307</t>
  </si>
  <si>
    <t>abnormal leukocyte morphology</t>
  </si>
  <si>
    <t>MP:0008246</t>
  </si>
  <si>
    <t>inner ear morphogenesis</t>
  </si>
  <si>
    <t>GO:0042472</t>
  </si>
  <si>
    <t>ZBTB7A subnetwork</t>
  </si>
  <si>
    <t>ENSG00000178951</t>
  </si>
  <si>
    <t>positive regulation of heart contraction</t>
  </si>
  <si>
    <t>GO:0045823</t>
  </si>
  <si>
    <t>ARHGEF4 subnetwork</t>
  </si>
  <si>
    <t>ENSG00000136002</t>
  </si>
  <si>
    <t>endoribonuclease activity, producing 5'-phosphomonoesters</t>
  </si>
  <si>
    <t>GO:0016891</t>
  </si>
  <si>
    <t>positive regulation of catabolic process</t>
  </si>
  <si>
    <t>GO:0009896</t>
  </si>
  <si>
    <t>abnormal reproductive system development</t>
  </si>
  <si>
    <t>MP:0003936</t>
  </si>
  <si>
    <t>V(D)J recombination</t>
  </si>
  <si>
    <t>GO:0033151</t>
  </si>
  <si>
    <t>positive regulation of DNA metabolic process</t>
  </si>
  <si>
    <t>GO:0051054</t>
  </si>
  <si>
    <t>skeletal muscle atrophy</t>
  </si>
  <si>
    <t>MP:0009417</t>
  </si>
  <si>
    <t>exoribonuclease activity</t>
  </si>
  <si>
    <t>GO:0004532</t>
  </si>
  <si>
    <t>abnormal regulatory T cell physiology</t>
  </si>
  <si>
    <t>MP:0004946</t>
  </si>
  <si>
    <t>tryptophan metabolic process</t>
  </si>
  <si>
    <t>GO:0006568</t>
  </si>
  <si>
    <t>lipid oxidation</t>
  </si>
  <si>
    <t>GO:0034440</t>
  </si>
  <si>
    <t>inner ear development</t>
  </si>
  <si>
    <t>GO:0048839</t>
  </si>
  <si>
    <t>Golgi to endosome transport</t>
  </si>
  <si>
    <t>GO:0006895</t>
  </si>
  <si>
    <t>negative regulation of monooxygenase activity</t>
  </si>
  <si>
    <t>GO:0032769</t>
  </si>
  <si>
    <t>transferase activity, transferring acyl groups other than amino-acyl groups</t>
  </si>
  <si>
    <t>GO:0016747</t>
  </si>
  <si>
    <t>FDPS subnetwork</t>
  </si>
  <si>
    <t>ENSG00000160752</t>
  </si>
  <si>
    <t>RABIF subnetwork</t>
  </si>
  <si>
    <t>ENSG00000183155</t>
  </si>
  <si>
    <t>regulation of amine transport</t>
  </si>
  <si>
    <t>GO:0051952</t>
  </si>
  <si>
    <t>forebrain generation of neurons</t>
  </si>
  <si>
    <t>GO:0021872</t>
  </si>
  <si>
    <t>signal transduction by p53 class mediator</t>
  </si>
  <si>
    <t>GO:0072331</t>
  </si>
  <si>
    <t>REACTOME_MITOTIC_PROMETAPHASE</t>
  </si>
  <si>
    <t>cholesterol metabolic process</t>
  </si>
  <si>
    <t>GO:0008203</t>
  </si>
  <si>
    <t>abnormal osteocyte morphology</t>
  </si>
  <si>
    <t>MP:0008753</t>
  </si>
  <si>
    <t>regulation of DNA recombination</t>
  </si>
  <si>
    <t>GO:0000018</t>
  </si>
  <si>
    <t>abnormal cerebellum external granule cell layer morphology</t>
  </si>
  <si>
    <t>MP:0000872</t>
  </si>
  <si>
    <t>delayed neural tube closure</t>
  </si>
  <si>
    <t>MP:0002621</t>
  </si>
  <si>
    <t>increased susceptibility to otitis media</t>
  </si>
  <si>
    <t>MP:0001850</t>
  </si>
  <si>
    <t>ELOVL5 subnetwork</t>
  </si>
  <si>
    <t>ENSG00000012660</t>
  </si>
  <si>
    <t>SFXN3 subnetwork</t>
  </si>
  <si>
    <t>ENSG00000107819</t>
  </si>
  <si>
    <t>retinoic acid metabolic process</t>
  </si>
  <si>
    <t>GO:0042573</t>
  </si>
  <si>
    <t>REACTOME_M_PHASE</t>
  </si>
  <si>
    <t>increased cerebral infarction size</t>
  </si>
  <si>
    <t>MP:0006060</t>
  </si>
  <si>
    <t>REACTOME_ROLE_OF_SECOND_MESSENGERS_IN_NETRIN:1_SIGNALING</t>
  </si>
  <si>
    <t>SMC2 subnetwork</t>
  </si>
  <si>
    <t>ENSG00000136824</t>
  </si>
  <si>
    <t>decreased gamma-delta T cell number</t>
  </si>
  <si>
    <t>MP:0008347</t>
  </si>
  <si>
    <t>decreased mean corpuscular hemoglobin concentration</t>
  </si>
  <si>
    <t>MP:0005642</t>
  </si>
  <si>
    <t>cellular response to lithium ion</t>
  </si>
  <si>
    <t>GO:0071285</t>
  </si>
  <si>
    <t>DNA recombination</t>
  </si>
  <si>
    <t>GO:0006310</t>
  </si>
  <si>
    <t>abnormal dendrite morphology</t>
  </si>
  <si>
    <t>MP:0008143</t>
  </si>
  <si>
    <t>regulation of tyrosine phosphorylation of Stat5 protein</t>
  </si>
  <si>
    <t>GO:0042522</t>
  </si>
  <si>
    <t>myelination</t>
  </si>
  <si>
    <t>GO:0042552</t>
  </si>
  <si>
    <t>MLF2 subnetwork</t>
  </si>
  <si>
    <t>ENSG00000089693</t>
  </si>
  <si>
    <t>RPA4 subnetwork</t>
  </si>
  <si>
    <t>ENSG00000204086</t>
  </si>
  <si>
    <t>regulation of protein autophosphorylation</t>
  </si>
  <si>
    <t>GO:0031952</t>
  </si>
  <si>
    <t>regulation of fat cell differentiation</t>
  </si>
  <si>
    <t>GO:0045598</t>
  </si>
  <si>
    <t>polysaccharide catabolic process</t>
  </si>
  <si>
    <t>GO:0000272</t>
  </si>
  <si>
    <t>osteoclast differentiation</t>
  </si>
  <si>
    <t>GO:0030316</t>
  </si>
  <si>
    <t>glycerolipid metabolic process</t>
  </si>
  <si>
    <t>GO:0046486</t>
  </si>
  <si>
    <t>REACTOME_G2M_CHECKPOINTS</t>
  </si>
  <si>
    <t>cilium part</t>
  </si>
  <si>
    <t>GO:0044441</t>
  </si>
  <si>
    <t>ATPase activity, coupled to transmembrane movement of ions</t>
  </si>
  <si>
    <t>GO:0042625</t>
  </si>
  <si>
    <t>NANS subnetwork</t>
  </si>
  <si>
    <t>ENSG00000095380</t>
  </si>
  <si>
    <t>spinal cord motor neuron differentiation</t>
  </si>
  <si>
    <t>GO:0021522</t>
  </si>
  <si>
    <t>regulation of protein ubiquitination</t>
  </si>
  <si>
    <t>GO:0031396</t>
  </si>
  <si>
    <t>CDC7 subnetwork</t>
  </si>
  <si>
    <t>ENSG00000097046</t>
  </si>
  <si>
    <t>ENOX1 subnetwork</t>
  </si>
  <si>
    <t>ENSG00000120658</t>
  </si>
  <si>
    <t>LPAR4 subnetwork</t>
  </si>
  <si>
    <t>ENSG00000147145</t>
  </si>
  <si>
    <t>SYNJ1 subnetwork</t>
  </si>
  <si>
    <t>ENSG00000159082</t>
  </si>
  <si>
    <t>TMED2 subnetwork</t>
  </si>
  <si>
    <t>ENSG00000086598</t>
  </si>
  <si>
    <t>MAPK8IP3 subnetwork</t>
  </si>
  <si>
    <t>ENSG00000138834</t>
  </si>
  <si>
    <t>mitotic recombination</t>
  </si>
  <si>
    <t>GO:0006312</t>
  </si>
  <si>
    <t>SPO11 subnetwork</t>
  </si>
  <si>
    <t>ENSG00000054796</t>
  </si>
  <si>
    <t>serotonin receptor signaling pathway</t>
  </si>
  <si>
    <t>GO:0007210</t>
  </si>
  <si>
    <t>C7 subnetwork</t>
  </si>
  <si>
    <t>ENSG00000112936</t>
  </si>
  <si>
    <t>short photoreceptor outer segment</t>
  </si>
  <si>
    <t>MP:0008587</t>
  </si>
  <si>
    <t>developmental growth involved in morphogenesis</t>
  </si>
  <si>
    <t>GO:0060560</t>
  </si>
  <si>
    <t>positive regulation of catecholamine secretion</t>
  </si>
  <si>
    <t>GO:0033605</t>
  </si>
  <si>
    <t>abnormal dorsal root ganglion morphology</t>
  </si>
  <si>
    <t>MP:0000961</t>
  </si>
  <si>
    <t>cerebellum morphogenesis</t>
  </si>
  <si>
    <t>GO:0021587</t>
  </si>
  <si>
    <t>SETD2 subnetwork</t>
  </si>
  <si>
    <t>ENSG00000181555</t>
  </si>
  <si>
    <t>CNIH4 subnetwork</t>
  </si>
  <si>
    <t>ENSG00000143771</t>
  </si>
  <si>
    <t>MPP6 subnetwork</t>
  </si>
  <si>
    <t>ENSG00000105926</t>
  </si>
  <si>
    <t>increased thigmotaxis</t>
  </si>
  <si>
    <t>MP:0002797</t>
  </si>
  <si>
    <t>KEGG_TYPE_II_DIABETES_MELLITUS</t>
  </si>
  <si>
    <t>STX16 subnetwork</t>
  </si>
  <si>
    <t>ENSG00000124222</t>
  </si>
  <si>
    <t>abnormal dopamine level</t>
  </si>
  <si>
    <t>MP:0001905</t>
  </si>
  <si>
    <t>developmental cell growth</t>
  </si>
  <si>
    <t>GO:0048588</t>
  </si>
  <si>
    <t>enlarged heart atrium</t>
  </si>
  <si>
    <t>MP:0008725</t>
  </si>
  <si>
    <t>REACTOME_CHAPERONIN:MEDIATED_PROTEIN_FOLDING</t>
  </si>
  <si>
    <t>protein destabilization</t>
  </si>
  <si>
    <t>GO:0031648</t>
  </si>
  <si>
    <t>digestion</t>
  </si>
  <si>
    <t>GO:0007586</t>
  </si>
  <si>
    <t>DEGS1 subnetwork</t>
  </si>
  <si>
    <t>ENSG00000143753</t>
  </si>
  <si>
    <t>regulation of type I interferon-mediated signaling pathway</t>
  </si>
  <si>
    <t>GO:0060338</t>
  </si>
  <si>
    <t>STON1-GTF2A1L subnetwork</t>
  </si>
  <si>
    <t>ENSG00000068781</t>
  </si>
  <si>
    <t>cardiac muscle tissue morphogenesis</t>
  </si>
  <si>
    <t>GO:0055008</t>
  </si>
  <si>
    <t>early endosome to late endosome transport</t>
  </si>
  <si>
    <t>GO:0045022</t>
  </si>
  <si>
    <t>blastocyst development</t>
  </si>
  <si>
    <t>GO:0001824</t>
  </si>
  <si>
    <t>KEGG_REGULATION_OF_AUTOPHAGY</t>
  </si>
  <si>
    <t>TNFSF10 subnetwork</t>
  </si>
  <si>
    <t>ENSG00000121858</t>
  </si>
  <si>
    <t>C12orf10 subnetwork</t>
  </si>
  <si>
    <t>ENSG00000139637</t>
  </si>
  <si>
    <t>ensheathment of neurons</t>
  </si>
  <si>
    <t>GO:0007272</t>
  </si>
  <si>
    <t>axon ensheathment</t>
  </si>
  <si>
    <t>GO:0008366</t>
  </si>
  <si>
    <t>cell surface receptor signaling pathway involved in heart development</t>
  </si>
  <si>
    <t>GO:0061311</t>
  </si>
  <si>
    <t>NUB1 subnetwork</t>
  </si>
  <si>
    <t>ENSG00000013374</t>
  </si>
  <si>
    <t>regulation of interferon-gamma biosynthetic process</t>
  </si>
  <si>
    <t>GO:0045072</t>
  </si>
  <si>
    <t>NOS1AP subnetwork</t>
  </si>
  <si>
    <t>ENSG00000198929</t>
  </si>
  <si>
    <t>RABAC1 subnetwork</t>
  </si>
  <si>
    <t>ENSG00000105404</t>
  </si>
  <si>
    <t>cytolysis</t>
  </si>
  <si>
    <t>GO:0019835</t>
  </si>
  <si>
    <t>regulation of T-helper 1 type immune response</t>
  </si>
  <si>
    <t>GO:0002825</t>
  </si>
  <si>
    <t>epithelial cell morphogenesis</t>
  </si>
  <si>
    <t>GO:0003382</t>
  </si>
  <si>
    <t>MSX1 subnetwork</t>
  </si>
  <si>
    <t>ENSG00000163132</t>
  </si>
  <si>
    <t>active transmembrane transporter activity</t>
  </si>
  <si>
    <t>GO:0022804</t>
  </si>
  <si>
    <t>alkene biosynthetic process</t>
  </si>
  <si>
    <t>GO:0043450</t>
  </si>
  <si>
    <t>leukotriene biosynthetic process</t>
  </si>
  <si>
    <t>GO:0019370</t>
  </si>
  <si>
    <t>serine family amino acid metabolic process</t>
  </si>
  <si>
    <t>GO:0009069</t>
  </si>
  <si>
    <t>regulation of anion transport</t>
  </si>
  <si>
    <t>GO:0044070</t>
  </si>
  <si>
    <t>response to calcium ion</t>
  </si>
  <si>
    <t>GO:0051592</t>
  </si>
  <si>
    <t>WFS1 subnetwork</t>
  </si>
  <si>
    <t>ENSG00000109501</t>
  </si>
  <si>
    <t>anion transmembrane transporter activity</t>
  </si>
  <si>
    <t>GO:0008509</t>
  </si>
  <si>
    <t>heme binding</t>
  </si>
  <si>
    <t>GO:0020037</t>
  </si>
  <si>
    <t>PAICS subnetwork</t>
  </si>
  <si>
    <t>ENSG00000128050</t>
  </si>
  <si>
    <t>regulation of endocrine process</t>
  </si>
  <si>
    <t>GO:0044060</t>
  </si>
  <si>
    <t>myeloid leukocyte mediated immunity</t>
  </si>
  <si>
    <t>GO:0002444</t>
  </si>
  <si>
    <t>ZNF354A subnetwork</t>
  </si>
  <si>
    <t>ENSG00000169131</t>
  </si>
  <si>
    <t>maintenance of protein location</t>
  </si>
  <si>
    <t>GO:0045185</t>
  </si>
  <si>
    <t>axonal dystrophy</t>
  </si>
  <si>
    <t>MP:0003225</t>
  </si>
  <si>
    <t>abnormal intervertebral disk morphology</t>
  </si>
  <si>
    <t>MP:0004173</t>
  </si>
  <si>
    <t>CACNA1S subnetwork</t>
  </si>
  <si>
    <t>ENSG00000081248</t>
  </si>
  <si>
    <t>CXCR4 subnetwork</t>
  </si>
  <si>
    <t>ENSG00000121966</t>
  </si>
  <si>
    <t>RFC4 subnetwork</t>
  </si>
  <si>
    <t>ENSG00000163918</t>
  </si>
  <si>
    <t>REACTOME_CHOLESTEROL_BIOSYNTHESIS</t>
  </si>
  <si>
    <t>carnitine transport</t>
  </si>
  <si>
    <t>GO:0015879</t>
  </si>
  <si>
    <t>betaine transport</t>
  </si>
  <si>
    <t>GO:0015838</t>
  </si>
  <si>
    <t>CCDC33 subnetwork</t>
  </si>
  <si>
    <t>ENSG00000140481</t>
  </si>
  <si>
    <t>positive regulation of osteoclast differentiation</t>
  </si>
  <si>
    <t>GO:0045672</t>
  </si>
  <si>
    <t>trans-Golgi network</t>
  </si>
  <si>
    <t>GO:0005802</t>
  </si>
  <si>
    <t>CD8B subnetwork</t>
  </si>
  <si>
    <t>ENSG00000172116</t>
  </si>
  <si>
    <t>TRAPPC1 subnetwork</t>
  </si>
  <si>
    <t>ENSG00000170043</t>
  </si>
  <si>
    <t>renal vesicle morphogenesis</t>
  </si>
  <si>
    <t>GO:0072077</t>
  </si>
  <si>
    <t>CETN3 subnetwork</t>
  </si>
  <si>
    <t>ENSG00000153140</t>
  </si>
  <si>
    <t>exonuclease activity, active with either ribo- or deoxyribonucleic acids and producing 5'-phosphomonoesters</t>
  </si>
  <si>
    <t>GO:0016796</t>
  </si>
  <si>
    <t>modification of morphology or physiology of other organism</t>
  </si>
  <si>
    <t>GO:0035821</t>
  </si>
  <si>
    <t>modification of morphology or physiology of other organism involved in symbiotic interaction</t>
  </si>
  <si>
    <t>GO:0051817</t>
  </si>
  <si>
    <t>HLA-DMA subnetwork</t>
  </si>
  <si>
    <t>ENSG00000204257</t>
  </si>
  <si>
    <t>ENSG00000206293 subnetwork</t>
  </si>
  <si>
    <t>ENSG00000206293</t>
  </si>
  <si>
    <t>ENSG00000206229 subnetwork</t>
  </si>
  <si>
    <t>ENSG00000206229</t>
  </si>
  <si>
    <t>ATP2B2 subnetwork</t>
  </si>
  <si>
    <t>ENSG00000157087</t>
  </si>
  <si>
    <t>abnormal cerebral cortex morphology</t>
  </si>
  <si>
    <t>MP:0000788</t>
  </si>
  <si>
    <t>TRAIP subnetwork</t>
  </si>
  <si>
    <t>ENSG00000183763</t>
  </si>
  <si>
    <t>regulation of natural killer cell activation</t>
  </si>
  <si>
    <t>GO:0032814</t>
  </si>
  <si>
    <t>POLE2 subnetwork</t>
  </si>
  <si>
    <t>ENSG00000100479</t>
  </si>
  <si>
    <t>CIITA subnetwork</t>
  </si>
  <si>
    <t>ENSG00000179583</t>
  </si>
  <si>
    <t>regulation of membrane protein ectodomain proteolysis</t>
  </si>
  <si>
    <t>GO:0051043</t>
  </si>
  <si>
    <t>regulation of T-helper cell differentiation</t>
  </si>
  <si>
    <t>GO:0045622</t>
  </si>
  <si>
    <t>myeloid cell activation involved in immune response</t>
  </si>
  <si>
    <t>GO:0002275</t>
  </si>
  <si>
    <t>cotranslational protein targeting to membrane</t>
  </si>
  <si>
    <t>GO:0006613</t>
  </si>
  <si>
    <t>BATF subnetwork</t>
  </si>
  <si>
    <t>ENSG00000156127</t>
  </si>
  <si>
    <t>sterol catabolic process</t>
  </si>
  <si>
    <t>GO:0016127</t>
  </si>
  <si>
    <t>cholesterol catabolic process</t>
  </si>
  <si>
    <t>GO:0006707</t>
  </si>
  <si>
    <t>positive regulation of endothelial cell proliferation</t>
  </si>
  <si>
    <t>GO:0001938</t>
  </si>
  <si>
    <t>REACTOME_SHC1_EVENTS_IN_ERBB2_SIGNALING</t>
  </si>
  <si>
    <t>HEATR5B subnetwork</t>
  </si>
  <si>
    <t>ENSG00000008869</t>
  </si>
  <si>
    <t>polyol metabolic process</t>
  </si>
  <si>
    <t>GO:0019751</t>
  </si>
  <si>
    <t>steroid biosynthetic process</t>
  </si>
  <si>
    <t>GO:0006694</t>
  </si>
  <si>
    <t>REACTOME_ACTIVATION_OF_RAC</t>
  </si>
  <si>
    <t>exoribonuclease activity, producing 5'-phosphomonoesters</t>
  </si>
  <si>
    <t>GO:0016896</t>
  </si>
  <si>
    <t>regulation of proteasomal ubiquitin-dependent protein catabolic process</t>
  </si>
  <si>
    <t>GO:0032434</t>
  </si>
  <si>
    <t>glycerol ether biosynthetic process</t>
  </si>
  <si>
    <t>GO:0046504</t>
  </si>
  <si>
    <t>iron ion homeostasis</t>
  </si>
  <si>
    <t>GO:0055072</t>
  </si>
  <si>
    <t>REACTOME_CHROMOSOME_MAINTENANCE</t>
  </si>
  <si>
    <t>UTP6 subnetwork</t>
  </si>
  <si>
    <t>ENSG00000108651</t>
  </si>
  <si>
    <t>microtubule associated complex</t>
  </si>
  <si>
    <t>GO:0005875</t>
  </si>
  <si>
    <t>REACTOME_TRANSMEMBRANE_TRANSPORT_OF_SMALL_MOLECULES</t>
  </si>
  <si>
    <t>cellular response to calcium ion</t>
  </si>
  <si>
    <t>GO:0071277</t>
  </si>
  <si>
    <t>RNA modification</t>
  </si>
  <si>
    <t>GO:0009451</t>
  </si>
  <si>
    <t>positive regulation of Rho GTPase activity</t>
  </si>
  <si>
    <t>GO:0032321</t>
  </si>
  <si>
    <t>UBQLN2 subnetwork</t>
  </si>
  <si>
    <t>ENSG00000188021</t>
  </si>
  <si>
    <t>SEC63 subnetwork</t>
  </si>
  <si>
    <t>ENSG00000025796</t>
  </si>
  <si>
    <t>REACTOME_BIOSYNTHESIS_OF_THE_N:GLYCAN_PRECURSOR_DOLICHOL_LIPID:LINKED_OLIGOSACCHARIDE_LLO_AND_TRANSFER_TO_A_NASCENT_PROTEIN</t>
  </si>
  <si>
    <t>lateral mesoderm development</t>
  </si>
  <si>
    <t>GO:0048368</t>
  </si>
  <si>
    <t>regulation of protein ubiquitination involved in ubiquitin-dependent protein catabolic process</t>
  </si>
  <si>
    <t>GO:2000058</t>
  </si>
  <si>
    <t>oligosaccharyltransferase complex</t>
  </si>
  <si>
    <t>GO:0008250</t>
  </si>
  <si>
    <t>abnormal mesoderm development</t>
  </si>
  <si>
    <t>MP:0001680</t>
  </si>
  <si>
    <t>pteridine-containing compound metabolic process</t>
  </si>
  <si>
    <t>GO:0042558</t>
  </si>
  <si>
    <t>SNX30 subnetwork</t>
  </si>
  <si>
    <t>ENSG00000148158</t>
  </si>
  <si>
    <t>SV2B subnetwork</t>
  </si>
  <si>
    <t>ENSG00000185518</t>
  </si>
  <si>
    <t>germ cell development</t>
  </si>
  <si>
    <t>GO:0007281</t>
  </si>
  <si>
    <t>diacylglycerol kinase activity</t>
  </si>
  <si>
    <t>GO:0004143</t>
  </si>
  <si>
    <t>tetrapyrrole binding</t>
  </si>
  <si>
    <t>GO:0046906</t>
  </si>
  <si>
    <t>adenohypophysis development</t>
  </si>
  <si>
    <t>GO:0021984</t>
  </si>
  <si>
    <t>abnormal truncus arteriosus septation</t>
  </si>
  <si>
    <t>MP:0010454</t>
  </si>
  <si>
    <t>KIAA0368 subnetwork</t>
  </si>
  <si>
    <t>ENSG00000136813</t>
  </si>
  <si>
    <t>Hsp70 protein binding</t>
  </si>
  <si>
    <t>GO:0030544</t>
  </si>
  <si>
    <t>ribosome</t>
  </si>
  <si>
    <t>GO:0005840</t>
  </si>
  <si>
    <t>regulation of receptor biosynthetic process</t>
  </si>
  <si>
    <t>GO:0010869</t>
  </si>
  <si>
    <t>tumor necrosis factor biosynthetic process</t>
  </si>
  <si>
    <t>GO:0042533</t>
  </si>
  <si>
    <t>regulation of tumor necrosis factor biosynthetic process</t>
  </si>
  <si>
    <t>GO:0042534</t>
  </si>
  <si>
    <t>regulation of fibroblast growth factor receptor signaling pathway</t>
  </si>
  <si>
    <t>GO:0040036</t>
  </si>
  <si>
    <t>genitalia morphogenesis</t>
  </si>
  <si>
    <t>GO:0035112</t>
  </si>
  <si>
    <t>somatic diversification of immunoglobulins</t>
  </si>
  <si>
    <t>GO:0016445</t>
  </si>
  <si>
    <t>KEGG_TASTE_TRANSDUCTION</t>
  </si>
  <si>
    <t>type I interferon biosynthetic process</t>
  </si>
  <si>
    <t>GO:0045351</t>
  </si>
  <si>
    <t>sequestering of triglyceride</t>
  </si>
  <si>
    <t>GO:0030730</t>
  </si>
  <si>
    <t>response to oxygen radical</t>
  </si>
  <si>
    <t>GO:0000305</t>
  </si>
  <si>
    <t>response to superoxide</t>
  </si>
  <si>
    <t>GO:0000303</t>
  </si>
  <si>
    <t>abnormal social/conspecific interaction</t>
  </si>
  <si>
    <t>MP:0002557</t>
  </si>
  <si>
    <t>glycerolipid catabolic process</t>
  </si>
  <si>
    <t>GO:0046503</t>
  </si>
  <si>
    <t>GIN1 subnetwork</t>
  </si>
  <si>
    <t>ENSG00000145723</t>
  </si>
  <si>
    <t>PSMC3 subnetwork</t>
  </si>
  <si>
    <t>ENSG00000165916</t>
  </si>
  <si>
    <t>hormone metabolic process</t>
  </si>
  <si>
    <t>GO:0042445</t>
  </si>
  <si>
    <t>abnormal hindlimb morphology</t>
  </si>
  <si>
    <t>MP:0000556</t>
  </si>
  <si>
    <t>SFT2D3 subnetwork</t>
  </si>
  <si>
    <t>ENSG00000173349</t>
  </si>
  <si>
    <t>REACTOME_PROTEIN_FOLDING</t>
  </si>
  <si>
    <t>GYG1 subnetwork</t>
  </si>
  <si>
    <t>ENSG00000163754</t>
  </si>
  <si>
    <t>hypothalamus development</t>
  </si>
  <si>
    <t>GO:0021854</t>
  </si>
  <si>
    <t>mitochondrial membrane organization</t>
  </si>
  <si>
    <t>GO:0007006</t>
  </si>
  <si>
    <t>acute-phase response</t>
  </si>
  <si>
    <t>GO:0006953</t>
  </si>
  <si>
    <t>PPID subnetwork</t>
  </si>
  <si>
    <t>ENSG00000171497</t>
  </si>
  <si>
    <t>tyrosine phosphorylation of Stat5 protein</t>
  </si>
  <si>
    <t>GO:0042506</t>
  </si>
  <si>
    <t>abnormal T-helper 2 cell differentiation</t>
  </si>
  <si>
    <t>MP:0008092</t>
  </si>
  <si>
    <t>KEGG_CYSTEINE_AND_METHIONINE_METABOLISM</t>
  </si>
  <si>
    <t>abnormal fear/anxiety-related behavior</t>
  </si>
  <si>
    <t>MP:0002065</t>
  </si>
  <si>
    <t>negative regulation of fibroblast growth factor receptor signaling pathway</t>
  </si>
  <si>
    <t>GO:0040037</t>
  </si>
  <si>
    <t>LLGL1 subnetwork</t>
  </si>
  <si>
    <t>ENSG00000131899</t>
  </si>
  <si>
    <t>positive regulation of cell cycle process</t>
  </si>
  <si>
    <t>GO:0090068</t>
  </si>
  <si>
    <t>palatal shelves fail to meet at midline</t>
  </si>
  <si>
    <t>MP:0009888</t>
  </si>
  <si>
    <t>KEGG_MATURITY_ONSET_DIABETES_OF_THE_YOUNG</t>
  </si>
  <si>
    <t>abnormal axon guidance</t>
  </si>
  <si>
    <t>MP:0002961</t>
  </si>
  <si>
    <t>receptor signaling complex scaffold activity</t>
  </si>
  <si>
    <t>GO:0030159</t>
  </si>
  <si>
    <t>GABRG2 subnetwork</t>
  </si>
  <si>
    <t>ENSG00000113327</t>
  </si>
  <si>
    <t>altered righting response</t>
  </si>
  <si>
    <t>MP:0002862</t>
  </si>
  <si>
    <t>regulation of carbohydrate catabolic process</t>
  </si>
  <si>
    <t>GO:0043470</t>
  </si>
  <si>
    <t>regulation of cellular carbohydrate catabolic process</t>
  </si>
  <si>
    <t>GO:0043471</t>
  </si>
  <si>
    <t>abnormal scapula morphology</t>
  </si>
  <si>
    <t>MP:0000149</t>
  </si>
  <si>
    <t>SEH1L subnetwork</t>
  </si>
  <si>
    <t>ENSG00000085415</t>
  </si>
  <si>
    <t>CSF3 subnetwork</t>
  </si>
  <si>
    <t>ENSG00000108342</t>
  </si>
  <si>
    <t>NUP98 subnetwork</t>
  </si>
  <si>
    <t>ENSG00000110713</t>
  </si>
  <si>
    <t>ACACB subnetwork</t>
  </si>
  <si>
    <t>ENSG00000076555</t>
  </si>
  <si>
    <t>KEGG_GLYCEROLIPID_METABOLISM</t>
  </si>
  <si>
    <t>CTSD subnetwork</t>
  </si>
  <si>
    <t>ENSG00000117984</t>
  </si>
  <si>
    <t>transferase activity, transferring one-carbon groups</t>
  </si>
  <si>
    <t>GO:0016741</t>
  </si>
  <si>
    <t>decreased drinking behavior</t>
  </si>
  <si>
    <t>MP:0003912</t>
  </si>
  <si>
    <t>decreased mature ovarian follicle number</t>
  </si>
  <si>
    <t>MP:0002682</t>
  </si>
  <si>
    <t>KEGG_GLYCOSPHINGOLIPID_BIOSYNTHESIS_GLOBO_SERIES</t>
  </si>
  <si>
    <t>SYT3 subnetwork</t>
  </si>
  <si>
    <t>ENSG00000213023</t>
  </si>
  <si>
    <t>carbon-nitrogen lyase activity</t>
  </si>
  <si>
    <t>GO:0016840</t>
  </si>
  <si>
    <t>TRAF3IP3 subnetwork</t>
  </si>
  <si>
    <t>ENSG00000009790</t>
  </si>
  <si>
    <t>REACTOME_RNA_POLYMERASE_III_CHAIN_ELONGATION</t>
  </si>
  <si>
    <t>CSMD1 subnetwork</t>
  </si>
  <si>
    <t>ENSG00000183117</t>
  </si>
  <si>
    <t>APOB subnetwork</t>
  </si>
  <si>
    <t>ENSG00000084674</t>
  </si>
  <si>
    <t>REACTOME_CD28_DEPENDENT_VAV1_PATHWAY</t>
  </si>
  <si>
    <t>palmitoyltransferase activity</t>
  </si>
  <si>
    <t>GO:0016409</t>
  </si>
  <si>
    <t>HOMER3 subnetwork</t>
  </si>
  <si>
    <t>ENSG00000051128</t>
  </si>
  <si>
    <t>RNA capping</t>
  </si>
  <si>
    <t>GO:0009452</t>
  </si>
  <si>
    <t>PLDN subnetwork</t>
  </si>
  <si>
    <t>ENSG00000104164</t>
  </si>
  <si>
    <t>lysophospholipase activity</t>
  </si>
  <si>
    <t>GO:0004622</t>
  </si>
  <si>
    <t>VTI1A subnetwork</t>
  </si>
  <si>
    <t>ENSG00000151532</t>
  </si>
  <si>
    <t>REACTOME_POLYMERASE_SWITCHING_ON_THE_C:STRAND_OF_THE_TELOMERE</t>
  </si>
  <si>
    <t>REACTOME_POLYMERASE_SWITCHING</t>
  </si>
  <si>
    <t>REACTOME_LEADING_STRAND_SYNTHESIS</t>
  </si>
  <si>
    <t>LIN7A subnetwork</t>
  </si>
  <si>
    <t>ENSG00000111052</t>
  </si>
  <si>
    <t>abnormal ear development</t>
  </si>
  <si>
    <t>MP:0003938</t>
  </si>
  <si>
    <t>AP1G1 subnetwork</t>
  </si>
  <si>
    <t>ENSG00000166747</t>
  </si>
  <si>
    <t>abnormal cued conditioning behavior</t>
  </si>
  <si>
    <t>MP:0001454</t>
  </si>
  <si>
    <t>vesicle coating</t>
  </si>
  <si>
    <t>GO:0006901</t>
  </si>
  <si>
    <t>KEGG_FATTY_ACID_METABOLISM</t>
  </si>
  <si>
    <t>increased splenocyte proliferation</t>
  </si>
  <si>
    <t>MP:0009336</t>
  </si>
  <si>
    <t>PNPLA7 subnetwork</t>
  </si>
  <si>
    <t>ENSG00000130653</t>
  </si>
  <si>
    <t>carbohydrate kinase activity</t>
  </si>
  <si>
    <t>GO:0019200</t>
  </si>
  <si>
    <t>SLC36A1 subnetwork</t>
  </si>
  <si>
    <t>ENSG00000123643</t>
  </si>
  <si>
    <t>positive regulation of protein polymerization</t>
  </si>
  <si>
    <t>GO:0032273</t>
  </si>
  <si>
    <t>transferase activity, transferring hexosyl groups</t>
  </si>
  <si>
    <t>GO:0016758</t>
  </si>
  <si>
    <t>beta-tubulin binding</t>
  </si>
  <si>
    <t>GO:0048487</t>
  </si>
  <si>
    <t>GABARAPL1 subnetwork</t>
  </si>
  <si>
    <t>ENSG00000139112</t>
  </si>
  <si>
    <t>PDIA6 subnetwork</t>
  </si>
  <si>
    <t>ENSG00000143870</t>
  </si>
  <si>
    <t>deacetylase activity</t>
  </si>
  <si>
    <t>GO:0019213</t>
  </si>
  <si>
    <t>PPME1 subnetwork</t>
  </si>
  <si>
    <t>ENSG00000214517</t>
  </si>
  <si>
    <t>SH3GL3 subnetwork</t>
  </si>
  <si>
    <t>ENSG00000140600</t>
  </si>
  <si>
    <t>phasic smooth muscle contraction</t>
  </si>
  <si>
    <t>GO:0014821</t>
  </si>
  <si>
    <t>NCAPG subnetwork</t>
  </si>
  <si>
    <t>ENSG00000109805</t>
  </si>
  <si>
    <t>short vibrissae</t>
  </si>
  <si>
    <t>MP:0001282</t>
  </si>
  <si>
    <t>MTMR6 subnetwork</t>
  </si>
  <si>
    <t>ENSG00000139505</t>
  </si>
  <si>
    <t>mRNA capping</t>
  </si>
  <si>
    <t>GO:0006370</t>
  </si>
  <si>
    <t>positive regulation of fat cell differentiation</t>
  </si>
  <si>
    <t>GO:0045600</t>
  </si>
  <si>
    <t>REACTOME_CREB_PHOSPHORYLATION_THROUGH_THE_ACTIVATION_OF_CAMKII</t>
  </si>
  <si>
    <t>glycerophospholipid metabolic process</t>
  </si>
  <si>
    <t>GO:0006650</t>
  </si>
  <si>
    <t>CYP4F2 subnetwork</t>
  </si>
  <si>
    <t>ENSG00000186115</t>
  </si>
  <si>
    <t>partial embryonic lethality</t>
  </si>
  <si>
    <t>MP:0011102</t>
  </si>
  <si>
    <t>FAM109A subnetwork</t>
  </si>
  <si>
    <t>ENSG00000198324</t>
  </si>
  <si>
    <t>CCNB3 subnetwork</t>
  </si>
  <si>
    <t>ENSG00000147082</t>
  </si>
  <si>
    <t>ENSG00000214826 subnetwork</t>
  </si>
  <si>
    <t>ENSG00000214826</t>
  </si>
  <si>
    <t>ENSG00000111788 subnetwork</t>
  </si>
  <si>
    <t>ENSG00000111788</t>
  </si>
  <si>
    <t>abnormal hippocampal commissure morphology</t>
  </si>
  <si>
    <t>MP:0008221</t>
  </si>
  <si>
    <t>hydrogen ion transporting ATP synthase activity, rotational mechanism</t>
  </si>
  <si>
    <t>GO:0046933</t>
  </si>
  <si>
    <t>REACTOME_HOMOLOGOUS_RECOMBINATION_REPAIR</t>
  </si>
  <si>
    <t>REACTOME_HOMOLOGOUS_RECOMBINATION_REPAIR_OF_REPLICATION:INDEPENDENT_DOUBLE:STRAND_BREAKS</t>
  </si>
  <si>
    <t>induction of apoptosis via death domain receptors</t>
  </si>
  <si>
    <t>GO:0008625</t>
  </si>
  <si>
    <t>nucleobase-containing small molecule interconversion</t>
  </si>
  <si>
    <t>GO:0015949</t>
  </si>
  <si>
    <t>early endosome membrane</t>
  </si>
  <si>
    <t>GO:0031901</t>
  </si>
  <si>
    <t>aneuploidy</t>
  </si>
  <si>
    <t>MP:0004024</t>
  </si>
  <si>
    <t>regulation of antigen receptor-mediated signaling pathway</t>
  </si>
  <si>
    <t>GO:0050854</t>
  </si>
  <si>
    <t>DDX11 subnetwork</t>
  </si>
  <si>
    <t>ENSG00000013573</t>
  </si>
  <si>
    <t>abnormal tail movements</t>
  </si>
  <si>
    <t>MP:0001391</t>
  </si>
  <si>
    <t>KCNB1 subnetwork</t>
  </si>
  <si>
    <t>ENSG00000158445</t>
  </si>
  <si>
    <t>negative regulation of developmental growth</t>
  </si>
  <si>
    <t>GO:0048640</t>
  </si>
  <si>
    <t>cleft lip</t>
  </si>
  <si>
    <t>MP:0005170</t>
  </si>
  <si>
    <t>regulation of release of sequestered calcium ion into cytosol</t>
  </si>
  <si>
    <t>GO:0051279</t>
  </si>
  <si>
    <t>ENSG00000206294 subnetwork</t>
  </si>
  <si>
    <t>ENSG00000206294</t>
  </si>
  <si>
    <t>3'-5'-exoribonuclease activity</t>
  </si>
  <si>
    <t>GO:0000175</t>
  </si>
  <si>
    <t>decreased primordial germ cell number</t>
  </si>
  <si>
    <t>MP:0008392</t>
  </si>
  <si>
    <t>histone mRNA metabolic process</t>
  </si>
  <si>
    <t>GO:0008334</t>
  </si>
  <si>
    <t>activation of protein kinase B activity</t>
  </si>
  <si>
    <t>GO:0032148</t>
  </si>
  <si>
    <t>abnormal choroid plexus morphology</t>
  </si>
  <si>
    <t>MP:0000820</t>
  </si>
  <si>
    <t>positive regulation of inflammatory response</t>
  </si>
  <si>
    <t>GO:0050729</t>
  </si>
  <si>
    <t>MAGEA1 subnetwork</t>
  </si>
  <si>
    <t>ENSG00000198681</t>
  </si>
  <si>
    <t>mineralocorticoid metabolic process</t>
  </si>
  <si>
    <t>GO:0008212</t>
  </si>
  <si>
    <t>absent T cells</t>
  </si>
  <si>
    <t>MP:0008070</t>
  </si>
  <si>
    <t>RPTOR subnetwork</t>
  </si>
  <si>
    <t>ENSG00000141564</t>
  </si>
  <si>
    <t>BUB1B subnetwork</t>
  </si>
  <si>
    <t>ENSG00000156970</t>
  </si>
  <si>
    <t>muscular atrophy</t>
  </si>
  <si>
    <t>MP:0002269</t>
  </si>
  <si>
    <t>DNA modification</t>
  </si>
  <si>
    <t>GO:0006304</t>
  </si>
  <si>
    <t>positive regulation of epidermis development</t>
  </si>
  <si>
    <t>GO:0045684</t>
  </si>
  <si>
    <t>prostate glandular acinus development</t>
  </si>
  <si>
    <t>GO:0060525</t>
  </si>
  <si>
    <t>KEGG_PYRUVATE_METABOLISM</t>
  </si>
  <si>
    <t>LARS subnetwork</t>
  </si>
  <si>
    <t>ENSG00000133706</t>
  </si>
  <si>
    <t>decreased startle reflex</t>
  </si>
  <si>
    <t>MP:0001489</t>
  </si>
  <si>
    <t>KRT20 subnetwork</t>
  </si>
  <si>
    <t>ENSG00000171431</t>
  </si>
  <si>
    <t>regulation of protein export from nucleus</t>
  </si>
  <si>
    <t>GO:0046825</t>
  </si>
  <si>
    <t>mitochondrial intermembrane space</t>
  </si>
  <si>
    <t>GO:0005758</t>
  </si>
  <si>
    <t>positive regulation of calcium ion transport into cytosol</t>
  </si>
  <si>
    <t>GO:0010524</t>
  </si>
  <si>
    <t>LUC7L subnetwork</t>
  </si>
  <si>
    <t>ENSG00000007392</t>
  </si>
  <si>
    <t>RABGGTA subnetwork</t>
  </si>
  <si>
    <t>ENSG00000100949</t>
  </si>
  <si>
    <t>male sex determination</t>
  </si>
  <si>
    <t>GO:0030238</t>
  </si>
  <si>
    <t>CSTA subnetwork</t>
  </si>
  <si>
    <t>ENSG00000121552</t>
  </si>
  <si>
    <t>abnormal glial cell morphology</t>
  </si>
  <si>
    <t>MP:0003634</t>
  </si>
  <si>
    <t>IGF2 subnetwork</t>
  </si>
  <si>
    <t>ENSG00000167244</t>
  </si>
  <si>
    <t>MYEF2 subnetwork</t>
  </si>
  <si>
    <t>ENSG00000104177</t>
  </si>
  <si>
    <t>GRTP1 subnetwork</t>
  </si>
  <si>
    <t>ENSG00000139835</t>
  </si>
  <si>
    <t>REACTOME_XENOBIOTICS</t>
  </si>
  <si>
    <t>abnormal anterior eye segment morphology</t>
  </si>
  <si>
    <t>MP:0005193</t>
  </si>
  <si>
    <t>immunoglobulin production</t>
  </si>
  <si>
    <t>GO:0002377</t>
  </si>
  <si>
    <t>abnormal somatic nervous system morphology</t>
  </si>
  <si>
    <t>MP:0002752</t>
  </si>
  <si>
    <t>zinc ion transmembrane transport</t>
  </si>
  <si>
    <t>GO:0071577</t>
  </si>
  <si>
    <t>nucleoside monophosphate catabolic process</t>
  </si>
  <si>
    <t>GO:0009125</t>
  </si>
  <si>
    <t>CKAP5 subnetwork</t>
  </si>
  <si>
    <t>ENSG00000175216</t>
  </si>
  <si>
    <t>REACTOME_CYCLIN_AB1_ASSOCIATED_EVENTS_DURING_G2M_TRANSITION</t>
  </si>
  <si>
    <t>late endosome membrane</t>
  </si>
  <si>
    <t>GO:0031902</t>
  </si>
  <si>
    <t>TNFRSF14 subnetwork</t>
  </si>
  <si>
    <t>ENSG00000157873</t>
  </si>
  <si>
    <t>positive regulation of T-helper 1 type immune response</t>
  </si>
  <si>
    <t>GO:0002827</t>
  </si>
  <si>
    <t>CENPC1 subnetwork</t>
  </si>
  <si>
    <t>ENSG00000145241</t>
  </si>
  <si>
    <t>sulfate transmembrane transporter activity</t>
  </si>
  <si>
    <t>GO:0015116</t>
  </si>
  <si>
    <t>SNX9 subnetwork</t>
  </si>
  <si>
    <t>ENSG00000130340</t>
  </si>
  <si>
    <t>CLIP2 subnetwork</t>
  </si>
  <si>
    <t>ENSG00000106665</t>
  </si>
  <si>
    <t>increased exploration in new environment</t>
  </si>
  <si>
    <t>MP:0001415</t>
  </si>
  <si>
    <t>ACP1 subnetwork</t>
  </si>
  <si>
    <t>ENSG00000143727</t>
  </si>
  <si>
    <t>regulation of lymphocyte apoptotic process</t>
  </si>
  <si>
    <t>GO:0070228</t>
  </si>
  <si>
    <t>centromeric heterochromatin</t>
  </si>
  <si>
    <t>GO:0005721</t>
  </si>
  <si>
    <t>VPS52 subnetwork</t>
  </si>
  <si>
    <t>ENSG00000206286</t>
  </si>
  <si>
    <t>ENSG00000112478 subnetwork</t>
  </si>
  <si>
    <t>ENSG00000112478</t>
  </si>
  <si>
    <t>ENSG00000206214 subnetwork</t>
  </si>
  <si>
    <t>ENSG00000206214</t>
  </si>
  <si>
    <t>secondary active transmembrane transporter activity</t>
  </si>
  <si>
    <t>GO:0015291</t>
  </si>
  <si>
    <t>KEGG_STARCH_AND_SUCROSE_METABOLISM</t>
  </si>
  <si>
    <t>TEKT2 subnetwork</t>
  </si>
  <si>
    <t>ENSG00000092850</t>
  </si>
  <si>
    <t>long-term memory</t>
  </si>
  <si>
    <t>GO:0007616</t>
  </si>
  <si>
    <t>DNA-dependent DNA replication</t>
  </si>
  <si>
    <t>GO:0006261</t>
  </si>
  <si>
    <t>DUSP16 subnetwork</t>
  </si>
  <si>
    <t>ENSG00000111266</t>
  </si>
  <si>
    <t>abnormal adrenal gland secretion</t>
  </si>
  <si>
    <t>MP:0001739</t>
  </si>
  <si>
    <t>regulation of BMP signaling pathway</t>
  </si>
  <si>
    <t>GO:0030510</t>
  </si>
  <si>
    <t>CDC6 subnetwork</t>
  </si>
  <si>
    <t>ENSG00000094804</t>
  </si>
  <si>
    <t>ENSG00000198641 subnetwork</t>
  </si>
  <si>
    <t>ENSG00000198641</t>
  </si>
  <si>
    <t>abnormal malleus morphology</t>
  </si>
  <si>
    <t>MP:0000029</t>
  </si>
  <si>
    <t>BIRC5 subnetwork</t>
  </si>
  <si>
    <t>ENSG00000089685</t>
  </si>
  <si>
    <t>negative regulation of interferon-gamma production</t>
  </si>
  <si>
    <t>GO:0032689</t>
  </si>
  <si>
    <t>negative regulation of transmission of nerve impulse</t>
  </si>
  <si>
    <t>GO:0051970</t>
  </si>
  <si>
    <t>disorganized extraembryonic tissue</t>
  </si>
  <si>
    <t>MP:0002582</t>
  </si>
  <si>
    <t>abnormal notochord morphology</t>
  </si>
  <si>
    <t>MP:0002825</t>
  </si>
  <si>
    <t>decreased neurotransmitter release</t>
  </si>
  <si>
    <t>MP:0003990</t>
  </si>
  <si>
    <t>positive regulation of T cell mediated immunity</t>
  </si>
  <si>
    <t>GO:0002711</t>
  </si>
  <si>
    <t>BAG6 subnetwork</t>
  </si>
  <si>
    <t>ENSG00000204463</t>
  </si>
  <si>
    <t>ENSG00000206313 subnetwork</t>
  </si>
  <si>
    <t>ENSG00000206313</t>
  </si>
  <si>
    <t>ENSG00000096155</t>
  </si>
  <si>
    <t>abnormal xenobiotic pharmacokinetics</t>
  </si>
  <si>
    <t>MP:0008875</t>
  </si>
  <si>
    <t>organic anion transport</t>
  </si>
  <si>
    <t>GO:0015711</t>
  </si>
  <si>
    <t>olfactory receptor activity</t>
  </si>
  <si>
    <t>GO:0004984</t>
  </si>
  <si>
    <t>vascular endothelial growth factor production</t>
  </si>
  <si>
    <t>GO:0010573</t>
  </si>
  <si>
    <t>regulation of vascular endothelial growth factor production</t>
  </si>
  <si>
    <t>GO:0010574</t>
  </si>
  <si>
    <t>regulation of CD4-positive, alpha-beta T cell differentiation</t>
  </si>
  <si>
    <t>GO:0043370</t>
  </si>
  <si>
    <t>ear morphogenesis</t>
  </si>
  <si>
    <t>GO:0042471</t>
  </si>
  <si>
    <t>CITED2 subnetwork</t>
  </si>
  <si>
    <t>ENSG00000164442</t>
  </si>
  <si>
    <t>regulation of smooth muscle cell differentiation</t>
  </si>
  <si>
    <t>GO:0051150</t>
  </si>
  <si>
    <t>RGS20 subnetwork</t>
  </si>
  <si>
    <t>ENSG00000147509</t>
  </si>
  <si>
    <t>quaternary ammonium group transport</t>
  </si>
  <si>
    <t>GO:0015697</t>
  </si>
  <si>
    <t>RHEB subnetwork</t>
  </si>
  <si>
    <t>ENSG00000106615</t>
  </si>
  <si>
    <t>voltage-gated calcium channel complex</t>
  </si>
  <si>
    <t>GO:0005891</t>
  </si>
  <si>
    <t>DNA damage checkpoint</t>
  </si>
  <si>
    <t>GO:0000077</t>
  </si>
  <si>
    <t>MHC protein complex</t>
  </si>
  <si>
    <t>GO:0042611</t>
  </si>
  <si>
    <t>SNUPN subnetwork</t>
  </si>
  <si>
    <t>ENSG00000169371</t>
  </si>
  <si>
    <t>GOSR1 subnetwork</t>
  </si>
  <si>
    <t>ENSG00000108587</t>
  </si>
  <si>
    <t>SUPT6H subnetwork</t>
  </si>
  <si>
    <t>ENSG00000109111</t>
  </si>
  <si>
    <t>camera-type eye morphogenesis</t>
  </si>
  <si>
    <t>GO:0048593</t>
  </si>
  <si>
    <t>endosome organization</t>
  </si>
  <si>
    <t>GO:0007032</t>
  </si>
  <si>
    <t>negative regulation of lyase activity</t>
  </si>
  <si>
    <t>GO:0051350</t>
  </si>
  <si>
    <t>small seminal vesicle</t>
  </si>
  <si>
    <t>MP:0001157</t>
  </si>
  <si>
    <t>DNAJC25 subnetwork</t>
  </si>
  <si>
    <t>ENSG00000059769</t>
  </si>
  <si>
    <t>mesodermal cell differentiation</t>
  </si>
  <si>
    <t>GO:0048333</t>
  </si>
  <si>
    <t>response to tumor necrosis factor</t>
  </si>
  <si>
    <t>GO:0034612</t>
  </si>
  <si>
    <t>unsaturated fatty acid metabolic process</t>
  </si>
  <si>
    <t>GO:0033559</t>
  </si>
  <si>
    <t>interdigital webbing</t>
  </si>
  <si>
    <t>MP:0000571</t>
  </si>
  <si>
    <t>endoderm development</t>
  </si>
  <si>
    <t>GO:0007492</t>
  </si>
  <si>
    <t>serine-type exopeptidase activity</t>
  </si>
  <si>
    <t>GO:0070008</t>
  </si>
  <si>
    <t>carbon-carbon lyase activity</t>
  </si>
  <si>
    <t>GO:0016830</t>
  </si>
  <si>
    <t>PDLIM1 subnetwork</t>
  </si>
  <si>
    <t>ENSG00000107438</t>
  </si>
  <si>
    <t>REACTOME_DEFENSINS</t>
  </si>
  <si>
    <t>oligosaccharyl transferase activity</t>
  </si>
  <si>
    <t>GO:0004576</t>
  </si>
  <si>
    <t>cellular modified amino acid biosynthetic process</t>
  </si>
  <si>
    <t>GO:0042398</t>
  </si>
  <si>
    <t>regulation of fatty acid metabolic process</t>
  </si>
  <si>
    <t>GO:0019217</t>
  </si>
  <si>
    <t>specification of symmetry</t>
  </si>
  <si>
    <t>GO:0009799</t>
  </si>
  <si>
    <t>cilium axoneme</t>
  </si>
  <si>
    <t>GO:0035085</t>
  </si>
  <si>
    <t>small otic vesicle</t>
  </si>
  <si>
    <t>MP:0004310</t>
  </si>
  <si>
    <t>SAC3D1 subnetwork</t>
  </si>
  <si>
    <t>ENSG00000168061</t>
  </si>
  <si>
    <t>DSTYK subnetwork</t>
  </si>
  <si>
    <t>ENSG00000133059</t>
  </si>
  <si>
    <t>REACTOME_DESTABILIZATION_OF_MRNA_BY_KSRP</t>
  </si>
  <si>
    <t>mRNA cleavage</t>
  </si>
  <si>
    <t>GO:0006379</t>
  </si>
  <si>
    <t>regulation of mammary gland epithelial cell proliferation</t>
  </si>
  <si>
    <t>GO:0033599</t>
  </si>
  <si>
    <t>methyltransferase activity</t>
  </si>
  <si>
    <t>GO:0008168</t>
  </si>
  <si>
    <t>PSMC4 subnetwork</t>
  </si>
  <si>
    <t>ENSG00000013275</t>
  </si>
  <si>
    <t>hair follicle maturation</t>
  </si>
  <si>
    <t>GO:0048820</t>
  </si>
  <si>
    <t>REACTOME_PHOSPHORYLATION_OF_CD3_AND_TCR_ZETA_CHAINS</t>
  </si>
  <si>
    <t>RAD54B subnetwork</t>
  </si>
  <si>
    <t>ENSG00000197275</t>
  </si>
  <si>
    <t>ENSG00000206349 subnetwork</t>
  </si>
  <si>
    <t>ENSG00000206349</t>
  </si>
  <si>
    <t>POU5F1 subnetwork</t>
  </si>
  <si>
    <t>ENSG00000206454</t>
  </si>
  <si>
    <t>ENSG00000204531</t>
  </si>
  <si>
    <t>abnormal spermatid morphology</t>
  </si>
  <si>
    <t>MP:0006380</t>
  </si>
  <si>
    <t>VTA1 subnetwork</t>
  </si>
  <si>
    <t>ENSG00000009844</t>
  </si>
  <si>
    <t>nucleoside kinase activity</t>
  </si>
  <si>
    <t>GO:0019206</t>
  </si>
  <si>
    <t>SRPK2 subnetwork</t>
  </si>
  <si>
    <t>ENSG00000135250</t>
  </si>
  <si>
    <t>neuron death</t>
  </si>
  <si>
    <t>GO:0070997</t>
  </si>
  <si>
    <t>regulation of protein tyrosine kinase activity</t>
  </si>
  <si>
    <t>GO:0061097</t>
  </si>
  <si>
    <t>increased susceptibility to age related obesity</t>
  </si>
  <si>
    <t>MP:0003212</t>
  </si>
  <si>
    <t>regulation of CD4-positive, alpha-beta T cell activation</t>
  </si>
  <si>
    <t>GO:2000514</t>
  </si>
  <si>
    <t>DNM3 subnetwork</t>
  </si>
  <si>
    <t>ENSG00000197959</t>
  </si>
  <si>
    <t>regulation of osteoclast differentiation</t>
  </si>
  <si>
    <t>GO:0045670</t>
  </si>
  <si>
    <t>TMEM43 subnetwork</t>
  </si>
  <si>
    <t>ENSG00000170876</t>
  </si>
  <si>
    <t>MCM8 subnetwork</t>
  </si>
  <si>
    <t>ENSG00000125885</t>
  </si>
  <si>
    <t>DLGAP2 subnetwork</t>
  </si>
  <si>
    <t>ENSG00000198010</t>
  </si>
  <si>
    <t>abnormal mitochondrial physiology</t>
  </si>
  <si>
    <t>MP:0006036</t>
  </si>
  <si>
    <t>regulation of T cell receptor signaling pathway</t>
  </si>
  <si>
    <t>GO:0050856</t>
  </si>
  <si>
    <t>KEGG_NEUROACTIVE_LIGAND_RECEPTOR_INTERACTION</t>
  </si>
  <si>
    <t>N-methyltransferase activity</t>
  </si>
  <si>
    <t>GO:0008170</t>
  </si>
  <si>
    <t>renal tubule development</t>
  </si>
  <si>
    <t>GO:0061326</t>
  </si>
  <si>
    <t>increased gastrointestinal tumor incidence</t>
  </si>
  <si>
    <t>MP:0010279</t>
  </si>
  <si>
    <t>TRNAU1AP subnetwork</t>
  </si>
  <si>
    <t>ENSG00000180098</t>
  </si>
  <si>
    <t>ID1 subnetwork</t>
  </si>
  <si>
    <t>ENSG00000125968</t>
  </si>
  <si>
    <t>shiny skin</t>
  </si>
  <si>
    <t>MP:0001196</t>
  </si>
  <si>
    <t>drug transport</t>
  </si>
  <si>
    <t>GO:0015893</t>
  </si>
  <si>
    <t>protein phosphatase type 2A complex</t>
  </si>
  <si>
    <t>GO:0000159</t>
  </si>
  <si>
    <t>regulation of neuron projection development</t>
  </si>
  <si>
    <t>GO:0010975</t>
  </si>
  <si>
    <t>heart formation</t>
  </si>
  <si>
    <t>GO:0060914</t>
  </si>
  <si>
    <t>ZNF501 subnetwork</t>
  </si>
  <si>
    <t>ENSG00000186446</t>
  </si>
  <si>
    <t>ferrous iron transport</t>
  </si>
  <si>
    <t>GO:0015684</t>
  </si>
  <si>
    <t>REACTOME_SHC:RELATED_EVENTS</t>
  </si>
  <si>
    <t>REACTOME_TIGHT_JUNCTION_INTERACTIONS</t>
  </si>
  <si>
    <t>CALR subnetwork</t>
  </si>
  <si>
    <t>ENSG00000179218</t>
  </si>
  <si>
    <t>SGOL2 subnetwork</t>
  </si>
  <si>
    <t>ENSG00000163535</t>
  </si>
  <si>
    <t>renal vesicle development</t>
  </si>
  <si>
    <t>GO:0072087</t>
  </si>
  <si>
    <t>cerebellum hypoplasia</t>
  </si>
  <si>
    <t>MP:0000851</t>
  </si>
  <si>
    <t>acylglycerol O-acyltransferase activity</t>
  </si>
  <si>
    <t>GO:0016411</t>
  </si>
  <si>
    <t>REACTOME_INSULIN_SYNTHESIS_AND_PROCESSING</t>
  </si>
  <si>
    <t>decreased bone trabecula number</t>
  </si>
  <si>
    <t>MP:0010869</t>
  </si>
  <si>
    <t>anterior/posterior axis specification, embryo</t>
  </si>
  <si>
    <t>GO:0008595</t>
  </si>
  <si>
    <t>tripartite regional subdivision</t>
  </si>
  <si>
    <t>GO:0007351</t>
  </si>
  <si>
    <t>ATP5L subnetwork</t>
  </si>
  <si>
    <t>ENSG00000167283</t>
  </si>
  <si>
    <t>SLC8A1 subnetwork</t>
  </si>
  <si>
    <t>ENSG00000183023</t>
  </si>
  <si>
    <t>DNA integrity checkpoint</t>
  </si>
  <si>
    <t>GO:0031570</t>
  </si>
  <si>
    <t>hindbrain development</t>
  </si>
  <si>
    <t>GO:0030902</t>
  </si>
  <si>
    <t>abnormal rib development</t>
  </si>
  <si>
    <t>MP:0002823</t>
  </si>
  <si>
    <t>REACTOME_METABOLISM_OF_CARBOHYDRATES</t>
  </si>
  <si>
    <t>muscle degeneration</t>
  </si>
  <si>
    <t>MP:0000749</t>
  </si>
  <si>
    <t>increased startle reflex</t>
  </si>
  <si>
    <t>MP:0001488</t>
  </si>
  <si>
    <t>carboxylic ester hydrolase activity</t>
  </si>
  <si>
    <t>GO:0052689</t>
  </si>
  <si>
    <t>RERE subnetwork</t>
  </si>
  <si>
    <t>ENSG00000142599</t>
  </si>
  <si>
    <t>increased hepatoma incidence</t>
  </si>
  <si>
    <t>MP:0010264</t>
  </si>
  <si>
    <t>REACTOME_SYNTHESIS_SECRETION_AND_INACTIVATION_OF_GLUCAGON:LIKE_PEPTIDE:1_GLP:1</t>
  </si>
  <si>
    <t>SPARCL1 subnetwork</t>
  </si>
  <si>
    <t>ENSG00000152583</t>
  </si>
  <si>
    <t>ZNF443 subnetwork</t>
  </si>
  <si>
    <t>ENSG00000180855</t>
  </si>
  <si>
    <t>ERP44 subnetwork</t>
  </si>
  <si>
    <t>ENSG00000023318</t>
  </si>
  <si>
    <t>KEGG_VALINE_LEUCINE_AND_ISOLEUCINE_DEGRADATION</t>
  </si>
  <si>
    <t>REACTOME_REGULATION_OF_INSULIN:LIKE_GROWTH_FACTOR_IGF_ACTIVITY_BY_INSULIN:LIKE_GROWTH_FACTOR_BINDING_PROTEINS_IGFBPS</t>
  </si>
  <si>
    <t>SHQ1 subnetwork</t>
  </si>
  <si>
    <t>ENSG00000144736</t>
  </si>
  <si>
    <t>TCEA2 subnetwork</t>
  </si>
  <si>
    <t>ENSG00000171703</t>
  </si>
  <si>
    <t>KIF2C subnetwork</t>
  </si>
  <si>
    <t>ENSG00000142945</t>
  </si>
  <si>
    <t>sodium:amino acid symporter activity</t>
  </si>
  <si>
    <t>GO:0005283</t>
  </si>
  <si>
    <t>abnormal cervical axis morphology</t>
  </si>
  <si>
    <t>MP:0004608</t>
  </si>
  <si>
    <t>regulation of proteasomal protein catabolic process</t>
  </si>
  <si>
    <t>GO:0061136</t>
  </si>
  <si>
    <t>thymus development</t>
  </si>
  <si>
    <t>GO:0048538</t>
  </si>
  <si>
    <t>KCND2 subnetwork</t>
  </si>
  <si>
    <t>ENSG00000184408</t>
  </si>
  <si>
    <t>GCC1 subnetwork</t>
  </si>
  <si>
    <t>ENSG00000179562</t>
  </si>
  <si>
    <t>decreased ovary weight</t>
  </si>
  <si>
    <t>MP:0004856</t>
  </si>
  <si>
    <t>regulation of cell fate specification</t>
  </si>
  <si>
    <t>GO:0042659</t>
  </si>
  <si>
    <t>positive regulation of renal sodium excretion</t>
  </si>
  <si>
    <t>GO:0035815</t>
  </si>
  <si>
    <t>C12orf35 subnetwork</t>
  </si>
  <si>
    <t>ENSG00000174718</t>
  </si>
  <si>
    <t>late endosome</t>
  </si>
  <si>
    <t>GO:0005770</t>
  </si>
  <si>
    <t>abnormal brown adipose tissue morphology</t>
  </si>
  <si>
    <t>MP:0002971</t>
  </si>
  <si>
    <t>SNRPN subnetwork</t>
  </si>
  <si>
    <t>ENSG00000128739</t>
  </si>
  <si>
    <t>microcytic anemia</t>
  </si>
  <si>
    <t>MP:0002810</t>
  </si>
  <si>
    <t>vesicle membrane</t>
  </si>
  <si>
    <t>GO:0012506</t>
  </si>
  <si>
    <t>ATRX subnetwork</t>
  </si>
  <si>
    <t>ENSG00000085224</t>
  </si>
  <si>
    <t>MYL4 subnetwork</t>
  </si>
  <si>
    <t>ENSG00000198336</t>
  </si>
  <si>
    <t>UNC119 subnetwork</t>
  </si>
  <si>
    <t>ENSG00000109103</t>
  </si>
  <si>
    <t>negative regulation of fat cell differentiation</t>
  </si>
  <si>
    <t>GO:0045599</t>
  </si>
  <si>
    <t>increased susceptibility to experimental autoimmune encephalomyelitis</t>
  </si>
  <si>
    <t>MP:0004799</t>
  </si>
  <si>
    <t>abnormal mitochondrial morphology</t>
  </si>
  <si>
    <t>MP:0006035</t>
  </si>
  <si>
    <t>MHC class II protein complex</t>
  </si>
  <si>
    <t>GO:0042613</t>
  </si>
  <si>
    <t>lipoprotein transport</t>
  </si>
  <si>
    <t>GO:0042953</t>
  </si>
  <si>
    <t>protein K63-linked deubiquitination</t>
  </si>
  <si>
    <t>GO:0070536</t>
  </si>
  <si>
    <t>myeloid leukocyte cytokine production</t>
  </si>
  <si>
    <t>GO:0061082</t>
  </si>
  <si>
    <t>NEFH subnetwork</t>
  </si>
  <si>
    <t>ENSG00000100285</t>
  </si>
  <si>
    <t>syndactyly</t>
  </si>
  <si>
    <t>MP:0000564</t>
  </si>
  <si>
    <t>regulation of interleukin-8 production</t>
  </si>
  <si>
    <t>GO:0032677</t>
  </si>
  <si>
    <t>abnormal heart valve morphology</t>
  </si>
  <si>
    <t>MP:0000285</t>
  </si>
  <si>
    <t>PSAT1 subnetwork</t>
  </si>
  <si>
    <t>ENSG00000135069</t>
  </si>
  <si>
    <t>abnormal excitatory postsynaptic potential</t>
  </si>
  <si>
    <t>MP:0002912</t>
  </si>
  <si>
    <t>SCF ubiquitin ligase complex</t>
  </si>
  <si>
    <t>GO:0019005</t>
  </si>
  <si>
    <t>abnormal scala media morphology</t>
  </si>
  <si>
    <t>MP:0003169</t>
  </si>
  <si>
    <t>striated muscle cell apoptotic process</t>
  </si>
  <si>
    <t>GO:0010658</t>
  </si>
  <si>
    <t>regulation of muscle cell apoptotic process</t>
  </si>
  <si>
    <t>GO:0010660</t>
  </si>
  <si>
    <t>PARD6G subnetwork</t>
  </si>
  <si>
    <t>ENSG00000178184</t>
  </si>
  <si>
    <t>cellular component biogenesis at cellular level</t>
  </si>
  <si>
    <t>GO:0071843</t>
  </si>
  <si>
    <t>dendritic cell chemotaxis</t>
  </si>
  <si>
    <t>GO:0002407</t>
  </si>
  <si>
    <t>PCDH9 subnetwork</t>
  </si>
  <si>
    <t>ENSG00000184226</t>
  </si>
  <si>
    <t>VAT1 subnetwork</t>
  </si>
  <si>
    <t>ENSG00000108828</t>
  </si>
  <si>
    <t>ATPase activity, coupled to transmembrane movement of ions, phosphorylative mechanism</t>
  </si>
  <si>
    <t>GO:0015662</t>
  </si>
  <si>
    <t>RPP30 subnetwork</t>
  </si>
  <si>
    <t>ENSG00000148688</t>
  </si>
  <si>
    <t>vesicle transport along microtubule</t>
  </si>
  <si>
    <t>GO:0047496</t>
  </si>
  <si>
    <t>abnormal stratification in cerebral cortex</t>
  </si>
  <si>
    <t>MP:0000790</t>
  </si>
  <si>
    <t>inositol phosphate metabolic process</t>
  </si>
  <si>
    <t>GO:0043647</t>
  </si>
  <si>
    <t>proximal/distal pattern formation</t>
  </si>
  <si>
    <t>GO:0009954</t>
  </si>
  <si>
    <t>TREH subnetwork</t>
  </si>
  <si>
    <t>ENSG00000118094</t>
  </si>
  <si>
    <t>dTDP-4-dehydrorhamnose reductase activity</t>
  </si>
  <si>
    <t>GO:0008831</t>
  </si>
  <si>
    <t>EAF1 subnetwork</t>
  </si>
  <si>
    <t>ENSG00000144597</t>
  </si>
  <si>
    <t>abnormal incus morphology</t>
  </si>
  <si>
    <t>MP:0005106</t>
  </si>
  <si>
    <t>DNAH9 subnetwork</t>
  </si>
  <si>
    <t>ENSG00000007174</t>
  </si>
  <si>
    <t>cilium assembly</t>
  </si>
  <si>
    <t>GO:0042384</t>
  </si>
  <si>
    <t>POLA2 subnetwork</t>
  </si>
  <si>
    <t>ENSG00000014138</t>
  </si>
  <si>
    <t>abnormal iris morphology</t>
  </si>
  <si>
    <t>MP:0001322</t>
  </si>
  <si>
    <t>fear response</t>
  </si>
  <si>
    <t>GO:0042596</t>
  </si>
  <si>
    <t>CTSZ subnetwork</t>
  </si>
  <si>
    <t>ENSG00000101160</t>
  </si>
  <si>
    <t>regulation of developmental growth</t>
  </si>
  <si>
    <t>GO:0048638</t>
  </si>
  <si>
    <t>sulfur compound metabolic process</t>
  </si>
  <si>
    <t>GO:0006790</t>
  </si>
  <si>
    <t>macromolecule methylation</t>
  </si>
  <si>
    <t>GO:0043414</t>
  </si>
  <si>
    <t>cellular response to glucagon stimulus</t>
  </si>
  <si>
    <t>GO:0071377</t>
  </si>
  <si>
    <t>abnormal tongue morphology</t>
  </si>
  <si>
    <t>MP:0000762</t>
  </si>
  <si>
    <t>CDAN1 subnetwork</t>
  </si>
  <si>
    <t>ENSG00000140326</t>
  </si>
  <si>
    <t>MHC class I protein binding</t>
  </si>
  <si>
    <t>GO:0042288</t>
  </si>
  <si>
    <t>COPI-coated vesicle budding</t>
  </si>
  <si>
    <t>GO:0035964</t>
  </si>
  <si>
    <t>COPI coating of Golgi vesicle</t>
  </si>
  <si>
    <t>GO:0048205</t>
  </si>
  <si>
    <t>Golgi transport vesicle coating</t>
  </si>
  <si>
    <t>GO:0048200</t>
  </si>
  <si>
    <t>folic acid binding</t>
  </si>
  <si>
    <t>GO:0005542</t>
  </si>
  <si>
    <t>MAGEA11 subnetwork</t>
  </si>
  <si>
    <t>ENSG00000185247</t>
  </si>
  <si>
    <t>PANX3 subnetwork</t>
  </si>
  <si>
    <t>ENSG00000154143</t>
  </si>
  <si>
    <t>THOC7 subnetwork</t>
  </si>
  <si>
    <t>ENSG00000163634</t>
  </si>
  <si>
    <t>RNA polymerase II core promoter proximal region sequence-specific DNA binding</t>
  </si>
  <si>
    <t>GO:0000978</t>
  </si>
  <si>
    <t>NUDT6 subnetwork</t>
  </si>
  <si>
    <t>ENSG00000170917</t>
  </si>
  <si>
    <t>white fat cell differentiation</t>
  </si>
  <si>
    <t>GO:0050872</t>
  </si>
  <si>
    <t>microtubule motor activity</t>
  </si>
  <si>
    <t>GO:0003777</t>
  </si>
  <si>
    <t>KXD1 subnetwork</t>
  </si>
  <si>
    <t>ENSG00000105700</t>
  </si>
  <si>
    <t>NUDT18 subnetwork</t>
  </si>
  <si>
    <t>ENSG00000173566</t>
  </si>
  <si>
    <t>REACTOME_INWARDLY_RECTIFYING_K_CHANNELS</t>
  </si>
  <si>
    <t>detection of light stimulus involved in visual perception</t>
  </si>
  <si>
    <t>GO:0050908</t>
  </si>
  <si>
    <t>detection of light stimulus involved in sensory perception</t>
  </si>
  <si>
    <t>GO:0050962</t>
  </si>
  <si>
    <t>DBF4 subnetwork</t>
  </si>
  <si>
    <t>ENSG00000006634</t>
  </si>
  <si>
    <t>KEGG_FRUCTOSE_AND_MANNOSE_METABOLISM</t>
  </si>
  <si>
    <t>LIG4 subnetwork</t>
  </si>
  <si>
    <t>ENSG00000174405</t>
  </si>
  <si>
    <t>CELSR3 subnetwork</t>
  </si>
  <si>
    <t>ENSG00000008300</t>
  </si>
  <si>
    <t>positive regulation of heat generation</t>
  </si>
  <si>
    <t>GO:0031652</t>
  </si>
  <si>
    <t>regulation of heat generation</t>
  </si>
  <si>
    <t>GO:0031650</t>
  </si>
  <si>
    <t>phospholipid metabolic process</t>
  </si>
  <si>
    <t>GO:0006644</t>
  </si>
  <si>
    <t>clathrin sculpted vesicle</t>
  </si>
  <si>
    <t>GO:0060198</t>
  </si>
  <si>
    <t>NCS1 subnetwork</t>
  </si>
  <si>
    <t>ENSG00000107130</t>
  </si>
  <si>
    <t>abnormal enzyme/coenzyme activity</t>
  </si>
  <si>
    <t>MP:0005584</t>
  </si>
  <si>
    <t>cellular response to glucocorticoid stimulus</t>
  </si>
  <si>
    <t>GO:0071385</t>
  </si>
  <si>
    <t>cellular response to corticosteroid stimulus</t>
  </si>
  <si>
    <t>GO:0071384</t>
  </si>
  <si>
    <t>thiolester hydrolase activity</t>
  </si>
  <si>
    <t>GO:0016790</t>
  </si>
  <si>
    <t>PSMA6 subnetwork</t>
  </si>
  <si>
    <t>ENSG00000100902</t>
  </si>
  <si>
    <t>abnormal chromosome morphology</t>
  </si>
  <si>
    <t>MP:0003702</t>
  </si>
  <si>
    <t>RNA methyltransferase activity</t>
  </si>
  <si>
    <t>GO:0008173</t>
  </si>
  <si>
    <t>AURKB subnetwork</t>
  </si>
  <si>
    <t>ENSG00000178999</t>
  </si>
  <si>
    <t>impaired myelopoiesis</t>
  </si>
  <si>
    <t>MP:0001602</t>
  </si>
  <si>
    <t>MFAP3 subnetwork</t>
  </si>
  <si>
    <t>ENSG00000037749</t>
  </si>
  <si>
    <t>myelin assembly</t>
  </si>
  <si>
    <t>GO:0032288</t>
  </si>
  <si>
    <t>cardiac atrium development</t>
  </si>
  <si>
    <t>GO:0003230</t>
  </si>
  <si>
    <t>intermediate filament-based process</t>
  </si>
  <si>
    <t>GO:0045103</t>
  </si>
  <si>
    <t>base-excision repair</t>
  </si>
  <si>
    <t>GO:0006284</t>
  </si>
  <si>
    <t>TOMM40 subnetwork</t>
  </si>
  <si>
    <t>ENSG00000130204</t>
  </si>
  <si>
    <t>regulation of interphase of mitotic cell cycle</t>
  </si>
  <si>
    <t>GO:2000602</t>
  </si>
  <si>
    <t>anal atresia</t>
  </si>
  <si>
    <t>MP:0003130</t>
  </si>
  <si>
    <t>bacterial cell surface binding</t>
  </si>
  <si>
    <t>GO:0051635</t>
  </si>
  <si>
    <t>protein targeting to membrane</t>
  </si>
  <si>
    <t>GO:0006612</t>
  </si>
  <si>
    <t>intrinsic to external side of plasma membrane</t>
  </si>
  <si>
    <t>GO:0031233</t>
  </si>
  <si>
    <t>nucleobase biosynthetic process</t>
  </si>
  <si>
    <t>GO:0046112</t>
  </si>
  <si>
    <t>granulomatous inflammation</t>
  </si>
  <si>
    <t>MP:0002500</t>
  </si>
  <si>
    <t>GPS2 subnetwork</t>
  </si>
  <si>
    <t>ENSG00000132522</t>
  </si>
  <si>
    <t>cytosolic large ribosomal subunit</t>
  </si>
  <si>
    <t>GO:0022625</t>
  </si>
  <si>
    <t>photoreceptor inner segment</t>
  </si>
  <si>
    <t>GO:0001917</t>
  </si>
  <si>
    <t>CACNA1E subnetwork</t>
  </si>
  <si>
    <t>ENSG00000198216</t>
  </si>
  <si>
    <t>abnormal synaptic plasticity</t>
  </si>
  <si>
    <t>MP:0004859</t>
  </si>
  <si>
    <t>abnormal sperm midpiece morphology</t>
  </si>
  <si>
    <t>MP:0009831</t>
  </si>
  <si>
    <t>BASP1 subnetwork</t>
  </si>
  <si>
    <t>ENSG00000176788</t>
  </si>
  <si>
    <t>ARNT2 subnetwork</t>
  </si>
  <si>
    <t>ENSG00000172379</t>
  </si>
  <si>
    <t>regulation of adaptive immune response based on somatic recombination of immune receptors built from immunoglobulin superfamily domains</t>
  </si>
  <si>
    <t>GO:0002822</t>
  </si>
  <si>
    <t>SLA2 subnetwork</t>
  </si>
  <si>
    <t>ENSG00000101082</t>
  </si>
  <si>
    <t>TPM4 subnetwork</t>
  </si>
  <si>
    <t>ENSG00000167460</t>
  </si>
  <si>
    <t>KCNA2 subnetwork</t>
  </si>
  <si>
    <t>ENSG00000177301</t>
  </si>
  <si>
    <t>IL5 subnetwork</t>
  </si>
  <si>
    <t>ENSG00000113525</t>
  </si>
  <si>
    <t>positive regulation of mitotic cell cycle</t>
  </si>
  <si>
    <t>GO:0045931</t>
  </si>
  <si>
    <t>FSHR subnetwork</t>
  </si>
  <si>
    <t>ENSG00000170820</t>
  </si>
  <si>
    <t>REACTOME_E2F:ENABLED_INHIBITION_OF_PRE:REPLICATION_COMPLEX_FORMATION</t>
  </si>
  <si>
    <t>KEGG_GLYCOSYLPHOSPHATIDYLINOSITOL_GPI_ANCHOR_BIOSYNTHESIS</t>
  </si>
  <si>
    <t>REACTOME_DNA_STRAND_ELONGATION</t>
  </si>
  <si>
    <t>bile acid and bile salt transport</t>
  </si>
  <si>
    <t>GO:0015721</t>
  </si>
  <si>
    <t>TMED10 subnetwork</t>
  </si>
  <si>
    <t>ENSG00000170348</t>
  </si>
  <si>
    <t>NUCKS1 subnetwork</t>
  </si>
  <si>
    <t>ENSG00000069275</t>
  </si>
  <si>
    <t>positive regulation of cell adhesion mediated by integrin</t>
  </si>
  <si>
    <t>GO:0033630</t>
  </si>
  <si>
    <t>SNURF subnetwork</t>
  </si>
  <si>
    <t>ENSG00000214265</t>
  </si>
  <si>
    <t>TK1 subnetwork</t>
  </si>
  <si>
    <t>ENSG00000167900</t>
  </si>
  <si>
    <t>protein homotrimerization</t>
  </si>
  <si>
    <t>GO:0070207</t>
  </si>
  <si>
    <t>RNA polymerase II transcription coactivator activity</t>
  </si>
  <si>
    <t>GO:0001105</t>
  </si>
  <si>
    <t>RNA polymerase II transcription factor binding transcription factor activity involved in positive regulation of transcription</t>
  </si>
  <si>
    <t>GO:0001190</t>
  </si>
  <si>
    <t>protein activation cascade</t>
  </si>
  <si>
    <t>GO:0072376</t>
  </si>
  <si>
    <t>cellular protein complex assembly</t>
  </si>
  <si>
    <t>GO:0043623</t>
  </si>
  <si>
    <t>REACTOME_AMINO_ACID_TRANSPORT_ACROSS_THE_PLASMA_MEMBRANE</t>
  </si>
  <si>
    <t>abnormal sperm axoneme morphology</t>
  </si>
  <si>
    <t>MP:0009838</t>
  </si>
  <si>
    <t>PTPLA subnetwork</t>
  </si>
  <si>
    <t>ENSG00000165996</t>
  </si>
  <si>
    <t>GLRX3 subnetwork</t>
  </si>
  <si>
    <t>ENSG00000108010</t>
  </si>
  <si>
    <t>STIP1 subnetwork</t>
  </si>
  <si>
    <t>ENSG00000168439</t>
  </si>
  <si>
    <t>failure to hatch from the zona pellucida</t>
  </si>
  <si>
    <t>MP:0003694</t>
  </si>
  <si>
    <t>cyclic nucleotide catabolic process</t>
  </si>
  <si>
    <t>GO:0009214</t>
  </si>
  <si>
    <t>protein sumoylation</t>
  </si>
  <si>
    <t>GO:0016925</t>
  </si>
  <si>
    <t>nephron morphogenesis</t>
  </si>
  <si>
    <t>GO:0072028</t>
  </si>
  <si>
    <t>PRICKLE2 subnetwork</t>
  </si>
  <si>
    <t>ENSG00000163637</t>
  </si>
  <si>
    <t>variable body spotting</t>
  </si>
  <si>
    <t>MP:0002940</t>
  </si>
  <si>
    <t>response to morphine</t>
  </si>
  <si>
    <t>GO:0043278</t>
  </si>
  <si>
    <t>response to isoquinoline alkaloid</t>
  </si>
  <si>
    <t>GO:0014072</t>
  </si>
  <si>
    <t>negative regulation of leukocyte proliferation</t>
  </si>
  <si>
    <t>GO:0070664</t>
  </si>
  <si>
    <t>ENSG00000056678 subnetwork</t>
  </si>
  <si>
    <t>ENSG00000056678</t>
  </si>
  <si>
    <t>KIFC1 subnetwork</t>
  </si>
  <si>
    <t>ENSG00000204197</t>
  </si>
  <si>
    <t>cytokine production involved in immune response</t>
  </si>
  <si>
    <t>GO:0002367</t>
  </si>
  <si>
    <t>regulation of G2/M transition of mitotic cell cycle</t>
  </si>
  <si>
    <t>GO:0010389</t>
  </si>
  <si>
    <t>decreased Purkinje cell number</t>
  </si>
  <si>
    <t>MP:0000880</t>
  </si>
  <si>
    <t>DDX50 subnetwork</t>
  </si>
  <si>
    <t>ENSG00000107625</t>
  </si>
  <si>
    <t>positive regulation of cellular catabolic process</t>
  </si>
  <si>
    <t>GO:0031331</t>
  </si>
  <si>
    <t>STX5 subnetwork</t>
  </si>
  <si>
    <t>ENSG00000162236</t>
  </si>
  <si>
    <t>ABI3 subnetwork</t>
  </si>
  <si>
    <t>ENSG00000108798</t>
  </si>
  <si>
    <t>regulation of inflammatory response</t>
  </si>
  <si>
    <t>GO:0050727</t>
  </si>
  <si>
    <t>ENSG00000215694 subnetwork</t>
  </si>
  <si>
    <t>ENSG00000215694</t>
  </si>
  <si>
    <t>DTYMK subnetwork</t>
  </si>
  <si>
    <t>ENSG00000168393</t>
  </si>
  <si>
    <t>lymph node development</t>
  </si>
  <si>
    <t>GO:0048535</t>
  </si>
  <si>
    <t>cofactor transporter activity</t>
  </si>
  <si>
    <t>GO:0051184</t>
  </si>
  <si>
    <t>abnormal lens vesicle development</t>
  </si>
  <si>
    <t>MP:0001292</t>
  </si>
  <si>
    <t>kinked sperm flagellum</t>
  </si>
  <si>
    <t>MP:0009237</t>
  </si>
  <si>
    <t>increased circulating thyroid-stimulating hormone level</t>
  </si>
  <si>
    <t>MP:0005122</t>
  </si>
  <si>
    <t>TXNDC9 subnetwork</t>
  </si>
  <si>
    <t>ENSG00000115514</t>
  </si>
  <si>
    <t>abnormal axon outgrowth</t>
  </si>
  <si>
    <t>MP:0003651</t>
  </si>
  <si>
    <t>HINT1 subnetwork</t>
  </si>
  <si>
    <t>ENSG00000169567</t>
  </si>
  <si>
    <t>PLRG1 subnetwork</t>
  </si>
  <si>
    <t>ENSG00000171566</t>
  </si>
  <si>
    <t>neuron apoptotic process</t>
  </si>
  <si>
    <t>GO:0051402</t>
  </si>
  <si>
    <t>protein polymerization</t>
  </si>
  <si>
    <t>GO:0051258</t>
  </si>
  <si>
    <t>FGF13 subnetwork</t>
  </si>
  <si>
    <t>ENSG00000129682</t>
  </si>
  <si>
    <t>selenium binding</t>
  </si>
  <si>
    <t>GO:0008430</t>
  </si>
  <si>
    <t>labyrinthine layer morphogenesis</t>
  </si>
  <si>
    <t>GO:0060713</t>
  </si>
  <si>
    <t>taste receptor activity</t>
  </si>
  <si>
    <t>GO:0008527</t>
  </si>
  <si>
    <t>prostaglandin metabolic process</t>
  </si>
  <si>
    <t>GO:0006693</t>
  </si>
  <si>
    <t>BRAP subnetwork</t>
  </si>
  <si>
    <t>ENSG00000089234</t>
  </si>
  <si>
    <t>pyrimidine-containing compound metabolic process</t>
  </si>
  <si>
    <t>GO:0072527</t>
  </si>
  <si>
    <t>response to prostaglandin E stimulus</t>
  </si>
  <si>
    <t>GO:0034695</t>
  </si>
  <si>
    <t>PRDM16 subnetwork</t>
  </si>
  <si>
    <t>ENSG00000142611</t>
  </si>
  <si>
    <t>abnormal medulla oblongata morphology</t>
  </si>
  <si>
    <t>MP:0000846</t>
  </si>
  <si>
    <t>apical protein localization</t>
  </si>
  <si>
    <t>GO:0045176</t>
  </si>
  <si>
    <t>determination of bilateral symmetry</t>
  </si>
  <si>
    <t>GO:0009855</t>
  </si>
  <si>
    <t>protein K48-linked deubiquitination</t>
  </si>
  <si>
    <t>GO:0071108</t>
  </si>
  <si>
    <t>PEX13 subnetwork</t>
  </si>
  <si>
    <t>ENSG00000162928</t>
  </si>
  <si>
    <t>cerebral cortex cell migration</t>
  </si>
  <si>
    <t>GO:0021795</t>
  </si>
  <si>
    <t>CELF1 subnetwork</t>
  </si>
  <si>
    <t>ENSG00000149187</t>
  </si>
  <si>
    <t>negative regulation of endocytosis</t>
  </si>
  <si>
    <t>GO:0045806</t>
  </si>
  <si>
    <t>response to topologically incorrect protein</t>
  </si>
  <si>
    <t>GO:0035966</t>
  </si>
  <si>
    <t>RNA 3'-end processing</t>
  </si>
  <si>
    <t>GO:0031123</t>
  </si>
  <si>
    <t>TOP3A subnetwork</t>
  </si>
  <si>
    <t>ENSG00000177302</t>
  </si>
  <si>
    <t>REACTOME_THE_ROLE_OF_NEF_IN_HIV:1_REPLICATION_AND_DISEASE_PATHOGENESIS</t>
  </si>
  <si>
    <t>spongiform encephalopathy</t>
  </si>
  <si>
    <t>MP:0002654</t>
  </si>
  <si>
    <t>FSTL1 subnetwork</t>
  </si>
  <si>
    <t>ENSG00000163430</t>
  </si>
  <si>
    <t>REACTOME_G1S:SPECIFIC_TRANSCRIPTION</t>
  </si>
  <si>
    <t>RAP1B subnetwork</t>
  </si>
  <si>
    <t>ENSG00000127314</t>
  </si>
  <si>
    <t>delayed female fertility</t>
  </si>
  <si>
    <t>MP:0008976</t>
  </si>
  <si>
    <t>APPL2 subnetwork</t>
  </si>
  <si>
    <t>ENSG00000136044</t>
  </si>
  <si>
    <t>abnormal rostral migratory stream morphology</t>
  </si>
  <si>
    <t>MP:0004279</t>
  </si>
  <si>
    <t>metanephric epithelium development</t>
  </si>
  <si>
    <t>GO:0072207</t>
  </si>
  <si>
    <t>endocardial cushion morphogenesis</t>
  </si>
  <si>
    <t>GO:0003203</t>
  </si>
  <si>
    <t>branching involved in prostate gland morphogenesis</t>
  </si>
  <si>
    <t>GO:0060442</t>
  </si>
  <si>
    <t>gas transport</t>
  </si>
  <si>
    <t>GO:0015669</t>
  </si>
  <si>
    <t>monoamine transport</t>
  </si>
  <si>
    <t>GO:0015844</t>
  </si>
  <si>
    <t>abnormal AMPA-mediated synaptic currents</t>
  </si>
  <si>
    <t>MP:0002885</t>
  </si>
  <si>
    <t>REACTOME_POST:TRANSLATIONAL_PROTEIN_MODIFICATION</t>
  </si>
  <si>
    <t>GDAP1L1 subnetwork</t>
  </si>
  <si>
    <t>ENSG00000124194</t>
  </si>
  <si>
    <t>REACTOME_TRIGLYCERIDE_BIOSYNTHESIS</t>
  </si>
  <si>
    <t>determination of left/right symmetry</t>
  </si>
  <si>
    <t>GO:0007368</t>
  </si>
  <si>
    <t>ATXN7L3 subnetwork</t>
  </si>
  <si>
    <t>ENSG00000087152</t>
  </si>
  <si>
    <t>KEGG_O_GLYCAN_BIOSYNTHESIS</t>
  </si>
  <si>
    <t>REACTOME_SHC:MEDIATED_SIGNALLING</t>
  </si>
  <si>
    <t>mitochondrial outer membrane</t>
  </si>
  <si>
    <t>GO:0005741</t>
  </si>
  <si>
    <t>abnormal anterior commissure morphology</t>
  </si>
  <si>
    <t>MP:0008225</t>
  </si>
  <si>
    <t>response to tropane</t>
  </si>
  <si>
    <t>GO:0014073</t>
  </si>
  <si>
    <t>response to cocaine</t>
  </si>
  <si>
    <t>GO:0042220</t>
  </si>
  <si>
    <t>retinol binding</t>
  </si>
  <si>
    <t>GO:0019841</t>
  </si>
  <si>
    <t>OTUD4 subnetwork</t>
  </si>
  <si>
    <t>ENSG00000164164</t>
  </si>
  <si>
    <t>positive regulation of calcium-mediated signaling</t>
  </si>
  <si>
    <t>GO:0050850</t>
  </si>
  <si>
    <t>abnormal hippocampus CA1 region morphology</t>
  </si>
  <si>
    <t>MP:0008263</t>
  </si>
  <si>
    <t>KEGG_ALLOGRAFT_REJECTION</t>
  </si>
  <si>
    <t>TUBB2A subnetwork</t>
  </si>
  <si>
    <t>ENSG00000137267</t>
  </si>
  <si>
    <t>abnormal primitive streak morphology</t>
  </si>
  <si>
    <t>MP:0002231</t>
  </si>
  <si>
    <t>abnormal nasal capsule morphology</t>
  </si>
  <si>
    <t>MP:0004726</t>
  </si>
  <si>
    <t>heme metabolic process</t>
  </si>
  <si>
    <t>GO:0042168</t>
  </si>
  <si>
    <t>cAMP-dependent protein kinase regulator activity</t>
  </si>
  <si>
    <t>GO:0008603</t>
  </si>
  <si>
    <t>GPAA1 subnetwork</t>
  </si>
  <si>
    <t>ENSG00000197858</t>
  </si>
  <si>
    <t>pallium development</t>
  </si>
  <si>
    <t>GO:0021543</t>
  </si>
  <si>
    <t>muscle tissue morphogenesis</t>
  </si>
  <si>
    <t>GO:0060415</t>
  </si>
  <si>
    <t>metanephric renal vesicle morphogenesis</t>
  </si>
  <si>
    <t>GO:0072283</t>
  </si>
  <si>
    <t>KCNA1 subnetwork</t>
  </si>
  <si>
    <t>ENSG00000111262</t>
  </si>
  <si>
    <t>negative regulation of insulin receptor signaling pathway</t>
  </si>
  <si>
    <t>GO:0046627</t>
  </si>
  <si>
    <t>IFNA6 subnetwork</t>
  </si>
  <si>
    <t>ENSG00000120235</t>
  </si>
  <si>
    <t>IL3 subnetwork</t>
  </si>
  <si>
    <t>ENSG00000164399</t>
  </si>
  <si>
    <t>negative regulation of proteolysis</t>
  </si>
  <si>
    <t>GO:0045861</t>
  </si>
  <si>
    <t>fatty acid ligase activity</t>
  </si>
  <si>
    <t>GO:0015645</t>
  </si>
  <si>
    <t>brain development</t>
  </si>
  <si>
    <t>GO:0007420</t>
  </si>
  <si>
    <t>long-chain fatty acid transport</t>
  </si>
  <si>
    <t>GO:0015909</t>
  </si>
  <si>
    <t>conductive hearing loss</t>
  </si>
  <si>
    <t>MP:0004739</t>
  </si>
  <si>
    <t>ectopic Purkinje cell</t>
  </si>
  <si>
    <t>MP:0000885</t>
  </si>
  <si>
    <t>abnormal vision</t>
  </si>
  <si>
    <t>MP:0002090</t>
  </si>
  <si>
    <t>FOSL1 subnetwork</t>
  </si>
  <si>
    <t>ENSG00000175592</t>
  </si>
  <si>
    <t>FST subnetwork</t>
  </si>
  <si>
    <t>ENSG00000134363</t>
  </si>
  <si>
    <t>PACS1 subnetwork</t>
  </si>
  <si>
    <t>ENSG00000175115</t>
  </si>
  <si>
    <t>VPS39 subnetwork</t>
  </si>
  <si>
    <t>ENSG00000166887</t>
  </si>
  <si>
    <t>increased brain size</t>
  </si>
  <si>
    <t>MP:0005238</t>
  </si>
  <si>
    <t>perikaryon</t>
  </si>
  <si>
    <t>GO:0043204</t>
  </si>
  <si>
    <t>sarcoplasmic reticulum</t>
  </si>
  <si>
    <t>GO:0016529</t>
  </si>
  <si>
    <t>centrosome organization</t>
  </si>
  <si>
    <t>GO:0051297</t>
  </si>
  <si>
    <t>IPO5 subnetwork</t>
  </si>
  <si>
    <t>ENSG00000065150</t>
  </si>
  <si>
    <t>abnormal cranial ganglia morphology</t>
  </si>
  <si>
    <t>MP:0001081</t>
  </si>
  <si>
    <t>TRIM23 subnetwork</t>
  </si>
  <si>
    <t>ENSG00000113595</t>
  </si>
  <si>
    <t>purine nucleoside metabolic process</t>
  </si>
  <si>
    <t>GO:0042278</t>
  </si>
  <si>
    <t>abnormal Meckel's cartilage morphology</t>
  </si>
  <si>
    <t>MP:0005587</t>
  </si>
  <si>
    <t>exophthalmos</t>
  </si>
  <si>
    <t>MP:0002750</t>
  </si>
  <si>
    <t>increased cellular sensitivity to oxidative stress</t>
  </si>
  <si>
    <t>MP:0008412</t>
  </si>
  <si>
    <t>AIP subnetwork</t>
  </si>
  <si>
    <t>ENSG00000110711</t>
  </si>
  <si>
    <t>ZNF554 subnetwork</t>
  </si>
  <si>
    <t>ENSG00000172006</t>
  </si>
  <si>
    <t>SEC24B subnetwork</t>
  </si>
  <si>
    <t>ENSG00000138802</t>
  </si>
  <si>
    <t>regulation of autophagy</t>
  </si>
  <si>
    <t>GO:0010506</t>
  </si>
  <si>
    <t>endocrine hormone secretion</t>
  </si>
  <si>
    <t>GO:0060986</t>
  </si>
  <si>
    <t>ENSG00000205918 subnetwork</t>
  </si>
  <si>
    <t>ENSG00000205918</t>
  </si>
  <si>
    <t>abnormal cochlear ganglion morphology</t>
  </si>
  <si>
    <t>MP:0002855</t>
  </si>
  <si>
    <t>response to prostaglandin stimulus</t>
  </si>
  <si>
    <t>GO:0034694</t>
  </si>
  <si>
    <t>protein tyrosine kinase activator activity</t>
  </si>
  <si>
    <t>GO:0030296</t>
  </si>
  <si>
    <t>RCN2 subnetwork</t>
  </si>
  <si>
    <t>ENSG00000117906</t>
  </si>
  <si>
    <t>detection of chemical stimulus</t>
  </si>
  <si>
    <t>GO:0009593</t>
  </si>
  <si>
    <t>methionine biosynthetic process</t>
  </si>
  <si>
    <t>GO:0009086</t>
  </si>
  <si>
    <t>hair follicle morphogenesis</t>
  </si>
  <si>
    <t>GO:0031069</t>
  </si>
  <si>
    <t>IDI2 subnetwork</t>
  </si>
  <si>
    <t>ENSG00000148377</t>
  </si>
  <si>
    <t>TBC1D5 subnetwork</t>
  </si>
  <si>
    <t>ENSG00000131374</t>
  </si>
  <si>
    <t>motor activity</t>
  </si>
  <si>
    <t>GO:0003774</t>
  </si>
  <si>
    <t>COX4I1 subnetwork</t>
  </si>
  <si>
    <t>ENSG00000131143</t>
  </si>
  <si>
    <t>SBF1 subnetwork</t>
  </si>
  <si>
    <t>ENSG00000100241</t>
  </si>
  <si>
    <t>CST3 subnetwork</t>
  </si>
  <si>
    <t>ENSG00000101439</t>
  </si>
  <si>
    <t>organic alcohol transport</t>
  </si>
  <si>
    <t>GO:0015850</t>
  </si>
  <si>
    <t>removal of superoxide radicals</t>
  </si>
  <si>
    <t>GO:0019430</t>
  </si>
  <si>
    <t>cellular response to oxygen radical</t>
  </si>
  <si>
    <t>GO:0071450</t>
  </si>
  <si>
    <t>cellular response to superoxide</t>
  </si>
  <si>
    <t>GO:0071451</t>
  </si>
  <si>
    <t>vagina development</t>
  </si>
  <si>
    <t>GO:0060068</t>
  </si>
  <si>
    <t>IVL subnetwork</t>
  </si>
  <si>
    <t>ENSG00000163207</t>
  </si>
  <si>
    <t>SYAP1 subnetwork</t>
  </si>
  <si>
    <t>ENSG00000169895</t>
  </si>
  <si>
    <t>O-acyltransferase activity</t>
  </si>
  <si>
    <t>GO:0008374</t>
  </si>
  <si>
    <t>abnormal Kupffer cell morphology</t>
  </si>
  <si>
    <t>MP:0008114</t>
  </si>
  <si>
    <t>KEGG_BETA_ALANINE_METABOLISM</t>
  </si>
  <si>
    <t>regulation of cytokine production involved in immune response</t>
  </si>
  <si>
    <t>GO:0002718</t>
  </si>
  <si>
    <t>DNA helicase complex</t>
  </si>
  <si>
    <t>GO:0033202</t>
  </si>
  <si>
    <t>Ino80 complex</t>
  </si>
  <si>
    <t>GO:0031011</t>
  </si>
  <si>
    <t>post-embryonic development</t>
  </si>
  <si>
    <t>GO:0009791</t>
  </si>
  <si>
    <t>SHANK1 subnetwork</t>
  </si>
  <si>
    <t>ENSG00000161681</t>
  </si>
  <si>
    <t>PIGC subnetwork</t>
  </si>
  <si>
    <t>ENSG00000135845</t>
  </si>
  <si>
    <t>DNA-directed RNA polymerase complex</t>
  </si>
  <si>
    <t>GO:0000428</t>
  </si>
  <si>
    <t>nuclear DNA-directed RNA polymerase complex</t>
  </si>
  <si>
    <t>GO:0055029</t>
  </si>
  <si>
    <t>MYO5A subnetwork</t>
  </si>
  <si>
    <t>ENSG00000197535</t>
  </si>
  <si>
    <t>abnormal cerebellum morphology</t>
  </si>
  <si>
    <t>MP:0000849</t>
  </si>
  <si>
    <t>RNF40 subnetwork</t>
  </si>
  <si>
    <t>ENSG00000103549</t>
  </si>
  <si>
    <t>CACNA1F subnetwork</t>
  </si>
  <si>
    <t>ENSG00000102001</t>
  </si>
  <si>
    <t>VAPB subnetwork</t>
  </si>
  <si>
    <t>ENSG00000124164</t>
  </si>
  <si>
    <t>ventral spinal cord development</t>
  </si>
  <si>
    <t>GO:0021517</t>
  </si>
  <si>
    <t>SPEN subnetwork</t>
  </si>
  <si>
    <t>ENSG00000065526</t>
  </si>
  <si>
    <t>PFDN2 subnetwork</t>
  </si>
  <si>
    <t>ENSG00000143256</t>
  </si>
  <si>
    <t>abnormal mandible morphology</t>
  </si>
  <si>
    <t>MP:0000458</t>
  </si>
  <si>
    <t>KLHL20 subnetwork</t>
  </si>
  <si>
    <t>ENSG00000076321</t>
  </si>
  <si>
    <t>limbic system development</t>
  </si>
  <si>
    <t>GO:0021761</t>
  </si>
  <si>
    <t>abnormal anogenital distance</t>
  </si>
  <si>
    <t>MP:0005189</t>
  </si>
  <si>
    <t>abnormal brain white matter morphology</t>
  </si>
  <si>
    <t>MP:0008026</t>
  </si>
  <si>
    <t>SEPT6 subnetwork</t>
  </si>
  <si>
    <t>ENSG00000125354</t>
  </si>
  <si>
    <t>CD8A subnetwork</t>
  </si>
  <si>
    <t>ENSG00000153563</t>
  </si>
  <si>
    <t>response to dexamethasone stimulus</t>
  </si>
  <si>
    <t>GO:0071548</t>
  </si>
  <si>
    <t>REACTOME_TRYPTOPHAN_CATABOLISM</t>
  </si>
  <si>
    <t>cardiac muscle cell apoptotic process</t>
  </si>
  <si>
    <t>GO:0010659</t>
  </si>
  <si>
    <t>cellular metabolic compound salvage</t>
  </si>
  <si>
    <t>GO:0043094</t>
  </si>
  <si>
    <t>SDC1 subnetwork</t>
  </si>
  <si>
    <t>ENSG00000115884</t>
  </si>
  <si>
    <t>abnormal enteric ganglia morphology</t>
  </si>
  <si>
    <t>MP:0001045</t>
  </si>
  <si>
    <t>regulation of embryonic development</t>
  </si>
  <si>
    <t>GO:0045995</t>
  </si>
  <si>
    <t>MCM4 subnetwork</t>
  </si>
  <si>
    <t>ENSG00000104738</t>
  </si>
  <si>
    <t>TRAPPC3 subnetwork</t>
  </si>
  <si>
    <t>ENSG00000054116</t>
  </si>
  <si>
    <t>termination of RNA polymerase II transcription</t>
  </si>
  <si>
    <t>GO:0006369</t>
  </si>
  <si>
    <t>negative regulation of heart contraction</t>
  </si>
  <si>
    <t>GO:0045822</t>
  </si>
  <si>
    <t>abnormal oogenesis</t>
  </si>
  <si>
    <t>MP:0001931</t>
  </si>
  <si>
    <t>STX12 subnetwork</t>
  </si>
  <si>
    <t>ENSG00000117758</t>
  </si>
  <si>
    <t>HMOX2 subnetwork</t>
  </si>
  <si>
    <t>ENSG00000103415</t>
  </si>
  <si>
    <t>glycerol metabolic process</t>
  </si>
  <si>
    <t>GO:0006071</t>
  </si>
  <si>
    <t>abnormal sensory neuron morphology</t>
  </si>
  <si>
    <t>MP:0000965</t>
  </si>
  <si>
    <t>regulation of immunoglobulin secretion</t>
  </si>
  <si>
    <t>GO:0051023</t>
  </si>
  <si>
    <t>abnormal photoreceptor inner segment morphology</t>
  </si>
  <si>
    <t>MP:0003730</t>
  </si>
  <si>
    <t>RP4-697K14.7 subnetwork</t>
  </si>
  <si>
    <t>ENSG00000130589</t>
  </si>
  <si>
    <t>AAAS subnetwork</t>
  </si>
  <si>
    <t>ENSG00000094914</t>
  </si>
  <si>
    <t>tongue morphogenesis</t>
  </si>
  <si>
    <t>GO:0043587</t>
  </si>
  <si>
    <t>S100A1 subnetwork</t>
  </si>
  <si>
    <t>ENSG00000160678</t>
  </si>
  <si>
    <t>alditol metabolic process</t>
  </si>
  <si>
    <t>GO:0019400</t>
  </si>
  <si>
    <t>FABP5 subnetwork</t>
  </si>
  <si>
    <t>ENSG00000164687</t>
  </si>
  <si>
    <t>altered susceptibility to infection</t>
  </si>
  <si>
    <t>MP:0001793</t>
  </si>
  <si>
    <t>decreased tympanic ring size</t>
  </si>
  <si>
    <t>MP:0006020</t>
  </si>
  <si>
    <t>positive regulation vascular endothelial growth factor production</t>
  </si>
  <si>
    <t>GO:0010575</t>
  </si>
  <si>
    <t>mesenchymal to epithelial transition involved in metanephros morphogenesis</t>
  </si>
  <si>
    <t>GO:0003337</t>
  </si>
  <si>
    <t>regulation of calcium-mediated signaling</t>
  </si>
  <si>
    <t>GO:0050848</t>
  </si>
  <si>
    <t>decreased susceptibility to kidney reperfusion injury</t>
  </si>
  <si>
    <t>MP:0004042</t>
  </si>
  <si>
    <t>abnormal gut flora balance</t>
  </si>
  <si>
    <t>MP:0010377</t>
  </si>
  <si>
    <t>regulation of insulin secretion involved in cellular response to glucose stimulus</t>
  </si>
  <si>
    <t>GO:0061178</t>
  </si>
  <si>
    <t>insulin secretion involved in cellular response to glucose stimulus</t>
  </si>
  <si>
    <t>GO:0035773</t>
  </si>
  <si>
    <t>regulation of adaptive immune response</t>
  </si>
  <si>
    <t>GO:0002819</t>
  </si>
  <si>
    <t>hindbrain morphogenesis</t>
  </si>
  <si>
    <t>GO:0021575</t>
  </si>
  <si>
    <t>LAMTOR1 subnetwork</t>
  </si>
  <si>
    <t>ENSG00000149357</t>
  </si>
  <si>
    <t>pyrimidine base metabolic process</t>
  </si>
  <si>
    <t>GO:0006206</t>
  </si>
  <si>
    <t>ENSG00000213764 subnetwork</t>
  </si>
  <si>
    <t>ENSG00000213764</t>
  </si>
  <si>
    <t>TRAPPC2 subnetwork</t>
  </si>
  <si>
    <t>ENSG00000196459</t>
  </si>
  <si>
    <t>protein methyltransferase activity</t>
  </si>
  <si>
    <t>GO:0008276</t>
  </si>
  <si>
    <t>KBTBD7 subnetwork</t>
  </si>
  <si>
    <t>ENSG00000120696</t>
  </si>
  <si>
    <t>SIX1 subnetwork</t>
  </si>
  <si>
    <t>ENSG00000126778</t>
  </si>
  <si>
    <t>increased aggression towards males</t>
  </si>
  <si>
    <t>MP:0001354</t>
  </si>
  <si>
    <t>NAGK subnetwork</t>
  </si>
  <si>
    <t>ENSG00000124357</t>
  </si>
  <si>
    <t>short stride length</t>
  </si>
  <si>
    <t>MP:0001407</t>
  </si>
  <si>
    <t>negative regulation of bone remodeling</t>
  </si>
  <si>
    <t>GO:0046851</t>
  </si>
  <si>
    <t>decreased splenocyte proliferation</t>
  </si>
  <si>
    <t>MP:0009335</t>
  </si>
  <si>
    <t>PLEKHF2 subnetwork</t>
  </si>
  <si>
    <t>ENSG00000175895</t>
  </si>
  <si>
    <t>cilium</t>
  </si>
  <si>
    <t>GO:0005929</t>
  </si>
  <si>
    <t>multivesicular body</t>
  </si>
  <si>
    <t>GO:0005771</t>
  </si>
  <si>
    <t>production of molecular mediator of immune response</t>
  </si>
  <si>
    <t>GO:0002440</t>
  </si>
  <si>
    <t>REACTOME_NUCLEOSOME_ASSEMBLY</t>
  </si>
  <si>
    <t>REACTOME_DEPOSITION_OF_NEW_CENPA:CONTAINING_NUCLEOSOMES_AT_THE_CENTROMERE</t>
  </si>
  <si>
    <t>muscle organ morphogenesis</t>
  </si>
  <si>
    <t>GO:0048644</t>
  </si>
  <si>
    <t>diencephalon development</t>
  </si>
  <si>
    <t>GO:0021536</t>
  </si>
  <si>
    <t>negative regulation of response to DNA damage stimulus</t>
  </si>
  <si>
    <t>GO:2001021</t>
  </si>
  <si>
    <t>ANAPC4 subnetwork</t>
  </si>
  <si>
    <t>ENSG00000053900</t>
  </si>
  <si>
    <t>MSI2 subnetwork</t>
  </si>
  <si>
    <t>ENSG00000153944</t>
  </si>
  <si>
    <t>calcium activated cation channel activity</t>
  </si>
  <si>
    <t>GO:0005227</t>
  </si>
  <si>
    <t>ribonucleoprotein complex biogenesis</t>
  </si>
  <si>
    <t>GO:0022613</t>
  </si>
  <si>
    <t>ORC3 subnetwork</t>
  </si>
  <si>
    <t>ENSG00000135336</t>
  </si>
  <si>
    <t>GADD45GIP1 subnetwork</t>
  </si>
  <si>
    <t>ENSG00000179271</t>
  </si>
  <si>
    <t>neurotransmitter:sodium symporter activity</t>
  </si>
  <si>
    <t>GO:0005328</t>
  </si>
  <si>
    <t>PLSCR4 subnetwork</t>
  </si>
  <si>
    <t>ENSG00000114698</t>
  </si>
  <si>
    <t>FBN1 subnetwork</t>
  </si>
  <si>
    <t>ENSG00000166147</t>
  </si>
  <si>
    <t>SERPINB8 subnetwork</t>
  </si>
  <si>
    <t>ENSG00000166401</t>
  </si>
  <si>
    <t>MTNR1B subnetwork</t>
  </si>
  <si>
    <t>ENSG00000134640</t>
  </si>
  <si>
    <t>regulation of catecholamine secretion</t>
  </si>
  <si>
    <t>GO:0050433</t>
  </si>
  <si>
    <t>abnormal basal ganglion morphology</t>
  </si>
  <si>
    <t>MP:0006007</t>
  </si>
  <si>
    <t>lipase inhibitor activity</t>
  </si>
  <si>
    <t>GO:0055102</t>
  </si>
  <si>
    <t>dynein binding</t>
  </si>
  <si>
    <t>GO:0045502</t>
  </si>
  <si>
    <t>YIF1A subnetwork</t>
  </si>
  <si>
    <t>ENSG00000174851</t>
  </si>
  <si>
    <t>FAHD1 subnetwork</t>
  </si>
  <si>
    <t>ENSG00000180185</t>
  </si>
  <si>
    <t>ruffle organization</t>
  </si>
  <si>
    <t>GO:0031529</t>
  </si>
  <si>
    <t>striated muscle contraction</t>
  </si>
  <si>
    <t>GO:0006941</t>
  </si>
  <si>
    <t>DLEU1 subnetwork</t>
  </si>
  <si>
    <t>ENSG00000176124</t>
  </si>
  <si>
    <t>RPRD1B subnetwork</t>
  </si>
  <si>
    <t>ENSG00000101413</t>
  </si>
  <si>
    <t>nucleosome disassembly</t>
  </si>
  <si>
    <t>GO:0006337</t>
  </si>
  <si>
    <t>chromatin disassembly</t>
  </si>
  <si>
    <t>GO:0031498</t>
  </si>
  <si>
    <t>protein-DNA complex disassembly</t>
  </si>
  <si>
    <t>GO:0032986</t>
  </si>
  <si>
    <t>TDP1 subnetwork</t>
  </si>
  <si>
    <t>ENSG00000042088</t>
  </si>
  <si>
    <t>regulation of protein processing</t>
  </si>
  <si>
    <t>GO:0070613</t>
  </si>
  <si>
    <t>protein secretion</t>
  </si>
  <si>
    <t>GO:0009306</t>
  </si>
  <si>
    <t>myosin filament</t>
  </si>
  <si>
    <t>GO:0032982</t>
  </si>
  <si>
    <t>pyrimidine nucleoside catabolic process</t>
  </si>
  <si>
    <t>GO:0046135</t>
  </si>
  <si>
    <t>positive regulation of hormone metabolic process</t>
  </si>
  <si>
    <t>GO:0032352</t>
  </si>
  <si>
    <t>receptor metabolic process</t>
  </si>
  <si>
    <t>GO:0043112</t>
  </si>
  <si>
    <t>positive regulation of Notch signaling pathway</t>
  </si>
  <si>
    <t>GO:0045747</t>
  </si>
  <si>
    <t>exocytosis</t>
  </si>
  <si>
    <t>GO:0006887</t>
  </si>
  <si>
    <t>acetylglucosaminyltransferase activity</t>
  </si>
  <si>
    <t>GO:0008375</t>
  </si>
  <si>
    <t>ENSG00000099389 subnetwork</t>
  </si>
  <si>
    <t>ENSG00000099389</t>
  </si>
  <si>
    <t>ubiquitin thiolesterase activity</t>
  </si>
  <si>
    <t>GO:0004221</t>
  </si>
  <si>
    <t>P4HB subnetwork</t>
  </si>
  <si>
    <t>ENSG00000185624</t>
  </si>
  <si>
    <t>deaminase activity</t>
  </si>
  <si>
    <t>GO:0019239</t>
  </si>
  <si>
    <t>decreased exploration in new environment</t>
  </si>
  <si>
    <t>MP:0001417</t>
  </si>
  <si>
    <t>glucan biosynthetic process</t>
  </si>
  <si>
    <t>GO:0009250</t>
  </si>
  <si>
    <t>glycogen biosynthetic process</t>
  </si>
  <si>
    <t>GO:0005978</t>
  </si>
  <si>
    <t>RAB6B subnetwork</t>
  </si>
  <si>
    <t>ENSG00000154917</t>
  </si>
  <si>
    <t>PTPRR subnetwork</t>
  </si>
  <si>
    <t>ENSG00000153233</t>
  </si>
  <si>
    <t>MRPL34 subnetwork</t>
  </si>
  <si>
    <t>ENSG00000130312</t>
  </si>
  <si>
    <t>myelin sheath</t>
  </si>
  <si>
    <t>GO:0043209</t>
  </si>
  <si>
    <t>cell fate commitment involved in formation of primary germ layer</t>
  </si>
  <si>
    <t>GO:0060795</t>
  </si>
  <si>
    <t>multifocal hepatic necrosis</t>
  </si>
  <si>
    <t>MP:0001655</t>
  </si>
  <si>
    <t>abnormal Sertoli cell morphology</t>
  </si>
  <si>
    <t>MP:0002784</t>
  </si>
  <si>
    <t>fatty acid transport</t>
  </si>
  <si>
    <t>GO:0015908</t>
  </si>
  <si>
    <t>DNAJB12 subnetwork</t>
  </si>
  <si>
    <t>ENSG00000148719</t>
  </si>
  <si>
    <t>CRTAP subnetwork</t>
  </si>
  <si>
    <t>ENSG00000170275</t>
  </si>
  <si>
    <t>negative regulation of DNA recombination</t>
  </si>
  <si>
    <t>GO:0045910</t>
  </si>
  <si>
    <t>abnormal lymph node B cell domain morphology</t>
  </si>
  <si>
    <t>MP:0002344</t>
  </si>
  <si>
    <t>nitrogen cycle metabolic process</t>
  </si>
  <si>
    <t>GO:0071941</t>
  </si>
  <si>
    <t>regulation of leukocyte migration</t>
  </si>
  <si>
    <t>GO:0002685</t>
  </si>
  <si>
    <t>ING5 subnetwork</t>
  </si>
  <si>
    <t>ENSG00000168395</t>
  </si>
  <si>
    <t>ENSG00000215693 subnetwork</t>
  </si>
  <si>
    <t>ENSG00000215693</t>
  </si>
  <si>
    <t>lactation</t>
  </si>
  <si>
    <t>GO:0007595</t>
  </si>
  <si>
    <t>negative regulation of adenylate cyclase activity</t>
  </si>
  <si>
    <t>GO:0007194</t>
  </si>
  <si>
    <t>negative regulation of cyclase activity</t>
  </si>
  <si>
    <t>GO:0031280</t>
  </si>
  <si>
    <t>negative regulation of androgen receptor signaling pathway</t>
  </si>
  <si>
    <t>GO:0060766</t>
  </si>
  <si>
    <t>REACTOME_DSCAM_INTERACTIONS</t>
  </si>
  <si>
    <t>PLK1 subnetwork</t>
  </si>
  <si>
    <t>ENSG00000166851</t>
  </si>
  <si>
    <t>vitamin A metabolic process</t>
  </si>
  <si>
    <t>GO:0006776</t>
  </si>
  <si>
    <t>abnormal cerebellar molecular layer</t>
  </si>
  <si>
    <t>MP:0000889</t>
  </si>
  <si>
    <t>peptide metabolic process</t>
  </si>
  <si>
    <t>GO:0006518</t>
  </si>
  <si>
    <t>abnormal mineral level</t>
  </si>
  <si>
    <t>MP:0000192</t>
  </si>
  <si>
    <t>reduced cerebellar foliation</t>
  </si>
  <si>
    <t>MP:0009719</t>
  </si>
  <si>
    <t>abnormal T-helper 2 physiology</t>
  </si>
  <si>
    <t>MP:0005466</t>
  </si>
  <si>
    <t>oxidoreductase activity, acting on paired donors, with incorporation or reduction of molecular oxygen, NADH or NADPH as one donor, and incorporation of one atom of oxygen</t>
  </si>
  <si>
    <t>GO:0016709</t>
  </si>
  <si>
    <t>limb grasping</t>
  </si>
  <si>
    <t>MP:0001513</t>
  </si>
  <si>
    <t>embryonic forelimb morphogenesis</t>
  </si>
  <si>
    <t>GO:0035115</t>
  </si>
  <si>
    <t>KHK subnetwork</t>
  </si>
  <si>
    <t>ENSG00000138030</t>
  </si>
  <si>
    <t>cellular response to tumor necrosis factor</t>
  </si>
  <si>
    <t>GO:0071356</t>
  </si>
  <si>
    <t>OXA1L subnetwork</t>
  </si>
  <si>
    <t>ENSG00000155463</t>
  </si>
  <si>
    <t>digestive system process</t>
  </si>
  <si>
    <t>GO:0022600</t>
  </si>
  <si>
    <t>eyelids fail to open</t>
  </si>
  <si>
    <t>MP:0005176</t>
  </si>
  <si>
    <t>KIF13B subnetwork</t>
  </si>
  <si>
    <t>ENSG00000197892</t>
  </si>
  <si>
    <t>abnormal interleukin secretion</t>
  </si>
  <si>
    <t>MP:0008568</t>
  </si>
  <si>
    <t>MYLK2 subnetwork</t>
  </si>
  <si>
    <t>ENSG00000101306</t>
  </si>
  <si>
    <t>abnormal posture</t>
  </si>
  <si>
    <t>MP:0001504</t>
  </si>
  <si>
    <t>regulation of pH</t>
  </si>
  <si>
    <t>GO:0006885</t>
  </si>
  <si>
    <t>retinol metabolic process</t>
  </si>
  <si>
    <t>GO:0042572</t>
  </si>
  <si>
    <t>PDIA5 subnetwork</t>
  </si>
  <si>
    <t>ENSG00000065485</t>
  </si>
  <si>
    <t>S100A9 subnetwork</t>
  </si>
  <si>
    <t>ENSG00000163220</t>
  </si>
  <si>
    <t>REACTOME_APOPTOSIS_INDUCED_DNA_FRAGMENTATION</t>
  </si>
  <si>
    <t>REACTOME_ACTIVATION_OF_DNA_FRAGMENTATION_FACTOR</t>
  </si>
  <si>
    <t>ITGB3BP subnetwork</t>
  </si>
  <si>
    <t>ENSG00000142856</t>
  </si>
  <si>
    <t>ENSG00000212875 subnetwork</t>
  </si>
  <si>
    <t>ENSG00000212875</t>
  </si>
  <si>
    <t>MT-CO1 subnetwork</t>
  </si>
  <si>
    <t>ENSG00000198804</t>
  </si>
  <si>
    <t>fever generation</t>
  </si>
  <si>
    <t>GO:0001660</t>
  </si>
  <si>
    <t>REACTOME_DOUBLE:STRAND_BREAK_REPAIR</t>
  </si>
  <si>
    <t>regulation of cGMP biosynthetic process</t>
  </si>
  <si>
    <t>GO:0030826</t>
  </si>
  <si>
    <t>vesicle organization</t>
  </si>
  <si>
    <t>GO:0016050</t>
  </si>
  <si>
    <t>neural plate pattern specification</t>
  </si>
  <si>
    <t>GO:0060896</t>
  </si>
  <si>
    <t>monocarboxylic acid binding</t>
  </si>
  <si>
    <t>GO:0033293</t>
  </si>
  <si>
    <t>OGDH subnetwork</t>
  </si>
  <si>
    <t>ENSG00000105953</t>
  </si>
  <si>
    <t>positive regulation of bone remodeling</t>
  </si>
  <si>
    <t>GO:0046852</t>
  </si>
  <si>
    <t>positive regulation of bone resorption</t>
  </si>
  <si>
    <t>GO:0045780</t>
  </si>
  <si>
    <t>activin receptor signaling pathway</t>
  </si>
  <si>
    <t>GO:0032924</t>
  </si>
  <si>
    <t>negative regulation of B cell activation</t>
  </si>
  <si>
    <t>GO:0050869</t>
  </si>
  <si>
    <t>NUMBL subnetwork</t>
  </si>
  <si>
    <t>ENSG00000105245</t>
  </si>
  <si>
    <t>SYNGAP1 subnetwork</t>
  </si>
  <si>
    <t>ENSG00000197283</t>
  </si>
  <si>
    <t>FAM107A subnetwork</t>
  </si>
  <si>
    <t>ENSG00000168309</t>
  </si>
  <si>
    <t>interleukin-2 biosynthetic process</t>
  </si>
  <si>
    <t>GO:0042094</t>
  </si>
  <si>
    <t>POU2F3 subnetwork</t>
  </si>
  <si>
    <t>ENSG00000137709</t>
  </si>
  <si>
    <t>cysteine-type endopeptidase regulator activity involved in apoptotic process</t>
  </si>
  <si>
    <t>GO:0043028</t>
  </si>
  <si>
    <t>purine-containing compound salvage</t>
  </si>
  <si>
    <t>GO:0043101</t>
  </si>
  <si>
    <t>oxidoreductase activity, acting on NADH or NADPH, oxygen as acceptor</t>
  </si>
  <si>
    <t>GO:0050664</t>
  </si>
  <si>
    <t>CDK2AP1 subnetwork</t>
  </si>
  <si>
    <t>ENSG00000111328</t>
  </si>
  <si>
    <t>hormone biosynthetic process</t>
  </si>
  <si>
    <t>GO:0042446</t>
  </si>
  <si>
    <t>abnormal duodenum morphology</t>
  </si>
  <si>
    <t>MP:0003271</t>
  </si>
  <si>
    <t>TRAPPC11 subnetwork</t>
  </si>
  <si>
    <t>ENSG00000168538</t>
  </si>
  <si>
    <t>REACTOME_SYNTHESIS_AND_INTERCONVERSION_OF_NUCLEOTIDE_DI:_AND_TRIPHOSPHATES</t>
  </si>
  <si>
    <t>regulation of secretion</t>
  </si>
  <si>
    <t>GO:0051046</t>
  </si>
  <si>
    <t>abnormal contextual conditioning behavior</t>
  </si>
  <si>
    <t>MP:0001469</t>
  </si>
  <si>
    <t>abnormal ear physiology</t>
  </si>
  <si>
    <t>MP:0003878</t>
  </si>
  <si>
    <t>UBE3B subnetwork</t>
  </si>
  <si>
    <t>ENSG00000151148</t>
  </si>
  <si>
    <t>abnormal neural crest cell morphology</t>
  </si>
  <si>
    <t>MP:0009845</t>
  </si>
  <si>
    <t>cellular extravasation</t>
  </si>
  <si>
    <t>GO:0045123</t>
  </si>
  <si>
    <t>PRKCSH subnetwork</t>
  </si>
  <si>
    <t>ENSG00000130175</t>
  </si>
  <si>
    <t>regulation of vesicle-mediated transport</t>
  </si>
  <si>
    <t>GO:0060627</t>
  </si>
  <si>
    <t>steroid hydroxylase activity</t>
  </si>
  <si>
    <t>GO:0008395</t>
  </si>
  <si>
    <t>HIST1H1B subnetwork</t>
  </si>
  <si>
    <t>ENSG00000184357</t>
  </si>
  <si>
    <t>negative regulation of muscle cell differentiation</t>
  </si>
  <si>
    <t>GO:0051148</t>
  </si>
  <si>
    <t>PFKM subnetwork</t>
  </si>
  <si>
    <t>ENSG00000152556</t>
  </si>
  <si>
    <t>cellular response to heat</t>
  </si>
  <si>
    <t>GO:0034605</t>
  </si>
  <si>
    <t>regulation of interferon-beta production</t>
  </si>
  <si>
    <t>GO:0032648</t>
  </si>
  <si>
    <t>auditory receptor cell differentiation</t>
  </si>
  <si>
    <t>GO:0042491</t>
  </si>
  <si>
    <t>GINS1 subnetwork</t>
  </si>
  <si>
    <t>ENSG00000101003</t>
  </si>
  <si>
    <t>regulation of neurotransmitter secretion</t>
  </si>
  <si>
    <t>GO:0046928</t>
  </si>
  <si>
    <t>endoplasmic reticulum unfolded protein response</t>
  </si>
  <si>
    <t>GO:0030968</t>
  </si>
  <si>
    <t>cellular response to unfolded protein</t>
  </si>
  <si>
    <t>GO:0034620</t>
  </si>
  <si>
    <t>KEGG_OTHER_GLYCAN_DEGRADATION</t>
  </si>
  <si>
    <t>two-component sensor activity</t>
  </si>
  <si>
    <t>GO:0000155</t>
  </si>
  <si>
    <t>protein histidine kinase activity</t>
  </si>
  <si>
    <t>GO:0004673</t>
  </si>
  <si>
    <t>chondrocyte development</t>
  </si>
  <si>
    <t>GO:0002063</t>
  </si>
  <si>
    <t>disheveled coat</t>
  </si>
  <si>
    <t>MP:0001511</t>
  </si>
  <si>
    <t>catecholamine secretion</t>
  </si>
  <si>
    <t>GO:0050432</t>
  </si>
  <si>
    <t>MOAP1 subnetwork</t>
  </si>
  <si>
    <t>ENSG00000165943</t>
  </si>
  <si>
    <t>REACTOME_SULFUR_AMINO_ACID_METABOLISM</t>
  </si>
  <si>
    <t>PEPD subnetwork</t>
  </si>
  <si>
    <t>ENSG00000124299</t>
  </si>
  <si>
    <t>KEGG_PHENYLALANINE_METABOLISM</t>
  </si>
  <si>
    <t>CPNE8 subnetwork</t>
  </si>
  <si>
    <t>ENSG00000139117</t>
  </si>
  <si>
    <t>hindlimb morphogenesis</t>
  </si>
  <si>
    <t>GO:0035137</t>
  </si>
  <si>
    <t>positive regulation of viral genome replication</t>
  </si>
  <si>
    <t>GO:0045070</t>
  </si>
  <si>
    <t>SMO subnetwork</t>
  </si>
  <si>
    <t>ENSG00000128602</t>
  </si>
  <si>
    <t>positive regulation of cytokine production involved in immune response</t>
  </si>
  <si>
    <t>GO:0002720</t>
  </si>
  <si>
    <t>PFDN1 subnetwork</t>
  </si>
  <si>
    <t>ENSG00000113068</t>
  </si>
  <si>
    <t>DHRS11 subnetwork</t>
  </si>
  <si>
    <t>ENSG00000108272</t>
  </si>
  <si>
    <t>ENSG00000211899 subnetwork</t>
  </si>
  <si>
    <t>ENSG00000211899</t>
  </si>
  <si>
    <t>positive regulation of dendrite morphogenesis</t>
  </si>
  <si>
    <t>GO:0050775</t>
  </si>
  <si>
    <t>negative regulation of interleukin-6 production</t>
  </si>
  <si>
    <t>GO:0032715</t>
  </si>
  <si>
    <t>REACTOME_REV:MEDIATED_NUCLEAR_EXPORT_OF_HIV:1_RNA</t>
  </si>
  <si>
    <t>SNCA subnetwork</t>
  </si>
  <si>
    <t>ENSG00000145335</t>
  </si>
  <si>
    <t>EIF2AK3 subnetwork</t>
  </si>
  <si>
    <t>ENSG00000172071</t>
  </si>
  <si>
    <t>C20orf24 subnetwork</t>
  </si>
  <si>
    <t>ENSG00000101084</t>
  </si>
  <si>
    <t>modification by symbiont of host morphology or physiology</t>
  </si>
  <si>
    <t>GO:0044003</t>
  </si>
  <si>
    <t>ectopic cerebellar granule cells</t>
  </si>
  <si>
    <t>MP:0002762</t>
  </si>
  <si>
    <t>CAPNS1 subnetwork</t>
  </si>
  <si>
    <t>ENSG00000126247</t>
  </si>
  <si>
    <t>prostanoid metabolic process</t>
  </si>
  <si>
    <t>GO:0006692</t>
  </si>
  <si>
    <t>prostanoid biosynthetic process</t>
  </si>
  <si>
    <t>GO:0046457</t>
  </si>
  <si>
    <t>prostaglandin biosynthetic process</t>
  </si>
  <si>
    <t>GO:0001516</t>
  </si>
  <si>
    <t>regulation of immune effector process</t>
  </si>
  <si>
    <t>GO:0002697</t>
  </si>
  <si>
    <t>chromatin assembly or disassembly</t>
  </si>
  <si>
    <t>GO:0006333</t>
  </si>
  <si>
    <t>heparin binding</t>
  </si>
  <si>
    <t>GO:0008201</t>
  </si>
  <si>
    <t>abnormal prostate gland morphology</t>
  </si>
  <si>
    <t>MP:0001158</t>
  </si>
  <si>
    <t>ERCC5 subnetwork</t>
  </si>
  <si>
    <t>ENSG00000134899</t>
  </si>
  <si>
    <t>thymocyte apoptotic process</t>
  </si>
  <si>
    <t>GO:0070242</t>
  </si>
  <si>
    <t>abnormal peripheral nervous system regeneration</t>
  </si>
  <si>
    <t>MP:0004220</t>
  </si>
  <si>
    <t>KEGG_LYSOSOME</t>
  </si>
  <si>
    <t>EPHB6 subnetwork</t>
  </si>
  <si>
    <t>ENSG00000106123</t>
  </si>
  <si>
    <t>ACTR1A subnetwork</t>
  </si>
  <si>
    <t>ENSG00000138107</t>
  </si>
  <si>
    <t>RIMS1 subnetwork</t>
  </si>
  <si>
    <t>ENSG00000079841</t>
  </si>
  <si>
    <t>antigen processing and presentation of exogenous antigen</t>
  </si>
  <si>
    <t>GO:0019884</t>
  </si>
  <si>
    <t>FOXA2 subnetwork</t>
  </si>
  <si>
    <t>ENSG00000125798</t>
  </si>
  <si>
    <t>ORC4 subnetwork</t>
  </si>
  <si>
    <t>ENSG00000115947</t>
  </si>
  <si>
    <t>REACTOME_GLUCOSE_METABOLISM</t>
  </si>
  <si>
    <t>impaired skeletal muscle contractility</t>
  </si>
  <si>
    <t>MP:0002841</t>
  </si>
  <si>
    <t>MYO15A subnetwork</t>
  </si>
  <si>
    <t>ENSG00000091536</t>
  </si>
  <si>
    <t>SCD subnetwork</t>
  </si>
  <si>
    <t>ENSG00000099194</t>
  </si>
  <si>
    <t>myeloid cell homeostasis</t>
  </si>
  <si>
    <t>GO:0002262</t>
  </si>
  <si>
    <t>phosphatase inhibitor activity</t>
  </si>
  <si>
    <t>GO:0019212</t>
  </si>
  <si>
    <t>embryonic hindlimb morphogenesis</t>
  </si>
  <si>
    <t>GO:0035116</t>
  </si>
  <si>
    <t>ADCY8 subnetwork</t>
  </si>
  <si>
    <t>ENSG00000155897</t>
  </si>
  <si>
    <t>abnormal pup retrieval</t>
  </si>
  <si>
    <t>MP:0001384</t>
  </si>
  <si>
    <t>RNA polymerase complex</t>
  </si>
  <si>
    <t>GO:0030880</t>
  </si>
  <si>
    <t>PALM subnetwork</t>
  </si>
  <si>
    <t>ENSG00000099864</t>
  </si>
  <si>
    <t>ZMYND8 subnetwork</t>
  </si>
  <si>
    <t>ENSG00000101040</t>
  </si>
  <si>
    <t>ADCY1 subnetwork</t>
  </si>
  <si>
    <t>ENSG00000164742</t>
  </si>
  <si>
    <t>NUP210 subnetwork</t>
  </si>
  <si>
    <t>ENSG00000132182</t>
  </si>
  <si>
    <t>KEGG_N_GLYCAN_BIOSYNTHESIS</t>
  </si>
  <si>
    <t>abnormal neural fold formation</t>
  </si>
  <si>
    <t>MP:0004837</t>
  </si>
  <si>
    <t>LAPTM5 subnetwork</t>
  </si>
  <si>
    <t>ENSG00000162511</t>
  </si>
  <si>
    <t>small ears</t>
  </si>
  <si>
    <t>MP:0000018</t>
  </si>
  <si>
    <t>anterior/posterior axis specification</t>
  </si>
  <si>
    <t>GO:0009948</t>
  </si>
  <si>
    <t>abnormal retinal inner nuclear layer morphology</t>
  </si>
  <si>
    <t>MP:0003733</t>
  </si>
  <si>
    <t>PDK2 subnetwork</t>
  </si>
  <si>
    <t>ENSG00000005882</t>
  </si>
  <si>
    <t>EPHA7 subnetwork</t>
  </si>
  <si>
    <t>ENSG00000135333</t>
  </si>
  <si>
    <t>RACGAP1 subnetwork</t>
  </si>
  <si>
    <t>ENSG00000161800</t>
  </si>
  <si>
    <t>MLF1 subnetwork</t>
  </si>
  <si>
    <t>ENSG00000178053</t>
  </si>
  <si>
    <t>KEGG_VIRAL_MYOCARDITIS</t>
  </si>
  <si>
    <t>EXOSC2 subnetwork</t>
  </si>
  <si>
    <t>ENSG00000130713</t>
  </si>
  <si>
    <t>TPO subnetwork</t>
  </si>
  <si>
    <t>ENSG00000115705</t>
  </si>
  <si>
    <t>MHC protein binding</t>
  </si>
  <si>
    <t>GO:0042287</t>
  </si>
  <si>
    <t>REACTOME_DESTABILIZATION_OF_MRNA_BY_BUTYRATE_RESPONSE_FACTOR_1_BRF1</t>
  </si>
  <si>
    <t>positive regulation of vasodilation</t>
  </si>
  <si>
    <t>GO:0045909</t>
  </si>
  <si>
    <t>leukocyte degranulation</t>
  </si>
  <si>
    <t>GO:0043299</t>
  </si>
  <si>
    <t>MHC class II biosynthetic process</t>
  </si>
  <si>
    <t>GO:0045342</t>
  </si>
  <si>
    <t>TAOK1 subnetwork</t>
  </si>
  <si>
    <t>ENSG00000160551</t>
  </si>
  <si>
    <t>neural tube formation</t>
  </si>
  <si>
    <t>GO:0001841</t>
  </si>
  <si>
    <t>microtubule organizing center organization</t>
  </si>
  <si>
    <t>GO:0031023</t>
  </si>
  <si>
    <t>epithelium migration</t>
  </si>
  <si>
    <t>GO:0090132</t>
  </si>
  <si>
    <t>epithelial cell migration</t>
  </si>
  <si>
    <t>GO:0010631</t>
  </si>
  <si>
    <t>ENO3 subnetwork</t>
  </si>
  <si>
    <t>ENSG00000108515</t>
  </si>
  <si>
    <t>positive regulation of interleukin-10 production</t>
  </si>
  <si>
    <t>GO:0032733</t>
  </si>
  <si>
    <t>negative regulation of protein complex assembly</t>
  </si>
  <si>
    <t>GO:0031333</t>
  </si>
  <si>
    <t>positive regulation of glucose import</t>
  </si>
  <si>
    <t>GO:0046326</t>
  </si>
  <si>
    <t>telomere maintenance via telomere lengthening</t>
  </si>
  <si>
    <t>GO:0010833</t>
  </si>
  <si>
    <t>MT-ATP6 subnetwork</t>
  </si>
  <si>
    <t>ENSG00000198899</t>
  </si>
  <si>
    <t>BUB1 subnetwork</t>
  </si>
  <si>
    <t>ENSG00000169679</t>
  </si>
  <si>
    <t>activated T cell proliferation</t>
  </si>
  <si>
    <t>GO:0050798</t>
  </si>
  <si>
    <t>PFDN6 subnetwork</t>
  </si>
  <si>
    <t>ENSG00000204220</t>
  </si>
  <si>
    <t>ENSG00000206211 subnetwork</t>
  </si>
  <si>
    <t>ENSG00000206211</t>
  </si>
  <si>
    <t>ENSG00000206283</t>
  </si>
  <si>
    <t>short fibula</t>
  </si>
  <si>
    <t>MP:0002765</t>
  </si>
  <si>
    <t>prostate gland development</t>
  </si>
  <si>
    <t>GO:0030850</t>
  </si>
  <si>
    <t>GNGT1 subnetwork</t>
  </si>
  <si>
    <t>ENSG00000127928</t>
  </si>
  <si>
    <t>non-canonical Wnt receptor signaling pathway</t>
  </si>
  <si>
    <t>GO:0035567</t>
  </si>
  <si>
    <t>positive regulation of glucose transport</t>
  </si>
  <si>
    <t>GO:0010828</t>
  </si>
  <si>
    <t>UBAC2 subnetwork</t>
  </si>
  <si>
    <t>ENSG00000134882</t>
  </si>
  <si>
    <t>tRNA aminoacylation for protein translation</t>
  </si>
  <si>
    <t>GO:0006418</t>
  </si>
  <si>
    <t>complete lethality at weaning</t>
  </si>
  <si>
    <t>MP:0011083</t>
  </si>
  <si>
    <t>abnormal embryonic-extraembryonic boundary morphology</t>
  </si>
  <si>
    <t>MP:0003890</t>
  </si>
  <si>
    <t>mononuclear cell migration</t>
  </si>
  <si>
    <t>GO:0071674</t>
  </si>
  <si>
    <t>REACTOME_ACTIVATION_OF_THE_PRE:REPLICATIVE_COMPLEX</t>
  </si>
  <si>
    <t>PJA1 subnetwork</t>
  </si>
  <si>
    <t>ENSG00000181191</t>
  </si>
  <si>
    <t>decreased fear-related response</t>
  </si>
  <si>
    <t>MP:0003460</t>
  </si>
  <si>
    <t>MCM5 subnetwork</t>
  </si>
  <si>
    <t>ENSG00000100297</t>
  </si>
  <si>
    <t>METTL7A subnetwork</t>
  </si>
  <si>
    <t>ENSG00000185432</t>
  </si>
  <si>
    <t>regulation of epithelial cell migration</t>
  </si>
  <si>
    <t>GO:0010632</t>
  </si>
  <si>
    <t>iron ion binding</t>
  </si>
  <si>
    <t>GO:0005506</t>
  </si>
  <si>
    <t>DYNLL2 subnetwork</t>
  </si>
  <si>
    <t>ENSG00000121083</t>
  </si>
  <si>
    <t>REACTOME_ENDOGENOUS_STEROLS</t>
  </si>
  <si>
    <t>positive regulation of interferon-beta production</t>
  </si>
  <si>
    <t>GO:0032728</t>
  </si>
  <si>
    <t>abnormal cerebral aqueduct morphology</t>
  </si>
  <si>
    <t>MP:0005537</t>
  </si>
  <si>
    <t>ventricular septum morphogenesis</t>
  </si>
  <si>
    <t>GO:0060412</t>
  </si>
  <si>
    <t>cellular metal ion homeostasis</t>
  </si>
  <si>
    <t>GO:0006875</t>
  </si>
  <si>
    <t>intermediate filament cytoskeleton organization</t>
  </si>
  <si>
    <t>GO:0045104</t>
  </si>
  <si>
    <t>metal ion homeostasis</t>
  </si>
  <si>
    <t>GO:0055065</t>
  </si>
  <si>
    <t>abnormal grooming behavior</t>
  </si>
  <si>
    <t>MP:0001440</t>
  </si>
  <si>
    <t>SURF4 subnetwork</t>
  </si>
  <si>
    <t>ENSG00000148248</t>
  </si>
  <si>
    <t>RAP1GAP subnetwork</t>
  </si>
  <si>
    <t>ENSG00000076864</t>
  </si>
  <si>
    <t>CSRP1 subnetwork</t>
  </si>
  <si>
    <t>ENSG00000159176</t>
  </si>
  <si>
    <t>PIH1D1 subnetwork</t>
  </si>
  <si>
    <t>ENSG00000104872</t>
  </si>
  <si>
    <t>DDX31 subnetwork</t>
  </si>
  <si>
    <t>ENSG00000125485</t>
  </si>
  <si>
    <t>ERN2 subnetwork</t>
  </si>
  <si>
    <t>ENSG00000134398</t>
  </si>
  <si>
    <t>parasympathetic nervous system development</t>
  </si>
  <si>
    <t>GO:0048486</t>
  </si>
  <si>
    <t>SLC7A14 subnetwork</t>
  </si>
  <si>
    <t>ENSG00000013293</t>
  </si>
  <si>
    <t>SLC7A4 subnetwork</t>
  </si>
  <si>
    <t>ENSG00000099960</t>
  </si>
  <si>
    <t>somitogenesis</t>
  </si>
  <si>
    <t>GO:0001756</t>
  </si>
  <si>
    <t>sarcoplasmic reticulum membrane</t>
  </si>
  <si>
    <t>GO:0033017</t>
  </si>
  <si>
    <t>ADCY6 subnetwork</t>
  </si>
  <si>
    <t>ENSG00000174233</t>
  </si>
  <si>
    <t>GCH1 subnetwork</t>
  </si>
  <si>
    <t>ENSG00000131979</t>
  </si>
  <si>
    <t>vitamin transport</t>
  </si>
  <si>
    <t>GO:0051180</t>
  </si>
  <si>
    <t>CEP44 subnetwork</t>
  </si>
  <si>
    <t>ENSG00000164118</t>
  </si>
  <si>
    <t>abnormal axonal transport</t>
  </si>
  <si>
    <t>MP:0004768</t>
  </si>
  <si>
    <t>GTF2E2 subnetwork</t>
  </si>
  <si>
    <t>ENSG00000197265</t>
  </si>
  <si>
    <t>abnormal vesicle-mediated transport</t>
  </si>
  <si>
    <t>MP:0008546</t>
  </si>
  <si>
    <t>regulation of steroid metabolic process</t>
  </si>
  <si>
    <t>GO:0019218</t>
  </si>
  <si>
    <t>blastocyst formation</t>
  </si>
  <si>
    <t>GO:0001825</t>
  </si>
  <si>
    <t>decreased rib number</t>
  </si>
  <si>
    <t>MP:0003345</t>
  </si>
  <si>
    <t>nucleotidase activity</t>
  </si>
  <si>
    <t>GO:0008252</t>
  </si>
  <si>
    <t>XY body</t>
  </si>
  <si>
    <t>GO:0001741</t>
  </si>
  <si>
    <t>abnormal hypothalamus morphology</t>
  </si>
  <si>
    <t>MP:0000837</t>
  </si>
  <si>
    <t>lymph vessel development</t>
  </si>
  <si>
    <t>GO:0001945</t>
  </si>
  <si>
    <t>regulation of gluconeogenesis</t>
  </si>
  <si>
    <t>GO:0006111</t>
  </si>
  <si>
    <t>increased interleukin-17 secretion</t>
  </si>
  <si>
    <t>MP:0008681</t>
  </si>
  <si>
    <t>abnormal mast cell morphology</t>
  </si>
  <si>
    <t>MP:0000359</t>
  </si>
  <si>
    <t>positive regulation of production of molecular mediator of immune response</t>
  </si>
  <si>
    <t>GO:0002702</t>
  </si>
  <si>
    <t>ENSG00000179036 subnetwork</t>
  </si>
  <si>
    <t>ENSG00000179036</t>
  </si>
  <si>
    <t>KEGG_STEROID_BIOSYNTHESIS</t>
  </si>
  <si>
    <t>DPP4 subnetwork</t>
  </si>
  <si>
    <t>ENSG00000197635</t>
  </si>
  <si>
    <t>F12 subnetwork</t>
  </si>
  <si>
    <t>ENSG00000131187</t>
  </si>
  <si>
    <t>folic acid-containing compound metabolic process</t>
  </si>
  <si>
    <t>GO:0006760</t>
  </si>
  <si>
    <t>DIS3 subnetwork</t>
  </si>
  <si>
    <t>ENSG00000083520</t>
  </si>
  <si>
    <t>ANAPC5 subnetwork</t>
  </si>
  <si>
    <t>ENSG00000089053</t>
  </si>
  <si>
    <t>GNB3 subnetwork</t>
  </si>
  <si>
    <t>ENSG00000111664</t>
  </si>
  <si>
    <t>ATP2B3 subnetwork</t>
  </si>
  <si>
    <t>ENSG00000067842</t>
  </si>
  <si>
    <t>CASKIN1 subnetwork</t>
  </si>
  <si>
    <t>ENSG00000167971</t>
  </si>
  <si>
    <t>positive regulation of epidermal growth factor receptor signaling pathway</t>
  </si>
  <si>
    <t>GO:0045742</t>
  </si>
  <si>
    <t>REACTOME_RNA_POLYMERASE_III_TRANSCRIPTION_TERMINATION</t>
  </si>
  <si>
    <t>axoneme</t>
  </si>
  <si>
    <t>GO:0005930</t>
  </si>
  <si>
    <t>modification-dependent macromolecule catabolic process</t>
  </si>
  <si>
    <t>GO:0043632</t>
  </si>
  <si>
    <t>regulation of MHC class II biosynthetic process</t>
  </si>
  <si>
    <t>GO:0045346</t>
  </si>
  <si>
    <t>absent coat pigmentation</t>
  </si>
  <si>
    <t>MP:0005171</t>
  </si>
  <si>
    <t>DROSHA subnetwork</t>
  </si>
  <si>
    <t>ENSG00000113360</t>
  </si>
  <si>
    <t>brown fat cell differentiation</t>
  </si>
  <si>
    <t>GO:0050873</t>
  </si>
  <si>
    <t>nephron epithelium development</t>
  </si>
  <si>
    <t>GO:0072009</t>
  </si>
  <si>
    <t>amino acid activation</t>
  </si>
  <si>
    <t>GO:0043038</t>
  </si>
  <si>
    <t>tRNA aminoacylation</t>
  </si>
  <si>
    <t>GO:0043039</t>
  </si>
  <si>
    <t>C1orf96 subnetwork</t>
  </si>
  <si>
    <t>ENSG00000154429</t>
  </si>
  <si>
    <t>regulation of glial cell differentiation</t>
  </si>
  <si>
    <t>GO:0045685</t>
  </si>
  <si>
    <t>negative regulation of smooth muscle cell proliferation</t>
  </si>
  <si>
    <t>GO:0048662</t>
  </si>
  <si>
    <t>VOPP1 subnetwork</t>
  </si>
  <si>
    <t>ENSG00000154978</t>
  </si>
  <si>
    <t>LRRC7 subnetwork</t>
  </si>
  <si>
    <t>ENSG00000033122</t>
  </si>
  <si>
    <t>absent corpus luteum</t>
  </si>
  <si>
    <t>MP:0001134</t>
  </si>
  <si>
    <t>cellular response to topologically incorrect protein</t>
  </si>
  <si>
    <t>GO:0035967</t>
  </si>
  <si>
    <t>tRNA modification</t>
  </si>
  <si>
    <t>GO:0006400</t>
  </si>
  <si>
    <t>tight junction</t>
  </si>
  <si>
    <t>GO:0005923</t>
  </si>
  <si>
    <t>occluding junction</t>
  </si>
  <si>
    <t>GO:0070160</t>
  </si>
  <si>
    <t>urate metabolic process</t>
  </si>
  <si>
    <t>GO:0046415</t>
  </si>
  <si>
    <t>FAM113B subnetwork</t>
  </si>
  <si>
    <t>ENSG00000179715</t>
  </si>
  <si>
    <t>heart trabecula morphogenesis</t>
  </si>
  <si>
    <t>GO:0061384</t>
  </si>
  <si>
    <t>VLDLR subnetwork</t>
  </si>
  <si>
    <t>ENSG00000147852</t>
  </si>
  <si>
    <t>telencephalon development</t>
  </si>
  <si>
    <t>GO:0021537</t>
  </si>
  <si>
    <t>vagina atresia</t>
  </si>
  <si>
    <t>MP:0001144</t>
  </si>
  <si>
    <t>SLC34A3 subnetwork</t>
  </si>
  <si>
    <t>ENSG00000198569</t>
  </si>
  <si>
    <t>ear development</t>
  </si>
  <si>
    <t>GO:0043583</t>
  </si>
  <si>
    <t>protein phosphatase inhibitor activity</t>
  </si>
  <si>
    <t>GO:0004864</t>
  </si>
  <si>
    <t>BMP signaling pathway</t>
  </si>
  <si>
    <t>GO:0030509</t>
  </si>
  <si>
    <t>muscle adaptation</t>
  </si>
  <si>
    <t>GO:0043500</t>
  </si>
  <si>
    <t>REACTOME_DESTABILIZATION_OF_MRNA_BY_TRISTETRAPROLIN_TTP</t>
  </si>
  <si>
    <t>BLOC1S2 subnetwork</t>
  </si>
  <si>
    <t>ENSG00000196072</t>
  </si>
  <si>
    <t>ER to Golgi vesicle-mediated transport</t>
  </si>
  <si>
    <t>GO:0006888</t>
  </si>
  <si>
    <t>nucleoside bisphosphate metabolic process</t>
  </si>
  <si>
    <t>GO:0033865</t>
  </si>
  <si>
    <t>ZMYM4 subnetwork</t>
  </si>
  <si>
    <t>ENSG00000146463</t>
  </si>
  <si>
    <t>MYLK subnetwork</t>
  </si>
  <si>
    <t>ENSG00000065534</t>
  </si>
  <si>
    <t>TP53RK subnetwork</t>
  </si>
  <si>
    <t>ENSG00000172315</t>
  </si>
  <si>
    <t>abnormal forebrain morphology</t>
  </si>
  <si>
    <t>MP:0000783</t>
  </si>
  <si>
    <t>ENSG00000160695 subnetwork</t>
  </si>
  <si>
    <t>ENSG00000160695</t>
  </si>
  <si>
    <t>interleukin-8 production</t>
  </si>
  <si>
    <t>GO:0032637</t>
  </si>
  <si>
    <t>type 2 immune response</t>
  </si>
  <si>
    <t>GO:0042092</t>
  </si>
  <si>
    <t>increased incidence of corneal inflammation</t>
  </si>
  <si>
    <t>MP:0001313</t>
  </si>
  <si>
    <t>regulation of oligodendrocyte differentiation</t>
  </si>
  <si>
    <t>GO:0048713</t>
  </si>
  <si>
    <t>KEGG_HOMOLOGOUS_RECOMBINATION</t>
  </si>
  <si>
    <t>REACTOME_PHASE_II_CONJUGATION</t>
  </si>
  <si>
    <t>triglyceride biosynthetic process</t>
  </si>
  <si>
    <t>GO:0019432</t>
  </si>
  <si>
    <t>regulation of myotube differentiation</t>
  </si>
  <si>
    <t>GO:0010830</t>
  </si>
  <si>
    <t>UBXN7 subnetwork</t>
  </si>
  <si>
    <t>ENSG00000163960</t>
  </si>
  <si>
    <t>CLPB subnetwork</t>
  </si>
  <si>
    <t>ENSG00000162129</t>
  </si>
  <si>
    <t>SLC27A2 subnetwork</t>
  </si>
  <si>
    <t>ENSG00000140284</t>
  </si>
  <si>
    <t>protein localization in endoplasmic reticulum</t>
  </si>
  <si>
    <t>GO:0070972</t>
  </si>
  <si>
    <t>alpha-beta T cell activation involved in immune response</t>
  </si>
  <si>
    <t>GO:0002287</t>
  </si>
  <si>
    <t>alpha-beta T cell differentiation involved in immune response</t>
  </si>
  <si>
    <t>GO:0002293</t>
  </si>
  <si>
    <t>cornified envelope</t>
  </si>
  <si>
    <t>GO:0001533</t>
  </si>
  <si>
    <t>cellular monovalent inorganic cation homeostasis</t>
  </si>
  <si>
    <t>GO:0030004</t>
  </si>
  <si>
    <t>regulation of transmembrane transporter activity</t>
  </si>
  <si>
    <t>GO:0022898</t>
  </si>
  <si>
    <t>MXD1 subnetwork</t>
  </si>
  <si>
    <t>ENSG00000059728</t>
  </si>
  <si>
    <t>CLTCL1 subnetwork</t>
  </si>
  <si>
    <t>ENSG00000070371</t>
  </si>
  <si>
    <t>syntaxin binding</t>
  </si>
  <si>
    <t>GO:0019905</t>
  </si>
  <si>
    <t>abnormal erythrocyte physiology</t>
  </si>
  <si>
    <t>MP:0003656</t>
  </si>
  <si>
    <t>EIF1B subnetwork</t>
  </si>
  <si>
    <t>ENSG00000114784</t>
  </si>
  <si>
    <t>increased triglyceride level</t>
  </si>
  <si>
    <t>MP:0005317</t>
  </si>
  <si>
    <t>WDR35 subnetwork</t>
  </si>
  <si>
    <t>ENSG00000118965</t>
  </si>
  <si>
    <t>positive T cell selection</t>
  </si>
  <si>
    <t>GO:0043368</t>
  </si>
  <si>
    <t>negative regulation of lipid biosynthetic process</t>
  </si>
  <si>
    <t>GO:0051055</t>
  </si>
  <si>
    <t>KEGG_GLYCINE_SERINE_AND_THREONINE_METABOLISM</t>
  </si>
  <si>
    <t>abnormal vomeronasal organ morphology</t>
  </si>
  <si>
    <t>MP:0002243</t>
  </si>
  <si>
    <t>endonuclease activity, active with either ribo- or deoxyribonucleic acids and producing 5'-phosphomonoesters</t>
  </si>
  <si>
    <t>GO:0016893</t>
  </si>
  <si>
    <t>ENSG00000196540 subnetwork</t>
  </si>
  <si>
    <t>ENSG00000196540</t>
  </si>
  <si>
    <t>PTPRB subnetwork</t>
  </si>
  <si>
    <t>ENSG00000127329</t>
  </si>
  <si>
    <t>TUBA4A subnetwork</t>
  </si>
  <si>
    <t>ENSG00000127824</t>
  </si>
  <si>
    <t>BCL11A subnetwork</t>
  </si>
  <si>
    <t>ENSG00000119866</t>
  </si>
  <si>
    <t>GPRASP2 subnetwork</t>
  </si>
  <si>
    <t>ENSG00000158301</t>
  </si>
  <si>
    <t>KEGG_ARGININE_AND_PROLINE_METABOLISM</t>
  </si>
  <si>
    <t>UDP-glycosyltransferase activity</t>
  </si>
  <si>
    <t>GO:0008194</t>
  </si>
  <si>
    <t>negative regulation of lipid metabolic process</t>
  </si>
  <si>
    <t>GO:0045833</t>
  </si>
  <si>
    <t>peripheral nervous system development</t>
  </si>
  <si>
    <t>GO:0007422</t>
  </si>
  <si>
    <t>PIAS2 subnetwork</t>
  </si>
  <si>
    <t>ENSG00000078043</t>
  </si>
  <si>
    <t>gamma-tubulin complex</t>
  </si>
  <si>
    <t>GO:0000930</t>
  </si>
  <si>
    <t>STXBP2 subnetwork</t>
  </si>
  <si>
    <t>ENSG00000076944</t>
  </si>
  <si>
    <t>REACTOME_REGULATION_OF_IFNA_SIGNALING</t>
  </si>
  <si>
    <t>small seminiferous tubules</t>
  </si>
  <si>
    <t>MP:0001153</t>
  </si>
  <si>
    <t>POM121C subnetwork</t>
  </si>
  <si>
    <t>ENSG00000135213</t>
  </si>
  <si>
    <t>REACTOME_HORMONE_LIGAND:BINDING_RECEPTORS</t>
  </si>
  <si>
    <t>ubiquitin-dependent protein catabolic process</t>
  </si>
  <si>
    <t>GO:0006511</t>
  </si>
  <si>
    <t>regulation of humoral immune response</t>
  </si>
  <si>
    <t>GO:0002920</t>
  </si>
  <si>
    <t>REACTOME_UNFOLDED_PROTEIN_RESPONSE</t>
  </si>
  <si>
    <t>regulation of fatty acid oxidation</t>
  </si>
  <si>
    <t>GO:0046320</t>
  </si>
  <si>
    <t>organic anion transmembrane transporter activity</t>
  </si>
  <si>
    <t>GO:0008514</t>
  </si>
  <si>
    <t>ANK1 subnetwork</t>
  </si>
  <si>
    <t>ENSG00000029534</t>
  </si>
  <si>
    <t>sensory perception of chemical stimulus</t>
  </si>
  <si>
    <t>GO:0007606</t>
  </si>
  <si>
    <t>protein ubiquitination involved in ubiquitin-dependent protein catabolic process</t>
  </si>
  <si>
    <t>GO:0042787</t>
  </si>
  <si>
    <t>abnormal muscle physiology</t>
  </si>
  <si>
    <t>MP:0002106</t>
  </si>
  <si>
    <t>ENSG00000167674 subnetwork</t>
  </si>
  <si>
    <t>ENSG00000167674</t>
  </si>
  <si>
    <t>IL22 subnetwork</t>
  </si>
  <si>
    <t>ENSG00000127318</t>
  </si>
  <si>
    <t>increased circulating luteinizing hormone level</t>
  </si>
  <si>
    <t>MP:0001751</t>
  </si>
  <si>
    <t>NUDT4 subnetwork</t>
  </si>
  <si>
    <t>ENSG00000173598</t>
  </si>
  <si>
    <t>HOXC8 subnetwork</t>
  </si>
  <si>
    <t>ENSG00000037965</t>
  </si>
  <si>
    <t>EXOSC4 subnetwork</t>
  </si>
  <si>
    <t>ENSG00000178896</t>
  </si>
  <si>
    <t>response to unfolded protein</t>
  </si>
  <si>
    <t>GO:0006986</t>
  </si>
  <si>
    <t>oligodactyly</t>
  </si>
  <si>
    <t>MP:0000565</t>
  </si>
  <si>
    <t>aorta morphogenesis</t>
  </si>
  <si>
    <t>GO:0035909</t>
  </si>
  <si>
    <t>aorta development</t>
  </si>
  <si>
    <t>GO:0035904</t>
  </si>
  <si>
    <t>PCYT1A subnetwork</t>
  </si>
  <si>
    <t>ENSG00000161217</t>
  </si>
  <si>
    <t>BTBD2 subnetwork</t>
  </si>
  <si>
    <t>ENSG00000133243</t>
  </si>
  <si>
    <t>glutamate receptor binding</t>
  </si>
  <si>
    <t>GO:0035254</t>
  </si>
  <si>
    <t>icosanoid biosynthetic process</t>
  </si>
  <si>
    <t>GO:0046456</t>
  </si>
  <si>
    <t>abnormal midbrain morphology</t>
  </si>
  <si>
    <t>MP:0000897</t>
  </si>
  <si>
    <t>mitochondrial depolarization</t>
  </si>
  <si>
    <t>GO:0051882</t>
  </si>
  <si>
    <t>JUND subnetwork</t>
  </si>
  <si>
    <t>ENSG00000130522</t>
  </si>
  <si>
    <t>DPH1 subnetwork</t>
  </si>
  <si>
    <t>ENSG00000108963</t>
  </si>
  <si>
    <t>cell differentiation in spinal cord</t>
  </si>
  <si>
    <t>GO:0021515</t>
  </si>
  <si>
    <t>abnormal muscle development</t>
  </si>
  <si>
    <t>MP:0000733</t>
  </si>
  <si>
    <t>Fanconi anaemia nuclear complex</t>
  </si>
  <si>
    <t>GO:0043240</t>
  </si>
  <si>
    <t>sodium ion transmembrane transporter activity</t>
  </si>
  <si>
    <t>GO:0015081</t>
  </si>
  <si>
    <t>WDYHV1 subnetwork</t>
  </si>
  <si>
    <t>ENSG00000156795</t>
  </si>
  <si>
    <t>cytoplasmic vesicle part</t>
  </si>
  <si>
    <t>GO:0044433</t>
  </si>
  <si>
    <t>germ cell migration</t>
  </si>
  <si>
    <t>GO:0008354</t>
  </si>
  <si>
    <t>response to follicle-stimulating hormone stimulus</t>
  </si>
  <si>
    <t>GO:0032354</t>
  </si>
  <si>
    <t>CAMTA1 subnetwork</t>
  </si>
  <si>
    <t>ENSG00000171735</t>
  </si>
  <si>
    <t>FIBP subnetwork</t>
  </si>
  <si>
    <t>ENSG00000172500</t>
  </si>
  <si>
    <t>C-C chemokine receptor activity</t>
  </si>
  <si>
    <t>GO:0016493</t>
  </si>
  <si>
    <t>protein export from nucleus</t>
  </si>
  <si>
    <t>GO:0006611</t>
  </si>
  <si>
    <t>myeloid dendritic cell activation</t>
  </si>
  <si>
    <t>GO:0001773</t>
  </si>
  <si>
    <t>AP1S3 subnetwork</t>
  </si>
  <si>
    <t>ENSG00000152056</t>
  </si>
  <si>
    <t>abnormal cerebellar foliation</t>
  </si>
  <si>
    <t>MP:0000857</t>
  </si>
  <si>
    <t>PDK4 subnetwork</t>
  </si>
  <si>
    <t>ENSG00000004799</t>
  </si>
  <si>
    <t>IDH2 subnetwork</t>
  </si>
  <si>
    <t>ENSG00000182054</t>
  </si>
  <si>
    <t>CTSL1 subnetwork</t>
  </si>
  <si>
    <t>ENSG00000135047</t>
  </si>
  <si>
    <t>positive regulation of antigen processing and presentation</t>
  </si>
  <si>
    <t>GO:0002579</t>
  </si>
  <si>
    <t>respiratory failure</t>
  </si>
  <si>
    <t>MP:0001953</t>
  </si>
  <si>
    <t>REACTOME_NUCLEOTIDE:LIKE_PURINERGIC_RECEPTORS</t>
  </si>
  <si>
    <t>CHCHD4 subnetwork</t>
  </si>
  <si>
    <t>ENSG00000163528</t>
  </si>
  <si>
    <t>protein phosphatase type 2A regulator activity</t>
  </si>
  <si>
    <t>GO:0008601</t>
  </si>
  <si>
    <t>WDR48 subnetwork</t>
  </si>
  <si>
    <t>ENSG00000114742</t>
  </si>
  <si>
    <t>thick tail</t>
  </si>
  <si>
    <t>MP:0000588</t>
  </si>
  <si>
    <t>DLAT subnetwork</t>
  </si>
  <si>
    <t>ENSG00000150768</t>
  </si>
  <si>
    <t>abnormal eye anterior chamber morphology</t>
  </si>
  <si>
    <t>MP:0005205</t>
  </si>
  <si>
    <t>KIFAP3 subnetwork</t>
  </si>
  <si>
    <t>ENSG00000075945</t>
  </si>
  <si>
    <t>EXOSC9 subnetwork</t>
  </si>
  <si>
    <t>ENSG00000123737</t>
  </si>
  <si>
    <t>chaperone binding</t>
  </si>
  <si>
    <t>GO:0051087</t>
  </si>
  <si>
    <t>retina development in camera-type eye</t>
  </si>
  <si>
    <t>GO:0060041</t>
  </si>
  <si>
    <t>increased trabecular bone volume</t>
  </si>
  <si>
    <t>MP:0010878</t>
  </si>
  <si>
    <t>CHN1 subnetwork</t>
  </si>
  <si>
    <t>ENSG00000128656</t>
  </si>
  <si>
    <t>GTF3A subnetwork</t>
  </si>
  <si>
    <t>ENSG00000122034</t>
  </si>
  <si>
    <t>abnormal testis development</t>
  </si>
  <si>
    <t>MP:0003830</t>
  </si>
  <si>
    <t>KEGG_GRAFT_VERSUS_HOST_DISEASE</t>
  </si>
  <si>
    <t>EPB41L2 subnetwork</t>
  </si>
  <si>
    <t>ENSG00000079819</t>
  </si>
  <si>
    <t>regulation of ion transmembrane transport</t>
  </si>
  <si>
    <t>GO:0034765</t>
  </si>
  <si>
    <t>IL20 subnetwork</t>
  </si>
  <si>
    <t>ENSG00000162891</t>
  </si>
  <si>
    <t>regulation of androgen receptor signaling pathway</t>
  </si>
  <si>
    <t>GO:0060765</t>
  </si>
  <si>
    <t>regulation of neurotransmitter transport</t>
  </si>
  <si>
    <t>GO:0051588</t>
  </si>
  <si>
    <t>abnormal male reproductive system morphology</t>
  </si>
  <si>
    <t>MP:0001145</t>
  </si>
  <si>
    <t>positive regulation of insulin-like growth factor receptor signaling pathway</t>
  </si>
  <si>
    <t>GO:0043568</t>
  </si>
  <si>
    <t>neural crest cell development</t>
  </si>
  <si>
    <t>GO:0014032</t>
  </si>
  <si>
    <t>abnormal mitotic spindle morphology</t>
  </si>
  <si>
    <t>MP:0009760</t>
  </si>
  <si>
    <t>THAP11 subnetwork</t>
  </si>
  <si>
    <t>ENSG00000168286</t>
  </si>
  <si>
    <t>response to growth hormone stimulus</t>
  </si>
  <si>
    <t>GO:0060416</t>
  </si>
  <si>
    <t>fibrinolysis</t>
  </si>
  <si>
    <t>GO:0042730</t>
  </si>
  <si>
    <t>pyrimidine ribonucleotide metabolic process</t>
  </si>
  <si>
    <t>GO:0009218</t>
  </si>
  <si>
    <t>head shaking</t>
  </si>
  <si>
    <t>MP:0002730</t>
  </si>
  <si>
    <t>IL11 subnetwork</t>
  </si>
  <si>
    <t>ENSG00000095752</t>
  </si>
  <si>
    <t>phospholipase inhibitor activity</t>
  </si>
  <si>
    <t>GO:0004859</t>
  </si>
  <si>
    <t>PPM1F subnetwork</t>
  </si>
  <si>
    <t>ENSG00000100034</t>
  </si>
  <si>
    <t>short mandible</t>
  </si>
  <si>
    <t>MP:0000088</t>
  </si>
  <si>
    <t>hyperphosphatemia</t>
  </si>
  <si>
    <t>MP:0001566</t>
  </si>
  <si>
    <t>KEGG_GLUTATHIONE_METABOLISM</t>
  </si>
  <si>
    <t>negative regulation of oxidoreductase activity</t>
  </si>
  <si>
    <t>GO:0051354</t>
  </si>
  <si>
    <t>clathrin vesicle coat</t>
  </si>
  <si>
    <t>GO:0030125</t>
  </si>
  <si>
    <t>lateral sprouting from an epithelium</t>
  </si>
  <si>
    <t>GO:0060601</t>
  </si>
  <si>
    <t>glucosyltransferase activity</t>
  </si>
  <si>
    <t>GO:0046527</t>
  </si>
  <si>
    <t>mast cell activation</t>
  </si>
  <si>
    <t>GO:0045576</t>
  </si>
  <si>
    <t>TCP1 subnetwork</t>
  </si>
  <si>
    <t>ENSG00000120438</t>
  </si>
  <si>
    <t>increased brain weight</t>
  </si>
  <si>
    <t>MP:0002176</t>
  </si>
  <si>
    <t>REACTOME_METABOLISM_OF_PORPHYRINS</t>
  </si>
  <si>
    <t>ovary atrophy</t>
  </si>
  <si>
    <t>MP:0004833</t>
  </si>
  <si>
    <t>UNC79 subnetwork</t>
  </si>
  <si>
    <t>ENSG00000133958</t>
  </si>
  <si>
    <t>GADD45G subnetwork</t>
  </si>
  <si>
    <t>ENSG00000130222</t>
  </si>
  <si>
    <t>FBXO11 subnetwork</t>
  </si>
  <si>
    <t>ENSG00000138081</t>
  </si>
  <si>
    <t>ATF4 subnetwork</t>
  </si>
  <si>
    <t>ENSG00000128272</t>
  </si>
  <si>
    <t>UBR5 subnetwork</t>
  </si>
  <si>
    <t>ENSG00000104517</t>
  </si>
  <si>
    <t>condensed chromosome outer kinetochore</t>
  </si>
  <si>
    <t>GO:0000940</t>
  </si>
  <si>
    <t>REACTOME_FATTY_ACYL:COA_BIOSYNTHESIS</t>
  </si>
  <si>
    <t>abnormal long term object recognition memory</t>
  </si>
  <si>
    <t>MP:0002801</t>
  </si>
  <si>
    <t>abnormal olfactory bulb morphology</t>
  </si>
  <si>
    <t>MP:0000819</t>
  </si>
  <si>
    <t>PACSIN2 subnetwork</t>
  </si>
  <si>
    <t>ENSG00000100266</t>
  </si>
  <si>
    <t>regulation of mitosis</t>
  </si>
  <si>
    <t>GO:0007088</t>
  </si>
  <si>
    <t>regulation of nuclear division</t>
  </si>
  <si>
    <t>GO:0051783</t>
  </si>
  <si>
    <t>negative regulation of T cell proliferation</t>
  </si>
  <si>
    <t>GO:0042130</t>
  </si>
  <si>
    <t>regulation of behavior</t>
  </si>
  <si>
    <t>GO:0050795</t>
  </si>
  <si>
    <t>REACTOME_EARLY_PHASE_OF_HIV_LIFE_CYCLE</t>
  </si>
  <si>
    <t>inward rectifier potassium channel activity</t>
  </si>
  <si>
    <t>GO:0005242</t>
  </si>
  <si>
    <t>IDH3G subnetwork</t>
  </si>
  <si>
    <t>ENSG00000067829</t>
  </si>
  <si>
    <t>MRPL44 subnetwork</t>
  </si>
  <si>
    <t>ENSG00000135900</t>
  </si>
  <si>
    <t>TOPORS subnetwork</t>
  </si>
  <si>
    <t>ENSG00000197579</t>
  </si>
  <si>
    <t>weakness</t>
  </si>
  <si>
    <t>MP:0000746</t>
  </si>
  <si>
    <t>vesicle targeting, to, from or within Golgi</t>
  </si>
  <si>
    <t>GO:0048199</t>
  </si>
  <si>
    <t>REACTOME_SYNTHESIS_OF_VERY_LONG:CHAIN_FATTY_ACYL:COAS</t>
  </si>
  <si>
    <t>hypoalgesia</t>
  </si>
  <si>
    <t>MP:0003043</t>
  </si>
  <si>
    <t>icosanoid secretion</t>
  </si>
  <si>
    <t>GO:0032309</t>
  </si>
  <si>
    <t>TOMM20 subnetwork</t>
  </si>
  <si>
    <t>ENSG00000173726</t>
  </si>
  <si>
    <t>abnormal tendon morphology</t>
  </si>
  <si>
    <t>MP:0005503</t>
  </si>
  <si>
    <t>purine nucleoside biosynthetic process</t>
  </si>
  <si>
    <t>GO:0042451</t>
  </si>
  <si>
    <t>purine ribonucleoside biosynthetic process</t>
  </si>
  <si>
    <t>GO:0046129</t>
  </si>
  <si>
    <t>ribonucleoside biosynthetic process</t>
  </si>
  <si>
    <t>GO:0042455</t>
  </si>
  <si>
    <t>abnormal stapes morphology</t>
  </si>
  <si>
    <t>MP:0005107</t>
  </si>
  <si>
    <t>blood coagulation, fibrin clot formation</t>
  </si>
  <si>
    <t>GO:0072378</t>
  </si>
  <si>
    <t>hyperalgesia</t>
  </si>
  <si>
    <t>MP:0005407</t>
  </si>
  <si>
    <t>ameboidal cell migration</t>
  </si>
  <si>
    <t>GO:0001667</t>
  </si>
  <si>
    <t>BATF3 subnetwork</t>
  </si>
  <si>
    <t>ENSG00000123685</t>
  </si>
  <si>
    <t>MHC class I protein complex</t>
  </si>
  <si>
    <t>GO:0042612</t>
  </si>
  <si>
    <t>cellular response to xenobiotic stimulus</t>
  </si>
  <si>
    <t>GO:0071466</t>
  </si>
  <si>
    <t>response to xenobiotic stimulus</t>
  </si>
  <si>
    <t>GO:0009410</t>
  </si>
  <si>
    <t>abnormal axon fasiculation</t>
  </si>
  <si>
    <t>MP:0009450</t>
  </si>
  <si>
    <t>POLA1 subnetwork</t>
  </si>
  <si>
    <t>ENSG00000101868</t>
  </si>
  <si>
    <t>abnormal suckling behavior</t>
  </si>
  <si>
    <t>MP:0001436</t>
  </si>
  <si>
    <t>FANCM subnetwork</t>
  </si>
  <si>
    <t>ENSG00000187790</t>
  </si>
  <si>
    <t>regulation of tyrosine phosphorylation of Stat1 protein</t>
  </si>
  <si>
    <t>GO:0042510</t>
  </si>
  <si>
    <t>regulation of cell projection organization</t>
  </si>
  <si>
    <t>GO:0031344</t>
  </si>
  <si>
    <t>abnormal myelin sheath morphology</t>
  </si>
  <si>
    <t>MP:0003871</t>
  </si>
  <si>
    <t>ARSA subnetwork</t>
  </si>
  <si>
    <t>ENSG00000100299</t>
  </si>
  <si>
    <t>nucleoside salvage</t>
  </si>
  <si>
    <t>GO:0043174</t>
  </si>
  <si>
    <t>SORBS3 subnetwork</t>
  </si>
  <si>
    <t>ENSG00000120896</t>
  </si>
  <si>
    <t>positive regulation of DNA replication</t>
  </si>
  <si>
    <t>GO:0045740</t>
  </si>
  <si>
    <t>CACNA1D subnetwork</t>
  </si>
  <si>
    <t>ENSG00000157388</t>
  </si>
  <si>
    <t>Rho GTPase activator activity</t>
  </si>
  <si>
    <t>GO:0005100</t>
  </si>
  <si>
    <t>maintenance of location in cell</t>
  </si>
  <si>
    <t>GO:0051651</t>
  </si>
  <si>
    <t>fibrosis</t>
  </si>
  <si>
    <t>MP:0003045</t>
  </si>
  <si>
    <t>UTRN subnetwork</t>
  </si>
  <si>
    <t>ENSG00000152818</t>
  </si>
  <si>
    <t>CDT1 subnetwork</t>
  </si>
  <si>
    <t>ENSG00000167513</t>
  </si>
  <si>
    <t>abnormal spermatocyte morphology</t>
  </si>
  <si>
    <t>MP:0006379</t>
  </si>
  <si>
    <t>tubulin-tyrosine ligase activity</t>
  </si>
  <si>
    <t>GO:0004835</t>
  </si>
  <si>
    <t>ATP5C1 subnetwork</t>
  </si>
  <si>
    <t>ENSG00000165629</t>
  </si>
  <si>
    <t>TECR subnetwork</t>
  </si>
  <si>
    <t>ENSG00000099797</t>
  </si>
  <si>
    <t>regulation of cell morphogenesis involved in differentiation</t>
  </si>
  <si>
    <t>GO:0010769</t>
  </si>
  <si>
    <t>TNFRSF8 subnetwork</t>
  </si>
  <si>
    <t>ENSG00000120949</t>
  </si>
  <si>
    <t>purine ribonucleoside metabolic process</t>
  </si>
  <si>
    <t>GO:0046128</t>
  </si>
  <si>
    <t>NUP50 subnetwork</t>
  </si>
  <si>
    <t>ENSG00000093000</t>
  </si>
  <si>
    <t>REACTOME_ACTIVATION_OF_CHAPERONES_BY_ATF6:ALPHA</t>
  </si>
  <si>
    <t>small trigeminal ganglion</t>
  </si>
  <si>
    <t>MP:0001093</t>
  </si>
  <si>
    <t>MCM6 subnetwork</t>
  </si>
  <si>
    <t>ENSG00000076003</t>
  </si>
  <si>
    <t>abnormal glossopharyngeal ganglion morphology</t>
  </si>
  <si>
    <t>MP:0001096</t>
  </si>
  <si>
    <t>negative regulation of gliogenesis</t>
  </si>
  <si>
    <t>GO:0014014</t>
  </si>
  <si>
    <t>PAX9 subnetwork</t>
  </si>
  <si>
    <t>ENSG00000198807</t>
  </si>
  <si>
    <t>modification-dependent protein catabolic process</t>
  </si>
  <si>
    <t>GO:0019941</t>
  </si>
  <si>
    <t>SPOP subnetwork</t>
  </si>
  <si>
    <t>ENSG00000121067</t>
  </si>
  <si>
    <t>cysteine-type endopeptidase inhibitor activity</t>
  </si>
  <si>
    <t>GO:0004869</t>
  </si>
  <si>
    <t>delayed hair appearance</t>
  </si>
  <si>
    <t>MP:0000422</t>
  </si>
  <si>
    <t>ATG13 subnetwork</t>
  </si>
  <si>
    <t>ENSG00000175224</t>
  </si>
  <si>
    <t>KDELR1 subnetwork</t>
  </si>
  <si>
    <t>ENSG00000105438</t>
  </si>
  <si>
    <t>sulfur amino acid biosynthetic process</t>
  </si>
  <si>
    <t>GO:0000097</t>
  </si>
  <si>
    <t>acylglycerol biosynthetic process</t>
  </si>
  <si>
    <t>GO:0046463</t>
  </si>
  <si>
    <t>neutral lipid biosynthetic process</t>
  </si>
  <si>
    <t>GO:0046460</t>
  </si>
  <si>
    <t>abnormal limb posture</t>
  </si>
  <si>
    <t>MP:0004263</t>
  </si>
  <si>
    <t>PJA2 subnetwork</t>
  </si>
  <si>
    <t>ENSG00000198961</t>
  </si>
  <si>
    <t>uterus development</t>
  </si>
  <si>
    <t>GO:0060065</t>
  </si>
  <si>
    <t>NUTF2 subnetwork</t>
  </si>
  <si>
    <t>ENSG00000102898</t>
  </si>
  <si>
    <t>PSMD1 subnetwork</t>
  </si>
  <si>
    <t>ENSG00000173692</t>
  </si>
  <si>
    <t>lysosomal lumen</t>
  </si>
  <si>
    <t>GO:0043202</t>
  </si>
  <si>
    <t>REACTOME_SYNTHESIS_SECRETION_AND_INACTIVATION_OF_GLUCOSE:DEPENDENT_INSULINOTROPIC_POLYPEPTIDE_GIP</t>
  </si>
  <si>
    <t>hippocampus development</t>
  </si>
  <si>
    <t>GO:0021766</t>
  </si>
  <si>
    <t>ATP5H subnetwork</t>
  </si>
  <si>
    <t>ENSG00000167863</t>
  </si>
  <si>
    <t>abnormal Muller cell morphology</t>
  </si>
  <si>
    <t>MP:0005547</t>
  </si>
  <si>
    <t>ATP6V1H subnetwork</t>
  </si>
  <si>
    <t>ENSG00000047249</t>
  </si>
  <si>
    <t>SAR1B subnetwork</t>
  </si>
  <si>
    <t>ENSG00000152700</t>
  </si>
  <si>
    <t>KTI12 subnetwork</t>
  </si>
  <si>
    <t>ENSG00000198841</t>
  </si>
  <si>
    <t>KEGG_TERPENOID_BACKBONE_BIOSYNTHESIS</t>
  </si>
  <si>
    <t>abnormal pons morphology</t>
  </si>
  <si>
    <t>MP:0000848</t>
  </si>
  <si>
    <t>ENSG00000093100 subnetwork</t>
  </si>
  <si>
    <t>ENSG00000093100</t>
  </si>
  <si>
    <t>regulation of phagocytosis</t>
  </si>
  <si>
    <t>GO:0050764</t>
  </si>
  <si>
    <t>FAM120A subnetwork</t>
  </si>
  <si>
    <t>ENSG00000048828</t>
  </si>
  <si>
    <t>cation homeostasis</t>
  </si>
  <si>
    <t>GO:0055080</t>
  </si>
  <si>
    <t>RAB5B subnetwork</t>
  </si>
  <si>
    <t>ENSG00000111540</t>
  </si>
  <si>
    <t>abnormal circulating amino acid level</t>
  </si>
  <si>
    <t>MP:0005311</t>
  </si>
  <si>
    <t>HIBCH subnetwork</t>
  </si>
  <si>
    <t>ENSG00000198130</t>
  </si>
  <si>
    <t>SERPINB9 subnetwork</t>
  </si>
  <si>
    <t>ENSG00000170542</t>
  </si>
  <si>
    <t>respiratory gaseous exchange</t>
  </si>
  <si>
    <t>GO:0007585</t>
  </si>
  <si>
    <t>hexose transmembrane transporter activity</t>
  </si>
  <si>
    <t>GO:0015149</t>
  </si>
  <si>
    <t>chromatin remodeling</t>
  </si>
  <si>
    <t>GO:0006338</t>
  </si>
  <si>
    <t>decreased interleukin-10 secretion</t>
  </si>
  <si>
    <t>MP:0008661</t>
  </si>
  <si>
    <t>ENSG00000215104 subnetwork</t>
  </si>
  <si>
    <t>ENSG00000215104</t>
  </si>
  <si>
    <t>cytokine receptor activity</t>
  </si>
  <si>
    <t>GO:0004896</t>
  </si>
  <si>
    <t>frizzled binding</t>
  </si>
  <si>
    <t>GO:0005109</t>
  </si>
  <si>
    <t>abnormal left-right axis patterning</t>
  </si>
  <si>
    <t>MP:0001706</t>
  </si>
  <si>
    <t>abnormal mammary gland morphology</t>
  </si>
  <si>
    <t>MP:0000627</t>
  </si>
  <si>
    <t>PRDX5 subnetwork</t>
  </si>
  <si>
    <t>ENSG00000126432</t>
  </si>
  <si>
    <t>regulation of heart rate</t>
  </si>
  <si>
    <t>GO:0002027</t>
  </si>
  <si>
    <t>CTSB subnetwork</t>
  </si>
  <si>
    <t>ENSG00000164733</t>
  </si>
  <si>
    <t>negative regulation of viral genome replication</t>
  </si>
  <si>
    <t>GO:0045071</t>
  </si>
  <si>
    <t>negative regulation of viral reproduction</t>
  </si>
  <si>
    <t>GO:0048525</t>
  </si>
  <si>
    <t>GRN subnetwork</t>
  </si>
  <si>
    <t>ENSG00000030582</t>
  </si>
  <si>
    <t>MICAL2 subnetwork</t>
  </si>
  <si>
    <t>ENSG00000133816</t>
  </si>
  <si>
    <t>reduced male fertility</t>
  </si>
  <si>
    <t>MP:0001922</t>
  </si>
  <si>
    <t>MRPS11 subnetwork</t>
  </si>
  <si>
    <t>ENSG00000181991</t>
  </si>
  <si>
    <t>core promoter sequence-specific DNA binding</t>
  </si>
  <si>
    <t>GO:0001046</t>
  </si>
  <si>
    <t>RNF165 subnetwork</t>
  </si>
  <si>
    <t>ENSG00000141622</t>
  </si>
  <si>
    <t>regulation of organic acid transport</t>
  </si>
  <si>
    <t>GO:0032890</t>
  </si>
  <si>
    <t>ARFGEF1 subnetwork</t>
  </si>
  <si>
    <t>ENSG00000066777</t>
  </si>
  <si>
    <t>hemopoietic progenitor cell differentiation</t>
  </si>
  <si>
    <t>GO:0002244</t>
  </si>
  <si>
    <t>thin retinal inner nuclear layer</t>
  </si>
  <si>
    <t>MP:0008511</t>
  </si>
  <si>
    <t>GDF5 subnetwork</t>
  </si>
  <si>
    <t>ENSG00000125965</t>
  </si>
  <si>
    <t>heme biosynthetic process</t>
  </si>
  <si>
    <t>GO:0006783</t>
  </si>
  <si>
    <t>SMC3 subnetwork</t>
  </si>
  <si>
    <t>ENSG00000108055</t>
  </si>
  <si>
    <t>OGFOD1 subnetwork</t>
  </si>
  <si>
    <t>ENSG00000087263</t>
  </si>
  <si>
    <t>CSNK1G2 subnetwork</t>
  </si>
  <si>
    <t>ENSG00000133275</t>
  </si>
  <si>
    <t>WDR45 subnetwork</t>
  </si>
  <si>
    <t>ENSG00000196998</t>
  </si>
  <si>
    <t>regulation of cell cycle process</t>
  </si>
  <si>
    <t>GO:0010564</t>
  </si>
  <si>
    <t>gamma-tubulin binding</t>
  </si>
  <si>
    <t>GO:0043015</t>
  </si>
  <si>
    <t>REACTOME_INTERACTIONS_OF_REV_WITH_HOST_CELLULAR_PROTEINS</t>
  </si>
  <si>
    <t>CNS inflammation</t>
  </si>
  <si>
    <t>MP:0006082</t>
  </si>
  <si>
    <t>glutamine metabolic process</t>
  </si>
  <si>
    <t>GO:0006541</t>
  </si>
  <si>
    <t>GRPEL1 subnetwork</t>
  </si>
  <si>
    <t>ENSG00000109519</t>
  </si>
  <si>
    <t>regulation of phosphoprotein phosphatase activity</t>
  </si>
  <si>
    <t>GO:0043666</t>
  </si>
  <si>
    <t>T cell apoptotic process</t>
  </si>
  <si>
    <t>GO:0070231</t>
  </si>
  <si>
    <t>KRT15 subnetwork</t>
  </si>
  <si>
    <t>ENSG00000171346</t>
  </si>
  <si>
    <t>cardiac epithelial to mesenchymal transition</t>
  </si>
  <si>
    <t>GO:0060317</t>
  </si>
  <si>
    <t>CLEC4M subnetwork</t>
  </si>
  <si>
    <t>ENSG00000104938</t>
  </si>
  <si>
    <t>abnormal radial glial cell morphology</t>
  </si>
  <si>
    <t>MP:0003648</t>
  </si>
  <si>
    <t>MOGS subnetwork</t>
  </si>
  <si>
    <t>ENSG00000115275</t>
  </si>
  <si>
    <t>catecholamine transport</t>
  </si>
  <si>
    <t>GO:0051937</t>
  </si>
  <si>
    <t>UBR1 subnetwork</t>
  </si>
  <si>
    <t>ENSG00000159459</t>
  </si>
  <si>
    <t>positive regulation of axonogenesis</t>
  </si>
  <si>
    <t>GO:0050772</t>
  </si>
  <si>
    <t>LEP subnetwork</t>
  </si>
  <si>
    <t>ENSG00000174697</t>
  </si>
  <si>
    <t>EXOSC1 subnetwork</t>
  </si>
  <si>
    <t>ENSG00000171311</t>
  </si>
  <si>
    <t>SIAH1 subnetwork</t>
  </si>
  <si>
    <t>ENSG00000196470</t>
  </si>
  <si>
    <t>adenylyltransferase activity</t>
  </si>
  <si>
    <t>GO:0070566</t>
  </si>
  <si>
    <t>integral to membrane of membrane fraction</t>
  </si>
  <si>
    <t>GO:0000299</t>
  </si>
  <si>
    <t>REACTOME_SHC1_EVENTS_IN_EGFR_SIGNALING</t>
  </si>
  <si>
    <t>IL29 subnetwork</t>
  </si>
  <si>
    <t>ENSG00000182393</t>
  </si>
  <si>
    <t>IL26 subnetwork</t>
  </si>
  <si>
    <t>ENSG00000111536</t>
  </si>
  <si>
    <t>IL19 subnetwork</t>
  </si>
  <si>
    <t>ENSG00000142224</t>
  </si>
  <si>
    <t>IFNW1 subnetwork</t>
  </si>
  <si>
    <t>ENSG00000177047</t>
  </si>
  <si>
    <t>IL28B subnetwork</t>
  </si>
  <si>
    <t>ENSG00000197110</t>
  </si>
  <si>
    <t>IL28A subnetwork</t>
  </si>
  <si>
    <t>ENSG00000183709</t>
  </si>
  <si>
    <t>IL7 subnetwork</t>
  </si>
  <si>
    <t>ENSG00000104432</t>
  </si>
  <si>
    <t>IFNE subnetwork</t>
  </si>
  <si>
    <t>ENSG00000184995</t>
  </si>
  <si>
    <t>IL24 subnetwork</t>
  </si>
  <si>
    <t>ENSG00000162892</t>
  </si>
  <si>
    <t>IFNK subnetwork</t>
  </si>
  <si>
    <t>ENSG00000147896</t>
  </si>
  <si>
    <t>LIF subnetwork</t>
  </si>
  <si>
    <t>ENSG00000128342</t>
  </si>
  <si>
    <t>IL15 subnetwork</t>
  </si>
  <si>
    <t>ENSG00000164136</t>
  </si>
  <si>
    <t>IL21 subnetwork</t>
  </si>
  <si>
    <t>ENSG00000138684</t>
  </si>
  <si>
    <t>IL9 subnetwork</t>
  </si>
  <si>
    <t>ENSG00000145839</t>
  </si>
  <si>
    <t>vascular smooth muscle contraction</t>
  </si>
  <si>
    <t>GO:0014829</t>
  </si>
  <si>
    <t>regulation of leukocyte chemotaxis</t>
  </si>
  <si>
    <t>GO:0002688</t>
  </si>
  <si>
    <t>RIC8A subnetwork</t>
  </si>
  <si>
    <t>ENSG00000177963</t>
  </si>
  <si>
    <t>MTNR1A subnetwork</t>
  </si>
  <si>
    <t>ENSG00000168412</t>
  </si>
  <si>
    <t>decreased cellular sensitivity to gamma-irradiation</t>
  </si>
  <si>
    <t>MP:0003207</t>
  </si>
  <si>
    <t>REACTOME_GLYCOLYSIS</t>
  </si>
  <si>
    <t>pyrimidine nucleotide metabolic process</t>
  </si>
  <si>
    <t>GO:0006220</t>
  </si>
  <si>
    <t>GIT1 subnetwork</t>
  </si>
  <si>
    <t>ENSG00000108262</t>
  </si>
  <si>
    <t>CDC45 subnetwork</t>
  </si>
  <si>
    <t>ENSG00000093009</t>
  </si>
  <si>
    <t>DNA polymerase complex</t>
  </si>
  <si>
    <t>GO:0042575</t>
  </si>
  <si>
    <t>UPF1 subnetwork</t>
  </si>
  <si>
    <t>ENSG00000005007</t>
  </si>
  <si>
    <t>KEGG_AMYOTROPHIC_LATERAL_SCLEROSIS_ALS</t>
  </si>
  <si>
    <t>hypochromic microcytic anemia</t>
  </si>
  <si>
    <t>MP:0008388</t>
  </si>
  <si>
    <t>SDF4 subnetwork</t>
  </si>
  <si>
    <t>ENSG00000078808</t>
  </si>
  <si>
    <t>KEGG_GLYCEROPHOSPHOLIPID_METABOLISM</t>
  </si>
  <si>
    <t>metanephros morphogenesis</t>
  </si>
  <si>
    <t>GO:0003338</t>
  </si>
  <si>
    <t>ISYNA1 subnetwork</t>
  </si>
  <si>
    <t>ENSG00000105655</t>
  </si>
  <si>
    <t>NKTR subnetwork</t>
  </si>
  <si>
    <t>ENSG00000114857</t>
  </si>
  <si>
    <t>protein refolding</t>
  </si>
  <si>
    <t>GO:0042026</t>
  </si>
  <si>
    <t>positive regulation of cardiac muscle cell proliferation</t>
  </si>
  <si>
    <t>GO:0060045</t>
  </si>
  <si>
    <t>REACTOME_PROCESSING_OF_INTRONLESS_PRE:MRNAS</t>
  </si>
  <si>
    <t>Ada2/Gcn5/Ada3 transcription activator complex</t>
  </si>
  <si>
    <t>GO:0005671</t>
  </si>
  <si>
    <t>antigen processing and presentation of exogenous peptide antigen</t>
  </si>
  <si>
    <t>GO:0002478</t>
  </si>
  <si>
    <t>abnormal serotonin level</t>
  </si>
  <si>
    <t>MP:0005322</t>
  </si>
  <si>
    <t>abnormal postnatal subventricular zone morphology</t>
  </si>
  <si>
    <t>MP:0004275</t>
  </si>
  <si>
    <t>BCL6 subnetwork</t>
  </si>
  <si>
    <t>ENSG00000113916</t>
  </si>
  <si>
    <t>SNARE binding</t>
  </si>
  <si>
    <t>GO:0000149</t>
  </si>
  <si>
    <t>PRL subnetwork</t>
  </si>
  <si>
    <t>ENSG00000172179</t>
  </si>
  <si>
    <t>MLL3 subnetwork</t>
  </si>
  <si>
    <t>ENSG00000055609</t>
  </si>
  <si>
    <t>NUP62 subnetwork</t>
  </si>
  <si>
    <t>ENSG00000213024</t>
  </si>
  <si>
    <t>positive regulation of endothelial cell migration</t>
  </si>
  <si>
    <t>GO:0010595</t>
  </si>
  <si>
    <t>xenobiotic metabolic process</t>
  </si>
  <si>
    <t>GO:0006805</t>
  </si>
  <si>
    <t>PTS subnetwork</t>
  </si>
  <si>
    <t>ENSG00000150787</t>
  </si>
  <si>
    <t>cardiac septum morphogenesis</t>
  </si>
  <si>
    <t>GO:0060411</t>
  </si>
  <si>
    <t>regulation of cellular component size</t>
  </si>
  <si>
    <t>GO:0032535</t>
  </si>
  <si>
    <t>DNA replication checkpoint</t>
  </si>
  <si>
    <t>GO:0000076</t>
  </si>
  <si>
    <t>regulation of transporter activity</t>
  </si>
  <si>
    <t>GO:0032409</t>
  </si>
  <si>
    <t>RPN1 subnetwork</t>
  </si>
  <si>
    <t>ENSG00000163902</t>
  </si>
  <si>
    <t>ITSN2 subnetwork</t>
  </si>
  <si>
    <t>ENSG00000198399</t>
  </si>
  <si>
    <t>dendritic spine head</t>
  </si>
  <si>
    <t>GO:0044327</t>
  </si>
  <si>
    <t>postsynaptic density</t>
  </si>
  <si>
    <t>GO:0014069</t>
  </si>
  <si>
    <t>BANF1 subnetwork</t>
  </si>
  <si>
    <t>ENSG00000175334</t>
  </si>
  <si>
    <t>DLG3 subnetwork</t>
  </si>
  <si>
    <t>ENSG00000082458</t>
  </si>
  <si>
    <t>gliosis</t>
  </si>
  <si>
    <t>MP:0002183</t>
  </si>
  <si>
    <t>regulation of multi-organism process</t>
  </si>
  <si>
    <t>GO:0043900</t>
  </si>
  <si>
    <t>RNMTL1 subnetwork</t>
  </si>
  <si>
    <t>ENSG00000171861</t>
  </si>
  <si>
    <t>glial cell fate commitment</t>
  </si>
  <si>
    <t>GO:0021781</t>
  </si>
  <si>
    <t>regulation of ion transmembrane transporter activity</t>
  </si>
  <si>
    <t>GO:0032412</t>
  </si>
  <si>
    <t>antigen processing and presentation of peptide antigen via MHC class II</t>
  </si>
  <si>
    <t>GO:0002495</t>
  </si>
  <si>
    <t>tRNA-specific ribonuclease activity</t>
  </si>
  <si>
    <t>GO:0004549</t>
  </si>
  <si>
    <t>interferon-beta production</t>
  </si>
  <si>
    <t>GO:0032608</t>
  </si>
  <si>
    <t>cellular protein catabolic process</t>
  </si>
  <si>
    <t>GO:0044257</t>
  </si>
  <si>
    <t>sequestering of calcium ion</t>
  </si>
  <si>
    <t>GO:0051208</t>
  </si>
  <si>
    <t>IL10 subnetwork</t>
  </si>
  <si>
    <t>ENSG00000136634</t>
  </si>
  <si>
    <t>small prostate gland</t>
  </si>
  <si>
    <t>MP:0002774</t>
  </si>
  <si>
    <t>decreased inferior colliculus size</t>
  </si>
  <si>
    <t>MP:0009038</t>
  </si>
  <si>
    <t>FGD4 subnetwork</t>
  </si>
  <si>
    <t>ENSG00000139132</t>
  </si>
  <si>
    <t>small telencephalic vesicles</t>
  </si>
  <si>
    <t>MP:0000936</t>
  </si>
  <si>
    <t>intracellular lipid transport</t>
  </si>
  <si>
    <t>GO:0032365</t>
  </si>
  <si>
    <t>IPO13 subnetwork</t>
  </si>
  <si>
    <t>ENSG00000117408</t>
  </si>
  <si>
    <t>decreased circulating interleukin-4 level</t>
  </si>
  <si>
    <t>MP:0008603</t>
  </si>
  <si>
    <t>SYP subnetwork</t>
  </si>
  <si>
    <t>ENSG00000102003</t>
  </si>
  <si>
    <t>oxidative stress</t>
  </si>
  <si>
    <t>MP:0003674</t>
  </si>
  <si>
    <t>clathrin-coated endocytic vesicle membrane</t>
  </si>
  <si>
    <t>GO:0030669</t>
  </si>
  <si>
    <t>GNL3L subnetwork</t>
  </si>
  <si>
    <t>ENSG00000130119</t>
  </si>
  <si>
    <t>arginine metabolic process</t>
  </si>
  <si>
    <t>GO:0006525</t>
  </si>
  <si>
    <t>ETFA subnetwork</t>
  </si>
  <si>
    <t>ENSG00000140374</t>
  </si>
  <si>
    <t>EPB42 subnetwork</t>
  </si>
  <si>
    <t>ENSG00000166947</t>
  </si>
  <si>
    <t>prostate gland growth</t>
  </si>
  <si>
    <t>GO:0060736</t>
  </si>
  <si>
    <t>negative regulation of defense response</t>
  </si>
  <si>
    <t>GO:0031348</t>
  </si>
  <si>
    <t>RAB8B subnetwork</t>
  </si>
  <si>
    <t>ENSG00000166128</t>
  </si>
  <si>
    <t>TEX11 subnetwork</t>
  </si>
  <si>
    <t>ENSG00000120498</t>
  </si>
  <si>
    <t>GNG13 subnetwork</t>
  </si>
  <si>
    <t>ENSG00000127588</t>
  </si>
  <si>
    <t>interferon-alpha production</t>
  </si>
  <si>
    <t>GO:0032607</t>
  </si>
  <si>
    <t>regulation of interferon-alpha production</t>
  </si>
  <si>
    <t>GO:0032647</t>
  </si>
  <si>
    <t>gastrulation with mouth forming second</t>
  </si>
  <si>
    <t>GO:0001702</t>
  </si>
  <si>
    <t>TMEM241 subnetwork</t>
  </si>
  <si>
    <t>ENSG00000134490</t>
  </si>
  <si>
    <t>VARS subnetwork</t>
  </si>
  <si>
    <t>ENSG00000096171</t>
  </si>
  <si>
    <t>ENSG00000204394</t>
  </si>
  <si>
    <t>response to interferon-gamma</t>
  </si>
  <si>
    <t>GO:0034341</t>
  </si>
  <si>
    <t>positive regulation of vascular endothelial growth factor receptor signaling pathway</t>
  </si>
  <si>
    <t>GO:0030949</t>
  </si>
  <si>
    <t>autonomic nervous system development</t>
  </si>
  <si>
    <t>GO:0048483</t>
  </si>
  <si>
    <t>anion homeostasis</t>
  </si>
  <si>
    <t>GO:0055081</t>
  </si>
  <si>
    <t>dichotomous subdivision of an epithelial terminal unit</t>
  </si>
  <si>
    <t>GO:0060600</t>
  </si>
  <si>
    <t>mitochondrial nucleoid</t>
  </si>
  <si>
    <t>GO:0042645</t>
  </si>
  <si>
    <t>DNAJC3 subnetwork</t>
  </si>
  <si>
    <t>ENSG00000102580</t>
  </si>
  <si>
    <t>abnormal mechanical nociception</t>
  </si>
  <si>
    <t>MP:0002734</t>
  </si>
  <si>
    <t>KEGG_BASAL_TRANSCRIPTION_FACTORS</t>
  </si>
  <si>
    <t>phagocytic vesicle membrane</t>
  </si>
  <si>
    <t>GO:0030670</t>
  </si>
  <si>
    <t>positive regulation of circadian rhythm</t>
  </si>
  <si>
    <t>GO:0042753</t>
  </si>
  <si>
    <t>REACTOME_HIV_INFECTION</t>
  </si>
  <si>
    <t>REACTOME_INTERFERON_ALPHABETA_SIGNALING</t>
  </si>
  <si>
    <t>decreased body temperature</t>
  </si>
  <si>
    <t>MP:0005534</t>
  </si>
  <si>
    <t>ADCY3 subnetwork</t>
  </si>
  <si>
    <t>ENSG00000138031</t>
  </si>
  <si>
    <t>ADAM10 subnetwork</t>
  </si>
  <si>
    <t>ENSG00000137845</t>
  </si>
  <si>
    <t>CD53 subnetwork</t>
  </si>
  <si>
    <t>ENSG00000143119</t>
  </si>
  <si>
    <t>TSLP subnetwork</t>
  </si>
  <si>
    <t>ENSG00000145777</t>
  </si>
  <si>
    <t>phosphotransferase activity, nitrogenous group as acceptor</t>
  </si>
  <si>
    <t>GO:0016775</t>
  </si>
  <si>
    <t>abnormal hair shaft morphology</t>
  </si>
  <si>
    <t>MP:0003809</t>
  </si>
  <si>
    <t>USP22 subnetwork</t>
  </si>
  <si>
    <t>ENSG00000124422</t>
  </si>
  <si>
    <t>abnormal sensory capabilities/reflexes/nociception</t>
  </si>
  <si>
    <t>MP:0002067</t>
  </si>
  <si>
    <t>positive regulation of translation</t>
  </si>
  <si>
    <t>GO:0045727</t>
  </si>
  <si>
    <t>abnormal tectorial membrane morphology</t>
  </si>
  <si>
    <t>MP:0003149</t>
  </si>
  <si>
    <t>icosanoid transport</t>
  </si>
  <si>
    <t>GO:0071715</t>
  </si>
  <si>
    <t>proteolysis involved in cellular protein catabolic process</t>
  </si>
  <si>
    <t>GO:0051603</t>
  </si>
  <si>
    <t>CHMP3 subnetwork</t>
  </si>
  <si>
    <t>ENSG00000115561</t>
  </si>
  <si>
    <t>abnormal floor plate morphology</t>
  </si>
  <si>
    <t>MP:0000925</t>
  </si>
  <si>
    <t>REACTOME_EXPORT_OF_VIRAL_RIBONUCLEOPROTEINS_FROM_NUCLEUS</t>
  </si>
  <si>
    <t>KEGG_LINOLEIC_ACID_METABOLISM</t>
  </si>
  <si>
    <t>flaky skin</t>
  </si>
  <si>
    <t>MP:0001195</t>
  </si>
  <si>
    <t>triglyceride lipase activity</t>
  </si>
  <si>
    <t>GO:0004806</t>
  </si>
  <si>
    <t>zinc ion transport</t>
  </si>
  <si>
    <t>GO:0006829</t>
  </si>
  <si>
    <t>epithelial cell differentiation involved in kidney development</t>
  </si>
  <si>
    <t>GO:0035850</t>
  </si>
  <si>
    <t>microtubule</t>
  </si>
  <si>
    <t>GO:0005874</t>
  </si>
  <si>
    <t>ventricular cardiac muscle tissue morphogenesis</t>
  </si>
  <si>
    <t>GO:0055010</t>
  </si>
  <si>
    <t>positive regulation of neuron differentiation</t>
  </si>
  <si>
    <t>GO:0045666</t>
  </si>
  <si>
    <t>isoprenoid binding</t>
  </si>
  <si>
    <t>GO:0019840</t>
  </si>
  <si>
    <t>negative regulation of inflammatory response</t>
  </si>
  <si>
    <t>GO:0050728</t>
  </si>
  <si>
    <t>retinoid binding</t>
  </si>
  <si>
    <t>GO:0005501</t>
  </si>
  <si>
    <t>transcription elongation, DNA-dependent</t>
  </si>
  <si>
    <t>GO:0006354</t>
  </si>
  <si>
    <t>aspartic-type peptidase activity</t>
  </si>
  <si>
    <t>GO:0070001</t>
  </si>
  <si>
    <t>aspartic-type endopeptidase activity</t>
  </si>
  <si>
    <t>GO:0004190</t>
  </si>
  <si>
    <t>OLA1 subnetwork</t>
  </si>
  <si>
    <t>ENSG00000138430</t>
  </si>
  <si>
    <t>negative regulation of cytoskeleton organization</t>
  </si>
  <si>
    <t>GO:0051494</t>
  </si>
  <si>
    <t>CD28 subnetwork</t>
  </si>
  <si>
    <t>ENSG00000178562</t>
  </si>
  <si>
    <t>REACTOME_SLC:MEDIATED_TRANSMEMBRANE_TRANSPORT</t>
  </si>
  <si>
    <t>MYO5C subnetwork</t>
  </si>
  <si>
    <t>ENSG00000128833</t>
  </si>
  <si>
    <t>abnormal imprinting</t>
  </si>
  <si>
    <t>MP:0003787</t>
  </si>
  <si>
    <t>GBP7 subnetwork</t>
  </si>
  <si>
    <t>ENSG00000213512</t>
  </si>
  <si>
    <t>response to light stimulus</t>
  </si>
  <si>
    <t>GO:0009416</t>
  </si>
  <si>
    <t>increased coping response</t>
  </si>
  <si>
    <t>MP:0003063</t>
  </si>
  <si>
    <t>regulation of glucose import</t>
  </si>
  <si>
    <t>GO:0046324</t>
  </si>
  <si>
    <t>abnormal aerobic energy metabolism</t>
  </si>
  <si>
    <t>MP:0002954</t>
  </si>
  <si>
    <t>polypeptide N-acetylgalactosaminyltransferase activity</t>
  </si>
  <si>
    <t>GO:0004653</t>
  </si>
  <si>
    <t>abnormal hair cycle</t>
  </si>
  <si>
    <t>MP:0000427</t>
  </si>
  <si>
    <t>MACF1 subnetwork</t>
  </si>
  <si>
    <t>ENSG00000127603</t>
  </si>
  <si>
    <t>ENSG00000179801 subnetwork</t>
  </si>
  <si>
    <t>ENSG00000179801</t>
  </si>
  <si>
    <t>UTP3 subnetwork</t>
  </si>
  <si>
    <t>ENSG00000132467</t>
  </si>
  <si>
    <t>mRNA 3'-end processing</t>
  </si>
  <si>
    <t>GO:0031124</t>
  </si>
  <si>
    <t>regulation of survival gene product expression</t>
  </si>
  <si>
    <t>GO:0045884</t>
  </si>
  <si>
    <t>FOSL2 subnetwork</t>
  </si>
  <si>
    <t>ENSG00000075426</t>
  </si>
  <si>
    <t>KEGG_BASE_EXCISION_REPAIR</t>
  </si>
  <si>
    <t>REACTOME_CYTOSOLIC_SULFONATION_OF_SMALL_MOLECULES</t>
  </si>
  <si>
    <t>SEC22A subnetwork</t>
  </si>
  <si>
    <t>ENSG00000121542</t>
  </si>
  <si>
    <t>regulation of protein stability</t>
  </si>
  <si>
    <t>GO:0031647</t>
  </si>
  <si>
    <t>abnormal decidualization</t>
  </si>
  <si>
    <t>MP:0003845</t>
  </si>
  <si>
    <t>titin binding</t>
  </si>
  <si>
    <t>GO:0031432</t>
  </si>
  <si>
    <t>decreased cochlear outer hair cell number</t>
  </si>
  <si>
    <t>MP:0004402</t>
  </si>
  <si>
    <t>SKIV2L2 subnetwork</t>
  </si>
  <si>
    <t>ENSG00000039123</t>
  </si>
  <si>
    <t>response to tumor cell</t>
  </si>
  <si>
    <t>GO:0002347</t>
  </si>
  <si>
    <t>AARS subnetwork</t>
  </si>
  <si>
    <t>ENSG00000090861</t>
  </si>
  <si>
    <t>regulation of lipid catabolic process</t>
  </si>
  <si>
    <t>GO:0050994</t>
  </si>
  <si>
    <t>REACTOME_PRESYNAPTIC_FUNCTION_OF_KAINATE_RECEPTORS</t>
  </si>
  <si>
    <t>neurotransmitter transporter activity</t>
  </si>
  <si>
    <t>GO:0005326</t>
  </si>
  <si>
    <t>RNA catabolic process</t>
  </si>
  <si>
    <t>GO:0006401</t>
  </si>
  <si>
    <t>regulation of lipoprotein lipase activity</t>
  </si>
  <si>
    <t>GO:0051004</t>
  </si>
  <si>
    <t>GINS4 subnetwork</t>
  </si>
  <si>
    <t>ENSG00000147536</t>
  </si>
  <si>
    <t>adenylate cyclase-inhibiting G-protein coupled receptor signaling pathway</t>
  </si>
  <si>
    <t>GO:0007193</t>
  </si>
  <si>
    <t>cardiac ventricle morphogenesis</t>
  </si>
  <si>
    <t>GO:0003208</t>
  </si>
  <si>
    <t>aphagia</t>
  </si>
  <si>
    <t>MP:0001438</t>
  </si>
  <si>
    <t>RNA export from nucleus</t>
  </si>
  <si>
    <t>GO:0006405</t>
  </si>
  <si>
    <t>positive regulation of glial cell differentiation</t>
  </si>
  <si>
    <t>GO:0045687</t>
  </si>
  <si>
    <t>GAR1 subnetwork</t>
  </si>
  <si>
    <t>ENSG00000109534</t>
  </si>
  <si>
    <t>SNX3 subnetwork</t>
  </si>
  <si>
    <t>ENSG00000112335</t>
  </si>
  <si>
    <t>HEBP1 subnetwork</t>
  </si>
  <si>
    <t>ENSG00000013583</t>
  </si>
  <si>
    <t>cell-cell contact zone</t>
  </si>
  <si>
    <t>GO:0044291</t>
  </si>
  <si>
    <t>small mandible</t>
  </si>
  <si>
    <t>MP:0004592</t>
  </si>
  <si>
    <t>peptide binding</t>
  </si>
  <si>
    <t>GO:0042277</t>
  </si>
  <si>
    <t>abnormal limb development</t>
  </si>
  <si>
    <t>MP:0006279</t>
  </si>
  <si>
    <t>hydro-lyase activity</t>
  </si>
  <si>
    <t>GO:0016836</t>
  </si>
  <si>
    <t>CTF1 subnetwork</t>
  </si>
  <si>
    <t>ENSG00000150281</t>
  </si>
  <si>
    <t>compact myelin</t>
  </si>
  <si>
    <t>GO:0043218</t>
  </si>
  <si>
    <t>REACTOME_SYNTHESIS_OF_SUBSTRATES_IN_N:GLYCAN_BIOSYTHESIS</t>
  </si>
  <si>
    <t>dystrophin-associated glycoprotein complex</t>
  </si>
  <si>
    <t>GO:0016010</t>
  </si>
  <si>
    <t>ephrin receptor signaling pathway</t>
  </si>
  <si>
    <t>GO:0048013</t>
  </si>
  <si>
    <t>fibroblast migration</t>
  </si>
  <si>
    <t>GO:0010761</t>
  </si>
  <si>
    <t>DLG4 subnetwork</t>
  </si>
  <si>
    <t>ENSG00000132535</t>
  </si>
  <si>
    <t>ostium primum atrial septal defect</t>
  </si>
  <si>
    <t>MP:0010404</t>
  </si>
  <si>
    <t>maintenance of protein location in cell</t>
  </si>
  <si>
    <t>GO:0032507</t>
  </si>
  <si>
    <t>NFATC2 subnetwork</t>
  </si>
  <si>
    <t>ENSG00000101096</t>
  </si>
  <si>
    <t>ER to Golgi transport vesicle membrane</t>
  </si>
  <si>
    <t>GO:0012507</t>
  </si>
  <si>
    <t>CSPG4 subnetwork</t>
  </si>
  <si>
    <t>ENSG00000173546</t>
  </si>
  <si>
    <t>regulation of vasodilation</t>
  </si>
  <si>
    <t>GO:0042312</t>
  </si>
  <si>
    <t>SERPINF2 subnetwork</t>
  </si>
  <si>
    <t>ENSG00000167711</t>
  </si>
  <si>
    <t>response to amphetamine</t>
  </si>
  <si>
    <t>GO:0001975</t>
  </si>
  <si>
    <t>chromosomal instability</t>
  </si>
  <si>
    <t>MP:0008866</t>
  </si>
  <si>
    <t>arachidonic acid secretion</t>
  </si>
  <si>
    <t>GO:0050482</t>
  </si>
  <si>
    <t>MCC subnetwork</t>
  </si>
  <si>
    <t>ENSG00000171444</t>
  </si>
  <si>
    <t>reduced linear vestibular evoked potential</t>
  </si>
  <si>
    <t>MP:0004814</t>
  </si>
  <si>
    <t>release of sequestered calcium ion into cytosol</t>
  </si>
  <si>
    <t>GO:0051209</t>
  </si>
  <si>
    <t>regulation of sequestering of calcium ion</t>
  </si>
  <si>
    <t>GO:0051282</t>
  </si>
  <si>
    <t>negative regulation of sequestering of calcium ion</t>
  </si>
  <si>
    <t>GO:0051283</t>
  </si>
  <si>
    <t>GP2 subnetwork</t>
  </si>
  <si>
    <t>ENSG00000169347</t>
  </si>
  <si>
    <t>mismatch repair</t>
  </si>
  <si>
    <t>GO:0006298</t>
  </si>
  <si>
    <t>SNAPC5 subnetwork</t>
  </si>
  <si>
    <t>ENSG00000174446</t>
  </si>
  <si>
    <t>collagen metabolic process</t>
  </si>
  <si>
    <t>GO:0032963</t>
  </si>
  <si>
    <t>nucleobase-containing compound kinase activity</t>
  </si>
  <si>
    <t>GO:0019205</t>
  </si>
  <si>
    <t>negative regulation of immune system process</t>
  </si>
  <si>
    <t>GO:0002683</t>
  </si>
  <si>
    <t>KEGG_NUCLEOTIDE_EXCISION_REPAIR</t>
  </si>
  <si>
    <t>fat cell differentiation</t>
  </si>
  <si>
    <t>GO:0045444</t>
  </si>
  <si>
    <t>REACTOME_INCRETIN_SYNTHESIS_SECRETION_AND_INACTIVATION</t>
  </si>
  <si>
    <t>REACTOME_MRNA_DECAY_BY_5_TO_3_EXORIBONUCLEASE</t>
  </si>
  <si>
    <t>MAGI3 subnetwork</t>
  </si>
  <si>
    <t>ENSG00000081026</t>
  </si>
  <si>
    <t>GZMB subnetwork</t>
  </si>
  <si>
    <t>ENSG00000100453</t>
  </si>
  <si>
    <t>protein phosphatase 2A binding</t>
  </si>
  <si>
    <t>GO:0051721</t>
  </si>
  <si>
    <t>C6 subnetwork</t>
  </si>
  <si>
    <t>ENSG00000039537</t>
  </si>
  <si>
    <t>VAMP1 subnetwork</t>
  </si>
  <si>
    <t>ENSG00000139190</t>
  </si>
  <si>
    <t>regulation of neuron apoptotic process</t>
  </si>
  <si>
    <t>GO:0043523</t>
  </si>
  <si>
    <t>WDHD1 subnetwork</t>
  </si>
  <si>
    <t>ENSG00000198554</t>
  </si>
  <si>
    <t>transcription elongation from RNA polymerase II promoter</t>
  </si>
  <si>
    <t>GO:0006368</t>
  </si>
  <si>
    <t>UDP-galactosyltransferase activity</t>
  </si>
  <si>
    <t>GO:0035250</t>
  </si>
  <si>
    <t>CDK5RAP3 subnetwork</t>
  </si>
  <si>
    <t>ENSG00000108465</t>
  </si>
  <si>
    <t>ANAPC7 subnetwork</t>
  </si>
  <si>
    <t>ENSG00000196510</t>
  </si>
  <si>
    <t>IFNA5 subnetwork</t>
  </si>
  <si>
    <t>ENSG00000147873</t>
  </si>
  <si>
    <t>ENSG00000147877 subnetwork</t>
  </si>
  <si>
    <t>ENSG00000147877</t>
  </si>
  <si>
    <t>IFNA21 subnetwork</t>
  </si>
  <si>
    <t>ENSG00000137080</t>
  </si>
  <si>
    <t>IFNA16 subnetwork</t>
  </si>
  <si>
    <t>ENSG00000147885</t>
  </si>
  <si>
    <t>IFNA8 subnetwork</t>
  </si>
  <si>
    <t>ENSG00000120242</t>
  </si>
  <si>
    <t>ENSG00000186809 subnetwork</t>
  </si>
  <si>
    <t>ENSG00000186809</t>
  </si>
  <si>
    <t>IFNA10 subnetwork</t>
  </si>
  <si>
    <t>ENSG00000186803</t>
  </si>
  <si>
    <t>ENSG00000120247 subnetwork</t>
  </si>
  <si>
    <t>ENSG00000120247</t>
  </si>
  <si>
    <t>IFNA2 subnetwork</t>
  </si>
  <si>
    <t>ENSG00000188379</t>
  </si>
  <si>
    <t>POLR3K subnetwork</t>
  </si>
  <si>
    <t>ENSG00000161980</t>
  </si>
  <si>
    <t>CD3E subnetwork</t>
  </si>
  <si>
    <t>ENSG00000198851</t>
  </si>
  <si>
    <t>PNMA1 subnetwork</t>
  </si>
  <si>
    <t>ENSG00000176903</t>
  </si>
  <si>
    <t>IL6 subnetwork</t>
  </si>
  <si>
    <t>ENSG00000136244</t>
  </si>
  <si>
    <t>brain vacuoles</t>
  </si>
  <si>
    <t>MP:0008025</t>
  </si>
  <si>
    <t>response to progesterone stimulus</t>
  </si>
  <si>
    <t>GO:0032570</t>
  </si>
  <si>
    <t>abnormal endolymphatic duct morphology</t>
  </si>
  <si>
    <t>MP:0006011</t>
  </si>
  <si>
    <t>neural tube development</t>
  </si>
  <si>
    <t>GO:0021915</t>
  </si>
  <si>
    <t>endonuclease activity</t>
  </si>
  <si>
    <t>GO:0004519</t>
  </si>
  <si>
    <t>tube formation</t>
  </si>
  <si>
    <t>GO:0035148</t>
  </si>
  <si>
    <t>SETD1A subnetwork</t>
  </si>
  <si>
    <t>ENSG00000099381</t>
  </si>
  <si>
    <t>reduced eye pigmentation</t>
  </si>
  <si>
    <t>MP:0005172</t>
  </si>
  <si>
    <t>morphogenesis of embryonic epithelium</t>
  </si>
  <si>
    <t>GO:0016331</t>
  </si>
  <si>
    <t>cilium morphogenesis</t>
  </si>
  <si>
    <t>GO:0060271</t>
  </si>
  <si>
    <t>C1GALT1 subnetwork</t>
  </si>
  <si>
    <t>ENSG00000106392</t>
  </si>
  <si>
    <t>positive regulation of neuron projection development</t>
  </si>
  <si>
    <t>GO:0010976</t>
  </si>
  <si>
    <t>SMG6 subnetwork</t>
  </si>
  <si>
    <t>ENSG00000070366</t>
  </si>
  <si>
    <t>TWISTNB subnetwork</t>
  </si>
  <si>
    <t>ENSG00000105849</t>
  </si>
  <si>
    <t>enhancer sequence-specific DNA binding</t>
  </si>
  <si>
    <t>GO:0001158</t>
  </si>
  <si>
    <t>HARS subnetwork</t>
  </si>
  <si>
    <t>ENSG00000170445</t>
  </si>
  <si>
    <t>MIOX subnetwork</t>
  </si>
  <si>
    <t>ENSG00000100253</t>
  </si>
  <si>
    <t>response to toxin</t>
  </si>
  <si>
    <t>GO:0009636</t>
  </si>
  <si>
    <t>protein heterooligomerization</t>
  </si>
  <si>
    <t>GO:0051291</t>
  </si>
  <si>
    <t>temperature homeostasis</t>
  </si>
  <si>
    <t>GO:0001659</t>
  </si>
  <si>
    <t>ENSG00000213905 subnetwork</t>
  </si>
  <si>
    <t>ENSG00000213905</t>
  </si>
  <si>
    <t>negative regulation of cellular component organization</t>
  </si>
  <si>
    <t>GO:0051129</t>
  </si>
  <si>
    <t>CD3EAP subnetwork</t>
  </si>
  <si>
    <t>ENSG00000117877</t>
  </si>
  <si>
    <t>phosphotransferase activity, phosphate group as acceptor</t>
  </si>
  <si>
    <t>GO:0016776</t>
  </si>
  <si>
    <t>PCSK7 subnetwork</t>
  </si>
  <si>
    <t>ENSG00000160613</t>
  </si>
  <si>
    <t>ENSG00000005189 subnetwork</t>
  </si>
  <si>
    <t>ENSG00000005189</t>
  </si>
  <si>
    <t>IL4 subnetwork</t>
  </si>
  <si>
    <t>ENSG00000113520</t>
  </si>
  <si>
    <t>hypoactivity</t>
  </si>
  <si>
    <t>MP:0001402</t>
  </si>
  <si>
    <t>midgut development</t>
  </si>
  <si>
    <t>GO:0007494</t>
  </si>
  <si>
    <t>PXMP2 subnetwork</t>
  </si>
  <si>
    <t>ENSG00000176894</t>
  </si>
  <si>
    <t>decreased germ cell number</t>
  </si>
  <si>
    <t>MP:0002209</t>
  </si>
  <si>
    <t>maintenance of fidelity involved in DNA-dependent DNA replication</t>
  </si>
  <si>
    <t>GO:0045005</t>
  </si>
  <si>
    <t>abnormal iron level</t>
  </si>
  <si>
    <t>MP:0001770</t>
  </si>
  <si>
    <t>REACTOME_REMOVAL_OF_DNA_PATCH_CONTAINING_ABASIC_RESIDUE</t>
  </si>
  <si>
    <t>REACTOME_RESOLUTION_OF_AP_SITES_VIA_THE_MULTIPLE:NUCLEOTIDE_PATCH_REPLACEMENT_PATHWAY</t>
  </si>
  <si>
    <t>ENSG00000173366 subnetwork</t>
  </si>
  <si>
    <t>ENSG00000173366</t>
  </si>
  <si>
    <t>DAP3 subnetwork</t>
  </si>
  <si>
    <t>ENSG00000132676</t>
  </si>
  <si>
    <t>adult feeding behavior</t>
  </si>
  <si>
    <t>GO:0008343</t>
  </si>
  <si>
    <t>dorsal spinal cord development</t>
  </si>
  <si>
    <t>GO:0021516</t>
  </si>
  <si>
    <t>DNA dealkylation</t>
  </si>
  <si>
    <t>GO:0035510</t>
  </si>
  <si>
    <t>regulation of granulocyte chemotaxis</t>
  </si>
  <si>
    <t>GO:0071622</t>
  </si>
  <si>
    <t>granulocyte chemotaxis</t>
  </si>
  <si>
    <t>GO:0071621</t>
  </si>
  <si>
    <t>PEF1 subnetwork</t>
  </si>
  <si>
    <t>ENSG00000162517</t>
  </si>
  <si>
    <t>REACTOME_INTRINSIC_PATHWAY</t>
  </si>
  <si>
    <t>total cataracts</t>
  </si>
  <si>
    <t>MP:0010263</t>
  </si>
  <si>
    <t>SAT1 subnetwork</t>
  </si>
  <si>
    <t>ENSG00000130066</t>
  </si>
  <si>
    <t>peripheral nervous system neuron development</t>
  </si>
  <si>
    <t>GO:0048935</t>
  </si>
  <si>
    <t>peripheral nervous system neuron differentiation</t>
  </si>
  <si>
    <t>GO:0048934</t>
  </si>
  <si>
    <t>spinal cord patterning</t>
  </si>
  <si>
    <t>GO:0021511</t>
  </si>
  <si>
    <t>decreased aggression</t>
  </si>
  <si>
    <t>MP:0005656</t>
  </si>
  <si>
    <t>failure of tooth eruption</t>
  </si>
  <si>
    <t>MP:0000121</t>
  </si>
  <si>
    <t>cAMP catabolic process</t>
  </si>
  <si>
    <t>GO:0006198</t>
  </si>
  <si>
    <t>abnormal nervous system morphology</t>
  </si>
  <si>
    <t>MP:0003632</t>
  </si>
  <si>
    <t>pH reduction</t>
  </si>
  <si>
    <t>GO:0045851</t>
  </si>
  <si>
    <t>OPA1 subnetwork</t>
  </si>
  <si>
    <t>ENSG00000198836</t>
  </si>
  <si>
    <t>regulation of thymocyte apoptotic process</t>
  </si>
  <si>
    <t>GO:0070243</t>
  </si>
  <si>
    <t>WNK4 subnetwork</t>
  </si>
  <si>
    <t>ENSG00000126562</t>
  </si>
  <si>
    <t>DYNLT1 subnetwork</t>
  </si>
  <si>
    <t>ENSG00000146425</t>
  </si>
  <si>
    <t>male genitalia development</t>
  </si>
  <si>
    <t>GO:0030539</t>
  </si>
  <si>
    <t>REACTOME_MITOCHONDRIAL_TRNA_AMINOACYLATION</t>
  </si>
  <si>
    <t>SUMO4 subnetwork</t>
  </si>
  <si>
    <t>ENSG00000177688</t>
  </si>
  <si>
    <t>microsome</t>
  </si>
  <si>
    <t>GO:0005792</t>
  </si>
  <si>
    <t>abnormal inner cell mass proliferation</t>
  </si>
  <si>
    <t>MP:0004966</t>
  </si>
  <si>
    <t>hair follicle development</t>
  </si>
  <si>
    <t>GO:0001942</t>
  </si>
  <si>
    <t>hair cycle process</t>
  </si>
  <si>
    <t>GO:0022405</t>
  </si>
  <si>
    <t>molting cycle process</t>
  </si>
  <si>
    <t>GO:0022404</t>
  </si>
  <si>
    <t>integrator complex</t>
  </si>
  <si>
    <t>GO:0032039</t>
  </si>
  <si>
    <t>placenta blood vessel development</t>
  </si>
  <si>
    <t>GO:0060674</t>
  </si>
  <si>
    <t>abnormal locomotor behavior</t>
  </si>
  <si>
    <t>MP:0001392</t>
  </si>
  <si>
    <t>BDNF subnetwork</t>
  </si>
  <si>
    <t>ENSG00000176697</t>
  </si>
  <si>
    <t>PTPRD subnetwork</t>
  </si>
  <si>
    <t>ENSG00000153707</t>
  </si>
  <si>
    <t>GSG2 subnetwork</t>
  </si>
  <si>
    <t>ENSG00000177602</t>
  </si>
  <si>
    <t>TRMT1L subnetwork</t>
  </si>
  <si>
    <t>ENSG00000121486</t>
  </si>
  <si>
    <t>CAMKK1 subnetwork</t>
  </si>
  <si>
    <t>ENSG00000004660</t>
  </si>
  <si>
    <t>regulation of triglyceride metabolic process</t>
  </si>
  <si>
    <t>GO:0090207</t>
  </si>
  <si>
    <t>cell division</t>
  </si>
  <si>
    <t>GO:0051301</t>
  </si>
  <si>
    <t>reciprocal meiotic recombination</t>
  </si>
  <si>
    <t>GO:0007131</t>
  </si>
  <si>
    <t>reciprocal DNA recombination</t>
  </si>
  <si>
    <t>GO:0035825</t>
  </si>
  <si>
    <t>abnormal granulocyte differentiation</t>
  </si>
  <si>
    <t>MP:0008111</t>
  </si>
  <si>
    <t>impaired behavioral response to cocaine</t>
  </si>
  <si>
    <t>MP:0009758</t>
  </si>
  <si>
    <t>Sertoli cell differentiation</t>
  </si>
  <si>
    <t>GO:0060008</t>
  </si>
  <si>
    <t>thin retinal outer plexiform layer</t>
  </si>
  <si>
    <t>MP:0008519</t>
  </si>
  <si>
    <t>SUGT1 subnetwork</t>
  </si>
  <si>
    <t>ENSG00000165416</t>
  </si>
  <si>
    <t>decreased circulating iron level</t>
  </si>
  <si>
    <t>MP:0004151</t>
  </si>
  <si>
    <t>replisome</t>
  </si>
  <si>
    <t>GO:0030894</t>
  </si>
  <si>
    <t>nuclear replisome</t>
  </si>
  <si>
    <t>GO:0043601</t>
  </si>
  <si>
    <t>endocytic recycling</t>
  </si>
  <si>
    <t>GO:0032456</t>
  </si>
  <si>
    <t>protein deubiquitination</t>
  </si>
  <si>
    <t>GO:0016579</t>
  </si>
  <si>
    <t>protein-hormone receptor activity</t>
  </si>
  <si>
    <t>GO:0016500</t>
  </si>
  <si>
    <t>positive regulation of cell growth</t>
  </si>
  <si>
    <t>GO:0030307</t>
  </si>
  <si>
    <t>abnormal epidermis stratum corneum morphology</t>
  </si>
  <si>
    <t>MP:0001240</t>
  </si>
  <si>
    <t>EFNA1 subnetwork</t>
  </si>
  <si>
    <t>ENSG00000169242</t>
  </si>
  <si>
    <t>increased fear-related response</t>
  </si>
  <si>
    <t>MP:0003459</t>
  </si>
  <si>
    <t>forebrain development</t>
  </si>
  <si>
    <t>GO:0030900</t>
  </si>
  <si>
    <t>intestinal absorption</t>
  </si>
  <si>
    <t>GO:0050892</t>
  </si>
  <si>
    <t>KEGG_MISMATCH_REPAIR</t>
  </si>
  <si>
    <t>negative regulation of intracellular steroid hormone receptor signaling pathway</t>
  </si>
  <si>
    <t>GO:0033144</t>
  </si>
  <si>
    <t>regulation of viral genome replication</t>
  </si>
  <si>
    <t>GO:0045069</t>
  </si>
  <si>
    <t>abnormal developmental patterning</t>
  </si>
  <si>
    <t>MP:0002084</t>
  </si>
  <si>
    <t>Golgi organization</t>
  </si>
  <si>
    <t>GO:0007030</t>
  </si>
  <si>
    <t>lipoprotein metabolic process</t>
  </si>
  <si>
    <t>GO:0042157</t>
  </si>
  <si>
    <t>cellular cation homeostasis</t>
  </si>
  <si>
    <t>GO:0030003</t>
  </si>
  <si>
    <t>ECT2 subnetwork</t>
  </si>
  <si>
    <t>ENSG00000114346</t>
  </si>
  <si>
    <t>regulation of chemotaxis</t>
  </si>
  <si>
    <t>GO:0050920</t>
  </si>
  <si>
    <t>NUPL2 subnetwork</t>
  </si>
  <si>
    <t>ENSG00000136243</t>
  </si>
  <si>
    <t>decreased plasma cell number</t>
  </si>
  <si>
    <t>MP:0008098</t>
  </si>
  <si>
    <t>spinal cord development</t>
  </si>
  <si>
    <t>GO:0021510</t>
  </si>
  <si>
    <t>PDCD7 subnetwork</t>
  </si>
  <si>
    <t>ENSG00000090470</t>
  </si>
  <si>
    <t>regulation of mitotic cell cycle</t>
  </si>
  <si>
    <t>GO:0007346</t>
  </si>
  <si>
    <t>abnormal cerebrum morphology</t>
  </si>
  <si>
    <t>MP:0008540</t>
  </si>
  <si>
    <t>mammary gland epithelial cell proliferation</t>
  </si>
  <si>
    <t>GO:0033598</t>
  </si>
  <si>
    <t>rhythmic process</t>
  </si>
  <si>
    <t>GO:0048511</t>
  </si>
  <si>
    <t>DTNB subnetwork</t>
  </si>
  <si>
    <t>ENSG00000138101</t>
  </si>
  <si>
    <t>calcium-dependent phospholipid binding</t>
  </si>
  <si>
    <t>GO:0005544</t>
  </si>
  <si>
    <t>RNA polymerase II transcription factor binding transcription factor activity involved in negative regulation of transcription</t>
  </si>
  <si>
    <t>GO:0001191</t>
  </si>
  <si>
    <t>RNA polymerase II transcription corepressor activity</t>
  </si>
  <si>
    <t>GO:0001106</t>
  </si>
  <si>
    <t>purinergic receptor signaling pathway</t>
  </si>
  <si>
    <t>GO:0035587</t>
  </si>
  <si>
    <t>B2M subnetwork</t>
  </si>
  <si>
    <t>ENSG00000166710</t>
  </si>
  <si>
    <t>MRPS16 subnetwork</t>
  </si>
  <si>
    <t>ENSG00000182180</t>
  </si>
  <si>
    <t>EXOC7 subnetwork</t>
  </si>
  <si>
    <t>ENSG00000182473</t>
  </si>
  <si>
    <t>small hippocampus</t>
  </si>
  <si>
    <t>MP:0008283</t>
  </si>
  <si>
    <t>ovulation from ovarian follicle</t>
  </si>
  <si>
    <t>GO:0001542</t>
  </si>
  <si>
    <t>LRP2 subnetwork</t>
  </si>
  <si>
    <t>ENSG00000081479</t>
  </si>
  <si>
    <t>abnormal hippocampal mossy fiber morphology</t>
  </si>
  <si>
    <t>MP:0002761</t>
  </si>
  <si>
    <t>VAMP4 subnetwork</t>
  </si>
  <si>
    <t>ENSG00000117533</t>
  </si>
  <si>
    <t>negative regulation of reproductive process</t>
  </si>
  <si>
    <t>GO:2000242</t>
  </si>
  <si>
    <t>positive regulation of humoral immune response</t>
  </si>
  <si>
    <t>GO:0002922</t>
  </si>
  <si>
    <t>glucocorticoid biosynthetic process</t>
  </si>
  <si>
    <t>GO:0006704</t>
  </si>
  <si>
    <t>CDC26 subnetwork</t>
  </si>
  <si>
    <t>ENSG00000176386</t>
  </si>
  <si>
    <t>renal tubular necrosis</t>
  </si>
  <si>
    <t>MP:0004154</t>
  </si>
  <si>
    <t>retinoic acid receptor signaling pathway</t>
  </si>
  <si>
    <t>GO:0048384</t>
  </si>
  <si>
    <t>abnormal rhombomere morphology</t>
  </si>
  <si>
    <t>MP:0000933</t>
  </si>
  <si>
    <t>LPAR2 subnetwork</t>
  </si>
  <si>
    <t>ENSG00000064547</t>
  </si>
  <si>
    <t>abnormal spinal cord interneuron morphology</t>
  </si>
  <si>
    <t>MP:0004100</t>
  </si>
  <si>
    <t>impaired adaptive thermogenesis</t>
  </si>
  <si>
    <t>MP:0011049</t>
  </si>
  <si>
    <t>absent pinna reflex</t>
  </si>
  <si>
    <t>MP:0006358</t>
  </si>
  <si>
    <t>GNG11 subnetwork</t>
  </si>
  <si>
    <t>ENSG00000127920</t>
  </si>
  <si>
    <t>GTPBP2 subnetwork</t>
  </si>
  <si>
    <t>ENSG00000172432</t>
  </si>
  <si>
    <t>RAB5A subnetwork</t>
  </si>
  <si>
    <t>ENSG00000144566</t>
  </si>
  <si>
    <t>IFNB1 subnetwork</t>
  </si>
  <si>
    <t>ENSG00000171855</t>
  </si>
  <si>
    <t>KAT7 subnetwork</t>
  </si>
  <si>
    <t>ENSG00000136504</t>
  </si>
  <si>
    <t>NSMCE1 subnetwork</t>
  </si>
  <si>
    <t>ENSG00000169189</t>
  </si>
  <si>
    <t>UBR2 subnetwork</t>
  </si>
  <si>
    <t>ENSG00000024048</t>
  </si>
  <si>
    <t>HIST1H2BA subnetwork</t>
  </si>
  <si>
    <t>ENSG00000146047</t>
  </si>
  <si>
    <t>abnormal circulating insulin level</t>
  </si>
  <si>
    <t>MP:0001560</t>
  </si>
  <si>
    <t>SLC5A1 subnetwork</t>
  </si>
  <si>
    <t>ENSG00000100170</t>
  </si>
  <si>
    <t>KEGG_PPAR_SIGNALING_PATHWAY</t>
  </si>
  <si>
    <t>ZNHIT1 subnetwork</t>
  </si>
  <si>
    <t>ENSG00000106400</t>
  </si>
  <si>
    <t>SLIT2 subnetwork</t>
  </si>
  <si>
    <t>ENSG00000145147</t>
  </si>
  <si>
    <t>MRPS25 subnetwork</t>
  </si>
  <si>
    <t>ENSG00000131368</t>
  </si>
  <si>
    <t>response to exogenous dsRNA</t>
  </si>
  <si>
    <t>GO:0043330</t>
  </si>
  <si>
    <t>SNARE complex</t>
  </si>
  <si>
    <t>GO:0031201</t>
  </si>
  <si>
    <t>monosaccharide transmembrane transporter activity</t>
  </si>
  <si>
    <t>GO:0015145</t>
  </si>
  <si>
    <t>abnormal crypts of Lieberkuhn morphology</t>
  </si>
  <si>
    <t>MP:0000490</t>
  </si>
  <si>
    <t>abnormal apical ectodermal ridge morphology</t>
  </si>
  <si>
    <t>MP:0001676</t>
  </si>
  <si>
    <t>cell differentiation involved in embryonic placenta development</t>
  </si>
  <si>
    <t>GO:0060706</t>
  </si>
  <si>
    <t>SAMM50 subnetwork</t>
  </si>
  <si>
    <t>ENSG00000100347</t>
  </si>
  <si>
    <t>porphyrin-containing compound metabolic process</t>
  </si>
  <si>
    <t>GO:0006778</t>
  </si>
  <si>
    <t>tetrapyrrole metabolic process</t>
  </si>
  <si>
    <t>GO:0033013</t>
  </si>
  <si>
    <t>bowed tibia</t>
  </si>
  <si>
    <t>MP:0004358</t>
  </si>
  <si>
    <t>negative regulation of epidermal growth factor receptor signaling pathway</t>
  </si>
  <si>
    <t>GO:0042059</t>
  </si>
  <si>
    <t>DEPDC5 subnetwork</t>
  </si>
  <si>
    <t>ENSG00000100150</t>
  </si>
  <si>
    <t>ZNF121 subnetwork</t>
  </si>
  <si>
    <t>ENSG00000197961</t>
  </si>
  <si>
    <t>RPA2 subnetwork</t>
  </si>
  <si>
    <t>ENSG00000117748</t>
  </si>
  <si>
    <t>carbon-sulfur lyase activity</t>
  </si>
  <si>
    <t>GO:0016846</t>
  </si>
  <si>
    <t>muscle cell apoptotic process</t>
  </si>
  <si>
    <t>GO:0010657</t>
  </si>
  <si>
    <t>dystrophic cardiac calcinosis</t>
  </si>
  <si>
    <t>MP:0002837</t>
  </si>
  <si>
    <t>innate immune response</t>
  </si>
  <si>
    <t>GO:0045087</t>
  </si>
  <si>
    <t>increased interferon-gamma secretion</t>
  </si>
  <si>
    <t>MP:0008566</t>
  </si>
  <si>
    <t>multicellular organismal macromolecule metabolic process</t>
  </si>
  <si>
    <t>GO:0044259</t>
  </si>
  <si>
    <t>regulation of type 2 immune response</t>
  </si>
  <si>
    <t>GO:0002828</t>
  </si>
  <si>
    <t>endoplasmic reticulum lumen</t>
  </si>
  <si>
    <t>GO:0005788</t>
  </si>
  <si>
    <t>regulation of S phase of mitotic cell cycle</t>
  </si>
  <si>
    <t>GO:0007090</t>
  </si>
  <si>
    <t>FGFR1OP2 subnetwork</t>
  </si>
  <si>
    <t>ENSG00000111790</t>
  </si>
  <si>
    <t>abnormal hindbrain development</t>
  </si>
  <si>
    <t>MP:0006108</t>
  </si>
  <si>
    <t>TRAK1 subnetwork</t>
  </si>
  <si>
    <t>ENSG00000182606</t>
  </si>
  <si>
    <t>HTR2C subnetwork</t>
  </si>
  <si>
    <t>ENSG00000147246</t>
  </si>
  <si>
    <t>glucose transmembrane transporter activity</t>
  </si>
  <si>
    <t>GO:0005355</t>
  </si>
  <si>
    <t>ZNF207 subnetwork</t>
  </si>
  <si>
    <t>ENSG00000010244</t>
  </si>
  <si>
    <t>MRPL27 subnetwork</t>
  </si>
  <si>
    <t>ENSG00000108826</t>
  </si>
  <si>
    <t>THG1L subnetwork</t>
  </si>
  <si>
    <t>ENSG00000113272</t>
  </si>
  <si>
    <t>rRNA binding</t>
  </si>
  <si>
    <t>GO:0019843</t>
  </si>
  <si>
    <t>ER to Golgi transport vesicle</t>
  </si>
  <si>
    <t>GO:0030134</t>
  </si>
  <si>
    <t>REACTOME_BILE_SALT_AND_ORGANIC_ANION_SLC_TRANSPORTERS</t>
  </si>
  <si>
    <t>increased susceptibility to autoimmune diabetes</t>
  </si>
  <si>
    <t>MP:0004803</t>
  </si>
  <si>
    <t>ACADL subnetwork</t>
  </si>
  <si>
    <t>ENSG00000115361</t>
  </si>
  <si>
    <t>CEBPG subnetwork</t>
  </si>
  <si>
    <t>ENSG00000153879</t>
  </si>
  <si>
    <t>BNIP3L subnetwork</t>
  </si>
  <si>
    <t>ENSG00000104765</t>
  </si>
  <si>
    <t>kidney epithelium development</t>
  </si>
  <si>
    <t>GO:0072073</t>
  </si>
  <si>
    <t>DYNLL1 subnetwork</t>
  </si>
  <si>
    <t>ENSG00000088986</t>
  </si>
  <si>
    <t>IDH3A subnetwork</t>
  </si>
  <si>
    <t>ENSG00000166411</t>
  </si>
  <si>
    <t>positive regulation of phagocytosis</t>
  </si>
  <si>
    <t>GO:0050766</t>
  </si>
  <si>
    <t>VSNL1 subnetwork</t>
  </si>
  <si>
    <t>ENSG00000163032</t>
  </si>
  <si>
    <t>fusion of glossopharyngeal and vagus nerve</t>
  </si>
  <si>
    <t>MP:0004568</t>
  </si>
  <si>
    <t>increased circulating parathyroid hormone level</t>
  </si>
  <si>
    <t>MP:0002904</t>
  </si>
  <si>
    <t>CTCFL subnetwork</t>
  </si>
  <si>
    <t>ENSG00000124092</t>
  </si>
  <si>
    <t>positive regulation of cellular carbohydrate metabolic process</t>
  </si>
  <si>
    <t>GO:0010676</t>
  </si>
  <si>
    <t>positive regulation of carbohydrate metabolic process</t>
  </si>
  <si>
    <t>GO:0045913</t>
  </si>
  <si>
    <t>STK16 subnetwork</t>
  </si>
  <si>
    <t>ENSG00000115661</t>
  </si>
  <si>
    <t>establishment of cell polarity</t>
  </si>
  <si>
    <t>GO:0030010</t>
  </si>
  <si>
    <t>cellular glucose homeostasis</t>
  </si>
  <si>
    <t>GO:0001678</t>
  </si>
  <si>
    <t>paternal imprinting</t>
  </si>
  <si>
    <t>MP:0003123</t>
  </si>
  <si>
    <t>positive regulation of type I interferon production</t>
  </si>
  <si>
    <t>GO:0032481</t>
  </si>
  <si>
    <t>CABLES1 subnetwork</t>
  </si>
  <si>
    <t>ENSG00000134508</t>
  </si>
  <si>
    <t>REACTOME_SYNTHESIS_OF_GLYCOSYLPHOSPHATIDYLINOSITOL_GPI</t>
  </si>
  <si>
    <t>cell proliferation involved in kidney development</t>
  </si>
  <si>
    <t>GO:0072111</t>
  </si>
  <si>
    <t>abnormal head mesenchyme morphology</t>
  </si>
  <si>
    <t>MP:0011260</t>
  </si>
  <si>
    <t>GNGT2 subnetwork</t>
  </si>
  <si>
    <t>ENSG00000167083</t>
  </si>
  <si>
    <t>GNG5 subnetwork</t>
  </si>
  <si>
    <t>ENSG00000174021</t>
  </si>
  <si>
    <t>XPO7 subnetwork</t>
  </si>
  <si>
    <t>ENSG00000130227</t>
  </si>
  <si>
    <t>MC4R subnetwork</t>
  </si>
  <si>
    <t>ENSG00000166603</t>
  </si>
  <si>
    <t>abnormal diencephalon morphology</t>
  </si>
  <si>
    <t>MP:0000830</t>
  </si>
  <si>
    <t>UBR4 subnetwork</t>
  </si>
  <si>
    <t>ENSG00000127481</t>
  </si>
  <si>
    <t>increased lung weight</t>
  </si>
  <si>
    <t>MP:0005630</t>
  </si>
  <si>
    <t>ELANE subnetwork</t>
  </si>
  <si>
    <t>ENSG00000197561</t>
  </si>
  <si>
    <t>face development</t>
  </si>
  <si>
    <t>GO:0060324</t>
  </si>
  <si>
    <t>RGL2 subnetwork</t>
  </si>
  <si>
    <t>ENSG00000206282</t>
  </si>
  <si>
    <t>ENSG00000206210 subnetwork</t>
  </si>
  <si>
    <t>ENSG00000206210</t>
  </si>
  <si>
    <t>glucose import</t>
  </si>
  <si>
    <t>GO:0046323</t>
  </si>
  <si>
    <t>unsaturated fatty acid biosynthetic process</t>
  </si>
  <si>
    <t>GO:0006636</t>
  </si>
  <si>
    <t>PDSS2 subnetwork</t>
  </si>
  <si>
    <t>ENSG00000164494</t>
  </si>
  <si>
    <t>response to corticosteroid stimulus</t>
  </si>
  <si>
    <t>GO:0031960</t>
  </si>
  <si>
    <t>positive regulation of epithelial cell differentiation</t>
  </si>
  <si>
    <t>GO:0030858</t>
  </si>
  <si>
    <t>ALS2 subnetwork</t>
  </si>
  <si>
    <t>ENSG00000003393</t>
  </si>
  <si>
    <t>organophosphate biosynthetic process</t>
  </si>
  <si>
    <t>GO:0090407</t>
  </si>
  <si>
    <t>inositol phosphate biosynthetic process</t>
  </si>
  <si>
    <t>GO:0032958</t>
  </si>
  <si>
    <t>proton-transporting V-type ATPase, V1 domain</t>
  </si>
  <si>
    <t>GO:0033180</t>
  </si>
  <si>
    <t>ERI1 subnetwork</t>
  </si>
  <si>
    <t>ENSG00000104626</t>
  </si>
  <si>
    <t>abnormal cerebral cortex pyramidal cell morphology</t>
  </si>
  <si>
    <t>MP:0009969</t>
  </si>
  <si>
    <t>protein maturation</t>
  </si>
  <si>
    <t>GO:0051604</t>
  </si>
  <si>
    <t>NSF subnetwork</t>
  </si>
  <si>
    <t>ENSG00000073969</t>
  </si>
  <si>
    <t>decreased platelet serotonin level</t>
  </si>
  <si>
    <t>MP:0004725</t>
  </si>
  <si>
    <t>REACTOME_ASPARAGINE_N:LINKED_GLYCOSYLATION</t>
  </si>
  <si>
    <t>REACTOME_CYTOCHROME_P450_:_ARRANGED_BY_SUBSTRATE_TYPE</t>
  </si>
  <si>
    <t>RAB7A subnetwork</t>
  </si>
  <si>
    <t>ENSG00000075785</t>
  </si>
  <si>
    <t>abnormal brain internal capsule morphology</t>
  </si>
  <si>
    <t>MP:0008128</t>
  </si>
  <si>
    <t>URI1 subnetwork</t>
  </si>
  <si>
    <t>ENSG00000105176</t>
  </si>
  <si>
    <t>negative regulation of muscle cell apoptotic process</t>
  </si>
  <si>
    <t>GO:0010656</t>
  </si>
  <si>
    <t>T cell cytokine production</t>
  </si>
  <si>
    <t>GO:0002369</t>
  </si>
  <si>
    <t>wound healing, spreading of cells</t>
  </si>
  <si>
    <t>GO:0044319</t>
  </si>
  <si>
    <t>LMLN subnetwork</t>
  </si>
  <si>
    <t>ENSG00000185621</t>
  </si>
  <si>
    <t>impaired conditioned place preference behavior</t>
  </si>
  <si>
    <t>MP:0009712</t>
  </si>
  <si>
    <t>protein-lipid complex remodeling</t>
  </si>
  <si>
    <t>GO:0034368</t>
  </si>
  <si>
    <t>plasma lipoprotein particle remodeling</t>
  </si>
  <si>
    <t>GO:0034369</t>
  </si>
  <si>
    <t>macromolecular complex remodeling</t>
  </si>
  <si>
    <t>GO:0034367</t>
  </si>
  <si>
    <t>KEGG_SYSTEMIC_LUPUS_ERYTHEMATOSUS</t>
  </si>
  <si>
    <t>microtubule organizing center part</t>
  </si>
  <si>
    <t>GO:0044450</t>
  </si>
  <si>
    <t>mast cell activation involved in immune response</t>
  </si>
  <si>
    <t>GO:0002279</t>
  </si>
  <si>
    <t>cardiac septum development</t>
  </si>
  <si>
    <t>GO:0003279</t>
  </si>
  <si>
    <t>midbrain-hindbrain boundary development</t>
  </si>
  <si>
    <t>GO:0030917</t>
  </si>
  <si>
    <t>protein processing</t>
  </si>
  <si>
    <t>GO:0016485</t>
  </si>
  <si>
    <t>COTL1 subnetwork</t>
  </si>
  <si>
    <t>ENSG00000103187</t>
  </si>
  <si>
    <t>negative regulation of DNA-dependent DNA replication</t>
  </si>
  <si>
    <t>GO:2000104</t>
  </si>
  <si>
    <t>enlarged sebaceous gland</t>
  </si>
  <si>
    <t>MP:0000652</t>
  </si>
  <si>
    <t>thin external granule cell layer</t>
  </si>
  <si>
    <t>MP:0000873</t>
  </si>
  <si>
    <t>humoral immune response</t>
  </si>
  <si>
    <t>GO:0006959</t>
  </si>
  <si>
    <t>impaired olfaction</t>
  </si>
  <si>
    <t>MP:0008544</t>
  </si>
  <si>
    <t>decreased skeletal muscle mass</t>
  </si>
  <si>
    <t>MP:0004819</t>
  </si>
  <si>
    <t>PITX1 subnetwork</t>
  </si>
  <si>
    <t>ENSG00000069011</t>
  </si>
  <si>
    <t>cholesterol efflux</t>
  </si>
  <si>
    <t>GO:0033344</t>
  </si>
  <si>
    <t>VEGFA subnetwork</t>
  </si>
  <si>
    <t>ENSG00000112715</t>
  </si>
  <si>
    <t>PSPH subnetwork</t>
  </si>
  <si>
    <t>ENSG00000146733</t>
  </si>
  <si>
    <t>mRNA export from nucleus</t>
  </si>
  <si>
    <t>GO:0006406</t>
  </si>
  <si>
    <t>abnormal retinal outer plexiform layer morphology</t>
  </si>
  <si>
    <t>MP:0003732</t>
  </si>
  <si>
    <t>REACTOME_GLUCOSE_TRANSPORT</t>
  </si>
  <si>
    <t>GRIN1 subnetwork</t>
  </si>
  <si>
    <t>ENSG00000176884</t>
  </si>
  <si>
    <t>ILVBL subnetwork</t>
  </si>
  <si>
    <t>ENSG00000105135</t>
  </si>
  <si>
    <t>BUB3 subnetwork</t>
  </si>
  <si>
    <t>ENSG00000154473</t>
  </si>
  <si>
    <t>alpha-tubulin binding</t>
  </si>
  <si>
    <t>GO:0043014</t>
  </si>
  <si>
    <t>REACTOME_DIABETES_PATHWAYS</t>
  </si>
  <si>
    <t>ANKFY1 subnetwork</t>
  </si>
  <si>
    <t>ENSG00000185722</t>
  </si>
  <si>
    <t>positive regulation of fatty acid biosynthetic process</t>
  </si>
  <si>
    <t>GO:0045723</t>
  </si>
  <si>
    <t>ENSG00000160916 subnetwork</t>
  </si>
  <si>
    <t>ENSG00000160916</t>
  </si>
  <si>
    <t>cAMP-dependent protein kinase complex</t>
  </si>
  <si>
    <t>GO:0005952</t>
  </si>
  <si>
    <t>negative regulation of mRNA processing</t>
  </si>
  <si>
    <t>GO:0050686</t>
  </si>
  <si>
    <t>NCF4 subnetwork</t>
  </si>
  <si>
    <t>ENSG00000100365</t>
  </si>
  <si>
    <t>abnormal respiratory mechanics</t>
  </si>
  <si>
    <t>MP:0002314</t>
  </si>
  <si>
    <t>abnormal heart shape</t>
  </si>
  <si>
    <t>MP:0000277</t>
  </si>
  <si>
    <t>regulation of mitochondrial membrane potential</t>
  </si>
  <si>
    <t>GO:0051881</t>
  </si>
  <si>
    <t>T cell differentiation involved in immune response</t>
  </si>
  <si>
    <t>GO:0002292</t>
  </si>
  <si>
    <t>abnormal bile duct development</t>
  </si>
  <si>
    <t>MP:0002929</t>
  </si>
  <si>
    <t>uterus hypoplasia</t>
  </si>
  <si>
    <t>MP:0001121</t>
  </si>
  <si>
    <t>tyrosine phosphorylation of Stat1 protein</t>
  </si>
  <si>
    <t>GO:0042508</t>
  </si>
  <si>
    <t>PFDN5 subnetwork</t>
  </si>
  <si>
    <t>ENSG00000123349</t>
  </si>
  <si>
    <t>PSENEN subnetwork</t>
  </si>
  <si>
    <t>ENSG00000205155</t>
  </si>
  <si>
    <t>sodium ion transmembrane transport</t>
  </si>
  <si>
    <t>GO:0035725</t>
  </si>
  <si>
    <t>central nervous system neuron differentiation</t>
  </si>
  <si>
    <t>GO:0021953</t>
  </si>
  <si>
    <t>regulation of epithelial cell differentiation</t>
  </si>
  <si>
    <t>GO:0030856</t>
  </si>
  <si>
    <t>abnormal pancreatic islet morphology</t>
  </si>
  <si>
    <t>MP:0005215</t>
  </si>
  <si>
    <t>disorganized pancreatic islets</t>
  </si>
  <si>
    <t>MP:0009254</t>
  </si>
  <si>
    <t>dynein complex</t>
  </si>
  <si>
    <t>GO:0030286</t>
  </si>
  <si>
    <t>DAPK1 subnetwork</t>
  </si>
  <si>
    <t>ENSG00000196730</t>
  </si>
  <si>
    <t>MDH2 subnetwork</t>
  </si>
  <si>
    <t>ENSG00000146701</t>
  </si>
  <si>
    <t>response to nicotine</t>
  </si>
  <si>
    <t>GO:0035094</t>
  </si>
  <si>
    <t>abnormal osteoblast morphology</t>
  </si>
  <si>
    <t>MP:0004986</t>
  </si>
  <si>
    <t>transepithelial transport</t>
  </si>
  <si>
    <t>GO:0070633</t>
  </si>
  <si>
    <t>regulation of dendritic spine morphogenesis</t>
  </si>
  <si>
    <t>GO:0061001</t>
  </si>
  <si>
    <t>PRICKLE3 subnetwork</t>
  </si>
  <si>
    <t>ENSG00000012211</t>
  </si>
  <si>
    <t>positive regulation of interleukin-6 production</t>
  </si>
  <si>
    <t>GO:0032755</t>
  </si>
  <si>
    <t>CROT subnetwork</t>
  </si>
  <si>
    <t>ENSG00000005469</t>
  </si>
  <si>
    <t>EPHA4 subnetwork</t>
  </si>
  <si>
    <t>ENSG00000116106</t>
  </si>
  <si>
    <t>WNT16 subnetwork</t>
  </si>
  <si>
    <t>ENSG00000002745</t>
  </si>
  <si>
    <t>WRNIP1 subnetwork</t>
  </si>
  <si>
    <t>ENSG00000124535</t>
  </si>
  <si>
    <t>HLF subnetwork</t>
  </si>
  <si>
    <t>ENSG00000108924</t>
  </si>
  <si>
    <t>PRKAR2B subnetwork</t>
  </si>
  <si>
    <t>ENSG00000005249</t>
  </si>
  <si>
    <t>SCNN1B subnetwork</t>
  </si>
  <si>
    <t>ENSG00000168447</t>
  </si>
  <si>
    <t>abnormal spermiation</t>
  </si>
  <si>
    <t>MP:0004182</t>
  </si>
  <si>
    <t>metalloexopeptidase activity</t>
  </si>
  <si>
    <t>GO:0008235</t>
  </si>
  <si>
    <t>membrane protein proteolysis</t>
  </si>
  <si>
    <t>GO:0033619</t>
  </si>
  <si>
    <t>RAB4A subnetwork</t>
  </si>
  <si>
    <t>ENSG00000168118</t>
  </si>
  <si>
    <t>homotypic cell-cell adhesion</t>
  </si>
  <si>
    <t>GO:0034109</t>
  </si>
  <si>
    <t>response to insecticide</t>
  </si>
  <si>
    <t>GO:0017085</t>
  </si>
  <si>
    <t>CLCA2 subnetwork</t>
  </si>
  <si>
    <t>ENSG00000137975</t>
  </si>
  <si>
    <t>STX7 subnetwork</t>
  </si>
  <si>
    <t>ENSG00000079950</t>
  </si>
  <si>
    <t>P4HA1 subnetwork</t>
  </si>
  <si>
    <t>ENSG00000122884</t>
  </si>
  <si>
    <t>response to interleukin-1</t>
  </si>
  <si>
    <t>GO:0070555</t>
  </si>
  <si>
    <t>TUBGCP4 subnetwork</t>
  </si>
  <si>
    <t>ENSG00000137822</t>
  </si>
  <si>
    <t>ovulation</t>
  </si>
  <si>
    <t>GO:0030728</t>
  </si>
  <si>
    <t>CDK16 subnetwork</t>
  </si>
  <si>
    <t>ENSG00000102225</t>
  </si>
  <si>
    <t>intestinal cholesterol absorption</t>
  </si>
  <si>
    <t>GO:0030299</t>
  </si>
  <si>
    <t>wound healing, spreading of epidermal cells</t>
  </si>
  <si>
    <t>GO:0035313</t>
  </si>
  <si>
    <t>CLCN5 subnetwork</t>
  </si>
  <si>
    <t>ENSG00000171365</t>
  </si>
  <si>
    <t>growth hormone secretion</t>
  </si>
  <si>
    <t>GO:0030252</t>
  </si>
  <si>
    <t>UBA1 subnetwork</t>
  </si>
  <si>
    <t>ENSG00000130985</t>
  </si>
  <si>
    <t>MCM2 subnetwork</t>
  </si>
  <si>
    <t>ENSG00000073111</t>
  </si>
  <si>
    <t>decreased lactotroph cell number</t>
  </si>
  <si>
    <t>MP:0008332</t>
  </si>
  <si>
    <t>short sternum</t>
  </si>
  <si>
    <t>MP:0004321</t>
  </si>
  <si>
    <t>abnormal vestibular saccule morphology</t>
  </si>
  <si>
    <t>MP:0006089</t>
  </si>
  <si>
    <t>CACNA1I subnetwork</t>
  </si>
  <si>
    <t>ENSG00000100346</t>
  </si>
  <si>
    <t>MTDH subnetwork</t>
  </si>
  <si>
    <t>ENSG00000147649</t>
  </si>
  <si>
    <t>YKT6 subnetwork</t>
  </si>
  <si>
    <t>ENSG00000106636</t>
  </si>
  <si>
    <t>RNA-dependent DNA replication</t>
  </si>
  <si>
    <t>GO:0006278</t>
  </si>
  <si>
    <t>REACTOME_P2Y_RECEPTORS</t>
  </si>
  <si>
    <t>EXOSC10 subnetwork</t>
  </si>
  <si>
    <t>ENSG00000171824</t>
  </si>
  <si>
    <t>REACTOME_RNA_POLYMERASE_III_TRANSCRIPTION_INITIATION_FROM_TYPE_2_PROMOTER</t>
  </si>
  <si>
    <t>transcription termination, DNA-dependent</t>
  </si>
  <si>
    <t>GO:0006353</t>
  </si>
  <si>
    <t>HAT1 subnetwork</t>
  </si>
  <si>
    <t>ENSG00000128708</t>
  </si>
  <si>
    <t>spinal cord association neuron differentiation</t>
  </si>
  <si>
    <t>GO:0021527</t>
  </si>
  <si>
    <t>FBXL13 subnetwork</t>
  </si>
  <si>
    <t>ENSG00000161040</t>
  </si>
  <si>
    <t>ENSG00000173867 subnetwork</t>
  </si>
  <si>
    <t>ENSG00000173867</t>
  </si>
  <si>
    <t>POR subnetwork</t>
  </si>
  <si>
    <t>ENSG00000127948</t>
  </si>
  <si>
    <t>decreased trabecular bone volume</t>
  </si>
  <si>
    <t>MP:0010879</t>
  </si>
  <si>
    <t>abnormal stomach glandular epithelium morphology</t>
  </si>
  <si>
    <t>MP:0000473</t>
  </si>
  <si>
    <t>CCL2 subnetwork</t>
  </si>
  <si>
    <t>ENSG00000108691</t>
  </si>
  <si>
    <t>KIF5C subnetwork</t>
  </si>
  <si>
    <t>ENSG00000168280</t>
  </si>
  <si>
    <t>cellular biogenic amine catabolic process</t>
  </si>
  <si>
    <t>GO:0042402</t>
  </si>
  <si>
    <t>small epididymis</t>
  </si>
  <si>
    <t>MP:0004930</t>
  </si>
  <si>
    <t>increased liver cholesterol level</t>
  </si>
  <si>
    <t>MP:0010027</t>
  </si>
  <si>
    <t>response to gamma radiation</t>
  </si>
  <si>
    <t>GO:0010332</t>
  </si>
  <si>
    <t>abnormal semicircular canal morphology</t>
  </si>
  <si>
    <t>MP:0002428</t>
  </si>
  <si>
    <t>REACTOME_NACL:_DEPENDENT_NEUROTRANSMITTER_TRANSPORTERS</t>
  </si>
  <si>
    <t>VPS8 subnetwork</t>
  </si>
  <si>
    <t>ENSG00000156931</t>
  </si>
  <si>
    <t>CISH subnetwork</t>
  </si>
  <si>
    <t>ENSG00000114737</t>
  </si>
  <si>
    <t>GLUL subnetwork</t>
  </si>
  <si>
    <t>ENSG00000135821</t>
  </si>
  <si>
    <t>MKNK1 subnetwork</t>
  </si>
  <si>
    <t>ENSG00000079277</t>
  </si>
  <si>
    <t>REACTOME_FACILITATIVE_NA:INDEPENDENT_GLUCOSE_TRANSPORTERS</t>
  </si>
  <si>
    <t>DLG1 subnetwork</t>
  </si>
  <si>
    <t>ENSG00000075711</t>
  </si>
  <si>
    <t>tissue regeneration</t>
  </si>
  <si>
    <t>GO:0042246</t>
  </si>
  <si>
    <t>BPTF subnetwork</t>
  </si>
  <si>
    <t>ENSG00000171634</t>
  </si>
  <si>
    <t>REACTOME_SEMA3A_PAK_DEPENDENT_AXON_REPULSION</t>
  </si>
  <si>
    <t>SEC62 subnetwork</t>
  </si>
  <si>
    <t>ENSG00000008952</t>
  </si>
  <si>
    <t>interaction with symbiont</t>
  </si>
  <si>
    <t>GO:0051702</t>
  </si>
  <si>
    <t>positive regulation of cell division</t>
  </si>
  <si>
    <t>GO:0051781</t>
  </si>
  <si>
    <t>mannosyltransferase activity</t>
  </si>
  <si>
    <t>GO:0000030</t>
  </si>
  <si>
    <t>nucleoid</t>
  </si>
  <si>
    <t>GO:0009295</t>
  </si>
  <si>
    <t>PPP2R5E subnetwork</t>
  </si>
  <si>
    <t>ENSG00000154001</t>
  </si>
  <si>
    <t>abnormal retinal photoreceptor morphology</t>
  </si>
  <si>
    <t>MP:0001004</t>
  </si>
  <si>
    <t>insulin-like growth factor binding</t>
  </si>
  <si>
    <t>GO:0005520</t>
  </si>
  <si>
    <t>phosphotransferase activity, for other substituted phosphate groups</t>
  </si>
  <si>
    <t>GO:0016780</t>
  </si>
  <si>
    <t>intracellular pH reduction</t>
  </si>
  <si>
    <t>GO:0051452</t>
  </si>
  <si>
    <t>NTRK3 subnetwork</t>
  </si>
  <si>
    <t>ENSG00000140538</t>
  </si>
  <si>
    <t>negative regulation of protein complex disassembly</t>
  </si>
  <si>
    <t>GO:0043242</t>
  </si>
  <si>
    <t>morphogenesis of an epithelial bud</t>
  </si>
  <si>
    <t>GO:0060572</t>
  </si>
  <si>
    <t>carbohydrate phosphatase activity</t>
  </si>
  <si>
    <t>GO:0019203</t>
  </si>
  <si>
    <t>sugar-phosphatase activity</t>
  </si>
  <si>
    <t>GO:0050308</t>
  </si>
  <si>
    <t>response to endoplasmic reticulum stress</t>
  </si>
  <si>
    <t>GO:0034976</t>
  </si>
  <si>
    <t>increased urine glucose level</t>
  </si>
  <si>
    <t>MP:0001759</t>
  </si>
  <si>
    <t>regulation of intracellular estrogen receptor signaling pathway</t>
  </si>
  <si>
    <t>GO:0033146</t>
  </si>
  <si>
    <t>XRCC4 subnetwork</t>
  </si>
  <si>
    <t>ENSG00000152422</t>
  </si>
  <si>
    <t>IDH1 subnetwork</t>
  </si>
  <si>
    <t>ENSG00000138413</t>
  </si>
  <si>
    <t>NR4A2 subnetwork</t>
  </si>
  <si>
    <t>ENSG00000153234</t>
  </si>
  <si>
    <t>SOCS4 subnetwork</t>
  </si>
  <si>
    <t>ENSG00000180008</t>
  </si>
  <si>
    <t>positive regulation of leukocyte migration</t>
  </si>
  <si>
    <t>GO:0002687</t>
  </si>
  <si>
    <t>REACTOME_PACKAGING_OF_TELOMERE_ENDS</t>
  </si>
  <si>
    <t>mating</t>
  </si>
  <si>
    <t>GO:0007618</t>
  </si>
  <si>
    <t>abnormal anterior visceral endoderm morphology</t>
  </si>
  <si>
    <t>MP:0008533</t>
  </si>
  <si>
    <t>increased kidney iron level</t>
  </si>
  <si>
    <t>MP:0010375</t>
  </si>
  <si>
    <t>abnormal proximal convoluted tubule morphology</t>
  </si>
  <si>
    <t>MP:0004756</t>
  </si>
  <si>
    <t>DNAJA2 subnetwork</t>
  </si>
  <si>
    <t>ENSG00000069345</t>
  </si>
  <si>
    <t>excretion</t>
  </si>
  <si>
    <t>GO:0007588</t>
  </si>
  <si>
    <t>tight junction assembly</t>
  </si>
  <si>
    <t>GO:0070830</t>
  </si>
  <si>
    <t>ARHGEF7 subnetwork</t>
  </si>
  <si>
    <t>ENSG00000102606</t>
  </si>
  <si>
    <t>ARIH1 subnetwork</t>
  </si>
  <si>
    <t>ENSG00000166233</t>
  </si>
  <si>
    <t>organelle fusion</t>
  </si>
  <si>
    <t>GO:0048284</t>
  </si>
  <si>
    <t>interleukin-6 biosynthetic process</t>
  </si>
  <si>
    <t>GO:0042226</t>
  </si>
  <si>
    <t>vacuolar lumen</t>
  </si>
  <si>
    <t>GO:0005775</t>
  </si>
  <si>
    <t>MUC7 subnetwork</t>
  </si>
  <si>
    <t>ENSG00000171195</t>
  </si>
  <si>
    <t>embryonic placenta morphogenesis</t>
  </si>
  <si>
    <t>GO:0060669</t>
  </si>
  <si>
    <t>glucocorticoid metabolic process</t>
  </si>
  <si>
    <t>GO:0008211</t>
  </si>
  <si>
    <t>cellular polysaccharide catabolic process</t>
  </si>
  <si>
    <t>GO:0044247</t>
  </si>
  <si>
    <t>glucan catabolic process</t>
  </si>
  <si>
    <t>GO:0009251</t>
  </si>
  <si>
    <t>epithelial cell development</t>
  </si>
  <si>
    <t>GO:0002064</t>
  </si>
  <si>
    <t>immune effector process</t>
  </si>
  <si>
    <t>GO:0002252</t>
  </si>
  <si>
    <t>TRIM63 subnetwork</t>
  </si>
  <si>
    <t>ENSG00000158022</t>
  </si>
  <si>
    <t>OS9 subnetwork</t>
  </si>
  <si>
    <t>ENSG00000135506</t>
  </si>
  <si>
    <t>nitric oxide metabolic process</t>
  </si>
  <si>
    <t>GO:0046209</t>
  </si>
  <si>
    <t>abnormal ion homeostasis</t>
  </si>
  <si>
    <t>MP:0001765</t>
  </si>
  <si>
    <t>abnormal lacrimal gland morphology</t>
  </si>
  <si>
    <t>MP:0001346</t>
  </si>
  <si>
    <t>PRRC2A subnetwork</t>
  </si>
  <si>
    <t>ENSG00000204469</t>
  </si>
  <si>
    <t>abnormal thymus cortex morphology</t>
  </si>
  <si>
    <t>MP:0002371</t>
  </si>
  <si>
    <t>CCL7 subnetwork</t>
  </si>
  <si>
    <t>ENSG00000108688</t>
  </si>
  <si>
    <t>HOXC10 subnetwork</t>
  </si>
  <si>
    <t>ENSG00000180818</t>
  </si>
  <si>
    <t>WNT7A subnetwork</t>
  </si>
  <si>
    <t>ENSG00000154764</t>
  </si>
  <si>
    <t>myelination in peripheral nervous system</t>
  </si>
  <si>
    <t>GO:0022011</t>
  </si>
  <si>
    <t>peripheral nervous system axon ensheathment</t>
  </si>
  <si>
    <t>GO:0032292</t>
  </si>
  <si>
    <t>KEGG_METABOLISM_OF_XENOBIOTICS_BY_CYTOCHROME_P450</t>
  </si>
  <si>
    <t>glycoprotein binding</t>
  </si>
  <si>
    <t>GO:0001948</t>
  </si>
  <si>
    <t>telomere maintenance via telomerase</t>
  </si>
  <si>
    <t>GO:0007004</t>
  </si>
  <si>
    <t>nucleoside binding</t>
  </si>
  <si>
    <t>GO:0001882</t>
  </si>
  <si>
    <t>CHCHD3 subnetwork</t>
  </si>
  <si>
    <t>ENSG00000106554</t>
  </si>
  <si>
    <t>KLHL8 subnetwork</t>
  </si>
  <si>
    <t>ENSG00000145332</t>
  </si>
  <si>
    <t>REACTOME_NEF:MEDIATES_DOWN_MODULATION_OF_CELL_SURFACE_RECEPTORS_BY_RECRUITING_THEM_TO_CLATHRIN_ADAPTERS</t>
  </si>
  <si>
    <t>sodium:dicarboxylate symporter activity</t>
  </si>
  <si>
    <t>GO:0017153</t>
  </si>
  <si>
    <t>testis hypoplasia</t>
  </si>
  <si>
    <t>MP:0001940</t>
  </si>
  <si>
    <t>cardiac chamber morphogenesis</t>
  </si>
  <si>
    <t>GO:0003206</t>
  </si>
  <si>
    <t>abnormal tooth development</t>
  </si>
  <si>
    <t>MP:0000116</t>
  </si>
  <si>
    <t>nuclear export</t>
  </si>
  <si>
    <t>GO:0051168</t>
  </si>
  <si>
    <t>FASLG subnetwork</t>
  </si>
  <si>
    <t>ENSG00000117560</t>
  </si>
  <si>
    <t>SNAPC2 subnetwork</t>
  </si>
  <si>
    <t>ENSG00000104976</t>
  </si>
  <si>
    <t>photoreceptor connecting cilium</t>
  </si>
  <si>
    <t>GO:0032391</t>
  </si>
  <si>
    <t>REACTOME_ACTIVATION_OF_NMDA_RECEPTOR_UPON_GLUTAMATE_BINDING_AND_POSTSYNAPTIC_EVENTS</t>
  </si>
  <si>
    <t>epidermis morphogenesis</t>
  </si>
  <si>
    <t>GO:0048730</t>
  </si>
  <si>
    <t>increased susceptibility to fungal infection</t>
  </si>
  <si>
    <t>MP:0005399</t>
  </si>
  <si>
    <t>abnormal egg cylinder morphology</t>
  </si>
  <si>
    <t>MP:0003085</t>
  </si>
  <si>
    <t>SH3GL2 subnetwork</t>
  </si>
  <si>
    <t>ENSG00000107295</t>
  </si>
  <si>
    <t>SERPINC1 subnetwork</t>
  </si>
  <si>
    <t>ENSG00000117601</t>
  </si>
  <si>
    <t>ANAPC10 subnetwork</t>
  </si>
  <si>
    <t>ENSG00000164162</t>
  </si>
  <si>
    <t>abnormal lysosome morphology</t>
  </si>
  <si>
    <t>MP:0005058</t>
  </si>
  <si>
    <t>PPARGC1A subnetwork</t>
  </si>
  <si>
    <t>ENSG00000109819</t>
  </si>
  <si>
    <t>regulation of astrocyte differentiation</t>
  </si>
  <si>
    <t>GO:0048710</t>
  </si>
  <si>
    <t>REACTOME_E2F_MEDIATED_REGULATION_OF_DNA_REPLICATION</t>
  </si>
  <si>
    <t>ACSS2 subnetwork</t>
  </si>
  <si>
    <t>ENSG00000131069</t>
  </si>
  <si>
    <t>WNT2B subnetwork</t>
  </si>
  <si>
    <t>ENSG00000134245</t>
  </si>
  <si>
    <t>regulation of mitochondrial depolarization</t>
  </si>
  <si>
    <t>GO:0051900</t>
  </si>
  <si>
    <t>VPS41 subnetwork</t>
  </si>
  <si>
    <t>ENSG00000006715</t>
  </si>
  <si>
    <t>HLTF subnetwork</t>
  </si>
  <si>
    <t>ENSG00000071794</t>
  </si>
  <si>
    <t>RANBP1 subnetwork</t>
  </si>
  <si>
    <t>ENSG00000099901</t>
  </si>
  <si>
    <t>positive regulation of leukocyte activation</t>
  </si>
  <si>
    <t>GO:0002696</t>
  </si>
  <si>
    <t>regulation of morphogenesis of a branching structure</t>
  </si>
  <si>
    <t>GO:0060688</t>
  </si>
  <si>
    <t>RRP1B subnetwork</t>
  </si>
  <si>
    <t>ENSG00000160208</t>
  </si>
  <si>
    <t>muscle cell migration</t>
  </si>
  <si>
    <t>GO:0014812</t>
  </si>
  <si>
    <t>MRPS5 subnetwork</t>
  </si>
  <si>
    <t>ENSG00000144029</t>
  </si>
  <si>
    <t>abnormal maternal nurturing</t>
  </si>
  <si>
    <t>MP:0001386</t>
  </si>
  <si>
    <t>IRAK2 subnetwork</t>
  </si>
  <si>
    <t>ENSG00000134070</t>
  </si>
  <si>
    <t>reverse cholesterol transport</t>
  </si>
  <si>
    <t>GO:0043691</t>
  </si>
  <si>
    <t>IL1RAP subnetwork</t>
  </si>
  <si>
    <t>ENSG00000196083</t>
  </si>
  <si>
    <t>AMN1 subnetwork</t>
  </si>
  <si>
    <t>ENSG00000151743</t>
  </si>
  <si>
    <t>absent embryonic cilia</t>
  </si>
  <si>
    <t>MP:0004132</t>
  </si>
  <si>
    <t>abnormal brain interneuron morphology</t>
  </si>
  <si>
    <t>MP:0004101</t>
  </si>
  <si>
    <t>KEGG_PYRIMIDINE_METABOLISM</t>
  </si>
  <si>
    <t>PKHD1 subnetwork</t>
  </si>
  <si>
    <t>ENSG00000170927</t>
  </si>
  <si>
    <t>interleukin-6 production</t>
  </si>
  <si>
    <t>GO:0032635</t>
  </si>
  <si>
    <t>protein polyubiquitination</t>
  </si>
  <si>
    <t>GO:0000209</t>
  </si>
  <si>
    <t>AP4E1 subnetwork</t>
  </si>
  <si>
    <t>ENSG00000081014</t>
  </si>
  <si>
    <t>zinc ion homeostasis</t>
  </si>
  <si>
    <t>GO:0055069</t>
  </si>
  <si>
    <t>cellular zinc ion homeostasis</t>
  </si>
  <si>
    <t>GO:0006882</t>
  </si>
  <si>
    <t>low-density lipoprotein particle</t>
  </si>
  <si>
    <t>GO:0034362</t>
  </si>
  <si>
    <t>SH3GLB1 subnetwork</t>
  </si>
  <si>
    <t>ENSG00000097033</t>
  </si>
  <si>
    <t>PTCD3 subnetwork</t>
  </si>
  <si>
    <t>ENSG00000132300</t>
  </si>
  <si>
    <t>positive regulation of Rac GTPase activity</t>
  </si>
  <si>
    <t>GO:0032855</t>
  </si>
  <si>
    <t>KLF9 subnetwork</t>
  </si>
  <si>
    <t>ENSG00000119138</t>
  </si>
  <si>
    <t>vesicular fraction</t>
  </si>
  <si>
    <t>GO:0042598</t>
  </si>
  <si>
    <t>vacuolar transport</t>
  </si>
  <si>
    <t>GO:0007034</t>
  </si>
  <si>
    <t>REACTOME_HEXOSE_TRANSPORT</t>
  </si>
  <si>
    <t>G-protein coupled chemoattractant receptor activity</t>
  </si>
  <si>
    <t>GO:0001637</t>
  </si>
  <si>
    <t>chemokine receptor activity</t>
  </si>
  <si>
    <t>GO:0004950</t>
  </si>
  <si>
    <t>RAP2C subnetwork</t>
  </si>
  <si>
    <t>ENSG00000123728</t>
  </si>
  <si>
    <t>abnormal renal reabsorbtion</t>
  </si>
  <si>
    <t>MP:0010107</t>
  </si>
  <si>
    <t>ventricular cardiac muscle tissue development</t>
  </si>
  <si>
    <t>GO:0003229</t>
  </si>
  <si>
    <t>transcription-coupled nucleotide-excision repair</t>
  </si>
  <si>
    <t>GO:0006283</t>
  </si>
  <si>
    <t>abnormal middle ear morphology</t>
  </si>
  <si>
    <t>MP:0000049</t>
  </si>
  <si>
    <t>serotonin receptor activity</t>
  </si>
  <si>
    <t>GO:0004993</t>
  </si>
  <si>
    <t>modulation by host of viral transcription</t>
  </si>
  <si>
    <t>GO:0043921</t>
  </si>
  <si>
    <t>modulation by host of symbiont transcription</t>
  </si>
  <si>
    <t>GO:0052472</t>
  </si>
  <si>
    <t>NUP35 subnetwork</t>
  </si>
  <si>
    <t>ENSG00000163002</t>
  </si>
  <si>
    <t>NOA1 subnetwork</t>
  </si>
  <si>
    <t>ENSG00000084092</t>
  </si>
  <si>
    <t>apnea</t>
  </si>
  <si>
    <t>MP:0001957</t>
  </si>
  <si>
    <t>endothelial cell proliferation</t>
  </si>
  <si>
    <t>GO:0001935</t>
  </si>
  <si>
    <t>TPR subnetwork</t>
  </si>
  <si>
    <t>ENSG00000047410</t>
  </si>
  <si>
    <t>regulation of pathway-restricted SMAD protein phosphorylation</t>
  </si>
  <si>
    <t>GO:0060393</t>
  </si>
  <si>
    <t>central nervous system projection neuron axonogenesis</t>
  </si>
  <si>
    <t>GO:0021952</t>
  </si>
  <si>
    <t>REACTOME_G_BETAGAMMA_SIGNALLING_THROUGH_PLC_BETA</t>
  </si>
  <si>
    <t>regulation of dendritic spine development</t>
  </si>
  <si>
    <t>GO:0060998</t>
  </si>
  <si>
    <t>lens morphogenesis in camera-type eye</t>
  </si>
  <si>
    <t>GO:0002089</t>
  </si>
  <si>
    <t>lipid digestion</t>
  </si>
  <si>
    <t>GO:0044241</t>
  </si>
  <si>
    <t>increased circulating follicle stimulating hormone level</t>
  </si>
  <si>
    <t>MP:0001750</t>
  </si>
  <si>
    <t>regulation of histone acetylation</t>
  </si>
  <si>
    <t>GO:0035065</t>
  </si>
  <si>
    <t>intermingled spleen red and white pulp</t>
  </si>
  <si>
    <t>MP:0008475</t>
  </si>
  <si>
    <t>pyrimidine nucleoside metabolic process</t>
  </si>
  <si>
    <t>GO:0006213</t>
  </si>
  <si>
    <t>clathrin binding</t>
  </si>
  <si>
    <t>GO:0030276</t>
  </si>
  <si>
    <t>abnormal thermal nociception</t>
  </si>
  <si>
    <t>MP:0002733</t>
  </si>
  <si>
    <t>CRB1 subnetwork</t>
  </si>
  <si>
    <t>ENSG00000134376</t>
  </si>
  <si>
    <t>monocyte differentiation</t>
  </si>
  <si>
    <t>GO:0030224</t>
  </si>
  <si>
    <t>CEPT1 subnetwork</t>
  </si>
  <si>
    <t>ENSG00000134255</t>
  </si>
  <si>
    <t>abnormal enterocyte proliferation</t>
  </si>
  <si>
    <t>MP:0008883</t>
  </si>
  <si>
    <t>ALCAM subnetwork</t>
  </si>
  <si>
    <t>ENSG00000170017</t>
  </si>
  <si>
    <t>response to caffeine</t>
  </si>
  <si>
    <t>GO:0031000</t>
  </si>
  <si>
    <t>REACTOME_MTORC1:MEDIATED_SIGNALLING</t>
  </si>
  <si>
    <t>HMGCR subnetwork</t>
  </si>
  <si>
    <t>ENSG00000113161</t>
  </si>
  <si>
    <t>positive regulation of stress fiber assembly</t>
  </si>
  <si>
    <t>GO:0051496</t>
  </si>
  <si>
    <t>necrotic cell death</t>
  </si>
  <si>
    <t>GO:0070265</t>
  </si>
  <si>
    <t>calcium ion transmembrane transporter activity</t>
  </si>
  <si>
    <t>GO:0015085</t>
  </si>
  <si>
    <t>IKBKE subnetwork</t>
  </si>
  <si>
    <t>ENSG00000143466</t>
  </si>
  <si>
    <t>pantothenate metabolic process</t>
  </si>
  <si>
    <t>GO:0015939</t>
  </si>
  <si>
    <t>regulation of gliogenesis</t>
  </si>
  <si>
    <t>GO:0014013</t>
  </si>
  <si>
    <t>FLOT2 subnetwork</t>
  </si>
  <si>
    <t>ENSG00000132589</t>
  </si>
  <si>
    <t>ZNF232 subnetwork</t>
  </si>
  <si>
    <t>ENSG00000167840</t>
  </si>
  <si>
    <t>REACTOME_ACTIVATION_OF_GABAB_RECEPTORS</t>
  </si>
  <si>
    <t>REACTOME_GABA_B_RECEPTOR_ACTIVATION</t>
  </si>
  <si>
    <t>brachyphalangia</t>
  </si>
  <si>
    <t>MP:0002543</t>
  </si>
  <si>
    <t>CRADD subnetwork</t>
  </si>
  <si>
    <t>ENSG00000169372</t>
  </si>
  <si>
    <t>regulation of proteolysis</t>
  </si>
  <si>
    <t>GO:0030162</t>
  </si>
  <si>
    <t>long-chain fatty acid-CoA ligase activity</t>
  </si>
  <si>
    <t>GO:0004467</t>
  </si>
  <si>
    <t>G1/S transition of mitotic cell cycle</t>
  </si>
  <si>
    <t>GO:0000082</t>
  </si>
  <si>
    <t>NFE2L1 subnetwork</t>
  </si>
  <si>
    <t>ENSG00000082641</t>
  </si>
  <si>
    <t>abnormal CD4-positive T cell physiology</t>
  </si>
  <si>
    <t>MP:0005463</t>
  </si>
  <si>
    <t>ABCF2 subnetwork</t>
  </si>
  <si>
    <t>ENSG00000033050</t>
  </si>
  <si>
    <t>abnormal spinal nerve morphology</t>
  </si>
  <si>
    <t>MP:0001077</t>
  </si>
  <si>
    <t>HOMER2 subnetwork</t>
  </si>
  <si>
    <t>ENSG00000103942</t>
  </si>
  <si>
    <t>regulation of protein polymerization</t>
  </si>
  <si>
    <t>GO:0032271</t>
  </si>
  <si>
    <t>negative regulation of response to extracellular stimulus</t>
  </si>
  <si>
    <t>GO:0032105</t>
  </si>
  <si>
    <t>negative regulation of response to nutrient levels</t>
  </si>
  <si>
    <t>GO:0032108</t>
  </si>
  <si>
    <t>HBXIP subnetwork</t>
  </si>
  <si>
    <t>ENSG00000134248</t>
  </si>
  <si>
    <t>molting cycle</t>
  </si>
  <si>
    <t>GO:0042303</t>
  </si>
  <si>
    <t>hair cycle</t>
  </si>
  <si>
    <t>GO:0042633</t>
  </si>
  <si>
    <t>SOX8 subnetwork</t>
  </si>
  <si>
    <t>ENSG00000005513</t>
  </si>
  <si>
    <t>PEX3 subnetwork</t>
  </si>
  <si>
    <t>ENSG00000034693</t>
  </si>
  <si>
    <t>ear inflammation</t>
  </si>
  <si>
    <t>MP:0001849</t>
  </si>
  <si>
    <t>abnormal otolith morphology</t>
  </si>
  <si>
    <t>MP:0002894</t>
  </si>
  <si>
    <t>WNT6 subnetwork</t>
  </si>
  <si>
    <t>ENSG00000115596</t>
  </si>
  <si>
    <t>positive regulation of T-helper cell differentiation</t>
  </si>
  <si>
    <t>GO:0045624</t>
  </si>
  <si>
    <t>eye morphogenesis</t>
  </si>
  <si>
    <t>GO:0048592</t>
  </si>
  <si>
    <t>cardiomyopathy</t>
  </si>
  <si>
    <t>MP:0005330</t>
  </si>
  <si>
    <t>increased circulating corticosterone level</t>
  </si>
  <si>
    <t>MP:0001745</t>
  </si>
  <si>
    <t>REACTOME_INTERLEUKIN:7_SIGNALING</t>
  </si>
  <si>
    <t>positive regulation of chemokine production</t>
  </si>
  <si>
    <t>GO:0032722</t>
  </si>
  <si>
    <t>abnormal pulmonary alveolus wall morphology</t>
  </si>
  <si>
    <t>MP:0010903</t>
  </si>
  <si>
    <t>histone H2A acetylation</t>
  </si>
  <si>
    <t>GO:0043968</t>
  </si>
  <si>
    <t>KIAA1549 subnetwork</t>
  </si>
  <si>
    <t>ENSG00000122778</t>
  </si>
  <si>
    <t>NUP188 subnetwork</t>
  </si>
  <si>
    <t>ENSG00000095319</t>
  </si>
  <si>
    <t>UBAC1 subnetwork</t>
  </si>
  <si>
    <t>ENSG00000130560</t>
  </si>
  <si>
    <t>WNT3 subnetwork</t>
  </si>
  <si>
    <t>ENSG00000108379</t>
  </si>
  <si>
    <t>WNT7B subnetwork</t>
  </si>
  <si>
    <t>ENSG00000188064</t>
  </si>
  <si>
    <t>neurofilament cytoskeleton</t>
  </si>
  <si>
    <t>GO:0060053</t>
  </si>
  <si>
    <t>interferon-gamma biosynthetic process</t>
  </si>
  <si>
    <t>GO:0042095</t>
  </si>
  <si>
    <t>RPA3 subnetwork</t>
  </si>
  <si>
    <t>ENSG00000106399</t>
  </si>
  <si>
    <t>CD79B subnetwork</t>
  </si>
  <si>
    <t>ENSG00000007312</t>
  </si>
  <si>
    <t>osteoblast development</t>
  </si>
  <si>
    <t>GO:0002076</t>
  </si>
  <si>
    <t>limb bud formation</t>
  </si>
  <si>
    <t>GO:0060174</t>
  </si>
  <si>
    <t>abnormal pancreatic alpha cell morphology</t>
  </si>
  <si>
    <t>MP:0005216</t>
  </si>
  <si>
    <t>polyamine metabolic process</t>
  </si>
  <si>
    <t>GO:0006595</t>
  </si>
  <si>
    <t>acid phosphatase activity</t>
  </si>
  <si>
    <t>GO:0003993</t>
  </si>
  <si>
    <t>abnormal sexual interaction</t>
  </si>
  <si>
    <t>MP:0002566</t>
  </si>
  <si>
    <t>ventral spinal cord interneuron differentiation</t>
  </si>
  <si>
    <t>GO:0021514</t>
  </si>
  <si>
    <t>apoptotic mitochondrial changes</t>
  </si>
  <si>
    <t>GO:0008637</t>
  </si>
  <si>
    <t>abnormal innate immunity</t>
  </si>
  <si>
    <t>MP:0002419</t>
  </si>
  <si>
    <t>vesicle targeting</t>
  </si>
  <si>
    <t>GO:0006903</t>
  </si>
  <si>
    <t>transport vesicle</t>
  </si>
  <si>
    <t>GO:0030133</t>
  </si>
  <si>
    <t>negative regulation of smoothened signaling pathway</t>
  </si>
  <si>
    <t>GO:0045879</t>
  </si>
  <si>
    <t>increased retroperitoneal fat pad weight</t>
  </si>
  <si>
    <t>MP:0009304</t>
  </si>
  <si>
    <t>increased fatty acid level</t>
  </si>
  <si>
    <t>MP:0005281</t>
  </si>
  <si>
    <t>abnormal inner hair cell stereociliary bundle morphology</t>
  </si>
  <si>
    <t>MP:0004532</t>
  </si>
  <si>
    <t>protein kinase C-activating G-protein coupled receptor signaling pathway</t>
  </si>
  <si>
    <t>GO:0007205</t>
  </si>
  <si>
    <t>nucleobase metabolic process</t>
  </si>
  <si>
    <t>GO:0009112</t>
  </si>
  <si>
    <t>peptide transport</t>
  </si>
  <si>
    <t>GO:0015833</t>
  </si>
  <si>
    <t>REACTOME_DEATH_RECEPTOR__SIGNALLING</t>
  </si>
  <si>
    <t>REACTOME_EXTRINSIC_PATHWAY_FOR_APOPTOSIS</t>
  </si>
  <si>
    <t>cell activation involved in immune response</t>
  </si>
  <si>
    <t>GO:0002263</t>
  </si>
  <si>
    <t>leukocyte activation involved in immune response</t>
  </si>
  <si>
    <t>GO:0002366</t>
  </si>
  <si>
    <t>KRT72 subnetwork</t>
  </si>
  <si>
    <t>ENSG00000170486</t>
  </si>
  <si>
    <t>DNAJC2 subnetwork</t>
  </si>
  <si>
    <t>ENSG00000105821</t>
  </si>
  <si>
    <t>RAE1 subnetwork</t>
  </si>
  <si>
    <t>ENSG00000101146</t>
  </si>
  <si>
    <t>ENSG00000214133 subnetwork</t>
  </si>
  <si>
    <t>ENSG00000214133</t>
  </si>
  <si>
    <t>COPG2 subnetwork</t>
  </si>
  <si>
    <t>ENSG00000158623</t>
  </si>
  <si>
    <t>DCP2 subnetwork</t>
  </si>
  <si>
    <t>ENSG00000172795</t>
  </si>
  <si>
    <t>neutral amino acid transmembrane transporter activity</t>
  </si>
  <si>
    <t>GO:0015175</t>
  </si>
  <si>
    <t>CNKSR2 subnetwork</t>
  </si>
  <si>
    <t>ENSG00000149970</t>
  </si>
  <si>
    <t>MOCS3 subnetwork</t>
  </si>
  <si>
    <t>ENSG00000124217</t>
  </si>
  <si>
    <t>MDC1 subnetwork</t>
  </si>
  <si>
    <t>ENSG00000137337</t>
  </si>
  <si>
    <t>ENSG00000206385 subnetwork</t>
  </si>
  <si>
    <t>ENSG00000206385</t>
  </si>
  <si>
    <t>copulation</t>
  </si>
  <si>
    <t>GO:0007620</t>
  </si>
  <si>
    <t>abnormal iridocorneal angle</t>
  </si>
  <si>
    <t>MP:0004221</t>
  </si>
  <si>
    <t>inner cell mass apoptosis</t>
  </si>
  <si>
    <t>MP:0010380</t>
  </si>
  <si>
    <t>abnormal gastrulation</t>
  </si>
  <si>
    <t>MP:0001695</t>
  </si>
  <si>
    <t>abnormal gastric parietal cell morphology</t>
  </si>
  <si>
    <t>MP:0004139</t>
  </si>
  <si>
    <t>cellular calcium ion homeostasis</t>
  </si>
  <si>
    <t>GO:0006874</t>
  </si>
  <si>
    <t>abnormal male reproductive system physiology</t>
  </si>
  <si>
    <t>MP:0003698</t>
  </si>
  <si>
    <t>SNX16 subnetwork</t>
  </si>
  <si>
    <t>ENSG00000104497</t>
  </si>
  <si>
    <t>ANKRA2 subnetwork</t>
  </si>
  <si>
    <t>ENSG00000164331</t>
  </si>
  <si>
    <t>REACTOME_CELL_CYCLE</t>
  </si>
  <si>
    <t>abnormal spermiogenesis</t>
  </si>
  <si>
    <t>MP:0001932</t>
  </si>
  <si>
    <t>disorganized embryonic tissue</t>
  </si>
  <si>
    <t>MP:0003988</t>
  </si>
  <si>
    <t>response to salt stress</t>
  </si>
  <si>
    <t>GO:0009651</t>
  </si>
  <si>
    <t>decreased neutrophil cell number</t>
  </si>
  <si>
    <t>MP:0000222</t>
  </si>
  <si>
    <t>androgen biosynthetic process</t>
  </si>
  <si>
    <t>GO:0006702</t>
  </si>
  <si>
    <t>prostate gland morphogenesis</t>
  </si>
  <si>
    <t>GO:0060512</t>
  </si>
  <si>
    <t>PPP2R2B subnetwork</t>
  </si>
  <si>
    <t>ENSG00000156475</t>
  </si>
  <si>
    <t>absent cochlear hair cells</t>
  </si>
  <si>
    <t>MP:0004405</t>
  </si>
  <si>
    <t>abnormal blastocyst morphology</t>
  </si>
  <si>
    <t>MP:0004957</t>
  </si>
  <si>
    <t>CNOT10 subnetwork</t>
  </si>
  <si>
    <t>ENSG00000182973</t>
  </si>
  <si>
    <t>anisopoikilocytosis</t>
  </si>
  <si>
    <t>MP:0002641</t>
  </si>
  <si>
    <t>KARS subnetwork</t>
  </si>
  <si>
    <t>ENSG00000065427</t>
  </si>
  <si>
    <t>abnormal eye morphology</t>
  </si>
  <si>
    <t>MP:0002092</t>
  </si>
  <si>
    <t>focal hepatic necrosis</t>
  </si>
  <si>
    <t>MP:0001656</t>
  </si>
  <si>
    <t>clathrin coat</t>
  </si>
  <si>
    <t>GO:0030118</t>
  </si>
  <si>
    <t>decreased susceptibility to parasitic infection</t>
  </si>
  <si>
    <t>MP:0005026</t>
  </si>
  <si>
    <t>NXF1 subnetwork</t>
  </si>
  <si>
    <t>ENSG00000162231</t>
  </si>
  <si>
    <t>maintenance of location</t>
  </si>
  <si>
    <t>GO:0051235</t>
  </si>
  <si>
    <t>transcription initiation from RNA polymerase II promoter</t>
  </si>
  <si>
    <t>GO:0006367</t>
  </si>
  <si>
    <t>LDOC1 subnetwork</t>
  </si>
  <si>
    <t>ENSG00000182195</t>
  </si>
  <si>
    <t>phosphate ion transport</t>
  </si>
  <si>
    <t>GO:0006817</t>
  </si>
  <si>
    <t>PLAUR subnetwork</t>
  </si>
  <si>
    <t>ENSG00000011422</t>
  </si>
  <si>
    <t>tumor necrosis factor-activated receptor activity</t>
  </si>
  <si>
    <t>GO:0005031</t>
  </si>
  <si>
    <t>CTNNBIP1 subnetwork</t>
  </si>
  <si>
    <t>ENSG00000178585</t>
  </si>
  <si>
    <t>epithelial structure maintenance</t>
  </si>
  <si>
    <t>GO:0010669</t>
  </si>
  <si>
    <t>STXBP3 subnetwork</t>
  </si>
  <si>
    <t>ENSG00000116266</t>
  </si>
  <si>
    <t>cellular response to glucose starvation</t>
  </si>
  <si>
    <t>GO:0042149</t>
  </si>
  <si>
    <t>transcription from RNA polymerase I promoter</t>
  </si>
  <si>
    <t>GO:0006360</t>
  </si>
  <si>
    <t>REACTOME_NEPNS2_INTERACTS_WITH_THE_CELLULAR_EXPORT_MACHINERY</t>
  </si>
  <si>
    <t>KEGG_PROXIMAL_TUBULE_BICARBONATE_RECLAMATION</t>
  </si>
  <si>
    <t>MDH1 subnetwork</t>
  </si>
  <si>
    <t>ENSG00000014641</t>
  </si>
  <si>
    <t>RAB5C subnetwork</t>
  </si>
  <si>
    <t>ENSG00000108774</t>
  </si>
  <si>
    <t>response to cadmium ion</t>
  </si>
  <si>
    <t>GO:0046686</t>
  </si>
  <si>
    <t>REACTOME_BASE_EXCISION_REPAIR</t>
  </si>
  <si>
    <t>REACTOME_RESOLUTION_OF_ABASIC_SITES_AP_SITES</t>
  </si>
  <si>
    <t>regulation of intracellular steroid hormone receptor signaling pathway</t>
  </si>
  <si>
    <t>GO:0033143</t>
  </si>
  <si>
    <t>YY1 subnetwork</t>
  </si>
  <si>
    <t>ENSG00000100811</t>
  </si>
  <si>
    <t>absent semicircular canals</t>
  </si>
  <si>
    <t>MP:0000036</t>
  </si>
  <si>
    <t>positive regulation of ossification</t>
  </si>
  <si>
    <t>GO:0045778</t>
  </si>
  <si>
    <t>absent corpus callosum</t>
  </si>
  <si>
    <t>MP:0002196</t>
  </si>
  <si>
    <t>abnormal olfaction</t>
  </si>
  <si>
    <t>MP:0001984</t>
  </si>
  <si>
    <t>abnormal Langerhans cell physiology</t>
  </si>
  <si>
    <t>MP:0005362</t>
  </si>
  <si>
    <t>CORO7 subnetwork</t>
  </si>
  <si>
    <t>ENSG00000103426</t>
  </si>
  <si>
    <t>EPO subnetwork</t>
  </si>
  <si>
    <t>ENSG00000130427</t>
  </si>
  <si>
    <t>regulation of S phase</t>
  </si>
  <si>
    <t>GO:0033261</t>
  </si>
  <si>
    <t>SLC25A1 subnetwork</t>
  </si>
  <si>
    <t>ENSG00000100075</t>
  </si>
  <si>
    <t>LIPT1 subnetwork</t>
  </si>
  <si>
    <t>ENSG00000144182</t>
  </si>
  <si>
    <t>SDHA subnetwork</t>
  </si>
  <si>
    <t>ENSG00000073578</t>
  </si>
  <si>
    <t>PALB2 subnetwork</t>
  </si>
  <si>
    <t>ENSG00000083093</t>
  </si>
  <si>
    <t>underdeveloped hair follicles</t>
  </si>
  <si>
    <t>MP:0000382</t>
  </si>
  <si>
    <t>T cell differentiation in thymus</t>
  </si>
  <si>
    <t>GO:0033077</t>
  </si>
  <si>
    <t>TIFA subnetwork</t>
  </si>
  <si>
    <t>ENSG00000145365</t>
  </si>
  <si>
    <t>THUMPD1 subnetwork</t>
  </si>
  <si>
    <t>ENSG00000066654</t>
  </si>
  <si>
    <t>acrosome reaction</t>
  </si>
  <si>
    <t>GO:0007340</t>
  </si>
  <si>
    <t>PDHA1 subnetwork</t>
  </si>
  <si>
    <t>ENSG00000131828</t>
  </si>
  <si>
    <t>TIA1 subnetwork</t>
  </si>
  <si>
    <t>ENSG00000116001</t>
  </si>
  <si>
    <t>EEF2K subnetwork</t>
  </si>
  <si>
    <t>ENSG00000103319</t>
  </si>
  <si>
    <t>SUMO3 subnetwork</t>
  </si>
  <si>
    <t>ENSG00000184900</t>
  </si>
  <si>
    <t>abnormal myogenesis</t>
  </si>
  <si>
    <t>MP:0000729</t>
  </si>
  <si>
    <t>negative regulation of nucleotide biosynthetic process</t>
  </si>
  <si>
    <t>GO:0030809</t>
  </si>
  <si>
    <t>negative regulation of cyclic nucleotide biosynthetic process</t>
  </si>
  <si>
    <t>GO:0030803</t>
  </si>
  <si>
    <t>negative regulation of cyclic nucleotide metabolic process</t>
  </si>
  <si>
    <t>GO:0030800</t>
  </si>
  <si>
    <t>IGBP1 subnetwork</t>
  </si>
  <si>
    <t>ENSG00000089289</t>
  </si>
  <si>
    <t>positive regulation of activated T cell proliferation</t>
  </si>
  <si>
    <t>GO:0042104</t>
  </si>
  <si>
    <t>spindle</t>
  </si>
  <si>
    <t>GO:0005819</t>
  </si>
  <si>
    <t>SLC4A1 subnetwork</t>
  </si>
  <si>
    <t>ENSG00000004939</t>
  </si>
  <si>
    <t>negative regulation of NF-kappaB transcription factor activity</t>
  </si>
  <si>
    <t>GO:0032088</t>
  </si>
  <si>
    <t>N-acyltransferase activity</t>
  </si>
  <si>
    <t>GO:0016410</t>
  </si>
  <si>
    <t>telomere organization</t>
  </si>
  <si>
    <t>GO:0032200</t>
  </si>
  <si>
    <t>paraxial mesoderm development</t>
  </si>
  <si>
    <t>GO:0048339</t>
  </si>
  <si>
    <t>decreased sensory neuron number</t>
  </si>
  <si>
    <t>MP:0000966</t>
  </si>
  <si>
    <t>RP2 subnetwork</t>
  </si>
  <si>
    <t>ENSG00000102218</t>
  </si>
  <si>
    <t>release of cytochrome c from mitochondria</t>
  </si>
  <si>
    <t>GO:0001836</t>
  </si>
  <si>
    <t>REACTOME_O:LINKED_GLYCOSYLATION_OF_MUCINS</t>
  </si>
  <si>
    <t>INADL subnetwork</t>
  </si>
  <si>
    <t>ENSG00000132849</t>
  </si>
  <si>
    <t>CAMK2B subnetwork</t>
  </si>
  <si>
    <t>ENSG00000058404</t>
  </si>
  <si>
    <t>MRPL23 subnetwork</t>
  </si>
  <si>
    <t>ENSG00000214026</t>
  </si>
  <si>
    <t>regulation of response to food</t>
  </si>
  <si>
    <t>GO:0032095</t>
  </si>
  <si>
    <t>purine base metabolic process</t>
  </si>
  <si>
    <t>GO:0006144</t>
  </si>
  <si>
    <t>regulation of bone remodeling</t>
  </si>
  <si>
    <t>GO:0046850</t>
  </si>
  <si>
    <t>positive regulation of stress-activated MAPK cascade</t>
  </si>
  <si>
    <t>GO:0032874</t>
  </si>
  <si>
    <t>REACTOME_METABOLISM_OF_LIPIDS_AND_LIPOPROTEINS</t>
  </si>
  <si>
    <t>STX8 subnetwork</t>
  </si>
  <si>
    <t>ENSG00000170310</t>
  </si>
  <si>
    <t>Leydig cell hypoplasia</t>
  </si>
  <si>
    <t>MP:0005536</t>
  </si>
  <si>
    <t>dystrophic muscle</t>
  </si>
  <si>
    <t>MP:0000752</t>
  </si>
  <si>
    <t>abnormal behavioral response to addictive substance</t>
  </si>
  <si>
    <t>MP:0009748</t>
  </si>
  <si>
    <t>astrocyte development</t>
  </si>
  <si>
    <t>GO:0014002</t>
  </si>
  <si>
    <t>negative regulation of cAMP metabolic process</t>
  </si>
  <si>
    <t>GO:0030815</t>
  </si>
  <si>
    <t>negative regulation of cAMP biosynthetic process</t>
  </si>
  <si>
    <t>GO:0030818</t>
  </si>
  <si>
    <t>rib bifurcation</t>
  </si>
  <si>
    <t>MP:0000153</t>
  </si>
  <si>
    <t>NCAPH2 subnetwork</t>
  </si>
  <si>
    <t>ENSG00000025770</t>
  </si>
  <si>
    <t>FTH1 subnetwork</t>
  </si>
  <si>
    <t>ENSG00000167996</t>
  </si>
  <si>
    <t>DLX5 subnetwork</t>
  </si>
  <si>
    <t>ENSG00000105880</t>
  </si>
  <si>
    <t>interferon-gamma-mediated signaling pathway</t>
  </si>
  <si>
    <t>GO:0060333</t>
  </si>
  <si>
    <t>kidney mesenchyme development</t>
  </si>
  <si>
    <t>GO:0072074</t>
  </si>
  <si>
    <t>EXOC3 subnetwork</t>
  </si>
  <si>
    <t>ENSG00000180104</t>
  </si>
  <si>
    <t>abnormal mammary gland physiology</t>
  </si>
  <si>
    <t>MP:0001881</t>
  </si>
  <si>
    <t>steroid catabolic process</t>
  </si>
  <si>
    <t>GO:0006706</t>
  </si>
  <si>
    <t>C21-steroid hormone biosynthetic process</t>
  </si>
  <si>
    <t>GO:0006700</t>
  </si>
  <si>
    <t>cellular macromolecular complex assembly</t>
  </si>
  <si>
    <t>GO:0034622</t>
  </si>
  <si>
    <t>nuclear replication fork</t>
  </si>
  <si>
    <t>GO:0043596</t>
  </si>
  <si>
    <t>protein catabolic process</t>
  </si>
  <si>
    <t>GO:0030163</t>
  </si>
  <si>
    <t>transferase activity, transferring glycosyl groups</t>
  </si>
  <si>
    <t>GO:0016757</t>
  </si>
  <si>
    <t>UTP20 subnetwork</t>
  </si>
  <si>
    <t>ENSG00000120800</t>
  </si>
  <si>
    <t>MYH7 subnetwork</t>
  </si>
  <si>
    <t>ENSG00000092054</t>
  </si>
  <si>
    <t>neuron fate commitment</t>
  </si>
  <si>
    <t>GO:0048663</t>
  </si>
  <si>
    <t>STX3 subnetwork</t>
  </si>
  <si>
    <t>ENSG00000166900</t>
  </si>
  <si>
    <t>pseudopodium organization</t>
  </si>
  <si>
    <t>GO:0031268</t>
  </si>
  <si>
    <t>CKAP2 subnetwork</t>
  </si>
  <si>
    <t>ENSG00000136108</t>
  </si>
  <si>
    <t>regulation of T cell differentiation in thymus</t>
  </si>
  <si>
    <t>GO:0033081</t>
  </si>
  <si>
    <t>positive regulation of organ growth</t>
  </si>
  <si>
    <t>GO:0046622</t>
  </si>
  <si>
    <t>activation of MAPKK activity</t>
  </si>
  <si>
    <t>GO:0000186</t>
  </si>
  <si>
    <t>abnormal exercise endurance</t>
  </si>
  <si>
    <t>MP:0002332</t>
  </si>
  <si>
    <t>negative regulation of nucleotide metabolic process</t>
  </si>
  <si>
    <t>GO:0045980</t>
  </si>
  <si>
    <t>response to bacterium</t>
  </si>
  <si>
    <t>GO:0009617</t>
  </si>
  <si>
    <t>positive regulation of tissue remodeling</t>
  </si>
  <si>
    <t>GO:0034105</t>
  </si>
  <si>
    <t>calcium channel regulator activity</t>
  </si>
  <si>
    <t>GO:0005246</t>
  </si>
  <si>
    <t>positive regulation of interleukin-12 production</t>
  </si>
  <si>
    <t>GO:0032735</t>
  </si>
  <si>
    <t>GRIN2B subnetwork</t>
  </si>
  <si>
    <t>ENSG00000150086</t>
  </si>
  <si>
    <t>NFYB subnetwork</t>
  </si>
  <si>
    <t>ENSG00000120837</t>
  </si>
  <si>
    <t>response to herbicide</t>
  </si>
  <si>
    <t>GO:0009635</t>
  </si>
  <si>
    <t>neuropeptide receptor binding</t>
  </si>
  <si>
    <t>GO:0071855</t>
  </si>
  <si>
    <t>inorganic anion transmembrane transporter activity</t>
  </si>
  <si>
    <t>GO:0015103</t>
  </si>
  <si>
    <t>sex determination</t>
  </si>
  <si>
    <t>GO:0007530</t>
  </si>
  <si>
    <t>PDIA4 subnetwork</t>
  </si>
  <si>
    <t>ENSG00000155660</t>
  </si>
  <si>
    <t>PPP2R5B subnetwork</t>
  </si>
  <si>
    <t>ENSG00000068971</t>
  </si>
  <si>
    <t>EXO1 subnetwork</t>
  </si>
  <si>
    <t>ENSG00000174371</t>
  </si>
  <si>
    <t>low-density lipoprotein particle receptor binding</t>
  </si>
  <si>
    <t>GO:0050750</t>
  </si>
  <si>
    <t>DNA integration</t>
  </si>
  <si>
    <t>GO:0015074</t>
  </si>
  <si>
    <t>WNT5B subnetwork</t>
  </si>
  <si>
    <t>ENSG00000111186</t>
  </si>
  <si>
    <t>epidermis development</t>
  </si>
  <si>
    <t>GO:0008544</t>
  </si>
  <si>
    <t>GTF3C2 subnetwork</t>
  </si>
  <si>
    <t>ENSG00000115207</t>
  </si>
  <si>
    <t>negative regulation of protein binding</t>
  </si>
  <si>
    <t>GO:0032091</t>
  </si>
  <si>
    <t>regulation of response to external stimulus</t>
  </si>
  <si>
    <t>GO:0032101</t>
  </si>
  <si>
    <t>nucleosome</t>
  </si>
  <si>
    <t>GO:0000786</t>
  </si>
  <si>
    <t>decreased mast cell number</t>
  </si>
  <si>
    <t>MP:0000336</t>
  </si>
  <si>
    <t>ventricular septum development</t>
  </si>
  <si>
    <t>GO:0003281</t>
  </si>
  <si>
    <t>regulation of cardiac muscle cell proliferation</t>
  </si>
  <si>
    <t>GO:0060043</t>
  </si>
  <si>
    <t>prostate gland epithelium morphogenesis</t>
  </si>
  <si>
    <t>GO:0060740</t>
  </si>
  <si>
    <t>retinol dehydrogenase activity</t>
  </si>
  <si>
    <t>GO:0004745</t>
  </si>
  <si>
    <t>CDK10 subnetwork</t>
  </si>
  <si>
    <t>ENSG00000185324</t>
  </si>
  <si>
    <t>STT3B subnetwork</t>
  </si>
  <si>
    <t>ENSG00000163527</t>
  </si>
  <si>
    <t>EXOSC5 subnetwork</t>
  </si>
  <si>
    <t>ENSG00000077348</t>
  </si>
  <si>
    <t>FGFR4 subnetwork</t>
  </si>
  <si>
    <t>ENSG00000160867</t>
  </si>
  <si>
    <t>CAPN3 subnetwork</t>
  </si>
  <si>
    <t>ENSG00000092529</t>
  </si>
  <si>
    <t>regulation of protein dephosphorylation</t>
  </si>
  <si>
    <t>GO:0035304</t>
  </si>
  <si>
    <t>regulation of intracellular pH</t>
  </si>
  <si>
    <t>GO:0051453</t>
  </si>
  <si>
    <t>WARS subnetwork</t>
  </si>
  <si>
    <t>ENSG00000140105</t>
  </si>
  <si>
    <t>fragile skeleton</t>
  </si>
  <si>
    <t>MP:0000061</t>
  </si>
  <si>
    <t>regulation of activin receptor signaling pathway</t>
  </si>
  <si>
    <t>GO:0032925</t>
  </si>
  <si>
    <t>abnormal anxiety-related response</t>
  </si>
  <si>
    <t>MP:0001362</t>
  </si>
  <si>
    <t>NF1 subnetwork</t>
  </si>
  <si>
    <t>ENSG00000196712</t>
  </si>
  <si>
    <t>decreased retinal ganglion cell number</t>
  </si>
  <si>
    <t>MP:0006309</t>
  </si>
  <si>
    <t>response to ethanol</t>
  </si>
  <si>
    <t>GO:0045471</t>
  </si>
  <si>
    <t>nucleolar part</t>
  </si>
  <si>
    <t>GO:0044452</t>
  </si>
  <si>
    <t>PPP2CB subnetwork</t>
  </si>
  <si>
    <t>ENSG00000104695</t>
  </si>
  <si>
    <t>impaired sperm capacitation</t>
  </si>
  <si>
    <t>MP:0003666</t>
  </si>
  <si>
    <t>wide pore channel activity</t>
  </si>
  <si>
    <t>GO:0022829</t>
  </si>
  <si>
    <t>CSF2 subnetwork</t>
  </si>
  <si>
    <t>ENSG00000164400</t>
  </si>
  <si>
    <t>regulation of endothelial cell proliferation</t>
  </si>
  <si>
    <t>GO:0001936</t>
  </si>
  <si>
    <t>hormone activity</t>
  </si>
  <si>
    <t>GO:0005179</t>
  </si>
  <si>
    <t>regulation of peptidyl-threonine phosphorylation</t>
  </si>
  <si>
    <t>GO:0010799</t>
  </si>
  <si>
    <t>IL12A subnetwork</t>
  </si>
  <si>
    <t>ENSG00000168811</t>
  </si>
  <si>
    <t>negative regulation of insulin secretion</t>
  </si>
  <si>
    <t>GO:0046676</t>
  </si>
  <si>
    <t>IL13 subnetwork</t>
  </si>
  <si>
    <t>ENSG00000169194</t>
  </si>
  <si>
    <t>astrocyte differentiation</t>
  </si>
  <si>
    <t>GO:0048708</t>
  </si>
  <si>
    <t>lipid modification</t>
  </si>
  <si>
    <t>GO:0030258</t>
  </si>
  <si>
    <t>ALDH1L1 subnetwork</t>
  </si>
  <si>
    <t>ENSG00000144908</t>
  </si>
  <si>
    <t>PGAM2 subnetwork</t>
  </si>
  <si>
    <t>ENSG00000164708</t>
  </si>
  <si>
    <t>positive regulation of homeostatic process</t>
  </si>
  <si>
    <t>GO:0032846</t>
  </si>
  <si>
    <t>omphalocele</t>
  </si>
  <si>
    <t>MP:0003052</t>
  </si>
  <si>
    <t>abnormal molar morphology</t>
  </si>
  <si>
    <t>MP:0002689</t>
  </si>
  <si>
    <t>SPTLC1 subnetwork</t>
  </si>
  <si>
    <t>ENSG00000090054</t>
  </si>
  <si>
    <t>STRN4 subnetwork</t>
  </si>
  <si>
    <t>ENSG00000090372</t>
  </si>
  <si>
    <t>APEX2 subnetwork</t>
  </si>
  <si>
    <t>ENSG00000169188</t>
  </si>
  <si>
    <t>MAD2L1BP subnetwork</t>
  </si>
  <si>
    <t>ENSG00000124688</t>
  </si>
  <si>
    <t>response to glucagon stimulus</t>
  </si>
  <si>
    <t>GO:0033762</t>
  </si>
  <si>
    <t>sequestering of metal ion</t>
  </si>
  <si>
    <t>GO:0051238</t>
  </si>
  <si>
    <t>WNT2 subnetwork</t>
  </si>
  <si>
    <t>ENSG00000105989</t>
  </si>
  <si>
    <t>WNT10A subnetwork</t>
  </si>
  <si>
    <t>ENSG00000135925</t>
  </si>
  <si>
    <t>WNT8A subnetwork</t>
  </si>
  <si>
    <t>ENSG00000061492</t>
  </si>
  <si>
    <t>WNT10B subnetwork</t>
  </si>
  <si>
    <t>ENSG00000169884</t>
  </si>
  <si>
    <t>WNT11 subnetwork</t>
  </si>
  <si>
    <t>ENSG00000085741</t>
  </si>
  <si>
    <t>WNT8B subnetwork</t>
  </si>
  <si>
    <t>ENSG00000075290</t>
  </si>
  <si>
    <t>WNT9A subnetwork</t>
  </si>
  <si>
    <t>ENSG00000143816</t>
  </si>
  <si>
    <t>WNT9B subnetwork</t>
  </si>
  <si>
    <t>ENSG00000158955</t>
  </si>
  <si>
    <t>intramolecular oxidoreductase activity, transposing C=C bonds</t>
  </si>
  <si>
    <t>GO:0016863</t>
  </si>
  <si>
    <t>CCR3 subnetwork</t>
  </si>
  <si>
    <t>ENSG00000183625</t>
  </si>
  <si>
    <t>negative regulation of glial cell differentiation</t>
  </si>
  <si>
    <t>GO:0045686</t>
  </si>
  <si>
    <t>transcription initiation from RNA polymerase I promoter</t>
  </si>
  <si>
    <t>GO:0006361</t>
  </si>
  <si>
    <t>regulation of tissue remodeling</t>
  </si>
  <si>
    <t>GO:0034103</t>
  </si>
  <si>
    <t>GTF3C3 subnetwork</t>
  </si>
  <si>
    <t>ENSG00000119041</t>
  </si>
  <si>
    <t>head bobbing</t>
  </si>
  <si>
    <t>MP:0001410</t>
  </si>
  <si>
    <t>dendritic spine</t>
  </si>
  <si>
    <t>GO:0043197</t>
  </si>
  <si>
    <t>neuron spine</t>
  </si>
  <si>
    <t>GO:0044309</t>
  </si>
  <si>
    <t>CDC25C subnetwork</t>
  </si>
  <si>
    <t>ENSG00000158402</t>
  </si>
  <si>
    <t>RABGEF1 subnetwork</t>
  </si>
  <si>
    <t>ENSG00000154710</t>
  </si>
  <si>
    <t>nucleoside metabolic process</t>
  </si>
  <si>
    <t>GO:0009116</t>
  </si>
  <si>
    <t>CBS subnetwork</t>
  </si>
  <si>
    <t>ENSG00000160200</t>
  </si>
  <si>
    <t>RPS6KA4 subnetwork</t>
  </si>
  <si>
    <t>ENSG00000162302</t>
  </si>
  <si>
    <t>peptide cross-linking</t>
  </si>
  <si>
    <t>GO:0018149</t>
  </si>
  <si>
    <t>ACCN3 subnetwork</t>
  </si>
  <si>
    <t>ENSG00000213199</t>
  </si>
  <si>
    <t>SOX10 subnetwork</t>
  </si>
  <si>
    <t>ENSG00000100146</t>
  </si>
  <si>
    <t>MRPL4 subnetwork</t>
  </si>
  <si>
    <t>ENSG00000105364</t>
  </si>
  <si>
    <t>VPS53 subnetwork</t>
  </si>
  <si>
    <t>ENSG00000141252</t>
  </si>
  <si>
    <t>KEGG_RIBOFLAVIN_METABOLISM</t>
  </si>
  <si>
    <t>abnormal xiphoid process morphology</t>
  </si>
  <si>
    <t>MP:0000159</t>
  </si>
  <si>
    <t>decreased hepatocyte proliferation</t>
  </si>
  <si>
    <t>MP:0004001</t>
  </si>
  <si>
    <t>G2/M transition DNA damage checkpoint</t>
  </si>
  <si>
    <t>GO:0031572</t>
  </si>
  <si>
    <t>IL16 subnetwork</t>
  </si>
  <si>
    <t>ENSG00000172349</t>
  </si>
  <si>
    <t>complete embryonic lethality between implantation and placentation</t>
  </si>
  <si>
    <t>MP:0011095</t>
  </si>
  <si>
    <t>PDZRN4 subnetwork</t>
  </si>
  <si>
    <t>ENSG00000165966</t>
  </si>
  <si>
    <t>lipid glycosylation</t>
  </si>
  <si>
    <t>GO:0030259</t>
  </si>
  <si>
    <t>symporter activity</t>
  </si>
  <si>
    <t>GO:0015293</t>
  </si>
  <si>
    <t>OBSL1 subnetwork</t>
  </si>
  <si>
    <t>ENSG00000124006</t>
  </si>
  <si>
    <t>serine family amino acid biosynthetic process</t>
  </si>
  <si>
    <t>GO:0009070</t>
  </si>
  <si>
    <t>CTDNEP1 subnetwork</t>
  </si>
  <si>
    <t>ENSG00000175826</t>
  </si>
  <si>
    <t>positive regulation of developmental growth</t>
  </si>
  <si>
    <t>GO:0048639</t>
  </si>
  <si>
    <t>cleft palate</t>
  </si>
  <si>
    <t>MP:0000111</t>
  </si>
  <si>
    <t>abnormal intestinal absorption</t>
  </si>
  <si>
    <t>MP:0001666</t>
  </si>
  <si>
    <t>REACTOME_ION_TRANSPORT_BY_P:TYPE_ATPASES</t>
  </si>
  <si>
    <t>GTF3C5 subnetwork</t>
  </si>
  <si>
    <t>ENSG00000148308</t>
  </si>
  <si>
    <t>REACTOME_BRANCHED:CHAIN_AMINO_ACID_CATABOLISM</t>
  </si>
  <si>
    <t>forebrain regionalization</t>
  </si>
  <si>
    <t>GO:0021871</t>
  </si>
  <si>
    <t>solute:sodium symporter activity</t>
  </si>
  <si>
    <t>GO:0015370</t>
  </si>
  <si>
    <t>MAFG subnetwork</t>
  </si>
  <si>
    <t>ENSG00000197063</t>
  </si>
  <si>
    <t>ATP6V0D1 subnetwork</t>
  </si>
  <si>
    <t>ENSG00000159720</t>
  </si>
  <si>
    <t>enhanced behavioral response to cocaine</t>
  </si>
  <si>
    <t>MP:0009754</t>
  </si>
  <si>
    <t>positive regulation of fatty acid metabolic process</t>
  </si>
  <si>
    <t>GO:0045923</t>
  </si>
  <si>
    <t>KEGG_PRIMARY_IMMUNODEFICIENCY</t>
  </si>
  <si>
    <t>abnormal eye electrophysiology</t>
  </si>
  <si>
    <t>MP:0005551</t>
  </si>
  <si>
    <t>WASF3 subnetwork</t>
  </si>
  <si>
    <t>ENSG00000132970</t>
  </si>
  <si>
    <t>regulation of cell division</t>
  </si>
  <si>
    <t>GO:0051302</t>
  </si>
  <si>
    <t>regulation of cell aging</t>
  </si>
  <si>
    <t>GO:0090342</t>
  </si>
  <si>
    <t>SEC24C subnetwork</t>
  </si>
  <si>
    <t>ENSG00000176986</t>
  </si>
  <si>
    <t>MHC class I receptor activity</t>
  </si>
  <si>
    <t>GO:0032393</t>
  </si>
  <si>
    <t>lens fiber cell development</t>
  </si>
  <si>
    <t>GO:0070307</t>
  </si>
  <si>
    <t>specification of organ identity</t>
  </si>
  <si>
    <t>GO:0010092</t>
  </si>
  <si>
    <t>KEGG_TRYPTOPHAN_METABOLISM</t>
  </si>
  <si>
    <t>regulation of interleukin-6 production</t>
  </si>
  <si>
    <t>GO:0032675</t>
  </si>
  <si>
    <t>spindle pole</t>
  </si>
  <si>
    <t>GO:0000922</t>
  </si>
  <si>
    <t>TBCA subnetwork</t>
  </si>
  <si>
    <t>ENSG00000171530</t>
  </si>
  <si>
    <t>DES subnetwork</t>
  </si>
  <si>
    <t>ENSG00000175084</t>
  </si>
  <si>
    <t>abnormal dendritic cell differentiation</t>
  </si>
  <si>
    <t>MP:0008115</t>
  </si>
  <si>
    <t>SERPIND1 subnetwork</t>
  </si>
  <si>
    <t>ENSG00000099937</t>
  </si>
  <si>
    <t>KRT31 subnetwork</t>
  </si>
  <si>
    <t>ENSG00000094796</t>
  </si>
  <si>
    <t>positive regulation of lipid catabolic process</t>
  </si>
  <si>
    <t>GO:0050996</t>
  </si>
  <si>
    <t>heat generation</t>
  </si>
  <si>
    <t>GO:0031649</t>
  </si>
  <si>
    <t>ELN subnetwork</t>
  </si>
  <si>
    <t>ENSG00000049540</t>
  </si>
  <si>
    <t>protein K63-linked ubiquitination</t>
  </si>
  <si>
    <t>GO:0070534</t>
  </si>
  <si>
    <t>ENSG00000204319 subnetwork</t>
  </si>
  <si>
    <t>ENSG00000204319</t>
  </si>
  <si>
    <t>sugar transmembrane transporter activity</t>
  </si>
  <si>
    <t>GO:0051119</t>
  </si>
  <si>
    <t>PLN subnetwork</t>
  </si>
  <si>
    <t>ENSG00000198523</t>
  </si>
  <si>
    <t>response to pH</t>
  </si>
  <si>
    <t>GO:0009268</t>
  </si>
  <si>
    <t>STX6 subnetwork</t>
  </si>
  <si>
    <t>ENSG00000135823</t>
  </si>
  <si>
    <t>POLB subnetwork</t>
  </si>
  <si>
    <t>ENSG00000070501</t>
  </si>
  <si>
    <t>abnormal compact bone morphology</t>
  </si>
  <si>
    <t>MP:0003797</t>
  </si>
  <si>
    <t>abnormal optic nerve morphology</t>
  </si>
  <si>
    <t>MP:0001330</t>
  </si>
  <si>
    <t>REACTOME_TRNA_AMINOACYLATION</t>
  </si>
  <si>
    <t>GOT1 subnetwork</t>
  </si>
  <si>
    <t>ENSG00000120053</t>
  </si>
  <si>
    <t>MORF4L1 subnetwork</t>
  </si>
  <si>
    <t>ENSG00000185787</t>
  </si>
  <si>
    <t>KEGG_RENIN_ANGIOTENSIN_SYSTEM</t>
  </si>
  <si>
    <t>regulation of DNA-dependent DNA replication</t>
  </si>
  <si>
    <t>GO:0090329</t>
  </si>
  <si>
    <t>telomere maintenance</t>
  </si>
  <si>
    <t>GO:0000723</t>
  </si>
  <si>
    <t>abnormal insulin secretion</t>
  </si>
  <si>
    <t>MP:0003564</t>
  </si>
  <si>
    <t>protein ADP-ribosylation</t>
  </si>
  <si>
    <t>GO:0006471</t>
  </si>
  <si>
    <t>EPC2 subnetwork</t>
  </si>
  <si>
    <t>ENSG00000135999</t>
  </si>
  <si>
    <t>abnormal testes secretion</t>
  </si>
  <si>
    <t>MP:0002782</t>
  </si>
  <si>
    <t>REACTOME_GAMMA:CARBOXYLATION_TRANSPORT_AND_AMINO:TERMINAL_CLEAVAGE_OF_PROTEINS</t>
  </si>
  <si>
    <t>REACTOME_FANCONI_ANEMIA_PATHWAY</t>
  </si>
  <si>
    <t>MMRN1 subnetwork</t>
  </si>
  <si>
    <t>ENSG00000138722</t>
  </si>
  <si>
    <t>monocarboxylic acid transport</t>
  </si>
  <si>
    <t>GO:0015718</t>
  </si>
  <si>
    <t>kinesin complex</t>
  </si>
  <si>
    <t>GO:0005871</t>
  </si>
  <si>
    <t>MAP1B subnetwork</t>
  </si>
  <si>
    <t>ENSG00000131711</t>
  </si>
  <si>
    <t>CSRP3 subnetwork</t>
  </si>
  <si>
    <t>ENSG00000129170</t>
  </si>
  <si>
    <t>BRWD1 subnetwork</t>
  </si>
  <si>
    <t>ENSG00000185658</t>
  </si>
  <si>
    <t>acid secretion</t>
  </si>
  <si>
    <t>GO:0046717</t>
  </si>
  <si>
    <t>T cell receptor signaling pathway</t>
  </si>
  <si>
    <t>GO:0050852</t>
  </si>
  <si>
    <t>PRSS23 subnetwork</t>
  </si>
  <si>
    <t>ENSG00000150687</t>
  </si>
  <si>
    <t>pseudouridine synthase activity</t>
  </si>
  <si>
    <t>GO:0009982</t>
  </si>
  <si>
    <t>regulation of monooxygenase activity</t>
  </si>
  <si>
    <t>GO:0032768</t>
  </si>
  <si>
    <t>SLC9A8 subnetwork</t>
  </si>
  <si>
    <t>ENSG00000197818</t>
  </si>
  <si>
    <t>DLX2 subnetwork</t>
  </si>
  <si>
    <t>ENSG00000115844</t>
  </si>
  <si>
    <t>histone lysine demethylation</t>
  </si>
  <si>
    <t>GO:0070076</t>
  </si>
  <si>
    <t>pre-autophagosomal structure</t>
  </si>
  <si>
    <t>GO:0000407</t>
  </si>
  <si>
    <t>VHL subnetwork</t>
  </si>
  <si>
    <t>ENSG00000134086</t>
  </si>
  <si>
    <t>DAD1 subnetwork</t>
  </si>
  <si>
    <t>ENSG00000129562</t>
  </si>
  <si>
    <t>tubulin binding</t>
  </si>
  <si>
    <t>GO:0015631</t>
  </si>
  <si>
    <t>inclusion body</t>
  </si>
  <si>
    <t>GO:0016234</t>
  </si>
  <si>
    <t>ENSG00000108504 subnetwork</t>
  </si>
  <si>
    <t>ENSG00000108504</t>
  </si>
  <si>
    <t>CLDN1 subnetwork</t>
  </si>
  <si>
    <t>ENSG00000163347</t>
  </si>
  <si>
    <t>DUSP1 subnetwork</t>
  </si>
  <si>
    <t>ENSG00000120129</t>
  </si>
  <si>
    <t>INTS10 subnetwork</t>
  </si>
  <si>
    <t>ENSG00000104613</t>
  </si>
  <si>
    <t>pyrimidine nucleoside biosynthetic process</t>
  </si>
  <si>
    <t>GO:0046134</t>
  </si>
  <si>
    <t>OCRL subnetwork</t>
  </si>
  <si>
    <t>ENSG00000122126</t>
  </si>
  <si>
    <t>nucleotide-excision repair, DNA damage removal</t>
  </si>
  <si>
    <t>GO:0000718</t>
  </si>
  <si>
    <t>DNA excision</t>
  </si>
  <si>
    <t>GO:0044349</t>
  </si>
  <si>
    <t>increased circulating triiodothyronine level</t>
  </si>
  <si>
    <t>MP:0005480</t>
  </si>
  <si>
    <t>PAK3 subnetwork</t>
  </si>
  <si>
    <t>ENSG00000077264</t>
  </si>
  <si>
    <t>TNFSF13 subnetwork</t>
  </si>
  <si>
    <t>ENSG00000161955</t>
  </si>
  <si>
    <t>cellular carbohydrate biosynthetic process</t>
  </si>
  <si>
    <t>GO:0034637</t>
  </si>
  <si>
    <t>macrophage chemotaxis</t>
  </si>
  <si>
    <t>GO:0048246</t>
  </si>
  <si>
    <t>glycogen catabolic process</t>
  </si>
  <si>
    <t>GO:0005980</t>
  </si>
  <si>
    <t>phospholipase binding</t>
  </si>
  <si>
    <t>GO:0043274</t>
  </si>
  <si>
    <t>GPI subnetwork</t>
  </si>
  <si>
    <t>ENSG00000105220</t>
  </si>
  <si>
    <t>LSP1 subnetwork</t>
  </si>
  <si>
    <t>ENSG00000130592</t>
  </si>
  <si>
    <t>absent maxillary shelf</t>
  </si>
  <si>
    <t>MP:0000430</t>
  </si>
  <si>
    <t>regulation of generation of precursor metabolites and energy</t>
  </si>
  <si>
    <t>GO:0043467</t>
  </si>
  <si>
    <t>DOCK7 subnetwork</t>
  </si>
  <si>
    <t>ENSG00000116641</t>
  </si>
  <si>
    <t>REACTOME_AMINE_COMPOUND_SLC_TRANSPORTERS</t>
  </si>
  <si>
    <t>phagocytic vesicle</t>
  </si>
  <si>
    <t>GO:0045335</t>
  </si>
  <si>
    <t>LMO3 subnetwork</t>
  </si>
  <si>
    <t>ENSG00000048540</t>
  </si>
  <si>
    <t>stria vascularis degeneration</t>
  </si>
  <si>
    <t>MP:0004363</t>
  </si>
  <si>
    <t>CLSPN subnetwork</t>
  </si>
  <si>
    <t>ENSG00000092853</t>
  </si>
  <si>
    <t>tail morphogenesis</t>
  </si>
  <si>
    <t>GO:0035121</t>
  </si>
  <si>
    <t>regulation of developmental pigmentation</t>
  </si>
  <si>
    <t>GO:0048070</t>
  </si>
  <si>
    <t>RPP38 subnetwork</t>
  </si>
  <si>
    <t>ENSG00000152464</t>
  </si>
  <si>
    <t>SC5DL subnetwork</t>
  </si>
  <si>
    <t>ENSG00000109929</t>
  </si>
  <si>
    <t>REACTOME_GLOBAL_GENOMIC_NER_GG:NER</t>
  </si>
  <si>
    <t>CS subnetwork</t>
  </si>
  <si>
    <t>ENSG00000062485</t>
  </si>
  <si>
    <t>ZBTB8A subnetwork</t>
  </si>
  <si>
    <t>ENSG00000160062</t>
  </si>
  <si>
    <t>apicolateral plasma membrane</t>
  </si>
  <si>
    <t>GO:0016327</t>
  </si>
  <si>
    <t>regulation of B cell apoptotic process</t>
  </si>
  <si>
    <t>GO:0002902</t>
  </si>
  <si>
    <t>impaired hearing</t>
  </si>
  <si>
    <t>MP:0006325</t>
  </si>
  <si>
    <t>abnormal leukocyte cell number</t>
  </si>
  <si>
    <t>MP:0000217</t>
  </si>
  <si>
    <t>CACNB1 subnetwork</t>
  </si>
  <si>
    <t>ENSG00000067191</t>
  </si>
  <si>
    <t>negative regulation of canonical Wnt receptor signaling pathway</t>
  </si>
  <si>
    <t>GO:0090090</t>
  </si>
  <si>
    <t>decreased lean body mass</t>
  </si>
  <si>
    <t>MP:0003961</t>
  </si>
  <si>
    <t>TMLHE subnetwork</t>
  </si>
  <si>
    <t>ENSG00000185973</t>
  </si>
  <si>
    <t>CASP5 subnetwork</t>
  </si>
  <si>
    <t>ENSG00000137757</t>
  </si>
  <si>
    <t>FRS2 subnetwork</t>
  </si>
  <si>
    <t>ENSG00000166225</t>
  </si>
  <si>
    <t>cis-Golgi network</t>
  </si>
  <si>
    <t>GO:0005801</t>
  </si>
  <si>
    <t>ATP5G3 subnetwork</t>
  </si>
  <si>
    <t>ENSG00000154518</t>
  </si>
  <si>
    <t>negative regulation of T cell activation</t>
  </si>
  <si>
    <t>GO:0050868</t>
  </si>
  <si>
    <t>PUS7 subnetwork</t>
  </si>
  <si>
    <t>ENSG00000091127</t>
  </si>
  <si>
    <t>anencephaly</t>
  </si>
  <si>
    <t>MP:0001890</t>
  </si>
  <si>
    <t>HMX3 subnetwork</t>
  </si>
  <si>
    <t>ENSG00000188620</t>
  </si>
  <si>
    <t>increased susceptibility to neuronal excitotoxicity</t>
  </si>
  <si>
    <t>MP:0008235</t>
  </si>
  <si>
    <t>proton-transporting ATPase activity, rotational mechanism</t>
  </si>
  <si>
    <t>GO:0046961</t>
  </si>
  <si>
    <t>Cajal body</t>
  </si>
  <si>
    <t>GO:0015030</t>
  </si>
  <si>
    <t>GLE1 subnetwork</t>
  </si>
  <si>
    <t>ENSG00000119392</t>
  </si>
  <si>
    <t>caudal body truncation</t>
  </si>
  <si>
    <t>MP:0004073</t>
  </si>
  <si>
    <t>oligozoospermia</t>
  </si>
  <si>
    <t>MP:0002687</t>
  </si>
  <si>
    <t>REACTOME_CELL_CYCLE_MITOTIC</t>
  </si>
  <si>
    <t>TFG subnetwork</t>
  </si>
  <si>
    <t>ENSG00000114354</t>
  </si>
  <si>
    <t>abnormal tympanic ring morphology</t>
  </si>
  <si>
    <t>MP:0000030</t>
  </si>
  <si>
    <t>negative regulation of oligodendrocyte differentiation</t>
  </si>
  <si>
    <t>GO:0048715</t>
  </si>
  <si>
    <t>increased urine sodium level</t>
  </si>
  <si>
    <t>MP:0006316</t>
  </si>
  <si>
    <t>abnormal retinal neuronal layer morphology</t>
  </si>
  <si>
    <t>MP:0006069</t>
  </si>
  <si>
    <t>XPNPEP1 subnetwork</t>
  </si>
  <si>
    <t>ENSG00000108039</t>
  </si>
  <si>
    <t>MBIP subnetwork</t>
  </si>
  <si>
    <t>ENSG00000151332</t>
  </si>
  <si>
    <t>AGRN subnetwork</t>
  </si>
  <si>
    <t>ENSG00000188157</t>
  </si>
  <si>
    <t>neurodegeneration</t>
  </si>
  <si>
    <t>MP:0002229</t>
  </si>
  <si>
    <t>regulation of interleukin-6 biosynthetic process</t>
  </si>
  <si>
    <t>GO:0045408</t>
  </si>
  <si>
    <t>abnormal photoreceptor outer segment morphology</t>
  </si>
  <si>
    <t>MP:0003729</t>
  </si>
  <si>
    <t>response to glucocorticoid stimulus</t>
  </si>
  <si>
    <t>GO:0051384</t>
  </si>
  <si>
    <t>belly spot</t>
  </si>
  <si>
    <t>MP:0000373</t>
  </si>
  <si>
    <t>MRPL3 subnetwork</t>
  </si>
  <si>
    <t>ENSG00000114686</t>
  </si>
  <si>
    <t>intercalated disc</t>
  </si>
  <si>
    <t>GO:0014704</t>
  </si>
  <si>
    <t>protein-lipid complex binding</t>
  </si>
  <si>
    <t>GO:0071814</t>
  </si>
  <si>
    <t>lipoprotein particle binding</t>
  </si>
  <si>
    <t>GO:0071813</t>
  </si>
  <si>
    <t>penile erection</t>
  </si>
  <si>
    <t>GO:0043084</t>
  </si>
  <si>
    <t>small gonad</t>
  </si>
  <si>
    <t>MP:0001116</t>
  </si>
  <si>
    <t>PTPN5 subnetwork</t>
  </si>
  <si>
    <t>ENSG00000110786</t>
  </si>
  <si>
    <t>REACTOME_HIV:1_TRANSCRIPTION_INITIATION</t>
  </si>
  <si>
    <t>REACTOME_RNA_POLYMERASE_II_PROMOTER_ESCAPE</t>
  </si>
  <si>
    <t>REACTOME_RNA_POLYMERASE_II_TRANSCRIPTION_INITIATION_AND_PROMOTER_CLEARANCE</t>
  </si>
  <si>
    <t>REACTOME_RNA_POLYMERASE_II_TRANSCRIPTION_INITIATION</t>
  </si>
  <si>
    <t>REACTOME_RNA_POLYMERASE_II_TRANSCRIPTION_PRE:INITIATION_AND_PROMOTER_OPENING</t>
  </si>
  <si>
    <t>REACTOME_RNA_POLYMERASE_II_HIV:1_PROMOTER_ESCAPE</t>
  </si>
  <si>
    <t>increased susceptibility to type I hypersensitivity reaction</t>
  </si>
  <si>
    <t>MP:0005596</t>
  </si>
  <si>
    <t>thyroid hormone receptor binding</t>
  </si>
  <si>
    <t>GO:0046966</t>
  </si>
  <si>
    <t>sympathetic nervous system development</t>
  </si>
  <si>
    <t>GO:0048485</t>
  </si>
  <si>
    <t>protein methylation</t>
  </si>
  <si>
    <t>GO:0006479</t>
  </si>
  <si>
    <t>protein alkylation</t>
  </si>
  <si>
    <t>GO:0008213</t>
  </si>
  <si>
    <t>CD4-positive, alpha-beta T cell differentiation involved in immune response</t>
  </si>
  <si>
    <t>GO:0002294</t>
  </si>
  <si>
    <t>T-helper cell differentiation</t>
  </si>
  <si>
    <t>GO:0042093</t>
  </si>
  <si>
    <t>ARMC3 subnetwork</t>
  </si>
  <si>
    <t>ENSG00000165309</t>
  </si>
  <si>
    <t>TRAT1 subnetwork</t>
  </si>
  <si>
    <t>ENSG00000163519</t>
  </si>
  <si>
    <t>abnormal cornea morphology</t>
  </si>
  <si>
    <t>MP:0001312</t>
  </si>
  <si>
    <t>positive regulation of T cell proliferation</t>
  </si>
  <si>
    <t>GO:0042102</t>
  </si>
  <si>
    <t>ENSG00000188985 subnetwork</t>
  </si>
  <si>
    <t>ENSG00000188985</t>
  </si>
  <si>
    <t>abnormal pancreatic beta cell physiology</t>
  </si>
  <si>
    <t>MP:0003562</t>
  </si>
  <si>
    <t>complete postnatal lethality</t>
  </si>
  <si>
    <t>MP:0011085</t>
  </si>
  <si>
    <t>meteorism</t>
  </si>
  <si>
    <t>MP:0009247</t>
  </si>
  <si>
    <t>DNA repair</t>
  </si>
  <si>
    <t>GO:0006281</t>
  </si>
  <si>
    <t>calcium ion homeostasis</t>
  </si>
  <si>
    <t>GO:0055074</t>
  </si>
  <si>
    <t>TIMM10 subnetwork</t>
  </si>
  <si>
    <t>ENSG00000134809</t>
  </si>
  <si>
    <t>spindle microtubule</t>
  </si>
  <si>
    <t>GO:0005876</t>
  </si>
  <si>
    <t>GNB5 subnetwork</t>
  </si>
  <si>
    <t>ENSG00000069966</t>
  </si>
  <si>
    <t>NAP1L4 subnetwork</t>
  </si>
  <si>
    <t>ENSG00000205531</t>
  </si>
  <si>
    <t>SPATA13 subnetwork</t>
  </si>
  <si>
    <t>ENSG00000182957</t>
  </si>
  <si>
    <t>manganese ion binding</t>
  </si>
  <si>
    <t>GO:0030145</t>
  </si>
  <si>
    <t>thin cerebral cortex</t>
  </si>
  <si>
    <t>MP:0006254</t>
  </si>
  <si>
    <t>KEGG_GLYCOSPHINGOLIPID_BIOSYNTHESIS_GANGLIO_SERIES</t>
  </si>
  <si>
    <t>tumor necrosis factor receptor binding</t>
  </si>
  <si>
    <t>GO:0005164</t>
  </si>
  <si>
    <t>PKMYT1 subnetwork</t>
  </si>
  <si>
    <t>ENSG00000127564</t>
  </si>
  <si>
    <t>CD4-positive, alpha-beta T cell activation</t>
  </si>
  <si>
    <t>GO:0035710</t>
  </si>
  <si>
    <t>KEGG_VIBRIO_CHOLERAE_INFECTION</t>
  </si>
  <si>
    <t>apical junction complex</t>
  </si>
  <si>
    <t>GO:0043296</t>
  </si>
  <si>
    <t>postreplication repair</t>
  </si>
  <si>
    <t>GO:0006301</t>
  </si>
  <si>
    <t>TBC1D17 subnetwork</t>
  </si>
  <si>
    <t>ENSG00000104946</t>
  </si>
  <si>
    <t>ENSG00000212915 subnetwork</t>
  </si>
  <si>
    <t>ENSG00000212915</t>
  </si>
  <si>
    <t>KIAA1377 subnetwork</t>
  </si>
  <si>
    <t>ENSG00000110318</t>
  </si>
  <si>
    <t>SEPHS1 subnetwork</t>
  </si>
  <si>
    <t>ENSG00000086475</t>
  </si>
  <si>
    <t>cytokinesis</t>
  </si>
  <si>
    <t>GO:0000910</t>
  </si>
  <si>
    <t>REACTOME_RNA_POLYMERASE_III_TRANSCRIPTION_INITIATION_FROM_TYPE_1_PROMOTER</t>
  </si>
  <si>
    <t>slow postnatal weight gain</t>
  </si>
  <si>
    <t>MP:0008489</t>
  </si>
  <si>
    <t>delayed rectifier potassium channel activity</t>
  </si>
  <si>
    <t>GO:0005251</t>
  </si>
  <si>
    <t>TIMM23 subnetwork</t>
  </si>
  <si>
    <t>ENSG00000138297</t>
  </si>
  <si>
    <t>ENSG00000206427</t>
  </si>
  <si>
    <t>ENSG00000206318 subnetwork</t>
  </si>
  <si>
    <t>ENSG00000206318</t>
  </si>
  <si>
    <t>cellular defense response</t>
  </si>
  <si>
    <t>GO:0006968</t>
  </si>
  <si>
    <t>pentose metabolic process</t>
  </si>
  <si>
    <t>GO:0019321</t>
  </si>
  <si>
    <t>failure to form egg cylinders</t>
  </si>
  <si>
    <t>MP:0001694</t>
  </si>
  <si>
    <t>pyrimidine ribonucleoside metabolic process</t>
  </si>
  <si>
    <t>GO:0046131</t>
  </si>
  <si>
    <t>KEGG_NITROGEN_METABOLISM</t>
  </si>
  <si>
    <t>abnormal thoracic cage shape</t>
  </si>
  <si>
    <t>MP:0010099</t>
  </si>
  <si>
    <t>KIF3A subnetwork</t>
  </si>
  <si>
    <t>ENSG00000131437</t>
  </si>
  <si>
    <t>regulation of striated muscle contraction</t>
  </si>
  <si>
    <t>GO:0006942</t>
  </si>
  <si>
    <t>cellular response to metal ion</t>
  </si>
  <si>
    <t>GO:0071248</t>
  </si>
  <si>
    <t>lung morphogenesis</t>
  </si>
  <si>
    <t>GO:0060425</t>
  </si>
  <si>
    <t>metanephric nephron morphogenesis</t>
  </si>
  <si>
    <t>GO:0072273</t>
  </si>
  <si>
    <t>positive regulation of macrophage derived foam cell differentiation</t>
  </si>
  <si>
    <t>GO:0010744</t>
  </si>
  <si>
    <t>adaptive immune response based on somatic recombination of immune receptors built from immunoglobulin superfamily domains</t>
  </si>
  <si>
    <t>GO:0002460</t>
  </si>
  <si>
    <t>muscle fiber development</t>
  </si>
  <si>
    <t>GO:0048747</t>
  </si>
  <si>
    <t>abnormal ureter morphology</t>
  </si>
  <si>
    <t>MP:0000534</t>
  </si>
  <si>
    <t>clathrin coat of coated pit</t>
  </si>
  <si>
    <t>GO:0030132</t>
  </si>
  <si>
    <t>ITPR1 subnetwork</t>
  </si>
  <si>
    <t>ENSG00000150995</t>
  </si>
  <si>
    <t>alpha-beta T cell proliferation</t>
  </si>
  <si>
    <t>GO:0046633</t>
  </si>
  <si>
    <t>IL23A subnetwork</t>
  </si>
  <si>
    <t>ENSG00000110944</t>
  </si>
  <si>
    <t>norepinephrine transport</t>
  </si>
  <si>
    <t>GO:0015874</t>
  </si>
  <si>
    <t>MRM1 subnetwork</t>
  </si>
  <si>
    <t>ENSG00000129282</t>
  </si>
  <si>
    <t>regulation of heart morphogenesis</t>
  </si>
  <si>
    <t>GO:2000826</t>
  </si>
  <si>
    <t>SYNJ2 subnetwork</t>
  </si>
  <si>
    <t>ENSG00000078269</t>
  </si>
  <si>
    <t>CRNKL1 subnetwork</t>
  </si>
  <si>
    <t>ENSG00000101343</t>
  </si>
  <si>
    <t>ANKZF1 subnetwork</t>
  </si>
  <si>
    <t>ENSG00000163516</t>
  </si>
  <si>
    <t>LBR subnetwork</t>
  </si>
  <si>
    <t>ENSG00000143815</t>
  </si>
  <si>
    <t>SLC25A12 subnetwork</t>
  </si>
  <si>
    <t>ENSG00000115840</t>
  </si>
  <si>
    <t>neural crest cell migration</t>
  </si>
  <si>
    <t>GO:0001755</t>
  </si>
  <si>
    <t>KEGG_PORPHYRIN_AND_CHLOROPHYLL_METABOLISM</t>
  </si>
  <si>
    <t>positive regulation of T cell activation</t>
  </si>
  <si>
    <t>GO:0050870</t>
  </si>
  <si>
    <t>decreased grooming behavior</t>
  </si>
  <si>
    <t>MP:0001442</t>
  </si>
  <si>
    <t>waved hair</t>
  </si>
  <si>
    <t>MP:0000410</t>
  </si>
  <si>
    <t>carbohydrate transmembrane transporter activity</t>
  </si>
  <si>
    <t>GO:0015144</t>
  </si>
  <si>
    <t>abnormal eosinophil physiology</t>
  </si>
  <si>
    <t>MP:0002465</t>
  </si>
  <si>
    <t>glycosaminoglycan binding</t>
  </si>
  <si>
    <t>GO:0005539</t>
  </si>
  <si>
    <t>mesenchyme morphogenesis</t>
  </si>
  <si>
    <t>GO:0072132</t>
  </si>
  <si>
    <t>CACNA2D2 subnetwork</t>
  </si>
  <si>
    <t>ENSG00000007402</t>
  </si>
  <si>
    <t>regulation of cellular pH</t>
  </si>
  <si>
    <t>GO:0030641</t>
  </si>
  <si>
    <t>polysaccharide binding</t>
  </si>
  <si>
    <t>GO:0030247</t>
  </si>
  <si>
    <t>pattern binding</t>
  </si>
  <si>
    <t>GO:0001871</t>
  </si>
  <si>
    <t>BSN subnetwork</t>
  </si>
  <si>
    <t>ENSG00000164061</t>
  </si>
  <si>
    <t>REACTOME_INFLAMMASOMES</t>
  </si>
  <si>
    <t>GFM1 subnetwork</t>
  </si>
  <si>
    <t>ENSG00000168827</t>
  </si>
  <si>
    <t>SHMT1 subnetwork</t>
  </si>
  <si>
    <t>ENSG00000176974</t>
  </si>
  <si>
    <t>abnormal tongue muscle morphology</t>
  </si>
  <si>
    <t>MP:0004136</t>
  </si>
  <si>
    <t>KRT19 subnetwork</t>
  </si>
  <si>
    <t>ENSG00000171345</t>
  </si>
  <si>
    <t>ENSG00000115254 subnetwork</t>
  </si>
  <si>
    <t>ENSG00000115254</t>
  </si>
  <si>
    <t>tongue development</t>
  </si>
  <si>
    <t>GO:0043586</t>
  </si>
  <si>
    <t>increased liver adenoma incidence</t>
  </si>
  <si>
    <t>MP:0003324</t>
  </si>
  <si>
    <t>hypopigmentation</t>
  </si>
  <si>
    <t>MP:0005408</t>
  </si>
  <si>
    <t>transcription elongation from RNA polymerase I promoter</t>
  </si>
  <si>
    <t>GO:0006362</t>
  </si>
  <si>
    <t>regulation of hormone biosynthetic process</t>
  </si>
  <si>
    <t>GO:0046885</t>
  </si>
  <si>
    <t>HBA2 subnetwork</t>
  </si>
  <si>
    <t>ENSG00000188536</t>
  </si>
  <si>
    <t>HBA1 subnetwork</t>
  </si>
  <si>
    <t>ENSG00000206172</t>
  </si>
  <si>
    <t>purine ribonucleoside monophosphate biosynthetic process</t>
  </si>
  <si>
    <t>GO:0009168</t>
  </si>
  <si>
    <t>purine nucleoside monophosphate biosynthetic process</t>
  </si>
  <si>
    <t>GO:0009127</t>
  </si>
  <si>
    <t>negative regulation of actin filament polymerization</t>
  </si>
  <si>
    <t>GO:0030837</t>
  </si>
  <si>
    <t>MTIF2 subnetwork</t>
  </si>
  <si>
    <t>ENSG00000085760</t>
  </si>
  <si>
    <t>REACTOME_NUCLEAR_IMPORT_OF_REV_PROTEIN</t>
  </si>
  <si>
    <t>PGAM1 subnetwork</t>
  </si>
  <si>
    <t>ENSG00000171314</t>
  </si>
  <si>
    <t>KEGG_ETHER_LIPID_METABOLISM</t>
  </si>
  <si>
    <t>cytokine-mediated signaling pathway</t>
  </si>
  <si>
    <t>GO:0019221</t>
  </si>
  <si>
    <t>heart inflammation</t>
  </si>
  <si>
    <t>MP:0001853</t>
  </si>
  <si>
    <t>cellular divalent inorganic cation homeostasis</t>
  </si>
  <si>
    <t>GO:0072503</t>
  </si>
  <si>
    <t>estrogen metabolic process</t>
  </si>
  <si>
    <t>GO:0008210</t>
  </si>
  <si>
    <t>glucan metabolic process</t>
  </si>
  <si>
    <t>GO:0044042</t>
  </si>
  <si>
    <t>cellular glucan metabolic process</t>
  </si>
  <si>
    <t>GO:0006073</t>
  </si>
  <si>
    <t>somatic stem cell maintenance</t>
  </si>
  <si>
    <t>GO:0035019</t>
  </si>
  <si>
    <t>MEP1B subnetwork</t>
  </si>
  <si>
    <t>ENSG00000141434</t>
  </si>
  <si>
    <t>ASPSCR1 subnetwork</t>
  </si>
  <si>
    <t>ENSG00000169696</t>
  </si>
  <si>
    <t>TKT subnetwork</t>
  </si>
  <si>
    <t>ENSG00000163931</t>
  </si>
  <si>
    <t>abnormal cricoid cartilage morphology</t>
  </si>
  <si>
    <t>MP:0002258</t>
  </si>
  <si>
    <t>transcription initiation, DNA-dependent</t>
  </si>
  <si>
    <t>GO:0006352</t>
  </si>
  <si>
    <t>abnormal thalamus morphology</t>
  </si>
  <si>
    <t>MP:0000832</t>
  </si>
  <si>
    <t>negative regulation of interleukin-2 production</t>
  </si>
  <si>
    <t>GO:0032703</t>
  </si>
  <si>
    <t>VCAM1 subnetwork</t>
  </si>
  <si>
    <t>ENSG00000162692</t>
  </si>
  <si>
    <t>RCC2 subnetwork</t>
  </si>
  <si>
    <t>ENSG00000179051</t>
  </si>
  <si>
    <t>NAD binding</t>
  </si>
  <si>
    <t>GO:0051287</t>
  </si>
  <si>
    <t>increased susceptibility to weight gain</t>
  </si>
  <si>
    <t>MP:0005455</t>
  </si>
  <si>
    <t>impaired skin barrier function</t>
  </si>
  <si>
    <t>MP:0002796</t>
  </si>
  <si>
    <t>ribonucleoprotein complex</t>
  </si>
  <si>
    <t>GO:0030529</t>
  </si>
  <si>
    <t>abnormal outer hair cell stereociliary bundle morphology</t>
  </si>
  <si>
    <t>MP:0004527</t>
  </si>
  <si>
    <t>REACTOME_G:PROTEIN_ACTIVATION</t>
  </si>
  <si>
    <t>enhanced coordination</t>
  </si>
  <si>
    <t>MP:0003858</t>
  </si>
  <si>
    <t>decreased circulating luteinizing hormone level</t>
  </si>
  <si>
    <t>MP:0002773</t>
  </si>
  <si>
    <t>FMN binding</t>
  </si>
  <si>
    <t>GO:0010181</t>
  </si>
  <si>
    <t>cellular response to interleukin-1</t>
  </si>
  <si>
    <t>GO:0071347</t>
  </si>
  <si>
    <t>organ of Corti degeneration</t>
  </si>
  <si>
    <t>MP:0000043</t>
  </si>
  <si>
    <t>abnormal sarcomere morphology</t>
  </si>
  <si>
    <t>MP:0004090</t>
  </si>
  <si>
    <t>PRIM1 subnetwork</t>
  </si>
  <si>
    <t>ENSG00000198056</t>
  </si>
  <si>
    <t>increased mammary gland tumor incidence</t>
  </si>
  <si>
    <t>MP:0010299</t>
  </si>
  <si>
    <t>PDCD2 subnetwork</t>
  </si>
  <si>
    <t>ENSG00000071994</t>
  </si>
  <si>
    <t>body morphogenesis</t>
  </si>
  <si>
    <t>GO:0010171</t>
  </si>
  <si>
    <t>KIF5A subnetwork</t>
  </si>
  <si>
    <t>ENSG00000155980</t>
  </si>
  <si>
    <t>nuclear-transcribed mRNA catabolic process</t>
  </si>
  <si>
    <t>GO:0000956</t>
  </si>
  <si>
    <t>increased sensitivity to xenobiotic induced morbidity/mortality</t>
  </si>
  <si>
    <t>MP:0009766</t>
  </si>
  <si>
    <t>CD4-positive, alpha-beta T cell differentiation</t>
  </si>
  <si>
    <t>GO:0043367</t>
  </si>
  <si>
    <t>cardiac chamber development</t>
  </si>
  <si>
    <t>GO:0003205</t>
  </si>
  <si>
    <t>TWF1 subnetwork</t>
  </si>
  <si>
    <t>ENSG00000151239</t>
  </si>
  <si>
    <t>body fluid secretion</t>
  </si>
  <si>
    <t>GO:0007589</t>
  </si>
  <si>
    <t>TRIB3 subnetwork</t>
  </si>
  <si>
    <t>ENSG00000101255</t>
  </si>
  <si>
    <t>KHDRBS3 subnetwork</t>
  </si>
  <si>
    <t>ENSG00000131773</t>
  </si>
  <si>
    <t>somite development</t>
  </si>
  <si>
    <t>GO:0061053</t>
  </si>
  <si>
    <t>OR2T6 subnetwork</t>
  </si>
  <si>
    <t>ENSG00000198104</t>
  </si>
  <si>
    <t>MUS81 subnetwork</t>
  </si>
  <si>
    <t>ENSG00000172732</t>
  </si>
  <si>
    <t>regulation of Notch signaling pathway</t>
  </si>
  <si>
    <t>GO:0008593</t>
  </si>
  <si>
    <t>diluted coat color</t>
  </si>
  <si>
    <t>MP:0000371</t>
  </si>
  <si>
    <t>calcium-mediated signaling</t>
  </si>
  <si>
    <t>GO:0019722</t>
  </si>
  <si>
    <t>CIB1 subnetwork</t>
  </si>
  <si>
    <t>ENSG00000185043</t>
  </si>
  <si>
    <t>regulation of antigen processing and presentation</t>
  </si>
  <si>
    <t>GO:0002577</t>
  </si>
  <si>
    <t>ADAP1 subnetwork</t>
  </si>
  <si>
    <t>ENSG00000105963</t>
  </si>
  <si>
    <t>NAD-dependent histone deacetylase activity</t>
  </si>
  <si>
    <t>GO:0017136</t>
  </si>
  <si>
    <t>NAD-dependent protein deacetylase activity</t>
  </si>
  <si>
    <t>GO:0034979</t>
  </si>
  <si>
    <t>spinal cord dorsal/ventral patterning</t>
  </si>
  <si>
    <t>GO:0021513</t>
  </si>
  <si>
    <t>DYNC1I2 subnetwork</t>
  </si>
  <si>
    <t>ENSG00000077380</t>
  </si>
  <si>
    <t>gamma-catenin binding</t>
  </si>
  <si>
    <t>GO:0045295</t>
  </si>
  <si>
    <t>lyase activity</t>
  </si>
  <si>
    <t>GO:0016829</t>
  </si>
  <si>
    <t>regulation of protein catabolic process</t>
  </si>
  <si>
    <t>GO:0042176</t>
  </si>
  <si>
    <t>GRIN2A subnetwork</t>
  </si>
  <si>
    <t>ENSG00000183454</t>
  </si>
  <si>
    <t>decreased skeletal muscle fiber size</t>
  </si>
  <si>
    <t>MP:0009400</t>
  </si>
  <si>
    <t>GFER subnetwork</t>
  </si>
  <si>
    <t>ENSG00000127554</t>
  </si>
  <si>
    <t>retinal binding</t>
  </si>
  <si>
    <t>GO:0016918</t>
  </si>
  <si>
    <t>Schwann cell development</t>
  </si>
  <si>
    <t>GO:0014044</t>
  </si>
  <si>
    <t>positive regulation of peptidyl-threonine phosphorylation</t>
  </si>
  <si>
    <t>GO:0010800</t>
  </si>
  <si>
    <t>DNA damage response, signal transduction resulting in induction of apoptosis</t>
  </si>
  <si>
    <t>GO:0008630</t>
  </si>
  <si>
    <t>entry into host cell</t>
  </si>
  <si>
    <t>GO:0030260</t>
  </si>
  <si>
    <t>movement in environment of other organism involved in symbiotic interaction</t>
  </si>
  <si>
    <t>GO:0052192</t>
  </si>
  <si>
    <t>entry into other organism involved in symbiotic interaction</t>
  </si>
  <si>
    <t>GO:0051828</t>
  </si>
  <si>
    <t>entry into cell of other organism involved in symbiotic interaction</t>
  </si>
  <si>
    <t>GO:0051806</t>
  </si>
  <si>
    <t>entry into host</t>
  </si>
  <si>
    <t>GO:0044409</t>
  </si>
  <si>
    <t>movement in host environment</t>
  </si>
  <si>
    <t>GO:0052126</t>
  </si>
  <si>
    <t>abnormal diaphragm morphology</t>
  </si>
  <si>
    <t>MP:0002279</t>
  </si>
  <si>
    <t>transcription factor TFIID complex</t>
  </si>
  <si>
    <t>GO:0005669</t>
  </si>
  <si>
    <t>ENSG00000213611 subnetwork</t>
  </si>
  <si>
    <t>ENSG00000213611</t>
  </si>
  <si>
    <t>transposition of great arteries</t>
  </si>
  <si>
    <t>MP:0004110</t>
  </si>
  <si>
    <t>EXOC4 subnetwork</t>
  </si>
  <si>
    <t>ENSG00000131558</t>
  </si>
  <si>
    <t>positive regulation of protein complex assembly</t>
  </si>
  <si>
    <t>GO:0031334</t>
  </si>
  <si>
    <t>parakeratosis</t>
  </si>
  <si>
    <t>MP:0003427</t>
  </si>
  <si>
    <t>ENSG00000206505</t>
  </si>
  <si>
    <t>KEGG_RNA_POLYMERASE</t>
  </si>
  <si>
    <t>cellular response to cytokine stimulus</t>
  </si>
  <si>
    <t>GO:0071345</t>
  </si>
  <si>
    <t>response to estradiol stimulus</t>
  </si>
  <si>
    <t>GO:0032355</t>
  </si>
  <si>
    <t>IL12B subnetwork</t>
  </si>
  <si>
    <t>ENSG00000113302</t>
  </si>
  <si>
    <t>NAA38 subnetwork</t>
  </si>
  <si>
    <t>ENSG00000128534</t>
  </si>
  <si>
    <t>ABHD16A subnetwork</t>
  </si>
  <si>
    <t>ENSG00000206403</t>
  </si>
  <si>
    <t>ENSG00000096467 subnetwork</t>
  </si>
  <si>
    <t>ENSG00000096467</t>
  </si>
  <si>
    <t>ENSG00000204427</t>
  </si>
  <si>
    <t>GJC2 subnetwork</t>
  </si>
  <si>
    <t>ENSG00000198835</t>
  </si>
  <si>
    <t>MDN1 subnetwork</t>
  </si>
  <si>
    <t>ENSG00000112159</t>
  </si>
  <si>
    <t>ZFP91 subnetwork</t>
  </si>
  <si>
    <t>ENSG00000186660</t>
  </si>
  <si>
    <t>REACTOME_FGFR1C_LIGAND_BINDING_AND_ACTIVATION</t>
  </si>
  <si>
    <t>PPP1R8 subnetwork</t>
  </si>
  <si>
    <t>ENSG00000117751</t>
  </si>
  <si>
    <t>UBE2C subnetwork</t>
  </si>
  <si>
    <t>ENSG00000175063</t>
  </si>
  <si>
    <t>AMOTL2 subnetwork</t>
  </si>
  <si>
    <t>ENSG00000114019</t>
  </si>
  <si>
    <t>insulin secretion</t>
  </si>
  <si>
    <t>GO:0030073</t>
  </si>
  <si>
    <t>REACTOME_ETHANOL_OXIDATION</t>
  </si>
  <si>
    <t>FAM40A subnetwork</t>
  </si>
  <si>
    <t>ENSG00000143093</t>
  </si>
  <si>
    <t>regulation of nervous system development</t>
  </si>
  <si>
    <t>GO:0051960</t>
  </si>
  <si>
    <t>REACTOME_CRMPS_IN_SEMA3A_SIGNALING</t>
  </si>
  <si>
    <t>ENSG00000185214 subnetwork</t>
  </si>
  <si>
    <t>ENSG00000185214</t>
  </si>
  <si>
    <t>C19orf29 subnetwork</t>
  </si>
  <si>
    <t>ENSG00000105298</t>
  </si>
  <si>
    <t>PHKB subnetwork</t>
  </si>
  <si>
    <t>ENSG00000102893</t>
  </si>
  <si>
    <t>REACTOME_REGULATION_OF_GLUCOKINASE_BY_GLUCOKINASE_REGULATORY_PROTEIN</t>
  </si>
  <si>
    <t>endocytic vesicle</t>
  </si>
  <si>
    <t>GO:0030139</t>
  </si>
  <si>
    <t>decreased cardiac output</t>
  </si>
  <si>
    <t>MP:0003393</t>
  </si>
  <si>
    <t>ENSG00000215754 subnetwork</t>
  </si>
  <si>
    <t>ENSG00000215754</t>
  </si>
  <si>
    <t>C6orf94 subnetwork</t>
  </si>
  <si>
    <t>ENSG00000118491</t>
  </si>
  <si>
    <t>positive regulation of NF-kappaB import into nucleus</t>
  </si>
  <si>
    <t>GO:0042346</t>
  </si>
  <si>
    <t>MINK1 subnetwork</t>
  </si>
  <si>
    <t>ENSG00000141503</t>
  </si>
  <si>
    <t>UPF2 subnetwork</t>
  </si>
  <si>
    <t>ENSG00000151461</t>
  </si>
  <si>
    <t>activin-activated receptor activity</t>
  </si>
  <si>
    <t>GO:0017002</t>
  </si>
  <si>
    <t>REACTOME_RECYCLING_OF_BILE_ACIDS_AND_SALTS</t>
  </si>
  <si>
    <t>NBN subnetwork</t>
  </si>
  <si>
    <t>ENSG00000104320</t>
  </si>
  <si>
    <t>abnormal cranium morphology</t>
  </si>
  <si>
    <t>MP:0000438</t>
  </si>
  <si>
    <t>increased dopamine level</t>
  </si>
  <si>
    <t>MP:0001906</t>
  </si>
  <si>
    <t>cell volume homeostasis</t>
  </si>
  <si>
    <t>GO:0006884</t>
  </si>
  <si>
    <t>short tail</t>
  </si>
  <si>
    <t>MP:0000592</t>
  </si>
  <si>
    <t>hydrolase activity, acting on carbon-nitrogen (but not peptide) bonds, in cyclic amidines</t>
  </si>
  <si>
    <t>GO:0016814</t>
  </si>
  <si>
    <t>CCT2 subnetwork</t>
  </si>
  <si>
    <t>ENSG00000166226</t>
  </si>
  <si>
    <t>PHKA2 subnetwork</t>
  </si>
  <si>
    <t>ENSG00000044446</t>
  </si>
  <si>
    <t>abnormal estrous cycle</t>
  </si>
  <si>
    <t>MP:0001927</t>
  </si>
  <si>
    <t>neuropeptide hormone activity</t>
  </si>
  <si>
    <t>GO:0005184</t>
  </si>
  <si>
    <t>RCN1 subnetwork</t>
  </si>
  <si>
    <t>ENSG00000049449</t>
  </si>
  <si>
    <t>neurological system process involved in regulation of systemic arterial blood pressure</t>
  </si>
  <si>
    <t>GO:0001976</t>
  </si>
  <si>
    <t>abnormal skeletal muscle fiber type ratio</t>
  </si>
  <si>
    <t>MP:0009409</t>
  </si>
  <si>
    <t>FCER2 subnetwork</t>
  </si>
  <si>
    <t>ENSG00000104921</t>
  </si>
  <si>
    <t>MAP3K11 subnetwork</t>
  </si>
  <si>
    <t>ENSG00000173327</t>
  </si>
  <si>
    <t>DGKG subnetwork</t>
  </si>
  <si>
    <t>ENSG00000058866</t>
  </si>
  <si>
    <t>enhancer binding</t>
  </si>
  <si>
    <t>GO:0035326</t>
  </si>
  <si>
    <t>FECH subnetwork</t>
  </si>
  <si>
    <t>ENSG00000066926</t>
  </si>
  <si>
    <t>PATL1 subnetwork</t>
  </si>
  <si>
    <t>ENSG00000166889</t>
  </si>
  <si>
    <t>lymphoid progenitor cell differentiation</t>
  </si>
  <si>
    <t>GO:0002320</t>
  </si>
  <si>
    <t>regulation of muscle hypertrophy</t>
  </si>
  <si>
    <t>GO:0014743</t>
  </si>
  <si>
    <t>abnormal feces composition</t>
  </si>
  <si>
    <t>MP:0003868</t>
  </si>
  <si>
    <t>positive regulation of leukocyte chemotaxis</t>
  </si>
  <si>
    <t>GO:0002690</t>
  </si>
  <si>
    <t>negative regulation of astrocyte differentiation</t>
  </si>
  <si>
    <t>GO:0048712</t>
  </si>
  <si>
    <t>neural plate development</t>
  </si>
  <si>
    <t>GO:0001840</t>
  </si>
  <si>
    <t>WSB1 subnetwork</t>
  </si>
  <si>
    <t>ENSG00000109046</t>
  </si>
  <si>
    <t>type I interferon production</t>
  </si>
  <si>
    <t>GO:0032606</t>
  </si>
  <si>
    <t>alpha-beta T cell activation</t>
  </si>
  <si>
    <t>GO:0046631</t>
  </si>
  <si>
    <t>abnormal primary sex determination</t>
  </si>
  <si>
    <t>MP:0002211</t>
  </si>
  <si>
    <t>regulation of alpha-beta T cell proliferation</t>
  </si>
  <si>
    <t>GO:0046640</t>
  </si>
  <si>
    <t>ACTBL2 subnetwork</t>
  </si>
  <si>
    <t>ENSG00000169067</t>
  </si>
  <si>
    <t>solute:hydrogen symporter activity</t>
  </si>
  <si>
    <t>GO:0015295</t>
  </si>
  <si>
    <t>ARFGAP1 subnetwork</t>
  </si>
  <si>
    <t>ENSG00000101199</t>
  </si>
  <si>
    <t>RNF216 subnetwork</t>
  </si>
  <si>
    <t>ENSG00000011275</t>
  </si>
  <si>
    <t>SQLE subnetwork</t>
  </si>
  <si>
    <t>ENSG00000104549</t>
  </si>
  <si>
    <t>replication fork</t>
  </si>
  <si>
    <t>GO:0005657</t>
  </si>
  <si>
    <t>abnormal mating frequency</t>
  </si>
  <si>
    <t>MP:0001377</t>
  </si>
  <si>
    <t>PQLC1 subnetwork</t>
  </si>
  <si>
    <t>ENSG00000122490</t>
  </si>
  <si>
    <t>RRAGC subnetwork</t>
  </si>
  <si>
    <t>ENSG00000116954</t>
  </si>
  <si>
    <t>COPA subnetwork</t>
  </si>
  <si>
    <t>ENSG00000122218</t>
  </si>
  <si>
    <t>decreased circulating cholesterol level</t>
  </si>
  <si>
    <t>MP:0005179</t>
  </si>
  <si>
    <t>PHLPP2 subnetwork</t>
  </si>
  <si>
    <t>ENSG00000040199</t>
  </si>
  <si>
    <t>H2AFZ subnetwork</t>
  </si>
  <si>
    <t>ENSG00000164032</t>
  </si>
  <si>
    <t>PPP1R7 subnetwork</t>
  </si>
  <si>
    <t>ENSG00000115685</t>
  </si>
  <si>
    <t>ENSG00000105663 subnetwork</t>
  </si>
  <si>
    <t>ENSG00000105663</t>
  </si>
  <si>
    <t>dorsal/ventral neural tube patterning</t>
  </si>
  <si>
    <t>GO:0021904</t>
  </si>
  <si>
    <t>REACTOME_RNA_POLYMERASE_I_PROMOTER_OPENING</t>
  </si>
  <si>
    <t>ENSG00000204218 subnetwork</t>
  </si>
  <si>
    <t>ENSG00000204218</t>
  </si>
  <si>
    <t>POLE subnetwork</t>
  </si>
  <si>
    <t>ENSG00000177084</t>
  </si>
  <si>
    <t>one-carbon metabolic process</t>
  </si>
  <si>
    <t>GO:0006730</t>
  </si>
  <si>
    <t>REACTOME_GAP_JUNCTION_TRAFFICKING</t>
  </si>
  <si>
    <t>decreased brainstem auditory evoked potential</t>
  </si>
  <si>
    <t>MP:0004765</t>
  </si>
  <si>
    <t>KEGG_DRUG_METABOLISM_OTHER_ENZYMES</t>
  </si>
  <si>
    <t>positive regulation of DNA binding</t>
  </si>
  <si>
    <t>GO:0043388</t>
  </si>
  <si>
    <t>G2/M transition checkpoint</t>
  </si>
  <si>
    <t>GO:0031576</t>
  </si>
  <si>
    <t>abnormal cell cycle checkpoint function</t>
  </si>
  <si>
    <t>MP:0004045</t>
  </si>
  <si>
    <t>positive regulation of glucose metabolic process</t>
  </si>
  <si>
    <t>GO:0010907</t>
  </si>
  <si>
    <t>CTPS subnetwork</t>
  </si>
  <si>
    <t>ENSG00000171793</t>
  </si>
  <si>
    <t>DUSP21 subnetwork</t>
  </si>
  <si>
    <t>ENSG00000189037</t>
  </si>
  <si>
    <t>GINS2 subnetwork</t>
  </si>
  <si>
    <t>ENSG00000131153</t>
  </si>
  <si>
    <t>positive regulation of pathway-restricted SMAD protein phosphorylation</t>
  </si>
  <si>
    <t>GO:0010862</t>
  </si>
  <si>
    <t>carbohydrate biosynthetic process</t>
  </si>
  <si>
    <t>GO:0016051</t>
  </si>
  <si>
    <t>abnormal otic capsule morphology</t>
  </si>
  <si>
    <t>MP:0000039</t>
  </si>
  <si>
    <t>APOA4 subnetwork</t>
  </si>
  <si>
    <t>ENSG00000110244</t>
  </si>
  <si>
    <t>epithelial tube branching involved in lung morphogenesis</t>
  </si>
  <si>
    <t>GO:0060441</t>
  </si>
  <si>
    <t>PDCL2 subnetwork</t>
  </si>
  <si>
    <t>ENSG00000163440</t>
  </si>
  <si>
    <t>IQGAP2 subnetwork</t>
  </si>
  <si>
    <t>ENSG00000145703</t>
  </si>
  <si>
    <t>MSH3 subnetwork</t>
  </si>
  <si>
    <t>ENSG00000113318</t>
  </si>
  <si>
    <t>dilated lateral ventricles</t>
  </si>
  <si>
    <t>MP:0000825</t>
  </si>
  <si>
    <t>abnormal bile salt level</t>
  </si>
  <si>
    <t>MP:0004774</t>
  </si>
  <si>
    <t>reproductive behavior</t>
  </si>
  <si>
    <t>GO:0019098</t>
  </si>
  <si>
    <t>CLIP1 subnetwork</t>
  </si>
  <si>
    <t>ENSG00000130779</t>
  </si>
  <si>
    <t>cell differentiation involved in kidney development</t>
  </si>
  <si>
    <t>GO:0061005</t>
  </si>
  <si>
    <t>genitalia development</t>
  </si>
  <si>
    <t>GO:0048806</t>
  </si>
  <si>
    <t>negative regulation of coagulation</t>
  </si>
  <si>
    <t>GO:0050819</t>
  </si>
  <si>
    <t>akinesia</t>
  </si>
  <si>
    <t>MP:0002690</t>
  </si>
  <si>
    <t>SLC25A6 subnetwork</t>
  </si>
  <si>
    <t>ENSG00000169100</t>
  </si>
  <si>
    <t>PACSIN3 subnetwork</t>
  </si>
  <si>
    <t>ENSG00000165912</t>
  </si>
  <si>
    <t>mannose metabolic process</t>
  </si>
  <si>
    <t>GO:0006013</t>
  </si>
  <si>
    <t>KEGG_STEROID_HORMONE_BIOSYNTHESIS</t>
  </si>
  <si>
    <t>abnormal nervous system development</t>
  </si>
  <si>
    <t>MP:0003861</t>
  </si>
  <si>
    <t>NEK6 subnetwork</t>
  </si>
  <si>
    <t>ENSG00000119408</t>
  </si>
  <si>
    <t>REACTOME_BASIGIN_INTERACTIONS</t>
  </si>
  <si>
    <t>NCK2 subnetwork</t>
  </si>
  <si>
    <t>ENSG00000071051</t>
  </si>
  <si>
    <t>MAPK8IP2 subnetwork</t>
  </si>
  <si>
    <t>ENSG00000008735</t>
  </si>
  <si>
    <t>MAF subnetwork</t>
  </si>
  <si>
    <t>ENSG00000178573</t>
  </si>
  <si>
    <t>lysosomal transport</t>
  </si>
  <si>
    <t>GO:0007041</t>
  </si>
  <si>
    <t>GAPDH subnetwork</t>
  </si>
  <si>
    <t>ENSG00000111640</t>
  </si>
  <si>
    <t>cellular response to interferon-gamma</t>
  </si>
  <si>
    <t>GO:0071346</t>
  </si>
  <si>
    <t>MYH1 subnetwork</t>
  </si>
  <si>
    <t>ENSG00000109061</t>
  </si>
  <si>
    <t>XRN1 subnetwork</t>
  </si>
  <si>
    <t>ENSG00000114127</t>
  </si>
  <si>
    <t>altered tumor morphology</t>
  </si>
  <si>
    <t>MP:0003448</t>
  </si>
  <si>
    <t>myeloid dendritic cell differentiation</t>
  </si>
  <si>
    <t>GO:0043011</t>
  </si>
  <si>
    <t>abnormal bile composition</t>
  </si>
  <si>
    <t>MP:0004773</t>
  </si>
  <si>
    <t>IMPDH2 subnetwork</t>
  </si>
  <si>
    <t>ENSG00000178035</t>
  </si>
  <si>
    <t>SPTB subnetwork</t>
  </si>
  <si>
    <t>ENSG00000070182</t>
  </si>
  <si>
    <t>nucleoside biosynthetic process</t>
  </si>
  <si>
    <t>GO:0009163</t>
  </si>
  <si>
    <t>SEC61A2 subnetwork</t>
  </si>
  <si>
    <t>ENSG00000065665</t>
  </si>
  <si>
    <t>abnormal physiological response to xenobiotic</t>
  </si>
  <si>
    <t>MP:0008872</t>
  </si>
  <si>
    <t>regulation of circadian rhythm</t>
  </si>
  <si>
    <t>GO:0042752</t>
  </si>
  <si>
    <t>hyperkeratosis</t>
  </si>
  <si>
    <t>MP:0001242</t>
  </si>
  <si>
    <t>negative regulation of leukocyte activation</t>
  </si>
  <si>
    <t>GO:0002695</t>
  </si>
  <si>
    <t>negative regulation of blood coagulation</t>
  </si>
  <si>
    <t>GO:0030195</t>
  </si>
  <si>
    <t>negative regulation of epithelial cell differentiation</t>
  </si>
  <si>
    <t>GO:0030857</t>
  </si>
  <si>
    <t>REACTOME_PROSTACYCLIN_SIGNALLING_THROUGH_PROSTACYCLIN_RECEPTOR</t>
  </si>
  <si>
    <t>REACTOME_CLASS_I_MHC_MEDIATED_ANTIGEN_PROCESSING__PRESENTATION</t>
  </si>
  <si>
    <t>ENSG00000185057 subnetwork</t>
  </si>
  <si>
    <t>ENSG00000185057</t>
  </si>
  <si>
    <t>SOCS2 subnetwork</t>
  </si>
  <si>
    <t>ENSG00000120833</t>
  </si>
  <si>
    <t>INS-IGF2 subnetwork</t>
  </si>
  <si>
    <t>ENSG00000129965</t>
  </si>
  <si>
    <t>PPBP subnetwork</t>
  </si>
  <si>
    <t>ENSG00000163736</t>
  </si>
  <si>
    <t>BRWD3 subnetwork</t>
  </si>
  <si>
    <t>ENSG00000165288</t>
  </si>
  <si>
    <t>PARD6A subnetwork</t>
  </si>
  <si>
    <t>ENSG00000102981</t>
  </si>
  <si>
    <t>regulation of type I interferon production</t>
  </si>
  <si>
    <t>GO:0032479</t>
  </si>
  <si>
    <t>CPA1 subnetwork</t>
  </si>
  <si>
    <t>ENSG00000091704</t>
  </si>
  <si>
    <t>progressive muscle weakness</t>
  </si>
  <si>
    <t>MP:0000748</t>
  </si>
  <si>
    <t>MAST1 subnetwork</t>
  </si>
  <si>
    <t>ENSG00000105613</t>
  </si>
  <si>
    <t>NR1I2 subnetwork</t>
  </si>
  <si>
    <t>ENSG00000144852</t>
  </si>
  <si>
    <t>TLR2 subnetwork</t>
  </si>
  <si>
    <t>ENSG00000137462</t>
  </si>
  <si>
    <t>abnormal pancreas morphology</t>
  </si>
  <si>
    <t>MP:0001944</t>
  </si>
  <si>
    <t>SNAPC4 subnetwork</t>
  </si>
  <si>
    <t>ENSG00000165684</t>
  </si>
  <si>
    <t>IGSF21 subnetwork</t>
  </si>
  <si>
    <t>ENSG00000117154</t>
  </si>
  <si>
    <t>spleen atrophy</t>
  </si>
  <si>
    <t>MP:0003643</t>
  </si>
  <si>
    <t>regulation of alpha-beta T cell activation</t>
  </si>
  <si>
    <t>GO:0046634</t>
  </si>
  <si>
    <t>sensory perception of taste</t>
  </si>
  <si>
    <t>GO:0050909</t>
  </si>
  <si>
    <t>microtubule nucleation</t>
  </si>
  <si>
    <t>GO:0007020</t>
  </si>
  <si>
    <t>thymus hyperplasia</t>
  </si>
  <si>
    <t>MP:0000708</t>
  </si>
  <si>
    <t>ATP1A1 subnetwork</t>
  </si>
  <si>
    <t>ENSG00000163399</t>
  </si>
  <si>
    <t>androgen metabolic process</t>
  </si>
  <si>
    <t>GO:0008209</t>
  </si>
  <si>
    <t>abnormal external auditory canal morphology</t>
  </si>
  <si>
    <t>MP:0006033</t>
  </si>
  <si>
    <t>SNAPC3 subnetwork</t>
  </si>
  <si>
    <t>ENSG00000164975</t>
  </si>
  <si>
    <t>glycogen metabolic process</t>
  </si>
  <si>
    <t>GO:0005977</t>
  </si>
  <si>
    <t>ACTR6 subnetwork</t>
  </si>
  <si>
    <t>ENSG00000075089</t>
  </si>
  <si>
    <t>abnormal tooth morphology</t>
  </si>
  <si>
    <t>MP:0002100</t>
  </si>
  <si>
    <t>SETX subnetwork</t>
  </si>
  <si>
    <t>ENSG00000107290</t>
  </si>
  <si>
    <t>MPG subnetwork</t>
  </si>
  <si>
    <t>ENSG00000103152</t>
  </si>
  <si>
    <t>negative regulation of protein polymerization</t>
  </si>
  <si>
    <t>GO:0032272</t>
  </si>
  <si>
    <t>abnormal reproductive system physiology</t>
  </si>
  <si>
    <t>MP:0001919</t>
  </si>
  <si>
    <t>abnormal somite development</t>
  </si>
  <si>
    <t>MP:0001688</t>
  </si>
  <si>
    <t>APOE subnetwork</t>
  </si>
  <si>
    <t>ENSG00000130203</t>
  </si>
  <si>
    <t>response to fatty acid</t>
  </si>
  <si>
    <t>GO:0070542</t>
  </si>
  <si>
    <t>Notch binding</t>
  </si>
  <si>
    <t>GO:0005112</t>
  </si>
  <si>
    <t>VTI1B subnetwork</t>
  </si>
  <si>
    <t>ENSG00000100568</t>
  </si>
  <si>
    <t>liver degeneration</t>
  </si>
  <si>
    <t>MP:0003103</t>
  </si>
  <si>
    <t>negative regulation of ERK1 and ERK2 cascade</t>
  </si>
  <si>
    <t>GO:0070373</t>
  </si>
  <si>
    <t>negative regulation of NF-kappaB import into nucleus</t>
  </si>
  <si>
    <t>GO:0042347</t>
  </si>
  <si>
    <t>abnormal sternebra morphology</t>
  </si>
  <si>
    <t>MP:0004322</t>
  </si>
  <si>
    <t>decreased liver cholesterol level</t>
  </si>
  <si>
    <t>MP:0010026</t>
  </si>
  <si>
    <t>regulation of nitric oxide biosynthetic process</t>
  </si>
  <si>
    <t>GO:0045428</t>
  </si>
  <si>
    <t>ACD subnetwork</t>
  </si>
  <si>
    <t>ENSG00000102977</t>
  </si>
  <si>
    <t>axon ensheathment in central nervous system</t>
  </si>
  <si>
    <t>GO:0032291</t>
  </si>
  <si>
    <t>central nervous system myelination</t>
  </si>
  <si>
    <t>GO:0022010</t>
  </si>
  <si>
    <t>TRIM71 subnetwork</t>
  </si>
  <si>
    <t>ENSG00000206557</t>
  </si>
  <si>
    <t>RASSF1 subnetwork</t>
  </si>
  <si>
    <t>ENSG00000068028</t>
  </si>
  <si>
    <t>COX6A1 subnetwork</t>
  </si>
  <si>
    <t>ENSG00000111775</t>
  </si>
  <si>
    <t>UBE2J2 subnetwork</t>
  </si>
  <si>
    <t>ENSG00000160087</t>
  </si>
  <si>
    <t>small conjugating protein-specific protease activity</t>
  </si>
  <si>
    <t>GO:0019783</t>
  </si>
  <si>
    <t>REACTOME_BASE:FREE_SUGAR:PHOSPHATE_REMOVAL_VIA_THE_SINGLE:NUCLEOTIDE_REPLACEMENT_PATHWAY</t>
  </si>
  <si>
    <t>ENSG00000211893 subnetwork</t>
  </si>
  <si>
    <t>ENSG00000211893</t>
  </si>
  <si>
    <t>ADCY2 subnetwork</t>
  </si>
  <si>
    <t>ENSG00000078295</t>
  </si>
  <si>
    <t>REACTOME_SYNTHESIS_SECRETION_AND_DEACYLATION_OF_GHRELIN</t>
  </si>
  <si>
    <t>REACTOME_REGULATION_OF_GENE_EXPRESSION_IN_BETA_CELLS</t>
  </si>
  <si>
    <t>coronary vasculature development</t>
  </si>
  <si>
    <t>GO:0060976</t>
  </si>
  <si>
    <t>abnormal stomach morphology</t>
  </si>
  <si>
    <t>MP:0000470</t>
  </si>
  <si>
    <t>abnormal striatum morphology</t>
  </si>
  <si>
    <t>MP:0004077</t>
  </si>
  <si>
    <t>positive regulation of nuclear division</t>
  </si>
  <si>
    <t>GO:0051785</t>
  </si>
  <si>
    <t>positive regulation of mitosis</t>
  </si>
  <si>
    <t>GO:0045840</t>
  </si>
  <si>
    <t>response to arsenic-containing substance</t>
  </si>
  <si>
    <t>GO:0046685</t>
  </si>
  <si>
    <t>CCNY subnetwork</t>
  </si>
  <si>
    <t>ENSG00000108100</t>
  </si>
  <si>
    <t>regulation of peptidyl-lysine acetylation</t>
  </si>
  <si>
    <t>GO:2000756</t>
  </si>
  <si>
    <t>ITK subnetwork</t>
  </si>
  <si>
    <t>ENSG00000113263</t>
  </si>
  <si>
    <t>DUSP7 subnetwork</t>
  </si>
  <si>
    <t>ENSG00000164086</t>
  </si>
  <si>
    <t>abnormal skin physiology</t>
  </si>
  <si>
    <t>MP:0005501</t>
  </si>
  <si>
    <t>nonmotile primary cilium</t>
  </si>
  <si>
    <t>GO:0031513</t>
  </si>
  <si>
    <t>REACTOME_GLUTATHIONE_CONJUGATION</t>
  </si>
  <si>
    <t>SUCLG2 subnetwork</t>
  </si>
  <si>
    <t>ENSG00000172340</t>
  </si>
  <si>
    <t>abnormal cochlear sensory epithelium morphology</t>
  </si>
  <si>
    <t>MP:0003308</t>
  </si>
  <si>
    <t>increased activated T cell number</t>
  </si>
  <si>
    <t>MP:0001829</t>
  </si>
  <si>
    <t>peptide hormone receptor binding</t>
  </si>
  <si>
    <t>GO:0051428</t>
  </si>
  <si>
    <t>abnormal myotome development</t>
  </si>
  <si>
    <t>MP:0000737</t>
  </si>
  <si>
    <t>immunoglobulin binding</t>
  </si>
  <si>
    <t>GO:0019865</t>
  </si>
  <si>
    <t>KEGG_ARACHIDONIC_ACID_METABOLISM</t>
  </si>
  <si>
    <t>calcium ion transport</t>
  </si>
  <si>
    <t>GO:0006816</t>
  </si>
  <si>
    <t>increased neuron number</t>
  </si>
  <si>
    <t>MP:0008947</t>
  </si>
  <si>
    <t>histone H2A ubiquitination</t>
  </si>
  <si>
    <t>GO:0033522</t>
  </si>
  <si>
    <t>abnormal midbrain-hindbrain boundary development</t>
  </si>
  <si>
    <t>MP:0004096</t>
  </si>
  <si>
    <t>RFC2 subnetwork</t>
  </si>
  <si>
    <t>ENSG00000049541</t>
  </si>
  <si>
    <t>ribonucleoside metabolic process</t>
  </si>
  <si>
    <t>GO:0009119</t>
  </si>
  <si>
    <t>regulation of pseudopodium assembly</t>
  </si>
  <si>
    <t>GO:0031272</t>
  </si>
  <si>
    <t>thin epidermis</t>
  </si>
  <si>
    <t>MP:0001218</t>
  </si>
  <si>
    <t>metanephric mesenchyme development</t>
  </si>
  <si>
    <t>GO:0072075</t>
  </si>
  <si>
    <t>feeding behavior</t>
  </si>
  <si>
    <t>GO:0007631</t>
  </si>
  <si>
    <t>GDF10 subnetwork</t>
  </si>
  <si>
    <t>ENSG00000107623</t>
  </si>
  <si>
    <t>pyrimidine ribonucleotide biosynthetic process</t>
  </si>
  <si>
    <t>GO:0009220</t>
  </si>
  <si>
    <t>CDC25B subnetwork</t>
  </si>
  <si>
    <t>ENSG00000101224</t>
  </si>
  <si>
    <t>liver development</t>
  </si>
  <si>
    <t>GO:0001889</t>
  </si>
  <si>
    <t>RNA splicing</t>
  </si>
  <si>
    <t>GO:0008380</t>
  </si>
  <si>
    <t>BCAR3 subnetwork</t>
  </si>
  <si>
    <t>ENSG00000137936</t>
  </si>
  <si>
    <t>phosphate ion transmembrane transporter activity</t>
  </si>
  <si>
    <t>GO:0015114</t>
  </si>
  <si>
    <t>REACTOME_DCC_MEDIATED_ATTRACTIVE_SIGNALING</t>
  </si>
  <si>
    <t>positive regulation of defense response to virus by host</t>
  </si>
  <si>
    <t>GO:0002230</t>
  </si>
  <si>
    <t>sister chromatid cohesion</t>
  </si>
  <si>
    <t>GO:0007062</t>
  </si>
  <si>
    <t>increased spleen iron level</t>
  </si>
  <si>
    <t>MP:0008809</t>
  </si>
  <si>
    <t>IK subnetwork</t>
  </si>
  <si>
    <t>ENSG00000113141</t>
  </si>
  <si>
    <t>LRRC59 subnetwork</t>
  </si>
  <si>
    <t>ENSG00000108829</t>
  </si>
  <si>
    <t>ribonucleoside monophosphate biosynthetic process</t>
  </si>
  <si>
    <t>GO:0009156</t>
  </si>
  <si>
    <t>SUMO2 subnetwork</t>
  </si>
  <si>
    <t>ENSG00000188612</t>
  </si>
  <si>
    <t>SYTL4 subnetwork</t>
  </si>
  <si>
    <t>ENSG00000102362</t>
  </si>
  <si>
    <t>response to axon injury</t>
  </si>
  <si>
    <t>GO:0048678</t>
  </si>
  <si>
    <t>increased cellular sensitivity to hydrogen peroxide</t>
  </si>
  <si>
    <t>MP:0008406</t>
  </si>
  <si>
    <t>MAT1A subnetwork</t>
  </si>
  <si>
    <t>ENSG00000151224</t>
  </si>
  <si>
    <t>ENSG00000211619 subnetwork</t>
  </si>
  <si>
    <t>ENSG00000211619</t>
  </si>
  <si>
    <t>positive regulation of striated muscle cell differentiation</t>
  </si>
  <si>
    <t>GO:0051155</t>
  </si>
  <si>
    <t>positive regulation of smooth muscle contraction</t>
  </si>
  <si>
    <t>GO:0045987</t>
  </si>
  <si>
    <t>RNA transport</t>
  </si>
  <si>
    <t>GO:0050658</t>
  </si>
  <si>
    <t>nucleic acid transport</t>
  </si>
  <si>
    <t>GO:0050657</t>
  </si>
  <si>
    <t>establishment of RNA localization</t>
  </si>
  <si>
    <t>GO:0051236</t>
  </si>
  <si>
    <t>negative regulation of secretion</t>
  </si>
  <si>
    <t>GO:0051048</t>
  </si>
  <si>
    <t>CACNG2 subnetwork</t>
  </si>
  <si>
    <t>ENSG00000166862</t>
  </si>
  <si>
    <t>cellular response to ionizing radiation</t>
  </si>
  <si>
    <t>GO:0071479</t>
  </si>
  <si>
    <t>SYMPK subnetwork</t>
  </si>
  <si>
    <t>ENSG00000125755</t>
  </si>
  <si>
    <t>IP6K1 subnetwork</t>
  </si>
  <si>
    <t>ENSG00000176095</t>
  </si>
  <si>
    <t>CUL4B subnetwork</t>
  </si>
  <si>
    <t>ENSG00000158290</t>
  </si>
  <si>
    <t>ARL4D subnetwork</t>
  </si>
  <si>
    <t>ENSG00000175906</t>
  </si>
  <si>
    <t>EPC1 subnetwork</t>
  </si>
  <si>
    <t>ENSG00000120616</t>
  </si>
  <si>
    <t>negative regulation of T cell differentiation</t>
  </si>
  <si>
    <t>GO:0045581</t>
  </si>
  <si>
    <t>VPS35 subnetwork</t>
  </si>
  <si>
    <t>ENSG00000069329</t>
  </si>
  <si>
    <t>abnormal reticulocyte morphology</t>
  </si>
  <si>
    <t>MP:0002424</t>
  </si>
  <si>
    <t>PPT1 subnetwork</t>
  </si>
  <si>
    <t>ENSG00000131238</t>
  </si>
  <si>
    <t>coreceptor activity</t>
  </si>
  <si>
    <t>GO:0015026</t>
  </si>
  <si>
    <t>ubiquitin-specific protease activity</t>
  </si>
  <si>
    <t>GO:0004843</t>
  </si>
  <si>
    <t>SLC16A1 subnetwork</t>
  </si>
  <si>
    <t>ENSG00000155380</t>
  </si>
  <si>
    <t>ITGA2 subnetwork</t>
  </si>
  <si>
    <t>ENSG00000164171</t>
  </si>
  <si>
    <t>POU2F2 subnetwork</t>
  </si>
  <si>
    <t>ENSG00000028277</t>
  </si>
  <si>
    <t>KDM2A subnetwork</t>
  </si>
  <si>
    <t>ENSG00000173120</t>
  </si>
  <si>
    <t>KEGG_ERBB_SIGNALING_PATHWAY</t>
  </si>
  <si>
    <t>asymmetric protein localization</t>
  </si>
  <si>
    <t>GO:0008105</t>
  </si>
  <si>
    <t>multicellular organismal water homeostasis</t>
  </si>
  <si>
    <t>GO:0050891</t>
  </si>
  <si>
    <t>MMP3 subnetwork</t>
  </si>
  <si>
    <t>ENSG00000149968</t>
  </si>
  <si>
    <t>regulation of interleukin-2 production</t>
  </si>
  <si>
    <t>GO:0032663</t>
  </si>
  <si>
    <t>CTNND2 subnetwork</t>
  </si>
  <si>
    <t>ENSG00000169862</t>
  </si>
  <si>
    <t>cation-transporting ATPase activity</t>
  </si>
  <si>
    <t>GO:0019829</t>
  </si>
  <si>
    <t>ANAPC11 subnetwork</t>
  </si>
  <si>
    <t>ENSG00000141552</t>
  </si>
  <si>
    <t>male gonad development</t>
  </si>
  <si>
    <t>GO:0008584</t>
  </si>
  <si>
    <t>regulation of calcium ion transport into cytosol</t>
  </si>
  <si>
    <t>GO:0010522</t>
  </si>
  <si>
    <t>CCNB2 subnetwork</t>
  </si>
  <si>
    <t>ENSG00000157456</t>
  </si>
  <si>
    <t>adaptive immune response</t>
  </si>
  <si>
    <t>GO:0002250</t>
  </si>
  <si>
    <t>RFC5 subnetwork</t>
  </si>
  <si>
    <t>ENSG00000111445</t>
  </si>
  <si>
    <t>regulation of response to cytokine stimulus</t>
  </si>
  <si>
    <t>GO:0060759</t>
  </si>
  <si>
    <t>face morphogenesis</t>
  </si>
  <si>
    <t>GO:0060325</t>
  </si>
  <si>
    <t>positive regulation of protein transport</t>
  </si>
  <si>
    <t>GO:0051222</t>
  </si>
  <si>
    <t>MDK subnetwork</t>
  </si>
  <si>
    <t>ENSG00000110492</t>
  </si>
  <si>
    <t>CTCF subnetwork</t>
  </si>
  <si>
    <t>ENSG00000102974</t>
  </si>
  <si>
    <t>REACTOME_POST:ELONGATION_PROCESSING_OF_INTRONLESS_PRE:MRNA</t>
  </si>
  <si>
    <t>REACTOME_PROCESSING_OF_CAPPED_INTRONLESS_PRE:MRNA</t>
  </si>
  <si>
    <t>abnormal dorsal-ventral axis patterning</t>
  </si>
  <si>
    <t>MP:0001704</t>
  </si>
  <si>
    <t>notochord development</t>
  </si>
  <si>
    <t>GO:0030903</t>
  </si>
  <si>
    <t>increased bone trabecula number</t>
  </si>
  <si>
    <t>MP:0010868</t>
  </si>
  <si>
    <t>BMP6 subnetwork</t>
  </si>
  <si>
    <t>ENSG00000153162</t>
  </si>
  <si>
    <t>protein kinase activator activity</t>
  </si>
  <si>
    <t>GO:0030295</t>
  </si>
  <si>
    <t>peptide secretion</t>
  </si>
  <si>
    <t>GO:0002790</t>
  </si>
  <si>
    <t>regulation of cytokine-mediated signaling pathway</t>
  </si>
  <si>
    <t>GO:0001959</t>
  </si>
  <si>
    <t>abnormal brain ventricle morphology</t>
  </si>
  <si>
    <t>MP:0000822</t>
  </si>
  <si>
    <t>ATP5G2 subnetwork</t>
  </si>
  <si>
    <t>ENSG00000135390</t>
  </si>
  <si>
    <t>abnormal gastric gland morphology</t>
  </si>
  <si>
    <t>MP:0003892</t>
  </si>
  <si>
    <t>COPE subnetwork</t>
  </si>
  <si>
    <t>ENSG00000105669</t>
  </si>
  <si>
    <t>REACTOME_GENERIC_TRANSCRIPTION_PATHWAY</t>
  </si>
  <si>
    <t>quaternary ammonium group binding</t>
  </si>
  <si>
    <t>GO:0050997</t>
  </si>
  <si>
    <t>UXT subnetwork</t>
  </si>
  <si>
    <t>ENSG00000126756</t>
  </si>
  <si>
    <t>BIN3 subnetwork</t>
  </si>
  <si>
    <t>ENSG00000147439</t>
  </si>
  <si>
    <t>ion gated channel activity</t>
  </si>
  <si>
    <t>GO:0022839</t>
  </si>
  <si>
    <t>NEK11 subnetwork</t>
  </si>
  <si>
    <t>ENSG00000114670</t>
  </si>
  <si>
    <t>increased circulating interleukin-10 level</t>
  </si>
  <si>
    <t>MP:0008593</t>
  </si>
  <si>
    <t>IL1A subnetwork</t>
  </si>
  <si>
    <t>ENSG00000115008</t>
  </si>
  <si>
    <t>abnormal sixth branchial arch artery morphology</t>
  </si>
  <si>
    <t>MP:0006355</t>
  </si>
  <si>
    <t>OPTN subnetwork</t>
  </si>
  <si>
    <t>ENSG00000123240</t>
  </si>
  <si>
    <t>REACTOME_FRS2:MEDIATED_CASCADE</t>
  </si>
  <si>
    <t>double-strand break repair via nonhomologous end joining</t>
  </si>
  <si>
    <t>GO:0006303</t>
  </si>
  <si>
    <t>post-embryonic organ development</t>
  </si>
  <si>
    <t>GO:0048569</t>
  </si>
  <si>
    <t>GNG4 subnetwork</t>
  </si>
  <si>
    <t>ENSG00000168243</t>
  </si>
  <si>
    <t>abnormal olfactory nerve morphology</t>
  </si>
  <si>
    <t>MP:0005236</t>
  </si>
  <si>
    <t>chronic inflammation</t>
  </si>
  <si>
    <t>MP:0002499</t>
  </si>
  <si>
    <t>adult heart development</t>
  </si>
  <si>
    <t>GO:0007512</t>
  </si>
  <si>
    <t>biomineral tissue development</t>
  </si>
  <si>
    <t>GO:0031214</t>
  </si>
  <si>
    <t>failure of palatal shelf elevation</t>
  </si>
  <si>
    <t>MP:0009886</t>
  </si>
  <si>
    <t>protein ubiquitination</t>
  </si>
  <si>
    <t>GO:0016567</t>
  </si>
  <si>
    <t>purinergic receptor activity</t>
  </si>
  <si>
    <t>GO:0035586</t>
  </si>
  <si>
    <t>divalent inorganic cation homeostasis</t>
  </si>
  <si>
    <t>GO:0072507</t>
  </si>
  <si>
    <t>RAPSN subnetwork</t>
  </si>
  <si>
    <t>ENSG00000165917</t>
  </si>
  <si>
    <t>ascites</t>
  </si>
  <si>
    <t>MP:0005324</t>
  </si>
  <si>
    <t>partial embryonic lethality before somite formation</t>
  </si>
  <si>
    <t>MP:0011106</t>
  </si>
  <si>
    <t>PITX2 subnetwork</t>
  </si>
  <si>
    <t>ENSG00000164093</t>
  </si>
  <si>
    <t>male sex differentiation</t>
  </si>
  <si>
    <t>GO:0046661</t>
  </si>
  <si>
    <t>CNGA3 subnetwork</t>
  </si>
  <si>
    <t>ENSG00000144191</t>
  </si>
  <si>
    <t>gene silencing by RNA</t>
  </si>
  <si>
    <t>GO:0031047</t>
  </si>
  <si>
    <t>ENSG00000215692 subnetwork</t>
  </si>
  <si>
    <t>ENSG00000215692</t>
  </si>
  <si>
    <t>D2HGDH subnetwork</t>
  </si>
  <si>
    <t>ENSG00000180902</t>
  </si>
  <si>
    <t>KIF13A subnetwork</t>
  </si>
  <si>
    <t>ENSG00000137177</t>
  </si>
  <si>
    <t>regulation of fatty acid transport</t>
  </si>
  <si>
    <t>GO:2000191</t>
  </si>
  <si>
    <t>POT1 subnetwork</t>
  </si>
  <si>
    <t>ENSG00000128513</t>
  </si>
  <si>
    <t>ANP32E subnetwork</t>
  </si>
  <si>
    <t>ENSG00000143401</t>
  </si>
  <si>
    <t>HSPB3 subnetwork</t>
  </si>
  <si>
    <t>ENSG00000169271</t>
  </si>
  <si>
    <t>protein K11-linked ubiquitination</t>
  </si>
  <si>
    <t>GO:0070979</t>
  </si>
  <si>
    <t>monooxygenase activity</t>
  </si>
  <si>
    <t>GO:0004497</t>
  </si>
  <si>
    <t>myeloid cell apoptotic process</t>
  </si>
  <si>
    <t>GO:0033028</t>
  </si>
  <si>
    <t>abnormal behavior</t>
  </si>
  <si>
    <t>MP:0004924</t>
  </si>
  <si>
    <t>mRNA cleavage factor complex</t>
  </si>
  <si>
    <t>GO:0005849</t>
  </si>
  <si>
    <t>increased susceptibility to weight loss</t>
  </si>
  <si>
    <t>MP:0010180</t>
  </si>
  <si>
    <t>steroid esterification</t>
  </si>
  <si>
    <t>GO:0034433</t>
  </si>
  <si>
    <t>sterol esterification</t>
  </si>
  <si>
    <t>GO:0034434</t>
  </si>
  <si>
    <t>cholesterol esterification</t>
  </si>
  <si>
    <t>GO:0034435</t>
  </si>
  <si>
    <t>increased CD8-positive T cell number</t>
  </si>
  <si>
    <t>MP:0008078</t>
  </si>
  <si>
    <t>ERC1 subnetwork</t>
  </si>
  <si>
    <t>ENSG00000082805</t>
  </si>
  <si>
    <t>abnormal thymus development</t>
  </si>
  <si>
    <t>MP:0000704</t>
  </si>
  <si>
    <t>UBE2M subnetwork</t>
  </si>
  <si>
    <t>ENSG00000130725</t>
  </si>
  <si>
    <t>DNM1L subnetwork</t>
  </si>
  <si>
    <t>ENSG00000087470</t>
  </si>
  <si>
    <t>KEGG_RNA_DEGRADATION</t>
  </si>
  <si>
    <t>MLL2 subnetwork</t>
  </si>
  <si>
    <t>ENSG00000167548</t>
  </si>
  <si>
    <t>abnormal pelvic girdle bone morphology</t>
  </si>
  <si>
    <t>MP:0004509</t>
  </si>
  <si>
    <t>CCBL2 subnetwork</t>
  </si>
  <si>
    <t>ENSG00000137944</t>
  </si>
  <si>
    <t>Leydig cell differentiation</t>
  </si>
  <si>
    <t>GO:0033327</t>
  </si>
  <si>
    <t>COIL subnetwork</t>
  </si>
  <si>
    <t>ENSG00000121058</t>
  </si>
  <si>
    <t>BET1 subnetwork</t>
  </si>
  <si>
    <t>ENSG00000105829</t>
  </si>
  <si>
    <t>REACTOME_ANDROGEN_BIOSYNTHESIS</t>
  </si>
  <si>
    <t>LIG1 subnetwork</t>
  </si>
  <si>
    <t>ENSG00000105486</t>
  </si>
  <si>
    <t>pseudopodium assembly</t>
  </si>
  <si>
    <t>GO:0031269</t>
  </si>
  <si>
    <t>abnormal triploblastic development</t>
  </si>
  <si>
    <t>MP:0001674</t>
  </si>
  <si>
    <t>azoospermia</t>
  </si>
  <si>
    <t>MP:0005159</t>
  </si>
  <si>
    <t>APPL1 subnetwork</t>
  </si>
  <si>
    <t>ENSG00000157500</t>
  </si>
  <si>
    <t>EXOSC3 subnetwork</t>
  </si>
  <si>
    <t>ENSG00000107371</t>
  </si>
  <si>
    <t>regulation of system process</t>
  </si>
  <si>
    <t>GO:0044057</t>
  </si>
  <si>
    <t>stem cell proliferation</t>
  </si>
  <si>
    <t>GO:0072089</t>
  </si>
  <si>
    <t>absent lateral semicircular canal</t>
  </si>
  <si>
    <t>MP:0003161</t>
  </si>
  <si>
    <t>REACTOME_INTERFERON_SIGNALING</t>
  </si>
  <si>
    <t>PEX7 subnetwork</t>
  </si>
  <si>
    <t>ENSG00000112357</t>
  </si>
  <si>
    <t>peptide hormone secretion</t>
  </si>
  <si>
    <t>GO:0030072</t>
  </si>
  <si>
    <t>WDR11 subnetwork</t>
  </si>
  <si>
    <t>ENSG00000120008</t>
  </si>
  <si>
    <t>Golgi to plasma membrane transport</t>
  </si>
  <si>
    <t>GO:0006893</t>
  </si>
  <si>
    <t>AES subnetwork</t>
  </si>
  <si>
    <t>ENSG00000104964</t>
  </si>
  <si>
    <t>suckling behavior</t>
  </si>
  <si>
    <t>GO:0001967</t>
  </si>
  <si>
    <t>SRP54 subnetwork</t>
  </si>
  <si>
    <t>ENSG00000100883</t>
  </si>
  <si>
    <t>desmosome</t>
  </si>
  <si>
    <t>GO:0030057</t>
  </si>
  <si>
    <t>abnormal gluconeogenesis</t>
  </si>
  <si>
    <t>MP:0003383</t>
  </si>
  <si>
    <t>response to amino acid stimulus</t>
  </si>
  <si>
    <t>GO:0043200</t>
  </si>
  <si>
    <t>TTC37 subnetwork</t>
  </si>
  <si>
    <t>ENSG00000198677</t>
  </si>
  <si>
    <t>SPATA5 subnetwork</t>
  </si>
  <si>
    <t>ENSG00000145375</t>
  </si>
  <si>
    <t>SNAPC1 subnetwork</t>
  </si>
  <si>
    <t>ENSG00000023608</t>
  </si>
  <si>
    <t>positive regulation of actin filament polymerization</t>
  </si>
  <si>
    <t>GO:0030838</t>
  </si>
  <si>
    <t>ZNF408 subnetwork</t>
  </si>
  <si>
    <t>ENSG00000175213</t>
  </si>
  <si>
    <t>translational termination</t>
  </si>
  <si>
    <t>GO:0006415</t>
  </si>
  <si>
    <t>RAD54L subnetwork</t>
  </si>
  <si>
    <t>ENSG00000085999</t>
  </si>
  <si>
    <t>GMPPB subnetwork</t>
  </si>
  <si>
    <t>ENSG00000173540</t>
  </si>
  <si>
    <t>POLR1E subnetwork</t>
  </si>
  <si>
    <t>ENSG00000137054</t>
  </si>
  <si>
    <t>nitric oxide biosynthetic process</t>
  </si>
  <si>
    <t>GO:0006809</t>
  </si>
  <si>
    <t>ARPC1B subnetwork</t>
  </si>
  <si>
    <t>ENSG00000130429</t>
  </si>
  <si>
    <t>SNTB2 subnetwork</t>
  </si>
  <si>
    <t>ENSG00000168807</t>
  </si>
  <si>
    <t>increased trophoblast giant cell number</t>
  </si>
  <si>
    <t>MP:0009397</t>
  </si>
  <si>
    <t>WTAP subnetwork</t>
  </si>
  <si>
    <t>ENSG00000146457</t>
  </si>
  <si>
    <t>polydactyly</t>
  </si>
  <si>
    <t>MP:0000562</t>
  </si>
  <si>
    <t>cellular hormone metabolic process</t>
  </si>
  <si>
    <t>GO:0034754</t>
  </si>
  <si>
    <t>positive regulation of angiogenesis</t>
  </si>
  <si>
    <t>GO:0045766</t>
  </si>
  <si>
    <t>abnormal frequency of paradoxical sleep</t>
  </si>
  <si>
    <t>MP:0003194</t>
  </si>
  <si>
    <t>MAFB subnetwork</t>
  </si>
  <si>
    <t>ENSG00000204103</t>
  </si>
  <si>
    <t>PPAP2B subnetwork</t>
  </si>
  <si>
    <t>ENSG00000162407</t>
  </si>
  <si>
    <t>ADAM19 subnetwork</t>
  </si>
  <si>
    <t>ENSG00000135074</t>
  </si>
  <si>
    <t>LSM10 subnetwork</t>
  </si>
  <si>
    <t>ENSG00000181817</t>
  </si>
  <si>
    <t>KEGG_SNARE_INTERACTIONS_IN_VESICULAR_TRANSPORT</t>
  </si>
  <si>
    <t>NPHS1 subnetwork</t>
  </si>
  <si>
    <t>ENSG00000161270</t>
  </si>
  <si>
    <t>decreased neuron apoptosis</t>
  </si>
  <si>
    <t>MP:0003204</t>
  </si>
  <si>
    <t>positive regulation of cell activation</t>
  </si>
  <si>
    <t>GO:0050867</t>
  </si>
  <si>
    <t>abnormal stationary movement</t>
  </si>
  <si>
    <t>MP:0001388</t>
  </si>
  <si>
    <t>hyperosmotic response</t>
  </si>
  <si>
    <t>GO:0006972</t>
  </si>
  <si>
    <t>calcium ion import</t>
  </si>
  <si>
    <t>GO:0070509</t>
  </si>
  <si>
    <t>negative regulation of G2/M transition of mitotic cell cycle</t>
  </si>
  <si>
    <t>GO:0010972</t>
  </si>
  <si>
    <t>AIFM1 subnetwork</t>
  </si>
  <si>
    <t>ENSG00000156709</t>
  </si>
  <si>
    <t>response to amine stimulus</t>
  </si>
  <si>
    <t>GO:0014075</t>
  </si>
  <si>
    <t>PTPN4 subnetwork</t>
  </si>
  <si>
    <t>ENSG00000088179</t>
  </si>
  <si>
    <t>AMPD3 subnetwork</t>
  </si>
  <si>
    <t>ENSG00000133805</t>
  </si>
  <si>
    <t>AKAP8L subnetwork</t>
  </si>
  <si>
    <t>ENSG00000011243</t>
  </si>
  <si>
    <t>regulation of collagen metabolic process</t>
  </si>
  <si>
    <t>GO:0010712</t>
  </si>
  <si>
    <t>abnormal retinal apoptosis</t>
  </si>
  <si>
    <t>MP:0006072</t>
  </si>
  <si>
    <t>DCLRE1A subnetwork</t>
  </si>
  <si>
    <t>ENSG00000198924</t>
  </si>
  <si>
    <t>CCNG2 subnetwork</t>
  </si>
  <si>
    <t>ENSG00000138764</t>
  </si>
  <si>
    <t>white spotting</t>
  </si>
  <si>
    <t>MP:0002938</t>
  </si>
  <si>
    <t>negative regulation of viral transcription</t>
  </si>
  <si>
    <t>GO:0032897</t>
  </si>
  <si>
    <t>BRD3 subnetwork</t>
  </si>
  <si>
    <t>ENSG00000169925</t>
  </si>
  <si>
    <t>production of molecular mediator involved in inflammatory response</t>
  </si>
  <si>
    <t>GO:0002532</t>
  </si>
  <si>
    <t>divalent inorganic cation transport</t>
  </si>
  <si>
    <t>GO:0072511</t>
  </si>
  <si>
    <t>bone resorption</t>
  </si>
  <si>
    <t>GO:0045453</t>
  </si>
  <si>
    <t>MYO7A subnetwork</t>
  </si>
  <si>
    <t>ENSG00000137474</t>
  </si>
  <si>
    <t>response to dsRNA</t>
  </si>
  <si>
    <t>GO:0043331</t>
  </si>
  <si>
    <t>response to lipopolysaccharide</t>
  </si>
  <si>
    <t>GO:0032496</t>
  </si>
  <si>
    <t>VPS4B subnetwork</t>
  </si>
  <si>
    <t>ENSG00000119541</t>
  </si>
  <si>
    <t>REACTOME_AMINO_ACID_SYNTHESIS_AND_INTERCONVERSION_TRANSAMINATION</t>
  </si>
  <si>
    <t>death receptor activity</t>
  </si>
  <si>
    <t>GO:0005035</t>
  </si>
  <si>
    <t>mRNA catabolic process</t>
  </si>
  <si>
    <t>GO:0006402</t>
  </si>
  <si>
    <t>ETFB subnetwork</t>
  </si>
  <si>
    <t>ENSG00000105379</t>
  </si>
  <si>
    <t>REACTOME_RECYCLING_PATHWAY_OF_L1</t>
  </si>
  <si>
    <t>TBP-class protein binding</t>
  </si>
  <si>
    <t>GO:0017025</t>
  </si>
  <si>
    <t>ORC6 subnetwork</t>
  </si>
  <si>
    <t>ENSG00000091651</t>
  </si>
  <si>
    <t>SLK subnetwork</t>
  </si>
  <si>
    <t>ENSG00000065613</t>
  </si>
  <si>
    <t>negative regulation of neuron differentiation</t>
  </si>
  <si>
    <t>GO:0045665</t>
  </si>
  <si>
    <t>galactosyltransferase activity</t>
  </si>
  <si>
    <t>GO:0008378</t>
  </si>
  <si>
    <t>KEGG_SELENOAMINO_ACID_METABOLISM</t>
  </si>
  <si>
    <t>symbiosis, encompassing mutualism through parasitism</t>
  </si>
  <si>
    <t>GO:0044403</t>
  </si>
  <si>
    <t>mast cell degranulation</t>
  </si>
  <si>
    <t>GO:0043303</t>
  </si>
  <si>
    <t>decreased motor neuron number</t>
  </si>
  <si>
    <t>MP:0000939</t>
  </si>
  <si>
    <t>carbon-oxygen lyase activity</t>
  </si>
  <si>
    <t>GO:0016835</t>
  </si>
  <si>
    <t>abnormal spermatogonia morphology</t>
  </si>
  <si>
    <t>MP:0006378</t>
  </si>
  <si>
    <t>ARIH2 subnetwork</t>
  </si>
  <si>
    <t>ENSG00000177479</t>
  </si>
  <si>
    <t>bicarbonate transport</t>
  </si>
  <si>
    <t>GO:0015701</t>
  </si>
  <si>
    <t>development of primary male sexual characteristics</t>
  </si>
  <si>
    <t>GO:0046546</t>
  </si>
  <si>
    <t>UCHL1 subnetwork</t>
  </si>
  <si>
    <t>ENSG00000154277</t>
  </si>
  <si>
    <t>ADD2 subnetwork</t>
  </si>
  <si>
    <t>ENSG00000075340</t>
  </si>
  <si>
    <t>regulation of lyase activity</t>
  </si>
  <si>
    <t>GO:0051339</t>
  </si>
  <si>
    <t>decreased eating behavior</t>
  </si>
  <si>
    <t>MP:0003910</t>
  </si>
  <si>
    <t>regulation of cellular carbohydrate metabolic process</t>
  </si>
  <si>
    <t>GO:0010675</t>
  </si>
  <si>
    <t>IRAK4 subnetwork</t>
  </si>
  <si>
    <t>ENSG00000198001</t>
  </si>
  <si>
    <t>REACTOME_COSTIMULATION_BY_THE_CD28_FAMILY</t>
  </si>
  <si>
    <t>FRS3 subnetwork</t>
  </si>
  <si>
    <t>ENSG00000137218</t>
  </si>
  <si>
    <t>PLOD3 subnetwork</t>
  </si>
  <si>
    <t>ENSG00000106397</t>
  </si>
  <si>
    <t>BRD2 subnetwork</t>
  </si>
  <si>
    <t>ENSG00000204256</t>
  </si>
  <si>
    <t>ENSG00000112526 subnetwork</t>
  </si>
  <si>
    <t>ENSG00000112526</t>
  </si>
  <si>
    <t>ENSG00000215077</t>
  </si>
  <si>
    <t>activation of Janus kinase activity</t>
  </si>
  <si>
    <t>GO:0042976</t>
  </si>
  <si>
    <t>TBC1D19 subnetwork</t>
  </si>
  <si>
    <t>ENSG00000109680</t>
  </si>
  <si>
    <t>abnormal alveolar process morphology</t>
  </si>
  <si>
    <t>MP:0004189</t>
  </si>
  <si>
    <t>ASF1B subnetwork</t>
  </si>
  <si>
    <t>ENSG00000105011</t>
  </si>
  <si>
    <t>OAT subnetwork</t>
  </si>
  <si>
    <t>ENSG00000065154</t>
  </si>
  <si>
    <t>histone H4 acetylation</t>
  </si>
  <si>
    <t>GO:0043967</t>
  </si>
  <si>
    <t>abnormal extraembryonic endoderm formation</t>
  </si>
  <si>
    <t>MP:0001724</t>
  </si>
  <si>
    <t>REACTOME_NETRIN:1_SIGNALING</t>
  </si>
  <si>
    <t>KIAA0408 subnetwork</t>
  </si>
  <si>
    <t>ENSG00000189367</t>
  </si>
  <si>
    <t>WDR76 subnetwork</t>
  </si>
  <si>
    <t>ENSG00000092470</t>
  </si>
  <si>
    <t>abnormal neuron specification</t>
  </si>
  <si>
    <t>MP:0002948</t>
  </si>
  <si>
    <t>apical junction assembly</t>
  </si>
  <si>
    <t>GO:0043297</t>
  </si>
  <si>
    <t>COX17 subnetwork</t>
  </si>
  <si>
    <t>ENSG00000138495</t>
  </si>
  <si>
    <t>lipoprotein particle receptor binding</t>
  </si>
  <si>
    <t>GO:0070325</t>
  </si>
  <si>
    <t>ZNF292 subnetwork</t>
  </si>
  <si>
    <t>ENSG00000188994</t>
  </si>
  <si>
    <t>regulation of protein complex assembly</t>
  </si>
  <si>
    <t>GO:0043254</t>
  </si>
  <si>
    <t>anaphase</t>
  </si>
  <si>
    <t>GO:0051322</t>
  </si>
  <si>
    <t>histone deacetylase activity (H4-K16 specific)</t>
  </si>
  <si>
    <t>GO:0034739</t>
  </si>
  <si>
    <t>NAD-dependent histone deacetylase activity (H3-K14 specific)</t>
  </si>
  <si>
    <t>GO:0032041</t>
  </si>
  <si>
    <t>NAD-dependent histone deacetylase activity (H4-K16 specific)</t>
  </si>
  <si>
    <t>GO:0046970</t>
  </si>
  <si>
    <t>histone deacetylase activity (H3-K14 specific)</t>
  </si>
  <si>
    <t>GO:0031078</t>
  </si>
  <si>
    <t>H2AFV subnetwork</t>
  </si>
  <si>
    <t>ENSG00000105968</t>
  </si>
  <si>
    <t>lamellipodium assembly</t>
  </si>
  <si>
    <t>GO:0030032</t>
  </si>
  <si>
    <t>regulation of cardiac muscle tissue growth</t>
  </si>
  <si>
    <t>GO:0055021</t>
  </si>
  <si>
    <t>impaired behavioral response to morphine</t>
  </si>
  <si>
    <t>MP:0009757</t>
  </si>
  <si>
    <t>response to cold</t>
  </si>
  <si>
    <t>GO:0009409</t>
  </si>
  <si>
    <t>SUCLG1 subnetwork</t>
  </si>
  <si>
    <t>ENSG00000163541</t>
  </si>
  <si>
    <t>vesicle docking involved in exocytosis</t>
  </si>
  <si>
    <t>GO:0006904</t>
  </si>
  <si>
    <t>triglyceride homeostasis</t>
  </si>
  <si>
    <t>GO:0070328</t>
  </si>
  <si>
    <t>cGMP metabolic process</t>
  </si>
  <si>
    <t>GO:0046068</t>
  </si>
  <si>
    <t>positive regulation of lymphocyte differentiation</t>
  </si>
  <si>
    <t>GO:0045621</t>
  </si>
  <si>
    <t>positive regulation of BMP signaling pathway</t>
  </si>
  <si>
    <t>GO:0030513</t>
  </si>
  <si>
    <t>abnormal olfactory neuron morphology</t>
  </si>
  <si>
    <t>MP:0006092</t>
  </si>
  <si>
    <t>increased circulating testosterone level</t>
  </si>
  <si>
    <t>MP:0002781</t>
  </si>
  <si>
    <t>abnormal retinal photoreceptor layer morphology</t>
  </si>
  <si>
    <t>MP:0003728</t>
  </si>
  <si>
    <t>small vertebrae</t>
  </si>
  <si>
    <t>MP:0004610</t>
  </si>
  <si>
    <t>IPO4 subnetwork</t>
  </si>
  <si>
    <t>ENSG00000196497</t>
  </si>
  <si>
    <t>skeletal muscle fiber necrosis</t>
  </si>
  <si>
    <t>MP:0009414</t>
  </si>
  <si>
    <t>C14orf1 subnetwork</t>
  </si>
  <si>
    <t>ENSG00000133935</t>
  </si>
  <si>
    <t>positive regulation of myeloid leukocyte differentiation</t>
  </si>
  <si>
    <t>GO:0002763</t>
  </si>
  <si>
    <t>positive regulation of cell-cell adhesion</t>
  </si>
  <si>
    <t>GO:0022409</t>
  </si>
  <si>
    <t>RNA localization</t>
  </si>
  <si>
    <t>GO:0006403</t>
  </si>
  <si>
    <t>decreased susceptibility to bacterial infection induced morbidity/mortality</t>
  </si>
  <si>
    <t>MP:0009789</t>
  </si>
  <si>
    <t>MRPS23 subnetwork</t>
  </si>
  <si>
    <t>ENSG00000181610</t>
  </si>
  <si>
    <t>distended urinary bladder</t>
  </si>
  <si>
    <t>MP:0000539</t>
  </si>
  <si>
    <t>PFKL subnetwork</t>
  </si>
  <si>
    <t>ENSG00000141959</t>
  </si>
  <si>
    <t>primary atelectasis</t>
  </si>
  <si>
    <t>MP:0010819</t>
  </si>
  <si>
    <t>abnormal vestibular system physiology</t>
  </si>
  <si>
    <t>MP:0004742</t>
  </si>
  <si>
    <t>EXOSC8 subnetwork</t>
  </si>
  <si>
    <t>ENSG00000120699</t>
  </si>
  <si>
    <t>abnormal clavicle morphology</t>
  </si>
  <si>
    <t>MP:0005298</t>
  </si>
  <si>
    <t>PHF8 subnetwork</t>
  </si>
  <si>
    <t>ENSG00000172943</t>
  </si>
  <si>
    <t>natural killer cell activation</t>
  </si>
  <si>
    <t>GO:0030101</t>
  </si>
  <si>
    <t>positive regulation of transforming growth factor beta production</t>
  </si>
  <si>
    <t>GO:0071636</t>
  </si>
  <si>
    <t>ZNF473 subnetwork</t>
  </si>
  <si>
    <t>ENSG00000142528</t>
  </si>
  <si>
    <t>COPI-coated vesicle</t>
  </si>
  <si>
    <t>GO:0030137</t>
  </si>
  <si>
    <t>rostrocaudal neural tube patterning</t>
  </si>
  <si>
    <t>GO:0021903</t>
  </si>
  <si>
    <t>adaptation of signaling pathway</t>
  </si>
  <si>
    <t>GO:0023058</t>
  </si>
  <si>
    <t>desensitization of G-protein coupled receptor protein signaling pathway</t>
  </si>
  <si>
    <t>GO:0002029</t>
  </si>
  <si>
    <t>negative adaptation of signaling pathway</t>
  </si>
  <si>
    <t>GO:0022401</t>
  </si>
  <si>
    <t>ELK4 subnetwork</t>
  </si>
  <si>
    <t>ENSG00000158711</t>
  </si>
  <si>
    <t>EIF4A1 subnetwork</t>
  </si>
  <si>
    <t>ENSG00000161960</t>
  </si>
  <si>
    <t>MRE11A subnetwork</t>
  </si>
  <si>
    <t>ENSG00000020922</t>
  </si>
  <si>
    <t>PEX5 subnetwork</t>
  </si>
  <si>
    <t>ENSG00000139197</t>
  </si>
  <si>
    <t>GLUD1 subnetwork</t>
  </si>
  <si>
    <t>ENSG00000148672</t>
  </si>
  <si>
    <t>photoreceptor outer segment</t>
  </si>
  <si>
    <t>GO:0001750</t>
  </si>
  <si>
    <t>EPCAM subnetwork</t>
  </si>
  <si>
    <t>ENSG00000119888</t>
  </si>
  <si>
    <t>PGM1 subnetwork</t>
  </si>
  <si>
    <t>ENSG00000079739</t>
  </si>
  <si>
    <t>RADIL subnetwork</t>
  </si>
  <si>
    <t>ENSG00000157927</t>
  </si>
  <si>
    <t>RTCD1 subnetwork</t>
  </si>
  <si>
    <t>ENSG00000137996</t>
  </si>
  <si>
    <t>multicellular organismal aging</t>
  </si>
  <si>
    <t>GO:0010259</t>
  </si>
  <si>
    <t>regulation of mesenchymal cell proliferation</t>
  </si>
  <si>
    <t>GO:0010464</t>
  </si>
  <si>
    <t>decreased mean corpuscular hemoglobin</t>
  </si>
  <si>
    <t>MP:0005562</t>
  </si>
  <si>
    <t>cardiac muscle cell proliferation</t>
  </si>
  <si>
    <t>GO:0060038</t>
  </si>
  <si>
    <t>trans-Golgi network transport vesicle membrane</t>
  </si>
  <si>
    <t>GO:0012510</t>
  </si>
  <si>
    <t>regulation of T cell proliferation</t>
  </si>
  <si>
    <t>GO:0042129</t>
  </si>
  <si>
    <t>branching involved in salivary gland morphogenesis</t>
  </si>
  <si>
    <t>GO:0060445</t>
  </si>
  <si>
    <t>FANCA subnetwork</t>
  </si>
  <si>
    <t>ENSG00000187741</t>
  </si>
  <si>
    <t>other aberrant phenotype</t>
  </si>
  <si>
    <t>MP:0002168</t>
  </si>
  <si>
    <t>PARP12 subnetwork</t>
  </si>
  <si>
    <t>ENSG00000059378</t>
  </si>
  <si>
    <t>ENSG00000157344 subnetwork</t>
  </si>
  <si>
    <t>ENSG00000157344</t>
  </si>
  <si>
    <t>shortened circadian period</t>
  </si>
  <si>
    <t>MP:0002563</t>
  </si>
  <si>
    <t>hepaticobiliary system development</t>
  </si>
  <si>
    <t>GO:0061008</t>
  </si>
  <si>
    <t>TALDO1 subnetwork</t>
  </si>
  <si>
    <t>ENSG00000177156</t>
  </si>
  <si>
    <t>cellular response to monosaccharide stimulus</t>
  </si>
  <si>
    <t>GO:0071326</t>
  </si>
  <si>
    <t>cellular response to glucose stimulus</t>
  </si>
  <si>
    <t>GO:0071333</t>
  </si>
  <si>
    <t>cellular response to hexose stimulus</t>
  </si>
  <si>
    <t>GO:0071331</t>
  </si>
  <si>
    <t>abnormal neurocranium morphology</t>
  </si>
  <si>
    <t>MP:0000074</t>
  </si>
  <si>
    <t>RAB11B subnetwork</t>
  </si>
  <si>
    <t>ENSG00000185236</t>
  </si>
  <si>
    <t>mammary gland lobule development</t>
  </si>
  <si>
    <t>GO:0061377</t>
  </si>
  <si>
    <t>mammary gland alveolus development</t>
  </si>
  <si>
    <t>GO:0060749</t>
  </si>
  <si>
    <t>NCOA5 subnetwork</t>
  </si>
  <si>
    <t>ENSG00000124160</t>
  </si>
  <si>
    <t>ZNF143 subnetwork</t>
  </si>
  <si>
    <t>ENSG00000166478</t>
  </si>
  <si>
    <t>abnormal vertebral arch development</t>
  </si>
  <si>
    <t>MP:0005226</t>
  </si>
  <si>
    <t>regulation of heart growth</t>
  </si>
  <si>
    <t>GO:0060420</t>
  </si>
  <si>
    <t>REACTOME_CYTOSOLIC_TRNA_AMINOACYLATION</t>
  </si>
  <si>
    <t>RAD18 subnetwork</t>
  </si>
  <si>
    <t>ENSG00000070950</t>
  </si>
  <si>
    <t>HMGB2 subnetwork</t>
  </si>
  <si>
    <t>ENSG00000164104</t>
  </si>
  <si>
    <t>immunoglobulin secretion</t>
  </si>
  <si>
    <t>GO:0048305</t>
  </si>
  <si>
    <t>regulation of carbohydrate metabolic process</t>
  </si>
  <si>
    <t>GO:0006109</t>
  </si>
  <si>
    <t>RIN3 subnetwork</t>
  </si>
  <si>
    <t>ENSG00000100599</t>
  </si>
  <si>
    <t>ATAD2 subnetwork</t>
  </si>
  <si>
    <t>ENSG00000156802</t>
  </si>
  <si>
    <t>regulation of Rho protein signal transduction</t>
  </si>
  <si>
    <t>GO:0035023</t>
  </si>
  <si>
    <t>MAPK8IP1 subnetwork</t>
  </si>
  <si>
    <t>ENSG00000121653</t>
  </si>
  <si>
    <t>pulmonary vascular congestion</t>
  </si>
  <si>
    <t>MP:0010018</t>
  </si>
  <si>
    <t>regulation of hormone levels</t>
  </si>
  <si>
    <t>GO:0010817</t>
  </si>
  <si>
    <t>regulation of cardioblast differentiation</t>
  </si>
  <si>
    <t>GO:0051890</t>
  </si>
  <si>
    <t>ATP5F1 subnetwork</t>
  </si>
  <si>
    <t>ENSG00000116459</t>
  </si>
  <si>
    <t>LEO1 subnetwork</t>
  </si>
  <si>
    <t>ENSG00000166477</t>
  </si>
  <si>
    <t>morphogenesis of an epithelial fold</t>
  </si>
  <si>
    <t>GO:0060571</t>
  </si>
  <si>
    <t>REACTOME_NEF_MEDIATED_DOWNREGULATION_OF_MHC_CLASS_I_COMPLEX_CELL_SURFACE_EXPRESSION</t>
  </si>
  <si>
    <t>protein K48-linked ubiquitination</t>
  </si>
  <si>
    <t>GO:0070936</t>
  </si>
  <si>
    <t>abnormal cochlear outer hair cell morphology</t>
  </si>
  <si>
    <t>MP:0004399</t>
  </si>
  <si>
    <t>PDIA3 subnetwork</t>
  </si>
  <si>
    <t>ENSG00000167004</t>
  </si>
  <si>
    <t>cellular anion homeostasis</t>
  </si>
  <si>
    <t>GO:0030002</t>
  </si>
  <si>
    <t>embryonic camera-type eye development</t>
  </si>
  <si>
    <t>GO:0031076</t>
  </si>
  <si>
    <t>KEGG_GLYCOSAMINOGLYCAN_BIOSYNTHESIS_KERATAN_SULFATE</t>
  </si>
  <si>
    <t>REACTOME_FGFR2_LIGAND_BINDING_AND_ACTIVATION</t>
  </si>
  <si>
    <t>HUWE1 subnetwork</t>
  </si>
  <si>
    <t>ENSG00000086758</t>
  </si>
  <si>
    <t>TNFRSF10A subnetwork</t>
  </si>
  <si>
    <t>ENSG00000104689</t>
  </si>
  <si>
    <t>DNMT3B subnetwork</t>
  </si>
  <si>
    <t>ENSG00000088305</t>
  </si>
  <si>
    <t>MAN2C1 subnetwork</t>
  </si>
  <si>
    <t>ENSG00000140400</t>
  </si>
  <si>
    <t>divalent metal ion transport</t>
  </si>
  <si>
    <t>GO:0070838</t>
  </si>
  <si>
    <t>TMED5 subnetwork</t>
  </si>
  <si>
    <t>ENSG00000117500</t>
  </si>
  <si>
    <t>RAB11FIP5 subnetwork</t>
  </si>
  <si>
    <t>ENSG00000135631</t>
  </si>
  <si>
    <t>response to cytokine stimulus</t>
  </si>
  <si>
    <t>GO:0034097</t>
  </si>
  <si>
    <t>small branchial arch</t>
  </si>
  <si>
    <t>MP:0006346</t>
  </si>
  <si>
    <t>FURIN subnetwork</t>
  </si>
  <si>
    <t>ENSG00000140564</t>
  </si>
  <si>
    <t>regulation of muscle adaptation</t>
  </si>
  <si>
    <t>GO:0043502</t>
  </si>
  <si>
    <t>PF4V1 subnetwork</t>
  </si>
  <si>
    <t>ENSG00000109272</t>
  </si>
  <si>
    <t>ENSG00000205813 subnetwork</t>
  </si>
  <si>
    <t>ENSG00000205813</t>
  </si>
  <si>
    <t>PLA2G6 subnetwork</t>
  </si>
  <si>
    <t>ENSG00000184381</t>
  </si>
  <si>
    <t>USF2 subnetwork</t>
  </si>
  <si>
    <t>ENSG00000105698</t>
  </si>
  <si>
    <t>CAV2 subnetwork</t>
  </si>
  <si>
    <t>ENSG00000105971</t>
  </si>
  <si>
    <t>abnormal aortic valve morphology</t>
  </si>
  <si>
    <t>MP:0002747</t>
  </si>
  <si>
    <t>abnormal social investigation</t>
  </si>
  <si>
    <t>MP:0001360</t>
  </si>
  <si>
    <t>SYNE1 subnetwork</t>
  </si>
  <si>
    <t>ENSG00000131018</t>
  </si>
  <si>
    <t>abnormal pericardium morphology</t>
  </si>
  <si>
    <t>MP:0000288</t>
  </si>
  <si>
    <t>abnormal Reichert's membrane morphology</t>
  </si>
  <si>
    <t>MP:0003954</t>
  </si>
  <si>
    <t>RASAL1 subnetwork</t>
  </si>
  <si>
    <t>ENSG00000111344</t>
  </si>
  <si>
    <t>regulation of bone resorption</t>
  </si>
  <si>
    <t>GO:0045124</t>
  </si>
  <si>
    <t>negative regulation of type I interferon production</t>
  </si>
  <si>
    <t>GO:0032480</t>
  </si>
  <si>
    <t>protein deacetylase activity</t>
  </si>
  <si>
    <t>GO:0033558</t>
  </si>
  <si>
    <t>histone deacetylase activity</t>
  </si>
  <si>
    <t>GO:0004407</t>
  </si>
  <si>
    <t>DGCR14 subnetwork</t>
  </si>
  <si>
    <t>ENSG00000100056</t>
  </si>
  <si>
    <t>MAP2 subnetwork</t>
  </si>
  <si>
    <t>ENSG00000078018</t>
  </si>
  <si>
    <t>REACTOME_METABOLISM_OF_NON:CODING_RNA</t>
  </si>
  <si>
    <t>REACTOME_SNRNP_ASSEMBLY</t>
  </si>
  <si>
    <t>decreased compact bone thickness</t>
  </si>
  <si>
    <t>MP:0000135</t>
  </si>
  <si>
    <t>mast cell mediated immunity</t>
  </si>
  <si>
    <t>GO:0002448</t>
  </si>
  <si>
    <t>PLAA subnetwork</t>
  </si>
  <si>
    <t>ENSG00000137055</t>
  </si>
  <si>
    <t>SOCS3 subnetwork</t>
  </si>
  <si>
    <t>ENSG00000184557</t>
  </si>
  <si>
    <t>TBCK subnetwork</t>
  </si>
  <si>
    <t>ENSG00000145348</t>
  </si>
  <si>
    <t>REACTOME_PTM_GAMMA_CARBOXYLATION_HYPUSINE_FORMATION_AND_ARYLSULFATASE_ACTIVATION</t>
  </si>
  <si>
    <t>induction of positive chemotaxis</t>
  </si>
  <si>
    <t>GO:0050930</t>
  </si>
  <si>
    <t>guanylate kinase activity</t>
  </si>
  <si>
    <t>GO:0004385</t>
  </si>
  <si>
    <t>KEGG_GLYCOSAMINOGLYCAN_BIOSYNTHESIS_CHONDROITIN_SULFATE</t>
  </si>
  <si>
    <t>negative regulation of chondrocyte differentiation</t>
  </si>
  <si>
    <t>GO:0032331</t>
  </si>
  <si>
    <t>ventricular system development</t>
  </si>
  <si>
    <t>GO:0021591</t>
  </si>
  <si>
    <t>regulation of hormone secretion</t>
  </si>
  <si>
    <t>GO:0046883</t>
  </si>
  <si>
    <t>REACTOME_FGFR1_LIGAND_BINDING_AND_ACTIVATION</t>
  </si>
  <si>
    <t>absent mandible</t>
  </si>
  <si>
    <t>MP:0000087</t>
  </si>
  <si>
    <t>PEX19 subnetwork</t>
  </si>
  <si>
    <t>ENSG00000162735</t>
  </si>
  <si>
    <t>DUSP6 subnetwork</t>
  </si>
  <si>
    <t>ENSG00000139318</t>
  </si>
  <si>
    <t>decreased trabecular bone thickness</t>
  </si>
  <si>
    <t>MP:0009346</t>
  </si>
  <si>
    <t>HPX subnetwork</t>
  </si>
  <si>
    <t>ENSG00000110169</t>
  </si>
  <si>
    <t>low-density lipoprotein particle binding</t>
  </si>
  <si>
    <t>GO:0030169</t>
  </si>
  <si>
    <t>striated muscle cell proliferation</t>
  </si>
  <si>
    <t>GO:0014855</t>
  </si>
  <si>
    <t>MON1A subnetwork</t>
  </si>
  <si>
    <t>ENSG00000164077</t>
  </si>
  <si>
    <t>PLEKHA6 subnetwork</t>
  </si>
  <si>
    <t>ENSG00000143850</t>
  </si>
  <si>
    <t>ENSG00000105972 subnetwork</t>
  </si>
  <si>
    <t>ENSG00000105972</t>
  </si>
  <si>
    <t>increased kidney weight</t>
  </si>
  <si>
    <t>MP:0003917</t>
  </si>
  <si>
    <t>negative regulation of homeostatic process</t>
  </si>
  <si>
    <t>GO:0032845</t>
  </si>
  <si>
    <t>RBM10 subnetwork</t>
  </si>
  <si>
    <t>ENSG00000182872</t>
  </si>
  <si>
    <t>ZNF250 subnetwork</t>
  </si>
  <si>
    <t>ENSG00000196150</t>
  </si>
  <si>
    <t>ACO2 subnetwork</t>
  </si>
  <si>
    <t>ENSG00000100412</t>
  </si>
  <si>
    <t>abnormal thymus corticomedullary boundary morphology</t>
  </si>
  <si>
    <t>MP:0009543</t>
  </si>
  <si>
    <t>abnormal ovulation</t>
  </si>
  <si>
    <t>MP:0001928</t>
  </si>
  <si>
    <t>PDZRN3 subnetwork</t>
  </si>
  <si>
    <t>ENSG00000121440</t>
  </si>
  <si>
    <t>abnormal eye development</t>
  </si>
  <si>
    <t>MP:0001286</t>
  </si>
  <si>
    <t>REACTOME_FGFR_LIGAND_BINDING_AND_ACTIVATION</t>
  </si>
  <si>
    <t>RECQL4 subnetwork</t>
  </si>
  <si>
    <t>ENSG00000160957</t>
  </si>
  <si>
    <t>response to X-ray</t>
  </si>
  <si>
    <t>GO:0010165</t>
  </si>
  <si>
    <t>DLL1 subnetwork</t>
  </si>
  <si>
    <t>ENSG00000198719</t>
  </si>
  <si>
    <t>abnormal embryonic growth/weight/body size</t>
  </si>
  <si>
    <t>MP:0002088</t>
  </si>
  <si>
    <t>positive regulation of branching involved in ureteric bud morphogenesis</t>
  </si>
  <si>
    <t>GO:0090190</t>
  </si>
  <si>
    <t>proteoglycan biosynthetic process</t>
  </si>
  <si>
    <t>GO:0030166</t>
  </si>
  <si>
    <t>CD247 subnetwork</t>
  </si>
  <si>
    <t>ENSG00000198821</t>
  </si>
  <si>
    <t>small cranium</t>
  </si>
  <si>
    <t>MP:0005352</t>
  </si>
  <si>
    <t>regulation of glucose transport</t>
  </si>
  <si>
    <t>GO:0010827</t>
  </si>
  <si>
    <t>cGMP-mediated signaling</t>
  </si>
  <si>
    <t>GO:0019934</t>
  </si>
  <si>
    <t>negative regulation of peptide hormone secretion</t>
  </si>
  <si>
    <t>GO:0090278</t>
  </si>
  <si>
    <t>low-density lipoprotein particle clearance</t>
  </si>
  <si>
    <t>GO:0034383</t>
  </si>
  <si>
    <t>SLC1A5 subnetwork</t>
  </si>
  <si>
    <t>ENSG00000105281</t>
  </si>
  <si>
    <t>positive regulation of interleukin-1 beta production</t>
  </si>
  <si>
    <t>GO:0032731</t>
  </si>
  <si>
    <t>DDX49 subnetwork</t>
  </si>
  <si>
    <t>ENSG00000105671</t>
  </si>
  <si>
    <t>epidermal growth factor receptor binding</t>
  </si>
  <si>
    <t>GO:0005154</t>
  </si>
  <si>
    <t>RPAP3 subnetwork</t>
  </si>
  <si>
    <t>ENSG00000005175</t>
  </si>
  <si>
    <t>T-helper 1 cell differentiation</t>
  </si>
  <si>
    <t>GO:0045063</t>
  </si>
  <si>
    <t>exon-exon junction complex</t>
  </si>
  <si>
    <t>GO:0035145</t>
  </si>
  <si>
    <t>midline facial cleft</t>
  </si>
  <si>
    <t>MP:0000108</t>
  </si>
  <si>
    <t>abnormal thymus medulla morphology</t>
  </si>
  <si>
    <t>MP:0002375</t>
  </si>
  <si>
    <t>increased cochlear inner hair cell number</t>
  </si>
  <si>
    <t>MP:0004395</t>
  </si>
  <si>
    <t>TERF1 subnetwork</t>
  </si>
  <si>
    <t>ENSG00000147601</t>
  </si>
  <si>
    <t>HDAC9 subnetwork</t>
  </si>
  <si>
    <t>ENSG00000048052</t>
  </si>
  <si>
    <t>embryonic camera-type eye morphogenesis</t>
  </si>
  <si>
    <t>GO:0048596</t>
  </si>
  <si>
    <t>SERPINA5 subnetwork</t>
  </si>
  <si>
    <t>ENSG00000188488</t>
  </si>
  <si>
    <t>regulation of branching involved in ureteric bud morphogenesis</t>
  </si>
  <si>
    <t>GO:0090189</t>
  </si>
  <si>
    <t>synaptonemal complex</t>
  </si>
  <si>
    <t>GO:0000795</t>
  </si>
  <si>
    <t>diarrhea</t>
  </si>
  <si>
    <t>MP:0005036</t>
  </si>
  <si>
    <t>MX1 subnetwork</t>
  </si>
  <si>
    <t>ENSG00000157601</t>
  </si>
  <si>
    <t>BMP4 subnetwork</t>
  </si>
  <si>
    <t>ENSG00000125378</t>
  </si>
  <si>
    <t>REACTOME_INTERLEUKIN:6_SIGNALING</t>
  </si>
  <si>
    <t>FLNC subnetwork</t>
  </si>
  <si>
    <t>ENSG00000128591</t>
  </si>
  <si>
    <t>SELP subnetwork</t>
  </si>
  <si>
    <t>ENSG00000174175</t>
  </si>
  <si>
    <t>abnormal superior cervical ganglion morphology</t>
  </si>
  <si>
    <t>MP:0001011</t>
  </si>
  <si>
    <t>abnormal digit development</t>
  </si>
  <si>
    <t>MP:0006280</t>
  </si>
  <si>
    <t>cell-cell junction assembly</t>
  </si>
  <si>
    <t>GO:0007043</t>
  </si>
  <si>
    <t>TNFRSF10D subnetwork</t>
  </si>
  <si>
    <t>ENSG00000173530</t>
  </si>
  <si>
    <t>positive regulation of ATPase activity</t>
  </si>
  <si>
    <t>GO:0032781</t>
  </si>
  <si>
    <t>lipid phosphorylation</t>
  </si>
  <si>
    <t>GO:0046834</t>
  </si>
  <si>
    <t>COG6 subnetwork</t>
  </si>
  <si>
    <t>ENSG00000133103</t>
  </si>
  <si>
    <t>intrinsic apoptotic signaling pathway in response to endoplasmic reticulum stress</t>
  </si>
  <si>
    <t>GO:0070059</t>
  </si>
  <si>
    <t>PPP2R2C subnetwork</t>
  </si>
  <si>
    <t>ENSG00000074211</t>
  </si>
  <si>
    <t>negative regulation of cell-substrate adhesion</t>
  </si>
  <si>
    <t>GO:0010812</t>
  </si>
  <si>
    <t>PRSS1 subnetwork</t>
  </si>
  <si>
    <t>ENSG00000204983</t>
  </si>
  <si>
    <t>REACTOME_MRNA_3:END_PROCESSING</t>
  </si>
  <si>
    <t>REACTOME_POST:ELONGATION_PROCESSING_OF_INTRON:CONTAINING_PRE:MRNA</t>
  </si>
  <si>
    <t>GRIK2 subnetwork</t>
  </si>
  <si>
    <t>ENSG00000164418</t>
  </si>
  <si>
    <t>KCNA4 subnetwork</t>
  </si>
  <si>
    <t>ENSG00000182255</t>
  </si>
  <si>
    <t>POU1F1 subnetwork</t>
  </si>
  <si>
    <t>ENSG00000064835</t>
  </si>
  <si>
    <t>metanephros development</t>
  </si>
  <si>
    <t>GO:0001656</t>
  </si>
  <si>
    <t>transferase activity, transferring alkyl or aryl (other than methyl) groups</t>
  </si>
  <si>
    <t>GO:0016765</t>
  </si>
  <si>
    <t>NOS1 subnetwork</t>
  </si>
  <si>
    <t>ENSG00000089250</t>
  </si>
  <si>
    <t>ZIC2 subnetwork</t>
  </si>
  <si>
    <t>ENSG00000043355</t>
  </si>
  <si>
    <t>phosphotyrosine binding</t>
  </si>
  <si>
    <t>GO:0001784</t>
  </si>
  <si>
    <t>CDC34 subnetwork</t>
  </si>
  <si>
    <t>ENSG00000099804</t>
  </si>
  <si>
    <t>labyrinthine layer development</t>
  </si>
  <si>
    <t>GO:0060711</t>
  </si>
  <si>
    <t>COPI vesicle coat</t>
  </si>
  <si>
    <t>GO:0030126</t>
  </si>
  <si>
    <t>hyaluronic acid binding</t>
  </si>
  <si>
    <t>GO:0005540</t>
  </si>
  <si>
    <t>TELO2 subnetwork</t>
  </si>
  <si>
    <t>ENSG00000100726</t>
  </si>
  <si>
    <t>decreased pulmonary respiratory rate</t>
  </si>
  <si>
    <t>MP:0005574</t>
  </si>
  <si>
    <t>DNA demethylation</t>
  </si>
  <si>
    <t>GO:0080111</t>
  </si>
  <si>
    <t>abnormal maternal decidual layer morphology</t>
  </si>
  <si>
    <t>MP:0004256</t>
  </si>
  <si>
    <t>positive regulation of cytoskeleton organization</t>
  </si>
  <si>
    <t>GO:0051495</t>
  </si>
  <si>
    <t>HSD17B12 subnetwork</t>
  </si>
  <si>
    <t>ENSG00000149084</t>
  </si>
  <si>
    <t>DNA geometric change</t>
  </si>
  <si>
    <t>GO:0032392</t>
  </si>
  <si>
    <t>DNA duplex unwinding</t>
  </si>
  <si>
    <t>GO:0032508</t>
  </si>
  <si>
    <t>response to virus</t>
  </si>
  <si>
    <t>GO:0009615</t>
  </si>
  <si>
    <t>syntaxin-1 binding</t>
  </si>
  <si>
    <t>GO:0017075</t>
  </si>
  <si>
    <t>MAPKAPK5 subnetwork</t>
  </si>
  <si>
    <t>ENSG00000089022</t>
  </si>
  <si>
    <t>MCRS1 subnetwork</t>
  </si>
  <si>
    <t>ENSG00000187778</t>
  </si>
  <si>
    <t>VAMP7 subnetwork</t>
  </si>
  <si>
    <t>ENSG00000124333</t>
  </si>
  <si>
    <t>abnormal spleen periarteriolar lymphoid sheath morphology</t>
  </si>
  <si>
    <t>MP:0002358</t>
  </si>
  <si>
    <t>NEDD4L subnetwork</t>
  </si>
  <si>
    <t>ENSG00000049759</t>
  </si>
  <si>
    <t>abnormal eye pigmentation</t>
  </si>
  <si>
    <t>MP:0001324</t>
  </si>
  <si>
    <t>muscle myosin complex</t>
  </si>
  <si>
    <t>GO:0005859</t>
  </si>
  <si>
    <t>E-box binding</t>
  </si>
  <si>
    <t>GO:0070888</t>
  </si>
  <si>
    <t>abnormal startle reflex</t>
  </si>
  <si>
    <t>MP:0001486</t>
  </si>
  <si>
    <t>absent photoreceptor outer segment</t>
  </si>
  <si>
    <t>MP:0008585</t>
  </si>
  <si>
    <t>ARHGAP35 subnetwork</t>
  </si>
  <si>
    <t>ENSG00000160007</t>
  </si>
  <si>
    <t>REACTOME_MITOTIC_G1:G1S_PHASES</t>
  </si>
  <si>
    <t>NPLOC4 subnetwork</t>
  </si>
  <si>
    <t>ENSG00000182446</t>
  </si>
  <si>
    <t>response to lipid</t>
  </si>
  <si>
    <t>GO:0033993</t>
  </si>
  <si>
    <t>GPSM2 subnetwork</t>
  </si>
  <si>
    <t>ENSG00000121957</t>
  </si>
  <si>
    <t>ECH1 subnetwork</t>
  </si>
  <si>
    <t>ENSG00000104823</t>
  </si>
  <si>
    <t>regulation of glycogen metabolic process</t>
  </si>
  <si>
    <t>GO:0070873</t>
  </si>
  <si>
    <t>regulation of polysaccharide metabolic process</t>
  </si>
  <si>
    <t>GO:0032881</t>
  </si>
  <si>
    <t>histone H3 acetylation</t>
  </si>
  <si>
    <t>GO:0043966</t>
  </si>
  <si>
    <t>positive regulation of lymphocyte activation</t>
  </si>
  <si>
    <t>GO:0051251</t>
  </si>
  <si>
    <t>regulation of leukocyte apoptotic process</t>
  </si>
  <si>
    <t>GO:2000106</t>
  </si>
  <si>
    <t>vitamin biosynthetic process</t>
  </si>
  <si>
    <t>GO:0009110</t>
  </si>
  <si>
    <t>abnormal cytotoxic T cell physiology</t>
  </si>
  <si>
    <t>MP:0005078</t>
  </si>
  <si>
    <t>negative regulation of macrophage derived foam cell differentiation</t>
  </si>
  <si>
    <t>GO:0010745</t>
  </si>
  <si>
    <t>nucleotidyltransferase activity</t>
  </si>
  <si>
    <t>GO:0016779</t>
  </si>
  <si>
    <t>TMOD1 subnetwork</t>
  </si>
  <si>
    <t>ENSG00000136842</t>
  </si>
  <si>
    <t>COG5 subnetwork</t>
  </si>
  <si>
    <t>ENSG00000164597</t>
  </si>
  <si>
    <t>REACTOME_VPR:MEDIATED_NUCLEAR_IMPORT_OF_PICS</t>
  </si>
  <si>
    <t>partial embryonic lethality before implantation</t>
  </si>
  <si>
    <t>MP:0011104</t>
  </si>
  <si>
    <t>POU2F1 subnetwork</t>
  </si>
  <si>
    <t>ENSG00000143190</t>
  </si>
  <si>
    <t>abnormal T cell morphology</t>
  </si>
  <si>
    <t>MP:0008037</t>
  </si>
  <si>
    <t>abnormal otic vesicle development</t>
  </si>
  <si>
    <t>MP:0006030</t>
  </si>
  <si>
    <t>increased circulating creatine kinase level</t>
  </si>
  <si>
    <t>MP:0010090</t>
  </si>
  <si>
    <t>regulation of alpha-beta T cell differentiation</t>
  </si>
  <si>
    <t>GO:0046637</t>
  </si>
  <si>
    <t>REACTOME_RNA_POLYMERASE_III_TRANSCRIPTION_INITIATION_FROM_TYPE_3_PROMOTER</t>
  </si>
  <si>
    <t>TEAD4 subnetwork</t>
  </si>
  <si>
    <t>ENSG00000197905</t>
  </si>
  <si>
    <t>ALDH1B1 subnetwork</t>
  </si>
  <si>
    <t>ENSG00000137124</t>
  </si>
  <si>
    <t>regulation of leukocyte activation</t>
  </si>
  <si>
    <t>GO:0002694</t>
  </si>
  <si>
    <t>regulation of cellular response to growth factor stimulus</t>
  </si>
  <si>
    <t>GO:0090287</t>
  </si>
  <si>
    <t>organic substance transport</t>
  </si>
  <si>
    <t>GO:0071702</t>
  </si>
  <si>
    <t>anovulation</t>
  </si>
  <si>
    <t>MP:0008869</t>
  </si>
  <si>
    <t>superoxide metabolic process</t>
  </si>
  <si>
    <t>GO:0006801</t>
  </si>
  <si>
    <t>PIN4 subnetwork</t>
  </si>
  <si>
    <t>ENSG00000102309</t>
  </si>
  <si>
    <t>centriole</t>
  </si>
  <si>
    <t>GO:0005814</t>
  </si>
  <si>
    <t>ITIH1 subnetwork</t>
  </si>
  <si>
    <t>ENSG00000055957</t>
  </si>
  <si>
    <t>abnormal organ of Corti morphology</t>
  </si>
  <si>
    <t>MP:0000042</t>
  </si>
  <si>
    <t>abnormal pancreas physiology</t>
  </si>
  <si>
    <t>MP:0002693</t>
  </si>
  <si>
    <t>increased cellular sensitivity to gamma-irradiation</t>
  </si>
  <si>
    <t>MP:0002007</t>
  </si>
  <si>
    <t>CNTNAP2 subnetwork</t>
  </si>
  <si>
    <t>ENSG00000174469</t>
  </si>
  <si>
    <t>divalent inorganic cation transmembrane transporter activity</t>
  </si>
  <si>
    <t>GO:0072509</t>
  </si>
  <si>
    <t>myosin binding</t>
  </si>
  <si>
    <t>GO:0017022</t>
  </si>
  <si>
    <t>abnormal extraembryonic ectoderm morphology</t>
  </si>
  <si>
    <t>MP:0010736</t>
  </si>
  <si>
    <t>enlarged liver</t>
  </si>
  <si>
    <t>MP:0000599</t>
  </si>
  <si>
    <t>regulation of fibrinolysis</t>
  </si>
  <si>
    <t>GO:0051917</t>
  </si>
  <si>
    <t>AP1B1 subnetwork</t>
  </si>
  <si>
    <t>ENSG00000100280</t>
  </si>
  <si>
    <t>CACNA1C subnetwork</t>
  </si>
  <si>
    <t>ENSG00000151067</t>
  </si>
  <si>
    <t>transforming growth factor beta production</t>
  </si>
  <si>
    <t>GO:0071604</t>
  </si>
  <si>
    <t>regulation of transforming growth factor beta production</t>
  </si>
  <si>
    <t>GO:0071634</t>
  </si>
  <si>
    <t>altered response of heart to induced stress</t>
  </si>
  <si>
    <t>MP:0004484</t>
  </si>
  <si>
    <t>REACTOME_CREB_PHOSPHORYLATION_THROUGH_THE_ACTIVATION_OF_RAS</t>
  </si>
  <si>
    <t>parturition</t>
  </si>
  <si>
    <t>GO:0007567</t>
  </si>
  <si>
    <t>abnormal coat appearance</t>
  </si>
  <si>
    <t>MP:0001510</t>
  </si>
  <si>
    <t>FBXO17 subnetwork</t>
  </si>
  <si>
    <t>ENSG00000104835</t>
  </si>
  <si>
    <t>regulation of Cdc42 GTPase activity</t>
  </si>
  <si>
    <t>GO:0043088</t>
  </si>
  <si>
    <t>regulation of Cdc42 protein signal transduction</t>
  </si>
  <si>
    <t>GO:0032489</t>
  </si>
  <si>
    <t>RCC1 subnetwork</t>
  </si>
  <si>
    <t>ENSG00000180198</t>
  </si>
  <si>
    <t>SNAPIN subnetwork</t>
  </si>
  <si>
    <t>ENSG00000143553</t>
  </si>
  <si>
    <t>decreased thymus weight</t>
  </si>
  <si>
    <t>MP:0004956</t>
  </si>
  <si>
    <t>abnormal lymphatic vessel morphology</t>
  </si>
  <si>
    <t>MP:0001879</t>
  </si>
  <si>
    <t>PAPD4 subnetwork</t>
  </si>
  <si>
    <t>ENSG00000164329</t>
  </si>
  <si>
    <t>decreased susceptibility to bacterial infection</t>
  </si>
  <si>
    <t>MP:0002411</t>
  </si>
  <si>
    <t>IGDCC4 subnetwork</t>
  </si>
  <si>
    <t>ENSG00000103742</t>
  </si>
  <si>
    <t>HELLS subnetwork</t>
  </si>
  <si>
    <t>ENSG00000119969</t>
  </si>
  <si>
    <t>DHRS2 subnetwork</t>
  </si>
  <si>
    <t>ENSG00000100867</t>
  </si>
  <si>
    <t>head morphogenesis</t>
  </si>
  <si>
    <t>GO:0060323</t>
  </si>
  <si>
    <t>TBL1XR1 subnetwork</t>
  </si>
  <si>
    <t>ENSG00000177565</t>
  </si>
  <si>
    <t>positive regulation of interleukin-8 production</t>
  </si>
  <si>
    <t>GO:0032757</t>
  </si>
  <si>
    <t>PDE6D subnetwork</t>
  </si>
  <si>
    <t>ENSG00000156973</t>
  </si>
  <si>
    <t>APPBP2 subnetwork</t>
  </si>
  <si>
    <t>ENSG00000062725</t>
  </si>
  <si>
    <t>REACTOME_ARMS:MEDIATED_ACTIVATION</t>
  </si>
  <si>
    <t>mRNA processing</t>
  </si>
  <si>
    <t>GO:0006397</t>
  </si>
  <si>
    <t>KEGG_VALINE_LEUCINE_AND_ISOLEUCINE_BIOSYNTHESIS</t>
  </si>
  <si>
    <t>nuclear envelope organization</t>
  </si>
  <si>
    <t>GO:0006998</t>
  </si>
  <si>
    <t>potassium channel regulator activity</t>
  </si>
  <si>
    <t>GO:0015459</t>
  </si>
  <si>
    <t>aminoglycan biosynthetic process</t>
  </si>
  <si>
    <t>GO:0006023</t>
  </si>
  <si>
    <t>increased susceptibility to infection</t>
  </si>
  <si>
    <t>MP:0002406</t>
  </si>
  <si>
    <t>cellular response to carbohydrate stimulus</t>
  </si>
  <si>
    <t>GO:0071322</t>
  </si>
  <si>
    <t>perinuclear region of cytoplasm</t>
  </si>
  <si>
    <t>GO:0048471</t>
  </si>
  <si>
    <t>regulation of vascular permeability</t>
  </si>
  <si>
    <t>GO:0043114</t>
  </si>
  <si>
    <t>embryo implantation</t>
  </si>
  <si>
    <t>GO:0007566</t>
  </si>
  <si>
    <t>negative regulation of response to biotic stimulus</t>
  </si>
  <si>
    <t>GO:0002832</t>
  </si>
  <si>
    <t>positive regulation of B cell activation</t>
  </si>
  <si>
    <t>GO:0050871</t>
  </si>
  <si>
    <t>GABARAP subnetwork</t>
  </si>
  <si>
    <t>ENSG00000170296</t>
  </si>
  <si>
    <t>H1F0 subnetwork</t>
  </si>
  <si>
    <t>ENSG00000189060</t>
  </si>
  <si>
    <t>enhanced behavioral response to addictive substance</t>
  </si>
  <si>
    <t>MP:0009749</t>
  </si>
  <si>
    <t>REACTOME_INTERFERON_GAMMA_SIGNALING</t>
  </si>
  <si>
    <t>abnormal olfactory epithelium morphology</t>
  </si>
  <si>
    <t>MP:0008789</t>
  </si>
  <si>
    <t>AIMP1 subnetwork</t>
  </si>
  <si>
    <t>ENSG00000164022</t>
  </si>
  <si>
    <t>PHKA1 subnetwork</t>
  </si>
  <si>
    <t>ENSG00000067177</t>
  </si>
  <si>
    <t>ENSG00000183093 subnetwork</t>
  </si>
  <si>
    <t>ENSG00000183093</t>
  </si>
  <si>
    <t>EPB41L1 subnetwork</t>
  </si>
  <si>
    <t>ENSG00000088367</t>
  </si>
  <si>
    <t>neural tube patterning</t>
  </si>
  <si>
    <t>GO:0021532</t>
  </si>
  <si>
    <t>increased lean body mass</t>
  </si>
  <si>
    <t>MP:0003960</t>
  </si>
  <si>
    <t>protein localization in membrane</t>
  </si>
  <si>
    <t>GO:0072657</t>
  </si>
  <si>
    <t>protein modification by small protein removal</t>
  </si>
  <si>
    <t>GO:0070646</t>
  </si>
  <si>
    <t>GNG3 subnetwork</t>
  </si>
  <si>
    <t>ENSG00000162188</t>
  </si>
  <si>
    <t>pathway-restricted SMAD protein phosphorylation</t>
  </si>
  <si>
    <t>GO:0060389</t>
  </si>
  <si>
    <t>positive regulation of glycogen metabolic process</t>
  </si>
  <si>
    <t>GO:0070875</t>
  </si>
  <si>
    <t>absent linear vestibular evoked potential</t>
  </si>
  <si>
    <t>MP:0004813</t>
  </si>
  <si>
    <t>PLA2G4F subnetwork</t>
  </si>
  <si>
    <t>ENSG00000168907</t>
  </si>
  <si>
    <t>WNT5A subnetwork</t>
  </si>
  <si>
    <t>ENSG00000114251</t>
  </si>
  <si>
    <t>nucleobase-containing compound transport</t>
  </si>
  <si>
    <t>GO:0015931</t>
  </si>
  <si>
    <t>hedgehog receptor activity</t>
  </si>
  <si>
    <t>GO:0008158</t>
  </si>
  <si>
    <t>homeostasis of number of cells within a tissue</t>
  </si>
  <si>
    <t>GO:0048873</t>
  </si>
  <si>
    <t>FBXO5 subnetwork</t>
  </si>
  <si>
    <t>ENSG00000112029</t>
  </si>
  <si>
    <t>GCC2 subnetwork</t>
  </si>
  <si>
    <t>ENSG00000135968</t>
  </si>
  <si>
    <t>XPC subnetwork</t>
  </si>
  <si>
    <t>ENSG00000154767</t>
  </si>
  <si>
    <t>mammary gland epithelial cell differentiation</t>
  </si>
  <si>
    <t>GO:0060644</t>
  </si>
  <si>
    <t>regulation of cyclase activity</t>
  </si>
  <si>
    <t>GO:0031279</t>
  </si>
  <si>
    <t>IGF2BP3 subnetwork</t>
  </si>
  <si>
    <t>ENSG00000136231</t>
  </si>
  <si>
    <t>decreased activity of thyroid</t>
  </si>
  <si>
    <t>MP:0003503</t>
  </si>
  <si>
    <t>aggresome</t>
  </si>
  <si>
    <t>GO:0016235</t>
  </si>
  <si>
    <t>TUBGCP2 subnetwork</t>
  </si>
  <si>
    <t>ENSG00000130640</t>
  </si>
  <si>
    <t>autoimmune response</t>
  </si>
  <si>
    <t>MP:0001844</t>
  </si>
  <si>
    <t>pyrimidine nucleotide biosynthetic process</t>
  </si>
  <si>
    <t>GO:0006221</t>
  </si>
  <si>
    <t>positive regulation of alpha-beta T cell proliferation</t>
  </si>
  <si>
    <t>GO:0046641</t>
  </si>
  <si>
    <t>TTR subnetwork</t>
  </si>
  <si>
    <t>ENSG00000118271</t>
  </si>
  <si>
    <t>NECAB2 subnetwork</t>
  </si>
  <si>
    <t>ENSG00000103154</t>
  </si>
  <si>
    <t>transport vesicle membrane</t>
  </si>
  <si>
    <t>GO:0030658</t>
  </si>
  <si>
    <t>regulation of T cell activation</t>
  </si>
  <si>
    <t>GO:0050863</t>
  </si>
  <si>
    <t>negative regulation of cell-matrix adhesion</t>
  </si>
  <si>
    <t>GO:0001953</t>
  </si>
  <si>
    <t>chondroitin sulfate proteoglycan biosynthetic process</t>
  </si>
  <si>
    <t>GO:0050650</t>
  </si>
  <si>
    <t>myocardial necrosis</t>
  </si>
  <si>
    <t>MP:0006085</t>
  </si>
  <si>
    <t>lymphocyte activation involved in immune response</t>
  </si>
  <si>
    <t>GO:0002285</t>
  </si>
  <si>
    <t>UBA3 subnetwork</t>
  </si>
  <si>
    <t>ENSG00000144744</t>
  </si>
  <si>
    <t>TYROBP subnetwork</t>
  </si>
  <si>
    <t>ENSG00000011600</t>
  </si>
  <si>
    <t>C4A subnetwork</t>
  </si>
  <si>
    <t>ENSG00000206340</t>
  </si>
  <si>
    <t>negative regulation of transmembrane receptor protein serine/threonine kinase signaling pathway</t>
  </si>
  <si>
    <t>GO:0090101</t>
  </si>
  <si>
    <t>abnormal skeletal muscle fiber morphology</t>
  </si>
  <si>
    <t>MP:0003084</t>
  </si>
  <si>
    <t>protein modification by small protein conjugation</t>
  </si>
  <si>
    <t>GO:0032446</t>
  </si>
  <si>
    <t>MRPL15 subnetwork</t>
  </si>
  <si>
    <t>ENSG00000137547</t>
  </si>
  <si>
    <t>LSM2 subnetwork</t>
  </si>
  <si>
    <t>ENSG00000204392</t>
  </si>
  <si>
    <t>ENSG00000111987 subnetwork</t>
  </si>
  <si>
    <t>ENSG00000111987</t>
  </si>
  <si>
    <t>ENSG00000172850</t>
  </si>
  <si>
    <t>KIAA0232 subnetwork</t>
  </si>
  <si>
    <t>ENSG00000170871</t>
  </si>
  <si>
    <t>NAF1 subnetwork</t>
  </si>
  <si>
    <t>ENSG00000145414</t>
  </si>
  <si>
    <t>heart looping</t>
  </si>
  <si>
    <t>GO:0001947</t>
  </si>
  <si>
    <t>determination of heart left/right asymmetry</t>
  </si>
  <si>
    <t>GO:0061371</t>
  </si>
  <si>
    <t>REV3L subnetwork</t>
  </si>
  <si>
    <t>ENSG00000009413</t>
  </si>
  <si>
    <t>AP2B1 subnetwork</t>
  </si>
  <si>
    <t>ENSG00000006125</t>
  </si>
  <si>
    <t>MRPS27 subnetwork</t>
  </si>
  <si>
    <t>ENSG00000113048</t>
  </si>
  <si>
    <t>platelet-derived growth factor receptor signaling pathway</t>
  </si>
  <si>
    <t>GO:0048008</t>
  </si>
  <si>
    <t>MRPS22 subnetwork</t>
  </si>
  <si>
    <t>ENSG00000175110</t>
  </si>
  <si>
    <t>MYO10 subnetwork</t>
  </si>
  <si>
    <t>ENSG00000145555</t>
  </si>
  <si>
    <t>integral to peroxisomal membrane</t>
  </si>
  <si>
    <t>GO:0005779</t>
  </si>
  <si>
    <t>intrinsic to peroxisomal membrane</t>
  </si>
  <si>
    <t>GO:0031231</t>
  </si>
  <si>
    <t>DNA replication</t>
  </si>
  <si>
    <t>GO:0006260</t>
  </si>
  <si>
    <t>audiogenic seizures</t>
  </si>
  <si>
    <t>MP:0001496</t>
  </si>
  <si>
    <t>absent second branchial arch</t>
  </si>
  <si>
    <t>MP:0006345</t>
  </si>
  <si>
    <t>protein depolymerization</t>
  </si>
  <si>
    <t>GO:0051261</t>
  </si>
  <si>
    <t>prenyltransferase activity</t>
  </si>
  <si>
    <t>GO:0004659</t>
  </si>
  <si>
    <t>myopathy</t>
  </si>
  <si>
    <t>MP:0000751</t>
  </si>
  <si>
    <t>axoneme part</t>
  </si>
  <si>
    <t>GO:0044447</t>
  </si>
  <si>
    <t>WDFY2 subnetwork</t>
  </si>
  <si>
    <t>ENSG00000139668</t>
  </si>
  <si>
    <t>CBX5 subnetwork</t>
  </si>
  <si>
    <t>ENSG00000094916</t>
  </si>
  <si>
    <t>coated membrane</t>
  </si>
  <si>
    <t>GO:0048475</t>
  </si>
  <si>
    <t>membrane coat</t>
  </si>
  <si>
    <t>GO:0030117</t>
  </si>
  <si>
    <t>renal tubule morphogenesis</t>
  </si>
  <si>
    <t>GO:0061333</t>
  </si>
  <si>
    <t>inositol or phosphatidylinositol phosphatase activity</t>
  </si>
  <si>
    <t>GO:0004437</t>
  </si>
  <si>
    <t>NR2C2 subnetwork</t>
  </si>
  <si>
    <t>ENSG00000177463</t>
  </si>
  <si>
    <t>abnormal postnatal growth</t>
  </si>
  <si>
    <t>MP:0001731</t>
  </si>
  <si>
    <t>DNAH1 subnetwork</t>
  </si>
  <si>
    <t>ENSG00000114841</t>
  </si>
  <si>
    <t>IFNG subnetwork</t>
  </si>
  <si>
    <t>ENSG00000111537</t>
  </si>
  <si>
    <t>sterol transporter activity</t>
  </si>
  <si>
    <t>GO:0015248</t>
  </si>
  <si>
    <t>EEA1 subnetwork</t>
  </si>
  <si>
    <t>ENSG00000102189</t>
  </si>
  <si>
    <t>TSC22D1 subnetwork</t>
  </si>
  <si>
    <t>ENSG00000102804</t>
  </si>
  <si>
    <t>FAM171A1 subnetwork</t>
  </si>
  <si>
    <t>ENSG00000148468</t>
  </si>
  <si>
    <t>abnormal sympathetic ganglion morphology</t>
  </si>
  <si>
    <t>MP:0001008</t>
  </si>
  <si>
    <t>GTPBP3 subnetwork</t>
  </si>
  <si>
    <t>ENSG00000130299</t>
  </si>
  <si>
    <t>positive regulation of neuron apoptotic process</t>
  </si>
  <si>
    <t>GO:0043525</t>
  </si>
  <si>
    <t>CLCF1 subnetwork</t>
  </si>
  <si>
    <t>ENSG00000175505</t>
  </si>
  <si>
    <t>nuclear inner membrane</t>
  </si>
  <si>
    <t>GO:0005637</t>
  </si>
  <si>
    <t>increased epididymal fat pad weight</t>
  </si>
  <si>
    <t>MP:0009288</t>
  </si>
  <si>
    <t>negative regulation of catabolic process</t>
  </si>
  <si>
    <t>GO:0009895</t>
  </si>
  <si>
    <t>bradykinesia</t>
  </si>
  <si>
    <t>MP:0005156</t>
  </si>
  <si>
    <t>increased susceptibility to bacterial infection induced morbidity/mortality</t>
  </si>
  <si>
    <t>MP:0009788</t>
  </si>
  <si>
    <t>loose skin</t>
  </si>
  <si>
    <t>MP:0005421</t>
  </si>
  <si>
    <t>TMEM184C subnetwork</t>
  </si>
  <si>
    <t>ENSG00000164168</t>
  </si>
  <si>
    <t>KRT13 subnetwork</t>
  </si>
  <si>
    <t>ENSG00000171401</t>
  </si>
  <si>
    <t>regulation of RNA splicing</t>
  </si>
  <si>
    <t>GO:0043484</t>
  </si>
  <si>
    <t>regulation of histone H3-K4 methylation</t>
  </si>
  <si>
    <t>GO:0051569</t>
  </si>
  <si>
    <t>histone deubiquitination</t>
  </si>
  <si>
    <t>GO:0016578</t>
  </si>
  <si>
    <t>EIF2B3 subnetwork</t>
  </si>
  <si>
    <t>ENSG00000070785</t>
  </si>
  <si>
    <t>energy reserve metabolic process</t>
  </si>
  <si>
    <t>GO:0006112</t>
  </si>
  <si>
    <t>Rac GTPase activator activity</t>
  </si>
  <si>
    <t>GO:0030675</t>
  </si>
  <si>
    <t>regulation of epidermal growth factor receptor signaling pathway</t>
  </si>
  <si>
    <t>GO:0042058</t>
  </si>
  <si>
    <t>retinal outer nuclear layer degeneration</t>
  </si>
  <si>
    <t>MP:0008518</t>
  </si>
  <si>
    <t>cell differentiation involved in metanephros development</t>
  </si>
  <si>
    <t>GO:0072202</t>
  </si>
  <si>
    <t>REACTOME_ASSOCIATION_OF_TRICCCT_WITH_TARGET_PROTEINS_DURING_BIOSYNTHESIS</t>
  </si>
  <si>
    <t>T cell homeostasis</t>
  </si>
  <si>
    <t>GO:0043029</t>
  </si>
  <si>
    <t>regulation of transcription from RNA polymerase III promoter</t>
  </si>
  <si>
    <t>GO:0006359</t>
  </si>
  <si>
    <t>negative regulation of transporter activity</t>
  </si>
  <si>
    <t>GO:0032410</t>
  </si>
  <si>
    <t>negative regulation of DNA binding</t>
  </si>
  <si>
    <t>GO:0043392</t>
  </si>
  <si>
    <t>CTGF subnetwork</t>
  </si>
  <si>
    <t>ENSG00000118523</t>
  </si>
  <si>
    <t>CSF1 subnetwork</t>
  </si>
  <si>
    <t>ENSG00000184371</t>
  </si>
  <si>
    <t>skin edema</t>
  </si>
  <si>
    <t>MP:0001786</t>
  </si>
  <si>
    <t>lowered ear position</t>
  </si>
  <si>
    <t>MP:0000024</t>
  </si>
  <si>
    <t>PA2G4 subnetwork</t>
  </si>
  <si>
    <t>ENSG00000170515</t>
  </si>
  <si>
    <t>phagocytosis, engulfment</t>
  </si>
  <si>
    <t>GO:0006911</t>
  </si>
  <si>
    <t>embryonic heart tube morphogenesis</t>
  </si>
  <si>
    <t>GO:0003143</t>
  </si>
  <si>
    <t>BRSK1 subnetwork</t>
  </si>
  <si>
    <t>ENSG00000160469</t>
  </si>
  <si>
    <t>positive regulation of CD4-positive, alpha-beta T cell differentiation</t>
  </si>
  <si>
    <t>GO:0043372</t>
  </si>
  <si>
    <t>positive regulation of CD4-positive, alpha-beta T cell activation</t>
  </si>
  <si>
    <t>GO:2000516</t>
  </si>
  <si>
    <t>CLOCK subnetwork</t>
  </si>
  <si>
    <t>ENSG00000134852</t>
  </si>
  <si>
    <t>PHF21A subnetwork</t>
  </si>
  <si>
    <t>ENSG00000135365</t>
  </si>
  <si>
    <t>S100A8 subnetwork</t>
  </si>
  <si>
    <t>ENSG00000143546</t>
  </si>
  <si>
    <t>YIF1B subnetwork</t>
  </si>
  <si>
    <t>ENSG00000167645</t>
  </si>
  <si>
    <t>phosphatidylinositol-3-phosphate binding</t>
  </si>
  <si>
    <t>GO:0032266</t>
  </si>
  <si>
    <t>regulation of steroid hormone biosynthetic process</t>
  </si>
  <si>
    <t>GO:0090030</t>
  </si>
  <si>
    <t>C4BPA subnetwork</t>
  </si>
  <si>
    <t>ENSG00000123838</t>
  </si>
  <si>
    <t>increased incidence of induced tumors</t>
  </si>
  <si>
    <t>MP:0002021</t>
  </si>
  <si>
    <t>SLA subnetwork</t>
  </si>
  <si>
    <t>ENSG00000155926</t>
  </si>
  <si>
    <t>LRIF1 subnetwork</t>
  </si>
  <si>
    <t>ENSG00000121931</t>
  </si>
  <si>
    <t>decreased physiological sensitivity to xenobiotic</t>
  </si>
  <si>
    <t>MP:0008874</t>
  </si>
  <si>
    <t>REACTOME_ISG15_ANTIVIRAL_MECHANISM</t>
  </si>
  <si>
    <t>REACTOME_ANTIVIRAL_MECHANISM_BY_IFN:STIMULATED_GENES</t>
  </si>
  <si>
    <t>UBE2N subnetwork</t>
  </si>
  <si>
    <t>ENSG00000177889</t>
  </si>
  <si>
    <t>negative regulation of phosphorylation</t>
  </si>
  <si>
    <t>GO:0042326</t>
  </si>
  <si>
    <t>NIP7 subnetwork</t>
  </si>
  <si>
    <t>ENSG00000132603</t>
  </si>
  <si>
    <t>RNF10 subnetwork</t>
  </si>
  <si>
    <t>ENSG00000022840</t>
  </si>
  <si>
    <t>MTR subnetwork</t>
  </si>
  <si>
    <t>ENSG00000116984</t>
  </si>
  <si>
    <t>ectoderm development</t>
  </si>
  <si>
    <t>GO:0007398</t>
  </si>
  <si>
    <t>SREK1IP1 subnetwork</t>
  </si>
  <si>
    <t>ENSG00000153006</t>
  </si>
  <si>
    <t>skeletal muscle fiber development</t>
  </si>
  <si>
    <t>GO:0048741</t>
  </si>
  <si>
    <t>decreased cholesterol level</t>
  </si>
  <si>
    <t>MP:0003983</t>
  </si>
  <si>
    <t>small basisphenoid bone</t>
  </si>
  <si>
    <t>MP:0004462</t>
  </si>
  <si>
    <t>abnormal coat/hair pigmentation</t>
  </si>
  <si>
    <t>MP:0002075</t>
  </si>
  <si>
    <t>LHX3 subnetwork</t>
  </si>
  <si>
    <t>ENSG00000107187</t>
  </si>
  <si>
    <t>abnormal spinal cord morphology</t>
  </si>
  <si>
    <t>MP:0000955</t>
  </si>
  <si>
    <t>ABCA1 subnetwork</t>
  </si>
  <si>
    <t>ENSG00000165029</t>
  </si>
  <si>
    <t>regulation of neuron differentiation</t>
  </si>
  <si>
    <t>GO:0045664</t>
  </si>
  <si>
    <t>tRNA binding</t>
  </si>
  <si>
    <t>GO:0000049</t>
  </si>
  <si>
    <t>RAD51B subnetwork</t>
  </si>
  <si>
    <t>ENSG00000182185</t>
  </si>
  <si>
    <t>acetylgalactosaminyltransferase activity</t>
  </si>
  <si>
    <t>GO:0008376</t>
  </si>
  <si>
    <t>salivary gland development</t>
  </si>
  <si>
    <t>GO:0007431</t>
  </si>
  <si>
    <t>TRPC6 subnetwork</t>
  </si>
  <si>
    <t>ENSG00000137672</t>
  </si>
  <si>
    <t>decreased interleukin-1 beta secretion</t>
  </si>
  <si>
    <t>MP:0008658</t>
  </si>
  <si>
    <t>abnormal vitreous body morphology</t>
  </si>
  <si>
    <t>MP:0002699</t>
  </si>
  <si>
    <t>ferrous iron transmembrane transporter activity</t>
  </si>
  <si>
    <t>GO:0015093</t>
  </si>
  <si>
    <t>organ induction</t>
  </si>
  <si>
    <t>GO:0001759</t>
  </si>
  <si>
    <t>abnormal cochlea morphology</t>
  </si>
  <si>
    <t>MP:0000031</t>
  </si>
  <si>
    <t>LDHB subnetwork</t>
  </si>
  <si>
    <t>ENSG00000111716</t>
  </si>
  <si>
    <t>EXOC6 subnetwork</t>
  </si>
  <si>
    <t>ENSG00000138190</t>
  </si>
  <si>
    <t>REACTOME_TRANSPORT_OF_GLUCOSE_AND_OTHER_SUGARS_BILE_SALTS_AND_ORGANIC_ACIDS_METAL_IONS_AND_AMINE_COMPOUNDS</t>
  </si>
  <si>
    <t>WDR43 subnetwork</t>
  </si>
  <si>
    <t>ENSG00000163811</t>
  </si>
  <si>
    <t>spina bifida</t>
  </si>
  <si>
    <t>MP:0003054</t>
  </si>
  <si>
    <t>intramolecular transferase activity</t>
  </si>
  <si>
    <t>GO:0016866</t>
  </si>
  <si>
    <t>regulation of receptor internalization</t>
  </si>
  <si>
    <t>GO:0002090</t>
  </si>
  <si>
    <t>RAP2A subnetwork</t>
  </si>
  <si>
    <t>ENSG00000125249</t>
  </si>
  <si>
    <t>abnormal trophectoderm morphology</t>
  </si>
  <si>
    <t>MP:0005028</t>
  </si>
  <si>
    <t>REACTOME_RNA_POLYMERASE_II_TRANSCRIPTION_TERMINATION</t>
  </si>
  <si>
    <t>REACTOME_CLEAVAGE_OF_GROWING_TRANSCRIPT_IN_THE_TERMINATION_REGION</t>
  </si>
  <si>
    <t>REACTOME_POST:ELONGATION_PROCESSING_OF_THE_TRANSCRIPT</t>
  </si>
  <si>
    <t>Golgi to plasma membrane protein transport</t>
  </si>
  <si>
    <t>GO:0043001</t>
  </si>
  <si>
    <t>vesicle coat</t>
  </si>
  <si>
    <t>GO:0030120</t>
  </si>
  <si>
    <t>S100B subnetwork</t>
  </si>
  <si>
    <t>ENSG00000160307</t>
  </si>
  <si>
    <t>TRIP13 subnetwork</t>
  </si>
  <si>
    <t>ENSG00000071539</t>
  </si>
  <si>
    <t>abnormal intestinal mucosa morphology</t>
  </si>
  <si>
    <t>MP:0000511</t>
  </si>
  <si>
    <t>increased brown adipose tissue amount</t>
  </si>
  <si>
    <t>MP:0000005</t>
  </si>
  <si>
    <t>REACTOME_MEIOTIC_SYNAPSIS</t>
  </si>
  <si>
    <t>increased lactate dehydrogenase level</t>
  </si>
  <si>
    <t>MP:0002944</t>
  </si>
  <si>
    <t>CLTB subnetwork</t>
  </si>
  <si>
    <t>ENSG00000175416</t>
  </si>
  <si>
    <t>receptor guanylyl cyclase signaling pathway</t>
  </si>
  <si>
    <t>GO:0007168</t>
  </si>
  <si>
    <t>proton-transporting two-sector ATPase complex, catalytic domain</t>
  </si>
  <si>
    <t>GO:0033178</t>
  </si>
  <si>
    <t>UMPS subnetwork</t>
  </si>
  <si>
    <t>ENSG00000114491</t>
  </si>
  <si>
    <t>REACTOME_TRANSPORT_OF_VITAMINS_NUCLEOSIDES_AND_RELATED_MOLECULES</t>
  </si>
  <si>
    <t>abnormal embryonic/fetal subventricular zone morphology</t>
  </si>
  <si>
    <t>MP:0004274</t>
  </si>
  <si>
    <t>regulation of adenylate cyclase activity</t>
  </si>
  <si>
    <t>GO:0045761</t>
  </si>
  <si>
    <t>REACTOME_VIRAL_MESSENGER_RNA_SYNTHESIS</t>
  </si>
  <si>
    <t>positive regulation of chromosome organization</t>
  </si>
  <si>
    <t>GO:2001252</t>
  </si>
  <si>
    <t>response to lead ion</t>
  </si>
  <si>
    <t>GO:0010288</t>
  </si>
  <si>
    <t>ERO1LB subnetwork</t>
  </si>
  <si>
    <t>ENSG00000086619</t>
  </si>
  <si>
    <t>decreased cellular sensitivity to ultraviolet irradiation</t>
  </si>
  <si>
    <t>MP:0008411</t>
  </si>
  <si>
    <t>CIRBP subnetwork</t>
  </si>
  <si>
    <t>ENSG00000099622</t>
  </si>
  <si>
    <t>LSM6 subnetwork</t>
  </si>
  <si>
    <t>ENSG00000164167</t>
  </si>
  <si>
    <t>impaired synaptic plasticity</t>
  </si>
  <si>
    <t>MP:0001900</t>
  </si>
  <si>
    <t>REACTOME_BETA_DEFENSINS</t>
  </si>
  <si>
    <t>small ribosomal subunit</t>
  </si>
  <si>
    <t>GO:0015935</t>
  </si>
  <si>
    <t>stereocilium bundle</t>
  </si>
  <si>
    <t>GO:0032421</t>
  </si>
  <si>
    <t>termination of RNA polymerase I transcription</t>
  </si>
  <si>
    <t>GO:0006363</t>
  </si>
  <si>
    <t>XPA subnetwork</t>
  </si>
  <si>
    <t>ENSG00000136936</t>
  </si>
  <si>
    <t>negative regulation of amine transport</t>
  </si>
  <si>
    <t>GO:0051953</t>
  </si>
  <si>
    <t>irregular coat pigmentation</t>
  </si>
  <si>
    <t>MP:0000372</t>
  </si>
  <si>
    <t>regulation of B cell differentiation</t>
  </si>
  <si>
    <t>GO:0045577</t>
  </si>
  <si>
    <t>EPHA5 subnetwork</t>
  </si>
  <si>
    <t>ENSG00000145242</t>
  </si>
  <si>
    <t>DEK subnetwork</t>
  </si>
  <si>
    <t>ENSG00000124795</t>
  </si>
  <si>
    <t>establishment or maintenance of epithelial cell apical/basal polarity</t>
  </si>
  <si>
    <t>GO:0045197</t>
  </si>
  <si>
    <t>PER2 subnetwork</t>
  </si>
  <si>
    <t>ENSG00000132326</t>
  </si>
  <si>
    <t>NAPA subnetwork</t>
  </si>
  <si>
    <t>ENSG00000105402</t>
  </si>
  <si>
    <t>GNAO1 subnetwork</t>
  </si>
  <si>
    <t>ENSG00000087258</t>
  </si>
  <si>
    <t>NSFL1C subnetwork</t>
  </si>
  <si>
    <t>ENSG00000088833</t>
  </si>
  <si>
    <t>hydroencephaly</t>
  </si>
  <si>
    <t>MP:0001891</t>
  </si>
  <si>
    <t>MAP4K2 subnetwork</t>
  </si>
  <si>
    <t>ENSG00000168067</t>
  </si>
  <si>
    <t>LECT1 subnetwork</t>
  </si>
  <si>
    <t>ENSG00000136110</t>
  </si>
  <si>
    <t>abnormal eating behavior</t>
  </si>
  <si>
    <t>MP:0001431</t>
  </si>
  <si>
    <t>bowed radius</t>
  </si>
  <si>
    <t>MP:0004374</t>
  </si>
  <si>
    <t>interrupted aortic arch</t>
  </si>
  <si>
    <t>MP:0004157</t>
  </si>
  <si>
    <t>heart growth</t>
  </si>
  <si>
    <t>GO:0060419</t>
  </si>
  <si>
    <t>CLASP1 subnetwork</t>
  </si>
  <si>
    <t>ENSG00000074054</t>
  </si>
  <si>
    <t>RUNX1T1 subnetwork</t>
  </si>
  <si>
    <t>ENSG00000079102</t>
  </si>
  <si>
    <t>LIPE subnetwork</t>
  </si>
  <si>
    <t>ENSG00000079435</t>
  </si>
  <si>
    <t>EIF3M subnetwork</t>
  </si>
  <si>
    <t>ENSG00000149100</t>
  </si>
  <si>
    <t>mesenchymal cell proliferation</t>
  </si>
  <si>
    <t>GO:0010463</t>
  </si>
  <si>
    <t>CCR2 subnetwork</t>
  </si>
  <si>
    <t>ENSG00000121807</t>
  </si>
  <si>
    <t>ENSG00000215782 subnetwork</t>
  </si>
  <si>
    <t>ENSG00000215782</t>
  </si>
  <si>
    <t>increased stomach pH</t>
  </si>
  <si>
    <t>MP:0008006</t>
  </si>
  <si>
    <t>mRNA transport</t>
  </si>
  <si>
    <t>GO:0051028</t>
  </si>
  <si>
    <t>regulation of skeletal muscle cell differentiation</t>
  </si>
  <si>
    <t>GO:2001014</t>
  </si>
  <si>
    <t>actin cytoskeleton reorganization</t>
  </si>
  <si>
    <t>GO:0031532</t>
  </si>
  <si>
    <t>regulation of B cell activation</t>
  </si>
  <si>
    <t>GO:0050864</t>
  </si>
  <si>
    <t>REACTOME_PURINE_SALVAGE</t>
  </si>
  <si>
    <t>pyrimidine nucleoside triphosphate biosynthetic process</t>
  </si>
  <si>
    <t>GO:0009148</t>
  </si>
  <si>
    <t>CBFA2T3 subnetwork</t>
  </si>
  <si>
    <t>ENSG00000129993</t>
  </si>
  <si>
    <t>REACTOME_RECRUITMENT_OF_NUMA_TO_MITOTIC_CENTROSOMES</t>
  </si>
  <si>
    <t>nucleus organization</t>
  </si>
  <si>
    <t>GO:0006997</t>
  </si>
  <si>
    <t>REACTOME_RESOLUTION_OF_AP_SITES_VIA_THE_SINGLE:NUCLEOTIDE_REPLACEMENT_PATHWAY</t>
  </si>
  <si>
    <t>activation of protein kinase A activity</t>
  </si>
  <si>
    <t>GO:0034199</t>
  </si>
  <si>
    <t>negative regulation of organelle organization</t>
  </si>
  <si>
    <t>GO:0010639</t>
  </si>
  <si>
    <t>KEGG_ASCORBATE_AND_ALDARATE_METABOLISM</t>
  </si>
  <si>
    <t>REACTOME_FGFR2C_LIGAND_BINDING_AND_ACTIVATION</t>
  </si>
  <si>
    <t>channel regulator activity</t>
  </si>
  <si>
    <t>GO:0016247</t>
  </si>
  <si>
    <t>regulation of steroid biosynthetic process</t>
  </si>
  <si>
    <t>GO:0050810</t>
  </si>
  <si>
    <t>KEGG_PROTEIN_EXPORT</t>
  </si>
  <si>
    <t>positive regulation of bone mineralization</t>
  </si>
  <si>
    <t>GO:0030501</t>
  </si>
  <si>
    <t>abnormal circulating enzyme level</t>
  </si>
  <si>
    <t>MP:0001570</t>
  </si>
  <si>
    <t>CDC23 subnetwork</t>
  </si>
  <si>
    <t>ENSG00000094880</t>
  </si>
  <si>
    <t>SMEK2 subnetwork</t>
  </si>
  <si>
    <t>ENSG00000138041</t>
  </si>
  <si>
    <t>QTRTD1 subnetwork</t>
  </si>
  <si>
    <t>ENSG00000151576</t>
  </si>
  <si>
    <t>PLCB4 subnetwork</t>
  </si>
  <si>
    <t>ENSG00000101333</t>
  </si>
  <si>
    <t>AP1M2 subnetwork</t>
  </si>
  <si>
    <t>ENSG00000129354</t>
  </si>
  <si>
    <t>decreased interferon-beta secretion</t>
  </si>
  <si>
    <t>MP:0008565</t>
  </si>
  <si>
    <t>SMYD2 subnetwork</t>
  </si>
  <si>
    <t>ENSG00000143499</t>
  </si>
  <si>
    <t>ENSG00000187446 subnetwork</t>
  </si>
  <si>
    <t>ENSG00000187446</t>
  </si>
  <si>
    <t>REACTOME_GOLGI_ASSOCIATED_VESICLE_BIOGENESIS</t>
  </si>
  <si>
    <t>CWC22 subnetwork</t>
  </si>
  <si>
    <t>ENSG00000163510</t>
  </si>
  <si>
    <t>signalosome</t>
  </si>
  <si>
    <t>GO:0008180</t>
  </si>
  <si>
    <t>TJP3 subnetwork</t>
  </si>
  <si>
    <t>ENSG00000105289</t>
  </si>
  <si>
    <t>heart morphogenesis</t>
  </si>
  <si>
    <t>GO:0003007</t>
  </si>
  <si>
    <t>ubiquitin binding</t>
  </si>
  <si>
    <t>GO:0043130</t>
  </si>
  <si>
    <t>decreased gonadal fat pad weight</t>
  </si>
  <si>
    <t>MP:0009283</t>
  </si>
  <si>
    <t>calcium-activated potassium channel activity</t>
  </si>
  <si>
    <t>GO:0015269</t>
  </si>
  <si>
    <t>USP10 subnetwork</t>
  </si>
  <si>
    <t>ENSG00000103194</t>
  </si>
  <si>
    <t>lipid kinase activity</t>
  </si>
  <si>
    <t>GO:0001727</t>
  </si>
  <si>
    <t>T-helper 1 type immune response</t>
  </si>
  <si>
    <t>GO:0042088</t>
  </si>
  <si>
    <t>NPY subnetwork</t>
  </si>
  <si>
    <t>ENSG00000122585</t>
  </si>
  <si>
    <t>eyelids open at birth</t>
  </si>
  <si>
    <t>MP:0001302</t>
  </si>
  <si>
    <t>cell cycle arrest</t>
  </si>
  <si>
    <t>GO:0007050</t>
  </si>
  <si>
    <t>decreased brain weight</t>
  </si>
  <si>
    <t>MP:0002175</t>
  </si>
  <si>
    <t>REACTOME_AMYLOIDS</t>
  </si>
  <si>
    <t>abnormal bone remodeling</t>
  </si>
  <si>
    <t>MP:0002998</t>
  </si>
  <si>
    <t>Wnt receptor signaling pathway, calcium modulating pathway</t>
  </si>
  <si>
    <t>GO:0007223</t>
  </si>
  <si>
    <t>ENSG00000214122 subnetwork</t>
  </si>
  <si>
    <t>ENSG00000214122</t>
  </si>
  <si>
    <t>TNFRSF10B subnetwork</t>
  </si>
  <si>
    <t>ENSG00000120889</t>
  </si>
  <si>
    <t>PAK1IP1 subnetwork</t>
  </si>
  <si>
    <t>ENSG00000111845</t>
  </si>
  <si>
    <t>abnormal heart septum morphology</t>
  </si>
  <si>
    <t>MP:0006113</t>
  </si>
  <si>
    <t>CP subnetwork</t>
  </si>
  <si>
    <t>ENSG00000047457</t>
  </si>
  <si>
    <t>alpha-beta T cell differentiation</t>
  </si>
  <si>
    <t>GO:0046632</t>
  </si>
  <si>
    <t>T-tubule</t>
  </si>
  <si>
    <t>GO:0030315</t>
  </si>
  <si>
    <t>fat-soluble vitamin biosynthetic process</t>
  </si>
  <si>
    <t>GO:0042362</t>
  </si>
  <si>
    <t>translation regulator activity, nucleic acid binding</t>
  </si>
  <si>
    <t>GO:0090079</t>
  </si>
  <si>
    <t>regulation of growth hormone secretion</t>
  </si>
  <si>
    <t>GO:0060123</t>
  </si>
  <si>
    <t>DPPA2 subnetwork</t>
  </si>
  <si>
    <t>ENSG00000163530</t>
  </si>
  <si>
    <t>pseudopodium</t>
  </si>
  <si>
    <t>GO:0031143</t>
  </si>
  <si>
    <t>IST1 subnetwork</t>
  </si>
  <si>
    <t>ENSG00000182149</t>
  </si>
  <si>
    <t>CUBN subnetwork</t>
  </si>
  <si>
    <t>ENSG00000107611</t>
  </si>
  <si>
    <t>DNTT subnetwork</t>
  </si>
  <si>
    <t>ENSG00000107447</t>
  </si>
  <si>
    <t>regulation of glucose metabolic process</t>
  </si>
  <si>
    <t>GO:0010906</t>
  </si>
  <si>
    <t>tumor necrosis factor receptor superfamily binding</t>
  </si>
  <si>
    <t>GO:0032813</t>
  </si>
  <si>
    <t>DLD subnetwork</t>
  </si>
  <si>
    <t>ENSG00000091140</t>
  </si>
  <si>
    <t>embryonic skeletal system development</t>
  </si>
  <si>
    <t>GO:0048706</t>
  </si>
  <si>
    <t>skeletal muscle tissue development</t>
  </si>
  <si>
    <t>GO:0007519</t>
  </si>
  <si>
    <t>REACTOME_ANTIGEN_PROCESSING_UBIQUITINATION__PROTEASOME_DEGRADATION</t>
  </si>
  <si>
    <t>regulation of NF-kappaB import into nucleus</t>
  </si>
  <si>
    <t>GO:0042345</t>
  </si>
  <si>
    <t>NF-kappaB import into nucleus</t>
  </si>
  <si>
    <t>GO:0042348</t>
  </si>
  <si>
    <t>CWC25 subnetwork</t>
  </si>
  <si>
    <t>ENSG00000108296</t>
  </si>
  <si>
    <t>REACTOME_TRANSPORT_OF_RIBONUCLEOPROTEINS_INTO_THE_HOST_NUCLEUS</t>
  </si>
  <si>
    <t>absent incisors</t>
  </si>
  <si>
    <t>MP:0000125</t>
  </si>
  <si>
    <t>negative regulation of phosphate metabolic process</t>
  </si>
  <si>
    <t>GO:0045936</t>
  </si>
  <si>
    <t>negative regulation of phosphorus metabolic process</t>
  </si>
  <si>
    <t>GO:0010563</t>
  </si>
  <si>
    <t>thick dermal layer</t>
  </si>
  <si>
    <t>MP:0001245</t>
  </si>
  <si>
    <t>protein-lipid complex subunit organization</t>
  </si>
  <si>
    <t>GO:0071825</t>
  </si>
  <si>
    <t>plasma lipoprotein particle organization</t>
  </si>
  <si>
    <t>GO:0071827</t>
  </si>
  <si>
    <t>regulation of smooth muscle cell migration</t>
  </si>
  <si>
    <t>GO:0014910</t>
  </si>
  <si>
    <t>short vertebral column</t>
  </si>
  <si>
    <t>MP:0004704</t>
  </si>
  <si>
    <t>increased susceptibility to type IV hypersensitivity reaction</t>
  </si>
  <si>
    <t>MP:0005617</t>
  </si>
  <si>
    <t>myositis</t>
  </si>
  <si>
    <t>MP:0004510</t>
  </si>
  <si>
    <t>TAF2 subnetwork</t>
  </si>
  <si>
    <t>ENSG00000064313</t>
  </si>
  <si>
    <t>PSAP subnetwork</t>
  </si>
  <si>
    <t>ENSG00000197746</t>
  </si>
  <si>
    <t>aldo-keto reductase (NADP) activity</t>
  </si>
  <si>
    <t>GO:0004033</t>
  </si>
  <si>
    <t>PCCB subnetwork</t>
  </si>
  <si>
    <t>ENSG00000114054</t>
  </si>
  <si>
    <t>PSPC1 subnetwork</t>
  </si>
  <si>
    <t>ENSG00000121390</t>
  </si>
  <si>
    <t>ADCY5 subnetwork</t>
  </si>
  <si>
    <t>ENSG00000173175</t>
  </si>
  <si>
    <t>increased alcohol consumption</t>
  </si>
  <si>
    <t>MP:0003545</t>
  </si>
  <si>
    <t>regulation of urine volume</t>
  </si>
  <si>
    <t>GO:0035809</t>
  </si>
  <si>
    <t>TRPC3 subnetwork</t>
  </si>
  <si>
    <t>ENSG00000138741</t>
  </si>
  <si>
    <t>RAMP3 subnetwork</t>
  </si>
  <si>
    <t>ENSG00000122679</t>
  </si>
  <si>
    <t>DNA biosynthetic process</t>
  </si>
  <si>
    <t>GO:0071897</t>
  </si>
  <si>
    <t>VAMP3 subnetwork</t>
  </si>
  <si>
    <t>ENSG00000049245</t>
  </si>
  <si>
    <t>metanephric nephron development</t>
  </si>
  <si>
    <t>GO:0072210</t>
  </si>
  <si>
    <t>IPO9 subnetwork</t>
  </si>
  <si>
    <t>ENSG00000198700</t>
  </si>
  <si>
    <t>nephron tubule epithelial cell differentiation</t>
  </si>
  <si>
    <t>GO:0072160</t>
  </si>
  <si>
    <t>increased circulating potassium level</t>
  </si>
  <si>
    <t>MP:0005627</t>
  </si>
  <si>
    <t>REACTOME_TRANSPORT_OF_MATURE_MRNA_DERIVED_FROM_AN_INTRONLESS_TRANSCRIPT</t>
  </si>
  <si>
    <t>histone methyltransferase activity</t>
  </si>
  <si>
    <t>GO:0042054</t>
  </si>
  <si>
    <t>MRPL36 subnetwork</t>
  </si>
  <si>
    <t>ENSG00000171421</t>
  </si>
  <si>
    <t>UBE2B subnetwork</t>
  </si>
  <si>
    <t>ENSG00000119048</t>
  </si>
  <si>
    <t>IGF1 subnetwork</t>
  </si>
  <si>
    <t>ENSG00000017427</t>
  </si>
  <si>
    <t>ENSG00000186676 subnetwork</t>
  </si>
  <si>
    <t>ENSG00000186676</t>
  </si>
  <si>
    <t>DDX54 subnetwork</t>
  </si>
  <si>
    <t>ENSG00000123064</t>
  </si>
  <si>
    <t>DTNBP1 subnetwork</t>
  </si>
  <si>
    <t>ENSG00000047579</t>
  </si>
  <si>
    <t>short premaxilla</t>
  </si>
  <si>
    <t>MP:0000091</t>
  </si>
  <si>
    <t>regulation of T cell differentiation</t>
  </si>
  <si>
    <t>GO:0045580</t>
  </si>
  <si>
    <t>abnormal skeletal muscle morphology</t>
  </si>
  <si>
    <t>MP:0000759</t>
  </si>
  <si>
    <t>ENSG00000126005 subnetwork</t>
  </si>
  <si>
    <t>ENSG00000126005</t>
  </si>
  <si>
    <t>Golgi vesicle transport</t>
  </si>
  <si>
    <t>GO:0048193</t>
  </si>
  <si>
    <t>CD81 subnetwork</t>
  </si>
  <si>
    <t>ENSG00000110651</t>
  </si>
  <si>
    <t>REACTOME_INHIBITION_OF_THE_PROTEOLYTIC_ACTIVITY_OF_APCC_REQUIRED_FOR_THE_ONSET_OF_ANAPHASE_BY_MITOTIC_SPINDLE_CHECKPOINT_COMPONENTS</t>
  </si>
  <si>
    <t>REACTOME_INACTIVATION_OF_APCC_VIA_DIRECT_INHIBITION_OF_THE_APCC_COMPLEX</t>
  </si>
  <si>
    <t>LSM7 subnetwork</t>
  </si>
  <si>
    <t>ENSG00000130332</t>
  </si>
  <si>
    <t>SH3BP5 subnetwork</t>
  </si>
  <si>
    <t>ENSG00000131370</t>
  </si>
  <si>
    <t>UBE3C subnetwork</t>
  </si>
  <si>
    <t>ENSG00000009335</t>
  </si>
  <si>
    <t>squamous cell carcinoma</t>
  </si>
  <si>
    <t>MP:0004207</t>
  </si>
  <si>
    <t>REACTOME_RNA_POLYMERASE_I_PROMOTER_ESCAPE</t>
  </si>
  <si>
    <t>KIF3B subnetwork</t>
  </si>
  <si>
    <t>ENSG00000101350</t>
  </si>
  <si>
    <t>abnormal incisor morphology</t>
  </si>
  <si>
    <t>MP:0005358</t>
  </si>
  <si>
    <t>receptor activator activity</t>
  </si>
  <si>
    <t>GO:0030546</t>
  </si>
  <si>
    <t>primary cilium</t>
  </si>
  <si>
    <t>GO:0072372</t>
  </si>
  <si>
    <t>EFNB1 subnetwork</t>
  </si>
  <si>
    <t>ENSG00000090776</t>
  </si>
  <si>
    <t>REACTOME_TRANSPORT_OF_MATURE_TRANSCRIPT_TO_CYTOPLASM</t>
  </si>
  <si>
    <t>RHOXF2 subnetwork</t>
  </si>
  <si>
    <t>ENSG00000131721</t>
  </si>
  <si>
    <t>aminoglycan metabolic process</t>
  </si>
  <si>
    <t>GO:0006022</t>
  </si>
  <si>
    <t>irregular heartbeat</t>
  </si>
  <si>
    <t>MP:0001636</t>
  </si>
  <si>
    <t>RAB27A subnetwork</t>
  </si>
  <si>
    <t>ENSG00000069974</t>
  </si>
  <si>
    <t>increased susceptibility to induced arthritis</t>
  </si>
  <si>
    <t>MP:0003724</t>
  </si>
  <si>
    <t>VPS29 subnetwork</t>
  </si>
  <si>
    <t>ENSG00000111237</t>
  </si>
  <si>
    <t>complete neonatal lethality</t>
  </si>
  <si>
    <t>MP:0011087</t>
  </si>
  <si>
    <t>GRASP subnetwork</t>
  </si>
  <si>
    <t>ENSG00000161835</t>
  </si>
  <si>
    <t>NKRF subnetwork</t>
  </si>
  <si>
    <t>ENSG00000186416</t>
  </si>
  <si>
    <t>regulation of transcription elongation, DNA-dependent</t>
  </si>
  <si>
    <t>GO:0032784</t>
  </si>
  <si>
    <t>REACTOME_MRNA_CAPPING</t>
  </si>
  <si>
    <t>four-way junction helicase activity</t>
  </si>
  <si>
    <t>GO:0009378</t>
  </si>
  <si>
    <t>positive regulation of immune response</t>
  </si>
  <si>
    <t>GO:0050778</t>
  </si>
  <si>
    <t>activation of cysteine-type endopeptidase activity involved in apoptotic process by cytochrome c</t>
  </si>
  <si>
    <t>GO:0008635</t>
  </si>
  <si>
    <t>increased papilloma incidence</t>
  </si>
  <si>
    <t>MP:0002014</t>
  </si>
  <si>
    <t>YEATS4 subnetwork</t>
  </si>
  <si>
    <t>ENSG00000127337</t>
  </si>
  <si>
    <t>abnormal direction of heart looping</t>
  </si>
  <si>
    <t>MP:0004252</t>
  </si>
  <si>
    <t>REACTOME_GAP_JUNCTION_TRAFFICKING_AND_REGULATION</t>
  </si>
  <si>
    <t>positive regulation of interleukin-1 production</t>
  </si>
  <si>
    <t>GO:0032732</t>
  </si>
  <si>
    <t>coenzyme A metabolic process</t>
  </si>
  <si>
    <t>GO:0015936</t>
  </si>
  <si>
    <t>POMC subnetwork</t>
  </si>
  <si>
    <t>ENSG00000115138</t>
  </si>
  <si>
    <t>decreased pancreatic beta cell number</t>
  </si>
  <si>
    <t>MP:0003339</t>
  </si>
  <si>
    <t>SCAF4 subnetwork</t>
  </si>
  <si>
    <t>ENSG00000156304</t>
  </si>
  <si>
    <t>NME2 subnetwork</t>
  </si>
  <si>
    <t>ENSG00000011052</t>
  </si>
  <si>
    <t>abnormal hair growth</t>
  </si>
  <si>
    <t>MP:0002073</t>
  </si>
  <si>
    <t>CFH subnetwork</t>
  </si>
  <si>
    <t>ENSG00000000971</t>
  </si>
  <si>
    <t>sodium-independent organic anion transport</t>
  </si>
  <si>
    <t>GO:0043252</t>
  </si>
  <si>
    <t>SEC61A1 subnetwork</t>
  </si>
  <si>
    <t>ENSG00000058262</t>
  </si>
  <si>
    <t>reduced nerve conduction velocity</t>
  </si>
  <si>
    <t>MP:0008814</t>
  </si>
  <si>
    <t>regulation of cell-cell adhesion</t>
  </si>
  <si>
    <t>GO:0022407</t>
  </si>
  <si>
    <t>small nuclear ribonucleoprotein complex</t>
  </si>
  <si>
    <t>GO:0030532</t>
  </si>
  <si>
    <t>VWF subnetwork</t>
  </si>
  <si>
    <t>ENSG00000110799</t>
  </si>
  <si>
    <t>increased circulating bilirubin level</t>
  </si>
  <si>
    <t>MP:0005344</t>
  </si>
  <si>
    <t>JUP subnetwork</t>
  </si>
  <si>
    <t>ENSG00000173801</t>
  </si>
  <si>
    <t>abnormal cervical atlas morphology</t>
  </si>
  <si>
    <t>MP:0004607</t>
  </si>
  <si>
    <t>ARHGAP15 subnetwork</t>
  </si>
  <si>
    <t>ENSG00000075884</t>
  </si>
  <si>
    <t>abnormal semilunar valve morphology</t>
  </si>
  <si>
    <t>MP:0002746</t>
  </si>
  <si>
    <t>G-protein coupled receptor activity</t>
  </si>
  <si>
    <t>GO:0004930</t>
  </si>
  <si>
    <t>G-protein coupled nucleotide receptor activity</t>
  </si>
  <si>
    <t>GO:0001608</t>
  </si>
  <si>
    <t>G-protein coupled purinergic nucleotide receptor activity</t>
  </si>
  <si>
    <t>GO:0045028</t>
  </si>
  <si>
    <t>REACTOME_COMMON_PATHWAY</t>
  </si>
  <si>
    <t>positive regulation of hormone secretion</t>
  </si>
  <si>
    <t>GO:0046887</t>
  </si>
  <si>
    <t>ENSG00000189162 subnetwork</t>
  </si>
  <si>
    <t>ENSG00000189162</t>
  </si>
  <si>
    <t>negative regulation of peptide secretion</t>
  </si>
  <si>
    <t>GO:0002792</t>
  </si>
  <si>
    <t>LDHA subnetwork</t>
  </si>
  <si>
    <t>ENSG00000134333</t>
  </si>
  <si>
    <t>decreased retinal photoreceptor cell number</t>
  </si>
  <si>
    <t>MP:0001327</t>
  </si>
  <si>
    <t>TOLLIP subnetwork</t>
  </si>
  <si>
    <t>ENSG00000078902</t>
  </si>
  <si>
    <t>ALG5 subnetwork</t>
  </si>
  <si>
    <t>ENSG00000120697</t>
  </si>
  <si>
    <t>abnormal bile salt homeostasis</t>
  </si>
  <si>
    <t>MP:0005365</t>
  </si>
  <si>
    <t>brain inflammation</t>
  </si>
  <si>
    <t>MP:0001847</t>
  </si>
  <si>
    <t>protein complex scaffold</t>
  </si>
  <si>
    <t>GO:0032947</t>
  </si>
  <si>
    <t>voltage-gated anion channel activity</t>
  </si>
  <si>
    <t>GO:0008308</t>
  </si>
  <si>
    <t>G-protein coupled peptide receptor activity</t>
  </si>
  <si>
    <t>GO:0008528</t>
  </si>
  <si>
    <t>WT1 subnetwork</t>
  </si>
  <si>
    <t>ENSG00000184937</t>
  </si>
  <si>
    <t>UBR7 subnetwork</t>
  </si>
  <si>
    <t>ENSG00000012963</t>
  </si>
  <si>
    <t>TARS subnetwork</t>
  </si>
  <si>
    <t>ENSG00000113407</t>
  </si>
  <si>
    <t>RGS12 subnetwork</t>
  </si>
  <si>
    <t>ENSG00000159788</t>
  </si>
  <si>
    <t>abnormal brain morphology</t>
  </si>
  <si>
    <t>MP:0002152</t>
  </si>
  <si>
    <t>regulation of lymphocyte differentiation</t>
  </si>
  <si>
    <t>GO:0045619</t>
  </si>
  <si>
    <t>AP1S1 subnetwork</t>
  </si>
  <si>
    <t>ENSG00000106367</t>
  </si>
  <si>
    <t>regulation of muscle cell differentiation</t>
  </si>
  <si>
    <t>GO:0051147</t>
  </si>
  <si>
    <t>increased compact bone thickness</t>
  </si>
  <si>
    <t>MP:0004148</t>
  </si>
  <si>
    <t>DHCR7 subnetwork</t>
  </si>
  <si>
    <t>ENSG00000172893</t>
  </si>
  <si>
    <t>regulation of appetite</t>
  </si>
  <si>
    <t>GO:0032098</t>
  </si>
  <si>
    <t>NLRC4 subnetwork</t>
  </si>
  <si>
    <t>ENSG00000091106</t>
  </si>
  <si>
    <t>microcytosis</t>
  </si>
  <si>
    <t>MP:0002813</t>
  </si>
  <si>
    <t>decreased hepatocyte number</t>
  </si>
  <si>
    <t>MP:0000606</t>
  </si>
  <si>
    <t>PGM3 subnetwork</t>
  </si>
  <si>
    <t>ENSG00000013375</t>
  </si>
  <si>
    <t>CA2 subnetwork</t>
  </si>
  <si>
    <t>ENSG00000104267</t>
  </si>
  <si>
    <t>viral entry into host cell</t>
  </si>
  <si>
    <t>GO:0046718</t>
  </si>
  <si>
    <t>failure of embryo implantation</t>
  </si>
  <si>
    <t>MP:0001728</t>
  </si>
  <si>
    <t>abnormal vertebral column morphology</t>
  </si>
  <si>
    <t>MP:0004703</t>
  </si>
  <si>
    <t>RAPGEF6 subnetwork</t>
  </si>
  <si>
    <t>ENSG00000158987</t>
  </si>
  <si>
    <t>head development</t>
  </si>
  <si>
    <t>GO:0060322</t>
  </si>
  <si>
    <t>negative regulation of cell development</t>
  </si>
  <si>
    <t>GO:0010721</t>
  </si>
  <si>
    <t>increased urine potassium level</t>
  </si>
  <si>
    <t>MP:0005619</t>
  </si>
  <si>
    <t>ENSG00000146677 subnetwork</t>
  </si>
  <si>
    <t>ENSG00000146677</t>
  </si>
  <si>
    <t>small adenohypophysis</t>
  </si>
  <si>
    <t>MP:0008321</t>
  </si>
  <si>
    <t>proteoglycan metabolic process</t>
  </si>
  <si>
    <t>GO:0006029</t>
  </si>
  <si>
    <t>HMG box domain binding</t>
  </si>
  <si>
    <t>GO:0071837</t>
  </si>
  <si>
    <t>post-Golgi vesicle-mediated transport</t>
  </si>
  <si>
    <t>GO:0006892</t>
  </si>
  <si>
    <t>STX2 subnetwork</t>
  </si>
  <si>
    <t>ENSG00000111450</t>
  </si>
  <si>
    <t>REACTOME_ACTIVATION_OF_CHAPERONES_BY_IRE1ALPHA</t>
  </si>
  <si>
    <t>oogenesis</t>
  </si>
  <si>
    <t>GO:0048477</t>
  </si>
  <si>
    <t>LZTS1 subnetwork</t>
  </si>
  <si>
    <t>ENSG00000061337</t>
  </si>
  <si>
    <t>substrate adhesion-dependent cell spreading</t>
  </si>
  <si>
    <t>GO:0034446</t>
  </si>
  <si>
    <t>REACTOME_ENOS_ACTIVATION_AND_REGULATION</t>
  </si>
  <si>
    <t>REACTOME_METABOLISM_OF_NITRIC_OXIDE</t>
  </si>
  <si>
    <t>ovulation cycle</t>
  </si>
  <si>
    <t>GO:0042698</t>
  </si>
  <si>
    <t>secretory granule</t>
  </si>
  <si>
    <t>GO:0030141</t>
  </si>
  <si>
    <t>abnormal primitive streak formation</t>
  </si>
  <si>
    <t>MP:0002230</t>
  </si>
  <si>
    <t>embryonic foregut morphogenesis</t>
  </si>
  <si>
    <t>GO:0048617</t>
  </si>
  <si>
    <t>abnormal facial morphology</t>
  </si>
  <si>
    <t>MP:0003743</t>
  </si>
  <si>
    <t>regulation of peptide secretion</t>
  </si>
  <si>
    <t>GO:0002791</t>
  </si>
  <si>
    <t>regulation of peptide transport</t>
  </si>
  <si>
    <t>GO:0090087</t>
  </si>
  <si>
    <t>abnormal Leydig cell morphology</t>
  </si>
  <si>
    <t>MP:0002786</t>
  </si>
  <si>
    <t>decreased IgG level</t>
  </si>
  <si>
    <t>MP:0001805</t>
  </si>
  <si>
    <t>tau-protein kinase activity</t>
  </si>
  <si>
    <t>GO:0050321</t>
  </si>
  <si>
    <t>SEBOX subnetwork</t>
  </si>
  <si>
    <t>ENSG00000109072</t>
  </si>
  <si>
    <t>short maxilla</t>
  </si>
  <si>
    <t>MP:0000097</t>
  </si>
  <si>
    <t>regulation of keratinocyte differentiation</t>
  </si>
  <si>
    <t>GO:0045616</t>
  </si>
  <si>
    <t>VDAC1 subnetwork</t>
  </si>
  <si>
    <t>ENSG00000213585</t>
  </si>
  <si>
    <t>INHBC subnetwork</t>
  </si>
  <si>
    <t>ENSG00000175189</t>
  </si>
  <si>
    <t>PNKP subnetwork</t>
  </si>
  <si>
    <t>ENSG00000039650</t>
  </si>
  <si>
    <t>MOV10 subnetwork</t>
  </si>
  <si>
    <t>ENSG00000155363</t>
  </si>
  <si>
    <t>EP400 subnetwork</t>
  </si>
  <si>
    <t>ENSG00000183495</t>
  </si>
  <si>
    <t>osteosarcoma</t>
  </si>
  <si>
    <t>MP:0003789</t>
  </si>
  <si>
    <t>abnormal salivary gland morphology</t>
  </si>
  <si>
    <t>MP:0000613</t>
  </si>
  <si>
    <t>REACTOME_RETROGRADE_NEUROTROPHIN_SIGNALLING</t>
  </si>
  <si>
    <t>EFNB2 subnetwork</t>
  </si>
  <si>
    <t>ENSG00000125266</t>
  </si>
  <si>
    <t>decreased liver regeneration</t>
  </si>
  <si>
    <t>MP:0005517</t>
  </si>
  <si>
    <t>WNT3A subnetwork</t>
  </si>
  <si>
    <t>ENSG00000154342</t>
  </si>
  <si>
    <t>ITPKA subnetwork</t>
  </si>
  <si>
    <t>ENSG00000137825</t>
  </si>
  <si>
    <t>CYP3A4 subnetwork</t>
  </si>
  <si>
    <t>ENSG00000160868</t>
  </si>
  <si>
    <t>decreased glycogen level</t>
  </si>
  <si>
    <t>MP:0005439</t>
  </si>
  <si>
    <t>GTF3C4 subnetwork</t>
  </si>
  <si>
    <t>ENSG00000125484</t>
  </si>
  <si>
    <t>SH3YL1 subnetwork</t>
  </si>
  <si>
    <t>ENSG00000035115</t>
  </si>
  <si>
    <t>phosphatidylinositol bisphosphate phosphatase activity</t>
  </si>
  <si>
    <t>GO:0034593</t>
  </si>
  <si>
    <t>ENSG00000182367 subnetwork</t>
  </si>
  <si>
    <t>ENSG00000182367</t>
  </si>
  <si>
    <t>lymphocyte apoptotic process</t>
  </si>
  <si>
    <t>GO:0070227</t>
  </si>
  <si>
    <t>negative regulation of lymphocyte activation</t>
  </si>
  <si>
    <t>GO:0051250</t>
  </si>
  <si>
    <t>VPS72 subnetwork</t>
  </si>
  <si>
    <t>ENSG00000163159</t>
  </si>
  <si>
    <t>CYR61 subnetwork</t>
  </si>
  <si>
    <t>ENSG00000142871</t>
  </si>
  <si>
    <t>vasodilation</t>
  </si>
  <si>
    <t>GO:0042311</t>
  </si>
  <si>
    <t>absent ureter</t>
  </si>
  <si>
    <t>MP:0003722</t>
  </si>
  <si>
    <t>REACTOME_REDUCTION_OF_CYTOSOLIC_CA_LEVELS</t>
  </si>
  <si>
    <t>FBXL20 subnetwork</t>
  </si>
  <si>
    <t>ENSG00000108306</t>
  </si>
  <si>
    <t>double-strand break repair</t>
  </si>
  <si>
    <t>GO:0006302</t>
  </si>
  <si>
    <t>negative regulation of hormone secretion</t>
  </si>
  <si>
    <t>GO:0046888</t>
  </si>
  <si>
    <t>RPA1 subnetwork</t>
  </si>
  <si>
    <t>ENSG00000132383</t>
  </si>
  <si>
    <t>PPP6C subnetwork</t>
  </si>
  <si>
    <t>ENSG00000119414</t>
  </si>
  <si>
    <t>Hsp90 protein binding</t>
  </si>
  <si>
    <t>GO:0051879</t>
  </si>
  <si>
    <t>regulation of ATPase activity</t>
  </si>
  <si>
    <t>GO:0043462</t>
  </si>
  <si>
    <t>protein-lysine N-methyltransferase activity</t>
  </si>
  <si>
    <t>GO:0016279</t>
  </si>
  <si>
    <t>lysine N-methyltransferase activity</t>
  </si>
  <si>
    <t>GO:0016278</t>
  </si>
  <si>
    <t>establishment or maintenance of bipolar cell polarity</t>
  </si>
  <si>
    <t>GO:0061245</t>
  </si>
  <si>
    <t>establishment or maintenance of apical/basal cell polarity</t>
  </si>
  <si>
    <t>GO:0035088</t>
  </si>
  <si>
    <t>decreased sensitivity to induced cell death</t>
  </si>
  <si>
    <t>MP:0008944</t>
  </si>
  <si>
    <t>iron ion transmembrane transporter activity</t>
  </si>
  <si>
    <t>GO:0005381</t>
  </si>
  <si>
    <t>VPS25 subnetwork</t>
  </si>
  <si>
    <t>ENSG00000131475</t>
  </si>
  <si>
    <t>KEGG_LONG_TERM_POTENTIATION</t>
  </si>
  <si>
    <t>MYOZ1 subnetwork</t>
  </si>
  <si>
    <t>ENSG00000177791</t>
  </si>
  <si>
    <t>EGR2 subnetwork</t>
  </si>
  <si>
    <t>ENSG00000122877</t>
  </si>
  <si>
    <t>decreased interleukin-2 secretion</t>
  </si>
  <si>
    <t>MP:0008688</t>
  </si>
  <si>
    <t>FBXW7 subnetwork</t>
  </si>
  <si>
    <t>ENSG00000109670</t>
  </si>
  <si>
    <t>regulation of peptide hormone secretion</t>
  </si>
  <si>
    <t>GO:0090276</t>
  </si>
  <si>
    <t>REACTOME_TRANS:GOLGI_NETWORK_VESICLE_BUDDING</t>
  </si>
  <si>
    <t>REACTOME_CLATHRIN_DERIVED_VESICLE_BUDDING</t>
  </si>
  <si>
    <t>NCOR2 subnetwork</t>
  </si>
  <si>
    <t>ENSG00000196498</t>
  </si>
  <si>
    <t>abnormal mast cell physiology</t>
  </si>
  <si>
    <t>MP:0002423</t>
  </si>
  <si>
    <t>regulation of glycoprotein biosynthetic process</t>
  </si>
  <si>
    <t>GO:0010559</t>
  </si>
  <si>
    <t>decreased intestinal cholesterol absorption</t>
  </si>
  <si>
    <t>MP:0002647</t>
  </si>
  <si>
    <t>REACTOME_INTERACTIONS_OF_VPR_WITH_HOST_CELLULAR_PROTEINS</t>
  </si>
  <si>
    <t>axonemal dynein complex</t>
  </si>
  <si>
    <t>GO:0005858</t>
  </si>
  <si>
    <t>lipopolysaccharide binding</t>
  </si>
  <si>
    <t>GO:0001530</t>
  </si>
  <si>
    <t>SYNJ2BP subnetwork</t>
  </si>
  <si>
    <t>ENSG00000213463</t>
  </si>
  <si>
    <t>male germ cell apoptosis</t>
  </si>
  <si>
    <t>MP:0008280</t>
  </si>
  <si>
    <t>EEF1E1 subnetwork</t>
  </si>
  <si>
    <t>ENSG00000124802</t>
  </si>
  <si>
    <t>GP1BA subnetwork</t>
  </si>
  <si>
    <t>ENSG00000185245</t>
  </si>
  <si>
    <t>purinergic nucleotide receptor activity</t>
  </si>
  <si>
    <t>GO:0001614</t>
  </si>
  <si>
    <t>nucleotide receptor activity</t>
  </si>
  <si>
    <t>GO:0016502</t>
  </si>
  <si>
    <t>KEGG_LYSINE_DEGRADATION</t>
  </si>
  <si>
    <t>S100A10 subnetwork</t>
  </si>
  <si>
    <t>ENSG00000197747</t>
  </si>
  <si>
    <t>ribonucleoprotein granule</t>
  </si>
  <si>
    <t>GO:0035770</t>
  </si>
  <si>
    <t>muscle hypertrophy</t>
  </si>
  <si>
    <t>GO:0014896</t>
  </si>
  <si>
    <t>positive regulation of mesenchymal cell proliferation</t>
  </si>
  <si>
    <t>GO:0002053</t>
  </si>
  <si>
    <t>TLE2 subnetwork</t>
  </si>
  <si>
    <t>ENSG00000065717</t>
  </si>
  <si>
    <t>protein serine/threonine/tyrosine kinase activity</t>
  </si>
  <si>
    <t>GO:0004712</t>
  </si>
  <si>
    <t>ENSG00000188459 subnetwork</t>
  </si>
  <si>
    <t>ENSG00000188459</t>
  </si>
  <si>
    <t>lipid transport</t>
  </si>
  <si>
    <t>GO:0006869</t>
  </si>
  <si>
    <t>SREBF1 subnetwork</t>
  </si>
  <si>
    <t>ENSG00000072310</t>
  </si>
  <si>
    <t>RNA splicing, via transesterification reactions</t>
  </si>
  <si>
    <t>GO:0000375</t>
  </si>
  <si>
    <t>regulation of mononuclear cell proliferation</t>
  </si>
  <si>
    <t>GO:0032944</t>
  </si>
  <si>
    <t>PFN4 subnetwork</t>
  </si>
  <si>
    <t>ENSG00000176732</t>
  </si>
  <si>
    <t>decreased CD4-positive T cell number</t>
  </si>
  <si>
    <t>MP:0008075</t>
  </si>
  <si>
    <t>hydrolase activity, acting on carbon-nitrogen (but not peptide) bonds, in linear amidines</t>
  </si>
  <si>
    <t>GO:0016813</t>
  </si>
  <si>
    <t>regulation of fibroblast proliferation</t>
  </si>
  <si>
    <t>GO:0048145</t>
  </si>
  <si>
    <t>cellular response to steroid hormone stimulus</t>
  </si>
  <si>
    <t>GO:0071383</t>
  </si>
  <si>
    <t>PABPN1L subnetwork</t>
  </si>
  <si>
    <t>ENSG00000205022</t>
  </si>
  <si>
    <t>HTR2A subnetwork</t>
  </si>
  <si>
    <t>ENSG00000102468</t>
  </si>
  <si>
    <t>embryonic hemopoiesis</t>
  </si>
  <si>
    <t>GO:0035162</t>
  </si>
  <si>
    <t>sterol binding</t>
  </si>
  <si>
    <t>GO:0032934</t>
  </si>
  <si>
    <t>abnormal facial nerve morphology</t>
  </si>
  <si>
    <t>MP:0001071</t>
  </si>
  <si>
    <t>increased urine calcium level</t>
  </si>
  <si>
    <t>MP:0005441</t>
  </si>
  <si>
    <t>PNISR subnetwork</t>
  </si>
  <si>
    <t>ENSG00000132424</t>
  </si>
  <si>
    <t>abnormal enteric nervous system morphology</t>
  </si>
  <si>
    <t>MP:0001044</t>
  </si>
  <si>
    <t>SERTAD3 subnetwork</t>
  </si>
  <si>
    <t>ENSG00000167565</t>
  </si>
  <si>
    <t>RAPGEF4 subnetwork</t>
  </si>
  <si>
    <t>ENSG00000091428</t>
  </si>
  <si>
    <t>AMFR subnetwork</t>
  </si>
  <si>
    <t>ENSG00000159461</t>
  </si>
  <si>
    <t>ATP2A3 subnetwork</t>
  </si>
  <si>
    <t>ENSG00000074370</t>
  </si>
  <si>
    <t>TFRC subnetwork</t>
  </si>
  <si>
    <t>ENSG00000072274</t>
  </si>
  <si>
    <t>nucleocytoplasmic transporter activity</t>
  </si>
  <si>
    <t>GO:0005487</t>
  </si>
  <si>
    <t>regulation of cardiac muscle tissue development</t>
  </si>
  <si>
    <t>GO:0055024</t>
  </si>
  <si>
    <t>myotube differentiation</t>
  </si>
  <si>
    <t>GO:0014902</t>
  </si>
  <si>
    <t>KEGG_AMINOACYL_TRNA_BIOSYNTHESIS</t>
  </si>
  <si>
    <t>RNH1 subnetwork</t>
  </si>
  <si>
    <t>ENSG00000023191</t>
  </si>
  <si>
    <t>positive regulation of histone modification</t>
  </si>
  <si>
    <t>GO:0031058</t>
  </si>
  <si>
    <t>positive regulation of T cell differentiation</t>
  </si>
  <si>
    <t>GO:0045582</t>
  </si>
  <si>
    <t>REACTOME_DOWNSTREAM_TCR_SIGNALING</t>
  </si>
  <si>
    <t>stereotypic behavior</t>
  </si>
  <si>
    <t>MP:0001408</t>
  </si>
  <si>
    <t>negative regulation of lymphocyte differentiation</t>
  </si>
  <si>
    <t>GO:0045620</t>
  </si>
  <si>
    <t>REACTOME_SEROTONIN_RECEPTORS</t>
  </si>
  <si>
    <t>MIB2 subnetwork</t>
  </si>
  <si>
    <t>ENSG00000197530</t>
  </si>
  <si>
    <t>abnormal gametogenesis</t>
  </si>
  <si>
    <t>MP:0001929</t>
  </si>
  <si>
    <t>REACTOME_BIOLOGICAL_OXIDATIONS</t>
  </si>
  <si>
    <t>hormone secretion</t>
  </si>
  <si>
    <t>GO:0046879</t>
  </si>
  <si>
    <t>MOS subnetwork</t>
  </si>
  <si>
    <t>ENSG00000172680</t>
  </si>
  <si>
    <t>PTH1R subnetwork</t>
  </si>
  <si>
    <t>ENSG00000160801</t>
  </si>
  <si>
    <t>lipid transporter activity</t>
  </si>
  <si>
    <t>GO:0005319</t>
  </si>
  <si>
    <t>HSPA5 subnetwork</t>
  </si>
  <si>
    <t>ENSG00000044574</t>
  </si>
  <si>
    <t>intrinsic to Golgi membrane</t>
  </si>
  <si>
    <t>GO:0031228</t>
  </si>
  <si>
    <t>HIF1AN subnetwork</t>
  </si>
  <si>
    <t>ENSG00000166135</t>
  </si>
  <si>
    <t>FCGR3A subnetwork</t>
  </si>
  <si>
    <t>ENSG00000203747</t>
  </si>
  <si>
    <t>absent ovarian follicles</t>
  </si>
  <si>
    <t>MP:0002777</t>
  </si>
  <si>
    <t>APOA2 subnetwork</t>
  </si>
  <si>
    <t>ENSG00000158874</t>
  </si>
  <si>
    <t>DERL2 subnetwork</t>
  </si>
  <si>
    <t>ENSG00000072849</t>
  </si>
  <si>
    <t>cytokine activity</t>
  </si>
  <si>
    <t>GO:0005125</t>
  </si>
  <si>
    <t>ADA subnetwork</t>
  </si>
  <si>
    <t>ENSG00000196839</t>
  </si>
  <si>
    <t>vesicle docking</t>
  </si>
  <si>
    <t>GO:0048278</t>
  </si>
  <si>
    <t>abnormal thyroid cartilage morphology</t>
  </si>
  <si>
    <t>MP:0002260</t>
  </si>
  <si>
    <t>cellular response to inorganic substance</t>
  </si>
  <si>
    <t>GO:0071241</t>
  </si>
  <si>
    <t>PTPN14 subnetwork</t>
  </si>
  <si>
    <t>ENSG00000152104</t>
  </si>
  <si>
    <t>CD82 subnetwork</t>
  </si>
  <si>
    <t>ENSG00000085117</t>
  </si>
  <si>
    <t>MAP kinase kinase activity</t>
  </si>
  <si>
    <t>GO:0004708</t>
  </si>
  <si>
    <t>growth factor activity</t>
  </si>
  <si>
    <t>GO:0008083</t>
  </si>
  <si>
    <t>SSB subnetwork</t>
  </si>
  <si>
    <t>ENSG00000138385</t>
  </si>
  <si>
    <t>abnormal sleep pattern</t>
  </si>
  <si>
    <t>MP:0001501</t>
  </si>
  <si>
    <t>double-stranded RNA binding</t>
  </si>
  <si>
    <t>GO:0003725</t>
  </si>
  <si>
    <t>positive regulation of endocytosis</t>
  </si>
  <si>
    <t>GO:0045807</t>
  </si>
  <si>
    <t>response to interleukin-6</t>
  </si>
  <si>
    <t>GO:0070741</t>
  </si>
  <si>
    <t>PRPF18 subnetwork</t>
  </si>
  <si>
    <t>ENSG00000165630</t>
  </si>
  <si>
    <t>PMPCA subnetwork</t>
  </si>
  <si>
    <t>ENSG00000165688</t>
  </si>
  <si>
    <t>abnormal cardinal vein morphology</t>
  </si>
  <si>
    <t>MP:0004783</t>
  </si>
  <si>
    <t>DDX27 subnetwork</t>
  </si>
  <si>
    <t>ENSG00000124228</t>
  </si>
  <si>
    <t>SQRDL subnetwork</t>
  </si>
  <si>
    <t>ENSG00000137767</t>
  </si>
  <si>
    <t>fibroblast growth factor receptor binding</t>
  </si>
  <si>
    <t>GO:0005104</t>
  </si>
  <si>
    <t>abnormal inner cell mass morphology</t>
  </si>
  <si>
    <t>MP:0002718</t>
  </si>
  <si>
    <t>regulation of B cell proliferation</t>
  </si>
  <si>
    <t>GO:0030888</t>
  </si>
  <si>
    <t>SSR3 subnetwork</t>
  </si>
  <si>
    <t>ENSG00000114850</t>
  </si>
  <si>
    <t>positive regulation of hormone biosynthetic process</t>
  </si>
  <si>
    <t>GO:0046886</t>
  </si>
  <si>
    <t>CIR1 subnetwork</t>
  </si>
  <si>
    <t>ENSG00000138433</t>
  </si>
  <si>
    <t>RORA subnetwork</t>
  </si>
  <si>
    <t>ENSG00000069667</t>
  </si>
  <si>
    <t>regulation of odontogenesis</t>
  </si>
  <si>
    <t>GO:0042481</t>
  </si>
  <si>
    <t>REACTOME_METAL_ION_SLC_TRANSPORTERS</t>
  </si>
  <si>
    <t>REACTOME_G2M_TRANSITION</t>
  </si>
  <si>
    <t>foregut morphogenesis</t>
  </si>
  <si>
    <t>GO:0007440</t>
  </si>
  <si>
    <t>FH subnetwork</t>
  </si>
  <si>
    <t>ENSG00000091483</t>
  </si>
  <si>
    <t>NETO2 subnetwork</t>
  </si>
  <si>
    <t>ENSG00000171208</t>
  </si>
  <si>
    <t>REACTOME_METABOLISM_OF_POLYAMINES</t>
  </si>
  <si>
    <t>DDX24 subnetwork</t>
  </si>
  <si>
    <t>ENSG00000089737</t>
  </si>
  <si>
    <t>HHEX subnetwork</t>
  </si>
  <si>
    <t>ENSG00000152804</t>
  </si>
  <si>
    <t>DDX47 subnetwork</t>
  </si>
  <si>
    <t>ENSG00000213782</t>
  </si>
  <si>
    <t>retinal rod cell degeneration</t>
  </si>
  <si>
    <t>MP:0008451</t>
  </si>
  <si>
    <t>absent somites</t>
  </si>
  <si>
    <t>MP:0006386</t>
  </si>
  <si>
    <t>CDC27 subnetwork</t>
  </si>
  <si>
    <t>ENSG00000004897</t>
  </si>
  <si>
    <t>hydrolase activity, hydrolyzing N-glycosyl compounds</t>
  </si>
  <si>
    <t>GO:0016799</t>
  </si>
  <si>
    <t>ZC3H15 subnetwork</t>
  </si>
  <si>
    <t>ENSG00000065548</t>
  </si>
  <si>
    <t>clathrin coat of endocytic vesicle</t>
  </si>
  <si>
    <t>GO:0030128</t>
  </si>
  <si>
    <t>water homeostasis</t>
  </si>
  <si>
    <t>GO:0030104</t>
  </si>
  <si>
    <t>positive regulation of neurogenesis</t>
  </si>
  <si>
    <t>GO:0050769</t>
  </si>
  <si>
    <t>increased vertical activity</t>
  </si>
  <si>
    <t>MP:0002574</t>
  </si>
  <si>
    <t>intra-Golgi vesicle-mediated transport</t>
  </si>
  <si>
    <t>GO:0006891</t>
  </si>
  <si>
    <t>EDN1 subnetwork</t>
  </si>
  <si>
    <t>ENSG00000078401</t>
  </si>
  <si>
    <t>cardiac muscle tissue growth</t>
  </si>
  <si>
    <t>GO:0055017</t>
  </si>
  <si>
    <t>regulation of dephosphorylation</t>
  </si>
  <si>
    <t>GO:0035303</t>
  </si>
  <si>
    <t>HIST1H1A subnetwork</t>
  </si>
  <si>
    <t>ENSG00000124610</t>
  </si>
  <si>
    <t>REACTOME_UNWINDING_OF_DNA</t>
  </si>
  <si>
    <t>RPS6KB1 subnetwork</t>
  </si>
  <si>
    <t>ENSG00000108443</t>
  </si>
  <si>
    <t>CNOT2 subnetwork</t>
  </si>
  <si>
    <t>ENSG00000111596</t>
  </si>
  <si>
    <t>GRIP1 subnetwork</t>
  </si>
  <si>
    <t>ENSG00000155974</t>
  </si>
  <si>
    <t>CUL3 subnetwork</t>
  </si>
  <si>
    <t>ENSG00000036257</t>
  </si>
  <si>
    <t>decreased caudal vertebrae number</t>
  </si>
  <si>
    <t>MP:0001539</t>
  </si>
  <si>
    <t>APEX1 subnetwork</t>
  </si>
  <si>
    <t>ENSG00000100823</t>
  </si>
  <si>
    <t>positive regulation of leukocyte proliferation</t>
  </si>
  <si>
    <t>GO:0070665</t>
  </si>
  <si>
    <t>female gonad development</t>
  </si>
  <si>
    <t>GO:0008585</t>
  </si>
  <si>
    <t>IL2 subnetwork</t>
  </si>
  <si>
    <t>ENSG00000109471</t>
  </si>
  <si>
    <t>perinatal lethality</t>
  </si>
  <si>
    <t>MP:0002081</t>
  </si>
  <si>
    <t>regulation of interleukin-4 production</t>
  </si>
  <si>
    <t>GO:0032673</t>
  </si>
  <si>
    <t>FCGR2B subnetwork</t>
  </si>
  <si>
    <t>ENSG00000072694</t>
  </si>
  <si>
    <t>G-protein beta/gamma-subunit complex binding</t>
  </si>
  <si>
    <t>GO:0031683</t>
  </si>
  <si>
    <t>regeneration</t>
  </si>
  <si>
    <t>GO:0031099</t>
  </si>
  <si>
    <t>T cell activation involved in immune response</t>
  </si>
  <si>
    <t>GO:0002286</t>
  </si>
  <si>
    <t>ERCC2 subnetwork</t>
  </si>
  <si>
    <t>ENSG00000104884</t>
  </si>
  <si>
    <t>SMC4 subnetwork</t>
  </si>
  <si>
    <t>ENSG00000113810</t>
  </si>
  <si>
    <t>regulation of neutrophil chemotaxis</t>
  </si>
  <si>
    <t>GO:0090022</t>
  </si>
  <si>
    <t>detection of biotic stimulus</t>
  </si>
  <si>
    <t>GO:0009595</t>
  </si>
  <si>
    <t>RNGTT subnetwork</t>
  </si>
  <si>
    <t>ENSG00000111880</t>
  </si>
  <si>
    <t>chromatin silencing</t>
  </si>
  <si>
    <t>GO:0006342</t>
  </si>
  <si>
    <t>small olfactory bulb</t>
  </si>
  <si>
    <t>MP:0002741</t>
  </si>
  <si>
    <t>abnormal NK cell physiology</t>
  </si>
  <si>
    <t>MP:0010766</t>
  </si>
  <si>
    <t>regulation of actin filament polymerization</t>
  </si>
  <si>
    <t>GO:0030833</t>
  </si>
  <si>
    <t>abnormal embryonic neuroepithelial layer differentiation</t>
  </si>
  <si>
    <t>MP:0000786</t>
  </si>
  <si>
    <t>MELK subnetwork</t>
  </si>
  <si>
    <t>ENSG00000165304</t>
  </si>
  <si>
    <t>ITPR3 subnetwork</t>
  </si>
  <si>
    <t>ENSG00000096433</t>
  </si>
  <si>
    <t>cytoplasmic sequestering of transcription factor</t>
  </si>
  <si>
    <t>GO:0042994</t>
  </si>
  <si>
    <t>keratin filament</t>
  </si>
  <si>
    <t>GO:0045095</t>
  </si>
  <si>
    <t>chromosomal part</t>
  </si>
  <si>
    <t>GO:0044427</t>
  </si>
  <si>
    <t>UGGT1 subnetwork</t>
  </si>
  <si>
    <t>ENSG00000136731</t>
  </si>
  <si>
    <t>PTPRM subnetwork</t>
  </si>
  <si>
    <t>ENSG00000173482</t>
  </si>
  <si>
    <t>abnormal crista ampullaris morphology</t>
  </si>
  <si>
    <t>MP:0004249</t>
  </si>
  <si>
    <t>KEGG_BIOSYNTHESIS_OF_UNSATURATED_FATTY_ACIDS</t>
  </si>
  <si>
    <t>decreased body mass index</t>
  </si>
  <si>
    <t>MP:0006086</t>
  </si>
  <si>
    <t>COPZ1 subnetwork</t>
  </si>
  <si>
    <t>ENSG00000111481</t>
  </si>
  <si>
    <t>CTR9 subnetwork</t>
  </si>
  <si>
    <t>ENSG00000198730</t>
  </si>
  <si>
    <t>demethylase activity</t>
  </si>
  <si>
    <t>GO:0032451</t>
  </si>
  <si>
    <t>abnormal enterocyte morphology</t>
  </si>
  <si>
    <t>MP:0000479</t>
  </si>
  <si>
    <t>histone demethylase activity</t>
  </si>
  <si>
    <t>GO:0032452</t>
  </si>
  <si>
    <t>smooth muscle tissue development</t>
  </si>
  <si>
    <t>GO:0048745</t>
  </si>
  <si>
    <t>PMCH subnetwork</t>
  </si>
  <si>
    <t>ENSG00000183395</t>
  </si>
  <si>
    <t>Golgi-associated vesicle membrane</t>
  </si>
  <si>
    <t>GO:0030660</t>
  </si>
  <si>
    <t>REACTOME_ADP_SIGNALLING_THROUGH_P2Y_PURINOCEPTOR_12</t>
  </si>
  <si>
    <t>EPN1 subnetwork</t>
  </si>
  <si>
    <t>ENSG00000063245</t>
  </si>
  <si>
    <t>ABCB7 subnetwork</t>
  </si>
  <si>
    <t>ENSG00000131269</t>
  </si>
  <si>
    <t>regulation of lymphocyte proliferation</t>
  </si>
  <si>
    <t>GO:0050670</t>
  </si>
  <si>
    <t>decreased inflammatory response</t>
  </si>
  <si>
    <t>MP:0001876</t>
  </si>
  <si>
    <t>REACTOME_FGFR4_LIGAND_BINDING_AND_ACTIVATION</t>
  </si>
  <si>
    <t>KEGG_RETINOL_METABOLISM</t>
  </si>
  <si>
    <t>REACTOME_FORMATION_OF_FIBRIN_CLOT_CLOTTING_CASCADE</t>
  </si>
  <si>
    <t>disorganized long bone epiphyseal plate</t>
  </si>
  <si>
    <t>MP:0006397</t>
  </si>
  <si>
    <t>ABI1 subnetwork</t>
  </si>
  <si>
    <t>ENSG00000136754</t>
  </si>
  <si>
    <t>abnormal enteric neuron morphology</t>
  </si>
  <si>
    <t>MP:0001046</t>
  </si>
  <si>
    <t>decreased susceptibility to ischemic brain injury</t>
  </si>
  <si>
    <t>MP:0006059</t>
  </si>
  <si>
    <t>protein modification by small protein conjugation or removal</t>
  </si>
  <si>
    <t>GO:0070647</t>
  </si>
  <si>
    <t>SMEK1 subnetwork</t>
  </si>
  <si>
    <t>ENSG00000100796</t>
  </si>
  <si>
    <t>inner cell mass degeneration</t>
  </si>
  <si>
    <t>MP:0004965</t>
  </si>
  <si>
    <t>abnormal endochondral bone ossification</t>
  </si>
  <si>
    <t>MP:0008272</t>
  </si>
  <si>
    <t>asymmetric rib-sternum attachment</t>
  </si>
  <si>
    <t>MP:0008146</t>
  </si>
  <si>
    <t>small interparietal bone</t>
  </si>
  <si>
    <t>MP:0004384</t>
  </si>
  <si>
    <t>ENSG00000204434 subnetwork</t>
  </si>
  <si>
    <t>ENSG00000204434</t>
  </si>
  <si>
    <t>increased growth rate</t>
  </si>
  <si>
    <t>MP:0002865</t>
  </si>
  <si>
    <t>increased susceptibility to parasitic infection</t>
  </si>
  <si>
    <t>MP:0005027</t>
  </si>
  <si>
    <t>abnormal microglial cell physiology</t>
  </si>
  <si>
    <t>MP:0003691</t>
  </si>
  <si>
    <t>PTCH1 subnetwork</t>
  </si>
  <si>
    <t>ENSG00000185920</t>
  </si>
  <si>
    <t>cardiac ventricle development</t>
  </si>
  <si>
    <t>GO:0003231</t>
  </si>
  <si>
    <t>abnormal lymph node cell ratio</t>
  </si>
  <si>
    <t>MP:0008828</t>
  </si>
  <si>
    <t>regulation of multicellular organismal metabolic process</t>
  </si>
  <si>
    <t>GO:0044246</t>
  </si>
  <si>
    <t>DNA binding, bending</t>
  </si>
  <si>
    <t>GO:0008301</t>
  </si>
  <si>
    <t>neural crest cell differentiation</t>
  </si>
  <si>
    <t>GO:0014033</t>
  </si>
  <si>
    <t>blastoderm segmentation</t>
  </si>
  <si>
    <t>GO:0007350</t>
  </si>
  <si>
    <t>ENSG00000211979 subnetwork</t>
  </si>
  <si>
    <t>ENSG00000211979</t>
  </si>
  <si>
    <t>ENSG00000211973 subnetwork</t>
  </si>
  <si>
    <t>ENSG00000211973</t>
  </si>
  <si>
    <t>carbohydrate homeostasis</t>
  </si>
  <si>
    <t>GO:0033500</t>
  </si>
  <si>
    <t>glucose homeostasis</t>
  </si>
  <si>
    <t>GO:0042593</t>
  </si>
  <si>
    <t>abnormal sensory neuron innervation pattern</t>
  </si>
  <si>
    <t>MP:0000968</t>
  </si>
  <si>
    <t>GLTSCR2 subnetwork</t>
  </si>
  <si>
    <t>ENSG00000105373</t>
  </si>
  <si>
    <t>HIST1H1C subnetwork</t>
  </si>
  <si>
    <t>ENSG00000187837</t>
  </si>
  <si>
    <t>DNA N-glycosylase activity</t>
  </si>
  <si>
    <t>GO:0019104</t>
  </si>
  <si>
    <t>regulation of ion homeostasis</t>
  </si>
  <si>
    <t>GO:2000021</t>
  </si>
  <si>
    <t>BRF1 subnetwork</t>
  </si>
  <si>
    <t>ENSG00000185024</t>
  </si>
  <si>
    <t>abnormal cholesterol homeostasis</t>
  </si>
  <si>
    <t>MP:0005278</t>
  </si>
  <si>
    <t>collagen biosynthetic process</t>
  </si>
  <si>
    <t>GO:0032964</t>
  </si>
  <si>
    <t>RSL24D1 subnetwork</t>
  </si>
  <si>
    <t>ENSG00000137876</t>
  </si>
  <si>
    <t>REACTOME_RNA_POLYMERASE_I_CHAIN_ELONGATION</t>
  </si>
  <si>
    <t>REACTOME_RNA_POL_II_CTD_PHOSPHORYLATION_AND_INTERACTION_WITH_CE</t>
  </si>
  <si>
    <t>regulation of stress-activated MAPK cascade</t>
  </si>
  <si>
    <t>GO:0032872</t>
  </si>
  <si>
    <t>RPSAP58 subnetwork</t>
  </si>
  <si>
    <t>ENSG00000205246</t>
  </si>
  <si>
    <t>decreased neuronal precursor cell number</t>
  </si>
  <si>
    <t>MP:0004981</t>
  </si>
  <si>
    <t>deoxyribonuclease activity</t>
  </si>
  <si>
    <t>GO:0004536</t>
  </si>
  <si>
    <t>REACTOME_FORMATION_OF_INCISION_COMPLEX_IN_GG:NER</t>
  </si>
  <si>
    <t>REACTOME_DUAL_INCISION_REACTION_IN_GG:NER</t>
  </si>
  <si>
    <t>CCL3 subnetwork</t>
  </si>
  <si>
    <t>ENSG00000006075</t>
  </si>
  <si>
    <t>PCDH12 subnetwork</t>
  </si>
  <si>
    <t>ENSG00000113555</t>
  </si>
  <si>
    <t>decreased cerebral infarction size</t>
  </si>
  <si>
    <t>MP:0006058</t>
  </si>
  <si>
    <t>protein C-terminus binding</t>
  </si>
  <si>
    <t>GO:0008022</t>
  </si>
  <si>
    <t>hypocalcemia</t>
  </si>
  <si>
    <t>MP:0000195</t>
  </si>
  <si>
    <t>signal sequence binding</t>
  </si>
  <si>
    <t>GO:0005048</t>
  </si>
  <si>
    <t>epithelial cell differentiation</t>
  </si>
  <si>
    <t>GO:0030855</t>
  </si>
  <si>
    <t>dilated heart ventricle</t>
  </si>
  <si>
    <t>MP:0008022</t>
  </si>
  <si>
    <t>IGF2R subnetwork</t>
  </si>
  <si>
    <t>ENSG00000197081</t>
  </si>
  <si>
    <t>F11 subnetwork</t>
  </si>
  <si>
    <t>ENSG00000088926</t>
  </si>
  <si>
    <t>increased neuron apoptosis</t>
  </si>
  <si>
    <t>MP:0003203</t>
  </si>
  <si>
    <t>regulation of ion transport</t>
  </si>
  <si>
    <t>GO:0043269</t>
  </si>
  <si>
    <t>REACTOME_PROLACTIN_RECEPTOR_SIGNALING</t>
  </si>
  <si>
    <t>REACTOME_INTERLEUKIN:2_SIGNALING</t>
  </si>
  <si>
    <t>regulation of DNA binding</t>
  </si>
  <si>
    <t>GO:0051101</t>
  </si>
  <si>
    <t>cerebral cortex neuron differentiation</t>
  </si>
  <si>
    <t>GO:0021895</t>
  </si>
  <si>
    <t>SHOC2 subnetwork</t>
  </si>
  <si>
    <t>ENSG00000108061</t>
  </si>
  <si>
    <t>REACTOME_CALCITONIN:LIKE_LIGAND_RECEPTORS</t>
  </si>
  <si>
    <t>MME subnetwork</t>
  </si>
  <si>
    <t>ENSG00000196549</t>
  </si>
  <si>
    <t>REACTOME_N:GLYCAN_ANTENNAE_ELONGATION</t>
  </si>
  <si>
    <t>LSM3 subnetwork</t>
  </si>
  <si>
    <t>ENSG00000170860</t>
  </si>
  <si>
    <t>mRNA stabilization</t>
  </si>
  <si>
    <t>GO:0048255</t>
  </si>
  <si>
    <t>RNA stabilization</t>
  </si>
  <si>
    <t>GO:0043489</t>
  </si>
  <si>
    <t>oocyte maturation</t>
  </si>
  <si>
    <t>GO:0001556</t>
  </si>
  <si>
    <t>COG8 subnetwork</t>
  </si>
  <si>
    <t>ENSG00000213380</t>
  </si>
  <si>
    <t>OXSR1 subnetwork</t>
  </si>
  <si>
    <t>ENSG00000172939</t>
  </si>
  <si>
    <t>ANXA4 subnetwork</t>
  </si>
  <si>
    <t>ENSG00000196975</t>
  </si>
  <si>
    <t>PRKAB1 subnetwork</t>
  </si>
  <si>
    <t>ENSG00000111725</t>
  </si>
  <si>
    <t>KLK2 subnetwork</t>
  </si>
  <si>
    <t>ENSG00000167751</t>
  </si>
  <si>
    <t>PIGS subnetwork</t>
  </si>
  <si>
    <t>ENSG00000087111</t>
  </si>
  <si>
    <t>abnormal macrophage chemotaxis</t>
  </si>
  <si>
    <t>MP:0010760</t>
  </si>
  <si>
    <t>myosin II complex</t>
  </si>
  <si>
    <t>GO:0016460</t>
  </si>
  <si>
    <t>regulation of insulin secretion</t>
  </si>
  <si>
    <t>GO:0050796</t>
  </si>
  <si>
    <t>trans-Golgi network transport vesicle</t>
  </si>
  <si>
    <t>GO:0030140</t>
  </si>
  <si>
    <t>abnormal microglial cell morphology</t>
  </si>
  <si>
    <t>MP:0000136</t>
  </si>
  <si>
    <t>ENSG00000197003 subnetwork</t>
  </si>
  <si>
    <t>ENSG00000197003</t>
  </si>
  <si>
    <t>ENSG00000197369 subnetwork</t>
  </si>
  <si>
    <t>ENSG00000197369</t>
  </si>
  <si>
    <t>RIF1 subnetwork</t>
  </si>
  <si>
    <t>ENSG00000080345</t>
  </si>
  <si>
    <t>CRY1 subnetwork</t>
  </si>
  <si>
    <t>ENSG00000008405</t>
  </si>
  <si>
    <t>water-soluble vitamin metabolic process</t>
  </si>
  <si>
    <t>GO:0006767</t>
  </si>
  <si>
    <t>REACTOME_LOSS_OF_NLP_FROM_MITOTIC_CENTROSOMES</t>
  </si>
  <si>
    <t>REACTOME_LOSS_OF_PROTEINS_REQUIRED_FOR_INTERPHASE_MICROTUBULE_ORGANIZATIONFROM_THE_CENTROSOME</t>
  </si>
  <si>
    <t>NUP54 subnetwork</t>
  </si>
  <si>
    <t>ENSG00000138750</t>
  </si>
  <si>
    <t>complete embryonic lethality before implantation</t>
  </si>
  <si>
    <t>MP:0011094</t>
  </si>
  <si>
    <t>positive regulation of nitric-oxide synthase activity</t>
  </si>
  <si>
    <t>GO:0051000</t>
  </si>
  <si>
    <t>CFDP1 subnetwork</t>
  </si>
  <si>
    <t>ENSG00000153774</t>
  </si>
  <si>
    <t>CDK5 subnetwork</t>
  </si>
  <si>
    <t>ENSG00000164885</t>
  </si>
  <si>
    <t>REACTOME_SIGNAL_ATTENUATION</t>
  </si>
  <si>
    <t>ENSG00000130041 subnetwork</t>
  </si>
  <si>
    <t>ENSG00000130041</t>
  </si>
  <si>
    <t>RPS27 subnetwork</t>
  </si>
  <si>
    <t>ENSG00000177954</t>
  </si>
  <si>
    <t>CHMP4C subnetwork</t>
  </si>
  <si>
    <t>ENSG00000164695</t>
  </si>
  <si>
    <t>absent B cells</t>
  </si>
  <si>
    <t>MP:0008071</t>
  </si>
  <si>
    <t>decreased tumor incidence</t>
  </si>
  <si>
    <t>MP:0002052</t>
  </si>
  <si>
    <t>segmentation</t>
  </si>
  <si>
    <t>GO:0035282</t>
  </si>
  <si>
    <t>C1QC subnetwork</t>
  </si>
  <si>
    <t>ENSG00000159189</t>
  </si>
  <si>
    <t>protein phosphorylated amino acid binding</t>
  </si>
  <si>
    <t>GO:0045309</t>
  </si>
  <si>
    <t>DDX6 subnetwork</t>
  </si>
  <si>
    <t>ENSG00000110367</t>
  </si>
  <si>
    <t>increased variability of skeletal muscle fiber size</t>
  </si>
  <si>
    <t>MP:0009403</t>
  </si>
  <si>
    <t>abnormal object recognition memory</t>
  </si>
  <si>
    <t>MP:0001458</t>
  </si>
  <si>
    <t>ETS2 subnetwork</t>
  </si>
  <si>
    <t>ENSG00000157557</t>
  </si>
  <si>
    <t>decreased monocyte cell number</t>
  </si>
  <si>
    <t>MP:0000223</t>
  </si>
  <si>
    <t>MCF2L subnetwork</t>
  </si>
  <si>
    <t>ENSG00000126217</t>
  </si>
  <si>
    <t>KEGG_ALDOSTERONE_REGULATED_SODIUM_REABSORPTION</t>
  </si>
  <si>
    <t>RRM1 subnetwork</t>
  </si>
  <si>
    <t>ENSG00000167325</t>
  </si>
  <si>
    <t>POLR1D subnetwork</t>
  </si>
  <si>
    <t>ENSG00000186184</t>
  </si>
  <si>
    <t>response to molecule of bacterial origin</t>
  </si>
  <si>
    <t>GO:0002237</t>
  </si>
  <si>
    <t>MYO9A subnetwork</t>
  </si>
  <si>
    <t>ENSG00000066933</t>
  </si>
  <si>
    <t>negative regulation of JNK cascade</t>
  </si>
  <si>
    <t>GO:0046329</t>
  </si>
  <si>
    <t>REACTOME_METABOLISM_OF_MRNA</t>
  </si>
  <si>
    <t>ARF4 subnetwork</t>
  </si>
  <si>
    <t>ENSG00000168374</t>
  </si>
  <si>
    <t>gonad development</t>
  </si>
  <si>
    <t>GO:0008406</t>
  </si>
  <si>
    <t>embryonic pattern specification</t>
  </si>
  <si>
    <t>GO:0009880</t>
  </si>
  <si>
    <t>DDIT3 subnetwork</t>
  </si>
  <si>
    <t>ENSG00000175197</t>
  </si>
  <si>
    <t>regulation of insulin receptor signaling pathway</t>
  </si>
  <si>
    <t>GO:0046626</t>
  </si>
  <si>
    <t>polyphagia</t>
  </si>
  <si>
    <t>MP:0001433</t>
  </si>
  <si>
    <t>DNAJB1 subnetwork</t>
  </si>
  <si>
    <t>ENSG00000132002</t>
  </si>
  <si>
    <t>KEGG_INTESTINAL_IMMUNE_NETWORK_FOR_IGA_PRODUCTION</t>
  </si>
  <si>
    <t>positive regulation of mononuclear cell proliferation</t>
  </si>
  <si>
    <t>GO:0032946</t>
  </si>
  <si>
    <t>KEGG_EPITHELIAL_CELL_SIGNALING_IN_HELICOBACTER_PYLORI_INFECTION</t>
  </si>
  <si>
    <t>TAF5 subnetwork</t>
  </si>
  <si>
    <t>ENSG00000148835</t>
  </si>
  <si>
    <t>nuclear-transcribed mRNA catabolic process, deadenylation-dependent decay</t>
  </si>
  <si>
    <t>GO:0000288</t>
  </si>
  <si>
    <t>KIF1A subnetwork</t>
  </si>
  <si>
    <t>ENSG00000130294</t>
  </si>
  <si>
    <t>CHIA subnetwork</t>
  </si>
  <si>
    <t>ENSG00000134216</t>
  </si>
  <si>
    <t>atelectasis</t>
  </si>
  <si>
    <t>MP:0001177</t>
  </si>
  <si>
    <t>TANK subnetwork</t>
  </si>
  <si>
    <t>ENSG00000136560</t>
  </si>
  <si>
    <t>abnormal embryonic tissue morphology</t>
  </si>
  <si>
    <t>MP:0002085</t>
  </si>
  <si>
    <t>inorganic anion exchanger activity</t>
  </si>
  <si>
    <t>GO:0005452</t>
  </si>
  <si>
    <t>positive regulation of monooxygenase activity</t>
  </si>
  <si>
    <t>GO:0032770</t>
  </si>
  <si>
    <t>regulation of calcium ion transport</t>
  </si>
  <si>
    <t>GO:0051924</t>
  </si>
  <si>
    <t>abnormal caudal vertebrae morphology</t>
  </si>
  <si>
    <t>MP:0002759</t>
  </si>
  <si>
    <t>abnormal bone marrow cell number</t>
  </si>
  <si>
    <t>MP:0000172</t>
  </si>
  <si>
    <t>positive regulation of epithelial cell proliferation</t>
  </si>
  <si>
    <t>GO:0050679</t>
  </si>
  <si>
    <t>abnormal mammary gland development</t>
  </si>
  <si>
    <t>MP:0000628</t>
  </si>
  <si>
    <t>phospholipase A2 activity</t>
  </si>
  <si>
    <t>GO:0004623</t>
  </si>
  <si>
    <t>REACTOME_SEMA3A:PLEXIN_REPULSION_SIGNALING_BY_INHIBITING_INTEGRIN_ADHESION</t>
  </si>
  <si>
    <t>chaperone-mediated protein complex assembly</t>
  </si>
  <si>
    <t>GO:0051131</t>
  </si>
  <si>
    <t>nose development</t>
  </si>
  <si>
    <t>GO:0043584</t>
  </si>
  <si>
    <t>abnormal maxilla morphology</t>
  </si>
  <si>
    <t>MP:0000455</t>
  </si>
  <si>
    <t>regulation of cardiac muscle hypertrophy</t>
  </si>
  <si>
    <t>GO:0010611</t>
  </si>
  <si>
    <t>REACTOME_REGULATORY_RNA_PATHWAYS</t>
  </si>
  <si>
    <t>REACTOME_MICRORNA_MIRNA_BIOGENESIS</t>
  </si>
  <si>
    <t>PAN3 subnetwork</t>
  </si>
  <si>
    <t>ENSG00000152520</t>
  </si>
  <si>
    <t>positive regulation of response to external stimulus</t>
  </si>
  <si>
    <t>GO:0032103</t>
  </si>
  <si>
    <t>NVL subnetwork</t>
  </si>
  <si>
    <t>ENSG00000143748</t>
  </si>
  <si>
    <t>TOPBP1 subnetwork</t>
  </si>
  <si>
    <t>ENSG00000163781</t>
  </si>
  <si>
    <t>TNFSF11 subnetwork</t>
  </si>
  <si>
    <t>ENSG00000120659</t>
  </si>
  <si>
    <t>CASP4 subnetwork</t>
  </si>
  <si>
    <t>ENSG00000196954</t>
  </si>
  <si>
    <t>abnormal ocular fundus morphology</t>
  </si>
  <si>
    <t>MP:0002864</t>
  </si>
  <si>
    <t>SOD1 subnetwork</t>
  </si>
  <si>
    <t>ENSG00000142168</t>
  </si>
  <si>
    <t>HIST1H1D subnetwork</t>
  </si>
  <si>
    <t>ENSG00000124575</t>
  </si>
  <si>
    <t>glutathione transferase activity</t>
  </si>
  <si>
    <t>GO:0004364</t>
  </si>
  <si>
    <t>clathrin coat of trans-Golgi network vesicle</t>
  </si>
  <si>
    <t>GO:0030130</t>
  </si>
  <si>
    <t>BLOC1S1 subnetwork</t>
  </si>
  <si>
    <t>ENSG00000135441</t>
  </si>
  <si>
    <t>ANAPC2 subnetwork</t>
  </si>
  <si>
    <t>ENSG00000176248</t>
  </si>
  <si>
    <t>CIC subnetwork</t>
  </si>
  <si>
    <t>ENSG00000079432</t>
  </si>
  <si>
    <t>REACTOME_LYSOSOME_VESICLE_BIOGENESIS</t>
  </si>
  <si>
    <t>TRPC4 subnetwork</t>
  </si>
  <si>
    <t>ENSG00000133107</t>
  </si>
  <si>
    <t>abnormal bone marrow cavity morphology</t>
  </si>
  <si>
    <t>MP:0000065</t>
  </si>
  <si>
    <t>scaly skin</t>
  </si>
  <si>
    <t>MP:0001192</t>
  </si>
  <si>
    <t>A band</t>
  </si>
  <si>
    <t>GO:0031672</t>
  </si>
  <si>
    <t>PPP1R14A subnetwork</t>
  </si>
  <si>
    <t>ENSG00000167641</t>
  </si>
  <si>
    <t>nuclear membrane</t>
  </si>
  <si>
    <t>GO:0031965</t>
  </si>
  <si>
    <t>endothelial cell development</t>
  </si>
  <si>
    <t>GO:0001885</t>
  </si>
  <si>
    <t>MAGED1 subnetwork</t>
  </si>
  <si>
    <t>ENSG00000179222</t>
  </si>
  <si>
    <t>chemokine activity</t>
  </si>
  <si>
    <t>GO:0008009</t>
  </si>
  <si>
    <t>TXNL4A subnetwork</t>
  </si>
  <si>
    <t>ENSG00000141759</t>
  </si>
  <si>
    <t>NES subnetwork</t>
  </si>
  <si>
    <t>ENSG00000132688</t>
  </si>
  <si>
    <t>sulfur compound biosynthetic process</t>
  </si>
  <si>
    <t>GO:0044272</t>
  </si>
  <si>
    <t>NEB subnetwork</t>
  </si>
  <si>
    <t>ENSG00000183091</t>
  </si>
  <si>
    <t>VANGL1 subnetwork</t>
  </si>
  <si>
    <t>ENSG00000173218</t>
  </si>
  <si>
    <t>APOC3 subnetwork</t>
  </si>
  <si>
    <t>ENSG00000110245</t>
  </si>
  <si>
    <t>ENSG00000215755 subnetwork</t>
  </si>
  <si>
    <t>ENSG00000215755</t>
  </si>
  <si>
    <t>skin development</t>
  </si>
  <si>
    <t>GO:0043588</t>
  </si>
  <si>
    <t>WDR26 subnetwork</t>
  </si>
  <si>
    <t>ENSG00000162923</t>
  </si>
  <si>
    <t>absent olfactory bulb</t>
  </si>
  <si>
    <t>MP:0003451</t>
  </si>
  <si>
    <t>mammary gland morphogenesis</t>
  </si>
  <si>
    <t>GO:0060443</t>
  </si>
  <si>
    <t>HAS1 subnetwork</t>
  </si>
  <si>
    <t>ENSG00000105509</t>
  </si>
  <si>
    <t>mitogen-activated protein kinase kinase kinase binding</t>
  </si>
  <si>
    <t>GO:0031435</t>
  </si>
  <si>
    <t>TRIM24 subnetwork</t>
  </si>
  <si>
    <t>ENSG00000122779</t>
  </si>
  <si>
    <t>abnormal mammary gland growth during lactation</t>
  </si>
  <si>
    <t>MP:0006270</t>
  </si>
  <si>
    <t>positive regulation of systemic arterial blood pressure</t>
  </si>
  <si>
    <t>GO:0003084</t>
  </si>
  <si>
    <t>AAK1 subnetwork</t>
  </si>
  <si>
    <t>ENSG00000115977</t>
  </si>
  <si>
    <t>WASF1 subnetwork</t>
  </si>
  <si>
    <t>ENSG00000112290</t>
  </si>
  <si>
    <t>aminoacyl-tRNA ligase activity</t>
  </si>
  <si>
    <t>GO:0004812</t>
  </si>
  <si>
    <t>ligase activity, forming carbon-oxygen bonds</t>
  </si>
  <si>
    <t>GO:0016875</t>
  </si>
  <si>
    <t>ligase activity, forming aminoacyl-tRNA and related compounds</t>
  </si>
  <si>
    <t>GO:0016876</t>
  </si>
  <si>
    <t>interleukin-13 production</t>
  </si>
  <si>
    <t>GO:0032616</t>
  </si>
  <si>
    <t>USP26 subnetwork</t>
  </si>
  <si>
    <t>ENSG00000134588</t>
  </si>
  <si>
    <t>regulation of leukocyte proliferation</t>
  </si>
  <si>
    <t>GO:0070663</t>
  </si>
  <si>
    <t>FGFR3 subnetwork</t>
  </si>
  <si>
    <t>ENSG00000068078</t>
  </si>
  <si>
    <t>MYL2 subnetwork</t>
  </si>
  <si>
    <t>ENSG00000111245</t>
  </si>
  <si>
    <t>ACOX1 subnetwork</t>
  </si>
  <si>
    <t>ENSG00000161533</t>
  </si>
  <si>
    <t>vesicle fusion</t>
  </si>
  <si>
    <t>GO:0006906</t>
  </si>
  <si>
    <t>CENPF subnetwork</t>
  </si>
  <si>
    <t>ENSG00000117724</t>
  </si>
  <si>
    <t>positive regulation of establishment of protein localization in plasma membrane</t>
  </si>
  <si>
    <t>GO:0090004</t>
  </si>
  <si>
    <t>positive regulation of osteoblast differentiation</t>
  </si>
  <si>
    <t>GO:0045669</t>
  </si>
  <si>
    <t>SH2D1A subnetwork</t>
  </si>
  <si>
    <t>ENSG00000183918</t>
  </si>
  <si>
    <t>RBFOX1 subnetwork</t>
  </si>
  <si>
    <t>ENSG00000078328</t>
  </si>
  <si>
    <t>abnormal noradrenaline level</t>
  </si>
  <si>
    <t>MP:0003964</t>
  </si>
  <si>
    <t>regulation of norepinephrine secretion</t>
  </si>
  <si>
    <t>GO:0014061</t>
  </si>
  <si>
    <t>VDAC3 subnetwork</t>
  </si>
  <si>
    <t>ENSG00000078668</t>
  </si>
  <si>
    <t>increased cardiomyocyte apoptosis</t>
  </si>
  <si>
    <t>MP:0003222</t>
  </si>
  <si>
    <t>KEGG_FOLATE_BIOSYNTHESIS</t>
  </si>
  <si>
    <t>multicellular organismal metabolic process</t>
  </si>
  <si>
    <t>GO:0044236</t>
  </si>
  <si>
    <t>activation of NF-kappaB-inducing kinase activity</t>
  </si>
  <si>
    <t>GO:0007250</t>
  </si>
  <si>
    <t>regulation of vascular endothelial growth factor receptor signaling pathway</t>
  </si>
  <si>
    <t>GO:0030947</t>
  </si>
  <si>
    <t>abnormal glial cell physiology</t>
  </si>
  <si>
    <t>MP:0003690</t>
  </si>
  <si>
    <t>DNPEP subnetwork</t>
  </si>
  <si>
    <t>ENSG00000123992</t>
  </si>
  <si>
    <t>protein kinase regulator activity</t>
  </si>
  <si>
    <t>GO:0019887</t>
  </si>
  <si>
    <t>EIF3CL subnetwork</t>
  </si>
  <si>
    <t>ENSG00000205609</t>
  </si>
  <si>
    <t>regulation of phosphatase activity</t>
  </si>
  <si>
    <t>GO:0010921</t>
  </si>
  <si>
    <t>positive regulation of leukocyte apoptotic process</t>
  </si>
  <si>
    <t>GO:2000108</t>
  </si>
  <si>
    <t>abnormal somite shape</t>
  </si>
  <si>
    <t>MP:0001691</t>
  </si>
  <si>
    <t>increased susceptibility to atherosclerosis</t>
  </si>
  <si>
    <t>MP:0005339</t>
  </si>
  <si>
    <t>abnormal rib-sternum attachment</t>
  </si>
  <si>
    <t>MP:0008148</t>
  </si>
  <si>
    <t>REACTOME_POST_NMDA_RECEPTOR_ACTIVATION_EVENTS</t>
  </si>
  <si>
    <t>actin filament polymerization</t>
  </si>
  <si>
    <t>GO:0030041</t>
  </si>
  <si>
    <t>microtubule binding</t>
  </si>
  <si>
    <t>GO:0008017</t>
  </si>
  <si>
    <t>DMRTB1 subnetwork</t>
  </si>
  <si>
    <t>ENSG00000143006</t>
  </si>
  <si>
    <t>REACTOME_REGULATION_OF_BETA:CELL_DEVELOPMENT</t>
  </si>
  <si>
    <t>KEGG_GLYOXYLATE_AND_DICARBOXYLATE_METABOLISM</t>
  </si>
  <si>
    <t>abnormal autopod morphology</t>
  </si>
  <si>
    <t>MP:0000572</t>
  </si>
  <si>
    <t>ionotropic glutamate receptor binding</t>
  </si>
  <si>
    <t>GO:0035255</t>
  </si>
  <si>
    <t>intestinal inflammation</t>
  </si>
  <si>
    <t>MP:0001858</t>
  </si>
  <si>
    <t>REACTOME_TRANSPORT_OF_MATURE_MRNAS_DERIVED_FROM_INTRONLESS_TRANSCRIPTS</t>
  </si>
  <si>
    <t>SDC3 subnetwork</t>
  </si>
  <si>
    <t>ENSG00000162512</t>
  </si>
  <si>
    <t>NMD3 subnetwork</t>
  </si>
  <si>
    <t>ENSG00000169251</t>
  </si>
  <si>
    <t>regulation of catenin import into nucleus</t>
  </si>
  <si>
    <t>GO:0035412</t>
  </si>
  <si>
    <t>CCDC94 subnetwork</t>
  </si>
  <si>
    <t>ENSG00000105248</t>
  </si>
  <si>
    <t>negative regulation of ion transmembrane transporter activity</t>
  </si>
  <si>
    <t>GO:0032413</t>
  </si>
  <si>
    <t>rough coat</t>
  </si>
  <si>
    <t>MP:0010179</t>
  </si>
  <si>
    <t>abnormal chorion morphology</t>
  </si>
  <si>
    <t>MP:0002836</t>
  </si>
  <si>
    <t>membrane protein intracellular domain proteolysis</t>
  </si>
  <si>
    <t>GO:0031293</t>
  </si>
  <si>
    <t>SELL subnetwork</t>
  </si>
  <si>
    <t>ENSG00000188404</t>
  </si>
  <si>
    <t>methylated histone residue binding</t>
  </si>
  <si>
    <t>GO:0035064</t>
  </si>
  <si>
    <t>abnormal digestion</t>
  </si>
  <si>
    <t>MP:0001664</t>
  </si>
  <si>
    <t>CUL2 subnetwork</t>
  </si>
  <si>
    <t>ENSG00000108094</t>
  </si>
  <si>
    <t>STARD13 subnetwork</t>
  </si>
  <si>
    <t>ENSG00000133121</t>
  </si>
  <si>
    <t>abnormal telencephalon morphology</t>
  </si>
  <si>
    <t>MP:0000787</t>
  </si>
  <si>
    <t>PAEP subnetwork</t>
  </si>
  <si>
    <t>ENSG00000122133</t>
  </si>
  <si>
    <t>DTL subnetwork</t>
  </si>
  <si>
    <t>ENSG00000143476</t>
  </si>
  <si>
    <t>abnormal kidney collecting duct morphology</t>
  </si>
  <si>
    <t>MP:0004754</t>
  </si>
  <si>
    <t>PPP1CC subnetwork</t>
  </si>
  <si>
    <t>ENSG00000186298</t>
  </si>
  <si>
    <t>abnormal CD4-positive T cell morphology</t>
  </si>
  <si>
    <t>MP:0002432</t>
  </si>
  <si>
    <t>core promoter binding</t>
  </si>
  <si>
    <t>GO:0001047</t>
  </si>
  <si>
    <t>FBXW8 subnetwork</t>
  </si>
  <si>
    <t>ENSG00000174989</t>
  </si>
  <si>
    <t>UBXN1 subnetwork</t>
  </si>
  <si>
    <t>ENSG00000162191</t>
  </si>
  <si>
    <t>myocardial fiber degeneration</t>
  </si>
  <si>
    <t>MP:0004566</t>
  </si>
  <si>
    <t>positive regulation of phosphatase activity</t>
  </si>
  <si>
    <t>GO:0010922</t>
  </si>
  <si>
    <t>IRF2BP1 subnetwork</t>
  </si>
  <si>
    <t>ENSG00000170604</t>
  </si>
  <si>
    <t>APOC1 subnetwork</t>
  </si>
  <si>
    <t>ENSG00000130208</t>
  </si>
  <si>
    <t>PRMT2 subnetwork</t>
  </si>
  <si>
    <t>ENSG00000160310</t>
  </si>
  <si>
    <t>TIMM44 subnetwork</t>
  </si>
  <si>
    <t>ENSG00000104980</t>
  </si>
  <si>
    <t>REACTOME_MEIOSIS</t>
  </si>
  <si>
    <t>PNP subnetwork</t>
  </si>
  <si>
    <t>ENSG00000198805</t>
  </si>
  <si>
    <t>nuclear mRNA splicing, via spliceosome</t>
  </si>
  <si>
    <t>GO:0000398</t>
  </si>
  <si>
    <t>RNA splicing, via transesterification reactions with bulged adenosine as nucleophile</t>
  </si>
  <si>
    <t>GO:0000377</t>
  </si>
  <si>
    <t>TBL2 subnetwork</t>
  </si>
  <si>
    <t>ENSG00000106638</t>
  </si>
  <si>
    <t>ITGAX subnetwork</t>
  </si>
  <si>
    <t>ENSG00000140678</t>
  </si>
  <si>
    <t>CAT subnetwork</t>
  </si>
  <si>
    <t>ENSG00000121691</t>
  </si>
  <si>
    <t>negative regulation of cysteine-type endopeptidase activity</t>
  </si>
  <si>
    <t>GO:2000117</t>
  </si>
  <si>
    <t>receptor-mediated endocytosis</t>
  </si>
  <si>
    <t>GO:0006898</t>
  </si>
  <si>
    <t>LZTS2 subnetwork</t>
  </si>
  <si>
    <t>ENSG00000107816</t>
  </si>
  <si>
    <t>MSX2 subnetwork</t>
  </si>
  <si>
    <t>ENSG00000120149</t>
  </si>
  <si>
    <t>LEPR subnetwork</t>
  </si>
  <si>
    <t>ENSG00000116678</t>
  </si>
  <si>
    <t>TLR1 subnetwork</t>
  </si>
  <si>
    <t>ENSG00000174125</t>
  </si>
  <si>
    <t>REM1 subnetwork</t>
  </si>
  <si>
    <t>ENSG00000088320</t>
  </si>
  <si>
    <t>NDN subnetwork</t>
  </si>
  <si>
    <t>ENSG00000182636</t>
  </si>
  <si>
    <t>decreased macrophage cell number</t>
  </si>
  <si>
    <t>MP:0003884</t>
  </si>
  <si>
    <t>AP3S1 subnetwork</t>
  </si>
  <si>
    <t>ENSG00000177879</t>
  </si>
  <si>
    <t>CSNK1G1 subnetwork</t>
  </si>
  <si>
    <t>ENSG00000169118</t>
  </si>
  <si>
    <t>high-density lipoprotein particle remodeling</t>
  </si>
  <si>
    <t>GO:0034375</t>
  </si>
  <si>
    <t>response to cholesterol</t>
  </si>
  <si>
    <t>GO:0070723</t>
  </si>
  <si>
    <t>secretory granule membrane</t>
  </si>
  <si>
    <t>GO:0030667</t>
  </si>
  <si>
    <t>APCS subnetwork</t>
  </si>
  <si>
    <t>ENSG00000132703</t>
  </si>
  <si>
    <t>TRAF6 subnetwork</t>
  </si>
  <si>
    <t>ENSG00000175104</t>
  </si>
  <si>
    <t>regulation of transcription initiation from RNA polymerase II promoter</t>
  </si>
  <si>
    <t>GO:0060260</t>
  </si>
  <si>
    <t>regulation of transcription initiation, DNA-dependent</t>
  </si>
  <si>
    <t>GO:2000142</t>
  </si>
  <si>
    <t>DDX58 subnetwork</t>
  </si>
  <si>
    <t>ENSG00000107201</t>
  </si>
  <si>
    <t>nucleotide-excision repair</t>
  </si>
  <si>
    <t>GO:0006289</t>
  </si>
  <si>
    <t>AFF2 subnetwork</t>
  </si>
  <si>
    <t>ENSG00000155966</t>
  </si>
  <si>
    <t>KEGG_DRUG_METABOLISM_CYTOCHROME_P450</t>
  </si>
  <si>
    <t>regulation of hair follicle development</t>
  </si>
  <si>
    <t>GO:0051797</t>
  </si>
  <si>
    <t>SUPT3H subnetwork</t>
  </si>
  <si>
    <t>ENSG00000196284</t>
  </si>
  <si>
    <t>herniated diaphragm</t>
  </si>
  <si>
    <t>MP:0003924</t>
  </si>
  <si>
    <t>histone H3-K4 methylation</t>
  </si>
  <si>
    <t>GO:0051568</t>
  </si>
  <si>
    <t>GADD45A subnetwork</t>
  </si>
  <si>
    <t>ENSG00000116717</t>
  </si>
  <si>
    <t>abnormal dendritic cell antigen presentation</t>
  </si>
  <si>
    <t>MP:0002455</t>
  </si>
  <si>
    <t>anatomical structure maturation</t>
  </si>
  <si>
    <t>GO:0071695</t>
  </si>
  <si>
    <t>decreased body height</t>
  </si>
  <si>
    <t>MP:0001255</t>
  </si>
  <si>
    <t>receptor internalization</t>
  </si>
  <si>
    <t>GO:0031623</t>
  </si>
  <si>
    <t>NCKIPSD subnetwork</t>
  </si>
  <si>
    <t>ENSG00000213672</t>
  </si>
  <si>
    <t>REACTOME_PLATELET_CALCIUM_HOMEOSTASIS</t>
  </si>
  <si>
    <t>PDZ domain binding</t>
  </si>
  <si>
    <t>GO:0030165</t>
  </si>
  <si>
    <t>translation</t>
  </si>
  <si>
    <t>GO:0006412</t>
  </si>
  <si>
    <t>endosomal part</t>
  </si>
  <si>
    <t>GO:0044440</t>
  </si>
  <si>
    <t>RAB18 subnetwork</t>
  </si>
  <si>
    <t>ENSG00000099246</t>
  </si>
  <si>
    <t>vertebral fusion</t>
  </si>
  <si>
    <t>MP:0004609</t>
  </si>
  <si>
    <t>myosin complex</t>
  </si>
  <si>
    <t>GO:0016459</t>
  </si>
  <si>
    <t>organic acid:sodium symporter activity</t>
  </si>
  <si>
    <t>GO:0005343</t>
  </si>
  <si>
    <t>FBF1 subnetwork</t>
  </si>
  <si>
    <t>ENSG00000188878</t>
  </si>
  <si>
    <t>protein demethylation</t>
  </si>
  <si>
    <t>GO:0006482</t>
  </si>
  <si>
    <t>protein dealkylation</t>
  </si>
  <si>
    <t>GO:0008214</t>
  </si>
  <si>
    <t>SNAP91 subnetwork</t>
  </si>
  <si>
    <t>ENSG00000065609</t>
  </si>
  <si>
    <t>PPARD subnetwork</t>
  </si>
  <si>
    <t>ENSG00000112033</t>
  </si>
  <si>
    <t>HCFC1 subnetwork</t>
  </si>
  <si>
    <t>ENSG00000172534</t>
  </si>
  <si>
    <t>TLX3 subnetwork</t>
  </si>
  <si>
    <t>ENSG00000164438</t>
  </si>
  <si>
    <t>abnormal hepatocyte morphology</t>
  </si>
  <si>
    <t>MP:0000607</t>
  </si>
  <si>
    <t>weight loss</t>
  </si>
  <si>
    <t>MP:0001263</t>
  </si>
  <si>
    <t>RAB1B subnetwork</t>
  </si>
  <si>
    <t>ENSG00000174903</t>
  </si>
  <si>
    <t>MRPL13 subnetwork</t>
  </si>
  <si>
    <t>ENSG00000172172</t>
  </si>
  <si>
    <t>decreased osteoclast cell number</t>
  </si>
  <si>
    <t>MP:0004985</t>
  </si>
  <si>
    <t>AGA subnetwork</t>
  </si>
  <si>
    <t>ENSG00000038002</t>
  </si>
  <si>
    <t>CDK13 subnetwork</t>
  </si>
  <si>
    <t>ENSG00000065883</t>
  </si>
  <si>
    <t>REACTOME_SHC:MEDIATED_CASCADE</t>
  </si>
  <si>
    <t>cardiac muscle hypertrophy</t>
  </si>
  <si>
    <t>GO:0003300</t>
  </si>
  <si>
    <t>striated muscle hypertrophy</t>
  </si>
  <si>
    <t>GO:0014897</t>
  </si>
  <si>
    <t>C1QB subnetwork</t>
  </si>
  <si>
    <t>ENSG00000173369</t>
  </si>
  <si>
    <t>embryonic organ morphogenesis</t>
  </si>
  <si>
    <t>GO:0048562</t>
  </si>
  <si>
    <t>positive regulation of lymphocyte proliferation</t>
  </si>
  <si>
    <t>GO:0050671</t>
  </si>
  <si>
    <t>regulation of glycogen biosynthetic process</t>
  </si>
  <si>
    <t>GO:0005979</t>
  </si>
  <si>
    <t>regulation of polysaccharide biosynthetic process</t>
  </si>
  <si>
    <t>GO:0032885</t>
  </si>
  <si>
    <t>regulation of glucan biosynthetic process</t>
  </si>
  <si>
    <t>GO:0010962</t>
  </si>
  <si>
    <t>EBNA1BP2 subnetwork</t>
  </si>
  <si>
    <t>ENSG00000117395</t>
  </si>
  <si>
    <t>IFNAR2 subnetwork</t>
  </si>
  <si>
    <t>ENSG00000159110</t>
  </si>
  <si>
    <t>ERN1 subnetwork</t>
  </si>
  <si>
    <t>ENSG00000178607</t>
  </si>
  <si>
    <t>rRNA transcription</t>
  </si>
  <si>
    <t>GO:0009303</t>
  </si>
  <si>
    <t>histone deacetylase activity (H3-K9 specific)</t>
  </si>
  <si>
    <t>GO:0032129</t>
  </si>
  <si>
    <t>NAD-dependent histone deacetylase activity (H3-K9 specific)</t>
  </si>
  <si>
    <t>GO:0046969</t>
  </si>
  <si>
    <t>regulation of cholesterol efflux</t>
  </si>
  <si>
    <t>GO:0010874</t>
  </si>
  <si>
    <t>Golgi transport complex</t>
  </si>
  <si>
    <t>GO:0017119</t>
  </si>
  <si>
    <t>protein complex disassembly</t>
  </si>
  <si>
    <t>GO:0043241</t>
  </si>
  <si>
    <t>ERCC4 subnetwork</t>
  </si>
  <si>
    <t>ENSG00000175595</t>
  </si>
  <si>
    <t>positive regulation of muscle contraction</t>
  </si>
  <si>
    <t>GO:0045933</t>
  </si>
  <si>
    <t>labyrinthine layer blood vessel development</t>
  </si>
  <si>
    <t>GO:0060716</t>
  </si>
  <si>
    <t>REACTOME_METABOLISM_OF_STEROID_HORMONES_AND_VITAMINS_A_AND_D</t>
  </si>
  <si>
    <t>PRKAG2 subnetwork</t>
  </si>
  <si>
    <t>ENSG00000106617</t>
  </si>
  <si>
    <t>increased vasodilation</t>
  </si>
  <si>
    <t>MP:0005590</t>
  </si>
  <si>
    <t>increased body size</t>
  </si>
  <si>
    <t>MP:0001264</t>
  </si>
  <si>
    <t>RPS6KA6 subnetwork</t>
  </si>
  <si>
    <t>ENSG00000072133</t>
  </si>
  <si>
    <t>regulation of glomerulus development</t>
  </si>
  <si>
    <t>GO:0090192</t>
  </si>
  <si>
    <t>abnormal skin condition</t>
  </si>
  <si>
    <t>MP:0001191</t>
  </si>
  <si>
    <t>RBM28 subnetwork</t>
  </si>
  <si>
    <t>ENSG00000106344</t>
  </si>
  <si>
    <t>negative regulation of neurogenesis</t>
  </si>
  <si>
    <t>GO:0050768</t>
  </si>
  <si>
    <t>abnormal cochlear hair cell stereociliary bundle morphology</t>
  </si>
  <si>
    <t>MP:0004521</t>
  </si>
  <si>
    <t>ligand-dependent nuclear receptor transcription coactivator activity</t>
  </si>
  <si>
    <t>GO:0030374</t>
  </si>
  <si>
    <t>endosome membrane</t>
  </si>
  <si>
    <t>GO:0010008</t>
  </si>
  <si>
    <t>TNC subnetwork</t>
  </si>
  <si>
    <t>ENSG00000041982</t>
  </si>
  <si>
    <t>positive regulation of nitric oxide biosynthetic process</t>
  </si>
  <si>
    <t>GO:0045429</t>
  </si>
  <si>
    <t>SMARCD3 subnetwork</t>
  </si>
  <si>
    <t>ENSG00000082014</t>
  </si>
  <si>
    <t>sarcolemma</t>
  </si>
  <si>
    <t>GO:0042383</t>
  </si>
  <si>
    <t>IL6ST subnetwork</t>
  </si>
  <si>
    <t>ENSG00000134352</t>
  </si>
  <si>
    <t>PFDN4 subnetwork</t>
  </si>
  <si>
    <t>ENSG00000101132</t>
  </si>
  <si>
    <t>ABI2 subnetwork</t>
  </si>
  <si>
    <t>ENSG00000138443</t>
  </si>
  <si>
    <t>PRPF3 subnetwork</t>
  </si>
  <si>
    <t>ENSG00000117360</t>
  </si>
  <si>
    <t>REACTOME_STRIATED_MUSCLE_CONTRACTION</t>
  </si>
  <si>
    <t>INO80E subnetwork</t>
  </si>
  <si>
    <t>ENSG00000169592</t>
  </si>
  <si>
    <t>disorganized photoreceptor outer segment</t>
  </si>
  <si>
    <t>MP:0008586</t>
  </si>
  <si>
    <t>HERC2 subnetwork</t>
  </si>
  <si>
    <t>ENSG00000128731</t>
  </si>
  <si>
    <t>AMOTL1 subnetwork</t>
  </si>
  <si>
    <t>ENSG00000166025</t>
  </si>
  <si>
    <t>translucent skin</t>
  </si>
  <si>
    <t>MP:0001201</t>
  </si>
  <si>
    <t>negative regulation of Wnt receptor signaling pathway</t>
  </si>
  <si>
    <t>GO:0030178</t>
  </si>
  <si>
    <t>endothelial cell differentiation</t>
  </si>
  <si>
    <t>GO:0045446</t>
  </si>
  <si>
    <t>abnormal renal tubule epithelium morphology</t>
  </si>
  <si>
    <t>MP:0009640</t>
  </si>
  <si>
    <t>MECR subnetwork</t>
  </si>
  <si>
    <t>ENSG00000116353</t>
  </si>
  <si>
    <t>thin dermal layer</t>
  </si>
  <si>
    <t>MP:0001244</t>
  </si>
  <si>
    <t>abnormal trabecula carnea morphology</t>
  </si>
  <si>
    <t>MP:0004067</t>
  </si>
  <si>
    <t>ID3 subnetwork</t>
  </si>
  <si>
    <t>ENSG00000117318</t>
  </si>
  <si>
    <t>skeletal muscle organ development</t>
  </si>
  <si>
    <t>GO:0060538</t>
  </si>
  <si>
    <t>transition metal ion transmembrane transporter activity</t>
  </si>
  <si>
    <t>GO:0046915</t>
  </si>
  <si>
    <t>TAC3 subnetwork</t>
  </si>
  <si>
    <t>ENSG00000166863</t>
  </si>
  <si>
    <t>ENSG00000215760 subnetwork</t>
  </si>
  <si>
    <t>ENSG00000215760</t>
  </si>
  <si>
    <t>TAF9B subnetwork</t>
  </si>
  <si>
    <t>ENSG00000187325</t>
  </si>
  <si>
    <t>abnormal retinal pigmentation</t>
  </si>
  <si>
    <t>MP:0005103</t>
  </si>
  <si>
    <t>regulation of immune response</t>
  </si>
  <si>
    <t>GO:0050776</t>
  </si>
  <si>
    <t>positive regulation of Ras GTPase activity</t>
  </si>
  <si>
    <t>GO:0032320</t>
  </si>
  <si>
    <t>CYFIP2 subnetwork</t>
  </si>
  <si>
    <t>ENSG00000055163</t>
  </si>
  <si>
    <t>REACTOME_TRAF3:DEPENDENT_IRF_ACTIVATION_PATHWAY</t>
  </si>
  <si>
    <t>GOLGB1 subnetwork</t>
  </si>
  <si>
    <t>ENSG00000173230</t>
  </si>
  <si>
    <t>increased rib number</t>
  </si>
  <si>
    <t>MP:0000480</t>
  </si>
  <si>
    <t>regulation of positive chemotaxis</t>
  </si>
  <si>
    <t>GO:0050926</t>
  </si>
  <si>
    <t>HIGD1A subnetwork</t>
  </si>
  <si>
    <t>ENSG00000181061</t>
  </si>
  <si>
    <t>IL1B subnetwork</t>
  </si>
  <si>
    <t>ENSG00000125538</t>
  </si>
  <si>
    <t>glycosaminoglycan biosynthetic process</t>
  </si>
  <si>
    <t>GO:0006024</t>
  </si>
  <si>
    <t>abnormal cardiac epithelial to mesenchymal transition</t>
  </si>
  <si>
    <t>MP:0008825</t>
  </si>
  <si>
    <t>response to alkaloid</t>
  </si>
  <si>
    <t>GO:0043279</t>
  </si>
  <si>
    <t>abnormal bile secretion</t>
  </si>
  <si>
    <t>MP:0004772</t>
  </si>
  <si>
    <t>positive regulation of immune system process</t>
  </si>
  <si>
    <t>GO:0002684</t>
  </si>
  <si>
    <t>neuroblast proliferation</t>
  </si>
  <si>
    <t>GO:0007405</t>
  </si>
  <si>
    <t>MKNK2 subnetwork</t>
  </si>
  <si>
    <t>ENSG00000099875</t>
  </si>
  <si>
    <t>heat shock protein binding</t>
  </si>
  <si>
    <t>GO:0031072</t>
  </si>
  <si>
    <t>abnormal type II pneumocyte morphology</t>
  </si>
  <si>
    <t>MP:0002275</t>
  </si>
  <si>
    <t>CUL4 RING ubiquitin ligase complex</t>
  </si>
  <si>
    <t>GO:0080008</t>
  </si>
  <si>
    <t>INA subnetwork</t>
  </si>
  <si>
    <t>ENSG00000148798</t>
  </si>
  <si>
    <t>histone binding</t>
  </si>
  <si>
    <t>GO:0042393</t>
  </si>
  <si>
    <t>interphase of mitotic cell cycle</t>
  </si>
  <si>
    <t>GO:0051329</t>
  </si>
  <si>
    <t>IRF2BP2 subnetwork</t>
  </si>
  <si>
    <t>ENSG00000168264</t>
  </si>
  <si>
    <t>increased liver tumor incidence</t>
  </si>
  <si>
    <t>MP:0008019</t>
  </si>
  <si>
    <t>eating behavior</t>
  </si>
  <si>
    <t>GO:0042755</t>
  </si>
  <si>
    <t>megacolon</t>
  </si>
  <si>
    <t>MP:0002731</t>
  </si>
  <si>
    <t>CHRNA4 subnetwork</t>
  </si>
  <si>
    <t>ENSG00000101204</t>
  </si>
  <si>
    <t>PES1 subnetwork</t>
  </si>
  <si>
    <t>ENSG00000100029</t>
  </si>
  <si>
    <t>TAF3 subnetwork</t>
  </si>
  <si>
    <t>ENSG00000165632</t>
  </si>
  <si>
    <t>positive regulation of biomineral tissue development</t>
  </si>
  <si>
    <t>GO:0070169</t>
  </si>
  <si>
    <t>ZNF259 subnetwork</t>
  </si>
  <si>
    <t>ENSG00000109917</t>
  </si>
  <si>
    <t>REACTOME_TRANSCRIPTION:COUPLED_NER_TC:NER</t>
  </si>
  <si>
    <t>PICALM subnetwork</t>
  </si>
  <si>
    <t>ENSG00000073921</t>
  </si>
  <si>
    <t>KRT6A subnetwork</t>
  </si>
  <si>
    <t>ENSG00000205420</t>
  </si>
  <si>
    <t>REACTOME_N:GLYCAN_ANTENNAE_ELONGATION_IN_THE_MEDIALTRANS:GOLGI</t>
  </si>
  <si>
    <t>REACTOME_RNA_POLYMERASE_I_TRANSCRIPTION_INITIATION</t>
  </si>
  <si>
    <t>IFNGR1 subnetwork</t>
  </si>
  <si>
    <t>ENSG00000027697</t>
  </si>
  <si>
    <t>negative regulation of tumor necrosis factor production</t>
  </si>
  <si>
    <t>GO:0032720</t>
  </si>
  <si>
    <t>REACTOME_COPI_MEDIATED_TRANSPORT</t>
  </si>
  <si>
    <t>REACTOME_GOLGI_TO_ER_RETROGRADE_TRANSPORT</t>
  </si>
  <si>
    <t>TRIM37 subnetwork</t>
  </si>
  <si>
    <t>ENSG00000108395</t>
  </si>
  <si>
    <t>GZMA subnetwork</t>
  </si>
  <si>
    <t>ENSG00000145649</t>
  </si>
  <si>
    <t>intermediate filament</t>
  </si>
  <si>
    <t>GO:0005882</t>
  </si>
  <si>
    <t>embryonic skeletal system morphogenesis</t>
  </si>
  <si>
    <t>GO:0048704</t>
  </si>
  <si>
    <t>TNRC6B subnetwork</t>
  </si>
  <si>
    <t>ENSG00000100354</t>
  </si>
  <si>
    <t>MED23 subnetwork</t>
  </si>
  <si>
    <t>ENSG00000112282</t>
  </si>
  <si>
    <t>fibroblast growth factor binding</t>
  </si>
  <si>
    <t>GO:0017134</t>
  </si>
  <si>
    <t>CD46 subnetwork</t>
  </si>
  <si>
    <t>ENSG00000117335</t>
  </si>
  <si>
    <t>interleukin-1 production</t>
  </si>
  <si>
    <t>GO:0032612</t>
  </si>
  <si>
    <t>skeletal muscle cell differentiation</t>
  </si>
  <si>
    <t>GO:0035914</t>
  </si>
  <si>
    <t>REACTOME_TRANSPORT_OF_MATURE_MRNA_DERIVED_FROM_AN_INTRON:CONTAINING_TRANSCRIPT</t>
  </si>
  <si>
    <t>GRB14 subnetwork</t>
  </si>
  <si>
    <t>ENSG00000115290</t>
  </si>
  <si>
    <t>NUP155 subnetwork</t>
  </si>
  <si>
    <t>ENSG00000113569</t>
  </si>
  <si>
    <t>cellular component disassembly at cellular level</t>
  </si>
  <si>
    <t>GO:0071845</t>
  </si>
  <si>
    <t>ROBO3 subnetwork</t>
  </si>
  <si>
    <t>ENSG00000154134</t>
  </si>
  <si>
    <t>negative regulation of peptidase activity</t>
  </si>
  <si>
    <t>GO:0010466</t>
  </si>
  <si>
    <t>TNIP1 subnetwork</t>
  </si>
  <si>
    <t>ENSG00000145901</t>
  </si>
  <si>
    <t>regulation of protein complex disassembly</t>
  </si>
  <si>
    <t>GO:0043244</t>
  </si>
  <si>
    <t>abnormal mammary gland duct morphology</t>
  </si>
  <si>
    <t>MP:0009503</t>
  </si>
  <si>
    <t>regulation of stress fiber assembly</t>
  </si>
  <si>
    <t>GO:0051492</t>
  </si>
  <si>
    <t>TOM1L1 subnetwork</t>
  </si>
  <si>
    <t>ENSG00000141198</t>
  </si>
  <si>
    <t>SIX3 subnetwork</t>
  </si>
  <si>
    <t>ENSG00000138083</t>
  </si>
  <si>
    <t>IL1RAPL1 subnetwork</t>
  </si>
  <si>
    <t>ENSG00000169306</t>
  </si>
  <si>
    <t>REACTOME_A_THIRD_PROTEOLYTIC_CLEAVAGE_RELEASES_NICD</t>
  </si>
  <si>
    <t>retinal degeneration</t>
  </si>
  <si>
    <t>MP:0001326</t>
  </si>
  <si>
    <t>proportional dwarf</t>
  </si>
  <si>
    <t>MP:0008974</t>
  </si>
  <si>
    <t>negative regulation of cell activation</t>
  </si>
  <si>
    <t>GO:0050866</t>
  </si>
  <si>
    <t>SPSB1 subnetwork</t>
  </si>
  <si>
    <t>ENSG00000171621</t>
  </si>
  <si>
    <t>lens fiber cell differentiation</t>
  </si>
  <si>
    <t>GO:0070306</t>
  </si>
  <si>
    <t>REACTOME_NF:KB_ACTIVATION_THROUGH_FADDRIP:1_PATHWAY_MEDIATED_BY_CASPASE:8_AND_:10</t>
  </si>
  <si>
    <t>NCF2 subnetwork</t>
  </si>
  <si>
    <t>ENSG00000116701</t>
  </si>
  <si>
    <t>defective cytotoxic T cell cytolysis</t>
  </si>
  <si>
    <t>MP:0005079</t>
  </si>
  <si>
    <t>CTH subnetwork</t>
  </si>
  <si>
    <t>ENSG00000116761</t>
  </si>
  <si>
    <t>abnormal stria vascularis morphology</t>
  </si>
  <si>
    <t>MP:0000048</t>
  </si>
  <si>
    <t>embryonic lethality</t>
  </si>
  <si>
    <t>MP:0008762</t>
  </si>
  <si>
    <t>split xiphoid process</t>
  </si>
  <si>
    <t>MP:0004678</t>
  </si>
  <si>
    <t>HMOX1 subnetwork</t>
  </si>
  <si>
    <t>ENSG00000100292</t>
  </si>
  <si>
    <t>NOL3 subnetwork</t>
  </si>
  <si>
    <t>ENSG00000140939</t>
  </si>
  <si>
    <t>PTGES2 subnetwork</t>
  </si>
  <si>
    <t>ENSG00000148334</t>
  </si>
  <si>
    <t>decreased embryo weight</t>
  </si>
  <si>
    <t>MP:0009429</t>
  </si>
  <si>
    <t>REACTOME_SIGNALING_BY_INSULIN_RECEPTOR</t>
  </si>
  <si>
    <t>DDX17 subnetwork</t>
  </si>
  <si>
    <t>ENSG00000100201</t>
  </si>
  <si>
    <t>ENSG00000134602 subnetwork</t>
  </si>
  <si>
    <t>ENSG00000134602</t>
  </si>
  <si>
    <t>cysteine-type peptidase activity</t>
  </si>
  <si>
    <t>GO:0008234</t>
  </si>
  <si>
    <t>hexose transport</t>
  </si>
  <si>
    <t>GO:0008645</t>
  </si>
  <si>
    <t>glucose transport</t>
  </si>
  <si>
    <t>GO:0015758</t>
  </si>
  <si>
    <t>positive regulation of glycogen biosynthetic process</t>
  </si>
  <si>
    <t>GO:0045725</t>
  </si>
  <si>
    <t>short tibia</t>
  </si>
  <si>
    <t>MP:0002764</t>
  </si>
  <si>
    <t>dilated renal glomerular capsule</t>
  </si>
  <si>
    <t>MP:0003670</t>
  </si>
  <si>
    <t>leukocyte chemotaxis</t>
  </si>
  <si>
    <t>GO:0030595</t>
  </si>
  <si>
    <t>LRSAM1 subnetwork</t>
  </si>
  <si>
    <t>ENSG00000148356</t>
  </si>
  <si>
    <t>regulation of RNA stability</t>
  </si>
  <si>
    <t>GO:0043487</t>
  </si>
  <si>
    <t>MAGEA2B subnetwork</t>
  </si>
  <si>
    <t>ENSG00000183305</t>
  </si>
  <si>
    <t>negative regulation of actin filament depolymerization</t>
  </si>
  <si>
    <t>GO:0030835</t>
  </si>
  <si>
    <t>ASCC2 subnetwork</t>
  </si>
  <si>
    <t>ENSG00000100325</t>
  </si>
  <si>
    <t>GATS subnetwork</t>
  </si>
  <si>
    <t>ENSG00000160844</t>
  </si>
  <si>
    <t>DENR subnetwork</t>
  </si>
  <si>
    <t>ENSG00000139726</t>
  </si>
  <si>
    <t>embryonic digit morphogenesis</t>
  </si>
  <si>
    <t>GO:0042733</t>
  </si>
  <si>
    <t>PDCD10 subnetwork</t>
  </si>
  <si>
    <t>ENSG00000114209</t>
  </si>
  <si>
    <t>CREBL2 subnetwork</t>
  </si>
  <si>
    <t>ENSG00000111269</t>
  </si>
  <si>
    <t>ENSG00000212645 subnetwork</t>
  </si>
  <si>
    <t>ENSG00000212645</t>
  </si>
  <si>
    <t>developmental growth</t>
  </si>
  <si>
    <t>GO:0048589</t>
  </si>
  <si>
    <t>decreased skeletal muscle fiber diameter</t>
  </si>
  <si>
    <t>MP:0009402</t>
  </si>
  <si>
    <t>COG3 subnetwork</t>
  </si>
  <si>
    <t>ENSG00000136152</t>
  </si>
  <si>
    <t>VPS4A subnetwork</t>
  </si>
  <si>
    <t>ENSG00000132612</t>
  </si>
  <si>
    <t>interleukin-2 production</t>
  </si>
  <si>
    <t>GO:0032623</t>
  </si>
  <si>
    <t>jaundice</t>
  </si>
  <si>
    <t>MP:0000611</t>
  </si>
  <si>
    <t>REACTOME_APOPTOSIS</t>
  </si>
  <si>
    <t>REACTOME_INITIAL_TRIGGERING_OF_COMPLEMENT</t>
  </si>
  <si>
    <t>sterol transport</t>
  </si>
  <si>
    <t>GO:0015918</t>
  </si>
  <si>
    <t>negative regulation of mitotic cell cycle</t>
  </si>
  <si>
    <t>GO:0045930</t>
  </si>
  <si>
    <t>RAB8A subnetwork</t>
  </si>
  <si>
    <t>ENSG00000167461</t>
  </si>
  <si>
    <t>SPATA2L subnetwork</t>
  </si>
  <si>
    <t>ENSG00000158792</t>
  </si>
  <si>
    <t>IGFBP5 subnetwork</t>
  </si>
  <si>
    <t>ENSG00000115461</t>
  </si>
  <si>
    <t>small conjugating protein binding</t>
  </si>
  <si>
    <t>GO:0032182</t>
  </si>
  <si>
    <t>abnormal retinal pigment epithelium morphology</t>
  </si>
  <si>
    <t>MP:0005201</t>
  </si>
  <si>
    <t>adenylate cyclase activity</t>
  </si>
  <si>
    <t>GO:0004016</t>
  </si>
  <si>
    <t>ATR subnetwork</t>
  </si>
  <si>
    <t>ENSG00000175054</t>
  </si>
  <si>
    <t>phosphatidylinositol 3-kinase complex</t>
  </si>
  <si>
    <t>GO:0005942</t>
  </si>
  <si>
    <t>regulation of cell adhesion mediated by integrin</t>
  </si>
  <si>
    <t>GO:0033628</t>
  </si>
  <si>
    <t>regulation of myeloid cell apoptotic process</t>
  </si>
  <si>
    <t>GO:0033032</t>
  </si>
  <si>
    <t>developmental induction</t>
  </si>
  <si>
    <t>GO:0031128</t>
  </si>
  <si>
    <t>RAN subnetwork</t>
  </si>
  <si>
    <t>ENSG00000132341</t>
  </si>
  <si>
    <t>abnormal trabecular bone morphology</t>
  </si>
  <si>
    <t>MP:0000130</t>
  </si>
  <si>
    <t>TNNI3 subnetwork</t>
  </si>
  <si>
    <t>ENSG00000129991</t>
  </si>
  <si>
    <t>TERF2IP subnetwork</t>
  </si>
  <si>
    <t>ENSG00000166848</t>
  </si>
  <si>
    <t>ZFYVE16 subnetwork</t>
  </si>
  <si>
    <t>ENSG00000039319</t>
  </si>
  <si>
    <t>REACTOME_MITOTIC_SPINDLE_CHECKPOINT</t>
  </si>
  <si>
    <t>obsolete_molecular_function</t>
  </si>
  <si>
    <t>WDR74 subnetwork</t>
  </si>
  <si>
    <t>ENSG00000133316</t>
  </si>
  <si>
    <t>TUBA8 subnetwork</t>
  </si>
  <si>
    <t>ENSG00000183785</t>
  </si>
  <si>
    <t>negative regulation of hydrolase activity</t>
  </si>
  <si>
    <t>GO:0051346</t>
  </si>
  <si>
    <t>REACTOME_SIGNALING_BY_ROBO_RECEPTOR</t>
  </si>
  <si>
    <t>lens development in camera-type eye</t>
  </si>
  <si>
    <t>GO:0002088</t>
  </si>
  <si>
    <t>ENO1 subnetwork</t>
  </si>
  <si>
    <t>ENSG00000074800</t>
  </si>
  <si>
    <t>calmodulin-dependent protein kinase activity</t>
  </si>
  <si>
    <t>GO:0004683</t>
  </si>
  <si>
    <t>PAX3 subnetwork</t>
  </si>
  <si>
    <t>ENSG00000135903</t>
  </si>
  <si>
    <t>phosphatidate phosphatase activity</t>
  </si>
  <si>
    <t>GO:0008195</t>
  </si>
  <si>
    <t>decreased brown adipose tissue amount</t>
  </si>
  <si>
    <t>MP:0001780</t>
  </si>
  <si>
    <t>EYA3 subnetwork</t>
  </si>
  <si>
    <t>ENSG00000158161</t>
  </si>
  <si>
    <t>NAA25 subnetwork</t>
  </si>
  <si>
    <t>ENSG00000111300</t>
  </si>
  <si>
    <t>catenin import into nucleus</t>
  </si>
  <si>
    <t>GO:0035411</t>
  </si>
  <si>
    <t>ELF1 subnetwork</t>
  </si>
  <si>
    <t>ENSG00000120690</t>
  </si>
  <si>
    <t>SYVN1 subnetwork</t>
  </si>
  <si>
    <t>ENSG00000162298</t>
  </si>
  <si>
    <t>cellular protein complex disassembly</t>
  </si>
  <si>
    <t>GO:0043624</t>
  </si>
  <si>
    <t>KEGG_PENTOSE_AND_GLUCURONATE_INTERCONVERSIONS</t>
  </si>
  <si>
    <t>induced chromosome breakage</t>
  </si>
  <si>
    <t>MP:0004030</t>
  </si>
  <si>
    <t>MLH1 subnetwork</t>
  </si>
  <si>
    <t>ENSG00000076242</t>
  </si>
  <si>
    <t>cellular component disassembly</t>
  </si>
  <si>
    <t>GO:0022411</t>
  </si>
  <si>
    <t>MAP2K7 subnetwork</t>
  </si>
  <si>
    <t>ENSG00000076984</t>
  </si>
  <si>
    <t>ATIC subnetwork</t>
  </si>
  <si>
    <t>ENSG00000138363</t>
  </si>
  <si>
    <t>regulation of myoblast differentiation</t>
  </si>
  <si>
    <t>GO:0045661</t>
  </si>
  <si>
    <t>abnormal tibia morphology</t>
  </si>
  <si>
    <t>MP:0000558</t>
  </si>
  <si>
    <t>KAT6A subnetwork</t>
  </si>
  <si>
    <t>ENSG00000083168</t>
  </si>
  <si>
    <t>UBQLN4 subnetwork</t>
  </si>
  <si>
    <t>ENSG00000160803</t>
  </si>
  <si>
    <t>E2F3 subnetwork</t>
  </si>
  <si>
    <t>ENSG00000112242</t>
  </si>
  <si>
    <t>RND1 subnetwork</t>
  </si>
  <si>
    <t>ENSG00000172602</t>
  </si>
  <si>
    <t>ELAC2 subnetwork</t>
  </si>
  <si>
    <t>ENSG00000006744</t>
  </si>
  <si>
    <t>DRGX subnetwork</t>
  </si>
  <si>
    <t>ENSG00000165606</t>
  </si>
  <si>
    <t>REACTOME_ZINC_INFLUX_INTO_CELLS_BY_THE_SLC39_GENE_FAMILY</t>
  </si>
  <si>
    <t>RPH3AL subnetwork</t>
  </si>
  <si>
    <t>ENSG00000181031</t>
  </si>
  <si>
    <t>absent primitive node</t>
  </si>
  <si>
    <t>MP:0009331</t>
  </si>
  <si>
    <t>norepinephrine secretion</t>
  </si>
  <si>
    <t>GO:0048243</t>
  </si>
  <si>
    <t>multicellular organismal reproductive behavior</t>
  </si>
  <si>
    <t>GO:0033057</t>
  </si>
  <si>
    <t>REACTOME_GLUCAGON_SIGNALING_IN_METABOLIC_REGULATION</t>
  </si>
  <si>
    <t>histone phosphorylation</t>
  </si>
  <si>
    <t>GO:0016572</t>
  </si>
  <si>
    <t>CLPX subnetwork</t>
  </si>
  <si>
    <t>ENSG00000166855</t>
  </si>
  <si>
    <t>abnormal embryonic epiblast morphology</t>
  </si>
  <si>
    <t>MP:0003886</t>
  </si>
  <si>
    <t>decreased Peyer's patch number</t>
  </si>
  <si>
    <t>MP:0008133</t>
  </si>
  <si>
    <t>IPP subnetwork</t>
  </si>
  <si>
    <t>ENSG00000197429</t>
  </si>
  <si>
    <t>oxidoreductase activity, acting on paired donors, with incorporation or reduction of molecular oxygen</t>
  </si>
  <si>
    <t>GO:0016705</t>
  </si>
  <si>
    <t>abnormal pterygoid process morphology</t>
  </si>
  <si>
    <t>MP:0004452</t>
  </si>
  <si>
    <t>abnormal CD8-positive T cell differentiation</t>
  </si>
  <si>
    <t>MP:0008080</t>
  </si>
  <si>
    <t>liver hemorrhage</t>
  </si>
  <si>
    <t>MP:0003888</t>
  </si>
  <si>
    <t>REACTOME_MEIOTIC_RECOMBINATION</t>
  </si>
  <si>
    <t>CDC5L subnetwork</t>
  </si>
  <si>
    <t>ENSG00000096401</t>
  </si>
  <si>
    <t>oligodendrocyte development</t>
  </si>
  <si>
    <t>GO:0014003</t>
  </si>
  <si>
    <t>response to other organism</t>
  </si>
  <si>
    <t>GO:0051707</t>
  </si>
  <si>
    <t>abnormal leukocyte tethering or rolling</t>
  </si>
  <si>
    <t>MP:0003627</t>
  </si>
  <si>
    <t>REACTOME_METABOLISM_OF_NUCLEOTIDES</t>
  </si>
  <si>
    <t>regulation of mitochondrial membrane permeability</t>
  </si>
  <si>
    <t>GO:0046902</t>
  </si>
  <si>
    <t>monosaccharide transport</t>
  </si>
  <si>
    <t>GO:0015749</t>
  </si>
  <si>
    <t>muscle organ development</t>
  </si>
  <si>
    <t>GO:0007517</t>
  </si>
  <si>
    <t>EPS15 subnetwork</t>
  </si>
  <si>
    <t>ENSG00000085832</t>
  </si>
  <si>
    <t>KEGG_SULFUR_METABOLISM</t>
  </si>
  <si>
    <t>smooth muscle cell migration</t>
  </si>
  <si>
    <t>GO:0014909</t>
  </si>
  <si>
    <t>CAP1 subnetwork</t>
  </si>
  <si>
    <t>ENSG00000131236</t>
  </si>
  <si>
    <t>abnormal lymphocyte cell number</t>
  </si>
  <si>
    <t>MP:0000717</t>
  </si>
  <si>
    <t>abnormal neural plate morphology</t>
  </si>
  <si>
    <t>MP:0005657</t>
  </si>
  <si>
    <t>PWP1 subnetwork</t>
  </si>
  <si>
    <t>ENSG00000136045</t>
  </si>
  <si>
    <t>positive regulation of actin filament bundle assembly</t>
  </si>
  <si>
    <t>GO:0032233</t>
  </si>
  <si>
    <t>PLAG1 subnetwork</t>
  </si>
  <si>
    <t>ENSG00000181690</t>
  </si>
  <si>
    <t>alcohol binding</t>
  </si>
  <si>
    <t>GO:0043178</t>
  </si>
  <si>
    <t>DDX56 subnetwork</t>
  </si>
  <si>
    <t>ENSG00000136271</t>
  </si>
  <si>
    <t>decreased granulocyte number</t>
  </si>
  <si>
    <t>MP:0000334</t>
  </si>
  <si>
    <t>TOP1 subnetwork</t>
  </si>
  <si>
    <t>ENSG00000198900</t>
  </si>
  <si>
    <t>cell surface</t>
  </si>
  <si>
    <t>GO:0009986</t>
  </si>
  <si>
    <t>TERF2 subnetwork</t>
  </si>
  <si>
    <t>ENSG00000132604</t>
  </si>
  <si>
    <t>protein homooligomerization</t>
  </si>
  <si>
    <t>GO:0051260</t>
  </si>
  <si>
    <t>tetrapyrrole biosynthetic process</t>
  </si>
  <si>
    <t>GO:0033014</t>
  </si>
  <si>
    <t>porphyrin-containing compound biosynthetic process</t>
  </si>
  <si>
    <t>GO:0006779</t>
  </si>
  <si>
    <t>abnormal circadian rhythm</t>
  </si>
  <si>
    <t>MP:0001502</t>
  </si>
  <si>
    <t>ion channel inhibitor activity</t>
  </si>
  <si>
    <t>GO:0008200</t>
  </si>
  <si>
    <t>channel inhibitor activity</t>
  </si>
  <si>
    <t>GO:0016248</t>
  </si>
  <si>
    <t>ENSG00000212908 subnetwork</t>
  </si>
  <si>
    <t>ENSG00000212908</t>
  </si>
  <si>
    <t>KRTAP4-12 subnetwork</t>
  </si>
  <si>
    <t>ENSG00000213416</t>
  </si>
  <si>
    <t>GTF2B subnetwork</t>
  </si>
  <si>
    <t>ENSG00000137947</t>
  </si>
  <si>
    <t>SORBS2 subnetwork</t>
  </si>
  <si>
    <t>ENSG00000154556</t>
  </si>
  <si>
    <t>LIG3 subnetwork</t>
  </si>
  <si>
    <t>ENSG00000005156</t>
  </si>
  <si>
    <t>AKR1B1 subnetwork</t>
  </si>
  <si>
    <t>ENSG00000085662</t>
  </si>
  <si>
    <t>development of primary female sexual characteristics</t>
  </si>
  <si>
    <t>GO:0046545</t>
  </si>
  <si>
    <t>REACTOME_RNA_POLYMERASE_I_PROMOTER_CLEARANCE</t>
  </si>
  <si>
    <t>oxidoreductase activity, acting on single donors with incorporation of molecular oxygen, incorporation of two atoms of oxygen</t>
  </si>
  <si>
    <t>GO:0016702</t>
  </si>
  <si>
    <t>microfilament motor activity</t>
  </si>
  <si>
    <t>GO:0000146</t>
  </si>
  <si>
    <t>increased IgG3 level</t>
  </si>
  <si>
    <t>MP:0008502</t>
  </si>
  <si>
    <t>regulation of smoothened signaling pathway</t>
  </si>
  <si>
    <t>GO:0008589</t>
  </si>
  <si>
    <t>LTBP1 subnetwork</t>
  </si>
  <si>
    <t>ENSG00000049323</t>
  </si>
  <si>
    <t>ARHGEF6 subnetwork</t>
  </si>
  <si>
    <t>ENSG00000129675</t>
  </si>
  <si>
    <t>regulation of collagen biosynthetic process</t>
  </si>
  <si>
    <t>GO:0032965</t>
  </si>
  <si>
    <t>positive regulation of lipid transport</t>
  </si>
  <si>
    <t>GO:0032370</t>
  </si>
  <si>
    <t>cyclic nucleotide-dependent protein kinase activity</t>
  </si>
  <si>
    <t>GO:0004690</t>
  </si>
  <si>
    <t>REACTOME_METABOLISM_OF_RNA</t>
  </si>
  <si>
    <t>abnormal triglyceride level</t>
  </si>
  <si>
    <t>MP:0000187</t>
  </si>
  <si>
    <t>AGT subnetwork</t>
  </si>
  <si>
    <t>ENSG00000135744</t>
  </si>
  <si>
    <t>pyrimidine nucleoside triphosphate metabolic process</t>
  </si>
  <si>
    <t>GO:0009147</t>
  </si>
  <si>
    <t>EXOC5 subnetwork</t>
  </si>
  <si>
    <t>ENSG00000070367</t>
  </si>
  <si>
    <t>embryonic digestive tract morphogenesis</t>
  </si>
  <si>
    <t>GO:0048557</t>
  </si>
  <si>
    <t>SNX4 subnetwork</t>
  </si>
  <si>
    <t>ENSG00000114520</t>
  </si>
  <si>
    <t>obese</t>
  </si>
  <si>
    <t>MP:0001261</t>
  </si>
  <si>
    <t>intestinal hypoperistalsis</t>
  </si>
  <si>
    <t>MP:0003290</t>
  </si>
  <si>
    <t>MEP1A subnetwork</t>
  </si>
  <si>
    <t>ENSG00000112818</t>
  </si>
  <si>
    <t>abnormal endoderm development</t>
  </si>
  <si>
    <t>MP:0001685</t>
  </si>
  <si>
    <t>ACOT13 subnetwork</t>
  </si>
  <si>
    <t>ENSG00000112304</t>
  </si>
  <si>
    <t>decreased inguinal fat pad weight</t>
  </si>
  <si>
    <t>MP:0009293</t>
  </si>
  <si>
    <t>regulation of gene silencing</t>
  </si>
  <si>
    <t>GO:0060968</t>
  </si>
  <si>
    <t>cell adhesion molecule binding</t>
  </si>
  <si>
    <t>GO:0050839</t>
  </si>
  <si>
    <t>transmembrane receptor protein tyrosine kinase activity</t>
  </si>
  <si>
    <t>GO:0004714</t>
  </si>
  <si>
    <t>GNAL subnetwork</t>
  </si>
  <si>
    <t>ENSG00000141404</t>
  </si>
  <si>
    <t>HERC6 subnetwork</t>
  </si>
  <si>
    <t>ENSG00000138642</t>
  </si>
  <si>
    <t>increased interleukin-12 secretion</t>
  </si>
  <si>
    <t>MP:0008663</t>
  </si>
  <si>
    <t>abnormal axial skeleton morphology</t>
  </si>
  <si>
    <t>MP:0002114</t>
  </si>
  <si>
    <t>TBCD subnetwork</t>
  </si>
  <si>
    <t>ENSG00000141556</t>
  </si>
  <si>
    <t>REACTOME_NUCLEOTIDE_EXCISION_REPAIR</t>
  </si>
  <si>
    <t>abnormal cervical vertebrae morphology</t>
  </si>
  <si>
    <t>MP:0003048</t>
  </si>
  <si>
    <t>ovulation cycle process</t>
  </si>
  <si>
    <t>GO:0022602</t>
  </si>
  <si>
    <t>anterior/posterior pattern specification</t>
  </si>
  <si>
    <t>GO:0009952</t>
  </si>
  <si>
    <t>MRVI1 subnetwork</t>
  </si>
  <si>
    <t>ENSG00000072952</t>
  </si>
  <si>
    <t>decreased sensitivity to xenobiotic induced morbidity/mortality</t>
  </si>
  <si>
    <t>MP:0009767</t>
  </si>
  <si>
    <t>PCID2 subnetwork</t>
  </si>
  <si>
    <t>ENSG00000126226</t>
  </si>
  <si>
    <t>B cell differentiation</t>
  </si>
  <si>
    <t>GO:0030183</t>
  </si>
  <si>
    <t>REACTOME_NONSENSE:MEDIATED_DECAY</t>
  </si>
  <si>
    <t>REACTOME_NONSENSE_MEDIATED_DECAY_ENHANCED_BY_THE_EXON_JUNCTION_COMPLEX</t>
  </si>
  <si>
    <t>TCEB3B subnetwork</t>
  </si>
  <si>
    <t>ENSG00000206181</t>
  </si>
  <si>
    <t>ETV1 subnetwork</t>
  </si>
  <si>
    <t>ENSG00000006468</t>
  </si>
  <si>
    <t>regulation of DNA metabolic process</t>
  </si>
  <si>
    <t>GO:0051052</t>
  </si>
  <si>
    <t>ADAM17 subnetwork</t>
  </si>
  <si>
    <t>ENSG00000151694</t>
  </si>
  <si>
    <t>T cell derived lymphoma</t>
  </si>
  <si>
    <t>MP:0002024</t>
  </si>
  <si>
    <t>BRD7 subnetwork</t>
  </si>
  <si>
    <t>ENSG00000166164</t>
  </si>
  <si>
    <t>HOPS complex</t>
  </si>
  <si>
    <t>GO:0030897</t>
  </si>
  <si>
    <t>TXNDC2 subnetwork</t>
  </si>
  <si>
    <t>ENSG00000168454</t>
  </si>
  <si>
    <t>WIPF1 subnetwork</t>
  </si>
  <si>
    <t>ENSG00000115935</t>
  </si>
  <si>
    <t>STAU1 subnetwork</t>
  </si>
  <si>
    <t>ENSG00000124214</t>
  </si>
  <si>
    <t>RYR2 subnetwork</t>
  </si>
  <si>
    <t>ENSG00000198626</t>
  </si>
  <si>
    <t>ovarian follicle development</t>
  </si>
  <si>
    <t>GO:0001541</t>
  </si>
  <si>
    <t>regulation of neurogenesis</t>
  </si>
  <si>
    <t>GO:0050767</t>
  </si>
  <si>
    <t>negative regulation of bone mineralization</t>
  </si>
  <si>
    <t>GO:0030502</t>
  </si>
  <si>
    <t>foam cell differentiation</t>
  </si>
  <si>
    <t>GO:0090077</t>
  </si>
  <si>
    <t>macrophage derived foam cell differentiation</t>
  </si>
  <si>
    <t>GO:0010742</t>
  </si>
  <si>
    <t>mammary adenocarcinoma</t>
  </si>
  <si>
    <t>MP:0001883</t>
  </si>
  <si>
    <t>SNRPB2 subnetwork</t>
  </si>
  <si>
    <t>ENSG00000125870</t>
  </si>
  <si>
    <t>JAK3 subnetwork</t>
  </si>
  <si>
    <t>ENSG00000105639</t>
  </si>
  <si>
    <t>cysteine-type endopeptidase inhibitor activity involved in apoptotic process</t>
  </si>
  <si>
    <t>GO:0043027</t>
  </si>
  <si>
    <t>decreased IgE level</t>
  </si>
  <si>
    <t>MP:0002492</t>
  </si>
  <si>
    <t>CD5 subnetwork</t>
  </si>
  <si>
    <t>ENSG00000110448</t>
  </si>
  <si>
    <t>macrophage differentiation</t>
  </si>
  <si>
    <t>GO:0030225</t>
  </si>
  <si>
    <t>TNPO1 subnetwork</t>
  </si>
  <si>
    <t>ENSG00000083312</t>
  </si>
  <si>
    <t>tRNA methyltransferase activity</t>
  </si>
  <si>
    <t>GO:0008175</t>
  </si>
  <si>
    <t>BTAF1 subnetwork</t>
  </si>
  <si>
    <t>ENSG00000095564</t>
  </si>
  <si>
    <t>regulation of tyrosine phosphorylation of STAT protein</t>
  </si>
  <si>
    <t>GO:0042509</t>
  </si>
  <si>
    <t>GNG12 subnetwork</t>
  </si>
  <si>
    <t>ENSG00000172380</t>
  </si>
  <si>
    <t>GTF3C1 subnetwork</t>
  </si>
  <si>
    <t>ENSG00000077235</t>
  </si>
  <si>
    <t>abnormal interleukin level</t>
  </si>
  <si>
    <t>MP:0008751</t>
  </si>
  <si>
    <t>MYO9B subnetwork</t>
  </si>
  <si>
    <t>ENSG00000099331</t>
  </si>
  <si>
    <t>cartilage condensation</t>
  </si>
  <si>
    <t>GO:0001502</t>
  </si>
  <si>
    <t>abnormal basioccipital bone morphology</t>
  </si>
  <si>
    <t>MP:0000079</t>
  </si>
  <si>
    <t>abnormal hippocampus CA3 region morphology</t>
  </si>
  <si>
    <t>MP:0008267</t>
  </si>
  <si>
    <t>RRP15 subnetwork</t>
  </si>
  <si>
    <t>ENSG00000067533</t>
  </si>
  <si>
    <t>LMO1 subnetwork</t>
  </si>
  <si>
    <t>ENSG00000166407</t>
  </si>
  <si>
    <t>abnormal vitamin D level</t>
  </si>
  <si>
    <t>MP:0011228</t>
  </si>
  <si>
    <t>lipase activity</t>
  </si>
  <si>
    <t>GO:0016298</t>
  </si>
  <si>
    <t>positive regulation of locomotion</t>
  </si>
  <si>
    <t>GO:0040017</t>
  </si>
  <si>
    <t>MAPT subnetwork</t>
  </si>
  <si>
    <t>ENSG00000186868</t>
  </si>
  <si>
    <t>ATPase regulator activity</t>
  </si>
  <si>
    <t>GO:0060590</t>
  </si>
  <si>
    <t>Golgi-associated vesicle</t>
  </si>
  <si>
    <t>GO:0005798</t>
  </si>
  <si>
    <t>negative regulation of RNA splicing</t>
  </si>
  <si>
    <t>GO:0033119</t>
  </si>
  <si>
    <t>JARID2 subnetwork</t>
  </si>
  <si>
    <t>ENSG00000008083</t>
  </si>
  <si>
    <t>REACTOME_CHYLOMICRON:MEDIATED_LIPID_TRANSPORT</t>
  </si>
  <si>
    <t>abnormal orientation of cochlear hair cell stereociliary bundles</t>
  </si>
  <si>
    <t>MP:0004522</t>
  </si>
  <si>
    <t>regulation of histone methylation</t>
  </si>
  <si>
    <t>GO:0031060</t>
  </si>
  <si>
    <t>increased cardiac muscle contractility</t>
  </si>
  <si>
    <t>MP:0005599</t>
  </si>
  <si>
    <t>lipid homeostasis</t>
  </si>
  <si>
    <t>GO:0055088</t>
  </si>
  <si>
    <t>curly tail</t>
  </si>
  <si>
    <t>MP:0003051</t>
  </si>
  <si>
    <t>axonogenesis</t>
  </si>
  <si>
    <t>GO:0007409</t>
  </si>
  <si>
    <t>SH3BGRL2 subnetwork</t>
  </si>
  <si>
    <t>ENSG00000198478</t>
  </si>
  <si>
    <t>abnormal calcium ion homeostasis</t>
  </si>
  <si>
    <t>MP:0004231</t>
  </si>
  <si>
    <t>abnormal locomotor coordination</t>
  </si>
  <si>
    <t>MP:0003312</t>
  </si>
  <si>
    <t>abnormal alisphenoid bone morphology</t>
  </si>
  <si>
    <t>MP:0003235</t>
  </si>
  <si>
    <t>interleukin-1 beta production</t>
  </si>
  <si>
    <t>GO:0032611</t>
  </si>
  <si>
    <t>anophthalmia</t>
  </si>
  <si>
    <t>MP:0001293</t>
  </si>
  <si>
    <t>CAST subnetwork</t>
  </si>
  <si>
    <t>ENSG00000153113</t>
  </si>
  <si>
    <t>regulation of endothelial cell differentiation</t>
  </si>
  <si>
    <t>GO:0045601</t>
  </si>
  <si>
    <t>NFX1 subnetwork</t>
  </si>
  <si>
    <t>ENSG00000086102</t>
  </si>
  <si>
    <t>TCAP subnetwork</t>
  </si>
  <si>
    <t>ENSG00000173991</t>
  </si>
  <si>
    <t>COPB2 subnetwork</t>
  </si>
  <si>
    <t>ENSG00000184432</t>
  </si>
  <si>
    <t>DNA-directed RNA polymerase II, holoenzyme</t>
  </si>
  <si>
    <t>GO:0016591</t>
  </si>
  <si>
    <t>increased total fat pad weight</t>
  </si>
  <si>
    <t>MP:0008908</t>
  </si>
  <si>
    <t>non-recombinational repair</t>
  </si>
  <si>
    <t>GO:0000726</t>
  </si>
  <si>
    <t>phospholipid catabolic process</t>
  </si>
  <si>
    <t>GO:0009395</t>
  </si>
  <si>
    <t>response to radiation</t>
  </si>
  <si>
    <t>GO:0009314</t>
  </si>
  <si>
    <t>soluble fraction</t>
  </si>
  <si>
    <t>GO:0005625</t>
  </si>
  <si>
    <t>regulation of response to nutrient levels</t>
  </si>
  <si>
    <t>GO:0032107</t>
  </si>
  <si>
    <t>regulation of response to extracellular stimulus</t>
  </si>
  <si>
    <t>GO:0032104</t>
  </si>
  <si>
    <t>SMPDL3A subnetwork</t>
  </si>
  <si>
    <t>ENSG00000172594</t>
  </si>
  <si>
    <t>negative regulation of lipid storage</t>
  </si>
  <si>
    <t>GO:0010888</t>
  </si>
  <si>
    <t>spliceosomal complex assembly</t>
  </si>
  <si>
    <t>GO:0000245</t>
  </si>
  <si>
    <t>NAE1 subnetwork</t>
  </si>
  <si>
    <t>ENSG00000159593</t>
  </si>
  <si>
    <t>EIF2C3 subnetwork</t>
  </si>
  <si>
    <t>ENSG00000126070</t>
  </si>
  <si>
    <t>oxidoreductase activity, acting on the CH-NH group of donors, NAD or NADP as acceptor</t>
  </si>
  <si>
    <t>GO:0016646</t>
  </si>
  <si>
    <t>REACTOME_MITOTIC_G2:G2M_PHASES</t>
  </si>
  <si>
    <t>abnormal production of surfactant</t>
  </si>
  <si>
    <t>MP:0004779</t>
  </si>
  <si>
    <t>cAMP-dependent protein kinase activity</t>
  </si>
  <si>
    <t>GO:0004691</t>
  </si>
  <si>
    <t>abnormal urinary bladder morphology</t>
  </si>
  <si>
    <t>MP:0000538</t>
  </si>
  <si>
    <t>RAP1GDS1 subnetwork</t>
  </si>
  <si>
    <t>ENSG00000138698</t>
  </si>
  <si>
    <t>interleukin-4 production</t>
  </si>
  <si>
    <t>GO:0032633</t>
  </si>
  <si>
    <t>PHKG1 subnetwork</t>
  </si>
  <si>
    <t>ENSG00000164776</t>
  </si>
  <si>
    <t>IQGAP3 subnetwork</t>
  </si>
  <si>
    <t>ENSG00000183856</t>
  </si>
  <si>
    <t>heart valve morphogenesis</t>
  </si>
  <si>
    <t>GO:0003179</t>
  </si>
  <si>
    <t>REACTOME_CDC6_ASSOCIATION_WITH_THE_ORCORIGIN_COMPLEX</t>
  </si>
  <si>
    <t>regulation of G-protein coupled receptor protein signaling pathway</t>
  </si>
  <si>
    <t>GO:0008277</t>
  </si>
  <si>
    <t>phosphatidylinositol phospholipase C activity</t>
  </si>
  <si>
    <t>GO:0004435</t>
  </si>
  <si>
    <t>DGKE subnetwork</t>
  </si>
  <si>
    <t>ENSG00000153933</t>
  </si>
  <si>
    <t>REACTOME_HORMONE:SENSITIVE_LIPASE_HSL:MEDIATED_TRIACYLGLYCEROL_HYDROLYSIS</t>
  </si>
  <si>
    <t>ZIM2 subnetwork</t>
  </si>
  <si>
    <t>ENSG00000198300</t>
  </si>
  <si>
    <t>development of primary sexual characteristics</t>
  </si>
  <si>
    <t>GO:0045137</t>
  </si>
  <si>
    <t>histone lysine methylation</t>
  </si>
  <si>
    <t>GO:0034968</t>
  </si>
  <si>
    <t>increased incidence of chemically-induced tumors</t>
  </si>
  <si>
    <t>MP:0004499</t>
  </si>
  <si>
    <t>rough endoplasmic reticulum membrane</t>
  </si>
  <si>
    <t>GO:0030867</t>
  </si>
  <si>
    <t>TRIP12 subnetwork</t>
  </si>
  <si>
    <t>ENSG00000153827</t>
  </si>
  <si>
    <t>WIZ subnetwork</t>
  </si>
  <si>
    <t>ENSG00000011451</t>
  </si>
  <si>
    <t>regulation of organ formation</t>
  </si>
  <si>
    <t>GO:0003156</t>
  </si>
  <si>
    <t>MCM10 subnetwork</t>
  </si>
  <si>
    <t>ENSG00000065328</t>
  </si>
  <si>
    <t>MSI1 subnetwork</t>
  </si>
  <si>
    <t>ENSG00000135097</t>
  </si>
  <si>
    <t>RAD52 subnetwork</t>
  </si>
  <si>
    <t>ENSG00000002016</t>
  </si>
  <si>
    <t>QKI subnetwork</t>
  </si>
  <si>
    <t>ENSG00000112531</t>
  </si>
  <si>
    <t>centrally nucleated skeletal muscle fibers</t>
  </si>
  <si>
    <t>MP:0009404</t>
  </si>
  <si>
    <t>failure to form blastocele</t>
  </si>
  <si>
    <t>MP:0002663</t>
  </si>
  <si>
    <t>ENSG00000166285 subnetwork</t>
  </si>
  <si>
    <t>ENSG00000166285</t>
  </si>
  <si>
    <t>CFB subnetwork</t>
  </si>
  <si>
    <t>ENSG00000204359</t>
  </si>
  <si>
    <t>YPEL4 subnetwork</t>
  </si>
  <si>
    <t>ENSG00000166793</t>
  </si>
  <si>
    <t>IL13RA1 subnetwork</t>
  </si>
  <si>
    <t>ENSG00000131724</t>
  </si>
  <si>
    <t>PSIP1 subnetwork</t>
  </si>
  <si>
    <t>ENSG00000164985</t>
  </si>
  <si>
    <t>ID4 subnetwork</t>
  </si>
  <si>
    <t>ENSG00000172201</t>
  </si>
  <si>
    <t>abnormal Peyer's patch germinal center morphology</t>
  </si>
  <si>
    <t>MP:0002391</t>
  </si>
  <si>
    <t>positive regulation of gliogenesis</t>
  </si>
  <si>
    <t>GO:0014015</t>
  </si>
  <si>
    <t>abnormal spatial working memory</t>
  </si>
  <si>
    <t>MP:0008428</t>
  </si>
  <si>
    <t>regulation of ARF GTPase activity</t>
  </si>
  <si>
    <t>GO:0032312</t>
  </si>
  <si>
    <t>DCTN2 subnetwork</t>
  </si>
  <si>
    <t>ENSG00000175203</t>
  </si>
  <si>
    <t>cell proliferation involved in metanephros development</t>
  </si>
  <si>
    <t>GO:0072203</t>
  </si>
  <si>
    <t>GEMIN5 subnetwork</t>
  </si>
  <si>
    <t>ENSG00000082516</t>
  </si>
  <si>
    <t>PDS5B subnetwork</t>
  </si>
  <si>
    <t>ENSG00000083642</t>
  </si>
  <si>
    <t>SART3 subnetwork</t>
  </si>
  <si>
    <t>ENSG00000075856</t>
  </si>
  <si>
    <t>HIP1 subnetwork</t>
  </si>
  <si>
    <t>ENSG00000127946</t>
  </si>
  <si>
    <t>calcium ion transport into cytosol</t>
  </si>
  <si>
    <t>GO:0060402</t>
  </si>
  <si>
    <t>impaired embryo implantation</t>
  </si>
  <si>
    <t>MP:0001729</t>
  </si>
  <si>
    <t>translational elongation</t>
  </si>
  <si>
    <t>GO:0006414</t>
  </si>
  <si>
    <t>SMAD protein import into nucleus</t>
  </si>
  <si>
    <t>GO:0007184</t>
  </si>
  <si>
    <t>inositol or phosphatidylinositol kinase activity</t>
  </si>
  <si>
    <t>GO:0004428</t>
  </si>
  <si>
    <t>abnormal myocardial fiber physiology</t>
  </si>
  <si>
    <t>MP:0004215</t>
  </si>
  <si>
    <t>artery development</t>
  </si>
  <si>
    <t>GO:0060840</t>
  </si>
  <si>
    <t>NTHL1 subnetwork</t>
  </si>
  <si>
    <t>ENSG00000065057</t>
  </si>
  <si>
    <t>embryonic heart tube development</t>
  </si>
  <si>
    <t>GO:0035050</t>
  </si>
  <si>
    <t>TLR10 subnetwork</t>
  </si>
  <si>
    <t>ENSG00000174123</t>
  </si>
  <si>
    <t>MRPS15 subnetwork</t>
  </si>
  <si>
    <t>ENSG00000116898</t>
  </si>
  <si>
    <t>EDEM1 subnetwork</t>
  </si>
  <si>
    <t>ENSG00000134109</t>
  </si>
  <si>
    <t>MAP kinase activity</t>
  </si>
  <si>
    <t>GO:0004707</t>
  </si>
  <si>
    <t>activation of Rho GTPase activity</t>
  </si>
  <si>
    <t>GO:0032862</t>
  </si>
  <si>
    <t>KEGG_T_CELL_RECEPTOR_SIGNALING_PATHWAY</t>
  </si>
  <si>
    <t>MP:0001548</t>
  </si>
  <si>
    <t>GPR88 subnetwork</t>
  </si>
  <si>
    <t>ENSG00000181656</t>
  </si>
  <si>
    <t>TGS1 subnetwork</t>
  </si>
  <si>
    <t>ENSG00000137574</t>
  </si>
  <si>
    <t>GORASP1 subnetwork</t>
  </si>
  <si>
    <t>ENSG00000114745</t>
  </si>
  <si>
    <t>IWS1 subnetwork</t>
  </si>
  <si>
    <t>ENSG00000163166</t>
  </si>
  <si>
    <t>ERCC1 subnetwork</t>
  </si>
  <si>
    <t>ENSG00000012061</t>
  </si>
  <si>
    <t>abnormal tail bud morphology</t>
  </si>
  <si>
    <t>MP:0002861</t>
  </si>
  <si>
    <t>KPNA1 subnetwork</t>
  </si>
  <si>
    <t>ENSG00000114030</t>
  </si>
  <si>
    <t>failure of primitive streak formation</t>
  </si>
  <si>
    <t>MP:0001693</t>
  </si>
  <si>
    <t>PAPD5 subnetwork</t>
  </si>
  <si>
    <t>ENSG00000121274</t>
  </si>
  <si>
    <t>GGA3 subnetwork</t>
  </si>
  <si>
    <t>ENSG00000125447</t>
  </si>
  <si>
    <t>BAIAP2 subnetwork</t>
  </si>
  <si>
    <t>ENSG00000175866</t>
  </si>
  <si>
    <t>death receptor binding</t>
  </si>
  <si>
    <t>GO:0005123</t>
  </si>
  <si>
    <t>hepatic steatosis</t>
  </si>
  <si>
    <t>MP:0002628</t>
  </si>
  <si>
    <t>nucleotide biosynthetic process</t>
  </si>
  <si>
    <t>GO:0009165</t>
  </si>
  <si>
    <t>SIKE1 subnetwork</t>
  </si>
  <si>
    <t>ENSG00000052723</t>
  </si>
  <si>
    <t>response to dietary excess</t>
  </si>
  <si>
    <t>GO:0002021</t>
  </si>
  <si>
    <t>protein phosphatase regulator activity</t>
  </si>
  <si>
    <t>GO:0019888</t>
  </si>
  <si>
    <t>LDLR subnetwork</t>
  </si>
  <si>
    <t>ENSG00000130164</t>
  </si>
  <si>
    <t>IL22RA1 subnetwork</t>
  </si>
  <si>
    <t>ENSG00000142677</t>
  </si>
  <si>
    <t>vitamin transporter activity</t>
  </si>
  <si>
    <t>GO:0051183</t>
  </si>
  <si>
    <t>intermediate filament cytoskeleton</t>
  </si>
  <si>
    <t>GO:0045111</t>
  </si>
  <si>
    <t>NOTCH2 subnetwork</t>
  </si>
  <si>
    <t>ENSG00000134250</t>
  </si>
  <si>
    <t>activation of pro-apoptotic gene products</t>
  </si>
  <si>
    <t>GO:0008633</t>
  </si>
  <si>
    <t>cullin-RING ubiquitin ligase complex</t>
  </si>
  <si>
    <t>GO:0031461</t>
  </si>
  <si>
    <t>CSDE1 subnetwork</t>
  </si>
  <si>
    <t>ENSG00000009307</t>
  </si>
  <si>
    <t>increased CD4-positive T cell number</t>
  </si>
  <si>
    <t>MP:0008074</t>
  </si>
  <si>
    <t>decreased bone volume</t>
  </si>
  <si>
    <t>MP:0010876</t>
  </si>
  <si>
    <t>ADAMTSL4 subnetwork</t>
  </si>
  <si>
    <t>ENSG00000143382</t>
  </si>
  <si>
    <t>CNOT7 subnetwork</t>
  </si>
  <si>
    <t>ENSG00000198791</t>
  </si>
  <si>
    <t>ABT1 subnetwork</t>
  </si>
  <si>
    <t>ENSG00000146109</t>
  </si>
  <si>
    <t>DEDD subnetwork</t>
  </si>
  <si>
    <t>ENSG00000158796</t>
  </si>
  <si>
    <t>ENSG00000159113 subnetwork</t>
  </si>
  <si>
    <t>ENSG00000159113</t>
  </si>
  <si>
    <t>regulation of striated muscle cell differentiation</t>
  </si>
  <si>
    <t>GO:0051153</t>
  </si>
  <si>
    <t>GTF2H3 subnetwork</t>
  </si>
  <si>
    <t>ENSG00000111358</t>
  </si>
  <si>
    <t>PHGDH subnetwork</t>
  </si>
  <si>
    <t>ENSG00000092621</t>
  </si>
  <si>
    <t>termination of G-protein coupled receptor signaling pathway</t>
  </si>
  <si>
    <t>GO:0038032</t>
  </si>
  <si>
    <t>CCDC89 subnetwork</t>
  </si>
  <si>
    <t>ENSG00000179071</t>
  </si>
  <si>
    <t>cell-cell signaling involved in cell fate commitment</t>
  </si>
  <si>
    <t>GO:0045168</t>
  </si>
  <si>
    <t>regulation of macrophage derived foam cell differentiation</t>
  </si>
  <si>
    <t>GO:0010743</t>
  </si>
  <si>
    <t>EIF2B1 subnetwork</t>
  </si>
  <si>
    <t>ENSG00000111361</t>
  </si>
  <si>
    <t>short ribs</t>
  </si>
  <si>
    <t>MP:0004672</t>
  </si>
  <si>
    <t>GNAZ subnetwork</t>
  </si>
  <si>
    <t>ENSG00000128266</t>
  </si>
  <si>
    <t>NCOA4 subnetwork</t>
  </si>
  <si>
    <t>ENSG00000138293</t>
  </si>
  <si>
    <t>small pancreatic islets</t>
  </si>
  <si>
    <t>MP:0009172</t>
  </si>
  <si>
    <t>KRT6B subnetwork</t>
  </si>
  <si>
    <t>ENSG00000185479</t>
  </si>
  <si>
    <t>abnormal response to injury</t>
  </si>
  <si>
    <t>MP:0005164</t>
  </si>
  <si>
    <t>TCEB2 subnetwork</t>
  </si>
  <si>
    <t>ENSG00000103363</t>
  </si>
  <si>
    <t>increased thymocyte apoptosis</t>
  </si>
  <si>
    <t>MP:0009541</t>
  </si>
  <si>
    <t>abnormal corpus callosum morphology</t>
  </si>
  <si>
    <t>MP:0000780</t>
  </si>
  <si>
    <t>FCER1G subnetwork</t>
  </si>
  <si>
    <t>ENSG00000158869</t>
  </si>
  <si>
    <t>intracellular estrogen receptor signaling pathway</t>
  </si>
  <si>
    <t>GO:0030520</t>
  </si>
  <si>
    <t>NR2F2 subnetwork</t>
  </si>
  <si>
    <t>ENSG00000185551</t>
  </si>
  <si>
    <t>INPP5D subnetwork</t>
  </si>
  <si>
    <t>ENSG00000168918</t>
  </si>
  <si>
    <t>MAGI2 subnetwork</t>
  </si>
  <si>
    <t>ENSG00000187391</t>
  </si>
  <si>
    <t>Rab GTPase binding</t>
  </si>
  <si>
    <t>GO:0017137</t>
  </si>
  <si>
    <t>structural constituent of muscle</t>
  </si>
  <si>
    <t>GO:0008307</t>
  </si>
  <si>
    <t>abnormal neutrophil physiology</t>
  </si>
  <si>
    <t>MP:0002463</t>
  </si>
  <si>
    <t>PPFIBP1 subnetwork</t>
  </si>
  <si>
    <t>ENSG00000110841</t>
  </si>
  <si>
    <t>TTN subnetwork</t>
  </si>
  <si>
    <t>ENSG00000155657</t>
  </si>
  <si>
    <t>structural constituent of eye lens</t>
  </si>
  <si>
    <t>GO:0005212</t>
  </si>
  <si>
    <t>cellular response to dsRNA</t>
  </si>
  <si>
    <t>GO:0071359</t>
  </si>
  <si>
    <t>AKTIP subnetwork</t>
  </si>
  <si>
    <t>ENSG00000166971</t>
  </si>
  <si>
    <t>regulation of protein binding</t>
  </si>
  <si>
    <t>GO:0043393</t>
  </si>
  <si>
    <t>stem cell maintenance</t>
  </si>
  <si>
    <t>GO:0019827</t>
  </si>
  <si>
    <t>abnormal esophagus morphology</t>
  </si>
  <si>
    <t>MP:0000467</t>
  </si>
  <si>
    <t>SUB1 subnetwork</t>
  </si>
  <si>
    <t>ENSG00000113387</t>
  </si>
  <si>
    <t>transcription from RNA polymerase III promoter</t>
  </si>
  <si>
    <t>GO:0006383</t>
  </si>
  <si>
    <t>positive regulation of coagulation</t>
  </si>
  <si>
    <t>GO:0050820</t>
  </si>
  <si>
    <t>C20orf20 subnetwork</t>
  </si>
  <si>
    <t>ENSG00000101189</t>
  </si>
  <si>
    <t>REACTOME_CENTROSOME_MATURATION</t>
  </si>
  <si>
    <t>REACTOME_RECRUITMENT_OF_MITOTIC_CENTROSOME_PROTEINS_AND_COMPLEXES</t>
  </si>
  <si>
    <t>ALDH18A1 subnetwork</t>
  </si>
  <si>
    <t>ENSG00000059573</t>
  </si>
  <si>
    <t>CD79A subnetwork</t>
  </si>
  <si>
    <t>ENSG00000105369</t>
  </si>
  <si>
    <t>MYBL1 subnetwork</t>
  </si>
  <si>
    <t>ENSG00000185697</t>
  </si>
  <si>
    <t>positive regulation of cholesterol transport</t>
  </si>
  <si>
    <t>GO:0032376</t>
  </si>
  <si>
    <t>positive regulation of sterol transport</t>
  </si>
  <si>
    <t>GO:0032373</t>
  </si>
  <si>
    <t>ZHX1 subnetwork</t>
  </si>
  <si>
    <t>ENSG00000165156</t>
  </si>
  <si>
    <t>RASA3 subnetwork</t>
  </si>
  <si>
    <t>ENSG00000185989</t>
  </si>
  <si>
    <t>PDE4D subnetwork</t>
  </si>
  <si>
    <t>ENSG00000113448</t>
  </si>
  <si>
    <t>enlarged allantois</t>
  </si>
  <si>
    <t>MP:0004556</t>
  </si>
  <si>
    <t>abnormal Wolffian duct morphology</t>
  </si>
  <si>
    <t>MP:0003827</t>
  </si>
  <si>
    <t>RASGRP3 subnetwork</t>
  </si>
  <si>
    <t>ENSG00000152689</t>
  </si>
  <si>
    <t>positive regulation of smooth muscle cell migration</t>
  </si>
  <si>
    <t>GO:0014911</t>
  </si>
  <si>
    <t>purine nucleoside monophosphate metabolic process</t>
  </si>
  <si>
    <t>GO:0009126</t>
  </si>
  <si>
    <t>purine ribonucleoside monophosphate metabolic process</t>
  </si>
  <si>
    <t>GO:0009167</t>
  </si>
  <si>
    <t>MMP14 subnetwork</t>
  </si>
  <si>
    <t>ENSG00000157227</t>
  </si>
  <si>
    <t>abnormal macrophage morphology</t>
  </si>
  <si>
    <t>MP:0002446</t>
  </si>
  <si>
    <t>lipid localization</t>
  </si>
  <si>
    <t>GO:0010876</t>
  </si>
  <si>
    <t>CCDC91 subnetwork</t>
  </si>
  <si>
    <t>ENSG00000123106</t>
  </si>
  <si>
    <t>mannose binding</t>
  </si>
  <si>
    <t>GO:0005537</t>
  </si>
  <si>
    <t>SNAP23 subnetwork</t>
  </si>
  <si>
    <t>ENSG00000092531</t>
  </si>
  <si>
    <t>increased pituitary adenoma incidence</t>
  </si>
  <si>
    <t>MP:0002041</t>
  </si>
  <si>
    <t>positive regulation of collagen biosynthetic process</t>
  </si>
  <si>
    <t>GO:0032967</t>
  </si>
  <si>
    <t>positive regulation of collagen metabolic process</t>
  </si>
  <si>
    <t>GO:0010714</t>
  </si>
  <si>
    <t>DPM1 subnetwork</t>
  </si>
  <si>
    <t>ENSG00000000419</t>
  </si>
  <si>
    <t>TRPC5 subnetwork</t>
  </si>
  <si>
    <t>ENSG00000072315</t>
  </si>
  <si>
    <t>decreased memory T cell number</t>
  </si>
  <si>
    <t>MP:0008050</t>
  </si>
  <si>
    <t>TH subnetwork</t>
  </si>
  <si>
    <t>ENSG00000180176</t>
  </si>
  <si>
    <t>REACTOME_TRAF6_MEDIATED_IRF7_ACTIVATION</t>
  </si>
  <si>
    <t>TDG subnetwork</t>
  </si>
  <si>
    <t>ENSG00000139372</t>
  </si>
  <si>
    <t>embryonic viscerocranium morphogenesis</t>
  </si>
  <si>
    <t>GO:0048703</t>
  </si>
  <si>
    <t>REACTOME_G0_AND_EARLY_G1</t>
  </si>
  <si>
    <t>REACTOME_RNA_POLYMERASE_III_TRANSCRIPTION_INITIATION</t>
  </si>
  <si>
    <t>abnormal nasal septum morphology</t>
  </si>
  <si>
    <t>MP:0002239</t>
  </si>
  <si>
    <t>transferase activity, transferring pentosyl groups</t>
  </si>
  <si>
    <t>GO:0016763</t>
  </si>
  <si>
    <t>PKP4 subnetwork</t>
  </si>
  <si>
    <t>ENSG00000144283</t>
  </si>
  <si>
    <t>abnormal brain vasculature morphology</t>
  </si>
  <si>
    <t>MP:0004950</t>
  </si>
  <si>
    <t>ENSG00000171362 subnetwork</t>
  </si>
  <si>
    <t>ENSG00000171362</t>
  </si>
  <si>
    <t>LHX8 subnetwork</t>
  </si>
  <si>
    <t>ENSG00000162624</t>
  </si>
  <si>
    <t>GPKOW subnetwork</t>
  </si>
  <si>
    <t>ENSG00000068394</t>
  </si>
  <si>
    <t>SNCAIP subnetwork</t>
  </si>
  <si>
    <t>ENSG00000064692</t>
  </si>
  <si>
    <t>XYLB subnetwork</t>
  </si>
  <si>
    <t>ENSG00000093217</t>
  </si>
  <si>
    <t>RAD51 subnetwork</t>
  </si>
  <si>
    <t>ENSG00000051180</t>
  </si>
  <si>
    <t>EIF4EBP1 subnetwork</t>
  </si>
  <si>
    <t>ENSG00000187840</t>
  </si>
  <si>
    <t>abnormal energy expenditure</t>
  </si>
  <si>
    <t>MP:0005450</t>
  </si>
  <si>
    <t>REACTOME_ACTIVATION_OF_CHAPERONE_GENES_BY_XBP1S</t>
  </si>
  <si>
    <t>segment specification</t>
  </si>
  <si>
    <t>GO:0007379</t>
  </si>
  <si>
    <t>BRD4 subnetwork</t>
  </si>
  <si>
    <t>ENSG00000141867</t>
  </si>
  <si>
    <t>AMPD2 subnetwork</t>
  </si>
  <si>
    <t>ENSG00000116337</t>
  </si>
  <si>
    <t>RAP1A subnetwork</t>
  </si>
  <si>
    <t>ENSG00000116473</t>
  </si>
  <si>
    <t>decreased circulating interferon-gamma level</t>
  </si>
  <si>
    <t>MP:0008578</t>
  </si>
  <si>
    <t>POLR1C subnetwork</t>
  </si>
  <si>
    <t>ENSG00000171453</t>
  </si>
  <si>
    <t>SACS subnetwork</t>
  </si>
  <si>
    <t>ENSG00000151835</t>
  </si>
  <si>
    <t>RIN1 subnetwork</t>
  </si>
  <si>
    <t>ENSG00000174791</t>
  </si>
  <si>
    <t>regulation of defense response to virus</t>
  </si>
  <si>
    <t>GO:0050688</t>
  </si>
  <si>
    <t>GOSR2 subnetwork</t>
  </si>
  <si>
    <t>ENSG00000108433</t>
  </si>
  <si>
    <t>SLC25A11 subnetwork</t>
  </si>
  <si>
    <t>ENSG00000108528</t>
  </si>
  <si>
    <t>EGLN3 subnetwork</t>
  </si>
  <si>
    <t>ENSG00000129521</t>
  </si>
  <si>
    <t>JUNB subnetwork</t>
  </si>
  <si>
    <t>ENSG00000171223</t>
  </si>
  <si>
    <t>positive regulation of protein binding</t>
  </si>
  <si>
    <t>GO:0032092</t>
  </si>
  <si>
    <t>MAK16 subnetwork</t>
  </si>
  <si>
    <t>ENSG00000198042</t>
  </si>
  <si>
    <t>QDPR subnetwork</t>
  </si>
  <si>
    <t>ENSG00000151552</t>
  </si>
  <si>
    <t>formation of primary germ layer</t>
  </si>
  <si>
    <t>GO:0001704</t>
  </si>
  <si>
    <t>response to vitamin E</t>
  </si>
  <si>
    <t>GO:0033197</t>
  </si>
  <si>
    <t>regulation of JAK-STAT cascade</t>
  </si>
  <si>
    <t>GO:0046425</t>
  </si>
  <si>
    <t>increased circulating HDL cholesterol level</t>
  </si>
  <si>
    <t>MP:0001556</t>
  </si>
  <si>
    <t>CEBPZ subnetwork</t>
  </si>
  <si>
    <t>ENSG00000115816</t>
  </si>
  <si>
    <t>GNB1 subnetwork</t>
  </si>
  <si>
    <t>ENSG00000078369</t>
  </si>
  <si>
    <t>POLR3G subnetwork</t>
  </si>
  <si>
    <t>ENSG00000113356</t>
  </si>
  <si>
    <t>regulation of epidermal cell differentiation</t>
  </si>
  <si>
    <t>GO:0045604</t>
  </si>
  <si>
    <t>CIAO1 subnetwork</t>
  </si>
  <si>
    <t>ENSG00000144021</t>
  </si>
  <si>
    <t>abnormal corneal epithelium morphology</t>
  </si>
  <si>
    <t>MP:0006000</t>
  </si>
  <si>
    <t>skeletal muscle fiber atrophy</t>
  </si>
  <si>
    <t>MP:0009413</t>
  </si>
  <si>
    <t>abnormal DNA methylation</t>
  </si>
  <si>
    <t>MP:0008877</t>
  </si>
  <si>
    <t>abnormal liver physiology</t>
  </si>
  <si>
    <t>MP:0000609</t>
  </si>
  <si>
    <t>ENSG00000206476 subnetwork</t>
  </si>
  <si>
    <t>ENSG00000206476</t>
  </si>
  <si>
    <t>GTF2H4 subnetwork</t>
  </si>
  <si>
    <t>ENSG00000213780</t>
  </si>
  <si>
    <t>ENSG00000215476 subnetwork</t>
  </si>
  <si>
    <t>ENSG00000215476</t>
  </si>
  <si>
    <t>increased skeletal muscle fiber size</t>
  </si>
  <si>
    <t>MP:0009399</t>
  </si>
  <si>
    <t>peptide receptor activity</t>
  </si>
  <si>
    <t>GO:0001653</t>
  </si>
  <si>
    <t>persistent truncus arteriosis</t>
  </si>
  <si>
    <t>MP:0002633</t>
  </si>
  <si>
    <t>abnormal immunoglobulin level</t>
  </si>
  <si>
    <t>MP:0002490</t>
  </si>
  <si>
    <t>ribonucleoside monophosphate metabolic process</t>
  </si>
  <si>
    <t>GO:0009161</t>
  </si>
  <si>
    <t>ENSG00000144158 subnetwork</t>
  </si>
  <si>
    <t>ENSG00000144158</t>
  </si>
  <si>
    <t>phosphate ion binding</t>
  </si>
  <si>
    <t>GO:0042301</t>
  </si>
  <si>
    <t>adipose tissue development</t>
  </si>
  <si>
    <t>GO:0060612</t>
  </si>
  <si>
    <t>CCR10 subnetwork</t>
  </si>
  <si>
    <t>ENSG00000184451</t>
  </si>
  <si>
    <t>MRPL2 subnetwork</t>
  </si>
  <si>
    <t>ENSG00000112651</t>
  </si>
  <si>
    <t>development of secondary sexual characteristics</t>
  </si>
  <si>
    <t>GO:0045136</t>
  </si>
  <si>
    <t>CCR1 subnetwork</t>
  </si>
  <si>
    <t>ENSG00000163823</t>
  </si>
  <si>
    <t>nucleus localization</t>
  </si>
  <si>
    <t>GO:0051647</t>
  </si>
  <si>
    <t>viral genome replication</t>
  </si>
  <si>
    <t>GO:0019079</t>
  </si>
  <si>
    <t>KCNMA1 subnetwork</t>
  </si>
  <si>
    <t>ENSG00000156113</t>
  </si>
  <si>
    <t>vasculogenesis</t>
  </si>
  <si>
    <t>GO:0001570</t>
  </si>
  <si>
    <t>ketoaciduria</t>
  </si>
  <si>
    <t>MP:0002893</t>
  </si>
  <si>
    <t>RBMX2 subnetwork</t>
  </si>
  <si>
    <t>ENSG00000134597</t>
  </si>
  <si>
    <t>curly vibrissae</t>
  </si>
  <si>
    <t>MP:0001274</t>
  </si>
  <si>
    <t>decidualization</t>
  </si>
  <si>
    <t>GO:0046697</t>
  </si>
  <si>
    <t>REACTOME_SIGNAL_TRANSDUCTION_BY_L1</t>
  </si>
  <si>
    <t>REACTOME_PURINE_RIBONUCLEOSIDE_MONOPHOSPHATE_BIOSYNTHESIS</t>
  </si>
  <si>
    <t>abnormal survival</t>
  </si>
  <si>
    <t>MP:0010769</t>
  </si>
  <si>
    <t>abnormal defecation</t>
  </si>
  <si>
    <t>MP:0003866</t>
  </si>
  <si>
    <t>oxidoreductase activity, acting on paired donors, with incorporation or reduction of molecular oxygen, 2-oxoglutarate as one donor, and incorporation of one atom each of oxygen into both donors</t>
  </si>
  <si>
    <t>GO:0016706</t>
  </si>
  <si>
    <t>F7 subnetwork</t>
  </si>
  <si>
    <t>ENSG00000057593</t>
  </si>
  <si>
    <t>IL20RA subnetwork</t>
  </si>
  <si>
    <t>ENSG00000016402</t>
  </si>
  <si>
    <t>histone-lysine N-methyltransferase activity</t>
  </si>
  <si>
    <t>GO:0018024</t>
  </si>
  <si>
    <t>columnar/cuboidal epithelial cell differentiation</t>
  </si>
  <si>
    <t>GO:0002065</t>
  </si>
  <si>
    <t>NUP205 subnetwork</t>
  </si>
  <si>
    <t>ENSG00000155561</t>
  </si>
  <si>
    <t>REACTOME_DNA_REPAIR</t>
  </si>
  <si>
    <t>TNS3 subnetwork</t>
  </si>
  <si>
    <t>ENSG00000136205</t>
  </si>
  <si>
    <t>GOPC subnetwork</t>
  </si>
  <si>
    <t>ENSG00000047932</t>
  </si>
  <si>
    <t>abnormal spleen white pulp morphology</t>
  </si>
  <si>
    <t>MP:0002357</t>
  </si>
  <si>
    <t>RRM2 subnetwork</t>
  </si>
  <si>
    <t>ENSG00000171848</t>
  </si>
  <si>
    <t>PPP2R5C subnetwork</t>
  </si>
  <si>
    <t>ENSG00000078304</t>
  </si>
  <si>
    <t>regulation of coagulation</t>
  </si>
  <si>
    <t>GO:0050818</t>
  </si>
  <si>
    <t>PPP4R2 subnetwork</t>
  </si>
  <si>
    <t>ENSG00000163605</t>
  </si>
  <si>
    <t>decreased vasoconstriction</t>
  </si>
  <si>
    <t>MP:0003026</t>
  </si>
  <si>
    <t>ATXN1 subnetwork</t>
  </si>
  <si>
    <t>ENSG00000124788</t>
  </si>
  <si>
    <t>thick lung-associated mesenchyme</t>
  </si>
  <si>
    <t>MP:0011143</t>
  </si>
  <si>
    <t>ELP3 subnetwork</t>
  </si>
  <si>
    <t>ENSG00000134014</t>
  </si>
  <si>
    <t>GTF2A1 subnetwork</t>
  </si>
  <si>
    <t>ENSG00000165417</t>
  </si>
  <si>
    <t>negative regulation of angiogenesis</t>
  </si>
  <si>
    <t>GO:0016525</t>
  </si>
  <si>
    <t>MKI67 subnetwork</t>
  </si>
  <si>
    <t>ENSG00000148773</t>
  </si>
  <si>
    <t>BRIX1 subnetwork</t>
  </si>
  <si>
    <t>ENSG00000113460</t>
  </si>
  <si>
    <t>abnormal presphenoid bone morphology</t>
  </si>
  <si>
    <t>MP:0004448</t>
  </si>
  <si>
    <t>open neural tube</t>
  </si>
  <si>
    <t>MP:0000929</t>
  </si>
  <si>
    <t>SSSCA1 subnetwork</t>
  </si>
  <si>
    <t>ENSG00000173465</t>
  </si>
  <si>
    <t>TIAL1 subnetwork</t>
  </si>
  <si>
    <t>ENSG00000151923</t>
  </si>
  <si>
    <t>DMC1 subnetwork</t>
  </si>
  <si>
    <t>ENSG00000100206</t>
  </si>
  <si>
    <t>NR2F1 subnetwork</t>
  </si>
  <si>
    <t>ENSG00000175745</t>
  </si>
  <si>
    <t>ENSG00000213044 subnetwork</t>
  </si>
  <si>
    <t>ENSG00000213044</t>
  </si>
  <si>
    <t>RNA polymerase II transcription cofactor activity</t>
  </si>
  <si>
    <t>GO:0001104</t>
  </si>
  <si>
    <t>NRG1 subnetwork</t>
  </si>
  <si>
    <t>ENSG00000157168</t>
  </si>
  <si>
    <t>cAMP biosynthetic process</t>
  </si>
  <si>
    <t>GO:0006171</t>
  </si>
  <si>
    <t>drug binding</t>
  </si>
  <si>
    <t>GO:0008144</t>
  </si>
  <si>
    <t>abnormal ear morphology</t>
  </si>
  <si>
    <t>MP:0002102</t>
  </si>
  <si>
    <t>CASP2 subnetwork</t>
  </si>
  <si>
    <t>ENSG00000106144</t>
  </si>
  <si>
    <t>histone methylation</t>
  </si>
  <si>
    <t>GO:0016571</t>
  </si>
  <si>
    <t>abnormal inner ear morphology</t>
  </si>
  <si>
    <t>MP:0000026</t>
  </si>
  <si>
    <t>initiation of viral infection</t>
  </si>
  <si>
    <t>GO:0019059</t>
  </si>
  <si>
    <t>DFFB subnetwork</t>
  </si>
  <si>
    <t>ENSG00000169598</t>
  </si>
  <si>
    <t>ABCC9 subnetwork</t>
  </si>
  <si>
    <t>ENSG00000069431</t>
  </si>
  <si>
    <t>NR5A1 subnetwork</t>
  </si>
  <si>
    <t>ENSG00000136931</t>
  </si>
  <si>
    <t>absent spleen germinal center</t>
  </si>
  <si>
    <t>MP:0008474</t>
  </si>
  <si>
    <t>abnormal large intestine crypts of Lieberkuhn morphology</t>
  </si>
  <si>
    <t>MP:0004842</t>
  </si>
  <si>
    <t>abnormal supraoccipital bone morphology</t>
  </si>
  <si>
    <t>MP:0000078</t>
  </si>
  <si>
    <t>hyperglycemia</t>
  </si>
  <si>
    <t>MP:0001559</t>
  </si>
  <si>
    <t>abnormal orientation of outer hair cell stereociliary bundles</t>
  </si>
  <si>
    <t>MP:0004491</t>
  </si>
  <si>
    <t>DHX8 subnetwork</t>
  </si>
  <si>
    <t>ENSG00000067596</t>
  </si>
  <si>
    <t>COPI coated vesicle membrane</t>
  </si>
  <si>
    <t>GO:0030663</t>
  </si>
  <si>
    <t>ROCK2 subnetwork</t>
  </si>
  <si>
    <t>ENSG00000134318</t>
  </si>
  <si>
    <t>cryptorchism</t>
  </si>
  <si>
    <t>MP:0002286</t>
  </si>
  <si>
    <t>TAOK3 subnetwork</t>
  </si>
  <si>
    <t>ENSG00000135090</t>
  </si>
  <si>
    <t>abnormal nucleotide metabolism</t>
  </si>
  <si>
    <t>MP:0003806</t>
  </si>
  <si>
    <t>dioxygenase activity</t>
  </si>
  <si>
    <t>GO:0051213</t>
  </si>
  <si>
    <t>POLR2J3 subnetwork</t>
  </si>
  <si>
    <t>ENSG00000168255</t>
  </si>
  <si>
    <t>ENSG00000197373 subnetwork</t>
  </si>
  <si>
    <t>ENSG00000197373</t>
  </si>
  <si>
    <t>ENDOG subnetwork</t>
  </si>
  <si>
    <t>ENSG00000167136</t>
  </si>
  <si>
    <t>abnormal circulating cholesterol level</t>
  </si>
  <si>
    <t>MP:0000180</t>
  </si>
  <si>
    <t>TTPAL subnetwork</t>
  </si>
  <si>
    <t>ENSG00000124120</t>
  </si>
  <si>
    <t>protein acylation</t>
  </si>
  <si>
    <t>GO:0043543</t>
  </si>
  <si>
    <t>nuclear ubiquitin ligase complex</t>
  </si>
  <si>
    <t>GO:0000152</t>
  </si>
  <si>
    <t>AP3B2 subnetwork</t>
  </si>
  <si>
    <t>ENSG00000103723</t>
  </si>
  <si>
    <t>ATXN2 subnetwork</t>
  </si>
  <si>
    <t>ENSG00000204842</t>
  </si>
  <si>
    <t>heart valve development</t>
  </si>
  <si>
    <t>GO:0003170</t>
  </si>
  <si>
    <t>cellular response to transforming growth factor beta stimulus</t>
  </si>
  <si>
    <t>GO:0071560</t>
  </si>
  <si>
    <t>retrograde transport, vesicle recycling within Golgi</t>
  </si>
  <si>
    <t>GO:0000301</t>
  </si>
  <si>
    <t>arrested T cell differentiation</t>
  </si>
  <si>
    <t>MP:0001825</t>
  </si>
  <si>
    <t>abnormal palate morphology</t>
  </si>
  <si>
    <t>MP:0003755</t>
  </si>
  <si>
    <t>cyanosis</t>
  </si>
  <si>
    <t>MP:0001575</t>
  </si>
  <si>
    <t>response to organic nitrogen</t>
  </si>
  <si>
    <t>GO:0010243</t>
  </si>
  <si>
    <t>PORCN subnetwork</t>
  </si>
  <si>
    <t>ENSG00000102312</t>
  </si>
  <si>
    <t>CNBP subnetwork</t>
  </si>
  <si>
    <t>ENSG00000169714</t>
  </si>
  <si>
    <t>CRHR1 subnetwork</t>
  </si>
  <si>
    <t>ENSG00000120088</t>
  </si>
  <si>
    <t>APLF subnetwork</t>
  </si>
  <si>
    <t>ENSG00000169621</t>
  </si>
  <si>
    <t>steroid binding</t>
  </si>
  <si>
    <t>GO:0005496</t>
  </si>
  <si>
    <t>MTHFD1 subnetwork</t>
  </si>
  <si>
    <t>ENSG00000100714</t>
  </si>
  <si>
    <t>DAG1 subnetwork</t>
  </si>
  <si>
    <t>ENSG00000173402</t>
  </si>
  <si>
    <t>regulation of heart contraction</t>
  </si>
  <si>
    <t>GO:0008016</t>
  </si>
  <si>
    <t>CPSF6 subnetwork</t>
  </si>
  <si>
    <t>ENSG00000111605</t>
  </si>
  <si>
    <t>glycosaminoglycan metabolic process</t>
  </si>
  <si>
    <t>GO:0030203</t>
  </si>
  <si>
    <t>COG2 subnetwork</t>
  </si>
  <si>
    <t>ENSG00000135775</t>
  </si>
  <si>
    <t>positive regulation of survival gene product expression</t>
  </si>
  <si>
    <t>GO:0045885</t>
  </si>
  <si>
    <t>histone demethylation</t>
  </si>
  <si>
    <t>GO:0016577</t>
  </si>
  <si>
    <t>positive regulation of protein complex disassembly</t>
  </si>
  <si>
    <t>GO:0043243</t>
  </si>
  <si>
    <t>failure of eyelid fusion</t>
  </si>
  <si>
    <t>MP:0009264</t>
  </si>
  <si>
    <t>ELP4 subnetwork</t>
  </si>
  <si>
    <t>ENSG00000109911</t>
  </si>
  <si>
    <t>RGL1 subnetwork</t>
  </si>
  <si>
    <t>ENSG00000143344</t>
  </si>
  <si>
    <t>increased interleukin-4 secretion</t>
  </si>
  <si>
    <t>MP:0008699</t>
  </si>
  <si>
    <t>ARPC5L subnetwork</t>
  </si>
  <si>
    <t>ENSG00000136950</t>
  </si>
  <si>
    <t>PFKP subnetwork</t>
  </si>
  <si>
    <t>ENSG00000067057</t>
  </si>
  <si>
    <t>SRY subnetwork</t>
  </si>
  <si>
    <t>ENSG00000184895</t>
  </si>
  <si>
    <t>tyrosine phosphorylation of Stat3 protein</t>
  </si>
  <si>
    <t>GO:0042503</t>
  </si>
  <si>
    <t>mammary gland epithelium development</t>
  </si>
  <si>
    <t>GO:0061180</t>
  </si>
  <si>
    <t>DCC subnetwork</t>
  </si>
  <si>
    <t>ENSG00000187323</t>
  </si>
  <si>
    <t>CCL5 subnetwork</t>
  </si>
  <si>
    <t>ENSG00000161570</t>
  </si>
  <si>
    <t>ENSG00000203283 subnetwork</t>
  </si>
  <si>
    <t>ENSG00000203283</t>
  </si>
  <si>
    <t>regulation of carbohydrate biosynthetic process</t>
  </si>
  <si>
    <t>GO:0043255</t>
  </si>
  <si>
    <t>DBNL subnetwork</t>
  </si>
  <si>
    <t>ENSG00000136279</t>
  </si>
  <si>
    <t>endosome to lysosome transport</t>
  </si>
  <si>
    <t>GO:0008333</t>
  </si>
  <si>
    <t>ALDH16A1 subnetwork</t>
  </si>
  <si>
    <t>ENSG00000161618</t>
  </si>
  <si>
    <t>polychromatophilia</t>
  </si>
  <si>
    <t>MP:0005097</t>
  </si>
  <si>
    <t>racemase and epimerase activity</t>
  </si>
  <si>
    <t>GO:0016854</t>
  </si>
  <si>
    <t>solute:cation symporter activity</t>
  </si>
  <si>
    <t>GO:0015294</t>
  </si>
  <si>
    <t>SLC4A5 subnetwork</t>
  </si>
  <si>
    <t>ENSG00000188687</t>
  </si>
  <si>
    <t>FNTA subnetwork</t>
  </si>
  <si>
    <t>ENSG00000168522</t>
  </si>
  <si>
    <t>RBPMS subnetwork</t>
  </si>
  <si>
    <t>ENSG00000157110</t>
  </si>
  <si>
    <t>tyrosine phosphorylation of STAT protein</t>
  </si>
  <si>
    <t>GO:0007260</t>
  </si>
  <si>
    <t>GTF2F2 subnetwork</t>
  </si>
  <si>
    <t>ENSG00000188342</t>
  </si>
  <si>
    <t>PLAT subnetwork</t>
  </si>
  <si>
    <t>ENSG00000104368</t>
  </si>
  <si>
    <t>cytosolic calcium ion transport</t>
  </si>
  <si>
    <t>GO:0060401</t>
  </si>
  <si>
    <t>NSA2 subnetwork</t>
  </si>
  <si>
    <t>ENSG00000164346</t>
  </si>
  <si>
    <t>NHP2 subnetwork</t>
  </si>
  <si>
    <t>ENSG00000145912</t>
  </si>
  <si>
    <t>AKAP17A subnetwork</t>
  </si>
  <si>
    <t>ENSG00000197976</t>
  </si>
  <si>
    <t>SHANK2 subnetwork</t>
  </si>
  <si>
    <t>ENSG00000162105</t>
  </si>
  <si>
    <t>DDI2 subnetwork</t>
  </si>
  <si>
    <t>ENSG00000197312</t>
  </si>
  <si>
    <t>ATN1 subnetwork</t>
  </si>
  <si>
    <t>ENSG00000111676</t>
  </si>
  <si>
    <t>abnormal female meiosis</t>
  </si>
  <si>
    <t>MP:0005168</t>
  </si>
  <si>
    <t>SOCS5 subnetwork</t>
  </si>
  <si>
    <t>ENSG00000171150</t>
  </si>
  <si>
    <t>positive regulation of chemotaxis</t>
  </si>
  <si>
    <t>GO:0050921</t>
  </si>
  <si>
    <t>REACTOME_TCR_SIGNALING</t>
  </si>
  <si>
    <t>positive regulation of organelle organization</t>
  </si>
  <si>
    <t>GO:0010638</t>
  </si>
  <si>
    <t>mammary gland duct morphogenesis</t>
  </si>
  <si>
    <t>GO:0060603</t>
  </si>
  <si>
    <t>abnormal phospholipid level</t>
  </si>
  <si>
    <t>MP:0004777</t>
  </si>
  <si>
    <t>cellular response to extracellular stimulus</t>
  </si>
  <si>
    <t>GO:0031668</t>
  </si>
  <si>
    <t>TTK subnetwork</t>
  </si>
  <si>
    <t>ENSG00000112742</t>
  </si>
  <si>
    <t>vertebral transformation</t>
  </si>
  <si>
    <t>MP:0003036</t>
  </si>
  <si>
    <t>decreased circulating VLDL cholesterol level</t>
  </si>
  <si>
    <t>MP:0005146</t>
  </si>
  <si>
    <t>positive regulation of smoothened signaling pathway</t>
  </si>
  <si>
    <t>GO:0045880</t>
  </si>
  <si>
    <t>abnormal chemokine level</t>
  </si>
  <si>
    <t>MP:0008721</t>
  </si>
  <si>
    <t>PCNA subnetwork</t>
  </si>
  <si>
    <t>ENSG00000132646</t>
  </si>
  <si>
    <t>cochlear ganglion degeneration</t>
  </si>
  <si>
    <t>MP:0002857</t>
  </si>
  <si>
    <t>FKBP1A subnetwork</t>
  </si>
  <si>
    <t>ENSG00000088832</t>
  </si>
  <si>
    <t>MAT2A subnetwork</t>
  </si>
  <si>
    <t>ENSG00000168906</t>
  </si>
  <si>
    <t>increased circulating free fatty acid level</t>
  </si>
  <si>
    <t>MP:0001554</t>
  </si>
  <si>
    <t>AHSA1 subnetwork</t>
  </si>
  <si>
    <t>ENSG00000100591</t>
  </si>
  <si>
    <t>LIFR subnetwork</t>
  </si>
  <si>
    <t>ENSG00000113594</t>
  </si>
  <si>
    <t>pyrimidine-containing compound biosynthetic process</t>
  </si>
  <si>
    <t>GO:0072528</t>
  </si>
  <si>
    <t>hormone transport</t>
  </si>
  <si>
    <t>GO:0009914</t>
  </si>
  <si>
    <t>regulation of cellular response to stress</t>
  </si>
  <si>
    <t>GO:0080135</t>
  </si>
  <si>
    <t>REACTOME_ABORTIVE_ELONGATION_OF_HIV:1_TRANSCRIPT_IN_THE_ABSENCE_OF_TAT</t>
  </si>
  <si>
    <t>ABL2 subnetwork</t>
  </si>
  <si>
    <t>ENSG00000143322</t>
  </si>
  <si>
    <t>SIAH2 subnetwork</t>
  </si>
  <si>
    <t>ENSG00000181788</t>
  </si>
  <si>
    <t>TPD52L1 subnetwork</t>
  </si>
  <si>
    <t>ENSG00000111907</t>
  </si>
  <si>
    <t>CALCA subnetwork</t>
  </si>
  <si>
    <t>ENSG00000110680</t>
  </si>
  <si>
    <t>PHLDA3 subnetwork</t>
  </si>
  <si>
    <t>ENSG00000174307</t>
  </si>
  <si>
    <t>DHH subnetwork</t>
  </si>
  <si>
    <t>ENSG00000139549</t>
  </si>
  <si>
    <t>IL5RA subnetwork</t>
  </si>
  <si>
    <t>ENSG00000091181</t>
  </si>
  <si>
    <t>monocarboxylic acid transmembrane transporter activity</t>
  </si>
  <si>
    <t>GO:0008028</t>
  </si>
  <si>
    <t>RAD21 subnetwork</t>
  </si>
  <si>
    <t>ENSG00000164754</t>
  </si>
  <si>
    <t>termination of signal transduction</t>
  </si>
  <si>
    <t>GO:0023021</t>
  </si>
  <si>
    <t>abnormal uterus development</t>
  </si>
  <si>
    <t>MP:0003572</t>
  </si>
  <si>
    <t>SERBP1 subnetwork</t>
  </si>
  <si>
    <t>ENSG00000142864</t>
  </si>
  <si>
    <t>MYOZ2 subnetwork</t>
  </si>
  <si>
    <t>ENSG00000172399</t>
  </si>
  <si>
    <t>CHMP2A subnetwork</t>
  </si>
  <si>
    <t>ENSG00000130724</t>
  </si>
  <si>
    <t>developmental maturation</t>
  </si>
  <si>
    <t>GO:0021700</t>
  </si>
  <si>
    <t>SSU72 subnetwork</t>
  </si>
  <si>
    <t>ENSG00000160075</t>
  </si>
  <si>
    <t>decreased insulin secretion</t>
  </si>
  <si>
    <t>MP:0003059</t>
  </si>
  <si>
    <t>TIPRL subnetwork</t>
  </si>
  <si>
    <t>ENSG00000143155</t>
  </si>
  <si>
    <t>abnormal chondrocyte morphology</t>
  </si>
  <si>
    <t>MP:0000166</t>
  </si>
  <si>
    <t>aminopeptidase activity</t>
  </si>
  <si>
    <t>GO:0004177</t>
  </si>
  <si>
    <t>MUSK subnetwork</t>
  </si>
  <si>
    <t>ENSG00000030304</t>
  </si>
  <si>
    <t>regulation of cell projection assembly</t>
  </si>
  <si>
    <t>GO:0060491</t>
  </si>
  <si>
    <t>increased liver triglyceride level</t>
  </si>
  <si>
    <t>MP:0009355</t>
  </si>
  <si>
    <t>WRB subnetwork</t>
  </si>
  <si>
    <t>ENSG00000182093</t>
  </si>
  <si>
    <t>ATPase activity</t>
  </si>
  <si>
    <t>GO:0016887</t>
  </si>
  <si>
    <t>PRPF4 subnetwork</t>
  </si>
  <si>
    <t>ENSG00000136875</t>
  </si>
  <si>
    <t>delayed sexual maturation</t>
  </si>
  <si>
    <t>MP:0001938</t>
  </si>
  <si>
    <t>RCL1 subnetwork</t>
  </si>
  <si>
    <t>ENSG00000120158</t>
  </si>
  <si>
    <t>GFI1B subnetwork</t>
  </si>
  <si>
    <t>ENSG00000165702</t>
  </si>
  <si>
    <t>TNFRSF1B subnetwork</t>
  </si>
  <si>
    <t>ENSG00000028137</t>
  </si>
  <si>
    <t>macromolecular complex disassembly</t>
  </si>
  <si>
    <t>GO:0032984</t>
  </si>
  <si>
    <t>IRF3 subnetwork</t>
  </si>
  <si>
    <t>ENSG00000126456</t>
  </si>
  <si>
    <t>regulation of mRNA stability</t>
  </si>
  <si>
    <t>GO:0043488</t>
  </si>
  <si>
    <t>connexon complex</t>
  </si>
  <si>
    <t>GO:0005922</t>
  </si>
  <si>
    <t>decreased infarction size</t>
  </si>
  <si>
    <t>MP:0003038</t>
  </si>
  <si>
    <t>anisocytosis</t>
  </si>
  <si>
    <t>MP:0002642</t>
  </si>
  <si>
    <t>PDCD5 subnetwork</t>
  </si>
  <si>
    <t>ENSG00000105185</t>
  </si>
  <si>
    <t>fibroblast proliferation</t>
  </si>
  <si>
    <t>GO:0048144</t>
  </si>
  <si>
    <t>response to corticosterone stimulus</t>
  </si>
  <si>
    <t>GO:0051412</t>
  </si>
  <si>
    <t>KYNU subnetwork</t>
  </si>
  <si>
    <t>ENSG00000115919</t>
  </si>
  <si>
    <t>IARS2 subnetwork</t>
  </si>
  <si>
    <t>ENSG00000067704</t>
  </si>
  <si>
    <t>RIBC2 subnetwork</t>
  </si>
  <si>
    <t>ENSG00000128408</t>
  </si>
  <si>
    <t>regulation of cAMP biosynthetic process</t>
  </si>
  <si>
    <t>GO:0030817</t>
  </si>
  <si>
    <t>actin filament capping</t>
  </si>
  <si>
    <t>GO:0051693</t>
  </si>
  <si>
    <t>SPRY2 subnetwork</t>
  </si>
  <si>
    <t>ENSG00000136158</t>
  </si>
  <si>
    <t>dilated heart atrium</t>
  </si>
  <si>
    <t>MP:0003140</t>
  </si>
  <si>
    <t>CKM subnetwork</t>
  </si>
  <si>
    <t>ENSG00000104879</t>
  </si>
  <si>
    <t>C17orf39 subnetwork</t>
  </si>
  <si>
    <t>ENSG00000141034</t>
  </si>
  <si>
    <t>regulation of tyrosine phosphorylation of Stat3 protein</t>
  </si>
  <si>
    <t>GO:0042516</t>
  </si>
  <si>
    <t>response to acid</t>
  </si>
  <si>
    <t>GO:0001101</t>
  </si>
  <si>
    <t>infertility</t>
  </si>
  <si>
    <t>MP:0001924</t>
  </si>
  <si>
    <t>ZNF165 subnetwork</t>
  </si>
  <si>
    <t>ENSG00000197279</t>
  </si>
  <si>
    <t>TLE4 subnetwork</t>
  </si>
  <si>
    <t>ENSG00000106829</t>
  </si>
  <si>
    <t>corneal thinning</t>
  </si>
  <si>
    <t>MP:0005543</t>
  </si>
  <si>
    <t>decreased interleukin-12b secretion</t>
  </si>
  <si>
    <t>MP:0008670</t>
  </si>
  <si>
    <t>POLR1B subnetwork</t>
  </si>
  <si>
    <t>ENSG00000125630</t>
  </si>
  <si>
    <t>POLH subnetwork</t>
  </si>
  <si>
    <t>ENSG00000170734</t>
  </si>
  <si>
    <t>branching involved in mammary gland duct morphogenesis</t>
  </si>
  <si>
    <t>GO:0060444</t>
  </si>
  <si>
    <t>artery morphogenesis</t>
  </si>
  <si>
    <t>GO:0048844</t>
  </si>
  <si>
    <t>REACTOME_COMPLEMENT_CASCADE</t>
  </si>
  <si>
    <t>positive regulation of receptor-mediated endocytosis</t>
  </si>
  <si>
    <t>GO:0048260</t>
  </si>
  <si>
    <t>endochondral bone growth</t>
  </si>
  <si>
    <t>GO:0003416</t>
  </si>
  <si>
    <t>FCGR1A subnetwork</t>
  </si>
  <si>
    <t>ENSG00000150337</t>
  </si>
  <si>
    <t>RPGR subnetwork</t>
  </si>
  <si>
    <t>ENSG00000156313</t>
  </si>
  <si>
    <t>chondroitin sulfate proteoglycan metabolic process</t>
  </si>
  <si>
    <t>GO:0050654</t>
  </si>
  <si>
    <t>ocular hypertelorism</t>
  </si>
  <si>
    <t>MP:0001300</t>
  </si>
  <si>
    <t>ILF2 subnetwork</t>
  </si>
  <si>
    <t>ENSG00000143621</t>
  </si>
  <si>
    <t>positive regulation of blood coagulation</t>
  </si>
  <si>
    <t>GO:0030194</t>
  </si>
  <si>
    <t>SLC25A13 subnetwork</t>
  </si>
  <si>
    <t>ENSG00000004864</t>
  </si>
  <si>
    <t>ENSG00000170276 subnetwork</t>
  </si>
  <si>
    <t>ENSG00000170276</t>
  </si>
  <si>
    <t>DLGAP1 subnetwork</t>
  </si>
  <si>
    <t>ENSG00000170579</t>
  </si>
  <si>
    <t>SEC31A subnetwork</t>
  </si>
  <si>
    <t>ENSG00000138674</t>
  </si>
  <si>
    <t>ZCCHC10 subnetwork</t>
  </si>
  <si>
    <t>ENSG00000155329</t>
  </si>
  <si>
    <t>regulation of gene expression by genetic imprinting</t>
  </si>
  <si>
    <t>GO:0006349</t>
  </si>
  <si>
    <t>carbonate dehydratase activity</t>
  </si>
  <si>
    <t>GO:0004089</t>
  </si>
  <si>
    <t>REACTOME_APC:CDC20_MEDIATED_DEGRADATION_OF_NEK2A</t>
  </si>
  <si>
    <t>abnormal NK T cell physiology</t>
  </si>
  <si>
    <t>MP:0008042</t>
  </si>
  <si>
    <t>DNA secondary structure binding</t>
  </si>
  <si>
    <t>GO:0000217</t>
  </si>
  <si>
    <t>organic cation transmembrane transporter activity</t>
  </si>
  <si>
    <t>GO:0015101</t>
  </si>
  <si>
    <t>decreased oocyte number</t>
  </si>
  <si>
    <t>MP:0005431</t>
  </si>
  <si>
    <t>DHX15 subnetwork</t>
  </si>
  <si>
    <t>ENSG00000109606</t>
  </si>
  <si>
    <t>abnormal middle ear ossicle morphology</t>
  </si>
  <si>
    <t>MP:0005105</t>
  </si>
  <si>
    <t>increased tumor incidence</t>
  </si>
  <si>
    <t>MP:0002020</t>
  </si>
  <si>
    <t>HMX1 subnetwork</t>
  </si>
  <si>
    <t>ENSG00000215612</t>
  </si>
  <si>
    <t>abnormal stomach epithelium morphology</t>
  </si>
  <si>
    <t>MP:0000471</t>
  </si>
  <si>
    <t>SLU7 subnetwork</t>
  </si>
  <si>
    <t>ENSG00000164609</t>
  </si>
  <si>
    <t>anaphase-promoting complex</t>
  </si>
  <si>
    <t>GO:0005680</t>
  </si>
  <si>
    <t>negative regulation of stress-activated protein kinase signaling cascade</t>
  </si>
  <si>
    <t>GO:0070303</t>
  </si>
  <si>
    <t>SCN1A subnetwork</t>
  </si>
  <si>
    <t>ENSG00000144285</t>
  </si>
  <si>
    <t>HOXC6 subnetwork</t>
  </si>
  <si>
    <t>ENSG00000197757</t>
  </si>
  <si>
    <t>complete embryonic lethality before turning of embryo</t>
  </si>
  <si>
    <t>MP:0011097</t>
  </si>
  <si>
    <t>SPG20 subnetwork</t>
  </si>
  <si>
    <t>ENSG00000133104</t>
  </si>
  <si>
    <t>HIP1R subnetwork</t>
  </si>
  <si>
    <t>ENSG00000130787</t>
  </si>
  <si>
    <t>IPO7 subnetwork</t>
  </si>
  <si>
    <t>ENSG00000205339</t>
  </si>
  <si>
    <t>regulation of lymphocyte activation</t>
  </si>
  <si>
    <t>GO:0051249</t>
  </si>
  <si>
    <t>positive regulation of muscle cell differentiation</t>
  </si>
  <si>
    <t>GO:0051149</t>
  </si>
  <si>
    <t>organelle subcompartment</t>
  </si>
  <si>
    <t>GO:0031984</t>
  </si>
  <si>
    <t>dopamine receptor binding</t>
  </si>
  <si>
    <t>GO:0050780</t>
  </si>
  <si>
    <t>KEGG_HEMATOPOIETIC_CELL_LINEAGE</t>
  </si>
  <si>
    <t>PROC subnetwork</t>
  </si>
  <si>
    <t>ENSG00000115718</t>
  </si>
  <si>
    <t>FAM83C subnetwork</t>
  </si>
  <si>
    <t>ENSG00000125998</t>
  </si>
  <si>
    <t>phosphatidylinositol 3-kinase activity</t>
  </si>
  <si>
    <t>GO:0035004</t>
  </si>
  <si>
    <t>1-phosphatidylinositol-3-kinase activity</t>
  </si>
  <si>
    <t>GO:0016303</t>
  </si>
  <si>
    <t>PSEN2 subnetwork</t>
  </si>
  <si>
    <t>ENSG00000143801</t>
  </si>
  <si>
    <t>ULK2 subnetwork</t>
  </si>
  <si>
    <t>ENSG00000083290</t>
  </si>
  <si>
    <t>oxidoreductase activity, acting on CH or CH2 groups</t>
  </si>
  <si>
    <t>GO:0016725</t>
  </si>
  <si>
    <t>CFD subnetwork</t>
  </si>
  <si>
    <t>ENSG00000197766</t>
  </si>
  <si>
    <t>negative regulation of small GTPase mediated signal transduction</t>
  </si>
  <si>
    <t>GO:0051058</t>
  </si>
  <si>
    <t>WDR12 subnetwork</t>
  </si>
  <si>
    <t>ENSG00000138442</t>
  </si>
  <si>
    <t>decreased corpora lutea number</t>
  </si>
  <si>
    <t>MP:0002680</t>
  </si>
  <si>
    <t>increased IgG1 level</t>
  </si>
  <si>
    <t>MP:0008499</t>
  </si>
  <si>
    <t>small parietal bone</t>
  </si>
  <si>
    <t>MP:0004418</t>
  </si>
  <si>
    <t>ENSG00000128692 subnetwork</t>
  </si>
  <si>
    <t>ENSG00000128692</t>
  </si>
  <si>
    <t>abnormal heart right ventricle morphology</t>
  </si>
  <si>
    <t>MP:0003920</t>
  </si>
  <si>
    <t>MAD2L2 subnetwork</t>
  </si>
  <si>
    <t>ENSG00000116670</t>
  </si>
  <si>
    <t>protein-lipid complex assembly</t>
  </si>
  <si>
    <t>GO:0065005</t>
  </si>
  <si>
    <t>plasma lipoprotein particle assembly</t>
  </si>
  <si>
    <t>GO:0034377</t>
  </si>
  <si>
    <t>negative regulation of chromosome organization</t>
  </si>
  <si>
    <t>GO:2001251</t>
  </si>
  <si>
    <t>increased susceptibility to autoimmune disorder</t>
  </si>
  <si>
    <t>MP:0005350</t>
  </si>
  <si>
    <t>PHYHIP subnetwork</t>
  </si>
  <si>
    <t>ENSG00000168490</t>
  </si>
  <si>
    <t>microtubule plus-end binding</t>
  </si>
  <si>
    <t>GO:0051010</t>
  </si>
  <si>
    <t>abnormal nitric oxide homeostasis</t>
  </si>
  <si>
    <t>MP:0003957</t>
  </si>
  <si>
    <t>increased interleukin-2 secretion</t>
  </si>
  <si>
    <t>MP:0008687</t>
  </si>
  <si>
    <t>ENSG00000197621 subnetwork</t>
  </si>
  <si>
    <t>ENSG00000197621</t>
  </si>
  <si>
    <t>REACTOME_TERMINATION_OF_O:GLYCAN_BIOSYNTHESIS</t>
  </si>
  <si>
    <t>SDAD1 subnetwork</t>
  </si>
  <si>
    <t>ENSG00000198301</t>
  </si>
  <si>
    <t>G-protein coupled receptor binding</t>
  </si>
  <si>
    <t>GO:0001664</t>
  </si>
  <si>
    <t>gap junction channel activity</t>
  </si>
  <si>
    <t>GO:0005243</t>
  </si>
  <si>
    <t>REACTOME_INTERLEUKIN_RECEPTOR_SHC_SIGNALING</t>
  </si>
  <si>
    <t>abnormal direction of embryo turning</t>
  </si>
  <si>
    <t>MP:0004190</t>
  </si>
  <si>
    <t>SDHB subnetwork</t>
  </si>
  <si>
    <t>ENSG00000117118</t>
  </si>
  <si>
    <t>SOCS7 subnetwork</t>
  </si>
  <si>
    <t>ENSG00000174111</t>
  </si>
  <si>
    <t>abnormal grip strength</t>
  </si>
  <si>
    <t>MP:0001515</t>
  </si>
  <si>
    <t>high-density lipoprotein particle</t>
  </si>
  <si>
    <t>GO:0034364</t>
  </si>
  <si>
    <t>GTPBP4 subnetwork</t>
  </si>
  <si>
    <t>ENSG00000107937</t>
  </si>
  <si>
    <t>SFSWAP subnetwork</t>
  </si>
  <si>
    <t>ENSG00000061936</t>
  </si>
  <si>
    <t>abnormal eyelid morphology</t>
  </si>
  <si>
    <t>MP:0001340</t>
  </si>
  <si>
    <t>IL13RA2 subnetwork</t>
  </si>
  <si>
    <t>ENSG00000123496</t>
  </si>
  <si>
    <t>IL21R subnetwork</t>
  </si>
  <si>
    <t>ENSG00000103522</t>
  </si>
  <si>
    <t>IL22RA2 subnetwork</t>
  </si>
  <si>
    <t>ENSG00000164485</t>
  </si>
  <si>
    <t>APOL1 subnetwork</t>
  </si>
  <si>
    <t>ENSG00000100342</t>
  </si>
  <si>
    <t>EPN2 subnetwork</t>
  </si>
  <si>
    <t>ENSG00000072134</t>
  </si>
  <si>
    <t>heterogeneous nuclear ribonucleoprotein complex</t>
  </si>
  <si>
    <t>GO:0030530</t>
  </si>
  <si>
    <t>UBAP2L subnetwork</t>
  </si>
  <si>
    <t>ENSG00000143569</t>
  </si>
  <si>
    <t>SEC23A subnetwork</t>
  </si>
  <si>
    <t>ENSG00000100934</t>
  </si>
  <si>
    <t>appendage morphogenesis</t>
  </si>
  <si>
    <t>GO:0035107</t>
  </si>
  <si>
    <t>limb morphogenesis</t>
  </si>
  <si>
    <t>GO:0035108</t>
  </si>
  <si>
    <t>ENSG00000183405 subnetwork</t>
  </si>
  <si>
    <t>ENSG00000183405</t>
  </si>
  <si>
    <t>decreased circulating triglyceride level</t>
  </si>
  <si>
    <t>MP:0002644</t>
  </si>
  <si>
    <t>GIGYF2 subnetwork</t>
  </si>
  <si>
    <t>ENSG00000204120</t>
  </si>
  <si>
    <t>positive regulation of peptide secretion</t>
  </si>
  <si>
    <t>GO:0002793</t>
  </si>
  <si>
    <t>vestibular hair cell degeneration</t>
  </si>
  <si>
    <t>MP:0004324</t>
  </si>
  <si>
    <t>ULK3 subnetwork</t>
  </si>
  <si>
    <t>ENSG00000140474</t>
  </si>
  <si>
    <t>decreased creatinine clearance</t>
  </si>
  <si>
    <t>MP:0005558</t>
  </si>
  <si>
    <t>abnormal spinal cord white matter morphology</t>
  </si>
  <si>
    <t>MP:0008027</t>
  </si>
  <si>
    <t>regulation of blood coagulation</t>
  </si>
  <si>
    <t>GO:0030193</t>
  </si>
  <si>
    <t>cellular polysaccharide biosynthetic process</t>
  </si>
  <si>
    <t>GO:0033692</t>
  </si>
  <si>
    <t>CSTB subnetwork</t>
  </si>
  <si>
    <t>ENSG00000160213</t>
  </si>
  <si>
    <t>HBP1 subnetwork</t>
  </si>
  <si>
    <t>ENSG00000105856</t>
  </si>
  <si>
    <t>REACTOME_OTHER_SEMAPHORIN_INTERACTIONS</t>
  </si>
  <si>
    <t>decreased NK T cell number</t>
  </si>
  <si>
    <t>MP:0008040</t>
  </si>
  <si>
    <t>incomplete embryo turning</t>
  </si>
  <si>
    <t>MP:0001701</t>
  </si>
  <si>
    <t>Golgi membrane</t>
  </si>
  <si>
    <t>GO:0000139</t>
  </si>
  <si>
    <t>abnormal Peyer's patch follicle morphology</t>
  </si>
  <si>
    <t>MP:0002389</t>
  </si>
  <si>
    <t>DNA-directed RNA polymerase activity</t>
  </si>
  <si>
    <t>GO:0003899</t>
  </si>
  <si>
    <t>RNA polymerase activity</t>
  </si>
  <si>
    <t>GO:0034062</t>
  </si>
  <si>
    <t>salivary gland morphogenesis</t>
  </si>
  <si>
    <t>GO:0007435</t>
  </si>
  <si>
    <t>REACTOME_DOWNREGULATION_OF_ERRB2ERBB3_SIGNALING</t>
  </si>
  <si>
    <t>REACTOME_TRANSPORT_OF_THE_SLBP_INDEPENDENT_MATURE_MRNA</t>
  </si>
  <si>
    <t>regulation of cell activation</t>
  </si>
  <si>
    <t>GO:0050865</t>
  </si>
  <si>
    <t>spleen development</t>
  </si>
  <si>
    <t>GO:0048536</t>
  </si>
  <si>
    <t>negative regulation of histone modification</t>
  </si>
  <si>
    <t>GO:0031057</t>
  </si>
  <si>
    <t>abnormal skin morphology</t>
  </si>
  <si>
    <t>MP:0002060</t>
  </si>
  <si>
    <t>camera-type eye development</t>
  </si>
  <si>
    <t>GO:0043010</t>
  </si>
  <si>
    <t>PFN2 subnetwork</t>
  </si>
  <si>
    <t>ENSG00000070087</t>
  </si>
  <si>
    <t>demethylation</t>
  </si>
  <si>
    <t>GO:0070988</t>
  </si>
  <si>
    <t>abnormal platelet dense granule number</t>
  </si>
  <si>
    <t>MP:0004722</t>
  </si>
  <si>
    <t>negative regulation of cell adhesion</t>
  </si>
  <si>
    <t>GO:0007162</t>
  </si>
  <si>
    <t>cell fate determination</t>
  </si>
  <si>
    <t>GO:0001709</t>
  </si>
  <si>
    <t>fascia adherens</t>
  </si>
  <si>
    <t>GO:0005916</t>
  </si>
  <si>
    <t>nuclear envelope</t>
  </si>
  <si>
    <t>GO:0005635</t>
  </si>
  <si>
    <t>EPRS subnetwork</t>
  </si>
  <si>
    <t>ENSG00000136628</t>
  </si>
  <si>
    <t>ALG13 subnetwork</t>
  </si>
  <si>
    <t>ENSG00000101901</t>
  </si>
  <si>
    <t>mRNA 3'-UTR binding</t>
  </si>
  <si>
    <t>GO:0003730</t>
  </si>
  <si>
    <t>abnormal parturition</t>
  </si>
  <si>
    <t>MP:0002907</t>
  </si>
  <si>
    <t>regulation of actin filament length</t>
  </si>
  <si>
    <t>GO:0030832</t>
  </si>
  <si>
    <t>abnormal nasal cavity morphology</t>
  </si>
  <si>
    <t>MP:0002237</t>
  </si>
  <si>
    <t>transferase activity, transferring amino-acyl groups</t>
  </si>
  <si>
    <t>GO:0016755</t>
  </si>
  <si>
    <t>SCN10A subnetwork</t>
  </si>
  <si>
    <t>ENSG00000185313</t>
  </si>
  <si>
    <t>PTGS2 subnetwork</t>
  </si>
  <si>
    <t>ENSG00000073756</t>
  </si>
  <si>
    <t>BRF2 subnetwork</t>
  </si>
  <si>
    <t>ENSG00000104221</t>
  </si>
  <si>
    <t>KPNA5 subnetwork</t>
  </si>
  <si>
    <t>ENSG00000196911</t>
  </si>
  <si>
    <t>receptor signaling protein tyrosine kinase activity</t>
  </si>
  <si>
    <t>GO:0004716</t>
  </si>
  <si>
    <t>REACTOME_FGFR3_LIGAND_BINDING_AND_ACTIVATION</t>
  </si>
  <si>
    <t>REACTOME_FGFR3C_LIGAND_BINDING_AND_ACTIVATION</t>
  </si>
  <si>
    <t>NAD+ binding</t>
  </si>
  <si>
    <t>GO:0070403</t>
  </si>
  <si>
    <t>ENSG00000211660 subnetwork</t>
  </si>
  <si>
    <t>ENSG00000211660</t>
  </si>
  <si>
    <t>ENSG00000211653 subnetwork</t>
  </si>
  <si>
    <t>ENSG00000211653</t>
  </si>
  <si>
    <t>BACH2 subnetwork</t>
  </si>
  <si>
    <t>ENSG00000112182</t>
  </si>
  <si>
    <t>increased bone mineral density</t>
  </si>
  <si>
    <t>MP:0000062</t>
  </si>
  <si>
    <t>purine-containing compound biosynthetic process</t>
  </si>
  <si>
    <t>GO:0072522</t>
  </si>
  <si>
    <t>WWP1 subnetwork</t>
  </si>
  <si>
    <t>ENSG00000123124</t>
  </si>
  <si>
    <t>cellular macromolecular complex disassembly</t>
  </si>
  <si>
    <t>GO:0034623</t>
  </si>
  <si>
    <t>CCDC165 subnetwork</t>
  </si>
  <si>
    <t>ENSG00000168502</t>
  </si>
  <si>
    <t>regulation of membrane depolarization</t>
  </si>
  <si>
    <t>GO:0003254</t>
  </si>
  <si>
    <t>REACTOME_CELL_JUNCTION_ORGANIZATION</t>
  </si>
  <si>
    <t>RNF31 subnetwork</t>
  </si>
  <si>
    <t>ENSG00000092098</t>
  </si>
  <si>
    <t>regulation of epithelial to mesenchymal transition</t>
  </si>
  <si>
    <t>GO:0010717</t>
  </si>
  <si>
    <t>maternal placenta development</t>
  </si>
  <si>
    <t>GO:0001893</t>
  </si>
  <si>
    <t>LGALS9B subnetwork</t>
  </si>
  <si>
    <t>ENSG00000170298</t>
  </si>
  <si>
    <t>LGALS9C subnetwork</t>
  </si>
  <si>
    <t>ENSG00000171916</t>
  </si>
  <si>
    <t>FUNDC2 subnetwork</t>
  </si>
  <si>
    <t>ENSG00000165775</t>
  </si>
  <si>
    <t>REACTOME_METABOLISM_OF_PROTEINS</t>
  </si>
  <si>
    <t>SSR4 subnetwork</t>
  </si>
  <si>
    <t>ENSG00000180879</t>
  </si>
  <si>
    <t>FBP1 subnetwork</t>
  </si>
  <si>
    <t>ENSG00000165140</t>
  </si>
  <si>
    <t>clathrin-coated endocytic vesicle</t>
  </si>
  <si>
    <t>GO:0045334</t>
  </si>
  <si>
    <t>SH3BP2 subnetwork</t>
  </si>
  <si>
    <t>ENSG00000087266</t>
  </si>
  <si>
    <t>regulation of JUN kinase activity</t>
  </si>
  <si>
    <t>GO:0043506</t>
  </si>
  <si>
    <t>DGKZ subnetwork</t>
  </si>
  <si>
    <t>ENSG00000149091</t>
  </si>
  <si>
    <t>short radius</t>
  </si>
  <si>
    <t>MP:0004355</t>
  </si>
  <si>
    <t>RNF41 subnetwork</t>
  </si>
  <si>
    <t>ENSG00000181852</t>
  </si>
  <si>
    <t>abnormal small intestinal villus morphology</t>
  </si>
  <si>
    <t>MP:0008108</t>
  </si>
  <si>
    <t>central nervous system neuron axonogenesis</t>
  </si>
  <si>
    <t>GO:0021955</t>
  </si>
  <si>
    <t>abnormal female reproductive system morphology</t>
  </si>
  <si>
    <t>MP:0001119</t>
  </si>
  <si>
    <t>abnormal exocrine pancreas morphology</t>
  </si>
  <si>
    <t>MP:0005220</t>
  </si>
  <si>
    <t>F2R subnetwork</t>
  </si>
  <si>
    <t>ENSG00000181104</t>
  </si>
  <si>
    <t>MOCOS subnetwork</t>
  </si>
  <si>
    <t>ENSG00000075643</t>
  </si>
  <si>
    <t>axon guidance</t>
  </si>
  <si>
    <t>GO:0007411</t>
  </si>
  <si>
    <t>phosphatidylinositol phosphorylation</t>
  </si>
  <si>
    <t>GO:0046854</t>
  </si>
  <si>
    <t>absent mature ovarian follicles</t>
  </si>
  <si>
    <t>MP:0001132</t>
  </si>
  <si>
    <t>FGFR2 subnetwork</t>
  </si>
  <si>
    <t>ENSG00000066468</t>
  </si>
  <si>
    <t>genetic imprinting</t>
  </si>
  <si>
    <t>GO:0071514</t>
  </si>
  <si>
    <t>negative regulation of cysteine-type endopeptidase activity involved in apoptotic process</t>
  </si>
  <si>
    <t>GO:0043154</t>
  </si>
  <si>
    <t>REACTOME_VEGF_LIGAND:RECEPTOR_INTERACTIONS</t>
  </si>
  <si>
    <t>REACTOME_SIGNALING_BY_VEGF</t>
  </si>
  <si>
    <t>MPPE1 subnetwork</t>
  </si>
  <si>
    <t>ENSG00000154889</t>
  </si>
  <si>
    <t>PAF1 subnetwork</t>
  </si>
  <si>
    <t>ENSG00000006712</t>
  </si>
  <si>
    <t>seminiferous tubule degeneration</t>
  </si>
  <si>
    <t>MP:0001154</t>
  </si>
  <si>
    <t>PTMA subnetwork</t>
  </si>
  <si>
    <t>ENSG00000187514</t>
  </si>
  <si>
    <t>response to biotic stimulus</t>
  </si>
  <si>
    <t>GO:0009607</t>
  </si>
  <si>
    <t>ZMAT2 subnetwork</t>
  </si>
  <si>
    <t>ENSG00000146007</t>
  </si>
  <si>
    <t>CNTFR subnetwork</t>
  </si>
  <si>
    <t>ENSG00000122756</t>
  </si>
  <si>
    <t>focal hair loss</t>
  </si>
  <si>
    <t>MP:0000418</t>
  </si>
  <si>
    <t>IL11RA subnetwork</t>
  </si>
  <si>
    <t>ENSG00000137070</t>
  </si>
  <si>
    <t>OSMR subnetwork</t>
  </si>
  <si>
    <t>ENSG00000145623</t>
  </si>
  <si>
    <t>SPEF2 subnetwork</t>
  </si>
  <si>
    <t>ENSG00000152582</t>
  </si>
  <si>
    <t>histone acetylation</t>
  </si>
  <si>
    <t>GO:0016573</t>
  </si>
  <si>
    <t>abnormal epididymis morphology</t>
  </si>
  <si>
    <t>MP:0002631</t>
  </si>
  <si>
    <t>cardioblast differentiation</t>
  </si>
  <si>
    <t>GO:0010002</t>
  </si>
  <si>
    <t>SIK2 subnetwork</t>
  </si>
  <si>
    <t>ENSG00000170145</t>
  </si>
  <si>
    <t>cortical actin cytoskeleton organization</t>
  </si>
  <si>
    <t>GO:0030866</t>
  </si>
  <si>
    <t>T cell proliferation</t>
  </si>
  <si>
    <t>GO:0042098</t>
  </si>
  <si>
    <t>intramolecular oxidoreductase activity, interconverting aldoses and ketoses</t>
  </si>
  <si>
    <t>GO:0016861</t>
  </si>
  <si>
    <t>dopamine binding</t>
  </si>
  <si>
    <t>GO:0035240</t>
  </si>
  <si>
    <t>small second branchial arch</t>
  </si>
  <si>
    <t>MP:0006344</t>
  </si>
  <si>
    <t>CSF3R subnetwork</t>
  </si>
  <si>
    <t>ENSG00000119535</t>
  </si>
  <si>
    <t>negative regulation of myeloid leukocyte differentiation</t>
  </si>
  <si>
    <t>GO:0002762</t>
  </si>
  <si>
    <t>mammary gland development</t>
  </si>
  <si>
    <t>GO:0030879</t>
  </si>
  <si>
    <t>DKC1 subnetwork</t>
  </si>
  <si>
    <t>ENSG00000130826</t>
  </si>
  <si>
    <t>S100A7 subnetwork</t>
  </si>
  <si>
    <t>ENSG00000143556</t>
  </si>
  <si>
    <t>Ran GTPase binding</t>
  </si>
  <si>
    <t>GO:0008536</t>
  </si>
  <si>
    <t>regionalization</t>
  </si>
  <si>
    <t>GO:0003002</t>
  </si>
  <si>
    <t>chloride transmembrane transporter activity</t>
  </si>
  <si>
    <t>GO:0015108</t>
  </si>
  <si>
    <t>LRP1 subnetwork</t>
  </si>
  <si>
    <t>ENSG00000123384</t>
  </si>
  <si>
    <t>CEP170 subnetwork</t>
  </si>
  <si>
    <t>ENSG00000143702</t>
  </si>
  <si>
    <t>REACTOME_FATTY_ACID_TRIACYLGLYCEROL_AND_KETONE_BODY_METABOLISM</t>
  </si>
  <si>
    <t>abnormal erythrocyte osmotic lysis</t>
  </si>
  <si>
    <t>MP:0003657</t>
  </si>
  <si>
    <t>SETD7 subnetwork</t>
  </si>
  <si>
    <t>ENSG00000145391</t>
  </si>
  <si>
    <t>purine nucleotide biosynthetic process</t>
  </si>
  <si>
    <t>GO:0006164</t>
  </si>
  <si>
    <t>HDAC11 subnetwork</t>
  </si>
  <si>
    <t>ENSG00000163517</t>
  </si>
  <si>
    <t>NR0B2 subnetwork</t>
  </si>
  <si>
    <t>ENSG00000131910</t>
  </si>
  <si>
    <t>regulation of organ morphogenesis</t>
  </si>
  <si>
    <t>GO:2000027</t>
  </si>
  <si>
    <t>IL10RA subnetwork</t>
  </si>
  <si>
    <t>ENSG00000110324</t>
  </si>
  <si>
    <t>interphase</t>
  </si>
  <si>
    <t>GO:0051325</t>
  </si>
  <si>
    <t>increased susceptibility to injury</t>
  </si>
  <si>
    <t>MP:0005165</t>
  </si>
  <si>
    <t>corneal opacity</t>
  </si>
  <si>
    <t>MP:0001314</t>
  </si>
  <si>
    <t>NACA subnetwork</t>
  </si>
  <si>
    <t>ENSG00000196531</t>
  </si>
  <si>
    <t>SNX6 subnetwork</t>
  </si>
  <si>
    <t>ENSG00000129515</t>
  </si>
  <si>
    <t>JAK-STAT cascade</t>
  </si>
  <si>
    <t>GO:0007259</t>
  </si>
  <si>
    <t>B cell apoptotic process</t>
  </si>
  <si>
    <t>GO:0001783</t>
  </si>
  <si>
    <t>MRPS14 subnetwork</t>
  </si>
  <si>
    <t>ENSG00000120333</t>
  </si>
  <si>
    <t>virus-host interaction</t>
  </si>
  <si>
    <t>GO:0019048</t>
  </si>
  <si>
    <t>G-protein coupled amine receptor activity</t>
  </si>
  <si>
    <t>GO:0008227</t>
  </si>
  <si>
    <t>IL23R subnetwork</t>
  </si>
  <si>
    <t>ENSG00000162594</t>
  </si>
  <si>
    <t>abnormal coronary artery morphology</t>
  </si>
  <si>
    <t>MP:0004111</t>
  </si>
  <si>
    <t>NUPL1 subnetwork</t>
  </si>
  <si>
    <t>ENSG00000139496</t>
  </si>
  <si>
    <t>gap junction</t>
  </si>
  <si>
    <t>GO:0005921</t>
  </si>
  <si>
    <t>XPO1 subnetwork</t>
  </si>
  <si>
    <t>ENSG00000082898</t>
  </si>
  <si>
    <t>abnormal paraxial mesoderm morphology</t>
  </si>
  <si>
    <t>MP:0008029</t>
  </si>
  <si>
    <t>abnormal eye physiology</t>
  </si>
  <si>
    <t>MP:0005253</t>
  </si>
  <si>
    <t>small placenta</t>
  </si>
  <si>
    <t>MP:0004259</t>
  </si>
  <si>
    <t>REACTOME_ACTIVATED_AMPK_STIMULATES_FATTY:ACID_OXIDATION_IN_MUSCLE</t>
  </si>
  <si>
    <t>positive regulation of growth</t>
  </si>
  <si>
    <t>GO:0045927</t>
  </si>
  <si>
    <t>rib fusion</t>
  </si>
  <si>
    <t>MP:0000154</t>
  </si>
  <si>
    <t>TOX subnetwork</t>
  </si>
  <si>
    <t>ENSG00000198846</t>
  </si>
  <si>
    <t>TOX3 subnetwork</t>
  </si>
  <si>
    <t>ENSG00000103460</t>
  </si>
  <si>
    <t>ENSG00000124097 subnetwork</t>
  </si>
  <si>
    <t>ENSG00000124097</t>
  </si>
  <si>
    <t>response to lithium ion</t>
  </si>
  <si>
    <t>GO:0010226</t>
  </si>
  <si>
    <t>T cell differentiation</t>
  </si>
  <si>
    <t>GO:0030217</t>
  </si>
  <si>
    <t>NOC2L subnetwork</t>
  </si>
  <si>
    <t>ENSG00000188976</t>
  </si>
  <si>
    <t>FAS subnetwork</t>
  </si>
  <si>
    <t>ENSG00000026103</t>
  </si>
  <si>
    <t>decreased susceptibility to viral infection induced morbidity/mortality</t>
  </si>
  <si>
    <t>MP:0009790</t>
  </si>
  <si>
    <t>HABP4 subnetwork</t>
  </si>
  <si>
    <t>ENSG00000130956</t>
  </si>
  <si>
    <t>TMEM33 subnetwork</t>
  </si>
  <si>
    <t>ENSG00000109133</t>
  </si>
  <si>
    <t>polyubiquitin binding</t>
  </si>
  <si>
    <t>GO:0031593</t>
  </si>
  <si>
    <t>RIT2 subnetwork</t>
  </si>
  <si>
    <t>ENSG00000152214</t>
  </si>
  <si>
    <t>IFNGR2 subnetwork</t>
  </si>
  <si>
    <t>ENSG00000159128</t>
  </si>
  <si>
    <t>KRT14 subnetwork</t>
  </si>
  <si>
    <t>ENSG00000186847</t>
  </si>
  <si>
    <t>PRPF4B subnetwork</t>
  </si>
  <si>
    <t>ENSG00000112739</t>
  </si>
  <si>
    <t>gliogenesis</t>
  </si>
  <si>
    <t>GO:0042063</t>
  </si>
  <si>
    <t>organ formation</t>
  </si>
  <si>
    <t>GO:0048645</t>
  </si>
  <si>
    <t>abnormal intestinal goblet cell morphology</t>
  </si>
  <si>
    <t>MP:0003449</t>
  </si>
  <si>
    <t>regulation of metal ion transport</t>
  </si>
  <si>
    <t>GO:0010959</t>
  </si>
  <si>
    <t>increased liver weight</t>
  </si>
  <si>
    <t>MP:0002981</t>
  </si>
  <si>
    <t>abnormal thoracic cage morphology</t>
  </si>
  <si>
    <t>MP:0004624</t>
  </si>
  <si>
    <t>REACTOME_TRANSCRIPTION_OF_THE_HIV_GENOME</t>
  </si>
  <si>
    <t>ATP2B4 subnetwork</t>
  </si>
  <si>
    <t>ENSG00000058668</t>
  </si>
  <si>
    <t>TFAP2B subnetwork</t>
  </si>
  <si>
    <t>ENSG00000008196</t>
  </si>
  <si>
    <t>CXCR1 subnetwork</t>
  </si>
  <si>
    <t>ENSG00000163464</t>
  </si>
  <si>
    <t>enlarged adrenal glands</t>
  </si>
  <si>
    <t>MP:0000642</t>
  </si>
  <si>
    <t>HIST3H3 subnetwork</t>
  </si>
  <si>
    <t>ENSG00000168148</t>
  </si>
  <si>
    <t>FHOD1 subnetwork</t>
  </si>
  <si>
    <t>ENSG00000135723</t>
  </si>
  <si>
    <t>protein transporter activity</t>
  </si>
  <si>
    <t>GO:0008565</t>
  </si>
  <si>
    <t>activation of adenylate cyclase activity</t>
  </si>
  <si>
    <t>GO:0007190</t>
  </si>
  <si>
    <t>abnormal utricle morphology</t>
  </si>
  <si>
    <t>MP:0006090</t>
  </si>
  <si>
    <t>decreased circulating corticosterone level</t>
  </si>
  <si>
    <t>MP:0002665</t>
  </si>
  <si>
    <t>positive regulation of steroid biosynthetic process</t>
  </si>
  <si>
    <t>GO:0010893</t>
  </si>
  <si>
    <t>CDKL1 subnetwork</t>
  </si>
  <si>
    <t>ENSG00000100490</t>
  </si>
  <si>
    <t>REACTOME_CHEMOKINE_RECEPTORS_BIND_CHEMOKINES</t>
  </si>
  <si>
    <t>zinc ion transmembrane transporter activity</t>
  </si>
  <si>
    <t>GO:0005385</t>
  </si>
  <si>
    <t>ectodermal placode morphogenesis</t>
  </si>
  <si>
    <t>GO:0071697</t>
  </si>
  <si>
    <t>ectodermal placode development</t>
  </si>
  <si>
    <t>GO:0071696</t>
  </si>
  <si>
    <t>ectodermal placode formation</t>
  </si>
  <si>
    <t>GO:0060788</t>
  </si>
  <si>
    <t>EXOC1 subnetwork</t>
  </si>
  <si>
    <t>ENSG00000090989</t>
  </si>
  <si>
    <t>RAB11FIP4 subnetwork</t>
  </si>
  <si>
    <t>ENSG00000131242</t>
  </si>
  <si>
    <t>low-density lipoprotein receptor activity</t>
  </si>
  <si>
    <t>GO:0005041</t>
  </si>
  <si>
    <t>abnormal impulse conducting system conduction</t>
  </si>
  <si>
    <t>MP:0003137</t>
  </si>
  <si>
    <t>cellular senescence</t>
  </si>
  <si>
    <t>GO:0090398</t>
  </si>
  <si>
    <t>RASGRF2 subnetwork</t>
  </si>
  <si>
    <t>ENSG00000113319</t>
  </si>
  <si>
    <t>BRD8 subnetwork</t>
  </si>
  <si>
    <t>ENSG00000112983</t>
  </si>
  <si>
    <t>CHRM1 subnetwork</t>
  </si>
  <si>
    <t>ENSG00000168539</t>
  </si>
  <si>
    <t>decreased circulating growth hormone level</t>
  </si>
  <si>
    <t>MP:0005120</t>
  </si>
  <si>
    <t>WNK1 subnetwork</t>
  </si>
  <si>
    <t>ENSG00000060237</t>
  </si>
  <si>
    <t>maintenance of protein location in nucleus</t>
  </si>
  <si>
    <t>GO:0051457</t>
  </si>
  <si>
    <t>ERCC3 subnetwork</t>
  </si>
  <si>
    <t>ENSG00000163161</t>
  </si>
  <si>
    <t>POLR3D subnetwork</t>
  </si>
  <si>
    <t>ENSG00000168495</t>
  </si>
  <si>
    <t>abnormal nasal bone morphology</t>
  </si>
  <si>
    <t>MP:0000102</t>
  </si>
  <si>
    <t>TCEB3 subnetwork</t>
  </si>
  <si>
    <t>ENSG00000011007</t>
  </si>
  <si>
    <t>abnormal optic vesicle formation</t>
  </si>
  <si>
    <t>MP:0003425</t>
  </si>
  <si>
    <t>impaired muscle relaxation</t>
  </si>
  <si>
    <t>MP:0003157</t>
  </si>
  <si>
    <t>REACTOME_RNA_POLYMERASE_III_TRANSCRIPTION</t>
  </si>
  <si>
    <t>REACTOME_RNA_POLYMERASE_III_ABORTIVE_AND_RETRACTIVE_INITIATION</t>
  </si>
  <si>
    <t>abnormal renal tubule morphology</t>
  </si>
  <si>
    <t>MP:0002703</t>
  </si>
  <si>
    <t>cellular response to UV</t>
  </si>
  <si>
    <t>GO:0034644</t>
  </si>
  <si>
    <t>KEGG_SPLICEOSOME</t>
  </si>
  <si>
    <t>UFD1L subnetwork</t>
  </si>
  <si>
    <t>ENSG00000070010</t>
  </si>
  <si>
    <t>abnormal T cell differentiation</t>
  </si>
  <si>
    <t>MP:0002145</t>
  </si>
  <si>
    <t>NFATC4 subnetwork</t>
  </si>
  <si>
    <t>ENSG00000100968</t>
  </si>
  <si>
    <t>GBAS subnetwork</t>
  </si>
  <si>
    <t>ENSG00000146729</t>
  </si>
  <si>
    <t>G2/M transition of mitotic cell cycle</t>
  </si>
  <si>
    <t>GO:0000086</t>
  </si>
  <si>
    <t>POLR3H subnetwork</t>
  </si>
  <si>
    <t>ENSG00000100413</t>
  </si>
  <si>
    <t>RNA polymerase II regulatory region sequence-specific DNA binding</t>
  </si>
  <si>
    <t>GO:0000977</t>
  </si>
  <si>
    <t>cellular response to light stimulus</t>
  </si>
  <si>
    <t>GO:0071482</t>
  </si>
  <si>
    <t>SMC6 subnetwork</t>
  </si>
  <si>
    <t>ENSG00000163029</t>
  </si>
  <si>
    <t>cAMP metabolic process</t>
  </si>
  <si>
    <t>GO:0046058</t>
  </si>
  <si>
    <t>regulation of lipid biosynthetic process</t>
  </si>
  <si>
    <t>GO:0046890</t>
  </si>
  <si>
    <t>MAPK15 subnetwork</t>
  </si>
  <si>
    <t>ENSG00000181085</t>
  </si>
  <si>
    <t>decreased circulating adrenocorticotropin level</t>
  </si>
  <si>
    <t>MP:0002664</t>
  </si>
  <si>
    <t>bone remodeling</t>
  </si>
  <si>
    <t>GO:0046849</t>
  </si>
  <si>
    <t>TAGLN2 subnetwork</t>
  </si>
  <si>
    <t>ENSG00000158710</t>
  </si>
  <si>
    <t>plasma lipoprotein particle clearance</t>
  </si>
  <si>
    <t>GO:0034381</t>
  </si>
  <si>
    <t>nucleobase-containing compound biosynthetic process</t>
  </si>
  <si>
    <t>GO:0034654</t>
  </si>
  <si>
    <t>DLG5 subnetwork</t>
  </si>
  <si>
    <t>ENSG00000151208</t>
  </si>
  <si>
    <t>inositol phosphate phosphatase activity</t>
  </si>
  <si>
    <t>GO:0052745</t>
  </si>
  <si>
    <t>abnormal vascular smooth muscle physiology</t>
  </si>
  <si>
    <t>MP:0005595</t>
  </si>
  <si>
    <t>RGS4 subnetwork</t>
  </si>
  <si>
    <t>ENSG00000117152</t>
  </si>
  <si>
    <t>RPF1 subnetwork</t>
  </si>
  <si>
    <t>ENSG00000117133</t>
  </si>
  <si>
    <t>regulation of skeletal muscle tissue development</t>
  </si>
  <si>
    <t>GO:0048641</t>
  </si>
  <si>
    <t>REACTOME_REGULATION_OF_INSULIN_SECRETION_BY_ACETYLCHOLINE</t>
  </si>
  <si>
    <t>ENSG00000162290 subnetwork</t>
  </si>
  <si>
    <t>ENSG00000162290</t>
  </si>
  <si>
    <t>oxidoreductase activity, acting on single donors with incorporation of molecular oxygen</t>
  </si>
  <si>
    <t>GO:0016701</t>
  </si>
  <si>
    <t>abnormal digit morphology</t>
  </si>
  <si>
    <t>MP:0002110</t>
  </si>
  <si>
    <t>MSH4 subnetwork</t>
  </si>
  <si>
    <t>ENSG00000057468</t>
  </si>
  <si>
    <t>BCCIP subnetwork</t>
  </si>
  <si>
    <t>ENSG00000107949</t>
  </si>
  <si>
    <t>RHOBTB2 subnetwork</t>
  </si>
  <si>
    <t>ENSG00000008853</t>
  </si>
  <si>
    <t>GTF2A2 subnetwork</t>
  </si>
  <si>
    <t>ENSG00000140307</t>
  </si>
  <si>
    <t>UBE3A subnetwork</t>
  </si>
  <si>
    <t>ENSG00000114062</t>
  </si>
  <si>
    <t>SMC1A subnetwork</t>
  </si>
  <si>
    <t>ENSG00000072501</t>
  </si>
  <si>
    <t>dopamine receptor signaling pathway</t>
  </si>
  <si>
    <t>GO:0007212</t>
  </si>
  <si>
    <t>abnormal epidermis stratum granulosum morphology</t>
  </si>
  <si>
    <t>MP:0001239</t>
  </si>
  <si>
    <t>decreased metastatic potential</t>
  </si>
  <si>
    <t>MP:0001273</t>
  </si>
  <si>
    <t>increased double-positive T cell number</t>
  </si>
  <si>
    <t>MP:0005091</t>
  </si>
  <si>
    <t>regulation of DNA replication</t>
  </si>
  <si>
    <t>GO:0006275</t>
  </si>
  <si>
    <t>cAMP binding</t>
  </si>
  <si>
    <t>GO:0030552</t>
  </si>
  <si>
    <t>peptidyl-lysine acetylation</t>
  </si>
  <si>
    <t>GO:0018394</t>
  </si>
  <si>
    <t>RNF113A subnetwork</t>
  </si>
  <si>
    <t>ENSG00000125352</t>
  </si>
  <si>
    <t>SPIN1 subnetwork</t>
  </si>
  <si>
    <t>ENSG00000106723</t>
  </si>
  <si>
    <t>AKAP6 subnetwork</t>
  </si>
  <si>
    <t>ENSG00000151320</t>
  </si>
  <si>
    <t>abnormal sclerotome morphology</t>
  </si>
  <si>
    <t>MP:0006029</t>
  </si>
  <si>
    <t>regulation of metanephros development</t>
  </si>
  <si>
    <t>GO:0072215</t>
  </si>
  <si>
    <t>mesoderm morphogenesis</t>
  </si>
  <si>
    <t>GO:0048332</t>
  </si>
  <si>
    <t>abnormal mesenchyme morphology</t>
  </si>
  <si>
    <t>MP:0006301</t>
  </si>
  <si>
    <t>abnormal double-strand DNA break repair</t>
  </si>
  <si>
    <t>MP:0010948</t>
  </si>
  <si>
    <t>negative regulation of gene expression, epigenetic</t>
  </si>
  <si>
    <t>GO:0045814</t>
  </si>
  <si>
    <t>ABCA6 subnetwork</t>
  </si>
  <si>
    <t>ENSG00000154262</t>
  </si>
  <si>
    <t>PRLR subnetwork</t>
  </si>
  <si>
    <t>ENSG00000113494</t>
  </si>
  <si>
    <t>positive regulation of B cell proliferation</t>
  </si>
  <si>
    <t>GO:0030890</t>
  </si>
  <si>
    <t>cytosolic calcium ion homeostasis</t>
  </si>
  <si>
    <t>GO:0051480</t>
  </si>
  <si>
    <t>abnormal adipose tissue physiology</t>
  </si>
  <si>
    <t>MP:0005666</t>
  </si>
  <si>
    <t>ENY2 subnetwork</t>
  </si>
  <si>
    <t>ENSG00000120533</t>
  </si>
  <si>
    <t>DNAJC8 subnetwork</t>
  </si>
  <si>
    <t>ENSG00000126698</t>
  </si>
  <si>
    <t>increased lung tumor incidence</t>
  </si>
  <si>
    <t>MP:0008014</t>
  </si>
  <si>
    <t>positive chemotaxis</t>
  </si>
  <si>
    <t>GO:0050918</t>
  </si>
  <si>
    <t>cytoskeletal anchoring at plasma membrane</t>
  </si>
  <si>
    <t>GO:0007016</t>
  </si>
  <si>
    <t>STRADA subnetwork</t>
  </si>
  <si>
    <t>ENSG00000125695</t>
  </si>
  <si>
    <t>DHX37 subnetwork</t>
  </si>
  <si>
    <t>ENSG00000150990</t>
  </si>
  <si>
    <t>negative regulation of catalytic activity</t>
  </si>
  <si>
    <t>GO:0043086</t>
  </si>
  <si>
    <t>abnormal digestive system physiology</t>
  </si>
  <si>
    <t>MP:0001663</t>
  </si>
  <si>
    <t>cochlear hair cell degeneration</t>
  </si>
  <si>
    <t>MP:0004362</t>
  </si>
  <si>
    <t>CDC16 subnetwork</t>
  </si>
  <si>
    <t>ENSG00000130177</t>
  </si>
  <si>
    <t>abnormal immune cell physiology</t>
  </si>
  <si>
    <t>MP:0001819</t>
  </si>
  <si>
    <t>REACTOME_HIV_LIFE_CYCLE</t>
  </si>
  <si>
    <t>regulation of kidney development</t>
  </si>
  <si>
    <t>GO:0090183</t>
  </si>
  <si>
    <t>TUBB8 subnetwork</t>
  </si>
  <si>
    <t>ENSG00000173876</t>
  </si>
  <si>
    <t>increased susceptibility to diet-induced obesity</t>
  </si>
  <si>
    <t>MP:0005658</t>
  </si>
  <si>
    <t>REACTOME_RNA_POLYMERASE_I_TRANSCRIPTION_TERMINATION</t>
  </si>
  <si>
    <t>UTP14A subnetwork</t>
  </si>
  <si>
    <t>ENSG00000156697</t>
  </si>
  <si>
    <t>DDX55 subnetwork</t>
  </si>
  <si>
    <t>ENSG00000111364</t>
  </si>
  <si>
    <t>C11orf84 subnetwork</t>
  </si>
  <si>
    <t>ENSG00000168005</t>
  </si>
  <si>
    <t>TBPL1 subnetwork</t>
  </si>
  <si>
    <t>ENSG00000028839</t>
  </si>
  <si>
    <t>mesoderm formation</t>
  </si>
  <si>
    <t>GO:0001707</t>
  </si>
  <si>
    <t>regulation of translation in response to stress</t>
  </si>
  <si>
    <t>GO:0043555</t>
  </si>
  <si>
    <t>SRSF9 subnetwork</t>
  </si>
  <si>
    <t>ENSG00000111786</t>
  </si>
  <si>
    <t>CHAF1B subnetwork</t>
  </si>
  <si>
    <t>ENSG00000159259</t>
  </si>
  <si>
    <t>TRADD subnetwork</t>
  </si>
  <si>
    <t>ENSG00000102871</t>
  </si>
  <si>
    <t>early endosome</t>
  </si>
  <si>
    <t>GO:0005769</t>
  </si>
  <si>
    <t>TFAP2A subnetwork</t>
  </si>
  <si>
    <t>ENSG00000137203</t>
  </si>
  <si>
    <t>female sex differentiation</t>
  </si>
  <si>
    <t>GO:0046660</t>
  </si>
  <si>
    <t>RANGAP1 subnetwork</t>
  </si>
  <si>
    <t>ENSG00000100401</t>
  </si>
  <si>
    <t>BMP7 subnetwork</t>
  </si>
  <si>
    <t>ENSG00000101144</t>
  </si>
  <si>
    <t>DPY30 subnetwork</t>
  </si>
  <si>
    <t>ENSG00000162961</t>
  </si>
  <si>
    <t>ASAP2 subnetwork</t>
  </si>
  <si>
    <t>ENSG00000151693</t>
  </si>
  <si>
    <t>axis specification</t>
  </si>
  <si>
    <t>GO:0009798</t>
  </si>
  <si>
    <t>cellular component assembly involved in morphogenesis</t>
  </si>
  <si>
    <t>GO:0010927</t>
  </si>
  <si>
    <t>AGR2 subnetwork</t>
  </si>
  <si>
    <t>ENSG00000106541</t>
  </si>
  <si>
    <t>phosphatidylinositol phosphate kinase activity</t>
  </si>
  <si>
    <t>GO:0016307</t>
  </si>
  <si>
    <t>LEF1 subnetwork</t>
  </si>
  <si>
    <t>ENSG00000138795</t>
  </si>
  <si>
    <t>TRPT1 subnetwork</t>
  </si>
  <si>
    <t>ENSG00000149743</t>
  </si>
  <si>
    <t>SSTR2 subnetwork</t>
  </si>
  <si>
    <t>ENSG00000180616</t>
  </si>
  <si>
    <t>response to ATP</t>
  </si>
  <si>
    <t>GO:0033198</t>
  </si>
  <si>
    <t>FGF23 subnetwork</t>
  </si>
  <si>
    <t>ENSG00000118972</t>
  </si>
  <si>
    <t>fat-soluble vitamin metabolic process</t>
  </si>
  <si>
    <t>GO:0006775</t>
  </si>
  <si>
    <t>MMP1 subnetwork</t>
  </si>
  <si>
    <t>ENSG00000196611</t>
  </si>
  <si>
    <t>SOCS6 subnetwork</t>
  </si>
  <si>
    <t>ENSG00000170677</t>
  </si>
  <si>
    <t>LEPROT subnetwork</t>
  </si>
  <si>
    <t>ENSG00000213625</t>
  </si>
  <si>
    <t>OSM subnetwork</t>
  </si>
  <si>
    <t>ENSG00000099985</t>
  </si>
  <si>
    <t>oxidoreductase activity, acting on the CH-NH2 group of donors</t>
  </si>
  <si>
    <t>GO:0016638</t>
  </si>
  <si>
    <t>chemokine receptor binding</t>
  </si>
  <si>
    <t>GO:0042379</t>
  </si>
  <si>
    <t>abnormal level of surface class II molecules</t>
  </si>
  <si>
    <t>MP:0005042</t>
  </si>
  <si>
    <t>kinase activator activity</t>
  </si>
  <si>
    <t>GO:0019209</t>
  </si>
  <si>
    <t>cellular response to radiation</t>
  </si>
  <si>
    <t>GO:0071478</t>
  </si>
  <si>
    <t>complete preweaning lethality</t>
  </si>
  <si>
    <t>MP:0011100</t>
  </si>
  <si>
    <t>SUPT7L subnetwork</t>
  </si>
  <si>
    <t>ENSG00000119760</t>
  </si>
  <si>
    <t>negative regulation of MAP kinase activity</t>
  </si>
  <si>
    <t>GO:0043407</t>
  </si>
  <si>
    <t>IL15RA subnetwork</t>
  </si>
  <si>
    <t>ENSG00000134470</t>
  </si>
  <si>
    <t>REACTOME_PHASE_1_:_FUNCTIONALIZATION_OF_COMPOUNDS</t>
  </si>
  <si>
    <t>KPNA3 subnetwork</t>
  </si>
  <si>
    <t>ENSG00000102753</t>
  </si>
  <si>
    <t>TBK1 subnetwork</t>
  </si>
  <si>
    <t>ENSG00000183735</t>
  </si>
  <si>
    <t>REACTOME_PROLONGED_ERK_ACTIVATION_EVENTS</t>
  </si>
  <si>
    <t>increased pro-B cell number</t>
  </si>
  <si>
    <t>MP:0008186</t>
  </si>
  <si>
    <t>hydroureter</t>
  </si>
  <si>
    <t>MP:0000536</t>
  </si>
  <si>
    <t>TIRAP subnetwork</t>
  </si>
  <si>
    <t>ENSG00000150455</t>
  </si>
  <si>
    <t>OR8D2 subnetwork</t>
  </si>
  <si>
    <t>ENSG00000197263</t>
  </si>
  <si>
    <t>CTTNBP2 subnetwork</t>
  </si>
  <si>
    <t>ENSG00000077063</t>
  </si>
  <si>
    <t>REACTOME_RNA_POLYMERASE_II_PRE:TRANSCRIPTION_EVENTS</t>
  </si>
  <si>
    <t>SRSF11 subnetwork</t>
  </si>
  <si>
    <t>ENSG00000116754</t>
  </si>
  <si>
    <t>stereocilium</t>
  </si>
  <si>
    <t>GO:0032420</t>
  </si>
  <si>
    <t>PIK3C3 subnetwork</t>
  </si>
  <si>
    <t>ENSG00000078142</t>
  </si>
  <si>
    <t>DUSP11 subnetwork</t>
  </si>
  <si>
    <t>ENSG00000144048</t>
  </si>
  <si>
    <t>endothelium development</t>
  </si>
  <si>
    <t>GO:0003158</t>
  </si>
  <si>
    <t>abnormal vestibule morphology</t>
  </si>
  <si>
    <t>MP:0000034</t>
  </si>
  <si>
    <t>C5 subnetwork</t>
  </si>
  <si>
    <t>ENSG00000106804</t>
  </si>
  <si>
    <t>SRPR subnetwork</t>
  </si>
  <si>
    <t>ENSG00000182934</t>
  </si>
  <si>
    <t>CDY1B subnetwork</t>
  </si>
  <si>
    <t>ENSG00000172352</t>
  </si>
  <si>
    <t>CDY1 subnetwork</t>
  </si>
  <si>
    <t>ENSG00000172288</t>
  </si>
  <si>
    <t>enlarged liver sinusoidal spaces</t>
  </si>
  <si>
    <t>MP:0000602</t>
  </si>
  <si>
    <t>ZFP36 subnetwork</t>
  </si>
  <si>
    <t>ENSG00000128016</t>
  </si>
  <si>
    <t>GNAS subnetwork</t>
  </si>
  <si>
    <t>ENSG00000087460</t>
  </si>
  <si>
    <t>cholesterol transport</t>
  </si>
  <si>
    <t>GO:0030301</t>
  </si>
  <si>
    <t>abnormal gland morphology</t>
  </si>
  <si>
    <t>MP:0002163</t>
  </si>
  <si>
    <t>interstitial matrix</t>
  </si>
  <si>
    <t>GO:0005614</t>
  </si>
  <si>
    <t>positive regulation of positive chemotaxis</t>
  </si>
  <si>
    <t>GO:0050927</t>
  </si>
  <si>
    <t>negative regulation of cell cycle</t>
  </si>
  <si>
    <t>GO:0045786</t>
  </si>
  <si>
    <t>regulation of interleukin-12 production</t>
  </si>
  <si>
    <t>GO:0032655</t>
  </si>
  <si>
    <t>peptidase regulator activity</t>
  </si>
  <si>
    <t>GO:0061134</t>
  </si>
  <si>
    <t>abnormal palatal shelf fusion at midline</t>
  </si>
  <si>
    <t>MP:0009887</t>
  </si>
  <si>
    <t>filopodium membrane</t>
  </si>
  <si>
    <t>GO:0031527</t>
  </si>
  <si>
    <t>inflammatory response</t>
  </si>
  <si>
    <t>GO:0006954</t>
  </si>
  <si>
    <t>activation of Ras GTPase activity</t>
  </si>
  <si>
    <t>GO:0032856</t>
  </si>
  <si>
    <t>hypophosphatemia</t>
  </si>
  <si>
    <t>MP:0000198</t>
  </si>
  <si>
    <t>IL28RA subnetwork</t>
  </si>
  <si>
    <t>ENSG00000185436</t>
  </si>
  <si>
    <t>ZNF24 subnetwork</t>
  </si>
  <si>
    <t>ENSG00000172466</t>
  </si>
  <si>
    <t>FAAH subnetwork</t>
  </si>
  <si>
    <t>ENSG00000117480</t>
  </si>
  <si>
    <t>REACTOME_GROWTH_HORMONE_RECEPTOR_SIGNALING</t>
  </si>
  <si>
    <t>ACTR8 subnetwork</t>
  </si>
  <si>
    <t>ENSG00000113812</t>
  </si>
  <si>
    <t>abnormal vertebral arch morphology</t>
  </si>
  <si>
    <t>MP:0004599</t>
  </si>
  <si>
    <t>muscle system process</t>
  </si>
  <si>
    <t>GO:0003012</t>
  </si>
  <si>
    <t>THOC2 subnetwork</t>
  </si>
  <si>
    <t>ENSG00000125676</t>
  </si>
  <si>
    <t>REACTOME_G:PROTEIN_BETAGAMMA_SIGNALLING</t>
  </si>
  <si>
    <t>abnormal male meiosis</t>
  </si>
  <si>
    <t>MP:0005169</t>
  </si>
  <si>
    <t>COBRA1 subnetwork</t>
  </si>
  <si>
    <t>ENSG00000188986</t>
  </si>
  <si>
    <t>PLAU subnetwork</t>
  </si>
  <si>
    <t>ENSG00000122861</t>
  </si>
  <si>
    <t>protein-DNA complex</t>
  </si>
  <si>
    <t>GO:0032993</t>
  </si>
  <si>
    <t>KEGG_OOCYTE_MEIOSIS</t>
  </si>
  <si>
    <t>CTAGE5 subnetwork</t>
  </si>
  <si>
    <t>ENSG00000150527</t>
  </si>
  <si>
    <t>VBP1 subnetwork</t>
  </si>
  <si>
    <t>ENSG00000155959</t>
  </si>
  <si>
    <t>abnormal styloid process morphology</t>
  </si>
  <si>
    <t>MP:0008023</t>
  </si>
  <si>
    <t>CCNA2 subnetwork</t>
  </si>
  <si>
    <t>ENSG00000145386</t>
  </si>
  <si>
    <t>increased susceptibility to viral infection induced morbidity/mortality</t>
  </si>
  <si>
    <t>MP:0009791</t>
  </si>
  <si>
    <t>type B pancreatic cell differentiation</t>
  </si>
  <si>
    <t>GO:0003309</t>
  </si>
  <si>
    <t>POC1B subnetwork</t>
  </si>
  <si>
    <t>ENSG00000139323</t>
  </si>
  <si>
    <t>PPM1G subnetwork</t>
  </si>
  <si>
    <t>ENSG00000115241</t>
  </si>
  <si>
    <t>REACTOME_APOPTOTIC_CLEAVAGE_OF_CELL_ADHESION__PROTEINS</t>
  </si>
  <si>
    <t>ATF2 subnetwork</t>
  </si>
  <si>
    <t>ENSG00000115966</t>
  </si>
  <si>
    <t>REACTOME_TRANSPORT_OF_ORGANIC_ANIONS</t>
  </si>
  <si>
    <t>negative regulation of biomineral tissue development</t>
  </si>
  <si>
    <t>GO:0070168</t>
  </si>
  <si>
    <t>phagocytosis</t>
  </si>
  <si>
    <t>GO:0006909</t>
  </si>
  <si>
    <t>ACAT2 subnetwork</t>
  </si>
  <si>
    <t>ENSG00000120437</t>
  </si>
  <si>
    <t>ATXN10 subnetwork</t>
  </si>
  <si>
    <t>ENSG00000130638</t>
  </si>
  <si>
    <t>PIF1 subnetwork</t>
  </si>
  <si>
    <t>ENSG00000140451</t>
  </si>
  <si>
    <t>ESF1 subnetwork</t>
  </si>
  <si>
    <t>ENSG00000089048</t>
  </si>
  <si>
    <t>REACTOME_PYRIMIDINE_CATABOLISM</t>
  </si>
  <si>
    <t>increased plasma cell number</t>
  </si>
  <si>
    <t>MP:0008097</t>
  </si>
  <si>
    <t>central nervous system neuron development</t>
  </si>
  <si>
    <t>GO:0021954</t>
  </si>
  <si>
    <t>FZD5 subnetwork</t>
  </si>
  <si>
    <t>ENSG00000163251</t>
  </si>
  <si>
    <t>SNRPD3 subnetwork</t>
  </si>
  <si>
    <t>ENSG00000100028</t>
  </si>
  <si>
    <t>regulation of hair cycle</t>
  </si>
  <si>
    <t>GO:0042634</t>
  </si>
  <si>
    <t>abnormal retinal cone cell morphology</t>
  </si>
  <si>
    <t>MP:0001006</t>
  </si>
  <si>
    <t>regulation of interleukin-1 beta production</t>
  </si>
  <si>
    <t>GO:0032651</t>
  </si>
  <si>
    <t>positive regulation of adenylate cyclase activity</t>
  </si>
  <si>
    <t>GO:0045762</t>
  </si>
  <si>
    <t>positive regulation of cyclase activity</t>
  </si>
  <si>
    <t>GO:0031281</t>
  </si>
  <si>
    <t>vascular endothelial growth factor receptor signaling pathway</t>
  </si>
  <si>
    <t>GO:0048010</t>
  </si>
  <si>
    <t>integral to Golgi membrane</t>
  </si>
  <si>
    <t>GO:0030173</t>
  </si>
  <si>
    <t>negative regulation of protein catabolic process</t>
  </si>
  <si>
    <t>GO:0042177</t>
  </si>
  <si>
    <t>increased IgG2b level</t>
  </si>
  <si>
    <t>MP:0008501</t>
  </si>
  <si>
    <t>decreased circulating LDL cholesterol level</t>
  </si>
  <si>
    <t>MP:0000183</t>
  </si>
  <si>
    <t>CRP subnetwork</t>
  </si>
  <si>
    <t>ENSG00000132693</t>
  </si>
  <si>
    <t>abnormal fetal cardiomyocyte proliferation</t>
  </si>
  <si>
    <t>MP:0003567</t>
  </si>
  <si>
    <t>WNT4 subnetwork</t>
  </si>
  <si>
    <t>ENSG00000162552</t>
  </si>
  <si>
    <t>UBE2D2 subnetwork</t>
  </si>
  <si>
    <t>ENSG00000131508</t>
  </si>
  <si>
    <t>MKI67IP subnetwork</t>
  </si>
  <si>
    <t>ENSG00000155438</t>
  </si>
  <si>
    <t>negative regulation of intracellular protein transport</t>
  </si>
  <si>
    <t>GO:0090317</t>
  </si>
  <si>
    <t>protein acetylation</t>
  </si>
  <si>
    <t>GO:0006473</t>
  </si>
  <si>
    <t>CD47 subnetwork</t>
  </si>
  <si>
    <t>ENSG00000196776</t>
  </si>
  <si>
    <t>abnormal lactation</t>
  </si>
  <si>
    <t>MP:0001882</t>
  </si>
  <si>
    <t>sacral vertebral transformation</t>
  </si>
  <si>
    <t>MP:0004617</t>
  </si>
  <si>
    <t>EIF2B4 subnetwork</t>
  </si>
  <si>
    <t>ENSG00000115211</t>
  </si>
  <si>
    <t>DECR1 subnetwork</t>
  </si>
  <si>
    <t>ENSG00000104325</t>
  </si>
  <si>
    <t>ALK subnetwork</t>
  </si>
  <si>
    <t>ENSG00000171094</t>
  </si>
  <si>
    <t>positive regulation of tumor necrosis factor production</t>
  </si>
  <si>
    <t>GO:0032760</t>
  </si>
  <si>
    <t>LRP1B subnetwork</t>
  </si>
  <si>
    <t>ENSG00000168702</t>
  </si>
  <si>
    <t>FAM58A subnetwork</t>
  </si>
  <si>
    <t>ENSG00000147382</t>
  </si>
  <si>
    <t>KRT5 subnetwork</t>
  </si>
  <si>
    <t>ENSG00000186081</t>
  </si>
  <si>
    <t>PGD subnetwork</t>
  </si>
  <si>
    <t>ENSG00000142657</t>
  </si>
  <si>
    <t>abnormal neuronal migration</t>
  </si>
  <si>
    <t>MP:0006009</t>
  </si>
  <si>
    <t>abnormal T cell number</t>
  </si>
  <si>
    <t>MP:0006387</t>
  </si>
  <si>
    <t>PPP1R21 subnetwork</t>
  </si>
  <si>
    <t>ENSG00000162869</t>
  </si>
  <si>
    <t>MAP4 subnetwork</t>
  </si>
  <si>
    <t>ENSG00000047849</t>
  </si>
  <si>
    <t>IL6R subnetwork</t>
  </si>
  <si>
    <t>ENSG00000160712</t>
  </si>
  <si>
    <t>phosphatidylinositol-3,5-bisphosphate binding</t>
  </si>
  <si>
    <t>GO:0080025</t>
  </si>
  <si>
    <t>SQSTM1 subnetwork</t>
  </si>
  <si>
    <t>ENSG00000161011</t>
  </si>
  <si>
    <t>leukocyte activation</t>
  </si>
  <si>
    <t>GO:0045321</t>
  </si>
  <si>
    <t>FCF1 subnetwork</t>
  </si>
  <si>
    <t>ENSG00000119616</t>
  </si>
  <si>
    <t>cervical vertebral fusion</t>
  </si>
  <si>
    <t>MP:0004620</t>
  </si>
  <si>
    <t>C1S subnetwork</t>
  </si>
  <si>
    <t>ENSG00000182326</t>
  </si>
  <si>
    <t>abnormal adipose tissue distribution</t>
  </si>
  <si>
    <t>MP:0000013</t>
  </si>
  <si>
    <t>KRT7 subnetwork</t>
  </si>
  <si>
    <t>ENSG00000135480</t>
  </si>
  <si>
    <t>DAZAP1 subnetwork</t>
  </si>
  <si>
    <t>ENSG00000071626</t>
  </si>
  <si>
    <t>positive regulation of lyase activity</t>
  </si>
  <si>
    <t>GO:0051349</t>
  </si>
  <si>
    <t>eye development</t>
  </si>
  <si>
    <t>GO:0001654</t>
  </si>
  <si>
    <t>NEK2 subnetwork</t>
  </si>
  <si>
    <t>ENSG00000117650</t>
  </si>
  <si>
    <t>negative regulation of fibrinolysis</t>
  </si>
  <si>
    <t>GO:0051918</t>
  </si>
  <si>
    <t>ADP binding</t>
  </si>
  <si>
    <t>GO:0043531</t>
  </si>
  <si>
    <t>RALY subnetwork</t>
  </si>
  <si>
    <t>ENSG00000125970</t>
  </si>
  <si>
    <t>MOB1A subnetwork</t>
  </si>
  <si>
    <t>ENSG00000114978</t>
  </si>
  <si>
    <t>decreased interleukin-17 secretion</t>
  </si>
  <si>
    <t>MP:0008682</t>
  </si>
  <si>
    <t>regulation of cAMP metabolic process</t>
  </si>
  <si>
    <t>GO:0030814</t>
  </si>
  <si>
    <t>NLE1 subnetwork</t>
  </si>
  <si>
    <t>ENSG00000073536</t>
  </si>
  <si>
    <t>REACTOME_ADENYLATE_CYCLASE_ACTIVATING_PATHWAY</t>
  </si>
  <si>
    <t>REACTOME_PEPTIDE_LIGAND:BINDING_RECEPTORS</t>
  </si>
  <si>
    <t>extracellular matrix</t>
  </si>
  <si>
    <t>GO:0031012</t>
  </si>
  <si>
    <t>PROX1 subnetwork</t>
  </si>
  <si>
    <t>ENSG00000117707</t>
  </si>
  <si>
    <t>abnormal thymus cell ratio</t>
  </si>
  <si>
    <t>MP:0008827</t>
  </si>
  <si>
    <t>regulation of angiogenesis</t>
  </si>
  <si>
    <t>GO:0045765</t>
  </si>
  <si>
    <t>ENSG00000153807 subnetwork</t>
  </si>
  <si>
    <t>ENSG00000153807</t>
  </si>
  <si>
    <t>absent inner cell mass</t>
  </si>
  <si>
    <t>MP:0004964</t>
  </si>
  <si>
    <t>regulation of mRNA processing</t>
  </si>
  <si>
    <t>GO:0050684</t>
  </si>
  <si>
    <t>NOP10 subnetwork</t>
  </si>
  <si>
    <t>ENSG00000182117</t>
  </si>
  <si>
    <t>S100A11 subnetwork</t>
  </si>
  <si>
    <t>ENSG00000163191</t>
  </si>
  <si>
    <t>MMS19 subnetwork</t>
  </si>
  <si>
    <t>ENSG00000155229</t>
  </si>
  <si>
    <t>HDAC8 subnetwork</t>
  </si>
  <si>
    <t>ENSG00000147099</t>
  </si>
  <si>
    <t>REACTOME_PYRIMIDINE_METABOLISM</t>
  </si>
  <si>
    <t>absent trabeculae carneae</t>
  </si>
  <si>
    <t>MP:0000296</t>
  </si>
  <si>
    <t>ARL1 subnetwork</t>
  </si>
  <si>
    <t>ENSG00000120805</t>
  </si>
  <si>
    <t>abnormal involution of the mammary gland</t>
  </si>
  <si>
    <t>MP:0006271</t>
  </si>
  <si>
    <t>SKIV2L subnetwork</t>
  </si>
  <si>
    <t>ENSG00000204351</t>
  </si>
  <si>
    <t>ENSG00000206267 subnetwork</t>
  </si>
  <si>
    <t>ENSG00000206267</t>
  </si>
  <si>
    <t>NGFR subnetwork</t>
  </si>
  <si>
    <t>ENSG00000064300</t>
  </si>
  <si>
    <t>PAX2 subnetwork</t>
  </si>
  <si>
    <t>ENSG00000075891</t>
  </si>
  <si>
    <t>REACTOME_SIGNALLING_TO_RAS</t>
  </si>
  <si>
    <t>CTLA4 subnetwork</t>
  </si>
  <si>
    <t>ENSG00000163599</t>
  </si>
  <si>
    <t>KEGG_ALPHA_LINOLENIC_ACID_METABOLISM</t>
  </si>
  <si>
    <t>decreased circulating creatinine level</t>
  </si>
  <si>
    <t>MP:0005554</t>
  </si>
  <si>
    <t>striated muscle cell development</t>
  </si>
  <si>
    <t>GO:0055002</t>
  </si>
  <si>
    <t>FHIT subnetwork</t>
  </si>
  <si>
    <t>ENSG00000189283</t>
  </si>
  <si>
    <t>positive regulation of cell projection organization</t>
  </si>
  <si>
    <t>GO:0031346</t>
  </si>
  <si>
    <t>UBE2A subnetwork</t>
  </si>
  <si>
    <t>ENSG00000077721</t>
  </si>
  <si>
    <t>internal peptidyl-lysine acetylation</t>
  </si>
  <si>
    <t>GO:0018393</t>
  </si>
  <si>
    <t>lamellipodium membrane</t>
  </si>
  <si>
    <t>GO:0031258</t>
  </si>
  <si>
    <t>FTSJ3 subnetwork</t>
  </si>
  <si>
    <t>ENSG00000108592</t>
  </si>
  <si>
    <t>REACTOME_LATE_PHASE_OF_HIV_LIFE_CYCLE</t>
  </si>
  <si>
    <t>increased physiological sensitivity to xenobiotic</t>
  </si>
  <si>
    <t>MP:0008873</t>
  </si>
  <si>
    <t>TRIM27 subnetwork</t>
  </si>
  <si>
    <t>ENSG00000204713</t>
  </si>
  <si>
    <t>ENSG00000215641</t>
  </si>
  <si>
    <t>ENSG00000112448 subnetwork</t>
  </si>
  <si>
    <t>ENSG00000112448</t>
  </si>
  <si>
    <t>OTX1 subnetwork</t>
  </si>
  <si>
    <t>ENSG00000115507</t>
  </si>
  <si>
    <t>DDX23 subnetwork</t>
  </si>
  <si>
    <t>ENSG00000174243</t>
  </si>
  <si>
    <t>TCOF1 subnetwork</t>
  </si>
  <si>
    <t>ENSG00000070814</t>
  </si>
  <si>
    <t>small uterus</t>
  </si>
  <si>
    <t>MP:0002637</t>
  </si>
  <si>
    <t>acidosis</t>
  </si>
  <si>
    <t>MP:0003031</t>
  </si>
  <si>
    <t>RBM5 subnetwork</t>
  </si>
  <si>
    <t>ENSG00000003756</t>
  </si>
  <si>
    <t>transcriptional repressor complex</t>
  </si>
  <si>
    <t>GO:0017053</t>
  </si>
  <si>
    <t>scavenger receptor activity</t>
  </si>
  <si>
    <t>GO:0005044</t>
  </si>
  <si>
    <t>REACTOME_INHIBITION_OF_INSULIN_SECRETION_BY_ADRENALINENORADRENALINE</t>
  </si>
  <si>
    <t>negative regulation of blood pressure</t>
  </si>
  <si>
    <t>GO:0045776</t>
  </si>
  <si>
    <t>CXCR3 subnetwork</t>
  </si>
  <si>
    <t>ENSG00000186810</t>
  </si>
  <si>
    <t>regulation of interleukin-1 production</t>
  </si>
  <si>
    <t>GO:0032652</t>
  </si>
  <si>
    <t>sensory organ development</t>
  </si>
  <si>
    <t>GO:0007423</t>
  </si>
  <si>
    <t>LMX1B subnetwork</t>
  </si>
  <si>
    <t>ENSG00000136944</t>
  </si>
  <si>
    <t>production of small RNA involved in gene silencing by RNA</t>
  </si>
  <si>
    <t>GO:0070918</t>
  </si>
  <si>
    <t>dsRNA fragmentation</t>
  </si>
  <si>
    <t>GO:0031050</t>
  </si>
  <si>
    <t>AP2A2 subnetwork</t>
  </si>
  <si>
    <t>ENSG00000183020</t>
  </si>
  <si>
    <t>TCEA1 subnetwork</t>
  </si>
  <si>
    <t>ENSG00000187735</t>
  </si>
  <si>
    <t>PPL subnetwork</t>
  </si>
  <si>
    <t>ENSG00000118898</t>
  </si>
  <si>
    <t>CSH1 subnetwork</t>
  </si>
  <si>
    <t>ENSG00000136488</t>
  </si>
  <si>
    <t>TM9SF1 subnetwork</t>
  </si>
  <si>
    <t>ENSG00000100926</t>
  </si>
  <si>
    <t>regulation of endothelial cell migration</t>
  </si>
  <si>
    <t>GO:0010594</t>
  </si>
  <si>
    <t>contractile fiber</t>
  </si>
  <si>
    <t>GO:0043292</t>
  </si>
  <si>
    <t>ENSG00000138396 subnetwork</t>
  </si>
  <si>
    <t>ENSG00000138396</t>
  </si>
  <si>
    <t>HNRNPA0 subnetwork</t>
  </si>
  <si>
    <t>ENSG00000177733</t>
  </si>
  <si>
    <t>CSTF1 subnetwork</t>
  </si>
  <si>
    <t>ENSG00000101138</t>
  </si>
  <si>
    <t>UBE2D4 subnetwork</t>
  </si>
  <si>
    <t>ENSG00000078967</t>
  </si>
  <si>
    <t>ENSG00000032514 subnetwork</t>
  </si>
  <si>
    <t>ENSG00000032514</t>
  </si>
  <si>
    <t>DNAJB6 subnetwork</t>
  </si>
  <si>
    <t>ENSG00000105993</t>
  </si>
  <si>
    <t>growth plate cartilage development</t>
  </si>
  <si>
    <t>GO:0003417</t>
  </si>
  <si>
    <t>KRI1 subnetwork</t>
  </si>
  <si>
    <t>ENSG00000129347</t>
  </si>
  <si>
    <t>regulation of smooth muscle contraction</t>
  </si>
  <si>
    <t>GO:0006940</t>
  </si>
  <si>
    <t>positive regulation of neutrophil chemotaxis</t>
  </si>
  <si>
    <t>GO:0090023</t>
  </si>
  <si>
    <t>KCNK1 subnetwork</t>
  </si>
  <si>
    <t>ENSG00000135750</t>
  </si>
  <si>
    <t>ovum-producing ovary development</t>
  </si>
  <si>
    <t>GO:0061039</t>
  </si>
  <si>
    <t>KTN1 subnetwork</t>
  </si>
  <si>
    <t>ENSG00000126777</t>
  </si>
  <si>
    <t>PRKAA1 subnetwork</t>
  </si>
  <si>
    <t>ENSG00000132356</t>
  </si>
  <si>
    <t>STK3 subnetwork</t>
  </si>
  <si>
    <t>ENSG00000104375</t>
  </si>
  <si>
    <t>extended life span</t>
  </si>
  <si>
    <t>MP:0001661</t>
  </si>
  <si>
    <t>EHMT1 subnetwork</t>
  </si>
  <si>
    <t>ENSG00000181090</t>
  </si>
  <si>
    <t>DMAP1 subnetwork</t>
  </si>
  <si>
    <t>ENSG00000178028</t>
  </si>
  <si>
    <t>GRAP2 subnetwork</t>
  </si>
  <si>
    <t>ENSG00000100351</t>
  </si>
  <si>
    <t>MYH6 subnetwork</t>
  </si>
  <si>
    <t>ENSG00000197616</t>
  </si>
  <si>
    <t>LYAR subnetwork</t>
  </si>
  <si>
    <t>ENSG00000145220</t>
  </si>
  <si>
    <t>endodeoxyribonuclease activity, producing 5'-phosphomonoesters</t>
  </si>
  <si>
    <t>GO:0016888</t>
  </si>
  <si>
    <t>NDRG1 subnetwork</t>
  </si>
  <si>
    <t>ENSG00000104419</t>
  </si>
  <si>
    <t>abnormal learning/ memory</t>
  </si>
  <si>
    <t>MP:0001449</t>
  </si>
  <si>
    <t>REACTOME_NCAM1_INTERACTIONS</t>
  </si>
  <si>
    <t>regulation of plasma lipoprotein particle levels</t>
  </si>
  <si>
    <t>GO:0097006</t>
  </si>
  <si>
    <t>SRPRB subnetwork</t>
  </si>
  <si>
    <t>ENSG00000144867</t>
  </si>
  <si>
    <t>RBFOX2 subnetwork</t>
  </si>
  <si>
    <t>ENSG00000100320</t>
  </si>
  <si>
    <t>GRM3 subnetwork</t>
  </si>
  <si>
    <t>ENSG00000198822</t>
  </si>
  <si>
    <t>I band</t>
  </si>
  <si>
    <t>GO:0031674</t>
  </si>
  <si>
    <t>cAMP-mediated signaling</t>
  </si>
  <si>
    <t>GO:0019933</t>
  </si>
  <si>
    <t>POLR3C subnetwork</t>
  </si>
  <si>
    <t>ENSG00000186141</t>
  </si>
  <si>
    <t>positive regulation of insulin secretion</t>
  </si>
  <si>
    <t>GO:0032024</t>
  </si>
  <si>
    <t>MLL1 complex</t>
  </si>
  <si>
    <t>GO:0071339</t>
  </si>
  <si>
    <t>small testis</t>
  </si>
  <si>
    <t>MP:0001147</t>
  </si>
  <si>
    <t>NFIL3 subnetwork</t>
  </si>
  <si>
    <t>ENSG00000165030</t>
  </si>
  <si>
    <t>cGMP biosynthetic process</t>
  </si>
  <si>
    <t>GO:0006182</t>
  </si>
  <si>
    <t>ATP6V1E1 subnetwork</t>
  </si>
  <si>
    <t>ENSG00000131100</t>
  </si>
  <si>
    <t>APP subnetwork</t>
  </si>
  <si>
    <t>ENSG00000142192</t>
  </si>
  <si>
    <t>AP1S2 subnetwork</t>
  </si>
  <si>
    <t>ENSG00000182287</t>
  </si>
  <si>
    <t>MYO5B subnetwork</t>
  </si>
  <si>
    <t>ENSG00000167306</t>
  </si>
  <si>
    <t>NAGA subnetwork</t>
  </si>
  <si>
    <t>ENSG00000198951</t>
  </si>
  <si>
    <t>atrioventricular block</t>
  </si>
  <si>
    <t>MP:0010519</t>
  </si>
  <si>
    <t>decreased adiponectin level</t>
  </si>
  <si>
    <t>MP:0004893</t>
  </si>
  <si>
    <t>TOM1 subnetwork</t>
  </si>
  <si>
    <t>ENSG00000100284</t>
  </si>
  <si>
    <t>DDX18 subnetwork</t>
  </si>
  <si>
    <t>ENSG00000088205</t>
  </si>
  <si>
    <t>BOP1 subnetwork</t>
  </si>
  <si>
    <t>ENSG00000170727</t>
  </si>
  <si>
    <t>elevation of cytosolic calcium ion concentration</t>
  </si>
  <si>
    <t>GO:0007204</t>
  </si>
  <si>
    <t>abnormal pregnancy</t>
  </si>
  <si>
    <t>MP:0009661</t>
  </si>
  <si>
    <t>abnormal outflow tract development</t>
  </si>
  <si>
    <t>MP:0006126</t>
  </si>
  <si>
    <t>positive regulation of GTPase activity</t>
  </si>
  <si>
    <t>GO:0043547</t>
  </si>
  <si>
    <t>angiogenesis involved in wound healing</t>
  </si>
  <si>
    <t>GO:0060055</t>
  </si>
  <si>
    <t>MED27 subnetwork</t>
  </si>
  <si>
    <t>ENSG00000160563</t>
  </si>
  <si>
    <t>NOP2 subnetwork</t>
  </si>
  <si>
    <t>ENSG00000111641</t>
  </si>
  <si>
    <t>CNN1 subnetwork</t>
  </si>
  <si>
    <t>ENSG00000130176</t>
  </si>
  <si>
    <t>Golgi stack</t>
  </si>
  <si>
    <t>GO:0005795</t>
  </si>
  <si>
    <t>HCLS1 subnetwork</t>
  </si>
  <si>
    <t>ENSG00000180353</t>
  </si>
  <si>
    <t>REACTOME_RNA_POLYMERASE_II_TRANSCRIPTION</t>
  </si>
  <si>
    <t>TAF7L subnetwork</t>
  </si>
  <si>
    <t>ENSG00000102387</t>
  </si>
  <si>
    <t>FHL5 subnetwork</t>
  </si>
  <si>
    <t>ENSG00000112214</t>
  </si>
  <si>
    <t>exocrine system development</t>
  </si>
  <si>
    <t>GO:0035272</t>
  </si>
  <si>
    <t>Wnt-protein binding</t>
  </si>
  <si>
    <t>GO:0017147</t>
  </si>
  <si>
    <t>SRSF2 subnetwork</t>
  </si>
  <si>
    <t>ENSG00000161547</t>
  </si>
  <si>
    <t>CUL5 subnetwork</t>
  </si>
  <si>
    <t>ENSG00000166266</t>
  </si>
  <si>
    <t>abnormal choroid pigmentation</t>
  </si>
  <si>
    <t>MP:0005100</t>
  </si>
  <si>
    <t>regulation of cyclic nucleotide biosynthetic process</t>
  </si>
  <si>
    <t>GO:0030802</t>
  </si>
  <si>
    <t>regulation of nucleotide biosynthetic process</t>
  </si>
  <si>
    <t>GO:0030808</t>
  </si>
  <si>
    <t>KPNA6 subnetwork</t>
  </si>
  <si>
    <t>ENSG00000025800</t>
  </si>
  <si>
    <t>TINF2 subnetwork</t>
  </si>
  <si>
    <t>ENSG00000092330</t>
  </si>
  <si>
    <t>positive regulation of multicellular organismal metabolic process</t>
  </si>
  <si>
    <t>GO:0044253</t>
  </si>
  <si>
    <t>NOD1 subnetwork</t>
  </si>
  <si>
    <t>ENSG00000106100</t>
  </si>
  <si>
    <t>ENSG00000164605 subnetwork</t>
  </si>
  <si>
    <t>ENSG00000164605</t>
  </si>
  <si>
    <t>TRIO subnetwork</t>
  </si>
  <si>
    <t>ENSG00000038382</t>
  </si>
  <si>
    <t>ENSG00000099882 subnetwork</t>
  </si>
  <si>
    <t>ENSG00000099882</t>
  </si>
  <si>
    <t>PPA1 subnetwork</t>
  </si>
  <si>
    <t>ENSG00000180817</t>
  </si>
  <si>
    <t>platelet degranulation</t>
  </si>
  <si>
    <t>GO:0002576</t>
  </si>
  <si>
    <t>heart process</t>
  </si>
  <si>
    <t>GO:0003015</t>
  </si>
  <si>
    <t>KCTD20 subnetwork</t>
  </si>
  <si>
    <t>ENSG00000112078</t>
  </si>
  <si>
    <t>abnormal corneal stroma morphology</t>
  </si>
  <si>
    <t>MP:0005300</t>
  </si>
  <si>
    <t>VIL1 subnetwork</t>
  </si>
  <si>
    <t>ENSG00000127831</t>
  </si>
  <si>
    <t>decreased fetal weight</t>
  </si>
  <si>
    <t>MP:0009431</t>
  </si>
  <si>
    <t>negative regulation of intracellular transport</t>
  </si>
  <si>
    <t>GO:0032387</t>
  </si>
  <si>
    <t>NRP1 subnetwork</t>
  </si>
  <si>
    <t>ENSG00000099250</t>
  </si>
  <si>
    <t>abnormal T cell subpopulation ratio</t>
  </si>
  <si>
    <t>MP:0003944</t>
  </si>
  <si>
    <t>REACTOME_FORMATION_OF_THE_EARLY_ELONGATION_COMPLEX</t>
  </si>
  <si>
    <t>REACTOME_FORMATION_OF_THE_HIV:1_EARLY_ELONGATION_COMPLEX</t>
  </si>
  <si>
    <t>protein serine/threonine phosphatase complex</t>
  </si>
  <si>
    <t>GO:0008287</t>
  </si>
  <si>
    <t>damaged DNA binding</t>
  </si>
  <si>
    <t>GO:0003684</t>
  </si>
  <si>
    <t>negative regulation of nucleocytoplasmic transport</t>
  </si>
  <si>
    <t>GO:0046823</t>
  </si>
  <si>
    <t>abnormal myelopoiesis</t>
  </si>
  <si>
    <t>MP:0001601</t>
  </si>
  <si>
    <t>POLR3E subnetwork</t>
  </si>
  <si>
    <t>ENSG00000058600</t>
  </si>
  <si>
    <t>left pulmonary isomerism</t>
  </si>
  <si>
    <t>MP:0003178</t>
  </si>
  <si>
    <t>embryonic morphogenesis</t>
  </si>
  <si>
    <t>GO:0048598</t>
  </si>
  <si>
    <t>REACTOME_ZINC_TRANSPORTERS</t>
  </si>
  <si>
    <t>T cell activation</t>
  </si>
  <si>
    <t>GO:0042110</t>
  </si>
  <si>
    <t>sialyltransferase activity</t>
  </si>
  <si>
    <t>GO:0008373</t>
  </si>
  <si>
    <t>negative regulation of G-protein coupled receptor protein signaling pathway</t>
  </si>
  <si>
    <t>GO:0045744</t>
  </si>
  <si>
    <t>LSM12 subnetwork</t>
  </si>
  <si>
    <t>ENSG00000161654</t>
  </si>
  <si>
    <t>positive regulation of alpha-beta T cell differentiation</t>
  </si>
  <si>
    <t>GO:0046638</t>
  </si>
  <si>
    <t>positive regulation of cyclin-dependent protein kinase activity</t>
  </si>
  <si>
    <t>GO:0045737</t>
  </si>
  <si>
    <t>RPAP2 subnetwork</t>
  </si>
  <si>
    <t>ENSG00000122484</t>
  </si>
  <si>
    <t>ZNF622 subnetwork</t>
  </si>
  <si>
    <t>ENSG00000173545</t>
  </si>
  <si>
    <t>MUC13 subnetwork</t>
  </si>
  <si>
    <t>ENSG00000173702</t>
  </si>
  <si>
    <t>nucleobase-containing compound transmembrane transporter activity</t>
  </si>
  <si>
    <t>GO:0015932</t>
  </si>
  <si>
    <t>regulation of cytoskeleton organization</t>
  </si>
  <si>
    <t>GO:0051493</t>
  </si>
  <si>
    <t>insulitis</t>
  </si>
  <si>
    <t>MP:0004031</t>
  </si>
  <si>
    <t>NUCB1 subnetwork</t>
  </si>
  <si>
    <t>ENSG00000104805</t>
  </si>
  <si>
    <t>transmembrane receptor protein kinase activity</t>
  </si>
  <si>
    <t>GO:0019199</t>
  </si>
  <si>
    <t>heterocycle biosynthetic process</t>
  </si>
  <si>
    <t>GO:0018130</t>
  </si>
  <si>
    <t>regulation of actin filament depolymerization</t>
  </si>
  <si>
    <t>GO:0030834</t>
  </si>
  <si>
    <t>decreased skin tensile strength</t>
  </si>
  <si>
    <t>MP:0003089</t>
  </si>
  <si>
    <t>SLMAP subnetwork</t>
  </si>
  <si>
    <t>ENSG00000163681</t>
  </si>
  <si>
    <t>NQO1 subnetwork</t>
  </si>
  <si>
    <t>ENSG00000181019</t>
  </si>
  <si>
    <t>ULK1 subnetwork</t>
  </si>
  <si>
    <t>ENSG00000177169</t>
  </si>
  <si>
    <t>negative regulation of transforming growth factor beta receptor signaling pathway</t>
  </si>
  <si>
    <t>GO:0030512</t>
  </si>
  <si>
    <t>ENSG00000186852 subnetwork</t>
  </si>
  <si>
    <t>ENSG00000186852</t>
  </si>
  <si>
    <t>ARFGEF2 subnetwork</t>
  </si>
  <si>
    <t>ENSG00000124198</t>
  </si>
  <si>
    <t>abnormal circulating lipid level</t>
  </si>
  <si>
    <t>MP:0003949</t>
  </si>
  <si>
    <t>REACTOME_FRS2:MEDIATED_ACTIVATION</t>
  </si>
  <si>
    <t>EEF1D subnetwork</t>
  </si>
  <si>
    <t>ENSG00000104529</t>
  </si>
  <si>
    <t>KRT1 subnetwork</t>
  </si>
  <si>
    <t>ENSG00000167768</t>
  </si>
  <si>
    <t>GGA1 subnetwork</t>
  </si>
  <si>
    <t>ENSG00000100083</t>
  </si>
  <si>
    <t>DNA damage response, signal transduction by p53 class mediator resulting in induction of apoptosis</t>
  </si>
  <si>
    <t>GO:0042771</t>
  </si>
  <si>
    <t>definitive hemopoiesis</t>
  </si>
  <si>
    <t>GO:0060216</t>
  </si>
  <si>
    <t>GATAD2A subnetwork</t>
  </si>
  <si>
    <t>ENSG00000167491</t>
  </si>
  <si>
    <t>NGDN subnetwork</t>
  </si>
  <si>
    <t>ENSG00000129460</t>
  </si>
  <si>
    <t>striated muscle cell differentiation</t>
  </si>
  <si>
    <t>GO:0051146</t>
  </si>
  <si>
    <t>malocclusion</t>
  </si>
  <si>
    <t>MP:0000120</t>
  </si>
  <si>
    <t>regulation of oxidoreductase activity</t>
  </si>
  <si>
    <t>GO:0051341</t>
  </si>
  <si>
    <t>MED19 subnetwork</t>
  </si>
  <si>
    <t>ENSG00000156603</t>
  </si>
  <si>
    <t>DDX42 subnetwork</t>
  </si>
  <si>
    <t>ENSG00000198231</t>
  </si>
  <si>
    <t>abnormal hormone level</t>
  </si>
  <si>
    <t>MP:0003953</t>
  </si>
  <si>
    <t>ENSG00000159186 subnetwork</t>
  </si>
  <si>
    <t>ENSG00000159186</t>
  </si>
  <si>
    <t>SNRPA1 subnetwork</t>
  </si>
  <si>
    <t>ENSG00000131876</t>
  </si>
  <si>
    <t>sterol homeostasis</t>
  </si>
  <si>
    <t>GO:0055092</t>
  </si>
  <si>
    <t>cholesterol homeostasis</t>
  </si>
  <si>
    <t>GO:0042632</t>
  </si>
  <si>
    <t>LRRC4 subnetwork</t>
  </si>
  <si>
    <t>ENSG00000128594</t>
  </si>
  <si>
    <t>decreased nephron number</t>
  </si>
  <si>
    <t>MP:0011290</t>
  </si>
  <si>
    <t>SCP2 subnetwork</t>
  </si>
  <si>
    <t>ENSG00000116171</t>
  </si>
  <si>
    <t>decreased respiratory quotient</t>
  </si>
  <si>
    <t>MP:0010379</t>
  </si>
  <si>
    <t>plasma membrane organization</t>
  </si>
  <si>
    <t>GO:0007009</t>
  </si>
  <si>
    <t>ETV7 subnetwork</t>
  </si>
  <si>
    <t>ENSG00000010030</t>
  </si>
  <si>
    <t>REACTOME_G_ALPHA_Q_SIGNALLING_EVENTS</t>
  </si>
  <si>
    <t>SEC61B subnetwork</t>
  </si>
  <si>
    <t>ENSG00000106803</t>
  </si>
  <si>
    <t>negative regulation of endopeptidase activity</t>
  </si>
  <si>
    <t>GO:0010951</t>
  </si>
  <si>
    <t>ING3 subnetwork</t>
  </si>
  <si>
    <t>ENSG00000071243</t>
  </si>
  <si>
    <t>HIST1H1E subnetwork</t>
  </si>
  <si>
    <t>ENSG00000168298</t>
  </si>
  <si>
    <t>decreased testis weight</t>
  </si>
  <si>
    <t>MP:0004852</t>
  </si>
  <si>
    <t>decreased leukocyte cell number</t>
  </si>
  <si>
    <t>MP:0000221</t>
  </si>
  <si>
    <t>thymus cortex hypoplasia</t>
  </si>
  <si>
    <t>MP:0000711</t>
  </si>
  <si>
    <t>striated muscle tissue development</t>
  </si>
  <si>
    <t>GO:0014706</t>
  </si>
  <si>
    <t>positive regulation of viral transcription</t>
  </si>
  <si>
    <t>GO:0050434</t>
  </si>
  <si>
    <t>KDM3A subnetwork</t>
  </si>
  <si>
    <t>ENSG00000115548</t>
  </si>
  <si>
    <t>aberrant origin of the right subclavian artery</t>
  </si>
  <si>
    <t>MP:0010465</t>
  </si>
  <si>
    <t>organ regeneration</t>
  </si>
  <si>
    <t>GO:0031100</t>
  </si>
  <si>
    <t>PRSS3 subnetwork</t>
  </si>
  <si>
    <t>ENSG00000010438</t>
  </si>
  <si>
    <t>decreased CD8-positive T cell number</t>
  </si>
  <si>
    <t>MP:0008079</t>
  </si>
  <si>
    <t>RNF149 subnetwork</t>
  </si>
  <si>
    <t>ENSG00000163162</t>
  </si>
  <si>
    <t>activation of JUN kinase activity</t>
  </si>
  <si>
    <t>GO:0007257</t>
  </si>
  <si>
    <t>regulation of glial cell proliferation</t>
  </si>
  <si>
    <t>GO:0060251</t>
  </si>
  <si>
    <t>abnormal sinoatrial node conduction</t>
  </si>
  <si>
    <t>MP:0006142</t>
  </si>
  <si>
    <t>impaired eosinophil recruitment</t>
  </si>
  <si>
    <t>MP:0008723</t>
  </si>
  <si>
    <t>neuron maturation</t>
  </si>
  <si>
    <t>GO:0042551</t>
  </si>
  <si>
    <t>RBMX subnetwork</t>
  </si>
  <si>
    <t>ENSG00000147274</t>
  </si>
  <si>
    <t>GNL2 subnetwork</t>
  </si>
  <si>
    <t>ENSG00000134697</t>
  </si>
  <si>
    <t>UBA2 subnetwork</t>
  </si>
  <si>
    <t>ENSG00000126261</t>
  </si>
  <si>
    <t>regulation of protein homodimerization activity</t>
  </si>
  <si>
    <t>GO:0043496</t>
  </si>
  <si>
    <t>gastrulation</t>
  </si>
  <si>
    <t>GO:0007369</t>
  </si>
  <si>
    <t>abnormal fontanelle morphology</t>
  </si>
  <si>
    <t>MP:0000084</t>
  </si>
  <si>
    <t>regulation of actin polymerization or depolymerization</t>
  </si>
  <si>
    <t>GO:0008064</t>
  </si>
  <si>
    <t>regulation of defense response</t>
  </si>
  <si>
    <t>GO:0031347</t>
  </si>
  <si>
    <t>response to iron ion</t>
  </si>
  <si>
    <t>GO:0010039</t>
  </si>
  <si>
    <t>positive regulation of kidney development</t>
  </si>
  <si>
    <t>GO:0090184</t>
  </si>
  <si>
    <t>REACTOME_GAP_JUNCTION_ASSEMBLY</t>
  </si>
  <si>
    <t>acetyltransferase activity</t>
  </si>
  <si>
    <t>GO:0016407</t>
  </si>
  <si>
    <t>mitotic anaphase</t>
  </si>
  <si>
    <t>GO:0000090</t>
  </si>
  <si>
    <t>FAM169A subnetwork</t>
  </si>
  <si>
    <t>ENSG00000198780</t>
  </si>
  <si>
    <t>reproductive structure development</t>
  </si>
  <si>
    <t>GO:0048608</t>
  </si>
  <si>
    <t>positive regulation of response to cytokine stimulus</t>
  </si>
  <si>
    <t>GO:0060760</t>
  </si>
  <si>
    <t>serotonin binding</t>
  </si>
  <si>
    <t>GO:0051378</t>
  </si>
  <si>
    <t>abnormal tumor vascularization</t>
  </si>
  <si>
    <t>MP:0010144</t>
  </si>
  <si>
    <t>ANXA5 subnetwork</t>
  </si>
  <si>
    <t>ENSG00000164111</t>
  </si>
  <si>
    <t>CD2BP2 subnetwork</t>
  </si>
  <si>
    <t>ENSG00000169217</t>
  </si>
  <si>
    <t>abnormal bone mineralization</t>
  </si>
  <si>
    <t>MP:0002896</t>
  </si>
  <si>
    <t>abnormal hair texture</t>
  </si>
  <si>
    <t>MP:0002074</t>
  </si>
  <si>
    <t>PPP1R3C subnetwork</t>
  </si>
  <si>
    <t>ENSG00000119938</t>
  </si>
  <si>
    <t>ACACA subnetwork</t>
  </si>
  <si>
    <t>ENSG00000132142</t>
  </si>
  <si>
    <t>phospholipid transport</t>
  </si>
  <si>
    <t>GO:0015914</t>
  </si>
  <si>
    <t>XRCC1 subnetwork</t>
  </si>
  <si>
    <t>ENSG00000073050</t>
  </si>
  <si>
    <t>abnormal uterine environment</t>
  </si>
  <si>
    <t>MP:0004014</t>
  </si>
  <si>
    <t>HEATR2 subnetwork</t>
  </si>
  <si>
    <t>ENSG00000164818</t>
  </si>
  <si>
    <t>SNRNP40 subnetwork</t>
  </si>
  <si>
    <t>ENSG00000060688</t>
  </si>
  <si>
    <t>positive regulation of peptide hormone secretion</t>
  </si>
  <si>
    <t>GO:0090277</t>
  </si>
  <si>
    <t>abnormal humerus morphology</t>
  </si>
  <si>
    <t>MP:0005296</t>
  </si>
  <si>
    <t>receptor complex</t>
  </si>
  <si>
    <t>GO:0043235</t>
  </si>
  <si>
    <t>REACTOME_RNA_POLYMERASE_I_TRANSCRIPTION</t>
  </si>
  <si>
    <t>IL2RA subnetwork</t>
  </si>
  <si>
    <t>ENSG00000134460</t>
  </si>
  <si>
    <t>ventricular hypoplasia</t>
  </si>
  <si>
    <t>MP:0000279</t>
  </si>
  <si>
    <t>IRF7 subnetwork</t>
  </si>
  <si>
    <t>ENSG00000185507</t>
  </si>
  <si>
    <t>GOLGA4 subnetwork</t>
  </si>
  <si>
    <t>ENSG00000144674</t>
  </si>
  <si>
    <t>PRPF6 subnetwork</t>
  </si>
  <si>
    <t>ENSG00000101161</t>
  </si>
  <si>
    <t>ALG6 subnetwork</t>
  </si>
  <si>
    <t>ENSG00000088035</t>
  </si>
  <si>
    <t>interleukin-12 production</t>
  </si>
  <si>
    <t>GO:0032615</t>
  </si>
  <si>
    <t>small lymph nodes</t>
  </si>
  <si>
    <t>MP:0002217</t>
  </si>
  <si>
    <t>TAF8 subnetwork</t>
  </si>
  <si>
    <t>ENSG00000137413</t>
  </si>
  <si>
    <t>REACTOME_TRANSPORT_OF_THE_SLBP_DEPENDANT_MATURE_MRNA</t>
  </si>
  <si>
    <t>positive regulation of alpha-beta T cell activation</t>
  </si>
  <si>
    <t>GO:0046635</t>
  </si>
  <si>
    <t>mydriasis</t>
  </si>
  <si>
    <t>MP:0002546</t>
  </si>
  <si>
    <t>copper ion binding</t>
  </si>
  <si>
    <t>GO:0005507</t>
  </si>
  <si>
    <t>regulation of cyclin-dependent protein kinase activity</t>
  </si>
  <si>
    <t>GO:0000079</t>
  </si>
  <si>
    <t>PCM1 subnetwork</t>
  </si>
  <si>
    <t>ENSG00000078674</t>
  </si>
  <si>
    <t>ZNF655 subnetwork</t>
  </si>
  <si>
    <t>ENSG00000197343</t>
  </si>
  <si>
    <t>CSF2RA subnetwork</t>
  </si>
  <si>
    <t>ENSG00000198223</t>
  </si>
  <si>
    <t>impaired basement membrane formation</t>
  </si>
  <si>
    <t>MP:0003044</t>
  </si>
  <si>
    <t>response to mineralocorticoid stimulus</t>
  </si>
  <si>
    <t>GO:0051385</t>
  </si>
  <si>
    <t>TAF4B subnetwork</t>
  </si>
  <si>
    <t>ENSG00000141384</t>
  </si>
  <si>
    <t>chemoattractant activity</t>
  </si>
  <si>
    <t>GO:0042056</t>
  </si>
  <si>
    <t>cellular response to drug</t>
  </si>
  <si>
    <t>GO:0035690</t>
  </si>
  <si>
    <t>midbody</t>
  </si>
  <si>
    <t>GO:0030496</t>
  </si>
  <si>
    <t>abnormal circadian phase</t>
  </si>
  <si>
    <t>MP:0002561</t>
  </si>
  <si>
    <t>retinal photoreceptor degeneration</t>
  </si>
  <si>
    <t>MP:0008450</t>
  </si>
  <si>
    <t>abnormal posterior eye segment morphology</t>
  </si>
  <si>
    <t>MP:0005195</t>
  </si>
  <si>
    <t>NAD+ ADP-ribosyltransferase activity</t>
  </si>
  <si>
    <t>GO:0003950</t>
  </si>
  <si>
    <t>abnormal adaptive immunity</t>
  </si>
  <si>
    <t>MP:0002420</t>
  </si>
  <si>
    <t>CSTF2 subnetwork</t>
  </si>
  <si>
    <t>ENSG00000101811</t>
  </si>
  <si>
    <t>REACTOME_P38MAPK_EVENTS</t>
  </si>
  <si>
    <t>PAK6 subnetwork</t>
  </si>
  <si>
    <t>ENSG00000137843</t>
  </si>
  <si>
    <t>TIMELESS subnetwork</t>
  </si>
  <si>
    <t>ENSG00000111602</t>
  </si>
  <si>
    <t>increased interleukin-1 beta secretion</t>
  </si>
  <si>
    <t>MP:0008657</t>
  </si>
  <si>
    <t>TRIM28 subnetwork</t>
  </si>
  <si>
    <t>ENSG00000130726</t>
  </si>
  <si>
    <t>abnormal brain development</t>
  </si>
  <si>
    <t>MP:0000913</t>
  </si>
  <si>
    <t>GNL3 subnetwork</t>
  </si>
  <si>
    <t>ENSG00000163938</t>
  </si>
  <si>
    <t>regulation of macrophage differentiation</t>
  </si>
  <si>
    <t>GO:0045649</t>
  </si>
  <si>
    <t>negative regulation of ion transport</t>
  </si>
  <si>
    <t>GO:0043271</t>
  </si>
  <si>
    <t>actin filament depolymerization</t>
  </si>
  <si>
    <t>GO:0030042</t>
  </si>
  <si>
    <t>cellular polysaccharide metabolic process</t>
  </si>
  <si>
    <t>GO:0044264</t>
  </si>
  <si>
    <t>calcium-dependent cysteine-type endopeptidase activity</t>
  </si>
  <si>
    <t>GO:0004198</t>
  </si>
  <si>
    <t>cell chemotaxis</t>
  </si>
  <si>
    <t>GO:0060326</t>
  </si>
  <si>
    <t>NMI subnetwork</t>
  </si>
  <si>
    <t>ENSG00000123609</t>
  </si>
  <si>
    <t>mannosidase activity</t>
  </si>
  <si>
    <t>GO:0015923</t>
  </si>
  <si>
    <t>DDX10 subnetwork</t>
  </si>
  <si>
    <t>ENSG00000178105</t>
  </si>
  <si>
    <t>RRP9 subnetwork</t>
  </si>
  <si>
    <t>ENSG00000114767</t>
  </si>
  <si>
    <t>SEC16A subnetwork</t>
  </si>
  <si>
    <t>ENSG00000148396</t>
  </si>
  <si>
    <t>mitogen-activated protein kinase kinase binding</t>
  </si>
  <si>
    <t>GO:0031434</t>
  </si>
  <si>
    <t>CACYBP subnetwork</t>
  </si>
  <si>
    <t>ENSG00000116161</t>
  </si>
  <si>
    <t>KCTD5 subnetwork</t>
  </si>
  <si>
    <t>ENSG00000167977</t>
  </si>
  <si>
    <t>abnormal CD8-positive T cell physiology</t>
  </si>
  <si>
    <t>MP:0004392</t>
  </si>
  <si>
    <t>salivary gland inflammation</t>
  </si>
  <si>
    <t>MP:0001870</t>
  </si>
  <si>
    <t>VCP subnetwork</t>
  </si>
  <si>
    <t>ENSG00000165280</t>
  </si>
  <si>
    <t>sarcomere</t>
  </si>
  <si>
    <t>GO:0030017</t>
  </si>
  <si>
    <t>carbohydrate transport</t>
  </si>
  <si>
    <t>GO:0008643</t>
  </si>
  <si>
    <t>SNAP29 subnetwork</t>
  </si>
  <si>
    <t>ENSG00000099940</t>
  </si>
  <si>
    <t>PAX6 subnetwork</t>
  </si>
  <si>
    <t>ENSG00000007372</t>
  </si>
  <si>
    <t>abnormal viscerocranium morphology</t>
  </si>
  <si>
    <t>MP:0005274</t>
  </si>
  <si>
    <t>NOL6 subnetwork</t>
  </si>
  <si>
    <t>ENSG00000165271</t>
  </si>
  <si>
    <t>REACTOME_MTOR_SIGNALLING</t>
  </si>
  <si>
    <t>DRG1 subnetwork</t>
  </si>
  <si>
    <t>ENSG00000185721</t>
  </si>
  <si>
    <t>REACTOME_PHOSPHORYLATION_OF_THE_APCC</t>
  </si>
  <si>
    <t>PTPRJ subnetwork</t>
  </si>
  <si>
    <t>ENSG00000149177</t>
  </si>
  <si>
    <t>CCT8 subnetwork</t>
  </si>
  <si>
    <t>ENSG00000156261</t>
  </si>
  <si>
    <t>positive regulation of cell motility</t>
  </si>
  <si>
    <t>GO:2000147</t>
  </si>
  <si>
    <t>PDX1 subnetwork</t>
  </si>
  <si>
    <t>ENSG00000139515</t>
  </si>
  <si>
    <t>positive regulation of protein autophosphorylation</t>
  </si>
  <si>
    <t>GO:0031954</t>
  </si>
  <si>
    <t>cortical cytoskeleton organization</t>
  </si>
  <si>
    <t>GO:0030865</t>
  </si>
  <si>
    <t>REACTOME_VIRAL_DSRNATLR3TRIF_COMPLEX_ACTIVATES_RIP1</t>
  </si>
  <si>
    <t>MEAF6 subnetwork</t>
  </si>
  <si>
    <t>ENSG00000163875</t>
  </si>
  <si>
    <t>PTGES3 subnetwork</t>
  </si>
  <si>
    <t>ENSG00000110958</t>
  </si>
  <si>
    <t>JAG2 subnetwork</t>
  </si>
  <si>
    <t>ENSG00000184916</t>
  </si>
  <si>
    <t>decreased circulating testosterone level</t>
  </si>
  <si>
    <t>MP:0002780</t>
  </si>
  <si>
    <t>LYST subnetwork</t>
  </si>
  <si>
    <t>ENSG00000143669</t>
  </si>
  <si>
    <t>increased hepatocyte apoptosis</t>
  </si>
  <si>
    <t>MP:0003887</t>
  </si>
  <si>
    <t>MRPS34 subnetwork</t>
  </si>
  <si>
    <t>ENSG00000074071</t>
  </si>
  <si>
    <t>SLC25A10 subnetwork</t>
  </si>
  <si>
    <t>ENSG00000183048</t>
  </si>
  <si>
    <t>ENTHD1 subnetwork</t>
  </si>
  <si>
    <t>ENSG00000176177</t>
  </si>
  <si>
    <t>cardiac muscle cell differentiation</t>
  </si>
  <si>
    <t>GO:0055007</t>
  </si>
  <si>
    <t>PDHB subnetwork</t>
  </si>
  <si>
    <t>ENSG00000168291</t>
  </si>
  <si>
    <t>CCKBR subnetwork</t>
  </si>
  <si>
    <t>ENSG00000110148</t>
  </si>
  <si>
    <t>PTP4A3 subnetwork</t>
  </si>
  <si>
    <t>ENSG00000184489</t>
  </si>
  <si>
    <t>abnormal pancreatic acinar cell morphology</t>
  </si>
  <si>
    <t>MP:0009146</t>
  </si>
  <si>
    <t>ADCK3 subnetwork</t>
  </si>
  <si>
    <t>ENSG00000163050</t>
  </si>
  <si>
    <t>L-ascorbic acid binding</t>
  </si>
  <si>
    <t>GO:0031418</t>
  </si>
  <si>
    <t>RASSF2 subnetwork</t>
  </si>
  <si>
    <t>ENSG00000101265</t>
  </si>
  <si>
    <t>ATP5A1 subnetwork</t>
  </si>
  <si>
    <t>ENSG00000152234</t>
  </si>
  <si>
    <t>PDIA2 subnetwork</t>
  </si>
  <si>
    <t>ENSG00000185615</t>
  </si>
  <si>
    <t>REACTOME_TETRAHYDROBIOPTERIN_BH4_SYNTHESIS_RECYCLING_SALVAGE_AND_REGULATION</t>
  </si>
  <si>
    <t>MYOCD subnetwork</t>
  </si>
  <si>
    <t>ENSG00000141052</t>
  </si>
  <si>
    <t>KEGG_COMPLEMENT_AND_COAGULATION_CASCADES</t>
  </si>
  <si>
    <t>AGTR1 subnetwork</t>
  </si>
  <si>
    <t>ENSG00000144891</t>
  </si>
  <si>
    <t>RAB43 subnetwork</t>
  </si>
  <si>
    <t>ENSG00000172780</t>
  </si>
  <si>
    <t>enlarged stomach</t>
  </si>
  <si>
    <t>MP:0003883</t>
  </si>
  <si>
    <t>regulation of myeloid leukocyte differentiation</t>
  </si>
  <si>
    <t>GO:0002761</t>
  </si>
  <si>
    <t>glial cell development</t>
  </si>
  <si>
    <t>GO:0021782</t>
  </si>
  <si>
    <t>ATG12 subnetwork</t>
  </si>
  <si>
    <t>ENSG00000145782</t>
  </si>
  <si>
    <t>PIKFYVE subnetwork</t>
  </si>
  <si>
    <t>ENSG00000115020</t>
  </si>
  <si>
    <t>negative regulation of Ras protein signal transduction</t>
  </si>
  <si>
    <t>GO:0046580</t>
  </si>
  <si>
    <t>IFNAR1 subnetwork</t>
  </si>
  <si>
    <t>ENSG00000142166</t>
  </si>
  <si>
    <t>L1CAM subnetwork</t>
  </si>
  <si>
    <t>ENSG00000198910</t>
  </si>
  <si>
    <t>interferon-gamma production</t>
  </si>
  <si>
    <t>GO:0032609</t>
  </si>
  <si>
    <t>decreased circulating triiodothyronine level</t>
  </si>
  <si>
    <t>MP:0005479</t>
  </si>
  <si>
    <t>abnormal sagittal suture morphology</t>
  </si>
  <si>
    <t>MP:0003843</t>
  </si>
  <si>
    <t>DFFA subnetwork</t>
  </si>
  <si>
    <t>ENSG00000160049</t>
  </si>
  <si>
    <t>abnormal squamosal bone morphology</t>
  </si>
  <si>
    <t>MP:0004423</t>
  </si>
  <si>
    <t>OGG1 subnetwork</t>
  </si>
  <si>
    <t>ENSG00000114026</t>
  </si>
  <si>
    <t>COMP subnetwork</t>
  </si>
  <si>
    <t>ENSG00000105664</t>
  </si>
  <si>
    <t>REACTOME_BMAL1CLOCKNPAS2_ACTIVATES_GENE_EXPRESSION</t>
  </si>
  <si>
    <t>endosome</t>
  </si>
  <si>
    <t>GO:0005768</t>
  </si>
  <si>
    <t>blindness</t>
  </si>
  <si>
    <t>MP:0002001</t>
  </si>
  <si>
    <t>NMT1 subnetwork</t>
  </si>
  <si>
    <t>ENSG00000136448</t>
  </si>
  <si>
    <t>SUV39H2 subnetwork</t>
  </si>
  <si>
    <t>ENSG00000152455</t>
  </si>
  <si>
    <t>ITFG3 subnetwork</t>
  </si>
  <si>
    <t>ENSG00000167930</t>
  </si>
  <si>
    <t>C19orf57 subnetwork</t>
  </si>
  <si>
    <t>ENSG00000132016</t>
  </si>
  <si>
    <t>CDKN1A subnetwork</t>
  </si>
  <si>
    <t>ENSG00000124762</t>
  </si>
  <si>
    <t>HNRNPAB subnetwork</t>
  </si>
  <si>
    <t>ENSG00000197451</t>
  </si>
  <si>
    <t>embryonic limb morphogenesis</t>
  </si>
  <si>
    <t>GO:0030326</t>
  </si>
  <si>
    <t>embryonic appendage morphogenesis</t>
  </si>
  <si>
    <t>GO:0035113</t>
  </si>
  <si>
    <t>glial cell differentiation</t>
  </si>
  <si>
    <t>GO:0010001</t>
  </si>
  <si>
    <t>increased width of hypertrophic chondrocyte zone</t>
  </si>
  <si>
    <t>MP:0003408</t>
  </si>
  <si>
    <t>regulation of transcription from RNA polymerase II promoter by nuclear hormone receptor</t>
  </si>
  <si>
    <t>GO:0034339</t>
  </si>
  <si>
    <t>failure of initiation of embryo turning</t>
  </si>
  <si>
    <t>MP:0004180</t>
  </si>
  <si>
    <t>SRPK1 subnetwork</t>
  </si>
  <si>
    <t>ENSG00000096063</t>
  </si>
  <si>
    <t>FXR1 subnetwork</t>
  </si>
  <si>
    <t>ENSG00000114416</t>
  </si>
  <si>
    <t>TGFB3 subnetwork</t>
  </si>
  <si>
    <t>ENSG00000119699</t>
  </si>
  <si>
    <t>ADIPOR1 subnetwork</t>
  </si>
  <si>
    <t>ENSG00000159346</t>
  </si>
  <si>
    <t>N-acetyltransferase activity</t>
  </si>
  <si>
    <t>GO:0008080</t>
  </si>
  <si>
    <t>REACTOME_ROLE_OF_DCC_IN_REGULATING_APOPTOSIS</t>
  </si>
  <si>
    <t>MRTO4 subnetwork</t>
  </si>
  <si>
    <t>ENSG00000053372</t>
  </si>
  <si>
    <t>ANK2 subnetwork</t>
  </si>
  <si>
    <t>ENSG00000145362</t>
  </si>
  <si>
    <t>TAF11 subnetwork</t>
  </si>
  <si>
    <t>ENSG00000064995</t>
  </si>
  <si>
    <t>GTF2H2C subnetwork</t>
  </si>
  <si>
    <t>ENSG00000183474</t>
  </si>
  <si>
    <t>liver vascular congestion</t>
  </si>
  <si>
    <t>MP:0010019</t>
  </si>
  <si>
    <t>HSPA4 subnetwork</t>
  </si>
  <si>
    <t>ENSG00000170606</t>
  </si>
  <si>
    <t>abnormal cone electrophysiology</t>
  </si>
  <si>
    <t>MP:0004022</t>
  </si>
  <si>
    <t>UBE2G2 subnetwork</t>
  </si>
  <si>
    <t>ENSG00000184787</t>
  </si>
  <si>
    <t>NHLH1 subnetwork</t>
  </si>
  <si>
    <t>ENSG00000171786</t>
  </si>
  <si>
    <t>abnormal adipose tissue amount</t>
  </si>
  <si>
    <t>MP:0005452</t>
  </si>
  <si>
    <t>heart right ventricle hypertrophy</t>
  </si>
  <si>
    <t>MP:0000276</t>
  </si>
  <si>
    <t>positive regulation of protein kinase B signaling cascade</t>
  </si>
  <si>
    <t>GO:0051897</t>
  </si>
  <si>
    <t>abnormal ectoplacental cone morphology</t>
  </si>
  <si>
    <t>MP:0005032</t>
  </si>
  <si>
    <t>glycolipid binding</t>
  </si>
  <si>
    <t>GO:0051861</t>
  </si>
  <si>
    <t>CRY2 subnetwork</t>
  </si>
  <si>
    <t>ENSG00000121671</t>
  </si>
  <si>
    <t>IL2RB subnetwork</t>
  </si>
  <si>
    <t>ENSG00000100385</t>
  </si>
  <si>
    <t>abnormal cell-mediated immunity</t>
  </si>
  <si>
    <t>MP:0002421</t>
  </si>
  <si>
    <t>REACTOME_RNA_POLYMERASE_I_RNA_POLYMERASE_III_AND_MITOCHONDRIAL_TRANSCRIPTION</t>
  </si>
  <si>
    <t>TMEM189-UBE2V1 subnetwork</t>
  </si>
  <si>
    <t>ENSG00000124208</t>
  </si>
  <si>
    <t>abnormal epidermis stratum spinosum morphology</t>
  </si>
  <si>
    <t>MP:0001236</t>
  </si>
  <si>
    <t>MS4A5 subnetwork</t>
  </si>
  <si>
    <t>ENSG00000166930</t>
  </si>
  <si>
    <t>ADK subnetwork</t>
  </si>
  <si>
    <t>ENSG00000156110</t>
  </si>
  <si>
    <t>impaired neutrophil phagocytosis</t>
  </si>
  <si>
    <t>MP:0002467</t>
  </si>
  <si>
    <t>ventricular cardiac muscle cell differentiation</t>
  </si>
  <si>
    <t>GO:0055012</t>
  </si>
  <si>
    <t>MPL subnetwork</t>
  </si>
  <si>
    <t>ENSG00000117400</t>
  </si>
  <si>
    <t>protein kinase inhibitor activity</t>
  </si>
  <si>
    <t>GO:0004860</t>
  </si>
  <si>
    <t>muscle contraction</t>
  </si>
  <si>
    <t>GO:0006936</t>
  </si>
  <si>
    <t>NNT subnetwork</t>
  </si>
  <si>
    <t>ENSG00000112992</t>
  </si>
  <si>
    <t>plasma lipoprotein particle</t>
  </si>
  <si>
    <t>GO:0034358</t>
  </si>
  <si>
    <t>protein-lipid complex</t>
  </si>
  <si>
    <t>GO:0032994</t>
  </si>
  <si>
    <t>NRF1 subnetwork</t>
  </si>
  <si>
    <t>ENSG00000106459</t>
  </si>
  <si>
    <t>thymus atrophy</t>
  </si>
  <si>
    <t>MP:0003644</t>
  </si>
  <si>
    <t>embryonic cranial skeleton morphogenesis</t>
  </si>
  <si>
    <t>GO:0048701</t>
  </si>
  <si>
    <t>positive regulation of skeletal muscle tissue development</t>
  </si>
  <si>
    <t>GO:0048643</t>
  </si>
  <si>
    <t>REACTOME_DEADENYLATION:DEPENDENT_MRNA_DECAY</t>
  </si>
  <si>
    <t>steroid hormone mediated signaling pathway</t>
  </si>
  <si>
    <t>GO:0043401</t>
  </si>
  <si>
    <t>PIK3C2G subnetwork</t>
  </si>
  <si>
    <t>ENSG00000139144</t>
  </si>
  <si>
    <t>REACTOME_PURINE_METABOLISM</t>
  </si>
  <si>
    <t>REACTOME_G_ALPHA_I_SIGNALLING_EVENTS</t>
  </si>
  <si>
    <t>myofibril</t>
  </si>
  <si>
    <t>GO:0030016</t>
  </si>
  <si>
    <t>MYH11 subnetwork</t>
  </si>
  <si>
    <t>ENSG00000133392</t>
  </si>
  <si>
    <t>SPAST subnetwork</t>
  </si>
  <si>
    <t>ENSG00000021574</t>
  </si>
  <si>
    <t>paresis</t>
  </si>
  <si>
    <t>MP:0000754</t>
  </si>
  <si>
    <t>CHD3 subnetwork</t>
  </si>
  <si>
    <t>ENSG00000170004</t>
  </si>
  <si>
    <t>POTEH subnetwork</t>
  </si>
  <si>
    <t>ENSG00000198062</t>
  </si>
  <si>
    <t>MVD subnetwork</t>
  </si>
  <si>
    <t>ENSG00000167508</t>
  </si>
  <si>
    <t>Golgi cisterna</t>
  </si>
  <si>
    <t>GO:0031985</t>
  </si>
  <si>
    <t>GTP catabolic process</t>
  </si>
  <si>
    <t>GO:0006184</t>
  </si>
  <si>
    <t>abnormal intestinal lipid absorption</t>
  </si>
  <si>
    <t>MP:0005342</t>
  </si>
  <si>
    <t>MP:0006138</t>
  </si>
  <si>
    <t>CYTH1 subnetwork</t>
  </si>
  <si>
    <t>ENSG00000108669</t>
  </si>
  <si>
    <t>TAF13 subnetwork</t>
  </si>
  <si>
    <t>ENSG00000197780</t>
  </si>
  <si>
    <t>internal protein amino acid acetylation</t>
  </si>
  <si>
    <t>GO:0006475</t>
  </si>
  <si>
    <t>abnormal response to transplant</t>
  </si>
  <si>
    <t>MP:0005671</t>
  </si>
  <si>
    <t>REACTOME_G_BETAGAMMA_SIGNALLING_THROUGH_PI3KGAMMA</t>
  </si>
  <si>
    <t>TAF10 subnetwork</t>
  </si>
  <si>
    <t>ENSG00000166337</t>
  </si>
  <si>
    <t>abnormal vertebrae development</t>
  </si>
  <si>
    <t>MP:0005225</t>
  </si>
  <si>
    <t>PEX14 subnetwork</t>
  </si>
  <si>
    <t>ENSG00000142655</t>
  </si>
  <si>
    <t>coated pit</t>
  </si>
  <si>
    <t>GO:0005905</t>
  </si>
  <si>
    <t>REACTOME_CLASS_A1_RHODOPSIN:LIKE_RECEPTORS</t>
  </si>
  <si>
    <t>positive regulation of lipid storage</t>
  </si>
  <si>
    <t>GO:0010884</t>
  </si>
  <si>
    <t>sepsis</t>
  </si>
  <si>
    <t>MP:0005044</t>
  </si>
  <si>
    <t>decreased susceptibility to weight gain</t>
  </si>
  <si>
    <t>MP:0010182</t>
  </si>
  <si>
    <t>positive regulation of JAK-STAT cascade</t>
  </si>
  <si>
    <t>GO:0046427</t>
  </si>
  <si>
    <t>hemangioma</t>
  </si>
  <si>
    <t>MP:0002947</t>
  </si>
  <si>
    <t>single kidney</t>
  </si>
  <si>
    <t>MP:0003604</t>
  </si>
  <si>
    <t>odontogenesis</t>
  </si>
  <si>
    <t>GO:0042476</t>
  </si>
  <si>
    <t>REACTOME_METABOLISM_OF_VITAMINS_AND_COFACTORS</t>
  </si>
  <si>
    <t>REACTOME_METABOLISM_OF_WATER:SOLUBLE_VITAMINS_AND_COFACTORS</t>
  </si>
  <si>
    <t>decreased interferon-gamma secretion</t>
  </si>
  <si>
    <t>MP:0008567</t>
  </si>
  <si>
    <t>cellular response to vascular endothelial growth factor stimulus</t>
  </si>
  <si>
    <t>GO:0035924</t>
  </si>
  <si>
    <t>REACTOME_NCAM_SIGNALING_FOR_NEURITE_OUT:GROWTH</t>
  </si>
  <si>
    <t>USP2 subnetwork</t>
  </si>
  <si>
    <t>ENSG00000036672</t>
  </si>
  <si>
    <t>MECP2 subnetwork</t>
  </si>
  <si>
    <t>ENSG00000169057</t>
  </si>
  <si>
    <t>ribonucleoprotein complex subunit organization</t>
  </si>
  <si>
    <t>GO:0071826</t>
  </si>
  <si>
    <t>SMOX subnetwork</t>
  </si>
  <si>
    <t>ENSG00000088826</t>
  </si>
  <si>
    <t>S100A4 subnetwork</t>
  </si>
  <si>
    <t>ENSG00000196154</t>
  </si>
  <si>
    <t>holoprosencephaly</t>
  </si>
  <si>
    <t>MP:0005157</t>
  </si>
  <si>
    <t>decreased susceptibility to experimental autoimmune encephalomyelitis</t>
  </si>
  <si>
    <t>MP:0004800</t>
  </si>
  <si>
    <t>regulation of cyclic nucleotide metabolic process</t>
  </si>
  <si>
    <t>GO:0030799</t>
  </si>
  <si>
    <t>XPOT subnetwork</t>
  </si>
  <si>
    <t>ENSG00000184575</t>
  </si>
  <si>
    <t>MED20 subnetwork</t>
  </si>
  <si>
    <t>ENSG00000124641</t>
  </si>
  <si>
    <t>TCERG1 subnetwork</t>
  </si>
  <si>
    <t>ENSG00000113649</t>
  </si>
  <si>
    <t>oliguria</t>
  </si>
  <si>
    <t>MP:0003620</t>
  </si>
  <si>
    <t>abnormal bone marrow cell physiology</t>
  </si>
  <si>
    <t>MP:0009278</t>
  </si>
  <si>
    <t>response to ionizing radiation</t>
  </si>
  <si>
    <t>GO:0010212</t>
  </si>
  <si>
    <t>increased bone volume</t>
  </si>
  <si>
    <t>MP:0010875</t>
  </si>
  <si>
    <t>peptidyl-serine phosphorylation</t>
  </si>
  <si>
    <t>GO:0018105</t>
  </si>
  <si>
    <t>positive regulation of cytokine-mediated signaling pathway</t>
  </si>
  <si>
    <t>GO:0001961</t>
  </si>
  <si>
    <t>histone H3-K9 methylation</t>
  </si>
  <si>
    <t>GO:0051567</t>
  </si>
  <si>
    <t>STK25 subnetwork</t>
  </si>
  <si>
    <t>ENSG00000115694</t>
  </si>
  <si>
    <t>CD48 subnetwork</t>
  </si>
  <si>
    <t>ENSG00000117091</t>
  </si>
  <si>
    <t>SEC61G subnetwork</t>
  </si>
  <si>
    <t>ENSG00000132432</t>
  </si>
  <si>
    <t>NDUFA4L2 subnetwork</t>
  </si>
  <si>
    <t>ENSG00000185633</t>
  </si>
  <si>
    <t>SUN2 subnetwork</t>
  </si>
  <si>
    <t>ENSG00000100242</t>
  </si>
  <si>
    <t>lipopolysaccharide metabolic process</t>
  </si>
  <si>
    <t>GO:0008653</t>
  </si>
  <si>
    <t>BCL2L11 subnetwork</t>
  </si>
  <si>
    <t>ENSG00000153094</t>
  </si>
  <si>
    <t>VCAN subnetwork</t>
  </si>
  <si>
    <t>ENSG00000038427</t>
  </si>
  <si>
    <t>TNNC1 subnetwork</t>
  </si>
  <si>
    <t>ENSG00000114854</t>
  </si>
  <si>
    <t>abnormal rectum morphology</t>
  </si>
  <si>
    <t>MP:0000492</t>
  </si>
  <si>
    <t>TUBG2 subnetwork</t>
  </si>
  <si>
    <t>ENSG00000037042</t>
  </si>
  <si>
    <t>PDE4B subnetwork</t>
  </si>
  <si>
    <t>ENSG00000184588</t>
  </si>
  <si>
    <t>exencephaly</t>
  </si>
  <si>
    <t>MP:0000914</t>
  </si>
  <si>
    <t>BSG subnetwork</t>
  </si>
  <si>
    <t>ENSG00000172270</t>
  </si>
  <si>
    <t>heart hypoplasia</t>
  </si>
  <si>
    <t>MP:0002740</t>
  </si>
  <si>
    <t>ENSG00000211679 subnetwork</t>
  </si>
  <si>
    <t>ENSG00000211679</t>
  </si>
  <si>
    <t>ENSG00000211677 subnetwork</t>
  </si>
  <si>
    <t>ENSG00000211677</t>
  </si>
  <si>
    <t>UTP11L subnetwork</t>
  </si>
  <si>
    <t>ENSG00000183520</t>
  </si>
  <si>
    <t>CD63 subnetwork</t>
  </si>
  <si>
    <t>ENSG00000135404</t>
  </si>
  <si>
    <t>ATF1 subnetwork</t>
  </si>
  <si>
    <t>ENSG00000123268</t>
  </si>
  <si>
    <t>SF3A2 subnetwork</t>
  </si>
  <si>
    <t>ENSG00000104897</t>
  </si>
  <si>
    <t>IL9R subnetwork</t>
  </si>
  <si>
    <t>ENSG00000124334</t>
  </si>
  <si>
    <t>delayed embryo turning</t>
  </si>
  <si>
    <t>MP:0004188</t>
  </si>
  <si>
    <t>KEGG_GNRH_SIGNALING_PATHWAY</t>
  </si>
  <si>
    <t>IL7R subnetwork</t>
  </si>
  <si>
    <t>ENSG00000168685</t>
  </si>
  <si>
    <t>EPHB3 subnetwork</t>
  </si>
  <si>
    <t>ENSG00000182580</t>
  </si>
  <si>
    <t>SSR1 subnetwork</t>
  </si>
  <si>
    <t>ENSG00000124783</t>
  </si>
  <si>
    <t>female gamete generation</t>
  </si>
  <si>
    <t>GO:0007292</t>
  </si>
  <si>
    <t>UBTF subnetwork</t>
  </si>
  <si>
    <t>ENSG00000108312</t>
  </si>
  <si>
    <t>TGFB2 subnetwork</t>
  </si>
  <si>
    <t>ENSG00000092969</t>
  </si>
  <si>
    <t>decreased bone resorption</t>
  </si>
  <si>
    <t>MP:0004993</t>
  </si>
  <si>
    <t>MPDU1 subnetwork</t>
  </si>
  <si>
    <t>ENSG00000129255</t>
  </si>
  <si>
    <t>VAMP8 subnetwork</t>
  </si>
  <si>
    <t>ENSG00000118640</t>
  </si>
  <si>
    <t>POLR2I subnetwork</t>
  </si>
  <si>
    <t>ENSG00000105258</t>
  </si>
  <si>
    <t>SF3A3 subnetwork</t>
  </si>
  <si>
    <t>ENSG00000183431</t>
  </si>
  <si>
    <t>skin inflammation</t>
  </si>
  <si>
    <t>MP:0004947</t>
  </si>
  <si>
    <t>sarcomere organization</t>
  </si>
  <si>
    <t>GO:0045214</t>
  </si>
  <si>
    <t>REACTOME_CASPASE:MEDIATED_CLEAVAGE_OF_CYTOSKELETAL_PROTEINS</t>
  </si>
  <si>
    <t>delayed eyelid opening</t>
  </si>
  <si>
    <t>MP:0001290</t>
  </si>
  <si>
    <t>positive regulation of fibroblast proliferation</t>
  </si>
  <si>
    <t>GO:0048146</t>
  </si>
  <si>
    <t>SCN5A subnetwork</t>
  </si>
  <si>
    <t>ENSG00000183873</t>
  </si>
  <si>
    <t>KEGG_P53_SIGNALING_PATHWAY</t>
  </si>
  <si>
    <t>KEGG_CYTOKINE_CYTOKINE_RECEPTOR_INTERACTION</t>
  </si>
  <si>
    <t>protein kinase C signaling cascade</t>
  </si>
  <si>
    <t>GO:0070528</t>
  </si>
  <si>
    <t>KEGG_RENAL_CELL_CARCINOMA</t>
  </si>
  <si>
    <t>GSTK1 subnetwork</t>
  </si>
  <si>
    <t>ENSG00000197448</t>
  </si>
  <si>
    <t>PPP6R1 subnetwork</t>
  </si>
  <si>
    <t>ENSG00000105063</t>
  </si>
  <si>
    <t>abnormal ureter development</t>
  </si>
  <si>
    <t>MP:0003672</t>
  </si>
  <si>
    <t>PLA1A subnetwork</t>
  </si>
  <si>
    <t>ENSG00000144837</t>
  </si>
  <si>
    <t>serine-type endopeptidase inhibitor activity</t>
  </si>
  <si>
    <t>GO:0004867</t>
  </si>
  <si>
    <t>CLIC1 subnetwork</t>
  </si>
  <si>
    <t>ENSG00000206394</t>
  </si>
  <si>
    <t>ENSG00000213719</t>
  </si>
  <si>
    <t>ENSG00000096238 subnetwork</t>
  </si>
  <si>
    <t>ENSG00000096238</t>
  </si>
  <si>
    <t>regulation of gene expression, epigenetic</t>
  </si>
  <si>
    <t>GO:0040029</t>
  </si>
  <si>
    <t>overriding aorta</t>
  </si>
  <si>
    <t>MP:0000273</t>
  </si>
  <si>
    <t>Wnt-activated receptor activity</t>
  </si>
  <si>
    <t>GO:0042813</t>
  </si>
  <si>
    <t>REACTOME_VITAMIN_B5_PANTOTHENATE_METABOLISM</t>
  </si>
  <si>
    <t>pregnancy-related premature death</t>
  </si>
  <si>
    <t>MP:0008028</t>
  </si>
  <si>
    <t>endopeptidase regulator activity</t>
  </si>
  <si>
    <t>GO:0061135</t>
  </si>
  <si>
    <t>PTPRS subnetwork</t>
  </si>
  <si>
    <t>ENSG00000105426</t>
  </si>
  <si>
    <t>abnormal mammary gland growth during pregnancy</t>
  </si>
  <si>
    <t>MP:0006269</t>
  </si>
  <si>
    <t>CSF2RB subnetwork</t>
  </si>
  <si>
    <t>ENSG00000100368</t>
  </si>
  <si>
    <t>EPB41 subnetwork</t>
  </si>
  <si>
    <t>ENSG00000159023</t>
  </si>
  <si>
    <t>regulation of innate immune response</t>
  </si>
  <si>
    <t>GO:0045088</t>
  </si>
  <si>
    <t>SF3B4 subnetwork</t>
  </si>
  <si>
    <t>ENSG00000143368</t>
  </si>
  <si>
    <t>GNA11 subnetwork</t>
  </si>
  <si>
    <t>ENSG00000088256</t>
  </si>
  <si>
    <t>PQBP1 subnetwork</t>
  </si>
  <si>
    <t>ENSG00000102103</t>
  </si>
  <si>
    <t>smoothened signaling pathway</t>
  </si>
  <si>
    <t>GO:0007224</t>
  </si>
  <si>
    <t>abnormal third branchial arch artery morphology</t>
  </si>
  <si>
    <t>MP:0006356</t>
  </si>
  <si>
    <t>SF3B5 subnetwork</t>
  </si>
  <si>
    <t>ENSG00000169976</t>
  </si>
  <si>
    <t>RASSF8 subnetwork</t>
  </si>
  <si>
    <t>ENSG00000123094</t>
  </si>
  <si>
    <t>ENSG00000115953 subnetwork</t>
  </si>
  <si>
    <t>ENSG00000115953</t>
  </si>
  <si>
    <t>RRN3 subnetwork</t>
  </si>
  <si>
    <t>ENSG00000085721</t>
  </si>
  <si>
    <t>IL3RA subnetwork</t>
  </si>
  <si>
    <t>ENSG00000185291</t>
  </si>
  <si>
    <t>GLG1 subnetwork</t>
  </si>
  <si>
    <t>ENSG00000090863</t>
  </si>
  <si>
    <t>transforming growth factor beta-activated receptor activity</t>
  </si>
  <si>
    <t>GO:0005024</t>
  </si>
  <si>
    <t>neutrophil chemotaxis</t>
  </si>
  <si>
    <t>GO:0030593</t>
  </si>
  <si>
    <t>MED12 subnetwork</t>
  </si>
  <si>
    <t>ENSG00000184634</t>
  </si>
  <si>
    <t>enlarged thymus</t>
  </si>
  <si>
    <t>MP:0000709</t>
  </si>
  <si>
    <t>MAGOH subnetwork</t>
  </si>
  <si>
    <t>ENSG00000162385</t>
  </si>
  <si>
    <t>MORF4L2 subnetwork</t>
  </si>
  <si>
    <t>ENSG00000123562</t>
  </si>
  <si>
    <t>ZNF638 subnetwork</t>
  </si>
  <si>
    <t>ENSG00000075292</t>
  </si>
  <si>
    <t>ENSG00000211896 subnetwork</t>
  </si>
  <si>
    <t>ENSG00000211896</t>
  </si>
  <si>
    <t>production of miRNAs involved in gene silencing by miRNA</t>
  </si>
  <si>
    <t>GO:0035196</t>
  </si>
  <si>
    <t>increased circulating ammonia level</t>
  </si>
  <si>
    <t>MP:0005309</t>
  </si>
  <si>
    <t>intestinal ulcer</t>
  </si>
  <si>
    <t>MP:0000512</t>
  </si>
  <si>
    <t>SP3 subnetwork</t>
  </si>
  <si>
    <t>ENSG00000172845</t>
  </si>
  <si>
    <t>kinked tail</t>
  </si>
  <si>
    <t>MP:0000585</t>
  </si>
  <si>
    <t>regulation of response to biotic stimulus</t>
  </si>
  <si>
    <t>GO:0002831</t>
  </si>
  <si>
    <t>nuclear-transcribed mRNA poly(A) tail shortening</t>
  </si>
  <si>
    <t>GO:0000289</t>
  </si>
  <si>
    <t>kyphosis</t>
  </si>
  <si>
    <t>MP:0000160</t>
  </si>
  <si>
    <t>abnormal nose morphology</t>
  </si>
  <si>
    <t>MP:0002233</t>
  </si>
  <si>
    <t>impaired neutrophil recruitment</t>
  </si>
  <si>
    <t>MP:0008719</t>
  </si>
  <si>
    <t>DHX38 subnetwork</t>
  </si>
  <si>
    <t>ENSG00000140829</t>
  </si>
  <si>
    <t>intraventricular hemorrhage</t>
  </si>
  <si>
    <t>MP:0001917</t>
  </si>
  <si>
    <t>ZNF593 subnetwork</t>
  </si>
  <si>
    <t>ENSG00000142684</t>
  </si>
  <si>
    <t>abnormal fourth branchial arch artery morphology</t>
  </si>
  <si>
    <t>MP:0006354</t>
  </si>
  <si>
    <t>DDX21 subnetwork</t>
  </si>
  <si>
    <t>ENSG00000165732</t>
  </si>
  <si>
    <t>protein oligomerization</t>
  </si>
  <si>
    <t>GO:0051259</t>
  </si>
  <si>
    <t>C17orf79 subnetwork</t>
  </si>
  <si>
    <t>ENSG00000172301</t>
  </si>
  <si>
    <t>heart contraction</t>
  </si>
  <si>
    <t>GO:0060047</t>
  </si>
  <si>
    <t>hemangiosarcoma</t>
  </si>
  <si>
    <t>MP:0003667</t>
  </si>
  <si>
    <t>CEP63 subnetwork</t>
  </si>
  <si>
    <t>ENSG00000182923</t>
  </si>
  <si>
    <t>histone deacetylation</t>
  </si>
  <si>
    <t>GO:0016575</t>
  </si>
  <si>
    <t>abnormal tracheal cartilage morphology</t>
  </si>
  <si>
    <t>MP:0003120</t>
  </si>
  <si>
    <t>KCNJ2 subnetwork</t>
  </si>
  <si>
    <t>ENSG00000123700</t>
  </si>
  <si>
    <t>regulation of organ growth</t>
  </si>
  <si>
    <t>GO:0046620</t>
  </si>
  <si>
    <t>hydrops fetalis</t>
  </si>
  <si>
    <t>MP:0002192</t>
  </si>
  <si>
    <t>PCBP2 subnetwork</t>
  </si>
  <si>
    <t>ENSG00000197111</t>
  </si>
  <si>
    <t>abnormal embryo turning</t>
  </si>
  <si>
    <t>MP:0001700</t>
  </si>
  <si>
    <t>KEGG_LEISHMANIA_INFECTION</t>
  </si>
  <si>
    <t>MP:0000066</t>
  </si>
  <si>
    <t>abnormal osteoblast differentiation</t>
  </si>
  <si>
    <t>MP:0008395</t>
  </si>
  <si>
    <t>AP2S1 subnetwork</t>
  </si>
  <si>
    <t>ENSG00000042753</t>
  </si>
  <si>
    <t>UPF3A subnetwork</t>
  </si>
  <si>
    <t>ENSG00000169062</t>
  </si>
  <si>
    <t>CDKN2B subnetwork</t>
  </si>
  <si>
    <t>ENSG00000147883</t>
  </si>
  <si>
    <t>negative regulation of I-kappaB kinase/NF-kappaB cascade</t>
  </si>
  <si>
    <t>GO:0043124</t>
  </si>
  <si>
    <t>ITPKB subnetwork</t>
  </si>
  <si>
    <t>ENSG00000143772</t>
  </si>
  <si>
    <t>protein kinase C activity</t>
  </si>
  <si>
    <t>GO:0004697</t>
  </si>
  <si>
    <t>PTPLAD1 subnetwork</t>
  </si>
  <si>
    <t>ENSG00000074696</t>
  </si>
  <si>
    <t>REACTOME_AMINE_LIGAND:BINDING_RECEPTORS</t>
  </si>
  <si>
    <t>abnormal double-positive T cell morphology</t>
  </si>
  <si>
    <t>MP:0002408</t>
  </si>
  <si>
    <t>regulation of interferon-gamma production</t>
  </si>
  <si>
    <t>GO:0032649</t>
  </si>
  <si>
    <t>HPRT1 subnetwork</t>
  </si>
  <si>
    <t>ENSG00000165704</t>
  </si>
  <si>
    <t>pattern specification process</t>
  </si>
  <si>
    <t>GO:0007389</t>
  </si>
  <si>
    <t>FZD2 subnetwork</t>
  </si>
  <si>
    <t>ENSG00000180340</t>
  </si>
  <si>
    <t>impaired NK cell cytolysis</t>
  </si>
  <si>
    <t>MP:0005070</t>
  </si>
  <si>
    <t>SRSF7 subnetwork</t>
  </si>
  <si>
    <t>ENSG00000115875</t>
  </si>
  <si>
    <t>nuclear cataracts</t>
  </si>
  <si>
    <t>MP:0010254</t>
  </si>
  <si>
    <t>spherocytosis</t>
  </si>
  <si>
    <t>MP:0002812</t>
  </si>
  <si>
    <t>NOC3L subnetwork</t>
  </si>
  <si>
    <t>ENSG00000173145</t>
  </si>
  <si>
    <t>increased percent body fat</t>
  </si>
  <si>
    <t>MP:0005458</t>
  </si>
  <si>
    <t>REACTOME_CREATION_OF_C4_AND_C2_ACTIVATORS</t>
  </si>
  <si>
    <t>hypotonia</t>
  </si>
  <si>
    <t>MP:0004144</t>
  </si>
  <si>
    <t>HBEGF subnetwork</t>
  </si>
  <si>
    <t>ENSG00000113070</t>
  </si>
  <si>
    <t>REXO2 subnetwork</t>
  </si>
  <si>
    <t>ENSG00000076043</t>
  </si>
  <si>
    <t>KRT16 subnetwork</t>
  </si>
  <si>
    <t>ENSG00000186832</t>
  </si>
  <si>
    <t>COPG subnetwork</t>
  </si>
  <si>
    <t>ENSG00000181789</t>
  </si>
  <si>
    <t>increased airway responsiveness</t>
  </si>
  <si>
    <t>MP:0001952</t>
  </si>
  <si>
    <t>absent subcutaneous adipose tissue</t>
  </si>
  <si>
    <t>MP:0008843</t>
  </si>
  <si>
    <t>CREB3 subnetwork</t>
  </si>
  <si>
    <t>ENSG00000107175</t>
  </si>
  <si>
    <t>RALGPS2 subnetwork</t>
  </si>
  <si>
    <t>ENSG00000116191</t>
  </si>
  <si>
    <t>sex chromosome</t>
  </si>
  <si>
    <t>GO:0000803</t>
  </si>
  <si>
    <t>abnormal keratinocyte morphology</t>
  </si>
  <si>
    <t>MP:0002655</t>
  </si>
  <si>
    <t>RAD54L2 subnetwork</t>
  </si>
  <si>
    <t>ENSG00000164080</t>
  </si>
  <si>
    <t>FZD4 subnetwork</t>
  </si>
  <si>
    <t>ENSG00000174804</t>
  </si>
  <si>
    <t>DNAJC7 subnetwork</t>
  </si>
  <si>
    <t>ENSG00000168259</t>
  </si>
  <si>
    <t>PFAS subnetwork</t>
  </si>
  <si>
    <t>ENSG00000178921</t>
  </si>
  <si>
    <t>cellular response to nutrient levels</t>
  </si>
  <si>
    <t>GO:0031669</t>
  </si>
  <si>
    <t>abnormal thoracic vertebrae morphology</t>
  </si>
  <si>
    <t>MP:0003047</t>
  </si>
  <si>
    <t>growth hormone receptor signaling pathway</t>
  </si>
  <si>
    <t>GO:0060396</t>
  </si>
  <si>
    <t>cellular response to growth hormone stimulus</t>
  </si>
  <si>
    <t>GO:0071378</t>
  </si>
  <si>
    <t>positive regulation of multicellular organism growth</t>
  </si>
  <si>
    <t>GO:0040018</t>
  </si>
  <si>
    <t>HSPA9 subnetwork</t>
  </si>
  <si>
    <t>ENSG00000113013</t>
  </si>
  <si>
    <t>NPEPPS subnetwork</t>
  </si>
  <si>
    <t>ENSG00000141279</t>
  </si>
  <si>
    <t>abnormal epidermis stratum basale morphology</t>
  </si>
  <si>
    <t>MP:0001231</t>
  </si>
  <si>
    <t>NEUROD1 subnetwork</t>
  </si>
  <si>
    <t>ENSG00000162992</t>
  </si>
  <si>
    <t>cytoplasmic sequestering of protein</t>
  </si>
  <si>
    <t>GO:0051220</t>
  </si>
  <si>
    <t>mesoderm development</t>
  </si>
  <si>
    <t>GO:0007498</t>
  </si>
  <si>
    <t>SREK1 subnetwork</t>
  </si>
  <si>
    <t>ENSG00000153914</t>
  </si>
  <si>
    <t>SATB1 subnetwork</t>
  </si>
  <si>
    <t>ENSG00000182568</t>
  </si>
  <si>
    <t>ribonucleoprotein complex assembly</t>
  </si>
  <si>
    <t>GO:0022618</t>
  </si>
  <si>
    <t>female pregnancy</t>
  </si>
  <si>
    <t>GO:0007565</t>
  </si>
  <si>
    <t>decreased triglyceride level</t>
  </si>
  <si>
    <t>MP:0005318</t>
  </si>
  <si>
    <t>REACTOME_TRANSCRIPTION</t>
  </si>
  <si>
    <t>abnormal membranous labyrinth morphology</t>
  </si>
  <si>
    <t>MP:0000035</t>
  </si>
  <si>
    <t>regulation of vasoconstriction</t>
  </si>
  <si>
    <t>GO:0019229</t>
  </si>
  <si>
    <t>PCDH1 subnetwork</t>
  </si>
  <si>
    <t>ENSG00000156453</t>
  </si>
  <si>
    <t>WBP11 subnetwork</t>
  </si>
  <si>
    <t>ENSG00000084463</t>
  </si>
  <si>
    <t>stem cell development</t>
  </si>
  <si>
    <t>GO:0048864</t>
  </si>
  <si>
    <t>eukaryotic translation initiation factor 3 complex</t>
  </si>
  <si>
    <t>GO:0005852</t>
  </si>
  <si>
    <t>embryonic eye morphogenesis</t>
  </si>
  <si>
    <t>GO:0048048</t>
  </si>
  <si>
    <t>cyclic nucleotide metabolic process</t>
  </si>
  <si>
    <t>GO:0009187</t>
  </si>
  <si>
    <t>positive regulation of innate immune response</t>
  </si>
  <si>
    <t>GO:0045089</t>
  </si>
  <si>
    <t>EYA1 subnetwork</t>
  </si>
  <si>
    <t>ENSG00000104313</t>
  </si>
  <si>
    <t>regulation of endocytosis</t>
  </si>
  <si>
    <t>GO:0030100</t>
  </si>
  <si>
    <t>PARK2 subnetwork</t>
  </si>
  <si>
    <t>ENSG00000185345</t>
  </si>
  <si>
    <t>hemolytic anemia</t>
  </si>
  <si>
    <t>MP:0001585</t>
  </si>
  <si>
    <t>ATP12A subnetwork</t>
  </si>
  <si>
    <t>ENSG00000075673</t>
  </si>
  <si>
    <t>microtubule basal body</t>
  </si>
  <si>
    <t>GO:0005932</t>
  </si>
  <si>
    <t>REACTOME_NEGATIVE_REGULATION_OF_FGFR_SIGNALING</t>
  </si>
  <si>
    <t>SNX2 subnetwork</t>
  </si>
  <si>
    <t>ENSG00000205302</t>
  </si>
  <si>
    <t>LRR domain binding</t>
  </si>
  <si>
    <t>GO:0030275</t>
  </si>
  <si>
    <t>Golgi cisterna membrane</t>
  </si>
  <si>
    <t>GO:0032580</t>
  </si>
  <si>
    <t>increased T cell apoptosis</t>
  </si>
  <si>
    <t>MP:0006413</t>
  </si>
  <si>
    <t>BHMT subnetwork</t>
  </si>
  <si>
    <t>ENSG00000145692</t>
  </si>
  <si>
    <t>MED10 subnetwork</t>
  </si>
  <si>
    <t>ENSG00000133398</t>
  </si>
  <si>
    <t>hypoglycemia</t>
  </si>
  <si>
    <t>MP:0000189</t>
  </si>
  <si>
    <t>REACTOME_G:PROTEIN_MEDIATED_EVENTS</t>
  </si>
  <si>
    <t>PABPC3 subnetwork</t>
  </si>
  <si>
    <t>ENSG00000151846</t>
  </si>
  <si>
    <t>contractile fiber part</t>
  </si>
  <si>
    <t>GO:0044449</t>
  </si>
  <si>
    <t>NCK1 subnetwork</t>
  </si>
  <si>
    <t>ENSG00000158092</t>
  </si>
  <si>
    <t>positive regulation of tyrosine phosphorylation of STAT protein</t>
  </si>
  <si>
    <t>GO:0042531</t>
  </si>
  <si>
    <t>H1FX subnetwork</t>
  </si>
  <si>
    <t>ENSG00000184897</t>
  </si>
  <si>
    <t>increased mortality induced by ionizing radiation</t>
  </si>
  <si>
    <t>MP:0003992</t>
  </si>
  <si>
    <t>decreased circulating glucagon level</t>
  </si>
  <si>
    <t>MP:0002696</t>
  </si>
  <si>
    <t>REACTOME_GLYCOGEN_BREAKDOWN_GLYCOGENOLYSIS</t>
  </si>
  <si>
    <t>ARL2 subnetwork</t>
  </si>
  <si>
    <t>ENSG00000213465</t>
  </si>
  <si>
    <t>dorsal/ventral pattern formation</t>
  </si>
  <si>
    <t>GO:0009953</t>
  </si>
  <si>
    <t>LCK subnetwork</t>
  </si>
  <si>
    <t>ENSG00000182866</t>
  </si>
  <si>
    <t>KEGG_DORSO_VENTRAL_AXIS_FORMATION</t>
  </si>
  <si>
    <t>myeloid leukocyte differentiation</t>
  </si>
  <si>
    <t>GO:0002573</t>
  </si>
  <si>
    <t>REACTOME_VIRAL_MRNA_TRANSLATION</t>
  </si>
  <si>
    <t>GTF2H2 subnetwork</t>
  </si>
  <si>
    <t>ENSG00000145736</t>
  </si>
  <si>
    <t>RNF4 subnetwork</t>
  </si>
  <si>
    <t>ENSG00000063978</t>
  </si>
  <si>
    <t>microtubule organizing center</t>
  </si>
  <si>
    <t>GO:0005815</t>
  </si>
  <si>
    <t>ARNT subnetwork</t>
  </si>
  <si>
    <t>ENSG00000143437</t>
  </si>
  <si>
    <t>REACTOME_REGULATION_OF_IFNG_SIGNALING</t>
  </si>
  <si>
    <t>REACTOME_MRNA_SPLICING</t>
  </si>
  <si>
    <t>REACTOME_MRNA_SPLICING_:_MAJOR_PATHWAY</t>
  </si>
  <si>
    <t>TP53BP1 subnetwork</t>
  </si>
  <si>
    <t>ENSG00000067369</t>
  </si>
  <si>
    <t>DIMT1 subnetwork</t>
  </si>
  <si>
    <t>ENSG00000086189</t>
  </si>
  <si>
    <t>SNRNP200 subnetwork</t>
  </si>
  <si>
    <t>ENSG00000144028</t>
  </si>
  <si>
    <t>regulation of defense response to virus by host</t>
  </si>
  <si>
    <t>GO:0050691</t>
  </si>
  <si>
    <t>oligodendrocyte differentiation</t>
  </si>
  <si>
    <t>GO:0048709</t>
  </si>
  <si>
    <t>IL12RB2 subnetwork</t>
  </si>
  <si>
    <t>ENSG00000081985</t>
  </si>
  <si>
    <t>decreased body length</t>
  </si>
  <si>
    <t>MP:0001258</t>
  </si>
  <si>
    <t>LSM5 subnetwork</t>
  </si>
  <si>
    <t>ENSG00000106355</t>
  </si>
  <si>
    <t>regulation of Rab protein signal transduction</t>
  </si>
  <si>
    <t>GO:0032483</t>
  </si>
  <si>
    <t>regulation of Rab GTPase activity</t>
  </si>
  <si>
    <t>GO:0032313</t>
  </si>
  <si>
    <t>BAX subnetwork</t>
  </si>
  <si>
    <t>ENSG00000087088</t>
  </si>
  <si>
    <t>CAMK2A subnetwork</t>
  </si>
  <si>
    <t>ENSG00000070808</t>
  </si>
  <si>
    <t>regulation of sterol transport</t>
  </si>
  <si>
    <t>GO:0032371</t>
  </si>
  <si>
    <t>regulation of cholesterol transport</t>
  </si>
  <si>
    <t>GO:0032374</t>
  </si>
  <si>
    <t>embryonic digestive tract development</t>
  </si>
  <si>
    <t>GO:0048566</t>
  </si>
  <si>
    <t>increased bone marrow cell number</t>
  </si>
  <si>
    <t>MP:0000321</t>
  </si>
  <si>
    <t>PPARG subnetwork</t>
  </si>
  <si>
    <t>ENSG00000132170</t>
  </si>
  <si>
    <t>PTPRA subnetwork</t>
  </si>
  <si>
    <t>ENSG00000132670</t>
  </si>
  <si>
    <t>regulation of Ras GTPase activity</t>
  </si>
  <si>
    <t>GO:0032318</t>
  </si>
  <si>
    <t>PHF5A subnetwork</t>
  </si>
  <si>
    <t>ENSG00000100410</t>
  </si>
  <si>
    <t>striated muscle thin filament</t>
  </si>
  <si>
    <t>GO:0005865</t>
  </si>
  <si>
    <t>positive regulation of cell migration</t>
  </si>
  <si>
    <t>GO:0030335</t>
  </si>
  <si>
    <t>MTMR9 subnetwork</t>
  </si>
  <si>
    <t>ENSG00000104643</t>
  </si>
  <si>
    <t>MAP3K4 subnetwork</t>
  </si>
  <si>
    <t>ENSG00000085511</t>
  </si>
  <si>
    <t>RNA polymerase II transcription factor binding transcription factor activity</t>
  </si>
  <si>
    <t>GO:0001076</t>
  </si>
  <si>
    <t>leukocyte homeostasis</t>
  </si>
  <si>
    <t>GO:0001776</t>
  </si>
  <si>
    <t>apolipoprotein binding</t>
  </si>
  <si>
    <t>GO:0034185</t>
  </si>
  <si>
    <t>hemidesmosome assembly</t>
  </si>
  <si>
    <t>GO:0031581</t>
  </si>
  <si>
    <t>FAM83F subnetwork</t>
  </si>
  <si>
    <t>ENSG00000133477</t>
  </si>
  <si>
    <t>delayed kidney development</t>
  </si>
  <si>
    <t>MP:0000528</t>
  </si>
  <si>
    <t>decreased mean corpuscular volume</t>
  </si>
  <si>
    <t>MP:0002591</t>
  </si>
  <si>
    <t>smooth muscle contraction</t>
  </si>
  <si>
    <t>GO:0006939</t>
  </si>
  <si>
    <t>BET1L subnetwork</t>
  </si>
  <si>
    <t>ENSG00000177951</t>
  </si>
  <si>
    <t>increased diameter of long bones</t>
  </si>
  <si>
    <t>MP:0008151</t>
  </si>
  <si>
    <t>RMND5A subnetwork</t>
  </si>
  <si>
    <t>ENSG00000153561</t>
  </si>
  <si>
    <t>MUC1 subnetwork</t>
  </si>
  <si>
    <t>ENSG00000185499</t>
  </si>
  <si>
    <t>abnormal blood-brain barrier function</t>
  </si>
  <si>
    <t>MP:0005167</t>
  </si>
  <si>
    <t>regulation of platelet activation</t>
  </si>
  <si>
    <t>GO:0010543</t>
  </si>
  <si>
    <t>poikilocytosis</t>
  </si>
  <si>
    <t>MP:0002643</t>
  </si>
  <si>
    <t>SNAP receptor activity</t>
  </si>
  <si>
    <t>GO:0005484</t>
  </si>
  <si>
    <t>regulation of skeletal muscle fiber development</t>
  </si>
  <si>
    <t>GO:0048742</t>
  </si>
  <si>
    <t>cleavage furrow</t>
  </si>
  <si>
    <t>GO:0032154</t>
  </si>
  <si>
    <t>microphthalmia</t>
  </si>
  <si>
    <t>MP:0001297</t>
  </si>
  <si>
    <t>lymph node hypoplasia</t>
  </si>
  <si>
    <t>MP:0008101</t>
  </si>
  <si>
    <t>EPB41L3 subnetwork</t>
  </si>
  <si>
    <t>ENSG00000082397</t>
  </si>
  <si>
    <t>DRD1 subnetwork</t>
  </si>
  <si>
    <t>ENSG00000184845</t>
  </si>
  <si>
    <t>DNMBP subnetwork</t>
  </si>
  <si>
    <t>ENSG00000107554</t>
  </si>
  <si>
    <t>decreased interleukin-12 secretion</t>
  </si>
  <si>
    <t>MP:0008664</t>
  </si>
  <si>
    <t>abnormal basisphenoid bone morphology</t>
  </si>
  <si>
    <t>MP:0000106</t>
  </si>
  <si>
    <t>HTRA2 subnetwork</t>
  </si>
  <si>
    <t>ENSG00000115317</t>
  </si>
  <si>
    <t>short ulna</t>
  </si>
  <si>
    <t>MP:0004359</t>
  </si>
  <si>
    <t>CDC40 subnetwork</t>
  </si>
  <si>
    <t>ENSG00000168438</t>
  </si>
  <si>
    <t>abnormal heart atrium morphology</t>
  </si>
  <si>
    <t>MP:0003105</t>
  </si>
  <si>
    <t>endocytosis</t>
  </si>
  <si>
    <t>GO:0006897</t>
  </si>
  <si>
    <t>membrane invagination</t>
  </si>
  <si>
    <t>GO:0010324</t>
  </si>
  <si>
    <t>pattern recognition receptor activity</t>
  </si>
  <si>
    <t>GO:0008329</t>
  </si>
  <si>
    <t>reticulocytosis</t>
  </si>
  <si>
    <t>MP:0002640</t>
  </si>
  <si>
    <t>KEGG_CALCIUM_SIGNALING_PATHWAY</t>
  </si>
  <si>
    <t>abnormal cortical plate morphology</t>
  </si>
  <si>
    <t>MP:0008439</t>
  </si>
  <si>
    <t>FEN1 subnetwork</t>
  </si>
  <si>
    <t>ENSG00000168496</t>
  </si>
  <si>
    <t>REACTOME_PROCESSING_OF_CAPPED_INTRON:CONTAINING_PRE:MRNA</t>
  </si>
  <si>
    <t>abnormal vibrissa morphology</t>
  </si>
  <si>
    <t>MP:0002098</t>
  </si>
  <si>
    <t>abnormal chondrocyte physiology</t>
  </si>
  <si>
    <t>MP:0009780</t>
  </si>
  <si>
    <t>abnormal craniofacial bone morphology</t>
  </si>
  <si>
    <t>MP:0002116</t>
  </si>
  <si>
    <t>OTOP2 subnetwork</t>
  </si>
  <si>
    <t>ENSG00000183034</t>
  </si>
  <si>
    <t>abnormal epicardium morphology</t>
  </si>
  <si>
    <t>MP:0003057</t>
  </si>
  <si>
    <t>EPAS1 subnetwork</t>
  </si>
  <si>
    <t>ENSG00000116016</t>
  </si>
  <si>
    <t>anion:cation symporter activity</t>
  </si>
  <si>
    <t>GO:0015296</t>
  </si>
  <si>
    <t>LBP subnetwork</t>
  </si>
  <si>
    <t>ENSG00000129988</t>
  </si>
  <si>
    <t>vitamin D receptor binding</t>
  </si>
  <si>
    <t>GO:0042809</t>
  </si>
  <si>
    <t>external side of plasma membrane</t>
  </si>
  <si>
    <t>GO:0009897</t>
  </si>
  <si>
    <t>PCNT subnetwork</t>
  </si>
  <si>
    <t>ENSG00000160299</t>
  </si>
  <si>
    <t>limb development</t>
  </si>
  <si>
    <t>GO:0060173</t>
  </si>
  <si>
    <t>appendage development</t>
  </si>
  <si>
    <t>GO:0048736</t>
  </si>
  <si>
    <t>GMP binding</t>
  </si>
  <si>
    <t>GO:0019002</t>
  </si>
  <si>
    <t>WHSC2 subnetwork</t>
  </si>
  <si>
    <t>ENSG00000185049</t>
  </si>
  <si>
    <t>centrosome</t>
  </si>
  <si>
    <t>GO:0005813</t>
  </si>
  <si>
    <t>cellular response to growth factor stimulus</t>
  </si>
  <si>
    <t>GO:0071363</t>
  </si>
  <si>
    <t>RIN2 subnetwork</t>
  </si>
  <si>
    <t>ENSG00000132669</t>
  </si>
  <si>
    <t>preribosome</t>
  </si>
  <si>
    <t>GO:0030684</t>
  </si>
  <si>
    <t>abnormal white adipose tissue physiology</t>
  </si>
  <si>
    <t>MP:0005670</t>
  </si>
  <si>
    <t>PF4 subnetwork</t>
  </si>
  <si>
    <t>ENSG00000163737</t>
  </si>
  <si>
    <t>vitamin metabolic process</t>
  </si>
  <si>
    <t>GO:0006766</t>
  </si>
  <si>
    <t>CEP70 subnetwork</t>
  </si>
  <si>
    <t>ENSG00000114107</t>
  </si>
  <si>
    <t>regulation of lipid metabolic process</t>
  </si>
  <si>
    <t>GO:0019216</t>
  </si>
  <si>
    <t>regulation of protein import into nucleus, translocation</t>
  </si>
  <si>
    <t>GO:0033158</t>
  </si>
  <si>
    <t>XPO5 subnetwork</t>
  </si>
  <si>
    <t>ENSG00000124571</t>
  </si>
  <si>
    <t>growth factor receptor binding</t>
  </si>
  <si>
    <t>GO:0070851</t>
  </si>
  <si>
    <t>ACTR3 subnetwork</t>
  </si>
  <si>
    <t>ENSG00000115091</t>
  </si>
  <si>
    <t>absent floor plate</t>
  </si>
  <si>
    <t>MP:0000926</t>
  </si>
  <si>
    <t>TMEM55B subnetwork</t>
  </si>
  <si>
    <t>ENSG00000165782</t>
  </si>
  <si>
    <t>BUD31 subnetwork</t>
  </si>
  <si>
    <t>ENSG00000106245</t>
  </si>
  <si>
    <t>ICAM1 subnetwork</t>
  </si>
  <si>
    <t>ENSG00000090339</t>
  </si>
  <si>
    <t>REACTOME_CD28_DEPENDENT_PI3KAKT_SIGNALING</t>
  </si>
  <si>
    <t>cholesterol transporter activity</t>
  </si>
  <si>
    <t>GO:0017127</t>
  </si>
  <si>
    <t>abnormal palatal shelf elevation</t>
  </si>
  <si>
    <t>MP:0009885</t>
  </si>
  <si>
    <t>negative regulation of cellular protein metabolic process</t>
  </si>
  <si>
    <t>GO:0032269</t>
  </si>
  <si>
    <t>negative regulation of sequence-specific DNA binding transcription factor activity</t>
  </si>
  <si>
    <t>GO:0043433</t>
  </si>
  <si>
    <t>abnormal vascular endothelial cell physiology</t>
  </si>
  <si>
    <t>MP:0004003</t>
  </si>
  <si>
    <t>increased stereotypic behavior</t>
  </si>
  <si>
    <t>MP:0001409</t>
  </si>
  <si>
    <t>TTPA subnetwork</t>
  </si>
  <si>
    <t>ENSG00000137561</t>
  </si>
  <si>
    <t>abnormal sternum ossification</t>
  </si>
  <si>
    <t>MP:0008277</t>
  </si>
  <si>
    <t>DHRS4 subnetwork</t>
  </si>
  <si>
    <t>ENSG00000157326</t>
  </si>
  <si>
    <t>UBE2K subnetwork</t>
  </si>
  <si>
    <t>ENSG00000078140</t>
  </si>
  <si>
    <t>deafness</t>
  </si>
  <si>
    <t>MP:0001967</t>
  </si>
  <si>
    <t>NHP2L1 subnetwork</t>
  </si>
  <si>
    <t>ENSG00000100138</t>
  </si>
  <si>
    <t>GTF2E1 subnetwork</t>
  </si>
  <si>
    <t>ENSG00000153767</t>
  </si>
  <si>
    <t>ENSG00000206353</t>
  </si>
  <si>
    <t>HSPD1 subnetwork</t>
  </si>
  <si>
    <t>ENSG00000144381</t>
  </si>
  <si>
    <t>increased circulating ketone body level</t>
  </si>
  <si>
    <t>MP:0002575</t>
  </si>
  <si>
    <t>WRN subnetwork</t>
  </si>
  <si>
    <t>ENSG00000165392</t>
  </si>
  <si>
    <t>response to fibroblast growth factor stimulus</t>
  </si>
  <si>
    <t>GO:0071774</t>
  </si>
  <si>
    <t>cellular response to fibroblast growth factor stimulus</t>
  </si>
  <si>
    <t>GO:0044344</t>
  </si>
  <si>
    <t>REACTOME_CD28_CO:STIMULATION</t>
  </si>
  <si>
    <t>SRCAP subnetwork</t>
  </si>
  <si>
    <t>ENSG00000080603</t>
  </si>
  <si>
    <t>GTF2F1 subnetwork</t>
  </si>
  <si>
    <t>ENSG00000125651</t>
  </si>
  <si>
    <t>Nup107-160 complex</t>
  </si>
  <si>
    <t>GO:0031080</t>
  </si>
  <si>
    <t>PKM2 subnetwork</t>
  </si>
  <si>
    <t>ENSG00000067225</t>
  </si>
  <si>
    <t>KBTBD3 subnetwork</t>
  </si>
  <si>
    <t>ENSG00000182359</t>
  </si>
  <si>
    <t>POLD1 subnetwork</t>
  </si>
  <si>
    <t>ENSG00000062822</t>
  </si>
  <si>
    <t>abnormal milk composition</t>
  </si>
  <si>
    <t>MP:0004047</t>
  </si>
  <si>
    <t>lymphocyte differentiation</t>
  </si>
  <si>
    <t>GO:0030098</t>
  </si>
  <si>
    <t>DNA-dependent ATPase activity</t>
  </si>
  <si>
    <t>GO:0008094</t>
  </si>
  <si>
    <t>EIF4ENIF1 subnetwork</t>
  </si>
  <si>
    <t>ENSG00000184708</t>
  </si>
  <si>
    <t>NUMB subnetwork</t>
  </si>
  <si>
    <t>ENSG00000133961</t>
  </si>
  <si>
    <t>VCPIP1 subnetwork</t>
  </si>
  <si>
    <t>ENSG00000175073</t>
  </si>
  <si>
    <t>scoliosis</t>
  </si>
  <si>
    <t>MP:0000161</t>
  </si>
  <si>
    <t>CPNE2 subnetwork</t>
  </si>
  <si>
    <t>ENSG00000140848</t>
  </si>
  <si>
    <t>decreased susceptibility to type I hypersensitivity reaction</t>
  </si>
  <si>
    <t>MP:0005597</t>
  </si>
  <si>
    <t>JNK cascade</t>
  </si>
  <si>
    <t>GO:0007254</t>
  </si>
  <si>
    <t>negative regulation of lipid transport</t>
  </si>
  <si>
    <t>GO:0032369</t>
  </si>
  <si>
    <t>ZBTB17 subnetwork</t>
  </si>
  <si>
    <t>ENSG00000116809</t>
  </si>
  <si>
    <t>platelet alpha granule</t>
  </si>
  <si>
    <t>GO:0031091</t>
  </si>
  <si>
    <t>RIOK2 subnetwork</t>
  </si>
  <si>
    <t>ENSG00000058729</t>
  </si>
  <si>
    <t>increased left ventricle weight</t>
  </si>
  <si>
    <t>MP:0003915</t>
  </si>
  <si>
    <t>REACTOME_IMMUNOREGULATORY_INTERACTIONS_BETWEEN_A_LYMPHOID_AND_A_NON:LYMPHOID_CELL</t>
  </si>
  <si>
    <t>lipopolysaccharide-mediated signaling pathway</t>
  </si>
  <si>
    <t>GO:0031663</t>
  </si>
  <si>
    <t>ACTR5 subnetwork</t>
  </si>
  <si>
    <t>ENSG00000101442</t>
  </si>
  <si>
    <t>TSNAX subnetwork</t>
  </si>
  <si>
    <t>ENSG00000116918</t>
  </si>
  <si>
    <t>abnormal glycogen homeostasis</t>
  </si>
  <si>
    <t>MP:0005438</t>
  </si>
  <si>
    <t>STC2 subnetwork</t>
  </si>
  <si>
    <t>ENSG00000113739</t>
  </si>
  <si>
    <t>abnormal seminiferous tubule morphology</t>
  </si>
  <si>
    <t>MP:0002216</t>
  </si>
  <si>
    <t>REACTOME_TRANSPORT_TO_THE_GOLGI_AND_SUBSEQUENT_MODIFICATION</t>
  </si>
  <si>
    <t>odontogenesis of dentin-containing tooth</t>
  </si>
  <si>
    <t>GO:0042475</t>
  </si>
  <si>
    <t>REACTOME_SIGNALLING_TO_ERKS</t>
  </si>
  <si>
    <t>phosphatidylinositol kinase activity</t>
  </si>
  <si>
    <t>GO:0052742</t>
  </si>
  <si>
    <t>CXCR2 subnetwork</t>
  </si>
  <si>
    <t>ENSG00000180871</t>
  </si>
  <si>
    <t>LSM4 subnetwork</t>
  </si>
  <si>
    <t>ENSG00000130520</t>
  </si>
  <si>
    <t>proline-rich region binding</t>
  </si>
  <si>
    <t>GO:0070064</t>
  </si>
  <si>
    <t>CTTNBP2NL subnetwork</t>
  </si>
  <si>
    <t>ENSG00000143079</t>
  </si>
  <si>
    <t>abnormal colon morphology</t>
  </si>
  <si>
    <t>MP:0000495</t>
  </si>
  <si>
    <t>RPL29 subnetwork</t>
  </si>
  <si>
    <t>ENSG00000162244</t>
  </si>
  <si>
    <t>negative regulation of endothelial cell proliferation</t>
  </si>
  <si>
    <t>GO:0001937</t>
  </si>
  <si>
    <t>abnormal bronchiole morphology</t>
  </si>
  <si>
    <t>MP:0002267</t>
  </si>
  <si>
    <t>protein kinase A binding</t>
  </si>
  <si>
    <t>GO:0051018</t>
  </si>
  <si>
    <t>AURKA subnetwork</t>
  </si>
  <si>
    <t>ENSG00000087586</t>
  </si>
  <si>
    <t>positive regulation of binding</t>
  </si>
  <si>
    <t>GO:0051099</t>
  </si>
  <si>
    <t>oxidoreductase activity, acting on the CH-NH group of donors</t>
  </si>
  <si>
    <t>GO:0016645</t>
  </si>
  <si>
    <t>ventricular cardiac muscle cell development</t>
  </si>
  <si>
    <t>GO:0055015</t>
  </si>
  <si>
    <t>positive regulation of cytokine production</t>
  </si>
  <si>
    <t>GO:0001819</t>
  </si>
  <si>
    <t>KEGG_CYTOSOLIC_DNA_SENSING_PATHWAY</t>
  </si>
  <si>
    <t>glutathione peroxidase activity</t>
  </si>
  <si>
    <t>GO:0004602</t>
  </si>
  <si>
    <t>PPP1R12B subnetwork</t>
  </si>
  <si>
    <t>ENSG00000077157</t>
  </si>
  <si>
    <t>APLP1 subnetwork</t>
  </si>
  <si>
    <t>ENSG00000105290</t>
  </si>
  <si>
    <t>FRYL subnetwork</t>
  </si>
  <si>
    <t>ENSG00000075539</t>
  </si>
  <si>
    <t>regulation of adenylate cyclase activity involved in G-protein coupled receptor signaling pathway</t>
  </si>
  <si>
    <t>GO:0010578</t>
  </si>
  <si>
    <t>positive regulation of adenylate cyclase activity involved in G-protein coupled receptor signaling pathway</t>
  </si>
  <si>
    <t>GO:0010579</t>
  </si>
  <si>
    <t>adenylate cyclase-activating G-protein coupled receptor signaling pathway</t>
  </si>
  <si>
    <t>GO:0007189</t>
  </si>
  <si>
    <t>BCL2L1 subnetwork</t>
  </si>
  <si>
    <t>ENSG00000171552</t>
  </si>
  <si>
    <t>PTPRK subnetwork</t>
  </si>
  <si>
    <t>ENSG00000152894</t>
  </si>
  <si>
    <t>negative regulation of ossification</t>
  </si>
  <si>
    <t>GO:0030279</t>
  </si>
  <si>
    <t>SMAD protein complex assembly</t>
  </si>
  <si>
    <t>GO:0007183</t>
  </si>
  <si>
    <t>RALB subnetwork</t>
  </si>
  <si>
    <t>ENSG00000144118</t>
  </si>
  <si>
    <t>WIF1 subnetwork</t>
  </si>
  <si>
    <t>ENSG00000156076</t>
  </si>
  <si>
    <t>decreased NK cell number</t>
  </si>
  <si>
    <t>MP:0008045</t>
  </si>
  <si>
    <t>embryonic organ development</t>
  </si>
  <si>
    <t>GO:0048568</t>
  </si>
  <si>
    <t>GTP metabolic process</t>
  </si>
  <si>
    <t>GO:0046039</t>
  </si>
  <si>
    <t>PURA subnetwork</t>
  </si>
  <si>
    <t>ENSG00000185129</t>
  </si>
  <si>
    <t>REACTOME_FACTORS_INVOLVED_IN_MEGAKARYOCYTE_DEVELOPMENT_AND_PLATELET_PRODUCTION</t>
  </si>
  <si>
    <t>F10 subnetwork</t>
  </si>
  <si>
    <t>ENSG00000126218</t>
  </si>
  <si>
    <t>response to peptidoglycan</t>
  </si>
  <si>
    <t>GO:0032494</t>
  </si>
  <si>
    <t>oocyte differentiation</t>
  </si>
  <si>
    <t>GO:0009994</t>
  </si>
  <si>
    <t>AP3D1 subnetwork</t>
  </si>
  <si>
    <t>ENSG00000065000</t>
  </si>
  <si>
    <t>EPN3 subnetwork</t>
  </si>
  <si>
    <t>ENSG00000049283</t>
  </si>
  <si>
    <t>decreased heart rate</t>
  </si>
  <si>
    <t>MP:0005333</t>
  </si>
  <si>
    <t>positive regulation of cell morphogenesis involved in differentiation</t>
  </si>
  <si>
    <t>GO:0010770</t>
  </si>
  <si>
    <t>pancreatic islet hyperplasia</t>
  </si>
  <si>
    <t>MP:0005491</t>
  </si>
  <si>
    <t>regulation of smooth muscle cell proliferation</t>
  </si>
  <si>
    <t>GO:0048660</t>
  </si>
  <si>
    <t>abnormal lung saccule morphology</t>
  </si>
  <si>
    <t>MP:0010825</t>
  </si>
  <si>
    <t>endocrine process</t>
  </si>
  <si>
    <t>GO:0050886</t>
  </si>
  <si>
    <t>KEGG_AXON_GUIDANCE</t>
  </si>
  <si>
    <t>mismatched DNA binding</t>
  </si>
  <si>
    <t>GO:0030983</t>
  </si>
  <si>
    <t>cardia bifida</t>
  </si>
  <si>
    <t>MP:0004187</t>
  </si>
  <si>
    <t>FGFR1OP subnetwork</t>
  </si>
  <si>
    <t>ENSG00000213066</t>
  </si>
  <si>
    <t>polysaccharide biosynthetic process</t>
  </si>
  <si>
    <t>GO:0000271</t>
  </si>
  <si>
    <t>TLE3 subnetwork</t>
  </si>
  <si>
    <t>ENSG00000140332</t>
  </si>
  <si>
    <t>PMM2 subnetwork</t>
  </si>
  <si>
    <t>ENSG00000140650</t>
  </si>
  <si>
    <t>negative regulation of systemic arterial blood pressure</t>
  </si>
  <si>
    <t>GO:0003085</t>
  </si>
  <si>
    <t>increased interleukin-6 secretion</t>
  </si>
  <si>
    <t>MP:0008705</t>
  </si>
  <si>
    <t>ALDH3A2 subnetwork</t>
  </si>
  <si>
    <t>ENSG00000072210</t>
  </si>
  <si>
    <t>regulation of receptor-mediated endocytosis</t>
  </si>
  <si>
    <t>GO:0048259</t>
  </si>
  <si>
    <t>TRAF3IP1 subnetwork</t>
  </si>
  <si>
    <t>ENSG00000204104</t>
  </si>
  <si>
    <t>response to temperature stimulus</t>
  </si>
  <si>
    <t>GO:0009266</t>
  </si>
  <si>
    <t>ARF6 subnetwork</t>
  </si>
  <si>
    <t>ENSG00000165527</t>
  </si>
  <si>
    <t>SRRM1 subnetwork</t>
  </si>
  <si>
    <t>ENSG00000133226</t>
  </si>
  <si>
    <t>PDE4A subnetwork</t>
  </si>
  <si>
    <t>ENSG00000065989</t>
  </si>
  <si>
    <t>AP1M1 subnetwork</t>
  </si>
  <si>
    <t>ENSG00000072958</t>
  </si>
  <si>
    <t>nuclear pore</t>
  </si>
  <si>
    <t>GO:0005643</t>
  </si>
  <si>
    <t>U12-type spliceosomal complex</t>
  </si>
  <si>
    <t>GO:0005689</t>
  </si>
  <si>
    <t>AGGF1 subnetwork</t>
  </si>
  <si>
    <t>ENSG00000164252</t>
  </si>
  <si>
    <t>decreased width of hypertrophic chondrocyte zone</t>
  </si>
  <si>
    <t>MP:0003409</t>
  </si>
  <si>
    <t>abnormal spermatogonia proliferation</t>
  </si>
  <si>
    <t>MP:0002685</t>
  </si>
  <si>
    <t>FYB subnetwork</t>
  </si>
  <si>
    <t>ENSG00000082074</t>
  </si>
  <si>
    <t>NINL subnetwork</t>
  </si>
  <si>
    <t>ENSG00000101004</t>
  </si>
  <si>
    <t>HIRA subnetwork</t>
  </si>
  <si>
    <t>ENSG00000100084</t>
  </si>
  <si>
    <t>CKS1B subnetwork</t>
  </si>
  <si>
    <t>ENSG00000173207</t>
  </si>
  <si>
    <t>SPRY1 subnetwork</t>
  </si>
  <si>
    <t>ENSG00000164056</t>
  </si>
  <si>
    <t>SUGP1 subnetwork</t>
  </si>
  <si>
    <t>ENSG00000105705</t>
  </si>
  <si>
    <t>cellular response to cAMP</t>
  </si>
  <si>
    <t>GO:0071320</t>
  </si>
  <si>
    <t>RUVBL2 subnetwork</t>
  </si>
  <si>
    <t>ENSG00000183207</t>
  </si>
  <si>
    <t>DNA-directed DNA polymerase activity</t>
  </si>
  <si>
    <t>GO:0003887</t>
  </si>
  <si>
    <t>TAF1A subnetwork</t>
  </si>
  <si>
    <t>ENSG00000143498</t>
  </si>
  <si>
    <t>ANXA1 subnetwork</t>
  </si>
  <si>
    <t>ENSG00000135046</t>
  </si>
  <si>
    <t>abnormal joint morphology</t>
  </si>
  <si>
    <t>MP:0002932</t>
  </si>
  <si>
    <t>MED7 subnetwork</t>
  </si>
  <si>
    <t>ENSG00000155868</t>
  </si>
  <si>
    <t>3',5'-cyclic-GMP phosphodiesterase activity</t>
  </si>
  <si>
    <t>GO:0047555</t>
  </si>
  <si>
    <t>negative regulation of binding</t>
  </si>
  <si>
    <t>GO:0051100</t>
  </si>
  <si>
    <t>REACTOME_MRNA_SPLICING_:_MINOR_PATHWAY</t>
  </si>
  <si>
    <t>core promoter proximal region DNA binding</t>
  </si>
  <si>
    <t>GO:0001159</t>
  </si>
  <si>
    <t>very-low-density lipoprotein particle</t>
  </si>
  <si>
    <t>GO:0034361</t>
  </si>
  <si>
    <t>triglyceride-rich lipoprotein particle</t>
  </si>
  <si>
    <t>GO:0034385</t>
  </si>
  <si>
    <t>muscle cell fate commitment</t>
  </si>
  <si>
    <t>GO:0042693</t>
  </si>
  <si>
    <t>ELL subnetwork</t>
  </si>
  <si>
    <t>ENSG00000105656</t>
  </si>
  <si>
    <t>CALCOCO2 subnetwork</t>
  </si>
  <si>
    <t>ENSG00000136436</t>
  </si>
  <si>
    <t>cellular response to gonadotropin stimulus</t>
  </si>
  <si>
    <t>GO:0071371</t>
  </si>
  <si>
    <t>germinal center formation</t>
  </si>
  <si>
    <t>GO:0002467</t>
  </si>
  <si>
    <t>endocrine pancreas development</t>
  </si>
  <si>
    <t>GO:0031018</t>
  </si>
  <si>
    <t>PGRMC1 subnetwork</t>
  </si>
  <si>
    <t>ENSG00000101856</t>
  </si>
  <si>
    <t>REACTOME_MRNA_PROCESSING</t>
  </si>
  <si>
    <t>tumor necrosis factor superfamily cytokine production</t>
  </si>
  <si>
    <t>GO:0071706</t>
  </si>
  <si>
    <t>ribosomal small subunit biogenesis</t>
  </si>
  <si>
    <t>GO:0042274</t>
  </si>
  <si>
    <t>WDR82 subnetwork</t>
  </si>
  <si>
    <t>ENSG00000164091</t>
  </si>
  <si>
    <t>abnormal skeleton physiology</t>
  </si>
  <si>
    <t>MP:0001533</t>
  </si>
  <si>
    <t>COPB1 subnetwork</t>
  </si>
  <si>
    <t>ENSG00000129083</t>
  </si>
  <si>
    <t>positive regulation of defense response</t>
  </si>
  <si>
    <t>GO:0031349</t>
  </si>
  <si>
    <t>regulation of cellular component biogenesis</t>
  </si>
  <si>
    <t>GO:0044087</t>
  </si>
  <si>
    <t>REACTOME_INFLUENZA_LIFE_CYCLE</t>
  </si>
  <si>
    <t>abnormal response/metabolism to endogenous compounds</t>
  </si>
  <si>
    <t>MP:0003638</t>
  </si>
  <si>
    <t>abnormal neuron differentiation</t>
  </si>
  <si>
    <t>MP:0009937</t>
  </si>
  <si>
    <t>DICER1 subnetwork</t>
  </si>
  <si>
    <t>ENSG00000100697</t>
  </si>
  <si>
    <t>STXBP5 subnetwork</t>
  </si>
  <si>
    <t>ENSG00000164506</t>
  </si>
  <si>
    <t>PPARA subnetwork</t>
  </si>
  <si>
    <t>ENSG00000186951</t>
  </si>
  <si>
    <t>neural precursor cell proliferation</t>
  </si>
  <si>
    <t>GO:0061351</t>
  </si>
  <si>
    <t>GOLGA2 subnetwork</t>
  </si>
  <si>
    <t>ENSG00000167110</t>
  </si>
  <si>
    <t>decreased circulating HDL cholesterol level</t>
  </si>
  <si>
    <t>MP:0000186</t>
  </si>
  <si>
    <t>EFTUD2 subnetwork</t>
  </si>
  <si>
    <t>ENSG00000108883</t>
  </si>
  <si>
    <t>NEK1 subnetwork</t>
  </si>
  <si>
    <t>ENSG00000137601</t>
  </si>
  <si>
    <t>skeletal system morphogenesis</t>
  </si>
  <si>
    <t>GO:0048705</t>
  </si>
  <si>
    <t>response to mechanical stimulus</t>
  </si>
  <si>
    <t>GO:0009612</t>
  </si>
  <si>
    <t>abnormal heart tube morphology</t>
  </si>
  <si>
    <t>MP:0000270</t>
  </si>
  <si>
    <t>NFE2 subnetwork</t>
  </si>
  <si>
    <t>ENSG00000123405</t>
  </si>
  <si>
    <t>ELOF1 subnetwork</t>
  </si>
  <si>
    <t>ENSG00000130165</t>
  </si>
  <si>
    <t>abnormal dendritic cell morphology</t>
  </si>
  <si>
    <t>MP:0005461</t>
  </si>
  <si>
    <t>decreased circulating thyroxine level</t>
  </si>
  <si>
    <t>MP:0005478</t>
  </si>
  <si>
    <t>decreased bone strength</t>
  </si>
  <si>
    <t>MP:0004991</t>
  </si>
  <si>
    <t>small protein activating enzyme activity</t>
  </si>
  <si>
    <t>GO:0008641</t>
  </si>
  <si>
    <t>postnatal lethality</t>
  </si>
  <si>
    <t>MP:0002082</t>
  </si>
  <si>
    <t>transcription factor TFTC complex</t>
  </si>
  <si>
    <t>GO:0033276</t>
  </si>
  <si>
    <t>sex differentiation</t>
  </si>
  <si>
    <t>GO:0007548</t>
  </si>
  <si>
    <t>negative regulation of protein import into nucleus</t>
  </si>
  <si>
    <t>GO:0042308</t>
  </si>
  <si>
    <t>positive regulation of neural precursor cell proliferation</t>
  </si>
  <si>
    <t>GO:2000179</t>
  </si>
  <si>
    <t>PPP3CB subnetwork</t>
  </si>
  <si>
    <t>ENSG00000107758</t>
  </si>
  <si>
    <t>telomeric DNA binding</t>
  </si>
  <si>
    <t>GO:0042162</t>
  </si>
  <si>
    <t>PRKD2 subnetwork</t>
  </si>
  <si>
    <t>ENSG00000105287</t>
  </si>
  <si>
    <t>ZNRD1 subnetwork</t>
  </si>
  <si>
    <t>ENSG00000206502</t>
  </si>
  <si>
    <t>ENSG00000206429 subnetwork</t>
  </si>
  <si>
    <t>ENSG00000206429</t>
  </si>
  <si>
    <t>ENSG00000066379</t>
  </si>
  <si>
    <t>decreased oxygen consumption</t>
  </si>
  <si>
    <t>MP:0005290</t>
  </si>
  <si>
    <t>ferrous iron binding</t>
  </si>
  <si>
    <t>GO:0008198</t>
  </si>
  <si>
    <t>increased spleen germinal center number</t>
  </si>
  <si>
    <t>MP:0008481</t>
  </si>
  <si>
    <t>CASP14 subnetwork</t>
  </si>
  <si>
    <t>ENSG00000105141</t>
  </si>
  <si>
    <t>smooth muscle cell differentiation</t>
  </si>
  <si>
    <t>GO:0051145</t>
  </si>
  <si>
    <t>positive regulation of steroid metabolic process</t>
  </si>
  <si>
    <t>GO:0045940</t>
  </si>
  <si>
    <t>GCK subnetwork</t>
  </si>
  <si>
    <t>ENSG00000106633</t>
  </si>
  <si>
    <t>reactive oxygen species metabolic process</t>
  </si>
  <si>
    <t>GO:0072593</t>
  </si>
  <si>
    <t>increased gonadal fat pad weight</t>
  </si>
  <si>
    <t>MP:0009285</t>
  </si>
  <si>
    <t>MUC2 subnetwork</t>
  </si>
  <si>
    <t>ENSG00000198788</t>
  </si>
  <si>
    <t>NEDD8 subnetwork</t>
  </si>
  <si>
    <t>ENSG00000129559</t>
  </si>
  <si>
    <t>regulation of stem cell differentiation</t>
  </si>
  <si>
    <t>GO:2000736</t>
  </si>
  <si>
    <t>LGALS4 subnetwork</t>
  </si>
  <si>
    <t>ENSG00000171747</t>
  </si>
  <si>
    <t>abnormal spine curvature</t>
  </si>
  <si>
    <t>MP:0004174</t>
  </si>
  <si>
    <t>ELL2 subnetwork</t>
  </si>
  <si>
    <t>ENSG00000118985</t>
  </si>
  <si>
    <t>abnormal coronary vessel morphology</t>
  </si>
  <si>
    <t>MP:0010551</t>
  </si>
  <si>
    <t>cyclic nucleotide biosynthetic process</t>
  </si>
  <si>
    <t>GO:0009190</t>
  </si>
  <si>
    <t>AP2M1 subnetwork</t>
  </si>
  <si>
    <t>ENSG00000161203</t>
  </si>
  <si>
    <t>RBBP6 subnetwork</t>
  </si>
  <si>
    <t>ENSG00000122257</t>
  </si>
  <si>
    <t>EEF2 subnetwork</t>
  </si>
  <si>
    <t>ENSG00000167658</t>
  </si>
  <si>
    <t>ACOT8 subnetwork</t>
  </si>
  <si>
    <t>ENSG00000101473</t>
  </si>
  <si>
    <t>B cell activation</t>
  </si>
  <si>
    <t>GO:0042113</t>
  </si>
  <si>
    <t>SNRPE subnetwork</t>
  </si>
  <si>
    <t>ENSG00000182004</t>
  </si>
  <si>
    <t>DNA polymerase activity</t>
  </si>
  <si>
    <t>GO:0034061</t>
  </si>
  <si>
    <t>LYZ subnetwork</t>
  </si>
  <si>
    <t>ENSG00000090382</t>
  </si>
  <si>
    <t>dilated vasculature</t>
  </si>
  <si>
    <t>MP:0004938</t>
  </si>
  <si>
    <t>negative regulation of protein transport</t>
  </si>
  <si>
    <t>GO:0051224</t>
  </si>
  <si>
    <t>phospholipase C activity</t>
  </si>
  <si>
    <t>GO:0004629</t>
  </si>
  <si>
    <t>abnormal forelimb morphology</t>
  </si>
  <si>
    <t>MP:0000550</t>
  </si>
  <si>
    <t>cell surface binding</t>
  </si>
  <si>
    <t>GO:0043498</t>
  </si>
  <si>
    <t>MAFK subnetwork</t>
  </si>
  <si>
    <t>ENSG00000198517</t>
  </si>
  <si>
    <t>cyclic-nucleotide phosphodiesterase activity</t>
  </si>
  <si>
    <t>GO:0004112</t>
  </si>
  <si>
    <t>C1orf190 subnetwork</t>
  </si>
  <si>
    <t>ENSG00000171357</t>
  </si>
  <si>
    <t>FZD7 subnetwork</t>
  </si>
  <si>
    <t>ENSG00000155760</t>
  </si>
  <si>
    <t>increased thymocyte number</t>
  </si>
  <si>
    <t>MP:0000714</t>
  </si>
  <si>
    <t>AATF subnetwork</t>
  </si>
  <si>
    <t>ENSG00000108270</t>
  </si>
  <si>
    <t>ARMC10 subnetwork</t>
  </si>
  <si>
    <t>ENSG00000170632</t>
  </si>
  <si>
    <t>ANK3 subnetwork</t>
  </si>
  <si>
    <t>ENSG00000151150</t>
  </si>
  <si>
    <t>fusion of vertebral arches</t>
  </si>
  <si>
    <t>MP:0004613</t>
  </si>
  <si>
    <t>SGK1 subnetwork</t>
  </si>
  <si>
    <t>ENSG00000118515</t>
  </si>
  <si>
    <t>low mean erythrocyte cell number</t>
  </si>
  <si>
    <t>MP:0002594</t>
  </si>
  <si>
    <t>ITGAM subnetwork</t>
  </si>
  <si>
    <t>ENSG00000169896</t>
  </si>
  <si>
    <t>KDM6A subnetwork</t>
  </si>
  <si>
    <t>ENSG00000147050</t>
  </si>
  <si>
    <t>mannosyl-oligosaccharide mannosidase activity</t>
  </si>
  <si>
    <t>GO:0015924</t>
  </si>
  <si>
    <t>NOTCH3 subnetwork</t>
  </si>
  <si>
    <t>ENSG00000074181</t>
  </si>
  <si>
    <t>SAFB subnetwork</t>
  </si>
  <si>
    <t>ENSG00000160633</t>
  </si>
  <si>
    <t>MYB subnetwork</t>
  </si>
  <si>
    <t>ENSG00000118513</t>
  </si>
  <si>
    <t>STRN subnetwork</t>
  </si>
  <si>
    <t>ENSG00000115808</t>
  </si>
  <si>
    <t>response to heat</t>
  </si>
  <si>
    <t>GO:0009408</t>
  </si>
  <si>
    <t>eye inflammation</t>
  </si>
  <si>
    <t>MP:0001851</t>
  </si>
  <si>
    <t>SHB subnetwork</t>
  </si>
  <si>
    <t>ENSG00000107338</t>
  </si>
  <si>
    <t>regulation of sequence-specific DNA binding transcription factor activity</t>
  </si>
  <si>
    <t>GO:0051090</t>
  </si>
  <si>
    <t>SKP1 subnetwork</t>
  </si>
  <si>
    <t>ENSG00000113558</t>
  </si>
  <si>
    <t>BMS1 subnetwork</t>
  </si>
  <si>
    <t>ENSG00000165733</t>
  </si>
  <si>
    <t>endopeptidase inhibitor activity</t>
  </si>
  <si>
    <t>GO:0004866</t>
  </si>
  <si>
    <t>chondroitin sulfate metabolic process</t>
  </si>
  <si>
    <t>GO:0030204</t>
  </si>
  <si>
    <t>CHMP4B subnetwork</t>
  </si>
  <si>
    <t>ENSG00000101421</t>
  </si>
  <si>
    <t>CPOX subnetwork</t>
  </si>
  <si>
    <t>ENSG00000080819</t>
  </si>
  <si>
    <t>PPAN subnetwork</t>
  </si>
  <si>
    <t>ENSG00000130810</t>
  </si>
  <si>
    <t>CDYL subnetwork</t>
  </si>
  <si>
    <t>ENSG00000153046</t>
  </si>
  <si>
    <t>developmental process involved in reproduction</t>
  </si>
  <si>
    <t>GO:0003006</t>
  </si>
  <si>
    <t>RNA polymerase II regulatory region DNA binding</t>
  </si>
  <si>
    <t>GO:0001012</t>
  </si>
  <si>
    <t>WW domain binding</t>
  </si>
  <si>
    <t>GO:0050699</t>
  </si>
  <si>
    <t>C20orf4 subnetwork</t>
  </si>
  <si>
    <t>ENSG00000131043</t>
  </si>
  <si>
    <t>PEBP1 subnetwork</t>
  </si>
  <si>
    <t>ENSG00000089220</t>
  </si>
  <si>
    <t>AUP1 subnetwork</t>
  </si>
  <si>
    <t>ENSG00000115307</t>
  </si>
  <si>
    <t>mitogen-activated protein kinase binding</t>
  </si>
  <si>
    <t>GO:0051019</t>
  </si>
  <si>
    <t>muscle tissue development</t>
  </si>
  <si>
    <t>GO:0060537</t>
  </si>
  <si>
    <t>increased acute inflammation</t>
  </si>
  <si>
    <t>MP:0005088</t>
  </si>
  <si>
    <t>metanephric glomerulus development</t>
  </si>
  <si>
    <t>GO:0072224</t>
  </si>
  <si>
    <t>SRSF1 subnetwork</t>
  </si>
  <si>
    <t>ENSG00000136450</t>
  </si>
  <si>
    <t>coloboma</t>
  </si>
  <si>
    <t>MP:0005262</t>
  </si>
  <si>
    <t>ENSG00000170847 subnetwork</t>
  </si>
  <si>
    <t>ENSG00000170847</t>
  </si>
  <si>
    <t>ENSG00000173534 subnetwork</t>
  </si>
  <si>
    <t>ENSG00000173534</t>
  </si>
  <si>
    <t>DARS subnetwork</t>
  </si>
  <si>
    <t>ENSG00000115866</t>
  </si>
  <si>
    <t>EXT2 subnetwork</t>
  </si>
  <si>
    <t>ENSG00000151348</t>
  </si>
  <si>
    <t>lipopolysaccharide biosynthetic process</t>
  </si>
  <si>
    <t>GO:0009103</t>
  </si>
  <si>
    <t>UHRF2 subnetwork</t>
  </si>
  <si>
    <t>ENSG00000147854</t>
  </si>
  <si>
    <t>increased body temperature</t>
  </si>
  <si>
    <t>MP:0005533</t>
  </si>
  <si>
    <t>PBRM1 subnetwork</t>
  </si>
  <si>
    <t>ENSG00000163939</t>
  </si>
  <si>
    <t>abnormal positive T cell selection</t>
  </si>
  <si>
    <t>MP:0004919</t>
  </si>
  <si>
    <t>abnormal zygomatic bone morphology</t>
  </si>
  <si>
    <t>MP:0005270</t>
  </si>
  <si>
    <t>transmembrane receptor protein serine/threonine kinase activity</t>
  </si>
  <si>
    <t>GO:0004675</t>
  </si>
  <si>
    <t>UTP18 subnetwork</t>
  </si>
  <si>
    <t>ENSG00000011260</t>
  </si>
  <si>
    <t>cachexia</t>
  </si>
  <si>
    <t>MP:0005150</t>
  </si>
  <si>
    <t>MCL1 subnetwork</t>
  </si>
  <si>
    <t>ENSG00000143384</t>
  </si>
  <si>
    <t>IL8 subnetwork</t>
  </si>
  <si>
    <t>ENSG00000169429</t>
  </si>
  <si>
    <t>NFE2L2 subnetwork</t>
  </si>
  <si>
    <t>ENSG00000116044</t>
  </si>
  <si>
    <t>ENSG00000215639 subnetwork</t>
  </si>
  <si>
    <t>ENSG00000215639</t>
  </si>
  <si>
    <t>PCMT1 subnetwork</t>
  </si>
  <si>
    <t>ENSG00000120265</t>
  </si>
  <si>
    <t>ACTN2 subnetwork</t>
  </si>
  <si>
    <t>ENSG00000077522</t>
  </si>
  <si>
    <t>abnormal lymph circulation</t>
  </si>
  <si>
    <t>MP:0003659</t>
  </si>
  <si>
    <t>renal fibrosis</t>
  </si>
  <si>
    <t>MP:0003985</t>
  </si>
  <si>
    <t>KAT5 subnetwork</t>
  </si>
  <si>
    <t>ENSG00000172977</t>
  </si>
  <si>
    <t>nucleolus</t>
  </si>
  <si>
    <t>GO:0005730</t>
  </si>
  <si>
    <t>positive regulation of sequence-specific DNA binding transcription factor activity</t>
  </si>
  <si>
    <t>GO:0051091</t>
  </si>
  <si>
    <t>increased circulating leptin level</t>
  </si>
  <si>
    <t>MP:0005669</t>
  </si>
  <si>
    <t>ZAP70 subnetwork</t>
  </si>
  <si>
    <t>ENSG00000115085</t>
  </si>
  <si>
    <t>KEGG_LONG_TERM_DEPRESSION</t>
  </si>
  <si>
    <t>increased insulin secretion</t>
  </si>
  <si>
    <t>MP:0003058</t>
  </si>
  <si>
    <t>abnormal mammary gland epithelium morphology</t>
  </si>
  <si>
    <t>MP:0009504</t>
  </si>
  <si>
    <t>proteinaceous extracellular matrix</t>
  </si>
  <si>
    <t>GO:0005578</t>
  </si>
  <si>
    <t>regulation of peptidyl-serine phosphorylation</t>
  </si>
  <si>
    <t>GO:0033135</t>
  </si>
  <si>
    <t>CPSF4 subnetwork</t>
  </si>
  <si>
    <t>ENSG00000160917</t>
  </si>
  <si>
    <t>UPF3B subnetwork</t>
  </si>
  <si>
    <t>ENSG00000125351</t>
  </si>
  <si>
    <t>regulation of translational initiation</t>
  </si>
  <si>
    <t>GO:0006446</t>
  </si>
  <si>
    <t>ASF1A subnetwork</t>
  </si>
  <si>
    <t>ENSG00000111875</t>
  </si>
  <si>
    <t>absent brainstem auditory evoked potential</t>
  </si>
  <si>
    <t>MP:0004763</t>
  </si>
  <si>
    <t>patterning of blood vessels</t>
  </si>
  <si>
    <t>GO:0001569</t>
  </si>
  <si>
    <t>HNRNPD subnetwork</t>
  </si>
  <si>
    <t>ENSG00000138668</t>
  </si>
  <si>
    <t>BICD1 subnetwork</t>
  </si>
  <si>
    <t>ENSG00000151746</t>
  </si>
  <si>
    <t>HES1 subnetwork</t>
  </si>
  <si>
    <t>ENSG00000114315</t>
  </si>
  <si>
    <t>RBM7 subnetwork</t>
  </si>
  <si>
    <t>ENSG00000076053</t>
  </si>
  <si>
    <t>NTRK2 subnetwork</t>
  </si>
  <si>
    <t>ENSG00000148053</t>
  </si>
  <si>
    <t>negative regulation of translational initiation</t>
  </si>
  <si>
    <t>GO:0045947</t>
  </si>
  <si>
    <t>cardiac chamber formation</t>
  </si>
  <si>
    <t>GO:0003207</t>
  </si>
  <si>
    <t>KLK3 subnetwork</t>
  </si>
  <si>
    <t>ENSG00000142515</t>
  </si>
  <si>
    <t>KEGG_NON_HOMOLOGOUS_END_JOINING</t>
  </si>
  <si>
    <t>extracellular matrix structural constituent</t>
  </si>
  <si>
    <t>GO:0005201</t>
  </si>
  <si>
    <t>L3MBTL1 subnetwork</t>
  </si>
  <si>
    <t>ENSG00000185513</t>
  </si>
  <si>
    <t>TRIM39 subnetwork</t>
  </si>
  <si>
    <t>ENSG00000204599</t>
  </si>
  <si>
    <t>ENSG00000206419 subnetwork</t>
  </si>
  <si>
    <t>ENSG00000206419</t>
  </si>
  <si>
    <t>ENSG00000206495</t>
  </si>
  <si>
    <t>ENSG00000144596 subnetwork</t>
  </si>
  <si>
    <t>ENSG00000144596</t>
  </si>
  <si>
    <t>KEGG_PURINE_METABOLISM</t>
  </si>
  <si>
    <t>abnormal neural tube morphology/development</t>
  </si>
  <si>
    <t>MP:0002151</t>
  </si>
  <si>
    <t>PDLIM5 subnetwork</t>
  </si>
  <si>
    <t>ENSG00000163110</t>
  </si>
  <si>
    <t>phosphorus-oxygen lyase activity</t>
  </si>
  <si>
    <t>GO:0016849</t>
  </si>
  <si>
    <t>CHRM3 subnetwork</t>
  </si>
  <si>
    <t>ENSG00000133019</t>
  </si>
  <si>
    <t>NAA10 subnetwork</t>
  </si>
  <si>
    <t>ENSG00000102030</t>
  </si>
  <si>
    <t>hemoglobin metabolic process</t>
  </si>
  <si>
    <t>GO:0020027</t>
  </si>
  <si>
    <t>calcium-dependent protein binding</t>
  </si>
  <si>
    <t>GO:0048306</t>
  </si>
  <si>
    <t>GEMIN6 subnetwork</t>
  </si>
  <si>
    <t>ENSG00000152147</t>
  </si>
  <si>
    <t>intracellular ligand-gated ion channel activity</t>
  </si>
  <si>
    <t>GO:0005217</t>
  </si>
  <si>
    <t>abnormal amnion morphology</t>
  </si>
  <si>
    <t>MP:0005029</t>
  </si>
  <si>
    <t>mesenchymal cell development</t>
  </si>
  <si>
    <t>GO:0014031</t>
  </si>
  <si>
    <t>NLRP1 subnetwork</t>
  </si>
  <si>
    <t>ENSG00000091592</t>
  </si>
  <si>
    <t>ENSG00000185637 subnetwork</t>
  </si>
  <si>
    <t>ENSG00000185637</t>
  </si>
  <si>
    <t>cholesterol binding</t>
  </si>
  <si>
    <t>GO:0015485</t>
  </si>
  <si>
    <t>abnormal white adipose tissue morphology</t>
  </si>
  <si>
    <t>MP:0002970</t>
  </si>
  <si>
    <t>PTPN13 subnetwork</t>
  </si>
  <si>
    <t>ENSG00000163629</t>
  </si>
  <si>
    <t>cardiac muscle tissue development</t>
  </si>
  <si>
    <t>GO:0048738</t>
  </si>
  <si>
    <t>ENSG00000166530 subnetwork</t>
  </si>
  <si>
    <t>ENSG00000166530</t>
  </si>
  <si>
    <t>ureteric bud development</t>
  </si>
  <si>
    <t>GO:0001657</t>
  </si>
  <si>
    <t>translation elongation factor activity</t>
  </si>
  <si>
    <t>GO:0003746</t>
  </si>
  <si>
    <t>regulation of focal adhesion assembly</t>
  </si>
  <si>
    <t>GO:0051893</t>
  </si>
  <si>
    <t>regulation of cell-substrate junction assembly</t>
  </si>
  <si>
    <t>GO:0090109</t>
  </si>
  <si>
    <t>absent stapes</t>
  </si>
  <si>
    <t>MP:0004204</t>
  </si>
  <si>
    <t>CDKN2C subnetwork</t>
  </si>
  <si>
    <t>ENSG00000123080</t>
  </si>
  <si>
    <t>positive regulation of calcium ion transport</t>
  </si>
  <si>
    <t>GO:0051928</t>
  </si>
  <si>
    <t>PRPSAP1 subnetwork</t>
  </si>
  <si>
    <t>ENSG00000161542</t>
  </si>
  <si>
    <t>positive regulation of cAMP metabolic process</t>
  </si>
  <si>
    <t>GO:0030816</t>
  </si>
  <si>
    <t>positive regulation of cAMP biosynthetic process</t>
  </si>
  <si>
    <t>GO:0030819</t>
  </si>
  <si>
    <t>STAM2 subnetwork</t>
  </si>
  <si>
    <t>ENSG00000115145</t>
  </si>
  <si>
    <t>abnormal rod electrophysiology</t>
  </si>
  <si>
    <t>MP:0004021</t>
  </si>
  <si>
    <t>impaired lipolysis</t>
  </si>
  <si>
    <t>MP:0008033</t>
  </si>
  <si>
    <t>GATAD2B subnetwork</t>
  </si>
  <si>
    <t>ENSG00000143614</t>
  </si>
  <si>
    <t>increased circulating LDL cholesterol level</t>
  </si>
  <si>
    <t>MP:0000182</t>
  </si>
  <si>
    <t>disorganized retinal layers</t>
  </si>
  <si>
    <t>MP:0001328</t>
  </si>
  <si>
    <t>TRPV4 subnetwork</t>
  </si>
  <si>
    <t>ENSG00000111199</t>
  </si>
  <si>
    <t>protein deacetylation</t>
  </si>
  <si>
    <t>GO:0006476</t>
  </si>
  <si>
    <t>EFEMP2 subnetwork</t>
  </si>
  <si>
    <t>ENSG00000172638</t>
  </si>
  <si>
    <t>BARD1 subnetwork</t>
  </si>
  <si>
    <t>ENSG00000138376</t>
  </si>
  <si>
    <t>STON2 subnetwork</t>
  </si>
  <si>
    <t>ENSG00000140022</t>
  </si>
  <si>
    <t>abnormal ectoderm development</t>
  </si>
  <si>
    <t>MP:0001675</t>
  </si>
  <si>
    <t>TRDMT1 subnetwork</t>
  </si>
  <si>
    <t>ENSG00000107614</t>
  </si>
  <si>
    <t>ALDOA subnetwork</t>
  </si>
  <si>
    <t>ENSG00000149925</t>
  </si>
  <si>
    <t>TADA1 subnetwork</t>
  </si>
  <si>
    <t>ENSG00000152382</t>
  </si>
  <si>
    <t>response to transforming growth factor beta stimulus</t>
  </si>
  <si>
    <t>GO:0071559</t>
  </si>
  <si>
    <t>Schwann cell differentiation</t>
  </si>
  <si>
    <t>GO:0014037</t>
  </si>
  <si>
    <t>abnormal limb morphology</t>
  </si>
  <si>
    <t>MP:0002109</t>
  </si>
  <si>
    <t>CDK2 subnetwork</t>
  </si>
  <si>
    <t>ENSG00000123374</t>
  </si>
  <si>
    <t>DNM2 subnetwork</t>
  </si>
  <si>
    <t>ENSG00000079805</t>
  </si>
  <si>
    <t>cGMP binding</t>
  </si>
  <si>
    <t>GO:0030553</t>
  </si>
  <si>
    <t>regulation of cardiac muscle contraction</t>
  </si>
  <si>
    <t>GO:0055117</t>
  </si>
  <si>
    <t>ZC3H14 subnetwork</t>
  </si>
  <si>
    <t>ENSG00000100722</t>
  </si>
  <si>
    <t>HIST1H4C subnetwork</t>
  </si>
  <si>
    <t>ENSG00000197061</t>
  </si>
  <si>
    <t>HIST1H4F subnetwork</t>
  </si>
  <si>
    <t>ENSG00000198327</t>
  </si>
  <si>
    <t>HIST1H4D subnetwork</t>
  </si>
  <si>
    <t>ENSG00000188987</t>
  </si>
  <si>
    <t>HIST2H4B subnetwork</t>
  </si>
  <si>
    <t>ENSG00000182217</t>
  </si>
  <si>
    <t>HIST2H4A subnetwork</t>
  </si>
  <si>
    <t>ENSG00000183941</t>
  </si>
  <si>
    <t>HIST1H4I subnetwork</t>
  </si>
  <si>
    <t>ENSG00000198339</t>
  </si>
  <si>
    <t>HIST1H4L subnetwork</t>
  </si>
  <si>
    <t>ENSG00000198558</t>
  </si>
  <si>
    <t>HIST1H4H subnetwork</t>
  </si>
  <si>
    <t>ENSG00000158406</t>
  </si>
  <si>
    <t>HIST4H4 subnetwork</t>
  </si>
  <si>
    <t>ENSG00000197837</t>
  </si>
  <si>
    <t>HIST1H4J subnetwork</t>
  </si>
  <si>
    <t>ENSG00000197238</t>
  </si>
  <si>
    <t>HIST1H4E subnetwork</t>
  </si>
  <si>
    <t>ENSG00000198518</t>
  </si>
  <si>
    <t>HIST1H4B subnetwork</t>
  </si>
  <si>
    <t>ENSG00000124529</t>
  </si>
  <si>
    <t>HIST1H4A subnetwork</t>
  </si>
  <si>
    <t>ENSG00000196176</t>
  </si>
  <si>
    <t>HIST1H4K subnetwork</t>
  </si>
  <si>
    <t>ENSG00000197914</t>
  </si>
  <si>
    <t>PTPN1 subnetwork</t>
  </si>
  <si>
    <t>ENSG00000196396</t>
  </si>
  <si>
    <t>GADD45B subnetwork</t>
  </si>
  <si>
    <t>ENSG00000099860</t>
  </si>
  <si>
    <t>RPS6KA1 subnetwork</t>
  </si>
  <si>
    <t>ENSG00000117676</t>
  </si>
  <si>
    <t>REACTOME_NEGATIVE_REGULATORS_OF_RIG:IMDA5_SIGNALING</t>
  </si>
  <si>
    <t>muscle structure development</t>
  </si>
  <si>
    <t>GO:0061061</t>
  </si>
  <si>
    <t>GNA14 subnetwork</t>
  </si>
  <si>
    <t>ENSG00000156049</t>
  </si>
  <si>
    <t>SNTB1 subnetwork</t>
  </si>
  <si>
    <t>ENSG00000172164</t>
  </si>
  <si>
    <t>FGF5 subnetwork</t>
  </si>
  <si>
    <t>ENSG00000138675</t>
  </si>
  <si>
    <t>thick ventricular wall</t>
  </si>
  <si>
    <t>MP:0002953</t>
  </si>
  <si>
    <t>abnormal interferon level</t>
  </si>
  <si>
    <t>MP:0008750</t>
  </si>
  <si>
    <t>decreased birth weight</t>
  </si>
  <si>
    <t>MP:0009674</t>
  </si>
  <si>
    <t>chromosome breakage</t>
  </si>
  <si>
    <t>MP:0004028</t>
  </si>
  <si>
    <t>ALYREF subnetwork</t>
  </si>
  <si>
    <t>ENSG00000183684</t>
  </si>
  <si>
    <t>ADRA1A subnetwork</t>
  </si>
  <si>
    <t>ENSG00000120907</t>
  </si>
  <si>
    <t>YTHDC1 subnetwork</t>
  </si>
  <si>
    <t>ENSG00000083896</t>
  </si>
  <si>
    <t>activin binding</t>
  </si>
  <si>
    <t>GO:0048185</t>
  </si>
  <si>
    <t>immune response-activating cell surface receptor signaling pathway</t>
  </si>
  <si>
    <t>GO:0002429</t>
  </si>
  <si>
    <t>abnormal dentate gyrus morphology</t>
  </si>
  <si>
    <t>MP:0000812</t>
  </si>
  <si>
    <t>KEGG_INOSITOL_PHOSPHATE_METABOLISM</t>
  </si>
  <si>
    <t>GTF2H1 subnetwork</t>
  </si>
  <si>
    <t>ENSG00000110768</t>
  </si>
  <si>
    <t>CCBP2 subnetwork</t>
  </si>
  <si>
    <t>ENSG00000144648</t>
  </si>
  <si>
    <t>POLR2L subnetwork</t>
  </si>
  <si>
    <t>ENSG00000177700</t>
  </si>
  <si>
    <t>ACVR2A subnetwork</t>
  </si>
  <si>
    <t>ENSG00000121989</t>
  </si>
  <si>
    <t>superoxide anion generation</t>
  </si>
  <si>
    <t>GO:0042554</t>
  </si>
  <si>
    <t>INO80 subnetwork</t>
  </si>
  <si>
    <t>ENSG00000128908</t>
  </si>
  <si>
    <t>CASP6 subnetwork</t>
  </si>
  <si>
    <t>ENSG00000138794</t>
  </si>
  <si>
    <t>CCNB1 subnetwork</t>
  </si>
  <si>
    <t>ENSG00000134057</t>
  </si>
  <si>
    <t>delayed intramembranous bone ossification</t>
  </si>
  <si>
    <t>MP:0003420</t>
  </si>
  <si>
    <t>leukocyte apoptotic process</t>
  </si>
  <si>
    <t>GO:0071887</t>
  </si>
  <si>
    <t>increased IgG2a level</t>
  </si>
  <si>
    <t>MP:0008500</t>
  </si>
  <si>
    <t>absent mesoderm</t>
  </si>
  <si>
    <t>MP:0001683</t>
  </si>
  <si>
    <t>IDH3B subnetwork</t>
  </si>
  <si>
    <t>ENSG00000101365</t>
  </si>
  <si>
    <t>dephosphorylation</t>
  </si>
  <si>
    <t>GO:0016311</t>
  </si>
  <si>
    <t>WNT1 subnetwork</t>
  </si>
  <si>
    <t>ENSG00000125084</t>
  </si>
  <si>
    <t>MAF1 subnetwork</t>
  </si>
  <si>
    <t>ENSG00000179632</t>
  </si>
  <si>
    <t>mandible hypoplasia</t>
  </si>
  <si>
    <t>MP:0000460</t>
  </si>
  <si>
    <t>abnormal keratinocyte differentiation</t>
  </si>
  <si>
    <t>MP:0002656</t>
  </si>
  <si>
    <t>TXN subnetwork</t>
  </si>
  <si>
    <t>ENSG00000136810</t>
  </si>
  <si>
    <t>RFC3 subnetwork</t>
  </si>
  <si>
    <t>ENSG00000133119</t>
  </si>
  <si>
    <t>abnormal enamel morphology</t>
  </si>
  <si>
    <t>MP:0002576</t>
  </si>
  <si>
    <t>abnormal cell death</t>
  </si>
  <si>
    <t>MP:0000313</t>
  </si>
  <si>
    <t>embryonic skeletal joint development</t>
  </si>
  <si>
    <t>GO:0072498</t>
  </si>
  <si>
    <t>RLIM subnetwork</t>
  </si>
  <si>
    <t>ENSG00000131263</t>
  </si>
  <si>
    <t>increased eating behavior</t>
  </si>
  <si>
    <t>MP:0003909</t>
  </si>
  <si>
    <t>BAZ1B subnetwork</t>
  </si>
  <si>
    <t>ENSG00000009954</t>
  </si>
  <si>
    <t>regulation of wound healing</t>
  </si>
  <si>
    <t>GO:0061041</t>
  </si>
  <si>
    <t>APBB1 subnetwork</t>
  </si>
  <si>
    <t>ENSG00000166313</t>
  </si>
  <si>
    <t>GCN1L1 subnetwork</t>
  </si>
  <si>
    <t>ENSG00000089154</t>
  </si>
  <si>
    <t>BICC1 subnetwork</t>
  </si>
  <si>
    <t>ENSG00000122870</t>
  </si>
  <si>
    <t>FLT3 subnetwork</t>
  </si>
  <si>
    <t>ENSG00000122025</t>
  </si>
  <si>
    <t>photoreceptor outer segment degeneration</t>
  </si>
  <si>
    <t>MP:0008584</t>
  </si>
  <si>
    <t>ALAD subnetwork</t>
  </si>
  <si>
    <t>ENSG00000148218</t>
  </si>
  <si>
    <t>EPHB2 subnetwork</t>
  </si>
  <si>
    <t>ENSG00000133216</t>
  </si>
  <si>
    <t>ZMIZ1 subnetwork</t>
  </si>
  <si>
    <t>ENSG00000108175</t>
  </si>
  <si>
    <t>RALGDS subnetwork</t>
  </si>
  <si>
    <t>ENSG00000160271</t>
  </si>
  <si>
    <t>PRPF31 subnetwork</t>
  </si>
  <si>
    <t>ENSG00000105618</t>
  </si>
  <si>
    <t>STAGA complex</t>
  </si>
  <si>
    <t>GO:0030914</t>
  </si>
  <si>
    <t>fibronectin binding</t>
  </si>
  <si>
    <t>GO:0001968</t>
  </si>
  <si>
    <t>ATM subnetwork</t>
  </si>
  <si>
    <t>ENSG00000149311</t>
  </si>
  <si>
    <t>1-phosphatidylinositol binding</t>
  </si>
  <si>
    <t>GO:0005545</t>
  </si>
  <si>
    <t>increased aggression towards mice</t>
  </si>
  <si>
    <t>MP:0001353</t>
  </si>
  <si>
    <t>abnormal circulating protein level</t>
  </si>
  <si>
    <t>MP:0005416</t>
  </si>
  <si>
    <t>GNG2 subnetwork</t>
  </si>
  <si>
    <t>ENSG00000186469</t>
  </si>
  <si>
    <t>costamere</t>
  </si>
  <si>
    <t>GO:0043034</t>
  </si>
  <si>
    <t>GEMIN2 subnetwork</t>
  </si>
  <si>
    <t>ENSG00000092208</t>
  </si>
  <si>
    <t>MBD3 subnetwork</t>
  </si>
  <si>
    <t>ENSG00000071655</t>
  </si>
  <si>
    <t>PCBP1 subnetwork</t>
  </si>
  <si>
    <t>ENSG00000169564</t>
  </si>
  <si>
    <t>abnormal fibula morphology</t>
  </si>
  <si>
    <t>MP:0002187</t>
  </si>
  <si>
    <t>ENSG00000214869 subnetwork</t>
  </si>
  <si>
    <t>ENSG00000214869</t>
  </si>
  <si>
    <t>Z disc</t>
  </si>
  <si>
    <t>GO:0030018</t>
  </si>
  <si>
    <t>ARF1 subnetwork</t>
  </si>
  <si>
    <t>ENSG00000143761</t>
  </si>
  <si>
    <t>transmission ratio distortion</t>
  </si>
  <si>
    <t>MP:0004179</t>
  </si>
  <si>
    <t>BCL2A1 subnetwork</t>
  </si>
  <si>
    <t>ENSG00000140379</t>
  </si>
  <si>
    <t>protein self-association</t>
  </si>
  <si>
    <t>GO:0043621</t>
  </si>
  <si>
    <t>basal lamina</t>
  </si>
  <si>
    <t>GO:0005605</t>
  </si>
  <si>
    <t>REACTOME_REGULATION_OF_INSULIN_SECRETION</t>
  </si>
  <si>
    <t>FMR1 subnetwork</t>
  </si>
  <si>
    <t>ENSG00000102081</t>
  </si>
  <si>
    <t>decreased B-1 B cell number</t>
  </si>
  <si>
    <t>MP:0004978</t>
  </si>
  <si>
    <t>ENSG00000099964 subnetwork</t>
  </si>
  <si>
    <t>ENSG00000099964</t>
  </si>
  <si>
    <t>LAT subnetwork</t>
  </si>
  <si>
    <t>ENSG00000213658</t>
  </si>
  <si>
    <t>BUD13 subnetwork</t>
  </si>
  <si>
    <t>ENSG00000137656</t>
  </si>
  <si>
    <t>abnormal reproductive system morphology</t>
  </si>
  <si>
    <t>MP:0002160</t>
  </si>
  <si>
    <t>SRSF6 subnetwork</t>
  </si>
  <si>
    <t>ENSG00000124193</t>
  </si>
  <si>
    <t>ERBB4 subnetwork</t>
  </si>
  <si>
    <t>ENSG00000178568</t>
  </si>
  <si>
    <t>regulation of JNK cascade</t>
  </si>
  <si>
    <t>GO:0046328</t>
  </si>
  <si>
    <t>decreased cranium height</t>
  </si>
  <si>
    <t>MP:0008525</t>
  </si>
  <si>
    <t>GJA1 subnetwork</t>
  </si>
  <si>
    <t>ENSG00000152661</t>
  </si>
  <si>
    <t>BAI2 subnetwork</t>
  </si>
  <si>
    <t>ENSG00000121753</t>
  </si>
  <si>
    <t>distended abdomen</t>
  </si>
  <si>
    <t>MP:0001270</t>
  </si>
  <si>
    <t>MYCBP2 subnetwork</t>
  </si>
  <si>
    <t>ENSG00000005810</t>
  </si>
  <si>
    <t>S100P subnetwork</t>
  </si>
  <si>
    <t>ENSG00000163993</t>
  </si>
  <si>
    <t>spinal hemorrhage</t>
  </si>
  <si>
    <t>MP:0006054</t>
  </si>
  <si>
    <t>abnormal cranial suture morphology</t>
  </si>
  <si>
    <t>MP:0002835</t>
  </si>
  <si>
    <t>decreased osteoblast cell number</t>
  </si>
  <si>
    <t>MP:0004989</t>
  </si>
  <si>
    <t>KEGG_RIG_I_LIKE_RECEPTOR_SIGNALING_PATHWAY</t>
  </si>
  <si>
    <t>oocyte development</t>
  </si>
  <si>
    <t>GO:0048599</t>
  </si>
  <si>
    <t>SYNCRIP subnetwork</t>
  </si>
  <si>
    <t>ENSG00000135316</t>
  </si>
  <si>
    <t>positive regulation of ion transport</t>
  </si>
  <si>
    <t>GO:0043270</t>
  </si>
  <si>
    <t>hypercalcemia</t>
  </si>
  <si>
    <t>MP:0000194</t>
  </si>
  <si>
    <t>fibrillar collagen</t>
  </si>
  <si>
    <t>GO:0005583</t>
  </si>
  <si>
    <t>spliceosomal complex</t>
  </si>
  <si>
    <t>GO:0005681</t>
  </si>
  <si>
    <t>decreased double-negative T cell number</t>
  </si>
  <si>
    <t>MP:0005089</t>
  </si>
  <si>
    <t>REACTOME_ASSOCIATION_OF_LICENSING_FACTORS_WITH_THE_PRE:REPLICATIVE_COMPLEX</t>
  </si>
  <si>
    <t>CHMP6 subnetwork</t>
  </si>
  <si>
    <t>ENSG00000176108</t>
  </si>
  <si>
    <t>RAD50 subnetwork</t>
  </si>
  <si>
    <t>ENSG00000113522</t>
  </si>
  <si>
    <t>thick pulmonary interalveolar septum</t>
  </si>
  <si>
    <t>MP:0001179</t>
  </si>
  <si>
    <t>PKN1 subnetwork</t>
  </si>
  <si>
    <t>ENSG00000123143</t>
  </si>
  <si>
    <t>RFC1 subnetwork</t>
  </si>
  <si>
    <t>ENSG00000035928</t>
  </si>
  <si>
    <t>EXOC2 subnetwork</t>
  </si>
  <si>
    <t>ENSG00000112685</t>
  </si>
  <si>
    <t>lung epithelial cell differentiation</t>
  </si>
  <si>
    <t>GO:0060487</t>
  </si>
  <si>
    <t>LIMK2 subnetwork</t>
  </si>
  <si>
    <t>ENSG00000182541</t>
  </si>
  <si>
    <t>AKAP5 subnetwork</t>
  </si>
  <si>
    <t>ENSG00000179841</t>
  </si>
  <si>
    <t>DNAJB4 subnetwork</t>
  </si>
  <si>
    <t>ENSG00000162616</t>
  </si>
  <si>
    <t>PTPRC subnetwork</t>
  </si>
  <si>
    <t>ENSG00000081237</t>
  </si>
  <si>
    <t>abnormal lens fiber morphology</t>
  </si>
  <si>
    <t>MP:0002840</t>
  </si>
  <si>
    <t>increased cellular sensitivity to ionizing radiation</t>
  </si>
  <si>
    <t>MP:0004227</t>
  </si>
  <si>
    <t>FGF4 subnetwork</t>
  </si>
  <si>
    <t>ENSG00000075388</t>
  </si>
  <si>
    <t>response to carbohydrate stimulus</t>
  </si>
  <si>
    <t>GO:0009743</t>
  </si>
  <si>
    <t>FN3K subnetwork</t>
  </si>
  <si>
    <t>ENSG00000167363</t>
  </si>
  <si>
    <t>PRKAG1 subnetwork</t>
  </si>
  <si>
    <t>ENSG00000181929</t>
  </si>
  <si>
    <t>DOCK3 subnetwork</t>
  </si>
  <si>
    <t>ENSG00000088538</t>
  </si>
  <si>
    <t>bone mineralization</t>
  </si>
  <si>
    <t>GO:0030282</t>
  </si>
  <si>
    <t>positive regulation of NF-kappaB transcription factor activity</t>
  </si>
  <si>
    <t>GO:0051092</t>
  </si>
  <si>
    <t>GRIN2D subnetwork</t>
  </si>
  <si>
    <t>ENSG00000105464</t>
  </si>
  <si>
    <t>response to hyperoxia</t>
  </si>
  <si>
    <t>GO:0055093</t>
  </si>
  <si>
    <t>adenylate cyclase-modulating G-protein coupled receptor signaling pathway</t>
  </si>
  <si>
    <t>GO:0007188</t>
  </si>
  <si>
    <t>GC subnetwork</t>
  </si>
  <si>
    <t>ENSG00000145321</t>
  </si>
  <si>
    <t>QARS subnetwork</t>
  </si>
  <si>
    <t>ENSG00000172053</t>
  </si>
  <si>
    <t>DNA helicase activity</t>
  </si>
  <si>
    <t>GO:0003678</t>
  </si>
  <si>
    <t>cyclase activity</t>
  </si>
  <si>
    <t>GO:0009975</t>
  </si>
  <si>
    <t>tubulointerstitial nephritis</t>
  </si>
  <si>
    <t>MP:0011405</t>
  </si>
  <si>
    <t>regulation of striated muscle tissue development</t>
  </si>
  <si>
    <t>GO:0016202</t>
  </si>
  <si>
    <t>FABP1 subnetwork</t>
  </si>
  <si>
    <t>ENSG00000163586</t>
  </si>
  <si>
    <t>CRIP2 subnetwork</t>
  </si>
  <si>
    <t>ENSG00000182809</t>
  </si>
  <si>
    <t>positive regulation of cell-matrix adhesion</t>
  </si>
  <si>
    <t>GO:0001954</t>
  </si>
  <si>
    <t>negative regulation of endothelial cell migration</t>
  </si>
  <si>
    <t>GO:0010596</t>
  </si>
  <si>
    <t>regulation of actin filament bundle assembly</t>
  </si>
  <si>
    <t>GO:0032231</t>
  </si>
  <si>
    <t>INHBB subnetwork</t>
  </si>
  <si>
    <t>ENSG00000163083</t>
  </si>
  <si>
    <t>ATG16L1 subnetwork</t>
  </si>
  <si>
    <t>ENSG00000085978</t>
  </si>
  <si>
    <t>decreased epididymal fat pad weight</t>
  </si>
  <si>
    <t>MP:0009289</t>
  </si>
  <si>
    <t>WDR46 subnetwork</t>
  </si>
  <si>
    <t>ENSG00000204221</t>
  </si>
  <si>
    <t>ENSG00000206284</t>
  </si>
  <si>
    <t>DDX52 subnetwork</t>
  </si>
  <si>
    <t>ENSG00000141141</t>
  </si>
  <si>
    <t>REACTOME_EUKARYOTIC_TRANSLATION_TERMINATION</t>
  </si>
  <si>
    <t>protein deacylation</t>
  </si>
  <si>
    <t>GO:0035601</t>
  </si>
  <si>
    <t>SOX9 subnetwork</t>
  </si>
  <si>
    <t>ENSG00000125398</t>
  </si>
  <si>
    <t>LDB3 subnetwork</t>
  </si>
  <si>
    <t>ENSG00000122367</t>
  </si>
  <si>
    <t>MPDZ subnetwork</t>
  </si>
  <si>
    <t>ENSG00000107186</t>
  </si>
  <si>
    <t>ENSG00000212695 subnetwork</t>
  </si>
  <si>
    <t>ENSG00000212695</t>
  </si>
  <si>
    <t>pore complex</t>
  </si>
  <si>
    <t>GO:0046930</t>
  </si>
  <si>
    <t>decreased mean systemic arterial blood pressure</t>
  </si>
  <si>
    <t>MP:0004876</t>
  </si>
  <si>
    <t>CHERP subnetwork</t>
  </si>
  <si>
    <t>ENSG00000085872</t>
  </si>
  <si>
    <t>RBM8A subnetwork</t>
  </si>
  <si>
    <t>ENSG00000131795</t>
  </si>
  <si>
    <t>IRS4 subnetwork</t>
  </si>
  <si>
    <t>ENSG00000133124</t>
  </si>
  <si>
    <t>BBS1 subnetwork</t>
  </si>
  <si>
    <t>ENSG00000174483</t>
  </si>
  <si>
    <t>endodeoxyribonuclease activity</t>
  </si>
  <si>
    <t>GO:0004520</t>
  </si>
  <si>
    <t>ENSG00000131982 subnetwork</t>
  </si>
  <si>
    <t>ENSG00000131982</t>
  </si>
  <si>
    <t>brachydactyly</t>
  </si>
  <si>
    <t>MP:0002544</t>
  </si>
  <si>
    <t>negative regulation of DNA metabolic process</t>
  </si>
  <si>
    <t>GO:0051053</t>
  </si>
  <si>
    <t>EXOC8 subnetwork</t>
  </si>
  <si>
    <t>ENSG00000116903</t>
  </si>
  <si>
    <t>LRPPRC subnetwork</t>
  </si>
  <si>
    <t>ENSG00000138095</t>
  </si>
  <si>
    <t>substrate-dependent cell migration</t>
  </si>
  <si>
    <t>GO:0006929</t>
  </si>
  <si>
    <t>cyclic nucleotide binding</t>
  </si>
  <si>
    <t>GO:0030551</t>
  </si>
  <si>
    <t>regulation of viral reproduction</t>
  </si>
  <si>
    <t>GO:0050792</t>
  </si>
  <si>
    <t>delayed vaginal opening</t>
  </si>
  <si>
    <t>MP:0002636</t>
  </si>
  <si>
    <t>abnormal vasoconstriction</t>
  </si>
  <si>
    <t>MP:0000250</t>
  </si>
  <si>
    <t>protein serine/threonine phosphatase activity</t>
  </si>
  <si>
    <t>GO:0004722</t>
  </si>
  <si>
    <t>decreased neuron number</t>
  </si>
  <si>
    <t>MP:0008948</t>
  </si>
  <si>
    <t>increased mean corpuscular volume</t>
  </si>
  <si>
    <t>MP:0002590</t>
  </si>
  <si>
    <t>RPL26L1 subnetwork</t>
  </si>
  <si>
    <t>ENSG00000037241</t>
  </si>
  <si>
    <t>transcription elongation factor complex</t>
  </si>
  <si>
    <t>GO:0008023</t>
  </si>
  <si>
    <t>decreased uterus weight</t>
  </si>
  <si>
    <t>MP:0004905</t>
  </si>
  <si>
    <t>CD44 subnetwork</t>
  </si>
  <si>
    <t>ENSG00000026508</t>
  </si>
  <si>
    <t>POLE3 subnetwork</t>
  </si>
  <si>
    <t>ENSG00000148229</t>
  </si>
  <si>
    <t>abnormal dendritic spine morphology</t>
  </si>
  <si>
    <t>MP:0009936</t>
  </si>
  <si>
    <t>HAX1 subnetwork</t>
  </si>
  <si>
    <t>ENSG00000143575</t>
  </si>
  <si>
    <t>C14orf21 subnetwork</t>
  </si>
  <si>
    <t>ENSG00000196943</t>
  </si>
  <si>
    <t>USP11 subnetwork</t>
  </si>
  <si>
    <t>ENSG00000102226</t>
  </si>
  <si>
    <t>ENSG00000115128 subnetwork</t>
  </si>
  <si>
    <t>ENSG00000115128</t>
  </si>
  <si>
    <t>phosphatidylserine binding</t>
  </si>
  <si>
    <t>GO:0001786</t>
  </si>
  <si>
    <t>TEK subnetwork</t>
  </si>
  <si>
    <t>ENSG00000120156</t>
  </si>
  <si>
    <t>abnormal uterus morphology</t>
  </si>
  <si>
    <t>MP:0001120</t>
  </si>
  <si>
    <t>extrinsic to membrane</t>
  </si>
  <si>
    <t>GO:0019898</t>
  </si>
  <si>
    <t>CAMK2D subnetwork</t>
  </si>
  <si>
    <t>ENSG00000145349</t>
  </si>
  <si>
    <t>ITSN1 subnetwork</t>
  </si>
  <si>
    <t>ENSG00000205726</t>
  </si>
  <si>
    <t>CCDC101 subnetwork</t>
  </si>
  <si>
    <t>ENSG00000176476</t>
  </si>
  <si>
    <t>increased circulating insulin level</t>
  </si>
  <si>
    <t>MP:0002079</t>
  </si>
  <si>
    <t>abnormal skin pigmentation</t>
  </si>
  <si>
    <t>MP:0002095</t>
  </si>
  <si>
    <t>REACTOME_ORGANIC_CATIONANIONZWITTERION_TRANSPORT</t>
  </si>
  <si>
    <t>REACTOME_IRS:MEDIATED_SIGNALLING</t>
  </si>
  <si>
    <t>REACTOME_IRS:RELATED_EVENTS</t>
  </si>
  <si>
    <t>lung cell differentiation</t>
  </si>
  <si>
    <t>GO:0060479</t>
  </si>
  <si>
    <t>abnormal metatarsal bone morphology</t>
  </si>
  <si>
    <t>MP:0003072</t>
  </si>
  <si>
    <t>EPHB1 subnetwork</t>
  </si>
  <si>
    <t>ENSG00000154928</t>
  </si>
  <si>
    <t>immune response-regulating cell surface receptor signaling pathway</t>
  </si>
  <si>
    <t>GO:0002768</t>
  </si>
  <si>
    <t>DNA-(apurinic or apyrimidinic site) lyase activity</t>
  </si>
  <si>
    <t>GO:0003906</t>
  </si>
  <si>
    <t>ITGA8 subnetwork</t>
  </si>
  <si>
    <t>ENSG00000077943</t>
  </si>
  <si>
    <t>ligand-activated sequence-specific DNA binding RNA polymerase II transcription factor activity</t>
  </si>
  <si>
    <t>GO:0004879</t>
  </si>
  <si>
    <t>epithelial to mesenchymal transition</t>
  </si>
  <si>
    <t>GO:0001837</t>
  </si>
  <si>
    <t>ENSG00000126749 subnetwork</t>
  </si>
  <si>
    <t>ENSG00000126749</t>
  </si>
  <si>
    <t>negative regulation of calcium ion transport</t>
  </si>
  <si>
    <t>GO:0051926</t>
  </si>
  <si>
    <t>cardiac cell differentiation</t>
  </si>
  <si>
    <t>GO:0035051</t>
  </si>
  <si>
    <t>abnormal visceral yolk sac blood island morphology</t>
  </si>
  <si>
    <t>MP:0011204</t>
  </si>
  <si>
    <t>abnormal inflammatory response</t>
  </si>
  <si>
    <t>MP:0001845</t>
  </si>
  <si>
    <t>increased trabecular bone thickness</t>
  </si>
  <si>
    <t>MP:0009347</t>
  </si>
  <si>
    <t>KEGG_FC_EPSILON_RI_SIGNALING_PATHWAY</t>
  </si>
  <si>
    <t>GPS1 subnetwork</t>
  </si>
  <si>
    <t>ENSG00000169727</t>
  </si>
  <si>
    <t>KLC1 subnetwork</t>
  </si>
  <si>
    <t>ENSG00000126214</t>
  </si>
  <si>
    <t>abnormal metanephric mesenchyme morphology</t>
  </si>
  <si>
    <t>MP:0010984</t>
  </si>
  <si>
    <t>KEGG_RIBOSOME</t>
  </si>
  <si>
    <t>SLBP subnetwork</t>
  </si>
  <si>
    <t>ENSG00000163950</t>
  </si>
  <si>
    <t>positive regulation of blood pressure</t>
  </si>
  <si>
    <t>GO:0045777</t>
  </si>
  <si>
    <t>positive regulation of transporter activity</t>
  </si>
  <si>
    <t>GO:0032411</t>
  </si>
  <si>
    <t>KEGG_VASOPRESSIN_REGULATED_WATER_REABSORPTION</t>
  </si>
  <si>
    <t>SAG subnetwork</t>
  </si>
  <si>
    <t>ENSG00000130561</t>
  </si>
  <si>
    <t>abnormal fertility/fecundity</t>
  </si>
  <si>
    <t>MP:0002161</t>
  </si>
  <si>
    <t>increased keratinocyte proliferation</t>
  </si>
  <si>
    <t>MP:0009583</t>
  </si>
  <si>
    <t>IMP3 subnetwork</t>
  </si>
  <si>
    <t>ENSG00000177971</t>
  </si>
  <si>
    <t>abnormal vertebral body morphology</t>
  </si>
  <si>
    <t>MP:0000141</t>
  </si>
  <si>
    <t>KEGG_ONE_CARBON_POOL_BY_FOLATE</t>
  </si>
  <si>
    <t>KLHDC2 subnetwork</t>
  </si>
  <si>
    <t>ENSG00000165516</t>
  </si>
  <si>
    <t>KIAA1429 subnetwork</t>
  </si>
  <si>
    <t>ENSG00000164944</t>
  </si>
  <si>
    <t>REACTOME_NEPHRIN_INTERACTIONS</t>
  </si>
  <si>
    <t>FHL1 subnetwork</t>
  </si>
  <si>
    <t>ENSG00000022267</t>
  </si>
  <si>
    <t>REACTOME_GLUCAGON:TYPE_LIGAND_RECEPTORS</t>
  </si>
  <si>
    <t>increased thymus weight</t>
  </si>
  <si>
    <t>MP:0004955</t>
  </si>
  <si>
    <t>CDK19 subnetwork</t>
  </si>
  <si>
    <t>ENSG00000155111</t>
  </si>
  <si>
    <t>cataracts</t>
  </si>
  <si>
    <t>MP:0001304</t>
  </si>
  <si>
    <t>TF subnetwork</t>
  </si>
  <si>
    <t>ENSG00000091513</t>
  </si>
  <si>
    <t>voltage-gated chloride channel activity</t>
  </si>
  <si>
    <t>GO:0005247</t>
  </si>
  <si>
    <t>insulin receptor signaling pathway</t>
  </si>
  <si>
    <t>GO:0008286</t>
  </si>
  <si>
    <t>regulation of digestive system process</t>
  </si>
  <si>
    <t>GO:0044058</t>
  </si>
  <si>
    <t>C8orf55 subnetwork</t>
  </si>
  <si>
    <t>ENSG00000130193</t>
  </si>
  <si>
    <t>SRSF5 subnetwork</t>
  </si>
  <si>
    <t>ENSG00000100650</t>
  </si>
  <si>
    <t>abnormal heart ventricle morphology</t>
  </si>
  <si>
    <t>MP:0005294</t>
  </si>
  <si>
    <t>REPS2 subnetwork</t>
  </si>
  <si>
    <t>ENSG00000169891</t>
  </si>
  <si>
    <t>phosphoprotein binding</t>
  </si>
  <si>
    <t>GO:0051219</t>
  </si>
  <si>
    <t>REACTOME_ENERGY_DEPENDENT_REGULATION_OF_MTOR_BY_LKB1:AMPK</t>
  </si>
  <si>
    <t>GAS7 subnetwork</t>
  </si>
  <si>
    <t>ENSG00000007237</t>
  </si>
  <si>
    <t>positive regulation of erythrocyte differentiation</t>
  </si>
  <si>
    <t>GO:0045648</t>
  </si>
  <si>
    <t>phagocytic cup</t>
  </si>
  <si>
    <t>GO:0001891</t>
  </si>
  <si>
    <t>inactivation of MAPK activity</t>
  </si>
  <si>
    <t>GO:0000188</t>
  </si>
  <si>
    <t>AMP binding</t>
  </si>
  <si>
    <t>GO:0016208</t>
  </si>
  <si>
    <t>ENSG00000206266 subnetwork</t>
  </si>
  <si>
    <t>ENSG00000206266</t>
  </si>
  <si>
    <t>DOM3Z subnetwork</t>
  </si>
  <si>
    <t>ENSG00000206346</t>
  </si>
  <si>
    <t>ENSG00000204348</t>
  </si>
  <si>
    <t>microcephaly</t>
  </si>
  <si>
    <t>MP:0000433</t>
  </si>
  <si>
    <t>abnormal food intake</t>
  </si>
  <si>
    <t>MP:0005449</t>
  </si>
  <si>
    <t>abnormal blood cell morphology/development</t>
  </si>
  <si>
    <t>MP:0002429</t>
  </si>
  <si>
    <t>ARHGAP26 subnetwork</t>
  </si>
  <si>
    <t>ENSG00000145819</t>
  </si>
  <si>
    <t>MBP subnetwork</t>
  </si>
  <si>
    <t>ENSG00000197971</t>
  </si>
  <si>
    <t>FCGR2A subnetwork</t>
  </si>
  <si>
    <t>ENSG00000143226</t>
  </si>
  <si>
    <t>decreased susceptibility to autoimmune diabetes</t>
  </si>
  <si>
    <t>MP:0004804</t>
  </si>
  <si>
    <t>histone acetyltransferase binding</t>
  </si>
  <si>
    <t>GO:0035035</t>
  </si>
  <si>
    <t>CCAR1 subnetwork</t>
  </si>
  <si>
    <t>ENSG00000060339</t>
  </si>
  <si>
    <t>SNRPF subnetwork</t>
  </si>
  <si>
    <t>ENSG00000139343</t>
  </si>
  <si>
    <t>peptide hormone binding</t>
  </si>
  <si>
    <t>GO:0017046</t>
  </si>
  <si>
    <t>PRR5 subnetwork</t>
  </si>
  <si>
    <t>ENSG00000186654</t>
  </si>
  <si>
    <t>abnormal long bone diaphysis morphology</t>
  </si>
  <si>
    <t>MP:0004214</t>
  </si>
  <si>
    <t>PDE3B subnetwork</t>
  </si>
  <si>
    <t>ENSG00000152270</t>
  </si>
  <si>
    <t>CHAC2 subnetwork</t>
  </si>
  <si>
    <t>ENSG00000143942</t>
  </si>
  <si>
    <t>ENSG00000182953 subnetwork</t>
  </si>
  <si>
    <t>ENSG00000182953</t>
  </si>
  <si>
    <t>CPSF1 subnetwork</t>
  </si>
  <si>
    <t>ENSG00000071894</t>
  </si>
  <si>
    <t>antigen receptor-mediated signaling pathway</t>
  </si>
  <si>
    <t>GO:0050851</t>
  </si>
  <si>
    <t>CBLC subnetwork</t>
  </si>
  <si>
    <t>ENSG00000142273</t>
  </si>
  <si>
    <t>EED subnetwork</t>
  </si>
  <si>
    <t>ENSG00000074266</t>
  </si>
  <si>
    <t>KIAA1967 subnetwork</t>
  </si>
  <si>
    <t>ENSG00000158941</t>
  </si>
  <si>
    <t>positive regulation of nucleotide metabolic process</t>
  </si>
  <si>
    <t>GO:0045981</t>
  </si>
  <si>
    <t>SDPR subnetwork</t>
  </si>
  <si>
    <t>ENSG00000168497</t>
  </si>
  <si>
    <t>HEATR1 subnetwork</t>
  </si>
  <si>
    <t>ENSG00000119285</t>
  </si>
  <si>
    <t>SHC4 subnetwork</t>
  </si>
  <si>
    <t>ENSG00000185634</t>
  </si>
  <si>
    <t>AHSG subnetwork</t>
  </si>
  <si>
    <t>ENSG00000145192</t>
  </si>
  <si>
    <t>EEF1B2 subnetwork</t>
  </si>
  <si>
    <t>ENSG00000114942</t>
  </si>
  <si>
    <t>GDP binding</t>
  </si>
  <si>
    <t>GO:0019003</t>
  </si>
  <si>
    <t>AGPAT1 subnetwork</t>
  </si>
  <si>
    <t>ENSG00000206324</t>
  </si>
  <si>
    <t>ENSG00000204310</t>
  </si>
  <si>
    <t>ENSG00000206255 subnetwork</t>
  </si>
  <si>
    <t>ENSG00000206255</t>
  </si>
  <si>
    <t>interaction with host</t>
  </si>
  <si>
    <t>GO:0051701</t>
  </si>
  <si>
    <t>TAF15 subnetwork</t>
  </si>
  <si>
    <t>ENSG00000172660</t>
  </si>
  <si>
    <t>abnormal chemokine secretion</t>
  </si>
  <si>
    <t>MP:0008722</t>
  </si>
  <si>
    <t>regulation of bone mineralization</t>
  </si>
  <si>
    <t>GO:0030500</t>
  </si>
  <si>
    <t>ELP2 subnetwork</t>
  </si>
  <si>
    <t>ENSG00000134759</t>
  </si>
  <si>
    <t>regulation of megakaryocyte differentiation</t>
  </si>
  <si>
    <t>GO:0045652</t>
  </si>
  <si>
    <t>H3F3B subnetwork</t>
  </si>
  <si>
    <t>ENSG00000132475</t>
  </si>
  <si>
    <t>ENSG00000196285 subnetwork</t>
  </si>
  <si>
    <t>ENSG00000196285</t>
  </si>
  <si>
    <t>H3F3A subnetwork</t>
  </si>
  <si>
    <t>ENSG00000163041</t>
  </si>
  <si>
    <t>metalloenzyme regulator activity</t>
  </si>
  <si>
    <t>GO:0010576</t>
  </si>
  <si>
    <t>G3BP2 subnetwork</t>
  </si>
  <si>
    <t>ENSG00000138757</t>
  </si>
  <si>
    <t>CHIC2 subnetwork</t>
  </si>
  <si>
    <t>ENSG00000109220</t>
  </si>
  <si>
    <t>EEFSEC subnetwork</t>
  </si>
  <si>
    <t>ENSG00000132394</t>
  </si>
  <si>
    <t>TMPO subnetwork</t>
  </si>
  <si>
    <t>ENSG00000120802</t>
  </si>
  <si>
    <t>KRT74 subnetwork</t>
  </si>
  <si>
    <t>ENSG00000170484</t>
  </si>
  <si>
    <t>response to gonadotropin stimulus</t>
  </si>
  <si>
    <t>GO:0034698</t>
  </si>
  <si>
    <t>HEXIM1 subnetwork</t>
  </si>
  <si>
    <t>ENSG00000186834</t>
  </si>
  <si>
    <t>CENPJ subnetwork</t>
  </si>
  <si>
    <t>ENSG00000151849</t>
  </si>
  <si>
    <t>abnormal myocardium compact layer morphology</t>
  </si>
  <si>
    <t>MP:0004056</t>
  </si>
  <si>
    <t>PNO1 subnetwork</t>
  </si>
  <si>
    <t>ENSG00000115946</t>
  </si>
  <si>
    <t>REACTOME_PKB:MEDIATED_EVENTS</t>
  </si>
  <si>
    <t>SP100 subnetwork</t>
  </si>
  <si>
    <t>ENSG00000067066</t>
  </si>
  <si>
    <t>HOXA6 subnetwork</t>
  </si>
  <si>
    <t>ENSG00000106006</t>
  </si>
  <si>
    <t>POLR1A subnetwork</t>
  </si>
  <si>
    <t>ENSG00000068654</t>
  </si>
  <si>
    <t>HSF1 subnetwork</t>
  </si>
  <si>
    <t>ENSG00000185122</t>
  </si>
  <si>
    <t>decreased skeletal muscle fiber number</t>
  </si>
  <si>
    <t>MP:0009406</t>
  </si>
  <si>
    <t>DCUN1D1 subnetwork</t>
  </si>
  <si>
    <t>ENSG00000043093</t>
  </si>
  <si>
    <t>UBE2D1 subnetwork</t>
  </si>
  <si>
    <t>ENSG00000072401</t>
  </si>
  <si>
    <t>increased cochlear outer hair cell number</t>
  </si>
  <si>
    <t>MP:0004401</t>
  </si>
  <si>
    <t>HNRNPA3 subnetwork</t>
  </si>
  <si>
    <t>ENSG00000170144</t>
  </si>
  <si>
    <t>CPSF2 subnetwork</t>
  </si>
  <si>
    <t>ENSG00000165934</t>
  </si>
  <si>
    <t>RTKN2 subnetwork</t>
  </si>
  <si>
    <t>ENSG00000182010</t>
  </si>
  <si>
    <t>PPP2R4 subnetwork</t>
  </si>
  <si>
    <t>ENSG00000119383</t>
  </si>
  <si>
    <t>NAA20 subnetwork</t>
  </si>
  <si>
    <t>ENSG00000173418</t>
  </si>
  <si>
    <t>PLK4 subnetwork</t>
  </si>
  <si>
    <t>ENSG00000142731</t>
  </si>
  <si>
    <t>increased IgE level</t>
  </si>
  <si>
    <t>MP:0002497</t>
  </si>
  <si>
    <t>APOA1 subnetwork</t>
  </si>
  <si>
    <t>ENSG00000118137</t>
  </si>
  <si>
    <t>ENSG00000215756 subnetwork</t>
  </si>
  <si>
    <t>ENSG00000215756</t>
  </si>
  <si>
    <t>abnormal muscle morphology</t>
  </si>
  <si>
    <t>MP:0002108</t>
  </si>
  <si>
    <t>FKBP2 subnetwork</t>
  </si>
  <si>
    <t>ENSG00000173486</t>
  </si>
  <si>
    <t>3',5'-cyclic-AMP phosphodiesterase activity</t>
  </si>
  <si>
    <t>GO:0004115</t>
  </si>
  <si>
    <t>REACTOME_MYOGENESIS</t>
  </si>
  <si>
    <t>REACTOME_CDO_IN_MYOGENESIS</t>
  </si>
  <si>
    <t>SNRPG subnetwork</t>
  </si>
  <si>
    <t>ENSG00000143977</t>
  </si>
  <si>
    <t>CCT7 subnetwork</t>
  </si>
  <si>
    <t>ENSG00000135624</t>
  </si>
  <si>
    <t>SKP2 subnetwork</t>
  </si>
  <si>
    <t>ENSG00000145604</t>
  </si>
  <si>
    <t>peptidyl-lysine modification</t>
  </si>
  <si>
    <t>GO:0018205</t>
  </si>
  <si>
    <t>FBL subnetwork</t>
  </si>
  <si>
    <t>ENSG00000105202</t>
  </si>
  <si>
    <t>SF3B3 subnetwork</t>
  </si>
  <si>
    <t>ENSG00000189091</t>
  </si>
  <si>
    <t>cellular response to insulin stimulus</t>
  </si>
  <si>
    <t>GO:0032869</t>
  </si>
  <si>
    <t>ZNF212 subnetwork</t>
  </si>
  <si>
    <t>ENSG00000170260</t>
  </si>
  <si>
    <t>PRKCE subnetwork</t>
  </si>
  <si>
    <t>ENSG00000171132</t>
  </si>
  <si>
    <t>abnormal somite size</t>
  </si>
  <si>
    <t>MP:0005222</t>
  </si>
  <si>
    <t>abnormal hair follicle orientation</t>
  </si>
  <si>
    <t>MP:0000383</t>
  </si>
  <si>
    <t>perimembraneous ventricular septal defect</t>
  </si>
  <si>
    <t>MP:0010418</t>
  </si>
  <si>
    <t>DDX1 subnetwork</t>
  </si>
  <si>
    <t>ENSG00000079785</t>
  </si>
  <si>
    <t>positive regulation of behavior</t>
  </si>
  <si>
    <t>GO:0048520</t>
  </si>
  <si>
    <t>KL subnetwork</t>
  </si>
  <si>
    <t>ENSG00000133116</t>
  </si>
  <si>
    <t>GOLGA3 subnetwork</t>
  </si>
  <si>
    <t>ENSG00000090615</t>
  </si>
  <si>
    <t>regulation of histone modification</t>
  </si>
  <si>
    <t>GO:0031056</t>
  </si>
  <si>
    <t>phospholipase activity</t>
  </si>
  <si>
    <t>GO:0004620</t>
  </si>
  <si>
    <t>ATPase activity, coupled</t>
  </si>
  <si>
    <t>GO:0042623</t>
  </si>
  <si>
    <t>cytoplasmic microtubule</t>
  </si>
  <si>
    <t>GO:0005881</t>
  </si>
  <si>
    <t>regulation of cell morphogenesis</t>
  </si>
  <si>
    <t>GO:0022604</t>
  </si>
  <si>
    <t>FAF2 subnetwork</t>
  </si>
  <si>
    <t>ENSG00000113194</t>
  </si>
  <si>
    <t>ENSG00000007816 subnetwork</t>
  </si>
  <si>
    <t>ENSG00000007816</t>
  </si>
  <si>
    <t>FHL3 subnetwork</t>
  </si>
  <si>
    <t>ENSG00000183386</t>
  </si>
  <si>
    <t>KPNB1 subnetwork</t>
  </si>
  <si>
    <t>ENSG00000108424</t>
  </si>
  <si>
    <t>establishment or maintenance of cell polarity</t>
  </si>
  <si>
    <t>GO:0007163</t>
  </si>
  <si>
    <t>cyclic-nucleotide-mediated signaling</t>
  </si>
  <si>
    <t>GO:0019935</t>
  </si>
  <si>
    <t>muscle cell differentiation</t>
  </si>
  <si>
    <t>GO:0042692</t>
  </si>
  <si>
    <t>CAPRIN1 subnetwork</t>
  </si>
  <si>
    <t>ENSG00000135387</t>
  </si>
  <si>
    <t>absent vibrissae</t>
  </si>
  <si>
    <t>MP:0001284</t>
  </si>
  <si>
    <t>positive regulation of tyrosine phosphorylation of Stat3 protein</t>
  </si>
  <si>
    <t>GO:0042517</t>
  </si>
  <si>
    <t>defense response to virus</t>
  </si>
  <si>
    <t>GO:0051607</t>
  </si>
  <si>
    <t>HSPG2 subnetwork</t>
  </si>
  <si>
    <t>ENSG00000142798</t>
  </si>
  <si>
    <t>decreased epididymis weight</t>
  </si>
  <si>
    <t>MP:0004929</t>
  </si>
  <si>
    <t>NCLN subnetwork</t>
  </si>
  <si>
    <t>ENSG00000125912</t>
  </si>
  <si>
    <t>MDM2 subnetwork</t>
  </si>
  <si>
    <t>ENSG00000135679</t>
  </si>
  <si>
    <t>abnormal aorta tunica media morphology</t>
  </si>
  <si>
    <t>MP:0009873</t>
  </si>
  <si>
    <t>membrane docking</t>
  </si>
  <si>
    <t>GO:0022406</t>
  </si>
  <si>
    <t>peptidyl-tyrosine dephosphorylation</t>
  </si>
  <si>
    <t>GO:0035335</t>
  </si>
  <si>
    <t>septin cytoskeleton</t>
  </si>
  <si>
    <t>GO:0032156</t>
  </si>
  <si>
    <t>septin complex</t>
  </si>
  <si>
    <t>GO:0031105</t>
  </si>
  <si>
    <t>abnormal foot pigmentation</t>
  </si>
  <si>
    <t>MP:0009379</t>
  </si>
  <si>
    <t>MED28 subnetwork</t>
  </si>
  <si>
    <t>ENSG00000118579</t>
  </si>
  <si>
    <t>tumor necrosis factor production</t>
  </si>
  <si>
    <t>GO:0032640</t>
  </si>
  <si>
    <t>regulation of tumor necrosis factor production</t>
  </si>
  <si>
    <t>GO:0032680</t>
  </si>
  <si>
    <t>SRSF4 subnetwork</t>
  </si>
  <si>
    <t>ENSG00000116350</t>
  </si>
  <si>
    <t>CHMP5 subnetwork</t>
  </si>
  <si>
    <t>ENSG00000086065</t>
  </si>
  <si>
    <t>positive regulation of gene expression, epigenetic</t>
  </si>
  <si>
    <t>GO:0045815</t>
  </si>
  <si>
    <t>B cell proliferation</t>
  </si>
  <si>
    <t>GO:0042100</t>
  </si>
  <si>
    <t>RBM48 subnetwork</t>
  </si>
  <si>
    <t>ENSG00000127993</t>
  </si>
  <si>
    <t>CER1 subnetwork</t>
  </si>
  <si>
    <t>ENSG00000147869</t>
  </si>
  <si>
    <t>activation of immune response</t>
  </si>
  <si>
    <t>GO:0002253</t>
  </si>
  <si>
    <t>REACTOME_MEMBRANE_TRAFFICKING</t>
  </si>
  <si>
    <t>DRD2 subnetwork</t>
  </si>
  <si>
    <t>ENSG00000149295</t>
  </si>
  <si>
    <t>abnormal skeleton development</t>
  </si>
  <si>
    <t>MP:0002113</t>
  </si>
  <si>
    <t>histone methyltransferase activity (H3-K4 specific)</t>
  </si>
  <si>
    <t>GO:0042800</t>
  </si>
  <si>
    <t>AASS subnetwork</t>
  </si>
  <si>
    <t>ENSG00000008311</t>
  </si>
  <si>
    <t>bidirectional circling</t>
  </si>
  <si>
    <t>MP:0001395</t>
  </si>
  <si>
    <t>lipoprotein particle receptor activity</t>
  </si>
  <si>
    <t>GO:0030228</t>
  </si>
  <si>
    <t>INHBE subnetwork</t>
  </si>
  <si>
    <t>ENSG00000139269</t>
  </si>
  <si>
    <t>SRP72 subnetwork</t>
  </si>
  <si>
    <t>ENSG00000174780</t>
  </si>
  <si>
    <t>increased mean platelet volume</t>
  </si>
  <si>
    <t>MP:0002599</t>
  </si>
  <si>
    <t>SLC7A9 subnetwork</t>
  </si>
  <si>
    <t>ENSG00000021488</t>
  </si>
  <si>
    <t>PLCB3 subnetwork</t>
  </si>
  <si>
    <t>ENSG00000149782</t>
  </si>
  <si>
    <t>KEGG_GLYCOSPHINGOLIPID_BIOSYNTHESIS_LACTO_AND_NEOLACTO_SERIES</t>
  </si>
  <si>
    <t>peptidase inhibitor activity</t>
  </si>
  <si>
    <t>GO:0030414</t>
  </si>
  <si>
    <t>IL4R subnetwork</t>
  </si>
  <si>
    <t>ENSG00000077238</t>
  </si>
  <si>
    <t>REACTOME_PLC_BETA_MEDIATED_EVENTS</t>
  </si>
  <si>
    <t>abnormal cochlear inner hair cell morphology</t>
  </si>
  <si>
    <t>MP:0004393</t>
  </si>
  <si>
    <t>response to inorganic substance</t>
  </si>
  <si>
    <t>GO:0010035</t>
  </si>
  <si>
    <t>regulation of nuclear mRNA splicing, via spliceosome</t>
  </si>
  <si>
    <t>GO:0048024</t>
  </si>
  <si>
    <t>TUFM subnetwork</t>
  </si>
  <si>
    <t>ENSG00000178952</t>
  </si>
  <si>
    <t>response to metal ion</t>
  </si>
  <si>
    <t>GO:0010038</t>
  </si>
  <si>
    <t>abnormal cartilage development</t>
  </si>
  <si>
    <t>MP:0000164</t>
  </si>
  <si>
    <t>phosphatidylinositol 3-kinase binding</t>
  </si>
  <si>
    <t>GO:0043548</t>
  </si>
  <si>
    <t>abnormal retinal ganglion cell morphology</t>
  </si>
  <si>
    <t>MP:0008056</t>
  </si>
  <si>
    <t>ZCCHC7 subnetwork</t>
  </si>
  <si>
    <t>ENSG00000147905</t>
  </si>
  <si>
    <t>REACTOME_NONSENSE_MEDIATED_DECAY_INDEPENDENT_OF_THE_EXON_JUNCTION_COMPLEX</t>
  </si>
  <si>
    <t>GNA15 subnetwork</t>
  </si>
  <si>
    <t>ENSG00000060558</t>
  </si>
  <si>
    <t>SIPA1L1 subnetwork</t>
  </si>
  <si>
    <t>ENSG00000197555</t>
  </si>
  <si>
    <t>FZD6 subnetwork</t>
  </si>
  <si>
    <t>ENSG00000164930</t>
  </si>
  <si>
    <t>FZD10 subnetwork</t>
  </si>
  <si>
    <t>ENSG00000111432</t>
  </si>
  <si>
    <t>regulation of lipid transport</t>
  </si>
  <si>
    <t>GO:0032368</t>
  </si>
  <si>
    <t>cellular response to oxygen levels</t>
  </si>
  <si>
    <t>GO:0071453</t>
  </si>
  <si>
    <t>BICD2 subnetwork</t>
  </si>
  <si>
    <t>ENSG00000185963</t>
  </si>
  <si>
    <t>pulmonary edema</t>
  </si>
  <si>
    <t>MP:0003828</t>
  </si>
  <si>
    <t>abnormal female reproductive system physiology</t>
  </si>
  <si>
    <t>MP:0003699</t>
  </si>
  <si>
    <t>positive regulation of protein metabolic process</t>
  </si>
  <si>
    <t>GO:0051247</t>
  </si>
  <si>
    <t>TEX10 subnetwork</t>
  </si>
  <si>
    <t>ENSG00000136891</t>
  </si>
  <si>
    <t>EHD2 subnetwork</t>
  </si>
  <si>
    <t>ENSG00000024422</t>
  </si>
  <si>
    <t>RECQL5 subnetwork</t>
  </si>
  <si>
    <t>ENSG00000108469</t>
  </si>
  <si>
    <t>abnormal myocardial fiber morphology</t>
  </si>
  <si>
    <t>MP:0000278</t>
  </si>
  <si>
    <t>CUL4A subnetwork</t>
  </si>
  <si>
    <t>ENSG00000139842</t>
  </si>
  <si>
    <t>HSPA1L subnetwork</t>
  </si>
  <si>
    <t>ENSG00000206383</t>
  </si>
  <si>
    <t>ENSG00000206274 subnetwork</t>
  </si>
  <si>
    <t>ENSG00000206274</t>
  </si>
  <si>
    <t>GABPA subnetwork</t>
  </si>
  <si>
    <t>ENSG00000154727</t>
  </si>
  <si>
    <t>abnormal lymphopoiesis</t>
  </si>
  <si>
    <t>MP:0002401</t>
  </si>
  <si>
    <t>EVI5 subnetwork</t>
  </si>
  <si>
    <t>ENSG00000067208</t>
  </si>
  <si>
    <t>hormone-mediated signaling pathway</t>
  </si>
  <si>
    <t>GO:0009755</t>
  </si>
  <si>
    <t>vascular smooth muscle cell hypoplasia</t>
  </si>
  <si>
    <t>MP:0003814</t>
  </si>
  <si>
    <t>positive regulation of anti-apoptosis</t>
  </si>
  <si>
    <t>GO:0045768</t>
  </si>
  <si>
    <t>PPP1R15A subnetwork</t>
  </si>
  <si>
    <t>ENSG00000087074</t>
  </si>
  <si>
    <t>GRB10 subnetwork</t>
  </si>
  <si>
    <t>ENSG00000106070</t>
  </si>
  <si>
    <t>RPF2 subnetwork</t>
  </si>
  <si>
    <t>ENSG00000197498</t>
  </si>
  <si>
    <t>oxidoreductase activity, acting on the CH-CH group of donors, oxygen as acceptor</t>
  </si>
  <si>
    <t>GO:0016634</t>
  </si>
  <si>
    <t>GNAI1 subnetwork</t>
  </si>
  <si>
    <t>ENSG00000127955</t>
  </si>
  <si>
    <t>DDX3Y subnetwork</t>
  </si>
  <si>
    <t>ENSG00000067048</t>
  </si>
  <si>
    <t>mediator complex</t>
  </si>
  <si>
    <t>GO:0016592</t>
  </si>
  <si>
    <t>TRIM9 subnetwork</t>
  </si>
  <si>
    <t>ENSG00000100505</t>
  </si>
  <si>
    <t>RPS6KB2 subnetwork</t>
  </si>
  <si>
    <t>ENSG00000175634</t>
  </si>
  <si>
    <t>abnormal erythrocyte morphology</t>
  </si>
  <si>
    <t>MP:0002447</t>
  </si>
  <si>
    <t>abnormal radius morphology</t>
  </si>
  <si>
    <t>MP:0000552</t>
  </si>
  <si>
    <t>RSL1D1 subnetwork</t>
  </si>
  <si>
    <t>ENSG00000171490</t>
  </si>
  <si>
    <t>GMNN subnetwork</t>
  </si>
  <si>
    <t>ENSG00000112312</t>
  </si>
  <si>
    <t>extracellular matrix organization</t>
  </si>
  <si>
    <t>GO:0030198</t>
  </si>
  <si>
    <t>extracellular structure organization</t>
  </si>
  <si>
    <t>GO:0043062</t>
  </si>
  <si>
    <t>PPP2CA subnetwork</t>
  </si>
  <si>
    <t>ENSG00000113575</t>
  </si>
  <si>
    <t>abnormal retinal rod cell morphology</t>
  </si>
  <si>
    <t>MP:0001005</t>
  </si>
  <si>
    <t>REACTOME_THROMBOXANE_SIGNALLING_THROUGH_TP_RECEPTOR</t>
  </si>
  <si>
    <t>smooth muscle cell proliferation</t>
  </si>
  <si>
    <t>GO:0048659</t>
  </si>
  <si>
    <t>ANP32A subnetwork</t>
  </si>
  <si>
    <t>ENSG00000140350</t>
  </si>
  <si>
    <t>KEGG_THYROID_CANCER</t>
  </si>
  <si>
    <t>increased circulating interleukin-12 level</t>
  </si>
  <si>
    <t>MP:0008617</t>
  </si>
  <si>
    <t>regulation of biomineral tissue development</t>
  </si>
  <si>
    <t>GO:0070167</t>
  </si>
  <si>
    <t>IGF2BP2 subnetwork</t>
  </si>
  <si>
    <t>ENSG00000073792</t>
  </si>
  <si>
    <t>abnormal astrocyte morphology</t>
  </si>
  <si>
    <t>MP:0002182</t>
  </si>
  <si>
    <t>mesenchymal cell differentiation</t>
  </si>
  <si>
    <t>GO:0048762</t>
  </si>
  <si>
    <t>FZD8 subnetwork</t>
  </si>
  <si>
    <t>ENSG00000177283</t>
  </si>
  <si>
    <t>ARCN1 subnetwork</t>
  </si>
  <si>
    <t>ENSG00000095139</t>
  </si>
  <si>
    <t>canonical Wnt receptor signaling pathway</t>
  </si>
  <si>
    <t>GO:0060070</t>
  </si>
  <si>
    <t>decreased interferon-alpha secretion</t>
  </si>
  <si>
    <t>MP:0008563</t>
  </si>
  <si>
    <t>REACTOME_BETA:CATENIN_PHOSPHORYLATION_CASCADE</t>
  </si>
  <si>
    <t>response to insulin stimulus</t>
  </si>
  <si>
    <t>GO:0032868</t>
  </si>
  <si>
    <t>TCF4 subnetwork</t>
  </si>
  <si>
    <t>ENSG00000196628</t>
  </si>
  <si>
    <t>growth factor binding</t>
  </si>
  <si>
    <t>GO:0019838</t>
  </si>
  <si>
    <t>abnormal retina morphology</t>
  </si>
  <si>
    <t>MP:0001325</t>
  </si>
  <si>
    <t>APC subnetwork</t>
  </si>
  <si>
    <t>ENSG00000134982</t>
  </si>
  <si>
    <t>ELF3 subnetwork</t>
  </si>
  <si>
    <t>ENSG00000163435</t>
  </si>
  <si>
    <t>TYK2 subnetwork</t>
  </si>
  <si>
    <t>ENSG00000105397</t>
  </si>
  <si>
    <t>abnormal immune system cell morphology</t>
  </si>
  <si>
    <t>MP:0000716</t>
  </si>
  <si>
    <t>ARHGEF2 subnetwork</t>
  </si>
  <si>
    <t>ENSG00000116584</t>
  </si>
  <si>
    <t>RRAD subnetwork</t>
  </si>
  <si>
    <t>ENSG00000166592</t>
  </si>
  <si>
    <t>positive regulation of nucleotide biosynthetic process</t>
  </si>
  <si>
    <t>GO:0030810</t>
  </si>
  <si>
    <t>positive regulation of cyclic nucleotide biosynthetic process</t>
  </si>
  <si>
    <t>GO:0030804</t>
  </si>
  <si>
    <t>positive regulation of JUN kinase activity</t>
  </si>
  <si>
    <t>GO:0043507</t>
  </si>
  <si>
    <t>short humerus</t>
  </si>
  <si>
    <t>MP:0004351</t>
  </si>
  <si>
    <t>VPS28 subnetwork</t>
  </si>
  <si>
    <t>ENSG00000160948</t>
  </si>
  <si>
    <t>aminoaciduria</t>
  </si>
  <si>
    <t>MP:0003311</t>
  </si>
  <si>
    <t>renal system process</t>
  </si>
  <si>
    <t>GO:0003014</t>
  </si>
  <si>
    <t>CD19 subnetwork</t>
  </si>
  <si>
    <t>ENSG00000177455</t>
  </si>
  <si>
    <t>PTCH2 subnetwork</t>
  </si>
  <si>
    <t>ENSG00000117425</t>
  </si>
  <si>
    <t>ENSG00000211614 subnetwork</t>
  </si>
  <si>
    <t>ENSG00000211614</t>
  </si>
  <si>
    <t>IL2RG subnetwork</t>
  </si>
  <si>
    <t>ENSG00000147168</t>
  </si>
  <si>
    <t>PGF subnetwork</t>
  </si>
  <si>
    <t>ENSG00000119630</t>
  </si>
  <si>
    <t>BRCA2 subnetwork</t>
  </si>
  <si>
    <t>ENSG00000139618</t>
  </si>
  <si>
    <t>cell division site</t>
  </si>
  <si>
    <t>GO:0032153</t>
  </si>
  <si>
    <t>cell division site part</t>
  </si>
  <si>
    <t>GO:0032155</t>
  </si>
  <si>
    <t>CPSF7 subnetwork</t>
  </si>
  <si>
    <t>ENSG00000149532</t>
  </si>
  <si>
    <t>GART subnetwork</t>
  </si>
  <si>
    <t>ENSG00000159131</t>
  </si>
  <si>
    <t>SLC25A4 subnetwork</t>
  </si>
  <si>
    <t>ENSG00000151729</t>
  </si>
  <si>
    <t>increased circulating interferon-gamma level</t>
  </si>
  <si>
    <t>MP:0008577</t>
  </si>
  <si>
    <t>cytosolic ribosome</t>
  </si>
  <si>
    <t>GO:0022626</t>
  </si>
  <si>
    <t>TLN2 subnetwork</t>
  </si>
  <si>
    <t>ENSG00000171914</t>
  </si>
  <si>
    <t>trachea development</t>
  </si>
  <si>
    <t>GO:0060438</t>
  </si>
  <si>
    <t>abnormal associative learning</t>
  </si>
  <si>
    <t>MP:0002062</t>
  </si>
  <si>
    <t>positive regulation of cyclic nucleotide metabolic process</t>
  </si>
  <si>
    <t>GO:0030801</t>
  </si>
  <si>
    <t>REACTOME_INSULIN_RECEPTOR_SIGNALLING_CASCADE</t>
  </si>
  <si>
    <t>EDC4 subnetwork</t>
  </si>
  <si>
    <t>ENSG00000038358</t>
  </si>
  <si>
    <t>macrocytosis</t>
  </si>
  <si>
    <t>MP:0000248</t>
  </si>
  <si>
    <t>G-protein coupled receptor signaling pathway, coupled to cyclic nucleotide second messenger</t>
  </si>
  <si>
    <t>GO:0007187</t>
  </si>
  <si>
    <t>SNRPD1 subnetwork</t>
  </si>
  <si>
    <t>ENSG00000167088</t>
  </si>
  <si>
    <t>DLGAP3 subnetwork</t>
  </si>
  <si>
    <t>ENSG00000116544</t>
  </si>
  <si>
    <t>RBM19 subnetwork</t>
  </si>
  <si>
    <t>ENSG00000122965</t>
  </si>
  <si>
    <t>increased single-positive T cell number</t>
  </si>
  <si>
    <t>MP:0008082</t>
  </si>
  <si>
    <t>APTX subnetwork</t>
  </si>
  <si>
    <t>ENSG00000137074</t>
  </si>
  <si>
    <t>regulation of GTP catabolic process</t>
  </si>
  <si>
    <t>GO:0033124</t>
  </si>
  <si>
    <t>TNF subnetwork</t>
  </si>
  <si>
    <t>ENSG00000204490</t>
  </si>
  <si>
    <t>ENSG00000206328 subnetwork</t>
  </si>
  <si>
    <t>ENSG00000206328</t>
  </si>
  <si>
    <t>ENSG00000206439</t>
  </si>
  <si>
    <t>REACTOME_NUCLEAR_RECEPTOR_TRANSCRIPTION_PATHWAY</t>
  </si>
  <si>
    <t>PTRF subnetwork</t>
  </si>
  <si>
    <t>ENSG00000177469</t>
  </si>
  <si>
    <t>WWOX subnetwork</t>
  </si>
  <si>
    <t>ENSG00000186153</t>
  </si>
  <si>
    <t>osteoarthritis</t>
  </si>
  <si>
    <t>MP:0003560</t>
  </si>
  <si>
    <t>negative regulation of transcription factor import into nucleus</t>
  </si>
  <si>
    <t>GO:0042992</t>
  </si>
  <si>
    <t>chondrodystrophy</t>
  </si>
  <si>
    <t>MP:0002657</t>
  </si>
  <si>
    <t>HNRPDL subnetwork</t>
  </si>
  <si>
    <t>ENSG00000152795</t>
  </si>
  <si>
    <t>HOXA3 subnetwork</t>
  </si>
  <si>
    <t>ENSG00000105997</t>
  </si>
  <si>
    <t>RUNX3 subnetwork</t>
  </si>
  <si>
    <t>ENSG00000020633</t>
  </si>
  <si>
    <t>response to cAMP</t>
  </si>
  <si>
    <t>GO:0051591</t>
  </si>
  <si>
    <t>SRPK3 subnetwork</t>
  </si>
  <si>
    <t>ENSG00000184343</t>
  </si>
  <si>
    <t>U2SURP subnetwork</t>
  </si>
  <si>
    <t>ENSG00000163714</t>
  </si>
  <si>
    <t>cell-cell junction</t>
  </si>
  <si>
    <t>GO:0005911</t>
  </si>
  <si>
    <t>SUPT16H subnetwork</t>
  </si>
  <si>
    <t>ENSG00000092201</t>
  </si>
  <si>
    <t>HDAC5 subnetwork</t>
  </si>
  <si>
    <t>ENSG00000108840</t>
  </si>
  <si>
    <t>structural constituent of cytoskeleton</t>
  </si>
  <si>
    <t>GO:0005200</t>
  </si>
  <si>
    <t>ZBTB9 subnetwork</t>
  </si>
  <si>
    <t>ENSG00000213588</t>
  </si>
  <si>
    <t>IGF2BP1 subnetwork</t>
  </si>
  <si>
    <t>ENSG00000159217</t>
  </si>
  <si>
    <t>ZW10 subnetwork</t>
  </si>
  <si>
    <t>ENSG00000086827</t>
  </si>
  <si>
    <t>Golgi lumen</t>
  </si>
  <si>
    <t>GO:0005796</t>
  </si>
  <si>
    <t>cellular response to hypoxia</t>
  </si>
  <si>
    <t>GO:0071456</t>
  </si>
  <si>
    <t>PABPN1 subnetwork</t>
  </si>
  <si>
    <t>ENSG00000100836</t>
  </si>
  <si>
    <t>ENSG00000188843 subnetwork</t>
  </si>
  <si>
    <t>ENSG00000188843</t>
  </si>
  <si>
    <t>RFX7 subnetwork</t>
  </si>
  <si>
    <t>ENSG00000181827</t>
  </si>
  <si>
    <t>kinase regulator activity</t>
  </si>
  <si>
    <t>GO:0019207</t>
  </si>
  <si>
    <t>UBE2R2 subnetwork</t>
  </si>
  <si>
    <t>ENSG00000107341</t>
  </si>
  <si>
    <t>histone monoubiquitination</t>
  </si>
  <si>
    <t>GO:0010390</t>
  </si>
  <si>
    <t>SRSF3 subnetwork</t>
  </si>
  <si>
    <t>ENSG00000112081</t>
  </si>
  <si>
    <t>REACTOME_INFLUENZA_VIRAL_RNA_TRANSCRIPTION_AND_REPLICATION</t>
  </si>
  <si>
    <t>FAM40B subnetwork</t>
  </si>
  <si>
    <t>ENSG00000128578</t>
  </si>
  <si>
    <t>AHCY subnetwork</t>
  </si>
  <si>
    <t>ENSG00000101444</t>
  </si>
  <si>
    <t>ACVR2B subnetwork</t>
  </si>
  <si>
    <t>ENSG00000114739</t>
  </si>
  <si>
    <t>REACTOME_PASSIVE_TRANSPORT_BY_AQUAPORINS</t>
  </si>
  <si>
    <t>regulation of cellular localization</t>
  </si>
  <si>
    <t>GO:0060341</t>
  </si>
  <si>
    <t>positive regulation of lipid biosynthetic process</t>
  </si>
  <si>
    <t>GO:0046889</t>
  </si>
  <si>
    <t>SNRPB subnetwork</t>
  </si>
  <si>
    <t>ENSG00000125835</t>
  </si>
  <si>
    <t>liver fibrosis</t>
  </si>
  <si>
    <t>MP:0003333</t>
  </si>
  <si>
    <t>cellular response to vitamin D</t>
  </si>
  <si>
    <t>GO:0071305</t>
  </si>
  <si>
    <t>GFAP subnetwork</t>
  </si>
  <si>
    <t>ENSG00000131095</t>
  </si>
  <si>
    <t>DNALI1 subnetwork</t>
  </si>
  <si>
    <t>ENSG00000163879</t>
  </si>
  <si>
    <t>MBD2 subnetwork</t>
  </si>
  <si>
    <t>ENSG00000134046</t>
  </si>
  <si>
    <t>INSL6 subnetwork</t>
  </si>
  <si>
    <t>ENSG00000120210</t>
  </si>
  <si>
    <t>GRK5 subnetwork</t>
  </si>
  <si>
    <t>ENSG00000198873</t>
  </si>
  <si>
    <t>WBSCR22 subnetwork</t>
  </si>
  <si>
    <t>ENSG00000071462</t>
  </si>
  <si>
    <t>SNCG subnetwork</t>
  </si>
  <si>
    <t>ENSG00000173267</t>
  </si>
  <si>
    <t>REPS1 subnetwork</t>
  </si>
  <si>
    <t>ENSG00000135597</t>
  </si>
  <si>
    <t>abnormal branching of the mammary ductal tree</t>
  </si>
  <si>
    <t>MP:0000662</t>
  </si>
  <si>
    <t>actin monomer binding</t>
  </si>
  <si>
    <t>GO:0003785</t>
  </si>
  <si>
    <t>LIN9 subnetwork</t>
  </si>
  <si>
    <t>ENSG00000183814</t>
  </si>
  <si>
    <t>regulation of systemic arterial blood pressure</t>
  </si>
  <si>
    <t>GO:0003073</t>
  </si>
  <si>
    <t>REACTOME_PHOSPHOLIPASE_C:MEDIATED_CASCADE</t>
  </si>
  <si>
    <t>FZD1 subnetwork</t>
  </si>
  <si>
    <t>ENSG00000157240</t>
  </si>
  <si>
    <t>TAL1 subnetwork</t>
  </si>
  <si>
    <t>ENSG00000162367</t>
  </si>
  <si>
    <t>cell aging</t>
  </si>
  <si>
    <t>GO:0007569</t>
  </si>
  <si>
    <t>CAP2 subnetwork</t>
  </si>
  <si>
    <t>ENSG00000112186</t>
  </si>
  <si>
    <t>GABRR1 subnetwork</t>
  </si>
  <si>
    <t>ENSG00000146276</t>
  </si>
  <si>
    <t>REACTOME_RAP1_SIGNALLING</t>
  </si>
  <si>
    <t>REACTOME_CONVERSION_FROM_APCCCDC20_TO_APCCCDH1_IN_LATE_ANAPHASE</t>
  </si>
  <si>
    <t>PYGB subnetwork</t>
  </si>
  <si>
    <t>ENSG00000100994</t>
  </si>
  <si>
    <t>gene silencing</t>
  </si>
  <si>
    <t>GO:0016458</t>
  </si>
  <si>
    <t>TAL2 subnetwork</t>
  </si>
  <si>
    <t>ENSG00000186051</t>
  </si>
  <si>
    <t>short incisors</t>
  </si>
  <si>
    <t>MP:0004830</t>
  </si>
  <si>
    <t>core promoter proximal region sequence-specific DNA binding</t>
  </si>
  <si>
    <t>GO:0000987</t>
  </si>
  <si>
    <t>vesicle lumen</t>
  </si>
  <si>
    <t>GO:0031983</t>
  </si>
  <si>
    <t>AKAP8 subnetwork</t>
  </si>
  <si>
    <t>ENSG00000105127</t>
  </si>
  <si>
    <t>POLR2J subnetwork</t>
  </si>
  <si>
    <t>ENSG00000005075</t>
  </si>
  <si>
    <t>POLR3A subnetwork</t>
  </si>
  <si>
    <t>ENSG00000148606</t>
  </si>
  <si>
    <t>muscular ventricular septal defect</t>
  </si>
  <si>
    <t>MP:0010420</t>
  </si>
  <si>
    <t>BAG3 subnetwork</t>
  </si>
  <si>
    <t>ENSG00000151929</t>
  </si>
  <si>
    <t>mRNA splice site selection</t>
  </si>
  <si>
    <t>GO:0006376</t>
  </si>
  <si>
    <t>TDP2 subnetwork</t>
  </si>
  <si>
    <t>ENSG00000111802</t>
  </si>
  <si>
    <t>decreased susceptibility to atherosclerosis</t>
  </si>
  <si>
    <t>MP:0005341</t>
  </si>
  <si>
    <t>NOP14 subnetwork</t>
  </si>
  <si>
    <t>ENSG00000087269</t>
  </si>
  <si>
    <t>KEGG_TOLL_LIKE_RECEPTOR_SIGNALING_PATHWAY</t>
  </si>
  <si>
    <t>regulation of cholesterol storage</t>
  </si>
  <si>
    <t>GO:0010885</t>
  </si>
  <si>
    <t>REACTOME_INTEGRATION_OF_ENERGY_METABOLISM</t>
  </si>
  <si>
    <t>polycystic kidney</t>
  </si>
  <si>
    <t>MP:0008528</t>
  </si>
  <si>
    <t>FAT1 subnetwork</t>
  </si>
  <si>
    <t>ENSG00000083857</t>
  </si>
  <si>
    <t>DCAF13 subnetwork</t>
  </si>
  <si>
    <t>ENSG00000164934</t>
  </si>
  <si>
    <t>CCT5 subnetwork</t>
  </si>
  <si>
    <t>ENSG00000150753</t>
  </si>
  <si>
    <t>abnormal rib morphology</t>
  </si>
  <si>
    <t>MP:0000150</t>
  </si>
  <si>
    <t>CTSG subnetwork</t>
  </si>
  <si>
    <t>ENSG00000100448</t>
  </si>
  <si>
    <t>REACTOME_G_ALPHA_Z_SIGNALLING_EVENTS</t>
  </si>
  <si>
    <t>lipid storage</t>
  </si>
  <si>
    <t>GO:0019915</t>
  </si>
  <si>
    <t>ADRA1D subnetwork</t>
  </si>
  <si>
    <t>ENSG00000171873</t>
  </si>
  <si>
    <t>CCRL1 subnetwork</t>
  </si>
  <si>
    <t>ENSG00000129048</t>
  </si>
  <si>
    <t>ESRRA subnetwork</t>
  </si>
  <si>
    <t>ENSG00000173153</t>
  </si>
  <si>
    <t>lipid particle</t>
  </si>
  <si>
    <t>GO:0005811</t>
  </si>
  <si>
    <t>abnormal chorioallantoic fusion</t>
  </si>
  <si>
    <t>MP:0002824</t>
  </si>
  <si>
    <t>abnormal trachea morphology</t>
  </si>
  <si>
    <t>MP:0002282</t>
  </si>
  <si>
    <t>DNMT3A subnetwork</t>
  </si>
  <si>
    <t>ENSG00000119772</t>
  </si>
  <si>
    <t>PAK2 subnetwork</t>
  </si>
  <si>
    <t>ENSG00000180370</t>
  </si>
  <si>
    <t>LRP5 subnetwork</t>
  </si>
  <si>
    <t>ENSG00000162337</t>
  </si>
  <si>
    <t>MAG subnetwork</t>
  </si>
  <si>
    <t>ENSG00000105695</t>
  </si>
  <si>
    <t>decreased circulating interleukin-1 beta level</t>
  </si>
  <si>
    <t>MP:0008642</t>
  </si>
  <si>
    <t>CCND2 subnetwork</t>
  </si>
  <si>
    <t>ENSG00000118971</t>
  </si>
  <si>
    <t>PAK7 subnetwork</t>
  </si>
  <si>
    <t>ENSG00000101349</t>
  </si>
  <si>
    <t>EPOR subnetwork</t>
  </si>
  <si>
    <t>ENSG00000187266</t>
  </si>
  <si>
    <t>ACOX3 subnetwork</t>
  </si>
  <si>
    <t>ENSG00000087008</t>
  </si>
  <si>
    <t>ENSG00000215719 subnetwork</t>
  </si>
  <si>
    <t>ENSG00000215719</t>
  </si>
  <si>
    <t>NUP93 subnetwork</t>
  </si>
  <si>
    <t>ENSG00000102900</t>
  </si>
  <si>
    <t>COL4A5 subnetwork</t>
  </si>
  <si>
    <t>ENSG00000188153</t>
  </si>
  <si>
    <t>positive regulation of epithelial to mesenchymal transition</t>
  </si>
  <si>
    <t>GO:0010718</t>
  </si>
  <si>
    <t>TFDP2 subnetwork</t>
  </si>
  <si>
    <t>ENSG00000114126</t>
  </si>
  <si>
    <t>complete perinatal lethality</t>
  </si>
  <si>
    <t>MP:0011089</t>
  </si>
  <si>
    <t>PRDX4 subnetwork</t>
  </si>
  <si>
    <t>ENSG00000123131</t>
  </si>
  <si>
    <t>cytokine receptor binding</t>
  </si>
  <si>
    <t>GO:0005126</t>
  </si>
  <si>
    <t>leading edge membrane</t>
  </si>
  <si>
    <t>GO:0031256</t>
  </si>
  <si>
    <t>F2 subnetwork</t>
  </si>
  <si>
    <t>ENSG00000180210</t>
  </si>
  <si>
    <t>cell fate commitment</t>
  </si>
  <si>
    <t>GO:0045165</t>
  </si>
  <si>
    <t>positive regulation of protein deacetylation</t>
  </si>
  <si>
    <t>GO:0090312</t>
  </si>
  <si>
    <t>spontaneous skin ulceration</t>
  </si>
  <si>
    <t>MP:0001209</t>
  </si>
  <si>
    <t>abnormal antigen presenting cell physiology</t>
  </si>
  <si>
    <t>MP:0002452</t>
  </si>
  <si>
    <t>INHBA subnetwork</t>
  </si>
  <si>
    <t>ENSG00000122641</t>
  </si>
  <si>
    <t>TADA2A subnetwork</t>
  </si>
  <si>
    <t>ENSG00000108264</t>
  </si>
  <si>
    <t>REACTOME_STEROID_HORMONES</t>
  </si>
  <si>
    <t>REACTOME_ADAPTIVE_IMMUNE_SYSTEM</t>
  </si>
  <si>
    <t>TRPC1 subnetwork</t>
  </si>
  <si>
    <t>ENSG00000144935</t>
  </si>
  <si>
    <t>double outlet heart right ventricle</t>
  </si>
  <si>
    <t>MP:0000284</t>
  </si>
  <si>
    <t>hypoxia</t>
  </si>
  <si>
    <t>MP:0005039</t>
  </si>
  <si>
    <t>ENSG00000180733 subnetwork</t>
  </si>
  <si>
    <t>ENSG00000180733</t>
  </si>
  <si>
    <t>CIAPIN1 subnetwork</t>
  </si>
  <si>
    <t>ENSG00000005194</t>
  </si>
  <si>
    <t>lymphocyte homeostasis</t>
  </si>
  <si>
    <t>GO:0002260</t>
  </si>
  <si>
    <t>MCM7 subnetwork</t>
  </si>
  <si>
    <t>ENSG00000166508</t>
  </si>
  <si>
    <t>increased circulating sodium level</t>
  </si>
  <si>
    <t>MP:0005633</t>
  </si>
  <si>
    <t>SMG1 subnetwork</t>
  </si>
  <si>
    <t>ENSG00000157106</t>
  </si>
  <si>
    <t>TGM4 subnetwork</t>
  </si>
  <si>
    <t>ENSG00000163810</t>
  </si>
  <si>
    <t>PINK1 subnetwork</t>
  </si>
  <si>
    <t>ENSG00000158828</t>
  </si>
  <si>
    <t>abnormal long bone epiphyseal plate morphology</t>
  </si>
  <si>
    <t>MP:0003055</t>
  </si>
  <si>
    <t>cell migration involved in sprouting angiogenesis</t>
  </si>
  <si>
    <t>GO:0002042</t>
  </si>
  <si>
    <t>ADAM15 subnetwork</t>
  </si>
  <si>
    <t>ENSG00000143537</t>
  </si>
  <si>
    <t>FGG subnetwork</t>
  </si>
  <si>
    <t>ENSG00000171557</t>
  </si>
  <si>
    <t>nBAF complex</t>
  </si>
  <si>
    <t>GO:0071565</t>
  </si>
  <si>
    <t>STAB2 subnetwork</t>
  </si>
  <si>
    <t>ENSG00000136011</t>
  </si>
  <si>
    <t>increased bone resorption</t>
  </si>
  <si>
    <t>MP:0004992</t>
  </si>
  <si>
    <t>FGA subnetwork</t>
  </si>
  <si>
    <t>ENSG00000171560</t>
  </si>
  <si>
    <t>KIAA1217 subnetwork</t>
  </si>
  <si>
    <t>ENSG00000120549</t>
  </si>
  <si>
    <t>MED11 subnetwork</t>
  </si>
  <si>
    <t>ENSG00000161920</t>
  </si>
  <si>
    <t>SDC2 subnetwork</t>
  </si>
  <si>
    <t>ENSG00000169439</t>
  </si>
  <si>
    <t>abnormal cell cycle</t>
  </si>
  <si>
    <t>MP:0003077</t>
  </si>
  <si>
    <t>cell adhesion mediated by integrin</t>
  </si>
  <si>
    <t>GO:0033627</t>
  </si>
  <si>
    <t>actin polymerization or depolymerization</t>
  </si>
  <si>
    <t>GO:0008154</t>
  </si>
  <si>
    <t>Wnt receptor signaling pathway</t>
  </si>
  <si>
    <t>GO:0016055</t>
  </si>
  <si>
    <t>CDK12 subnetwork</t>
  </si>
  <si>
    <t>ENSG00000167258</t>
  </si>
  <si>
    <t>abnormal T cell activation</t>
  </si>
  <si>
    <t>MP:0001828</t>
  </si>
  <si>
    <t>poly-purine tract binding</t>
  </si>
  <si>
    <t>GO:0070717</t>
  </si>
  <si>
    <t>lordosis</t>
  </si>
  <si>
    <t>MP:0000162</t>
  </si>
  <si>
    <t>FGF3 subnetwork</t>
  </si>
  <si>
    <t>ENSG00000186895</t>
  </si>
  <si>
    <t>cleft secondary palate</t>
  </si>
  <si>
    <t>MP:0009890</t>
  </si>
  <si>
    <t>regulation of filopodium assembly</t>
  </si>
  <si>
    <t>GO:0051489</t>
  </si>
  <si>
    <t>RB1CC1 subnetwork</t>
  </si>
  <si>
    <t>ENSG00000023287</t>
  </si>
  <si>
    <t>BMF subnetwork</t>
  </si>
  <si>
    <t>ENSG00000104081</t>
  </si>
  <si>
    <t>abnormal testis morphology</t>
  </si>
  <si>
    <t>MP:0001146</t>
  </si>
  <si>
    <t>spina bifida occulta</t>
  </si>
  <si>
    <t>MP:0005297</t>
  </si>
  <si>
    <t>SURF6 subnetwork</t>
  </si>
  <si>
    <t>ENSG00000148296</t>
  </si>
  <si>
    <t>PPP1R3B subnetwork</t>
  </si>
  <si>
    <t>ENSG00000173281</t>
  </si>
  <si>
    <t>REACTOME_ADENYLATE_CYCLASE_INHIBITORY_PATHWAY</t>
  </si>
  <si>
    <t>REACTOME_INHIBITION_OF_ADENYLATE_CYCLASE_PATHWAY</t>
  </si>
  <si>
    <t>MYO1E subnetwork</t>
  </si>
  <si>
    <t>ENSG00000157483</t>
  </si>
  <si>
    <t>heterotrimeric G-protein complex</t>
  </si>
  <si>
    <t>GO:0005834</t>
  </si>
  <si>
    <t>negative regulation of myeloid cell differentiation</t>
  </si>
  <si>
    <t>GO:0045638</t>
  </si>
  <si>
    <t>HGF subnetwork</t>
  </si>
  <si>
    <t>ENSG00000019991</t>
  </si>
  <si>
    <t>UBASH3A subnetwork</t>
  </si>
  <si>
    <t>ENSG00000160185</t>
  </si>
  <si>
    <t>HAUS7 subnetwork</t>
  </si>
  <si>
    <t>ENSG00000213397</t>
  </si>
  <si>
    <t>HNRNPC subnetwork</t>
  </si>
  <si>
    <t>ENSG00000092199</t>
  </si>
  <si>
    <t>HMG20B subnetwork</t>
  </si>
  <si>
    <t>ENSG00000064961</t>
  </si>
  <si>
    <t>positive regulation of peptidyl-serine phosphorylation</t>
  </si>
  <si>
    <t>GO:0033138</t>
  </si>
  <si>
    <t>POLR2H subnetwork</t>
  </si>
  <si>
    <t>ENSG00000163882</t>
  </si>
  <si>
    <t>DCK subnetwork</t>
  </si>
  <si>
    <t>ENSG00000156136</t>
  </si>
  <si>
    <t>ENSG00000189285 subnetwork</t>
  </si>
  <si>
    <t>ENSG00000189285</t>
  </si>
  <si>
    <t>chromatin organization</t>
  </si>
  <si>
    <t>GO:0006325</t>
  </si>
  <si>
    <t>REACTOME_CYTOKINE_SIGNALING_IN_IMMUNE_SYSTEM</t>
  </si>
  <si>
    <t>TSN subnetwork</t>
  </si>
  <si>
    <t>ENSG00000211460</t>
  </si>
  <si>
    <t>MAP3K1 subnetwork</t>
  </si>
  <si>
    <t>ENSG00000095015</t>
  </si>
  <si>
    <t>SPIB subnetwork</t>
  </si>
  <si>
    <t>ENSG00000142539</t>
  </si>
  <si>
    <t>PLCB2 subnetwork</t>
  </si>
  <si>
    <t>ENSG00000137841</t>
  </si>
  <si>
    <t>eukaryotic cell surface binding</t>
  </si>
  <si>
    <t>GO:0043499</t>
  </si>
  <si>
    <t>hippo signaling cascade</t>
  </si>
  <si>
    <t>GO:0035329</t>
  </si>
  <si>
    <t>NARS subnetwork</t>
  </si>
  <si>
    <t>ENSG00000134440</t>
  </si>
  <si>
    <t>failure of chorioallantoic fusion</t>
  </si>
  <si>
    <t>MP:0009657</t>
  </si>
  <si>
    <t>epidermal growth factor receptor signaling pathway</t>
  </si>
  <si>
    <t>GO:0007173</t>
  </si>
  <si>
    <t>platelet alpha granule lumen</t>
  </si>
  <si>
    <t>GO:0031093</t>
  </si>
  <si>
    <t>EIF2B5 subnetwork</t>
  </si>
  <si>
    <t>ENSG00000145191</t>
  </si>
  <si>
    <t>SH2B3 subnetwork</t>
  </si>
  <si>
    <t>ENSG00000111252</t>
  </si>
  <si>
    <t>RFX2 subnetwork</t>
  </si>
  <si>
    <t>ENSG00000087903</t>
  </si>
  <si>
    <t>FLOT1 subnetwork</t>
  </si>
  <si>
    <t>ENSG00000206480</t>
  </si>
  <si>
    <t>ENSG00000137312</t>
  </si>
  <si>
    <t>ENSG00000206379</t>
  </si>
  <si>
    <t>FOSB subnetwork</t>
  </si>
  <si>
    <t>ENSG00000125740</t>
  </si>
  <si>
    <t>RPL36 subnetwork</t>
  </si>
  <si>
    <t>ENSG00000130255</t>
  </si>
  <si>
    <t>negative regulation of protein metabolic process</t>
  </si>
  <si>
    <t>GO:0051248</t>
  </si>
  <si>
    <t>muscle cell development</t>
  </si>
  <si>
    <t>GO:0055001</t>
  </si>
  <si>
    <t>cell maturation</t>
  </si>
  <si>
    <t>GO:0048469</t>
  </si>
  <si>
    <t>lipid binding</t>
  </si>
  <si>
    <t>GO:0008289</t>
  </si>
  <si>
    <t>dilated respiratory conducting tubes</t>
  </si>
  <si>
    <t>MP:0010856</t>
  </si>
  <si>
    <t>F2RL2 subnetwork</t>
  </si>
  <si>
    <t>ENSG00000164220</t>
  </si>
  <si>
    <t>anchoring collagen</t>
  </si>
  <si>
    <t>GO:0030934</t>
  </si>
  <si>
    <t>REACTOME_PEPTIDE_CHAIN_ELONGATION</t>
  </si>
  <si>
    <t>GTPase activity</t>
  </si>
  <si>
    <t>GO:0003924</t>
  </si>
  <si>
    <t>increased susceptibility to age-related hearing loss</t>
  </si>
  <si>
    <t>MP:0004748</t>
  </si>
  <si>
    <t>small thymus</t>
  </si>
  <si>
    <t>MP:0000706</t>
  </si>
  <si>
    <t>kidney inflammation</t>
  </si>
  <si>
    <t>MP:0001859</t>
  </si>
  <si>
    <t>regulation of protein deacetylation</t>
  </si>
  <si>
    <t>GO:0090311</t>
  </si>
  <si>
    <t>increased vascular permeability</t>
  </si>
  <si>
    <t>MP:0003070</t>
  </si>
  <si>
    <t>ENSG00000013455 subnetwork</t>
  </si>
  <si>
    <t>ENSG00000013455</t>
  </si>
  <si>
    <t>TSC22D3 subnetwork</t>
  </si>
  <si>
    <t>ENSG00000157514</t>
  </si>
  <si>
    <t>fibroblast growth factor receptor signaling pathway</t>
  </si>
  <si>
    <t>GO:0008543</t>
  </si>
  <si>
    <t>histone deacetylase complex</t>
  </si>
  <si>
    <t>GO:0000118</t>
  </si>
  <si>
    <t>regulation of systemic arterial blood pressure by hormone</t>
  </si>
  <si>
    <t>GO:0001990</t>
  </si>
  <si>
    <t>abnormal response to infection</t>
  </si>
  <si>
    <t>MP:0005025</t>
  </si>
  <si>
    <t>pancreas development</t>
  </si>
  <si>
    <t>GO:0031016</t>
  </si>
  <si>
    <t>regulation of GTPase activity</t>
  </si>
  <si>
    <t>GO:0043087</t>
  </si>
  <si>
    <t>MSH2 subnetwork</t>
  </si>
  <si>
    <t>ENSG00000095002</t>
  </si>
  <si>
    <t>CHEK2 subnetwork</t>
  </si>
  <si>
    <t>ENSG00000183765</t>
  </si>
  <si>
    <t>CEBPE subnetwork</t>
  </si>
  <si>
    <t>ENSG00000092067</t>
  </si>
  <si>
    <t>increased blood osmolality</t>
  </si>
  <si>
    <t>MP:0008997</t>
  </si>
  <si>
    <t>REACTOME_INHIBITION_OF_REPLICATION_INITIATION_OF_DAMAGED_DNA_BY_RBE2F1</t>
  </si>
  <si>
    <t>FGF10 subnetwork</t>
  </si>
  <si>
    <t>ENSG00000070193</t>
  </si>
  <si>
    <t>KIAA0020 subnetwork</t>
  </si>
  <si>
    <t>ENSG00000080608</t>
  </si>
  <si>
    <t>FANCD2 subnetwork</t>
  </si>
  <si>
    <t>ENSG00000144554</t>
  </si>
  <si>
    <t>PTRH2 subnetwork</t>
  </si>
  <si>
    <t>ENSG00000141378</t>
  </si>
  <si>
    <t>MED9 subnetwork</t>
  </si>
  <si>
    <t>ENSG00000141026</t>
  </si>
  <si>
    <t>cargo receptor activity</t>
  </si>
  <si>
    <t>GO:0038024</t>
  </si>
  <si>
    <t>abnormal tail morphology</t>
  </si>
  <si>
    <t>MP:0002111</t>
  </si>
  <si>
    <t>BBS4 subnetwork</t>
  </si>
  <si>
    <t>ENSG00000140463</t>
  </si>
  <si>
    <t>gland morphogenesis</t>
  </si>
  <si>
    <t>GO:0022612</t>
  </si>
  <si>
    <t>H4/H2A histone acetyltransferase complex</t>
  </si>
  <si>
    <t>GO:0043189</t>
  </si>
  <si>
    <t>megacephaly</t>
  </si>
  <si>
    <t>MP:0000434</t>
  </si>
  <si>
    <t>cholesterol storage</t>
  </si>
  <si>
    <t>GO:0010878</t>
  </si>
  <si>
    <t>XRCC2 subnetwork</t>
  </si>
  <si>
    <t>ENSG00000196584</t>
  </si>
  <si>
    <t>abnormal atrioventricular cushion morphology</t>
  </si>
  <si>
    <t>MP:0000297</t>
  </si>
  <si>
    <t>toll-like receptor signaling pathway</t>
  </si>
  <si>
    <t>GO:0002224</t>
  </si>
  <si>
    <t>endocrine system development</t>
  </si>
  <si>
    <t>GO:0035270</t>
  </si>
  <si>
    <t>prolonged QRS complex duration</t>
  </si>
  <si>
    <t>MP:0010392</t>
  </si>
  <si>
    <t>MED29 subnetwork</t>
  </si>
  <si>
    <t>ENSG00000063322</t>
  </si>
  <si>
    <t>water transmembrane transporter activity</t>
  </si>
  <si>
    <t>GO:0005372</t>
  </si>
  <si>
    <t>PHF10 subnetwork</t>
  </si>
  <si>
    <t>ENSG00000130024</t>
  </si>
  <si>
    <t>increased glomerular capsule space</t>
  </si>
  <si>
    <t>MP:0011501</t>
  </si>
  <si>
    <t>abnormal neuronal precursor proliferation</t>
  </si>
  <si>
    <t>MP:0004948</t>
  </si>
  <si>
    <t>JAM3 subnetwork</t>
  </si>
  <si>
    <t>ENSG00000166086</t>
  </si>
  <si>
    <t>phospholipid binding</t>
  </si>
  <si>
    <t>GO:0005543</t>
  </si>
  <si>
    <t>AXIN2 subnetwork</t>
  </si>
  <si>
    <t>ENSG00000168646</t>
  </si>
  <si>
    <t>ST13 subnetwork</t>
  </si>
  <si>
    <t>ENSG00000100380</t>
  </si>
  <si>
    <t>decreased susceptibility to viral infection</t>
  </si>
  <si>
    <t>MP:0002410</t>
  </si>
  <si>
    <t>abnormal frontal bone morphology</t>
  </si>
  <si>
    <t>MP:0000107</t>
  </si>
  <si>
    <t>WDR77 subnetwork</t>
  </si>
  <si>
    <t>ENSG00000116455</t>
  </si>
  <si>
    <t>TAF1C subnetwork</t>
  </si>
  <si>
    <t>ENSG00000103168</t>
  </si>
  <si>
    <t>mesenchyme development</t>
  </si>
  <si>
    <t>GO:0060485</t>
  </si>
  <si>
    <t>RPL32 subnetwork</t>
  </si>
  <si>
    <t>ENSG00000144713</t>
  </si>
  <si>
    <t>POLR2B subnetwork</t>
  </si>
  <si>
    <t>ENSG00000047315</t>
  </si>
  <si>
    <t>abnormal heart rate</t>
  </si>
  <si>
    <t>MP:0001629</t>
  </si>
  <si>
    <t>negative regulation of transmembrane transport</t>
  </si>
  <si>
    <t>GO:0034763</t>
  </si>
  <si>
    <t>REACTOME_AXON_GUIDANCE</t>
  </si>
  <si>
    <t>abnormal chorionic plate morphology</t>
  </si>
  <si>
    <t>MP:0004560</t>
  </si>
  <si>
    <t>CTDP1 subnetwork</t>
  </si>
  <si>
    <t>ENSG00000060069</t>
  </si>
  <si>
    <t>abnormal circulating hormone level</t>
  </si>
  <si>
    <t>MP:0005418</t>
  </si>
  <si>
    <t>CD14 subnetwork</t>
  </si>
  <si>
    <t>ENSG00000170458</t>
  </si>
  <si>
    <t>increased susceptibility to bacterial infection</t>
  </si>
  <si>
    <t>MP:0002412</t>
  </si>
  <si>
    <t>increased circulating cholesterol level</t>
  </si>
  <si>
    <t>MP:0005178</t>
  </si>
  <si>
    <t>TFE3 subnetwork</t>
  </si>
  <si>
    <t>ENSG00000068323</t>
  </si>
  <si>
    <t>WDR1 subnetwork</t>
  </si>
  <si>
    <t>ENSG00000071127</t>
  </si>
  <si>
    <t>HSPA2 subnetwork</t>
  </si>
  <si>
    <t>ENSG00000126803</t>
  </si>
  <si>
    <t>ANKS1B subnetwork</t>
  </si>
  <si>
    <t>ENSG00000185046</t>
  </si>
  <si>
    <t>SORL1 subnetwork</t>
  </si>
  <si>
    <t>ENSG00000137642</t>
  </si>
  <si>
    <t>kinase inhibitor activity</t>
  </si>
  <si>
    <t>GO:0019210</t>
  </si>
  <si>
    <t>oxidoreductase activity, acting on the CH-NH2 group of donors, oxygen as acceptor</t>
  </si>
  <si>
    <t>GO:0016641</t>
  </si>
  <si>
    <t>A2M subnetwork</t>
  </si>
  <si>
    <t>ENSG00000175899</t>
  </si>
  <si>
    <t>HADHB subnetwork</t>
  </si>
  <si>
    <t>ENSG00000138029</t>
  </si>
  <si>
    <t>abnormal DNA repair</t>
  </si>
  <si>
    <t>MP:0008058</t>
  </si>
  <si>
    <t>RPS26 subnetwork</t>
  </si>
  <si>
    <t>ENSG00000197728</t>
  </si>
  <si>
    <t>ENSG00000196656 subnetwork</t>
  </si>
  <si>
    <t>ENSG00000196656</t>
  </si>
  <si>
    <t>spontaneous chromosome breakage</t>
  </si>
  <si>
    <t>MP:0004029</t>
  </si>
  <si>
    <t>GAPVD1 subnetwork</t>
  </si>
  <si>
    <t>ENSG00000165219</t>
  </si>
  <si>
    <t>cardiac muscle contraction</t>
  </si>
  <si>
    <t>GO:0060048</t>
  </si>
  <si>
    <t>CLP1 subnetwork</t>
  </si>
  <si>
    <t>ENSG00000172409</t>
  </si>
  <si>
    <t>absent gastric milk in neonates</t>
  </si>
  <si>
    <t>MP:0009546</t>
  </si>
  <si>
    <t>DISC1 subnetwork</t>
  </si>
  <si>
    <t>ENSG00000162946</t>
  </si>
  <si>
    <t>REACTOME_EFFECTS_OF_PIP2_HYDROLYSIS</t>
  </si>
  <si>
    <t>CASP10 subnetwork</t>
  </si>
  <si>
    <t>ENSG00000003400</t>
  </si>
  <si>
    <t>FXYD6 subnetwork</t>
  </si>
  <si>
    <t>ENSG00000137726</t>
  </si>
  <si>
    <t>SCFD1 subnetwork</t>
  </si>
  <si>
    <t>ENSG00000092108</t>
  </si>
  <si>
    <t>abnormal CD4-positive T cell differentiation</t>
  </si>
  <si>
    <t>MP:0008076</t>
  </si>
  <si>
    <t>SH2B1 subnetwork</t>
  </si>
  <si>
    <t>ENSG00000178188</t>
  </si>
  <si>
    <t>POLR2F subnetwork</t>
  </si>
  <si>
    <t>ENSG00000100142</t>
  </si>
  <si>
    <t>CRYAB subnetwork</t>
  </si>
  <si>
    <t>ENSG00000109846</t>
  </si>
  <si>
    <t>SF3B1 subnetwork</t>
  </si>
  <si>
    <t>ENSG00000115524</t>
  </si>
  <si>
    <t>gland development</t>
  </si>
  <si>
    <t>GO:0048732</t>
  </si>
  <si>
    <t>KEGG_ARRHYTHMOGENIC_RIGHT_VENTRICULAR_CARDIOMYOPATHY_ARVC</t>
  </si>
  <si>
    <t>abnormal circulating glucose level</t>
  </si>
  <si>
    <t>MP:0000188</t>
  </si>
  <si>
    <t>WBP4 subnetwork</t>
  </si>
  <si>
    <t>ENSG00000120688</t>
  </si>
  <si>
    <t>MED21 subnetwork</t>
  </si>
  <si>
    <t>ENSG00000152944</t>
  </si>
  <si>
    <t>REACTOME_GPCR_LIGAND_BINDING</t>
  </si>
  <si>
    <t>abnormal myocardium layer morphology</t>
  </si>
  <si>
    <t>MP:0005329</t>
  </si>
  <si>
    <t>decreased B-1a cell number</t>
  </si>
  <si>
    <t>MP:0008168</t>
  </si>
  <si>
    <t>GATA3 subnetwork</t>
  </si>
  <si>
    <t>ENSG00000107485</t>
  </si>
  <si>
    <t>abnormal cardiac muscle contractility</t>
  </si>
  <si>
    <t>MP:0002972</t>
  </si>
  <si>
    <t>dilated third ventricle</t>
  </si>
  <si>
    <t>MP:0000827</t>
  </si>
  <si>
    <t>LIN54 subnetwork</t>
  </si>
  <si>
    <t>ENSG00000189308</t>
  </si>
  <si>
    <t>COG4 subnetwork</t>
  </si>
  <si>
    <t>ENSG00000103051</t>
  </si>
  <si>
    <t>ENSG00000165178 subnetwork</t>
  </si>
  <si>
    <t>ENSG00000165178</t>
  </si>
  <si>
    <t>positive regulation of JNK cascade</t>
  </si>
  <si>
    <t>GO:0046330</t>
  </si>
  <si>
    <t>ENSG00000211949 subnetwork</t>
  </si>
  <si>
    <t>ENSG00000211949</t>
  </si>
  <si>
    <t>small ovary</t>
  </si>
  <si>
    <t>MP:0001127</t>
  </si>
  <si>
    <t>regulation of osteoblast differentiation</t>
  </si>
  <si>
    <t>GO:0045667</t>
  </si>
  <si>
    <t>CHRM2 subnetwork</t>
  </si>
  <si>
    <t>ENSG00000181072</t>
  </si>
  <si>
    <t>abnormal lipid homeostasis</t>
  </si>
  <si>
    <t>MP:0002118</t>
  </si>
  <si>
    <t>SF3B2 subnetwork</t>
  </si>
  <si>
    <t>ENSG00000087365</t>
  </si>
  <si>
    <t>abnormal lymphocyte morphology</t>
  </si>
  <si>
    <t>MP:0002619</t>
  </si>
  <si>
    <t>SLC34A1 subnetwork</t>
  </si>
  <si>
    <t>ENSG00000131183</t>
  </si>
  <si>
    <t>decreased placenta weight</t>
  </si>
  <si>
    <t>MP:0004921</t>
  </si>
  <si>
    <t>SHBG subnetwork</t>
  </si>
  <si>
    <t>ENSG00000129214</t>
  </si>
  <si>
    <t>chromosome, telomeric region</t>
  </si>
  <si>
    <t>GO:0000781</t>
  </si>
  <si>
    <t>renal system process involved in regulation of systemic arterial blood pressure</t>
  </si>
  <si>
    <t>GO:0003071</t>
  </si>
  <si>
    <t>THBS2 subnetwork</t>
  </si>
  <si>
    <t>ENSG00000186340</t>
  </si>
  <si>
    <t>nucleoside monophosphate metabolic process</t>
  </si>
  <si>
    <t>GO:0009123</t>
  </si>
  <si>
    <t>RNMT subnetwork</t>
  </si>
  <si>
    <t>ENSG00000101654</t>
  </si>
  <si>
    <t>CAPZA2 subnetwork</t>
  </si>
  <si>
    <t>ENSG00000198898</t>
  </si>
  <si>
    <t>NEDD4 subnetwork</t>
  </si>
  <si>
    <t>ENSG00000069869</t>
  </si>
  <si>
    <t>ventricular septal defect</t>
  </si>
  <si>
    <t>MP:0010402</t>
  </si>
  <si>
    <t>developmental programmed cell death</t>
  </si>
  <si>
    <t>GO:0010623</t>
  </si>
  <si>
    <t>CNDP2 subnetwork</t>
  </si>
  <si>
    <t>ENSG00000133313</t>
  </si>
  <si>
    <t>phospholipid-translocating ATPase activity</t>
  </si>
  <si>
    <t>GO:0004012</t>
  </si>
  <si>
    <t>SAGA-type complex</t>
  </si>
  <si>
    <t>GO:0070461</t>
  </si>
  <si>
    <t>HSPE1 subnetwork</t>
  </si>
  <si>
    <t>ENSG00000115541</t>
  </si>
  <si>
    <t>BGN subnetwork</t>
  </si>
  <si>
    <t>ENSG00000182492</t>
  </si>
  <si>
    <t>regulation of alternative nuclear mRNA splicing, via spliceosome</t>
  </si>
  <si>
    <t>GO:0000381</t>
  </si>
  <si>
    <t>abnormal hyoid bone morphology</t>
  </si>
  <si>
    <t>MP:0003056</t>
  </si>
  <si>
    <t>abnormal muscle regeneration</t>
  </si>
  <si>
    <t>MP:0000750</t>
  </si>
  <si>
    <t>cytosolic part</t>
  </si>
  <si>
    <t>GO:0044445</t>
  </si>
  <si>
    <t>protein dephosphorylation</t>
  </si>
  <si>
    <t>GO:0006470</t>
  </si>
  <si>
    <t>BCL3 subnetwork</t>
  </si>
  <si>
    <t>ENSG00000069399</t>
  </si>
  <si>
    <t>positive regulation of blood vessel endothelial cell migration</t>
  </si>
  <si>
    <t>GO:0043536</t>
  </si>
  <si>
    <t>TNNT1 subnetwork</t>
  </si>
  <si>
    <t>ENSG00000105048</t>
  </si>
  <si>
    <t>ATXN7 subnetwork</t>
  </si>
  <si>
    <t>ENSG00000163635</t>
  </si>
  <si>
    <t>BIRC2 subnetwork</t>
  </si>
  <si>
    <t>ENSG00000110330</t>
  </si>
  <si>
    <t>increased circulating alanine transaminase level</t>
  </si>
  <si>
    <t>MP:0002941</t>
  </si>
  <si>
    <t>REACTOME_INFLUENZA_INFECTION</t>
  </si>
  <si>
    <t>signal transduction by p53 class mediator resulting in induction of apoptosis</t>
  </si>
  <si>
    <t>GO:0072332</t>
  </si>
  <si>
    <t>digestive tract morphogenesis</t>
  </si>
  <si>
    <t>GO:0048546</t>
  </si>
  <si>
    <t>ARID1A subnetwork</t>
  </si>
  <si>
    <t>ENSG00000117713</t>
  </si>
  <si>
    <t>CAMK2G subnetwork</t>
  </si>
  <si>
    <t>ENSG00000148660</t>
  </si>
  <si>
    <t>REACTOME_CALMODULIN_INDUCED_EVENTS</t>
  </si>
  <si>
    <t>REACTOME_CAM_PATHWAY</t>
  </si>
  <si>
    <t>TAF9 subnetwork</t>
  </si>
  <si>
    <t>ENSG00000085231</t>
  </si>
  <si>
    <t>increased splenocyte number</t>
  </si>
  <si>
    <t>MP:0009338</t>
  </si>
  <si>
    <t>abnormal ovary morphology</t>
  </si>
  <si>
    <t>MP:0001126</t>
  </si>
  <si>
    <t>ENSG00000100931 subnetwork</t>
  </si>
  <si>
    <t>ENSG00000100931</t>
  </si>
  <si>
    <t>TOP2B subnetwork</t>
  </si>
  <si>
    <t>ENSG00000077097</t>
  </si>
  <si>
    <t>PTPN22 subnetwork</t>
  </si>
  <si>
    <t>ENSG00000134242</t>
  </si>
  <si>
    <t>cardiac ventricle formation</t>
  </si>
  <si>
    <t>GO:0003211</t>
  </si>
  <si>
    <t>negative regulation of MAPK cascade</t>
  </si>
  <si>
    <t>GO:0043409</t>
  </si>
  <si>
    <t>negative regulation of cytokine production</t>
  </si>
  <si>
    <t>GO:0001818</t>
  </si>
  <si>
    <t>OCLN subnetwork</t>
  </si>
  <si>
    <t>ENSG00000197822</t>
  </si>
  <si>
    <t>LEPREL4 subnetwork</t>
  </si>
  <si>
    <t>ENSG00000141696</t>
  </si>
  <si>
    <t>POLR2C subnetwork</t>
  </si>
  <si>
    <t>ENSG00000102978</t>
  </si>
  <si>
    <t>REACTOME_SPRY_REGULATION_OF_FGF_SIGNALING</t>
  </si>
  <si>
    <t>RGL3 subnetwork</t>
  </si>
  <si>
    <t>ENSG00000205517</t>
  </si>
  <si>
    <t>leukocyte cell-cell adhesion</t>
  </si>
  <si>
    <t>GO:0007159</t>
  </si>
  <si>
    <t>co-SMAD binding</t>
  </si>
  <si>
    <t>GO:0070410</t>
  </si>
  <si>
    <t>RECQL subnetwork</t>
  </si>
  <si>
    <t>ENSG00000004700</t>
  </si>
  <si>
    <t>CD9 subnetwork</t>
  </si>
  <si>
    <t>ENSG00000010278</t>
  </si>
  <si>
    <t>DUSP10 subnetwork</t>
  </si>
  <si>
    <t>ENSG00000143507</t>
  </si>
  <si>
    <t>PSTPIP1 subnetwork</t>
  </si>
  <si>
    <t>ENSG00000140368</t>
  </si>
  <si>
    <t>HDAC6 subnetwork</t>
  </si>
  <si>
    <t>ENSG00000094631</t>
  </si>
  <si>
    <t>ASS1 subnetwork</t>
  </si>
  <si>
    <t>ENSG00000130707</t>
  </si>
  <si>
    <t>CLNS1A subnetwork</t>
  </si>
  <si>
    <t>ENSG00000074201</t>
  </si>
  <si>
    <t>BMP2K subnetwork</t>
  </si>
  <si>
    <t>ENSG00000138756</t>
  </si>
  <si>
    <t>FDXR subnetwork</t>
  </si>
  <si>
    <t>ENSG00000161513</t>
  </si>
  <si>
    <t>SGTA subnetwork</t>
  </si>
  <si>
    <t>ENSG00000104969</t>
  </si>
  <si>
    <t>positive regulation of transport</t>
  </si>
  <si>
    <t>GO:0051050</t>
  </si>
  <si>
    <t>SLC25A5 subnetwork</t>
  </si>
  <si>
    <t>ENSG00000005022</t>
  </si>
  <si>
    <t>abnormal Peyer's patch morphology</t>
  </si>
  <si>
    <t>MP:0000696</t>
  </si>
  <si>
    <t>increased eosinophil cell number</t>
  </si>
  <si>
    <t>MP:0005011</t>
  </si>
  <si>
    <t>positive regulation of smooth muscle cell proliferation</t>
  </si>
  <si>
    <t>GO:0048661</t>
  </si>
  <si>
    <t>lung epithelium development</t>
  </si>
  <si>
    <t>GO:0060428</t>
  </si>
  <si>
    <t>abnormal thymocyte activation</t>
  </si>
  <si>
    <t>MP:0003850</t>
  </si>
  <si>
    <t>ADRBK1 subnetwork</t>
  </si>
  <si>
    <t>ENSG00000173020</t>
  </si>
  <si>
    <t>regulation of sodium ion transport</t>
  </si>
  <si>
    <t>GO:0002028</t>
  </si>
  <si>
    <t>KEGG_PANTOTHENATE_AND_COA_BIOSYNTHESIS</t>
  </si>
  <si>
    <t>PHF20 subnetwork</t>
  </si>
  <si>
    <t>ENSG00000025293</t>
  </si>
  <si>
    <t>transmembrane receptor protein serine/threonine kinase signaling pathway</t>
  </si>
  <si>
    <t>GO:0007178</t>
  </si>
  <si>
    <t>CD59 subnetwork</t>
  </si>
  <si>
    <t>ENSG00000085063</t>
  </si>
  <si>
    <t>FADD subnetwork</t>
  </si>
  <si>
    <t>ENSG00000168040</t>
  </si>
  <si>
    <t>DNA damage response, signal transduction resulting in transcription</t>
  </si>
  <si>
    <t>GO:0042772</t>
  </si>
  <si>
    <t>SPP1 subnetwork</t>
  </si>
  <si>
    <t>ENSG00000118785</t>
  </si>
  <si>
    <t>short limbs</t>
  </si>
  <si>
    <t>MP:0000547</t>
  </si>
  <si>
    <t>FAM117B subnetwork</t>
  </si>
  <si>
    <t>ENSG00000138439</t>
  </si>
  <si>
    <t>regulation of cellular catabolic process</t>
  </si>
  <si>
    <t>GO:0031329</t>
  </si>
  <si>
    <t>NuRD complex</t>
  </si>
  <si>
    <t>GO:0016581</t>
  </si>
  <si>
    <t>REACTOME_CIRCADIAN_CLOCK</t>
  </si>
  <si>
    <t>RPS6KA2 subnetwork</t>
  </si>
  <si>
    <t>ENSG00000071242</t>
  </si>
  <si>
    <t>EPHA3 subnetwork</t>
  </si>
  <si>
    <t>ENSG00000044524</t>
  </si>
  <si>
    <t>SH3RF1 subnetwork</t>
  </si>
  <si>
    <t>ENSG00000154447</t>
  </si>
  <si>
    <t>ASL subnetwork</t>
  </si>
  <si>
    <t>ENSG00000126522</t>
  </si>
  <si>
    <t>SNRPA subnetwork</t>
  </si>
  <si>
    <t>ENSG00000077312</t>
  </si>
  <si>
    <t>RPS7 subnetwork</t>
  </si>
  <si>
    <t>ENSG00000171863</t>
  </si>
  <si>
    <t>IARS subnetwork</t>
  </si>
  <si>
    <t>ENSG00000196305</t>
  </si>
  <si>
    <t>NCBP2 subnetwork</t>
  </si>
  <si>
    <t>ENSG00000114503</t>
  </si>
  <si>
    <t>absent amnion</t>
  </si>
  <si>
    <t>MP:0005030</t>
  </si>
  <si>
    <t>LRP11 subnetwork</t>
  </si>
  <si>
    <t>ENSG00000120256</t>
  </si>
  <si>
    <t>ATP-dependent DNA helicase activity</t>
  </si>
  <si>
    <t>GO:0004003</t>
  </si>
  <si>
    <t>positive regulation of transcription factor import into nucleus</t>
  </si>
  <si>
    <t>GO:0042993</t>
  </si>
  <si>
    <t>NASP subnetwork</t>
  </si>
  <si>
    <t>ENSG00000132780</t>
  </si>
  <si>
    <t>abnormal bone ossification</t>
  </si>
  <si>
    <t>MP:0008271</t>
  </si>
  <si>
    <t>EIF4G2 subnetwork</t>
  </si>
  <si>
    <t>ENSG00000110321</t>
  </si>
  <si>
    <t>wrinkled skin</t>
  </si>
  <si>
    <t>MP:0001211</t>
  </si>
  <si>
    <t>NOL8 subnetwork</t>
  </si>
  <si>
    <t>ENSG00000198000</t>
  </si>
  <si>
    <t>KEGG_PHOSPHATIDYLINOSITOL_SIGNALING_SYSTEM</t>
  </si>
  <si>
    <t>myofibril assembly</t>
  </si>
  <si>
    <t>GO:0030239</t>
  </si>
  <si>
    <t>positive regulation of peptidase activity</t>
  </si>
  <si>
    <t>GO:0010952</t>
  </si>
  <si>
    <t>CBX1 subnetwork</t>
  </si>
  <si>
    <t>ENSG00000108468</t>
  </si>
  <si>
    <t>testis tumor</t>
  </si>
  <si>
    <t>MP:0006262</t>
  </si>
  <si>
    <t>DNM1 subnetwork</t>
  </si>
  <si>
    <t>ENSG00000106976</t>
  </si>
  <si>
    <t>increased inguinal fat pad weight</t>
  </si>
  <si>
    <t>MP:0009292</t>
  </si>
  <si>
    <t>PDGFD subnetwork</t>
  </si>
  <si>
    <t>ENSG00000170962</t>
  </si>
  <si>
    <t>PDGFC subnetwork</t>
  </si>
  <si>
    <t>ENSG00000145431</t>
  </si>
  <si>
    <t>histone acetyltransferase complex</t>
  </si>
  <si>
    <t>GO:0000123</t>
  </si>
  <si>
    <t>WDR6 subnetwork</t>
  </si>
  <si>
    <t>ENSG00000178252</t>
  </si>
  <si>
    <t>RGS2 subnetwork</t>
  </si>
  <si>
    <t>ENSG00000116741</t>
  </si>
  <si>
    <t>regulation of histone deacetylation</t>
  </si>
  <si>
    <t>GO:0031063</t>
  </si>
  <si>
    <t>ACTR2 subnetwork</t>
  </si>
  <si>
    <t>ENSG00000138071</t>
  </si>
  <si>
    <t>arrested B cell differentiation</t>
  </si>
  <si>
    <t>MP:0001802</t>
  </si>
  <si>
    <t>regulation of muscle organ development</t>
  </si>
  <si>
    <t>GO:0048634</t>
  </si>
  <si>
    <t>cysteine-type endopeptidase activity</t>
  </si>
  <si>
    <t>GO:0004197</t>
  </si>
  <si>
    <t>NUDT21 subnetwork</t>
  </si>
  <si>
    <t>ENSG00000167005</t>
  </si>
  <si>
    <t>RPS10 subnetwork</t>
  </si>
  <si>
    <t>ENSG00000124614</t>
  </si>
  <si>
    <t>SCAF1 subnetwork</t>
  </si>
  <si>
    <t>ENSG00000126461</t>
  </si>
  <si>
    <t>abnormal osteoblast physiology</t>
  </si>
  <si>
    <t>MP:0005006</t>
  </si>
  <si>
    <t>ADAM12 subnetwork</t>
  </si>
  <si>
    <t>ENSG00000148848</t>
  </si>
  <si>
    <t>EIF2B2 subnetwork</t>
  </si>
  <si>
    <t>ENSG00000119718</t>
  </si>
  <si>
    <t>BBC3 subnetwork</t>
  </si>
  <si>
    <t>ENSG00000105327</t>
  </si>
  <si>
    <t>decreased hair follicle number</t>
  </si>
  <si>
    <t>MP:0000379</t>
  </si>
  <si>
    <t>SFRP2 subnetwork</t>
  </si>
  <si>
    <t>ENSG00000145423</t>
  </si>
  <si>
    <t>SRP68 subnetwork</t>
  </si>
  <si>
    <t>ENSG00000167881</t>
  </si>
  <si>
    <t>increased memory T cell number</t>
  </si>
  <si>
    <t>MP:0008049</t>
  </si>
  <si>
    <t>JAK1 subnetwork</t>
  </si>
  <si>
    <t>ENSG00000162434</t>
  </si>
  <si>
    <t>negative regulation of protein kinase B signaling cascade</t>
  </si>
  <si>
    <t>GO:0051898</t>
  </si>
  <si>
    <t>CREB1 subnetwork</t>
  </si>
  <si>
    <t>ENSG00000118260</t>
  </si>
  <si>
    <t>NOP56 subnetwork</t>
  </si>
  <si>
    <t>ENSG00000101361</t>
  </si>
  <si>
    <t>POLR2K subnetwork</t>
  </si>
  <si>
    <t>ENSG00000147669</t>
  </si>
  <si>
    <t>BOLA2 subnetwork</t>
  </si>
  <si>
    <t>ENSG00000183336</t>
  </si>
  <si>
    <t>BOLA2B subnetwork</t>
  </si>
  <si>
    <t>ENSG00000169627</t>
  </si>
  <si>
    <t>ATF5 subnetwork</t>
  </si>
  <si>
    <t>ENSG00000169136</t>
  </si>
  <si>
    <t>REACTOME_SIGNALING_BY_BMP</t>
  </si>
  <si>
    <t>small pancreas</t>
  </si>
  <si>
    <t>MP:0004247</t>
  </si>
  <si>
    <t>RASGRF1 subnetwork</t>
  </si>
  <si>
    <t>ENSG00000058335</t>
  </si>
  <si>
    <t>CDKN2A subnetwork</t>
  </si>
  <si>
    <t>ENSG00000147889</t>
  </si>
  <si>
    <t>SLC3A2 subnetwork</t>
  </si>
  <si>
    <t>ENSG00000168003</t>
  </si>
  <si>
    <t>CIT subnetwork</t>
  </si>
  <si>
    <t>ENSG00000122966</t>
  </si>
  <si>
    <t>RDBP subnetwork</t>
  </si>
  <si>
    <t>ENSG00000204356</t>
  </si>
  <si>
    <t>ENSG00000206268</t>
  </si>
  <si>
    <t>ENSG00000206357</t>
  </si>
  <si>
    <t>NOB1 subnetwork</t>
  </si>
  <si>
    <t>ENSG00000141101</t>
  </si>
  <si>
    <t>REV1 subnetwork</t>
  </si>
  <si>
    <t>ENSG00000135945</t>
  </si>
  <si>
    <t>FGF6 subnetwork</t>
  </si>
  <si>
    <t>ENSG00000111241</t>
  </si>
  <si>
    <t>FGF18 subnetwork</t>
  </si>
  <si>
    <t>ENSG00000156427</t>
  </si>
  <si>
    <t>FGF19 subnetwork</t>
  </si>
  <si>
    <t>ENSG00000162344</t>
  </si>
  <si>
    <t>FGF22 subnetwork</t>
  </si>
  <si>
    <t>ENSG00000070388</t>
  </si>
  <si>
    <t>FGF17 subnetwork</t>
  </si>
  <si>
    <t>ENSG00000158815</t>
  </si>
  <si>
    <t>FGF8 subnetwork</t>
  </si>
  <si>
    <t>ENSG00000107831</t>
  </si>
  <si>
    <t>increased pre-B cell number</t>
  </si>
  <si>
    <t>MP:0003132</t>
  </si>
  <si>
    <t>reduced fertility</t>
  </si>
  <si>
    <t>MP:0001921</t>
  </si>
  <si>
    <t>decreased circulating progesterone level</t>
  </si>
  <si>
    <t>MP:0005185</t>
  </si>
  <si>
    <t>G-protein alpha-subunit binding</t>
  </si>
  <si>
    <t>GO:0001965</t>
  </si>
  <si>
    <t>SFRP5 subnetwork</t>
  </si>
  <si>
    <t>ENSG00000120057</t>
  </si>
  <si>
    <t>SFRP4 subnetwork</t>
  </si>
  <si>
    <t>ENSG00000106483</t>
  </si>
  <si>
    <t>SFRP1 subnetwork</t>
  </si>
  <si>
    <t>ENSG00000104332</t>
  </si>
  <si>
    <t>histone ubiquitination</t>
  </si>
  <si>
    <t>GO:0016574</t>
  </si>
  <si>
    <t>negative regulation of DNA replication</t>
  </si>
  <si>
    <t>GO:0008156</t>
  </si>
  <si>
    <t>WDR36 subnetwork</t>
  </si>
  <si>
    <t>ENSG00000134987</t>
  </si>
  <si>
    <t>EIF4A2 subnetwork</t>
  </si>
  <si>
    <t>ENSG00000156976</t>
  </si>
  <si>
    <t>increased susceptibility to induced colitis</t>
  </si>
  <si>
    <t>MP:0008537</t>
  </si>
  <si>
    <t>REACTOME_APCCCDC20_MEDIATED_DEGRADATION_OF_CYCLIN_B</t>
  </si>
  <si>
    <t>NOP58 subnetwork</t>
  </si>
  <si>
    <t>ENSG00000055044</t>
  </si>
  <si>
    <t>DHX35 subnetwork</t>
  </si>
  <si>
    <t>ENSG00000101452</t>
  </si>
  <si>
    <t>nucleoside monophosphate biosynthetic process</t>
  </si>
  <si>
    <t>GO:0009124</t>
  </si>
  <si>
    <t>response to osmotic stress</t>
  </si>
  <si>
    <t>GO:0006970</t>
  </si>
  <si>
    <t>decreased IgG3 level</t>
  </si>
  <si>
    <t>MP:0008498</t>
  </si>
  <si>
    <t>KRT9 subnetwork</t>
  </si>
  <si>
    <t>ENSG00000171403</t>
  </si>
  <si>
    <t>AIRE subnetwork</t>
  </si>
  <si>
    <t>ENSG00000160224</t>
  </si>
  <si>
    <t>glomerulus vasculature development</t>
  </si>
  <si>
    <t>GO:0072012</t>
  </si>
  <si>
    <t>ASNA1 subnetwork</t>
  </si>
  <si>
    <t>ENSG00000198356</t>
  </si>
  <si>
    <t>viral reproduction</t>
  </si>
  <si>
    <t>GO:0016032</t>
  </si>
  <si>
    <t>TTBK2 subnetwork</t>
  </si>
  <si>
    <t>ENSG00000128881</t>
  </si>
  <si>
    <t>PDE3A subnetwork</t>
  </si>
  <si>
    <t>ENSG00000172572</t>
  </si>
  <si>
    <t>RCAN1 subnetwork</t>
  </si>
  <si>
    <t>ENSG00000159200</t>
  </si>
  <si>
    <t>positive regulation of stress-activated protein kinase signaling cascade</t>
  </si>
  <si>
    <t>GO:0070304</t>
  </si>
  <si>
    <t>AP3B1 subnetwork</t>
  </si>
  <si>
    <t>ENSG00000132842</t>
  </si>
  <si>
    <t>impaired ovarian folliculogenesis</t>
  </si>
  <si>
    <t>MP:0001129</t>
  </si>
  <si>
    <t>NCBP1 subnetwork</t>
  </si>
  <si>
    <t>ENSG00000136937</t>
  </si>
  <si>
    <t>HOXD12 subnetwork</t>
  </si>
  <si>
    <t>ENSG00000170178</t>
  </si>
  <si>
    <t>REACTOME_APOPTOTIC_EXECUTION__PHASE</t>
  </si>
  <si>
    <t>anatomical structure homeostasis</t>
  </si>
  <si>
    <t>GO:0060249</t>
  </si>
  <si>
    <t>abnormal T-helper 1 physiology</t>
  </si>
  <si>
    <t>MP:0005465</t>
  </si>
  <si>
    <t>REACTOME_CLASSICAL_ANTIBODY:MEDIATED_COMPLEMENT_ACTIVATION</t>
  </si>
  <si>
    <t>REACTOME_JNK_C:JUN_KINASES_PHOSPHORYLATION_AND__ACTIVATION_MEDIATED_BY_ACTIVATED_HUMAN_TAK1</t>
  </si>
  <si>
    <t>COL4A3 subnetwork</t>
  </si>
  <si>
    <t>ENSG00000169031</t>
  </si>
  <si>
    <t>TRAF3 subnetwork</t>
  </si>
  <si>
    <t>ENSG00000131323</t>
  </si>
  <si>
    <t>thoracic vertebral transformation</t>
  </si>
  <si>
    <t>MP:0004618</t>
  </si>
  <si>
    <t>enzyme inhibitor activity</t>
  </si>
  <si>
    <t>GO:0004857</t>
  </si>
  <si>
    <t>CNOT6 subnetwork</t>
  </si>
  <si>
    <t>ENSG00000113300</t>
  </si>
  <si>
    <t>ENSG00000102391 subnetwork</t>
  </si>
  <si>
    <t>ENSG00000102391</t>
  </si>
  <si>
    <t>NCL subnetwork</t>
  </si>
  <si>
    <t>ENSG00000115053</t>
  </si>
  <si>
    <t>CDKN1C subnetwork</t>
  </si>
  <si>
    <t>ENSG00000129757</t>
  </si>
  <si>
    <t>ACTA2 subnetwork</t>
  </si>
  <si>
    <t>ENSG00000107796</t>
  </si>
  <si>
    <t>SLC4A2 subnetwork</t>
  </si>
  <si>
    <t>ENSG00000164889</t>
  </si>
  <si>
    <t>MAML1 subnetwork</t>
  </si>
  <si>
    <t>ENSG00000161021</t>
  </si>
  <si>
    <t>SNTA1 subnetwork</t>
  </si>
  <si>
    <t>ENSG00000101400</t>
  </si>
  <si>
    <t>RANBP9 subnetwork</t>
  </si>
  <si>
    <t>ENSG00000010017</t>
  </si>
  <si>
    <t>ribonucleoprotein complex binding</t>
  </si>
  <si>
    <t>GO:0043021</t>
  </si>
  <si>
    <t>ubiquitin ligase complex</t>
  </si>
  <si>
    <t>GO:0000151</t>
  </si>
  <si>
    <t>abnormal hematopoietic system physiology</t>
  </si>
  <si>
    <t>MP:0001545</t>
  </si>
  <si>
    <t>atrial septal defect</t>
  </si>
  <si>
    <t>MP:0010403</t>
  </si>
  <si>
    <t>partial embryonic lethality before turning of embryo</t>
  </si>
  <si>
    <t>MP:0011107</t>
  </si>
  <si>
    <t>REACTOME_REGULATION_OF_INSULIN_SECRETION_BY_GLUCAGON:LIKE_PEPTIDE:1</t>
  </si>
  <si>
    <t>positive regulation of phosphatidylinositol 3-kinase cascade</t>
  </si>
  <si>
    <t>GO:0014068</t>
  </si>
  <si>
    <t>DBT subnetwork</t>
  </si>
  <si>
    <t>ENSG00000137992</t>
  </si>
  <si>
    <t>PRKCG subnetwork</t>
  </si>
  <si>
    <t>ENSG00000126583</t>
  </si>
  <si>
    <t>glucuronosyltransferase activity</t>
  </si>
  <si>
    <t>GO:0015020</t>
  </si>
  <si>
    <t>SVIL subnetwork</t>
  </si>
  <si>
    <t>ENSG00000197321</t>
  </si>
  <si>
    <t>protein localization at cell surface</t>
  </si>
  <si>
    <t>GO:0034394</t>
  </si>
  <si>
    <t>MTA2 subnetwork</t>
  </si>
  <si>
    <t>ENSG00000149480</t>
  </si>
  <si>
    <t>GCDH subnetwork</t>
  </si>
  <si>
    <t>ENSG00000105607</t>
  </si>
  <si>
    <t>abnormal cutaneous collagen fibril morphology</t>
  </si>
  <si>
    <t>MP:0008438</t>
  </si>
  <si>
    <t>PRPF8 subnetwork</t>
  </si>
  <si>
    <t>ENSG00000174231</t>
  </si>
  <si>
    <t>NOC4L subnetwork</t>
  </si>
  <si>
    <t>ENSG00000184967</t>
  </si>
  <si>
    <t>REACTOME_CELL:CELL_COMMUNICATION</t>
  </si>
  <si>
    <t>SPIN3 subnetwork</t>
  </si>
  <si>
    <t>ENSG00000204271</t>
  </si>
  <si>
    <t>SPIN2B subnetwork</t>
  </si>
  <si>
    <t>ENSG00000186787</t>
  </si>
  <si>
    <t>thick interventricular septum</t>
  </si>
  <si>
    <t>MP:0010724</t>
  </si>
  <si>
    <t>decreased tumor latency</t>
  </si>
  <si>
    <t>MP:0010308</t>
  </si>
  <si>
    <t>USP24 subnetwork</t>
  </si>
  <si>
    <t>ENSG00000162402</t>
  </si>
  <si>
    <t>LARP1B subnetwork</t>
  </si>
  <si>
    <t>ENSG00000138709</t>
  </si>
  <si>
    <t>CPSF3 subnetwork</t>
  </si>
  <si>
    <t>ENSG00000119203</t>
  </si>
  <si>
    <t>ITGA9 subnetwork</t>
  </si>
  <si>
    <t>ENSG00000144668</t>
  </si>
  <si>
    <t>VEGFB subnetwork</t>
  </si>
  <si>
    <t>ENSG00000173511</t>
  </si>
  <si>
    <t>IFIT3 subnetwork</t>
  </si>
  <si>
    <t>ENSG00000119917</t>
  </si>
  <si>
    <t>skeletal system development</t>
  </si>
  <si>
    <t>GO:0001501</t>
  </si>
  <si>
    <t>VEGFC subnetwork</t>
  </si>
  <si>
    <t>ENSG00000150630</t>
  </si>
  <si>
    <t>U2AF1 subnetwork</t>
  </si>
  <si>
    <t>ENSG00000160201</t>
  </si>
  <si>
    <t>abnormal tarsal bone morphology</t>
  </si>
  <si>
    <t>MP:0005104</t>
  </si>
  <si>
    <t>CHAF1A subnetwork</t>
  </si>
  <si>
    <t>ENSG00000167670</t>
  </si>
  <si>
    <t>MAP2K6 subnetwork</t>
  </si>
  <si>
    <t>ENSG00000108984</t>
  </si>
  <si>
    <t>ITGAV subnetwork</t>
  </si>
  <si>
    <t>ENSG00000138448</t>
  </si>
  <si>
    <t>regulation of actin cytoskeleton organization</t>
  </si>
  <si>
    <t>GO:0032956</t>
  </si>
  <si>
    <t>skin lesions</t>
  </si>
  <si>
    <t>MP:0001212</t>
  </si>
  <si>
    <t>RPL35A subnetwork</t>
  </si>
  <si>
    <t>ENSG00000182899</t>
  </si>
  <si>
    <t>TACC2 subnetwork</t>
  </si>
  <si>
    <t>ENSG00000138162</t>
  </si>
  <si>
    <t>3',5'-cyclic-nucleotide phosphodiesterase activity</t>
  </si>
  <si>
    <t>GO:0004114</t>
  </si>
  <si>
    <t>REACTOME_CA:DEPENDENT_EVENTS</t>
  </si>
  <si>
    <t>dilated proximal convoluted tubules</t>
  </si>
  <si>
    <t>MP:0009050</t>
  </si>
  <si>
    <t>muscle cell proliferation</t>
  </si>
  <si>
    <t>GO:0033002</t>
  </si>
  <si>
    <t>SUPT4H1 subnetwork</t>
  </si>
  <si>
    <t>ENSG00000213246</t>
  </si>
  <si>
    <t>OXTR subnetwork</t>
  </si>
  <si>
    <t>ENSG00000180914</t>
  </si>
  <si>
    <t>TBL1X subnetwork</t>
  </si>
  <si>
    <t>ENSG00000101849</t>
  </si>
  <si>
    <t>TCEB3C subnetwork</t>
  </si>
  <si>
    <t>ENSG00000183791</t>
  </si>
  <si>
    <t>ENSG00000136149 subnetwork</t>
  </si>
  <si>
    <t>ENSG00000136149</t>
  </si>
  <si>
    <t>polysaccharide metabolic process</t>
  </si>
  <si>
    <t>GO:0005976</t>
  </si>
  <si>
    <t>POLR3B subnetwork</t>
  </si>
  <si>
    <t>ENSG00000013503</t>
  </si>
  <si>
    <t>partial preweaning lethality</t>
  </si>
  <si>
    <t>MP:0011110</t>
  </si>
  <si>
    <t>protein import into nucleus, translocation</t>
  </si>
  <si>
    <t>GO:0000060</t>
  </si>
  <si>
    <t>ENSG00000163828 subnetwork</t>
  </si>
  <si>
    <t>ENSG00000163828</t>
  </si>
  <si>
    <t>CRMP1 subnetwork</t>
  </si>
  <si>
    <t>ENSG00000072832</t>
  </si>
  <si>
    <t>regulation of transmembrane receptor protein serine/threonine kinase signaling pathway</t>
  </si>
  <si>
    <t>GO:0090092</t>
  </si>
  <si>
    <t>CDH12 subnetwork</t>
  </si>
  <si>
    <t>ENSG00000154162</t>
  </si>
  <si>
    <t>PCF11 subnetwork</t>
  </si>
  <si>
    <t>ENSG00000165494</t>
  </si>
  <si>
    <t>abnormal kidney physiology</t>
  </si>
  <si>
    <t>MP:0002136</t>
  </si>
  <si>
    <t>granulocyte differentiation</t>
  </si>
  <si>
    <t>GO:0030851</t>
  </si>
  <si>
    <t>positive regulation of cellular component movement</t>
  </si>
  <si>
    <t>GO:0051272</t>
  </si>
  <si>
    <t>BIRC3 subnetwork</t>
  </si>
  <si>
    <t>ENSG00000023445</t>
  </si>
  <si>
    <t>BAG4 subnetwork</t>
  </si>
  <si>
    <t>ENSG00000156735</t>
  </si>
  <si>
    <t>negative regulation of locomotion</t>
  </si>
  <si>
    <t>GO:0040013</t>
  </si>
  <si>
    <t>positive regulation of endopeptidase activity</t>
  </si>
  <si>
    <t>GO:0010950</t>
  </si>
  <si>
    <t>ENO2 subnetwork</t>
  </si>
  <si>
    <t>ENSG00000111674</t>
  </si>
  <si>
    <t>DCD subnetwork</t>
  </si>
  <si>
    <t>ENSG00000161634</t>
  </si>
  <si>
    <t>HIST3H2BB subnetwork</t>
  </si>
  <si>
    <t>ENSG00000196890</t>
  </si>
  <si>
    <t>DHRS7 subnetwork</t>
  </si>
  <si>
    <t>ENSG00000100612</t>
  </si>
  <si>
    <t>ETS1 subnetwork</t>
  </si>
  <si>
    <t>ENSG00000134954</t>
  </si>
  <si>
    <t>increased tumor growth/size</t>
  </si>
  <si>
    <t>MP:0003721</t>
  </si>
  <si>
    <t>water transport</t>
  </si>
  <si>
    <t>GO:0006833</t>
  </si>
  <si>
    <t>DYNC1H1 subnetwork</t>
  </si>
  <si>
    <t>ENSG00000197102</t>
  </si>
  <si>
    <t>KEGG_PROGESTERONE_MEDIATED_OOCYTE_MATURATION</t>
  </si>
  <si>
    <t>increased testis weight</t>
  </si>
  <si>
    <t>MP:0004851</t>
  </si>
  <si>
    <t>extrinsic to internal side of plasma membrane</t>
  </si>
  <si>
    <t>GO:0031234</t>
  </si>
  <si>
    <t>ARF5 subnetwork</t>
  </si>
  <si>
    <t>ENSG00000004059</t>
  </si>
  <si>
    <t>REACTOME_EUKARYOTIC_TRANSLATION_ELONGATION</t>
  </si>
  <si>
    <t>CSE1L subnetwork</t>
  </si>
  <si>
    <t>ENSG00000124207</t>
  </si>
  <si>
    <t>DNA damage response, signal transduction by p53 class mediator resulting in transcription of p21 class mediator</t>
  </si>
  <si>
    <t>GO:0006978</t>
  </si>
  <si>
    <t>PPP1CA subnetwork</t>
  </si>
  <si>
    <t>ENSG00000172531</t>
  </si>
  <si>
    <t>metalloenzyme inhibitor activity</t>
  </si>
  <si>
    <t>GO:0048551</t>
  </si>
  <si>
    <t>metalloendopeptidase inhibitor activity</t>
  </si>
  <si>
    <t>GO:0008191</t>
  </si>
  <si>
    <t>POLR2G subnetwork</t>
  </si>
  <si>
    <t>ENSG00000168002</t>
  </si>
  <si>
    <t>SDC4 subnetwork</t>
  </si>
  <si>
    <t>ENSG00000124145</t>
  </si>
  <si>
    <t>CCNH subnetwork</t>
  </si>
  <si>
    <t>ENSG00000134480</t>
  </si>
  <si>
    <t>NOL10 subnetwork</t>
  </si>
  <si>
    <t>ENSG00000115761</t>
  </si>
  <si>
    <t>TDRD3 subnetwork</t>
  </si>
  <si>
    <t>ENSG00000083544</t>
  </si>
  <si>
    <t>DNTTIP2 subnetwork</t>
  </si>
  <si>
    <t>ENSG00000067334</t>
  </si>
  <si>
    <t>positive regulation of oxidoreductase activity</t>
  </si>
  <si>
    <t>GO:0051353</t>
  </si>
  <si>
    <t>actomyosin structure organization</t>
  </si>
  <si>
    <t>GO:0031032</t>
  </si>
  <si>
    <t>UNG subnetwork</t>
  </si>
  <si>
    <t>ENSG00000076248</t>
  </si>
  <si>
    <t>increased red blood cell distribution width</t>
  </si>
  <si>
    <t>MP:0010067</t>
  </si>
  <si>
    <t>MPHOSPH10 subnetwork</t>
  </si>
  <si>
    <t>ENSG00000124383</t>
  </si>
  <si>
    <t>ARF protein signal transduction</t>
  </si>
  <si>
    <t>GO:0032011</t>
  </si>
  <si>
    <t>abnormal metacarpal bone morphology</t>
  </si>
  <si>
    <t>MP:0003073</t>
  </si>
  <si>
    <t>FAM46A subnetwork</t>
  </si>
  <si>
    <t>ENSG00000112773</t>
  </si>
  <si>
    <t>abnormal artery morphology</t>
  </si>
  <si>
    <t>MP:0002191</t>
  </si>
  <si>
    <t>REACTOME_TAT:MEDIATED_ELONGATION_OF_THE_HIV:1_TRANSCRIPT</t>
  </si>
  <si>
    <t>REACTOME_HIV:1_TRANSCRIPTION_ELONGATION</t>
  </si>
  <si>
    <t>REACTOME_FORMATION_OF_HIV:1_ELONGATION_COMPLEX_CONTAINING_HIV:1_TAT</t>
  </si>
  <si>
    <t>ATP5B subnetwork</t>
  </si>
  <si>
    <t>ENSG00000110955</t>
  </si>
  <si>
    <t>FZD9 subnetwork</t>
  </si>
  <si>
    <t>ENSG00000188763</t>
  </si>
  <si>
    <t>dilated cardiomyopathy</t>
  </si>
  <si>
    <t>MP:0002795</t>
  </si>
  <si>
    <t>SAA4 subnetwork</t>
  </si>
  <si>
    <t>ENSG00000148965</t>
  </si>
  <si>
    <t>abnormal lung interstitium morphology</t>
  </si>
  <si>
    <t>MP:0002276</t>
  </si>
  <si>
    <t>TAF4 subnetwork</t>
  </si>
  <si>
    <t>ENSG00000130699</t>
  </si>
  <si>
    <t>SUDS3 subnetwork</t>
  </si>
  <si>
    <t>ENSG00000111707</t>
  </si>
  <si>
    <t>KRR1 subnetwork</t>
  </si>
  <si>
    <t>ENSG00000111615</t>
  </si>
  <si>
    <t>TGIF1 subnetwork</t>
  </si>
  <si>
    <t>ENSG00000177426</t>
  </si>
  <si>
    <t>ribosome binding</t>
  </si>
  <si>
    <t>GO:0043022</t>
  </si>
  <si>
    <t>PHKG2 subnetwork</t>
  </si>
  <si>
    <t>ENSG00000156873</t>
  </si>
  <si>
    <t>LIN52 subnetwork</t>
  </si>
  <si>
    <t>ENSG00000205659</t>
  </si>
  <si>
    <t>TTC1 subnetwork</t>
  </si>
  <si>
    <t>ENSG00000113312</t>
  </si>
  <si>
    <t>HIPK1 subnetwork</t>
  </si>
  <si>
    <t>ENSG00000163349</t>
  </si>
  <si>
    <t>phosphatidylinositol binding</t>
  </si>
  <si>
    <t>GO:0035091</t>
  </si>
  <si>
    <t>ARHGAP9 subnetwork</t>
  </si>
  <si>
    <t>ENSG00000123329</t>
  </si>
  <si>
    <t>ROS1 subnetwork</t>
  </si>
  <si>
    <t>ENSG00000047936</t>
  </si>
  <si>
    <t>CCDC106 subnetwork</t>
  </si>
  <si>
    <t>ENSG00000173581</t>
  </si>
  <si>
    <t>increased drinking behavior</t>
  </si>
  <si>
    <t>MP:0003911</t>
  </si>
  <si>
    <t>persistence of hyaloid vascular system</t>
  </si>
  <si>
    <t>MP:0001289</t>
  </si>
  <si>
    <t>YSK4 subnetwork</t>
  </si>
  <si>
    <t>ENSG00000176601</t>
  </si>
  <si>
    <t>MAP4K5 subnetwork</t>
  </si>
  <si>
    <t>ENSG00000012983</t>
  </si>
  <si>
    <t>KEGG_JAK_STAT_SIGNALING_PATHWAY</t>
  </si>
  <si>
    <t>TNPO3 subnetwork</t>
  </si>
  <si>
    <t>ENSG00000064419</t>
  </si>
  <si>
    <t>pancreas inflammation</t>
  </si>
  <si>
    <t>MP:0001869</t>
  </si>
  <si>
    <t>MNAT1 subnetwork</t>
  </si>
  <si>
    <t>ENSG00000020426</t>
  </si>
  <si>
    <t>filamentous actin</t>
  </si>
  <si>
    <t>GO:0031941</t>
  </si>
  <si>
    <t>thin skin</t>
  </si>
  <si>
    <t>MP:0001199</t>
  </si>
  <si>
    <t>elevation of cytosolic calcium ion concentration involved in phospholipase C-activating G-protein coupled signaling pathway</t>
  </si>
  <si>
    <t>GO:0051482</t>
  </si>
  <si>
    <t>regulation of organelle organization</t>
  </si>
  <si>
    <t>GO:0033043</t>
  </si>
  <si>
    <t>C2orf18 subnetwork</t>
  </si>
  <si>
    <t>ENSG00000213699</t>
  </si>
  <si>
    <t>REACTOME_LIPID_DIGESTION_MOBILIZATION_AND_TRANSPORT</t>
  </si>
  <si>
    <t>B cell homeostasis</t>
  </si>
  <si>
    <t>GO:0001782</t>
  </si>
  <si>
    <t>abnormal liver development</t>
  </si>
  <si>
    <t>MP:0000596</t>
  </si>
  <si>
    <t>CNOT6L subnetwork</t>
  </si>
  <si>
    <t>ENSG00000138767</t>
  </si>
  <si>
    <t>ARHGEF16 subnetwork</t>
  </si>
  <si>
    <t>ENSG00000130762</t>
  </si>
  <si>
    <t>regulation of stress-activated protein kinase signaling cascade</t>
  </si>
  <si>
    <t>GO:0070302</t>
  </si>
  <si>
    <t>BECN1 subnetwork</t>
  </si>
  <si>
    <t>ENSG00000126581</t>
  </si>
  <si>
    <t>decreased interleukin-6 secretion</t>
  </si>
  <si>
    <t>MP:0008706</t>
  </si>
  <si>
    <t>MED30 subnetwork</t>
  </si>
  <si>
    <t>ENSG00000164758</t>
  </si>
  <si>
    <t>recycling endosome</t>
  </si>
  <si>
    <t>GO:0055037</t>
  </si>
  <si>
    <t>IMPDH1 subnetwork</t>
  </si>
  <si>
    <t>ENSG00000106348</t>
  </si>
  <si>
    <t>nephron development</t>
  </si>
  <si>
    <t>GO:0072006</t>
  </si>
  <si>
    <t>abnormal molar crown morphology</t>
  </si>
  <si>
    <t>MP:0003932</t>
  </si>
  <si>
    <t>SGK223 subnetwork</t>
  </si>
  <si>
    <t>ENSG00000182319</t>
  </si>
  <si>
    <t>ATF3 subnetwork</t>
  </si>
  <si>
    <t>ENSG00000162772</t>
  </si>
  <si>
    <t>GTP binding</t>
  </si>
  <si>
    <t>GO:0005525</t>
  </si>
  <si>
    <t>MAP3K5 subnetwork</t>
  </si>
  <si>
    <t>ENSG00000197442</t>
  </si>
  <si>
    <t>maternal imprinting</t>
  </si>
  <si>
    <t>MP:0003122</t>
  </si>
  <si>
    <t>REACTOME_PAUSING_AND_RECOVERY_OF_TAT:MEDIATED_HIV:1_ELONGATION</t>
  </si>
  <si>
    <t>REACTOME_TAT:MEDIATED_HIV:1_ELONGATION_ARREST_AND_RECOVERY</t>
  </si>
  <si>
    <t>increased kidney apoptosis</t>
  </si>
  <si>
    <t>MP:0011368</t>
  </si>
  <si>
    <t>REACTOME_OPIOID_SIGNALLING</t>
  </si>
  <si>
    <t>CHKA subnetwork</t>
  </si>
  <si>
    <t>ENSG00000110721</t>
  </si>
  <si>
    <t>lung adenocarcinoma</t>
  </si>
  <si>
    <t>MP:0002027</t>
  </si>
  <si>
    <t>FEZ1 subnetwork</t>
  </si>
  <si>
    <t>ENSG00000149557</t>
  </si>
  <si>
    <t>RBM34 subnetwork</t>
  </si>
  <si>
    <t>ENSG00000188739</t>
  </si>
  <si>
    <t>MEIS2 subnetwork</t>
  </si>
  <si>
    <t>ENSG00000134138</t>
  </si>
  <si>
    <t>SHROOM1 subnetwork</t>
  </si>
  <si>
    <t>ENSG00000164403</t>
  </si>
  <si>
    <t>abnormal spleen morphology</t>
  </si>
  <si>
    <t>MP:0000689</t>
  </si>
  <si>
    <t>RIPK1 subnetwork</t>
  </si>
  <si>
    <t>ENSG00000137275</t>
  </si>
  <si>
    <t>GARS subnetwork</t>
  </si>
  <si>
    <t>ENSG00000106105</t>
  </si>
  <si>
    <t>MAP3K12 subnetwork</t>
  </si>
  <si>
    <t>ENSG00000139625</t>
  </si>
  <si>
    <t>BLNK subnetwork</t>
  </si>
  <si>
    <t>ENSG00000095585</t>
  </si>
  <si>
    <t>CKS2 subnetwork</t>
  </si>
  <si>
    <t>ENSG00000123975</t>
  </si>
  <si>
    <t>REACTOME_FORMATION_OF_RNA_POL_II_ELONGATION_COMPLEX</t>
  </si>
  <si>
    <t>REACTOME_FORMATION_OF_HIV:1_ELONGATION_COMPLEX_IN_THE_ABSENCE_OF_HIV:1_TAT</t>
  </si>
  <si>
    <t>REACTOME_RNA_POLYMERASE_II_TRANSCRIPTION_ELONGATION</t>
  </si>
  <si>
    <t>COL6A1 subnetwork</t>
  </si>
  <si>
    <t>ENSG00000142156</t>
  </si>
  <si>
    <t>RALBP1 subnetwork</t>
  </si>
  <si>
    <t>ENSG00000017797</t>
  </si>
  <si>
    <t>ENSG00000187899 subnetwork</t>
  </si>
  <si>
    <t>ENSG00000187899</t>
  </si>
  <si>
    <t>immune response-activating signal transduction</t>
  </si>
  <si>
    <t>GO:0002757</t>
  </si>
  <si>
    <t>C16orf48 subnetwork</t>
  </si>
  <si>
    <t>ENSG00000124074</t>
  </si>
  <si>
    <t>CASP1 subnetwork</t>
  </si>
  <si>
    <t>ENSG00000137752</t>
  </si>
  <si>
    <t>transcription regulatory region sequence-specific DNA binding</t>
  </si>
  <si>
    <t>GO:0000976</t>
  </si>
  <si>
    <t>shortened head</t>
  </si>
  <si>
    <t>MP:0000435</t>
  </si>
  <si>
    <t>TUBB2B subnetwork</t>
  </si>
  <si>
    <t>ENSG00000137285</t>
  </si>
  <si>
    <t>KEGG_FC_GAMMA_R_MEDIATED_PHAGOCYTOSIS</t>
  </si>
  <si>
    <t>HSPA8 subnetwork</t>
  </si>
  <si>
    <t>ENSG00000109971</t>
  </si>
  <si>
    <t>single-stranded RNA binding</t>
  </si>
  <si>
    <t>GO:0003727</t>
  </si>
  <si>
    <t>CAMKK2 subnetwork</t>
  </si>
  <si>
    <t>ENSG00000110931</t>
  </si>
  <si>
    <t>PPIG subnetwork</t>
  </si>
  <si>
    <t>ENSG00000138398</t>
  </si>
  <si>
    <t>polysome</t>
  </si>
  <si>
    <t>GO:0005844</t>
  </si>
  <si>
    <t>PPP6R3 subnetwork</t>
  </si>
  <si>
    <t>ENSG00000110075</t>
  </si>
  <si>
    <t>ENSG00000104637 subnetwork</t>
  </si>
  <si>
    <t>ENSG00000104637</t>
  </si>
  <si>
    <t>MYO18A subnetwork</t>
  </si>
  <si>
    <t>ENSG00000196535</t>
  </si>
  <si>
    <t>ENSG00000196501 subnetwork</t>
  </si>
  <si>
    <t>ENSG00000196501</t>
  </si>
  <si>
    <t>RNPS1 subnetwork</t>
  </si>
  <si>
    <t>ENSG00000205937</t>
  </si>
  <si>
    <t>DAB1 subnetwork</t>
  </si>
  <si>
    <t>ENSG00000173406</t>
  </si>
  <si>
    <t>SH3KBP1 subnetwork</t>
  </si>
  <si>
    <t>ENSG00000147010</t>
  </si>
  <si>
    <t>immune response-regulating signaling pathway</t>
  </si>
  <si>
    <t>GO:0002764</t>
  </si>
  <si>
    <t>sporadic seizures</t>
  </si>
  <si>
    <t>MP:0000951</t>
  </si>
  <si>
    <t>cartilage morphogenesis</t>
  </si>
  <si>
    <t>GO:0060536</t>
  </si>
  <si>
    <t>TTC27 subnetwork</t>
  </si>
  <si>
    <t>ENSG00000018699</t>
  </si>
  <si>
    <t>ENSG00000189229 subnetwork</t>
  </si>
  <si>
    <t>ENSG00000189229</t>
  </si>
  <si>
    <t>RGS3 subnetwork</t>
  </si>
  <si>
    <t>ENSG00000138835</t>
  </si>
  <si>
    <t>EIF2AK1 subnetwork</t>
  </si>
  <si>
    <t>ENSG00000086232</t>
  </si>
  <si>
    <t>REACTOME_PKA_ACTIVATION</t>
  </si>
  <si>
    <t>RRP12 subnetwork</t>
  </si>
  <si>
    <t>ENSG00000052749</t>
  </si>
  <si>
    <t>blepharoptosis</t>
  </si>
  <si>
    <t>MP:0001344</t>
  </si>
  <si>
    <t>abnormal renal glomerular capsule morphology</t>
  </si>
  <si>
    <t>MP:0002828</t>
  </si>
  <si>
    <t>ZNF281 subnetwork</t>
  </si>
  <si>
    <t>ENSG00000162702</t>
  </si>
  <si>
    <t>ARMC2 subnetwork</t>
  </si>
  <si>
    <t>ENSG00000118690</t>
  </si>
  <si>
    <t>PPP2R5D subnetwork</t>
  </si>
  <si>
    <t>ENSG00000112640</t>
  </si>
  <si>
    <t>REACTOME_PAUSING_AND_RECOVERY_OF_HIV:1_ELONGATION</t>
  </si>
  <si>
    <t>REACTOME_HIV:1_ELONGATION_ARREST_AND_RECOVERY</t>
  </si>
  <si>
    <t>REACTOME_PAUSING_AND_RECOVERY_OF_ELONGATION</t>
  </si>
  <si>
    <t>REACTOME_ELONGATION_ARREST_AND_RECOVERY</t>
  </si>
  <si>
    <t>lamellipodium</t>
  </si>
  <si>
    <t>GO:0030027</t>
  </si>
  <si>
    <t>CHD9 subnetwork</t>
  </si>
  <si>
    <t>ENSG00000177200</t>
  </si>
  <si>
    <t>abnormal cardiovascular development</t>
  </si>
  <si>
    <t>MP:0002925</t>
  </si>
  <si>
    <t>thin myocardium compact layer</t>
  </si>
  <si>
    <t>MP:0004057</t>
  </si>
  <si>
    <t>GSPT2 subnetwork</t>
  </si>
  <si>
    <t>ENSG00000189369</t>
  </si>
  <si>
    <t>SNF8 subnetwork</t>
  </si>
  <si>
    <t>ENSG00000159210</t>
  </si>
  <si>
    <t>RAC2 subnetwork</t>
  </si>
  <si>
    <t>ENSG00000128340</t>
  </si>
  <si>
    <t>GSC subnetwork</t>
  </si>
  <si>
    <t>ENSG00000133937</t>
  </si>
  <si>
    <t>GHR subnetwork</t>
  </si>
  <si>
    <t>ENSG00000112964</t>
  </si>
  <si>
    <t>PER1 subnetwork</t>
  </si>
  <si>
    <t>ENSG00000179094</t>
  </si>
  <si>
    <t>CCT3 subnetwork</t>
  </si>
  <si>
    <t>ENSG00000163468</t>
  </si>
  <si>
    <t>MED31 subnetwork</t>
  </si>
  <si>
    <t>ENSG00000108590</t>
  </si>
  <si>
    <t>absent oocytes</t>
  </si>
  <si>
    <t>MP:0004805</t>
  </si>
  <si>
    <t>ENSG00000211592 subnetwork</t>
  </si>
  <si>
    <t>ENSG00000211592</t>
  </si>
  <si>
    <t>abnormal cardiac muscle relaxation</t>
  </si>
  <si>
    <t>MP:0004084</t>
  </si>
  <si>
    <t>AZI2 subnetwork</t>
  </si>
  <si>
    <t>ENSG00000163512</t>
  </si>
  <si>
    <t>MED26 subnetwork</t>
  </si>
  <si>
    <t>ENSG00000105085</t>
  </si>
  <si>
    <t>cartilage development involved in endochondral bone morphogenesis</t>
  </si>
  <si>
    <t>GO:0060351</t>
  </si>
  <si>
    <t>CSNK1G3 subnetwork</t>
  </si>
  <si>
    <t>ENSG00000151292</t>
  </si>
  <si>
    <t>regulation of epidermis development</t>
  </si>
  <si>
    <t>GO:0045682</t>
  </si>
  <si>
    <t>GEMIN7 subnetwork</t>
  </si>
  <si>
    <t>ENSG00000142252</t>
  </si>
  <si>
    <t>ACTR3B subnetwork</t>
  </si>
  <si>
    <t>ENSG00000133627</t>
  </si>
  <si>
    <t>ENSG00000031544 subnetwork</t>
  </si>
  <si>
    <t>ENSG00000031544</t>
  </si>
  <si>
    <t>WDR5B subnetwork</t>
  </si>
  <si>
    <t>ENSG00000196981</t>
  </si>
  <si>
    <t>FGB subnetwork</t>
  </si>
  <si>
    <t>ENSG00000171564</t>
  </si>
  <si>
    <t>abnormal basicranium morphology</t>
  </si>
  <si>
    <t>MP:0010029</t>
  </si>
  <si>
    <t>USP18 subnetwork</t>
  </si>
  <si>
    <t>ENSG00000184979</t>
  </si>
  <si>
    <t>SMNDC1 subnetwork</t>
  </si>
  <si>
    <t>ENSG00000119953</t>
  </si>
  <si>
    <t>cytoplasmic stress granule</t>
  </si>
  <si>
    <t>GO:0010494</t>
  </si>
  <si>
    <t>abnormal epididymis epithelium morphology</t>
  </si>
  <si>
    <t>MP:0004933</t>
  </si>
  <si>
    <t>ENSG00000215778 subnetwork</t>
  </si>
  <si>
    <t>ENSG00000215778</t>
  </si>
  <si>
    <t>CCR5 subnetwork</t>
  </si>
  <si>
    <t>ENSG00000160791</t>
  </si>
  <si>
    <t>delayed wound healing</t>
  </si>
  <si>
    <t>MP:0002908</t>
  </si>
  <si>
    <t>EMD subnetwork</t>
  </si>
  <si>
    <t>ENSG00000102119</t>
  </si>
  <si>
    <t>CEACAM1 subnetwork</t>
  </si>
  <si>
    <t>ENSG00000079385</t>
  </si>
  <si>
    <t>ENSG00000204898 subnetwork</t>
  </si>
  <si>
    <t>ENSG00000204898</t>
  </si>
  <si>
    <t>ENSG00000176534 subnetwork</t>
  </si>
  <si>
    <t>ENSG00000176534</t>
  </si>
  <si>
    <t>ENSG00000198637 subnetwork</t>
  </si>
  <si>
    <t>ENSG00000198637</t>
  </si>
  <si>
    <t>ENSG00000196681 subnetwork</t>
  </si>
  <si>
    <t>ENSG00000196681</t>
  </si>
  <si>
    <t>OR10H2 subnetwork</t>
  </si>
  <si>
    <t>ENSG00000171942</t>
  </si>
  <si>
    <t>abnormal baroreceptor physiology</t>
  </si>
  <si>
    <t>MP:0004184</t>
  </si>
  <si>
    <t>IMP4 subnetwork</t>
  </si>
  <si>
    <t>ENSG00000136718</t>
  </si>
  <si>
    <t>abnormal leukocyte adhesion</t>
  </si>
  <si>
    <t>MP:0003628</t>
  </si>
  <si>
    <t>ING1 subnetwork</t>
  </si>
  <si>
    <t>ENSG00000153487</t>
  </si>
  <si>
    <t>PLD2 subnetwork</t>
  </si>
  <si>
    <t>ENSG00000129219</t>
  </si>
  <si>
    <t>PTPN2 subnetwork</t>
  </si>
  <si>
    <t>ENSG00000175354</t>
  </si>
  <si>
    <t>abnormal telencephalon development</t>
  </si>
  <si>
    <t>MP:0000934</t>
  </si>
  <si>
    <t>MMP2 subnetwork</t>
  </si>
  <si>
    <t>ENSG00000087245</t>
  </si>
  <si>
    <t>hippocampal neuron degeneration</t>
  </si>
  <si>
    <t>MP:0000811</t>
  </si>
  <si>
    <t>ARR3 subnetwork</t>
  </si>
  <si>
    <t>ENSG00000120500</t>
  </si>
  <si>
    <t>ERK1 and ERK2 cascade</t>
  </si>
  <si>
    <t>GO:0070371</t>
  </si>
  <si>
    <t>MVP subnetwork</t>
  </si>
  <si>
    <t>ENSG00000013364</t>
  </si>
  <si>
    <t>RNA helicase activity</t>
  </si>
  <si>
    <t>GO:0003724</t>
  </si>
  <si>
    <t>abnormal ovarian follicle morphology</t>
  </si>
  <si>
    <t>MP:0001131</t>
  </si>
  <si>
    <t>response to folic acid</t>
  </si>
  <si>
    <t>GO:0051593</t>
  </si>
  <si>
    <t>positive regulation of viral reproduction</t>
  </si>
  <si>
    <t>GO:0048524</t>
  </si>
  <si>
    <t>GATA2 subnetwork</t>
  </si>
  <si>
    <t>ENSG00000179348</t>
  </si>
  <si>
    <t>ENSG00000197597 subnetwork</t>
  </si>
  <si>
    <t>ENSG00000197597</t>
  </si>
  <si>
    <t>CAND1 subnetwork</t>
  </si>
  <si>
    <t>ENSG00000111530</t>
  </si>
  <si>
    <t>abnormal muscle cell glucose uptake</t>
  </si>
  <si>
    <t>MP:0004130</t>
  </si>
  <si>
    <t>TLR4 subnetwork</t>
  </si>
  <si>
    <t>ENSG00000136869</t>
  </si>
  <si>
    <t>clathrin adaptor complex</t>
  </si>
  <si>
    <t>GO:0030131</t>
  </si>
  <si>
    <t>peptidyl-threonine phosphorylation</t>
  </si>
  <si>
    <t>GO:0018107</t>
  </si>
  <si>
    <t>leukocyte migration</t>
  </si>
  <si>
    <t>GO:0050900</t>
  </si>
  <si>
    <t>COPS7A subnetwork</t>
  </si>
  <si>
    <t>ENSG00000111652</t>
  </si>
  <si>
    <t>ENSG00000186842 subnetwork</t>
  </si>
  <si>
    <t>ENSG00000186842</t>
  </si>
  <si>
    <t>CORO6 subnetwork</t>
  </si>
  <si>
    <t>ENSG00000167549</t>
  </si>
  <si>
    <t>short hair</t>
  </si>
  <si>
    <t>MP:0000417</t>
  </si>
  <si>
    <t>MDFI subnetwork</t>
  </si>
  <si>
    <t>ENSG00000112559</t>
  </si>
  <si>
    <t>CCDC85B subnetwork</t>
  </si>
  <si>
    <t>ENSG00000175602</t>
  </si>
  <si>
    <t>GPR113 subnetwork</t>
  </si>
  <si>
    <t>ENSG00000173567</t>
  </si>
  <si>
    <t>DLX4 subnetwork</t>
  </si>
  <si>
    <t>ENSG00000108813</t>
  </si>
  <si>
    <t>npBAF complex</t>
  </si>
  <si>
    <t>GO:0071564</t>
  </si>
  <si>
    <t>ACTL6B subnetwork</t>
  </si>
  <si>
    <t>ENSG00000077080</t>
  </si>
  <si>
    <t>PLD3 subnetwork</t>
  </si>
  <si>
    <t>ENSG00000105223</t>
  </si>
  <si>
    <t>REACTOME_EGFR_DOWNREGULATION</t>
  </si>
  <si>
    <t>SLC2A1 subnetwork</t>
  </si>
  <si>
    <t>ENSG00000117394</t>
  </si>
  <si>
    <t>CCNC subnetwork</t>
  </si>
  <si>
    <t>ENSG00000112237</t>
  </si>
  <si>
    <t>HIST1H2BD subnetwork</t>
  </si>
  <si>
    <t>ENSG00000158373</t>
  </si>
  <si>
    <t>enlarged pancreatic islets</t>
  </si>
  <si>
    <t>MP:0009171</t>
  </si>
  <si>
    <t>BEST2 subnetwork</t>
  </si>
  <si>
    <t>ENSG00000039987</t>
  </si>
  <si>
    <t>lymphoid hypoplasia</t>
  </si>
  <si>
    <t>MP:0002223</t>
  </si>
  <si>
    <t>increased NK cell number</t>
  </si>
  <si>
    <t>MP:0008044</t>
  </si>
  <si>
    <t>EDNRB subnetwork</t>
  </si>
  <si>
    <t>ENSG00000136160</t>
  </si>
  <si>
    <t>ATP2A2 subnetwork</t>
  </si>
  <si>
    <t>ENSG00000174437</t>
  </si>
  <si>
    <t>GRM5 subnetwork</t>
  </si>
  <si>
    <t>ENSG00000168959</t>
  </si>
  <si>
    <t>phosphoric diester hydrolase activity</t>
  </si>
  <si>
    <t>GO:0008081</t>
  </si>
  <si>
    <t>abnormal pulmonary interalveolar septum morphology</t>
  </si>
  <si>
    <t>MP:0010900</t>
  </si>
  <si>
    <t>RBPJ subnetwork</t>
  </si>
  <si>
    <t>ENSG00000168214</t>
  </si>
  <si>
    <t>secretory granule lumen</t>
  </si>
  <si>
    <t>GO:0034774</t>
  </si>
  <si>
    <t>DCP1B subnetwork</t>
  </si>
  <si>
    <t>ENSG00000151065</t>
  </si>
  <si>
    <t>endothelial cell migration</t>
  </si>
  <si>
    <t>GO:0043542</t>
  </si>
  <si>
    <t>TUBB4A subnetwork</t>
  </si>
  <si>
    <t>ENSG00000104833</t>
  </si>
  <si>
    <t>KEGG_VEGF_SIGNALING_PATHWAY</t>
  </si>
  <si>
    <t>COL17A1 subnetwork</t>
  </si>
  <si>
    <t>ENSG00000065618</t>
  </si>
  <si>
    <t>GDI1 subnetwork</t>
  </si>
  <si>
    <t>ENSG00000203879</t>
  </si>
  <si>
    <t>WDR33 subnetwork</t>
  </si>
  <si>
    <t>ENSG00000136709</t>
  </si>
  <si>
    <t>SMTN subnetwork</t>
  </si>
  <si>
    <t>ENSG00000183963</t>
  </si>
  <si>
    <t>USP12 subnetwork</t>
  </si>
  <si>
    <t>ENSG00000152484</t>
  </si>
  <si>
    <t>MAP2K4 subnetwork</t>
  </si>
  <si>
    <t>ENSG00000065559</t>
  </si>
  <si>
    <t>COL4A4 subnetwork</t>
  </si>
  <si>
    <t>ENSG00000081052</t>
  </si>
  <si>
    <t>fetal growth retardation</t>
  </si>
  <si>
    <t>MP:0004201</t>
  </si>
  <si>
    <t>mRNA binding</t>
  </si>
  <si>
    <t>GO:0003729</t>
  </si>
  <si>
    <t>MP:0003139</t>
  </si>
  <si>
    <t>dilated heart right ventricle</t>
  </si>
  <si>
    <t>MP:0002754</t>
  </si>
  <si>
    <t>reddish skin</t>
  </si>
  <si>
    <t>MP:0001190</t>
  </si>
  <si>
    <t>MAP4K1 subnetwork</t>
  </si>
  <si>
    <t>ENSG00000104814</t>
  </si>
  <si>
    <t>REACTOME_INTERLEUKIN:1_SIGNALING</t>
  </si>
  <si>
    <t>leukocyte differentiation</t>
  </si>
  <si>
    <t>GO:0002521</t>
  </si>
  <si>
    <t>small Peyer's patches</t>
  </si>
  <si>
    <t>MP:0008135</t>
  </si>
  <si>
    <t>response to growth factor stimulus</t>
  </si>
  <si>
    <t>GO:0070848</t>
  </si>
  <si>
    <t>FGF1 subnetwork</t>
  </si>
  <si>
    <t>ENSG00000113578</t>
  </si>
  <si>
    <t>RAB11A subnetwork</t>
  </si>
  <si>
    <t>ENSG00000103769</t>
  </si>
  <si>
    <t>PML body</t>
  </si>
  <si>
    <t>GO:0016605</t>
  </si>
  <si>
    <t>IKZF4 subnetwork</t>
  </si>
  <si>
    <t>ENSG00000123411</t>
  </si>
  <si>
    <t>CALD1 subnetwork</t>
  </si>
  <si>
    <t>ENSG00000122786</t>
  </si>
  <si>
    <t>ADORA1 subnetwork</t>
  </si>
  <si>
    <t>ENSG00000163485</t>
  </si>
  <si>
    <t>NCF1 subnetwork</t>
  </si>
  <si>
    <t>ENSG00000158517</t>
  </si>
  <si>
    <t>phosphatase regulator activity</t>
  </si>
  <si>
    <t>GO:0019208</t>
  </si>
  <si>
    <t>STK38L subnetwork</t>
  </si>
  <si>
    <t>ENSG00000211455</t>
  </si>
  <si>
    <t>SF3A1 subnetwork</t>
  </si>
  <si>
    <t>ENSG00000099995</t>
  </si>
  <si>
    <t>increased circulating interleukin-1 beta level</t>
  </si>
  <si>
    <t>MP:0008641</t>
  </si>
  <si>
    <t>REACTOME_PI3K_CASCADE</t>
  </si>
  <si>
    <t>nuclear chromosome</t>
  </si>
  <si>
    <t>GO:0000228</t>
  </si>
  <si>
    <t>protein autophosphorylation</t>
  </si>
  <si>
    <t>GO:0046777</t>
  </si>
  <si>
    <t>magnesium ion binding</t>
  </si>
  <si>
    <t>GO:0000287</t>
  </si>
  <si>
    <t>PRKRA subnetwork</t>
  </si>
  <si>
    <t>ENSG00000180228</t>
  </si>
  <si>
    <t>ENSG00000212981 subnetwork</t>
  </si>
  <si>
    <t>ENSG00000212981</t>
  </si>
  <si>
    <t>HOXB7 subnetwork</t>
  </si>
  <si>
    <t>ENSG00000120087</t>
  </si>
  <si>
    <t>regulation of viral transcription</t>
  </si>
  <si>
    <t>GO:0046782</t>
  </si>
  <si>
    <t>NAT10 subnetwork</t>
  </si>
  <si>
    <t>ENSG00000135372</t>
  </si>
  <si>
    <t>TMSB4X subnetwork</t>
  </si>
  <si>
    <t>ENSG00000205542</t>
  </si>
  <si>
    <t>ABCF3 subnetwork</t>
  </si>
  <si>
    <t>ENSG00000161204</t>
  </si>
  <si>
    <t>abnormal vasodilation</t>
  </si>
  <si>
    <t>MP:0001613</t>
  </si>
  <si>
    <t>REACTOME_MAPK_TARGETS_NUCLEAR_EVENTS_MEDIATED_BY_MAP_KINASES</t>
  </si>
  <si>
    <t>stem cell differentiation</t>
  </si>
  <si>
    <t>GO:0048863</t>
  </si>
  <si>
    <t>PHB2 subnetwork</t>
  </si>
  <si>
    <t>ENSG00000215021</t>
  </si>
  <si>
    <t>increased IgA level</t>
  </si>
  <si>
    <t>MP:0002495</t>
  </si>
  <si>
    <t>decreased susceptibility to type IV hypersensitivity reaction</t>
  </si>
  <si>
    <t>MP:0005616</t>
  </si>
  <si>
    <t>KIAA1279 subnetwork</t>
  </si>
  <si>
    <t>ENSG00000198954</t>
  </si>
  <si>
    <t>palate development</t>
  </si>
  <si>
    <t>GO:0060021</t>
  </si>
  <si>
    <t>protein monoubiquitination</t>
  </si>
  <si>
    <t>GO:0006513</t>
  </si>
  <si>
    <t>REACTOME_SIGNALING_BY_ERBB4</t>
  </si>
  <si>
    <t>absent heartbeat</t>
  </si>
  <si>
    <t>MP:0004086</t>
  </si>
  <si>
    <t>HDLBP subnetwork</t>
  </si>
  <si>
    <t>ENSG00000115677</t>
  </si>
  <si>
    <t>anion binding</t>
  </si>
  <si>
    <t>GO:0043168</t>
  </si>
  <si>
    <t>CFHR4 subnetwork</t>
  </si>
  <si>
    <t>ENSG00000134365</t>
  </si>
  <si>
    <t>translational initiation</t>
  </si>
  <si>
    <t>GO:0006413</t>
  </si>
  <si>
    <t>NGFRAP1 subnetwork</t>
  </si>
  <si>
    <t>ENSG00000166681</t>
  </si>
  <si>
    <t>regulation of chromosome organization</t>
  </si>
  <si>
    <t>GO:0033044</t>
  </si>
  <si>
    <t>regulation of homeostatic process</t>
  </si>
  <si>
    <t>GO:0032844</t>
  </si>
  <si>
    <t>MDP1 subnetwork</t>
  </si>
  <si>
    <t>ENSG00000213920</t>
  </si>
  <si>
    <t>CIRH1A subnetwork</t>
  </si>
  <si>
    <t>ENSG00000141076</t>
  </si>
  <si>
    <t>ZBED1 subnetwork</t>
  </si>
  <si>
    <t>ENSG00000214717</t>
  </si>
  <si>
    <t>ID2 subnetwork</t>
  </si>
  <si>
    <t>ENSG00000115738</t>
  </si>
  <si>
    <t>PGS1 subnetwork</t>
  </si>
  <si>
    <t>ENSG00000087157</t>
  </si>
  <si>
    <t>T cell lineage commitment</t>
  </si>
  <si>
    <t>GO:0002360</t>
  </si>
  <si>
    <t>regulation of catabolic process</t>
  </si>
  <si>
    <t>GO:0009894</t>
  </si>
  <si>
    <t>UNC45A subnetwork</t>
  </si>
  <si>
    <t>ENSG00000140553</t>
  </si>
  <si>
    <t>abnormal cochlear hair cell morphology</t>
  </si>
  <si>
    <t>MP:0002622</t>
  </si>
  <si>
    <t>REACTOME_REGULATION_OF_WATER_BALANCE_BY_RENAL_AQUAPORINS</t>
  </si>
  <si>
    <t>tissue morphogenesis</t>
  </si>
  <si>
    <t>GO:0048729</t>
  </si>
  <si>
    <t>PAPD7 subnetwork</t>
  </si>
  <si>
    <t>ENSG00000112941</t>
  </si>
  <si>
    <t>abnormal hair follicle morphology</t>
  </si>
  <si>
    <t>MP:0000377</t>
  </si>
  <si>
    <t>cell junction organization</t>
  </si>
  <si>
    <t>GO:0034330</t>
  </si>
  <si>
    <t>positive regulation of myeloid cell differentiation</t>
  </si>
  <si>
    <t>GO:0045639</t>
  </si>
  <si>
    <t>POLR2E subnetwork</t>
  </si>
  <si>
    <t>ENSG00000099817</t>
  </si>
  <si>
    <t>estrogen receptor binding</t>
  </si>
  <si>
    <t>GO:0030331</t>
  </si>
  <si>
    <t>GSK3A subnetwork</t>
  </si>
  <si>
    <t>ENSG00000105723</t>
  </si>
  <si>
    <t>NuA4 histone acetyltransferase complex</t>
  </si>
  <si>
    <t>GO:0035267</t>
  </si>
  <si>
    <t>absent myocardial trabeculae</t>
  </si>
  <si>
    <t>MP:0000293</t>
  </si>
  <si>
    <t>single-stranded DNA binding</t>
  </si>
  <si>
    <t>GO:0003697</t>
  </si>
  <si>
    <t>RUNX2 subnetwork</t>
  </si>
  <si>
    <t>ENSG00000124813</t>
  </si>
  <si>
    <t>abnormal lens morphology</t>
  </si>
  <si>
    <t>MP:0001303</t>
  </si>
  <si>
    <t>CBFA2T2 subnetwork</t>
  </si>
  <si>
    <t>ENSG00000078699</t>
  </si>
  <si>
    <t>PSME3 subnetwork</t>
  </si>
  <si>
    <t>ENSG00000131467</t>
  </si>
  <si>
    <t>pulmonary alveolar hemorrhage</t>
  </si>
  <si>
    <t>MP:0010909</t>
  </si>
  <si>
    <t>RALA subnetwork</t>
  </si>
  <si>
    <t>ENSG00000006451</t>
  </si>
  <si>
    <t>stomach inflammation</t>
  </si>
  <si>
    <t>MP:0001873</t>
  </si>
  <si>
    <t>malignant tumors</t>
  </si>
  <si>
    <t>MP:0002018</t>
  </si>
  <si>
    <t>protein kinase B signaling cascade</t>
  </si>
  <si>
    <t>GO:0043491</t>
  </si>
  <si>
    <t>decreased long bone epiphyseal plate size</t>
  </si>
  <si>
    <t>MP:0006396</t>
  </si>
  <si>
    <t>increased fat cell size</t>
  </si>
  <si>
    <t>MP:0006094</t>
  </si>
  <si>
    <t>USF1 subnetwork</t>
  </si>
  <si>
    <t>ENSG00000158773</t>
  </si>
  <si>
    <t>positive regulation of ion transmembrane transporter activity</t>
  </si>
  <si>
    <t>GO:0032414</t>
  </si>
  <si>
    <t>positive regulation of cell cycle</t>
  </si>
  <si>
    <t>GO:0045787</t>
  </si>
  <si>
    <t>SLC9A2 subnetwork</t>
  </si>
  <si>
    <t>ENSG00000115616</t>
  </si>
  <si>
    <t>ERH subnetwork</t>
  </si>
  <si>
    <t>ENSG00000100632</t>
  </si>
  <si>
    <t>COPS2 subnetwork</t>
  </si>
  <si>
    <t>ENSG00000166200</t>
  </si>
  <si>
    <t>SRI subnetwork</t>
  </si>
  <si>
    <t>ENSG00000075142</t>
  </si>
  <si>
    <t>increased erythroid progenitor cell number</t>
  </si>
  <si>
    <t>MP:0003135</t>
  </si>
  <si>
    <t>CDKN1B subnetwork</t>
  </si>
  <si>
    <t>ENSG00000111276</t>
  </si>
  <si>
    <t>HIVEP2 subnetwork</t>
  </si>
  <si>
    <t>ENSG00000010818</t>
  </si>
  <si>
    <t>decreased brain size</t>
  </si>
  <si>
    <t>MP:0000774</t>
  </si>
  <si>
    <t>TRPM7 subnetwork</t>
  </si>
  <si>
    <t>ENSG00000092439</t>
  </si>
  <si>
    <t>TAF6 subnetwork</t>
  </si>
  <si>
    <t>ENSG00000106290</t>
  </si>
  <si>
    <t>HNRNPR subnetwork</t>
  </si>
  <si>
    <t>ENSG00000125944</t>
  </si>
  <si>
    <t>regulation of protein kinase B signaling cascade</t>
  </si>
  <si>
    <t>GO:0051896</t>
  </si>
  <si>
    <t>MECOM subnetwork</t>
  </si>
  <si>
    <t>ENSG00000085276</t>
  </si>
  <si>
    <t>LIN37 subnetwork</t>
  </si>
  <si>
    <t>ENSG00000188223</t>
  </si>
  <si>
    <t>PYGM subnetwork</t>
  </si>
  <si>
    <t>ENSG00000068976</t>
  </si>
  <si>
    <t>decreased seminal vesicle weight</t>
  </si>
  <si>
    <t>MP:0004910</t>
  </si>
  <si>
    <t>failure of somite differentiation</t>
  </si>
  <si>
    <t>MP:0001690</t>
  </si>
  <si>
    <t>guanyl nucleotide binding</t>
  </si>
  <si>
    <t>GO:0019001</t>
  </si>
  <si>
    <t>guanyl ribonucleotide binding</t>
  </si>
  <si>
    <t>GO:0032561</t>
  </si>
  <si>
    <t>MAPK6 subnetwork</t>
  </si>
  <si>
    <t>ENSG00000069956</t>
  </si>
  <si>
    <t>MOB1B subnetwork</t>
  </si>
  <si>
    <t>ENSG00000173542</t>
  </si>
  <si>
    <t>activation of cysteine-type endopeptidase activity involved in apoptotic process</t>
  </si>
  <si>
    <t>GO:0006919</t>
  </si>
  <si>
    <t>abnormal jaw morphology</t>
  </si>
  <si>
    <t>MP:0000454</t>
  </si>
  <si>
    <t>THBS1 subnetwork</t>
  </si>
  <si>
    <t>ENSG00000137801</t>
  </si>
  <si>
    <t>KIAA0664 subnetwork</t>
  </si>
  <si>
    <t>ENSG00000132361</t>
  </si>
  <si>
    <t>CCNA1 subnetwork</t>
  </si>
  <si>
    <t>ENSG00000133101</t>
  </si>
  <si>
    <t>REACTOME_PECAM1_INTERACTIONS</t>
  </si>
  <si>
    <t>abnormal aorta morphology</t>
  </si>
  <si>
    <t>MP:0000272</t>
  </si>
  <si>
    <t>REACTOME_REGULATION_OF_AMPK_ACTIVITY_VIA_LKB1</t>
  </si>
  <si>
    <t>lymphocyte activation</t>
  </si>
  <si>
    <t>GO:0046649</t>
  </si>
  <si>
    <t>MED13 subnetwork</t>
  </si>
  <si>
    <t>ENSG00000108510</t>
  </si>
  <si>
    <t>abnormal retinal nerve fiber layer morphology</t>
  </si>
  <si>
    <t>MP:0006303</t>
  </si>
  <si>
    <t>BBS2 subnetwork</t>
  </si>
  <si>
    <t>ENSG00000125124</t>
  </si>
  <si>
    <t>abnormal immune serum protein physiology</t>
  </si>
  <si>
    <t>MP:0002723</t>
  </si>
  <si>
    <t>positive regulation of transmembrane receptor protein serine/threonine kinase signaling pathway</t>
  </si>
  <si>
    <t>GO:0090100</t>
  </si>
  <si>
    <t>REACTOME_TIE2_SIGNALING</t>
  </si>
  <si>
    <t>NR2C1 subnetwork</t>
  </si>
  <si>
    <t>ENSG00000120798</t>
  </si>
  <si>
    <t>cardiac fibrosis</t>
  </si>
  <si>
    <t>MP:0003141</t>
  </si>
  <si>
    <t>GNL1 subnetwork</t>
  </si>
  <si>
    <t>ENSG00000204590</t>
  </si>
  <si>
    <t>ENSG00000206412</t>
  </si>
  <si>
    <t>ENSG00000206492</t>
  </si>
  <si>
    <t>FANCI subnetwork</t>
  </si>
  <si>
    <t>ENSG00000140525</t>
  </si>
  <si>
    <t>MCOLN3 subnetwork</t>
  </si>
  <si>
    <t>ENSG00000055732</t>
  </si>
  <si>
    <t>MYOC subnetwork</t>
  </si>
  <si>
    <t>ENSG00000034971</t>
  </si>
  <si>
    <t>absent estrous cycle</t>
  </si>
  <si>
    <t>MP:0009009</t>
  </si>
  <si>
    <t>abnormal cytokine secretion</t>
  </si>
  <si>
    <t>MP:0003009</t>
  </si>
  <si>
    <t>polydipsia</t>
  </si>
  <si>
    <t>MP:0001426</t>
  </si>
  <si>
    <t>response to hexose stimulus</t>
  </si>
  <si>
    <t>GO:0009746</t>
  </si>
  <si>
    <t>MED14 subnetwork</t>
  </si>
  <si>
    <t>ENSG00000180182</t>
  </si>
  <si>
    <t>REACTOME_PROSTANOID_METABOLISM</t>
  </si>
  <si>
    <t>EPS8L1 subnetwork</t>
  </si>
  <si>
    <t>ENSG00000131037</t>
  </si>
  <si>
    <t>abnormal stomach mucosa morphology</t>
  </si>
  <si>
    <t>MP:0010792</t>
  </si>
  <si>
    <t>collagen fibril organization</t>
  </si>
  <si>
    <t>GO:0030199</t>
  </si>
  <si>
    <t>USP5 subnetwork</t>
  </si>
  <si>
    <t>ENSG00000111667</t>
  </si>
  <si>
    <t>AOAH subnetwork</t>
  </si>
  <si>
    <t>ENSG00000136250</t>
  </si>
  <si>
    <t>REACTOME_SEMA4D_IN_SEMAPHORIN_SIGNALING</t>
  </si>
  <si>
    <t>calmodulin binding</t>
  </si>
  <si>
    <t>GO:0005516</t>
  </si>
  <si>
    <t>chromatin modification</t>
  </si>
  <si>
    <t>GO:0016568</t>
  </si>
  <si>
    <t>SLC5A12 subnetwork</t>
  </si>
  <si>
    <t>ENSG00000148942</t>
  </si>
  <si>
    <t>PDK1 subnetwork</t>
  </si>
  <si>
    <t>ENSG00000152256</t>
  </si>
  <si>
    <t>CCT6A subnetwork</t>
  </si>
  <si>
    <t>ENSG00000146731</t>
  </si>
  <si>
    <t>CHRD subnetwork</t>
  </si>
  <si>
    <t>ENSG00000090539</t>
  </si>
  <si>
    <t>ENSG00000160220 subnetwork</t>
  </si>
  <si>
    <t>ENSG00000160220</t>
  </si>
  <si>
    <t>KSR1 subnetwork</t>
  </si>
  <si>
    <t>ENSG00000141068</t>
  </si>
  <si>
    <t>PKN3 subnetwork</t>
  </si>
  <si>
    <t>ENSG00000160447</t>
  </si>
  <si>
    <t>increased circulating interleukin-6 level</t>
  </si>
  <si>
    <t>MP:0008596</t>
  </si>
  <si>
    <t>ARID2 subnetwork</t>
  </si>
  <si>
    <t>ENSG00000189079</t>
  </si>
  <si>
    <t>LAMA5 subnetwork</t>
  </si>
  <si>
    <t>ENSG00000130702</t>
  </si>
  <si>
    <t>ARHGAP1 subnetwork</t>
  </si>
  <si>
    <t>ENSG00000175220</t>
  </si>
  <si>
    <t>BTG2 subnetwork</t>
  </si>
  <si>
    <t>ENSG00000159388</t>
  </si>
  <si>
    <t>PLA2G4A subnetwork</t>
  </si>
  <si>
    <t>ENSG00000116711</t>
  </si>
  <si>
    <t>positive regulation of peptidyl-tyrosine phosphorylation</t>
  </si>
  <si>
    <t>GO:0050731</t>
  </si>
  <si>
    <t>TRIM32 subnetwork</t>
  </si>
  <si>
    <t>ENSG00000119401</t>
  </si>
  <si>
    <t>abnormal foregut morphology</t>
  </si>
  <si>
    <t>MP:0000474</t>
  </si>
  <si>
    <t>OLFM2 subnetwork</t>
  </si>
  <si>
    <t>ENSG00000105088</t>
  </si>
  <si>
    <t>calcium-release channel activity</t>
  </si>
  <si>
    <t>GO:0015278</t>
  </si>
  <si>
    <t>abnormal embryogenesis/ development</t>
  </si>
  <si>
    <t>MP:0001672</t>
  </si>
  <si>
    <t>DTX4 subnetwork</t>
  </si>
  <si>
    <t>ENSG00000110042</t>
  </si>
  <si>
    <t>MED8 subnetwork</t>
  </si>
  <si>
    <t>ENSG00000159479</t>
  </si>
  <si>
    <t>RGS14 subnetwork</t>
  </si>
  <si>
    <t>ENSG00000169220</t>
  </si>
  <si>
    <t>CD93 subnetwork</t>
  </si>
  <si>
    <t>ENSG00000125810</t>
  </si>
  <si>
    <t>sparse hair</t>
  </si>
  <si>
    <t>MP:0000416</t>
  </si>
  <si>
    <t>small liver</t>
  </si>
  <si>
    <t>MP:0000601</t>
  </si>
  <si>
    <t>epithelium development</t>
  </si>
  <si>
    <t>GO:0060429</t>
  </si>
  <si>
    <t>abnormal megakaryocyte differentiation</t>
  </si>
  <si>
    <t>MP:0000229</t>
  </si>
  <si>
    <t>abnormal common myeloid progenitor cell morphology</t>
  </si>
  <si>
    <t>MP:0006410</t>
  </si>
  <si>
    <t>increased skin tumor incidence</t>
  </si>
  <si>
    <t>MP:0010300</t>
  </si>
  <si>
    <t>abnormal immune system organ morphology</t>
  </si>
  <si>
    <t>MP:0002722</t>
  </si>
  <si>
    <t>decreased circulating glucose level</t>
  </si>
  <si>
    <t>MP:0005560</t>
  </si>
  <si>
    <t>catalytic step 2 spliceosome</t>
  </si>
  <si>
    <t>GO:0071013</t>
  </si>
  <si>
    <t>HOXB2 subnetwork</t>
  </si>
  <si>
    <t>ENSG00000173917</t>
  </si>
  <si>
    <t>decreased IgG2b level</t>
  </si>
  <si>
    <t>MP:0008497</t>
  </si>
  <si>
    <t>REACTOME_RIG:IMDA5_MEDIATED_INDUCTION_OF_IFN:ALPHABETA_PATHWAYS</t>
  </si>
  <si>
    <t>PRKAB2 subnetwork</t>
  </si>
  <si>
    <t>ENSG00000131791</t>
  </si>
  <si>
    <t>regulation of peptidyl-tyrosine phosphorylation</t>
  </si>
  <si>
    <t>GO:0050730</t>
  </si>
  <si>
    <t>IL12RB1 subnetwork</t>
  </si>
  <si>
    <t>ENSG00000096996</t>
  </si>
  <si>
    <t>DDX20 subnetwork</t>
  </si>
  <si>
    <t>ENSG00000064703</t>
  </si>
  <si>
    <t>CEP55 subnetwork</t>
  </si>
  <si>
    <t>ENSG00000138180</t>
  </si>
  <si>
    <t>DDX19A subnetwork</t>
  </si>
  <si>
    <t>ENSG00000168872</t>
  </si>
  <si>
    <t>lumbar vertebral transformation</t>
  </si>
  <si>
    <t>MP:0004616</t>
  </si>
  <si>
    <t>abnormal ulna morphology</t>
  </si>
  <si>
    <t>MP:0005108</t>
  </si>
  <si>
    <t>darkened coat color</t>
  </si>
  <si>
    <t>MP:0005409</t>
  </si>
  <si>
    <t>cytoplasmic membrane-bounded vesicle lumen</t>
  </si>
  <si>
    <t>GO:0060205</t>
  </si>
  <si>
    <t>ACIN1 subnetwork</t>
  </si>
  <si>
    <t>ENSG00000100813</t>
  </si>
  <si>
    <t>ARC subnetwork</t>
  </si>
  <si>
    <t>ENSG00000198576</t>
  </si>
  <si>
    <t>hepatic necrosis</t>
  </si>
  <si>
    <t>MP:0001654</t>
  </si>
  <si>
    <t>early reproductive senescence</t>
  </si>
  <si>
    <t>MP:0008995</t>
  </si>
  <si>
    <t>ENSG00000174766 subnetwork</t>
  </si>
  <si>
    <t>ENSG00000174766</t>
  </si>
  <si>
    <t>ENSG00000212802 subnetwork</t>
  </si>
  <si>
    <t>ENSG00000212802</t>
  </si>
  <si>
    <t>CSNK1A1L subnetwork</t>
  </si>
  <si>
    <t>ENSG00000180138</t>
  </si>
  <si>
    <t>abnormal branching involved in lung morphogenesis</t>
  </si>
  <si>
    <t>MP:0011024</t>
  </si>
  <si>
    <t>RAC3 subnetwork</t>
  </si>
  <si>
    <t>ENSG00000169750</t>
  </si>
  <si>
    <t>activation of innate immune response</t>
  </si>
  <si>
    <t>GO:0002218</t>
  </si>
  <si>
    <t>mononuclear cell proliferation</t>
  </si>
  <si>
    <t>GO:0032943</t>
  </si>
  <si>
    <t>response to estrogen stimulus</t>
  </si>
  <si>
    <t>GO:0043627</t>
  </si>
  <si>
    <t>ZRSR2 subnetwork</t>
  </si>
  <si>
    <t>ENSG00000169249</t>
  </si>
  <si>
    <t>SIRPA subnetwork</t>
  </si>
  <si>
    <t>ENSG00000198053</t>
  </si>
  <si>
    <t>MYNN subnetwork</t>
  </si>
  <si>
    <t>ENSG00000085274</t>
  </si>
  <si>
    <t>SPI1 subnetwork</t>
  </si>
  <si>
    <t>ENSG00000066336</t>
  </si>
  <si>
    <t>TAF12 subnetwork</t>
  </si>
  <si>
    <t>ENSG00000120656</t>
  </si>
  <si>
    <t>negative regulation of osteoblast differentiation</t>
  </si>
  <si>
    <t>GO:0045668</t>
  </si>
  <si>
    <t>ENSG00000160967 subnetwork</t>
  </si>
  <si>
    <t>ENSG00000160967</t>
  </si>
  <si>
    <t>extracellular matrix part</t>
  </si>
  <si>
    <t>GO:0044420</t>
  </si>
  <si>
    <t>abnormal spleen germinal center morphology</t>
  </si>
  <si>
    <t>MP:0002359</t>
  </si>
  <si>
    <t>RPL13A subnetwork</t>
  </si>
  <si>
    <t>ENSG00000142541</t>
  </si>
  <si>
    <t>abnormal embryonic erythropoiesis</t>
  </si>
  <si>
    <t>MP:0004229</t>
  </si>
  <si>
    <t>WDR3 subnetwork</t>
  </si>
  <si>
    <t>ENSG00000065183</t>
  </si>
  <si>
    <t>RAB25 subnetwork</t>
  </si>
  <si>
    <t>ENSG00000132698</t>
  </si>
  <si>
    <t>MAPK13 subnetwork</t>
  </si>
  <si>
    <t>ENSG00000156711</t>
  </si>
  <si>
    <t>EIF2C2 subnetwork</t>
  </si>
  <si>
    <t>ENSG00000123908</t>
  </si>
  <si>
    <t>USP15 subnetwork</t>
  </si>
  <si>
    <t>ENSG00000135655</t>
  </si>
  <si>
    <t>GRM1 subnetwork</t>
  </si>
  <si>
    <t>ENSG00000152822</t>
  </si>
  <si>
    <t>CTBP1 subnetwork</t>
  </si>
  <si>
    <t>ENSG00000159692</t>
  </si>
  <si>
    <t>TPM1 subnetwork</t>
  </si>
  <si>
    <t>ENSG00000140416</t>
  </si>
  <si>
    <t>MRAS subnetwork</t>
  </si>
  <si>
    <t>ENSG00000158186</t>
  </si>
  <si>
    <t>abnormal bone marrow morphology</t>
  </si>
  <si>
    <t>MP:0002397</t>
  </si>
  <si>
    <t>CSNK1E subnetwork</t>
  </si>
  <si>
    <t>ENSG00000213923</t>
  </si>
  <si>
    <t>STK38 subnetwork</t>
  </si>
  <si>
    <t>ENSG00000112079</t>
  </si>
  <si>
    <t>absent atrioventricular cushions</t>
  </si>
  <si>
    <t>MP:0000298</t>
  </si>
  <si>
    <t>abnormal spleen red pulp morphology</t>
  </si>
  <si>
    <t>MP:0002356</t>
  </si>
  <si>
    <t>CSF1R subnetwork</t>
  </si>
  <si>
    <t>ENSG00000182578</t>
  </si>
  <si>
    <t>KEGG_NOTCH_SIGNALING_PATHWAY</t>
  </si>
  <si>
    <t>abnormal allantois morphology</t>
  </si>
  <si>
    <t>MP:0001726</t>
  </si>
  <si>
    <t>cervical vertebral transformation</t>
  </si>
  <si>
    <t>MP:0004615</t>
  </si>
  <si>
    <t>regulation of cell development</t>
  </si>
  <si>
    <t>GO:0060284</t>
  </si>
  <si>
    <t>abnormal mesenteric lymph node morphology</t>
  </si>
  <si>
    <t>MP:0005232</t>
  </si>
  <si>
    <t>urogenital system development</t>
  </si>
  <si>
    <t>GO:0001655</t>
  </si>
  <si>
    <t>DCTPP1 subnetwork</t>
  </si>
  <si>
    <t>ENSG00000179958</t>
  </si>
  <si>
    <t>GRIPAP1 subnetwork</t>
  </si>
  <si>
    <t>ENSG00000068400</t>
  </si>
  <si>
    <t>lymphocyte proliferation</t>
  </si>
  <si>
    <t>GO:0046651</t>
  </si>
  <si>
    <t>ALB subnetwork</t>
  </si>
  <si>
    <t>ENSG00000163631</t>
  </si>
  <si>
    <t>NR5A2 subnetwork</t>
  </si>
  <si>
    <t>ENSG00000116833</t>
  </si>
  <si>
    <t>OPRM1 subnetwork</t>
  </si>
  <si>
    <t>ENSG00000112038</t>
  </si>
  <si>
    <t>zymogen granule</t>
  </si>
  <si>
    <t>GO:0042588</t>
  </si>
  <si>
    <t>NRIP1 subnetwork</t>
  </si>
  <si>
    <t>ENSG00000180530</t>
  </si>
  <si>
    <t>FZD3 subnetwork</t>
  </si>
  <si>
    <t>ENSG00000104290</t>
  </si>
  <si>
    <t>regulation of actin filament-based process</t>
  </si>
  <si>
    <t>GO:0032970</t>
  </si>
  <si>
    <t>GPRASP1 subnetwork</t>
  </si>
  <si>
    <t>ENSG00000198932</t>
  </si>
  <si>
    <t>CARD6 subnetwork</t>
  </si>
  <si>
    <t>ENSG00000132357</t>
  </si>
  <si>
    <t>EIF4G3 subnetwork</t>
  </si>
  <si>
    <t>ENSG00000075151</t>
  </si>
  <si>
    <t>H2AFX subnetwork</t>
  </si>
  <si>
    <t>ENSG00000188486</t>
  </si>
  <si>
    <t>regulation of muscle system process</t>
  </si>
  <si>
    <t>GO:0090257</t>
  </si>
  <si>
    <t>PTPRF subnetwork</t>
  </si>
  <si>
    <t>ENSG00000142949</t>
  </si>
  <si>
    <t>regulation of cytokine production</t>
  </si>
  <si>
    <t>GO:0001817</t>
  </si>
  <si>
    <t>REACTOME_PKA_ACTIVATION_IN_GLUCAGON_SIGNALLING</t>
  </si>
  <si>
    <t>innate immune response-activating signal transduction</t>
  </si>
  <si>
    <t>GO:0002758</t>
  </si>
  <si>
    <t>abnormal interventricular septum morphology</t>
  </si>
  <si>
    <t>MP:0000281</t>
  </si>
  <si>
    <t>TLE1 subnetwork</t>
  </si>
  <si>
    <t>ENSG00000196781</t>
  </si>
  <si>
    <t>abnormal lumbar vertebrae morphology</t>
  </si>
  <si>
    <t>MP:0003049</t>
  </si>
  <si>
    <t>FGR subnetwork</t>
  </si>
  <si>
    <t>ENSG00000000938</t>
  </si>
  <si>
    <t>RBM17 subnetwork</t>
  </si>
  <si>
    <t>ENSG00000134453</t>
  </si>
  <si>
    <t>HMGB1 subnetwork</t>
  </si>
  <si>
    <t>ENSG00000189403</t>
  </si>
  <si>
    <t>REACTOME_CGMP_EFFECTS</t>
  </si>
  <si>
    <t>NUP153 subnetwork</t>
  </si>
  <si>
    <t>ENSG00000124789</t>
  </si>
  <si>
    <t>HTATSF1 subnetwork</t>
  </si>
  <si>
    <t>ENSG00000102241</t>
  </si>
  <si>
    <t>kidney cortex atrophy</t>
  </si>
  <si>
    <t>MP:0011423</t>
  </si>
  <si>
    <t>RPL39 subnetwork</t>
  </si>
  <si>
    <t>ENSG00000198918</t>
  </si>
  <si>
    <t>RPN2 subnetwork</t>
  </si>
  <si>
    <t>ENSG00000118705</t>
  </si>
  <si>
    <t>GAN subnetwork</t>
  </si>
  <si>
    <t>ENSG00000127688</t>
  </si>
  <si>
    <t>TRIP10 subnetwork</t>
  </si>
  <si>
    <t>ENSG00000125733</t>
  </si>
  <si>
    <t>RPLP1 subnetwork</t>
  </si>
  <si>
    <t>ENSG00000137818</t>
  </si>
  <si>
    <t>MEN1 subnetwork</t>
  </si>
  <si>
    <t>ENSG00000133895</t>
  </si>
  <si>
    <t>AKAP9 subnetwork</t>
  </si>
  <si>
    <t>ENSG00000127914</t>
  </si>
  <si>
    <t>abnormal common lymphocyte progenitor cell morphology</t>
  </si>
  <si>
    <t>MP:0008249</t>
  </si>
  <si>
    <t>SH2 domain binding</t>
  </si>
  <si>
    <t>GO:0042169</t>
  </si>
  <si>
    <t>PHF14 subnetwork</t>
  </si>
  <si>
    <t>ENSG00000106443</t>
  </si>
  <si>
    <t>abnormal long bone epiphyseal plate proliferative zone</t>
  </si>
  <si>
    <t>MP:0003662</t>
  </si>
  <si>
    <t>KEGG_PATHOGENIC_ESCHERICHIA_COLI_INFECTION</t>
  </si>
  <si>
    <t>DNMT1 subnetwork</t>
  </si>
  <si>
    <t>ENSG00000130816</t>
  </si>
  <si>
    <t>increased trabecular bone mass</t>
  </si>
  <si>
    <t>MP:0010872</t>
  </si>
  <si>
    <t>RET subnetwork</t>
  </si>
  <si>
    <t>ENSG00000165731</t>
  </si>
  <si>
    <t>TSHR subnetwork</t>
  </si>
  <si>
    <t>ENSG00000165409</t>
  </si>
  <si>
    <t>MATN2 subnetwork</t>
  </si>
  <si>
    <t>ENSG00000132561</t>
  </si>
  <si>
    <t>organ growth</t>
  </si>
  <si>
    <t>GO:0035265</t>
  </si>
  <si>
    <t>cell projection assembly</t>
  </si>
  <si>
    <t>GO:0030031</t>
  </si>
  <si>
    <t>abnormal hippocampus development</t>
  </si>
  <si>
    <t>MP:0000808</t>
  </si>
  <si>
    <t>cardiac interstitial fibrosis</t>
  </si>
  <si>
    <t>MP:0005608</t>
  </si>
  <si>
    <t>PLEKHA3 subnetwork</t>
  </si>
  <si>
    <t>ENSG00000116095</t>
  </si>
  <si>
    <t>regulation of multicellular organism growth</t>
  </si>
  <si>
    <t>GO:0040014</t>
  </si>
  <si>
    <t>abnormal trophoblast giant cells</t>
  </si>
  <si>
    <t>MP:0005033</t>
  </si>
  <si>
    <t>abnormal intestine morphology</t>
  </si>
  <si>
    <t>MP:0000477</t>
  </si>
  <si>
    <t>KEGG_NATURAL_KILLER_CELL_MEDIATED_CYTOTOXICITY</t>
  </si>
  <si>
    <t>ENSG00000121031 subnetwork</t>
  </si>
  <si>
    <t>ENSG00000121031</t>
  </si>
  <si>
    <t>PRDM15 subnetwork</t>
  </si>
  <si>
    <t>ENSG00000141956</t>
  </si>
  <si>
    <t>MED13L subnetwork</t>
  </si>
  <si>
    <t>ENSG00000123066</t>
  </si>
  <si>
    <t>decreased spleen germinal center number</t>
  </si>
  <si>
    <t>MP:0008482</t>
  </si>
  <si>
    <t>recycling endosome membrane</t>
  </si>
  <si>
    <t>GO:0055038</t>
  </si>
  <si>
    <t>CRELD1 subnetwork</t>
  </si>
  <si>
    <t>ENSG00000163703</t>
  </si>
  <si>
    <t>aortic valve stenosis</t>
  </si>
  <si>
    <t>MP:0006117</t>
  </si>
  <si>
    <t>abnormal bone structure</t>
  </si>
  <si>
    <t>MP:0003795</t>
  </si>
  <si>
    <t>LAMA4 subnetwork</t>
  </si>
  <si>
    <t>ENSG00000112769</t>
  </si>
  <si>
    <t>PIN1 subnetwork</t>
  </si>
  <si>
    <t>ENSG00000127445</t>
  </si>
  <si>
    <t>REACTOME_SIGNAL_REGULATORY_PROTEIN_SIRP_FAMILY_INTERACTIONS</t>
  </si>
  <si>
    <t>absent notochord</t>
  </si>
  <si>
    <t>MP:0000932</t>
  </si>
  <si>
    <t>KEGG_MTOR_SIGNALING_PATHWAY</t>
  </si>
  <si>
    <t>CRYAA subnetwork</t>
  </si>
  <si>
    <t>ENSG00000160202</t>
  </si>
  <si>
    <t>PPM1A subnetwork</t>
  </si>
  <si>
    <t>ENSG00000100614</t>
  </si>
  <si>
    <t>RPL5 subnetwork</t>
  </si>
  <si>
    <t>ENSG00000122406</t>
  </si>
  <si>
    <t>CDC14A subnetwork</t>
  </si>
  <si>
    <t>ENSG00000079335</t>
  </si>
  <si>
    <t>absent visceral yolk sac blood islands</t>
  </si>
  <si>
    <t>MP:0001721</t>
  </si>
  <si>
    <t>basal part of cell</t>
  </si>
  <si>
    <t>GO:0045178</t>
  </si>
  <si>
    <t>REACTOME_SEMA4D_INDUCED_CELL_MIGRATION_AND_GROWTH:CONE_COLLAPSE</t>
  </si>
  <si>
    <t>abnormal tongue epithelium morphology</t>
  </si>
  <si>
    <t>MP:0000764</t>
  </si>
  <si>
    <t>chordate embryonic development</t>
  </si>
  <si>
    <t>GO:0043009</t>
  </si>
  <si>
    <t>disproportionate dwarf</t>
  </si>
  <si>
    <t>MP:0002427</t>
  </si>
  <si>
    <t>KIT subnetwork</t>
  </si>
  <si>
    <t>ENSG00000157404</t>
  </si>
  <si>
    <t>BCL2 subnetwork</t>
  </si>
  <si>
    <t>ENSG00000171791</t>
  </si>
  <si>
    <t>SERF1A subnetwork</t>
  </si>
  <si>
    <t>ENSG00000172058</t>
  </si>
  <si>
    <t>SERF1B subnetwork</t>
  </si>
  <si>
    <t>ENSG00000205572</t>
  </si>
  <si>
    <t>UTP15 subnetwork</t>
  </si>
  <si>
    <t>ENSG00000164338</t>
  </si>
  <si>
    <t>response to glucose stimulus</t>
  </si>
  <si>
    <t>GO:0009749</t>
  </si>
  <si>
    <t>ANKRD28 subnetwork</t>
  </si>
  <si>
    <t>ENSG00000206560</t>
  </si>
  <si>
    <t>failure of zygotic cell division</t>
  </si>
  <si>
    <t>MP:0003406</t>
  </si>
  <si>
    <t>ENSG00000215467 subnetwork</t>
  </si>
  <si>
    <t>ENSG00000215467</t>
  </si>
  <si>
    <t>PKP3 subnetwork</t>
  </si>
  <si>
    <t>ENSG00000184363</t>
  </si>
  <si>
    <t>abnormal vertebrae morphology</t>
  </si>
  <si>
    <t>MP:0000137</t>
  </si>
  <si>
    <t>decreased blood urea nitrogen level</t>
  </si>
  <si>
    <t>MP:0005566</t>
  </si>
  <si>
    <t>IGFBP7 subnetwork</t>
  </si>
  <si>
    <t>ENSG00000163453</t>
  </si>
  <si>
    <t>hunched posture</t>
  </si>
  <si>
    <t>MP:0001505</t>
  </si>
  <si>
    <t>decreased circulating aldosterone level</t>
  </si>
  <si>
    <t>MP:0002667</t>
  </si>
  <si>
    <t>CDC42BPG subnetwork</t>
  </si>
  <si>
    <t>ENSG00000171219</t>
  </si>
  <si>
    <t>decreased tumor necrosis factor secretion</t>
  </si>
  <si>
    <t>MP:0008561</t>
  </si>
  <si>
    <t>response to peptide hormone stimulus</t>
  </si>
  <si>
    <t>GO:0043434</t>
  </si>
  <si>
    <t>POLR2D subnetwork</t>
  </si>
  <si>
    <t>ENSG00000144231</t>
  </si>
  <si>
    <t>SLC7A1 subnetwork</t>
  </si>
  <si>
    <t>ENSG00000139514</t>
  </si>
  <si>
    <t>positive regulation of cysteine-type endopeptidase activity involved in apoptotic process</t>
  </si>
  <si>
    <t>GO:0043280</t>
  </si>
  <si>
    <t>positive regulation of cysteine-type endopeptidase activity</t>
  </si>
  <si>
    <t>GO:2001056</t>
  </si>
  <si>
    <t>CCNT2 subnetwork</t>
  </si>
  <si>
    <t>ENSG00000082258</t>
  </si>
  <si>
    <t>protein tyrosine phosphatase activity</t>
  </si>
  <si>
    <t>GO:0004725</t>
  </si>
  <si>
    <t>CALML3 subnetwork</t>
  </si>
  <si>
    <t>ENSG00000178363</t>
  </si>
  <si>
    <t>TTF2 subnetwork</t>
  </si>
  <si>
    <t>ENSG00000116830</t>
  </si>
  <si>
    <t>pulmonary hypoplasia</t>
  </si>
  <si>
    <t>MP:0001178</t>
  </si>
  <si>
    <t>disorganized myocardium</t>
  </si>
  <si>
    <t>MP:0002190</t>
  </si>
  <si>
    <t>posttranscriptional gene silencing by RNA</t>
  </si>
  <si>
    <t>GO:0035194</t>
  </si>
  <si>
    <t>posttranscriptional gene silencing</t>
  </si>
  <si>
    <t>GO:0016441</t>
  </si>
  <si>
    <t>GYS1 subnetwork</t>
  </si>
  <si>
    <t>ENSG00000104812</t>
  </si>
  <si>
    <t>TAB1 subnetwork</t>
  </si>
  <si>
    <t>ENSG00000100324</t>
  </si>
  <si>
    <t>REACTOME_DARPP:32_EVENTS</t>
  </si>
  <si>
    <t>peptidyl-tyrosine phosphorylation</t>
  </si>
  <si>
    <t>GO:0018108</t>
  </si>
  <si>
    <t>regulation of peptidase activity</t>
  </si>
  <si>
    <t>GO:0052547</t>
  </si>
  <si>
    <t>increased cholesterol level</t>
  </si>
  <si>
    <t>MP:0003982</t>
  </si>
  <si>
    <t>DCN subnetwork</t>
  </si>
  <si>
    <t>ENSG00000011465</t>
  </si>
  <si>
    <t>LCORL subnetwork</t>
  </si>
  <si>
    <t>ENSG00000178177</t>
  </si>
  <si>
    <t>thick skin</t>
  </si>
  <si>
    <t>MP:0001200</t>
  </si>
  <si>
    <t>TAF1 subnetwork</t>
  </si>
  <si>
    <t>ENSG00000147133</t>
  </si>
  <si>
    <t>ZNF512B subnetwork</t>
  </si>
  <si>
    <t>ENSG00000196700</t>
  </si>
  <si>
    <t>embryo development ending in birth or egg hatching</t>
  </si>
  <si>
    <t>GO:0009792</t>
  </si>
  <si>
    <t>REACTOME_PKA:MEDIATED_PHOSPHORYLATION_OF_CREB</t>
  </si>
  <si>
    <t>absent mature B cells</t>
  </si>
  <si>
    <t>MP:0008212</t>
  </si>
  <si>
    <t>ATP-dependent RNA helicase activity</t>
  </si>
  <si>
    <t>GO:0004004</t>
  </si>
  <si>
    <t>lactation failure</t>
  </si>
  <si>
    <t>MP:0010249</t>
  </si>
  <si>
    <t>NAP1L1 subnetwork</t>
  </si>
  <si>
    <t>ENSG00000187109</t>
  </si>
  <si>
    <t>increased long bone epiphyseal plate size</t>
  </si>
  <si>
    <t>MP:0006398</t>
  </si>
  <si>
    <t>HIST1H2BB subnetwork</t>
  </si>
  <si>
    <t>ENSG00000196226</t>
  </si>
  <si>
    <t>CLTA subnetwork</t>
  </si>
  <si>
    <t>ENSG00000122705</t>
  </si>
  <si>
    <t>KLC3 subnetwork</t>
  </si>
  <si>
    <t>ENSG00000104892</t>
  </si>
  <si>
    <t>impaired smooth muscle contractility</t>
  </si>
  <si>
    <t>MP:0000740</t>
  </si>
  <si>
    <t>thin ventricular wall</t>
  </si>
  <si>
    <t>MP:0000280</t>
  </si>
  <si>
    <t>response to monosaccharide stimulus</t>
  </si>
  <si>
    <t>GO:0034284</t>
  </si>
  <si>
    <t>PRMT1 subnetwork</t>
  </si>
  <si>
    <t>ENSG00000126457</t>
  </si>
  <si>
    <t>ureteric bud morphogenesis</t>
  </si>
  <si>
    <t>GO:0060675</t>
  </si>
  <si>
    <t>YAP1 subnetwork</t>
  </si>
  <si>
    <t>ENSG00000137693</t>
  </si>
  <si>
    <t>NF-kappaB binding</t>
  </si>
  <si>
    <t>GO:0051059</t>
  </si>
  <si>
    <t>PTEN subnetwork</t>
  </si>
  <si>
    <t>ENSG00000171862</t>
  </si>
  <si>
    <t>decreased liver weight</t>
  </si>
  <si>
    <t>MP:0003402</t>
  </si>
  <si>
    <t>increased total body fat amount</t>
  </si>
  <si>
    <t>MP:0010024</t>
  </si>
  <si>
    <t>FYN subnetwork</t>
  </si>
  <si>
    <t>ENSG00000010810</t>
  </si>
  <si>
    <t>pattern recognition receptor signaling pathway</t>
  </si>
  <si>
    <t>GO:0002221</t>
  </si>
  <si>
    <t>regulation of canonical Wnt receptor signaling pathway</t>
  </si>
  <si>
    <t>GO:0060828</t>
  </si>
  <si>
    <t>MED18 subnetwork</t>
  </si>
  <si>
    <t>ENSG00000130772</t>
  </si>
  <si>
    <t>MARK4 subnetwork</t>
  </si>
  <si>
    <t>ENSG00000007047</t>
  </si>
  <si>
    <t>ABCE1 subnetwork</t>
  </si>
  <si>
    <t>ENSG00000164163</t>
  </si>
  <si>
    <t>retinoid X receptor binding</t>
  </si>
  <si>
    <t>GO:0046965</t>
  </si>
  <si>
    <t>AIMP2 subnetwork</t>
  </si>
  <si>
    <t>ENSG00000106305</t>
  </si>
  <si>
    <t>HOXB1 subnetwork</t>
  </si>
  <si>
    <t>ENSG00000120094</t>
  </si>
  <si>
    <t>WWTR1 subnetwork</t>
  </si>
  <si>
    <t>ENSG00000018408</t>
  </si>
  <si>
    <t>GBF1 subnetwork</t>
  </si>
  <si>
    <t>ENSG00000107862</t>
  </si>
  <si>
    <t>PMPCB subnetwork</t>
  </si>
  <si>
    <t>ENSG00000105819</t>
  </si>
  <si>
    <t>decreased incidence of chemically-induced tumors</t>
  </si>
  <si>
    <t>MP:0004502</t>
  </si>
  <si>
    <t>KEGG_TIGHT_JUNCTION</t>
  </si>
  <si>
    <t>CDK1 subnetwork</t>
  </si>
  <si>
    <t>ENSG00000170312</t>
  </si>
  <si>
    <t>NBEA subnetwork</t>
  </si>
  <si>
    <t>ENSG00000172915</t>
  </si>
  <si>
    <t>regulation of muscle contraction</t>
  </si>
  <si>
    <t>GO:0006937</t>
  </si>
  <si>
    <t>positive regulation of cellular protein metabolic process</t>
  </si>
  <si>
    <t>GO:0032270</t>
  </si>
  <si>
    <t>SEPSECS subnetwork</t>
  </si>
  <si>
    <t>ENSG00000109618</t>
  </si>
  <si>
    <t>abnormal splenic cell ratio</t>
  </si>
  <si>
    <t>MP:0008826</t>
  </si>
  <si>
    <t>SAV1 subnetwork</t>
  </si>
  <si>
    <t>ENSG00000151748</t>
  </si>
  <si>
    <t>overexpanded pulmonary alveoli</t>
  </si>
  <si>
    <t>MP:0001183</t>
  </si>
  <si>
    <t>DUT subnetwork</t>
  </si>
  <si>
    <t>ENSG00000128951</t>
  </si>
  <si>
    <t>abnormal nursing</t>
  </si>
  <si>
    <t>MP:0001382</t>
  </si>
  <si>
    <t>TUBA1A subnetwork</t>
  </si>
  <si>
    <t>ENSG00000167552</t>
  </si>
  <si>
    <t>RPS17L subnetwork</t>
  </si>
  <si>
    <t>ENSG00000182774</t>
  </si>
  <si>
    <t>RPS17 subnetwork</t>
  </si>
  <si>
    <t>ENSG00000184779</t>
  </si>
  <si>
    <t>REACTOME_MUSCLE_CONTRACTION</t>
  </si>
  <si>
    <t>vasoconstriction</t>
  </si>
  <si>
    <t>GO:0042310</t>
  </si>
  <si>
    <t>protein homodimerization activity</t>
  </si>
  <si>
    <t>GO:0042803</t>
  </si>
  <si>
    <t>REEP3 subnetwork</t>
  </si>
  <si>
    <t>ENSG00000165476</t>
  </si>
  <si>
    <t>abnormal drinking behavior</t>
  </si>
  <si>
    <t>MP:0001422</t>
  </si>
  <si>
    <t>HIST1H2BM subnetwork</t>
  </si>
  <si>
    <t>ENSG00000196374</t>
  </si>
  <si>
    <t>increased bone mass</t>
  </si>
  <si>
    <t>MP:0005605</t>
  </si>
  <si>
    <t>ARHGEF11 subnetwork</t>
  </si>
  <si>
    <t>ENSG00000132694</t>
  </si>
  <si>
    <t>decreased bone marrow cell number</t>
  </si>
  <si>
    <t>MP:0000333</t>
  </si>
  <si>
    <t>abnormal head morphology</t>
  </si>
  <si>
    <t>MP:0000432</t>
  </si>
  <si>
    <t>protein phosphatase binding</t>
  </si>
  <si>
    <t>GO:0019903</t>
  </si>
  <si>
    <t>abnormal branchial arch morphology</t>
  </si>
  <si>
    <t>MP:0002884</t>
  </si>
  <si>
    <t>regulation of ERK1 and ERK2 cascade</t>
  </si>
  <si>
    <t>GO:0070372</t>
  </si>
  <si>
    <t>RGS19 subnetwork</t>
  </si>
  <si>
    <t>ENSG00000171700</t>
  </si>
  <si>
    <t>abnormal hematopoietic stem cell morphology</t>
  </si>
  <si>
    <t>MP:0004808</t>
  </si>
  <si>
    <t>ACVRL1 subnetwork</t>
  </si>
  <si>
    <t>ENSG00000139567</t>
  </si>
  <si>
    <t>CHGB subnetwork</t>
  </si>
  <si>
    <t>ENSG00000089199</t>
  </si>
  <si>
    <t>NLK subnetwork</t>
  </si>
  <si>
    <t>ENSG00000087095</t>
  </si>
  <si>
    <t>KANSL3 subnetwork</t>
  </si>
  <si>
    <t>ENSG00000114982</t>
  </si>
  <si>
    <t>HIF1A subnetwork</t>
  </si>
  <si>
    <t>ENSG00000100644</t>
  </si>
  <si>
    <t>short snout</t>
  </si>
  <si>
    <t>MP:0000445</t>
  </si>
  <si>
    <t>LGALS2 subnetwork</t>
  </si>
  <si>
    <t>ENSG00000100079</t>
  </si>
  <si>
    <t>STAG1 subnetwork</t>
  </si>
  <si>
    <t>ENSG00000118007</t>
  </si>
  <si>
    <t>RPS11 subnetwork</t>
  </si>
  <si>
    <t>ENSG00000142534</t>
  </si>
  <si>
    <t>HIST1H2BL subnetwork</t>
  </si>
  <si>
    <t>ENSG00000185130</t>
  </si>
  <si>
    <t>increased spleen weight</t>
  </si>
  <si>
    <t>MP:0004952</t>
  </si>
  <si>
    <t>myoblast differentiation</t>
  </si>
  <si>
    <t>GO:0045445</t>
  </si>
  <si>
    <t>regulation of phosphatidylinositol 3-kinase cascade</t>
  </si>
  <si>
    <t>GO:0014066</t>
  </si>
  <si>
    <t>increased response of heart to induced stress</t>
  </si>
  <si>
    <t>MP:0004485</t>
  </si>
  <si>
    <t>increased cranium width</t>
  </si>
  <si>
    <t>MP:0000441</t>
  </si>
  <si>
    <t>ENSG00000091436 subnetwork</t>
  </si>
  <si>
    <t>ENSG00000091436</t>
  </si>
  <si>
    <t>repressing transcription factor binding</t>
  </si>
  <si>
    <t>GO:0070491</t>
  </si>
  <si>
    <t>PRC1 complex</t>
  </si>
  <si>
    <t>GO:0035102</t>
  </si>
  <si>
    <t>SWI/SNF complex</t>
  </si>
  <si>
    <t>GO:0016514</t>
  </si>
  <si>
    <t>TAF1B subnetwork</t>
  </si>
  <si>
    <t>ENSG00000115750</t>
  </si>
  <si>
    <t>VAPA subnetwork</t>
  </si>
  <si>
    <t>ENSG00000101558</t>
  </si>
  <si>
    <t>chromatin remodeling complex</t>
  </si>
  <si>
    <t>GO:0016585</t>
  </si>
  <si>
    <t>epithelial tube morphogenesis</t>
  </si>
  <si>
    <t>GO:0060562</t>
  </si>
  <si>
    <t>pup cannibalization</t>
  </si>
  <si>
    <t>MP:0001385</t>
  </si>
  <si>
    <t>MYBBP1A subnetwork</t>
  </si>
  <si>
    <t>ENSG00000132382</t>
  </si>
  <si>
    <t>ARHGAP32 subnetwork</t>
  </si>
  <si>
    <t>ENSG00000134909</t>
  </si>
  <si>
    <t>KHDRBS1 subnetwork</t>
  </si>
  <si>
    <t>ENSG00000121774</t>
  </si>
  <si>
    <t>decreased regulatory T cell number</t>
  </si>
  <si>
    <t>MP:0004974</t>
  </si>
  <si>
    <t>SCRIB subnetwork</t>
  </si>
  <si>
    <t>ENSG00000180900</t>
  </si>
  <si>
    <t>abnormal limb bud morphology</t>
  </si>
  <si>
    <t>MP:0005650</t>
  </si>
  <si>
    <t>BDKRB2 subnetwork</t>
  </si>
  <si>
    <t>ENSG00000168398</t>
  </si>
  <si>
    <t>positive regulation of canonical Wnt receptor signaling pathway</t>
  </si>
  <si>
    <t>GO:0090263</t>
  </si>
  <si>
    <t>PACS2 subnetwork</t>
  </si>
  <si>
    <t>ENSG00000179364</t>
  </si>
  <si>
    <t>KIF23 subnetwork</t>
  </si>
  <si>
    <t>ENSG00000137807</t>
  </si>
  <si>
    <t>DUSP4 subnetwork</t>
  </si>
  <si>
    <t>ENSG00000120875</t>
  </si>
  <si>
    <t>positive regulation of filopodium assembly</t>
  </si>
  <si>
    <t>GO:0051491</t>
  </si>
  <si>
    <t>complete prenatal lethality</t>
  </si>
  <si>
    <t>MP:0011091</t>
  </si>
  <si>
    <t>FGF7 subnetwork</t>
  </si>
  <si>
    <t>ENSG00000140285</t>
  </si>
  <si>
    <t>ENSG00000091073 subnetwork</t>
  </si>
  <si>
    <t>ENSG00000091073</t>
  </si>
  <si>
    <t>small thoracic cavity</t>
  </si>
  <si>
    <t>MP:0004734</t>
  </si>
  <si>
    <t>hemoperitoneum</t>
  </si>
  <si>
    <t>MP:0005435</t>
  </si>
  <si>
    <t>RPS21 subnetwork</t>
  </si>
  <si>
    <t>ENSG00000171858</t>
  </si>
  <si>
    <t>INO80C subnetwork</t>
  </si>
  <si>
    <t>ENSG00000153391</t>
  </si>
  <si>
    <t>DLGAP4 subnetwork</t>
  </si>
  <si>
    <t>ENSG00000080845</t>
  </si>
  <si>
    <t>ENSG00000214485 subnetwork</t>
  </si>
  <si>
    <t>ENSG00000214485</t>
  </si>
  <si>
    <t>abnormal corpus luteum morphology</t>
  </si>
  <si>
    <t>MP:0002679</t>
  </si>
  <si>
    <t>abnormal adrenal cortex morphology</t>
  </si>
  <si>
    <t>MP:0008288</t>
  </si>
  <si>
    <t>EIF5 subnetwork</t>
  </si>
  <si>
    <t>ENSG00000100664</t>
  </si>
  <si>
    <t>CSTF3 subnetwork</t>
  </si>
  <si>
    <t>ENSG00000176102</t>
  </si>
  <si>
    <t>DVL3 subnetwork</t>
  </si>
  <si>
    <t>ENSG00000161202</t>
  </si>
  <si>
    <t>abnormal immune system physiology</t>
  </si>
  <si>
    <t>MP:0001790</t>
  </si>
  <si>
    <t>SUV39H1 subnetwork</t>
  </si>
  <si>
    <t>ENSG00000101945</t>
  </si>
  <si>
    <t>increased body length</t>
  </si>
  <si>
    <t>MP:0001257</t>
  </si>
  <si>
    <t>SENP3 subnetwork</t>
  </si>
  <si>
    <t>ENSG00000161956</t>
  </si>
  <si>
    <t>TNXB subnetwork</t>
  </si>
  <si>
    <t>ENSG00000168477</t>
  </si>
  <si>
    <t>cytokine production</t>
  </si>
  <si>
    <t>GO:0001816</t>
  </si>
  <si>
    <t>TBL3 subnetwork</t>
  </si>
  <si>
    <t>ENSG00000183751</t>
  </si>
  <si>
    <t>HNRNPUL1 subnetwork</t>
  </si>
  <si>
    <t>ENSG00000105323</t>
  </si>
  <si>
    <t>KEGG_CIRCADIAN_RHYTHM_MAMMAL</t>
  </si>
  <si>
    <t>RNA polymerase II carboxy-terminal domain kinase activity</t>
  </si>
  <si>
    <t>GO:0008353</t>
  </si>
  <si>
    <t>PAPOLA subnetwork</t>
  </si>
  <si>
    <t>ENSG00000090060</t>
  </si>
  <si>
    <t>negative regulation of cyclin-dependent protein kinase activity</t>
  </si>
  <si>
    <t>GO:0045736</t>
  </si>
  <si>
    <t>STRADB subnetwork</t>
  </si>
  <si>
    <t>ENSG00000082146</t>
  </si>
  <si>
    <t>regulation of lipid storage</t>
  </si>
  <si>
    <t>GO:0010883</t>
  </si>
  <si>
    <t>ENSG00000197558 subnetwork</t>
  </si>
  <si>
    <t>ENSG00000197558</t>
  </si>
  <si>
    <t>ENSG00000127388 subnetwork</t>
  </si>
  <si>
    <t>ENSG00000127388</t>
  </si>
  <si>
    <t>MYF5 subnetwork</t>
  </si>
  <si>
    <t>ENSG00000111049</t>
  </si>
  <si>
    <t>COPS4 subnetwork</t>
  </si>
  <si>
    <t>ENSG00000138663</t>
  </si>
  <si>
    <t>increased autoantibody level</t>
  </si>
  <si>
    <t>MP:0003725</t>
  </si>
  <si>
    <t>CYTH2 subnetwork</t>
  </si>
  <si>
    <t>ENSG00000105443</t>
  </si>
  <si>
    <t>abnormal CD8-positive T cell morphology</t>
  </si>
  <si>
    <t>MP:0005010</t>
  </si>
  <si>
    <t>PAPLN subnetwork</t>
  </si>
  <si>
    <t>ENSG00000100767</t>
  </si>
  <si>
    <t>abnormal occipital bone morphology</t>
  </si>
  <si>
    <t>MP:0005269</t>
  </si>
  <si>
    <t>abnormal cell physiology</t>
  </si>
  <si>
    <t>MP:0005621</t>
  </si>
  <si>
    <t>REACTOME_DUAL_INCISION_REACTION_IN_TC:NER</t>
  </si>
  <si>
    <t>REACTOME_FORMATION_OF_TRANSCRIPTION:COUPLED_NER_TC:NER_REPAIR_COMPLEX</t>
  </si>
  <si>
    <t>increased stomach tumor incidence</t>
  </si>
  <si>
    <t>MP:0010301</t>
  </si>
  <si>
    <t>decreased circulating insulin-like growth factor I level</t>
  </si>
  <si>
    <t>MP:0004701</t>
  </si>
  <si>
    <t>GDI2 subnetwork</t>
  </si>
  <si>
    <t>ENSG00000057608</t>
  </si>
  <si>
    <t>MT3 subnetwork</t>
  </si>
  <si>
    <t>ENSG00000087250</t>
  </si>
  <si>
    <t>heterochromatin</t>
  </si>
  <si>
    <t>GO:0000792</t>
  </si>
  <si>
    <t>REACTOME_PLCG1_EVENTS_IN_ERBB2_SIGNALING</t>
  </si>
  <si>
    <t>abnormal embryonic neuroepithelium morphology</t>
  </si>
  <si>
    <t>MP:0004261</t>
  </si>
  <si>
    <t>CCNT1 subnetwork</t>
  </si>
  <si>
    <t>ENSG00000129315</t>
  </si>
  <si>
    <t>CAV3 subnetwork</t>
  </si>
  <si>
    <t>ENSG00000182533</t>
  </si>
  <si>
    <t>UBE2E1 subnetwork</t>
  </si>
  <si>
    <t>ENSG00000170142</t>
  </si>
  <si>
    <t>activation of protein kinase activity</t>
  </si>
  <si>
    <t>GO:0032147</t>
  </si>
  <si>
    <t>SND1 subnetwork</t>
  </si>
  <si>
    <t>ENSG00000197157</t>
  </si>
  <si>
    <t>regulation of chondrocyte differentiation</t>
  </si>
  <si>
    <t>GO:0032330</t>
  </si>
  <si>
    <t>AP-type membrane coat adaptor complex</t>
  </si>
  <si>
    <t>GO:0030119</t>
  </si>
  <si>
    <t>histone modification</t>
  </si>
  <si>
    <t>GO:0016570</t>
  </si>
  <si>
    <t>positive regulation of interferon-gamma production</t>
  </si>
  <si>
    <t>GO:0032729</t>
  </si>
  <si>
    <t>ELAVL1 subnetwork</t>
  </si>
  <si>
    <t>ENSG00000066044</t>
  </si>
  <si>
    <t>RNF126 subnetwork</t>
  </si>
  <si>
    <t>ENSG00000070423</t>
  </si>
  <si>
    <t>increased energy expenditure</t>
  </si>
  <si>
    <t>MP:0004889</t>
  </si>
  <si>
    <t>dilated heart</t>
  </si>
  <si>
    <t>MP:0004937</t>
  </si>
  <si>
    <t>regulation of Wnt receptor signaling pathway</t>
  </si>
  <si>
    <t>GO:0030111</t>
  </si>
  <si>
    <t>STAM subnetwork</t>
  </si>
  <si>
    <t>ENSG00000136738</t>
  </si>
  <si>
    <t>snRNA binding</t>
  </si>
  <si>
    <t>GO:0017069</t>
  </si>
  <si>
    <t>CNOT8 subnetwork</t>
  </si>
  <si>
    <t>ENSG00000155508</t>
  </si>
  <si>
    <t>PDGFRA subnetwork</t>
  </si>
  <si>
    <t>ENSG00000134853</t>
  </si>
  <si>
    <t>NPAS3 subnetwork</t>
  </si>
  <si>
    <t>ENSG00000151322</t>
  </si>
  <si>
    <t>cellular response to mechanical stimulus</t>
  </si>
  <si>
    <t>GO:0071260</t>
  </si>
  <si>
    <t>increased pancreatic beta cell number</t>
  </si>
  <si>
    <t>MP:0003645</t>
  </si>
  <si>
    <t>SART1 subnetwork</t>
  </si>
  <si>
    <t>ENSG00000175467</t>
  </si>
  <si>
    <t>thick epidermis</t>
  </si>
  <si>
    <t>MP:0001219</t>
  </si>
  <si>
    <t>abnormal epididymal fat pad morphology</t>
  </si>
  <si>
    <t>MP:0006319</t>
  </si>
  <si>
    <t>abnormal interparietal bone morphology</t>
  </si>
  <si>
    <t>MP:0000077</t>
  </si>
  <si>
    <t>C1orf106 subnetwork</t>
  </si>
  <si>
    <t>ENSG00000163362</t>
  </si>
  <si>
    <t>decreased thymocyte apoptosis</t>
  </si>
  <si>
    <t>MP:0009542</t>
  </si>
  <si>
    <t>TJP1 subnetwork</t>
  </si>
  <si>
    <t>ENSG00000104067</t>
  </si>
  <si>
    <t>branching involved in ureteric bud morphogenesis</t>
  </si>
  <si>
    <t>GO:0001658</t>
  </si>
  <si>
    <t>REACTOME_PI3K_EVENTS_IN_ERBB4_SIGNALING</t>
  </si>
  <si>
    <t>IGLL1 subnetwork</t>
  </si>
  <si>
    <t>ENSG00000128322</t>
  </si>
  <si>
    <t>HIST2H2AA4 subnetwork</t>
  </si>
  <si>
    <t>ENSG00000203812</t>
  </si>
  <si>
    <t>HIST2H2AA3 subnetwork</t>
  </si>
  <si>
    <t>ENSG00000183558</t>
  </si>
  <si>
    <t>KEGG_ADIPOCYTOKINE_SIGNALING_PATHWAY</t>
  </si>
  <si>
    <t>peptidyl-serine modification</t>
  </si>
  <si>
    <t>GO:0018209</t>
  </si>
  <si>
    <t>protein kinase C binding</t>
  </si>
  <si>
    <t>GO:0005080</t>
  </si>
  <si>
    <t>CDK6 subnetwork</t>
  </si>
  <si>
    <t>ENSG00000105810</t>
  </si>
  <si>
    <t>FTCD subnetwork</t>
  </si>
  <si>
    <t>ENSG00000160282</t>
  </si>
  <si>
    <t>AGL subnetwork</t>
  </si>
  <si>
    <t>ENSG00000162688</t>
  </si>
  <si>
    <t>phosphatidylinositol-4,5-bisphosphate binding</t>
  </si>
  <si>
    <t>GO:0005546</t>
  </si>
  <si>
    <t>OPRD1 subnetwork</t>
  </si>
  <si>
    <t>ENSG00000116329</t>
  </si>
  <si>
    <t>abnormal spongiotrophoblast layer morphology</t>
  </si>
  <si>
    <t>MP:0004255</t>
  </si>
  <si>
    <t>HNRNPF subnetwork</t>
  </si>
  <si>
    <t>ENSG00000169813</t>
  </si>
  <si>
    <t>COL4A1 subnetwork</t>
  </si>
  <si>
    <t>ENSG00000187498</t>
  </si>
  <si>
    <t>LGALS1 subnetwork</t>
  </si>
  <si>
    <t>ENSG00000100097</t>
  </si>
  <si>
    <t>CDH5 subnetwork</t>
  </si>
  <si>
    <t>ENSG00000179776</t>
  </si>
  <si>
    <t>KAT2A subnetwork</t>
  </si>
  <si>
    <t>ENSG00000108773</t>
  </si>
  <si>
    <t>regulation of purine nucleotide catabolic process</t>
  </si>
  <si>
    <t>GO:0033121</t>
  </si>
  <si>
    <t>regulation of nucleotide catabolic process</t>
  </si>
  <si>
    <t>GO:0030811</t>
  </si>
  <si>
    <t>REACTOME_INTERLEUKIN:3_5_AND_GM:CSF_SIGNALING</t>
  </si>
  <si>
    <t>LAD1 subnetwork</t>
  </si>
  <si>
    <t>ENSG00000159166</t>
  </si>
  <si>
    <t>PSEN1 subnetwork</t>
  </si>
  <si>
    <t>ENSG00000080815</t>
  </si>
  <si>
    <t>short femur</t>
  </si>
  <si>
    <t>MP:0003109</t>
  </si>
  <si>
    <t>ECSIT subnetwork</t>
  </si>
  <si>
    <t>ENSG00000130159</t>
  </si>
  <si>
    <t>decreased IgG2a level</t>
  </si>
  <si>
    <t>MP:0008496</t>
  </si>
  <si>
    <t>apoptotic process involved in morphogenesis</t>
  </si>
  <si>
    <t>GO:0060561</t>
  </si>
  <si>
    <t>increased type II pneumocyte number</t>
  </si>
  <si>
    <t>MP:0010810</t>
  </si>
  <si>
    <t>SMN1 subnetwork</t>
  </si>
  <si>
    <t>ENSG00000172062</t>
  </si>
  <si>
    <t>SMN2 subnetwork</t>
  </si>
  <si>
    <t>ENSG00000205571</t>
  </si>
  <si>
    <t>RPL3L subnetwork</t>
  </si>
  <si>
    <t>ENSG00000140986</t>
  </si>
  <si>
    <t>E2F1 subnetwork</t>
  </si>
  <si>
    <t>ENSG00000101412</t>
  </si>
  <si>
    <t>positive regulation of cell development</t>
  </si>
  <si>
    <t>GO:0010720</t>
  </si>
  <si>
    <t>GAS2L2 subnetwork</t>
  </si>
  <si>
    <t>ENSG00000132139</t>
  </si>
  <si>
    <t>CR2 subnetwork</t>
  </si>
  <si>
    <t>ENSG00000117322</t>
  </si>
  <si>
    <t>protein localization to organelle</t>
  </si>
  <si>
    <t>GO:0033365</t>
  </si>
  <si>
    <t>AFF3 subnetwork</t>
  </si>
  <si>
    <t>ENSG00000144218</t>
  </si>
  <si>
    <t>MAGEB2 subnetwork</t>
  </si>
  <si>
    <t>ENSG00000099399</t>
  </si>
  <si>
    <t>HNRNPA2B1 subnetwork</t>
  </si>
  <si>
    <t>ENSG00000122566</t>
  </si>
  <si>
    <t>enlarged kidney</t>
  </si>
  <si>
    <t>MP:0003068</t>
  </si>
  <si>
    <t>KLC2 subnetwork</t>
  </si>
  <si>
    <t>ENSG00000174996</t>
  </si>
  <si>
    <t>toll-like receptor 4 signaling pathway</t>
  </si>
  <si>
    <t>GO:0034142</t>
  </si>
  <si>
    <t>LPL subnetwork</t>
  </si>
  <si>
    <t>ENSG00000175445</t>
  </si>
  <si>
    <t>ABLIM1 subnetwork</t>
  </si>
  <si>
    <t>ENSG00000099204</t>
  </si>
  <si>
    <t>kidney cortex cysts</t>
  </si>
  <si>
    <t>MP:0000522</t>
  </si>
  <si>
    <t>HIST2H2BF subnetwork</t>
  </si>
  <si>
    <t>ENSG00000203814</t>
  </si>
  <si>
    <t>polyploidy</t>
  </si>
  <si>
    <t>MP:0004025</t>
  </si>
  <si>
    <t>HIST1H2BJ subnetwork</t>
  </si>
  <si>
    <t>ENSG00000124635</t>
  </si>
  <si>
    <t>increased tumor necrosis factor secretion</t>
  </si>
  <si>
    <t>MP:0008560</t>
  </si>
  <si>
    <t>NOS3 subnetwork</t>
  </si>
  <si>
    <t>ENSG00000164867</t>
  </si>
  <si>
    <t>abnormal osteoclast morphology</t>
  </si>
  <si>
    <t>MP:0004982</t>
  </si>
  <si>
    <t>SNRPD2 subnetwork</t>
  </si>
  <si>
    <t>ENSG00000125743</t>
  </si>
  <si>
    <t>induction of apoptosis by extracellular signals</t>
  </si>
  <si>
    <t>GO:0008624</t>
  </si>
  <si>
    <t>RPL13 subnetwork</t>
  </si>
  <si>
    <t>ENSG00000167526</t>
  </si>
  <si>
    <t>RPL37A subnetwork</t>
  </si>
  <si>
    <t>ENSG00000197756</t>
  </si>
  <si>
    <t>maternal effect</t>
  </si>
  <si>
    <t>MP:0003718</t>
  </si>
  <si>
    <t>BRMS1 subnetwork</t>
  </si>
  <si>
    <t>ENSG00000174744</t>
  </si>
  <si>
    <t>UBE2E2 subnetwork</t>
  </si>
  <si>
    <t>ENSG00000182247</t>
  </si>
  <si>
    <t>peptidyl-tyrosine modification</t>
  </si>
  <si>
    <t>GO:0018212</t>
  </si>
  <si>
    <t>DSTN subnetwork</t>
  </si>
  <si>
    <t>ENSG00000125868</t>
  </si>
  <si>
    <t>GNAQ subnetwork</t>
  </si>
  <si>
    <t>ENSG00000156052</t>
  </si>
  <si>
    <t>beta-catenin binding</t>
  </si>
  <si>
    <t>GO:0008013</t>
  </si>
  <si>
    <t>CTU2 subnetwork</t>
  </si>
  <si>
    <t>ENSG00000174177</t>
  </si>
  <si>
    <t>TARDBP subnetwork</t>
  </si>
  <si>
    <t>ENSG00000120948</t>
  </si>
  <si>
    <t>Toll signaling pathway</t>
  </si>
  <si>
    <t>GO:0008063</t>
  </si>
  <si>
    <t>regulation of neural precursor cell proliferation</t>
  </si>
  <si>
    <t>GO:2000177</t>
  </si>
  <si>
    <t>REACTOME_DAG_AND_IP3_SIGNALING</t>
  </si>
  <si>
    <t>stress fiber assembly</t>
  </si>
  <si>
    <t>GO:0043149</t>
  </si>
  <si>
    <t>regulation of establishment of protein localization in plasma membrane</t>
  </si>
  <si>
    <t>GO:0090003</t>
  </si>
  <si>
    <t>FUS subnetwork</t>
  </si>
  <si>
    <t>ENSG00000089280</t>
  </si>
  <si>
    <t>LARP7 subnetwork</t>
  </si>
  <si>
    <t>ENSG00000174720</t>
  </si>
  <si>
    <t>CASP9 subnetwork</t>
  </si>
  <si>
    <t>ENSG00000132906</t>
  </si>
  <si>
    <t>decreased trophoblast giant cell number</t>
  </si>
  <si>
    <t>MP:0001713</t>
  </si>
  <si>
    <t>abnormal seminal vesicle morphology</t>
  </si>
  <si>
    <t>MP:0002059</t>
  </si>
  <si>
    <t>abnormal fluid regulation</t>
  </si>
  <si>
    <t>MP:0001784</t>
  </si>
  <si>
    <t>SETDB2 subnetwork</t>
  </si>
  <si>
    <t>ENSG00000136169</t>
  </si>
  <si>
    <t>REACTOME_FORMATION_OF_A_POOL_OF_FREE_40S_SUBUNITS</t>
  </si>
  <si>
    <t>HAND1 subnetwork</t>
  </si>
  <si>
    <t>ENSG00000113196</t>
  </si>
  <si>
    <t>decreased circulating free fatty acid level</t>
  </si>
  <si>
    <t>MP:0002702</t>
  </si>
  <si>
    <t>decreased cardiac muscle contractility</t>
  </si>
  <si>
    <t>MP:0005140</t>
  </si>
  <si>
    <t>PDGFA subnetwork</t>
  </si>
  <si>
    <t>ENSG00000197461</t>
  </si>
  <si>
    <t>increased basal metabolism</t>
  </si>
  <si>
    <t>MP:0008965</t>
  </si>
  <si>
    <t>PPP5C subnetwork</t>
  </si>
  <si>
    <t>ENSG00000011485</t>
  </si>
  <si>
    <t>KIAA0930 subnetwork</t>
  </si>
  <si>
    <t>ENSG00000100364</t>
  </si>
  <si>
    <t>BIN1 subnetwork</t>
  </si>
  <si>
    <t>ENSG00000136717</t>
  </si>
  <si>
    <t>SMARCA2 subnetwork</t>
  </si>
  <si>
    <t>ENSG00000080503</t>
  </si>
  <si>
    <t>CDS1 subnetwork</t>
  </si>
  <si>
    <t>ENSG00000163624</t>
  </si>
  <si>
    <t>TSR1 subnetwork</t>
  </si>
  <si>
    <t>ENSG00000167721</t>
  </si>
  <si>
    <t>decreased spleen germinal center size</t>
  </si>
  <si>
    <t>MP:0008484</t>
  </si>
  <si>
    <t>decreased myocardial fiber number</t>
  </si>
  <si>
    <t>MP:0004567</t>
  </si>
  <si>
    <t>LGALS9 subnetwork</t>
  </si>
  <si>
    <t>ENSG00000168961</t>
  </si>
  <si>
    <t>cell junction assembly</t>
  </si>
  <si>
    <t>GO:0034329</t>
  </si>
  <si>
    <t>PTTG1 subnetwork</t>
  </si>
  <si>
    <t>ENSG00000164611</t>
  </si>
  <si>
    <t>increased immature B cell number</t>
  </si>
  <si>
    <t>MP:0008214</t>
  </si>
  <si>
    <t>protein localization in plasma membrane</t>
  </si>
  <si>
    <t>GO:0072659</t>
  </si>
  <si>
    <t>COMMD1 subnetwork</t>
  </si>
  <si>
    <t>ENSG00000173163</t>
  </si>
  <si>
    <t>TRAF2 subnetwork</t>
  </si>
  <si>
    <t>ENSG00000127191</t>
  </si>
  <si>
    <t>PKN2 subnetwork</t>
  </si>
  <si>
    <t>ENSG00000065243</t>
  </si>
  <si>
    <t>NOV subnetwork</t>
  </si>
  <si>
    <t>ENSG00000136999</t>
  </si>
  <si>
    <t>BHLHE40 subnetwork</t>
  </si>
  <si>
    <t>ENSG00000134107</t>
  </si>
  <si>
    <t>PLSCR1 subnetwork</t>
  </si>
  <si>
    <t>ENSG00000188313</t>
  </si>
  <si>
    <t>FAU subnetwork</t>
  </si>
  <si>
    <t>ENSG00000149806</t>
  </si>
  <si>
    <t>XAB2 subnetwork</t>
  </si>
  <si>
    <t>ENSG00000076924</t>
  </si>
  <si>
    <t>HNRNPL subnetwork</t>
  </si>
  <si>
    <t>ENSG00000104824</t>
  </si>
  <si>
    <t>abnormal pericyte morphology</t>
  </si>
  <si>
    <t>MP:0003719</t>
  </si>
  <si>
    <t>RND3 subnetwork</t>
  </si>
  <si>
    <t>ENSG00000115963</t>
  </si>
  <si>
    <t>ENSG00000211662 subnetwork</t>
  </si>
  <si>
    <t>ENSG00000211662</t>
  </si>
  <si>
    <t>ARHGEF17 subnetwork</t>
  </si>
  <si>
    <t>ENSG00000110237</t>
  </si>
  <si>
    <t>positive regulation of cell-substrate adhesion</t>
  </si>
  <si>
    <t>GO:0010811</t>
  </si>
  <si>
    <t>lung alveolus development</t>
  </si>
  <si>
    <t>GO:0048286</t>
  </si>
  <si>
    <t>abnormal craniofacial development</t>
  </si>
  <si>
    <t>MP:0003935</t>
  </si>
  <si>
    <t>PTBP1 subnetwork</t>
  </si>
  <si>
    <t>ENSG00000011304</t>
  </si>
  <si>
    <t>increased cell proliferation</t>
  </si>
  <si>
    <t>MP:0000351</t>
  </si>
  <si>
    <t>SPTA1 subnetwork</t>
  </si>
  <si>
    <t>ENSG00000163554</t>
  </si>
  <si>
    <t>ENSG00000215120 subnetwork</t>
  </si>
  <si>
    <t>ENSG00000215120</t>
  </si>
  <si>
    <t>RINT1 subnetwork</t>
  </si>
  <si>
    <t>ENSG00000135249</t>
  </si>
  <si>
    <t>MPHOSPH6 subnetwork</t>
  </si>
  <si>
    <t>ENSG00000135698</t>
  </si>
  <si>
    <t>RNF11 subnetwork</t>
  </si>
  <si>
    <t>ENSG00000123091</t>
  </si>
  <si>
    <t>insulin receptor substrate binding</t>
  </si>
  <si>
    <t>GO:0043560</t>
  </si>
  <si>
    <t>regulation of ossification</t>
  </si>
  <si>
    <t>GO:0030278</t>
  </si>
  <si>
    <t>increased infarction size</t>
  </si>
  <si>
    <t>MP:0003037</t>
  </si>
  <si>
    <t>QRFPR subnetwork</t>
  </si>
  <si>
    <t>ENSG00000186867</t>
  </si>
  <si>
    <t>PPP3R2 subnetwork</t>
  </si>
  <si>
    <t>ENSG00000188386</t>
  </si>
  <si>
    <t>GRAMD1A subnetwork</t>
  </si>
  <si>
    <t>ENSG00000089351</t>
  </si>
  <si>
    <t>GMCL1 subnetwork</t>
  </si>
  <si>
    <t>ENSG00000087338</t>
  </si>
  <si>
    <t>RPS5 subnetwork</t>
  </si>
  <si>
    <t>ENSG00000083845</t>
  </si>
  <si>
    <t>COL3A1 subnetwork</t>
  </si>
  <si>
    <t>ENSG00000168542</t>
  </si>
  <si>
    <t>second-messenger-mediated signaling</t>
  </si>
  <si>
    <t>GO:0019932</t>
  </si>
  <si>
    <t>phosphatidylinositol 3-kinase cascade</t>
  </si>
  <si>
    <t>GO:0014065</t>
  </si>
  <si>
    <t>Rab GTPase activator activity</t>
  </si>
  <si>
    <t>GO:0005097</t>
  </si>
  <si>
    <t>absent spleen</t>
  </si>
  <si>
    <t>MP:0000690</t>
  </si>
  <si>
    <t>PLCB1 subnetwork</t>
  </si>
  <si>
    <t>ENSG00000182621</t>
  </si>
  <si>
    <t>ENSG00000206258</t>
  </si>
  <si>
    <t>abnormal phalanx morphology</t>
  </si>
  <si>
    <t>MP:0005306</t>
  </si>
  <si>
    <t>RPL34 subnetwork</t>
  </si>
  <si>
    <t>ENSG00000109475</t>
  </si>
  <si>
    <t>ligase activity</t>
  </si>
  <si>
    <t>GO:0016874</t>
  </si>
  <si>
    <t>complete embryonic lethality before somite formation</t>
  </si>
  <si>
    <t>MP:0011096</t>
  </si>
  <si>
    <t>regulation of Ras protein signal transduction</t>
  </si>
  <si>
    <t>GO:0046578</t>
  </si>
  <si>
    <t>FGF9 subnetwork</t>
  </si>
  <si>
    <t>ENSG00000102678</t>
  </si>
  <si>
    <t>REACTOME_EGFR_INTERACTS_WITH_PHOSPHOLIPASE_C:GAMMA</t>
  </si>
  <si>
    <t>steroid hormone receptor activity</t>
  </si>
  <si>
    <t>GO:0003707</t>
  </si>
  <si>
    <t>abnormal spermatogenesis</t>
  </si>
  <si>
    <t>MP:0001156</t>
  </si>
  <si>
    <t>NOLC1 subnetwork</t>
  </si>
  <si>
    <t>ENSG00000166197</t>
  </si>
  <si>
    <t>C17orf49 subnetwork</t>
  </si>
  <si>
    <t>ENSG00000161939</t>
  </si>
  <si>
    <t>placental labyrinth hypoplasia</t>
  </si>
  <si>
    <t>MP:0001715</t>
  </si>
  <si>
    <t>SH3BP5L subnetwork</t>
  </si>
  <si>
    <t>ENSG00000175137</t>
  </si>
  <si>
    <t>EPHA1 subnetwork</t>
  </si>
  <si>
    <t>ENSG00000146904</t>
  </si>
  <si>
    <t>KAT8 subnetwork</t>
  </si>
  <si>
    <t>ENSG00000103510</t>
  </si>
  <si>
    <t>ENSG00000215902 subnetwork</t>
  </si>
  <si>
    <t>ENSG00000215902</t>
  </si>
  <si>
    <t>DYRK1A subnetwork</t>
  </si>
  <si>
    <t>ENSG00000157540</t>
  </si>
  <si>
    <t>drug transmembrane transporter activity</t>
  </si>
  <si>
    <t>GO:0015238</t>
  </si>
  <si>
    <t>SOS2 subnetwork</t>
  </si>
  <si>
    <t>ENSG00000100485</t>
  </si>
  <si>
    <t>enhanced lipolysis</t>
  </si>
  <si>
    <t>MP:0008034</t>
  </si>
  <si>
    <t>increased circulating aldosterone level</t>
  </si>
  <si>
    <t>MP:0002666</t>
  </si>
  <si>
    <t>decreased systemic arterial systolic blood pressure</t>
  </si>
  <si>
    <t>MP:0006264</t>
  </si>
  <si>
    <t>RABEP1 subnetwork</t>
  </si>
  <si>
    <t>ENSG00000029725</t>
  </si>
  <si>
    <t>regulation of growth</t>
  </si>
  <si>
    <t>GO:0040008</t>
  </si>
  <si>
    <t>negative regulation of neural precursor cell proliferation</t>
  </si>
  <si>
    <t>GO:2000178</t>
  </si>
  <si>
    <t>REACTOME_L13A:MEDIATED_TRANSLATIONAL_SILENCING_OF_CERULOPLASMIN_EXPRESSION</t>
  </si>
  <si>
    <t>REACTOME_3_:UTR:MEDIATED_TRANSLATIONAL_REGULATION</t>
  </si>
  <si>
    <t>HSPB1 subnetwork</t>
  </si>
  <si>
    <t>ENSG00000106211</t>
  </si>
  <si>
    <t>adrenal gland development</t>
  </si>
  <si>
    <t>GO:0030325</t>
  </si>
  <si>
    <t>RPS6KA3 subnetwork</t>
  </si>
  <si>
    <t>ENSG00000177189</t>
  </si>
  <si>
    <t>TAF5L subnetwork</t>
  </si>
  <si>
    <t>ENSG00000135801</t>
  </si>
  <si>
    <t>Ras guanyl-nucleotide exchange factor activity</t>
  </si>
  <si>
    <t>GO:0005088</t>
  </si>
  <si>
    <t>NOS2 subnetwork</t>
  </si>
  <si>
    <t>ENSG00000007171</t>
  </si>
  <si>
    <t>CSNK1D subnetwork</t>
  </si>
  <si>
    <t>ENSG00000141551</t>
  </si>
  <si>
    <t>CDK8 subnetwork</t>
  </si>
  <si>
    <t>ENSG00000132964</t>
  </si>
  <si>
    <t>TH1L subnetwork</t>
  </si>
  <si>
    <t>ENSG00000101158</t>
  </si>
  <si>
    <t>RPL19 subnetwork</t>
  </si>
  <si>
    <t>ENSG00000108298</t>
  </si>
  <si>
    <t>hormone binding</t>
  </si>
  <si>
    <t>GO:0042562</t>
  </si>
  <si>
    <t>regulation of granulocyte differentiation</t>
  </si>
  <si>
    <t>GO:0030852</t>
  </si>
  <si>
    <t>osteoblast proliferation</t>
  </si>
  <si>
    <t>GO:0033687</t>
  </si>
  <si>
    <t>ERRFI1 subnetwork</t>
  </si>
  <si>
    <t>ENSG00000116285</t>
  </si>
  <si>
    <t>helicase activity</t>
  </si>
  <si>
    <t>GO:0004386</t>
  </si>
  <si>
    <t>positive regulation of lipid kinase activity</t>
  </si>
  <si>
    <t>GO:0090218</t>
  </si>
  <si>
    <t>LUC7L2 subnetwork</t>
  </si>
  <si>
    <t>ENSG00000146963</t>
  </si>
  <si>
    <t>retinoic acid receptor binding</t>
  </si>
  <si>
    <t>GO:0042974</t>
  </si>
  <si>
    <t>REACTOME_LIPOPROTEIN_METABOLISM</t>
  </si>
  <si>
    <t>IL1R2 subnetwork</t>
  </si>
  <si>
    <t>ENSG00000115590</t>
  </si>
  <si>
    <t>KIAA0913 subnetwork</t>
  </si>
  <si>
    <t>ENSG00000214655</t>
  </si>
  <si>
    <t>TRMT112 subnetwork</t>
  </si>
  <si>
    <t>ENSG00000173113</t>
  </si>
  <si>
    <t>abnormal aorta elastic tissue morphology</t>
  </si>
  <si>
    <t>MP:0009862</t>
  </si>
  <si>
    <t>LTBP4 subnetwork</t>
  </si>
  <si>
    <t>ENSG00000090006</t>
  </si>
  <si>
    <t>abnormal rostral-caudal axis patterning</t>
  </si>
  <si>
    <t>MP:0005221</t>
  </si>
  <si>
    <t>PDCD11 subnetwork</t>
  </si>
  <si>
    <t>ENSG00000148843</t>
  </si>
  <si>
    <t>negative regulation of epithelial cell proliferation</t>
  </si>
  <si>
    <t>GO:0050680</t>
  </si>
  <si>
    <t>RPL18A subnetwork</t>
  </si>
  <si>
    <t>ENSG00000105640</t>
  </si>
  <si>
    <t>CCDC59 subnetwork</t>
  </si>
  <si>
    <t>ENSG00000133773</t>
  </si>
  <si>
    <t>regulation of protein transport</t>
  </si>
  <si>
    <t>GO:0051223</t>
  </si>
  <si>
    <t>increased respiratory quotient</t>
  </si>
  <si>
    <t>MP:0010378</t>
  </si>
  <si>
    <t>RPS24 subnetwork</t>
  </si>
  <si>
    <t>ENSG00000138326</t>
  </si>
  <si>
    <t>SIN3B subnetwork</t>
  </si>
  <si>
    <t>ENSG00000127511</t>
  </si>
  <si>
    <t>decreased ventricle muscle contractility</t>
  </si>
  <si>
    <t>MP:0005598</t>
  </si>
  <si>
    <t>ITGA7 subnetwork</t>
  </si>
  <si>
    <t>ENSG00000135424</t>
  </si>
  <si>
    <t>GRAMD1B subnetwork</t>
  </si>
  <si>
    <t>ENSG00000023171</t>
  </si>
  <si>
    <t>RPS15 subnetwork</t>
  </si>
  <si>
    <t>ENSG00000115268</t>
  </si>
  <si>
    <t>decreased apoptosis</t>
  </si>
  <si>
    <t>MP:0006043</t>
  </si>
  <si>
    <t>FGF20 subnetwork</t>
  </si>
  <si>
    <t>ENSG00000078579</t>
  </si>
  <si>
    <t>FIP1L1 subnetwork</t>
  </si>
  <si>
    <t>ENSG00000145216</t>
  </si>
  <si>
    <t>PARK7 subnetwork</t>
  </si>
  <si>
    <t>ENSG00000116288</t>
  </si>
  <si>
    <t>abnormal liver morphology</t>
  </si>
  <si>
    <t>MP:0000598</t>
  </si>
  <si>
    <t>LASP1 subnetwork</t>
  </si>
  <si>
    <t>ENSG00000002834</t>
  </si>
  <si>
    <t>REACTOME_ERKS_ARE_INACTIVATED</t>
  </si>
  <si>
    <t>increased erythrocyte cell number</t>
  </si>
  <si>
    <t>MP:0003131</t>
  </si>
  <si>
    <t>abnormal ureteric bud morphology</t>
  </si>
  <si>
    <t>MP:0006032</t>
  </si>
  <si>
    <t>RPL21 subnetwork</t>
  </si>
  <si>
    <t>ENSG00000122026</t>
  </si>
  <si>
    <t>Ras GTPase binding</t>
  </si>
  <si>
    <t>GO:0017016</t>
  </si>
  <si>
    <t>WDR61 subnetwork</t>
  </si>
  <si>
    <t>ENSG00000140395</t>
  </si>
  <si>
    <t>REACTOME_AQUAPORIN:MEDIATED_TRANSPORT</t>
  </si>
  <si>
    <t>chromatin</t>
  </si>
  <si>
    <t>GO:0000785</t>
  </si>
  <si>
    <t>NKX2-5 subnetwork</t>
  </si>
  <si>
    <t>ENSG00000183072</t>
  </si>
  <si>
    <t>abnormal cytokine level</t>
  </si>
  <si>
    <t>MP:0008713</t>
  </si>
  <si>
    <t>covalent chromatin modification</t>
  </si>
  <si>
    <t>GO:0016569</t>
  </si>
  <si>
    <t>regulation of reproductive process</t>
  </si>
  <si>
    <t>GO:2000241</t>
  </si>
  <si>
    <t>positive regulation of nucleocytoplasmic transport</t>
  </si>
  <si>
    <t>GO:0046824</t>
  </si>
  <si>
    <t>decreased systemic arterial blood pressure</t>
  </si>
  <si>
    <t>MP:0002843</t>
  </si>
  <si>
    <t>regulation of anatomical structure size</t>
  </si>
  <si>
    <t>GO:0090066</t>
  </si>
  <si>
    <t>increased intestinal adenoma incidence</t>
  </si>
  <si>
    <t>MP:0002404</t>
  </si>
  <si>
    <t>CCDC90B subnetwork</t>
  </si>
  <si>
    <t>ENSG00000137500</t>
  </si>
  <si>
    <t>PLG subnetwork</t>
  </si>
  <si>
    <t>ENSG00000122194</t>
  </si>
  <si>
    <t>MAP2K1 subnetwork</t>
  </si>
  <si>
    <t>ENSG00000169032</t>
  </si>
  <si>
    <t>CDX2 subnetwork</t>
  </si>
  <si>
    <t>ENSG00000165556</t>
  </si>
  <si>
    <t>regulation of systemic arterial blood pressure by renin-angiotensin</t>
  </si>
  <si>
    <t>GO:0003081</t>
  </si>
  <si>
    <t>histone kinase activity</t>
  </si>
  <si>
    <t>GO:0035173</t>
  </si>
  <si>
    <t>PATZ1 subnetwork</t>
  </si>
  <si>
    <t>ENSG00000100105</t>
  </si>
  <si>
    <t>regulation of response to interferon-gamma</t>
  </si>
  <si>
    <t>GO:0060330</t>
  </si>
  <si>
    <t>regulation of interferon-gamma-mediated signaling pathway</t>
  </si>
  <si>
    <t>GO:0060334</t>
  </si>
  <si>
    <t>CCR chemokine receptor binding</t>
  </si>
  <si>
    <t>GO:0048020</t>
  </si>
  <si>
    <t>cytoplasmic mRNA processing body</t>
  </si>
  <si>
    <t>GO:0000932</t>
  </si>
  <si>
    <t>PTPN6 subnetwork</t>
  </si>
  <si>
    <t>ENSG00000111679</t>
  </si>
  <si>
    <t>ATP13A3 subnetwork</t>
  </si>
  <si>
    <t>ENSG00000133657</t>
  </si>
  <si>
    <t>EPS8L2 subnetwork</t>
  </si>
  <si>
    <t>ENSG00000177106</t>
  </si>
  <si>
    <t>regulation of phosphatidylinositol 3-kinase activity</t>
  </si>
  <si>
    <t>GO:0043551</t>
  </si>
  <si>
    <t>REACTOME_EICOSANOID_LIGAND:BINDING_RECEPTORS</t>
  </si>
  <si>
    <t>KEGG_NOD_LIKE_RECEPTOR_SIGNALING_PATHWAY</t>
  </si>
  <si>
    <t>ACVR1 subnetwork</t>
  </si>
  <si>
    <t>ENSG00000115170</t>
  </si>
  <si>
    <t>MED16 subnetwork</t>
  </si>
  <si>
    <t>ENSG00000175221</t>
  </si>
  <si>
    <t>cellular response to external stimulus</t>
  </si>
  <si>
    <t>GO:0071496</t>
  </si>
  <si>
    <t>increased fibrosarcoma incidence</t>
  </si>
  <si>
    <t>MP:0010363</t>
  </si>
  <si>
    <t>FKBP8 subnetwork</t>
  </si>
  <si>
    <t>ENSG00000105701</t>
  </si>
  <si>
    <t>LCP2 subnetwork</t>
  </si>
  <si>
    <t>ENSG00000043462</t>
  </si>
  <si>
    <t>ENSG00000206088 subnetwork</t>
  </si>
  <si>
    <t>ENSG00000206088</t>
  </si>
  <si>
    <t>KEGG_HYPERTROPHIC_CARDIOMYOPATHY_HCM</t>
  </si>
  <si>
    <t>abnormal carotid artery morphology</t>
  </si>
  <si>
    <t>MP:0004181</t>
  </si>
  <si>
    <t>ELK3 subnetwork</t>
  </si>
  <si>
    <t>ENSG00000111145</t>
  </si>
  <si>
    <t>WWP2 subnetwork</t>
  </si>
  <si>
    <t>ENSG00000198373</t>
  </si>
  <si>
    <t>RNF14 subnetwork</t>
  </si>
  <si>
    <t>ENSG00000013561</t>
  </si>
  <si>
    <t>SUPT5H subnetwork</t>
  </si>
  <si>
    <t>ENSG00000196235</t>
  </si>
  <si>
    <t>secondary sex reversal</t>
  </si>
  <si>
    <t>MP:0001939</t>
  </si>
  <si>
    <t>abnormal epidermal layer morphology</t>
  </si>
  <si>
    <t>MP:0001216</t>
  </si>
  <si>
    <t>negative regulation of intracellular protein kinase cascade</t>
  </si>
  <si>
    <t>GO:0010741</t>
  </si>
  <si>
    <t>nuclear chromosome part</t>
  </si>
  <si>
    <t>GO:0044454</t>
  </si>
  <si>
    <t>response to steroid hormone stimulus</t>
  </si>
  <si>
    <t>GO:0048545</t>
  </si>
  <si>
    <t>ARNTL subnetwork</t>
  </si>
  <si>
    <t>ENSG00000133794</t>
  </si>
  <si>
    <t>ANKHD1 subnetwork</t>
  </si>
  <si>
    <t>ENSG00000131503</t>
  </si>
  <si>
    <t>PDGFB subnetwork</t>
  </si>
  <si>
    <t>ENSG00000100311</t>
  </si>
  <si>
    <t>basal plasma membrane</t>
  </si>
  <si>
    <t>GO:0009925</t>
  </si>
  <si>
    <t>osteopetrosis</t>
  </si>
  <si>
    <t>MP:0000067</t>
  </si>
  <si>
    <t>KEGG_DILATED_CARDIOMYOPATHY</t>
  </si>
  <si>
    <t>RPS6KA5 subnetwork</t>
  </si>
  <si>
    <t>ENSG00000100784</t>
  </si>
  <si>
    <t>induction of apoptosis by intracellular signals</t>
  </si>
  <si>
    <t>GO:0008629</t>
  </si>
  <si>
    <t>cellular response to organic cyclic compound</t>
  </si>
  <si>
    <t>GO:0071407</t>
  </si>
  <si>
    <t>negative regulation of multicellular organismal process</t>
  </si>
  <si>
    <t>GO:0051241</t>
  </si>
  <si>
    <t>CLU subnetwork</t>
  </si>
  <si>
    <t>ENSG00000120885</t>
  </si>
  <si>
    <t>domed cranium</t>
  </si>
  <si>
    <t>MP:0000440</t>
  </si>
  <si>
    <t>FOS subnetwork</t>
  </si>
  <si>
    <t>ENSG00000170345</t>
  </si>
  <si>
    <t>cytokine binding</t>
  </si>
  <si>
    <t>GO:0019955</t>
  </si>
  <si>
    <t>premature aging</t>
  </si>
  <si>
    <t>MP:0003786</t>
  </si>
  <si>
    <t>embryonic placenta development</t>
  </si>
  <si>
    <t>GO:0001892</t>
  </si>
  <si>
    <t>response to UV</t>
  </si>
  <si>
    <t>GO:0009411</t>
  </si>
  <si>
    <t>lung development</t>
  </si>
  <si>
    <t>GO:0030324</t>
  </si>
  <si>
    <t>decreased susceptibility to injury</t>
  </si>
  <si>
    <t>MP:0005166</t>
  </si>
  <si>
    <t>ING4 subnetwork</t>
  </si>
  <si>
    <t>ENSG00000111653</t>
  </si>
  <si>
    <t>ITGB8 subnetwork</t>
  </si>
  <si>
    <t>ENSG00000105855</t>
  </si>
  <si>
    <t>TBRG4 subnetwork</t>
  </si>
  <si>
    <t>ENSG00000136270</t>
  </si>
  <si>
    <t>increased T cell proliferation</t>
  </si>
  <si>
    <t>MP:0005348</t>
  </si>
  <si>
    <t>toll-like receptor 3 signaling pathway</t>
  </si>
  <si>
    <t>GO:0034138</t>
  </si>
  <si>
    <t>EIF3J subnetwork</t>
  </si>
  <si>
    <t>ENSG00000104131</t>
  </si>
  <si>
    <t>CALM1 subnetwork</t>
  </si>
  <si>
    <t>ENSG00000198668</t>
  </si>
  <si>
    <t>CALM2 subnetwork</t>
  </si>
  <si>
    <t>ENSG00000143933</t>
  </si>
  <si>
    <t>CALM3 subnetwork</t>
  </si>
  <si>
    <t>ENSG00000160014</t>
  </si>
  <si>
    <t>REACTOME_SEMAPHORIN_INTERACTIONS</t>
  </si>
  <si>
    <t>positive regulation of phosphatidylinositol 3-kinase activity</t>
  </si>
  <si>
    <t>GO:0043552</t>
  </si>
  <si>
    <t>REACTOME_SIGNALING_BY_NOTCH</t>
  </si>
  <si>
    <t>SH3 domain binding</t>
  </si>
  <si>
    <t>GO:0017124</t>
  </si>
  <si>
    <t>RASSF5 subnetwork</t>
  </si>
  <si>
    <t>ENSG00000136653</t>
  </si>
  <si>
    <t>abnormal dendritic cell physiology</t>
  </si>
  <si>
    <t>MP:0002376</t>
  </si>
  <si>
    <t>SELE subnetwork</t>
  </si>
  <si>
    <t>ENSG00000007908</t>
  </si>
  <si>
    <t>ERCC8 subnetwork</t>
  </si>
  <si>
    <t>ENSG00000049167</t>
  </si>
  <si>
    <t>vitamin D metabolic process</t>
  </si>
  <si>
    <t>GO:0042359</t>
  </si>
  <si>
    <t>cellular response to peptide hormone stimulus</t>
  </si>
  <si>
    <t>GO:0071375</t>
  </si>
  <si>
    <t>increased osteoclast cell number</t>
  </si>
  <si>
    <t>MP:0004984</t>
  </si>
  <si>
    <t>ENSG00000197711 subnetwork</t>
  </si>
  <si>
    <t>ENSG00000197711</t>
  </si>
  <si>
    <t>VAV2 subnetwork</t>
  </si>
  <si>
    <t>ENSG00000160293</t>
  </si>
  <si>
    <t>MYLPF subnetwork</t>
  </si>
  <si>
    <t>ENSG00000180209</t>
  </si>
  <si>
    <t>disorganized yolk sac vascular plexus</t>
  </si>
  <si>
    <t>MP:0001723</t>
  </si>
  <si>
    <t>CLK4 subnetwork</t>
  </si>
  <si>
    <t>ENSG00000113240</t>
  </si>
  <si>
    <t>DDB1 subnetwork</t>
  </si>
  <si>
    <t>ENSG00000167986</t>
  </si>
  <si>
    <t>abnormal wound healing</t>
  </si>
  <si>
    <t>MP:0005023</t>
  </si>
  <si>
    <t>REACTOME_NITRIC_OXIDE_STIMULATES_GUANYLATE_CYCLASE</t>
  </si>
  <si>
    <t>PRKCQ subnetwork</t>
  </si>
  <si>
    <t>ENSG00000065675</t>
  </si>
  <si>
    <t>ligand-dependent nuclear receptor binding</t>
  </si>
  <si>
    <t>GO:0016922</t>
  </si>
  <si>
    <t>HIST2H2AB subnetwork</t>
  </si>
  <si>
    <t>ENSG00000184270</t>
  </si>
  <si>
    <t>MED22 subnetwork</t>
  </si>
  <si>
    <t>ENSG00000148297</t>
  </si>
  <si>
    <t>EDNRA subnetwork</t>
  </si>
  <si>
    <t>ENSG00000151617</t>
  </si>
  <si>
    <t>TCF12 subnetwork</t>
  </si>
  <si>
    <t>ENSG00000140262</t>
  </si>
  <si>
    <t>abnormal forebrain development</t>
  </si>
  <si>
    <t>MP:0003232</t>
  </si>
  <si>
    <t>abnormal osteoclast differentiation</t>
  </si>
  <si>
    <t>MP:0008396</t>
  </si>
  <si>
    <t>PKD2 subnetwork</t>
  </si>
  <si>
    <t>ENSG00000118762</t>
  </si>
  <si>
    <t>decreased single-positive T cell number</t>
  </si>
  <si>
    <t>MP:0008083</t>
  </si>
  <si>
    <t>HNRNPM subnetwork</t>
  </si>
  <si>
    <t>ENSG00000099783</t>
  </si>
  <si>
    <t>regulation of locomotion</t>
  </si>
  <si>
    <t>GO:0040012</t>
  </si>
  <si>
    <t>decreased susceptibility to induced arthritis</t>
  </si>
  <si>
    <t>MP:0003436</t>
  </si>
  <si>
    <t>CKAP4 subnetwork</t>
  </si>
  <si>
    <t>ENSG00000136026</t>
  </si>
  <si>
    <t>regulation of anatomical structure morphogenesis</t>
  </si>
  <si>
    <t>GO:0022603</t>
  </si>
  <si>
    <t>decreased T cell apoptosis</t>
  </si>
  <si>
    <t>MP:0006414</t>
  </si>
  <si>
    <t>IKZF1 subnetwork</t>
  </si>
  <si>
    <t>ENSG00000185811</t>
  </si>
  <si>
    <t>ARF GTPase activator activity</t>
  </si>
  <si>
    <t>GO:0008060</t>
  </si>
  <si>
    <t>TUBG1 subnetwork</t>
  </si>
  <si>
    <t>ENSG00000131462</t>
  </si>
  <si>
    <t>abnormal sciatic nerve morphology</t>
  </si>
  <si>
    <t>MP:0002651</t>
  </si>
  <si>
    <t>regulation of transcription factor import into nucleus</t>
  </si>
  <si>
    <t>GO:0042990</t>
  </si>
  <si>
    <t>CPT1B subnetwork</t>
  </si>
  <si>
    <t>ENSG00000205560</t>
  </si>
  <si>
    <t>PDXDC1 subnetwork</t>
  </si>
  <si>
    <t>ENSG00000179889</t>
  </si>
  <si>
    <t>purine NTP-dependent helicase activity</t>
  </si>
  <si>
    <t>GO:0070035</t>
  </si>
  <si>
    <t>ATP-dependent helicase activity</t>
  </si>
  <si>
    <t>GO:0008026</t>
  </si>
  <si>
    <t>PRPF19 subnetwork</t>
  </si>
  <si>
    <t>ENSG00000110107</t>
  </si>
  <si>
    <t>FLG2 subnetwork</t>
  </si>
  <si>
    <t>ENSG00000143520</t>
  </si>
  <si>
    <t>ENSG00000187953 subnetwork</t>
  </si>
  <si>
    <t>ENSG00000187953</t>
  </si>
  <si>
    <t>PMS2 subnetwork</t>
  </si>
  <si>
    <t>ENSG00000122512</t>
  </si>
  <si>
    <t>TEC subnetwork</t>
  </si>
  <si>
    <t>ENSG00000135605</t>
  </si>
  <si>
    <t>abnormal skeleton morphology</t>
  </si>
  <si>
    <t>MP:0005508</t>
  </si>
  <si>
    <t>PAWR subnetwork</t>
  </si>
  <si>
    <t>ENSG00000177425</t>
  </si>
  <si>
    <t>nuclear telomere cap complex</t>
  </si>
  <si>
    <t>GO:0000783</t>
  </si>
  <si>
    <t>telomere cap complex</t>
  </si>
  <si>
    <t>GO:0000782</t>
  </si>
  <si>
    <t>BYSL subnetwork</t>
  </si>
  <si>
    <t>ENSG00000112578</t>
  </si>
  <si>
    <t>RPSA subnetwork</t>
  </si>
  <si>
    <t>ENSG00000168028</t>
  </si>
  <si>
    <t>abnormal fourth ventricle morphology</t>
  </si>
  <si>
    <t>MP:0000828</t>
  </si>
  <si>
    <t>phospholipid transporter activity</t>
  </si>
  <si>
    <t>GO:0005548</t>
  </si>
  <si>
    <t>abnormal cardiovascular system morphology</t>
  </si>
  <si>
    <t>MP:0002127</t>
  </si>
  <si>
    <t>nuclear heterochromatin</t>
  </si>
  <si>
    <t>GO:0005720</t>
  </si>
  <si>
    <t>decreased bone mass</t>
  </si>
  <si>
    <t>MP:0004016</t>
  </si>
  <si>
    <t>SREBF2 subnetwork</t>
  </si>
  <si>
    <t>ENSG00000198911</t>
  </si>
  <si>
    <t>positive regulation of transforming growth factor beta receptor signaling pathway</t>
  </si>
  <si>
    <t>GO:0030511</t>
  </si>
  <si>
    <t>REEP4 subnetwork</t>
  </si>
  <si>
    <t>ENSG00000168476</t>
  </si>
  <si>
    <t>partial neonatal lethality</t>
  </si>
  <si>
    <t>MP:0011088</t>
  </si>
  <si>
    <t>cell-cell adherens junction</t>
  </si>
  <si>
    <t>GO:0005913</t>
  </si>
  <si>
    <t>platelet-derived growth factor binding</t>
  </si>
  <si>
    <t>GO:0048407</t>
  </si>
  <si>
    <t>abnormal aorta wall morphology</t>
  </si>
  <si>
    <t>MP:0009866</t>
  </si>
  <si>
    <t>ZRANB2 subnetwork</t>
  </si>
  <si>
    <t>ENSG00000132485</t>
  </si>
  <si>
    <t>kinked neural tube</t>
  </si>
  <si>
    <t>MP:0003400</t>
  </si>
  <si>
    <t>ANKS1A subnetwork</t>
  </si>
  <si>
    <t>ENSG00000064999</t>
  </si>
  <si>
    <t>BTBD10 subnetwork</t>
  </si>
  <si>
    <t>ENSG00000148925</t>
  </si>
  <si>
    <t>DDX39A subnetwork</t>
  </si>
  <si>
    <t>ENSG00000123136</t>
  </si>
  <si>
    <t>viral genome expression</t>
  </si>
  <si>
    <t>GO:0019080</t>
  </si>
  <si>
    <t>viral transcription</t>
  </si>
  <si>
    <t>GO:0019083</t>
  </si>
  <si>
    <t>ubiquitin-protein ligase activity</t>
  </si>
  <si>
    <t>GO:0004842</t>
  </si>
  <si>
    <t>CD36 subnetwork</t>
  </si>
  <si>
    <t>ENSG00000135218</t>
  </si>
  <si>
    <t>collagen</t>
  </si>
  <si>
    <t>GO:0005581</t>
  </si>
  <si>
    <t>respiratory tube development</t>
  </si>
  <si>
    <t>GO:0030323</t>
  </si>
  <si>
    <t>MTF2 subnetwork</t>
  </si>
  <si>
    <t>ENSG00000143033</t>
  </si>
  <si>
    <t>TNS4 subnetwork</t>
  </si>
  <si>
    <t>ENSG00000131746</t>
  </si>
  <si>
    <t>HIST1H2BI subnetwork</t>
  </si>
  <si>
    <t>ENSG00000168242</t>
  </si>
  <si>
    <t>HIST1H2BG subnetwork</t>
  </si>
  <si>
    <t>ENSG00000187990</t>
  </si>
  <si>
    <t>HIST1H2BF subnetwork</t>
  </si>
  <si>
    <t>ENSG00000197846</t>
  </si>
  <si>
    <t>HIST1H2BC subnetwork</t>
  </si>
  <si>
    <t>ENSG00000180596</t>
  </si>
  <si>
    <t>vascular process in circulatory system</t>
  </si>
  <si>
    <t>GO:0003018</t>
  </si>
  <si>
    <t>abnormal platelet activation</t>
  </si>
  <si>
    <t>MP:0006298</t>
  </si>
  <si>
    <t>sprouting angiogenesis</t>
  </si>
  <si>
    <t>GO:0002040</t>
  </si>
  <si>
    <t>POLDIP3 subnetwork</t>
  </si>
  <si>
    <t>ENSG00000100227</t>
  </si>
  <si>
    <t>decreased total body fat amount</t>
  </si>
  <si>
    <t>MP:0010025</t>
  </si>
  <si>
    <t>VAV1 subnetwork</t>
  </si>
  <si>
    <t>ENSG00000141968</t>
  </si>
  <si>
    <t>regulation of blood volume by renin-angiotensin</t>
  </si>
  <si>
    <t>GO:0002016</t>
  </si>
  <si>
    <t>REACTOME_ADP_SIGNALLING_THROUGH_P2Y_PURINOCEPTOR_1</t>
  </si>
  <si>
    <t>positive regulation of cellular component organization</t>
  </si>
  <si>
    <t>GO:0051130</t>
  </si>
  <si>
    <t>regulation of cartilage development</t>
  </si>
  <si>
    <t>GO:0061035</t>
  </si>
  <si>
    <t>ITGA2B subnetwork</t>
  </si>
  <si>
    <t>ENSG00000005961</t>
  </si>
  <si>
    <t>nitric oxide mediated signal transduction</t>
  </si>
  <si>
    <t>GO:0007263</t>
  </si>
  <si>
    <t>regulation of blood vessel size</t>
  </si>
  <si>
    <t>GO:0050880</t>
  </si>
  <si>
    <t>alopecia</t>
  </si>
  <si>
    <t>MP:0000414</t>
  </si>
  <si>
    <t>icosanoid receptor activity</t>
  </si>
  <si>
    <t>GO:0004953</t>
  </si>
  <si>
    <t>prostanoid receptor activity</t>
  </si>
  <si>
    <t>GO:0004954</t>
  </si>
  <si>
    <t>abnormal sternum morphology</t>
  </si>
  <si>
    <t>MP:0000157</t>
  </si>
  <si>
    <t>glial cell proliferation</t>
  </si>
  <si>
    <t>GO:0014009</t>
  </si>
  <si>
    <t>abnormal platelet aggregation</t>
  </si>
  <si>
    <t>MP:0009548</t>
  </si>
  <si>
    <t>SASH1 subnetwork</t>
  </si>
  <si>
    <t>ENSG00000111961</t>
  </si>
  <si>
    <t>cadherin binding</t>
  </si>
  <si>
    <t>GO:0045296</t>
  </si>
  <si>
    <t>regulation of osteoblast proliferation</t>
  </si>
  <si>
    <t>GO:0033688</t>
  </si>
  <si>
    <t>renal system development</t>
  </si>
  <si>
    <t>GO:0072001</t>
  </si>
  <si>
    <t>phospholipase C-activating G-protein coupled receptor signaling pathway</t>
  </si>
  <si>
    <t>GO:0007200</t>
  </si>
  <si>
    <t>TIAM1 subnetwork</t>
  </si>
  <si>
    <t>ENSG00000156299</t>
  </si>
  <si>
    <t>REACTOME_ENDOSOMAL_SORTING_COMPLEX_REQUIRED_FOR_TRANSPORT_ESCRT</t>
  </si>
  <si>
    <t>positive regulation of protein modification process</t>
  </si>
  <si>
    <t>GO:0031401</t>
  </si>
  <si>
    <t>REACTOME_REGULATION_OF_KIT_SIGNALING</t>
  </si>
  <si>
    <t>abnormal fetal cardiomyocyte morphology</t>
  </si>
  <si>
    <t>MP:0008788</t>
  </si>
  <si>
    <t>gene silencing by miRNA</t>
  </si>
  <si>
    <t>GO:0035195</t>
  </si>
  <si>
    <t>NR1H3 subnetwork</t>
  </si>
  <si>
    <t>ENSG00000025434</t>
  </si>
  <si>
    <t>hydronephrosis</t>
  </si>
  <si>
    <t>MP:0000519</t>
  </si>
  <si>
    <t>increased oxygen consumption</t>
  </si>
  <si>
    <t>MP:0005289</t>
  </si>
  <si>
    <t>PPIA subnetwork</t>
  </si>
  <si>
    <t>ENSG00000196262</t>
  </si>
  <si>
    <t>ENSG00000198618 subnetwork</t>
  </si>
  <si>
    <t>ENSG00000198618</t>
  </si>
  <si>
    <t>LUC7L3 subnetwork</t>
  </si>
  <si>
    <t>ENSG00000108848</t>
  </si>
  <si>
    <t>CDH3 subnetwork</t>
  </si>
  <si>
    <t>ENSG00000062038</t>
  </si>
  <si>
    <t>SET subnetwork</t>
  </si>
  <si>
    <t>ENSG00000119335</t>
  </si>
  <si>
    <t>REACTOME_TRAF6_MEDIATED_NF:KB_ACTIVATION</t>
  </si>
  <si>
    <t>RNA-dependent ATPase activity</t>
  </si>
  <si>
    <t>GO:0008186</t>
  </si>
  <si>
    <t>increased angiogenesis</t>
  </si>
  <si>
    <t>MP:0005601</t>
  </si>
  <si>
    <t>abnormal limb bone morphology</t>
  </si>
  <si>
    <t>MP:0002115</t>
  </si>
  <si>
    <t>blepharitis</t>
  </si>
  <si>
    <t>MP:0005251</t>
  </si>
  <si>
    <t>abnormal fat cell morphology</t>
  </si>
  <si>
    <t>MP:0009115</t>
  </si>
  <si>
    <t>TUB subnetwork</t>
  </si>
  <si>
    <t>ENSG00000166402</t>
  </si>
  <si>
    <t>TULP4 subnetwork</t>
  </si>
  <si>
    <t>ENSG00000130338</t>
  </si>
  <si>
    <t>PRKCB subnetwork</t>
  </si>
  <si>
    <t>ENSG00000166501</t>
  </si>
  <si>
    <t>ISL1 subnetwork</t>
  </si>
  <si>
    <t>ENSG00000016082</t>
  </si>
  <si>
    <t>EIF5A subnetwork</t>
  </si>
  <si>
    <t>ENSG00000132507</t>
  </si>
  <si>
    <t>INPPL1 subnetwork</t>
  </si>
  <si>
    <t>ENSG00000165458</t>
  </si>
  <si>
    <t>digestive system development</t>
  </si>
  <si>
    <t>GO:0055123</t>
  </si>
  <si>
    <t>NID2 subnetwork</t>
  </si>
  <si>
    <t>ENSG00000087303</t>
  </si>
  <si>
    <t>REACTOME_SIGNALING_BY_INTERLEUKINS</t>
  </si>
  <si>
    <t>CDK18 subnetwork</t>
  </si>
  <si>
    <t>ENSG00000117266</t>
  </si>
  <si>
    <t>TPT1 subnetwork</t>
  </si>
  <si>
    <t>ENSG00000133112</t>
  </si>
  <si>
    <t>fusion of atlas and odontoid process</t>
  </si>
  <si>
    <t>MP:0010701</t>
  </si>
  <si>
    <t>BACH1 subnetwork</t>
  </si>
  <si>
    <t>ENSG00000156273</t>
  </si>
  <si>
    <t>epithelial cell proliferation</t>
  </si>
  <si>
    <t>GO:0050673</t>
  </si>
  <si>
    <t>HNRNPA1 subnetwork</t>
  </si>
  <si>
    <t>ENSG00000135486</t>
  </si>
  <si>
    <t>LMO7 subnetwork</t>
  </si>
  <si>
    <t>ENSG00000136153</t>
  </si>
  <si>
    <t>EDF1 subnetwork</t>
  </si>
  <si>
    <t>ENSG00000107223</t>
  </si>
  <si>
    <t>SHC3 subnetwork</t>
  </si>
  <si>
    <t>ENSG00000148082</t>
  </si>
  <si>
    <t>caveola</t>
  </si>
  <si>
    <t>GO:0005901</t>
  </si>
  <si>
    <t>abnormal pulmonary alveolus epithelial cell morphology</t>
  </si>
  <si>
    <t>MP:0002273</t>
  </si>
  <si>
    <t>FAM53B subnetwork</t>
  </si>
  <si>
    <t>ENSG00000189319</t>
  </si>
  <si>
    <t>negative regulation of protein serine/threonine kinase activity</t>
  </si>
  <si>
    <t>GO:0071901</t>
  </si>
  <si>
    <t>CCND1 subnetwork</t>
  </si>
  <si>
    <t>ENSG00000110092</t>
  </si>
  <si>
    <t>SSRP1 subnetwork</t>
  </si>
  <si>
    <t>ENSG00000149136</t>
  </si>
  <si>
    <t>abnormal cartilage morphology</t>
  </si>
  <si>
    <t>MP:0000163</t>
  </si>
  <si>
    <t>dilated heart left ventricle</t>
  </si>
  <si>
    <t>MP:0002753</t>
  </si>
  <si>
    <t>TUBA1B subnetwork</t>
  </si>
  <si>
    <t>ENSG00000123416</t>
  </si>
  <si>
    <t>HEY2 subnetwork</t>
  </si>
  <si>
    <t>ENSG00000135547</t>
  </si>
  <si>
    <t>MED6 subnetwork</t>
  </si>
  <si>
    <t>ENSG00000133997</t>
  </si>
  <si>
    <t>MAPK10 subnetwork</t>
  </si>
  <si>
    <t>ENSG00000109339</t>
  </si>
  <si>
    <t>HIST1H2BK subnetwork</t>
  </si>
  <si>
    <t>ENSG00000197903</t>
  </si>
  <si>
    <t>USP9X subnetwork</t>
  </si>
  <si>
    <t>ENSG00000124486</t>
  </si>
  <si>
    <t>enlarged mesenteric lymph nodes</t>
  </si>
  <si>
    <t>MP:0008466</t>
  </si>
  <si>
    <t>PC subnetwork</t>
  </si>
  <si>
    <t>ENSG00000173599</t>
  </si>
  <si>
    <t>POLR3F subnetwork</t>
  </si>
  <si>
    <t>ENSG00000132664</t>
  </si>
  <si>
    <t>RIPK2 subnetwork</t>
  </si>
  <si>
    <t>ENSG00000104312</t>
  </si>
  <si>
    <t>ENSG00000085365 subnetwork</t>
  </si>
  <si>
    <t>ENSG00000085365</t>
  </si>
  <si>
    <t>CCNE2 subnetwork</t>
  </si>
  <si>
    <t>ENSG00000175305</t>
  </si>
  <si>
    <t>LRP6 subnetwork</t>
  </si>
  <si>
    <t>ENSG00000070018</t>
  </si>
  <si>
    <t>NR6A1 subnetwork</t>
  </si>
  <si>
    <t>ENSG00000148200</t>
  </si>
  <si>
    <t>negative regulation of transferase activity</t>
  </si>
  <si>
    <t>GO:0051348</t>
  </si>
  <si>
    <t>HIST1H2BE subnetwork</t>
  </si>
  <si>
    <t>ENSG00000197697</t>
  </si>
  <si>
    <t>E2F2 subnetwork</t>
  </si>
  <si>
    <t>ENSG00000007968</t>
  </si>
  <si>
    <t>abnormal intestinal epithelium morphology</t>
  </si>
  <si>
    <t>MP:0000488</t>
  </si>
  <si>
    <t>HGS subnetwork</t>
  </si>
  <si>
    <t>ENSG00000185359</t>
  </si>
  <si>
    <t>REACTOME_SRP:DEPENDENT_COTRANSLATIONAL_PROTEIN_TARGETING_TO_MEMBRANE</t>
  </si>
  <si>
    <t>KEGG_B_CELL_RECEPTOR_SIGNALING_PATHWAY</t>
  </si>
  <si>
    <t>abnormal small intestine morphology</t>
  </si>
  <si>
    <t>MP:0000496</t>
  </si>
  <si>
    <t>positive regulation of muscle organ development</t>
  </si>
  <si>
    <t>GO:0048636</t>
  </si>
  <si>
    <t>positive regulation of striated muscle tissue development</t>
  </si>
  <si>
    <t>GO:0045844</t>
  </si>
  <si>
    <t>SLC25A3 subnetwork</t>
  </si>
  <si>
    <t>ENSG00000075415</t>
  </si>
  <si>
    <t>CAD subnetwork</t>
  </si>
  <si>
    <t>ENSG00000084774</t>
  </si>
  <si>
    <t>KATNAL1 subnetwork</t>
  </si>
  <si>
    <t>ENSG00000102781</t>
  </si>
  <si>
    <t>pronucleus</t>
  </si>
  <si>
    <t>GO:0045120</t>
  </si>
  <si>
    <t>increased white adipose tissue amount</t>
  </si>
  <si>
    <t>MP:0000008</t>
  </si>
  <si>
    <t>Leydig cell hyperplasia</t>
  </si>
  <si>
    <t>MP:0001152</t>
  </si>
  <si>
    <t>regulation of endopeptidase activity</t>
  </si>
  <si>
    <t>GO:0052548</t>
  </si>
  <si>
    <t>decreased IgA level</t>
  </si>
  <si>
    <t>MP:0001807</t>
  </si>
  <si>
    <t>PAX5 subnetwork</t>
  </si>
  <si>
    <t>ENSG00000196092</t>
  </si>
  <si>
    <t>regulation of lipid kinase activity</t>
  </si>
  <si>
    <t>GO:0043550</t>
  </si>
  <si>
    <t>TBKBP1 subnetwork</t>
  </si>
  <si>
    <t>ENSG00000198933</t>
  </si>
  <si>
    <t>RPL26 subnetwork</t>
  </si>
  <si>
    <t>ENSG00000161970</t>
  </si>
  <si>
    <t>TBX2 subnetwork</t>
  </si>
  <si>
    <t>ENSG00000121068</t>
  </si>
  <si>
    <t>MAP4K4 subnetwork</t>
  </si>
  <si>
    <t>ENSG00000071054</t>
  </si>
  <si>
    <t>RNA polymerase II core promoter proximal region sequence-specific DNA binding transcription factor activity involved in negative regulation of transcription</t>
  </si>
  <si>
    <t>GO:0001078</t>
  </si>
  <si>
    <t>positive regulation of cell differentiation</t>
  </si>
  <si>
    <t>GO:0045597</t>
  </si>
  <si>
    <t>RPL24 subnetwork</t>
  </si>
  <si>
    <t>ENSG00000114391</t>
  </si>
  <si>
    <t>prolonged PR interval</t>
  </si>
  <si>
    <t>MP:0003896</t>
  </si>
  <si>
    <t>RPL9 subnetwork</t>
  </si>
  <si>
    <t>ENSG00000163682</t>
  </si>
  <si>
    <t>ENSG00000182754 subnetwork</t>
  </si>
  <si>
    <t>ENSG00000182754</t>
  </si>
  <si>
    <t>abnormal cell morphology</t>
  </si>
  <si>
    <t>MP:0000358</t>
  </si>
  <si>
    <t>WRAP73 subnetwork</t>
  </si>
  <si>
    <t>ENSG00000116213</t>
  </si>
  <si>
    <t>absent lymph nodes</t>
  </si>
  <si>
    <t>MP:0008024</t>
  </si>
  <si>
    <t>LIMK1 subnetwork</t>
  </si>
  <si>
    <t>ENSG00000106683</t>
  </si>
  <si>
    <t>TEAD3 subnetwork</t>
  </si>
  <si>
    <t>ENSG00000007866</t>
  </si>
  <si>
    <t>RHOD subnetwork</t>
  </si>
  <si>
    <t>ENSG00000173156</t>
  </si>
  <si>
    <t>USP7 subnetwork</t>
  </si>
  <si>
    <t>ENSG00000187555</t>
  </si>
  <si>
    <t>GATA1 subnetwork</t>
  </si>
  <si>
    <t>ENSG00000102145</t>
  </si>
  <si>
    <t>HDAC2 subnetwork</t>
  </si>
  <si>
    <t>ENSG00000196591</t>
  </si>
  <si>
    <t>decreased liver triglyceride level</t>
  </si>
  <si>
    <t>MP:0009356</t>
  </si>
  <si>
    <t>abnormal hematopoietic system morphology/development</t>
  </si>
  <si>
    <t>MP:0002396</t>
  </si>
  <si>
    <t>decreased immunoglobulin level</t>
  </si>
  <si>
    <t>MP:0002460</t>
  </si>
  <si>
    <t>kidney development</t>
  </si>
  <si>
    <t>GO:0001822</t>
  </si>
  <si>
    <t>absent allantois</t>
  </si>
  <si>
    <t>MP:0003087</t>
  </si>
  <si>
    <t>extrinsic to plasma membrane</t>
  </si>
  <si>
    <t>GO:0019897</t>
  </si>
  <si>
    <t>TJP2 subnetwork</t>
  </si>
  <si>
    <t>ENSG00000119139</t>
  </si>
  <si>
    <t>CAPN1 subnetwork</t>
  </si>
  <si>
    <t>ENSG00000014216</t>
  </si>
  <si>
    <t>KHSRP subnetwork</t>
  </si>
  <si>
    <t>ENSG00000088247</t>
  </si>
  <si>
    <t>RPL28 subnetwork</t>
  </si>
  <si>
    <t>ENSG00000108107</t>
  </si>
  <si>
    <t>abnormal vascular regression</t>
  </si>
  <si>
    <t>MP:0000364</t>
  </si>
  <si>
    <t>SH2D3A subnetwork</t>
  </si>
  <si>
    <t>ENSG00000125731</t>
  </si>
  <si>
    <t>TGFB1 subnetwork</t>
  </si>
  <si>
    <t>ENSG00000105329</t>
  </si>
  <si>
    <t>AK2 subnetwork</t>
  </si>
  <si>
    <t>ENSG00000004455</t>
  </si>
  <si>
    <t>abnormal double-negative T cell morphology</t>
  </si>
  <si>
    <t>MP:0002407</t>
  </si>
  <si>
    <t>RPS4Y1 subnetwork</t>
  </si>
  <si>
    <t>ENSG00000129824</t>
  </si>
  <si>
    <t>abnormal hair follicle development</t>
  </si>
  <si>
    <t>MP:0003704</t>
  </si>
  <si>
    <t>REACTOME_PPARA_ACTIVATES_GENE_EXPRESSION</t>
  </si>
  <si>
    <t>multicellular organismal homeostasis</t>
  </si>
  <si>
    <t>GO:0048871</t>
  </si>
  <si>
    <t>DAZAP2 subnetwork</t>
  </si>
  <si>
    <t>ENSG00000183283</t>
  </si>
  <si>
    <t>kidney failure</t>
  </si>
  <si>
    <t>MP:0003606</t>
  </si>
  <si>
    <t>decreased bone mineral content</t>
  </si>
  <si>
    <t>MP:0010124</t>
  </si>
  <si>
    <t>behavioral despair</t>
  </si>
  <si>
    <t>MP:0002573</t>
  </si>
  <si>
    <t>PPP3CA subnetwork</t>
  </si>
  <si>
    <t>ENSG00000138814</t>
  </si>
  <si>
    <t>MERTK subnetwork</t>
  </si>
  <si>
    <t>ENSG00000153208</t>
  </si>
  <si>
    <t>STK24 subnetwork</t>
  </si>
  <si>
    <t>ENSG00000102572</t>
  </si>
  <si>
    <t>U2AF2 subnetwork</t>
  </si>
  <si>
    <t>ENSG00000063244</t>
  </si>
  <si>
    <t>ASAP1 subnetwork</t>
  </si>
  <si>
    <t>ENSG00000153317</t>
  </si>
  <si>
    <t>REACTOME_PI3K_EVENTS_IN_ERBB2_SIGNALING</t>
  </si>
  <si>
    <t>REACTOME_THROMBIN_SIGNALLING_THROUGH_PROTEINASE_ACTIVATED_RECEPTORS_PARS</t>
  </si>
  <si>
    <t>MAPKAP1 subnetwork</t>
  </si>
  <si>
    <t>ENSG00000119487</t>
  </si>
  <si>
    <t>increased adiponectin level</t>
  </si>
  <si>
    <t>MP:0004892</t>
  </si>
  <si>
    <t>RRS1 subnetwork</t>
  </si>
  <si>
    <t>ENSG00000179041</t>
  </si>
  <si>
    <t>ELAVL4 subnetwork</t>
  </si>
  <si>
    <t>ENSG00000162374</t>
  </si>
  <si>
    <t>MAP kinase tyrosine/serine/threonine phosphatase activity</t>
  </si>
  <si>
    <t>GO:0017017</t>
  </si>
  <si>
    <t>necrosis</t>
  </si>
  <si>
    <t>MP:0001651</t>
  </si>
  <si>
    <t>MED25 subnetwork</t>
  </si>
  <si>
    <t>ENSG00000104973</t>
  </si>
  <si>
    <t>MAML3 subnetwork</t>
  </si>
  <si>
    <t>ENSG00000196782</t>
  </si>
  <si>
    <t>STAT4 subnetwork</t>
  </si>
  <si>
    <t>ENSG00000138378</t>
  </si>
  <si>
    <t>CCT4 subnetwork</t>
  </si>
  <si>
    <t>ENSG00000115484</t>
  </si>
  <si>
    <t>TPM3 subnetwork</t>
  </si>
  <si>
    <t>ENSG00000143549</t>
  </si>
  <si>
    <t>DHX9 subnetwork</t>
  </si>
  <si>
    <t>ENSG00000135829</t>
  </si>
  <si>
    <t>ATG9A subnetwork</t>
  </si>
  <si>
    <t>ENSG00000198925</t>
  </si>
  <si>
    <t>prolonged diestrus</t>
  </si>
  <si>
    <t>MP:0009011</t>
  </si>
  <si>
    <t>lung carcinoma</t>
  </si>
  <si>
    <t>MP:0008714</t>
  </si>
  <si>
    <t>dilated dorsal aorta</t>
  </si>
  <si>
    <t>MP:0004068</t>
  </si>
  <si>
    <t>peptidyl-threonine modification</t>
  </si>
  <si>
    <t>GO:0018210</t>
  </si>
  <si>
    <t>REACTOME_CLASS_B2_SECRETIN_FAMILY_RECEPTORS</t>
  </si>
  <si>
    <t>RPL7A subnetwork</t>
  </si>
  <si>
    <t>ENSG00000148303</t>
  </si>
  <si>
    <t>GFPT1 subnetwork</t>
  </si>
  <si>
    <t>ENSG00000198380</t>
  </si>
  <si>
    <t>CD2AP subnetwork</t>
  </si>
  <si>
    <t>ENSG00000198087</t>
  </si>
  <si>
    <t>PRPF40A subnetwork</t>
  </si>
  <si>
    <t>ENSG00000196504</t>
  </si>
  <si>
    <t>B cell receptor signaling pathway</t>
  </si>
  <si>
    <t>GO:0050853</t>
  </si>
  <si>
    <t>REACTOME_SIGNALING_BY_SCF:KIT</t>
  </si>
  <si>
    <t>KEGG_MELANOMA</t>
  </si>
  <si>
    <t>regulation of tube size</t>
  </si>
  <si>
    <t>GO:0035150</t>
  </si>
  <si>
    <t>TERT subnetwork</t>
  </si>
  <si>
    <t>ENSG00000164362</t>
  </si>
  <si>
    <t>SRSF10 subnetwork</t>
  </si>
  <si>
    <t>ENSG00000188529</t>
  </si>
  <si>
    <t>COPS3 subnetwork</t>
  </si>
  <si>
    <t>ENSG00000141030</t>
  </si>
  <si>
    <t>abnormal femur morphology</t>
  </si>
  <si>
    <t>MP:0000559</t>
  </si>
  <si>
    <t>CCDC97 subnetwork</t>
  </si>
  <si>
    <t>ENSG00000142039</t>
  </si>
  <si>
    <t>increased apoptosis</t>
  </si>
  <si>
    <t>MP:0006042</t>
  </si>
  <si>
    <t>negative regulation of developmental process</t>
  </si>
  <si>
    <t>GO:0051093</t>
  </si>
  <si>
    <t>leukocyte proliferation</t>
  </si>
  <si>
    <t>GO:0070661</t>
  </si>
  <si>
    <t>PDAP1 subnetwork</t>
  </si>
  <si>
    <t>ENSG00000106244</t>
  </si>
  <si>
    <t>CSDA subnetwork</t>
  </si>
  <si>
    <t>ENSG00000060138</t>
  </si>
  <si>
    <t>GFRA2 subnetwork</t>
  </si>
  <si>
    <t>ENSG00000168546</t>
  </si>
  <si>
    <t>RNA polymerase II core promoter proximal region sequence-specific DNA binding transcription factor activity</t>
  </si>
  <si>
    <t>GO:0000982</t>
  </si>
  <si>
    <t>TGFBR3 subnetwork</t>
  </si>
  <si>
    <t>ENSG00000069702</t>
  </si>
  <si>
    <t>kidney atrophy</t>
  </si>
  <si>
    <t>MP:0004970</t>
  </si>
  <si>
    <t>HNRNPK subnetwork</t>
  </si>
  <si>
    <t>ENSG00000165119</t>
  </si>
  <si>
    <t>hypoalbuminemia</t>
  </si>
  <si>
    <t>MP:0005419</t>
  </si>
  <si>
    <t>abnormal podocyte morphology</t>
  </si>
  <si>
    <t>MP:0005326</t>
  </si>
  <si>
    <t>negative regulation of cell differentiation</t>
  </si>
  <si>
    <t>GO:0045596</t>
  </si>
  <si>
    <t>endochondral ossification</t>
  </si>
  <si>
    <t>GO:0001958</t>
  </si>
  <si>
    <t>fluid transport</t>
  </si>
  <si>
    <t>GO:0042044</t>
  </si>
  <si>
    <t>ASCL1 subnetwork</t>
  </si>
  <si>
    <t>ENSG00000139352</t>
  </si>
  <si>
    <t>decreased subcutaneous adipose tissue amount</t>
  </si>
  <si>
    <t>MP:0008844</t>
  </si>
  <si>
    <t>CYCS subnetwork</t>
  </si>
  <si>
    <t>ENSG00000172115</t>
  </si>
  <si>
    <t>androgen receptor signaling pathway</t>
  </si>
  <si>
    <t>GO:0030521</t>
  </si>
  <si>
    <t>regulation of anti-apoptosis</t>
  </si>
  <si>
    <t>GO:0045767</t>
  </si>
  <si>
    <t>abnormal long bone hypertrophic chondrocyte zone</t>
  </si>
  <si>
    <t>MP:0000165</t>
  </si>
  <si>
    <t>regulation of protein localization</t>
  </si>
  <si>
    <t>GO:0032880</t>
  </si>
  <si>
    <t>increased susceptibility to viral infection</t>
  </si>
  <si>
    <t>MP:0002418</t>
  </si>
  <si>
    <t>digestive tract development</t>
  </si>
  <si>
    <t>GO:0048565</t>
  </si>
  <si>
    <t>activation of phospholipase C activity</t>
  </si>
  <si>
    <t>GO:0007202</t>
  </si>
  <si>
    <t>increased dendritic cell number</t>
  </si>
  <si>
    <t>MP:0008126</t>
  </si>
  <si>
    <t>dermatitis</t>
  </si>
  <si>
    <t>MP:0001194</t>
  </si>
  <si>
    <t>response to vitamin D</t>
  </si>
  <si>
    <t>GO:0033280</t>
  </si>
  <si>
    <t>methyltransferase complex</t>
  </si>
  <si>
    <t>GO:0034708</t>
  </si>
  <si>
    <t>histone methyltransferase complex</t>
  </si>
  <si>
    <t>GO:0035097</t>
  </si>
  <si>
    <t>TNNT2 subnetwork</t>
  </si>
  <si>
    <t>ENSG00000118194</t>
  </si>
  <si>
    <t>DIABLO subnetwork</t>
  </si>
  <si>
    <t>ENSG00000184047</t>
  </si>
  <si>
    <t>REACTOME_PLATELET_DEGRANULATION</t>
  </si>
  <si>
    <t>GNAI3 subnetwork</t>
  </si>
  <si>
    <t>ENSG00000065135</t>
  </si>
  <si>
    <t>KLF12 subnetwork</t>
  </si>
  <si>
    <t>ENSG00000118922</t>
  </si>
  <si>
    <t>PLCE1 subnetwork</t>
  </si>
  <si>
    <t>ENSG00000138193</t>
  </si>
  <si>
    <t>abnormal pulmonary elastic fiber morphology</t>
  </si>
  <si>
    <t>MP:0003209</t>
  </si>
  <si>
    <t>HIST2H3C subnetwork</t>
  </si>
  <si>
    <t>ENSG00000203811</t>
  </si>
  <si>
    <t>HIST2H3D subnetwork</t>
  </si>
  <si>
    <t>ENSG00000183598</t>
  </si>
  <si>
    <t>PEA15 subnetwork</t>
  </si>
  <si>
    <t>ENSG00000162734</t>
  </si>
  <si>
    <t>MyD88-independent toll-like receptor signaling pathway</t>
  </si>
  <si>
    <t>GO:0002756</t>
  </si>
  <si>
    <t>pericardial edema</t>
  </si>
  <si>
    <t>MP:0001787</t>
  </si>
  <si>
    <t>C9orf140 subnetwork</t>
  </si>
  <si>
    <t>ENSG00000186193</t>
  </si>
  <si>
    <t>MED1 subnetwork</t>
  </si>
  <si>
    <t>ENSG00000125686</t>
  </si>
  <si>
    <t>BCL2L2 subnetwork</t>
  </si>
  <si>
    <t>ENSG00000129473</t>
  </si>
  <si>
    <t>STAT1 subnetwork</t>
  </si>
  <si>
    <t>ENSG00000115415</t>
  </si>
  <si>
    <t>increased circulating aspartate transaminase level</t>
  </si>
  <si>
    <t>MP:0005343</t>
  </si>
  <si>
    <t>CDK11A subnetwork</t>
  </si>
  <si>
    <t>ENSG00000008128</t>
  </si>
  <si>
    <t>negative regulation of protein kinase activity</t>
  </si>
  <si>
    <t>GO:0006469</t>
  </si>
  <si>
    <t>ZNF326 subnetwork</t>
  </si>
  <si>
    <t>ENSG00000162664</t>
  </si>
  <si>
    <t>morphogenesis of an epithelium</t>
  </si>
  <si>
    <t>GO:0002009</t>
  </si>
  <si>
    <t>MALT1 subnetwork</t>
  </si>
  <si>
    <t>ENSG00000172175</t>
  </si>
  <si>
    <t>abnormal crista ampullaris neuroepithelium morphology</t>
  </si>
  <si>
    <t>MP:0004409</t>
  </si>
  <si>
    <t>RPL22 subnetwork</t>
  </si>
  <si>
    <t>ENSG00000116251</t>
  </si>
  <si>
    <t>abnormal abdominal fat pad morphology</t>
  </si>
  <si>
    <t>MP:0000010</t>
  </si>
  <si>
    <t>MED4 subnetwork</t>
  </si>
  <si>
    <t>ENSG00000136146</t>
  </si>
  <si>
    <t>ligase activity, forming carbon-nitrogen bonds</t>
  </si>
  <si>
    <t>GO:0016879</t>
  </si>
  <si>
    <t>PBX1 subnetwork</t>
  </si>
  <si>
    <t>ENSG00000185630</t>
  </si>
  <si>
    <t>TARBP2 subnetwork</t>
  </si>
  <si>
    <t>ENSG00000139546</t>
  </si>
  <si>
    <t>MLLT3 subnetwork</t>
  </si>
  <si>
    <t>ENSG00000171843</t>
  </si>
  <si>
    <t>abnormal apoptosis</t>
  </si>
  <si>
    <t>MP:0001648</t>
  </si>
  <si>
    <t>PARD3 subnetwork</t>
  </si>
  <si>
    <t>ENSG00000148498</t>
  </si>
  <si>
    <t>heart left ventricle hypertrophy</t>
  </si>
  <si>
    <t>MP:0002625</t>
  </si>
  <si>
    <t>PKNOX1 subnetwork</t>
  </si>
  <si>
    <t>ENSG00000160199</t>
  </si>
  <si>
    <t>RPS15A subnetwork</t>
  </si>
  <si>
    <t>ENSG00000134419</t>
  </si>
  <si>
    <t>KEGG_MELANOGENESIS</t>
  </si>
  <si>
    <t>NCOA1 subnetwork</t>
  </si>
  <si>
    <t>ENSG00000084676</t>
  </si>
  <si>
    <t>LMNA subnetwork</t>
  </si>
  <si>
    <t>ENSG00000160789</t>
  </si>
  <si>
    <t>NFATC1 subnetwork</t>
  </si>
  <si>
    <t>ENSG00000131196</t>
  </si>
  <si>
    <t>F11R subnetwork</t>
  </si>
  <si>
    <t>ENSG00000158769</t>
  </si>
  <si>
    <t>TFIP11 subnetwork</t>
  </si>
  <si>
    <t>ENSG00000100109</t>
  </si>
  <si>
    <t>NONO subnetwork</t>
  </si>
  <si>
    <t>ENSG00000147140</t>
  </si>
  <si>
    <t>abnormal induced retinal neovascularization</t>
  </si>
  <si>
    <t>MP:0009660</t>
  </si>
  <si>
    <t>positive regulation of reproductive process</t>
  </si>
  <si>
    <t>GO:2000243</t>
  </si>
  <si>
    <t>C1QA subnetwork</t>
  </si>
  <si>
    <t>ENSG00000173372</t>
  </si>
  <si>
    <t>HIST3H2A subnetwork</t>
  </si>
  <si>
    <t>ENSG00000181218</t>
  </si>
  <si>
    <t>decreased susceptibility to induced colitis</t>
  </si>
  <si>
    <t>MP:0008539</t>
  </si>
  <si>
    <t>REL subnetwork</t>
  </si>
  <si>
    <t>ENSG00000162924</t>
  </si>
  <si>
    <t>PRKCI subnetwork</t>
  </si>
  <si>
    <t>ENSG00000163558</t>
  </si>
  <si>
    <t>insulin resistance</t>
  </si>
  <si>
    <t>MP:0005331</t>
  </si>
  <si>
    <t>DLST subnetwork</t>
  </si>
  <si>
    <t>ENSG00000119689</t>
  </si>
  <si>
    <t>EIF3H subnetwork</t>
  </si>
  <si>
    <t>ENSG00000147677</t>
  </si>
  <si>
    <t>CCNK subnetwork</t>
  </si>
  <si>
    <t>ENSG00000090061</t>
  </si>
  <si>
    <t>abnormal renal glomerulus basement membrane morphology</t>
  </si>
  <si>
    <t>MP:0011348</t>
  </si>
  <si>
    <t>NOTCH4 subnetwork</t>
  </si>
  <si>
    <t>ENSG00000204301</t>
  </si>
  <si>
    <t>RPS14 subnetwork</t>
  </si>
  <si>
    <t>ENSG00000164587</t>
  </si>
  <si>
    <t>GTPase binding</t>
  </si>
  <si>
    <t>GO:0051020</t>
  </si>
  <si>
    <t>positive regulation of phospholipase C activity</t>
  </si>
  <si>
    <t>GO:0010863</t>
  </si>
  <si>
    <t>increased systemic arterial diastolic blood pressure</t>
  </si>
  <si>
    <t>MP:0006143</t>
  </si>
  <si>
    <t>protein tyrosine/serine/threonine phosphatase activity</t>
  </si>
  <si>
    <t>GO:0008138</t>
  </si>
  <si>
    <t>abnormal heart looping</t>
  </si>
  <si>
    <t>MP:0000269</t>
  </si>
  <si>
    <t>small conjugating protein ligase activity</t>
  </si>
  <si>
    <t>GO:0019787</t>
  </si>
  <si>
    <t>MyD88-dependent toll-like receptor signaling pathway</t>
  </si>
  <si>
    <t>GO:0002755</t>
  </si>
  <si>
    <t>podocyte foot process effacement</t>
  </si>
  <si>
    <t>MP:0008140</t>
  </si>
  <si>
    <t>UBE4B subnetwork</t>
  </si>
  <si>
    <t>ENSG00000130939</t>
  </si>
  <si>
    <t>ECHS1 subnetwork</t>
  </si>
  <si>
    <t>ENSG00000127884</t>
  </si>
  <si>
    <t>SLC6A9 subnetwork</t>
  </si>
  <si>
    <t>ENSG00000196517</t>
  </si>
  <si>
    <t>FGFR1 subnetwork</t>
  </si>
  <si>
    <t>ENSG00000077782</t>
  </si>
  <si>
    <t>decreased IgG1 level</t>
  </si>
  <si>
    <t>MP:0008495</t>
  </si>
  <si>
    <t>CAMK4 subnetwork</t>
  </si>
  <si>
    <t>ENSG00000152495</t>
  </si>
  <si>
    <t>MYD88 subnetwork</t>
  </si>
  <si>
    <t>ENSG00000172936</t>
  </si>
  <si>
    <t>COPS6 subnetwork</t>
  </si>
  <si>
    <t>ENSG00000168090</t>
  </si>
  <si>
    <t>PRKD1 subnetwork</t>
  </si>
  <si>
    <t>ENSG00000184304</t>
  </si>
  <si>
    <t>abnormal anterior cardinal vein morphology</t>
  </si>
  <si>
    <t>MP:0004784</t>
  </si>
  <si>
    <t>endosomal transport</t>
  </si>
  <si>
    <t>GO:0016197</t>
  </si>
  <si>
    <t>MAST3 subnetwork</t>
  </si>
  <si>
    <t>ENSG00000099308</t>
  </si>
  <si>
    <t>Ras GTPase activator activity</t>
  </si>
  <si>
    <t>GO:0005099</t>
  </si>
  <si>
    <t>renal tubule atrophy</t>
  </si>
  <si>
    <t>MP:0011346</t>
  </si>
  <si>
    <t>morphogenesis of a branching structure</t>
  </si>
  <si>
    <t>GO:0001763</t>
  </si>
  <si>
    <t>NADK subnetwork</t>
  </si>
  <si>
    <t>ENSG00000008130</t>
  </si>
  <si>
    <t>ERBB2IP subnetwork</t>
  </si>
  <si>
    <t>ENSG00000112851</t>
  </si>
  <si>
    <t>PRMT5 subnetwork</t>
  </si>
  <si>
    <t>ENSG00000100462</t>
  </si>
  <si>
    <t>TGOLN2 subnetwork</t>
  </si>
  <si>
    <t>ENSG00000152291</t>
  </si>
  <si>
    <t>TUBB4B subnetwork</t>
  </si>
  <si>
    <t>ENSG00000188229</t>
  </si>
  <si>
    <t>abnormal T cell proliferation</t>
  </si>
  <si>
    <t>MP:0005094</t>
  </si>
  <si>
    <t>osteoblast differentiation</t>
  </si>
  <si>
    <t>GO:0001649</t>
  </si>
  <si>
    <t>apical part of cell</t>
  </si>
  <si>
    <t>GO:0045177</t>
  </si>
  <si>
    <t>BCL10 subnetwork</t>
  </si>
  <si>
    <t>ENSG00000142867</t>
  </si>
  <si>
    <t>HIST1H2AC subnetwork</t>
  </si>
  <si>
    <t>ENSG00000180573</t>
  </si>
  <si>
    <t>EIF4A3 subnetwork</t>
  </si>
  <si>
    <t>ENSG00000141543</t>
  </si>
  <si>
    <t>abnormal thymus morphology</t>
  </si>
  <si>
    <t>MP:0000703</t>
  </si>
  <si>
    <t>regulation of transmembrane transport</t>
  </si>
  <si>
    <t>GO:0034762</t>
  </si>
  <si>
    <t>PTOV1 subnetwork</t>
  </si>
  <si>
    <t>ENSG00000104960</t>
  </si>
  <si>
    <t>RPL12 subnetwork</t>
  </si>
  <si>
    <t>ENSG00000197958</t>
  </si>
  <si>
    <t>partial lethality at weaning</t>
  </si>
  <si>
    <t>MP:0011084</t>
  </si>
  <si>
    <t>increased circulating glucose level</t>
  </si>
  <si>
    <t>MP:0005559</t>
  </si>
  <si>
    <t>FIGF subnetwork</t>
  </si>
  <si>
    <t>ENSG00000165197</t>
  </si>
  <si>
    <t>ADAM28 subnetwork</t>
  </si>
  <si>
    <t>ENSG00000042980</t>
  </si>
  <si>
    <t>impaired glucose tolerance</t>
  </si>
  <si>
    <t>MP:0005293</t>
  </si>
  <si>
    <t>PNN subnetwork</t>
  </si>
  <si>
    <t>ENSG00000100941</t>
  </si>
  <si>
    <t>PPP2R1B subnetwork</t>
  </si>
  <si>
    <t>ENSG00000137713</t>
  </si>
  <si>
    <t>REACTOME_PLATELET_HOMEOSTASIS</t>
  </si>
  <si>
    <t>abnormal zona fasciculata morphology</t>
  </si>
  <si>
    <t>MP:0008294</t>
  </si>
  <si>
    <t>abnormal carpal bone morphology</t>
  </si>
  <si>
    <t>MP:0000554</t>
  </si>
  <si>
    <t>SAMD4A subnetwork</t>
  </si>
  <si>
    <t>ENSG00000020577</t>
  </si>
  <si>
    <t>arrest of spermiogenesis</t>
  </si>
  <si>
    <t>MP:0008279</t>
  </si>
  <si>
    <t>nuclear chromosome, telomeric region</t>
  </si>
  <si>
    <t>GO:0000784</t>
  </si>
  <si>
    <t>RPL11 subnetwork</t>
  </si>
  <si>
    <t>ENSG00000142676</t>
  </si>
  <si>
    <t>abnormal fat pad morphology</t>
  </si>
  <si>
    <t>MP:0005334</t>
  </si>
  <si>
    <t>CPNE4 subnetwork</t>
  </si>
  <si>
    <t>ENSG00000196353</t>
  </si>
  <si>
    <t>impaired lung alveolus development</t>
  </si>
  <si>
    <t>MP:0006027</t>
  </si>
  <si>
    <t>protein heterodimerization activity</t>
  </si>
  <si>
    <t>GO:0046982</t>
  </si>
  <si>
    <t>ZNF703 subnetwork</t>
  </si>
  <si>
    <t>ENSG00000183779</t>
  </si>
  <si>
    <t>ANP32B subnetwork</t>
  </si>
  <si>
    <t>ENSG00000136938</t>
  </si>
  <si>
    <t>response to drug</t>
  </si>
  <si>
    <t>GO:0042493</t>
  </si>
  <si>
    <t>EDC3 subnetwork</t>
  </si>
  <si>
    <t>ENSG00000179151</t>
  </si>
  <si>
    <t>EGR1 subnetwork</t>
  </si>
  <si>
    <t>ENSG00000120738</t>
  </si>
  <si>
    <t>COL1A2 subnetwork</t>
  </si>
  <si>
    <t>ENSG00000164692</t>
  </si>
  <si>
    <t>PRRC1 subnetwork</t>
  </si>
  <si>
    <t>ENSG00000164244</t>
  </si>
  <si>
    <t>increased hemoglobin content</t>
  </si>
  <si>
    <t>MP:0005564</t>
  </si>
  <si>
    <t>MITF subnetwork</t>
  </si>
  <si>
    <t>ENSG00000187098</t>
  </si>
  <si>
    <t>BEGAIN subnetwork</t>
  </si>
  <si>
    <t>ENSG00000183092</t>
  </si>
  <si>
    <t>corneal vascularization</t>
  </si>
  <si>
    <t>MP:0005542</t>
  </si>
  <si>
    <t>REACTOME_AKT_PHOSPHORYLATES_TARGETS_IN_THE_CYTOSOL</t>
  </si>
  <si>
    <t>MAP kinase phosphatase activity</t>
  </si>
  <si>
    <t>GO:0033549</t>
  </si>
  <si>
    <t>prolonged estrous cycle</t>
  </si>
  <si>
    <t>MP:0009006</t>
  </si>
  <si>
    <t>ENG subnetwork</t>
  </si>
  <si>
    <t>ENSG00000106991</t>
  </si>
  <si>
    <t>positive regulation of cell adhesion</t>
  </si>
  <si>
    <t>GO:0045785</t>
  </si>
  <si>
    <t>ENSG00000112049 subnetwork</t>
  </si>
  <si>
    <t>ENSG00000112049</t>
  </si>
  <si>
    <t>establishment of protein localization in membrane</t>
  </si>
  <si>
    <t>GO:0090150</t>
  </si>
  <si>
    <t>forebrain hypoplasia</t>
  </si>
  <si>
    <t>MP:0000784</t>
  </si>
  <si>
    <t>RPS3 subnetwork</t>
  </si>
  <si>
    <t>ENSG00000149273</t>
  </si>
  <si>
    <t>RPL23 subnetwork</t>
  </si>
  <si>
    <t>ENSG00000125691</t>
  </si>
  <si>
    <t>ADAM9 subnetwork</t>
  </si>
  <si>
    <t>ENSG00000168615</t>
  </si>
  <si>
    <t>EIF3I subnetwork</t>
  </si>
  <si>
    <t>ENSG00000084623</t>
  </si>
  <si>
    <t>ITGB7 subnetwork</t>
  </si>
  <si>
    <t>ENSG00000139626</t>
  </si>
  <si>
    <t>small lens</t>
  </si>
  <si>
    <t>MP:0001306</t>
  </si>
  <si>
    <t>WDR18 subnetwork</t>
  </si>
  <si>
    <t>ENSG00000065268</t>
  </si>
  <si>
    <t>ZFP36L2 subnetwork</t>
  </si>
  <si>
    <t>ENSG00000152518</t>
  </si>
  <si>
    <t>response to copper ion</t>
  </si>
  <si>
    <t>GO:0046688</t>
  </si>
  <si>
    <t>RFX1 subnetwork</t>
  </si>
  <si>
    <t>ENSG00000132005</t>
  </si>
  <si>
    <t>PER3 subnetwork</t>
  </si>
  <si>
    <t>ENSG00000049246</t>
  </si>
  <si>
    <t>REACTOME_GTP_HYDROLYSIS_AND_JOINING_OF_THE_60S_RIBOSOMAL_SUBUNIT</t>
  </si>
  <si>
    <t>transcription corepressor activity</t>
  </si>
  <si>
    <t>GO:0003714</t>
  </si>
  <si>
    <t>STAT2 subnetwork</t>
  </si>
  <si>
    <t>ENSG00000170581</t>
  </si>
  <si>
    <t>PTPN18 subnetwork</t>
  </si>
  <si>
    <t>ENSG00000072135</t>
  </si>
  <si>
    <t>PUF60 subnetwork</t>
  </si>
  <si>
    <t>ENSG00000179950</t>
  </si>
  <si>
    <t>SNRNP70 subnetwork</t>
  </si>
  <si>
    <t>ENSG00000104852</t>
  </si>
  <si>
    <t>NRAS subnetwork</t>
  </si>
  <si>
    <t>ENSG00000213281</t>
  </si>
  <si>
    <t>CKB subnetwork</t>
  </si>
  <si>
    <t>ENSG00000166165</t>
  </si>
  <si>
    <t>renal glomerulus hypertrophy</t>
  </si>
  <si>
    <t>MP:0011294</t>
  </si>
  <si>
    <t>MLST8 subnetwork</t>
  </si>
  <si>
    <t>ENSG00000167965</t>
  </si>
  <si>
    <t>PDZK1 subnetwork</t>
  </si>
  <si>
    <t>ENSG00000174827</t>
  </si>
  <si>
    <t>failure to gastrulate</t>
  </si>
  <si>
    <t>MP:0001696</t>
  </si>
  <si>
    <t>DOK4 subnetwork</t>
  </si>
  <si>
    <t>ENSG00000125170</t>
  </si>
  <si>
    <t>increased transitional stage B cell number</t>
  </si>
  <si>
    <t>MP:0008189</t>
  </si>
  <si>
    <t>morphogenesis of a branching epithelium</t>
  </si>
  <si>
    <t>GO:0061138</t>
  </si>
  <si>
    <t>DNAH3 subnetwork</t>
  </si>
  <si>
    <t>ENSG00000158486</t>
  </si>
  <si>
    <t>SPECC1L subnetwork</t>
  </si>
  <si>
    <t>ENSG00000100014</t>
  </si>
  <si>
    <t>TUBA1C subnetwork</t>
  </si>
  <si>
    <t>ENSG00000167553</t>
  </si>
  <si>
    <t>LEPRE1 subnetwork</t>
  </si>
  <si>
    <t>ENSG00000117385</t>
  </si>
  <si>
    <t>RHOG subnetwork</t>
  </si>
  <si>
    <t>ENSG00000177105</t>
  </si>
  <si>
    <t>absent kidney</t>
  </si>
  <si>
    <t>MP:0000520</t>
  </si>
  <si>
    <t>REACTOME_REGULATION_OF_LIPID_METABOLISM_BY_PEROXISOME_PROLIFERATOR:ACTIVATED_RECEPTOR_ALPHA_PPARALPHA</t>
  </si>
  <si>
    <t>impaired macrophage phagocytosis</t>
  </si>
  <si>
    <t>MP:0001798</t>
  </si>
  <si>
    <t>BAZ1A subnetwork</t>
  </si>
  <si>
    <t>ENSG00000198604</t>
  </si>
  <si>
    <t>ENSG00000108819 subnetwork</t>
  </si>
  <si>
    <t>ENSG00000108819</t>
  </si>
  <si>
    <t>REACTOME_RESPONSE_TO_ELEVATED_PLATELET_CYTOSOLIC_CA2</t>
  </si>
  <si>
    <t>abnormal intercalated disc morphology</t>
  </si>
  <si>
    <t>MP:0006267</t>
  </si>
  <si>
    <t>CALCR subnetwork</t>
  </si>
  <si>
    <t>ENSG00000004948</t>
  </si>
  <si>
    <t>VDR subnetwork</t>
  </si>
  <si>
    <t>ENSG00000111424</t>
  </si>
  <si>
    <t>increased mortality induced by gamma-irradiation</t>
  </si>
  <si>
    <t>MP:0001658</t>
  </si>
  <si>
    <t>anti-apoptosis</t>
  </si>
  <si>
    <t>GO:0006916</t>
  </si>
  <si>
    <t>dehydration</t>
  </si>
  <si>
    <t>MP:0001429</t>
  </si>
  <si>
    <t>REACTOME_APOPTOTIC_CLEAVAGE_OF_CELLULAR_PROTEINS</t>
  </si>
  <si>
    <t>stress-activated protein kinase signaling cascade</t>
  </si>
  <si>
    <t>GO:0031098</t>
  </si>
  <si>
    <t>abnormal class switch recombination</t>
  </si>
  <si>
    <t>MP:0004816</t>
  </si>
  <si>
    <t>regulation of ARF protein signal transduction</t>
  </si>
  <si>
    <t>GO:0032012</t>
  </si>
  <si>
    <t>ENSG00000124642 subnetwork</t>
  </si>
  <si>
    <t>ENSG00000124642</t>
  </si>
  <si>
    <t>HIST1H2AH subnetwork</t>
  </si>
  <si>
    <t>ENSG00000184825</t>
  </si>
  <si>
    <t>LHCGR subnetwork</t>
  </si>
  <si>
    <t>ENSG00000138039</t>
  </si>
  <si>
    <t>EIF2A subnetwork</t>
  </si>
  <si>
    <t>ENSG00000144895</t>
  </si>
  <si>
    <t>regulation of systemic arterial blood pressure mediated by a chemical signal</t>
  </si>
  <si>
    <t>GO:0003044</t>
  </si>
  <si>
    <t>EPHB4 subnetwork</t>
  </si>
  <si>
    <t>ENSG00000196411</t>
  </si>
  <si>
    <t>PARP1 subnetwork</t>
  </si>
  <si>
    <t>ENSG00000143799</t>
  </si>
  <si>
    <t>abnormal renal/urinary system morphology</t>
  </si>
  <si>
    <t>MP:0000516</t>
  </si>
  <si>
    <t>MARK1 subnetwork</t>
  </si>
  <si>
    <t>ENSG00000116141</t>
  </si>
  <si>
    <t>cardiac cell development</t>
  </si>
  <si>
    <t>GO:0055006</t>
  </si>
  <si>
    <t>cardiac muscle cell development</t>
  </si>
  <si>
    <t>GO:0055013</t>
  </si>
  <si>
    <t>apical plasma membrane</t>
  </si>
  <si>
    <t>GO:0016324</t>
  </si>
  <si>
    <t>PPM1B subnetwork</t>
  </si>
  <si>
    <t>ENSG00000138032</t>
  </si>
  <si>
    <t>TLX1 subnetwork</t>
  </si>
  <si>
    <t>ENSG00000107807</t>
  </si>
  <si>
    <t>abnormal B cell morphology</t>
  </si>
  <si>
    <t>MP:0004939</t>
  </si>
  <si>
    <t>DNAJA1 subnetwork</t>
  </si>
  <si>
    <t>ENSG00000086061</t>
  </si>
  <si>
    <t>KLF1 subnetwork</t>
  </si>
  <si>
    <t>ENSG00000105610</t>
  </si>
  <si>
    <t>emphysema</t>
  </si>
  <si>
    <t>MP:0001958</t>
  </si>
  <si>
    <t>TRIM21 subnetwork</t>
  </si>
  <si>
    <t>ENSG00000132109</t>
  </si>
  <si>
    <t>REACTOME_NRIF_SIGNALS_CELL_DEATH_FROM_THE_NUCLEUS</t>
  </si>
  <si>
    <t>pale kidney</t>
  </si>
  <si>
    <t>MP:0004969</t>
  </si>
  <si>
    <t>regulation of cysteine-type endopeptidase activity</t>
  </si>
  <si>
    <t>GO:2000116</t>
  </si>
  <si>
    <t>GCOM1 subnetwork</t>
  </si>
  <si>
    <t>ENSG00000137878</t>
  </si>
  <si>
    <t>bHLH transcription factor binding</t>
  </si>
  <si>
    <t>GO:0043425</t>
  </si>
  <si>
    <t>increased circulating creatinine level</t>
  </si>
  <si>
    <t>MP:0005553</t>
  </si>
  <si>
    <t>REACTOME_PLATELET_SENSITIZATION_BY_LDL</t>
  </si>
  <si>
    <t>abnormal neural tube closure</t>
  </si>
  <si>
    <t>MP:0003720</t>
  </si>
  <si>
    <t>HADHA subnetwork</t>
  </si>
  <si>
    <t>ENSG00000084754</t>
  </si>
  <si>
    <t>increased incidence of ionizing radiation-induced tumors</t>
  </si>
  <si>
    <t>MP:0004500</t>
  </si>
  <si>
    <t>decreased ovulation rate</t>
  </si>
  <si>
    <t>MP:0003355</t>
  </si>
  <si>
    <t>ACSL4 subnetwork</t>
  </si>
  <si>
    <t>ENSG00000068366</t>
  </si>
  <si>
    <t>decreased susceptibility to endotoxin shock</t>
  </si>
  <si>
    <t>MP:0008734</t>
  </si>
  <si>
    <t>abnormal vein morphology</t>
  </si>
  <si>
    <t>MP:0002725</t>
  </si>
  <si>
    <t>regulation of binding</t>
  </si>
  <si>
    <t>GO:0051098</t>
  </si>
  <si>
    <t>FLT1 subnetwork</t>
  </si>
  <si>
    <t>ENSG00000102755</t>
  </si>
  <si>
    <t>CAPZA1 subnetwork</t>
  </si>
  <si>
    <t>ENSG00000116489</t>
  </si>
  <si>
    <t>response to fluid shear stress</t>
  </si>
  <si>
    <t>GO:0034405</t>
  </si>
  <si>
    <t>RGS1 subnetwork</t>
  </si>
  <si>
    <t>ENSG00000090104</t>
  </si>
  <si>
    <t>DHX36 subnetwork</t>
  </si>
  <si>
    <t>ENSG00000174953</t>
  </si>
  <si>
    <t>GTPase inhibitor activity</t>
  </si>
  <si>
    <t>GO:0005095</t>
  </si>
  <si>
    <t>MED17 subnetwork</t>
  </si>
  <si>
    <t>ENSG00000042429</t>
  </si>
  <si>
    <t>abnormal bronchus morphology</t>
  </si>
  <si>
    <t>MP:0002264</t>
  </si>
  <si>
    <t>CTNNA2 subnetwork</t>
  </si>
  <si>
    <t>ENSG00000066032</t>
  </si>
  <si>
    <t>PIP4K2B subnetwork</t>
  </si>
  <si>
    <t>ENSG00000141720</t>
  </si>
  <si>
    <t>ruffle membrane</t>
  </si>
  <si>
    <t>GO:0032587</t>
  </si>
  <si>
    <t>KEGG_INSULIN_SIGNALING_PATHWAY</t>
  </si>
  <si>
    <t>abnormal branchial arch artery morphology</t>
  </si>
  <si>
    <t>MP:0002672</t>
  </si>
  <si>
    <t>acanthosis</t>
  </si>
  <si>
    <t>MP:0001874</t>
  </si>
  <si>
    <t>ING2 subnetwork</t>
  </si>
  <si>
    <t>ENSG00000168556</t>
  </si>
  <si>
    <t>SHROOM3 subnetwork</t>
  </si>
  <si>
    <t>ENSG00000138771</t>
  </si>
  <si>
    <t>PRKCZ subnetwork</t>
  </si>
  <si>
    <t>ENSG00000067606</t>
  </si>
  <si>
    <t>dilated kidney collecting duct</t>
  </si>
  <si>
    <t>MP:0004860</t>
  </si>
  <si>
    <t>MAGI1 subnetwork</t>
  </si>
  <si>
    <t>ENSG00000151276</t>
  </si>
  <si>
    <t>ITGA5 subnetwork</t>
  </si>
  <si>
    <t>ENSG00000161638</t>
  </si>
  <si>
    <t>TRRAP subnetwork</t>
  </si>
  <si>
    <t>ENSG00000196367</t>
  </si>
  <si>
    <t>MSH6 subnetwork</t>
  </si>
  <si>
    <t>ENSG00000116062</t>
  </si>
  <si>
    <t>abnormal body weight</t>
  </si>
  <si>
    <t>MP:0001259</t>
  </si>
  <si>
    <t>positive regulation of intracellular transport</t>
  </si>
  <si>
    <t>GO:0032388</t>
  </si>
  <si>
    <t>CD209 subnetwork</t>
  </si>
  <si>
    <t>ENSG00000090659</t>
  </si>
  <si>
    <t>increased circulating triglyceride level</t>
  </si>
  <si>
    <t>MP:0001552</t>
  </si>
  <si>
    <t>abnormal endocardium morphology</t>
  </si>
  <si>
    <t>MP:0003974</t>
  </si>
  <si>
    <t>FOXG1 subnetwork</t>
  </si>
  <si>
    <t>ENSG00000176165</t>
  </si>
  <si>
    <t>PPP4R4 subnetwork</t>
  </si>
  <si>
    <t>ENSG00000119698</t>
  </si>
  <si>
    <t>increased blood urea nitrogen level</t>
  </si>
  <si>
    <t>MP:0005565</t>
  </si>
  <si>
    <t>short nasal bone</t>
  </si>
  <si>
    <t>MP:0004471</t>
  </si>
  <si>
    <t>increased sensitivity to induced cell death</t>
  </si>
  <si>
    <t>MP:0008943</t>
  </si>
  <si>
    <t>prenatal lethality</t>
  </si>
  <si>
    <t>MP:0002080</t>
  </si>
  <si>
    <t>increased adenoma incidence</t>
  </si>
  <si>
    <t>MP:0010383</t>
  </si>
  <si>
    <t>inositol phosphate-mediated signaling</t>
  </si>
  <si>
    <t>GO:0048016</t>
  </si>
  <si>
    <t>positive regulation of Wnt receptor signaling pathway</t>
  </si>
  <si>
    <t>GO:0030177</t>
  </si>
  <si>
    <t>UBE2I subnetwork</t>
  </si>
  <si>
    <t>ENSG00000103275</t>
  </si>
  <si>
    <t>toll-like receptor 1 signaling pathway</t>
  </si>
  <si>
    <t>GO:0034130</t>
  </si>
  <si>
    <t>SCYL2 subnetwork</t>
  </si>
  <si>
    <t>ENSG00000136021</t>
  </si>
  <si>
    <t>KEGG_APOPTOSIS</t>
  </si>
  <si>
    <t>delayed endochondral bone ossification</t>
  </si>
  <si>
    <t>MP:0003419</t>
  </si>
  <si>
    <t>decreased circulating leptin level</t>
  </si>
  <si>
    <t>MP:0005668</t>
  </si>
  <si>
    <t>PLCG1 subnetwork</t>
  </si>
  <si>
    <t>ENSG00000124181</t>
  </si>
  <si>
    <t>reduced female fertility</t>
  </si>
  <si>
    <t>MP:0001923</t>
  </si>
  <si>
    <t>RPS16 subnetwork</t>
  </si>
  <si>
    <t>ENSG00000105193</t>
  </si>
  <si>
    <t>increased histiocytic sarcoma incidence</t>
  </si>
  <si>
    <t>MP:0009321</t>
  </si>
  <si>
    <t>EIF3B subnetwork</t>
  </si>
  <si>
    <t>ENSG00000106263</t>
  </si>
  <si>
    <t>SPAG9 subnetwork</t>
  </si>
  <si>
    <t>ENSG00000008294</t>
  </si>
  <si>
    <t>gastrointestinal hemorrhage</t>
  </si>
  <si>
    <t>MP:0000465</t>
  </si>
  <si>
    <t>translation factor activity, nucleic acid binding</t>
  </si>
  <si>
    <t>GO:0008135</t>
  </si>
  <si>
    <t>RPLP2 subnetwork</t>
  </si>
  <si>
    <t>ENSG00000177600</t>
  </si>
  <si>
    <t>lethargy</t>
  </si>
  <si>
    <t>MP:0005202</t>
  </si>
  <si>
    <t>RNF7 subnetwork</t>
  </si>
  <si>
    <t>ENSG00000114125</t>
  </si>
  <si>
    <t>TRIM29 subnetwork</t>
  </si>
  <si>
    <t>ENSG00000137699</t>
  </si>
  <si>
    <t>AMHR2 subnetwork</t>
  </si>
  <si>
    <t>ENSG00000135409</t>
  </si>
  <si>
    <t>abnormal DNA replication</t>
  </si>
  <si>
    <t>MP:0008057</t>
  </si>
  <si>
    <t>BTF3 subnetwork</t>
  </si>
  <si>
    <t>ENSG00000145741</t>
  </si>
  <si>
    <t>MAP2K3 subnetwork</t>
  </si>
  <si>
    <t>ENSG00000034152</t>
  </si>
  <si>
    <t>COL7A1 subnetwork</t>
  </si>
  <si>
    <t>ENSG00000114270</t>
  </si>
  <si>
    <t>IL36RN subnetwork</t>
  </si>
  <si>
    <t>ENSG00000136695</t>
  </si>
  <si>
    <t>MAP3K14 subnetwork</t>
  </si>
  <si>
    <t>ENSG00000006062</t>
  </si>
  <si>
    <t>GRM7 subnetwork</t>
  </si>
  <si>
    <t>ENSG00000196277</t>
  </si>
  <si>
    <t>LONP1 subnetwork</t>
  </si>
  <si>
    <t>ENSG00000196365</t>
  </si>
  <si>
    <t>positive regulation of intracellular protein transport</t>
  </si>
  <si>
    <t>GO:0090316</t>
  </si>
  <si>
    <t>positive regulation of ERK1 and ERK2 cascade</t>
  </si>
  <si>
    <t>GO:0070374</t>
  </si>
  <si>
    <t>PRKAR1A subnetwork</t>
  </si>
  <si>
    <t>ENSG00000108946</t>
  </si>
  <si>
    <t>small kidney</t>
  </si>
  <si>
    <t>MP:0002989</t>
  </si>
  <si>
    <t>UBE2D3 subnetwork</t>
  </si>
  <si>
    <t>ENSG00000109332</t>
  </si>
  <si>
    <t>REACTOME_REGULATED_PROTEOLYSIS_OF_P75NTR</t>
  </si>
  <si>
    <t>cardiac myofibril assembly</t>
  </si>
  <si>
    <t>GO:0055003</t>
  </si>
  <si>
    <t>ENSG00000100181 subnetwork</t>
  </si>
  <si>
    <t>ENSG00000100181</t>
  </si>
  <si>
    <t>SHMT2 subnetwork</t>
  </si>
  <si>
    <t>ENSG00000182199</t>
  </si>
  <si>
    <t>tissue homeostasis</t>
  </si>
  <si>
    <t>GO:0001894</t>
  </si>
  <si>
    <t>abnormal leukocyte physiology</t>
  </si>
  <si>
    <t>MP:0002442</t>
  </si>
  <si>
    <t>impaired luteinization</t>
  </si>
  <si>
    <t>MP:0003356</t>
  </si>
  <si>
    <t>RCOR1 subnetwork</t>
  </si>
  <si>
    <t>ENSG00000089902</t>
  </si>
  <si>
    <t>STAMBP subnetwork</t>
  </si>
  <si>
    <t>ENSG00000124356</t>
  </si>
  <si>
    <t>decreased circulating estradiol level</t>
  </si>
  <si>
    <t>MP:0005181</t>
  </si>
  <si>
    <t>abnormal parietal bone morphology</t>
  </si>
  <si>
    <t>MP:0000109</t>
  </si>
  <si>
    <t>GLI2 subnetwork</t>
  </si>
  <si>
    <t>ENSG00000074047</t>
  </si>
  <si>
    <t>increased prostaglandin level</t>
  </si>
  <si>
    <t>MP:0009814</t>
  </si>
  <si>
    <t>regulation of epithelial cell proliferation</t>
  </si>
  <si>
    <t>GO:0050678</t>
  </si>
  <si>
    <t>interspecies interaction between organisms</t>
  </si>
  <si>
    <t>GO:0044419</t>
  </si>
  <si>
    <t>GRAP subnetwork</t>
  </si>
  <si>
    <t>ENSG00000154016</t>
  </si>
  <si>
    <t>LPCAT1 subnetwork</t>
  </si>
  <si>
    <t>ENSG00000153395</t>
  </si>
  <si>
    <t>abnormal cellular extravasation</t>
  </si>
  <si>
    <t>MP:0009858</t>
  </si>
  <si>
    <t>RPL27A subnetwork</t>
  </si>
  <si>
    <t>ENSG00000166441</t>
  </si>
  <si>
    <t>COMMD10 subnetwork</t>
  </si>
  <si>
    <t>ENSG00000145781</t>
  </si>
  <si>
    <t>colitis</t>
  </si>
  <si>
    <t>MP:0002816</t>
  </si>
  <si>
    <t>protease binding</t>
  </si>
  <si>
    <t>GO:0002020</t>
  </si>
  <si>
    <t>establishment of protein localization in plasma membrane</t>
  </si>
  <si>
    <t>GO:0090002</t>
  </si>
  <si>
    <t>ANXA2 subnetwork</t>
  </si>
  <si>
    <t>ENSG00000182718</t>
  </si>
  <si>
    <t>NCOA2 subnetwork</t>
  </si>
  <si>
    <t>ENSG00000140396</t>
  </si>
  <si>
    <t>SAP18 subnetwork</t>
  </si>
  <si>
    <t>ENSG00000150459</t>
  </si>
  <si>
    <t>TCF7L2 subnetwork</t>
  </si>
  <si>
    <t>ENSG00000148737</t>
  </si>
  <si>
    <t>DCTN1 subnetwork</t>
  </si>
  <si>
    <t>ENSG00000204843</t>
  </si>
  <si>
    <t>increased vasoconstriction</t>
  </si>
  <si>
    <t>MP:0003025</t>
  </si>
  <si>
    <t>PHB subnetwork</t>
  </si>
  <si>
    <t>ENSG00000167085</t>
  </si>
  <si>
    <t>decreased heart weight</t>
  </si>
  <si>
    <t>MP:0002834</t>
  </si>
  <si>
    <t>response to organic cyclic compound</t>
  </si>
  <si>
    <t>GO:0014070</t>
  </si>
  <si>
    <t>internal hemorrhage</t>
  </si>
  <si>
    <t>MP:0001634</t>
  </si>
  <si>
    <t>ENSG00000175333 subnetwork</t>
  </si>
  <si>
    <t>ENSG00000175333</t>
  </si>
  <si>
    <t>abnormal long bone epiphysis morphology</t>
  </si>
  <si>
    <t>MP:0000131</t>
  </si>
  <si>
    <t>TUBB subnetwork</t>
  </si>
  <si>
    <t>ENSG00000196230</t>
  </si>
  <si>
    <t>ENSG00000183311</t>
  </si>
  <si>
    <t>ENSG00000137379 subnetwork</t>
  </si>
  <si>
    <t>ENSG00000137379</t>
  </si>
  <si>
    <t>BCAP31 subnetwork</t>
  </si>
  <si>
    <t>ENSG00000185825</t>
  </si>
  <si>
    <t>TBP subnetwork</t>
  </si>
  <si>
    <t>ENSG00000112592</t>
  </si>
  <si>
    <t>abnormal sacral vertebrae morphology</t>
  </si>
  <si>
    <t>MP:0003050</t>
  </si>
  <si>
    <t>TNFAIP3 subnetwork</t>
  </si>
  <si>
    <t>ENSG00000118503</t>
  </si>
  <si>
    <t>PIK3R3 subnetwork</t>
  </si>
  <si>
    <t>ENSG00000117461</t>
  </si>
  <si>
    <t>decreased tumor growth/size</t>
  </si>
  <si>
    <t>MP:0003447</t>
  </si>
  <si>
    <t>abnormal pulmonary artery morphology</t>
  </si>
  <si>
    <t>MP:0000484</t>
  </si>
  <si>
    <t>REACTOME_MEMBRANE_BINDING_AND_TARGETTING_OF_GAG_PROTEINS</t>
  </si>
  <si>
    <t>COL2A1 subnetwork</t>
  </si>
  <si>
    <t>ENSG00000139219</t>
  </si>
  <si>
    <t>KRT10 subnetwork</t>
  </si>
  <si>
    <t>ENSG00000186395</t>
  </si>
  <si>
    <t>ZMYM3 subnetwork</t>
  </si>
  <si>
    <t>ENSG00000147130</t>
  </si>
  <si>
    <t>CPNE1 subnetwork</t>
  </si>
  <si>
    <t>ENSG00000214078</t>
  </si>
  <si>
    <t>erythrocyte development</t>
  </si>
  <si>
    <t>GO:0048821</t>
  </si>
  <si>
    <t>filopodium</t>
  </si>
  <si>
    <t>GO:0030175</t>
  </si>
  <si>
    <t>RPS12 subnetwork</t>
  </si>
  <si>
    <t>ENSG00000112306</t>
  </si>
  <si>
    <t>intracellular steroid hormone receptor signaling pathway</t>
  </si>
  <si>
    <t>GO:0030518</t>
  </si>
  <si>
    <t>LDB1 subnetwork</t>
  </si>
  <si>
    <t>ENSG00000198728</t>
  </si>
  <si>
    <t>polyuria</t>
  </si>
  <si>
    <t>MP:0001762</t>
  </si>
  <si>
    <t>RPL27 subnetwork</t>
  </si>
  <si>
    <t>ENSG00000131469</t>
  </si>
  <si>
    <t>intestinal adenocarcinoma</t>
  </si>
  <si>
    <t>MP:0002957</t>
  </si>
  <si>
    <t>VPS37B subnetwork</t>
  </si>
  <si>
    <t>ENSG00000139722</t>
  </si>
  <si>
    <t>RXRG subnetwork</t>
  </si>
  <si>
    <t>ENSG00000143171</t>
  </si>
  <si>
    <t>TOP2A subnetwork</t>
  </si>
  <si>
    <t>ENSG00000131747</t>
  </si>
  <si>
    <t>FGF2 subnetwork</t>
  </si>
  <si>
    <t>ENSG00000138685</t>
  </si>
  <si>
    <t>collagen binding</t>
  </si>
  <si>
    <t>GO:0005518</t>
  </si>
  <si>
    <t>DYNC1I1 subnetwork</t>
  </si>
  <si>
    <t>ENSG00000158560</t>
  </si>
  <si>
    <t>abnormal digestive system morphology</t>
  </si>
  <si>
    <t>MP:0000462</t>
  </si>
  <si>
    <t>DYRK2 subnetwork</t>
  </si>
  <si>
    <t>ENSG00000127334</t>
  </si>
  <si>
    <t>ABCD3 subnetwork</t>
  </si>
  <si>
    <t>ENSG00000117528</t>
  </si>
  <si>
    <t>extracellular matrix binding</t>
  </si>
  <si>
    <t>GO:0050840</t>
  </si>
  <si>
    <t>DRD3 subnetwork</t>
  </si>
  <si>
    <t>ENSG00000151577</t>
  </si>
  <si>
    <t>basement membrane</t>
  </si>
  <si>
    <t>GO:0005604</t>
  </si>
  <si>
    <t>FANCL subnetwork</t>
  </si>
  <si>
    <t>ENSG00000115392</t>
  </si>
  <si>
    <t>TRAF1 subnetwork</t>
  </si>
  <si>
    <t>ENSG00000056558</t>
  </si>
  <si>
    <t>JUN subnetwork</t>
  </si>
  <si>
    <t>ENSG00000177606</t>
  </si>
  <si>
    <t>UGDH subnetwork</t>
  </si>
  <si>
    <t>ENSG00000109814</t>
  </si>
  <si>
    <t>abnormal seminiferous epithelium morphology</t>
  </si>
  <si>
    <t>MP:0006304</t>
  </si>
  <si>
    <t>increased circulating estradiol level</t>
  </si>
  <si>
    <t>MP:0005182</t>
  </si>
  <si>
    <t>RPS8 subnetwork</t>
  </si>
  <si>
    <t>ENSG00000142937</t>
  </si>
  <si>
    <t>insulin receptor binding</t>
  </si>
  <si>
    <t>GO:0005158</t>
  </si>
  <si>
    <t>LARP1 subnetwork</t>
  </si>
  <si>
    <t>ENSG00000155506</t>
  </si>
  <si>
    <t>KALRN subnetwork</t>
  </si>
  <si>
    <t>ENSG00000160145</t>
  </si>
  <si>
    <t>G1 phase of mitotic cell cycle</t>
  </si>
  <si>
    <t>GO:0000080</t>
  </si>
  <si>
    <t>RRAS subnetwork</t>
  </si>
  <si>
    <t>ENSG00000126458</t>
  </si>
  <si>
    <t>acid-amino acid ligase activity</t>
  </si>
  <si>
    <t>GO:0016881</t>
  </si>
  <si>
    <t>activation of MAPK activity</t>
  </si>
  <si>
    <t>GO:0000187</t>
  </si>
  <si>
    <t>PABPC4 subnetwork</t>
  </si>
  <si>
    <t>ENSG00000090621</t>
  </si>
  <si>
    <t>decreased platelet aggregation</t>
  </si>
  <si>
    <t>MP:0009549</t>
  </si>
  <si>
    <t>TMX1 subnetwork</t>
  </si>
  <si>
    <t>ENSG00000139921</t>
  </si>
  <si>
    <t>ADRB2 subnetwork</t>
  </si>
  <si>
    <t>ENSG00000169252</t>
  </si>
  <si>
    <t>ITGA3 subnetwork</t>
  </si>
  <si>
    <t>ENSG00000005884</t>
  </si>
  <si>
    <t>TADA2B subnetwork</t>
  </si>
  <si>
    <t>ENSG00000173011</t>
  </si>
  <si>
    <t>abnormal kidney cortex morphology</t>
  </si>
  <si>
    <t>MP:0000521</t>
  </si>
  <si>
    <t>response to extracellular stimulus</t>
  </si>
  <si>
    <t>GO:0009991</t>
  </si>
  <si>
    <t>abnormal humoral immune response</t>
  </si>
  <si>
    <t>MP:0001800</t>
  </si>
  <si>
    <t>abnormal retinal outer nuclear layer morphology</t>
  </si>
  <si>
    <t>MP:0003731</t>
  </si>
  <si>
    <t>regulation of erythrocyte differentiation</t>
  </si>
  <si>
    <t>GO:0045646</t>
  </si>
  <si>
    <t>decreased megakaryocyte cell number</t>
  </si>
  <si>
    <t>MP:0008255</t>
  </si>
  <si>
    <t>increased hematocrit</t>
  </si>
  <si>
    <t>MP:0002608</t>
  </si>
  <si>
    <t>abnormal postnatal growth/weight/body size</t>
  </si>
  <si>
    <t>MP:0002089</t>
  </si>
  <si>
    <t>DAPK3 subnetwork</t>
  </si>
  <si>
    <t>ENSG00000167657</t>
  </si>
  <si>
    <t>negative regulation of growth</t>
  </si>
  <si>
    <t>GO:0045926</t>
  </si>
  <si>
    <t>ABCB1 subnetwork</t>
  </si>
  <si>
    <t>ENSG00000085563</t>
  </si>
  <si>
    <t>NOG subnetwork</t>
  </si>
  <si>
    <t>ENSG00000183691</t>
  </si>
  <si>
    <t>REACTOME_NICD_TRAFFICS_TO_NUCLEUS</t>
  </si>
  <si>
    <t>REACTOME_NOTCH:HLH_TRANSCRIPTION_PATHWAY</t>
  </si>
  <si>
    <t>HIST1H2AG subnetwork</t>
  </si>
  <si>
    <t>ENSG00000196787</t>
  </si>
  <si>
    <t>HIST1H2AI subnetwork</t>
  </si>
  <si>
    <t>ENSG00000196747</t>
  </si>
  <si>
    <t>HIST1H2AD subnetwork</t>
  </si>
  <si>
    <t>ENSG00000196866</t>
  </si>
  <si>
    <t>HIST1H2AL subnetwork</t>
  </si>
  <si>
    <t>ENSG00000198374</t>
  </si>
  <si>
    <t>HIST1H2AK subnetwork</t>
  </si>
  <si>
    <t>ENSG00000184348</t>
  </si>
  <si>
    <t>TRAF5 subnetwork</t>
  </si>
  <si>
    <t>ENSG00000082512</t>
  </si>
  <si>
    <t>regulation of cysteine-type endopeptidase activity involved in apoptotic process</t>
  </si>
  <si>
    <t>GO:0043281</t>
  </si>
  <si>
    <t>regulation of MAP kinase activity</t>
  </si>
  <si>
    <t>GO:0043405</t>
  </si>
  <si>
    <t>ligand-regulated transcription factor activity</t>
  </si>
  <si>
    <t>GO:0003706</t>
  </si>
  <si>
    <t>MAP2K5 subnetwork</t>
  </si>
  <si>
    <t>ENSG00000137764</t>
  </si>
  <si>
    <t>abnormal dermal layer morphology</t>
  </si>
  <si>
    <t>MP:0001243</t>
  </si>
  <si>
    <t>TAF6L subnetwork</t>
  </si>
  <si>
    <t>ENSG00000162227</t>
  </si>
  <si>
    <t>PPP2R5A subnetwork</t>
  </si>
  <si>
    <t>ENSG00000066027</t>
  </si>
  <si>
    <t>HOXA9 subnetwork</t>
  </si>
  <si>
    <t>ENSG00000078399</t>
  </si>
  <si>
    <t>HIST1H3J subnetwork</t>
  </si>
  <si>
    <t>ENSG00000197153</t>
  </si>
  <si>
    <t>HIST1H3B subnetwork</t>
  </si>
  <si>
    <t>ENSG00000124693</t>
  </si>
  <si>
    <t>HIST1H3I subnetwork</t>
  </si>
  <si>
    <t>ENSG00000182572</t>
  </si>
  <si>
    <t>HIST1H3C subnetwork</t>
  </si>
  <si>
    <t>ENSG00000196532</t>
  </si>
  <si>
    <t>HIST1H3D subnetwork</t>
  </si>
  <si>
    <t>ENSG00000197409</t>
  </si>
  <si>
    <t>ENSG00000178458 subnetwork</t>
  </si>
  <si>
    <t>ENSG00000178458</t>
  </si>
  <si>
    <t>HIST1H3E subnetwork</t>
  </si>
  <si>
    <t>ENSG00000196966</t>
  </si>
  <si>
    <t>HIST1H3A subnetwork</t>
  </si>
  <si>
    <t>ENSG00000198366</t>
  </si>
  <si>
    <t>ENSG00000112727 subnetwork</t>
  </si>
  <si>
    <t>ENSG00000112727</t>
  </si>
  <si>
    <t>NQO2 subnetwork</t>
  </si>
  <si>
    <t>ENSG00000124588</t>
  </si>
  <si>
    <t>interstitial pneumonia</t>
  </si>
  <si>
    <t>MP:0001862</t>
  </si>
  <si>
    <t>PPP3CC subnetwork</t>
  </si>
  <si>
    <t>ENSG00000120910</t>
  </si>
  <si>
    <t>ADCK1 subnetwork</t>
  </si>
  <si>
    <t>ENSG00000063761</t>
  </si>
  <si>
    <t>PPP1R9A subnetwork</t>
  </si>
  <si>
    <t>ENSG00000158528</t>
  </si>
  <si>
    <t>EIF3A subnetwork</t>
  </si>
  <si>
    <t>ENSG00000107581</t>
  </si>
  <si>
    <t>SNX1 subnetwork</t>
  </si>
  <si>
    <t>ENSG00000028528</t>
  </si>
  <si>
    <t>small GTPase binding</t>
  </si>
  <si>
    <t>GO:0031267</t>
  </si>
  <si>
    <t>Rac GTPase binding</t>
  </si>
  <si>
    <t>GO:0048365</t>
  </si>
  <si>
    <t>small ectoplacental cone</t>
  </si>
  <si>
    <t>MP:0002584</t>
  </si>
  <si>
    <t>BLK subnetwork</t>
  </si>
  <si>
    <t>ENSG00000136573</t>
  </si>
  <si>
    <t>PIK3C2A subnetwork</t>
  </si>
  <si>
    <t>ENSG00000011405</t>
  </si>
  <si>
    <t>KIAA0528 subnetwork</t>
  </si>
  <si>
    <t>ENSG00000111731</t>
  </si>
  <si>
    <t>MTOR subnetwork</t>
  </si>
  <si>
    <t>ENSG00000198793</t>
  </si>
  <si>
    <t>transforming growth factor beta receptor binding</t>
  </si>
  <si>
    <t>GO:0005160</t>
  </si>
  <si>
    <t>multicellular organism growth</t>
  </si>
  <si>
    <t>GO:0035264</t>
  </si>
  <si>
    <t>SS18 subnetwork</t>
  </si>
  <si>
    <t>ENSG00000141380</t>
  </si>
  <si>
    <t>ARHGAP5 subnetwork</t>
  </si>
  <si>
    <t>ENSG00000100852</t>
  </si>
  <si>
    <t>enhanced wound healing</t>
  </si>
  <si>
    <t>MP:0002724</t>
  </si>
  <si>
    <t>TUT1 subnetwork</t>
  </si>
  <si>
    <t>ENSG00000149016</t>
  </si>
  <si>
    <t>CEP250 subnetwork</t>
  </si>
  <si>
    <t>ENSG00000126001</t>
  </si>
  <si>
    <t>CHEK1 subnetwork</t>
  </si>
  <si>
    <t>ENSG00000149554</t>
  </si>
  <si>
    <t>HTR4 subnetwork</t>
  </si>
  <si>
    <t>ENSG00000164270</t>
  </si>
  <si>
    <t>regulation of nucleotide metabolic process</t>
  </si>
  <si>
    <t>GO:0006140</t>
  </si>
  <si>
    <t>toll-like receptor 2 signaling pathway</t>
  </si>
  <si>
    <t>GO:0034134</t>
  </si>
  <si>
    <t>regulation of blood pressure</t>
  </si>
  <si>
    <t>GO:0008217</t>
  </si>
  <si>
    <t>p53 binding</t>
  </si>
  <si>
    <t>GO:0002039</t>
  </si>
  <si>
    <t>RBBP5 subnetwork</t>
  </si>
  <si>
    <t>ENSG00000117222</t>
  </si>
  <si>
    <t>branching morphogenesis of a tube</t>
  </si>
  <si>
    <t>GO:0048754</t>
  </si>
  <si>
    <t>abnormal outer ear morphology</t>
  </si>
  <si>
    <t>MP:0002177</t>
  </si>
  <si>
    <t>MED24 subnetwork</t>
  </si>
  <si>
    <t>ENSG00000008838</t>
  </si>
  <si>
    <t>decreased dendritic cell number</t>
  </si>
  <si>
    <t>MP:0008127</t>
  </si>
  <si>
    <t>KEGG_BASAL_CELL_CARCINOMA</t>
  </si>
  <si>
    <t>PRKG1 subnetwork</t>
  </si>
  <si>
    <t>ENSG00000185532</t>
  </si>
  <si>
    <t>small heart</t>
  </si>
  <si>
    <t>MP:0002188</t>
  </si>
  <si>
    <t>IFIT1 subnetwork</t>
  </si>
  <si>
    <t>ENSG00000185745</t>
  </si>
  <si>
    <t>TXK subnetwork</t>
  </si>
  <si>
    <t>ENSG00000074966</t>
  </si>
  <si>
    <t>RNA polymerase II core promoter proximal region sequence-specific DNA binding transcription factor activity involved in positive regulation of transcription</t>
  </si>
  <si>
    <t>GO:0001077</t>
  </si>
  <si>
    <t>ENSG00000206156 subnetwork</t>
  </si>
  <si>
    <t>ENSG00000206156</t>
  </si>
  <si>
    <t>TAX1BP1 subnetwork</t>
  </si>
  <si>
    <t>ENSG00000106052</t>
  </si>
  <si>
    <t>transcription factor import into nucleus</t>
  </si>
  <si>
    <t>GO:0042991</t>
  </si>
  <si>
    <t>RIPK3 subnetwork</t>
  </si>
  <si>
    <t>ENSG00000129465</t>
  </si>
  <si>
    <t>RPL6 subnetwork</t>
  </si>
  <si>
    <t>ENSG00000089009</t>
  </si>
  <si>
    <t>RAB11FIP1 subnetwork</t>
  </si>
  <si>
    <t>ENSG00000156675</t>
  </si>
  <si>
    <t>EIF3G subnetwork</t>
  </si>
  <si>
    <t>ENSG00000130811</t>
  </si>
  <si>
    <t>ICAM4 subnetwork</t>
  </si>
  <si>
    <t>ENSG00000105371</t>
  </si>
  <si>
    <t>thymus hypoplasia</t>
  </si>
  <si>
    <t>MP:0001823</t>
  </si>
  <si>
    <t>FOXH1 subnetwork</t>
  </si>
  <si>
    <t>ENSG00000160973</t>
  </si>
  <si>
    <t>negative regulation of cell motility</t>
  </si>
  <si>
    <t>GO:2000146</t>
  </si>
  <si>
    <t>SOCS1 subnetwork</t>
  </si>
  <si>
    <t>ENSG00000185338</t>
  </si>
  <si>
    <t>SMYD3 subnetwork</t>
  </si>
  <si>
    <t>ENSG00000185420</t>
  </si>
  <si>
    <t>ENSG00000197303 subnetwork</t>
  </si>
  <si>
    <t>ENSG00000197303</t>
  </si>
  <si>
    <t>Rho guanyl-nucleotide exchange factor activity</t>
  </si>
  <si>
    <t>GO:0005089</t>
  </si>
  <si>
    <t>RNASEL subnetwork</t>
  </si>
  <si>
    <t>ENSG00000135828</t>
  </si>
  <si>
    <t>TTF1 subnetwork</t>
  </si>
  <si>
    <t>ENSG00000125482</t>
  </si>
  <si>
    <t>SFPQ subnetwork</t>
  </si>
  <si>
    <t>ENSG00000116560</t>
  </si>
  <si>
    <t>POLR2A subnetwork</t>
  </si>
  <si>
    <t>ENSG00000181222</t>
  </si>
  <si>
    <t>NFKBIB subnetwork</t>
  </si>
  <si>
    <t>ENSG00000104825</t>
  </si>
  <si>
    <t>abnormal B cell physiology</t>
  </si>
  <si>
    <t>MP:0002459</t>
  </si>
  <si>
    <t>RHPN2 subnetwork</t>
  </si>
  <si>
    <t>ENSG00000131941</t>
  </si>
  <si>
    <t>angiogenesis</t>
  </si>
  <si>
    <t>GO:0001525</t>
  </si>
  <si>
    <t>ITM2B subnetwork</t>
  </si>
  <si>
    <t>ENSG00000136156</t>
  </si>
  <si>
    <t>SLC2A4 subnetwork</t>
  </si>
  <si>
    <t>ENSG00000181856</t>
  </si>
  <si>
    <t>EFS subnetwork</t>
  </si>
  <si>
    <t>ENSG00000100842</t>
  </si>
  <si>
    <t>conjunctivitis</t>
  </si>
  <si>
    <t>MP:0001852</t>
  </si>
  <si>
    <t>BAG1 subnetwork</t>
  </si>
  <si>
    <t>ENSG00000107262</t>
  </si>
  <si>
    <t>KIAA0182 subnetwork</t>
  </si>
  <si>
    <t>ENSG00000131149</t>
  </si>
  <si>
    <t>respiratory distress</t>
  </si>
  <si>
    <t>MP:0001954</t>
  </si>
  <si>
    <t>decreased renal glomerulus number</t>
  </si>
  <si>
    <t>MP:0004505</t>
  </si>
  <si>
    <t>abnormal bone trabecula morphology</t>
  </si>
  <si>
    <t>MP:0010867</t>
  </si>
  <si>
    <t>decreased thymocyte number</t>
  </si>
  <si>
    <t>MP:0000715</t>
  </si>
  <si>
    <t>RPS6 subnetwork</t>
  </si>
  <si>
    <t>ENSG00000137154</t>
  </si>
  <si>
    <t>abnormal B cell activation</t>
  </si>
  <si>
    <t>MP:0008217</t>
  </si>
  <si>
    <t>RICTOR subnetwork</t>
  </si>
  <si>
    <t>ENSG00000164327</t>
  </si>
  <si>
    <t>CDK7 subnetwork</t>
  </si>
  <si>
    <t>ENSG00000134058</t>
  </si>
  <si>
    <t>abnormal head shape</t>
  </si>
  <si>
    <t>MP:0011495</t>
  </si>
  <si>
    <t>PDS5A subnetwork</t>
  </si>
  <si>
    <t>ENSG00000121892</t>
  </si>
  <si>
    <t>GRWD1 subnetwork</t>
  </si>
  <si>
    <t>ENSG00000105447</t>
  </si>
  <si>
    <t>PDCD6IP subnetwork</t>
  </si>
  <si>
    <t>ENSG00000170248</t>
  </si>
  <si>
    <t>SMARCC2 subnetwork</t>
  </si>
  <si>
    <t>ENSG00000139613</t>
  </si>
  <si>
    <t>abnormal snout morphology</t>
  </si>
  <si>
    <t>MP:0000443</t>
  </si>
  <si>
    <t>MP:0002026</t>
  </si>
  <si>
    <t>abnormal adipocyte glucose uptake</t>
  </si>
  <si>
    <t>MP:0004185</t>
  </si>
  <si>
    <t>KLF6 subnetwork</t>
  </si>
  <si>
    <t>ENSG00000067082</t>
  </si>
  <si>
    <t>NCOR1 subnetwork</t>
  </si>
  <si>
    <t>ENSG00000141027</t>
  </si>
  <si>
    <t>TBC1D4 subnetwork</t>
  </si>
  <si>
    <t>ENSG00000136111</t>
  </si>
  <si>
    <t>improved glucose tolerance</t>
  </si>
  <si>
    <t>MP:0005292</t>
  </si>
  <si>
    <t>BMPR1A subnetwork</t>
  </si>
  <si>
    <t>ENSG00000107779</t>
  </si>
  <si>
    <t>TAB2 subnetwork</t>
  </si>
  <si>
    <t>ENSG00000055208</t>
  </si>
  <si>
    <t>SORBS1 subnetwork</t>
  </si>
  <si>
    <t>ENSG00000095637</t>
  </si>
  <si>
    <t>SERF2 subnetwork</t>
  </si>
  <si>
    <t>ENSG00000140264</t>
  </si>
  <si>
    <t>FKBP4 subnetwork</t>
  </si>
  <si>
    <t>ENSG00000004478</t>
  </si>
  <si>
    <t>TCEB1 subnetwork</t>
  </si>
  <si>
    <t>ENSG00000154582</t>
  </si>
  <si>
    <t>IKBKAP subnetwork</t>
  </si>
  <si>
    <t>ENSG00000070061</t>
  </si>
  <si>
    <t>REACTOME_REGULATION_OF_SIGNALING_BY_CBL</t>
  </si>
  <si>
    <t>cortical actin cytoskeleton</t>
  </si>
  <si>
    <t>GO:0030864</t>
  </si>
  <si>
    <t>abnormal long bone morphology</t>
  </si>
  <si>
    <t>MP:0003723</t>
  </si>
  <si>
    <t>translation regulator activity</t>
  </si>
  <si>
    <t>GO:0045182</t>
  </si>
  <si>
    <t>increased sensitivity to induced morbidity/mortality</t>
  </si>
  <si>
    <t>MP:0009763</t>
  </si>
  <si>
    <t>FES subnetwork</t>
  </si>
  <si>
    <t>ENSG00000182511</t>
  </si>
  <si>
    <t>blistering</t>
  </si>
  <si>
    <t>MP:0001208</t>
  </si>
  <si>
    <t>positive regulation of protein import into nucleus</t>
  </si>
  <si>
    <t>GO:0042307</t>
  </si>
  <si>
    <t>abnormal B cell number</t>
  </si>
  <si>
    <t>MP:0002458</t>
  </si>
  <si>
    <t>KEGG_CHEMOKINE_SIGNALING_PATHWAY</t>
  </si>
  <si>
    <t>decreased lymphocyte cell number</t>
  </si>
  <si>
    <t>MP:0005016</t>
  </si>
  <si>
    <t>ephrin receptor binding</t>
  </si>
  <si>
    <t>GO:0046875</t>
  </si>
  <si>
    <t>ITCH subnetwork</t>
  </si>
  <si>
    <t>ENSG00000078747</t>
  </si>
  <si>
    <t>REACTOME_CTLA4_INHIBITORY_SIGNALING</t>
  </si>
  <si>
    <t>PIK3CG subnetwork</t>
  </si>
  <si>
    <t>ENSG00000105851</t>
  </si>
  <si>
    <t>CASP7 subnetwork</t>
  </si>
  <si>
    <t>ENSG00000165806</t>
  </si>
  <si>
    <t>KEGG_ECM_RECEPTOR_INTERACTION</t>
  </si>
  <si>
    <t>REACTOME_INTRINSIC_PATHWAY_FOR_APOPTOSIS</t>
  </si>
  <si>
    <t>absent Peyer's patches</t>
  </si>
  <si>
    <t>MP:0002831</t>
  </si>
  <si>
    <t>RPS13 subnetwork</t>
  </si>
  <si>
    <t>ENSG00000110700</t>
  </si>
  <si>
    <t>ZNF592 subnetwork</t>
  </si>
  <si>
    <t>ENSG00000166716</t>
  </si>
  <si>
    <t>abnormal vasculogenesis</t>
  </si>
  <si>
    <t>MP:0001622</t>
  </si>
  <si>
    <t>SH2B2 subnetwork</t>
  </si>
  <si>
    <t>ENSG00000160999</t>
  </si>
  <si>
    <t>LUZP1 subnetwork</t>
  </si>
  <si>
    <t>ENSG00000169641</t>
  </si>
  <si>
    <t>RPL10A subnetwork</t>
  </si>
  <si>
    <t>ENSG00000198755</t>
  </si>
  <si>
    <t>SRP9 subnetwork</t>
  </si>
  <si>
    <t>ENSG00000143742</t>
  </si>
  <si>
    <t>ENSG00000180581 subnetwork</t>
  </si>
  <si>
    <t>ENSG00000180581</t>
  </si>
  <si>
    <t>abnormal submandibular gland morphology</t>
  </si>
  <si>
    <t>MP:0003793</t>
  </si>
  <si>
    <t>abnormal tumor necrosis factor level</t>
  </si>
  <si>
    <t>MP:0008752</t>
  </si>
  <si>
    <t>PFKFB2 subnetwork</t>
  </si>
  <si>
    <t>ENSG00000123836</t>
  </si>
  <si>
    <t>MMP7 subnetwork</t>
  </si>
  <si>
    <t>ENSG00000137673</t>
  </si>
  <si>
    <t>G3BP1 subnetwork</t>
  </si>
  <si>
    <t>ENSG00000145907</t>
  </si>
  <si>
    <t>IL1R1 subnetwork</t>
  </si>
  <si>
    <t>ENSG00000115594</t>
  </si>
  <si>
    <t>TAB3 subnetwork</t>
  </si>
  <si>
    <t>ENSG00000157625</t>
  </si>
  <si>
    <t>Rho protein signal transduction</t>
  </si>
  <si>
    <t>GO:0007266</t>
  </si>
  <si>
    <t>POLI subnetwork</t>
  </si>
  <si>
    <t>ENSG00000101751</t>
  </si>
  <si>
    <t>endochondral bone morphogenesis</t>
  </si>
  <si>
    <t>GO:0060350</t>
  </si>
  <si>
    <t>KIF1B subnetwork</t>
  </si>
  <si>
    <t>ENSG00000054523</t>
  </si>
  <si>
    <t>abnormal adrenal gland morphology</t>
  </si>
  <si>
    <t>MP:0000639</t>
  </si>
  <si>
    <t>negative regulation of kinase activity</t>
  </si>
  <si>
    <t>GO:0033673</t>
  </si>
  <si>
    <t>sarcoma</t>
  </si>
  <si>
    <t>MP:0002032</t>
  </si>
  <si>
    <t>REACTOME_ASSEMBLY_OF_HIV_VIRION</t>
  </si>
  <si>
    <t>SWI/SNF-type complex</t>
  </si>
  <si>
    <t>GO:0070603</t>
  </si>
  <si>
    <t>MED15 subnetwork</t>
  </si>
  <si>
    <t>ENSG00000099917</t>
  </si>
  <si>
    <t>dorsal/ventral axis specification</t>
  </si>
  <si>
    <t>GO:0009950</t>
  </si>
  <si>
    <t>MBNL1 subnetwork</t>
  </si>
  <si>
    <t>ENSG00000152601</t>
  </si>
  <si>
    <t>GATA4 subnetwork</t>
  </si>
  <si>
    <t>ENSG00000136574</t>
  </si>
  <si>
    <t>SAFB2 subnetwork</t>
  </si>
  <si>
    <t>ENSG00000130254</t>
  </si>
  <si>
    <t>large intestinal inflammation</t>
  </si>
  <si>
    <t>MP:0003304</t>
  </si>
  <si>
    <t>REACTOME_INNATE_IMMUNE_SYSTEM</t>
  </si>
  <si>
    <t>small spleen</t>
  </si>
  <si>
    <t>MP:0000692</t>
  </si>
  <si>
    <t>FRY subnetwork</t>
  </si>
  <si>
    <t>ENSG00000073910</t>
  </si>
  <si>
    <t>brush border membrane</t>
  </si>
  <si>
    <t>GO:0031526</t>
  </si>
  <si>
    <t>decreased circulating tumor necrosis factor level</t>
  </si>
  <si>
    <t>MP:0008554</t>
  </si>
  <si>
    <t>STYK1 subnetwork</t>
  </si>
  <si>
    <t>ENSG00000060140</t>
  </si>
  <si>
    <t>SRMS subnetwork</t>
  </si>
  <si>
    <t>ENSG00000125508</t>
  </si>
  <si>
    <t>SORCS2 subnetwork</t>
  </si>
  <si>
    <t>ENSG00000184985</t>
  </si>
  <si>
    <t>VIPR1 subnetwork</t>
  </si>
  <si>
    <t>ENSG00000114812</t>
  </si>
  <si>
    <t>RPL38 subnetwork</t>
  </si>
  <si>
    <t>ENSG00000172809</t>
  </si>
  <si>
    <t>kidney cysts</t>
  </si>
  <si>
    <t>MP:0003675</t>
  </si>
  <si>
    <t>EIF2C1 subnetwork</t>
  </si>
  <si>
    <t>ENSG00000092847</t>
  </si>
  <si>
    <t>RPL35 subnetwork</t>
  </si>
  <si>
    <t>ENSG00000136942</t>
  </si>
  <si>
    <t>PAG1 subnetwork</t>
  </si>
  <si>
    <t>ENSG00000076641</t>
  </si>
  <si>
    <t>pulmonary fibrosis</t>
  </si>
  <si>
    <t>MP:0006050</t>
  </si>
  <si>
    <t>RARS subnetwork</t>
  </si>
  <si>
    <t>ENSG00000113643</t>
  </si>
  <si>
    <t>ZFPM1 subnetwork</t>
  </si>
  <si>
    <t>ENSG00000179588</t>
  </si>
  <si>
    <t>ARL3 subnetwork</t>
  </si>
  <si>
    <t>ENSG00000138175</t>
  </si>
  <si>
    <t>immunological synapse</t>
  </si>
  <si>
    <t>GO:0001772</t>
  </si>
  <si>
    <t>abnormal osteoclast physiology</t>
  </si>
  <si>
    <t>MP:0001541</t>
  </si>
  <si>
    <t>MAP kinase kinase kinase activity</t>
  </si>
  <si>
    <t>GO:0004709</t>
  </si>
  <si>
    <t>SPARC subnetwork</t>
  </si>
  <si>
    <t>ENSG00000113140</t>
  </si>
  <si>
    <t>USO1 subnetwork</t>
  </si>
  <si>
    <t>ENSG00000138768</t>
  </si>
  <si>
    <t>YBX1 subnetwork</t>
  </si>
  <si>
    <t>ENSG00000065978</t>
  </si>
  <si>
    <t>abnormal coat/ hair morphology</t>
  </si>
  <si>
    <t>MP:0000367</t>
  </si>
  <si>
    <t>RPS29 subnetwork</t>
  </si>
  <si>
    <t>ENSG00000213741</t>
  </si>
  <si>
    <t>FASN subnetwork</t>
  </si>
  <si>
    <t>ENSG00000169710</t>
  </si>
  <si>
    <t>abnormal pancreatic beta cell morphology</t>
  </si>
  <si>
    <t>MP:0005217</t>
  </si>
  <si>
    <t>DACH1 subnetwork</t>
  </si>
  <si>
    <t>ENSG00000165659</t>
  </si>
  <si>
    <t>lung hemorrhage</t>
  </si>
  <si>
    <t>MP:0001182</t>
  </si>
  <si>
    <t>abnormal trophoblast layer morphology</t>
  </si>
  <si>
    <t>MP:0005031</t>
  </si>
  <si>
    <t>RAB11FIP2 subnetwork</t>
  </si>
  <si>
    <t>ENSG00000107560</t>
  </si>
  <si>
    <t>increased circulating alkaline phosphatase level</t>
  </si>
  <si>
    <t>MP:0002968</t>
  </si>
  <si>
    <t>HSPB8 subnetwork</t>
  </si>
  <si>
    <t>ENSG00000152137</t>
  </si>
  <si>
    <t>alternative nuclear mRNA splicing, via spliceosome</t>
  </si>
  <si>
    <t>GO:0000380</t>
  </si>
  <si>
    <t>ACAD8 subnetwork</t>
  </si>
  <si>
    <t>ENSG00000151498</t>
  </si>
  <si>
    <t>PIK3CD subnetwork</t>
  </si>
  <si>
    <t>ENSG00000171608</t>
  </si>
  <si>
    <t>BAD subnetwork</t>
  </si>
  <si>
    <t>ENSG00000002330</t>
  </si>
  <si>
    <t>COPS5 subnetwork</t>
  </si>
  <si>
    <t>ENSG00000121022</t>
  </si>
  <si>
    <t>SH3BP4 subnetwork</t>
  </si>
  <si>
    <t>ENSG00000130147</t>
  </si>
  <si>
    <t>NEXN subnetwork</t>
  </si>
  <si>
    <t>ENSG00000162614</t>
  </si>
  <si>
    <t>PIK3R5 subnetwork</t>
  </si>
  <si>
    <t>ENSG00000141506</t>
  </si>
  <si>
    <t>MTPN subnetwork</t>
  </si>
  <si>
    <t>ENSG00000105887</t>
  </si>
  <si>
    <t>SPEG subnetwork</t>
  </si>
  <si>
    <t>ENSG00000072195</t>
  </si>
  <si>
    <t>megakaryocyte differentiation</t>
  </si>
  <si>
    <t>GO:0030219</t>
  </si>
  <si>
    <t>DOCK1 subnetwork</t>
  </si>
  <si>
    <t>ENSG00000150760</t>
  </si>
  <si>
    <t>REACTOME_CELL_SURFACE_INTERACTIONS_AT_THE_VASCULAR_WALL</t>
  </si>
  <si>
    <t>decreased chondrocyte cell number</t>
  </si>
  <si>
    <t>MP:0000167</t>
  </si>
  <si>
    <t>histone acetyltransferase activity</t>
  </si>
  <si>
    <t>GO:0004402</t>
  </si>
  <si>
    <t>PLS3 subnetwork</t>
  </si>
  <si>
    <t>ENSG00000102024</t>
  </si>
  <si>
    <t>GSPT1 subnetwork</t>
  </si>
  <si>
    <t>ENSG00000103342</t>
  </si>
  <si>
    <t>RFWD2 subnetwork</t>
  </si>
  <si>
    <t>ENSG00000143207</t>
  </si>
  <si>
    <t>PBK subnetwork</t>
  </si>
  <si>
    <t>ENSG00000168078</t>
  </si>
  <si>
    <t>viral infectious cycle</t>
  </si>
  <si>
    <t>GO:0019058</t>
  </si>
  <si>
    <t>PRKX subnetwork</t>
  </si>
  <si>
    <t>ENSG00000183943</t>
  </si>
  <si>
    <t>sequence-specific DNA binding RNA polymerase II transcription factor activity</t>
  </si>
  <si>
    <t>GO:0000981</t>
  </si>
  <si>
    <t>PPP1R3A subnetwork</t>
  </si>
  <si>
    <t>ENSG00000154415</t>
  </si>
  <si>
    <t>DDX39B subnetwork</t>
  </si>
  <si>
    <t>ENSG00000198563</t>
  </si>
  <si>
    <t>ENSG00000215412 subnetwork</t>
  </si>
  <si>
    <t>ENSG00000215412</t>
  </si>
  <si>
    <t>ENSG00000215425</t>
  </si>
  <si>
    <t>impaired wound healing</t>
  </si>
  <si>
    <t>MP:0001792</t>
  </si>
  <si>
    <t>positive regulation of MAP kinase activity</t>
  </si>
  <si>
    <t>GO:0043406</t>
  </si>
  <si>
    <t>CCND3 subnetwork</t>
  </si>
  <si>
    <t>ENSG00000112576</t>
  </si>
  <si>
    <t>increased metanephric mesenchyme apoptosis</t>
  </si>
  <si>
    <t>MP:0011386</t>
  </si>
  <si>
    <t>receptor tyrosine kinase binding</t>
  </si>
  <si>
    <t>GO:0030971</t>
  </si>
  <si>
    <t>ACADVL subnetwork</t>
  </si>
  <si>
    <t>ENSG00000072778</t>
  </si>
  <si>
    <t>TRIP11 subnetwork</t>
  </si>
  <si>
    <t>ENSG00000100815</t>
  </si>
  <si>
    <t>response to nutrient levels</t>
  </si>
  <si>
    <t>GO:0031667</t>
  </si>
  <si>
    <t>decreased energy expenditure</t>
  </si>
  <si>
    <t>MP:0004890</t>
  </si>
  <si>
    <t>DNAJB11 subnetwork</t>
  </si>
  <si>
    <t>ENSG00000090520</t>
  </si>
  <si>
    <t>EIF2AK4 subnetwork</t>
  </si>
  <si>
    <t>ENSG00000128829</t>
  </si>
  <si>
    <t>NR3C1 subnetwork</t>
  </si>
  <si>
    <t>ENSG00000113580</t>
  </si>
  <si>
    <t>cellular response to hormone stimulus</t>
  </si>
  <si>
    <t>GO:0032870</t>
  </si>
  <si>
    <t>retrograde transport, endosome to Golgi</t>
  </si>
  <si>
    <t>GO:0042147</t>
  </si>
  <si>
    <t>PDZD11 subnetwork</t>
  </si>
  <si>
    <t>ENSG00000120509</t>
  </si>
  <si>
    <t>CCNE1 subnetwork</t>
  </si>
  <si>
    <t>ENSG00000105173</t>
  </si>
  <si>
    <t>PIP5K1A subnetwork</t>
  </si>
  <si>
    <t>ENSG00000143398</t>
  </si>
  <si>
    <t>JAK2 subnetwork</t>
  </si>
  <si>
    <t>ENSG00000096968</t>
  </si>
  <si>
    <t>LAS1L subnetwork</t>
  </si>
  <si>
    <t>ENSG00000001497</t>
  </si>
  <si>
    <t>ILF3 subnetwork</t>
  </si>
  <si>
    <t>ENSG00000129351</t>
  </si>
  <si>
    <t>RPL15 subnetwork</t>
  </si>
  <si>
    <t>ENSG00000174748</t>
  </si>
  <si>
    <t>RREB1 subnetwork</t>
  </si>
  <si>
    <t>ENSG00000124782</t>
  </si>
  <si>
    <t>ENSG00000056345 subnetwork</t>
  </si>
  <si>
    <t>ENSG00000056345</t>
  </si>
  <si>
    <t>sphingolipid binding</t>
  </si>
  <si>
    <t>GO:0046625</t>
  </si>
  <si>
    <t>partial embryonic lethality during organogenesis</t>
  </si>
  <si>
    <t>MP:0011108</t>
  </si>
  <si>
    <t>DYRK1B subnetwork</t>
  </si>
  <si>
    <t>ENSG00000105204</t>
  </si>
  <si>
    <t>decreased litter size</t>
  </si>
  <si>
    <t>MP:0001935</t>
  </si>
  <si>
    <t>G1 phase</t>
  </si>
  <si>
    <t>GO:0051318</t>
  </si>
  <si>
    <t>HAND2 subnetwork</t>
  </si>
  <si>
    <t>ENSG00000164107</t>
  </si>
  <si>
    <t>DENND4A subnetwork</t>
  </si>
  <si>
    <t>ENSG00000174485</t>
  </si>
  <si>
    <t>regulation of small GTPase mediated signal transduction</t>
  </si>
  <si>
    <t>GO:0051056</t>
  </si>
  <si>
    <t>filopodium assembly</t>
  </si>
  <si>
    <t>GO:0046847</t>
  </si>
  <si>
    <t>REACTOME_GRB2SOS_PROVIDES_LINKAGE_TO_MAPK_SIGNALING_FOR_INTERGRINS</t>
  </si>
  <si>
    <t>phosphoprotein phosphatase activity</t>
  </si>
  <si>
    <t>GO:0004721</t>
  </si>
  <si>
    <t>nucleotide-binding oligomerization domain containing signaling pathway</t>
  </si>
  <si>
    <t>GO:0070423</t>
  </si>
  <si>
    <t>cytoplasmic pattern recognition receptor signaling pathway</t>
  </si>
  <si>
    <t>GO:0002753</t>
  </si>
  <si>
    <t>nucleotide-binding domain, leucine rich repeat containing receptor signaling pathway</t>
  </si>
  <si>
    <t>GO:0035872</t>
  </si>
  <si>
    <t>CDK9 subnetwork</t>
  </si>
  <si>
    <t>ENSG00000136807</t>
  </si>
  <si>
    <t>P2RX7 subnetwork</t>
  </si>
  <si>
    <t>ENSG00000089041</t>
  </si>
  <si>
    <t>REACTOME_PLATELET_ADHESION_TO_EXPOSED_COLLAGEN</t>
  </si>
  <si>
    <t>HOOK2 subnetwork</t>
  </si>
  <si>
    <t>ENSG00000095066</t>
  </si>
  <si>
    <t>ENSG00000211895 subnetwork</t>
  </si>
  <si>
    <t>ENSG00000211895</t>
  </si>
  <si>
    <t>TMOD3 subnetwork</t>
  </si>
  <si>
    <t>ENSG00000138594</t>
  </si>
  <si>
    <t>negative regulation of cellular component movement</t>
  </si>
  <si>
    <t>GO:0051271</t>
  </si>
  <si>
    <t>phosphatidylinositol-mediated signaling</t>
  </si>
  <si>
    <t>GO:0048015</t>
  </si>
  <si>
    <t>inositol lipid-mediated signaling</t>
  </si>
  <si>
    <t>GO:0048017</t>
  </si>
  <si>
    <t>decreased IgM level</t>
  </si>
  <si>
    <t>MP:0001806</t>
  </si>
  <si>
    <t>NID1 subnetwork</t>
  </si>
  <si>
    <t>ENSG00000116962</t>
  </si>
  <si>
    <t>PTK6 subnetwork</t>
  </si>
  <si>
    <t>ENSG00000101213</t>
  </si>
  <si>
    <t>ZC3HAV1 subnetwork</t>
  </si>
  <si>
    <t>ENSG00000105939</t>
  </si>
  <si>
    <t>REACTOME_CAP:DEPENDENT_TRANSLATION_INITIATION</t>
  </si>
  <si>
    <t>REACTOME_EUKARYOTIC_TRANSLATION_INITIATION</t>
  </si>
  <si>
    <t>DAB2 subnetwork</t>
  </si>
  <si>
    <t>ENSG00000153071</t>
  </si>
  <si>
    <t>stress-activated MAPK cascade</t>
  </si>
  <si>
    <t>GO:0051403</t>
  </si>
  <si>
    <t>SASH3 subnetwork</t>
  </si>
  <si>
    <t>ENSG00000122122</t>
  </si>
  <si>
    <t>CEBPB subnetwork</t>
  </si>
  <si>
    <t>ENSG00000172216</t>
  </si>
  <si>
    <t>ENSG00000186831 subnetwork</t>
  </si>
  <si>
    <t>ENSG00000186831</t>
  </si>
  <si>
    <t>KIAA0195 subnetwork</t>
  </si>
  <si>
    <t>ENSG00000177728</t>
  </si>
  <si>
    <t>TWIST1 subnetwork</t>
  </si>
  <si>
    <t>ENSG00000122691</t>
  </si>
  <si>
    <t>AK1 subnetwork</t>
  </si>
  <si>
    <t>ENSG00000106992</t>
  </si>
  <si>
    <t>ZNF687 subnetwork</t>
  </si>
  <si>
    <t>ENSG00000143373</t>
  </si>
  <si>
    <t>CDC42 subnetwork</t>
  </si>
  <si>
    <t>ENSG00000070831</t>
  </si>
  <si>
    <t>laminin binding</t>
  </si>
  <si>
    <t>GO:0043236</t>
  </si>
  <si>
    <t>increased renin activity</t>
  </si>
  <si>
    <t>MP:0005582</t>
  </si>
  <si>
    <t>positive regulation of phosphate metabolic process</t>
  </si>
  <si>
    <t>GO:0045937</t>
  </si>
  <si>
    <t>positive regulation of phosphorus metabolic process</t>
  </si>
  <si>
    <t>GO:0010562</t>
  </si>
  <si>
    <t>HNRNPH2 subnetwork</t>
  </si>
  <si>
    <t>ENSG00000126945</t>
  </si>
  <si>
    <t>IKZF3 subnetwork</t>
  </si>
  <si>
    <t>ENSG00000161405</t>
  </si>
  <si>
    <t>REACTOME_HDL:MEDIATED_LIPID_TRANSPORT</t>
  </si>
  <si>
    <t>ICAM5 subnetwork</t>
  </si>
  <si>
    <t>ENSG00000105376</t>
  </si>
  <si>
    <t>UBE2L6 subnetwork</t>
  </si>
  <si>
    <t>ENSG00000156587</t>
  </si>
  <si>
    <t>IPO8 subnetwork</t>
  </si>
  <si>
    <t>ENSG00000133704</t>
  </si>
  <si>
    <t>abnormal visceral endoderm morphology</t>
  </si>
  <si>
    <t>MP:0011186</t>
  </si>
  <si>
    <t>increased heart weight</t>
  </si>
  <si>
    <t>MP:0002833</t>
  </si>
  <si>
    <t>BAK1 subnetwork</t>
  </si>
  <si>
    <t>ENSG00000030110</t>
  </si>
  <si>
    <t>regulation of cell migration</t>
  </si>
  <si>
    <t>GO:0030334</t>
  </si>
  <si>
    <t>HMGA1 subnetwork</t>
  </si>
  <si>
    <t>ENSG00000137309</t>
  </si>
  <si>
    <t>GAB2 subnetwork</t>
  </si>
  <si>
    <t>ENSG00000033327</t>
  </si>
  <si>
    <t>abnormal circulating chemokine level</t>
  </si>
  <si>
    <t>MP:0010209</t>
  </si>
  <si>
    <t>decreased cell proliferation</t>
  </si>
  <si>
    <t>MP:0000352</t>
  </si>
  <si>
    <t>APAF1 subnetwork</t>
  </si>
  <si>
    <t>ENSG00000120868</t>
  </si>
  <si>
    <t>CLK3 subnetwork</t>
  </si>
  <si>
    <t>ENSG00000179335</t>
  </si>
  <si>
    <t>PLXNA2 subnetwork</t>
  </si>
  <si>
    <t>ENSG00000076356</t>
  </si>
  <si>
    <t>SRGAP2 subnetwork</t>
  </si>
  <si>
    <t>ENSG00000163486</t>
  </si>
  <si>
    <t>CARD11 subnetwork</t>
  </si>
  <si>
    <t>ENSG00000198286</t>
  </si>
  <si>
    <t>EIF3L subnetwork</t>
  </si>
  <si>
    <t>ENSG00000100129</t>
  </si>
  <si>
    <t>STK4 subnetwork</t>
  </si>
  <si>
    <t>ENSG00000101109</t>
  </si>
  <si>
    <t>GLI1 subnetwork</t>
  </si>
  <si>
    <t>ENSG00000111087</t>
  </si>
  <si>
    <t>abnormal cell differentiation</t>
  </si>
  <si>
    <t>MP:0005076</t>
  </si>
  <si>
    <t>decreased circulating interleukin-6 level</t>
  </si>
  <si>
    <t>MP:0008597</t>
  </si>
  <si>
    <t>AGAP1 subnetwork</t>
  </si>
  <si>
    <t>ENSG00000157985</t>
  </si>
  <si>
    <t>RPL18 subnetwork</t>
  </si>
  <si>
    <t>ENSG00000063177</t>
  </si>
  <si>
    <t>WDR5 subnetwork</t>
  </si>
  <si>
    <t>ENSG00000196363</t>
  </si>
  <si>
    <t>respiratory system development</t>
  </si>
  <si>
    <t>GO:0060541</t>
  </si>
  <si>
    <t>HIST1H2BO subnetwork</t>
  </si>
  <si>
    <t>ENSG00000196331</t>
  </si>
  <si>
    <t>abnormal macrophage physiology</t>
  </si>
  <si>
    <t>MP:0002451</t>
  </si>
  <si>
    <t>PPP4C subnetwork</t>
  </si>
  <si>
    <t>ENSG00000149923</t>
  </si>
  <si>
    <t>positive regulation of phospholipase activity</t>
  </si>
  <si>
    <t>GO:0010518</t>
  </si>
  <si>
    <t>small GTPase mediated signal transduction</t>
  </si>
  <si>
    <t>GO:0007264</t>
  </si>
  <si>
    <t>regulation of establishment of protein localization</t>
  </si>
  <si>
    <t>GO:0070201</t>
  </si>
  <si>
    <t>DST subnetwork</t>
  </si>
  <si>
    <t>ENSG00000151914</t>
  </si>
  <si>
    <t>increased anti-nuclear antigen antibody level</t>
  </si>
  <si>
    <t>MP:0004794</t>
  </si>
  <si>
    <t>absent placental labyrinth</t>
  </si>
  <si>
    <t>MP:0003403</t>
  </si>
  <si>
    <t>INO80B subnetwork</t>
  </si>
  <si>
    <t>ENSG00000115274</t>
  </si>
  <si>
    <t>heart development</t>
  </si>
  <si>
    <t>GO:0007507</t>
  </si>
  <si>
    <t>impaired neutrophil chemotaxis</t>
  </si>
  <si>
    <t>MP:0008720</t>
  </si>
  <si>
    <t>WASF2 subnetwork</t>
  </si>
  <si>
    <t>ENSG00000158195</t>
  </si>
  <si>
    <t>RPL14 subnetwork</t>
  </si>
  <si>
    <t>ENSG00000188846</t>
  </si>
  <si>
    <t>decreased length of long bones</t>
  </si>
  <si>
    <t>MP:0004686</t>
  </si>
  <si>
    <t>delayed bone ossification</t>
  </si>
  <si>
    <t>MP:0000060</t>
  </si>
  <si>
    <t>REACTOME_PLC:GAMMA1_SIGNALLING</t>
  </si>
  <si>
    <t>BMP1 subnetwork</t>
  </si>
  <si>
    <t>ENSG00000168487</t>
  </si>
  <si>
    <t>nuclear periphery</t>
  </si>
  <si>
    <t>GO:0034399</t>
  </si>
  <si>
    <t>positive regulation of lipase activity</t>
  </si>
  <si>
    <t>GO:0060193</t>
  </si>
  <si>
    <t>COL4A2 subnetwork</t>
  </si>
  <si>
    <t>ENSG00000134871</t>
  </si>
  <si>
    <t>abnormal lymph node morphology</t>
  </si>
  <si>
    <t>MP:0002339</t>
  </si>
  <si>
    <t>KEGG_GAP_JUNCTION</t>
  </si>
  <si>
    <t>EGF subnetwork</t>
  </si>
  <si>
    <t>ENSG00000138798</t>
  </si>
  <si>
    <t>HIST1H2AE subnetwork</t>
  </si>
  <si>
    <t>ENSG00000168274</t>
  </si>
  <si>
    <t>HIST1H2AB subnetwork</t>
  </si>
  <si>
    <t>ENSG00000137259</t>
  </si>
  <si>
    <t>KCNQ1 subnetwork</t>
  </si>
  <si>
    <t>ENSG00000053918</t>
  </si>
  <si>
    <t>EIF4B subnetwork</t>
  </si>
  <si>
    <t>ENSG00000063046</t>
  </si>
  <si>
    <t>regulation of cell motility</t>
  </si>
  <si>
    <t>GO:2000145</t>
  </si>
  <si>
    <t>MAPKAPK2 subnetwork</t>
  </si>
  <si>
    <t>ENSG00000162889</t>
  </si>
  <si>
    <t>regulation of cell growth</t>
  </si>
  <si>
    <t>GO:0001558</t>
  </si>
  <si>
    <t>rectal prolapse</t>
  </si>
  <si>
    <t>MP:0000493</t>
  </si>
  <si>
    <t>enlarged heart</t>
  </si>
  <si>
    <t>MP:0000274</t>
  </si>
  <si>
    <t>regulation of blood vessel endothelial cell migration</t>
  </si>
  <si>
    <t>GO:0043535</t>
  </si>
  <si>
    <t>WASL subnetwork</t>
  </si>
  <si>
    <t>ENSG00000106299</t>
  </si>
  <si>
    <t>BMPR2 subnetwork</t>
  </si>
  <si>
    <t>ENSG00000204217</t>
  </si>
  <si>
    <t>abnormal spleen marginal zone morphology</t>
  </si>
  <si>
    <t>MP:0002362</t>
  </si>
  <si>
    <t>microvillus membrane</t>
  </si>
  <si>
    <t>GO:0031528</t>
  </si>
  <si>
    <t>CREM subnetwork</t>
  </si>
  <si>
    <t>ENSG00000095794</t>
  </si>
  <si>
    <t>EZH2 subnetwork</t>
  </si>
  <si>
    <t>ENSG00000106462</t>
  </si>
  <si>
    <t>abnormal lymphocyte physiology</t>
  </si>
  <si>
    <t>MP:0003945</t>
  </si>
  <si>
    <t>decreased vascular permeability</t>
  </si>
  <si>
    <t>MP:0003071</t>
  </si>
  <si>
    <t>MYO1G subnetwork</t>
  </si>
  <si>
    <t>ENSG00000136286</t>
  </si>
  <si>
    <t>absent chorion</t>
  </si>
  <si>
    <t>MP:0009593</t>
  </si>
  <si>
    <t>THRAP3 subnetwork</t>
  </si>
  <si>
    <t>ENSG00000054118</t>
  </si>
  <si>
    <t>ARAF subnetwork</t>
  </si>
  <si>
    <t>ENSG00000078061</t>
  </si>
  <si>
    <t>PI4KB subnetwork</t>
  </si>
  <si>
    <t>ENSG00000143393</t>
  </si>
  <si>
    <t>decreased kidney weight</t>
  </si>
  <si>
    <t>MP:0003918</t>
  </si>
  <si>
    <t>CFTR subnetwork</t>
  </si>
  <si>
    <t>ENSG00000001626</t>
  </si>
  <si>
    <t>PPP1R3D subnetwork</t>
  </si>
  <si>
    <t>ENSG00000132825</t>
  </si>
  <si>
    <t>ARID4B subnetwork</t>
  </si>
  <si>
    <t>ENSG00000054267</t>
  </si>
  <si>
    <t>insulin-like growth factor receptor binding</t>
  </si>
  <si>
    <t>GO:0005159</t>
  </si>
  <si>
    <t>ENSG00000215699 subnetwork</t>
  </si>
  <si>
    <t>ENSG00000215699</t>
  </si>
  <si>
    <t>decreased splenocyte number</t>
  </si>
  <si>
    <t>MP:0009339</t>
  </si>
  <si>
    <t>DGKH subnetwork</t>
  </si>
  <si>
    <t>ENSG00000102780</t>
  </si>
  <si>
    <t>MP:0005048</t>
  </si>
  <si>
    <t>positive regulation of phosphorylation</t>
  </si>
  <si>
    <t>GO:0042327</t>
  </si>
  <si>
    <t>RGS7 subnetwork</t>
  </si>
  <si>
    <t>ENSG00000182901</t>
  </si>
  <si>
    <t>lateral plasma membrane</t>
  </si>
  <si>
    <t>GO:0016328</t>
  </si>
  <si>
    <t>ENSG00000212664 subnetwork</t>
  </si>
  <si>
    <t>ENSG00000212664</t>
  </si>
  <si>
    <t>ENSG00000206300 subnetwork</t>
  </si>
  <si>
    <t>ENSG00000206300</t>
  </si>
  <si>
    <t>CSNK2B subnetwork</t>
  </si>
  <si>
    <t>ENSG00000206406</t>
  </si>
  <si>
    <t>ENSG00000204435</t>
  </si>
  <si>
    <t>MYO6 subnetwork</t>
  </si>
  <si>
    <t>ENSG00000196586</t>
  </si>
  <si>
    <t>DERL1 subnetwork</t>
  </si>
  <si>
    <t>ENSG00000136986</t>
  </si>
  <si>
    <t>decreased percent body fat</t>
  </si>
  <si>
    <t>MP:0005459</t>
  </si>
  <si>
    <t>nuclear matrix</t>
  </si>
  <si>
    <t>GO:0016363</t>
  </si>
  <si>
    <t>abnormal kidney development</t>
  </si>
  <si>
    <t>MP:0000527</t>
  </si>
  <si>
    <t>CRKL subnetwork</t>
  </si>
  <si>
    <t>ENSG00000099942</t>
  </si>
  <si>
    <t>MAP2K2 subnetwork</t>
  </si>
  <si>
    <t>ENSG00000126934</t>
  </si>
  <si>
    <t>abnormal keratinocyte physiology</t>
  </si>
  <si>
    <t>MP:0003453</t>
  </si>
  <si>
    <t>CHAMP1 subnetwork</t>
  </si>
  <si>
    <t>ENSG00000198824</t>
  </si>
  <si>
    <t>KEGG_ENDOCYTOSIS</t>
  </si>
  <si>
    <t>TRAF4 subnetwork</t>
  </si>
  <si>
    <t>ENSG00000076604</t>
  </si>
  <si>
    <t>prolonged QT interval</t>
  </si>
  <si>
    <t>MP:0003233</t>
  </si>
  <si>
    <t>increased circulating VLDL cholesterol level</t>
  </si>
  <si>
    <t>MP:0005145</t>
  </si>
  <si>
    <t>partial postnatal lethality</t>
  </si>
  <si>
    <t>MP:0011086</t>
  </si>
  <si>
    <t>RPS20 subnetwork</t>
  </si>
  <si>
    <t>ENSG00000008988</t>
  </si>
  <si>
    <t>DSP subnetwork</t>
  </si>
  <si>
    <t>ENSG00000096696</t>
  </si>
  <si>
    <t>MYBL2 subnetwork</t>
  </si>
  <si>
    <t>ENSG00000101057</t>
  </si>
  <si>
    <t>PDGFRB subnetwork</t>
  </si>
  <si>
    <t>ENSG00000113721</t>
  </si>
  <si>
    <t>abnormal small intestine crypts of Lieberkuhn morphology</t>
  </si>
  <si>
    <t>MP:0004841</t>
  </si>
  <si>
    <t>enzyme activator activity</t>
  </si>
  <si>
    <t>GO:0008047</t>
  </si>
  <si>
    <t>KEGG_UBIQUITIN_MEDIATED_PROTEOLYSIS</t>
  </si>
  <si>
    <t>SHCBP1 subnetwork</t>
  </si>
  <si>
    <t>ENSG00000171241</t>
  </si>
  <si>
    <t>REACTOME_SIGNALING_BY_CONSTITUTIVELY_ACTIVE_EGFR</t>
  </si>
  <si>
    <t>ESX1 subnetwork</t>
  </si>
  <si>
    <t>ENSG00000123576</t>
  </si>
  <si>
    <t>transcription regulatory region DNA binding</t>
  </si>
  <si>
    <t>GO:0044212</t>
  </si>
  <si>
    <t>CHD1 subnetwork</t>
  </si>
  <si>
    <t>ENSG00000153922</t>
  </si>
  <si>
    <t>abnormal bone marrow cell morphology/development</t>
  </si>
  <si>
    <t>MP:0002398</t>
  </si>
  <si>
    <t>SH3/SH2 adaptor activity</t>
  </si>
  <si>
    <t>GO:0005070</t>
  </si>
  <si>
    <t>TNFRSF1A subnetwork</t>
  </si>
  <si>
    <t>ENSG00000067182</t>
  </si>
  <si>
    <t>decreased T cell proliferation</t>
  </si>
  <si>
    <t>MP:0005095</t>
  </si>
  <si>
    <t>FAM55B subnetwork</t>
  </si>
  <si>
    <t>ENSG00000204361</t>
  </si>
  <si>
    <t>protein import</t>
  </si>
  <si>
    <t>GO:0017038</t>
  </si>
  <si>
    <t>RPS19 subnetwork</t>
  </si>
  <si>
    <t>ENSG00000105372</t>
  </si>
  <si>
    <t>regulation of myeloid cell differentiation</t>
  </si>
  <si>
    <t>GO:0045637</t>
  </si>
  <si>
    <t>albuminuria</t>
  </si>
  <si>
    <t>MP:0002871</t>
  </si>
  <si>
    <t>USHBP1 subnetwork</t>
  </si>
  <si>
    <t>ENSG00000130307</t>
  </si>
  <si>
    <t>HIST2H2BE subnetwork</t>
  </si>
  <si>
    <t>ENSG00000184678</t>
  </si>
  <si>
    <t>translation initiation factor activity</t>
  </si>
  <si>
    <t>GO:0003743</t>
  </si>
  <si>
    <t>CD40 subnetwork</t>
  </si>
  <si>
    <t>ENSG00000101017</t>
  </si>
  <si>
    <t>bone development</t>
  </si>
  <si>
    <t>GO:0060348</t>
  </si>
  <si>
    <t>RHOT1 subnetwork</t>
  </si>
  <si>
    <t>ENSG00000126858</t>
  </si>
  <si>
    <t>CDH2 subnetwork</t>
  </si>
  <si>
    <t>ENSG00000170558</t>
  </si>
  <si>
    <t>abnormal lymph node germinal center morphology</t>
  </si>
  <si>
    <t>MP:0008522</t>
  </si>
  <si>
    <t>HMGA2 subnetwork</t>
  </si>
  <si>
    <t>ENSG00000149948</t>
  </si>
  <si>
    <t>TAOK2 subnetwork</t>
  </si>
  <si>
    <t>ENSG00000149930</t>
  </si>
  <si>
    <t>negative regulation of translation</t>
  </si>
  <si>
    <t>GO:0017148</t>
  </si>
  <si>
    <t>Rho GTPase binding</t>
  </si>
  <si>
    <t>GO:0017048</t>
  </si>
  <si>
    <t>DIAPH2 subnetwork</t>
  </si>
  <si>
    <t>ENSG00000147202</t>
  </si>
  <si>
    <t>ENSG00000147507 subnetwork</t>
  </si>
  <si>
    <t>ENSG00000147507</t>
  </si>
  <si>
    <t>MYC subnetwork</t>
  </si>
  <si>
    <t>ENSG00000136997</t>
  </si>
  <si>
    <t>increased metastatic potential</t>
  </si>
  <si>
    <t>MP:0001272</t>
  </si>
  <si>
    <t>receptor signaling protein activity</t>
  </si>
  <si>
    <t>GO:0005057</t>
  </si>
  <si>
    <t>ENSG00000099725 subnetwork</t>
  </si>
  <si>
    <t>ENSG00000099725</t>
  </si>
  <si>
    <t>SEPT2 subnetwork</t>
  </si>
  <si>
    <t>ENSG00000168385</t>
  </si>
  <si>
    <t>cellular response to abiotic stimulus</t>
  </si>
  <si>
    <t>GO:0071214</t>
  </si>
  <si>
    <t>TTLL12 subnetwork</t>
  </si>
  <si>
    <t>ENSG00000100304</t>
  </si>
  <si>
    <t>GNAI2 subnetwork</t>
  </si>
  <si>
    <t>ENSG00000114353</t>
  </si>
  <si>
    <t>RAC1 subnetwork</t>
  </si>
  <si>
    <t>ENSG00000136238</t>
  </si>
  <si>
    <t>REACTOME_NUCLEOTIDE:BINDING_DOMAIN_LEUCINE_RICH_REPEAT_CONTAINING_RECEPTOR_NLR_SIGNALING_PATHWAYS</t>
  </si>
  <si>
    <t>FSCN1 subnetwork</t>
  </si>
  <si>
    <t>ENSG00000075618</t>
  </si>
  <si>
    <t>HOXA5 subnetwork</t>
  </si>
  <si>
    <t>ENSG00000106004</t>
  </si>
  <si>
    <t>REACTOME_DOWNSTREAM_SIGNALING_OF_ACTIVATED_FGFR</t>
  </si>
  <si>
    <t>abnormal anterior-posterior polarity of the somites</t>
  </si>
  <si>
    <t>MP:0005223</t>
  </si>
  <si>
    <t>LAMA1 subnetwork</t>
  </si>
  <si>
    <t>ENSG00000101680</t>
  </si>
  <si>
    <t>ITGB6 subnetwork</t>
  </si>
  <si>
    <t>ENSG00000115221</t>
  </si>
  <si>
    <t>LRRFIP2 subnetwork</t>
  </si>
  <si>
    <t>ENSG00000093167</t>
  </si>
  <si>
    <t>tissue remodeling</t>
  </si>
  <si>
    <t>GO:0048771</t>
  </si>
  <si>
    <t>MLLT4 subnetwork</t>
  </si>
  <si>
    <t>ENSG00000130396</t>
  </si>
  <si>
    <t>MARS subnetwork</t>
  </si>
  <si>
    <t>ENSG00000166986</t>
  </si>
  <si>
    <t>NEMF subnetwork</t>
  </si>
  <si>
    <t>ENSG00000165525</t>
  </si>
  <si>
    <t>AKT1S1 subnetwork</t>
  </si>
  <si>
    <t>ENSG00000204673</t>
  </si>
  <si>
    <t>BCL7A subnetwork</t>
  </si>
  <si>
    <t>ENSG00000110987</t>
  </si>
  <si>
    <t>KRAS subnetwork</t>
  </si>
  <si>
    <t>ENSG00000133703</t>
  </si>
  <si>
    <t>KEGG_CELL_CYCLE</t>
  </si>
  <si>
    <t>integrin binding</t>
  </si>
  <si>
    <t>GO:0005178</t>
  </si>
  <si>
    <t>EWSR1 subnetwork</t>
  </si>
  <si>
    <t>ENSG00000182944</t>
  </si>
  <si>
    <t>ARRB1 subnetwork</t>
  </si>
  <si>
    <t>ENSG00000137486</t>
  </si>
  <si>
    <t>skin papilloma</t>
  </si>
  <si>
    <t>MP:0002051</t>
  </si>
  <si>
    <t>placenta development</t>
  </si>
  <si>
    <t>GO:0001890</t>
  </si>
  <si>
    <t>RPS2 subnetwork</t>
  </si>
  <si>
    <t>ENSG00000140988</t>
  </si>
  <si>
    <t>REACTOME_SIGNALING_BY_ERBB2</t>
  </si>
  <si>
    <t>abnormal long bone metaphysis morphology</t>
  </si>
  <si>
    <t>MP:0000133</t>
  </si>
  <si>
    <t>RBX1 subnetwork</t>
  </si>
  <si>
    <t>ENSG00000100387</t>
  </si>
  <si>
    <t>STAT3 subnetwork</t>
  </si>
  <si>
    <t>ENSG00000168610</t>
  </si>
  <si>
    <t>CAPN2 subnetwork</t>
  </si>
  <si>
    <t>ENSG00000162909</t>
  </si>
  <si>
    <t>RBAK subnetwork</t>
  </si>
  <si>
    <t>ENSG00000146587</t>
  </si>
  <si>
    <t>CLDN11 subnetwork</t>
  </si>
  <si>
    <t>ENSG00000013297</t>
  </si>
  <si>
    <t>abnormal leukocyte migration</t>
  </si>
  <si>
    <t>MP:0003156</t>
  </si>
  <si>
    <t>receptor signaling protein serine/threonine kinase activity</t>
  </si>
  <si>
    <t>GO:0004702</t>
  </si>
  <si>
    <t>cardiac hypertrophy</t>
  </si>
  <si>
    <t>MP:0001625</t>
  </si>
  <si>
    <t>cell leading edge</t>
  </si>
  <si>
    <t>GO:0031252</t>
  </si>
  <si>
    <t>EEF1A2 subnetwork</t>
  </si>
  <si>
    <t>ENSG00000101210</t>
  </si>
  <si>
    <t>protein serine/threonine kinase inhibitor activity</t>
  </si>
  <si>
    <t>GO:0030291</t>
  </si>
  <si>
    <t>mitochondrial genome maintenance</t>
  </si>
  <si>
    <t>GO:0000002</t>
  </si>
  <si>
    <t>TAF7 subnetwork</t>
  </si>
  <si>
    <t>ENSG00000178913</t>
  </si>
  <si>
    <t>BMP2 subnetwork</t>
  </si>
  <si>
    <t>ENSG00000125845</t>
  </si>
  <si>
    <t>COPS8 subnetwork</t>
  </si>
  <si>
    <t>ENSG00000198612</t>
  </si>
  <si>
    <t>DAXX subnetwork</t>
  </si>
  <si>
    <t>ENSG00000206206</t>
  </si>
  <si>
    <t>ENSG00000206279</t>
  </si>
  <si>
    <t>ENSG00000204209</t>
  </si>
  <si>
    <t>increased B cell apoptosis</t>
  </si>
  <si>
    <t>MP:0008782</t>
  </si>
  <si>
    <t>failure of heart looping</t>
  </si>
  <si>
    <t>MP:0004251</t>
  </si>
  <si>
    <t>increased body weight</t>
  </si>
  <si>
    <t>MP:0001260</t>
  </si>
  <si>
    <t>negative regulation of transport</t>
  </si>
  <si>
    <t>GO:0051051</t>
  </si>
  <si>
    <t>decreased hemoglobin content</t>
  </si>
  <si>
    <t>MP:0002874</t>
  </si>
  <si>
    <t>abnormal vascular endothelial cell development</t>
  </si>
  <si>
    <t>MP:0003542</t>
  </si>
  <si>
    <t>decreased acute inflammation</t>
  </si>
  <si>
    <t>MP:0005087</t>
  </si>
  <si>
    <t>REACTOME_PIP3_ACTIVATES_AKT_SIGNALING</t>
  </si>
  <si>
    <t>ENSG00000198802 subnetwork</t>
  </si>
  <si>
    <t>ENSG00000198802</t>
  </si>
  <si>
    <t>RNA polymerase II distal enhancer sequence-specific DNA binding transcription factor activity</t>
  </si>
  <si>
    <t>GO:0003705</t>
  </si>
  <si>
    <t>MYO1D subnetwork</t>
  </si>
  <si>
    <t>ENSG00000176658</t>
  </si>
  <si>
    <t>regulation of translation</t>
  </si>
  <si>
    <t>GO:0006417</t>
  </si>
  <si>
    <t>response to antibiotic</t>
  </si>
  <si>
    <t>GO:0046677</t>
  </si>
  <si>
    <t>cortical cytoskeleton</t>
  </si>
  <si>
    <t>GO:0030863</t>
  </si>
  <si>
    <t>RUVBL1 subnetwork</t>
  </si>
  <si>
    <t>ENSG00000175792</t>
  </si>
  <si>
    <t>HNRNPH1 subnetwork</t>
  </si>
  <si>
    <t>ENSG00000169045</t>
  </si>
  <si>
    <t>MYL12A subnetwork</t>
  </si>
  <si>
    <t>ENSG00000101608</t>
  </si>
  <si>
    <t>CENPV subnetwork</t>
  </si>
  <si>
    <t>ENSG00000166582</t>
  </si>
  <si>
    <t>ATAD3A subnetwork</t>
  </si>
  <si>
    <t>ENSG00000197785</t>
  </si>
  <si>
    <t>regulation of lipase activity</t>
  </si>
  <si>
    <t>GO:0060191</t>
  </si>
  <si>
    <t>HSPA6 subnetwork</t>
  </si>
  <si>
    <t>ENSG00000173110</t>
  </si>
  <si>
    <t>REACTOME_RIBOSOMAL_SCANNING_AND_START_CODON_RECOGNITION</t>
  </si>
  <si>
    <t>GPRIN2 subnetwork</t>
  </si>
  <si>
    <t>ENSG00000204175</t>
  </si>
  <si>
    <t>RUNX1 subnetwork</t>
  </si>
  <si>
    <t>ENSG00000159216</t>
  </si>
  <si>
    <t>small first branchial arch</t>
  </si>
  <si>
    <t>MP:0006341</t>
  </si>
  <si>
    <t>NUMA1 subnetwork</t>
  </si>
  <si>
    <t>ENSG00000137497</t>
  </si>
  <si>
    <t>increased lung adenoma incidence</t>
  </si>
  <si>
    <t>MP:0002048</t>
  </si>
  <si>
    <t>positive regulation of protein kinase activity</t>
  </si>
  <si>
    <t>GO:0045860</t>
  </si>
  <si>
    <t>abnormal oocyte morphology</t>
  </si>
  <si>
    <t>MP:0001125</t>
  </si>
  <si>
    <t>cyclin-dependent protein kinase inhibitor activity</t>
  </si>
  <si>
    <t>GO:0004861</t>
  </si>
  <si>
    <t>MAP1S subnetwork</t>
  </si>
  <si>
    <t>ENSG00000130479</t>
  </si>
  <si>
    <t>glomerular crescent</t>
  </si>
  <si>
    <t>MP:0011506</t>
  </si>
  <si>
    <t>RPS25 subnetwork</t>
  </si>
  <si>
    <t>ENSG00000118181</t>
  </si>
  <si>
    <t>regulatory region DNA binding</t>
  </si>
  <si>
    <t>GO:0000975</t>
  </si>
  <si>
    <t>regulatory region nucleic acid binding</t>
  </si>
  <si>
    <t>GO:0001067</t>
  </si>
  <si>
    <t>PRKAR1B subnetwork</t>
  </si>
  <si>
    <t>ENSG00000188191</t>
  </si>
  <si>
    <t>SAP130 subnetwork</t>
  </si>
  <si>
    <t>ENSG00000136715</t>
  </si>
  <si>
    <t>STAT5A subnetwork</t>
  </si>
  <si>
    <t>ENSG00000126561</t>
  </si>
  <si>
    <t>CTTN subnetwork</t>
  </si>
  <si>
    <t>ENSG00000085733</t>
  </si>
  <si>
    <t>blood vessel morphogenesis</t>
  </si>
  <si>
    <t>GO:0048514</t>
  </si>
  <si>
    <t>REACTOME_TRANSLATION_INITIATION_COMPLEX_FORMATION</t>
  </si>
  <si>
    <t>protein targeting</t>
  </si>
  <si>
    <t>GO:0006605</t>
  </si>
  <si>
    <t>RBBP8 subnetwork</t>
  </si>
  <si>
    <t>ENSG00000101773</t>
  </si>
  <si>
    <t>STAT6 subnetwork</t>
  </si>
  <si>
    <t>ENSG00000166888</t>
  </si>
  <si>
    <t>RPL37 subnetwork</t>
  </si>
  <si>
    <t>ENSG00000145592</t>
  </si>
  <si>
    <t>MEIS1 subnetwork</t>
  </si>
  <si>
    <t>ENSG00000143995</t>
  </si>
  <si>
    <t>EIF5B subnetwork</t>
  </si>
  <si>
    <t>ENSG00000158417</t>
  </si>
  <si>
    <t>ZNF362 subnetwork</t>
  </si>
  <si>
    <t>ENSG00000160094</t>
  </si>
  <si>
    <t>SMURF2 subnetwork</t>
  </si>
  <si>
    <t>ENSG00000108854</t>
  </si>
  <si>
    <t>abnormal lung epithelium morphology</t>
  </si>
  <si>
    <t>MP:0006382</t>
  </si>
  <si>
    <t>LAMC1 subnetwork</t>
  </si>
  <si>
    <t>ENSG00000135862</t>
  </si>
  <si>
    <t>RBL2 subnetwork</t>
  </si>
  <si>
    <t>ENSG00000103479</t>
  </si>
  <si>
    <t>intrinsic to internal side of plasma membrane</t>
  </si>
  <si>
    <t>GO:0031235</t>
  </si>
  <si>
    <t>abnormal respiratory system physiology</t>
  </si>
  <si>
    <t>MP:0002133</t>
  </si>
  <si>
    <t>BCKDK subnetwork</t>
  </si>
  <si>
    <t>ENSG00000103507</t>
  </si>
  <si>
    <t>ZMYM2 subnetwork</t>
  </si>
  <si>
    <t>ENSG00000121741</t>
  </si>
  <si>
    <t>ZNF768 subnetwork</t>
  </si>
  <si>
    <t>ENSG00000169957</t>
  </si>
  <si>
    <t>steroid hormone receptor binding</t>
  </si>
  <si>
    <t>GO:0035258</t>
  </si>
  <si>
    <t>GABPB1 subnetwork</t>
  </si>
  <si>
    <t>ENSG00000104064</t>
  </si>
  <si>
    <t>cyclin-dependent protein kinase regulator activity</t>
  </si>
  <si>
    <t>GO:0016538</t>
  </si>
  <si>
    <t>decreased bone mineral density</t>
  </si>
  <si>
    <t>MP:0000063</t>
  </si>
  <si>
    <t>cellular response to endogenous stimulus</t>
  </si>
  <si>
    <t>GO:0071495</t>
  </si>
  <si>
    <t>PIAS4 subnetwork</t>
  </si>
  <si>
    <t>ENSG00000105229</t>
  </si>
  <si>
    <t>WEE1 subnetwork</t>
  </si>
  <si>
    <t>ENSG00000166483</t>
  </si>
  <si>
    <t>CDK14 subnetwork</t>
  </si>
  <si>
    <t>ENSG00000058091</t>
  </si>
  <si>
    <t>phosphatidylinositol-3,4-bisphosphate binding</t>
  </si>
  <si>
    <t>GO:0043325</t>
  </si>
  <si>
    <t>ENSG00000139239 subnetwork</t>
  </si>
  <si>
    <t>ENSG00000139239</t>
  </si>
  <si>
    <t>PFN1 subnetwork</t>
  </si>
  <si>
    <t>ENSG00000108518</t>
  </si>
  <si>
    <t>tube morphogenesis</t>
  </si>
  <si>
    <t>GO:0035239</t>
  </si>
  <si>
    <t>decreased urine sodium level</t>
  </si>
  <si>
    <t>MP:0006317</t>
  </si>
  <si>
    <t>SUFU subnetwork</t>
  </si>
  <si>
    <t>ENSG00000107882</t>
  </si>
  <si>
    <t>ACVR1B subnetwork</t>
  </si>
  <si>
    <t>ENSG00000135503</t>
  </si>
  <si>
    <t>KLF5 subnetwork</t>
  </si>
  <si>
    <t>ENSG00000102554</t>
  </si>
  <si>
    <t>pericardium development</t>
  </si>
  <si>
    <t>GO:0060039</t>
  </si>
  <si>
    <t>decreased urine potassium level</t>
  </si>
  <si>
    <t>MP:0005618</t>
  </si>
  <si>
    <t>HIST1H3H subnetwork</t>
  </si>
  <si>
    <t>ENSG00000203813</t>
  </si>
  <si>
    <t>increased bleeding time</t>
  </si>
  <si>
    <t>MP:0005606</t>
  </si>
  <si>
    <t>small adrenal glands</t>
  </si>
  <si>
    <t>MP:0002768</t>
  </si>
  <si>
    <t>CRK subnetwork</t>
  </si>
  <si>
    <t>ENSG00000167193</t>
  </si>
  <si>
    <t>GNB2L1 subnetwork</t>
  </si>
  <si>
    <t>ENSG00000204628</t>
  </si>
  <si>
    <t>abnormal blood flow velocity</t>
  </si>
  <si>
    <t>MP:0000233</t>
  </si>
  <si>
    <t>RPL8 subnetwork</t>
  </si>
  <si>
    <t>ENSG00000161016</t>
  </si>
  <si>
    <t>spleen hypoplasia</t>
  </si>
  <si>
    <t>MP:0000694</t>
  </si>
  <si>
    <t>decreased mature B cell number</t>
  </si>
  <si>
    <t>MP:0008211</t>
  </si>
  <si>
    <t>DIAPH1 subnetwork</t>
  </si>
  <si>
    <t>ENSG00000131504</t>
  </si>
  <si>
    <t>ubiquitin protein ligase binding</t>
  </si>
  <si>
    <t>GO:0031625</t>
  </si>
  <si>
    <t>ACTB subnetwork</t>
  </si>
  <si>
    <t>ENSG00000075624</t>
  </si>
  <si>
    <t>PPP1CB subnetwork</t>
  </si>
  <si>
    <t>ENSG00000213639</t>
  </si>
  <si>
    <t>regulation of intracellular protein transport</t>
  </si>
  <si>
    <t>GO:0033157</t>
  </si>
  <si>
    <t>SRRM2 subnetwork</t>
  </si>
  <si>
    <t>ENSG00000167978</t>
  </si>
  <si>
    <t>decreased hematocrit</t>
  </si>
  <si>
    <t>MP:0000208</t>
  </si>
  <si>
    <t>regulation of phospholipase activity</t>
  </si>
  <si>
    <t>GO:0010517</t>
  </si>
  <si>
    <t>ARID5B subnetwork</t>
  </si>
  <si>
    <t>ENSG00000150347</t>
  </si>
  <si>
    <t>abnormal lens epithelium morphology</t>
  </si>
  <si>
    <t>MP:0003237</t>
  </si>
  <si>
    <t>COL1A1 subnetwork</t>
  </si>
  <si>
    <t>ENSG00000108821</t>
  </si>
  <si>
    <t>APC2 subnetwork</t>
  </si>
  <si>
    <t>ENSG00000115266</t>
  </si>
  <si>
    <t>REACTOME_ACTIVATION_OF_BH3:ONLY_PROTEINS</t>
  </si>
  <si>
    <t>RPS3A subnetwork</t>
  </si>
  <si>
    <t>ENSG00000145425</t>
  </si>
  <si>
    <t>SNX17 subnetwork</t>
  </si>
  <si>
    <t>ENSG00000115234</t>
  </si>
  <si>
    <t>ENSG00000204390</t>
  </si>
  <si>
    <t>TOB1 subnetwork</t>
  </si>
  <si>
    <t>ENSG00000141232</t>
  </si>
  <si>
    <t>HSPA4L subnetwork</t>
  </si>
  <si>
    <t>ENSG00000164070</t>
  </si>
  <si>
    <t>RPS23 subnetwork</t>
  </si>
  <si>
    <t>ENSG00000186468</t>
  </si>
  <si>
    <t>ZNF317 subnetwork</t>
  </si>
  <si>
    <t>ENSG00000130803</t>
  </si>
  <si>
    <t>REACTOME_PI:3K_CASCADE</t>
  </si>
  <si>
    <t>CASP8 subnetwork</t>
  </si>
  <si>
    <t>ENSG00000064012</t>
  </si>
  <si>
    <t>renal interstitial fibrosis</t>
  </si>
  <si>
    <t>MP:0003215</t>
  </si>
  <si>
    <t>LRPAP1 subnetwork</t>
  </si>
  <si>
    <t>ENSG00000163956</t>
  </si>
  <si>
    <t>ENSG00000186879 subnetwork</t>
  </si>
  <si>
    <t>ENSG00000186879</t>
  </si>
  <si>
    <t>ARHGDIA subnetwork</t>
  </si>
  <si>
    <t>ENSG00000141522</t>
  </si>
  <si>
    <t>EEF1A1 subnetwork</t>
  </si>
  <si>
    <t>ENSG00000156508</t>
  </si>
  <si>
    <t>CUL1 subnetwork</t>
  </si>
  <si>
    <t>ENSG00000055130</t>
  </si>
  <si>
    <t>regulation of transforming growth factor beta receptor signaling pathway</t>
  </si>
  <si>
    <t>GO:0017015</t>
  </si>
  <si>
    <t>DDR1 subnetwork</t>
  </si>
  <si>
    <t>ENSG00000204580</t>
  </si>
  <si>
    <t>ENSG00000137332</t>
  </si>
  <si>
    <t>ENSG00000215522</t>
  </si>
  <si>
    <t>blood vessel development</t>
  </si>
  <si>
    <t>GO:0001568</t>
  </si>
  <si>
    <t>positive regulation of vasoconstriction</t>
  </si>
  <si>
    <t>GO:0045907</t>
  </si>
  <si>
    <t>abnormal placenta labyrinth morphology</t>
  </si>
  <si>
    <t>MP:0001716</t>
  </si>
  <si>
    <t>bone morphogenesis</t>
  </si>
  <si>
    <t>GO:0060349</t>
  </si>
  <si>
    <t>LAMB1 subnetwork</t>
  </si>
  <si>
    <t>ENSG00000091136</t>
  </si>
  <si>
    <t>GRK6 subnetwork</t>
  </si>
  <si>
    <t>ENSG00000198055</t>
  </si>
  <si>
    <t>FLT4 subnetwork</t>
  </si>
  <si>
    <t>ENSG00000037280</t>
  </si>
  <si>
    <t>PcG protein complex</t>
  </si>
  <si>
    <t>GO:0031519</t>
  </si>
  <si>
    <t>positive regulation of lipid metabolic process</t>
  </si>
  <si>
    <t>GO:0045834</t>
  </si>
  <si>
    <t>decreased transitional stage B cell number</t>
  </si>
  <si>
    <t>MP:0008190</t>
  </si>
  <si>
    <t>PRKAA2 subnetwork</t>
  </si>
  <si>
    <t>ENSG00000162409</t>
  </si>
  <si>
    <t>small lung</t>
  </si>
  <si>
    <t>MP:0003641</t>
  </si>
  <si>
    <t>FLI1 subnetwork</t>
  </si>
  <si>
    <t>ENSG00000151702</t>
  </si>
  <si>
    <t>CDC25A subnetwork</t>
  </si>
  <si>
    <t>ENSG00000164045</t>
  </si>
  <si>
    <t>RNF19A subnetwork</t>
  </si>
  <si>
    <t>ENSG00000034677</t>
  </si>
  <si>
    <t>aging</t>
  </si>
  <si>
    <t>GO:0007568</t>
  </si>
  <si>
    <t>REACTOME_ACTIVATION_OF_THE_MRNA_UPON_BINDING_OF_THE_CAP:BINDING_COMPLEX_AND_EIFS_AND_SUBSEQUENT_BINDING_TO_43S</t>
  </si>
  <si>
    <t>KIAA1267 subnetwork</t>
  </si>
  <si>
    <t>ENSG00000120071</t>
  </si>
  <si>
    <t>cartilage development</t>
  </si>
  <si>
    <t>GO:0051216</t>
  </si>
  <si>
    <t>nuclear hormone receptor binding</t>
  </si>
  <si>
    <t>GO:0035257</t>
  </si>
  <si>
    <t>phosphatase activity</t>
  </si>
  <si>
    <t>GO:0016791</t>
  </si>
  <si>
    <t>REACTOME_TRANSLATION</t>
  </si>
  <si>
    <t>abnormal blood coagulation</t>
  </si>
  <si>
    <t>MP:0002551</t>
  </si>
  <si>
    <t>SIK3 subnetwork</t>
  </si>
  <si>
    <t>ENSG00000160584</t>
  </si>
  <si>
    <t>CHD4 subnetwork</t>
  </si>
  <si>
    <t>ENSG00000111642</t>
  </si>
  <si>
    <t>GRB7 subnetwork</t>
  </si>
  <si>
    <t>ENSG00000141738</t>
  </si>
  <si>
    <t>vasculature development</t>
  </si>
  <si>
    <t>GO:0001944</t>
  </si>
  <si>
    <t>KEGG_TGF_BETA_SIGNALING_PATHWAY</t>
  </si>
  <si>
    <t>PIM1 subnetwork</t>
  </si>
  <si>
    <t>ENSG00000137193</t>
  </si>
  <si>
    <t>decreased lung weight</t>
  </si>
  <si>
    <t>MP:0005631</t>
  </si>
  <si>
    <t>ASH2L subnetwork</t>
  </si>
  <si>
    <t>ENSG00000129691</t>
  </si>
  <si>
    <t>YWHAH subnetwork</t>
  </si>
  <si>
    <t>ENSG00000128245</t>
  </si>
  <si>
    <t>abnormal immune system morphology</t>
  </si>
  <si>
    <t>MP:0000685</t>
  </si>
  <si>
    <t>KRT18 subnetwork</t>
  </si>
  <si>
    <t>ENSG00000111057</t>
  </si>
  <si>
    <t>RAF1 subnetwork</t>
  </si>
  <si>
    <t>ENSG00000132155</t>
  </si>
  <si>
    <t>positive regulation of protein serine/threonine kinase activity</t>
  </si>
  <si>
    <t>GO:0071902</t>
  </si>
  <si>
    <t>PLD1 subnetwork</t>
  </si>
  <si>
    <t>ENSG00000075651</t>
  </si>
  <si>
    <t>PRKACG subnetwork</t>
  </si>
  <si>
    <t>ENSG00000165059</t>
  </si>
  <si>
    <t>HIST2H3A subnetwork</t>
  </si>
  <si>
    <t>ENSG00000203852</t>
  </si>
  <si>
    <t>abnormal B cell differentiation</t>
  </si>
  <si>
    <t>MP:0002144</t>
  </si>
  <si>
    <t>MARK3 subnetwork</t>
  </si>
  <si>
    <t>ENSG00000075413</t>
  </si>
  <si>
    <t>SMARCD1 subnetwork</t>
  </si>
  <si>
    <t>ENSG00000066117</t>
  </si>
  <si>
    <t>abnormal placenta development</t>
  </si>
  <si>
    <t>MP:0001712</t>
  </si>
  <si>
    <t>CSNK2A2 subnetwork</t>
  </si>
  <si>
    <t>ENSG00000070770</t>
  </si>
  <si>
    <t>PYGL subnetwork</t>
  </si>
  <si>
    <t>ENSG00000100504</t>
  </si>
  <si>
    <t>IRF2 subnetwork</t>
  </si>
  <si>
    <t>ENSG00000168310</t>
  </si>
  <si>
    <t>HDAC4 subnetwork</t>
  </si>
  <si>
    <t>ENSG00000068024</t>
  </si>
  <si>
    <t>decreased B cell proliferation</t>
  </si>
  <si>
    <t>MP:0005093</t>
  </si>
  <si>
    <t>actin filament organization</t>
  </si>
  <si>
    <t>GO:0007015</t>
  </si>
  <si>
    <t>SNW1 subnetwork</t>
  </si>
  <si>
    <t>ENSG00000100603</t>
  </si>
  <si>
    <t>REACTOME_DEADENYLATION_OF_MRNA</t>
  </si>
  <si>
    <t>REACTOME_TOLL_RECEPTOR_CASCADES</t>
  </si>
  <si>
    <t>CLK1 subnetwork</t>
  </si>
  <si>
    <t>ENSG00000013441</t>
  </si>
  <si>
    <t>EIF2S2 subnetwork</t>
  </si>
  <si>
    <t>ENSG00000125977</t>
  </si>
  <si>
    <t>LEFTY2 subnetwork</t>
  </si>
  <si>
    <t>ENSG00000143768</t>
  </si>
  <si>
    <t>positive regulation of chondrocyte differentiation</t>
  </si>
  <si>
    <t>GO:0032332</t>
  </si>
  <si>
    <t>female infertility</t>
  </si>
  <si>
    <t>MP:0001926</t>
  </si>
  <si>
    <t>decreased erythroid progenitor cell number</t>
  </si>
  <si>
    <t>MP:0008973</t>
  </si>
  <si>
    <t>KCTD3 subnetwork</t>
  </si>
  <si>
    <t>ENSG00000136636</t>
  </si>
  <si>
    <t>PLAGL1 subnetwork</t>
  </si>
  <si>
    <t>ENSG00000118495</t>
  </si>
  <si>
    <t>XIAP subnetwork</t>
  </si>
  <si>
    <t>ENSG00000101966</t>
  </si>
  <si>
    <t>androgen receptor binding</t>
  </si>
  <si>
    <t>GO:0050681</t>
  </si>
  <si>
    <t>FAM83A subnetwork</t>
  </si>
  <si>
    <t>ENSG00000147689</t>
  </si>
  <si>
    <t>CHD2 subnetwork</t>
  </si>
  <si>
    <t>ENSG00000173575</t>
  </si>
  <si>
    <t>viral reproductive process</t>
  </si>
  <si>
    <t>GO:0022415</t>
  </si>
  <si>
    <t>HPCAL1 subnetwork</t>
  </si>
  <si>
    <t>ENSG00000115756</t>
  </si>
  <si>
    <t>increased B cell number</t>
  </si>
  <si>
    <t>MP:0005014</t>
  </si>
  <si>
    <t>MAST2 subnetwork</t>
  </si>
  <si>
    <t>ENSG00000086015</t>
  </si>
  <si>
    <t>ENAH subnetwork</t>
  </si>
  <si>
    <t>ENSG00000154380</t>
  </si>
  <si>
    <t>MTAP subnetwork</t>
  </si>
  <si>
    <t>ENSG00000099810</t>
  </si>
  <si>
    <t>TPM2 subnetwork</t>
  </si>
  <si>
    <t>ENSG00000198467</t>
  </si>
  <si>
    <t>abnormal enzyme/ coenzyme level</t>
  </si>
  <si>
    <t>MP:0005319</t>
  </si>
  <si>
    <t>REACTOME_TAK1_ACTIVATES_NFKB_BY_PHOSPHORYLATION_AND_ACTIVATION_OF_IKKS_COMPLEX</t>
  </si>
  <si>
    <t>RPS4X subnetwork</t>
  </si>
  <si>
    <t>ENSG00000198034</t>
  </si>
  <si>
    <t>nuclear chromatin</t>
  </si>
  <si>
    <t>GO:0000790</t>
  </si>
  <si>
    <t>ISCU subnetwork</t>
  </si>
  <si>
    <t>ENSG00000136003</t>
  </si>
  <si>
    <t>AP2A1 subnetwork</t>
  </si>
  <si>
    <t>ENSG00000196961</t>
  </si>
  <si>
    <t>enlarged myocardial fiber</t>
  </si>
  <si>
    <t>MP:0004564</t>
  </si>
  <si>
    <t>AHR subnetwork</t>
  </si>
  <si>
    <t>ENSG00000106546</t>
  </si>
  <si>
    <t>ovary cysts</t>
  </si>
  <si>
    <t>MP:0002016</t>
  </si>
  <si>
    <t>HSPBP1 subnetwork</t>
  </si>
  <si>
    <t>ENSG00000133265</t>
  </si>
  <si>
    <t>nuclear transport</t>
  </si>
  <si>
    <t>GO:0051169</t>
  </si>
  <si>
    <t>positive regulation of multicellular organismal process</t>
  </si>
  <si>
    <t>GO:0051240</t>
  </si>
  <si>
    <t>MATR3 subnetwork</t>
  </si>
  <si>
    <t>ENSG00000015479</t>
  </si>
  <si>
    <t>NPM1 subnetwork</t>
  </si>
  <si>
    <t>ENSG00000181163</t>
  </si>
  <si>
    <t>KEGG_HEDGEHOG_SIGNALING_PATHWAY</t>
  </si>
  <si>
    <t>TNFRSF11A subnetwork</t>
  </si>
  <si>
    <t>ENSG00000141655</t>
  </si>
  <si>
    <t>SMARCB1 subnetwork</t>
  </si>
  <si>
    <t>ENSG00000099956</t>
  </si>
  <si>
    <t>SNIP1 subnetwork</t>
  </si>
  <si>
    <t>ENSG00000163877</t>
  </si>
  <si>
    <t>CHKB subnetwork</t>
  </si>
  <si>
    <t>ENSG00000100288</t>
  </si>
  <si>
    <t>PAFAH1B2 subnetwork</t>
  </si>
  <si>
    <t>ENSG00000168092</t>
  </si>
  <si>
    <t>RLF subnetwork</t>
  </si>
  <si>
    <t>ENSG00000117000</t>
  </si>
  <si>
    <t>PPP6R2 subnetwork</t>
  </si>
  <si>
    <t>ENSG00000100239</t>
  </si>
  <si>
    <t>ENSG00000206212 subnetwork</t>
  </si>
  <si>
    <t>ENSG00000206212</t>
  </si>
  <si>
    <t>ENSG00000182498 subnetwork</t>
  </si>
  <si>
    <t>ENSG00000182498</t>
  </si>
  <si>
    <t>RPS18 subnetwork</t>
  </si>
  <si>
    <t>ENSG00000096150</t>
  </si>
  <si>
    <t>FAF1 subnetwork</t>
  </si>
  <si>
    <t>ENSG00000185104</t>
  </si>
  <si>
    <t>hormone receptor binding</t>
  </si>
  <si>
    <t>GO:0051427</t>
  </si>
  <si>
    <t>ENSG00000214528 subnetwork</t>
  </si>
  <si>
    <t>ENSG00000214528</t>
  </si>
  <si>
    <t>BTK subnetwork</t>
  </si>
  <si>
    <t>ENSG00000010671</t>
  </si>
  <si>
    <t>actinin binding</t>
  </si>
  <si>
    <t>GO:0042805</t>
  </si>
  <si>
    <t>cellular response to molecule of bacterial origin</t>
  </si>
  <si>
    <t>GO:0071219</t>
  </si>
  <si>
    <t>ZNF462 subnetwork</t>
  </si>
  <si>
    <t>ENSG00000148143</t>
  </si>
  <si>
    <t>RPL31 subnetwork</t>
  </si>
  <si>
    <t>ENSG00000071082</t>
  </si>
  <si>
    <t>PIP4K2A subnetwork</t>
  </si>
  <si>
    <t>ENSG00000150867</t>
  </si>
  <si>
    <t>posttranscriptional regulation of gene expression</t>
  </si>
  <si>
    <t>GO:0010608</t>
  </si>
  <si>
    <t>RELB subnetwork</t>
  </si>
  <si>
    <t>ENSG00000104856</t>
  </si>
  <si>
    <t>ARHGAP17 subnetwork</t>
  </si>
  <si>
    <t>ENSG00000140750</t>
  </si>
  <si>
    <t>TRAP1 subnetwork</t>
  </si>
  <si>
    <t>ENSG00000126602</t>
  </si>
  <si>
    <t>PRKCH subnetwork</t>
  </si>
  <si>
    <t>ENSG00000027075</t>
  </si>
  <si>
    <t>increased platelet cell number</t>
  </si>
  <si>
    <t>MP:0005505</t>
  </si>
  <si>
    <t>negative regulation of cell proliferation</t>
  </si>
  <si>
    <t>GO:0008285</t>
  </si>
  <si>
    <t>cell growth</t>
  </si>
  <si>
    <t>GO:0016049</t>
  </si>
  <si>
    <t>EIF4H subnetwork</t>
  </si>
  <si>
    <t>ENSG00000106682</t>
  </si>
  <si>
    <t>REACTOME_SIGNALING_BY_FGFR</t>
  </si>
  <si>
    <t>positive regulation of protein phosphorylation</t>
  </si>
  <si>
    <t>GO:0001934</t>
  </si>
  <si>
    <t>CAB39 subnetwork</t>
  </si>
  <si>
    <t>ENSG00000135932</t>
  </si>
  <si>
    <t>SPECC1 subnetwork</t>
  </si>
  <si>
    <t>ENSG00000128487</t>
  </si>
  <si>
    <t>negative regulation of cell migration</t>
  </si>
  <si>
    <t>GO:0030336</t>
  </si>
  <si>
    <t>R-SMAD binding</t>
  </si>
  <si>
    <t>GO:0070412</t>
  </si>
  <si>
    <t>dilated renal tubules</t>
  </si>
  <si>
    <t>MP:0002705</t>
  </si>
  <si>
    <t>STOM subnetwork</t>
  </si>
  <si>
    <t>ENSG00000148175</t>
  </si>
  <si>
    <t>PIAS1 subnetwork</t>
  </si>
  <si>
    <t>ENSG00000033800</t>
  </si>
  <si>
    <t>OSBPL3 subnetwork</t>
  </si>
  <si>
    <t>ENSG00000070882</t>
  </si>
  <si>
    <t>circulatory system process</t>
  </si>
  <si>
    <t>GO:0003013</t>
  </si>
  <si>
    <t>HRNR subnetwork</t>
  </si>
  <si>
    <t>ENSG00000197915</t>
  </si>
  <si>
    <t>FKBP5 subnetwork</t>
  </si>
  <si>
    <t>ENSG00000096060</t>
  </si>
  <si>
    <t>ENSG00000213555 subnetwork</t>
  </si>
  <si>
    <t>ENSG00000213555</t>
  </si>
  <si>
    <t>decreased B cell number</t>
  </si>
  <si>
    <t>MP:0005017</t>
  </si>
  <si>
    <t>cellular response to lipopolysaccharide</t>
  </si>
  <si>
    <t>GO:0071222</t>
  </si>
  <si>
    <t>increased mature B cell number</t>
  </si>
  <si>
    <t>MP:0008210</t>
  </si>
  <si>
    <t>RPL4 subnetwork</t>
  </si>
  <si>
    <t>ENSG00000174444</t>
  </si>
  <si>
    <t>B cell derived lymphoma</t>
  </si>
  <si>
    <t>MP:0002023</t>
  </si>
  <si>
    <t>SLC9A3R1 subnetwork</t>
  </si>
  <si>
    <t>ENSG00000109062</t>
  </si>
  <si>
    <t>C2H2 zinc finger domain binding</t>
  </si>
  <si>
    <t>GO:0070742</t>
  </si>
  <si>
    <t>decreased white adipose tissue amount</t>
  </si>
  <si>
    <t>MP:0001783</t>
  </si>
  <si>
    <t>RASAL2 subnetwork</t>
  </si>
  <si>
    <t>ENSG00000075391</t>
  </si>
  <si>
    <t>transforming growth factor beta binding</t>
  </si>
  <si>
    <t>GO:0050431</t>
  </si>
  <si>
    <t>TUBA3C subnetwork</t>
  </si>
  <si>
    <t>ENSG00000198033</t>
  </si>
  <si>
    <t>TUBA3D subnetwork</t>
  </si>
  <si>
    <t>ENSG00000075886</t>
  </si>
  <si>
    <t>NFYA subnetwork</t>
  </si>
  <si>
    <t>ENSG00000001167</t>
  </si>
  <si>
    <t>HNRNPU subnetwork</t>
  </si>
  <si>
    <t>ENSG00000153187</t>
  </si>
  <si>
    <t>SLC9A1 subnetwork</t>
  </si>
  <si>
    <t>ENSG00000090020</t>
  </si>
  <si>
    <t>ACLY subnetwork</t>
  </si>
  <si>
    <t>ENSG00000131473</t>
  </si>
  <si>
    <t>KEGG_ACUTE_MYELOID_LEUKEMIA</t>
  </si>
  <si>
    <t>SPDYA subnetwork</t>
  </si>
  <si>
    <t>ENSG00000163806</t>
  </si>
  <si>
    <t>increased double-negative T cell number</t>
  </si>
  <si>
    <t>MP:0005090</t>
  </si>
  <si>
    <t>nucleocytoplasmic transport</t>
  </si>
  <si>
    <t>GO:0006913</t>
  </si>
  <si>
    <t>PPP1R12C subnetwork</t>
  </si>
  <si>
    <t>ENSG00000125503</t>
  </si>
  <si>
    <t>membrane raft</t>
  </si>
  <si>
    <t>GO:0045121</t>
  </si>
  <si>
    <t>ACTG2 subnetwork</t>
  </si>
  <si>
    <t>ENSG00000163017</t>
  </si>
  <si>
    <t>abnormal bile duct morphology</t>
  </si>
  <si>
    <t>MP:0002928</t>
  </si>
  <si>
    <t>negative regulation of signal transduction</t>
  </si>
  <si>
    <t>GO:0009968</t>
  </si>
  <si>
    <t>laminin complex</t>
  </si>
  <si>
    <t>GO:0043256</t>
  </si>
  <si>
    <t>REACTOME_P130CAS_LINKAGE_TO_MAPK_SIGNALING_FOR_INTEGRINS</t>
  </si>
  <si>
    <t>SIRT1 subnetwork</t>
  </si>
  <si>
    <t>ENSG00000096717</t>
  </si>
  <si>
    <t>PIK3C2B subnetwork</t>
  </si>
  <si>
    <t>ENSG00000133056</t>
  </si>
  <si>
    <t>THRB subnetwork</t>
  </si>
  <si>
    <t>ENSG00000151090</t>
  </si>
  <si>
    <t>ATXN2L subnetwork</t>
  </si>
  <si>
    <t>ENSG00000168488</t>
  </si>
  <si>
    <t>FLII subnetwork</t>
  </si>
  <si>
    <t>ENSG00000177731</t>
  </si>
  <si>
    <t>double-stranded DNA binding</t>
  </si>
  <si>
    <t>GO:0003690</t>
  </si>
  <si>
    <t>cellular response to vitamin A</t>
  </si>
  <si>
    <t>GO:0071299</t>
  </si>
  <si>
    <t>cellular response to retinoic acid</t>
  </si>
  <si>
    <t>GO:0071300</t>
  </si>
  <si>
    <t>ABL1 subnetwork</t>
  </si>
  <si>
    <t>ENSG00000097007</t>
  </si>
  <si>
    <t>FBXW11 subnetwork</t>
  </si>
  <si>
    <t>ENSG00000072803</t>
  </si>
  <si>
    <t>microvillus</t>
  </si>
  <si>
    <t>GO:0005902</t>
  </si>
  <si>
    <t>GTPase activator activity</t>
  </si>
  <si>
    <t>GO:0005096</t>
  </si>
  <si>
    <t>ZBTB16 subnetwork</t>
  </si>
  <si>
    <t>ENSG00000109906</t>
  </si>
  <si>
    <t>postnatal growth retardation</t>
  </si>
  <si>
    <t>MP:0001732</t>
  </si>
  <si>
    <t>cellular response to biotic stimulus</t>
  </si>
  <si>
    <t>GO:0071216</t>
  </si>
  <si>
    <t>BAG5 subnetwork</t>
  </si>
  <si>
    <t>ENSG00000166170</t>
  </si>
  <si>
    <t>phosphoric ester hydrolase activity</t>
  </si>
  <si>
    <t>GO:0042578</t>
  </si>
  <si>
    <t>intracranial hemorrhage</t>
  </si>
  <si>
    <t>MP:0001915</t>
  </si>
  <si>
    <t>RASD2 subnetwork</t>
  </si>
  <si>
    <t>ENSG00000100302</t>
  </si>
  <si>
    <t>ALPK3 subnetwork</t>
  </si>
  <si>
    <t>ENSG00000136383</t>
  </si>
  <si>
    <t>REACTOME_FORMATION_OF_THE_TERNARY_COMPLEX_AND_SUBSEQUENTLY_THE_43S_COMPLEX</t>
  </si>
  <si>
    <t>nuclear speck</t>
  </si>
  <si>
    <t>GO:0016607</t>
  </si>
  <si>
    <t>ITGA6 subnetwork</t>
  </si>
  <si>
    <t>ENSG00000091409</t>
  </si>
  <si>
    <t>RSBN1 subnetwork</t>
  </si>
  <si>
    <t>ENSG00000081019</t>
  </si>
  <si>
    <t>regulation of cell shape</t>
  </si>
  <si>
    <t>GO:0008360</t>
  </si>
  <si>
    <t>REACTOME_MAP_KINASE_ACTIVATION_IN_TLR_CASCADE</t>
  </si>
  <si>
    <t>NPDC1 subnetwork</t>
  </si>
  <si>
    <t>ENSG00000107281</t>
  </si>
  <si>
    <t>BTF3L4 subnetwork</t>
  </si>
  <si>
    <t>ENSG00000134717</t>
  </si>
  <si>
    <t>abnormal placental labyrinth vasculature morphology</t>
  </si>
  <si>
    <t>MP:0008803</t>
  </si>
  <si>
    <t>EIF3E subnetwork</t>
  </si>
  <si>
    <t>ENSG00000104408</t>
  </si>
  <si>
    <t>regulation of cellular component movement</t>
  </si>
  <si>
    <t>GO:0051270</t>
  </si>
  <si>
    <t>CNOT3 subnetwork</t>
  </si>
  <si>
    <t>ENSG00000088038</t>
  </si>
  <si>
    <t>abnormal T cell physiology</t>
  </si>
  <si>
    <t>MP:0002444</t>
  </si>
  <si>
    <t>HIST1H2BH subnetwork</t>
  </si>
  <si>
    <t>ENSG00000197459</t>
  </si>
  <si>
    <t>SMU1 subnetwork</t>
  </si>
  <si>
    <t>ENSG00000122692</t>
  </si>
  <si>
    <t>LIMA1 subnetwork</t>
  </si>
  <si>
    <t>ENSG00000050405</t>
  </si>
  <si>
    <t>UACA subnetwork</t>
  </si>
  <si>
    <t>ENSG00000137831</t>
  </si>
  <si>
    <t>TADA3 subnetwork</t>
  </si>
  <si>
    <t>ENSG00000171148</t>
  </si>
  <si>
    <t>PBXIP1 subnetwork</t>
  </si>
  <si>
    <t>ENSG00000163346</t>
  </si>
  <si>
    <t>GMFB subnetwork</t>
  </si>
  <si>
    <t>ENSG00000197045</t>
  </si>
  <si>
    <t>increased follicular B cell number</t>
  </si>
  <si>
    <t>MP:0008173</t>
  </si>
  <si>
    <t>abnormal urine homeostasis</t>
  </si>
  <si>
    <t>MP:0009643</t>
  </si>
  <si>
    <t>HIPK2 subnetwork</t>
  </si>
  <si>
    <t>ENSG00000064393</t>
  </si>
  <si>
    <t>blood circulation</t>
  </si>
  <si>
    <t>GO:0008015</t>
  </si>
  <si>
    <t>ENSG00000206407 subnetwork</t>
  </si>
  <si>
    <t>ENSG00000206407</t>
  </si>
  <si>
    <t>PPP1R10 subnetwork</t>
  </si>
  <si>
    <t>ENSG00000206489</t>
  </si>
  <si>
    <t>ENSG00000204569</t>
  </si>
  <si>
    <t>ZNF174 subnetwork</t>
  </si>
  <si>
    <t>ENSG00000103343</t>
  </si>
  <si>
    <t>decreased vasodilation</t>
  </si>
  <si>
    <t>MP:0005591</t>
  </si>
  <si>
    <t>increased monocyte cell number</t>
  </si>
  <si>
    <t>MP:0000220</t>
  </si>
  <si>
    <t>KEGG_BLADDER_CANCER</t>
  </si>
  <si>
    <t>ADARB2 subnetwork</t>
  </si>
  <si>
    <t>ENSG00000185736</t>
  </si>
  <si>
    <t>MYL12B subnetwork</t>
  </si>
  <si>
    <t>ENSG00000118680</t>
  </si>
  <si>
    <t>increased T cell number</t>
  </si>
  <si>
    <t>MP:0005015</t>
  </si>
  <si>
    <t>pale liver</t>
  </si>
  <si>
    <t>MP:0000603</t>
  </si>
  <si>
    <t>renal hypoplasia</t>
  </si>
  <si>
    <t>MP:0003446</t>
  </si>
  <si>
    <t>cytosolic small ribosomal subunit</t>
  </si>
  <si>
    <t>GO:0022627</t>
  </si>
  <si>
    <t>REACTOME_G_ALPHA_S_SIGNALLING_EVENTS</t>
  </si>
  <si>
    <t>CNOT4 subnetwork</t>
  </si>
  <si>
    <t>ENSG00000080802</t>
  </si>
  <si>
    <t>MTA1 subnetwork</t>
  </si>
  <si>
    <t>ENSG00000182979</t>
  </si>
  <si>
    <t>PKP2 subnetwork</t>
  </si>
  <si>
    <t>ENSG00000057294</t>
  </si>
  <si>
    <t>ruffled hair</t>
  </si>
  <si>
    <t>MP:0000420</t>
  </si>
  <si>
    <t>EIF3F subnetwork</t>
  </si>
  <si>
    <t>ENSG00000175390</t>
  </si>
  <si>
    <t>decreased erythrocyte cell number</t>
  </si>
  <si>
    <t>MP:0002875</t>
  </si>
  <si>
    <t>PIAS3 subnetwork</t>
  </si>
  <si>
    <t>ENSG00000131788</t>
  </si>
  <si>
    <t>DOK2 subnetwork</t>
  </si>
  <si>
    <t>ENSG00000147443</t>
  </si>
  <si>
    <t>DNAJA3 subnetwork</t>
  </si>
  <si>
    <t>ENSG00000103423</t>
  </si>
  <si>
    <t>RPS9 subnetwork</t>
  </si>
  <si>
    <t>ENSG00000170889</t>
  </si>
  <si>
    <t>RPL23A subnetwork</t>
  </si>
  <si>
    <t>ENSG00000198242</t>
  </si>
  <si>
    <t>abnormal angiogenesis</t>
  </si>
  <si>
    <t>MP:0000260</t>
  </si>
  <si>
    <t>REACTOME_GPVI:MEDIATED_ACTIVATION_CASCADE</t>
  </si>
  <si>
    <t>impaired macrophage chemotaxis</t>
  </si>
  <si>
    <t>MP:0003799</t>
  </si>
  <si>
    <t>CTNNA1 subnetwork</t>
  </si>
  <si>
    <t>ENSG00000044115</t>
  </si>
  <si>
    <t>DVL1 subnetwork</t>
  </si>
  <si>
    <t>ENSG00000107404</t>
  </si>
  <si>
    <t>TP63 subnetwork</t>
  </si>
  <si>
    <t>ENSG00000073282</t>
  </si>
  <si>
    <t>abnormal pulmonary alveolus morphology</t>
  </si>
  <si>
    <t>MP:0002270</t>
  </si>
  <si>
    <t>PPP2R1A subnetwork</t>
  </si>
  <si>
    <t>ENSG00000105568</t>
  </si>
  <si>
    <t>positive regulation of transferase activity</t>
  </si>
  <si>
    <t>GO:0051347</t>
  </si>
  <si>
    <t>SMARCA5 subnetwork</t>
  </si>
  <si>
    <t>ENSG00000153147</t>
  </si>
  <si>
    <t>ELK1 subnetwork</t>
  </si>
  <si>
    <t>ENSG00000126767</t>
  </si>
  <si>
    <t>SPNS1 subnetwork</t>
  </si>
  <si>
    <t>ENSG00000169682</t>
  </si>
  <si>
    <t>GIPC1 subnetwork</t>
  </si>
  <si>
    <t>ENSG00000123159</t>
  </si>
  <si>
    <t>MEF2C subnetwork</t>
  </si>
  <si>
    <t>ENSG00000081189</t>
  </si>
  <si>
    <t>MAP3K8 subnetwork</t>
  </si>
  <si>
    <t>ENSG00000107968</t>
  </si>
  <si>
    <t>poor circulation</t>
  </si>
  <si>
    <t>MP:0001633</t>
  </si>
  <si>
    <t>abnormal craniofacial morphology</t>
  </si>
  <si>
    <t>MP:0000428</t>
  </si>
  <si>
    <t>abnormal kidney medulla morphology</t>
  </si>
  <si>
    <t>MP:0003014</t>
  </si>
  <si>
    <t>REACTOME_NOD12_SIGNALING_PATHWAY</t>
  </si>
  <si>
    <t>ENSG00000105216 subnetwork</t>
  </si>
  <si>
    <t>ENSG00000105216</t>
  </si>
  <si>
    <t>non-membrane spanning protein tyrosine kinase activity</t>
  </si>
  <si>
    <t>GO:0004715</t>
  </si>
  <si>
    <t>HTT subnetwork</t>
  </si>
  <si>
    <t>ENSG00000197386</t>
  </si>
  <si>
    <t>RBBP7 subnetwork</t>
  </si>
  <si>
    <t>ENSG00000102054</t>
  </si>
  <si>
    <t>cyclin-dependent protein kinase activity</t>
  </si>
  <si>
    <t>GO:0004693</t>
  </si>
  <si>
    <t>LMO2 subnetwork</t>
  </si>
  <si>
    <t>ENSG00000135363</t>
  </si>
  <si>
    <t>abnormal glomerular capillary morphology</t>
  </si>
  <si>
    <t>MP:0011320</t>
  </si>
  <si>
    <t>decreased spleen weight</t>
  </si>
  <si>
    <t>MP:0004953</t>
  </si>
  <si>
    <t>NFYC subnetwork</t>
  </si>
  <si>
    <t>ENSG00000066136</t>
  </si>
  <si>
    <t>ENSG00000206247 subnetwork</t>
  </si>
  <si>
    <t>ENSG00000206247</t>
  </si>
  <si>
    <t>PBX2 subnetwork</t>
  </si>
  <si>
    <t>ENSG00000204304</t>
  </si>
  <si>
    <t>ENSG00000206315</t>
  </si>
  <si>
    <t>IRAK1 subnetwork</t>
  </si>
  <si>
    <t>ENSG00000184216</t>
  </si>
  <si>
    <t>REACTOME_SIGNALING_BY_NODAL</t>
  </si>
  <si>
    <t>ITGB5 subnetwork</t>
  </si>
  <si>
    <t>ENSG00000082781</t>
  </si>
  <si>
    <t>KDM5A subnetwork</t>
  </si>
  <si>
    <t>ENSG00000073614</t>
  </si>
  <si>
    <t>lymphoid hyperplasia</t>
  </si>
  <si>
    <t>MP:0000688</t>
  </si>
  <si>
    <t>CLTC subnetwork</t>
  </si>
  <si>
    <t>ENSG00000141367</t>
  </si>
  <si>
    <t>SKI subnetwork</t>
  </si>
  <si>
    <t>ENSG00000157933</t>
  </si>
  <si>
    <t>STAT5B subnetwork</t>
  </si>
  <si>
    <t>ENSG00000173757</t>
  </si>
  <si>
    <t>hypotension</t>
  </si>
  <si>
    <t>MP:0001596</t>
  </si>
  <si>
    <t>BID subnetwork</t>
  </si>
  <si>
    <t>ENSG00000015475</t>
  </si>
  <si>
    <t>blood vessel remodeling</t>
  </si>
  <si>
    <t>GO:0001974</t>
  </si>
  <si>
    <t>XRCC5 subnetwork</t>
  </si>
  <si>
    <t>ENSG00000079246</t>
  </si>
  <si>
    <t>REACTOME_SIGNAL_AMPLIFICATION</t>
  </si>
  <si>
    <t>FBLN2 subnetwork</t>
  </si>
  <si>
    <t>ENSG00000163520</t>
  </si>
  <si>
    <t>decreased T cell number</t>
  </si>
  <si>
    <t>MP:0005018</t>
  </si>
  <si>
    <t>KRT8 subnetwork</t>
  </si>
  <si>
    <t>ENSG00000170421</t>
  </si>
  <si>
    <t>DDX3X subnetwork</t>
  </si>
  <si>
    <t>ENSG00000215301</t>
  </si>
  <si>
    <t>PCSK5 subnetwork</t>
  </si>
  <si>
    <t>ENSG00000099139</t>
  </si>
  <si>
    <t>PEX6 subnetwork</t>
  </si>
  <si>
    <t>ENSG00000124587</t>
  </si>
  <si>
    <t>ITGB4 subnetwork</t>
  </si>
  <si>
    <t>ENSG00000132470</t>
  </si>
  <si>
    <t>increased anti-single stranded DNA antibody level</t>
  </si>
  <si>
    <t>MP:0004771</t>
  </si>
  <si>
    <t>C20orf160 subnetwork</t>
  </si>
  <si>
    <t>ENSG00000101331</t>
  </si>
  <si>
    <t>BMX subnetwork</t>
  </si>
  <si>
    <t>ENSG00000102010</t>
  </si>
  <si>
    <t>STUB1 subnetwork</t>
  </si>
  <si>
    <t>ENSG00000103266</t>
  </si>
  <si>
    <t>CDH1 subnetwork</t>
  </si>
  <si>
    <t>ENSG00000039068</t>
  </si>
  <si>
    <t>PYCARD subnetwork</t>
  </si>
  <si>
    <t>ENSG00000103490</t>
  </si>
  <si>
    <t>SUMO1 subnetwork</t>
  </si>
  <si>
    <t>ENSG00000116030</t>
  </si>
  <si>
    <t>transforming growth factor beta receptor signaling pathway</t>
  </si>
  <si>
    <t>GO:0007179</t>
  </si>
  <si>
    <t>REACTOME_SMOOTH_MUSCLE_CONTRACTION</t>
  </si>
  <si>
    <t>EIF4G1 subnetwork</t>
  </si>
  <si>
    <t>ENSG00000114867</t>
  </si>
  <si>
    <t>STK11 subnetwork</t>
  </si>
  <si>
    <t>ENSG00000118046</t>
  </si>
  <si>
    <t>TP53BP2 subnetwork</t>
  </si>
  <si>
    <t>ENSG00000143514</t>
  </si>
  <si>
    <t>decreased white fat cell size</t>
  </si>
  <si>
    <t>MP:0009133</t>
  </si>
  <si>
    <t>NCOA6 subnetwork</t>
  </si>
  <si>
    <t>ENSG00000198646</t>
  </si>
  <si>
    <t>abnormal lung development</t>
  </si>
  <si>
    <t>MP:0001176</t>
  </si>
  <si>
    <t>YES1 subnetwork</t>
  </si>
  <si>
    <t>ENSG00000176105</t>
  </si>
  <si>
    <t>positive regulation of kinase activity</t>
  </si>
  <si>
    <t>GO:0033674</t>
  </si>
  <si>
    <t>decreased susceptibility to diet-induced obesity</t>
  </si>
  <si>
    <t>MP:0005659</t>
  </si>
  <si>
    <t>PTPN3 subnetwork</t>
  </si>
  <si>
    <t>ENSG00000070159</t>
  </si>
  <si>
    <t>RHOB subnetwork</t>
  </si>
  <si>
    <t>ENSG00000143878</t>
  </si>
  <si>
    <t>THRA subnetwork</t>
  </si>
  <si>
    <t>ENSG00000126351</t>
  </si>
  <si>
    <t>abnormal first branchial arch morphology</t>
  </si>
  <si>
    <t>MP:0006337</t>
  </si>
  <si>
    <t>small thoracic cage</t>
  </si>
  <si>
    <t>MP:0010103</t>
  </si>
  <si>
    <t>guanyl-nucleotide exchange factor activity</t>
  </si>
  <si>
    <t>GO:0005085</t>
  </si>
  <si>
    <t>abnormal embryonic hematopoiesis</t>
  </si>
  <si>
    <t>MP:0003396</t>
  </si>
  <si>
    <t>induction of programmed cell death</t>
  </si>
  <si>
    <t>GO:0012502</t>
  </si>
  <si>
    <t>impaired branching involved in ureteric bud morphogenesis</t>
  </si>
  <si>
    <t>MP:0004936</t>
  </si>
  <si>
    <t>lymph node hyperplasia</t>
  </si>
  <si>
    <t>MP:0008102</t>
  </si>
  <si>
    <t>EIF3C subnetwork</t>
  </si>
  <si>
    <t>ENSG00000184110</t>
  </si>
  <si>
    <t>transforming growth factor beta receptor, cytoplasmic mediator activity</t>
  </si>
  <si>
    <t>GO:0005072</t>
  </si>
  <si>
    <t>TGFB1I1 subnetwork</t>
  </si>
  <si>
    <t>ENSG00000140682</t>
  </si>
  <si>
    <t>hepatocellular carcinoma</t>
  </si>
  <si>
    <t>MP:0003331</t>
  </si>
  <si>
    <t>BMPR1B subnetwork</t>
  </si>
  <si>
    <t>ENSG00000138696</t>
  </si>
  <si>
    <t>decreased susceptibility to hepatic steatosis</t>
  </si>
  <si>
    <t>MP:0002310</t>
  </si>
  <si>
    <t>negative regulation of cell growth</t>
  </si>
  <si>
    <t>GO:0030308</t>
  </si>
  <si>
    <t>REACTOME_TOLL_LIKE_RECEPTOR_4_TLR4_CASCADE</t>
  </si>
  <si>
    <t>cytoskeletal adaptor activity</t>
  </si>
  <si>
    <t>GO:0008093</t>
  </si>
  <si>
    <t>TGFBI subnetwork</t>
  </si>
  <si>
    <t>ENSG00000120708</t>
  </si>
  <si>
    <t>S100A6 subnetwork</t>
  </si>
  <si>
    <t>ENSG00000197956</t>
  </si>
  <si>
    <t>REEP1 subnetwork</t>
  </si>
  <si>
    <t>ENSG00000068615</t>
  </si>
  <si>
    <t>edema</t>
  </si>
  <si>
    <t>MP:0001785</t>
  </si>
  <si>
    <t>RXRA subnetwork</t>
  </si>
  <si>
    <t>ENSG00000186350</t>
  </si>
  <si>
    <t>increased cellular sensitivity to ultraviolet irradiation</t>
  </si>
  <si>
    <t>MP:0008410</t>
  </si>
  <si>
    <t>DTX1 subnetwork</t>
  </si>
  <si>
    <t>ENSG00000135144</t>
  </si>
  <si>
    <t>abnormal respiratory system morphology</t>
  </si>
  <si>
    <t>MP:0002132</t>
  </si>
  <si>
    <t>PIK3R1 subnetwork</t>
  </si>
  <si>
    <t>ENSG00000145675</t>
  </si>
  <si>
    <t>TNIP2 subnetwork</t>
  </si>
  <si>
    <t>ENSG00000168884</t>
  </si>
  <si>
    <t>RPL30 subnetwork</t>
  </si>
  <si>
    <t>ENSG00000156482</t>
  </si>
  <si>
    <t>REACTOME_DEVELOPMENTAL_BIOLOGY</t>
  </si>
  <si>
    <t>PRKAR2A subnetwork</t>
  </si>
  <si>
    <t>ENSG00000114302</t>
  </si>
  <si>
    <t>FAM120C subnetwork</t>
  </si>
  <si>
    <t>ENSG00000184083</t>
  </si>
  <si>
    <t>LGALS3 subnetwork</t>
  </si>
  <si>
    <t>ENSG00000131981</t>
  </si>
  <si>
    <t>abnormal blood circulation</t>
  </si>
  <si>
    <t>MP:0002128</t>
  </si>
  <si>
    <t>ADRA1B subnetwork</t>
  </si>
  <si>
    <t>ENSG00000170214</t>
  </si>
  <si>
    <t>decreased urine osmolality</t>
  </si>
  <si>
    <t>MP:0002988</t>
  </si>
  <si>
    <t>partial perinatal lethality</t>
  </si>
  <si>
    <t>MP:0011090</t>
  </si>
  <si>
    <t>NR4A1 subnetwork</t>
  </si>
  <si>
    <t>ENSG00000123358</t>
  </si>
  <si>
    <t>SRP14 subnetwork</t>
  </si>
  <si>
    <t>ENSG00000140319</t>
  </si>
  <si>
    <t>KPNA4 subnetwork</t>
  </si>
  <si>
    <t>ENSG00000186432</t>
  </si>
  <si>
    <t>abnormal basement membrane morphology</t>
  </si>
  <si>
    <t>MP:0004272</t>
  </si>
  <si>
    <t>decreased response of heart to induced stress</t>
  </si>
  <si>
    <t>MP:0004486</t>
  </si>
  <si>
    <t>phosphatase binding</t>
  </si>
  <si>
    <t>GO:0019902</t>
  </si>
  <si>
    <t>increased systemic arterial systolic blood pressure</t>
  </si>
  <si>
    <t>MP:0006144</t>
  </si>
  <si>
    <t>peritoneal inflammation</t>
  </si>
  <si>
    <t>MP:0003303</t>
  </si>
  <si>
    <t>decreased birth body size</t>
  </si>
  <si>
    <t>MP:0009703</t>
  </si>
  <si>
    <t>KDM1A subnetwork</t>
  </si>
  <si>
    <t>ENSG00000004487</t>
  </si>
  <si>
    <t>abnormal cell proliferation</t>
  </si>
  <si>
    <t>MP:0000350</t>
  </si>
  <si>
    <t>MATK subnetwork</t>
  </si>
  <si>
    <t>ENSG00000007264</t>
  </si>
  <si>
    <t>SORT1 subnetwork</t>
  </si>
  <si>
    <t>ENSG00000134243</t>
  </si>
  <si>
    <t>ANXA6 subnetwork</t>
  </si>
  <si>
    <t>ENSG00000197043</t>
  </si>
  <si>
    <t>SYNPO subnetwork</t>
  </si>
  <si>
    <t>ENSG00000171992</t>
  </si>
  <si>
    <t>response to hypoxia</t>
  </si>
  <si>
    <t>GO:0001666</t>
  </si>
  <si>
    <t>CRTC1 subnetwork</t>
  </si>
  <si>
    <t>ENSG00000105662</t>
  </si>
  <si>
    <t>WAS subnetwork</t>
  </si>
  <si>
    <t>ENSG00000015285</t>
  </si>
  <si>
    <t>SYK subnetwork</t>
  </si>
  <si>
    <t>ENSG00000165025</t>
  </si>
  <si>
    <t>RELA subnetwork</t>
  </si>
  <si>
    <t>ENSG00000173039</t>
  </si>
  <si>
    <t>focal adhesion assembly</t>
  </si>
  <si>
    <t>GO:0048041</t>
  </si>
  <si>
    <t>GEMIN4 subnetwork</t>
  </si>
  <si>
    <t>ENSG00000179409</t>
  </si>
  <si>
    <t>LRCH4 subnetwork</t>
  </si>
  <si>
    <t>ENSG00000077454</t>
  </si>
  <si>
    <t>SAP25 subnetwork</t>
  </si>
  <si>
    <t>ENSG00000205307</t>
  </si>
  <si>
    <t>REACTOME_ACTIVATED_TLR4_SIGNALLING</t>
  </si>
  <si>
    <t>KPNA2 subnetwork</t>
  </si>
  <si>
    <t>ENSG00000182481</t>
  </si>
  <si>
    <t>ENSG00000215769 subnetwork</t>
  </si>
  <si>
    <t>ENSG00000215769</t>
  </si>
  <si>
    <t>ENSG00000179899 subnetwork</t>
  </si>
  <si>
    <t>ENSG00000179899</t>
  </si>
  <si>
    <t>NTRK1 subnetwork</t>
  </si>
  <si>
    <t>ENSG00000198400</t>
  </si>
  <si>
    <t>TICAM1 subnetwork</t>
  </si>
  <si>
    <t>ENSG00000127666</t>
  </si>
  <si>
    <t>CLK2 subnetwork</t>
  </si>
  <si>
    <t>ENSG00000176444</t>
  </si>
  <si>
    <t>ZSCAN12 subnetwork</t>
  </si>
  <si>
    <t>ENSG00000158691</t>
  </si>
  <si>
    <t>FAM53C subnetwork</t>
  </si>
  <si>
    <t>ENSG00000120709</t>
  </si>
  <si>
    <t>abnormal placenta morphology</t>
  </si>
  <si>
    <t>MP:0001711</t>
  </si>
  <si>
    <t>abnormal megakaryocyte progenitor cell morphology</t>
  </si>
  <si>
    <t>MP:0002413</t>
  </si>
  <si>
    <t>trabecula carnea hypoplasia</t>
  </si>
  <si>
    <t>MP:0000295</t>
  </si>
  <si>
    <t>SMARCD2 subnetwork</t>
  </si>
  <si>
    <t>ENSG00000108604</t>
  </si>
  <si>
    <t>TGM2 subnetwork</t>
  </si>
  <si>
    <t>ENSG00000198959</t>
  </si>
  <si>
    <t>TUBB3 subnetwork</t>
  </si>
  <si>
    <t>ENSG00000198211</t>
  </si>
  <si>
    <t>increased granulocyte number</t>
  </si>
  <si>
    <t>MP:0000322</t>
  </si>
  <si>
    <t>SLC9A3R2 subnetwork</t>
  </si>
  <si>
    <t>ENSG00000065054</t>
  </si>
  <si>
    <t>KIF5B subnetwork</t>
  </si>
  <si>
    <t>ENSG00000170759</t>
  </si>
  <si>
    <t>KEGG_COLORECTAL_CANCER</t>
  </si>
  <si>
    <t>FER subnetwork</t>
  </si>
  <si>
    <t>ENSG00000151422</t>
  </si>
  <si>
    <t>MAPK12 subnetwork</t>
  </si>
  <si>
    <t>ENSG00000188130</t>
  </si>
  <si>
    <t>abnormal adipose tissue morphology</t>
  </si>
  <si>
    <t>MP:0000003</t>
  </si>
  <si>
    <t>MCF2 subnetwork</t>
  </si>
  <si>
    <t>ENSG00000101977</t>
  </si>
  <si>
    <t>glomerulus development</t>
  </si>
  <si>
    <t>GO:0032835</t>
  </si>
  <si>
    <t>abnormal systemic arterial blood pressure</t>
  </si>
  <si>
    <t>MP:0000230</t>
  </si>
  <si>
    <t>early cellular replicative senescence</t>
  </si>
  <si>
    <t>MP:0008008</t>
  </si>
  <si>
    <t>actin filament-based process</t>
  </si>
  <si>
    <t>GO:0030029</t>
  </si>
  <si>
    <t>ARPC5 subnetwork</t>
  </si>
  <si>
    <t>ENSG00000162704</t>
  </si>
  <si>
    <t>MSN subnetwork</t>
  </si>
  <si>
    <t>ENSG00000147065</t>
  </si>
  <si>
    <t>decreased pre-B cell number</t>
  </si>
  <si>
    <t>MP:0008209</t>
  </si>
  <si>
    <t>DDX46 subnetwork</t>
  </si>
  <si>
    <t>ENSG00000145833</t>
  </si>
  <si>
    <t>RPL10 subnetwork</t>
  </si>
  <si>
    <t>ENSG00000147403</t>
  </si>
  <si>
    <t>PRKACB subnetwork</t>
  </si>
  <si>
    <t>ENSG00000142875</t>
  </si>
  <si>
    <t>increased IgM level</t>
  </si>
  <si>
    <t>MP:0002494</t>
  </si>
  <si>
    <t>brush border</t>
  </si>
  <si>
    <t>GO:0005903</t>
  </si>
  <si>
    <t>RBM33 subnetwork</t>
  </si>
  <si>
    <t>ENSG00000184863</t>
  </si>
  <si>
    <t>SMARCC1 subnetwork</t>
  </si>
  <si>
    <t>ENSG00000173473</t>
  </si>
  <si>
    <t>KEGG_ADHERENS_JUNCTION</t>
  </si>
  <si>
    <t>tube development</t>
  </si>
  <si>
    <t>GO:0035295</t>
  </si>
  <si>
    <t>TESK2 subnetwork</t>
  </si>
  <si>
    <t>ENSG00000070759</t>
  </si>
  <si>
    <t>PRTN3 subnetwork</t>
  </si>
  <si>
    <t>ENSG00000196415</t>
  </si>
  <si>
    <t>PAK1 subnetwork</t>
  </si>
  <si>
    <t>ENSG00000149269</t>
  </si>
  <si>
    <t>increased hematopoietic stem cell number</t>
  </si>
  <si>
    <t>MP:0004809</t>
  </si>
  <si>
    <t>REACTOME_ERKMAPK_TARGETS</t>
  </si>
  <si>
    <t>ossification</t>
  </si>
  <si>
    <t>GO:0001503</t>
  </si>
  <si>
    <t>BRCA1 subnetwork</t>
  </si>
  <si>
    <t>ENSG00000012048</t>
  </si>
  <si>
    <t>DVL2 subnetwork</t>
  </si>
  <si>
    <t>ENSG00000004975</t>
  </si>
  <si>
    <t>TEAD1 subnetwork</t>
  </si>
  <si>
    <t>ENSG00000187079</t>
  </si>
  <si>
    <t>increased lymphoma incidence</t>
  </si>
  <si>
    <t>MP:0002022</t>
  </si>
  <si>
    <t>MEF2D subnetwork</t>
  </si>
  <si>
    <t>ENSG00000116604</t>
  </si>
  <si>
    <t>FAM98A subnetwork</t>
  </si>
  <si>
    <t>ENSG00000119812</t>
  </si>
  <si>
    <t>regulation of cell-substrate adhesion</t>
  </si>
  <si>
    <t>GO:0010810</t>
  </si>
  <si>
    <t>EIF2S3 subnetwork</t>
  </si>
  <si>
    <t>ENSG00000130741</t>
  </si>
  <si>
    <t>induction of apoptosis</t>
  </si>
  <si>
    <t>GO:0006917</t>
  </si>
  <si>
    <t>PIP4K2C subnetwork</t>
  </si>
  <si>
    <t>ENSG00000166908</t>
  </si>
  <si>
    <t>PIK3R2 subnetwork</t>
  </si>
  <si>
    <t>ENSG00000105647</t>
  </si>
  <si>
    <t>SF1 subnetwork</t>
  </si>
  <si>
    <t>ENSG00000168066</t>
  </si>
  <si>
    <t>RXRB subnetwork</t>
  </si>
  <si>
    <t>ENSG00000206289</t>
  </si>
  <si>
    <t>ENSG00000204231</t>
  </si>
  <si>
    <t>ENSG00000206218 subnetwork</t>
  </si>
  <si>
    <t>ENSG00000206218</t>
  </si>
  <si>
    <t>RHOJ subnetwork</t>
  </si>
  <si>
    <t>ENSG00000126785</t>
  </si>
  <si>
    <t>UBE2L3 subnetwork</t>
  </si>
  <si>
    <t>ENSG00000185651</t>
  </si>
  <si>
    <t>positive regulation of transmembrane transport</t>
  </si>
  <si>
    <t>GO:0034764</t>
  </si>
  <si>
    <t>BRAF subnetwork</t>
  </si>
  <si>
    <t>ENSG00000157764</t>
  </si>
  <si>
    <t>TRIP4 subnetwork</t>
  </si>
  <si>
    <t>ENSG00000103671</t>
  </si>
  <si>
    <t>NPHP1 subnetwork</t>
  </si>
  <si>
    <t>ENSG00000144061</t>
  </si>
  <si>
    <t>REACTOME_ACTIVATED_TAK1_MEDIATES_P38_MAPK_ACTIVATION</t>
  </si>
  <si>
    <t>NUP214 subnetwork</t>
  </si>
  <si>
    <t>ENSG00000126883</t>
  </si>
  <si>
    <t>HELZ subnetwork</t>
  </si>
  <si>
    <t>ENSG00000198265</t>
  </si>
  <si>
    <t>MLL subnetwork</t>
  </si>
  <si>
    <t>ENSG00000118058</t>
  </si>
  <si>
    <t>EPS15L1 subnetwork</t>
  </si>
  <si>
    <t>ENSG00000127527</t>
  </si>
  <si>
    <t>blood vessel endothelial cell migration</t>
  </si>
  <si>
    <t>GO:0043534</t>
  </si>
  <si>
    <t>increased immunoglobulin level</t>
  </si>
  <si>
    <t>MP:0002461</t>
  </si>
  <si>
    <t>abnormal glucose homeostasis</t>
  </si>
  <si>
    <t>MP:0002078</t>
  </si>
  <si>
    <t>MLLT1 subnetwork</t>
  </si>
  <si>
    <t>ENSG00000130382</t>
  </si>
  <si>
    <t>increased marginal zone B cell number</t>
  </si>
  <si>
    <t>MP:0008181</t>
  </si>
  <si>
    <t>LSR subnetwork</t>
  </si>
  <si>
    <t>ENSG00000105699</t>
  </si>
  <si>
    <t>small stomach</t>
  </si>
  <si>
    <t>MP:0002691</t>
  </si>
  <si>
    <t>RBBP4 subnetwork</t>
  </si>
  <si>
    <t>ENSG00000162521</t>
  </si>
  <si>
    <t>RQCD1 subnetwork</t>
  </si>
  <si>
    <t>ENSG00000144580</t>
  </si>
  <si>
    <t>increased nucleated erythrocyte cell number</t>
  </si>
  <si>
    <t>MP:0009395</t>
  </si>
  <si>
    <t>structure-specific DNA binding</t>
  </si>
  <si>
    <t>GO:0043566</t>
  </si>
  <si>
    <t>BEND3 subnetwork</t>
  </si>
  <si>
    <t>ENSG00000178409</t>
  </si>
  <si>
    <t>REACTOME_CELL:EXTRACELLULAR_MATRIX_INTERACTIONS</t>
  </si>
  <si>
    <t>KIF1C subnetwork</t>
  </si>
  <si>
    <t>ENSG00000129250</t>
  </si>
  <si>
    <t>cyclin binding</t>
  </si>
  <si>
    <t>GO:0030332</t>
  </si>
  <si>
    <t>REACTOME_TRIF_MEDIATED_TLR3_SIGNALING</t>
  </si>
  <si>
    <t>REACTOME_TOLL_LIKE_RECEPTOR_3_TLR3_CASCADE</t>
  </si>
  <si>
    <t>ETF1 subnetwork</t>
  </si>
  <si>
    <t>ENSG00000120705</t>
  </si>
  <si>
    <t>decreased hematopoietic stem cell number</t>
  </si>
  <si>
    <t>MP:0004810</t>
  </si>
  <si>
    <t>response to vitamin A</t>
  </si>
  <si>
    <t>GO:0033189</t>
  </si>
  <si>
    <t>nuclear body</t>
  </si>
  <si>
    <t>GO:0016604</t>
  </si>
  <si>
    <t>IRF1 subnetwork</t>
  </si>
  <si>
    <t>ENSG00000125347</t>
  </si>
  <si>
    <t>HOXD9 subnetwork</t>
  </si>
  <si>
    <t>ENSG00000128709</t>
  </si>
  <si>
    <t>CFLAR subnetwork</t>
  </si>
  <si>
    <t>ENSG00000003402</t>
  </si>
  <si>
    <t>HMG20A subnetwork</t>
  </si>
  <si>
    <t>ENSG00000140382</t>
  </si>
  <si>
    <t>ZMYND11 subnetwork</t>
  </si>
  <si>
    <t>ENSG00000015171</t>
  </si>
  <si>
    <t>BTRC subnetwork</t>
  </si>
  <si>
    <t>ENSG00000166167</t>
  </si>
  <si>
    <t>INSR subnetwork</t>
  </si>
  <si>
    <t>ENSG00000171105</t>
  </si>
  <si>
    <t>ARF guanyl-nucleotide exchange factor activity</t>
  </si>
  <si>
    <t>GO:0005086</t>
  </si>
  <si>
    <t>LGALS3BP subnetwork</t>
  </si>
  <si>
    <t>ENSG00000108679</t>
  </si>
  <si>
    <t>protein complex binding</t>
  </si>
  <si>
    <t>GO:0032403</t>
  </si>
  <si>
    <t>regulation of protein serine/threonine kinase activity</t>
  </si>
  <si>
    <t>GO:0071900</t>
  </si>
  <si>
    <t>SHROOM2 subnetwork</t>
  </si>
  <si>
    <t>ENSG00000146950</t>
  </si>
  <si>
    <t>actomyosin</t>
  </si>
  <si>
    <t>GO:0042641</t>
  </si>
  <si>
    <t>BMI1 subnetwork</t>
  </si>
  <si>
    <t>ENSG00000168283</t>
  </si>
  <si>
    <t>platelet activation</t>
  </si>
  <si>
    <t>GO:0030168</t>
  </si>
  <si>
    <t>SCMH1 subnetwork</t>
  </si>
  <si>
    <t>ENSG00000010803</t>
  </si>
  <si>
    <t>SPTBN1 subnetwork</t>
  </si>
  <si>
    <t>ENSG00000115306</t>
  </si>
  <si>
    <t>AHRR subnetwork</t>
  </si>
  <si>
    <t>ENSG00000063438</t>
  </si>
  <si>
    <t>FOXO1 subnetwork</t>
  </si>
  <si>
    <t>ENSG00000150907</t>
  </si>
  <si>
    <t>SFN subnetwork</t>
  </si>
  <si>
    <t>ENSG00000175793</t>
  </si>
  <si>
    <t>ABLIM3 subnetwork</t>
  </si>
  <si>
    <t>ENSG00000173210</t>
  </si>
  <si>
    <t>decreased sensitivity to induced morbidity/mortality</t>
  </si>
  <si>
    <t>MP:0009764</t>
  </si>
  <si>
    <t>CD22 subnetwork</t>
  </si>
  <si>
    <t>ENSG00000012124</t>
  </si>
  <si>
    <t>decreased spleen red pulp amount</t>
  </si>
  <si>
    <t>MP:0008477</t>
  </si>
  <si>
    <t>TSG101 subnetwork</t>
  </si>
  <si>
    <t>ENSG00000074319</t>
  </si>
  <si>
    <t>TNK1 subnetwork</t>
  </si>
  <si>
    <t>ENSG00000174292</t>
  </si>
  <si>
    <t>NFKBIE subnetwork</t>
  </si>
  <si>
    <t>ENSG00000146232</t>
  </si>
  <si>
    <t>TP53 subnetwork</t>
  </si>
  <si>
    <t>ENSG00000141510</t>
  </si>
  <si>
    <t>chondrocyte differentiation</t>
  </si>
  <si>
    <t>GO:0002062</t>
  </si>
  <si>
    <t>MEGF8 subnetwork</t>
  </si>
  <si>
    <t>ENSG00000105429</t>
  </si>
  <si>
    <t>abnormal blood vessel physiology</t>
  </si>
  <si>
    <t>MP:0000249</t>
  </si>
  <si>
    <t>REACTOME_TOLL_LIKE_RECEPTOR_9_TLR9_CASCADE</t>
  </si>
  <si>
    <t>mesangial cell hyperplasia</t>
  </si>
  <si>
    <t>MP:0011427</t>
  </si>
  <si>
    <t>ENSG00000141456 subnetwork</t>
  </si>
  <si>
    <t>ENSG00000141456</t>
  </si>
  <si>
    <t>TLR3 subnetwork</t>
  </si>
  <si>
    <t>ENSG00000164342</t>
  </si>
  <si>
    <t>CBR1 subnetwork</t>
  </si>
  <si>
    <t>ENSG00000159228</t>
  </si>
  <si>
    <t>VIM subnetwork</t>
  </si>
  <si>
    <t>ENSG00000026025</t>
  </si>
  <si>
    <t>GAK subnetwork</t>
  </si>
  <si>
    <t>ENSG00000178950</t>
  </si>
  <si>
    <t>XPO6 subnetwork</t>
  </si>
  <si>
    <t>ENSG00000169180</t>
  </si>
  <si>
    <t>ALPP subnetwork</t>
  </si>
  <si>
    <t>ENSG00000163283</t>
  </si>
  <si>
    <t>TBC1D1 subnetwork</t>
  </si>
  <si>
    <t>ENSG00000065882</t>
  </si>
  <si>
    <t>FBLN1 subnetwork</t>
  </si>
  <si>
    <t>ENSG00000077942</t>
  </si>
  <si>
    <t>increased heart rate</t>
  </si>
  <si>
    <t>MP:0002626</t>
  </si>
  <si>
    <t>GLI3 subnetwork</t>
  </si>
  <si>
    <t>ENSG00000106571</t>
  </si>
  <si>
    <t>KEGG_VASCULAR_SMOOTH_MUSCLE_CONTRACTION</t>
  </si>
  <si>
    <t>MYO1C subnetwork</t>
  </si>
  <si>
    <t>ENSG00000197879</t>
  </si>
  <si>
    <t>SIN3A subnetwork</t>
  </si>
  <si>
    <t>ENSG00000169375</t>
  </si>
  <si>
    <t>ACVR1C subnetwork</t>
  </si>
  <si>
    <t>ENSG00000123612</t>
  </si>
  <si>
    <t>increased systemic arterial blood pressure</t>
  </si>
  <si>
    <t>MP:0002842</t>
  </si>
  <si>
    <t>positive regulation of I-kappaB kinase/NF-kappaB cascade</t>
  </si>
  <si>
    <t>GO:0043123</t>
  </si>
  <si>
    <t>CAV1 subnetwork</t>
  </si>
  <si>
    <t>ENSG00000105974</t>
  </si>
  <si>
    <t>increased spleen red pulp amount</t>
  </si>
  <si>
    <t>MP:0008476</t>
  </si>
  <si>
    <t>ANGPT1 subnetwork</t>
  </si>
  <si>
    <t>ENSG00000154188</t>
  </si>
  <si>
    <t>RPL3 subnetwork</t>
  </si>
  <si>
    <t>ENSG00000100316</t>
  </si>
  <si>
    <t>BCOR subnetwork</t>
  </si>
  <si>
    <t>ENSG00000183337</t>
  </si>
  <si>
    <t>MP:0000231</t>
  </si>
  <si>
    <t>response to retinoic acid</t>
  </si>
  <si>
    <t>GO:0032526</t>
  </si>
  <si>
    <t>WIPF2 subnetwork</t>
  </si>
  <si>
    <t>ENSG00000171475</t>
  </si>
  <si>
    <t>NR3C2 subnetwork</t>
  </si>
  <si>
    <t>ENSG00000151623</t>
  </si>
  <si>
    <t>TES subnetwork</t>
  </si>
  <si>
    <t>ENSG00000135269</t>
  </si>
  <si>
    <t>REACTOME_MYD88:INDEPENDENT_CASCADE_INITIATED_ON_PLASMA_MEMBRANE</t>
  </si>
  <si>
    <t>CTNNB1 subnetwork</t>
  </si>
  <si>
    <t>ENSG00000168036</t>
  </si>
  <si>
    <t>increased osteoblast cell number</t>
  </si>
  <si>
    <t>MP:0004988</t>
  </si>
  <si>
    <t>C1QBP subnetwork</t>
  </si>
  <si>
    <t>ENSG00000108561</t>
  </si>
  <si>
    <t>REACTOME_P75NTR_RECRUITS_SIGNALLING_COMPLEXES</t>
  </si>
  <si>
    <t>TNK2 subnetwork</t>
  </si>
  <si>
    <t>ENSG00000061938</t>
  </si>
  <si>
    <t>CDK4 subnetwork</t>
  </si>
  <si>
    <t>ENSG00000135446</t>
  </si>
  <si>
    <t>RAI14 subnetwork</t>
  </si>
  <si>
    <t>ENSG00000039560</t>
  </si>
  <si>
    <t>KAT2B subnetwork</t>
  </si>
  <si>
    <t>ENSG00000114166</t>
  </si>
  <si>
    <t>increased B cell proliferation</t>
  </si>
  <si>
    <t>MP:0005154</t>
  </si>
  <si>
    <t>MAPK11 subnetwork</t>
  </si>
  <si>
    <t>ENSG00000185386</t>
  </si>
  <si>
    <t>absent common myeloid progenitor cells</t>
  </si>
  <si>
    <t>MP:0000239</t>
  </si>
  <si>
    <t>cell-substrate junction assembly</t>
  </si>
  <si>
    <t>GO:0007044</t>
  </si>
  <si>
    <t>YWHAZ subnetwork</t>
  </si>
  <si>
    <t>ENSG00000164924</t>
  </si>
  <si>
    <t>abnormal ovarian folliculogenesis</t>
  </si>
  <si>
    <t>MP:0001130</t>
  </si>
  <si>
    <t>apoptotic cell clearance</t>
  </si>
  <si>
    <t>GO:0043277</t>
  </si>
  <si>
    <t>KEGG_WNT_SIGNALING_PATHWAY</t>
  </si>
  <si>
    <t>cellular response to nutrient</t>
  </si>
  <si>
    <t>GO:0031670</t>
  </si>
  <si>
    <t>PIK3R4 subnetwork</t>
  </si>
  <si>
    <t>ENSG00000196455</t>
  </si>
  <si>
    <t>small GTPase regulator activity</t>
  </si>
  <si>
    <t>GO:0005083</t>
  </si>
  <si>
    <t>EIF4E2 subnetwork</t>
  </si>
  <si>
    <t>ENSG00000135930</t>
  </si>
  <si>
    <t>CBX3 subnetwork</t>
  </si>
  <si>
    <t>ENSG00000122565</t>
  </si>
  <si>
    <t>IQGAP1 subnetwork</t>
  </si>
  <si>
    <t>ENSG00000140575</t>
  </si>
  <si>
    <t>LIMS1 subnetwork</t>
  </si>
  <si>
    <t>ENSG00000169756</t>
  </si>
  <si>
    <t>ACTL6A subnetwork</t>
  </si>
  <si>
    <t>ENSG00000136518</t>
  </si>
  <si>
    <t>FLNA subnetwork</t>
  </si>
  <si>
    <t>ENSG00000196924</t>
  </si>
  <si>
    <t>decreased double-positive T cell number</t>
  </si>
  <si>
    <t>MP:0005092</t>
  </si>
  <si>
    <t>TP73 subnetwork</t>
  </si>
  <si>
    <t>ENSG00000078900</t>
  </si>
  <si>
    <t>SAP30 subnetwork</t>
  </si>
  <si>
    <t>ENSG00000164105</t>
  </si>
  <si>
    <t>NFKB2 subnetwork</t>
  </si>
  <si>
    <t>ENSG00000077150</t>
  </si>
  <si>
    <t>PHC1 subnetwork</t>
  </si>
  <si>
    <t>ENSG00000111752</t>
  </si>
  <si>
    <t>SMARCA4 subnetwork</t>
  </si>
  <si>
    <t>ENSG00000127616</t>
  </si>
  <si>
    <t>NFKBIA subnetwork</t>
  </si>
  <si>
    <t>ENSG00000100906</t>
  </si>
  <si>
    <t>ENSG00000206254 subnetwork</t>
  </si>
  <si>
    <t>ENSG00000206254</t>
  </si>
  <si>
    <t>RNF5 subnetwork</t>
  </si>
  <si>
    <t>ENSG00000204308</t>
  </si>
  <si>
    <t>ENSG00000183574</t>
  </si>
  <si>
    <t>REACTOME_MYD88_DEPENDENT_CASCADE_INITIATED_ON_ENDOSOME</t>
  </si>
  <si>
    <t>REACTOME_TOLL_LIKE_RECEPTOR_78_TLR78_CASCADE</t>
  </si>
  <si>
    <t>TIMM50 subnetwork</t>
  </si>
  <si>
    <t>ENSG00000105197</t>
  </si>
  <si>
    <t>increased anti-histone antibody level</t>
  </si>
  <si>
    <t>MP:0004796</t>
  </si>
  <si>
    <t>incomplete cephalic closure</t>
  </si>
  <si>
    <t>MP:0000928</t>
  </si>
  <si>
    <t>extramedullary hematopoiesis</t>
  </si>
  <si>
    <t>MP:0000240</t>
  </si>
  <si>
    <t>transcription coactivator activity</t>
  </si>
  <si>
    <t>GO:0003713</t>
  </si>
  <si>
    <t>REACTOME_TOLL_LIKE_RECEPTOR_10_TLR10_CASCADE</t>
  </si>
  <si>
    <t>REACTOME_TOLL_LIKE_RECEPTOR_5_TLR5_CASCADE</t>
  </si>
  <si>
    <t>REACTOME_MYD88_CASCADE_INITIATED_ON_PLASMA_MEMBRANE</t>
  </si>
  <si>
    <t>regulation of nucleocytoplasmic transport</t>
  </si>
  <si>
    <t>GO:0046822</t>
  </si>
  <si>
    <t>liver inflammation</t>
  </si>
  <si>
    <t>MP:0001860</t>
  </si>
  <si>
    <t>PIK3CB subnetwork</t>
  </si>
  <si>
    <t>ENSG00000051382</t>
  </si>
  <si>
    <t>ARRB2 subnetwork</t>
  </si>
  <si>
    <t>ENSG00000141480</t>
  </si>
  <si>
    <t>PAK4 subnetwork</t>
  </si>
  <si>
    <t>ENSG00000130669</t>
  </si>
  <si>
    <t>chromatin DNA binding</t>
  </si>
  <si>
    <t>GO:0031490</t>
  </si>
  <si>
    <t>EIF4E subnetwork</t>
  </si>
  <si>
    <t>ENSG00000151247</t>
  </si>
  <si>
    <t>ARHGDIB subnetwork</t>
  </si>
  <si>
    <t>ENSG00000111348</t>
  </si>
  <si>
    <t>regulation of protein import into nucleus</t>
  </si>
  <si>
    <t>GO:0042306</t>
  </si>
  <si>
    <t>positive regulation of MAPK cascade</t>
  </si>
  <si>
    <t>GO:0043410</t>
  </si>
  <si>
    <t>REACTOME_NUCLEAR_EVENTS_KINASE_AND_TRANSCRIPTION_FACTOR_ACTIVATION</t>
  </si>
  <si>
    <t>renal cast</t>
  </si>
  <si>
    <t>MP:0011402</t>
  </si>
  <si>
    <t>REACTOME_MYD88MAL_CASCADE_INITIATED_ON_PLASMA_MEMBRANE</t>
  </si>
  <si>
    <t>REACTOME_TOLL_LIKE_RECEPTOR_TLR6TLR2_CASCADE</t>
  </si>
  <si>
    <t>REACTOME_TOLL_LIKE_RECEPTOR_2_TLR2_CASCADE</t>
  </si>
  <si>
    <t>REACTOME_TOLL_LIKE_RECEPTOR_TLR1TLR2_CASCADE</t>
  </si>
  <si>
    <t>decreased fetal size</t>
  </si>
  <si>
    <t>MP:0004200</t>
  </si>
  <si>
    <t>actin filament</t>
  </si>
  <si>
    <t>GO:0005884</t>
  </si>
  <si>
    <t>PGR subnetwork</t>
  </si>
  <si>
    <t>ENSG00000082175</t>
  </si>
  <si>
    <t>PKD1 subnetwork</t>
  </si>
  <si>
    <t>ENSG00000008710</t>
  </si>
  <si>
    <t>increased IgG level</t>
  </si>
  <si>
    <t>MP:0002493</t>
  </si>
  <si>
    <t>NEDD9 subnetwork</t>
  </si>
  <si>
    <t>ENSG00000111859</t>
  </si>
  <si>
    <t>increased susceptibility to endotoxin shock</t>
  </si>
  <si>
    <t>MP:0008735</t>
  </si>
  <si>
    <t>RYBP subnetwork</t>
  </si>
  <si>
    <t>ENSG00000163602</t>
  </si>
  <si>
    <t>abnormal blood homeostasis</t>
  </si>
  <si>
    <t>MP:0009642</t>
  </si>
  <si>
    <t>cell cortex part</t>
  </si>
  <si>
    <t>GO:0044448</t>
  </si>
  <si>
    <t>CFL1 subnetwork</t>
  </si>
  <si>
    <t>ENSG00000172757</t>
  </si>
  <si>
    <t>carcinoma</t>
  </si>
  <si>
    <t>MP:0002038</t>
  </si>
  <si>
    <t>SMURF1 subnetwork</t>
  </si>
  <si>
    <t>ENSG00000198742</t>
  </si>
  <si>
    <t>HDAC3 subnetwork</t>
  </si>
  <si>
    <t>ENSG00000171720</t>
  </si>
  <si>
    <t>PHC3 subnetwork</t>
  </si>
  <si>
    <t>ENSG00000173889</t>
  </si>
  <si>
    <t>RAPGEF1 subnetwork</t>
  </si>
  <si>
    <t>ENSG00000107263</t>
  </si>
  <si>
    <t>DOK1 subnetwork</t>
  </si>
  <si>
    <t>ENSG00000115325</t>
  </si>
  <si>
    <t>KIDINS220 subnetwork</t>
  </si>
  <si>
    <t>ENSG00000134313</t>
  </si>
  <si>
    <t>cortical renal glomerulopathies</t>
  </si>
  <si>
    <t>MP:0000523</t>
  </si>
  <si>
    <t>I-SMAD binding</t>
  </si>
  <si>
    <t>GO:0070411</t>
  </si>
  <si>
    <t>REACTOME_TRANSCRIPTIONAL_REGULATION_OF_WHITE_ADIPOCYTE_DIFFERENTIATION</t>
  </si>
  <si>
    <t>EIF3D subnetwork</t>
  </si>
  <si>
    <t>ENSG00000100353</t>
  </si>
  <si>
    <t>REACTOME_DOWNSTREAM_SIGNAL_TRANSDUCTION</t>
  </si>
  <si>
    <t>REACTOME_TRAF6_MEDIATED_INDUCTION_OF_NFKB_AND_MAP_KINASES_UPON_TLR78_OR_9_ACTIVATION</t>
  </si>
  <si>
    <t>CDCP1 subnetwork</t>
  </si>
  <si>
    <t>ENSG00000163814</t>
  </si>
  <si>
    <t>SERPINH1 subnetwork</t>
  </si>
  <si>
    <t>ENSG00000149257</t>
  </si>
  <si>
    <t>ROCK1 subnetwork</t>
  </si>
  <si>
    <t>ENSG00000067900</t>
  </si>
  <si>
    <t>MPRIP subnetwork</t>
  </si>
  <si>
    <t>ENSG00000133030</t>
  </si>
  <si>
    <t>XRCC6 subnetwork</t>
  </si>
  <si>
    <t>ENSG00000196419</t>
  </si>
  <si>
    <t>integrin-mediated signaling pathway</t>
  </si>
  <si>
    <t>GO:0007229</t>
  </si>
  <si>
    <t>ITGA4 subnetwork</t>
  </si>
  <si>
    <t>ENSG00000115232</t>
  </si>
  <si>
    <t>RCHY1 subnetwork</t>
  </si>
  <si>
    <t>ENSG00000163743</t>
  </si>
  <si>
    <t>KLC4 subnetwork</t>
  </si>
  <si>
    <t>ENSG00000137171</t>
  </si>
  <si>
    <t>GSTM3 subnetwork</t>
  </si>
  <si>
    <t>ENSG00000134202</t>
  </si>
  <si>
    <t>FN1 subnetwork</t>
  </si>
  <si>
    <t>ENSG00000115414</t>
  </si>
  <si>
    <t>increased circulating renin level</t>
  </si>
  <si>
    <t>MP:0003352</t>
  </si>
  <si>
    <t>YWHAG subnetwork</t>
  </si>
  <si>
    <t>ENSG00000170027</t>
  </si>
  <si>
    <t>abnormal vascular smooth muscle morphology</t>
  </si>
  <si>
    <t>MP:0005592</t>
  </si>
  <si>
    <t>NUFIP2 subnetwork</t>
  </si>
  <si>
    <t>ENSG00000108256</t>
  </si>
  <si>
    <t>MDM4 subnetwork</t>
  </si>
  <si>
    <t>ENSG00000198625</t>
  </si>
  <si>
    <t>histone deacetylase binding</t>
  </si>
  <si>
    <t>GO:0042826</t>
  </si>
  <si>
    <t>ZFP106 subnetwork</t>
  </si>
  <si>
    <t>ENSG00000103994</t>
  </si>
  <si>
    <t>response to oxygen levels</t>
  </si>
  <si>
    <t>GO:0070482</t>
  </si>
  <si>
    <t>RIT1 subnetwork</t>
  </si>
  <si>
    <t>ENSG00000143622</t>
  </si>
  <si>
    <t>decreased circulating insulin level</t>
  </si>
  <si>
    <t>MP:0002727</t>
  </si>
  <si>
    <t>MEF2A subnetwork</t>
  </si>
  <si>
    <t>ENSG00000068305</t>
  </si>
  <si>
    <t>NCOA3 subnetwork</t>
  </si>
  <si>
    <t>ENSG00000124151</t>
  </si>
  <si>
    <t>MAP3K2 subnetwork</t>
  </si>
  <si>
    <t>ENSG00000169967</t>
  </si>
  <si>
    <t>GTPase regulator activity</t>
  </si>
  <si>
    <t>GO:0030695</t>
  </si>
  <si>
    <t>PRKACA subnetwork</t>
  </si>
  <si>
    <t>ENSG00000072062</t>
  </si>
  <si>
    <t>regulation of reactive oxygen species metabolic process</t>
  </si>
  <si>
    <t>GO:2000377</t>
  </si>
  <si>
    <t>regulation of cell-matrix adhesion</t>
  </si>
  <si>
    <t>GO:0001952</t>
  </si>
  <si>
    <t>GTF2I subnetwork</t>
  </si>
  <si>
    <t>ENSG00000077809</t>
  </si>
  <si>
    <t>EIF3K subnetwork</t>
  </si>
  <si>
    <t>ENSG00000178982</t>
  </si>
  <si>
    <t>cellular response to vitamin</t>
  </si>
  <si>
    <t>GO:0071295</t>
  </si>
  <si>
    <t>AKAP1 subnetwork</t>
  </si>
  <si>
    <t>ENSG00000121057</t>
  </si>
  <si>
    <t>cell projection membrane</t>
  </si>
  <si>
    <t>GO:0031253</t>
  </si>
  <si>
    <t>PABPC1 subnetwork</t>
  </si>
  <si>
    <t>ENSG00000070756</t>
  </si>
  <si>
    <t>abnormal capillary morphology</t>
  </si>
  <si>
    <t>MP:0003658</t>
  </si>
  <si>
    <t>HEY1 subnetwork</t>
  </si>
  <si>
    <t>ENSG00000164683</t>
  </si>
  <si>
    <t>KDR subnetwork</t>
  </si>
  <si>
    <t>ENSG00000128052</t>
  </si>
  <si>
    <t>abnormal heart development</t>
  </si>
  <si>
    <t>MP:0000267</t>
  </si>
  <si>
    <t>SMAD6 subnetwork</t>
  </si>
  <si>
    <t>ENSG00000137834</t>
  </si>
  <si>
    <t>RHOC subnetwork</t>
  </si>
  <si>
    <t>ENSG00000155366</t>
  </si>
  <si>
    <t>altered response to myocardial infarction</t>
  </si>
  <si>
    <t>MP:0000343</t>
  </si>
  <si>
    <t>DDB2 subnetwork</t>
  </si>
  <si>
    <t>ENSG00000134574</t>
  </si>
  <si>
    <t>I-kappaB kinase/NF-kappaB cascade</t>
  </si>
  <si>
    <t>GO:0007249</t>
  </si>
  <si>
    <t>TCF3 subnetwork</t>
  </si>
  <si>
    <t>ENSG00000071564</t>
  </si>
  <si>
    <t>FOXO3 subnetwork</t>
  </si>
  <si>
    <t>ENSG00000118689</t>
  </si>
  <si>
    <t>complete embryonic lethality</t>
  </si>
  <si>
    <t>MP:0011092</t>
  </si>
  <si>
    <t>USP8 subnetwork</t>
  </si>
  <si>
    <t>ENSG00000138592</t>
  </si>
  <si>
    <t>ARHGEF12 subnetwork</t>
  </si>
  <si>
    <t>ENSG00000196914</t>
  </si>
  <si>
    <t>FMNL1 subnetwork</t>
  </si>
  <si>
    <t>ENSG00000184922</t>
  </si>
  <si>
    <t>lung inflammation</t>
  </si>
  <si>
    <t>MP:0001861</t>
  </si>
  <si>
    <t>MAPK1 subnetwork</t>
  </si>
  <si>
    <t>ENSG00000100030</t>
  </si>
  <si>
    <t>increased lymphocyte cell number</t>
  </si>
  <si>
    <t>MP:0005013</t>
  </si>
  <si>
    <t>MCAT subnetwork</t>
  </si>
  <si>
    <t>ENSG00000100294</t>
  </si>
  <si>
    <t>abnormal vas deferens morphology</t>
  </si>
  <si>
    <t>MP:0002769</t>
  </si>
  <si>
    <t>nucleoside-triphosphatase regulator activity</t>
  </si>
  <si>
    <t>GO:0060589</t>
  </si>
  <si>
    <t>REACTOME_NFKB_AND_MAP_KINASES_ACTIVATION_MEDIATED_BY_TLR4_SIGNALING_REPERTOIRE</t>
  </si>
  <si>
    <t>KEGG_MAPK_SIGNALING_PATHWAY</t>
  </si>
  <si>
    <t>increased circulating tumor necrosis factor level</t>
  </si>
  <si>
    <t>MP:0008553</t>
  </si>
  <si>
    <t>RPL7 subnetwork</t>
  </si>
  <si>
    <t>ENSG00000147604</t>
  </si>
  <si>
    <t>PDPK1 subnetwork</t>
  </si>
  <si>
    <t>ENSG00000140992</t>
  </si>
  <si>
    <t>BAG2 subnetwork</t>
  </si>
  <si>
    <t>ENSG00000112208</t>
  </si>
  <si>
    <t>RB1 subnetwork</t>
  </si>
  <si>
    <t>ENSG00000139687</t>
  </si>
  <si>
    <t>abnormal vascular development</t>
  </si>
  <si>
    <t>MP:0000259</t>
  </si>
  <si>
    <t>HDAC1 subnetwork</t>
  </si>
  <si>
    <t>ENSG00000116478</t>
  </si>
  <si>
    <t>PPP1R12A subnetwork</t>
  </si>
  <si>
    <t>ENSG00000058272</t>
  </si>
  <si>
    <t>narrow eye opening</t>
  </si>
  <si>
    <t>MP:0005287</t>
  </si>
  <si>
    <t>ACTC1 subnetwork</t>
  </si>
  <si>
    <t>ENSG00000159251</t>
  </si>
  <si>
    <t>abnormal dorsal aorta morphology</t>
  </si>
  <si>
    <t>MP:0004787</t>
  </si>
  <si>
    <t>GMEB1 subnetwork</t>
  </si>
  <si>
    <t>ENSG00000162419</t>
  </si>
  <si>
    <t>CRTC2 subnetwork</t>
  </si>
  <si>
    <t>ENSG00000160741</t>
  </si>
  <si>
    <t>EIF1AY subnetwork</t>
  </si>
  <si>
    <t>ENSG00000198692</t>
  </si>
  <si>
    <t>abnormal kidney blood vessel morphology</t>
  </si>
  <si>
    <t>MP:0000530</t>
  </si>
  <si>
    <t>PTK2B subnetwork</t>
  </si>
  <si>
    <t>ENSG00000120899</t>
  </si>
  <si>
    <t>ACTN4 subnetwork</t>
  </si>
  <si>
    <t>ENSG00000130402</t>
  </si>
  <si>
    <t>CBX6 subnetwork</t>
  </si>
  <si>
    <t>ENSG00000183741</t>
  </si>
  <si>
    <t>EIF1AX subnetwork</t>
  </si>
  <si>
    <t>ENSG00000173674</t>
  </si>
  <si>
    <t>CBLB subnetwork</t>
  </si>
  <si>
    <t>ENSG00000114423</t>
  </si>
  <si>
    <t>abnormal myocardial trabeculae morphology</t>
  </si>
  <si>
    <t>MP:0002189</t>
  </si>
  <si>
    <t>regulation of MAPK cascade</t>
  </si>
  <si>
    <t>GO:0043408</t>
  </si>
  <si>
    <t>Ras protein signal transduction</t>
  </si>
  <si>
    <t>GO:0007265</t>
  </si>
  <si>
    <t>HNF4A subnetwork</t>
  </si>
  <si>
    <t>ENSG00000101076</t>
  </si>
  <si>
    <t>MYCBP subnetwork</t>
  </si>
  <si>
    <t>ENSG00000214114</t>
  </si>
  <si>
    <t>signaling adaptor activity</t>
  </si>
  <si>
    <t>GO:0035591</t>
  </si>
  <si>
    <t>NF2 subnetwork</t>
  </si>
  <si>
    <t>ENSG00000186575</t>
  </si>
  <si>
    <t>TRA2B subnetwork</t>
  </si>
  <si>
    <t>ENSG00000136527</t>
  </si>
  <si>
    <t>MAPK cascade</t>
  </si>
  <si>
    <t>GO:0000165</t>
  </si>
  <si>
    <t>increased neutrophil cell number</t>
  </si>
  <si>
    <t>MP:0000219</t>
  </si>
  <si>
    <t>SOS1 subnetwork</t>
  </si>
  <si>
    <t>ENSG00000115904</t>
  </si>
  <si>
    <t>TTLL3 subnetwork</t>
  </si>
  <si>
    <t>ENSG00000214021</t>
  </si>
  <si>
    <t>MLLT10 subnetwork</t>
  </si>
  <si>
    <t>ENSG00000078403</t>
  </si>
  <si>
    <t>LDB2 subnetwork</t>
  </si>
  <si>
    <t>ENSG00000169744</t>
  </si>
  <si>
    <t>E2F5 subnetwork</t>
  </si>
  <si>
    <t>ENSG00000133740</t>
  </si>
  <si>
    <t>MMP9 subnetwork</t>
  </si>
  <si>
    <t>ENSG00000100985</t>
  </si>
  <si>
    <t>RGS16 subnetwork</t>
  </si>
  <si>
    <t>ENSG00000143333</t>
  </si>
  <si>
    <t>PTPN11 subnetwork</t>
  </si>
  <si>
    <t>ENSG00000179295</t>
  </si>
  <si>
    <t>myeloid cell differentiation</t>
  </si>
  <si>
    <t>GO:0030099</t>
  </si>
  <si>
    <t>SMARCE1 subnetwork</t>
  </si>
  <si>
    <t>ENSG00000073584</t>
  </si>
  <si>
    <t>ARHGAP21 subnetwork</t>
  </si>
  <si>
    <t>ENSG00000107863</t>
  </si>
  <si>
    <t>MAPK7 subnetwork</t>
  </si>
  <si>
    <t>ENSG00000166484</t>
  </si>
  <si>
    <t>stress fiber</t>
  </si>
  <si>
    <t>GO:0001725</t>
  </si>
  <si>
    <t>E2F4 subnetwork</t>
  </si>
  <si>
    <t>ENSG00000205250</t>
  </si>
  <si>
    <t>myeloid hyperplasia</t>
  </si>
  <si>
    <t>MP:0010373</t>
  </si>
  <si>
    <t>transcription cofactor activity</t>
  </si>
  <si>
    <t>GO:0003712</t>
  </si>
  <si>
    <t>CORO1C subnetwork</t>
  </si>
  <si>
    <t>ENSG00000110880</t>
  </si>
  <si>
    <t>APBB1IP subnetwork</t>
  </si>
  <si>
    <t>ENSG00000077420</t>
  </si>
  <si>
    <t>HNRNPH3 subnetwork</t>
  </si>
  <si>
    <t>ENSG00000096746</t>
  </si>
  <si>
    <t>SMAD binding</t>
  </si>
  <si>
    <t>GO:0046332</t>
  </si>
  <si>
    <t>MAP3K3 subnetwork</t>
  </si>
  <si>
    <t>ENSG00000198909</t>
  </si>
  <si>
    <t>epidermal hyperplasia</t>
  </si>
  <si>
    <t>MP:0001222</t>
  </si>
  <si>
    <t>CGN subnetwork</t>
  </si>
  <si>
    <t>ENSG00000143375</t>
  </si>
  <si>
    <t>UBC subnetwork</t>
  </si>
  <si>
    <t>ENSG00000150991</t>
  </si>
  <si>
    <t>enlarged lymph nodes</t>
  </si>
  <si>
    <t>MP:0000702</t>
  </si>
  <si>
    <t>embryonic growth arrest</t>
  </si>
  <si>
    <t>MP:0001730</t>
  </si>
  <si>
    <t>cyclin-dependent protein kinase holoenzyme complex</t>
  </si>
  <si>
    <t>GO:0000307</t>
  </si>
  <si>
    <t>regulation of intracellular transport</t>
  </si>
  <si>
    <t>GO:0032386</t>
  </si>
  <si>
    <t>cell cortex</t>
  </si>
  <si>
    <t>GO:0005938</t>
  </si>
  <si>
    <t>decreased follicular B cell number</t>
  </si>
  <si>
    <t>MP:0008174</t>
  </si>
  <si>
    <t>EIF2AK2 subnetwork</t>
  </si>
  <si>
    <t>ENSG00000055332</t>
  </si>
  <si>
    <t>transcription factor binding transcription factor activity</t>
  </si>
  <si>
    <t>GO:0000989</t>
  </si>
  <si>
    <t>SCIN subnetwork</t>
  </si>
  <si>
    <t>ENSG00000006747</t>
  </si>
  <si>
    <t>SPTAN1 subnetwork</t>
  </si>
  <si>
    <t>ENSG00000197694</t>
  </si>
  <si>
    <t>abnormal placenta vasculature</t>
  </si>
  <si>
    <t>MP:0003231</t>
  </si>
  <si>
    <t>CBL subnetwork</t>
  </si>
  <si>
    <t>ENSG00000110395</t>
  </si>
  <si>
    <t>E2F6 subnetwork</t>
  </si>
  <si>
    <t>ENSG00000169016</t>
  </si>
  <si>
    <t>protein N-terminus binding</t>
  </si>
  <si>
    <t>GO:0047485</t>
  </si>
  <si>
    <t>RASA1 subnetwork</t>
  </si>
  <si>
    <t>ENSG00000145715</t>
  </si>
  <si>
    <t>RPLP0 subnetwork</t>
  </si>
  <si>
    <t>ENSG00000089157</t>
  </si>
  <si>
    <t>TBXA2R subnetwork</t>
  </si>
  <si>
    <t>ENSG00000006638</t>
  </si>
  <si>
    <t>abnormal cardiovascular system physiology</t>
  </si>
  <si>
    <t>MP:0001544</t>
  </si>
  <si>
    <t>increased megakaryocyte cell number</t>
  </si>
  <si>
    <t>MP:0008254</t>
  </si>
  <si>
    <t>KEGG_NON_SMALL_CELL_LUNG_CANCER</t>
  </si>
  <si>
    <t>UBE2E3 subnetwork</t>
  </si>
  <si>
    <t>ENSG00000170035</t>
  </si>
  <si>
    <t>REACTOME_TRAF6_MEDIATED_INDUCTION_OF_PROINFLAMMATORY_CYTOKINES</t>
  </si>
  <si>
    <t>ITGB2 subnetwork</t>
  </si>
  <si>
    <t>ENSG00000160255</t>
  </si>
  <si>
    <t>ESR2 subnetwork</t>
  </si>
  <si>
    <t>ENSG00000140009</t>
  </si>
  <si>
    <t>enlarged testis</t>
  </si>
  <si>
    <t>MP:0001148</t>
  </si>
  <si>
    <t>ENSG00000137324 subnetwork</t>
  </si>
  <si>
    <t>ENSG00000137324</t>
  </si>
  <si>
    <t>EHMT2 subnetwork</t>
  </si>
  <si>
    <t>ENSG00000204371</t>
  </si>
  <si>
    <t>ENSG00000206376</t>
  </si>
  <si>
    <t>PRKCD subnetwork</t>
  </si>
  <si>
    <t>ENSG00000163932</t>
  </si>
  <si>
    <t>YWHAQ subnetwork</t>
  </si>
  <si>
    <t>ENSG00000134308</t>
  </si>
  <si>
    <t>pancytopenia</t>
  </si>
  <si>
    <t>MP:0005152</t>
  </si>
  <si>
    <t>nerve growth factor receptor signaling pathway</t>
  </si>
  <si>
    <t>GO:0048011</t>
  </si>
  <si>
    <t>basolateral plasma membrane</t>
  </si>
  <si>
    <t>GO:0016323</t>
  </si>
  <si>
    <t>CBX2 subnetwork</t>
  </si>
  <si>
    <t>ENSG00000173894</t>
  </si>
  <si>
    <t>HTRA1 subnetwork</t>
  </si>
  <si>
    <t>ENSG00000166033</t>
  </si>
  <si>
    <t>MAPK3 subnetwork</t>
  </si>
  <si>
    <t>ENSG00000102882</t>
  </si>
  <si>
    <t>MAPK14 subnetwork</t>
  </si>
  <si>
    <t>ENSG00000112062</t>
  </si>
  <si>
    <t>THOC6 subnetwork</t>
  </si>
  <si>
    <t>ENSG00000131652</t>
  </si>
  <si>
    <t>MYL1 subnetwork</t>
  </si>
  <si>
    <t>ENSG00000168530</t>
  </si>
  <si>
    <t>negative regulation of transcription from RNA polymerase II promoter</t>
  </si>
  <si>
    <t>GO:0000122</t>
  </si>
  <si>
    <t>HDAC7 subnetwork</t>
  </si>
  <si>
    <t>ENSG00000061273</t>
  </si>
  <si>
    <t>L3MBTL2 subnetwork</t>
  </si>
  <si>
    <t>ENSG00000100395</t>
  </si>
  <si>
    <t>internal side of plasma membrane</t>
  </si>
  <si>
    <t>GO:0009898</t>
  </si>
  <si>
    <t>abnormal platelet physiology</t>
  </si>
  <si>
    <t>MP:0005464</t>
  </si>
  <si>
    <t>glomerulonephritis</t>
  </si>
  <si>
    <t>MP:0002743</t>
  </si>
  <si>
    <t>ZBTB33 subnetwork</t>
  </si>
  <si>
    <t>ENSG00000177485</t>
  </si>
  <si>
    <t>BCLAF1 subnetwork</t>
  </si>
  <si>
    <t>ENSG00000029363</t>
  </si>
  <si>
    <t>abnormal blood vessel morphology</t>
  </si>
  <si>
    <t>MP:0001614</t>
  </si>
  <si>
    <t>RARA subnetwork</t>
  </si>
  <si>
    <t>ENSG00000131759</t>
  </si>
  <si>
    <t>abnormal hematopoiesis</t>
  </si>
  <si>
    <t>MP:0002123</t>
  </si>
  <si>
    <t>FOXO4 subnetwork</t>
  </si>
  <si>
    <t>ENSG00000184481</t>
  </si>
  <si>
    <t>AKT3 subnetwork</t>
  </si>
  <si>
    <t>ENSG00000117020</t>
  </si>
  <si>
    <t>MST1R subnetwork</t>
  </si>
  <si>
    <t>ENSG00000164078</t>
  </si>
  <si>
    <t>SSBP1 subnetwork</t>
  </si>
  <si>
    <t>ENSG00000106028</t>
  </si>
  <si>
    <t>protein binding transcription factor activity</t>
  </si>
  <si>
    <t>GO:0000988</t>
  </si>
  <si>
    <t>erythrocyte homeostasis</t>
  </si>
  <si>
    <t>GO:0034101</t>
  </si>
  <si>
    <t>EIF2S1 subnetwork</t>
  </si>
  <si>
    <t>ENSG00000134001</t>
  </si>
  <si>
    <t>PCGF2 subnetwork</t>
  </si>
  <si>
    <t>ENSG00000056661</t>
  </si>
  <si>
    <t>CORO1B subnetwork</t>
  </si>
  <si>
    <t>ENSG00000172725</t>
  </si>
  <si>
    <t>chromatin binding</t>
  </si>
  <si>
    <t>GO:0003682</t>
  </si>
  <si>
    <t>abnormal extraembryonic tissue morphology</t>
  </si>
  <si>
    <t>MP:0002086</t>
  </si>
  <si>
    <t>KEGG_GLIOMA</t>
  </si>
  <si>
    <t>EPHA2 subnetwork</t>
  </si>
  <si>
    <t>ENSG00000142627</t>
  </si>
  <si>
    <t>RRAS2 subnetwork</t>
  </si>
  <si>
    <t>ENSG00000133818</t>
  </si>
  <si>
    <t>CDC37 subnetwork</t>
  </si>
  <si>
    <t>ENSG00000105401</t>
  </si>
  <si>
    <t>ENSG00000196084 subnetwork</t>
  </si>
  <si>
    <t>ENSG00000196084</t>
  </si>
  <si>
    <t>actin binding</t>
  </si>
  <si>
    <t>GO:0003779</t>
  </si>
  <si>
    <t>ITGA1 subnetwork</t>
  </si>
  <si>
    <t>ENSG00000213949</t>
  </si>
  <si>
    <t>HSPA1A subnetwork</t>
  </si>
  <si>
    <t>ENSG00000215328</t>
  </si>
  <si>
    <t>REACTOME_SIGNALING_BY_EGFR</t>
  </si>
  <si>
    <t>PCGF3 subnetwork</t>
  </si>
  <si>
    <t>ENSG00000185619</t>
  </si>
  <si>
    <t>integrin complex</t>
  </si>
  <si>
    <t>GO:0008305</t>
  </si>
  <si>
    <t>actin cytoskeleton</t>
  </si>
  <si>
    <t>GO:0015629</t>
  </si>
  <si>
    <t>anchoring junction</t>
  </si>
  <si>
    <t>GO:0070161</t>
  </si>
  <si>
    <t>KDM2B subnetwork</t>
  </si>
  <si>
    <t>ENSG00000089094</t>
  </si>
  <si>
    <t>DHX30 subnetwork</t>
  </si>
  <si>
    <t>ENSG00000132153</t>
  </si>
  <si>
    <t>protein binding, bridging</t>
  </si>
  <si>
    <t>GO:0030674</t>
  </si>
  <si>
    <t>IKBKG subnetwork</t>
  </si>
  <si>
    <t>ENSG00000073009</t>
  </si>
  <si>
    <t>HSP90AA1 subnetwork</t>
  </si>
  <si>
    <t>ENSG00000080824</t>
  </si>
  <si>
    <t>YAF2 subnetwork</t>
  </si>
  <si>
    <t>ENSG00000015153</t>
  </si>
  <si>
    <t>AKT2 subnetwork</t>
  </si>
  <si>
    <t>ENSG00000105221</t>
  </si>
  <si>
    <t>abnormal vascular wound healing</t>
  </si>
  <si>
    <t>MP:0004883</t>
  </si>
  <si>
    <t>ruffle</t>
  </si>
  <si>
    <t>GO:0001726</t>
  </si>
  <si>
    <t>FHL2 subnetwork</t>
  </si>
  <si>
    <t>ENSG00000115641</t>
  </si>
  <si>
    <t>actin filament bundle</t>
  </si>
  <si>
    <t>GO:0032432</t>
  </si>
  <si>
    <t>decreased angiogenesis</t>
  </si>
  <si>
    <t>MP:0005602</t>
  </si>
  <si>
    <t>REACTOME_NGF_SIGNALLING_VIA_TRKA_FROM_THE_PLASMA_MEMBRANE</t>
  </si>
  <si>
    <t>phosphatidylinositol-3,4,5-trisphosphate binding</t>
  </si>
  <si>
    <t>GO:0005547</t>
  </si>
  <si>
    <t>platelet-derived growth factor receptor binding</t>
  </si>
  <si>
    <t>GO:0005161</t>
  </si>
  <si>
    <t>TOX4 subnetwork</t>
  </si>
  <si>
    <t>ENSG00000092203</t>
  </si>
  <si>
    <t>actin filament bundle assembly</t>
  </si>
  <si>
    <t>GO:0051017</t>
  </si>
  <si>
    <t>NGF subnetwork</t>
  </si>
  <si>
    <t>ENSG00000134259</t>
  </si>
  <si>
    <t>REACTOME_PI3KAKT_ACTIVATION</t>
  </si>
  <si>
    <t>GSTM1 subnetwork</t>
  </si>
  <si>
    <t>ENSG00000134184</t>
  </si>
  <si>
    <t>SMAD5 subnetwork</t>
  </si>
  <si>
    <t>ENSG00000113658</t>
  </si>
  <si>
    <t>CBX8 subnetwork</t>
  </si>
  <si>
    <t>ENSG00000141570</t>
  </si>
  <si>
    <t>enlarged pericardium</t>
  </si>
  <si>
    <t>MP:0000291</t>
  </si>
  <si>
    <t>FZR1 subnetwork</t>
  </si>
  <si>
    <t>ENSG00000105325</t>
  </si>
  <si>
    <t>MAX subnetwork</t>
  </si>
  <si>
    <t>ENSG00000125952</t>
  </si>
  <si>
    <t>VCL subnetwork</t>
  </si>
  <si>
    <t>ENSG00000035403</t>
  </si>
  <si>
    <t>decreased platelet cell number</t>
  </si>
  <si>
    <t>MP:0003179</t>
  </si>
  <si>
    <t>binding, bridging</t>
  </si>
  <si>
    <t>GO:0060090</t>
  </si>
  <si>
    <t>decreased immature B cell number</t>
  </si>
  <si>
    <t>MP:0008215</t>
  </si>
  <si>
    <t>ZEB1 subnetwork</t>
  </si>
  <si>
    <t>ENSG00000148516</t>
  </si>
  <si>
    <t>positive regulation of hydrolase activity</t>
  </si>
  <si>
    <t>GO:0051345</t>
  </si>
  <si>
    <t>regulation of cell adhesion</t>
  </si>
  <si>
    <t>GO:0030155</t>
  </si>
  <si>
    <t>partial lethality throughout fetal growth and development</t>
  </si>
  <si>
    <t>MP:0011109</t>
  </si>
  <si>
    <t>NOTCH1 subnetwork</t>
  </si>
  <si>
    <t>ENSG00000148400</t>
  </si>
  <si>
    <t>KEGG_PROSTATE_CANCER</t>
  </si>
  <si>
    <t>EGFR subnetwork</t>
  </si>
  <si>
    <t>ENSG00000146648</t>
  </si>
  <si>
    <t>MBD1 subnetwork</t>
  </si>
  <si>
    <t>ENSG00000141644</t>
  </si>
  <si>
    <t>MET subnetwork</t>
  </si>
  <si>
    <t>ENSG00000105976</t>
  </si>
  <si>
    <t>RPS27A subnetwork</t>
  </si>
  <si>
    <t>ENSG00000143947</t>
  </si>
  <si>
    <t>MYO3B subnetwork</t>
  </si>
  <si>
    <t>ENSG00000071909</t>
  </si>
  <si>
    <t>SEPT9 subnetwork</t>
  </si>
  <si>
    <t>ENSG00000184640</t>
  </si>
  <si>
    <t>abnormal lung morphology</t>
  </si>
  <si>
    <t>MP:0001175</t>
  </si>
  <si>
    <t>PIP5K1C subnetwork</t>
  </si>
  <si>
    <t>ENSG00000186111</t>
  </si>
  <si>
    <t>CDC73 subnetwork</t>
  </si>
  <si>
    <t>ENSG00000134371</t>
  </si>
  <si>
    <t>cell-substrate adhesion</t>
  </si>
  <si>
    <t>GO:0031589</t>
  </si>
  <si>
    <t>incomplete somite formation</t>
  </si>
  <si>
    <t>MP:0001689</t>
  </si>
  <si>
    <t>ERBB2 subnetwork</t>
  </si>
  <si>
    <t>ENSG00000141736</t>
  </si>
  <si>
    <t>regulation of I-kappaB kinase/NF-kappaB cascade</t>
  </si>
  <si>
    <t>GO:0043122</t>
  </si>
  <si>
    <t>PCGF5 subnetwork</t>
  </si>
  <si>
    <t>ENSG00000180628</t>
  </si>
  <si>
    <t>IKBKB subnetwork</t>
  </si>
  <si>
    <t>ENSG00000104365</t>
  </si>
  <si>
    <t>increased ovary tumor incidence</t>
  </si>
  <si>
    <t>MP:0008000</t>
  </si>
  <si>
    <t>ITGB1 subnetwork</t>
  </si>
  <si>
    <t>ENSG00000150093</t>
  </si>
  <si>
    <t>abnormal megakaryocyte morphology</t>
  </si>
  <si>
    <t>MP:0002417</t>
  </si>
  <si>
    <t>CAPZB subnetwork</t>
  </si>
  <si>
    <t>ENSG00000077549</t>
  </si>
  <si>
    <t>abnormal lung vasculature morphology</t>
  </si>
  <si>
    <t>MP:0004007</t>
  </si>
  <si>
    <t>REACTOME_SIGNALING_BY_EGFR_IN_CANCER</t>
  </si>
  <si>
    <t>abnormal kidney morphology</t>
  </si>
  <si>
    <t>MP:0002135</t>
  </si>
  <si>
    <t>MYH10 subnetwork</t>
  </si>
  <si>
    <t>ENSG00000133026</t>
  </si>
  <si>
    <t>MGA subnetwork</t>
  </si>
  <si>
    <t>ENSG00000174197</t>
  </si>
  <si>
    <t>REACTOME_PLATELET_AGGREGATION_PLUG_FORMATION</t>
  </si>
  <si>
    <t>PCGF1 subnetwork</t>
  </si>
  <si>
    <t>ENSG00000115289</t>
  </si>
  <si>
    <t>REACTOME_G_ALPHA_1213_SIGNALLING_EVENTS</t>
  </si>
  <si>
    <t>PRDX1 subnetwork</t>
  </si>
  <si>
    <t>ENSG00000117450</t>
  </si>
  <si>
    <t>TSC2 subnetwork</t>
  </si>
  <si>
    <t>ENSG00000103197</t>
  </si>
  <si>
    <t>intestinal obstruction</t>
  </si>
  <si>
    <t>MP:0003270</t>
  </si>
  <si>
    <t>EPS8 subnetwork</t>
  </si>
  <si>
    <t>ENSG00000151491</t>
  </si>
  <si>
    <t>mixed cellular infiltration to dermis</t>
  </si>
  <si>
    <t>MP:0001246</t>
  </si>
  <si>
    <t>GRM8 subnetwork</t>
  </si>
  <si>
    <t>ENSG00000179603</t>
  </si>
  <si>
    <t>hemopericardium</t>
  </si>
  <si>
    <t>MP:0005244</t>
  </si>
  <si>
    <t>HRAS subnetwork</t>
  </si>
  <si>
    <t>ENSG00000174775</t>
  </si>
  <si>
    <t>REACTOME_P75NTR_SIGNALS_VIA_NF:KB</t>
  </si>
  <si>
    <t>MYOG subnetwork</t>
  </si>
  <si>
    <t>ENSG00000122180</t>
  </si>
  <si>
    <t>actin cytoskeleton organization</t>
  </si>
  <si>
    <t>GO:0030036</t>
  </si>
  <si>
    <t>TSC1 subnetwork</t>
  </si>
  <si>
    <t>ENSG00000165699</t>
  </si>
  <si>
    <t>coagulation</t>
  </si>
  <si>
    <t>GO:0050817</t>
  </si>
  <si>
    <t>ERBB3 subnetwork</t>
  </si>
  <si>
    <t>ENSG00000065361</t>
  </si>
  <si>
    <t>REACTOME_SIGNALING_BY_RHO_GTPASES</t>
  </si>
  <si>
    <t>REACTOME_RHO_GTPASE_CYCLE</t>
  </si>
  <si>
    <t>abnormal heart morphology</t>
  </si>
  <si>
    <t>MP:0000266</t>
  </si>
  <si>
    <t>REACTOME_GAB1_SIGNALOSOME</t>
  </si>
  <si>
    <t>positive regulation of reactive oxygen species metabolic process</t>
  </si>
  <si>
    <t>GO:2000379</t>
  </si>
  <si>
    <t>erythrocyte differentiation</t>
  </si>
  <si>
    <t>GO:0030218</t>
  </si>
  <si>
    <t>SMAD1 subnetwork</t>
  </si>
  <si>
    <t>ENSG00000170365</t>
  </si>
  <si>
    <t>CARM1 subnetwork</t>
  </si>
  <si>
    <t>ENSG00000142453</t>
  </si>
  <si>
    <t>SPN subnetwork</t>
  </si>
  <si>
    <t>ENSG00000197471</t>
  </si>
  <si>
    <t>MYL3 subnetwork</t>
  </si>
  <si>
    <t>ENSG00000160808</t>
  </si>
  <si>
    <t>blood coagulation</t>
  </si>
  <si>
    <t>GO:0007596</t>
  </si>
  <si>
    <t>increased urine protein level</t>
  </si>
  <si>
    <t>MP:0002962</t>
  </si>
  <si>
    <t>response to nutrient</t>
  </si>
  <si>
    <t>GO:0007584</t>
  </si>
  <si>
    <t>increased macrophage cell number</t>
  </si>
  <si>
    <t>MP:0005425</t>
  </si>
  <si>
    <t>abnormal vitelline vascular remodeling</t>
  </si>
  <si>
    <t>MP:0004076</t>
  </si>
  <si>
    <t>GAB1 subnetwork</t>
  </si>
  <si>
    <t>ENSG00000109458</t>
  </si>
  <si>
    <t>increased inflammatory response</t>
  </si>
  <si>
    <t>MP:0001846</t>
  </si>
  <si>
    <t>kyphoscoliosis</t>
  </si>
  <si>
    <t>MP:0000069</t>
  </si>
  <si>
    <t>homeostasis of number of cells</t>
  </si>
  <si>
    <t>GO:0048872</t>
  </si>
  <si>
    <t>protein import into nucleus</t>
  </si>
  <si>
    <t>GO:0006606</t>
  </si>
  <si>
    <t>CHUK subnetwork</t>
  </si>
  <si>
    <t>ENSG00000213341</t>
  </si>
  <si>
    <t>PAPPA subnetwork</t>
  </si>
  <si>
    <t>ENSG00000182752</t>
  </si>
  <si>
    <t>PDLIM7 subnetwork</t>
  </si>
  <si>
    <t>ENSG00000196923</t>
  </si>
  <si>
    <t>STRAP subnetwork</t>
  </si>
  <si>
    <t>ENSG00000023734</t>
  </si>
  <si>
    <t>GSTP1 subnetwork</t>
  </si>
  <si>
    <t>ENSG00000084207</t>
  </si>
  <si>
    <t>hemostasis</t>
  </si>
  <si>
    <t>GO:0007599</t>
  </si>
  <si>
    <t>RING1 subnetwork</t>
  </si>
  <si>
    <t>ENSG00000204227</t>
  </si>
  <si>
    <t>ENSG00000206215 subnetwork</t>
  </si>
  <si>
    <t>ENSG00000206215</t>
  </si>
  <si>
    <t>ENSG00000206287</t>
  </si>
  <si>
    <t>REACTOME_SIGNALING_BY_TGF_BETA</t>
  </si>
  <si>
    <t>DCAF7 subnetwork</t>
  </si>
  <si>
    <t>ENSG00000136485</t>
  </si>
  <si>
    <t>EVL subnetwork</t>
  </si>
  <si>
    <t>ENSG00000196405</t>
  </si>
  <si>
    <t>IRS2 subnetwork</t>
  </si>
  <si>
    <t>ENSG00000185950</t>
  </si>
  <si>
    <t>PLEC subnetwork</t>
  </si>
  <si>
    <t>ENSG00000178209</t>
  </si>
  <si>
    <t>increased leukocyte cell number</t>
  </si>
  <si>
    <t>MP:0000218</t>
  </si>
  <si>
    <t>NKX2-1 subnetwork</t>
  </si>
  <si>
    <t>ENSG00000136352</t>
  </si>
  <si>
    <t>ACTG1 subnetwork</t>
  </si>
  <si>
    <t>ENSG00000184009</t>
  </si>
  <si>
    <t>abnormal B cell proliferation</t>
  </si>
  <si>
    <t>MP:0005153</t>
  </si>
  <si>
    <t>RBL1 subnetwork</t>
  </si>
  <si>
    <t>ENSG00000080839</t>
  </si>
  <si>
    <t>activating transcription factor binding</t>
  </si>
  <si>
    <t>GO:0033613</t>
  </si>
  <si>
    <t>AXL subnetwork</t>
  </si>
  <si>
    <t>ENSG00000167601</t>
  </si>
  <si>
    <t>abnormal physiological neovascularization</t>
  </si>
  <si>
    <t>MP:0003710</t>
  </si>
  <si>
    <t>PRKCA subnetwork</t>
  </si>
  <si>
    <t>ENSG00000154229</t>
  </si>
  <si>
    <t>FRK subnetwork</t>
  </si>
  <si>
    <t>ENSG00000111816</t>
  </si>
  <si>
    <t>AKAP13 subnetwork</t>
  </si>
  <si>
    <t>ENSG00000170776</t>
  </si>
  <si>
    <t>increased insulin sensitivity</t>
  </si>
  <si>
    <t>MP:0002891</t>
  </si>
  <si>
    <t>abnormal vascular endothelial cell morphology</t>
  </si>
  <si>
    <t>MP:0006055</t>
  </si>
  <si>
    <t>MARK2 subnetwork</t>
  </si>
  <si>
    <t>ENSG00000072518</t>
  </si>
  <si>
    <t>PIP5K1B subnetwork</t>
  </si>
  <si>
    <t>ENSG00000107242</t>
  </si>
  <si>
    <t>abnormal erythropoiesis</t>
  </si>
  <si>
    <t>MP:0000245</t>
  </si>
  <si>
    <t>KEGG_NEUROTROPHIN_SIGNALING_PATHWAY</t>
  </si>
  <si>
    <t>spleen hyperplasia</t>
  </si>
  <si>
    <t>MP:0000693</t>
  </si>
  <si>
    <t>increased mean systemic arterial blood pressure</t>
  </si>
  <si>
    <t>MP:0004875</t>
  </si>
  <si>
    <t>REACTOME_TRAF6_MEDIATED_INDUCTION_OF_TAK1_COMPLEX</t>
  </si>
  <si>
    <t>REACTOME_IRAK2_MEDIATED_ACTIVATION_OF_TAK1_COMPLEX</t>
  </si>
  <si>
    <t>CHD8 subnetwork</t>
  </si>
  <si>
    <t>ENSG00000100888</t>
  </si>
  <si>
    <t>ARPC2 subnetwork</t>
  </si>
  <si>
    <t>ENSG00000163466</t>
  </si>
  <si>
    <t>increased anti-double stranded DNA antibody level</t>
  </si>
  <si>
    <t>MP:0004762</t>
  </si>
  <si>
    <t>cell-matrix adhesion</t>
  </si>
  <si>
    <t>GO:0007160</t>
  </si>
  <si>
    <t>LATS1 subnetwork</t>
  </si>
  <si>
    <t>ENSG00000131023</t>
  </si>
  <si>
    <t>adherens junction</t>
  </si>
  <si>
    <t>GO:0005912</t>
  </si>
  <si>
    <t>SMAD4 subnetwork</t>
  </si>
  <si>
    <t>ENSG00000141646</t>
  </si>
  <si>
    <t>SEPT7 subnetwork</t>
  </si>
  <si>
    <t>ENSG00000122545</t>
  </si>
  <si>
    <t>KEGG_ENDOMETRIAL_CANCER</t>
  </si>
  <si>
    <t>REACTOME_G1_PHASE</t>
  </si>
  <si>
    <t>REACTOME_CYCLIN_D_ASSOCIATED_EVENTS_IN_G1</t>
  </si>
  <si>
    <t>CSK subnetwork</t>
  </si>
  <si>
    <t>ENSG00000103653</t>
  </si>
  <si>
    <t>abnormal spleen B cell follicle morphology</t>
  </si>
  <si>
    <t>MP:0008470</t>
  </si>
  <si>
    <t>decreased pro-B cell number</t>
  </si>
  <si>
    <t>MP:0008208</t>
  </si>
  <si>
    <t>abnormal renal glomerulus morphology</t>
  </si>
  <si>
    <t>MP:0005325</t>
  </si>
  <si>
    <t>ZFYVE9 subnetwork</t>
  </si>
  <si>
    <t>ENSG00000157077</t>
  </si>
  <si>
    <t>distended pericardium</t>
  </si>
  <si>
    <t>MP:0000292</t>
  </si>
  <si>
    <t>decreased survivor rate</t>
  </si>
  <si>
    <t>MP:0008770</t>
  </si>
  <si>
    <t>hemopoietic or lymphoid organ development</t>
  </si>
  <si>
    <t>GO:0048534</t>
  </si>
  <si>
    <t>GSK3B subnetwork</t>
  </si>
  <si>
    <t>ENSG00000082701</t>
  </si>
  <si>
    <t>decreased marginal zone B cell number</t>
  </si>
  <si>
    <t>MP:0008182</t>
  </si>
  <si>
    <t>ERLIN1 subnetwork</t>
  </si>
  <si>
    <t>ENSG00000107566</t>
  </si>
  <si>
    <t>hemopoiesis</t>
  </si>
  <si>
    <t>GO:0030097</t>
  </si>
  <si>
    <t>IGF1R subnetwork</t>
  </si>
  <si>
    <t>ENSG00000140443</t>
  </si>
  <si>
    <t>ETV6 subnetwork</t>
  </si>
  <si>
    <t>ENSG00000139083</t>
  </si>
  <si>
    <t>RHOA subnetwork</t>
  </si>
  <si>
    <t>ENSG00000067560</t>
  </si>
  <si>
    <t>pericardial effusion</t>
  </si>
  <si>
    <t>MP:0005312</t>
  </si>
  <si>
    <t>increased spleen white pulp amount</t>
  </si>
  <si>
    <t>MP:0008478</t>
  </si>
  <si>
    <t>CTNND1 subnetwork</t>
  </si>
  <si>
    <t>ENSG00000198561</t>
  </si>
  <si>
    <t>TLN1 subnetwork</t>
  </si>
  <si>
    <t>ENSG00000137076</t>
  </si>
  <si>
    <t>nuclear import</t>
  </si>
  <si>
    <t>GO:0051170</t>
  </si>
  <si>
    <t>GNA12 subnetwork</t>
  </si>
  <si>
    <t>ENSG00000146535</t>
  </si>
  <si>
    <t>HEYL subnetwork</t>
  </si>
  <si>
    <t>ENSG00000163909</t>
  </si>
  <si>
    <t>impaired hematopoiesis</t>
  </si>
  <si>
    <t>MP:0001606</t>
  </si>
  <si>
    <t>UBB subnetwork</t>
  </si>
  <si>
    <t>ENSG00000170315</t>
  </si>
  <si>
    <t>MYO1B subnetwork</t>
  </si>
  <si>
    <t>ENSG00000128641</t>
  </si>
  <si>
    <t>REACTOME_NRAGE_SIGNALS_DEATH_THROUGH_JNK</t>
  </si>
  <si>
    <t>CTBP2 subnetwork</t>
  </si>
  <si>
    <t>ENSG00000175029</t>
  </si>
  <si>
    <t>TRAF3IP2 subnetwork</t>
  </si>
  <si>
    <t>ENSG00000056972</t>
  </si>
  <si>
    <t>PCGF6 subnetwork</t>
  </si>
  <si>
    <t>ENSG00000156374</t>
  </si>
  <si>
    <t>KEGG_LEUKOCYTE_TRANSENDOTHELIAL_MIGRATION</t>
  </si>
  <si>
    <t>MYH14 subnetwork</t>
  </si>
  <si>
    <t>ENSG00000105357</t>
  </si>
  <si>
    <t>BCAR1 subnetwork</t>
  </si>
  <si>
    <t>ENSG00000050820</t>
  </si>
  <si>
    <t>thin myocardium</t>
  </si>
  <si>
    <t>MP:0002652</t>
  </si>
  <si>
    <t>PLP2 subnetwork</t>
  </si>
  <si>
    <t>ENSG00000102007</t>
  </si>
  <si>
    <t>transcription factor binding</t>
  </si>
  <si>
    <t>GO:0008134</t>
  </si>
  <si>
    <t>hemorrhage</t>
  </si>
  <si>
    <t>MP:0001914</t>
  </si>
  <si>
    <t>intracellular receptor mediated signaling pathway</t>
  </si>
  <si>
    <t>GO:0030522</t>
  </si>
  <si>
    <t>FLNB subnetwork</t>
  </si>
  <si>
    <t>ENSG00000136068</t>
  </si>
  <si>
    <t>SETDB1 subnetwork</t>
  </si>
  <si>
    <t>ENSG00000143379</t>
  </si>
  <si>
    <t>NCKAP1L subnetwork</t>
  </si>
  <si>
    <t>ENSG00000123338</t>
  </si>
  <si>
    <t>REACTOME_PLATELET_ACTIVATION_SIGNALING_AND_AGGREGATION</t>
  </si>
  <si>
    <t>abnormal heart left ventricle morphology</t>
  </si>
  <si>
    <t>MP:0003921</t>
  </si>
  <si>
    <t>abnormal retinal vasculature morphology</t>
  </si>
  <si>
    <t>MP:0002792</t>
  </si>
  <si>
    <t>RNF2 subnetwork</t>
  </si>
  <si>
    <t>ENSG00000121481</t>
  </si>
  <si>
    <t>NFKB1 subnetwork</t>
  </si>
  <si>
    <t>ENSG00000109320</t>
  </si>
  <si>
    <t>REACTOME_SIGNALING_BY_PDGF</t>
  </si>
  <si>
    <t>REACTOME_P75_NTR_RECEPTOR:MEDIATED_SIGNALLING</t>
  </si>
  <si>
    <t>IRS1 subnetwork</t>
  </si>
  <si>
    <t>ENSG00000169047</t>
  </si>
  <si>
    <t>PHC2 subnetwork</t>
  </si>
  <si>
    <t>ENSG00000134686</t>
  </si>
  <si>
    <t>RHOQ subnetwork</t>
  </si>
  <si>
    <t>ENSG00000119729</t>
  </si>
  <si>
    <t>PIK3CA subnetwork</t>
  </si>
  <si>
    <t>ENSG00000121879</t>
  </si>
  <si>
    <t>positive regulation of intracellular protein kinase cascade</t>
  </si>
  <si>
    <t>GO:0010740</t>
  </si>
  <si>
    <t>TFDP1 subnetwork</t>
  </si>
  <si>
    <t>ENSG00000198176</t>
  </si>
  <si>
    <t>abnormal epiphyseal plate morphology</t>
  </si>
  <si>
    <t>MP:0006395</t>
  </si>
  <si>
    <t>decreased spleen white pulp amount</t>
  </si>
  <si>
    <t>MP:0008479</t>
  </si>
  <si>
    <t>CFL2 subnetwork</t>
  </si>
  <si>
    <t>ENSG00000165410</t>
  </si>
  <si>
    <t>LMO4 subnetwork</t>
  </si>
  <si>
    <t>ENSG00000143013</t>
  </si>
  <si>
    <t>GNA13 subnetwork</t>
  </si>
  <si>
    <t>ENSG00000120063</t>
  </si>
  <si>
    <t>protein localization to nucleus</t>
  </si>
  <si>
    <t>GO:0034504</t>
  </si>
  <si>
    <t>MYO1A subnetwork</t>
  </si>
  <si>
    <t>ENSG00000166866</t>
  </si>
  <si>
    <t>KEGG_PANCREATIC_CANCER</t>
  </si>
  <si>
    <t>ACTA1 subnetwork</t>
  </si>
  <si>
    <t>ENSG00000143632</t>
  </si>
  <si>
    <t>AXIN1 subnetwork</t>
  </si>
  <si>
    <t>ENSG00000103126</t>
  </si>
  <si>
    <t>RHOH subnetwork</t>
  </si>
  <si>
    <t>ENSG00000168421</t>
  </si>
  <si>
    <t>PML subnetwork</t>
  </si>
  <si>
    <t>ENSG00000140464</t>
  </si>
  <si>
    <t>GSN subnetwork</t>
  </si>
  <si>
    <t>ENSG00000148180</t>
  </si>
  <si>
    <t>expanded mesangial matrix</t>
  </si>
  <si>
    <t>MP:0011353</t>
  </si>
  <si>
    <t>REACTOME_HEMOSTASIS</t>
  </si>
  <si>
    <t>MAPK9 subnetwork</t>
  </si>
  <si>
    <t>ENSG00000050748</t>
  </si>
  <si>
    <t>partial prenatal lethality</t>
  </si>
  <si>
    <t>MP:0011101</t>
  </si>
  <si>
    <t>liver hypoplasia</t>
  </si>
  <si>
    <t>MP:0000600</t>
  </si>
  <si>
    <t>CREBBP subnetwork</t>
  </si>
  <si>
    <t>ENSG00000005339</t>
  </si>
  <si>
    <t>TRIP6 subnetwork</t>
  </si>
  <si>
    <t>ENSG00000087077</t>
  </si>
  <si>
    <t>PLCG2 subnetwork</t>
  </si>
  <si>
    <t>ENSG00000197943</t>
  </si>
  <si>
    <t>in utero embryonic development</t>
  </si>
  <si>
    <t>GO:0001701</t>
  </si>
  <si>
    <t>REACTOME_NF:KB_IS_ACTIVATED_AND_SIGNALS_SURVIVAL</t>
  </si>
  <si>
    <t>SP1 subnetwork</t>
  </si>
  <si>
    <t>ENSG00000185591</t>
  </si>
  <si>
    <t>complete lethality throughout fetal growth and development</t>
  </si>
  <si>
    <t>MP:0011099</t>
  </si>
  <si>
    <t>REACTOME_IRAK2_MEDIATED_ACTIVATION_OF_TAK1_COMPLEX_UPON_TLR78_OR_9_STIMULATION</t>
  </si>
  <si>
    <t>decreased common myeloid progenitor cell number</t>
  </si>
  <si>
    <t>MP:0008813</t>
  </si>
  <si>
    <t>ESR1 subnetwork</t>
  </si>
  <si>
    <t>ENSG00000091831</t>
  </si>
  <si>
    <t>wavy neural tube</t>
  </si>
  <si>
    <t>MP:0000930</t>
  </si>
  <si>
    <t>MAPK8 subnetwork</t>
  </si>
  <si>
    <t>ENSG00000107643</t>
  </si>
  <si>
    <t>DDX5 subnetwork</t>
  </si>
  <si>
    <t>ENSG00000108654</t>
  </si>
  <si>
    <t>VAV3 subnetwork</t>
  </si>
  <si>
    <t>ENSG00000134215</t>
  </si>
  <si>
    <t>cell-substrate adherens junction</t>
  </si>
  <si>
    <t>GO:0005924</t>
  </si>
  <si>
    <t>PTPN12 subnetwork</t>
  </si>
  <si>
    <t>ENSG00000127947</t>
  </si>
  <si>
    <t>RNA polymerase II transcription factor binding</t>
  </si>
  <si>
    <t>GO:0001085</t>
  </si>
  <si>
    <t>CASP3 subnetwork</t>
  </si>
  <si>
    <t>ENSG00000164305</t>
  </si>
  <si>
    <t>protein kinase binding</t>
  </si>
  <si>
    <t>GO:0019901</t>
  </si>
  <si>
    <t>CBX4 subnetwork</t>
  </si>
  <si>
    <t>ENSG00000141582</t>
  </si>
  <si>
    <t>regulation of intracellular protein kinase cascade</t>
  </si>
  <si>
    <t>GO:0010627</t>
  </si>
  <si>
    <t>transcription factor complex</t>
  </si>
  <si>
    <t>GO:0005667</t>
  </si>
  <si>
    <t>MYOD1 subnetwork</t>
  </si>
  <si>
    <t>ENSG00000129152</t>
  </si>
  <si>
    <t>EP300 subnetwork</t>
  </si>
  <si>
    <t>ENSG00000100393</t>
  </si>
  <si>
    <t>kinase binding</t>
  </si>
  <si>
    <t>GO:0019900</t>
  </si>
  <si>
    <t>enlarged spleen</t>
  </si>
  <si>
    <t>MP:0000691</t>
  </si>
  <si>
    <t>SHC1 subnetwork</t>
  </si>
  <si>
    <t>ENSG00000160691</t>
  </si>
  <si>
    <t>CSNK2A1 subnetwork</t>
  </si>
  <si>
    <t>ENSG00000101266</t>
  </si>
  <si>
    <t>absent vitelline blood vessels</t>
  </si>
  <si>
    <t>MP:0001719</t>
  </si>
  <si>
    <t>EZR subnetwork</t>
  </si>
  <si>
    <t>ENSG00000092820</t>
  </si>
  <si>
    <t>focal adhesion</t>
  </si>
  <si>
    <t>GO:0005925</t>
  </si>
  <si>
    <t>decreased embryo size</t>
  </si>
  <si>
    <t>MP:0001698</t>
  </si>
  <si>
    <t>AKT1 subnetwork</t>
  </si>
  <si>
    <t>ENSG00000142208</t>
  </si>
  <si>
    <t>SMAD7 subnetwork</t>
  </si>
  <si>
    <t>ENSG00000101665</t>
  </si>
  <si>
    <t>SRF subnetwork</t>
  </si>
  <si>
    <t>ENSG00000112658</t>
  </si>
  <si>
    <t>PTK2 subnetwork</t>
  </si>
  <si>
    <t>ENSG00000169398</t>
  </si>
  <si>
    <t>ASCC3 subnetwork</t>
  </si>
  <si>
    <t>ENSG00000112249</t>
  </si>
  <si>
    <t>RDX subnetwork</t>
  </si>
  <si>
    <t>ENSG00000137710</t>
  </si>
  <si>
    <t>abnormal visceral yolk sac morphology</t>
  </si>
  <si>
    <t>MP:0001718</t>
  </si>
  <si>
    <t>ITGAL subnetwork</t>
  </si>
  <si>
    <t>ENSG00000005844</t>
  </si>
  <si>
    <t>ACTN1 subnetwork</t>
  </si>
  <si>
    <t>ENSG00000072110</t>
  </si>
  <si>
    <t>ARPC3 subnetwork</t>
  </si>
  <si>
    <t>ENSG00000111229</t>
  </si>
  <si>
    <t>cell-substrate junction</t>
  </si>
  <si>
    <t>GO:0030055</t>
  </si>
  <si>
    <t>abnormal vascular branching morphogenesis</t>
  </si>
  <si>
    <t>MP:0003227</t>
  </si>
  <si>
    <t>actin filament binding</t>
  </si>
  <si>
    <t>GO:0051015</t>
  </si>
  <si>
    <t>PXN subnetwork</t>
  </si>
  <si>
    <t>ENSG00000089159</t>
  </si>
  <si>
    <t>VASP subnetwork</t>
  </si>
  <si>
    <t>ENSG00000125753</t>
  </si>
  <si>
    <t>HCK subnetwork</t>
  </si>
  <si>
    <t>ENSG00000101336</t>
  </si>
  <si>
    <t>CSNK1A1 subnetwork</t>
  </si>
  <si>
    <t>ENSG00000113712</t>
  </si>
  <si>
    <t>protein tyrosine kinase activity</t>
  </si>
  <si>
    <t>GO:0004713</t>
  </si>
  <si>
    <t>TGFBR1 subnetwork</t>
  </si>
  <si>
    <t>ENSG00000106799</t>
  </si>
  <si>
    <t>MYL6 subnetwork</t>
  </si>
  <si>
    <t>ENSG00000092841</t>
  </si>
  <si>
    <t>glomerulosclerosis</t>
  </si>
  <si>
    <t>MP:0005264</t>
  </si>
  <si>
    <t>OGT subnetwork</t>
  </si>
  <si>
    <t>ENSG00000147162</t>
  </si>
  <si>
    <t>ILK subnetwork</t>
  </si>
  <si>
    <t>ENSG00000166333</t>
  </si>
  <si>
    <t>abnormal thymus involution</t>
  </si>
  <si>
    <t>MP:0001824</t>
  </si>
  <si>
    <t>SMAD9 subnetwork</t>
  </si>
  <si>
    <t>ENSG00000120693</t>
  </si>
  <si>
    <t>YWHAB subnetwork</t>
  </si>
  <si>
    <t>ENSG00000166913</t>
  </si>
  <si>
    <t>REACTOME_SIGNALLING_BY_NGF</t>
  </si>
  <si>
    <t>ENSG00000215292 subnetwork</t>
  </si>
  <si>
    <t>ENSG00000215292</t>
  </si>
  <si>
    <t>ENSG00000204389</t>
  </si>
  <si>
    <t>HSPA1B subnetwork</t>
  </si>
  <si>
    <t>ENSG00000204388</t>
  </si>
  <si>
    <t>ENSG00000212866</t>
  </si>
  <si>
    <t>ENSG00000212860 subnetwork</t>
  </si>
  <si>
    <t>ENSG00000212860</t>
  </si>
  <si>
    <t>REACTOME_INTEGRIN_ALPHAIIB_BETA3_SIGNALING</t>
  </si>
  <si>
    <t>anemia</t>
  </si>
  <si>
    <t>MP:0001577</t>
  </si>
  <si>
    <t>MYH9 subnetwork</t>
  </si>
  <si>
    <t>ENSG00000100345</t>
  </si>
  <si>
    <t>SRC subnetwork</t>
  </si>
  <si>
    <t>ENSG00000197122</t>
  </si>
  <si>
    <t>abnormal cell migration</t>
  </si>
  <si>
    <t>MP:0003091</t>
  </si>
  <si>
    <t>response to vitamin</t>
  </si>
  <si>
    <t>GO:0033273</t>
  </si>
  <si>
    <t>REACTOME_CELL_DEATH_SIGNALLING_VIA_NRAGE_NRIF_AND_NADE</t>
  </si>
  <si>
    <t>KEGG_FOCAL_ADHESION</t>
  </si>
  <si>
    <t>abnormal hematopoietic stem cell physiology</t>
  </si>
  <si>
    <t>MP:0010763</t>
  </si>
  <si>
    <t>CNKSR1 subnetwork</t>
  </si>
  <si>
    <t>ENSG00000142675</t>
  </si>
  <si>
    <t>abnormal proerythroblast morphology</t>
  </si>
  <si>
    <t>MP:0002416</t>
  </si>
  <si>
    <t>KEGG_CHRONIC_MYELOID_LEUKEMIA</t>
  </si>
  <si>
    <t>SMAD3 subnetwork</t>
  </si>
  <si>
    <t>ENSG00000166949</t>
  </si>
  <si>
    <t>TGFBR2 subnetwork</t>
  </si>
  <si>
    <t>ENSG00000163513</t>
  </si>
  <si>
    <t>pale yolk sac</t>
  </si>
  <si>
    <t>MP:0001722</t>
  </si>
  <si>
    <t>BCR subnetwork</t>
  </si>
  <si>
    <t>ENSG00000186716</t>
  </si>
  <si>
    <t>MAP3K7 subnetwork</t>
  </si>
  <si>
    <t>ENSG00000135341</t>
  </si>
  <si>
    <t>KEGG_REGULATION_OF_ACTIN_CYTOSKELETON</t>
  </si>
  <si>
    <t>HIPK3 subnetwork</t>
  </si>
  <si>
    <t>ENSG00000110422</t>
  </si>
  <si>
    <t>KEGG_PATHWAYS_IN_CANCER</t>
  </si>
  <si>
    <t>abnormal cell adhesion</t>
  </si>
  <si>
    <t>MP:0003566</t>
  </si>
  <si>
    <t>DBN1 subnetwork</t>
  </si>
  <si>
    <t>ENSG00000113758</t>
  </si>
  <si>
    <t>ARHGEF1 subnetwork</t>
  </si>
  <si>
    <t>ENSG00000076928</t>
  </si>
  <si>
    <t>AR subnetwork</t>
  </si>
  <si>
    <t>ENSG00000169083</t>
  </si>
  <si>
    <t>ARID1B subnetwork</t>
  </si>
  <si>
    <t>ENSG00000049618</t>
  </si>
  <si>
    <t>YWHAE subnetwork</t>
  </si>
  <si>
    <t>ENSG00000108953</t>
  </si>
  <si>
    <t>pallor</t>
  </si>
  <si>
    <t>MP:0003717</t>
  </si>
  <si>
    <t>REACTOME_INTEGRIN_CELL_SURFACE_INTERACTIONS</t>
  </si>
  <si>
    <t>complete embryonic lethality during organogenesis</t>
  </si>
  <si>
    <t>MP:0011098</t>
  </si>
  <si>
    <t>embryonic growth retardation</t>
  </si>
  <si>
    <t>MP:0003984</t>
  </si>
  <si>
    <t>SMAD2 subnetwork</t>
  </si>
  <si>
    <t>ENSG00000175387</t>
  </si>
  <si>
    <t>ZYX subnetwork</t>
  </si>
  <si>
    <t>ENSG00000159840</t>
  </si>
  <si>
    <t>SKIL subnetwork</t>
  </si>
  <si>
    <t>ENSG00000136603</t>
  </si>
  <si>
    <t>abnormal vitelline vasculature morphology</t>
  </si>
  <si>
    <t>MP:0003229</t>
  </si>
  <si>
    <t>ATF7IP subnetwork</t>
  </si>
  <si>
    <t>ENSG00000171681</t>
  </si>
  <si>
    <t>KEGG_SMALL_CELL_LUNG_CANCER</t>
  </si>
  <si>
    <t>Original gene set description</t>
  </si>
  <si>
    <t>Original gene set ID</t>
  </si>
  <si>
    <t xml:space="preserve"> PP Effect Size</t>
  </si>
  <si>
    <t xml:space="preserve"> DBP Effect Size</t>
  </si>
  <si>
    <t xml:space="preserve"> SBP Effect Size</t>
  </si>
  <si>
    <r>
      <t>EAF</t>
    </r>
    <r>
      <rPr>
        <b/>
        <vertAlign val="subscript"/>
        <sz val="11"/>
        <color theme="1"/>
        <rFont val="Calibri"/>
        <family val="2"/>
        <scheme val="minor"/>
      </rPr>
      <t>disc</t>
    </r>
  </si>
  <si>
    <t>Conditional Results</t>
  </si>
  <si>
    <r>
      <t>SE</t>
    </r>
    <r>
      <rPr>
        <b/>
        <vertAlign val="subscript"/>
        <sz val="11"/>
        <color theme="1"/>
        <rFont val="Calibri"/>
        <family val="2"/>
        <scheme val="minor"/>
      </rPr>
      <t>cond</t>
    </r>
  </si>
  <si>
    <t xml:space="preserve">rsID = All results in this table relate to rare single nulceotide polymorphisms  presented in this column; CHR:BP = Chromosome: base-pair compbination for SNP in column 1; CHR = Chromsome; BP = base-pair; Nearest Gene = SNP in column 1 is a part of this gene; Effect Allele = effect estimates are based on this allee; Other Allele = Comparison allele; Trait = Trait used in conditional analysis was chosen if the trait was significant in both rare and common variant analysis. If more than one trait was significant then the trait with the most significant pair (common and rare) was chosen; EAF = effect allele frequency in the whites discovery sample; SE = standard error; P-value(disc) = P-value from discovery analysis; Conditioned on = Represents SNPs which were adjusted for in analysis; Locus Novelty = Whether variants in this locus (common or rare) have previously been reported in the literature in GWAS studies; R2 = Correlation computed betweeen the columns "SNP" and "Conditioned on" using the LDLink Tool in the EUR super population in 1000G consisting of CEU, TSI, FIN, GBR and IBS populations; P-value(cond) = P-value of SNP in column A after conditioning on variant in the "Conditioned on" column; U = Unknown, relationship was not found in the LDLINK tool; </t>
  </si>
  <si>
    <t>Lead SNP</t>
  </si>
  <si>
    <t>MVP White vs UKB White</t>
  </si>
  <si>
    <t>MVP White vs MVP Black</t>
  </si>
  <si>
    <t>MVP White vs MVP Hispanic</t>
  </si>
  <si>
    <t>MVP Blacks vs MVP Hispanic</t>
  </si>
  <si>
    <t>Significant Genes</t>
  </si>
  <si>
    <r>
      <t>χ</t>
    </r>
    <r>
      <rPr>
        <b/>
        <vertAlign val="superscript"/>
        <sz val="11"/>
        <color theme="1"/>
        <rFont val="Calibri"/>
        <family val="2"/>
        <scheme val="minor"/>
      </rPr>
      <t>2</t>
    </r>
  </si>
  <si>
    <t>Discovery Results Conditioned On Common Variant</t>
  </si>
  <si>
    <t xml:space="preserve">Supplementary Table 9a. Expression from single-cell RNA sequencing of murine kidney cell types of mouse homologs of kidney genes associated with SBP. </t>
  </si>
  <si>
    <t xml:space="preserve">Supplementary Table 9b. Expression from single-cell RNA sequencing of murine kidney cell types of mouse homologs of kidney genes associated with DBP. </t>
  </si>
  <si>
    <t xml:space="preserve">Supplementary Table 9c. Expression from single-cell RNA sequencing of murine kidney cell types of mouse homologs of kidney genes associated with PP. </t>
  </si>
  <si>
    <t>Supplementary Table 10. Expression of genes from mouse scRNA-seq in human kidney from the Human Protein Atlas.</t>
  </si>
  <si>
    <t xml:space="preserve">Supplementary Table 11. Known targets for anti-hypertension drugs significant by S-PrediXcan and a summary of the most significant S-PrediXcan result across tissues and blood pressure traits. </t>
  </si>
  <si>
    <t xml:space="preserve">Supplementary Table 12. Significant S-PrediXcan genes that have positive effect sizes in any tissue and are targeted by a non-hypertension drug, with the name of the drug and the primary indication for treatment. </t>
  </si>
  <si>
    <t xml:space="preserve">Supplementary Table 13. Genes that are significant by S-PrediXcan, are targeted by a drug, and that have an ADE involving hypertension or hypotension. </t>
  </si>
  <si>
    <t xml:space="preserve">Supplementary Table 14. Gene-drug relationships for all significant S-PrediXcan genes. </t>
  </si>
  <si>
    <t xml:space="preserve">Supplementary Table 15: Significant phenome-wide associations of BP-trait specific genetic risk score (GRS) in unrelated individuals in MVP by race/ethnicity. </t>
  </si>
  <si>
    <t xml:space="preserve">N SNPs </t>
  </si>
  <si>
    <t>Comparison</t>
  </si>
  <si>
    <r>
      <t>Supplementary Table 17a: Significant (FDR&lt;0.05) DEPICT tissue enrichment results across all significant (</t>
    </r>
    <r>
      <rPr>
        <b/>
        <i/>
        <sz val="11"/>
        <color theme="1"/>
        <rFont val="Calibri"/>
        <family val="2"/>
        <scheme val="minor"/>
      </rPr>
      <t>P</t>
    </r>
    <r>
      <rPr>
        <b/>
        <sz val="11"/>
        <color theme="1"/>
        <rFont val="Calibri"/>
        <family val="2"/>
        <scheme val="minor"/>
      </rPr>
      <t>&lt;5x10</t>
    </r>
    <r>
      <rPr>
        <b/>
        <vertAlign val="superscript"/>
        <sz val="11"/>
        <color theme="1"/>
        <rFont val="Calibri"/>
        <family val="2"/>
        <scheme val="minor"/>
      </rPr>
      <t>-8</t>
    </r>
    <r>
      <rPr>
        <b/>
        <sz val="11"/>
        <color theme="1"/>
        <rFont val="Calibri"/>
        <family val="2"/>
        <scheme val="minor"/>
      </rPr>
      <t>) known and novel SBP GWAS loci.</t>
    </r>
  </si>
  <si>
    <r>
      <t>Supplementary Table 17b: Significant (FDR&lt;0.05) DEPICT tissue enrichment results across all significant (</t>
    </r>
    <r>
      <rPr>
        <b/>
        <i/>
        <sz val="11"/>
        <color theme="1"/>
        <rFont val="Calibri"/>
        <family val="2"/>
        <scheme val="minor"/>
      </rPr>
      <t>P</t>
    </r>
    <r>
      <rPr>
        <b/>
        <sz val="11"/>
        <color theme="1"/>
        <rFont val="Calibri"/>
        <family val="2"/>
        <scheme val="minor"/>
      </rPr>
      <t>&lt;5x10</t>
    </r>
    <r>
      <rPr>
        <b/>
        <vertAlign val="superscript"/>
        <sz val="11"/>
        <color theme="1"/>
        <rFont val="Calibri"/>
        <family val="2"/>
        <scheme val="minor"/>
      </rPr>
      <t>-8</t>
    </r>
    <r>
      <rPr>
        <b/>
        <sz val="11"/>
        <color theme="1"/>
        <rFont val="Calibri"/>
        <family val="2"/>
        <scheme val="minor"/>
      </rPr>
      <t>) known and novel DBP GWAS loci.</t>
    </r>
  </si>
  <si>
    <r>
      <t>Supplementary Table 17c: Significant (FDR&lt;0.05) DEPICT tissue enrichment results across all significant (</t>
    </r>
    <r>
      <rPr>
        <b/>
        <i/>
        <sz val="11"/>
        <color theme="1"/>
        <rFont val="Calibri"/>
        <family val="2"/>
        <scheme val="minor"/>
      </rPr>
      <t>P</t>
    </r>
    <r>
      <rPr>
        <b/>
        <sz val="11"/>
        <color theme="1"/>
        <rFont val="Calibri"/>
        <family val="2"/>
        <scheme val="minor"/>
      </rPr>
      <t>&lt;5x10</t>
    </r>
    <r>
      <rPr>
        <b/>
        <vertAlign val="superscript"/>
        <sz val="11"/>
        <color theme="1"/>
        <rFont val="Calibri"/>
        <family val="2"/>
        <scheme val="minor"/>
      </rPr>
      <t>-8</t>
    </r>
    <r>
      <rPr>
        <b/>
        <sz val="11"/>
        <color theme="1"/>
        <rFont val="Calibri"/>
        <family val="2"/>
        <scheme val="minor"/>
      </rPr>
      <t>) known and novel PP GWAS loci.</t>
    </r>
  </si>
  <si>
    <r>
      <t>Supplementary Table 18a: Significant (FDR&lt;0.05) DEPICT gene set enrichment results across all significant (</t>
    </r>
    <r>
      <rPr>
        <b/>
        <i/>
        <sz val="11"/>
        <color theme="1"/>
        <rFont val="Calibri"/>
        <family val="2"/>
        <scheme val="minor"/>
      </rPr>
      <t>P</t>
    </r>
    <r>
      <rPr>
        <b/>
        <sz val="11"/>
        <color theme="1"/>
        <rFont val="Calibri"/>
        <family val="2"/>
        <scheme val="minor"/>
      </rPr>
      <t>&lt;5x10</t>
    </r>
    <r>
      <rPr>
        <b/>
        <vertAlign val="superscript"/>
        <sz val="11"/>
        <color theme="1"/>
        <rFont val="Calibri"/>
        <family val="2"/>
        <scheme val="minor"/>
      </rPr>
      <t>-8</t>
    </r>
    <r>
      <rPr>
        <b/>
        <sz val="11"/>
        <color theme="1"/>
        <rFont val="Calibri"/>
        <family val="2"/>
        <scheme val="minor"/>
      </rPr>
      <t>) known and novel SBP GWAS loci.</t>
    </r>
  </si>
  <si>
    <r>
      <t>Supplementary Table 18b: Significant (FDR&lt;0.05) DEPICT gene set enrichment results across all significant (</t>
    </r>
    <r>
      <rPr>
        <b/>
        <i/>
        <sz val="11"/>
        <color theme="1"/>
        <rFont val="Calibri"/>
        <family val="2"/>
        <scheme val="minor"/>
      </rPr>
      <t>P</t>
    </r>
    <r>
      <rPr>
        <b/>
        <sz val="11"/>
        <color theme="1"/>
        <rFont val="Calibri"/>
        <family val="2"/>
        <scheme val="minor"/>
      </rPr>
      <t>&lt;5x10</t>
    </r>
    <r>
      <rPr>
        <b/>
        <vertAlign val="superscript"/>
        <sz val="11"/>
        <color theme="1"/>
        <rFont val="Calibri"/>
        <family val="2"/>
        <scheme val="minor"/>
      </rPr>
      <t>-8</t>
    </r>
    <r>
      <rPr>
        <b/>
        <sz val="11"/>
        <color theme="1"/>
        <rFont val="Calibri"/>
        <family val="2"/>
        <scheme val="minor"/>
      </rPr>
      <t>) known and novel DBP GWAS loci.</t>
    </r>
  </si>
  <si>
    <r>
      <t>Supplementary Table 18c: Significant (FDR&lt;0.05) DEPICT gene set enrichment results across all significant (</t>
    </r>
    <r>
      <rPr>
        <b/>
        <i/>
        <sz val="11"/>
        <color theme="1"/>
        <rFont val="Calibri"/>
        <family val="2"/>
        <scheme val="minor"/>
      </rPr>
      <t>P</t>
    </r>
    <r>
      <rPr>
        <b/>
        <sz val="11"/>
        <color theme="1"/>
        <rFont val="Calibri"/>
        <family val="2"/>
        <scheme val="minor"/>
      </rPr>
      <t>&lt;5x10</t>
    </r>
    <r>
      <rPr>
        <b/>
        <vertAlign val="superscript"/>
        <sz val="11"/>
        <color theme="1"/>
        <rFont val="Calibri"/>
        <family val="2"/>
        <scheme val="minor"/>
      </rPr>
      <t>-8</t>
    </r>
    <r>
      <rPr>
        <b/>
        <sz val="11"/>
        <color theme="1"/>
        <rFont val="Calibri"/>
        <family val="2"/>
        <scheme val="minor"/>
      </rPr>
      <t>) known and novel PP GWAS loci.</t>
    </r>
  </si>
  <si>
    <t xml:space="preserve">Supplementary Table 1: Descriptive summary statistics of MVP participants. </t>
  </si>
  <si>
    <t>Supplementary Table 4: Conditional association results for all jointly conditional SNPs.</t>
  </si>
  <si>
    <t xml:space="preserve">Supplementary Table 5. Summary statistics for regression of effect estimates between MVP race/ethnic groups at known and novel SNPs </t>
  </si>
  <si>
    <t>Supplementary Table 6. Conditional analysis of missense variants identified from meta-analysis.</t>
  </si>
  <si>
    <t>Supplementary Table 7. Rare variant results from meta-analysis with UKB 500K.</t>
  </si>
  <si>
    <t xml:space="preserve">Supplementary Table 8a. S-PrediXcan results across 45 tissues with SBP. </t>
  </si>
  <si>
    <t xml:space="preserve">Supplementary Table 8b. S-PrediXcan results across 45 tissues with DBP. </t>
  </si>
  <si>
    <t xml:space="preserve">Supplementary Table 8c. S-PrediXcan results across 45 tissues with PP. </t>
  </si>
  <si>
    <t>Supplementary Table 16. Chi-squre test for tissue-specific enrichment by trait.</t>
  </si>
  <si>
    <t xml:space="preserve">Supplementary Table 2a: Association results for all sentinel SBP SNPs in previously reported loci. </t>
  </si>
  <si>
    <t xml:space="preserve">Supplementary Table 2b: Association results for all sentinel DBP SNPs in previously reported loci. </t>
  </si>
  <si>
    <t xml:space="preserve">Supplementary Table 2c: Association results for all sentinel PP SNPs in previously reported loci. </t>
  </si>
  <si>
    <t>Supplementary Table 3a: Association results for all 128 SBP novel replicated sentinel variants from two-stage analysis.</t>
  </si>
  <si>
    <t xml:space="preserve">Supplementary Table 3b: Association results for DBP novel replicated sentinel variants from two-stage analysis. </t>
  </si>
  <si>
    <t>Supplementary Table 3c: Association results for all 126 PP novel replicated sentinel variants from two-stage analysis.</t>
  </si>
  <si>
    <t>Discovery MVP Whites Results</t>
  </si>
  <si>
    <t>Discovery MVP Blacks Results</t>
  </si>
  <si>
    <t>Discovery MVP Hispanics Results</t>
  </si>
  <si>
    <t>Discovery MVP Asian Results</t>
  </si>
  <si>
    <t>Discovery MVP Native American Results</t>
  </si>
  <si>
    <r>
      <t>EAF</t>
    </r>
    <r>
      <rPr>
        <b/>
        <vertAlign val="subscript"/>
        <sz val="10"/>
        <color theme="1"/>
        <rFont val="Calibri"/>
        <family val="2"/>
        <scheme val="minor"/>
      </rPr>
      <t>disc</t>
    </r>
  </si>
  <si>
    <r>
      <t>Effect</t>
    </r>
    <r>
      <rPr>
        <b/>
        <vertAlign val="subscript"/>
        <sz val="10"/>
        <color theme="1"/>
        <rFont val="Calibri"/>
        <family val="2"/>
        <scheme val="minor"/>
      </rPr>
      <t>disc</t>
    </r>
  </si>
  <si>
    <r>
      <t>SE</t>
    </r>
    <r>
      <rPr>
        <b/>
        <vertAlign val="subscript"/>
        <sz val="10"/>
        <color theme="1"/>
        <rFont val="Calibri"/>
        <family val="2"/>
        <scheme val="minor"/>
      </rPr>
      <t>disc</t>
    </r>
  </si>
  <si>
    <r>
      <t>P-value</t>
    </r>
    <r>
      <rPr>
        <b/>
        <vertAlign val="subscript"/>
        <sz val="10"/>
        <color theme="1"/>
        <rFont val="Calibri"/>
        <family val="2"/>
        <scheme val="minor"/>
      </rPr>
      <t>disc</t>
    </r>
  </si>
  <si>
    <t>CACA</t>
  </si>
  <si>
    <r>
      <t>N</t>
    </r>
    <r>
      <rPr>
        <b/>
        <vertAlign val="subscript"/>
        <sz val="10"/>
        <rFont val="Calibri"/>
        <family val="2"/>
        <scheme val="minor"/>
      </rPr>
      <t>eff</t>
    </r>
  </si>
  <si>
    <t>Info</t>
  </si>
  <si>
    <t>Best Trait</t>
  </si>
  <si>
    <t>Tier of Replication</t>
  </si>
  <si>
    <t>exonic</t>
  </si>
  <si>
    <t>intergenic</t>
  </si>
  <si>
    <t>intronic</t>
  </si>
  <si>
    <t>ncRNA_intronic</t>
  </si>
  <si>
    <r>
      <t>Tubule expression</t>
    </r>
    <r>
      <rPr>
        <b/>
        <vertAlign val="superscript"/>
        <sz val="11"/>
        <color theme="1"/>
        <rFont val="Calibri"/>
        <family val="2"/>
        <scheme val="minor"/>
      </rPr>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</si>
</sst>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0"/>
  </numFmts>
  <fonts count="38">
    <font>
      <sz val="11"/>
      <color theme="1"/>
      <name val="Calibri"/>
      <family val="2"/>
      <scheme val="minor"/>
    </font>
    <font>
      <b/>
      <sz val="11"/>
      <color theme="1"/>
      <name val="Calibri"/>
      <family val="2"/>
      <scheme val="minor"/>
    </font>
    <font>
      <b/>
      <sz val="11"/>
      <color rgb="FF000000"/>
      <name val="Calibri"/>
      <family val="2"/>
      <scheme val="minor"/>
    </font>
    <font>
      <b/>
      <vertAlign val="superscript"/>
      <sz val="11"/>
      <color theme="1"/>
      <name val="Calibri"/>
      <family val="2"/>
      <scheme val="minor"/>
    </font>
    <font>
      <i/>
      <sz val="11"/>
      <color theme="1"/>
      <name val="Calibri"/>
      <family val="2"/>
      <scheme val="minor"/>
    </font>
    <font>
      <vertAlign val="superscript"/>
      <sz val="11"/>
      <color theme="1"/>
      <name val="Calibri"/>
      <family val="2"/>
      <scheme val="minor"/>
    </font>
    <font>
      <b/>
      <sz val="10"/>
      <name val="Calibri"/>
      <family val="2"/>
      <scheme val="minor"/>
    </font>
    <font>
      <sz val="11"/>
      <name val="Calibri"/>
      <family val="2"/>
      <scheme val="minor"/>
    </font>
    <font>
      <b/>
      <sz val="11"/>
      <name val="Calibri"/>
      <family val="2"/>
      <scheme val="minor"/>
    </font>
    <font>
      <b/>
      <vertAlign val="subscript"/>
      <sz val="11"/>
      <color theme="1"/>
      <name val="Calibri"/>
      <family val="2"/>
      <scheme val="minor"/>
    </font>
    <font>
      <sz val="11"/>
      <color rgb="FF006100"/>
      <name val="Calibri"/>
      <family val="2"/>
      <scheme val="minor"/>
    </font>
    <font>
      <sz val="11"/>
      <color rgb="FFFF0000"/>
      <name val="Calibri"/>
      <family val="2"/>
      <scheme val="minor"/>
    </font>
    <font>
      <b/>
      <sz val="11"/>
      <color theme="1"/>
      <name val="Calibri"/>
      <family val="2"/>
      <charset val="134"/>
      <scheme val="minor"/>
    </font>
    <font>
      <u/>
      <sz val="11"/>
      <color theme="10"/>
      <name val="Calibri"/>
      <family val="2"/>
      <scheme val="minor"/>
    </font>
    <font>
      <u/>
      <sz val="11"/>
      <color theme="11"/>
      <name val="Calibri"/>
      <family val="2"/>
      <scheme val="minor"/>
    </font>
    <font>
      <sz val="11"/>
      <color theme="1"/>
      <name val="Calibri"/>
      <family val="2"/>
      <charset val="129"/>
      <scheme val="minor"/>
    </font>
    <font>
      <sz val="18"/>
      <color theme="3"/>
      <name val="Calibri Light"/>
      <family val="2"/>
      <charset val="129"/>
      <scheme val="major"/>
    </font>
    <font>
      <b/>
      <sz val="15"/>
      <color theme="3"/>
      <name val="Calibri"/>
      <family val="2"/>
      <charset val="129"/>
      <scheme val="minor"/>
    </font>
    <font>
      <b/>
      <sz val="13"/>
      <color theme="3"/>
      <name val="Calibri"/>
      <family val="2"/>
      <charset val="129"/>
      <scheme val="minor"/>
    </font>
    <font>
      <b/>
      <sz val="11"/>
      <color theme="3"/>
      <name val="Calibri"/>
      <family val="2"/>
      <charset val="129"/>
      <scheme val="minor"/>
    </font>
    <font>
      <sz val="11"/>
      <color rgb="FF006100"/>
      <name val="Calibri"/>
      <family val="2"/>
      <charset val="129"/>
      <scheme val="minor"/>
    </font>
    <font>
      <sz val="11"/>
      <color rgb="FF9C0006"/>
      <name val="Calibri"/>
      <family val="2"/>
      <charset val="129"/>
      <scheme val="minor"/>
    </font>
    <font>
      <sz val="11"/>
      <color rgb="FF9C6500"/>
      <name val="Calibri"/>
      <family val="2"/>
      <charset val="129"/>
      <scheme val="minor"/>
    </font>
    <font>
      <sz val="11"/>
      <color rgb="FF3F3F76"/>
      <name val="Calibri"/>
      <family val="2"/>
      <charset val="129"/>
      <scheme val="minor"/>
    </font>
    <font>
      <b/>
      <sz val="11"/>
      <color rgb="FF3F3F3F"/>
      <name val="Calibri"/>
      <family val="2"/>
      <charset val="129"/>
      <scheme val="minor"/>
    </font>
    <font>
      <b/>
      <sz val="11"/>
      <color rgb="FFFA7D00"/>
      <name val="Calibri"/>
      <family val="2"/>
      <charset val="129"/>
      <scheme val="minor"/>
    </font>
    <font>
      <sz val="11"/>
      <color rgb="FFFA7D00"/>
      <name val="Calibri"/>
      <family val="2"/>
      <charset val="129"/>
      <scheme val="minor"/>
    </font>
    <font>
      <b/>
      <sz val="11"/>
      <color theme="0"/>
      <name val="Calibri"/>
      <family val="2"/>
      <charset val="129"/>
      <scheme val="minor"/>
    </font>
    <font>
      <sz val="11"/>
      <color rgb="FFFF0000"/>
      <name val="Calibri"/>
      <family val="2"/>
      <charset val="129"/>
      <scheme val="minor"/>
    </font>
    <font>
      <i/>
      <sz val="11"/>
      <color rgb="FF7F7F7F"/>
      <name val="Calibri"/>
      <family val="2"/>
      <charset val="129"/>
      <scheme val="minor"/>
    </font>
    <font>
      <b/>
      <sz val="11"/>
      <color theme="1"/>
      <name val="Calibri"/>
      <family val="2"/>
      <charset val="129"/>
      <scheme val="minor"/>
    </font>
    <font>
      <sz val="11"/>
      <color theme="0"/>
      <name val="Calibri"/>
      <family val="2"/>
      <charset val="129"/>
      <scheme val="minor"/>
    </font>
    <font>
      <sz val="10"/>
      <color rgb="FF000000"/>
      <name val="Times New Roman"/>
      <family val="1"/>
    </font>
    <font>
      <i/>
      <sz val="10"/>
      <color rgb="FF000000"/>
      <name val="Times New Roman"/>
      <family val="1"/>
    </font>
    <font>
      <b/>
      <i/>
      <sz val="11"/>
      <color theme="1"/>
      <name val="Calibri"/>
      <family val="2"/>
      <scheme val="minor"/>
    </font>
    <font>
      <b/>
      <sz val="10"/>
      <color theme="1"/>
      <name val="Calibri"/>
      <family val="2"/>
      <scheme val="minor"/>
    </font>
    <font>
      <b/>
      <vertAlign val="subscript"/>
      <sz val="10"/>
      <color theme="1"/>
      <name val="Calibri"/>
      <family val="2"/>
      <scheme val="minor"/>
    </font>
    <font>
      <b/>
      <vertAlign val="subscript"/>
      <sz val="10"/>
      <name val="Calibri"/>
      <family val="2"/>
      <scheme val="minor"/>
    </font>
  </fonts>
  <fills count="35">
    <fill>
      <patternFill patternType="none"/>
    </fill>
    <fill>
      <patternFill patternType="gray125"/>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s>
  <borders count="62">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diagonal/>
    </border>
    <border>
      <left/>
      <right style="thin">
        <color auto="1"/>
      </right>
      <top style="thin">
        <color auto="1"/>
      </top>
      <bottom/>
      <diagonal/>
    </border>
    <border>
      <left/>
      <right style="thin">
        <color auto="1"/>
      </right>
      <top/>
      <bottom style="medium">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diagonal/>
    </border>
    <border>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bottom style="thin">
        <color auto="1"/>
      </bottom>
      <diagonal/>
    </border>
    <border>
      <left/>
      <right style="thin">
        <color auto="1"/>
      </right>
      <top/>
      <bottom/>
      <diagonal/>
    </border>
    <border>
      <left style="thin">
        <color auto="1"/>
      </left>
      <right style="thin">
        <color auto="1"/>
      </right>
      <top/>
      <bottom style="medium">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top style="thin">
        <color auto="1"/>
      </top>
      <bottom/>
      <diagonal/>
    </border>
    <border>
      <left style="medium">
        <color auto="1"/>
      </left>
      <right/>
      <top/>
      <bottom style="thin">
        <color auto="1"/>
      </bottom>
      <diagonal/>
    </border>
    <border>
      <left/>
      <right style="medium">
        <color auto="1"/>
      </right>
      <top/>
      <bottom style="thin">
        <color auto="1"/>
      </bottom>
      <diagonal/>
    </border>
  </borders>
  <cellStyleXfs count="46">
    <xf numFmtId="0" fontId="0" fillId="0" borderId="0"/>
    <xf numFmtId="0" fontId="10" fillId="3" borderId="0" applyNumberFormat="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lignment vertical="center"/>
    </xf>
    <xf numFmtId="0" fontId="16" fillId="0" borderId="0" applyNumberFormat="0" applyFill="0" applyBorder="0" applyAlignment="0" applyProtection="0">
      <alignment vertical="center"/>
    </xf>
    <xf numFmtId="0" fontId="17" fillId="0" borderId="28" applyNumberFormat="0" applyFill="0" applyAlignment="0" applyProtection="0">
      <alignment vertical="center"/>
    </xf>
    <xf numFmtId="0" fontId="18" fillId="0" borderId="29" applyNumberFormat="0" applyFill="0" applyAlignment="0" applyProtection="0">
      <alignment vertical="center"/>
    </xf>
    <xf numFmtId="0" fontId="19" fillId="0" borderId="30" applyNumberFormat="0" applyFill="0" applyAlignment="0" applyProtection="0">
      <alignment vertical="center"/>
    </xf>
    <xf numFmtId="0" fontId="19" fillId="0" borderId="0" applyNumberFormat="0" applyFill="0" applyBorder="0" applyAlignment="0" applyProtection="0">
      <alignment vertical="center"/>
    </xf>
    <xf numFmtId="0" fontId="20" fillId="3" borderId="0" applyNumberFormat="0" applyBorder="0" applyAlignment="0" applyProtection="0">
      <alignment vertical="center"/>
    </xf>
    <xf numFmtId="0" fontId="21" fillId="4" borderId="0" applyNumberFormat="0" applyBorder="0" applyAlignment="0" applyProtection="0">
      <alignment vertical="center"/>
    </xf>
    <xf numFmtId="0" fontId="22" fillId="5" borderId="0" applyNumberFormat="0" applyBorder="0" applyAlignment="0" applyProtection="0">
      <alignment vertical="center"/>
    </xf>
    <xf numFmtId="0" fontId="23" fillId="6" borderId="31" applyNumberFormat="0" applyAlignment="0" applyProtection="0">
      <alignment vertical="center"/>
    </xf>
    <xf numFmtId="0" fontId="24" fillId="7" borderId="32" applyNumberFormat="0" applyAlignment="0" applyProtection="0">
      <alignment vertical="center"/>
    </xf>
    <xf numFmtId="0" fontId="25" fillId="7" borderId="31" applyNumberFormat="0" applyAlignment="0" applyProtection="0">
      <alignment vertical="center"/>
    </xf>
    <xf numFmtId="0" fontId="26" fillId="0" borderId="33" applyNumberFormat="0" applyFill="0" applyAlignment="0" applyProtection="0">
      <alignment vertical="center"/>
    </xf>
    <xf numFmtId="0" fontId="27" fillId="8" borderId="34" applyNumberFormat="0" applyAlignment="0" applyProtection="0">
      <alignment vertical="center"/>
    </xf>
    <xf numFmtId="0" fontId="28" fillId="0" borderId="0" applyNumberFormat="0" applyFill="0" applyBorder="0" applyAlignment="0" applyProtection="0">
      <alignment vertical="center"/>
    </xf>
    <xf numFmtId="0" fontId="15" fillId="9" borderId="35" applyNumberFormat="0" applyFont="0" applyAlignment="0" applyProtection="0">
      <alignment vertical="center"/>
    </xf>
    <xf numFmtId="0" fontId="29" fillId="0" borderId="0" applyNumberFormat="0" applyFill="0" applyBorder="0" applyAlignment="0" applyProtection="0">
      <alignment vertical="center"/>
    </xf>
    <xf numFmtId="0" fontId="30" fillId="0" borderId="36" applyNumberFormat="0" applyFill="0" applyAlignment="0" applyProtection="0">
      <alignment vertical="center"/>
    </xf>
    <xf numFmtId="0" fontId="31" fillId="10" borderId="0" applyNumberForma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15" fillId="31" borderId="0" applyNumberFormat="0" applyBorder="0" applyAlignment="0" applyProtection="0">
      <alignment vertical="center"/>
    </xf>
    <xf numFmtId="0" fontId="15" fillId="32" borderId="0" applyNumberFormat="0" applyBorder="0" applyAlignment="0" applyProtection="0">
      <alignment vertical="center"/>
    </xf>
    <xf numFmtId="0" fontId="31" fillId="33" borderId="0" applyNumberFormat="0" applyBorder="0" applyAlignment="0" applyProtection="0">
      <alignment vertical="center"/>
    </xf>
  </cellStyleXfs>
  <cellXfs count="366">
    <xf numFmtId="0" fontId="0" fillId="0" borderId="0" xfId="0"/>
    <xf numFmtId="0" fontId="0" fillId="0" borderId="6" xfId="0" applyBorder="1"/>
    <xf numFmtId="164" fontId="0" fillId="0" borderId="6" xfId="0" applyNumberFormat="1" applyBorder="1"/>
    <xf numFmtId="11" fontId="0" fillId="0" borderId="6" xfId="0" applyNumberFormat="1" applyBorder="1"/>
    <xf numFmtId="0" fontId="0" fillId="0" borderId="0" xfId="0" applyBorder="1" applyAlignment="1">
      <alignment horizontal="center"/>
    </xf>
    <xf numFmtId="11" fontId="0" fillId="0" borderId="0" xfId="0" applyNumberFormat="1"/>
    <xf numFmtId="0" fontId="2" fillId="0" borderId="4" xfId="0" applyFont="1" applyBorder="1" applyAlignment="1">
      <alignment vertical="center" wrapText="1"/>
    </xf>
    <xf numFmtId="0" fontId="1" fillId="0" borderId="0" xfId="0" applyFont="1"/>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4" fillId="0" borderId="10" xfId="0" applyFont="1" applyBorder="1" applyAlignment="1">
      <alignment horizontal="center"/>
    </xf>
    <xf numFmtId="0" fontId="0" fillId="0" borderId="11" xfId="0" applyBorder="1" applyAlignment="1">
      <alignment horizontal="center"/>
    </xf>
    <xf numFmtId="0" fontId="4" fillId="0" borderId="12" xfId="0" applyFont="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5" fillId="0" borderId="0" xfId="0" applyFont="1"/>
    <xf numFmtId="0" fontId="4" fillId="0" borderId="15" xfId="0" applyFont="1"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2" fontId="0" fillId="0" borderId="0" xfId="0" applyNumberFormat="1"/>
    <xf numFmtId="2" fontId="1" fillId="0" borderId="8" xfId="0" applyNumberFormat="1" applyFont="1" applyBorder="1" applyAlignment="1">
      <alignment horizontal="center"/>
    </xf>
    <xf numFmtId="11" fontId="1" fillId="0" borderId="8" xfId="0" applyNumberFormat="1" applyFont="1" applyBorder="1" applyAlignment="1">
      <alignment horizontal="center"/>
    </xf>
    <xf numFmtId="2" fontId="0" fillId="0" borderId="16" xfId="0" applyNumberFormat="1" applyBorder="1" applyAlignment="1">
      <alignment horizontal="center"/>
    </xf>
    <xf numFmtId="11" fontId="0" fillId="0" borderId="16" xfId="0" applyNumberFormat="1" applyBorder="1" applyAlignment="1">
      <alignment horizontal="center"/>
    </xf>
    <xf numFmtId="2" fontId="0" fillId="0" borderId="0" xfId="0" applyNumberFormat="1" applyBorder="1" applyAlignment="1">
      <alignment horizontal="center"/>
    </xf>
    <xf numFmtId="11" fontId="0" fillId="0" borderId="0" xfId="0" applyNumberFormat="1" applyBorder="1" applyAlignment="1">
      <alignment horizontal="center"/>
    </xf>
    <xf numFmtId="0" fontId="4" fillId="2" borderId="10" xfId="0" applyFont="1" applyFill="1" applyBorder="1" applyAlignment="1">
      <alignment horizontal="center"/>
    </xf>
    <xf numFmtId="2" fontId="0" fillId="0" borderId="13" xfId="0" applyNumberFormat="1" applyBorder="1" applyAlignment="1">
      <alignment horizontal="center"/>
    </xf>
    <xf numFmtId="11" fontId="0" fillId="0" borderId="13" xfId="0" applyNumberFormat="1" applyBorder="1" applyAlignment="1">
      <alignment horizontal="center"/>
    </xf>
    <xf numFmtId="0" fontId="0" fillId="0" borderId="0" xfId="0" applyFill="1" applyBorder="1" applyAlignment="1">
      <alignment horizontal="left"/>
    </xf>
    <xf numFmtId="0" fontId="1" fillId="0" borderId="0" xfId="0" applyFont="1" applyAlignment="1">
      <alignment horizontal="left"/>
    </xf>
    <xf numFmtId="0" fontId="0" fillId="0" borderId="0" xfId="0" applyAlignment="1">
      <alignment horizontal="center"/>
    </xf>
    <xf numFmtId="165" fontId="0" fillId="0" borderId="0" xfId="0" applyNumberFormat="1"/>
    <xf numFmtId="0" fontId="4" fillId="0" borderId="16" xfId="0" applyFont="1"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7" xfId="0" applyFont="1" applyBorder="1" applyAlignment="1">
      <alignment horizontal="center"/>
    </xf>
    <xf numFmtId="0" fontId="4" fillId="0" borderId="11" xfId="0" applyFont="1" applyBorder="1" applyAlignment="1">
      <alignment horizontal="center"/>
    </xf>
    <xf numFmtId="0" fontId="4" fillId="0" borderId="14" xfId="0" applyFont="1" applyBorder="1" applyAlignment="1">
      <alignment horizontal="center"/>
    </xf>
    <xf numFmtId="0" fontId="7" fillId="0" borderId="0" xfId="0" applyFont="1"/>
    <xf numFmtId="11" fontId="6" fillId="0" borderId="6" xfId="0" applyNumberFormat="1" applyFont="1" applyBorder="1" applyAlignment="1">
      <alignment horizontal="center" vertical="center"/>
    </xf>
    <xf numFmtId="11" fontId="7" fillId="0" borderId="0" xfId="0" applyNumberFormat="1" applyFont="1"/>
    <xf numFmtId="164" fontId="0" fillId="0" borderId="0" xfId="0" applyNumberFormat="1"/>
    <xf numFmtId="0" fontId="0" fillId="0" borderId="20" xfId="0" applyBorder="1"/>
    <xf numFmtId="11" fontId="0" fillId="0" borderId="20" xfId="0" applyNumberFormat="1" applyBorder="1"/>
    <xf numFmtId="164" fontId="0" fillId="0" borderId="20" xfId="0" applyNumberFormat="1" applyBorder="1"/>
    <xf numFmtId="0" fontId="1" fillId="0" borderId="21" xfId="0" applyFont="1" applyBorder="1"/>
    <xf numFmtId="0" fontId="1" fillId="0" borderId="22" xfId="0" applyFont="1" applyBorder="1"/>
    <xf numFmtId="0" fontId="1" fillId="0" borderId="23" xfId="0" applyFont="1" applyBorder="1"/>
    <xf numFmtId="0" fontId="1" fillId="0" borderId="24" xfId="0" applyFont="1" applyBorder="1"/>
    <xf numFmtId="0" fontId="1" fillId="0" borderId="19" xfId="0" applyFont="1" applyBorder="1"/>
    <xf numFmtId="1" fontId="0" fillId="0" borderId="6" xfId="0" applyNumberFormat="1" applyBorder="1"/>
    <xf numFmtId="0" fontId="0" fillId="0" borderId="0" xfId="0" applyBorder="1"/>
    <xf numFmtId="0" fontId="0" fillId="0" borderId="0" xfId="0" applyFill="1"/>
    <xf numFmtId="1" fontId="0" fillId="0" borderId="20" xfId="0" applyNumberFormat="1" applyBorder="1"/>
    <xf numFmtId="0" fontId="0" fillId="0" borderId="6" xfId="0" applyFill="1" applyBorder="1" applyAlignment="1">
      <alignment horizontal="center"/>
    </xf>
    <xf numFmtId="11" fontId="0" fillId="0" borderId="6" xfId="0" applyNumberFormat="1" applyFill="1" applyBorder="1"/>
    <xf numFmtId="0" fontId="0" fillId="0" borderId="20" xfId="0" applyFill="1" applyBorder="1" applyAlignment="1">
      <alignment horizontal="center"/>
    </xf>
    <xf numFmtId="0" fontId="0" fillId="0" borderId="20" xfId="0" applyFill="1" applyBorder="1"/>
    <xf numFmtId="0" fontId="0" fillId="0" borderId="6" xfId="0" applyFill="1" applyBorder="1"/>
    <xf numFmtId="0" fontId="11" fillId="0" borderId="0" xfId="0" applyFont="1"/>
    <xf numFmtId="0" fontId="1" fillId="0" borderId="0" xfId="0" applyFont="1" applyFill="1" applyBorder="1"/>
    <xf numFmtId="0" fontId="0" fillId="0" borderId="0" xfId="0" applyFill="1" applyBorder="1"/>
    <xf numFmtId="0" fontId="0" fillId="0" borderId="0" xfId="0"/>
    <xf numFmtId="0" fontId="0" fillId="0" borderId="0" xfId="0" applyAlignment="1">
      <alignment horizontal="left"/>
    </xf>
    <xf numFmtId="0" fontId="6" fillId="0" borderId="6" xfId="0" applyFont="1" applyBorder="1" applyAlignment="1">
      <alignment horizontal="center" vertical="center"/>
    </xf>
    <xf numFmtId="0" fontId="0" fillId="0" borderId="6" xfId="0" applyBorder="1" applyAlignment="1">
      <alignment horizontal="left"/>
    </xf>
    <xf numFmtId="3" fontId="0" fillId="0" borderId="6" xfId="0" applyNumberFormat="1" applyBorder="1" applyAlignment="1">
      <alignment horizontal="center"/>
    </xf>
    <xf numFmtId="10" fontId="0" fillId="0" borderId="6" xfId="0" applyNumberFormat="1" applyBorder="1" applyAlignment="1">
      <alignment horizontal="center"/>
    </xf>
    <xf numFmtId="0" fontId="0" fillId="0" borderId="6" xfId="0" applyBorder="1" applyAlignment="1">
      <alignment horizontal="center"/>
    </xf>
    <xf numFmtId="11" fontId="1" fillId="0" borderId="20" xfId="0" applyNumberFormat="1" applyFont="1" applyBorder="1"/>
    <xf numFmtId="11" fontId="1" fillId="0" borderId="6" xfId="0" applyNumberFormat="1" applyFont="1" applyBorder="1"/>
    <xf numFmtId="0" fontId="1" fillId="0" borderId="23" xfId="0" applyFont="1" applyFill="1" applyBorder="1"/>
    <xf numFmtId="0" fontId="7" fillId="0" borderId="6" xfId="0" applyFont="1" applyFill="1" applyBorder="1"/>
    <xf numFmtId="11" fontId="7" fillId="0" borderId="6" xfId="0" applyNumberFormat="1" applyFont="1" applyFill="1" applyBorder="1"/>
    <xf numFmtId="164" fontId="7" fillId="0" borderId="6" xfId="0" applyNumberFormat="1" applyFont="1" applyFill="1" applyBorder="1"/>
    <xf numFmtId="0" fontId="7" fillId="0" borderId="6" xfId="1" applyFont="1" applyFill="1" applyBorder="1"/>
    <xf numFmtId="11" fontId="7" fillId="0" borderId="6" xfId="1" applyNumberFormat="1" applyFont="1" applyFill="1" applyBorder="1"/>
    <xf numFmtId="0" fontId="7" fillId="0" borderId="6" xfId="1" applyNumberFormat="1" applyFont="1" applyFill="1" applyBorder="1"/>
    <xf numFmtId="164" fontId="7" fillId="0" borderId="6" xfId="1" applyNumberFormat="1" applyFont="1" applyFill="1" applyBorder="1"/>
    <xf numFmtId="0" fontId="7" fillId="0" borderId="6" xfId="1" applyFont="1" applyFill="1" applyBorder="1" applyAlignment="1">
      <alignment horizontal="left"/>
    </xf>
    <xf numFmtId="0" fontId="0" fillId="0" borderId="20" xfId="0" applyBorder="1" applyAlignment="1">
      <alignment horizontal="left"/>
    </xf>
    <xf numFmtId="0" fontId="7" fillId="0" borderId="6" xfId="0" applyNumberFormat="1" applyFont="1" applyFill="1" applyBorder="1"/>
    <xf numFmtId="0" fontId="7" fillId="0" borderId="6" xfId="0" applyFont="1" applyBorder="1"/>
    <xf numFmtId="11" fontId="8" fillId="0" borderId="6" xfId="0" applyNumberFormat="1" applyFont="1" applyFill="1" applyBorder="1"/>
    <xf numFmtId="11" fontId="8" fillId="0" borderId="6" xfId="0" applyNumberFormat="1" applyFont="1" applyBorder="1"/>
    <xf numFmtId="0" fontId="8" fillId="0" borderId="6" xfId="0" applyFont="1" applyBorder="1"/>
    <xf numFmtId="11" fontId="7" fillId="0" borderId="6" xfId="0" applyNumberFormat="1" applyFont="1" applyBorder="1"/>
    <xf numFmtId="164" fontId="7" fillId="0" borderId="6" xfId="0" applyNumberFormat="1" applyFont="1" applyBorder="1"/>
    <xf numFmtId="165" fontId="7" fillId="0" borderId="0" xfId="0" applyNumberFormat="1" applyFont="1"/>
    <xf numFmtId="164" fontId="0" fillId="0" borderId="20" xfId="0" applyNumberFormat="1" applyFill="1" applyBorder="1"/>
    <xf numFmtId="164" fontId="0" fillId="0" borderId="6" xfId="0" applyNumberFormat="1" applyFill="1" applyBorder="1"/>
    <xf numFmtId="0" fontId="1" fillId="0" borderId="23" xfId="0" applyFont="1" applyBorder="1" applyAlignment="1">
      <alignment horizontal="center"/>
    </xf>
    <xf numFmtId="165" fontId="1" fillId="0" borderId="23" xfId="0" applyNumberFormat="1" applyFont="1" applyFill="1" applyBorder="1" applyAlignment="1">
      <alignment horizontal="center" vertical="center"/>
    </xf>
    <xf numFmtId="11" fontId="1" fillId="0" borderId="23" xfId="0" applyNumberFormat="1" applyFont="1" applyFill="1" applyBorder="1" applyAlignment="1">
      <alignment horizontal="center" vertical="center"/>
    </xf>
    <xf numFmtId="49" fontId="1" fillId="0" borderId="23" xfId="0" applyNumberFormat="1" applyFont="1" applyBorder="1"/>
    <xf numFmtId="49" fontId="0" fillId="0" borderId="20" xfId="0" applyNumberFormat="1" applyBorder="1"/>
    <xf numFmtId="49" fontId="0" fillId="0" borderId="6" xfId="0" applyNumberFormat="1" applyBorder="1"/>
    <xf numFmtId="49" fontId="0" fillId="0" borderId="0" xfId="0" applyNumberFormat="1"/>
    <xf numFmtId="49" fontId="1" fillId="0" borderId="21" xfId="0" applyNumberFormat="1" applyFont="1" applyBorder="1"/>
    <xf numFmtId="49" fontId="0" fillId="0" borderId="6" xfId="0" applyNumberFormat="1" applyFill="1" applyBorder="1"/>
    <xf numFmtId="49" fontId="7" fillId="0" borderId="6" xfId="1" applyNumberFormat="1" applyFont="1" applyFill="1" applyBorder="1"/>
    <xf numFmtId="49" fontId="7" fillId="0" borderId="6" xfId="0" applyNumberFormat="1" applyFont="1" applyFill="1" applyBorder="1"/>
    <xf numFmtId="0" fontId="0" fillId="0" borderId="37" xfId="0" applyBorder="1"/>
    <xf numFmtId="49" fontId="0" fillId="0" borderId="0" xfId="0" applyNumberFormat="1" applyBorder="1"/>
    <xf numFmtId="164" fontId="0" fillId="0" borderId="0" xfId="0" applyNumberFormat="1" applyBorder="1"/>
    <xf numFmtId="11" fontId="0" fillId="0" borderId="0" xfId="0" applyNumberFormat="1" applyBorder="1"/>
    <xf numFmtId="11" fontId="0" fillId="0" borderId="20" xfId="0" applyNumberFormat="1" applyFill="1" applyBorder="1" applyAlignment="1">
      <alignment horizontal="center"/>
    </xf>
    <xf numFmtId="11" fontId="0" fillId="0" borderId="20" xfId="0" applyNumberFormat="1" applyFill="1" applyBorder="1"/>
    <xf numFmtId="164" fontId="0" fillId="0" borderId="20" xfId="0" applyNumberFormat="1" applyFill="1" applyBorder="1" applyAlignment="1">
      <alignment horizontal="center"/>
    </xf>
    <xf numFmtId="11" fontId="0" fillId="0" borderId="45" xfId="0" applyNumberFormat="1" applyBorder="1"/>
    <xf numFmtId="164" fontId="1" fillId="0" borderId="20" xfId="0" applyNumberFormat="1" applyFont="1" applyFill="1" applyBorder="1"/>
    <xf numFmtId="0" fontId="0" fillId="0" borderId="44" xfId="0" applyBorder="1"/>
    <xf numFmtId="11" fontId="0" fillId="0" borderId="47" xfId="0" applyNumberFormat="1" applyBorder="1"/>
    <xf numFmtId="11" fontId="1" fillId="0" borderId="43" xfId="0" applyNumberFormat="1" applyFont="1" applyFill="1" applyBorder="1" applyAlignment="1">
      <alignment horizontal="center" vertical="center"/>
    </xf>
    <xf numFmtId="0" fontId="1" fillId="0" borderId="20" xfId="0" applyFont="1" applyFill="1" applyBorder="1" applyAlignment="1">
      <alignment horizontal="center"/>
    </xf>
    <xf numFmtId="0" fontId="0" fillId="0" borderId="46" xfId="0" applyBorder="1"/>
    <xf numFmtId="0" fontId="0" fillId="0" borderId="18" xfId="0" applyFill="1" applyBorder="1" applyAlignment="1">
      <alignment horizontal="center"/>
    </xf>
    <xf numFmtId="0" fontId="0" fillId="0" borderId="44" xfId="0" applyFill="1" applyBorder="1" applyAlignment="1">
      <alignment horizontal="center"/>
    </xf>
    <xf numFmtId="164" fontId="1" fillId="0" borderId="45" xfId="0" applyNumberFormat="1" applyFont="1" applyFill="1" applyBorder="1"/>
    <xf numFmtId="11" fontId="0" fillId="0" borderId="45" xfId="0" applyNumberFormat="1" applyFill="1" applyBorder="1"/>
    <xf numFmtId="0" fontId="0" fillId="0" borderId="46" xfId="0" applyFill="1" applyBorder="1" applyAlignment="1">
      <alignment horizontal="center"/>
    </xf>
    <xf numFmtId="164" fontId="0" fillId="0" borderId="6" xfId="0" applyNumberFormat="1" applyFill="1" applyBorder="1" applyAlignment="1">
      <alignment horizontal="center"/>
    </xf>
    <xf numFmtId="11" fontId="0" fillId="0" borderId="6" xfId="0" applyNumberFormat="1" applyFill="1" applyBorder="1" applyAlignment="1">
      <alignment horizontal="center"/>
    </xf>
    <xf numFmtId="11" fontId="0" fillId="0" borderId="47" xfId="0" applyNumberFormat="1" applyFill="1" applyBorder="1"/>
    <xf numFmtId="0" fontId="0" fillId="0" borderId="46" xfId="0" applyBorder="1" applyAlignment="1">
      <alignment vertical="center"/>
    </xf>
    <xf numFmtId="0" fontId="0" fillId="0" borderId="6" xfId="0" applyBorder="1" applyAlignment="1">
      <alignment vertical="center"/>
    </xf>
    <xf numFmtId="0" fontId="0" fillId="0" borderId="47" xfId="0" applyBorder="1" applyAlignment="1">
      <alignment vertical="center"/>
    </xf>
    <xf numFmtId="0" fontId="0" fillId="0" borderId="1" xfId="0" applyBorder="1" applyAlignment="1">
      <alignment vertical="center"/>
    </xf>
    <xf numFmtId="0" fontId="0" fillId="0" borderId="23" xfId="0" applyBorder="1"/>
    <xf numFmtId="0" fontId="0" fillId="0" borderId="6" xfId="0" applyBorder="1" applyAlignment="1"/>
    <xf numFmtId="0" fontId="0" fillId="0" borderId="19" xfId="0" applyBorder="1"/>
    <xf numFmtId="11" fontId="0" fillId="0" borderId="19" xfId="0" applyNumberFormat="1" applyBorder="1"/>
    <xf numFmtId="164" fontId="0" fillId="0" borderId="19" xfId="0" applyNumberFormat="1" applyBorder="1"/>
    <xf numFmtId="0" fontId="0" fillId="0" borderId="38" xfId="0" applyBorder="1"/>
    <xf numFmtId="0" fontId="0" fillId="0" borderId="39" xfId="0" applyBorder="1"/>
    <xf numFmtId="11" fontId="0" fillId="0" borderId="39" xfId="0" applyNumberFormat="1" applyBorder="1"/>
    <xf numFmtId="164" fontId="0" fillId="0" borderId="39" xfId="0" applyNumberFormat="1" applyBorder="1"/>
    <xf numFmtId="11" fontId="0" fillId="0" borderId="40" xfId="0" applyNumberFormat="1" applyBorder="1"/>
    <xf numFmtId="0" fontId="0" fillId="0" borderId="48" xfId="0" applyBorder="1"/>
    <xf numFmtId="11" fontId="0" fillId="0" borderId="23" xfId="0" applyNumberFormat="1" applyBorder="1"/>
    <xf numFmtId="164" fontId="0" fillId="0" borderId="23" xfId="0" applyNumberFormat="1" applyBorder="1"/>
    <xf numFmtId="11" fontId="0" fillId="0" borderId="43" xfId="0" applyNumberFormat="1" applyBorder="1"/>
    <xf numFmtId="0" fontId="0" fillId="0" borderId="19" xfId="0" applyFill="1" applyBorder="1"/>
    <xf numFmtId="49" fontId="0" fillId="0" borderId="23" xfId="0" applyNumberFormat="1" applyFill="1" applyBorder="1"/>
    <xf numFmtId="0" fontId="0" fillId="0" borderId="23" xfId="0" applyFill="1" applyBorder="1"/>
    <xf numFmtId="0" fontId="0" fillId="0" borderId="39" xfId="0" applyFill="1" applyBorder="1"/>
    <xf numFmtId="49" fontId="0" fillId="0" borderId="19" xfId="0" applyNumberFormat="1" applyFill="1" applyBorder="1"/>
    <xf numFmtId="49" fontId="0" fillId="0" borderId="39" xfId="0" applyNumberFormat="1" applyFill="1" applyBorder="1"/>
    <xf numFmtId="0" fontId="7" fillId="0" borderId="39" xfId="0" applyFont="1" applyBorder="1"/>
    <xf numFmtId="0" fontId="7" fillId="0" borderId="23" xfId="0" applyFont="1" applyBorder="1"/>
    <xf numFmtId="0" fontId="7" fillId="0" borderId="20" xfId="0" applyFont="1" applyBorder="1"/>
    <xf numFmtId="0" fontId="7" fillId="0" borderId="19" xfId="0" applyFont="1" applyBorder="1"/>
    <xf numFmtId="164" fontId="7" fillId="0" borderId="19" xfId="0" applyNumberFormat="1" applyFont="1" applyBorder="1"/>
    <xf numFmtId="164" fontId="7" fillId="0" borderId="39" xfId="0" applyNumberFormat="1" applyFont="1" applyBorder="1"/>
    <xf numFmtId="164" fontId="7" fillId="0" borderId="23" xfId="0" applyNumberFormat="1" applyFont="1" applyBorder="1"/>
    <xf numFmtId="164" fontId="7" fillId="0" borderId="20" xfId="0" applyNumberFormat="1" applyFont="1" applyBorder="1"/>
    <xf numFmtId="49" fontId="0" fillId="0" borderId="20" xfId="0" applyNumberFormat="1" applyFill="1" applyBorder="1"/>
    <xf numFmtId="0" fontId="0" fillId="0" borderId="37" xfId="0" applyFill="1" applyBorder="1"/>
    <xf numFmtId="11" fontId="0" fillId="0" borderId="37" xfId="0" applyNumberFormat="1" applyBorder="1"/>
    <xf numFmtId="0" fontId="7" fillId="0" borderId="37" xfId="0" applyFont="1" applyBorder="1"/>
    <xf numFmtId="49" fontId="0" fillId="0" borderId="37" xfId="0" applyNumberFormat="1" applyFill="1" applyBorder="1"/>
    <xf numFmtId="164" fontId="0" fillId="0" borderId="37" xfId="0" applyNumberFormat="1" applyBorder="1"/>
    <xf numFmtId="164" fontId="7" fillId="0" borderId="37" xfId="0" applyNumberFormat="1" applyFont="1" applyBorder="1"/>
    <xf numFmtId="49" fontId="7" fillId="0" borderId="39" xfId="0" applyNumberFormat="1" applyFont="1" applyFill="1" applyBorder="1"/>
    <xf numFmtId="0" fontId="1" fillId="0" borderId="6" xfId="0" applyFont="1" applyBorder="1" applyAlignment="1">
      <alignment vertical="center"/>
    </xf>
    <xf numFmtId="0" fontId="4" fillId="0" borderId="10" xfId="0" applyFont="1" applyFill="1" applyBorder="1" applyAlignment="1">
      <alignment horizontal="center"/>
    </xf>
    <xf numFmtId="0" fontId="0" fillId="0" borderId="0" xfId="0" applyFill="1" applyBorder="1" applyAlignment="1">
      <alignment horizontal="center"/>
    </xf>
    <xf numFmtId="0" fontId="0" fillId="0" borderId="0" xfId="0" applyAlignment="1">
      <alignment vertical="center"/>
    </xf>
    <xf numFmtId="11" fontId="0" fillId="0" borderId="0" xfId="0" applyNumberFormat="1" applyAlignment="1">
      <alignment horizontal="center"/>
    </xf>
    <xf numFmtId="11" fontId="0" fillId="0" borderId="6" xfId="0" applyNumberFormat="1" applyBorder="1" applyAlignment="1">
      <alignment horizontal="center"/>
    </xf>
    <xf numFmtId="0" fontId="0" fillId="0" borderId="20" xfId="0" applyBorder="1" applyAlignment="1">
      <alignment horizontal="center"/>
    </xf>
    <xf numFmtId="11" fontId="0" fillId="0" borderId="20" xfId="0" applyNumberFormat="1" applyBorder="1" applyAlignment="1">
      <alignment horizontal="center"/>
    </xf>
    <xf numFmtId="11" fontId="34" fillId="0" borderId="23" xfId="0" applyNumberFormat="1" applyFont="1" applyBorder="1" applyAlignment="1">
      <alignment horizontal="center"/>
    </xf>
    <xf numFmtId="0" fontId="0" fillId="0" borderId="47" xfId="0" applyBorder="1"/>
    <xf numFmtId="0" fontId="0" fillId="0" borderId="1" xfId="0" applyBorder="1"/>
    <xf numFmtId="49" fontId="1" fillId="0" borderId="23" xfId="0" applyNumberFormat="1" applyFont="1" applyBorder="1" applyAlignment="1"/>
    <xf numFmtId="0" fontId="1" fillId="0" borderId="6" xfId="0" applyFont="1" applyBorder="1" applyAlignment="1">
      <alignment horizontal="left"/>
    </xf>
    <xf numFmtId="0" fontId="1" fillId="0" borderId="20" xfId="0" applyFont="1" applyBorder="1" applyAlignment="1">
      <alignment horizontal="left"/>
    </xf>
    <xf numFmtId="0" fontId="1" fillId="0" borderId="23" xfId="0" applyFont="1" applyBorder="1" applyAlignment="1">
      <alignment horizontal="left"/>
    </xf>
    <xf numFmtId="0" fontId="1" fillId="0" borderId="23" xfId="0" applyFont="1" applyBorder="1" applyAlignment="1">
      <alignment vertical="center"/>
    </xf>
    <xf numFmtId="49" fontId="1" fillId="0" borderId="23" xfId="0" applyNumberFormat="1" applyFont="1" applyBorder="1" applyAlignment="1">
      <alignment horizontal="center"/>
    </xf>
    <xf numFmtId="0" fontId="1" fillId="0" borderId="20" xfId="0" applyFont="1" applyBorder="1" applyAlignment="1">
      <alignment horizontal="left" vertical="center"/>
    </xf>
    <xf numFmtId="0" fontId="0" fillId="0" borderId="1" xfId="0" applyFont="1" applyBorder="1" applyAlignment="1">
      <alignment horizontal="right" vertical="center" wrapText="1"/>
    </xf>
    <xf numFmtId="0" fontId="0" fillId="0" borderId="2" xfId="0" applyBorder="1"/>
    <xf numFmtId="0" fontId="0" fillId="0" borderId="42" xfId="0" applyBorder="1"/>
    <xf numFmtId="0" fontId="0" fillId="0" borderId="10" xfId="0" applyBorder="1"/>
    <xf numFmtId="0" fontId="0" fillId="0" borderId="11" xfId="0" applyBorder="1"/>
    <xf numFmtId="2" fontId="1" fillId="0" borderId="0" xfId="0" applyNumberFormat="1" applyFont="1"/>
    <xf numFmtId="2" fontId="1" fillId="0" borderId="23" xfId="0" applyNumberFormat="1" applyFont="1" applyBorder="1" applyAlignment="1">
      <alignment horizontal="center"/>
    </xf>
    <xf numFmtId="2" fontId="0" fillId="0" borderId="20" xfId="0" applyNumberFormat="1" applyBorder="1" applyAlignment="1">
      <alignment horizontal="center"/>
    </xf>
    <xf numFmtId="2" fontId="0" fillId="0" borderId="20" xfId="0" applyNumberFormat="1" applyBorder="1"/>
    <xf numFmtId="2" fontId="0" fillId="0" borderId="6" xfId="0" applyNumberFormat="1" applyBorder="1" applyAlignment="1">
      <alignment horizontal="center"/>
    </xf>
    <xf numFmtId="2" fontId="0" fillId="0" borderId="6" xfId="0" applyNumberFormat="1" applyBorder="1"/>
    <xf numFmtId="0" fontId="0" fillId="0" borderId="0" xfId="0"/>
    <xf numFmtId="0" fontId="0" fillId="0" borderId="53" xfId="0" applyBorder="1" applyAlignment="1">
      <alignment horizontal="center" vertical="center"/>
    </xf>
    <xf numFmtId="0" fontId="0" fillId="0" borderId="4" xfId="0" applyBorder="1" applyAlignment="1">
      <alignment horizontal="center" vertical="center"/>
    </xf>
    <xf numFmtId="0" fontId="0" fillId="0" borderId="18" xfId="0" applyBorder="1" applyAlignment="1">
      <alignment horizontal="center" vertical="center"/>
    </xf>
    <xf numFmtId="11" fontId="0" fillId="0" borderId="53" xfId="0" applyNumberFormat="1" applyBorder="1" applyAlignment="1">
      <alignment horizontal="center" vertical="center"/>
    </xf>
    <xf numFmtId="11" fontId="0" fillId="0" borderId="4" xfId="0" applyNumberFormat="1" applyBorder="1" applyAlignment="1">
      <alignment horizontal="center" vertical="center"/>
    </xf>
    <xf numFmtId="0" fontId="0" fillId="0" borderId="4" xfId="0" applyBorder="1" applyAlignment="1">
      <alignment vertical="center"/>
    </xf>
    <xf numFmtId="0" fontId="32" fillId="0" borderId="4" xfId="0" applyFont="1" applyBorder="1" applyAlignment="1">
      <alignment vertical="center" wrapText="1"/>
    </xf>
    <xf numFmtId="0" fontId="33" fillId="0" borderId="4" xfId="0" applyFont="1" applyBorder="1" applyAlignment="1">
      <alignment vertical="center" wrapText="1"/>
    </xf>
    <xf numFmtId="11" fontId="0" fillId="0" borderId="54" xfId="0" applyNumberFormat="1"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xf>
    <xf numFmtId="0" fontId="32" fillId="0" borderId="0" xfId="0" applyFont="1" applyAlignment="1">
      <alignment horizontal="center" vertical="center" wrapText="1"/>
    </xf>
    <xf numFmtId="0" fontId="0" fillId="0" borderId="54" xfId="0" applyBorder="1" applyAlignment="1">
      <alignment horizontal="center" vertical="center"/>
    </xf>
    <xf numFmtId="11" fontId="0" fillId="0" borderId="0" xfId="0" applyNumberFormat="1" applyAlignment="1">
      <alignment horizontal="center" vertical="center"/>
    </xf>
    <xf numFmtId="0" fontId="0" fillId="0" borderId="0" xfId="0" applyAlignment="1">
      <alignment vertical="center"/>
    </xf>
    <xf numFmtId="0" fontId="32" fillId="0" borderId="0" xfId="0" applyFont="1" applyAlignment="1">
      <alignment vertical="center" wrapText="1"/>
    </xf>
    <xf numFmtId="0" fontId="33" fillId="0" borderId="0" xfId="0" applyFont="1" applyAlignment="1">
      <alignment vertical="center" wrapText="1"/>
    </xf>
    <xf numFmtId="164" fontId="0" fillId="0" borderId="0" xfId="0" applyNumberFormat="1" applyAlignment="1">
      <alignment horizontal="center" vertical="center"/>
    </xf>
    <xf numFmtId="164" fontId="0" fillId="0" borderId="4" xfId="0" applyNumberFormat="1" applyBorder="1" applyAlignment="1">
      <alignment horizontal="center" vertical="center"/>
    </xf>
    <xf numFmtId="164" fontId="0" fillId="0" borderId="0" xfId="0" applyNumberFormat="1" applyBorder="1" applyAlignment="1">
      <alignment horizontal="center" vertical="center"/>
    </xf>
    <xf numFmtId="164" fontId="0" fillId="0" borderId="0" xfId="0" applyNumberFormat="1" applyAlignment="1">
      <alignment horizontal="center"/>
    </xf>
    <xf numFmtId="0" fontId="32" fillId="34" borderId="0" xfId="0" applyFont="1" applyFill="1" applyBorder="1" applyAlignment="1">
      <alignment vertical="center" wrapText="1"/>
    </xf>
    <xf numFmtId="0" fontId="32" fillId="0" borderId="0" xfId="0" applyFont="1" applyBorder="1" applyAlignment="1">
      <alignment vertical="center" wrapText="1"/>
    </xf>
    <xf numFmtId="0" fontId="0" fillId="0" borderId="0" xfId="0" applyBorder="1" applyAlignment="1">
      <alignment vertical="center"/>
    </xf>
    <xf numFmtId="0" fontId="33" fillId="0" borderId="0" xfId="0" applyFont="1" applyBorder="1" applyAlignment="1">
      <alignment vertical="center" wrapText="1"/>
    </xf>
    <xf numFmtId="11" fontId="0" fillId="0" borderId="0" xfId="0" applyNumberFormat="1" applyBorder="1" applyAlignment="1">
      <alignment horizontal="center" vertical="center"/>
    </xf>
    <xf numFmtId="0" fontId="32" fillId="0" borderId="0" xfId="0" applyFont="1" applyBorder="1" applyAlignment="1">
      <alignment horizontal="center" vertical="center" wrapText="1"/>
    </xf>
    <xf numFmtId="0" fontId="0" fillId="0" borderId="0" xfId="0"/>
    <xf numFmtId="0" fontId="15" fillId="0" borderId="6" xfId="4" applyBorder="1">
      <alignment vertical="center"/>
    </xf>
    <xf numFmtId="0" fontId="15" fillId="0" borderId="20" xfId="4" applyBorder="1">
      <alignment vertical="center"/>
    </xf>
    <xf numFmtId="0" fontId="1" fillId="0" borderId="23" xfId="4" applyFont="1" applyBorder="1">
      <alignment vertical="center"/>
    </xf>
    <xf numFmtId="2" fontId="15" fillId="0" borderId="20" xfId="4" applyNumberFormat="1" applyBorder="1">
      <alignment vertical="center"/>
    </xf>
    <xf numFmtId="2" fontId="15" fillId="0" borderId="6" xfId="4" applyNumberFormat="1" applyBorder="1">
      <alignment vertical="center"/>
    </xf>
    <xf numFmtId="0" fontId="1" fillId="0" borderId="0" xfId="0" applyFont="1" applyFill="1" applyBorder="1" applyAlignment="1">
      <alignment horizontal="left" vertical="center"/>
    </xf>
    <xf numFmtId="0" fontId="0" fillId="0" borderId="45" xfId="0" applyFill="1" applyBorder="1"/>
    <xf numFmtId="0" fontId="0" fillId="0" borderId="47" xfId="0" applyFill="1" applyBorder="1"/>
    <xf numFmtId="3" fontId="0" fillId="0" borderId="20" xfId="0" applyNumberFormat="1" applyBorder="1"/>
    <xf numFmtId="3" fontId="0" fillId="0" borderId="20" xfId="0" applyNumberFormat="1" applyFill="1" applyBorder="1"/>
    <xf numFmtId="0" fontId="0" fillId="0" borderId="18" xfId="0" applyBorder="1"/>
    <xf numFmtId="1" fontId="0" fillId="0" borderId="6" xfId="0" applyNumberFormat="1" applyFill="1" applyBorder="1"/>
    <xf numFmtId="3" fontId="0" fillId="0" borderId="6" xfId="0" applyNumberFormat="1" applyBorder="1"/>
    <xf numFmtId="3" fontId="0" fillId="0" borderId="6" xfId="0" applyNumberFormat="1" applyFill="1" applyBorder="1"/>
    <xf numFmtId="0" fontId="1" fillId="0" borderId="56" xfId="0" applyFont="1" applyBorder="1"/>
    <xf numFmtId="0" fontId="1" fillId="0" borderId="57" xfId="0" applyFont="1" applyBorder="1"/>
    <xf numFmtId="1" fontId="1" fillId="0" borderId="57" xfId="0" applyNumberFormat="1" applyFont="1" applyFill="1" applyBorder="1"/>
    <xf numFmtId="0" fontId="1" fillId="0" borderId="57" xfId="0" applyFont="1" applyFill="1" applyBorder="1"/>
    <xf numFmtId="0" fontId="1" fillId="0" borderId="58" xfId="0" applyFont="1" applyBorder="1"/>
    <xf numFmtId="1" fontId="0" fillId="0" borderId="0" xfId="0" applyNumberFormat="1" applyFill="1" applyBorder="1"/>
    <xf numFmtId="49" fontId="1" fillId="0" borderId="23" xfId="0" applyNumberFormat="1" applyFont="1" applyFill="1" applyBorder="1"/>
    <xf numFmtId="0" fontId="0" fillId="0" borderId="20" xfId="0" applyNumberFormat="1" applyFill="1" applyBorder="1"/>
    <xf numFmtId="11" fontId="1" fillId="0" borderId="20" xfId="0" applyNumberFormat="1" applyFont="1" applyFill="1" applyBorder="1"/>
    <xf numFmtId="1" fontId="0" fillId="0" borderId="20" xfId="0" applyNumberFormat="1" applyFill="1" applyBorder="1"/>
    <xf numFmtId="0" fontId="0" fillId="0" borderId="6" xfId="0" applyNumberFormat="1" applyFill="1" applyBorder="1"/>
    <xf numFmtId="11" fontId="1" fillId="0" borderId="6" xfId="0" applyNumberFormat="1" applyFont="1" applyFill="1" applyBorder="1"/>
    <xf numFmtId="49" fontId="0" fillId="0" borderId="0" xfId="0" applyNumberFormat="1" applyFill="1"/>
    <xf numFmtId="3" fontId="12" fillId="0" borderId="0" xfId="0" applyNumberFormat="1" applyFont="1" applyFill="1" applyBorder="1" applyAlignment="1">
      <alignment horizontal="left" vertical="center"/>
    </xf>
    <xf numFmtId="3" fontId="1" fillId="0" borderId="23" xfId="0" applyNumberFormat="1" applyFont="1" applyFill="1" applyBorder="1"/>
    <xf numFmtId="3" fontId="0" fillId="0" borderId="0" xfId="0" applyNumberFormat="1" applyFill="1"/>
    <xf numFmtId="164" fontId="0" fillId="0" borderId="0" xfId="0" applyNumberFormat="1" applyFill="1"/>
    <xf numFmtId="164" fontId="1" fillId="0" borderId="23" xfId="0" applyNumberFormat="1" applyFont="1" applyFill="1" applyBorder="1"/>
    <xf numFmtId="11" fontId="0" fillId="0" borderId="0" xfId="0" applyNumberFormat="1" applyFill="1"/>
    <xf numFmtId="11" fontId="1" fillId="0" borderId="23" xfId="0" applyNumberFormat="1" applyFont="1" applyFill="1" applyBorder="1"/>
    <xf numFmtId="0" fontId="1" fillId="0" borderId="0" xfId="0" applyFont="1" applyBorder="1"/>
    <xf numFmtId="0" fontId="33" fillId="34" borderId="0" xfId="0" applyFont="1" applyFill="1" applyBorder="1" applyAlignment="1">
      <alignment vertical="center" wrapText="1"/>
    </xf>
    <xf numFmtId="11" fontId="6" fillId="0" borderId="1" xfId="0" applyNumberFormat="1" applyFont="1" applyBorder="1" applyAlignment="1">
      <alignment horizontal="center" vertical="center"/>
    </xf>
    <xf numFmtId="0" fontId="7" fillId="0" borderId="20" xfId="0" applyFont="1" applyFill="1" applyBorder="1"/>
    <xf numFmtId="11" fontId="6" fillId="0" borderId="48" xfId="0" applyNumberFormat="1" applyFont="1" applyFill="1" applyBorder="1" applyAlignment="1">
      <alignment horizontal="center" vertical="center"/>
    </xf>
    <xf numFmtId="0" fontId="35" fillId="0" borderId="23" xfId="0" applyFont="1" applyFill="1" applyBorder="1"/>
    <xf numFmtId="0" fontId="35" fillId="0" borderId="43" xfId="0" applyFont="1" applyFill="1" applyBorder="1"/>
    <xf numFmtId="0" fontId="35" fillId="0" borderId="48" xfId="0" applyFont="1" applyBorder="1"/>
    <xf numFmtId="0" fontId="35" fillId="0" borderId="23" xfId="0" applyFont="1" applyBorder="1"/>
    <xf numFmtId="0" fontId="35" fillId="0" borderId="43" xfId="0" applyFont="1" applyBorder="1"/>
    <xf numFmtId="165" fontId="7" fillId="0" borderId="6" xfId="0" applyNumberFormat="1" applyFont="1" applyFill="1" applyBorder="1"/>
    <xf numFmtId="1" fontId="7" fillId="0" borderId="6" xfId="0" applyNumberFormat="1" applyFont="1" applyFill="1" applyBorder="1"/>
    <xf numFmtId="0" fontId="0" fillId="0" borderId="45" xfId="0" applyBorder="1"/>
    <xf numFmtId="0" fontId="0" fillId="0" borderId="4" xfId="0" applyFont="1" applyBorder="1" applyAlignment="1">
      <alignment horizontal="right" vertical="center" wrapText="1"/>
    </xf>
    <xf numFmtId="0" fontId="0" fillId="0" borderId="60" xfId="0" applyBorder="1"/>
    <xf numFmtId="0" fontId="0" fillId="0" borderId="4" xfId="0" applyBorder="1"/>
    <xf numFmtId="0" fontId="0" fillId="0" borderId="4" xfId="0" applyFill="1" applyBorder="1"/>
    <xf numFmtId="0" fontId="0" fillId="0" borderId="61" xfId="0" applyFill="1" applyBorder="1"/>
    <xf numFmtId="0" fontId="0" fillId="0" borderId="18" xfId="0" applyFont="1" applyBorder="1" applyAlignment="1">
      <alignment horizontal="right" vertical="center" wrapText="1"/>
    </xf>
    <xf numFmtId="0" fontId="1" fillId="0" borderId="48" xfId="0" applyFont="1" applyBorder="1" applyAlignment="1">
      <alignment vertical="center"/>
    </xf>
    <xf numFmtId="0" fontId="1" fillId="0" borderId="43" xfId="0" applyFont="1" applyBorder="1" applyAlignment="1">
      <alignment vertical="center"/>
    </xf>
    <xf numFmtId="0" fontId="1" fillId="0" borderId="23" xfId="0" applyFont="1" applyFill="1" applyBorder="1" applyAlignment="1">
      <alignment vertical="center"/>
    </xf>
    <xf numFmtId="0" fontId="1" fillId="0" borderId="43" xfId="0" applyFont="1" applyFill="1" applyBorder="1" applyAlignment="1">
      <alignment vertical="center"/>
    </xf>
    <xf numFmtId="0" fontId="12" fillId="0" borderId="5" xfId="0" applyFont="1" applyBorder="1" applyAlignment="1">
      <alignment horizontal="left" vertical="center" wrapText="1"/>
    </xf>
    <xf numFmtId="0" fontId="12" fillId="0" borderId="0" xfId="0" applyFont="1" applyBorder="1" applyAlignment="1">
      <alignment horizontal="left" vertical="center" wrapText="1"/>
    </xf>
    <xf numFmtId="0" fontId="1" fillId="0" borderId="4" xfId="0" applyFont="1" applyFill="1" applyBorder="1" applyAlignment="1">
      <alignment horizontal="left" vertical="center"/>
    </xf>
    <xf numFmtId="0" fontId="1" fillId="0" borderId="19" xfId="0" applyFont="1" applyBorder="1" applyAlignment="1">
      <alignment horizontal="center"/>
    </xf>
    <xf numFmtId="0" fontId="1" fillId="0" borderId="2" xfId="0" applyFont="1" applyFill="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23" xfId="0" applyFont="1" applyBorder="1" applyAlignment="1">
      <alignment horizontal="center"/>
    </xf>
    <xf numFmtId="0" fontId="1" fillId="0" borderId="1" xfId="0" applyFont="1" applyBorder="1" applyAlignment="1">
      <alignment horizontal="center"/>
    </xf>
    <xf numFmtId="0" fontId="1" fillId="0" borderId="1" xfId="0" applyFont="1" applyFill="1" applyBorder="1" applyAlignment="1">
      <alignment horizontal="center"/>
    </xf>
    <xf numFmtId="0" fontId="1" fillId="0" borderId="3" xfId="0" applyFont="1" applyFill="1" applyBorder="1" applyAlignment="1">
      <alignment horizontal="center"/>
    </xf>
    <xf numFmtId="0" fontId="12" fillId="0" borderId="4" xfId="0" applyFont="1" applyFill="1" applyBorder="1" applyAlignment="1">
      <alignment horizontal="left" vertical="center"/>
    </xf>
    <xf numFmtId="3" fontId="1" fillId="0" borderId="1" xfId="0" applyNumberFormat="1" applyFont="1" applyFill="1" applyBorder="1" applyAlignment="1">
      <alignment horizontal="center"/>
    </xf>
    <xf numFmtId="0" fontId="1" fillId="0" borderId="0" xfId="0" applyFont="1" applyBorder="1" applyAlignment="1">
      <alignment horizontal="center"/>
    </xf>
    <xf numFmtId="0" fontId="1" fillId="0" borderId="0" xfId="0" applyFont="1" applyFill="1" applyBorder="1" applyAlignment="1">
      <alignment horizontal="left" vertical="center"/>
    </xf>
    <xf numFmtId="0" fontId="1" fillId="0" borderId="19" xfId="0" applyFont="1" applyFill="1" applyBorder="1" applyAlignment="1">
      <alignment horizontal="center"/>
    </xf>
    <xf numFmtId="0" fontId="1" fillId="0" borderId="59" xfId="0" applyFont="1" applyBorder="1" applyAlignment="1">
      <alignment horizontal="center"/>
    </xf>
    <xf numFmtId="0" fontId="1" fillId="0" borderId="46" xfId="0" applyFont="1" applyBorder="1" applyAlignment="1">
      <alignment horizontal="center" vertical="center"/>
    </xf>
    <xf numFmtId="0" fontId="1" fillId="0" borderId="6" xfId="0" applyFont="1" applyBorder="1" applyAlignment="1">
      <alignment horizontal="center" vertical="center"/>
    </xf>
    <xf numFmtId="0" fontId="1" fillId="0" borderId="47" xfId="0" applyFont="1" applyBorder="1" applyAlignment="1">
      <alignment horizontal="center" vertical="center"/>
    </xf>
    <xf numFmtId="0" fontId="1" fillId="0" borderId="1"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9" xfId="0" applyFont="1" applyBorder="1" applyAlignment="1">
      <alignment horizontal="center" vertical="center"/>
    </xf>
    <xf numFmtId="0" fontId="1" fillId="0" borderId="37" xfId="0" applyFont="1" applyBorder="1" applyAlignment="1">
      <alignment horizontal="center" vertical="center"/>
    </xf>
    <xf numFmtId="0" fontId="1" fillId="0" borderId="20" xfId="0" applyFont="1" applyBorder="1" applyAlignment="1">
      <alignment horizontal="center" vertical="center"/>
    </xf>
    <xf numFmtId="0" fontId="1" fillId="0" borderId="49" xfId="0" applyFont="1" applyBorder="1" applyAlignment="1">
      <alignment horizontal="center" vertical="center"/>
    </xf>
    <xf numFmtId="0" fontId="1" fillId="0" borderId="50" xfId="0" applyFont="1" applyBorder="1" applyAlignment="1">
      <alignment horizontal="center" vertical="center"/>
    </xf>
    <xf numFmtId="0" fontId="1" fillId="0" borderId="51" xfId="0" applyFont="1" applyBorder="1" applyAlignment="1">
      <alignment horizontal="center" vertical="center"/>
    </xf>
    <xf numFmtId="0" fontId="1" fillId="0" borderId="2"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38" xfId="0" applyFont="1" applyBorder="1" applyAlignment="1">
      <alignment horizontal="center" vertical="center"/>
    </xf>
    <xf numFmtId="0" fontId="1" fillId="0" borderId="39" xfId="0" applyFont="1" applyBorder="1" applyAlignment="1">
      <alignment horizontal="center" vertical="center"/>
    </xf>
    <xf numFmtId="0" fontId="1" fillId="0" borderId="40" xfId="0" applyFont="1" applyBorder="1" applyAlignment="1">
      <alignment horizontal="center" vertical="center"/>
    </xf>
    <xf numFmtId="0" fontId="1" fillId="0" borderId="6" xfId="0" applyFont="1" applyBorder="1" applyAlignment="1">
      <alignment horizontal="center" wrapText="1"/>
    </xf>
    <xf numFmtId="0" fontId="0" fillId="0" borderId="1"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8" fillId="0" borderId="38" xfId="0" applyFont="1" applyBorder="1" applyAlignment="1">
      <alignment horizontal="center"/>
    </xf>
    <xf numFmtId="0" fontId="8" fillId="0" borderId="39" xfId="0" applyFont="1" applyBorder="1" applyAlignment="1">
      <alignment horizontal="center"/>
    </xf>
    <xf numFmtId="0" fontId="8" fillId="0" borderId="40" xfId="0" applyFont="1" applyBorder="1" applyAlignment="1">
      <alignment horizontal="center"/>
    </xf>
    <xf numFmtId="0" fontId="35" fillId="0" borderId="1" xfId="0" applyFont="1" applyBorder="1" applyAlignment="1">
      <alignment horizontal="center"/>
    </xf>
    <xf numFmtId="0" fontId="35" fillId="0" borderId="2" xfId="0" applyFont="1" applyBorder="1" applyAlignment="1">
      <alignment horizontal="center"/>
    </xf>
    <xf numFmtId="0" fontId="35" fillId="0" borderId="3" xfId="0" applyFont="1" applyBorder="1" applyAlignment="1">
      <alignment horizontal="center"/>
    </xf>
    <xf numFmtId="0" fontId="1" fillId="0" borderId="4" xfId="0" applyFont="1" applyBorder="1" applyAlignment="1">
      <alignment horizontal="left"/>
    </xf>
    <xf numFmtId="0" fontId="6" fillId="0" borderId="6" xfId="0" applyFont="1" applyBorder="1" applyAlignment="1">
      <alignment horizontal="center" vertical="center"/>
    </xf>
    <xf numFmtId="0" fontId="6" fillId="0" borderId="1" xfId="0" applyFont="1" applyBorder="1" applyAlignment="1">
      <alignment horizontal="center" vertical="center"/>
    </xf>
    <xf numFmtId="0" fontId="35" fillId="0" borderId="1" xfId="0" applyFont="1" applyFill="1" applyBorder="1" applyAlignment="1">
      <alignment horizontal="center"/>
    </xf>
    <xf numFmtId="0" fontId="35" fillId="0" borderId="2" xfId="0" applyFont="1" applyFill="1" applyBorder="1" applyAlignment="1">
      <alignment horizontal="center"/>
    </xf>
    <xf numFmtId="0" fontId="35" fillId="0" borderId="3" xfId="0" applyFont="1" applyFill="1" applyBorder="1" applyAlignment="1">
      <alignment horizontal="center"/>
    </xf>
    <xf numFmtId="0" fontId="35" fillId="0" borderId="52" xfId="0" applyFont="1" applyFill="1" applyBorder="1" applyAlignment="1">
      <alignment horizontal="center"/>
    </xf>
    <xf numFmtId="0" fontId="35" fillId="0" borderId="42" xfId="0" applyFont="1" applyFill="1" applyBorder="1" applyAlignment="1">
      <alignment horizontal="center"/>
    </xf>
    <xf numFmtId="0" fontId="35" fillId="0" borderId="42" xfId="0" applyFont="1" applyBorder="1" applyAlignment="1">
      <alignment horizontal="center"/>
    </xf>
    <xf numFmtId="0" fontId="35" fillId="0" borderId="52" xfId="0" applyFont="1" applyBorder="1" applyAlignment="1">
      <alignment horizontal="center"/>
    </xf>
    <xf numFmtId="0" fontId="6" fillId="0" borderId="6" xfId="0" applyFont="1" applyBorder="1" applyAlignment="1">
      <alignment horizontal="center" vertical="center" wrapText="1"/>
    </xf>
    <xf numFmtId="0" fontId="6" fillId="0" borderId="19" xfId="0" applyFont="1" applyBorder="1" applyAlignment="1">
      <alignment horizontal="center" vertical="center"/>
    </xf>
    <xf numFmtId="0" fontId="6" fillId="0" borderId="20" xfId="0" applyFont="1" applyBorder="1" applyAlignment="1">
      <alignment horizontal="center" vertical="center"/>
    </xf>
    <xf numFmtId="165" fontId="6" fillId="0" borderId="6" xfId="0" applyNumberFormat="1" applyFont="1" applyBorder="1" applyAlignment="1">
      <alignment horizontal="center" vertical="center"/>
    </xf>
    <xf numFmtId="0" fontId="6" fillId="0" borderId="6" xfId="0" applyFont="1" applyFill="1" applyBorder="1" applyAlignment="1">
      <alignment horizontal="center" vertical="center" wrapText="1"/>
    </xf>
    <xf numFmtId="0" fontId="2" fillId="0" borderId="4" xfId="0" applyFont="1" applyBorder="1" applyAlignment="1">
      <alignment horizontal="left" vertical="center" wrapText="1"/>
    </xf>
    <xf numFmtId="0" fontId="1" fillId="0" borderId="0" xfId="0" applyFont="1" applyAlignment="1">
      <alignment horizontal="left" wrapText="1"/>
    </xf>
    <xf numFmtId="0" fontId="1" fillId="0" borderId="4" xfId="0" applyFont="1" applyBorder="1" applyAlignment="1">
      <alignment horizontal="left" wrapText="1"/>
    </xf>
    <xf numFmtId="0" fontId="1" fillId="0" borderId="46" xfId="0" applyFont="1" applyFill="1" applyBorder="1" applyAlignment="1">
      <alignment horizontal="center" vertical="top" wrapText="1"/>
    </xf>
    <xf numFmtId="0" fontId="1" fillId="0" borderId="6" xfId="0" applyFont="1" applyFill="1" applyBorder="1" applyAlignment="1">
      <alignment horizontal="center" vertical="top" wrapText="1"/>
    </xf>
    <xf numFmtId="0" fontId="1" fillId="0" borderId="47" xfId="0" applyFont="1" applyFill="1" applyBorder="1" applyAlignment="1">
      <alignment horizontal="center" vertical="top" wrapText="1"/>
    </xf>
    <xf numFmtId="0" fontId="1" fillId="0" borderId="4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2" xfId="0" applyFont="1" applyBorder="1" applyAlignment="1">
      <alignment horizontal="center" vertical="center"/>
    </xf>
    <xf numFmtId="0" fontId="1" fillId="0" borderId="18" xfId="0" applyFont="1" applyFill="1" applyBorder="1" applyAlignment="1">
      <alignment horizontal="left" vertical="top" wrapText="1"/>
    </xf>
    <xf numFmtId="0" fontId="1" fillId="0" borderId="4"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0" borderId="46" xfId="0" applyFont="1" applyFill="1" applyBorder="1" applyAlignment="1">
      <alignment horizontal="center" vertical="center"/>
    </xf>
    <xf numFmtId="0" fontId="1" fillId="0" borderId="48"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6" xfId="0" applyFont="1" applyBorder="1" applyAlignment="1">
      <alignment horizontal="center"/>
    </xf>
    <xf numFmtId="0" fontId="1" fillId="0" borderId="55" xfId="0" applyFont="1" applyBorder="1" applyAlignment="1">
      <alignment horizontal="center"/>
    </xf>
  </cellXfs>
  <cellStyles count="46">
    <cellStyle name="20% - Accent1 2" xfId="23" xr:uid="{00000000-0005-0000-0000-000000000000}"/>
    <cellStyle name="20% - Accent2 2" xfId="27" xr:uid="{00000000-0005-0000-0000-000001000000}"/>
    <cellStyle name="20% - Accent3 2" xfId="31" xr:uid="{00000000-0005-0000-0000-000002000000}"/>
    <cellStyle name="20% - Accent4 2" xfId="35" xr:uid="{00000000-0005-0000-0000-000003000000}"/>
    <cellStyle name="20% - Accent5 2" xfId="39" xr:uid="{00000000-0005-0000-0000-000004000000}"/>
    <cellStyle name="20% - Accent6 2" xfId="43" xr:uid="{00000000-0005-0000-0000-000005000000}"/>
    <cellStyle name="40% - Accent1 2" xfId="24" xr:uid="{00000000-0005-0000-0000-000006000000}"/>
    <cellStyle name="40% - Accent2 2" xfId="28" xr:uid="{00000000-0005-0000-0000-000007000000}"/>
    <cellStyle name="40% - Accent3 2" xfId="32" xr:uid="{00000000-0005-0000-0000-000008000000}"/>
    <cellStyle name="40% - Accent4 2" xfId="36" xr:uid="{00000000-0005-0000-0000-000009000000}"/>
    <cellStyle name="40% - Accent5 2" xfId="40" xr:uid="{00000000-0005-0000-0000-00000A000000}"/>
    <cellStyle name="40% - Accent6 2" xfId="44" xr:uid="{00000000-0005-0000-0000-00000B000000}"/>
    <cellStyle name="60% - Accent1 2" xfId="25" xr:uid="{00000000-0005-0000-0000-00000C000000}"/>
    <cellStyle name="60% - Accent2 2" xfId="29" xr:uid="{00000000-0005-0000-0000-00000D000000}"/>
    <cellStyle name="60% - Accent3 2" xfId="33" xr:uid="{00000000-0005-0000-0000-00000E000000}"/>
    <cellStyle name="60% - Accent4 2" xfId="37" xr:uid="{00000000-0005-0000-0000-00000F000000}"/>
    <cellStyle name="60% - Accent5 2" xfId="41" xr:uid="{00000000-0005-0000-0000-000010000000}"/>
    <cellStyle name="60% - Accent6 2" xfId="45" xr:uid="{00000000-0005-0000-0000-000011000000}"/>
    <cellStyle name="Accent1 2" xfId="22" xr:uid="{00000000-0005-0000-0000-000012000000}"/>
    <cellStyle name="Accent2 2" xfId="26" xr:uid="{00000000-0005-0000-0000-000013000000}"/>
    <cellStyle name="Accent3 2" xfId="30" xr:uid="{00000000-0005-0000-0000-000014000000}"/>
    <cellStyle name="Accent4 2" xfId="34" xr:uid="{00000000-0005-0000-0000-000015000000}"/>
    <cellStyle name="Accent5 2" xfId="38" xr:uid="{00000000-0005-0000-0000-000016000000}"/>
    <cellStyle name="Accent6 2" xfId="42" xr:uid="{00000000-0005-0000-0000-000017000000}"/>
    <cellStyle name="Bad 2" xfId="11" xr:uid="{00000000-0005-0000-0000-000018000000}"/>
    <cellStyle name="Calculation 2" xfId="15" xr:uid="{00000000-0005-0000-0000-000019000000}"/>
    <cellStyle name="Check Cell 2" xfId="17" xr:uid="{00000000-0005-0000-0000-00001A000000}"/>
    <cellStyle name="Explanatory Text 2" xfId="20" xr:uid="{00000000-0005-0000-0000-00001B000000}"/>
    <cellStyle name="Followed Hyperlink" xfId="3" builtinId="9" hidden="1"/>
    <cellStyle name="Good" xfId="1" builtinId="26"/>
    <cellStyle name="Good 2" xfId="10" xr:uid="{00000000-0005-0000-0000-00001E000000}"/>
    <cellStyle name="Heading 1 2" xfId="6" xr:uid="{00000000-0005-0000-0000-00001F000000}"/>
    <cellStyle name="Heading 2 2" xfId="7" xr:uid="{00000000-0005-0000-0000-000020000000}"/>
    <cellStyle name="Heading 3 2" xfId="8" xr:uid="{00000000-0005-0000-0000-000021000000}"/>
    <cellStyle name="Heading 4 2" xfId="9" xr:uid="{00000000-0005-0000-0000-000022000000}"/>
    <cellStyle name="Hyperlink" xfId="2" builtinId="8" hidden="1"/>
    <cellStyle name="Input 2" xfId="13" xr:uid="{00000000-0005-0000-0000-000024000000}"/>
    <cellStyle name="Linked Cell 2" xfId="16" xr:uid="{00000000-0005-0000-0000-000025000000}"/>
    <cellStyle name="Neutral 2" xfId="12" xr:uid="{00000000-0005-0000-0000-000026000000}"/>
    <cellStyle name="Normal" xfId="0" builtinId="0"/>
    <cellStyle name="Normal 2" xfId="4" xr:uid="{00000000-0005-0000-0000-000028000000}"/>
    <cellStyle name="Note 2" xfId="19" xr:uid="{00000000-0005-0000-0000-000029000000}"/>
    <cellStyle name="Output 2" xfId="14" xr:uid="{00000000-0005-0000-0000-00002A000000}"/>
    <cellStyle name="Title 2" xfId="5" xr:uid="{00000000-0005-0000-0000-00002B000000}"/>
    <cellStyle name="Total 2" xfId="21" xr:uid="{00000000-0005-0000-0000-00002C000000}"/>
    <cellStyle name="Warning Text 2" xfId="18" xr:uid="{00000000-0005-0000-0000-00002D000000}"/>
  </cellStyles>
  <dxfs count="33">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color rgb="FF9C0006"/>
      </font>
      <fill>
        <patternFill>
          <bgColor rgb="FFFFC7CE"/>
        </patternFill>
      </fill>
    </dxf>
    <dxf>
      <font>
        <color rgb="FF9C0006"/>
      </font>
      <fill>
        <patternFill>
          <bgColor rgb="FFFFC7CE"/>
        </patternFill>
      </fill>
    </dxf>
    <dxf>
      <font>
        <b/>
        <i val="0"/>
      </font>
    </dxf>
    <dxf>
      <font>
        <b/>
        <i val="0"/>
      </font>
    </dxf>
    <dxf>
      <font>
        <b/>
        <i val="0"/>
      </font>
    </dxf>
    <dxf>
      <font>
        <b/>
        <i val="0"/>
      </font>
    </dxf>
    <dxf>
      <font>
        <b/>
        <i val="0"/>
      </font>
    </dxf>
    <dxf>
      <font>
        <b/>
        <i val="0"/>
      </font>
    </dxf>
    <dxf>
      <font>
        <b/>
        <i val="0"/>
      </font>
    </dxf>
    <dxf>
      <font>
        <b/>
        <i val="0"/>
      </font>
    </dxf>
    <dxf>
      <font>
        <color rgb="FF9C0006"/>
      </font>
      <fill>
        <patternFill>
          <bgColor rgb="FFFFC7CE"/>
        </patternFill>
      </fill>
    </dxf>
    <dxf>
      <font>
        <b/>
        <i val="0"/>
      </font>
    </dxf>
    <dxf>
      <font>
        <b/>
        <i val="0"/>
      </font>
    </dxf>
    <dxf>
      <font>
        <b/>
        <i val="0"/>
      </font>
    </dxf>
    <dxf>
      <font>
        <color rgb="FF9C0006"/>
      </font>
      <fill>
        <patternFill>
          <bgColor rgb="FFFFC7CE"/>
        </patternFill>
      </fill>
    </dxf>
    <dxf>
      <font>
        <color rgb="FF9C0006"/>
      </font>
      <fill>
        <patternFill>
          <bgColor rgb="FFFFC7CE"/>
        </patternFill>
      </fill>
    </dxf>
    <dxf>
      <font>
        <b/>
        <i val="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
  <sheetViews>
    <sheetView tabSelected="1" workbookViewId="0">
      <selection sqref="A1:J1"/>
    </sheetView>
  </sheetViews>
  <sheetFormatPr defaultColWidth="8.86328125" defaultRowHeight="14.25"/>
  <cols>
    <col min="1" max="4" width="23.86328125" customWidth="1"/>
    <col min="5" max="5" width="15.265625" bestFit="1" customWidth="1"/>
    <col min="6" max="6" width="16.265625" bestFit="1" customWidth="1"/>
    <col min="7" max="7" width="16.1328125" bestFit="1" customWidth="1"/>
    <col min="8" max="8" width="16" bestFit="1" customWidth="1"/>
    <col min="9" max="9" width="15.1328125" bestFit="1" customWidth="1"/>
    <col min="10" max="10" width="22.1328125" bestFit="1" customWidth="1"/>
  </cols>
  <sheetData>
    <row r="1" spans="1:10" ht="32.25" customHeight="1">
      <c r="A1" s="282" t="s">
        <v>33310</v>
      </c>
      <c r="B1" s="283"/>
      <c r="C1" s="283"/>
      <c r="D1" s="283"/>
      <c r="E1" s="283"/>
      <c r="F1" s="283"/>
      <c r="G1" s="283"/>
      <c r="H1" s="283"/>
      <c r="I1" s="283"/>
      <c r="J1" s="283"/>
    </row>
    <row r="2" spans="1:10" ht="16.149999999999999" thickBot="1">
      <c r="A2" s="180" t="s">
        <v>4038</v>
      </c>
      <c r="B2" s="93" t="s">
        <v>4039</v>
      </c>
      <c r="C2" s="93" t="s">
        <v>4040</v>
      </c>
      <c r="D2" s="93" t="s">
        <v>4041</v>
      </c>
      <c r="E2" s="93" t="s">
        <v>4091</v>
      </c>
      <c r="F2" s="93" t="s">
        <v>4092</v>
      </c>
      <c r="G2" s="93" t="s">
        <v>4093</v>
      </c>
      <c r="H2" s="93" t="s">
        <v>4094</v>
      </c>
      <c r="I2" s="93" t="s">
        <v>4095</v>
      </c>
      <c r="J2" s="93" t="s">
        <v>4042</v>
      </c>
    </row>
    <row r="3" spans="1:10">
      <c r="A3" s="179" t="s">
        <v>4043</v>
      </c>
      <c r="B3" s="172"/>
      <c r="C3" s="172"/>
      <c r="D3" s="172"/>
      <c r="E3" s="172"/>
      <c r="F3" s="172"/>
      <c r="G3" s="172"/>
      <c r="H3" s="172"/>
      <c r="I3" s="172"/>
      <c r="J3" s="172"/>
    </row>
    <row r="4" spans="1:10">
      <c r="A4" s="67" t="s">
        <v>4684</v>
      </c>
      <c r="B4" s="68">
        <v>220501</v>
      </c>
      <c r="C4" s="69">
        <v>0.92900000000000005</v>
      </c>
      <c r="D4" s="69">
        <v>0.23</v>
      </c>
      <c r="E4" s="70" t="s">
        <v>4044</v>
      </c>
      <c r="F4" s="70" t="s">
        <v>4045</v>
      </c>
      <c r="G4" s="70" t="s">
        <v>4046</v>
      </c>
      <c r="H4" s="70" t="s">
        <v>4047</v>
      </c>
      <c r="I4" s="70" t="s">
        <v>4048</v>
      </c>
      <c r="J4" s="70" t="s">
        <v>4569</v>
      </c>
    </row>
    <row r="5" spans="1:10">
      <c r="A5" s="67" t="s">
        <v>4685</v>
      </c>
      <c r="B5" s="68">
        <v>59933</v>
      </c>
      <c r="C5" s="69">
        <v>0.871</v>
      </c>
      <c r="D5" s="69">
        <v>0.27900000000000003</v>
      </c>
      <c r="E5" s="70" t="s">
        <v>4049</v>
      </c>
      <c r="F5" s="70" t="s">
        <v>4050</v>
      </c>
      <c r="G5" s="70" t="s">
        <v>4051</v>
      </c>
      <c r="H5" s="70" t="s">
        <v>4052</v>
      </c>
      <c r="I5" s="70" t="s">
        <v>4053</v>
      </c>
      <c r="J5" s="70" t="s">
        <v>4570</v>
      </c>
    </row>
    <row r="6" spans="1:10">
      <c r="A6" s="67" t="s">
        <v>4054</v>
      </c>
      <c r="B6" s="68">
        <v>21279</v>
      </c>
      <c r="C6" s="69">
        <v>0.91100000000000003</v>
      </c>
      <c r="D6" s="69">
        <v>0.27200000000000002</v>
      </c>
      <c r="E6" s="70" t="s">
        <v>4055</v>
      </c>
      <c r="F6" s="70" t="s">
        <v>4056</v>
      </c>
      <c r="G6" s="70" t="s">
        <v>4057</v>
      </c>
      <c r="H6" s="70" t="s">
        <v>4047</v>
      </c>
      <c r="I6" s="70" t="s">
        <v>4058</v>
      </c>
      <c r="J6" s="70" t="s">
        <v>4571</v>
      </c>
    </row>
    <row r="7" spans="1:10">
      <c r="A7" s="67" t="s">
        <v>4059</v>
      </c>
      <c r="B7" s="68">
        <v>2464</v>
      </c>
      <c r="C7" s="69">
        <v>0.875</v>
      </c>
      <c r="D7" s="69">
        <v>0.2</v>
      </c>
      <c r="E7" s="70" t="s">
        <v>4060</v>
      </c>
      <c r="F7" s="70" t="s">
        <v>4061</v>
      </c>
      <c r="G7" s="70" t="s">
        <v>4062</v>
      </c>
      <c r="H7" s="70" t="s">
        <v>4063</v>
      </c>
      <c r="I7" s="70" t="s">
        <v>4064</v>
      </c>
      <c r="J7" s="70" t="s">
        <v>4065</v>
      </c>
    </row>
    <row r="8" spans="1:10">
      <c r="A8" s="67" t="s">
        <v>4066</v>
      </c>
      <c r="B8" s="68">
        <v>2695</v>
      </c>
      <c r="C8" s="69">
        <v>0.86499999999999999</v>
      </c>
      <c r="D8" s="69">
        <v>0.249</v>
      </c>
      <c r="E8" s="70" t="s">
        <v>4067</v>
      </c>
      <c r="F8" s="70" t="s">
        <v>4068</v>
      </c>
      <c r="G8" s="70" t="s">
        <v>4069</v>
      </c>
      <c r="H8" s="70" t="s">
        <v>4070</v>
      </c>
      <c r="I8" s="70" t="s">
        <v>4071</v>
      </c>
      <c r="J8" s="70" t="s">
        <v>4572</v>
      </c>
    </row>
    <row r="9" spans="1:10">
      <c r="A9" s="178" t="s">
        <v>4072</v>
      </c>
      <c r="B9" s="70"/>
      <c r="C9" s="70"/>
      <c r="D9" s="70"/>
      <c r="E9" s="70"/>
      <c r="F9" s="70"/>
      <c r="G9" s="70"/>
      <c r="H9" s="70"/>
      <c r="I9" s="70"/>
      <c r="J9" s="70"/>
    </row>
    <row r="10" spans="1:10">
      <c r="A10" s="67" t="s">
        <v>4686</v>
      </c>
      <c r="B10" s="68">
        <v>4611</v>
      </c>
      <c r="C10" s="69">
        <v>0.94099999999999995</v>
      </c>
      <c r="D10" s="69">
        <v>0.23400000000000001</v>
      </c>
      <c r="E10" s="70" t="s">
        <v>4073</v>
      </c>
      <c r="F10" s="70" t="s">
        <v>4074</v>
      </c>
      <c r="G10" s="70" t="s">
        <v>4046</v>
      </c>
      <c r="H10" s="70" t="s">
        <v>4047</v>
      </c>
      <c r="I10" s="70" t="s">
        <v>4075</v>
      </c>
      <c r="J10" s="70" t="s">
        <v>4573</v>
      </c>
    </row>
    <row r="11" spans="1:10">
      <c r="A11" s="67" t="s">
        <v>4687</v>
      </c>
      <c r="B11" s="68">
        <v>3557</v>
      </c>
      <c r="C11" s="69">
        <v>0.89200000000000002</v>
      </c>
      <c r="D11" s="69">
        <v>0.23200000000000001</v>
      </c>
      <c r="E11" s="70" t="s">
        <v>4076</v>
      </c>
      <c r="F11" s="70" t="s">
        <v>4077</v>
      </c>
      <c r="G11" s="70" t="s">
        <v>4051</v>
      </c>
      <c r="H11" s="70" t="s">
        <v>4052</v>
      </c>
      <c r="I11" s="70" t="s">
        <v>4053</v>
      </c>
      <c r="J11" s="70" t="s">
        <v>4574</v>
      </c>
    </row>
    <row r="12" spans="1:10">
      <c r="A12" s="67" t="s">
        <v>4078</v>
      </c>
      <c r="B12" s="68">
        <v>1523</v>
      </c>
      <c r="C12" s="69">
        <v>0.92900000000000005</v>
      </c>
      <c r="D12" s="69">
        <v>0.313</v>
      </c>
      <c r="E12" s="70" t="s">
        <v>4079</v>
      </c>
      <c r="F12" s="70" t="s">
        <v>4080</v>
      </c>
      <c r="G12" s="70" t="s">
        <v>4069</v>
      </c>
      <c r="H12" s="70" t="s">
        <v>4081</v>
      </c>
      <c r="I12" s="70" t="s">
        <v>4082</v>
      </c>
      <c r="J12" s="70" t="s">
        <v>4083</v>
      </c>
    </row>
    <row r="13" spans="1:10">
      <c r="A13" s="67" t="s">
        <v>4084</v>
      </c>
      <c r="B13" s="68">
        <v>2328</v>
      </c>
      <c r="C13" s="69">
        <v>0.89800000000000002</v>
      </c>
      <c r="D13" s="69">
        <v>0.23400000000000001</v>
      </c>
      <c r="E13" s="70" t="s">
        <v>4085</v>
      </c>
      <c r="F13" s="70" t="s">
        <v>4086</v>
      </c>
      <c r="G13" s="70" t="s">
        <v>4087</v>
      </c>
      <c r="H13" s="70" t="s">
        <v>4088</v>
      </c>
      <c r="I13" s="70" t="s">
        <v>4071</v>
      </c>
      <c r="J13" s="70" t="s">
        <v>4089</v>
      </c>
    </row>
  </sheetData>
  <mergeCells count="1">
    <mergeCell ref="A1:J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14"/>
  <sheetViews>
    <sheetView workbookViewId="0">
      <selection sqref="A1:K1"/>
    </sheetView>
  </sheetViews>
  <sheetFormatPr defaultColWidth="8.86328125" defaultRowHeight="14.25"/>
  <cols>
    <col min="1" max="1" width="21" bestFit="1" customWidth="1"/>
    <col min="2" max="2" width="12.3984375" bestFit="1" customWidth="1"/>
    <col min="3" max="3" width="19.73046875" bestFit="1" customWidth="1"/>
    <col min="4" max="4" width="11.86328125" bestFit="1" customWidth="1"/>
    <col min="5" max="5" width="7" bestFit="1" customWidth="1"/>
    <col min="6" max="6" width="8.3984375" bestFit="1" customWidth="1"/>
    <col min="7" max="7" width="7" bestFit="1" customWidth="1"/>
    <col min="8" max="8" width="10" bestFit="1" customWidth="1"/>
    <col min="9" max="9" width="15.73046875" style="99" bestFit="1" customWidth="1"/>
    <col min="10" max="10" width="10.86328125" bestFit="1" customWidth="1"/>
    <col min="11" max="11" width="12.265625" bestFit="1" customWidth="1"/>
  </cols>
  <sheetData>
    <row r="1" spans="1:13">
      <c r="A1" s="284" t="s">
        <v>33319</v>
      </c>
      <c r="B1" s="284"/>
      <c r="C1" s="284"/>
      <c r="D1" s="284"/>
      <c r="E1" s="284"/>
      <c r="F1" s="284"/>
      <c r="G1" s="284"/>
      <c r="H1" s="284"/>
      <c r="I1" s="284"/>
      <c r="J1" s="284"/>
      <c r="K1" s="284"/>
    </row>
    <row r="2" spans="1:13" ht="14.65" thickBot="1">
      <c r="A2" s="49" t="s">
        <v>4096</v>
      </c>
      <c r="B2" s="49" t="s">
        <v>4097</v>
      </c>
      <c r="C2" s="49" t="s">
        <v>4102</v>
      </c>
      <c r="D2" s="49" t="s">
        <v>4103</v>
      </c>
      <c r="E2" s="49" t="s">
        <v>3500</v>
      </c>
      <c r="F2" s="49" t="s">
        <v>503</v>
      </c>
      <c r="G2" s="49" t="s">
        <v>3311</v>
      </c>
      <c r="H2" s="49" t="s">
        <v>504</v>
      </c>
      <c r="I2" s="96" t="s">
        <v>3415</v>
      </c>
      <c r="J2" s="49" t="s">
        <v>3416</v>
      </c>
      <c r="K2" s="49" t="s">
        <v>3417</v>
      </c>
      <c r="M2" s="62"/>
    </row>
    <row r="3" spans="1:13">
      <c r="A3" s="44" t="s">
        <v>3501</v>
      </c>
      <c r="B3" s="44" t="s">
        <v>4117</v>
      </c>
      <c r="C3" s="44" t="s">
        <v>1347</v>
      </c>
      <c r="D3" s="44" t="s">
        <v>3502</v>
      </c>
      <c r="E3" s="46">
        <v>0.47810000000000002</v>
      </c>
      <c r="F3" s="46">
        <v>-0.2039</v>
      </c>
      <c r="G3" s="46">
        <v>3.3799999999999997E-2</v>
      </c>
      <c r="H3" s="45">
        <v>1.618E-9</v>
      </c>
      <c r="I3" s="97" t="s">
        <v>1156</v>
      </c>
      <c r="J3" s="44">
        <v>2451</v>
      </c>
      <c r="K3" s="44" t="s">
        <v>3418</v>
      </c>
    </row>
    <row r="4" spans="1:13">
      <c r="A4" s="1" t="s">
        <v>3503</v>
      </c>
      <c r="B4" s="1" t="s">
        <v>4118</v>
      </c>
      <c r="C4" s="1" t="s">
        <v>3502</v>
      </c>
      <c r="D4" s="1" t="s">
        <v>1347</v>
      </c>
      <c r="E4" s="2">
        <v>0.48830000000000001</v>
      </c>
      <c r="F4" s="2">
        <v>-0.2382</v>
      </c>
      <c r="G4" s="2">
        <v>3.4200000000000001E-2</v>
      </c>
      <c r="H4" s="3">
        <v>3.491E-12</v>
      </c>
      <c r="I4" s="98" t="s">
        <v>1147</v>
      </c>
      <c r="J4" s="1" t="s">
        <v>1520</v>
      </c>
      <c r="K4" s="1" t="s">
        <v>4098</v>
      </c>
    </row>
    <row r="5" spans="1:13">
      <c r="A5" s="1" t="s">
        <v>3504</v>
      </c>
      <c r="B5" s="1" t="s">
        <v>4119</v>
      </c>
      <c r="C5" s="1" t="s">
        <v>1347</v>
      </c>
      <c r="D5" s="1" t="s">
        <v>3502</v>
      </c>
      <c r="E5" s="2">
        <v>0.54010000000000002</v>
      </c>
      <c r="F5" s="2">
        <v>0.24049999999999999</v>
      </c>
      <c r="G5" s="2">
        <v>3.4200000000000001E-2</v>
      </c>
      <c r="H5" s="3">
        <v>2.1400000000000002E-12</v>
      </c>
      <c r="I5" s="98" t="s">
        <v>3327</v>
      </c>
      <c r="J5" s="1">
        <v>12248</v>
      </c>
      <c r="K5" s="1" t="s">
        <v>3421</v>
      </c>
    </row>
    <row r="6" spans="1:13">
      <c r="A6" s="1" t="s">
        <v>3505</v>
      </c>
      <c r="B6" s="1" t="s">
        <v>4120</v>
      </c>
      <c r="C6" s="1" t="s">
        <v>1347</v>
      </c>
      <c r="D6" s="1" t="s">
        <v>3502</v>
      </c>
      <c r="E6" s="2">
        <v>0.3372</v>
      </c>
      <c r="F6" s="2">
        <v>0.41610000000000003</v>
      </c>
      <c r="G6" s="2">
        <v>3.4500000000000003E-2</v>
      </c>
      <c r="H6" s="3">
        <v>1.834E-33</v>
      </c>
      <c r="I6" s="98" t="s">
        <v>1288</v>
      </c>
      <c r="J6" s="1" t="s">
        <v>1520</v>
      </c>
      <c r="K6" s="1" t="s">
        <v>4098</v>
      </c>
    </row>
    <row r="7" spans="1:13">
      <c r="A7" s="60" t="s">
        <v>4611</v>
      </c>
      <c r="B7" s="1" t="s">
        <v>4121</v>
      </c>
      <c r="C7" s="1" t="s">
        <v>3502</v>
      </c>
      <c r="D7" s="1" t="s">
        <v>3506</v>
      </c>
      <c r="E7" s="2">
        <v>0.84289999999999998</v>
      </c>
      <c r="F7" s="2">
        <v>0.68769999999999998</v>
      </c>
      <c r="G7" s="2">
        <v>4.53E-2</v>
      </c>
      <c r="H7" s="3">
        <v>4.8819999999999999E-52</v>
      </c>
      <c r="I7" s="98" t="s">
        <v>600</v>
      </c>
      <c r="J7" s="1" t="s">
        <v>1520</v>
      </c>
      <c r="K7" s="1" t="s">
        <v>4098</v>
      </c>
    </row>
    <row r="8" spans="1:13">
      <c r="A8" s="1" t="s">
        <v>3507</v>
      </c>
      <c r="B8" s="1" t="s">
        <v>4122</v>
      </c>
      <c r="C8" s="1" t="s">
        <v>3506</v>
      </c>
      <c r="D8" s="1" t="s">
        <v>3508</v>
      </c>
      <c r="E8" s="2">
        <v>0.23810000000000001</v>
      </c>
      <c r="F8" s="2">
        <v>-0.22450000000000001</v>
      </c>
      <c r="G8" s="2">
        <v>3.9600000000000003E-2</v>
      </c>
      <c r="H8" s="3">
        <v>1.4030000000000001E-8</v>
      </c>
      <c r="I8" s="98" t="s">
        <v>918</v>
      </c>
      <c r="J8" s="1" t="s">
        <v>1520</v>
      </c>
      <c r="K8" s="1" t="s">
        <v>4098</v>
      </c>
    </row>
    <row r="9" spans="1:13">
      <c r="A9" s="1" t="s">
        <v>3509</v>
      </c>
      <c r="B9" s="1" t="s">
        <v>4123</v>
      </c>
      <c r="C9" s="1" t="s">
        <v>3506</v>
      </c>
      <c r="D9" s="1" t="s">
        <v>3508</v>
      </c>
      <c r="E9" s="2">
        <v>0.41060000000000002</v>
      </c>
      <c r="F9" s="2">
        <v>0.19600000000000001</v>
      </c>
      <c r="G9" s="2">
        <v>3.4700000000000002E-2</v>
      </c>
      <c r="H9" s="3">
        <v>1.6569999999999999E-8</v>
      </c>
      <c r="I9" s="98" t="s">
        <v>568</v>
      </c>
      <c r="J9" s="1" t="s">
        <v>1520</v>
      </c>
      <c r="K9" s="1" t="s">
        <v>4098</v>
      </c>
    </row>
    <row r="10" spans="1:13">
      <c r="A10" s="1" t="s">
        <v>3510</v>
      </c>
      <c r="B10" s="1" t="s">
        <v>4124</v>
      </c>
      <c r="C10" s="1" t="s">
        <v>3506</v>
      </c>
      <c r="D10" s="1" t="s">
        <v>3502</v>
      </c>
      <c r="E10" s="2">
        <v>0.4093</v>
      </c>
      <c r="F10" s="2">
        <v>-0.24340000000000001</v>
      </c>
      <c r="G10" s="2">
        <v>3.5900000000000001E-2</v>
      </c>
      <c r="H10" s="3">
        <v>1.155E-11</v>
      </c>
      <c r="I10" s="98" t="s">
        <v>1274</v>
      </c>
      <c r="J10" s="1" t="s">
        <v>1520</v>
      </c>
      <c r="K10" s="1" t="s">
        <v>4098</v>
      </c>
    </row>
    <row r="11" spans="1:13">
      <c r="A11" s="1" t="s">
        <v>3511</v>
      </c>
      <c r="B11" s="1" t="s">
        <v>4125</v>
      </c>
      <c r="C11" s="1" t="s">
        <v>3502</v>
      </c>
      <c r="D11" s="1" t="s">
        <v>3508</v>
      </c>
      <c r="E11" s="2">
        <v>0.65229999999999999</v>
      </c>
      <c r="F11" s="2">
        <v>-0.22900000000000001</v>
      </c>
      <c r="G11" s="2">
        <v>3.6600000000000001E-2</v>
      </c>
      <c r="H11" s="3">
        <v>3.8169999999999998E-10</v>
      </c>
      <c r="I11" s="98" t="s">
        <v>3420</v>
      </c>
      <c r="J11" s="1" t="s">
        <v>1520</v>
      </c>
      <c r="K11" s="1" t="s">
        <v>1520</v>
      </c>
    </row>
    <row r="12" spans="1:13">
      <c r="A12" s="1" t="s">
        <v>3512</v>
      </c>
      <c r="B12" s="1" t="s">
        <v>4126</v>
      </c>
      <c r="C12" s="1" t="s">
        <v>3508</v>
      </c>
      <c r="D12" s="1" t="s">
        <v>3506</v>
      </c>
      <c r="E12" s="2">
        <v>0.64449999999999996</v>
      </c>
      <c r="F12" s="2">
        <v>-0.21249999999999999</v>
      </c>
      <c r="G12" s="2">
        <v>3.5900000000000001E-2</v>
      </c>
      <c r="H12" s="3">
        <v>3.3780000000000001E-9</v>
      </c>
      <c r="I12" s="98" t="s">
        <v>3323</v>
      </c>
      <c r="J12" s="1" t="s">
        <v>1520</v>
      </c>
      <c r="K12" s="60" t="s">
        <v>4098</v>
      </c>
    </row>
    <row r="13" spans="1:13">
      <c r="A13" s="1" t="s">
        <v>3513</v>
      </c>
      <c r="B13" s="1" t="s">
        <v>4127</v>
      </c>
      <c r="C13" s="1" t="s">
        <v>1347</v>
      </c>
      <c r="D13" s="1" t="s">
        <v>3508</v>
      </c>
      <c r="E13" s="2">
        <v>8.1299999999999997E-2</v>
      </c>
      <c r="F13" s="2">
        <v>0.63460000000000005</v>
      </c>
      <c r="G13" s="2">
        <v>6.3600000000000004E-2</v>
      </c>
      <c r="H13" s="3">
        <v>2.051E-23</v>
      </c>
      <c r="I13" s="98" t="s">
        <v>1175</v>
      </c>
      <c r="J13" s="1" t="s">
        <v>1520</v>
      </c>
      <c r="K13" s="1" t="s">
        <v>4098</v>
      </c>
    </row>
    <row r="14" spans="1:13">
      <c r="A14" s="1" t="s">
        <v>3514</v>
      </c>
      <c r="B14" s="1" t="s">
        <v>4128</v>
      </c>
      <c r="C14" s="1" t="s">
        <v>1347</v>
      </c>
      <c r="D14" s="1" t="s">
        <v>3502</v>
      </c>
      <c r="E14" s="2">
        <v>0.36919999999999997</v>
      </c>
      <c r="F14" s="2">
        <v>-0.23069999999999999</v>
      </c>
      <c r="G14" s="2">
        <v>3.4200000000000001E-2</v>
      </c>
      <c r="H14" s="3">
        <v>1.5590000000000001E-11</v>
      </c>
      <c r="I14" s="98" t="s">
        <v>664</v>
      </c>
      <c r="J14" s="1" t="s">
        <v>1520</v>
      </c>
      <c r="K14" s="1" t="s">
        <v>4098</v>
      </c>
    </row>
    <row r="15" spans="1:13">
      <c r="A15" s="1" t="s">
        <v>3515</v>
      </c>
      <c r="B15" s="1" t="s">
        <v>4129</v>
      </c>
      <c r="C15" s="1" t="s">
        <v>3508</v>
      </c>
      <c r="D15" s="1" t="s">
        <v>3502</v>
      </c>
      <c r="E15" s="2">
        <v>0.39279999999999998</v>
      </c>
      <c r="F15" s="2">
        <v>-0.19350000000000001</v>
      </c>
      <c r="G15" s="2">
        <v>3.3599999999999998E-2</v>
      </c>
      <c r="H15" s="3">
        <v>8.5030000000000001E-9</v>
      </c>
      <c r="I15" s="98" t="s">
        <v>944</v>
      </c>
      <c r="J15" s="1">
        <v>13203</v>
      </c>
      <c r="K15" s="1" t="s">
        <v>3418</v>
      </c>
    </row>
    <row r="16" spans="1:13">
      <c r="A16" s="1" t="s">
        <v>3516</v>
      </c>
      <c r="B16" s="1" t="s">
        <v>4130</v>
      </c>
      <c r="C16" s="1" t="s">
        <v>3508</v>
      </c>
      <c r="D16" s="1" t="s">
        <v>3506</v>
      </c>
      <c r="E16" s="2">
        <v>0.4803</v>
      </c>
      <c r="F16" s="2">
        <v>-0.19239999999999999</v>
      </c>
      <c r="G16" s="2">
        <v>3.2399999999999998E-2</v>
      </c>
      <c r="H16" s="3">
        <v>2.9440000000000002E-9</v>
      </c>
      <c r="I16" s="98" t="s">
        <v>680</v>
      </c>
      <c r="J16" s="1">
        <v>5997</v>
      </c>
      <c r="K16" s="1" t="s">
        <v>3418</v>
      </c>
    </row>
    <row r="17" spans="1:11">
      <c r="A17" s="1" t="s">
        <v>3517</v>
      </c>
      <c r="B17" s="1" t="s">
        <v>4131</v>
      </c>
      <c r="C17" s="1" t="s">
        <v>1347</v>
      </c>
      <c r="D17" s="1" t="s">
        <v>3508</v>
      </c>
      <c r="E17" s="2">
        <v>0.1057</v>
      </c>
      <c r="F17" s="2">
        <v>-0.41439999999999999</v>
      </c>
      <c r="G17" s="2">
        <v>5.8000000000000003E-2</v>
      </c>
      <c r="H17" s="3">
        <v>9.398000000000001E-13</v>
      </c>
      <c r="I17" s="98" t="s">
        <v>1199</v>
      </c>
      <c r="J17" s="1" t="s">
        <v>1520</v>
      </c>
      <c r="K17" s="1" t="s">
        <v>4098</v>
      </c>
    </row>
    <row r="18" spans="1:11">
      <c r="A18" s="1" t="s">
        <v>3518</v>
      </c>
      <c r="B18" s="1" t="s">
        <v>4132</v>
      </c>
      <c r="C18" s="1" t="s">
        <v>3506</v>
      </c>
      <c r="D18" s="1" t="s">
        <v>3502</v>
      </c>
      <c r="E18" s="2">
        <v>0.56920000000000004</v>
      </c>
      <c r="F18" s="2">
        <v>-0.51490000000000002</v>
      </c>
      <c r="G18" s="2">
        <v>3.4599999999999999E-2</v>
      </c>
      <c r="H18" s="3">
        <v>5.8919999999999996E-50</v>
      </c>
      <c r="I18" s="98" t="s">
        <v>1032</v>
      </c>
      <c r="J18" s="1" t="s">
        <v>1520</v>
      </c>
      <c r="K18" s="1" t="s">
        <v>4101</v>
      </c>
    </row>
    <row r="19" spans="1:11">
      <c r="A19" s="1" t="s">
        <v>3519</v>
      </c>
      <c r="B19" s="1" t="s">
        <v>4133</v>
      </c>
      <c r="C19" s="1" t="s">
        <v>3508</v>
      </c>
      <c r="D19" s="1" t="s">
        <v>3506</v>
      </c>
      <c r="E19" s="2">
        <v>0.52729999999999999</v>
      </c>
      <c r="F19" s="2">
        <v>0.23280000000000001</v>
      </c>
      <c r="G19" s="2">
        <v>3.3000000000000002E-2</v>
      </c>
      <c r="H19" s="3">
        <v>1.8279999999999999E-12</v>
      </c>
      <c r="I19" s="98" t="s">
        <v>3322</v>
      </c>
      <c r="J19" s="1">
        <v>882</v>
      </c>
      <c r="K19" s="1" t="s">
        <v>3421</v>
      </c>
    </row>
    <row r="20" spans="1:11">
      <c r="A20" s="1" t="s">
        <v>3520</v>
      </c>
      <c r="B20" s="1" t="s">
        <v>4134</v>
      </c>
      <c r="C20" s="1" t="s">
        <v>3508</v>
      </c>
      <c r="D20" s="1" t="s">
        <v>1347</v>
      </c>
      <c r="E20" s="2">
        <v>0.66859999999999997</v>
      </c>
      <c r="F20" s="2">
        <v>-0.20619999999999999</v>
      </c>
      <c r="G20" s="2">
        <v>3.5400000000000001E-2</v>
      </c>
      <c r="H20" s="3">
        <v>5.8820000000000002E-9</v>
      </c>
      <c r="I20" s="98" t="s">
        <v>3521</v>
      </c>
      <c r="J20" s="1">
        <v>5146</v>
      </c>
      <c r="K20" s="1" t="s">
        <v>3418</v>
      </c>
    </row>
    <row r="21" spans="1:11">
      <c r="A21" s="1" t="s">
        <v>3522</v>
      </c>
      <c r="B21" s="1" t="s">
        <v>4135</v>
      </c>
      <c r="C21" s="1" t="s">
        <v>3502</v>
      </c>
      <c r="D21" s="1" t="s">
        <v>1347</v>
      </c>
      <c r="E21" s="2">
        <v>0.69379999999999997</v>
      </c>
      <c r="F21" s="2">
        <v>0.2175</v>
      </c>
      <c r="G21" s="2">
        <v>3.5099999999999999E-2</v>
      </c>
      <c r="H21" s="3">
        <v>5.5870000000000005E-10</v>
      </c>
      <c r="I21" s="98" t="s">
        <v>3523</v>
      </c>
      <c r="J21" s="1">
        <v>60085</v>
      </c>
      <c r="K21" s="1" t="s">
        <v>3418</v>
      </c>
    </row>
    <row r="22" spans="1:11">
      <c r="A22" s="1" t="s">
        <v>3524</v>
      </c>
      <c r="B22" s="1" t="s">
        <v>4136</v>
      </c>
      <c r="C22" s="1" t="s">
        <v>3508</v>
      </c>
      <c r="D22" s="1" t="s">
        <v>3506</v>
      </c>
      <c r="E22" s="2">
        <v>0.44069999999999998</v>
      </c>
      <c r="F22" s="2">
        <v>-0.23130000000000001</v>
      </c>
      <c r="G22" s="2">
        <v>3.4700000000000002E-2</v>
      </c>
      <c r="H22" s="3">
        <v>2.583E-11</v>
      </c>
      <c r="I22" s="98" t="s">
        <v>2450</v>
      </c>
      <c r="J22" s="1" t="s">
        <v>1520</v>
      </c>
      <c r="K22" s="1" t="s">
        <v>4098</v>
      </c>
    </row>
    <row r="23" spans="1:11">
      <c r="A23" s="1" t="s">
        <v>3525</v>
      </c>
      <c r="B23" s="1" t="s">
        <v>4137</v>
      </c>
      <c r="C23" s="1" t="s">
        <v>3508</v>
      </c>
      <c r="D23" s="1" t="s">
        <v>1347</v>
      </c>
      <c r="E23" s="2">
        <v>0.91659999999999997</v>
      </c>
      <c r="F23" s="2">
        <v>0.52649999999999997</v>
      </c>
      <c r="G23" s="2">
        <v>6.3799999999999996E-2</v>
      </c>
      <c r="H23" s="3">
        <v>1.539E-16</v>
      </c>
      <c r="I23" s="98" t="s">
        <v>3420</v>
      </c>
      <c r="J23" s="1" t="s">
        <v>1520</v>
      </c>
      <c r="K23" s="1" t="s">
        <v>1520</v>
      </c>
    </row>
    <row r="24" spans="1:11">
      <c r="A24" s="1" t="s">
        <v>3526</v>
      </c>
      <c r="B24" s="1" t="s">
        <v>4138</v>
      </c>
      <c r="C24" s="1" t="s">
        <v>3506</v>
      </c>
      <c r="D24" s="1" t="s">
        <v>3502</v>
      </c>
      <c r="E24" s="2">
        <v>0.23899999999999999</v>
      </c>
      <c r="F24" s="2">
        <v>0.27689999999999998</v>
      </c>
      <c r="G24" s="2">
        <v>4.1000000000000002E-2</v>
      </c>
      <c r="H24" s="3">
        <v>1.4149999999999999E-11</v>
      </c>
      <c r="I24" s="98" t="s">
        <v>2419</v>
      </c>
      <c r="J24" s="1">
        <v>282</v>
      </c>
      <c r="K24" s="1" t="s">
        <v>3418</v>
      </c>
    </row>
    <row r="25" spans="1:11">
      <c r="A25" s="1" t="s">
        <v>3527</v>
      </c>
      <c r="B25" s="1" t="s">
        <v>4139</v>
      </c>
      <c r="C25" s="1" t="s">
        <v>1347</v>
      </c>
      <c r="D25" s="1" t="s">
        <v>3508</v>
      </c>
      <c r="E25" s="2">
        <v>0.37730000000000002</v>
      </c>
      <c r="F25" s="2">
        <v>0.20549999999999999</v>
      </c>
      <c r="G25" s="2">
        <v>3.39E-2</v>
      </c>
      <c r="H25" s="3">
        <v>1.351E-9</v>
      </c>
      <c r="I25" s="98" t="s">
        <v>4605</v>
      </c>
      <c r="J25" s="1" t="s">
        <v>1520</v>
      </c>
      <c r="K25" s="60" t="s">
        <v>4098</v>
      </c>
    </row>
    <row r="26" spans="1:11">
      <c r="A26" s="1" t="s">
        <v>3528</v>
      </c>
      <c r="B26" s="1" t="s">
        <v>4140</v>
      </c>
      <c r="C26" s="1" t="s">
        <v>3529</v>
      </c>
      <c r="D26" s="1" t="s">
        <v>3508</v>
      </c>
      <c r="E26" s="2">
        <v>0.41949999999999998</v>
      </c>
      <c r="F26" s="2">
        <v>-0.23319999999999999</v>
      </c>
      <c r="G26" s="2">
        <v>3.3599999999999998E-2</v>
      </c>
      <c r="H26" s="3">
        <v>4.1810000000000001E-12</v>
      </c>
      <c r="I26" s="98" t="s">
        <v>555</v>
      </c>
      <c r="J26" s="1" t="s">
        <v>1520</v>
      </c>
      <c r="K26" s="1" t="s">
        <v>4098</v>
      </c>
    </row>
    <row r="27" spans="1:11">
      <c r="A27" s="1" t="s">
        <v>3530</v>
      </c>
      <c r="B27" s="1" t="s">
        <v>4141</v>
      </c>
      <c r="C27" s="1" t="s">
        <v>1347</v>
      </c>
      <c r="D27" s="1" t="s">
        <v>3502</v>
      </c>
      <c r="E27" s="2">
        <v>0.33300000000000002</v>
      </c>
      <c r="F27" s="2">
        <v>-0.2359</v>
      </c>
      <c r="G27" s="2">
        <v>3.6200000000000003E-2</v>
      </c>
      <c r="H27" s="3">
        <v>6.7999999999999998E-11</v>
      </c>
      <c r="I27" s="98" t="s">
        <v>1196</v>
      </c>
      <c r="J27" s="1" t="s">
        <v>1520</v>
      </c>
      <c r="K27" s="1" t="s">
        <v>4098</v>
      </c>
    </row>
    <row r="28" spans="1:11">
      <c r="A28" s="1" t="s">
        <v>3531</v>
      </c>
      <c r="B28" s="1" t="s">
        <v>4142</v>
      </c>
      <c r="C28" s="1" t="s">
        <v>3502</v>
      </c>
      <c r="D28" s="1" t="s">
        <v>3508</v>
      </c>
      <c r="E28" s="2">
        <v>0.60140000000000005</v>
      </c>
      <c r="F28" s="2">
        <v>0.216</v>
      </c>
      <c r="G28" s="2">
        <v>3.3300000000000003E-2</v>
      </c>
      <c r="H28" s="3">
        <v>8.4959999999999997E-11</v>
      </c>
      <c r="I28" s="98" t="s">
        <v>3532</v>
      </c>
      <c r="J28" s="1" t="s">
        <v>1520</v>
      </c>
      <c r="K28" s="1" t="s">
        <v>4098</v>
      </c>
    </row>
    <row r="29" spans="1:11">
      <c r="A29" s="1" t="s">
        <v>3533</v>
      </c>
      <c r="B29" s="1" t="s">
        <v>4143</v>
      </c>
      <c r="C29" s="1" t="s">
        <v>3502</v>
      </c>
      <c r="D29" s="1" t="s">
        <v>3508</v>
      </c>
      <c r="E29" s="2">
        <v>0.50670000000000004</v>
      </c>
      <c r="F29" s="2">
        <v>-0.3584</v>
      </c>
      <c r="G29" s="2">
        <v>3.44E-2</v>
      </c>
      <c r="H29" s="3">
        <v>1.8979999999999999E-25</v>
      </c>
      <c r="I29" s="98" t="s">
        <v>3420</v>
      </c>
      <c r="J29" s="1" t="s">
        <v>1520</v>
      </c>
      <c r="K29" s="1" t="s">
        <v>1520</v>
      </c>
    </row>
    <row r="30" spans="1:11">
      <c r="A30" s="1" t="s">
        <v>3534</v>
      </c>
      <c r="B30" s="1" t="s">
        <v>4144</v>
      </c>
      <c r="C30" s="1" t="s">
        <v>3502</v>
      </c>
      <c r="D30" s="1" t="s">
        <v>3508</v>
      </c>
      <c r="E30" s="2">
        <v>0.65459999999999996</v>
      </c>
      <c r="F30" s="2">
        <v>0.2034</v>
      </c>
      <c r="G30" s="2">
        <v>3.7199999999999997E-2</v>
      </c>
      <c r="H30" s="3">
        <v>4.4600000000000002E-8</v>
      </c>
      <c r="I30" s="98" t="s">
        <v>3535</v>
      </c>
      <c r="J30" s="1">
        <v>4479</v>
      </c>
      <c r="K30" s="1" t="s">
        <v>3418</v>
      </c>
    </row>
    <row r="31" spans="1:11">
      <c r="A31" s="1" t="s">
        <v>3536</v>
      </c>
      <c r="B31" s="1" t="s">
        <v>4145</v>
      </c>
      <c r="C31" s="1" t="s">
        <v>3537</v>
      </c>
      <c r="D31" s="1" t="s">
        <v>3508</v>
      </c>
      <c r="E31" s="2">
        <v>0.24629999999999999</v>
      </c>
      <c r="F31" s="2">
        <v>-0.22819999999999999</v>
      </c>
      <c r="G31" s="2">
        <v>3.85E-2</v>
      </c>
      <c r="H31" s="3">
        <v>3.1869999999999999E-9</v>
      </c>
      <c r="I31" s="98" t="s">
        <v>3265</v>
      </c>
      <c r="J31" s="1">
        <v>4974</v>
      </c>
      <c r="K31" s="1" t="s">
        <v>3418</v>
      </c>
    </row>
    <row r="32" spans="1:11">
      <c r="A32" s="1" t="s">
        <v>3538</v>
      </c>
      <c r="B32" s="1" t="s">
        <v>4146</v>
      </c>
      <c r="C32" s="1" t="s">
        <v>1347</v>
      </c>
      <c r="D32" s="1" t="s">
        <v>3502</v>
      </c>
      <c r="E32" s="2">
        <v>0.30409999999999998</v>
      </c>
      <c r="F32" s="2">
        <v>0.23580000000000001</v>
      </c>
      <c r="G32" s="2">
        <v>3.6600000000000001E-2</v>
      </c>
      <c r="H32" s="3">
        <v>1.1819999999999999E-10</v>
      </c>
      <c r="I32" s="98" t="s">
        <v>3324</v>
      </c>
      <c r="J32" s="1">
        <v>22317</v>
      </c>
      <c r="K32" s="1" t="s">
        <v>3421</v>
      </c>
    </row>
    <row r="33" spans="1:11">
      <c r="A33" s="1" t="s">
        <v>3539</v>
      </c>
      <c r="B33" s="1" t="s">
        <v>4147</v>
      </c>
      <c r="C33" s="1" t="s">
        <v>3506</v>
      </c>
      <c r="D33" s="1" t="s">
        <v>1347</v>
      </c>
      <c r="E33" s="2">
        <v>0.74470000000000003</v>
      </c>
      <c r="F33" s="2">
        <v>-0.45179999999999998</v>
      </c>
      <c r="G33" s="2">
        <v>7.4499999999999997E-2</v>
      </c>
      <c r="H33" s="3">
        <v>1.33E-9</v>
      </c>
      <c r="I33" s="98" t="s">
        <v>2134</v>
      </c>
      <c r="J33" s="1" t="s">
        <v>1520</v>
      </c>
      <c r="K33" s="1" t="s">
        <v>4099</v>
      </c>
    </row>
    <row r="34" spans="1:11">
      <c r="A34" s="1" t="s">
        <v>3540</v>
      </c>
      <c r="B34" s="1" t="s">
        <v>4148</v>
      </c>
      <c r="C34" s="1" t="s">
        <v>1347</v>
      </c>
      <c r="D34" s="1" t="s">
        <v>3502</v>
      </c>
      <c r="E34" s="2">
        <v>0.36890000000000001</v>
      </c>
      <c r="F34" s="2">
        <v>0.20530000000000001</v>
      </c>
      <c r="G34" s="2">
        <v>3.3799999999999997E-2</v>
      </c>
      <c r="H34" s="3">
        <v>1.212E-9</v>
      </c>
      <c r="I34" s="98" t="s">
        <v>3329</v>
      </c>
      <c r="J34" s="1" t="s">
        <v>1520</v>
      </c>
      <c r="K34" s="1" t="s">
        <v>4099</v>
      </c>
    </row>
    <row r="35" spans="1:11">
      <c r="A35" s="1" t="s">
        <v>3541</v>
      </c>
      <c r="B35" s="1" t="s">
        <v>4149</v>
      </c>
      <c r="C35" s="1" t="s">
        <v>1347</v>
      </c>
      <c r="D35" s="1" t="s">
        <v>3502</v>
      </c>
      <c r="E35" s="2">
        <v>0.34749999999999998</v>
      </c>
      <c r="F35" s="2">
        <v>-0.28249999999999997</v>
      </c>
      <c r="G35" s="2">
        <v>3.3799999999999997E-2</v>
      </c>
      <c r="H35" s="3">
        <v>5.9260000000000001E-17</v>
      </c>
      <c r="I35" s="98" t="s">
        <v>3420</v>
      </c>
      <c r="J35" s="1" t="s">
        <v>1520</v>
      </c>
      <c r="K35" s="1" t="s">
        <v>1520</v>
      </c>
    </row>
    <row r="36" spans="1:11">
      <c r="A36" s="1" t="s">
        <v>3542</v>
      </c>
      <c r="B36" s="1" t="s">
        <v>4150</v>
      </c>
      <c r="C36" s="1" t="s">
        <v>3502</v>
      </c>
      <c r="D36" s="1" t="s">
        <v>1347</v>
      </c>
      <c r="E36" s="2">
        <v>0.85670000000000002</v>
      </c>
      <c r="F36" s="2">
        <v>-0.26569999999999999</v>
      </c>
      <c r="G36" s="2">
        <v>4.6300000000000001E-2</v>
      </c>
      <c r="H36" s="3">
        <v>9.5279999999999994E-9</v>
      </c>
      <c r="I36" s="98" t="s">
        <v>3543</v>
      </c>
      <c r="J36" s="1">
        <v>35210</v>
      </c>
      <c r="K36" s="1" t="s">
        <v>3421</v>
      </c>
    </row>
    <row r="37" spans="1:11">
      <c r="A37" s="1" t="s">
        <v>3544</v>
      </c>
      <c r="B37" s="1" t="s">
        <v>4151</v>
      </c>
      <c r="C37" s="1" t="s">
        <v>1347</v>
      </c>
      <c r="D37" s="1" t="s">
        <v>3508</v>
      </c>
      <c r="E37" s="2">
        <v>0.249</v>
      </c>
      <c r="F37" s="2">
        <v>0.28199999999999997</v>
      </c>
      <c r="G37" s="2">
        <v>3.8899999999999997E-2</v>
      </c>
      <c r="H37" s="3">
        <v>3.989E-13</v>
      </c>
      <c r="I37" s="98" t="s">
        <v>3321</v>
      </c>
      <c r="J37" s="1" t="s">
        <v>1520</v>
      </c>
      <c r="K37" s="1" t="s">
        <v>4098</v>
      </c>
    </row>
    <row r="38" spans="1:11">
      <c r="A38" s="1" t="s">
        <v>3545</v>
      </c>
      <c r="B38" s="1" t="s">
        <v>4152</v>
      </c>
      <c r="C38" s="1" t="s">
        <v>1347</v>
      </c>
      <c r="D38" s="1" t="s">
        <v>3508</v>
      </c>
      <c r="E38" s="2">
        <v>0.38379999999999997</v>
      </c>
      <c r="F38" s="2">
        <v>-0.22309999999999999</v>
      </c>
      <c r="G38" s="2">
        <v>3.7900000000000003E-2</v>
      </c>
      <c r="H38" s="3">
        <v>4.0110000000000003E-9</v>
      </c>
      <c r="I38" s="98" t="s">
        <v>3420</v>
      </c>
      <c r="J38" s="1" t="s">
        <v>1520</v>
      </c>
      <c r="K38" s="1" t="s">
        <v>1520</v>
      </c>
    </row>
    <row r="39" spans="1:11">
      <c r="A39" s="1" t="s">
        <v>3546</v>
      </c>
      <c r="B39" s="1" t="s">
        <v>4153</v>
      </c>
      <c r="C39" s="1" t="s">
        <v>3508</v>
      </c>
      <c r="D39" s="1" t="s">
        <v>3506</v>
      </c>
      <c r="E39" s="2">
        <v>0.45710000000000001</v>
      </c>
      <c r="F39" s="2">
        <v>0.41060000000000002</v>
      </c>
      <c r="G39" s="2">
        <v>3.6600000000000001E-2</v>
      </c>
      <c r="H39" s="3">
        <v>2.8679999999999999E-29</v>
      </c>
      <c r="I39" s="98" t="s">
        <v>618</v>
      </c>
      <c r="J39" s="1">
        <v>37150</v>
      </c>
      <c r="K39" s="1" t="s">
        <v>3421</v>
      </c>
    </row>
    <row r="40" spans="1:11">
      <c r="A40" s="1" t="s">
        <v>3547</v>
      </c>
      <c r="B40" s="1" t="s">
        <v>4154</v>
      </c>
      <c r="C40" s="1" t="s">
        <v>1347</v>
      </c>
      <c r="D40" s="1" t="s">
        <v>3508</v>
      </c>
      <c r="E40" s="2">
        <v>9.5500000000000002E-2</v>
      </c>
      <c r="F40" s="2">
        <v>-0.42059999999999997</v>
      </c>
      <c r="G40" s="2">
        <v>5.9200000000000003E-2</v>
      </c>
      <c r="H40" s="3">
        <v>1.245E-12</v>
      </c>
      <c r="I40" s="98" t="s">
        <v>513</v>
      </c>
      <c r="J40" s="1">
        <v>51250</v>
      </c>
      <c r="K40" s="1" t="s">
        <v>3421</v>
      </c>
    </row>
    <row r="41" spans="1:11">
      <c r="A41" s="1" t="s">
        <v>3548</v>
      </c>
      <c r="B41" s="1" t="s">
        <v>4155</v>
      </c>
      <c r="C41" s="1" t="s">
        <v>3506</v>
      </c>
      <c r="D41" s="1" t="s">
        <v>3508</v>
      </c>
      <c r="E41" s="2">
        <v>0.24560000000000001</v>
      </c>
      <c r="F41" s="2">
        <v>-0.27139999999999997</v>
      </c>
      <c r="G41" s="2">
        <v>0.04</v>
      </c>
      <c r="H41" s="3">
        <v>1.157E-11</v>
      </c>
      <c r="I41" s="98" t="s">
        <v>3549</v>
      </c>
      <c r="J41" s="1">
        <v>15078</v>
      </c>
      <c r="K41" s="1" t="s">
        <v>3418</v>
      </c>
    </row>
    <row r="42" spans="1:11">
      <c r="A42" s="1" t="s">
        <v>3550</v>
      </c>
      <c r="B42" s="1" t="s">
        <v>4156</v>
      </c>
      <c r="C42" s="1" t="s">
        <v>3506</v>
      </c>
      <c r="D42" s="1" t="s">
        <v>3508</v>
      </c>
      <c r="E42" s="2">
        <v>0.25600000000000001</v>
      </c>
      <c r="F42" s="2">
        <v>-0.33189999999999997</v>
      </c>
      <c r="G42" s="2">
        <v>4.0599999999999997E-2</v>
      </c>
      <c r="H42" s="3">
        <v>2.8689999999999999E-16</v>
      </c>
      <c r="I42" s="98" t="s">
        <v>1087</v>
      </c>
      <c r="J42" s="1" t="s">
        <v>1520</v>
      </c>
      <c r="K42" s="1" t="s">
        <v>4098</v>
      </c>
    </row>
    <row r="43" spans="1:11">
      <c r="A43" s="1" t="s">
        <v>3551</v>
      </c>
      <c r="B43" s="1" t="s">
        <v>4157</v>
      </c>
      <c r="C43" s="1" t="s">
        <v>3502</v>
      </c>
      <c r="D43" s="1" t="s">
        <v>1347</v>
      </c>
      <c r="E43" s="2">
        <v>0.69230000000000003</v>
      </c>
      <c r="F43" s="2">
        <v>0.3337</v>
      </c>
      <c r="G43" s="2">
        <v>3.7699999999999997E-2</v>
      </c>
      <c r="H43" s="3">
        <v>9.0870000000000003E-19</v>
      </c>
      <c r="I43" s="98" t="s">
        <v>1848</v>
      </c>
      <c r="J43" s="1" t="s">
        <v>1520</v>
      </c>
      <c r="K43" s="1" t="s">
        <v>4098</v>
      </c>
    </row>
    <row r="44" spans="1:11">
      <c r="A44" s="1" t="s">
        <v>3552</v>
      </c>
      <c r="B44" s="1" t="s">
        <v>4158</v>
      </c>
      <c r="C44" s="1" t="s">
        <v>3508</v>
      </c>
      <c r="D44" s="1" t="s">
        <v>3506</v>
      </c>
      <c r="E44" s="2">
        <v>0.63939999999999997</v>
      </c>
      <c r="F44" s="2">
        <v>0.21049999999999999</v>
      </c>
      <c r="G44" s="2">
        <v>3.4500000000000003E-2</v>
      </c>
      <c r="H44" s="3">
        <v>1.0149999999999999E-9</v>
      </c>
      <c r="I44" s="98" t="s">
        <v>1251</v>
      </c>
      <c r="J44" s="1" t="s">
        <v>1520</v>
      </c>
      <c r="K44" s="1" t="s">
        <v>4098</v>
      </c>
    </row>
    <row r="45" spans="1:11">
      <c r="A45" s="1" t="s">
        <v>3553</v>
      </c>
      <c r="B45" s="1" t="s">
        <v>4159</v>
      </c>
      <c r="C45" s="1" t="s">
        <v>3506</v>
      </c>
      <c r="D45" s="1" t="s">
        <v>3508</v>
      </c>
      <c r="E45" s="2">
        <v>0.43619999999999998</v>
      </c>
      <c r="F45" s="2">
        <v>-0.18459999999999999</v>
      </c>
      <c r="G45" s="2">
        <v>3.3399999999999999E-2</v>
      </c>
      <c r="H45" s="3">
        <v>3.4060000000000002E-8</v>
      </c>
      <c r="I45" s="98" t="s">
        <v>1238</v>
      </c>
      <c r="J45" s="1" t="s">
        <v>1520</v>
      </c>
      <c r="K45" s="1" t="s">
        <v>4098</v>
      </c>
    </row>
    <row r="46" spans="1:11">
      <c r="A46" s="1" t="s">
        <v>3554</v>
      </c>
      <c r="B46" s="1" t="s">
        <v>4160</v>
      </c>
      <c r="C46" s="1" t="s">
        <v>3506</v>
      </c>
      <c r="D46" s="1" t="s">
        <v>3555</v>
      </c>
      <c r="E46" s="2">
        <v>0.58689999999999998</v>
      </c>
      <c r="F46" s="2">
        <v>-0.30649999999999999</v>
      </c>
      <c r="G46" s="2">
        <v>3.5999999999999997E-2</v>
      </c>
      <c r="H46" s="3">
        <v>1.7669999999999999E-17</v>
      </c>
      <c r="I46" s="98" t="s">
        <v>3420</v>
      </c>
      <c r="J46" s="1" t="s">
        <v>1520</v>
      </c>
      <c r="K46" s="1" t="s">
        <v>1520</v>
      </c>
    </row>
    <row r="47" spans="1:11">
      <c r="A47" s="1" t="s">
        <v>3556</v>
      </c>
      <c r="B47" s="1" t="s">
        <v>4161</v>
      </c>
      <c r="C47" s="1" t="s">
        <v>3506</v>
      </c>
      <c r="D47" s="1" t="s">
        <v>3508</v>
      </c>
      <c r="E47" s="2">
        <v>9.5399999999999999E-2</v>
      </c>
      <c r="F47" s="2">
        <v>-0.3226</v>
      </c>
      <c r="G47" s="2">
        <v>5.8599999999999999E-2</v>
      </c>
      <c r="H47" s="3">
        <v>3.7E-8</v>
      </c>
      <c r="I47" s="98" t="s">
        <v>3420</v>
      </c>
      <c r="J47" s="1" t="s">
        <v>1520</v>
      </c>
      <c r="K47" s="1" t="s">
        <v>1520</v>
      </c>
    </row>
    <row r="48" spans="1:11">
      <c r="A48" s="1" t="s">
        <v>3557</v>
      </c>
      <c r="B48" s="1" t="s">
        <v>4162</v>
      </c>
      <c r="C48" s="1" t="s">
        <v>3506</v>
      </c>
      <c r="D48" s="1" t="s">
        <v>3508</v>
      </c>
      <c r="E48" s="2">
        <v>0.48380000000000001</v>
      </c>
      <c r="F48" s="2">
        <v>-0.2361</v>
      </c>
      <c r="G48" s="2">
        <v>3.2899999999999999E-2</v>
      </c>
      <c r="H48" s="3">
        <v>7.3720000000000003E-13</v>
      </c>
      <c r="I48" s="98" t="s">
        <v>1023</v>
      </c>
      <c r="J48" s="1">
        <v>3466</v>
      </c>
      <c r="K48" s="1" t="s">
        <v>3421</v>
      </c>
    </row>
    <row r="49" spans="1:11">
      <c r="A49" s="1" t="s">
        <v>3558</v>
      </c>
      <c r="B49" s="1" t="s">
        <v>4163</v>
      </c>
      <c r="C49" s="1" t="s">
        <v>3502</v>
      </c>
      <c r="D49" s="1" t="s">
        <v>1347</v>
      </c>
      <c r="E49" s="2">
        <v>0.73480000000000001</v>
      </c>
      <c r="F49" s="2">
        <v>0.25800000000000001</v>
      </c>
      <c r="G49" s="2">
        <v>3.73E-2</v>
      </c>
      <c r="H49" s="3">
        <v>4.8040000000000001E-12</v>
      </c>
      <c r="I49" s="98" t="s">
        <v>2457</v>
      </c>
      <c r="J49" s="1">
        <v>4891</v>
      </c>
      <c r="K49" s="1" t="s">
        <v>3418</v>
      </c>
    </row>
    <row r="50" spans="1:11">
      <c r="A50" s="1" t="s">
        <v>3559</v>
      </c>
      <c r="B50" s="1" t="s">
        <v>4164</v>
      </c>
      <c r="C50" s="1" t="s">
        <v>3502</v>
      </c>
      <c r="D50" s="1" t="s">
        <v>3508</v>
      </c>
      <c r="E50" s="2">
        <v>0.49530000000000002</v>
      </c>
      <c r="F50" s="2">
        <v>0.1996</v>
      </c>
      <c r="G50" s="2">
        <v>3.2899999999999999E-2</v>
      </c>
      <c r="H50" s="3">
        <v>1.2859999999999999E-9</v>
      </c>
      <c r="I50" s="98" t="s">
        <v>3560</v>
      </c>
      <c r="J50" s="1">
        <v>226421</v>
      </c>
      <c r="K50" s="1" t="s">
        <v>3418</v>
      </c>
    </row>
    <row r="51" spans="1:11">
      <c r="A51" s="1" t="s">
        <v>3561</v>
      </c>
      <c r="B51" s="1" t="s">
        <v>4165</v>
      </c>
      <c r="C51" s="1" t="s">
        <v>1347</v>
      </c>
      <c r="D51" s="1" t="s">
        <v>3502</v>
      </c>
      <c r="E51" s="2">
        <v>0.4113</v>
      </c>
      <c r="F51" s="2">
        <v>-0.1948</v>
      </c>
      <c r="G51" s="2">
        <v>3.5700000000000003E-2</v>
      </c>
      <c r="H51" s="3">
        <v>4.6970000000000003E-8</v>
      </c>
      <c r="I51" s="98" t="s">
        <v>960</v>
      </c>
      <c r="J51" s="1">
        <v>43790</v>
      </c>
      <c r="K51" s="1" t="s">
        <v>3418</v>
      </c>
    </row>
    <row r="52" spans="1:11">
      <c r="A52" s="1" t="s">
        <v>3562</v>
      </c>
      <c r="B52" s="1" t="s">
        <v>4166</v>
      </c>
      <c r="C52" s="1" t="s">
        <v>3508</v>
      </c>
      <c r="D52" s="1" t="s">
        <v>3506</v>
      </c>
      <c r="E52" s="2">
        <v>0.87360000000000004</v>
      </c>
      <c r="F52" s="2">
        <v>0.31819999999999998</v>
      </c>
      <c r="G52" s="2">
        <v>5.3199999999999997E-2</v>
      </c>
      <c r="H52" s="3">
        <v>2.2160000000000002E-9</v>
      </c>
      <c r="I52" s="98" t="s">
        <v>2398</v>
      </c>
      <c r="J52" s="1" t="s">
        <v>1520</v>
      </c>
      <c r="K52" s="60" t="s">
        <v>4098</v>
      </c>
    </row>
    <row r="53" spans="1:11">
      <c r="A53" s="1" t="s">
        <v>3563</v>
      </c>
      <c r="B53" s="1" t="s">
        <v>4167</v>
      </c>
      <c r="C53" s="1" t="s">
        <v>3508</v>
      </c>
      <c r="D53" s="1" t="s">
        <v>3564</v>
      </c>
      <c r="E53" s="2">
        <v>0.59430000000000005</v>
      </c>
      <c r="F53" s="2">
        <v>0.21190000000000001</v>
      </c>
      <c r="G53" s="2">
        <v>3.4099999999999998E-2</v>
      </c>
      <c r="H53" s="3">
        <v>5.2919999999999999E-10</v>
      </c>
      <c r="I53" s="98" t="s">
        <v>3420</v>
      </c>
      <c r="J53" s="1" t="s">
        <v>1520</v>
      </c>
      <c r="K53" s="1" t="s">
        <v>1520</v>
      </c>
    </row>
    <row r="54" spans="1:11">
      <c r="A54" s="1" t="s">
        <v>3565</v>
      </c>
      <c r="B54" s="1" t="s">
        <v>4168</v>
      </c>
      <c r="C54" s="1" t="s">
        <v>3506</v>
      </c>
      <c r="D54" s="1" t="s">
        <v>1347</v>
      </c>
      <c r="E54" s="2">
        <v>0.72389999999999999</v>
      </c>
      <c r="F54" s="2">
        <v>-0.62980000000000003</v>
      </c>
      <c r="G54" s="2">
        <v>3.7199999999999997E-2</v>
      </c>
      <c r="H54" s="3">
        <v>3.0520000000000003E-64</v>
      </c>
      <c r="I54" s="98" t="s">
        <v>3566</v>
      </c>
      <c r="J54" s="1">
        <v>6669</v>
      </c>
      <c r="K54" s="1" t="s">
        <v>3418</v>
      </c>
    </row>
    <row r="55" spans="1:11">
      <c r="A55" s="1" t="s">
        <v>3567</v>
      </c>
      <c r="B55" s="1" t="s">
        <v>4169</v>
      </c>
      <c r="C55" s="1" t="s">
        <v>3506</v>
      </c>
      <c r="D55" s="1" t="s">
        <v>1347</v>
      </c>
      <c r="E55" s="2">
        <v>0.87890000000000001</v>
      </c>
      <c r="F55" s="2">
        <v>-0.38100000000000001</v>
      </c>
      <c r="G55" s="2">
        <v>5.2400000000000002E-2</v>
      </c>
      <c r="H55" s="3">
        <v>3.6320000000000001E-13</v>
      </c>
      <c r="I55" s="98" t="s">
        <v>646</v>
      </c>
      <c r="J55" s="1" t="s">
        <v>1520</v>
      </c>
      <c r="K55" s="1" t="s">
        <v>4098</v>
      </c>
    </row>
    <row r="56" spans="1:11">
      <c r="A56" s="1" t="s">
        <v>3568</v>
      </c>
      <c r="B56" s="1" t="s">
        <v>4170</v>
      </c>
      <c r="C56" s="1" t="s">
        <v>1347</v>
      </c>
      <c r="D56" s="1" t="s">
        <v>3502</v>
      </c>
      <c r="E56" s="2">
        <v>0.21340000000000001</v>
      </c>
      <c r="F56" s="2">
        <v>-0.21740000000000001</v>
      </c>
      <c r="G56" s="2">
        <v>3.9699999999999999E-2</v>
      </c>
      <c r="H56" s="3">
        <v>4.3420000000000001E-8</v>
      </c>
      <c r="I56" s="98" t="s">
        <v>3569</v>
      </c>
      <c r="J56" s="1" t="s">
        <v>1520</v>
      </c>
      <c r="K56" s="1" t="s">
        <v>4098</v>
      </c>
    </row>
    <row r="57" spans="1:11">
      <c r="A57" s="1" t="s">
        <v>3570</v>
      </c>
      <c r="B57" s="1" t="s">
        <v>4171</v>
      </c>
      <c r="C57" s="1" t="s">
        <v>3506</v>
      </c>
      <c r="D57" s="1" t="s">
        <v>3508</v>
      </c>
      <c r="E57" s="2">
        <v>7.5200000000000003E-2</v>
      </c>
      <c r="F57" s="2">
        <v>-0.55320000000000003</v>
      </c>
      <c r="G57" s="2">
        <v>6.4600000000000005E-2</v>
      </c>
      <c r="H57" s="3">
        <v>1.137E-17</v>
      </c>
      <c r="I57" s="98" t="s">
        <v>3571</v>
      </c>
      <c r="J57" s="1" t="s">
        <v>1520</v>
      </c>
      <c r="K57" s="1" t="s">
        <v>4099</v>
      </c>
    </row>
    <row r="58" spans="1:11">
      <c r="A58" s="1" t="s">
        <v>3572</v>
      </c>
      <c r="B58" s="1" t="s">
        <v>4172</v>
      </c>
      <c r="C58" s="1" t="s">
        <v>3508</v>
      </c>
      <c r="D58" s="1" t="s">
        <v>3506</v>
      </c>
      <c r="E58" s="2">
        <v>0.73150000000000004</v>
      </c>
      <c r="F58" s="2">
        <v>0.31590000000000001</v>
      </c>
      <c r="G58" s="2">
        <v>3.6799999999999999E-2</v>
      </c>
      <c r="H58" s="3">
        <v>9.3249999999999993E-18</v>
      </c>
      <c r="I58" s="98" t="s">
        <v>3573</v>
      </c>
      <c r="J58" s="1">
        <v>18130</v>
      </c>
      <c r="K58" s="1" t="s">
        <v>3421</v>
      </c>
    </row>
    <row r="59" spans="1:11">
      <c r="A59" s="1" t="s">
        <v>3574</v>
      </c>
      <c r="B59" s="1" t="s">
        <v>4173</v>
      </c>
      <c r="C59" s="1" t="s">
        <v>1347</v>
      </c>
      <c r="D59" s="1" t="s">
        <v>3575</v>
      </c>
      <c r="E59" s="2">
        <v>0.5353</v>
      </c>
      <c r="F59" s="2">
        <v>-0.1883</v>
      </c>
      <c r="G59" s="2">
        <v>3.3399999999999999E-2</v>
      </c>
      <c r="H59" s="3">
        <v>1.6590000000000002E-8</v>
      </c>
      <c r="I59" s="98" t="s">
        <v>3576</v>
      </c>
      <c r="J59" s="1" t="s">
        <v>1520</v>
      </c>
      <c r="K59" s="1" t="s">
        <v>4098</v>
      </c>
    </row>
    <row r="60" spans="1:11">
      <c r="A60" s="1" t="s">
        <v>3577</v>
      </c>
      <c r="B60" s="1" t="s">
        <v>4174</v>
      </c>
      <c r="C60" s="1" t="s">
        <v>1347</v>
      </c>
      <c r="D60" s="1" t="s">
        <v>3502</v>
      </c>
      <c r="E60" s="2">
        <v>0.39269999999999999</v>
      </c>
      <c r="F60" s="2">
        <v>-0.32829999999999998</v>
      </c>
      <c r="G60" s="2">
        <v>3.7999999999999999E-2</v>
      </c>
      <c r="H60" s="3">
        <v>5.6990000000000003E-18</v>
      </c>
      <c r="I60" s="98" t="s">
        <v>972</v>
      </c>
      <c r="J60" s="1">
        <v>59750</v>
      </c>
      <c r="K60" s="1" t="s">
        <v>3418</v>
      </c>
    </row>
    <row r="61" spans="1:11">
      <c r="A61" s="1" t="s">
        <v>3578</v>
      </c>
      <c r="B61" s="1" t="s">
        <v>4175</v>
      </c>
      <c r="C61" s="1" t="s">
        <v>3502</v>
      </c>
      <c r="D61" s="1" t="s">
        <v>3506</v>
      </c>
      <c r="E61" s="2">
        <v>0.53720000000000001</v>
      </c>
      <c r="F61" s="2">
        <v>0.26690000000000003</v>
      </c>
      <c r="G61" s="2">
        <v>3.4500000000000003E-2</v>
      </c>
      <c r="H61" s="3">
        <v>1.0709999999999999E-14</v>
      </c>
      <c r="I61" s="98" t="s">
        <v>3420</v>
      </c>
      <c r="J61" s="1" t="s">
        <v>1520</v>
      </c>
      <c r="K61" s="1" t="s">
        <v>1520</v>
      </c>
    </row>
    <row r="62" spans="1:11">
      <c r="A62" s="1" t="s">
        <v>3579</v>
      </c>
      <c r="B62" s="1" t="s">
        <v>4176</v>
      </c>
      <c r="C62" s="1" t="s">
        <v>3508</v>
      </c>
      <c r="D62" s="1" t="s">
        <v>3506</v>
      </c>
      <c r="E62" s="2">
        <v>0.79579999999999995</v>
      </c>
      <c r="F62" s="2">
        <v>0.2949</v>
      </c>
      <c r="G62" s="2">
        <v>4.2000000000000003E-2</v>
      </c>
      <c r="H62" s="3">
        <v>2.2350000000000001E-12</v>
      </c>
      <c r="I62" s="98" t="s">
        <v>702</v>
      </c>
      <c r="J62" s="1" t="s">
        <v>1520</v>
      </c>
      <c r="K62" s="1" t="s">
        <v>4098</v>
      </c>
    </row>
    <row r="63" spans="1:11">
      <c r="A63" s="1" t="s">
        <v>3580</v>
      </c>
      <c r="B63" s="1" t="s">
        <v>4177</v>
      </c>
      <c r="C63" s="1" t="s">
        <v>1347</v>
      </c>
      <c r="D63" s="1" t="s">
        <v>3508</v>
      </c>
      <c r="E63" s="2">
        <v>0.3911</v>
      </c>
      <c r="F63" s="2">
        <v>0.2082</v>
      </c>
      <c r="G63" s="2">
        <v>3.4000000000000002E-2</v>
      </c>
      <c r="H63" s="3">
        <v>9.2149999999999997E-10</v>
      </c>
      <c r="I63" s="98" t="s">
        <v>661</v>
      </c>
      <c r="J63" s="1" t="s">
        <v>1520</v>
      </c>
      <c r="K63" s="1" t="s">
        <v>4098</v>
      </c>
    </row>
    <row r="64" spans="1:11">
      <c r="A64" s="1" t="s">
        <v>3581</v>
      </c>
      <c r="B64" s="1" t="s">
        <v>4178</v>
      </c>
      <c r="C64" s="1" t="s">
        <v>3506</v>
      </c>
      <c r="D64" s="1" t="s">
        <v>3508</v>
      </c>
      <c r="E64" s="2">
        <v>0.40870000000000001</v>
      </c>
      <c r="F64" s="2">
        <v>-0.43</v>
      </c>
      <c r="G64" s="2">
        <v>3.3099999999999997E-2</v>
      </c>
      <c r="H64" s="3">
        <v>1.085E-38</v>
      </c>
      <c r="I64" s="98" t="s">
        <v>560</v>
      </c>
      <c r="J64" s="1">
        <v>40109</v>
      </c>
      <c r="K64" s="1" t="s">
        <v>3421</v>
      </c>
    </row>
    <row r="65" spans="1:11">
      <c r="A65" s="1" t="s">
        <v>3582</v>
      </c>
      <c r="B65" s="1" t="s">
        <v>4179</v>
      </c>
      <c r="C65" s="1" t="s">
        <v>1347</v>
      </c>
      <c r="D65" s="1" t="s">
        <v>3502</v>
      </c>
      <c r="E65" s="2">
        <v>0.42670000000000002</v>
      </c>
      <c r="F65" s="2">
        <v>-0.24729999999999999</v>
      </c>
      <c r="G65" s="2">
        <v>3.3300000000000003E-2</v>
      </c>
      <c r="H65" s="3">
        <v>1.0710000000000001E-13</v>
      </c>
      <c r="I65" s="98" t="s">
        <v>3583</v>
      </c>
      <c r="J65" s="1" t="s">
        <v>1520</v>
      </c>
      <c r="K65" s="1" t="s">
        <v>4098</v>
      </c>
    </row>
    <row r="66" spans="1:11">
      <c r="A66" s="1" t="s">
        <v>3584</v>
      </c>
      <c r="B66" s="1" t="s">
        <v>4180</v>
      </c>
      <c r="C66" s="1" t="s">
        <v>3508</v>
      </c>
      <c r="D66" s="1" t="s">
        <v>1347</v>
      </c>
      <c r="E66" s="2">
        <v>0.72870000000000001</v>
      </c>
      <c r="F66" s="2">
        <v>0.21240000000000001</v>
      </c>
      <c r="G66" s="2">
        <v>3.7199999999999997E-2</v>
      </c>
      <c r="H66" s="3">
        <v>1.1080000000000001E-8</v>
      </c>
      <c r="I66" s="98" t="s">
        <v>597</v>
      </c>
      <c r="J66" s="1" t="s">
        <v>1520</v>
      </c>
      <c r="K66" s="1" t="s">
        <v>4098</v>
      </c>
    </row>
    <row r="67" spans="1:11">
      <c r="A67" s="1" t="s">
        <v>3585</v>
      </c>
      <c r="B67" s="1" t="s">
        <v>4181</v>
      </c>
      <c r="C67" s="1" t="s">
        <v>3506</v>
      </c>
      <c r="D67" s="1" t="s">
        <v>3502</v>
      </c>
      <c r="E67" s="2">
        <v>0.46589999999999998</v>
      </c>
      <c r="F67" s="2">
        <v>0.2407</v>
      </c>
      <c r="G67" s="2">
        <v>3.2500000000000001E-2</v>
      </c>
      <c r="H67" s="3">
        <v>1.3939999999999999E-13</v>
      </c>
      <c r="I67" s="98" t="s">
        <v>3420</v>
      </c>
      <c r="J67" s="1" t="s">
        <v>1520</v>
      </c>
      <c r="K67" s="1" t="s">
        <v>1520</v>
      </c>
    </row>
    <row r="68" spans="1:11">
      <c r="A68" s="1" t="s">
        <v>3586</v>
      </c>
      <c r="B68" s="1" t="s">
        <v>4182</v>
      </c>
      <c r="C68" s="1" t="s">
        <v>3508</v>
      </c>
      <c r="D68" s="1" t="s">
        <v>3506</v>
      </c>
      <c r="E68" s="2">
        <v>0.90229999999999999</v>
      </c>
      <c r="F68" s="2">
        <v>0.36170000000000002</v>
      </c>
      <c r="G68" s="2">
        <v>5.8900000000000001E-2</v>
      </c>
      <c r="H68" s="3">
        <v>8.4629999999999996E-10</v>
      </c>
      <c r="I68" s="98" t="s">
        <v>1193</v>
      </c>
      <c r="J68" s="1" t="s">
        <v>1520</v>
      </c>
      <c r="K68" s="1" t="s">
        <v>4098</v>
      </c>
    </row>
    <row r="69" spans="1:11">
      <c r="A69" s="1" t="s">
        <v>3587</v>
      </c>
      <c r="B69" s="1" t="s">
        <v>4183</v>
      </c>
      <c r="C69" s="1" t="s">
        <v>3588</v>
      </c>
      <c r="D69" s="1" t="s">
        <v>3502</v>
      </c>
      <c r="E69" s="2">
        <v>0.88290000000000002</v>
      </c>
      <c r="F69" s="2">
        <v>0.35720000000000002</v>
      </c>
      <c r="G69" s="2">
        <v>5.7700000000000001E-2</v>
      </c>
      <c r="H69" s="3">
        <v>5.8560000000000003E-10</v>
      </c>
      <c r="I69" s="98" t="s">
        <v>3420</v>
      </c>
      <c r="J69" s="1" t="s">
        <v>1520</v>
      </c>
      <c r="K69" s="1" t="s">
        <v>1520</v>
      </c>
    </row>
    <row r="70" spans="1:11">
      <c r="A70" s="1" t="s">
        <v>2961</v>
      </c>
      <c r="B70" s="1" t="s">
        <v>4184</v>
      </c>
      <c r="C70" s="1" t="s">
        <v>1347</v>
      </c>
      <c r="D70" s="1" t="s">
        <v>3502</v>
      </c>
      <c r="E70" s="2">
        <v>0.35220000000000001</v>
      </c>
      <c r="F70" s="2">
        <v>0.34260000000000002</v>
      </c>
      <c r="G70" s="2">
        <v>3.5700000000000003E-2</v>
      </c>
      <c r="H70" s="3">
        <v>9.0609999999999998E-22</v>
      </c>
      <c r="I70" s="98" t="s">
        <v>698</v>
      </c>
      <c r="J70" s="1" t="s">
        <v>1520</v>
      </c>
      <c r="K70" s="1" t="s">
        <v>4098</v>
      </c>
    </row>
    <row r="71" spans="1:11">
      <c r="A71" s="1" t="s">
        <v>3589</v>
      </c>
      <c r="B71" s="1" t="s">
        <v>4185</v>
      </c>
      <c r="C71" s="1" t="s">
        <v>3502</v>
      </c>
      <c r="D71" s="1" t="s">
        <v>1347</v>
      </c>
      <c r="E71" s="2">
        <v>0.60229999999999995</v>
      </c>
      <c r="F71" s="2">
        <v>0.2165</v>
      </c>
      <c r="G71" s="2">
        <v>3.4000000000000002E-2</v>
      </c>
      <c r="H71" s="3">
        <v>1.8880000000000001E-10</v>
      </c>
      <c r="I71" s="98" t="s">
        <v>2973</v>
      </c>
      <c r="J71" s="1" t="s">
        <v>1520</v>
      </c>
      <c r="K71" s="1" t="s">
        <v>4098</v>
      </c>
    </row>
    <row r="72" spans="1:11">
      <c r="A72" s="1" t="s">
        <v>3590</v>
      </c>
      <c r="B72" s="1" t="s">
        <v>4186</v>
      </c>
      <c r="C72" s="1" t="s">
        <v>3502</v>
      </c>
      <c r="D72" s="1" t="s">
        <v>1347</v>
      </c>
      <c r="E72" s="2">
        <v>0.62219999999999998</v>
      </c>
      <c r="F72" s="2">
        <v>0.36109999999999998</v>
      </c>
      <c r="G72" s="2">
        <v>3.44E-2</v>
      </c>
      <c r="H72" s="3">
        <v>7.9870000000000001E-26</v>
      </c>
      <c r="I72" s="98" t="s">
        <v>3420</v>
      </c>
      <c r="J72" s="1" t="s">
        <v>1520</v>
      </c>
      <c r="K72" s="1" t="s">
        <v>1520</v>
      </c>
    </row>
    <row r="73" spans="1:11">
      <c r="A73" s="1" t="s">
        <v>3591</v>
      </c>
      <c r="B73" s="1" t="s">
        <v>4187</v>
      </c>
      <c r="C73" s="1" t="s">
        <v>3592</v>
      </c>
      <c r="D73" s="1" t="s">
        <v>3502</v>
      </c>
      <c r="E73" s="2">
        <v>0.62870000000000004</v>
      </c>
      <c r="F73" s="2">
        <v>-0.26290000000000002</v>
      </c>
      <c r="G73" s="2">
        <v>3.4299999999999997E-2</v>
      </c>
      <c r="H73" s="3">
        <v>1.9020000000000001E-14</v>
      </c>
      <c r="I73" s="98" t="s">
        <v>3420</v>
      </c>
      <c r="J73" s="1" t="s">
        <v>1520</v>
      </c>
      <c r="K73" s="1" t="s">
        <v>1520</v>
      </c>
    </row>
    <row r="74" spans="1:11">
      <c r="A74" s="1" t="s">
        <v>3593</v>
      </c>
      <c r="B74" s="1" t="s">
        <v>4188</v>
      </c>
      <c r="C74" s="1" t="s">
        <v>3502</v>
      </c>
      <c r="D74" s="1" t="s">
        <v>1347</v>
      </c>
      <c r="E74" s="2">
        <v>0.60160000000000002</v>
      </c>
      <c r="F74" s="2">
        <v>0.22539999999999999</v>
      </c>
      <c r="G74" s="2">
        <v>3.5400000000000001E-2</v>
      </c>
      <c r="H74" s="3">
        <v>1.8249999999999999E-10</v>
      </c>
      <c r="I74" s="98" t="s">
        <v>577</v>
      </c>
      <c r="J74" s="1" t="s">
        <v>1520</v>
      </c>
      <c r="K74" s="1" t="s">
        <v>4098</v>
      </c>
    </row>
    <row r="75" spans="1:11">
      <c r="A75" s="1" t="s">
        <v>3594</v>
      </c>
      <c r="B75" s="1" t="s">
        <v>4189</v>
      </c>
      <c r="C75" s="1" t="s">
        <v>3506</v>
      </c>
      <c r="D75" s="1" t="s">
        <v>3502</v>
      </c>
      <c r="E75" s="2">
        <v>0.14180000000000001</v>
      </c>
      <c r="F75" s="2">
        <v>0.3513</v>
      </c>
      <c r="G75" s="2">
        <v>4.8300000000000003E-2</v>
      </c>
      <c r="H75" s="3">
        <v>3.3319999999999998E-13</v>
      </c>
      <c r="I75" s="98" t="s">
        <v>3595</v>
      </c>
      <c r="J75" s="1">
        <v>67</v>
      </c>
      <c r="K75" s="1" t="s">
        <v>3421</v>
      </c>
    </row>
    <row r="76" spans="1:11">
      <c r="A76" s="1" t="s">
        <v>3596</v>
      </c>
      <c r="B76" s="1" t="s">
        <v>4190</v>
      </c>
      <c r="C76" s="1" t="s">
        <v>1347</v>
      </c>
      <c r="D76" s="1" t="s">
        <v>3502</v>
      </c>
      <c r="E76" s="2">
        <v>2.1399999999999999E-2</v>
      </c>
      <c r="F76" s="2">
        <v>0.77470000000000006</v>
      </c>
      <c r="G76" s="2">
        <v>0.1401</v>
      </c>
      <c r="H76" s="3">
        <v>3.1909999999999999E-8</v>
      </c>
      <c r="I76" s="98" t="s">
        <v>3597</v>
      </c>
      <c r="J76" s="1">
        <v>20673</v>
      </c>
      <c r="K76" s="1" t="s">
        <v>3418</v>
      </c>
    </row>
    <row r="77" spans="1:11">
      <c r="A77" s="1" t="s">
        <v>3598</v>
      </c>
      <c r="B77" s="1" t="s">
        <v>4191</v>
      </c>
      <c r="C77" s="1" t="s">
        <v>3508</v>
      </c>
      <c r="D77" s="1" t="s">
        <v>3502</v>
      </c>
      <c r="E77" s="2">
        <v>0.39040000000000002</v>
      </c>
      <c r="F77" s="2">
        <v>-0.24990000000000001</v>
      </c>
      <c r="G77" s="2">
        <v>3.3000000000000002E-2</v>
      </c>
      <c r="H77" s="3">
        <v>3.7329999999999997E-14</v>
      </c>
      <c r="I77" s="98" t="s">
        <v>2422</v>
      </c>
      <c r="J77" s="1" t="s">
        <v>1520</v>
      </c>
      <c r="K77" s="1" t="s">
        <v>4100</v>
      </c>
    </row>
    <row r="78" spans="1:11">
      <c r="A78" s="1" t="s">
        <v>3599</v>
      </c>
      <c r="B78" s="1" t="s">
        <v>4192</v>
      </c>
      <c r="C78" s="1" t="s">
        <v>3506</v>
      </c>
      <c r="D78" s="1" t="s">
        <v>3508</v>
      </c>
      <c r="E78" s="2">
        <v>0.36680000000000001</v>
      </c>
      <c r="F78" s="2">
        <v>-0.2611</v>
      </c>
      <c r="G78" s="2">
        <v>3.3500000000000002E-2</v>
      </c>
      <c r="H78" s="3">
        <v>6.1940000000000001E-15</v>
      </c>
      <c r="I78" s="98" t="s">
        <v>1209</v>
      </c>
      <c r="J78" s="1">
        <v>9000</v>
      </c>
      <c r="K78" s="1" t="s">
        <v>3418</v>
      </c>
    </row>
    <row r="79" spans="1:11">
      <c r="A79" s="1" t="s">
        <v>3600</v>
      </c>
      <c r="B79" s="1" t="s">
        <v>4193</v>
      </c>
      <c r="C79" s="1" t="s">
        <v>1347</v>
      </c>
      <c r="D79" s="1" t="s">
        <v>3502</v>
      </c>
      <c r="E79" s="2">
        <v>0.39910000000000001</v>
      </c>
      <c r="F79" s="2">
        <v>0.35260000000000002</v>
      </c>
      <c r="G79" s="2">
        <v>3.4700000000000002E-2</v>
      </c>
      <c r="H79" s="3">
        <v>2.6319999999999999E-24</v>
      </c>
      <c r="I79" s="98" t="s">
        <v>3224</v>
      </c>
      <c r="J79" s="1">
        <v>12034</v>
      </c>
      <c r="K79" s="1" t="s">
        <v>3421</v>
      </c>
    </row>
    <row r="80" spans="1:11">
      <c r="A80" s="1" t="s">
        <v>3601</v>
      </c>
      <c r="B80" s="1" t="s">
        <v>4194</v>
      </c>
      <c r="C80" s="1" t="s">
        <v>3502</v>
      </c>
      <c r="D80" s="1" t="s">
        <v>3506</v>
      </c>
      <c r="E80" s="2">
        <v>0.57599999999999996</v>
      </c>
      <c r="F80" s="2">
        <v>-0.1971</v>
      </c>
      <c r="G80" s="2">
        <v>3.3300000000000003E-2</v>
      </c>
      <c r="H80" s="3">
        <v>3.1939999999999999E-9</v>
      </c>
      <c r="I80" s="98" t="s">
        <v>535</v>
      </c>
      <c r="J80" s="1" t="s">
        <v>1520</v>
      </c>
      <c r="K80" s="1" t="s">
        <v>4098</v>
      </c>
    </row>
    <row r="81" spans="1:11">
      <c r="A81" s="1" t="s">
        <v>3602</v>
      </c>
      <c r="B81" s="1" t="s">
        <v>4195</v>
      </c>
      <c r="C81" s="1" t="s">
        <v>3502</v>
      </c>
      <c r="D81" s="1" t="s">
        <v>1347</v>
      </c>
      <c r="E81" s="2">
        <v>0.47</v>
      </c>
      <c r="F81" s="2">
        <v>0.22770000000000001</v>
      </c>
      <c r="G81" s="2">
        <v>3.3300000000000003E-2</v>
      </c>
      <c r="H81" s="3">
        <v>7.5330000000000003E-12</v>
      </c>
      <c r="I81" s="98" t="s">
        <v>1125</v>
      </c>
      <c r="J81" s="1" t="s">
        <v>1520</v>
      </c>
      <c r="K81" s="1" t="s">
        <v>4098</v>
      </c>
    </row>
    <row r="82" spans="1:11">
      <c r="A82" s="1" t="s">
        <v>3603</v>
      </c>
      <c r="B82" s="1" t="s">
        <v>4196</v>
      </c>
      <c r="C82" s="1" t="s">
        <v>1347</v>
      </c>
      <c r="D82" s="1" t="s">
        <v>3502</v>
      </c>
      <c r="E82" s="2">
        <v>0.1799</v>
      </c>
      <c r="F82" s="2">
        <v>0.30399999999999999</v>
      </c>
      <c r="G82" s="2">
        <v>4.4900000000000002E-2</v>
      </c>
      <c r="H82" s="3">
        <v>1.248E-11</v>
      </c>
      <c r="I82" s="98" t="s">
        <v>3420</v>
      </c>
      <c r="J82" s="1" t="s">
        <v>1520</v>
      </c>
      <c r="K82" s="1" t="s">
        <v>1520</v>
      </c>
    </row>
    <row r="83" spans="1:11">
      <c r="A83" s="1" t="s">
        <v>3604</v>
      </c>
      <c r="B83" s="1" t="s">
        <v>4197</v>
      </c>
      <c r="C83" s="1" t="s">
        <v>3508</v>
      </c>
      <c r="D83" s="1" t="s">
        <v>1347</v>
      </c>
      <c r="E83" s="2">
        <v>0.57120000000000004</v>
      </c>
      <c r="F83" s="2">
        <v>0.20300000000000001</v>
      </c>
      <c r="G83" s="2">
        <v>3.5400000000000001E-2</v>
      </c>
      <c r="H83" s="3">
        <v>9.2690000000000001E-9</v>
      </c>
      <c r="I83" s="98" t="s">
        <v>3605</v>
      </c>
      <c r="J83" s="1">
        <v>7471</v>
      </c>
      <c r="K83" s="1" t="s">
        <v>3418</v>
      </c>
    </row>
    <row r="84" spans="1:11">
      <c r="A84" s="1" t="s">
        <v>3606</v>
      </c>
      <c r="B84" s="1" t="s">
        <v>4198</v>
      </c>
      <c r="C84" s="1" t="s">
        <v>3555</v>
      </c>
      <c r="D84" s="1" t="s">
        <v>3506</v>
      </c>
      <c r="E84" s="2">
        <v>0.88109999999999999</v>
      </c>
      <c r="F84" s="2">
        <v>-0.30669999999999997</v>
      </c>
      <c r="G84" s="2">
        <v>5.1299999999999998E-2</v>
      </c>
      <c r="H84" s="3">
        <v>2.3370000000000001E-9</v>
      </c>
      <c r="I84" s="98" t="s">
        <v>3420</v>
      </c>
      <c r="J84" s="1" t="s">
        <v>1520</v>
      </c>
      <c r="K84" s="1" t="s">
        <v>1520</v>
      </c>
    </row>
    <row r="85" spans="1:11">
      <c r="A85" s="1" t="s">
        <v>3607</v>
      </c>
      <c r="B85" s="1" t="s">
        <v>4199</v>
      </c>
      <c r="C85" s="1" t="s">
        <v>3508</v>
      </c>
      <c r="D85" s="1" t="s">
        <v>3506</v>
      </c>
      <c r="E85" s="2">
        <v>0.58299999999999996</v>
      </c>
      <c r="F85" s="2">
        <v>-0.3614</v>
      </c>
      <c r="G85" s="2">
        <v>3.5099999999999999E-2</v>
      </c>
      <c r="H85" s="3">
        <v>7.7580000000000001E-25</v>
      </c>
      <c r="I85" s="98" t="s">
        <v>3314</v>
      </c>
      <c r="J85" s="1" t="s">
        <v>1520</v>
      </c>
      <c r="K85" s="60" t="s">
        <v>4098</v>
      </c>
    </row>
    <row r="86" spans="1:11">
      <c r="A86" s="1" t="s">
        <v>3608</v>
      </c>
      <c r="B86" s="1" t="s">
        <v>4200</v>
      </c>
      <c r="C86" s="1" t="s">
        <v>3506</v>
      </c>
      <c r="D86" s="1" t="s">
        <v>3508</v>
      </c>
      <c r="E86" s="2">
        <v>0.1797</v>
      </c>
      <c r="F86" s="2">
        <v>-0.37759999999999999</v>
      </c>
      <c r="G86" s="2">
        <v>6.0699999999999997E-2</v>
      </c>
      <c r="H86" s="3">
        <v>4.8259999999999997E-10</v>
      </c>
      <c r="I86" s="98" t="s">
        <v>4606</v>
      </c>
      <c r="J86" s="1" t="s">
        <v>1520</v>
      </c>
      <c r="K86" s="60" t="s">
        <v>4098</v>
      </c>
    </row>
    <row r="87" spans="1:11">
      <c r="A87" s="1" t="s">
        <v>3609</v>
      </c>
      <c r="B87" s="1" t="s">
        <v>4201</v>
      </c>
      <c r="C87" s="1" t="s">
        <v>1347</v>
      </c>
      <c r="D87" s="1" t="s">
        <v>3502</v>
      </c>
      <c r="E87" s="2">
        <v>8.2699999999999996E-2</v>
      </c>
      <c r="F87" s="2">
        <v>-0.51770000000000005</v>
      </c>
      <c r="G87" s="2">
        <v>6.3700000000000007E-2</v>
      </c>
      <c r="H87" s="3">
        <v>4.5569999999999999E-16</v>
      </c>
      <c r="I87" s="98" t="s">
        <v>2940</v>
      </c>
      <c r="J87" s="1" t="s">
        <v>1520</v>
      </c>
      <c r="K87" s="1" t="s">
        <v>4098</v>
      </c>
    </row>
    <row r="88" spans="1:11">
      <c r="A88" s="1" t="s">
        <v>3610</v>
      </c>
      <c r="B88" s="1" t="s">
        <v>4202</v>
      </c>
      <c r="C88" s="1" t="s">
        <v>3611</v>
      </c>
      <c r="D88" s="1" t="s">
        <v>1347</v>
      </c>
      <c r="E88" s="2">
        <v>0.88</v>
      </c>
      <c r="F88" s="2">
        <v>-0.37530000000000002</v>
      </c>
      <c r="G88" s="2">
        <v>5.3600000000000002E-2</v>
      </c>
      <c r="H88" s="3">
        <v>2.6209999999999998E-12</v>
      </c>
      <c r="I88" s="98" t="s">
        <v>690</v>
      </c>
      <c r="J88" s="1" t="s">
        <v>1520</v>
      </c>
      <c r="K88" s="1" t="s">
        <v>4098</v>
      </c>
    </row>
    <row r="89" spans="1:11">
      <c r="A89" s="1" t="s">
        <v>3612</v>
      </c>
      <c r="B89" s="1" t="s">
        <v>4203</v>
      </c>
      <c r="C89" s="1" t="s">
        <v>1347</v>
      </c>
      <c r="D89" s="1" t="s">
        <v>3502</v>
      </c>
      <c r="E89" s="2">
        <v>0.44419999999999998</v>
      </c>
      <c r="F89" s="2">
        <v>0.1966</v>
      </c>
      <c r="G89" s="2">
        <v>3.3700000000000001E-2</v>
      </c>
      <c r="H89" s="3">
        <v>5.4050000000000003E-9</v>
      </c>
      <c r="I89" s="98" t="s">
        <v>3613</v>
      </c>
      <c r="J89" s="1" t="s">
        <v>1520</v>
      </c>
      <c r="K89" s="1" t="s">
        <v>4098</v>
      </c>
    </row>
    <row r="90" spans="1:11">
      <c r="A90" s="1" t="s">
        <v>3614</v>
      </c>
      <c r="B90" s="1" t="s">
        <v>4204</v>
      </c>
      <c r="C90" s="1" t="s">
        <v>1347</v>
      </c>
      <c r="D90" s="1" t="s">
        <v>3502</v>
      </c>
      <c r="E90" s="2">
        <v>0.1847</v>
      </c>
      <c r="F90" s="2">
        <v>0.41720000000000002</v>
      </c>
      <c r="G90" s="2">
        <v>4.41E-2</v>
      </c>
      <c r="H90" s="3">
        <v>3.2470000000000001E-21</v>
      </c>
      <c r="I90" s="98" t="s">
        <v>3615</v>
      </c>
      <c r="J90" s="1">
        <v>105702</v>
      </c>
      <c r="K90" s="1" t="s">
        <v>3418</v>
      </c>
    </row>
    <row r="91" spans="1:11">
      <c r="A91" s="1" t="s">
        <v>3616</v>
      </c>
      <c r="B91" s="1" t="s">
        <v>4205</v>
      </c>
      <c r="C91" s="1" t="s">
        <v>3508</v>
      </c>
      <c r="D91" s="1" t="s">
        <v>3506</v>
      </c>
      <c r="E91" s="2">
        <v>0.87780000000000002</v>
      </c>
      <c r="F91" s="2">
        <v>0.65190000000000003</v>
      </c>
      <c r="G91" s="2">
        <v>5.4600000000000003E-2</v>
      </c>
      <c r="H91" s="3">
        <v>6.6659999999999994E-33</v>
      </c>
      <c r="I91" s="98" t="s">
        <v>3617</v>
      </c>
      <c r="J91" s="1" t="s">
        <v>1520</v>
      </c>
      <c r="K91" s="60" t="s">
        <v>4607</v>
      </c>
    </row>
    <row r="92" spans="1:11">
      <c r="A92" s="1" t="s">
        <v>3618</v>
      </c>
      <c r="B92" s="1" t="s">
        <v>4206</v>
      </c>
      <c r="C92" s="1" t="s">
        <v>3506</v>
      </c>
      <c r="D92" s="1" t="s">
        <v>3508</v>
      </c>
      <c r="E92" s="2">
        <v>0.48609999999999998</v>
      </c>
      <c r="F92" s="2">
        <v>-0.1963</v>
      </c>
      <c r="G92" s="2">
        <v>3.49E-2</v>
      </c>
      <c r="H92" s="3">
        <v>1.8130000000000001E-8</v>
      </c>
      <c r="I92" s="98" t="s">
        <v>745</v>
      </c>
      <c r="J92" s="1" t="s">
        <v>1520</v>
      </c>
      <c r="K92" s="1" t="s">
        <v>4098</v>
      </c>
    </row>
    <row r="93" spans="1:11">
      <c r="A93" s="1" t="s">
        <v>3619</v>
      </c>
      <c r="B93" s="1" t="s">
        <v>4207</v>
      </c>
      <c r="C93" s="1" t="s">
        <v>1347</v>
      </c>
      <c r="D93" s="1" t="s">
        <v>3502</v>
      </c>
      <c r="E93" s="2">
        <v>0.107</v>
      </c>
      <c r="F93" s="2">
        <v>-0.41189999999999999</v>
      </c>
      <c r="G93" s="2">
        <v>5.6599999999999998E-2</v>
      </c>
      <c r="H93" s="3">
        <v>3.4319999999999999E-13</v>
      </c>
      <c r="I93" s="98" t="s">
        <v>556</v>
      </c>
      <c r="J93" s="1" t="s">
        <v>1520</v>
      </c>
      <c r="K93" s="1" t="s">
        <v>4098</v>
      </c>
    </row>
    <row r="94" spans="1:11">
      <c r="A94" s="1" t="s">
        <v>3620</v>
      </c>
      <c r="B94" s="1" t="s">
        <v>4208</v>
      </c>
      <c r="C94" s="1" t="s">
        <v>1347</v>
      </c>
      <c r="D94" s="1" t="s">
        <v>3502</v>
      </c>
      <c r="E94" s="2">
        <v>0.18509999999999999</v>
      </c>
      <c r="F94" s="2">
        <v>0.25069999999999998</v>
      </c>
      <c r="G94" s="2">
        <v>4.58E-2</v>
      </c>
      <c r="H94" s="3">
        <v>4.3959999999999998E-8</v>
      </c>
      <c r="I94" s="98" t="s">
        <v>1011</v>
      </c>
      <c r="J94" s="1" t="s">
        <v>1520</v>
      </c>
      <c r="K94" s="1" t="s">
        <v>4098</v>
      </c>
    </row>
    <row r="95" spans="1:11">
      <c r="A95" s="1" t="s">
        <v>2954</v>
      </c>
      <c r="B95" s="1" t="s">
        <v>4209</v>
      </c>
      <c r="C95" s="1" t="s">
        <v>3502</v>
      </c>
      <c r="D95" s="1" t="s">
        <v>3508</v>
      </c>
      <c r="E95" s="2">
        <v>0.56910000000000005</v>
      </c>
      <c r="F95" s="2">
        <v>0.35049999999999998</v>
      </c>
      <c r="G95" s="2">
        <v>3.3000000000000002E-2</v>
      </c>
      <c r="H95" s="3">
        <v>2.476E-26</v>
      </c>
      <c r="I95" s="98" t="s">
        <v>3420</v>
      </c>
      <c r="J95" s="1" t="s">
        <v>1520</v>
      </c>
      <c r="K95" s="1" t="s">
        <v>1520</v>
      </c>
    </row>
    <row r="96" spans="1:11">
      <c r="A96" s="77" t="s">
        <v>4593</v>
      </c>
      <c r="B96" s="77" t="s">
        <v>4594</v>
      </c>
      <c r="C96" s="78" t="s">
        <v>1347</v>
      </c>
      <c r="D96" s="78" t="s">
        <v>3502</v>
      </c>
      <c r="E96" s="80">
        <v>0.31719999999999998</v>
      </c>
      <c r="F96" s="80">
        <v>-0.25750000000000001</v>
      </c>
      <c r="G96" s="80">
        <v>3.4799999999999998E-2</v>
      </c>
      <c r="H96" s="78">
        <v>1.3500000000000001E-13</v>
      </c>
      <c r="I96" s="102" t="s">
        <v>532</v>
      </c>
      <c r="J96" s="77" t="s">
        <v>1520</v>
      </c>
      <c r="K96" s="77" t="s">
        <v>4100</v>
      </c>
    </row>
    <row r="97" spans="1:11">
      <c r="A97" s="1" t="s">
        <v>3621</v>
      </c>
      <c r="B97" s="1" t="s">
        <v>4210</v>
      </c>
      <c r="C97" s="1" t="s">
        <v>1347</v>
      </c>
      <c r="D97" s="1" t="s">
        <v>3502</v>
      </c>
      <c r="E97" s="2">
        <v>0.19070000000000001</v>
      </c>
      <c r="F97" s="2">
        <v>0.73919999999999997</v>
      </c>
      <c r="G97" s="2">
        <v>4.2099999999999999E-2</v>
      </c>
      <c r="H97" s="3">
        <v>5.5039999999999996E-69</v>
      </c>
      <c r="I97" s="98" t="s">
        <v>2979</v>
      </c>
      <c r="J97" s="1">
        <v>124</v>
      </c>
      <c r="K97" s="1" t="s">
        <v>3421</v>
      </c>
    </row>
    <row r="98" spans="1:11">
      <c r="A98" s="74" t="s">
        <v>28</v>
      </c>
      <c r="B98" s="74" t="s">
        <v>27</v>
      </c>
      <c r="C98" s="75" t="s">
        <v>1347</v>
      </c>
      <c r="D98" s="75" t="s">
        <v>3502</v>
      </c>
      <c r="E98" s="76">
        <v>0.46450000000000002</v>
      </c>
      <c r="F98" s="76">
        <v>-0.1928</v>
      </c>
      <c r="G98" s="76">
        <v>3.2599999999999997E-2</v>
      </c>
      <c r="H98" s="75">
        <v>3.2700000000000001E-9</v>
      </c>
      <c r="I98" s="103" t="s">
        <v>3424</v>
      </c>
      <c r="J98" s="74">
        <v>19326</v>
      </c>
      <c r="K98" s="74" t="s">
        <v>3421</v>
      </c>
    </row>
    <row r="99" spans="1:11">
      <c r="A99" s="1" t="s">
        <v>3622</v>
      </c>
      <c r="B99" s="1" t="s">
        <v>4211</v>
      </c>
      <c r="C99" s="1" t="s">
        <v>3508</v>
      </c>
      <c r="D99" s="1" t="s">
        <v>3502</v>
      </c>
      <c r="E99" s="2">
        <v>0.3679</v>
      </c>
      <c r="F99" s="2">
        <v>0.23899999999999999</v>
      </c>
      <c r="G99" s="2">
        <v>3.5799999999999998E-2</v>
      </c>
      <c r="H99" s="3">
        <v>2.5130000000000001E-11</v>
      </c>
      <c r="I99" s="98" t="s">
        <v>3623</v>
      </c>
      <c r="J99" s="1" t="s">
        <v>1520</v>
      </c>
      <c r="K99" s="1" t="s">
        <v>4098</v>
      </c>
    </row>
    <row r="100" spans="1:11">
      <c r="A100" s="1" t="s">
        <v>3624</v>
      </c>
      <c r="B100" s="1" t="s">
        <v>4212</v>
      </c>
      <c r="C100" s="1" t="s">
        <v>3502</v>
      </c>
      <c r="D100" s="1" t="s">
        <v>3506</v>
      </c>
      <c r="E100" s="2">
        <v>0.77569999999999995</v>
      </c>
      <c r="F100" s="2">
        <v>0.26800000000000002</v>
      </c>
      <c r="G100" s="2">
        <v>4.4200000000000003E-2</v>
      </c>
      <c r="H100" s="3">
        <v>1.308E-9</v>
      </c>
      <c r="I100" s="98" t="s">
        <v>2455</v>
      </c>
      <c r="J100" s="1" t="s">
        <v>1520</v>
      </c>
      <c r="K100" s="1" t="s">
        <v>4101</v>
      </c>
    </row>
    <row r="101" spans="1:11">
      <c r="A101" s="77" t="s">
        <v>4585</v>
      </c>
      <c r="B101" s="77" t="s">
        <v>4586</v>
      </c>
      <c r="C101" s="78" t="s">
        <v>3506</v>
      </c>
      <c r="D101" s="78" t="s">
        <v>3508</v>
      </c>
      <c r="E101" s="80">
        <v>7.7600000000000002E-2</v>
      </c>
      <c r="F101" s="80">
        <v>0.50880000000000003</v>
      </c>
      <c r="G101" s="80">
        <v>6.9199999999999998E-2</v>
      </c>
      <c r="H101" s="78">
        <v>2.01E-13</v>
      </c>
      <c r="I101" s="102" t="s">
        <v>4597</v>
      </c>
      <c r="J101" s="77" t="s">
        <v>1520</v>
      </c>
      <c r="K101" s="77" t="s">
        <v>4098</v>
      </c>
    </row>
    <row r="102" spans="1:11">
      <c r="A102" s="77" t="s">
        <v>4583</v>
      </c>
      <c r="B102" s="77" t="s">
        <v>4584</v>
      </c>
      <c r="C102" s="78" t="s">
        <v>3506</v>
      </c>
      <c r="D102" s="78" t="s">
        <v>3508</v>
      </c>
      <c r="E102" s="80">
        <v>0.27260000000000001</v>
      </c>
      <c r="F102" s="80">
        <v>0.34589999999999999</v>
      </c>
      <c r="G102" s="80">
        <v>3.7400000000000003E-2</v>
      </c>
      <c r="H102" s="78">
        <v>2.1099999999999999E-20</v>
      </c>
      <c r="I102" s="102" t="s">
        <v>4596</v>
      </c>
      <c r="J102" s="77" t="s">
        <v>1520</v>
      </c>
      <c r="K102" s="77" t="s">
        <v>4098</v>
      </c>
    </row>
    <row r="103" spans="1:11">
      <c r="A103" s="1" t="s">
        <v>3625</v>
      </c>
      <c r="B103" s="1" t="s">
        <v>4213</v>
      </c>
      <c r="C103" s="1" t="s">
        <v>3626</v>
      </c>
      <c r="D103" s="1" t="s">
        <v>3508</v>
      </c>
      <c r="E103" s="2">
        <v>0.40089999999999998</v>
      </c>
      <c r="F103" s="2">
        <v>0.19020000000000001</v>
      </c>
      <c r="G103" s="2">
        <v>3.4500000000000003E-2</v>
      </c>
      <c r="H103" s="3">
        <v>3.5679999999999999E-8</v>
      </c>
      <c r="I103" s="98" t="s">
        <v>3420</v>
      </c>
      <c r="J103" s="1" t="s">
        <v>1520</v>
      </c>
      <c r="K103" s="1" t="s">
        <v>1520</v>
      </c>
    </row>
    <row r="104" spans="1:11">
      <c r="A104" s="1" t="s">
        <v>3627</v>
      </c>
      <c r="B104" s="1" t="s">
        <v>4214</v>
      </c>
      <c r="C104" s="1" t="s">
        <v>3506</v>
      </c>
      <c r="D104" s="1" t="s">
        <v>3508</v>
      </c>
      <c r="E104" s="2">
        <v>0.20630000000000001</v>
      </c>
      <c r="F104" s="2">
        <v>0.25180000000000002</v>
      </c>
      <c r="G104" s="2">
        <v>4.0300000000000002E-2</v>
      </c>
      <c r="H104" s="3">
        <v>3.9460000000000001E-10</v>
      </c>
      <c r="I104" s="98" t="s">
        <v>3628</v>
      </c>
      <c r="J104" s="1" t="s">
        <v>1520</v>
      </c>
      <c r="K104" s="1" t="s">
        <v>4098</v>
      </c>
    </row>
    <row r="105" spans="1:11">
      <c r="A105" s="1" t="s">
        <v>3629</v>
      </c>
      <c r="B105" s="1" t="s">
        <v>4215</v>
      </c>
      <c r="C105" s="1" t="s">
        <v>1347</v>
      </c>
      <c r="D105" s="1" t="s">
        <v>3508</v>
      </c>
      <c r="E105" s="2">
        <v>0.51090000000000002</v>
      </c>
      <c r="F105" s="2">
        <v>0.2185</v>
      </c>
      <c r="G105" s="2">
        <v>3.3000000000000002E-2</v>
      </c>
      <c r="H105" s="3">
        <v>3.5370000000000003E-11</v>
      </c>
      <c r="I105" s="98" t="s">
        <v>3420</v>
      </c>
      <c r="J105" s="1" t="s">
        <v>1520</v>
      </c>
      <c r="K105" s="1" t="s">
        <v>1520</v>
      </c>
    </row>
    <row r="106" spans="1:11">
      <c r="A106" s="1" t="s">
        <v>3630</v>
      </c>
      <c r="B106" s="1" t="s">
        <v>4216</v>
      </c>
      <c r="C106" s="1" t="s">
        <v>3502</v>
      </c>
      <c r="D106" s="1" t="s">
        <v>3631</v>
      </c>
      <c r="E106" s="2">
        <v>0.2311</v>
      </c>
      <c r="F106" s="2">
        <v>0.2616</v>
      </c>
      <c r="G106" s="2">
        <v>3.9100000000000003E-2</v>
      </c>
      <c r="H106" s="3">
        <v>2.1459999999999999E-11</v>
      </c>
      <c r="I106" s="98" t="s">
        <v>3420</v>
      </c>
      <c r="J106" s="1" t="s">
        <v>1520</v>
      </c>
      <c r="K106" s="1" t="s">
        <v>1520</v>
      </c>
    </row>
    <row r="107" spans="1:11">
      <c r="A107" s="1" t="s">
        <v>3632</v>
      </c>
      <c r="B107" s="1" t="s">
        <v>4217</v>
      </c>
      <c r="C107" s="1" t="s">
        <v>3631</v>
      </c>
      <c r="D107" s="1" t="s">
        <v>3502</v>
      </c>
      <c r="E107" s="2">
        <v>0.32740000000000002</v>
      </c>
      <c r="F107" s="2">
        <v>0.23180000000000001</v>
      </c>
      <c r="G107" s="2">
        <v>3.7999999999999999E-2</v>
      </c>
      <c r="H107" s="3">
        <v>1.0999999999999999E-9</v>
      </c>
      <c r="I107" s="98" t="s">
        <v>3420</v>
      </c>
      <c r="J107" s="1" t="s">
        <v>1520</v>
      </c>
      <c r="K107" s="1" t="s">
        <v>1520</v>
      </c>
    </row>
    <row r="108" spans="1:11">
      <c r="A108" s="1" t="s">
        <v>3633</v>
      </c>
      <c r="B108" s="1" t="s">
        <v>4218</v>
      </c>
      <c r="C108" s="1" t="s">
        <v>1347</v>
      </c>
      <c r="D108" s="1" t="s">
        <v>3502</v>
      </c>
      <c r="E108" s="2">
        <v>0.2954</v>
      </c>
      <c r="F108" s="2">
        <v>0.21429999999999999</v>
      </c>
      <c r="G108" s="2">
        <v>3.6299999999999999E-2</v>
      </c>
      <c r="H108" s="3">
        <v>3.7099999999999998E-9</v>
      </c>
      <c r="I108" s="98" t="s">
        <v>3634</v>
      </c>
      <c r="J108" s="1" t="s">
        <v>1520</v>
      </c>
      <c r="K108" s="1" t="s">
        <v>4098</v>
      </c>
    </row>
    <row r="109" spans="1:11">
      <c r="A109" s="1" t="s">
        <v>3635</v>
      </c>
      <c r="B109" s="1" t="s">
        <v>4219</v>
      </c>
      <c r="C109" s="1" t="s">
        <v>1347</v>
      </c>
      <c r="D109" s="1" t="s">
        <v>3502</v>
      </c>
      <c r="E109" s="2">
        <v>0.4325</v>
      </c>
      <c r="F109" s="2">
        <v>0.21440000000000001</v>
      </c>
      <c r="G109" s="2">
        <v>3.3399999999999999E-2</v>
      </c>
      <c r="H109" s="3">
        <v>1.3630000000000001E-10</v>
      </c>
      <c r="I109" s="98" t="s">
        <v>1905</v>
      </c>
      <c r="J109" s="1" t="s">
        <v>1520</v>
      </c>
      <c r="K109" s="1" t="s">
        <v>4100</v>
      </c>
    </row>
    <row r="110" spans="1:11">
      <c r="A110" s="1" t="s">
        <v>3636</v>
      </c>
      <c r="B110" s="1" t="s">
        <v>4220</v>
      </c>
      <c r="C110" s="1" t="s">
        <v>3508</v>
      </c>
      <c r="D110" s="1" t="s">
        <v>3506</v>
      </c>
      <c r="E110" s="2">
        <v>0.84840000000000004</v>
      </c>
      <c r="F110" s="2">
        <v>-0.25580000000000003</v>
      </c>
      <c r="G110" s="2">
        <v>4.6699999999999998E-2</v>
      </c>
      <c r="H110" s="3">
        <v>4.2559999999999999E-8</v>
      </c>
      <c r="I110" s="98" t="s">
        <v>3273</v>
      </c>
      <c r="J110" s="1" t="s">
        <v>1520</v>
      </c>
      <c r="K110" s="1" t="s">
        <v>4098</v>
      </c>
    </row>
    <row r="111" spans="1:11">
      <c r="A111" s="1" t="s">
        <v>3637</v>
      </c>
      <c r="B111" s="1" t="s">
        <v>4221</v>
      </c>
      <c r="C111" s="1" t="s">
        <v>3508</v>
      </c>
      <c r="D111" s="1" t="s">
        <v>3506</v>
      </c>
      <c r="E111" s="2">
        <v>0.84709999999999996</v>
      </c>
      <c r="F111" s="2">
        <v>-0.28170000000000001</v>
      </c>
      <c r="G111" s="2">
        <v>4.5699999999999998E-2</v>
      </c>
      <c r="H111" s="3">
        <v>7.1819999999999996E-10</v>
      </c>
      <c r="I111" s="98" t="s">
        <v>727</v>
      </c>
      <c r="J111" s="1" t="s">
        <v>1520</v>
      </c>
      <c r="K111" s="1" t="s">
        <v>4098</v>
      </c>
    </row>
    <row r="112" spans="1:11">
      <c r="A112" s="1" t="s">
        <v>3638</v>
      </c>
      <c r="B112" s="1" t="s">
        <v>4222</v>
      </c>
      <c r="C112" s="1" t="s">
        <v>3506</v>
      </c>
      <c r="D112" s="1" t="s">
        <v>3508</v>
      </c>
      <c r="E112" s="2">
        <v>6.83E-2</v>
      </c>
      <c r="F112" s="2">
        <v>-0.4113</v>
      </c>
      <c r="G112" s="2">
        <v>6.7199999999999996E-2</v>
      </c>
      <c r="H112" s="3">
        <v>9.2230000000000001E-10</v>
      </c>
      <c r="I112" s="101" t="s">
        <v>4633</v>
      </c>
      <c r="J112" s="1" t="s">
        <v>1520</v>
      </c>
      <c r="K112" s="1" t="s">
        <v>4099</v>
      </c>
    </row>
    <row r="113" spans="1:11">
      <c r="A113" s="1" t="s">
        <v>3304</v>
      </c>
      <c r="B113" s="1" t="s">
        <v>4223</v>
      </c>
      <c r="C113" s="1" t="s">
        <v>3502</v>
      </c>
      <c r="D113" s="1" t="s">
        <v>3508</v>
      </c>
      <c r="E113" s="2">
        <v>0.70709999999999995</v>
      </c>
      <c r="F113" s="2">
        <v>0.4531</v>
      </c>
      <c r="G113" s="2">
        <v>3.7400000000000003E-2</v>
      </c>
      <c r="H113" s="3">
        <v>7.808E-34</v>
      </c>
      <c r="I113" s="98" t="s">
        <v>1230</v>
      </c>
      <c r="J113" s="1" t="s">
        <v>1520</v>
      </c>
      <c r="K113" s="1" t="s">
        <v>4098</v>
      </c>
    </row>
    <row r="114" spans="1:11">
      <c r="A114" s="1" t="s">
        <v>3639</v>
      </c>
      <c r="B114" s="1" t="s">
        <v>4224</v>
      </c>
      <c r="C114" s="1" t="s">
        <v>3506</v>
      </c>
      <c r="D114" s="1" t="s">
        <v>3508</v>
      </c>
      <c r="E114" s="2">
        <v>0.13070000000000001</v>
      </c>
      <c r="F114" s="2">
        <v>-0.33660000000000001</v>
      </c>
      <c r="G114" s="2">
        <v>4.9500000000000002E-2</v>
      </c>
      <c r="H114" s="3">
        <v>1.015E-11</v>
      </c>
      <c r="I114" s="98" t="s">
        <v>3640</v>
      </c>
      <c r="J114" s="1" t="s">
        <v>1520</v>
      </c>
      <c r="K114" s="1" t="s">
        <v>4098</v>
      </c>
    </row>
    <row r="115" spans="1:11">
      <c r="A115" s="74" t="s">
        <v>37</v>
      </c>
      <c r="B115" s="74" t="s">
        <v>36</v>
      </c>
      <c r="C115" s="75" t="s">
        <v>3506</v>
      </c>
      <c r="D115" s="75" t="s">
        <v>3502</v>
      </c>
      <c r="E115" s="76">
        <v>0.86650000000000005</v>
      </c>
      <c r="F115" s="76">
        <v>-0.3584</v>
      </c>
      <c r="G115" s="76">
        <v>4.9399999999999999E-2</v>
      </c>
      <c r="H115" s="75">
        <v>4.2100000000000002E-13</v>
      </c>
      <c r="I115" s="103" t="s">
        <v>747</v>
      </c>
      <c r="J115" s="74" t="s">
        <v>1520</v>
      </c>
      <c r="K115" s="74" t="s">
        <v>4098</v>
      </c>
    </row>
    <row r="116" spans="1:11">
      <c r="A116" s="1" t="s">
        <v>3641</v>
      </c>
      <c r="B116" s="1" t="s">
        <v>4225</v>
      </c>
      <c r="C116" s="1" t="s">
        <v>3508</v>
      </c>
      <c r="D116" s="1" t="s">
        <v>3506</v>
      </c>
      <c r="E116" s="2">
        <v>0.75029999999999997</v>
      </c>
      <c r="F116" s="2">
        <v>-0.22819999999999999</v>
      </c>
      <c r="G116" s="2">
        <v>3.9800000000000002E-2</v>
      </c>
      <c r="H116" s="3">
        <v>1E-8</v>
      </c>
      <c r="I116" s="98" t="s">
        <v>3642</v>
      </c>
      <c r="J116" s="1" t="s">
        <v>1520</v>
      </c>
      <c r="K116" s="60" t="s">
        <v>4607</v>
      </c>
    </row>
    <row r="117" spans="1:11">
      <c r="A117" s="1" t="s">
        <v>3643</v>
      </c>
      <c r="B117" s="1" t="s">
        <v>4226</v>
      </c>
      <c r="C117" s="1" t="s">
        <v>3508</v>
      </c>
      <c r="D117" s="1" t="s">
        <v>3506</v>
      </c>
      <c r="E117" s="2">
        <v>0.54349999999999998</v>
      </c>
      <c r="F117" s="2">
        <v>0.30599999999999999</v>
      </c>
      <c r="G117" s="2">
        <v>3.27E-2</v>
      </c>
      <c r="H117" s="3">
        <v>7.9940000000000004E-21</v>
      </c>
      <c r="I117" s="98" t="s">
        <v>2999</v>
      </c>
      <c r="J117" s="1" t="s">
        <v>1520</v>
      </c>
      <c r="K117" s="1" t="s">
        <v>4098</v>
      </c>
    </row>
    <row r="118" spans="1:11">
      <c r="A118" s="1" t="s">
        <v>3644</v>
      </c>
      <c r="B118" s="1" t="s">
        <v>4227</v>
      </c>
      <c r="C118" s="1" t="s">
        <v>3506</v>
      </c>
      <c r="D118" s="1" t="s">
        <v>3508</v>
      </c>
      <c r="E118" s="2">
        <v>0.12520000000000001</v>
      </c>
      <c r="F118" s="2">
        <v>-0.3412</v>
      </c>
      <c r="G118" s="2">
        <v>5.7000000000000002E-2</v>
      </c>
      <c r="H118" s="3">
        <v>2.1970000000000002E-9</v>
      </c>
      <c r="I118" s="98" t="s">
        <v>1210</v>
      </c>
      <c r="J118" s="1" t="s">
        <v>1520</v>
      </c>
      <c r="K118" s="1" t="s">
        <v>4098</v>
      </c>
    </row>
    <row r="119" spans="1:11">
      <c r="A119" s="1" t="s">
        <v>3044</v>
      </c>
      <c r="B119" s="1" t="s">
        <v>4228</v>
      </c>
      <c r="C119" s="1" t="s">
        <v>1347</v>
      </c>
      <c r="D119" s="1" t="s">
        <v>3502</v>
      </c>
      <c r="E119" s="2">
        <v>0.1016</v>
      </c>
      <c r="F119" s="2">
        <v>-0.38719999999999999</v>
      </c>
      <c r="G119" s="2">
        <v>5.5100000000000003E-2</v>
      </c>
      <c r="H119" s="3">
        <v>2.0260000000000001E-12</v>
      </c>
      <c r="I119" s="98" t="s">
        <v>2381</v>
      </c>
      <c r="J119" s="1">
        <v>20008</v>
      </c>
      <c r="K119" s="1" t="s">
        <v>3421</v>
      </c>
    </row>
    <row r="120" spans="1:11">
      <c r="A120" s="1" t="s">
        <v>3645</v>
      </c>
      <c r="B120" s="1" t="s">
        <v>4229</v>
      </c>
      <c r="C120" s="1" t="s">
        <v>3502</v>
      </c>
      <c r="D120" s="1" t="s">
        <v>3506</v>
      </c>
      <c r="E120" s="2">
        <v>0.89510000000000001</v>
      </c>
      <c r="F120" s="2">
        <v>0.46050000000000002</v>
      </c>
      <c r="G120" s="2">
        <v>5.7099999999999998E-2</v>
      </c>
      <c r="H120" s="3">
        <v>7.6369999999999997E-16</v>
      </c>
      <c r="I120" s="98" t="s">
        <v>521</v>
      </c>
      <c r="J120" s="1" t="s">
        <v>1520</v>
      </c>
      <c r="K120" s="1" t="s">
        <v>4098</v>
      </c>
    </row>
    <row r="121" spans="1:11">
      <c r="A121" s="1" t="s">
        <v>3646</v>
      </c>
      <c r="B121" s="1" t="s">
        <v>4230</v>
      </c>
      <c r="C121" s="1" t="s">
        <v>3647</v>
      </c>
      <c r="D121" s="1" t="s">
        <v>3502</v>
      </c>
      <c r="E121" s="2">
        <v>0.90229999999999999</v>
      </c>
      <c r="F121" s="2">
        <v>0.97729999999999995</v>
      </c>
      <c r="G121" s="2">
        <v>6.13E-2</v>
      </c>
      <c r="H121" s="3">
        <v>2.8549999999999999E-57</v>
      </c>
      <c r="I121" s="98" t="s">
        <v>684</v>
      </c>
      <c r="J121" s="1" t="s">
        <v>1520</v>
      </c>
      <c r="K121" s="1" t="s">
        <v>4098</v>
      </c>
    </row>
    <row r="122" spans="1:11">
      <c r="A122" s="1" t="s">
        <v>3648</v>
      </c>
      <c r="B122" s="1" t="s">
        <v>4231</v>
      </c>
      <c r="C122" s="1" t="s">
        <v>3506</v>
      </c>
      <c r="D122" s="1" t="s">
        <v>3508</v>
      </c>
      <c r="E122" s="2">
        <v>0.29060000000000002</v>
      </c>
      <c r="F122" s="2">
        <v>0.22090000000000001</v>
      </c>
      <c r="G122" s="2">
        <v>3.5400000000000001E-2</v>
      </c>
      <c r="H122" s="3">
        <v>4.4080000000000002E-10</v>
      </c>
      <c r="I122" s="98" t="s">
        <v>786</v>
      </c>
      <c r="J122" s="1" t="s">
        <v>1520</v>
      </c>
      <c r="K122" s="1" t="s">
        <v>4098</v>
      </c>
    </row>
    <row r="123" spans="1:11">
      <c r="A123" s="1" t="s">
        <v>3649</v>
      </c>
      <c r="B123" s="1" t="s">
        <v>4232</v>
      </c>
      <c r="C123" s="1" t="s">
        <v>3502</v>
      </c>
      <c r="D123" s="1" t="s">
        <v>3508</v>
      </c>
      <c r="E123" s="2">
        <v>0.70989999999999998</v>
      </c>
      <c r="F123" s="2">
        <v>0.27239999999999998</v>
      </c>
      <c r="G123" s="2">
        <v>3.7600000000000001E-2</v>
      </c>
      <c r="H123" s="3">
        <v>4.191E-13</v>
      </c>
      <c r="I123" s="98" t="s">
        <v>1117</v>
      </c>
      <c r="J123" s="1" t="s">
        <v>1520</v>
      </c>
      <c r="K123" s="1" t="s">
        <v>4099</v>
      </c>
    </row>
    <row r="124" spans="1:11">
      <c r="A124" s="77" t="s">
        <v>4575</v>
      </c>
      <c r="B124" s="77" t="s">
        <v>4576</v>
      </c>
      <c r="C124" s="78" t="s">
        <v>3506</v>
      </c>
      <c r="D124" s="78" t="s">
        <v>3502</v>
      </c>
      <c r="E124" s="80">
        <v>0.60640000000000005</v>
      </c>
      <c r="F124" s="80">
        <v>-0.39910000000000001</v>
      </c>
      <c r="G124" s="80">
        <v>3.4700000000000002E-2</v>
      </c>
      <c r="H124" s="78">
        <v>1.14E-30</v>
      </c>
      <c r="I124" s="102" t="s">
        <v>711</v>
      </c>
      <c r="J124" s="77" t="s">
        <v>1520</v>
      </c>
      <c r="K124" s="77" t="s">
        <v>4098</v>
      </c>
    </row>
    <row r="125" spans="1:11">
      <c r="A125" s="1" t="s">
        <v>3650</v>
      </c>
      <c r="B125" s="1" t="s">
        <v>4233</v>
      </c>
      <c r="C125" s="1" t="s">
        <v>3651</v>
      </c>
      <c r="D125" s="1" t="s">
        <v>3506</v>
      </c>
      <c r="E125" s="2">
        <v>0.59899999999999998</v>
      </c>
      <c r="F125" s="2">
        <v>0.26379999999999998</v>
      </c>
      <c r="G125" s="2">
        <v>3.44E-2</v>
      </c>
      <c r="H125" s="3">
        <v>1.8130000000000001E-14</v>
      </c>
      <c r="I125" s="98" t="s">
        <v>1093</v>
      </c>
      <c r="J125" s="1" t="s">
        <v>1520</v>
      </c>
      <c r="K125" s="1" t="s">
        <v>4098</v>
      </c>
    </row>
    <row r="126" spans="1:11">
      <c r="A126" s="1" t="s">
        <v>3652</v>
      </c>
      <c r="B126" s="1" t="s">
        <v>4234</v>
      </c>
      <c r="C126" s="1" t="s">
        <v>3502</v>
      </c>
      <c r="D126" s="1" t="s">
        <v>1347</v>
      </c>
      <c r="E126" s="2">
        <v>0.55679999999999996</v>
      </c>
      <c r="F126" s="2">
        <v>-0.2336</v>
      </c>
      <c r="G126" s="2">
        <v>3.32E-2</v>
      </c>
      <c r="H126" s="3">
        <v>1.9690000000000002E-12</v>
      </c>
      <c r="I126" s="98" t="s">
        <v>4608</v>
      </c>
      <c r="J126" s="1" t="s">
        <v>1520</v>
      </c>
      <c r="K126" s="60" t="s">
        <v>4098</v>
      </c>
    </row>
    <row r="127" spans="1:11">
      <c r="A127" s="1" t="s">
        <v>3653</v>
      </c>
      <c r="B127" s="1" t="s">
        <v>4235</v>
      </c>
      <c r="C127" s="1" t="s">
        <v>3506</v>
      </c>
      <c r="D127" s="1" t="s">
        <v>3502</v>
      </c>
      <c r="E127" s="2">
        <v>0.2006</v>
      </c>
      <c r="F127" s="2">
        <v>0.30840000000000001</v>
      </c>
      <c r="G127" s="2">
        <v>4.19E-2</v>
      </c>
      <c r="H127" s="3">
        <v>1.7449999999999999E-13</v>
      </c>
      <c r="I127" s="98" t="s">
        <v>1122</v>
      </c>
      <c r="J127" s="1" t="s">
        <v>1520</v>
      </c>
      <c r="K127" s="1" t="s">
        <v>4098</v>
      </c>
    </row>
    <row r="128" spans="1:11">
      <c r="A128" s="1" t="s">
        <v>3654</v>
      </c>
      <c r="B128" s="1" t="s">
        <v>4236</v>
      </c>
      <c r="C128" s="1" t="s">
        <v>3506</v>
      </c>
      <c r="D128" s="1" t="s">
        <v>3508</v>
      </c>
      <c r="E128" s="2">
        <v>0.13650000000000001</v>
      </c>
      <c r="F128" s="2">
        <v>0.31280000000000002</v>
      </c>
      <c r="G128" s="2">
        <v>4.82E-2</v>
      </c>
      <c r="H128" s="3">
        <v>8.5119999999999999E-11</v>
      </c>
      <c r="I128" s="98" t="s">
        <v>2944</v>
      </c>
      <c r="J128" s="1" t="s">
        <v>1520</v>
      </c>
      <c r="K128" s="1" t="s">
        <v>4098</v>
      </c>
    </row>
    <row r="129" spans="1:11">
      <c r="A129" s="77" t="s">
        <v>4579</v>
      </c>
      <c r="B129" s="77" t="s">
        <v>4582</v>
      </c>
      <c r="C129" s="78" t="s">
        <v>1347</v>
      </c>
      <c r="D129" s="78" t="s">
        <v>3502</v>
      </c>
      <c r="E129" s="80">
        <v>0.62060000000000004</v>
      </c>
      <c r="F129" s="80">
        <v>-0.30259999999999998</v>
      </c>
      <c r="G129" s="80">
        <v>3.5900000000000001E-2</v>
      </c>
      <c r="H129" s="78">
        <v>3.8199999999999997E-17</v>
      </c>
      <c r="I129" s="102" t="s">
        <v>705</v>
      </c>
      <c r="J129" s="77">
        <v>1956</v>
      </c>
      <c r="K129" s="77" t="s">
        <v>3421</v>
      </c>
    </row>
    <row r="130" spans="1:11">
      <c r="A130" s="1" t="s">
        <v>3655</v>
      </c>
      <c r="B130" s="1" t="s">
        <v>4237</v>
      </c>
      <c r="C130" s="1" t="s">
        <v>3506</v>
      </c>
      <c r="D130" s="1" t="s">
        <v>3508</v>
      </c>
      <c r="E130" s="2">
        <v>0.66039999999999999</v>
      </c>
      <c r="F130" s="2">
        <v>0.22550000000000001</v>
      </c>
      <c r="G130" s="2">
        <v>3.6299999999999999E-2</v>
      </c>
      <c r="H130" s="3">
        <v>5.2009999999999999E-10</v>
      </c>
      <c r="I130" s="98" t="s">
        <v>733</v>
      </c>
      <c r="J130" s="1">
        <v>5926</v>
      </c>
      <c r="K130" s="1" t="s">
        <v>3418</v>
      </c>
    </row>
    <row r="131" spans="1:11">
      <c r="A131" s="1" t="s">
        <v>3656</v>
      </c>
      <c r="B131" s="1" t="s">
        <v>4238</v>
      </c>
      <c r="C131" s="1" t="s">
        <v>3506</v>
      </c>
      <c r="D131" s="1" t="s">
        <v>3508</v>
      </c>
      <c r="E131" s="2">
        <v>0.51590000000000003</v>
      </c>
      <c r="F131" s="2">
        <v>0.31269999999999998</v>
      </c>
      <c r="G131" s="2">
        <v>3.27E-2</v>
      </c>
      <c r="H131" s="3">
        <v>1.2259999999999999E-21</v>
      </c>
      <c r="I131" s="98" t="s">
        <v>771</v>
      </c>
      <c r="J131" s="1" t="s">
        <v>1520</v>
      </c>
      <c r="K131" s="1" t="s">
        <v>4098</v>
      </c>
    </row>
    <row r="132" spans="1:11">
      <c r="A132" s="1" t="s">
        <v>3657</v>
      </c>
      <c r="B132" s="1" t="s">
        <v>4239</v>
      </c>
      <c r="C132" s="1" t="s">
        <v>3506</v>
      </c>
      <c r="D132" s="1" t="s">
        <v>3508</v>
      </c>
      <c r="E132" s="2">
        <v>0.17349999999999999</v>
      </c>
      <c r="F132" s="2">
        <v>-0.40439999999999998</v>
      </c>
      <c r="G132" s="2">
        <v>4.7500000000000001E-2</v>
      </c>
      <c r="H132" s="3">
        <v>1.571E-17</v>
      </c>
      <c r="I132" s="98" t="s">
        <v>826</v>
      </c>
      <c r="J132" s="1">
        <v>37293</v>
      </c>
      <c r="K132" s="1" t="s">
        <v>3421</v>
      </c>
    </row>
    <row r="133" spans="1:11">
      <c r="A133" s="1" t="s">
        <v>3658</v>
      </c>
      <c r="B133" s="1" t="s">
        <v>4240</v>
      </c>
      <c r="C133" s="1" t="s">
        <v>1347</v>
      </c>
      <c r="D133" s="1" t="s">
        <v>3506</v>
      </c>
      <c r="E133" s="2">
        <v>0.23519999999999999</v>
      </c>
      <c r="F133" s="2">
        <v>-0.33579999999999999</v>
      </c>
      <c r="G133" s="2">
        <v>4.9299999999999997E-2</v>
      </c>
      <c r="H133" s="3">
        <v>1.002E-11</v>
      </c>
      <c r="I133" s="98" t="s">
        <v>3420</v>
      </c>
      <c r="J133" s="1" t="s">
        <v>1520</v>
      </c>
      <c r="K133" s="1" t="s">
        <v>1520</v>
      </c>
    </row>
    <row r="134" spans="1:11">
      <c r="A134" s="1" t="s">
        <v>3659</v>
      </c>
      <c r="B134" s="1" t="s">
        <v>4241</v>
      </c>
      <c r="C134" s="1" t="s">
        <v>1347</v>
      </c>
      <c r="D134" s="1" t="s">
        <v>3506</v>
      </c>
      <c r="E134" s="2">
        <v>0.30199999999999999</v>
      </c>
      <c r="F134" s="2">
        <v>-0.22869999999999999</v>
      </c>
      <c r="G134" s="2">
        <v>3.5700000000000003E-2</v>
      </c>
      <c r="H134" s="3">
        <v>1.4590000000000001E-10</v>
      </c>
      <c r="I134" s="98" t="s">
        <v>2136</v>
      </c>
      <c r="J134" s="1">
        <v>196007</v>
      </c>
      <c r="K134" s="1" t="s">
        <v>3421</v>
      </c>
    </row>
    <row r="135" spans="1:11">
      <c r="A135" s="1" t="s">
        <v>3660</v>
      </c>
      <c r="B135" s="1" t="s">
        <v>4242</v>
      </c>
      <c r="C135" s="1" t="s">
        <v>3506</v>
      </c>
      <c r="D135" s="1" t="s">
        <v>3508</v>
      </c>
      <c r="E135" s="2">
        <v>9.8599999999999993E-2</v>
      </c>
      <c r="F135" s="2">
        <v>-0.35239999999999999</v>
      </c>
      <c r="G135" s="2">
        <v>6.0900000000000003E-2</v>
      </c>
      <c r="H135" s="3">
        <v>7.1179999999999996E-9</v>
      </c>
      <c r="I135" s="98" t="s">
        <v>3661</v>
      </c>
      <c r="J135" s="1">
        <v>5719</v>
      </c>
      <c r="K135" s="1" t="s">
        <v>3418</v>
      </c>
    </row>
    <row r="136" spans="1:11">
      <c r="A136" s="1" t="s">
        <v>3662</v>
      </c>
      <c r="B136" s="1" t="s">
        <v>4243</v>
      </c>
      <c r="C136" s="1" t="s">
        <v>3506</v>
      </c>
      <c r="D136" s="1" t="s">
        <v>3508</v>
      </c>
      <c r="E136" s="2">
        <v>8.77E-2</v>
      </c>
      <c r="F136" s="2">
        <v>-0.4017</v>
      </c>
      <c r="G136" s="2">
        <v>6.7000000000000004E-2</v>
      </c>
      <c r="H136" s="3">
        <v>2.0599999999999999E-9</v>
      </c>
      <c r="I136" s="98" t="s">
        <v>3663</v>
      </c>
      <c r="J136" s="1">
        <v>34</v>
      </c>
      <c r="K136" s="1" t="s">
        <v>3421</v>
      </c>
    </row>
    <row r="137" spans="1:11">
      <c r="A137" s="1" t="s">
        <v>3664</v>
      </c>
      <c r="B137" s="1" t="s">
        <v>4244</v>
      </c>
      <c r="C137" s="1" t="s">
        <v>1347</v>
      </c>
      <c r="D137" s="1" t="s">
        <v>3502</v>
      </c>
      <c r="E137" s="2">
        <v>0.2175</v>
      </c>
      <c r="F137" s="2">
        <v>-0.26779999999999998</v>
      </c>
      <c r="G137" s="2">
        <v>4.0500000000000001E-2</v>
      </c>
      <c r="H137" s="3">
        <v>3.8619999999999998E-11</v>
      </c>
      <c r="I137" s="98" t="s">
        <v>971</v>
      </c>
      <c r="J137" s="1" t="s">
        <v>1520</v>
      </c>
      <c r="K137" s="1" t="s">
        <v>4098</v>
      </c>
    </row>
    <row r="138" spans="1:11">
      <c r="A138" s="1" t="s">
        <v>3665</v>
      </c>
      <c r="B138" s="1" t="s">
        <v>4245</v>
      </c>
      <c r="C138" s="1" t="s">
        <v>3508</v>
      </c>
      <c r="D138" s="1" t="s">
        <v>3506</v>
      </c>
      <c r="E138" s="2">
        <v>0.8548</v>
      </c>
      <c r="F138" s="2">
        <v>0.26419999999999999</v>
      </c>
      <c r="G138" s="2">
        <v>4.7199999999999999E-2</v>
      </c>
      <c r="H138" s="3">
        <v>2.1839999999999999E-8</v>
      </c>
      <c r="I138" s="98" t="s">
        <v>3666</v>
      </c>
      <c r="J138" s="1">
        <v>3502</v>
      </c>
      <c r="K138" s="1" t="s">
        <v>3418</v>
      </c>
    </row>
    <row r="139" spans="1:11">
      <c r="A139" s="77" t="s">
        <v>4577</v>
      </c>
      <c r="B139" s="77" t="s">
        <v>4580</v>
      </c>
      <c r="C139" s="78" t="s">
        <v>3506</v>
      </c>
      <c r="D139" s="78" t="s">
        <v>3502</v>
      </c>
      <c r="E139" s="80">
        <v>0.19370000000000001</v>
      </c>
      <c r="F139" s="80">
        <v>-0.36180000000000001</v>
      </c>
      <c r="G139" s="80">
        <v>4.3200000000000002E-2</v>
      </c>
      <c r="H139" s="78">
        <v>5.0800000000000001E-17</v>
      </c>
      <c r="I139" s="102" t="s">
        <v>736</v>
      </c>
      <c r="J139" s="77" t="s">
        <v>1520</v>
      </c>
      <c r="K139" s="77" t="s">
        <v>4101</v>
      </c>
    </row>
    <row r="140" spans="1:11">
      <c r="A140" s="1" t="s">
        <v>3667</v>
      </c>
      <c r="B140" s="1" t="s">
        <v>4246</v>
      </c>
      <c r="C140" s="1" t="s">
        <v>1347</v>
      </c>
      <c r="D140" s="1" t="s">
        <v>3502</v>
      </c>
      <c r="E140" s="2">
        <v>0.11609999999999999</v>
      </c>
      <c r="F140" s="2">
        <v>-0.40160000000000001</v>
      </c>
      <c r="G140" s="2">
        <v>5.8299999999999998E-2</v>
      </c>
      <c r="H140" s="3">
        <v>5.767E-12</v>
      </c>
      <c r="I140" s="98" t="s">
        <v>3668</v>
      </c>
      <c r="J140" s="1">
        <v>7611</v>
      </c>
      <c r="K140" s="1" t="s">
        <v>3421</v>
      </c>
    </row>
    <row r="141" spans="1:11">
      <c r="A141" s="1" t="s">
        <v>3669</v>
      </c>
      <c r="B141" s="1" t="s">
        <v>4247</v>
      </c>
      <c r="C141" s="1" t="s">
        <v>3506</v>
      </c>
      <c r="D141" s="1" t="s">
        <v>1347</v>
      </c>
      <c r="E141" s="2">
        <v>0.75900000000000001</v>
      </c>
      <c r="F141" s="2">
        <v>0.25900000000000001</v>
      </c>
      <c r="G141" s="2">
        <v>4.2500000000000003E-2</v>
      </c>
      <c r="H141" s="3">
        <v>1.0999999999999999E-9</v>
      </c>
      <c r="I141" s="98" t="s">
        <v>932</v>
      </c>
      <c r="J141" s="1" t="s">
        <v>1520</v>
      </c>
      <c r="K141" s="1" t="s">
        <v>4098</v>
      </c>
    </row>
    <row r="142" spans="1:11">
      <c r="A142" s="1" t="s">
        <v>3670</v>
      </c>
      <c r="B142" s="1" t="s">
        <v>4248</v>
      </c>
      <c r="C142" s="1" t="s">
        <v>3671</v>
      </c>
      <c r="D142" s="1" t="s">
        <v>3508</v>
      </c>
      <c r="E142" s="2">
        <v>0.31990000000000002</v>
      </c>
      <c r="F142" s="2">
        <v>-0.37419999999999998</v>
      </c>
      <c r="G142" s="2">
        <v>3.5200000000000002E-2</v>
      </c>
      <c r="H142" s="3">
        <v>1.947E-26</v>
      </c>
      <c r="I142" s="98" t="s">
        <v>3420</v>
      </c>
      <c r="J142" s="1" t="s">
        <v>1520</v>
      </c>
      <c r="K142" s="1" t="s">
        <v>1520</v>
      </c>
    </row>
    <row r="143" spans="1:11">
      <c r="A143" s="1" t="s">
        <v>3672</v>
      </c>
      <c r="B143" s="1" t="s">
        <v>4249</v>
      </c>
      <c r="C143" s="1" t="s">
        <v>3673</v>
      </c>
      <c r="D143" s="1" t="s">
        <v>3506</v>
      </c>
      <c r="E143" s="2">
        <v>0.55349999999999999</v>
      </c>
      <c r="F143" s="2">
        <v>-0.2276</v>
      </c>
      <c r="G143" s="2">
        <v>3.32E-2</v>
      </c>
      <c r="H143" s="3">
        <v>7.4970000000000001E-12</v>
      </c>
      <c r="I143" s="98" t="s">
        <v>3420</v>
      </c>
      <c r="J143" s="1" t="s">
        <v>1520</v>
      </c>
      <c r="K143" s="1" t="s">
        <v>1520</v>
      </c>
    </row>
    <row r="144" spans="1:11">
      <c r="A144" s="1" t="s">
        <v>3674</v>
      </c>
      <c r="B144" s="1" t="s">
        <v>4250</v>
      </c>
      <c r="C144" s="1" t="s">
        <v>1347</v>
      </c>
      <c r="D144" s="1" t="s">
        <v>3508</v>
      </c>
      <c r="E144" s="2">
        <v>0.21229999999999999</v>
      </c>
      <c r="F144" s="2">
        <v>0.26879999999999998</v>
      </c>
      <c r="G144" s="2">
        <v>4.0599999999999997E-2</v>
      </c>
      <c r="H144" s="3">
        <v>3.688E-11</v>
      </c>
      <c r="I144" s="98" t="s">
        <v>3675</v>
      </c>
      <c r="J144" s="1" t="s">
        <v>1520</v>
      </c>
      <c r="K144" s="1" t="s">
        <v>4098</v>
      </c>
    </row>
    <row r="145" spans="1:11">
      <c r="A145" s="1" t="s">
        <v>3676</v>
      </c>
      <c r="B145" s="1" t="s">
        <v>4251</v>
      </c>
      <c r="C145" s="1" t="s">
        <v>3506</v>
      </c>
      <c r="D145" s="1" t="s">
        <v>1347</v>
      </c>
      <c r="E145" s="2">
        <v>0.65939999999999999</v>
      </c>
      <c r="F145" s="2">
        <v>-0.29859999999999998</v>
      </c>
      <c r="G145" s="2">
        <v>3.5799999999999998E-2</v>
      </c>
      <c r="H145" s="3">
        <v>7.0930000000000001E-17</v>
      </c>
      <c r="I145" s="98" t="s">
        <v>3315</v>
      </c>
      <c r="J145" s="1">
        <v>97</v>
      </c>
      <c r="K145" s="1" t="s">
        <v>3421</v>
      </c>
    </row>
    <row r="146" spans="1:11">
      <c r="A146" s="1" t="s">
        <v>3677</v>
      </c>
      <c r="B146" s="1" t="s">
        <v>4252</v>
      </c>
      <c r="C146" s="1" t="s">
        <v>3508</v>
      </c>
      <c r="D146" s="1" t="s">
        <v>3506</v>
      </c>
      <c r="E146" s="2">
        <v>0.69210000000000005</v>
      </c>
      <c r="F146" s="2">
        <v>0.3528</v>
      </c>
      <c r="G146" s="2">
        <v>3.6799999999999999E-2</v>
      </c>
      <c r="H146" s="3">
        <v>1.034E-21</v>
      </c>
      <c r="I146" s="98" t="s">
        <v>3420</v>
      </c>
      <c r="J146" s="1" t="s">
        <v>1520</v>
      </c>
      <c r="K146" s="1" t="s">
        <v>1520</v>
      </c>
    </row>
    <row r="147" spans="1:11">
      <c r="A147" s="1" t="s">
        <v>3678</v>
      </c>
      <c r="B147" s="1" t="s">
        <v>4253</v>
      </c>
      <c r="C147" s="1" t="s">
        <v>3506</v>
      </c>
      <c r="D147" s="1" t="s">
        <v>3508</v>
      </c>
      <c r="E147" s="2">
        <v>0.21929999999999999</v>
      </c>
      <c r="F147" s="2">
        <v>0.2472</v>
      </c>
      <c r="G147" s="2">
        <v>3.9600000000000003E-2</v>
      </c>
      <c r="H147" s="3">
        <v>4.473E-10</v>
      </c>
      <c r="I147" s="98" t="s">
        <v>800</v>
      </c>
      <c r="J147" s="1">
        <v>20697</v>
      </c>
      <c r="K147" s="1" t="s">
        <v>3418</v>
      </c>
    </row>
    <row r="148" spans="1:11">
      <c r="A148" s="77" t="s">
        <v>4589</v>
      </c>
      <c r="B148" s="77" t="s">
        <v>4590</v>
      </c>
      <c r="C148" s="78" t="s">
        <v>3508</v>
      </c>
      <c r="D148" s="78" t="s">
        <v>3502</v>
      </c>
      <c r="E148" s="80">
        <v>3.4200000000000001E-2</v>
      </c>
      <c r="F148" s="80">
        <v>0.68289999999999995</v>
      </c>
      <c r="G148" s="80">
        <v>9.8000000000000004E-2</v>
      </c>
      <c r="H148" s="78">
        <v>3.2599999999999998E-12</v>
      </c>
      <c r="I148" s="102" t="s">
        <v>871</v>
      </c>
      <c r="J148" s="77" t="s">
        <v>1520</v>
      </c>
      <c r="K148" s="77" t="s">
        <v>4099</v>
      </c>
    </row>
    <row r="149" spans="1:11">
      <c r="A149" s="1" t="s">
        <v>3279</v>
      </c>
      <c r="B149" s="1" t="s">
        <v>4254</v>
      </c>
      <c r="C149" s="1" t="s">
        <v>1347</v>
      </c>
      <c r="D149" s="1" t="s">
        <v>3502</v>
      </c>
      <c r="E149" s="2">
        <v>0.35060000000000002</v>
      </c>
      <c r="F149" s="2">
        <v>0.29320000000000002</v>
      </c>
      <c r="G149" s="2">
        <v>3.4700000000000002E-2</v>
      </c>
      <c r="H149" s="3">
        <v>3.1710000000000002E-17</v>
      </c>
      <c r="I149" s="98" t="s">
        <v>3280</v>
      </c>
      <c r="J149" s="1" t="s">
        <v>1520</v>
      </c>
      <c r="K149" s="1" t="s">
        <v>4098</v>
      </c>
    </row>
    <row r="150" spans="1:11">
      <c r="A150" s="1" t="s">
        <v>3679</v>
      </c>
      <c r="B150" s="1" t="s">
        <v>4255</v>
      </c>
      <c r="C150" s="1" t="s">
        <v>3502</v>
      </c>
      <c r="D150" s="1" t="s">
        <v>1347</v>
      </c>
      <c r="E150" s="2">
        <v>0.61970000000000003</v>
      </c>
      <c r="F150" s="2">
        <v>-0.26400000000000001</v>
      </c>
      <c r="G150" s="2">
        <v>3.4299999999999997E-2</v>
      </c>
      <c r="H150" s="3">
        <v>1.3359999999999999E-14</v>
      </c>
      <c r="I150" s="98" t="s">
        <v>1051</v>
      </c>
      <c r="J150" s="1" t="s">
        <v>1520</v>
      </c>
      <c r="K150" s="1" t="s">
        <v>4098</v>
      </c>
    </row>
    <row r="151" spans="1:11">
      <c r="A151" s="77" t="s">
        <v>4591</v>
      </c>
      <c r="B151" s="77" t="s">
        <v>4592</v>
      </c>
      <c r="C151" s="78" t="s">
        <v>3506</v>
      </c>
      <c r="D151" s="78" t="s">
        <v>3508</v>
      </c>
      <c r="E151" s="80">
        <v>7.6700000000000004E-2</v>
      </c>
      <c r="F151" s="80">
        <v>0.37240000000000001</v>
      </c>
      <c r="G151" s="80">
        <v>6.4699999999999994E-2</v>
      </c>
      <c r="H151" s="78">
        <v>8.7700000000000001E-9</v>
      </c>
      <c r="I151" s="102" t="s">
        <v>4598</v>
      </c>
      <c r="J151" s="77" t="s">
        <v>1520</v>
      </c>
      <c r="K151" s="77" t="s">
        <v>4098</v>
      </c>
    </row>
    <row r="152" spans="1:11">
      <c r="A152" s="77" t="s">
        <v>4578</v>
      </c>
      <c r="B152" s="77" t="s">
        <v>4581</v>
      </c>
      <c r="C152" s="78" t="s">
        <v>3506</v>
      </c>
      <c r="D152" s="78" t="s">
        <v>3508</v>
      </c>
      <c r="E152" s="80">
        <v>0.29249999999999998</v>
      </c>
      <c r="F152" s="80">
        <v>-0.34060000000000001</v>
      </c>
      <c r="G152" s="80">
        <v>3.6700000000000003E-2</v>
      </c>
      <c r="H152" s="78">
        <v>1.6999999999999999E-20</v>
      </c>
      <c r="I152" s="102" t="s">
        <v>4595</v>
      </c>
      <c r="J152" s="77" t="s">
        <v>1520</v>
      </c>
      <c r="K152" s="77" t="s">
        <v>4098</v>
      </c>
    </row>
    <row r="153" spans="1:11">
      <c r="A153" s="1" t="s">
        <v>3680</v>
      </c>
      <c r="B153" s="1" t="s">
        <v>4256</v>
      </c>
      <c r="C153" s="1" t="s">
        <v>3506</v>
      </c>
      <c r="D153" s="1" t="s">
        <v>3502</v>
      </c>
      <c r="E153" s="2">
        <v>0.47920000000000001</v>
      </c>
      <c r="F153" s="2">
        <v>-0.21729999999999999</v>
      </c>
      <c r="G153" s="2">
        <v>3.3300000000000003E-2</v>
      </c>
      <c r="H153" s="3">
        <v>7.0399999999999997E-11</v>
      </c>
      <c r="I153" s="98" t="s">
        <v>3681</v>
      </c>
      <c r="J153" s="1">
        <v>41845</v>
      </c>
      <c r="K153" s="1" t="s">
        <v>3418</v>
      </c>
    </row>
    <row r="154" spans="1:11">
      <c r="A154" s="1" t="s">
        <v>3682</v>
      </c>
      <c r="B154" s="1" t="s">
        <v>4257</v>
      </c>
      <c r="C154" s="1" t="s">
        <v>3502</v>
      </c>
      <c r="D154" s="1" t="s">
        <v>1347</v>
      </c>
      <c r="E154" s="2">
        <v>0.83819999999999995</v>
      </c>
      <c r="F154" s="2">
        <v>0.60029999999999994</v>
      </c>
      <c r="G154" s="2">
        <v>4.4299999999999999E-2</v>
      </c>
      <c r="H154" s="3">
        <v>7.7110000000000001E-42</v>
      </c>
      <c r="I154" s="98" t="s">
        <v>566</v>
      </c>
      <c r="J154" s="1" t="s">
        <v>1520</v>
      </c>
      <c r="K154" s="1" t="s">
        <v>4098</v>
      </c>
    </row>
    <row r="155" spans="1:11">
      <c r="A155" s="1" t="s">
        <v>3683</v>
      </c>
      <c r="B155" s="1" t="s">
        <v>4258</v>
      </c>
      <c r="C155" s="1" t="s">
        <v>1347</v>
      </c>
      <c r="D155" s="1" t="s">
        <v>3502</v>
      </c>
      <c r="E155" s="2">
        <v>0.2666</v>
      </c>
      <c r="F155" s="2">
        <v>0.27089999999999997</v>
      </c>
      <c r="G155" s="2">
        <v>4.0800000000000003E-2</v>
      </c>
      <c r="H155" s="3">
        <v>3.2909999999999999E-11</v>
      </c>
      <c r="I155" s="98" t="s">
        <v>3420</v>
      </c>
      <c r="J155" s="1" t="s">
        <v>1520</v>
      </c>
      <c r="K155" s="1" t="s">
        <v>1520</v>
      </c>
    </row>
    <row r="156" spans="1:11">
      <c r="A156" s="1" t="s">
        <v>3684</v>
      </c>
      <c r="B156" s="1" t="s">
        <v>4259</v>
      </c>
      <c r="C156" s="1" t="s">
        <v>3502</v>
      </c>
      <c r="D156" s="1" t="s">
        <v>1347</v>
      </c>
      <c r="E156" s="2">
        <v>0.91749999999999998</v>
      </c>
      <c r="F156" s="2">
        <v>0.3775</v>
      </c>
      <c r="G156" s="2">
        <v>6.8400000000000002E-2</v>
      </c>
      <c r="H156" s="3">
        <v>3.4020000000000003E-8</v>
      </c>
      <c r="I156" s="98" t="s">
        <v>3685</v>
      </c>
      <c r="J156" s="1" t="s">
        <v>1520</v>
      </c>
      <c r="K156" s="1" t="s">
        <v>4098</v>
      </c>
    </row>
    <row r="157" spans="1:11">
      <c r="A157" s="1" t="s">
        <v>3686</v>
      </c>
      <c r="B157" s="1" t="s">
        <v>4260</v>
      </c>
      <c r="C157" s="1" t="s">
        <v>3502</v>
      </c>
      <c r="D157" s="1" t="s">
        <v>1347</v>
      </c>
      <c r="E157" s="2">
        <v>0.65759999999999996</v>
      </c>
      <c r="F157" s="2">
        <v>-0.48099999999999998</v>
      </c>
      <c r="G157" s="2">
        <v>5.3699999999999998E-2</v>
      </c>
      <c r="H157" s="3">
        <v>3.1370000000000001E-19</v>
      </c>
      <c r="I157" s="98" t="s">
        <v>1276</v>
      </c>
      <c r="J157" s="1">
        <v>9963</v>
      </c>
      <c r="K157" s="1" t="s">
        <v>3418</v>
      </c>
    </row>
    <row r="158" spans="1:11">
      <c r="A158" s="1" t="s">
        <v>3687</v>
      </c>
      <c r="B158" s="1" t="s">
        <v>4261</v>
      </c>
      <c r="C158" s="1" t="s">
        <v>1347</v>
      </c>
      <c r="D158" s="1" t="s">
        <v>3502</v>
      </c>
      <c r="E158" s="2">
        <v>0.41649999999999998</v>
      </c>
      <c r="F158" s="2">
        <v>0.24640000000000001</v>
      </c>
      <c r="G158" s="2">
        <v>3.6200000000000003E-2</v>
      </c>
      <c r="H158" s="3">
        <v>1.001E-11</v>
      </c>
      <c r="I158" s="98" t="s">
        <v>2423</v>
      </c>
      <c r="J158" s="1" t="s">
        <v>1520</v>
      </c>
      <c r="K158" s="1" t="s">
        <v>4098</v>
      </c>
    </row>
    <row r="159" spans="1:11">
      <c r="A159" s="1" t="s">
        <v>3688</v>
      </c>
      <c r="B159" s="1" t="s">
        <v>4262</v>
      </c>
      <c r="C159" s="1" t="s">
        <v>3502</v>
      </c>
      <c r="D159" s="1" t="s">
        <v>1347</v>
      </c>
      <c r="E159" s="2">
        <v>0.61470000000000002</v>
      </c>
      <c r="F159" s="2">
        <v>0.36709999999999998</v>
      </c>
      <c r="G159" s="2">
        <v>3.3000000000000002E-2</v>
      </c>
      <c r="H159" s="3">
        <v>8.9400000000000002E-29</v>
      </c>
      <c r="I159" s="98" t="s">
        <v>3420</v>
      </c>
      <c r="J159" s="1" t="s">
        <v>1520</v>
      </c>
      <c r="K159" s="1" t="s">
        <v>1520</v>
      </c>
    </row>
    <row r="160" spans="1:11">
      <c r="A160" s="1" t="s">
        <v>3689</v>
      </c>
      <c r="B160" s="1" t="s">
        <v>4263</v>
      </c>
      <c r="C160" s="1" t="s">
        <v>3506</v>
      </c>
      <c r="D160" s="1" t="s">
        <v>3508</v>
      </c>
      <c r="E160" s="2">
        <v>0.67090000000000005</v>
      </c>
      <c r="F160" s="2">
        <v>-0.22420000000000001</v>
      </c>
      <c r="G160" s="2">
        <v>3.6999999999999998E-2</v>
      </c>
      <c r="H160" s="3">
        <v>1.3580000000000001E-9</v>
      </c>
      <c r="I160" s="98" t="s">
        <v>2449</v>
      </c>
      <c r="J160" s="1" t="s">
        <v>1520</v>
      </c>
      <c r="K160" s="1" t="s">
        <v>4098</v>
      </c>
    </row>
    <row r="161" spans="1:11">
      <c r="A161" s="1" t="s">
        <v>3690</v>
      </c>
      <c r="B161" s="1" t="s">
        <v>4264</v>
      </c>
      <c r="C161" s="1" t="s">
        <v>3502</v>
      </c>
      <c r="D161" s="1" t="s">
        <v>1347</v>
      </c>
      <c r="E161" s="2">
        <v>0.95830000000000004</v>
      </c>
      <c r="F161" s="2">
        <v>-0.56789999999999996</v>
      </c>
      <c r="G161" s="2">
        <v>8.9399999999999993E-2</v>
      </c>
      <c r="H161" s="3">
        <v>2.1259999999999999E-10</v>
      </c>
      <c r="I161" s="98" t="s">
        <v>3420</v>
      </c>
      <c r="J161" s="1" t="s">
        <v>1520</v>
      </c>
      <c r="K161" s="1" t="s">
        <v>1520</v>
      </c>
    </row>
    <row r="162" spans="1:11">
      <c r="A162" s="1" t="s">
        <v>3691</v>
      </c>
      <c r="B162" s="1" t="s">
        <v>4265</v>
      </c>
      <c r="C162" s="1" t="s">
        <v>3506</v>
      </c>
      <c r="D162" s="1" t="s">
        <v>3508</v>
      </c>
      <c r="E162" s="2">
        <v>0.22459999999999999</v>
      </c>
      <c r="F162" s="2">
        <v>0.26650000000000001</v>
      </c>
      <c r="G162" s="2">
        <v>3.9399999999999998E-2</v>
      </c>
      <c r="H162" s="3">
        <v>1.317E-11</v>
      </c>
      <c r="I162" s="98" t="s">
        <v>3692</v>
      </c>
      <c r="J162" s="1" t="s">
        <v>1520</v>
      </c>
      <c r="K162" s="1" t="s">
        <v>4098</v>
      </c>
    </row>
    <row r="163" spans="1:11">
      <c r="A163" s="1" t="s">
        <v>3693</v>
      </c>
      <c r="B163" s="1" t="s">
        <v>4266</v>
      </c>
      <c r="C163" s="1" t="s">
        <v>1347</v>
      </c>
      <c r="D163" s="1" t="s">
        <v>3502</v>
      </c>
      <c r="E163" s="2">
        <v>0.28889999999999999</v>
      </c>
      <c r="F163" s="2">
        <v>0.33239999999999997</v>
      </c>
      <c r="G163" s="2">
        <v>3.7400000000000003E-2</v>
      </c>
      <c r="H163" s="3">
        <v>5.8169999999999996E-19</v>
      </c>
      <c r="I163" s="98" t="s">
        <v>861</v>
      </c>
      <c r="J163" s="1" t="s">
        <v>1520</v>
      </c>
      <c r="K163" s="1" t="s">
        <v>4098</v>
      </c>
    </row>
    <row r="164" spans="1:11">
      <c r="A164" s="1" t="s">
        <v>3694</v>
      </c>
      <c r="B164" s="1" t="s">
        <v>4267</v>
      </c>
      <c r="C164" s="1" t="s">
        <v>1347</v>
      </c>
      <c r="D164" s="1" t="s">
        <v>3502</v>
      </c>
      <c r="E164" s="2">
        <v>0.40229999999999999</v>
      </c>
      <c r="F164" s="2">
        <v>0.21179999999999999</v>
      </c>
      <c r="G164" s="2">
        <v>3.3099999999999997E-2</v>
      </c>
      <c r="H164" s="3">
        <v>1.576E-10</v>
      </c>
      <c r="I164" s="98" t="s">
        <v>2371</v>
      </c>
      <c r="J164" s="1" t="s">
        <v>1520</v>
      </c>
      <c r="K164" s="1" t="s">
        <v>4100</v>
      </c>
    </row>
    <row r="165" spans="1:11">
      <c r="A165" s="1" t="s">
        <v>3695</v>
      </c>
      <c r="B165" s="1" t="s">
        <v>4268</v>
      </c>
      <c r="C165" s="1" t="s">
        <v>3508</v>
      </c>
      <c r="D165" s="1" t="s">
        <v>3506</v>
      </c>
      <c r="E165" s="2">
        <v>0.79620000000000002</v>
      </c>
      <c r="F165" s="2">
        <v>-0.28310000000000002</v>
      </c>
      <c r="G165" s="2">
        <v>4.0899999999999999E-2</v>
      </c>
      <c r="H165" s="3">
        <v>4.3239999999999998E-12</v>
      </c>
      <c r="I165" s="98" t="s">
        <v>3420</v>
      </c>
      <c r="J165" s="1" t="s">
        <v>1520</v>
      </c>
      <c r="K165" s="1" t="s">
        <v>1520</v>
      </c>
    </row>
    <row r="166" spans="1:11">
      <c r="A166" s="1" t="s">
        <v>3696</v>
      </c>
      <c r="B166" s="1" t="s">
        <v>4269</v>
      </c>
      <c r="C166" s="1" t="s">
        <v>3506</v>
      </c>
      <c r="D166" s="1" t="s">
        <v>3508</v>
      </c>
      <c r="E166" s="2">
        <v>0.39729999999999999</v>
      </c>
      <c r="F166" s="2">
        <v>0.2127</v>
      </c>
      <c r="G166" s="2">
        <v>3.4200000000000001E-2</v>
      </c>
      <c r="H166" s="3">
        <v>4.9290000000000002E-10</v>
      </c>
      <c r="I166" s="98" t="s">
        <v>622</v>
      </c>
      <c r="J166" s="1" t="s">
        <v>1520</v>
      </c>
      <c r="K166" s="1" t="s">
        <v>4098</v>
      </c>
    </row>
    <row r="167" spans="1:11">
      <c r="A167" s="1" t="s">
        <v>3697</v>
      </c>
      <c r="B167" s="1" t="s">
        <v>4270</v>
      </c>
      <c r="C167" s="1" t="s">
        <v>1347</v>
      </c>
      <c r="D167" s="1" t="s">
        <v>3508</v>
      </c>
      <c r="E167" s="2">
        <v>0.5181</v>
      </c>
      <c r="F167" s="2">
        <v>0.19259999999999999</v>
      </c>
      <c r="G167" s="2">
        <v>3.3099999999999997E-2</v>
      </c>
      <c r="H167" s="3">
        <v>5.8639999999999996E-9</v>
      </c>
      <c r="I167" s="98" t="s">
        <v>1188</v>
      </c>
      <c r="J167" s="1" t="s">
        <v>1520</v>
      </c>
      <c r="K167" s="1" t="s">
        <v>4098</v>
      </c>
    </row>
    <row r="168" spans="1:11">
      <c r="A168" s="1" t="s">
        <v>3698</v>
      </c>
      <c r="B168" s="1" t="s">
        <v>4271</v>
      </c>
      <c r="C168" s="1" t="s">
        <v>3506</v>
      </c>
      <c r="D168" s="1" t="s">
        <v>1347</v>
      </c>
      <c r="E168" s="2">
        <v>0.46539999999999998</v>
      </c>
      <c r="F168" s="2">
        <v>0.24859999999999999</v>
      </c>
      <c r="G168" s="2">
        <v>3.44E-2</v>
      </c>
      <c r="H168" s="3">
        <v>5.21E-13</v>
      </c>
      <c r="I168" s="98" t="s">
        <v>3699</v>
      </c>
      <c r="J168" s="1" t="s">
        <v>1520</v>
      </c>
      <c r="K168" s="60" t="s">
        <v>4098</v>
      </c>
    </row>
    <row r="169" spans="1:11">
      <c r="A169" s="77" t="s">
        <v>4587</v>
      </c>
      <c r="B169" s="77" t="s">
        <v>4588</v>
      </c>
      <c r="C169" s="78" t="s">
        <v>1347</v>
      </c>
      <c r="D169" s="78" t="s">
        <v>3502</v>
      </c>
      <c r="E169" s="80">
        <v>9.4899999999999998E-2</v>
      </c>
      <c r="F169" s="80">
        <v>-0.43120000000000003</v>
      </c>
      <c r="G169" s="80">
        <v>5.7500000000000002E-2</v>
      </c>
      <c r="H169" s="78">
        <v>6.4399999999999996E-14</v>
      </c>
      <c r="I169" s="102" t="s">
        <v>551</v>
      </c>
      <c r="J169" s="77" t="s">
        <v>1520</v>
      </c>
      <c r="K169" s="77" t="s">
        <v>4098</v>
      </c>
    </row>
    <row r="170" spans="1:11">
      <c r="A170" s="1" t="s">
        <v>3700</v>
      </c>
      <c r="B170" s="1" t="s">
        <v>4272</v>
      </c>
      <c r="C170" s="1" t="s">
        <v>1347</v>
      </c>
      <c r="D170" s="1" t="s">
        <v>3502</v>
      </c>
      <c r="E170" s="2">
        <v>0.28270000000000001</v>
      </c>
      <c r="F170" s="2">
        <v>0.217</v>
      </c>
      <c r="G170" s="2">
        <v>3.6299999999999999E-2</v>
      </c>
      <c r="H170" s="3">
        <v>2.2959999999999999E-9</v>
      </c>
      <c r="I170" s="98" t="s">
        <v>4609</v>
      </c>
      <c r="J170" s="1" t="s">
        <v>1520</v>
      </c>
      <c r="K170" s="60" t="s">
        <v>4098</v>
      </c>
    </row>
    <row r="171" spans="1:11">
      <c r="A171" s="1" t="s">
        <v>3701</v>
      </c>
      <c r="B171" s="1" t="s">
        <v>4273</v>
      </c>
      <c r="C171" s="1" t="s">
        <v>3506</v>
      </c>
      <c r="D171" s="1" t="s">
        <v>3502</v>
      </c>
      <c r="E171" s="2">
        <v>0.27389999999999998</v>
      </c>
      <c r="F171" s="2">
        <v>-0.20469999999999999</v>
      </c>
      <c r="G171" s="2">
        <v>3.7499999999999999E-2</v>
      </c>
      <c r="H171" s="3">
        <v>4.7880000000000003E-8</v>
      </c>
      <c r="I171" s="98" t="s">
        <v>3702</v>
      </c>
      <c r="J171" s="1" t="s">
        <v>1520</v>
      </c>
      <c r="K171" s="1" t="s">
        <v>4098</v>
      </c>
    </row>
    <row r="172" spans="1:11">
      <c r="A172" s="1" t="s">
        <v>3703</v>
      </c>
      <c r="B172" s="1" t="s">
        <v>4274</v>
      </c>
      <c r="C172" s="1" t="s">
        <v>1347</v>
      </c>
      <c r="D172" s="1" t="s">
        <v>3508</v>
      </c>
      <c r="E172" s="2">
        <v>0.65159999999999996</v>
      </c>
      <c r="F172" s="2">
        <v>-0.32400000000000001</v>
      </c>
      <c r="G172" s="2">
        <v>3.78E-2</v>
      </c>
      <c r="H172" s="3">
        <v>1.078E-17</v>
      </c>
      <c r="I172" s="98" t="s">
        <v>1038</v>
      </c>
      <c r="J172" s="1" t="s">
        <v>1520</v>
      </c>
      <c r="K172" s="1" t="s">
        <v>4098</v>
      </c>
    </row>
    <row r="173" spans="1:11">
      <c r="A173" s="1" t="s">
        <v>3704</v>
      </c>
      <c r="B173" s="1" t="s">
        <v>4275</v>
      </c>
      <c r="C173" s="1" t="s">
        <v>1347</v>
      </c>
      <c r="D173" s="1" t="s">
        <v>3705</v>
      </c>
      <c r="E173" s="2">
        <v>0.4496</v>
      </c>
      <c r="F173" s="2">
        <v>0.3039</v>
      </c>
      <c r="G173" s="2">
        <v>3.4799999999999998E-2</v>
      </c>
      <c r="H173" s="3">
        <v>2.5259999999999999E-18</v>
      </c>
      <c r="I173" s="98" t="s">
        <v>3319</v>
      </c>
      <c r="J173" s="1" t="s">
        <v>1520</v>
      </c>
      <c r="K173" s="1" t="s">
        <v>4098</v>
      </c>
    </row>
    <row r="174" spans="1:11">
      <c r="A174" s="1" t="s">
        <v>3706</v>
      </c>
      <c r="B174" s="1" t="s">
        <v>4276</v>
      </c>
      <c r="C174" s="1" t="s">
        <v>3506</v>
      </c>
      <c r="D174" s="1" t="s">
        <v>3508</v>
      </c>
      <c r="E174" s="2">
        <v>0.43530000000000002</v>
      </c>
      <c r="F174" s="2">
        <v>0.40920000000000001</v>
      </c>
      <c r="G174" s="2">
        <v>3.4500000000000003E-2</v>
      </c>
      <c r="H174" s="3">
        <v>1.554E-32</v>
      </c>
      <c r="I174" s="98" t="s">
        <v>583</v>
      </c>
      <c r="J174" s="1" t="s">
        <v>1520</v>
      </c>
      <c r="K174" s="1" t="s">
        <v>4098</v>
      </c>
    </row>
    <row r="175" spans="1:11">
      <c r="A175" s="1" t="s">
        <v>3707</v>
      </c>
      <c r="B175" s="1" t="s">
        <v>4277</v>
      </c>
      <c r="C175" s="1" t="s">
        <v>3508</v>
      </c>
      <c r="D175" s="1" t="s">
        <v>3506</v>
      </c>
      <c r="E175" s="2">
        <v>0.61750000000000005</v>
      </c>
      <c r="F175" s="2">
        <v>-0.2324</v>
      </c>
      <c r="G175" s="2">
        <v>3.5400000000000001E-2</v>
      </c>
      <c r="H175" s="3">
        <v>5.4510000000000001E-11</v>
      </c>
      <c r="I175" s="98" t="s">
        <v>3420</v>
      </c>
      <c r="J175" s="1" t="s">
        <v>1520</v>
      </c>
      <c r="K175" s="1" t="s">
        <v>1520</v>
      </c>
    </row>
    <row r="176" spans="1:11">
      <c r="A176" s="1" t="s">
        <v>3708</v>
      </c>
      <c r="B176" s="1" t="s">
        <v>4278</v>
      </c>
      <c r="C176" s="1" t="s">
        <v>1347</v>
      </c>
      <c r="D176" s="1" t="s">
        <v>3502</v>
      </c>
      <c r="E176" s="2">
        <v>1.4200000000000001E-2</v>
      </c>
      <c r="F176" s="2">
        <v>-1.472</v>
      </c>
      <c r="G176" s="2">
        <v>0.19789999999999999</v>
      </c>
      <c r="H176" s="3">
        <v>1.0340000000000001E-13</v>
      </c>
      <c r="I176" s="98" t="s">
        <v>3709</v>
      </c>
      <c r="J176" s="1" t="s">
        <v>1520</v>
      </c>
      <c r="K176" s="1" t="s">
        <v>4099</v>
      </c>
    </row>
    <row r="177" spans="1:11">
      <c r="A177" s="1" t="s">
        <v>3710</v>
      </c>
      <c r="B177" s="1" t="s">
        <v>4279</v>
      </c>
      <c r="C177" s="1" t="s">
        <v>3705</v>
      </c>
      <c r="D177" s="1" t="s">
        <v>1347</v>
      </c>
      <c r="E177" s="2">
        <v>0.78510000000000002</v>
      </c>
      <c r="F177" s="2">
        <v>0.26650000000000001</v>
      </c>
      <c r="G177" s="2">
        <v>4.0800000000000003E-2</v>
      </c>
      <c r="H177" s="3">
        <v>6.2580000000000005E-11</v>
      </c>
      <c r="I177" s="98" t="s">
        <v>3420</v>
      </c>
      <c r="J177" s="1" t="s">
        <v>1520</v>
      </c>
      <c r="K177" s="1" t="s">
        <v>1520</v>
      </c>
    </row>
    <row r="178" spans="1:11">
      <c r="A178" s="1" t="s">
        <v>3711</v>
      </c>
      <c r="B178" s="1" t="s">
        <v>4280</v>
      </c>
      <c r="C178" s="1" t="s">
        <v>3506</v>
      </c>
      <c r="D178" s="1" t="s">
        <v>3508</v>
      </c>
      <c r="E178" s="2">
        <v>0.1825</v>
      </c>
      <c r="F178" s="2">
        <v>-0.33160000000000001</v>
      </c>
      <c r="G178" s="2">
        <v>4.4600000000000001E-2</v>
      </c>
      <c r="H178" s="3">
        <v>1.042E-13</v>
      </c>
      <c r="I178" s="98" t="s">
        <v>3328</v>
      </c>
      <c r="J178" s="1">
        <v>10818</v>
      </c>
      <c r="K178" s="1" t="s">
        <v>3418</v>
      </c>
    </row>
    <row r="179" spans="1:11">
      <c r="A179" s="1" t="s">
        <v>3712</v>
      </c>
      <c r="B179" s="1" t="s">
        <v>4281</v>
      </c>
      <c r="C179" s="1" t="s">
        <v>1347</v>
      </c>
      <c r="D179" s="1" t="s">
        <v>3502</v>
      </c>
      <c r="E179" s="2">
        <v>5.4699999999999999E-2</v>
      </c>
      <c r="F179" s="2">
        <v>0.54769999999999996</v>
      </c>
      <c r="G179" s="2">
        <v>8.2900000000000001E-2</v>
      </c>
      <c r="H179" s="3">
        <v>3.9340000000000003E-11</v>
      </c>
      <c r="I179" s="98" t="s">
        <v>3713</v>
      </c>
      <c r="J179" s="1">
        <v>687</v>
      </c>
      <c r="K179" s="1" t="s">
        <v>3421</v>
      </c>
    </row>
    <row r="180" spans="1:11">
      <c r="A180" s="1" t="s">
        <v>3714</v>
      </c>
      <c r="B180" s="1" t="s">
        <v>4282</v>
      </c>
      <c r="C180" s="1" t="s">
        <v>1347</v>
      </c>
      <c r="D180" s="1" t="s">
        <v>3502</v>
      </c>
      <c r="E180" s="2">
        <v>5.6300000000000003E-2</v>
      </c>
      <c r="F180" s="2">
        <v>0.55920000000000003</v>
      </c>
      <c r="G180" s="2">
        <v>8.2000000000000003E-2</v>
      </c>
      <c r="H180" s="3">
        <v>9.2549999999999996E-12</v>
      </c>
      <c r="I180" s="98" t="s">
        <v>942</v>
      </c>
      <c r="J180" s="1" t="s">
        <v>1520</v>
      </c>
      <c r="K180" s="1" t="s">
        <v>4098</v>
      </c>
    </row>
    <row r="181" spans="1:11">
      <c r="A181" s="1" t="s">
        <v>3715</v>
      </c>
      <c r="B181" s="1" t="s">
        <v>4283</v>
      </c>
      <c r="C181" s="1" t="s">
        <v>3506</v>
      </c>
      <c r="D181" s="1" t="s">
        <v>3508</v>
      </c>
      <c r="E181" s="2">
        <v>0.55700000000000005</v>
      </c>
      <c r="F181" s="2">
        <v>0.30220000000000002</v>
      </c>
      <c r="G181" s="2">
        <v>3.3399999999999999E-2</v>
      </c>
      <c r="H181" s="3">
        <v>1.349E-19</v>
      </c>
      <c r="I181" s="98" t="s">
        <v>554</v>
      </c>
      <c r="J181" s="1" t="s">
        <v>1520</v>
      </c>
      <c r="K181" s="1" t="s">
        <v>4098</v>
      </c>
    </row>
    <row r="182" spans="1:11">
      <c r="A182" s="1" t="s">
        <v>3716</v>
      </c>
      <c r="B182" s="1" t="s">
        <v>4284</v>
      </c>
      <c r="C182" s="1" t="s">
        <v>3506</v>
      </c>
      <c r="D182" s="1" t="s">
        <v>3508</v>
      </c>
      <c r="E182" s="2">
        <v>0.4153</v>
      </c>
      <c r="F182" s="2">
        <v>0.22869999999999999</v>
      </c>
      <c r="G182" s="2">
        <v>3.3300000000000003E-2</v>
      </c>
      <c r="H182" s="3">
        <v>6.7639999999999999E-12</v>
      </c>
      <c r="I182" s="98" t="s">
        <v>670</v>
      </c>
      <c r="J182" s="1" t="s">
        <v>1520</v>
      </c>
      <c r="K182" s="1" t="s">
        <v>4098</v>
      </c>
    </row>
    <row r="183" spans="1:11">
      <c r="A183" s="1" t="s">
        <v>3717</v>
      </c>
      <c r="B183" s="1" t="s">
        <v>4285</v>
      </c>
      <c r="C183" s="1" t="s">
        <v>3506</v>
      </c>
      <c r="D183" s="1" t="s">
        <v>3508</v>
      </c>
      <c r="E183" s="2">
        <v>0.41880000000000001</v>
      </c>
      <c r="F183" s="2">
        <v>-0.24399999999999999</v>
      </c>
      <c r="G183" s="2">
        <v>3.5099999999999999E-2</v>
      </c>
      <c r="H183" s="3">
        <v>3.7260000000000001E-12</v>
      </c>
      <c r="I183" s="98" t="s">
        <v>3182</v>
      </c>
      <c r="J183" s="1" t="s">
        <v>1520</v>
      </c>
      <c r="K183" s="1" t="s">
        <v>4098</v>
      </c>
    </row>
    <row r="184" spans="1:11">
      <c r="A184" s="1" t="s">
        <v>3718</v>
      </c>
      <c r="B184" s="1" t="s">
        <v>4286</v>
      </c>
      <c r="C184" s="1" t="s">
        <v>1347</v>
      </c>
      <c r="D184" s="1" t="s">
        <v>3502</v>
      </c>
      <c r="E184" s="2">
        <v>0.38490000000000002</v>
      </c>
      <c r="F184" s="2">
        <v>-0.23130000000000001</v>
      </c>
      <c r="G184" s="2">
        <v>3.5499999999999997E-2</v>
      </c>
      <c r="H184" s="3">
        <v>6.9079999999999996E-11</v>
      </c>
      <c r="I184" s="98" t="s">
        <v>539</v>
      </c>
      <c r="J184" s="1">
        <v>2191</v>
      </c>
      <c r="K184" s="1" t="s">
        <v>3418</v>
      </c>
    </row>
    <row r="185" spans="1:11">
      <c r="A185" s="1" t="s">
        <v>3719</v>
      </c>
      <c r="B185" s="1" t="s">
        <v>4287</v>
      </c>
      <c r="C185" s="1" t="s">
        <v>3506</v>
      </c>
      <c r="D185" s="1" t="s">
        <v>3508</v>
      </c>
      <c r="E185" s="2">
        <v>0.53569999999999995</v>
      </c>
      <c r="F185" s="2">
        <v>0.2407</v>
      </c>
      <c r="G185" s="2">
        <v>3.5099999999999999E-2</v>
      </c>
      <c r="H185" s="3">
        <v>6.7360000000000004E-12</v>
      </c>
      <c r="I185" s="98" t="s">
        <v>950</v>
      </c>
      <c r="J185" s="1">
        <v>4779</v>
      </c>
      <c r="K185" s="1" t="s">
        <v>3418</v>
      </c>
    </row>
    <row r="186" spans="1:11">
      <c r="A186" s="1" t="s">
        <v>3720</v>
      </c>
      <c r="B186" s="1" t="s">
        <v>4288</v>
      </c>
      <c r="C186" s="1" t="s">
        <v>3508</v>
      </c>
      <c r="D186" s="1" t="s">
        <v>3506</v>
      </c>
      <c r="E186" s="2">
        <v>0.92369999999999997</v>
      </c>
      <c r="F186" s="2">
        <v>0.39439999999999997</v>
      </c>
      <c r="G186" s="2">
        <v>6.5699999999999995E-2</v>
      </c>
      <c r="H186" s="3">
        <v>1.9580000000000001E-9</v>
      </c>
      <c r="I186" s="98" t="s">
        <v>2255</v>
      </c>
      <c r="J186" s="1">
        <v>3064</v>
      </c>
      <c r="K186" s="1" t="s">
        <v>3418</v>
      </c>
    </row>
    <row r="187" spans="1:11">
      <c r="A187" s="1" t="s">
        <v>3721</v>
      </c>
      <c r="B187" s="1" t="s">
        <v>4289</v>
      </c>
      <c r="C187" s="1" t="s">
        <v>3506</v>
      </c>
      <c r="D187" s="1" t="s">
        <v>3508</v>
      </c>
      <c r="E187" s="2">
        <v>0.5323</v>
      </c>
      <c r="F187" s="2">
        <v>-0.25130000000000002</v>
      </c>
      <c r="G187" s="2">
        <v>3.2500000000000001E-2</v>
      </c>
      <c r="H187" s="3">
        <v>1.138E-14</v>
      </c>
      <c r="I187" s="98" t="s">
        <v>762</v>
      </c>
      <c r="J187" s="1" t="s">
        <v>1520</v>
      </c>
      <c r="K187" s="1" t="s">
        <v>4098</v>
      </c>
    </row>
    <row r="188" spans="1:11">
      <c r="A188" s="1" t="s">
        <v>3722</v>
      </c>
      <c r="B188" s="1" t="s">
        <v>4290</v>
      </c>
      <c r="C188" s="1" t="s">
        <v>3506</v>
      </c>
      <c r="D188" s="1" t="s">
        <v>3723</v>
      </c>
      <c r="E188" s="2">
        <v>5.1799999999999999E-2</v>
      </c>
      <c r="F188" s="2">
        <v>0.66930000000000001</v>
      </c>
      <c r="G188" s="2">
        <v>9.4700000000000006E-2</v>
      </c>
      <c r="H188" s="3">
        <v>1.558E-12</v>
      </c>
      <c r="I188" s="98" t="s">
        <v>654</v>
      </c>
      <c r="J188" s="1">
        <v>5372</v>
      </c>
      <c r="K188" s="1" t="s">
        <v>3418</v>
      </c>
    </row>
    <row r="189" spans="1:11">
      <c r="A189" s="1" t="s">
        <v>3036</v>
      </c>
      <c r="B189" s="1" t="s">
        <v>4291</v>
      </c>
      <c r="C189" s="1" t="s">
        <v>3508</v>
      </c>
      <c r="D189" s="1" t="s">
        <v>3506</v>
      </c>
      <c r="E189" s="2">
        <v>0.87080000000000002</v>
      </c>
      <c r="F189" s="2">
        <v>-0.49709999999999999</v>
      </c>
      <c r="G189" s="2">
        <v>5.0700000000000002E-2</v>
      </c>
      <c r="H189" s="3">
        <v>1.0930000000000001E-22</v>
      </c>
      <c r="I189" s="98" t="s">
        <v>567</v>
      </c>
      <c r="J189" s="1" t="s">
        <v>1520</v>
      </c>
      <c r="K189" s="1" t="s">
        <v>4098</v>
      </c>
    </row>
    <row r="190" spans="1:11">
      <c r="A190" s="1" t="s">
        <v>3724</v>
      </c>
      <c r="B190" s="1" t="s">
        <v>4292</v>
      </c>
      <c r="C190" s="1" t="s">
        <v>3508</v>
      </c>
      <c r="D190" s="1" t="s">
        <v>3506</v>
      </c>
      <c r="E190" s="2">
        <v>0.62139999999999995</v>
      </c>
      <c r="F190" s="2">
        <v>-0.20369999999999999</v>
      </c>
      <c r="G190" s="2">
        <v>3.5400000000000001E-2</v>
      </c>
      <c r="H190" s="3">
        <v>8.6230000000000005E-9</v>
      </c>
      <c r="I190" s="98" t="s">
        <v>3725</v>
      </c>
      <c r="J190" s="1">
        <v>18342</v>
      </c>
      <c r="K190" s="1" t="s">
        <v>3421</v>
      </c>
    </row>
    <row r="191" spans="1:11">
      <c r="A191" s="1" t="s">
        <v>3726</v>
      </c>
      <c r="B191" s="1" t="s">
        <v>4293</v>
      </c>
      <c r="C191" s="1" t="s">
        <v>3508</v>
      </c>
      <c r="D191" s="1" t="s">
        <v>3506</v>
      </c>
      <c r="E191" s="2">
        <v>0.57489999999999997</v>
      </c>
      <c r="F191" s="2">
        <v>-0.18459999999999999</v>
      </c>
      <c r="G191" s="2">
        <v>3.3000000000000002E-2</v>
      </c>
      <c r="H191" s="3">
        <v>2.318E-8</v>
      </c>
      <c r="I191" s="98" t="s">
        <v>3727</v>
      </c>
      <c r="J191" s="1">
        <v>23347</v>
      </c>
      <c r="K191" s="1" t="s">
        <v>3421</v>
      </c>
    </row>
    <row r="192" spans="1:11">
      <c r="A192" s="1" t="s">
        <v>3728</v>
      </c>
      <c r="B192" s="1" t="s">
        <v>4294</v>
      </c>
      <c r="C192" s="1" t="s">
        <v>1347</v>
      </c>
      <c r="D192" s="1" t="s">
        <v>3506</v>
      </c>
      <c r="E192" s="2">
        <v>0.27710000000000001</v>
      </c>
      <c r="F192" s="2">
        <v>-0.27739999999999998</v>
      </c>
      <c r="G192" s="2">
        <v>4.4999999999999998E-2</v>
      </c>
      <c r="H192" s="3">
        <v>7.0060000000000004E-10</v>
      </c>
      <c r="I192" s="98" t="s">
        <v>2480</v>
      </c>
      <c r="J192" s="1" t="s">
        <v>1520</v>
      </c>
      <c r="K192" s="1" t="s">
        <v>4098</v>
      </c>
    </row>
    <row r="193" spans="1:11">
      <c r="A193" s="1" t="s">
        <v>3729</v>
      </c>
      <c r="B193" s="1" t="s">
        <v>4295</v>
      </c>
      <c r="C193" s="1" t="s">
        <v>3502</v>
      </c>
      <c r="D193" s="1" t="s">
        <v>1347</v>
      </c>
      <c r="E193" s="2">
        <v>0.73199999999999998</v>
      </c>
      <c r="F193" s="2">
        <v>0.35299999999999998</v>
      </c>
      <c r="G193" s="2">
        <v>3.95E-2</v>
      </c>
      <c r="H193" s="3">
        <v>3.6529999999999999E-19</v>
      </c>
      <c r="I193" s="98" t="s">
        <v>1405</v>
      </c>
      <c r="J193" s="1">
        <v>1924</v>
      </c>
      <c r="K193" s="1" t="s">
        <v>3421</v>
      </c>
    </row>
    <row r="194" spans="1:11">
      <c r="A194" s="1" t="s">
        <v>3730</v>
      </c>
      <c r="B194" s="1" t="s">
        <v>4296</v>
      </c>
      <c r="C194" s="1" t="s">
        <v>3508</v>
      </c>
      <c r="D194" s="1" t="s">
        <v>3506</v>
      </c>
      <c r="E194" s="2">
        <v>0.53669999999999995</v>
      </c>
      <c r="F194" s="2">
        <v>-0.1913</v>
      </c>
      <c r="G194" s="2">
        <v>3.44E-2</v>
      </c>
      <c r="H194" s="3">
        <v>2.651E-8</v>
      </c>
      <c r="I194" s="98" t="s">
        <v>528</v>
      </c>
      <c r="J194" s="1" t="s">
        <v>1520</v>
      </c>
      <c r="K194" s="1" t="s">
        <v>4098</v>
      </c>
    </row>
    <row r="195" spans="1:11">
      <c r="A195" s="1" t="s">
        <v>3731</v>
      </c>
      <c r="B195" s="1" t="s">
        <v>4297</v>
      </c>
      <c r="C195" s="1" t="s">
        <v>3506</v>
      </c>
      <c r="D195" s="1" t="s">
        <v>1347</v>
      </c>
      <c r="E195" s="2">
        <v>0.629</v>
      </c>
      <c r="F195" s="2">
        <v>-0.20630000000000001</v>
      </c>
      <c r="G195" s="2">
        <v>3.4099999999999998E-2</v>
      </c>
      <c r="H195" s="3">
        <v>1.4140000000000001E-9</v>
      </c>
      <c r="I195" s="98" t="s">
        <v>1245</v>
      </c>
      <c r="J195" s="1">
        <v>227</v>
      </c>
      <c r="K195" s="1" t="s">
        <v>3418</v>
      </c>
    </row>
    <row r="196" spans="1:11">
      <c r="A196" s="1" t="s">
        <v>3732</v>
      </c>
      <c r="B196" s="1" t="s">
        <v>4298</v>
      </c>
      <c r="C196" s="1" t="s">
        <v>1347</v>
      </c>
      <c r="D196" s="1" t="s">
        <v>3502</v>
      </c>
      <c r="E196" s="2">
        <v>0.29199999999999998</v>
      </c>
      <c r="F196" s="2">
        <v>-0.27589999999999998</v>
      </c>
      <c r="G196" s="2">
        <v>3.7100000000000001E-2</v>
      </c>
      <c r="H196" s="3">
        <v>1.047E-13</v>
      </c>
      <c r="I196" s="98" t="s">
        <v>1107</v>
      </c>
      <c r="J196" s="1" t="s">
        <v>1520</v>
      </c>
      <c r="K196" s="1" t="s">
        <v>4098</v>
      </c>
    </row>
    <row r="197" spans="1:11">
      <c r="A197" s="1" t="s">
        <v>3733</v>
      </c>
      <c r="B197" s="1" t="s">
        <v>4299</v>
      </c>
      <c r="C197" s="1" t="s">
        <v>3506</v>
      </c>
      <c r="D197" s="1" t="s">
        <v>3508</v>
      </c>
      <c r="E197" s="2">
        <v>0.50370000000000004</v>
      </c>
      <c r="F197" s="2">
        <v>-0.1822</v>
      </c>
      <c r="G197" s="2">
        <v>3.2300000000000002E-2</v>
      </c>
      <c r="H197" s="3">
        <v>1.672E-8</v>
      </c>
      <c r="I197" s="98" t="s">
        <v>985</v>
      </c>
      <c r="J197" s="1" t="s">
        <v>1520</v>
      </c>
      <c r="K197" s="1" t="s">
        <v>4098</v>
      </c>
    </row>
    <row r="198" spans="1:11">
      <c r="A198" s="1" t="s">
        <v>3734</v>
      </c>
      <c r="B198" s="1" t="s">
        <v>4300</v>
      </c>
      <c r="C198" s="1" t="s">
        <v>1347</v>
      </c>
      <c r="D198" s="1" t="s">
        <v>3502</v>
      </c>
      <c r="E198" s="2">
        <v>0.3347</v>
      </c>
      <c r="F198" s="2">
        <v>-0.2354</v>
      </c>
      <c r="G198" s="2">
        <v>3.4500000000000003E-2</v>
      </c>
      <c r="H198" s="3">
        <v>9.1400000000000002E-12</v>
      </c>
      <c r="I198" s="98" t="s">
        <v>4610</v>
      </c>
      <c r="J198" s="1" t="s">
        <v>1520</v>
      </c>
      <c r="K198" s="60" t="s">
        <v>4098</v>
      </c>
    </row>
    <row r="199" spans="1:11">
      <c r="A199" s="1" t="s">
        <v>3735</v>
      </c>
      <c r="B199" s="1" t="s">
        <v>4301</v>
      </c>
      <c r="C199" s="1" t="s">
        <v>3502</v>
      </c>
      <c r="D199" s="1" t="s">
        <v>1347</v>
      </c>
      <c r="E199" s="2">
        <v>0.75460000000000005</v>
      </c>
      <c r="F199" s="2">
        <v>0.214</v>
      </c>
      <c r="G199" s="2">
        <v>3.8899999999999997E-2</v>
      </c>
      <c r="H199" s="3">
        <v>3.7830000000000002E-8</v>
      </c>
      <c r="I199" s="98" t="s">
        <v>3736</v>
      </c>
      <c r="J199" s="1" t="s">
        <v>1520</v>
      </c>
      <c r="K199" s="1" t="s">
        <v>4098</v>
      </c>
    </row>
    <row r="200" spans="1:11">
      <c r="A200" s="1" t="s">
        <v>3737</v>
      </c>
      <c r="B200" s="1" t="s">
        <v>4302</v>
      </c>
      <c r="C200" s="1" t="s">
        <v>3508</v>
      </c>
      <c r="D200" s="1" t="s">
        <v>3738</v>
      </c>
      <c r="E200" s="2">
        <v>0.95660000000000001</v>
      </c>
      <c r="F200" s="2">
        <v>-0.64480000000000004</v>
      </c>
      <c r="G200" s="2">
        <v>8.48E-2</v>
      </c>
      <c r="H200" s="3">
        <v>2.8679999999999997E-14</v>
      </c>
      <c r="I200" s="98" t="s">
        <v>3420</v>
      </c>
      <c r="J200" s="1" t="s">
        <v>1520</v>
      </c>
      <c r="K200" s="1" t="s">
        <v>1520</v>
      </c>
    </row>
    <row r="201" spans="1:11">
      <c r="A201" s="1" t="s">
        <v>3739</v>
      </c>
      <c r="B201" s="1" t="s">
        <v>4303</v>
      </c>
      <c r="C201" s="1" t="s">
        <v>3506</v>
      </c>
      <c r="D201" s="1" t="s">
        <v>3502</v>
      </c>
      <c r="E201" s="2">
        <v>0.1138</v>
      </c>
      <c r="F201" s="2">
        <v>-0.5716</v>
      </c>
      <c r="G201" s="2">
        <v>5.4600000000000003E-2</v>
      </c>
      <c r="H201" s="3">
        <v>1.312E-25</v>
      </c>
      <c r="I201" s="98" t="s">
        <v>758</v>
      </c>
      <c r="J201" s="1" t="s">
        <v>1520</v>
      </c>
      <c r="K201" s="1" t="s">
        <v>4098</v>
      </c>
    </row>
    <row r="202" spans="1:11">
      <c r="A202" s="1" t="s">
        <v>3740</v>
      </c>
      <c r="B202" s="1" t="s">
        <v>4304</v>
      </c>
      <c r="C202" s="1" t="s">
        <v>3506</v>
      </c>
      <c r="D202" s="1" t="s">
        <v>3502</v>
      </c>
      <c r="E202" s="2">
        <v>0.3977</v>
      </c>
      <c r="F202" s="2">
        <v>0.21560000000000001</v>
      </c>
      <c r="G202" s="2">
        <v>3.5000000000000003E-2</v>
      </c>
      <c r="H202" s="3">
        <v>7.062E-10</v>
      </c>
      <c r="I202" s="98" t="s">
        <v>2431</v>
      </c>
      <c r="J202" s="1" t="s">
        <v>1520</v>
      </c>
      <c r="K202" s="1" t="s">
        <v>4116</v>
      </c>
    </row>
    <row r="203" spans="1:11">
      <c r="A203" s="1" t="s">
        <v>3741</v>
      </c>
      <c r="B203" s="1" t="s">
        <v>4305</v>
      </c>
      <c r="C203" s="1" t="s">
        <v>3506</v>
      </c>
      <c r="D203" s="1" t="s">
        <v>3502</v>
      </c>
      <c r="E203" s="2">
        <v>0.45650000000000002</v>
      </c>
      <c r="F203" s="2">
        <v>-0.41210000000000002</v>
      </c>
      <c r="G203" s="2">
        <v>3.2899999999999999E-2</v>
      </c>
      <c r="H203" s="3">
        <v>4.3229999999999999E-36</v>
      </c>
      <c r="I203" s="98" t="s">
        <v>3325</v>
      </c>
      <c r="J203" s="1" t="s">
        <v>1520</v>
      </c>
      <c r="K203" s="1" t="s">
        <v>4099</v>
      </c>
    </row>
    <row r="204" spans="1:11">
      <c r="A204" s="1" t="s">
        <v>3742</v>
      </c>
      <c r="B204" s="1" t="s">
        <v>4306</v>
      </c>
      <c r="C204" s="1" t="s">
        <v>3502</v>
      </c>
      <c r="D204" s="1" t="s">
        <v>1347</v>
      </c>
      <c r="E204" s="2">
        <v>0.70669999999999999</v>
      </c>
      <c r="F204" s="2">
        <v>-0.21410000000000001</v>
      </c>
      <c r="G204" s="2">
        <v>3.6700000000000003E-2</v>
      </c>
      <c r="H204" s="3">
        <v>5.3249999999999997E-9</v>
      </c>
      <c r="I204" s="98" t="s">
        <v>678</v>
      </c>
      <c r="J204" s="1" t="s">
        <v>1520</v>
      </c>
      <c r="K204" s="1" t="s">
        <v>4098</v>
      </c>
    </row>
    <row r="205" spans="1:11">
      <c r="A205" s="1" t="s">
        <v>3743</v>
      </c>
      <c r="B205" s="1" t="s">
        <v>4307</v>
      </c>
      <c r="C205" s="1" t="s">
        <v>3506</v>
      </c>
      <c r="D205" s="1" t="s">
        <v>3508</v>
      </c>
      <c r="E205" s="2">
        <v>0.34210000000000002</v>
      </c>
      <c r="F205" s="2">
        <v>0.25990000000000002</v>
      </c>
      <c r="G205" s="2">
        <v>3.4299999999999997E-2</v>
      </c>
      <c r="H205" s="3">
        <v>3.7380000000000001E-14</v>
      </c>
      <c r="I205" s="98" t="s">
        <v>1088</v>
      </c>
      <c r="J205" s="1" t="s">
        <v>1520</v>
      </c>
      <c r="K205" s="1" t="s">
        <v>4098</v>
      </c>
    </row>
    <row r="206" spans="1:11">
      <c r="A206" s="1" t="s">
        <v>3744</v>
      </c>
      <c r="B206" s="1" t="s">
        <v>4308</v>
      </c>
      <c r="C206" s="1" t="s">
        <v>1347</v>
      </c>
      <c r="D206" s="1" t="s">
        <v>3502</v>
      </c>
      <c r="E206" s="2">
        <v>0.46550000000000002</v>
      </c>
      <c r="F206" s="2">
        <v>0.31069999999999998</v>
      </c>
      <c r="G206" s="2">
        <v>3.2300000000000002E-2</v>
      </c>
      <c r="H206" s="3">
        <v>6.0019999999999999E-22</v>
      </c>
      <c r="I206" s="98" t="s">
        <v>3420</v>
      </c>
      <c r="J206" s="1" t="s">
        <v>1520</v>
      </c>
      <c r="K206" s="1" t="s">
        <v>1520</v>
      </c>
    </row>
    <row r="207" spans="1:11">
      <c r="A207" s="1" t="s">
        <v>3745</v>
      </c>
      <c r="B207" s="1" t="s">
        <v>4309</v>
      </c>
      <c r="C207" s="1" t="s">
        <v>3502</v>
      </c>
      <c r="D207" s="1" t="s">
        <v>1347</v>
      </c>
      <c r="E207" s="2">
        <v>0.8337</v>
      </c>
      <c r="F207" s="2">
        <v>-0.29249999999999998</v>
      </c>
      <c r="G207" s="2">
        <v>5.0299999999999997E-2</v>
      </c>
      <c r="H207" s="3">
        <v>5.9600000000000001E-9</v>
      </c>
      <c r="I207" s="98" t="s">
        <v>3746</v>
      </c>
      <c r="J207" s="1">
        <v>5779</v>
      </c>
      <c r="K207" s="1" t="s">
        <v>3418</v>
      </c>
    </row>
    <row r="208" spans="1:11">
      <c r="A208" s="1" t="s">
        <v>3747</v>
      </c>
      <c r="B208" s="1" t="s">
        <v>4310</v>
      </c>
      <c r="C208" s="1" t="s">
        <v>3502</v>
      </c>
      <c r="D208" s="1" t="s">
        <v>1347</v>
      </c>
      <c r="E208" s="2">
        <v>0.54179999999999995</v>
      </c>
      <c r="F208" s="2">
        <v>-0.2792</v>
      </c>
      <c r="G208" s="2">
        <v>3.3300000000000003E-2</v>
      </c>
      <c r="H208" s="3">
        <v>5.6479999999999995E-17</v>
      </c>
      <c r="I208" s="98" t="s">
        <v>1078</v>
      </c>
      <c r="J208" s="1" t="s">
        <v>1520</v>
      </c>
      <c r="K208" s="1" t="s">
        <v>4098</v>
      </c>
    </row>
    <row r="209" spans="1:11">
      <c r="A209" s="1" t="s">
        <v>3748</v>
      </c>
      <c r="B209" s="1" t="s">
        <v>4311</v>
      </c>
      <c r="C209" s="1" t="s">
        <v>3506</v>
      </c>
      <c r="D209" s="1" t="s">
        <v>1347</v>
      </c>
      <c r="E209" s="2">
        <v>0.85870000000000002</v>
      </c>
      <c r="F209" s="2">
        <v>-0.38990000000000002</v>
      </c>
      <c r="G209" s="2">
        <v>4.9200000000000001E-2</v>
      </c>
      <c r="H209" s="3">
        <v>2.3470000000000001E-15</v>
      </c>
      <c r="I209" s="98" t="s">
        <v>1055</v>
      </c>
      <c r="J209" s="1">
        <v>26605</v>
      </c>
      <c r="K209" s="1" t="s">
        <v>3418</v>
      </c>
    </row>
    <row r="210" spans="1:11">
      <c r="A210" s="1" t="s">
        <v>3749</v>
      </c>
      <c r="B210" s="1" t="s">
        <v>4312</v>
      </c>
      <c r="C210" s="1" t="s">
        <v>3508</v>
      </c>
      <c r="D210" s="1" t="s">
        <v>3750</v>
      </c>
      <c r="E210" s="2">
        <v>0.76439999999999997</v>
      </c>
      <c r="F210" s="2">
        <v>-0.32619999999999999</v>
      </c>
      <c r="G210" s="2">
        <v>4.2700000000000002E-2</v>
      </c>
      <c r="H210" s="3">
        <v>2.2079999999999999E-14</v>
      </c>
      <c r="I210" s="98" t="s">
        <v>579</v>
      </c>
      <c r="J210" s="1" t="s">
        <v>1520</v>
      </c>
      <c r="K210" s="1" t="s">
        <v>4098</v>
      </c>
    </row>
    <row r="211" spans="1:11">
      <c r="A211" s="1" t="s">
        <v>3751</v>
      </c>
      <c r="B211" s="1" t="s">
        <v>4313</v>
      </c>
      <c r="C211" s="1" t="s">
        <v>1347</v>
      </c>
      <c r="D211" s="1" t="s">
        <v>3502</v>
      </c>
      <c r="E211" s="2">
        <v>0.3392</v>
      </c>
      <c r="F211" s="2">
        <v>0.25</v>
      </c>
      <c r="G211" s="2">
        <v>3.6700000000000003E-2</v>
      </c>
      <c r="H211" s="3">
        <v>9.2489999999999999E-12</v>
      </c>
      <c r="I211" s="98" t="s">
        <v>3420</v>
      </c>
      <c r="J211" s="1" t="s">
        <v>1520</v>
      </c>
      <c r="K211" s="1" t="s">
        <v>1520</v>
      </c>
    </row>
    <row r="212" spans="1:11">
      <c r="A212" s="1" t="s">
        <v>3752</v>
      </c>
      <c r="B212" s="1" t="s">
        <v>4314</v>
      </c>
      <c r="C212" s="1" t="s">
        <v>1347</v>
      </c>
      <c r="D212" s="1" t="s">
        <v>3502</v>
      </c>
      <c r="E212" s="2">
        <v>0.4052</v>
      </c>
      <c r="F212" s="2">
        <v>-0.24179999999999999</v>
      </c>
      <c r="G212" s="2">
        <v>3.3700000000000001E-2</v>
      </c>
      <c r="H212" s="3">
        <v>7.6970000000000004E-13</v>
      </c>
      <c r="I212" s="98" t="s">
        <v>3753</v>
      </c>
      <c r="J212" s="1">
        <v>13688</v>
      </c>
      <c r="K212" s="1" t="s">
        <v>3418</v>
      </c>
    </row>
    <row r="213" spans="1:11">
      <c r="A213" s="1" t="s">
        <v>3754</v>
      </c>
      <c r="B213" s="1" t="s">
        <v>4315</v>
      </c>
      <c r="C213" s="1" t="s">
        <v>3508</v>
      </c>
      <c r="D213" s="1" t="s">
        <v>3506</v>
      </c>
      <c r="E213" s="2">
        <v>0.71</v>
      </c>
      <c r="F213" s="2">
        <v>-0.2097</v>
      </c>
      <c r="G213" s="2">
        <v>3.6299999999999999E-2</v>
      </c>
      <c r="H213" s="3">
        <v>7.699E-9</v>
      </c>
      <c r="I213" s="98" t="s">
        <v>643</v>
      </c>
      <c r="J213" s="1" t="s">
        <v>1520</v>
      </c>
      <c r="K213" s="1" t="s">
        <v>4098</v>
      </c>
    </row>
    <row r="214" spans="1:11">
      <c r="A214" s="1" t="s">
        <v>3755</v>
      </c>
      <c r="B214" s="1" t="s">
        <v>4316</v>
      </c>
      <c r="C214" s="1" t="s">
        <v>3508</v>
      </c>
      <c r="D214" s="1" t="s">
        <v>3502</v>
      </c>
      <c r="E214" s="2">
        <v>0.41270000000000001</v>
      </c>
      <c r="F214" s="2">
        <v>-0.1946</v>
      </c>
      <c r="G214" s="2">
        <v>3.3399999999999999E-2</v>
      </c>
      <c r="H214" s="3">
        <v>5.6169999999999999E-9</v>
      </c>
      <c r="I214" s="98" t="s">
        <v>3756</v>
      </c>
      <c r="J214" s="1" t="s">
        <v>1520</v>
      </c>
      <c r="K214" s="1" t="s">
        <v>4100</v>
      </c>
    </row>
  </sheetData>
  <mergeCells count="1">
    <mergeCell ref="A1:K1"/>
  </mergeCells>
  <conditionalFormatting sqref="C5:D14">
    <cfRule type="cellIs" dxfId="32" priority="3" operator="lessThan">
      <formula>0.00000005</formula>
    </cfRule>
  </conditionalFormatting>
  <conditionalFormatting sqref="G5:G14">
    <cfRule type="cellIs" dxfId="31" priority="2" operator="lessThan">
      <formula>0.00000005</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78"/>
  <sheetViews>
    <sheetView workbookViewId="0">
      <selection sqref="A1:K1"/>
    </sheetView>
  </sheetViews>
  <sheetFormatPr defaultColWidth="8.86328125" defaultRowHeight="14.25"/>
  <cols>
    <col min="1" max="1" width="15" customWidth="1"/>
    <col min="2" max="2" width="15.86328125" customWidth="1"/>
    <col min="3" max="3" width="13.3984375" bestFit="1" customWidth="1"/>
    <col min="4" max="4" width="11.86328125" bestFit="1" customWidth="1"/>
    <col min="8" max="8" width="12.86328125" customWidth="1"/>
    <col min="9" max="9" width="16.265625" customWidth="1"/>
    <col min="11" max="11" width="17.265625" customWidth="1"/>
  </cols>
  <sheetData>
    <row r="1" spans="1:13">
      <c r="A1" s="284" t="s">
        <v>33320</v>
      </c>
      <c r="B1" s="284"/>
      <c r="C1" s="284"/>
      <c r="D1" s="284"/>
      <c r="E1" s="284"/>
      <c r="F1" s="284"/>
      <c r="G1" s="284"/>
      <c r="H1" s="284"/>
      <c r="I1" s="284"/>
      <c r="J1" s="284"/>
      <c r="K1" s="284"/>
    </row>
    <row r="2" spans="1:13" ht="14.65" thickBot="1">
      <c r="A2" s="49" t="s">
        <v>4096</v>
      </c>
      <c r="B2" s="49" t="s">
        <v>4097</v>
      </c>
      <c r="C2" s="49" t="s">
        <v>4102</v>
      </c>
      <c r="D2" s="49" t="s">
        <v>4103</v>
      </c>
      <c r="E2" s="49" t="s">
        <v>3500</v>
      </c>
      <c r="F2" s="49" t="s">
        <v>503</v>
      </c>
      <c r="G2" s="49" t="s">
        <v>3311</v>
      </c>
      <c r="H2" s="49" t="s">
        <v>504</v>
      </c>
      <c r="I2" s="49" t="s">
        <v>3415</v>
      </c>
      <c r="J2" s="49" t="s">
        <v>3416</v>
      </c>
      <c r="K2" s="49" t="s">
        <v>3417</v>
      </c>
      <c r="M2" s="62"/>
    </row>
    <row r="3" spans="1:13">
      <c r="A3" s="82" t="s">
        <v>3757</v>
      </c>
      <c r="B3" s="82" t="s">
        <v>4317</v>
      </c>
      <c r="C3" s="44" t="s">
        <v>3506</v>
      </c>
      <c r="D3" s="44" t="s">
        <v>3502</v>
      </c>
      <c r="E3" s="46">
        <v>0.77780000000000005</v>
      </c>
      <c r="F3" s="46">
        <v>0.43830000000000002</v>
      </c>
      <c r="G3" s="46">
        <v>7.8100000000000003E-2</v>
      </c>
      <c r="H3" s="45">
        <v>1.9750000000000001E-8</v>
      </c>
      <c r="I3" s="44" t="s">
        <v>3758</v>
      </c>
      <c r="J3" s="44">
        <v>3303</v>
      </c>
      <c r="K3" s="44" t="s">
        <v>3421</v>
      </c>
    </row>
    <row r="4" spans="1:13">
      <c r="A4" s="67" t="s">
        <v>4612</v>
      </c>
      <c r="B4" s="67" t="s">
        <v>4318</v>
      </c>
      <c r="C4" s="1" t="s">
        <v>3508</v>
      </c>
      <c r="D4" s="1" t="s">
        <v>3759</v>
      </c>
      <c r="E4" s="2">
        <v>0.89649999999999996</v>
      </c>
      <c r="F4" s="2">
        <v>0.30609999999999998</v>
      </c>
      <c r="G4" s="2">
        <v>4.5100000000000001E-2</v>
      </c>
      <c r="H4" s="3">
        <v>1.1490000000000001E-11</v>
      </c>
      <c r="I4" s="1" t="s">
        <v>3760</v>
      </c>
      <c r="J4" s="1" t="s">
        <v>1520</v>
      </c>
      <c r="K4" s="1" t="s">
        <v>4098</v>
      </c>
      <c r="M4" s="64"/>
    </row>
    <row r="5" spans="1:13">
      <c r="A5" s="67" t="s">
        <v>3761</v>
      </c>
      <c r="B5" s="67" t="s">
        <v>4319</v>
      </c>
      <c r="C5" s="1" t="s">
        <v>3506</v>
      </c>
      <c r="D5" s="1" t="s">
        <v>3502</v>
      </c>
      <c r="E5" s="2">
        <v>0.38229999999999997</v>
      </c>
      <c r="F5" s="2">
        <v>0.2019</v>
      </c>
      <c r="G5" s="2">
        <v>2.8400000000000002E-2</v>
      </c>
      <c r="H5" s="3">
        <v>1.201E-12</v>
      </c>
      <c r="I5" s="1" t="s">
        <v>3420</v>
      </c>
      <c r="J5" s="1" t="s">
        <v>1520</v>
      </c>
      <c r="K5" s="1" t="s">
        <v>1520</v>
      </c>
      <c r="M5" s="64"/>
    </row>
    <row r="6" spans="1:13">
      <c r="A6" s="67" t="s">
        <v>3762</v>
      </c>
      <c r="B6" s="67" t="s">
        <v>4320</v>
      </c>
      <c r="C6" s="1" t="s">
        <v>1347</v>
      </c>
      <c r="D6" s="1" t="s">
        <v>3502</v>
      </c>
      <c r="E6" s="2">
        <v>0.40610000000000002</v>
      </c>
      <c r="F6" s="2">
        <v>-0.17230000000000001</v>
      </c>
      <c r="G6" s="2">
        <v>2.7699999999999999E-2</v>
      </c>
      <c r="H6" s="3">
        <v>5.3030000000000002E-10</v>
      </c>
      <c r="I6" s="1" t="s">
        <v>991</v>
      </c>
      <c r="J6" s="1" t="s">
        <v>1520</v>
      </c>
      <c r="K6" s="1" t="s">
        <v>4098</v>
      </c>
      <c r="M6" s="64"/>
    </row>
    <row r="7" spans="1:13">
      <c r="A7" s="81" t="s">
        <v>4599</v>
      </c>
      <c r="B7" s="81" t="s">
        <v>4600</v>
      </c>
      <c r="C7" s="77" t="s">
        <v>3508</v>
      </c>
      <c r="D7" s="77" t="s">
        <v>3502</v>
      </c>
      <c r="E7" s="80">
        <v>0.73340000000000005</v>
      </c>
      <c r="F7" s="80">
        <v>0.15770000000000001</v>
      </c>
      <c r="G7" s="80">
        <v>2.7099999999999999E-2</v>
      </c>
      <c r="H7" s="78">
        <v>6.0799999999999997E-9</v>
      </c>
      <c r="I7" s="77" t="s">
        <v>1312</v>
      </c>
      <c r="J7" s="77" t="s">
        <v>1520</v>
      </c>
      <c r="K7" s="77" t="s">
        <v>4098</v>
      </c>
      <c r="M7" s="64"/>
    </row>
    <row r="8" spans="1:13">
      <c r="A8" s="67" t="s">
        <v>3763</v>
      </c>
      <c r="B8" s="67" t="s">
        <v>4321</v>
      </c>
      <c r="C8" s="1" t="s">
        <v>3502</v>
      </c>
      <c r="D8" s="1" t="s">
        <v>1347</v>
      </c>
      <c r="E8" s="2">
        <v>0.60229999999999995</v>
      </c>
      <c r="F8" s="2">
        <v>-0.20219999999999999</v>
      </c>
      <c r="G8" s="2">
        <v>2.5899999999999999E-2</v>
      </c>
      <c r="H8" s="3">
        <v>5.2910000000000002E-15</v>
      </c>
      <c r="I8" s="1" t="s">
        <v>940</v>
      </c>
      <c r="J8" s="1" t="s">
        <v>1520</v>
      </c>
      <c r="K8" s="1" t="s">
        <v>4098</v>
      </c>
      <c r="M8" s="64"/>
    </row>
    <row r="9" spans="1:13">
      <c r="A9" s="67" t="s">
        <v>3764</v>
      </c>
      <c r="B9" s="67" t="s">
        <v>4322</v>
      </c>
      <c r="C9" s="1" t="s">
        <v>3508</v>
      </c>
      <c r="D9" s="1" t="s">
        <v>3506</v>
      </c>
      <c r="E9" s="2">
        <v>0.59279999999999999</v>
      </c>
      <c r="F9" s="2">
        <v>-0.22750000000000001</v>
      </c>
      <c r="G9" s="2">
        <v>2.6200000000000001E-2</v>
      </c>
      <c r="H9" s="3">
        <v>3.4E-18</v>
      </c>
      <c r="I9" s="1" t="s">
        <v>3420</v>
      </c>
      <c r="J9" s="1" t="s">
        <v>1520</v>
      </c>
      <c r="K9" s="1" t="s">
        <v>1520</v>
      </c>
      <c r="M9" s="64"/>
    </row>
    <row r="10" spans="1:13">
      <c r="A10" s="67" t="s">
        <v>3765</v>
      </c>
      <c r="B10" s="67" t="s">
        <v>4323</v>
      </c>
      <c r="C10" s="1" t="s">
        <v>3506</v>
      </c>
      <c r="D10" s="1" t="s">
        <v>3508</v>
      </c>
      <c r="E10" s="2">
        <v>0.5232</v>
      </c>
      <c r="F10" s="2">
        <v>0.16059999999999999</v>
      </c>
      <c r="G10" s="2">
        <v>2.8299999999999999E-2</v>
      </c>
      <c r="H10" s="3">
        <v>1.328E-8</v>
      </c>
      <c r="I10" s="1" t="s">
        <v>1199</v>
      </c>
      <c r="J10" s="1" t="s">
        <v>1520</v>
      </c>
      <c r="K10" s="1" t="s">
        <v>4098</v>
      </c>
      <c r="M10" s="64"/>
    </row>
    <row r="11" spans="1:13">
      <c r="A11" s="67" t="s">
        <v>3766</v>
      </c>
      <c r="B11" s="67" t="s">
        <v>4324</v>
      </c>
      <c r="C11" s="1" t="s">
        <v>3508</v>
      </c>
      <c r="D11" s="1" t="s">
        <v>3506</v>
      </c>
      <c r="E11" s="2">
        <v>0.66800000000000004</v>
      </c>
      <c r="F11" s="2">
        <v>-0.2621</v>
      </c>
      <c r="G11" s="2">
        <v>4.02E-2</v>
      </c>
      <c r="H11" s="3">
        <v>6.7759999999999994E-11</v>
      </c>
      <c r="I11" s="1" t="s">
        <v>2419</v>
      </c>
      <c r="J11" s="1" t="s">
        <v>1520</v>
      </c>
      <c r="K11" s="1" t="s">
        <v>4098</v>
      </c>
      <c r="M11" s="64"/>
    </row>
    <row r="12" spans="1:13">
      <c r="A12" s="67" t="s">
        <v>3767</v>
      </c>
      <c r="B12" s="67" t="s">
        <v>4325</v>
      </c>
      <c r="C12" s="1" t="s">
        <v>3502</v>
      </c>
      <c r="D12" s="1" t="s">
        <v>1347</v>
      </c>
      <c r="E12" s="2">
        <v>0.64480000000000004</v>
      </c>
      <c r="F12" s="2">
        <v>-0.25490000000000002</v>
      </c>
      <c r="G12" s="2">
        <v>3.6999999999999998E-2</v>
      </c>
      <c r="H12" s="3">
        <v>5.9199999999999998E-12</v>
      </c>
      <c r="I12" s="1" t="s">
        <v>953</v>
      </c>
      <c r="J12" s="1" t="s">
        <v>1520</v>
      </c>
      <c r="K12" s="1" t="s">
        <v>4098</v>
      </c>
      <c r="M12" s="64"/>
    </row>
    <row r="13" spans="1:13">
      <c r="A13" s="67" t="s">
        <v>3768</v>
      </c>
      <c r="B13" s="67" t="s">
        <v>4326</v>
      </c>
      <c r="C13" s="1" t="s">
        <v>1347</v>
      </c>
      <c r="D13" s="1" t="s">
        <v>3502</v>
      </c>
      <c r="E13" s="2">
        <v>0.40639999999999998</v>
      </c>
      <c r="F13" s="2">
        <v>0.1547</v>
      </c>
      <c r="G13" s="2">
        <v>2.7900000000000001E-2</v>
      </c>
      <c r="H13" s="3">
        <v>3.0659999999999998E-8</v>
      </c>
      <c r="I13" s="1" t="s">
        <v>3420</v>
      </c>
      <c r="J13" s="1" t="s">
        <v>1520</v>
      </c>
      <c r="K13" s="1" t="s">
        <v>1520</v>
      </c>
      <c r="M13" s="64"/>
    </row>
    <row r="14" spans="1:13">
      <c r="A14" s="67" t="s">
        <v>3769</v>
      </c>
      <c r="B14" s="67" t="s">
        <v>4327</v>
      </c>
      <c r="C14" s="1" t="s">
        <v>1347</v>
      </c>
      <c r="D14" s="1" t="s">
        <v>3502</v>
      </c>
      <c r="E14" s="2">
        <v>8.6400000000000005E-2</v>
      </c>
      <c r="F14" s="2">
        <v>0.32400000000000001</v>
      </c>
      <c r="G14" s="2">
        <v>4.41E-2</v>
      </c>
      <c r="H14" s="3">
        <v>2.1050000000000001E-13</v>
      </c>
      <c r="I14" s="1" t="s">
        <v>3770</v>
      </c>
      <c r="J14" s="1" t="s">
        <v>1520</v>
      </c>
      <c r="K14" s="1" t="s">
        <v>4099</v>
      </c>
      <c r="M14" s="64"/>
    </row>
    <row r="15" spans="1:13">
      <c r="A15" s="67" t="s">
        <v>3539</v>
      </c>
      <c r="B15" s="67" t="s">
        <v>4147</v>
      </c>
      <c r="C15" s="1" t="s">
        <v>3506</v>
      </c>
      <c r="D15" s="1" t="s">
        <v>1347</v>
      </c>
      <c r="E15" s="2">
        <v>0.3196</v>
      </c>
      <c r="F15" s="2">
        <v>0.42749999999999999</v>
      </c>
      <c r="G15" s="2">
        <v>5.1499999999999997E-2</v>
      </c>
      <c r="H15" s="3">
        <v>1.089E-16</v>
      </c>
      <c r="I15" s="1" t="s">
        <v>2134</v>
      </c>
      <c r="J15" s="1" t="s">
        <v>1520</v>
      </c>
      <c r="K15" s="1" t="s">
        <v>4099</v>
      </c>
      <c r="M15" s="64"/>
    </row>
    <row r="16" spans="1:13">
      <c r="A16" s="67" t="s">
        <v>4614</v>
      </c>
      <c r="B16" s="67" t="s">
        <v>4328</v>
      </c>
      <c r="C16" s="1" t="s">
        <v>3771</v>
      </c>
      <c r="D16" s="1" t="s">
        <v>3759</v>
      </c>
      <c r="E16" s="2">
        <v>0.65859999999999996</v>
      </c>
      <c r="F16" s="2">
        <v>0.20780000000000001</v>
      </c>
      <c r="G16" s="2">
        <v>3.09E-2</v>
      </c>
      <c r="H16" s="3">
        <v>1.664E-11</v>
      </c>
      <c r="I16" s="1" t="s">
        <v>4613</v>
      </c>
      <c r="J16" s="1" t="s">
        <v>1520</v>
      </c>
      <c r="K16" s="1" t="s">
        <v>4098</v>
      </c>
      <c r="M16" s="64"/>
    </row>
    <row r="17" spans="1:13">
      <c r="A17" s="67" t="s">
        <v>3772</v>
      </c>
      <c r="B17" s="67" t="s">
        <v>4329</v>
      </c>
      <c r="C17" s="1" t="s">
        <v>3508</v>
      </c>
      <c r="D17" s="1" t="s">
        <v>3506</v>
      </c>
      <c r="E17" s="2">
        <v>0.58069999999999999</v>
      </c>
      <c r="F17" s="2">
        <v>-0.3962</v>
      </c>
      <c r="G17" s="2">
        <v>3.0499999999999999E-2</v>
      </c>
      <c r="H17" s="3">
        <v>1.3559999999999999E-38</v>
      </c>
      <c r="I17" s="1" t="s">
        <v>513</v>
      </c>
      <c r="J17" s="1" t="s">
        <v>1520</v>
      </c>
      <c r="K17" s="1" t="s">
        <v>4098</v>
      </c>
      <c r="M17" s="64"/>
    </row>
    <row r="18" spans="1:13">
      <c r="A18" s="67" t="s">
        <v>3773</v>
      </c>
      <c r="B18" s="67" t="s">
        <v>4330</v>
      </c>
      <c r="C18" s="1" t="s">
        <v>3506</v>
      </c>
      <c r="D18" s="1" t="s">
        <v>3508</v>
      </c>
      <c r="E18" s="2">
        <v>0.40899999999999997</v>
      </c>
      <c r="F18" s="2">
        <v>0.4073</v>
      </c>
      <c r="G18" s="2">
        <v>6.5699999999999995E-2</v>
      </c>
      <c r="H18" s="3">
        <v>5.7529999999999997E-10</v>
      </c>
      <c r="I18" s="1" t="s">
        <v>3774</v>
      </c>
      <c r="J18" s="1">
        <v>2208</v>
      </c>
      <c r="K18" s="1" t="s">
        <v>3418</v>
      </c>
      <c r="M18" s="64"/>
    </row>
    <row r="19" spans="1:13">
      <c r="A19" s="67" t="s">
        <v>3775</v>
      </c>
      <c r="B19" s="67" t="s">
        <v>4331</v>
      </c>
      <c r="C19" s="1" t="s">
        <v>3776</v>
      </c>
      <c r="D19" s="1" t="s">
        <v>3506</v>
      </c>
      <c r="E19" s="2">
        <v>0.20480000000000001</v>
      </c>
      <c r="F19" s="2">
        <v>-0.2142</v>
      </c>
      <c r="G19" s="2">
        <v>3.9100000000000003E-2</v>
      </c>
      <c r="H19" s="3">
        <v>4.4029999999999998E-8</v>
      </c>
      <c r="I19" s="1" t="s">
        <v>3420</v>
      </c>
      <c r="J19" s="1" t="s">
        <v>1520</v>
      </c>
      <c r="K19" s="1" t="s">
        <v>1520</v>
      </c>
      <c r="M19" s="64"/>
    </row>
    <row r="20" spans="1:13">
      <c r="A20" s="67" t="s">
        <v>3777</v>
      </c>
      <c r="B20" s="67" t="s">
        <v>4332</v>
      </c>
      <c r="C20" s="1" t="s">
        <v>1347</v>
      </c>
      <c r="D20" s="1" t="s">
        <v>3502</v>
      </c>
      <c r="E20" s="2">
        <v>0.48130000000000001</v>
      </c>
      <c r="F20" s="2">
        <v>0.49619999999999997</v>
      </c>
      <c r="G20" s="2">
        <v>6.7000000000000004E-2</v>
      </c>
      <c r="H20" s="3">
        <v>1.3159999999999999E-13</v>
      </c>
      <c r="I20" s="1" t="s">
        <v>1848</v>
      </c>
      <c r="J20" s="1" t="s">
        <v>1520</v>
      </c>
      <c r="K20" s="1" t="s">
        <v>4098</v>
      </c>
      <c r="M20" s="64"/>
    </row>
    <row r="21" spans="1:13">
      <c r="A21" s="67" t="s">
        <v>3778</v>
      </c>
      <c r="B21" s="67" t="s">
        <v>4333</v>
      </c>
      <c r="C21" s="1" t="s">
        <v>3508</v>
      </c>
      <c r="D21" s="1" t="s">
        <v>3506</v>
      </c>
      <c r="E21" s="2">
        <v>0.50429999999999997</v>
      </c>
      <c r="F21" s="2">
        <v>0.13439999999999999</v>
      </c>
      <c r="G21" s="2">
        <v>2.4199999999999999E-2</v>
      </c>
      <c r="H21" s="3">
        <v>2.7649999999999999E-8</v>
      </c>
      <c r="I21" s="1" t="s">
        <v>3326</v>
      </c>
      <c r="J21" s="1">
        <v>54572</v>
      </c>
      <c r="K21" s="1" t="s">
        <v>3421</v>
      </c>
      <c r="M21" s="64"/>
    </row>
    <row r="22" spans="1:13">
      <c r="A22" s="67" t="s">
        <v>3779</v>
      </c>
      <c r="B22" s="67" t="s">
        <v>4334</v>
      </c>
      <c r="C22" s="1" t="s">
        <v>3508</v>
      </c>
      <c r="D22" s="1" t="s">
        <v>3502</v>
      </c>
      <c r="E22" s="2">
        <v>0.38279999999999997</v>
      </c>
      <c r="F22" s="2">
        <v>-0.51039999999999996</v>
      </c>
      <c r="G22" s="2">
        <v>8.8800000000000004E-2</v>
      </c>
      <c r="H22" s="3">
        <v>9.0159999999999995E-9</v>
      </c>
      <c r="I22" s="1" t="s">
        <v>2151</v>
      </c>
      <c r="J22" s="1" t="s">
        <v>1520</v>
      </c>
      <c r="K22" s="1" t="s">
        <v>4098</v>
      </c>
      <c r="M22" s="64"/>
    </row>
    <row r="23" spans="1:13">
      <c r="A23" s="67" t="s">
        <v>3780</v>
      </c>
      <c r="B23" s="67" t="s">
        <v>4335</v>
      </c>
      <c r="C23" s="1" t="s">
        <v>3506</v>
      </c>
      <c r="D23" s="1" t="s">
        <v>1347</v>
      </c>
      <c r="E23" s="2">
        <v>0.69320000000000004</v>
      </c>
      <c r="F23" s="2">
        <v>0.1719</v>
      </c>
      <c r="G23" s="2">
        <v>2.9899999999999999E-2</v>
      </c>
      <c r="H23" s="3">
        <v>9.1269999999999996E-9</v>
      </c>
      <c r="I23" s="1" t="s">
        <v>1045</v>
      </c>
      <c r="J23" s="1" t="s">
        <v>1520</v>
      </c>
      <c r="K23" s="1" t="s">
        <v>4098</v>
      </c>
      <c r="M23" s="64"/>
    </row>
    <row r="24" spans="1:13">
      <c r="A24" s="67" t="s">
        <v>4615</v>
      </c>
      <c r="B24" s="67" t="s">
        <v>4336</v>
      </c>
      <c r="C24" s="1" t="s">
        <v>3771</v>
      </c>
      <c r="D24" s="1" t="s">
        <v>3759</v>
      </c>
      <c r="E24" s="2">
        <v>0.59389999999999998</v>
      </c>
      <c r="F24" s="2">
        <v>-0.25080000000000002</v>
      </c>
      <c r="G24" s="2">
        <v>2.9600000000000001E-2</v>
      </c>
      <c r="H24" s="3">
        <v>2.174E-17</v>
      </c>
      <c r="I24" s="1" t="s">
        <v>3420</v>
      </c>
      <c r="J24" s="1" t="s">
        <v>1520</v>
      </c>
      <c r="K24" s="1" t="s">
        <v>1520</v>
      </c>
      <c r="M24" s="64"/>
    </row>
    <row r="25" spans="1:13">
      <c r="A25" s="67" t="s">
        <v>3570</v>
      </c>
      <c r="B25" s="67" t="s">
        <v>4171</v>
      </c>
      <c r="C25" s="1" t="s">
        <v>3506</v>
      </c>
      <c r="D25" s="1" t="s">
        <v>3508</v>
      </c>
      <c r="E25" s="2">
        <v>0.30320000000000003</v>
      </c>
      <c r="F25" s="2">
        <v>-0.32200000000000001</v>
      </c>
      <c r="G25" s="2">
        <v>4.7100000000000003E-2</v>
      </c>
      <c r="H25" s="3">
        <v>8.1010000000000003E-12</v>
      </c>
      <c r="I25" s="1" t="s">
        <v>3571</v>
      </c>
      <c r="J25" s="1" t="s">
        <v>1520</v>
      </c>
      <c r="K25" s="1" t="s">
        <v>4099</v>
      </c>
      <c r="M25" s="64"/>
    </row>
    <row r="26" spans="1:13">
      <c r="A26" s="67" t="s">
        <v>3781</v>
      </c>
      <c r="B26" s="67" t="s">
        <v>4337</v>
      </c>
      <c r="C26" s="1" t="s">
        <v>3506</v>
      </c>
      <c r="D26" s="1" t="s">
        <v>3508</v>
      </c>
      <c r="E26" s="2">
        <v>0.53690000000000004</v>
      </c>
      <c r="F26" s="2">
        <v>-0.1404</v>
      </c>
      <c r="G26" s="2">
        <v>2.5700000000000001E-2</v>
      </c>
      <c r="H26" s="3">
        <v>4.4560000000000003E-8</v>
      </c>
      <c r="I26" s="1" t="s">
        <v>2977</v>
      </c>
      <c r="J26" s="1" t="s">
        <v>1520</v>
      </c>
      <c r="K26" s="1" t="s">
        <v>4099</v>
      </c>
      <c r="M26" s="64"/>
    </row>
    <row r="27" spans="1:13">
      <c r="A27" s="67" t="s">
        <v>3782</v>
      </c>
      <c r="B27" s="67" t="s">
        <v>4338</v>
      </c>
      <c r="C27" s="1" t="s">
        <v>1347</v>
      </c>
      <c r="D27" s="1" t="s">
        <v>3502</v>
      </c>
      <c r="E27" s="2">
        <v>0.43030000000000002</v>
      </c>
      <c r="F27" s="2">
        <v>0.1714</v>
      </c>
      <c r="G27" s="2">
        <v>2.53E-2</v>
      </c>
      <c r="H27" s="3">
        <v>1.258E-11</v>
      </c>
      <c r="I27" s="1" t="s">
        <v>902</v>
      </c>
      <c r="J27" s="1" t="s">
        <v>1520</v>
      </c>
      <c r="K27" s="1" t="s">
        <v>4098</v>
      </c>
      <c r="M27" s="64"/>
    </row>
    <row r="28" spans="1:13">
      <c r="A28" s="67" t="s">
        <v>3783</v>
      </c>
      <c r="B28" s="67" t="s">
        <v>4339</v>
      </c>
      <c r="C28" s="1" t="s">
        <v>3508</v>
      </c>
      <c r="D28" s="1" t="s">
        <v>3506</v>
      </c>
      <c r="E28" s="2">
        <v>0.53129999999999999</v>
      </c>
      <c r="F28" s="2">
        <v>0.14829999999999999</v>
      </c>
      <c r="G28" s="2">
        <v>2.5499999999999998E-2</v>
      </c>
      <c r="H28" s="3">
        <v>6.3089999999999996E-9</v>
      </c>
      <c r="I28" s="1" t="s">
        <v>1320</v>
      </c>
      <c r="J28" s="1" t="s">
        <v>1520</v>
      </c>
      <c r="K28" s="1" t="s">
        <v>4098</v>
      </c>
      <c r="M28" s="64"/>
    </row>
    <row r="29" spans="1:13">
      <c r="A29" s="67" t="s">
        <v>3784</v>
      </c>
      <c r="B29" s="67" t="s">
        <v>4340</v>
      </c>
      <c r="C29" s="1" t="s">
        <v>3506</v>
      </c>
      <c r="D29" s="1" t="s">
        <v>3508</v>
      </c>
      <c r="E29" s="2">
        <v>0.3528</v>
      </c>
      <c r="F29" s="2">
        <v>-0.31030000000000002</v>
      </c>
      <c r="G29" s="2">
        <v>4.7399999999999998E-2</v>
      </c>
      <c r="H29" s="3">
        <v>5.9179999999999996E-11</v>
      </c>
      <c r="I29" s="1" t="s">
        <v>3785</v>
      </c>
      <c r="J29" s="1" t="s">
        <v>1520</v>
      </c>
      <c r="K29" s="1" t="s">
        <v>4098</v>
      </c>
      <c r="M29" s="64"/>
    </row>
    <row r="30" spans="1:13">
      <c r="A30" s="67" t="s">
        <v>3786</v>
      </c>
      <c r="B30" s="67" t="s">
        <v>4341</v>
      </c>
      <c r="C30" s="1" t="s">
        <v>3506</v>
      </c>
      <c r="D30" s="1" t="s">
        <v>3508</v>
      </c>
      <c r="E30" s="2">
        <v>0.34499999999999997</v>
      </c>
      <c r="F30" s="2">
        <v>-0.31909999999999999</v>
      </c>
      <c r="G30" s="2">
        <v>4.4600000000000001E-2</v>
      </c>
      <c r="H30" s="3">
        <v>8.3429999999999999E-13</v>
      </c>
      <c r="I30" s="1" t="s">
        <v>3787</v>
      </c>
      <c r="J30" s="1" t="s">
        <v>1520</v>
      </c>
      <c r="K30" s="1" t="s">
        <v>4098</v>
      </c>
      <c r="M30" s="64"/>
    </row>
    <row r="31" spans="1:13">
      <c r="A31" s="67" t="s">
        <v>3788</v>
      </c>
      <c r="B31" s="67" t="s">
        <v>4342</v>
      </c>
      <c r="C31" s="1" t="s">
        <v>3502</v>
      </c>
      <c r="D31" s="1" t="s">
        <v>1347</v>
      </c>
      <c r="E31" s="2">
        <v>0.65039999999999998</v>
      </c>
      <c r="F31" s="2">
        <v>0.32600000000000001</v>
      </c>
      <c r="G31" s="2">
        <v>4.3900000000000002E-2</v>
      </c>
      <c r="H31" s="3">
        <v>1.172E-13</v>
      </c>
      <c r="I31" s="1" t="s">
        <v>3420</v>
      </c>
      <c r="J31" s="1" t="s">
        <v>1520</v>
      </c>
      <c r="K31" s="1" t="s">
        <v>1520</v>
      </c>
      <c r="M31" s="64"/>
    </row>
    <row r="32" spans="1:13">
      <c r="A32" s="67" t="s">
        <v>3789</v>
      </c>
      <c r="B32" s="67" t="s">
        <v>4343</v>
      </c>
      <c r="C32" s="1" t="s">
        <v>3508</v>
      </c>
      <c r="D32" s="1" t="s">
        <v>3506</v>
      </c>
      <c r="E32" s="2">
        <v>0.64780000000000004</v>
      </c>
      <c r="F32" s="2">
        <v>0.30559999999999998</v>
      </c>
      <c r="G32" s="2">
        <v>4.02E-2</v>
      </c>
      <c r="H32" s="3">
        <v>2.9740000000000001E-14</v>
      </c>
      <c r="I32" s="1" t="s">
        <v>3790</v>
      </c>
      <c r="J32" s="1">
        <v>406</v>
      </c>
      <c r="K32" s="1" t="s">
        <v>4098</v>
      </c>
      <c r="M32" s="64"/>
    </row>
    <row r="33" spans="1:13">
      <c r="A33" s="67" t="s">
        <v>3791</v>
      </c>
      <c r="B33" s="67" t="s">
        <v>4344</v>
      </c>
      <c r="C33" s="1" t="s">
        <v>1347</v>
      </c>
      <c r="D33" s="1" t="s">
        <v>3502</v>
      </c>
      <c r="E33" s="2">
        <v>0.35610000000000003</v>
      </c>
      <c r="F33" s="2">
        <v>-0.317</v>
      </c>
      <c r="G33" s="2">
        <v>4.19E-2</v>
      </c>
      <c r="H33" s="3">
        <v>3.9759999999999999E-14</v>
      </c>
      <c r="I33" s="1" t="s">
        <v>2481</v>
      </c>
      <c r="J33" s="1" t="s">
        <v>1520</v>
      </c>
      <c r="K33" s="1" t="s">
        <v>4098</v>
      </c>
      <c r="M33" s="64"/>
    </row>
    <row r="34" spans="1:13">
      <c r="A34" s="67" t="s">
        <v>3792</v>
      </c>
      <c r="B34" s="67" t="s">
        <v>4345</v>
      </c>
      <c r="C34" s="1" t="s">
        <v>3508</v>
      </c>
      <c r="D34" s="1" t="s">
        <v>3506</v>
      </c>
      <c r="E34" s="2">
        <v>0.65310000000000001</v>
      </c>
      <c r="F34" s="2">
        <v>0.34429999999999999</v>
      </c>
      <c r="G34" s="2">
        <v>4.0599999999999997E-2</v>
      </c>
      <c r="H34" s="3">
        <v>2.163E-17</v>
      </c>
      <c r="I34" s="1" t="s">
        <v>3793</v>
      </c>
      <c r="J34" s="1" t="s">
        <v>1520</v>
      </c>
      <c r="K34" s="1" t="s">
        <v>4098</v>
      </c>
      <c r="M34" s="64"/>
    </row>
    <row r="35" spans="1:13">
      <c r="A35" s="67" t="s">
        <v>3794</v>
      </c>
      <c r="B35" s="67" t="s">
        <v>4346</v>
      </c>
      <c r="C35" s="1" t="s">
        <v>3502</v>
      </c>
      <c r="D35" s="1" t="s">
        <v>3508</v>
      </c>
      <c r="E35" s="2">
        <v>0.67879999999999996</v>
      </c>
      <c r="F35" s="2">
        <v>0.219</v>
      </c>
      <c r="G35" s="2">
        <v>3.2599999999999997E-2</v>
      </c>
      <c r="H35" s="3">
        <v>1.8900000000000001E-11</v>
      </c>
      <c r="I35" s="1" t="s">
        <v>535</v>
      </c>
      <c r="J35" s="1" t="s">
        <v>1520</v>
      </c>
      <c r="K35" s="1" t="s">
        <v>4098</v>
      </c>
      <c r="M35" s="64"/>
    </row>
    <row r="36" spans="1:13">
      <c r="A36" s="67" t="s">
        <v>3795</v>
      </c>
      <c r="B36" s="67" t="s">
        <v>4347</v>
      </c>
      <c r="C36" s="1" t="s">
        <v>3508</v>
      </c>
      <c r="D36" s="1" t="s">
        <v>3506</v>
      </c>
      <c r="E36" s="2">
        <v>0.61009999999999998</v>
      </c>
      <c r="F36" s="2">
        <v>-0.26790000000000003</v>
      </c>
      <c r="G36" s="2">
        <v>3.6299999999999999E-2</v>
      </c>
      <c r="H36" s="3">
        <v>1.59E-13</v>
      </c>
      <c r="I36" s="1" t="s">
        <v>3420</v>
      </c>
      <c r="J36" s="1" t="s">
        <v>1520</v>
      </c>
      <c r="K36" s="1" t="s">
        <v>1520</v>
      </c>
      <c r="M36" s="64"/>
    </row>
    <row r="37" spans="1:13">
      <c r="A37" s="67" t="s">
        <v>3796</v>
      </c>
      <c r="B37" s="67" t="s">
        <v>4348</v>
      </c>
      <c r="C37" s="1" t="s">
        <v>3508</v>
      </c>
      <c r="D37" s="1" t="s">
        <v>3506</v>
      </c>
      <c r="E37" s="2">
        <v>0.62839999999999996</v>
      </c>
      <c r="F37" s="2">
        <v>0.22589999999999999</v>
      </c>
      <c r="G37" s="2">
        <v>3.49E-2</v>
      </c>
      <c r="H37" s="3">
        <v>9.4510000000000005E-11</v>
      </c>
      <c r="I37" s="1" t="s">
        <v>690</v>
      </c>
      <c r="J37" s="1" t="s">
        <v>1520</v>
      </c>
      <c r="K37" s="1" t="s">
        <v>4098</v>
      </c>
      <c r="M37" s="64"/>
    </row>
    <row r="38" spans="1:13">
      <c r="A38" s="67" t="s">
        <v>3797</v>
      </c>
      <c r="B38" s="67" t="s">
        <v>4349</v>
      </c>
      <c r="C38" s="1" t="s">
        <v>3502</v>
      </c>
      <c r="D38" s="1" t="s">
        <v>1347</v>
      </c>
      <c r="E38" s="2">
        <v>0.61719999999999997</v>
      </c>
      <c r="F38" s="2">
        <v>-0.23519999999999999</v>
      </c>
      <c r="G38" s="2">
        <v>2.8299999999999999E-2</v>
      </c>
      <c r="H38" s="3">
        <v>8.7769999999999994E-17</v>
      </c>
      <c r="I38" s="1" t="s">
        <v>3420</v>
      </c>
      <c r="J38" s="1" t="s">
        <v>1520</v>
      </c>
      <c r="K38" s="1" t="s">
        <v>1520</v>
      </c>
      <c r="M38" s="64"/>
    </row>
    <row r="39" spans="1:13">
      <c r="A39" s="67" t="s">
        <v>3798</v>
      </c>
      <c r="B39" s="67" t="s">
        <v>4350</v>
      </c>
      <c r="C39" s="1" t="s">
        <v>3502</v>
      </c>
      <c r="D39" s="1" t="s">
        <v>3506</v>
      </c>
      <c r="E39" s="2">
        <v>0.63949999999999996</v>
      </c>
      <c r="F39" s="2">
        <v>0.2072</v>
      </c>
      <c r="G39" s="2">
        <v>3.1099999999999999E-2</v>
      </c>
      <c r="H39" s="3">
        <v>2.8170000000000001E-11</v>
      </c>
      <c r="I39" s="1" t="s">
        <v>3615</v>
      </c>
      <c r="J39" s="1">
        <v>108913</v>
      </c>
      <c r="K39" s="1" t="s">
        <v>3418</v>
      </c>
      <c r="M39" s="64"/>
    </row>
    <row r="40" spans="1:13">
      <c r="A40" s="67" t="s">
        <v>3799</v>
      </c>
      <c r="B40" s="67" t="s">
        <v>4351</v>
      </c>
      <c r="C40" s="1" t="s">
        <v>3508</v>
      </c>
      <c r="D40" s="1" t="s">
        <v>3502</v>
      </c>
      <c r="E40" s="2">
        <v>0.44719999999999999</v>
      </c>
      <c r="F40" s="2">
        <v>0.22800000000000001</v>
      </c>
      <c r="G40" s="2">
        <v>2.5100000000000001E-2</v>
      </c>
      <c r="H40" s="3">
        <v>1.1789999999999999E-19</v>
      </c>
      <c r="I40" s="1" t="s">
        <v>851</v>
      </c>
      <c r="J40" s="1" t="s">
        <v>1520</v>
      </c>
      <c r="K40" s="1" t="s">
        <v>4099</v>
      </c>
      <c r="M40" s="64"/>
    </row>
    <row r="41" spans="1:13">
      <c r="A41" s="81" t="s">
        <v>4602</v>
      </c>
      <c r="B41" s="81" t="s">
        <v>4604</v>
      </c>
      <c r="C41" s="77" t="s">
        <v>3506</v>
      </c>
      <c r="D41" s="77" t="s">
        <v>3508</v>
      </c>
      <c r="E41" s="80">
        <v>0.6482</v>
      </c>
      <c r="F41" s="80">
        <v>-0.1578</v>
      </c>
      <c r="G41" s="80">
        <v>2.47E-2</v>
      </c>
      <c r="H41" s="78">
        <v>1.58E-10</v>
      </c>
      <c r="I41" s="77" t="s">
        <v>532</v>
      </c>
      <c r="J41" s="77" t="s">
        <v>1520</v>
      </c>
      <c r="K41" s="77" t="s">
        <v>4098</v>
      </c>
      <c r="M41" s="64"/>
    </row>
    <row r="42" spans="1:13">
      <c r="A42" s="67" t="s">
        <v>3800</v>
      </c>
      <c r="B42" s="67" t="s">
        <v>4352</v>
      </c>
      <c r="C42" s="1" t="s">
        <v>3801</v>
      </c>
      <c r="D42" s="1" t="s">
        <v>1347</v>
      </c>
      <c r="E42" s="2">
        <v>0.6472</v>
      </c>
      <c r="F42" s="2">
        <v>-0.20780000000000001</v>
      </c>
      <c r="G42" s="2">
        <v>3.2199999999999999E-2</v>
      </c>
      <c r="H42" s="3">
        <v>1.1290000000000001E-10</v>
      </c>
      <c r="I42" s="1" t="s">
        <v>629</v>
      </c>
      <c r="J42" s="1">
        <v>2100</v>
      </c>
      <c r="K42" s="1" t="s">
        <v>3421</v>
      </c>
      <c r="M42" s="64"/>
    </row>
    <row r="43" spans="1:13">
      <c r="A43" s="67" t="s">
        <v>3802</v>
      </c>
      <c r="B43" s="67" t="s">
        <v>4353</v>
      </c>
      <c r="C43" s="1" t="s">
        <v>3502</v>
      </c>
      <c r="D43" s="1" t="s">
        <v>3506</v>
      </c>
      <c r="E43" s="2">
        <v>0.65069999999999995</v>
      </c>
      <c r="F43" s="2">
        <v>0.25729999999999997</v>
      </c>
      <c r="G43" s="2">
        <v>3.0599999999999999E-2</v>
      </c>
      <c r="H43" s="3">
        <v>4.4159999999999999E-17</v>
      </c>
      <c r="I43" s="1" t="s">
        <v>2979</v>
      </c>
      <c r="J43" s="1">
        <v>3416</v>
      </c>
      <c r="K43" s="1" t="s">
        <v>3421</v>
      </c>
      <c r="M43" s="64"/>
    </row>
    <row r="44" spans="1:13">
      <c r="A44" s="67" t="s">
        <v>3803</v>
      </c>
      <c r="B44" s="67" t="s">
        <v>4354</v>
      </c>
      <c r="C44" s="1" t="s">
        <v>1347</v>
      </c>
      <c r="D44" s="1" t="s">
        <v>3502</v>
      </c>
      <c r="E44" s="2">
        <v>0.35520000000000002</v>
      </c>
      <c r="F44" s="2">
        <v>-0.33189999999999997</v>
      </c>
      <c r="G44" s="2">
        <v>2.9499999999999998E-2</v>
      </c>
      <c r="H44" s="3">
        <v>2.323E-29</v>
      </c>
      <c r="I44" s="1" t="s">
        <v>514</v>
      </c>
      <c r="J44" s="1">
        <v>21843</v>
      </c>
      <c r="K44" s="1" t="s">
        <v>3421</v>
      </c>
      <c r="M44" s="64"/>
    </row>
    <row r="45" spans="1:13">
      <c r="A45" s="67" t="s">
        <v>3804</v>
      </c>
      <c r="B45" s="67" t="s">
        <v>4355</v>
      </c>
      <c r="C45" s="1" t="s">
        <v>1347</v>
      </c>
      <c r="D45" s="1" t="s">
        <v>3502</v>
      </c>
      <c r="E45" s="2">
        <v>0.50680000000000003</v>
      </c>
      <c r="F45" s="2">
        <v>0.14649999999999999</v>
      </c>
      <c r="G45" s="2">
        <v>2.6100000000000002E-2</v>
      </c>
      <c r="H45" s="3">
        <v>1.9969999999999999E-8</v>
      </c>
      <c r="I45" s="1" t="s">
        <v>3805</v>
      </c>
      <c r="J45" s="1" t="s">
        <v>1520</v>
      </c>
      <c r="K45" s="1" t="s">
        <v>4098</v>
      </c>
      <c r="M45" s="64"/>
    </row>
    <row r="46" spans="1:13">
      <c r="A46" s="67" t="s">
        <v>3806</v>
      </c>
      <c r="B46" s="67" t="s">
        <v>4356</v>
      </c>
      <c r="C46" s="1" t="s">
        <v>3508</v>
      </c>
      <c r="D46" s="1" t="s">
        <v>3506</v>
      </c>
      <c r="E46" s="2">
        <v>0.51500000000000001</v>
      </c>
      <c r="F46" s="2">
        <v>-0.13969999999999999</v>
      </c>
      <c r="G46" s="2">
        <v>2.5600000000000001E-2</v>
      </c>
      <c r="H46" s="3">
        <v>4.765E-8</v>
      </c>
      <c r="I46" s="1" t="s">
        <v>3317</v>
      </c>
      <c r="J46" s="1" t="s">
        <v>1520</v>
      </c>
      <c r="K46" s="1" t="s">
        <v>4098</v>
      </c>
      <c r="M46" s="64"/>
    </row>
    <row r="47" spans="1:13">
      <c r="A47" s="67" t="s">
        <v>3807</v>
      </c>
      <c r="B47" s="67" t="s">
        <v>4357</v>
      </c>
      <c r="C47" s="1" t="s">
        <v>1347</v>
      </c>
      <c r="D47" s="1" t="s">
        <v>3502</v>
      </c>
      <c r="E47" s="2">
        <v>0.46379999999999999</v>
      </c>
      <c r="F47" s="2">
        <v>-0.17349999999999999</v>
      </c>
      <c r="G47" s="2">
        <v>2.4799999999999999E-2</v>
      </c>
      <c r="H47" s="3">
        <v>2.8790000000000002E-12</v>
      </c>
      <c r="I47" s="1" t="s">
        <v>547</v>
      </c>
      <c r="J47" s="1" t="s">
        <v>1520</v>
      </c>
      <c r="K47" s="1" t="s">
        <v>4098</v>
      </c>
      <c r="M47" s="64"/>
    </row>
    <row r="48" spans="1:13">
      <c r="A48" s="67" t="s">
        <v>3808</v>
      </c>
      <c r="B48" s="67" t="s">
        <v>4358</v>
      </c>
      <c r="C48" s="1" t="s">
        <v>3506</v>
      </c>
      <c r="D48" s="1" t="s">
        <v>3809</v>
      </c>
      <c r="E48" s="2">
        <v>0.80389999999999995</v>
      </c>
      <c r="F48" s="2">
        <v>-0.2177</v>
      </c>
      <c r="G48" s="2">
        <v>3.5900000000000001E-2</v>
      </c>
      <c r="H48" s="3">
        <v>1.3729999999999999E-9</v>
      </c>
      <c r="I48" s="1" t="s">
        <v>1122</v>
      </c>
      <c r="J48" s="1" t="s">
        <v>1520</v>
      </c>
      <c r="K48" s="1" t="s">
        <v>4098</v>
      </c>
      <c r="M48" s="64"/>
    </row>
    <row r="49" spans="1:13">
      <c r="A49" s="67" t="s">
        <v>3810</v>
      </c>
      <c r="B49" s="67" t="s">
        <v>4359</v>
      </c>
      <c r="C49" s="1" t="s">
        <v>1347</v>
      </c>
      <c r="D49" s="1" t="s">
        <v>3502</v>
      </c>
      <c r="E49" s="2">
        <v>0.38219999999999998</v>
      </c>
      <c r="F49" s="2">
        <v>0.21990000000000001</v>
      </c>
      <c r="G49" s="2">
        <v>3.2800000000000003E-2</v>
      </c>
      <c r="H49" s="3">
        <v>1.9799999999999999E-11</v>
      </c>
      <c r="I49" s="1" t="s">
        <v>932</v>
      </c>
      <c r="J49" s="1" t="s">
        <v>1520</v>
      </c>
      <c r="K49" s="1" t="s">
        <v>4098</v>
      </c>
      <c r="M49" s="64"/>
    </row>
    <row r="50" spans="1:13">
      <c r="A50" s="67" t="s">
        <v>3811</v>
      </c>
      <c r="B50" s="67" t="s">
        <v>4360</v>
      </c>
      <c r="C50" s="1" t="s">
        <v>1347</v>
      </c>
      <c r="D50" s="1" t="s">
        <v>3502</v>
      </c>
      <c r="E50" s="2">
        <v>0.38009999999999999</v>
      </c>
      <c r="F50" s="2">
        <v>0.17699999999999999</v>
      </c>
      <c r="G50" s="2">
        <v>2.92E-2</v>
      </c>
      <c r="H50" s="3">
        <v>1.3620000000000001E-9</v>
      </c>
      <c r="I50" s="1" t="s">
        <v>724</v>
      </c>
      <c r="J50" s="1" t="s">
        <v>1520</v>
      </c>
      <c r="K50" s="1" t="s">
        <v>4098</v>
      </c>
      <c r="M50" s="64"/>
    </row>
    <row r="51" spans="1:13">
      <c r="A51" s="67" t="s">
        <v>3676</v>
      </c>
      <c r="B51" s="67" t="s">
        <v>4251</v>
      </c>
      <c r="C51" s="1" t="s">
        <v>3506</v>
      </c>
      <c r="D51" s="1" t="s">
        <v>1347</v>
      </c>
      <c r="E51" s="2">
        <v>0.58509999999999995</v>
      </c>
      <c r="F51" s="2">
        <v>0.27360000000000001</v>
      </c>
      <c r="G51" s="2">
        <v>2.6100000000000002E-2</v>
      </c>
      <c r="H51" s="3">
        <v>1.1050000000000001E-25</v>
      </c>
      <c r="I51" s="1" t="s">
        <v>3315</v>
      </c>
      <c r="J51" s="1">
        <v>97</v>
      </c>
      <c r="K51" s="1" t="s">
        <v>3421</v>
      </c>
      <c r="M51" s="64"/>
    </row>
    <row r="52" spans="1:13">
      <c r="A52" s="67" t="s">
        <v>4616</v>
      </c>
      <c r="B52" s="67" t="s">
        <v>4361</v>
      </c>
      <c r="C52" s="1" t="s">
        <v>3812</v>
      </c>
      <c r="D52" s="1" t="s">
        <v>3705</v>
      </c>
      <c r="E52" s="2">
        <v>0.72519999999999996</v>
      </c>
      <c r="F52" s="2">
        <v>0.2361</v>
      </c>
      <c r="G52" s="2">
        <v>3.4500000000000003E-2</v>
      </c>
      <c r="H52" s="3">
        <v>8.1070000000000001E-12</v>
      </c>
      <c r="I52" s="1" t="s">
        <v>3420</v>
      </c>
      <c r="J52" s="1" t="s">
        <v>1520</v>
      </c>
      <c r="K52" s="1" t="s">
        <v>1520</v>
      </c>
      <c r="M52" s="64"/>
    </row>
    <row r="53" spans="1:13">
      <c r="A53" s="67" t="s">
        <v>3813</v>
      </c>
      <c r="B53" s="67" t="s">
        <v>4362</v>
      </c>
      <c r="C53" s="1" t="s">
        <v>1347</v>
      </c>
      <c r="D53" s="1" t="s">
        <v>3814</v>
      </c>
      <c r="E53" s="2">
        <v>0.33229999999999998</v>
      </c>
      <c r="F53" s="2">
        <v>0.29330000000000001</v>
      </c>
      <c r="G53" s="2">
        <v>4.8099999999999997E-2</v>
      </c>
      <c r="H53" s="3">
        <v>1.0930000000000001E-9</v>
      </c>
      <c r="I53" s="1" t="s">
        <v>3815</v>
      </c>
      <c r="J53" s="1" t="s">
        <v>1520</v>
      </c>
      <c r="K53" s="1" t="s">
        <v>4098</v>
      </c>
      <c r="M53" s="64"/>
    </row>
    <row r="54" spans="1:13">
      <c r="A54" s="67" t="s">
        <v>3816</v>
      </c>
      <c r="B54" s="67" t="s">
        <v>4363</v>
      </c>
      <c r="C54" s="1" t="s">
        <v>3506</v>
      </c>
      <c r="D54" s="1" t="s">
        <v>3508</v>
      </c>
      <c r="E54" s="2">
        <v>0.48159999999999997</v>
      </c>
      <c r="F54" s="2">
        <v>0.15359999999999999</v>
      </c>
      <c r="G54" s="2">
        <v>2.5499999999999998E-2</v>
      </c>
      <c r="H54" s="3">
        <v>1.6999999999999999E-9</v>
      </c>
      <c r="I54" s="1" t="s">
        <v>1276</v>
      </c>
      <c r="J54" s="1" t="s">
        <v>1520</v>
      </c>
      <c r="K54" s="1" t="s">
        <v>4099</v>
      </c>
      <c r="M54" s="64"/>
    </row>
    <row r="55" spans="1:13">
      <c r="A55" s="67" t="s">
        <v>3817</v>
      </c>
      <c r="B55" s="67" t="s">
        <v>4364</v>
      </c>
      <c r="C55" s="1" t="s">
        <v>3506</v>
      </c>
      <c r="D55" s="1" t="s">
        <v>3818</v>
      </c>
      <c r="E55" s="2">
        <v>0.62150000000000005</v>
      </c>
      <c r="F55" s="2">
        <v>-0.20050000000000001</v>
      </c>
      <c r="G55" s="2">
        <v>2.9899999999999999E-2</v>
      </c>
      <c r="H55" s="3">
        <v>2.0920000000000001E-11</v>
      </c>
      <c r="I55" s="1" t="s">
        <v>3420</v>
      </c>
      <c r="J55" s="1" t="s">
        <v>1520</v>
      </c>
      <c r="K55" s="1" t="s">
        <v>1520</v>
      </c>
      <c r="M55" s="64"/>
    </row>
    <row r="56" spans="1:13">
      <c r="A56" s="67" t="s">
        <v>3819</v>
      </c>
      <c r="B56" s="67" t="s">
        <v>4365</v>
      </c>
      <c r="C56" s="1" t="s">
        <v>3502</v>
      </c>
      <c r="D56" s="1" t="s">
        <v>1347</v>
      </c>
      <c r="E56" s="2">
        <v>0.52910000000000001</v>
      </c>
      <c r="F56" s="2">
        <v>-0.19370000000000001</v>
      </c>
      <c r="G56" s="2">
        <v>2.5000000000000001E-2</v>
      </c>
      <c r="H56" s="3">
        <v>8.8830000000000002E-15</v>
      </c>
      <c r="I56" s="1" t="s">
        <v>2364</v>
      </c>
      <c r="J56" s="1" t="s">
        <v>1520</v>
      </c>
      <c r="K56" s="1" t="s">
        <v>4099</v>
      </c>
      <c r="M56" s="64"/>
    </row>
    <row r="57" spans="1:13">
      <c r="A57" s="67" t="s">
        <v>3820</v>
      </c>
      <c r="B57" s="67" t="s">
        <v>4366</v>
      </c>
      <c r="C57" s="1" t="s">
        <v>3506</v>
      </c>
      <c r="D57" s="1" t="s">
        <v>3821</v>
      </c>
      <c r="E57" s="2">
        <v>0.40989999999999999</v>
      </c>
      <c r="F57" s="2">
        <v>0.21629999999999999</v>
      </c>
      <c r="G57" s="2">
        <v>2.7400000000000001E-2</v>
      </c>
      <c r="H57" s="3">
        <v>2.6430000000000002E-15</v>
      </c>
      <c r="I57" s="1" t="s">
        <v>3320</v>
      </c>
      <c r="J57" s="1" t="s">
        <v>1520</v>
      </c>
      <c r="K57" s="1" t="s">
        <v>4098</v>
      </c>
      <c r="M57" s="64"/>
    </row>
    <row r="58" spans="1:13">
      <c r="A58" s="81" t="s">
        <v>4601</v>
      </c>
      <c r="B58" s="81" t="s">
        <v>4603</v>
      </c>
      <c r="C58" s="77" t="s">
        <v>3771</v>
      </c>
      <c r="D58" s="77" t="s">
        <v>3508</v>
      </c>
      <c r="E58" s="80">
        <v>0.17169999999999999</v>
      </c>
      <c r="F58" s="80">
        <v>0.2172</v>
      </c>
      <c r="G58" s="80">
        <v>3.2500000000000001E-2</v>
      </c>
      <c r="H58" s="78">
        <v>2.4400000000000001E-11</v>
      </c>
      <c r="I58" s="77" t="s">
        <v>652</v>
      </c>
      <c r="J58" s="77">
        <v>86243</v>
      </c>
      <c r="K58" s="77" t="s">
        <v>3421</v>
      </c>
      <c r="M58" s="64"/>
    </row>
    <row r="59" spans="1:13">
      <c r="A59" s="67" t="s">
        <v>2990</v>
      </c>
      <c r="B59" s="67" t="s">
        <v>4367</v>
      </c>
      <c r="C59" s="1" t="s">
        <v>3506</v>
      </c>
      <c r="D59" s="1" t="s">
        <v>3508</v>
      </c>
      <c r="E59" s="2">
        <v>0.41830000000000001</v>
      </c>
      <c r="F59" s="2">
        <v>0.1595</v>
      </c>
      <c r="G59" s="2">
        <v>2.8500000000000001E-2</v>
      </c>
      <c r="H59" s="3">
        <v>2.2749999999999999E-8</v>
      </c>
      <c r="I59" s="1" t="s">
        <v>3420</v>
      </c>
      <c r="J59" s="1" t="s">
        <v>1520</v>
      </c>
      <c r="K59" s="1" t="s">
        <v>1520</v>
      </c>
      <c r="M59" s="64"/>
    </row>
    <row r="60" spans="1:13">
      <c r="A60" s="67" t="s">
        <v>3822</v>
      </c>
      <c r="B60" s="67" t="s">
        <v>4368</v>
      </c>
      <c r="C60" s="1" t="s">
        <v>3508</v>
      </c>
      <c r="D60" s="1" t="s">
        <v>1347</v>
      </c>
      <c r="E60" s="2">
        <v>0.56179999999999997</v>
      </c>
      <c r="F60" s="2">
        <v>0.18679999999999999</v>
      </c>
      <c r="G60" s="2">
        <v>2.52E-2</v>
      </c>
      <c r="H60" s="3">
        <v>1.2239999999999999E-13</v>
      </c>
      <c r="I60" s="1" t="s">
        <v>849</v>
      </c>
      <c r="J60" s="1" t="s">
        <v>1520</v>
      </c>
      <c r="K60" s="1" t="s">
        <v>4098</v>
      </c>
      <c r="M60" s="64"/>
    </row>
    <row r="61" spans="1:13">
      <c r="A61" s="67" t="s">
        <v>3823</v>
      </c>
      <c r="B61" s="67" t="s">
        <v>4369</v>
      </c>
      <c r="C61" s="1" t="s">
        <v>3506</v>
      </c>
      <c r="D61" s="1" t="s">
        <v>3502</v>
      </c>
      <c r="E61" s="2">
        <v>0.40649999999999997</v>
      </c>
      <c r="F61" s="2">
        <v>-0.15190000000000001</v>
      </c>
      <c r="G61" s="2">
        <v>2.7099999999999999E-2</v>
      </c>
      <c r="H61" s="3">
        <v>2.042E-8</v>
      </c>
      <c r="I61" s="1" t="s">
        <v>1329</v>
      </c>
      <c r="J61" s="1" t="s">
        <v>1520</v>
      </c>
      <c r="K61" s="1" t="s">
        <v>4098</v>
      </c>
      <c r="M61" s="64"/>
    </row>
    <row r="62" spans="1:13">
      <c r="A62" s="67" t="s">
        <v>3824</v>
      </c>
      <c r="B62" s="67" t="s">
        <v>4370</v>
      </c>
      <c r="C62" s="1" t="s">
        <v>3506</v>
      </c>
      <c r="D62" s="1" t="s">
        <v>3508</v>
      </c>
      <c r="E62" s="2">
        <v>0.34160000000000001</v>
      </c>
      <c r="F62" s="2">
        <v>-0.49819999999999998</v>
      </c>
      <c r="G62" s="2">
        <v>6.1199999999999997E-2</v>
      </c>
      <c r="H62" s="3">
        <v>4.1149999999999998E-16</v>
      </c>
      <c r="I62" s="1" t="s">
        <v>533</v>
      </c>
      <c r="J62" s="1" t="s">
        <v>1520</v>
      </c>
      <c r="K62" s="1" t="s">
        <v>4098</v>
      </c>
      <c r="M62" s="64"/>
    </row>
    <row r="63" spans="1:13">
      <c r="A63" s="67" t="s">
        <v>3825</v>
      </c>
      <c r="B63" s="67" t="s">
        <v>4371</v>
      </c>
      <c r="C63" s="1" t="s">
        <v>1347</v>
      </c>
      <c r="D63" s="1" t="s">
        <v>3502</v>
      </c>
      <c r="E63" s="2">
        <v>0.34320000000000001</v>
      </c>
      <c r="F63" s="2">
        <v>-0.41770000000000002</v>
      </c>
      <c r="G63" s="2">
        <v>5.45E-2</v>
      </c>
      <c r="H63" s="3">
        <v>1.7509999999999999E-14</v>
      </c>
      <c r="I63" s="1" t="s">
        <v>3826</v>
      </c>
      <c r="J63" s="1" t="s">
        <v>1520</v>
      </c>
      <c r="K63" s="1" t="s">
        <v>4098</v>
      </c>
      <c r="M63" s="64"/>
    </row>
    <row r="64" spans="1:13">
      <c r="A64" s="67" t="s">
        <v>3827</v>
      </c>
      <c r="B64" s="67" t="s">
        <v>4372</v>
      </c>
      <c r="C64" s="1" t="s">
        <v>3508</v>
      </c>
      <c r="D64" s="1" t="s">
        <v>3506</v>
      </c>
      <c r="E64" s="2">
        <v>0.23400000000000001</v>
      </c>
      <c r="F64" s="2">
        <v>0.59389999999999998</v>
      </c>
      <c r="G64" s="2">
        <v>9.8699999999999996E-2</v>
      </c>
      <c r="H64" s="3">
        <v>1.7599999999999999E-9</v>
      </c>
      <c r="I64" s="1" t="s">
        <v>3828</v>
      </c>
      <c r="J64" s="1" t="s">
        <v>1520</v>
      </c>
      <c r="K64" s="1" t="s">
        <v>4098</v>
      </c>
      <c r="M64" s="64"/>
    </row>
    <row r="65" spans="1:13">
      <c r="A65" s="67" t="s">
        <v>3829</v>
      </c>
      <c r="B65" s="67" t="s">
        <v>4373</v>
      </c>
      <c r="C65" s="1" t="s">
        <v>3502</v>
      </c>
      <c r="D65" s="1" t="s">
        <v>1347</v>
      </c>
      <c r="E65" s="2">
        <v>0.61429999999999996</v>
      </c>
      <c r="F65" s="2">
        <v>-0.21340000000000001</v>
      </c>
      <c r="G65" s="2">
        <v>3.0300000000000001E-2</v>
      </c>
      <c r="H65" s="3">
        <v>1.95E-12</v>
      </c>
      <c r="I65" s="1" t="s">
        <v>522</v>
      </c>
      <c r="J65" s="1" t="s">
        <v>1520</v>
      </c>
      <c r="K65" s="1" t="s">
        <v>4098</v>
      </c>
      <c r="M65" s="64"/>
    </row>
    <row r="66" spans="1:13">
      <c r="A66" s="67" t="s">
        <v>3830</v>
      </c>
      <c r="B66" s="67" t="s">
        <v>4374</v>
      </c>
      <c r="C66" s="1" t="s">
        <v>3508</v>
      </c>
      <c r="D66" s="1" t="s">
        <v>3506</v>
      </c>
      <c r="E66" s="2">
        <v>0.52370000000000005</v>
      </c>
      <c r="F66" s="2">
        <v>0.1835</v>
      </c>
      <c r="G66" s="2">
        <v>2.6800000000000001E-2</v>
      </c>
      <c r="H66" s="3">
        <v>6.9970000000000002E-12</v>
      </c>
      <c r="I66" s="1" t="s">
        <v>1310</v>
      </c>
      <c r="J66" s="1" t="s">
        <v>1520</v>
      </c>
      <c r="K66" s="1" t="s">
        <v>4098</v>
      </c>
      <c r="M66" s="64"/>
    </row>
    <row r="67" spans="1:13">
      <c r="A67" s="67" t="s">
        <v>3831</v>
      </c>
      <c r="B67" s="67" t="s">
        <v>4375</v>
      </c>
      <c r="C67" s="1" t="s">
        <v>1347</v>
      </c>
      <c r="D67" s="1" t="s">
        <v>3502</v>
      </c>
      <c r="E67" s="2">
        <v>0.39369999999999999</v>
      </c>
      <c r="F67" s="2">
        <v>0.1865</v>
      </c>
      <c r="G67" s="2">
        <v>2.8000000000000001E-2</v>
      </c>
      <c r="H67" s="3">
        <v>2.5310000000000001E-11</v>
      </c>
      <c r="I67" s="1" t="s">
        <v>1323</v>
      </c>
      <c r="J67" s="1" t="s">
        <v>1520</v>
      </c>
      <c r="K67" s="1" t="s">
        <v>4098</v>
      </c>
      <c r="M67" s="64"/>
    </row>
    <row r="68" spans="1:13">
      <c r="A68" s="67" t="s">
        <v>3832</v>
      </c>
      <c r="B68" s="67" t="s">
        <v>4376</v>
      </c>
      <c r="C68" s="1" t="s">
        <v>1347</v>
      </c>
      <c r="D68" s="1" t="s">
        <v>3502</v>
      </c>
      <c r="E68" s="2">
        <v>0.443</v>
      </c>
      <c r="F68" s="2">
        <v>-0.16739999999999999</v>
      </c>
      <c r="G68" s="2">
        <v>2.7E-2</v>
      </c>
      <c r="H68" s="3">
        <v>5.9030000000000002E-10</v>
      </c>
      <c r="I68" s="1" t="s">
        <v>549</v>
      </c>
      <c r="J68" s="1">
        <v>10721</v>
      </c>
      <c r="K68" s="1" t="s">
        <v>3421</v>
      </c>
      <c r="M68" s="64"/>
    </row>
    <row r="69" spans="1:13">
      <c r="A69" s="67" t="s">
        <v>3179</v>
      </c>
      <c r="B69" s="67" t="s">
        <v>4377</v>
      </c>
      <c r="C69" s="1" t="s">
        <v>3502</v>
      </c>
      <c r="D69" s="1" t="s">
        <v>3506</v>
      </c>
      <c r="E69" s="2">
        <v>0.65349999999999997</v>
      </c>
      <c r="F69" s="2">
        <v>-1.0386</v>
      </c>
      <c r="G69" s="2">
        <v>0.13139999999999999</v>
      </c>
      <c r="H69" s="3">
        <v>2.705E-15</v>
      </c>
      <c r="I69" s="1" t="s">
        <v>2473</v>
      </c>
      <c r="J69" s="1" t="s">
        <v>1520</v>
      </c>
      <c r="K69" s="1" t="s">
        <v>4100</v>
      </c>
      <c r="M69" s="64"/>
    </row>
    <row r="70" spans="1:13">
      <c r="A70" s="67" t="s">
        <v>3833</v>
      </c>
      <c r="B70" s="67" t="s">
        <v>4378</v>
      </c>
      <c r="C70" s="1" t="s">
        <v>3771</v>
      </c>
      <c r="D70" s="1" t="s">
        <v>3508</v>
      </c>
      <c r="E70" s="2">
        <v>0.45710000000000001</v>
      </c>
      <c r="F70" s="2">
        <v>-0.1573</v>
      </c>
      <c r="G70" s="2">
        <v>2.8500000000000001E-2</v>
      </c>
      <c r="H70" s="3">
        <v>3.3400000000000001E-8</v>
      </c>
      <c r="I70" s="1" t="s">
        <v>2452</v>
      </c>
      <c r="J70" s="1" t="s">
        <v>1520</v>
      </c>
      <c r="K70" s="1" t="s">
        <v>4098</v>
      </c>
      <c r="M70" s="64"/>
    </row>
    <row r="71" spans="1:13">
      <c r="A71" s="67" t="s">
        <v>3834</v>
      </c>
      <c r="B71" s="67" t="s">
        <v>4379</v>
      </c>
      <c r="C71" s="1" t="s">
        <v>3502</v>
      </c>
      <c r="D71" s="1" t="s">
        <v>1347</v>
      </c>
      <c r="E71" s="2">
        <v>0.64780000000000004</v>
      </c>
      <c r="F71" s="2">
        <v>0.23269999999999999</v>
      </c>
      <c r="G71" s="2">
        <v>4.2200000000000001E-2</v>
      </c>
      <c r="H71" s="3">
        <v>3.4459999999999999E-8</v>
      </c>
      <c r="I71" s="1" t="s">
        <v>3420</v>
      </c>
      <c r="J71" s="1" t="s">
        <v>1520</v>
      </c>
      <c r="K71" s="1" t="s">
        <v>1520</v>
      </c>
      <c r="M71" s="64"/>
    </row>
    <row r="72" spans="1:13">
      <c r="A72" s="67" t="s">
        <v>3835</v>
      </c>
      <c r="B72" s="67" t="s">
        <v>4380</v>
      </c>
      <c r="C72" s="1" t="s">
        <v>3508</v>
      </c>
      <c r="D72" s="1" t="s">
        <v>3506</v>
      </c>
      <c r="E72" s="2">
        <v>0.56159999999999999</v>
      </c>
      <c r="F72" s="2">
        <v>0.15709999999999999</v>
      </c>
      <c r="G72" s="2">
        <v>2.5399999999999999E-2</v>
      </c>
      <c r="H72" s="3">
        <v>6.5929999999999999E-10</v>
      </c>
      <c r="I72" s="1" t="s">
        <v>528</v>
      </c>
      <c r="J72" s="1" t="s">
        <v>1520</v>
      </c>
      <c r="K72" s="1" t="s">
        <v>4098</v>
      </c>
      <c r="M72" s="64"/>
    </row>
    <row r="73" spans="1:13">
      <c r="A73" s="67" t="s">
        <v>3836</v>
      </c>
      <c r="B73" s="67" t="s">
        <v>4381</v>
      </c>
      <c r="C73" s="1" t="s">
        <v>3508</v>
      </c>
      <c r="D73" s="1" t="s">
        <v>1347</v>
      </c>
      <c r="E73" s="2">
        <v>0.63300000000000001</v>
      </c>
      <c r="F73" s="2">
        <v>0.23810000000000001</v>
      </c>
      <c r="G73" s="2">
        <v>0.03</v>
      </c>
      <c r="H73" s="3">
        <v>1.9540000000000002E-15</v>
      </c>
      <c r="I73" s="1" t="s">
        <v>3316</v>
      </c>
      <c r="J73" s="1" t="s">
        <v>1520</v>
      </c>
      <c r="K73" s="1" t="s">
        <v>4098</v>
      </c>
      <c r="M73" s="64"/>
    </row>
    <row r="74" spans="1:13">
      <c r="A74" s="67" t="s">
        <v>3837</v>
      </c>
      <c r="B74" s="67" t="s">
        <v>4382</v>
      </c>
      <c r="C74" s="1" t="s">
        <v>3838</v>
      </c>
      <c r="D74" s="1" t="s">
        <v>3502</v>
      </c>
      <c r="E74" s="2">
        <v>0.1153</v>
      </c>
      <c r="F74" s="2">
        <v>-0.31519999999999998</v>
      </c>
      <c r="G74" s="2">
        <v>4.5400000000000003E-2</v>
      </c>
      <c r="H74" s="3">
        <v>3.7219999999999997E-12</v>
      </c>
      <c r="I74" s="1" t="s">
        <v>3420</v>
      </c>
      <c r="J74" s="1" t="s">
        <v>1520</v>
      </c>
      <c r="K74" s="1" t="s">
        <v>1520</v>
      </c>
      <c r="M74" s="64"/>
    </row>
    <row r="75" spans="1:13">
      <c r="A75" s="67" t="s">
        <v>3839</v>
      </c>
      <c r="B75" s="67" t="s">
        <v>4383</v>
      </c>
      <c r="C75" s="1" t="s">
        <v>3840</v>
      </c>
      <c r="D75" s="1" t="s">
        <v>3506</v>
      </c>
      <c r="E75" s="2">
        <v>0.498</v>
      </c>
      <c r="F75" s="2">
        <v>0.20100000000000001</v>
      </c>
      <c r="G75" s="2">
        <v>2.47E-2</v>
      </c>
      <c r="H75" s="3">
        <v>4.1919999999999999E-16</v>
      </c>
      <c r="I75" s="1" t="s">
        <v>3841</v>
      </c>
      <c r="J75" s="1" t="s">
        <v>1520</v>
      </c>
      <c r="K75" s="1" t="s">
        <v>4098</v>
      </c>
      <c r="M75" s="64"/>
    </row>
    <row r="76" spans="1:13">
      <c r="A76" s="67" t="s">
        <v>3842</v>
      </c>
      <c r="B76" s="67" t="s">
        <v>4384</v>
      </c>
      <c r="C76" s="1" t="s">
        <v>3502</v>
      </c>
      <c r="D76" s="1" t="s">
        <v>3506</v>
      </c>
      <c r="E76" s="2">
        <v>0.60880000000000001</v>
      </c>
      <c r="F76" s="2">
        <v>0.1759</v>
      </c>
      <c r="G76" s="2">
        <v>2.7099999999999999E-2</v>
      </c>
      <c r="H76" s="3">
        <v>9.237E-11</v>
      </c>
      <c r="I76" s="1" t="s">
        <v>537</v>
      </c>
      <c r="J76" s="1" t="s">
        <v>1520</v>
      </c>
      <c r="K76" s="1" t="s">
        <v>4098</v>
      </c>
      <c r="M76" s="64"/>
    </row>
    <row r="77" spans="1:13">
      <c r="A77" s="67" t="s">
        <v>3843</v>
      </c>
      <c r="B77" s="67" t="s">
        <v>4385</v>
      </c>
      <c r="C77" s="1" t="s">
        <v>3506</v>
      </c>
      <c r="D77" s="1" t="s">
        <v>3508</v>
      </c>
      <c r="E77" s="2">
        <v>0.49170000000000003</v>
      </c>
      <c r="F77" s="2">
        <v>-0.77680000000000005</v>
      </c>
      <c r="G77" s="2">
        <v>0.13830000000000001</v>
      </c>
      <c r="H77" s="3">
        <v>1.9309999999999999E-8</v>
      </c>
      <c r="I77" s="1" t="s">
        <v>2001</v>
      </c>
      <c r="J77" s="1" t="s">
        <v>1520</v>
      </c>
      <c r="K77" s="1" t="s">
        <v>4098</v>
      </c>
      <c r="M77" s="64"/>
    </row>
    <row r="78" spans="1:13">
      <c r="A78" s="67" t="s">
        <v>3844</v>
      </c>
      <c r="B78" s="67" t="s">
        <v>4386</v>
      </c>
      <c r="C78" s="1" t="s">
        <v>3502</v>
      </c>
      <c r="D78" s="1" t="s">
        <v>3508</v>
      </c>
      <c r="E78" s="2">
        <v>0.65539999999999998</v>
      </c>
      <c r="F78" s="2">
        <v>0.33450000000000002</v>
      </c>
      <c r="G78" s="2">
        <v>5.6899999999999999E-2</v>
      </c>
      <c r="H78" s="3">
        <v>4.1599999999999997E-9</v>
      </c>
      <c r="I78" s="1" t="s">
        <v>817</v>
      </c>
      <c r="J78" s="1" t="s">
        <v>1520</v>
      </c>
      <c r="K78" s="1" t="s">
        <v>4098</v>
      </c>
      <c r="M78" s="64"/>
    </row>
  </sheetData>
  <mergeCells count="1">
    <mergeCell ref="A1:K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207"/>
  <sheetViews>
    <sheetView workbookViewId="0">
      <selection sqref="A1:K1"/>
    </sheetView>
  </sheetViews>
  <sheetFormatPr defaultColWidth="8.86328125" defaultRowHeight="14.25"/>
  <cols>
    <col min="1" max="1" width="16.73046875" customWidth="1"/>
    <col min="2" max="2" width="15.3984375" customWidth="1"/>
    <col min="3" max="3" width="11.86328125" bestFit="1" customWidth="1"/>
    <col min="4" max="4" width="18.1328125" bestFit="1" customWidth="1"/>
    <col min="5" max="5" width="7" bestFit="1" customWidth="1"/>
    <col min="6" max="6" width="7.73046875" bestFit="1" customWidth="1"/>
    <col min="7" max="7" width="7" bestFit="1" customWidth="1"/>
    <col min="8" max="8" width="14" customWidth="1"/>
    <col min="9" max="9" width="20" customWidth="1"/>
    <col min="10" max="10" width="8.3984375" bestFit="1" customWidth="1"/>
    <col min="11" max="11" width="17.3984375" customWidth="1"/>
  </cols>
  <sheetData>
    <row r="1" spans="1:14">
      <c r="A1" s="284" t="s">
        <v>33321</v>
      </c>
      <c r="B1" s="284"/>
      <c r="C1" s="284"/>
      <c r="D1" s="284"/>
      <c r="E1" s="284"/>
      <c r="F1" s="284"/>
      <c r="G1" s="284"/>
      <c r="H1" s="284"/>
      <c r="I1" s="284"/>
      <c r="J1" s="284"/>
      <c r="K1" s="284"/>
    </row>
    <row r="2" spans="1:14" ht="14.65" thickBot="1">
      <c r="A2" s="49" t="s">
        <v>4096</v>
      </c>
      <c r="B2" s="49" t="s">
        <v>4097</v>
      </c>
      <c r="C2" s="49" t="s">
        <v>4102</v>
      </c>
      <c r="D2" s="49" t="s">
        <v>4103</v>
      </c>
      <c r="E2" s="49" t="s">
        <v>3500</v>
      </c>
      <c r="F2" s="49" t="s">
        <v>503</v>
      </c>
      <c r="G2" s="49" t="s">
        <v>3311</v>
      </c>
      <c r="H2" s="49" t="s">
        <v>504</v>
      </c>
      <c r="I2" s="49" t="s">
        <v>3415</v>
      </c>
      <c r="J2" s="49" t="s">
        <v>3416</v>
      </c>
      <c r="K2" s="49" t="s">
        <v>3417</v>
      </c>
      <c r="N2" s="62"/>
    </row>
    <row r="3" spans="1:14">
      <c r="A3" s="44" t="s">
        <v>3845</v>
      </c>
      <c r="B3" s="44" t="s">
        <v>4387</v>
      </c>
      <c r="C3" s="44" t="s">
        <v>3502</v>
      </c>
      <c r="D3" s="44" t="s">
        <v>1347</v>
      </c>
      <c r="E3" s="46">
        <v>0.91679999999999995</v>
      </c>
      <c r="F3" s="46">
        <v>0.40210000000000001</v>
      </c>
      <c r="G3" s="46">
        <v>5.7099999999999998E-2</v>
      </c>
      <c r="H3" s="45">
        <v>1.9369999999999999E-12</v>
      </c>
      <c r="I3" s="44" t="s">
        <v>3420</v>
      </c>
      <c r="J3" s="44" t="s">
        <v>1520</v>
      </c>
      <c r="K3" s="44" t="s">
        <v>1520</v>
      </c>
    </row>
    <row r="4" spans="1:14">
      <c r="A4" s="1" t="s">
        <v>3846</v>
      </c>
      <c r="B4" s="1" t="s">
        <v>4388</v>
      </c>
      <c r="C4" s="1" t="s">
        <v>1347</v>
      </c>
      <c r="D4" s="1" t="s">
        <v>3508</v>
      </c>
      <c r="E4" s="2">
        <v>0.40749999999999997</v>
      </c>
      <c r="F4" s="2">
        <v>-0.24099999999999999</v>
      </c>
      <c r="G4" s="2">
        <v>2.5600000000000001E-2</v>
      </c>
      <c r="H4" s="3">
        <v>4.6789999999999997E-21</v>
      </c>
      <c r="I4" s="1" t="s">
        <v>3327</v>
      </c>
      <c r="J4" s="1">
        <v>12359</v>
      </c>
      <c r="K4" s="1" t="s">
        <v>3421</v>
      </c>
    </row>
    <row r="5" spans="1:14">
      <c r="A5" s="1" t="s">
        <v>3847</v>
      </c>
      <c r="B5" s="1" t="s">
        <v>4389</v>
      </c>
      <c r="C5" s="1" t="s">
        <v>3502</v>
      </c>
      <c r="D5" s="1" t="s">
        <v>3508</v>
      </c>
      <c r="E5" s="2">
        <v>0.65580000000000005</v>
      </c>
      <c r="F5" s="2">
        <v>-0.16439999999999999</v>
      </c>
      <c r="G5" s="2">
        <v>2.5899999999999999E-2</v>
      </c>
      <c r="H5" s="3">
        <v>2.346E-10</v>
      </c>
      <c r="I5" s="1" t="s">
        <v>1288</v>
      </c>
      <c r="J5" s="1" t="s">
        <v>1520</v>
      </c>
      <c r="K5" s="1" t="s">
        <v>4098</v>
      </c>
    </row>
    <row r="6" spans="1:14">
      <c r="A6" s="1" t="s">
        <v>3848</v>
      </c>
      <c r="B6" s="1" t="s">
        <v>4390</v>
      </c>
      <c r="C6" s="1" t="s">
        <v>3502</v>
      </c>
      <c r="D6" s="1" t="s">
        <v>3508</v>
      </c>
      <c r="E6" s="2">
        <v>0.65639999999999998</v>
      </c>
      <c r="F6" s="2">
        <v>0.22750000000000001</v>
      </c>
      <c r="G6" s="2">
        <v>2.6700000000000002E-2</v>
      </c>
      <c r="H6" s="3">
        <v>1.658E-17</v>
      </c>
      <c r="I6" s="1" t="s">
        <v>891</v>
      </c>
      <c r="J6" s="1">
        <v>2189</v>
      </c>
      <c r="K6" s="1" t="s">
        <v>3421</v>
      </c>
    </row>
    <row r="7" spans="1:14">
      <c r="A7" s="1" t="s">
        <v>3849</v>
      </c>
      <c r="B7" s="1" t="s">
        <v>4391</v>
      </c>
      <c r="C7" s="1" t="s">
        <v>3502</v>
      </c>
      <c r="D7" s="1" t="s">
        <v>1347</v>
      </c>
      <c r="E7" s="2">
        <v>0.68189999999999995</v>
      </c>
      <c r="F7" s="2">
        <v>0.17269999999999999</v>
      </c>
      <c r="G7" s="2">
        <v>2.7E-2</v>
      </c>
      <c r="H7" s="3">
        <v>1.694E-10</v>
      </c>
      <c r="I7" s="1" t="s">
        <v>852</v>
      </c>
      <c r="J7" s="1" t="s">
        <v>1520</v>
      </c>
      <c r="K7" s="1" t="s">
        <v>4098</v>
      </c>
    </row>
    <row r="8" spans="1:14">
      <c r="A8" s="1" t="s">
        <v>3850</v>
      </c>
      <c r="B8" s="1" t="s">
        <v>4392</v>
      </c>
      <c r="C8" s="1" t="s">
        <v>3506</v>
      </c>
      <c r="D8" s="1" t="s">
        <v>3508</v>
      </c>
      <c r="E8" s="2">
        <v>0.50080000000000002</v>
      </c>
      <c r="F8" s="2">
        <v>0.2351</v>
      </c>
      <c r="G8" s="2">
        <v>2.5399999999999999E-2</v>
      </c>
      <c r="H8" s="3">
        <v>1.93E-20</v>
      </c>
      <c r="I8" s="1" t="s">
        <v>550</v>
      </c>
      <c r="J8" s="1">
        <v>620</v>
      </c>
      <c r="K8" s="1" t="s">
        <v>3418</v>
      </c>
    </row>
    <row r="9" spans="1:14">
      <c r="A9" s="1" t="s">
        <v>3510</v>
      </c>
      <c r="B9" s="1" t="s">
        <v>4124</v>
      </c>
      <c r="C9" s="1" t="s">
        <v>3506</v>
      </c>
      <c r="D9" s="1" t="s">
        <v>3502</v>
      </c>
      <c r="E9" s="2">
        <v>0.41039999999999999</v>
      </c>
      <c r="F9" s="2">
        <v>-0.1666</v>
      </c>
      <c r="G9" s="2">
        <v>2.6800000000000001E-2</v>
      </c>
      <c r="H9" s="3">
        <v>5.0689999999999998E-10</v>
      </c>
      <c r="I9" s="1" t="s">
        <v>1274</v>
      </c>
      <c r="J9" s="1" t="s">
        <v>1520</v>
      </c>
      <c r="K9" s="1" t="s">
        <v>4098</v>
      </c>
    </row>
    <row r="10" spans="1:14">
      <c r="A10" s="1" t="s">
        <v>3851</v>
      </c>
      <c r="B10" s="1" t="s">
        <v>4393</v>
      </c>
      <c r="C10" s="1" t="s">
        <v>1347</v>
      </c>
      <c r="D10" s="1" t="s">
        <v>3502</v>
      </c>
      <c r="E10" s="2">
        <v>8.6599999999999996E-2</v>
      </c>
      <c r="F10" s="2">
        <v>-0.2792</v>
      </c>
      <c r="G10" s="2">
        <v>4.4900000000000002E-2</v>
      </c>
      <c r="H10" s="3">
        <v>5.1839999999999999E-10</v>
      </c>
      <c r="I10" s="1" t="s">
        <v>3852</v>
      </c>
      <c r="J10" s="1" t="s">
        <v>1520</v>
      </c>
      <c r="K10" s="1" t="s">
        <v>4098</v>
      </c>
    </row>
    <row r="11" spans="1:14">
      <c r="A11" s="1" t="s">
        <v>3853</v>
      </c>
      <c r="B11" s="1" t="s">
        <v>4394</v>
      </c>
      <c r="C11" s="1" t="s">
        <v>3502</v>
      </c>
      <c r="D11" s="1" t="s">
        <v>1347</v>
      </c>
      <c r="E11" s="2">
        <v>0.89980000000000004</v>
      </c>
      <c r="F11" s="2">
        <v>0.27850000000000003</v>
      </c>
      <c r="G11" s="2">
        <v>4.2299999999999997E-2</v>
      </c>
      <c r="H11" s="3">
        <v>4.4259999999999998E-11</v>
      </c>
      <c r="I11" s="1" t="s">
        <v>3854</v>
      </c>
      <c r="J11" s="1">
        <v>16891</v>
      </c>
      <c r="K11" s="1" t="s">
        <v>3421</v>
      </c>
    </row>
    <row r="12" spans="1:14">
      <c r="A12" s="1" t="s">
        <v>3855</v>
      </c>
      <c r="B12" s="1" t="s">
        <v>4395</v>
      </c>
      <c r="C12" s="1" t="s">
        <v>1347</v>
      </c>
      <c r="D12" s="1" t="s">
        <v>3502</v>
      </c>
      <c r="E12" s="2">
        <v>0.32800000000000001</v>
      </c>
      <c r="F12" s="2">
        <v>0.1956</v>
      </c>
      <c r="G12" s="2">
        <v>2.7400000000000001E-2</v>
      </c>
      <c r="H12" s="3">
        <v>9.2779999999999994E-13</v>
      </c>
      <c r="I12" s="1" t="s">
        <v>3420</v>
      </c>
      <c r="J12" s="1" t="s">
        <v>1520</v>
      </c>
      <c r="K12" s="1" t="s">
        <v>1520</v>
      </c>
    </row>
    <row r="13" spans="1:14">
      <c r="A13" s="1" t="s">
        <v>3856</v>
      </c>
      <c r="B13" s="1" t="s">
        <v>4396</v>
      </c>
      <c r="C13" s="1" t="s">
        <v>3502</v>
      </c>
      <c r="D13" s="1" t="s">
        <v>1347</v>
      </c>
      <c r="E13" s="2">
        <v>0.73709999999999998</v>
      </c>
      <c r="F13" s="2">
        <v>0.30659999999999998</v>
      </c>
      <c r="G13" s="2">
        <v>2.87E-2</v>
      </c>
      <c r="H13" s="3">
        <v>1.2569999999999999E-26</v>
      </c>
      <c r="I13" s="1" t="s">
        <v>3420</v>
      </c>
      <c r="J13" s="1" t="s">
        <v>1520</v>
      </c>
      <c r="K13" s="1" t="s">
        <v>1520</v>
      </c>
    </row>
    <row r="14" spans="1:14">
      <c r="A14" s="1" t="s">
        <v>3857</v>
      </c>
      <c r="B14" s="1" t="s">
        <v>4397</v>
      </c>
      <c r="C14" s="1" t="s">
        <v>3506</v>
      </c>
      <c r="D14" s="1" t="s">
        <v>3508</v>
      </c>
      <c r="E14" s="2">
        <v>0.34210000000000002</v>
      </c>
      <c r="F14" s="2">
        <v>0.15329999999999999</v>
      </c>
      <c r="G14" s="2">
        <v>2.6700000000000002E-2</v>
      </c>
      <c r="H14" s="3">
        <v>9.0219999999999997E-9</v>
      </c>
      <c r="I14" s="1" t="s">
        <v>3323</v>
      </c>
      <c r="J14" s="1">
        <v>5963</v>
      </c>
      <c r="K14" s="1" t="s">
        <v>3421</v>
      </c>
    </row>
    <row r="15" spans="1:14">
      <c r="A15" s="1" t="s">
        <v>3858</v>
      </c>
      <c r="B15" s="1" t="s">
        <v>4398</v>
      </c>
      <c r="C15" s="1" t="s">
        <v>1347</v>
      </c>
      <c r="D15" s="1" t="s">
        <v>3508</v>
      </c>
      <c r="E15" s="2">
        <v>0.55289999999999995</v>
      </c>
      <c r="F15" s="2">
        <v>-0.18390000000000001</v>
      </c>
      <c r="G15" s="2">
        <v>2.6200000000000001E-2</v>
      </c>
      <c r="H15" s="3">
        <v>2.376E-12</v>
      </c>
      <c r="I15" s="1" t="s">
        <v>961</v>
      </c>
      <c r="J15" s="1" t="s">
        <v>1520</v>
      </c>
      <c r="K15" s="1" t="s">
        <v>4098</v>
      </c>
    </row>
    <row r="16" spans="1:14">
      <c r="A16" s="1" t="s">
        <v>3859</v>
      </c>
      <c r="B16" s="1" t="s">
        <v>4399</v>
      </c>
      <c r="C16" s="1" t="s">
        <v>1347</v>
      </c>
      <c r="D16" s="1" t="s">
        <v>3502</v>
      </c>
      <c r="E16" s="2">
        <v>0.31540000000000001</v>
      </c>
      <c r="F16" s="2">
        <v>-0.22670000000000001</v>
      </c>
      <c r="G16" s="2">
        <v>2.69E-2</v>
      </c>
      <c r="H16" s="3">
        <v>3.6110000000000003E-17</v>
      </c>
      <c r="I16" s="1" t="s">
        <v>664</v>
      </c>
      <c r="J16" s="1" t="s">
        <v>1520</v>
      </c>
      <c r="K16" s="1" t="s">
        <v>4098</v>
      </c>
    </row>
    <row r="17" spans="1:11">
      <c r="A17" s="1" t="s">
        <v>3860</v>
      </c>
      <c r="B17" s="1" t="s">
        <v>4400</v>
      </c>
      <c r="C17" s="1" t="s">
        <v>3502</v>
      </c>
      <c r="D17" s="1" t="s">
        <v>1347</v>
      </c>
      <c r="E17" s="2">
        <v>0.95069999999999999</v>
      </c>
      <c r="F17" s="2">
        <v>0.37740000000000001</v>
      </c>
      <c r="G17" s="2">
        <v>5.9400000000000001E-2</v>
      </c>
      <c r="H17" s="3">
        <v>2.0440000000000001E-10</v>
      </c>
      <c r="I17" s="1" t="s">
        <v>3861</v>
      </c>
      <c r="J17" s="1" t="s">
        <v>1520</v>
      </c>
      <c r="K17" s="1" t="s">
        <v>4098</v>
      </c>
    </row>
    <row r="18" spans="1:11">
      <c r="A18" s="1" t="s">
        <v>3862</v>
      </c>
      <c r="B18" s="1" t="s">
        <v>4401</v>
      </c>
      <c r="C18" s="1" t="s">
        <v>3508</v>
      </c>
      <c r="D18" s="1" t="s">
        <v>1347</v>
      </c>
      <c r="E18" s="2">
        <v>0.622</v>
      </c>
      <c r="F18" s="2">
        <v>-0.19750000000000001</v>
      </c>
      <c r="G18" s="2">
        <v>2.5899999999999999E-2</v>
      </c>
      <c r="H18" s="3">
        <v>2.645E-14</v>
      </c>
      <c r="I18" s="1" t="s">
        <v>991</v>
      </c>
      <c r="J18" s="1" t="s">
        <v>1520</v>
      </c>
      <c r="K18" s="1" t="s">
        <v>4098</v>
      </c>
    </row>
    <row r="19" spans="1:11">
      <c r="A19" s="1" t="s">
        <v>3863</v>
      </c>
      <c r="B19" s="1" t="s">
        <v>4402</v>
      </c>
      <c r="C19" s="1" t="s">
        <v>3864</v>
      </c>
      <c r="D19" s="1" t="s">
        <v>3502</v>
      </c>
      <c r="E19" s="2">
        <v>0.89590000000000003</v>
      </c>
      <c r="F19" s="2">
        <v>0.29160000000000003</v>
      </c>
      <c r="G19" s="2">
        <v>4.1399999999999999E-2</v>
      </c>
      <c r="H19" s="3">
        <v>1.8439999999999998E-12</v>
      </c>
      <c r="I19" s="1" t="s">
        <v>3865</v>
      </c>
      <c r="J19" s="1">
        <v>19353</v>
      </c>
      <c r="K19" s="1" t="s">
        <v>3421</v>
      </c>
    </row>
    <row r="20" spans="1:11">
      <c r="A20" s="1" t="s">
        <v>3866</v>
      </c>
      <c r="B20" s="1" t="s">
        <v>4403</v>
      </c>
      <c r="C20" s="1" t="s">
        <v>3508</v>
      </c>
      <c r="D20" s="1" t="s">
        <v>3626</v>
      </c>
      <c r="E20" s="2">
        <v>0.69730000000000003</v>
      </c>
      <c r="F20" s="2">
        <v>0.1605</v>
      </c>
      <c r="G20" s="2">
        <v>2.7099999999999999E-2</v>
      </c>
      <c r="H20" s="3">
        <v>3.36E-9</v>
      </c>
      <c r="I20" s="1" t="s">
        <v>940</v>
      </c>
      <c r="J20" s="1" t="s">
        <v>1520</v>
      </c>
      <c r="K20" s="1" t="s">
        <v>4098</v>
      </c>
    </row>
    <row r="21" spans="1:11">
      <c r="A21" s="1" t="s">
        <v>3867</v>
      </c>
      <c r="B21" s="1" t="s">
        <v>4404</v>
      </c>
      <c r="C21" s="1" t="s">
        <v>3502</v>
      </c>
      <c r="D21" s="1" t="s">
        <v>1347</v>
      </c>
      <c r="E21" s="2">
        <v>0.60929999999999995</v>
      </c>
      <c r="F21" s="2">
        <v>0.17330000000000001</v>
      </c>
      <c r="G21" s="2">
        <v>2.81E-2</v>
      </c>
      <c r="H21" s="3">
        <v>7.1640000000000003E-10</v>
      </c>
      <c r="I21" s="1" t="s">
        <v>3868</v>
      </c>
      <c r="J21" s="1">
        <v>49303</v>
      </c>
      <c r="K21" s="1" t="s">
        <v>3418</v>
      </c>
    </row>
    <row r="22" spans="1:11">
      <c r="A22" s="1" t="s">
        <v>3869</v>
      </c>
      <c r="B22" s="1" t="s">
        <v>4405</v>
      </c>
      <c r="C22" s="1" t="s">
        <v>1347</v>
      </c>
      <c r="D22" s="1" t="s">
        <v>3508</v>
      </c>
      <c r="E22" s="2">
        <v>0.32490000000000002</v>
      </c>
      <c r="F22" s="2">
        <v>-0.28360000000000002</v>
      </c>
      <c r="G22" s="2">
        <v>2.5899999999999999E-2</v>
      </c>
      <c r="H22" s="3">
        <v>7.9319999999999999E-28</v>
      </c>
      <c r="I22" s="1" t="s">
        <v>3420</v>
      </c>
      <c r="J22" s="1" t="s">
        <v>1520</v>
      </c>
      <c r="K22" s="1" t="s">
        <v>1520</v>
      </c>
    </row>
    <row r="23" spans="1:11">
      <c r="A23" s="1" t="s">
        <v>3516</v>
      </c>
      <c r="B23" s="1" t="s">
        <v>4130</v>
      </c>
      <c r="C23" s="1" t="s">
        <v>3508</v>
      </c>
      <c r="D23" s="1" t="s">
        <v>3506</v>
      </c>
      <c r="E23" s="2">
        <v>0.47899999999999998</v>
      </c>
      <c r="F23" s="2">
        <v>-0.2354</v>
      </c>
      <c r="G23" s="2">
        <v>2.4299999999999999E-2</v>
      </c>
      <c r="H23" s="3">
        <v>3.5129999999999999E-22</v>
      </c>
      <c r="I23" s="1" t="s">
        <v>680</v>
      </c>
      <c r="J23" s="1">
        <v>5997</v>
      </c>
      <c r="K23" s="1" t="s">
        <v>3418</v>
      </c>
    </row>
    <row r="24" spans="1:11">
      <c r="A24" s="1" t="s">
        <v>3518</v>
      </c>
      <c r="B24" s="1" t="s">
        <v>4132</v>
      </c>
      <c r="C24" s="1" t="s">
        <v>3506</v>
      </c>
      <c r="D24" s="1" t="s">
        <v>3502</v>
      </c>
      <c r="E24" s="2">
        <v>0.57069999999999999</v>
      </c>
      <c r="F24" s="2">
        <v>-0.24610000000000001</v>
      </c>
      <c r="G24" s="2">
        <v>2.5999999999999999E-2</v>
      </c>
      <c r="H24" s="3">
        <v>2.5529999999999998E-21</v>
      </c>
      <c r="I24" s="1" t="s">
        <v>1032</v>
      </c>
      <c r="J24" s="1" t="s">
        <v>1520</v>
      </c>
      <c r="K24" s="1" t="s">
        <v>4101</v>
      </c>
    </row>
    <row r="25" spans="1:11">
      <c r="A25" s="1" t="s">
        <v>3870</v>
      </c>
      <c r="B25" s="1" t="s">
        <v>4406</v>
      </c>
      <c r="C25" s="1" t="s">
        <v>3508</v>
      </c>
      <c r="D25" s="1" t="s">
        <v>1347</v>
      </c>
      <c r="E25" s="2">
        <v>0.89219999999999999</v>
      </c>
      <c r="F25" s="2">
        <v>0.34820000000000001</v>
      </c>
      <c r="G25" s="2">
        <v>4.1000000000000002E-2</v>
      </c>
      <c r="H25" s="3">
        <v>1.863E-17</v>
      </c>
      <c r="I25" s="1" t="s">
        <v>2419</v>
      </c>
      <c r="J25" s="1" t="s">
        <v>1520</v>
      </c>
      <c r="K25" s="1" t="s">
        <v>4098</v>
      </c>
    </row>
    <row r="26" spans="1:11">
      <c r="A26" s="1" t="s">
        <v>3767</v>
      </c>
      <c r="B26" s="1" t="s">
        <v>4325</v>
      </c>
      <c r="C26" s="1" t="s">
        <v>3502</v>
      </c>
      <c r="D26" s="1" t="s">
        <v>1347</v>
      </c>
      <c r="E26" s="2">
        <v>0.86019999999999996</v>
      </c>
      <c r="F26" s="2">
        <v>0.27010000000000001</v>
      </c>
      <c r="G26" s="2">
        <v>3.7999999999999999E-2</v>
      </c>
      <c r="H26" s="3">
        <v>1.148E-12</v>
      </c>
      <c r="I26" s="1" t="s">
        <v>953</v>
      </c>
      <c r="J26" s="1" t="s">
        <v>1520</v>
      </c>
      <c r="K26" s="1" t="s">
        <v>4098</v>
      </c>
    </row>
    <row r="27" spans="1:11">
      <c r="A27" s="1" t="s">
        <v>3871</v>
      </c>
      <c r="B27" s="1" t="s">
        <v>4407</v>
      </c>
      <c r="C27" s="1" t="s">
        <v>3502</v>
      </c>
      <c r="D27" s="1" t="s">
        <v>1347</v>
      </c>
      <c r="E27" s="2">
        <v>0.63800000000000001</v>
      </c>
      <c r="F27" s="2">
        <v>-0.15989999999999999</v>
      </c>
      <c r="G27" s="2">
        <v>2.5899999999999999E-2</v>
      </c>
      <c r="H27" s="3">
        <v>6.6050000000000005E-10</v>
      </c>
      <c r="I27" s="1" t="s">
        <v>3420</v>
      </c>
      <c r="J27" s="1" t="s">
        <v>1520</v>
      </c>
      <c r="K27" s="1" t="s">
        <v>1520</v>
      </c>
    </row>
    <row r="28" spans="1:11">
      <c r="A28" s="1" t="s">
        <v>3872</v>
      </c>
      <c r="B28" s="1" t="s">
        <v>4408</v>
      </c>
      <c r="C28" s="1" t="s">
        <v>3508</v>
      </c>
      <c r="D28" s="1" t="s">
        <v>3506</v>
      </c>
      <c r="E28" s="2">
        <v>0.57969999999999999</v>
      </c>
      <c r="F28" s="2">
        <v>0.23</v>
      </c>
      <c r="G28" s="2">
        <v>2.5100000000000001E-2</v>
      </c>
      <c r="H28" s="3">
        <v>6.0300000000000004E-20</v>
      </c>
      <c r="I28" s="1" t="s">
        <v>555</v>
      </c>
      <c r="J28" s="1" t="s">
        <v>1520</v>
      </c>
      <c r="K28" s="1" t="s">
        <v>4098</v>
      </c>
    </row>
    <row r="29" spans="1:11">
      <c r="A29" s="1" t="s">
        <v>3873</v>
      </c>
      <c r="B29" s="1" t="s">
        <v>4409</v>
      </c>
      <c r="C29" s="1" t="s">
        <v>3506</v>
      </c>
      <c r="D29" s="1" t="s">
        <v>3508</v>
      </c>
      <c r="E29" s="2">
        <v>0.42620000000000002</v>
      </c>
      <c r="F29" s="2">
        <v>0.15260000000000001</v>
      </c>
      <c r="G29" s="2">
        <v>2.5499999999999998E-2</v>
      </c>
      <c r="H29" s="3">
        <v>2.1189999999999998E-9</v>
      </c>
      <c r="I29" s="1" t="s">
        <v>999</v>
      </c>
      <c r="J29" s="1" t="s">
        <v>1520</v>
      </c>
      <c r="K29" s="1" t="s">
        <v>4098</v>
      </c>
    </row>
    <row r="30" spans="1:11">
      <c r="A30" s="1" t="s">
        <v>3874</v>
      </c>
      <c r="B30" s="1" t="s">
        <v>4410</v>
      </c>
      <c r="C30" s="1" t="s">
        <v>3506</v>
      </c>
      <c r="D30" s="1" t="s">
        <v>3502</v>
      </c>
      <c r="E30" s="2">
        <v>0.4894</v>
      </c>
      <c r="F30" s="2">
        <v>-0.183</v>
      </c>
      <c r="G30" s="2">
        <v>2.5100000000000001E-2</v>
      </c>
      <c r="H30" s="3">
        <v>2.932E-13</v>
      </c>
      <c r="I30" s="1" t="s">
        <v>657</v>
      </c>
      <c r="J30" s="1" t="s">
        <v>1520</v>
      </c>
      <c r="K30" s="1" t="s">
        <v>4098</v>
      </c>
    </row>
    <row r="31" spans="1:11">
      <c r="A31" s="1" t="s">
        <v>3875</v>
      </c>
      <c r="B31" s="1" t="s">
        <v>4411</v>
      </c>
      <c r="C31" s="1" t="s">
        <v>3502</v>
      </c>
      <c r="D31" s="1" t="s">
        <v>1347</v>
      </c>
      <c r="E31" s="2">
        <v>0.61639999999999995</v>
      </c>
      <c r="F31" s="2">
        <v>0.15260000000000001</v>
      </c>
      <c r="G31" s="2">
        <v>2.5499999999999998E-2</v>
      </c>
      <c r="H31" s="3">
        <v>2.21E-9</v>
      </c>
      <c r="I31" s="1" t="s">
        <v>3876</v>
      </c>
      <c r="J31" s="1">
        <v>34</v>
      </c>
      <c r="K31" s="1" t="s">
        <v>4101</v>
      </c>
    </row>
    <row r="32" spans="1:11">
      <c r="A32" s="1" t="s">
        <v>3877</v>
      </c>
      <c r="B32" s="1" t="s">
        <v>4412</v>
      </c>
      <c r="C32" s="1" t="s">
        <v>3506</v>
      </c>
      <c r="D32" s="1" t="s">
        <v>3508</v>
      </c>
      <c r="E32" s="2">
        <v>0.1744</v>
      </c>
      <c r="F32" s="2">
        <v>-0.2918</v>
      </c>
      <c r="G32" s="2">
        <v>3.2899999999999999E-2</v>
      </c>
      <c r="H32" s="3">
        <v>8.0609999999999999E-19</v>
      </c>
      <c r="I32" s="1" t="s">
        <v>3420</v>
      </c>
      <c r="J32" s="1" t="s">
        <v>1520</v>
      </c>
      <c r="K32" s="1" t="s">
        <v>1520</v>
      </c>
    </row>
    <row r="33" spans="1:11">
      <c r="A33" s="1" t="s">
        <v>3878</v>
      </c>
      <c r="B33" s="1" t="s">
        <v>4413</v>
      </c>
      <c r="C33" s="1" t="s">
        <v>3506</v>
      </c>
      <c r="D33" s="1" t="s">
        <v>3879</v>
      </c>
      <c r="E33" s="2">
        <v>0.34100000000000003</v>
      </c>
      <c r="F33" s="2">
        <v>-0.14349999999999999</v>
      </c>
      <c r="G33" s="2">
        <v>2.5999999999999999E-2</v>
      </c>
      <c r="H33" s="3">
        <v>3.2180000000000001E-8</v>
      </c>
      <c r="I33" s="1" t="s">
        <v>3420</v>
      </c>
      <c r="J33" s="1" t="s">
        <v>1520</v>
      </c>
      <c r="K33" s="1" t="s">
        <v>1520</v>
      </c>
    </row>
    <row r="34" spans="1:11">
      <c r="A34" s="1" t="s">
        <v>3880</v>
      </c>
      <c r="B34" s="1" t="s">
        <v>4414</v>
      </c>
      <c r="C34" s="1" t="s">
        <v>3502</v>
      </c>
      <c r="D34" s="1" t="s">
        <v>3506</v>
      </c>
      <c r="E34" s="2">
        <v>0.71540000000000004</v>
      </c>
      <c r="F34" s="2">
        <v>-0.16669999999999999</v>
      </c>
      <c r="G34" s="2">
        <v>3.0099999999999998E-2</v>
      </c>
      <c r="H34" s="3">
        <v>3.1470000000000003E-8</v>
      </c>
      <c r="I34" s="1" t="s">
        <v>3420</v>
      </c>
      <c r="J34" s="1" t="s">
        <v>1520</v>
      </c>
      <c r="K34" s="1" t="s">
        <v>1520</v>
      </c>
    </row>
    <row r="35" spans="1:11">
      <c r="A35" s="1" t="s">
        <v>3769</v>
      </c>
      <c r="B35" s="1" t="s">
        <v>4327</v>
      </c>
      <c r="C35" s="1" t="s">
        <v>1347</v>
      </c>
      <c r="D35" s="1" t="s">
        <v>3502</v>
      </c>
      <c r="E35" s="2">
        <v>8.5999999999999993E-2</v>
      </c>
      <c r="F35" s="2">
        <v>-0.25890000000000002</v>
      </c>
      <c r="G35" s="2">
        <v>4.53E-2</v>
      </c>
      <c r="H35" s="3">
        <v>1.124E-8</v>
      </c>
      <c r="I35" s="1" t="s">
        <v>3770</v>
      </c>
      <c r="J35" s="1" t="s">
        <v>1520</v>
      </c>
      <c r="K35" s="1" t="s">
        <v>4099</v>
      </c>
    </row>
    <row r="36" spans="1:11">
      <c r="A36" s="77" t="s">
        <v>4625</v>
      </c>
      <c r="B36" s="77" t="s">
        <v>4626</v>
      </c>
      <c r="C36" s="79" t="s">
        <v>3508</v>
      </c>
      <c r="D36" s="79" t="s">
        <v>3502</v>
      </c>
      <c r="E36" s="80">
        <v>0.15609999999999999</v>
      </c>
      <c r="F36" s="80">
        <v>-0.1918</v>
      </c>
      <c r="G36" s="80">
        <v>3.49E-2</v>
      </c>
      <c r="H36" s="78">
        <v>4.0299999999999997E-8</v>
      </c>
      <c r="I36" s="77" t="s">
        <v>4627</v>
      </c>
      <c r="J36" s="77">
        <v>3295</v>
      </c>
      <c r="K36" s="77" t="s">
        <v>3421</v>
      </c>
    </row>
    <row r="37" spans="1:11">
      <c r="A37" s="1" t="s">
        <v>3881</v>
      </c>
      <c r="B37" s="1" t="s">
        <v>4415</v>
      </c>
      <c r="C37" s="1" t="s">
        <v>3502</v>
      </c>
      <c r="D37" s="1" t="s">
        <v>3508</v>
      </c>
      <c r="E37" s="2">
        <v>0.4763</v>
      </c>
      <c r="F37" s="2">
        <v>0.18590000000000001</v>
      </c>
      <c r="G37" s="2">
        <v>2.5600000000000001E-2</v>
      </c>
      <c r="H37" s="3">
        <v>3.6609999999999997E-13</v>
      </c>
      <c r="I37" s="1" t="s">
        <v>691</v>
      </c>
      <c r="J37" s="1" t="s">
        <v>1520</v>
      </c>
      <c r="K37" s="1" t="s">
        <v>4098</v>
      </c>
    </row>
    <row r="38" spans="1:11">
      <c r="A38" s="1" t="s">
        <v>3539</v>
      </c>
      <c r="B38" s="1" t="s">
        <v>4147</v>
      </c>
      <c r="C38" s="1" t="s">
        <v>3506</v>
      </c>
      <c r="D38" s="1" t="s">
        <v>1347</v>
      </c>
      <c r="E38" s="2">
        <v>0.74370000000000003</v>
      </c>
      <c r="F38" s="2">
        <v>-0.42359999999999998</v>
      </c>
      <c r="G38" s="2">
        <v>5.1700000000000003E-2</v>
      </c>
      <c r="H38" s="3">
        <v>2.5389999999999999E-16</v>
      </c>
      <c r="I38" s="1" t="s">
        <v>2134</v>
      </c>
      <c r="J38" s="1" t="s">
        <v>1520</v>
      </c>
      <c r="K38" s="1" t="s">
        <v>4099</v>
      </c>
    </row>
    <row r="39" spans="1:11">
      <c r="A39" s="1" t="s">
        <v>3882</v>
      </c>
      <c r="B39" s="1" t="s">
        <v>4416</v>
      </c>
      <c r="C39" s="1" t="s">
        <v>1347</v>
      </c>
      <c r="D39" s="1" t="s">
        <v>3508</v>
      </c>
      <c r="E39" s="2">
        <v>0.3332</v>
      </c>
      <c r="F39" s="2">
        <v>-0.1542</v>
      </c>
      <c r="G39" s="2">
        <v>2.5899999999999999E-2</v>
      </c>
      <c r="H39" s="3">
        <v>2.6470000000000001E-9</v>
      </c>
      <c r="I39" s="1" t="s">
        <v>3420</v>
      </c>
      <c r="J39" s="1" t="s">
        <v>1520</v>
      </c>
      <c r="K39" s="1" t="s">
        <v>1520</v>
      </c>
    </row>
    <row r="40" spans="1:11">
      <c r="A40" s="1" t="s">
        <v>3883</v>
      </c>
      <c r="B40" s="1" t="s">
        <v>4417</v>
      </c>
      <c r="C40" s="1" t="s">
        <v>3506</v>
      </c>
      <c r="D40" s="1" t="s">
        <v>3508</v>
      </c>
      <c r="E40" s="2">
        <v>0.16339999999999999</v>
      </c>
      <c r="F40" s="2">
        <v>0.20760000000000001</v>
      </c>
      <c r="G40" s="2">
        <v>3.3799999999999997E-2</v>
      </c>
      <c r="H40" s="3">
        <v>8.353E-10</v>
      </c>
      <c r="I40" s="1" t="s">
        <v>2482</v>
      </c>
      <c r="J40" s="1">
        <v>33196</v>
      </c>
      <c r="K40" s="1" t="s">
        <v>3418</v>
      </c>
    </row>
    <row r="41" spans="1:11">
      <c r="A41" s="1" t="s">
        <v>3884</v>
      </c>
      <c r="B41" s="1" t="s">
        <v>4418</v>
      </c>
      <c r="C41" s="1" t="s">
        <v>1347</v>
      </c>
      <c r="D41" s="1" t="s">
        <v>3508</v>
      </c>
      <c r="E41" s="2">
        <v>0.48430000000000001</v>
      </c>
      <c r="F41" s="2">
        <v>-0.14230000000000001</v>
      </c>
      <c r="G41" s="2">
        <v>2.52E-2</v>
      </c>
      <c r="H41" s="3">
        <v>1.5530000000000001E-8</v>
      </c>
      <c r="I41" s="1" t="s">
        <v>3321</v>
      </c>
      <c r="J41" s="1" t="s">
        <v>1520</v>
      </c>
      <c r="K41" s="1" t="s">
        <v>4098</v>
      </c>
    </row>
    <row r="42" spans="1:11">
      <c r="A42" s="1" t="s">
        <v>3546</v>
      </c>
      <c r="B42" s="1" t="s">
        <v>4153</v>
      </c>
      <c r="C42" s="1" t="s">
        <v>3508</v>
      </c>
      <c r="D42" s="1" t="s">
        <v>3506</v>
      </c>
      <c r="E42" s="2">
        <v>0.45700000000000002</v>
      </c>
      <c r="F42" s="2">
        <v>0.23530000000000001</v>
      </c>
      <c r="G42" s="2">
        <v>2.7300000000000001E-2</v>
      </c>
      <c r="H42" s="3">
        <v>6.1129999999999998E-18</v>
      </c>
      <c r="I42" s="1" t="s">
        <v>618</v>
      </c>
      <c r="J42" s="1">
        <v>37150</v>
      </c>
      <c r="K42" s="1" t="s">
        <v>3421</v>
      </c>
    </row>
    <row r="43" spans="1:11">
      <c r="A43" s="1" t="s">
        <v>3885</v>
      </c>
      <c r="B43" s="1" t="s">
        <v>4419</v>
      </c>
      <c r="C43" s="1" t="s">
        <v>3502</v>
      </c>
      <c r="D43" s="1" t="s">
        <v>1347</v>
      </c>
      <c r="E43" s="2">
        <v>0.72330000000000005</v>
      </c>
      <c r="F43" s="2">
        <v>0.52410000000000001</v>
      </c>
      <c r="G43" s="2">
        <v>3.1199999999999999E-2</v>
      </c>
      <c r="H43" s="3">
        <v>2.208E-63</v>
      </c>
      <c r="I43" s="1" t="s">
        <v>513</v>
      </c>
      <c r="J43" s="1" t="s">
        <v>1520</v>
      </c>
      <c r="K43" s="1" t="s">
        <v>4098</v>
      </c>
    </row>
    <row r="44" spans="1:11">
      <c r="A44" s="1" t="s">
        <v>3886</v>
      </c>
      <c r="B44" s="1" t="s">
        <v>4420</v>
      </c>
      <c r="C44" s="1" t="s">
        <v>1347</v>
      </c>
      <c r="D44" s="1" t="s">
        <v>3506</v>
      </c>
      <c r="E44" s="2">
        <v>0.46660000000000001</v>
      </c>
      <c r="F44" s="2">
        <v>0.14000000000000001</v>
      </c>
      <c r="G44" s="2">
        <v>2.4899999999999999E-2</v>
      </c>
      <c r="H44" s="3">
        <v>1.8189999999999999E-8</v>
      </c>
      <c r="I44" s="1" t="s">
        <v>3887</v>
      </c>
      <c r="J44" s="1" t="s">
        <v>1520</v>
      </c>
      <c r="K44" s="1" t="s">
        <v>4098</v>
      </c>
    </row>
    <row r="45" spans="1:11">
      <c r="A45" s="1" t="s">
        <v>3888</v>
      </c>
      <c r="B45" s="1" t="s">
        <v>4421</v>
      </c>
      <c r="C45" s="1" t="s">
        <v>1347</v>
      </c>
      <c r="D45" s="1" t="s">
        <v>3502</v>
      </c>
      <c r="E45" s="2">
        <v>0.51859999999999995</v>
      </c>
      <c r="F45" s="2">
        <v>0.13250000000000001</v>
      </c>
      <c r="G45" s="2">
        <v>2.4299999999999999E-2</v>
      </c>
      <c r="H45" s="3">
        <v>4.8100000000000001E-8</v>
      </c>
      <c r="I45" s="1" t="s">
        <v>1314</v>
      </c>
      <c r="J45" s="1">
        <v>48883</v>
      </c>
      <c r="K45" s="1" t="s">
        <v>3418</v>
      </c>
    </row>
    <row r="46" spans="1:11">
      <c r="A46" s="1" t="s">
        <v>3889</v>
      </c>
      <c r="B46" s="1" t="s">
        <v>4422</v>
      </c>
      <c r="C46" s="1" t="s">
        <v>3506</v>
      </c>
      <c r="D46" s="1" t="s">
        <v>3508</v>
      </c>
      <c r="E46" s="2">
        <v>2.7E-2</v>
      </c>
      <c r="F46" s="2">
        <v>0.66869999999999996</v>
      </c>
      <c r="G46" s="2">
        <v>9.0700000000000003E-2</v>
      </c>
      <c r="H46" s="3">
        <v>1.6759999999999999E-13</v>
      </c>
      <c r="I46" s="1" t="s">
        <v>2151</v>
      </c>
      <c r="J46" s="1" t="s">
        <v>1520</v>
      </c>
      <c r="K46" s="1" t="s">
        <v>4098</v>
      </c>
    </row>
    <row r="47" spans="1:11">
      <c r="A47" s="1" t="s">
        <v>3554</v>
      </c>
      <c r="B47" s="1" t="s">
        <v>4160</v>
      </c>
      <c r="C47" s="1" t="s">
        <v>3506</v>
      </c>
      <c r="D47" s="1" t="s">
        <v>3555</v>
      </c>
      <c r="E47" s="2">
        <v>0.5877</v>
      </c>
      <c r="F47" s="2">
        <v>-0.1525</v>
      </c>
      <c r="G47" s="2">
        <v>2.7E-2</v>
      </c>
      <c r="H47" s="3">
        <v>1.5399999999999999E-8</v>
      </c>
      <c r="I47" s="1" t="s">
        <v>3420</v>
      </c>
      <c r="J47" s="1" t="s">
        <v>1520</v>
      </c>
      <c r="K47" s="1" t="s">
        <v>1520</v>
      </c>
    </row>
    <row r="48" spans="1:11">
      <c r="A48" s="1" t="s">
        <v>3890</v>
      </c>
      <c r="B48" s="1" t="s">
        <v>4423</v>
      </c>
      <c r="C48" s="1" t="s">
        <v>3502</v>
      </c>
      <c r="D48" s="1" t="s">
        <v>3506</v>
      </c>
      <c r="E48" s="2">
        <v>0.69469999999999998</v>
      </c>
      <c r="F48" s="2">
        <v>-0.1595</v>
      </c>
      <c r="G48" s="2">
        <v>2.6599999999999999E-2</v>
      </c>
      <c r="H48" s="3">
        <v>1.9270000000000001E-9</v>
      </c>
      <c r="I48" s="1" t="s">
        <v>3420</v>
      </c>
      <c r="J48" s="1" t="s">
        <v>1520</v>
      </c>
      <c r="K48" s="1" t="s">
        <v>1520</v>
      </c>
    </row>
    <row r="49" spans="1:11">
      <c r="A49" s="1" t="s">
        <v>3557</v>
      </c>
      <c r="B49" s="1" t="s">
        <v>4162</v>
      </c>
      <c r="C49" s="1" t="s">
        <v>3506</v>
      </c>
      <c r="D49" s="1" t="s">
        <v>3508</v>
      </c>
      <c r="E49" s="2">
        <v>0.48530000000000001</v>
      </c>
      <c r="F49" s="2">
        <v>-0.1376</v>
      </c>
      <c r="G49" s="2">
        <v>2.47E-2</v>
      </c>
      <c r="H49" s="3">
        <v>2.426E-8</v>
      </c>
      <c r="I49" s="1" t="s">
        <v>1023</v>
      </c>
      <c r="J49" s="1">
        <v>3466</v>
      </c>
      <c r="K49" s="1" t="s">
        <v>3421</v>
      </c>
    </row>
    <row r="50" spans="1:11">
      <c r="A50" s="1" t="s">
        <v>3891</v>
      </c>
      <c r="B50" s="1" t="s">
        <v>4424</v>
      </c>
      <c r="C50" s="1" t="s">
        <v>3508</v>
      </c>
      <c r="D50" s="1" t="s">
        <v>3506</v>
      </c>
      <c r="E50" s="2">
        <v>0.752</v>
      </c>
      <c r="F50" s="2">
        <v>0.1976</v>
      </c>
      <c r="G50" s="2">
        <v>2.9100000000000001E-2</v>
      </c>
      <c r="H50" s="3">
        <v>1.0690000000000001E-11</v>
      </c>
      <c r="I50" s="1" t="s">
        <v>2457</v>
      </c>
      <c r="J50" s="1">
        <v>62</v>
      </c>
      <c r="K50" s="1" t="s">
        <v>3418</v>
      </c>
    </row>
    <row r="51" spans="1:11">
      <c r="A51" s="1" t="s">
        <v>2996</v>
      </c>
      <c r="B51" s="1" t="s">
        <v>4425</v>
      </c>
      <c r="C51" s="1" t="s">
        <v>1347</v>
      </c>
      <c r="D51" s="1" t="s">
        <v>3502</v>
      </c>
      <c r="E51" s="2">
        <v>9.8299999999999998E-2</v>
      </c>
      <c r="F51" s="2">
        <v>0.33150000000000002</v>
      </c>
      <c r="G51" s="2">
        <v>4.07E-2</v>
      </c>
      <c r="H51" s="3">
        <v>3.8770000000000002E-16</v>
      </c>
      <c r="I51" s="1" t="s">
        <v>2997</v>
      </c>
      <c r="J51" s="1" t="s">
        <v>1520</v>
      </c>
      <c r="K51" s="1" t="s">
        <v>4099</v>
      </c>
    </row>
    <row r="52" spans="1:11">
      <c r="A52" s="1" t="s">
        <v>3562</v>
      </c>
      <c r="B52" s="1" t="s">
        <v>4166</v>
      </c>
      <c r="C52" s="1" t="s">
        <v>3508</v>
      </c>
      <c r="D52" s="1" t="s">
        <v>3506</v>
      </c>
      <c r="E52" s="2">
        <v>0.87439999999999996</v>
      </c>
      <c r="F52" s="2">
        <v>0.4471</v>
      </c>
      <c r="G52" s="2">
        <v>3.9800000000000002E-2</v>
      </c>
      <c r="H52" s="3">
        <v>2.8890000000000002E-29</v>
      </c>
      <c r="I52" s="1" t="s">
        <v>2398</v>
      </c>
      <c r="J52" s="1" t="s">
        <v>1520</v>
      </c>
      <c r="K52" s="1" t="s">
        <v>4098</v>
      </c>
    </row>
    <row r="53" spans="1:11">
      <c r="A53" s="1" t="s">
        <v>3565</v>
      </c>
      <c r="B53" s="1" t="s">
        <v>4168</v>
      </c>
      <c r="C53" s="1" t="s">
        <v>3506</v>
      </c>
      <c r="D53" s="1" t="s">
        <v>1347</v>
      </c>
      <c r="E53" s="2">
        <v>0.72350000000000003</v>
      </c>
      <c r="F53" s="2">
        <v>-0.21360000000000001</v>
      </c>
      <c r="G53" s="2">
        <v>2.7900000000000001E-2</v>
      </c>
      <c r="H53" s="3">
        <v>1.7690000000000001E-14</v>
      </c>
      <c r="I53" s="1" t="s">
        <v>3566</v>
      </c>
      <c r="J53" s="1">
        <v>6669</v>
      </c>
      <c r="K53" s="1" t="s">
        <v>3418</v>
      </c>
    </row>
    <row r="54" spans="1:11">
      <c r="A54" s="1" t="s">
        <v>3892</v>
      </c>
      <c r="B54" s="1" t="s">
        <v>4426</v>
      </c>
      <c r="C54" s="1" t="s">
        <v>3502</v>
      </c>
      <c r="D54" s="1" t="s">
        <v>3508</v>
      </c>
      <c r="E54" s="2">
        <v>0.86060000000000003</v>
      </c>
      <c r="F54" s="2">
        <v>-0.2485</v>
      </c>
      <c r="G54" s="2">
        <v>3.5999999999999997E-2</v>
      </c>
      <c r="H54" s="3">
        <v>5.4069999999999999E-12</v>
      </c>
      <c r="I54" s="1" t="s">
        <v>646</v>
      </c>
      <c r="J54" s="1" t="s">
        <v>1520</v>
      </c>
      <c r="K54" s="1" t="s">
        <v>4098</v>
      </c>
    </row>
    <row r="55" spans="1:11">
      <c r="A55" s="1" t="s">
        <v>3893</v>
      </c>
      <c r="B55" s="1" t="s">
        <v>4427</v>
      </c>
      <c r="C55" s="1" t="s">
        <v>3506</v>
      </c>
      <c r="D55" s="1" t="s">
        <v>3508</v>
      </c>
      <c r="E55" s="2">
        <v>0.18640000000000001</v>
      </c>
      <c r="F55" s="2">
        <v>0.1817</v>
      </c>
      <c r="G55" s="2">
        <v>3.1800000000000002E-2</v>
      </c>
      <c r="H55" s="3">
        <v>1.0859999999999999E-8</v>
      </c>
      <c r="I55" s="1" t="s">
        <v>3420</v>
      </c>
      <c r="J55" s="1" t="s">
        <v>1520</v>
      </c>
      <c r="K55" s="1" t="s">
        <v>1520</v>
      </c>
    </row>
    <row r="56" spans="1:11">
      <c r="A56" s="1" t="s">
        <v>3894</v>
      </c>
      <c r="B56" s="1" t="s">
        <v>4428</v>
      </c>
      <c r="C56" s="1" t="s">
        <v>3502</v>
      </c>
      <c r="D56" s="1" t="s">
        <v>1347</v>
      </c>
      <c r="E56" s="2">
        <v>0.56179999999999997</v>
      </c>
      <c r="F56" s="2">
        <v>-0.14399999999999999</v>
      </c>
      <c r="G56" s="2">
        <v>2.6100000000000002E-2</v>
      </c>
      <c r="H56" s="3">
        <v>3.2840000000000002E-8</v>
      </c>
      <c r="I56" s="1" t="s">
        <v>3895</v>
      </c>
      <c r="J56" s="1" t="s">
        <v>1520</v>
      </c>
      <c r="K56" s="1" t="s">
        <v>4098</v>
      </c>
    </row>
    <row r="57" spans="1:11">
      <c r="A57" s="1" t="s">
        <v>3896</v>
      </c>
      <c r="B57" s="1" t="s">
        <v>4429</v>
      </c>
      <c r="C57" s="1" t="s">
        <v>3506</v>
      </c>
      <c r="D57" s="1" t="s">
        <v>3508</v>
      </c>
      <c r="E57" s="2">
        <v>0.1807</v>
      </c>
      <c r="F57" s="2">
        <v>0.2303</v>
      </c>
      <c r="G57" s="2">
        <v>3.3000000000000002E-2</v>
      </c>
      <c r="H57" s="3">
        <v>3.0429999999999999E-12</v>
      </c>
      <c r="I57" s="1" t="s">
        <v>3420</v>
      </c>
      <c r="J57" s="1" t="s">
        <v>1520</v>
      </c>
      <c r="K57" s="1" t="s">
        <v>1520</v>
      </c>
    </row>
    <row r="58" spans="1:11">
      <c r="A58" s="1" t="s">
        <v>3897</v>
      </c>
      <c r="B58" s="1" t="s">
        <v>4430</v>
      </c>
      <c r="C58" s="1" t="s">
        <v>3506</v>
      </c>
      <c r="D58" s="1" t="s">
        <v>3502</v>
      </c>
      <c r="E58" s="2">
        <v>0.51180000000000003</v>
      </c>
      <c r="F58" s="2">
        <v>-0.16850000000000001</v>
      </c>
      <c r="G58" s="2">
        <v>2.6100000000000002E-2</v>
      </c>
      <c r="H58" s="3">
        <v>1.112E-10</v>
      </c>
      <c r="I58" s="1" t="s">
        <v>3898</v>
      </c>
      <c r="J58" s="1">
        <v>110551</v>
      </c>
      <c r="K58" s="1" t="s">
        <v>3421</v>
      </c>
    </row>
    <row r="59" spans="1:11">
      <c r="A59" s="1" t="s">
        <v>3899</v>
      </c>
      <c r="B59" s="1" t="s">
        <v>4431</v>
      </c>
      <c r="C59" s="1" t="s">
        <v>1347</v>
      </c>
      <c r="D59" s="1" t="s">
        <v>3508</v>
      </c>
      <c r="E59" s="2">
        <v>0.39439999999999997</v>
      </c>
      <c r="F59" s="2">
        <v>0.21709999999999999</v>
      </c>
      <c r="G59" s="2">
        <v>2.53E-2</v>
      </c>
      <c r="H59" s="3">
        <v>8.7760000000000001E-18</v>
      </c>
      <c r="I59" s="1" t="s">
        <v>661</v>
      </c>
      <c r="J59" s="1" t="s">
        <v>1520</v>
      </c>
      <c r="K59" s="1" t="s">
        <v>4098</v>
      </c>
    </row>
    <row r="60" spans="1:11">
      <c r="A60" s="1" t="s">
        <v>3900</v>
      </c>
      <c r="B60" s="1" t="s">
        <v>4432</v>
      </c>
      <c r="C60" s="1" t="s">
        <v>1347</v>
      </c>
      <c r="D60" s="1" t="s">
        <v>3502</v>
      </c>
      <c r="E60" s="2">
        <v>0.153</v>
      </c>
      <c r="F60" s="2">
        <v>0.1923</v>
      </c>
      <c r="G60" s="2">
        <v>3.5099999999999999E-2</v>
      </c>
      <c r="H60" s="3">
        <v>4.4859999999999999E-8</v>
      </c>
      <c r="I60" s="1" t="s">
        <v>3420</v>
      </c>
      <c r="J60" s="1" t="s">
        <v>1520</v>
      </c>
      <c r="K60" s="1" t="s">
        <v>1520</v>
      </c>
    </row>
    <row r="61" spans="1:11">
      <c r="A61" s="1" t="s">
        <v>3581</v>
      </c>
      <c r="B61" s="1" t="s">
        <v>4178</v>
      </c>
      <c r="C61" s="1" t="s">
        <v>3506</v>
      </c>
      <c r="D61" s="1" t="s">
        <v>3508</v>
      </c>
      <c r="E61" s="2">
        <v>0.40849999999999997</v>
      </c>
      <c r="F61" s="2">
        <v>-0.2268</v>
      </c>
      <c r="G61" s="2">
        <v>2.4799999999999999E-2</v>
      </c>
      <c r="H61" s="3">
        <v>5.5390000000000004E-20</v>
      </c>
      <c r="I61" s="1" t="s">
        <v>560</v>
      </c>
      <c r="J61" s="1">
        <v>40109</v>
      </c>
      <c r="K61" s="1" t="s">
        <v>3421</v>
      </c>
    </row>
    <row r="62" spans="1:11">
      <c r="A62" s="1" t="s">
        <v>3781</v>
      </c>
      <c r="B62" s="1" t="s">
        <v>4337</v>
      </c>
      <c r="C62" s="1" t="s">
        <v>3506</v>
      </c>
      <c r="D62" s="1" t="s">
        <v>3508</v>
      </c>
      <c r="E62" s="2">
        <v>0.59430000000000005</v>
      </c>
      <c r="F62" s="2">
        <v>0.1593</v>
      </c>
      <c r="G62" s="2">
        <v>2.64E-2</v>
      </c>
      <c r="H62" s="3">
        <v>1.5090000000000001E-9</v>
      </c>
      <c r="I62" s="1" t="s">
        <v>2977</v>
      </c>
      <c r="J62" s="1" t="s">
        <v>1520</v>
      </c>
      <c r="K62" s="1" t="s">
        <v>4099</v>
      </c>
    </row>
    <row r="63" spans="1:11">
      <c r="A63" s="1" t="s">
        <v>3901</v>
      </c>
      <c r="B63" s="1" t="s">
        <v>4433</v>
      </c>
      <c r="C63" s="1" t="s">
        <v>3759</v>
      </c>
      <c r="D63" s="1" t="s">
        <v>3508</v>
      </c>
      <c r="E63" s="2">
        <v>0.41010000000000002</v>
      </c>
      <c r="F63" s="2">
        <v>-0.19009999999999999</v>
      </c>
      <c r="G63" s="2">
        <v>2.64E-2</v>
      </c>
      <c r="H63" s="3">
        <v>6.2599999999999996E-13</v>
      </c>
      <c r="I63" s="1" t="s">
        <v>3583</v>
      </c>
      <c r="J63" s="1" t="s">
        <v>1520</v>
      </c>
      <c r="K63" s="1" t="s">
        <v>4098</v>
      </c>
    </row>
    <row r="64" spans="1:11">
      <c r="A64" s="1" t="s">
        <v>3902</v>
      </c>
      <c r="B64" s="1" t="s">
        <v>4434</v>
      </c>
      <c r="C64" s="1" t="s">
        <v>1347</v>
      </c>
      <c r="D64" s="1" t="s">
        <v>3502</v>
      </c>
      <c r="E64" s="2">
        <v>7.7899999999999997E-2</v>
      </c>
      <c r="F64" s="2">
        <v>-0.3785</v>
      </c>
      <c r="G64" s="2">
        <v>4.6300000000000001E-2</v>
      </c>
      <c r="H64" s="3">
        <v>2.8029999999999999E-16</v>
      </c>
      <c r="I64" s="1" t="s">
        <v>597</v>
      </c>
      <c r="J64" s="1" t="s">
        <v>1520</v>
      </c>
      <c r="K64" s="1" t="s">
        <v>4098</v>
      </c>
    </row>
    <row r="65" spans="1:11">
      <c r="A65" s="1" t="s">
        <v>3903</v>
      </c>
      <c r="B65" s="1" t="s">
        <v>4435</v>
      </c>
      <c r="C65" s="1" t="s">
        <v>3506</v>
      </c>
      <c r="D65" s="1" t="s">
        <v>3508</v>
      </c>
      <c r="E65" s="2">
        <v>0.29310000000000003</v>
      </c>
      <c r="F65" s="2">
        <v>0.254</v>
      </c>
      <c r="G65" s="2">
        <v>2.69E-2</v>
      </c>
      <c r="H65" s="3">
        <v>3.447E-21</v>
      </c>
      <c r="I65" s="1" t="s">
        <v>559</v>
      </c>
      <c r="J65" s="1" t="s">
        <v>1520</v>
      </c>
      <c r="K65" s="1" t="s">
        <v>4098</v>
      </c>
    </row>
    <row r="66" spans="1:11">
      <c r="A66" s="1" t="s">
        <v>2961</v>
      </c>
      <c r="B66" s="1" t="s">
        <v>4184</v>
      </c>
      <c r="C66" s="1" t="s">
        <v>1347</v>
      </c>
      <c r="D66" s="1" t="s">
        <v>3502</v>
      </c>
      <c r="E66" s="2">
        <v>0.35099999999999998</v>
      </c>
      <c r="F66" s="2">
        <v>0.20730000000000001</v>
      </c>
      <c r="G66" s="2">
        <v>2.6800000000000001E-2</v>
      </c>
      <c r="H66" s="3">
        <v>9.4509999999999999E-15</v>
      </c>
      <c r="I66" s="1" t="s">
        <v>698</v>
      </c>
      <c r="J66" s="1" t="s">
        <v>1520</v>
      </c>
      <c r="K66" s="1" t="s">
        <v>4098</v>
      </c>
    </row>
    <row r="67" spans="1:11">
      <c r="A67" s="1" t="s">
        <v>3904</v>
      </c>
      <c r="B67" s="1" t="s">
        <v>4436</v>
      </c>
      <c r="C67" s="1" t="s">
        <v>3506</v>
      </c>
      <c r="D67" s="1" t="s">
        <v>3905</v>
      </c>
      <c r="E67" s="2">
        <v>0.24010000000000001</v>
      </c>
      <c r="F67" s="2">
        <v>-0.20830000000000001</v>
      </c>
      <c r="G67" s="2">
        <v>2.93E-2</v>
      </c>
      <c r="H67" s="3">
        <v>1.086E-12</v>
      </c>
      <c r="I67" s="1" t="s">
        <v>3420</v>
      </c>
      <c r="J67" s="1" t="s">
        <v>1520</v>
      </c>
      <c r="K67" s="1" t="s">
        <v>1520</v>
      </c>
    </row>
    <row r="68" spans="1:11">
      <c r="A68" s="1" t="s">
        <v>3906</v>
      </c>
      <c r="B68" s="1" t="s">
        <v>4437</v>
      </c>
      <c r="C68" s="1" t="s">
        <v>3508</v>
      </c>
      <c r="D68" s="1" t="s">
        <v>1347</v>
      </c>
      <c r="E68" s="2">
        <v>0.61709999999999998</v>
      </c>
      <c r="F68" s="2">
        <v>-0.21199999999999999</v>
      </c>
      <c r="G68" s="2">
        <v>2.5600000000000001E-2</v>
      </c>
      <c r="H68" s="3">
        <v>1.1480000000000001E-16</v>
      </c>
      <c r="I68" s="1" t="s">
        <v>1512</v>
      </c>
      <c r="J68" s="1" t="s">
        <v>1520</v>
      </c>
      <c r="K68" s="1" t="s">
        <v>4098</v>
      </c>
    </row>
    <row r="69" spans="1:11">
      <c r="A69" s="1" t="s">
        <v>3907</v>
      </c>
      <c r="B69" s="1" t="s">
        <v>4438</v>
      </c>
      <c r="C69" s="1" t="s">
        <v>3759</v>
      </c>
      <c r="D69" s="1" t="s">
        <v>3508</v>
      </c>
      <c r="E69" s="2">
        <v>0.42770000000000002</v>
      </c>
      <c r="F69" s="2">
        <v>0.13650000000000001</v>
      </c>
      <c r="G69" s="2">
        <v>2.4899999999999999E-2</v>
      </c>
      <c r="H69" s="3">
        <v>4.4799999999999997E-8</v>
      </c>
      <c r="I69" s="1" t="s">
        <v>2989</v>
      </c>
      <c r="J69" s="1" t="s">
        <v>1520</v>
      </c>
      <c r="K69" s="1" t="s">
        <v>4098</v>
      </c>
    </row>
    <row r="70" spans="1:11">
      <c r="A70" s="1" t="s">
        <v>3593</v>
      </c>
      <c r="B70" s="1" t="s">
        <v>4188</v>
      </c>
      <c r="C70" s="1" t="s">
        <v>3502</v>
      </c>
      <c r="D70" s="1" t="s">
        <v>1347</v>
      </c>
      <c r="E70" s="2">
        <v>0.60140000000000005</v>
      </c>
      <c r="F70" s="2">
        <v>0.24479999999999999</v>
      </c>
      <c r="G70" s="2">
        <v>2.64E-2</v>
      </c>
      <c r="H70" s="3">
        <v>2.0800000000000001E-20</v>
      </c>
      <c r="I70" s="1" t="s">
        <v>577</v>
      </c>
      <c r="J70" s="1" t="s">
        <v>1520</v>
      </c>
      <c r="K70" s="1" t="s">
        <v>4098</v>
      </c>
    </row>
    <row r="71" spans="1:11">
      <c r="A71" s="1" t="s">
        <v>3908</v>
      </c>
      <c r="B71" s="1" t="s">
        <v>4439</v>
      </c>
      <c r="C71" s="1" t="s">
        <v>1347</v>
      </c>
      <c r="D71" s="1" t="s">
        <v>3502</v>
      </c>
      <c r="E71" s="2">
        <v>7.7399999999999997E-2</v>
      </c>
      <c r="F71" s="2">
        <v>0.438</v>
      </c>
      <c r="G71" s="2">
        <v>4.7600000000000003E-2</v>
      </c>
      <c r="H71" s="3">
        <v>3.8230000000000002E-20</v>
      </c>
      <c r="I71" s="1" t="s">
        <v>3909</v>
      </c>
      <c r="J71" s="1" t="s">
        <v>1520</v>
      </c>
      <c r="K71" s="1" t="s">
        <v>4098</v>
      </c>
    </row>
    <row r="72" spans="1:11">
      <c r="A72" s="1" t="s">
        <v>3910</v>
      </c>
      <c r="B72" s="1" t="s">
        <v>4440</v>
      </c>
      <c r="C72" s="1" t="s">
        <v>1347</v>
      </c>
      <c r="D72" s="1" t="s">
        <v>3506</v>
      </c>
      <c r="E72" s="2">
        <v>9.3200000000000005E-2</v>
      </c>
      <c r="F72" s="2">
        <v>0.35849999999999999</v>
      </c>
      <c r="G72" s="2">
        <v>4.41E-2</v>
      </c>
      <c r="H72" s="3">
        <v>4.2010000000000001E-16</v>
      </c>
      <c r="I72" s="1" t="s">
        <v>3911</v>
      </c>
      <c r="J72" s="1">
        <v>8600</v>
      </c>
      <c r="K72" s="1" t="s">
        <v>3421</v>
      </c>
    </row>
    <row r="73" spans="1:11">
      <c r="A73" s="1" t="s">
        <v>3912</v>
      </c>
      <c r="B73" s="1" t="s">
        <v>4441</v>
      </c>
      <c r="C73" s="1" t="s">
        <v>3502</v>
      </c>
      <c r="D73" s="1" t="s">
        <v>1347</v>
      </c>
      <c r="E73" s="2">
        <v>0.90869999999999995</v>
      </c>
      <c r="F73" s="2">
        <v>-0.3397</v>
      </c>
      <c r="G73" s="2">
        <v>4.36E-2</v>
      </c>
      <c r="H73" s="3">
        <v>6.2179999999999997E-15</v>
      </c>
      <c r="I73" s="1" t="s">
        <v>580</v>
      </c>
      <c r="J73" s="1" t="s">
        <v>1520</v>
      </c>
      <c r="K73" s="1" t="s">
        <v>4099</v>
      </c>
    </row>
    <row r="74" spans="1:11">
      <c r="A74" s="1" t="s">
        <v>3913</v>
      </c>
      <c r="B74" s="1" t="s">
        <v>4442</v>
      </c>
      <c r="C74" s="1" t="s">
        <v>1347</v>
      </c>
      <c r="D74" s="1" t="s">
        <v>3502</v>
      </c>
      <c r="E74" s="2">
        <v>0.16600000000000001</v>
      </c>
      <c r="F74" s="2">
        <v>0.29020000000000001</v>
      </c>
      <c r="G74" s="2">
        <v>3.27E-2</v>
      </c>
      <c r="H74" s="3">
        <v>7.6630000000000002E-19</v>
      </c>
      <c r="I74" s="1" t="s">
        <v>2464</v>
      </c>
      <c r="J74" s="1">
        <v>318</v>
      </c>
      <c r="K74" s="1" t="s">
        <v>3418</v>
      </c>
    </row>
    <row r="75" spans="1:11">
      <c r="A75" s="1" t="s">
        <v>3914</v>
      </c>
      <c r="B75" s="1" t="s">
        <v>4443</v>
      </c>
      <c r="C75" s="1" t="s">
        <v>3506</v>
      </c>
      <c r="D75" s="1" t="s">
        <v>3502</v>
      </c>
      <c r="E75" s="2">
        <v>0.36980000000000002</v>
      </c>
      <c r="F75" s="2">
        <v>-0.25</v>
      </c>
      <c r="G75" s="2">
        <v>2.4899999999999999E-2</v>
      </c>
      <c r="H75" s="3">
        <v>1.0859999999999999E-23</v>
      </c>
      <c r="I75" s="1" t="s">
        <v>542</v>
      </c>
      <c r="J75" s="1" t="s">
        <v>1520</v>
      </c>
      <c r="K75" s="1" t="s">
        <v>4098</v>
      </c>
    </row>
    <row r="76" spans="1:11">
      <c r="A76" s="1" t="s">
        <v>3600</v>
      </c>
      <c r="B76" s="1" t="s">
        <v>4193</v>
      </c>
      <c r="C76" s="1" t="s">
        <v>1347</v>
      </c>
      <c r="D76" s="1" t="s">
        <v>3502</v>
      </c>
      <c r="E76" s="2">
        <v>0.3962</v>
      </c>
      <c r="F76" s="2">
        <v>0.19600000000000001</v>
      </c>
      <c r="G76" s="2">
        <v>2.5999999999999999E-2</v>
      </c>
      <c r="H76" s="3">
        <v>4.4210000000000002E-14</v>
      </c>
      <c r="I76" s="1" t="s">
        <v>3224</v>
      </c>
      <c r="J76" s="1">
        <v>12034</v>
      </c>
      <c r="K76" s="1" t="s">
        <v>3421</v>
      </c>
    </row>
    <row r="77" spans="1:11">
      <c r="A77" s="1" t="s">
        <v>3915</v>
      </c>
      <c r="B77" s="1" t="s">
        <v>4444</v>
      </c>
      <c r="C77" s="1" t="s">
        <v>3508</v>
      </c>
      <c r="D77" s="1" t="s">
        <v>3506</v>
      </c>
      <c r="E77" s="2">
        <v>0.69259999999999999</v>
      </c>
      <c r="F77" s="2">
        <v>-0.1479</v>
      </c>
      <c r="G77" s="2">
        <v>2.6499999999999999E-2</v>
      </c>
      <c r="H77" s="3">
        <v>2.2819999999999999E-8</v>
      </c>
      <c r="I77" s="1" t="s">
        <v>3916</v>
      </c>
      <c r="J77" s="1" t="s">
        <v>1520</v>
      </c>
      <c r="K77" s="1" t="s">
        <v>4098</v>
      </c>
    </row>
    <row r="78" spans="1:11">
      <c r="A78" s="1" t="s">
        <v>3794</v>
      </c>
      <c r="B78" s="1" t="s">
        <v>4346</v>
      </c>
      <c r="C78" s="1" t="s">
        <v>3502</v>
      </c>
      <c r="D78" s="1" t="s">
        <v>3508</v>
      </c>
      <c r="E78" s="2">
        <v>0.83960000000000001</v>
      </c>
      <c r="F78" s="2">
        <v>-0.3528</v>
      </c>
      <c r="G78" s="2">
        <v>3.3300000000000003E-2</v>
      </c>
      <c r="H78" s="3">
        <v>3.7030000000000001E-26</v>
      </c>
      <c r="I78" s="1" t="s">
        <v>535</v>
      </c>
      <c r="J78" s="1" t="s">
        <v>1520</v>
      </c>
      <c r="K78" s="1" t="s">
        <v>4098</v>
      </c>
    </row>
    <row r="79" spans="1:11">
      <c r="A79" s="1" t="s">
        <v>3917</v>
      </c>
      <c r="B79" s="1" t="s">
        <v>4445</v>
      </c>
      <c r="C79" s="1" t="s">
        <v>3502</v>
      </c>
      <c r="D79" s="1" t="s">
        <v>1347</v>
      </c>
      <c r="E79" s="2">
        <v>0.79520000000000002</v>
      </c>
      <c r="F79" s="2">
        <v>-0.18840000000000001</v>
      </c>
      <c r="G79" s="2">
        <v>3.2399999999999998E-2</v>
      </c>
      <c r="H79" s="3">
        <v>5.9040000000000003E-9</v>
      </c>
      <c r="I79" s="1" t="s">
        <v>1265</v>
      </c>
      <c r="J79" s="1" t="s">
        <v>1520</v>
      </c>
      <c r="K79" s="1" t="s">
        <v>4098</v>
      </c>
    </row>
    <row r="80" spans="1:11">
      <c r="A80" s="1" t="s">
        <v>3918</v>
      </c>
      <c r="B80" s="1" t="s">
        <v>4446</v>
      </c>
      <c r="C80" s="1" t="s">
        <v>3506</v>
      </c>
      <c r="D80" s="1" t="s">
        <v>1347</v>
      </c>
      <c r="E80" s="2">
        <v>0.75629999999999997</v>
      </c>
      <c r="F80" s="2">
        <v>0.31730000000000003</v>
      </c>
      <c r="G80" s="2">
        <v>3.4500000000000003E-2</v>
      </c>
      <c r="H80" s="3">
        <v>3.707E-20</v>
      </c>
      <c r="I80" s="1" t="s">
        <v>3420</v>
      </c>
      <c r="J80" s="1" t="s">
        <v>1520</v>
      </c>
      <c r="K80" s="1" t="s">
        <v>1520</v>
      </c>
    </row>
    <row r="81" spans="1:11">
      <c r="A81" s="1" t="s">
        <v>3607</v>
      </c>
      <c r="B81" s="1" t="s">
        <v>4199</v>
      </c>
      <c r="C81" s="1" t="s">
        <v>3508</v>
      </c>
      <c r="D81" s="1" t="s">
        <v>3506</v>
      </c>
      <c r="E81" s="2">
        <v>0.58150000000000002</v>
      </c>
      <c r="F81" s="2">
        <v>-0.1482</v>
      </c>
      <c r="G81" s="2">
        <v>2.6200000000000001E-2</v>
      </c>
      <c r="H81" s="3">
        <v>1.5840000000000002E-8</v>
      </c>
      <c r="I81" s="1" t="s">
        <v>3314</v>
      </c>
      <c r="J81" s="1" t="s">
        <v>1520</v>
      </c>
      <c r="K81" s="1" t="s">
        <v>4098</v>
      </c>
    </row>
    <row r="82" spans="1:11">
      <c r="A82" s="1" t="s">
        <v>3919</v>
      </c>
      <c r="B82" s="1" t="s">
        <v>4447</v>
      </c>
      <c r="C82" s="1" t="s">
        <v>3502</v>
      </c>
      <c r="D82" s="1" t="s">
        <v>1347</v>
      </c>
      <c r="E82" s="2">
        <v>0.63480000000000003</v>
      </c>
      <c r="F82" s="2">
        <v>-0.18559999999999999</v>
      </c>
      <c r="G82" s="2">
        <v>2.69E-2</v>
      </c>
      <c r="H82" s="3">
        <v>5.4969999999999997E-12</v>
      </c>
      <c r="I82" s="1" t="s">
        <v>3920</v>
      </c>
      <c r="J82" s="1" t="s">
        <v>1520</v>
      </c>
      <c r="K82" s="1" t="s">
        <v>4098</v>
      </c>
    </row>
    <row r="83" spans="1:11">
      <c r="A83" s="1" t="s">
        <v>3921</v>
      </c>
      <c r="B83" s="1" t="s">
        <v>4448</v>
      </c>
      <c r="C83" s="1" t="s">
        <v>3508</v>
      </c>
      <c r="D83" s="1" t="s">
        <v>3502</v>
      </c>
      <c r="E83" s="2">
        <v>0.1236</v>
      </c>
      <c r="F83" s="2">
        <v>0.46650000000000003</v>
      </c>
      <c r="G83" s="2">
        <v>3.9699999999999999E-2</v>
      </c>
      <c r="H83" s="3">
        <v>6.1069999999999999E-32</v>
      </c>
      <c r="I83" s="1" t="s">
        <v>690</v>
      </c>
      <c r="J83" s="1" t="s">
        <v>1520</v>
      </c>
      <c r="K83" s="1" t="s">
        <v>4098</v>
      </c>
    </row>
    <row r="84" spans="1:11">
      <c r="A84" s="1" t="s">
        <v>3922</v>
      </c>
      <c r="B84" s="1" t="s">
        <v>4449</v>
      </c>
      <c r="C84" s="1" t="s">
        <v>1347</v>
      </c>
      <c r="D84" s="1" t="s">
        <v>3502</v>
      </c>
      <c r="E84" s="2">
        <v>0.58430000000000004</v>
      </c>
      <c r="F84" s="2">
        <v>-0.1908</v>
      </c>
      <c r="G84" s="2">
        <v>2.52E-2</v>
      </c>
      <c r="H84" s="3">
        <v>4.056E-14</v>
      </c>
      <c r="I84" s="1" t="s">
        <v>631</v>
      </c>
      <c r="J84" s="1" t="s">
        <v>1520</v>
      </c>
      <c r="K84" s="1" t="s">
        <v>4098</v>
      </c>
    </row>
    <row r="85" spans="1:11">
      <c r="A85" s="1" t="s">
        <v>3923</v>
      </c>
      <c r="B85" s="1" t="s">
        <v>4450</v>
      </c>
      <c r="C85" s="1" t="s">
        <v>2930</v>
      </c>
      <c r="D85" s="1" t="s">
        <v>3506</v>
      </c>
      <c r="E85" s="2">
        <v>0.77310000000000001</v>
      </c>
      <c r="F85" s="2">
        <v>0.3604</v>
      </c>
      <c r="G85" s="2">
        <v>3.1099999999999999E-2</v>
      </c>
      <c r="H85" s="3">
        <v>4.3020000000000004E-31</v>
      </c>
      <c r="I85" s="1" t="s">
        <v>3420</v>
      </c>
      <c r="J85" s="1" t="s">
        <v>1520</v>
      </c>
      <c r="K85" s="1" t="s">
        <v>1520</v>
      </c>
    </row>
    <row r="86" spans="1:11">
      <c r="A86" s="1" t="s">
        <v>3614</v>
      </c>
      <c r="B86" s="1" t="s">
        <v>4204</v>
      </c>
      <c r="C86" s="1" t="s">
        <v>1347</v>
      </c>
      <c r="D86" s="1" t="s">
        <v>3502</v>
      </c>
      <c r="E86" s="2">
        <v>0.18340000000000001</v>
      </c>
      <c r="F86" s="2">
        <v>0.5121</v>
      </c>
      <c r="G86" s="2">
        <v>3.3099999999999997E-2</v>
      </c>
      <c r="H86" s="3">
        <v>5.083E-54</v>
      </c>
      <c r="I86" s="1" t="s">
        <v>3615</v>
      </c>
      <c r="J86" s="1">
        <v>105702</v>
      </c>
      <c r="K86" s="1" t="s">
        <v>3418</v>
      </c>
    </row>
    <row r="87" spans="1:11">
      <c r="A87" s="1" t="s">
        <v>3924</v>
      </c>
      <c r="B87" s="1" t="s">
        <v>4451</v>
      </c>
      <c r="C87" s="1" t="s">
        <v>3508</v>
      </c>
      <c r="D87" s="1" t="s">
        <v>3506</v>
      </c>
      <c r="E87" s="2">
        <v>0.90720000000000001</v>
      </c>
      <c r="F87" s="2">
        <v>0.36180000000000001</v>
      </c>
      <c r="G87" s="2">
        <v>4.36E-2</v>
      </c>
      <c r="H87" s="3">
        <v>9.9180000000000004E-17</v>
      </c>
      <c r="I87" s="1" t="s">
        <v>3617</v>
      </c>
      <c r="J87" s="1" t="s">
        <v>1520</v>
      </c>
      <c r="K87" s="1" t="s">
        <v>4098</v>
      </c>
    </row>
    <row r="88" spans="1:11">
      <c r="A88" s="1" t="s">
        <v>3925</v>
      </c>
      <c r="B88" s="1" t="s">
        <v>4452</v>
      </c>
      <c r="C88" s="1" t="s">
        <v>3705</v>
      </c>
      <c r="D88" s="1" t="s">
        <v>1347</v>
      </c>
      <c r="E88" s="2">
        <v>0.66810000000000003</v>
      </c>
      <c r="F88" s="2">
        <v>-0.15970000000000001</v>
      </c>
      <c r="G88" s="2">
        <v>2.6599999999999999E-2</v>
      </c>
      <c r="H88" s="3">
        <v>2.0160000000000001E-9</v>
      </c>
      <c r="I88" s="1" t="s">
        <v>3318</v>
      </c>
      <c r="J88" s="1" t="s">
        <v>1520</v>
      </c>
      <c r="K88" s="1" t="s">
        <v>4098</v>
      </c>
    </row>
    <row r="89" spans="1:11">
      <c r="A89" s="1" t="s">
        <v>3619</v>
      </c>
      <c r="B89" s="1" t="s">
        <v>4207</v>
      </c>
      <c r="C89" s="1" t="s">
        <v>1347</v>
      </c>
      <c r="D89" s="1" t="s">
        <v>3502</v>
      </c>
      <c r="E89" s="2">
        <v>0.1069</v>
      </c>
      <c r="F89" s="2">
        <v>-0.43359999999999999</v>
      </c>
      <c r="G89" s="2">
        <v>4.2299999999999997E-2</v>
      </c>
      <c r="H89" s="3">
        <v>1.179E-24</v>
      </c>
      <c r="I89" s="1" t="s">
        <v>556</v>
      </c>
      <c r="J89" s="1" t="s">
        <v>1520</v>
      </c>
      <c r="K89" s="1" t="s">
        <v>4098</v>
      </c>
    </row>
    <row r="90" spans="1:11">
      <c r="A90" s="1" t="s">
        <v>2938</v>
      </c>
      <c r="B90" s="1" t="s">
        <v>4453</v>
      </c>
      <c r="C90" s="1" t="s">
        <v>3506</v>
      </c>
      <c r="D90" s="1" t="s">
        <v>3508</v>
      </c>
      <c r="E90" s="2">
        <v>0.27539999999999998</v>
      </c>
      <c r="F90" s="2">
        <v>0.21829999999999999</v>
      </c>
      <c r="G90" s="2">
        <v>2.9000000000000001E-2</v>
      </c>
      <c r="H90" s="3">
        <v>5.308E-14</v>
      </c>
      <c r="I90" s="1" t="s">
        <v>673</v>
      </c>
      <c r="J90" s="1">
        <v>2756</v>
      </c>
      <c r="K90" s="1" t="s">
        <v>3421</v>
      </c>
    </row>
    <row r="91" spans="1:11">
      <c r="A91" s="1" t="s">
        <v>2954</v>
      </c>
      <c r="B91" s="1" t="s">
        <v>4209</v>
      </c>
      <c r="C91" s="1" t="s">
        <v>3502</v>
      </c>
      <c r="D91" s="1" t="s">
        <v>3508</v>
      </c>
      <c r="E91" s="2">
        <v>0.56889999999999996</v>
      </c>
      <c r="F91" s="2">
        <v>0.46329999999999999</v>
      </c>
      <c r="G91" s="2">
        <v>2.47E-2</v>
      </c>
      <c r="H91" s="3">
        <v>2.4380000000000002E-78</v>
      </c>
      <c r="I91" s="1" t="s">
        <v>3420</v>
      </c>
      <c r="J91" s="1" t="s">
        <v>1520</v>
      </c>
      <c r="K91" s="1" t="s">
        <v>1520</v>
      </c>
    </row>
    <row r="92" spans="1:11">
      <c r="A92" s="1" t="s">
        <v>3926</v>
      </c>
      <c r="B92" s="1" t="s">
        <v>4454</v>
      </c>
      <c r="C92" s="1" t="s">
        <v>3508</v>
      </c>
      <c r="D92" s="1" t="s">
        <v>3506</v>
      </c>
      <c r="E92" s="2">
        <v>0.77849999999999997</v>
      </c>
      <c r="F92" s="2">
        <v>-0.1716</v>
      </c>
      <c r="G92" s="2">
        <v>3.1099999999999999E-2</v>
      </c>
      <c r="H92" s="3">
        <v>3.4959999999999997E-8</v>
      </c>
      <c r="I92" s="1" t="s">
        <v>3927</v>
      </c>
      <c r="J92" s="1">
        <v>38063</v>
      </c>
      <c r="K92" s="1" t="s">
        <v>3421</v>
      </c>
    </row>
    <row r="93" spans="1:11">
      <c r="A93" s="1" t="s">
        <v>3928</v>
      </c>
      <c r="B93" s="1" t="s">
        <v>4455</v>
      </c>
      <c r="C93" s="1" t="s">
        <v>3508</v>
      </c>
      <c r="D93" s="1" t="s">
        <v>3929</v>
      </c>
      <c r="E93" s="2">
        <v>0.9335</v>
      </c>
      <c r="F93" s="2">
        <v>-0.31440000000000001</v>
      </c>
      <c r="G93" s="2">
        <v>5.3199999999999997E-2</v>
      </c>
      <c r="H93" s="3">
        <v>3.4389999999999998E-9</v>
      </c>
      <c r="I93" s="1" t="s">
        <v>1953</v>
      </c>
      <c r="J93" s="1" t="s">
        <v>1520</v>
      </c>
      <c r="K93" s="1" t="s">
        <v>4098</v>
      </c>
    </row>
    <row r="94" spans="1:11">
      <c r="A94" s="77" t="s">
        <v>4602</v>
      </c>
      <c r="B94" s="77" t="s">
        <v>4604</v>
      </c>
      <c r="C94" s="79" t="s">
        <v>3506</v>
      </c>
      <c r="D94" s="79" t="s">
        <v>3508</v>
      </c>
      <c r="E94" s="80">
        <v>0.64559999999999995</v>
      </c>
      <c r="F94" s="80">
        <v>0.29880000000000001</v>
      </c>
      <c r="G94" s="80">
        <v>2.52E-2</v>
      </c>
      <c r="H94" s="78">
        <v>2.3599999999999999E-32</v>
      </c>
      <c r="I94" s="77" t="s">
        <v>532</v>
      </c>
      <c r="J94" s="77" t="s">
        <v>1520</v>
      </c>
      <c r="K94" s="77" t="s">
        <v>4098</v>
      </c>
    </row>
    <row r="95" spans="1:11">
      <c r="A95" s="1" t="s">
        <v>3930</v>
      </c>
      <c r="B95" s="1" t="s">
        <v>4456</v>
      </c>
      <c r="C95" s="1" t="s">
        <v>3931</v>
      </c>
      <c r="D95" s="1" t="s">
        <v>3502</v>
      </c>
      <c r="E95" s="2">
        <v>0.8528</v>
      </c>
      <c r="F95" s="2">
        <v>0.3</v>
      </c>
      <c r="G95" s="2">
        <v>3.5499999999999997E-2</v>
      </c>
      <c r="H95" s="3">
        <v>2.7110000000000001E-17</v>
      </c>
      <c r="I95" s="1" t="s">
        <v>3420</v>
      </c>
      <c r="J95" s="1" t="s">
        <v>1520</v>
      </c>
      <c r="K95" s="1" t="s">
        <v>1520</v>
      </c>
    </row>
    <row r="96" spans="1:11">
      <c r="A96" s="1" t="s">
        <v>3621</v>
      </c>
      <c r="B96" s="1" t="s">
        <v>4210</v>
      </c>
      <c r="C96" s="1" t="s">
        <v>1347</v>
      </c>
      <c r="D96" s="1" t="s">
        <v>3502</v>
      </c>
      <c r="E96" s="2">
        <v>0.1908</v>
      </c>
      <c r="F96" s="2">
        <v>0.74639999999999995</v>
      </c>
      <c r="G96" s="2">
        <v>3.15E-2</v>
      </c>
      <c r="H96" s="3">
        <v>7.0899999999999997E-124</v>
      </c>
      <c r="I96" s="1" t="s">
        <v>2979</v>
      </c>
      <c r="J96" s="1">
        <v>124</v>
      </c>
      <c r="K96" s="1" t="s">
        <v>3421</v>
      </c>
    </row>
    <row r="97" spans="1:11">
      <c r="A97" s="1" t="s">
        <v>3932</v>
      </c>
      <c r="B97" s="1" t="s">
        <v>4457</v>
      </c>
      <c r="C97" s="1" t="s">
        <v>3508</v>
      </c>
      <c r="D97" s="1" t="s">
        <v>3506</v>
      </c>
      <c r="E97" s="2">
        <v>0.67669999999999997</v>
      </c>
      <c r="F97" s="2">
        <v>-0.14649999999999999</v>
      </c>
      <c r="G97" s="2">
        <v>2.6499999999999999E-2</v>
      </c>
      <c r="H97" s="3">
        <v>3.0890000000000001E-8</v>
      </c>
      <c r="I97" s="1" t="s">
        <v>964</v>
      </c>
      <c r="J97" s="1" t="s">
        <v>1520</v>
      </c>
      <c r="K97" s="1" t="s">
        <v>4098</v>
      </c>
    </row>
    <row r="98" spans="1:11">
      <c r="A98" s="1" t="s">
        <v>3933</v>
      </c>
      <c r="B98" s="1" t="s">
        <v>4458</v>
      </c>
      <c r="C98" s="1" t="s">
        <v>3506</v>
      </c>
      <c r="D98" s="1" t="s">
        <v>3508</v>
      </c>
      <c r="E98" s="2">
        <v>0.33450000000000002</v>
      </c>
      <c r="F98" s="2">
        <v>-0.1827</v>
      </c>
      <c r="G98" s="2">
        <v>3.04E-2</v>
      </c>
      <c r="H98" s="3">
        <v>1.8549999999999999E-9</v>
      </c>
      <c r="I98" s="1" t="s">
        <v>3623</v>
      </c>
      <c r="J98" s="1" t="s">
        <v>1520</v>
      </c>
      <c r="K98" s="1" t="s">
        <v>4098</v>
      </c>
    </row>
    <row r="99" spans="1:11">
      <c r="A99" s="77" t="s">
        <v>4623</v>
      </c>
      <c r="B99" s="77" t="s">
        <v>4624</v>
      </c>
      <c r="C99" s="79" t="s">
        <v>3506</v>
      </c>
      <c r="D99" s="79" t="s">
        <v>3508</v>
      </c>
      <c r="E99" s="80">
        <v>0.27250000000000002</v>
      </c>
      <c r="F99" s="80">
        <v>0.1837</v>
      </c>
      <c r="G99" s="80">
        <v>2.8000000000000001E-2</v>
      </c>
      <c r="H99" s="78">
        <v>5.2999999999999998E-11</v>
      </c>
      <c r="I99" s="77" t="s">
        <v>4596</v>
      </c>
      <c r="J99" s="77" t="s">
        <v>1520</v>
      </c>
      <c r="K99" s="77" t="s">
        <v>4098</v>
      </c>
    </row>
    <row r="100" spans="1:11">
      <c r="A100" s="1" t="s">
        <v>3934</v>
      </c>
      <c r="B100" s="1" t="s">
        <v>4459</v>
      </c>
      <c r="C100" s="1" t="s">
        <v>3508</v>
      </c>
      <c r="D100" s="1" t="s">
        <v>3506</v>
      </c>
      <c r="E100" s="2">
        <v>0.54730000000000001</v>
      </c>
      <c r="F100" s="2">
        <v>-0.19070000000000001</v>
      </c>
      <c r="G100" s="2">
        <v>2.7099999999999999E-2</v>
      </c>
      <c r="H100" s="3">
        <v>1.9489999999999999E-12</v>
      </c>
      <c r="I100" s="1" t="s">
        <v>615</v>
      </c>
      <c r="J100" s="1" t="s">
        <v>1520</v>
      </c>
      <c r="K100" s="1" t="s">
        <v>4098</v>
      </c>
    </row>
    <row r="101" spans="1:11">
      <c r="A101" s="1" t="s">
        <v>3629</v>
      </c>
      <c r="B101" s="1" t="s">
        <v>4215</v>
      </c>
      <c r="C101" s="1" t="s">
        <v>1347</v>
      </c>
      <c r="D101" s="1" t="s">
        <v>3508</v>
      </c>
      <c r="E101" s="2">
        <v>0.5121</v>
      </c>
      <c r="F101" s="2">
        <v>0.25019999999999998</v>
      </c>
      <c r="G101" s="2">
        <v>2.47E-2</v>
      </c>
      <c r="H101" s="3">
        <v>4.4450000000000001E-24</v>
      </c>
      <c r="I101" s="1" t="s">
        <v>3420</v>
      </c>
      <c r="J101" s="1" t="s">
        <v>1520</v>
      </c>
      <c r="K101" s="1" t="s">
        <v>1520</v>
      </c>
    </row>
    <row r="102" spans="1:11">
      <c r="A102" s="1" t="s">
        <v>3935</v>
      </c>
      <c r="B102" s="1" t="s">
        <v>4460</v>
      </c>
      <c r="C102" s="1" t="s">
        <v>1347</v>
      </c>
      <c r="D102" s="1" t="s">
        <v>3936</v>
      </c>
      <c r="E102" s="2">
        <v>0.1283</v>
      </c>
      <c r="F102" s="2">
        <v>0.2409</v>
      </c>
      <c r="G102" s="2">
        <v>3.6600000000000001E-2</v>
      </c>
      <c r="H102" s="3">
        <v>4.624E-11</v>
      </c>
      <c r="I102" s="1" t="s">
        <v>3312</v>
      </c>
      <c r="J102" s="1" t="s">
        <v>1520</v>
      </c>
      <c r="K102" s="1" t="s">
        <v>4098</v>
      </c>
    </row>
    <row r="103" spans="1:11">
      <c r="A103" s="1" t="s">
        <v>3937</v>
      </c>
      <c r="B103" s="1" t="s">
        <v>4461</v>
      </c>
      <c r="C103" s="1" t="s">
        <v>1347</v>
      </c>
      <c r="D103" s="1" t="s">
        <v>3502</v>
      </c>
      <c r="E103" s="2">
        <v>0.2092</v>
      </c>
      <c r="F103" s="2">
        <v>0.46629999999999999</v>
      </c>
      <c r="G103" s="2">
        <v>2.9899999999999999E-2</v>
      </c>
      <c r="H103" s="3">
        <v>5.2789999999999998E-55</v>
      </c>
      <c r="I103" s="1" t="s">
        <v>514</v>
      </c>
      <c r="J103" s="1">
        <v>197</v>
      </c>
      <c r="K103" s="1" t="s">
        <v>3421</v>
      </c>
    </row>
    <row r="104" spans="1:11">
      <c r="A104" s="1" t="s">
        <v>3633</v>
      </c>
      <c r="B104" s="1" t="s">
        <v>4218</v>
      </c>
      <c r="C104" s="1" t="s">
        <v>1347</v>
      </c>
      <c r="D104" s="1" t="s">
        <v>3502</v>
      </c>
      <c r="E104" s="2">
        <v>0.29570000000000002</v>
      </c>
      <c r="F104" s="2">
        <v>0.15359999999999999</v>
      </c>
      <c r="G104" s="2">
        <v>2.7199999999999998E-2</v>
      </c>
      <c r="H104" s="3">
        <v>1.6639999999999999E-8</v>
      </c>
      <c r="I104" s="1" t="s">
        <v>3634</v>
      </c>
      <c r="J104" s="1" t="s">
        <v>1520</v>
      </c>
      <c r="K104" s="1" t="s">
        <v>4098</v>
      </c>
    </row>
    <row r="105" spans="1:11">
      <c r="A105" s="1" t="s">
        <v>3938</v>
      </c>
      <c r="B105" s="1" t="s">
        <v>4462</v>
      </c>
      <c r="C105" s="1" t="s">
        <v>1347</v>
      </c>
      <c r="D105" s="1" t="s">
        <v>3502</v>
      </c>
      <c r="E105" s="2">
        <v>0.58009999999999995</v>
      </c>
      <c r="F105" s="2">
        <v>-0.189</v>
      </c>
      <c r="G105" s="2">
        <v>2.5399999999999999E-2</v>
      </c>
      <c r="H105" s="3">
        <v>1.072E-13</v>
      </c>
      <c r="I105" s="1" t="s">
        <v>3805</v>
      </c>
      <c r="J105" s="1" t="s">
        <v>1520</v>
      </c>
      <c r="K105" s="1" t="s">
        <v>4098</v>
      </c>
    </row>
    <row r="106" spans="1:11">
      <c r="A106" s="1" t="s">
        <v>3939</v>
      </c>
      <c r="B106" s="1" t="s">
        <v>4463</v>
      </c>
      <c r="C106" s="1" t="s">
        <v>3508</v>
      </c>
      <c r="D106" s="1" t="s">
        <v>3506</v>
      </c>
      <c r="E106" s="2">
        <v>0.4894</v>
      </c>
      <c r="F106" s="2">
        <v>-0.17280000000000001</v>
      </c>
      <c r="G106" s="2">
        <v>2.47E-2</v>
      </c>
      <c r="H106" s="3">
        <v>2.7200000000000001E-12</v>
      </c>
      <c r="I106" s="1" t="s">
        <v>3317</v>
      </c>
      <c r="J106" s="1" t="s">
        <v>1520</v>
      </c>
      <c r="K106" s="1" t="s">
        <v>4098</v>
      </c>
    </row>
    <row r="107" spans="1:11">
      <c r="A107" s="1" t="s">
        <v>3940</v>
      </c>
      <c r="B107" s="1" t="s">
        <v>4464</v>
      </c>
      <c r="C107" s="1" t="s">
        <v>3502</v>
      </c>
      <c r="D107" s="1" t="s">
        <v>3508</v>
      </c>
      <c r="E107" s="2">
        <v>0.60140000000000005</v>
      </c>
      <c r="F107" s="2">
        <v>-0.156</v>
      </c>
      <c r="G107" s="2">
        <v>2.4899999999999999E-2</v>
      </c>
      <c r="H107" s="3">
        <v>3.9380000000000003E-10</v>
      </c>
      <c r="I107" s="1" t="s">
        <v>829</v>
      </c>
      <c r="J107" s="1" t="s">
        <v>1520</v>
      </c>
      <c r="K107" s="1" t="s">
        <v>4100</v>
      </c>
    </row>
    <row r="108" spans="1:11">
      <c r="A108" s="1" t="s">
        <v>3941</v>
      </c>
      <c r="B108" s="1" t="s">
        <v>4465</v>
      </c>
      <c r="C108" s="1" t="s">
        <v>3502</v>
      </c>
      <c r="D108" s="1" t="s">
        <v>3508</v>
      </c>
      <c r="E108" s="2">
        <v>0.81279999999999997</v>
      </c>
      <c r="F108" s="2">
        <v>0.2261</v>
      </c>
      <c r="G108" s="2">
        <v>3.5400000000000001E-2</v>
      </c>
      <c r="H108" s="3">
        <v>1.6360000000000001E-10</v>
      </c>
      <c r="I108" s="1" t="s">
        <v>870</v>
      </c>
      <c r="J108" s="1" t="s">
        <v>1520</v>
      </c>
      <c r="K108" s="1" t="s">
        <v>4100</v>
      </c>
    </row>
    <row r="109" spans="1:11">
      <c r="A109" s="1" t="s">
        <v>3942</v>
      </c>
      <c r="B109" s="1" t="s">
        <v>4466</v>
      </c>
      <c r="C109" s="1" t="s">
        <v>3943</v>
      </c>
      <c r="D109" s="1" t="s">
        <v>1347</v>
      </c>
      <c r="E109" s="2">
        <v>0.86250000000000004</v>
      </c>
      <c r="F109" s="2">
        <v>-0.27910000000000001</v>
      </c>
      <c r="G109" s="2">
        <v>3.6400000000000002E-2</v>
      </c>
      <c r="H109" s="3">
        <v>1.8609999999999999E-14</v>
      </c>
      <c r="I109" s="1" t="s">
        <v>694</v>
      </c>
      <c r="J109" s="1" t="s">
        <v>1520</v>
      </c>
      <c r="K109" s="1" t="s">
        <v>4098</v>
      </c>
    </row>
    <row r="110" spans="1:11">
      <c r="A110" s="1" t="s">
        <v>3304</v>
      </c>
      <c r="B110" s="1" t="s">
        <v>4223</v>
      </c>
      <c r="C110" s="1" t="s">
        <v>3502</v>
      </c>
      <c r="D110" s="1" t="s">
        <v>3508</v>
      </c>
      <c r="E110" s="2">
        <v>0.70689999999999997</v>
      </c>
      <c r="F110" s="2">
        <v>0.22520000000000001</v>
      </c>
      <c r="G110" s="2">
        <v>2.7900000000000001E-2</v>
      </c>
      <c r="H110" s="3">
        <v>7.5710000000000002E-16</v>
      </c>
      <c r="I110" s="1" t="s">
        <v>1230</v>
      </c>
      <c r="J110" s="1" t="s">
        <v>1520</v>
      </c>
      <c r="K110" s="1" t="s">
        <v>4098</v>
      </c>
    </row>
    <row r="111" spans="1:11">
      <c r="A111" s="1" t="s">
        <v>3944</v>
      </c>
      <c r="B111" s="1" t="s">
        <v>4467</v>
      </c>
      <c r="C111" s="1" t="s">
        <v>3506</v>
      </c>
      <c r="D111" s="1" t="s">
        <v>3508</v>
      </c>
      <c r="E111" s="2">
        <v>0.22359999999999999</v>
      </c>
      <c r="F111" s="2">
        <v>0.17</v>
      </c>
      <c r="G111" s="2">
        <v>2.93E-2</v>
      </c>
      <c r="H111" s="3">
        <v>6.5560000000000001E-9</v>
      </c>
      <c r="I111" s="1" t="s">
        <v>3945</v>
      </c>
      <c r="J111" s="1" t="s">
        <v>1520</v>
      </c>
      <c r="K111" s="1" t="s">
        <v>4098</v>
      </c>
    </row>
    <row r="112" spans="1:11">
      <c r="A112" s="1" t="s">
        <v>3946</v>
      </c>
      <c r="B112" s="1" t="s">
        <v>4468</v>
      </c>
      <c r="C112" s="1" t="s">
        <v>3506</v>
      </c>
      <c r="D112" s="1" t="s">
        <v>3508</v>
      </c>
      <c r="E112" s="2">
        <v>0.44500000000000001</v>
      </c>
      <c r="F112" s="2">
        <v>0.1784</v>
      </c>
      <c r="G112" s="2">
        <v>2.5000000000000001E-2</v>
      </c>
      <c r="H112" s="3">
        <v>8.576E-13</v>
      </c>
      <c r="I112" s="1" t="s">
        <v>3420</v>
      </c>
      <c r="J112" s="1" t="s">
        <v>1520</v>
      </c>
      <c r="K112" s="1" t="s">
        <v>1520</v>
      </c>
    </row>
    <row r="113" spans="1:11">
      <c r="A113" s="1" t="s">
        <v>3947</v>
      </c>
      <c r="B113" s="1" t="s">
        <v>4469</v>
      </c>
      <c r="C113" s="1" t="s">
        <v>1347</v>
      </c>
      <c r="D113" s="1" t="s">
        <v>3502</v>
      </c>
      <c r="E113" s="2">
        <v>0.317</v>
      </c>
      <c r="F113" s="2">
        <v>0.32819999999999999</v>
      </c>
      <c r="G113" s="2">
        <v>2.98E-2</v>
      </c>
      <c r="H113" s="3">
        <v>3.225E-28</v>
      </c>
      <c r="I113" s="1" t="s">
        <v>547</v>
      </c>
      <c r="J113" s="1" t="s">
        <v>1520</v>
      </c>
      <c r="K113" s="1" t="s">
        <v>4116</v>
      </c>
    </row>
    <row r="114" spans="1:11">
      <c r="A114" s="1" t="s">
        <v>3948</v>
      </c>
      <c r="B114" s="1" t="s">
        <v>4470</v>
      </c>
      <c r="C114" s="1" t="s">
        <v>3502</v>
      </c>
      <c r="D114" s="1" t="s">
        <v>1347</v>
      </c>
      <c r="E114" s="2">
        <v>0.80710000000000004</v>
      </c>
      <c r="F114" s="2">
        <v>0.18090000000000001</v>
      </c>
      <c r="G114" s="2">
        <v>3.1300000000000001E-2</v>
      </c>
      <c r="H114" s="3">
        <v>7.5849999999999998E-9</v>
      </c>
      <c r="I114" s="1" t="s">
        <v>3420</v>
      </c>
      <c r="J114" s="1" t="s">
        <v>1520</v>
      </c>
      <c r="K114" s="1" t="s">
        <v>1520</v>
      </c>
    </row>
    <row r="115" spans="1:11">
      <c r="A115" s="1" t="s">
        <v>3949</v>
      </c>
      <c r="B115" s="1" t="s">
        <v>4471</v>
      </c>
      <c r="C115" s="1" t="s">
        <v>3506</v>
      </c>
      <c r="D115" s="1" t="s">
        <v>3508</v>
      </c>
      <c r="E115" s="2">
        <v>0.18060000000000001</v>
      </c>
      <c r="F115" s="2">
        <v>0.1845</v>
      </c>
      <c r="G115" s="2">
        <v>3.1899999999999998E-2</v>
      </c>
      <c r="H115" s="3">
        <v>7.033E-9</v>
      </c>
      <c r="I115" s="1" t="s">
        <v>3420</v>
      </c>
      <c r="J115" s="1" t="s">
        <v>1520</v>
      </c>
      <c r="K115" s="1" t="s">
        <v>1520</v>
      </c>
    </row>
    <row r="116" spans="1:11">
      <c r="A116" s="74" t="s">
        <v>37</v>
      </c>
      <c r="B116" s="74" t="s">
        <v>36</v>
      </c>
      <c r="C116" s="83" t="s">
        <v>3506</v>
      </c>
      <c r="D116" s="83" t="s">
        <v>3502</v>
      </c>
      <c r="E116" s="76">
        <v>0.86629999999999996</v>
      </c>
      <c r="F116" s="76">
        <v>-0.2218</v>
      </c>
      <c r="G116" s="76">
        <v>3.6999999999999998E-2</v>
      </c>
      <c r="H116" s="75">
        <v>2.1200000000000001E-9</v>
      </c>
      <c r="I116" s="74" t="s">
        <v>747</v>
      </c>
      <c r="J116" s="74" t="s">
        <v>1520</v>
      </c>
      <c r="K116" s="74" t="s">
        <v>4098</v>
      </c>
    </row>
    <row r="117" spans="1:11">
      <c r="A117" s="1" t="s">
        <v>3950</v>
      </c>
      <c r="B117" s="1" t="s">
        <v>4472</v>
      </c>
      <c r="C117" s="1" t="s">
        <v>1347</v>
      </c>
      <c r="D117" s="1" t="s">
        <v>3508</v>
      </c>
      <c r="E117" s="2">
        <v>0.1188</v>
      </c>
      <c r="F117" s="2">
        <v>-0.27289999999999998</v>
      </c>
      <c r="G117" s="2">
        <v>3.8300000000000001E-2</v>
      </c>
      <c r="H117" s="3">
        <v>1.1010000000000001E-12</v>
      </c>
      <c r="I117" s="1" t="s">
        <v>2999</v>
      </c>
      <c r="J117" s="1" t="s">
        <v>1520</v>
      </c>
      <c r="K117" s="1" t="s">
        <v>4098</v>
      </c>
    </row>
    <row r="118" spans="1:11">
      <c r="A118" s="1" t="s">
        <v>3951</v>
      </c>
      <c r="B118" s="1" t="s">
        <v>4473</v>
      </c>
      <c r="C118" s="1" t="s">
        <v>3506</v>
      </c>
      <c r="D118" s="1" t="s">
        <v>1347</v>
      </c>
      <c r="E118" s="2">
        <v>0.89600000000000002</v>
      </c>
      <c r="F118" s="2">
        <v>0.3377</v>
      </c>
      <c r="G118" s="2">
        <v>4.2999999999999997E-2</v>
      </c>
      <c r="H118" s="3">
        <v>4.2469999999999998E-15</v>
      </c>
      <c r="I118" s="1" t="s">
        <v>839</v>
      </c>
      <c r="J118" s="1">
        <v>2765</v>
      </c>
      <c r="K118" s="1" t="s">
        <v>3418</v>
      </c>
    </row>
    <row r="119" spans="1:11">
      <c r="A119" s="1" t="s">
        <v>3952</v>
      </c>
      <c r="B119" s="1" t="s">
        <v>4474</v>
      </c>
      <c r="C119" s="1" t="s">
        <v>1347</v>
      </c>
      <c r="D119" s="1" t="s">
        <v>3506</v>
      </c>
      <c r="E119" s="2">
        <v>9.0899999999999995E-2</v>
      </c>
      <c r="F119" s="2">
        <v>-0.59870000000000001</v>
      </c>
      <c r="G119" s="2">
        <v>4.41E-2</v>
      </c>
      <c r="H119" s="3">
        <v>5.9380000000000003E-42</v>
      </c>
      <c r="I119" s="1" t="s">
        <v>529</v>
      </c>
      <c r="J119" s="1" t="s">
        <v>1520</v>
      </c>
      <c r="K119" s="1" t="s">
        <v>4098</v>
      </c>
    </row>
    <row r="120" spans="1:11">
      <c r="A120" s="1" t="s">
        <v>3648</v>
      </c>
      <c r="B120" s="1" t="s">
        <v>4231</v>
      </c>
      <c r="C120" s="1" t="s">
        <v>3506</v>
      </c>
      <c r="D120" s="1" t="s">
        <v>3508</v>
      </c>
      <c r="E120" s="2">
        <v>0.29039999999999999</v>
      </c>
      <c r="F120" s="2">
        <v>0.22090000000000001</v>
      </c>
      <c r="G120" s="2">
        <v>2.6599999999999999E-2</v>
      </c>
      <c r="H120" s="3">
        <v>8.86E-17</v>
      </c>
      <c r="I120" s="1" t="s">
        <v>786</v>
      </c>
      <c r="J120" s="1" t="s">
        <v>1520</v>
      </c>
      <c r="K120" s="1" t="s">
        <v>4098</v>
      </c>
    </row>
    <row r="121" spans="1:11">
      <c r="A121" s="1" t="s">
        <v>3953</v>
      </c>
      <c r="B121" s="1" t="s">
        <v>4475</v>
      </c>
      <c r="C121" s="1" t="s">
        <v>3508</v>
      </c>
      <c r="D121" s="1" t="s">
        <v>3502</v>
      </c>
      <c r="E121" s="2">
        <v>0.19819999999999999</v>
      </c>
      <c r="F121" s="2">
        <v>-0.17979999999999999</v>
      </c>
      <c r="G121" s="2">
        <v>3.1800000000000002E-2</v>
      </c>
      <c r="H121" s="3">
        <v>1.5320000000000001E-8</v>
      </c>
      <c r="I121" s="1" t="s">
        <v>925</v>
      </c>
      <c r="J121" s="1" t="s">
        <v>1520</v>
      </c>
      <c r="K121" s="1" t="s">
        <v>4098</v>
      </c>
    </row>
    <row r="122" spans="1:11">
      <c r="A122" s="77" t="s">
        <v>4618</v>
      </c>
      <c r="B122" s="77" t="s">
        <v>4620</v>
      </c>
      <c r="C122" s="79" t="s">
        <v>1347</v>
      </c>
      <c r="D122" s="79" t="s">
        <v>3502</v>
      </c>
      <c r="E122" s="80">
        <v>0.35809999999999997</v>
      </c>
      <c r="F122" s="80">
        <v>0.21479999999999999</v>
      </c>
      <c r="G122" s="80">
        <v>2.5999999999999999E-2</v>
      </c>
      <c r="H122" s="78">
        <v>1.41E-16</v>
      </c>
      <c r="I122" s="77" t="s">
        <v>711</v>
      </c>
      <c r="J122" s="77" t="s">
        <v>1520</v>
      </c>
      <c r="K122" s="77" t="s">
        <v>4098</v>
      </c>
    </row>
    <row r="123" spans="1:11">
      <c r="A123" s="77" t="s">
        <v>4621</v>
      </c>
      <c r="B123" s="77" t="s">
        <v>4622</v>
      </c>
      <c r="C123" s="79" t="s">
        <v>3506</v>
      </c>
      <c r="D123" s="79" t="s">
        <v>3508</v>
      </c>
      <c r="E123" s="80">
        <v>0.37130000000000002</v>
      </c>
      <c r="F123" s="80">
        <v>0.22270000000000001</v>
      </c>
      <c r="G123" s="80">
        <v>2.6200000000000001E-2</v>
      </c>
      <c r="H123" s="78">
        <v>2.0900000000000001E-17</v>
      </c>
      <c r="I123" s="77" t="s">
        <v>705</v>
      </c>
      <c r="J123" s="77">
        <v>3156</v>
      </c>
      <c r="K123" s="77" t="s">
        <v>3421</v>
      </c>
    </row>
    <row r="124" spans="1:11">
      <c r="A124" s="1" t="s">
        <v>3954</v>
      </c>
      <c r="B124" s="1" t="s">
        <v>4476</v>
      </c>
      <c r="C124" s="1" t="s">
        <v>3759</v>
      </c>
      <c r="D124" s="1" t="s">
        <v>3508</v>
      </c>
      <c r="E124" s="2">
        <v>0.30730000000000002</v>
      </c>
      <c r="F124" s="2">
        <v>-0.1613</v>
      </c>
      <c r="G124" s="2">
        <v>2.64E-2</v>
      </c>
      <c r="H124" s="3">
        <v>1.0649999999999999E-9</v>
      </c>
      <c r="I124" s="1" t="s">
        <v>3313</v>
      </c>
      <c r="J124" s="1">
        <v>27688</v>
      </c>
      <c r="K124" s="1" t="s">
        <v>3418</v>
      </c>
    </row>
    <row r="125" spans="1:11">
      <c r="A125" s="1" t="s">
        <v>3655</v>
      </c>
      <c r="B125" s="1" t="s">
        <v>4237</v>
      </c>
      <c r="C125" s="1" t="s">
        <v>3506</v>
      </c>
      <c r="D125" s="1" t="s">
        <v>3508</v>
      </c>
      <c r="E125" s="2">
        <v>0.66300000000000003</v>
      </c>
      <c r="F125" s="2">
        <v>0.2127</v>
      </c>
      <c r="G125" s="2">
        <v>2.7199999999999998E-2</v>
      </c>
      <c r="H125" s="3">
        <v>5.6689999999999996E-15</v>
      </c>
      <c r="I125" s="1" t="s">
        <v>733</v>
      </c>
      <c r="J125" s="1">
        <v>5926</v>
      </c>
      <c r="K125" s="1" t="s">
        <v>4100</v>
      </c>
    </row>
    <row r="126" spans="1:11">
      <c r="A126" s="1" t="s">
        <v>3955</v>
      </c>
      <c r="B126" s="1" t="s">
        <v>4477</v>
      </c>
      <c r="C126" s="1" t="s">
        <v>1347</v>
      </c>
      <c r="D126" s="1" t="s">
        <v>3502</v>
      </c>
      <c r="E126" s="2">
        <v>0.2321</v>
      </c>
      <c r="F126" s="2">
        <v>-0.22750000000000001</v>
      </c>
      <c r="G126" s="2">
        <v>3.0099999999999998E-2</v>
      </c>
      <c r="H126" s="3">
        <v>4.4089999999999998E-14</v>
      </c>
      <c r="I126" s="1" t="s">
        <v>3956</v>
      </c>
      <c r="J126" s="1" t="s">
        <v>1520</v>
      </c>
      <c r="K126" s="1" t="s">
        <v>4098</v>
      </c>
    </row>
    <row r="127" spans="1:11">
      <c r="A127" s="1" t="s">
        <v>3957</v>
      </c>
      <c r="B127" s="1" t="s">
        <v>4478</v>
      </c>
      <c r="C127" s="1" t="s">
        <v>3506</v>
      </c>
      <c r="D127" s="1" t="s">
        <v>3508</v>
      </c>
      <c r="E127" s="2">
        <v>0.1769</v>
      </c>
      <c r="F127" s="2">
        <v>-0.2319</v>
      </c>
      <c r="G127" s="2">
        <v>3.5000000000000003E-2</v>
      </c>
      <c r="H127" s="3">
        <v>3.284E-11</v>
      </c>
      <c r="I127" s="1" t="s">
        <v>826</v>
      </c>
      <c r="J127" s="1" t="s">
        <v>1520</v>
      </c>
      <c r="K127" s="1" t="s">
        <v>4098</v>
      </c>
    </row>
    <row r="128" spans="1:11">
      <c r="A128" s="1" t="s">
        <v>3958</v>
      </c>
      <c r="B128" s="1" t="s">
        <v>4479</v>
      </c>
      <c r="C128" s="1" t="s">
        <v>3502</v>
      </c>
      <c r="D128" s="1" t="s">
        <v>3631</v>
      </c>
      <c r="E128" s="2">
        <v>0.30270000000000002</v>
      </c>
      <c r="F128" s="2">
        <v>-0.1774</v>
      </c>
      <c r="G128" s="2">
        <v>2.7199999999999998E-2</v>
      </c>
      <c r="H128" s="3">
        <v>7.1350000000000004E-11</v>
      </c>
      <c r="I128" s="1" t="s">
        <v>3270</v>
      </c>
      <c r="J128" s="1">
        <v>25390</v>
      </c>
      <c r="K128" s="1" t="s">
        <v>3421</v>
      </c>
    </row>
    <row r="129" spans="1:11">
      <c r="A129" s="1" t="s">
        <v>3959</v>
      </c>
      <c r="B129" s="1" t="s">
        <v>4480</v>
      </c>
      <c r="C129" s="1" t="s">
        <v>3508</v>
      </c>
      <c r="D129" s="1" t="s">
        <v>3626</v>
      </c>
      <c r="E129" s="2">
        <v>0.72099999999999997</v>
      </c>
      <c r="F129" s="2">
        <v>0.161</v>
      </c>
      <c r="G129" s="2">
        <v>2.8799999999999999E-2</v>
      </c>
      <c r="H129" s="3">
        <v>2.2370000000000001E-8</v>
      </c>
      <c r="I129" s="1" t="s">
        <v>3960</v>
      </c>
      <c r="J129" s="1" t="s">
        <v>1520</v>
      </c>
      <c r="K129" s="1" t="s">
        <v>4098</v>
      </c>
    </row>
    <row r="130" spans="1:11">
      <c r="A130" s="1" t="s">
        <v>3961</v>
      </c>
      <c r="B130" s="1" t="s">
        <v>4481</v>
      </c>
      <c r="C130" s="1" t="s">
        <v>3502</v>
      </c>
      <c r="D130" s="1" t="s">
        <v>1347</v>
      </c>
      <c r="E130" s="2">
        <v>0.67279999999999995</v>
      </c>
      <c r="F130" s="2">
        <v>0.1696</v>
      </c>
      <c r="G130" s="2">
        <v>2.7400000000000001E-2</v>
      </c>
      <c r="H130" s="3">
        <v>6.381E-10</v>
      </c>
      <c r="I130" s="1" t="s">
        <v>2128</v>
      </c>
      <c r="J130" s="1" t="s">
        <v>1520</v>
      </c>
      <c r="K130" s="1" t="s">
        <v>4098</v>
      </c>
    </row>
    <row r="131" spans="1:11">
      <c r="A131" s="77" t="s">
        <v>4577</v>
      </c>
      <c r="B131" s="77" t="s">
        <v>4580</v>
      </c>
      <c r="C131" s="79" t="s">
        <v>3506</v>
      </c>
      <c r="D131" s="79" t="s">
        <v>3502</v>
      </c>
      <c r="E131" s="80">
        <v>0.1948</v>
      </c>
      <c r="F131" s="80">
        <v>-0.1782</v>
      </c>
      <c r="G131" s="80">
        <v>3.2300000000000002E-2</v>
      </c>
      <c r="H131" s="78">
        <v>3.3400000000000001E-8</v>
      </c>
      <c r="I131" s="77" t="s">
        <v>736</v>
      </c>
      <c r="J131" s="77" t="s">
        <v>1520</v>
      </c>
      <c r="K131" s="77" t="s">
        <v>4098</v>
      </c>
    </row>
    <row r="132" spans="1:11">
      <c r="A132" s="1" t="s">
        <v>3962</v>
      </c>
      <c r="B132" s="1" t="s">
        <v>4482</v>
      </c>
      <c r="C132" s="1" t="s">
        <v>1347</v>
      </c>
      <c r="D132" s="1" t="s">
        <v>3508</v>
      </c>
      <c r="E132" s="2">
        <v>0.30759999999999998</v>
      </c>
      <c r="F132" s="2">
        <v>-0.34210000000000002</v>
      </c>
      <c r="G132" s="2">
        <v>3.0800000000000001E-2</v>
      </c>
      <c r="H132" s="3">
        <v>1.194E-28</v>
      </c>
      <c r="I132" s="1" t="s">
        <v>932</v>
      </c>
      <c r="J132" s="1" t="s">
        <v>1520</v>
      </c>
      <c r="K132" s="1" t="s">
        <v>4098</v>
      </c>
    </row>
    <row r="133" spans="1:11">
      <c r="A133" s="1" t="s">
        <v>3670</v>
      </c>
      <c r="B133" s="1" t="s">
        <v>4248</v>
      </c>
      <c r="C133" s="1" t="s">
        <v>3671</v>
      </c>
      <c r="D133" s="1" t="s">
        <v>3508</v>
      </c>
      <c r="E133" s="2">
        <v>0.31900000000000001</v>
      </c>
      <c r="F133" s="2">
        <v>-0.17680000000000001</v>
      </c>
      <c r="G133" s="2">
        <v>2.64E-2</v>
      </c>
      <c r="H133" s="3">
        <v>2.028E-11</v>
      </c>
      <c r="I133" s="1" t="s">
        <v>3420</v>
      </c>
      <c r="J133" s="1" t="s">
        <v>1520</v>
      </c>
      <c r="K133" s="1" t="s">
        <v>1520</v>
      </c>
    </row>
    <row r="134" spans="1:11">
      <c r="A134" s="1" t="s">
        <v>3963</v>
      </c>
      <c r="B134" s="1" t="s">
        <v>4483</v>
      </c>
      <c r="C134" s="1" t="s">
        <v>1347</v>
      </c>
      <c r="D134" s="1" t="s">
        <v>3502</v>
      </c>
      <c r="E134" s="2">
        <v>0.48630000000000001</v>
      </c>
      <c r="F134" s="2">
        <v>0.1406</v>
      </c>
      <c r="G134" s="2">
        <v>2.4400000000000002E-2</v>
      </c>
      <c r="H134" s="3">
        <v>8.4200000000000003E-9</v>
      </c>
      <c r="I134" s="1" t="s">
        <v>3420</v>
      </c>
      <c r="J134" s="1" t="s">
        <v>1520</v>
      </c>
      <c r="K134" s="1" t="s">
        <v>1520</v>
      </c>
    </row>
    <row r="135" spans="1:11">
      <c r="A135" s="1" t="s">
        <v>3964</v>
      </c>
      <c r="B135" s="1" t="s">
        <v>4484</v>
      </c>
      <c r="C135" s="1" t="s">
        <v>3502</v>
      </c>
      <c r="D135" s="1" t="s">
        <v>1347</v>
      </c>
      <c r="E135" s="2">
        <v>0.47510000000000002</v>
      </c>
      <c r="F135" s="2">
        <v>0.25180000000000002</v>
      </c>
      <c r="G135" s="2">
        <v>2.41E-2</v>
      </c>
      <c r="H135" s="3">
        <v>1.7349999999999999E-25</v>
      </c>
      <c r="I135" s="1" t="s">
        <v>724</v>
      </c>
      <c r="J135" s="1" t="s">
        <v>1520</v>
      </c>
      <c r="K135" s="1" t="s">
        <v>4099</v>
      </c>
    </row>
    <row r="136" spans="1:11">
      <c r="A136" s="1" t="s">
        <v>3676</v>
      </c>
      <c r="B136" s="1" t="s">
        <v>4251</v>
      </c>
      <c r="C136" s="1" t="s">
        <v>3506</v>
      </c>
      <c r="D136" s="1" t="s">
        <v>1347</v>
      </c>
      <c r="E136" s="2">
        <v>0.65810000000000002</v>
      </c>
      <c r="F136" s="2">
        <v>-0.4622</v>
      </c>
      <c r="G136" s="2">
        <v>2.6700000000000002E-2</v>
      </c>
      <c r="H136" s="3">
        <v>5.4410000000000001E-67</v>
      </c>
      <c r="I136" s="1" t="s">
        <v>3315</v>
      </c>
      <c r="J136" s="1">
        <v>97</v>
      </c>
      <c r="K136" s="1" t="s">
        <v>3421</v>
      </c>
    </row>
    <row r="137" spans="1:11">
      <c r="A137" s="1" t="s">
        <v>3965</v>
      </c>
      <c r="B137" s="1" t="s">
        <v>4485</v>
      </c>
      <c r="C137" s="1" t="s">
        <v>1347</v>
      </c>
      <c r="D137" s="1" t="s">
        <v>3502</v>
      </c>
      <c r="E137" s="2">
        <v>0.18459999999999999</v>
      </c>
      <c r="F137" s="2">
        <v>0.44140000000000001</v>
      </c>
      <c r="G137" s="2">
        <v>7.8799999999999995E-2</v>
      </c>
      <c r="H137" s="3">
        <v>2.1579999999999999E-8</v>
      </c>
      <c r="I137" s="1" t="s">
        <v>3966</v>
      </c>
      <c r="J137" s="1" t="s">
        <v>1520</v>
      </c>
      <c r="K137" s="1" t="s">
        <v>4098</v>
      </c>
    </row>
    <row r="138" spans="1:11">
      <c r="A138" s="1" t="s">
        <v>3967</v>
      </c>
      <c r="B138" s="1" t="s">
        <v>4486</v>
      </c>
      <c r="C138" s="1" t="s">
        <v>3502</v>
      </c>
      <c r="D138" s="1" t="s">
        <v>3506</v>
      </c>
      <c r="E138" s="2">
        <v>0.98080000000000001</v>
      </c>
      <c r="F138" s="2">
        <v>0.86339999999999995</v>
      </c>
      <c r="G138" s="2">
        <v>0.12130000000000001</v>
      </c>
      <c r="H138" s="3">
        <v>1.113E-12</v>
      </c>
      <c r="I138" s="1" t="s">
        <v>1887</v>
      </c>
      <c r="J138" s="1" t="s">
        <v>1520</v>
      </c>
      <c r="K138" s="1" t="s">
        <v>4098</v>
      </c>
    </row>
    <row r="139" spans="1:11">
      <c r="A139" s="1" t="s">
        <v>3968</v>
      </c>
      <c r="B139" s="1" t="s">
        <v>4487</v>
      </c>
      <c r="C139" s="1" t="s">
        <v>3502</v>
      </c>
      <c r="D139" s="1" t="s">
        <v>1347</v>
      </c>
      <c r="E139" s="2">
        <v>0.79969999999999997</v>
      </c>
      <c r="F139" s="2">
        <v>0.25019999999999998</v>
      </c>
      <c r="G139" s="2">
        <v>3.1399999999999997E-2</v>
      </c>
      <c r="H139" s="3">
        <v>1.617E-15</v>
      </c>
      <c r="I139" s="1" t="s">
        <v>3001</v>
      </c>
      <c r="J139" s="1" t="s">
        <v>1520</v>
      </c>
      <c r="K139" s="1" t="s">
        <v>4098</v>
      </c>
    </row>
    <row r="140" spans="1:11">
      <c r="A140" s="1" t="s">
        <v>3969</v>
      </c>
      <c r="B140" s="1" t="s">
        <v>4488</v>
      </c>
      <c r="C140" s="1" t="s">
        <v>3506</v>
      </c>
      <c r="D140" s="1" t="s">
        <v>3508</v>
      </c>
      <c r="E140" s="2">
        <v>0.187</v>
      </c>
      <c r="F140" s="2">
        <v>-0.1991</v>
      </c>
      <c r="G140" s="2">
        <v>3.49E-2</v>
      </c>
      <c r="H140" s="3">
        <v>1.178E-8</v>
      </c>
      <c r="I140" s="1" t="s">
        <v>3970</v>
      </c>
      <c r="J140" s="1">
        <v>8733</v>
      </c>
      <c r="K140" s="1" t="s">
        <v>3421</v>
      </c>
    </row>
    <row r="141" spans="1:11">
      <c r="A141" s="77" t="s">
        <v>4578</v>
      </c>
      <c r="B141" s="77" t="s">
        <v>4581</v>
      </c>
      <c r="C141" s="79" t="s">
        <v>3506</v>
      </c>
      <c r="D141" s="79" t="s">
        <v>3508</v>
      </c>
      <c r="E141" s="80">
        <v>0.29260000000000003</v>
      </c>
      <c r="F141" s="80">
        <v>-0.16950000000000001</v>
      </c>
      <c r="G141" s="80">
        <v>2.75E-2</v>
      </c>
      <c r="H141" s="78">
        <v>6.7099999999999996E-10</v>
      </c>
      <c r="I141" s="77" t="s">
        <v>4595</v>
      </c>
      <c r="J141" s="77" t="s">
        <v>1520</v>
      </c>
      <c r="K141" s="77" t="s">
        <v>4098</v>
      </c>
    </row>
    <row r="142" spans="1:11">
      <c r="A142" s="1" t="s">
        <v>3680</v>
      </c>
      <c r="B142" s="1" t="s">
        <v>4256</v>
      </c>
      <c r="C142" s="1" t="s">
        <v>3506</v>
      </c>
      <c r="D142" s="1" t="s">
        <v>3502</v>
      </c>
      <c r="E142" s="2">
        <v>0.47960000000000003</v>
      </c>
      <c r="F142" s="2">
        <v>-0.16619999999999999</v>
      </c>
      <c r="G142" s="2">
        <v>2.5000000000000001E-2</v>
      </c>
      <c r="H142" s="3">
        <v>2.778E-11</v>
      </c>
      <c r="I142" s="1" t="s">
        <v>3681</v>
      </c>
      <c r="J142" s="1">
        <v>41845</v>
      </c>
      <c r="K142" s="1" t="s">
        <v>3418</v>
      </c>
    </row>
    <row r="143" spans="1:11">
      <c r="A143" s="1" t="s">
        <v>3971</v>
      </c>
      <c r="B143" s="1" t="s">
        <v>4489</v>
      </c>
      <c r="C143" s="1" t="s">
        <v>1347</v>
      </c>
      <c r="D143" s="1" t="s">
        <v>3972</v>
      </c>
      <c r="E143" s="2">
        <v>0.155</v>
      </c>
      <c r="F143" s="2">
        <v>-0.31709999999999999</v>
      </c>
      <c r="G143" s="2">
        <v>3.49E-2</v>
      </c>
      <c r="H143" s="3">
        <v>9.7300000000000004E-20</v>
      </c>
      <c r="I143" s="1" t="s">
        <v>566</v>
      </c>
      <c r="J143" s="1" t="s">
        <v>1520</v>
      </c>
      <c r="K143" s="1" t="s">
        <v>4098</v>
      </c>
    </row>
    <row r="144" spans="1:11">
      <c r="A144" s="1" t="s">
        <v>3973</v>
      </c>
      <c r="B144" s="1" t="s">
        <v>4490</v>
      </c>
      <c r="C144" s="1" t="s">
        <v>3506</v>
      </c>
      <c r="D144" s="1" t="s">
        <v>1347</v>
      </c>
      <c r="E144" s="2">
        <v>0.92669999999999997</v>
      </c>
      <c r="F144" s="2">
        <v>0.4622</v>
      </c>
      <c r="G144" s="2">
        <v>4.9399999999999999E-2</v>
      </c>
      <c r="H144" s="3">
        <v>8.5019999999999994E-21</v>
      </c>
      <c r="I144" s="1" t="s">
        <v>3815</v>
      </c>
      <c r="J144" s="1" t="s">
        <v>1520</v>
      </c>
      <c r="K144" s="1" t="s">
        <v>4098</v>
      </c>
    </row>
    <row r="145" spans="1:11">
      <c r="A145" s="1" t="s">
        <v>3974</v>
      </c>
      <c r="B145" s="1" t="s">
        <v>4491</v>
      </c>
      <c r="C145" s="1" t="s">
        <v>3705</v>
      </c>
      <c r="D145" s="1" t="s">
        <v>1347</v>
      </c>
      <c r="E145" s="2">
        <v>0.60519999999999996</v>
      </c>
      <c r="F145" s="2">
        <v>0.13850000000000001</v>
      </c>
      <c r="G145" s="2">
        <v>2.4899999999999999E-2</v>
      </c>
      <c r="H145" s="3">
        <v>2.7120000000000001E-8</v>
      </c>
      <c r="I145" s="1" t="s">
        <v>3420</v>
      </c>
      <c r="J145" s="1" t="s">
        <v>1520</v>
      </c>
      <c r="K145" s="1" t="s">
        <v>1520</v>
      </c>
    </row>
    <row r="146" spans="1:11">
      <c r="A146" s="1" t="s">
        <v>3975</v>
      </c>
      <c r="B146" s="1" t="s">
        <v>4492</v>
      </c>
      <c r="C146" s="1" t="s">
        <v>3506</v>
      </c>
      <c r="D146" s="1" t="s">
        <v>1347</v>
      </c>
      <c r="E146" s="2">
        <v>0.92649999999999999</v>
      </c>
      <c r="F146" s="2">
        <v>0.27989999999999998</v>
      </c>
      <c r="G146" s="2">
        <v>5.1200000000000002E-2</v>
      </c>
      <c r="H146" s="3">
        <v>4.468E-8</v>
      </c>
      <c r="I146" s="1" t="s">
        <v>3499</v>
      </c>
      <c r="J146" s="1">
        <v>1363</v>
      </c>
      <c r="K146" s="1" t="s">
        <v>3421</v>
      </c>
    </row>
    <row r="147" spans="1:11">
      <c r="A147" s="1" t="s">
        <v>3976</v>
      </c>
      <c r="B147" s="1" t="s">
        <v>4493</v>
      </c>
      <c r="C147" s="1" t="s">
        <v>3506</v>
      </c>
      <c r="D147" s="1" t="s">
        <v>3502</v>
      </c>
      <c r="E147" s="2">
        <v>0.13139999999999999</v>
      </c>
      <c r="F147" s="2">
        <v>0.25480000000000003</v>
      </c>
      <c r="G147" s="2">
        <v>4.0099999999999997E-2</v>
      </c>
      <c r="H147" s="3">
        <v>2.1039999999999999E-10</v>
      </c>
      <c r="I147" s="1" t="s">
        <v>1898</v>
      </c>
      <c r="J147" s="1" t="s">
        <v>1520</v>
      </c>
      <c r="K147" s="1" t="s">
        <v>4100</v>
      </c>
    </row>
    <row r="148" spans="1:11">
      <c r="A148" s="1" t="s">
        <v>3691</v>
      </c>
      <c r="B148" s="1" t="s">
        <v>4265</v>
      </c>
      <c r="C148" s="1" t="s">
        <v>3506</v>
      </c>
      <c r="D148" s="1" t="s">
        <v>3508</v>
      </c>
      <c r="E148" s="2">
        <v>0.22439999999999999</v>
      </c>
      <c r="F148" s="2">
        <v>0.1996</v>
      </c>
      <c r="G148" s="2">
        <v>2.9499999999999998E-2</v>
      </c>
      <c r="H148" s="3">
        <v>1.359E-11</v>
      </c>
      <c r="I148" s="1" t="s">
        <v>3692</v>
      </c>
      <c r="J148" s="1" t="s">
        <v>1520</v>
      </c>
      <c r="K148" s="1" t="s">
        <v>4098</v>
      </c>
    </row>
    <row r="149" spans="1:11">
      <c r="A149" s="1" t="s">
        <v>3977</v>
      </c>
      <c r="B149" s="1" t="s">
        <v>4494</v>
      </c>
      <c r="C149" s="1" t="s">
        <v>3502</v>
      </c>
      <c r="D149" s="1" t="s">
        <v>1347</v>
      </c>
      <c r="E149" s="2">
        <v>0.78610000000000002</v>
      </c>
      <c r="F149" s="2">
        <v>-0.20050000000000001</v>
      </c>
      <c r="G149" s="2">
        <v>3.2899999999999999E-2</v>
      </c>
      <c r="H149" s="3">
        <v>1.136E-9</v>
      </c>
      <c r="I149" s="1" t="s">
        <v>766</v>
      </c>
      <c r="J149" s="1" t="s">
        <v>1520</v>
      </c>
      <c r="K149" s="1" t="s">
        <v>4098</v>
      </c>
    </row>
    <row r="150" spans="1:11">
      <c r="A150" s="1" t="s">
        <v>3819</v>
      </c>
      <c r="B150" s="1" t="s">
        <v>4365</v>
      </c>
      <c r="C150" s="1" t="s">
        <v>3502</v>
      </c>
      <c r="D150" s="1" t="s">
        <v>1347</v>
      </c>
      <c r="E150" s="2">
        <v>0.59330000000000005</v>
      </c>
      <c r="F150" s="2">
        <v>0.23019999999999999</v>
      </c>
      <c r="G150" s="2">
        <v>2.5600000000000001E-2</v>
      </c>
      <c r="H150" s="3">
        <v>2.335E-19</v>
      </c>
      <c r="I150" s="1" t="s">
        <v>2364</v>
      </c>
      <c r="J150" s="1" t="s">
        <v>1520</v>
      </c>
      <c r="K150" s="1" t="s">
        <v>4099</v>
      </c>
    </row>
    <row r="151" spans="1:11">
      <c r="A151" s="1" t="s">
        <v>3694</v>
      </c>
      <c r="B151" s="1" t="s">
        <v>4267</v>
      </c>
      <c r="C151" s="1" t="s">
        <v>1347</v>
      </c>
      <c r="D151" s="1" t="s">
        <v>3502</v>
      </c>
      <c r="E151" s="2">
        <v>0.40110000000000001</v>
      </c>
      <c r="F151" s="2">
        <v>0.1714</v>
      </c>
      <c r="G151" s="2">
        <v>2.4799999999999999E-2</v>
      </c>
      <c r="H151" s="3">
        <v>5.1880000000000001E-12</v>
      </c>
      <c r="I151" s="1" t="s">
        <v>2371</v>
      </c>
      <c r="J151" s="1" t="s">
        <v>1520</v>
      </c>
      <c r="K151" s="1" t="s">
        <v>4100</v>
      </c>
    </row>
    <row r="152" spans="1:11">
      <c r="A152" s="1" t="s">
        <v>3978</v>
      </c>
      <c r="B152" s="1" t="s">
        <v>4495</v>
      </c>
      <c r="C152" s="1" t="s">
        <v>3502</v>
      </c>
      <c r="D152" s="1" t="s">
        <v>3864</v>
      </c>
      <c r="E152" s="2">
        <v>0.31519999999999998</v>
      </c>
      <c r="F152" s="2">
        <v>-0.2049</v>
      </c>
      <c r="G152" s="2">
        <v>2.8400000000000002E-2</v>
      </c>
      <c r="H152" s="3">
        <v>5.2339999999999997E-13</v>
      </c>
      <c r="I152" s="1" t="s">
        <v>3979</v>
      </c>
      <c r="J152" s="1" t="s">
        <v>1520</v>
      </c>
      <c r="K152" s="1" t="s">
        <v>4098</v>
      </c>
    </row>
    <row r="153" spans="1:11">
      <c r="A153" s="1" t="s">
        <v>3980</v>
      </c>
      <c r="B153" s="1" t="s">
        <v>4496</v>
      </c>
      <c r="C153" s="1" t="s">
        <v>3508</v>
      </c>
      <c r="D153" s="1" t="s">
        <v>1347</v>
      </c>
      <c r="E153" s="2">
        <v>0.6643</v>
      </c>
      <c r="F153" s="2">
        <v>-0.1903</v>
      </c>
      <c r="G153" s="2">
        <v>2.6800000000000001E-2</v>
      </c>
      <c r="H153" s="3">
        <v>1.1269999999999999E-12</v>
      </c>
      <c r="I153" s="1" t="s">
        <v>3320</v>
      </c>
      <c r="J153" s="1" t="s">
        <v>1520</v>
      </c>
      <c r="K153" s="1" t="s">
        <v>4098</v>
      </c>
    </row>
    <row r="154" spans="1:11">
      <c r="A154" s="1" t="s">
        <v>3981</v>
      </c>
      <c r="B154" s="1" t="s">
        <v>4497</v>
      </c>
      <c r="C154" s="1" t="s">
        <v>3506</v>
      </c>
      <c r="D154" s="1" t="s">
        <v>3508</v>
      </c>
      <c r="E154" s="2">
        <v>0.2024</v>
      </c>
      <c r="F154" s="2">
        <v>0.20669999999999999</v>
      </c>
      <c r="G154" s="2">
        <v>3.15E-2</v>
      </c>
      <c r="H154" s="3">
        <v>5.3820000000000001E-11</v>
      </c>
      <c r="I154" s="1" t="s">
        <v>3420</v>
      </c>
      <c r="J154" s="1" t="s">
        <v>1520</v>
      </c>
      <c r="K154" s="1" t="s">
        <v>1520</v>
      </c>
    </row>
    <row r="155" spans="1:11">
      <c r="A155" s="1" t="s">
        <v>3982</v>
      </c>
      <c r="B155" s="1" t="s">
        <v>4498</v>
      </c>
      <c r="C155" s="1" t="s">
        <v>3506</v>
      </c>
      <c r="D155" s="1" t="s">
        <v>3508</v>
      </c>
      <c r="E155" s="2">
        <v>0.45300000000000001</v>
      </c>
      <c r="F155" s="2">
        <v>0.18770000000000001</v>
      </c>
      <c r="G155" s="2">
        <v>2.4500000000000001E-2</v>
      </c>
      <c r="H155" s="3">
        <v>1.674E-14</v>
      </c>
      <c r="I155" s="1" t="s">
        <v>622</v>
      </c>
      <c r="J155" s="1" t="s">
        <v>1520</v>
      </c>
      <c r="K155" s="1" t="s">
        <v>4099</v>
      </c>
    </row>
    <row r="156" spans="1:11">
      <c r="A156" s="77" t="s">
        <v>4617</v>
      </c>
      <c r="B156" s="77" t="s">
        <v>4619</v>
      </c>
      <c r="C156" s="79" t="s">
        <v>3506</v>
      </c>
      <c r="D156" s="79" t="s">
        <v>3508</v>
      </c>
      <c r="E156" s="80">
        <v>0.90480000000000005</v>
      </c>
      <c r="F156" s="80">
        <v>0.53690000000000004</v>
      </c>
      <c r="G156" s="80">
        <v>4.2299999999999997E-2</v>
      </c>
      <c r="H156" s="78">
        <v>7.6000000000000008E-37</v>
      </c>
      <c r="I156" s="77" t="s">
        <v>551</v>
      </c>
      <c r="J156" s="77" t="s">
        <v>1520</v>
      </c>
      <c r="K156" s="77" t="s">
        <v>4098</v>
      </c>
    </row>
    <row r="157" spans="1:11">
      <c r="A157" s="1" t="s">
        <v>3983</v>
      </c>
      <c r="B157" s="1" t="s">
        <v>4499</v>
      </c>
      <c r="C157" s="1" t="s">
        <v>3506</v>
      </c>
      <c r="D157" s="1" t="s">
        <v>3508</v>
      </c>
      <c r="E157" s="2">
        <v>0.24030000000000001</v>
      </c>
      <c r="F157" s="2">
        <v>-0.2414</v>
      </c>
      <c r="G157" s="2">
        <v>3.2000000000000001E-2</v>
      </c>
      <c r="H157" s="3">
        <v>4.4089999999999998E-14</v>
      </c>
      <c r="I157" s="1" t="s">
        <v>3420</v>
      </c>
      <c r="J157" s="1" t="s">
        <v>1520</v>
      </c>
      <c r="K157" s="1" t="s">
        <v>1520</v>
      </c>
    </row>
    <row r="158" spans="1:11">
      <c r="A158" s="1" t="s">
        <v>3984</v>
      </c>
      <c r="B158" s="1" t="s">
        <v>4500</v>
      </c>
      <c r="C158" s="1" t="s">
        <v>1347</v>
      </c>
      <c r="D158" s="1" t="s">
        <v>3502</v>
      </c>
      <c r="E158" s="2">
        <v>0.3548</v>
      </c>
      <c r="F158" s="2">
        <v>0.17979999999999999</v>
      </c>
      <c r="G158" s="2">
        <v>2.58E-2</v>
      </c>
      <c r="H158" s="3">
        <v>2.9410000000000001E-12</v>
      </c>
      <c r="I158" s="1" t="s">
        <v>849</v>
      </c>
      <c r="J158" s="1" t="s">
        <v>1520</v>
      </c>
      <c r="K158" s="1" t="s">
        <v>4098</v>
      </c>
    </row>
    <row r="159" spans="1:11">
      <c r="A159" s="1" t="s">
        <v>3985</v>
      </c>
      <c r="B159" s="1" t="s">
        <v>4501</v>
      </c>
      <c r="C159" s="1" t="s">
        <v>3986</v>
      </c>
      <c r="D159" s="1" t="s">
        <v>1347</v>
      </c>
      <c r="E159" s="2">
        <v>0.84199999999999997</v>
      </c>
      <c r="F159" s="2">
        <v>-0.2349</v>
      </c>
      <c r="G159" s="2">
        <v>3.3599999999999998E-2</v>
      </c>
      <c r="H159" s="3">
        <v>2.573E-12</v>
      </c>
      <c r="I159" s="1" t="s">
        <v>1010</v>
      </c>
      <c r="J159" s="1">
        <v>12901</v>
      </c>
      <c r="K159" s="1" t="s">
        <v>3418</v>
      </c>
    </row>
    <row r="160" spans="1:11">
      <c r="A160" s="1" t="s">
        <v>3704</v>
      </c>
      <c r="B160" s="1" t="s">
        <v>4275</v>
      </c>
      <c r="C160" s="1" t="s">
        <v>1347</v>
      </c>
      <c r="D160" s="1" t="s">
        <v>3705</v>
      </c>
      <c r="E160" s="2">
        <v>0.45029999999999998</v>
      </c>
      <c r="F160" s="2">
        <v>0.16489999999999999</v>
      </c>
      <c r="G160" s="2">
        <v>2.5999999999999999E-2</v>
      </c>
      <c r="H160" s="3">
        <v>2.304E-10</v>
      </c>
      <c r="I160" s="1" t="s">
        <v>3319</v>
      </c>
      <c r="J160" s="1" t="s">
        <v>1520</v>
      </c>
      <c r="K160" s="1" t="s">
        <v>4098</v>
      </c>
    </row>
    <row r="161" spans="1:11">
      <c r="A161" s="1" t="s">
        <v>3012</v>
      </c>
      <c r="B161" s="1" t="s">
        <v>4502</v>
      </c>
      <c r="C161" s="1" t="s">
        <v>3506</v>
      </c>
      <c r="D161" s="1" t="s">
        <v>3508</v>
      </c>
      <c r="E161" s="2">
        <v>7.9100000000000004E-2</v>
      </c>
      <c r="F161" s="2">
        <v>0.308</v>
      </c>
      <c r="G161" s="2">
        <v>5.0099999999999999E-2</v>
      </c>
      <c r="H161" s="3">
        <v>7.6409999999999998E-10</v>
      </c>
      <c r="I161" s="1" t="s">
        <v>710</v>
      </c>
      <c r="J161" s="1">
        <v>3364</v>
      </c>
      <c r="K161" s="1" t="s">
        <v>3421</v>
      </c>
    </row>
    <row r="162" spans="1:11">
      <c r="A162" s="1" t="s">
        <v>3706</v>
      </c>
      <c r="B162" s="1" t="s">
        <v>4276</v>
      </c>
      <c r="C162" s="1" t="s">
        <v>3506</v>
      </c>
      <c r="D162" s="1" t="s">
        <v>3508</v>
      </c>
      <c r="E162" s="2">
        <v>0.43740000000000001</v>
      </c>
      <c r="F162" s="2">
        <v>0.23169999999999999</v>
      </c>
      <c r="G162" s="2">
        <v>2.5700000000000001E-2</v>
      </c>
      <c r="H162" s="3">
        <v>2.3080000000000001E-19</v>
      </c>
      <c r="I162" s="1" t="s">
        <v>583</v>
      </c>
      <c r="J162" s="1" t="s">
        <v>1520</v>
      </c>
      <c r="K162" s="1" t="s">
        <v>4098</v>
      </c>
    </row>
    <row r="163" spans="1:11">
      <c r="A163" s="1" t="s">
        <v>3987</v>
      </c>
      <c r="B163" s="1" t="s">
        <v>4503</v>
      </c>
      <c r="C163" s="1" t="s">
        <v>3502</v>
      </c>
      <c r="D163" s="1" t="s">
        <v>1347</v>
      </c>
      <c r="E163" s="2">
        <v>0.63</v>
      </c>
      <c r="F163" s="2">
        <v>0.14460000000000001</v>
      </c>
      <c r="G163" s="2">
        <v>2.6200000000000001E-2</v>
      </c>
      <c r="H163" s="3">
        <v>3.5320000000000001E-8</v>
      </c>
      <c r="I163" s="1" t="s">
        <v>2988</v>
      </c>
      <c r="J163" s="1" t="s">
        <v>1520</v>
      </c>
      <c r="K163" s="1" t="s">
        <v>4098</v>
      </c>
    </row>
    <row r="164" spans="1:11">
      <c r="A164" s="1" t="s">
        <v>3988</v>
      </c>
      <c r="B164" s="1" t="s">
        <v>4504</v>
      </c>
      <c r="C164" s="1" t="s">
        <v>3502</v>
      </c>
      <c r="D164" s="1" t="s">
        <v>1347</v>
      </c>
      <c r="E164" s="2">
        <v>0.73380000000000001</v>
      </c>
      <c r="F164" s="2">
        <v>0.17580000000000001</v>
      </c>
      <c r="G164" s="2">
        <v>2.7900000000000001E-2</v>
      </c>
      <c r="H164" s="3">
        <v>2.8020000000000003E-10</v>
      </c>
      <c r="I164" s="1" t="s">
        <v>3328</v>
      </c>
      <c r="J164" s="1" t="s">
        <v>1520</v>
      </c>
      <c r="K164" s="1" t="s">
        <v>4098</v>
      </c>
    </row>
    <row r="165" spans="1:11">
      <c r="A165" s="1" t="s">
        <v>3989</v>
      </c>
      <c r="B165" s="1" t="s">
        <v>4505</v>
      </c>
      <c r="C165" s="1" t="s">
        <v>3506</v>
      </c>
      <c r="D165" s="1" t="s">
        <v>3990</v>
      </c>
      <c r="E165" s="2">
        <v>0.70850000000000002</v>
      </c>
      <c r="F165" s="2">
        <v>0.2026</v>
      </c>
      <c r="G165" s="2">
        <v>2.98E-2</v>
      </c>
      <c r="H165" s="3">
        <v>9.9619999999999998E-12</v>
      </c>
      <c r="I165" s="1" t="s">
        <v>3991</v>
      </c>
      <c r="J165" s="1" t="s">
        <v>1520</v>
      </c>
      <c r="K165" s="1" t="s">
        <v>4098</v>
      </c>
    </row>
    <row r="166" spans="1:11">
      <c r="A166" s="1" t="s">
        <v>3992</v>
      </c>
      <c r="B166" s="1" t="s">
        <v>4506</v>
      </c>
      <c r="C166" s="1" t="s">
        <v>3502</v>
      </c>
      <c r="D166" s="1" t="s">
        <v>1347</v>
      </c>
      <c r="E166" s="2">
        <v>0.44790000000000002</v>
      </c>
      <c r="F166" s="2">
        <v>-0.19</v>
      </c>
      <c r="G166" s="2">
        <v>2.5399999999999999E-2</v>
      </c>
      <c r="H166" s="3">
        <v>7.0789999999999994E-14</v>
      </c>
      <c r="I166" s="1" t="s">
        <v>3420</v>
      </c>
      <c r="J166" s="1" t="s">
        <v>1520</v>
      </c>
      <c r="K166" s="1" t="s">
        <v>1520</v>
      </c>
    </row>
    <row r="167" spans="1:11">
      <c r="A167" s="1" t="s">
        <v>3993</v>
      </c>
      <c r="B167" s="1" t="s">
        <v>4507</v>
      </c>
      <c r="C167" s="1" t="s">
        <v>3508</v>
      </c>
      <c r="D167" s="1" t="s">
        <v>3506</v>
      </c>
      <c r="E167" s="2">
        <v>0.95279999999999998</v>
      </c>
      <c r="F167" s="2">
        <v>-0.37559999999999999</v>
      </c>
      <c r="G167" s="2">
        <v>6.3E-2</v>
      </c>
      <c r="H167" s="3">
        <v>2.5289999999999998E-9</v>
      </c>
      <c r="I167" s="1" t="s">
        <v>3994</v>
      </c>
      <c r="J167" s="1">
        <v>10040</v>
      </c>
      <c r="K167" s="1" t="s">
        <v>3421</v>
      </c>
    </row>
    <row r="168" spans="1:11">
      <c r="A168" s="1" t="s">
        <v>3995</v>
      </c>
      <c r="B168" s="1" t="s">
        <v>4508</v>
      </c>
      <c r="C168" s="1" t="s">
        <v>3502</v>
      </c>
      <c r="D168" s="1" t="s">
        <v>3508</v>
      </c>
      <c r="E168" s="2">
        <v>0.95389999999999997</v>
      </c>
      <c r="F168" s="2">
        <v>-0.77990000000000004</v>
      </c>
      <c r="G168" s="2">
        <v>6.4500000000000002E-2</v>
      </c>
      <c r="H168" s="3">
        <v>1.2119999999999999E-33</v>
      </c>
      <c r="I168" s="1" t="s">
        <v>533</v>
      </c>
      <c r="J168" s="1" t="s">
        <v>1520</v>
      </c>
      <c r="K168" s="1" t="s">
        <v>4098</v>
      </c>
    </row>
    <row r="169" spans="1:11">
      <c r="A169" s="1" t="s">
        <v>3825</v>
      </c>
      <c r="B169" s="1" t="s">
        <v>4371</v>
      </c>
      <c r="C169" s="1" t="s">
        <v>1347</v>
      </c>
      <c r="D169" s="1" t="s">
        <v>3502</v>
      </c>
      <c r="E169" s="2">
        <v>5.8400000000000001E-2</v>
      </c>
      <c r="F169" s="2">
        <v>0.64470000000000005</v>
      </c>
      <c r="G169" s="2">
        <v>5.5899999999999998E-2</v>
      </c>
      <c r="H169" s="3">
        <v>9.3249999999999994E-31</v>
      </c>
      <c r="I169" s="1" t="s">
        <v>3826</v>
      </c>
      <c r="J169" s="1" t="s">
        <v>1520</v>
      </c>
      <c r="K169" s="1" t="s">
        <v>4098</v>
      </c>
    </row>
    <row r="170" spans="1:11">
      <c r="A170" s="1" t="s">
        <v>3996</v>
      </c>
      <c r="B170" s="1" t="s">
        <v>4509</v>
      </c>
      <c r="C170" s="1" t="s">
        <v>3506</v>
      </c>
      <c r="D170" s="1" t="s">
        <v>3502</v>
      </c>
      <c r="E170" s="2">
        <v>3.9800000000000002E-2</v>
      </c>
      <c r="F170" s="2">
        <v>0.72899999999999998</v>
      </c>
      <c r="G170" s="2">
        <v>9.4299999999999995E-2</v>
      </c>
      <c r="H170" s="3">
        <v>1.096E-14</v>
      </c>
      <c r="I170" s="1" t="s">
        <v>3828</v>
      </c>
      <c r="J170" s="1" t="s">
        <v>1520</v>
      </c>
      <c r="K170" s="1" t="s">
        <v>4098</v>
      </c>
    </row>
    <row r="171" spans="1:11">
      <c r="A171" s="1" t="s">
        <v>3715</v>
      </c>
      <c r="B171" s="1" t="s">
        <v>4283</v>
      </c>
      <c r="C171" s="1" t="s">
        <v>3506</v>
      </c>
      <c r="D171" s="1" t="s">
        <v>3508</v>
      </c>
      <c r="E171" s="2">
        <v>0.55830000000000002</v>
      </c>
      <c r="F171" s="2">
        <v>0.22639999999999999</v>
      </c>
      <c r="G171" s="2">
        <v>2.5000000000000001E-2</v>
      </c>
      <c r="H171" s="3">
        <v>1.3740000000000001E-19</v>
      </c>
      <c r="I171" s="1" t="s">
        <v>554</v>
      </c>
      <c r="J171" s="1" t="s">
        <v>1520</v>
      </c>
      <c r="K171" s="1" t="s">
        <v>4098</v>
      </c>
    </row>
    <row r="172" spans="1:11">
      <c r="A172" s="1" t="s">
        <v>3829</v>
      </c>
      <c r="B172" s="1" t="s">
        <v>4373</v>
      </c>
      <c r="C172" s="1" t="s">
        <v>3502</v>
      </c>
      <c r="D172" s="1" t="s">
        <v>1347</v>
      </c>
      <c r="E172" s="2">
        <v>0.7611</v>
      </c>
      <c r="F172" s="2">
        <v>0.31979999999999997</v>
      </c>
      <c r="G172" s="2">
        <v>3.1E-2</v>
      </c>
      <c r="H172" s="3">
        <v>5.8739999999999999E-25</v>
      </c>
      <c r="I172" s="1" t="s">
        <v>522</v>
      </c>
      <c r="J172" s="1" t="s">
        <v>1520</v>
      </c>
      <c r="K172" s="1" t="s">
        <v>4098</v>
      </c>
    </row>
    <row r="173" spans="1:11">
      <c r="A173" s="1" t="s">
        <v>3997</v>
      </c>
      <c r="B173" s="1" t="s">
        <v>4510</v>
      </c>
      <c r="C173" s="1" t="s">
        <v>1347</v>
      </c>
      <c r="D173" s="1" t="s">
        <v>3502</v>
      </c>
      <c r="E173" s="2">
        <v>0.22889999999999999</v>
      </c>
      <c r="F173" s="2">
        <v>-0.184</v>
      </c>
      <c r="G173" s="2">
        <v>3.3000000000000002E-2</v>
      </c>
      <c r="H173" s="3">
        <v>2.5650000000000001E-8</v>
      </c>
      <c r="I173" s="1" t="s">
        <v>3998</v>
      </c>
      <c r="J173" s="1" t="s">
        <v>1520</v>
      </c>
      <c r="K173" s="1" t="s">
        <v>4098</v>
      </c>
    </row>
    <row r="174" spans="1:11">
      <c r="A174" s="1" t="s">
        <v>3999</v>
      </c>
      <c r="B174" s="1" t="s">
        <v>4511</v>
      </c>
      <c r="C174" s="1" t="s">
        <v>3502</v>
      </c>
      <c r="D174" s="1" t="s">
        <v>1347</v>
      </c>
      <c r="E174" s="2">
        <v>0.64539999999999997</v>
      </c>
      <c r="F174" s="2">
        <v>0.192</v>
      </c>
      <c r="G174" s="2">
        <v>2.6599999999999999E-2</v>
      </c>
      <c r="H174" s="3">
        <v>5.5589999999999998E-13</v>
      </c>
      <c r="I174" s="1" t="s">
        <v>920</v>
      </c>
      <c r="J174" s="1" t="s">
        <v>1520</v>
      </c>
      <c r="K174" s="1" t="s">
        <v>4098</v>
      </c>
    </row>
    <row r="175" spans="1:11">
      <c r="A175" s="1" t="s">
        <v>4000</v>
      </c>
      <c r="B175" s="1" t="s">
        <v>4512</v>
      </c>
      <c r="C175" s="1" t="s">
        <v>3502</v>
      </c>
      <c r="D175" s="1" t="s">
        <v>1347</v>
      </c>
      <c r="E175" s="2">
        <v>0.63300000000000001</v>
      </c>
      <c r="F175" s="2">
        <v>-0.17879999999999999</v>
      </c>
      <c r="G175" s="2">
        <v>2.6200000000000001E-2</v>
      </c>
      <c r="H175" s="3">
        <v>9.1639999999999993E-12</v>
      </c>
      <c r="I175" s="1" t="s">
        <v>3420</v>
      </c>
      <c r="J175" s="1" t="s">
        <v>1520</v>
      </c>
      <c r="K175" s="1" t="s">
        <v>1520</v>
      </c>
    </row>
    <row r="176" spans="1:11">
      <c r="A176" s="1" t="s">
        <v>2948</v>
      </c>
      <c r="B176" s="1" t="s">
        <v>4513</v>
      </c>
      <c r="C176" s="1" t="s">
        <v>3508</v>
      </c>
      <c r="D176" s="1" t="s">
        <v>3506</v>
      </c>
      <c r="E176" s="2">
        <v>0.5726</v>
      </c>
      <c r="F176" s="2">
        <v>-0.27589999999999998</v>
      </c>
      <c r="G176" s="2">
        <v>2.64E-2</v>
      </c>
      <c r="H176" s="3">
        <v>1.613E-25</v>
      </c>
      <c r="I176" s="1" t="s">
        <v>539</v>
      </c>
      <c r="J176" s="1">
        <v>7816</v>
      </c>
      <c r="K176" s="1" t="s">
        <v>3418</v>
      </c>
    </row>
    <row r="177" spans="1:11">
      <c r="A177" s="1" t="s">
        <v>3179</v>
      </c>
      <c r="B177" s="1" t="s">
        <v>4377</v>
      </c>
      <c r="C177" s="1" t="s">
        <v>3502</v>
      </c>
      <c r="D177" s="1" t="s">
        <v>3506</v>
      </c>
      <c r="E177" s="2">
        <v>0.98860000000000003</v>
      </c>
      <c r="F177" s="2">
        <v>1.3305</v>
      </c>
      <c r="G177" s="2">
        <v>0.13539999999999999</v>
      </c>
      <c r="H177" s="3">
        <v>8.4799999999999995E-23</v>
      </c>
      <c r="I177" s="1" t="s">
        <v>2473</v>
      </c>
      <c r="J177" s="1" t="s">
        <v>1520</v>
      </c>
      <c r="K177" s="1" t="s">
        <v>4100</v>
      </c>
    </row>
    <row r="178" spans="1:11">
      <c r="A178" s="1" t="s">
        <v>4001</v>
      </c>
      <c r="B178" s="1" t="s">
        <v>4514</v>
      </c>
      <c r="C178" s="1" t="s">
        <v>3506</v>
      </c>
      <c r="D178" s="1" t="s">
        <v>3508</v>
      </c>
      <c r="E178" s="2">
        <v>8.9200000000000002E-2</v>
      </c>
      <c r="F178" s="2">
        <v>0.2697</v>
      </c>
      <c r="G178" s="2">
        <v>4.65E-2</v>
      </c>
      <c r="H178" s="3">
        <v>6.6949999999999997E-9</v>
      </c>
      <c r="I178" s="1" t="s">
        <v>4002</v>
      </c>
      <c r="J178" s="1">
        <v>1182</v>
      </c>
      <c r="K178" s="1" t="s">
        <v>3418</v>
      </c>
    </row>
    <row r="179" spans="1:11">
      <c r="A179" s="1" t="s">
        <v>4003</v>
      </c>
      <c r="B179" s="1" t="s">
        <v>4515</v>
      </c>
      <c r="C179" s="1" t="s">
        <v>1347</v>
      </c>
      <c r="D179" s="1" t="s">
        <v>3502</v>
      </c>
      <c r="E179" s="2">
        <v>6.4299999999999996E-2</v>
      </c>
      <c r="F179" s="2">
        <v>0.46360000000000001</v>
      </c>
      <c r="G179" s="2">
        <v>6.1499999999999999E-2</v>
      </c>
      <c r="H179" s="3">
        <v>4.8549999999999999E-14</v>
      </c>
      <c r="I179" s="1" t="s">
        <v>2173</v>
      </c>
      <c r="J179" s="1">
        <v>2635</v>
      </c>
      <c r="K179" s="1" t="s">
        <v>3421</v>
      </c>
    </row>
    <row r="180" spans="1:11">
      <c r="A180" s="1" t="s">
        <v>4004</v>
      </c>
      <c r="B180" s="1" t="s">
        <v>4516</v>
      </c>
      <c r="C180" s="1" t="s">
        <v>3502</v>
      </c>
      <c r="D180" s="1" t="s">
        <v>3508</v>
      </c>
      <c r="E180" s="2">
        <v>0.93159999999999998</v>
      </c>
      <c r="F180" s="2">
        <v>-0.40010000000000001</v>
      </c>
      <c r="G180" s="2">
        <v>5.3900000000000003E-2</v>
      </c>
      <c r="H180" s="3">
        <v>1.114E-13</v>
      </c>
      <c r="I180" s="1" t="s">
        <v>762</v>
      </c>
      <c r="J180" s="1" t="s">
        <v>1520</v>
      </c>
      <c r="K180" s="1" t="s">
        <v>4098</v>
      </c>
    </row>
    <row r="181" spans="1:11">
      <c r="A181" s="1" t="s">
        <v>3722</v>
      </c>
      <c r="B181" s="1" t="s">
        <v>4290</v>
      </c>
      <c r="C181" s="1" t="s">
        <v>3506</v>
      </c>
      <c r="D181" s="1" t="s">
        <v>3723</v>
      </c>
      <c r="E181" s="2">
        <v>5.2299999999999999E-2</v>
      </c>
      <c r="F181" s="2">
        <v>0.56599999999999995</v>
      </c>
      <c r="G181" s="2">
        <v>7.0400000000000004E-2</v>
      </c>
      <c r="H181" s="3">
        <v>9.224999999999999E-16</v>
      </c>
      <c r="I181" s="1" t="s">
        <v>654</v>
      </c>
      <c r="J181" s="1">
        <v>5372</v>
      </c>
      <c r="K181" s="1" t="s">
        <v>3418</v>
      </c>
    </row>
    <row r="182" spans="1:11">
      <c r="A182" s="1" t="s">
        <v>4005</v>
      </c>
      <c r="B182" s="1" t="s">
        <v>4517</v>
      </c>
      <c r="C182" s="1" t="s">
        <v>3502</v>
      </c>
      <c r="D182" s="1" t="s">
        <v>1347</v>
      </c>
      <c r="E182" s="2">
        <v>0.87960000000000005</v>
      </c>
      <c r="F182" s="2">
        <v>-0.49359999999999998</v>
      </c>
      <c r="G182" s="2">
        <v>3.9899999999999998E-2</v>
      </c>
      <c r="H182" s="3">
        <v>3.5770000000000001E-35</v>
      </c>
      <c r="I182" s="1" t="s">
        <v>567</v>
      </c>
      <c r="J182" s="1" t="s">
        <v>1520</v>
      </c>
      <c r="K182" s="1" t="s">
        <v>4098</v>
      </c>
    </row>
    <row r="183" spans="1:11">
      <c r="A183" s="1" t="s">
        <v>4006</v>
      </c>
      <c r="B183" s="1" t="s">
        <v>4518</v>
      </c>
      <c r="C183" s="1" t="s">
        <v>3502</v>
      </c>
      <c r="D183" s="1" t="s">
        <v>1347</v>
      </c>
      <c r="E183" s="2">
        <v>0.4698</v>
      </c>
      <c r="F183" s="2">
        <v>0.15540000000000001</v>
      </c>
      <c r="G183" s="2">
        <v>2.6499999999999999E-2</v>
      </c>
      <c r="H183" s="3">
        <v>4.5269999999999998E-9</v>
      </c>
      <c r="I183" s="1" t="s">
        <v>4628</v>
      </c>
      <c r="J183" s="1" t="s">
        <v>1520</v>
      </c>
      <c r="K183" s="1" t="s">
        <v>4098</v>
      </c>
    </row>
    <row r="184" spans="1:11">
      <c r="A184" s="1" t="s">
        <v>3729</v>
      </c>
      <c r="B184" s="1" t="s">
        <v>4295</v>
      </c>
      <c r="C184" s="1" t="s">
        <v>3502</v>
      </c>
      <c r="D184" s="1" t="s">
        <v>1347</v>
      </c>
      <c r="E184" s="2">
        <v>0.73319999999999996</v>
      </c>
      <c r="F184" s="2">
        <v>0.18529999999999999</v>
      </c>
      <c r="G184" s="2">
        <v>2.9499999999999998E-2</v>
      </c>
      <c r="H184" s="3">
        <v>3.4139999999999998E-10</v>
      </c>
      <c r="I184" s="1" t="s">
        <v>1405</v>
      </c>
      <c r="J184" s="1">
        <v>1924</v>
      </c>
      <c r="K184" s="1" t="s">
        <v>3421</v>
      </c>
    </row>
    <row r="185" spans="1:11">
      <c r="A185" s="1" t="s">
        <v>4007</v>
      </c>
      <c r="B185" s="1" t="s">
        <v>4519</v>
      </c>
      <c r="C185" s="1" t="s">
        <v>3502</v>
      </c>
      <c r="D185" s="1" t="s">
        <v>1347</v>
      </c>
      <c r="E185" s="2">
        <v>0.60489999999999999</v>
      </c>
      <c r="F185" s="2">
        <v>-0.26569999999999999</v>
      </c>
      <c r="G185" s="2">
        <v>2.5600000000000001E-2</v>
      </c>
      <c r="H185" s="3">
        <v>2.9969999999999998E-25</v>
      </c>
      <c r="I185" s="1" t="s">
        <v>528</v>
      </c>
      <c r="J185" s="1" t="s">
        <v>1520</v>
      </c>
      <c r="K185" s="1" t="s">
        <v>4098</v>
      </c>
    </row>
    <row r="186" spans="1:11">
      <c r="A186" s="1" t="s">
        <v>4008</v>
      </c>
      <c r="B186" s="1" t="s">
        <v>4520</v>
      </c>
      <c r="C186" s="1" t="s">
        <v>3506</v>
      </c>
      <c r="D186" s="1" t="s">
        <v>3508</v>
      </c>
      <c r="E186" s="2">
        <v>0.3926</v>
      </c>
      <c r="F186" s="2">
        <v>-0.14419999999999999</v>
      </c>
      <c r="G186" s="2">
        <v>2.6100000000000002E-2</v>
      </c>
      <c r="H186" s="3">
        <v>3.2679999999999999E-8</v>
      </c>
      <c r="I186" s="1" t="s">
        <v>2403</v>
      </c>
      <c r="J186" s="1">
        <v>15062</v>
      </c>
      <c r="K186" s="1" t="s">
        <v>3418</v>
      </c>
    </row>
    <row r="187" spans="1:11">
      <c r="A187" s="1" t="s">
        <v>4009</v>
      </c>
      <c r="B187" s="1" t="s">
        <v>4521</v>
      </c>
      <c r="C187" s="1" t="s">
        <v>3508</v>
      </c>
      <c r="D187" s="1" t="s">
        <v>1347</v>
      </c>
      <c r="E187" s="2">
        <v>0.62839999999999996</v>
      </c>
      <c r="F187" s="2">
        <v>0.1444</v>
      </c>
      <c r="G187" s="2">
        <v>2.63E-2</v>
      </c>
      <c r="H187" s="3">
        <v>3.934E-8</v>
      </c>
      <c r="I187" s="1" t="s">
        <v>1083</v>
      </c>
      <c r="J187" s="1">
        <v>3998</v>
      </c>
      <c r="K187" s="1" t="s">
        <v>3421</v>
      </c>
    </row>
    <row r="188" spans="1:11">
      <c r="A188" s="1" t="s">
        <v>4010</v>
      </c>
      <c r="B188" s="1" t="s">
        <v>4522</v>
      </c>
      <c r="C188" s="1" t="s">
        <v>3508</v>
      </c>
      <c r="D188" s="1" t="s">
        <v>3506</v>
      </c>
      <c r="E188" s="2">
        <v>0.47470000000000001</v>
      </c>
      <c r="F188" s="2">
        <v>0.15559999999999999</v>
      </c>
      <c r="G188" s="2">
        <v>2.64E-2</v>
      </c>
      <c r="H188" s="3">
        <v>3.9739999999999997E-9</v>
      </c>
      <c r="I188" s="1" t="s">
        <v>4011</v>
      </c>
      <c r="J188" s="1" t="s">
        <v>1520</v>
      </c>
      <c r="K188" s="1" t="s">
        <v>4098</v>
      </c>
    </row>
    <row r="189" spans="1:11">
      <c r="A189" s="1" t="s">
        <v>4012</v>
      </c>
      <c r="B189" s="1" t="s">
        <v>4523</v>
      </c>
      <c r="C189" s="1" t="s">
        <v>3506</v>
      </c>
      <c r="D189" s="1" t="s">
        <v>3502</v>
      </c>
      <c r="E189" s="2">
        <v>2.41E-2</v>
      </c>
      <c r="F189" s="2">
        <v>0.502</v>
      </c>
      <c r="G189" s="2">
        <v>8.8700000000000001E-2</v>
      </c>
      <c r="H189" s="3">
        <v>1.5180000000000001E-8</v>
      </c>
      <c r="I189" s="1" t="s">
        <v>4013</v>
      </c>
      <c r="J189" s="1" t="s">
        <v>1520</v>
      </c>
      <c r="K189" s="1" t="s">
        <v>4099</v>
      </c>
    </row>
    <row r="190" spans="1:11">
      <c r="A190" s="1" t="s">
        <v>4014</v>
      </c>
      <c r="B190" s="1" t="s">
        <v>4524</v>
      </c>
      <c r="C190" s="1" t="s">
        <v>3506</v>
      </c>
      <c r="D190" s="1" t="s">
        <v>3508</v>
      </c>
      <c r="E190" s="2">
        <v>0.33310000000000001</v>
      </c>
      <c r="F190" s="2">
        <v>-0.23530000000000001</v>
      </c>
      <c r="G190" s="2">
        <v>2.5899999999999999E-2</v>
      </c>
      <c r="H190" s="3">
        <v>1.154E-19</v>
      </c>
      <c r="I190" s="1" t="s">
        <v>4610</v>
      </c>
      <c r="J190" s="1" t="s">
        <v>1520</v>
      </c>
      <c r="K190" s="1" t="s">
        <v>4098</v>
      </c>
    </row>
    <row r="191" spans="1:11">
      <c r="A191" s="1" t="s">
        <v>4015</v>
      </c>
      <c r="B191" s="1" t="s">
        <v>4525</v>
      </c>
      <c r="C191" s="1" t="s">
        <v>1347</v>
      </c>
      <c r="D191" s="1" t="s">
        <v>3508</v>
      </c>
      <c r="E191" s="2">
        <v>0.219</v>
      </c>
      <c r="F191" s="2">
        <v>0.31340000000000001</v>
      </c>
      <c r="G191" s="2">
        <v>3.0200000000000001E-2</v>
      </c>
      <c r="H191" s="3">
        <v>3.249E-25</v>
      </c>
      <c r="I191" s="1" t="s">
        <v>3316</v>
      </c>
      <c r="J191" s="1" t="s">
        <v>1520</v>
      </c>
      <c r="K191" s="1" t="s">
        <v>4098</v>
      </c>
    </row>
    <row r="192" spans="1:11">
      <c r="A192" s="1" t="s">
        <v>4016</v>
      </c>
      <c r="B192" s="1" t="s">
        <v>4526</v>
      </c>
      <c r="C192" s="1" t="s">
        <v>1347</v>
      </c>
      <c r="D192" s="1" t="s">
        <v>3502</v>
      </c>
      <c r="E192" s="2">
        <v>0.1779</v>
      </c>
      <c r="F192" s="2">
        <v>0.40620000000000001</v>
      </c>
      <c r="G192" s="2">
        <v>3.95E-2</v>
      </c>
      <c r="H192" s="3">
        <v>9.0269999999999992E-25</v>
      </c>
      <c r="I192" s="1" t="s">
        <v>645</v>
      </c>
      <c r="J192" s="1">
        <v>2704</v>
      </c>
      <c r="K192" s="1" t="s">
        <v>3418</v>
      </c>
    </row>
    <row r="193" spans="1:11">
      <c r="A193" s="1" t="s">
        <v>4017</v>
      </c>
      <c r="B193" s="1" t="s">
        <v>4527</v>
      </c>
      <c r="C193" s="1" t="s">
        <v>1347</v>
      </c>
      <c r="D193" s="1" t="s">
        <v>3506</v>
      </c>
      <c r="E193" s="2">
        <v>0.2051</v>
      </c>
      <c r="F193" s="2">
        <v>0.24199999999999999</v>
      </c>
      <c r="G193" s="2">
        <v>3.2899999999999999E-2</v>
      </c>
      <c r="H193" s="3">
        <v>1.789E-13</v>
      </c>
      <c r="I193" s="1" t="s">
        <v>758</v>
      </c>
      <c r="J193" s="1" t="s">
        <v>1520</v>
      </c>
      <c r="K193" s="1" t="s">
        <v>4098</v>
      </c>
    </row>
    <row r="194" spans="1:11">
      <c r="A194" s="1" t="s">
        <v>4018</v>
      </c>
      <c r="B194" s="1" t="s">
        <v>4528</v>
      </c>
      <c r="C194" s="1" t="s">
        <v>3508</v>
      </c>
      <c r="D194" s="1" t="s">
        <v>3506</v>
      </c>
      <c r="E194" s="2">
        <v>0.70079999999999998</v>
      </c>
      <c r="F194" s="2">
        <v>0.2094</v>
      </c>
      <c r="G194" s="2">
        <v>2.7900000000000001E-2</v>
      </c>
      <c r="H194" s="3">
        <v>6.0740000000000002E-14</v>
      </c>
      <c r="I194" s="1" t="s">
        <v>2373</v>
      </c>
      <c r="J194" s="1">
        <v>3580</v>
      </c>
      <c r="K194" s="1" t="s">
        <v>3418</v>
      </c>
    </row>
    <row r="195" spans="1:11">
      <c r="A195" s="1" t="s">
        <v>4019</v>
      </c>
      <c r="B195" s="1" t="s">
        <v>4529</v>
      </c>
      <c r="C195" s="1" t="s">
        <v>3506</v>
      </c>
      <c r="D195" s="1" t="s">
        <v>3508</v>
      </c>
      <c r="E195" s="2">
        <v>0.16819999999999999</v>
      </c>
      <c r="F195" s="2">
        <v>0.18709999999999999</v>
      </c>
      <c r="G195" s="2">
        <v>3.2599999999999997E-2</v>
      </c>
      <c r="H195" s="3">
        <v>8.9530000000000008E-9</v>
      </c>
      <c r="I195" s="1" t="s">
        <v>4020</v>
      </c>
      <c r="J195" s="1" t="s">
        <v>1520</v>
      </c>
      <c r="K195" s="1" t="s">
        <v>4098</v>
      </c>
    </row>
    <row r="196" spans="1:11">
      <c r="A196" s="1" t="s">
        <v>4021</v>
      </c>
      <c r="B196" s="1" t="s">
        <v>4530</v>
      </c>
      <c r="C196" s="1" t="s">
        <v>1347</v>
      </c>
      <c r="D196" s="1" t="s">
        <v>3508</v>
      </c>
      <c r="E196" s="2">
        <v>0.49590000000000001</v>
      </c>
      <c r="F196" s="2">
        <v>-0.16170000000000001</v>
      </c>
      <c r="G196" s="2">
        <v>2.4799999999999999E-2</v>
      </c>
      <c r="H196" s="3">
        <v>7.5760000000000005E-11</v>
      </c>
      <c r="I196" s="1" t="s">
        <v>2458</v>
      </c>
      <c r="J196" s="1" t="s">
        <v>1520</v>
      </c>
      <c r="K196" s="1" t="s">
        <v>4098</v>
      </c>
    </row>
    <row r="197" spans="1:11">
      <c r="A197" s="1" t="s">
        <v>4022</v>
      </c>
      <c r="B197" s="1" t="s">
        <v>4531</v>
      </c>
      <c r="C197" s="1" t="s">
        <v>3508</v>
      </c>
      <c r="D197" s="1" t="s">
        <v>1347</v>
      </c>
      <c r="E197" s="2">
        <v>0.52959999999999996</v>
      </c>
      <c r="F197" s="2">
        <v>-0.32119999999999999</v>
      </c>
      <c r="G197" s="2">
        <v>2.5700000000000001E-2</v>
      </c>
      <c r="H197" s="3">
        <v>6.3349999999999997E-36</v>
      </c>
      <c r="I197" s="1" t="s">
        <v>3420</v>
      </c>
      <c r="J197" s="1" t="s">
        <v>1520</v>
      </c>
      <c r="K197" s="1" t="s">
        <v>1520</v>
      </c>
    </row>
    <row r="198" spans="1:11">
      <c r="A198" s="1" t="s">
        <v>4023</v>
      </c>
      <c r="B198" s="1" t="s">
        <v>4532</v>
      </c>
      <c r="C198" s="1" t="s">
        <v>1347</v>
      </c>
      <c r="D198" s="1" t="s">
        <v>3508</v>
      </c>
      <c r="E198" s="2">
        <v>0.31809999999999999</v>
      </c>
      <c r="F198" s="2">
        <v>0.26850000000000002</v>
      </c>
      <c r="G198" s="2">
        <v>2.6700000000000002E-2</v>
      </c>
      <c r="H198" s="3">
        <v>8.767E-24</v>
      </c>
      <c r="I198" s="1" t="s">
        <v>537</v>
      </c>
      <c r="J198" s="1" t="s">
        <v>1520</v>
      </c>
      <c r="K198" s="1" t="s">
        <v>4098</v>
      </c>
    </row>
    <row r="199" spans="1:11">
      <c r="A199" s="1" t="s">
        <v>4024</v>
      </c>
      <c r="B199" s="1" t="s">
        <v>4533</v>
      </c>
      <c r="C199" s="1" t="s">
        <v>3506</v>
      </c>
      <c r="D199" s="1" t="s">
        <v>3502</v>
      </c>
      <c r="E199" s="2">
        <v>0.59570000000000001</v>
      </c>
      <c r="F199" s="2">
        <v>-0.14180000000000001</v>
      </c>
      <c r="G199" s="2">
        <v>2.58E-2</v>
      </c>
      <c r="H199" s="3">
        <v>3.9109999999999997E-8</v>
      </c>
      <c r="I199" s="1" t="s">
        <v>963</v>
      </c>
      <c r="J199" s="1" t="s">
        <v>1520</v>
      </c>
      <c r="K199" s="1" t="s">
        <v>4098</v>
      </c>
    </row>
    <row r="200" spans="1:11">
      <c r="A200" s="1" t="s">
        <v>3747</v>
      </c>
      <c r="B200" s="1" t="s">
        <v>4310</v>
      </c>
      <c r="C200" s="1" t="s">
        <v>3502</v>
      </c>
      <c r="D200" s="1" t="s">
        <v>1347</v>
      </c>
      <c r="E200" s="2">
        <v>0.54159999999999997</v>
      </c>
      <c r="F200" s="2">
        <v>-0.15229999999999999</v>
      </c>
      <c r="G200" s="2">
        <v>2.5000000000000001E-2</v>
      </c>
      <c r="H200" s="3">
        <v>1.076E-9</v>
      </c>
      <c r="I200" s="1" t="s">
        <v>1078</v>
      </c>
      <c r="J200" s="1" t="s">
        <v>1520</v>
      </c>
      <c r="K200" s="1" t="s">
        <v>4098</v>
      </c>
    </row>
    <row r="201" spans="1:11">
      <c r="A201" s="1" t="s">
        <v>4025</v>
      </c>
      <c r="B201" s="1" t="s">
        <v>4534</v>
      </c>
      <c r="C201" s="1" t="s">
        <v>1347</v>
      </c>
      <c r="D201" s="1" t="s">
        <v>3508</v>
      </c>
      <c r="E201" s="2">
        <v>0.48039999999999999</v>
      </c>
      <c r="F201" s="2">
        <v>0.21590000000000001</v>
      </c>
      <c r="G201" s="2">
        <v>2.4899999999999999E-2</v>
      </c>
      <c r="H201" s="3">
        <v>3.7349999999999998E-18</v>
      </c>
      <c r="I201" s="1" t="s">
        <v>975</v>
      </c>
      <c r="J201" s="1" t="s">
        <v>1520</v>
      </c>
      <c r="K201" s="1" t="s">
        <v>4098</v>
      </c>
    </row>
    <row r="202" spans="1:11">
      <c r="A202" s="1" t="s">
        <v>4026</v>
      </c>
      <c r="B202" s="1" t="s">
        <v>4535</v>
      </c>
      <c r="C202" s="1" t="s">
        <v>3506</v>
      </c>
      <c r="D202" s="1" t="s">
        <v>3508</v>
      </c>
      <c r="E202" s="2">
        <v>0.18640000000000001</v>
      </c>
      <c r="F202" s="2">
        <v>0.2646</v>
      </c>
      <c r="G202" s="2">
        <v>3.2599999999999997E-2</v>
      </c>
      <c r="H202" s="3">
        <v>4.4840000000000005E-16</v>
      </c>
      <c r="I202" s="1" t="s">
        <v>4027</v>
      </c>
      <c r="J202" s="1">
        <v>118604</v>
      </c>
      <c r="K202" s="1" t="s">
        <v>3418</v>
      </c>
    </row>
    <row r="203" spans="1:11">
      <c r="A203" s="1" t="s">
        <v>3843</v>
      </c>
      <c r="B203" s="1" t="s">
        <v>4385</v>
      </c>
      <c r="C203" s="1" t="s">
        <v>3506</v>
      </c>
      <c r="D203" s="1" t="s">
        <v>3508</v>
      </c>
      <c r="E203" s="2">
        <v>1.32E-2</v>
      </c>
      <c r="F203" s="2">
        <v>0.90259999999999996</v>
      </c>
      <c r="G203" s="2">
        <v>0.14119999999999999</v>
      </c>
      <c r="H203" s="3">
        <v>1.6209999999999999E-10</v>
      </c>
      <c r="I203" s="1" t="s">
        <v>2001</v>
      </c>
      <c r="J203" s="1" t="s">
        <v>1520</v>
      </c>
      <c r="K203" s="1" t="s">
        <v>4098</v>
      </c>
    </row>
    <row r="204" spans="1:11">
      <c r="A204" s="1" t="s">
        <v>4028</v>
      </c>
      <c r="B204" s="1" t="s">
        <v>4536</v>
      </c>
      <c r="C204" s="1" t="s">
        <v>3506</v>
      </c>
      <c r="D204" s="1" t="s">
        <v>3508</v>
      </c>
      <c r="E204" s="2">
        <v>0.29170000000000001</v>
      </c>
      <c r="F204" s="2">
        <v>0.20449999999999999</v>
      </c>
      <c r="G204" s="2">
        <v>2.7099999999999999E-2</v>
      </c>
      <c r="H204" s="3">
        <v>4.4940000000000002E-14</v>
      </c>
      <c r="I204" s="1" t="s">
        <v>643</v>
      </c>
      <c r="J204" s="1" t="s">
        <v>1520</v>
      </c>
      <c r="K204" s="1" t="s">
        <v>4098</v>
      </c>
    </row>
    <row r="205" spans="1:11">
      <c r="A205" s="1" t="s">
        <v>4029</v>
      </c>
      <c r="B205" s="1" t="s">
        <v>4537</v>
      </c>
      <c r="C205" s="1" t="s">
        <v>1347</v>
      </c>
      <c r="D205" s="1" t="s">
        <v>3502</v>
      </c>
      <c r="E205" s="2">
        <v>0.42</v>
      </c>
      <c r="F205" s="2">
        <v>-0.15959999999999999</v>
      </c>
      <c r="G205" s="2">
        <v>2.5399999999999999E-2</v>
      </c>
      <c r="H205" s="3">
        <v>3.4660000000000002E-10</v>
      </c>
      <c r="I205" s="1" t="s">
        <v>3420</v>
      </c>
      <c r="J205" s="1" t="s">
        <v>1520</v>
      </c>
      <c r="K205" s="1" t="s">
        <v>1520</v>
      </c>
    </row>
    <row r="206" spans="1:11">
      <c r="A206" s="1" t="s">
        <v>2994</v>
      </c>
      <c r="B206" s="1" t="s">
        <v>4538</v>
      </c>
      <c r="C206" s="1" t="s">
        <v>1347</v>
      </c>
      <c r="D206" s="1" t="s">
        <v>3502</v>
      </c>
      <c r="E206" s="2">
        <v>8.8900000000000007E-2</v>
      </c>
      <c r="F206" s="2">
        <v>0.40760000000000002</v>
      </c>
      <c r="G206" s="2">
        <v>4.9399999999999999E-2</v>
      </c>
      <c r="H206" s="3">
        <v>1.4840000000000001E-16</v>
      </c>
      <c r="I206" s="1" t="s">
        <v>817</v>
      </c>
      <c r="J206" s="1" t="s">
        <v>1520</v>
      </c>
      <c r="K206" s="1" t="s">
        <v>4098</v>
      </c>
    </row>
    <row r="207" spans="1:11">
      <c r="A207" s="1" t="s">
        <v>4030</v>
      </c>
      <c r="B207" s="1" t="s">
        <v>4539</v>
      </c>
      <c r="C207" s="1" t="s">
        <v>3506</v>
      </c>
      <c r="D207" s="1" t="s">
        <v>3508</v>
      </c>
      <c r="E207" s="2">
        <v>9.3799999999999994E-2</v>
      </c>
      <c r="F207" s="2">
        <v>0.28499999999999998</v>
      </c>
      <c r="G207" s="2">
        <v>4.5900000000000003E-2</v>
      </c>
      <c r="H207" s="3">
        <v>5.289E-10</v>
      </c>
      <c r="I207" s="1" t="s">
        <v>4031</v>
      </c>
      <c r="J207" s="1" t="s">
        <v>1520</v>
      </c>
      <c r="K207" s="1" t="s">
        <v>4098</v>
      </c>
    </row>
  </sheetData>
  <mergeCells count="1">
    <mergeCell ref="A1:K1"/>
  </mergeCells>
  <conditionalFormatting sqref="C4:D11">
    <cfRule type="cellIs" dxfId="30" priority="3" operator="lessThan">
      <formula>0.00000005</formula>
    </cfRule>
  </conditionalFormatting>
  <conditionalFormatting sqref="G4:G11">
    <cfRule type="cellIs" dxfId="29" priority="2" operator="lessThan">
      <formula>0.00000005</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U145"/>
  <sheetViews>
    <sheetView zoomScale="90" zoomScaleNormal="90" workbookViewId="0">
      <selection sqref="A1:V1"/>
    </sheetView>
  </sheetViews>
  <sheetFormatPr defaultColWidth="8.86328125" defaultRowHeight="14.25"/>
  <cols>
    <col min="1" max="1" width="11.3984375" bestFit="1" customWidth="1"/>
    <col min="2" max="2" width="12.3984375" bestFit="1" customWidth="1"/>
    <col min="3" max="3" width="13.3984375" style="99" bestFit="1" customWidth="1"/>
    <col min="4" max="4" width="8.3984375" bestFit="1" customWidth="1"/>
    <col min="5" max="5" width="12.265625" bestFit="1" customWidth="1"/>
    <col min="6" max="7" width="11.86328125" bestFit="1" customWidth="1"/>
    <col min="8" max="8" width="10.1328125" bestFit="1" customWidth="1"/>
    <col min="9" max="9" width="11.265625" bestFit="1" customWidth="1"/>
    <col min="10" max="10" width="8.86328125" bestFit="1" customWidth="1"/>
    <col min="11" max="12" width="10.86328125" bestFit="1" customWidth="1"/>
    <col min="13" max="14" width="10.86328125" style="64" customWidth="1"/>
    <col min="15" max="15" width="7" customWidth="1"/>
    <col min="16" max="27" width="10.59765625" style="1" customWidth="1"/>
    <col min="28" max="28" width="10.59765625" style="236" customWidth="1"/>
    <col min="29" max="32" width="10.59765625" style="1" customWidth="1"/>
    <col min="33" max="33" width="10.59765625" style="60" customWidth="1"/>
    <col min="34" max="47" width="10.59765625" style="1" customWidth="1"/>
  </cols>
  <sheetData>
    <row r="1" spans="1:47">
      <c r="A1" s="284" t="s">
        <v>33322</v>
      </c>
      <c r="B1" s="284"/>
      <c r="C1" s="284"/>
      <c r="D1" s="284"/>
      <c r="E1" s="284"/>
      <c r="F1" s="284"/>
      <c r="G1" s="284"/>
      <c r="H1" s="284"/>
      <c r="I1" s="284"/>
      <c r="J1" s="284"/>
      <c r="K1" s="284"/>
      <c r="L1" s="284"/>
      <c r="M1" s="284"/>
      <c r="N1" s="284"/>
      <c r="O1" s="284"/>
      <c r="P1" s="284"/>
      <c r="Q1" s="284"/>
      <c r="R1" s="284"/>
      <c r="S1" s="284"/>
      <c r="T1" s="284"/>
      <c r="U1" s="284"/>
      <c r="V1" s="284"/>
      <c r="W1" s="230"/>
      <c r="X1" s="53"/>
      <c r="Y1" s="53"/>
      <c r="Z1" s="53"/>
      <c r="AA1" s="53"/>
      <c r="AB1" s="244"/>
      <c r="AC1" s="53"/>
      <c r="AD1" s="53"/>
      <c r="AE1" s="53"/>
      <c r="AF1" s="53"/>
      <c r="AG1" s="63"/>
      <c r="AH1" s="53"/>
      <c r="AI1" s="53"/>
      <c r="AJ1" s="53"/>
      <c r="AK1" s="53"/>
      <c r="AL1" s="53"/>
      <c r="AM1" s="53"/>
      <c r="AN1" s="53"/>
      <c r="AO1" s="53"/>
      <c r="AP1" s="53"/>
      <c r="AQ1" s="53"/>
      <c r="AR1" s="53"/>
      <c r="AS1" s="53"/>
      <c r="AT1" s="53"/>
      <c r="AU1" s="53"/>
    </row>
    <row r="2" spans="1:47" ht="14.65" thickBot="1">
      <c r="A2" s="286" t="s">
        <v>4115</v>
      </c>
      <c r="B2" s="286"/>
      <c r="C2" s="286"/>
      <c r="D2" s="286"/>
      <c r="E2" s="286"/>
      <c r="F2" s="286"/>
      <c r="G2" s="286"/>
      <c r="H2" s="287" t="s">
        <v>4104</v>
      </c>
      <c r="I2" s="287"/>
      <c r="J2" s="287"/>
      <c r="K2" s="287"/>
      <c r="L2" s="287"/>
      <c r="M2" s="287"/>
      <c r="N2" s="287"/>
      <c r="O2" s="288"/>
      <c r="P2" s="285" t="s">
        <v>3</v>
      </c>
      <c r="Q2" s="285"/>
      <c r="R2" s="285"/>
      <c r="S2" s="285"/>
      <c r="T2" s="285" t="s">
        <v>4</v>
      </c>
      <c r="U2" s="285"/>
      <c r="V2" s="285"/>
      <c r="W2" s="289" t="s">
        <v>33325</v>
      </c>
      <c r="X2" s="289"/>
      <c r="Y2" s="289"/>
      <c r="Z2" s="289"/>
      <c r="AA2" s="289"/>
      <c r="AB2" s="289" t="s">
        <v>33326</v>
      </c>
      <c r="AC2" s="289"/>
      <c r="AD2" s="289"/>
      <c r="AE2" s="289"/>
      <c r="AF2" s="289"/>
      <c r="AG2" s="289" t="s">
        <v>33327</v>
      </c>
      <c r="AH2" s="289"/>
      <c r="AI2" s="289"/>
      <c r="AJ2" s="289"/>
      <c r="AK2" s="289"/>
      <c r="AL2" s="289" t="s">
        <v>33328</v>
      </c>
      <c r="AM2" s="289"/>
      <c r="AN2" s="289"/>
      <c r="AO2" s="289"/>
      <c r="AP2" s="289"/>
      <c r="AQ2" s="289" t="s">
        <v>33329</v>
      </c>
      <c r="AR2" s="289"/>
      <c r="AS2" s="289"/>
      <c r="AT2" s="289"/>
      <c r="AU2" s="289"/>
    </row>
    <row r="3" spans="1:47" ht="16.899999999999999" thickBot="1">
      <c r="A3" s="49" t="s">
        <v>4096</v>
      </c>
      <c r="B3" s="49" t="s">
        <v>4097</v>
      </c>
      <c r="C3" s="96" t="s">
        <v>3415</v>
      </c>
      <c r="D3" s="49" t="s">
        <v>3416</v>
      </c>
      <c r="E3" s="49" t="s">
        <v>3417</v>
      </c>
      <c r="F3" s="49" t="s">
        <v>4102</v>
      </c>
      <c r="G3" s="49" t="s">
        <v>4103</v>
      </c>
      <c r="H3" s="49" t="s">
        <v>4105</v>
      </c>
      <c r="I3" s="49" t="s">
        <v>4106</v>
      </c>
      <c r="J3" s="49" t="s">
        <v>4107</v>
      </c>
      <c r="K3" s="49" t="s">
        <v>4108</v>
      </c>
      <c r="L3" s="49" t="s">
        <v>4109</v>
      </c>
      <c r="M3" s="49" t="s">
        <v>4741</v>
      </c>
      <c r="N3" s="49" t="s">
        <v>4742</v>
      </c>
      <c r="O3" s="50" t="s">
        <v>4090</v>
      </c>
      <c r="P3" s="239" t="s">
        <v>33281</v>
      </c>
      <c r="Q3" s="240" t="s">
        <v>4110</v>
      </c>
      <c r="R3" s="240" t="s">
        <v>4111</v>
      </c>
      <c r="S3" s="240" t="s">
        <v>4755</v>
      </c>
      <c r="T3" s="240" t="s">
        <v>4112</v>
      </c>
      <c r="U3" s="240" t="s">
        <v>4113</v>
      </c>
      <c r="V3" s="240" t="s">
        <v>4114</v>
      </c>
      <c r="W3" s="240" t="s">
        <v>4039</v>
      </c>
      <c r="X3" s="240" t="s">
        <v>33281</v>
      </c>
      <c r="Y3" s="240" t="s">
        <v>4110</v>
      </c>
      <c r="Z3" s="240" t="s">
        <v>4111</v>
      </c>
      <c r="AA3" s="240" t="s">
        <v>4755</v>
      </c>
      <c r="AB3" s="241" t="s">
        <v>4039</v>
      </c>
      <c r="AC3" s="240" t="s">
        <v>33281</v>
      </c>
      <c r="AD3" s="240" t="s">
        <v>4110</v>
      </c>
      <c r="AE3" s="240" t="s">
        <v>4111</v>
      </c>
      <c r="AF3" s="240" t="s">
        <v>4755</v>
      </c>
      <c r="AG3" s="242" t="s">
        <v>4039</v>
      </c>
      <c r="AH3" s="240" t="s">
        <v>33281</v>
      </c>
      <c r="AI3" s="240" t="s">
        <v>4110</v>
      </c>
      <c r="AJ3" s="240" t="s">
        <v>4111</v>
      </c>
      <c r="AK3" s="240" t="s">
        <v>4755</v>
      </c>
      <c r="AL3" s="240" t="s">
        <v>4039</v>
      </c>
      <c r="AM3" s="240" t="s">
        <v>33281</v>
      </c>
      <c r="AN3" s="240" t="s">
        <v>4110</v>
      </c>
      <c r="AO3" s="240" t="s">
        <v>4111</v>
      </c>
      <c r="AP3" s="240" t="s">
        <v>4755</v>
      </c>
      <c r="AQ3" s="240" t="s">
        <v>4039</v>
      </c>
      <c r="AR3" s="240" t="s">
        <v>33281</v>
      </c>
      <c r="AS3" s="240" t="s">
        <v>4110</v>
      </c>
      <c r="AT3" s="240" t="s">
        <v>4111</v>
      </c>
      <c r="AU3" s="243" t="s">
        <v>4755</v>
      </c>
    </row>
    <row r="4" spans="1:47">
      <c r="A4" s="44" t="s">
        <v>66</v>
      </c>
      <c r="B4" s="44" t="s">
        <v>65</v>
      </c>
      <c r="C4" s="97" t="s">
        <v>1361</v>
      </c>
      <c r="D4" s="44" t="s">
        <v>1520</v>
      </c>
      <c r="E4" s="44" t="s">
        <v>4098</v>
      </c>
      <c r="F4" s="45" t="s">
        <v>1347</v>
      </c>
      <c r="G4" s="45" t="s">
        <v>3508</v>
      </c>
      <c r="H4" s="46">
        <v>0.97519999999999996</v>
      </c>
      <c r="I4" s="46">
        <v>-0.56440000000000001</v>
      </c>
      <c r="J4" s="46">
        <v>9.2999999999999999E-2</v>
      </c>
      <c r="K4" s="45">
        <v>1.2900000000000001E-9</v>
      </c>
      <c r="L4" s="55">
        <v>638140.54527484009</v>
      </c>
      <c r="M4" s="46">
        <v>2.7879999999999999E-2</v>
      </c>
      <c r="N4" s="55">
        <v>57.6</v>
      </c>
      <c r="O4" s="235">
        <v>2</v>
      </c>
      <c r="P4" s="46">
        <v>0.97519999999999996</v>
      </c>
      <c r="Q4" s="46">
        <v>-0.67449999999999999</v>
      </c>
      <c r="R4" s="46">
        <v>0.1207</v>
      </c>
      <c r="S4" s="45">
        <v>2.2700000000000001E-8</v>
      </c>
      <c r="T4" s="46">
        <v>-0.40339999999999998</v>
      </c>
      <c r="U4" s="46">
        <v>0.1459</v>
      </c>
      <c r="V4" s="45">
        <v>5.7070000000000003E-3</v>
      </c>
      <c r="W4" s="233">
        <v>220501</v>
      </c>
      <c r="X4" s="46">
        <v>0.97719979999999995</v>
      </c>
      <c r="Y4" s="46">
        <v>-0.500251</v>
      </c>
      <c r="Z4" s="46">
        <v>0.14657700000000001</v>
      </c>
      <c r="AA4" s="45">
        <v>6.4278299999999996E-4</v>
      </c>
      <c r="AB4" s="234">
        <v>59933</v>
      </c>
      <c r="AC4" s="46" t="s">
        <v>4725</v>
      </c>
      <c r="AD4" s="46" t="s">
        <v>4725</v>
      </c>
      <c r="AE4" s="46" t="s">
        <v>4725</v>
      </c>
      <c r="AF4" s="45" t="s">
        <v>4725</v>
      </c>
      <c r="AG4" s="234">
        <v>21279</v>
      </c>
      <c r="AH4" s="46">
        <v>0.98831979999999997</v>
      </c>
      <c r="AI4" s="46">
        <v>-0.76081399999999999</v>
      </c>
      <c r="AJ4" s="46">
        <v>0.65182600000000002</v>
      </c>
      <c r="AK4" s="45">
        <v>0.24312700000000001</v>
      </c>
      <c r="AL4" s="233" t="s">
        <v>4725</v>
      </c>
      <c r="AM4" s="46" t="s">
        <v>4725</v>
      </c>
      <c r="AN4" s="46" t="s">
        <v>4725</v>
      </c>
      <c r="AO4" s="46" t="s">
        <v>4725</v>
      </c>
      <c r="AP4" s="45" t="s">
        <v>4725</v>
      </c>
      <c r="AQ4" s="233" t="s">
        <v>4725</v>
      </c>
      <c r="AR4" s="46" t="s">
        <v>4725</v>
      </c>
      <c r="AS4" s="46" t="s">
        <v>4725</v>
      </c>
      <c r="AT4" s="46" t="s">
        <v>4725</v>
      </c>
      <c r="AU4" s="45" t="s">
        <v>4725</v>
      </c>
    </row>
    <row r="5" spans="1:47">
      <c r="A5" s="1" t="s">
        <v>144</v>
      </c>
      <c r="B5" s="1" t="s">
        <v>143</v>
      </c>
      <c r="C5" s="98" t="s">
        <v>1378</v>
      </c>
      <c r="D5" s="1" t="s">
        <v>1520</v>
      </c>
      <c r="E5" s="1" t="s">
        <v>4098</v>
      </c>
      <c r="F5" s="3" t="s">
        <v>3506</v>
      </c>
      <c r="G5" s="3" t="s">
        <v>3508</v>
      </c>
      <c r="H5" s="2">
        <v>0.1101</v>
      </c>
      <c r="I5" s="2">
        <v>-0.29089999999999999</v>
      </c>
      <c r="J5" s="2">
        <v>4.3999999999999997E-2</v>
      </c>
      <c r="K5" s="3">
        <v>3.8100000000000003E-11</v>
      </c>
      <c r="L5" s="52">
        <v>737577.7290808101</v>
      </c>
      <c r="M5" s="46">
        <v>0.878</v>
      </c>
      <c r="N5" s="55">
        <v>0</v>
      </c>
      <c r="O5" s="176">
        <v>3</v>
      </c>
      <c r="P5" s="2">
        <v>0.1101</v>
      </c>
      <c r="Q5" s="2">
        <v>-0.28610000000000002</v>
      </c>
      <c r="R5" s="2">
        <v>5.3699999999999998E-2</v>
      </c>
      <c r="S5" s="3">
        <v>9.83E-8</v>
      </c>
      <c r="T5" s="2">
        <v>-0.30049999999999999</v>
      </c>
      <c r="U5" s="2">
        <v>7.6799999999999993E-2</v>
      </c>
      <c r="V5" s="3">
        <v>9.0530000000000002E-5</v>
      </c>
      <c r="W5" s="237">
        <v>220496</v>
      </c>
      <c r="X5" s="2">
        <v>9.0840799999999999E-2</v>
      </c>
      <c r="Y5" s="2">
        <v>-0.26400299999999999</v>
      </c>
      <c r="Z5" s="2">
        <v>7.56246E-2</v>
      </c>
      <c r="AA5" s="3">
        <v>4.8130200000000002E-4</v>
      </c>
      <c r="AB5" s="238">
        <v>59933</v>
      </c>
      <c r="AC5" s="2">
        <v>0.20888899999999999</v>
      </c>
      <c r="AD5" s="2">
        <v>-0.26734400000000003</v>
      </c>
      <c r="AE5" s="2">
        <v>0.110891</v>
      </c>
      <c r="AF5" s="3">
        <v>1.5914299999999999E-2</v>
      </c>
      <c r="AG5" s="238">
        <v>21279</v>
      </c>
      <c r="AH5" s="2">
        <v>7.8080399999999994E-2</v>
      </c>
      <c r="AI5" s="2">
        <v>-0.12188</v>
      </c>
      <c r="AJ5" s="2">
        <v>0.25669700000000001</v>
      </c>
      <c r="AK5" s="3">
        <v>0.63492700000000002</v>
      </c>
      <c r="AL5" s="237" t="s">
        <v>4725</v>
      </c>
      <c r="AM5" s="2" t="s">
        <v>4725</v>
      </c>
      <c r="AN5" s="2" t="s">
        <v>4725</v>
      </c>
      <c r="AO5" s="2" t="s">
        <v>4725</v>
      </c>
      <c r="AP5" s="3" t="s">
        <v>4725</v>
      </c>
      <c r="AQ5" s="237">
        <v>2694.94</v>
      </c>
      <c r="AR5" s="2">
        <v>9.2594399999999993E-2</v>
      </c>
      <c r="AS5" s="2">
        <v>-7.8383900000000006E-2</v>
      </c>
      <c r="AT5" s="2">
        <v>0.695164</v>
      </c>
      <c r="AU5" s="3">
        <v>0.91022400000000003</v>
      </c>
    </row>
    <row r="6" spans="1:47">
      <c r="A6" s="1" t="s">
        <v>146</v>
      </c>
      <c r="B6" s="1" t="s">
        <v>145</v>
      </c>
      <c r="C6" s="98" t="s">
        <v>1379</v>
      </c>
      <c r="D6" s="1" t="s">
        <v>1520</v>
      </c>
      <c r="E6" s="1" t="s">
        <v>4098</v>
      </c>
      <c r="F6" s="3" t="s">
        <v>3506</v>
      </c>
      <c r="G6" s="3" t="s">
        <v>3508</v>
      </c>
      <c r="H6" s="2">
        <v>0.91469999999999996</v>
      </c>
      <c r="I6" s="2">
        <v>-0.32729999999999998</v>
      </c>
      <c r="J6" s="2">
        <v>5.1900000000000002E-2</v>
      </c>
      <c r="K6" s="3">
        <v>2.85E-10</v>
      </c>
      <c r="L6" s="52">
        <v>625213.3564507101</v>
      </c>
      <c r="M6" s="46">
        <v>0.69389999999999996</v>
      </c>
      <c r="N6" s="55">
        <v>0</v>
      </c>
      <c r="O6" s="176">
        <v>3</v>
      </c>
      <c r="P6" s="2">
        <v>0.91469999999999996</v>
      </c>
      <c r="Q6" s="2">
        <v>-0.3367</v>
      </c>
      <c r="R6" s="2">
        <v>6.3200000000000006E-2</v>
      </c>
      <c r="S6" s="3">
        <v>9.7800000000000002E-8</v>
      </c>
      <c r="T6" s="2">
        <v>-0.30769999999999997</v>
      </c>
      <c r="U6" s="2">
        <v>9.0999999999999998E-2</v>
      </c>
      <c r="V6" s="3">
        <v>7.2320000000000001E-4</v>
      </c>
      <c r="W6" s="237">
        <v>220497</v>
      </c>
      <c r="X6" s="2">
        <v>0.90871389999999996</v>
      </c>
      <c r="Y6" s="2">
        <v>-0.32917299999999999</v>
      </c>
      <c r="Z6" s="2">
        <v>8.0474799999999999E-2</v>
      </c>
      <c r="AA6" s="3">
        <v>4.3066199999999998E-5</v>
      </c>
      <c r="AB6" s="238">
        <v>59933</v>
      </c>
      <c r="AC6" s="2">
        <v>0.96713499999999997</v>
      </c>
      <c r="AD6" s="2">
        <v>-0.15471599999999999</v>
      </c>
      <c r="AE6" s="2">
        <v>0.29087000000000002</v>
      </c>
      <c r="AF6" s="3">
        <v>0.59479000000000004</v>
      </c>
      <c r="AG6" s="238">
        <v>21279</v>
      </c>
      <c r="AH6" s="2">
        <v>0.93298890000000001</v>
      </c>
      <c r="AI6" s="2">
        <v>0.13605100000000001</v>
      </c>
      <c r="AJ6" s="2">
        <v>0.296761</v>
      </c>
      <c r="AK6" s="3">
        <v>0.64662500000000001</v>
      </c>
      <c r="AL6" s="237">
        <v>2463.9499999999998</v>
      </c>
      <c r="AM6" s="2">
        <v>0.92242550000000001</v>
      </c>
      <c r="AN6" s="2">
        <v>-0.24826100000000001</v>
      </c>
      <c r="AO6" s="2">
        <v>0.769899</v>
      </c>
      <c r="AP6" s="3">
        <v>0.74710399999999999</v>
      </c>
      <c r="AQ6" s="237">
        <v>2694.97</v>
      </c>
      <c r="AR6" s="2">
        <v>0.93537669999999995</v>
      </c>
      <c r="AS6" s="2">
        <v>-0.34708099999999997</v>
      </c>
      <c r="AT6" s="2">
        <v>0.87087099999999995</v>
      </c>
      <c r="AU6" s="3">
        <v>0.69022799999999995</v>
      </c>
    </row>
    <row r="7" spans="1:47">
      <c r="A7" s="1" t="s">
        <v>148</v>
      </c>
      <c r="B7" s="1" t="s">
        <v>147</v>
      </c>
      <c r="C7" s="98" t="s">
        <v>1380</v>
      </c>
      <c r="D7" s="1" t="s">
        <v>1520</v>
      </c>
      <c r="E7" s="1" t="s">
        <v>4098</v>
      </c>
      <c r="F7" s="3" t="s">
        <v>1347</v>
      </c>
      <c r="G7" s="3" t="s">
        <v>3502</v>
      </c>
      <c r="H7" s="2">
        <v>0.28010000000000002</v>
      </c>
      <c r="I7" s="2">
        <v>0.18110000000000001</v>
      </c>
      <c r="J7" s="2">
        <v>3.0200000000000001E-2</v>
      </c>
      <c r="K7" s="3">
        <v>1.9399999999999999E-9</v>
      </c>
      <c r="L7" s="52">
        <v>725428.64182496991</v>
      </c>
      <c r="M7" s="46">
        <v>0.87929999999999997</v>
      </c>
      <c r="N7" s="55">
        <v>0</v>
      </c>
      <c r="O7" s="176">
        <v>3</v>
      </c>
      <c r="P7" s="2">
        <v>0.28010000000000002</v>
      </c>
      <c r="Q7" s="2">
        <v>0.19400000000000001</v>
      </c>
      <c r="R7" s="2">
        <v>3.8600000000000002E-2</v>
      </c>
      <c r="S7" s="3">
        <v>5.1399999999999997E-7</v>
      </c>
      <c r="T7" s="2">
        <v>0.1608</v>
      </c>
      <c r="U7" s="2">
        <v>4.82E-2</v>
      </c>
      <c r="V7" s="3">
        <v>8.5760000000000003E-4</v>
      </c>
      <c r="W7" s="237">
        <v>220494</v>
      </c>
      <c r="X7" s="2">
        <v>0.28126200000000001</v>
      </c>
      <c r="Y7" s="2">
        <v>0.18484600000000001</v>
      </c>
      <c r="Z7" s="2">
        <v>4.9428100000000003E-2</v>
      </c>
      <c r="AA7" s="3">
        <v>1.8426099999999999E-4</v>
      </c>
      <c r="AB7" s="238">
        <v>59933</v>
      </c>
      <c r="AC7" s="2">
        <v>8.00202E-2</v>
      </c>
      <c r="AD7" s="2">
        <v>0.15503900000000001</v>
      </c>
      <c r="AE7" s="2">
        <v>0.170961</v>
      </c>
      <c r="AF7" s="3">
        <v>0.36447499999999999</v>
      </c>
      <c r="AG7" s="238">
        <v>21279</v>
      </c>
      <c r="AH7" s="2">
        <v>0.25627</v>
      </c>
      <c r="AI7" s="2">
        <v>0.50139299999999998</v>
      </c>
      <c r="AJ7" s="2">
        <v>0.16068399999999999</v>
      </c>
      <c r="AK7" s="3">
        <v>1.8063300000000001E-3</v>
      </c>
      <c r="AL7" s="237">
        <v>2463.9299999999998</v>
      </c>
      <c r="AM7" s="2">
        <v>5.6795100000000001E-2</v>
      </c>
      <c r="AN7" s="2">
        <v>-0.47474899999999998</v>
      </c>
      <c r="AO7" s="2">
        <v>0.88498699999999997</v>
      </c>
      <c r="AP7" s="3">
        <v>0.59164899999999998</v>
      </c>
      <c r="AQ7" s="237">
        <v>2694.93</v>
      </c>
      <c r="AR7" s="2">
        <v>0.25574799999999998</v>
      </c>
      <c r="AS7" s="2">
        <v>5.4081700000000003E-2</v>
      </c>
      <c r="AT7" s="2">
        <v>0.46568799999999999</v>
      </c>
      <c r="AU7" s="3">
        <v>0.90754699999999999</v>
      </c>
    </row>
    <row r="8" spans="1:47" s="61" customFormat="1">
      <c r="A8" s="1" t="s">
        <v>68</v>
      </c>
      <c r="B8" s="1" t="s">
        <v>67</v>
      </c>
      <c r="C8" s="98" t="s">
        <v>1362</v>
      </c>
      <c r="D8" s="1" t="s">
        <v>1520</v>
      </c>
      <c r="E8" s="1" t="s">
        <v>4100</v>
      </c>
      <c r="F8" s="3" t="s">
        <v>3506</v>
      </c>
      <c r="G8" s="3" t="s">
        <v>3508</v>
      </c>
      <c r="H8" s="2">
        <v>0.38529999999999998</v>
      </c>
      <c r="I8" s="2">
        <v>-0.1512</v>
      </c>
      <c r="J8" s="2">
        <v>2.69E-2</v>
      </c>
      <c r="K8" s="3">
        <v>1.8200000000000001E-8</v>
      </c>
      <c r="L8" s="52">
        <v>743202.46175418003</v>
      </c>
      <c r="M8" s="46">
        <v>0.40670000000000001</v>
      </c>
      <c r="N8" s="55">
        <v>4</v>
      </c>
      <c r="O8" s="176">
        <v>2</v>
      </c>
      <c r="P8" s="2">
        <v>0.38529999999999998</v>
      </c>
      <c r="Q8" s="2">
        <v>-0.18609999999999999</v>
      </c>
      <c r="R8" s="2">
        <v>3.3500000000000002E-2</v>
      </c>
      <c r="S8" s="3">
        <v>2.81E-8</v>
      </c>
      <c r="T8" s="2">
        <v>-8.8499999999999995E-2</v>
      </c>
      <c r="U8" s="2">
        <v>4.4999999999999998E-2</v>
      </c>
      <c r="V8" s="3">
        <v>4.9000000000000002E-2</v>
      </c>
      <c r="W8" s="237">
        <v>220493</v>
      </c>
      <c r="X8" s="2">
        <v>0.39088599999999996</v>
      </c>
      <c r="Y8" s="2">
        <v>-0.18387999999999999</v>
      </c>
      <c r="Z8" s="2">
        <v>4.4807699999999999E-2</v>
      </c>
      <c r="AA8" s="3">
        <v>4.0646999999999999E-5</v>
      </c>
      <c r="AB8" s="238">
        <v>59933</v>
      </c>
      <c r="AC8" s="2">
        <v>0.31033299999999997</v>
      </c>
      <c r="AD8" s="2">
        <v>-0.125636</v>
      </c>
      <c r="AE8" s="2">
        <v>9.5704300000000006E-2</v>
      </c>
      <c r="AF8" s="3">
        <v>0.18926599999999999</v>
      </c>
      <c r="AG8" s="238">
        <v>21279</v>
      </c>
      <c r="AH8" s="2">
        <v>0.39922599999999997</v>
      </c>
      <c r="AI8" s="2">
        <v>-0.43700499999999998</v>
      </c>
      <c r="AJ8" s="2">
        <v>0.14043800000000001</v>
      </c>
      <c r="AK8" s="3">
        <v>1.85991E-3</v>
      </c>
      <c r="AL8" s="237">
        <v>2463.94</v>
      </c>
      <c r="AM8" s="2">
        <v>0.45432899999999998</v>
      </c>
      <c r="AN8" s="2">
        <v>-6.7134200000000005E-2</v>
      </c>
      <c r="AO8" s="2">
        <v>0.39594200000000002</v>
      </c>
      <c r="AP8" s="3">
        <v>0.86536000000000002</v>
      </c>
      <c r="AQ8" s="237">
        <v>2694.91</v>
      </c>
      <c r="AR8" s="2">
        <v>0.40365099999999998</v>
      </c>
      <c r="AS8" s="2">
        <v>-0.14838599999999999</v>
      </c>
      <c r="AT8" s="2">
        <v>0.40497100000000003</v>
      </c>
      <c r="AU8" s="3">
        <v>0.71405799999999997</v>
      </c>
    </row>
    <row r="9" spans="1:47">
      <c r="A9" s="1" t="s">
        <v>150</v>
      </c>
      <c r="B9" s="1" t="s">
        <v>149</v>
      </c>
      <c r="C9" s="98" t="s">
        <v>1381</v>
      </c>
      <c r="D9" s="1" t="s">
        <v>1520</v>
      </c>
      <c r="E9" s="1" t="s">
        <v>4098</v>
      </c>
      <c r="F9" s="3" t="s">
        <v>1347</v>
      </c>
      <c r="G9" s="3" t="s">
        <v>3502</v>
      </c>
      <c r="H9" s="2">
        <v>0.39860000000000001</v>
      </c>
      <c r="I9" s="2">
        <v>0.16800000000000001</v>
      </c>
      <c r="J9" s="2">
        <v>2.7E-2</v>
      </c>
      <c r="K9" s="3">
        <v>4.5499999999999998E-10</v>
      </c>
      <c r="L9" s="52">
        <v>733085.05433238007</v>
      </c>
      <c r="M9" s="46">
        <v>7.5999999999999998E-2</v>
      </c>
      <c r="N9" s="55">
        <v>38.6</v>
      </c>
      <c r="O9" s="176">
        <v>3</v>
      </c>
      <c r="P9" s="2">
        <v>0.39860000000000001</v>
      </c>
      <c r="Q9" s="2">
        <v>0.1757</v>
      </c>
      <c r="R9" s="2">
        <v>3.3599999999999998E-2</v>
      </c>
      <c r="S9" s="3">
        <v>1.7800000000000001E-7</v>
      </c>
      <c r="T9" s="2">
        <v>0.15440000000000001</v>
      </c>
      <c r="U9" s="2">
        <v>4.4999999999999998E-2</v>
      </c>
      <c r="V9" s="3">
        <v>6.0910000000000001E-4</v>
      </c>
      <c r="W9" s="237">
        <v>220495</v>
      </c>
      <c r="X9" s="2">
        <v>0.38847100000000001</v>
      </c>
      <c r="Y9" s="2">
        <v>0.17763100000000001</v>
      </c>
      <c r="Z9" s="2">
        <v>4.5279399999999997E-2</v>
      </c>
      <c r="AA9" s="3">
        <v>8.7460599999999994E-5</v>
      </c>
      <c r="AB9" s="238">
        <v>59933</v>
      </c>
      <c r="AC9" s="2">
        <v>0.48658000000000001</v>
      </c>
      <c r="AD9" s="2">
        <v>-1.9847299999999998E-2</v>
      </c>
      <c r="AE9" s="2">
        <v>9.2322799999999997E-2</v>
      </c>
      <c r="AF9" s="3">
        <v>0.82978499999999999</v>
      </c>
      <c r="AG9" s="238">
        <v>21279</v>
      </c>
      <c r="AH9" s="2">
        <v>0.48396</v>
      </c>
      <c r="AI9" s="2">
        <v>0.32894400000000001</v>
      </c>
      <c r="AJ9" s="2">
        <v>0.141738</v>
      </c>
      <c r="AK9" s="3">
        <v>2.0298E-2</v>
      </c>
      <c r="AL9" s="237">
        <v>2463.9299999999998</v>
      </c>
      <c r="AM9" s="2">
        <v>0.55521600000000004</v>
      </c>
      <c r="AN9" s="2">
        <v>0.73153699999999999</v>
      </c>
      <c r="AO9" s="2">
        <v>0.41130699999999998</v>
      </c>
      <c r="AP9" s="3">
        <v>7.5311000000000003E-2</v>
      </c>
      <c r="AQ9" s="237">
        <v>2694.93</v>
      </c>
      <c r="AR9" s="2">
        <v>0.45233200000000001</v>
      </c>
      <c r="AS9" s="2">
        <v>-0.64936099999999997</v>
      </c>
      <c r="AT9" s="2">
        <v>0.40839300000000001</v>
      </c>
      <c r="AU9" s="3">
        <v>0.11182499999999999</v>
      </c>
    </row>
    <row r="10" spans="1:47">
      <c r="A10" s="1" t="s">
        <v>70</v>
      </c>
      <c r="B10" s="1" t="s">
        <v>69</v>
      </c>
      <c r="C10" s="98" t="s">
        <v>1176</v>
      </c>
      <c r="D10" s="1" t="s">
        <v>1520</v>
      </c>
      <c r="E10" s="1" t="s">
        <v>4098</v>
      </c>
      <c r="F10" s="3" t="s">
        <v>3506</v>
      </c>
      <c r="G10" s="3" t="s">
        <v>3508</v>
      </c>
      <c r="H10" s="2">
        <v>0.47660000000000002</v>
      </c>
      <c r="I10" s="2">
        <v>0.17799999999999999</v>
      </c>
      <c r="J10" s="2">
        <v>2.76E-2</v>
      </c>
      <c r="K10" s="3">
        <v>1.13E-10</v>
      </c>
      <c r="L10" s="52">
        <v>701727.33029365004</v>
      </c>
      <c r="M10" s="46">
        <v>4.5499999999999999E-2</v>
      </c>
      <c r="N10" s="55">
        <v>43.8</v>
      </c>
      <c r="O10" s="176">
        <v>2</v>
      </c>
      <c r="P10" s="2">
        <v>0.47660000000000002</v>
      </c>
      <c r="Q10" s="2">
        <v>0.19170000000000001</v>
      </c>
      <c r="R10" s="2">
        <v>3.5000000000000003E-2</v>
      </c>
      <c r="S10" s="3">
        <v>4.1899999999999998E-8</v>
      </c>
      <c r="T10" s="2">
        <v>0.15540000000000001</v>
      </c>
      <c r="U10" s="2">
        <v>4.4999999999999998E-2</v>
      </c>
      <c r="V10" s="3">
        <v>5.5420000000000003E-4</v>
      </c>
      <c r="W10" s="237">
        <v>220493</v>
      </c>
      <c r="X10" s="2">
        <v>0.45652399999999999</v>
      </c>
      <c r="Y10" s="2">
        <v>0.17635300000000001</v>
      </c>
      <c r="Z10" s="2">
        <v>4.5719000000000003E-2</v>
      </c>
      <c r="AA10" s="3">
        <v>1.14639E-4</v>
      </c>
      <c r="AB10" s="238">
        <v>59933</v>
      </c>
      <c r="AC10" s="2">
        <v>0.84242700000000004</v>
      </c>
      <c r="AD10" s="2">
        <v>0.342557</v>
      </c>
      <c r="AE10" s="2">
        <v>0.12797</v>
      </c>
      <c r="AF10" s="3">
        <v>7.4319499999999997E-3</v>
      </c>
      <c r="AG10" s="238">
        <v>21279</v>
      </c>
      <c r="AH10" s="2">
        <v>0.57635000000000003</v>
      </c>
      <c r="AI10" s="2">
        <v>-0.123113</v>
      </c>
      <c r="AJ10" s="2">
        <v>0.14486299999999999</v>
      </c>
      <c r="AK10" s="3">
        <v>0.39540500000000001</v>
      </c>
      <c r="AL10" s="237">
        <v>2463.9299999999998</v>
      </c>
      <c r="AM10" s="2">
        <v>0.597437</v>
      </c>
      <c r="AN10" s="2">
        <v>-0.64761199999999997</v>
      </c>
      <c r="AO10" s="2">
        <v>0.42449100000000001</v>
      </c>
      <c r="AP10" s="3">
        <v>0.12710399999999999</v>
      </c>
      <c r="AQ10" s="237">
        <v>2694.89</v>
      </c>
      <c r="AR10" s="2">
        <v>0.54129099999999997</v>
      </c>
      <c r="AS10" s="2">
        <v>4.7852400000000003E-2</v>
      </c>
      <c r="AT10" s="2">
        <v>0.41562700000000002</v>
      </c>
      <c r="AU10" s="3">
        <v>0.90834000000000004</v>
      </c>
    </row>
    <row r="11" spans="1:47">
      <c r="A11" s="1" t="s">
        <v>72</v>
      </c>
      <c r="B11" s="1" t="s">
        <v>71</v>
      </c>
      <c r="C11" s="98" t="s">
        <v>3429</v>
      </c>
      <c r="D11" s="1">
        <v>17911</v>
      </c>
      <c r="E11" s="1" t="s">
        <v>3418</v>
      </c>
      <c r="F11" s="3" t="s">
        <v>3506</v>
      </c>
      <c r="G11" s="3" t="s">
        <v>3508</v>
      </c>
      <c r="H11" s="2">
        <v>0.40100000000000002</v>
      </c>
      <c r="I11" s="2">
        <v>-0.16919999999999999</v>
      </c>
      <c r="J11" s="2">
        <v>2.7199999999999998E-2</v>
      </c>
      <c r="K11" s="3">
        <v>4.8199999999999999E-10</v>
      </c>
      <c r="L11" s="52">
        <v>734169.20927555987</v>
      </c>
      <c r="M11" s="46">
        <v>0.18229999999999999</v>
      </c>
      <c r="N11" s="55">
        <v>25.9</v>
      </c>
      <c r="O11" s="176">
        <v>2</v>
      </c>
      <c r="P11" s="2">
        <v>0.40100000000000002</v>
      </c>
      <c r="Q11" s="2">
        <v>-0.1893</v>
      </c>
      <c r="R11" s="2">
        <v>3.44E-2</v>
      </c>
      <c r="S11" s="3">
        <v>3.7399999999999997E-8</v>
      </c>
      <c r="T11" s="2">
        <v>-0.1358</v>
      </c>
      <c r="U11" s="2">
        <v>4.4299999999999999E-2</v>
      </c>
      <c r="V11" s="3">
        <v>2.1949999999999999E-3</v>
      </c>
      <c r="W11" s="237">
        <v>220495</v>
      </c>
      <c r="X11" s="2">
        <v>0.41472100000000001</v>
      </c>
      <c r="Y11" s="2">
        <v>-0.18226999999999999</v>
      </c>
      <c r="Z11" s="2">
        <v>4.48777E-2</v>
      </c>
      <c r="AA11" s="3">
        <v>4.8761299999999997E-5</v>
      </c>
      <c r="AB11" s="238">
        <v>59933</v>
      </c>
      <c r="AC11" s="2">
        <v>0.17612499999999998</v>
      </c>
      <c r="AD11" s="2">
        <v>-0.31841799999999998</v>
      </c>
      <c r="AE11" s="2">
        <v>0.120185</v>
      </c>
      <c r="AF11" s="3">
        <v>8.0633500000000004E-3</v>
      </c>
      <c r="AG11" s="238">
        <v>21279</v>
      </c>
      <c r="AH11" s="2">
        <v>0.36621599999999999</v>
      </c>
      <c r="AI11" s="2">
        <v>4.4727500000000003E-2</v>
      </c>
      <c r="AJ11" s="2">
        <v>0.14497399999999999</v>
      </c>
      <c r="AK11" s="3">
        <v>0.75768599999999997</v>
      </c>
      <c r="AL11" s="237">
        <v>2464.02</v>
      </c>
      <c r="AM11" s="2">
        <v>0.36356299999999997</v>
      </c>
      <c r="AN11" s="2">
        <v>0.51694899999999999</v>
      </c>
      <c r="AO11" s="2">
        <v>0.41157500000000002</v>
      </c>
      <c r="AP11" s="3">
        <v>0.20910500000000001</v>
      </c>
      <c r="AQ11" s="237">
        <v>2694.94</v>
      </c>
      <c r="AR11" s="2">
        <v>0.40297400000000005</v>
      </c>
      <c r="AS11" s="2">
        <v>7.4348999999999998E-2</v>
      </c>
      <c r="AT11" s="2">
        <v>0.41180899999999998</v>
      </c>
      <c r="AU11" s="3">
        <v>0.85672700000000002</v>
      </c>
    </row>
    <row r="12" spans="1:47">
      <c r="A12" s="1" t="s">
        <v>152</v>
      </c>
      <c r="B12" s="1" t="s">
        <v>151</v>
      </c>
      <c r="C12" s="98" t="s">
        <v>1382</v>
      </c>
      <c r="D12" s="1" t="s">
        <v>1520</v>
      </c>
      <c r="E12" s="1" t="s">
        <v>4098</v>
      </c>
      <c r="F12" s="3" t="s">
        <v>1347</v>
      </c>
      <c r="G12" s="3" t="s">
        <v>3508</v>
      </c>
      <c r="H12" s="2">
        <v>0.62350000000000005</v>
      </c>
      <c r="I12" s="2">
        <v>-0.16309999999999999</v>
      </c>
      <c r="J12" s="2">
        <v>2.8000000000000001E-2</v>
      </c>
      <c r="K12" s="3">
        <v>5.8699999999999998E-9</v>
      </c>
      <c r="L12" s="52">
        <v>703555.51629316993</v>
      </c>
      <c r="M12" s="46">
        <v>0.67910000000000004</v>
      </c>
      <c r="N12" s="55">
        <v>0</v>
      </c>
      <c r="O12" s="176">
        <v>3</v>
      </c>
      <c r="P12" s="2">
        <v>0.62350000000000005</v>
      </c>
      <c r="Q12" s="2">
        <v>-0.1767</v>
      </c>
      <c r="R12" s="2">
        <v>3.4599999999999999E-2</v>
      </c>
      <c r="S12" s="3">
        <v>3.2800000000000003E-7</v>
      </c>
      <c r="T12" s="2">
        <v>-0.13730000000000001</v>
      </c>
      <c r="U12" s="2">
        <v>4.7800000000000002E-2</v>
      </c>
      <c r="V12" s="3">
        <v>4.0850000000000001E-3</v>
      </c>
      <c r="W12" s="237">
        <v>220494</v>
      </c>
      <c r="X12" s="2">
        <v>0.65273199999999998</v>
      </c>
      <c r="Y12" s="2">
        <v>-0.18421699999999999</v>
      </c>
      <c r="Z12" s="2">
        <v>4.7021599999999997E-2</v>
      </c>
      <c r="AA12" s="3">
        <v>8.9398299999999994E-5</v>
      </c>
      <c r="AB12" s="238">
        <v>59933</v>
      </c>
      <c r="AC12" s="2">
        <v>0.394845</v>
      </c>
      <c r="AD12" s="2">
        <v>-0.21254700000000001</v>
      </c>
      <c r="AE12" s="2">
        <v>9.2521300000000001E-2</v>
      </c>
      <c r="AF12" s="3">
        <v>2.1602799999999998E-2</v>
      </c>
      <c r="AG12" s="238">
        <v>21279</v>
      </c>
      <c r="AH12" s="2">
        <v>0.65059099999999992</v>
      </c>
      <c r="AI12" s="2">
        <v>-0.34870499999999999</v>
      </c>
      <c r="AJ12" s="2">
        <v>0.14780699999999999</v>
      </c>
      <c r="AK12" s="3">
        <v>1.8314799999999999E-2</v>
      </c>
      <c r="AL12" s="237">
        <v>2463.91</v>
      </c>
      <c r="AM12" s="2">
        <v>0.63358300000000001</v>
      </c>
      <c r="AN12" s="2">
        <v>-3.1529500000000002E-2</v>
      </c>
      <c r="AO12" s="2">
        <v>0.412526</v>
      </c>
      <c r="AP12" s="3">
        <v>0.93907700000000005</v>
      </c>
      <c r="AQ12" s="237">
        <v>2694.92</v>
      </c>
      <c r="AR12" s="2">
        <v>0.62883099999999992</v>
      </c>
      <c r="AS12" s="2">
        <v>-9.9179699999999996E-2</v>
      </c>
      <c r="AT12" s="2">
        <v>0.42301899999999998</v>
      </c>
      <c r="AU12" s="3">
        <v>0.81462999999999997</v>
      </c>
    </row>
    <row r="13" spans="1:47">
      <c r="A13" s="1" t="s">
        <v>74</v>
      </c>
      <c r="B13" s="1" t="s">
        <v>73</v>
      </c>
      <c r="C13" s="98" t="s">
        <v>3420</v>
      </c>
      <c r="D13" s="1" t="s">
        <v>1520</v>
      </c>
      <c r="E13" s="1" t="s">
        <v>3420</v>
      </c>
      <c r="F13" s="3" t="s">
        <v>1347</v>
      </c>
      <c r="G13" s="3" t="s">
        <v>3506</v>
      </c>
      <c r="H13" s="2">
        <v>0.69940000000000002</v>
      </c>
      <c r="I13" s="2">
        <v>0.17449999999999999</v>
      </c>
      <c r="J13" s="2">
        <v>2.8799999999999999E-2</v>
      </c>
      <c r="K13" s="3">
        <v>1.43E-9</v>
      </c>
      <c r="L13" s="52">
        <v>743736.03239638009</v>
      </c>
      <c r="M13" s="46">
        <v>0.62619999999999998</v>
      </c>
      <c r="N13" s="55">
        <v>0</v>
      </c>
      <c r="O13" s="176">
        <v>2</v>
      </c>
      <c r="P13" s="2">
        <v>0.69940000000000002</v>
      </c>
      <c r="Q13" s="2">
        <v>0.20780000000000001</v>
      </c>
      <c r="R13" s="2">
        <v>3.6200000000000003E-2</v>
      </c>
      <c r="S13" s="3">
        <v>9.4400000000000005E-9</v>
      </c>
      <c r="T13" s="2">
        <v>0.1167</v>
      </c>
      <c r="U13" s="2">
        <v>4.7699999999999999E-2</v>
      </c>
      <c r="V13" s="3">
        <v>1.4370000000000001E-2</v>
      </c>
      <c r="W13" s="237">
        <v>220494</v>
      </c>
      <c r="X13" s="2">
        <v>0.69789800000000002</v>
      </c>
      <c r="Y13" s="2">
        <v>0.23619599999999999</v>
      </c>
      <c r="Z13" s="2">
        <v>4.7424099999999997E-2</v>
      </c>
      <c r="AA13" s="3">
        <v>6.3418900000000002E-7</v>
      </c>
      <c r="AB13" s="238">
        <v>59933</v>
      </c>
      <c r="AC13" s="2">
        <v>0.86581200000000003</v>
      </c>
      <c r="AD13" s="2">
        <v>0.150925</v>
      </c>
      <c r="AE13" s="2">
        <v>0.132748</v>
      </c>
      <c r="AF13" s="3">
        <v>0.25556899999999999</v>
      </c>
      <c r="AG13" s="238">
        <v>21279</v>
      </c>
      <c r="AH13" s="2">
        <v>0.58705399999999996</v>
      </c>
      <c r="AI13" s="2">
        <v>0.25726500000000002</v>
      </c>
      <c r="AJ13" s="2">
        <v>0.13767099999999999</v>
      </c>
      <c r="AK13" s="3">
        <v>6.1664999999999998E-2</v>
      </c>
      <c r="AL13" s="237">
        <v>2463.94</v>
      </c>
      <c r="AM13" s="2">
        <v>0.77973599999999998</v>
      </c>
      <c r="AN13" s="2">
        <v>0.24718200000000001</v>
      </c>
      <c r="AO13" s="2">
        <v>0.46176899999999999</v>
      </c>
      <c r="AP13" s="3">
        <v>0.592445</v>
      </c>
      <c r="AQ13" s="237">
        <v>2694.95</v>
      </c>
      <c r="AR13" s="2">
        <v>0.64893000000000001</v>
      </c>
      <c r="AS13" s="2">
        <v>0.59387900000000005</v>
      </c>
      <c r="AT13" s="2">
        <v>0.41020299999999998</v>
      </c>
      <c r="AU13" s="3">
        <v>0.14768200000000001</v>
      </c>
    </row>
    <row r="14" spans="1:47">
      <c r="A14" s="60" t="s">
        <v>4696</v>
      </c>
      <c r="B14" s="1" t="s">
        <v>5</v>
      </c>
      <c r="C14" s="98" t="s">
        <v>1037</v>
      </c>
      <c r="D14" s="1" t="s">
        <v>1520</v>
      </c>
      <c r="E14" s="1" t="s">
        <v>4099</v>
      </c>
      <c r="F14" s="3" t="s">
        <v>1347</v>
      </c>
      <c r="G14" s="3" t="s">
        <v>3502</v>
      </c>
      <c r="H14" s="2">
        <v>0.57110000000000005</v>
      </c>
      <c r="I14" s="2">
        <v>-0.2918</v>
      </c>
      <c r="J14" s="2">
        <v>2.7699999999999999E-2</v>
      </c>
      <c r="K14" s="3">
        <v>6.48E-26</v>
      </c>
      <c r="L14" s="52">
        <v>678918.94671715004</v>
      </c>
      <c r="M14" s="46">
        <v>0.65669999999999995</v>
      </c>
      <c r="N14" s="55">
        <v>0</v>
      </c>
      <c r="O14" s="176">
        <v>1</v>
      </c>
      <c r="P14" s="2">
        <v>0.57110000000000005</v>
      </c>
      <c r="Q14" s="2">
        <v>-0.28370000000000001</v>
      </c>
      <c r="R14" s="2">
        <v>3.5099999999999999E-2</v>
      </c>
      <c r="S14" s="3">
        <v>5.8400000000000002E-16</v>
      </c>
      <c r="T14" s="2">
        <v>-0.30530000000000002</v>
      </c>
      <c r="U14" s="2">
        <v>4.53E-2</v>
      </c>
      <c r="V14" s="3">
        <v>1.5480000000000001E-11</v>
      </c>
      <c r="W14" s="237">
        <v>220501</v>
      </c>
      <c r="X14" s="2">
        <v>0.57894400000000001</v>
      </c>
      <c r="Y14" s="2">
        <v>-0.26607799999999998</v>
      </c>
      <c r="Z14" s="2">
        <v>4.3490599999999997E-2</v>
      </c>
      <c r="AA14" s="3">
        <v>9.4728700000000002E-10</v>
      </c>
      <c r="AB14" s="238">
        <v>59933</v>
      </c>
      <c r="AC14" s="2" t="s">
        <v>4725</v>
      </c>
      <c r="AD14" s="2" t="s">
        <v>4725</v>
      </c>
      <c r="AE14" s="2" t="s">
        <v>4725</v>
      </c>
      <c r="AF14" s="3" t="s">
        <v>4725</v>
      </c>
      <c r="AG14" s="238">
        <v>21279</v>
      </c>
      <c r="AH14" s="2">
        <v>0.36964300000000005</v>
      </c>
      <c r="AI14" s="2">
        <v>-6.2914100000000001E-2</v>
      </c>
      <c r="AJ14" s="2">
        <v>0.138631</v>
      </c>
      <c r="AK14" s="3">
        <v>0.64995499999999995</v>
      </c>
      <c r="AL14" s="237">
        <v>2464</v>
      </c>
      <c r="AM14" s="2">
        <v>0.20377299999999998</v>
      </c>
      <c r="AN14" s="2">
        <v>0.106047</v>
      </c>
      <c r="AO14" s="2">
        <v>0.46589900000000001</v>
      </c>
      <c r="AP14" s="3">
        <v>0.81994299999999998</v>
      </c>
      <c r="AQ14" s="237">
        <v>2695</v>
      </c>
      <c r="AR14" s="2">
        <v>0.43886199999999997</v>
      </c>
      <c r="AS14" s="2">
        <v>5.2492200000000003E-2</v>
      </c>
      <c r="AT14" s="2">
        <v>0.385627</v>
      </c>
      <c r="AU14" s="3">
        <v>0.89172499999999999</v>
      </c>
    </row>
    <row r="15" spans="1:47">
      <c r="A15" s="1" t="s">
        <v>154</v>
      </c>
      <c r="B15" s="1" t="s">
        <v>153</v>
      </c>
      <c r="C15" s="98" t="s">
        <v>1383</v>
      </c>
      <c r="D15" s="1" t="s">
        <v>1520</v>
      </c>
      <c r="E15" s="1" t="s">
        <v>4098</v>
      </c>
      <c r="F15" s="3" t="s">
        <v>1347</v>
      </c>
      <c r="G15" s="3" t="s">
        <v>3502</v>
      </c>
      <c r="H15" s="2">
        <v>0.7722</v>
      </c>
      <c r="I15" s="2">
        <v>0.20069999999999999</v>
      </c>
      <c r="J15" s="2">
        <v>3.2399999999999998E-2</v>
      </c>
      <c r="K15" s="3">
        <v>5.8900000000000003E-10</v>
      </c>
      <c r="L15" s="52">
        <v>724236.67130783992</v>
      </c>
      <c r="M15" s="46">
        <v>9.2759999999999995E-2</v>
      </c>
      <c r="N15" s="55">
        <v>36.299999999999997</v>
      </c>
      <c r="O15" s="176">
        <v>3</v>
      </c>
      <c r="P15" s="2">
        <v>0.7722</v>
      </c>
      <c r="Q15" s="2">
        <v>0.2072</v>
      </c>
      <c r="R15" s="2">
        <v>0.04</v>
      </c>
      <c r="S15" s="3">
        <v>2.2000000000000001E-7</v>
      </c>
      <c r="T15" s="2">
        <v>0.18820000000000001</v>
      </c>
      <c r="U15" s="2">
        <v>5.5300000000000002E-2</v>
      </c>
      <c r="V15" s="3">
        <v>6.6520000000000001E-4</v>
      </c>
      <c r="W15" s="237">
        <v>220495</v>
      </c>
      <c r="X15" s="2">
        <v>0.80304399999999998</v>
      </c>
      <c r="Y15" s="2">
        <v>0.113621</v>
      </c>
      <c r="Z15" s="2">
        <v>5.5784100000000003E-2</v>
      </c>
      <c r="AA15" s="3">
        <v>4.1669400000000002E-2</v>
      </c>
      <c r="AB15" s="238">
        <v>59933</v>
      </c>
      <c r="AC15" s="2">
        <v>0.59496199999999999</v>
      </c>
      <c r="AD15" s="2">
        <v>0.42032900000000001</v>
      </c>
      <c r="AE15" s="2">
        <v>9.8846000000000003E-2</v>
      </c>
      <c r="AF15" s="3">
        <v>2.1151299999999999E-5</v>
      </c>
      <c r="AG15" s="238">
        <v>21279</v>
      </c>
      <c r="AH15" s="2">
        <v>0.68996299999999999</v>
      </c>
      <c r="AI15" s="2">
        <v>0.17657900000000001</v>
      </c>
      <c r="AJ15" s="2">
        <v>0.15286</v>
      </c>
      <c r="AK15" s="3">
        <v>0.24802199999999999</v>
      </c>
      <c r="AL15" s="237">
        <v>2463.9299999999998</v>
      </c>
      <c r="AM15" s="2">
        <v>0.69115599999999999</v>
      </c>
      <c r="AN15" s="2">
        <v>0.206126</v>
      </c>
      <c r="AO15" s="2">
        <v>0.44486799999999999</v>
      </c>
      <c r="AP15" s="3">
        <v>0.64312100000000005</v>
      </c>
      <c r="AQ15" s="237">
        <v>2694.91</v>
      </c>
      <c r="AR15" s="2">
        <v>0.73370899999999994</v>
      </c>
      <c r="AS15" s="2">
        <v>0.33024900000000001</v>
      </c>
      <c r="AT15" s="2">
        <v>0.46831499999999998</v>
      </c>
      <c r="AU15" s="3">
        <v>0.48069600000000001</v>
      </c>
    </row>
    <row r="16" spans="1:47">
      <c r="A16" s="1" t="s">
        <v>76</v>
      </c>
      <c r="B16" s="1" t="s">
        <v>75</v>
      </c>
      <c r="C16" s="98" t="s">
        <v>3420</v>
      </c>
      <c r="D16" s="1" t="s">
        <v>1520</v>
      </c>
      <c r="E16" s="1" t="s">
        <v>3420</v>
      </c>
      <c r="F16" s="3" t="s">
        <v>1347</v>
      </c>
      <c r="G16" s="3" t="s">
        <v>3502</v>
      </c>
      <c r="H16" s="2">
        <v>0.69199999999999995</v>
      </c>
      <c r="I16" s="2">
        <v>0.21310000000000001</v>
      </c>
      <c r="J16" s="2">
        <v>2.8799999999999999E-2</v>
      </c>
      <c r="K16" s="3">
        <v>1.3799999999999999E-13</v>
      </c>
      <c r="L16" s="52">
        <v>730990.13546948996</v>
      </c>
      <c r="M16" s="46">
        <v>6.2179999999999999E-2</v>
      </c>
      <c r="N16" s="55">
        <v>40.799999999999997</v>
      </c>
      <c r="O16" s="176">
        <v>2</v>
      </c>
      <c r="P16" s="2">
        <v>0.69199999999999995</v>
      </c>
      <c r="Q16" s="2">
        <v>0.25490000000000002</v>
      </c>
      <c r="R16" s="2">
        <v>3.5799999999999998E-2</v>
      </c>
      <c r="S16" s="3">
        <v>1.04E-12</v>
      </c>
      <c r="T16" s="2">
        <v>0.1361</v>
      </c>
      <c r="U16" s="2">
        <v>4.8599999999999997E-2</v>
      </c>
      <c r="V16" s="3">
        <v>5.1120000000000002E-3</v>
      </c>
      <c r="W16" s="237">
        <v>220493</v>
      </c>
      <c r="X16" s="2">
        <v>0.70820400000000006</v>
      </c>
      <c r="Y16" s="2">
        <v>0.27304800000000001</v>
      </c>
      <c r="Z16" s="2">
        <v>4.8867500000000001E-2</v>
      </c>
      <c r="AA16" s="3">
        <v>2.30345E-8</v>
      </c>
      <c r="AB16" s="238">
        <v>59933</v>
      </c>
      <c r="AC16" s="2">
        <v>0.53991699999999998</v>
      </c>
      <c r="AD16" s="2">
        <v>0.19447400000000001</v>
      </c>
      <c r="AE16" s="2">
        <v>9.1743099999999994E-2</v>
      </c>
      <c r="AF16" s="3">
        <v>3.4026000000000001E-2</v>
      </c>
      <c r="AG16" s="238">
        <v>21279</v>
      </c>
      <c r="AH16" s="2">
        <v>0.62584700000000004</v>
      </c>
      <c r="AI16" s="2">
        <v>9.7303500000000001E-2</v>
      </c>
      <c r="AJ16" s="2">
        <v>0.14512</v>
      </c>
      <c r="AK16" s="3">
        <v>0.50253800000000004</v>
      </c>
      <c r="AL16" s="237">
        <v>2463.9</v>
      </c>
      <c r="AM16" s="2">
        <v>0.61561100000000002</v>
      </c>
      <c r="AN16" s="2">
        <v>-0.56598999999999999</v>
      </c>
      <c r="AO16" s="2">
        <v>0.416736</v>
      </c>
      <c r="AP16" s="3">
        <v>0.17441599999999999</v>
      </c>
      <c r="AQ16" s="237">
        <v>2694.9</v>
      </c>
      <c r="AR16" s="2">
        <v>0.64837699999999998</v>
      </c>
      <c r="AS16" s="2">
        <v>0.65664199999999995</v>
      </c>
      <c r="AT16" s="2">
        <v>0.419767</v>
      </c>
      <c r="AU16" s="3">
        <v>0.117746</v>
      </c>
    </row>
    <row r="17" spans="1:47">
      <c r="A17" s="1" t="s">
        <v>156</v>
      </c>
      <c r="B17" s="1" t="s">
        <v>155</v>
      </c>
      <c r="C17" s="98" t="s">
        <v>1384</v>
      </c>
      <c r="D17" s="1" t="s">
        <v>1520</v>
      </c>
      <c r="E17" s="1" t="s">
        <v>4098</v>
      </c>
      <c r="F17" s="3" t="s">
        <v>3506</v>
      </c>
      <c r="G17" s="3" t="s">
        <v>3508</v>
      </c>
      <c r="H17" s="2">
        <v>0.37869999999999998</v>
      </c>
      <c r="I17" s="2">
        <v>0.1857</v>
      </c>
      <c r="J17" s="2">
        <v>2.7E-2</v>
      </c>
      <c r="K17" s="3">
        <v>6.03E-12</v>
      </c>
      <c r="L17" s="52">
        <v>736493.76007798011</v>
      </c>
      <c r="M17" s="46">
        <v>0.5393</v>
      </c>
      <c r="N17" s="55">
        <v>0</v>
      </c>
      <c r="O17" s="176">
        <v>3</v>
      </c>
      <c r="P17" s="2">
        <v>0.37869999999999998</v>
      </c>
      <c r="Q17" s="2">
        <v>0.1709</v>
      </c>
      <c r="R17" s="2">
        <v>3.3700000000000001E-2</v>
      </c>
      <c r="S17" s="3">
        <v>3.89E-7</v>
      </c>
      <c r="T17" s="2">
        <v>0.21249999999999999</v>
      </c>
      <c r="U17" s="2">
        <v>4.5199999999999997E-2</v>
      </c>
      <c r="V17" s="3">
        <v>2.565E-6</v>
      </c>
      <c r="W17" s="237">
        <v>220497</v>
      </c>
      <c r="X17" s="2">
        <v>0.38163000000000002</v>
      </c>
      <c r="Y17" s="2">
        <v>0.19311500000000001</v>
      </c>
      <c r="Z17" s="2">
        <v>4.4922999999999998E-2</v>
      </c>
      <c r="AA17" s="3">
        <v>1.7173500000000001E-5</v>
      </c>
      <c r="AB17" s="238">
        <v>59933</v>
      </c>
      <c r="AC17" s="2">
        <v>0.35160999999999998</v>
      </c>
      <c r="AD17" s="2">
        <v>8.1048899999999993E-2</v>
      </c>
      <c r="AE17" s="2">
        <v>9.4862299999999997E-2</v>
      </c>
      <c r="AF17" s="3">
        <v>0.39289099999999999</v>
      </c>
      <c r="AG17" s="238">
        <v>21279</v>
      </c>
      <c r="AH17" s="2">
        <v>0.32087199999999999</v>
      </c>
      <c r="AI17" s="2">
        <v>0.30289199999999999</v>
      </c>
      <c r="AJ17" s="2">
        <v>0.14792</v>
      </c>
      <c r="AK17" s="3">
        <v>4.0592099999999999E-2</v>
      </c>
      <c r="AL17" s="237">
        <v>2463.9499999999998</v>
      </c>
      <c r="AM17" s="2">
        <v>0.234984</v>
      </c>
      <c r="AN17" s="2">
        <v>0.32829799999999998</v>
      </c>
      <c r="AO17" s="2">
        <v>0.459534</v>
      </c>
      <c r="AP17" s="3">
        <v>0.47497</v>
      </c>
      <c r="AQ17" s="237">
        <v>2694.94</v>
      </c>
      <c r="AR17" s="2">
        <v>0.35802899999999999</v>
      </c>
      <c r="AS17" s="2">
        <v>0.51446800000000004</v>
      </c>
      <c r="AT17" s="2">
        <v>0.41439900000000002</v>
      </c>
      <c r="AU17" s="3">
        <v>0.21442800000000001</v>
      </c>
    </row>
    <row r="18" spans="1:47">
      <c r="A18" s="1" t="s">
        <v>158</v>
      </c>
      <c r="B18" s="1" t="s">
        <v>157</v>
      </c>
      <c r="C18" s="98" t="s">
        <v>3436</v>
      </c>
      <c r="D18" s="1">
        <v>8258</v>
      </c>
      <c r="E18" s="1" t="s">
        <v>3418</v>
      </c>
      <c r="F18" s="3" t="s">
        <v>1347</v>
      </c>
      <c r="G18" s="3" t="s">
        <v>3502</v>
      </c>
      <c r="H18" s="2">
        <v>0.33090000000000003</v>
      </c>
      <c r="I18" s="2">
        <v>0.18149999999999999</v>
      </c>
      <c r="J18" s="2">
        <v>2.92E-2</v>
      </c>
      <c r="K18" s="3">
        <v>5.2700000000000004E-10</v>
      </c>
      <c r="L18" s="52">
        <v>677426.1834184</v>
      </c>
      <c r="M18" s="46">
        <v>0.95069999999999999</v>
      </c>
      <c r="N18" s="55">
        <v>0</v>
      </c>
      <c r="O18" s="176">
        <v>3</v>
      </c>
      <c r="P18" s="2">
        <v>0.33090000000000003</v>
      </c>
      <c r="Q18" s="2">
        <v>0.18779999999999999</v>
      </c>
      <c r="R18" s="2">
        <v>3.61E-2</v>
      </c>
      <c r="S18" s="3">
        <v>1.9299999999999999E-7</v>
      </c>
      <c r="T18" s="2">
        <v>0.1694</v>
      </c>
      <c r="U18" s="2">
        <v>4.9799999999999997E-2</v>
      </c>
      <c r="V18" s="3">
        <v>6.7369999999999995E-4</v>
      </c>
      <c r="W18" s="237">
        <v>220494</v>
      </c>
      <c r="X18" s="2">
        <v>0.33768399999999998</v>
      </c>
      <c r="Y18" s="2">
        <v>0.17982300000000001</v>
      </c>
      <c r="Z18" s="2">
        <v>4.83962E-2</v>
      </c>
      <c r="AA18" s="3">
        <v>2.0266899999999999E-4</v>
      </c>
      <c r="AB18" s="238">
        <v>59933</v>
      </c>
      <c r="AC18" s="2">
        <v>0.244059</v>
      </c>
      <c r="AD18" s="2">
        <v>5.8161900000000002E-2</v>
      </c>
      <c r="AE18" s="2">
        <v>0.109352</v>
      </c>
      <c r="AF18" s="3">
        <v>0.59481099999999998</v>
      </c>
      <c r="AG18" s="238">
        <v>21279</v>
      </c>
      <c r="AH18" s="2">
        <v>0.29905199999999998</v>
      </c>
      <c r="AI18" s="2">
        <v>0.225406</v>
      </c>
      <c r="AJ18" s="2">
        <v>0.15742999999999999</v>
      </c>
      <c r="AK18" s="3">
        <v>0.15220400000000001</v>
      </c>
      <c r="AL18" s="237">
        <v>2463.9</v>
      </c>
      <c r="AM18" s="2">
        <v>0.21030199999999999</v>
      </c>
      <c r="AN18" s="2">
        <v>0.64868400000000004</v>
      </c>
      <c r="AO18" s="2">
        <v>0.50665700000000002</v>
      </c>
      <c r="AP18" s="3">
        <v>0.200433</v>
      </c>
      <c r="AQ18" s="237">
        <v>2694.87</v>
      </c>
      <c r="AR18" s="2">
        <v>0.30441200000000002</v>
      </c>
      <c r="AS18" s="2">
        <v>0.54878400000000005</v>
      </c>
      <c r="AT18" s="2">
        <v>0.45639299999999999</v>
      </c>
      <c r="AU18" s="3">
        <v>0.22919300000000001</v>
      </c>
    </row>
    <row r="19" spans="1:47">
      <c r="A19" s="1" t="s">
        <v>160</v>
      </c>
      <c r="B19" s="1" t="s">
        <v>159</v>
      </c>
      <c r="C19" s="98" t="s">
        <v>1385</v>
      </c>
      <c r="D19" s="1" t="s">
        <v>1520</v>
      </c>
      <c r="E19" s="1" t="s">
        <v>3419</v>
      </c>
      <c r="F19" s="3" t="s">
        <v>1347</v>
      </c>
      <c r="G19" s="3" t="s">
        <v>3508</v>
      </c>
      <c r="H19" s="2">
        <v>0.39889999999999998</v>
      </c>
      <c r="I19" s="2">
        <v>0.156</v>
      </c>
      <c r="J19" s="2">
        <v>2.7900000000000001E-2</v>
      </c>
      <c r="K19" s="3">
        <v>2.2600000000000001E-8</v>
      </c>
      <c r="L19" s="52">
        <v>675897.506054</v>
      </c>
      <c r="M19" s="46">
        <v>0.49109999999999998</v>
      </c>
      <c r="N19" s="55">
        <v>0</v>
      </c>
      <c r="O19" s="176">
        <v>3</v>
      </c>
      <c r="P19" s="2">
        <v>0.39889999999999998</v>
      </c>
      <c r="Q19" s="2">
        <v>0.17380000000000001</v>
      </c>
      <c r="R19" s="2">
        <v>3.44E-2</v>
      </c>
      <c r="S19" s="3">
        <v>4.4099999999999999E-7</v>
      </c>
      <c r="T19" s="2">
        <v>0.12180000000000001</v>
      </c>
      <c r="U19" s="2">
        <v>4.7699999999999999E-2</v>
      </c>
      <c r="V19" s="3">
        <v>1.0580000000000001E-2</v>
      </c>
      <c r="W19" s="237">
        <v>220493</v>
      </c>
      <c r="X19" s="2">
        <v>0.4017</v>
      </c>
      <c r="Y19" s="2">
        <v>0.154166</v>
      </c>
      <c r="Z19" s="2">
        <v>4.6671600000000001E-2</v>
      </c>
      <c r="AA19" s="3">
        <v>9.5582600000000001E-4</v>
      </c>
      <c r="AB19" s="238">
        <v>59933</v>
      </c>
      <c r="AC19" s="2">
        <v>0.38119199999999998</v>
      </c>
      <c r="AD19" s="2">
        <v>0.27398899999999998</v>
      </c>
      <c r="AE19" s="2">
        <v>9.6862900000000002E-2</v>
      </c>
      <c r="AF19" s="3">
        <v>4.6749699999999996E-3</v>
      </c>
      <c r="AG19" s="238">
        <v>21279</v>
      </c>
      <c r="AH19" s="2">
        <v>0.45690599999999998</v>
      </c>
      <c r="AI19" s="2">
        <v>0.105736</v>
      </c>
      <c r="AJ19" s="2">
        <v>0.142704</v>
      </c>
      <c r="AK19" s="3">
        <v>0.458727</v>
      </c>
      <c r="AL19" s="237">
        <v>2463.87</v>
      </c>
      <c r="AM19" s="2">
        <v>0.30915799999999999</v>
      </c>
      <c r="AN19" s="2">
        <v>0.108849</v>
      </c>
      <c r="AO19" s="2">
        <v>0.43076799999999998</v>
      </c>
      <c r="AP19" s="3">
        <v>0.80051000000000005</v>
      </c>
      <c r="AQ19" s="237">
        <v>2694.92</v>
      </c>
      <c r="AR19" s="2">
        <v>0.42226200000000003</v>
      </c>
      <c r="AS19" s="2">
        <v>0.95240599999999997</v>
      </c>
      <c r="AT19" s="2">
        <v>0.41981499999999999</v>
      </c>
      <c r="AU19" s="3">
        <v>2.32908E-2</v>
      </c>
    </row>
    <row r="20" spans="1:47">
      <c r="A20" s="1" t="s">
        <v>78</v>
      </c>
      <c r="B20" s="1" t="s">
        <v>77</v>
      </c>
      <c r="C20" s="98" t="s">
        <v>1259</v>
      </c>
      <c r="D20" s="1" t="s">
        <v>1520</v>
      </c>
      <c r="E20" s="1" t="s">
        <v>4098</v>
      </c>
      <c r="F20" s="3" t="s">
        <v>1347</v>
      </c>
      <c r="G20" s="3" t="s">
        <v>3502</v>
      </c>
      <c r="H20" s="2">
        <v>0.63880000000000003</v>
      </c>
      <c r="I20" s="2">
        <v>0.1832</v>
      </c>
      <c r="J20" s="2">
        <v>2.8199999999999999E-2</v>
      </c>
      <c r="K20" s="3">
        <v>8.7199999999999994E-11</v>
      </c>
      <c r="L20" s="52">
        <v>718188.52605861996</v>
      </c>
      <c r="M20" s="46">
        <v>0.37709999999999999</v>
      </c>
      <c r="N20" s="55">
        <v>6.9</v>
      </c>
      <c r="O20" s="176">
        <v>2</v>
      </c>
      <c r="P20" s="2">
        <v>0.63880000000000003</v>
      </c>
      <c r="Q20" s="2">
        <v>0.22270000000000001</v>
      </c>
      <c r="R20" s="2">
        <v>3.5999999999999997E-2</v>
      </c>
      <c r="S20" s="3">
        <v>5.8900000000000003E-10</v>
      </c>
      <c r="T20" s="2">
        <v>0.1196</v>
      </c>
      <c r="U20" s="2">
        <v>4.5600000000000002E-2</v>
      </c>
      <c r="V20" s="3">
        <v>8.6979999999999991E-3</v>
      </c>
      <c r="W20" s="237">
        <v>220493</v>
      </c>
      <c r="X20" s="2">
        <v>0.63845700000000005</v>
      </c>
      <c r="Y20" s="2">
        <v>0.235791</v>
      </c>
      <c r="Z20" s="2">
        <v>4.6396199999999999E-2</v>
      </c>
      <c r="AA20" s="3">
        <v>3.7322299999999998E-7</v>
      </c>
      <c r="AB20" s="238">
        <v>59933</v>
      </c>
      <c r="AC20" s="2">
        <v>0.885467</v>
      </c>
      <c r="AD20" s="2">
        <v>7.1538599999999994E-2</v>
      </c>
      <c r="AE20" s="2">
        <v>0.15296499999999999</v>
      </c>
      <c r="AF20" s="3">
        <v>0.64001300000000005</v>
      </c>
      <c r="AG20" s="238">
        <v>21279</v>
      </c>
      <c r="AH20" s="2">
        <v>0.63272700000000004</v>
      </c>
      <c r="AI20" s="2">
        <v>0.191271</v>
      </c>
      <c r="AJ20" s="2">
        <v>0.14680599999999999</v>
      </c>
      <c r="AK20" s="3">
        <v>0.19261700000000001</v>
      </c>
      <c r="AL20" s="237">
        <v>2463.9</v>
      </c>
      <c r="AM20" s="2">
        <v>0.84114500000000003</v>
      </c>
      <c r="AN20" s="2">
        <v>-0.29303099999999999</v>
      </c>
      <c r="AO20" s="2">
        <v>0.56673600000000002</v>
      </c>
      <c r="AP20" s="3">
        <v>0.60512100000000002</v>
      </c>
      <c r="AQ20" s="237">
        <v>2694.9</v>
      </c>
      <c r="AR20" s="2">
        <v>0.62197199999999997</v>
      </c>
      <c r="AS20" s="2">
        <v>0.153478</v>
      </c>
      <c r="AT20" s="2">
        <v>0.42142499999999999</v>
      </c>
      <c r="AU20" s="3">
        <v>0.71571899999999999</v>
      </c>
    </row>
    <row r="21" spans="1:47">
      <c r="A21" s="1" t="s">
        <v>162</v>
      </c>
      <c r="B21" s="1" t="s">
        <v>161</v>
      </c>
      <c r="C21" s="98" t="s">
        <v>3438</v>
      </c>
      <c r="D21" s="1">
        <v>123687</v>
      </c>
      <c r="E21" s="1" t="s">
        <v>3421</v>
      </c>
      <c r="F21" s="3" t="s">
        <v>3508</v>
      </c>
      <c r="G21" s="3" t="s">
        <v>3502</v>
      </c>
      <c r="H21" s="2">
        <v>0.2384</v>
      </c>
      <c r="I21" s="2">
        <v>-0.22220000000000001</v>
      </c>
      <c r="J21" s="2">
        <v>3.6799999999999999E-2</v>
      </c>
      <c r="K21" s="3">
        <v>1.55E-9</v>
      </c>
      <c r="L21" s="52">
        <v>549598.36109497014</v>
      </c>
      <c r="M21" s="46">
        <v>0.21240000000000001</v>
      </c>
      <c r="N21" s="55">
        <v>23.5</v>
      </c>
      <c r="O21" s="176">
        <v>3</v>
      </c>
      <c r="P21" s="2">
        <v>0.2384</v>
      </c>
      <c r="Q21" s="2">
        <v>-0.25269999999999998</v>
      </c>
      <c r="R21" s="2">
        <v>4.7100000000000003E-2</v>
      </c>
      <c r="S21" s="3">
        <v>8.3099999999999996E-8</v>
      </c>
      <c r="T21" s="2">
        <v>-0.17469999999999999</v>
      </c>
      <c r="U21" s="2">
        <v>5.8900000000000001E-2</v>
      </c>
      <c r="V21" s="3">
        <v>3.0010000000000002E-3</v>
      </c>
      <c r="W21" s="237">
        <v>220494</v>
      </c>
      <c r="X21" s="2">
        <v>0.23161300000000001</v>
      </c>
      <c r="Y21" s="2">
        <v>-0.31409199999999998</v>
      </c>
      <c r="Z21" s="2">
        <v>6.3853900000000005E-2</v>
      </c>
      <c r="AA21" s="3">
        <v>8.7020099999999997E-7</v>
      </c>
      <c r="AB21" s="238">
        <v>59933</v>
      </c>
      <c r="AC21" s="2">
        <v>7.3483599999999996E-2</v>
      </c>
      <c r="AD21" s="2">
        <v>-0.20913100000000001</v>
      </c>
      <c r="AE21" s="2">
        <v>0.20017699999999999</v>
      </c>
      <c r="AF21" s="3">
        <v>0.29615000000000002</v>
      </c>
      <c r="AG21" s="238">
        <v>21279</v>
      </c>
      <c r="AH21" s="2">
        <v>0.15525</v>
      </c>
      <c r="AI21" s="2">
        <v>-0.22631399999999999</v>
      </c>
      <c r="AJ21" s="2">
        <v>0.23653299999999999</v>
      </c>
      <c r="AK21" s="3">
        <v>0.338671</v>
      </c>
      <c r="AL21" s="237" t="s">
        <v>4725</v>
      </c>
      <c r="AM21" s="2" t="s">
        <v>4725</v>
      </c>
      <c r="AN21" s="2" t="s">
        <v>4725</v>
      </c>
      <c r="AO21" s="2" t="s">
        <v>4725</v>
      </c>
      <c r="AP21" s="3" t="s">
        <v>4725</v>
      </c>
      <c r="AQ21" s="237">
        <v>2694.91</v>
      </c>
      <c r="AR21" s="2">
        <v>0.189779</v>
      </c>
      <c r="AS21" s="2">
        <v>-1.08639</v>
      </c>
      <c r="AT21" s="2">
        <v>0.624946</v>
      </c>
      <c r="AU21" s="3">
        <v>8.2143599999999997E-2</v>
      </c>
    </row>
    <row r="22" spans="1:47">
      <c r="A22" s="1" t="s">
        <v>164</v>
      </c>
      <c r="B22" s="1" t="s">
        <v>163</v>
      </c>
      <c r="C22" s="98" t="s">
        <v>1386</v>
      </c>
      <c r="D22" s="1" t="s">
        <v>1520</v>
      </c>
      <c r="E22" s="1" t="s">
        <v>4098</v>
      </c>
      <c r="F22" s="3" t="s">
        <v>3506</v>
      </c>
      <c r="G22" s="3" t="s">
        <v>3508</v>
      </c>
      <c r="H22" s="2">
        <v>0.46189999999999998</v>
      </c>
      <c r="I22" s="2">
        <v>-0.1502</v>
      </c>
      <c r="J22" s="2">
        <v>2.7099999999999999E-2</v>
      </c>
      <c r="K22" s="3">
        <v>3.1200000000000001E-8</v>
      </c>
      <c r="L22" s="52">
        <v>707482.74610404996</v>
      </c>
      <c r="M22" s="46">
        <v>0.20749999999999999</v>
      </c>
      <c r="N22" s="55">
        <v>23.4</v>
      </c>
      <c r="O22" s="176">
        <v>3</v>
      </c>
      <c r="P22" s="2">
        <v>0.46189999999999998</v>
      </c>
      <c r="Q22" s="2">
        <v>-0.1676</v>
      </c>
      <c r="R22" s="2">
        <v>3.4099999999999998E-2</v>
      </c>
      <c r="S22" s="3">
        <v>8.9700000000000005E-7</v>
      </c>
      <c r="T22" s="2">
        <v>-0.1202</v>
      </c>
      <c r="U22" s="2">
        <v>4.48E-2</v>
      </c>
      <c r="V22" s="3">
        <v>7.2630000000000004E-3</v>
      </c>
      <c r="W22" s="237">
        <v>220494</v>
      </c>
      <c r="X22" s="2">
        <v>0.554836</v>
      </c>
      <c r="Y22" s="2">
        <v>0.15701599999999999</v>
      </c>
      <c r="Z22" s="2">
        <v>4.5384300000000002E-2</v>
      </c>
      <c r="AA22" s="3">
        <v>5.4076500000000002E-4</v>
      </c>
      <c r="AB22" s="238">
        <v>59933</v>
      </c>
      <c r="AC22" s="2">
        <v>0.29865599999999998</v>
      </c>
      <c r="AD22" s="2">
        <v>5.7854799999999998E-2</v>
      </c>
      <c r="AE22" s="2">
        <v>0.104031</v>
      </c>
      <c r="AF22" s="3">
        <v>0.57811999999999997</v>
      </c>
      <c r="AG22" s="238">
        <v>21279</v>
      </c>
      <c r="AH22" s="2">
        <v>0.52022299999999999</v>
      </c>
      <c r="AI22" s="2">
        <v>0.31862499999999999</v>
      </c>
      <c r="AJ22" s="2">
        <v>0.143927</v>
      </c>
      <c r="AK22" s="3">
        <v>2.68422E-2</v>
      </c>
      <c r="AL22" s="237">
        <v>2463.88</v>
      </c>
      <c r="AM22" s="2">
        <v>0.58599299999999999</v>
      </c>
      <c r="AN22" s="2">
        <v>-0.58265400000000001</v>
      </c>
      <c r="AO22" s="2">
        <v>0.413831</v>
      </c>
      <c r="AP22" s="3">
        <v>0.15914500000000001</v>
      </c>
      <c r="AQ22" s="237">
        <v>2694.93</v>
      </c>
      <c r="AR22" s="2">
        <v>0.53460799999999997</v>
      </c>
      <c r="AS22" s="2">
        <v>0.303087</v>
      </c>
      <c r="AT22" s="2">
        <v>0.41263300000000003</v>
      </c>
      <c r="AU22" s="3">
        <v>0.46263100000000001</v>
      </c>
    </row>
    <row r="23" spans="1:47">
      <c r="A23" s="1" t="s">
        <v>166</v>
      </c>
      <c r="B23" s="1" t="s">
        <v>165</v>
      </c>
      <c r="C23" s="98" t="s">
        <v>1664</v>
      </c>
      <c r="D23" s="1">
        <v>9950</v>
      </c>
      <c r="E23" s="1" t="s">
        <v>3421</v>
      </c>
      <c r="F23" s="3" t="s">
        <v>1347</v>
      </c>
      <c r="G23" s="3" t="s">
        <v>3506</v>
      </c>
      <c r="H23" s="2">
        <v>0.1229</v>
      </c>
      <c r="I23" s="2">
        <v>-0.2424</v>
      </c>
      <c r="J23" s="2">
        <v>4.0300000000000002E-2</v>
      </c>
      <c r="K23" s="3">
        <v>1.85E-9</v>
      </c>
      <c r="L23" s="52">
        <v>731787.80798661988</v>
      </c>
      <c r="M23" s="46">
        <v>0.91080000000000005</v>
      </c>
      <c r="N23" s="55">
        <v>0</v>
      </c>
      <c r="O23" s="176">
        <v>3</v>
      </c>
      <c r="P23" s="2">
        <v>0.1229</v>
      </c>
      <c r="Q23" s="2">
        <v>-0.27329999999999999</v>
      </c>
      <c r="R23" s="2">
        <v>5.0200000000000002E-2</v>
      </c>
      <c r="S23" s="3">
        <v>5.2000000000000002E-8</v>
      </c>
      <c r="T23" s="2">
        <v>-0.1862</v>
      </c>
      <c r="U23" s="2">
        <v>6.7699999999999996E-2</v>
      </c>
      <c r="V23" s="3">
        <v>5.9820000000000003E-3</v>
      </c>
      <c r="W23" s="237">
        <v>220497</v>
      </c>
      <c r="X23" s="2">
        <v>0.12660199999999999</v>
      </c>
      <c r="Y23" s="2">
        <v>-0.30013099999999998</v>
      </c>
      <c r="Z23" s="2">
        <v>6.5177799999999994E-2</v>
      </c>
      <c r="AA23" s="3">
        <v>4.1285600000000003E-6</v>
      </c>
      <c r="AB23" s="238">
        <v>59933</v>
      </c>
      <c r="AC23" s="2">
        <v>7.7649999999999997E-2</v>
      </c>
      <c r="AD23" s="2">
        <v>-0.27588099999999999</v>
      </c>
      <c r="AE23" s="2">
        <v>0.16584599999999999</v>
      </c>
      <c r="AF23" s="3">
        <v>9.6216399999999994E-2</v>
      </c>
      <c r="AG23" s="238">
        <v>21279</v>
      </c>
      <c r="AH23" s="2">
        <v>0.10458000000000001</v>
      </c>
      <c r="AI23" s="2">
        <v>-0.26762599999999998</v>
      </c>
      <c r="AJ23" s="2">
        <v>0.22332199999999999</v>
      </c>
      <c r="AK23" s="3">
        <v>0.230766</v>
      </c>
      <c r="AL23" s="237">
        <v>2463.98</v>
      </c>
      <c r="AM23" s="2">
        <v>2.5302000000000047E-2</v>
      </c>
      <c r="AN23" s="2">
        <v>-0.58785500000000002</v>
      </c>
      <c r="AO23" s="2">
        <v>1.2301599999999999</v>
      </c>
      <c r="AP23" s="3">
        <v>0.632745</v>
      </c>
      <c r="AQ23" s="237">
        <v>2694.95</v>
      </c>
      <c r="AR23" s="2">
        <v>0.103074</v>
      </c>
      <c r="AS23" s="2">
        <v>-1.0395700000000001</v>
      </c>
      <c r="AT23" s="2">
        <v>0.65460200000000002</v>
      </c>
      <c r="AU23" s="3">
        <v>0.11226700000000001</v>
      </c>
    </row>
    <row r="24" spans="1:47">
      <c r="A24" s="1" t="s">
        <v>7</v>
      </c>
      <c r="B24" s="1" t="s">
        <v>6</v>
      </c>
      <c r="C24" s="98" t="s">
        <v>3423</v>
      </c>
      <c r="D24" s="1">
        <v>32868</v>
      </c>
      <c r="E24" s="1" t="s">
        <v>3418</v>
      </c>
      <c r="F24" s="3" t="s">
        <v>3506</v>
      </c>
      <c r="G24" s="3" t="s">
        <v>3508</v>
      </c>
      <c r="H24" s="2">
        <v>0.43140000000000001</v>
      </c>
      <c r="I24" s="2">
        <v>-0.2046</v>
      </c>
      <c r="J24" s="2">
        <v>2.7300000000000001E-2</v>
      </c>
      <c r="K24" s="3">
        <v>7.17E-14</v>
      </c>
      <c r="L24" s="52">
        <v>718679.7307017101</v>
      </c>
      <c r="M24" s="46">
        <v>0.49819999999999998</v>
      </c>
      <c r="N24" s="55">
        <v>0</v>
      </c>
      <c r="O24" s="176">
        <v>1</v>
      </c>
      <c r="P24" s="2">
        <v>0.43140000000000001</v>
      </c>
      <c r="Q24" s="2">
        <v>-0.21299999999999999</v>
      </c>
      <c r="R24" s="2">
        <v>3.4599999999999999E-2</v>
      </c>
      <c r="S24" s="3">
        <v>7.1400000000000002E-10</v>
      </c>
      <c r="T24" s="2">
        <v>-0.1905</v>
      </c>
      <c r="U24" s="2">
        <v>4.4699999999999997E-2</v>
      </c>
      <c r="V24" s="3">
        <v>1.9910000000000001E-5</v>
      </c>
      <c r="W24" s="237">
        <v>220494</v>
      </c>
      <c r="X24" s="2">
        <v>0.40445900000000001</v>
      </c>
      <c r="Y24" s="2">
        <v>-0.137823</v>
      </c>
      <c r="Z24" s="2">
        <v>4.43319E-2</v>
      </c>
      <c r="AA24" s="3">
        <v>1.8779599999999999E-3</v>
      </c>
      <c r="AB24" s="238">
        <v>59933</v>
      </c>
      <c r="AC24" s="2">
        <v>0.72304400000000002</v>
      </c>
      <c r="AD24" s="2">
        <v>-0.256718</v>
      </c>
      <c r="AE24" s="2">
        <v>9.8386199999999993E-2</v>
      </c>
      <c r="AF24" s="3">
        <v>9.0728600000000003E-3</v>
      </c>
      <c r="AG24" s="238">
        <v>21279</v>
      </c>
      <c r="AH24" s="2" t="s">
        <v>4725</v>
      </c>
      <c r="AI24" s="2" t="s">
        <v>4725</v>
      </c>
      <c r="AJ24" s="2" t="s">
        <v>4725</v>
      </c>
      <c r="AK24" s="3" t="s">
        <v>4725</v>
      </c>
      <c r="AL24" s="237">
        <v>2463.98</v>
      </c>
      <c r="AM24" s="2">
        <v>0.13331999999999999</v>
      </c>
      <c r="AN24" s="2">
        <v>-0.513795</v>
      </c>
      <c r="AO24" s="2">
        <v>0.56479699999999999</v>
      </c>
      <c r="AP24" s="3">
        <v>0.36298200000000003</v>
      </c>
      <c r="AQ24" s="237" t="s">
        <v>4725</v>
      </c>
      <c r="AR24" s="2" t="s">
        <v>4725</v>
      </c>
      <c r="AS24" s="2" t="s">
        <v>4725</v>
      </c>
      <c r="AT24" s="2" t="s">
        <v>4725</v>
      </c>
      <c r="AU24" s="3" t="s">
        <v>4725</v>
      </c>
    </row>
    <row r="25" spans="1:47">
      <c r="A25" s="1" t="s">
        <v>9</v>
      </c>
      <c r="B25" s="1" t="s">
        <v>8</v>
      </c>
      <c r="C25" s="98" t="s">
        <v>1350</v>
      </c>
      <c r="D25" s="1" t="s">
        <v>1520</v>
      </c>
      <c r="E25" s="1" t="s">
        <v>4100</v>
      </c>
      <c r="F25" s="3" t="s">
        <v>1347</v>
      </c>
      <c r="G25" s="3" t="s">
        <v>3506</v>
      </c>
      <c r="H25" s="2">
        <v>0.2117</v>
      </c>
      <c r="I25" s="2">
        <v>-0.27550000000000002</v>
      </c>
      <c r="J25" s="2">
        <v>3.2800000000000003E-2</v>
      </c>
      <c r="K25" s="3">
        <v>4.8499999999999999E-17</v>
      </c>
      <c r="L25" s="52">
        <v>722604.12756281998</v>
      </c>
      <c r="M25" s="46">
        <v>2.8840000000000001E-2</v>
      </c>
      <c r="N25" s="55">
        <v>47.5</v>
      </c>
      <c r="O25" s="176">
        <v>1</v>
      </c>
      <c r="P25" s="2">
        <v>0.2117</v>
      </c>
      <c r="Q25" s="2">
        <v>-0.27550000000000002</v>
      </c>
      <c r="R25" s="2">
        <v>4.0800000000000003E-2</v>
      </c>
      <c r="S25" s="3">
        <v>1.4E-11</v>
      </c>
      <c r="T25" s="2">
        <v>-0.2757</v>
      </c>
      <c r="U25" s="2">
        <v>5.5399999999999998E-2</v>
      </c>
      <c r="V25" s="3">
        <v>6.6199999999999997E-7</v>
      </c>
      <c r="W25" s="237">
        <v>220497</v>
      </c>
      <c r="X25" s="2">
        <v>0.19556399999999999</v>
      </c>
      <c r="Y25" s="2">
        <v>-0.26869100000000001</v>
      </c>
      <c r="Z25" s="2">
        <v>5.6388500000000001E-2</v>
      </c>
      <c r="AA25" s="3">
        <v>1.88854E-6</v>
      </c>
      <c r="AB25" s="238">
        <v>59933</v>
      </c>
      <c r="AC25" s="2">
        <v>0.32067899999999999</v>
      </c>
      <c r="AD25" s="2">
        <v>-0.13933200000000001</v>
      </c>
      <c r="AE25" s="2">
        <v>9.9526199999999995E-2</v>
      </c>
      <c r="AF25" s="3">
        <v>0.161527</v>
      </c>
      <c r="AG25" s="238">
        <v>21279</v>
      </c>
      <c r="AH25" s="2">
        <v>0.201097</v>
      </c>
      <c r="AI25" s="2">
        <v>-0.20707600000000001</v>
      </c>
      <c r="AJ25" s="2">
        <v>0.17736099999999999</v>
      </c>
      <c r="AK25" s="3">
        <v>0.24299200000000001</v>
      </c>
      <c r="AL25" s="237">
        <v>2463.94</v>
      </c>
      <c r="AM25" s="2">
        <v>0.183835</v>
      </c>
      <c r="AN25" s="2">
        <v>-0.63716799999999996</v>
      </c>
      <c r="AO25" s="2">
        <v>0.54438399999999998</v>
      </c>
      <c r="AP25" s="3">
        <v>0.24182400000000001</v>
      </c>
      <c r="AQ25" s="237">
        <v>2694.94</v>
      </c>
      <c r="AR25" s="2">
        <v>0.20236999999999999</v>
      </c>
      <c r="AS25" s="2">
        <v>-1.7050000000000001</v>
      </c>
      <c r="AT25" s="2">
        <v>0.513046</v>
      </c>
      <c r="AU25" s="3">
        <v>8.8959399999999995E-4</v>
      </c>
    </row>
    <row r="26" spans="1:47">
      <c r="A26" s="1" t="s">
        <v>168</v>
      </c>
      <c r="B26" s="1" t="s">
        <v>167</v>
      </c>
      <c r="C26" s="98" t="s">
        <v>1289</v>
      </c>
      <c r="D26" s="1" t="s">
        <v>1520</v>
      </c>
      <c r="E26" s="1" t="s">
        <v>4098</v>
      </c>
      <c r="F26" s="3" t="s">
        <v>1347</v>
      </c>
      <c r="G26" s="3" t="s">
        <v>3502</v>
      </c>
      <c r="H26" s="2">
        <v>0.62490000000000001</v>
      </c>
      <c r="I26" s="2">
        <v>-0.1532</v>
      </c>
      <c r="J26" s="2">
        <v>2.69E-2</v>
      </c>
      <c r="K26" s="3">
        <v>1.29E-8</v>
      </c>
      <c r="L26" s="52">
        <v>745453.16606818</v>
      </c>
      <c r="M26" s="46">
        <v>0.35060000000000002</v>
      </c>
      <c r="N26" s="55">
        <v>9.5</v>
      </c>
      <c r="O26" s="176">
        <v>3</v>
      </c>
      <c r="P26" s="2">
        <v>0.62490000000000001</v>
      </c>
      <c r="Q26" s="2">
        <v>-0.1671</v>
      </c>
      <c r="R26" s="2">
        <v>3.3300000000000003E-2</v>
      </c>
      <c r="S26" s="3">
        <v>5.2300000000000001E-7</v>
      </c>
      <c r="T26" s="2">
        <v>-0.127</v>
      </c>
      <c r="U26" s="2">
        <v>4.58E-2</v>
      </c>
      <c r="V26" s="3">
        <v>5.5989999999999998E-3</v>
      </c>
      <c r="W26" s="237">
        <v>220490</v>
      </c>
      <c r="X26" s="2">
        <v>0.62090900000000004</v>
      </c>
      <c r="Y26" s="2">
        <v>-0.16863700000000001</v>
      </c>
      <c r="Z26" s="2">
        <v>4.46731E-2</v>
      </c>
      <c r="AA26" s="3">
        <v>1.6007799999999999E-4</v>
      </c>
      <c r="AB26" s="238">
        <v>59933</v>
      </c>
      <c r="AC26" s="2">
        <v>0.60733899999999996</v>
      </c>
      <c r="AD26" s="2">
        <v>-0.14888799999999999</v>
      </c>
      <c r="AE26" s="2">
        <v>9.0555499999999997E-2</v>
      </c>
      <c r="AF26" s="3">
        <v>0.100143</v>
      </c>
      <c r="AG26" s="238">
        <v>21279</v>
      </c>
      <c r="AH26" s="2">
        <v>0.63785199999999997</v>
      </c>
      <c r="AI26" s="2">
        <v>-8.4299100000000002E-2</v>
      </c>
      <c r="AJ26" s="2">
        <v>0.142264</v>
      </c>
      <c r="AK26" s="3">
        <v>0.55347999999999997</v>
      </c>
      <c r="AL26" s="237">
        <v>2463.86</v>
      </c>
      <c r="AM26" s="2">
        <v>0.69569800000000004</v>
      </c>
      <c r="AN26" s="2">
        <v>0.18584700000000001</v>
      </c>
      <c r="AO26" s="2">
        <v>0.42187799999999998</v>
      </c>
      <c r="AP26" s="3">
        <v>0.65955900000000001</v>
      </c>
      <c r="AQ26" s="237">
        <v>2694.88</v>
      </c>
      <c r="AR26" s="2">
        <v>0.64276699999999998</v>
      </c>
      <c r="AS26" s="2">
        <v>0.29390899999999998</v>
      </c>
      <c r="AT26" s="2">
        <v>0.41161999999999999</v>
      </c>
      <c r="AU26" s="3">
        <v>0.47520699999999999</v>
      </c>
    </row>
    <row r="27" spans="1:47">
      <c r="A27" s="1" t="s">
        <v>80</v>
      </c>
      <c r="B27" s="1" t="s">
        <v>79</v>
      </c>
      <c r="C27" s="98" t="s">
        <v>1363</v>
      </c>
      <c r="D27" s="1" t="s">
        <v>1520</v>
      </c>
      <c r="E27" s="1" t="s">
        <v>4098</v>
      </c>
      <c r="F27" s="3" t="s">
        <v>1347</v>
      </c>
      <c r="G27" s="3" t="s">
        <v>3502</v>
      </c>
      <c r="H27" s="2">
        <v>0.43149999999999999</v>
      </c>
      <c r="I27" s="2">
        <v>-0.16439999999999999</v>
      </c>
      <c r="J27" s="2">
        <v>2.64E-2</v>
      </c>
      <c r="K27" s="3">
        <v>4.5800000000000002E-10</v>
      </c>
      <c r="L27" s="52">
        <v>749697.78479682992</v>
      </c>
      <c r="M27" s="46">
        <v>0.7026</v>
      </c>
      <c r="N27" s="55">
        <v>0</v>
      </c>
      <c r="O27" s="176">
        <v>2</v>
      </c>
      <c r="P27" s="2">
        <v>0.43149999999999999</v>
      </c>
      <c r="Q27" s="2">
        <v>-0.2024</v>
      </c>
      <c r="R27" s="2">
        <v>3.27E-2</v>
      </c>
      <c r="S27" s="3">
        <v>6.1800000000000004E-10</v>
      </c>
      <c r="T27" s="2">
        <v>-9.3899999999999997E-2</v>
      </c>
      <c r="U27" s="2">
        <v>4.4600000000000001E-2</v>
      </c>
      <c r="V27" s="3">
        <v>3.5180000000000003E-2</v>
      </c>
      <c r="W27" s="237">
        <v>220490</v>
      </c>
      <c r="X27" s="2">
        <v>0.41147400000000001</v>
      </c>
      <c r="Y27" s="2">
        <v>-0.177898</v>
      </c>
      <c r="Z27" s="2">
        <v>4.3868499999999998E-2</v>
      </c>
      <c r="AA27" s="3">
        <v>5.0081499999999998E-5</v>
      </c>
      <c r="AB27" s="238">
        <v>59933</v>
      </c>
      <c r="AC27" s="2">
        <v>0.598387</v>
      </c>
      <c r="AD27" s="2">
        <v>-0.28267199999999998</v>
      </c>
      <c r="AE27" s="2">
        <v>8.9733499999999994E-2</v>
      </c>
      <c r="AF27" s="3">
        <v>1.632E-3</v>
      </c>
      <c r="AG27" s="238">
        <v>21279</v>
      </c>
      <c r="AH27" s="2">
        <v>0.47440399999999999</v>
      </c>
      <c r="AI27" s="2">
        <v>-0.17385900000000001</v>
      </c>
      <c r="AJ27" s="2">
        <v>0.13570499999999999</v>
      </c>
      <c r="AK27" s="3">
        <v>0.20013900000000001</v>
      </c>
      <c r="AL27" s="237">
        <v>2463.88</v>
      </c>
      <c r="AM27" s="2">
        <v>0.37567299999999998</v>
      </c>
      <c r="AN27" s="2">
        <v>-0.53511299999999995</v>
      </c>
      <c r="AO27" s="2">
        <v>0.393183</v>
      </c>
      <c r="AP27" s="3">
        <v>0.17352100000000001</v>
      </c>
      <c r="AQ27" s="237">
        <v>2694.85</v>
      </c>
      <c r="AR27" s="2">
        <v>0.44584099999999999</v>
      </c>
      <c r="AS27" s="2">
        <v>-0.51580700000000002</v>
      </c>
      <c r="AT27" s="2">
        <v>0.40275899999999998</v>
      </c>
      <c r="AU27" s="3">
        <v>0.20030600000000001</v>
      </c>
    </row>
    <row r="28" spans="1:47">
      <c r="A28" s="60" t="s">
        <v>4693</v>
      </c>
      <c r="B28" s="1" t="s">
        <v>10</v>
      </c>
      <c r="C28" s="98" t="s">
        <v>1052</v>
      </c>
      <c r="D28" s="1" t="s">
        <v>1520</v>
      </c>
      <c r="E28" s="1" t="s">
        <v>4098</v>
      </c>
      <c r="F28" s="3" t="s">
        <v>3508</v>
      </c>
      <c r="G28" s="3" t="s">
        <v>3502</v>
      </c>
      <c r="H28" s="2">
        <v>0.4143</v>
      </c>
      <c r="I28" s="2">
        <v>-0.27979999999999999</v>
      </c>
      <c r="J28" s="2">
        <v>2.7199999999999998E-2</v>
      </c>
      <c r="K28" s="3">
        <v>8.9100000000000005E-25</v>
      </c>
      <c r="L28" s="52">
        <v>716370.10863348003</v>
      </c>
      <c r="M28" s="46">
        <v>0.77510000000000001</v>
      </c>
      <c r="N28" s="55">
        <v>0</v>
      </c>
      <c r="O28" s="176">
        <v>1</v>
      </c>
      <c r="P28" s="2">
        <v>0.4143</v>
      </c>
      <c r="Q28" s="2">
        <v>-0.29139999999999999</v>
      </c>
      <c r="R28" s="2">
        <v>3.39E-2</v>
      </c>
      <c r="S28" s="3">
        <v>8.0899999999999993E-18</v>
      </c>
      <c r="T28" s="2">
        <v>-0.25869999999999999</v>
      </c>
      <c r="U28" s="2">
        <v>4.5699999999999998E-2</v>
      </c>
      <c r="V28" s="3">
        <v>1.5250000000000001E-8</v>
      </c>
      <c r="W28" s="237">
        <v>220494</v>
      </c>
      <c r="X28" s="2">
        <v>0.39310699999999998</v>
      </c>
      <c r="Y28" s="2">
        <v>-0.26764500000000002</v>
      </c>
      <c r="Z28" s="2">
        <v>4.5650900000000001E-2</v>
      </c>
      <c r="AA28" s="3">
        <v>4.5493599999999997E-9</v>
      </c>
      <c r="AB28" s="238">
        <v>59933</v>
      </c>
      <c r="AC28" s="2">
        <v>0.60725200000000001</v>
      </c>
      <c r="AD28" s="2">
        <v>-0.24265700000000001</v>
      </c>
      <c r="AE28" s="2">
        <v>9.2674800000000002E-2</v>
      </c>
      <c r="AF28" s="3">
        <v>8.8348699999999999E-3</v>
      </c>
      <c r="AG28" s="238">
        <v>21279</v>
      </c>
      <c r="AH28" s="2">
        <v>0.52116200000000001</v>
      </c>
      <c r="AI28" s="2">
        <v>-0.31579800000000002</v>
      </c>
      <c r="AJ28" s="2">
        <v>0.13925000000000001</v>
      </c>
      <c r="AK28" s="3">
        <v>2.3338100000000001E-2</v>
      </c>
      <c r="AL28" s="237">
        <v>2463.88</v>
      </c>
      <c r="AM28" s="2">
        <v>0.32821500000000003</v>
      </c>
      <c r="AN28" s="2">
        <v>-0.382492</v>
      </c>
      <c r="AO28" s="2">
        <v>0.42895</v>
      </c>
      <c r="AP28" s="3">
        <v>0.37255700000000003</v>
      </c>
      <c r="AQ28" s="237">
        <v>2694.87</v>
      </c>
      <c r="AR28" s="2">
        <v>0.456229</v>
      </c>
      <c r="AS28" s="2">
        <v>-0.43795800000000001</v>
      </c>
      <c r="AT28" s="2">
        <v>0.41680099999999998</v>
      </c>
      <c r="AU28" s="3">
        <v>0.29336800000000002</v>
      </c>
    </row>
    <row r="29" spans="1:47">
      <c r="A29" s="1" t="s">
        <v>12</v>
      </c>
      <c r="B29" s="1" t="s">
        <v>11</v>
      </c>
      <c r="C29" s="98" t="s">
        <v>726</v>
      </c>
      <c r="D29" s="1" t="s">
        <v>1520</v>
      </c>
      <c r="E29" s="1" t="s">
        <v>4098</v>
      </c>
      <c r="F29" s="3" t="s">
        <v>3506</v>
      </c>
      <c r="G29" s="3" t="s">
        <v>3508</v>
      </c>
      <c r="H29" s="2">
        <v>0.39229999999999998</v>
      </c>
      <c r="I29" s="2">
        <v>-0.23180000000000001</v>
      </c>
      <c r="J29" s="2">
        <v>2.69E-2</v>
      </c>
      <c r="K29" s="3">
        <v>7.4899999999999994E-18</v>
      </c>
      <c r="L29" s="52">
        <v>734853.91527706</v>
      </c>
      <c r="M29" s="46">
        <v>0.57199999999999995</v>
      </c>
      <c r="N29" s="55">
        <v>0</v>
      </c>
      <c r="O29" s="176">
        <v>1</v>
      </c>
      <c r="P29" s="2">
        <v>0.39229999999999998</v>
      </c>
      <c r="Q29" s="2">
        <v>-0.26850000000000002</v>
      </c>
      <c r="R29" s="2">
        <v>3.3700000000000001E-2</v>
      </c>
      <c r="S29" s="3">
        <v>1.6699999999999999E-15</v>
      </c>
      <c r="T29" s="2">
        <v>-0.1671</v>
      </c>
      <c r="U29" s="2">
        <v>4.48E-2</v>
      </c>
      <c r="V29" s="3">
        <v>1.8900000000000001E-4</v>
      </c>
      <c r="W29" s="237">
        <v>220492</v>
      </c>
      <c r="X29" s="2">
        <v>0.37213099999999999</v>
      </c>
      <c r="Y29" s="2">
        <v>-0.24763099999999999</v>
      </c>
      <c r="Z29" s="2">
        <v>4.5560200000000002E-2</v>
      </c>
      <c r="AA29" s="3">
        <v>5.47137E-8</v>
      </c>
      <c r="AB29" s="238">
        <v>59933</v>
      </c>
      <c r="AC29" s="2">
        <v>0.47765400000000002</v>
      </c>
      <c r="AD29" s="2">
        <v>-0.31100499999999998</v>
      </c>
      <c r="AE29" s="2">
        <v>9.1929700000000003E-2</v>
      </c>
      <c r="AF29" s="3">
        <v>7.1680500000000005E-4</v>
      </c>
      <c r="AG29" s="238">
        <v>21279</v>
      </c>
      <c r="AH29" s="2">
        <v>0.39958900000000003</v>
      </c>
      <c r="AI29" s="2">
        <v>-0.326519</v>
      </c>
      <c r="AJ29" s="2">
        <v>0.141927</v>
      </c>
      <c r="AK29" s="3">
        <v>2.1413999999999999E-2</v>
      </c>
      <c r="AL29" s="237">
        <v>2463.89</v>
      </c>
      <c r="AM29" s="2">
        <v>0.40045599999999998</v>
      </c>
      <c r="AN29" s="2">
        <v>-3.9475299999999998E-2</v>
      </c>
      <c r="AO29" s="2">
        <v>0.40312199999999998</v>
      </c>
      <c r="AP29" s="3">
        <v>0.92199299999999995</v>
      </c>
      <c r="AQ29" s="237">
        <v>2694.88</v>
      </c>
      <c r="AR29" s="2">
        <v>0.38439400000000001</v>
      </c>
      <c r="AS29" s="2">
        <v>-1.0354099999999999</v>
      </c>
      <c r="AT29" s="2">
        <v>0.41956100000000002</v>
      </c>
      <c r="AU29" s="3">
        <v>1.35929E-2</v>
      </c>
    </row>
    <row r="30" spans="1:47">
      <c r="A30" s="1" t="s">
        <v>170</v>
      </c>
      <c r="B30" s="1" t="s">
        <v>169</v>
      </c>
      <c r="C30" s="98" t="s">
        <v>3420</v>
      </c>
      <c r="D30" s="1" t="s">
        <v>1520</v>
      </c>
      <c r="E30" s="1" t="s">
        <v>3420</v>
      </c>
      <c r="F30" s="3" t="s">
        <v>3506</v>
      </c>
      <c r="G30" s="3" t="s">
        <v>3508</v>
      </c>
      <c r="H30" s="2">
        <v>0.72929999999999995</v>
      </c>
      <c r="I30" s="2">
        <v>-0.2034</v>
      </c>
      <c r="J30" s="2">
        <v>3.1E-2</v>
      </c>
      <c r="K30" s="3">
        <v>5.6499999999999999E-11</v>
      </c>
      <c r="L30" s="52">
        <v>690578.96976975992</v>
      </c>
      <c r="M30" s="46">
        <v>0.43490000000000001</v>
      </c>
      <c r="N30" s="55">
        <v>1.1000000000000001</v>
      </c>
      <c r="O30" s="176">
        <v>3</v>
      </c>
      <c r="P30" s="2">
        <v>0.72929999999999995</v>
      </c>
      <c r="Q30" s="2">
        <v>-0.2099</v>
      </c>
      <c r="R30" s="2">
        <v>3.8800000000000001E-2</v>
      </c>
      <c r="S30" s="3">
        <v>6.4900000000000005E-8</v>
      </c>
      <c r="T30" s="2">
        <v>-0.1918</v>
      </c>
      <c r="U30" s="2">
        <v>5.16E-2</v>
      </c>
      <c r="V30" s="3">
        <v>2.0269999999999999E-4</v>
      </c>
      <c r="W30" s="237">
        <v>220495</v>
      </c>
      <c r="X30" s="2">
        <v>0.74621899999999997</v>
      </c>
      <c r="Y30" s="2">
        <v>-0.26822299999999999</v>
      </c>
      <c r="Z30" s="2">
        <v>5.2598399999999997E-2</v>
      </c>
      <c r="AA30" s="3">
        <v>3.4064400000000002E-7</v>
      </c>
      <c r="AB30" s="238">
        <v>59933</v>
      </c>
      <c r="AC30" s="2">
        <v>0.53845699999999996</v>
      </c>
      <c r="AD30" s="2">
        <v>-3.0203199999999999E-2</v>
      </c>
      <c r="AE30" s="2">
        <v>0.10227700000000001</v>
      </c>
      <c r="AF30" s="3">
        <v>0.76776</v>
      </c>
      <c r="AG30" s="238">
        <v>21279</v>
      </c>
      <c r="AH30" s="2">
        <v>0.76776699999999998</v>
      </c>
      <c r="AI30" s="2">
        <v>-0.208536</v>
      </c>
      <c r="AJ30" s="2">
        <v>0.175458</v>
      </c>
      <c r="AK30" s="3">
        <v>0.23463000000000001</v>
      </c>
      <c r="AL30" s="237">
        <v>2463.94</v>
      </c>
      <c r="AM30" s="2">
        <v>0.55925999999999998</v>
      </c>
      <c r="AN30" s="2">
        <v>0.553396</v>
      </c>
      <c r="AO30" s="2">
        <v>0.45563799999999999</v>
      </c>
      <c r="AP30" s="3">
        <v>0.22453699999999999</v>
      </c>
      <c r="AQ30" s="237">
        <v>2694.95</v>
      </c>
      <c r="AR30" s="2">
        <v>0.74175799999999992</v>
      </c>
      <c r="AS30" s="2">
        <v>-0.295626</v>
      </c>
      <c r="AT30" s="2">
        <v>0.48605500000000001</v>
      </c>
      <c r="AU30" s="3">
        <v>0.54304399999999997</v>
      </c>
    </row>
    <row r="31" spans="1:47">
      <c r="A31" s="1" t="s">
        <v>172</v>
      </c>
      <c r="B31" s="1" t="s">
        <v>171</v>
      </c>
      <c r="C31" s="98" t="s">
        <v>815</v>
      </c>
      <c r="D31" s="1" t="s">
        <v>1520</v>
      </c>
      <c r="E31" s="1" t="s">
        <v>4098</v>
      </c>
      <c r="F31" s="3" t="s">
        <v>1347</v>
      </c>
      <c r="G31" s="3" t="s">
        <v>3502</v>
      </c>
      <c r="H31" s="2">
        <v>0.46350000000000002</v>
      </c>
      <c r="I31" s="2">
        <v>-0.1784</v>
      </c>
      <c r="J31" s="2">
        <v>2.64E-2</v>
      </c>
      <c r="K31" s="3">
        <v>1.4E-11</v>
      </c>
      <c r="L31" s="52">
        <v>734381.91732795991</v>
      </c>
      <c r="M31" s="46">
        <v>0.27389999999999998</v>
      </c>
      <c r="N31" s="55">
        <v>16.899999999999999</v>
      </c>
      <c r="O31" s="176">
        <v>3</v>
      </c>
      <c r="P31" s="2">
        <v>0.46350000000000002</v>
      </c>
      <c r="Q31" s="2">
        <v>-0.1673</v>
      </c>
      <c r="R31" s="2">
        <v>3.3099999999999997E-2</v>
      </c>
      <c r="S31" s="3">
        <v>4.2500000000000001E-7</v>
      </c>
      <c r="T31" s="2">
        <v>-0.19789999999999999</v>
      </c>
      <c r="U31" s="2">
        <v>4.3799999999999999E-2</v>
      </c>
      <c r="V31" s="3">
        <v>6.2659999999999998E-6</v>
      </c>
      <c r="W31" s="237">
        <v>220493</v>
      </c>
      <c r="X31" s="2">
        <v>0.46837699999999999</v>
      </c>
      <c r="Y31" s="2">
        <v>-0.120936</v>
      </c>
      <c r="Z31" s="2">
        <v>4.4436999999999997E-2</v>
      </c>
      <c r="AA31" s="3">
        <v>6.4981400000000003E-3</v>
      </c>
      <c r="AB31" s="238">
        <v>59933</v>
      </c>
      <c r="AC31" s="2">
        <v>0.36362499999999998</v>
      </c>
      <c r="AD31" s="2">
        <v>-0.30268800000000001</v>
      </c>
      <c r="AE31" s="2">
        <v>9.3727900000000003E-2</v>
      </c>
      <c r="AF31" s="3">
        <v>1.2403500000000001E-3</v>
      </c>
      <c r="AG31" s="238">
        <v>21279</v>
      </c>
      <c r="AH31" s="2">
        <v>0.54798000000000002</v>
      </c>
      <c r="AI31" s="2">
        <v>-0.25568600000000002</v>
      </c>
      <c r="AJ31" s="2">
        <v>0.13774700000000001</v>
      </c>
      <c r="AK31" s="3">
        <v>6.3425099999999998E-2</v>
      </c>
      <c r="AL31" s="237">
        <v>2463.92</v>
      </c>
      <c r="AM31" s="2">
        <v>0.67948900000000001</v>
      </c>
      <c r="AN31" s="2">
        <v>0.28256100000000001</v>
      </c>
      <c r="AO31" s="2">
        <v>0.42060999999999998</v>
      </c>
      <c r="AP31" s="3">
        <v>0.50171699999999997</v>
      </c>
      <c r="AQ31" s="237">
        <v>2694.92</v>
      </c>
      <c r="AR31" s="2">
        <v>0.51752799999999999</v>
      </c>
      <c r="AS31" s="2">
        <v>0.111314</v>
      </c>
      <c r="AT31" s="2">
        <v>0.40022000000000002</v>
      </c>
      <c r="AU31" s="3">
        <v>0.78091200000000005</v>
      </c>
    </row>
    <row r="32" spans="1:47">
      <c r="A32" s="1" t="s">
        <v>82</v>
      </c>
      <c r="B32" s="1" t="s">
        <v>81</v>
      </c>
      <c r="C32" s="98" t="s">
        <v>1364</v>
      </c>
      <c r="D32" s="1" t="s">
        <v>1520</v>
      </c>
      <c r="E32" s="1" t="s">
        <v>4098</v>
      </c>
      <c r="F32" s="3" t="s">
        <v>3508</v>
      </c>
      <c r="G32" s="3" t="s">
        <v>3502</v>
      </c>
      <c r="H32" s="2">
        <v>0.39779999999999999</v>
      </c>
      <c r="I32" s="2">
        <v>-0.1731</v>
      </c>
      <c r="J32" s="2">
        <v>2.8299999999999999E-2</v>
      </c>
      <c r="K32" s="3">
        <v>1.02E-9</v>
      </c>
      <c r="L32" s="52">
        <v>687730.58738220995</v>
      </c>
      <c r="M32" s="46">
        <v>7.2669999999999998E-2</v>
      </c>
      <c r="N32" s="55">
        <v>39.1</v>
      </c>
      <c r="O32" s="176">
        <v>2</v>
      </c>
      <c r="P32" s="2">
        <v>0.39779999999999999</v>
      </c>
      <c r="Q32" s="2">
        <v>-0.2</v>
      </c>
      <c r="R32" s="2">
        <v>3.56E-2</v>
      </c>
      <c r="S32" s="3">
        <v>1.9300000000000001E-8</v>
      </c>
      <c r="T32" s="2">
        <v>-0.12640000000000001</v>
      </c>
      <c r="U32" s="2">
        <v>4.6899999999999997E-2</v>
      </c>
      <c r="V32" s="3">
        <v>6.9680000000000002E-3</v>
      </c>
      <c r="W32" s="237">
        <v>220493</v>
      </c>
      <c r="X32" s="2">
        <v>0.40663199999999999</v>
      </c>
      <c r="Y32" s="2">
        <v>-0.156495</v>
      </c>
      <c r="Z32" s="2">
        <v>4.57889E-2</v>
      </c>
      <c r="AA32" s="3">
        <v>6.3137000000000002E-4</v>
      </c>
      <c r="AB32" s="238">
        <v>59933</v>
      </c>
      <c r="AC32" s="2">
        <v>0.11978900000000001</v>
      </c>
      <c r="AD32" s="2">
        <v>-0.36319499999999999</v>
      </c>
      <c r="AE32" s="2">
        <v>0.146923</v>
      </c>
      <c r="AF32" s="3">
        <v>1.34357E-2</v>
      </c>
      <c r="AG32" s="238">
        <v>21279</v>
      </c>
      <c r="AH32" s="2">
        <v>0.397837</v>
      </c>
      <c r="AI32" s="2">
        <v>-0.398121</v>
      </c>
      <c r="AJ32" s="2">
        <v>0.14988299999999999</v>
      </c>
      <c r="AK32" s="3">
        <v>7.9024899999999999E-3</v>
      </c>
      <c r="AL32" s="237">
        <v>2463.91</v>
      </c>
      <c r="AM32" s="2">
        <v>0.130161</v>
      </c>
      <c r="AN32" s="2">
        <v>-1.2696400000000001</v>
      </c>
      <c r="AO32" s="2">
        <v>0.65934400000000004</v>
      </c>
      <c r="AP32" s="3">
        <v>5.4152400000000003E-2</v>
      </c>
      <c r="AQ32" s="237">
        <v>2694.88</v>
      </c>
      <c r="AR32" s="2">
        <v>0.34776400000000002</v>
      </c>
      <c r="AS32" s="2">
        <v>9.6424499999999996E-2</v>
      </c>
      <c r="AT32" s="2">
        <v>0.433556</v>
      </c>
      <c r="AU32" s="3">
        <v>0.82399999999999995</v>
      </c>
    </row>
    <row r="33" spans="1:47">
      <c r="A33" s="1" t="s">
        <v>14</v>
      </c>
      <c r="B33" s="1" t="s">
        <v>13</v>
      </c>
      <c r="C33" s="98" t="s">
        <v>1266</v>
      </c>
      <c r="D33" s="1" t="s">
        <v>1520</v>
      </c>
      <c r="E33" s="1" t="s">
        <v>4098</v>
      </c>
      <c r="F33" s="3" t="s">
        <v>3506</v>
      </c>
      <c r="G33" s="3" t="s">
        <v>3502</v>
      </c>
      <c r="H33" s="2">
        <v>0.39679999999999999</v>
      </c>
      <c r="I33" s="2">
        <v>-0.20880000000000001</v>
      </c>
      <c r="J33" s="2">
        <v>2.76E-2</v>
      </c>
      <c r="K33" s="3">
        <v>4.2899999999999999E-14</v>
      </c>
      <c r="L33" s="52">
        <v>724946.74120486004</v>
      </c>
      <c r="M33" s="46">
        <v>0.31690000000000002</v>
      </c>
      <c r="N33" s="55">
        <v>13</v>
      </c>
      <c r="O33" s="176">
        <v>1</v>
      </c>
      <c r="P33" s="2">
        <v>0.39679999999999999</v>
      </c>
      <c r="Q33" s="2">
        <v>-0.20230000000000001</v>
      </c>
      <c r="R33" s="2">
        <v>3.4700000000000002E-2</v>
      </c>
      <c r="S33" s="3">
        <v>5.4999999999999996E-9</v>
      </c>
      <c r="T33" s="2">
        <v>-0.22009999999999999</v>
      </c>
      <c r="U33" s="2">
        <v>4.58E-2</v>
      </c>
      <c r="V33" s="3">
        <v>1.517E-6</v>
      </c>
      <c r="W33" s="237">
        <v>220492</v>
      </c>
      <c r="X33" s="2">
        <v>0.37646000000000002</v>
      </c>
      <c r="Y33" s="2">
        <v>-0.20263300000000001</v>
      </c>
      <c r="Z33" s="2">
        <v>4.4579300000000002E-2</v>
      </c>
      <c r="AA33" s="3">
        <v>5.4820600000000002E-6</v>
      </c>
      <c r="AB33" s="238">
        <v>59933</v>
      </c>
      <c r="AC33" s="2">
        <v>0.70426199999999994</v>
      </c>
      <c r="AD33" s="2">
        <v>-7.7137300000000006E-2</v>
      </c>
      <c r="AE33" s="2">
        <v>9.8256999999999997E-2</v>
      </c>
      <c r="AF33" s="3">
        <v>0.43242000000000003</v>
      </c>
      <c r="AG33" s="238">
        <v>21279</v>
      </c>
      <c r="AH33" s="2" t="s">
        <v>4725</v>
      </c>
      <c r="AI33" s="2" t="s">
        <v>4725</v>
      </c>
      <c r="AJ33" s="2" t="s">
        <v>4725</v>
      </c>
      <c r="AK33" s="3" t="s">
        <v>4725</v>
      </c>
      <c r="AL33" s="237">
        <v>2463.9699999999998</v>
      </c>
      <c r="AM33" s="2">
        <v>0.14849500000000004</v>
      </c>
      <c r="AN33" s="2">
        <v>0.35024100000000002</v>
      </c>
      <c r="AO33" s="2">
        <v>0.53768199999999999</v>
      </c>
      <c r="AP33" s="3">
        <v>0.51479399999999997</v>
      </c>
      <c r="AQ33" s="237">
        <v>2694.89</v>
      </c>
      <c r="AR33" s="2">
        <v>0.34145599999999998</v>
      </c>
      <c r="AS33" s="2">
        <v>-0.89613900000000002</v>
      </c>
      <c r="AT33" s="2">
        <v>0.40810299999999999</v>
      </c>
      <c r="AU33" s="3">
        <v>2.8101899999999999E-2</v>
      </c>
    </row>
    <row r="34" spans="1:47">
      <c r="A34" s="1" t="s">
        <v>84</v>
      </c>
      <c r="B34" s="1" t="s">
        <v>83</v>
      </c>
      <c r="C34" s="98" t="s">
        <v>3420</v>
      </c>
      <c r="D34" s="1" t="s">
        <v>1520</v>
      </c>
      <c r="E34" s="1" t="s">
        <v>3420</v>
      </c>
      <c r="F34" s="3" t="s">
        <v>1347</v>
      </c>
      <c r="G34" s="3" t="s">
        <v>3502</v>
      </c>
      <c r="H34" s="2">
        <v>0.52900000000000003</v>
      </c>
      <c r="I34" s="2">
        <v>0.17369999999999999</v>
      </c>
      <c r="J34" s="2">
        <v>2.6700000000000002E-2</v>
      </c>
      <c r="K34" s="3">
        <v>7.6700000000000004E-11</v>
      </c>
      <c r="L34" s="52">
        <v>725433.00857017003</v>
      </c>
      <c r="M34" s="46">
        <v>0.45590000000000003</v>
      </c>
      <c r="N34" s="55">
        <v>0</v>
      </c>
      <c r="O34" s="176">
        <v>2</v>
      </c>
      <c r="P34" s="2">
        <v>0.52900000000000003</v>
      </c>
      <c r="Q34" s="2">
        <v>0.20979999999999999</v>
      </c>
      <c r="R34" s="2">
        <v>3.3399999999999999E-2</v>
      </c>
      <c r="S34" s="3">
        <v>3.4799999999999999E-10</v>
      </c>
      <c r="T34" s="2">
        <v>0.11020000000000001</v>
      </c>
      <c r="U34" s="2">
        <v>4.4299999999999999E-2</v>
      </c>
      <c r="V34" s="3">
        <v>1.2959999999999999E-2</v>
      </c>
      <c r="W34" s="237">
        <v>220496</v>
      </c>
      <c r="X34" s="2">
        <v>0.48883300000000002</v>
      </c>
      <c r="Y34" s="2">
        <v>-0.23172100000000001</v>
      </c>
      <c r="Z34" s="2">
        <v>4.3769700000000002E-2</v>
      </c>
      <c r="AA34" s="3">
        <v>1.1960399999999999E-7</v>
      </c>
      <c r="AB34" s="238">
        <v>59933</v>
      </c>
      <c r="AC34" s="2">
        <v>0.26712000000000002</v>
      </c>
      <c r="AD34" s="2">
        <v>-0.34838400000000003</v>
      </c>
      <c r="AE34" s="2">
        <v>0.102476</v>
      </c>
      <c r="AF34" s="3">
        <v>6.7466599999999998E-4</v>
      </c>
      <c r="AG34" s="238">
        <v>21279</v>
      </c>
      <c r="AH34" s="2">
        <v>0.33716800000000002</v>
      </c>
      <c r="AI34" s="2">
        <v>-4.8132300000000003E-2</v>
      </c>
      <c r="AJ34" s="2">
        <v>0.145792</v>
      </c>
      <c r="AK34" s="3">
        <v>0.74129100000000003</v>
      </c>
      <c r="AL34" s="237">
        <v>2463.9699999999998</v>
      </c>
      <c r="AM34" s="2">
        <v>0.123998</v>
      </c>
      <c r="AN34" s="2">
        <v>-0.34244599999999997</v>
      </c>
      <c r="AO34" s="2">
        <v>0.59353100000000003</v>
      </c>
      <c r="AP34" s="3">
        <v>0.56396299999999999</v>
      </c>
      <c r="AQ34" s="237">
        <v>2694.93</v>
      </c>
      <c r="AR34" s="2">
        <v>0.40489900000000001</v>
      </c>
      <c r="AS34" s="2">
        <v>0.102616</v>
      </c>
      <c r="AT34" s="2">
        <v>0.39713500000000002</v>
      </c>
      <c r="AU34" s="3">
        <v>0.79610700000000001</v>
      </c>
    </row>
    <row r="35" spans="1:47">
      <c r="A35" s="1" t="s">
        <v>174</v>
      </c>
      <c r="B35" s="1" t="s">
        <v>173</v>
      </c>
      <c r="C35" s="98" t="s">
        <v>1387</v>
      </c>
      <c r="D35" s="1" t="s">
        <v>1520</v>
      </c>
      <c r="E35" s="1" t="s">
        <v>4098</v>
      </c>
      <c r="F35" s="3" t="s">
        <v>1347</v>
      </c>
      <c r="G35" s="3" t="s">
        <v>3502</v>
      </c>
      <c r="H35" s="2">
        <v>0.43880000000000002</v>
      </c>
      <c r="I35" s="2">
        <v>-0.18190000000000001</v>
      </c>
      <c r="J35" s="2">
        <v>2.7E-2</v>
      </c>
      <c r="K35" s="3">
        <v>1.5300000000000001E-11</v>
      </c>
      <c r="L35" s="52">
        <v>719626.60474576999</v>
      </c>
      <c r="M35" s="46">
        <v>0.3468</v>
      </c>
      <c r="N35" s="55">
        <v>9.9</v>
      </c>
      <c r="O35" s="176">
        <v>3</v>
      </c>
      <c r="P35" s="2">
        <v>0.43880000000000002</v>
      </c>
      <c r="Q35" s="2">
        <v>-0.16869999999999999</v>
      </c>
      <c r="R35" s="2">
        <v>3.39E-2</v>
      </c>
      <c r="S35" s="3">
        <v>6.4899999999999995E-7</v>
      </c>
      <c r="T35" s="2">
        <v>-0.20449999999999999</v>
      </c>
      <c r="U35" s="2">
        <v>4.4499999999999998E-2</v>
      </c>
      <c r="V35" s="3">
        <v>4.2710000000000003E-6</v>
      </c>
      <c r="W35" s="237">
        <v>220493</v>
      </c>
      <c r="X35" s="2">
        <v>0.45034000000000002</v>
      </c>
      <c r="Y35" s="2">
        <v>-0.213112</v>
      </c>
      <c r="Z35" s="2">
        <v>4.4993499999999999E-2</v>
      </c>
      <c r="AA35" s="3">
        <v>2.1744400000000001E-6</v>
      </c>
      <c r="AB35" s="238">
        <v>59933</v>
      </c>
      <c r="AC35" s="2">
        <v>0.245698</v>
      </c>
      <c r="AD35" s="2">
        <v>-7.6119900000000004E-2</v>
      </c>
      <c r="AE35" s="2">
        <v>0.10465099999999999</v>
      </c>
      <c r="AF35" s="3">
        <v>0.46699800000000002</v>
      </c>
      <c r="AG35" s="238">
        <v>21279</v>
      </c>
      <c r="AH35" s="2">
        <v>0.45783400000000002</v>
      </c>
      <c r="AI35" s="2">
        <v>-0.19361700000000001</v>
      </c>
      <c r="AJ35" s="2">
        <v>0.14235500000000001</v>
      </c>
      <c r="AK35" s="3">
        <v>0.17379600000000001</v>
      </c>
      <c r="AL35" s="237">
        <v>2463.88</v>
      </c>
      <c r="AM35" s="2">
        <v>0.27935500000000002</v>
      </c>
      <c r="AN35" s="2">
        <v>-0.11655699999999999</v>
      </c>
      <c r="AO35" s="2">
        <v>0.45514900000000003</v>
      </c>
      <c r="AP35" s="3">
        <v>0.79788599999999998</v>
      </c>
      <c r="AQ35" s="237">
        <v>2694.89</v>
      </c>
      <c r="AR35" s="2">
        <v>0.46301300000000001</v>
      </c>
      <c r="AS35" s="2">
        <v>-0.76840699999999995</v>
      </c>
      <c r="AT35" s="2">
        <v>0.41462900000000003</v>
      </c>
      <c r="AU35" s="3">
        <v>6.3847600000000004E-2</v>
      </c>
    </row>
    <row r="36" spans="1:47">
      <c r="A36" s="1" t="s">
        <v>86</v>
      </c>
      <c r="B36" s="1" t="s">
        <v>85</v>
      </c>
      <c r="C36" s="98" t="s">
        <v>1216</v>
      </c>
      <c r="D36" s="1" t="s">
        <v>1520</v>
      </c>
      <c r="E36" s="1" t="s">
        <v>4098</v>
      </c>
      <c r="F36" s="3" t="s">
        <v>1347</v>
      </c>
      <c r="G36" s="3" t="s">
        <v>3506</v>
      </c>
      <c r="H36" s="2">
        <v>0.70920000000000005</v>
      </c>
      <c r="I36" s="2">
        <v>-0.21010000000000001</v>
      </c>
      <c r="J36" s="2">
        <v>2.9499999999999998E-2</v>
      </c>
      <c r="K36" s="3">
        <v>9.8299999999999995E-13</v>
      </c>
      <c r="L36" s="52">
        <v>739309.28591964999</v>
      </c>
      <c r="M36" s="46">
        <v>0.73140000000000005</v>
      </c>
      <c r="N36" s="55">
        <v>0</v>
      </c>
      <c r="O36" s="176">
        <v>2</v>
      </c>
      <c r="P36" s="2">
        <v>0.70920000000000005</v>
      </c>
      <c r="Q36" s="2">
        <v>-0.2397</v>
      </c>
      <c r="R36" s="2">
        <v>3.5999999999999997E-2</v>
      </c>
      <c r="S36" s="3">
        <v>2.9100000000000002E-11</v>
      </c>
      <c r="T36" s="2">
        <v>-0.15049999999999999</v>
      </c>
      <c r="U36" s="2">
        <v>5.11E-2</v>
      </c>
      <c r="V36" s="3">
        <v>3.2390000000000001E-3</v>
      </c>
      <c r="W36" s="237">
        <v>220496</v>
      </c>
      <c r="X36" s="2">
        <v>0.74396700000000004</v>
      </c>
      <c r="Y36" s="2">
        <v>-0.22355</v>
      </c>
      <c r="Z36" s="2">
        <v>4.9809800000000001E-2</v>
      </c>
      <c r="AA36" s="3">
        <v>7.1872800000000001E-6</v>
      </c>
      <c r="AB36" s="238">
        <v>59933</v>
      </c>
      <c r="AC36" s="2">
        <v>0.49326999999999999</v>
      </c>
      <c r="AD36" s="2">
        <v>-0.25545800000000002</v>
      </c>
      <c r="AE36" s="2">
        <v>8.9047299999999996E-2</v>
      </c>
      <c r="AF36" s="3">
        <v>4.1205699999999996E-3</v>
      </c>
      <c r="AG36" s="238">
        <v>21279</v>
      </c>
      <c r="AH36" s="2">
        <v>0.63414000000000004</v>
      </c>
      <c r="AI36" s="2">
        <v>-0.20549999999999999</v>
      </c>
      <c r="AJ36" s="2">
        <v>0.142654</v>
      </c>
      <c r="AK36" s="3">
        <v>0.14971300000000001</v>
      </c>
      <c r="AL36" s="237">
        <v>2463.9699999999998</v>
      </c>
      <c r="AM36" s="2">
        <v>0.72125799999999995</v>
      </c>
      <c r="AN36" s="2">
        <v>-0.24337900000000001</v>
      </c>
      <c r="AO36" s="2">
        <v>0.42967</v>
      </c>
      <c r="AP36" s="3">
        <v>0.57110000000000005</v>
      </c>
      <c r="AQ36" s="237">
        <v>2694.94</v>
      </c>
      <c r="AR36" s="2">
        <v>0.65794299999999994</v>
      </c>
      <c r="AS36" s="2">
        <v>-0.30484600000000001</v>
      </c>
      <c r="AT36" s="2">
        <v>0.41811599999999999</v>
      </c>
      <c r="AU36" s="3">
        <v>0.46594400000000002</v>
      </c>
    </row>
    <row r="37" spans="1:47">
      <c r="A37" s="1" t="s">
        <v>176</v>
      </c>
      <c r="B37" s="1" t="s">
        <v>175</v>
      </c>
      <c r="C37" s="98" t="s">
        <v>1388</v>
      </c>
      <c r="D37" s="1" t="s">
        <v>1520</v>
      </c>
      <c r="E37" s="1" t="s">
        <v>4098</v>
      </c>
      <c r="F37" s="3" t="s">
        <v>3506</v>
      </c>
      <c r="G37" s="3" t="s">
        <v>3508</v>
      </c>
      <c r="H37" s="2">
        <v>0.14119999999999999</v>
      </c>
      <c r="I37" s="2">
        <v>0.22839999999999999</v>
      </c>
      <c r="J37" s="2">
        <v>3.8300000000000001E-2</v>
      </c>
      <c r="K37" s="3">
        <v>2.4699999999999999E-9</v>
      </c>
      <c r="L37" s="52">
        <v>722319.3559260699</v>
      </c>
      <c r="M37" s="46">
        <v>1.8030000000000001E-2</v>
      </c>
      <c r="N37" s="55">
        <v>50.8</v>
      </c>
      <c r="O37" s="176">
        <v>3</v>
      </c>
      <c r="P37" s="2">
        <v>0.14119999999999999</v>
      </c>
      <c r="Q37" s="2">
        <v>0.2392</v>
      </c>
      <c r="R37" s="2">
        <v>4.82E-2</v>
      </c>
      <c r="S37" s="3">
        <v>6.8800000000000002E-7</v>
      </c>
      <c r="T37" s="2">
        <v>0.20979999999999999</v>
      </c>
      <c r="U37" s="2">
        <v>6.3100000000000003E-2</v>
      </c>
      <c r="V37" s="3">
        <v>8.853E-4</v>
      </c>
      <c r="W37" s="237">
        <v>220497</v>
      </c>
      <c r="X37" s="2">
        <v>0.13475999999999999</v>
      </c>
      <c r="Y37" s="2">
        <v>0.16864299999999999</v>
      </c>
      <c r="Z37" s="2">
        <v>6.5006499999999995E-2</v>
      </c>
      <c r="AA37" s="3">
        <v>9.4802500000000008E-3</v>
      </c>
      <c r="AB37" s="238">
        <v>59933</v>
      </c>
      <c r="AC37" s="2">
        <v>0.12411</v>
      </c>
      <c r="AD37" s="2">
        <v>0.50106799999999996</v>
      </c>
      <c r="AE37" s="2">
        <v>0.13811499999999999</v>
      </c>
      <c r="AF37" s="3">
        <v>2.8574299999999998E-4</v>
      </c>
      <c r="AG37" s="238">
        <v>21279</v>
      </c>
      <c r="AH37" s="2">
        <v>0.183228</v>
      </c>
      <c r="AI37" s="2">
        <v>5.63928E-2</v>
      </c>
      <c r="AJ37" s="2">
        <v>0.180116</v>
      </c>
      <c r="AK37" s="3">
        <v>0.75421099999999996</v>
      </c>
      <c r="AL37" s="237">
        <v>2463.89</v>
      </c>
      <c r="AM37" s="2">
        <v>0.150339</v>
      </c>
      <c r="AN37" s="2">
        <v>1.23342</v>
      </c>
      <c r="AO37" s="2">
        <v>0.57612600000000003</v>
      </c>
      <c r="AP37" s="3">
        <v>3.2283300000000001E-2</v>
      </c>
      <c r="AQ37" s="237">
        <v>2694.94</v>
      </c>
      <c r="AR37" s="2">
        <v>0.152029</v>
      </c>
      <c r="AS37" s="2">
        <v>2.1567099999999999</v>
      </c>
      <c r="AT37" s="2">
        <v>0.57067800000000002</v>
      </c>
      <c r="AU37" s="3">
        <v>1.5734200000000001E-4</v>
      </c>
    </row>
    <row r="38" spans="1:47">
      <c r="A38" s="1" t="s">
        <v>16</v>
      </c>
      <c r="B38" s="1" t="s">
        <v>15</v>
      </c>
      <c r="C38" s="98" t="s">
        <v>1351</v>
      </c>
      <c r="D38" s="1" t="s">
        <v>1520</v>
      </c>
      <c r="E38" s="1" t="s">
        <v>4098</v>
      </c>
      <c r="F38" s="3" t="s">
        <v>3506</v>
      </c>
      <c r="G38" s="3" t="s">
        <v>3508</v>
      </c>
      <c r="H38" s="2">
        <v>0.41149999999999998</v>
      </c>
      <c r="I38" s="2">
        <v>-0.20649999999999999</v>
      </c>
      <c r="J38" s="2">
        <v>2.6800000000000001E-2</v>
      </c>
      <c r="K38" s="3">
        <v>1.3499999999999999E-14</v>
      </c>
      <c r="L38" s="52">
        <v>737210.13600415993</v>
      </c>
      <c r="M38" s="46">
        <v>0.61299999999999999</v>
      </c>
      <c r="N38" s="55">
        <v>0</v>
      </c>
      <c r="O38" s="176">
        <v>1</v>
      </c>
      <c r="P38" s="2">
        <v>0.41149999999999998</v>
      </c>
      <c r="Q38" s="2">
        <v>-0.22120000000000001</v>
      </c>
      <c r="R38" s="2">
        <v>3.3700000000000001E-2</v>
      </c>
      <c r="S38" s="3">
        <v>5.0800000000000002E-11</v>
      </c>
      <c r="T38" s="2">
        <v>-0.18099999999999999</v>
      </c>
      <c r="U38" s="2">
        <v>4.4299999999999999E-2</v>
      </c>
      <c r="V38" s="3">
        <v>4.4369999999999997E-5</v>
      </c>
      <c r="W38" s="237">
        <v>220493</v>
      </c>
      <c r="X38" s="2">
        <v>0.41744799999999999</v>
      </c>
      <c r="Y38" s="2">
        <v>-0.21280199999999999</v>
      </c>
      <c r="Z38" s="2">
        <v>4.4918699999999999E-2</v>
      </c>
      <c r="AA38" s="3">
        <v>2.1637300000000001E-6</v>
      </c>
      <c r="AB38" s="238">
        <v>59933</v>
      </c>
      <c r="AC38" s="2">
        <v>0.27073999999999998</v>
      </c>
      <c r="AD38" s="2">
        <v>-0.34408100000000003</v>
      </c>
      <c r="AE38" s="2">
        <v>0.101064</v>
      </c>
      <c r="AF38" s="3">
        <v>6.62617E-4</v>
      </c>
      <c r="AG38" s="238">
        <v>21279</v>
      </c>
      <c r="AH38" s="2">
        <v>0.52497499999999997</v>
      </c>
      <c r="AI38" s="2">
        <v>-0.22417699999999999</v>
      </c>
      <c r="AJ38" s="2">
        <v>0.13709099999999999</v>
      </c>
      <c r="AK38" s="3">
        <v>0.10199900000000001</v>
      </c>
      <c r="AL38" s="237">
        <v>2463.91</v>
      </c>
      <c r="AM38" s="2">
        <v>0.39276499999999998</v>
      </c>
      <c r="AN38" s="2">
        <v>0.49362099999999998</v>
      </c>
      <c r="AO38" s="2">
        <v>0.414267</v>
      </c>
      <c r="AP38" s="3">
        <v>0.233436</v>
      </c>
      <c r="AQ38" s="237">
        <v>2694.9</v>
      </c>
      <c r="AR38" s="2">
        <v>0.460536</v>
      </c>
      <c r="AS38" s="2">
        <v>-0.360153</v>
      </c>
      <c r="AT38" s="2">
        <v>0.40036100000000002</v>
      </c>
      <c r="AU38" s="3">
        <v>0.36834800000000001</v>
      </c>
    </row>
    <row r="39" spans="1:47">
      <c r="A39" s="1" t="s">
        <v>18</v>
      </c>
      <c r="B39" s="1" t="s">
        <v>17</v>
      </c>
      <c r="C39" s="98" t="s">
        <v>1352</v>
      </c>
      <c r="D39" s="1" t="s">
        <v>1520</v>
      </c>
      <c r="E39" s="1" t="s">
        <v>4098</v>
      </c>
      <c r="F39" s="3" t="s">
        <v>3506</v>
      </c>
      <c r="G39" s="3" t="s">
        <v>3508</v>
      </c>
      <c r="H39" s="2">
        <v>0.73570000000000002</v>
      </c>
      <c r="I39" s="2">
        <v>0.21249999999999999</v>
      </c>
      <c r="J39" s="2">
        <v>3.0300000000000001E-2</v>
      </c>
      <c r="K39" s="3">
        <v>2.2900000000000001E-12</v>
      </c>
      <c r="L39" s="52">
        <v>715032.60093434004</v>
      </c>
      <c r="M39" s="46">
        <v>0.41499999999999998</v>
      </c>
      <c r="N39" s="55">
        <v>3.1</v>
      </c>
      <c r="O39" s="176">
        <v>1</v>
      </c>
      <c r="P39" s="2">
        <v>0.73570000000000002</v>
      </c>
      <c r="Q39" s="2">
        <v>0.22339999999999999</v>
      </c>
      <c r="R39" s="2">
        <v>3.8100000000000002E-2</v>
      </c>
      <c r="S39" s="3">
        <v>4.6500000000000003E-9</v>
      </c>
      <c r="T39" s="2">
        <v>0.19400000000000001</v>
      </c>
      <c r="U39" s="2">
        <v>4.99E-2</v>
      </c>
      <c r="V39" s="3">
        <v>1.0179999999999999E-4</v>
      </c>
      <c r="W39" s="237">
        <v>220493</v>
      </c>
      <c r="X39" s="2">
        <v>0.74297400000000002</v>
      </c>
      <c r="Y39" s="2">
        <v>0.20138600000000001</v>
      </c>
      <c r="Z39" s="2">
        <v>5.2286199999999998E-2</v>
      </c>
      <c r="AA39" s="3">
        <v>1.17349E-4</v>
      </c>
      <c r="AB39" s="238">
        <v>59933</v>
      </c>
      <c r="AC39" s="2">
        <v>0.73839100000000002</v>
      </c>
      <c r="AD39" s="2">
        <v>0.201847</v>
      </c>
      <c r="AE39" s="2">
        <v>0.10421999999999999</v>
      </c>
      <c r="AF39" s="3">
        <v>5.2778100000000001E-2</v>
      </c>
      <c r="AG39" s="238">
        <v>21279</v>
      </c>
      <c r="AH39" s="2">
        <v>0.69019299999999995</v>
      </c>
      <c r="AI39" s="2">
        <v>0.141067</v>
      </c>
      <c r="AJ39" s="2">
        <v>0.153807</v>
      </c>
      <c r="AK39" s="3">
        <v>0.35905599999999999</v>
      </c>
      <c r="AL39" s="237">
        <v>2463.91</v>
      </c>
      <c r="AM39" s="2">
        <v>0.61608499999999999</v>
      </c>
      <c r="AN39" s="2">
        <v>0.89076200000000005</v>
      </c>
      <c r="AO39" s="2">
        <v>0.42273699999999997</v>
      </c>
      <c r="AP39" s="3">
        <v>3.5106499999999999E-2</v>
      </c>
      <c r="AQ39" s="237">
        <v>2694.93</v>
      </c>
      <c r="AR39" s="2">
        <v>0.69932300000000003</v>
      </c>
      <c r="AS39" s="2">
        <v>0.16691</v>
      </c>
      <c r="AT39" s="2">
        <v>0.457011</v>
      </c>
      <c r="AU39" s="3">
        <v>0.71494599999999997</v>
      </c>
    </row>
    <row r="40" spans="1:47">
      <c r="A40" s="1" t="s">
        <v>178</v>
      </c>
      <c r="B40" s="1" t="s">
        <v>177</v>
      </c>
      <c r="C40" s="98" t="s">
        <v>3430</v>
      </c>
      <c r="D40" s="1">
        <v>39755</v>
      </c>
      <c r="E40" s="1" t="s">
        <v>3421</v>
      </c>
      <c r="F40" s="3" t="s">
        <v>3506</v>
      </c>
      <c r="G40" s="3" t="s">
        <v>3508</v>
      </c>
      <c r="H40" s="2">
        <v>0.66820000000000002</v>
      </c>
      <c r="I40" s="2">
        <v>0.20150000000000001</v>
      </c>
      <c r="J40" s="2">
        <v>2.8899999999999999E-2</v>
      </c>
      <c r="K40" s="3">
        <v>3.0599999999999999E-12</v>
      </c>
      <c r="L40" s="52">
        <v>717302.62018259999</v>
      </c>
      <c r="M40" s="46">
        <v>4.403E-2</v>
      </c>
      <c r="N40" s="55">
        <v>44.1</v>
      </c>
      <c r="O40" s="176">
        <v>3</v>
      </c>
      <c r="P40" s="2">
        <v>0.66820000000000002</v>
      </c>
      <c r="Q40" s="2">
        <v>0.19309999999999999</v>
      </c>
      <c r="R40" s="2">
        <v>3.56E-2</v>
      </c>
      <c r="S40" s="3">
        <v>5.69E-8</v>
      </c>
      <c r="T40" s="2">
        <v>0.218</v>
      </c>
      <c r="U40" s="2">
        <v>4.9599999999999998E-2</v>
      </c>
      <c r="V40" s="3">
        <v>1.0890000000000001E-5</v>
      </c>
      <c r="W40" s="237">
        <v>220501</v>
      </c>
      <c r="X40" s="2">
        <v>0.65393600000000007</v>
      </c>
      <c r="Y40" s="2">
        <v>0.17752100000000001</v>
      </c>
      <c r="Z40" s="2">
        <v>4.5200200000000003E-2</v>
      </c>
      <c r="AA40" s="3">
        <v>8.5859700000000001E-5</v>
      </c>
      <c r="AB40" s="238">
        <v>59933</v>
      </c>
      <c r="AC40" s="2">
        <v>0.91502430000000001</v>
      </c>
      <c r="AD40" s="2">
        <v>0.326764</v>
      </c>
      <c r="AE40" s="2">
        <v>0.15562699999999999</v>
      </c>
      <c r="AF40" s="3">
        <v>3.5758600000000001E-2</v>
      </c>
      <c r="AG40" s="238">
        <v>21279</v>
      </c>
      <c r="AH40" s="2">
        <v>0.72027200000000002</v>
      </c>
      <c r="AI40" s="2">
        <v>0.37559999999999999</v>
      </c>
      <c r="AJ40" s="2">
        <v>0.15094199999999999</v>
      </c>
      <c r="AK40" s="3">
        <v>1.2832700000000001E-2</v>
      </c>
      <c r="AL40" s="237">
        <v>2464</v>
      </c>
      <c r="AM40" s="2">
        <v>0.871332</v>
      </c>
      <c r="AN40" s="2">
        <v>2.1604700000000001E-2</v>
      </c>
      <c r="AO40" s="2">
        <v>0.57615000000000005</v>
      </c>
      <c r="AP40" s="3">
        <v>0.97008799999999995</v>
      </c>
      <c r="AQ40" s="237">
        <v>2695</v>
      </c>
      <c r="AR40" s="2">
        <v>0.714453</v>
      </c>
      <c r="AS40" s="2">
        <v>0.19577700000000001</v>
      </c>
      <c r="AT40" s="2">
        <v>0.42939899999999998</v>
      </c>
      <c r="AU40" s="3">
        <v>0.64844000000000002</v>
      </c>
    </row>
    <row r="41" spans="1:47">
      <c r="A41" s="1" t="s">
        <v>180</v>
      </c>
      <c r="B41" s="1" t="s">
        <v>179</v>
      </c>
      <c r="C41" s="98" t="s">
        <v>3433</v>
      </c>
      <c r="D41" s="1">
        <v>1427</v>
      </c>
      <c r="E41" s="1" t="s">
        <v>3418</v>
      </c>
      <c r="F41" s="3" t="s">
        <v>1347</v>
      </c>
      <c r="G41" s="3" t="s">
        <v>3502</v>
      </c>
      <c r="H41" s="2">
        <v>0.65900000000000003</v>
      </c>
      <c r="I41" s="2">
        <v>-0.1777</v>
      </c>
      <c r="J41" s="2">
        <v>2.7900000000000001E-2</v>
      </c>
      <c r="K41" s="3">
        <v>1.8899999999999999E-10</v>
      </c>
      <c r="L41" s="52">
        <v>731300.43007649994</v>
      </c>
      <c r="M41" s="46">
        <v>0.44040000000000001</v>
      </c>
      <c r="N41" s="55">
        <v>0.5</v>
      </c>
      <c r="O41" s="176">
        <v>3</v>
      </c>
      <c r="P41" s="2">
        <v>0.65900000000000003</v>
      </c>
      <c r="Q41" s="2">
        <v>-0.1749</v>
      </c>
      <c r="R41" s="2">
        <v>3.4799999999999998E-2</v>
      </c>
      <c r="S41" s="3">
        <v>5.1699999999999998E-7</v>
      </c>
      <c r="T41" s="2">
        <v>-0.18260000000000001</v>
      </c>
      <c r="U41" s="2">
        <v>4.65E-2</v>
      </c>
      <c r="V41" s="3">
        <v>8.7139999999999996E-5</v>
      </c>
      <c r="W41" s="237">
        <v>220495</v>
      </c>
      <c r="X41" s="2">
        <v>0.67233100000000001</v>
      </c>
      <c r="Y41" s="2">
        <v>-0.112113</v>
      </c>
      <c r="Z41" s="2">
        <v>4.7015899999999999E-2</v>
      </c>
      <c r="AA41" s="3">
        <v>1.70989E-2</v>
      </c>
      <c r="AB41" s="238">
        <v>59933</v>
      </c>
      <c r="AC41" s="2">
        <v>0.55560199999999993</v>
      </c>
      <c r="AD41" s="2">
        <v>-0.10258299999999999</v>
      </c>
      <c r="AE41" s="2">
        <v>9.2316999999999996E-2</v>
      </c>
      <c r="AF41" s="3">
        <v>0.26647900000000002</v>
      </c>
      <c r="AG41" s="238">
        <v>21279</v>
      </c>
      <c r="AH41" s="2">
        <v>0.70720899999999998</v>
      </c>
      <c r="AI41" s="2">
        <v>-0.23775499999999999</v>
      </c>
      <c r="AJ41" s="2">
        <v>0.153479</v>
      </c>
      <c r="AK41" s="3">
        <v>0.12135700000000001</v>
      </c>
      <c r="AL41" s="237">
        <v>2463.89</v>
      </c>
      <c r="AM41" s="2">
        <v>0.83420399999999995</v>
      </c>
      <c r="AN41" s="2">
        <v>8.7602899999999997E-2</v>
      </c>
      <c r="AO41" s="2">
        <v>0.54814700000000005</v>
      </c>
      <c r="AP41" s="3">
        <v>0.87302500000000005</v>
      </c>
      <c r="AQ41" s="237">
        <v>2694.9</v>
      </c>
      <c r="AR41" s="2">
        <v>0.67556899999999998</v>
      </c>
      <c r="AS41" s="2">
        <v>-0.69110899999999997</v>
      </c>
      <c r="AT41" s="2">
        <v>0.43453199999999997</v>
      </c>
      <c r="AU41" s="3">
        <v>0.11172899999999999</v>
      </c>
    </row>
    <row r="42" spans="1:47">
      <c r="A42" s="1" t="s">
        <v>88</v>
      </c>
      <c r="B42" s="1" t="s">
        <v>87</v>
      </c>
      <c r="C42" s="98" t="s">
        <v>1365</v>
      </c>
      <c r="D42" s="1" t="s">
        <v>1520</v>
      </c>
      <c r="E42" s="1" t="s">
        <v>4098</v>
      </c>
      <c r="F42" s="3" t="s">
        <v>1347</v>
      </c>
      <c r="G42" s="3" t="s">
        <v>3506</v>
      </c>
      <c r="H42" s="2">
        <v>0.2258</v>
      </c>
      <c r="I42" s="2">
        <v>-0.21940000000000001</v>
      </c>
      <c r="J42" s="2">
        <v>3.32E-2</v>
      </c>
      <c r="K42" s="3">
        <v>3.9300000000000003E-11</v>
      </c>
      <c r="L42" s="52">
        <v>677888.84108422999</v>
      </c>
      <c r="M42" s="46">
        <v>5.5530000000000003E-2</v>
      </c>
      <c r="N42" s="55">
        <v>41.9</v>
      </c>
      <c r="O42" s="176">
        <v>2</v>
      </c>
      <c r="P42" s="2">
        <v>0.2258</v>
      </c>
      <c r="Q42" s="2">
        <v>-0.23599999999999999</v>
      </c>
      <c r="R42" s="2">
        <v>4.1500000000000002E-2</v>
      </c>
      <c r="S42" s="3">
        <v>1.26E-8</v>
      </c>
      <c r="T42" s="2">
        <v>-0.18970000000000001</v>
      </c>
      <c r="U42" s="2">
        <v>5.5500000000000001E-2</v>
      </c>
      <c r="V42" s="3">
        <v>6.2580000000000003E-4</v>
      </c>
      <c r="W42" s="237">
        <v>220495</v>
      </c>
      <c r="X42" s="2">
        <v>0.22745299999999999</v>
      </c>
      <c r="Y42" s="2">
        <v>-0.25214799999999998</v>
      </c>
      <c r="Z42" s="2">
        <v>5.3870399999999999E-2</v>
      </c>
      <c r="AA42" s="3">
        <v>2.85952E-6</v>
      </c>
      <c r="AB42" s="238">
        <v>59933</v>
      </c>
      <c r="AC42" s="2">
        <v>0.105613</v>
      </c>
      <c r="AD42" s="2">
        <v>-0.32521600000000001</v>
      </c>
      <c r="AE42" s="2">
        <v>0.17511299999999999</v>
      </c>
      <c r="AF42" s="3">
        <v>6.3286099999999998E-2</v>
      </c>
      <c r="AG42" s="238">
        <v>21279</v>
      </c>
      <c r="AH42" s="2">
        <v>0.158467</v>
      </c>
      <c r="AI42" s="2">
        <v>-0.23211499999999999</v>
      </c>
      <c r="AJ42" s="2">
        <v>0.19658</v>
      </c>
      <c r="AK42" s="3">
        <v>0.23769799999999999</v>
      </c>
      <c r="AL42" s="237">
        <v>2463.89</v>
      </c>
      <c r="AM42" s="2">
        <v>0.39971400000000001</v>
      </c>
      <c r="AN42" s="2">
        <v>-0.38650400000000001</v>
      </c>
      <c r="AO42" s="2">
        <v>0.42611700000000002</v>
      </c>
      <c r="AP42" s="3">
        <v>0.36438799999999999</v>
      </c>
      <c r="AQ42" s="237">
        <v>2694.92</v>
      </c>
      <c r="AR42" s="2">
        <v>0.18335299999999999</v>
      </c>
      <c r="AS42" s="2">
        <v>1.42624</v>
      </c>
      <c r="AT42" s="2">
        <v>0.53709799999999996</v>
      </c>
      <c r="AU42" s="3">
        <v>7.9203199999999998E-3</v>
      </c>
    </row>
    <row r="43" spans="1:47">
      <c r="A43" s="1" t="s">
        <v>182</v>
      </c>
      <c r="B43" s="1" t="s">
        <v>181</v>
      </c>
      <c r="C43" s="98" t="s">
        <v>1389</v>
      </c>
      <c r="D43" s="1" t="s">
        <v>1520</v>
      </c>
      <c r="E43" s="1" t="s">
        <v>4098</v>
      </c>
      <c r="F43" s="3" t="s">
        <v>3506</v>
      </c>
      <c r="G43" s="3" t="s">
        <v>3508</v>
      </c>
      <c r="H43" s="2">
        <v>0.60570000000000002</v>
      </c>
      <c r="I43" s="2">
        <v>-0.1676</v>
      </c>
      <c r="J43" s="2">
        <v>2.7099999999999999E-2</v>
      </c>
      <c r="K43" s="3">
        <v>6.2200000000000002E-10</v>
      </c>
      <c r="L43" s="52">
        <v>726152.05351201014</v>
      </c>
      <c r="M43" s="46">
        <v>0.49149999999999999</v>
      </c>
      <c r="N43" s="55">
        <v>0</v>
      </c>
      <c r="O43" s="176">
        <v>3</v>
      </c>
      <c r="P43" s="2">
        <v>0.60570000000000002</v>
      </c>
      <c r="Q43" s="2">
        <v>-0.17760000000000001</v>
      </c>
      <c r="R43" s="2">
        <v>3.4000000000000002E-2</v>
      </c>
      <c r="S43" s="3">
        <v>1.79E-7</v>
      </c>
      <c r="T43" s="2">
        <v>-0.15029999999999999</v>
      </c>
      <c r="U43" s="2">
        <v>4.48E-2</v>
      </c>
      <c r="V43" s="3">
        <v>8.0110000000000001E-4</v>
      </c>
      <c r="W43" s="237">
        <v>220492</v>
      </c>
      <c r="X43" s="2">
        <v>0.59398899999999999</v>
      </c>
      <c r="Y43" s="2">
        <v>-0.19717299999999999</v>
      </c>
      <c r="Z43" s="2">
        <v>4.5083600000000001E-2</v>
      </c>
      <c r="AA43" s="3">
        <v>1.22276E-5</v>
      </c>
      <c r="AB43" s="238">
        <v>59933</v>
      </c>
      <c r="AC43" s="2">
        <v>0.682141</v>
      </c>
      <c r="AD43" s="2">
        <v>-9.2031399999999999E-2</v>
      </c>
      <c r="AE43" s="2">
        <v>0.10123699999999999</v>
      </c>
      <c r="AF43" s="3">
        <v>0.36331400000000003</v>
      </c>
      <c r="AG43" s="238">
        <v>21279</v>
      </c>
      <c r="AH43" s="2">
        <v>0.68891100000000005</v>
      </c>
      <c r="AI43" s="2">
        <v>-0.30122300000000002</v>
      </c>
      <c r="AJ43" s="2">
        <v>0.15162500000000001</v>
      </c>
      <c r="AK43" s="3">
        <v>4.6963400000000002E-2</v>
      </c>
      <c r="AL43" s="237">
        <v>2463.91</v>
      </c>
      <c r="AM43" s="2">
        <v>0.52171900000000004</v>
      </c>
      <c r="AN43" s="2">
        <v>-0.50401499999999999</v>
      </c>
      <c r="AO43" s="2">
        <v>0.39214399999999999</v>
      </c>
      <c r="AP43" s="3">
        <v>0.19869400000000001</v>
      </c>
      <c r="AQ43" s="237">
        <v>2694.94</v>
      </c>
      <c r="AR43" s="2">
        <v>0.62313300000000005</v>
      </c>
      <c r="AS43" s="2">
        <v>-0.142732</v>
      </c>
      <c r="AT43" s="2">
        <v>0.41757100000000003</v>
      </c>
      <c r="AU43" s="3">
        <v>0.73248999999999997</v>
      </c>
    </row>
    <row r="44" spans="1:47">
      <c r="A44" s="1" t="s">
        <v>20</v>
      </c>
      <c r="B44" s="1" t="s">
        <v>19</v>
      </c>
      <c r="C44" s="98" t="s">
        <v>1353</v>
      </c>
      <c r="D44" s="1" t="s">
        <v>1520</v>
      </c>
      <c r="E44" s="1" t="s">
        <v>3419</v>
      </c>
      <c r="F44" s="3" t="s">
        <v>1347</v>
      </c>
      <c r="G44" s="3" t="s">
        <v>3502</v>
      </c>
      <c r="H44" s="2">
        <v>2.8899999999999999E-2</v>
      </c>
      <c r="I44" s="2">
        <v>-0.73270000000000002</v>
      </c>
      <c r="J44" s="2">
        <v>8.8999999999999996E-2</v>
      </c>
      <c r="K44" s="3">
        <v>1.8400000000000001E-16</v>
      </c>
      <c r="L44" s="52">
        <v>596104.76667601999</v>
      </c>
      <c r="M44" s="46">
        <v>0.30459999999999998</v>
      </c>
      <c r="N44" s="55">
        <v>15.9</v>
      </c>
      <c r="O44" s="176">
        <v>1</v>
      </c>
      <c r="P44" s="2">
        <v>2.8899999999999999E-2</v>
      </c>
      <c r="Q44" s="2">
        <v>-0.623</v>
      </c>
      <c r="R44" s="2">
        <v>0.1113</v>
      </c>
      <c r="S44" s="3">
        <v>2.1600000000000002E-8</v>
      </c>
      <c r="T44" s="2">
        <v>-0.92789999999999995</v>
      </c>
      <c r="U44" s="2">
        <v>0.14829999999999999</v>
      </c>
      <c r="V44" s="3">
        <v>3.9769999999999998E-10</v>
      </c>
      <c r="W44" s="237">
        <v>220500</v>
      </c>
      <c r="X44" s="2">
        <v>3.0132300000000001E-2</v>
      </c>
      <c r="Y44" s="2">
        <v>-0.55824300000000004</v>
      </c>
      <c r="Z44" s="2">
        <v>0.13550699999999999</v>
      </c>
      <c r="AA44" s="3">
        <v>3.7942799999999999E-5</v>
      </c>
      <c r="AB44" s="238">
        <v>59933</v>
      </c>
      <c r="AC44" s="2" t="s">
        <v>4725</v>
      </c>
      <c r="AD44" s="2" t="s">
        <v>4725</v>
      </c>
      <c r="AE44" s="2" t="s">
        <v>4725</v>
      </c>
      <c r="AF44" s="3" t="s">
        <v>4725</v>
      </c>
      <c r="AG44" s="238">
        <v>21279</v>
      </c>
      <c r="AH44" s="2">
        <v>1.8837300000000001E-2</v>
      </c>
      <c r="AI44" s="2">
        <v>-1.75654</v>
      </c>
      <c r="AJ44" s="2">
        <v>0.54436799999999996</v>
      </c>
      <c r="AK44" s="3">
        <v>1.2520999999999999E-3</v>
      </c>
      <c r="AL44" s="237" t="s">
        <v>4725</v>
      </c>
      <c r="AM44" s="2" t="s">
        <v>4725</v>
      </c>
      <c r="AN44" s="2" t="s">
        <v>4725</v>
      </c>
      <c r="AO44" s="2" t="s">
        <v>4725</v>
      </c>
      <c r="AP44" s="3" t="s">
        <v>4725</v>
      </c>
      <c r="AQ44" s="237" t="s">
        <v>4725</v>
      </c>
      <c r="AR44" s="2" t="s">
        <v>4725</v>
      </c>
      <c r="AS44" s="2" t="s">
        <v>4725</v>
      </c>
      <c r="AT44" s="2" t="s">
        <v>4725</v>
      </c>
      <c r="AU44" s="3" t="s">
        <v>4725</v>
      </c>
    </row>
    <row r="45" spans="1:47">
      <c r="A45" s="1" t="s">
        <v>184</v>
      </c>
      <c r="B45" s="1" t="s">
        <v>183</v>
      </c>
      <c r="C45" s="98" t="s">
        <v>3420</v>
      </c>
      <c r="D45" s="1" t="s">
        <v>1520</v>
      </c>
      <c r="E45" s="1" t="s">
        <v>3420</v>
      </c>
      <c r="F45" s="3" t="s">
        <v>1347</v>
      </c>
      <c r="G45" s="3" t="s">
        <v>3506</v>
      </c>
      <c r="H45" s="2">
        <v>0.9657</v>
      </c>
      <c r="I45" s="2">
        <v>-0.45129999999999998</v>
      </c>
      <c r="J45" s="2">
        <v>8.1600000000000006E-2</v>
      </c>
      <c r="K45" s="3">
        <v>3.18E-8</v>
      </c>
      <c r="L45" s="52">
        <v>593304.88834362011</v>
      </c>
      <c r="M45" s="46">
        <v>0.20899999999999999</v>
      </c>
      <c r="N45" s="55">
        <v>27.5</v>
      </c>
      <c r="O45" s="176">
        <v>3</v>
      </c>
      <c r="P45" s="2">
        <v>0.9657</v>
      </c>
      <c r="Q45" s="2">
        <v>-0.51180000000000003</v>
      </c>
      <c r="R45" s="2">
        <v>0.1033</v>
      </c>
      <c r="S45" s="3">
        <v>7.1699999999999997E-7</v>
      </c>
      <c r="T45" s="2">
        <v>-0.35070000000000001</v>
      </c>
      <c r="U45" s="2">
        <v>0.1331</v>
      </c>
      <c r="V45" s="3">
        <v>8.4110000000000001E-3</v>
      </c>
      <c r="W45" s="237">
        <v>220500</v>
      </c>
      <c r="X45" s="2">
        <v>0.96520490000000003</v>
      </c>
      <c r="Y45" s="2">
        <v>-0.423346</v>
      </c>
      <c r="Z45" s="2">
        <v>0.1258</v>
      </c>
      <c r="AA45" s="3">
        <v>7.6479100000000002E-4</v>
      </c>
      <c r="AB45" s="238">
        <v>59933</v>
      </c>
      <c r="AC45" s="2" t="s">
        <v>4725</v>
      </c>
      <c r="AD45" s="2" t="s">
        <v>4725</v>
      </c>
      <c r="AE45" s="2" t="s">
        <v>4725</v>
      </c>
      <c r="AF45" s="3" t="s">
        <v>4725</v>
      </c>
      <c r="AG45" s="238">
        <v>21279</v>
      </c>
      <c r="AH45" s="2">
        <v>0.98401629999999995</v>
      </c>
      <c r="AI45" s="2">
        <v>-0.12876399999999999</v>
      </c>
      <c r="AJ45" s="2">
        <v>0.59325799999999995</v>
      </c>
      <c r="AK45" s="3">
        <v>0.82817300000000005</v>
      </c>
      <c r="AL45" s="237" t="s">
        <v>4725</v>
      </c>
      <c r="AM45" s="2" t="s">
        <v>4725</v>
      </c>
      <c r="AN45" s="2" t="s">
        <v>4725</v>
      </c>
      <c r="AO45" s="2" t="s">
        <v>4725</v>
      </c>
      <c r="AP45" s="3" t="s">
        <v>4725</v>
      </c>
      <c r="AQ45" s="237" t="s">
        <v>4725</v>
      </c>
      <c r="AR45" s="2" t="s">
        <v>4725</v>
      </c>
      <c r="AS45" s="2" t="s">
        <v>4725</v>
      </c>
      <c r="AT45" s="2" t="s">
        <v>4725</v>
      </c>
      <c r="AU45" s="3" t="s">
        <v>4725</v>
      </c>
    </row>
    <row r="46" spans="1:47">
      <c r="A46" s="1" t="s">
        <v>22</v>
      </c>
      <c r="B46" s="1" t="s">
        <v>21</v>
      </c>
      <c r="C46" s="98" t="s">
        <v>3420</v>
      </c>
      <c r="D46" s="1" t="s">
        <v>1520</v>
      </c>
      <c r="E46" s="1" t="s">
        <v>3420</v>
      </c>
      <c r="F46" s="3" t="s">
        <v>1347</v>
      </c>
      <c r="G46" s="3" t="s">
        <v>3506</v>
      </c>
      <c r="H46" s="2">
        <v>0.44990000000000002</v>
      </c>
      <c r="I46" s="2">
        <v>0.21690000000000001</v>
      </c>
      <c r="J46" s="2">
        <v>2.7300000000000001E-2</v>
      </c>
      <c r="K46" s="3">
        <v>2.0299999999999999E-15</v>
      </c>
      <c r="L46" s="52">
        <v>715845.15038012993</v>
      </c>
      <c r="M46" s="46">
        <v>0.49640000000000001</v>
      </c>
      <c r="N46" s="55">
        <v>0</v>
      </c>
      <c r="O46" s="176">
        <v>1</v>
      </c>
      <c r="P46" s="2">
        <v>0.44990000000000002</v>
      </c>
      <c r="Q46" s="2">
        <v>0.21340000000000001</v>
      </c>
      <c r="R46" s="2">
        <v>3.4299999999999997E-2</v>
      </c>
      <c r="S46" s="3">
        <v>4.9299999999999995E-10</v>
      </c>
      <c r="T46" s="2">
        <v>0.223</v>
      </c>
      <c r="U46" s="2">
        <v>4.5199999999999997E-2</v>
      </c>
      <c r="V46" s="3">
        <v>7.9989999999999996E-7</v>
      </c>
      <c r="W46" s="237">
        <v>220493</v>
      </c>
      <c r="X46" s="2">
        <v>0.42860300000000001</v>
      </c>
      <c r="Y46" s="2">
        <v>0.227191</v>
      </c>
      <c r="Z46" s="2">
        <v>4.5144799999999999E-2</v>
      </c>
      <c r="AA46" s="3">
        <v>4.8412699999999995E-7</v>
      </c>
      <c r="AB46" s="238">
        <v>59933</v>
      </c>
      <c r="AC46" s="2">
        <v>0.79216500000000001</v>
      </c>
      <c r="AD46" s="2">
        <v>0.13472799999999999</v>
      </c>
      <c r="AE46" s="2">
        <v>0.113469</v>
      </c>
      <c r="AF46" s="3">
        <v>0.23508599999999999</v>
      </c>
      <c r="AG46" s="238">
        <v>21279</v>
      </c>
      <c r="AH46" s="2">
        <v>0.46795900000000001</v>
      </c>
      <c r="AI46" s="2">
        <v>0.41878799999999999</v>
      </c>
      <c r="AJ46" s="2">
        <v>0.14152300000000001</v>
      </c>
      <c r="AK46" s="3">
        <v>3.08479E-3</v>
      </c>
      <c r="AL46" s="237">
        <v>2463.9299999999998</v>
      </c>
      <c r="AM46" s="2">
        <v>0.49097600000000002</v>
      </c>
      <c r="AN46" s="2">
        <v>0.30460100000000001</v>
      </c>
      <c r="AO46" s="2">
        <v>0.41158600000000001</v>
      </c>
      <c r="AP46" s="3">
        <v>0.45925899999999997</v>
      </c>
      <c r="AQ46" s="237">
        <v>2694.94</v>
      </c>
      <c r="AR46" s="2">
        <v>0.48335099999999998</v>
      </c>
      <c r="AS46" s="2">
        <v>-0.54120800000000002</v>
      </c>
      <c r="AT46" s="2">
        <v>0.40488299999999999</v>
      </c>
      <c r="AU46" s="3">
        <v>0.18132000000000001</v>
      </c>
    </row>
    <row r="47" spans="1:47">
      <c r="A47" s="1" t="s">
        <v>90</v>
      </c>
      <c r="B47" s="1" t="s">
        <v>89</v>
      </c>
      <c r="C47" s="98" t="s">
        <v>1366</v>
      </c>
      <c r="D47" s="1" t="s">
        <v>1520</v>
      </c>
      <c r="E47" s="1" t="s">
        <v>4098</v>
      </c>
      <c r="F47" s="3" t="s">
        <v>1347</v>
      </c>
      <c r="G47" s="3" t="s">
        <v>3502</v>
      </c>
      <c r="H47" s="2">
        <v>0.73519999999999996</v>
      </c>
      <c r="I47" s="2">
        <v>0.22969999999999999</v>
      </c>
      <c r="J47" s="2">
        <v>3.1399999999999997E-2</v>
      </c>
      <c r="K47" s="3">
        <v>2.5399999999999998E-13</v>
      </c>
      <c r="L47" s="52">
        <v>665840.65228997008</v>
      </c>
      <c r="M47" s="46">
        <v>0.25900000000000001</v>
      </c>
      <c r="N47" s="55">
        <v>18.8</v>
      </c>
      <c r="O47" s="176">
        <v>2</v>
      </c>
      <c r="P47" s="2">
        <v>0.73519999999999996</v>
      </c>
      <c r="Q47" s="2">
        <v>0.26469999999999999</v>
      </c>
      <c r="R47" s="2">
        <v>3.9600000000000003E-2</v>
      </c>
      <c r="S47" s="3">
        <v>2.33E-11</v>
      </c>
      <c r="T47" s="2">
        <v>0.17050000000000001</v>
      </c>
      <c r="U47" s="2">
        <v>5.1499999999999997E-2</v>
      </c>
      <c r="V47" s="3">
        <v>9.2840000000000002E-4</v>
      </c>
      <c r="W47" s="237">
        <v>220496</v>
      </c>
      <c r="X47" s="2">
        <v>0.74040899999999998</v>
      </c>
      <c r="Y47" s="2">
        <v>0.246924</v>
      </c>
      <c r="Z47" s="2">
        <v>4.9838E-2</v>
      </c>
      <c r="AA47" s="3">
        <v>7.2506100000000004E-7</v>
      </c>
      <c r="AB47" s="238">
        <v>59933</v>
      </c>
      <c r="AC47" s="2" t="s">
        <v>4725</v>
      </c>
      <c r="AD47" s="2" t="s">
        <v>4725</v>
      </c>
      <c r="AE47" s="2" t="s">
        <v>4725</v>
      </c>
      <c r="AF47" s="3" t="s">
        <v>4725</v>
      </c>
      <c r="AG47" s="238">
        <v>21279</v>
      </c>
      <c r="AH47" s="2">
        <v>0.661748</v>
      </c>
      <c r="AI47" s="2">
        <v>0.32112499999999999</v>
      </c>
      <c r="AJ47" s="2">
        <v>0.14385800000000001</v>
      </c>
      <c r="AK47" s="3">
        <v>2.5600299999999999E-2</v>
      </c>
      <c r="AL47" s="237">
        <v>2463.9</v>
      </c>
      <c r="AM47" s="2">
        <v>0.707955</v>
      </c>
      <c r="AN47" s="2">
        <v>0.88891699999999996</v>
      </c>
      <c r="AO47" s="2">
        <v>0.42876900000000001</v>
      </c>
      <c r="AP47" s="3">
        <v>3.8155500000000002E-2</v>
      </c>
      <c r="AQ47" s="237">
        <v>2694.93</v>
      </c>
      <c r="AR47" s="2">
        <v>0.68628099999999992</v>
      </c>
      <c r="AS47" s="2">
        <v>-5.0930900000000001E-2</v>
      </c>
      <c r="AT47" s="2">
        <v>0.4163</v>
      </c>
      <c r="AU47" s="3">
        <v>0.90262799999999999</v>
      </c>
    </row>
    <row r="48" spans="1:47">
      <c r="A48" s="1" t="s">
        <v>92</v>
      </c>
      <c r="B48" s="1" t="s">
        <v>91</v>
      </c>
      <c r="C48" s="98" t="s">
        <v>3420</v>
      </c>
      <c r="D48" s="1" t="s">
        <v>1520</v>
      </c>
      <c r="E48" s="1" t="s">
        <v>3420</v>
      </c>
      <c r="F48" s="3" t="s">
        <v>1347</v>
      </c>
      <c r="G48" s="3" t="s">
        <v>3506</v>
      </c>
      <c r="H48" s="2">
        <v>0.27660000000000001</v>
      </c>
      <c r="I48" s="2">
        <v>-0.20599999999999999</v>
      </c>
      <c r="J48" s="2">
        <v>2.9499999999999998E-2</v>
      </c>
      <c r="K48" s="3">
        <v>3.0200000000000001E-12</v>
      </c>
      <c r="L48" s="52">
        <v>739973.27798868995</v>
      </c>
      <c r="M48" s="46">
        <v>8.9289999999999994E-2</v>
      </c>
      <c r="N48" s="55">
        <v>36.700000000000003</v>
      </c>
      <c r="O48" s="176">
        <v>2</v>
      </c>
      <c r="P48" s="2">
        <v>0.27660000000000001</v>
      </c>
      <c r="Q48" s="2">
        <v>-0.2384</v>
      </c>
      <c r="R48" s="2">
        <v>3.6400000000000002E-2</v>
      </c>
      <c r="S48" s="3">
        <v>5.8099999999999998E-11</v>
      </c>
      <c r="T48" s="2">
        <v>-0.14380000000000001</v>
      </c>
      <c r="U48" s="2">
        <v>5.0500000000000003E-2</v>
      </c>
      <c r="V48" s="3">
        <v>4.4320000000000002E-3</v>
      </c>
      <c r="W48" s="237">
        <v>220496</v>
      </c>
      <c r="X48" s="2">
        <v>0.25787000000000004</v>
      </c>
      <c r="Y48" s="2">
        <v>-0.19980000000000001</v>
      </c>
      <c r="Z48" s="2">
        <v>4.9977199999999999E-2</v>
      </c>
      <c r="AA48" s="3">
        <v>6.3926500000000005E-5</v>
      </c>
      <c r="AB48" s="238">
        <v>59933</v>
      </c>
      <c r="AC48" s="2">
        <v>0.41688599999999998</v>
      </c>
      <c r="AD48" s="2">
        <v>-0.39146799999999998</v>
      </c>
      <c r="AE48" s="2">
        <v>8.9523000000000005E-2</v>
      </c>
      <c r="AF48" s="3">
        <v>1.22655E-5</v>
      </c>
      <c r="AG48" s="238">
        <v>21279</v>
      </c>
      <c r="AH48" s="2">
        <v>0.26561599999999996</v>
      </c>
      <c r="AI48" s="2">
        <v>-0.21834300000000001</v>
      </c>
      <c r="AJ48" s="2">
        <v>0.15595899999999999</v>
      </c>
      <c r="AK48" s="3">
        <v>0.16151199999999999</v>
      </c>
      <c r="AL48" s="237">
        <v>2463.9</v>
      </c>
      <c r="AM48" s="2">
        <v>0.49573699999999998</v>
      </c>
      <c r="AN48" s="2">
        <v>0.19966600000000001</v>
      </c>
      <c r="AO48" s="2">
        <v>0.39082899999999998</v>
      </c>
      <c r="AP48" s="3">
        <v>0.60943700000000001</v>
      </c>
      <c r="AQ48" s="237">
        <v>2694.95</v>
      </c>
      <c r="AR48" s="2">
        <v>0.27832500000000004</v>
      </c>
      <c r="AS48" s="2">
        <v>-1.4294</v>
      </c>
      <c r="AT48" s="2">
        <v>0.45077499999999998</v>
      </c>
      <c r="AU48" s="3">
        <v>1.5192999999999999E-3</v>
      </c>
    </row>
    <row r="49" spans="1:47">
      <c r="A49" s="1" t="s">
        <v>186</v>
      </c>
      <c r="B49" s="1" t="s">
        <v>185</v>
      </c>
      <c r="C49" s="98" t="s">
        <v>3420</v>
      </c>
      <c r="D49" s="1" t="s">
        <v>1520</v>
      </c>
      <c r="E49" s="1" t="s">
        <v>3420</v>
      </c>
      <c r="F49" s="3" t="s">
        <v>3506</v>
      </c>
      <c r="G49" s="3" t="s">
        <v>3508</v>
      </c>
      <c r="H49" s="2">
        <v>0.14729999999999999</v>
      </c>
      <c r="I49" s="2">
        <v>0.23519999999999999</v>
      </c>
      <c r="J49" s="2">
        <v>3.7900000000000003E-2</v>
      </c>
      <c r="K49" s="3">
        <v>5.6100000000000003E-10</v>
      </c>
      <c r="L49" s="52">
        <v>715991.31464629003</v>
      </c>
      <c r="M49" s="46">
        <v>2.8209999999999999E-2</v>
      </c>
      <c r="N49" s="55">
        <v>47.7</v>
      </c>
      <c r="O49" s="176">
        <v>3</v>
      </c>
      <c r="P49" s="2">
        <v>0.14729999999999999</v>
      </c>
      <c r="Q49" s="2">
        <v>0.25269999999999998</v>
      </c>
      <c r="R49" s="2">
        <v>4.6600000000000003E-2</v>
      </c>
      <c r="S49" s="3">
        <v>6.06E-8</v>
      </c>
      <c r="T49" s="2">
        <v>0.2011</v>
      </c>
      <c r="U49" s="2">
        <v>6.5100000000000005E-2</v>
      </c>
      <c r="V49" s="3">
        <v>2.0270000000000002E-3</v>
      </c>
      <c r="W49" s="237">
        <v>220498</v>
      </c>
      <c r="X49" s="2">
        <v>0.136822</v>
      </c>
      <c r="Y49" s="2">
        <v>0.20263700000000001</v>
      </c>
      <c r="Z49" s="2">
        <v>6.4560099999999995E-2</v>
      </c>
      <c r="AA49" s="3">
        <v>1.69677E-3</v>
      </c>
      <c r="AB49" s="238">
        <v>59933</v>
      </c>
      <c r="AC49" s="2">
        <v>0.22368099999999999</v>
      </c>
      <c r="AD49" s="2">
        <v>-6.1383999999999996E-3</v>
      </c>
      <c r="AE49" s="2">
        <v>0.110209</v>
      </c>
      <c r="AF49" s="3">
        <v>0.95558200000000004</v>
      </c>
      <c r="AG49" s="238">
        <v>21279</v>
      </c>
      <c r="AH49" s="2">
        <v>0.121462</v>
      </c>
      <c r="AI49" s="2">
        <v>0.247145</v>
      </c>
      <c r="AJ49" s="2">
        <v>0.21485799999999999</v>
      </c>
      <c r="AK49" s="3">
        <v>0.25003500000000001</v>
      </c>
      <c r="AL49" s="237">
        <v>2463.96</v>
      </c>
      <c r="AM49" s="2">
        <v>0.17229700000000001</v>
      </c>
      <c r="AN49" s="2">
        <v>0.401617</v>
      </c>
      <c r="AO49" s="2">
        <v>0.52227900000000005</v>
      </c>
      <c r="AP49" s="3">
        <v>0.441911</v>
      </c>
      <c r="AQ49" s="237">
        <v>2694.94</v>
      </c>
      <c r="AR49" s="2">
        <v>0.12965399999999999</v>
      </c>
      <c r="AS49" s="2">
        <v>7.8958600000000004E-2</v>
      </c>
      <c r="AT49" s="2">
        <v>0.60346500000000003</v>
      </c>
      <c r="AU49" s="3">
        <v>0.89590000000000003</v>
      </c>
    </row>
    <row r="50" spans="1:47">
      <c r="A50" s="1" t="s">
        <v>188</v>
      </c>
      <c r="B50" s="1" t="s">
        <v>187</v>
      </c>
      <c r="C50" s="98" t="s">
        <v>1390</v>
      </c>
      <c r="D50" s="1" t="s">
        <v>1520</v>
      </c>
      <c r="E50" s="1" t="s">
        <v>4098</v>
      </c>
      <c r="F50" s="3" t="s">
        <v>1347</v>
      </c>
      <c r="G50" s="3" t="s">
        <v>3502</v>
      </c>
      <c r="H50" s="2">
        <v>0.74060000000000004</v>
      </c>
      <c r="I50" s="2">
        <v>0.2092</v>
      </c>
      <c r="J50" s="2">
        <v>0.03</v>
      </c>
      <c r="K50" s="3">
        <v>2.9000000000000002E-12</v>
      </c>
      <c r="L50" s="52">
        <v>748500.53153178014</v>
      </c>
      <c r="M50" s="46">
        <v>0.38109999999999999</v>
      </c>
      <c r="N50" s="55">
        <v>6.5</v>
      </c>
      <c r="O50" s="176">
        <v>3</v>
      </c>
      <c r="P50" s="2">
        <v>0.74060000000000004</v>
      </c>
      <c r="Q50" s="2">
        <v>0.19409999999999999</v>
      </c>
      <c r="R50" s="2">
        <v>3.7499999999999999E-2</v>
      </c>
      <c r="S50" s="3">
        <v>2.34E-7</v>
      </c>
      <c r="T50" s="2">
        <v>0.23580000000000001</v>
      </c>
      <c r="U50" s="2">
        <v>4.9700000000000001E-2</v>
      </c>
      <c r="V50" s="3">
        <v>2.1220000000000002E-6</v>
      </c>
      <c r="W50" s="237">
        <v>220492</v>
      </c>
      <c r="X50" s="2">
        <v>0.72905399999999998</v>
      </c>
      <c r="Y50" s="2">
        <v>0.13866700000000001</v>
      </c>
      <c r="Z50" s="2">
        <v>4.8603100000000003E-2</v>
      </c>
      <c r="AA50" s="3">
        <v>4.3301399999999997E-3</v>
      </c>
      <c r="AB50" s="238">
        <v>59933</v>
      </c>
      <c r="AC50" s="2">
        <v>0.87383600000000006</v>
      </c>
      <c r="AD50" s="2">
        <v>0.31040400000000001</v>
      </c>
      <c r="AE50" s="2">
        <v>0.13380500000000001</v>
      </c>
      <c r="AF50" s="3">
        <v>2.0350099999999999E-2</v>
      </c>
      <c r="AG50" s="238">
        <v>21279</v>
      </c>
      <c r="AH50" s="2">
        <v>0.74790500000000004</v>
      </c>
      <c r="AI50" s="2">
        <v>0.20710100000000001</v>
      </c>
      <c r="AJ50" s="2">
        <v>0.15703900000000001</v>
      </c>
      <c r="AK50" s="3">
        <v>0.18723999999999999</v>
      </c>
      <c r="AL50" s="237">
        <v>2463.9</v>
      </c>
      <c r="AM50" s="2">
        <v>0.83303300000000002</v>
      </c>
      <c r="AN50" s="2">
        <v>0.81252899999999995</v>
      </c>
      <c r="AO50" s="2">
        <v>0.52417000000000002</v>
      </c>
      <c r="AP50" s="3">
        <v>0.121112</v>
      </c>
      <c r="AQ50" s="237">
        <v>2694.9</v>
      </c>
      <c r="AR50" s="2">
        <v>0.73803200000000002</v>
      </c>
      <c r="AS50" s="2">
        <v>0.92454199999999997</v>
      </c>
      <c r="AT50" s="2">
        <v>0.45207599999999998</v>
      </c>
      <c r="AU50" s="3">
        <v>4.08443E-2</v>
      </c>
    </row>
    <row r="51" spans="1:47">
      <c r="A51" s="1" t="s">
        <v>190</v>
      </c>
      <c r="B51" s="1" t="s">
        <v>189</v>
      </c>
      <c r="C51" s="98" t="s">
        <v>1391</v>
      </c>
      <c r="D51" s="1" t="s">
        <v>1520</v>
      </c>
      <c r="E51" s="1" t="s">
        <v>4098</v>
      </c>
      <c r="F51" s="3" t="s">
        <v>3506</v>
      </c>
      <c r="G51" s="3" t="s">
        <v>3508</v>
      </c>
      <c r="H51" s="2">
        <v>0.82789999999999997</v>
      </c>
      <c r="I51" s="2">
        <v>0.2195</v>
      </c>
      <c r="J51" s="2">
        <v>3.5299999999999998E-2</v>
      </c>
      <c r="K51" s="3">
        <v>4.8E-10</v>
      </c>
      <c r="L51" s="52">
        <v>744370.04816036008</v>
      </c>
      <c r="M51" s="46">
        <v>0.95009999999999994</v>
      </c>
      <c r="N51" s="55">
        <v>0</v>
      </c>
      <c r="O51" s="176">
        <v>3</v>
      </c>
      <c r="P51" s="2">
        <v>0.82789999999999997</v>
      </c>
      <c r="Q51" s="2">
        <v>0.21179999999999999</v>
      </c>
      <c r="R51" s="2">
        <v>4.2799999999999998E-2</v>
      </c>
      <c r="S51" s="3">
        <v>7.5600000000000005E-7</v>
      </c>
      <c r="T51" s="2">
        <v>0.2356</v>
      </c>
      <c r="U51" s="2">
        <v>6.2100000000000002E-2</v>
      </c>
      <c r="V51" s="3">
        <v>1.485E-4</v>
      </c>
      <c r="W51" s="237">
        <v>220499</v>
      </c>
      <c r="X51" s="2">
        <v>0.84941599999999995</v>
      </c>
      <c r="Y51" s="2">
        <v>0.241674</v>
      </c>
      <c r="Z51" s="2">
        <v>6.04793E-2</v>
      </c>
      <c r="AA51" s="3">
        <v>6.4427399999999999E-5</v>
      </c>
      <c r="AB51" s="238">
        <v>59933</v>
      </c>
      <c r="AC51" s="2">
        <v>0.73896499999999998</v>
      </c>
      <c r="AD51" s="2">
        <v>0.110726</v>
      </c>
      <c r="AE51" s="2">
        <v>9.9945599999999996E-2</v>
      </c>
      <c r="AF51" s="3">
        <v>0.26792100000000002</v>
      </c>
      <c r="AG51" s="238">
        <v>21279</v>
      </c>
      <c r="AH51" s="2">
        <v>0.767899</v>
      </c>
      <c r="AI51" s="2">
        <v>0.108394</v>
      </c>
      <c r="AJ51" s="2">
        <v>0.16039999999999999</v>
      </c>
      <c r="AK51" s="3">
        <v>0.49918699999999999</v>
      </c>
      <c r="AL51" s="237">
        <v>2463.94</v>
      </c>
      <c r="AM51" s="2">
        <v>0.54869900000000005</v>
      </c>
      <c r="AN51" s="2">
        <v>0.43730400000000003</v>
      </c>
      <c r="AO51" s="2">
        <v>0.38098700000000002</v>
      </c>
      <c r="AP51" s="3">
        <v>0.25104300000000002</v>
      </c>
      <c r="AQ51" s="237">
        <v>2694.98</v>
      </c>
      <c r="AR51" s="2">
        <v>0.81203700000000001</v>
      </c>
      <c r="AS51" s="2">
        <v>0.68732499999999996</v>
      </c>
      <c r="AT51" s="2">
        <v>0.50542900000000002</v>
      </c>
      <c r="AU51" s="3">
        <v>0.17386699999999999</v>
      </c>
    </row>
    <row r="52" spans="1:47">
      <c r="A52" s="1" t="s">
        <v>192</v>
      </c>
      <c r="B52" s="1" t="s">
        <v>191</v>
      </c>
      <c r="C52" s="98" t="s">
        <v>1392</v>
      </c>
      <c r="D52" s="1" t="s">
        <v>1520</v>
      </c>
      <c r="E52" s="1" t="s">
        <v>3419</v>
      </c>
      <c r="F52" s="3" t="s">
        <v>1347</v>
      </c>
      <c r="G52" s="3" t="s">
        <v>3506</v>
      </c>
      <c r="H52" s="2">
        <v>0.8125</v>
      </c>
      <c r="I52" s="2">
        <v>-0.27700000000000002</v>
      </c>
      <c r="J52" s="2">
        <v>3.8800000000000001E-2</v>
      </c>
      <c r="K52" s="3">
        <v>9.4200000000000003E-13</v>
      </c>
      <c r="L52" s="52">
        <v>666562.02565899002</v>
      </c>
      <c r="M52" s="46">
        <v>0.93230000000000002</v>
      </c>
      <c r="N52" s="55">
        <v>0</v>
      </c>
      <c r="O52" s="176">
        <v>3</v>
      </c>
      <c r="P52" s="2">
        <v>0.8125</v>
      </c>
      <c r="Q52" s="2">
        <v>-0.2412</v>
      </c>
      <c r="R52" s="2">
        <v>4.7100000000000003E-2</v>
      </c>
      <c r="S52" s="3">
        <v>2.9700000000000003E-7</v>
      </c>
      <c r="T52" s="2">
        <v>-0.35310000000000002</v>
      </c>
      <c r="U52" s="2">
        <v>6.8599999999999994E-2</v>
      </c>
      <c r="V52" s="3">
        <v>2.6259999999999998E-7</v>
      </c>
      <c r="W52" s="237">
        <v>220494</v>
      </c>
      <c r="X52" s="2">
        <v>0.86579399999999995</v>
      </c>
      <c r="Y52" s="2">
        <v>-0.24204300000000001</v>
      </c>
      <c r="Z52" s="2">
        <v>7.0840399999999998E-2</v>
      </c>
      <c r="AA52" s="3">
        <v>6.3376899999999996E-4</v>
      </c>
      <c r="AB52" s="238">
        <v>59933</v>
      </c>
      <c r="AC52" s="2">
        <v>0.57896499999999995</v>
      </c>
      <c r="AD52" s="2">
        <v>-0.21154300000000001</v>
      </c>
      <c r="AE52" s="2">
        <v>9.77132E-2</v>
      </c>
      <c r="AF52" s="3">
        <v>3.0393099999999999E-2</v>
      </c>
      <c r="AG52" s="238">
        <v>21279</v>
      </c>
      <c r="AH52" s="2">
        <v>0.74741900000000006</v>
      </c>
      <c r="AI52" s="2">
        <v>-0.17507600000000001</v>
      </c>
      <c r="AJ52" s="2">
        <v>0.169765</v>
      </c>
      <c r="AK52" s="3">
        <v>0.30240499999999998</v>
      </c>
      <c r="AL52" s="237">
        <v>2463.94</v>
      </c>
      <c r="AM52" s="2">
        <v>0.80579599999999996</v>
      </c>
      <c r="AN52" s="2">
        <v>0.27530100000000002</v>
      </c>
      <c r="AO52" s="2">
        <v>0.59118599999999999</v>
      </c>
      <c r="AP52" s="3">
        <v>0.64144699999999999</v>
      </c>
      <c r="AQ52" s="237">
        <v>2694.93</v>
      </c>
      <c r="AR52" s="2">
        <v>0.76664699999999997</v>
      </c>
      <c r="AS52" s="2">
        <v>-0.45454</v>
      </c>
      <c r="AT52" s="2">
        <v>0.491008</v>
      </c>
      <c r="AU52" s="3">
        <v>0.35458699999999999</v>
      </c>
    </row>
    <row r="53" spans="1:47">
      <c r="A53" s="1" t="s">
        <v>194</v>
      </c>
      <c r="B53" s="1" t="s">
        <v>193</v>
      </c>
      <c r="C53" s="98" t="s">
        <v>3437</v>
      </c>
      <c r="D53" s="1">
        <v>95652</v>
      </c>
      <c r="E53" s="1" t="s">
        <v>3421</v>
      </c>
      <c r="F53" s="3" t="s">
        <v>1347</v>
      </c>
      <c r="G53" s="3" t="s">
        <v>3502</v>
      </c>
      <c r="H53" s="2">
        <v>0.74390000000000001</v>
      </c>
      <c r="I53" s="2">
        <v>0.1845</v>
      </c>
      <c r="J53" s="2">
        <v>0.03</v>
      </c>
      <c r="K53" s="3">
        <v>7.4500000000000001E-10</v>
      </c>
      <c r="L53" s="52">
        <v>742726.54470056004</v>
      </c>
      <c r="M53" s="46">
        <v>0.92589999999999995</v>
      </c>
      <c r="N53" s="55">
        <v>0</v>
      </c>
      <c r="O53" s="176">
        <v>3</v>
      </c>
      <c r="P53" s="2">
        <v>0.74390000000000001</v>
      </c>
      <c r="Q53" s="2">
        <v>0.19040000000000001</v>
      </c>
      <c r="R53" s="2">
        <v>3.7499999999999999E-2</v>
      </c>
      <c r="S53" s="3">
        <v>3.8099999999999998E-7</v>
      </c>
      <c r="T53" s="2">
        <v>0.1739</v>
      </c>
      <c r="U53" s="2">
        <v>4.9799999999999997E-2</v>
      </c>
      <c r="V53" s="3">
        <v>4.8349999999999999E-4</v>
      </c>
      <c r="W53" s="237">
        <v>220495</v>
      </c>
      <c r="X53" s="2">
        <v>0.73466399999999998</v>
      </c>
      <c r="Y53" s="2">
        <v>0.166575</v>
      </c>
      <c r="Z53" s="2">
        <v>4.8883900000000001E-2</v>
      </c>
      <c r="AA53" s="3">
        <v>6.5542599999999997E-4</v>
      </c>
      <c r="AB53" s="238">
        <v>59933</v>
      </c>
      <c r="AC53" s="2">
        <v>0.81029899999999999</v>
      </c>
      <c r="AD53" s="2">
        <v>0.26149</v>
      </c>
      <c r="AE53" s="2">
        <v>0.114705</v>
      </c>
      <c r="AF53" s="3">
        <v>2.2626899999999998E-2</v>
      </c>
      <c r="AG53" s="238">
        <v>21279</v>
      </c>
      <c r="AH53" s="2">
        <v>0.79298899999999994</v>
      </c>
      <c r="AI53" s="2">
        <v>0.214669</v>
      </c>
      <c r="AJ53" s="2">
        <v>0.168851</v>
      </c>
      <c r="AK53" s="3">
        <v>0.20360400000000001</v>
      </c>
      <c r="AL53" s="237">
        <v>2463.96</v>
      </c>
      <c r="AM53" s="2">
        <v>0.91751539999999998</v>
      </c>
      <c r="AN53" s="2">
        <v>9.8069199999999995E-2</v>
      </c>
      <c r="AO53" s="2">
        <v>0.70468799999999998</v>
      </c>
      <c r="AP53" s="3">
        <v>0.88931800000000005</v>
      </c>
      <c r="AQ53" s="237">
        <v>2694.96</v>
      </c>
      <c r="AR53" s="2">
        <v>0.77838600000000002</v>
      </c>
      <c r="AS53" s="2">
        <v>0.428956</v>
      </c>
      <c r="AT53" s="2">
        <v>0.47611900000000001</v>
      </c>
      <c r="AU53" s="3">
        <v>0.367618</v>
      </c>
    </row>
    <row r="54" spans="1:47">
      <c r="A54" s="1" t="s">
        <v>24</v>
      </c>
      <c r="B54" s="1" t="s">
        <v>23</v>
      </c>
      <c r="C54" s="98" t="s">
        <v>1349</v>
      </c>
      <c r="D54" s="1" t="s">
        <v>1520</v>
      </c>
      <c r="E54" s="1" t="s">
        <v>4098</v>
      </c>
      <c r="F54" s="3" t="s">
        <v>1347</v>
      </c>
      <c r="G54" s="3" t="s">
        <v>3502</v>
      </c>
      <c r="H54" s="2">
        <v>0.56599999999999995</v>
      </c>
      <c r="I54" s="2">
        <v>-0.1971</v>
      </c>
      <c r="J54" s="2">
        <v>2.63E-2</v>
      </c>
      <c r="K54" s="3">
        <v>6.4399999999999996E-14</v>
      </c>
      <c r="L54" s="52">
        <v>748893.28623960004</v>
      </c>
      <c r="M54" s="46">
        <v>2.8400000000000001E-3</v>
      </c>
      <c r="N54" s="55">
        <v>59.9</v>
      </c>
      <c r="O54" s="176">
        <v>1</v>
      </c>
      <c r="P54" s="2">
        <v>0.56599999999999995</v>
      </c>
      <c r="Q54" s="2">
        <v>-0.1908</v>
      </c>
      <c r="R54" s="2">
        <v>3.2599999999999997E-2</v>
      </c>
      <c r="S54" s="3">
        <v>4.6800000000000004E-9</v>
      </c>
      <c r="T54" s="2">
        <v>-0.20899999999999999</v>
      </c>
      <c r="U54" s="2">
        <v>4.4499999999999998E-2</v>
      </c>
      <c r="V54" s="3">
        <v>2.694E-6</v>
      </c>
      <c r="W54" s="237">
        <v>220501</v>
      </c>
      <c r="X54" s="2">
        <v>0.58702500000000002</v>
      </c>
      <c r="Y54" s="2">
        <v>-0.179837</v>
      </c>
      <c r="Z54" s="2">
        <v>4.3724899999999997E-2</v>
      </c>
      <c r="AA54" s="3">
        <v>3.9069200000000002E-5</v>
      </c>
      <c r="AB54" s="238">
        <v>59933</v>
      </c>
      <c r="AC54" s="2">
        <v>0.42110700000000001</v>
      </c>
      <c r="AD54" s="2">
        <v>-0.431454</v>
      </c>
      <c r="AE54" s="2">
        <v>8.8469400000000004E-2</v>
      </c>
      <c r="AF54" s="3">
        <v>1.07776E-6</v>
      </c>
      <c r="AG54" s="238">
        <v>21279</v>
      </c>
      <c r="AH54" s="2">
        <v>0.51768599999999998</v>
      </c>
      <c r="AI54" s="2">
        <v>-0.169154</v>
      </c>
      <c r="AJ54" s="2">
        <v>0.13610700000000001</v>
      </c>
      <c r="AK54" s="3">
        <v>0.21393899999999999</v>
      </c>
      <c r="AL54" s="237">
        <v>2464</v>
      </c>
      <c r="AM54" s="2">
        <v>0.52164100000000002</v>
      </c>
      <c r="AN54" s="2">
        <v>4.12596E-2</v>
      </c>
      <c r="AO54" s="2">
        <v>0.38971499999999998</v>
      </c>
      <c r="AP54" s="3">
        <v>0.91568499999999997</v>
      </c>
      <c r="AQ54" s="237">
        <v>2694.99</v>
      </c>
      <c r="AR54" s="2">
        <v>0.52453300000000003</v>
      </c>
      <c r="AS54" s="2">
        <v>0.19887099999999999</v>
      </c>
      <c r="AT54" s="2">
        <v>0.39296700000000001</v>
      </c>
      <c r="AU54" s="3">
        <v>0.61280500000000004</v>
      </c>
    </row>
    <row r="55" spans="1:47">
      <c r="A55" s="1" t="s">
        <v>94</v>
      </c>
      <c r="B55" s="1" t="s">
        <v>93</v>
      </c>
      <c r="C55" s="98" t="s">
        <v>1367</v>
      </c>
      <c r="D55" s="1" t="s">
        <v>1520</v>
      </c>
      <c r="E55" s="1" t="s">
        <v>4098</v>
      </c>
      <c r="F55" s="3" t="s">
        <v>1347</v>
      </c>
      <c r="G55" s="3" t="s">
        <v>3508</v>
      </c>
      <c r="H55" s="2">
        <v>0.26369999999999999</v>
      </c>
      <c r="I55" s="2">
        <v>0.20180000000000001</v>
      </c>
      <c r="J55" s="2">
        <v>2.9499999999999998E-2</v>
      </c>
      <c r="K55" s="3">
        <v>7.4E-12</v>
      </c>
      <c r="L55" s="52">
        <v>754473.23005811009</v>
      </c>
      <c r="M55" s="46">
        <v>0.66990000000000005</v>
      </c>
      <c r="N55" s="55">
        <v>0</v>
      </c>
      <c r="O55" s="176">
        <v>2</v>
      </c>
      <c r="P55" s="2">
        <v>0.26369999999999999</v>
      </c>
      <c r="Q55" s="2">
        <v>0.22570000000000001</v>
      </c>
      <c r="R55" s="2">
        <v>3.6900000000000002E-2</v>
      </c>
      <c r="S55" s="3">
        <v>9.5200000000000002E-10</v>
      </c>
      <c r="T55" s="2">
        <v>0.1598</v>
      </c>
      <c r="U55" s="2">
        <v>4.9000000000000002E-2</v>
      </c>
      <c r="V55" s="3">
        <v>1.101E-3</v>
      </c>
      <c r="W55" s="237">
        <v>220501</v>
      </c>
      <c r="X55" s="2">
        <v>0.26644800000000002</v>
      </c>
      <c r="Y55" s="2">
        <v>0.24013799999999999</v>
      </c>
      <c r="Z55" s="2">
        <v>4.8665699999999999E-2</v>
      </c>
      <c r="AA55" s="3">
        <v>8.0380599999999999E-7</v>
      </c>
      <c r="AB55" s="238">
        <v>59933</v>
      </c>
      <c r="AC55" s="2">
        <v>0.19001199999999999</v>
      </c>
      <c r="AD55" s="2">
        <v>0.21615599999999999</v>
      </c>
      <c r="AE55" s="2">
        <v>0.111721</v>
      </c>
      <c r="AF55" s="3">
        <v>5.30167E-2</v>
      </c>
      <c r="AG55" s="238">
        <v>21279</v>
      </c>
      <c r="AH55" s="2">
        <v>0.248477</v>
      </c>
      <c r="AI55" s="2">
        <v>1.1329499999999999E-2</v>
      </c>
      <c r="AJ55" s="2">
        <v>0.15692700000000001</v>
      </c>
      <c r="AK55" s="3">
        <v>0.94244600000000001</v>
      </c>
      <c r="AL55" s="237">
        <v>2463.9899999999998</v>
      </c>
      <c r="AM55" s="2">
        <v>0.34882600000000002</v>
      </c>
      <c r="AN55" s="2">
        <v>-0.48795300000000003</v>
      </c>
      <c r="AO55" s="2">
        <v>0.40082000000000001</v>
      </c>
      <c r="AP55" s="3">
        <v>0.22345699999999999</v>
      </c>
      <c r="AQ55" s="237">
        <v>2695</v>
      </c>
      <c r="AR55" s="2">
        <v>0.27571299999999999</v>
      </c>
      <c r="AS55" s="2">
        <v>0.75503600000000004</v>
      </c>
      <c r="AT55" s="2">
        <v>0.44653100000000001</v>
      </c>
      <c r="AU55" s="3">
        <v>9.0857099999999996E-2</v>
      </c>
    </row>
    <row r="56" spans="1:47">
      <c r="A56" s="1" t="s">
        <v>196</v>
      </c>
      <c r="B56" s="1" t="s">
        <v>195</v>
      </c>
      <c r="C56" s="98" t="s">
        <v>3441</v>
      </c>
      <c r="D56" s="1">
        <v>23581</v>
      </c>
      <c r="E56" s="1" t="s">
        <v>3421</v>
      </c>
      <c r="F56" s="3" t="s">
        <v>3506</v>
      </c>
      <c r="G56" s="3" t="s">
        <v>3508</v>
      </c>
      <c r="H56" s="2">
        <v>0.1681</v>
      </c>
      <c r="I56" s="2">
        <v>0.2089</v>
      </c>
      <c r="J56" s="2">
        <v>3.5099999999999999E-2</v>
      </c>
      <c r="K56" s="3">
        <v>2.69E-9</v>
      </c>
      <c r="L56" s="52">
        <v>742215.17950017995</v>
      </c>
      <c r="M56" s="46">
        <v>0.75429999999999997</v>
      </c>
      <c r="N56" s="55">
        <v>0</v>
      </c>
      <c r="O56" s="176">
        <v>3</v>
      </c>
      <c r="P56" s="2">
        <v>0.1681</v>
      </c>
      <c r="Q56" s="2">
        <v>0.2359</v>
      </c>
      <c r="R56" s="2">
        <v>4.3700000000000003E-2</v>
      </c>
      <c r="S56" s="3">
        <v>6.7799999999999998E-8</v>
      </c>
      <c r="T56" s="2">
        <v>0.15970000000000001</v>
      </c>
      <c r="U56" s="2">
        <v>5.8900000000000001E-2</v>
      </c>
      <c r="V56" s="3">
        <v>6.7219999999999997E-3</v>
      </c>
      <c r="W56" s="237">
        <v>220501</v>
      </c>
      <c r="X56" s="2">
        <v>0.16528899999999999</v>
      </c>
      <c r="Y56" s="2">
        <v>0.21679300000000001</v>
      </c>
      <c r="Z56" s="2">
        <v>5.7915399999999999E-2</v>
      </c>
      <c r="AA56" s="3">
        <v>1.8164099999999999E-4</v>
      </c>
      <c r="AB56" s="238">
        <v>59933</v>
      </c>
      <c r="AC56" s="2">
        <v>0.141814</v>
      </c>
      <c r="AD56" s="2">
        <v>0.215637</v>
      </c>
      <c r="AE56" s="2">
        <v>0.12545600000000001</v>
      </c>
      <c r="AF56" s="3">
        <v>8.5645799999999994E-2</v>
      </c>
      <c r="AG56" s="238">
        <v>21279</v>
      </c>
      <c r="AH56" s="2">
        <v>0.110288</v>
      </c>
      <c r="AI56" s="2">
        <v>0.30081400000000003</v>
      </c>
      <c r="AJ56" s="2">
        <v>0.215921</v>
      </c>
      <c r="AK56" s="3">
        <v>0.16356799999999999</v>
      </c>
      <c r="AL56" s="237" t="s">
        <v>4725</v>
      </c>
      <c r="AM56" s="2" t="s">
        <v>4725</v>
      </c>
      <c r="AN56" s="2" t="s">
        <v>4725</v>
      </c>
      <c r="AO56" s="2" t="s">
        <v>4725</v>
      </c>
      <c r="AP56" s="3" t="s">
        <v>4725</v>
      </c>
      <c r="AQ56" s="237">
        <v>2695</v>
      </c>
      <c r="AR56" s="2">
        <v>0.139899</v>
      </c>
      <c r="AS56" s="2">
        <v>-0.10263700000000001</v>
      </c>
      <c r="AT56" s="2">
        <v>0.57272199999999995</v>
      </c>
      <c r="AU56" s="3">
        <v>0.85777400000000004</v>
      </c>
    </row>
    <row r="57" spans="1:47">
      <c r="A57" s="1" t="s">
        <v>198</v>
      </c>
      <c r="B57" s="1" t="s">
        <v>197</v>
      </c>
      <c r="C57" s="98" t="s">
        <v>1393</v>
      </c>
      <c r="D57" s="1" t="s">
        <v>1520</v>
      </c>
      <c r="E57" s="1" t="s">
        <v>4098</v>
      </c>
      <c r="F57" s="3" t="s">
        <v>3506</v>
      </c>
      <c r="G57" s="3" t="s">
        <v>3508</v>
      </c>
      <c r="H57" s="2">
        <v>0.94979999999999998</v>
      </c>
      <c r="I57" s="2">
        <v>-0.37490000000000001</v>
      </c>
      <c r="J57" s="2">
        <v>6.54E-2</v>
      </c>
      <c r="K57" s="3">
        <v>1.0099999999999999E-8</v>
      </c>
      <c r="L57" s="52">
        <v>688901.12814251008</v>
      </c>
      <c r="M57" s="46">
        <v>0.51619999999999999</v>
      </c>
      <c r="N57" s="55">
        <v>0</v>
      </c>
      <c r="O57" s="176">
        <v>3</v>
      </c>
      <c r="P57" s="2">
        <v>0.94979999999999998</v>
      </c>
      <c r="Q57" s="2">
        <v>-0.40550000000000003</v>
      </c>
      <c r="R57" s="2">
        <v>7.8399999999999997E-2</v>
      </c>
      <c r="S57" s="3">
        <v>2.3200000000000001E-7</v>
      </c>
      <c r="T57" s="2">
        <v>-0.30459999999999998</v>
      </c>
      <c r="U57" s="2">
        <v>0.1188</v>
      </c>
      <c r="V57" s="3">
        <v>1.0370000000000001E-2</v>
      </c>
      <c r="W57" s="237">
        <v>220500</v>
      </c>
      <c r="X57" s="2">
        <v>0.95962740000000002</v>
      </c>
      <c r="Y57" s="2">
        <v>-0.479717</v>
      </c>
      <c r="Z57" s="2">
        <v>0.113117</v>
      </c>
      <c r="AA57" s="3">
        <v>2.2263500000000001E-5</v>
      </c>
      <c r="AB57" s="238">
        <v>59933</v>
      </c>
      <c r="AC57" s="2">
        <v>0.91032780000000002</v>
      </c>
      <c r="AD57" s="2">
        <v>-0.28763100000000003</v>
      </c>
      <c r="AE57" s="2">
        <v>0.163547</v>
      </c>
      <c r="AF57" s="3">
        <v>7.8629000000000004E-2</v>
      </c>
      <c r="AG57" s="238">
        <v>21279</v>
      </c>
      <c r="AH57" s="2">
        <v>0.9705492</v>
      </c>
      <c r="AI57" s="2">
        <v>1.0468999999999999E-2</v>
      </c>
      <c r="AJ57" s="2">
        <v>0.42782999999999999</v>
      </c>
      <c r="AK57" s="3">
        <v>0.98047799999999996</v>
      </c>
      <c r="AL57" s="237" t="s">
        <v>4725</v>
      </c>
      <c r="AM57" s="2" t="s">
        <v>4725</v>
      </c>
      <c r="AN57" s="2" t="s">
        <v>4725</v>
      </c>
      <c r="AO57" s="2" t="s">
        <v>4725</v>
      </c>
      <c r="AP57" s="3" t="s">
        <v>4725</v>
      </c>
      <c r="AQ57" s="237" t="s">
        <v>4725</v>
      </c>
      <c r="AR57" s="2" t="s">
        <v>4725</v>
      </c>
      <c r="AS57" s="2" t="s">
        <v>4725</v>
      </c>
      <c r="AT57" s="2" t="s">
        <v>4725</v>
      </c>
      <c r="AU57" s="3" t="s">
        <v>4725</v>
      </c>
    </row>
    <row r="58" spans="1:47">
      <c r="A58" s="1" t="s">
        <v>200</v>
      </c>
      <c r="B58" s="1" t="s">
        <v>199</v>
      </c>
      <c r="C58" s="98" t="s">
        <v>1394</v>
      </c>
      <c r="D58" s="1" t="s">
        <v>1520</v>
      </c>
      <c r="E58" s="1" t="s">
        <v>4098</v>
      </c>
      <c r="F58" s="3" t="s">
        <v>1347</v>
      </c>
      <c r="G58" s="3" t="s">
        <v>3502</v>
      </c>
      <c r="H58" s="2">
        <v>0.48270000000000002</v>
      </c>
      <c r="I58" s="2">
        <v>-0.1575</v>
      </c>
      <c r="J58" s="2">
        <v>2.6700000000000002E-2</v>
      </c>
      <c r="K58" s="3">
        <v>3.6E-9</v>
      </c>
      <c r="L58" s="52">
        <v>720438.60009469988</v>
      </c>
      <c r="M58" s="46">
        <v>0.73850000000000005</v>
      </c>
      <c r="N58" s="55">
        <v>0</v>
      </c>
      <c r="O58" s="176">
        <v>3</v>
      </c>
      <c r="P58" s="2">
        <v>0.48270000000000002</v>
      </c>
      <c r="Q58" s="2">
        <v>-0.16969999999999999</v>
      </c>
      <c r="R58" s="2">
        <v>3.32E-2</v>
      </c>
      <c r="S58" s="3">
        <v>3.0699999999999998E-7</v>
      </c>
      <c r="T58" s="2">
        <v>-0.13500000000000001</v>
      </c>
      <c r="U58" s="2">
        <v>4.4999999999999998E-2</v>
      </c>
      <c r="V58" s="3">
        <v>2.6819999999999999E-3</v>
      </c>
      <c r="W58" s="237">
        <v>220494</v>
      </c>
      <c r="X58" s="2">
        <v>0.46354600000000001</v>
      </c>
      <c r="Y58" s="2">
        <v>-0.19033800000000001</v>
      </c>
      <c r="Z58" s="2">
        <v>4.3652099999999999E-2</v>
      </c>
      <c r="AA58" s="3">
        <v>1.2985299999999999E-5</v>
      </c>
      <c r="AB58" s="238">
        <v>59933</v>
      </c>
      <c r="AC58" s="2">
        <v>0.69474400000000003</v>
      </c>
      <c r="AD58" s="2">
        <v>-0.26877099999999998</v>
      </c>
      <c r="AE58" s="2">
        <v>0.100799</v>
      </c>
      <c r="AF58" s="3">
        <v>7.6668999999999999E-3</v>
      </c>
      <c r="AG58" s="238">
        <v>21279</v>
      </c>
      <c r="AH58" s="2">
        <v>0.61396799999999996</v>
      </c>
      <c r="AI58" s="2">
        <v>6.4985699999999993E-2</v>
      </c>
      <c r="AJ58" s="2">
        <v>0.14111799999999999</v>
      </c>
      <c r="AK58" s="3">
        <v>0.64515299999999998</v>
      </c>
      <c r="AL58" s="237">
        <v>2463.9699999999998</v>
      </c>
      <c r="AM58" s="2">
        <v>0.76386399999999999</v>
      </c>
      <c r="AN58" s="2">
        <v>-0.32890599999999998</v>
      </c>
      <c r="AO58" s="2">
        <v>0.45608199999999999</v>
      </c>
      <c r="AP58" s="3">
        <v>0.47081400000000001</v>
      </c>
      <c r="AQ58" s="237">
        <v>2694.9</v>
      </c>
      <c r="AR58" s="2">
        <v>0.52546000000000004</v>
      </c>
      <c r="AS58" s="2">
        <v>0.25866699999999998</v>
      </c>
      <c r="AT58" s="2">
        <v>0.40587099999999998</v>
      </c>
      <c r="AU58" s="3">
        <v>0.52391900000000002</v>
      </c>
    </row>
    <row r="59" spans="1:47">
      <c r="A59" s="1" t="s">
        <v>202</v>
      </c>
      <c r="B59" s="1" t="s">
        <v>201</v>
      </c>
      <c r="C59" s="98" t="s">
        <v>1395</v>
      </c>
      <c r="D59" s="1" t="s">
        <v>1520</v>
      </c>
      <c r="E59" s="1" t="s">
        <v>4098</v>
      </c>
      <c r="F59" s="3" t="s">
        <v>1347</v>
      </c>
      <c r="G59" s="3" t="s">
        <v>3508</v>
      </c>
      <c r="H59" s="2">
        <v>0.60550000000000004</v>
      </c>
      <c r="I59" s="2">
        <v>-0.2205</v>
      </c>
      <c r="J59" s="2">
        <v>2.76E-2</v>
      </c>
      <c r="K59" s="3">
        <v>1.2199999999999999E-15</v>
      </c>
      <c r="L59" s="52">
        <v>732324.84376092989</v>
      </c>
      <c r="M59" s="46">
        <v>0.3271</v>
      </c>
      <c r="N59" s="55">
        <v>11.8</v>
      </c>
      <c r="O59" s="176">
        <v>3</v>
      </c>
      <c r="P59" s="2">
        <v>0.60550000000000004</v>
      </c>
      <c r="Q59" s="2">
        <v>-0.18609999999999999</v>
      </c>
      <c r="R59" s="2">
        <v>3.5000000000000003E-2</v>
      </c>
      <c r="S59" s="3">
        <v>1.09E-7</v>
      </c>
      <c r="T59" s="2">
        <v>-0.27639999999999998</v>
      </c>
      <c r="U59" s="2">
        <v>4.4600000000000001E-2</v>
      </c>
      <c r="V59" s="3">
        <v>5.8970000000000004E-10</v>
      </c>
      <c r="W59" s="237">
        <v>220493</v>
      </c>
      <c r="X59" s="2">
        <v>0.602016</v>
      </c>
      <c r="Y59" s="2">
        <v>-0.174042</v>
      </c>
      <c r="Z59" s="2">
        <v>4.4887900000000001E-2</v>
      </c>
      <c r="AA59" s="3">
        <v>1.0563799999999999E-4</v>
      </c>
      <c r="AB59" s="238">
        <v>59933</v>
      </c>
      <c r="AC59" s="2">
        <v>0.90816030000000003</v>
      </c>
      <c r="AD59" s="2">
        <v>-0.43101400000000001</v>
      </c>
      <c r="AE59" s="2">
        <v>0.16089600000000001</v>
      </c>
      <c r="AF59" s="3">
        <v>7.3878900000000003E-3</v>
      </c>
      <c r="AG59" s="238">
        <v>21279</v>
      </c>
      <c r="AH59" s="2">
        <v>0.60185200000000005</v>
      </c>
      <c r="AI59" s="2">
        <v>-0.340036</v>
      </c>
      <c r="AJ59" s="2">
        <v>0.14099300000000001</v>
      </c>
      <c r="AK59" s="3">
        <v>1.58768E-2</v>
      </c>
      <c r="AL59" s="237">
        <v>2463.9499999999998</v>
      </c>
      <c r="AM59" s="2">
        <v>0.52442299999999997</v>
      </c>
      <c r="AN59" s="2">
        <v>-0.10853400000000001</v>
      </c>
      <c r="AO59" s="2">
        <v>0.40026299999999998</v>
      </c>
      <c r="AP59" s="3">
        <v>0.78627000000000002</v>
      </c>
      <c r="AQ59" s="237">
        <v>2694.92</v>
      </c>
      <c r="AR59" s="2">
        <v>0.59470599999999996</v>
      </c>
      <c r="AS59" s="2">
        <v>0.44147199999999998</v>
      </c>
      <c r="AT59" s="2">
        <v>0.40831099999999998</v>
      </c>
      <c r="AU59" s="3">
        <v>0.27960200000000002</v>
      </c>
    </row>
    <row r="60" spans="1:47">
      <c r="A60" s="1" t="s">
        <v>96</v>
      </c>
      <c r="B60" s="1" t="s">
        <v>95</v>
      </c>
      <c r="C60" s="98" t="s">
        <v>3420</v>
      </c>
      <c r="D60" s="1" t="s">
        <v>1520</v>
      </c>
      <c r="E60" s="1" t="s">
        <v>3420</v>
      </c>
      <c r="F60" s="3" t="s">
        <v>1347</v>
      </c>
      <c r="G60" s="3" t="s">
        <v>3502</v>
      </c>
      <c r="H60" s="2">
        <v>0.1762</v>
      </c>
      <c r="I60" s="2">
        <v>-0.27429999999999999</v>
      </c>
      <c r="J60" s="2">
        <v>3.6700000000000003E-2</v>
      </c>
      <c r="K60" s="3">
        <v>7.2699999999999996E-14</v>
      </c>
      <c r="L60" s="52">
        <v>694737.36692125001</v>
      </c>
      <c r="M60" s="46">
        <v>0.73270000000000002</v>
      </c>
      <c r="N60" s="55">
        <v>0</v>
      </c>
      <c r="O60" s="176">
        <v>2</v>
      </c>
      <c r="P60" s="2">
        <v>0.1762</v>
      </c>
      <c r="Q60" s="2">
        <v>-0.29759999999999998</v>
      </c>
      <c r="R60" s="2">
        <v>4.4400000000000002E-2</v>
      </c>
      <c r="S60" s="3">
        <v>2.0799999999999999E-11</v>
      </c>
      <c r="T60" s="2">
        <v>-0.22459999999999999</v>
      </c>
      <c r="U60" s="2">
        <v>6.4899999999999999E-2</v>
      </c>
      <c r="V60" s="3">
        <v>5.4270000000000002E-4</v>
      </c>
      <c r="W60" s="237">
        <v>220498</v>
      </c>
      <c r="X60" s="2">
        <v>0.157498</v>
      </c>
      <c r="Y60" s="2">
        <v>-0.27700200000000003</v>
      </c>
      <c r="Z60" s="2">
        <v>6.2036399999999998E-2</v>
      </c>
      <c r="AA60" s="3">
        <v>8.0013099999999998E-6</v>
      </c>
      <c r="AB60" s="238">
        <v>59933</v>
      </c>
      <c r="AC60" s="2">
        <v>0.28916999999999998</v>
      </c>
      <c r="AD60" s="2">
        <v>-0.36943500000000001</v>
      </c>
      <c r="AE60" s="2">
        <v>0.10174800000000001</v>
      </c>
      <c r="AF60" s="3">
        <v>2.8246E-4</v>
      </c>
      <c r="AG60" s="238">
        <v>21279</v>
      </c>
      <c r="AH60" s="2">
        <v>0.21781800000000001</v>
      </c>
      <c r="AI60" s="2">
        <v>-0.37939800000000001</v>
      </c>
      <c r="AJ60" s="2">
        <v>0.170713</v>
      </c>
      <c r="AK60" s="3">
        <v>2.6253499999999999E-2</v>
      </c>
      <c r="AL60" s="237">
        <v>2463.94</v>
      </c>
      <c r="AM60" s="2">
        <v>0.72491799999999995</v>
      </c>
      <c r="AN60" s="2">
        <v>9.6157699999999999E-2</v>
      </c>
      <c r="AO60" s="2">
        <v>0.44242799999999999</v>
      </c>
      <c r="AP60" s="3">
        <v>0.82794199999999996</v>
      </c>
      <c r="AQ60" s="237">
        <v>2694.98</v>
      </c>
      <c r="AR60" s="2">
        <v>0.205848</v>
      </c>
      <c r="AS60" s="2">
        <v>0.31917699999999999</v>
      </c>
      <c r="AT60" s="2">
        <v>0.512907</v>
      </c>
      <c r="AU60" s="3">
        <v>0.533752</v>
      </c>
    </row>
    <row r="61" spans="1:47">
      <c r="A61" s="1" t="s">
        <v>98</v>
      </c>
      <c r="B61" s="1" t="s">
        <v>97</v>
      </c>
      <c r="C61" s="101" t="s">
        <v>4632</v>
      </c>
      <c r="D61" s="1" t="s">
        <v>1520</v>
      </c>
      <c r="E61" s="1" t="s">
        <v>4099</v>
      </c>
      <c r="F61" s="3" t="s">
        <v>1347</v>
      </c>
      <c r="G61" s="3" t="s">
        <v>3502</v>
      </c>
      <c r="H61" s="2">
        <v>0.82740000000000002</v>
      </c>
      <c r="I61" s="2">
        <v>-0.23860000000000001</v>
      </c>
      <c r="J61" s="2">
        <v>3.8199999999999998E-2</v>
      </c>
      <c r="K61" s="3">
        <v>4.3999999999999998E-10</v>
      </c>
      <c r="L61" s="52">
        <v>636073.93426299992</v>
      </c>
      <c r="M61" s="46">
        <v>0.33900000000000002</v>
      </c>
      <c r="N61" s="55">
        <v>11.3</v>
      </c>
      <c r="O61" s="176">
        <v>2</v>
      </c>
      <c r="P61" s="2">
        <v>0.82740000000000002</v>
      </c>
      <c r="Q61" s="2">
        <v>-0.2858</v>
      </c>
      <c r="R61" s="2">
        <v>4.7699999999999999E-2</v>
      </c>
      <c r="S61" s="3">
        <v>2.0599999999999999E-9</v>
      </c>
      <c r="T61" s="2">
        <v>-0.15359999999999999</v>
      </c>
      <c r="U61" s="2">
        <v>6.4000000000000001E-2</v>
      </c>
      <c r="V61" s="3">
        <v>1.644E-2</v>
      </c>
      <c r="W61" s="237">
        <v>220501</v>
      </c>
      <c r="X61" s="2">
        <v>0.83105699999999993</v>
      </c>
      <c r="Y61" s="2">
        <v>-0.28680699999999998</v>
      </c>
      <c r="Z61" s="2">
        <v>5.7177899999999997E-2</v>
      </c>
      <c r="AA61" s="3">
        <v>5.2742400000000005E-7</v>
      </c>
      <c r="AB61" s="238">
        <v>59933</v>
      </c>
      <c r="AC61" s="2" t="s">
        <v>4725</v>
      </c>
      <c r="AD61" s="2" t="s">
        <v>4725</v>
      </c>
      <c r="AE61" s="2" t="s">
        <v>4725</v>
      </c>
      <c r="AF61" s="3" t="s">
        <v>4725</v>
      </c>
      <c r="AG61" s="238">
        <v>21279</v>
      </c>
      <c r="AH61" s="2" t="s">
        <v>4725</v>
      </c>
      <c r="AI61" s="2" t="s">
        <v>4725</v>
      </c>
      <c r="AJ61" s="2" t="s">
        <v>4725</v>
      </c>
      <c r="AK61" s="3" t="s">
        <v>4725</v>
      </c>
      <c r="AL61" s="237">
        <v>2464</v>
      </c>
      <c r="AM61" s="2">
        <v>0.61626300000000001</v>
      </c>
      <c r="AN61" s="2">
        <v>7.9021099999999997E-2</v>
      </c>
      <c r="AO61" s="2">
        <v>0.39115</v>
      </c>
      <c r="AP61" s="3">
        <v>0.83989899999999995</v>
      </c>
      <c r="AQ61" s="237" t="s">
        <v>4725</v>
      </c>
      <c r="AR61" s="2" t="s">
        <v>4725</v>
      </c>
      <c r="AS61" s="2" t="s">
        <v>4725</v>
      </c>
      <c r="AT61" s="2" t="s">
        <v>4725</v>
      </c>
      <c r="AU61" s="3" t="s">
        <v>4725</v>
      </c>
    </row>
    <row r="62" spans="1:47">
      <c r="A62" s="1" t="s">
        <v>26</v>
      </c>
      <c r="B62" s="1" t="s">
        <v>25</v>
      </c>
      <c r="C62" s="98" t="s">
        <v>1354</v>
      </c>
      <c r="D62" s="1" t="s">
        <v>1520</v>
      </c>
      <c r="E62" s="1" t="s">
        <v>4098</v>
      </c>
      <c r="F62" s="3" t="s">
        <v>3508</v>
      </c>
      <c r="G62" s="3" t="s">
        <v>3502</v>
      </c>
      <c r="H62" s="2">
        <v>0.33939999999999998</v>
      </c>
      <c r="I62" s="2">
        <v>-0.221</v>
      </c>
      <c r="J62" s="2">
        <v>2.81E-2</v>
      </c>
      <c r="K62" s="3">
        <v>3.9300000000000004E-15</v>
      </c>
      <c r="L62" s="52">
        <v>719966.74992851005</v>
      </c>
      <c r="M62" s="46">
        <v>0.51890000000000003</v>
      </c>
      <c r="N62" s="55">
        <v>0</v>
      </c>
      <c r="O62" s="176">
        <v>1</v>
      </c>
      <c r="P62" s="2">
        <v>0.33939999999999998</v>
      </c>
      <c r="Q62" s="2">
        <v>-0.23599999999999999</v>
      </c>
      <c r="R62" s="2">
        <v>3.5299999999999998E-2</v>
      </c>
      <c r="S62" s="3">
        <v>2.39E-11</v>
      </c>
      <c r="T62" s="2">
        <v>-0.19489999999999999</v>
      </c>
      <c r="U62" s="2">
        <v>4.65E-2</v>
      </c>
      <c r="V62" s="3">
        <v>2.7160000000000001E-5</v>
      </c>
      <c r="W62" s="237">
        <v>220492</v>
      </c>
      <c r="X62" s="2">
        <v>0.33571800000000002</v>
      </c>
      <c r="Y62" s="2">
        <v>-0.20596400000000001</v>
      </c>
      <c r="Z62" s="2">
        <v>4.7573699999999997E-2</v>
      </c>
      <c r="AA62" s="3">
        <v>1.4953199999999999E-5</v>
      </c>
      <c r="AB62" s="238">
        <v>59933</v>
      </c>
      <c r="AC62" s="2">
        <v>0.38828800000000002</v>
      </c>
      <c r="AD62" s="2">
        <v>-0.146893</v>
      </c>
      <c r="AE62" s="2">
        <v>0.100912</v>
      </c>
      <c r="AF62" s="3">
        <v>0.14549100000000001</v>
      </c>
      <c r="AG62" s="238">
        <v>21279</v>
      </c>
      <c r="AH62" s="2">
        <v>0.320774</v>
      </c>
      <c r="AI62" s="2">
        <v>-0.491116</v>
      </c>
      <c r="AJ62" s="2">
        <v>0.153923</v>
      </c>
      <c r="AK62" s="3">
        <v>1.41949E-3</v>
      </c>
      <c r="AL62" s="237">
        <v>2463.8200000000002</v>
      </c>
      <c r="AM62" s="2">
        <v>0.274399</v>
      </c>
      <c r="AN62" s="2">
        <v>0.12156599999999999</v>
      </c>
      <c r="AO62" s="2">
        <v>0.46323399999999998</v>
      </c>
      <c r="AP62" s="3">
        <v>0.79298999999999997</v>
      </c>
      <c r="AQ62" s="237">
        <v>2694.93</v>
      </c>
      <c r="AR62" s="2">
        <v>0.35201100000000002</v>
      </c>
      <c r="AS62" s="2">
        <v>-0.18690599999999999</v>
      </c>
      <c r="AT62" s="2">
        <v>0.43789099999999997</v>
      </c>
      <c r="AU62" s="3">
        <v>0.66950200000000004</v>
      </c>
    </row>
    <row r="63" spans="1:47">
      <c r="A63" s="1" t="s">
        <v>30</v>
      </c>
      <c r="B63" s="1" t="s">
        <v>29</v>
      </c>
      <c r="C63" s="98" t="s">
        <v>1046</v>
      </c>
      <c r="D63" s="1" t="s">
        <v>1520</v>
      </c>
      <c r="E63" s="1" t="s">
        <v>4098</v>
      </c>
      <c r="F63" s="3" t="s">
        <v>1347</v>
      </c>
      <c r="G63" s="3" t="s">
        <v>3502</v>
      </c>
      <c r="H63" s="2">
        <v>0.3599</v>
      </c>
      <c r="I63" s="2">
        <v>0.31919999999999998</v>
      </c>
      <c r="J63" s="2">
        <v>2.8000000000000001E-2</v>
      </c>
      <c r="K63" s="3">
        <v>5.1299999999999999E-30</v>
      </c>
      <c r="L63" s="52">
        <v>736104.60295326996</v>
      </c>
      <c r="M63" s="46">
        <v>0.67469999999999997</v>
      </c>
      <c r="N63" s="55">
        <v>0</v>
      </c>
      <c r="O63" s="176">
        <v>1</v>
      </c>
      <c r="P63" s="2">
        <v>0.3599</v>
      </c>
      <c r="Q63" s="2">
        <v>0.31790000000000002</v>
      </c>
      <c r="R63" s="2">
        <v>3.4700000000000002E-2</v>
      </c>
      <c r="S63" s="3">
        <v>5.7000000000000002E-20</v>
      </c>
      <c r="T63" s="2">
        <v>0.3216</v>
      </c>
      <c r="U63" s="2">
        <v>4.7500000000000001E-2</v>
      </c>
      <c r="V63" s="3">
        <v>1.2829999999999999E-11</v>
      </c>
      <c r="W63" s="237">
        <v>220501</v>
      </c>
      <c r="X63" s="2">
        <v>0.37248500000000001</v>
      </c>
      <c r="Y63" s="2">
        <v>0.279136</v>
      </c>
      <c r="Z63" s="2">
        <v>4.4483099999999998E-2</v>
      </c>
      <c r="AA63" s="3">
        <v>3.4938900000000001E-10</v>
      </c>
      <c r="AB63" s="238">
        <v>59933</v>
      </c>
      <c r="AC63" s="2">
        <v>0.118187</v>
      </c>
      <c r="AD63" s="2">
        <v>0.30885000000000001</v>
      </c>
      <c r="AE63" s="2">
        <v>0.13555</v>
      </c>
      <c r="AF63" s="3">
        <v>2.26961E-2</v>
      </c>
      <c r="AG63" s="238">
        <v>21279</v>
      </c>
      <c r="AH63" s="2">
        <v>0.284777</v>
      </c>
      <c r="AI63" s="2">
        <v>0.31777</v>
      </c>
      <c r="AJ63" s="2">
        <v>0.150308</v>
      </c>
      <c r="AK63" s="3">
        <v>3.4505300000000003E-2</v>
      </c>
      <c r="AL63" s="237">
        <v>2463.9899999999998</v>
      </c>
      <c r="AM63" s="2">
        <v>0.25036399999999998</v>
      </c>
      <c r="AN63" s="2">
        <v>0.13356599999999999</v>
      </c>
      <c r="AO63" s="2">
        <v>0.45068999999999998</v>
      </c>
      <c r="AP63" s="3">
        <v>0.76695599999999997</v>
      </c>
      <c r="AQ63" s="237">
        <v>2695</v>
      </c>
      <c r="AR63" s="2">
        <v>0.33820499999999998</v>
      </c>
      <c r="AS63" s="2">
        <v>-0.233986</v>
      </c>
      <c r="AT63" s="2">
        <v>0.41137299999999999</v>
      </c>
      <c r="AU63" s="3">
        <v>0.56949499999999997</v>
      </c>
    </row>
    <row r="64" spans="1:47">
      <c r="A64" s="1" t="s">
        <v>32</v>
      </c>
      <c r="B64" s="1" t="s">
        <v>31</v>
      </c>
      <c r="C64" s="98" t="s">
        <v>1355</v>
      </c>
      <c r="D64" s="1" t="s">
        <v>1520</v>
      </c>
      <c r="E64" s="1" t="s">
        <v>4098</v>
      </c>
      <c r="F64" s="3" t="s">
        <v>3506</v>
      </c>
      <c r="G64" s="3" t="s">
        <v>3508</v>
      </c>
      <c r="H64" s="2">
        <v>0.22289999999999999</v>
      </c>
      <c r="I64" s="2">
        <v>0.23849999999999999</v>
      </c>
      <c r="J64" s="2">
        <v>3.1399999999999997E-2</v>
      </c>
      <c r="K64" s="3">
        <v>2.9299999999999999E-14</v>
      </c>
      <c r="L64" s="52">
        <v>749073.11973983003</v>
      </c>
      <c r="M64" s="46">
        <v>0.77969999999999995</v>
      </c>
      <c r="N64" s="55">
        <v>0</v>
      </c>
      <c r="O64" s="176">
        <v>1</v>
      </c>
      <c r="P64" s="2">
        <v>0.22289999999999999</v>
      </c>
      <c r="Q64" s="2">
        <v>0.2422</v>
      </c>
      <c r="R64" s="2">
        <v>3.9100000000000003E-2</v>
      </c>
      <c r="S64" s="3">
        <v>6.0899999999999996E-10</v>
      </c>
      <c r="T64" s="2">
        <v>0.23169999999999999</v>
      </c>
      <c r="U64" s="2">
        <v>5.2400000000000002E-2</v>
      </c>
      <c r="V64" s="3">
        <v>9.9760000000000007E-6</v>
      </c>
      <c r="W64" s="237">
        <v>220496</v>
      </c>
      <c r="X64" s="2">
        <v>0.22791</v>
      </c>
      <c r="Y64" s="2">
        <v>0.22781399999999999</v>
      </c>
      <c r="Z64" s="2">
        <v>5.1557499999999999E-2</v>
      </c>
      <c r="AA64" s="3">
        <v>9.9325099999999992E-6</v>
      </c>
      <c r="AB64" s="238">
        <v>59933</v>
      </c>
      <c r="AC64" s="2">
        <v>0.150809</v>
      </c>
      <c r="AD64" s="2">
        <v>0.38736999999999999</v>
      </c>
      <c r="AE64" s="2">
        <v>0.124057</v>
      </c>
      <c r="AF64" s="3">
        <v>1.7930400000000001E-3</v>
      </c>
      <c r="AG64" s="238">
        <v>21279</v>
      </c>
      <c r="AH64" s="2">
        <v>0.22023699999999999</v>
      </c>
      <c r="AI64" s="2">
        <v>0.13683400000000001</v>
      </c>
      <c r="AJ64" s="2">
        <v>0.16580700000000001</v>
      </c>
      <c r="AK64" s="3">
        <v>0.40922700000000001</v>
      </c>
      <c r="AL64" s="237">
        <v>2463.9299999999998</v>
      </c>
      <c r="AM64" s="2">
        <v>0.28398699999999999</v>
      </c>
      <c r="AN64" s="2">
        <v>0.53630900000000004</v>
      </c>
      <c r="AO64" s="2">
        <v>0.42982999999999999</v>
      </c>
      <c r="AP64" s="3">
        <v>0.21213199999999999</v>
      </c>
      <c r="AQ64" s="237">
        <v>2694.95</v>
      </c>
      <c r="AR64" s="2">
        <v>0.24277199999999999</v>
      </c>
      <c r="AS64" s="2">
        <v>0.33584900000000001</v>
      </c>
      <c r="AT64" s="2">
        <v>0.460339</v>
      </c>
      <c r="AU64" s="3">
        <v>0.46565499999999999</v>
      </c>
    </row>
    <row r="65" spans="1:47">
      <c r="A65" s="1" t="s">
        <v>100</v>
      </c>
      <c r="B65" s="1" t="s">
        <v>99</v>
      </c>
      <c r="C65" s="98" t="s">
        <v>1368</v>
      </c>
      <c r="D65" s="1" t="s">
        <v>1520</v>
      </c>
      <c r="E65" s="1" t="s">
        <v>4098</v>
      </c>
      <c r="F65" s="3" t="s">
        <v>3508</v>
      </c>
      <c r="G65" s="3" t="s">
        <v>3502</v>
      </c>
      <c r="H65" s="2">
        <v>0.80810000000000004</v>
      </c>
      <c r="I65" s="2">
        <v>0.22009999999999999</v>
      </c>
      <c r="J65" s="2">
        <v>3.4000000000000002E-2</v>
      </c>
      <c r="K65" s="3">
        <v>9.2399999999999999E-11</v>
      </c>
      <c r="L65" s="52">
        <v>711354.08431439998</v>
      </c>
      <c r="M65" s="46">
        <v>0.69620000000000004</v>
      </c>
      <c r="N65" s="55">
        <v>0</v>
      </c>
      <c r="O65" s="176">
        <v>2</v>
      </c>
      <c r="P65" s="2">
        <v>0.80810000000000004</v>
      </c>
      <c r="Q65" s="2">
        <v>0.25030000000000002</v>
      </c>
      <c r="R65" s="2">
        <v>4.2799999999999998E-2</v>
      </c>
      <c r="S65" s="3">
        <v>4.8300000000000001E-9</v>
      </c>
      <c r="T65" s="2">
        <v>0.16839999999999999</v>
      </c>
      <c r="U65" s="2">
        <v>5.5899999999999998E-2</v>
      </c>
      <c r="V65" s="3">
        <v>2.5890000000000002E-3</v>
      </c>
      <c r="W65" s="237">
        <v>220495</v>
      </c>
      <c r="X65" s="2">
        <v>0.80817700000000003</v>
      </c>
      <c r="Y65" s="2">
        <v>0.29242099999999999</v>
      </c>
      <c r="Z65" s="2">
        <v>5.7578600000000001E-2</v>
      </c>
      <c r="AA65" s="3">
        <v>3.8012700000000003E-7</v>
      </c>
      <c r="AB65" s="238">
        <v>59933</v>
      </c>
      <c r="AC65" s="2">
        <v>0.81169000000000002</v>
      </c>
      <c r="AD65" s="2">
        <v>0.18368000000000001</v>
      </c>
      <c r="AE65" s="2">
        <v>0.121709</v>
      </c>
      <c r="AF65" s="3">
        <v>0.13125600000000001</v>
      </c>
      <c r="AG65" s="238">
        <v>21279</v>
      </c>
      <c r="AH65" s="2">
        <v>0.81766300000000003</v>
      </c>
      <c r="AI65" s="2">
        <v>0.46981000000000001</v>
      </c>
      <c r="AJ65" s="2">
        <v>0.18948100000000001</v>
      </c>
      <c r="AK65" s="3">
        <v>1.3158400000000001E-2</v>
      </c>
      <c r="AL65" s="237">
        <v>2463.9299999999998</v>
      </c>
      <c r="AM65" s="2">
        <v>0.833063</v>
      </c>
      <c r="AN65" s="2">
        <v>0.31193100000000001</v>
      </c>
      <c r="AO65" s="2">
        <v>0.577654</v>
      </c>
      <c r="AP65" s="3">
        <v>0.58919900000000003</v>
      </c>
      <c r="AQ65" s="237">
        <v>2694.94</v>
      </c>
      <c r="AR65" s="2">
        <v>0.82330300000000001</v>
      </c>
      <c r="AS65" s="2">
        <v>-0.31088700000000002</v>
      </c>
      <c r="AT65" s="2">
        <v>0.57086800000000004</v>
      </c>
      <c r="AU65" s="3">
        <v>0.586036</v>
      </c>
    </row>
    <row r="66" spans="1:47">
      <c r="A66" s="60" t="s">
        <v>4691</v>
      </c>
      <c r="B66" s="1" t="s">
        <v>33</v>
      </c>
      <c r="C66" s="98" t="s">
        <v>3420</v>
      </c>
      <c r="D66" s="1" t="s">
        <v>1520</v>
      </c>
      <c r="E66" s="1" t="s">
        <v>3420</v>
      </c>
      <c r="F66" s="3" t="s">
        <v>1347</v>
      </c>
      <c r="G66" s="3" t="s">
        <v>3506</v>
      </c>
      <c r="H66" s="2">
        <v>9.7699999999999995E-2</v>
      </c>
      <c r="I66" s="2">
        <v>-0.43719999999999998</v>
      </c>
      <c r="J66" s="2">
        <v>4.82E-2</v>
      </c>
      <c r="K66" s="3">
        <v>1.1700000000000001E-19</v>
      </c>
      <c r="L66" s="52">
        <v>665126.55800466007</v>
      </c>
      <c r="M66" s="46">
        <v>0.7732</v>
      </c>
      <c r="N66" s="55">
        <v>0</v>
      </c>
      <c r="O66" s="176">
        <v>1</v>
      </c>
      <c r="P66" s="2">
        <v>9.7699999999999995E-2</v>
      </c>
      <c r="Q66" s="2">
        <v>-0.40089999999999998</v>
      </c>
      <c r="R66" s="2">
        <v>6.3500000000000001E-2</v>
      </c>
      <c r="S66" s="3">
        <v>2.7299999999999999E-10</v>
      </c>
      <c r="T66" s="2">
        <v>-0.48670000000000002</v>
      </c>
      <c r="U66" s="2">
        <v>7.3999999999999996E-2</v>
      </c>
      <c r="V66" s="3">
        <v>4.8989999999999997E-11</v>
      </c>
      <c r="W66" s="237">
        <v>220498</v>
      </c>
      <c r="X66" s="2">
        <v>9.1908799999999999E-2</v>
      </c>
      <c r="Y66" s="2">
        <v>-0.44972000000000001</v>
      </c>
      <c r="Z66" s="2">
        <v>8.1670199999999998E-2</v>
      </c>
      <c r="AA66" s="3">
        <v>3.6597799999999997E-8</v>
      </c>
      <c r="AB66" s="238">
        <v>59933</v>
      </c>
      <c r="AC66" s="2">
        <v>2.7997999999999999E-2</v>
      </c>
      <c r="AD66" s="2">
        <v>-0.38190099999999999</v>
      </c>
      <c r="AE66" s="2">
        <v>0.30476900000000001</v>
      </c>
      <c r="AF66" s="3">
        <v>0.210177</v>
      </c>
      <c r="AG66" s="238">
        <v>21279</v>
      </c>
      <c r="AH66" s="2">
        <v>5.9809500000000002E-2</v>
      </c>
      <c r="AI66" s="2">
        <v>-0.55390200000000001</v>
      </c>
      <c r="AJ66" s="2">
        <v>0.32197799999999999</v>
      </c>
      <c r="AK66" s="3">
        <v>8.5375699999999999E-2</v>
      </c>
      <c r="AL66" s="237" t="s">
        <v>4725</v>
      </c>
      <c r="AM66" s="2" t="s">
        <v>4725</v>
      </c>
      <c r="AN66" s="2" t="s">
        <v>4725</v>
      </c>
      <c r="AO66" s="2" t="s">
        <v>4725</v>
      </c>
      <c r="AP66" s="3" t="s">
        <v>4725</v>
      </c>
      <c r="AQ66" s="237">
        <v>2694.97</v>
      </c>
      <c r="AR66" s="2">
        <v>7.7405000000000002E-2</v>
      </c>
      <c r="AS66" s="2">
        <v>-1.2097599999999999</v>
      </c>
      <c r="AT66" s="2">
        <v>0.82700899999999999</v>
      </c>
      <c r="AU66" s="3">
        <v>0.14351900000000001</v>
      </c>
    </row>
    <row r="67" spans="1:47">
      <c r="A67" s="1" t="s">
        <v>204</v>
      </c>
      <c r="B67" s="1" t="s">
        <v>203</v>
      </c>
      <c r="C67" s="98" t="s">
        <v>3440</v>
      </c>
      <c r="D67" s="1">
        <v>8440</v>
      </c>
      <c r="E67" s="1" t="s">
        <v>3421</v>
      </c>
      <c r="F67" s="3" t="s">
        <v>3506</v>
      </c>
      <c r="G67" s="3" t="s">
        <v>3508</v>
      </c>
      <c r="H67" s="2">
        <v>0.78449999999999998</v>
      </c>
      <c r="I67" s="2">
        <v>-0.1918</v>
      </c>
      <c r="J67" s="2">
        <v>3.2199999999999999E-2</v>
      </c>
      <c r="K67" s="3">
        <v>2.4600000000000002E-9</v>
      </c>
      <c r="L67" s="52">
        <v>749409.52110704</v>
      </c>
      <c r="M67" s="46">
        <v>0.50149999999999995</v>
      </c>
      <c r="N67" s="55">
        <v>0</v>
      </c>
      <c r="O67" s="176">
        <v>3</v>
      </c>
      <c r="P67" s="2">
        <v>0.78449999999999998</v>
      </c>
      <c r="Q67" s="2">
        <v>-0.2041</v>
      </c>
      <c r="R67" s="2">
        <v>3.9399999999999998E-2</v>
      </c>
      <c r="S67" s="3">
        <v>2.1799999999999999E-7</v>
      </c>
      <c r="T67" s="2">
        <v>-0.16719999999999999</v>
      </c>
      <c r="U67" s="2">
        <v>5.5800000000000002E-2</v>
      </c>
      <c r="V67" s="3">
        <v>2.7100000000000002E-3</v>
      </c>
      <c r="W67" s="237">
        <v>220500</v>
      </c>
      <c r="X67" s="2">
        <v>0.80596400000000001</v>
      </c>
      <c r="Y67" s="2">
        <v>-0.18366199999999999</v>
      </c>
      <c r="Z67" s="2">
        <v>5.4296299999999999E-2</v>
      </c>
      <c r="AA67" s="3">
        <v>7.1805399999999998E-4</v>
      </c>
      <c r="AB67" s="238">
        <v>59933</v>
      </c>
      <c r="AC67" s="2">
        <v>0.643208</v>
      </c>
      <c r="AD67" s="2">
        <v>-0.304232</v>
      </c>
      <c r="AE67" s="2">
        <v>9.1198100000000004E-2</v>
      </c>
      <c r="AF67" s="3">
        <v>8.5010499999999998E-4</v>
      </c>
      <c r="AG67" s="238">
        <v>21279</v>
      </c>
      <c r="AH67" s="2">
        <v>0.862182</v>
      </c>
      <c r="AI67" s="2">
        <v>0.20195099999999999</v>
      </c>
      <c r="AJ67" s="2">
        <v>0.19534899999999999</v>
      </c>
      <c r="AK67" s="3">
        <v>0.30123299999999997</v>
      </c>
      <c r="AL67" s="237">
        <v>2463.9899999999998</v>
      </c>
      <c r="AM67" s="2">
        <v>0.79788199999999998</v>
      </c>
      <c r="AN67" s="2">
        <v>-0.39935300000000001</v>
      </c>
      <c r="AO67" s="2">
        <v>0.48504599999999998</v>
      </c>
      <c r="AP67" s="3">
        <v>0.41031899999999999</v>
      </c>
      <c r="AQ67" s="237">
        <v>2694.99</v>
      </c>
      <c r="AR67" s="2">
        <v>0.81964700000000001</v>
      </c>
      <c r="AS67" s="2">
        <v>-1.2150399999999999</v>
      </c>
      <c r="AT67" s="2">
        <v>0.52138399999999996</v>
      </c>
      <c r="AU67" s="3">
        <v>1.9784099999999999E-2</v>
      </c>
    </row>
    <row r="68" spans="1:47">
      <c r="A68" s="1" t="s">
        <v>102</v>
      </c>
      <c r="B68" s="1" t="s">
        <v>101</v>
      </c>
      <c r="C68" s="98" t="s">
        <v>3420</v>
      </c>
      <c r="D68" s="1" t="s">
        <v>1520</v>
      </c>
      <c r="E68" s="1" t="s">
        <v>3420</v>
      </c>
      <c r="F68" s="3" t="s">
        <v>3506</v>
      </c>
      <c r="G68" s="3" t="s">
        <v>3508</v>
      </c>
      <c r="H68" s="2">
        <v>0.54410000000000003</v>
      </c>
      <c r="I68" s="2">
        <v>0.17730000000000001</v>
      </c>
      <c r="J68" s="2">
        <v>2.6700000000000002E-2</v>
      </c>
      <c r="K68" s="3">
        <v>2.9900000000000001E-11</v>
      </c>
      <c r="L68" s="52">
        <v>732849.28266005008</v>
      </c>
      <c r="M68" s="46">
        <v>0.7651</v>
      </c>
      <c r="N68" s="55">
        <v>0</v>
      </c>
      <c r="O68" s="176">
        <v>2</v>
      </c>
      <c r="P68" s="2">
        <v>0.54410000000000003</v>
      </c>
      <c r="Q68" s="2">
        <v>0.19089999999999999</v>
      </c>
      <c r="R68" s="2">
        <v>3.32E-2</v>
      </c>
      <c r="S68" s="3">
        <v>8.6699999999999992E-9</v>
      </c>
      <c r="T68" s="2">
        <v>0.1525</v>
      </c>
      <c r="U68" s="2">
        <v>4.4900000000000002E-2</v>
      </c>
      <c r="V68" s="3">
        <v>6.8219999999999999E-4</v>
      </c>
      <c r="W68" s="237">
        <v>220495</v>
      </c>
      <c r="X68" s="2">
        <v>0.56335100000000005</v>
      </c>
      <c r="Y68" s="2">
        <v>0.17219899999999999</v>
      </c>
      <c r="Z68" s="2">
        <v>4.4072E-2</v>
      </c>
      <c r="AA68" s="3">
        <v>9.3363999999999996E-5</v>
      </c>
      <c r="AB68" s="238">
        <v>59933</v>
      </c>
      <c r="AC68" s="2">
        <v>0.29954900000000001</v>
      </c>
      <c r="AD68" s="2">
        <v>6.9412399999999999E-2</v>
      </c>
      <c r="AE68" s="2">
        <v>9.7301700000000005E-2</v>
      </c>
      <c r="AF68" s="3">
        <v>0.47561500000000001</v>
      </c>
      <c r="AG68" s="238">
        <v>21279</v>
      </c>
      <c r="AH68" s="2">
        <v>0.50164299999999995</v>
      </c>
      <c r="AI68" s="2">
        <v>0.25197999999999998</v>
      </c>
      <c r="AJ68" s="2">
        <v>0.13856599999999999</v>
      </c>
      <c r="AK68" s="3">
        <v>6.8988300000000002E-2</v>
      </c>
      <c r="AL68" s="237">
        <v>2463.94</v>
      </c>
      <c r="AM68" s="2">
        <v>0.354958</v>
      </c>
      <c r="AN68" s="2">
        <v>0.37741599999999997</v>
      </c>
      <c r="AO68" s="2">
        <v>0.40425699999999998</v>
      </c>
      <c r="AP68" s="3">
        <v>0.35050900000000001</v>
      </c>
      <c r="AQ68" s="237">
        <v>2694.93</v>
      </c>
      <c r="AR68" s="2">
        <v>0.53964500000000004</v>
      </c>
      <c r="AS68" s="2">
        <v>0.42061799999999999</v>
      </c>
      <c r="AT68" s="2">
        <v>0.40958</v>
      </c>
      <c r="AU68" s="3">
        <v>0.30444599999999999</v>
      </c>
    </row>
    <row r="69" spans="1:47">
      <c r="A69" s="1" t="s">
        <v>104</v>
      </c>
      <c r="B69" s="1" t="s">
        <v>103</v>
      </c>
      <c r="C69" s="98" t="s">
        <v>1369</v>
      </c>
      <c r="D69" s="1" t="s">
        <v>1520</v>
      </c>
      <c r="E69" s="1" t="s">
        <v>4098</v>
      </c>
      <c r="F69" s="3" t="s">
        <v>1347</v>
      </c>
      <c r="G69" s="3" t="s">
        <v>3502</v>
      </c>
      <c r="H69" s="2">
        <v>0.52700000000000002</v>
      </c>
      <c r="I69" s="2">
        <v>0.1764</v>
      </c>
      <c r="J69" s="2">
        <v>2.7199999999999998E-2</v>
      </c>
      <c r="K69" s="3">
        <v>9.43E-11</v>
      </c>
      <c r="L69" s="52">
        <v>710435.54448705993</v>
      </c>
      <c r="M69" s="46">
        <v>0.16600000000000001</v>
      </c>
      <c r="N69" s="55">
        <v>27.6</v>
      </c>
      <c r="O69" s="176">
        <v>2</v>
      </c>
      <c r="P69" s="2">
        <v>0.52700000000000002</v>
      </c>
      <c r="Q69" s="2">
        <v>0.20830000000000001</v>
      </c>
      <c r="R69" s="2">
        <v>3.4000000000000002E-2</v>
      </c>
      <c r="S69" s="3">
        <v>8.69E-10</v>
      </c>
      <c r="T69" s="2">
        <v>0.11899999999999999</v>
      </c>
      <c r="U69" s="2">
        <v>4.5600000000000002E-2</v>
      </c>
      <c r="V69" s="3">
        <v>9.0729999999999995E-3</v>
      </c>
      <c r="W69" s="237">
        <v>220494</v>
      </c>
      <c r="X69" s="2">
        <v>0.43559799999999999</v>
      </c>
      <c r="Y69" s="2">
        <v>-0.176873</v>
      </c>
      <c r="Z69" s="2">
        <v>4.4500699999999997E-2</v>
      </c>
      <c r="AA69" s="3">
        <v>7.0489199999999996E-5</v>
      </c>
      <c r="AB69" s="238">
        <v>59933</v>
      </c>
      <c r="AC69" s="2">
        <v>0.80146600000000001</v>
      </c>
      <c r="AD69" s="2">
        <v>-0.35422999999999999</v>
      </c>
      <c r="AE69" s="2">
        <v>0.11375399999999999</v>
      </c>
      <c r="AF69" s="3">
        <v>1.8458000000000001E-3</v>
      </c>
      <c r="AG69" s="238">
        <v>21279</v>
      </c>
      <c r="AH69" s="2">
        <v>0.58135499999999996</v>
      </c>
      <c r="AI69" s="2">
        <v>-0.13273199999999999</v>
      </c>
      <c r="AJ69" s="2">
        <v>0.140732</v>
      </c>
      <c r="AK69" s="3">
        <v>0.34560299999999999</v>
      </c>
      <c r="AL69" s="237">
        <v>2463.92</v>
      </c>
      <c r="AM69" s="2">
        <v>0.49054300000000001</v>
      </c>
      <c r="AN69" s="2">
        <v>-0.27787000000000001</v>
      </c>
      <c r="AO69" s="2">
        <v>0.40648600000000001</v>
      </c>
      <c r="AP69" s="3">
        <v>0.49423299999999998</v>
      </c>
      <c r="AQ69" s="237">
        <v>2694.89</v>
      </c>
      <c r="AR69" s="2">
        <v>0.53028500000000001</v>
      </c>
      <c r="AS69" s="2">
        <v>-0.87484300000000004</v>
      </c>
      <c r="AT69" s="2">
        <v>0.40037600000000001</v>
      </c>
      <c r="AU69" s="3">
        <v>2.8884900000000002E-2</v>
      </c>
    </row>
    <row r="70" spans="1:47">
      <c r="A70" s="1" t="s">
        <v>206</v>
      </c>
      <c r="B70" s="1" t="s">
        <v>205</v>
      </c>
      <c r="C70" s="98" t="s">
        <v>3443</v>
      </c>
      <c r="D70" s="1">
        <v>4571</v>
      </c>
      <c r="E70" s="1" t="s">
        <v>3418</v>
      </c>
      <c r="F70" s="3" t="s">
        <v>3506</v>
      </c>
      <c r="G70" s="3" t="s">
        <v>3508</v>
      </c>
      <c r="H70" s="2">
        <v>0.1487</v>
      </c>
      <c r="I70" s="2">
        <v>0.20530000000000001</v>
      </c>
      <c r="J70" s="2">
        <v>3.7499999999999999E-2</v>
      </c>
      <c r="K70" s="3">
        <v>4.4500000000000001E-8</v>
      </c>
      <c r="L70" s="52">
        <v>740485.55060798011</v>
      </c>
      <c r="M70" s="46">
        <v>0.33189999999999997</v>
      </c>
      <c r="N70" s="55">
        <v>11.5</v>
      </c>
      <c r="O70" s="176">
        <v>3</v>
      </c>
      <c r="P70" s="2">
        <v>0.1487</v>
      </c>
      <c r="Q70" s="2">
        <v>0.24540000000000001</v>
      </c>
      <c r="R70" s="2">
        <v>4.7699999999999999E-2</v>
      </c>
      <c r="S70" s="3">
        <v>2.7300000000000002E-7</v>
      </c>
      <c r="T70" s="2">
        <v>0.14050000000000001</v>
      </c>
      <c r="U70" s="2">
        <v>6.0699999999999997E-2</v>
      </c>
      <c r="V70" s="3">
        <v>2.0650000000000002E-2</v>
      </c>
      <c r="W70" s="237">
        <v>220498</v>
      </c>
      <c r="X70" s="2">
        <v>0.150364</v>
      </c>
      <c r="Y70" s="2">
        <v>0.25122699999999998</v>
      </c>
      <c r="Z70" s="2">
        <v>6.0821100000000003E-2</v>
      </c>
      <c r="AA70" s="3">
        <v>3.61817E-5</v>
      </c>
      <c r="AB70" s="238">
        <v>59933</v>
      </c>
      <c r="AC70" s="2">
        <v>4.88788E-2</v>
      </c>
      <c r="AD70" s="2">
        <v>0.33813199999999999</v>
      </c>
      <c r="AE70" s="2">
        <v>0.20844499999999999</v>
      </c>
      <c r="AF70" s="3">
        <v>0.104766</v>
      </c>
      <c r="AG70" s="238">
        <v>21279</v>
      </c>
      <c r="AH70" s="2">
        <v>0.13514599999999999</v>
      </c>
      <c r="AI70" s="2">
        <v>0.43119299999999999</v>
      </c>
      <c r="AJ70" s="2">
        <v>0.20160600000000001</v>
      </c>
      <c r="AK70" s="3">
        <v>3.2452500000000002E-2</v>
      </c>
      <c r="AL70" s="237" t="s">
        <v>4725</v>
      </c>
      <c r="AM70" s="2" t="s">
        <v>4725</v>
      </c>
      <c r="AN70" s="2" t="s">
        <v>4725</v>
      </c>
      <c r="AO70" s="2" t="s">
        <v>4725</v>
      </c>
      <c r="AP70" s="3" t="s">
        <v>4725</v>
      </c>
      <c r="AQ70" s="237">
        <v>2694.96</v>
      </c>
      <c r="AR70" s="2">
        <v>0.14425299999999999</v>
      </c>
      <c r="AS70" s="2">
        <v>-0.28442600000000001</v>
      </c>
      <c r="AT70" s="2">
        <v>0.57040999999999997</v>
      </c>
      <c r="AU70" s="3">
        <v>0.61803600000000003</v>
      </c>
    </row>
    <row r="71" spans="1:47">
      <c r="A71" s="1" t="s">
        <v>208</v>
      </c>
      <c r="B71" s="1" t="s">
        <v>207</v>
      </c>
      <c r="C71" s="98" t="s">
        <v>1396</v>
      </c>
      <c r="D71" s="1" t="s">
        <v>1520</v>
      </c>
      <c r="E71" s="1" t="s">
        <v>4098</v>
      </c>
      <c r="F71" s="3" t="s">
        <v>3506</v>
      </c>
      <c r="G71" s="3" t="s">
        <v>3508</v>
      </c>
      <c r="H71" s="2">
        <v>0.31340000000000001</v>
      </c>
      <c r="I71" s="2">
        <v>-0.18429999999999999</v>
      </c>
      <c r="J71" s="2">
        <v>2.9100000000000001E-2</v>
      </c>
      <c r="K71" s="3">
        <v>2.3600000000000001E-10</v>
      </c>
      <c r="L71" s="52">
        <v>723277.04035061994</v>
      </c>
      <c r="M71" s="46">
        <v>0.13400000000000001</v>
      </c>
      <c r="N71" s="55">
        <v>31.2</v>
      </c>
      <c r="O71" s="176">
        <v>3</v>
      </c>
      <c r="P71" s="2">
        <v>0.31340000000000001</v>
      </c>
      <c r="Q71" s="2">
        <v>-0.19700000000000001</v>
      </c>
      <c r="R71" s="2">
        <v>3.6499999999999998E-2</v>
      </c>
      <c r="S71" s="3">
        <v>6.5999999999999995E-8</v>
      </c>
      <c r="T71" s="2">
        <v>-0.16220000000000001</v>
      </c>
      <c r="U71" s="2">
        <v>4.8300000000000003E-2</v>
      </c>
      <c r="V71" s="3">
        <v>7.7629999999999995E-4</v>
      </c>
      <c r="W71" s="237">
        <v>220494</v>
      </c>
      <c r="X71" s="2">
        <v>0.28764400000000001</v>
      </c>
      <c r="Y71" s="2">
        <v>-0.14622299999999999</v>
      </c>
      <c r="Z71" s="2">
        <v>4.9885199999999998E-2</v>
      </c>
      <c r="AA71" s="3">
        <v>3.3767699999999999E-3</v>
      </c>
      <c r="AB71" s="238">
        <v>59933</v>
      </c>
      <c r="AC71" s="2">
        <v>0.54319300000000004</v>
      </c>
      <c r="AD71" s="2">
        <v>-0.47242800000000001</v>
      </c>
      <c r="AE71" s="2">
        <v>9.3510099999999999E-2</v>
      </c>
      <c r="AF71" s="3">
        <v>4.3684199999999999E-7</v>
      </c>
      <c r="AG71" s="238">
        <v>21279</v>
      </c>
      <c r="AH71" s="2">
        <v>0.299701</v>
      </c>
      <c r="AI71" s="2">
        <v>-0.22276299999999999</v>
      </c>
      <c r="AJ71" s="2">
        <v>0.15784699999999999</v>
      </c>
      <c r="AK71" s="3">
        <v>0.158168</v>
      </c>
      <c r="AL71" s="237">
        <v>2463.9</v>
      </c>
      <c r="AM71" s="2">
        <v>0.40655999999999998</v>
      </c>
      <c r="AN71" s="2">
        <v>0.11120099999999999</v>
      </c>
      <c r="AO71" s="2">
        <v>0.43203999999999998</v>
      </c>
      <c r="AP71" s="3">
        <v>0.79688000000000003</v>
      </c>
      <c r="AQ71" s="237">
        <v>2694.95</v>
      </c>
      <c r="AR71" s="2">
        <v>0.30782100000000001</v>
      </c>
      <c r="AS71" s="2">
        <v>-0.19102</v>
      </c>
      <c r="AT71" s="2">
        <v>0.445803</v>
      </c>
      <c r="AU71" s="3">
        <v>0.66829799999999995</v>
      </c>
    </row>
    <row r="72" spans="1:47">
      <c r="A72" s="1" t="s">
        <v>106</v>
      </c>
      <c r="B72" s="1" t="s">
        <v>105</v>
      </c>
      <c r="C72" s="98" t="s">
        <v>1370</v>
      </c>
      <c r="D72" s="1" t="s">
        <v>1520</v>
      </c>
      <c r="E72" s="1" t="s">
        <v>4098</v>
      </c>
      <c r="F72" s="3" t="s">
        <v>3506</v>
      </c>
      <c r="G72" s="3" t="s">
        <v>3502</v>
      </c>
      <c r="H72" s="2">
        <v>0.85089999999999999</v>
      </c>
      <c r="I72" s="2">
        <v>-0.22020000000000001</v>
      </c>
      <c r="J72" s="2">
        <v>3.6900000000000002E-2</v>
      </c>
      <c r="K72" s="3">
        <v>2.52E-9</v>
      </c>
      <c r="L72" s="52">
        <v>739436.39817118994</v>
      </c>
      <c r="M72" s="46">
        <v>0.1019</v>
      </c>
      <c r="N72" s="55">
        <v>36.1</v>
      </c>
      <c r="O72" s="176">
        <v>2</v>
      </c>
      <c r="P72" s="2">
        <v>0.85089999999999999</v>
      </c>
      <c r="Q72" s="2">
        <v>-0.25750000000000001</v>
      </c>
      <c r="R72" s="2">
        <v>4.5999999999999999E-2</v>
      </c>
      <c r="S72" s="3">
        <v>2.1999999999999998E-8</v>
      </c>
      <c r="T72" s="2">
        <v>-0.1525</v>
      </c>
      <c r="U72" s="2">
        <v>6.2E-2</v>
      </c>
      <c r="V72" s="3">
        <v>1.3809999999999999E-2</v>
      </c>
      <c r="W72" s="237">
        <v>220496</v>
      </c>
      <c r="X72" s="2">
        <v>0.85623300000000002</v>
      </c>
      <c r="Y72" s="2">
        <v>-0.154585</v>
      </c>
      <c r="Z72" s="2">
        <v>6.2318600000000002E-2</v>
      </c>
      <c r="AA72" s="3">
        <v>1.31174E-2</v>
      </c>
      <c r="AB72" s="238">
        <v>59933</v>
      </c>
      <c r="AC72" s="2">
        <v>0.80033900000000002</v>
      </c>
      <c r="AD72" s="2">
        <v>-0.42427199999999998</v>
      </c>
      <c r="AE72" s="2">
        <v>0.113013</v>
      </c>
      <c r="AF72" s="3">
        <v>1.739E-4</v>
      </c>
      <c r="AG72" s="238">
        <v>21279</v>
      </c>
      <c r="AH72" s="2">
        <v>0.88663099999999995</v>
      </c>
      <c r="AI72" s="2">
        <v>-2.2269299999999999E-2</v>
      </c>
      <c r="AJ72" s="2">
        <v>0.21837400000000001</v>
      </c>
      <c r="AK72" s="3">
        <v>0.91877399999999998</v>
      </c>
      <c r="AL72" s="237" t="s">
        <v>4725</v>
      </c>
      <c r="AM72" s="2" t="s">
        <v>4725</v>
      </c>
      <c r="AN72" s="2" t="s">
        <v>4725</v>
      </c>
      <c r="AO72" s="2" t="s">
        <v>4725</v>
      </c>
      <c r="AP72" s="3" t="s">
        <v>4725</v>
      </c>
      <c r="AQ72" s="237">
        <v>2694.97</v>
      </c>
      <c r="AR72" s="2">
        <v>0.87923600000000002</v>
      </c>
      <c r="AS72" s="2">
        <v>-1.85575</v>
      </c>
      <c r="AT72" s="2">
        <v>0.61959699999999995</v>
      </c>
      <c r="AU72" s="3">
        <v>2.7437300000000002E-3</v>
      </c>
    </row>
    <row r="73" spans="1:47">
      <c r="A73" s="1" t="s">
        <v>108</v>
      </c>
      <c r="B73" s="1" t="s">
        <v>107</v>
      </c>
      <c r="C73" s="98" t="s">
        <v>893</v>
      </c>
      <c r="D73" s="1" t="s">
        <v>1520</v>
      </c>
      <c r="E73" s="1" t="s">
        <v>4098</v>
      </c>
      <c r="F73" s="3" t="s">
        <v>1347</v>
      </c>
      <c r="G73" s="3" t="s">
        <v>3502</v>
      </c>
      <c r="H73" s="2">
        <v>0.60560000000000003</v>
      </c>
      <c r="I73" s="2">
        <v>0.18840000000000001</v>
      </c>
      <c r="J73" s="2">
        <v>2.75E-2</v>
      </c>
      <c r="K73" s="3">
        <v>7.7799999999999996E-12</v>
      </c>
      <c r="L73" s="52">
        <v>723933.05382786004</v>
      </c>
      <c r="M73" s="46">
        <v>0.38940000000000002</v>
      </c>
      <c r="N73" s="55">
        <v>5.7</v>
      </c>
      <c r="O73" s="176">
        <v>2</v>
      </c>
      <c r="P73" s="2">
        <v>0.60560000000000003</v>
      </c>
      <c r="Q73" s="2">
        <v>0.20230000000000001</v>
      </c>
      <c r="R73" s="2">
        <v>3.49E-2</v>
      </c>
      <c r="S73" s="3">
        <v>7.0900000000000001E-9</v>
      </c>
      <c r="T73" s="2">
        <v>0.1656</v>
      </c>
      <c r="U73" s="2">
        <v>4.4699999999999997E-2</v>
      </c>
      <c r="V73" s="3">
        <v>2.1110000000000001E-4</v>
      </c>
      <c r="W73" s="237">
        <v>220495</v>
      </c>
      <c r="X73" s="2">
        <v>0.62242799999999998</v>
      </c>
      <c r="Y73" s="2">
        <v>0.18428800000000001</v>
      </c>
      <c r="Z73" s="2">
        <v>4.6875899999999998E-2</v>
      </c>
      <c r="AA73" s="3">
        <v>8.44563E-5</v>
      </c>
      <c r="AB73" s="238">
        <v>59933</v>
      </c>
      <c r="AC73" s="2">
        <v>0.33141200000000004</v>
      </c>
      <c r="AD73" s="2">
        <v>0.31449700000000003</v>
      </c>
      <c r="AE73" s="2">
        <v>9.98859E-2</v>
      </c>
      <c r="AF73" s="3">
        <v>1.64073E-3</v>
      </c>
      <c r="AG73" s="238">
        <v>21279</v>
      </c>
      <c r="AH73" s="2">
        <v>0.65773700000000002</v>
      </c>
      <c r="AI73" s="2">
        <v>0.21380099999999999</v>
      </c>
      <c r="AJ73" s="2">
        <v>0.14979799999999999</v>
      </c>
      <c r="AK73" s="3">
        <v>0.153504</v>
      </c>
      <c r="AL73" s="237">
        <v>2463.9299999999998</v>
      </c>
      <c r="AM73" s="2">
        <v>0.80435999999999996</v>
      </c>
      <c r="AN73" s="2">
        <v>-0.198183</v>
      </c>
      <c r="AO73" s="2">
        <v>0.540821</v>
      </c>
      <c r="AP73" s="3">
        <v>0.71403099999999997</v>
      </c>
      <c r="AQ73" s="237">
        <v>2694.92</v>
      </c>
      <c r="AR73" s="2">
        <v>0.64145099999999999</v>
      </c>
      <c r="AS73" s="2">
        <v>4.5358500000000003E-2</v>
      </c>
      <c r="AT73" s="2">
        <v>0.42467899999999997</v>
      </c>
      <c r="AU73" s="3">
        <v>0.91494200000000003</v>
      </c>
    </row>
    <row r="74" spans="1:47">
      <c r="A74" s="1" t="s">
        <v>110</v>
      </c>
      <c r="B74" s="1" t="s">
        <v>109</v>
      </c>
      <c r="C74" s="98" t="s">
        <v>778</v>
      </c>
      <c r="D74" s="1" t="s">
        <v>1520</v>
      </c>
      <c r="E74" s="1" t="s">
        <v>4098</v>
      </c>
      <c r="F74" s="3" t="s">
        <v>3506</v>
      </c>
      <c r="G74" s="3" t="s">
        <v>3502</v>
      </c>
      <c r="H74" s="2">
        <v>0.49459999999999998</v>
      </c>
      <c r="I74" s="2">
        <v>0.17080000000000001</v>
      </c>
      <c r="J74" s="2">
        <v>2.69E-2</v>
      </c>
      <c r="K74" s="3">
        <v>2.09E-10</v>
      </c>
      <c r="L74" s="52">
        <v>716091.36370277999</v>
      </c>
      <c r="M74" s="46">
        <v>0.68</v>
      </c>
      <c r="N74" s="55">
        <v>0</v>
      </c>
      <c r="O74" s="176">
        <v>2</v>
      </c>
      <c r="P74" s="2">
        <v>0.49459999999999998</v>
      </c>
      <c r="Q74" s="2">
        <v>0.1971</v>
      </c>
      <c r="R74" s="2">
        <v>3.32E-2</v>
      </c>
      <c r="S74" s="3">
        <v>2.8900000000000002E-9</v>
      </c>
      <c r="T74" s="2">
        <v>0.1207</v>
      </c>
      <c r="U74" s="2">
        <v>4.58E-2</v>
      </c>
      <c r="V74" s="3">
        <v>8.4049999999999993E-3</v>
      </c>
      <c r="W74" s="237">
        <v>220495</v>
      </c>
      <c r="X74" s="2">
        <v>0.52042600000000006</v>
      </c>
      <c r="Y74" s="2">
        <v>-0.22858500000000001</v>
      </c>
      <c r="Z74" s="2">
        <v>4.4043100000000002E-2</v>
      </c>
      <c r="AA74" s="3">
        <v>2.10259E-7</v>
      </c>
      <c r="AB74" s="238">
        <v>59933</v>
      </c>
      <c r="AC74" s="2">
        <v>0.31700099999999998</v>
      </c>
      <c r="AD74" s="2">
        <v>-0.124778</v>
      </c>
      <c r="AE74" s="2">
        <v>9.8632499999999998E-2</v>
      </c>
      <c r="AF74" s="3">
        <v>0.205844</v>
      </c>
      <c r="AG74" s="238">
        <v>21279</v>
      </c>
      <c r="AH74" s="2">
        <v>0.40347699999999997</v>
      </c>
      <c r="AI74" s="2">
        <v>-0.19697899999999999</v>
      </c>
      <c r="AJ74" s="2">
        <v>0.14305499999999999</v>
      </c>
      <c r="AK74" s="3">
        <v>0.16852900000000001</v>
      </c>
      <c r="AL74" s="237">
        <v>2463.91</v>
      </c>
      <c r="AM74" s="2">
        <v>0.40283400000000003</v>
      </c>
      <c r="AN74" s="2">
        <v>-0.58686700000000003</v>
      </c>
      <c r="AO74" s="2">
        <v>0.40870299999999998</v>
      </c>
      <c r="AP74" s="3">
        <v>0.15102399999999999</v>
      </c>
      <c r="AQ74" s="237">
        <v>2694.88</v>
      </c>
      <c r="AR74" s="2">
        <v>0.45834900000000001</v>
      </c>
      <c r="AS74" s="2">
        <v>-0.21057500000000001</v>
      </c>
      <c r="AT74" s="2">
        <v>0.40213700000000002</v>
      </c>
      <c r="AU74" s="3">
        <v>0.60052899999999998</v>
      </c>
    </row>
    <row r="75" spans="1:47">
      <c r="A75" s="1" t="s">
        <v>35</v>
      </c>
      <c r="B75" s="1" t="s">
        <v>34</v>
      </c>
      <c r="C75" s="98" t="s">
        <v>866</v>
      </c>
      <c r="D75" s="1">
        <v>11022</v>
      </c>
      <c r="E75" s="1" t="s">
        <v>3418</v>
      </c>
      <c r="F75" s="3" t="s">
        <v>3506</v>
      </c>
      <c r="G75" s="3" t="s">
        <v>3508</v>
      </c>
      <c r="H75" s="2">
        <v>0.42870000000000003</v>
      </c>
      <c r="I75" s="2">
        <v>-0.2278</v>
      </c>
      <c r="J75" s="2">
        <v>2.6700000000000002E-2</v>
      </c>
      <c r="K75" s="3">
        <v>1.3800000000000001E-17</v>
      </c>
      <c r="L75" s="52">
        <v>731384.57811536011</v>
      </c>
      <c r="M75" s="46">
        <v>0.31090000000000001</v>
      </c>
      <c r="N75" s="55">
        <v>13.3</v>
      </c>
      <c r="O75" s="176">
        <v>1</v>
      </c>
      <c r="P75" s="2">
        <v>0.42870000000000003</v>
      </c>
      <c r="Q75" s="2">
        <v>-0.22209999999999999</v>
      </c>
      <c r="R75" s="2">
        <v>3.3399999999999999E-2</v>
      </c>
      <c r="S75" s="3">
        <v>2.92E-11</v>
      </c>
      <c r="T75" s="2">
        <v>-0.23769999999999999</v>
      </c>
      <c r="U75" s="2">
        <v>4.4400000000000002E-2</v>
      </c>
      <c r="V75" s="3">
        <v>8.343E-8</v>
      </c>
      <c r="W75" s="237">
        <v>220494</v>
      </c>
      <c r="X75" s="2">
        <v>0.41372999999999999</v>
      </c>
      <c r="Y75" s="2">
        <v>-0.209203</v>
      </c>
      <c r="Z75" s="2">
        <v>4.4972600000000001E-2</v>
      </c>
      <c r="AA75" s="3">
        <v>3.2905199999999998E-6</v>
      </c>
      <c r="AB75" s="238">
        <v>59933</v>
      </c>
      <c r="AC75" s="2">
        <v>0.53608699999999998</v>
      </c>
      <c r="AD75" s="2">
        <v>-4.0779599999999999E-2</v>
      </c>
      <c r="AE75" s="2">
        <v>9.1523499999999994E-2</v>
      </c>
      <c r="AF75" s="3">
        <v>0.65591299999999997</v>
      </c>
      <c r="AG75" s="238">
        <v>21279</v>
      </c>
      <c r="AH75" s="2">
        <v>0.433085</v>
      </c>
      <c r="AI75" s="2">
        <v>-0.24651300000000001</v>
      </c>
      <c r="AJ75" s="2">
        <v>0.14305200000000001</v>
      </c>
      <c r="AK75" s="3">
        <v>8.4844100000000006E-2</v>
      </c>
      <c r="AL75" s="237">
        <v>2463.9299999999998</v>
      </c>
      <c r="AM75" s="2">
        <v>0.34352300000000002</v>
      </c>
      <c r="AN75" s="2">
        <v>-0.20699200000000001</v>
      </c>
      <c r="AO75" s="2">
        <v>0.43622100000000003</v>
      </c>
      <c r="AP75" s="3">
        <v>0.63513500000000001</v>
      </c>
      <c r="AQ75" s="237">
        <v>2694.91</v>
      </c>
      <c r="AR75" s="2">
        <v>0.422153</v>
      </c>
      <c r="AS75" s="2">
        <v>-0.65505800000000003</v>
      </c>
      <c r="AT75" s="2">
        <v>0.41072500000000001</v>
      </c>
      <c r="AU75" s="3">
        <v>0.110738</v>
      </c>
    </row>
    <row r="76" spans="1:47">
      <c r="A76" s="1" t="s">
        <v>210</v>
      </c>
      <c r="B76" s="1" t="s">
        <v>209</v>
      </c>
      <c r="C76" s="98" t="s">
        <v>3442</v>
      </c>
      <c r="D76" s="1">
        <v>3697</v>
      </c>
      <c r="E76" s="1" t="s">
        <v>3421</v>
      </c>
      <c r="F76" s="3" t="s">
        <v>1347</v>
      </c>
      <c r="G76" s="3" t="s">
        <v>3502</v>
      </c>
      <c r="H76" s="2">
        <v>0.19950000000000001</v>
      </c>
      <c r="I76" s="2">
        <v>0.20039999999999999</v>
      </c>
      <c r="J76" s="2">
        <v>3.5299999999999998E-2</v>
      </c>
      <c r="K76" s="3">
        <v>1.42E-8</v>
      </c>
      <c r="L76" s="52">
        <v>715723.67396010004</v>
      </c>
      <c r="M76" s="46">
        <v>2.5559999999999999E-2</v>
      </c>
      <c r="N76" s="55">
        <v>48.4</v>
      </c>
      <c r="O76" s="176">
        <v>3</v>
      </c>
      <c r="P76" s="2">
        <v>0.19950000000000001</v>
      </c>
      <c r="Q76" s="2">
        <v>0.22420000000000001</v>
      </c>
      <c r="R76" s="2">
        <v>4.2599999999999999E-2</v>
      </c>
      <c r="S76" s="3">
        <v>1.4600000000000001E-7</v>
      </c>
      <c r="T76" s="2">
        <v>0.14829999999999999</v>
      </c>
      <c r="U76" s="2">
        <v>6.3100000000000003E-2</v>
      </c>
      <c r="V76" s="3">
        <v>1.883E-2</v>
      </c>
      <c r="W76" s="237">
        <v>220493</v>
      </c>
      <c r="X76" s="2">
        <v>0.15233099999999999</v>
      </c>
      <c r="Y76" s="2">
        <v>0.134184</v>
      </c>
      <c r="Z76" s="2">
        <v>6.1445600000000003E-2</v>
      </c>
      <c r="AA76" s="3">
        <v>2.8978299999999999E-2</v>
      </c>
      <c r="AB76" s="238">
        <v>59933</v>
      </c>
      <c r="AC76" s="2">
        <v>0.38757999999999998</v>
      </c>
      <c r="AD76" s="2">
        <v>0.40652700000000003</v>
      </c>
      <c r="AE76" s="2">
        <v>9.2424800000000001E-2</v>
      </c>
      <c r="AF76" s="3">
        <v>1.09021E-5</v>
      </c>
      <c r="AG76" s="238">
        <v>21279</v>
      </c>
      <c r="AH76" s="2">
        <v>0.33194899999999999</v>
      </c>
      <c r="AI76" s="2">
        <v>0.28066000000000002</v>
      </c>
      <c r="AJ76" s="2">
        <v>0.14454900000000001</v>
      </c>
      <c r="AK76" s="3">
        <v>5.2181600000000002E-2</v>
      </c>
      <c r="AL76" s="237">
        <v>2463.9299999999998</v>
      </c>
      <c r="AM76" s="2">
        <v>0.117295</v>
      </c>
      <c r="AN76" s="2">
        <v>0.35859099999999999</v>
      </c>
      <c r="AO76" s="2">
        <v>0.62161299999999997</v>
      </c>
      <c r="AP76" s="3">
        <v>0.56402600000000003</v>
      </c>
      <c r="AQ76" s="237">
        <v>2694.94</v>
      </c>
      <c r="AR76" s="2">
        <v>0.24832699999999999</v>
      </c>
      <c r="AS76" s="2">
        <v>0.71420799999999995</v>
      </c>
      <c r="AT76" s="2">
        <v>0.45399</v>
      </c>
      <c r="AU76" s="3">
        <v>0.115677</v>
      </c>
    </row>
    <row r="77" spans="1:47">
      <c r="A77" s="1" t="s">
        <v>112</v>
      </c>
      <c r="B77" s="1" t="s">
        <v>111</v>
      </c>
      <c r="C77" s="98" t="s">
        <v>3420</v>
      </c>
      <c r="D77" s="1" t="s">
        <v>1520</v>
      </c>
      <c r="E77" s="1" t="s">
        <v>3420</v>
      </c>
      <c r="F77" s="3" t="s">
        <v>1347</v>
      </c>
      <c r="G77" s="3" t="s">
        <v>3502</v>
      </c>
      <c r="H77" s="2">
        <v>0.1956</v>
      </c>
      <c r="I77" s="2">
        <v>0.2107</v>
      </c>
      <c r="J77" s="2">
        <v>3.5099999999999999E-2</v>
      </c>
      <c r="K77" s="3">
        <v>2.0099999999999999E-9</v>
      </c>
      <c r="L77" s="52">
        <v>667881.33295759</v>
      </c>
      <c r="M77" s="46">
        <v>9.1889999999999999E-2</v>
      </c>
      <c r="N77" s="55">
        <v>37.4</v>
      </c>
      <c r="O77" s="176">
        <v>2</v>
      </c>
      <c r="P77" s="2">
        <v>0.1956</v>
      </c>
      <c r="Q77" s="2">
        <v>0.26550000000000001</v>
      </c>
      <c r="R77" s="2">
        <v>4.53E-2</v>
      </c>
      <c r="S77" s="3">
        <v>4.4599999999999999E-9</v>
      </c>
      <c r="T77" s="2">
        <v>0.12759999999999999</v>
      </c>
      <c r="U77" s="2">
        <v>5.57E-2</v>
      </c>
      <c r="V77" s="3">
        <v>2.2020000000000001E-2</v>
      </c>
      <c r="W77" s="237">
        <v>220496</v>
      </c>
      <c r="X77" s="2">
        <v>0.19298199999999999</v>
      </c>
      <c r="Y77" s="2">
        <v>0.259685</v>
      </c>
      <c r="Z77" s="2">
        <v>5.9592100000000002E-2</v>
      </c>
      <c r="AA77" s="3">
        <v>1.3143600000000001E-5</v>
      </c>
      <c r="AB77" s="238">
        <v>59933</v>
      </c>
      <c r="AC77" s="2">
        <v>0.138877</v>
      </c>
      <c r="AD77" s="2">
        <v>0.38099899999999998</v>
      </c>
      <c r="AE77" s="2">
        <v>0.16220399999999999</v>
      </c>
      <c r="AF77" s="3">
        <v>1.8829599999999998E-2</v>
      </c>
      <c r="AG77" s="238">
        <v>21279</v>
      </c>
      <c r="AH77" s="2">
        <v>0.143008</v>
      </c>
      <c r="AI77" s="2">
        <v>0.34840399999999999</v>
      </c>
      <c r="AJ77" s="2">
        <v>0.216338</v>
      </c>
      <c r="AK77" s="3">
        <v>0.107298</v>
      </c>
      <c r="AL77" s="237" t="s">
        <v>4725</v>
      </c>
      <c r="AM77" s="2" t="s">
        <v>4725</v>
      </c>
      <c r="AN77" s="2" t="s">
        <v>4725</v>
      </c>
      <c r="AO77" s="2" t="s">
        <v>4725</v>
      </c>
      <c r="AP77" s="3" t="s">
        <v>4725</v>
      </c>
      <c r="AQ77" s="237">
        <v>2694.93</v>
      </c>
      <c r="AR77" s="2">
        <v>0.16337699999999999</v>
      </c>
      <c r="AS77" s="2">
        <v>0.32493699999999998</v>
      </c>
      <c r="AT77" s="2">
        <v>0.59805299999999995</v>
      </c>
      <c r="AU77" s="3">
        <v>0.58690699999999996</v>
      </c>
    </row>
    <row r="78" spans="1:47">
      <c r="A78" s="1" t="s">
        <v>114</v>
      </c>
      <c r="B78" s="1" t="s">
        <v>113</v>
      </c>
      <c r="C78" s="98" t="s">
        <v>669</v>
      </c>
      <c r="D78" s="1" t="s">
        <v>1520</v>
      </c>
      <c r="E78" s="1" t="s">
        <v>4098</v>
      </c>
      <c r="F78" s="3" t="s">
        <v>3506</v>
      </c>
      <c r="G78" s="3" t="s">
        <v>3508</v>
      </c>
      <c r="H78" s="2">
        <v>0.57010000000000005</v>
      </c>
      <c r="I78" s="2">
        <v>-0.2044</v>
      </c>
      <c r="J78" s="2">
        <v>2.8000000000000001E-2</v>
      </c>
      <c r="K78" s="3">
        <v>3.0600000000000001E-13</v>
      </c>
      <c r="L78" s="52">
        <v>664145.88014004007</v>
      </c>
      <c r="M78" s="46">
        <v>0.59540000000000004</v>
      </c>
      <c r="N78" s="55">
        <v>0</v>
      </c>
      <c r="O78" s="176">
        <v>2</v>
      </c>
      <c r="P78" s="2">
        <v>0.57010000000000005</v>
      </c>
      <c r="Q78" s="2">
        <v>-0.23430000000000001</v>
      </c>
      <c r="R78" s="2">
        <v>3.5499999999999997E-2</v>
      </c>
      <c r="S78" s="3">
        <v>4.3599999999999997E-11</v>
      </c>
      <c r="T78" s="2">
        <v>-0.1552</v>
      </c>
      <c r="U78" s="2">
        <v>4.5600000000000002E-2</v>
      </c>
      <c r="V78" s="3">
        <v>6.623E-4</v>
      </c>
      <c r="W78" s="237">
        <v>220489</v>
      </c>
      <c r="X78" s="2">
        <v>0.58155299999999999</v>
      </c>
      <c r="Y78" s="2">
        <v>-0.193741</v>
      </c>
      <c r="Z78" s="2">
        <v>4.4501400000000003E-2</v>
      </c>
      <c r="AA78" s="3">
        <v>1.3392499999999999E-5</v>
      </c>
      <c r="AB78" s="238">
        <v>59933</v>
      </c>
      <c r="AC78" s="2" t="s">
        <v>4725</v>
      </c>
      <c r="AD78" s="2" t="s">
        <v>4725</v>
      </c>
      <c r="AE78" s="2" t="s">
        <v>4725</v>
      </c>
      <c r="AF78" s="3" t="s">
        <v>4725</v>
      </c>
      <c r="AG78" s="238">
        <v>21279</v>
      </c>
      <c r="AH78" s="2">
        <v>0.44636500000000001</v>
      </c>
      <c r="AI78" s="2">
        <v>-0.179815</v>
      </c>
      <c r="AJ78" s="2">
        <v>0.13738500000000001</v>
      </c>
      <c r="AK78" s="3">
        <v>0.19058600000000001</v>
      </c>
      <c r="AL78" s="237">
        <v>2463.9499999999998</v>
      </c>
      <c r="AM78" s="2">
        <v>0.294493</v>
      </c>
      <c r="AN78" s="2">
        <v>-0.51698</v>
      </c>
      <c r="AO78" s="2">
        <v>0.42563000000000001</v>
      </c>
      <c r="AP78" s="3">
        <v>0.22450999999999999</v>
      </c>
      <c r="AQ78" s="237">
        <v>2694.89</v>
      </c>
      <c r="AR78" s="2">
        <v>0.47893799999999997</v>
      </c>
      <c r="AS78" s="2">
        <v>-0.33653100000000002</v>
      </c>
      <c r="AT78" s="2">
        <v>0.391378</v>
      </c>
      <c r="AU78" s="3">
        <v>0.38986399999999999</v>
      </c>
    </row>
    <row r="79" spans="1:47">
      <c r="A79" s="1" t="s">
        <v>212</v>
      </c>
      <c r="B79" s="1" t="s">
        <v>211</v>
      </c>
      <c r="C79" s="98" t="s">
        <v>3432</v>
      </c>
      <c r="D79" s="1">
        <v>3196</v>
      </c>
      <c r="E79" s="1" t="s">
        <v>3421</v>
      </c>
      <c r="F79" s="3" t="s">
        <v>3506</v>
      </c>
      <c r="G79" s="3" t="s">
        <v>3508</v>
      </c>
      <c r="H79" s="2">
        <v>0.40860000000000002</v>
      </c>
      <c r="I79" s="2">
        <v>0.17230000000000001</v>
      </c>
      <c r="J79" s="2">
        <v>2.69E-2</v>
      </c>
      <c r="K79" s="3">
        <v>1.64E-10</v>
      </c>
      <c r="L79" s="52">
        <v>729174.10712989012</v>
      </c>
      <c r="M79" s="46">
        <v>0.90980000000000005</v>
      </c>
      <c r="N79" s="55">
        <v>0</v>
      </c>
      <c r="O79" s="176">
        <v>3</v>
      </c>
      <c r="P79" s="2">
        <v>0.40860000000000002</v>
      </c>
      <c r="Q79" s="2">
        <v>0.16750000000000001</v>
      </c>
      <c r="R79" s="2">
        <v>3.3799999999999997E-2</v>
      </c>
      <c r="S79" s="3">
        <v>7.4499999999999996E-7</v>
      </c>
      <c r="T79" s="2">
        <v>0.18060000000000001</v>
      </c>
      <c r="U79" s="2">
        <v>4.4600000000000001E-2</v>
      </c>
      <c r="V79" s="3">
        <v>5.0859999999999998E-5</v>
      </c>
      <c r="W79" s="237">
        <v>220488</v>
      </c>
      <c r="X79" s="2">
        <v>0.42256000000000005</v>
      </c>
      <c r="Y79" s="2">
        <v>0.16282199999999999</v>
      </c>
      <c r="Z79" s="2">
        <v>4.43577E-2</v>
      </c>
      <c r="AA79" s="3">
        <v>2.41919E-4</v>
      </c>
      <c r="AB79" s="238">
        <v>59933</v>
      </c>
      <c r="AC79" s="2">
        <v>0.26673500000000006</v>
      </c>
      <c r="AD79" s="2">
        <v>0.22645499999999999</v>
      </c>
      <c r="AE79" s="2">
        <v>0.106421</v>
      </c>
      <c r="AF79" s="3">
        <v>3.3343999999999999E-2</v>
      </c>
      <c r="AG79" s="238">
        <v>21279</v>
      </c>
      <c r="AH79" s="2">
        <v>0.40487399999999996</v>
      </c>
      <c r="AI79" s="2">
        <v>-7.0330899999999997E-3</v>
      </c>
      <c r="AJ79" s="2">
        <v>0.142091</v>
      </c>
      <c r="AK79" s="3">
        <v>0.96052300000000002</v>
      </c>
      <c r="AL79" s="237">
        <v>2463.9299999999998</v>
      </c>
      <c r="AM79" s="2">
        <v>0.13684799999999997</v>
      </c>
      <c r="AN79" s="2">
        <v>-0.348134</v>
      </c>
      <c r="AO79" s="2">
        <v>0.58043599999999995</v>
      </c>
      <c r="AP79" s="3">
        <v>0.54865299999999995</v>
      </c>
      <c r="AQ79" s="237">
        <v>2694.85</v>
      </c>
      <c r="AR79" s="2">
        <v>0.39306799999999997</v>
      </c>
      <c r="AS79" s="2">
        <v>-0.10453900000000001</v>
      </c>
      <c r="AT79" s="2">
        <v>0.41591800000000001</v>
      </c>
      <c r="AU79" s="3">
        <v>0.80154599999999998</v>
      </c>
    </row>
    <row r="80" spans="1:47">
      <c r="A80" s="1" t="s">
        <v>214</v>
      </c>
      <c r="B80" s="1" t="s">
        <v>213</v>
      </c>
      <c r="C80" s="98" t="s">
        <v>1049</v>
      </c>
      <c r="D80" s="1">
        <v>1642</v>
      </c>
      <c r="E80" s="1" t="s">
        <v>3418</v>
      </c>
      <c r="F80" s="3" t="s">
        <v>1347</v>
      </c>
      <c r="G80" s="3" t="s">
        <v>3502</v>
      </c>
      <c r="H80" s="2">
        <v>2.0799999999999999E-2</v>
      </c>
      <c r="I80" s="2">
        <v>0.57520000000000004</v>
      </c>
      <c r="J80" s="2">
        <v>0.10489999999999999</v>
      </c>
      <c r="K80" s="3">
        <v>4.1299999999999999E-8</v>
      </c>
      <c r="L80" s="52">
        <v>613323.43225030997</v>
      </c>
      <c r="M80" s="46">
        <v>0.76739999999999997</v>
      </c>
      <c r="N80" s="55">
        <v>0</v>
      </c>
      <c r="O80" s="176">
        <v>3</v>
      </c>
      <c r="P80" s="2">
        <v>2.0799999999999999E-2</v>
      </c>
      <c r="Q80" s="2">
        <v>0.68189999999999995</v>
      </c>
      <c r="R80" s="2">
        <v>0.13780000000000001</v>
      </c>
      <c r="S80" s="3">
        <v>7.5300000000000003E-7</v>
      </c>
      <c r="T80" s="2">
        <v>0.42859999999999998</v>
      </c>
      <c r="U80" s="2">
        <v>0.16159999999999999</v>
      </c>
      <c r="V80" s="3">
        <v>7.9889999999999996E-3</v>
      </c>
      <c r="W80" s="237">
        <v>220501</v>
      </c>
      <c r="X80" s="2">
        <v>1.9271900000000002E-2</v>
      </c>
      <c r="Y80" s="2">
        <v>0.569774</v>
      </c>
      <c r="Z80" s="2">
        <v>0.17282600000000001</v>
      </c>
      <c r="AA80" s="3">
        <v>9.7788800000000011E-4</v>
      </c>
      <c r="AB80" s="238">
        <v>59933</v>
      </c>
      <c r="AC80" s="2" t="s">
        <v>4725</v>
      </c>
      <c r="AD80" s="2" t="s">
        <v>4725</v>
      </c>
      <c r="AE80" s="2" t="s">
        <v>4725</v>
      </c>
      <c r="AF80" s="3" t="s">
        <v>4725</v>
      </c>
      <c r="AG80" s="238">
        <v>21279</v>
      </c>
      <c r="AH80" s="2">
        <v>1.27408E-2</v>
      </c>
      <c r="AI80" s="2">
        <v>0.54127099999999995</v>
      </c>
      <c r="AJ80" s="2">
        <v>0.66580099999999998</v>
      </c>
      <c r="AK80" s="3">
        <v>0.41624</v>
      </c>
      <c r="AL80" s="237" t="s">
        <v>4725</v>
      </c>
      <c r="AM80" s="2" t="s">
        <v>4725</v>
      </c>
      <c r="AN80" s="2" t="s">
        <v>4725</v>
      </c>
      <c r="AO80" s="2" t="s">
        <v>4725</v>
      </c>
      <c r="AP80" s="3" t="s">
        <v>4725</v>
      </c>
      <c r="AQ80" s="237" t="s">
        <v>4725</v>
      </c>
      <c r="AR80" s="2" t="s">
        <v>4725</v>
      </c>
      <c r="AS80" s="2" t="s">
        <v>4725</v>
      </c>
      <c r="AT80" s="2" t="s">
        <v>4725</v>
      </c>
      <c r="AU80" s="3" t="s">
        <v>4725</v>
      </c>
    </row>
    <row r="81" spans="1:47">
      <c r="A81" s="1" t="s">
        <v>116</v>
      </c>
      <c r="B81" s="1" t="s">
        <v>115</v>
      </c>
      <c r="C81" s="98" t="s">
        <v>1371</v>
      </c>
      <c r="D81" s="1" t="s">
        <v>1520</v>
      </c>
      <c r="E81" s="1" t="s">
        <v>4098</v>
      </c>
      <c r="F81" s="3" t="s">
        <v>3506</v>
      </c>
      <c r="G81" s="3" t="s">
        <v>3508</v>
      </c>
      <c r="H81" s="2">
        <v>1.17E-2</v>
      </c>
      <c r="I81" s="2">
        <v>0.86970000000000003</v>
      </c>
      <c r="J81" s="2">
        <v>0.13800000000000001</v>
      </c>
      <c r="K81" s="3">
        <v>2.9500000000000002E-10</v>
      </c>
      <c r="L81" s="52">
        <v>596137.79869900004</v>
      </c>
      <c r="M81" s="46">
        <v>6.234E-2</v>
      </c>
      <c r="N81" s="55">
        <v>55.3</v>
      </c>
      <c r="O81" s="176">
        <v>2</v>
      </c>
      <c r="P81" s="2">
        <v>1.17E-2</v>
      </c>
      <c r="Q81" s="2">
        <v>1.0341</v>
      </c>
      <c r="R81" s="2">
        <v>0.17749999999999999</v>
      </c>
      <c r="S81" s="3">
        <v>5.69E-9</v>
      </c>
      <c r="T81" s="2">
        <v>0.61850000000000005</v>
      </c>
      <c r="U81" s="2">
        <v>0.2195</v>
      </c>
      <c r="V81" s="3">
        <v>4.829E-3</v>
      </c>
      <c r="W81" s="237">
        <v>220501</v>
      </c>
      <c r="X81" s="2">
        <v>1.0567699999999999E-2</v>
      </c>
      <c r="Y81" s="2">
        <v>0.76631499999999997</v>
      </c>
      <c r="Z81" s="2">
        <v>0.217364</v>
      </c>
      <c r="AA81" s="3">
        <v>4.2270699999999998E-4</v>
      </c>
      <c r="AB81" s="238">
        <v>59933</v>
      </c>
      <c r="AC81" s="2" t="s">
        <v>4725</v>
      </c>
      <c r="AD81" s="2" t="s">
        <v>4725</v>
      </c>
      <c r="AE81" s="2" t="s">
        <v>4725</v>
      </c>
      <c r="AF81" s="3" t="s">
        <v>4725</v>
      </c>
      <c r="AG81" s="238">
        <v>21279</v>
      </c>
      <c r="AH81" s="2" t="s">
        <v>4725</v>
      </c>
      <c r="AI81" s="2" t="s">
        <v>4725</v>
      </c>
      <c r="AJ81" s="2" t="s">
        <v>4725</v>
      </c>
      <c r="AK81" s="3" t="s">
        <v>4725</v>
      </c>
      <c r="AL81" s="237" t="s">
        <v>4725</v>
      </c>
      <c r="AM81" s="2" t="s">
        <v>4725</v>
      </c>
      <c r="AN81" s="2" t="s">
        <v>4725</v>
      </c>
      <c r="AO81" s="2" t="s">
        <v>4725</v>
      </c>
      <c r="AP81" s="3" t="s">
        <v>4725</v>
      </c>
      <c r="AQ81" s="237" t="s">
        <v>4725</v>
      </c>
      <c r="AR81" s="2" t="s">
        <v>4725</v>
      </c>
      <c r="AS81" s="2" t="s">
        <v>4725</v>
      </c>
      <c r="AT81" s="2" t="s">
        <v>4725</v>
      </c>
      <c r="AU81" s="3" t="s">
        <v>4725</v>
      </c>
    </row>
    <row r="82" spans="1:47">
      <c r="A82" s="1" t="s">
        <v>118</v>
      </c>
      <c r="B82" s="1" t="s">
        <v>117</v>
      </c>
      <c r="C82" s="98" t="s">
        <v>1372</v>
      </c>
      <c r="D82" s="1" t="s">
        <v>1520</v>
      </c>
      <c r="E82" s="1" t="s">
        <v>4101</v>
      </c>
      <c r="F82" s="3" t="s">
        <v>3508</v>
      </c>
      <c r="G82" s="3" t="s">
        <v>3502</v>
      </c>
      <c r="H82" s="2">
        <v>0.19550000000000001</v>
      </c>
      <c r="I82" s="2">
        <v>0.23180000000000001</v>
      </c>
      <c r="J82" s="2">
        <v>3.6299999999999999E-2</v>
      </c>
      <c r="K82" s="3">
        <v>1.72E-10</v>
      </c>
      <c r="L82" s="52">
        <v>639362.24105402001</v>
      </c>
      <c r="M82" s="46">
        <v>0.84119999999999995</v>
      </c>
      <c r="N82" s="55">
        <v>0</v>
      </c>
      <c r="O82" s="176">
        <v>2</v>
      </c>
      <c r="P82" s="2">
        <v>0.19550000000000001</v>
      </c>
      <c r="Q82" s="2">
        <v>0.25080000000000002</v>
      </c>
      <c r="R82" s="2">
        <v>4.4699999999999997E-2</v>
      </c>
      <c r="S82" s="3">
        <v>2.07E-8</v>
      </c>
      <c r="T82" s="2">
        <v>0.19520000000000001</v>
      </c>
      <c r="U82" s="2">
        <v>6.2199999999999998E-2</v>
      </c>
      <c r="V82" s="3">
        <v>1.6930000000000001E-3</v>
      </c>
      <c r="W82" s="237">
        <v>220495</v>
      </c>
      <c r="X82" s="2">
        <v>0.20024900000000001</v>
      </c>
      <c r="Y82" s="2">
        <v>0.241842</v>
      </c>
      <c r="Z82" s="2">
        <v>5.7231499999999998E-2</v>
      </c>
      <c r="AA82" s="3">
        <v>2.3822E-5</v>
      </c>
      <c r="AB82" s="238">
        <v>59933</v>
      </c>
      <c r="AC82" s="2">
        <v>4.5882300000000001E-2</v>
      </c>
      <c r="AD82" s="2">
        <v>0.404503</v>
      </c>
      <c r="AE82" s="2">
        <v>0.23036200000000001</v>
      </c>
      <c r="AF82" s="3">
        <v>7.9099100000000006E-2</v>
      </c>
      <c r="AG82" s="238">
        <v>21279</v>
      </c>
      <c r="AH82" s="2">
        <v>0.17680999999999999</v>
      </c>
      <c r="AI82" s="2">
        <v>0.40390700000000002</v>
      </c>
      <c r="AJ82" s="2">
        <v>0.19014</v>
      </c>
      <c r="AK82" s="3">
        <v>3.3648200000000003E-2</v>
      </c>
      <c r="AL82" s="237">
        <v>2463.94</v>
      </c>
      <c r="AM82" s="2">
        <v>0.169265</v>
      </c>
      <c r="AN82" s="2">
        <v>0.12181599999999999</v>
      </c>
      <c r="AO82" s="2">
        <v>0.572662</v>
      </c>
      <c r="AP82" s="3">
        <v>0.83154600000000001</v>
      </c>
      <c r="AQ82" s="237">
        <v>2694.94</v>
      </c>
      <c r="AR82" s="2">
        <v>0.17283699999999999</v>
      </c>
      <c r="AS82" s="2">
        <v>0.26626</v>
      </c>
      <c r="AT82" s="2">
        <v>0.55531799999999998</v>
      </c>
      <c r="AU82" s="3">
        <v>0.63160300000000003</v>
      </c>
    </row>
    <row r="83" spans="1:47">
      <c r="A83" s="1" t="s">
        <v>120</v>
      </c>
      <c r="B83" s="1" t="s">
        <v>119</v>
      </c>
      <c r="C83" s="98" t="s">
        <v>1373</v>
      </c>
      <c r="D83" s="1" t="s">
        <v>1520</v>
      </c>
      <c r="E83" s="1" t="s">
        <v>4098</v>
      </c>
      <c r="F83" s="3" t="s">
        <v>1347</v>
      </c>
      <c r="G83" s="3" t="s">
        <v>3502</v>
      </c>
      <c r="H83" s="2">
        <v>0.1195</v>
      </c>
      <c r="I83" s="2">
        <v>0.26129999999999998</v>
      </c>
      <c r="J83" s="2">
        <v>4.2599999999999999E-2</v>
      </c>
      <c r="K83" s="3">
        <v>8.4099999999999999E-10</v>
      </c>
      <c r="L83" s="52">
        <v>705747.95452697005</v>
      </c>
      <c r="M83" s="46">
        <v>0.19539999999999999</v>
      </c>
      <c r="N83" s="55">
        <v>25.3</v>
      </c>
      <c r="O83" s="176">
        <v>2</v>
      </c>
      <c r="P83" s="2">
        <v>0.1195</v>
      </c>
      <c r="Q83" s="2">
        <v>0.30669999999999997</v>
      </c>
      <c r="R83" s="2">
        <v>5.5300000000000002E-2</v>
      </c>
      <c r="S83" s="3">
        <v>2.9799999999999999E-8</v>
      </c>
      <c r="T83" s="2">
        <v>0.19550000000000001</v>
      </c>
      <c r="U83" s="2">
        <v>6.6699999999999995E-2</v>
      </c>
      <c r="V83" s="3">
        <v>3.3779999999999999E-3</v>
      </c>
      <c r="W83" s="237">
        <v>220497</v>
      </c>
      <c r="X83" s="2">
        <v>0.119411</v>
      </c>
      <c r="Y83" s="2">
        <v>0.21033499999999999</v>
      </c>
      <c r="Z83" s="2">
        <v>7.0725399999999994E-2</v>
      </c>
      <c r="AA83" s="3">
        <v>2.9397899999999999E-3</v>
      </c>
      <c r="AB83" s="238">
        <v>59933</v>
      </c>
      <c r="AC83" s="2">
        <v>3.6899599999999998E-2</v>
      </c>
      <c r="AD83" s="2">
        <v>0.44164300000000001</v>
      </c>
      <c r="AE83" s="2">
        <v>0.26096799999999998</v>
      </c>
      <c r="AF83" s="3">
        <v>9.0583800000000006E-2</v>
      </c>
      <c r="AG83" s="238">
        <v>21279</v>
      </c>
      <c r="AH83" s="2">
        <v>8.1425499999999998E-2</v>
      </c>
      <c r="AI83" s="2">
        <v>0.52373999999999998</v>
      </c>
      <c r="AJ83" s="2">
        <v>0.26624100000000001</v>
      </c>
      <c r="AK83" s="3">
        <v>4.9163499999999999E-2</v>
      </c>
      <c r="AL83" s="237" t="s">
        <v>4725</v>
      </c>
      <c r="AM83" s="2" t="s">
        <v>4725</v>
      </c>
      <c r="AN83" s="2" t="s">
        <v>4725</v>
      </c>
      <c r="AO83" s="2" t="s">
        <v>4725</v>
      </c>
      <c r="AP83" s="3" t="s">
        <v>4725</v>
      </c>
      <c r="AQ83" s="237">
        <v>2694.97</v>
      </c>
      <c r="AR83" s="2">
        <v>8.8056999999999996E-2</v>
      </c>
      <c r="AS83" s="2">
        <v>0.64333600000000002</v>
      </c>
      <c r="AT83" s="2">
        <v>0.74931800000000004</v>
      </c>
      <c r="AU83" s="3">
        <v>0.39058199999999998</v>
      </c>
    </row>
    <row r="84" spans="1:47">
      <c r="A84" s="1" t="s">
        <v>39</v>
      </c>
      <c r="B84" s="1" t="s">
        <v>38</v>
      </c>
      <c r="C84" s="98" t="s">
        <v>1239</v>
      </c>
      <c r="D84" s="1">
        <v>2942</v>
      </c>
      <c r="E84" s="1" t="s">
        <v>3421</v>
      </c>
      <c r="F84" s="3" t="s">
        <v>3506</v>
      </c>
      <c r="G84" s="3" t="s">
        <v>3508</v>
      </c>
      <c r="H84" s="2">
        <v>0.34360000000000002</v>
      </c>
      <c r="I84" s="2">
        <v>0.19869999999999999</v>
      </c>
      <c r="J84" s="2">
        <v>2.8400000000000002E-2</v>
      </c>
      <c r="K84" s="3">
        <v>2.5900000000000001E-12</v>
      </c>
      <c r="L84" s="52">
        <v>700863.37742651999</v>
      </c>
      <c r="M84" s="46">
        <v>0.79990000000000006</v>
      </c>
      <c r="N84" s="55">
        <v>0</v>
      </c>
      <c r="O84" s="176">
        <v>1</v>
      </c>
      <c r="P84" s="2">
        <v>0.34360000000000002</v>
      </c>
      <c r="Q84" s="2">
        <v>0.19919999999999999</v>
      </c>
      <c r="R84" s="2">
        <v>3.5299999999999998E-2</v>
      </c>
      <c r="S84" s="3">
        <v>1.6700000000000001E-8</v>
      </c>
      <c r="T84" s="2">
        <v>0.19800000000000001</v>
      </c>
      <c r="U84" s="2">
        <v>4.7800000000000002E-2</v>
      </c>
      <c r="V84" s="3">
        <v>3.4999999999999997E-5</v>
      </c>
      <c r="W84" s="237">
        <v>220495</v>
      </c>
      <c r="X84" s="2">
        <v>0.34792999999999996</v>
      </c>
      <c r="Y84" s="2">
        <v>0.183249</v>
      </c>
      <c r="Z84" s="2">
        <v>4.6171999999999998E-2</v>
      </c>
      <c r="AA84" s="3">
        <v>7.2220199999999997E-5</v>
      </c>
      <c r="AB84" s="238">
        <v>59933</v>
      </c>
      <c r="AC84" s="2">
        <v>0.19213899999999995</v>
      </c>
      <c r="AD84" s="2">
        <v>2.8012800000000001E-2</v>
      </c>
      <c r="AE84" s="2">
        <v>0.118562</v>
      </c>
      <c r="AF84" s="3">
        <v>0.813222</v>
      </c>
      <c r="AG84" s="238">
        <v>21279</v>
      </c>
      <c r="AH84" s="2">
        <v>0.32622099999999998</v>
      </c>
      <c r="AI84" s="2">
        <v>7.7452400000000005E-2</v>
      </c>
      <c r="AJ84" s="2">
        <v>0.148364</v>
      </c>
      <c r="AK84" s="3">
        <v>0.60164099999999998</v>
      </c>
      <c r="AL84" s="237">
        <v>2463.96</v>
      </c>
      <c r="AM84" s="2">
        <v>0.36560999999999999</v>
      </c>
      <c r="AN84" s="2">
        <v>0.71530800000000005</v>
      </c>
      <c r="AO84" s="2">
        <v>0.41005000000000003</v>
      </c>
      <c r="AP84" s="3">
        <v>8.1082000000000001E-2</v>
      </c>
      <c r="AQ84" s="237">
        <v>2694.95</v>
      </c>
      <c r="AR84" s="2">
        <v>0.33899400000000002</v>
      </c>
      <c r="AS84" s="2">
        <v>9.8072300000000001E-2</v>
      </c>
      <c r="AT84" s="2">
        <v>0.422933</v>
      </c>
      <c r="AU84" s="3">
        <v>0.81662599999999996</v>
      </c>
    </row>
    <row r="85" spans="1:47">
      <c r="A85" s="1" t="s">
        <v>216</v>
      </c>
      <c r="B85" s="1" t="s">
        <v>215</v>
      </c>
      <c r="C85" s="98" t="s">
        <v>1397</v>
      </c>
      <c r="D85" s="1" t="s">
        <v>1520</v>
      </c>
      <c r="E85" s="1" t="s">
        <v>4098</v>
      </c>
      <c r="F85" s="3" t="s">
        <v>1347</v>
      </c>
      <c r="G85" s="3" t="s">
        <v>3502</v>
      </c>
      <c r="H85" s="2">
        <v>0.79349999999999998</v>
      </c>
      <c r="I85" s="2">
        <v>0.25240000000000001</v>
      </c>
      <c r="J85" s="2">
        <v>3.4099999999999998E-2</v>
      </c>
      <c r="K85" s="3">
        <v>1.37E-13</v>
      </c>
      <c r="L85" s="52">
        <v>695611.54977494001</v>
      </c>
      <c r="M85" s="46">
        <v>0.84589999999999999</v>
      </c>
      <c r="N85" s="55">
        <v>0</v>
      </c>
      <c r="O85" s="176">
        <v>3</v>
      </c>
      <c r="P85" s="2">
        <v>0.79349999999999998</v>
      </c>
      <c r="Q85" s="2">
        <v>0.22700000000000001</v>
      </c>
      <c r="R85" s="2">
        <v>4.2500000000000003E-2</v>
      </c>
      <c r="S85" s="3">
        <v>8.9500000000000001E-8</v>
      </c>
      <c r="T85" s="2">
        <v>0.29859999999999998</v>
      </c>
      <c r="U85" s="2">
        <v>5.7299999999999997E-2</v>
      </c>
      <c r="V85" s="3">
        <v>1.8699999999999999E-7</v>
      </c>
      <c r="W85" s="237">
        <v>220496</v>
      </c>
      <c r="X85" s="2">
        <v>0.78941300000000003</v>
      </c>
      <c r="Y85" s="2">
        <v>0.24246200000000001</v>
      </c>
      <c r="Z85" s="2">
        <v>5.4629400000000002E-2</v>
      </c>
      <c r="AA85" s="3">
        <v>9.0671600000000008E-6</v>
      </c>
      <c r="AB85" s="238">
        <v>59933</v>
      </c>
      <c r="AC85" s="2">
        <v>0.94349099999999997</v>
      </c>
      <c r="AD85" s="2">
        <v>0.37799199999999999</v>
      </c>
      <c r="AE85" s="2">
        <v>0.20724300000000001</v>
      </c>
      <c r="AF85" s="3">
        <v>6.8165500000000004E-2</v>
      </c>
      <c r="AG85" s="238">
        <v>21279</v>
      </c>
      <c r="AH85" s="2">
        <v>0.74380000000000002</v>
      </c>
      <c r="AI85" s="2">
        <v>0.206646</v>
      </c>
      <c r="AJ85" s="2">
        <v>0.161328</v>
      </c>
      <c r="AK85" s="3">
        <v>0.20022400000000001</v>
      </c>
      <c r="AL85" s="237">
        <v>2463.9699999999998</v>
      </c>
      <c r="AM85" s="2">
        <v>0.86702999999999997</v>
      </c>
      <c r="AN85" s="2">
        <v>-0.861016</v>
      </c>
      <c r="AO85" s="2">
        <v>0.60622900000000002</v>
      </c>
      <c r="AP85" s="3">
        <v>0.155525</v>
      </c>
      <c r="AQ85" s="237">
        <v>2694.96</v>
      </c>
      <c r="AR85" s="2">
        <v>0.75098900000000002</v>
      </c>
      <c r="AS85" s="2">
        <v>0.24784200000000001</v>
      </c>
      <c r="AT85" s="2">
        <v>0.471943</v>
      </c>
      <c r="AU85" s="3">
        <v>0.59947700000000004</v>
      </c>
    </row>
    <row r="86" spans="1:47">
      <c r="A86" s="1" t="s">
        <v>218</v>
      </c>
      <c r="B86" s="1" t="s">
        <v>217</v>
      </c>
      <c r="C86" s="98" t="s">
        <v>1398</v>
      </c>
      <c r="D86" s="1" t="s">
        <v>1520</v>
      </c>
      <c r="E86" s="1" t="s">
        <v>4098</v>
      </c>
      <c r="F86" s="3" t="s">
        <v>1347</v>
      </c>
      <c r="G86" s="3" t="s">
        <v>3502</v>
      </c>
      <c r="H86" s="2">
        <v>0.66739999999999999</v>
      </c>
      <c r="I86" s="2">
        <v>-0.18049999999999999</v>
      </c>
      <c r="J86" s="2">
        <v>2.81E-2</v>
      </c>
      <c r="K86" s="3">
        <v>1.26E-10</v>
      </c>
      <c r="L86" s="52">
        <v>746212.67579275009</v>
      </c>
      <c r="M86" s="46">
        <v>0.45660000000000001</v>
      </c>
      <c r="N86" s="55">
        <v>0</v>
      </c>
      <c r="O86" s="176">
        <v>3</v>
      </c>
      <c r="P86" s="2">
        <v>0.66739999999999999</v>
      </c>
      <c r="Q86" s="2">
        <v>-0.18679999999999999</v>
      </c>
      <c r="R86" s="2">
        <v>3.4700000000000002E-2</v>
      </c>
      <c r="S86" s="3">
        <v>7.4099999999999995E-8</v>
      </c>
      <c r="T86" s="2">
        <v>-0.1686</v>
      </c>
      <c r="U86" s="2">
        <v>4.7699999999999999E-2</v>
      </c>
      <c r="V86" s="3">
        <v>4.036E-4</v>
      </c>
      <c r="W86" s="237">
        <v>220495</v>
      </c>
      <c r="X86" s="2">
        <v>0.69876300000000002</v>
      </c>
      <c r="Y86" s="2">
        <v>-0.15334600000000001</v>
      </c>
      <c r="Z86" s="2">
        <v>4.7224599999999999E-2</v>
      </c>
      <c r="AA86" s="3">
        <v>1.1655999999999999E-3</v>
      </c>
      <c r="AB86" s="238">
        <v>59933</v>
      </c>
      <c r="AC86" s="2">
        <v>0.43465200000000004</v>
      </c>
      <c r="AD86" s="2">
        <v>-0.197437</v>
      </c>
      <c r="AE86" s="2">
        <v>9.0311799999999998E-2</v>
      </c>
      <c r="AF86" s="3">
        <v>2.8804E-2</v>
      </c>
      <c r="AG86" s="238">
        <v>21279</v>
      </c>
      <c r="AH86" s="2">
        <v>0.59598499999999999</v>
      </c>
      <c r="AI86" s="2">
        <v>-0.34164499999999998</v>
      </c>
      <c r="AJ86" s="2">
        <v>0.139464</v>
      </c>
      <c r="AK86" s="3">
        <v>1.42971E-2</v>
      </c>
      <c r="AL86" s="237">
        <v>2463.86</v>
      </c>
      <c r="AM86" s="2">
        <v>0.51984600000000003</v>
      </c>
      <c r="AN86" s="2">
        <v>-0.26455000000000001</v>
      </c>
      <c r="AO86" s="2">
        <v>0.39099800000000001</v>
      </c>
      <c r="AP86" s="3">
        <v>0.49865900000000002</v>
      </c>
      <c r="AQ86" s="237">
        <v>2694.89</v>
      </c>
      <c r="AR86" s="2">
        <v>0.62012800000000001</v>
      </c>
      <c r="AS86" s="2">
        <v>-0.49195899999999998</v>
      </c>
      <c r="AT86" s="2">
        <v>0.40695799999999999</v>
      </c>
      <c r="AU86" s="3">
        <v>0.226713</v>
      </c>
    </row>
    <row r="87" spans="1:47">
      <c r="A87" s="1" t="s">
        <v>122</v>
      </c>
      <c r="B87" s="1" t="s">
        <v>121</v>
      </c>
      <c r="C87" s="98" t="s">
        <v>3428</v>
      </c>
      <c r="D87" s="1">
        <v>2162</v>
      </c>
      <c r="E87" s="1" t="s">
        <v>3421</v>
      </c>
      <c r="F87" s="3" t="s">
        <v>3506</v>
      </c>
      <c r="G87" s="3" t="s">
        <v>3508</v>
      </c>
      <c r="H87" s="2">
        <v>0.1181</v>
      </c>
      <c r="I87" s="2">
        <v>0.314</v>
      </c>
      <c r="J87" s="2">
        <v>4.3299999999999998E-2</v>
      </c>
      <c r="K87" s="3">
        <v>4.2500000000000001E-13</v>
      </c>
      <c r="L87" s="52">
        <v>689105.51522339985</v>
      </c>
      <c r="M87" s="46">
        <v>0.88629999999999998</v>
      </c>
      <c r="N87" s="55">
        <v>0</v>
      </c>
      <c r="O87" s="176">
        <v>2</v>
      </c>
      <c r="P87" s="2">
        <v>0.1181</v>
      </c>
      <c r="Q87" s="2">
        <v>0.35370000000000001</v>
      </c>
      <c r="R87" s="2">
        <v>5.3199999999999997E-2</v>
      </c>
      <c r="S87" s="3">
        <v>3.0899999999999998E-11</v>
      </c>
      <c r="T87" s="2">
        <v>0.23630000000000001</v>
      </c>
      <c r="U87" s="2">
        <v>7.4499999999999997E-2</v>
      </c>
      <c r="V87" s="3">
        <v>1.526E-3</v>
      </c>
      <c r="W87" s="237">
        <v>220497</v>
      </c>
      <c r="X87" s="2">
        <v>0.12028999999999999</v>
      </c>
      <c r="Y87" s="2">
        <v>0.36697800000000003</v>
      </c>
      <c r="Z87" s="2">
        <v>6.7032499999999995E-2</v>
      </c>
      <c r="AA87" s="3">
        <v>4.3841000000000002E-8</v>
      </c>
      <c r="AB87" s="238">
        <v>59933</v>
      </c>
      <c r="AC87" s="2">
        <v>2.8124099999999999E-2</v>
      </c>
      <c r="AD87" s="2">
        <v>0.22372600000000001</v>
      </c>
      <c r="AE87" s="2">
        <v>0.27969699999999997</v>
      </c>
      <c r="AF87" s="3">
        <v>0.42377799999999999</v>
      </c>
      <c r="AG87" s="238">
        <v>21279</v>
      </c>
      <c r="AH87" s="2">
        <v>0.105655</v>
      </c>
      <c r="AI87" s="2">
        <v>0.61837900000000001</v>
      </c>
      <c r="AJ87" s="2">
        <v>0.22432299999999999</v>
      </c>
      <c r="AK87" s="3">
        <v>5.8397500000000003E-3</v>
      </c>
      <c r="AL87" s="237">
        <v>2463.9699999999998</v>
      </c>
      <c r="AM87" s="2">
        <v>0.100679</v>
      </c>
      <c r="AN87" s="2">
        <v>-0.168986</v>
      </c>
      <c r="AO87" s="2">
        <v>0.66376299999999999</v>
      </c>
      <c r="AP87" s="3">
        <v>0.799041</v>
      </c>
      <c r="AQ87" s="237">
        <v>2694.98</v>
      </c>
      <c r="AR87" s="2">
        <v>8.9402700000000002E-2</v>
      </c>
      <c r="AS87" s="2">
        <v>0.324874</v>
      </c>
      <c r="AT87" s="2">
        <v>0.70717300000000005</v>
      </c>
      <c r="AU87" s="3">
        <v>0.64594799999999997</v>
      </c>
    </row>
    <row r="88" spans="1:47">
      <c r="A88" s="1" t="s">
        <v>41</v>
      </c>
      <c r="B88" s="1" t="s">
        <v>40</v>
      </c>
      <c r="C88" s="98" t="s">
        <v>3427</v>
      </c>
      <c r="D88" s="1">
        <v>46788</v>
      </c>
      <c r="E88" s="1" t="s">
        <v>3421</v>
      </c>
      <c r="F88" s="3" t="s">
        <v>3506</v>
      </c>
      <c r="G88" s="3" t="s">
        <v>3502</v>
      </c>
      <c r="H88" s="2">
        <v>0.13039999999999999</v>
      </c>
      <c r="I88" s="2">
        <v>-0.27789999999999998</v>
      </c>
      <c r="J88" s="2">
        <v>4.1000000000000002E-2</v>
      </c>
      <c r="K88" s="3">
        <v>1.24E-11</v>
      </c>
      <c r="L88" s="52">
        <v>666128.34762158024</v>
      </c>
      <c r="M88" s="46">
        <v>0.62529999999999997</v>
      </c>
      <c r="N88" s="55">
        <v>0</v>
      </c>
      <c r="O88" s="176">
        <v>1</v>
      </c>
      <c r="P88" s="2">
        <v>0.13039999999999999</v>
      </c>
      <c r="Q88" s="2">
        <v>-0.27539999999999998</v>
      </c>
      <c r="R88" s="2">
        <v>4.9500000000000002E-2</v>
      </c>
      <c r="S88" s="3">
        <v>2.5600000000000001E-8</v>
      </c>
      <c r="T88" s="2">
        <v>-0.2833</v>
      </c>
      <c r="U88" s="2">
        <v>7.3400000000000007E-2</v>
      </c>
      <c r="V88" s="3">
        <v>1.137E-4</v>
      </c>
      <c r="W88" s="237">
        <v>220502</v>
      </c>
      <c r="X88" s="2">
        <v>0.12622900000000001</v>
      </c>
      <c r="Y88" s="2">
        <v>-0.279974</v>
      </c>
      <c r="Z88" s="2">
        <v>6.6645800000000005E-2</v>
      </c>
      <c r="AA88" s="3">
        <v>2.6582899999999999E-5</v>
      </c>
      <c r="AB88" s="238">
        <v>59933</v>
      </c>
      <c r="AC88" s="2">
        <v>0.12670000000000001</v>
      </c>
      <c r="AD88" s="2">
        <v>-0.28535199999999999</v>
      </c>
      <c r="AE88" s="2">
        <v>0.13827200000000001</v>
      </c>
      <c r="AF88" s="3">
        <v>3.9045499999999997E-2</v>
      </c>
      <c r="AG88" s="238">
        <v>21279</v>
      </c>
      <c r="AH88" s="2">
        <v>0.110307</v>
      </c>
      <c r="AI88" s="2">
        <v>-0.14452200000000001</v>
      </c>
      <c r="AJ88" s="2">
        <v>0.22269800000000001</v>
      </c>
      <c r="AK88" s="3">
        <v>0.51636700000000002</v>
      </c>
      <c r="AL88" s="237">
        <v>2464.12</v>
      </c>
      <c r="AM88" s="2">
        <v>0.183868</v>
      </c>
      <c r="AN88" s="2">
        <v>0.44926100000000002</v>
      </c>
      <c r="AO88" s="2">
        <v>0.51514099999999996</v>
      </c>
      <c r="AP88" s="3">
        <v>0.38314599999999999</v>
      </c>
      <c r="AQ88" s="237">
        <v>2694.99</v>
      </c>
      <c r="AR88" s="2">
        <v>0.12448099999999999</v>
      </c>
      <c r="AS88" s="2">
        <v>0.31596200000000002</v>
      </c>
      <c r="AT88" s="2">
        <v>0.61598799999999998</v>
      </c>
      <c r="AU88" s="3">
        <v>0.60799700000000001</v>
      </c>
    </row>
    <row r="89" spans="1:47">
      <c r="A89" s="1" t="s">
        <v>220</v>
      </c>
      <c r="B89" s="1" t="s">
        <v>219</v>
      </c>
      <c r="C89" s="98" t="s">
        <v>3420</v>
      </c>
      <c r="D89" s="1" t="s">
        <v>1520</v>
      </c>
      <c r="E89" s="1" t="s">
        <v>3420</v>
      </c>
      <c r="F89" s="3" t="s">
        <v>1347</v>
      </c>
      <c r="G89" s="3" t="s">
        <v>3502</v>
      </c>
      <c r="H89" s="2">
        <v>0.58740000000000003</v>
      </c>
      <c r="I89" s="2">
        <v>0.15609999999999999</v>
      </c>
      <c r="J89" s="2">
        <v>2.7400000000000001E-2</v>
      </c>
      <c r="K89" s="3">
        <v>1.15E-8</v>
      </c>
      <c r="L89" s="52">
        <v>699635.44432043994</v>
      </c>
      <c r="M89" s="46">
        <v>0.58530000000000004</v>
      </c>
      <c r="N89" s="55">
        <v>0</v>
      </c>
      <c r="O89" s="176">
        <v>3</v>
      </c>
      <c r="P89" s="2">
        <v>0.58740000000000003</v>
      </c>
      <c r="Q89" s="2">
        <v>0.17180000000000001</v>
      </c>
      <c r="R89" s="2">
        <v>3.3000000000000002E-2</v>
      </c>
      <c r="S89" s="3">
        <v>1.98E-7</v>
      </c>
      <c r="T89" s="2">
        <v>0.122</v>
      </c>
      <c r="U89" s="2">
        <v>4.8800000000000003E-2</v>
      </c>
      <c r="V89" s="3">
        <v>1.251E-2</v>
      </c>
      <c r="W89" s="237">
        <v>220492</v>
      </c>
      <c r="X89" s="2">
        <v>0.59845099999999996</v>
      </c>
      <c r="Y89" s="2">
        <v>0.14303299999999999</v>
      </c>
      <c r="Z89" s="2">
        <v>4.4172599999999999E-2</v>
      </c>
      <c r="AA89" s="3">
        <v>1.2035500000000001E-3</v>
      </c>
      <c r="AB89" s="238">
        <v>59933</v>
      </c>
      <c r="AC89" s="2">
        <v>0.49305100000000002</v>
      </c>
      <c r="AD89" s="2">
        <v>0.23019200000000001</v>
      </c>
      <c r="AE89" s="2">
        <v>8.9963100000000004E-2</v>
      </c>
      <c r="AF89" s="3">
        <v>1.05056E-2</v>
      </c>
      <c r="AG89" s="238">
        <v>21279</v>
      </c>
      <c r="AH89" s="2">
        <v>0.70400799999999997</v>
      </c>
      <c r="AI89" s="2">
        <v>4.11259E-2</v>
      </c>
      <c r="AJ89" s="2">
        <v>0.14974000000000001</v>
      </c>
      <c r="AK89" s="3">
        <v>0.783586</v>
      </c>
      <c r="AL89" s="237">
        <v>2463.91</v>
      </c>
      <c r="AM89" s="2">
        <v>0.73712500000000003</v>
      </c>
      <c r="AN89" s="2">
        <v>-0.24376100000000001</v>
      </c>
      <c r="AO89" s="2">
        <v>0.44610100000000003</v>
      </c>
      <c r="AP89" s="3">
        <v>0.58477400000000002</v>
      </c>
      <c r="AQ89" s="237">
        <v>2694.91</v>
      </c>
      <c r="AR89" s="2">
        <v>0.63650399999999996</v>
      </c>
      <c r="AS89" s="2">
        <v>-0.206595</v>
      </c>
      <c r="AT89" s="2">
        <v>0.41011500000000001</v>
      </c>
      <c r="AU89" s="3">
        <v>0.61443899999999996</v>
      </c>
    </row>
    <row r="90" spans="1:47">
      <c r="A90" s="1" t="s">
        <v>222</v>
      </c>
      <c r="B90" s="1" t="s">
        <v>221</v>
      </c>
      <c r="C90" s="98" t="s">
        <v>1781</v>
      </c>
      <c r="D90" s="1">
        <v>98993</v>
      </c>
      <c r="E90" s="1" t="s">
        <v>3418</v>
      </c>
      <c r="F90" s="3" t="s">
        <v>1347</v>
      </c>
      <c r="G90" s="3" t="s">
        <v>3502</v>
      </c>
      <c r="H90" s="2">
        <v>0.90100000000000002</v>
      </c>
      <c r="I90" s="2">
        <v>0.29970000000000002</v>
      </c>
      <c r="J90" s="2">
        <v>4.5999999999999999E-2</v>
      </c>
      <c r="K90" s="3">
        <v>7.2499999999999995E-11</v>
      </c>
      <c r="L90" s="52">
        <v>710325.41145975993</v>
      </c>
      <c r="M90" s="46">
        <v>0.35809999999999997</v>
      </c>
      <c r="N90" s="55">
        <v>8.9</v>
      </c>
      <c r="O90" s="176">
        <v>3</v>
      </c>
      <c r="P90" s="2">
        <v>0.90100000000000002</v>
      </c>
      <c r="Q90" s="2">
        <v>0.29249999999999998</v>
      </c>
      <c r="R90" s="2">
        <v>5.7700000000000001E-2</v>
      </c>
      <c r="S90" s="3">
        <v>4.03E-7</v>
      </c>
      <c r="T90" s="2">
        <v>0.31219999999999998</v>
      </c>
      <c r="U90" s="2">
        <v>7.6100000000000001E-2</v>
      </c>
      <c r="V90" s="3">
        <v>4.1289999999999999E-5</v>
      </c>
      <c r="W90" s="237">
        <v>220499</v>
      </c>
      <c r="X90" s="2">
        <v>0.9133095</v>
      </c>
      <c r="Y90" s="2">
        <v>0.20640800000000001</v>
      </c>
      <c r="Z90" s="2">
        <v>7.8523300000000004E-2</v>
      </c>
      <c r="AA90" s="3">
        <v>8.57342E-3</v>
      </c>
      <c r="AB90" s="238">
        <v>59933</v>
      </c>
      <c r="AC90" s="2">
        <v>0.91617510000000002</v>
      </c>
      <c r="AD90" s="2">
        <v>0.43721599999999999</v>
      </c>
      <c r="AE90" s="2">
        <v>0.167379</v>
      </c>
      <c r="AF90" s="3">
        <v>8.9973899999999992E-3</v>
      </c>
      <c r="AG90" s="238">
        <v>21279</v>
      </c>
      <c r="AH90" s="2">
        <v>0.85262700000000002</v>
      </c>
      <c r="AI90" s="2">
        <v>0.14485700000000001</v>
      </c>
      <c r="AJ90" s="2">
        <v>0.19653899999999999</v>
      </c>
      <c r="AK90" s="3">
        <v>0.46109899999999998</v>
      </c>
      <c r="AL90" s="237" t="s">
        <v>4725</v>
      </c>
      <c r="AM90" s="2" t="s">
        <v>4725</v>
      </c>
      <c r="AN90" s="2" t="s">
        <v>4725</v>
      </c>
      <c r="AO90" s="2" t="s">
        <v>4725</v>
      </c>
      <c r="AP90" s="3" t="s">
        <v>4725</v>
      </c>
      <c r="AQ90" s="237">
        <v>2694.97</v>
      </c>
      <c r="AR90" s="2">
        <v>0.88071500000000003</v>
      </c>
      <c r="AS90" s="2">
        <v>0.20996699999999999</v>
      </c>
      <c r="AT90" s="2">
        <v>0.63966900000000004</v>
      </c>
      <c r="AU90" s="3">
        <v>0.74272800000000005</v>
      </c>
    </row>
    <row r="91" spans="1:47">
      <c r="A91" s="1" t="s">
        <v>124</v>
      </c>
      <c r="B91" s="1" t="s">
        <v>123</v>
      </c>
      <c r="C91" s="98" t="s">
        <v>1139</v>
      </c>
      <c r="D91" s="1">
        <v>14664</v>
      </c>
      <c r="E91" s="1" t="s">
        <v>3418</v>
      </c>
      <c r="F91" s="3" t="s">
        <v>1347</v>
      </c>
      <c r="G91" s="3" t="s">
        <v>3502</v>
      </c>
      <c r="H91" s="2">
        <v>0.42199999999999999</v>
      </c>
      <c r="I91" s="2">
        <v>-0.16600000000000001</v>
      </c>
      <c r="J91" s="2">
        <v>2.7799999999999998E-2</v>
      </c>
      <c r="K91" s="3">
        <v>2.2499999999999999E-9</v>
      </c>
      <c r="L91" s="52">
        <v>676424.72378453996</v>
      </c>
      <c r="M91" s="46">
        <v>1.753E-2</v>
      </c>
      <c r="N91" s="55">
        <v>51</v>
      </c>
      <c r="O91" s="176">
        <v>2</v>
      </c>
      <c r="P91" s="2">
        <v>0.42199999999999999</v>
      </c>
      <c r="Q91" s="2">
        <v>-0.21049999999999999</v>
      </c>
      <c r="R91" s="2">
        <v>3.5400000000000001E-2</v>
      </c>
      <c r="S91" s="3">
        <v>2.7099999999999999E-9</v>
      </c>
      <c r="T91" s="2">
        <v>-9.4799999999999995E-2</v>
      </c>
      <c r="U91" s="2">
        <v>4.48E-2</v>
      </c>
      <c r="V91" s="3">
        <v>3.4509999999999999E-2</v>
      </c>
      <c r="W91" s="237">
        <v>220494</v>
      </c>
      <c r="X91" s="2">
        <v>0.426286</v>
      </c>
      <c r="Y91" s="2">
        <v>-0.13830000000000001</v>
      </c>
      <c r="Z91" s="2">
        <v>4.65881E-2</v>
      </c>
      <c r="AA91" s="3">
        <v>2.9919600000000001E-3</v>
      </c>
      <c r="AB91" s="238">
        <v>59933</v>
      </c>
      <c r="AC91" s="2">
        <v>0.371585</v>
      </c>
      <c r="AD91" s="2">
        <v>-0.14590600000000001</v>
      </c>
      <c r="AE91" s="2">
        <v>0.10584300000000001</v>
      </c>
      <c r="AF91" s="3">
        <v>0.168046</v>
      </c>
      <c r="AG91" s="238">
        <v>21279</v>
      </c>
      <c r="AH91" s="2">
        <v>0.373533</v>
      </c>
      <c r="AI91" s="2">
        <v>-0.39153900000000003</v>
      </c>
      <c r="AJ91" s="2">
        <v>0.150121</v>
      </c>
      <c r="AK91" s="3">
        <v>9.1029800000000001E-3</v>
      </c>
      <c r="AL91" s="237">
        <v>2463.9</v>
      </c>
      <c r="AM91" s="2">
        <v>0.20166799999999999</v>
      </c>
      <c r="AN91" s="2">
        <v>8.6993500000000001E-2</v>
      </c>
      <c r="AO91" s="2">
        <v>0.53419399999999995</v>
      </c>
      <c r="AP91" s="3">
        <v>0.87063699999999999</v>
      </c>
      <c r="AQ91" s="237">
        <v>2694.91</v>
      </c>
      <c r="AR91" s="2">
        <v>0.38323800000000002</v>
      </c>
      <c r="AS91" s="2">
        <v>-0.48000199999999998</v>
      </c>
      <c r="AT91" s="2">
        <v>0.44048700000000002</v>
      </c>
      <c r="AU91" s="3">
        <v>0.27584199999999998</v>
      </c>
    </row>
    <row r="92" spans="1:47">
      <c r="A92" s="1" t="s">
        <v>126</v>
      </c>
      <c r="B92" s="1" t="s">
        <v>125</v>
      </c>
      <c r="C92" s="98" t="s">
        <v>1374</v>
      </c>
      <c r="D92" s="1" t="s">
        <v>1520</v>
      </c>
      <c r="E92" s="1" t="s">
        <v>4098</v>
      </c>
      <c r="F92" s="3" t="s">
        <v>1347</v>
      </c>
      <c r="G92" s="3" t="s">
        <v>3502</v>
      </c>
      <c r="H92" s="2">
        <v>0.52300000000000002</v>
      </c>
      <c r="I92" s="2">
        <v>-0.18110000000000001</v>
      </c>
      <c r="J92" s="2">
        <v>2.6700000000000002E-2</v>
      </c>
      <c r="K92" s="3">
        <v>1.2100000000000001E-11</v>
      </c>
      <c r="L92" s="52">
        <v>714775.44762076007</v>
      </c>
      <c r="M92" s="46">
        <v>0.37030000000000002</v>
      </c>
      <c r="N92" s="55">
        <v>7.6</v>
      </c>
      <c r="O92" s="176">
        <v>2</v>
      </c>
      <c r="P92" s="2">
        <v>0.52300000000000002</v>
      </c>
      <c r="Q92" s="2">
        <v>-0.2049</v>
      </c>
      <c r="R92" s="2">
        <v>3.3399999999999999E-2</v>
      </c>
      <c r="S92" s="3">
        <v>8.3300000000000002E-10</v>
      </c>
      <c r="T92" s="2">
        <v>-0.1386</v>
      </c>
      <c r="U92" s="2">
        <v>4.4499999999999998E-2</v>
      </c>
      <c r="V92" s="3">
        <v>1.8500000000000001E-3</v>
      </c>
      <c r="W92" s="237">
        <v>220495</v>
      </c>
      <c r="X92" s="2">
        <v>0.51683500000000004</v>
      </c>
      <c r="Y92" s="2">
        <v>-0.182537</v>
      </c>
      <c r="Z92" s="2">
        <v>4.4023199999999998E-2</v>
      </c>
      <c r="AA92" s="3">
        <v>3.3778100000000001E-5</v>
      </c>
      <c r="AB92" s="238">
        <v>59933</v>
      </c>
      <c r="AC92" s="2">
        <v>0.62406300000000003</v>
      </c>
      <c r="AD92" s="2">
        <v>9.4169900000000001E-3</v>
      </c>
      <c r="AE92" s="2">
        <v>0.101476</v>
      </c>
      <c r="AF92" s="3">
        <v>0.92606200000000005</v>
      </c>
      <c r="AG92" s="238">
        <v>21279</v>
      </c>
      <c r="AH92" s="2">
        <v>0.58653200000000005</v>
      </c>
      <c r="AI92" s="2">
        <v>-0.34905700000000001</v>
      </c>
      <c r="AJ92" s="2">
        <v>0.14675299999999999</v>
      </c>
      <c r="AK92" s="3">
        <v>1.7382000000000002E-2</v>
      </c>
      <c r="AL92" s="237">
        <v>2463.92</v>
      </c>
      <c r="AM92" s="2">
        <v>0.60040400000000005</v>
      </c>
      <c r="AN92" s="2">
        <v>-0.57858299999999996</v>
      </c>
      <c r="AO92" s="2">
        <v>0.44384200000000001</v>
      </c>
      <c r="AP92" s="3">
        <v>0.19237699999999999</v>
      </c>
      <c r="AQ92" s="237">
        <v>2694.96</v>
      </c>
      <c r="AR92" s="2">
        <v>0.55252800000000002</v>
      </c>
      <c r="AS92" s="2">
        <v>-0.57539799999999997</v>
      </c>
      <c r="AT92" s="2">
        <v>0.41201199999999999</v>
      </c>
      <c r="AU92" s="3">
        <v>0.162548</v>
      </c>
    </row>
    <row r="93" spans="1:47">
      <c r="A93" s="1" t="s">
        <v>224</v>
      </c>
      <c r="B93" s="1" t="s">
        <v>223</v>
      </c>
      <c r="C93" s="98" t="s">
        <v>1220</v>
      </c>
      <c r="D93" s="1" t="s">
        <v>1520</v>
      </c>
      <c r="E93" s="1" t="s">
        <v>4098</v>
      </c>
      <c r="F93" s="3" t="s">
        <v>3506</v>
      </c>
      <c r="G93" s="3" t="s">
        <v>3508</v>
      </c>
      <c r="H93" s="2">
        <v>0.81320000000000003</v>
      </c>
      <c r="I93" s="2">
        <v>-0.18909999999999999</v>
      </c>
      <c r="J93" s="2">
        <v>3.4599999999999999E-2</v>
      </c>
      <c r="K93" s="3">
        <v>4.5300000000000002E-8</v>
      </c>
      <c r="L93" s="52">
        <v>707287.22245419002</v>
      </c>
      <c r="M93" s="46">
        <v>0.3599</v>
      </c>
      <c r="N93" s="55">
        <v>8.6</v>
      </c>
      <c r="O93" s="176">
        <v>3</v>
      </c>
      <c r="P93" s="2">
        <v>0.81320000000000003</v>
      </c>
      <c r="Q93" s="2">
        <v>-0.2334</v>
      </c>
      <c r="R93" s="2">
        <v>4.41E-2</v>
      </c>
      <c r="S93" s="3">
        <v>1.23E-7</v>
      </c>
      <c r="T93" s="2">
        <v>-0.1186</v>
      </c>
      <c r="U93" s="2">
        <v>5.5599999999999997E-2</v>
      </c>
      <c r="V93" s="3">
        <v>3.3009999999999998E-2</v>
      </c>
      <c r="W93" s="237">
        <v>220495</v>
      </c>
      <c r="X93" s="2">
        <v>0.80889699999999998</v>
      </c>
      <c r="Y93" s="2">
        <v>0.20640800000000001</v>
      </c>
      <c r="Z93" s="2">
        <v>5.8050499999999998E-2</v>
      </c>
      <c r="AA93" s="3">
        <v>1.6628599999999999E-5</v>
      </c>
      <c r="AB93" s="238">
        <v>59933</v>
      </c>
      <c r="AC93" s="2">
        <v>0.86546999999999996</v>
      </c>
      <c r="AD93" s="2">
        <v>-8.7217900000000001E-2</v>
      </c>
      <c r="AE93" s="2">
        <v>0.142453</v>
      </c>
      <c r="AF93" s="3">
        <v>0.54036700000000004</v>
      </c>
      <c r="AG93" s="238">
        <v>21279</v>
      </c>
      <c r="AH93" s="2">
        <v>0.86960999999999999</v>
      </c>
      <c r="AI93" s="2">
        <v>-0.39550000000000002</v>
      </c>
      <c r="AJ93" s="2">
        <v>0.21523600000000001</v>
      </c>
      <c r="AK93" s="3">
        <v>6.6132099999999999E-2</v>
      </c>
      <c r="AL93" s="237">
        <v>2463.94</v>
      </c>
      <c r="AM93" s="2">
        <v>0.86047399999999996</v>
      </c>
      <c r="AN93" s="2">
        <v>0.20829300000000001</v>
      </c>
      <c r="AO93" s="2">
        <v>0.57208099999999995</v>
      </c>
      <c r="AP93" s="3">
        <v>0.71578600000000003</v>
      </c>
      <c r="AQ93" s="237">
        <v>2694.93</v>
      </c>
      <c r="AR93" s="2">
        <v>0.83169800000000005</v>
      </c>
      <c r="AS93" s="2">
        <v>-1.4846600000000001</v>
      </c>
      <c r="AT93" s="2">
        <v>0.55699600000000005</v>
      </c>
      <c r="AU93" s="3">
        <v>7.6878199999999997E-3</v>
      </c>
    </row>
    <row r="94" spans="1:47">
      <c r="A94" s="1" t="s">
        <v>226</v>
      </c>
      <c r="B94" s="1" t="s">
        <v>225</v>
      </c>
      <c r="C94" s="98" t="s">
        <v>1399</v>
      </c>
      <c r="D94" s="1" t="s">
        <v>1520</v>
      </c>
      <c r="E94" s="1" t="s">
        <v>4100</v>
      </c>
      <c r="F94" s="3" t="s">
        <v>1347</v>
      </c>
      <c r="G94" s="3" t="s">
        <v>3502</v>
      </c>
      <c r="H94" s="2">
        <v>0.32950000000000002</v>
      </c>
      <c r="I94" s="2">
        <v>-0.17269999999999999</v>
      </c>
      <c r="J94" s="2">
        <v>2.8500000000000001E-2</v>
      </c>
      <c r="K94" s="3">
        <v>1.3999999999999999E-9</v>
      </c>
      <c r="L94" s="52">
        <v>719822.0225349</v>
      </c>
      <c r="M94" s="46">
        <v>0.95369999999999999</v>
      </c>
      <c r="N94" s="55">
        <v>0</v>
      </c>
      <c r="O94" s="176">
        <v>3</v>
      </c>
      <c r="P94" s="2">
        <v>0.32950000000000002</v>
      </c>
      <c r="Q94" s="2">
        <v>-0.18029999999999999</v>
      </c>
      <c r="R94" s="2">
        <v>3.5999999999999997E-2</v>
      </c>
      <c r="S94" s="3">
        <v>5.7100000000000002E-7</v>
      </c>
      <c r="T94" s="2">
        <v>-0.16</v>
      </c>
      <c r="U94" s="2">
        <v>4.6600000000000003E-2</v>
      </c>
      <c r="V94" s="3">
        <v>5.9809999999999996E-4</v>
      </c>
      <c r="W94" s="237">
        <v>220495</v>
      </c>
      <c r="X94" s="2">
        <v>0.34062900000000002</v>
      </c>
      <c r="Y94" s="2">
        <v>-0.164934</v>
      </c>
      <c r="Z94" s="2">
        <v>4.7083899999999998E-2</v>
      </c>
      <c r="AA94" s="3">
        <v>4.6005599999999997E-4</v>
      </c>
      <c r="AB94" s="238">
        <v>59933</v>
      </c>
      <c r="AC94" s="2">
        <v>0.17389499999999999</v>
      </c>
      <c r="AD94" s="2">
        <v>-0.204677</v>
      </c>
      <c r="AE94" s="2">
        <v>0.125356</v>
      </c>
      <c r="AF94" s="3">
        <v>0.102517</v>
      </c>
      <c r="AG94" s="238">
        <v>21279</v>
      </c>
      <c r="AH94" s="2">
        <v>0.35031899999999999</v>
      </c>
      <c r="AI94" s="2">
        <v>-0.28423799999999999</v>
      </c>
      <c r="AJ94" s="2">
        <v>0.148225</v>
      </c>
      <c r="AK94" s="3">
        <v>5.5161000000000002E-2</v>
      </c>
      <c r="AL94" s="237">
        <v>2463.9499999999998</v>
      </c>
      <c r="AM94" s="2">
        <v>0.15273100000000001</v>
      </c>
      <c r="AN94" s="2">
        <v>-0.92024099999999998</v>
      </c>
      <c r="AO94" s="2">
        <v>0.62266900000000003</v>
      </c>
      <c r="AP94" s="3">
        <v>0.139436</v>
      </c>
      <c r="AQ94" s="237">
        <v>2694.96</v>
      </c>
      <c r="AR94" s="2">
        <v>0.33860099999999999</v>
      </c>
      <c r="AS94" s="2">
        <v>-0.7429</v>
      </c>
      <c r="AT94" s="2">
        <v>0.43092399999999997</v>
      </c>
      <c r="AU94" s="3">
        <v>8.4713499999999997E-2</v>
      </c>
    </row>
    <row r="95" spans="1:47">
      <c r="A95" s="1" t="s">
        <v>43</v>
      </c>
      <c r="B95" s="1" t="s">
        <v>42</v>
      </c>
      <c r="C95" s="98" t="s">
        <v>3425</v>
      </c>
      <c r="D95" s="1">
        <v>40</v>
      </c>
      <c r="E95" s="1" t="s">
        <v>3418</v>
      </c>
      <c r="F95" s="3" t="s">
        <v>1347</v>
      </c>
      <c r="G95" s="3" t="s">
        <v>3502</v>
      </c>
      <c r="H95" s="2">
        <v>0.83289999999999997</v>
      </c>
      <c r="I95" s="2">
        <v>-0.30249999999999999</v>
      </c>
      <c r="J95" s="2">
        <v>4.1700000000000001E-2</v>
      </c>
      <c r="K95" s="3">
        <v>4.26E-13</v>
      </c>
      <c r="L95" s="52">
        <v>703014.54074902995</v>
      </c>
      <c r="M95" s="46">
        <v>4.8500000000000001E-2</v>
      </c>
      <c r="N95" s="55">
        <v>43.2</v>
      </c>
      <c r="O95" s="176">
        <v>1</v>
      </c>
      <c r="P95" s="2">
        <v>0.83289999999999997</v>
      </c>
      <c r="Q95" s="2">
        <v>-0.27400000000000002</v>
      </c>
      <c r="R95" s="2">
        <v>4.9200000000000001E-2</v>
      </c>
      <c r="S95" s="3">
        <v>2.6300000000000001E-8</v>
      </c>
      <c r="T95" s="2">
        <v>-0.37519999999999998</v>
      </c>
      <c r="U95" s="2">
        <v>7.8700000000000006E-2</v>
      </c>
      <c r="V95" s="3">
        <v>1.8479999999999999E-6</v>
      </c>
      <c r="W95" s="237">
        <v>220498</v>
      </c>
      <c r="X95" s="2">
        <v>0.89891299999999996</v>
      </c>
      <c r="Y95" s="2">
        <v>-0.21410399999999999</v>
      </c>
      <c r="Z95" s="2">
        <v>7.35875E-2</v>
      </c>
      <c r="AA95" s="3">
        <v>3.6199100000000001E-3</v>
      </c>
      <c r="AB95" s="238">
        <v>59933</v>
      </c>
      <c r="AC95" s="2">
        <v>0.59331400000000001</v>
      </c>
      <c r="AD95" s="2">
        <v>-0.19462599999999999</v>
      </c>
      <c r="AE95" s="2">
        <v>9.1939599999999996E-2</v>
      </c>
      <c r="AF95" s="3">
        <v>3.4270000000000002E-2</v>
      </c>
      <c r="AG95" s="238">
        <v>21279</v>
      </c>
      <c r="AH95" s="2">
        <v>0.88087099999999996</v>
      </c>
      <c r="AI95" s="2">
        <v>-0.46154499999999998</v>
      </c>
      <c r="AJ95" s="2">
        <v>0.21318500000000001</v>
      </c>
      <c r="AK95" s="3">
        <v>3.03877E-2</v>
      </c>
      <c r="AL95" s="237">
        <v>2463.9499999999998</v>
      </c>
      <c r="AM95" s="2">
        <v>0.87604400000000004</v>
      </c>
      <c r="AN95" s="2">
        <v>3.8288200000000001E-2</v>
      </c>
      <c r="AO95" s="2">
        <v>0.59384199999999998</v>
      </c>
      <c r="AP95" s="3">
        <v>0.94859199999999999</v>
      </c>
      <c r="AQ95" s="237">
        <v>2694.96</v>
      </c>
      <c r="AR95" s="2">
        <v>0.87713099999999999</v>
      </c>
      <c r="AS95" s="2">
        <v>-0.27029300000000001</v>
      </c>
      <c r="AT95" s="2">
        <v>0.60058299999999998</v>
      </c>
      <c r="AU95" s="3">
        <v>0.65267299999999995</v>
      </c>
    </row>
    <row r="96" spans="1:47">
      <c r="A96" s="1" t="s">
        <v>228</v>
      </c>
      <c r="B96" s="1" t="s">
        <v>227</v>
      </c>
      <c r="C96" s="98" t="s">
        <v>3420</v>
      </c>
      <c r="D96" s="1" t="s">
        <v>1520</v>
      </c>
      <c r="E96" s="1" t="s">
        <v>3420</v>
      </c>
      <c r="F96" s="3" t="s">
        <v>1347</v>
      </c>
      <c r="G96" s="3" t="s">
        <v>3502</v>
      </c>
      <c r="H96" s="2">
        <v>0.185</v>
      </c>
      <c r="I96" s="2">
        <v>0.24990000000000001</v>
      </c>
      <c r="J96" s="2">
        <v>3.6299999999999999E-2</v>
      </c>
      <c r="K96" s="3">
        <v>5.83E-12</v>
      </c>
      <c r="L96" s="52">
        <v>677548.12552450004</v>
      </c>
      <c r="M96" s="46">
        <v>0.75</v>
      </c>
      <c r="N96" s="55">
        <v>0</v>
      </c>
      <c r="O96" s="176">
        <v>3</v>
      </c>
      <c r="P96" s="2">
        <v>0.185</v>
      </c>
      <c r="Q96" s="2">
        <v>0.2223</v>
      </c>
      <c r="R96" s="2">
        <v>4.5100000000000001E-2</v>
      </c>
      <c r="S96" s="3">
        <v>8.1399999999999996E-7</v>
      </c>
      <c r="T96" s="2">
        <v>0.30099999999999999</v>
      </c>
      <c r="U96" s="2">
        <v>6.13E-2</v>
      </c>
      <c r="V96" s="3">
        <v>8.9790000000000001E-7</v>
      </c>
      <c r="W96" s="237">
        <v>220499</v>
      </c>
      <c r="X96" s="2">
        <v>0.173346</v>
      </c>
      <c r="Y96" s="2">
        <v>0.22232299999999999</v>
      </c>
      <c r="Z96" s="2">
        <v>5.68841E-2</v>
      </c>
      <c r="AA96" s="3">
        <v>9.2924799999999995E-5</v>
      </c>
      <c r="AB96" s="238">
        <v>59933</v>
      </c>
      <c r="AC96" s="2">
        <v>3.7267999999999968E-2</v>
      </c>
      <c r="AD96" s="2">
        <v>7.4563800000000003E-3</v>
      </c>
      <c r="AE96" s="2">
        <v>0.231764</v>
      </c>
      <c r="AF96" s="3">
        <v>0.97433499999999995</v>
      </c>
      <c r="AG96" s="238">
        <v>21279</v>
      </c>
      <c r="AH96" s="2">
        <v>0.15498999999999996</v>
      </c>
      <c r="AI96" s="2">
        <v>0.47161700000000001</v>
      </c>
      <c r="AJ96" s="2">
        <v>0.188113</v>
      </c>
      <c r="AK96" s="3">
        <v>1.21729E-2</v>
      </c>
      <c r="AL96" s="237">
        <v>2464.0300000000002</v>
      </c>
      <c r="AM96" s="2">
        <v>0.25709800000000005</v>
      </c>
      <c r="AN96" s="2">
        <v>0.35106700000000002</v>
      </c>
      <c r="AO96" s="2">
        <v>0.43815700000000002</v>
      </c>
      <c r="AP96" s="3">
        <v>0.42299500000000001</v>
      </c>
      <c r="AQ96" s="237">
        <v>2695.02</v>
      </c>
      <c r="AR96" s="2">
        <v>0.15672900000000001</v>
      </c>
      <c r="AS96" s="2">
        <v>0.23003699999999999</v>
      </c>
      <c r="AT96" s="2">
        <v>0.54223699999999997</v>
      </c>
      <c r="AU96" s="3">
        <v>0.67139300000000002</v>
      </c>
    </row>
    <row r="97" spans="1:47">
      <c r="A97" s="1" t="s">
        <v>128</v>
      </c>
      <c r="B97" s="1" t="s">
        <v>127</v>
      </c>
      <c r="C97" s="98" t="s">
        <v>3420</v>
      </c>
      <c r="D97" s="1" t="s">
        <v>1520</v>
      </c>
      <c r="E97" s="1" t="s">
        <v>3420</v>
      </c>
      <c r="F97" s="3" t="s">
        <v>3506</v>
      </c>
      <c r="G97" s="3" t="s">
        <v>3508</v>
      </c>
      <c r="H97" s="2">
        <v>0.64870000000000005</v>
      </c>
      <c r="I97" s="2">
        <v>0.2172</v>
      </c>
      <c r="J97" s="2">
        <v>2.7199999999999998E-2</v>
      </c>
      <c r="K97" s="3">
        <v>1.37E-15</v>
      </c>
      <c r="L97" s="52">
        <v>760225.78519454994</v>
      </c>
      <c r="M97" s="46">
        <v>6.6570000000000004E-2</v>
      </c>
      <c r="N97" s="55">
        <v>40.1</v>
      </c>
      <c r="O97" s="176">
        <v>2</v>
      </c>
      <c r="P97" s="2">
        <v>0.64870000000000005</v>
      </c>
      <c r="Q97" s="2">
        <v>0.26079999999999998</v>
      </c>
      <c r="R97" s="2">
        <v>3.4200000000000001E-2</v>
      </c>
      <c r="S97" s="3">
        <v>2.4300000000000001E-14</v>
      </c>
      <c r="T97" s="2">
        <v>0.14230000000000001</v>
      </c>
      <c r="U97" s="2">
        <v>4.4900000000000002E-2</v>
      </c>
      <c r="V97" s="3">
        <v>1.508E-3</v>
      </c>
      <c r="W97" s="237">
        <v>220501</v>
      </c>
      <c r="X97" s="2">
        <v>0.637158</v>
      </c>
      <c r="Y97" s="2">
        <v>0.19759199999999999</v>
      </c>
      <c r="Z97" s="2">
        <v>4.4730100000000002E-2</v>
      </c>
      <c r="AA97" s="3">
        <v>9.9881800000000006E-6</v>
      </c>
      <c r="AB97" s="238">
        <v>59933</v>
      </c>
      <c r="AC97" s="2">
        <v>0.78797200000000001</v>
      </c>
      <c r="AD97" s="2">
        <v>0.30957000000000001</v>
      </c>
      <c r="AE97" s="2">
        <v>0.106971</v>
      </c>
      <c r="AF97" s="3">
        <v>3.8040299999999999E-3</v>
      </c>
      <c r="AG97" s="238">
        <v>21279</v>
      </c>
      <c r="AH97" s="2">
        <v>0.68508499999999994</v>
      </c>
      <c r="AI97" s="2">
        <v>0.49028500000000003</v>
      </c>
      <c r="AJ97" s="2">
        <v>0.14538100000000001</v>
      </c>
      <c r="AK97" s="3">
        <v>7.4507900000000005E-4</v>
      </c>
      <c r="AL97" s="237">
        <v>2464</v>
      </c>
      <c r="AM97" s="2">
        <v>0.94961139999999999</v>
      </c>
      <c r="AN97" s="2">
        <v>0.78113900000000003</v>
      </c>
      <c r="AO97" s="2">
        <v>0.87377199999999999</v>
      </c>
      <c r="AP97" s="3">
        <v>0.37132999999999999</v>
      </c>
      <c r="AQ97" s="237">
        <v>2695</v>
      </c>
      <c r="AR97" s="2">
        <v>0.66449500000000006</v>
      </c>
      <c r="AS97" s="2">
        <v>0.38262000000000002</v>
      </c>
      <c r="AT97" s="2">
        <v>0.41808200000000001</v>
      </c>
      <c r="AU97" s="3">
        <v>0.360097</v>
      </c>
    </row>
    <row r="98" spans="1:47">
      <c r="A98" s="1" t="s">
        <v>45</v>
      </c>
      <c r="B98" s="1" t="s">
        <v>44</v>
      </c>
      <c r="C98" s="98" t="s">
        <v>674</v>
      </c>
      <c r="D98" s="1">
        <v>131721</v>
      </c>
      <c r="E98" s="1" t="s">
        <v>3418</v>
      </c>
      <c r="F98" s="3" t="s">
        <v>1347</v>
      </c>
      <c r="G98" s="3" t="s">
        <v>3508</v>
      </c>
      <c r="H98" s="2">
        <v>0.46929999999999999</v>
      </c>
      <c r="I98" s="2">
        <v>0.32579999999999998</v>
      </c>
      <c r="J98" s="2">
        <v>2.6599999999999999E-2</v>
      </c>
      <c r="K98" s="3">
        <v>1.8E-34</v>
      </c>
      <c r="L98" s="52">
        <v>731406.21446749987</v>
      </c>
      <c r="M98" s="46">
        <v>4.1930000000000002E-2</v>
      </c>
      <c r="N98" s="55">
        <v>44.5</v>
      </c>
      <c r="O98" s="176">
        <v>1</v>
      </c>
      <c r="P98" s="2">
        <v>0.46929999999999999</v>
      </c>
      <c r="Q98" s="2">
        <v>0.38069999999999998</v>
      </c>
      <c r="R98" s="2">
        <v>3.3500000000000002E-2</v>
      </c>
      <c r="S98" s="3">
        <v>5.5499999999999998E-30</v>
      </c>
      <c r="T98" s="2">
        <v>0.23150000000000001</v>
      </c>
      <c r="U98" s="2">
        <v>4.3900000000000002E-2</v>
      </c>
      <c r="V98" s="3">
        <v>1.3239999999999999E-7</v>
      </c>
      <c r="W98" s="237">
        <v>220492</v>
      </c>
      <c r="X98" s="2">
        <v>0.48730699999999999</v>
      </c>
      <c r="Y98" s="2">
        <v>0.39473200000000003</v>
      </c>
      <c r="Z98" s="2">
        <v>4.4114500000000001E-2</v>
      </c>
      <c r="AA98" s="3">
        <v>3.6229299999999999E-19</v>
      </c>
      <c r="AB98" s="238">
        <v>59933</v>
      </c>
      <c r="AC98" s="2">
        <v>0.257461</v>
      </c>
      <c r="AD98" s="2">
        <v>0.56415599999999999</v>
      </c>
      <c r="AE98" s="2">
        <v>0.10314</v>
      </c>
      <c r="AF98" s="3">
        <v>4.5048900000000003E-8</v>
      </c>
      <c r="AG98" s="238">
        <v>21279</v>
      </c>
      <c r="AH98" s="2">
        <v>0.35181699999999999</v>
      </c>
      <c r="AI98" s="2">
        <v>0.202676</v>
      </c>
      <c r="AJ98" s="2">
        <v>0.14533399999999999</v>
      </c>
      <c r="AK98" s="3">
        <v>0.16314899999999999</v>
      </c>
      <c r="AL98" s="237">
        <v>2463.9499999999998</v>
      </c>
      <c r="AM98" s="2">
        <v>0.148393</v>
      </c>
      <c r="AN98" s="2">
        <v>-0.55403100000000005</v>
      </c>
      <c r="AO98" s="2">
        <v>0.55476700000000001</v>
      </c>
      <c r="AP98" s="3">
        <v>0.31795299999999999</v>
      </c>
      <c r="AQ98" s="237">
        <v>2694.88</v>
      </c>
      <c r="AR98" s="2">
        <v>0.40309299999999998</v>
      </c>
      <c r="AS98" s="2">
        <v>0.24171000000000001</v>
      </c>
      <c r="AT98" s="2">
        <v>0.40585599999999999</v>
      </c>
      <c r="AU98" s="3">
        <v>0.55147199999999996</v>
      </c>
    </row>
    <row r="99" spans="1:47">
      <c r="A99" s="1" t="s">
        <v>230</v>
      </c>
      <c r="B99" s="1" t="s">
        <v>229</v>
      </c>
      <c r="C99" s="98" t="s">
        <v>1400</v>
      </c>
      <c r="D99" s="1" t="s">
        <v>1520</v>
      </c>
      <c r="E99" s="1" t="s">
        <v>4098</v>
      </c>
      <c r="F99" s="3" t="s">
        <v>1347</v>
      </c>
      <c r="G99" s="3" t="s">
        <v>3502</v>
      </c>
      <c r="H99" s="2">
        <v>8.3500000000000005E-2</v>
      </c>
      <c r="I99" s="2">
        <v>0.31369999999999998</v>
      </c>
      <c r="J99" s="2">
        <v>4.99E-2</v>
      </c>
      <c r="K99" s="3">
        <v>3.3700000000000003E-10</v>
      </c>
      <c r="L99" s="52">
        <v>684859.91397833999</v>
      </c>
      <c r="M99" s="46">
        <v>0.98670000000000002</v>
      </c>
      <c r="N99" s="55">
        <v>0</v>
      </c>
      <c r="O99" s="176">
        <v>3</v>
      </c>
      <c r="P99" s="2">
        <v>8.3500000000000005E-2</v>
      </c>
      <c r="Q99" s="2">
        <v>0.3286</v>
      </c>
      <c r="R99" s="2">
        <v>6.4399999999999999E-2</v>
      </c>
      <c r="S99" s="3">
        <v>3.2899999999999999E-7</v>
      </c>
      <c r="T99" s="2">
        <v>0.29110000000000003</v>
      </c>
      <c r="U99" s="2">
        <v>7.9200000000000007E-2</v>
      </c>
      <c r="V99" s="3">
        <v>2.3680000000000001E-4</v>
      </c>
      <c r="W99" s="237">
        <v>220495</v>
      </c>
      <c r="X99" s="2">
        <v>8.0410300000000004E-2</v>
      </c>
      <c r="Y99" s="2">
        <v>0.28094599999999997</v>
      </c>
      <c r="Z99" s="2">
        <v>9.0229900000000002E-2</v>
      </c>
      <c r="AA99" s="3">
        <v>1.84772E-3</v>
      </c>
      <c r="AB99" s="238">
        <v>59933</v>
      </c>
      <c r="AC99" s="2">
        <v>0.107053</v>
      </c>
      <c r="AD99" s="2">
        <v>0.371417</v>
      </c>
      <c r="AE99" s="2">
        <v>0.15684000000000001</v>
      </c>
      <c r="AF99" s="3">
        <v>1.7878499999999999E-2</v>
      </c>
      <c r="AG99" s="238">
        <v>21279</v>
      </c>
      <c r="AH99" s="2">
        <v>7.0192099999999993E-2</v>
      </c>
      <c r="AI99" s="2">
        <v>0.39530199999999999</v>
      </c>
      <c r="AJ99" s="2">
        <v>0.309</v>
      </c>
      <c r="AK99" s="3">
        <v>0.200793</v>
      </c>
      <c r="AL99" s="237">
        <v>2463.91</v>
      </c>
      <c r="AM99" s="2">
        <v>8.8440699999999997E-2</v>
      </c>
      <c r="AN99" s="2">
        <v>-0.3528</v>
      </c>
      <c r="AO99" s="2">
        <v>0.82281800000000005</v>
      </c>
      <c r="AP99" s="3">
        <v>0.66808999999999996</v>
      </c>
      <c r="AQ99" s="237">
        <v>2694.9</v>
      </c>
      <c r="AR99" s="2">
        <v>7.7873899999999996E-2</v>
      </c>
      <c r="AS99" s="2">
        <v>0.57258900000000001</v>
      </c>
      <c r="AT99" s="2">
        <v>0.84911999999999999</v>
      </c>
      <c r="AU99" s="3">
        <v>0.50009999999999999</v>
      </c>
    </row>
    <row r="100" spans="1:47">
      <c r="A100" s="1" t="s">
        <v>47</v>
      </c>
      <c r="B100" s="1" t="s">
        <v>46</v>
      </c>
      <c r="C100" s="98" t="s">
        <v>1356</v>
      </c>
      <c r="D100" s="1" t="s">
        <v>1520</v>
      </c>
      <c r="E100" s="1" t="s">
        <v>4098</v>
      </c>
      <c r="F100" s="3" t="s">
        <v>1347</v>
      </c>
      <c r="G100" s="3" t="s">
        <v>3502</v>
      </c>
      <c r="H100" s="2">
        <v>1.9699999999999999E-2</v>
      </c>
      <c r="I100" s="2">
        <v>-0.9133</v>
      </c>
      <c r="J100" s="2">
        <v>0.1113</v>
      </c>
      <c r="K100" s="3">
        <v>2.2999999999999999E-16</v>
      </c>
      <c r="L100" s="52">
        <v>550997.97419500002</v>
      </c>
      <c r="M100" s="46">
        <v>0.17469999999999999</v>
      </c>
      <c r="N100" s="55">
        <v>34.9</v>
      </c>
      <c r="O100" s="176">
        <v>1</v>
      </c>
      <c r="P100" s="2">
        <v>1.9699999999999999E-2</v>
      </c>
      <c r="Q100" s="2">
        <v>-1.0651999999999999</v>
      </c>
      <c r="R100" s="2">
        <v>0.14419999999999999</v>
      </c>
      <c r="S100" s="3">
        <v>1.49E-13</v>
      </c>
      <c r="T100" s="2">
        <v>-0.68930000000000002</v>
      </c>
      <c r="U100" s="2">
        <v>0.17510000000000001</v>
      </c>
      <c r="V100" s="3">
        <v>8.2579999999999999E-5</v>
      </c>
      <c r="W100" s="237">
        <v>220501</v>
      </c>
      <c r="X100" s="2">
        <v>1.90555E-2</v>
      </c>
      <c r="Y100" s="2">
        <v>-1.0831</v>
      </c>
      <c r="Z100" s="2">
        <v>0.172624</v>
      </c>
      <c r="AA100" s="3">
        <v>3.5114900000000001E-10</v>
      </c>
      <c r="AB100" s="238">
        <v>59933</v>
      </c>
      <c r="AC100" s="2" t="s">
        <v>4725</v>
      </c>
      <c r="AD100" s="2" t="s">
        <v>4725</v>
      </c>
      <c r="AE100" s="2" t="s">
        <v>4725</v>
      </c>
      <c r="AF100" s="3" t="s">
        <v>4725</v>
      </c>
      <c r="AG100" s="238">
        <v>21279</v>
      </c>
      <c r="AH100" s="2" t="s">
        <v>4725</v>
      </c>
      <c r="AI100" s="2" t="s">
        <v>4725</v>
      </c>
      <c r="AJ100" s="2" t="s">
        <v>4725</v>
      </c>
      <c r="AK100" s="3" t="s">
        <v>4725</v>
      </c>
      <c r="AL100" s="237" t="s">
        <v>4725</v>
      </c>
      <c r="AM100" s="2" t="s">
        <v>4725</v>
      </c>
      <c r="AN100" s="2" t="s">
        <v>4725</v>
      </c>
      <c r="AO100" s="2" t="s">
        <v>4725</v>
      </c>
      <c r="AP100" s="3" t="s">
        <v>4725</v>
      </c>
      <c r="AQ100" s="237" t="s">
        <v>4725</v>
      </c>
      <c r="AR100" s="2" t="s">
        <v>4725</v>
      </c>
      <c r="AS100" s="2" t="s">
        <v>4725</v>
      </c>
      <c r="AT100" s="2" t="s">
        <v>4725</v>
      </c>
      <c r="AU100" s="3" t="s">
        <v>4725</v>
      </c>
    </row>
    <row r="101" spans="1:47">
      <c r="A101" s="1" t="s">
        <v>130</v>
      </c>
      <c r="B101" s="1" t="s">
        <v>129</v>
      </c>
      <c r="C101" s="98" t="s">
        <v>1203</v>
      </c>
      <c r="D101" s="1" t="s">
        <v>1520</v>
      </c>
      <c r="E101" s="1" t="s">
        <v>4098</v>
      </c>
      <c r="F101" s="3" t="s">
        <v>3506</v>
      </c>
      <c r="G101" s="3" t="s">
        <v>3508</v>
      </c>
      <c r="H101" s="2">
        <v>0.2515</v>
      </c>
      <c r="I101" s="2">
        <v>-0.20549999999999999</v>
      </c>
      <c r="J101" s="2">
        <v>3.0099999999999998E-2</v>
      </c>
      <c r="K101" s="3">
        <v>8.8400000000000003E-12</v>
      </c>
      <c r="L101" s="52">
        <v>747878.89229469001</v>
      </c>
      <c r="M101" s="46">
        <v>0.41510000000000002</v>
      </c>
      <c r="N101" s="55">
        <v>3.1</v>
      </c>
      <c r="O101" s="176">
        <v>2</v>
      </c>
      <c r="P101" s="2">
        <v>0.2515</v>
      </c>
      <c r="Q101" s="2">
        <v>-0.2311</v>
      </c>
      <c r="R101" s="2">
        <v>3.8100000000000002E-2</v>
      </c>
      <c r="S101" s="3">
        <v>1.31E-9</v>
      </c>
      <c r="T101" s="2">
        <v>-0.16289999999999999</v>
      </c>
      <c r="U101" s="2">
        <v>4.9200000000000001E-2</v>
      </c>
      <c r="V101" s="3">
        <v>9.2179999999999996E-4</v>
      </c>
      <c r="W101" s="237">
        <v>220496</v>
      </c>
      <c r="X101" s="2">
        <v>0.25583900000000004</v>
      </c>
      <c r="Y101" s="2">
        <v>-0.22903000000000001</v>
      </c>
      <c r="Z101" s="2">
        <v>4.9850600000000002E-2</v>
      </c>
      <c r="AA101" s="3">
        <v>4.3414200000000002E-6</v>
      </c>
      <c r="AB101" s="238">
        <v>59933</v>
      </c>
      <c r="AC101" s="2">
        <v>0.16917700000000002</v>
      </c>
      <c r="AD101" s="2">
        <v>-0.18768699999999999</v>
      </c>
      <c r="AE101" s="2">
        <v>0.123626</v>
      </c>
      <c r="AF101" s="3">
        <v>0.128968</v>
      </c>
      <c r="AG101" s="238">
        <v>21279</v>
      </c>
      <c r="AH101" s="2">
        <v>0.28029599999999999</v>
      </c>
      <c r="AI101" s="2">
        <v>-5.0653200000000002E-2</v>
      </c>
      <c r="AJ101" s="2">
        <v>0.15479999999999999</v>
      </c>
      <c r="AK101" s="3">
        <v>0.74350400000000005</v>
      </c>
      <c r="AL101" s="237">
        <v>2464</v>
      </c>
      <c r="AM101" s="2">
        <v>0.19191899999999995</v>
      </c>
      <c r="AN101" s="2">
        <v>-1.6506799999999999</v>
      </c>
      <c r="AO101" s="2">
        <v>0.498394</v>
      </c>
      <c r="AP101" s="3">
        <v>9.2632800000000003E-4</v>
      </c>
      <c r="AQ101" s="237">
        <v>2694.92</v>
      </c>
      <c r="AR101" s="2">
        <v>0.23990900000000004</v>
      </c>
      <c r="AS101" s="2">
        <v>-0.168596</v>
      </c>
      <c r="AT101" s="2">
        <v>0.47799000000000003</v>
      </c>
      <c r="AU101" s="3">
        <v>0.72430000000000005</v>
      </c>
    </row>
    <row r="102" spans="1:47">
      <c r="A102" s="1" t="s">
        <v>232</v>
      </c>
      <c r="B102" s="1" t="s">
        <v>231</v>
      </c>
      <c r="C102" s="98" t="s">
        <v>820</v>
      </c>
      <c r="D102" s="1">
        <v>19279</v>
      </c>
      <c r="E102" s="1" t="s">
        <v>3421</v>
      </c>
      <c r="F102" s="3" t="s">
        <v>1347</v>
      </c>
      <c r="G102" s="3" t="s">
        <v>3502</v>
      </c>
      <c r="H102" s="2">
        <v>0.52210000000000001</v>
      </c>
      <c r="I102" s="2">
        <v>-0.1777</v>
      </c>
      <c r="J102" s="2">
        <v>2.6599999999999999E-2</v>
      </c>
      <c r="K102" s="3">
        <v>2.4899999999999999E-11</v>
      </c>
      <c r="L102" s="52">
        <v>725164.68263399007</v>
      </c>
      <c r="M102" s="46">
        <v>0.20780000000000001</v>
      </c>
      <c r="N102" s="55">
        <v>24</v>
      </c>
      <c r="O102" s="176">
        <v>3</v>
      </c>
      <c r="P102" s="2">
        <v>0.52210000000000001</v>
      </c>
      <c r="Q102" s="2">
        <v>-0.17949999999999999</v>
      </c>
      <c r="R102" s="2">
        <v>3.3700000000000001E-2</v>
      </c>
      <c r="S102" s="3">
        <v>1.03E-7</v>
      </c>
      <c r="T102" s="2">
        <v>-0.17480000000000001</v>
      </c>
      <c r="U102" s="2">
        <v>4.3400000000000001E-2</v>
      </c>
      <c r="V102" s="3">
        <v>5.5930000000000002E-5</v>
      </c>
      <c r="W102" s="237">
        <v>220493</v>
      </c>
      <c r="X102" s="2">
        <v>0.49232900000000002</v>
      </c>
      <c r="Y102" s="2">
        <v>0.198105</v>
      </c>
      <c r="Z102" s="2">
        <v>4.4519099999999999E-2</v>
      </c>
      <c r="AA102" s="3">
        <v>8.5909699999999992E-6</v>
      </c>
      <c r="AB102" s="238">
        <v>59933</v>
      </c>
      <c r="AC102" s="2">
        <v>0.30717100000000003</v>
      </c>
      <c r="AD102" s="2">
        <v>7.8844800000000007E-2</v>
      </c>
      <c r="AE102" s="2">
        <v>0.103868</v>
      </c>
      <c r="AF102" s="3">
        <v>0.44779999999999998</v>
      </c>
      <c r="AG102" s="238">
        <v>21279</v>
      </c>
      <c r="AH102" s="2">
        <v>0.447351</v>
      </c>
      <c r="AI102" s="2">
        <v>-7.7637999999999999E-2</v>
      </c>
      <c r="AJ102" s="2">
        <v>0.143211</v>
      </c>
      <c r="AK102" s="3">
        <v>0.58773200000000003</v>
      </c>
      <c r="AL102" s="237">
        <v>2463.91</v>
      </c>
      <c r="AM102" s="2">
        <v>0.18329500000000001</v>
      </c>
      <c r="AN102" s="2">
        <v>0.67163700000000004</v>
      </c>
      <c r="AO102" s="2">
        <v>0.52326799999999996</v>
      </c>
      <c r="AP102" s="3">
        <v>0.19930200000000001</v>
      </c>
      <c r="AQ102" s="237">
        <v>2694.93</v>
      </c>
      <c r="AR102" s="2">
        <v>0.44341900000000001</v>
      </c>
      <c r="AS102" s="2">
        <v>-0.403812</v>
      </c>
      <c r="AT102" s="2">
        <v>0.41079100000000002</v>
      </c>
      <c r="AU102" s="3">
        <v>0.32560299999999998</v>
      </c>
    </row>
    <row r="103" spans="1:47">
      <c r="A103" s="1" t="s">
        <v>234</v>
      </c>
      <c r="B103" s="1" t="s">
        <v>233</v>
      </c>
      <c r="C103" s="98" t="s">
        <v>1401</v>
      </c>
      <c r="D103" s="1" t="s">
        <v>1520</v>
      </c>
      <c r="E103" s="1" t="s">
        <v>3419</v>
      </c>
      <c r="F103" s="3" t="s">
        <v>3506</v>
      </c>
      <c r="G103" s="3" t="s">
        <v>3508</v>
      </c>
      <c r="H103" s="2">
        <v>0.32019999999999998</v>
      </c>
      <c r="I103" s="2">
        <v>-0.17560000000000001</v>
      </c>
      <c r="J103" s="2">
        <v>2.8299999999999999E-2</v>
      </c>
      <c r="K103" s="3">
        <v>5.7999999999999996E-10</v>
      </c>
      <c r="L103" s="52">
        <v>742905.65908886003</v>
      </c>
      <c r="M103" s="46">
        <v>0.31659999999999999</v>
      </c>
      <c r="N103" s="55">
        <v>12.8</v>
      </c>
      <c r="O103" s="176">
        <v>3</v>
      </c>
      <c r="P103" s="2">
        <v>0.32019999999999998</v>
      </c>
      <c r="Q103" s="2">
        <v>-0.1812</v>
      </c>
      <c r="R103" s="2">
        <v>3.5799999999999998E-2</v>
      </c>
      <c r="S103" s="3">
        <v>4.2899999999999999E-7</v>
      </c>
      <c r="T103" s="2">
        <v>-0.16619999999999999</v>
      </c>
      <c r="U103" s="2">
        <v>4.6300000000000001E-2</v>
      </c>
      <c r="V103" s="3">
        <v>3.299E-4</v>
      </c>
      <c r="W103" s="237">
        <v>220498</v>
      </c>
      <c r="X103" s="2">
        <v>0.32786700000000002</v>
      </c>
      <c r="Y103" s="2">
        <v>-0.22092600000000001</v>
      </c>
      <c r="Z103" s="2">
        <v>4.6249199999999997E-2</v>
      </c>
      <c r="AA103" s="3">
        <v>1.78044E-6</v>
      </c>
      <c r="AB103" s="238">
        <v>59933</v>
      </c>
      <c r="AC103" s="2">
        <v>0.132799</v>
      </c>
      <c r="AD103" s="2">
        <v>1.22536E-2</v>
      </c>
      <c r="AE103" s="2">
        <v>0.13483600000000001</v>
      </c>
      <c r="AF103" s="3">
        <v>0.92759000000000003</v>
      </c>
      <c r="AG103" s="238">
        <v>21279</v>
      </c>
      <c r="AH103" s="2">
        <v>0.28932099999999999</v>
      </c>
      <c r="AI103" s="2">
        <v>6.9966600000000004E-2</v>
      </c>
      <c r="AJ103" s="2">
        <v>0.151255</v>
      </c>
      <c r="AK103" s="3">
        <v>0.64366900000000005</v>
      </c>
      <c r="AL103" s="237">
        <v>2463.9499999999998</v>
      </c>
      <c r="AM103" s="2">
        <v>0.40964</v>
      </c>
      <c r="AN103" s="2">
        <v>0.15176500000000001</v>
      </c>
      <c r="AO103" s="2">
        <v>0.39086799999999999</v>
      </c>
      <c r="AP103" s="3">
        <v>0.69781199999999999</v>
      </c>
      <c r="AQ103" s="237">
        <v>2694.97</v>
      </c>
      <c r="AR103" s="2">
        <v>0.28752899999999998</v>
      </c>
      <c r="AS103" s="2">
        <v>0.22758999999999999</v>
      </c>
      <c r="AT103" s="2">
        <v>0.44566</v>
      </c>
      <c r="AU103" s="3">
        <v>0.60957600000000001</v>
      </c>
    </row>
    <row r="104" spans="1:47">
      <c r="A104" s="1" t="s">
        <v>49</v>
      </c>
      <c r="B104" s="1" t="s">
        <v>48</v>
      </c>
      <c r="C104" s="98" t="s">
        <v>1357</v>
      </c>
      <c r="D104" s="1" t="s">
        <v>1520</v>
      </c>
      <c r="E104" s="1" t="s">
        <v>4098</v>
      </c>
      <c r="F104" s="3" t="s">
        <v>1347</v>
      </c>
      <c r="G104" s="3" t="s">
        <v>3502</v>
      </c>
      <c r="H104" s="2">
        <v>0.86899999999999999</v>
      </c>
      <c r="I104" s="2">
        <v>0.33929999999999999</v>
      </c>
      <c r="J104" s="2">
        <v>3.9800000000000002E-2</v>
      </c>
      <c r="K104" s="3">
        <v>1.59E-17</v>
      </c>
      <c r="L104" s="52">
        <v>737063.07190832996</v>
      </c>
      <c r="M104" s="46">
        <v>0.7238</v>
      </c>
      <c r="N104" s="55">
        <v>0</v>
      </c>
      <c r="O104" s="176">
        <v>1</v>
      </c>
      <c r="P104" s="2">
        <v>0.86899999999999999</v>
      </c>
      <c r="Q104" s="2">
        <v>0.33589999999999998</v>
      </c>
      <c r="R104" s="2">
        <v>5.1299999999999998E-2</v>
      </c>
      <c r="S104" s="3">
        <v>5.9500000000000001E-11</v>
      </c>
      <c r="T104" s="2">
        <v>0.34439999999999998</v>
      </c>
      <c r="U104" s="2">
        <v>6.3100000000000003E-2</v>
      </c>
      <c r="V104" s="3">
        <v>4.859E-8</v>
      </c>
      <c r="W104" s="237">
        <v>220497</v>
      </c>
      <c r="X104" s="2">
        <v>0.86399000000000004</v>
      </c>
      <c r="Y104" s="2">
        <v>0.36904900000000002</v>
      </c>
      <c r="Z104" s="2">
        <v>6.4568E-2</v>
      </c>
      <c r="AA104" s="3">
        <v>1.09287E-8</v>
      </c>
      <c r="AB104" s="238">
        <v>59933</v>
      </c>
      <c r="AC104" s="2">
        <v>0.96061589999999997</v>
      </c>
      <c r="AD104" s="2">
        <v>0.32797100000000001</v>
      </c>
      <c r="AE104" s="2">
        <v>0.234677</v>
      </c>
      <c r="AF104" s="3">
        <v>0.16225200000000001</v>
      </c>
      <c r="AG104" s="238">
        <v>21279</v>
      </c>
      <c r="AH104" s="2">
        <v>0.89979399999999998</v>
      </c>
      <c r="AI104" s="2">
        <v>0.30102000000000001</v>
      </c>
      <c r="AJ104" s="2">
        <v>0.235512</v>
      </c>
      <c r="AK104" s="3">
        <v>0.20119699999999999</v>
      </c>
      <c r="AL104" s="237">
        <v>2463.9899999999998</v>
      </c>
      <c r="AM104" s="2">
        <v>0.94693760000000005</v>
      </c>
      <c r="AN104" s="2">
        <v>-1.12964</v>
      </c>
      <c r="AO104" s="2">
        <v>0.87843000000000004</v>
      </c>
      <c r="AP104" s="3">
        <v>0.19845099999999999</v>
      </c>
      <c r="AQ104" s="237">
        <v>2694.97</v>
      </c>
      <c r="AR104" s="2">
        <v>0.88148700000000002</v>
      </c>
      <c r="AS104" s="2">
        <v>1.1392500000000001</v>
      </c>
      <c r="AT104" s="2">
        <v>0.63776200000000005</v>
      </c>
      <c r="AU104" s="3">
        <v>7.4046500000000001E-2</v>
      </c>
    </row>
    <row r="105" spans="1:47">
      <c r="A105" s="1" t="s">
        <v>236</v>
      </c>
      <c r="B105" s="1" t="s">
        <v>235</v>
      </c>
      <c r="C105" s="98" t="s">
        <v>1402</v>
      </c>
      <c r="D105" s="1" t="s">
        <v>1520</v>
      </c>
      <c r="E105" s="1" t="s">
        <v>4098</v>
      </c>
      <c r="F105" s="3" t="s">
        <v>1347</v>
      </c>
      <c r="G105" s="3" t="s">
        <v>3508</v>
      </c>
      <c r="H105" s="2">
        <v>0.58679999999999999</v>
      </c>
      <c r="I105" s="2">
        <v>0.19220000000000001</v>
      </c>
      <c r="J105" s="2">
        <v>2.8899999999999999E-2</v>
      </c>
      <c r="K105" s="3">
        <v>3.12E-11</v>
      </c>
      <c r="L105" s="52">
        <v>632424.46394846006</v>
      </c>
      <c r="M105" s="46">
        <v>0.621</v>
      </c>
      <c r="N105" s="55">
        <v>0</v>
      </c>
      <c r="O105" s="176">
        <v>3</v>
      </c>
      <c r="P105" s="2">
        <v>0.58679999999999999</v>
      </c>
      <c r="Q105" s="2">
        <v>0.1797</v>
      </c>
      <c r="R105" s="2">
        <v>3.56E-2</v>
      </c>
      <c r="S105" s="3">
        <v>4.4099999999999999E-7</v>
      </c>
      <c r="T105" s="2">
        <v>0.21659999999999999</v>
      </c>
      <c r="U105" s="2">
        <v>4.9700000000000001E-2</v>
      </c>
      <c r="V105" s="3">
        <v>1.3349999999999999E-5</v>
      </c>
      <c r="W105" s="237">
        <v>220501</v>
      </c>
      <c r="X105" s="2">
        <v>0.58242499999999997</v>
      </c>
      <c r="Y105" s="2">
        <v>0.167518</v>
      </c>
      <c r="Z105" s="2">
        <v>4.36782E-2</v>
      </c>
      <c r="AA105" s="3">
        <v>1.2543299999999999E-4</v>
      </c>
      <c r="AB105" s="238">
        <v>59933</v>
      </c>
      <c r="AC105" s="2" t="s">
        <v>4725</v>
      </c>
      <c r="AD105" s="2" t="s">
        <v>4725</v>
      </c>
      <c r="AE105" s="2" t="s">
        <v>4725</v>
      </c>
      <c r="AF105" s="3" t="s">
        <v>4725</v>
      </c>
      <c r="AG105" s="238">
        <v>21279</v>
      </c>
      <c r="AH105" s="2">
        <v>0.78078800000000004</v>
      </c>
      <c r="AI105" s="2">
        <v>9.4099699999999994E-2</v>
      </c>
      <c r="AJ105" s="2">
        <v>0.16236999999999999</v>
      </c>
      <c r="AK105" s="3">
        <v>0.56222499999999997</v>
      </c>
      <c r="AL105" s="237">
        <v>2464</v>
      </c>
      <c r="AM105" s="2">
        <v>0.94471090000000002</v>
      </c>
      <c r="AN105" s="2">
        <v>-0.56959800000000005</v>
      </c>
      <c r="AO105" s="2">
        <v>0.81072299999999997</v>
      </c>
      <c r="AP105" s="3">
        <v>0.48231800000000002</v>
      </c>
      <c r="AQ105" s="237">
        <v>2695</v>
      </c>
      <c r="AR105" s="2">
        <v>0.69281300000000001</v>
      </c>
      <c r="AS105" s="2">
        <v>-0.43443100000000001</v>
      </c>
      <c r="AT105" s="2">
        <v>0.41293099999999999</v>
      </c>
      <c r="AU105" s="3">
        <v>0.29276999999999997</v>
      </c>
    </row>
    <row r="106" spans="1:47">
      <c r="A106" s="1" t="s">
        <v>132</v>
      </c>
      <c r="B106" s="1" t="s">
        <v>131</v>
      </c>
      <c r="C106" s="98" t="s">
        <v>1375</v>
      </c>
      <c r="D106" s="1" t="s">
        <v>1520</v>
      </c>
      <c r="E106" s="1" t="s">
        <v>4098</v>
      </c>
      <c r="F106" s="3" t="s">
        <v>3506</v>
      </c>
      <c r="G106" s="3" t="s">
        <v>3508</v>
      </c>
      <c r="H106" s="2">
        <v>0.47020000000000001</v>
      </c>
      <c r="I106" s="2">
        <v>0.19139999999999999</v>
      </c>
      <c r="J106" s="2">
        <v>2.7199999999999998E-2</v>
      </c>
      <c r="K106" s="3">
        <v>1.9600000000000001E-12</v>
      </c>
      <c r="L106" s="52">
        <v>702443.07024539006</v>
      </c>
      <c r="M106" s="46">
        <v>0.31690000000000002</v>
      </c>
      <c r="N106" s="55">
        <v>12.7</v>
      </c>
      <c r="O106" s="176">
        <v>2</v>
      </c>
      <c r="P106" s="2">
        <v>0.47020000000000001</v>
      </c>
      <c r="Q106" s="2">
        <v>0.22470000000000001</v>
      </c>
      <c r="R106" s="2">
        <v>3.4500000000000003E-2</v>
      </c>
      <c r="S106" s="3">
        <v>7.1300000000000002E-11</v>
      </c>
      <c r="T106" s="2">
        <v>0.13650000000000001</v>
      </c>
      <c r="U106" s="2">
        <v>4.4299999999999999E-2</v>
      </c>
      <c r="V106" s="3">
        <v>2.0370000000000002E-3</v>
      </c>
      <c r="W106" s="237">
        <v>220494</v>
      </c>
      <c r="X106" s="2">
        <v>0.49121300000000001</v>
      </c>
      <c r="Y106" s="2">
        <v>0.224935</v>
      </c>
      <c r="Z106" s="2">
        <v>4.6385799999999998E-2</v>
      </c>
      <c r="AA106" s="3">
        <v>1.2394200000000001E-6</v>
      </c>
      <c r="AB106" s="238">
        <v>59933</v>
      </c>
      <c r="AC106" s="2">
        <v>0.288939</v>
      </c>
      <c r="AD106" s="2">
        <v>0.32136700000000001</v>
      </c>
      <c r="AE106" s="2">
        <v>0.10249</v>
      </c>
      <c r="AF106" s="3">
        <v>1.7151E-3</v>
      </c>
      <c r="AG106" s="238">
        <v>21279</v>
      </c>
      <c r="AH106" s="2">
        <v>0.44471100000000002</v>
      </c>
      <c r="AI106" s="2">
        <v>0.14480100000000001</v>
      </c>
      <c r="AJ106" s="2">
        <v>0.14854000000000001</v>
      </c>
      <c r="AK106" s="3">
        <v>0.32964399999999999</v>
      </c>
      <c r="AL106" s="237">
        <v>2463.9299999999998</v>
      </c>
      <c r="AM106" s="2">
        <v>0.47095700000000001</v>
      </c>
      <c r="AN106" s="2">
        <v>0.23324900000000001</v>
      </c>
      <c r="AO106" s="2">
        <v>0.44309199999999999</v>
      </c>
      <c r="AP106" s="3">
        <v>0.59860100000000005</v>
      </c>
      <c r="AQ106" s="237">
        <v>2694.92</v>
      </c>
      <c r="AR106" s="2">
        <v>0.44750099999999998</v>
      </c>
      <c r="AS106" s="2">
        <v>0.22092800000000001</v>
      </c>
      <c r="AT106" s="2">
        <v>0.43090499999999998</v>
      </c>
      <c r="AU106" s="3">
        <v>0.608155</v>
      </c>
    </row>
    <row r="107" spans="1:47">
      <c r="A107" s="1" t="s">
        <v>238</v>
      </c>
      <c r="B107" s="1" t="s">
        <v>237</v>
      </c>
      <c r="C107" s="98" t="s">
        <v>1403</v>
      </c>
      <c r="D107" s="1" t="s">
        <v>1520</v>
      </c>
      <c r="E107" s="1" t="s">
        <v>4098</v>
      </c>
      <c r="F107" s="3" t="s">
        <v>3506</v>
      </c>
      <c r="G107" s="3" t="s">
        <v>3508</v>
      </c>
      <c r="H107" s="2">
        <v>0.48859999999999998</v>
      </c>
      <c r="I107" s="2">
        <v>-0.15110000000000001</v>
      </c>
      <c r="J107" s="2">
        <v>2.7199999999999998E-2</v>
      </c>
      <c r="K107" s="3">
        <v>2.9300000000000001E-8</v>
      </c>
      <c r="L107" s="52">
        <v>704601.69166100991</v>
      </c>
      <c r="M107" s="46">
        <v>0.70799999999999996</v>
      </c>
      <c r="N107" s="55">
        <v>0</v>
      </c>
      <c r="O107" s="176">
        <v>3</v>
      </c>
      <c r="P107" s="2">
        <v>0.48859999999999998</v>
      </c>
      <c r="Q107" s="2">
        <v>-0.17150000000000001</v>
      </c>
      <c r="R107" s="2">
        <v>3.49E-2</v>
      </c>
      <c r="S107" s="3">
        <v>8.6499999999999998E-7</v>
      </c>
      <c r="T107" s="2">
        <v>-0.11899999999999999</v>
      </c>
      <c r="U107" s="2">
        <v>4.3700000000000003E-2</v>
      </c>
      <c r="V107" s="3">
        <v>6.4250000000000002E-3</v>
      </c>
      <c r="W107" s="237">
        <v>220493</v>
      </c>
      <c r="X107" s="2">
        <v>0.50046100000000004</v>
      </c>
      <c r="Y107" s="2">
        <v>-0.180951</v>
      </c>
      <c r="Z107" s="2">
        <v>4.6698299999999998E-2</v>
      </c>
      <c r="AA107" s="3">
        <v>1.06659E-4</v>
      </c>
      <c r="AB107" s="238">
        <v>59933</v>
      </c>
      <c r="AC107" s="2">
        <v>0.24154100000000001</v>
      </c>
      <c r="AD107" s="2">
        <v>-9.8932099999999995E-2</v>
      </c>
      <c r="AE107" s="2">
        <v>0.112206</v>
      </c>
      <c r="AF107" s="3">
        <v>0.377938</v>
      </c>
      <c r="AG107" s="238">
        <v>21279</v>
      </c>
      <c r="AH107" s="2">
        <v>0.508548</v>
      </c>
      <c r="AI107" s="2">
        <v>-0.31622299999999998</v>
      </c>
      <c r="AJ107" s="2">
        <v>0.14391499999999999</v>
      </c>
      <c r="AK107" s="3">
        <v>2.79995E-2</v>
      </c>
      <c r="AL107" s="237">
        <v>2463.9699999999998</v>
      </c>
      <c r="AM107" s="2">
        <v>0.53290099999999996</v>
      </c>
      <c r="AN107" s="2">
        <v>-0.57419600000000004</v>
      </c>
      <c r="AO107" s="2">
        <v>0.435562</v>
      </c>
      <c r="AP107" s="3">
        <v>0.18740799999999999</v>
      </c>
      <c r="AQ107" s="237">
        <v>2694.87</v>
      </c>
      <c r="AR107" s="2">
        <v>0.48933700000000002</v>
      </c>
      <c r="AS107" s="2">
        <v>0.33562799999999998</v>
      </c>
      <c r="AT107" s="2">
        <v>0.42591600000000002</v>
      </c>
      <c r="AU107" s="3">
        <v>0.43068699999999999</v>
      </c>
    </row>
    <row r="108" spans="1:47">
      <c r="A108" s="1" t="s">
        <v>51</v>
      </c>
      <c r="B108" s="1" t="s">
        <v>50</v>
      </c>
      <c r="C108" s="98" t="s">
        <v>1358</v>
      </c>
      <c r="D108" s="1" t="s">
        <v>1520</v>
      </c>
      <c r="E108" s="1" t="s">
        <v>4098</v>
      </c>
      <c r="F108" s="3" t="s">
        <v>1347</v>
      </c>
      <c r="G108" s="3" t="s">
        <v>3502</v>
      </c>
      <c r="H108" s="2">
        <v>0.46289999999999998</v>
      </c>
      <c r="I108" s="2">
        <v>0.19109999999999999</v>
      </c>
      <c r="J108" s="2">
        <v>2.64E-2</v>
      </c>
      <c r="K108" s="3">
        <v>5.0099999999999999E-13</v>
      </c>
      <c r="L108" s="52">
        <v>736121.44417793991</v>
      </c>
      <c r="M108" s="46">
        <v>0.89459999999999995</v>
      </c>
      <c r="N108" s="55">
        <v>0</v>
      </c>
      <c r="O108" s="176">
        <v>1</v>
      </c>
      <c r="P108" s="2">
        <v>0.46289999999999998</v>
      </c>
      <c r="Q108" s="2">
        <v>0.18809999999999999</v>
      </c>
      <c r="R108" s="2">
        <v>3.32E-2</v>
      </c>
      <c r="S108" s="3">
        <v>1.46E-8</v>
      </c>
      <c r="T108" s="2">
        <v>0.1961</v>
      </c>
      <c r="U108" s="2">
        <v>4.3700000000000003E-2</v>
      </c>
      <c r="V108" s="3">
        <v>7.2819999999999999E-6</v>
      </c>
      <c r="W108" s="237">
        <v>220493</v>
      </c>
      <c r="X108" s="2">
        <v>0.48349599999999998</v>
      </c>
      <c r="Y108" s="2">
        <v>0.20330599999999999</v>
      </c>
      <c r="Z108" s="2">
        <v>4.3732800000000002E-2</v>
      </c>
      <c r="AA108" s="3">
        <v>3.33806E-6</v>
      </c>
      <c r="AB108" s="238">
        <v>59933</v>
      </c>
      <c r="AC108" s="2">
        <v>0.30036800000000002</v>
      </c>
      <c r="AD108" s="2">
        <v>0.14850099999999999</v>
      </c>
      <c r="AE108" s="2">
        <v>9.7919000000000006E-2</v>
      </c>
      <c r="AF108" s="3">
        <v>0.12937499999999999</v>
      </c>
      <c r="AG108" s="238">
        <v>21279</v>
      </c>
      <c r="AH108" s="2">
        <v>0.34468399999999999</v>
      </c>
      <c r="AI108" s="2">
        <v>8.2752400000000004E-2</v>
      </c>
      <c r="AJ108" s="2">
        <v>0.14388400000000001</v>
      </c>
      <c r="AK108" s="3">
        <v>0.56520300000000001</v>
      </c>
      <c r="AL108" s="237">
        <v>2463.9499999999998</v>
      </c>
      <c r="AM108" s="2">
        <v>9.2262399999999994E-2</v>
      </c>
      <c r="AN108" s="2">
        <v>-0.13089799999999999</v>
      </c>
      <c r="AO108" s="2">
        <v>0.66035600000000005</v>
      </c>
      <c r="AP108" s="3">
        <v>0.84287100000000004</v>
      </c>
      <c r="AQ108" s="237">
        <v>2694.94</v>
      </c>
      <c r="AR108" s="2">
        <v>0.38656800000000002</v>
      </c>
      <c r="AS108" s="2">
        <v>0.48669200000000001</v>
      </c>
      <c r="AT108" s="2">
        <v>0.40561599999999998</v>
      </c>
      <c r="AU108" s="3">
        <v>0.230186</v>
      </c>
    </row>
    <row r="109" spans="1:47">
      <c r="A109" s="1" t="s">
        <v>134</v>
      </c>
      <c r="B109" s="1" t="s">
        <v>133</v>
      </c>
      <c r="C109" s="98" t="s">
        <v>1219</v>
      </c>
      <c r="D109" s="1">
        <v>3187</v>
      </c>
      <c r="E109" s="1" t="s">
        <v>3421</v>
      </c>
      <c r="F109" s="3" t="s">
        <v>3506</v>
      </c>
      <c r="G109" s="3" t="s">
        <v>3508</v>
      </c>
      <c r="H109" s="2">
        <v>0.48709999999999998</v>
      </c>
      <c r="I109" s="2">
        <v>-0.17380000000000001</v>
      </c>
      <c r="J109" s="2">
        <v>2.7199999999999998E-2</v>
      </c>
      <c r="K109" s="3">
        <v>1.5999999999999999E-10</v>
      </c>
      <c r="L109" s="52">
        <v>715558.75755279011</v>
      </c>
      <c r="M109" s="46">
        <v>3.056E-2</v>
      </c>
      <c r="N109" s="55">
        <v>47.1</v>
      </c>
      <c r="O109" s="176">
        <v>2</v>
      </c>
      <c r="P109" s="2">
        <v>0.48709999999999998</v>
      </c>
      <c r="Q109" s="2">
        <v>-0.2064</v>
      </c>
      <c r="R109" s="2">
        <v>3.4500000000000003E-2</v>
      </c>
      <c r="S109" s="3">
        <v>2.11E-9</v>
      </c>
      <c r="T109" s="2">
        <v>-0.1202</v>
      </c>
      <c r="U109" s="2">
        <v>4.4200000000000003E-2</v>
      </c>
      <c r="V109" s="3">
        <v>6.5550000000000001E-3</v>
      </c>
      <c r="W109" s="237">
        <v>220492</v>
      </c>
      <c r="X109" s="2">
        <v>0.50116700000000003</v>
      </c>
      <c r="Y109" s="2">
        <v>-0.20863300000000001</v>
      </c>
      <c r="Z109" s="2">
        <v>4.4364800000000003E-2</v>
      </c>
      <c r="AA109" s="3">
        <v>2.5678199999999999E-6</v>
      </c>
      <c r="AB109" s="238">
        <v>59933</v>
      </c>
      <c r="AC109" s="2">
        <v>0.140429</v>
      </c>
      <c r="AD109" s="2">
        <v>-0.139982</v>
      </c>
      <c r="AE109" s="2">
        <v>0.13741200000000001</v>
      </c>
      <c r="AF109" s="3">
        <v>0.30834299999999998</v>
      </c>
      <c r="AG109" s="238">
        <v>21279</v>
      </c>
      <c r="AH109" s="2">
        <v>0.34506799999999999</v>
      </c>
      <c r="AI109" s="2">
        <v>-1.48735E-2</v>
      </c>
      <c r="AJ109" s="2">
        <v>0.147651</v>
      </c>
      <c r="AK109" s="3">
        <v>0.91976199999999997</v>
      </c>
      <c r="AL109" s="237">
        <v>2463.9499999999998</v>
      </c>
      <c r="AM109" s="2">
        <v>0.37808199999999997</v>
      </c>
      <c r="AN109" s="2">
        <v>0.66786599999999996</v>
      </c>
      <c r="AO109" s="2">
        <v>0.44002000000000002</v>
      </c>
      <c r="AP109" s="3">
        <v>0.12906300000000001</v>
      </c>
      <c r="AQ109" s="237">
        <v>2694.93</v>
      </c>
      <c r="AR109" s="2">
        <v>0.41373300000000002</v>
      </c>
      <c r="AS109" s="2">
        <v>-1.2866299999999999</v>
      </c>
      <c r="AT109" s="2">
        <v>0.40439999999999998</v>
      </c>
      <c r="AU109" s="3">
        <v>1.4648E-3</v>
      </c>
    </row>
    <row r="110" spans="1:47">
      <c r="A110" s="1" t="s">
        <v>53</v>
      </c>
      <c r="B110" s="1" t="s">
        <v>52</v>
      </c>
      <c r="C110" s="98" t="s">
        <v>1359</v>
      </c>
      <c r="D110" s="1" t="s">
        <v>1520</v>
      </c>
      <c r="E110" s="1" t="s">
        <v>4098</v>
      </c>
      <c r="F110" s="3" t="s">
        <v>3506</v>
      </c>
      <c r="G110" s="3" t="s">
        <v>3508</v>
      </c>
      <c r="H110" s="2">
        <v>0.80930000000000002</v>
      </c>
      <c r="I110" s="2">
        <v>0.24349999999999999</v>
      </c>
      <c r="J110" s="2">
        <v>3.56E-2</v>
      </c>
      <c r="K110" s="3">
        <v>7.8400000000000005E-12</v>
      </c>
      <c r="L110" s="52">
        <v>669973.80092418997</v>
      </c>
      <c r="M110" s="46">
        <v>0.27689999999999998</v>
      </c>
      <c r="N110" s="55">
        <v>17.5</v>
      </c>
      <c r="O110" s="176">
        <v>1</v>
      </c>
      <c r="P110" s="2">
        <v>0.80930000000000002</v>
      </c>
      <c r="Q110" s="2">
        <v>0.24809999999999999</v>
      </c>
      <c r="R110" s="2">
        <v>4.4999999999999998E-2</v>
      </c>
      <c r="S110" s="3">
        <v>3.47E-8</v>
      </c>
      <c r="T110" s="2">
        <v>0.23580000000000001</v>
      </c>
      <c r="U110" s="2">
        <v>5.8200000000000002E-2</v>
      </c>
      <c r="V110" s="3">
        <v>5.0989999999999998E-5</v>
      </c>
      <c r="W110" s="237">
        <v>220497</v>
      </c>
      <c r="X110" s="2">
        <v>0.82074400000000003</v>
      </c>
      <c r="Y110" s="2">
        <v>0.22877</v>
      </c>
      <c r="Z110" s="2">
        <v>5.71891E-2</v>
      </c>
      <c r="AA110" s="3">
        <v>6.3274699999999999E-5</v>
      </c>
      <c r="AB110" s="238">
        <v>59933</v>
      </c>
      <c r="AC110" s="2" t="s">
        <v>4725</v>
      </c>
      <c r="AD110" s="2" t="s">
        <v>4725</v>
      </c>
      <c r="AE110" s="2" t="s">
        <v>4725</v>
      </c>
      <c r="AF110" s="3" t="s">
        <v>4725</v>
      </c>
      <c r="AG110" s="238">
        <v>21279</v>
      </c>
      <c r="AH110" s="2">
        <v>0.70275399999999999</v>
      </c>
      <c r="AI110" s="2">
        <v>0.21396200000000001</v>
      </c>
      <c r="AJ110" s="2">
        <v>0.149116</v>
      </c>
      <c r="AK110" s="3">
        <v>0.15132499999999999</v>
      </c>
      <c r="AL110" s="237">
        <v>2463.92</v>
      </c>
      <c r="AM110" s="2">
        <v>0.77375400000000005</v>
      </c>
      <c r="AN110" s="2">
        <v>-0.26688200000000001</v>
      </c>
      <c r="AO110" s="2">
        <v>0.46608300000000003</v>
      </c>
      <c r="AP110" s="3">
        <v>0.56691100000000005</v>
      </c>
      <c r="AQ110" s="237" t="s">
        <v>4725</v>
      </c>
      <c r="AR110" s="2" t="s">
        <v>4725</v>
      </c>
      <c r="AS110" s="2" t="s">
        <v>4725</v>
      </c>
      <c r="AT110" s="2" t="s">
        <v>4725</v>
      </c>
      <c r="AU110" s="3" t="s">
        <v>4725</v>
      </c>
    </row>
    <row r="111" spans="1:47">
      <c r="A111" s="1" t="s">
        <v>136</v>
      </c>
      <c r="B111" s="1" t="s">
        <v>135</v>
      </c>
      <c r="C111" s="98" t="s">
        <v>1376</v>
      </c>
      <c r="D111" s="1" t="s">
        <v>1520</v>
      </c>
      <c r="E111" s="1" t="s">
        <v>4098</v>
      </c>
      <c r="F111" s="3" t="s">
        <v>1347</v>
      </c>
      <c r="G111" s="3" t="s">
        <v>3502</v>
      </c>
      <c r="H111" s="2">
        <v>0.58109999999999995</v>
      </c>
      <c r="I111" s="2">
        <v>-0.1726</v>
      </c>
      <c r="J111" s="2">
        <v>2.7699999999999999E-2</v>
      </c>
      <c r="K111" s="3">
        <v>4.8999999999999996E-10</v>
      </c>
      <c r="L111" s="52">
        <v>703107.61427663011</v>
      </c>
      <c r="M111" s="46">
        <v>0.21990000000000001</v>
      </c>
      <c r="N111" s="55">
        <v>23.5</v>
      </c>
      <c r="O111" s="176">
        <v>2</v>
      </c>
      <c r="P111" s="2">
        <v>0.58109999999999995</v>
      </c>
      <c r="Q111" s="2">
        <v>-0.19489999999999999</v>
      </c>
      <c r="R111" s="2">
        <v>3.3799999999999997E-2</v>
      </c>
      <c r="S111" s="3">
        <v>8.3799999999999996E-9</v>
      </c>
      <c r="T111" s="2">
        <v>-0.1268</v>
      </c>
      <c r="U111" s="2">
        <v>4.8399999999999999E-2</v>
      </c>
      <c r="V111" s="3">
        <v>8.7969999999999993E-3</v>
      </c>
      <c r="W111" s="237">
        <v>220494</v>
      </c>
      <c r="X111" s="2">
        <v>0.60482599999999997</v>
      </c>
      <c r="Y111" s="2">
        <v>-0.11144800000000001</v>
      </c>
      <c r="Z111" s="2">
        <v>4.51545E-2</v>
      </c>
      <c r="AA111" s="3">
        <v>1.35815E-2</v>
      </c>
      <c r="AB111" s="238">
        <v>59933</v>
      </c>
      <c r="AC111" s="2">
        <v>0.29882700000000001</v>
      </c>
      <c r="AD111" s="2">
        <v>-0.28336800000000001</v>
      </c>
      <c r="AE111" s="2">
        <v>9.9282800000000004E-2</v>
      </c>
      <c r="AF111" s="3">
        <v>4.31519E-3</v>
      </c>
      <c r="AG111" s="238">
        <v>21279</v>
      </c>
      <c r="AH111" s="2">
        <v>0.538964</v>
      </c>
      <c r="AI111" s="2">
        <v>-0.35363299999999998</v>
      </c>
      <c r="AJ111" s="2">
        <v>0.13838400000000001</v>
      </c>
      <c r="AK111" s="3">
        <v>1.0604799999999999E-2</v>
      </c>
      <c r="AL111" s="237">
        <v>2463.84</v>
      </c>
      <c r="AM111" s="2">
        <v>0.83663299999999996</v>
      </c>
      <c r="AN111" s="2">
        <v>0.53449400000000002</v>
      </c>
      <c r="AO111" s="2">
        <v>0.529891</v>
      </c>
      <c r="AP111" s="3">
        <v>0.31312499999999999</v>
      </c>
      <c r="AQ111" s="237">
        <v>2694.9</v>
      </c>
      <c r="AR111" s="2">
        <v>0.58952000000000004</v>
      </c>
      <c r="AS111" s="2">
        <v>0.115038</v>
      </c>
      <c r="AT111" s="2">
        <v>0.40671800000000002</v>
      </c>
      <c r="AU111" s="3">
        <v>0.77729599999999999</v>
      </c>
    </row>
    <row r="112" spans="1:47">
      <c r="A112" s="1" t="s">
        <v>240</v>
      </c>
      <c r="B112" s="1" t="s">
        <v>239</v>
      </c>
      <c r="C112" s="98" t="s">
        <v>1404</v>
      </c>
      <c r="D112" s="1" t="s">
        <v>1520</v>
      </c>
      <c r="E112" s="1" t="s">
        <v>4098</v>
      </c>
      <c r="F112" s="3" t="s">
        <v>3508</v>
      </c>
      <c r="G112" s="3" t="s">
        <v>3502</v>
      </c>
      <c r="H112" s="2">
        <v>0.1482</v>
      </c>
      <c r="I112" s="2">
        <v>-0.20669999999999999</v>
      </c>
      <c r="J112" s="2">
        <v>3.73E-2</v>
      </c>
      <c r="K112" s="3">
        <v>2.8900000000000001E-8</v>
      </c>
      <c r="L112" s="52">
        <v>728570.23011341004</v>
      </c>
      <c r="M112" s="46">
        <v>0.23250000000000001</v>
      </c>
      <c r="N112" s="55">
        <v>22.1</v>
      </c>
      <c r="O112" s="176">
        <v>3</v>
      </c>
      <c r="P112" s="2">
        <v>0.1482</v>
      </c>
      <c r="Q112" s="2">
        <v>-0.2414</v>
      </c>
      <c r="R112" s="2">
        <v>4.6199999999999998E-2</v>
      </c>
      <c r="S112" s="3">
        <v>1.7599999999999999E-7</v>
      </c>
      <c r="T112" s="2">
        <v>-0.1424</v>
      </c>
      <c r="U112" s="2">
        <v>6.3E-2</v>
      </c>
      <c r="V112" s="3">
        <v>2.3800000000000002E-2</v>
      </c>
      <c r="W112" s="237">
        <v>220498</v>
      </c>
      <c r="X112" s="2">
        <v>0.14715700000000001</v>
      </c>
      <c r="Y112" s="2">
        <v>-0.169178</v>
      </c>
      <c r="Z112" s="2">
        <v>6.1702600000000003E-2</v>
      </c>
      <c r="AA112" s="3">
        <v>6.1101599999999999E-3</v>
      </c>
      <c r="AB112" s="238">
        <v>59933</v>
      </c>
      <c r="AC112" s="2">
        <v>0.15581200000000001</v>
      </c>
      <c r="AD112" s="2">
        <v>-0.286524</v>
      </c>
      <c r="AE112" s="2">
        <v>0.125863</v>
      </c>
      <c r="AF112" s="3">
        <v>2.2817199999999999E-2</v>
      </c>
      <c r="AG112" s="238">
        <v>21279</v>
      </c>
      <c r="AH112" s="2">
        <v>0.13933300000000001</v>
      </c>
      <c r="AI112" s="2">
        <v>-0.170988</v>
      </c>
      <c r="AJ112" s="2">
        <v>0.201098</v>
      </c>
      <c r="AK112" s="3">
        <v>0.39517099999999999</v>
      </c>
      <c r="AL112" s="237">
        <v>2463.98</v>
      </c>
      <c r="AM112" s="2">
        <v>0.10503700000000001</v>
      </c>
      <c r="AN112" s="2">
        <v>-0.40344099999999999</v>
      </c>
      <c r="AO112" s="2">
        <v>0.65459199999999995</v>
      </c>
      <c r="AP112" s="3">
        <v>0.53768000000000005</v>
      </c>
      <c r="AQ112" s="237">
        <v>2694.96</v>
      </c>
      <c r="AR112" s="2">
        <v>0.141931</v>
      </c>
      <c r="AS112" s="2">
        <v>-0.27833799999999997</v>
      </c>
      <c r="AT112" s="2">
        <v>0.58870800000000001</v>
      </c>
      <c r="AU112" s="3">
        <v>0.63635799999999998</v>
      </c>
    </row>
    <row r="113" spans="1:47">
      <c r="A113" s="1" t="s">
        <v>242</v>
      </c>
      <c r="B113" s="1" t="s">
        <v>241</v>
      </c>
      <c r="C113" s="98" t="s">
        <v>3435</v>
      </c>
      <c r="D113" s="1">
        <v>175261</v>
      </c>
      <c r="E113" s="1" t="s">
        <v>3418</v>
      </c>
      <c r="F113" s="3" t="s">
        <v>1347</v>
      </c>
      <c r="G113" s="3" t="s">
        <v>3506</v>
      </c>
      <c r="H113" s="2">
        <v>0.20630000000000001</v>
      </c>
      <c r="I113" s="2">
        <v>0.2079</v>
      </c>
      <c r="J113" s="2">
        <v>3.3399999999999999E-2</v>
      </c>
      <c r="K113" s="3">
        <v>4.9399999999999995E-10</v>
      </c>
      <c r="L113" s="52">
        <v>719118.87410038</v>
      </c>
      <c r="M113" s="46">
        <v>0.72399999999999998</v>
      </c>
      <c r="N113" s="55">
        <v>0</v>
      </c>
      <c r="O113" s="176">
        <v>3</v>
      </c>
      <c r="P113" s="2">
        <v>0.20630000000000001</v>
      </c>
      <c r="Q113" s="2">
        <v>0.22589999999999999</v>
      </c>
      <c r="R113" s="2">
        <v>4.2099999999999999E-2</v>
      </c>
      <c r="S113" s="3">
        <v>7.9300000000000002E-8</v>
      </c>
      <c r="T113" s="2">
        <v>0.17710000000000001</v>
      </c>
      <c r="U113" s="2">
        <v>5.5E-2</v>
      </c>
      <c r="V113" s="3">
        <v>1.2769999999999999E-3</v>
      </c>
      <c r="W113" s="237">
        <v>220497</v>
      </c>
      <c r="X113" s="2">
        <v>0.212893</v>
      </c>
      <c r="Y113" s="2">
        <v>0.21437300000000001</v>
      </c>
      <c r="Z113" s="2">
        <v>5.3475500000000002E-2</v>
      </c>
      <c r="AA113" s="3">
        <v>6.1027899999999999E-5</v>
      </c>
      <c r="AB113" s="238">
        <v>59933</v>
      </c>
      <c r="AC113" s="2">
        <v>7.3636900000000005E-2</v>
      </c>
      <c r="AD113" s="2">
        <v>0.224582</v>
      </c>
      <c r="AE113" s="2">
        <v>0.18193899999999999</v>
      </c>
      <c r="AF113" s="3">
        <v>0.21706</v>
      </c>
      <c r="AG113" s="238">
        <v>21279</v>
      </c>
      <c r="AH113" s="2">
        <v>0.15909100000000001</v>
      </c>
      <c r="AI113" s="2">
        <v>0.54652800000000001</v>
      </c>
      <c r="AJ113" s="2">
        <v>0.19091900000000001</v>
      </c>
      <c r="AK113" s="3">
        <v>4.2015400000000001E-3</v>
      </c>
      <c r="AL113" s="237">
        <v>2463.9499999999998</v>
      </c>
      <c r="AM113" s="2">
        <v>9.10773E-2</v>
      </c>
      <c r="AN113" s="2">
        <v>2.3353200000000001E-2</v>
      </c>
      <c r="AO113" s="2">
        <v>0.682921</v>
      </c>
      <c r="AP113" s="3">
        <v>0.97272099999999995</v>
      </c>
      <c r="AQ113" s="237">
        <v>2694.93</v>
      </c>
      <c r="AR113" s="2">
        <v>0.19140199999999999</v>
      </c>
      <c r="AS113" s="2">
        <v>-0.31030799999999997</v>
      </c>
      <c r="AT113" s="2">
        <v>0.50930399999999998</v>
      </c>
      <c r="AU113" s="3">
        <v>0.54234000000000004</v>
      </c>
    </row>
    <row r="114" spans="1:47">
      <c r="A114" s="1" t="s">
        <v>244</v>
      </c>
      <c r="B114" s="1" t="s">
        <v>243</v>
      </c>
      <c r="C114" s="98" t="s">
        <v>3420</v>
      </c>
      <c r="D114" s="1" t="s">
        <v>1520</v>
      </c>
      <c r="E114" s="1" t="s">
        <v>3420</v>
      </c>
      <c r="F114" s="3" t="s">
        <v>1347</v>
      </c>
      <c r="G114" s="3" t="s">
        <v>3502</v>
      </c>
      <c r="H114" s="2">
        <v>7.8299999999999995E-2</v>
      </c>
      <c r="I114" s="2">
        <v>0.32</v>
      </c>
      <c r="J114" s="2">
        <v>5.6300000000000003E-2</v>
      </c>
      <c r="K114" s="3">
        <v>1.3000000000000001E-8</v>
      </c>
      <c r="L114" s="52">
        <v>585872.94155004993</v>
      </c>
      <c r="M114" s="46">
        <v>0.76990000000000003</v>
      </c>
      <c r="N114" s="55">
        <v>0</v>
      </c>
      <c r="O114" s="176">
        <v>3</v>
      </c>
      <c r="P114" s="2">
        <v>7.8299999999999995E-2</v>
      </c>
      <c r="Q114" s="2">
        <v>0.35060000000000002</v>
      </c>
      <c r="R114" s="2">
        <v>6.9000000000000006E-2</v>
      </c>
      <c r="S114" s="3">
        <v>3.8000000000000001E-7</v>
      </c>
      <c r="T114" s="2">
        <v>0.25950000000000001</v>
      </c>
      <c r="U114" s="2">
        <v>9.7199999999999995E-2</v>
      </c>
      <c r="V114" s="3">
        <v>7.5909999999999997E-3</v>
      </c>
      <c r="W114" s="237">
        <v>220498</v>
      </c>
      <c r="X114" s="2">
        <v>7.5015899999999996E-2</v>
      </c>
      <c r="Y114" s="2">
        <v>0.291329</v>
      </c>
      <c r="Z114" s="2">
        <v>9.1578000000000007E-2</v>
      </c>
      <c r="AA114" s="3">
        <v>1.46664E-3</v>
      </c>
      <c r="AB114" s="238">
        <v>59933</v>
      </c>
      <c r="AC114" s="2">
        <v>3.5570600000000001E-2</v>
      </c>
      <c r="AD114" s="2">
        <v>0.83562000000000003</v>
      </c>
      <c r="AE114" s="2">
        <v>0.274696</v>
      </c>
      <c r="AF114" s="3">
        <v>2.3502599999999998E-3</v>
      </c>
      <c r="AG114" s="238">
        <v>21279</v>
      </c>
      <c r="AH114" s="2">
        <v>7.6798699999999998E-2</v>
      </c>
      <c r="AI114" s="2">
        <v>0.199104</v>
      </c>
      <c r="AJ114" s="2">
        <v>0.298259</v>
      </c>
      <c r="AK114" s="3">
        <v>0.504417</v>
      </c>
      <c r="AL114" s="237" t="s">
        <v>4725</v>
      </c>
      <c r="AM114" s="2" t="s">
        <v>4725</v>
      </c>
      <c r="AN114" s="2" t="s">
        <v>4725</v>
      </c>
      <c r="AO114" s="2" t="s">
        <v>4725</v>
      </c>
      <c r="AP114" s="3" t="s">
        <v>4725</v>
      </c>
      <c r="AQ114" s="237">
        <v>2694.98</v>
      </c>
      <c r="AR114" s="2">
        <v>7.3496599999999995E-2</v>
      </c>
      <c r="AS114" s="2">
        <v>0.14258199999999999</v>
      </c>
      <c r="AT114" s="2">
        <v>0.89826899999999998</v>
      </c>
      <c r="AU114" s="3">
        <v>0.87388200000000005</v>
      </c>
    </row>
    <row r="115" spans="1:47">
      <c r="A115" s="1" t="s">
        <v>55</v>
      </c>
      <c r="B115" s="1" t="s">
        <v>54</v>
      </c>
      <c r="C115" s="98" t="s">
        <v>1348</v>
      </c>
      <c r="D115" s="1" t="s">
        <v>1520</v>
      </c>
      <c r="E115" s="1" t="s">
        <v>4098</v>
      </c>
      <c r="F115" s="3" t="s">
        <v>3506</v>
      </c>
      <c r="G115" s="3" t="s">
        <v>3508</v>
      </c>
      <c r="H115" s="2">
        <v>0.55689999999999995</v>
      </c>
      <c r="I115" s="2">
        <v>-0.22739999999999999</v>
      </c>
      <c r="J115" s="2">
        <v>2.63E-2</v>
      </c>
      <c r="K115" s="3">
        <v>5.4099999999999997E-18</v>
      </c>
      <c r="L115" s="52">
        <v>757345.13000797003</v>
      </c>
      <c r="M115" s="46">
        <v>0.99570000000000003</v>
      </c>
      <c r="N115" s="55">
        <v>0</v>
      </c>
      <c r="O115" s="176">
        <v>1</v>
      </c>
      <c r="P115" s="2">
        <v>0.55689999999999995</v>
      </c>
      <c r="Q115" s="2">
        <v>-0.2417</v>
      </c>
      <c r="R115" s="2">
        <v>3.27E-2</v>
      </c>
      <c r="S115" s="3">
        <v>1.55E-13</v>
      </c>
      <c r="T115" s="2">
        <v>-0.20130000000000001</v>
      </c>
      <c r="U115" s="2">
        <v>4.4200000000000003E-2</v>
      </c>
      <c r="V115" s="3">
        <v>5.2039999999999996E-6</v>
      </c>
      <c r="W115" s="237">
        <v>220498</v>
      </c>
      <c r="X115" s="2">
        <v>0.57553999999999994</v>
      </c>
      <c r="Y115" s="2">
        <v>-0.25722299999999998</v>
      </c>
      <c r="Z115" s="2">
        <v>4.34673E-2</v>
      </c>
      <c r="AA115" s="3">
        <v>3.2665599999999999E-9</v>
      </c>
      <c r="AB115" s="238">
        <v>59933</v>
      </c>
      <c r="AC115" s="2">
        <v>0.30670900000000001</v>
      </c>
      <c r="AD115" s="2">
        <v>-0.17745</v>
      </c>
      <c r="AE115" s="2">
        <v>9.4303799999999993E-2</v>
      </c>
      <c r="AF115" s="3">
        <v>5.9879599999999998E-2</v>
      </c>
      <c r="AG115" s="238">
        <v>21279</v>
      </c>
      <c r="AH115" s="2">
        <v>0.56267800000000001</v>
      </c>
      <c r="AI115" s="2">
        <v>-0.22012499999999999</v>
      </c>
      <c r="AJ115" s="2">
        <v>0.13611999999999999</v>
      </c>
      <c r="AK115" s="3">
        <v>0.105848</v>
      </c>
      <c r="AL115" s="237">
        <v>2463.9699999999998</v>
      </c>
      <c r="AM115" s="2">
        <v>0.76791300000000007</v>
      </c>
      <c r="AN115" s="2">
        <v>-0.25857200000000002</v>
      </c>
      <c r="AO115" s="2">
        <v>0.44682899999999998</v>
      </c>
      <c r="AP115" s="3">
        <v>0.56280300000000005</v>
      </c>
      <c r="AQ115" s="237">
        <v>2694.96</v>
      </c>
      <c r="AR115" s="2">
        <v>0.56602599999999992</v>
      </c>
      <c r="AS115" s="2">
        <v>-5.2994300000000001E-2</v>
      </c>
      <c r="AT115" s="2">
        <v>0.39487</v>
      </c>
      <c r="AU115" s="3">
        <v>0.89323900000000001</v>
      </c>
    </row>
    <row r="116" spans="1:47">
      <c r="A116" s="60" t="s">
        <v>4692</v>
      </c>
      <c r="B116" s="1" t="s">
        <v>56</v>
      </c>
      <c r="C116" s="98" t="s">
        <v>3422</v>
      </c>
      <c r="D116" s="1">
        <v>14367</v>
      </c>
      <c r="E116" s="1" t="s">
        <v>3421</v>
      </c>
      <c r="F116" s="3" t="s">
        <v>1347</v>
      </c>
      <c r="G116" s="3" t="s">
        <v>3508</v>
      </c>
      <c r="H116" s="2">
        <v>0.30149999999999999</v>
      </c>
      <c r="I116" s="2">
        <v>-0.22509999999999999</v>
      </c>
      <c r="J116" s="2">
        <v>2.9899999999999999E-2</v>
      </c>
      <c r="K116" s="3">
        <v>5.0199999999999997E-14</v>
      </c>
      <c r="L116" s="52">
        <v>695594.96765105007</v>
      </c>
      <c r="M116" s="46">
        <v>3.3160000000000002E-2</v>
      </c>
      <c r="N116" s="55">
        <v>46.5</v>
      </c>
      <c r="O116" s="176">
        <v>1</v>
      </c>
      <c r="P116" s="2">
        <v>0.30149999999999999</v>
      </c>
      <c r="Q116" s="2">
        <v>-0.22309999999999999</v>
      </c>
      <c r="R116" s="2">
        <v>3.7699999999999997E-2</v>
      </c>
      <c r="S116" s="3">
        <v>3.36E-9</v>
      </c>
      <c r="T116" s="2">
        <v>-0.2286</v>
      </c>
      <c r="U116" s="2">
        <v>4.9000000000000002E-2</v>
      </c>
      <c r="V116" s="3">
        <v>3.078E-6</v>
      </c>
      <c r="W116" s="237">
        <v>220493</v>
      </c>
      <c r="X116" s="2">
        <v>0.30313899999999999</v>
      </c>
      <c r="Y116" s="2">
        <v>-0.18529699999999999</v>
      </c>
      <c r="Z116" s="2">
        <v>4.8737099999999998E-2</v>
      </c>
      <c r="AA116" s="3">
        <v>1.4354400000000001E-4</v>
      </c>
      <c r="AB116" s="238">
        <v>59933</v>
      </c>
      <c r="AC116" s="2">
        <v>0.109847</v>
      </c>
      <c r="AD116" s="2">
        <v>-0.51458599999999999</v>
      </c>
      <c r="AE116" s="2">
        <v>0.153146</v>
      </c>
      <c r="AF116" s="3">
        <v>7.7911799999999998E-4</v>
      </c>
      <c r="AG116" s="238">
        <v>21279</v>
      </c>
      <c r="AH116" s="2">
        <v>0.27313100000000001</v>
      </c>
      <c r="AI116" s="2">
        <v>-5.0132599999999999E-2</v>
      </c>
      <c r="AJ116" s="2">
        <v>0.16113</v>
      </c>
      <c r="AK116" s="3">
        <v>0.75570099999999996</v>
      </c>
      <c r="AL116" s="237">
        <v>2463.9499999999998</v>
      </c>
      <c r="AM116" s="2">
        <v>8.1973799999999999E-2</v>
      </c>
      <c r="AN116" s="2">
        <v>-0.29495700000000002</v>
      </c>
      <c r="AO116" s="2">
        <v>0.77064200000000005</v>
      </c>
      <c r="AP116" s="3">
        <v>0.70191099999999995</v>
      </c>
      <c r="AQ116" s="237">
        <v>2694.95</v>
      </c>
      <c r="AR116" s="2">
        <v>0.26125999999999999</v>
      </c>
      <c r="AS116" s="2">
        <v>-0.33682099999999998</v>
      </c>
      <c r="AT116" s="2">
        <v>0.47515299999999999</v>
      </c>
      <c r="AU116" s="3">
        <v>0.478406</v>
      </c>
    </row>
    <row r="117" spans="1:47">
      <c r="A117" s="1" t="s">
        <v>58</v>
      </c>
      <c r="B117" s="1" t="s">
        <v>57</v>
      </c>
      <c r="C117" s="98" t="s">
        <v>3426</v>
      </c>
      <c r="D117" s="1">
        <v>6278</v>
      </c>
      <c r="E117" s="1" t="s">
        <v>3418</v>
      </c>
      <c r="F117" s="3" t="s">
        <v>3506</v>
      </c>
      <c r="G117" s="3" t="s">
        <v>3502</v>
      </c>
      <c r="H117" s="2">
        <v>0.31069999999999998</v>
      </c>
      <c r="I117" s="2">
        <v>0.21149999999999999</v>
      </c>
      <c r="J117" s="2">
        <v>2.92E-2</v>
      </c>
      <c r="K117" s="3">
        <v>4.3099999999999998E-13</v>
      </c>
      <c r="L117" s="52">
        <v>712677.97820390994</v>
      </c>
      <c r="M117" s="46">
        <v>0.84430000000000005</v>
      </c>
      <c r="N117" s="55">
        <v>0</v>
      </c>
      <c r="O117" s="176">
        <v>1</v>
      </c>
      <c r="P117" s="2">
        <v>0.31069999999999998</v>
      </c>
      <c r="Q117" s="2">
        <v>0.21429999999999999</v>
      </c>
      <c r="R117" s="2">
        <v>3.7199999999999997E-2</v>
      </c>
      <c r="S117" s="3">
        <v>8.7099999999999999E-9</v>
      </c>
      <c r="T117" s="2">
        <v>0.2069</v>
      </c>
      <c r="U117" s="2">
        <v>4.7E-2</v>
      </c>
      <c r="V117" s="3">
        <v>1.059E-5</v>
      </c>
      <c r="W117" s="237">
        <v>220497</v>
      </c>
      <c r="X117" s="2">
        <v>0.32603599999999999</v>
      </c>
      <c r="Y117" s="2">
        <v>0.22273899999999999</v>
      </c>
      <c r="Z117" s="2">
        <v>4.87789E-2</v>
      </c>
      <c r="AA117" s="3">
        <v>4.96396E-6</v>
      </c>
      <c r="AB117" s="238">
        <v>59933</v>
      </c>
      <c r="AC117" s="2">
        <v>0.17743100000000001</v>
      </c>
      <c r="AD117" s="2">
        <v>0.20626</v>
      </c>
      <c r="AE117" s="2">
        <v>0.122197</v>
      </c>
      <c r="AF117" s="3">
        <v>9.1425500000000007E-2</v>
      </c>
      <c r="AG117" s="238">
        <v>21279</v>
      </c>
      <c r="AH117" s="2">
        <v>0.25216699999999997</v>
      </c>
      <c r="AI117" s="2">
        <v>0.41426499999999999</v>
      </c>
      <c r="AJ117" s="2">
        <v>0.16699800000000001</v>
      </c>
      <c r="AK117" s="3">
        <v>1.31139E-2</v>
      </c>
      <c r="AL117" s="237">
        <v>2463.87</v>
      </c>
      <c r="AM117" s="2">
        <v>6.9261299999999998E-2</v>
      </c>
      <c r="AN117" s="2">
        <v>0.30782199999999998</v>
      </c>
      <c r="AO117" s="2">
        <v>0.939967</v>
      </c>
      <c r="AP117" s="3">
        <v>0.74330399999999996</v>
      </c>
      <c r="AQ117" s="237">
        <v>2694.97</v>
      </c>
      <c r="AR117" s="2">
        <v>0.26837800000000001</v>
      </c>
      <c r="AS117" s="2">
        <v>-0.36084699999999997</v>
      </c>
      <c r="AT117" s="2">
        <v>0.47590100000000002</v>
      </c>
      <c r="AU117" s="3">
        <v>0.44830599999999998</v>
      </c>
    </row>
    <row r="118" spans="1:47">
      <c r="A118" s="1" t="s">
        <v>246</v>
      </c>
      <c r="B118" s="1" t="s">
        <v>245</v>
      </c>
      <c r="C118" s="101" t="s">
        <v>1405</v>
      </c>
      <c r="D118" s="1" t="s">
        <v>1520</v>
      </c>
      <c r="E118" s="1" t="s">
        <v>4098</v>
      </c>
      <c r="F118" s="3" t="s">
        <v>1347</v>
      </c>
      <c r="G118" s="3" t="s">
        <v>3506</v>
      </c>
      <c r="H118" s="2">
        <v>0.83450000000000002</v>
      </c>
      <c r="I118" s="2">
        <v>-0.22140000000000001</v>
      </c>
      <c r="J118" s="2">
        <v>3.6400000000000002E-2</v>
      </c>
      <c r="K118" s="3">
        <v>1.15E-9</v>
      </c>
      <c r="L118" s="52">
        <v>733638.81466514</v>
      </c>
      <c r="M118" s="46">
        <v>0.19520000000000001</v>
      </c>
      <c r="N118" s="55">
        <v>24.6</v>
      </c>
      <c r="O118" s="176">
        <v>3</v>
      </c>
      <c r="P118" s="2">
        <v>0.83450000000000002</v>
      </c>
      <c r="Q118" s="2">
        <v>-0.2379</v>
      </c>
      <c r="R118" s="2">
        <v>4.4400000000000002E-2</v>
      </c>
      <c r="S118" s="3">
        <v>8.6799999999999996E-8</v>
      </c>
      <c r="T118" s="2">
        <v>-0.188</v>
      </c>
      <c r="U118" s="2">
        <v>6.3299999999999995E-2</v>
      </c>
      <c r="V118" s="3">
        <v>2.9840000000000001E-3</v>
      </c>
      <c r="W118" s="237">
        <v>220491</v>
      </c>
      <c r="X118" s="2">
        <v>0.85330600000000001</v>
      </c>
      <c r="Y118" s="2">
        <v>-0.19847600000000001</v>
      </c>
      <c r="Z118" s="2">
        <v>6.1740000000000003E-2</v>
      </c>
      <c r="AA118" s="3">
        <v>1.3057699999999999E-3</v>
      </c>
      <c r="AB118" s="238">
        <v>59933</v>
      </c>
      <c r="AC118" s="2">
        <v>0.725468</v>
      </c>
      <c r="AD118" s="2">
        <v>-0.213727</v>
      </c>
      <c r="AE118" s="2">
        <v>0.10057199999999999</v>
      </c>
      <c r="AF118" s="3">
        <v>3.3576099999999998E-2</v>
      </c>
      <c r="AG118" s="238">
        <v>21279</v>
      </c>
      <c r="AH118" s="2">
        <v>0.85482599999999997</v>
      </c>
      <c r="AI118" s="2">
        <v>-0.66440200000000005</v>
      </c>
      <c r="AJ118" s="2">
        <v>0.196295</v>
      </c>
      <c r="AK118" s="3">
        <v>7.12512E-4</v>
      </c>
      <c r="AL118" s="237">
        <v>2463.9699999999998</v>
      </c>
      <c r="AM118" s="2">
        <v>0.94389290000000003</v>
      </c>
      <c r="AN118" s="2">
        <v>-1.0088699999999999</v>
      </c>
      <c r="AO118" s="2">
        <v>0.857626</v>
      </c>
      <c r="AP118" s="3">
        <v>0.239456</v>
      </c>
      <c r="AQ118" s="237">
        <v>2694.9</v>
      </c>
      <c r="AR118" s="2">
        <v>0.855846</v>
      </c>
      <c r="AS118" s="2">
        <v>-0.664547</v>
      </c>
      <c r="AT118" s="2">
        <v>0.56812099999999999</v>
      </c>
      <c r="AU118" s="3">
        <v>0.24210999999999999</v>
      </c>
    </row>
    <row r="119" spans="1:47">
      <c r="A119" s="1" t="s">
        <v>60</v>
      </c>
      <c r="B119" s="1" t="s">
        <v>59</v>
      </c>
      <c r="C119" s="98" t="s">
        <v>1043</v>
      </c>
      <c r="D119" s="1" t="s">
        <v>1520</v>
      </c>
      <c r="E119" s="1" t="s">
        <v>4098</v>
      </c>
      <c r="F119" s="3" t="s">
        <v>3508</v>
      </c>
      <c r="G119" s="3" t="s">
        <v>3502</v>
      </c>
      <c r="H119" s="2">
        <v>0.82389999999999997</v>
      </c>
      <c r="I119" s="2">
        <v>0.29310000000000003</v>
      </c>
      <c r="J119" s="2">
        <v>3.6200000000000003E-2</v>
      </c>
      <c r="K119" s="3">
        <v>5.7499999999999998E-16</v>
      </c>
      <c r="L119" s="52">
        <v>681749.85105786996</v>
      </c>
      <c r="M119" s="46">
        <v>0.45879999999999999</v>
      </c>
      <c r="N119" s="55">
        <v>0</v>
      </c>
      <c r="O119" s="176">
        <v>1</v>
      </c>
      <c r="P119" s="2">
        <v>0.82389999999999997</v>
      </c>
      <c r="Q119" s="2">
        <v>0.27379999999999999</v>
      </c>
      <c r="R119" s="2">
        <v>4.6100000000000002E-2</v>
      </c>
      <c r="S119" s="3">
        <v>2.9100000000000001E-9</v>
      </c>
      <c r="T119" s="2">
        <v>0.32429999999999998</v>
      </c>
      <c r="U119" s="2">
        <v>5.8500000000000003E-2</v>
      </c>
      <c r="V119" s="3">
        <v>2.9560000000000001E-8</v>
      </c>
      <c r="W119" s="237">
        <v>220493</v>
      </c>
      <c r="X119" s="2">
        <v>0.82312799999999997</v>
      </c>
      <c r="Y119" s="2">
        <v>0.22395799999999999</v>
      </c>
      <c r="Z119" s="2">
        <v>6.2036099999999997E-2</v>
      </c>
      <c r="AA119" s="3">
        <v>3.06051E-4</v>
      </c>
      <c r="AB119" s="238">
        <v>59933</v>
      </c>
      <c r="AC119" s="2">
        <v>0.87641800000000003</v>
      </c>
      <c r="AD119" s="2">
        <v>0.45435799999999998</v>
      </c>
      <c r="AE119" s="2">
        <v>0.15575</v>
      </c>
      <c r="AF119" s="3">
        <v>3.5315500000000001E-3</v>
      </c>
      <c r="AG119" s="238">
        <v>21279</v>
      </c>
      <c r="AH119" s="2">
        <v>0.81986999999999999</v>
      </c>
      <c r="AI119" s="2">
        <v>0.29212100000000002</v>
      </c>
      <c r="AJ119" s="2">
        <v>0.193018</v>
      </c>
      <c r="AK119" s="3">
        <v>0.13016800000000001</v>
      </c>
      <c r="AL119" s="237">
        <v>2463.91</v>
      </c>
      <c r="AM119" s="2">
        <v>0.67047499999999993</v>
      </c>
      <c r="AN119" s="2">
        <v>0.49440600000000001</v>
      </c>
      <c r="AO119" s="2">
        <v>0.43570999999999999</v>
      </c>
      <c r="AP119" s="3">
        <v>0.256496</v>
      </c>
      <c r="AQ119" s="237">
        <v>2694.88</v>
      </c>
      <c r="AR119" s="2">
        <v>0.82095799999999997</v>
      </c>
      <c r="AS119" s="2">
        <v>-8.8467000000000007E-3</v>
      </c>
      <c r="AT119" s="2">
        <v>0.57821199999999995</v>
      </c>
      <c r="AU119" s="3">
        <v>0.98779300000000003</v>
      </c>
    </row>
    <row r="120" spans="1:47">
      <c r="A120" s="1" t="s">
        <v>138</v>
      </c>
      <c r="B120" s="1" t="s">
        <v>137</v>
      </c>
      <c r="C120" s="98" t="s">
        <v>3420</v>
      </c>
      <c r="D120" s="1" t="s">
        <v>1520</v>
      </c>
      <c r="E120" s="1" t="s">
        <v>3420</v>
      </c>
      <c r="F120" s="3" t="s">
        <v>1347</v>
      </c>
      <c r="G120" s="3" t="s">
        <v>3502</v>
      </c>
      <c r="H120" s="2">
        <v>0.74960000000000004</v>
      </c>
      <c r="I120" s="2">
        <v>0.1719</v>
      </c>
      <c r="J120" s="2">
        <v>3.0300000000000001E-2</v>
      </c>
      <c r="K120" s="3">
        <v>1.3799999999999999E-8</v>
      </c>
      <c r="L120" s="52">
        <v>755072.59705225984</v>
      </c>
      <c r="M120" s="46">
        <v>0.25729999999999997</v>
      </c>
      <c r="N120" s="55">
        <v>18.5</v>
      </c>
      <c r="O120" s="176">
        <v>2</v>
      </c>
      <c r="P120" s="2">
        <v>0.74960000000000004</v>
      </c>
      <c r="Q120" s="2">
        <v>0.20599999999999999</v>
      </c>
      <c r="R120" s="2">
        <v>3.7699999999999997E-2</v>
      </c>
      <c r="S120" s="3">
        <v>4.4999999999999999E-8</v>
      </c>
      <c r="T120" s="2">
        <v>0.1094</v>
      </c>
      <c r="U120" s="2">
        <v>5.0999999999999997E-2</v>
      </c>
      <c r="V120" s="3">
        <v>3.1739999999999997E-2</v>
      </c>
      <c r="W120" s="237">
        <v>220494</v>
      </c>
      <c r="X120" s="2">
        <v>0.77072799999999997</v>
      </c>
      <c r="Y120" s="2">
        <v>0.177784</v>
      </c>
      <c r="Z120" s="2">
        <v>5.1770900000000002E-2</v>
      </c>
      <c r="AA120" s="3">
        <v>5.9462700000000002E-4</v>
      </c>
      <c r="AB120" s="238">
        <v>59933</v>
      </c>
      <c r="AC120" s="2">
        <v>0.59805299999999995</v>
      </c>
      <c r="AD120" s="2">
        <v>9.1473899999999997E-2</v>
      </c>
      <c r="AE120" s="2">
        <v>9.0151400000000007E-2</v>
      </c>
      <c r="AF120" s="3">
        <v>0.31026300000000001</v>
      </c>
      <c r="AG120" s="238">
        <v>21279</v>
      </c>
      <c r="AH120" s="2">
        <v>0.77871500000000005</v>
      </c>
      <c r="AI120" s="2">
        <v>0.26327</v>
      </c>
      <c r="AJ120" s="2">
        <v>0.16533300000000001</v>
      </c>
      <c r="AK120" s="3">
        <v>0.111305</v>
      </c>
      <c r="AL120" s="237">
        <v>2463.94</v>
      </c>
      <c r="AM120" s="2">
        <v>0.78489100000000001</v>
      </c>
      <c r="AN120" s="2">
        <v>0.24362800000000001</v>
      </c>
      <c r="AO120" s="2">
        <v>0.47223700000000002</v>
      </c>
      <c r="AP120" s="3">
        <v>0.60592199999999996</v>
      </c>
      <c r="AQ120" s="237">
        <v>2694.93</v>
      </c>
      <c r="AR120" s="2">
        <v>0.75689399999999996</v>
      </c>
      <c r="AS120" s="2">
        <v>8.9037699999999997E-2</v>
      </c>
      <c r="AT120" s="2">
        <v>0.47250199999999998</v>
      </c>
      <c r="AU120" s="3">
        <v>0.85053299999999998</v>
      </c>
    </row>
    <row r="121" spans="1:47">
      <c r="A121" s="1" t="s">
        <v>248</v>
      </c>
      <c r="B121" s="1" t="s">
        <v>247</v>
      </c>
      <c r="C121" s="98" t="s">
        <v>1406</v>
      </c>
      <c r="D121" s="1" t="s">
        <v>1520</v>
      </c>
      <c r="E121" s="1" t="s">
        <v>4098</v>
      </c>
      <c r="F121" s="3" t="s">
        <v>3506</v>
      </c>
      <c r="G121" s="3" t="s">
        <v>3508</v>
      </c>
      <c r="H121" s="2">
        <v>0.83040000000000003</v>
      </c>
      <c r="I121" s="2">
        <v>-0.2999</v>
      </c>
      <c r="J121" s="2">
        <v>4.3499999999999997E-2</v>
      </c>
      <c r="K121" s="3">
        <v>5.6400000000000002E-12</v>
      </c>
      <c r="L121" s="52">
        <v>732402.19475031993</v>
      </c>
      <c r="M121" s="46">
        <v>3.0249999999999999E-2</v>
      </c>
      <c r="N121" s="55">
        <v>48.4</v>
      </c>
      <c r="O121" s="176">
        <v>3</v>
      </c>
      <c r="P121" s="2">
        <v>0.83040000000000003</v>
      </c>
      <c r="Q121" s="2">
        <v>-0.27129999999999999</v>
      </c>
      <c r="R121" s="2">
        <v>5.1900000000000002E-2</v>
      </c>
      <c r="S121" s="3">
        <v>1.6999999999999999E-7</v>
      </c>
      <c r="T121" s="2">
        <v>-0.36830000000000002</v>
      </c>
      <c r="U121" s="2">
        <v>8.0100000000000005E-2</v>
      </c>
      <c r="V121" s="3">
        <v>4.267E-6</v>
      </c>
      <c r="W121" s="237">
        <v>220497</v>
      </c>
      <c r="X121" s="2">
        <v>0.91447909999999999</v>
      </c>
      <c r="Y121" s="2">
        <v>-0.178728</v>
      </c>
      <c r="Z121" s="2">
        <v>7.9248700000000005E-2</v>
      </c>
      <c r="AA121" s="3">
        <v>2.4116499999999999E-2</v>
      </c>
      <c r="AB121" s="238">
        <v>59933</v>
      </c>
      <c r="AC121" s="2">
        <v>0.55983000000000005</v>
      </c>
      <c r="AD121" s="2">
        <v>-0.46415099999999998</v>
      </c>
      <c r="AE121" s="2">
        <v>9.2624300000000007E-2</v>
      </c>
      <c r="AF121" s="3">
        <v>5.4111200000000001E-7</v>
      </c>
      <c r="AG121" s="238">
        <v>21279</v>
      </c>
      <c r="AH121" s="2">
        <v>0.87627600000000005</v>
      </c>
      <c r="AI121" s="2">
        <v>-0.21781700000000001</v>
      </c>
      <c r="AJ121" s="2">
        <v>0.21202399999999999</v>
      </c>
      <c r="AK121" s="3">
        <v>0.30426999999999998</v>
      </c>
      <c r="AL121" s="237" t="s">
        <v>4725</v>
      </c>
      <c r="AM121" s="2" t="s">
        <v>4725</v>
      </c>
      <c r="AN121" s="2" t="s">
        <v>4725</v>
      </c>
      <c r="AO121" s="2" t="s">
        <v>4725</v>
      </c>
      <c r="AP121" s="3" t="s">
        <v>4725</v>
      </c>
      <c r="AQ121" s="237">
        <v>2694.93</v>
      </c>
      <c r="AR121" s="2">
        <v>0.88634199999999996</v>
      </c>
      <c r="AS121" s="2">
        <v>0.51661800000000002</v>
      </c>
      <c r="AT121" s="2">
        <v>0.62272899999999998</v>
      </c>
      <c r="AU121" s="3">
        <v>0.40676299999999999</v>
      </c>
    </row>
    <row r="122" spans="1:47">
      <c r="A122" s="1" t="s">
        <v>62</v>
      </c>
      <c r="B122" s="1" t="s">
        <v>61</v>
      </c>
      <c r="C122" s="98" t="s">
        <v>2361</v>
      </c>
      <c r="D122" s="1">
        <v>75940</v>
      </c>
      <c r="E122" s="1" t="s">
        <v>3421</v>
      </c>
      <c r="F122" s="3" t="s">
        <v>1347</v>
      </c>
      <c r="G122" s="3" t="s">
        <v>3502</v>
      </c>
      <c r="H122" s="2">
        <v>0.70069999999999999</v>
      </c>
      <c r="I122" s="2">
        <v>-0.24529999999999999</v>
      </c>
      <c r="J122" s="2">
        <v>0.03</v>
      </c>
      <c r="K122" s="3">
        <v>3.2099999999999999E-16</v>
      </c>
      <c r="L122" s="52">
        <v>699855.93950775999</v>
      </c>
      <c r="M122" s="46">
        <v>0.32190000000000002</v>
      </c>
      <c r="N122" s="55">
        <v>12.3</v>
      </c>
      <c r="O122" s="176">
        <v>1</v>
      </c>
      <c r="P122" s="2">
        <v>0.70069999999999999</v>
      </c>
      <c r="Q122" s="2">
        <v>-0.25119999999999998</v>
      </c>
      <c r="R122" s="2">
        <v>3.7699999999999997E-2</v>
      </c>
      <c r="S122" s="3">
        <v>2.84E-11</v>
      </c>
      <c r="T122" s="2">
        <v>-0.23499999999999999</v>
      </c>
      <c r="U122" s="2">
        <v>4.9599999999999998E-2</v>
      </c>
      <c r="V122" s="3">
        <v>2.1560000000000002E-6</v>
      </c>
      <c r="W122" s="237">
        <v>220494</v>
      </c>
      <c r="X122" s="2">
        <v>0.68854900000000008</v>
      </c>
      <c r="Y122" s="2">
        <v>-0.22562399999999999</v>
      </c>
      <c r="Z122" s="2">
        <v>4.8303899999999997E-2</v>
      </c>
      <c r="AA122" s="3">
        <v>2.9982899999999999E-6</v>
      </c>
      <c r="AB122" s="238">
        <v>59933</v>
      </c>
      <c r="AC122" s="2">
        <v>0.91798840000000004</v>
      </c>
      <c r="AD122" s="2">
        <v>-0.127835</v>
      </c>
      <c r="AE122" s="2">
        <v>0.16878399999999999</v>
      </c>
      <c r="AF122" s="3">
        <v>0.44881700000000002</v>
      </c>
      <c r="AG122" s="238">
        <v>21279</v>
      </c>
      <c r="AH122" s="2">
        <v>0.72016499999999994</v>
      </c>
      <c r="AI122" s="2">
        <v>-0.65224300000000002</v>
      </c>
      <c r="AJ122" s="2">
        <v>0.15661800000000001</v>
      </c>
      <c r="AK122" s="3">
        <v>3.1196599999999999E-5</v>
      </c>
      <c r="AL122" s="237">
        <v>2463.94</v>
      </c>
      <c r="AM122" s="2">
        <v>0.76846900000000007</v>
      </c>
      <c r="AN122" s="2">
        <v>-0.545825</v>
      </c>
      <c r="AO122" s="2">
        <v>0.475713</v>
      </c>
      <c r="AP122" s="3">
        <v>0.251222</v>
      </c>
      <c r="AQ122" s="237">
        <v>2694.95</v>
      </c>
      <c r="AR122" s="2">
        <v>0.72081799999999996</v>
      </c>
      <c r="AS122" s="2">
        <v>-4.1723700000000002E-2</v>
      </c>
      <c r="AT122" s="2">
        <v>0.46191700000000002</v>
      </c>
      <c r="AU122" s="3">
        <v>0.92802700000000005</v>
      </c>
    </row>
    <row r="123" spans="1:47">
      <c r="A123" s="1" t="s">
        <v>140</v>
      </c>
      <c r="B123" s="1" t="s">
        <v>139</v>
      </c>
      <c r="C123" s="98" t="s">
        <v>1377</v>
      </c>
      <c r="D123" s="1" t="s">
        <v>1520</v>
      </c>
      <c r="E123" s="1" t="s">
        <v>4098</v>
      </c>
      <c r="F123" s="3" t="s">
        <v>1347</v>
      </c>
      <c r="G123" s="3" t="s">
        <v>3502</v>
      </c>
      <c r="H123" s="2">
        <v>0.86019999999999996</v>
      </c>
      <c r="I123" s="2">
        <v>-0.28339999999999999</v>
      </c>
      <c r="J123" s="2">
        <v>3.9199999999999999E-2</v>
      </c>
      <c r="K123" s="3">
        <v>5.0299999999999998E-13</v>
      </c>
      <c r="L123" s="52">
        <v>732703.30743237003</v>
      </c>
      <c r="M123" s="46">
        <v>0.26079999999999998</v>
      </c>
      <c r="N123" s="55">
        <v>18.100000000000001</v>
      </c>
      <c r="O123" s="176">
        <v>2</v>
      </c>
      <c r="P123" s="2">
        <v>0.86019999999999996</v>
      </c>
      <c r="Q123" s="2">
        <v>-0.33800000000000002</v>
      </c>
      <c r="R123" s="2">
        <v>5.0999999999999997E-2</v>
      </c>
      <c r="S123" s="3">
        <v>3.51E-11</v>
      </c>
      <c r="T123" s="2">
        <v>-0.20449999999999999</v>
      </c>
      <c r="U123" s="2">
        <v>6.13E-2</v>
      </c>
      <c r="V123" s="3">
        <v>8.52E-4</v>
      </c>
      <c r="W123" s="237">
        <v>220496</v>
      </c>
      <c r="X123" s="2">
        <v>0.86340099999999997</v>
      </c>
      <c r="Y123" s="2">
        <v>-0.252471</v>
      </c>
      <c r="Z123" s="2">
        <v>6.4358399999999996E-2</v>
      </c>
      <c r="AA123" s="3">
        <v>8.7490899999999999E-5</v>
      </c>
      <c r="AB123" s="238">
        <v>59933</v>
      </c>
      <c r="AC123" s="2">
        <v>0.96767099999999995</v>
      </c>
      <c r="AD123" s="2">
        <v>-0.58211100000000005</v>
      </c>
      <c r="AE123" s="2">
        <v>0.275474</v>
      </c>
      <c r="AF123" s="3">
        <v>3.45904E-2</v>
      </c>
      <c r="AG123" s="238">
        <v>21279</v>
      </c>
      <c r="AH123" s="2">
        <v>0.92532800000000004</v>
      </c>
      <c r="AI123" s="2">
        <v>-0.36138399999999998</v>
      </c>
      <c r="AJ123" s="2">
        <v>0.26932699999999998</v>
      </c>
      <c r="AK123" s="3">
        <v>0.17965900000000001</v>
      </c>
      <c r="AL123" s="237">
        <v>2463.94</v>
      </c>
      <c r="AM123" s="2">
        <v>0.97284099999999996</v>
      </c>
      <c r="AN123" s="2">
        <v>-1.4017900000000001</v>
      </c>
      <c r="AO123" s="2">
        <v>1.3131699999999999</v>
      </c>
      <c r="AP123" s="3">
        <v>0.28575400000000001</v>
      </c>
      <c r="AQ123" s="237">
        <v>2694.98</v>
      </c>
      <c r="AR123" s="2">
        <v>0.89648099999999997</v>
      </c>
      <c r="AS123" s="2">
        <v>-0.63744299999999998</v>
      </c>
      <c r="AT123" s="2">
        <v>0.66426200000000002</v>
      </c>
      <c r="AU123" s="3">
        <v>0.33724300000000001</v>
      </c>
    </row>
    <row r="124" spans="1:47">
      <c r="A124" s="1" t="s">
        <v>250</v>
      </c>
      <c r="B124" s="1" t="s">
        <v>249</v>
      </c>
      <c r="C124" s="98" t="s">
        <v>1407</v>
      </c>
      <c r="D124" s="1" t="s">
        <v>1520</v>
      </c>
      <c r="E124" s="1" t="s">
        <v>4098</v>
      </c>
      <c r="F124" s="3" t="s">
        <v>3506</v>
      </c>
      <c r="G124" s="3" t="s">
        <v>3508</v>
      </c>
      <c r="H124" s="2">
        <v>0.63639999999999997</v>
      </c>
      <c r="I124" s="2">
        <v>0.17469999999999999</v>
      </c>
      <c r="J124" s="2">
        <v>2.8299999999999999E-2</v>
      </c>
      <c r="K124" s="3">
        <v>7.19E-10</v>
      </c>
      <c r="L124" s="52">
        <v>683080.59755399998</v>
      </c>
      <c r="M124" s="46">
        <v>8.4870000000000001E-2</v>
      </c>
      <c r="N124" s="55">
        <v>37.4</v>
      </c>
      <c r="O124" s="176">
        <v>3</v>
      </c>
      <c r="P124" s="2">
        <v>0.63639999999999997</v>
      </c>
      <c r="Q124" s="2">
        <v>0.16889999999999999</v>
      </c>
      <c r="R124" s="2">
        <v>3.39E-2</v>
      </c>
      <c r="S124" s="3">
        <v>6.2699999999999999E-7</v>
      </c>
      <c r="T124" s="2">
        <v>0.18790000000000001</v>
      </c>
      <c r="U124" s="2">
        <v>5.1700000000000003E-2</v>
      </c>
      <c r="V124" s="3">
        <v>2.7470000000000001E-4</v>
      </c>
      <c r="W124" s="237">
        <v>220496</v>
      </c>
      <c r="X124" s="2">
        <v>0.62599199999999999</v>
      </c>
      <c r="Y124" s="2">
        <v>0.21387200000000001</v>
      </c>
      <c r="Z124" s="2">
        <v>4.46924E-2</v>
      </c>
      <c r="AA124" s="3">
        <v>1.7063000000000001E-6</v>
      </c>
      <c r="AB124" s="238">
        <v>59933</v>
      </c>
      <c r="AC124" s="2">
        <v>0.77679500000000001</v>
      </c>
      <c r="AD124" s="2">
        <v>0.13503399999999999</v>
      </c>
      <c r="AE124" s="2">
        <v>0.105477</v>
      </c>
      <c r="AF124" s="3">
        <v>0.20046600000000001</v>
      </c>
      <c r="AG124" s="238">
        <v>21279</v>
      </c>
      <c r="AH124" s="2">
        <v>0.64892799999999995</v>
      </c>
      <c r="AI124" s="2">
        <v>0.15604699999999999</v>
      </c>
      <c r="AJ124" s="2">
        <v>0.142205</v>
      </c>
      <c r="AK124" s="3">
        <v>0.27249200000000001</v>
      </c>
      <c r="AL124" s="237">
        <v>2463.9299999999998</v>
      </c>
      <c r="AM124" s="2">
        <v>0.52591100000000002</v>
      </c>
      <c r="AN124" s="2">
        <v>-0.54858099999999999</v>
      </c>
      <c r="AO124" s="2">
        <v>0.38858799999999999</v>
      </c>
      <c r="AP124" s="3">
        <v>0.15803</v>
      </c>
      <c r="AQ124" s="237">
        <v>2694.93</v>
      </c>
      <c r="AR124" s="2">
        <v>0.63197300000000001</v>
      </c>
      <c r="AS124" s="2">
        <v>0.74056999999999995</v>
      </c>
      <c r="AT124" s="2">
        <v>0.412022</v>
      </c>
      <c r="AU124" s="3">
        <v>7.2271699999999994E-2</v>
      </c>
    </row>
    <row r="125" spans="1:47">
      <c r="A125" s="1" t="s">
        <v>252</v>
      </c>
      <c r="B125" s="1" t="s">
        <v>251</v>
      </c>
      <c r="C125" s="98" t="s">
        <v>3431</v>
      </c>
      <c r="D125" s="1">
        <v>38475</v>
      </c>
      <c r="E125" s="1" t="s">
        <v>3421</v>
      </c>
      <c r="F125" s="3" t="s">
        <v>1347</v>
      </c>
      <c r="G125" s="3" t="s">
        <v>3502</v>
      </c>
      <c r="H125" s="2">
        <v>0.52659999999999996</v>
      </c>
      <c r="I125" s="2">
        <v>-0.1774</v>
      </c>
      <c r="J125" s="2">
        <v>2.6100000000000002E-2</v>
      </c>
      <c r="K125" s="3">
        <v>1.1300000000000001E-11</v>
      </c>
      <c r="L125" s="52">
        <v>743043.60677194013</v>
      </c>
      <c r="M125" s="46">
        <v>0.3674</v>
      </c>
      <c r="N125" s="55">
        <v>7.8</v>
      </c>
      <c r="O125" s="176">
        <v>3</v>
      </c>
      <c r="P125" s="2">
        <v>0.52659999999999996</v>
      </c>
      <c r="Q125" s="2">
        <v>-0.16600000000000001</v>
      </c>
      <c r="R125" s="2">
        <v>3.2899999999999999E-2</v>
      </c>
      <c r="S125" s="3">
        <v>4.4499999999999997E-7</v>
      </c>
      <c r="T125" s="2">
        <v>-0.19700000000000001</v>
      </c>
      <c r="U125" s="2">
        <v>4.3099999999999999E-2</v>
      </c>
      <c r="V125" s="3">
        <v>4.78E-6</v>
      </c>
      <c r="W125" s="237">
        <v>220494</v>
      </c>
      <c r="X125" s="2">
        <v>0.52619899999999997</v>
      </c>
      <c r="Y125" s="2">
        <v>-0.20563100000000001</v>
      </c>
      <c r="Z125" s="2">
        <v>4.4026599999999999E-2</v>
      </c>
      <c r="AA125" s="3">
        <v>3.00285E-6</v>
      </c>
      <c r="AB125" s="238">
        <v>59933</v>
      </c>
      <c r="AC125" s="2">
        <v>0.50836499999999996</v>
      </c>
      <c r="AD125" s="2">
        <v>-4.5735600000000001E-2</v>
      </c>
      <c r="AE125" s="2">
        <v>9.1750300000000007E-2</v>
      </c>
      <c r="AF125" s="3">
        <v>0.61814599999999997</v>
      </c>
      <c r="AG125" s="238">
        <v>21279</v>
      </c>
      <c r="AH125" s="2">
        <v>0.58701099999999995</v>
      </c>
      <c r="AI125" s="2">
        <v>-5.1207500000000003E-2</v>
      </c>
      <c r="AJ125" s="2">
        <v>0.139986</v>
      </c>
      <c r="AK125" s="3">
        <v>0.71450999999999998</v>
      </c>
      <c r="AL125" s="237">
        <v>2463.9</v>
      </c>
      <c r="AM125" s="2">
        <v>0.67407399999999995</v>
      </c>
      <c r="AN125" s="2">
        <v>-0.88802999999999999</v>
      </c>
      <c r="AO125" s="2">
        <v>0.435253</v>
      </c>
      <c r="AP125" s="3">
        <v>4.1324199999999998E-2</v>
      </c>
      <c r="AQ125" s="237">
        <v>2694.91</v>
      </c>
      <c r="AR125" s="2">
        <v>0.57971300000000003</v>
      </c>
      <c r="AS125" s="2">
        <v>-0.25558500000000001</v>
      </c>
      <c r="AT125" s="2">
        <v>0.40421699999999999</v>
      </c>
      <c r="AU125" s="3">
        <v>0.52719400000000005</v>
      </c>
    </row>
    <row r="126" spans="1:47">
      <c r="A126" s="1" t="s">
        <v>64</v>
      </c>
      <c r="B126" s="1" t="s">
        <v>63</v>
      </c>
      <c r="C126" s="98" t="s">
        <v>1360</v>
      </c>
      <c r="D126" s="1" t="s">
        <v>1520</v>
      </c>
      <c r="E126" s="1" t="s">
        <v>4098</v>
      </c>
      <c r="F126" s="3" t="s">
        <v>3506</v>
      </c>
      <c r="G126" s="3" t="s">
        <v>3508</v>
      </c>
      <c r="H126" s="2">
        <v>0.25929999999999997</v>
      </c>
      <c r="I126" s="2">
        <v>0.216</v>
      </c>
      <c r="J126" s="2">
        <v>3.04E-2</v>
      </c>
      <c r="K126" s="3">
        <v>1.14E-12</v>
      </c>
      <c r="L126" s="52">
        <v>719843.77420352015</v>
      </c>
      <c r="M126" s="46">
        <v>1.251E-2</v>
      </c>
      <c r="N126" s="55">
        <v>53</v>
      </c>
      <c r="O126" s="176">
        <v>1</v>
      </c>
      <c r="P126" s="2">
        <v>0.25929999999999997</v>
      </c>
      <c r="Q126" s="2">
        <v>0.22459999999999999</v>
      </c>
      <c r="R126" s="2">
        <v>3.78E-2</v>
      </c>
      <c r="S126" s="3">
        <v>2.8400000000000001E-9</v>
      </c>
      <c r="T126" s="2">
        <v>0.20030000000000001</v>
      </c>
      <c r="U126" s="2">
        <v>5.0999999999999997E-2</v>
      </c>
      <c r="V126" s="3">
        <v>8.4909999999999998E-5</v>
      </c>
      <c r="W126" s="237">
        <v>220494</v>
      </c>
      <c r="X126" s="2">
        <v>0.26266099999999998</v>
      </c>
      <c r="Y126" s="2">
        <v>0.27074500000000001</v>
      </c>
      <c r="Z126" s="2">
        <v>5.03428E-2</v>
      </c>
      <c r="AA126" s="3">
        <v>7.5299200000000002E-8</v>
      </c>
      <c r="AB126" s="238">
        <v>59933</v>
      </c>
      <c r="AC126" s="2">
        <v>0.210284</v>
      </c>
      <c r="AD126" s="2">
        <v>-0.16375899999999999</v>
      </c>
      <c r="AE126" s="2">
        <v>0.114227</v>
      </c>
      <c r="AF126" s="3">
        <v>0.15167900000000001</v>
      </c>
      <c r="AG126" s="238">
        <v>21279</v>
      </c>
      <c r="AH126" s="2">
        <v>0.34359000000000001</v>
      </c>
      <c r="AI126" s="2">
        <v>0.22978699999999999</v>
      </c>
      <c r="AJ126" s="2">
        <v>0.145505</v>
      </c>
      <c r="AK126" s="3">
        <v>0.11428000000000001</v>
      </c>
      <c r="AL126" s="237">
        <v>2463.94</v>
      </c>
      <c r="AM126" s="2">
        <v>0.13137599999999999</v>
      </c>
      <c r="AN126" s="2">
        <v>-0.65487200000000001</v>
      </c>
      <c r="AO126" s="2">
        <v>0.59972700000000001</v>
      </c>
      <c r="AP126" s="3">
        <v>0.27485500000000002</v>
      </c>
      <c r="AQ126" s="237">
        <v>2694.89</v>
      </c>
      <c r="AR126" s="2">
        <v>0.29769400000000001</v>
      </c>
      <c r="AS126" s="2">
        <v>0.13583400000000001</v>
      </c>
      <c r="AT126" s="2">
        <v>0.44002799999999997</v>
      </c>
      <c r="AU126" s="3">
        <v>0.75755399999999995</v>
      </c>
    </row>
    <row r="127" spans="1:47">
      <c r="A127" s="1" t="s">
        <v>254</v>
      </c>
      <c r="B127" s="1" t="s">
        <v>253</v>
      </c>
      <c r="C127" s="98" t="s">
        <v>3434</v>
      </c>
      <c r="D127" s="1">
        <v>11422</v>
      </c>
      <c r="E127" s="1" t="s">
        <v>3421</v>
      </c>
      <c r="F127" s="3" t="s">
        <v>3506</v>
      </c>
      <c r="G127" s="3" t="s">
        <v>3508</v>
      </c>
      <c r="H127" s="2">
        <v>0.84179999999999999</v>
      </c>
      <c r="I127" s="2">
        <v>-0.22819999999999999</v>
      </c>
      <c r="J127" s="2">
        <v>3.6700000000000003E-2</v>
      </c>
      <c r="K127" s="3">
        <v>4.8899999999999997E-10</v>
      </c>
      <c r="L127" s="52">
        <v>722520.37932148995</v>
      </c>
      <c r="M127" s="46">
        <v>0.37890000000000001</v>
      </c>
      <c r="N127" s="55">
        <v>6.7</v>
      </c>
      <c r="O127" s="176">
        <v>3</v>
      </c>
      <c r="P127" s="2">
        <v>0.84179999999999999</v>
      </c>
      <c r="Q127" s="2">
        <v>-0.2407</v>
      </c>
      <c r="R127" s="2">
        <v>4.6300000000000001E-2</v>
      </c>
      <c r="S127" s="3">
        <v>1.9600000000000001E-7</v>
      </c>
      <c r="T127" s="2">
        <v>-0.2072</v>
      </c>
      <c r="U127" s="2">
        <v>6.0199999999999997E-2</v>
      </c>
      <c r="V127" s="3">
        <v>5.7879999999999997E-4</v>
      </c>
      <c r="W127" s="237">
        <v>220490</v>
      </c>
      <c r="X127" s="2">
        <v>0.84977400000000003</v>
      </c>
      <c r="Y127" s="2">
        <v>-0.25220900000000002</v>
      </c>
      <c r="Z127" s="2">
        <v>6.3505599999999995E-2</v>
      </c>
      <c r="AA127" s="3">
        <v>7.1440700000000002E-5</v>
      </c>
      <c r="AB127" s="238">
        <v>59933</v>
      </c>
      <c r="AC127" s="2">
        <v>0.79270600000000002</v>
      </c>
      <c r="AD127" s="2">
        <v>-0.25439600000000001</v>
      </c>
      <c r="AE127" s="2">
        <v>0.11486399999999999</v>
      </c>
      <c r="AF127" s="3">
        <v>2.67774E-2</v>
      </c>
      <c r="AG127" s="238">
        <v>21279</v>
      </c>
      <c r="AH127" s="2">
        <v>0.87430399999999997</v>
      </c>
      <c r="AI127" s="2">
        <v>-0.172877</v>
      </c>
      <c r="AJ127" s="2">
        <v>0.21751200000000001</v>
      </c>
      <c r="AK127" s="3">
        <v>0.42673499999999998</v>
      </c>
      <c r="AL127" s="237">
        <v>2463.87</v>
      </c>
      <c r="AM127" s="2">
        <v>0.87209500000000006</v>
      </c>
      <c r="AN127" s="2">
        <v>0.73064700000000005</v>
      </c>
      <c r="AO127" s="2">
        <v>0.61565999999999999</v>
      </c>
      <c r="AP127" s="3">
        <v>0.235318</v>
      </c>
      <c r="AQ127" s="237">
        <v>2694.9</v>
      </c>
      <c r="AR127" s="2">
        <v>0.86817999999999995</v>
      </c>
      <c r="AS127" s="2">
        <v>0.15757199999999999</v>
      </c>
      <c r="AT127" s="2">
        <v>0.62126199999999998</v>
      </c>
      <c r="AU127" s="3">
        <v>0.79978000000000005</v>
      </c>
    </row>
    <row r="128" spans="1:47">
      <c r="A128" s="1" t="s">
        <v>142</v>
      </c>
      <c r="B128" s="1" t="s">
        <v>141</v>
      </c>
      <c r="C128" s="98" t="s">
        <v>769</v>
      </c>
      <c r="D128" s="1" t="s">
        <v>1520</v>
      </c>
      <c r="E128" s="1" t="s">
        <v>4099</v>
      </c>
      <c r="F128" s="3" t="s">
        <v>3506</v>
      </c>
      <c r="G128" s="3" t="s">
        <v>3508</v>
      </c>
      <c r="H128" s="2">
        <v>8.3299999999999999E-2</v>
      </c>
      <c r="I128" s="2">
        <v>-0.32550000000000001</v>
      </c>
      <c r="J128" s="2">
        <v>4.8599999999999997E-2</v>
      </c>
      <c r="K128" s="3">
        <v>2.0799999999999999E-11</v>
      </c>
      <c r="L128" s="52">
        <v>713877.26894300012</v>
      </c>
      <c r="M128" s="46">
        <v>0.18129999999999999</v>
      </c>
      <c r="N128" s="55">
        <v>26</v>
      </c>
      <c r="O128" s="176">
        <v>2</v>
      </c>
      <c r="P128" s="2">
        <v>8.3299999999999999E-2</v>
      </c>
      <c r="Q128" s="2">
        <v>-0.37380000000000002</v>
      </c>
      <c r="R128" s="2">
        <v>5.8700000000000002E-2</v>
      </c>
      <c r="S128" s="3">
        <v>1.86E-10</v>
      </c>
      <c r="T128" s="2">
        <v>-0.22</v>
      </c>
      <c r="U128" s="2">
        <v>8.6699999999999999E-2</v>
      </c>
      <c r="V128" s="3">
        <v>1.112E-2</v>
      </c>
      <c r="W128" s="237">
        <v>220501</v>
      </c>
      <c r="X128" s="2">
        <v>7.9725000000000004E-2</v>
      </c>
      <c r="Y128" s="2">
        <v>-0.33624399999999999</v>
      </c>
      <c r="Z128" s="2">
        <v>7.9675999999999997E-2</v>
      </c>
      <c r="AA128" s="3">
        <v>2.4415099999999999E-5</v>
      </c>
      <c r="AB128" s="238">
        <v>59933</v>
      </c>
      <c r="AC128" s="2">
        <v>0.10601099999999999</v>
      </c>
      <c r="AD128" s="2">
        <v>-0.18000099999999999</v>
      </c>
      <c r="AE128" s="2">
        <v>0.14222099999999999</v>
      </c>
      <c r="AF128" s="3">
        <v>0.20564199999999999</v>
      </c>
      <c r="AG128" s="238">
        <v>21279</v>
      </c>
      <c r="AH128" s="2">
        <v>4.5878099999999998E-2</v>
      </c>
      <c r="AI128" s="2">
        <v>-0.19203400000000001</v>
      </c>
      <c r="AJ128" s="2">
        <v>0.324235</v>
      </c>
      <c r="AK128" s="3">
        <v>0.55367</v>
      </c>
      <c r="AL128" s="237">
        <v>2464</v>
      </c>
      <c r="AM128" s="2">
        <v>8.95817E-2</v>
      </c>
      <c r="AN128" s="2">
        <v>7.1485799999999999E-3</v>
      </c>
      <c r="AO128" s="2">
        <v>0.66805800000000004</v>
      </c>
      <c r="AP128" s="3">
        <v>0.99146199999999995</v>
      </c>
      <c r="AQ128" s="237">
        <v>2695</v>
      </c>
      <c r="AR128" s="2">
        <v>7.0971400000000004E-2</v>
      </c>
      <c r="AS128" s="2">
        <v>0.34120899999999998</v>
      </c>
      <c r="AT128" s="2">
        <v>0.77586999999999995</v>
      </c>
      <c r="AU128" s="3">
        <v>0.66010000000000002</v>
      </c>
    </row>
    <row r="129" spans="1:47">
      <c r="A129" s="1" t="s">
        <v>256</v>
      </c>
      <c r="B129" s="1" t="s">
        <v>255</v>
      </c>
      <c r="C129" s="98" t="s">
        <v>1408</v>
      </c>
      <c r="D129" s="1" t="s">
        <v>1520</v>
      </c>
      <c r="E129" s="1" t="s">
        <v>4098</v>
      </c>
      <c r="F129" s="3" t="s">
        <v>1347</v>
      </c>
      <c r="G129" s="3" t="s">
        <v>3506</v>
      </c>
      <c r="H129" s="2">
        <v>0.1983</v>
      </c>
      <c r="I129" s="2">
        <v>0.19750000000000001</v>
      </c>
      <c r="J129" s="2">
        <v>3.2800000000000003E-2</v>
      </c>
      <c r="K129" s="3">
        <v>1.81E-9</v>
      </c>
      <c r="L129" s="52">
        <v>740943.81925173011</v>
      </c>
      <c r="M129" s="46">
        <v>0.82830000000000004</v>
      </c>
      <c r="N129" s="55">
        <v>0</v>
      </c>
      <c r="O129" s="176">
        <v>3</v>
      </c>
      <c r="P129" s="2">
        <v>0.1983</v>
      </c>
      <c r="Q129" s="2">
        <v>0.22040000000000001</v>
      </c>
      <c r="R129" s="2">
        <v>4.0800000000000003E-2</v>
      </c>
      <c r="S129" s="3">
        <v>6.6699999999999995E-8</v>
      </c>
      <c r="T129" s="2">
        <v>0.1555</v>
      </c>
      <c r="U129" s="2">
        <v>5.5300000000000002E-2</v>
      </c>
      <c r="V129" s="3">
        <v>4.9439999999999996E-3</v>
      </c>
      <c r="W129" s="237">
        <v>220501</v>
      </c>
      <c r="X129" s="2">
        <v>0.20588100000000001</v>
      </c>
      <c r="Y129" s="2">
        <v>0.18112800000000001</v>
      </c>
      <c r="Z129" s="2">
        <v>5.3306600000000003E-2</v>
      </c>
      <c r="AA129" s="3">
        <v>6.7918000000000004E-4</v>
      </c>
      <c r="AB129" s="238">
        <v>59933</v>
      </c>
      <c r="AC129" s="2">
        <v>0.15340400000000001</v>
      </c>
      <c r="AD129" s="2">
        <v>0.14016600000000001</v>
      </c>
      <c r="AE129" s="2">
        <v>0.121292</v>
      </c>
      <c r="AF129" s="3">
        <v>0.24784100000000001</v>
      </c>
      <c r="AG129" s="238">
        <v>21279</v>
      </c>
      <c r="AH129" s="2">
        <v>0.14566399999999999</v>
      </c>
      <c r="AI129" s="2">
        <v>0.41785800000000001</v>
      </c>
      <c r="AJ129" s="2">
        <v>0.19290599999999999</v>
      </c>
      <c r="AK129" s="3">
        <v>3.0301499999999999E-2</v>
      </c>
      <c r="AL129" s="237">
        <v>2464</v>
      </c>
      <c r="AM129" s="2">
        <v>0.208343</v>
      </c>
      <c r="AN129" s="2">
        <v>-4.1123699999999999E-2</v>
      </c>
      <c r="AO129" s="2">
        <v>0.47371799999999997</v>
      </c>
      <c r="AP129" s="3">
        <v>0.93082200000000004</v>
      </c>
      <c r="AQ129" s="237">
        <v>2695</v>
      </c>
      <c r="AR129" s="2">
        <v>0.175707</v>
      </c>
      <c r="AS129" s="2">
        <v>0.452843</v>
      </c>
      <c r="AT129" s="2">
        <v>0.51962399999999997</v>
      </c>
      <c r="AU129" s="3">
        <v>0.38349</v>
      </c>
    </row>
    <row r="130" spans="1:47">
      <c r="A130" s="1" t="s">
        <v>258</v>
      </c>
      <c r="B130" s="1" t="s">
        <v>257</v>
      </c>
      <c r="C130" s="98" t="s">
        <v>3420</v>
      </c>
      <c r="D130" s="1" t="s">
        <v>1520</v>
      </c>
      <c r="E130" s="1" t="s">
        <v>3420</v>
      </c>
      <c r="F130" s="3" t="s">
        <v>1347</v>
      </c>
      <c r="G130" s="3" t="s">
        <v>3502</v>
      </c>
      <c r="H130" s="2">
        <v>0.58979999999999999</v>
      </c>
      <c r="I130" s="2">
        <v>0.16439999999999999</v>
      </c>
      <c r="J130" s="2">
        <v>2.6800000000000001E-2</v>
      </c>
      <c r="K130" s="3">
        <v>8.3500000000000001E-10</v>
      </c>
      <c r="L130" s="52">
        <v>738458.71397206013</v>
      </c>
      <c r="M130" s="46">
        <v>0.27929999999999999</v>
      </c>
      <c r="N130" s="55">
        <v>16.3</v>
      </c>
      <c r="O130" s="176">
        <v>3</v>
      </c>
      <c r="P130" s="2">
        <v>0.58979999999999999</v>
      </c>
      <c r="Q130" s="2">
        <v>0.17860000000000001</v>
      </c>
      <c r="R130" s="2">
        <v>3.3700000000000001E-2</v>
      </c>
      <c r="S130" s="3">
        <v>1.1999999999999999E-7</v>
      </c>
      <c r="T130" s="2">
        <v>0.14030000000000001</v>
      </c>
      <c r="U130" s="2">
        <v>4.41E-2</v>
      </c>
      <c r="V130" s="3">
        <v>1.456E-3</v>
      </c>
      <c r="W130" s="237">
        <v>220493</v>
      </c>
      <c r="X130" s="2">
        <v>0.60659700000000005</v>
      </c>
      <c r="Y130" s="2">
        <v>0.17533699999999999</v>
      </c>
      <c r="Z130" s="2">
        <v>4.5443600000000001E-2</v>
      </c>
      <c r="AA130" s="3">
        <v>1.1415499999999999E-4</v>
      </c>
      <c r="AB130" s="238">
        <v>59933</v>
      </c>
      <c r="AC130" s="2">
        <v>0.46324399999999999</v>
      </c>
      <c r="AD130" s="2">
        <v>0.16095000000000001</v>
      </c>
      <c r="AE130" s="2">
        <v>9.1370400000000004E-2</v>
      </c>
      <c r="AF130" s="3">
        <v>7.8153E-2</v>
      </c>
      <c r="AG130" s="238">
        <v>21279</v>
      </c>
      <c r="AH130" s="2">
        <v>0.68130500000000005</v>
      </c>
      <c r="AI130" s="2">
        <v>0.25210700000000003</v>
      </c>
      <c r="AJ130" s="2">
        <v>0.150675</v>
      </c>
      <c r="AK130" s="3">
        <v>9.4291700000000006E-2</v>
      </c>
      <c r="AL130" s="237">
        <v>2463.81</v>
      </c>
      <c r="AM130" s="2">
        <v>0.822214</v>
      </c>
      <c r="AN130" s="2">
        <v>0.68430000000000002</v>
      </c>
      <c r="AO130" s="2">
        <v>0.53914399999999996</v>
      </c>
      <c r="AP130" s="3">
        <v>0.20435800000000001</v>
      </c>
      <c r="AQ130" s="237">
        <v>2694.88</v>
      </c>
      <c r="AR130" s="2">
        <v>0.62422599999999995</v>
      </c>
      <c r="AS130" s="2">
        <v>-0.85235899999999998</v>
      </c>
      <c r="AT130" s="2">
        <v>0.42302699999999999</v>
      </c>
      <c r="AU130" s="3">
        <v>4.3914300000000003E-2</v>
      </c>
    </row>
    <row r="131" spans="1:47">
      <c r="A131" s="1" t="s">
        <v>260</v>
      </c>
      <c r="B131" s="1" t="s">
        <v>259</v>
      </c>
      <c r="C131" s="98" t="s">
        <v>3439</v>
      </c>
      <c r="D131" s="1">
        <v>10919</v>
      </c>
      <c r="E131" s="1" t="s">
        <v>3418</v>
      </c>
      <c r="F131" s="3" t="s">
        <v>1347</v>
      </c>
      <c r="G131" s="3" t="s">
        <v>3502</v>
      </c>
      <c r="H131" s="2">
        <v>0.43419999999999997</v>
      </c>
      <c r="I131" s="2">
        <v>0.1588</v>
      </c>
      <c r="J131" s="2">
        <v>2.6499999999999999E-2</v>
      </c>
      <c r="K131" s="3">
        <v>2.0700000000000001E-9</v>
      </c>
      <c r="L131" s="52">
        <v>741336.56271634006</v>
      </c>
      <c r="M131" s="46">
        <v>0.27839999999999998</v>
      </c>
      <c r="N131" s="55">
        <v>16.899999999999999</v>
      </c>
      <c r="O131" s="176">
        <v>3</v>
      </c>
      <c r="P131" s="2">
        <v>0.43419999999999997</v>
      </c>
      <c r="Q131" s="2">
        <v>0.17219999999999999</v>
      </c>
      <c r="R131" s="2">
        <v>3.3300000000000003E-2</v>
      </c>
      <c r="S131" s="3">
        <v>2.4200000000000002E-7</v>
      </c>
      <c r="T131" s="2">
        <v>0.13589999999999999</v>
      </c>
      <c r="U131" s="2">
        <v>4.3700000000000003E-2</v>
      </c>
      <c r="V131" s="3">
        <v>1.859E-3</v>
      </c>
      <c r="W131" s="237">
        <v>220490</v>
      </c>
      <c r="X131" s="2">
        <v>0.44334099999999999</v>
      </c>
      <c r="Y131" s="2">
        <v>0.175986</v>
      </c>
      <c r="Z131" s="2">
        <v>4.4240300000000003E-2</v>
      </c>
      <c r="AA131" s="3">
        <v>6.9509200000000002E-5</v>
      </c>
      <c r="AB131" s="238">
        <v>59933</v>
      </c>
      <c r="AC131" s="2">
        <v>0.29507699999999998</v>
      </c>
      <c r="AD131" s="2">
        <v>0.203264</v>
      </c>
      <c r="AE131" s="2">
        <v>9.8233799999999996E-2</v>
      </c>
      <c r="AF131" s="3">
        <v>3.8528399999999997E-2</v>
      </c>
      <c r="AG131" s="238">
        <v>21279</v>
      </c>
      <c r="AH131" s="2">
        <v>0.48995499999999997</v>
      </c>
      <c r="AI131" s="2">
        <v>4.14531E-2</v>
      </c>
      <c r="AJ131" s="2">
        <v>0.13638400000000001</v>
      </c>
      <c r="AK131" s="3">
        <v>0.76117000000000001</v>
      </c>
      <c r="AL131" s="237">
        <v>2463.9499999999998</v>
      </c>
      <c r="AM131" s="2">
        <v>0.11411499999999999</v>
      </c>
      <c r="AN131" s="2">
        <v>-0.52789200000000003</v>
      </c>
      <c r="AO131" s="2">
        <v>0.607491</v>
      </c>
      <c r="AP131" s="3">
        <v>0.38486300000000001</v>
      </c>
      <c r="AQ131" s="237">
        <v>2694.87</v>
      </c>
      <c r="AR131" s="2">
        <v>0.48345700000000003</v>
      </c>
      <c r="AS131" s="2">
        <v>0.81174800000000003</v>
      </c>
      <c r="AT131" s="2">
        <v>0.39734900000000001</v>
      </c>
      <c r="AU131" s="3">
        <v>4.1061100000000003E-2</v>
      </c>
    </row>
    <row r="134" spans="1:47">
      <c r="A134" s="64" t="s">
        <v>4694</v>
      </c>
    </row>
    <row r="135" spans="1:47">
      <c r="Y135" s="2"/>
    </row>
    <row r="138" spans="1:47">
      <c r="Y138" s="2"/>
    </row>
    <row r="139" spans="1:47">
      <c r="X139" s="60"/>
    </row>
    <row r="141" spans="1:47">
      <c r="X141" s="60"/>
      <c r="Y141" s="2"/>
    </row>
    <row r="142" spans="1:47">
      <c r="X142" s="60"/>
    </row>
    <row r="144" spans="1:47">
      <c r="X144" s="60"/>
    </row>
    <row r="145" spans="24:24">
      <c r="X145" s="60"/>
    </row>
  </sheetData>
  <mergeCells count="10">
    <mergeCell ref="W2:AA2"/>
    <mergeCell ref="AB2:AF2"/>
    <mergeCell ref="AG2:AK2"/>
    <mergeCell ref="AL2:AP2"/>
    <mergeCell ref="AQ2:AU2"/>
    <mergeCell ref="T2:V2"/>
    <mergeCell ref="P2:S2"/>
    <mergeCell ref="A1:V1"/>
    <mergeCell ref="A2:G2"/>
    <mergeCell ref="H2:O2"/>
  </mergeCells>
  <conditionalFormatting sqref="AF1:AG1 AA1:AB1 AK1:AL1 AP1:AQ1 AU1 AU3:AU1048576 AK3:AL1048576 AP3:AQ1048576 AA3:AB1048576 AF3:AG1048576">
    <cfRule type="cellIs" dxfId="28" priority="3" operator="lessThan">
      <formula>0.00000005</formula>
    </cfRule>
  </conditionalFormatting>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U7"/>
  <sheetViews>
    <sheetView workbookViewId="0">
      <selection sqref="A1:V1"/>
    </sheetView>
  </sheetViews>
  <sheetFormatPr defaultColWidth="8.86328125" defaultRowHeight="14.25"/>
  <cols>
    <col min="1" max="1" width="10.3984375" bestFit="1" customWidth="1"/>
    <col min="2" max="2" width="12.3984375" bestFit="1" customWidth="1"/>
    <col min="3" max="3" width="13.3984375" style="99" bestFit="1" customWidth="1"/>
    <col min="4" max="4" width="8.3984375" bestFit="1" customWidth="1"/>
    <col min="5" max="5" width="10" bestFit="1" customWidth="1"/>
    <col min="6" max="7" width="11.86328125" bestFit="1" customWidth="1"/>
    <col min="8" max="8" width="7.3984375" bestFit="1" customWidth="1"/>
    <col min="9" max="9" width="9.265625" bestFit="1" customWidth="1"/>
    <col min="10" max="10" width="6.1328125" bestFit="1" customWidth="1"/>
    <col min="11" max="11" width="10.86328125" bestFit="1" customWidth="1"/>
    <col min="12" max="12" width="7.3984375" bestFit="1" customWidth="1"/>
    <col min="13" max="13" width="8.265625" style="64" bestFit="1" customWidth="1"/>
    <col min="14" max="14" width="7.3984375" style="64" customWidth="1"/>
    <col min="15" max="15" width="4.3984375" bestFit="1" customWidth="1"/>
    <col min="16" max="16" width="10" bestFit="1" customWidth="1"/>
    <col min="17" max="17" width="8.265625" bestFit="1" customWidth="1"/>
    <col min="18" max="18" width="7" bestFit="1" customWidth="1"/>
    <col min="19" max="19" width="10.86328125" bestFit="1" customWidth="1"/>
    <col min="20" max="22" width="13.86328125" customWidth="1"/>
    <col min="23" max="23" width="13.86328125" style="224" customWidth="1"/>
    <col min="27" max="27" width="12" bestFit="1" customWidth="1"/>
    <col min="28" max="28" width="12" style="224" customWidth="1"/>
    <col min="33" max="33" width="8.86328125" style="224"/>
    <col min="38" max="38" width="8.86328125" style="224"/>
    <col min="43" max="43" width="8.86328125" style="224"/>
  </cols>
  <sheetData>
    <row r="1" spans="1:47">
      <c r="A1" s="284" t="s">
        <v>33323</v>
      </c>
      <c r="B1" s="284"/>
      <c r="C1" s="284"/>
      <c r="D1" s="284"/>
      <c r="E1" s="284"/>
      <c r="F1" s="284"/>
      <c r="G1" s="284"/>
      <c r="H1" s="284"/>
      <c r="I1" s="284"/>
      <c r="J1" s="284"/>
      <c r="K1" s="284"/>
      <c r="L1" s="284"/>
      <c r="M1" s="284"/>
      <c r="N1" s="284"/>
      <c r="O1" s="284"/>
      <c r="P1" s="284"/>
      <c r="Q1" s="284"/>
      <c r="R1" s="284"/>
      <c r="S1" s="284"/>
      <c r="T1" s="284"/>
      <c r="U1" s="284"/>
      <c r="V1" s="284"/>
      <c r="W1" s="230"/>
    </row>
    <row r="2" spans="1:47">
      <c r="A2" s="286" t="s">
        <v>4115</v>
      </c>
      <c r="B2" s="286"/>
      <c r="C2" s="286"/>
      <c r="D2" s="286"/>
      <c r="E2" s="286"/>
      <c r="F2" s="286"/>
      <c r="G2" s="286"/>
      <c r="H2" s="287" t="s">
        <v>4104</v>
      </c>
      <c r="I2" s="287"/>
      <c r="J2" s="287"/>
      <c r="K2" s="287"/>
      <c r="L2" s="287"/>
      <c r="M2" s="287"/>
      <c r="N2" s="287"/>
      <c r="O2" s="288"/>
      <c r="P2" s="290" t="s">
        <v>3</v>
      </c>
      <c r="Q2" s="287"/>
      <c r="R2" s="287"/>
      <c r="S2" s="288"/>
      <c r="T2" s="290" t="s">
        <v>4</v>
      </c>
      <c r="U2" s="287"/>
      <c r="V2" s="288"/>
      <c r="W2" s="290" t="s">
        <v>33325</v>
      </c>
      <c r="X2" s="287"/>
      <c r="Y2" s="287"/>
      <c r="Z2" s="287"/>
      <c r="AA2" s="288"/>
      <c r="AB2" s="290" t="s">
        <v>33326</v>
      </c>
      <c r="AC2" s="287"/>
      <c r="AD2" s="287"/>
      <c r="AE2" s="287"/>
      <c r="AF2" s="288"/>
      <c r="AG2" s="290" t="s">
        <v>33327</v>
      </c>
      <c r="AH2" s="287"/>
      <c r="AI2" s="287"/>
      <c r="AJ2" s="287"/>
      <c r="AK2" s="288"/>
      <c r="AL2" s="290" t="s">
        <v>33328</v>
      </c>
      <c r="AM2" s="287"/>
      <c r="AN2" s="287"/>
      <c r="AO2" s="287"/>
      <c r="AP2" s="288"/>
      <c r="AQ2" s="290" t="s">
        <v>33329</v>
      </c>
      <c r="AR2" s="287"/>
      <c r="AS2" s="287"/>
      <c r="AT2" s="287"/>
      <c r="AU2" s="288"/>
    </row>
    <row r="3" spans="1:47" ht="16.899999999999999" thickBot="1">
      <c r="A3" s="47" t="s">
        <v>4096</v>
      </c>
      <c r="B3" s="47" t="s">
        <v>4097</v>
      </c>
      <c r="C3" s="100" t="s">
        <v>3415</v>
      </c>
      <c r="D3" s="47" t="s">
        <v>3416</v>
      </c>
      <c r="E3" s="47" t="s">
        <v>3417</v>
      </c>
      <c r="F3" s="47" t="s">
        <v>4102</v>
      </c>
      <c r="G3" s="47" t="s">
        <v>4103</v>
      </c>
      <c r="H3" s="47" t="s">
        <v>4105</v>
      </c>
      <c r="I3" s="47" t="s">
        <v>4106</v>
      </c>
      <c r="J3" s="47" t="s">
        <v>4107</v>
      </c>
      <c r="K3" s="47" t="s">
        <v>4108</v>
      </c>
      <c r="L3" s="48" t="s">
        <v>4109</v>
      </c>
      <c r="M3" s="51" t="s">
        <v>4741</v>
      </c>
      <c r="N3" s="51" t="s">
        <v>4742</v>
      </c>
      <c r="O3" s="48" t="s">
        <v>4090</v>
      </c>
      <c r="P3" s="49" t="s">
        <v>33281</v>
      </c>
      <c r="Q3" s="50" t="s">
        <v>4110</v>
      </c>
      <c r="R3" s="47" t="s">
        <v>4111</v>
      </c>
      <c r="S3" s="47" t="s">
        <v>4755</v>
      </c>
      <c r="T3" s="50" t="s">
        <v>4112</v>
      </c>
      <c r="U3" s="47" t="s">
        <v>4113</v>
      </c>
      <c r="V3" s="47" t="s">
        <v>4114</v>
      </c>
      <c r="W3" s="47" t="s">
        <v>4039</v>
      </c>
      <c r="X3" s="49" t="s">
        <v>33281</v>
      </c>
      <c r="Y3" s="49" t="s">
        <v>4110</v>
      </c>
      <c r="Z3" s="49" t="s">
        <v>4111</v>
      </c>
      <c r="AA3" s="49" t="s">
        <v>4755</v>
      </c>
      <c r="AB3" s="49" t="s">
        <v>4039</v>
      </c>
      <c r="AC3" s="49" t="s">
        <v>33281</v>
      </c>
      <c r="AD3" s="49" t="s">
        <v>4110</v>
      </c>
      <c r="AE3" s="49" t="s">
        <v>4111</v>
      </c>
      <c r="AF3" s="49" t="s">
        <v>4755</v>
      </c>
      <c r="AG3" s="49" t="s">
        <v>4039</v>
      </c>
      <c r="AH3" s="49" t="s">
        <v>33281</v>
      </c>
      <c r="AI3" s="49" t="s">
        <v>4110</v>
      </c>
      <c r="AJ3" s="49" t="s">
        <v>4111</v>
      </c>
      <c r="AK3" s="49" t="s">
        <v>4755</v>
      </c>
      <c r="AL3" s="49" t="s">
        <v>4039</v>
      </c>
      <c r="AM3" s="49" t="s">
        <v>33281</v>
      </c>
      <c r="AN3" s="49" t="s">
        <v>4110</v>
      </c>
      <c r="AO3" s="49" t="s">
        <v>4111</v>
      </c>
      <c r="AP3" s="49" t="s">
        <v>4755</v>
      </c>
      <c r="AQ3" s="49" t="s">
        <v>4039</v>
      </c>
      <c r="AR3" s="49" t="s">
        <v>33281</v>
      </c>
      <c r="AS3" s="49" t="s">
        <v>4110</v>
      </c>
      <c r="AT3" s="49" t="s">
        <v>4111</v>
      </c>
      <c r="AU3" s="49" t="s">
        <v>4755</v>
      </c>
    </row>
    <row r="4" spans="1:47">
      <c r="A4" s="1" t="s">
        <v>266</v>
      </c>
      <c r="B4" s="1" t="s">
        <v>263</v>
      </c>
      <c r="C4" s="98" t="s">
        <v>1325</v>
      </c>
      <c r="D4" s="1" t="s">
        <v>1520</v>
      </c>
      <c r="E4" s="1" t="s">
        <v>4098</v>
      </c>
      <c r="F4" s="1" t="s">
        <v>3508</v>
      </c>
      <c r="G4" s="1" t="s">
        <v>3502</v>
      </c>
      <c r="H4" s="2">
        <v>0.40699999999999997</v>
      </c>
      <c r="I4" s="2">
        <v>0.13730000000000001</v>
      </c>
      <c r="J4" s="2">
        <v>1.9199999999999998E-2</v>
      </c>
      <c r="K4" s="72">
        <v>9.2300000000000001E-13</v>
      </c>
      <c r="L4" s="52">
        <v>631405.2483430499</v>
      </c>
      <c r="M4" s="2">
        <v>0.73680000000000001</v>
      </c>
      <c r="N4" s="52">
        <v>0</v>
      </c>
      <c r="O4" s="1">
        <v>3</v>
      </c>
      <c r="P4" s="2">
        <v>0.40699999999999997</v>
      </c>
      <c r="Q4" s="2">
        <v>0.1411</v>
      </c>
      <c r="R4" s="2">
        <v>2.7699999999999999E-2</v>
      </c>
      <c r="S4" s="3">
        <v>3.58E-7</v>
      </c>
      <c r="T4" s="2">
        <v>0.13389999999999999</v>
      </c>
      <c r="U4" s="2">
        <v>2.6700000000000002E-2</v>
      </c>
      <c r="V4" s="3">
        <v>5.3740000000000003E-7</v>
      </c>
      <c r="W4" s="233">
        <v>220198</v>
      </c>
      <c r="X4" s="46">
        <v>0.412296</v>
      </c>
      <c r="Y4" s="46">
        <v>0.14510899999999999</v>
      </c>
      <c r="Z4" s="46">
        <v>3.2522299999999997E-2</v>
      </c>
      <c r="AA4" s="45">
        <v>8.1263599999999996E-6</v>
      </c>
      <c r="AB4" s="233">
        <v>59887</v>
      </c>
      <c r="AC4" s="46">
        <v>0.313751</v>
      </c>
      <c r="AD4" s="46">
        <v>2.8734599999999999E-2</v>
      </c>
      <c r="AE4" s="46">
        <v>7.2315099999999993E-2</v>
      </c>
      <c r="AF4" s="45">
        <v>0.69110700000000003</v>
      </c>
      <c r="AG4" s="233">
        <v>21249</v>
      </c>
      <c r="AH4" s="46">
        <v>0.52797300000000003</v>
      </c>
      <c r="AI4" s="46">
        <v>0.30781799999999998</v>
      </c>
      <c r="AJ4" s="46">
        <v>0.102608</v>
      </c>
      <c r="AK4" s="45">
        <v>2.7001999999999998E-3</v>
      </c>
      <c r="AL4" s="233">
        <v>2456.96</v>
      </c>
      <c r="AM4" s="46">
        <v>0.46084700000000001</v>
      </c>
      <c r="AN4" s="46">
        <v>0.37705699999999998</v>
      </c>
      <c r="AO4" s="46">
        <v>0.30425999999999997</v>
      </c>
      <c r="AP4" s="45">
        <v>0.21525</v>
      </c>
      <c r="AQ4" s="233">
        <v>2692.89</v>
      </c>
      <c r="AR4" s="46">
        <v>0.47780400000000001</v>
      </c>
      <c r="AS4" s="46">
        <v>-4.4450700000000003E-2</v>
      </c>
      <c r="AT4" s="46">
        <v>0.28640700000000002</v>
      </c>
      <c r="AU4" s="45">
        <v>0.87666299999999997</v>
      </c>
    </row>
    <row r="5" spans="1:47">
      <c r="A5" s="44" t="s">
        <v>24</v>
      </c>
      <c r="B5" s="44" t="s">
        <v>23</v>
      </c>
      <c r="C5" s="97" t="s">
        <v>1349</v>
      </c>
      <c r="D5" s="44" t="s">
        <v>1520</v>
      </c>
      <c r="E5" s="44" t="s">
        <v>4098</v>
      </c>
      <c r="F5" s="44" t="s">
        <v>1347</v>
      </c>
      <c r="G5" s="44" t="s">
        <v>3502</v>
      </c>
      <c r="H5" s="46">
        <v>0.56940000000000002</v>
      </c>
      <c r="I5" s="46">
        <v>-0.11260000000000001</v>
      </c>
      <c r="J5" s="46">
        <v>1.78E-2</v>
      </c>
      <c r="K5" s="71">
        <v>2.4499999999999998E-10</v>
      </c>
      <c r="L5" s="55">
        <v>767919.94109760993</v>
      </c>
      <c r="M5" s="3">
        <v>1.1E-5</v>
      </c>
      <c r="N5" s="52">
        <v>73.2</v>
      </c>
      <c r="O5" s="44">
        <v>1</v>
      </c>
      <c r="P5" s="46">
        <v>0.56940000000000002</v>
      </c>
      <c r="Q5" s="46">
        <v>-0.1343</v>
      </c>
      <c r="R5" s="46">
        <v>2.3900000000000001E-2</v>
      </c>
      <c r="S5" s="71">
        <v>1.8399999999999999E-8</v>
      </c>
      <c r="T5" s="46">
        <v>-0.1096</v>
      </c>
      <c r="U5" s="46">
        <v>2.6700000000000002E-2</v>
      </c>
      <c r="V5" s="45">
        <v>4.0559999999999998E-5</v>
      </c>
      <c r="W5" s="233">
        <v>220207</v>
      </c>
      <c r="X5" s="2">
        <f>1-0.412984</f>
        <v>0.58701599999999998</v>
      </c>
      <c r="Y5" s="2">
        <f>-0.105077</f>
        <v>-0.105077</v>
      </c>
      <c r="Z5" s="2">
        <v>3.2451399999999998E-2</v>
      </c>
      <c r="AA5" s="3">
        <v>1.20382E-3</v>
      </c>
      <c r="AB5" s="233">
        <v>59887</v>
      </c>
      <c r="AC5" s="2">
        <f>1-0.578933</f>
        <v>0.42106699999999997</v>
      </c>
      <c r="AD5" s="2">
        <f>-0.433902</f>
        <v>-0.43390200000000001</v>
      </c>
      <c r="AE5" s="2">
        <v>6.7660799999999993E-2</v>
      </c>
      <c r="AF5" s="72">
        <v>1.4278100000000001E-10</v>
      </c>
      <c r="AG5" s="233">
        <v>21249</v>
      </c>
      <c r="AH5" s="2">
        <f>1-0.482406</f>
        <v>0.517594</v>
      </c>
      <c r="AI5" s="2">
        <f>-0.0821406</f>
        <v>-8.2140599999999994E-2</v>
      </c>
      <c r="AJ5" s="2">
        <v>0.103668</v>
      </c>
      <c r="AK5" s="3">
        <v>0.42816199999999999</v>
      </c>
      <c r="AL5" s="233">
        <v>2457</v>
      </c>
      <c r="AM5" s="2">
        <f>1-0.478501</f>
        <v>0.52149899999999993</v>
      </c>
      <c r="AN5" s="2">
        <f>-0.314556</f>
        <v>-0.314556</v>
      </c>
      <c r="AO5" s="2">
        <v>0.30664799999999998</v>
      </c>
      <c r="AP5" s="3">
        <v>0.30499199999999999</v>
      </c>
      <c r="AQ5" s="233">
        <v>2692.99</v>
      </c>
      <c r="AR5" s="2">
        <f>1-0.475449</f>
        <v>0.52455099999999999</v>
      </c>
      <c r="AS5" s="2">
        <f>--0.367592</f>
        <v>0.36759199999999997</v>
      </c>
      <c r="AT5" s="2">
        <v>0.28986299999999998</v>
      </c>
      <c r="AU5" s="3">
        <v>0.20474300000000001</v>
      </c>
    </row>
    <row r="6" spans="1:47">
      <c r="A6" s="1" t="s">
        <v>264</v>
      </c>
      <c r="B6" s="1" t="s">
        <v>261</v>
      </c>
      <c r="C6" s="98" t="s">
        <v>3420</v>
      </c>
      <c r="D6" s="1" t="s">
        <v>1520</v>
      </c>
      <c r="E6" s="1" t="s">
        <v>3420</v>
      </c>
      <c r="F6" s="1" t="s">
        <v>3506</v>
      </c>
      <c r="G6" s="1" t="s">
        <v>3508</v>
      </c>
      <c r="H6" s="2">
        <v>0.17630000000000001</v>
      </c>
      <c r="I6" s="2">
        <v>-0.13289999999999999</v>
      </c>
      <c r="J6" s="2">
        <v>2.3699999999999999E-2</v>
      </c>
      <c r="K6" s="72">
        <v>2.0500000000000002E-8</v>
      </c>
      <c r="L6" s="52">
        <v>737021.87051119003</v>
      </c>
      <c r="M6" s="2">
        <v>5.2839999999999996E-3</v>
      </c>
      <c r="N6" s="52">
        <v>58.6</v>
      </c>
      <c r="O6" s="1">
        <v>3</v>
      </c>
      <c r="P6" s="2">
        <v>0.17630000000000001</v>
      </c>
      <c r="Q6" s="2">
        <v>-0.16969999999999999</v>
      </c>
      <c r="R6" s="2">
        <v>3.1800000000000002E-2</v>
      </c>
      <c r="S6" s="3">
        <v>9.3800000000000006E-8</v>
      </c>
      <c r="T6" s="2">
        <v>-0.1341</v>
      </c>
      <c r="U6" s="2">
        <v>3.5499999999999997E-2</v>
      </c>
      <c r="V6" s="3">
        <v>1.604E-4</v>
      </c>
      <c r="W6" s="233">
        <v>220202</v>
      </c>
      <c r="X6" s="2">
        <v>0.16875899999999999</v>
      </c>
      <c r="Y6" s="2">
        <v>-0.208201</v>
      </c>
      <c r="Z6" s="2">
        <v>4.3838000000000002E-2</v>
      </c>
      <c r="AA6" s="3">
        <v>2.0410500000000001E-6</v>
      </c>
      <c r="AB6" s="233">
        <v>59887</v>
      </c>
      <c r="AC6" s="2">
        <v>0.25256600000000001</v>
      </c>
      <c r="AD6" s="2">
        <v>-0.27277600000000002</v>
      </c>
      <c r="AE6" s="2">
        <v>8.2719699999999993E-2</v>
      </c>
      <c r="AF6" s="3">
        <v>9.7517399999999998E-4</v>
      </c>
      <c r="AG6" s="233">
        <v>21249</v>
      </c>
      <c r="AH6" s="2">
        <v>0.149476</v>
      </c>
      <c r="AI6" s="2">
        <v>0.110915</v>
      </c>
      <c r="AJ6" s="2">
        <v>0.150647</v>
      </c>
      <c r="AK6" s="3">
        <v>0.46157399999999998</v>
      </c>
      <c r="AL6" s="2" t="s">
        <v>4725</v>
      </c>
      <c r="AM6" s="2" t="s">
        <v>4725</v>
      </c>
      <c r="AN6" s="2" t="s">
        <v>4725</v>
      </c>
      <c r="AO6" s="2" t="s">
        <v>4725</v>
      </c>
      <c r="AP6" s="3" t="s">
        <v>4725</v>
      </c>
      <c r="AQ6" s="233">
        <v>2692.95</v>
      </c>
      <c r="AR6" s="2">
        <v>0.15731600000000001</v>
      </c>
      <c r="AS6" s="2">
        <v>-0.33709600000000001</v>
      </c>
      <c r="AT6" s="2">
        <v>0.417906</v>
      </c>
      <c r="AU6" s="3">
        <v>0.41987999999999998</v>
      </c>
    </row>
    <row r="7" spans="1:47">
      <c r="A7" s="1" t="s">
        <v>265</v>
      </c>
      <c r="B7" s="1" t="s">
        <v>262</v>
      </c>
      <c r="C7" s="98" t="s">
        <v>1348</v>
      </c>
      <c r="D7" s="1" t="s">
        <v>1520</v>
      </c>
      <c r="E7" s="1" t="s">
        <v>4100</v>
      </c>
      <c r="F7" s="1" t="s">
        <v>3506</v>
      </c>
      <c r="G7" s="1" t="s">
        <v>3508</v>
      </c>
      <c r="H7" s="2">
        <v>0.49309999999999998</v>
      </c>
      <c r="I7" s="2">
        <v>-0.15690000000000001</v>
      </c>
      <c r="J7" s="2">
        <v>2.01E-2</v>
      </c>
      <c r="K7" s="72">
        <v>6.5699999999999999E-15</v>
      </c>
      <c r="L7" s="52">
        <v>572543.87401644001</v>
      </c>
      <c r="M7" s="2">
        <v>0.47860000000000003</v>
      </c>
      <c r="N7" s="52">
        <v>0</v>
      </c>
      <c r="O7" s="1">
        <v>1</v>
      </c>
      <c r="P7" s="2">
        <v>0.49309999999999998</v>
      </c>
      <c r="Q7" s="2">
        <v>-0.1918</v>
      </c>
      <c r="R7" s="2">
        <v>2.7699999999999999E-2</v>
      </c>
      <c r="S7" s="85">
        <v>4.1999999999999999E-12</v>
      </c>
      <c r="T7" s="2">
        <v>-0.1177</v>
      </c>
      <c r="U7" s="2">
        <v>2.9399999999999999E-2</v>
      </c>
      <c r="V7" s="3">
        <v>6.1119999999999998E-5</v>
      </c>
      <c r="W7" s="233">
        <v>220200</v>
      </c>
      <c r="X7" s="2">
        <v>0.42515599999999998</v>
      </c>
      <c r="Y7" s="2">
        <v>0.21546599999999999</v>
      </c>
      <c r="Z7" s="2">
        <v>3.2335599999999999E-2</v>
      </c>
      <c r="AA7" s="72">
        <v>2.67467E-11</v>
      </c>
      <c r="AB7" s="233">
        <v>59887</v>
      </c>
      <c r="AC7" s="2">
        <v>0.69118100000000005</v>
      </c>
      <c r="AD7" s="2">
        <v>0.116637</v>
      </c>
      <c r="AE7" s="2">
        <v>7.2372400000000003E-2</v>
      </c>
      <c r="AF7" s="3">
        <v>0.107043</v>
      </c>
      <c r="AG7" s="233">
        <v>21249</v>
      </c>
      <c r="AH7" s="2">
        <v>0.437081</v>
      </c>
      <c r="AI7" s="2">
        <v>0.16497800000000001</v>
      </c>
      <c r="AJ7" s="2">
        <v>0.103963</v>
      </c>
      <c r="AK7" s="3">
        <v>0.112539</v>
      </c>
      <c r="AL7" s="233">
        <v>2456.9299999999998</v>
      </c>
      <c r="AM7" s="2">
        <v>0.232067</v>
      </c>
      <c r="AN7" s="2">
        <v>0.140206</v>
      </c>
      <c r="AO7" s="2">
        <v>0.35195100000000001</v>
      </c>
      <c r="AP7" s="3">
        <v>0.690361</v>
      </c>
      <c r="AQ7" s="233">
        <v>2692.89</v>
      </c>
      <c r="AR7" s="2">
        <v>0.43467299999999998</v>
      </c>
      <c r="AS7" s="2">
        <v>-0.164772</v>
      </c>
      <c r="AT7" s="2">
        <v>0.29208099999999998</v>
      </c>
      <c r="AU7" s="3">
        <v>0.57266600000000001</v>
      </c>
    </row>
  </sheetData>
  <mergeCells count="10">
    <mergeCell ref="W2:AA2"/>
    <mergeCell ref="AB2:AF2"/>
    <mergeCell ref="AG2:AK2"/>
    <mergeCell ref="AL2:AP2"/>
    <mergeCell ref="AQ2:AU2"/>
    <mergeCell ref="T2:V2"/>
    <mergeCell ref="P2:S2"/>
    <mergeCell ref="A2:G2"/>
    <mergeCell ref="H2:O2"/>
    <mergeCell ref="A1:V1"/>
  </mergeCells>
  <conditionalFormatting sqref="F4:F7">
    <cfRule type="cellIs" dxfId="27" priority="15" operator="lessThan">
      <formula>0.00000005</formula>
    </cfRule>
  </conditionalFormatting>
  <conditionalFormatting sqref="S6">
    <cfRule type="cellIs" dxfId="26" priority="6" operator="lessThan">
      <formula>0.00000005</formula>
    </cfRule>
  </conditionalFormatting>
  <conditionalFormatting sqref="AF3:AG3 AA3:AB3 AK3:AL3 AP3:AQ3 AU3">
    <cfRule type="cellIs" dxfId="25" priority="1" operator="lessThan">
      <formula>0.00000005</formula>
    </cfRule>
  </conditionalFormatting>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U131"/>
  <sheetViews>
    <sheetView zoomScale="80" zoomScaleNormal="80" workbookViewId="0">
      <selection sqref="A1:V1"/>
    </sheetView>
  </sheetViews>
  <sheetFormatPr defaultColWidth="8.86328125" defaultRowHeight="14.25"/>
  <cols>
    <col min="1" max="1" width="14.3984375" style="54" bestFit="1" customWidth="1"/>
    <col min="2" max="2" width="12.3984375" style="54" bestFit="1" customWidth="1"/>
    <col min="3" max="3" width="13.3984375" style="251" bestFit="1" customWidth="1"/>
    <col min="4" max="4" width="8.3984375" style="54" bestFit="1" customWidth="1"/>
    <col min="5" max="5" width="12.265625" style="54" bestFit="1" customWidth="1"/>
    <col min="6" max="7" width="11.73046875" style="54" customWidth="1"/>
    <col min="8" max="10" width="8.86328125" style="54"/>
    <col min="11" max="12" width="10.86328125" style="54" bestFit="1" customWidth="1"/>
    <col min="13" max="14" width="10.86328125" style="54" customWidth="1"/>
    <col min="15" max="16" width="8.86328125" style="54"/>
    <col min="17" max="18" width="8.86328125" style="54" customWidth="1"/>
    <col min="19" max="19" width="10.86328125" style="54" customWidth="1"/>
    <col min="20" max="20" width="9.73046875" style="54" customWidth="1"/>
    <col min="21" max="21" width="10.265625" style="54" customWidth="1"/>
    <col min="22" max="22" width="12.86328125" style="54" customWidth="1"/>
    <col min="23" max="23" width="10.73046875" style="254" customWidth="1"/>
    <col min="24" max="26" width="8.86328125" style="255"/>
    <col min="27" max="27" width="8.86328125" style="257"/>
    <col min="28" max="28" width="10.265625" style="254" bestFit="1" customWidth="1"/>
    <col min="29" max="31" width="8.86328125" style="255"/>
    <col min="32" max="32" width="8.86328125" style="257"/>
    <col min="33" max="33" width="10.265625" style="254" bestFit="1" customWidth="1"/>
    <col min="34" max="36" width="8.86328125" style="255"/>
    <col min="37" max="37" width="8.86328125" style="257"/>
    <col min="38" max="38" width="8.86328125" style="254"/>
    <col min="39" max="41" width="8.86328125" style="255"/>
    <col min="42" max="42" width="8.86328125" style="257"/>
    <col min="43" max="43" width="8.86328125" style="254"/>
    <col min="44" max="46" width="8.86328125" style="255"/>
    <col min="47" max="47" width="8.86328125" style="257"/>
    <col min="48" max="16384" width="8.86328125" style="54"/>
  </cols>
  <sheetData>
    <row r="1" spans="1:47">
      <c r="A1" s="284" t="s">
        <v>33324</v>
      </c>
      <c r="B1" s="293"/>
      <c r="C1" s="293"/>
      <c r="D1" s="293"/>
      <c r="E1" s="293"/>
      <c r="F1" s="293"/>
      <c r="G1" s="293"/>
      <c r="H1" s="293"/>
      <c r="I1" s="293"/>
      <c r="J1" s="293"/>
      <c r="K1" s="293"/>
      <c r="L1" s="293"/>
      <c r="M1" s="293"/>
      <c r="N1" s="293"/>
      <c r="O1" s="293"/>
      <c r="P1" s="293"/>
      <c r="Q1" s="293"/>
      <c r="R1" s="293"/>
      <c r="S1" s="293"/>
      <c r="T1" s="293"/>
      <c r="U1" s="293"/>
      <c r="V1" s="293"/>
      <c r="W1" s="252"/>
    </row>
    <row r="2" spans="1:47">
      <c r="A2" s="286" t="s">
        <v>4115</v>
      </c>
      <c r="B2" s="286"/>
      <c r="C2" s="286"/>
      <c r="D2" s="286"/>
      <c r="E2" s="286"/>
      <c r="F2" s="286"/>
      <c r="G2" s="286"/>
      <c r="H2" s="286" t="s">
        <v>4104</v>
      </c>
      <c r="I2" s="286"/>
      <c r="J2" s="286"/>
      <c r="K2" s="286"/>
      <c r="L2" s="286"/>
      <c r="M2" s="286"/>
      <c r="N2" s="286"/>
      <c r="O2" s="292"/>
      <c r="P2" s="291" t="s">
        <v>3</v>
      </c>
      <c r="Q2" s="286"/>
      <c r="R2" s="286"/>
      <c r="S2" s="292"/>
      <c r="T2" s="291" t="s">
        <v>4</v>
      </c>
      <c r="U2" s="286"/>
      <c r="V2" s="292"/>
      <c r="W2" s="291" t="s">
        <v>33325</v>
      </c>
      <c r="X2" s="286"/>
      <c r="Y2" s="286"/>
      <c r="Z2" s="286"/>
      <c r="AA2" s="292"/>
      <c r="AB2" s="291" t="s">
        <v>33326</v>
      </c>
      <c r="AC2" s="286"/>
      <c r="AD2" s="286"/>
      <c r="AE2" s="286"/>
      <c r="AF2" s="292"/>
      <c r="AG2" s="291" t="s">
        <v>33327</v>
      </c>
      <c r="AH2" s="286"/>
      <c r="AI2" s="286"/>
      <c r="AJ2" s="286"/>
      <c r="AK2" s="292"/>
      <c r="AL2" s="294" t="s">
        <v>33328</v>
      </c>
      <c r="AM2" s="286"/>
      <c r="AN2" s="286"/>
      <c r="AO2" s="286"/>
      <c r="AP2" s="292"/>
      <c r="AQ2" s="294" t="s">
        <v>33329</v>
      </c>
      <c r="AR2" s="286"/>
      <c r="AS2" s="286"/>
      <c r="AT2" s="286"/>
      <c r="AU2" s="292"/>
    </row>
    <row r="3" spans="1:47" ht="16.899999999999999" thickBot="1">
      <c r="A3" s="73" t="s">
        <v>4096</v>
      </c>
      <c r="B3" s="73" t="s">
        <v>4097</v>
      </c>
      <c r="C3" s="245" t="s">
        <v>3415</v>
      </c>
      <c r="D3" s="73" t="s">
        <v>3416</v>
      </c>
      <c r="E3" s="73" t="s">
        <v>3417</v>
      </c>
      <c r="F3" s="73" t="s">
        <v>4102</v>
      </c>
      <c r="G3" s="73" t="s">
        <v>4103</v>
      </c>
      <c r="H3" s="73" t="s">
        <v>4105</v>
      </c>
      <c r="I3" s="73" t="s">
        <v>4106</v>
      </c>
      <c r="J3" s="73" t="s">
        <v>4107</v>
      </c>
      <c r="K3" s="73" t="s">
        <v>4108</v>
      </c>
      <c r="L3" s="73" t="s">
        <v>4109</v>
      </c>
      <c r="M3" s="73" t="s">
        <v>4741</v>
      </c>
      <c r="N3" s="73" t="s">
        <v>4742</v>
      </c>
      <c r="O3" s="73" t="s">
        <v>4090</v>
      </c>
      <c r="P3" s="73" t="s">
        <v>33281</v>
      </c>
      <c r="Q3" s="73" t="s">
        <v>4110</v>
      </c>
      <c r="R3" s="73" t="s">
        <v>4111</v>
      </c>
      <c r="S3" s="73" t="s">
        <v>4755</v>
      </c>
      <c r="T3" s="73" t="s">
        <v>4112</v>
      </c>
      <c r="U3" s="73" t="s">
        <v>4113</v>
      </c>
      <c r="V3" s="73" t="s">
        <v>4114</v>
      </c>
      <c r="W3" s="253" t="s">
        <v>4039</v>
      </c>
      <c r="X3" s="256" t="s">
        <v>33281</v>
      </c>
      <c r="Y3" s="256" t="s">
        <v>4110</v>
      </c>
      <c r="Z3" s="256" t="s">
        <v>4111</v>
      </c>
      <c r="AA3" s="258" t="s">
        <v>4755</v>
      </c>
      <c r="AB3" s="253" t="s">
        <v>4039</v>
      </c>
      <c r="AC3" s="256" t="s">
        <v>33281</v>
      </c>
      <c r="AD3" s="256" t="s">
        <v>4110</v>
      </c>
      <c r="AE3" s="256" t="s">
        <v>4111</v>
      </c>
      <c r="AF3" s="258" t="s">
        <v>4755</v>
      </c>
      <c r="AG3" s="253" t="s">
        <v>4039</v>
      </c>
      <c r="AH3" s="256" t="s">
        <v>33281</v>
      </c>
      <c r="AI3" s="256" t="s">
        <v>4110</v>
      </c>
      <c r="AJ3" s="256" t="s">
        <v>4111</v>
      </c>
      <c r="AK3" s="258" t="s">
        <v>4755</v>
      </c>
      <c r="AL3" s="253" t="s">
        <v>4039</v>
      </c>
      <c r="AM3" s="256" t="s">
        <v>33281</v>
      </c>
      <c r="AN3" s="256" t="s">
        <v>4110</v>
      </c>
      <c r="AO3" s="256" t="s">
        <v>4111</v>
      </c>
      <c r="AP3" s="258" t="s">
        <v>4755</v>
      </c>
      <c r="AQ3" s="253" t="s">
        <v>4039</v>
      </c>
      <c r="AR3" s="256" t="s">
        <v>33281</v>
      </c>
      <c r="AS3" s="256" t="s">
        <v>4110</v>
      </c>
      <c r="AT3" s="256" t="s">
        <v>4111</v>
      </c>
      <c r="AU3" s="258" t="s">
        <v>4755</v>
      </c>
    </row>
    <row r="4" spans="1:47">
      <c r="A4" s="59" t="s">
        <v>327</v>
      </c>
      <c r="B4" s="59" t="s">
        <v>443</v>
      </c>
      <c r="C4" s="158" t="s">
        <v>3467</v>
      </c>
      <c r="D4" s="59">
        <v>3584</v>
      </c>
      <c r="E4" s="59" t="s">
        <v>3418</v>
      </c>
      <c r="F4" s="246" t="s">
        <v>1347</v>
      </c>
      <c r="G4" s="246" t="s">
        <v>3502</v>
      </c>
      <c r="H4" s="91">
        <v>0.85580000000000001</v>
      </c>
      <c r="I4" s="91">
        <v>0.20399999999999999</v>
      </c>
      <c r="J4" s="91">
        <v>3.2099999999999997E-2</v>
      </c>
      <c r="K4" s="247">
        <v>1.9580000000000001E-10</v>
      </c>
      <c r="L4" s="248">
        <v>661630.29679625004</v>
      </c>
      <c r="M4" s="91">
        <v>0.19139999999999999</v>
      </c>
      <c r="N4" s="248">
        <v>25.7</v>
      </c>
      <c r="O4" s="59">
        <v>3</v>
      </c>
      <c r="P4" s="91">
        <v>0.85580000000000001</v>
      </c>
      <c r="Q4" s="91">
        <v>0.21049999999999999</v>
      </c>
      <c r="R4" s="91">
        <v>4.07E-2</v>
      </c>
      <c r="S4" s="109">
        <v>2.3200000000000001E-7</v>
      </c>
      <c r="T4" s="91">
        <v>0.19350000000000001</v>
      </c>
      <c r="U4" s="91">
        <v>5.1999999999999998E-2</v>
      </c>
      <c r="V4" s="109">
        <v>2.006E-4</v>
      </c>
      <c r="W4" s="234">
        <v>220155</v>
      </c>
      <c r="X4" s="91">
        <v>0.88959999999999995</v>
      </c>
      <c r="Y4" s="91">
        <v>0.17233299999999999</v>
      </c>
      <c r="Z4" s="91">
        <v>6.0876E-2</v>
      </c>
      <c r="AA4" s="109">
        <v>4.6419699999999996E-3</v>
      </c>
      <c r="AB4" s="234">
        <v>59910.6</v>
      </c>
      <c r="AC4" s="91">
        <v>0.63957299999999995</v>
      </c>
      <c r="AD4" s="91">
        <v>0.245055</v>
      </c>
      <c r="AE4" s="91">
        <v>8.1502500000000005E-2</v>
      </c>
      <c r="AF4" s="109">
        <v>2.6408999999999998E-3</v>
      </c>
      <c r="AG4" s="234">
        <v>21243.3</v>
      </c>
      <c r="AH4" s="91">
        <v>0.88016499999999998</v>
      </c>
      <c r="AI4" s="91">
        <v>-8.1316100000000002E-2</v>
      </c>
      <c r="AJ4" s="91">
        <v>0.189113</v>
      </c>
      <c r="AK4" s="109">
        <v>0.66720500000000005</v>
      </c>
      <c r="AL4" s="234" t="s">
        <v>4725</v>
      </c>
      <c r="AM4" s="91" t="s">
        <v>4725</v>
      </c>
      <c r="AN4" s="91" t="s">
        <v>4725</v>
      </c>
      <c r="AO4" s="91" t="s">
        <v>4725</v>
      </c>
      <c r="AP4" s="109" t="s">
        <v>4725</v>
      </c>
      <c r="AQ4" s="234">
        <v>2688.93</v>
      </c>
      <c r="AR4" s="91">
        <v>0.86923799999999996</v>
      </c>
      <c r="AS4" s="91">
        <v>0.49501600000000001</v>
      </c>
      <c r="AT4" s="91">
        <v>0.51309300000000002</v>
      </c>
      <c r="AU4" s="109">
        <v>0.33466099999999999</v>
      </c>
    </row>
    <row r="5" spans="1:47">
      <c r="A5" s="60" t="s">
        <v>288</v>
      </c>
      <c r="B5" s="60" t="s">
        <v>403</v>
      </c>
      <c r="C5" s="101" t="s">
        <v>968</v>
      </c>
      <c r="D5" s="60" t="s">
        <v>1520</v>
      </c>
      <c r="E5" s="60" t="s">
        <v>4116</v>
      </c>
      <c r="F5" s="249" t="s">
        <v>3508</v>
      </c>
      <c r="G5" s="249" t="s">
        <v>3502</v>
      </c>
      <c r="H5" s="92">
        <v>0.93020000000000003</v>
      </c>
      <c r="I5" s="92">
        <v>-0.27929999999999999</v>
      </c>
      <c r="J5" s="92">
        <v>4.1500000000000002E-2</v>
      </c>
      <c r="K5" s="250">
        <v>1.751E-11</v>
      </c>
      <c r="L5" s="236">
        <v>625690.14856862999</v>
      </c>
      <c r="M5" s="91">
        <v>0.26090000000000002</v>
      </c>
      <c r="N5" s="248">
        <v>18.100000000000001</v>
      </c>
      <c r="O5" s="60">
        <v>2</v>
      </c>
      <c r="P5" s="92">
        <v>0.93020000000000003</v>
      </c>
      <c r="Q5" s="92">
        <v>-0.3049</v>
      </c>
      <c r="R5" s="92">
        <v>5.2499999999999998E-2</v>
      </c>
      <c r="S5" s="57">
        <v>6.5100000000000001E-9</v>
      </c>
      <c r="T5" s="92">
        <v>-0.2366</v>
      </c>
      <c r="U5" s="92">
        <v>6.7799999999999999E-2</v>
      </c>
      <c r="V5" s="57">
        <v>4.8089999999999998E-4</v>
      </c>
      <c r="W5" s="238">
        <v>220159</v>
      </c>
      <c r="X5" s="92">
        <v>0.92713460000000003</v>
      </c>
      <c r="Y5" s="92">
        <v>-0.29959999999999998</v>
      </c>
      <c r="Z5" s="92">
        <v>6.8504200000000001E-2</v>
      </c>
      <c r="AA5" s="57">
        <v>1.2228800000000001E-5</v>
      </c>
      <c r="AB5" s="238">
        <v>59911.6</v>
      </c>
      <c r="AC5" s="92">
        <v>0.9795893</v>
      </c>
      <c r="AD5" s="92">
        <v>-0.36013899999999999</v>
      </c>
      <c r="AE5" s="92">
        <v>0.28559699999999999</v>
      </c>
      <c r="AF5" s="57">
        <v>0.20730699999999999</v>
      </c>
      <c r="AG5" s="238">
        <v>21243.7</v>
      </c>
      <c r="AH5" s="92">
        <v>0.95187520000000003</v>
      </c>
      <c r="AI5" s="92">
        <v>0.142065</v>
      </c>
      <c r="AJ5" s="92">
        <v>0.26456000000000002</v>
      </c>
      <c r="AK5" s="57">
        <v>0.59127799999999997</v>
      </c>
      <c r="AL5" s="238">
        <v>2454.9499999999998</v>
      </c>
      <c r="AM5" s="92">
        <v>0.92848940000000002</v>
      </c>
      <c r="AN5" s="92">
        <v>-0.97751600000000005</v>
      </c>
      <c r="AO5" s="92">
        <v>0.61904000000000003</v>
      </c>
      <c r="AP5" s="57">
        <v>0.114318</v>
      </c>
      <c r="AQ5" s="238">
        <v>2688.96</v>
      </c>
      <c r="AR5" s="92">
        <v>0.94840179999999996</v>
      </c>
      <c r="AS5" s="92">
        <v>-0.53472699999999995</v>
      </c>
      <c r="AT5" s="92">
        <v>0.73284400000000005</v>
      </c>
      <c r="AU5" s="57">
        <v>0.46559800000000001</v>
      </c>
    </row>
    <row r="6" spans="1:47">
      <c r="A6" s="60" t="s">
        <v>267</v>
      </c>
      <c r="B6" s="60" t="s">
        <v>382</v>
      </c>
      <c r="C6" s="101" t="s">
        <v>1380</v>
      </c>
      <c r="D6" s="60" t="s">
        <v>1520</v>
      </c>
      <c r="E6" s="60" t="s">
        <v>4098</v>
      </c>
      <c r="F6" s="249" t="s">
        <v>3506</v>
      </c>
      <c r="G6" s="249" t="s">
        <v>3508</v>
      </c>
      <c r="H6" s="92">
        <v>0.29820000000000002</v>
      </c>
      <c r="I6" s="92">
        <v>0.1479</v>
      </c>
      <c r="J6" s="92">
        <v>2.1499999999999998E-2</v>
      </c>
      <c r="K6" s="250">
        <v>5.801E-12</v>
      </c>
      <c r="L6" s="236">
        <v>723664.65223273984</v>
      </c>
      <c r="M6" s="91">
        <v>0.32879999999999998</v>
      </c>
      <c r="N6" s="248">
        <v>11.6</v>
      </c>
      <c r="O6" s="60">
        <v>1</v>
      </c>
      <c r="P6" s="92">
        <v>0.29820000000000002</v>
      </c>
      <c r="Q6" s="92">
        <v>0.16719999999999999</v>
      </c>
      <c r="R6" s="92">
        <v>2.8500000000000001E-2</v>
      </c>
      <c r="S6" s="57">
        <v>4.6099999999999996E-9</v>
      </c>
      <c r="T6" s="92">
        <v>0.1226</v>
      </c>
      <c r="U6" s="92">
        <v>3.2599999999999997E-2</v>
      </c>
      <c r="V6" s="57">
        <v>1.7239999999999999E-4</v>
      </c>
      <c r="W6" s="238">
        <v>220156</v>
      </c>
      <c r="X6" s="92">
        <v>0.29678100000000002</v>
      </c>
      <c r="Y6" s="92">
        <v>0.189834</v>
      </c>
      <c r="Z6" s="92">
        <v>3.7665299999999999E-2</v>
      </c>
      <c r="AA6" s="57">
        <v>4.65445E-7</v>
      </c>
      <c r="AB6" s="238">
        <v>59910.400000000001</v>
      </c>
      <c r="AC6" s="92">
        <v>7.2897400000000001E-2</v>
      </c>
      <c r="AD6" s="92">
        <v>0.245728</v>
      </c>
      <c r="AE6" s="92">
        <v>0.139211</v>
      </c>
      <c r="AF6" s="57">
        <v>7.7538399999999993E-2</v>
      </c>
      <c r="AG6" s="238">
        <v>21243.4</v>
      </c>
      <c r="AH6" s="92">
        <v>0.26128499999999999</v>
      </c>
      <c r="AI6" s="92">
        <v>0.25694899999999998</v>
      </c>
      <c r="AJ6" s="92">
        <v>0.122554</v>
      </c>
      <c r="AK6" s="57">
        <v>3.6027700000000003E-2</v>
      </c>
      <c r="AL6" s="238">
        <v>2454.92</v>
      </c>
      <c r="AM6" s="92">
        <v>5.9375999999999998E-2</v>
      </c>
      <c r="AN6" s="92">
        <v>-0.30077100000000001</v>
      </c>
      <c r="AO6" s="92">
        <v>0.65728399999999998</v>
      </c>
      <c r="AP6" s="57">
        <v>0.64724199999999998</v>
      </c>
      <c r="AQ6" s="238">
        <v>2688.93</v>
      </c>
      <c r="AR6" s="92">
        <v>0.26772800000000002</v>
      </c>
      <c r="AS6" s="92">
        <v>-0.328901</v>
      </c>
      <c r="AT6" s="92">
        <v>0.35339599999999999</v>
      </c>
      <c r="AU6" s="57">
        <v>0.35201500000000002</v>
      </c>
    </row>
    <row r="7" spans="1:47">
      <c r="A7" s="60" t="s">
        <v>289</v>
      </c>
      <c r="B7" s="60" t="s">
        <v>404</v>
      </c>
      <c r="C7" s="101" t="s">
        <v>1779</v>
      </c>
      <c r="D7" s="60" t="s">
        <v>1520</v>
      </c>
      <c r="E7" s="60" t="s">
        <v>4098</v>
      </c>
      <c r="F7" s="249" t="s">
        <v>3506</v>
      </c>
      <c r="G7" s="249" t="s">
        <v>3508</v>
      </c>
      <c r="H7" s="92">
        <v>0.54390000000000005</v>
      </c>
      <c r="I7" s="92">
        <v>-0.11650000000000001</v>
      </c>
      <c r="J7" s="92">
        <v>1.9300000000000001E-2</v>
      </c>
      <c r="K7" s="250">
        <v>1.558E-9</v>
      </c>
      <c r="L7" s="236">
        <v>730683.76624886005</v>
      </c>
      <c r="M7" s="91">
        <v>0.42320000000000002</v>
      </c>
      <c r="N7" s="248">
        <v>2.2999999999999998</v>
      </c>
      <c r="O7" s="60">
        <v>2</v>
      </c>
      <c r="P7" s="92">
        <v>0.54390000000000005</v>
      </c>
      <c r="Q7" s="92">
        <v>-0.14180000000000001</v>
      </c>
      <c r="R7" s="92">
        <v>2.4799999999999999E-2</v>
      </c>
      <c r="S7" s="57">
        <v>1.15E-8</v>
      </c>
      <c r="T7" s="92">
        <v>-7.8100000000000003E-2</v>
      </c>
      <c r="U7" s="92">
        <v>3.0599999999999999E-2</v>
      </c>
      <c r="V7" s="57">
        <v>1.074E-2</v>
      </c>
      <c r="W7" s="234">
        <v>220155</v>
      </c>
      <c r="X7" s="91">
        <v>0.55589899999999992</v>
      </c>
      <c r="Y7" s="91">
        <v>-0.180254</v>
      </c>
      <c r="Z7" s="91">
        <v>3.4607499999999999E-2</v>
      </c>
      <c r="AA7" s="109">
        <v>1.90369E-7</v>
      </c>
      <c r="AB7" s="234">
        <v>59909.9</v>
      </c>
      <c r="AC7" s="91">
        <v>0.40549500000000005</v>
      </c>
      <c r="AD7" s="91">
        <v>-4.0312899999999999E-2</v>
      </c>
      <c r="AE7" s="91">
        <v>6.9746500000000003E-2</v>
      </c>
      <c r="AF7" s="109">
        <v>0.56327000000000005</v>
      </c>
      <c r="AG7" s="234">
        <v>21243.3</v>
      </c>
      <c r="AH7" s="91">
        <v>0.49491300000000005</v>
      </c>
      <c r="AI7" s="91">
        <v>-0.16358500000000001</v>
      </c>
      <c r="AJ7" s="91">
        <v>0.10721700000000001</v>
      </c>
      <c r="AK7" s="109">
        <v>0.12707599999999999</v>
      </c>
      <c r="AL7" s="234">
        <v>2454.92</v>
      </c>
      <c r="AM7" s="91">
        <v>0.42745</v>
      </c>
      <c r="AN7" s="91">
        <v>0.120966</v>
      </c>
      <c r="AO7" s="91">
        <v>0.30565100000000001</v>
      </c>
      <c r="AP7" s="109">
        <v>0.69227799999999995</v>
      </c>
      <c r="AQ7" s="234">
        <v>2688.92</v>
      </c>
      <c r="AR7" s="91">
        <v>0.52955299999999994</v>
      </c>
      <c r="AS7" s="91">
        <v>-0.50707400000000002</v>
      </c>
      <c r="AT7" s="91">
        <v>0.31350600000000001</v>
      </c>
      <c r="AU7" s="109">
        <v>0.105784</v>
      </c>
    </row>
    <row r="8" spans="1:47">
      <c r="A8" s="60" t="s">
        <v>290</v>
      </c>
      <c r="B8" s="60" t="s">
        <v>405</v>
      </c>
      <c r="C8" s="101" t="s">
        <v>1381</v>
      </c>
      <c r="D8" s="60" t="s">
        <v>1520</v>
      </c>
      <c r="E8" s="60" t="s">
        <v>4098</v>
      </c>
      <c r="F8" s="249" t="s">
        <v>3506</v>
      </c>
      <c r="G8" s="249" t="s">
        <v>3508</v>
      </c>
      <c r="H8" s="92">
        <v>0.218</v>
      </c>
      <c r="I8" s="92">
        <v>0.1426</v>
      </c>
      <c r="J8" s="92">
        <v>2.3599999999999999E-2</v>
      </c>
      <c r="K8" s="250">
        <v>1.419E-9</v>
      </c>
      <c r="L8" s="236">
        <v>717681.19084126013</v>
      </c>
      <c r="M8" s="91">
        <v>0.92359999999999998</v>
      </c>
      <c r="N8" s="248">
        <v>0</v>
      </c>
      <c r="O8" s="60">
        <v>2</v>
      </c>
      <c r="P8" s="92">
        <v>0.218</v>
      </c>
      <c r="Q8" s="92">
        <v>0.17330000000000001</v>
      </c>
      <c r="R8" s="92">
        <v>3.04E-2</v>
      </c>
      <c r="S8" s="57">
        <v>1.14E-8</v>
      </c>
      <c r="T8" s="92">
        <v>9.6199999999999994E-2</v>
      </c>
      <c r="U8" s="92">
        <v>3.73E-2</v>
      </c>
      <c r="V8" s="57">
        <v>1.0019999999999999E-2</v>
      </c>
      <c r="W8" s="238">
        <v>220157</v>
      </c>
      <c r="X8" s="92">
        <v>0.20785699999999999</v>
      </c>
      <c r="Y8" s="92">
        <v>0.161021</v>
      </c>
      <c r="Z8" s="92">
        <v>4.2875299999999998E-2</v>
      </c>
      <c r="AA8" s="57">
        <v>1.7296100000000001E-4</v>
      </c>
      <c r="AB8" s="238">
        <v>59910.1</v>
      </c>
      <c r="AC8" s="92">
        <v>0.32090400000000002</v>
      </c>
      <c r="AD8" s="92">
        <v>0.206177</v>
      </c>
      <c r="AE8" s="92">
        <v>7.8612799999999997E-2</v>
      </c>
      <c r="AF8" s="57">
        <v>8.7239199999999996E-3</v>
      </c>
      <c r="AG8" s="238">
        <v>21243.5</v>
      </c>
      <c r="AH8" s="92">
        <v>0.24088999999999999</v>
      </c>
      <c r="AI8" s="92">
        <v>0.202293</v>
      </c>
      <c r="AJ8" s="92">
        <v>0.12801100000000001</v>
      </c>
      <c r="AK8" s="57">
        <v>0.114042</v>
      </c>
      <c r="AL8" s="238">
        <v>2454.89</v>
      </c>
      <c r="AM8" s="92">
        <v>0.205097</v>
      </c>
      <c r="AN8" s="92">
        <v>8.0811499999999994E-2</v>
      </c>
      <c r="AO8" s="92">
        <v>0.391316</v>
      </c>
      <c r="AP8" s="57">
        <v>0.836391</v>
      </c>
      <c r="AQ8" s="238">
        <v>2688.95</v>
      </c>
      <c r="AR8" s="92">
        <v>0.22386500000000001</v>
      </c>
      <c r="AS8" s="92">
        <v>4.7854500000000001E-2</v>
      </c>
      <c r="AT8" s="92">
        <v>0.38697100000000001</v>
      </c>
      <c r="AU8" s="57">
        <v>0.90158099999999997</v>
      </c>
    </row>
    <row r="9" spans="1:47">
      <c r="A9" s="60" t="s">
        <v>328</v>
      </c>
      <c r="B9" s="60" t="s">
        <v>444</v>
      </c>
      <c r="C9" s="101" t="s">
        <v>1955</v>
      </c>
      <c r="D9" s="60" t="s">
        <v>1520</v>
      </c>
      <c r="E9" s="60" t="s">
        <v>4098</v>
      </c>
      <c r="F9" s="249" t="s">
        <v>3508</v>
      </c>
      <c r="G9" s="249" t="s">
        <v>3502</v>
      </c>
      <c r="H9" s="92">
        <v>0.20180000000000001</v>
      </c>
      <c r="I9" s="92">
        <v>-0.1421</v>
      </c>
      <c r="J9" s="92">
        <v>2.46E-2</v>
      </c>
      <c r="K9" s="250">
        <v>7.4069999999999998E-9</v>
      </c>
      <c r="L9" s="236">
        <v>716267.56450833008</v>
      </c>
      <c r="M9" s="91">
        <v>0.15590000000000001</v>
      </c>
      <c r="N9" s="248">
        <v>28.7</v>
      </c>
      <c r="O9" s="60">
        <v>3</v>
      </c>
      <c r="P9" s="92">
        <v>0.20180000000000001</v>
      </c>
      <c r="Q9" s="92">
        <v>-0.17480000000000001</v>
      </c>
      <c r="R9" s="92">
        <v>3.2199999999999999E-2</v>
      </c>
      <c r="S9" s="57">
        <v>5.6699999999999998E-8</v>
      </c>
      <c r="T9" s="92">
        <v>-9.6500000000000002E-2</v>
      </c>
      <c r="U9" s="92">
        <v>3.8100000000000002E-2</v>
      </c>
      <c r="V9" s="57">
        <v>1.128E-2</v>
      </c>
      <c r="W9" s="238">
        <v>220155</v>
      </c>
      <c r="X9" s="92">
        <v>0.20614399999999999</v>
      </c>
      <c r="Y9" s="92">
        <v>-0.17990500000000001</v>
      </c>
      <c r="Z9" s="92">
        <v>4.2714000000000002E-2</v>
      </c>
      <c r="AA9" s="57">
        <v>2.5329200000000001E-5</v>
      </c>
      <c r="AB9" s="238">
        <v>59911</v>
      </c>
      <c r="AC9" s="92">
        <v>5.5433000000000003E-2</v>
      </c>
      <c r="AD9" s="92">
        <v>-1.29143E-2</v>
      </c>
      <c r="AE9" s="92">
        <v>0.15374499999999999</v>
      </c>
      <c r="AF9" s="57">
        <v>0.93305800000000005</v>
      </c>
      <c r="AG9" s="238">
        <v>21243.200000000001</v>
      </c>
      <c r="AH9" s="92">
        <v>0.220052</v>
      </c>
      <c r="AI9" s="92">
        <v>9.7004999999999994E-2</v>
      </c>
      <c r="AJ9" s="92">
        <v>0.128751</v>
      </c>
      <c r="AK9" s="57">
        <v>0.45119100000000001</v>
      </c>
      <c r="AL9" s="238">
        <v>2454.92</v>
      </c>
      <c r="AM9" s="92">
        <v>0.16731399999999999</v>
      </c>
      <c r="AN9" s="92">
        <v>0.46261099999999999</v>
      </c>
      <c r="AO9" s="92">
        <v>0.42444599999999999</v>
      </c>
      <c r="AP9" s="57">
        <v>0.27574900000000002</v>
      </c>
      <c r="AQ9" s="238">
        <v>2688.9</v>
      </c>
      <c r="AR9" s="92">
        <v>0.199738</v>
      </c>
      <c r="AS9" s="92">
        <v>-0.61702699999999999</v>
      </c>
      <c r="AT9" s="92">
        <v>0.39577899999999999</v>
      </c>
      <c r="AU9" s="57">
        <v>0.118992</v>
      </c>
    </row>
    <row r="10" spans="1:47">
      <c r="A10" s="60" t="s">
        <v>329</v>
      </c>
      <c r="B10" s="60" t="s">
        <v>445</v>
      </c>
      <c r="C10" s="101" t="s">
        <v>3497</v>
      </c>
      <c r="D10" s="60" t="s">
        <v>1520</v>
      </c>
      <c r="E10" s="60" t="s">
        <v>4098</v>
      </c>
      <c r="F10" s="249" t="s">
        <v>3759</v>
      </c>
      <c r="G10" s="249" t="s">
        <v>3508</v>
      </c>
      <c r="H10" s="92">
        <v>0.66539999999999999</v>
      </c>
      <c r="I10" s="92">
        <v>-0.16689999999999999</v>
      </c>
      <c r="J10" s="92">
        <v>3.0499999999999999E-2</v>
      </c>
      <c r="K10" s="250">
        <v>4.3560000000000001E-8</v>
      </c>
      <c r="L10" s="236">
        <v>381130.71440697007</v>
      </c>
      <c r="M10" s="91">
        <v>0.215</v>
      </c>
      <c r="N10" s="248">
        <v>24.8</v>
      </c>
      <c r="O10" s="60">
        <v>3</v>
      </c>
      <c r="P10" s="92">
        <v>0.66539999999999999</v>
      </c>
      <c r="Q10" s="92">
        <v>-0.16039999999999999</v>
      </c>
      <c r="R10" s="92">
        <v>3.1E-2</v>
      </c>
      <c r="S10" s="57">
        <v>2.1899999999999999E-7</v>
      </c>
      <c r="T10" s="92">
        <v>-0.375</v>
      </c>
      <c r="U10" s="92">
        <v>0.17519999999999999</v>
      </c>
      <c r="V10" s="57">
        <v>3.2309999999999998E-2</v>
      </c>
      <c r="W10" s="238">
        <v>220155</v>
      </c>
      <c r="X10" s="92">
        <v>0.73762000000000005</v>
      </c>
      <c r="Y10" s="92">
        <v>-0.12238400000000001</v>
      </c>
      <c r="Z10" s="92">
        <v>4.4465499999999998E-2</v>
      </c>
      <c r="AA10" s="57">
        <v>5.9173200000000002E-3</v>
      </c>
      <c r="AB10" s="238">
        <v>59909.8</v>
      </c>
      <c r="AC10" s="92">
        <v>0.36030200000000001</v>
      </c>
      <c r="AD10" s="92">
        <v>-0.31580399999999997</v>
      </c>
      <c r="AE10" s="92">
        <v>7.5257099999999993E-2</v>
      </c>
      <c r="AF10" s="57">
        <v>2.7126399999999998E-5</v>
      </c>
      <c r="AG10" s="238">
        <v>21243.3</v>
      </c>
      <c r="AH10" s="92">
        <v>0.50129500000000005</v>
      </c>
      <c r="AI10" s="92">
        <v>-3.3379199999999998E-2</v>
      </c>
      <c r="AJ10" s="92">
        <v>0.112024</v>
      </c>
      <c r="AK10" s="57">
        <v>0.76573000000000002</v>
      </c>
      <c r="AL10" s="238">
        <v>2454.9699999999998</v>
      </c>
      <c r="AM10" s="92">
        <v>0.291773</v>
      </c>
      <c r="AN10" s="92">
        <v>-0.115427</v>
      </c>
      <c r="AO10" s="92">
        <v>0.35510000000000003</v>
      </c>
      <c r="AP10" s="57">
        <v>0.74514000000000002</v>
      </c>
      <c r="AQ10" s="238" t="s">
        <v>4725</v>
      </c>
      <c r="AR10" s="92" t="s">
        <v>4725</v>
      </c>
      <c r="AS10" s="92" t="s">
        <v>4725</v>
      </c>
      <c r="AT10" s="92" t="s">
        <v>4725</v>
      </c>
      <c r="AU10" s="57" t="s">
        <v>4725</v>
      </c>
    </row>
    <row r="11" spans="1:47">
      <c r="A11" s="60" t="s">
        <v>330</v>
      </c>
      <c r="B11" s="60" t="s">
        <v>446</v>
      </c>
      <c r="C11" s="101" t="s">
        <v>3495</v>
      </c>
      <c r="D11" s="60" t="s">
        <v>1520</v>
      </c>
      <c r="E11" s="60" t="s">
        <v>4098</v>
      </c>
      <c r="F11" s="249" t="s">
        <v>3502</v>
      </c>
      <c r="G11" s="249" t="s">
        <v>4629</v>
      </c>
      <c r="H11" s="92">
        <v>0.1376</v>
      </c>
      <c r="I11" s="92">
        <v>0.24729999999999999</v>
      </c>
      <c r="J11" s="92">
        <v>4.4999999999999998E-2</v>
      </c>
      <c r="K11" s="250">
        <v>3.99E-8</v>
      </c>
      <c r="L11" s="236">
        <v>461849.04354387999</v>
      </c>
      <c r="M11" s="91">
        <v>0.70840000000000003</v>
      </c>
      <c r="N11" s="248">
        <v>0</v>
      </c>
      <c r="O11" s="60">
        <v>3</v>
      </c>
      <c r="P11" s="92">
        <v>0.1376</v>
      </c>
      <c r="Q11" s="92">
        <v>0.2384</v>
      </c>
      <c r="R11" s="92">
        <v>4.5600000000000002E-2</v>
      </c>
      <c r="S11" s="57">
        <v>1.72E-7</v>
      </c>
      <c r="T11" s="92">
        <v>0.58899999999999997</v>
      </c>
      <c r="U11" s="92">
        <v>0.28339999999999999</v>
      </c>
      <c r="V11" s="57">
        <v>3.7670000000000002E-2</v>
      </c>
      <c r="W11" s="238">
        <v>220161</v>
      </c>
      <c r="X11" s="92">
        <v>5.4360699999999998E-2</v>
      </c>
      <c r="Y11" s="92">
        <v>0.263764</v>
      </c>
      <c r="Z11" s="92">
        <v>7.43867E-2</v>
      </c>
      <c r="AA11" s="57">
        <v>3.9135299999999999E-4</v>
      </c>
      <c r="AB11" s="238">
        <v>59909.8</v>
      </c>
      <c r="AC11" s="92">
        <v>0.27712599999999998</v>
      </c>
      <c r="AD11" s="92">
        <v>0.19389400000000001</v>
      </c>
      <c r="AE11" s="92">
        <v>7.7597600000000003E-2</v>
      </c>
      <c r="AF11" s="57">
        <v>1.24642E-2</v>
      </c>
      <c r="AG11" s="238">
        <v>21243.7</v>
      </c>
      <c r="AH11" s="92">
        <v>8.4151100000000006E-2</v>
      </c>
      <c r="AI11" s="92">
        <v>0.30263400000000001</v>
      </c>
      <c r="AJ11" s="92">
        <v>0.18898300000000001</v>
      </c>
      <c r="AK11" s="57">
        <v>0.109291</v>
      </c>
      <c r="AL11" s="238">
        <v>2454.9499999999998</v>
      </c>
      <c r="AM11" s="92">
        <v>5.8180599999999999E-2</v>
      </c>
      <c r="AN11" s="92">
        <v>0.53288500000000005</v>
      </c>
      <c r="AO11" s="92">
        <v>0.642849</v>
      </c>
      <c r="AP11" s="57">
        <v>0.40713700000000003</v>
      </c>
      <c r="AQ11" s="238">
        <v>2688.95</v>
      </c>
      <c r="AR11" s="92">
        <v>7.3292099999999999E-2</v>
      </c>
      <c r="AS11" s="92">
        <v>0.26822099999999999</v>
      </c>
      <c r="AT11" s="92">
        <v>0.58654200000000001</v>
      </c>
      <c r="AU11" s="57">
        <v>0.64746099999999995</v>
      </c>
    </row>
    <row r="12" spans="1:47">
      <c r="A12" s="60" t="s">
        <v>331</v>
      </c>
      <c r="B12" s="60" t="s">
        <v>447</v>
      </c>
      <c r="C12" s="101" t="s">
        <v>943</v>
      </c>
      <c r="D12" s="60" t="s">
        <v>1520</v>
      </c>
      <c r="E12" s="60" t="s">
        <v>4098</v>
      </c>
      <c r="F12" s="249" t="s">
        <v>3506</v>
      </c>
      <c r="G12" s="249" t="s">
        <v>3502</v>
      </c>
      <c r="H12" s="92">
        <v>0.35630000000000001</v>
      </c>
      <c r="I12" s="92">
        <v>-0.1206</v>
      </c>
      <c r="J12" s="92">
        <v>2.0199999999999999E-2</v>
      </c>
      <c r="K12" s="250">
        <v>2.4060000000000002E-9</v>
      </c>
      <c r="L12" s="236">
        <v>720994.20299277001</v>
      </c>
      <c r="M12" s="91">
        <v>0.21959999999999999</v>
      </c>
      <c r="N12" s="248">
        <v>22.1</v>
      </c>
      <c r="O12" s="60">
        <v>3</v>
      </c>
      <c r="P12" s="92">
        <v>0.35630000000000001</v>
      </c>
      <c r="Q12" s="92">
        <v>-0.1273</v>
      </c>
      <c r="R12" s="92">
        <v>2.5899999999999999E-2</v>
      </c>
      <c r="S12" s="57">
        <v>8.7400000000000002E-7</v>
      </c>
      <c r="T12" s="92">
        <v>-0.11</v>
      </c>
      <c r="U12" s="92">
        <v>3.2300000000000002E-2</v>
      </c>
      <c r="V12" s="57">
        <v>6.5919999999999998E-4</v>
      </c>
      <c r="W12" s="238">
        <v>220156</v>
      </c>
      <c r="X12" s="92">
        <v>0.33466800000000002</v>
      </c>
      <c r="Y12" s="92">
        <v>-0.18022299999999999</v>
      </c>
      <c r="Z12" s="92">
        <v>3.6314100000000002E-2</v>
      </c>
      <c r="AA12" s="57">
        <v>6.9447599999999995E-7</v>
      </c>
      <c r="AB12" s="238">
        <v>59910.1</v>
      </c>
      <c r="AC12" s="92">
        <v>0.52337299999999998</v>
      </c>
      <c r="AD12" s="92">
        <v>-0.18889500000000001</v>
      </c>
      <c r="AE12" s="92">
        <v>6.9825600000000002E-2</v>
      </c>
      <c r="AF12" s="57">
        <v>6.8255499999999997E-3</v>
      </c>
      <c r="AG12" s="238">
        <v>21243.3</v>
      </c>
      <c r="AH12" s="92">
        <v>0.30596800000000002</v>
      </c>
      <c r="AI12" s="92">
        <v>0.12770300000000001</v>
      </c>
      <c r="AJ12" s="92">
        <v>0.114485</v>
      </c>
      <c r="AK12" s="57">
        <v>0.26465100000000003</v>
      </c>
      <c r="AL12" s="238">
        <v>2454.9</v>
      </c>
      <c r="AM12" s="92">
        <v>0.19797500000000001</v>
      </c>
      <c r="AN12" s="92">
        <v>0.16133400000000001</v>
      </c>
      <c r="AO12" s="92">
        <v>0.393486</v>
      </c>
      <c r="AP12" s="57">
        <v>0.68179699999999999</v>
      </c>
      <c r="AQ12" s="238">
        <v>2688.92</v>
      </c>
      <c r="AR12" s="92">
        <v>0.32455600000000001</v>
      </c>
      <c r="AS12" s="92">
        <v>0.230406</v>
      </c>
      <c r="AT12" s="92">
        <v>0.33258300000000002</v>
      </c>
      <c r="AU12" s="57">
        <v>0.48844900000000002</v>
      </c>
    </row>
    <row r="13" spans="1:47">
      <c r="A13" s="60" t="s">
        <v>268</v>
      </c>
      <c r="B13" s="60" t="s">
        <v>383</v>
      </c>
      <c r="C13" s="101" t="s">
        <v>3420</v>
      </c>
      <c r="D13" s="60" t="s">
        <v>1520</v>
      </c>
      <c r="E13" s="60" t="s">
        <v>3420</v>
      </c>
      <c r="F13" s="249" t="s">
        <v>1347</v>
      </c>
      <c r="G13" s="249" t="s">
        <v>3502</v>
      </c>
      <c r="H13" s="92">
        <v>0.28010000000000002</v>
      </c>
      <c r="I13" s="92">
        <v>-0.16209999999999999</v>
      </c>
      <c r="J13" s="92">
        <v>2.18E-2</v>
      </c>
      <c r="K13" s="250">
        <v>9.5200000000000001E-14</v>
      </c>
      <c r="L13" s="236">
        <v>730462.85637734004</v>
      </c>
      <c r="M13" s="91">
        <v>0.60709999999999997</v>
      </c>
      <c r="N13" s="248">
        <v>0</v>
      </c>
      <c r="O13" s="60">
        <v>1</v>
      </c>
      <c r="P13" s="92">
        <v>0.28010000000000002</v>
      </c>
      <c r="Q13" s="92">
        <v>-0.18790000000000001</v>
      </c>
      <c r="R13" s="92">
        <v>2.87E-2</v>
      </c>
      <c r="S13" s="57">
        <v>5.7799999999999997E-11</v>
      </c>
      <c r="T13" s="92">
        <v>-0.12709999999999999</v>
      </c>
      <c r="U13" s="92">
        <v>3.3399999999999999E-2</v>
      </c>
      <c r="V13" s="57">
        <v>1.4200000000000001E-4</v>
      </c>
      <c r="W13" s="238">
        <v>220154</v>
      </c>
      <c r="X13" s="92">
        <v>0.28543499999999999</v>
      </c>
      <c r="Y13" s="92">
        <v>-0.19234100000000001</v>
      </c>
      <c r="Z13" s="92">
        <v>3.70085E-2</v>
      </c>
      <c r="AA13" s="57">
        <v>2.02292E-7</v>
      </c>
      <c r="AB13" s="238">
        <v>59911.3</v>
      </c>
      <c r="AC13" s="92">
        <v>8.2214200000000001E-2</v>
      </c>
      <c r="AD13" s="92">
        <v>-0.19703999999999999</v>
      </c>
      <c r="AE13" s="92">
        <v>0.121184</v>
      </c>
      <c r="AF13" s="57">
        <v>0.10395699999999999</v>
      </c>
      <c r="AG13" s="238" t="s">
        <v>4725</v>
      </c>
      <c r="AH13" s="92" t="s">
        <v>4725</v>
      </c>
      <c r="AI13" s="92" t="s">
        <v>4725</v>
      </c>
      <c r="AJ13" s="92" t="s">
        <v>4725</v>
      </c>
      <c r="AK13" s="57" t="s">
        <v>4725</v>
      </c>
      <c r="AL13" s="238">
        <v>2454.87</v>
      </c>
      <c r="AM13" s="92">
        <v>0.218332</v>
      </c>
      <c r="AN13" s="92">
        <v>-0.217837</v>
      </c>
      <c r="AO13" s="92">
        <v>0.34655799999999998</v>
      </c>
      <c r="AP13" s="57">
        <v>0.52963000000000005</v>
      </c>
      <c r="AQ13" s="238">
        <v>2688.88</v>
      </c>
      <c r="AR13" s="92">
        <v>0.33271000000000001</v>
      </c>
      <c r="AS13" s="92">
        <v>-0.39717000000000002</v>
      </c>
      <c r="AT13" s="92">
        <v>0.31390400000000002</v>
      </c>
      <c r="AU13" s="57">
        <v>0.20577899999999999</v>
      </c>
    </row>
    <row r="14" spans="1:47">
      <c r="A14" s="60" t="s">
        <v>332</v>
      </c>
      <c r="B14" s="60" t="s">
        <v>448</v>
      </c>
      <c r="C14" s="101" t="s">
        <v>3420</v>
      </c>
      <c r="D14" s="60" t="s">
        <v>1520</v>
      </c>
      <c r="E14" s="60" t="s">
        <v>3420</v>
      </c>
      <c r="F14" s="249" t="s">
        <v>1347</v>
      </c>
      <c r="G14" s="249" t="s">
        <v>3502</v>
      </c>
      <c r="H14" s="92">
        <v>0.69299999999999995</v>
      </c>
      <c r="I14" s="92">
        <v>0.1167</v>
      </c>
      <c r="J14" s="92">
        <v>2.0799999999999999E-2</v>
      </c>
      <c r="K14" s="250">
        <v>2.0780000000000001E-8</v>
      </c>
      <c r="L14" s="236">
        <v>741780.03181080008</v>
      </c>
      <c r="M14" s="91">
        <v>0.3831</v>
      </c>
      <c r="N14" s="248">
        <v>6.3</v>
      </c>
      <c r="O14" s="60">
        <v>3</v>
      </c>
      <c r="P14" s="92">
        <v>0.69299999999999995</v>
      </c>
      <c r="Q14" s="92">
        <v>0.13769999999999999</v>
      </c>
      <c r="R14" s="92">
        <v>2.6499999999999999E-2</v>
      </c>
      <c r="S14" s="57">
        <v>2.0599999999999999E-7</v>
      </c>
      <c r="T14" s="92">
        <v>8.2900000000000001E-2</v>
      </c>
      <c r="U14" s="92">
        <v>3.3599999999999998E-2</v>
      </c>
      <c r="V14" s="57">
        <v>1.362E-2</v>
      </c>
      <c r="W14" s="238">
        <v>220156</v>
      </c>
      <c r="X14" s="92">
        <v>0.71229600000000004</v>
      </c>
      <c r="Y14" s="92">
        <v>0.131964</v>
      </c>
      <c r="Z14" s="92">
        <v>3.7330700000000001E-2</v>
      </c>
      <c r="AA14" s="57">
        <v>4.0781600000000003E-4</v>
      </c>
      <c r="AB14" s="238">
        <v>59910</v>
      </c>
      <c r="AC14" s="92">
        <v>0.50691399999999998</v>
      </c>
      <c r="AD14" s="92">
        <v>0.124957</v>
      </c>
      <c r="AE14" s="92">
        <v>6.8677500000000002E-2</v>
      </c>
      <c r="AF14" s="57">
        <v>6.8837700000000002E-2</v>
      </c>
      <c r="AG14" s="238">
        <v>21243.4</v>
      </c>
      <c r="AH14" s="92">
        <v>0.62339699999999998</v>
      </c>
      <c r="AI14" s="92">
        <v>0.17452799999999999</v>
      </c>
      <c r="AJ14" s="92">
        <v>0.10839500000000001</v>
      </c>
      <c r="AK14" s="57">
        <v>0.107375</v>
      </c>
      <c r="AL14" s="238">
        <v>2454.91</v>
      </c>
      <c r="AM14" s="92">
        <v>0.62235600000000002</v>
      </c>
      <c r="AN14" s="92">
        <v>-0.31300699999999998</v>
      </c>
      <c r="AO14" s="92">
        <v>0.31165199999999998</v>
      </c>
      <c r="AP14" s="57">
        <v>0.31521100000000002</v>
      </c>
      <c r="AQ14" s="238">
        <v>2688.92</v>
      </c>
      <c r="AR14" s="92">
        <v>0.64793900000000004</v>
      </c>
      <c r="AS14" s="92">
        <v>0.51453499999999996</v>
      </c>
      <c r="AT14" s="92">
        <v>0.31857600000000003</v>
      </c>
      <c r="AU14" s="57">
        <v>0.10628700000000001</v>
      </c>
    </row>
    <row r="15" spans="1:47">
      <c r="A15" s="60" t="s">
        <v>4689</v>
      </c>
      <c r="B15" s="60" t="s">
        <v>449</v>
      </c>
      <c r="C15" s="101" t="s">
        <v>3491</v>
      </c>
      <c r="D15" s="60">
        <v>2788</v>
      </c>
      <c r="E15" s="60" t="s">
        <v>3421</v>
      </c>
      <c r="F15" s="249" t="s">
        <v>3506</v>
      </c>
      <c r="G15" s="249" t="s">
        <v>3508</v>
      </c>
      <c r="H15" s="92">
        <v>0.32029999999999997</v>
      </c>
      <c r="I15" s="92">
        <v>-0.1174</v>
      </c>
      <c r="J15" s="92">
        <v>2.0899999999999998E-2</v>
      </c>
      <c r="K15" s="250">
        <v>1.904E-8</v>
      </c>
      <c r="L15" s="236">
        <v>739990.62351952004</v>
      </c>
      <c r="M15" s="91">
        <v>0.14199999999999999</v>
      </c>
      <c r="N15" s="248">
        <v>30.3</v>
      </c>
      <c r="O15" s="60">
        <v>3</v>
      </c>
      <c r="P15" s="92">
        <v>0.32029999999999997</v>
      </c>
      <c r="Q15" s="92">
        <v>-0.14249999999999999</v>
      </c>
      <c r="R15" s="92">
        <v>2.7699999999999999E-2</v>
      </c>
      <c r="S15" s="57">
        <v>2.67E-7</v>
      </c>
      <c r="T15" s="92">
        <v>-8.43E-2</v>
      </c>
      <c r="U15" s="92">
        <v>3.1800000000000002E-2</v>
      </c>
      <c r="V15" s="57">
        <v>8.0770000000000008E-3</v>
      </c>
      <c r="W15" s="238">
        <v>220156</v>
      </c>
      <c r="X15" s="92">
        <v>0.315969</v>
      </c>
      <c r="Y15" s="92">
        <v>-0.147454</v>
      </c>
      <c r="Z15" s="92">
        <v>3.6309599999999997E-2</v>
      </c>
      <c r="AA15" s="57">
        <v>4.8862200000000001E-5</v>
      </c>
      <c r="AB15" s="238">
        <v>59911</v>
      </c>
      <c r="AC15" s="92">
        <v>6.9559200000000002E-2</v>
      </c>
      <c r="AD15" s="92">
        <v>-5.87419E-2</v>
      </c>
      <c r="AE15" s="92">
        <v>0.13705600000000001</v>
      </c>
      <c r="AF15" s="57">
        <v>0.66821699999999995</v>
      </c>
      <c r="AG15" s="238">
        <v>21243.7</v>
      </c>
      <c r="AH15" s="92">
        <v>0.19571</v>
      </c>
      <c r="AI15" s="92">
        <v>4.0818399999999998E-2</v>
      </c>
      <c r="AJ15" s="92">
        <v>0.132802</v>
      </c>
      <c r="AK15" s="57">
        <v>0.75856699999999999</v>
      </c>
      <c r="AL15" s="238">
        <v>2454.92</v>
      </c>
      <c r="AM15" s="92">
        <v>0.24435399999999999</v>
      </c>
      <c r="AN15" s="92">
        <v>5.1432099999999996E-3</v>
      </c>
      <c r="AO15" s="92">
        <v>0.35339900000000002</v>
      </c>
      <c r="AP15" s="57">
        <v>0.98838800000000004</v>
      </c>
      <c r="AQ15" s="238">
        <v>2688.9</v>
      </c>
      <c r="AR15" s="92">
        <v>0.30108000000000001</v>
      </c>
      <c r="AS15" s="92">
        <v>-7.6360700000000004E-2</v>
      </c>
      <c r="AT15" s="92">
        <v>0.33659299999999998</v>
      </c>
      <c r="AU15" s="57">
        <v>0.82052999999999998</v>
      </c>
    </row>
    <row r="16" spans="1:47">
      <c r="A16" s="60" t="s">
        <v>333</v>
      </c>
      <c r="B16" s="60" t="s">
        <v>450</v>
      </c>
      <c r="C16" s="101" t="s">
        <v>3490</v>
      </c>
      <c r="D16" s="60">
        <v>72227</v>
      </c>
      <c r="E16" s="60" t="s">
        <v>3421</v>
      </c>
      <c r="F16" s="249" t="s">
        <v>1347</v>
      </c>
      <c r="G16" s="249" t="s">
        <v>3502</v>
      </c>
      <c r="H16" s="92">
        <v>0.1072</v>
      </c>
      <c r="I16" s="92">
        <v>-0.17580000000000001</v>
      </c>
      <c r="J16" s="92">
        <v>3.1300000000000001E-2</v>
      </c>
      <c r="K16" s="250">
        <v>1.873E-8</v>
      </c>
      <c r="L16" s="236">
        <v>751272.96888325992</v>
      </c>
      <c r="M16" s="91">
        <v>7.1779999999999997E-2</v>
      </c>
      <c r="N16" s="248">
        <v>39.299999999999997</v>
      </c>
      <c r="O16" s="60">
        <v>3</v>
      </c>
      <c r="P16" s="92">
        <v>0.1072</v>
      </c>
      <c r="Q16" s="92">
        <v>-0.19270000000000001</v>
      </c>
      <c r="R16" s="92">
        <v>3.9E-2</v>
      </c>
      <c r="S16" s="57">
        <v>7.92E-7</v>
      </c>
      <c r="T16" s="92">
        <v>-0.14549999999999999</v>
      </c>
      <c r="U16" s="92">
        <v>5.2200000000000003E-2</v>
      </c>
      <c r="V16" s="57">
        <v>5.3090000000000004E-3</v>
      </c>
      <c r="W16" s="238">
        <v>220161</v>
      </c>
      <c r="X16" s="92">
        <v>9.7503300000000001E-2</v>
      </c>
      <c r="Y16" s="92">
        <v>-0.11404599999999999</v>
      </c>
      <c r="Z16" s="92">
        <v>5.6185400000000003E-2</v>
      </c>
      <c r="AA16" s="57">
        <v>4.2375000000000003E-2</v>
      </c>
      <c r="AB16" s="238">
        <v>59911.199999999997</v>
      </c>
      <c r="AC16" s="92">
        <v>0.17536299999999999</v>
      </c>
      <c r="AD16" s="92">
        <v>-0.13159499999999999</v>
      </c>
      <c r="AE16" s="92">
        <v>8.77164E-2</v>
      </c>
      <c r="AF16" s="57">
        <v>0.13355400000000001</v>
      </c>
      <c r="AG16" s="238">
        <v>21243.9</v>
      </c>
      <c r="AH16" s="92">
        <v>9.9366599999999999E-2</v>
      </c>
      <c r="AI16" s="92">
        <v>-0.39616499999999999</v>
      </c>
      <c r="AJ16" s="92">
        <v>0.17197599999999999</v>
      </c>
      <c r="AK16" s="57">
        <v>2.1244599999999999E-2</v>
      </c>
      <c r="AL16" s="238">
        <v>2454.98</v>
      </c>
      <c r="AM16" s="92">
        <v>0.10073</v>
      </c>
      <c r="AN16" s="92">
        <v>-0.59021100000000004</v>
      </c>
      <c r="AO16" s="92">
        <v>0.48707400000000001</v>
      </c>
      <c r="AP16" s="57">
        <v>0.225609</v>
      </c>
      <c r="AQ16" s="238">
        <v>2688.99</v>
      </c>
      <c r="AR16" s="92">
        <v>0.102283</v>
      </c>
      <c r="AS16" s="92">
        <v>-0.23296600000000001</v>
      </c>
      <c r="AT16" s="92">
        <v>0.50132600000000005</v>
      </c>
      <c r="AU16" s="57">
        <v>0.64214599999999999</v>
      </c>
    </row>
    <row r="17" spans="1:47">
      <c r="A17" s="60" t="s">
        <v>291</v>
      </c>
      <c r="B17" s="60" t="s">
        <v>406</v>
      </c>
      <c r="C17" s="101" t="s">
        <v>3423</v>
      </c>
      <c r="D17" s="60">
        <v>28166</v>
      </c>
      <c r="E17" s="60" t="s">
        <v>3418</v>
      </c>
      <c r="F17" s="249" t="s">
        <v>3506</v>
      </c>
      <c r="G17" s="249" t="s">
        <v>3508</v>
      </c>
      <c r="H17" s="92">
        <v>0.57040000000000002</v>
      </c>
      <c r="I17" s="92">
        <v>0.11559999999999999</v>
      </c>
      <c r="J17" s="92">
        <v>1.9699999999999999E-2</v>
      </c>
      <c r="K17" s="250">
        <v>4.5079999999999997E-9</v>
      </c>
      <c r="L17" s="236">
        <v>725903.82639249996</v>
      </c>
      <c r="M17" s="91">
        <v>0.63380000000000003</v>
      </c>
      <c r="N17" s="248">
        <v>0</v>
      </c>
      <c r="O17" s="60">
        <v>2</v>
      </c>
      <c r="P17" s="92">
        <v>0.57040000000000002</v>
      </c>
      <c r="Q17" s="92">
        <v>0.1404</v>
      </c>
      <c r="R17" s="92">
        <v>2.5600000000000001E-2</v>
      </c>
      <c r="S17" s="57">
        <v>4.3900000000000003E-8</v>
      </c>
      <c r="T17" s="92">
        <v>7.9799999999999996E-2</v>
      </c>
      <c r="U17" s="92">
        <v>3.0800000000000001E-2</v>
      </c>
      <c r="V17" s="57">
        <v>9.5999999999999992E-3</v>
      </c>
      <c r="W17" s="238">
        <v>220163</v>
      </c>
      <c r="X17" s="92">
        <v>0.59590199999999993</v>
      </c>
      <c r="Y17" s="92">
        <v>0.107195</v>
      </c>
      <c r="Z17" s="92">
        <v>3.3894100000000003E-2</v>
      </c>
      <c r="AA17" s="57">
        <v>1.56342E-3</v>
      </c>
      <c r="AB17" s="238">
        <v>59911.9</v>
      </c>
      <c r="AC17" s="92">
        <v>0.27640799999999999</v>
      </c>
      <c r="AD17" s="92">
        <v>9.0943999999999997E-2</v>
      </c>
      <c r="AE17" s="92">
        <v>7.4228699999999995E-2</v>
      </c>
      <c r="AF17" s="57">
        <v>0.22050600000000001</v>
      </c>
      <c r="AG17" s="238" t="s">
        <v>4725</v>
      </c>
      <c r="AH17" s="92" t="s">
        <v>4725</v>
      </c>
      <c r="AI17" s="92" t="s">
        <v>4725</v>
      </c>
      <c r="AJ17" s="92" t="s">
        <v>4725</v>
      </c>
      <c r="AK17" s="57" t="s">
        <v>4725</v>
      </c>
      <c r="AL17" s="238">
        <v>2455</v>
      </c>
      <c r="AM17" s="92">
        <v>0.86873100000000003</v>
      </c>
      <c r="AN17" s="92">
        <v>0.151505</v>
      </c>
      <c r="AO17" s="92">
        <v>0.42542600000000003</v>
      </c>
      <c r="AP17" s="57">
        <v>0.721746</v>
      </c>
      <c r="AQ17" s="238" t="s">
        <v>4725</v>
      </c>
      <c r="AR17" s="92" t="s">
        <v>4725</v>
      </c>
      <c r="AS17" s="92" t="s">
        <v>4725</v>
      </c>
      <c r="AT17" s="92" t="s">
        <v>4725</v>
      </c>
      <c r="AU17" s="57" t="s">
        <v>4725</v>
      </c>
    </row>
    <row r="18" spans="1:47">
      <c r="A18" s="60" t="s">
        <v>4690</v>
      </c>
      <c r="B18" s="60" t="s">
        <v>407</v>
      </c>
      <c r="C18" s="101" t="s">
        <v>1052</v>
      </c>
      <c r="D18" s="60" t="s">
        <v>1520</v>
      </c>
      <c r="E18" s="60" t="s">
        <v>4098</v>
      </c>
      <c r="F18" s="249" t="s">
        <v>3506</v>
      </c>
      <c r="G18" s="249" t="s">
        <v>3508</v>
      </c>
      <c r="H18" s="92">
        <v>0.59330000000000005</v>
      </c>
      <c r="I18" s="92">
        <v>0.13880000000000001</v>
      </c>
      <c r="J18" s="92">
        <v>1.9699999999999999E-2</v>
      </c>
      <c r="K18" s="250">
        <v>1.808E-12</v>
      </c>
      <c r="L18" s="236">
        <v>721160.36826051003</v>
      </c>
      <c r="M18" s="91">
        <v>4.0689999999999997E-2</v>
      </c>
      <c r="N18" s="248">
        <v>44.8</v>
      </c>
      <c r="O18" s="60">
        <v>2</v>
      </c>
      <c r="P18" s="92">
        <v>0.59330000000000005</v>
      </c>
      <c r="Q18" s="92">
        <v>0.1585</v>
      </c>
      <c r="R18" s="92">
        <v>2.53E-2</v>
      </c>
      <c r="S18" s="57">
        <v>3.74E-10</v>
      </c>
      <c r="T18" s="92">
        <v>0.1086</v>
      </c>
      <c r="U18" s="92">
        <v>3.1399999999999997E-2</v>
      </c>
      <c r="V18" s="57">
        <v>5.4009999999999996E-4</v>
      </c>
      <c r="W18" s="238">
        <v>220154</v>
      </c>
      <c r="X18" s="92">
        <v>0.60631599999999997</v>
      </c>
      <c r="Y18" s="92">
        <v>0.110778</v>
      </c>
      <c r="Z18" s="92">
        <v>3.5243400000000001E-2</v>
      </c>
      <c r="AA18" s="57">
        <v>1.6710099999999999E-3</v>
      </c>
      <c r="AB18" s="238">
        <v>59909.9</v>
      </c>
      <c r="AC18" s="92">
        <v>0.44853999999999999</v>
      </c>
      <c r="AD18" s="92">
        <v>8.1434199999999998E-2</v>
      </c>
      <c r="AE18" s="92">
        <v>7.0850399999999994E-2</v>
      </c>
      <c r="AF18" s="57">
        <v>0.25039800000000001</v>
      </c>
      <c r="AG18" s="238">
        <v>21243.3</v>
      </c>
      <c r="AH18" s="92">
        <v>0.49149900000000002</v>
      </c>
      <c r="AI18" s="92">
        <v>0.26313999999999999</v>
      </c>
      <c r="AJ18" s="92">
        <v>0.106694</v>
      </c>
      <c r="AK18" s="57">
        <v>1.3651E-2</v>
      </c>
      <c r="AL18" s="238">
        <v>2454.92</v>
      </c>
      <c r="AM18" s="92">
        <v>0.62736800000000004</v>
      </c>
      <c r="AN18" s="92">
        <v>-8.6201799999999995E-2</v>
      </c>
      <c r="AO18" s="92">
        <v>0.33050299999999999</v>
      </c>
      <c r="AP18" s="57">
        <v>0.79423100000000002</v>
      </c>
      <c r="AQ18" s="238">
        <v>2688.85</v>
      </c>
      <c r="AR18" s="92">
        <v>0.55304399999999998</v>
      </c>
      <c r="AS18" s="92">
        <v>0.64939499999999994</v>
      </c>
      <c r="AT18" s="92">
        <v>0.32340400000000002</v>
      </c>
      <c r="AU18" s="57">
        <v>4.46434E-2</v>
      </c>
    </row>
    <row r="19" spans="1:47">
      <c r="A19" s="60" t="s">
        <v>269</v>
      </c>
      <c r="B19" s="60" t="s">
        <v>384</v>
      </c>
      <c r="C19" s="101" t="s">
        <v>3449</v>
      </c>
      <c r="D19" s="60">
        <v>26618</v>
      </c>
      <c r="E19" s="60" t="s">
        <v>3418</v>
      </c>
      <c r="F19" s="249" t="s">
        <v>1347</v>
      </c>
      <c r="G19" s="249" t="s">
        <v>3508</v>
      </c>
      <c r="H19" s="92">
        <v>0.46739999999999998</v>
      </c>
      <c r="I19" s="92">
        <v>0.1326</v>
      </c>
      <c r="J19" s="92">
        <v>1.95E-2</v>
      </c>
      <c r="K19" s="250">
        <v>1.1119999999999999E-11</v>
      </c>
      <c r="L19" s="236">
        <v>707678.22452554991</v>
      </c>
      <c r="M19" s="91">
        <v>0.36330000000000001</v>
      </c>
      <c r="N19" s="248">
        <v>8.4</v>
      </c>
      <c r="O19" s="60">
        <v>1</v>
      </c>
      <c r="P19" s="92">
        <v>0.46739999999999998</v>
      </c>
      <c r="Q19" s="92">
        <v>0.1401</v>
      </c>
      <c r="R19" s="92">
        <v>2.5399999999999999E-2</v>
      </c>
      <c r="S19" s="57">
        <v>3.5999999999999998E-8</v>
      </c>
      <c r="T19" s="92">
        <v>0.12189999999999999</v>
      </c>
      <c r="U19" s="92">
        <v>3.0499999999999999E-2</v>
      </c>
      <c r="V19" s="57">
        <v>6.4150000000000001E-5</v>
      </c>
      <c r="W19" s="234">
        <v>220156</v>
      </c>
      <c r="X19" s="91">
        <v>0.47004199999999996</v>
      </c>
      <c r="Y19" s="91">
        <v>0.16800899999999999</v>
      </c>
      <c r="Z19" s="91">
        <v>3.5172700000000001E-2</v>
      </c>
      <c r="AA19" s="109">
        <v>1.78209E-6</v>
      </c>
      <c r="AB19" s="234">
        <v>59910.2</v>
      </c>
      <c r="AC19" s="91">
        <v>0.37770499999999996</v>
      </c>
      <c r="AD19" s="91">
        <v>2.5109699999999999E-2</v>
      </c>
      <c r="AE19" s="91">
        <v>7.4959999999999999E-2</v>
      </c>
      <c r="AF19" s="109">
        <v>0.73764399999999997</v>
      </c>
      <c r="AG19" s="234">
        <v>21243.4</v>
      </c>
      <c r="AH19" s="91">
        <v>0.52231699999999992</v>
      </c>
      <c r="AI19" s="91">
        <v>0.36455399999999999</v>
      </c>
      <c r="AJ19" s="91">
        <v>0.109845</v>
      </c>
      <c r="AK19" s="109">
        <v>9.04016E-4</v>
      </c>
      <c r="AL19" s="234">
        <v>2454.9699999999998</v>
      </c>
      <c r="AM19" s="91">
        <v>0.80309200000000003</v>
      </c>
      <c r="AN19" s="91">
        <v>0.34037400000000001</v>
      </c>
      <c r="AO19" s="91">
        <v>0.43090899999999999</v>
      </c>
      <c r="AP19" s="109">
        <v>0.429589</v>
      </c>
      <c r="AQ19" s="234">
        <v>2688.93</v>
      </c>
      <c r="AR19" s="91">
        <v>0.50288299999999997</v>
      </c>
      <c r="AS19" s="91">
        <v>5.2265899999999997E-2</v>
      </c>
      <c r="AT19" s="91">
        <v>0.320907</v>
      </c>
      <c r="AU19" s="109">
        <v>0.87062099999999998</v>
      </c>
    </row>
    <row r="20" spans="1:47">
      <c r="A20" s="60" t="s">
        <v>334</v>
      </c>
      <c r="B20" s="60" t="s">
        <v>451</v>
      </c>
      <c r="C20" s="101" t="s">
        <v>815</v>
      </c>
      <c r="D20" s="60" t="s">
        <v>1520</v>
      </c>
      <c r="E20" s="60" t="s">
        <v>4098</v>
      </c>
      <c r="F20" s="249" t="s">
        <v>1347</v>
      </c>
      <c r="G20" s="249" t="s">
        <v>3502</v>
      </c>
      <c r="H20" s="92">
        <v>0.60070000000000001</v>
      </c>
      <c r="I20" s="92">
        <v>-0.12740000000000001</v>
      </c>
      <c r="J20" s="92">
        <v>1.95E-2</v>
      </c>
      <c r="K20" s="250">
        <v>6.1469999999999996E-11</v>
      </c>
      <c r="L20" s="236">
        <v>738010.38595990988</v>
      </c>
      <c r="M20" s="91">
        <v>0.39729999999999999</v>
      </c>
      <c r="N20" s="248">
        <v>4.9000000000000004</v>
      </c>
      <c r="O20" s="60">
        <v>3</v>
      </c>
      <c r="P20" s="92">
        <v>0.60070000000000001</v>
      </c>
      <c r="Q20" s="92">
        <v>-0.12429999999999999</v>
      </c>
      <c r="R20" s="92">
        <v>2.53E-2</v>
      </c>
      <c r="S20" s="57">
        <v>8.5499999999999997E-7</v>
      </c>
      <c r="T20" s="92">
        <v>-0.13200000000000001</v>
      </c>
      <c r="U20" s="92">
        <v>3.0599999999999999E-2</v>
      </c>
      <c r="V20" s="57">
        <v>1.628E-5</v>
      </c>
      <c r="W20" s="238">
        <v>220156</v>
      </c>
      <c r="X20" s="92">
        <v>0.58834600000000004</v>
      </c>
      <c r="Y20" s="92">
        <v>-7.7305100000000002E-2</v>
      </c>
      <c r="Z20" s="92">
        <v>3.4613100000000001E-2</v>
      </c>
      <c r="AA20" s="57">
        <v>2.5522699999999999E-2</v>
      </c>
      <c r="AB20" s="238">
        <v>59910.2</v>
      </c>
      <c r="AC20" s="92">
        <v>0.70033500000000004</v>
      </c>
      <c r="AD20" s="92">
        <v>-0.19228100000000001</v>
      </c>
      <c r="AE20" s="92">
        <v>7.48196E-2</v>
      </c>
      <c r="AF20" s="57">
        <v>1.01723E-2</v>
      </c>
      <c r="AG20" s="238">
        <v>21243.4</v>
      </c>
      <c r="AH20" s="92">
        <v>0.68479900000000005</v>
      </c>
      <c r="AI20" s="92">
        <v>-0.155912</v>
      </c>
      <c r="AJ20" s="92">
        <v>0.112978</v>
      </c>
      <c r="AK20" s="57">
        <v>0.167578</v>
      </c>
      <c r="AL20" s="238">
        <v>2454.9499999999998</v>
      </c>
      <c r="AM20" s="92">
        <v>0.82724699999999995</v>
      </c>
      <c r="AN20" s="92">
        <v>7.7871599999999996E-3</v>
      </c>
      <c r="AO20" s="92">
        <v>0.38974500000000001</v>
      </c>
      <c r="AP20" s="57">
        <v>0.98405900000000002</v>
      </c>
      <c r="AQ20" s="238">
        <v>2688.9</v>
      </c>
      <c r="AR20" s="92">
        <v>0.65725</v>
      </c>
      <c r="AS20" s="92">
        <v>0.53798599999999996</v>
      </c>
      <c r="AT20" s="92">
        <v>0.32505099999999998</v>
      </c>
      <c r="AU20" s="57">
        <v>9.7907599999999997E-2</v>
      </c>
    </row>
    <row r="21" spans="1:47">
      <c r="A21" s="60" t="s">
        <v>292</v>
      </c>
      <c r="B21" s="60" t="s">
        <v>408</v>
      </c>
      <c r="C21" s="101" t="s">
        <v>2432</v>
      </c>
      <c r="D21" s="60" t="s">
        <v>1520</v>
      </c>
      <c r="E21" s="60" t="s">
        <v>4098</v>
      </c>
      <c r="F21" s="249" t="s">
        <v>3506</v>
      </c>
      <c r="G21" s="249" t="s">
        <v>3502</v>
      </c>
      <c r="H21" s="92">
        <v>0.55479999999999996</v>
      </c>
      <c r="I21" s="92">
        <v>-0.1241</v>
      </c>
      <c r="J21" s="92">
        <v>1.9199999999999998E-2</v>
      </c>
      <c r="K21" s="250">
        <v>1.103E-10</v>
      </c>
      <c r="L21" s="236">
        <v>729026.06569061987</v>
      </c>
      <c r="M21" s="91">
        <v>0.10299999999999999</v>
      </c>
      <c r="N21" s="248">
        <v>34.9</v>
      </c>
      <c r="O21" s="60">
        <v>2</v>
      </c>
      <c r="P21" s="92">
        <v>0.55479999999999996</v>
      </c>
      <c r="Q21" s="92">
        <v>-0.15409999999999999</v>
      </c>
      <c r="R21" s="92">
        <v>2.47E-2</v>
      </c>
      <c r="S21" s="57">
        <v>4.7000000000000003E-10</v>
      </c>
      <c r="T21" s="92">
        <v>-7.8299999999999995E-2</v>
      </c>
      <c r="U21" s="92">
        <v>3.0599999999999999E-2</v>
      </c>
      <c r="V21" s="57">
        <v>1.0529999999999999E-2</v>
      </c>
      <c r="W21" s="238">
        <v>220155</v>
      </c>
      <c r="X21" s="92">
        <v>0.55681099999999994</v>
      </c>
      <c r="Y21" s="92">
        <v>-0.15675700000000001</v>
      </c>
      <c r="Z21" s="92">
        <v>3.4277700000000001E-2</v>
      </c>
      <c r="AA21" s="57">
        <v>4.8043400000000002E-6</v>
      </c>
      <c r="AB21" s="238">
        <v>59910.2</v>
      </c>
      <c r="AC21" s="92">
        <v>0.64014599999999999</v>
      </c>
      <c r="AD21" s="92">
        <v>-0.17331299999999999</v>
      </c>
      <c r="AE21" s="92">
        <v>7.1312500000000001E-2</v>
      </c>
      <c r="AF21" s="57">
        <v>1.5084999999999999E-2</v>
      </c>
      <c r="AG21" s="238">
        <v>21243.4</v>
      </c>
      <c r="AH21" s="92">
        <v>0.53247100000000003</v>
      </c>
      <c r="AI21" s="92">
        <v>9.9720000000000003E-2</v>
      </c>
      <c r="AJ21" s="92">
        <v>0.106267</v>
      </c>
      <c r="AK21" s="57">
        <v>0.34804400000000002</v>
      </c>
      <c r="AL21" s="238">
        <v>2454.91</v>
      </c>
      <c r="AM21" s="92">
        <v>0.63980000000000004</v>
      </c>
      <c r="AN21" s="92">
        <v>-0.13253499999999999</v>
      </c>
      <c r="AO21" s="92">
        <v>0.30847999999999998</v>
      </c>
      <c r="AP21" s="57">
        <v>0.66745600000000005</v>
      </c>
      <c r="AQ21" s="238">
        <v>2688.93</v>
      </c>
      <c r="AR21" s="92">
        <v>0.55513000000000001</v>
      </c>
      <c r="AS21" s="92">
        <v>-0.45284799999999997</v>
      </c>
      <c r="AT21" s="92">
        <v>0.31254300000000002</v>
      </c>
      <c r="AU21" s="57">
        <v>0.14736199999999999</v>
      </c>
    </row>
    <row r="22" spans="1:47">
      <c r="A22" s="60" t="s">
        <v>293</v>
      </c>
      <c r="B22" s="60" t="s">
        <v>409</v>
      </c>
      <c r="C22" s="101" t="s">
        <v>3453</v>
      </c>
      <c r="D22" s="60" t="s">
        <v>1520</v>
      </c>
      <c r="E22" s="60" t="s">
        <v>4098</v>
      </c>
      <c r="F22" s="249" t="s">
        <v>1347</v>
      </c>
      <c r="G22" s="249" t="s">
        <v>3508</v>
      </c>
      <c r="H22" s="92">
        <v>0.94489999999999996</v>
      </c>
      <c r="I22" s="92">
        <v>0.29070000000000001</v>
      </c>
      <c r="J22" s="92">
        <v>4.2900000000000001E-2</v>
      </c>
      <c r="K22" s="250">
        <v>1.214E-11</v>
      </c>
      <c r="L22" s="236">
        <v>717109.89415473002</v>
      </c>
      <c r="M22" s="91">
        <v>0.39410000000000001</v>
      </c>
      <c r="N22" s="248">
        <v>5.2</v>
      </c>
      <c r="O22" s="60">
        <v>2</v>
      </c>
      <c r="P22" s="92">
        <v>0.94489999999999996</v>
      </c>
      <c r="Q22" s="92">
        <v>0.32100000000000001</v>
      </c>
      <c r="R22" s="92">
        <v>5.4699999999999999E-2</v>
      </c>
      <c r="S22" s="57">
        <v>4.2800000000000001E-9</v>
      </c>
      <c r="T22" s="92">
        <v>0.2422</v>
      </c>
      <c r="U22" s="92">
        <v>6.9199999999999998E-2</v>
      </c>
      <c r="V22" s="57">
        <v>4.6420000000000001E-4</v>
      </c>
      <c r="W22" s="238">
        <v>220162</v>
      </c>
      <c r="X22" s="92">
        <v>0.95081419999999994</v>
      </c>
      <c r="Y22" s="92">
        <v>0.34212500000000001</v>
      </c>
      <c r="Z22" s="92">
        <v>8.0026299999999995E-2</v>
      </c>
      <c r="AA22" s="57">
        <v>1.9100300000000001E-5</v>
      </c>
      <c r="AB22" s="238">
        <v>59911.3</v>
      </c>
      <c r="AC22" s="92">
        <v>0.91902980000000001</v>
      </c>
      <c r="AD22" s="92">
        <v>0.144867</v>
      </c>
      <c r="AE22" s="92">
        <v>0.12689400000000001</v>
      </c>
      <c r="AF22" s="57">
        <v>0.253606</v>
      </c>
      <c r="AG22" s="238">
        <v>21243.9</v>
      </c>
      <c r="AH22" s="92">
        <v>0.93151680000000003</v>
      </c>
      <c r="AI22" s="92">
        <v>0.16595799999999999</v>
      </c>
      <c r="AJ22" s="92">
        <v>0.21546399999999999</v>
      </c>
      <c r="AK22" s="57">
        <v>0.44115900000000002</v>
      </c>
      <c r="AL22" s="238">
        <v>2454.98</v>
      </c>
      <c r="AM22" s="92">
        <v>0.9287666</v>
      </c>
      <c r="AN22" s="92">
        <v>1.0482800000000001</v>
      </c>
      <c r="AO22" s="92">
        <v>0.59649700000000005</v>
      </c>
      <c r="AP22" s="57">
        <v>7.8851199999999996E-2</v>
      </c>
      <c r="AQ22" s="238">
        <v>2688.97</v>
      </c>
      <c r="AR22" s="92">
        <v>0.93599339999999998</v>
      </c>
      <c r="AS22" s="92">
        <v>1.4513400000000001</v>
      </c>
      <c r="AT22" s="92">
        <v>0.63961699999999999</v>
      </c>
      <c r="AU22" s="57">
        <v>2.3264199999999999E-2</v>
      </c>
    </row>
    <row r="23" spans="1:47">
      <c r="A23" s="60" t="s">
        <v>335</v>
      </c>
      <c r="B23" s="60" t="s">
        <v>452</v>
      </c>
      <c r="C23" s="101" t="s">
        <v>3482</v>
      </c>
      <c r="D23" s="60">
        <v>131326</v>
      </c>
      <c r="E23" s="60" t="s">
        <v>3421</v>
      </c>
      <c r="F23" s="249" t="s">
        <v>1347</v>
      </c>
      <c r="G23" s="249" t="s">
        <v>3502</v>
      </c>
      <c r="H23" s="92">
        <v>0.4304</v>
      </c>
      <c r="I23" s="92">
        <v>0.1142</v>
      </c>
      <c r="J23" s="92">
        <v>1.9800000000000002E-2</v>
      </c>
      <c r="K23" s="250">
        <v>7.4910000000000007E-9</v>
      </c>
      <c r="L23" s="236">
        <v>698395.58207073994</v>
      </c>
      <c r="M23" s="91">
        <v>0.50039999999999996</v>
      </c>
      <c r="N23" s="248">
        <v>0</v>
      </c>
      <c r="O23" s="60">
        <v>3</v>
      </c>
      <c r="P23" s="92">
        <v>0.4304</v>
      </c>
      <c r="Q23" s="92">
        <v>0.13370000000000001</v>
      </c>
      <c r="R23" s="92">
        <v>2.5499999999999998E-2</v>
      </c>
      <c r="S23" s="57">
        <v>1.6199999999999999E-7</v>
      </c>
      <c r="T23" s="92">
        <v>8.5000000000000006E-2</v>
      </c>
      <c r="U23" s="92">
        <v>3.1199999999999999E-2</v>
      </c>
      <c r="V23" s="57">
        <v>6.4099999999999999E-3</v>
      </c>
      <c r="W23" s="238">
        <v>220155</v>
      </c>
      <c r="X23" s="92">
        <v>0.43232199999999998</v>
      </c>
      <c r="Y23" s="92">
        <v>7.1862499999999996E-2</v>
      </c>
      <c r="Z23" s="92">
        <v>3.5510199999999999E-2</v>
      </c>
      <c r="AA23" s="57">
        <v>4.2999200000000001E-2</v>
      </c>
      <c r="AB23" s="238">
        <v>59910.3</v>
      </c>
      <c r="AC23" s="92">
        <v>0.38110500000000003</v>
      </c>
      <c r="AD23" s="92">
        <v>0.24066699999999999</v>
      </c>
      <c r="AE23" s="92">
        <v>7.4845599999999998E-2</v>
      </c>
      <c r="AF23" s="57">
        <v>1.3021300000000001E-3</v>
      </c>
      <c r="AG23" s="238">
        <v>21243.200000000001</v>
      </c>
      <c r="AH23" s="92">
        <v>0.49643199999999998</v>
      </c>
      <c r="AI23" s="92">
        <v>0.239319</v>
      </c>
      <c r="AJ23" s="92">
        <v>0.108901</v>
      </c>
      <c r="AK23" s="57">
        <v>2.79791E-2</v>
      </c>
      <c r="AL23" s="238">
        <v>2454.91</v>
      </c>
      <c r="AM23" s="92">
        <v>0.49473800000000001</v>
      </c>
      <c r="AN23" s="92">
        <v>0.12729399999999999</v>
      </c>
      <c r="AO23" s="92">
        <v>0.32331199999999999</v>
      </c>
      <c r="AP23" s="57">
        <v>0.69379000000000002</v>
      </c>
      <c r="AQ23" s="238">
        <v>2688.87</v>
      </c>
      <c r="AR23" s="92">
        <v>0.447384</v>
      </c>
      <c r="AS23" s="92">
        <v>0.27415600000000001</v>
      </c>
      <c r="AT23" s="92">
        <v>0.31972299999999998</v>
      </c>
      <c r="AU23" s="57">
        <v>0.39118000000000003</v>
      </c>
    </row>
    <row r="24" spans="1:47">
      <c r="A24" s="60" t="s">
        <v>336</v>
      </c>
      <c r="B24" s="60" t="s">
        <v>453</v>
      </c>
      <c r="C24" s="101" t="s">
        <v>1266</v>
      </c>
      <c r="D24" s="60" t="s">
        <v>1520</v>
      </c>
      <c r="E24" s="60" t="s">
        <v>4098</v>
      </c>
      <c r="F24" s="249" t="s">
        <v>1347</v>
      </c>
      <c r="G24" s="249" t="s">
        <v>3502</v>
      </c>
      <c r="H24" s="92">
        <v>0.6008</v>
      </c>
      <c r="I24" s="92">
        <v>0.13089999999999999</v>
      </c>
      <c r="J24" s="92">
        <v>1.9699999999999999E-2</v>
      </c>
      <c r="K24" s="250">
        <v>2.9870000000000003E-11</v>
      </c>
      <c r="L24" s="236">
        <v>744462.84795526008</v>
      </c>
      <c r="M24" s="91">
        <v>0.31929999999999997</v>
      </c>
      <c r="N24" s="248">
        <v>12.5</v>
      </c>
      <c r="O24" s="60">
        <v>3</v>
      </c>
      <c r="P24" s="92">
        <v>0.6008</v>
      </c>
      <c r="Q24" s="92">
        <v>0.1356</v>
      </c>
      <c r="R24" s="92">
        <v>2.53E-2</v>
      </c>
      <c r="S24" s="57">
        <v>8.3900000000000004E-8</v>
      </c>
      <c r="T24" s="92">
        <v>0.12379999999999999</v>
      </c>
      <c r="U24" s="92">
        <v>3.1399999999999997E-2</v>
      </c>
      <c r="V24" s="57">
        <v>8.0060000000000003E-5</v>
      </c>
      <c r="W24" s="238">
        <v>220154</v>
      </c>
      <c r="X24" s="92">
        <v>0.61802000000000001</v>
      </c>
      <c r="Y24" s="92">
        <v>0.14493500000000001</v>
      </c>
      <c r="Z24" s="92">
        <v>3.4581099999999997E-2</v>
      </c>
      <c r="AA24" s="57">
        <v>2.77528E-5</v>
      </c>
      <c r="AB24" s="238">
        <v>59910</v>
      </c>
      <c r="AC24" s="92">
        <v>0.26496700000000001</v>
      </c>
      <c r="AD24" s="92">
        <v>0.16159799999999999</v>
      </c>
      <c r="AE24" s="92">
        <v>7.75584E-2</v>
      </c>
      <c r="AF24" s="57">
        <v>3.7199000000000003E-2</v>
      </c>
      <c r="AG24" s="238">
        <v>21243.1</v>
      </c>
      <c r="AH24" s="92">
        <v>0.582013</v>
      </c>
      <c r="AI24" s="92">
        <v>3.0755000000000001E-2</v>
      </c>
      <c r="AJ24" s="92">
        <v>0.105494</v>
      </c>
      <c r="AK24" s="57">
        <v>0.770644</v>
      </c>
      <c r="AL24" s="238">
        <v>2454.9</v>
      </c>
      <c r="AM24" s="92">
        <v>0.74192800000000003</v>
      </c>
      <c r="AN24" s="92">
        <v>4.5821000000000001E-2</v>
      </c>
      <c r="AO24" s="92">
        <v>0.33576600000000001</v>
      </c>
      <c r="AP24" s="57">
        <v>0.89145200000000002</v>
      </c>
      <c r="AQ24" s="238">
        <v>2688.92</v>
      </c>
      <c r="AR24" s="92">
        <v>0.622722</v>
      </c>
      <c r="AS24" s="92">
        <v>0.48724600000000001</v>
      </c>
      <c r="AT24" s="92">
        <v>0.30848199999999998</v>
      </c>
      <c r="AU24" s="57">
        <v>0.114222</v>
      </c>
    </row>
    <row r="25" spans="1:47">
      <c r="A25" s="60" t="s">
        <v>270</v>
      </c>
      <c r="B25" s="60" t="s">
        <v>385</v>
      </c>
      <c r="C25" s="101" t="s">
        <v>3448</v>
      </c>
      <c r="D25" s="60" t="s">
        <v>1520</v>
      </c>
      <c r="E25" s="60" t="s">
        <v>4098</v>
      </c>
      <c r="F25" s="249" t="s">
        <v>1347</v>
      </c>
      <c r="G25" s="249" t="s">
        <v>3502</v>
      </c>
      <c r="H25" s="92">
        <v>0.82320000000000004</v>
      </c>
      <c r="I25" s="92">
        <v>0.18759999999999999</v>
      </c>
      <c r="J25" s="92">
        <v>2.5999999999999999E-2</v>
      </c>
      <c r="K25" s="250">
        <v>5.6590000000000004E-13</v>
      </c>
      <c r="L25" s="236">
        <v>720968.08806532004</v>
      </c>
      <c r="M25" s="91">
        <v>0.93430000000000002</v>
      </c>
      <c r="N25" s="248">
        <v>0</v>
      </c>
      <c r="O25" s="60">
        <v>1</v>
      </c>
      <c r="P25" s="92">
        <v>0.82320000000000004</v>
      </c>
      <c r="Q25" s="92">
        <v>0.2099</v>
      </c>
      <c r="R25" s="92">
        <v>3.4200000000000001E-2</v>
      </c>
      <c r="S25" s="57">
        <v>8.7999999999999996E-10</v>
      </c>
      <c r="T25" s="92">
        <v>0.157</v>
      </c>
      <c r="U25" s="92">
        <v>0.04</v>
      </c>
      <c r="V25" s="57">
        <v>8.7230000000000003E-5</v>
      </c>
      <c r="W25" s="238">
        <v>220159</v>
      </c>
      <c r="X25" s="92">
        <v>0.82050800000000002</v>
      </c>
      <c r="Y25" s="92">
        <v>0.18912699999999999</v>
      </c>
      <c r="Z25" s="92">
        <v>4.4374900000000002E-2</v>
      </c>
      <c r="AA25" s="57">
        <v>2.0259200000000001E-5</v>
      </c>
      <c r="AB25" s="238">
        <v>59911.6</v>
      </c>
      <c r="AC25" s="92">
        <v>0.96511619999999998</v>
      </c>
      <c r="AD25" s="92">
        <v>0.25438699999999997</v>
      </c>
      <c r="AE25" s="92">
        <v>0.19014900000000001</v>
      </c>
      <c r="AF25" s="57">
        <v>0.180951</v>
      </c>
      <c r="AG25" s="238">
        <v>21243.7</v>
      </c>
      <c r="AH25" s="92">
        <v>0.90169140000000003</v>
      </c>
      <c r="AI25" s="92">
        <v>0.30447000000000002</v>
      </c>
      <c r="AJ25" s="92">
        <v>0.17921599999999999</v>
      </c>
      <c r="AK25" s="57">
        <v>8.9337200000000005E-2</v>
      </c>
      <c r="AL25" s="238" t="s">
        <v>4725</v>
      </c>
      <c r="AM25" s="92" t="s">
        <v>4725</v>
      </c>
      <c r="AN25" s="92" t="s">
        <v>4725</v>
      </c>
      <c r="AO25" s="92" t="s">
        <v>4725</v>
      </c>
      <c r="AP25" s="57" t="s">
        <v>4725</v>
      </c>
      <c r="AQ25" s="238">
        <v>2688.95</v>
      </c>
      <c r="AR25" s="92">
        <v>0.86875000000000002</v>
      </c>
      <c r="AS25" s="92">
        <v>-7.9285400000000006E-2</v>
      </c>
      <c r="AT25" s="92">
        <v>0.46445199999999998</v>
      </c>
      <c r="AU25" s="57">
        <v>0.86445399999999994</v>
      </c>
    </row>
    <row r="26" spans="1:47">
      <c r="A26" s="60" t="s">
        <v>294</v>
      </c>
      <c r="B26" s="60" t="s">
        <v>410</v>
      </c>
      <c r="C26" s="101" t="s">
        <v>3420</v>
      </c>
      <c r="D26" s="60" t="s">
        <v>1520</v>
      </c>
      <c r="E26" s="60" t="s">
        <v>3420</v>
      </c>
      <c r="F26" s="249" t="s">
        <v>1347</v>
      </c>
      <c r="G26" s="249" t="s">
        <v>3502</v>
      </c>
      <c r="H26" s="92">
        <v>0.52010000000000001</v>
      </c>
      <c r="I26" s="92">
        <v>0.12280000000000001</v>
      </c>
      <c r="J26" s="92">
        <v>1.9199999999999998E-2</v>
      </c>
      <c r="K26" s="250">
        <v>1.7480000000000001E-10</v>
      </c>
      <c r="L26" s="236">
        <v>724413.03172735008</v>
      </c>
      <c r="M26" s="91">
        <v>0.70420000000000005</v>
      </c>
      <c r="N26" s="248">
        <v>0</v>
      </c>
      <c r="O26" s="60">
        <v>2</v>
      </c>
      <c r="P26" s="92">
        <v>0.52010000000000001</v>
      </c>
      <c r="Q26" s="92">
        <v>0.14510000000000001</v>
      </c>
      <c r="R26" s="92">
        <v>2.4799999999999999E-2</v>
      </c>
      <c r="S26" s="57">
        <v>4.8499999999999996E-9</v>
      </c>
      <c r="T26" s="92">
        <v>8.8999999999999996E-2</v>
      </c>
      <c r="U26" s="92">
        <v>3.0499999999999999E-2</v>
      </c>
      <c r="V26" s="57">
        <v>3.5119999999999999E-3</v>
      </c>
      <c r="W26" s="234">
        <v>220155</v>
      </c>
      <c r="X26" s="91">
        <v>0.509378</v>
      </c>
      <c r="Y26" s="91">
        <v>0.13703199999999999</v>
      </c>
      <c r="Z26" s="91">
        <v>3.3927199999999998E-2</v>
      </c>
      <c r="AA26" s="109">
        <v>5.3681399999999997E-5</v>
      </c>
      <c r="AB26" s="234">
        <v>59910.2</v>
      </c>
      <c r="AC26" s="91">
        <v>0.63926400000000005</v>
      </c>
      <c r="AD26" s="91">
        <v>0.156751</v>
      </c>
      <c r="AE26" s="91">
        <v>7.1919999999999998E-2</v>
      </c>
      <c r="AF26" s="109">
        <v>2.9293E-2</v>
      </c>
      <c r="AG26" s="234">
        <v>21243.3</v>
      </c>
      <c r="AH26" s="91">
        <v>0.64848400000000006</v>
      </c>
      <c r="AI26" s="91">
        <v>7.7962199999999995E-2</v>
      </c>
      <c r="AJ26" s="91">
        <v>0.110029</v>
      </c>
      <c r="AK26" s="109">
        <v>0.47859699999999999</v>
      </c>
      <c r="AL26" s="234">
        <v>2454.9899999999998</v>
      </c>
      <c r="AM26" s="91">
        <v>0.87102299999999999</v>
      </c>
      <c r="AN26" s="91">
        <v>0.51592099999999996</v>
      </c>
      <c r="AO26" s="91">
        <v>0.44772299999999998</v>
      </c>
      <c r="AP26" s="109">
        <v>0.24918799999999999</v>
      </c>
      <c r="AQ26" s="234">
        <v>2688.9</v>
      </c>
      <c r="AR26" s="91">
        <v>0.58258300000000007</v>
      </c>
      <c r="AS26" s="91">
        <v>3.4329999999999999E-2</v>
      </c>
      <c r="AT26" s="91">
        <v>0.30588500000000002</v>
      </c>
      <c r="AU26" s="109">
        <v>0.91064000000000001</v>
      </c>
    </row>
    <row r="27" spans="1:47">
      <c r="A27" s="60" t="s">
        <v>337</v>
      </c>
      <c r="B27" s="60" t="s">
        <v>454</v>
      </c>
      <c r="C27" s="101" t="s">
        <v>3420</v>
      </c>
      <c r="D27" s="60" t="s">
        <v>1520</v>
      </c>
      <c r="E27" s="60" t="s">
        <v>3420</v>
      </c>
      <c r="F27" s="249" t="s">
        <v>3506</v>
      </c>
      <c r="G27" s="249" t="s">
        <v>3508</v>
      </c>
      <c r="H27" s="92">
        <v>0.98470000000000002</v>
      </c>
      <c r="I27" s="92">
        <v>-0.55830000000000002</v>
      </c>
      <c r="J27" s="92">
        <v>9.5600000000000004E-2</v>
      </c>
      <c r="K27" s="250">
        <v>5.1419999999999998E-9</v>
      </c>
      <c r="L27" s="236">
        <v>521394.03837634</v>
      </c>
      <c r="M27" s="91">
        <v>0.64949999999999997</v>
      </c>
      <c r="N27" s="248">
        <v>0</v>
      </c>
      <c r="O27" s="60">
        <v>3</v>
      </c>
      <c r="P27" s="92">
        <v>0.98470000000000002</v>
      </c>
      <c r="Q27" s="92">
        <v>-0.66490000000000005</v>
      </c>
      <c r="R27" s="92">
        <v>0.1242</v>
      </c>
      <c r="S27" s="57">
        <v>8.5899999999999995E-8</v>
      </c>
      <c r="T27" s="92">
        <v>-0.40360000000000001</v>
      </c>
      <c r="U27" s="92">
        <v>0.1497</v>
      </c>
      <c r="V27" s="57">
        <v>7.0029999999999997E-3</v>
      </c>
      <c r="W27" s="238">
        <v>220163</v>
      </c>
      <c r="X27" s="92">
        <v>0.98704670000000005</v>
      </c>
      <c r="Y27" s="92">
        <v>-0.748305</v>
      </c>
      <c r="Z27" s="92">
        <v>0.170351</v>
      </c>
      <c r="AA27" s="57">
        <v>1.11925E-5</v>
      </c>
      <c r="AB27" s="238" t="s">
        <v>4725</v>
      </c>
      <c r="AC27" s="92" t="s">
        <v>4725</v>
      </c>
      <c r="AD27" s="92" t="s">
        <v>4725</v>
      </c>
      <c r="AE27" s="92" t="s">
        <v>4725</v>
      </c>
      <c r="AF27" s="57" t="s">
        <v>4725</v>
      </c>
      <c r="AG27" s="238" t="s">
        <v>4725</v>
      </c>
      <c r="AH27" s="92" t="s">
        <v>4725</v>
      </c>
      <c r="AI27" s="92" t="s">
        <v>4725</v>
      </c>
      <c r="AJ27" s="92" t="s">
        <v>4725</v>
      </c>
      <c r="AK27" s="57" t="s">
        <v>4725</v>
      </c>
      <c r="AL27" s="238" t="s">
        <v>4725</v>
      </c>
      <c r="AM27" s="92" t="s">
        <v>4725</v>
      </c>
      <c r="AN27" s="92" t="s">
        <v>4725</v>
      </c>
      <c r="AO27" s="92" t="s">
        <v>4725</v>
      </c>
      <c r="AP27" s="57" t="s">
        <v>4725</v>
      </c>
      <c r="AQ27" s="238" t="s">
        <v>4725</v>
      </c>
      <c r="AR27" s="92" t="s">
        <v>4725</v>
      </c>
      <c r="AS27" s="92" t="s">
        <v>4725</v>
      </c>
      <c r="AT27" s="92" t="s">
        <v>4725</v>
      </c>
      <c r="AU27" s="57" t="s">
        <v>4725</v>
      </c>
    </row>
    <row r="28" spans="1:47">
      <c r="A28" s="60" t="s">
        <v>295</v>
      </c>
      <c r="B28" s="60" t="s">
        <v>411</v>
      </c>
      <c r="C28" s="101" t="s">
        <v>1351</v>
      </c>
      <c r="D28" s="60" t="s">
        <v>1520</v>
      </c>
      <c r="E28" s="60" t="s">
        <v>4098</v>
      </c>
      <c r="F28" s="249" t="s">
        <v>3506</v>
      </c>
      <c r="G28" s="249" t="s">
        <v>3508</v>
      </c>
      <c r="H28" s="92">
        <v>0.39219999999999999</v>
      </c>
      <c r="I28" s="92">
        <v>-0.13950000000000001</v>
      </c>
      <c r="J28" s="92">
        <v>1.9599999999999999E-2</v>
      </c>
      <c r="K28" s="250">
        <v>1.071E-12</v>
      </c>
      <c r="L28" s="236">
        <v>734670.3370088801</v>
      </c>
      <c r="M28" s="91">
        <v>0.21160000000000001</v>
      </c>
      <c r="N28" s="248">
        <v>22.9</v>
      </c>
      <c r="O28" s="60">
        <v>2</v>
      </c>
      <c r="P28" s="92">
        <v>0.39219999999999999</v>
      </c>
      <c r="Q28" s="92">
        <v>-0.1598</v>
      </c>
      <c r="R28" s="92">
        <v>2.53E-2</v>
      </c>
      <c r="S28" s="57">
        <v>2.7599999999999998E-10</v>
      </c>
      <c r="T28" s="92">
        <v>-0.10920000000000001</v>
      </c>
      <c r="U28" s="92">
        <v>3.09E-2</v>
      </c>
      <c r="V28" s="57">
        <v>4.1389999999999998E-4</v>
      </c>
      <c r="W28" s="238">
        <v>220154</v>
      </c>
      <c r="X28" s="92">
        <v>0.39882899999999999</v>
      </c>
      <c r="Y28" s="92">
        <v>-0.17088200000000001</v>
      </c>
      <c r="Z28" s="92">
        <v>3.48889E-2</v>
      </c>
      <c r="AA28" s="57">
        <v>9.687369999999999E-7</v>
      </c>
      <c r="AB28" s="238">
        <v>59910.2</v>
      </c>
      <c r="AC28" s="92">
        <v>0.27561000000000002</v>
      </c>
      <c r="AD28" s="92">
        <v>-0.23810899999999999</v>
      </c>
      <c r="AE28" s="92">
        <v>7.7048900000000003E-2</v>
      </c>
      <c r="AF28" s="57">
        <v>1.9991000000000002E-3</v>
      </c>
      <c r="AG28" s="238">
        <v>21243.1</v>
      </c>
      <c r="AH28" s="92">
        <v>0.51344199999999995</v>
      </c>
      <c r="AI28" s="92">
        <v>-0.100859</v>
      </c>
      <c r="AJ28" s="92">
        <v>0.104155</v>
      </c>
      <c r="AK28" s="57">
        <v>0.33287</v>
      </c>
      <c r="AL28" s="238">
        <v>2454.9299999999998</v>
      </c>
      <c r="AM28" s="92">
        <v>0.38442599999999999</v>
      </c>
      <c r="AN28" s="92">
        <v>0.45296500000000001</v>
      </c>
      <c r="AO28" s="92">
        <v>0.31442900000000001</v>
      </c>
      <c r="AP28" s="57">
        <v>0.149699</v>
      </c>
      <c r="AQ28" s="238">
        <v>2688.91</v>
      </c>
      <c r="AR28" s="92">
        <v>0.44872299999999998</v>
      </c>
      <c r="AS28" s="92">
        <v>-0.26025100000000001</v>
      </c>
      <c r="AT28" s="92">
        <v>0.30746699999999999</v>
      </c>
      <c r="AU28" s="57">
        <v>0.39730900000000002</v>
      </c>
    </row>
    <row r="29" spans="1:47">
      <c r="A29" s="60" t="s">
        <v>296</v>
      </c>
      <c r="B29" s="60" t="s">
        <v>412</v>
      </c>
      <c r="C29" s="101" t="s">
        <v>3420</v>
      </c>
      <c r="D29" s="60" t="s">
        <v>1520</v>
      </c>
      <c r="E29" s="60" t="s">
        <v>3420</v>
      </c>
      <c r="F29" s="249" t="s">
        <v>1347</v>
      </c>
      <c r="G29" s="249" t="s">
        <v>3502</v>
      </c>
      <c r="H29" s="92">
        <v>0.72560000000000002</v>
      </c>
      <c r="I29" s="92">
        <v>0.14319999999999999</v>
      </c>
      <c r="J29" s="92">
        <v>2.1299999999999999E-2</v>
      </c>
      <c r="K29" s="250">
        <v>1.906E-11</v>
      </c>
      <c r="L29" s="236">
        <v>737375.17018992011</v>
      </c>
      <c r="M29" s="91">
        <v>0.15679999999999999</v>
      </c>
      <c r="N29" s="248">
        <v>28.6</v>
      </c>
      <c r="O29" s="60">
        <v>2</v>
      </c>
      <c r="P29" s="92">
        <v>0.72560000000000002</v>
      </c>
      <c r="Q29" s="92">
        <v>0.16650000000000001</v>
      </c>
      <c r="R29" s="92">
        <v>2.7E-2</v>
      </c>
      <c r="S29" s="57">
        <v>7.0299999999999995E-10</v>
      </c>
      <c r="T29" s="92">
        <v>0.1046</v>
      </c>
      <c r="U29" s="92">
        <v>3.4799999999999998E-2</v>
      </c>
      <c r="V29" s="57">
        <v>2.6540000000000001E-3</v>
      </c>
      <c r="W29" s="238">
        <v>220162</v>
      </c>
      <c r="X29" s="92">
        <v>0.74085599999999996</v>
      </c>
      <c r="Y29" s="92">
        <v>0.150808</v>
      </c>
      <c r="Z29" s="92">
        <v>3.8101700000000002E-2</v>
      </c>
      <c r="AA29" s="57">
        <v>7.5563100000000002E-5</v>
      </c>
      <c r="AB29" s="238">
        <v>59911.9</v>
      </c>
      <c r="AC29" s="92">
        <v>0.66568099999999997</v>
      </c>
      <c r="AD29" s="92">
        <v>0.13699900000000001</v>
      </c>
      <c r="AE29" s="92">
        <v>7.0767499999999997E-2</v>
      </c>
      <c r="AF29" s="57">
        <v>5.2880299999999998E-2</v>
      </c>
      <c r="AG29" s="238">
        <v>21243.9</v>
      </c>
      <c r="AH29" s="92">
        <v>0.67396800000000001</v>
      </c>
      <c r="AI29" s="92">
        <v>0.110054</v>
      </c>
      <c r="AJ29" s="92">
        <v>0.109698</v>
      </c>
      <c r="AK29" s="57">
        <v>0.31574099999999999</v>
      </c>
      <c r="AL29" s="238">
        <v>2454.96</v>
      </c>
      <c r="AM29" s="92">
        <v>0.61699800000000005</v>
      </c>
      <c r="AN29" s="92">
        <v>0.65925800000000001</v>
      </c>
      <c r="AO29" s="92">
        <v>0.30114400000000002</v>
      </c>
      <c r="AP29" s="57">
        <v>2.8584200000000001E-2</v>
      </c>
      <c r="AQ29" s="238">
        <v>2689</v>
      </c>
      <c r="AR29" s="92">
        <v>0.68686000000000003</v>
      </c>
      <c r="AS29" s="92">
        <v>-2.1293200000000002E-2</v>
      </c>
      <c r="AT29" s="92">
        <v>0.32941199999999998</v>
      </c>
      <c r="AU29" s="57">
        <v>0.948461</v>
      </c>
    </row>
    <row r="30" spans="1:47">
      <c r="A30" s="60" t="s">
        <v>338</v>
      </c>
      <c r="B30" s="60" t="s">
        <v>455</v>
      </c>
      <c r="C30" s="101" t="s">
        <v>3474</v>
      </c>
      <c r="D30" s="60" t="s">
        <v>1520</v>
      </c>
      <c r="E30" s="60" t="s">
        <v>4098</v>
      </c>
      <c r="F30" s="249" t="s">
        <v>1347</v>
      </c>
      <c r="G30" s="249" t="s">
        <v>3506</v>
      </c>
      <c r="H30" s="92">
        <v>0.69130000000000003</v>
      </c>
      <c r="I30" s="92">
        <v>-0.12559999999999999</v>
      </c>
      <c r="J30" s="92">
        <v>2.1100000000000001E-2</v>
      </c>
      <c r="K30" s="250">
        <v>2.5789999999999999E-9</v>
      </c>
      <c r="L30" s="236">
        <v>706251.25433144998</v>
      </c>
      <c r="M30" s="91">
        <v>0.2049</v>
      </c>
      <c r="N30" s="248">
        <v>23.6</v>
      </c>
      <c r="O30" s="60">
        <v>3</v>
      </c>
      <c r="P30" s="92">
        <v>0.69130000000000003</v>
      </c>
      <c r="Q30" s="92">
        <v>-0.1366</v>
      </c>
      <c r="R30" s="92">
        <v>2.7099999999999999E-2</v>
      </c>
      <c r="S30" s="57">
        <v>4.7700000000000005E-7</v>
      </c>
      <c r="T30" s="92">
        <v>-0.10879999999999999</v>
      </c>
      <c r="U30" s="92">
        <v>3.3500000000000002E-2</v>
      </c>
      <c r="V30" s="57">
        <v>1.168E-3</v>
      </c>
      <c r="W30" s="238">
        <v>220155</v>
      </c>
      <c r="X30" s="92">
        <v>0.69111999999999996</v>
      </c>
      <c r="Y30" s="92">
        <v>-0.141711</v>
      </c>
      <c r="Z30" s="92">
        <v>3.7320600000000002E-2</v>
      </c>
      <c r="AA30" s="57">
        <v>1.46384E-4</v>
      </c>
      <c r="AB30" s="238">
        <v>59910</v>
      </c>
      <c r="AC30" s="92">
        <v>0.693913</v>
      </c>
      <c r="AD30" s="92">
        <v>-5.5148700000000002E-2</v>
      </c>
      <c r="AE30" s="92">
        <v>7.7586699999999995E-2</v>
      </c>
      <c r="AF30" s="57">
        <v>0.47720699999999999</v>
      </c>
      <c r="AG30" s="238">
        <v>21243.4</v>
      </c>
      <c r="AH30" s="92">
        <v>0.76167300000000004</v>
      </c>
      <c r="AI30" s="92">
        <v>-0.35149399999999997</v>
      </c>
      <c r="AJ30" s="92">
        <v>0.12598699999999999</v>
      </c>
      <c r="AK30" s="57">
        <v>5.2721000000000001E-3</v>
      </c>
      <c r="AL30" s="238">
        <v>2454.9499999999998</v>
      </c>
      <c r="AM30" s="92">
        <v>0.87330799999999997</v>
      </c>
      <c r="AN30" s="92">
        <v>-0.56360399999999999</v>
      </c>
      <c r="AO30" s="92">
        <v>0.472885</v>
      </c>
      <c r="AP30" s="57">
        <v>0.233324</v>
      </c>
      <c r="AQ30" s="238">
        <v>2688.92</v>
      </c>
      <c r="AR30" s="92">
        <v>0.72650499999999996</v>
      </c>
      <c r="AS30" s="92">
        <v>0.13406299999999999</v>
      </c>
      <c r="AT30" s="92">
        <v>0.346862</v>
      </c>
      <c r="AU30" s="57">
        <v>0.699125</v>
      </c>
    </row>
    <row r="31" spans="1:47">
      <c r="A31" s="60" t="s">
        <v>339</v>
      </c>
      <c r="B31" s="60" t="s">
        <v>456</v>
      </c>
      <c r="C31" s="101" t="s">
        <v>1365</v>
      </c>
      <c r="D31" s="60" t="s">
        <v>1520</v>
      </c>
      <c r="E31" s="60" t="s">
        <v>4098</v>
      </c>
      <c r="F31" s="249" t="s">
        <v>1347</v>
      </c>
      <c r="G31" s="249" t="s">
        <v>3502</v>
      </c>
      <c r="H31" s="92">
        <v>0.7117</v>
      </c>
      <c r="I31" s="92">
        <v>0.13289999999999999</v>
      </c>
      <c r="J31" s="92">
        <v>2.1499999999999998E-2</v>
      </c>
      <c r="K31" s="250">
        <v>6.2240000000000004E-10</v>
      </c>
      <c r="L31" s="236">
        <v>742438.65812531998</v>
      </c>
      <c r="M31" s="91">
        <v>0.18809999999999999</v>
      </c>
      <c r="N31" s="248">
        <v>25.3</v>
      </c>
      <c r="O31" s="60">
        <v>3</v>
      </c>
      <c r="P31" s="92">
        <v>0.7117</v>
      </c>
      <c r="Q31" s="92">
        <v>0.13739999999999999</v>
      </c>
      <c r="R31" s="92">
        <v>2.7199999999999998E-2</v>
      </c>
      <c r="S31" s="57">
        <v>4.4400000000000001E-7</v>
      </c>
      <c r="T31" s="92">
        <v>0.1255</v>
      </c>
      <c r="U31" s="92">
        <v>3.5000000000000003E-2</v>
      </c>
      <c r="V31" s="57">
        <v>3.413E-4</v>
      </c>
      <c r="W31" s="238">
        <v>220160</v>
      </c>
      <c r="X31" s="92">
        <v>0.74494300000000002</v>
      </c>
      <c r="Y31" s="92">
        <v>0.143592</v>
      </c>
      <c r="Z31" s="92">
        <v>3.8539700000000003E-2</v>
      </c>
      <c r="AA31" s="57">
        <v>1.9466899999999999E-4</v>
      </c>
      <c r="AB31" s="238">
        <v>59910.5</v>
      </c>
      <c r="AC31" s="92">
        <v>0.431782</v>
      </c>
      <c r="AD31" s="92">
        <v>0.125192</v>
      </c>
      <c r="AE31" s="92">
        <v>6.8272799999999995E-2</v>
      </c>
      <c r="AF31" s="57">
        <v>6.66987E-2</v>
      </c>
      <c r="AG31" s="238">
        <v>21243.8</v>
      </c>
      <c r="AH31" s="92">
        <v>0.76592400000000005</v>
      </c>
      <c r="AI31" s="92">
        <v>0.16008900000000001</v>
      </c>
      <c r="AJ31" s="92">
        <v>0.122664</v>
      </c>
      <c r="AK31" s="57">
        <v>0.191859</v>
      </c>
      <c r="AL31" s="238">
        <v>2454.9499999999998</v>
      </c>
      <c r="AM31" s="92">
        <v>0.549342</v>
      </c>
      <c r="AN31" s="92">
        <v>0.35152099999999997</v>
      </c>
      <c r="AO31" s="92">
        <v>0.29920600000000003</v>
      </c>
      <c r="AP31" s="57">
        <v>0.24005699999999999</v>
      </c>
      <c r="AQ31" s="238">
        <v>2689.02</v>
      </c>
      <c r="AR31" s="92">
        <v>0.745784</v>
      </c>
      <c r="AS31" s="92">
        <v>-0.31603100000000001</v>
      </c>
      <c r="AT31" s="92">
        <v>0.33874599999999999</v>
      </c>
      <c r="AU31" s="57">
        <v>0.35084599999999999</v>
      </c>
    </row>
    <row r="32" spans="1:47">
      <c r="A32" s="60" t="s">
        <v>297</v>
      </c>
      <c r="B32" s="60" t="s">
        <v>413</v>
      </c>
      <c r="C32" s="101" t="s">
        <v>717</v>
      </c>
      <c r="D32" s="60" t="s">
        <v>1520</v>
      </c>
      <c r="E32" s="60" t="s">
        <v>4098</v>
      </c>
      <c r="F32" s="249" t="s">
        <v>3506</v>
      </c>
      <c r="G32" s="249" t="s">
        <v>3508</v>
      </c>
      <c r="H32" s="92">
        <v>0.64559999999999995</v>
      </c>
      <c r="I32" s="92">
        <v>0.1351</v>
      </c>
      <c r="J32" s="92">
        <v>0.02</v>
      </c>
      <c r="K32" s="250">
        <v>1.386E-11</v>
      </c>
      <c r="L32" s="236">
        <v>734625.16163227998</v>
      </c>
      <c r="M32" s="91">
        <v>0.54090000000000005</v>
      </c>
      <c r="N32" s="248">
        <v>0</v>
      </c>
      <c r="O32" s="60">
        <v>2</v>
      </c>
      <c r="P32" s="92">
        <v>0.64559999999999995</v>
      </c>
      <c r="Q32" s="92">
        <v>0.14929999999999999</v>
      </c>
      <c r="R32" s="92">
        <v>2.58E-2</v>
      </c>
      <c r="S32" s="57">
        <v>7.3900000000000003E-9</v>
      </c>
      <c r="T32" s="92">
        <v>0.1139</v>
      </c>
      <c r="U32" s="92">
        <v>3.1600000000000003E-2</v>
      </c>
      <c r="V32" s="57">
        <v>3.0949999999999999E-4</v>
      </c>
      <c r="W32" s="238">
        <v>220158</v>
      </c>
      <c r="X32" s="92">
        <v>0.63963900000000007</v>
      </c>
      <c r="Y32" s="92">
        <v>0.16054099999999999</v>
      </c>
      <c r="Z32" s="92">
        <v>3.5304200000000001E-2</v>
      </c>
      <c r="AA32" s="57">
        <v>5.4323800000000002E-6</v>
      </c>
      <c r="AB32" s="238">
        <v>59910.7</v>
      </c>
      <c r="AC32" s="92">
        <v>0.75514999999999999</v>
      </c>
      <c r="AD32" s="92">
        <v>0.12055299999999999</v>
      </c>
      <c r="AE32" s="92">
        <v>8.0568600000000004E-2</v>
      </c>
      <c r="AF32" s="57">
        <v>0.13458000000000001</v>
      </c>
      <c r="AG32" s="238">
        <v>21243.4</v>
      </c>
      <c r="AH32" s="92">
        <v>0.62910500000000003</v>
      </c>
      <c r="AI32" s="92">
        <v>0.112843</v>
      </c>
      <c r="AJ32" s="92">
        <v>0.109301</v>
      </c>
      <c r="AK32" s="57">
        <v>0.30188500000000001</v>
      </c>
      <c r="AL32" s="238">
        <v>2454.92</v>
      </c>
      <c r="AM32" s="92">
        <v>0.54586299999999999</v>
      </c>
      <c r="AN32" s="92">
        <v>0.48587399999999997</v>
      </c>
      <c r="AO32" s="92">
        <v>0.30299399999999999</v>
      </c>
      <c r="AP32" s="57">
        <v>0.108807</v>
      </c>
      <c r="AQ32" s="238">
        <v>2688.95</v>
      </c>
      <c r="AR32" s="92">
        <v>0.64290099999999994</v>
      </c>
      <c r="AS32" s="92">
        <v>8.5227200000000003E-2</v>
      </c>
      <c r="AT32" s="92">
        <v>0.32063700000000001</v>
      </c>
      <c r="AU32" s="57">
        <v>0.79038900000000001</v>
      </c>
    </row>
    <row r="33" spans="1:47">
      <c r="A33" s="60" t="s">
        <v>340</v>
      </c>
      <c r="B33" s="60" t="s">
        <v>457</v>
      </c>
      <c r="C33" s="101" t="s">
        <v>3481</v>
      </c>
      <c r="D33" s="60" t="s">
        <v>1520</v>
      </c>
      <c r="E33" s="60" t="s">
        <v>4098</v>
      </c>
      <c r="F33" s="249" t="s">
        <v>3506</v>
      </c>
      <c r="G33" s="249" t="s">
        <v>3508</v>
      </c>
      <c r="H33" s="92">
        <v>0.2099</v>
      </c>
      <c r="I33" s="92">
        <v>0.14369999999999999</v>
      </c>
      <c r="J33" s="92">
        <v>2.4799999999999999E-2</v>
      </c>
      <c r="K33" s="250">
        <v>6.4819999999999997E-9</v>
      </c>
      <c r="L33" s="236">
        <v>670192.77906636999</v>
      </c>
      <c r="M33" s="91">
        <v>0.59379999999999999</v>
      </c>
      <c r="N33" s="248">
        <v>0</v>
      </c>
      <c r="O33" s="60">
        <v>3</v>
      </c>
      <c r="P33" s="92">
        <v>0.2099</v>
      </c>
      <c r="Q33" s="92">
        <v>0.16039999999999999</v>
      </c>
      <c r="R33" s="92">
        <v>3.2199999999999999E-2</v>
      </c>
      <c r="S33" s="57">
        <v>6.2600000000000002E-7</v>
      </c>
      <c r="T33" s="92">
        <v>0.1195</v>
      </c>
      <c r="U33" s="92">
        <v>3.8699999999999998E-2</v>
      </c>
      <c r="V33" s="57">
        <v>2.039E-3</v>
      </c>
      <c r="W33" s="238">
        <v>220156</v>
      </c>
      <c r="X33" s="92">
        <v>0.19896800000000001</v>
      </c>
      <c r="Y33" s="92">
        <v>0.138178</v>
      </c>
      <c r="Z33" s="92">
        <v>4.5830900000000001E-2</v>
      </c>
      <c r="AA33" s="57">
        <v>2.5702799999999999E-3</v>
      </c>
      <c r="AB33" s="238">
        <v>59910.2</v>
      </c>
      <c r="AC33" s="92">
        <v>0.29575699999999999</v>
      </c>
      <c r="AD33" s="92">
        <v>0.20352200000000001</v>
      </c>
      <c r="AE33" s="92">
        <v>8.2643099999999997E-2</v>
      </c>
      <c r="AF33" s="57">
        <v>1.3790800000000001E-2</v>
      </c>
      <c r="AG33" s="238">
        <v>21243.3</v>
      </c>
      <c r="AH33" s="92">
        <v>0.197962</v>
      </c>
      <c r="AI33" s="92">
        <v>-6.4516500000000004E-2</v>
      </c>
      <c r="AJ33" s="92">
        <v>0.14602699999999999</v>
      </c>
      <c r="AK33" s="57">
        <v>0.65862500000000002</v>
      </c>
      <c r="AL33" s="238">
        <v>2454.9699999999998</v>
      </c>
      <c r="AM33" s="92">
        <v>0.19875399999999999</v>
      </c>
      <c r="AN33" s="92">
        <v>0.76271299999999997</v>
      </c>
      <c r="AO33" s="92">
        <v>0.45603100000000002</v>
      </c>
      <c r="AP33" s="57">
        <v>9.4424900000000006E-2</v>
      </c>
      <c r="AQ33" s="238">
        <v>2688.9</v>
      </c>
      <c r="AR33" s="92">
        <v>0.217947</v>
      </c>
      <c r="AS33" s="92">
        <v>-0.29456199999999999</v>
      </c>
      <c r="AT33" s="92">
        <v>0.416848</v>
      </c>
      <c r="AU33" s="57">
        <v>0.47978999999999999</v>
      </c>
    </row>
    <row r="34" spans="1:47">
      <c r="A34" s="60" t="s">
        <v>90</v>
      </c>
      <c r="B34" s="60" t="s">
        <v>89</v>
      </c>
      <c r="C34" s="101" t="s">
        <v>1366</v>
      </c>
      <c r="D34" s="60" t="s">
        <v>1520</v>
      </c>
      <c r="E34" s="60" t="s">
        <v>4098</v>
      </c>
      <c r="F34" s="249" t="s">
        <v>1347</v>
      </c>
      <c r="G34" s="249" t="s">
        <v>3502</v>
      </c>
      <c r="H34" s="92">
        <v>0.73580000000000001</v>
      </c>
      <c r="I34" s="92">
        <v>0.13270000000000001</v>
      </c>
      <c r="J34" s="92">
        <v>2.2700000000000001E-2</v>
      </c>
      <c r="K34" s="250">
        <v>5.0899999999999996E-9</v>
      </c>
      <c r="L34" s="236">
        <v>665547.10562846006</v>
      </c>
      <c r="M34" s="91">
        <v>0.51439999999999997</v>
      </c>
      <c r="N34" s="248">
        <v>0</v>
      </c>
      <c r="O34" s="60">
        <v>2</v>
      </c>
      <c r="P34" s="92">
        <v>0.73580000000000001</v>
      </c>
      <c r="Q34" s="92">
        <v>0.1646</v>
      </c>
      <c r="R34" s="92">
        <v>2.9600000000000001E-2</v>
      </c>
      <c r="S34" s="57">
        <v>2.7400000000000001E-8</v>
      </c>
      <c r="T34" s="92">
        <v>8.72E-2</v>
      </c>
      <c r="U34" s="92">
        <v>3.5400000000000001E-2</v>
      </c>
      <c r="V34" s="57">
        <v>1.363E-2</v>
      </c>
      <c r="W34" s="238">
        <v>220158</v>
      </c>
      <c r="X34" s="92">
        <v>0.74042000000000008</v>
      </c>
      <c r="Y34" s="92">
        <v>0.16692399999999999</v>
      </c>
      <c r="Z34" s="92">
        <v>3.8569300000000001E-2</v>
      </c>
      <c r="AA34" s="57">
        <v>1.50532E-5</v>
      </c>
      <c r="AB34" s="238" t="s">
        <v>4725</v>
      </c>
      <c r="AC34" s="92" t="s">
        <v>4725</v>
      </c>
      <c r="AD34" s="92" t="s">
        <v>4725</v>
      </c>
      <c r="AE34" s="92" t="s">
        <v>4725</v>
      </c>
      <c r="AF34" s="57" t="s">
        <v>4725</v>
      </c>
      <c r="AG34" s="238">
        <v>21243.4</v>
      </c>
      <c r="AH34" s="92">
        <v>0.66173999999999999</v>
      </c>
      <c r="AI34" s="92">
        <v>0.21501300000000001</v>
      </c>
      <c r="AJ34" s="92">
        <v>0.109546</v>
      </c>
      <c r="AK34" s="57">
        <v>4.96744E-2</v>
      </c>
      <c r="AL34" s="238">
        <v>2454.91</v>
      </c>
      <c r="AM34" s="92">
        <v>0.708144</v>
      </c>
      <c r="AN34" s="92">
        <v>-0.154499</v>
      </c>
      <c r="AO34" s="92">
        <v>0.32656099999999999</v>
      </c>
      <c r="AP34" s="57">
        <v>0.63613399999999998</v>
      </c>
      <c r="AQ34" s="238">
        <v>2688.93</v>
      </c>
      <c r="AR34" s="92">
        <v>0.68633</v>
      </c>
      <c r="AS34" s="92">
        <v>0.19117899999999999</v>
      </c>
      <c r="AT34" s="92">
        <v>0.32024000000000002</v>
      </c>
      <c r="AU34" s="57">
        <v>0.55051700000000003</v>
      </c>
    </row>
    <row r="35" spans="1:47">
      <c r="A35" s="60" t="s">
        <v>341</v>
      </c>
      <c r="B35" s="60" t="s">
        <v>458</v>
      </c>
      <c r="C35" s="101" t="s">
        <v>3479</v>
      </c>
      <c r="D35" s="60" t="s">
        <v>1520</v>
      </c>
      <c r="E35" s="60" t="s">
        <v>4098</v>
      </c>
      <c r="F35" s="249" t="s">
        <v>1347</v>
      </c>
      <c r="G35" s="249" t="s">
        <v>3506</v>
      </c>
      <c r="H35" s="92">
        <v>0.25990000000000002</v>
      </c>
      <c r="I35" s="92">
        <v>0.12839999999999999</v>
      </c>
      <c r="J35" s="92">
        <v>2.1899999999999999E-2</v>
      </c>
      <c r="K35" s="250">
        <v>4.4079999999999997E-9</v>
      </c>
      <c r="L35" s="236">
        <v>732458.66558264999</v>
      </c>
      <c r="M35" s="91">
        <v>0.92720000000000002</v>
      </c>
      <c r="N35" s="248">
        <v>0</v>
      </c>
      <c r="O35" s="60">
        <v>3</v>
      </c>
      <c r="P35" s="92">
        <v>0.25990000000000002</v>
      </c>
      <c r="Q35" s="92">
        <v>0.13769999999999999</v>
      </c>
      <c r="R35" s="92">
        <v>2.7799999999999998E-2</v>
      </c>
      <c r="S35" s="57">
        <v>7.5799999999999998E-7</v>
      </c>
      <c r="T35" s="92">
        <v>0.1133</v>
      </c>
      <c r="U35" s="92">
        <v>3.5400000000000001E-2</v>
      </c>
      <c r="V35" s="57">
        <v>1.3550000000000001E-3</v>
      </c>
      <c r="W35" s="238">
        <v>220159</v>
      </c>
      <c r="X35" s="92">
        <v>0.249416</v>
      </c>
      <c r="Y35" s="92">
        <v>0.15920300000000001</v>
      </c>
      <c r="Z35" s="92">
        <v>3.9185400000000002E-2</v>
      </c>
      <c r="AA35" s="57">
        <v>4.8482900000000003E-5</v>
      </c>
      <c r="AB35" s="238">
        <v>59910.9</v>
      </c>
      <c r="AC35" s="92">
        <v>0.35910799999999998</v>
      </c>
      <c r="AD35" s="92">
        <v>8.0491499999999994E-2</v>
      </c>
      <c r="AE35" s="92">
        <v>7.0881E-2</v>
      </c>
      <c r="AF35" s="57">
        <v>0.256129</v>
      </c>
      <c r="AG35" s="238">
        <v>21243.7</v>
      </c>
      <c r="AH35" s="92">
        <v>0.20466100000000001</v>
      </c>
      <c r="AI35" s="92">
        <v>0.14826900000000001</v>
      </c>
      <c r="AJ35" s="92">
        <v>0.12871299999999999</v>
      </c>
      <c r="AK35" s="57">
        <v>0.24934799999999999</v>
      </c>
      <c r="AL35" s="238">
        <v>2454.96</v>
      </c>
      <c r="AM35" s="92">
        <v>0.249668</v>
      </c>
      <c r="AN35" s="92">
        <v>0.55288400000000004</v>
      </c>
      <c r="AO35" s="92">
        <v>0.35067900000000002</v>
      </c>
      <c r="AP35" s="57">
        <v>0.114885</v>
      </c>
      <c r="AQ35" s="238">
        <v>2688.97</v>
      </c>
      <c r="AR35" s="92">
        <v>0.22289900000000001</v>
      </c>
      <c r="AS35" s="92">
        <v>0.40146599999999999</v>
      </c>
      <c r="AT35" s="92">
        <v>0.37001699999999998</v>
      </c>
      <c r="AU35" s="57">
        <v>0.27792499999999998</v>
      </c>
    </row>
    <row r="36" spans="1:47">
      <c r="A36" s="60" t="s">
        <v>298</v>
      </c>
      <c r="B36" s="60" t="s">
        <v>414</v>
      </c>
      <c r="C36" s="101" t="s">
        <v>3420</v>
      </c>
      <c r="D36" s="60" t="s">
        <v>1520</v>
      </c>
      <c r="E36" s="60" t="s">
        <v>3420</v>
      </c>
      <c r="F36" s="249" t="s">
        <v>3506</v>
      </c>
      <c r="G36" s="249" t="s">
        <v>3508</v>
      </c>
      <c r="H36" s="92">
        <v>0.72509999999999997</v>
      </c>
      <c r="I36" s="92">
        <v>0.13320000000000001</v>
      </c>
      <c r="J36" s="92">
        <v>2.1399999999999999E-2</v>
      </c>
      <c r="K36" s="250">
        <v>4.4180000000000001E-10</v>
      </c>
      <c r="L36" s="236">
        <v>746873.38223742996</v>
      </c>
      <c r="M36" s="91">
        <v>2.4240000000000001E-2</v>
      </c>
      <c r="N36" s="248">
        <v>48.8</v>
      </c>
      <c r="O36" s="60">
        <v>2</v>
      </c>
      <c r="P36" s="92">
        <v>0.72509999999999997</v>
      </c>
      <c r="Q36" s="92">
        <v>0.151</v>
      </c>
      <c r="R36" s="92">
        <v>2.7E-2</v>
      </c>
      <c r="S36" s="57">
        <v>2.2399999999999999E-8</v>
      </c>
      <c r="T36" s="92">
        <v>0.10349999999999999</v>
      </c>
      <c r="U36" s="92">
        <v>3.49E-2</v>
      </c>
      <c r="V36" s="57">
        <v>3.0070000000000001E-3</v>
      </c>
      <c r="W36" s="238">
        <v>220160</v>
      </c>
      <c r="X36" s="92">
        <v>0.74312699999999998</v>
      </c>
      <c r="Y36" s="92">
        <v>0.116913</v>
      </c>
      <c r="Z36" s="92">
        <v>3.8196399999999998E-2</v>
      </c>
      <c r="AA36" s="57">
        <v>2.2072300000000001E-3</v>
      </c>
      <c r="AB36" s="238">
        <v>59911</v>
      </c>
      <c r="AC36" s="92">
        <v>0.58120499999999997</v>
      </c>
      <c r="AD36" s="92">
        <v>0.222666</v>
      </c>
      <c r="AE36" s="92">
        <v>6.7371100000000003E-2</v>
      </c>
      <c r="AF36" s="57">
        <v>9.4956100000000002E-4</v>
      </c>
      <c r="AG36" s="238">
        <v>21243.7</v>
      </c>
      <c r="AH36" s="92">
        <v>0.73517200000000005</v>
      </c>
      <c r="AI36" s="92">
        <v>0.14363699999999999</v>
      </c>
      <c r="AJ36" s="92">
        <v>0.11736000000000001</v>
      </c>
      <c r="AK36" s="57">
        <v>0.22098799999999999</v>
      </c>
      <c r="AL36" s="238">
        <v>2454.91</v>
      </c>
      <c r="AM36" s="92">
        <v>0.50517299999999998</v>
      </c>
      <c r="AN36" s="92">
        <v>0.12967100000000001</v>
      </c>
      <c r="AO36" s="92">
        <v>0.29372100000000001</v>
      </c>
      <c r="AP36" s="57">
        <v>0.65886800000000001</v>
      </c>
      <c r="AQ36" s="238">
        <v>2688.95</v>
      </c>
      <c r="AR36" s="92">
        <v>0.72299999999999998</v>
      </c>
      <c r="AS36" s="92">
        <v>1.4653799999999999</v>
      </c>
      <c r="AT36" s="92">
        <v>0.34215899999999999</v>
      </c>
      <c r="AU36" s="57">
        <v>1.8459599999999999E-5</v>
      </c>
    </row>
    <row r="37" spans="1:47">
      <c r="A37" s="60" t="s">
        <v>342</v>
      </c>
      <c r="B37" s="60" t="s">
        <v>459</v>
      </c>
      <c r="C37" s="101" t="s">
        <v>3420</v>
      </c>
      <c r="D37" s="60" t="s">
        <v>1520</v>
      </c>
      <c r="E37" s="60" t="s">
        <v>3420</v>
      </c>
      <c r="F37" s="249" t="s">
        <v>3508</v>
      </c>
      <c r="G37" s="249" t="s">
        <v>3502</v>
      </c>
      <c r="H37" s="92">
        <v>0.1623</v>
      </c>
      <c r="I37" s="92">
        <v>-0.15629999999999999</v>
      </c>
      <c r="J37" s="92">
        <v>2.8299999999999999E-2</v>
      </c>
      <c r="K37" s="250">
        <v>3.2399999999999999E-8</v>
      </c>
      <c r="L37" s="236">
        <v>632172.18958872999</v>
      </c>
      <c r="M37" s="91">
        <v>0.43940000000000001</v>
      </c>
      <c r="N37" s="248">
        <v>0.6</v>
      </c>
      <c r="O37" s="60">
        <v>3</v>
      </c>
      <c r="P37" s="92">
        <v>0.1623</v>
      </c>
      <c r="Q37" s="92">
        <v>-0.19370000000000001</v>
      </c>
      <c r="R37" s="92">
        <v>3.8399999999999997E-2</v>
      </c>
      <c r="S37" s="57">
        <v>4.58E-7</v>
      </c>
      <c r="T37" s="92">
        <v>-0.11210000000000001</v>
      </c>
      <c r="U37" s="92">
        <v>4.1799999999999997E-2</v>
      </c>
      <c r="V37" s="57">
        <v>7.3119999999999999E-3</v>
      </c>
      <c r="W37" s="238">
        <v>220156</v>
      </c>
      <c r="X37" s="92">
        <v>0.16538600000000001</v>
      </c>
      <c r="Y37" s="92">
        <v>-0.21424799999999999</v>
      </c>
      <c r="Z37" s="92">
        <v>5.5312399999999998E-2</v>
      </c>
      <c r="AA37" s="57">
        <v>1.0731899999999999E-4</v>
      </c>
      <c r="AB37" s="238">
        <v>59910.3</v>
      </c>
      <c r="AC37" s="92">
        <v>9.5816399999999996E-2</v>
      </c>
      <c r="AD37" s="92">
        <v>-0.14267099999999999</v>
      </c>
      <c r="AE37" s="92">
        <v>0.13874700000000001</v>
      </c>
      <c r="AF37" s="57">
        <v>0.30381799999999998</v>
      </c>
      <c r="AG37" s="238">
        <v>21243.200000000001</v>
      </c>
      <c r="AH37" s="92">
        <v>0.203213</v>
      </c>
      <c r="AI37" s="92">
        <v>-1.3313699999999999E-2</v>
      </c>
      <c r="AJ37" s="92">
        <v>0.14970600000000001</v>
      </c>
      <c r="AK37" s="57">
        <v>0.92913500000000004</v>
      </c>
      <c r="AL37" s="238">
        <v>2454.9499999999998</v>
      </c>
      <c r="AM37" s="92">
        <v>0.182758</v>
      </c>
      <c r="AN37" s="92">
        <v>0.45892300000000003</v>
      </c>
      <c r="AO37" s="92">
        <v>0.485599</v>
      </c>
      <c r="AP37" s="57">
        <v>0.34462599999999999</v>
      </c>
      <c r="AQ37" s="238">
        <v>2688.9</v>
      </c>
      <c r="AR37" s="92">
        <v>0.19584399999999999</v>
      </c>
      <c r="AS37" s="92">
        <v>-0.81186100000000005</v>
      </c>
      <c r="AT37" s="92">
        <v>0.44686199999999998</v>
      </c>
      <c r="AU37" s="57">
        <v>6.9246600000000005E-2</v>
      </c>
    </row>
    <row r="38" spans="1:47">
      <c r="A38" s="60" t="s">
        <v>343</v>
      </c>
      <c r="B38" s="60" t="s">
        <v>460</v>
      </c>
      <c r="C38" s="101" t="s">
        <v>3476</v>
      </c>
      <c r="D38" s="60">
        <v>94566</v>
      </c>
      <c r="E38" s="60" t="s">
        <v>3418</v>
      </c>
      <c r="F38" s="249" t="s">
        <v>3506</v>
      </c>
      <c r="G38" s="249" t="s">
        <v>3508</v>
      </c>
      <c r="H38" s="92">
        <v>0.19989999999999999</v>
      </c>
      <c r="I38" s="92">
        <v>0.1618</v>
      </c>
      <c r="J38" s="92">
        <v>2.7400000000000001E-2</v>
      </c>
      <c r="K38" s="250">
        <v>3.5370000000000001E-9</v>
      </c>
      <c r="L38" s="236">
        <v>711067.39613580005</v>
      </c>
      <c r="M38" s="91">
        <v>0.71330000000000005</v>
      </c>
      <c r="N38" s="248">
        <v>0</v>
      </c>
      <c r="O38" s="60">
        <v>3</v>
      </c>
      <c r="P38" s="92">
        <v>0.19989999999999999</v>
      </c>
      <c r="Q38" s="92">
        <v>0.18060000000000001</v>
      </c>
      <c r="R38" s="92">
        <v>3.44E-2</v>
      </c>
      <c r="S38" s="57">
        <v>1.5200000000000001E-7</v>
      </c>
      <c r="T38" s="92">
        <v>0.12920000000000001</v>
      </c>
      <c r="U38" s="92">
        <v>4.5400000000000003E-2</v>
      </c>
      <c r="V38" s="57">
        <v>4.3909999999999999E-3</v>
      </c>
      <c r="W38" s="238">
        <v>220160</v>
      </c>
      <c r="X38" s="92">
        <v>0.135074</v>
      </c>
      <c r="Y38" s="92">
        <v>0.143483</v>
      </c>
      <c r="Z38" s="92">
        <v>4.96196E-2</v>
      </c>
      <c r="AA38" s="57">
        <v>3.83213E-3</v>
      </c>
      <c r="AB38" s="238">
        <v>59910.3</v>
      </c>
      <c r="AC38" s="92">
        <v>0.52481299999999997</v>
      </c>
      <c r="AD38" s="92">
        <v>0.27859899999999999</v>
      </c>
      <c r="AE38" s="92">
        <v>6.8452600000000002E-2</v>
      </c>
      <c r="AF38" s="57">
        <v>4.7023200000000001E-5</v>
      </c>
      <c r="AG38" s="238" t="s">
        <v>4725</v>
      </c>
      <c r="AH38" s="92" t="s">
        <v>4725</v>
      </c>
      <c r="AI38" s="92" t="s">
        <v>4725</v>
      </c>
      <c r="AJ38" s="92" t="s">
        <v>4725</v>
      </c>
      <c r="AK38" s="57" t="s">
        <v>4725</v>
      </c>
      <c r="AL38" s="238">
        <v>2454.9699999999998</v>
      </c>
      <c r="AM38" s="92">
        <v>5.9130700000000001E-2</v>
      </c>
      <c r="AN38" s="92">
        <v>8.8305300000000003E-2</v>
      </c>
      <c r="AO38" s="92">
        <v>0.664408</v>
      </c>
      <c r="AP38" s="57">
        <v>0.89426600000000001</v>
      </c>
      <c r="AQ38" s="238" t="s">
        <v>4725</v>
      </c>
      <c r="AR38" s="92" t="s">
        <v>4725</v>
      </c>
      <c r="AS38" s="92" t="s">
        <v>4725</v>
      </c>
      <c r="AT38" s="92" t="s">
        <v>4725</v>
      </c>
      <c r="AU38" s="57" t="s">
        <v>4725</v>
      </c>
    </row>
    <row r="39" spans="1:47">
      <c r="A39" s="60" t="s">
        <v>344</v>
      </c>
      <c r="B39" s="60" t="s">
        <v>461</v>
      </c>
      <c r="C39" s="101" t="s">
        <v>3420</v>
      </c>
      <c r="D39" s="60" t="s">
        <v>1520</v>
      </c>
      <c r="E39" s="60" t="s">
        <v>3420</v>
      </c>
      <c r="F39" s="249" t="s">
        <v>1347</v>
      </c>
      <c r="G39" s="249" t="s">
        <v>3508</v>
      </c>
      <c r="H39" s="92">
        <v>0.68089999999999995</v>
      </c>
      <c r="I39" s="92">
        <v>-0.1212</v>
      </c>
      <c r="J39" s="92">
        <v>2.07E-2</v>
      </c>
      <c r="K39" s="250">
        <v>5.2510000000000002E-9</v>
      </c>
      <c r="L39" s="236">
        <v>726110.32257705007</v>
      </c>
      <c r="M39" s="91">
        <v>0.28060000000000002</v>
      </c>
      <c r="N39" s="248">
        <v>16.2</v>
      </c>
      <c r="O39" s="60">
        <v>3</v>
      </c>
      <c r="P39" s="92">
        <v>0.68089999999999995</v>
      </c>
      <c r="Q39" s="92">
        <v>-0.1341</v>
      </c>
      <c r="R39" s="92">
        <v>2.6499999999999999E-2</v>
      </c>
      <c r="S39" s="57">
        <v>4.2899999999999999E-7</v>
      </c>
      <c r="T39" s="92">
        <v>-0.1008</v>
      </c>
      <c r="U39" s="92">
        <v>3.3300000000000003E-2</v>
      </c>
      <c r="V39" s="57">
        <v>2.4910000000000002E-3</v>
      </c>
      <c r="W39" s="238">
        <v>220153</v>
      </c>
      <c r="X39" s="92">
        <v>0.69205800000000006</v>
      </c>
      <c r="Y39" s="92">
        <v>-0.11683399999999999</v>
      </c>
      <c r="Z39" s="92">
        <v>3.7070699999999998E-2</v>
      </c>
      <c r="AA39" s="57">
        <v>1.6234299999999999E-3</v>
      </c>
      <c r="AB39" s="238">
        <v>59909.8</v>
      </c>
      <c r="AC39" s="92">
        <v>0.52398499999999992</v>
      </c>
      <c r="AD39" s="92">
        <v>-0.17174500000000001</v>
      </c>
      <c r="AE39" s="92">
        <v>7.0906999999999998E-2</v>
      </c>
      <c r="AF39" s="57">
        <v>1.54305E-2</v>
      </c>
      <c r="AG39" s="238">
        <v>21243</v>
      </c>
      <c r="AH39" s="92">
        <v>0.69656800000000008</v>
      </c>
      <c r="AI39" s="92">
        <v>0.101743</v>
      </c>
      <c r="AJ39" s="92">
        <v>0.116082</v>
      </c>
      <c r="AK39" s="57">
        <v>0.380772</v>
      </c>
      <c r="AL39" s="238">
        <v>2454.7800000000002</v>
      </c>
      <c r="AM39" s="92">
        <v>0.91477659999999994</v>
      </c>
      <c r="AN39" s="92">
        <v>0.11605600000000001</v>
      </c>
      <c r="AO39" s="92">
        <v>0.55047999999999997</v>
      </c>
      <c r="AP39" s="57">
        <v>0.83302299999999996</v>
      </c>
      <c r="AQ39" s="238">
        <v>2688.86</v>
      </c>
      <c r="AR39" s="92">
        <v>0.691886</v>
      </c>
      <c r="AS39" s="92">
        <v>0.22286800000000001</v>
      </c>
      <c r="AT39" s="92">
        <v>0.34072200000000002</v>
      </c>
      <c r="AU39" s="57">
        <v>0.51304400000000006</v>
      </c>
    </row>
    <row r="40" spans="1:47">
      <c r="A40" s="60" t="s">
        <v>345</v>
      </c>
      <c r="B40" s="60" t="s">
        <v>462</v>
      </c>
      <c r="C40" s="101" t="s">
        <v>3475</v>
      </c>
      <c r="D40" s="60">
        <v>3204</v>
      </c>
      <c r="E40" s="60" t="s">
        <v>3418</v>
      </c>
      <c r="F40" s="249" t="s">
        <v>1347</v>
      </c>
      <c r="G40" s="249" t="s">
        <v>3502</v>
      </c>
      <c r="H40" s="92">
        <v>0.49340000000000001</v>
      </c>
      <c r="I40" s="92">
        <v>0.11559999999999999</v>
      </c>
      <c r="J40" s="92">
        <v>1.95E-2</v>
      </c>
      <c r="K40" s="250">
        <v>2.93E-9</v>
      </c>
      <c r="L40" s="236">
        <v>710779.78460120002</v>
      </c>
      <c r="M40" s="91">
        <v>0.67200000000000004</v>
      </c>
      <c r="N40" s="248">
        <v>0</v>
      </c>
      <c r="O40" s="60">
        <v>3</v>
      </c>
      <c r="P40" s="92">
        <v>0.49340000000000001</v>
      </c>
      <c r="Q40" s="92">
        <v>0.12670000000000001</v>
      </c>
      <c r="R40" s="92">
        <v>2.5000000000000001E-2</v>
      </c>
      <c r="S40" s="57">
        <v>3.96E-7</v>
      </c>
      <c r="T40" s="92">
        <v>9.8400000000000001E-2</v>
      </c>
      <c r="U40" s="92">
        <v>3.1099999999999999E-2</v>
      </c>
      <c r="V40" s="57">
        <v>1.549E-3</v>
      </c>
      <c r="W40" s="238">
        <v>220153</v>
      </c>
      <c r="X40" s="92">
        <v>0.47722100000000001</v>
      </c>
      <c r="Y40" s="92">
        <v>9.5272099999999998E-2</v>
      </c>
      <c r="Z40" s="92">
        <v>3.4535400000000001E-2</v>
      </c>
      <c r="AA40" s="57">
        <v>5.8036299999999997E-3</v>
      </c>
      <c r="AB40" s="238">
        <v>59910</v>
      </c>
      <c r="AC40" s="92">
        <v>0.66482799999999997</v>
      </c>
      <c r="AD40" s="92">
        <v>0.152922</v>
      </c>
      <c r="AE40" s="92">
        <v>7.1881700000000007E-2</v>
      </c>
      <c r="AF40" s="57">
        <v>3.3386699999999998E-2</v>
      </c>
      <c r="AG40" s="238">
        <v>21243.200000000001</v>
      </c>
      <c r="AH40" s="92">
        <v>0.50692899999999996</v>
      </c>
      <c r="AI40" s="92">
        <v>0.101588</v>
      </c>
      <c r="AJ40" s="92">
        <v>0.10773099999999999</v>
      </c>
      <c r="AK40" s="57">
        <v>0.34569</v>
      </c>
      <c r="AL40" s="238">
        <v>2454.89</v>
      </c>
      <c r="AM40" s="92">
        <v>0.510405</v>
      </c>
      <c r="AN40" s="92">
        <v>0.14027999999999999</v>
      </c>
      <c r="AO40" s="92">
        <v>0.29927799999999999</v>
      </c>
      <c r="AP40" s="57">
        <v>0.63926300000000003</v>
      </c>
      <c r="AQ40" s="238">
        <v>2688.9</v>
      </c>
      <c r="AR40" s="92">
        <v>0.49604500000000001</v>
      </c>
      <c r="AS40" s="92">
        <v>0.53338799999999997</v>
      </c>
      <c r="AT40" s="92">
        <v>0.31259799999999999</v>
      </c>
      <c r="AU40" s="57">
        <v>8.7951000000000001E-2</v>
      </c>
    </row>
    <row r="41" spans="1:47">
      <c r="A41" s="60" t="s">
        <v>299</v>
      </c>
      <c r="B41" s="60" t="s">
        <v>415</v>
      </c>
      <c r="C41" s="101" t="s">
        <v>3460</v>
      </c>
      <c r="D41" s="60" t="s">
        <v>1520</v>
      </c>
      <c r="E41" s="60" t="s">
        <v>4098</v>
      </c>
      <c r="F41" s="249" t="s">
        <v>1347</v>
      </c>
      <c r="G41" s="249" t="s">
        <v>3508</v>
      </c>
      <c r="H41" s="92">
        <v>0.19409999999999999</v>
      </c>
      <c r="I41" s="92">
        <v>-0.14799999999999999</v>
      </c>
      <c r="J41" s="92">
        <v>2.4799999999999999E-2</v>
      </c>
      <c r="K41" s="250">
        <v>2.4899999999999999E-9</v>
      </c>
      <c r="L41" s="236">
        <v>717958.16790092003</v>
      </c>
      <c r="M41" s="91">
        <v>0.27550000000000002</v>
      </c>
      <c r="N41" s="248">
        <v>16.7</v>
      </c>
      <c r="O41" s="60">
        <v>2</v>
      </c>
      <c r="P41" s="92">
        <v>0.19409999999999999</v>
      </c>
      <c r="Q41" s="92">
        <v>-0.18049999999999999</v>
      </c>
      <c r="R41" s="92">
        <v>3.2599999999999997E-2</v>
      </c>
      <c r="S41" s="57">
        <v>3.1400000000000003E-8</v>
      </c>
      <c r="T41" s="92">
        <v>-0.1033</v>
      </c>
      <c r="U41" s="92">
        <v>3.8300000000000001E-2</v>
      </c>
      <c r="V41" s="57">
        <v>6.9639999999999997E-3</v>
      </c>
      <c r="W41" s="238">
        <v>220156</v>
      </c>
      <c r="X41" s="92">
        <v>0.197357</v>
      </c>
      <c r="Y41" s="92">
        <v>-0.18201400000000001</v>
      </c>
      <c r="Z41" s="92">
        <v>4.3251400000000002E-2</v>
      </c>
      <c r="AA41" s="57">
        <v>2.57333E-5</v>
      </c>
      <c r="AB41" s="238">
        <v>59911.1</v>
      </c>
      <c r="AC41" s="92">
        <v>5.5974099999999999E-2</v>
      </c>
      <c r="AD41" s="92">
        <v>4.9955100000000002E-2</v>
      </c>
      <c r="AE41" s="92">
        <v>0.15789600000000001</v>
      </c>
      <c r="AF41" s="57">
        <v>0.75171500000000002</v>
      </c>
      <c r="AG41" s="238">
        <v>21243.5</v>
      </c>
      <c r="AH41" s="92">
        <v>0.21479699999999999</v>
      </c>
      <c r="AI41" s="92">
        <v>-0.203012</v>
      </c>
      <c r="AJ41" s="92">
        <v>0.12984200000000001</v>
      </c>
      <c r="AK41" s="57">
        <v>0.11792999999999999</v>
      </c>
      <c r="AL41" s="238">
        <v>2454.91</v>
      </c>
      <c r="AM41" s="92">
        <v>5.3024599999999998E-2</v>
      </c>
      <c r="AN41" s="92">
        <v>8.7762599999999996E-2</v>
      </c>
      <c r="AO41" s="92">
        <v>0.75089600000000001</v>
      </c>
      <c r="AP41" s="57">
        <v>0.90695700000000001</v>
      </c>
      <c r="AQ41" s="238">
        <v>2688.92</v>
      </c>
      <c r="AR41" s="92">
        <v>0.18871399999999999</v>
      </c>
      <c r="AS41" s="92">
        <v>-0.102078</v>
      </c>
      <c r="AT41" s="92">
        <v>0.40155800000000003</v>
      </c>
      <c r="AU41" s="57">
        <v>0.79933699999999996</v>
      </c>
    </row>
    <row r="42" spans="1:47">
      <c r="A42" s="60" t="s">
        <v>346</v>
      </c>
      <c r="B42" s="60" t="s">
        <v>463</v>
      </c>
      <c r="C42" s="101" t="s">
        <v>3487</v>
      </c>
      <c r="D42" s="60" t="s">
        <v>1520</v>
      </c>
      <c r="E42" s="60" t="s">
        <v>4098</v>
      </c>
      <c r="F42" s="249" t="s">
        <v>3506</v>
      </c>
      <c r="G42" s="249" t="s">
        <v>3508</v>
      </c>
      <c r="H42" s="92">
        <v>0.55720000000000003</v>
      </c>
      <c r="I42" s="92">
        <v>-0.1115</v>
      </c>
      <c r="J42" s="92">
        <v>1.95E-2</v>
      </c>
      <c r="K42" s="250">
        <v>1.1150000000000001E-8</v>
      </c>
      <c r="L42" s="236">
        <v>715053.62219661998</v>
      </c>
      <c r="M42" s="91">
        <v>0.4733</v>
      </c>
      <c r="N42" s="248">
        <v>0</v>
      </c>
      <c r="O42" s="60">
        <v>3</v>
      </c>
      <c r="P42" s="92">
        <v>0.55720000000000003</v>
      </c>
      <c r="Q42" s="92">
        <v>-0.12540000000000001</v>
      </c>
      <c r="R42" s="92">
        <v>2.5100000000000001E-2</v>
      </c>
      <c r="S42" s="57">
        <v>5.9100000000000004E-7</v>
      </c>
      <c r="T42" s="92">
        <v>-9.0300000000000005E-2</v>
      </c>
      <c r="U42" s="92">
        <v>3.1099999999999999E-2</v>
      </c>
      <c r="V42" s="57">
        <v>3.6319999999999998E-3</v>
      </c>
      <c r="W42" s="238">
        <v>220156</v>
      </c>
      <c r="X42" s="92">
        <v>0.57726599999999995</v>
      </c>
      <c r="Y42" s="92">
        <v>-0.15066399999999999</v>
      </c>
      <c r="Z42" s="92">
        <v>3.4805200000000001E-2</v>
      </c>
      <c r="AA42" s="57">
        <v>1.4996E-5</v>
      </c>
      <c r="AB42" s="238">
        <v>59910.1</v>
      </c>
      <c r="AC42" s="92">
        <v>0.36871700000000002</v>
      </c>
      <c r="AD42" s="92">
        <v>-0.15756600000000001</v>
      </c>
      <c r="AE42" s="92">
        <v>7.2551199999999996E-2</v>
      </c>
      <c r="AF42" s="57">
        <v>2.9871200000000001E-2</v>
      </c>
      <c r="AG42" s="238">
        <v>21243.3</v>
      </c>
      <c r="AH42" s="92">
        <v>0.45207000000000003</v>
      </c>
      <c r="AI42" s="92">
        <v>-0.103489</v>
      </c>
      <c r="AJ42" s="92">
        <v>0.107816</v>
      </c>
      <c r="AK42" s="57">
        <v>0.33712199999999998</v>
      </c>
      <c r="AL42" s="238">
        <v>2454.9299999999998</v>
      </c>
      <c r="AM42" s="92">
        <v>0.25941700000000001</v>
      </c>
      <c r="AN42" s="92">
        <v>-0.20346400000000001</v>
      </c>
      <c r="AO42" s="92">
        <v>0.35086099999999998</v>
      </c>
      <c r="AP42" s="57">
        <v>0.56198099999999995</v>
      </c>
      <c r="AQ42" s="238">
        <v>2688.91</v>
      </c>
      <c r="AR42" s="92">
        <v>0.502216</v>
      </c>
      <c r="AS42" s="92">
        <v>0.14458699999999999</v>
      </c>
      <c r="AT42" s="92">
        <v>0.31983800000000001</v>
      </c>
      <c r="AU42" s="57">
        <v>0.65122500000000005</v>
      </c>
    </row>
    <row r="43" spans="1:47">
      <c r="A43" s="60" t="s">
        <v>300</v>
      </c>
      <c r="B43" s="60" t="s">
        <v>416</v>
      </c>
      <c r="C43" s="101" t="s">
        <v>2162</v>
      </c>
      <c r="D43" s="60" t="s">
        <v>1520</v>
      </c>
      <c r="E43" s="60" t="s">
        <v>4098</v>
      </c>
      <c r="F43" s="249" t="s">
        <v>3506</v>
      </c>
      <c r="G43" s="249" t="s">
        <v>3508</v>
      </c>
      <c r="H43" s="92">
        <v>0.28470000000000001</v>
      </c>
      <c r="I43" s="92">
        <v>0.1429</v>
      </c>
      <c r="J43" s="92">
        <v>2.1299999999999999E-2</v>
      </c>
      <c r="K43" s="250">
        <v>1.9999999999999999E-11</v>
      </c>
      <c r="L43" s="236">
        <v>721909.30309833004</v>
      </c>
      <c r="M43" s="91">
        <v>6.5089999999999995E-2</v>
      </c>
      <c r="N43" s="248">
        <v>41.4</v>
      </c>
      <c r="O43" s="60">
        <v>2</v>
      </c>
      <c r="P43" s="92">
        <v>0.28470000000000001</v>
      </c>
      <c r="Q43" s="92">
        <v>0.1744</v>
      </c>
      <c r="R43" s="92">
        <v>2.75E-2</v>
      </c>
      <c r="S43" s="57">
        <v>2.4099999999999999E-10</v>
      </c>
      <c r="T43" s="92">
        <v>8.5699999999999998E-2</v>
      </c>
      <c r="U43" s="92">
        <v>3.4299999999999997E-2</v>
      </c>
      <c r="V43" s="57">
        <v>1.247E-2</v>
      </c>
      <c r="W43" s="238">
        <v>220156</v>
      </c>
      <c r="X43" s="92">
        <v>0.28078999999999998</v>
      </c>
      <c r="Y43" s="92">
        <v>0.15129100000000001</v>
      </c>
      <c r="Z43" s="92">
        <v>3.8139199999999998E-2</v>
      </c>
      <c r="AA43" s="57">
        <v>7.2842099999999998E-5</v>
      </c>
      <c r="AB43" s="238">
        <v>59910</v>
      </c>
      <c r="AC43" s="92">
        <v>0.30066300000000001</v>
      </c>
      <c r="AD43" s="92">
        <v>9.7608700000000007E-2</v>
      </c>
      <c r="AE43" s="92">
        <v>8.0130499999999993E-2</v>
      </c>
      <c r="AF43" s="57">
        <v>0.22317799999999999</v>
      </c>
      <c r="AG43" s="238">
        <v>21243.4</v>
      </c>
      <c r="AH43" s="92">
        <v>0.26502399999999998</v>
      </c>
      <c r="AI43" s="92">
        <v>6.8346199999999996E-2</v>
      </c>
      <c r="AJ43" s="92">
        <v>0.12535299999999999</v>
      </c>
      <c r="AK43" s="57">
        <v>0.58559600000000001</v>
      </c>
      <c r="AL43" s="238">
        <v>2454.96</v>
      </c>
      <c r="AM43" s="92">
        <v>0.44702500000000001</v>
      </c>
      <c r="AN43" s="92">
        <v>-0.192742</v>
      </c>
      <c r="AO43" s="92">
        <v>0.32264599999999999</v>
      </c>
      <c r="AP43" s="57">
        <v>0.55025400000000002</v>
      </c>
      <c r="AQ43" s="238">
        <v>2688.91</v>
      </c>
      <c r="AR43" s="92">
        <v>0.297043</v>
      </c>
      <c r="AS43" s="92">
        <v>0.62613099999999999</v>
      </c>
      <c r="AT43" s="92">
        <v>0.346279</v>
      </c>
      <c r="AU43" s="57">
        <v>7.0580799999999999E-2</v>
      </c>
    </row>
    <row r="44" spans="1:47">
      <c r="A44" s="60" t="s">
        <v>301</v>
      </c>
      <c r="B44" s="60" t="s">
        <v>417</v>
      </c>
      <c r="C44" s="101" t="s">
        <v>3458</v>
      </c>
      <c r="D44" s="60" t="s">
        <v>1520</v>
      </c>
      <c r="E44" s="60" t="s">
        <v>4098</v>
      </c>
      <c r="F44" s="249" t="s">
        <v>1347</v>
      </c>
      <c r="G44" s="249" t="s">
        <v>3508</v>
      </c>
      <c r="H44" s="92">
        <v>0.82189999999999996</v>
      </c>
      <c r="I44" s="92">
        <v>0.1613</v>
      </c>
      <c r="J44" s="92">
        <v>2.5700000000000001E-2</v>
      </c>
      <c r="K44" s="250">
        <v>3.6199999999999999E-10</v>
      </c>
      <c r="L44" s="236">
        <v>739650.40611518</v>
      </c>
      <c r="M44" s="91">
        <v>0.3609</v>
      </c>
      <c r="N44" s="248">
        <v>8.6</v>
      </c>
      <c r="O44" s="60">
        <v>2</v>
      </c>
      <c r="P44" s="92">
        <v>0.82189999999999996</v>
      </c>
      <c r="Q44" s="92">
        <v>0.21290000000000001</v>
      </c>
      <c r="R44" s="92">
        <v>3.4000000000000002E-2</v>
      </c>
      <c r="S44" s="57">
        <v>3.6700000000000003E-10</v>
      </c>
      <c r="T44" s="92">
        <v>9.1899999999999996E-2</v>
      </c>
      <c r="U44" s="92">
        <v>3.9399999999999998E-2</v>
      </c>
      <c r="V44" s="57">
        <v>1.9640000000000001E-2</v>
      </c>
      <c r="W44" s="238">
        <v>220161</v>
      </c>
      <c r="X44" s="92">
        <v>0.82493899999999998</v>
      </c>
      <c r="Y44" s="92">
        <v>0.236424</v>
      </c>
      <c r="Z44" s="92">
        <v>4.3787699999999999E-2</v>
      </c>
      <c r="AA44" s="57">
        <v>6.6896599999999998E-8</v>
      </c>
      <c r="AB44" s="238">
        <v>59911.9</v>
      </c>
      <c r="AC44" s="92">
        <v>0.96529580000000004</v>
      </c>
      <c r="AD44" s="92">
        <v>0.39022600000000002</v>
      </c>
      <c r="AE44" s="92">
        <v>0.185784</v>
      </c>
      <c r="AF44" s="57">
        <v>3.5692000000000002E-2</v>
      </c>
      <c r="AG44" s="238">
        <v>21244</v>
      </c>
      <c r="AH44" s="92">
        <v>0.91965960000000002</v>
      </c>
      <c r="AI44" s="92">
        <v>0.13480800000000001</v>
      </c>
      <c r="AJ44" s="92">
        <v>0.18996399999999999</v>
      </c>
      <c r="AK44" s="57">
        <v>0.47792099999999998</v>
      </c>
      <c r="AL44" s="238" t="s">
        <v>4725</v>
      </c>
      <c r="AM44" s="92" t="s">
        <v>4725</v>
      </c>
      <c r="AN44" s="92" t="s">
        <v>4725</v>
      </c>
      <c r="AO44" s="92" t="s">
        <v>4725</v>
      </c>
      <c r="AP44" s="57" t="s">
        <v>4725</v>
      </c>
      <c r="AQ44" s="238">
        <v>2688.99</v>
      </c>
      <c r="AR44" s="92">
        <v>0.869502</v>
      </c>
      <c r="AS44" s="92">
        <v>-6.1893799999999999E-2</v>
      </c>
      <c r="AT44" s="92">
        <v>0.45016800000000001</v>
      </c>
      <c r="AU44" s="57">
        <v>0.89064299999999996</v>
      </c>
    </row>
    <row r="45" spans="1:47">
      <c r="A45" s="60" t="s">
        <v>347</v>
      </c>
      <c r="B45" s="60" t="s">
        <v>464</v>
      </c>
      <c r="C45" s="101" t="s">
        <v>1965</v>
      </c>
      <c r="D45" s="60" t="s">
        <v>1520</v>
      </c>
      <c r="E45" s="60" t="s">
        <v>4098</v>
      </c>
      <c r="F45" s="249" t="s">
        <v>3506</v>
      </c>
      <c r="G45" s="249" t="s">
        <v>3508</v>
      </c>
      <c r="H45" s="92">
        <v>0.46089999999999998</v>
      </c>
      <c r="I45" s="92">
        <v>-0.12709999999999999</v>
      </c>
      <c r="J45" s="92">
        <v>2.0299999999999999E-2</v>
      </c>
      <c r="K45" s="250">
        <v>4.2070000000000001E-10</v>
      </c>
      <c r="L45" s="236">
        <v>648699.35829569993</v>
      </c>
      <c r="M45" s="91">
        <v>0.76129999999999998</v>
      </c>
      <c r="N45" s="248">
        <v>0</v>
      </c>
      <c r="O45" s="60">
        <v>3</v>
      </c>
      <c r="P45" s="92">
        <v>0.46089999999999998</v>
      </c>
      <c r="Q45" s="92">
        <v>-0.14180000000000001</v>
      </c>
      <c r="R45" s="92">
        <v>2.64E-2</v>
      </c>
      <c r="S45" s="57">
        <v>8.1100000000000005E-8</v>
      </c>
      <c r="T45" s="92">
        <v>-0.1057</v>
      </c>
      <c r="U45" s="92">
        <v>3.1899999999999998E-2</v>
      </c>
      <c r="V45" s="57">
        <v>9.1330000000000003E-4</v>
      </c>
      <c r="W45" s="238">
        <v>220158</v>
      </c>
      <c r="X45" s="92">
        <v>0.45792300000000002</v>
      </c>
      <c r="Y45" s="92">
        <v>-0.14606</v>
      </c>
      <c r="Z45" s="92">
        <v>3.41476E-2</v>
      </c>
      <c r="AA45" s="57">
        <v>1.8917900000000001E-5</v>
      </c>
      <c r="AB45" s="238" t="s">
        <v>4725</v>
      </c>
      <c r="AC45" s="92" t="s">
        <v>4725</v>
      </c>
      <c r="AD45" s="92" t="s">
        <v>4725</v>
      </c>
      <c r="AE45" s="92" t="s">
        <v>4725</v>
      </c>
      <c r="AF45" s="57" t="s">
        <v>4725</v>
      </c>
      <c r="AG45" s="238">
        <v>21243.5</v>
      </c>
      <c r="AH45" s="92">
        <v>0.45612200000000003</v>
      </c>
      <c r="AI45" s="92">
        <v>-0.196162</v>
      </c>
      <c r="AJ45" s="92">
        <v>0.104878</v>
      </c>
      <c r="AK45" s="57">
        <v>6.1430800000000001E-2</v>
      </c>
      <c r="AL45" s="238">
        <v>2454.94</v>
      </c>
      <c r="AM45" s="92">
        <v>0.50946999999999998</v>
      </c>
      <c r="AN45" s="92">
        <v>7.0113200000000001E-2</v>
      </c>
      <c r="AO45" s="92">
        <v>0.30310100000000001</v>
      </c>
      <c r="AP45" s="57">
        <v>0.81706599999999996</v>
      </c>
      <c r="AQ45" s="238">
        <v>2688.94</v>
      </c>
      <c r="AR45" s="92">
        <v>0.45684900000000001</v>
      </c>
      <c r="AS45" s="92">
        <v>9.2487000000000003E-3</v>
      </c>
      <c r="AT45" s="92">
        <v>0.30076900000000001</v>
      </c>
      <c r="AU45" s="57">
        <v>0.97546900000000003</v>
      </c>
    </row>
    <row r="46" spans="1:47">
      <c r="A46" s="60" t="s">
        <v>348</v>
      </c>
      <c r="B46" s="60" t="s">
        <v>465</v>
      </c>
      <c r="C46" s="101" t="s">
        <v>3420</v>
      </c>
      <c r="D46" s="60" t="s">
        <v>1520</v>
      </c>
      <c r="E46" s="60" t="s">
        <v>3420</v>
      </c>
      <c r="F46" s="249" t="s">
        <v>3506</v>
      </c>
      <c r="G46" s="249" t="s">
        <v>3508</v>
      </c>
      <c r="H46" s="92">
        <v>0.56100000000000005</v>
      </c>
      <c r="I46" s="92">
        <v>0.10440000000000001</v>
      </c>
      <c r="J46" s="92">
        <v>1.9099999999999999E-2</v>
      </c>
      <c r="K46" s="250">
        <v>4.503E-8</v>
      </c>
      <c r="L46" s="236">
        <v>745894.44368617004</v>
      </c>
      <c r="M46" s="91">
        <v>0.26190000000000002</v>
      </c>
      <c r="N46" s="248">
        <v>18</v>
      </c>
      <c r="O46" s="60">
        <v>3</v>
      </c>
      <c r="P46" s="92">
        <v>0.56100000000000005</v>
      </c>
      <c r="Q46" s="92">
        <v>0.1303</v>
      </c>
      <c r="R46" s="92">
        <v>2.4500000000000001E-2</v>
      </c>
      <c r="S46" s="57">
        <v>1.03E-7</v>
      </c>
      <c r="T46" s="92">
        <v>6.4299999999999996E-2</v>
      </c>
      <c r="U46" s="92">
        <v>3.0499999999999999E-2</v>
      </c>
      <c r="V46" s="57">
        <v>3.5029999999999999E-2</v>
      </c>
      <c r="W46" s="238">
        <v>220150</v>
      </c>
      <c r="X46" s="92">
        <v>0.55955500000000002</v>
      </c>
      <c r="Y46" s="92">
        <v>0.115329</v>
      </c>
      <c r="Z46" s="92">
        <v>3.3854099999999998E-2</v>
      </c>
      <c r="AA46" s="57">
        <v>6.5767699999999996E-4</v>
      </c>
      <c r="AB46" s="238">
        <v>59910</v>
      </c>
      <c r="AC46" s="92">
        <v>0.540968</v>
      </c>
      <c r="AD46" s="92">
        <v>0.173483</v>
      </c>
      <c r="AE46" s="92">
        <v>6.9420599999999999E-2</v>
      </c>
      <c r="AF46" s="57">
        <v>1.2454399999999999E-2</v>
      </c>
      <c r="AG46" s="238">
        <v>21243.200000000001</v>
      </c>
      <c r="AH46" s="92">
        <v>0.50300599999999995</v>
      </c>
      <c r="AI46" s="92">
        <v>0.173703</v>
      </c>
      <c r="AJ46" s="92">
        <v>0.104655</v>
      </c>
      <c r="AK46" s="57">
        <v>9.6962400000000004E-2</v>
      </c>
      <c r="AL46" s="238">
        <v>2454.7800000000002</v>
      </c>
      <c r="AM46" s="92">
        <v>0.64635299999999996</v>
      </c>
      <c r="AN46" s="92">
        <v>0.227405</v>
      </c>
      <c r="AO46" s="92">
        <v>0.30476599999999998</v>
      </c>
      <c r="AP46" s="57">
        <v>0.45556999999999997</v>
      </c>
      <c r="AQ46" s="238">
        <v>2688.87</v>
      </c>
      <c r="AR46" s="92">
        <v>0.53360399999999997</v>
      </c>
      <c r="AS46" s="92">
        <v>0.179558</v>
      </c>
      <c r="AT46" s="92">
        <v>0.31151699999999999</v>
      </c>
      <c r="AU46" s="57">
        <v>0.56434799999999996</v>
      </c>
    </row>
    <row r="47" spans="1:47">
      <c r="A47" s="60" t="s">
        <v>94</v>
      </c>
      <c r="B47" s="60" t="s">
        <v>93</v>
      </c>
      <c r="C47" s="101" t="s">
        <v>1367</v>
      </c>
      <c r="D47" s="60" t="s">
        <v>1520</v>
      </c>
      <c r="E47" s="60" t="s">
        <v>4098</v>
      </c>
      <c r="F47" s="249" t="s">
        <v>1347</v>
      </c>
      <c r="G47" s="249" t="s">
        <v>3508</v>
      </c>
      <c r="H47" s="92">
        <v>0.26429999999999998</v>
      </c>
      <c r="I47" s="92">
        <v>0.13020000000000001</v>
      </c>
      <c r="J47" s="92">
        <v>2.1399999999999999E-2</v>
      </c>
      <c r="K47" s="250">
        <v>1.206E-9</v>
      </c>
      <c r="L47" s="236">
        <v>754085.16399406001</v>
      </c>
      <c r="M47" s="91">
        <v>0.65310000000000001</v>
      </c>
      <c r="N47" s="248">
        <v>0</v>
      </c>
      <c r="O47" s="60">
        <v>2</v>
      </c>
      <c r="P47" s="92">
        <v>0.26429999999999998</v>
      </c>
      <c r="Q47" s="92">
        <v>0.15659999999999999</v>
      </c>
      <c r="R47" s="92">
        <v>2.7699999999999999E-2</v>
      </c>
      <c r="S47" s="57">
        <v>1.4999999999999999E-8</v>
      </c>
      <c r="T47" s="92">
        <v>9.0700000000000003E-2</v>
      </c>
      <c r="U47" s="92">
        <v>3.39E-2</v>
      </c>
      <c r="V47" s="57">
        <v>7.3899999999999999E-3</v>
      </c>
      <c r="W47" s="238">
        <v>220163</v>
      </c>
      <c r="X47" s="92">
        <v>0.26648899999999998</v>
      </c>
      <c r="Y47" s="92">
        <v>0.193823</v>
      </c>
      <c r="Z47" s="92">
        <v>3.7667600000000002E-2</v>
      </c>
      <c r="AA47" s="57">
        <v>2.66674E-7</v>
      </c>
      <c r="AB47" s="238">
        <v>59912</v>
      </c>
      <c r="AC47" s="92">
        <v>0.19001999999999999</v>
      </c>
      <c r="AD47" s="92">
        <v>0.13301499999999999</v>
      </c>
      <c r="AE47" s="92">
        <v>8.5215299999999994E-2</v>
      </c>
      <c r="AF47" s="57">
        <v>0.118538</v>
      </c>
      <c r="AG47" s="238">
        <v>21244</v>
      </c>
      <c r="AH47" s="92">
        <v>0.248557</v>
      </c>
      <c r="AI47" s="92">
        <v>-4.25736E-3</v>
      </c>
      <c r="AJ47" s="92">
        <v>0.119464</v>
      </c>
      <c r="AK47" s="57">
        <v>0.97157199999999999</v>
      </c>
      <c r="AL47" s="238">
        <v>2454.9899999999998</v>
      </c>
      <c r="AM47" s="92">
        <v>0.34888200000000003</v>
      </c>
      <c r="AN47" s="92">
        <v>-0.13166600000000001</v>
      </c>
      <c r="AO47" s="92">
        <v>0.30501</v>
      </c>
      <c r="AP47" s="57">
        <v>0.66597600000000001</v>
      </c>
      <c r="AQ47" s="238">
        <v>2689</v>
      </c>
      <c r="AR47" s="92">
        <v>0.276142</v>
      </c>
      <c r="AS47" s="92">
        <v>0.44598399999999999</v>
      </c>
      <c r="AT47" s="92">
        <v>0.342941</v>
      </c>
      <c r="AU47" s="57">
        <v>0.193439</v>
      </c>
    </row>
    <row r="48" spans="1:47">
      <c r="A48" s="60" t="s">
        <v>349</v>
      </c>
      <c r="B48" s="60" t="s">
        <v>466</v>
      </c>
      <c r="C48" s="101" t="s">
        <v>2164</v>
      </c>
      <c r="D48" s="60">
        <v>15092</v>
      </c>
      <c r="E48" s="60" t="s">
        <v>3421</v>
      </c>
      <c r="F48" s="249" t="s">
        <v>3506</v>
      </c>
      <c r="G48" s="249" t="s">
        <v>3508</v>
      </c>
      <c r="H48" s="92">
        <v>4.3499999999999997E-2</v>
      </c>
      <c r="I48" s="92">
        <v>-0.35630000000000001</v>
      </c>
      <c r="J48" s="92">
        <v>6.1699999999999998E-2</v>
      </c>
      <c r="K48" s="250">
        <v>7.8329999999999997E-9</v>
      </c>
      <c r="L48" s="236">
        <v>671759.91330631007</v>
      </c>
      <c r="M48" s="91">
        <v>0.4496</v>
      </c>
      <c r="N48" s="248">
        <v>0</v>
      </c>
      <c r="O48" s="60">
        <v>3</v>
      </c>
      <c r="P48" s="92">
        <v>4.3499999999999997E-2</v>
      </c>
      <c r="Q48" s="92">
        <v>-0.40239999999999998</v>
      </c>
      <c r="R48" s="92">
        <v>7.4999999999999997E-2</v>
      </c>
      <c r="S48" s="57">
        <v>8.1800000000000005E-8</v>
      </c>
      <c r="T48" s="92">
        <v>-0.25979999999999998</v>
      </c>
      <c r="U48" s="92">
        <v>0.1086</v>
      </c>
      <c r="V48" s="57">
        <v>1.678E-2</v>
      </c>
      <c r="W48" s="238">
        <v>220163</v>
      </c>
      <c r="X48" s="92">
        <v>2.56522E-2</v>
      </c>
      <c r="Y48" s="92">
        <v>-0.433923</v>
      </c>
      <c r="Z48" s="92">
        <v>0.11145099999999999</v>
      </c>
      <c r="AA48" s="57">
        <v>9.8847500000000005E-5</v>
      </c>
      <c r="AB48" s="238">
        <v>59911.4</v>
      </c>
      <c r="AC48" s="92">
        <v>2.12047E-2</v>
      </c>
      <c r="AD48" s="92">
        <v>-0.762212</v>
      </c>
      <c r="AE48" s="92">
        <v>0.31404100000000001</v>
      </c>
      <c r="AF48" s="57">
        <v>1.52196E-2</v>
      </c>
      <c r="AG48" s="238">
        <v>21243.7</v>
      </c>
      <c r="AH48" s="92">
        <v>0.13383700000000001</v>
      </c>
      <c r="AI48" s="92">
        <v>-0.47106999999999999</v>
      </c>
      <c r="AJ48" s="92">
        <v>0.15518199999999999</v>
      </c>
      <c r="AK48" s="57">
        <v>2.4005200000000002E-3</v>
      </c>
      <c r="AL48" s="238">
        <v>2454.9699999999998</v>
      </c>
      <c r="AM48" s="92">
        <v>7.9716599999999999E-2</v>
      </c>
      <c r="AN48" s="92">
        <v>-0.37620799999999999</v>
      </c>
      <c r="AO48" s="92">
        <v>0.57109600000000005</v>
      </c>
      <c r="AP48" s="57">
        <v>0.51005800000000001</v>
      </c>
      <c r="AQ48" s="238" t="s">
        <v>4725</v>
      </c>
      <c r="AR48" s="92" t="s">
        <v>4725</v>
      </c>
      <c r="AS48" s="92" t="s">
        <v>4725</v>
      </c>
      <c r="AT48" s="92" t="s">
        <v>4725</v>
      </c>
      <c r="AU48" s="57" t="s">
        <v>4725</v>
      </c>
    </row>
    <row r="49" spans="1:47">
      <c r="A49" s="60" t="s">
        <v>271</v>
      </c>
      <c r="B49" s="60" t="s">
        <v>386</v>
      </c>
      <c r="C49" s="101" t="s">
        <v>1892</v>
      </c>
      <c r="D49" s="60" t="s">
        <v>1520</v>
      </c>
      <c r="E49" s="60" t="s">
        <v>4098</v>
      </c>
      <c r="F49" s="249" t="s">
        <v>1347</v>
      </c>
      <c r="G49" s="249" t="s">
        <v>3506</v>
      </c>
      <c r="H49" s="92">
        <v>0.56659999999999999</v>
      </c>
      <c r="I49" s="92">
        <v>0.16089999999999999</v>
      </c>
      <c r="J49" s="92">
        <v>1.9800000000000002E-2</v>
      </c>
      <c r="K49" s="250">
        <v>3.9010000000000002E-16</v>
      </c>
      <c r="L49" s="236">
        <v>723811.0891024</v>
      </c>
      <c r="M49" s="91">
        <v>0.9385</v>
      </c>
      <c r="N49" s="248">
        <v>0</v>
      </c>
      <c r="O49" s="60">
        <v>1</v>
      </c>
      <c r="P49" s="92">
        <v>0.56659999999999999</v>
      </c>
      <c r="Q49" s="92">
        <v>0.17380000000000001</v>
      </c>
      <c r="R49" s="92">
        <v>2.53E-2</v>
      </c>
      <c r="S49" s="57">
        <v>6.49E-12</v>
      </c>
      <c r="T49" s="92">
        <v>0.14080000000000001</v>
      </c>
      <c r="U49" s="92">
        <v>3.1699999999999999E-2</v>
      </c>
      <c r="V49" s="57">
        <v>8.7139999999999999E-6</v>
      </c>
      <c r="W49" s="238">
        <v>220157</v>
      </c>
      <c r="X49" s="92">
        <v>0.59298000000000006</v>
      </c>
      <c r="Y49" s="92">
        <v>0.181032</v>
      </c>
      <c r="Z49" s="92">
        <v>3.43129E-2</v>
      </c>
      <c r="AA49" s="57">
        <v>1.321E-7</v>
      </c>
      <c r="AB49" s="238">
        <v>59911</v>
      </c>
      <c r="AC49" s="92">
        <v>0.22190600000000005</v>
      </c>
      <c r="AD49" s="92">
        <v>0.114687</v>
      </c>
      <c r="AE49" s="92">
        <v>8.0749600000000005E-2</v>
      </c>
      <c r="AF49" s="57">
        <v>0.155525</v>
      </c>
      <c r="AG49" s="238">
        <v>21243.5</v>
      </c>
      <c r="AH49" s="92">
        <v>0.42138500000000001</v>
      </c>
      <c r="AI49" s="92">
        <v>0.11386599999999999</v>
      </c>
      <c r="AJ49" s="92">
        <v>0.105265</v>
      </c>
      <c r="AK49" s="57">
        <v>0.27938000000000002</v>
      </c>
      <c r="AL49" s="238">
        <v>2454.94</v>
      </c>
      <c r="AM49" s="92">
        <v>0.32782800000000001</v>
      </c>
      <c r="AN49" s="92">
        <v>-0.133599</v>
      </c>
      <c r="AO49" s="92">
        <v>0.31721500000000002</v>
      </c>
      <c r="AP49" s="57">
        <v>0.67363499999999998</v>
      </c>
      <c r="AQ49" s="238">
        <v>2688.9</v>
      </c>
      <c r="AR49" s="92">
        <v>0.50495599999999996</v>
      </c>
      <c r="AS49" s="92">
        <v>0.45896999999999999</v>
      </c>
      <c r="AT49" s="92">
        <v>0.299035</v>
      </c>
      <c r="AU49" s="57">
        <v>0.124824</v>
      </c>
    </row>
    <row r="50" spans="1:47">
      <c r="A50" s="60" t="s">
        <v>350</v>
      </c>
      <c r="B50" s="60" t="s">
        <v>467</v>
      </c>
      <c r="C50" s="101" t="s">
        <v>3420</v>
      </c>
      <c r="D50" s="60" t="s">
        <v>1520</v>
      </c>
      <c r="E50" s="60" t="s">
        <v>3420</v>
      </c>
      <c r="F50" s="249" t="s">
        <v>1347</v>
      </c>
      <c r="G50" s="249" t="s">
        <v>3502</v>
      </c>
      <c r="H50" s="92">
        <v>0.87409999999999999</v>
      </c>
      <c r="I50" s="92">
        <v>0.16650000000000001</v>
      </c>
      <c r="J50" s="92">
        <v>3.0200000000000001E-2</v>
      </c>
      <c r="K50" s="250">
        <v>3.4650000000000003E-8</v>
      </c>
      <c r="L50" s="236">
        <v>697589.0943451901</v>
      </c>
      <c r="M50" s="91">
        <v>0.1069</v>
      </c>
      <c r="N50" s="248">
        <v>34.4</v>
      </c>
      <c r="O50" s="60">
        <v>3</v>
      </c>
      <c r="P50" s="92">
        <v>0.87409999999999999</v>
      </c>
      <c r="Q50" s="92">
        <v>0.21240000000000001</v>
      </c>
      <c r="R50" s="92">
        <v>4.0099999999999997E-2</v>
      </c>
      <c r="S50" s="57">
        <v>1.1600000000000001E-7</v>
      </c>
      <c r="T50" s="92">
        <v>0.10630000000000001</v>
      </c>
      <c r="U50" s="92">
        <v>4.5900000000000003E-2</v>
      </c>
      <c r="V50" s="57">
        <v>2.0490000000000001E-2</v>
      </c>
      <c r="W50" s="238">
        <v>220159</v>
      </c>
      <c r="X50" s="92">
        <v>0.87615200000000004</v>
      </c>
      <c r="Y50" s="92">
        <v>0.102641</v>
      </c>
      <c r="Z50" s="92">
        <v>5.3238000000000001E-2</v>
      </c>
      <c r="AA50" s="57">
        <v>5.3858900000000001E-2</v>
      </c>
      <c r="AB50" s="238">
        <v>59911.6</v>
      </c>
      <c r="AC50" s="92">
        <v>0.96470940000000005</v>
      </c>
      <c r="AD50" s="92">
        <v>0.229321</v>
      </c>
      <c r="AE50" s="92">
        <v>0.20834800000000001</v>
      </c>
      <c r="AF50" s="57">
        <v>0.27104200000000001</v>
      </c>
      <c r="AG50" s="238">
        <v>21243.599999999999</v>
      </c>
      <c r="AH50" s="92">
        <v>0.90393389999999996</v>
      </c>
      <c r="AI50" s="92">
        <v>0.33477000000000001</v>
      </c>
      <c r="AJ50" s="92">
        <v>0.188966</v>
      </c>
      <c r="AK50" s="57">
        <v>7.6462799999999997E-2</v>
      </c>
      <c r="AL50" s="238">
        <v>2454.9699999999998</v>
      </c>
      <c r="AM50" s="92">
        <v>0.94376020000000005</v>
      </c>
      <c r="AN50" s="92">
        <v>-0.68815899999999997</v>
      </c>
      <c r="AO50" s="92">
        <v>0.68076899999999996</v>
      </c>
      <c r="AP50" s="57">
        <v>0.312085</v>
      </c>
      <c r="AQ50" s="238">
        <v>2688.94</v>
      </c>
      <c r="AR50" s="92">
        <v>0.89890599999999998</v>
      </c>
      <c r="AS50" s="92">
        <v>-0.11909599999999999</v>
      </c>
      <c r="AT50" s="92">
        <v>0.54642000000000002</v>
      </c>
      <c r="AU50" s="57">
        <v>0.82746299999999995</v>
      </c>
    </row>
    <row r="51" spans="1:47">
      <c r="A51" s="60" t="s">
        <v>272</v>
      </c>
      <c r="B51" s="60" t="s">
        <v>387</v>
      </c>
      <c r="C51" s="101" t="s">
        <v>2183</v>
      </c>
      <c r="D51" s="60" t="s">
        <v>1520</v>
      </c>
      <c r="E51" s="60" t="s">
        <v>4098</v>
      </c>
      <c r="F51" s="249" t="s">
        <v>3506</v>
      </c>
      <c r="G51" s="249" t="s">
        <v>3508</v>
      </c>
      <c r="H51" s="92">
        <v>0.58740000000000003</v>
      </c>
      <c r="I51" s="92">
        <v>-0.18160000000000001</v>
      </c>
      <c r="J51" s="92">
        <v>2.0199999999999999E-2</v>
      </c>
      <c r="K51" s="250">
        <v>2.161E-19</v>
      </c>
      <c r="L51" s="236">
        <v>686102.91028192989</v>
      </c>
      <c r="M51" s="91">
        <v>0.59699999999999998</v>
      </c>
      <c r="N51" s="248">
        <v>0</v>
      </c>
      <c r="O51" s="60">
        <v>1</v>
      </c>
      <c r="P51" s="92">
        <v>0.58740000000000003</v>
      </c>
      <c r="Q51" s="92">
        <v>-0.17630000000000001</v>
      </c>
      <c r="R51" s="92">
        <v>2.6599999999999999E-2</v>
      </c>
      <c r="S51" s="57">
        <v>3.47E-11</v>
      </c>
      <c r="T51" s="92">
        <v>-0.18890000000000001</v>
      </c>
      <c r="U51" s="92">
        <v>3.09E-2</v>
      </c>
      <c r="V51" s="57">
        <v>1.0190000000000001E-9</v>
      </c>
      <c r="W51" s="238">
        <v>220162</v>
      </c>
      <c r="X51" s="92">
        <v>0.58637099999999998</v>
      </c>
      <c r="Y51" s="92">
        <v>-0.19553300000000001</v>
      </c>
      <c r="Z51" s="92">
        <v>3.3682400000000001E-2</v>
      </c>
      <c r="AA51" s="57">
        <v>6.4291599999999997E-9</v>
      </c>
      <c r="AB51" s="238" t="s">
        <v>4725</v>
      </c>
      <c r="AC51" s="92" t="s">
        <v>4725</v>
      </c>
      <c r="AD51" s="92" t="s">
        <v>4725</v>
      </c>
      <c r="AE51" s="92" t="s">
        <v>4725</v>
      </c>
      <c r="AF51" s="57" t="s">
        <v>4725</v>
      </c>
      <c r="AG51" s="238">
        <v>21244</v>
      </c>
      <c r="AH51" s="92">
        <v>0.79192799999999997</v>
      </c>
      <c r="AI51" s="92">
        <v>3.1673899999999998E-2</v>
      </c>
      <c r="AJ51" s="92">
        <v>0.12634100000000001</v>
      </c>
      <c r="AK51" s="57">
        <v>0.80204500000000001</v>
      </c>
      <c r="AL51" s="238">
        <v>2454.9899999999998</v>
      </c>
      <c r="AM51" s="92">
        <v>0.94319699999999995</v>
      </c>
      <c r="AN51" s="92">
        <v>-1.3055300000000001</v>
      </c>
      <c r="AO51" s="92">
        <v>0.62131800000000004</v>
      </c>
      <c r="AP51" s="57">
        <v>3.5621399999999998E-2</v>
      </c>
      <c r="AQ51" s="238">
        <v>2689</v>
      </c>
      <c r="AR51" s="92">
        <v>0.69672999999999996</v>
      </c>
      <c r="AS51" s="92">
        <v>-0.15371799999999999</v>
      </c>
      <c r="AT51" s="92">
        <v>0.321606</v>
      </c>
      <c r="AU51" s="57">
        <v>0.63266999999999995</v>
      </c>
    </row>
    <row r="52" spans="1:47">
      <c r="A52" s="60" t="s">
        <v>302</v>
      </c>
      <c r="B52" s="60" t="s">
        <v>418</v>
      </c>
      <c r="C52" s="101" t="s">
        <v>3420</v>
      </c>
      <c r="D52" s="60" t="s">
        <v>1520</v>
      </c>
      <c r="E52" s="60" t="s">
        <v>3420</v>
      </c>
      <c r="F52" s="249" t="s">
        <v>3506</v>
      </c>
      <c r="G52" s="249" t="s">
        <v>3508</v>
      </c>
      <c r="H52" s="92">
        <v>0.90100000000000002</v>
      </c>
      <c r="I52" s="92">
        <v>-0.21929999999999999</v>
      </c>
      <c r="J52" s="92">
        <v>3.2500000000000001E-2</v>
      </c>
      <c r="K52" s="250">
        <v>1.5150000000000001E-11</v>
      </c>
      <c r="L52" s="236">
        <v>719076.45443925005</v>
      </c>
      <c r="M52" s="91">
        <v>0.16500000000000001</v>
      </c>
      <c r="N52" s="248">
        <v>28.6</v>
      </c>
      <c r="O52" s="60">
        <v>2</v>
      </c>
      <c r="P52" s="92">
        <v>0.90100000000000002</v>
      </c>
      <c r="Q52" s="92">
        <v>-0.24660000000000001</v>
      </c>
      <c r="R52" s="92">
        <v>4.1500000000000002E-2</v>
      </c>
      <c r="S52" s="57">
        <v>2.8299999999999999E-9</v>
      </c>
      <c r="T52" s="92">
        <v>-0.17610000000000001</v>
      </c>
      <c r="U52" s="92">
        <v>5.2299999999999999E-2</v>
      </c>
      <c r="V52" s="57">
        <v>7.6219999999999999E-4</v>
      </c>
      <c r="W52" s="238">
        <v>220159</v>
      </c>
      <c r="X52" s="92">
        <v>0.90492139999999999</v>
      </c>
      <c r="Y52" s="92">
        <v>-0.311056</v>
      </c>
      <c r="Z52" s="92">
        <v>5.8963399999999999E-2</v>
      </c>
      <c r="AA52" s="57">
        <v>1.3246799999999999E-7</v>
      </c>
      <c r="AB52" s="238">
        <v>59910.9</v>
      </c>
      <c r="AC52" s="92">
        <v>0.86579000000000006</v>
      </c>
      <c r="AD52" s="92">
        <v>-0.163378</v>
      </c>
      <c r="AE52" s="92">
        <v>0.102307</v>
      </c>
      <c r="AF52" s="57">
        <v>0.11028</v>
      </c>
      <c r="AG52" s="238">
        <v>21243.7</v>
      </c>
      <c r="AH52" s="92">
        <v>0.91775329999999999</v>
      </c>
      <c r="AI52" s="92">
        <v>-3.1188E-2</v>
      </c>
      <c r="AJ52" s="92">
        <v>0.197987</v>
      </c>
      <c r="AK52" s="57">
        <v>0.87483100000000003</v>
      </c>
      <c r="AL52" s="238" t="s">
        <v>4725</v>
      </c>
      <c r="AM52" s="92" t="s">
        <v>4725</v>
      </c>
      <c r="AN52" s="92" t="s">
        <v>4725</v>
      </c>
      <c r="AO52" s="92" t="s">
        <v>4725</v>
      </c>
      <c r="AP52" s="57" t="s">
        <v>4725</v>
      </c>
      <c r="AQ52" s="238">
        <v>2688.97</v>
      </c>
      <c r="AR52" s="92">
        <v>0.90914150000000005</v>
      </c>
      <c r="AS52" s="92">
        <v>-0.67115199999999997</v>
      </c>
      <c r="AT52" s="92">
        <v>0.55791000000000002</v>
      </c>
      <c r="AU52" s="57">
        <v>0.228986</v>
      </c>
    </row>
    <row r="53" spans="1:47">
      <c r="A53" s="60" t="s">
        <v>303</v>
      </c>
      <c r="B53" s="60" t="s">
        <v>419</v>
      </c>
      <c r="C53" s="101" t="s">
        <v>1354</v>
      </c>
      <c r="D53" s="60" t="s">
        <v>1520</v>
      </c>
      <c r="E53" s="60" t="s">
        <v>4098</v>
      </c>
      <c r="F53" s="249" t="s">
        <v>1347</v>
      </c>
      <c r="G53" s="249" t="s">
        <v>3502</v>
      </c>
      <c r="H53" s="92">
        <v>0.63439999999999996</v>
      </c>
      <c r="I53" s="92">
        <v>0.13519999999999999</v>
      </c>
      <c r="J53" s="92">
        <v>2.0199999999999999E-2</v>
      </c>
      <c r="K53" s="250">
        <v>2.081E-11</v>
      </c>
      <c r="L53" s="236">
        <v>711233.77663417999</v>
      </c>
      <c r="M53" s="91">
        <v>0.69840000000000002</v>
      </c>
      <c r="N53" s="248">
        <v>0</v>
      </c>
      <c r="O53" s="60">
        <v>2</v>
      </c>
      <c r="P53" s="92">
        <v>0.63439999999999996</v>
      </c>
      <c r="Q53" s="92">
        <v>0.1522</v>
      </c>
      <c r="R53" s="92">
        <v>2.5999999999999999E-2</v>
      </c>
      <c r="S53" s="57">
        <v>4.49E-9</v>
      </c>
      <c r="T53" s="92">
        <v>0.10929999999999999</v>
      </c>
      <c r="U53" s="92">
        <v>3.2099999999999997E-2</v>
      </c>
      <c r="V53" s="57">
        <v>6.6870000000000005E-4</v>
      </c>
      <c r="W53" s="238">
        <v>220156</v>
      </c>
      <c r="X53" s="92">
        <v>0.64528200000000002</v>
      </c>
      <c r="Y53" s="92">
        <v>0.148705</v>
      </c>
      <c r="Z53" s="92">
        <v>3.6196100000000002E-2</v>
      </c>
      <c r="AA53" s="57">
        <v>3.9854100000000002E-5</v>
      </c>
      <c r="AB53" s="238">
        <v>59910.2</v>
      </c>
      <c r="AC53" s="92">
        <v>0.56120999999999999</v>
      </c>
      <c r="AD53" s="92">
        <v>0.10693900000000001</v>
      </c>
      <c r="AE53" s="92">
        <v>7.4580599999999997E-2</v>
      </c>
      <c r="AF53" s="57">
        <v>0.151611</v>
      </c>
      <c r="AG53" s="238">
        <v>21243.4</v>
      </c>
      <c r="AH53" s="92">
        <v>0.64720100000000003</v>
      </c>
      <c r="AI53" s="92">
        <v>0.24630299999999999</v>
      </c>
      <c r="AJ53" s="92">
        <v>0.113596</v>
      </c>
      <c r="AK53" s="57">
        <v>3.0140699999999999E-2</v>
      </c>
      <c r="AL53" s="238">
        <v>2454.91</v>
      </c>
      <c r="AM53" s="92">
        <v>0.72078900000000001</v>
      </c>
      <c r="AN53" s="92">
        <v>-0.28159800000000001</v>
      </c>
      <c r="AO53" s="92">
        <v>0.34946500000000003</v>
      </c>
      <c r="AP53" s="57">
        <v>0.42035899999999998</v>
      </c>
      <c r="AQ53" s="238">
        <v>2688.9</v>
      </c>
      <c r="AR53" s="92">
        <v>0.63141199999999997</v>
      </c>
      <c r="AS53" s="92">
        <v>-8.3912500000000001E-2</v>
      </c>
      <c r="AT53" s="92">
        <v>0.330758</v>
      </c>
      <c r="AU53" s="57">
        <v>0.79972900000000002</v>
      </c>
    </row>
    <row r="54" spans="1:47">
      <c r="A54" s="60" t="s">
        <v>273</v>
      </c>
      <c r="B54" s="60" t="s">
        <v>388</v>
      </c>
      <c r="C54" s="101" t="s">
        <v>712</v>
      </c>
      <c r="D54" s="60" t="s">
        <v>1520</v>
      </c>
      <c r="E54" s="60" t="s">
        <v>3419</v>
      </c>
      <c r="F54" s="249" t="s">
        <v>1347</v>
      </c>
      <c r="G54" s="249" t="s">
        <v>3506</v>
      </c>
      <c r="H54" s="92">
        <v>0.52270000000000005</v>
      </c>
      <c r="I54" s="92">
        <v>0.1431</v>
      </c>
      <c r="J54" s="92">
        <v>1.89E-2</v>
      </c>
      <c r="K54" s="250">
        <v>3.9279999999999998E-14</v>
      </c>
      <c r="L54" s="236">
        <v>750353.41031612002</v>
      </c>
      <c r="M54" s="91">
        <v>0.1009</v>
      </c>
      <c r="N54" s="248">
        <v>35.200000000000003</v>
      </c>
      <c r="O54" s="60">
        <v>1</v>
      </c>
      <c r="P54" s="92">
        <v>0.52270000000000005</v>
      </c>
      <c r="Q54" s="92">
        <v>0.16120000000000001</v>
      </c>
      <c r="R54" s="92">
        <v>2.4199999999999999E-2</v>
      </c>
      <c r="S54" s="57">
        <v>2.7699999999999999E-11</v>
      </c>
      <c r="T54" s="92">
        <v>0.11459999999999999</v>
      </c>
      <c r="U54" s="92">
        <v>3.0300000000000001E-2</v>
      </c>
      <c r="V54" s="57">
        <v>1.5469999999999999E-4</v>
      </c>
      <c r="W54" s="238">
        <v>220154</v>
      </c>
      <c r="X54" s="92">
        <v>0.52614399999999995</v>
      </c>
      <c r="Y54" s="92">
        <v>0.144534</v>
      </c>
      <c r="Z54" s="92">
        <v>3.3432299999999998E-2</v>
      </c>
      <c r="AA54" s="57">
        <v>1.53791E-5</v>
      </c>
      <c r="AB54" s="238">
        <v>59910</v>
      </c>
      <c r="AC54" s="92">
        <v>0.47547200000000001</v>
      </c>
      <c r="AD54" s="92">
        <v>2.98567E-2</v>
      </c>
      <c r="AE54" s="92">
        <v>6.7626800000000001E-2</v>
      </c>
      <c r="AF54" s="57">
        <v>0.658856</v>
      </c>
      <c r="AG54" s="238">
        <v>21243.599999999999</v>
      </c>
      <c r="AH54" s="92">
        <v>0.45389099999999999</v>
      </c>
      <c r="AI54" s="92">
        <v>0.35365400000000002</v>
      </c>
      <c r="AJ54" s="92">
        <v>0.104173</v>
      </c>
      <c r="AK54" s="57">
        <v>6.8659199999999997E-4</v>
      </c>
      <c r="AL54" s="238">
        <v>2454.96</v>
      </c>
      <c r="AM54" s="92">
        <v>0.28651599999999999</v>
      </c>
      <c r="AN54" s="92">
        <v>0.58756299999999995</v>
      </c>
      <c r="AO54" s="92">
        <v>0.32506499999999999</v>
      </c>
      <c r="AP54" s="57">
        <v>7.0679500000000006E-2</v>
      </c>
      <c r="AQ54" s="238">
        <v>2688.9</v>
      </c>
      <c r="AR54" s="92">
        <v>0.48339500000000002</v>
      </c>
      <c r="AS54" s="92">
        <v>0.41990499999999997</v>
      </c>
      <c r="AT54" s="92">
        <v>0.308952</v>
      </c>
      <c r="AU54" s="57">
        <v>0.17410800000000001</v>
      </c>
    </row>
    <row r="55" spans="1:47">
      <c r="A55" s="60" t="s">
        <v>304</v>
      </c>
      <c r="B55" s="60" t="s">
        <v>420</v>
      </c>
      <c r="C55" s="101" t="s">
        <v>1888</v>
      </c>
      <c r="D55" s="60" t="s">
        <v>1520</v>
      </c>
      <c r="E55" s="60" t="s">
        <v>4098</v>
      </c>
      <c r="F55" s="249" t="s">
        <v>1347</v>
      </c>
      <c r="G55" s="249" t="s">
        <v>3506</v>
      </c>
      <c r="H55" s="92">
        <v>0.17069999999999999</v>
      </c>
      <c r="I55" s="92">
        <v>0.15429999999999999</v>
      </c>
      <c r="J55" s="92">
        <v>2.5899999999999999E-2</v>
      </c>
      <c r="K55" s="250">
        <v>2.7259999999999999E-9</v>
      </c>
      <c r="L55" s="236">
        <v>722067.92012293998</v>
      </c>
      <c r="M55" s="91">
        <v>0.23419999999999999</v>
      </c>
      <c r="N55" s="248">
        <v>21.3</v>
      </c>
      <c r="O55" s="60">
        <v>2</v>
      </c>
      <c r="P55" s="92">
        <v>0.17069999999999999</v>
      </c>
      <c r="Q55" s="92">
        <v>0.1946</v>
      </c>
      <c r="R55" s="92">
        <v>3.4000000000000002E-2</v>
      </c>
      <c r="S55" s="57">
        <v>1.09E-8</v>
      </c>
      <c r="T55" s="92">
        <v>9.8400000000000001E-2</v>
      </c>
      <c r="U55" s="92">
        <v>4.0099999999999997E-2</v>
      </c>
      <c r="V55" s="57">
        <v>1.405E-2</v>
      </c>
      <c r="W55" s="238">
        <v>220159</v>
      </c>
      <c r="X55" s="92">
        <v>0.172457</v>
      </c>
      <c r="Y55" s="92">
        <v>0.152445</v>
      </c>
      <c r="Z55" s="92">
        <v>4.5386000000000003E-2</v>
      </c>
      <c r="AA55" s="57">
        <v>7.8266800000000004E-4</v>
      </c>
      <c r="AB55" s="238">
        <v>59911.199999999997</v>
      </c>
      <c r="AC55" s="92">
        <v>8.5531499999999996E-2</v>
      </c>
      <c r="AD55" s="92">
        <v>0.49339899999999998</v>
      </c>
      <c r="AE55" s="92">
        <v>0.126056</v>
      </c>
      <c r="AF55" s="57">
        <v>9.0729400000000006E-5</v>
      </c>
      <c r="AG55" s="238">
        <v>21243.9</v>
      </c>
      <c r="AH55" s="92">
        <v>0.125252</v>
      </c>
      <c r="AI55" s="92">
        <v>-4.82329E-3</v>
      </c>
      <c r="AJ55" s="92">
        <v>0.160333</v>
      </c>
      <c r="AK55" s="57">
        <v>0.97600100000000001</v>
      </c>
      <c r="AL55" s="238" t="s">
        <v>4725</v>
      </c>
      <c r="AM55" s="92" t="s">
        <v>4725</v>
      </c>
      <c r="AN55" s="92" t="s">
        <v>4725</v>
      </c>
      <c r="AO55" s="92" t="s">
        <v>4725</v>
      </c>
      <c r="AP55" s="57" t="s">
        <v>4725</v>
      </c>
      <c r="AQ55" s="238">
        <v>2688.97</v>
      </c>
      <c r="AR55" s="92">
        <v>0.13561400000000001</v>
      </c>
      <c r="AS55" s="92">
        <v>0.400621</v>
      </c>
      <c r="AT55" s="92">
        <v>0.46083600000000002</v>
      </c>
      <c r="AU55" s="57">
        <v>0.38466499999999998</v>
      </c>
    </row>
    <row r="56" spans="1:47">
      <c r="A56" s="60" t="s">
        <v>351</v>
      </c>
      <c r="B56" s="60" t="s">
        <v>468</v>
      </c>
      <c r="C56" s="101" t="s">
        <v>3484</v>
      </c>
      <c r="D56" s="60" t="s">
        <v>1520</v>
      </c>
      <c r="E56" s="60" t="s">
        <v>4098</v>
      </c>
      <c r="F56" s="249" t="s">
        <v>3506</v>
      </c>
      <c r="G56" s="249" t="s">
        <v>3508</v>
      </c>
      <c r="H56" s="92">
        <v>5.8299999999999998E-2</v>
      </c>
      <c r="I56" s="92">
        <v>0.2407</v>
      </c>
      <c r="J56" s="92">
        <v>4.1799999999999997E-2</v>
      </c>
      <c r="K56" s="250">
        <v>8.2480000000000005E-9</v>
      </c>
      <c r="L56" s="236">
        <v>713863.10498807998</v>
      </c>
      <c r="M56" s="91">
        <v>0.84340000000000004</v>
      </c>
      <c r="N56" s="248">
        <v>0</v>
      </c>
      <c r="O56" s="60">
        <v>3</v>
      </c>
      <c r="P56" s="92">
        <v>5.8299999999999998E-2</v>
      </c>
      <c r="Q56" s="92">
        <v>0.26729999999999998</v>
      </c>
      <c r="R56" s="92">
        <v>5.2999999999999999E-2</v>
      </c>
      <c r="S56" s="57">
        <v>4.7E-7</v>
      </c>
      <c r="T56" s="92">
        <v>0.19750000000000001</v>
      </c>
      <c r="U56" s="92">
        <v>6.7799999999999999E-2</v>
      </c>
      <c r="V56" s="57">
        <v>3.5720000000000001E-3</v>
      </c>
      <c r="W56" s="238">
        <v>220160</v>
      </c>
      <c r="X56" s="92">
        <v>5.88768E-2</v>
      </c>
      <c r="Y56" s="92">
        <v>0.231823</v>
      </c>
      <c r="Z56" s="92">
        <v>7.3924799999999999E-2</v>
      </c>
      <c r="AA56" s="57">
        <v>1.71306E-3</v>
      </c>
      <c r="AB56" s="238">
        <v>59911.199999999997</v>
      </c>
      <c r="AC56" s="92">
        <v>7.7664399999999995E-2</v>
      </c>
      <c r="AD56" s="92">
        <v>0.24044099999999999</v>
      </c>
      <c r="AE56" s="92">
        <v>0.130689</v>
      </c>
      <c r="AF56" s="57">
        <v>6.5798200000000001E-2</v>
      </c>
      <c r="AG56" s="238">
        <v>21243.8</v>
      </c>
      <c r="AH56" s="92">
        <v>3.7301000000000001E-2</v>
      </c>
      <c r="AI56" s="92">
        <v>5.9683800000000002E-2</v>
      </c>
      <c r="AJ56" s="92">
        <v>0.29302400000000001</v>
      </c>
      <c r="AK56" s="57">
        <v>0.83860199999999996</v>
      </c>
      <c r="AL56" s="238" t="s">
        <v>4725</v>
      </c>
      <c r="AM56" s="92" t="s">
        <v>4725</v>
      </c>
      <c r="AN56" s="92" t="s">
        <v>4725</v>
      </c>
      <c r="AO56" s="92" t="s">
        <v>4725</v>
      </c>
      <c r="AP56" s="57" t="s">
        <v>4725</v>
      </c>
      <c r="AQ56" s="238">
        <v>2688.97</v>
      </c>
      <c r="AR56" s="92">
        <v>5.02646E-2</v>
      </c>
      <c r="AS56" s="92">
        <v>0.51526300000000003</v>
      </c>
      <c r="AT56" s="92">
        <v>0.73008799999999996</v>
      </c>
      <c r="AU56" s="57">
        <v>0.48034100000000002</v>
      </c>
    </row>
    <row r="57" spans="1:47">
      <c r="A57" s="60" t="s">
        <v>274</v>
      </c>
      <c r="B57" s="60" t="s">
        <v>389</v>
      </c>
      <c r="C57" s="101" t="s">
        <v>1046</v>
      </c>
      <c r="D57" s="60" t="s">
        <v>1520</v>
      </c>
      <c r="E57" s="60" t="s">
        <v>4098</v>
      </c>
      <c r="F57" s="249" t="s">
        <v>3506</v>
      </c>
      <c r="G57" s="249" t="s">
        <v>3508</v>
      </c>
      <c r="H57" s="92">
        <v>0.35780000000000001</v>
      </c>
      <c r="I57" s="92">
        <v>0.18690000000000001</v>
      </c>
      <c r="J57" s="92">
        <v>2.0199999999999999E-2</v>
      </c>
      <c r="K57" s="250">
        <v>2.3120000000000001E-20</v>
      </c>
      <c r="L57" s="236">
        <v>727926.51945746993</v>
      </c>
      <c r="M57" s="91">
        <v>0.74050000000000005</v>
      </c>
      <c r="N57" s="248">
        <v>0</v>
      </c>
      <c r="O57" s="60">
        <v>1</v>
      </c>
      <c r="P57" s="92">
        <v>0.35780000000000001</v>
      </c>
      <c r="Q57" s="92">
        <v>0.17449999999999999</v>
      </c>
      <c r="R57" s="92">
        <v>2.5999999999999999E-2</v>
      </c>
      <c r="S57" s="57">
        <v>1.8500000000000001E-11</v>
      </c>
      <c r="T57" s="92">
        <v>0.20610000000000001</v>
      </c>
      <c r="U57" s="92">
        <v>3.2199999999999999E-2</v>
      </c>
      <c r="V57" s="57">
        <v>1.5469999999999999E-10</v>
      </c>
      <c r="W57" s="238">
        <v>220156</v>
      </c>
      <c r="X57" s="92">
        <v>0.36789899999999998</v>
      </c>
      <c r="Y57" s="92">
        <v>0.13760600000000001</v>
      </c>
      <c r="Z57" s="92">
        <v>3.4763299999999997E-2</v>
      </c>
      <c r="AA57" s="57">
        <v>7.54544E-5</v>
      </c>
      <c r="AB57" s="238">
        <v>59910.9</v>
      </c>
      <c r="AC57" s="92">
        <v>0.16583100000000001</v>
      </c>
      <c r="AD57" s="92">
        <v>0.15173700000000001</v>
      </c>
      <c r="AE57" s="92">
        <v>9.1559600000000005E-2</v>
      </c>
      <c r="AF57" s="57">
        <v>9.7469100000000003E-2</v>
      </c>
      <c r="AG57" s="238">
        <v>21243.200000000001</v>
      </c>
      <c r="AH57" s="92">
        <v>0.287607</v>
      </c>
      <c r="AI57" s="92">
        <v>0.24868999999999999</v>
      </c>
      <c r="AJ57" s="92">
        <v>0.115201</v>
      </c>
      <c r="AK57" s="57">
        <v>3.0869400000000002E-2</v>
      </c>
      <c r="AL57" s="238">
        <v>2454.88</v>
      </c>
      <c r="AM57" s="92">
        <v>0.237203</v>
      </c>
      <c r="AN57" s="92">
        <v>0.16029099999999999</v>
      </c>
      <c r="AO57" s="92">
        <v>0.35747800000000002</v>
      </c>
      <c r="AP57" s="57">
        <v>0.65386900000000003</v>
      </c>
      <c r="AQ57" s="238">
        <v>2688.9</v>
      </c>
      <c r="AR57" s="92">
        <v>0.34015499999999999</v>
      </c>
      <c r="AS57" s="92">
        <v>-9.8194500000000004E-2</v>
      </c>
      <c r="AT57" s="92">
        <v>0.31903900000000002</v>
      </c>
      <c r="AU57" s="57">
        <v>0.75824800000000003</v>
      </c>
    </row>
    <row r="58" spans="1:47">
      <c r="A58" s="60" t="s">
        <v>352</v>
      </c>
      <c r="B58" s="60" t="s">
        <v>469</v>
      </c>
      <c r="C58" s="101" t="s">
        <v>3466</v>
      </c>
      <c r="D58" s="60">
        <v>13249</v>
      </c>
      <c r="E58" s="60" t="s">
        <v>3418</v>
      </c>
      <c r="F58" s="249" t="s">
        <v>1347</v>
      </c>
      <c r="G58" s="249" t="s">
        <v>3508</v>
      </c>
      <c r="H58" s="92">
        <v>0.47320000000000001</v>
      </c>
      <c r="I58" s="92">
        <v>0.1235</v>
      </c>
      <c r="J58" s="92">
        <v>1.9300000000000001E-2</v>
      </c>
      <c r="K58" s="250">
        <v>1.6460000000000001E-10</v>
      </c>
      <c r="L58" s="236">
        <v>725560.80633905996</v>
      </c>
      <c r="M58" s="91">
        <v>0.2762</v>
      </c>
      <c r="N58" s="248">
        <v>16.600000000000001</v>
      </c>
      <c r="O58" s="60">
        <v>3</v>
      </c>
      <c r="P58" s="92">
        <v>0.47320000000000001</v>
      </c>
      <c r="Q58" s="92">
        <v>0.13370000000000001</v>
      </c>
      <c r="R58" s="92">
        <v>2.47E-2</v>
      </c>
      <c r="S58" s="57">
        <v>6.0300000000000004E-8</v>
      </c>
      <c r="T58" s="92">
        <v>0.10730000000000001</v>
      </c>
      <c r="U58" s="92">
        <v>3.1099999999999999E-2</v>
      </c>
      <c r="V58" s="57">
        <v>5.5080000000000005E-4</v>
      </c>
      <c r="W58" s="234">
        <v>220157</v>
      </c>
      <c r="X58" s="91">
        <v>0.45786800000000005</v>
      </c>
      <c r="Y58" s="91">
        <v>0.13302</v>
      </c>
      <c r="Z58" s="91">
        <v>3.3961699999999997E-2</v>
      </c>
      <c r="AA58" s="109">
        <v>8.9745400000000003E-5</v>
      </c>
      <c r="AB58" s="234">
        <v>59910.6</v>
      </c>
      <c r="AC58" s="91">
        <v>0.63399699999999992</v>
      </c>
      <c r="AD58" s="91">
        <v>7.9660100000000008E-3</v>
      </c>
      <c r="AE58" s="91">
        <v>7.0910399999999998E-2</v>
      </c>
      <c r="AF58" s="109">
        <v>0.910555</v>
      </c>
      <c r="AG58" s="234">
        <v>21243.200000000001</v>
      </c>
      <c r="AH58" s="91">
        <v>0.59054499999999999</v>
      </c>
      <c r="AI58" s="91">
        <v>0.163128</v>
      </c>
      <c r="AJ58" s="91">
        <v>0.106798</v>
      </c>
      <c r="AK58" s="109">
        <v>0.12665000000000001</v>
      </c>
      <c r="AL58" s="234">
        <v>2454.96</v>
      </c>
      <c r="AM58" s="91">
        <v>0.54876100000000005</v>
      </c>
      <c r="AN58" s="91">
        <v>-0.217283</v>
      </c>
      <c r="AO58" s="91">
        <v>0.30599599999999999</v>
      </c>
      <c r="AP58" s="109">
        <v>0.47765299999999999</v>
      </c>
      <c r="AQ58" s="234">
        <v>2688.9</v>
      </c>
      <c r="AR58" s="91">
        <v>0.53381600000000007</v>
      </c>
      <c r="AS58" s="91">
        <v>7.6006400000000002E-2</v>
      </c>
      <c r="AT58" s="91">
        <v>0.30359399999999997</v>
      </c>
      <c r="AU58" s="109">
        <v>0.80231200000000003</v>
      </c>
    </row>
    <row r="59" spans="1:47">
      <c r="A59" s="60" t="s">
        <v>275</v>
      </c>
      <c r="B59" s="60" t="s">
        <v>390</v>
      </c>
      <c r="C59" s="101" t="s">
        <v>3450</v>
      </c>
      <c r="D59" s="60">
        <v>731</v>
      </c>
      <c r="E59" s="60" t="s">
        <v>3418</v>
      </c>
      <c r="F59" s="249" t="s">
        <v>1347</v>
      </c>
      <c r="G59" s="249" t="s">
        <v>3506</v>
      </c>
      <c r="H59" s="92">
        <v>0.23449999999999999</v>
      </c>
      <c r="I59" s="92">
        <v>0.152</v>
      </c>
      <c r="J59" s="92">
        <v>2.2599999999999999E-2</v>
      </c>
      <c r="K59" s="250">
        <v>1.8300000000000001E-11</v>
      </c>
      <c r="L59" s="236">
        <v>738795.70328500005</v>
      </c>
      <c r="M59" s="91">
        <v>0.83819999999999995</v>
      </c>
      <c r="N59" s="248">
        <v>0</v>
      </c>
      <c r="O59" s="60">
        <v>1</v>
      </c>
      <c r="P59" s="92">
        <v>0.23449999999999999</v>
      </c>
      <c r="Q59" s="92">
        <v>0.1651</v>
      </c>
      <c r="R59" s="92">
        <v>2.93E-2</v>
      </c>
      <c r="S59" s="57">
        <v>1.6800000000000002E-8</v>
      </c>
      <c r="T59" s="92">
        <v>0.1326</v>
      </c>
      <c r="U59" s="92">
        <v>3.5700000000000003E-2</v>
      </c>
      <c r="V59" s="57">
        <v>2.0320000000000001E-4</v>
      </c>
      <c r="W59" s="238">
        <v>220156</v>
      </c>
      <c r="X59" s="92">
        <v>0.24087</v>
      </c>
      <c r="Y59" s="92">
        <v>0.183833</v>
      </c>
      <c r="Z59" s="92">
        <v>3.9647099999999998E-2</v>
      </c>
      <c r="AA59" s="57">
        <v>3.53983E-6</v>
      </c>
      <c r="AB59" s="238">
        <v>59910.5</v>
      </c>
      <c r="AC59" s="92">
        <v>0.139763</v>
      </c>
      <c r="AD59" s="92">
        <v>0.21973100000000001</v>
      </c>
      <c r="AE59" s="92">
        <v>0.100562</v>
      </c>
      <c r="AF59" s="57">
        <v>2.88863E-2</v>
      </c>
      <c r="AG59" s="238">
        <v>21243.4</v>
      </c>
      <c r="AH59" s="92">
        <v>0.225885</v>
      </c>
      <c r="AI59" s="92">
        <v>3.9619599999999998E-2</v>
      </c>
      <c r="AJ59" s="92">
        <v>0.12670899999999999</v>
      </c>
      <c r="AK59" s="57">
        <v>0.75452200000000003</v>
      </c>
      <c r="AL59" s="238">
        <v>2454.92</v>
      </c>
      <c r="AM59" s="92">
        <v>0.28664600000000001</v>
      </c>
      <c r="AN59" s="92">
        <v>0.24388799999999999</v>
      </c>
      <c r="AO59" s="92">
        <v>0.33221800000000001</v>
      </c>
      <c r="AP59" s="57">
        <v>0.46287600000000001</v>
      </c>
      <c r="AQ59" s="238">
        <v>2688.91</v>
      </c>
      <c r="AR59" s="92">
        <v>0.24878500000000001</v>
      </c>
      <c r="AS59" s="92">
        <v>3.8189300000000002E-2</v>
      </c>
      <c r="AT59" s="92">
        <v>0.35598299999999999</v>
      </c>
      <c r="AU59" s="57">
        <v>0.91456800000000005</v>
      </c>
    </row>
    <row r="60" spans="1:47">
      <c r="A60" s="60" t="s">
        <v>353</v>
      </c>
      <c r="B60" s="60" t="s">
        <v>470</v>
      </c>
      <c r="C60" s="101" t="s">
        <v>3464</v>
      </c>
      <c r="D60" s="60" t="s">
        <v>1520</v>
      </c>
      <c r="E60" s="60" t="s">
        <v>4098</v>
      </c>
      <c r="F60" s="249" t="s">
        <v>1347</v>
      </c>
      <c r="G60" s="249" t="s">
        <v>3506</v>
      </c>
      <c r="H60" s="92">
        <v>0.70169999999999999</v>
      </c>
      <c r="I60" s="92">
        <v>0.15740000000000001</v>
      </c>
      <c r="J60" s="92">
        <v>2.1600000000000001E-2</v>
      </c>
      <c r="K60" s="250">
        <v>2.8419999999999999E-13</v>
      </c>
      <c r="L60" s="236">
        <v>693428.42225607997</v>
      </c>
      <c r="M60" s="91">
        <v>0.41949999999999998</v>
      </c>
      <c r="N60" s="248">
        <v>2.5</v>
      </c>
      <c r="O60" s="60">
        <v>3</v>
      </c>
      <c r="P60" s="92">
        <v>0.70169999999999999</v>
      </c>
      <c r="Q60" s="92">
        <v>0.1522</v>
      </c>
      <c r="R60" s="92">
        <v>2.8299999999999999E-2</v>
      </c>
      <c r="S60" s="57">
        <v>7.6700000000000005E-8</v>
      </c>
      <c r="T60" s="92">
        <v>0.1646</v>
      </c>
      <c r="U60" s="92">
        <v>3.32E-2</v>
      </c>
      <c r="V60" s="57">
        <v>7.4030000000000003E-7</v>
      </c>
      <c r="W60" s="238">
        <v>220157</v>
      </c>
      <c r="X60" s="92">
        <v>0.70707399999999998</v>
      </c>
      <c r="Y60" s="92">
        <v>0.135296</v>
      </c>
      <c r="Z60" s="92">
        <v>3.8691700000000002E-2</v>
      </c>
      <c r="AA60" s="57">
        <v>4.7090899999999999E-4</v>
      </c>
      <c r="AB60" s="238">
        <v>59909.9</v>
      </c>
      <c r="AC60" s="92">
        <v>0.70021299999999997</v>
      </c>
      <c r="AD60" s="92">
        <v>-1.27896E-2</v>
      </c>
      <c r="AE60" s="92">
        <v>7.7539899999999995E-2</v>
      </c>
      <c r="AF60" s="57">
        <v>0.86899000000000004</v>
      </c>
      <c r="AG60" s="238" t="s">
        <v>4725</v>
      </c>
      <c r="AH60" s="92" t="s">
        <v>4725</v>
      </c>
      <c r="AI60" s="92" t="s">
        <v>4725</v>
      </c>
      <c r="AJ60" s="92" t="s">
        <v>4725</v>
      </c>
      <c r="AK60" s="57" t="s">
        <v>4725</v>
      </c>
      <c r="AL60" s="238">
        <v>2454.87</v>
      </c>
      <c r="AM60" s="92">
        <v>0.647034</v>
      </c>
      <c r="AN60" s="92">
        <v>0.45715099999999997</v>
      </c>
      <c r="AO60" s="92">
        <v>0.34334300000000001</v>
      </c>
      <c r="AP60" s="57">
        <v>0.183036</v>
      </c>
      <c r="AQ60" s="238">
        <v>2688.93</v>
      </c>
      <c r="AR60" s="92">
        <v>0.63644699999999998</v>
      </c>
      <c r="AS60" s="92">
        <v>0.23907</v>
      </c>
      <c r="AT60" s="92">
        <v>0.326685</v>
      </c>
      <c r="AU60" s="57">
        <v>0.46428700000000001</v>
      </c>
    </row>
    <row r="61" spans="1:47">
      <c r="A61" s="60" t="s">
        <v>305</v>
      </c>
      <c r="B61" s="60" t="s">
        <v>421</v>
      </c>
      <c r="C61" s="101" t="s">
        <v>4631</v>
      </c>
      <c r="D61" s="60" t="s">
        <v>1520</v>
      </c>
      <c r="E61" s="60" t="s">
        <v>4098</v>
      </c>
      <c r="F61" s="249" t="s">
        <v>1347</v>
      </c>
      <c r="G61" s="249" t="s">
        <v>3502</v>
      </c>
      <c r="H61" s="92">
        <v>0.31130000000000002</v>
      </c>
      <c r="I61" s="92">
        <v>0.1197</v>
      </c>
      <c r="J61" s="92">
        <v>2.0899999999999998E-2</v>
      </c>
      <c r="K61" s="250">
        <v>9.6050000000000006E-9</v>
      </c>
      <c r="L61" s="236">
        <v>725840.79365921009</v>
      </c>
      <c r="M61" s="91">
        <v>3.4689999999999999E-3</v>
      </c>
      <c r="N61" s="248">
        <v>59.1</v>
      </c>
      <c r="O61" s="60">
        <v>2</v>
      </c>
      <c r="P61" s="92">
        <v>0.31130000000000002</v>
      </c>
      <c r="Q61" s="92">
        <v>0.1512</v>
      </c>
      <c r="R61" s="92">
        <v>2.69E-2</v>
      </c>
      <c r="S61" s="57">
        <v>2.0100000000000001E-8</v>
      </c>
      <c r="T61" s="92">
        <v>7.2499999999999995E-2</v>
      </c>
      <c r="U61" s="92">
        <v>3.3000000000000002E-2</v>
      </c>
      <c r="V61" s="57">
        <v>2.775E-2</v>
      </c>
      <c r="W61" s="238">
        <v>220155</v>
      </c>
      <c r="X61" s="92">
        <v>0.29909699999999995</v>
      </c>
      <c r="Y61" s="92">
        <v>0.18588499999999999</v>
      </c>
      <c r="Z61" s="92">
        <v>3.8016800000000003E-2</v>
      </c>
      <c r="AA61" s="57">
        <v>1.0106900000000001E-6</v>
      </c>
      <c r="AB61" s="238">
        <v>59909.5</v>
      </c>
      <c r="AC61" s="92">
        <v>0.43296800000000002</v>
      </c>
      <c r="AD61" s="92">
        <v>0.174508</v>
      </c>
      <c r="AE61" s="92">
        <v>7.1924199999999994E-2</v>
      </c>
      <c r="AF61" s="57">
        <v>1.52544E-2</v>
      </c>
      <c r="AG61" s="238">
        <v>21243.200000000001</v>
      </c>
      <c r="AH61" s="92">
        <v>0.30034899999999998</v>
      </c>
      <c r="AI61" s="92">
        <v>-0.165022</v>
      </c>
      <c r="AJ61" s="92">
        <v>0.118335</v>
      </c>
      <c r="AK61" s="57">
        <v>0.163158</v>
      </c>
      <c r="AL61" s="238">
        <v>2454.85</v>
      </c>
      <c r="AM61" s="92">
        <v>0.212418</v>
      </c>
      <c r="AN61" s="92">
        <v>1.3434299999999999</v>
      </c>
      <c r="AO61" s="92">
        <v>0.37632399999999999</v>
      </c>
      <c r="AP61" s="57">
        <v>3.5712899999999998E-4</v>
      </c>
      <c r="AQ61" s="238">
        <v>2688.9</v>
      </c>
      <c r="AR61" s="92">
        <v>0.30312600000000001</v>
      </c>
      <c r="AS61" s="92">
        <v>0.55988099999999996</v>
      </c>
      <c r="AT61" s="92">
        <v>0.35151199999999999</v>
      </c>
      <c r="AU61" s="57">
        <v>0.11121</v>
      </c>
    </row>
    <row r="62" spans="1:47">
      <c r="A62" s="60" t="s">
        <v>354</v>
      </c>
      <c r="B62" s="60" t="s">
        <v>471</v>
      </c>
      <c r="C62" s="101" t="s">
        <v>3420</v>
      </c>
      <c r="D62" s="60" t="s">
        <v>1520</v>
      </c>
      <c r="E62" s="60" t="s">
        <v>3420</v>
      </c>
      <c r="F62" s="249" t="s">
        <v>1347</v>
      </c>
      <c r="G62" s="249" t="s">
        <v>3508</v>
      </c>
      <c r="H62" s="92">
        <v>0.81330000000000002</v>
      </c>
      <c r="I62" s="92">
        <v>0.18629999999999999</v>
      </c>
      <c r="J62" s="92">
        <v>2.6599999999999999E-2</v>
      </c>
      <c r="K62" s="250">
        <v>2.314E-12</v>
      </c>
      <c r="L62" s="236">
        <v>650690.37054047</v>
      </c>
      <c r="M62" s="91">
        <v>0.68589999999999995</v>
      </c>
      <c r="N62" s="248">
        <v>0</v>
      </c>
      <c r="O62" s="60">
        <v>3</v>
      </c>
      <c r="P62" s="92">
        <v>0.81330000000000002</v>
      </c>
      <c r="Q62" s="92">
        <v>0.19059999999999999</v>
      </c>
      <c r="R62" s="92">
        <v>3.6499999999999998E-2</v>
      </c>
      <c r="S62" s="57">
        <v>1.8199999999999999E-7</v>
      </c>
      <c r="T62" s="92">
        <v>0.18140000000000001</v>
      </c>
      <c r="U62" s="92">
        <v>3.8699999999999998E-2</v>
      </c>
      <c r="V62" s="57">
        <v>2.711E-6</v>
      </c>
      <c r="W62" s="238">
        <v>220157</v>
      </c>
      <c r="X62" s="92">
        <v>0.81598599999999999</v>
      </c>
      <c r="Y62" s="92">
        <v>0.17476900000000001</v>
      </c>
      <c r="Z62" s="92">
        <v>4.9054899999999999E-2</v>
      </c>
      <c r="AA62" s="57">
        <v>3.6699699999999998E-4</v>
      </c>
      <c r="AB62" s="238">
        <v>59911.199999999997</v>
      </c>
      <c r="AC62" s="92">
        <v>0.94506069999999998</v>
      </c>
      <c r="AD62" s="92">
        <v>0.25440600000000002</v>
      </c>
      <c r="AE62" s="92">
        <v>0.17907899999999999</v>
      </c>
      <c r="AF62" s="57">
        <v>0.155422</v>
      </c>
      <c r="AG62" s="238">
        <v>21243.5</v>
      </c>
      <c r="AH62" s="92">
        <v>0.85635799999999995</v>
      </c>
      <c r="AI62" s="92">
        <v>0.50683400000000001</v>
      </c>
      <c r="AJ62" s="92">
        <v>0.17421500000000001</v>
      </c>
      <c r="AK62" s="57">
        <v>3.6230699999999999E-3</v>
      </c>
      <c r="AL62" s="238">
        <v>2454.94</v>
      </c>
      <c r="AM62" s="92">
        <v>0.80966800000000005</v>
      </c>
      <c r="AN62" s="92">
        <v>1.4645699999999999E-2</v>
      </c>
      <c r="AO62" s="92">
        <v>0.47232600000000002</v>
      </c>
      <c r="AP62" s="57">
        <v>0.97526299999999999</v>
      </c>
      <c r="AQ62" s="238">
        <v>2688.92</v>
      </c>
      <c r="AR62" s="92">
        <v>0.84359000000000006</v>
      </c>
      <c r="AS62" s="92">
        <v>0.80879100000000004</v>
      </c>
      <c r="AT62" s="92">
        <v>0.49576399999999998</v>
      </c>
      <c r="AU62" s="57">
        <v>0.10280499999999999</v>
      </c>
    </row>
    <row r="63" spans="1:47">
      <c r="A63" s="60" t="s">
        <v>355</v>
      </c>
      <c r="B63" s="60" t="s">
        <v>472</v>
      </c>
      <c r="C63" s="101" t="s">
        <v>3420</v>
      </c>
      <c r="D63" s="60" t="s">
        <v>1520</v>
      </c>
      <c r="E63" s="60" t="s">
        <v>3420</v>
      </c>
      <c r="F63" s="249" t="s">
        <v>3508</v>
      </c>
      <c r="G63" s="249" t="s">
        <v>3502</v>
      </c>
      <c r="H63" s="92">
        <v>0.59599999999999997</v>
      </c>
      <c r="I63" s="92">
        <v>-0.1188</v>
      </c>
      <c r="J63" s="92">
        <v>1.9300000000000001E-2</v>
      </c>
      <c r="K63" s="250">
        <v>7.6779999999999997E-10</v>
      </c>
      <c r="L63" s="236">
        <v>745530.31266358995</v>
      </c>
      <c r="M63" s="91">
        <v>0.2379</v>
      </c>
      <c r="N63" s="248">
        <v>20.3</v>
      </c>
      <c r="O63" s="60">
        <v>3</v>
      </c>
      <c r="P63" s="92">
        <v>0.59599999999999997</v>
      </c>
      <c r="Q63" s="92">
        <v>-0.1323</v>
      </c>
      <c r="R63" s="92">
        <v>2.4799999999999999E-2</v>
      </c>
      <c r="S63" s="57">
        <v>9.9900000000000001E-8</v>
      </c>
      <c r="T63" s="92">
        <v>-9.8100000000000007E-2</v>
      </c>
      <c r="U63" s="92">
        <v>3.0700000000000002E-2</v>
      </c>
      <c r="V63" s="57">
        <v>1.3940000000000001E-3</v>
      </c>
      <c r="W63" s="238">
        <v>220158</v>
      </c>
      <c r="X63" s="92">
        <v>0.59522399999999998</v>
      </c>
      <c r="Y63" s="92">
        <v>-0.13172200000000001</v>
      </c>
      <c r="Z63" s="92">
        <v>3.4265200000000003E-2</v>
      </c>
      <c r="AA63" s="57">
        <v>1.2095900000000001E-4</v>
      </c>
      <c r="AB63" s="238">
        <v>59910.2</v>
      </c>
      <c r="AC63" s="92">
        <v>0.55396199999999995</v>
      </c>
      <c r="AD63" s="92">
        <v>-0.245864</v>
      </c>
      <c r="AE63" s="92">
        <v>6.9396100000000002E-2</v>
      </c>
      <c r="AF63" s="57">
        <v>3.9573800000000003E-4</v>
      </c>
      <c r="AG63" s="238">
        <v>21243.5</v>
      </c>
      <c r="AH63" s="92">
        <v>0.68398499999999995</v>
      </c>
      <c r="AI63" s="92">
        <v>0.102399</v>
      </c>
      <c r="AJ63" s="92">
        <v>0.11284</v>
      </c>
      <c r="AK63" s="57">
        <v>0.36416100000000001</v>
      </c>
      <c r="AL63" s="238">
        <v>2455.0100000000002</v>
      </c>
      <c r="AM63" s="92">
        <v>0.59253400000000001</v>
      </c>
      <c r="AN63" s="92">
        <v>0.188832</v>
      </c>
      <c r="AO63" s="92">
        <v>0.29796899999999998</v>
      </c>
      <c r="AP63" s="57">
        <v>0.52625599999999995</v>
      </c>
      <c r="AQ63" s="238">
        <v>2688.94</v>
      </c>
      <c r="AR63" s="92">
        <v>0.63856599999999997</v>
      </c>
      <c r="AS63" s="92">
        <v>-3.0138600000000001E-2</v>
      </c>
      <c r="AT63" s="92">
        <v>0.31980799999999998</v>
      </c>
      <c r="AU63" s="57">
        <v>0.92491900000000005</v>
      </c>
    </row>
    <row r="64" spans="1:47">
      <c r="A64" s="60" t="s">
        <v>356</v>
      </c>
      <c r="B64" s="60" t="s">
        <v>473</v>
      </c>
      <c r="C64" s="101" t="s">
        <v>3420</v>
      </c>
      <c r="D64" s="60" t="s">
        <v>1520</v>
      </c>
      <c r="E64" s="60" t="s">
        <v>3420</v>
      </c>
      <c r="F64" s="249" t="s">
        <v>3506</v>
      </c>
      <c r="G64" s="249" t="s">
        <v>3508</v>
      </c>
      <c r="H64" s="92">
        <v>0.7046</v>
      </c>
      <c r="I64" s="92">
        <v>-0.1203</v>
      </c>
      <c r="J64" s="92">
        <v>2.18E-2</v>
      </c>
      <c r="K64" s="250">
        <v>3.6090000000000001E-8</v>
      </c>
      <c r="L64" s="236">
        <v>737510.86658637004</v>
      </c>
      <c r="M64" s="91">
        <v>0.44219999999999998</v>
      </c>
      <c r="N64" s="248">
        <v>0.1</v>
      </c>
      <c r="O64" s="60">
        <v>3</v>
      </c>
      <c r="P64" s="92">
        <v>0.7046</v>
      </c>
      <c r="Q64" s="92">
        <v>-0.1484</v>
      </c>
      <c r="R64" s="92">
        <v>2.7699999999999999E-2</v>
      </c>
      <c r="S64" s="57">
        <v>8.3700000000000002E-8</v>
      </c>
      <c r="T64" s="92">
        <v>-7.4099999999999999E-2</v>
      </c>
      <c r="U64" s="92">
        <v>3.5499999999999997E-2</v>
      </c>
      <c r="V64" s="57">
        <v>3.678E-2</v>
      </c>
      <c r="W64" s="238">
        <v>220159</v>
      </c>
      <c r="X64" s="92">
        <v>0.74948300000000001</v>
      </c>
      <c r="Y64" s="92">
        <v>-0.13328100000000001</v>
      </c>
      <c r="Z64" s="92">
        <v>3.8957600000000002E-2</v>
      </c>
      <c r="AA64" s="57">
        <v>6.2352000000000002E-4</v>
      </c>
      <c r="AB64" s="238">
        <v>59910.2</v>
      </c>
      <c r="AC64" s="92">
        <v>0.32698100000000002</v>
      </c>
      <c r="AD64" s="92">
        <v>-7.4083099999999999E-2</v>
      </c>
      <c r="AE64" s="92">
        <v>7.1849099999999999E-2</v>
      </c>
      <c r="AF64" s="57">
        <v>0.30249799999999999</v>
      </c>
      <c r="AG64" s="238">
        <v>21243.4</v>
      </c>
      <c r="AH64" s="92">
        <v>0.58447499999999997</v>
      </c>
      <c r="AI64" s="92">
        <v>-0.14166300000000001</v>
      </c>
      <c r="AJ64" s="92">
        <v>0.105785</v>
      </c>
      <c r="AK64" s="57">
        <v>0.18051600000000001</v>
      </c>
      <c r="AL64" s="238">
        <v>2454.9299999999998</v>
      </c>
      <c r="AM64" s="92">
        <v>0.84376399999999996</v>
      </c>
      <c r="AN64" s="92">
        <v>-4.71315E-2</v>
      </c>
      <c r="AO64" s="92">
        <v>0.414441</v>
      </c>
      <c r="AP64" s="57">
        <v>0.90945799999999999</v>
      </c>
      <c r="AQ64" s="238" t="s">
        <v>4725</v>
      </c>
      <c r="AR64" s="92" t="s">
        <v>4725</v>
      </c>
      <c r="AS64" s="92" t="s">
        <v>4725</v>
      </c>
      <c r="AT64" s="92" t="s">
        <v>4725</v>
      </c>
      <c r="AU64" s="57" t="s">
        <v>4725</v>
      </c>
    </row>
    <row r="65" spans="1:47">
      <c r="A65" s="60" t="s">
        <v>306</v>
      </c>
      <c r="B65" s="60" t="s">
        <v>422</v>
      </c>
      <c r="C65" s="101" t="s">
        <v>877</v>
      </c>
      <c r="D65" s="60">
        <v>2736</v>
      </c>
      <c r="E65" s="60" t="s">
        <v>3421</v>
      </c>
      <c r="F65" s="249" t="s">
        <v>3506</v>
      </c>
      <c r="G65" s="249" t="s">
        <v>3508</v>
      </c>
      <c r="H65" s="92">
        <v>0.84650000000000003</v>
      </c>
      <c r="I65" s="92">
        <v>-0.17710000000000001</v>
      </c>
      <c r="J65" s="92">
        <v>2.7099999999999999E-2</v>
      </c>
      <c r="K65" s="250">
        <v>6.5780000000000004E-11</v>
      </c>
      <c r="L65" s="236">
        <v>725081.21920310997</v>
      </c>
      <c r="M65" s="91">
        <v>9.418E-2</v>
      </c>
      <c r="N65" s="248">
        <v>36.1</v>
      </c>
      <c r="O65" s="60">
        <v>2</v>
      </c>
      <c r="P65" s="92">
        <v>0.84650000000000003</v>
      </c>
      <c r="Q65" s="92">
        <v>-0.21909999999999999</v>
      </c>
      <c r="R65" s="92">
        <v>3.56E-2</v>
      </c>
      <c r="S65" s="57">
        <v>7.5999999999999996E-10</v>
      </c>
      <c r="T65" s="92">
        <v>-0.1191</v>
      </c>
      <c r="U65" s="92">
        <v>4.19E-2</v>
      </c>
      <c r="V65" s="57">
        <v>4.4419999999999998E-3</v>
      </c>
      <c r="W65" s="238">
        <v>220159</v>
      </c>
      <c r="X65" s="92">
        <v>0.84615600000000002</v>
      </c>
      <c r="Y65" s="92">
        <v>-0.21465300000000001</v>
      </c>
      <c r="Z65" s="92">
        <v>4.7702300000000003E-2</v>
      </c>
      <c r="AA65" s="57">
        <v>6.8002999999999999E-6</v>
      </c>
      <c r="AB65" s="238">
        <v>59911.199999999997</v>
      </c>
      <c r="AC65" s="92">
        <v>0.93839410000000001</v>
      </c>
      <c r="AD65" s="92">
        <v>-0.27432400000000001</v>
      </c>
      <c r="AE65" s="92">
        <v>0.14740700000000001</v>
      </c>
      <c r="AF65" s="57">
        <v>6.2743300000000002E-2</v>
      </c>
      <c r="AG65" s="238">
        <v>21243.7</v>
      </c>
      <c r="AH65" s="92">
        <v>0.86061500000000002</v>
      </c>
      <c r="AI65" s="92">
        <v>-0.427012</v>
      </c>
      <c r="AJ65" s="92">
        <v>0.15421899999999999</v>
      </c>
      <c r="AK65" s="57">
        <v>5.6254199999999999E-3</v>
      </c>
      <c r="AL65" s="238">
        <v>2454.94</v>
      </c>
      <c r="AM65" s="92">
        <v>0.94632229999999995</v>
      </c>
      <c r="AN65" s="92">
        <v>1.0304</v>
      </c>
      <c r="AO65" s="92">
        <v>0.70359000000000005</v>
      </c>
      <c r="AP65" s="57">
        <v>0.14305899999999999</v>
      </c>
      <c r="AQ65" s="238">
        <v>2688.95</v>
      </c>
      <c r="AR65" s="92">
        <v>0.85308399999999995</v>
      </c>
      <c r="AS65" s="92">
        <v>-0.59226000000000001</v>
      </c>
      <c r="AT65" s="92">
        <v>0.44389200000000001</v>
      </c>
      <c r="AU65" s="57">
        <v>0.18212400000000001</v>
      </c>
    </row>
    <row r="66" spans="1:47">
      <c r="A66" s="60" t="s">
        <v>108</v>
      </c>
      <c r="B66" s="60" t="s">
        <v>107</v>
      </c>
      <c r="C66" s="101" t="s">
        <v>893</v>
      </c>
      <c r="D66" s="60" t="s">
        <v>1520</v>
      </c>
      <c r="E66" s="60" t="s">
        <v>4098</v>
      </c>
      <c r="F66" s="249" t="s">
        <v>1347</v>
      </c>
      <c r="G66" s="249" t="s">
        <v>3502</v>
      </c>
      <c r="H66" s="92">
        <v>0.60770000000000002</v>
      </c>
      <c r="I66" s="92">
        <v>0.1275</v>
      </c>
      <c r="J66" s="92">
        <v>0.02</v>
      </c>
      <c r="K66" s="250">
        <v>1.865E-10</v>
      </c>
      <c r="L66" s="236">
        <v>723519.70345808996</v>
      </c>
      <c r="M66" s="91">
        <v>2.4150000000000001E-2</v>
      </c>
      <c r="N66" s="248">
        <v>48.8</v>
      </c>
      <c r="O66" s="60">
        <v>2</v>
      </c>
      <c r="P66" s="92">
        <v>0.60770000000000002</v>
      </c>
      <c r="Q66" s="92">
        <v>0.14380000000000001</v>
      </c>
      <c r="R66" s="92">
        <v>2.6100000000000002E-2</v>
      </c>
      <c r="S66" s="57">
        <v>3.8000000000000003E-8</v>
      </c>
      <c r="T66" s="92">
        <v>0.1045</v>
      </c>
      <c r="U66" s="92">
        <v>3.1099999999999999E-2</v>
      </c>
      <c r="V66" s="57">
        <v>7.7950000000000003E-4</v>
      </c>
      <c r="W66" s="238">
        <v>220156</v>
      </c>
      <c r="X66" s="92">
        <v>0.62240399999999996</v>
      </c>
      <c r="Y66" s="92">
        <v>0.135434</v>
      </c>
      <c r="Z66" s="92">
        <v>3.6295099999999997E-2</v>
      </c>
      <c r="AA66" s="57">
        <v>1.9037000000000001E-4</v>
      </c>
      <c r="AB66" s="238">
        <v>59910.2</v>
      </c>
      <c r="AC66" s="92">
        <v>0.33152199999999998</v>
      </c>
      <c r="AD66" s="92">
        <v>0.23790700000000001</v>
      </c>
      <c r="AE66" s="92">
        <v>7.6177400000000006E-2</v>
      </c>
      <c r="AF66" s="57">
        <v>1.7898E-3</v>
      </c>
      <c r="AG66" s="238">
        <v>21243.4</v>
      </c>
      <c r="AH66" s="92">
        <v>0.65785199999999999</v>
      </c>
      <c r="AI66" s="92">
        <v>8.5551500000000003E-2</v>
      </c>
      <c r="AJ66" s="92">
        <v>0.114019</v>
      </c>
      <c r="AK66" s="57">
        <v>0.45305699999999999</v>
      </c>
      <c r="AL66" s="238">
        <v>2454.9299999999998</v>
      </c>
      <c r="AM66" s="92">
        <v>0.80423100000000003</v>
      </c>
      <c r="AN66" s="92">
        <v>0.22697700000000001</v>
      </c>
      <c r="AO66" s="92">
        <v>0.41245500000000002</v>
      </c>
      <c r="AP66" s="57">
        <v>0.58210799999999996</v>
      </c>
      <c r="AQ66" s="238">
        <v>2688.92</v>
      </c>
      <c r="AR66" s="92">
        <v>0.64141300000000001</v>
      </c>
      <c r="AS66" s="92">
        <v>0.38989600000000002</v>
      </c>
      <c r="AT66" s="92">
        <v>0.32561099999999998</v>
      </c>
      <c r="AU66" s="57">
        <v>0.23114000000000001</v>
      </c>
    </row>
    <row r="67" spans="1:47">
      <c r="A67" s="60" t="s">
        <v>357</v>
      </c>
      <c r="B67" s="60" t="s">
        <v>474</v>
      </c>
      <c r="C67" s="101" t="s">
        <v>3480</v>
      </c>
      <c r="D67" s="60">
        <v>32496</v>
      </c>
      <c r="E67" s="60" t="s">
        <v>3418</v>
      </c>
      <c r="F67" s="249" t="s">
        <v>3506</v>
      </c>
      <c r="G67" s="249" t="s">
        <v>3508</v>
      </c>
      <c r="H67" s="92">
        <v>0.57579999999999998</v>
      </c>
      <c r="I67" s="92">
        <v>0.1152</v>
      </c>
      <c r="J67" s="92">
        <v>1.9699999999999999E-2</v>
      </c>
      <c r="K67" s="250">
        <v>5.3089999999999998E-9</v>
      </c>
      <c r="L67" s="236">
        <v>709231.01778445009</v>
      </c>
      <c r="M67" s="91">
        <v>0.16400000000000001</v>
      </c>
      <c r="N67" s="248">
        <v>27.8</v>
      </c>
      <c r="O67" s="60">
        <v>3</v>
      </c>
      <c r="P67" s="92">
        <v>0.57579999999999998</v>
      </c>
      <c r="Q67" s="92">
        <v>0.1406</v>
      </c>
      <c r="R67" s="92">
        <v>2.5999999999999999E-2</v>
      </c>
      <c r="S67" s="57">
        <v>6.3699999999999995E-8</v>
      </c>
      <c r="T67" s="92">
        <v>8.0699999999999994E-2</v>
      </c>
      <c r="U67" s="92">
        <v>3.0300000000000001E-2</v>
      </c>
      <c r="V67" s="57">
        <v>7.8019999999999999E-3</v>
      </c>
      <c r="W67" s="238">
        <v>220155</v>
      </c>
      <c r="X67" s="92">
        <v>0.57626200000000005</v>
      </c>
      <c r="Y67" s="92">
        <v>0.13572600000000001</v>
      </c>
      <c r="Z67" s="92">
        <v>3.6490000000000002E-2</v>
      </c>
      <c r="AA67" s="57">
        <v>1.9960299999999999E-4</v>
      </c>
      <c r="AB67" s="238">
        <v>59910.2</v>
      </c>
      <c r="AC67" s="92">
        <v>0.571994</v>
      </c>
      <c r="AD67" s="92">
        <v>9.0631100000000006E-2</v>
      </c>
      <c r="AE67" s="92">
        <v>7.4856400000000003E-2</v>
      </c>
      <c r="AF67" s="57">
        <v>0.225998</v>
      </c>
      <c r="AG67" s="238">
        <v>21243.4</v>
      </c>
      <c r="AH67" s="92">
        <v>0.62100999999999995</v>
      </c>
      <c r="AI67" s="92">
        <v>0.400252</v>
      </c>
      <c r="AJ67" s="92">
        <v>0.118385</v>
      </c>
      <c r="AK67" s="57">
        <v>7.2239600000000004E-4</v>
      </c>
      <c r="AL67" s="238">
        <v>2454.96</v>
      </c>
      <c r="AM67" s="92">
        <v>0.522567</v>
      </c>
      <c r="AN67" s="92">
        <v>0.56867000000000001</v>
      </c>
      <c r="AO67" s="92">
        <v>0.33204299999999998</v>
      </c>
      <c r="AP67" s="57">
        <v>8.67787E-2</v>
      </c>
      <c r="AQ67" s="238">
        <v>2688.94</v>
      </c>
      <c r="AR67" s="92">
        <v>0.61740600000000001</v>
      </c>
      <c r="AS67" s="92">
        <v>0.73778100000000002</v>
      </c>
      <c r="AT67" s="92">
        <v>0.34516200000000002</v>
      </c>
      <c r="AU67" s="57">
        <v>3.2557999999999997E-2</v>
      </c>
    </row>
    <row r="68" spans="1:47">
      <c r="A68" s="60" t="s">
        <v>276</v>
      </c>
      <c r="B68" s="60" t="s">
        <v>391</v>
      </c>
      <c r="C68" s="101" t="s">
        <v>1897</v>
      </c>
      <c r="D68" s="60" t="s">
        <v>1520</v>
      </c>
      <c r="E68" s="60" t="s">
        <v>4098</v>
      </c>
      <c r="F68" s="249" t="s">
        <v>1347</v>
      </c>
      <c r="G68" s="249" t="s">
        <v>3506</v>
      </c>
      <c r="H68" s="92">
        <v>0.60780000000000001</v>
      </c>
      <c r="I68" s="92">
        <v>0.16719999999999999</v>
      </c>
      <c r="J68" s="92">
        <v>1.95E-2</v>
      </c>
      <c r="K68" s="250">
        <v>8.823E-18</v>
      </c>
      <c r="L68" s="236">
        <v>748062.92596420995</v>
      </c>
      <c r="M68" s="91">
        <v>0.40810000000000002</v>
      </c>
      <c r="N68" s="248">
        <v>3.8</v>
      </c>
      <c r="O68" s="60">
        <v>1</v>
      </c>
      <c r="P68" s="92">
        <v>0.60780000000000001</v>
      </c>
      <c r="Q68" s="92">
        <v>0.20150000000000001</v>
      </c>
      <c r="R68" s="92">
        <v>2.5100000000000001E-2</v>
      </c>
      <c r="S68" s="57">
        <v>1.0600000000000001E-15</v>
      </c>
      <c r="T68" s="92">
        <v>0.1157</v>
      </c>
      <c r="U68" s="92">
        <v>3.0800000000000001E-2</v>
      </c>
      <c r="V68" s="57">
        <v>1.7369999999999999E-4</v>
      </c>
      <c r="W68" s="238">
        <v>220158</v>
      </c>
      <c r="X68" s="92">
        <v>0.624664</v>
      </c>
      <c r="Y68" s="92">
        <v>0.18096699999999999</v>
      </c>
      <c r="Z68" s="92">
        <v>3.4840000000000003E-2</v>
      </c>
      <c r="AA68" s="57">
        <v>2.05564E-7</v>
      </c>
      <c r="AB68" s="238">
        <v>59910.3</v>
      </c>
      <c r="AC68" s="92">
        <v>0.46987699999999999</v>
      </c>
      <c r="AD68" s="92">
        <v>0.29006799999999999</v>
      </c>
      <c r="AE68" s="92">
        <v>7.0022699999999993E-2</v>
      </c>
      <c r="AF68" s="57">
        <v>3.4357599999999998E-5</v>
      </c>
      <c r="AG68" s="238">
        <v>21243.5</v>
      </c>
      <c r="AH68" s="92">
        <v>0.59599800000000003</v>
      </c>
      <c r="AI68" s="92">
        <v>0.18808800000000001</v>
      </c>
      <c r="AJ68" s="92">
        <v>0.107977</v>
      </c>
      <c r="AK68" s="57">
        <v>8.1520999999999996E-2</v>
      </c>
      <c r="AL68" s="238">
        <v>2454.94</v>
      </c>
      <c r="AM68" s="92">
        <v>0.53849599999999997</v>
      </c>
      <c r="AN68" s="92">
        <v>0.65227800000000002</v>
      </c>
      <c r="AO68" s="92">
        <v>0.30141499999999999</v>
      </c>
      <c r="AP68" s="57">
        <v>3.0460299999999999E-2</v>
      </c>
      <c r="AQ68" s="238">
        <v>2688.94</v>
      </c>
      <c r="AR68" s="92">
        <v>0.60051500000000002</v>
      </c>
      <c r="AS68" s="92">
        <v>0.18305299999999999</v>
      </c>
      <c r="AT68" s="92">
        <v>0.31775900000000001</v>
      </c>
      <c r="AU68" s="57">
        <v>0.56456499999999998</v>
      </c>
    </row>
    <row r="69" spans="1:47">
      <c r="A69" s="60" t="s">
        <v>277</v>
      </c>
      <c r="B69" s="60" t="s">
        <v>392</v>
      </c>
      <c r="C69" s="101" t="s">
        <v>778</v>
      </c>
      <c r="D69" s="60" t="s">
        <v>1520</v>
      </c>
      <c r="E69" s="60" t="s">
        <v>4098</v>
      </c>
      <c r="F69" s="249" t="s">
        <v>3506</v>
      </c>
      <c r="G69" s="249" t="s">
        <v>3508</v>
      </c>
      <c r="H69" s="92">
        <v>0.4919</v>
      </c>
      <c r="I69" s="92">
        <v>-0.1575</v>
      </c>
      <c r="J69" s="92">
        <v>1.9400000000000001E-2</v>
      </c>
      <c r="K69" s="250">
        <v>4.855E-16</v>
      </c>
      <c r="L69" s="236">
        <v>711644.82711545995</v>
      </c>
      <c r="M69" s="91">
        <v>0.54179999999999995</v>
      </c>
      <c r="N69" s="248">
        <v>0</v>
      </c>
      <c r="O69" s="60">
        <v>1</v>
      </c>
      <c r="P69" s="92">
        <v>0.4919</v>
      </c>
      <c r="Q69" s="92">
        <v>-0.16550000000000001</v>
      </c>
      <c r="R69" s="92">
        <v>2.5000000000000001E-2</v>
      </c>
      <c r="S69" s="57">
        <v>3.7999999999999998E-11</v>
      </c>
      <c r="T69" s="92">
        <v>-0.14530000000000001</v>
      </c>
      <c r="U69" s="92">
        <v>3.0700000000000002E-2</v>
      </c>
      <c r="V69" s="57">
        <v>2.2129999999999998E-6</v>
      </c>
      <c r="W69" s="238">
        <v>220156</v>
      </c>
      <c r="X69" s="92">
        <v>0.50541499999999995</v>
      </c>
      <c r="Y69" s="92">
        <v>-0.124643</v>
      </c>
      <c r="Z69" s="92">
        <v>3.4901700000000001E-2</v>
      </c>
      <c r="AA69" s="57">
        <v>3.5525500000000001E-4</v>
      </c>
      <c r="AB69" s="238">
        <v>59910.1</v>
      </c>
      <c r="AC69" s="92">
        <v>0.42244300000000001</v>
      </c>
      <c r="AD69" s="92">
        <v>-0.18577299999999999</v>
      </c>
      <c r="AE69" s="92">
        <v>7.1524000000000004E-2</v>
      </c>
      <c r="AF69" s="57">
        <v>9.3948199999999999E-3</v>
      </c>
      <c r="AG69" s="238">
        <v>21243.3</v>
      </c>
      <c r="AH69" s="92">
        <v>0.410082</v>
      </c>
      <c r="AI69" s="92">
        <v>-0.16329399999999999</v>
      </c>
      <c r="AJ69" s="92">
        <v>0.109946</v>
      </c>
      <c r="AK69" s="57">
        <v>0.13748299999999999</v>
      </c>
      <c r="AL69" s="238">
        <v>2454.94</v>
      </c>
      <c r="AM69" s="92">
        <v>0.38693499999999997</v>
      </c>
      <c r="AN69" s="92">
        <v>-0.53434999999999999</v>
      </c>
      <c r="AO69" s="92">
        <v>0.31935599999999997</v>
      </c>
      <c r="AP69" s="57">
        <v>9.4285300000000002E-2</v>
      </c>
      <c r="AQ69" s="238">
        <v>2688.87</v>
      </c>
      <c r="AR69" s="92">
        <v>0.44777099999999997</v>
      </c>
      <c r="AS69" s="92">
        <v>-0.70928800000000003</v>
      </c>
      <c r="AT69" s="92">
        <v>0.312166</v>
      </c>
      <c r="AU69" s="57">
        <v>2.3077299999999999E-2</v>
      </c>
    </row>
    <row r="70" spans="1:47">
      <c r="A70" s="60" t="s">
        <v>278</v>
      </c>
      <c r="B70" s="60" t="s">
        <v>393</v>
      </c>
      <c r="C70" s="101" t="s">
        <v>866</v>
      </c>
      <c r="D70" s="60" t="s">
        <v>1520</v>
      </c>
      <c r="E70" s="60" t="s">
        <v>4098</v>
      </c>
      <c r="F70" s="249" t="s">
        <v>1347</v>
      </c>
      <c r="G70" s="249" t="s">
        <v>3502</v>
      </c>
      <c r="H70" s="92">
        <v>0.64149999999999996</v>
      </c>
      <c r="I70" s="92">
        <v>0.15870000000000001</v>
      </c>
      <c r="J70" s="92">
        <v>2.07E-2</v>
      </c>
      <c r="K70" s="250">
        <v>1.6899999999999999E-14</v>
      </c>
      <c r="L70" s="236">
        <v>709868.90713344002</v>
      </c>
      <c r="M70" s="91">
        <v>3.2919999999999998E-2</v>
      </c>
      <c r="N70" s="248">
        <v>46.5</v>
      </c>
      <c r="O70" s="60">
        <v>1</v>
      </c>
      <c r="P70" s="92">
        <v>0.64149999999999996</v>
      </c>
      <c r="Q70" s="92">
        <v>0.1656</v>
      </c>
      <c r="R70" s="92">
        <v>2.7699999999999999E-2</v>
      </c>
      <c r="S70" s="57">
        <v>2.3699999999999999E-9</v>
      </c>
      <c r="T70" s="92">
        <v>0.15</v>
      </c>
      <c r="U70" s="92">
        <v>3.1E-2</v>
      </c>
      <c r="V70" s="57">
        <v>1.3459999999999999E-6</v>
      </c>
      <c r="W70" s="238">
        <v>220156</v>
      </c>
      <c r="X70" s="92">
        <v>0.63952600000000004</v>
      </c>
      <c r="Y70" s="92">
        <v>0.20461199999999999</v>
      </c>
      <c r="Z70" s="92">
        <v>3.7471999999999998E-2</v>
      </c>
      <c r="AA70" s="57">
        <v>4.7501899999999999E-8</v>
      </c>
      <c r="AB70" s="238">
        <v>59910.400000000001</v>
      </c>
      <c r="AC70" s="92">
        <v>0.88539199999999996</v>
      </c>
      <c r="AD70" s="92">
        <v>0.22459699999999999</v>
      </c>
      <c r="AE70" s="92">
        <v>0.116575</v>
      </c>
      <c r="AF70" s="57">
        <v>5.4026600000000001E-2</v>
      </c>
      <c r="AG70" s="238">
        <v>21243.4</v>
      </c>
      <c r="AH70" s="92">
        <v>0.72125299999999992</v>
      </c>
      <c r="AI70" s="92">
        <v>-0.21346999999999999</v>
      </c>
      <c r="AJ70" s="92">
        <v>0.126025</v>
      </c>
      <c r="AK70" s="57">
        <v>9.0289599999999998E-2</v>
      </c>
      <c r="AL70" s="238">
        <v>2454.92</v>
      </c>
      <c r="AM70" s="92">
        <v>0.78223799999999999</v>
      </c>
      <c r="AN70" s="92">
        <v>-0.76952399999999999</v>
      </c>
      <c r="AO70" s="92">
        <v>0.426014</v>
      </c>
      <c r="AP70" s="57">
        <v>7.0865600000000001E-2</v>
      </c>
      <c r="AQ70" s="238">
        <v>2688.95</v>
      </c>
      <c r="AR70" s="92">
        <v>0.69431100000000001</v>
      </c>
      <c r="AS70" s="92">
        <v>0.33632000000000001</v>
      </c>
      <c r="AT70" s="92">
        <v>0.352107</v>
      </c>
      <c r="AU70" s="57">
        <v>0.33949600000000002</v>
      </c>
    </row>
    <row r="71" spans="1:47">
      <c r="A71" s="60" t="s">
        <v>358</v>
      </c>
      <c r="B71" s="60" t="s">
        <v>475</v>
      </c>
      <c r="C71" s="101" t="s">
        <v>3493</v>
      </c>
      <c r="D71" s="60" t="s">
        <v>1520</v>
      </c>
      <c r="E71" s="60" t="s">
        <v>4098</v>
      </c>
      <c r="F71" s="249" t="s">
        <v>3508</v>
      </c>
      <c r="G71" s="249" t="s">
        <v>3502</v>
      </c>
      <c r="H71" s="92">
        <v>0.12039999999999999</v>
      </c>
      <c r="I71" s="92">
        <v>-0.1789</v>
      </c>
      <c r="J71" s="92">
        <v>3.2000000000000001E-2</v>
      </c>
      <c r="K71" s="250">
        <v>2.311E-8</v>
      </c>
      <c r="L71" s="236">
        <v>628059.86561454996</v>
      </c>
      <c r="M71" s="91">
        <v>0.61080000000000001</v>
      </c>
      <c r="N71" s="248">
        <v>0</v>
      </c>
      <c r="O71" s="60">
        <v>3</v>
      </c>
      <c r="P71" s="92">
        <v>0.12039999999999999</v>
      </c>
      <c r="Q71" s="92">
        <v>-0.2069</v>
      </c>
      <c r="R71" s="92">
        <v>4.1399999999999999E-2</v>
      </c>
      <c r="S71" s="57">
        <v>5.8800000000000002E-7</v>
      </c>
      <c r="T71" s="92">
        <v>-0.1313</v>
      </c>
      <c r="U71" s="92">
        <v>5.16E-2</v>
      </c>
      <c r="V71" s="57">
        <v>1.094E-2</v>
      </c>
      <c r="W71" s="238">
        <v>220159</v>
      </c>
      <c r="X71" s="92">
        <v>0.116395</v>
      </c>
      <c r="Y71" s="92">
        <v>-0.27091999999999999</v>
      </c>
      <c r="Z71" s="92">
        <v>5.8053199999999999E-2</v>
      </c>
      <c r="AA71" s="57">
        <v>3.05994E-6</v>
      </c>
      <c r="AB71" s="238">
        <v>59910.5</v>
      </c>
      <c r="AC71" s="92">
        <v>0.117351</v>
      </c>
      <c r="AD71" s="92">
        <v>-0.150509</v>
      </c>
      <c r="AE71" s="92">
        <v>0.12187099999999999</v>
      </c>
      <c r="AF71" s="57">
        <v>0.216838</v>
      </c>
      <c r="AG71" s="238">
        <v>21243.5</v>
      </c>
      <c r="AH71" s="92">
        <v>9.2164700000000002E-2</v>
      </c>
      <c r="AI71" s="92">
        <v>-0.35206199999999999</v>
      </c>
      <c r="AJ71" s="92">
        <v>0.207873</v>
      </c>
      <c r="AK71" s="57">
        <v>9.0335299999999993E-2</v>
      </c>
      <c r="AL71" s="238">
        <v>2454.9</v>
      </c>
      <c r="AM71" s="92">
        <v>0.13406599999999999</v>
      </c>
      <c r="AN71" s="92">
        <v>-0.19594600000000001</v>
      </c>
      <c r="AO71" s="92">
        <v>0.54473300000000002</v>
      </c>
      <c r="AP71" s="57">
        <v>0.71906300000000001</v>
      </c>
      <c r="AQ71" s="238">
        <v>2688.95</v>
      </c>
      <c r="AR71" s="92">
        <v>9.7078200000000003E-2</v>
      </c>
      <c r="AS71" s="92">
        <v>0.12592999999999999</v>
      </c>
      <c r="AT71" s="92">
        <v>0.59275199999999995</v>
      </c>
      <c r="AU71" s="57">
        <v>0.83175600000000005</v>
      </c>
    </row>
    <row r="72" spans="1:47">
      <c r="A72" s="60" t="s">
        <v>112</v>
      </c>
      <c r="B72" s="60" t="s">
        <v>111</v>
      </c>
      <c r="C72" s="101" t="s">
        <v>3420</v>
      </c>
      <c r="D72" s="60" t="s">
        <v>1520</v>
      </c>
      <c r="E72" s="60" t="s">
        <v>3420</v>
      </c>
      <c r="F72" s="249" t="s">
        <v>1347</v>
      </c>
      <c r="G72" s="249" t="s">
        <v>3502</v>
      </c>
      <c r="H72" s="92">
        <v>0.19700000000000001</v>
      </c>
      <c r="I72" s="92">
        <v>0.18079999999999999</v>
      </c>
      <c r="J72" s="92">
        <v>2.53E-2</v>
      </c>
      <c r="K72" s="250">
        <v>9.6799999999999991E-13</v>
      </c>
      <c r="L72" s="236">
        <v>667591.9061672301</v>
      </c>
      <c r="M72" s="91">
        <v>9.035E-2</v>
      </c>
      <c r="N72" s="248">
        <v>37.6</v>
      </c>
      <c r="O72" s="60">
        <v>2</v>
      </c>
      <c r="P72" s="92">
        <v>0.19700000000000001</v>
      </c>
      <c r="Q72" s="92">
        <v>0.23250000000000001</v>
      </c>
      <c r="R72" s="92">
        <v>3.3700000000000001E-2</v>
      </c>
      <c r="S72" s="57">
        <v>5.3400000000000003E-12</v>
      </c>
      <c r="T72" s="92">
        <v>0.1137</v>
      </c>
      <c r="U72" s="92">
        <v>3.8399999999999997E-2</v>
      </c>
      <c r="V72" s="57">
        <v>3.0899999999999999E-3</v>
      </c>
      <c r="W72" s="238">
        <v>220158</v>
      </c>
      <c r="X72" s="92">
        <v>0.192939</v>
      </c>
      <c r="Y72" s="92">
        <v>0.22432199999999999</v>
      </c>
      <c r="Z72" s="92">
        <v>4.6128000000000002E-2</v>
      </c>
      <c r="AA72" s="57">
        <v>1.1559400000000001E-6</v>
      </c>
      <c r="AB72" s="238">
        <v>59910.2</v>
      </c>
      <c r="AC72" s="92">
        <v>0.138823</v>
      </c>
      <c r="AD72" s="92">
        <v>0.44558500000000001</v>
      </c>
      <c r="AE72" s="92">
        <v>0.12399499999999999</v>
      </c>
      <c r="AF72" s="57">
        <v>3.2616600000000002E-4</v>
      </c>
      <c r="AG72" s="238">
        <v>21243.5</v>
      </c>
      <c r="AH72" s="92">
        <v>0.143149</v>
      </c>
      <c r="AI72" s="92">
        <v>0.15842200000000001</v>
      </c>
      <c r="AJ72" s="92">
        <v>0.16478400000000001</v>
      </c>
      <c r="AK72" s="57">
        <v>0.33635500000000002</v>
      </c>
      <c r="AL72" s="238" t="s">
        <v>4725</v>
      </c>
      <c r="AM72" s="92" t="s">
        <v>4725</v>
      </c>
      <c r="AN72" s="92" t="s">
        <v>4725</v>
      </c>
      <c r="AO72" s="92" t="s">
        <v>4725</v>
      </c>
      <c r="AP72" s="57" t="s">
        <v>4725</v>
      </c>
      <c r="AQ72" s="238">
        <v>2688.93</v>
      </c>
      <c r="AR72" s="92">
        <v>0.16355900000000001</v>
      </c>
      <c r="AS72" s="92">
        <v>-0.138795</v>
      </c>
      <c r="AT72" s="92">
        <v>0.45508799999999999</v>
      </c>
      <c r="AU72" s="57">
        <v>0.76037900000000003</v>
      </c>
    </row>
    <row r="73" spans="1:47">
      <c r="A73" s="60" t="s">
        <v>307</v>
      </c>
      <c r="B73" s="60" t="s">
        <v>423</v>
      </c>
      <c r="C73" s="101" t="s">
        <v>3452</v>
      </c>
      <c r="D73" s="60" t="s">
        <v>1520</v>
      </c>
      <c r="E73" s="60" t="s">
        <v>3419</v>
      </c>
      <c r="F73" s="249" t="s">
        <v>1347</v>
      </c>
      <c r="G73" s="249" t="s">
        <v>3506</v>
      </c>
      <c r="H73" s="92">
        <v>0.50700000000000001</v>
      </c>
      <c r="I73" s="92">
        <v>0.1336</v>
      </c>
      <c r="J73" s="92">
        <v>1.95E-2</v>
      </c>
      <c r="K73" s="250">
        <v>6.8699999999999996E-12</v>
      </c>
      <c r="L73" s="236">
        <v>715124.24615800008</v>
      </c>
      <c r="M73" s="91">
        <v>0.3392</v>
      </c>
      <c r="N73" s="248">
        <v>10.6</v>
      </c>
      <c r="O73" s="60">
        <v>2</v>
      </c>
      <c r="P73" s="92">
        <v>0.50700000000000001</v>
      </c>
      <c r="Q73" s="92">
        <v>0.1578</v>
      </c>
      <c r="R73" s="92">
        <v>2.5399999999999999E-2</v>
      </c>
      <c r="S73" s="57">
        <v>5.1399999999999998E-10</v>
      </c>
      <c r="T73" s="92">
        <v>9.9000000000000005E-2</v>
      </c>
      <c r="U73" s="92">
        <v>3.0300000000000001E-2</v>
      </c>
      <c r="V73" s="57">
        <v>1.0970000000000001E-3</v>
      </c>
      <c r="W73" s="234">
        <v>220155</v>
      </c>
      <c r="X73" s="91">
        <v>0.49861299999999997</v>
      </c>
      <c r="Y73" s="91">
        <v>0.17091400000000001</v>
      </c>
      <c r="Z73" s="91">
        <v>3.52383E-2</v>
      </c>
      <c r="AA73" s="109">
        <v>1.2330399999999999E-6</v>
      </c>
      <c r="AB73" s="234">
        <v>59910.1</v>
      </c>
      <c r="AC73" s="91">
        <v>0.68636399999999997</v>
      </c>
      <c r="AD73" s="91">
        <v>8.5627900000000007E-2</v>
      </c>
      <c r="AE73" s="91">
        <v>7.6423500000000005E-2</v>
      </c>
      <c r="AF73" s="109">
        <v>0.26252700000000001</v>
      </c>
      <c r="AG73" s="234">
        <v>21243.3</v>
      </c>
      <c r="AH73" s="91">
        <v>0.583345</v>
      </c>
      <c r="AI73" s="91">
        <v>0.21707000000000001</v>
      </c>
      <c r="AJ73" s="91">
        <v>0.111779</v>
      </c>
      <c r="AK73" s="109">
        <v>5.2142300000000003E-2</v>
      </c>
      <c r="AL73" s="234">
        <v>2454.91</v>
      </c>
      <c r="AM73" s="91">
        <v>0.52541499999999997</v>
      </c>
      <c r="AN73" s="91">
        <v>-0.29740899999999998</v>
      </c>
      <c r="AO73" s="91">
        <v>0.31938100000000003</v>
      </c>
      <c r="AP73" s="109">
        <v>0.35174800000000001</v>
      </c>
      <c r="AQ73" s="234">
        <v>2688.9</v>
      </c>
      <c r="AR73" s="91">
        <v>0.53297799999999995</v>
      </c>
      <c r="AS73" s="91">
        <v>0.480041</v>
      </c>
      <c r="AT73" s="91">
        <v>0.32726899999999998</v>
      </c>
      <c r="AU73" s="109">
        <v>0.142429</v>
      </c>
    </row>
    <row r="74" spans="1:47">
      <c r="A74" s="60" t="s">
        <v>308</v>
      </c>
      <c r="B74" s="60" t="s">
        <v>424</v>
      </c>
      <c r="C74" s="101" t="s">
        <v>3461</v>
      </c>
      <c r="D74" s="60" t="s">
        <v>1520</v>
      </c>
      <c r="E74" s="60" t="s">
        <v>4098</v>
      </c>
      <c r="F74" s="249" t="s">
        <v>1347</v>
      </c>
      <c r="G74" s="249" t="s">
        <v>3502</v>
      </c>
      <c r="H74" s="92">
        <v>0.48459999999999998</v>
      </c>
      <c r="I74" s="92">
        <v>-0.10680000000000001</v>
      </c>
      <c r="J74" s="92">
        <v>1.9099999999999999E-2</v>
      </c>
      <c r="K74" s="250">
        <v>2.1209999999999999E-8</v>
      </c>
      <c r="L74" s="236">
        <v>736763.07761747006</v>
      </c>
      <c r="M74" s="91">
        <v>0.24579999999999999</v>
      </c>
      <c r="N74" s="248">
        <v>19.600000000000001</v>
      </c>
      <c r="O74" s="60">
        <v>2</v>
      </c>
      <c r="P74" s="92">
        <v>0.48459999999999998</v>
      </c>
      <c r="Q74" s="92">
        <v>-0.13420000000000001</v>
      </c>
      <c r="R74" s="92">
        <v>2.46E-2</v>
      </c>
      <c r="S74" s="57">
        <v>4.8300000000000002E-8</v>
      </c>
      <c r="T74" s="92">
        <v>-6.5500000000000003E-2</v>
      </c>
      <c r="U74" s="92">
        <v>3.0200000000000001E-2</v>
      </c>
      <c r="V74" s="57">
        <v>3.0079999999999999E-2</v>
      </c>
      <c r="W74" s="234">
        <v>220156</v>
      </c>
      <c r="X74" s="91">
        <v>0.48767899999999997</v>
      </c>
      <c r="Y74" s="91">
        <v>-0.165794</v>
      </c>
      <c r="Z74" s="91">
        <v>3.4113600000000001E-2</v>
      </c>
      <c r="AA74" s="109">
        <v>1.17335E-6</v>
      </c>
      <c r="AB74" s="234">
        <v>59909.599999999999</v>
      </c>
      <c r="AC74" s="91">
        <v>0.42798800000000004</v>
      </c>
      <c r="AD74" s="91">
        <v>-0.133577</v>
      </c>
      <c r="AE74" s="91">
        <v>6.9774199999999995E-2</v>
      </c>
      <c r="AF74" s="109">
        <v>5.5567600000000002E-2</v>
      </c>
      <c r="AG74" s="234">
        <v>21243.599999999999</v>
      </c>
      <c r="AH74" s="91">
        <v>0.47331100000000004</v>
      </c>
      <c r="AI74" s="91">
        <v>-0.19697899999999999</v>
      </c>
      <c r="AJ74" s="91">
        <v>0.105946</v>
      </c>
      <c r="AK74" s="109">
        <v>6.2993900000000005E-2</v>
      </c>
      <c r="AL74" s="234">
        <v>2454.9699999999998</v>
      </c>
      <c r="AM74" s="91">
        <v>0.68229699999999993</v>
      </c>
      <c r="AN74" s="91">
        <v>0.65807499999999997</v>
      </c>
      <c r="AO74" s="91">
        <v>0.32408700000000001</v>
      </c>
      <c r="AP74" s="109">
        <v>4.2300499999999998E-2</v>
      </c>
      <c r="AQ74" s="234">
        <v>2688.9</v>
      </c>
      <c r="AR74" s="91">
        <v>0.47639900000000002</v>
      </c>
      <c r="AS74" s="91">
        <v>-0.212175</v>
      </c>
      <c r="AT74" s="91">
        <v>0.31192700000000001</v>
      </c>
      <c r="AU74" s="109">
        <v>0.49637399999999998</v>
      </c>
    </row>
    <row r="75" spans="1:47">
      <c r="A75" s="60" t="s">
        <v>359</v>
      </c>
      <c r="B75" s="60" t="s">
        <v>476</v>
      </c>
      <c r="C75" s="101" t="s">
        <v>3477</v>
      </c>
      <c r="D75" s="60" t="s">
        <v>1520</v>
      </c>
      <c r="E75" s="60" t="s">
        <v>4098</v>
      </c>
      <c r="F75" s="249" t="s">
        <v>3508</v>
      </c>
      <c r="G75" s="249" t="s">
        <v>3502</v>
      </c>
      <c r="H75" s="92">
        <v>0.50149999999999995</v>
      </c>
      <c r="I75" s="92">
        <v>-0.1173</v>
      </c>
      <c r="J75" s="92">
        <v>1.9900000000000001E-2</v>
      </c>
      <c r="K75" s="250">
        <v>3.5899999999999998E-9</v>
      </c>
      <c r="L75" s="236">
        <v>693038.18361505005</v>
      </c>
      <c r="M75" s="91">
        <v>0.44440000000000002</v>
      </c>
      <c r="N75" s="248">
        <v>0</v>
      </c>
      <c r="O75" s="60">
        <v>3</v>
      </c>
      <c r="P75" s="92">
        <v>0.50149999999999995</v>
      </c>
      <c r="Q75" s="92">
        <v>-0.13689999999999999</v>
      </c>
      <c r="R75" s="92">
        <v>2.5899999999999999E-2</v>
      </c>
      <c r="S75" s="57">
        <v>1.1899999999999999E-7</v>
      </c>
      <c r="T75" s="92">
        <v>-8.8900000000000007E-2</v>
      </c>
      <c r="U75" s="92">
        <v>3.1099999999999999E-2</v>
      </c>
      <c r="V75" s="57">
        <v>4.182E-3</v>
      </c>
      <c r="W75" s="238">
        <v>220156</v>
      </c>
      <c r="X75" s="92">
        <v>0.48454599999999998</v>
      </c>
      <c r="Y75" s="92">
        <v>-0.13641900000000001</v>
      </c>
      <c r="Z75" s="92">
        <v>3.5233100000000003E-2</v>
      </c>
      <c r="AA75" s="57">
        <v>1.07991E-4</v>
      </c>
      <c r="AB75" s="238">
        <v>59910.2</v>
      </c>
      <c r="AC75" s="92">
        <v>0.74779200000000001</v>
      </c>
      <c r="AD75" s="92">
        <v>-0.127358</v>
      </c>
      <c r="AE75" s="92">
        <v>8.0348600000000006E-2</v>
      </c>
      <c r="AF75" s="57">
        <v>0.11294999999999999</v>
      </c>
      <c r="AG75" s="238">
        <v>21243.4</v>
      </c>
      <c r="AH75" s="92">
        <v>0.658053</v>
      </c>
      <c r="AI75" s="92">
        <v>-0.29919400000000002</v>
      </c>
      <c r="AJ75" s="92">
        <v>0.113609</v>
      </c>
      <c r="AK75" s="57">
        <v>8.4501200000000002E-3</v>
      </c>
      <c r="AL75" s="238">
        <v>2454.94</v>
      </c>
      <c r="AM75" s="92">
        <v>0.89036300000000002</v>
      </c>
      <c r="AN75" s="92">
        <v>-1.1371100000000001</v>
      </c>
      <c r="AO75" s="92">
        <v>0.49353799999999998</v>
      </c>
      <c r="AP75" s="57">
        <v>2.1223100000000002E-2</v>
      </c>
      <c r="AQ75" s="238" t="s">
        <v>4725</v>
      </c>
      <c r="AR75" s="92" t="s">
        <v>4725</v>
      </c>
      <c r="AS75" s="92" t="s">
        <v>4725</v>
      </c>
      <c r="AT75" s="92" t="s">
        <v>4725</v>
      </c>
      <c r="AU75" s="57" t="s">
        <v>4725</v>
      </c>
    </row>
    <row r="76" spans="1:47">
      <c r="A76" s="60" t="s">
        <v>309</v>
      </c>
      <c r="B76" s="60" t="s">
        <v>425</v>
      </c>
      <c r="C76" s="101" t="s">
        <v>3457</v>
      </c>
      <c r="D76" s="60" t="s">
        <v>1520</v>
      </c>
      <c r="E76" s="60" t="s">
        <v>4098</v>
      </c>
      <c r="F76" s="249" t="s">
        <v>1347</v>
      </c>
      <c r="G76" s="249" t="s">
        <v>3502</v>
      </c>
      <c r="H76" s="92">
        <v>1.8800000000000001E-2</v>
      </c>
      <c r="I76" s="92">
        <v>0.5101</v>
      </c>
      <c r="J76" s="92">
        <v>8.0199999999999994E-2</v>
      </c>
      <c r="K76" s="250">
        <v>2.0659999999999999E-10</v>
      </c>
      <c r="L76" s="236">
        <v>598164.81740466994</v>
      </c>
      <c r="M76" s="91">
        <v>0.32129999999999997</v>
      </c>
      <c r="N76" s="248">
        <v>13.9</v>
      </c>
      <c r="O76" s="60">
        <v>2</v>
      </c>
      <c r="P76" s="92">
        <v>1.8800000000000001E-2</v>
      </c>
      <c r="Q76" s="92">
        <v>0.63539999999999996</v>
      </c>
      <c r="R76" s="92">
        <v>0.1076</v>
      </c>
      <c r="S76" s="57">
        <v>3.46E-9</v>
      </c>
      <c r="T76" s="92">
        <v>0.35270000000000001</v>
      </c>
      <c r="U76" s="92">
        <v>0.1205</v>
      </c>
      <c r="V76" s="57">
        <v>3.4320000000000002E-3</v>
      </c>
      <c r="W76" s="238">
        <v>220163</v>
      </c>
      <c r="X76" s="92">
        <v>1.72106E-2</v>
      </c>
      <c r="Y76" s="92">
        <v>0.62929299999999999</v>
      </c>
      <c r="Z76" s="92">
        <v>0.14238899999999999</v>
      </c>
      <c r="AA76" s="57">
        <v>9.8918599999999999E-6</v>
      </c>
      <c r="AB76" s="238" t="s">
        <v>4725</v>
      </c>
      <c r="AC76" s="92" t="s">
        <v>4725</v>
      </c>
      <c r="AD76" s="92" t="s">
        <v>4725</v>
      </c>
      <c r="AE76" s="92" t="s">
        <v>4725</v>
      </c>
      <c r="AF76" s="57" t="s">
        <v>4725</v>
      </c>
      <c r="AG76" s="238">
        <v>21243.9</v>
      </c>
      <c r="AH76" s="92">
        <v>1.22332E-2</v>
      </c>
      <c r="AI76" s="92">
        <v>1.0551999999999999</v>
      </c>
      <c r="AJ76" s="92">
        <v>0.51900400000000002</v>
      </c>
      <c r="AK76" s="57">
        <v>4.2041099999999998E-2</v>
      </c>
      <c r="AL76" s="238" t="s">
        <v>4725</v>
      </c>
      <c r="AM76" s="92" t="s">
        <v>4725</v>
      </c>
      <c r="AN76" s="92" t="s">
        <v>4725</v>
      </c>
      <c r="AO76" s="92" t="s">
        <v>4725</v>
      </c>
      <c r="AP76" s="57" t="s">
        <v>4725</v>
      </c>
      <c r="AQ76" s="238" t="s">
        <v>4725</v>
      </c>
      <c r="AR76" s="92" t="s">
        <v>4725</v>
      </c>
      <c r="AS76" s="92" t="s">
        <v>4725</v>
      </c>
      <c r="AT76" s="92" t="s">
        <v>4725</v>
      </c>
      <c r="AU76" s="57" t="s">
        <v>4725</v>
      </c>
    </row>
    <row r="77" spans="1:47">
      <c r="A77" s="60" t="s">
        <v>310</v>
      </c>
      <c r="B77" s="60" t="s">
        <v>426</v>
      </c>
      <c r="C77" s="101" t="s">
        <v>1397</v>
      </c>
      <c r="D77" s="60" t="s">
        <v>1520</v>
      </c>
      <c r="E77" s="60" t="s">
        <v>4098</v>
      </c>
      <c r="F77" s="249" t="s">
        <v>1347</v>
      </c>
      <c r="G77" s="249" t="s">
        <v>3502</v>
      </c>
      <c r="H77" s="92">
        <v>0.77370000000000005</v>
      </c>
      <c r="I77" s="92">
        <v>0.15409999999999999</v>
      </c>
      <c r="J77" s="92">
        <v>2.3599999999999999E-2</v>
      </c>
      <c r="K77" s="250">
        <v>6.3460000000000006E-11</v>
      </c>
      <c r="L77" s="236">
        <v>714637.34225811006</v>
      </c>
      <c r="M77" s="91">
        <v>0.62180000000000002</v>
      </c>
      <c r="N77" s="248">
        <v>0</v>
      </c>
      <c r="O77" s="60">
        <v>2</v>
      </c>
      <c r="P77" s="92">
        <v>0.77370000000000005</v>
      </c>
      <c r="Q77" s="92">
        <v>0.16880000000000001</v>
      </c>
      <c r="R77" s="92">
        <v>3.0499999999999999E-2</v>
      </c>
      <c r="S77" s="57">
        <v>3.1699999999999999E-8</v>
      </c>
      <c r="T77" s="92">
        <v>0.1323</v>
      </c>
      <c r="U77" s="92">
        <v>3.7100000000000001E-2</v>
      </c>
      <c r="V77" s="57">
        <v>3.679E-4</v>
      </c>
      <c r="W77" s="238">
        <v>220158</v>
      </c>
      <c r="X77" s="92">
        <v>0.77235100000000001</v>
      </c>
      <c r="Y77" s="92">
        <v>0.16556699999999999</v>
      </c>
      <c r="Z77" s="92">
        <v>4.08327E-2</v>
      </c>
      <c r="AA77" s="57">
        <v>5.0180799999999999E-5</v>
      </c>
      <c r="AB77" s="238">
        <v>59910.3</v>
      </c>
      <c r="AC77" s="92">
        <v>0.92986489999999999</v>
      </c>
      <c r="AD77" s="92">
        <v>0.19003400000000001</v>
      </c>
      <c r="AE77" s="92">
        <v>0.14125799999999999</v>
      </c>
      <c r="AF77" s="57">
        <v>0.17852999999999999</v>
      </c>
      <c r="AG77" s="238">
        <v>21243.4</v>
      </c>
      <c r="AH77" s="92">
        <v>0.726908</v>
      </c>
      <c r="AI77" s="92">
        <v>0.150314</v>
      </c>
      <c r="AJ77" s="92">
        <v>0.118394</v>
      </c>
      <c r="AK77" s="57">
        <v>0.20422399999999999</v>
      </c>
      <c r="AL77" s="238">
        <v>2454.9499999999998</v>
      </c>
      <c r="AM77" s="92">
        <v>0.85737099999999999</v>
      </c>
      <c r="AN77" s="92">
        <v>-0.68415899999999996</v>
      </c>
      <c r="AO77" s="92">
        <v>0.44654100000000002</v>
      </c>
      <c r="AP77" s="57">
        <v>0.12549099999999999</v>
      </c>
      <c r="AQ77" s="238">
        <v>2688.91</v>
      </c>
      <c r="AR77" s="92">
        <v>0.73045599999999999</v>
      </c>
      <c r="AS77" s="92">
        <v>-3.0171199999999999E-2</v>
      </c>
      <c r="AT77" s="92">
        <v>0.349109</v>
      </c>
      <c r="AU77" s="57">
        <v>0.93113000000000001</v>
      </c>
    </row>
    <row r="78" spans="1:47">
      <c r="A78" s="60" t="s">
        <v>360</v>
      </c>
      <c r="B78" s="60" t="s">
        <v>477</v>
      </c>
      <c r="C78" s="101" t="s">
        <v>3473</v>
      </c>
      <c r="D78" s="60" t="s">
        <v>1520</v>
      </c>
      <c r="E78" s="60" t="s">
        <v>4098</v>
      </c>
      <c r="F78" s="249" t="s">
        <v>3506</v>
      </c>
      <c r="G78" s="249" t="s">
        <v>3508</v>
      </c>
      <c r="H78" s="92">
        <v>0.1384</v>
      </c>
      <c r="I78" s="92">
        <v>-0.1739</v>
      </c>
      <c r="J78" s="92">
        <v>2.92E-2</v>
      </c>
      <c r="K78" s="250">
        <v>2.5460000000000001E-9</v>
      </c>
      <c r="L78" s="236">
        <v>719277.23364445998</v>
      </c>
      <c r="M78" s="91">
        <v>0.13780000000000001</v>
      </c>
      <c r="N78" s="248">
        <v>31.6</v>
      </c>
      <c r="O78" s="60">
        <v>3</v>
      </c>
      <c r="P78" s="92">
        <v>0.1384</v>
      </c>
      <c r="Q78" s="92">
        <v>-0.19850000000000001</v>
      </c>
      <c r="R78" s="92">
        <v>3.8699999999999998E-2</v>
      </c>
      <c r="S78" s="57">
        <v>2.8700000000000002E-7</v>
      </c>
      <c r="T78" s="92">
        <v>-0.1414</v>
      </c>
      <c r="U78" s="92">
        <v>4.4499999999999998E-2</v>
      </c>
      <c r="V78" s="57">
        <v>1.4760000000000001E-3</v>
      </c>
      <c r="W78" s="238">
        <v>220160</v>
      </c>
      <c r="X78" s="92">
        <v>0.13059000000000001</v>
      </c>
      <c r="Y78" s="92">
        <v>-0.162721</v>
      </c>
      <c r="Z78" s="92">
        <v>5.0124599999999998E-2</v>
      </c>
      <c r="AA78" s="57">
        <v>1.1690699999999999E-3</v>
      </c>
      <c r="AB78" s="238">
        <v>59911.7</v>
      </c>
      <c r="AC78" s="92">
        <v>3.4023699999999997E-2</v>
      </c>
      <c r="AD78" s="92">
        <v>-0.17630899999999999</v>
      </c>
      <c r="AE78" s="92">
        <v>0.19073200000000001</v>
      </c>
      <c r="AF78" s="57">
        <v>0.35528799999999999</v>
      </c>
      <c r="AG78" s="238" t="s">
        <v>4725</v>
      </c>
      <c r="AH78" s="92" t="s">
        <v>4725</v>
      </c>
      <c r="AI78" s="92" t="s">
        <v>4725</v>
      </c>
      <c r="AJ78" s="92" t="s">
        <v>4725</v>
      </c>
      <c r="AK78" s="57" t="s">
        <v>4725</v>
      </c>
      <c r="AL78" s="238">
        <v>2454.89</v>
      </c>
      <c r="AM78" s="92">
        <v>0.452959</v>
      </c>
      <c r="AN78" s="92">
        <v>-0.144902</v>
      </c>
      <c r="AO78" s="92">
        <v>0.28856399999999999</v>
      </c>
      <c r="AP78" s="57">
        <v>0.615564</v>
      </c>
      <c r="AQ78" s="238">
        <v>2688.96</v>
      </c>
      <c r="AR78" s="92">
        <v>0.19403799999999999</v>
      </c>
      <c r="AS78" s="92">
        <v>8.2930499999999997E-3</v>
      </c>
      <c r="AT78" s="92">
        <v>0.38141199999999997</v>
      </c>
      <c r="AU78" s="57">
        <v>0.982653</v>
      </c>
    </row>
    <row r="79" spans="1:47">
      <c r="A79" s="60" t="s">
        <v>361</v>
      </c>
      <c r="B79" s="60" t="s">
        <v>478</v>
      </c>
      <c r="C79" s="101" t="s">
        <v>3486</v>
      </c>
      <c r="D79" s="60">
        <v>19648</v>
      </c>
      <c r="E79" s="60" t="s">
        <v>3418</v>
      </c>
      <c r="F79" s="249" t="s">
        <v>1347</v>
      </c>
      <c r="G79" s="249" t="s">
        <v>3502</v>
      </c>
      <c r="H79" s="92">
        <v>0.89159999999999995</v>
      </c>
      <c r="I79" s="92">
        <v>-0.30830000000000002</v>
      </c>
      <c r="J79" s="92">
        <v>5.3600000000000002E-2</v>
      </c>
      <c r="K79" s="250">
        <v>8.8990000000000008E-9</v>
      </c>
      <c r="L79" s="236">
        <v>269927.14675964997</v>
      </c>
      <c r="M79" s="91">
        <v>0.45739999999999997</v>
      </c>
      <c r="N79" s="248">
        <v>0</v>
      </c>
      <c r="O79" s="60">
        <v>3</v>
      </c>
      <c r="P79" s="92">
        <v>0.89159999999999995</v>
      </c>
      <c r="Q79" s="92">
        <v>-0.28870000000000001</v>
      </c>
      <c r="R79" s="92">
        <v>5.4699999999999999E-2</v>
      </c>
      <c r="S79" s="57">
        <v>1.3E-7</v>
      </c>
      <c r="T79" s="92">
        <v>-0.79400000000000004</v>
      </c>
      <c r="U79" s="92">
        <v>0.27210000000000001</v>
      </c>
      <c r="V79" s="57">
        <v>3.5300000000000002E-3</v>
      </c>
      <c r="W79" s="238">
        <v>220147</v>
      </c>
      <c r="X79" s="92">
        <v>0.91616509999999995</v>
      </c>
      <c r="Y79" s="92">
        <v>-0.3604</v>
      </c>
      <c r="Z79" s="92">
        <v>8.92757E-2</v>
      </c>
      <c r="AA79" s="57">
        <v>5.4152700000000001E-5</v>
      </c>
      <c r="AB79" s="238">
        <v>59910.400000000001</v>
      </c>
      <c r="AC79" s="92">
        <v>0.81452000000000002</v>
      </c>
      <c r="AD79" s="92">
        <v>-0.28541499999999997</v>
      </c>
      <c r="AE79" s="92">
        <v>0.12962199999999999</v>
      </c>
      <c r="AF79" s="57">
        <v>2.7672100000000002E-2</v>
      </c>
      <c r="AG79" s="238">
        <v>21242.5</v>
      </c>
      <c r="AH79" s="92">
        <v>0.89625500000000002</v>
      </c>
      <c r="AI79" s="92">
        <v>-0.11547499999999999</v>
      </c>
      <c r="AJ79" s="92">
        <v>0.25301000000000001</v>
      </c>
      <c r="AK79" s="57">
        <v>0.64809899999999998</v>
      </c>
      <c r="AL79" s="238">
        <v>2454.98</v>
      </c>
      <c r="AM79" s="92">
        <v>0.830793</v>
      </c>
      <c r="AN79" s="92">
        <v>0.36338900000000002</v>
      </c>
      <c r="AO79" s="92">
        <v>0.58989899999999995</v>
      </c>
      <c r="AP79" s="57">
        <v>0.53788100000000005</v>
      </c>
      <c r="AQ79" s="238">
        <v>2688.88</v>
      </c>
      <c r="AR79" s="92">
        <v>0.90151249999999994</v>
      </c>
      <c r="AS79" s="92">
        <v>-0.84382800000000002</v>
      </c>
      <c r="AT79" s="92">
        <v>0.76669500000000002</v>
      </c>
      <c r="AU79" s="57">
        <v>0.271069</v>
      </c>
    </row>
    <row r="80" spans="1:47">
      <c r="A80" s="60" t="s">
        <v>362</v>
      </c>
      <c r="B80" s="60" t="s">
        <v>479</v>
      </c>
      <c r="C80" s="101" t="s">
        <v>2363</v>
      </c>
      <c r="D80" s="60">
        <v>17672</v>
      </c>
      <c r="E80" s="60" t="s">
        <v>3418</v>
      </c>
      <c r="F80" s="249" t="s">
        <v>1347</v>
      </c>
      <c r="G80" s="249" t="s">
        <v>3502</v>
      </c>
      <c r="H80" s="92">
        <v>0.69850000000000001</v>
      </c>
      <c r="I80" s="92">
        <v>-0.1188</v>
      </c>
      <c r="J80" s="92">
        <v>2.0899999999999998E-2</v>
      </c>
      <c r="K80" s="250">
        <v>1.212E-8</v>
      </c>
      <c r="L80" s="236">
        <v>737113.23123015999</v>
      </c>
      <c r="M80" s="91">
        <v>0.52780000000000005</v>
      </c>
      <c r="N80" s="248">
        <v>0</v>
      </c>
      <c r="O80" s="60">
        <v>3</v>
      </c>
      <c r="P80" s="92">
        <v>0.69850000000000001</v>
      </c>
      <c r="Q80" s="92">
        <v>-0.13519999999999999</v>
      </c>
      <c r="R80" s="92">
        <v>2.64E-2</v>
      </c>
      <c r="S80" s="57">
        <v>2.96E-7</v>
      </c>
      <c r="T80" s="92">
        <v>-9.1499999999999998E-2</v>
      </c>
      <c r="U80" s="92">
        <v>3.4099999999999998E-2</v>
      </c>
      <c r="V80" s="57">
        <v>7.2069999999999999E-3</v>
      </c>
      <c r="W80" s="238">
        <v>220155</v>
      </c>
      <c r="X80" s="92">
        <v>0.70802799999999999</v>
      </c>
      <c r="Y80" s="92">
        <v>-0.15431</v>
      </c>
      <c r="Z80" s="92">
        <v>3.6850899999999999E-2</v>
      </c>
      <c r="AA80" s="57">
        <v>2.8212999999999999E-5</v>
      </c>
      <c r="AB80" s="238">
        <v>59910.1</v>
      </c>
      <c r="AC80" s="92">
        <v>0.60205399999999998</v>
      </c>
      <c r="AD80" s="92">
        <v>-0.10230599999999999</v>
      </c>
      <c r="AE80" s="92">
        <v>6.9298299999999993E-2</v>
      </c>
      <c r="AF80" s="57">
        <v>0.13985900000000001</v>
      </c>
      <c r="AG80" s="238">
        <v>21243.4</v>
      </c>
      <c r="AH80" s="92">
        <v>0.74221000000000004</v>
      </c>
      <c r="AI80" s="92">
        <v>-0.21129600000000001</v>
      </c>
      <c r="AJ80" s="92">
        <v>0.11906</v>
      </c>
      <c r="AK80" s="57">
        <v>7.5947399999999998E-2</v>
      </c>
      <c r="AL80" s="238">
        <v>2454.84</v>
      </c>
      <c r="AM80" s="92">
        <v>0.55885600000000002</v>
      </c>
      <c r="AN80" s="92">
        <v>0.123025</v>
      </c>
      <c r="AO80" s="92">
        <v>0.29836499999999999</v>
      </c>
      <c r="AP80" s="57">
        <v>0.68009799999999998</v>
      </c>
      <c r="AQ80" s="238">
        <v>2688.88</v>
      </c>
      <c r="AR80" s="92">
        <v>0.70518400000000003</v>
      </c>
      <c r="AS80" s="92">
        <v>0.30851400000000001</v>
      </c>
      <c r="AT80" s="92">
        <v>0.33748600000000001</v>
      </c>
      <c r="AU80" s="57">
        <v>0.36063600000000001</v>
      </c>
    </row>
    <row r="81" spans="1:47">
      <c r="A81" s="60" t="s">
        <v>279</v>
      </c>
      <c r="B81" s="60" t="s">
        <v>394</v>
      </c>
      <c r="C81" s="101" t="s">
        <v>3447</v>
      </c>
      <c r="D81" s="60" t="s">
        <v>1520</v>
      </c>
      <c r="E81" s="60" t="s">
        <v>4098</v>
      </c>
      <c r="F81" s="249" t="s">
        <v>1347</v>
      </c>
      <c r="G81" s="249" t="s">
        <v>3502</v>
      </c>
      <c r="H81" s="92">
        <v>0.34749999999999998</v>
      </c>
      <c r="I81" s="92">
        <v>-0.1585</v>
      </c>
      <c r="J81" s="92">
        <v>2.0299999999999999E-2</v>
      </c>
      <c r="K81" s="250">
        <v>6.2800000000000003E-15</v>
      </c>
      <c r="L81" s="236">
        <v>719445.65149424004</v>
      </c>
      <c r="M81" s="91">
        <v>0.90380000000000005</v>
      </c>
      <c r="N81" s="248">
        <v>0</v>
      </c>
      <c r="O81" s="60">
        <v>1</v>
      </c>
      <c r="P81" s="92">
        <v>0.34749999999999998</v>
      </c>
      <c r="Q81" s="92">
        <v>-0.17369999999999999</v>
      </c>
      <c r="R81" s="92">
        <v>2.63E-2</v>
      </c>
      <c r="S81" s="57">
        <v>4.0699999999999999E-11</v>
      </c>
      <c r="T81" s="92">
        <v>-0.13600000000000001</v>
      </c>
      <c r="U81" s="92">
        <v>3.2000000000000001E-2</v>
      </c>
      <c r="V81" s="57">
        <v>2.1359999999999999E-5</v>
      </c>
      <c r="W81" s="238">
        <v>220156</v>
      </c>
      <c r="X81" s="92">
        <v>0.35416700000000001</v>
      </c>
      <c r="Y81" s="92">
        <v>-0.18048600000000001</v>
      </c>
      <c r="Z81" s="92">
        <v>3.5981100000000002E-2</v>
      </c>
      <c r="AA81" s="57">
        <v>5.2724300000000003E-7</v>
      </c>
      <c r="AB81" s="238">
        <v>59910.1</v>
      </c>
      <c r="AC81" s="92">
        <v>0.21507399999999999</v>
      </c>
      <c r="AD81" s="92">
        <v>-0.191528</v>
      </c>
      <c r="AE81" s="92">
        <v>8.4871299999999997E-2</v>
      </c>
      <c r="AF81" s="57">
        <v>2.4028000000000001E-2</v>
      </c>
      <c r="AG81" s="238">
        <v>21243.4</v>
      </c>
      <c r="AH81" s="92">
        <v>0.33350800000000003</v>
      </c>
      <c r="AI81" s="92">
        <v>-4.0173300000000002E-2</v>
      </c>
      <c r="AJ81" s="92">
        <v>0.112776</v>
      </c>
      <c r="AK81" s="57">
        <v>0.72167400000000004</v>
      </c>
      <c r="AL81" s="238">
        <v>2454.91</v>
      </c>
      <c r="AM81" s="92">
        <v>0.36720000000000003</v>
      </c>
      <c r="AN81" s="92">
        <v>-0.44231599999999999</v>
      </c>
      <c r="AO81" s="92">
        <v>0.309309</v>
      </c>
      <c r="AP81" s="57">
        <v>0.15271399999999999</v>
      </c>
      <c r="AQ81" s="238">
        <v>2688.91</v>
      </c>
      <c r="AR81" s="92">
        <v>0.32356000000000001</v>
      </c>
      <c r="AS81" s="92">
        <v>9.8671599999999998E-3</v>
      </c>
      <c r="AT81" s="92">
        <v>0.33376600000000001</v>
      </c>
      <c r="AU81" s="57">
        <v>0.97641599999999995</v>
      </c>
    </row>
    <row r="82" spans="1:47">
      <c r="A82" s="60" t="s">
        <v>4688</v>
      </c>
      <c r="B82" s="60" t="s">
        <v>480</v>
      </c>
      <c r="C82" s="101" t="s">
        <v>1075</v>
      </c>
      <c r="D82" s="60" t="s">
        <v>1520</v>
      </c>
      <c r="E82" s="60" t="s">
        <v>4098</v>
      </c>
      <c r="F82" s="249" t="s">
        <v>3506</v>
      </c>
      <c r="G82" s="249" t="s">
        <v>3502</v>
      </c>
      <c r="H82" s="92">
        <v>7.0400000000000004E-2</v>
      </c>
      <c r="I82" s="92">
        <v>-0.22270000000000001</v>
      </c>
      <c r="J82" s="92">
        <v>3.95E-2</v>
      </c>
      <c r="K82" s="250">
        <v>1.6899999999999999E-8</v>
      </c>
      <c r="L82" s="236">
        <v>696742.11685340991</v>
      </c>
      <c r="M82" s="91">
        <v>0.43769999999999998</v>
      </c>
      <c r="N82" s="248">
        <v>0.8</v>
      </c>
      <c r="O82" s="60">
        <v>3</v>
      </c>
      <c r="P82" s="92">
        <v>7.0400000000000004E-2</v>
      </c>
      <c r="Q82" s="92">
        <v>-0.26679999999999998</v>
      </c>
      <c r="R82" s="92">
        <v>5.2499999999999998E-2</v>
      </c>
      <c r="S82" s="57">
        <v>3.7599999999999998E-7</v>
      </c>
      <c r="T82" s="92">
        <v>-0.16539999999999999</v>
      </c>
      <c r="U82" s="92">
        <v>5.9900000000000002E-2</v>
      </c>
      <c r="V82" s="57">
        <v>5.751E-3</v>
      </c>
      <c r="W82" s="238">
        <v>220162</v>
      </c>
      <c r="X82" s="92">
        <v>6.6401199999999994E-2</v>
      </c>
      <c r="Y82" s="92">
        <v>-0.30488300000000002</v>
      </c>
      <c r="Z82" s="92">
        <v>7.0263999999999993E-2</v>
      </c>
      <c r="AA82" s="57">
        <v>1.4305699999999999E-5</v>
      </c>
      <c r="AB82" s="238">
        <v>59911.8</v>
      </c>
      <c r="AC82" s="92">
        <v>2.3396500000000001E-2</v>
      </c>
      <c r="AD82" s="92">
        <v>-0.63039299999999998</v>
      </c>
      <c r="AE82" s="92">
        <v>0.251357</v>
      </c>
      <c r="AF82" s="57">
        <v>1.2143299999999999E-2</v>
      </c>
      <c r="AG82" s="238">
        <v>21243.9</v>
      </c>
      <c r="AH82" s="92">
        <v>8.7439199999999995E-2</v>
      </c>
      <c r="AI82" s="92">
        <v>-0.23403399999999999</v>
      </c>
      <c r="AJ82" s="92">
        <v>0.18882499999999999</v>
      </c>
      <c r="AK82" s="57">
        <v>0.21519099999999999</v>
      </c>
      <c r="AL82" s="238">
        <v>2454.96</v>
      </c>
      <c r="AM82" s="92">
        <v>0.16888600000000001</v>
      </c>
      <c r="AN82" s="92">
        <v>-0.33771800000000002</v>
      </c>
      <c r="AO82" s="92">
        <v>0.40207900000000002</v>
      </c>
      <c r="AP82" s="57">
        <v>0.400949</v>
      </c>
      <c r="AQ82" s="238">
        <v>2688.99</v>
      </c>
      <c r="AR82" s="92">
        <v>8.0941899999999997E-2</v>
      </c>
      <c r="AS82" s="92">
        <v>0.42810900000000002</v>
      </c>
      <c r="AT82" s="92">
        <v>0.58674400000000004</v>
      </c>
      <c r="AU82" s="57">
        <v>0.465613</v>
      </c>
    </row>
    <row r="83" spans="1:47">
      <c r="A83" s="60" t="s">
        <v>280</v>
      </c>
      <c r="B83" s="60" t="s">
        <v>395</v>
      </c>
      <c r="C83" s="101" t="s">
        <v>1525</v>
      </c>
      <c r="D83" s="60" t="s">
        <v>1520</v>
      </c>
      <c r="E83" s="60" t="s">
        <v>4098</v>
      </c>
      <c r="F83" s="249" t="s">
        <v>3506</v>
      </c>
      <c r="G83" s="249" t="s">
        <v>3508</v>
      </c>
      <c r="H83" s="92">
        <v>0.44490000000000002</v>
      </c>
      <c r="I83" s="92">
        <v>0.1492</v>
      </c>
      <c r="J83" s="92">
        <v>1.95E-2</v>
      </c>
      <c r="K83" s="250">
        <v>1.7299999999999999E-14</v>
      </c>
      <c r="L83" s="236">
        <v>725462.74159245985</v>
      </c>
      <c r="M83" s="91">
        <v>0.4234</v>
      </c>
      <c r="N83" s="248">
        <v>2.2999999999999998</v>
      </c>
      <c r="O83" s="60">
        <v>1</v>
      </c>
      <c r="P83" s="92">
        <v>0.44490000000000002</v>
      </c>
      <c r="Q83" s="92">
        <v>0.15090000000000001</v>
      </c>
      <c r="R83" s="92">
        <v>2.5399999999999999E-2</v>
      </c>
      <c r="S83" s="57">
        <v>2.8400000000000001E-9</v>
      </c>
      <c r="T83" s="92">
        <v>0.1467</v>
      </c>
      <c r="U83" s="92">
        <v>3.0200000000000001E-2</v>
      </c>
      <c r="V83" s="57">
        <v>1.2240000000000001E-6</v>
      </c>
      <c r="W83" s="234">
        <v>220156</v>
      </c>
      <c r="X83" s="91">
        <v>0.45879499999999995</v>
      </c>
      <c r="Y83" s="91">
        <v>0.17119599999999999</v>
      </c>
      <c r="Z83" s="91">
        <v>3.4847200000000002E-2</v>
      </c>
      <c r="AA83" s="109">
        <v>8.9808699999999999E-7</v>
      </c>
      <c r="AB83" s="234">
        <v>59910.3</v>
      </c>
      <c r="AC83" s="91">
        <v>0.29911500000000002</v>
      </c>
      <c r="AD83" s="91">
        <v>1.36171E-2</v>
      </c>
      <c r="AE83" s="91">
        <v>7.6823600000000006E-2</v>
      </c>
      <c r="AF83" s="109">
        <v>0.85931100000000005</v>
      </c>
      <c r="AG83" s="234">
        <v>21243.5</v>
      </c>
      <c r="AH83" s="91">
        <v>0.35633999999999999</v>
      </c>
      <c r="AI83" s="91">
        <v>8.6219599999999993E-2</v>
      </c>
      <c r="AJ83" s="91">
        <v>0.113994</v>
      </c>
      <c r="AK83" s="109">
        <v>0.449438</v>
      </c>
      <c r="AL83" s="234">
        <v>2454.91</v>
      </c>
      <c r="AM83" s="91">
        <v>0.37480000000000002</v>
      </c>
      <c r="AN83" s="91">
        <v>0.44665500000000002</v>
      </c>
      <c r="AO83" s="91">
        <v>0.322127</v>
      </c>
      <c r="AP83" s="109">
        <v>0.16556899999999999</v>
      </c>
      <c r="AQ83" s="234">
        <v>2688.9</v>
      </c>
      <c r="AR83" s="91">
        <v>0.39922599999999997</v>
      </c>
      <c r="AS83" s="91">
        <v>5.4526699999999997E-2</v>
      </c>
      <c r="AT83" s="91">
        <v>0.31708999999999998</v>
      </c>
      <c r="AU83" s="109">
        <v>0.86346900000000004</v>
      </c>
    </row>
    <row r="84" spans="1:47">
      <c r="A84" s="60" t="s">
        <v>363</v>
      </c>
      <c r="B84" s="60" t="s">
        <v>481</v>
      </c>
      <c r="C84" s="101" t="s">
        <v>3471</v>
      </c>
      <c r="D84" s="60">
        <v>23354</v>
      </c>
      <c r="E84" s="60" t="s">
        <v>3421</v>
      </c>
      <c r="F84" s="249" t="s">
        <v>1347</v>
      </c>
      <c r="G84" s="249" t="s">
        <v>3502</v>
      </c>
      <c r="H84" s="92">
        <v>0.85309999999999997</v>
      </c>
      <c r="I84" s="92">
        <v>-0.1681</v>
      </c>
      <c r="J84" s="92">
        <v>2.7300000000000001E-2</v>
      </c>
      <c r="K84" s="250">
        <v>7.409E-10</v>
      </c>
      <c r="L84" s="236">
        <v>740435.30531773996</v>
      </c>
      <c r="M84" s="91">
        <v>0.1671</v>
      </c>
      <c r="N84" s="248">
        <v>27.5</v>
      </c>
      <c r="O84" s="60">
        <v>3</v>
      </c>
      <c r="P84" s="92">
        <v>0.85309999999999997</v>
      </c>
      <c r="Q84" s="92">
        <v>-0.17580000000000001</v>
      </c>
      <c r="R84" s="92">
        <v>3.5499999999999997E-2</v>
      </c>
      <c r="S84" s="57">
        <v>7.5799999999999998E-7</v>
      </c>
      <c r="T84" s="92">
        <v>-0.15709999999999999</v>
      </c>
      <c r="U84" s="92">
        <v>4.2700000000000002E-2</v>
      </c>
      <c r="V84" s="57">
        <v>2.3120000000000001E-4</v>
      </c>
      <c r="W84" s="238">
        <v>220159</v>
      </c>
      <c r="X84" s="92">
        <v>0.84911199999999998</v>
      </c>
      <c r="Y84" s="92">
        <v>-0.100018</v>
      </c>
      <c r="Z84" s="92">
        <v>4.7459599999999998E-2</v>
      </c>
      <c r="AA84" s="57">
        <v>3.5078999999999999E-2</v>
      </c>
      <c r="AB84" s="238">
        <v>59911.4</v>
      </c>
      <c r="AC84" s="92">
        <v>0.93682290000000001</v>
      </c>
      <c r="AD84" s="92">
        <v>-0.30212</v>
      </c>
      <c r="AE84" s="92">
        <v>0.14509</v>
      </c>
      <c r="AF84" s="57">
        <v>3.73145E-2</v>
      </c>
      <c r="AG84" s="238">
        <v>21243.7</v>
      </c>
      <c r="AH84" s="92">
        <v>0.84955599999999998</v>
      </c>
      <c r="AI84" s="92">
        <v>-0.15415799999999999</v>
      </c>
      <c r="AJ84" s="92">
        <v>0.14829999999999999</v>
      </c>
      <c r="AK84" s="57">
        <v>0.298572</v>
      </c>
      <c r="AL84" s="238">
        <v>2454.96</v>
      </c>
      <c r="AM84" s="92">
        <v>0.83080100000000001</v>
      </c>
      <c r="AN84" s="92">
        <v>-4.2700200000000001E-2</v>
      </c>
      <c r="AO84" s="92">
        <v>0.40734900000000002</v>
      </c>
      <c r="AP84" s="57">
        <v>0.91651499999999997</v>
      </c>
      <c r="AQ84" s="238">
        <v>2688.95</v>
      </c>
      <c r="AR84" s="92">
        <v>0.84640599999999999</v>
      </c>
      <c r="AS84" s="92">
        <v>-6.8889900000000004E-2</v>
      </c>
      <c r="AT84" s="92">
        <v>0.43622100000000003</v>
      </c>
      <c r="AU84" s="57">
        <v>0.87451599999999996</v>
      </c>
    </row>
    <row r="85" spans="1:47">
      <c r="A85" s="60" t="s">
        <v>311</v>
      </c>
      <c r="B85" s="60" t="s">
        <v>427</v>
      </c>
      <c r="C85" s="101" t="s">
        <v>3420</v>
      </c>
      <c r="D85" s="60" t="s">
        <v>1520</v>
      </c>
      <c r="E85" s="60" t="s">
        <v>3420</v>
      </c>
      <c r="F85" s="249" t="s">
        <v>1347</v>
      </c>
      <c r="G85" s="249" t="s">
        <v>3705</v>
      </c>
      <c r="H85" s="92">
        <v>0.8367</v>
      </c>
      <c r="I85" s="92">
        <v>0.2722</v>
      </c>
      <c r="J85" s="92">
        <v>3.4599999999999999E-2</v>
      </c>
      <c r="K85" s="250">
        <v>3.4340000000000002E-15</v>
      </c>
      <c r="L85" s="236">
        <v>423569.76327514002</v>
      </c>
      <c r="M85" s="91">
        <v>0.97950000000000004</v>
      </c>
      <c r="N85" s="248">
        <v>0</v>
      </c>
      <c r="O85" s="60">
        <v>2</v>
      </c>
      <c r="P85" s="92">
        <v>0.8367</v>
      </c>
      <c r="Q85" s="92">
        <v>0.26750000000000002</v>
      </c>
      <c r="R85" s="92">
        <v>3.5099999999999999E-2</v>
      </c>
      <c r="S85" s="57">
        <v>2.41E-14</v>
      </c>
      <c r="T85" s="92">
        <v>0.42649999999999999</v>
      </c>
      <c r="U85" s="92">
        <v>0.2026</v>
      </c>
      <c r="V85" s="57">
        <v>3.526E-2</v>
      </c>
      <c r="W85" s="238">
        <v>220158</v>
      </c>
      <c r="X85" s="92">
        <v>0.82749399999999995</v>
      </c>
      <c r="Y85" s="92">
        <v>0.27137</v>
      </c>
      <c r="Z85" s="92">
        <v>4.6946399999999999E-2</v>
      </c>
      <c r="AA85" s="57">
        <v>7.4509500000000006E-9</v>
      </c>
      <c r="AB85" s="238">
        <v>59911</v>
      </c>
      <c r="AC85" s="92">
        <v>0.90457359999999998</v>
      </c>
      <c r="AD85" s="92">
        <v>0.196214</v>
      </c>
      <c r="AE85" s="92">
        <v>0.12414500000000001</v>
      </c>
      <c r="AF85" s="57">
        <v>0.11398800000000001</v>
      </c>
      <c r="AG85" s="238">
        <v>21243.599999999999</v>
      </c>
      <c r="AH85" s="92">
        <v>0.87476399999999999</v>
      </c>
      <c r="AI85" s="92">
        <v>0.20536499999999999</v>
      </c>
      <c r="AJ85" s="92">
        <v>0.171791</v>
      </c>
      <c r="AK85" s="57">
        <v>0.23191500000000001</v>
      </c>
      <c r="AL85" s="238">
        <v>2454.9499999999998</v>
      </c>
      <c r="AM85" s="92">
        <v>0.79628199999999993</v>
      </c>
      <c r="AN85" s="92">
        <v>-3.40402E-2</v>
      </c>
      <c r="AO85" s="92">
        <v>0.46033600000000002</v>
      </c>
      <c r="AP85" s="57">
        <v>0.94105300000000003</v>
      </c>
      <c r="AQ85" s="238">
        <v>2688.92</v>
      </c>
      <c r="AR85" s="92">
        <v>0.85021000000000002</v>
      </c>
      <c r="AS85" s="92">
        <v>0.57275200000000004</v>
      </c>
      <c r="AT85" s="92">
        <v>0.46704899999999999</v>
      </c>
      <c r="AU85" s="57">
        <v>0.220078</v>
      </c>
    </row>
    <row r="86" spans="1:47">
      <c r="A86" s="60" t="s">
        <v>281</v>
      </c>
      <c r="B86" s="60" t="s">
        <v>396</v>
      </c>
      <c r="C86" s="101" t="s">
        <v>800</v>
      </c>
      <c r="D86" s="60">
        <v>10895</v>
      </c>
      <c r="E86" s="60" t="s">
        <v>3418</v>
      </c>
      <c r="F86" s="249" t="s">
        <v>3506</v>
      </c>
      <c r="G86" s="249" t="s">
        <v>3502</v>
      </c>
      <c r="H86" s="92">
        <v>0.37769999999999998</v>
      </c>
      <c r="I86" s="92">
        <v>0.17150000000000001</v>
      </c>
      <c r="J86" s="92">
        <v>1.9699999999999999E-2</v>
      </c>
      <c r="K86" s="250">
        <v>3.0610000000000001E-18</v>
      </c>
      <c r="L86" s="236">
        <v>749658.72639375005</v>
      </c>
      <c r="M86" s="91">
        <v>0.75239999999999996</v>
      </c>
      <c r="N86" s="248">
        <v>0</v>
      </c>
      <c r="O86" s="60">
        <v>1</v>
      </c>
      <c r="P86" s="92">
        <v>0.37769999999999998</v>
      </c>
      <c r="Q86" s="92">
        <v>0.20119999999999999</v>
      </c>
      <c r="R86" s="92">
        <v>2.52E-2</v>
      </c>
      <c r="S86" s="57">
        <v>1.37E-15</v>
      </c>
      <c r="T86" s="92">
        <v>0.12470000000000001</v>
      </c>
      <c r="U86" s="92">
        <v>3.1600000000000003E-2</v>
      </c>
      <c r="V86" s="57">
        <v>7.7340000000000002E-5</v>
      </c>
      <c r="W86" s="238">
        <v>220158</v>
      </c>
      <c r="X86" s="92">
        <v>0.363622</v>
      </c>
      <c r="Y86" s="92">
        <v>0.210309</v>
      </c>
      <c r="Z86" s="92">
        <v>3.4928800000000003E-2</v>
      </c>
      <c r="AA86" s="57">
        <v>1.73279E-9</v>
      </c>
      <c r="AB86" s="238">
        <v>59909.9</v>
      </c>
      <c r="AC86" s="92">
        <v>0.506135</v>
      </c>
      <c r="AD86" s="92">
        <v>0.191827</v>
      </c>
      <c r="AE86" s="92">
        <v>6.8966399999999997E-2</v>
      </c>
      <c r="AF86" s="57">
        <v>5.41144E-3</v>
      </c>
      <c r="AG86" s="238">
        <v>21243.7</v>
      </c>
      <c r="AH86" s="92">
        <v>0.54320999999999997</v>
      </c>
      <c r="AI86" s="92">
        <v>0.15615399999999999</v>
      </c>
      <c r="AJ86" s="92">
        <v>0.103765</v>
      </c>
      <c r="AK86" s="57">
        <v>0.132354</v>
      </c>
      <c r="AL86" s="238">
        <v>2454.9299999999998</v>
      </c>
      <c r="AM86" s="92">
        <v>0.78015100000000004</v>
      </c>
      <c r="AN86" s="92">
        <v>-0.121896</v>
      </c>
      <c r="AO86" s="92">
        <v>0.344248</v>
      </c>
      <c r="AP86" s="57">
        <v>0.72326900000000005</v>
      </c>
      <c r="AQ86" s="238">
        <v>2688.96</v>
      </c>
      <c r="AR86" s="92">
        <v>0.46053299999999997</v>
      </c>
      <c r="AS86" s="92">
        <v>0.29030299999999998</v>
      </c>
      <c r="AT86" s="92">
        <v>0.29943999999999998</v>
      </c>
      <c r="AU86" s="57">
        <v>0.33230100000000001</v>
      </c>
    </row>
    <row r="87" spans="1:47">
      <c r="A87" s="60" t="s">
        <v>312</v>
      </c>
      <c r="B87" s="60" t="s">
        <v>428</v>
      </c>
      <c r="C87" s="101" t="s">
        <v>3451</v>
      </c>
      <c r="D87" s="60" t="s">
        <v>1520</v>
      </c>
      <c r="E87" s="60" t="s">
        <v>4098</v>
      </c>
      <c r="F87" s="249" t="s">
        <v>1347</v>
      </c>
      <c r="G87" s="249" t="s">
        <v>3506</v>
      </c>
      <c r="H87" s="92">
        <v>0.9657</v>
      </c>
      <c r="I87" s="92">
        <v>-0.44440000000000002</v>
      </c>
      <c r="J87" s="92">
        <v>5.8799999999999998E-2</v>
      </c>
      <c r="K87" s="250">
        <v>4.0750000000000003E-14</v>
      </c>
      <c r="L87" s="236">
        <v>604460.81296914001</v>
      </c>
      <c r="M87" s="91">
        <v>0.49840000000000001</v>
      </c>
      <c r="N87" s="248">
        <v>0</v>
      </c>
      <c r="O87" s="60">
        <v>2</v>
      </c>
      <c r="P87" s="92">
        <v>0.9657</v>
      </c>
      <c r="Q87" s="92">
        <v>-0.52270000000000005</v>
      </c>
      <c r="R87" s="92">
        <v>7.5700000000000003E-2</v>
      </c>
      <c r="S87" s="57">
        <v>5.0900000000000003E-12</v>
      </c>
      <c r="T87" s="92">
        <v>-0.32550000000000001</v>
      </c>
      <c r="U87" s="92">
        <v>9.3299999999999994E-2</v>
      </c>
      <c r="V87" s="57">
        <v>4.8470000000000002E-4</v>
      </c>
      <c r="W87" s="238">
        <v>220162</v>
      </c>
      <c r="X87" s="92">
        <v>0.96529940000000003</v>
      </c>
      <c r="Y87" s="92">
        <v>-0.535555</v>
      </c>
      <c r="Z87" s="92">
        <v>9.6348000000000003E-2</v>
      </c>
      <c r="AA87" s="57">
        <v>2.72026E-8</v>
      </c>
      <c r="AB87" s="238" t="s">
        <v>4725</v>
      </c>
      <c r="AC87" s="92" t="s">
        <v>4725</v>
      </c>
      <c r="AD87" s="92" t="s">
        <v>4725</v>
      </c>
      <c r="AE87" s="92" t="s">
        <v>4725</v>
      </c>
      <c r="AF87" s="57" t="s">
        <v>4725</v>
      </c>
      <c r="AG87" s="238">
        <v>21244</v>
      </c>
      <c r="AH87" s="92">
        <v>0.98533179999999998</v>
      </c>
      <c r="AI87" s="92">
        <v>-0.15434</v>
      </c>
      <c r="AJ87" s="92">
        <v>0.45286599999999999</v>
      </c>
      <c r="AK87" s="57">
        <v>0.73324900000000004</v>
      </c>
      <c r="AL87" s="238" t="s">
        <v>4725</v>
      </c>
      <c r="AM87" s="92" t="s">
        <v>4725</v>
      </c>
      <c r="AN87" s="92" t="s">
        <v>4725</v>
      </c>
      <c r="AO87" s="92" t="s">
        <v>4725</v>
      </c>
      <c r="AP87" s="57" t="s">
        <v>4725</v>
      </c>
      <c r="AQ87" s="238" t="s">
        <v>4725</v>
      </c>
      <c r="AR87" s="92" t="s">
        <v>4725</v>
      </c>
      <c r="AS87" s="92" t="s">
        <v>4725</v>
      </c>
      <c r="AT87" s="92" t="s">
        <v>4725</v>
      </c>
      <c r="AU87" s="57" t="s">
        <v>4725</v>
      </c>
    </row>
    <row r="88" spans="1:47">
      <c r="A88" s="60" t="s">
        <v>313</v>
      </c>
      <c r="B88" s="60" t="s">
        <v>429</v>
      </c>
      <c r="C88" s="101" t="s">
        <v>2257</v>
      </c>
      <c r="D88" s="60" t="s">
        <v>1520</v>
      </c>
      <c r="E88" s="60" t="s">
        <v>4098</v>
      </c>
      <c r="F88" s="249" t="s">
        <v>3508</v>
      </c>
      <c r="G88" s="249" t="s">
        <v>3502</v>
      </c>
      <c r="H88" s="92">
        <v>0.48609999999999998</v>
      </c>
      <c r="I88" s="92">
        <v>-0.1197</v>
      </c>
      <c r="J88" s="92">
        <v>2.0299999999999999E-2</v>
      </c>
      <c r="K88" s="250">
        <v>3.5450000000000001E-9</v>
      </c>
      <c r="L88" s="236">
        <v>657774.78411193995</v>
      </c>
      <c r="M88" s="91">
        <v>0.50070000000000003</v>
      </c>
      <c r="N88" s="248">
        <v>0</v>
      </c>
      <c r="O88" s="60">
        <v>2</v>
      </c>
      <c r="P88" s="92">
        <v>0.48609999999999998</v>
      </c>
      <c r="Q88" s="92">
        <v>-0.1424</v>
      </c>
      <c r="R88" s="92">
        <v>2.5399999999999999E-2</v>
      </c>
      <c r="S88" s="57">
        <v>2.0599999999999999E-8</v>
      </c>
      <c r="T88" s="92">
        <v>-7.9799999999999996E-2</v>
      </c>
      <c r="U88" s="92">
        <v>3.3700000000000001E-2</v>
      </c>
      <c r="V88" s="57">
        <v>1.7819999999999999E-2</v>
      </c>
      <c r="W88" s="234">
        <v>220155</v>
      </c>
      <c r="X88" s="91">
        <v>0.48192999999999997</v>
      </c>
      <c r="Y88" s="91">
        <v>-0.112514</v>
      </c>
      <c r="Z88" s="91">
        <v>3.5499599999999999E-2</v>
      </c>
      <c r="AA88" s="109">
        <v>1.52728E-3</v>
      </c>
      <c r="AB88" s="234">
        <v>59910.400000000001</v>
      </c>
      <c r="AC88" s="91">
        <v>0.52066600000000007</v>
      </c>
      <c r="AD88" s="91">
        <v>-0.23522899999999999</v>
      </c>
      <c r="AE88" s="91">
        <v>7.3800900000000003E-2</v>
      </c>
      <c r="AF88" s="109">
        <v>1.43582E-3</v>
      </c>
      <c r="AG88" s="234">
        <v>21243.200000000001</v>
      </c>
      <c r="AH88" s="91">
        <v>0.48280400000000001</v>
      </c>
      <c r="AI88" s="91">
        <v>6.8834699999999999E-2</v>
      </c>
      <c r="AJ88" s="91">
        <v>0.11175499999999999</v>
      </c>
      <c r="AK88" s="109">
        <v>0.53793299999999999</v>
      </c>
      <c r="AL88" s="234">
        <v>2454.9299999999998</v>
      </c>
      <c r="AM88" s="91">
        <v>0.68595600000000001</v>
      </c>
      <c r="AN88" s="91">
        <v>-0.28361399999999998</v>
      </c>
      <c r="AO88" s="91">
        <v>0.33933000000000002</v>
      </c>
      <c r="AP88" s="109">
        <v>0.40326400000000001</v>
      </c>
      <c r="AQ88" s="234">
        <v>2688.87</v>
      </c>
      <c r="AR88" s="91">
        <v>0.47334900000000002</v>
      </c>
      <c r="AS88" s="91">
        <v>-0.17566999999999999</v>
      </c>
      <c r="AT88" s="91">
        <v>0.333206</v>
      </c>
      <c r="AU88" s="109">
        <v>0.598047</v>
      </c>
    </row>
    <row r="89" spans="1:47">
      <c r="A89" s="60" t="s">
        <v>364</v>
      </c>
      <c r="B89" s="60" t="s">
        <v>482</v>
      </c>
      <c r="C89" s="101" t="s">
        <v>3469</v>
      </c>
      <c r="D89" s="60" t="s">
        <v>1520</v>
      </c>
      <c r="E89" s="60" t="s">
        <v>4098</v>
      </c>
      <c r="F89" s="249" t="s">
        <v>3506</v>
      </c>
      <c r="G89" s="249" t="s">
        <v>3508</v>
      </c>
      <c r="H89" s="92">
        <v>0.58630000000000004</v>
      </c>
      <c r="I89" s="92">
        <v>0.12790000000000001</v>
      </c>
      <c r="J89" s="92">
        <v>2.0199999999999999E-2</v>
      </c>
      <c r="K89" s="250">
        <v>2.255E-10</v>
      </c>
      <c r="L89" s="236">
        <v>686763.79113701999</v>
      </c>
      <c r="M89" s="91">
        <v>0.34050000000000002</v>
      </c>
      <c r="N89" s="248">
        <v>10.7</v>
      </c>
      <c r="O89" s="60">
        <v>3</v>
      </c>
      <c r="P89" s="92">
        <v>0.58630000000000004</v>
      </c>
      <c r="Q89" s="92">
        <v>0.1394</v>
      </c>
      <c r="R89" s="92">
        <v>2.6499999999999999E-2</v>
      </c>
      <c r="S89" s="57">
        <v>1.48E-7</v>
      </c>
      <c r="T89" s="92">
        <v>0.11210000000000001</v>
      </c>
      <c r="U89" s="92">
        <v>3.1E-2</v>
      </c>
      <c r="V89" s="57">
        <v>3.0200000000000002E-4</v>
      </c>
      <c r="W89" s="238">
        <v>220158</v>
      </c>
      <c r="X89" s="92">
        <v>0.59213000000000005</v>
      </c>
      <c r="Y89" s="92">
        <v>9.1707499999999997E-2</v>
      </c>
      <c r="Z89" s="92">
        <v>3.4218600000000002E-2</v>
      </c>
      <c r="AA89" s="57">
        <v>7.3612699999999996E-3</v>
      </c>
      <c r="AB89" s="238" t="s">
        <v>4725</v>
      </c>
      <c r="AC89" s="92" t="s">
        <v>4725</v>
      </c>
      <c r="AD89" s="92" t="s">
        <v>4725</v>
      </c>
      <c r="AE89" s="92" t="s">
        <v>4725</v>
      </c>
      <c r="AF89" s="57" t="s">
        <v>4725</v>
      </c>
      <c r="AG89" s="238">
        <v>21243.599999999999</v>
      </c>
      <c r="AH89" s="92">
        <v>0.57736999999999994</v>
      </c>
      <c r="AI89" s="92">
        <v>0.25054700000000002</v>
      </c>
      <c r="AJ89" s="92">
        <v>0.10556500000000001</v>
      </c>
      <c r="AK89" s="57">
        <v>1.7625600000000002E-2</v>
      </c>
      <c r="AL89" s="238">
        <v>2454.98</v>
      </c>
      <c r="AM89" s="92">
        <v>0.844306</v>
      </c>
      <c r="AN89" s="92">
        <v>0.99439999999999995</v>
      </c>
      <c r="AO89" s="92">
        <v>0.410107</v>
      </c>
      <c r="AP89" s="57">
        <v>1.53198E-2</v>
      </c>
      <c r="AQ89" s="238">
        <v>2688.95</v>
      </c>
      <c r="AR89" s="92">
        <v>0.59078399999999998</v>
      </c>
      <c r="AS89" s="92">
        <v>-0.11090999999999999</v>
      </c>
      <c r="AT89" s="92">
        <v>0.30494700000000002</v>
      </c>
      <c r="AU89" s="57">
        <v>0.71608000000000005</v>
      </c>
    </row>
    <row r="90" spans="1:47">
      <c r="A90" s="60" t="s">
        <v>128</v>
      </c>
      <c r="B90" s="60" t="s">
        <v>127</v>
      </c>
      <c r="C90" s="101" t="s">
        <v>3420</v>
      </c>
      <c r="D90" s="60" t="s">
        <v>1520</v>
      </c>
      <c r="E90" s="60" t="s">
        <v>3420</v>
      </c>
      <c r="F90" s="249" t="s">
        <v>3506</v>
      </c>
      <c r="G90" s="249" t="s">
        <v>3508</v>
      </c>
      <c r="H90" s="92">
        <v>0.64749999999999996</v>
      </c>
      <c r="I90" s="92">
        <v>0.11749999999999999</v>
      </c>
      <c r="J90" s="92">
        <v>1.9800000000000002E-2</v>
      </c>
      <c r="K90" s="250">
        <v>2.9020000000000001E-9</v>
      </c>
      <c r="L90" s="236">
        <v>759767.90973622003</v>
      </c>
      <c r="M90" s="91">
        <v>0.17</v>
      </c>
      <c r="N90" s="248">
        <v>27.2</v>
      </c>
      <c r="O90" s="60">
        <v>2</v>
      </c>
      <c r="P90" s="92">
        <v>0.64749999999999996</v>
      </c>
      <c r="Q90" s="92">
        <v>0.15540000000000001</v>
      </c>
      <c r="R90" s="92">
        <v>2.5600000000000001E-2</v>
      </c>
      <c r="S90" s="57">
        <v>1.32E-9</v>
      </c>
      <c r="T90" s="92">
        <v>6.1400000000000003E-2</v>
      </c>
      <c r="U90" s="92">
        <v>3.1099999999999999E-2</v>
      </c>
      <c r="V90" s="57">
        <v>4.8469999999999999E-2</v>
      </c>
      <c r="W90" s="238">
        <v>220163</v>
      </c>
      <c r="X90" s="92">
        <v>0.63720100000000002</v>
      </c>
      <c r="Y90" s="92">
        <v>0.103158</v>
      </c>
      <c r="Z90" s="92">
        <v>3.46249E-2</v>
      </c>
      <c r="AA90" s="57">
        <v>2.8890399999999998E-3</v>
      </c>
      <c r="AB90" s="238">
        <v>59911.9</v>
      </c>
      <c r="AC90" s="92">
        <v>0.78798800000000002</v>
      </c>
      <c r="AD90" s="92">
        <v>0.199989</v>
      </c>
      <c r="AE90" s="92">
        <v>8.1593499999999999E-2</v>
      </c>
      <c r="AF90" s="57">
        <v>1.42443E-2</v>
      </c>
      <c r="AG90" s="238">
        <v>21243.9</v>
      </c>
      <c r="AH90" s="92">
        <v>0.68520099999999995</v>
      </c>
      <c r="AI90" s="92">
        <v>0.31611099999999998</v>
      </c>
      <c r="AJ90" s="92">
        <v>0.110708</v>
      </c>
      <c r="AK90" s="57">
        <v>4.2988799999999997E-3</v>
      </c>
      <c r="AL90" s="238">
        <v>2455</v>
      </c>
      <c r="AM90" s="92">
        <v>0.94942689999999996</v>
      </c>
      <c r="AN90" s="92">
        <v>2.5848200000000002E-2</v>
      </c>
      <c r="AO90" s="92">
        <v>0.66411399999999998</v>
      </c>
      <c r="AP90" s="57">
        <v>0.96895299999999995</v>
      </c>
      <c r="AQ90" s="238">
        <v>2689</v>
      </c>
      <c r="AR90" s="92">
        <v>0.66449000000000003</v>
      </c>
      <c r="AS90" s="92">
        <v>0.106714</v>
      </c>
      <c r="AT90" s="92">
        <v>0.32122499999999998</v>
      </c>
      <c r="AU90" s="57">
        <v>0.73973</v>
      </c>
    </row>
    <row r="91" spans="1:47">
      <c r="A91" s="60" t="s">
        <v>314</v>
      </c>
      <c r="B91" s="60" t="s">
        <v>430</v>
      </c>
      <c r="C91" s="101" t="s">
        <v>674</v>
      </c>
      <c r="D91" s="60">
        <v>133542</v>
      </c>
      <c r="E91" s="60" t="s">
        <v>3418</v>
      </c>
      <c r="F91" s="249" t="s">
        <v>3506</v>
      </c>
      <c r="G91" s="249" t="s">
        <v>3508</v>
      </c>
      <c r="H91" s="92">
        <v>0.47170000000000001</v>
      </c>
      <c r="I91" s="92">
        <v>0.1512</v>
      </c>
      <c r="J91" s="92">
        <v>1.9400000000000001E-2</v>
      </c>
      <c r="K91" s="250">
        <v>6.4229999999999996E-15</v>
      </c>
      <c r="L91" s="236">
        <v>726839.21090511</v>
      </c>
      <c r="M91" s="91">
        <v>0.4879</v>
      </c>
      <c r="N91" s="248">
        <v>0</v>
      </c>
      <c r="O91" s="60">
        <v>2</v>
      </c>
      <c r="P91" s="92">
        <v>0.47170000000000001</v>
      </c>
      <c r="Q91" s="92">
        <v>0.1865</v>
      </c>
      <c r="R91" s="92">
        <v>2.5100000000000001E-2</v>
      </c>
      <c r="S91" s="57">
        <v>1.1999999999999999E-13</v>
      </c>
      <c r="T91" s="92">
        <v>9.9400000000000002E-2</v>
      </c>
      <c r="U91" s="92">
        <v>3.0499999999999999E-2</v>
      </c>
      <c r="V91" s="57">
        <v>1.121E-3</v>
      </c>
      <c r="W91" s="238">
        <v>220154</v>
      </c>
      <c r="X91" s="92">
        <v>0.48664499999999999</v>
      </c>
      <c r="Y91" s="92">
        <v>0.195797</v>
      </c>
      <c r="Z91" s="92">
        <v>3.42663E-2</v>
      </c>
      <c r="AA91" s="57">
        <v>1.1037900000000001E-8</v>
      </c>
      <c r="AB91" s="238">
        <v>59910.2</v>
      </c>
      <c r="AC91" s="92">
        <v>0.25195699999999999</v>
      </c>
      <c r="AD91" s="92">
        <v>0.26701799999999998</v>
      </c>
      <c r="AE91" s="92">
        <v>7.9722299999999996E-2</v>
      </c>
      <c r="AF91" s="57">
        <v>8.1002099999999996E-4</v>
      </c>
      <c r="AG91" s="238">
        <v>21243.3</v>
      </c>
      <c r="AH91" s="92">
        <v>0.35091299999999997</v>
      </c>
      <c r="AI91" s="92">
        <v>3.2304600000000003E-2</v>
      </c>
      <c r="AJ91" s="92">
        <v>0.111183</v>
      </c>
      <c r="AK91" s="57">
        <v>0.77139199999999997</v>
      </c>
      <c r="AL91" s="238">
        <v>2454.91</v>
      </c>
      <c r="AM91" s="92">
        <v>0.14851700000000001</v>
      </c>
      <c r="AN91" s="92">
        <v>-0.31881399999999999</v>
      </c>
      <c r="AO91" s="92">
        <v>0.42616599999999999</v>
      </c>
      <c r="AP91" s="57">
        <v>0.454401</v>
      </c>
      <c r="AQ91" s="238">
        <v>2688.88</v>
      </c>
      <c r="AR91" s="92">
        <v>0.40220600000000001</v>
      </c>
      <c r="AS91" s="92">
        <v>0.14948700000000001</v>
      </c>
      <c r="AT91" s="92">
        <v>0.31310399999999999</v>
      </c>
      <c r="AU91" s="57">
        <v>0.63305199999999995</v>
      </c>
    </row>
    <row r="92" spans="1:47">
      <c r="A92" s="60" t="s">
        <v>315</v>
      </c>
      <c r="B92" s="60" t="s">
        <v>431</v>
      </c>
      <c r="C92" s="101" t="s">
        <v>3462</v>
      </c>
      <c r="D92" s="60" t="s">
        <v>1520</v>
      </c>
      <c r="E92" s="60" t="s">
        <v>4098</v>
      </c>
      <c r="F92" s="249" t="s">
        <v>1347</v>
      </c>
      <c r="G92" s="249" t="s">
        <v>3502</v>
      </c>
      <c r="H92" s="92">
        <v>6.4500000000000002E-2</v>
      </c>
      <c r="I92" s="92">
        <v>-0.24790000000000001</v>
      </c>
      <c r="J92" s="92">
        <v>4.4400000000000002E-2</v>
      </c>
      <c r="K92" s="250">
        <v>2.281E-8</v>
      </c>
      <c r="L92" s="236">
        <v>620707.77380143001</v>
      </c>
      <c r="M92" s="91">
        <v>0.50990000000000002</v>
      </c>
      <c r="N92" s="248">
        <v>0</v>
      </c>
      <c r="O92" s="60">
        <v>2</v>
      </c>
      <c r="P92" s="92">
        <v>6.4500000000000002E-2</v>
      </c>
      <c r="Q92" s="92">
        <v>-0.32269999999999999</v>
      </c>
      <c r="R92" s="92">
        <v>5.8700000000000002E-2</v>
      </c>
      <c r="S92" s="57">
        <v>3.8199999999999998E-8</v>
      </c>
      <c r="T92" s="92">
        <v>-0.14829999999999999</v>
      </c>
      <c r="U92" s="92">
        <v>6.7799999999999999E-2</v>
      </c>
      <c r="V92" s="57">
        <v>2.8649999999999998E-2</v>
      </c>
      <c r="W92" s="238">
        <v>220161</v>
      </c>
      <c r="X92" s="92">
        <v>5.7953400000000002E-2</v>
      </c>
      <c r="Y92" s="92">
        <v>-0.39735300000000001</v>
      </c>
      <c r="Z92" s="92">
        <v>8.1342499999999998E-2</v>
      </c>
      <c r="AA92" s="57">
        <v>1.0346400000000001E-6</v>
      </c>
      <c r="AB92" s="238">
        <v>59911.9</v>
      </c>
      <c r="AC92" s="92">
        <v>1.2101799999999999E-2</v>
      </c>
      <c r="AD92" s="92">
        <v>0.18212200000000001</v>
      </c>
      <c r="AE92" s="92">
        <v>0.35113299999999997</v>
      </c>
      <c r="AF92" s="57">
        <v>0.60399099999999994</v>
      </c>
      <c r="AG92" s="238">
        <v>21243.9</v>
      </c>
      <c r="AH92" s="92">
        <v>2.73733E-2</v>
      </c>
      <c r="AI92" s="92">
        <v>-0.49743999999999999</v>
      </c>
      <c r="AJ92" s="92">
        <v>0.361014</v>
      </c>
      <c r="AK92" s="57">
        <v>0.168235</v>
      </c>
      <c r="AL92" s="238" t="s">
        <v>4725</v>
      </c>
      <c r="AM92" s="92" t="s">
        <v>4725</v>
      </c>
      <c r="AN92" s="92" t="s">
        <v>4725</v>
      </c>
      <c r="AO92" s="92" t="s">
        <v>4725</v>
      </c>
      <c r="AP92" s="57" t="s">
        <v>4725</v>
      </c>
      <c r="AQ92" s="238" t="s">
        <v>4725</v>
      </c>
      <c r="AR92" s="92" t="s">
        <v>4725</v>
      </c>
      <c r="AS92" s="92" t="s">
        <v>4725</v>
      </c>
      <c r="AT92" s="92" t="s">
        <v>4725</v>
      </c>
      <c r="AU92" s="57" t="s">
        <v>4725</v>
      </c>
    </row>
    <row r="93" spans="1:47">
      <c r="A93" s="60" t="s">
        <v>316</v>
      </c>
      <c r="B93" s="60" t="s">
        <v>432</v>
      </c>
      <c r="C93" s="101" t="s">
        <v>3455</v>
      </c>
      <c r="D93" s="60" t="s">
        <v>1520</v>
      </c>
      <c r="E93" s="60" t="s">
        <v>4099</v>
      </c>
      <c r="F93" s="249" t="s">
        <v>3506</v>
      </c>
      <c r="G93" s="249" t="s">
        <v>3508</v>
      </c>
      <c r="H93" s="92">
        <v>2.7699999999999999E-2</v>
      </c>
      <c r="I93" s="92">
        <v>-0.41860000000000003</v>
      </c>
      <c r="J93" s="92">
        <v>6.4799999999999996E-2</v>
      </c>
      <c r="K93" s="250">
        <v>1.047E-10</v>
      </c>
      <c r="L93" s="236">
        <v>604056.44958300004</v>
      </c>
      <c r="M93" s="91">
        <v>0.37709999999999999</v>
      </c>
      <c r="N93" s="248">
        <v>6.6</v>
      </c>
      <c r="O93" s="60">
        <v>2</v>
      </c>
      <c r="P93" s="92">
        <v>2.7699999999999999E-2</v>
      </c>
      <c r="Q93" s="92">
        <v>-0.48259999999999997</v>
      </c>
      <c r="R93" s="92">
        <v>8.1600000000000006E-2</v>
      </c>
      <c r="S93" s="57">
        <v>3.29E-9</v>
      </c>
      <c r="T93" s="92">
        <v>-0.30909999999999999</v>
      </c>
      <c r="U93" s="92">
        <v>0.1067</v>
      </c>
      <c r="V93" s="57">
        <v>3.754E-3</v>
      </c>
      <c r="W93" s="238">
        <v>220163</v>
      </c>
      <c r="X93" s="92">
        <v>2.6527999999999999E-2</v>
      </c>
      <c r="Y93" s="92">
        <v>-0.50750700000000004</v>
      </c>
      <c r="Z93" s="92">
        <v>0.103936</v>
      </c>
      <c r="AA93" s="57">
        <v>1.0454199999999999E-6</v>
      </c>
      <c r="AB93" s="238" t="s">
        <v>4725</v>
      </c>
      <c r="AC93" s="92" t="s">
        <v>4725</v>
      </c>
      <c r="AD93" s="92" t="s">
        <v>4725</v>
      </c>
      <c r="AE93" s="92" t="s">
        <v>4725</v>
      </c>
      <c r="AF93" s="57" t="s">
        <v>4725</v>
      </c>
      <c r="AG93" s="238">
        <v>21244</v>
      </c>
      <c r="AH93" s="92">
        <v>1.0948899999999999E-2</v>
      </c>
      <c r="AI93" s="92">
        <v>-1.2777400000000001</v>
      </c>
      <c r="AJ93" s="92">
        <v>0.49529600000000001</v>
      </c>
      <c r="AK93" s="57">
        <v>9.8869200000000004E-3</v>
      </c>
      <c r="AL93" s="238" t="s">
        <v>4725</v>
      </c>
      <c r="AM93" s="92" t="s">
        <v>4725</v>
      </c>
      <c r="AN93" s="92" t="s">
        <v>4725</v>
      </c>
      <c r="AO93" s="92" t="s">
        <v>4725</v>
      </c>
      <c r="AP93" s="57" t="s">
        <v>4725</v>
      </c>
      <c r="AQ93" s="238" t="s">
        <v>4725</v>
      </c>
      <c r="AR93" s="92" t="s">
        <v>4725</v>
      </c>
      <c r="AS93" s="92" t="s">
        <v>4725</v>
      </c>
      <c r="AT93" s="92" t="s">
        <v>4725</v>
      </c>
      <c r="AU93" s="57" t="s">
        <v>4725</v>
      </c>
    </row>
    <row r="94" spans="1:47">
      <c r="A94" s="60" t="s">
        <v>317</v>
      </c>
      <c r="B94" s="60" t="s">
        <v>433</v>
      </c>
      <c r="C94" s="101" t="s">
        <v>3420</v>
      </c>
      <c r="D94" s="60" t="s">
        <v>1520</v>
      </c>
      <c r="E94" s="60" t="s">
        <v>3420</v>
      </c>
      <c r="F94" s="249" t="s">
        <v>3506</v>
      </c>
      <c r="G94" s="249" t="s">
        <v>3508</v>
      </c>
      <c r="H94" s="92">
        <v>0.55579999999999996</v>
      </c>
      <c r="I94" s="92">
        <v>-0.1278</v>
      </c>
      <c r="J94" s="92">
        <v>1.9300000000000001E-2</v>
      </c>
      <c r="K94" s="250">
        <v>3.7529999999999999E-11</v>
      </c>
      <c r="L94" s="236">
        <v>733986.34702931007</v>
      </c>
      <c r="M94" s="91">
        <v>0.2465</v>
      </c>
      <c r="N94" s="248">
        <v>19.5</v>
      </c>
      <c r="O94" s="60">
        <v>2</v>
      </c>
      <c r="P94" s="92">
        <v>0.55579999999999996</v>
      </c>
      <c r="Q94" s="92">
        <v>-0.14119999999999999</v>
      </c>
      <c r="R94" s="92">
        <v>2.5100000000000001E-2</v>
      </c>
      <c r="S94" s="57">
        <v>1.96E-8</v>
      </c>
      <c r="T94" s="92">
        <v>-0.1085</v>
      </c>
      <c r="U94" s="92">
        <v>3.0200000000000001E-2</v>
      </c>
      <c r="V94" s="57">
        <v>3.2959999999999999E-4</v>
      </c>
      <c r="W94" s="238">
        <v>220155</v>
      </c>
      <c r="X94" s="92">
        <v>0.56601699999999999</v>
      </c>
      <c r="Y94" s="92">
        <v>-0.19702700000000001</v>
      </c>
      <c r="Z94" s="92">
        <v>3.4642100000000002E-2</v>
      </c>
      <c r="AA94" s="57">
        <v>1.2893199999999999E-8</v>
      </c>
      <c r="AB94" s="238">
        <v>59910.3</v>
      </c>
      <c r="AC94" s="92">
        <v>0.40435300000000002</v>
      </c>
      <c r="AD94" s="92">
        <v>-7.0091399999999998E-2</v>
      </c>
      <c r="AE94" s="92">
        <v>7.4487499999999998E-2</v>
      </c>
      <c r="AF94" s="57">
        <v>0.34671400000000002</v>
      </c>
      <c r="AG94" s="238">
        <v>21243.3</v>
      </c>
      <c r="AH94" s="92">
        <v>0.58193899999999998</v>
      </c>
      <c r="AI94" s="92">
        <v>-3.6530400000000002E-3</v>
      </c>
      <c r="AJ94" s="92">
        <v>0.109157</v>
      </c>
      <c r="AK94" s="57">
        <v>0.97330300000000003</v>
      </c>
      <c r="AL94" s="238">
        <v>2454.9</v>
      </c>
      <c r="AM94" s="92">
        <v>0.62049699999999997</v>
      </c>
      <c r="AN94" s="92">
        <v>0.445297</v>
      </c>
      <c r="AO94" s="92">
        <v>0.32367400000000002</v>
      </c>
      <c r="AP94" s="57">
        <v>0.16889699999999999</v>
      </c>
      <c r="AQ94" s="238">
        <v>2688.92</v>
      </c>
      <c r="AR94" s="92">
        <v>0.57462500000000005</v>
      </c>
      <c r="AS94" s="92">
        <v>-0.16763800000000001</v>
      </c>
      <c r="AT94" s="92">
        <v>0.31645800000000002</v>
      </c>
      <c r="AU94" s="57">
        <v>0.59629799999999999</v>
      </c>
    </row>
    <row r="95" spans="1:47">
      <c r="A95" s="60" t="s">
        <v>365</v>
      </c>
      <c r="B95" s="60" t="s">
        <v>483</v>
      </c>
      <c r="C95" s="101" t="s">
        <v>820</v>
      </c>
      <c r="D95" s="60">
        <v>670</v>
      </c>
      <c r="E95" s="60" t="s">
        <v>3421</v>
      </c>
      <c r="F95" s="249" t="s">
        <v>3506</v>
      </c>
      <c r="G95" s="249" t="s">
        <v>3508</v>
      </c>
      <c r="H95" s="92">
        <v>0.5111</v>
      </c>
      <c r="I95" s="92">
        <v>-0.1245</v>
      </c>
      <c r="J95" s="92">
        <v>1.9099999999999999E-2</v>
      </c>
      <c r="K95" s="250">
        <v>6.3740000000000004E-11</v>
      </c>
      <c r="L95" s="236">
        <v>739114.11918677995</v>
      </c>
      <c r="M95" s="91">
        <v>0.48909999999999998</v>
      </c>
      <c r="N95" s="248">
        <v>0</v>
      </c>
      <c r="O95" s="60">
        <v>3</v>
      </c>
      <c r="P95" s="92">
        <v>0.5111</v>
      </c>
      <c r="Q95" s="92">
        <v>-0.1265</v>
      </c>
      <c r="R95" s="92">
        <v>2.4400000000000002E-2</v>
      </c>
      <c r="S95" s="57">
        <v>2.0800000000000001E-7</v>
      </c>
      <c r="T95" s="92">
        <v>-0.12139999999999999</v>
      </c>
      <c r="U95" s="92">
        <v>3.0599999999999999E-2</v>
      </c>
      <c r="V95" s="57">
        <v>7.1829999999999995E-5</v>
      </c>
      <c r="W95" s="234">
        <v>220155</v>
      </c>
      <c r="X95" s="91">
        <v>0.50370999999999999</v>
      </c>
      <c r="Y95" s="91">
        <v>-0.15604100000000001</v>
      </c>
      <c r="Z95" s="91">
        <v>3.3698100000000002E-2</v>
      </c>
      <c r="AA95" s="109">
        <v>3.64637E-6</v>
      </c>
      <c r="AB95" s="234">
        <v>59910.5</v>
      </c>
      <c r="AC95" s="91">
        <v>0.49143499999999996</v>
      </c>
      <c r="AD95" s="91">
        <v>-7.5085299999999994E-2</v>
      </c>
      <c r="AE95" s="91">
        <v>6.7360199999999995E-2</v>
      </c>
      <c r="AF95" s="109">
        <v>0.264986</v>
      </c>
      <c r="AG95" s="234">
        <v>21243.4</v>
      </c>
      <c r="AH95" s="91">
        <v>0.52697799999999995</v>
      </c>
      <c r="AI95" s="91">
        <v>4.15185E-2</v>
      </c>
      <c r="AJ95" s="91">
        <v>0.105221</v>
      </c>
      <c r="AK95" s="109">
        <v>0.69315000000000004</v>
      </c>
      <c r="AL95" s="234">
        <v>2454.98</v>
      </c>
      <c r="AM95" s="91">
        <v>0.80897799999999997</v>
      </c>
      <c r="AN95" s="91">
        <v>0.20541999999999999</v>
      </c>
      <c r="AO95" s="91">
        <v>0.37175399999999997</v>
      </c>
      <c r="AP95" s="109">
        <v>0.58055800000000002</v>
      </c>
      <c r="AQ95" s="234">
        <v>2688.92</v>
      </c>
      <c r="AR95" s="91">
        <v>0.53100499999999995</v>
      </c>
      <c r="AS95" s="91">
        <v>0.38614300000000001</v>
      </c>
      <c r="AT95" s="91">
        <v>0.30469400000000002</v>
      </c>
      <c r="AU95" s="109">
        <v>0.205043</v>
      </c>
    </row>
    <row r="96" spans="1:47">
      <c r="A96" s="60" t="s">
        <v>366</v>
      </c>
      <c r="B96" s="60" t="s">
        <v>484</v>
      </c>
      <c r="C96" s="101" t="s">
        <v>3488</v>
      </c>
      <c r="D96" s="60" t="s">
        <v>1520</v>
      </c>
      <c r="E96" s="60" t="s">
        <v>4098</v>
      </c>
      <c r="F96" s="249" t="s">
        <v>3506</v>
      </c>
      <c r="G96" s="249" t="s">
        <v>3508</v>
      </c>
      <c r="H96" s="92">
        <v>0.70299999999999996</v>
      </c>
      <c r="I96" s="92">
        <v>0.122</v>
      </c>
      <c r="J96" s="92">
        <v>2.1399999999999999E-2</v>
      </c>
      <c r="K96" s="250">
        <v>1.187E-8</v>
      </c>
      <c r="L96" s="236">
        <v>720124.91927357996</v>
      </c>
      <c r="M96" s="91">
        <v>1.0380000000000001E-3</v>
      </c>
      <c r="N96" s="248">
        <v>63.4</v>
      </c>
      <c r="O96" s="60">
        <v>3</v>
      </c>
      <c r="P96" s="92">
        <v>0.70299999999999996</v>
      </c>
      <c r="Q96" s="92">
        <v>0.1431</v>
      </c>
      <c r="R96" s="92">
        <v>2.81E-2</v>
      </c>
      <c r="S96" s="57">
        <v>3.65E-7</v>
      </c>
      <c r="T96" s="92">
        <v>9.3100000000000002E-2</v>
      </c>
      <c r="U96" s="92">
        <v>3.3000000000000002E-2</v>
      </c>
      <c r="V96" s="57">
        <v>4.7590000000000002E-3</v>
      </c>
      <c r="W96" s="238">
        <v>220152</v>
      </c>
      <c r="X96" s="92">
        <v>0.70502200000000004</v>
      </c>
      <c r="Y96" s="92">
        <v>0.12141299999999999</v>
      </c>
      <c r="Z96" s="92">
        <v>3.8011200000000002E-2</v>
      </c>
      <c r="AA96" s="57">
        <v>1.4024700000000001E-3</v>
      </c>
      <c r="AB96" s="238">
        <v>59910.7</v>
      </c>
      <c r="AC96" s="92">
        <v>0.88605900000000004</v>
      </c>
      <c r="AD96" s="92">
        <v>-7.0371400000000001E-2</v>
      </c>
      <c r="AE96" s="92">
        <v>0.11665</v>
      </c>
      <c r="AF96" s="57">
        <v>0.54633100000000001</v>
      </c>
      <c r="AG96" s="238">
        <v>21243</v>
      </c>
      <c r="AH96" s="92">
        <v>0.65362500000000001</v>
      </c>
      <c r="AI96" s="92">
        <v>-4.0352600000000002E-2</v>
      </c>
      <c r="AJ96" s="92">
        <v>0.111996</v>
      </c>
      <c r="AK96" s="57">
        <v>0.71862000000000004</v>
      </c>
      <c r="AL96" s="238">
        <v>2454.96</v>
      </c>
      <c r="AM96" s="92">
        <v>0.63150400000000007</v>
      </c>
      <c r="AN96" s="92">
        <v>-0.51980400000000004</v>
      </c>
      <c r="AO96" s="92">
        <v>0.32037900000000002</v>
      </c>
      <c r="AP96" s="57">
        <v>0.104703</v>
      </c>
      <c r="AQ96" s="238">
        <v>2688.88</v>
      </c>
      <c r="AR96" s="92">
        <v>0.69982800000000001</v>
      </c>
      <c r="AS96" s="92">
        <v>-0.209402</v>
      </c>
      <c r="AT96" s="92">
        <v>0.34437600000000002</v>
      </c>
      <c r="AU96" s="57">
        <v>0.54314499999999999</v>
      </c>
    </row>
    <row r="97" spans="1:47">
      <c r="A97" s="60" t="s">
        <v>367</v>
      </c>
      <c r="B97" s="60" t="s">
        <v>485</v>
      </c>
      <c r="C97" s="101" t="s">
        <v>3485</v>
      </c>
      <c r="D97" s="60" t="s">
        <v>1520</v>
      </c>
      <c r="E97" s="60" t="s">
        <v>4098</v>
      </c>
      <c r="F97" s="249" t="s">
        <v>3506</v>
      </c>
      <c r="G97" s="249" t="s">
        <v>3508</v>
      </c>
      <c r="H97" s="92">
        <v>0.31909999999999999</v>
      </c>
      <c r="I97" s="92">
        <v>0.1182</v>
      </c>
      <c r="J97" s="92">
        <v>2.06E-2</v>
      </c>
      <c r="K97" s="250">
        <v>8.802E-9</v>
      </c>
      <c r="L97" s="236">
        <v>744461.55225187005</v>
      </c>
      <c r="M97" s="91">
        <v>0.59489999999999998</v>
      </c>
      <c r="N97" s="248">
        <v>0</v>
      </c>
      <c r="O97" s="60">
        <v>3</v>
      </c>
      <c r="P97" s="92">
        <v>0.31909999999999999</v>
      </c>
      <c r="Q97" s="92">
        <v>0.1321</v>
      </c>
      <c r="R97" s="92">
        <v>2.6499999999999999E-2</v>
      </c>
      <c r="S97" s="57">
        <v>6.1500000000000004E-7</v>
      </c>
      <c r="T97" s="92">
        <v>9.7299999999999998E-2</v>
      </c>
      <c r="U97" s="92">
        <v>3.2599999999999997E-2</v>
      </c>
      <c r="V97" s="57">
        <v>2.833E-3</v>
      </c>
      <c r="W97" s="238">
        <v>220156</v>
      </c>
      <c r="X97" s="92">
        <v>0.30094300000000002</v>
      </c>
      <c r="Y97" s="92">
        <v>0.14846899999999999</v>
      </c>
      <c r="Z97" s="92">
        <v>3.7001399999999997E-2</v>
      </c>
      <c r="AA97" s="57">
        <v>6.0068999999999997E-5</v>
      </c>
      <c r="AB97" s="238">
        <v>59910.1</v>
      </c>
      <c r="AC97" s="92">
        <v>0.48878500000000003</v>
      </c>
      <c r="AD97" s="92">
        <v>7.2879100000000002E-2</v>
      </c>
      <c r="AE97" s="92">
        <v>7.0649699999999996E-2</v>
      </c>
      <c r="AF97" s="57">
        <v>0.30227999999999999</v>
      </c>
      <c r="AG97" s="238">
        <v>21243.5</v>
      </c>
      <c r="AH97" s="92">
        <v>0.290043</v>
      </c>
      <c r="AI97" s="92">
        <v>0.16508300000000001</v>
      </c>
      <c r="AJ97" s="92">
        <v>0.11758399999999999</v>
      </c>
      <c r="AK97" s="57">
        <v>0.16033500000000001</v>
      </c>
      <c r="AL97" s="238">
        <v>2454.9299999999998</v>
      </c>
      <c r="AM97" s="92">
        <v>0.33662599999999998</v>
      </c>
      <c r="AN97" s="92">
        <v>0.293213</v>
      </c>
      <c r="AO97" s="92">
        <v>0.31704300000000002</v>
      </c>
      <c r="AP97" s="57">
        <v>0.35505100000000001</v>
      </c>
      <c r="AQ97" s="238">
        <v>2688.92</v>
      </c>
      <c r="AR97" s="92">
        <v>0.33739599999999997</v>
      </c>
      <c r="AS97" s="92">
        <v>-5.4160399999999997E-2</v>
      </c>
      <c r="AT97" s="92">
        <v>0.325295</v>
      </c>
      <c r="AU97" s="57">
        <v>0.86776600000000004</v>
      </c>
    </row>
    <row r="98" spans="1:47">
      <c r="A98" s="60" t="s">
        <v>318</v>
      </c>
      <c r="B98" s="60" t="s">
        <v>434</v>
      </c>
      <c r="C98" s="101" t="s">
        <v>1358</v>
      </c>
      <c r="D98" s="60" t="s">
        <v>1520</v>
      </c>
      <c r="E98" s="60" t="s">
        <v>4098</v>
      </c>
      <c r="F98" s="249" t="s">
        <v>3506</v>
      </c>
      <c r="G98" s="249" t="s">
        <v>3508</v>
      </c>
      <c r="H98" s="92">
        <v>0.78049999999999997</v>
      </c>
      <c r="I98" s="92">
        <v>0.15790000000000001</v>
      </c>
      <c r="J98" s="92">
        <v>2.52E-2</v>
      </c>
      <c r="K98" s="250">
        <v>3.8180000000000002E-10</v>
      </c>
      <c r="L98" s="236">
        <v>726978.55399202998</v>
      </c>
      <c r="M98" s="91">
        <v>0.95489999999999997</v>
      </c>
      <c r="N98" s="248">
        <v>0</v>
      </c>
      <c r="O98" s="60">
        <v>2</v>
      </c>
      <c r="P98" s="92">
        <v>0.78049999999999997</v>
      </c>
      <c r="Q98" s="92">
        <v>0.17530000000000001</v>
      </c>
      <c r="R98" s="92">
        <v>3.1600000000000003E-2</v>
      </c>
      <c r="S98" s="57">
        <v>2.88E-8</v>
      </c>
      <c r="T98" s="92">
        <v>0.12740000000000001</v>
      </c>
      <c r="U98" s="92">
        <v>4.19E-2</v>
      </c>
      <c r="V98" s="57">
        <v>2.356E-3</v>
      </c>
      <c r="W98" s="238">
        <v>220156</v>
      </c>
      <c r="X98" s="92">
        <v>0.83841600000000005</v>
      </c>
      <c r="Y98" s="92">
        <v>0.161053</v>
      </c>
      <c r="Z98" s="92">
        <v>4.6869500000000001E-2</v>
      </c>
      <c r="AA98" s="57">
        <v>5.8993900000000004E-4</v>
      </c>
      <c r="AB98" s="238">
        <v>59909.9</v>
      </c>
      <c r="AC98" s="92">
        <v>0.47397699999999998</v>
      </c>
      <c r="AD98" s="92">
        <v>0.225135</v>
      </c>
      <c r="AE98" s="92">
        <v>7.0428900000000003E-2</v>
      </c>
      <c r="AF98" s="57">
        <v>1.39039E-3</v>
      </c>
      <c r="AG98" s="238">
        <v>21243.3</v>
      </c>
      <c r="AH98" s="92">
        <v>0.63251999999999997</v>
      </c>
      <c r="AI98" s="92">
        <v>0.149094</v>
      </c>
      <c r="AJ98" s="92">
        <v>0.109996</v>
      </c>
      <c r="AK98" s="57">
        <v>0.17527499999999999</v>
      </c>
      <c r="AL98" s="238">
        <v>2454.84</v>
      </c>
      <c r="AM98" s="92">
        <v>0.81755200000000006</v>
      </c>
      <c r="AN98" s="92">
        <v>-0.26322699999999999</v>
      </c>
      <c r="AO98" s="92">
        <v>0.40487299999999998</v>
      </c>
      <c r="AP98" s="57">
        <v>0.51559699999999997</v>
      </c>
      <c r="AQ98" s="238" t="s">
        <v>4725</v>
      </c>
      <c r="AR98" s="92" t="s">
        <v>4725</v>
      </c>
      <c r="AS98" s="92" t="s">
        <v>4725</v>
      </c>
      <c r="AT98" s="92" t="s">
        <v>4725</v>
      </c>
      <c r="AU98" s="57" t="s">
        <v>4725</v>
      </c>
    </row>
    <row r="99" spans="1:47">
      <c r="A99" s="60" t="s">
        <v>134</v>
      </c>
      <c r="B99" s="60" t="s">
        <v>133</v>
      </c>
      <c r="C99" s="101" t="s">
        <v>1219</v>
      </c>
      <c r="D99" s="60">
        <v>3187</v>
      </c>
      <c r="E99" s="60" t="s">
        <v>3421</v>
      </c>
      <c r="F99" s="249" t="s">
        <v>3506</v>
      </c>
      <c r="G99" s="249" t="s">
        <v>3508</v>
      </c>
      <c r="H99" s="92">
        <v>0.48980000000000001</v>
      </c>
      <c r="I99" s="92">
        <v>-0.12089999999999999</v>
      </c>
      <c r="J99" s="92">
        <v>1.9699999999999999E-2</v>
      </c>
      <c r="K99" s="250">
        <v>9.0590000000000005E-10</v>
      </c>
      <c r="L99" s="236">
        <v>715213.87573352002</v>
      </c>
      <c r="M99" s="91">
        <v>0.18290000000000001</v>
      </c>
      <c r="N99" s="248">
        <v>25.9</v>
      </c>
      <c r="O99" s="60">
        <v>2</v>
      </c>
      <c r="P99" s="92">
        <v>0.48980000000000001</v>
      </c>
      <c r="Q99" s="92">
        <v>-0.1454</v>
      </c>
      <c r="R99" s="92">
        <v>2.58E-2</v>
      </c>
      <c r="S99" s="57">
        <v>1.6700000000000001E-8</v>
      </c>
      <c r="T99" s="92">
        <v>-8.6099999999999996E-2</v>
      </c>
      <c r="U99" s="92">
        <v>3.0700000000000002E-2</v>
      </c>
      <c r="V99" s="57">
        <v>5.0460000000000001E-3</v>
      </c>
      <c r="W99" s="238">
        <v>220154</v>
      </c>
      <c r="X99" s="92">
        <v>0.50115699999999996</v>
      </c>
      <c r="Y99" s="92">
        <v>-0.17038400000000001</v>
      </c>
      <c r="Z99" s="92">
        <v>3.4348999999999998E-2</v>
      </c>
      <c r="AA99" s="57">
        <v>7.03603E-7</v>
      </c>
      <c r="AB99" s="238">
        <v>59910.7</v>
      </c>
      <c r="AC99" s="92">
        <v>0.14044599999999999</v>
      </c>
      <c r="AD99" s="92">
        <v>6.14291E-2</v>
      </c>
      <c r="AE99" s="92">
        <v>0.104703</v>
      </c>
      <c r="AF99" s="57">
        <v>0.55740599999999996</v>
      </c>
      <c r="AG99" s="238">
        <v>21243.5</v>
      </c>
      <c r="AH99" s="92">
        <v>0.34497899999999998</v>
      </c>
      <c r="AI99" s="92">
        <v>-8.7900900000000004E-2</v>
      </c>
      <c r="AJ99" s="92">
        <v>0.1124</v>
      </c>
      <c r="AK99" s="57">
        <v>0.43419400000000002</v>
      </c>
      <c r="AL99" s="238">
        <v>2454.9499999999998</v>
      </c>
      <c r="AM99" s="92">
        <v>0.37783299999999997</v>
      </c>
      <c r="AN99" s="92">
        <v>0.40612399999999999</v>
      </c>
      <c r="AO99" s="92">
        <v>0.33536700000000003</v>
      </c>
      <c r="AP99" s="57">
        <v>0.22590199999999999</v>
      </c>
      <c r="AQ99" s="238">
        <v>2688.92</v>
      </c>
      <c r="AR99" s="92">
        <v>0.41333199999999998</v>
      </c>
      <c r="AS99" s="92">
        <v>-0.69654499999999997</v>
      </c>
      <c r="AT99" s="92">
        <v>0.30995200000000001</v>
      </c>
      <c r="AU99" s="57">
        <v>2.4623300000000001E-2</v>
      </c>
    </row>
    <row r="100" spans="1:47">
      <c r="A100" s="60" t="s">
        <v>282</v>
      </c>
      <c r="B100" s="60" t="s">
        <v>397</v>
      </c>
      <c r="C100" s="101" t="s">
        <v>1376</v>
      </c>
      <c r="D100" s="60">
        <v>11436</v>
      </c>
      <c r="E100" s="60" t="s">
        <v>3418</v>
      </c>
      <c r="F100" s="249" t="s">
        <v>1347</v>
      </c>
      <c r="G100" s="249" t="s">
        <v>3508</v>
      </c>
      <c r="H100" s="92">
        <v>0.58150000000000002</v>
      </c>
      <c r="I100" s="92">
        <v>-0.15559999999999999</v>
      </c>
      <c r="J100" s="92">
        <v>2.01E-2</v>
      </c>
      <c r="K100" s="250">
        <v>1.1260000000000001E-14</v>
      </c>
      <c r="L100" s="236">
        <v>687893.40967007994</v>
      </c>
      <c r="M100" s="91">
        <v>0.877</v>
      </c>
      <c r="N100" s="248">
        <v>0</v>
      </c>
      <c r="O100" s="60">
        <v>1</v>
      </c>
      <c r="P100" s="92">
        <v>0.58150000000000002</v>
      </c>
      <c r="Q100" s="92">
        <v>-0.17019999999999999</v>
      </c>
      <c r="R100" s="92">
        <v>2.5899999999999999E-2</v>
      </c>
      <c r="S100" s="57">
        <v>5.1600000000000001E-11</v>
      </c>
      <c r="T100" s="92">
        <v>-0.1333</v>
      </c>
      <c r="U100" s="92">
        <v>3.2000000000000001E-2</v>
      </c>
      <c r="V100" s="57">
        <v>3.1050000000000003E-5</v>
      </c>
      <c r="W100" s="238">
        <v>220155</v>
      </c>
      <c r="X100" s="92">
        <v>0.59332499999999999</v>
      </c>
      <c r="Y100" s="92">
        <v>-0.14505899999999999</v>
      </c>
      <c r="Z100" s="92">
        <v>3.6146499999999998E-2</v>
      </c>
      <c r="AA100" s="57">
        <v>5.9926400000000003E-5</v>
      </c>
      <c r="AB100" s="238">
        <v>59909.8</v>
      </c>
      <c r="AC100" s="92">
        <v>0.366176</v>
      </c>
      <c r="AD100" s="92">
        <v>-0.17766799999999999</v>
      </c>
      <c r="AE100" s="92">
        <v>7.6213400000000001E-2</v>
      </c>
      <c r="AF100" s="57">
        <v>1.9743199999999999E-2</v>
      </c>
      <c r="AG100" s="238">
        <v>21243.3</v>
      </c>
      <c r="AH100" s="92">
        <v>0.54564999999999997</v>
      </c>
      <c r="AI100" s="92">
        <v>-0.19230900000000001</v>
      </c>
      <c r="AJ100" s="92">
        <v>0.110291</v>
      </c>
      <c r="AK100" s="57">
        <v>8.1220399999999998E-2</v>
      </c>
      <c r="AL100" s="238">
        <v>2454.84</v>
      </c>
      <c r="AM100" s="92">
        <v>0.83311100000000005</v>
      </c>
      <c r="AN100" s="92">
        <v>0.24470500000000001</v>
      </c>
      <c r="AO100" s="92">
        <v>0.42768200000000001</v>
      </c>
      <c r="AP100" s="57">
        <v>0.56720899999999996</v>
      </c>
      <c r="AQ100" s="238">
        <v>2688.93</v>
      </c>
      <c r="AR100" s="92">
        <v>0.59396599999999999</v>
      </c>
      <c r="AS100" s="92">
        <v>9.5000200000000007E-2</v>
      </c>
      <c r="AT100" s="92">
        <v>0.32755400000000001</v>
      </c>
      <c r="AU100" s="57">
        <v>0.77179399999999998</v>
      </c>
    </row>
    <row r="101" spans="1:47">
      <c r="A101" s="60" t="s">
        <v>319</v>
      </c>
      <c r="B101" s="60" t="s">
        <v>435</v>
      </c>
      <c r="C101" s="101" t="s">
        <v>4630</v>
      </c>
      <c r="D101" s="60" t="s">
        <v>1520</v>
      </c>
      <c r="E101" s="60" t="s">
        <v>4607</v>
      </c>
      <c r="F101" s="249" t="s">
        <v>3506</v>
      </c>
      <c r="G101" s="249" t="s">
        <v>3508</v>
      </c>
      <c r="H101" s="92">
        <v>0.65069999999999995</v>
      </c>
      <c r="I101" s="92">
        <v>-0.1346</v>
      </c>
      <c r="J101" s="92">
        <v>2.1000000000000001E-2</v>
      </c>
      <c r="K101" s="250">
        <v>1.479E-10</v>
      </c>
      <c r="L101" s="236">
        <v>693888.73620924004</v>
      </c>
      <c r="M101" s="91">
        <v>0.86350000000000005</v>
      </c>
      <c r="N101" s="248">
        <v>0</v>
      </c>
      <c r="O101" s="60">
        <v>2</v>
      </c>
      <c r="P101" s="92">
        <v>0.65069999999999995</v>
      </c>
      <c r="Q101" s="92">
        <v>-0.14829999999999999</v>
      </c>
      <c r="R101" s="92">
        <v>2.6599999999999999E-2</v>
      </c>
      <c r="S101" s="57">
        <v>2.51E-8</v>
      </c>
      <c r="T101" s="92">
        <v>-0.1119</v>
      </c>
      <c r="U101" s="92">
        <v>3.4200000000000001E-2</v>
      </c>
      <c r="V101" s="57">
        <v>1.0679999999999999E-3</v>
      </c>
      <c r="W101" s="238">
        <v>220155</v>
      </c>
      <c r="X101" s="92">
        <v>0.674203</v>
      </c>
      <c r="Y101" s="92">
        <v>-0.13098499999999999</v>
      </c>
      <c r="Z101" s="92">
        <v>3.7057E-2</v>
      </c>
      <c r="AA101" s="57">
        <v>4.0822999999999999E-4</v>
      </c>
      <c r="AB101" s="238">
        <v>59910.400000000001</v>
      </c>
      <c r="AC101" s="92">
        <v>0.36334200000000005</v>
      </c>
      <c r="AD101" s="92">
        <v>-0.15155199999999999</v>
      </c>
      <c r="AE101" s="92">
        <v>7.6051199999999999E-2</v>
      </c>
      <c r="AF101" s="57">
        <v>4.6287599999999998E-2</v>
      </c>
      <c r="AG101" s="238">
        <v>21243.4</v>
      </c>
      <c r="AH101" s="92">
        <v>0.53242499999999993</v>
      </c>
      <c r="AI101" s="92">
        <v>-0.26060299999999997</v>
      </c>
      <c r="AJ101" s="92">
        <v>0.107192</v>
      </c>
      <c r="AK101" s="57">
        <v>1.5049999999999999E-2</v>
      </c>
      <c r="AL101" s="238">
        <v>2454.87</v>
      </c>
      <c r="AM101" s="92">
        <v>0.70279399999999992</v>
      </c>
      <c r="AN101" s="92">
        <v>0.15720999999999999</v>
      </c>
      <c r="AO101" s="92">
        <v>0.34030199999999999</v>
      </c>
      <c r="AP101" s="57">
        <v>0.64410000000000001</v>
      </c>
      <c r="AQ101" s="238">
        <v>2688.87</v>
      </c>
      <c r="AR101" s="92">
        <v>0.59552500000000008</v>
      </c>
      <c r="AS101" s="92">
        <v>-0.110012</v>
      </c>
      <c r="AT101" s="92">
        <v>0.31447700000000001</v>
      </c>
      <c r="AU101" s="57">
        <v>0.72646900000000003</v>
      </c>
    </row>
    <row r="102" spans="1:47">
      <c r="A102" s="60" t="s">
        <v>368</v>
      </c>
      <c r="B102" s="60" t="s">
        <v>486</v>
      </c>
      <c r="C102" s="101" t="s">
        <v>3489</v>
      </c>
      <c r="D102" s="60" t="s">
        <v>1520</v>
      </c>
      <c r="E102" s="60" t="s">
        <v>4098</v>
      </c>
      <c r="F102" s="249" t="s">
        <v>3508</v>
      </c>
      <c r="G102" s="249" t="s">
        <v>3502</v>
      </c>
      <c r="H102" s="92">
        <v>0.29249999999999998</v>
      </c>
      <c r="I102" s="92">
        <v>0.1181</v>
      </c>
      <c r="J102" s="92">
        <v>2.0899999999999998E-2</v>
      </c>
      <c r="K102" s="250">
        <v>1.7030000000000001E-8</v>
      </c>
      <c r="L102" s="236">
        <v>737320.76150793</v>
      </c>
      <c r="M102" s="91">
        <v>0.31569999999999998</v>
      </c>
      <c r="N102" s="248">
        <v>13.5</v>
      </c>
      <c r="O102" s="60">
        <v>3</v>
      </c>
      <c r="P102" s="92">
        <v>0.29249999999999998</v>
      </c>
      <c r="Q102" s="92">
        <v>0.1321</v>
      </c>
      <c r="R102" s="92">
        <v>2.6599999999999999E-2</v>
      </c>
      <c r="S102" s="57">
        <v>7.0800000000000004E-7</v>
      </c>
      <c r="T102" s="92">
        <v>9.5500000000000002E-2</v>
      </c>
      <c r="U102" s="92">
        <v>3.39E-2</v>
      </c>
      <c r="V102" s="57">
        <v>4.8459999999999996E-3</v>
      </c>
      <c r="W102" s="238">
        <v>220159</v>
      </c>
      <c r="X102" s="92">
        <v>0.28827700000000001</v>
      </c>
      <c r="Y102" s="92">
        <v>0.140376</v>
      </c>
      <c r="Z102" s="92">
        <v>3.70744E-2</v>
      </c>
      <c r="AA102" s="57">
        <v>1.5287300000000001E-4</v>
      </c>
      <c r="AB102" s="238">
        <v>59910.1</v>
      </c>
      <c r="AC102" s="92">
        <v>0.371724</v>
      </c>
      <c r="AD102" s="92">
        <v>1.94779E-3</v>
      </c>
      <c r="AE102" s="92">
        <v>7.0547100000000001E-2</v>
      </c>
      <c r="AF102" s="57">
        <v>0.97797299999999998</v>
      </c>
      <c r="AG102" s="238">
        <v>21243.5</v>
      </c>
      <c r="AH102" s="92">
        <v>0.262826</v>
      </c>
      <c r="AI102" s="92">
        <v>0.265239</v>
      </c>
      <c r="AJ102" s="92">
        <v>0.117835</v>
      </c>
      <c r="AK102" s="57">
        <v>2.43891E-2</v>
      </c>
      <c r="AL102" s="238">
        <v>2454.96</v>
      </c>
      <c r="AM102" s="92">
        <v>0.246702</v>
      </c>
      <c r="AN102" s="92">
        <v>-0.119117</v>
      </c>
      <c r="AO102" s="92">
        <v>0.34963899999999998</v>
      </c>
      <c r="AP102" s="57">
        <v>0.73334100000000002</v>
      </c>
      <c r="AQ102" s="238">
        <v>2688.92</v>
      </c>
      <c r="AR102" s="92">
        <v>0.26958300000000002</v>
      </c>
      <c r="AS102" s="92">
        <v>0.31004599999999999</v>
      </c>
      <c r="AT102" s="92">
        <v>0.35266999999999998</v>
      </c>
      <c r="AU102" s="57">
        <v>0.379326</v>
      </c>
    </row>
    <row r="103" spans="1:47">
      <c r="A103" s="60" t="s">
        <v>320</v>
      </c>
      <c r="B103" s="60" t="s">
        <v>436</v>
      </c>
      <c r="C103" s="101" t="s">
        <v>3459</v>
      </c>
      <c r="D103" s="60" t="s">
        <v>1520</v>
      </c>
      <c r="E103" s="60" t="s">
        <v>4098</v>
      </c>
      <c r="F103" s="249" t="s">
        <v>1347</v>
      </c>
      <c r="G103" s="249" t="s">
        <v>3502</v>
      </c>
      <c r="H103" s="92">
        <v>0.59830000000000005</v>
      </c>
      <c r="I103" s="92">
        <v>-0.12189999999999999</v>
      </c>
      <c r="J103" s="92">
        <v>1.9699999999999999E-2</v>
      </c>
      <c r="K103" s="250">
        <v>6.3580000000000002E-10</v>
      </c>
      <c r="L103" s="236">
        <v>742190.46546758001</v>
      </c>
      <c r="M103" s="91">
        <v>6.4920000000000005E-2</v>
      </c>
      <c r="N103" s="248">
        <v>40.299999999999997</v>
      </c>
      <c r="O103" s="60">
        <v>2</v>
      </c>
      <c r="P103" s="92">
        <v>0.59830000000000005</v>
      </c>
      <c r="Q103" s="92">
        <v>-0.14630000000000001</v>
      </c>
      <c r="R103" s="92">
        <v>2.58E-2</v>
      </c>
      <c r="S103" s="57">
        <v>1.3599999999999999E-8</v>
      </c>
      <c r="T103" s="92">
        <v>-8.7400000000000005E-2</v>
      </c>
      <c r="U103" s="92">
        <v>3.0599999999999999E-2</v>
      </c>
      <c r="V103" s="57">
        <v>4.3600000000000002E-3</v>
      </c>
      <c r="W103" s="238">
        <v>220154</v>
      </c>
      <c r="X103" s="92">
        <v>0.588121</v>
      </c>
      <c r="Y103" s="92">
        <v>-0.177534</v>
      </c>
      <c r="Z103" s="92">
        <v>3.4156400000000003E-2</v>
      </c>
      <c r="AA103" s="57">
        <v>2.0182099999999999E-7</v>
      </c>
      <c r="AB103" s="238">
        <v>59910.6</v>
      </c>
      <c r="AC103" s="92">
        <v>0.86315200000000003</v>
      </c>
      <c r="AD103" s="92">
        <v>-0.36525299999999999</v>
      </c>
      <c r="AE103" s="92">
        <v>0.10119300000000001</v>
      </c>
      <c r="AF103" s="57">
        <v>3.0683300000000001E-4</v>
      </c>
      <c r="AG103" s="238">
        <v>21243.200000000001</v>
      </c>
      <c r="AH103" s="92">
        <v>0.68884999999999996</v>
      </c>
      <c r="AI103" s="92">
        <v>-0.29597899999999999</v>
      </c>
      <c r="AJ103" s="92">
        <v>0.114215</v>
      </c>
      <c r="AK103" s="57">
        <v>9.5582700000000007E-3</v>
      </c>
      <c r="AL103" s="238">
        <v>2454.89</v>
      </c>
      <c r="AM103" s="92">
        <v>0.49620600000000004</v>
      </c>
      <c r="AN103" s="92">
        <v>-7.7295299999999997E-2</v>
      </c>
      <c r="AO103" s="92">
        <v>0.32511299999999999</v>
      </c>
      <c r="AP103" s="57">
        <v>0.81207499999999999</v>
      </c>
      <c r="AQ103" s="238">
        <v>2688.88</v>
      </c>
      <c r="AR103" s="92">
        <v>0.65176299999999998</v>
      </c>
      <c r="AS103" s="92">
        <v>-2.4319400000000001E-2</v>
      </c>
      <c r="AT103" s="92">
        <v>0.32780500000000001</v>
      </c>
      <c r="AU103" s="57">
        <v>0.94086000000000003</v>
      </c>
    </row>
    <row r="104" spans="1:47">
      <c r="A104" s="60" t="s">
        <v>369</v>
      </c>
      <c r="B104" s="60" t="s">
        <v>487</v>
      </c>
      <c r="C104" s="101" t="s">
        <v>3472</v>
      </c>
      <c r="D104" s="60">
        <v>178</v>
      </c>
      <c r="E104" s="60" t="s">
        <v>3418</v>
      </c>
      <c r="F104" s="249" t="s">
        <v>3508</v>
      </c>
      <c r="G104" s="249" t="s">
        <v>3502</v>
      </c>
      <c r="H104" s="92">
        <v>0.25369999999999998</v>
      </c>
      <c r="I104" s="92">
        <v>0.1343</v>
      </c>
      <c r="J104" s="92">
        <v>2.24E-2</v>
      </c>
      <c r="K104" s="250">
        <v>2.0599999999999999E-9</v>
      </c>
      <c r="L104" s="236">
        <v>718186.92876014987</v>
      </c>
      <c r="M104" s="91">
        <v>0.94579999999999997</v>
      </c>
      <c r="N104" s="248">
        <v>0</v>
      </c>
      <c r="O104" s="60">
        <v>3</v>
      </c>
      <c r="P104" s="92">
        <v>0.25369999999999998</v>
      </c>
      <c r="Q104" s="92">
        <v>0.1489</v>
      </c>
      <c r="R104" s="92">
        <v>2.92E-2</v>
      </c>
      <c r="S104" s="57">
        <v>3.3700000000000001E-7</v>
      </c>
      <c r="T104" s="92">
        <v>0.1134</v>
      </c>
      <c r="U104" s="92">
        <v>3.5000000000000003E-2</v>
      </c>
      <c r="V104" s="57">
        <v>1.193E-3</v>
      </c>
      <c r="W104" s="238">
        <v>220156</v>
      </c>
      <c r="X104" s="92">
        <v>0.25705600000000001</v>
      </c>
      <c r="Y104" s="92">
        <v>0.159024</v>
      </c>
      <c r="Z104" s="92">
        <v>4.0457E-2</v>
      </c>
      <c r="AA104" s="57">
        <v>8.4703799999999994E-5</v>
      </c>
      <c r="AB104" s="238">
        <v>59910</v>
      </c>
      <c r="AC104" s="92">
        <v>0.16122300000000001</v>
      </c>
      <c r="AD104" s="92">
        <v>6.6804299999999997E-2</v>
      </c>
      <c r="AE104" s="92">
        <v>9.6222000000000002E-2</v>
      </c>
      <c r="AF104" s="57">
        <v>0.48751100000000003</v>
      </c>
      <c r="AG104" s="238">
        <v>21243.5</v>
      </c>
      <c r="AH104" s="92">
        <v>0.34598200000000001</v>
      </c>
      <c r="AI104" s="92">
        <v>3.43958E-4</v>
      </c>
      <c r="AJ104" s="92">
        <v>0.11354300000000001</v>
      </c>
      <c r="AK104" s="57">
        <v>0.997583</v>
      </c>
      <c r="AL104" s="238">
        <v>2454.91</v>
      </c>
      <c r="AM104" s="92">
        <v>0.39910099999999998</v>
      </c>
      <c r="AN104" s="92">
        <v>0.120571</v>
      </c>
      <c r="AO104" s="92">
        <v>0.325847</v>
      </c>
      <c r="AP104" s="57">
        <v>0.71136500000000003</v>
      </c>
      <c r="AQ104" s="238">
        <v>2688.95</v>
      </c>
      <c r="AR104" s="92">
        <v>0.30064099999999999</v>
      </c>
      <c r="AS104" s="92">
        <v>3.7220400000000001E-2</v>
      </c>
      <c r="AT104" s="92">
        <v>0.34744000000000003</v>
      </c>
      <c r="AU104" s="57">
        <v>0.91468799999999995</v>
      </c>
    </row>
    <row r="105" spans="1:47">
      <c r="A105" s="60" t="s">
        <v>283</v>
      </c>
      <c r="B105" s="60" t="s">
        <v>398</v>
      </c>
      <c r="C105" s="101" t="s">
        <v>3445</v>
      </c>
      <c r="D105" s="60">
        <v>5704</v>
      </c>
      <c r="E105" s="60" t="s">
        <v>3418</v>
      </c>
      <c r="F105" s="249" t="s">
        <v>1347</v>
      </c>
      <c r="G105" s="249" t="s">
        <v>3506</v>
      </c>
      <c r="H105" s="92">
        <v>0.95620000000000005</v>
      </c>
      <c r="I105" s="92">
        <v>-0.45600000000000002</v>
      </c>
      <c r="J105" s="92">
        <v>5.2200000000000003E-2</v>
      </c>
      <c r="K105" s="250">
        <v>2.453E-18</v>
      </c>
      <c r="L105" s="236">
        <v>621204.43407135003</v>
      </c>
      <c r="M105" s="91">
        <v>0.15340000000000001</v>
      </c>
      <c r="N105" s="248">
        <v>34.4</v>
      </c>
      <c r="O105" s="60">
        <v>1</v>
      </c>
      <c r="P105" s="92">
        <v>0.95620000000000005</v>
      </c>
      <c r="Q105" s="92">
        <v>-0.44540000000000002</v>
      </c>
      <c r="R105" s="92">
        <v>6.9599999999999995E-2</v>
      </c>
      <c r="S105" s="57">
        <v>1.5199999999999999E-10</v>
      </c>
      <c r="T105" s="92">
        <v>-0.4698</v>
      </c>
      <c r="U105" s="92">
        <v>7.9000000000000001E-2</v>
      </c>
      <c r="V105" s="57">
        <v>2.7740000000000001E-9</v>
      </c>
      <c r="W105" s="238">
        <v>220163</v>
      </c>
      <c r="X105" s="92">
        <v>0.96277000000000001</v>
      </c>
      <c r="Y105" s="92">
        <v>-0.37503300000000001</v>
      </c>
      <c r="Z105" s="92">
        <v>9.3616099999999994E-2</v>
      </c>
      <c r="AA105" s="57">
        <v>6.1735200000000005E-5</v>
      </c>
      <c r="AB105" s="238" t="s">
        <v>4725</v>
      </c>
      <c r="AC105" s="92" t="s">
        <v>4725</v>
      </c>
      <c r="AD105" s="92" t="s">
        <v>4725</v>
      </c>
      <c r="AE105" s="92" t="s">
        <v>4725</v>
      </c>
      <c r="AF105" s="57" t="s">
        <v>4725</v>
      </c>
      <c r="AG105" s="238">
        <v>21243.9</v>
      </c>
      <c r="AH105" s="92">
        <v>0.98191499999999998</v>
      </c>
      <c r="AI105" s="92">
        <v>-8.7608900000000003E-2</v>
      </c>
      <c r="AJ105" s="92">
        <v>0.419485</v>
      </c>
      <c r="AK105" s="57">
        <v>0.83456600000000003</v>
      </c>
      <c r="AL105" s="238" t="s">
        <v>4725</v>
      </c>
      <c r="AM105" s="92" t="s">
        <v>4725</v>
      </c>
      <c r="AN105" s="92" t="s">
        <v>4725</v>
      </c>
      <c r="AO105" s="92" t="s">
        <v>4725</v>
      </c>
      <c r="AP105" s="57" t="s">
        <v>4725</v>
      </c>
      <c r="AQ105" s="238" t="s">
        <v>4725</v>
      </c>
      <c r="AR105" s="92" t="s">
        <v>4725</v>
      </c>
      <c r="AS105" s="92" t="s">
        <v>4725</v>
      </c>
      <c r="AT105" s="92" t="s">
        <v>4725</v>
      </c>
      <c r="AU105" s="57" t="s">
        <v>4725</v>
      </c>
    </row>
    <row r="106" spans="1:47">
      <c r="A106" s="60" t="s">
        <v>370</v>
      </c>
      <c r="B106" s="60" t="s">
        <v>488</v>
      </c>
      <c r="C106" s="101" t="s">
        <v>3420</v>
      </c>
      <c r="D106" s="60" t="s">
        <v>1520</v>
      </c>
      <c r="E106" s="60" t="s">
        <v>3420</v>
      </c>
      <c r="F106" s="249" t="s">
        <v>3506</v>
      </c>
      <c r="G106" s="249" t="s">
        <v>3508</v>
      </c>
      <c r="H106" s="92">
        <v>0.73760000000000003</v>
      </c>
      <c r="I106" s="92">
        <v>0.12759999999999999</v>
      </c>
      <c r="J106" s="92">
        <v>2.23E-2</v>
      </c>
      <c r="K106" s="250">
        <v>1.1420000000000001E-8</v>
      </c>
      <c r="L106" s="236">
        <v>700742.49574421009</v>
      </c>
      <c r="M106" s="91">
        <v>0.47499999999999998</v>
      </c>
      <c r="N106" s="248">
        <v>0</v>
      </c>
      <c r="O106" s="60">
        <v>3</v>
      </c>
      <c r="P106" s="92">
        <v>0.73760000000000003</v>
      </c>
      <c r="Q106" s="92">
        <v>0.1477</v>
      </c>
      <c r="R106" s="92">
        <v>2.8199999999999999E-2</v>
      </c>
      <c r="S106" s="57">
        <v>1.6299999999999999E-7</v>
      </c>
      <c r="T106" s="92">
        <v>9.3600000000000003E-2</v>
      </c>
      <c r="U106" s="92">
        <v>3.6600000000000001E-2</v>
      </c>
      <c r="V106" s="57">
        <v>1.0619999999999999E-2</v>
      </c>
      <c r="W106" s="238">
        <v>220160</v>
      </c>
      <c r="X106" s="92">
        <v>0.73392299999999999</v>
      </c>
      <c r="Y106" s="92">
        <v>0.15018400000000001</v>
      </c>
      <c r="Z106" s="92">
        <v>3.9000899999999998E-2</v>
      </c>
      <c r="AA106" s="57">
        <v>1.17741E-4</v>
      </c>
      <c r="AB106" s="238">
        <v>59910.7</v>
      </c>
      <c r="AC106" s="92">
        <v>0.71489899999999995</v>
      </c>
      <c r="AD106" s="92">
        <v>0.14381099999999999</v>
      </c>
      <c r="AE106" s="92">
        <v>7.6530799999999996E-2</v>
      </c>
      <c r="AF106" s="57">
        <v>6.0228400000000001E-2</v>
      </c>
      <c r="AG106" s="238">
        <v>21243.7</v>
      </c>
      <c r="AH106" s="92">
        <v>0.81429099999999999</v>
      </c>
      <c r="AI106" s="92">
        <v>-1.7442300000000001E-2</v>
      </c>
      <c r="AJ106" s="92">
        <v>0.13658699999999999</v>
      </c>
      <c r="AK106" s="57">
        <v>0.89838600000000002</v>
      </c>
      <c r="AL106" s="238">
        <v>2454.98</v>
      </c>
      <c r="AM106" s="92">
        <v>0.85694099999999995</v>
      </c>
      <c r="AN106" s="92">
        <v>0.70109500000000002</v>
      </c>
      <c r="AO106" s="92">
        <v>0.43902400000000003</v>
      </c>
      <c r="AP106" s="57">
        <v>0.110279</v>
      </c>
      <c r="AQ106" s="238">
        <v>2688.96</v>
      </c>
      <c r="AR106" s="92">
        <v>0.774864</v>
      </c>
      <c r="AS106" s="92">
        <v>0.56995499999999999</v>
      </c>
      <c r="AT106" s="92">
        <v>0.36855500000000002</v>
      </c>
      <c r="AU106" s="57">
        <v>0.121993</v>
      </c>
    </row>
    <row r="107" spans="1:47">
      <c r="A107" s="60" t="s">
        <v>371</v>
      </c>
      <c r="B107" s="60" t="s">
        <v>489</v>
      </c>
      <c r="C107" s="101" t="s">
        <v>3468</v>
      </c>
      <c r="D107" s="60" t="s">
        <v>1520</v>
      </c>
      <c r="E107" s="60" t="s">
        <v>4098</v>
      </c>
      <c r="F107" s="249" t="s">
        <v>1347</v>
      </c>
      <c r="G107" s="249" t="s">
        <v>3502</v>
      </c>
      <c r="H107" s="92">
        <v>0.88700000000000001</v>
      </c>
      <c r="I107" s="92">
        <v>0.21160000000000001</v>
      </c>
      <c r="J107" s="92">
        <v>3.3300000000000003E-2</v>
      </c>
      <c r="K107" s="250">
        <v>2.106E-10</v>
      </c>
      <c r="L107" s="236">
        <v>672280.63747168006</v>
      </c>
      <c r="M107" s="91">
        <v>0.79139999999999999</v>
      </c>
      <c r="N107" s="248">
        <v>0</v>
      </c>
      <c r="O107" s="60">
        <v>3</v>
      </c>
      <c r="P107" s="92">
        <v>0.88700000000000001</v>
      </c>
      <c r="Q107" s="92">
        <v>0.215</v>
      </c>
      <c r="R107" s="92">
        <v>4.1500000000000002E-2</v>
      </c>
      <c r="S107" s="57">
        <v>2.29E-7</v>
      </c>
      <c r="T107" s="92">
        <v>0.20549999999999999</v>
      </c>
      <c r="U107" s="92">
        <v>5.57E-2</v>
      </c>
      <c r="V107" s="57">
        <v>2.2479999999999999E-4</v>
      </c>
      <c r="W107" s="238">
        <v>220158</v>
      </c>
      <c r="X107" s="92">
        <v>0.90696540000000003</v>
      </c>
      <c r="Y107" s="92">
        <v>0.22950000000000001</v>
      </c>
      <c r="Z107" s="92">
        <v>6.2746499999999997E-2</v>
      </c>
      <c r="AA107" s="57">
        <v>2.5461499999999997E-4</v>
      </c>
      <c r="AB107" s="238">
        <v>59910</v>
      </c>
      <c r="AC107" s="92">
        <v>0.77340500000000001</v>
      </c>
      <c r="AD107" s="92">
        <v>7.1772299999999997E-2</v>
      </c>
      <c r="AE107" s="92">
        <v>8.7445899999999993E-2</v>
      </c>
      <c r="AF107" s="57">
        <v>0.41178199999999998</v>
      </c>
      <c r="AG107" s="238">
        <v>21243.599999999999</v>
      </c>
      <c r="AH107" s="92">
        <v>0.88538000000000006</v>
      </c>
      <c r="AI107" s="92">
        <v>0.24835099999999999</v>
      </c>
      <c r="AJ107" s="92">
        <v>0.17863000000000001</v>
      </c>
      <c r="AK107" s="57">
        <v>0.164434</v>
      </c>
      <c r="AL107" s="238">
        <v>2454.9299999999998</v>
      </c>
      <c r="AM107" s="92">
        <v>0.89634599999999998</v>
      </c>
      <c r="AN107" s="92">
        <v>0.48113699999999998</v>
      </c>
      <c r="AO107" s="92">
        <v>0.55392600000000003</v>
      </c>
      <c r="AP107" s="57">
        <v>0.38507000000000002</v>
      </c>
      <c r="AQ107" s="238">
        <v>2688.95</v>
      </c>
      <c r="AR107" s="92">
        <v>0.89353799999999994</v>
      </c>
      <c r="AS107" s="92">
        <v>-0.34248099999999998</v>
      </c>
      <c r="AT107" s="92">
        <v>0.54257699999999998</v>
      </c>
      <c r="AU107" s="57">
        <v>0.52790199999999998</v>
      </c>
    </row>
    <row r="108" spans="1:47">
      <c r="A108" s="60" t="s">
        <v>372</v>
      </c>
      <c r="B108" s="60" t="s">
        <v>490</v>
      </c>
      <c r="C108" s="101" t="s">
        <v>3463</v>
      </c>
      <c r="D108" s="60" t="s">
        <v>1520</v>
      </c>
      <c r="E108" s="60" t="s">
        <v>4098</v>
      </c>
      <c r="F108" s="249" t="s">
        <v>1347</v>
      </c>
      <c r="G108" s="249" t="s">
        <v>3502</v>
      </c>
      <c r="H108" s="92">
        <v>3.9800000000000002E-2</v>
      </c>
      <c r="I108" s="92">
        <v>-0.41549999999999998</v>
      </c>
      <c r="J108" s="92">
        <v>5.5500000000000001E-2</v>
      </c>
      <c r="K108" s="250">
        <v>7.2300000000000005E-14</v>
      </c>
      <c r="L108" s="236">
        <v>588339.51820191008</v>
      </c>
      <c r="M108" s="91">
        <v>0.3246</v>
      </c>
      <c r="N108" s="248">
        <v>13.2</v>
      </c>
      <c r="O108" s="60">
        <v>3</v>
      </c>
      <c r="P108" s="92">
        <v>3.9800000000000002E-2</v>
      </c>
      <c r="Q108" s="92">
        <v>-0.39090000000000003</v>
      </c>
      <c r="R108" s="92">
        <v>7.1800000000000003E-2</v>
      </c>
      <c r="S108" s="57">
        <v>5.1800000000000001E-8</v>
      </c>
      <c r="T108" s="92">
        <v>-0.45200000000000001</v>
      </c>
      <c r="U108" s="92">
        <v>8.7599999999999997E-2</v>
      </c>
      <c r="V108" s="57">
        <v>2.4410000000000002E-7</v>
      </c>
      <c r="W108" s="238">
        <v>220161</v>
      </c>
      <c r="X108" s="92">
        <v>3.8928699999999997E-2</v>
      </c>
      <c r="Y108" s="92">
        <v>-0.49451000000000001</v>
      </c>
      <c r="Z108" s="92">
        <v>9.5338599999999996E-2</v>
      </c>
      <c r="AA108" s="57">
        <v>2.13848E-7</v>
      </c>
      <c r="AB108" s="238" t="s">
        <v>4725</v>
      </c>
      <c r="AC108" s="92" t="s">
        <v>4725</v>
      </c>
      <c r="AD108" s="92" t="s">
        <v>4725</v>
      </c>
      <c r="AE108" s="92" t="s">
        <v>4725</v>
      </c>
      <c r="AF108" s="57" t="s">
        <v>4725</v>
      </c>
      <c r="AG108" s="238">
        <v>21243.9</v>
      </c>
      <c r="AH108" s="92">
        <v>2.4385500000000001E-2</v>
      </c>
      <c r="AI108" s="92">
        <v>0.137825</v>
      </c>
      <c r="AJ108" s="92">
        <v>0.36702699999999999</v>
      </c>
      <c r="AK108" s="57">
        <v>0.70727600000000002</v>
      </c>
      <c r="AL108" s="238" t="s">
        <v>4725</v>
      </c>
      <c r="AM108" s="92" t="s">
        <v>4725</v>
      </c>
      <c r="AN108" s="92" t="s">
        <v>4725</v>
      </c>
      <c r="AO108" s="92" t="s">
        <v>4725</v>
      </c>
      <c r="AP108" s="57" t="s">
        <v>4725</v>
      </c>
      <c r="AQ108" s="238" t="s">
        <v>4725</v>
      </c>
      <c r="AR108" s="92" t="s">
        <v>4725</v>
      </c>
      <c r="AS108" s="92" t="s">
        <v>4725</v>
      </c>
      <c r="AT108" s="92" t="s">
        <v>4725</v>
      </c>
      <c r="AU108" s="57" t="s">
        <v>4725</v>
      </c>
    </row>
    <row r="109" spans="1:47">
      <c r="A109" s="60" t="s">
        <v>373</v>
      </c>
      <c r="B109" s="60" t="s">
        <v>491</v>
      </c>
      <c r="C109" s="101" t="s">
        <v>3478</v>
      </c>
      <c r="D109" s="60">
        <v>91583</v>
      </c>
      <c r="E109" s="60" t="s">
        <v>3418</v>
      </c>
      <c r="F109" s="249" t="s">
        <v>3506</v>
      </c>
      <c r="G109" s="249" t="s">
        <v>3508</v>
      </c>
      <c r="H109" s="92">
        <v>0.49349999999999999</v>
      </c>
      <c r="I109" s="92">
        <v>0.114</v>
      </c>
      <c r="J109" s="92">
        <v>1.9400000000000001E-2</v>
      </c>
      <c r="K109" s="250">
        <v>4.2450000000000001E-9</v>
      </c>
      <c r="L109" s="236">
        <v>728489.63185424998</v>
      </c>
      <c r="M109" s="91">
        <v>0.75900000000000001</v>
      </c>
      <c r="N109" s="248">
        <v>0</v>
      </c>
      <c r="O109" s="60">
        <v>3</v>
      </c>
      <c r="P109" s="92">
        <v>0.49349999999999999</v>
      </c>
      <c r="Q109" s="92">
        <v>0.1305</v>
      </c>
      <c r="R109" s="92">
        <v>2.4899999999999999E-2</v>
      </c>
      <c r="S109" s="57">
        <v>1.6299999999999999E-7</v>
      </c>
      <c r="T109" s="92">
        <v>8.8599999999999998E-2</v>
      </c>
      <c r="U109" s="92">
        <v>3.1E-2</v>
      </c>
      <c r="V109" s="57">
        <v>4.2290000000000001E-3</v>
      </c>
      <c r="W109" s="234">
        <v>220156</v>
      </c>
      <c r="X109" s="91">
        <v>0.48114900000000005</v>
      </c>
      <c r="Y109" s="91">
        <v>0.13994400000000001</v>
      </c>
      <c r="Z109" s="91">
        <v>3.3682200000000002E-2</v>
      </c>
      <c r="AA109" s="109">
        <v>3.2554E-5</v>
      </c>
      <c r="AB109" s="234">
        <v>59910.2</v>
      </c>
      <c r="AC109" s="91">
        <v>0.75364799999999998</v>
      </c>
      <c r="AD109" s="91">
        <v>7.3029499999999997E-2</v>
      </c>
      <c r="AE109" s="91">
        <v>8.1591899999999995E-2</v>
      </c>
      <c r="AF109" s="109">
        <v>0.37075599999999997</v>
      </c>
      <c r="AG109" s="234">
        <v>21243.5</v>
      </c>
      <c r="AH109" s="91">
        <v>0.440133</v>
      </c>
      <c r="AI109" s="91">
        <v>0.18120800000000001</v>
      </c>
      <c r="AJ109" s="91">
        <v>0.104869</v>
      </c>
      <c r="AK109" s="109">
        <v>8.39974E-2</v>
      </c>
      <c r="AL109" s="234">
        <v>2454.88</v>
      </c>
      <c r="AM109" s="91">
        <v>0.41080499999999998</v>
      </c>
      <c r="AN109" s="91">
        <v>0.34801100000000001</v>
      </c>
      <c r="AO109" s="91">
        <v>0.30651299999999998</v>
      </c>
      <c r="AP109" s="109">
        <v>0.256214</v>
      </c>
      <c r="AQ109" s="234">
        <v>2688.92</v>
      </c>
      <c r="AR109" s="91">
        <v>0.46927300000000005</v>
      </c>
      <c r="AS109" s="91">
        <v>0.33547399999999999</v>
      </c>
      <c r="AT109" s="91">
        <v>0.29986099999999999</v>
      </c>
      <c r="AU109" s="109">
        <v>0.263239</v>
      </c>
    </row>
    <row r="110" spans="1:47">
      <c r="A110" s="60" t="s">
        <v>374</v>
      </c>
      <c r="B110" s="60" t="s">
        <v>492</v>
      </c>
      <c r="C110" s="101" t="s">
        <v>3465</v>
      </c>
      <c r="D110" s="60" t="s">
        <v>1520</v>
      </c>
      <c r="E110" s="60" t="s">
        <v>4098</v>
      </c>
      <c r="F110" s="249" t="s">
        <v>3506</v>
      </c>
      <c r="G110" s="249" t="s">
        <v>3508</v>
      </c>
      <c r="H110" s="92">
        <v>0.96950000000000003</v>
      </c>
      <c r="I110" s="92">
        <v>-0.46339999999999998</v>
      </c>
      <c r="J110" s="92">
        <v>6.4399999999999999E-2</v>
      </c>
      <c r="K110" s="250">
        <v>6.1779999999999995E-13</v>
      </c>
      <c r="L110" s="236">
        <v>568679.95622630999</v>
      </c>
      <c r="M110" s="91">
        <v>0.1298</v>
      </c>
      <c r="N110" s="248">
        <v>37.5</v>
      </c>
      <c r="O110" s="60">
        <v>3</v>
      </c>
      <c r="P110" s="92">
        <v>0.96950000000000003</v>
      </c>
      <c r="Q110" s="92">
        <v>-0.44390000000000002</v>
      </c>
      <c r="R110" s="92">
        <v>8.4599999999999995E-2</v>
      </c>
      <c r="S110" s="57">
        <v>1.54E-7</v>
      </c>
      <c r="T110" s="92">
        <v>-0.49020000000000002</v>
      </c>
      <c r="U110" s="92">
        <v>9.9299999999999999E-2</v>
      </c>
      <c r="V110" s="57">
        <v>7.9139999999999995E-7</v>
      </c>
      <c r="W110" s="238">
        <v>220162</v>
      </c>
      <c r="X110" s="92">
        <v>0.97216219999999998</v>
      </c>
      <c r="Y110" s="92">
        <v>-0.41537299999999999</v>
      </c>
      <c r="Z110" s="92">
        <v>0.112293</v>
      </c>
      <c r="AA110" s="57">
        <v>2.1643000000000001E-4</v>
      </c>
      <c r="AB110" s="238" t="s">
        <v>4725</v>
      </c>
      <c r="AC110" s="92" t="s">
        <v>4725</v>
      </c>
      <c r="AD110" s="92" t="s">
        <v>4725</v>
      </c>
      <c r="AE110" s="92" t="s">
        <v>4725</v>
      </c>
      <c r="AF110" s="57" t="s">
        <v>4725</v>
      </c>
      <c r="AG110" s="238">
        <v>21243.8</v>
      </c>
      <c r="AH110" s="92">
        <v>0.98235320000000004</v>
      </c>
      <c r="AI110" s="92">
        <v>0.365344</v>
      </c>
      <c r="AJ110" s="92">
        <v>0.454573</v>
      </c>
      <c r="AK110" s="57">
        <v>0.421566</v>
      </c>
      <c r="AL110" s="238" t="s">
        <v>4725</v>
      </c>
      <c r="AM110" s="92" t="s">
        <v>4725</v>
      </c>
      <c r="AN110" s="92" t="s">
        <v>4725</v>
      </c>
      <c r="AO110" s="92" t="s">
        <v>4725</v>
      </c>
      <c r="AP110" s="57" t="s">
        <v>4725</v>
      </c>
      <c r="AQ110" s="238" t="s">
        <v>4725</v>
      </c>
      <c r="AR110" s="92" t="s">
        <v>4725</v>
      </c>
      <c r="AS110" s="92" t="s">
        <v>4725</v>
      </c>
      <c r="AT110" s="92" t="s">
        <v>4725</v>
      </c>
      <c r="AU110" s="57" t="s">
        <v>4725</v>
      </c>
    </row>
    <row r="111" spans="1:47">
      <c r="A111" s="60" t="s">
        <v>284</v>
      </c>
      <c r="B111" s="60" t="s">
        <v>399</v>
      </c>
      <c r="C111" s="101" t="s">
        <v>812</v>
      </c>
      <c r="D111" s="60" t="s">
        <v>1520</v>
      </c>
      <c r="E111" s="60" t="s">
        <v>4098</v>
      </c>
      <c r="F111" s="249" t="s">
        <v>3506</v>
      </c>
      <c r="G111" s="249" t="s">
        <v>3508</v>
      </c>
      <c r="H111" s="92">
        <v>0.23680000000000001</v>
      </c>
      <c r="I111" s="92">
        <v>-0.19689999999999999</v>
      </c>
      <c r="J111" s="92">
        <v>2.2800000000000001E-2</v>
      </c>
      <c r="K111" s="250">
        <v>6.6869999999999999E-18</v>
      </c>
      <c r="L111" s="236">
        <v>741235.38571895997</v>
      </c>
      <c r="M111" s="91">
        <v>0.64970000000000006</v>
      </c>
      <c r="N111" s="248">
        <v>0</v>
      </c>
      <c r="O111" s="60">
        <v>1</v>
      </c>
      <c r="P111" s="92">
        <v>0.23680000000000001</v>
      </c>
      <c r="Q111" s="92">
        <v>-0.22270000000000001</v>
      </c>
      <c r="R111" s="92">
        <v>2.9399999999999999E-2</v>
      </c>
      <c r="S111" s="57">
        <v>3.4E-14</v>
      </c>
      <c r="T111" s="92">
        <v>-0.1575</v>
      </c>
      <c r="U111" s="92">
        <v>3.6299999999999999E-2</v>
      </c>
      <c r="V111" s="57">
        <v>1.4780000000000001E-5</v>
      </c>
      <c r="W111" s="238">
        <v>220156</v>
      </c>
      <c r="X111" s="92">
        <v>0.212702</v>
      </c>
      <c r="Y111" s="92">
        <v>-0.22484299999999999</v>
      </c>
      <c r="Z111" s="92">
        <v>4.2031100000000002E-2</v>
      </c>
      <c r="AA111" s="57">
        <v>8.8218500000000003E-8</v>
      </c>
      <c r="AB111" s="238">
        <v>59909.5</v>
      </c>
      <c r="AC111" s="92">
        <v>0.41775899999999999</v>
      </c>
      <c r="AD111" s="92">
        <v>-0.113984</v>
      </c>
      <c r="AE111" s="92">
        <v>6.9339100000000001E-2</v>
      </c>
      <c r="AF111" s="57">
        <v>0.100203</v>
      </c>
      <c r="AG111" s="238">
        <v>21243.3</v>
      </c>
      <c r="AH111" s="92">
        <v>0.19120500000000001</v>
      </c>
      <c r="AI111" s="92">
        <v>-0.182674</v>
      </c>
      <c r="AJ111" s="92">
        <v>0.136436</v>
      </c>
      <c r="AK111" s="57">
        <v>0.18060599999999999</v>
      </c>
      <c r="AL111" s="238">
        <v>2454.89</v>
      </c>
      <c r="AM111" s="92">
        <v>0.22185299999999999</v>
      </c>
      <c r="AN111" s="92">
        <v>-0.10276</v>
      </c>
      <c r="AO111" s="92">
        <v>0.36141000000000001</v>
      </c>
      <c r="AP111" s="57">
        <v>0.77615699999999999</v>
      </c>
      <c r="AQ111" s="238">
        <v>2688.87</v>
      </c>
      <c r="AR111" s="92">
        <v>0.21428900000000001</v>
      </c>
      <c r="AS111" s="92">
        <v>-0.74374300000000004</v>
      </c>
      <c r="AT111" s="92">
        <v>0.37938100000000002</v>
      </c>
      <c r="AU111" s="57">
        <v>4.9947800000000001E-2</v>
      </c>
    </row>
    <row r="112" spans="1:47">
      <c r="A112" s="60" t="s">
        <v>285</v>
      </c>
      <c r="B112" s="60" t="s">
        <v>400</v>
      </c>
      <c r="C112" s="101" t="s">
        <v>3446</v>
      </c>
      <c r="D112" s="60" t="s">
        <v>1520</v>
      </c>
      <c r="E112" s="60" t="s">
        <v>4098</v>
      </c>
      <c r="F112" s="249" t="s">
        <v>3506</v>
      </c>
      <c r="G112" s="249" t="s">
        <v>3508</v>
      </c>
      <c r="H112" s="92">
        <v>5.3499999999999999E-2</v>
      </c>
      <c r="I112" s="92">
        <v>0.40920000000000001</v>
      </c>
      <c r="J112" s="92">
        <v>4.8000000000000001E-2</v>
      </c>
      <c r="K112" s="250">
        <v>1.4960000000000001E-17</v>
      </c>
      <c r="L112" s="236">
        <v>641028.37352441996</v>
      </c>
      <c r="M112" s="91">
        <v>0.77459999999999996</v>
      </c>
      <c r="N112" s="248">
        <v>0</v>
      </c>
      <c r="O112" s="60">
        <v>1</v>
      </c>
      <c r="P112" s="92">
        <v>5.3499999999999999E-2</v>
      </c>
      <c r="Q112" s="92">
        <v>0.44059999999999999</v>
      </c>
      <c r="R112" s="92">
        <v>6.5500000000000003E-2</v>
      </c>
      <c r="S112" s="57">
        <v>1.7300000000000001E-11</v>
      </c>
      <c r="T112" s="92">
        <v>0.37269999999999998</v>
      </c>
      <c r="U112" s="92">
        <v>7.0499999999999993E-2</v>
      </c>
      <c r="V112" s="57">
        <v>1.2349999999999999E-7</v>
      </c>
      <c r="W112" s="238">
        <v>220162</v>
      </c>
      <c r="X112" s="92">
        <v>4.6287300000000003E-2</v>
      </c>
      <c r="Y112" s="92">
        <v>0.45377200000000001</v>
      </c>
      <c r="Z112" s="92">
        <v>8.7489399999999995E-2</v>
      </c>
      <c r="AA112" s="57">
        <v>2.1417199999999999E-7</v>
      </c>
      <c r="AB112" s="238">
        <v>59911.9</v>
      </c>
      <c r="AC112" s="92">
        <v>1.02744E-2</v>
      </c>
      <c r="AD112" s="92">
        <v>0.276835</v>
      </c>
      <c r="AE112" s="92">
        <v>0.38958599999999999</v>
      </c>
      <c r="AF112" s="57">
        <v>0.47733999999999999</v>
      </c>
      <c r="AG112" s="238">
        <v>21243.9</v>
      </c>
      <c r="AH112" s="92">
        <v>2.5444100000000001E-2</v>
      </c>
      <c r="AI112" s="92">
        <v>0.57892699999999997</v>
      </c>
      <c r="AJ112" s="92">
        <v>0.39172699999999999</v>
      </c>
      <c r="AK112" s="57">
        <v>0.13944000000000001</v>
      </c>
      <c r="AL112" s="238" t="s">
        <v>4725</v>
      </c>
      <c r="AM112" s="92" t="s">
        <v>4725</v>
      </c>
      <c r="AN112" s="92" t="s">
        <v>4725</v>
      </c>
      <c r="AO112" s="92" t="s">
        <v>4725</v>
      </c>
      <c r="AP112" s="57" t="s">
        <v>4725</v>
      </c>
      <c r="AQ112" s="238" t="s">
        <v>4725</v>
      </c>
      <c r="AR112" s="92" t="s">
        <v>4725</v>
      </c>
      <c r="AS112" s="92" t="s">
        <v>4725</v>
      </c>
      <c r="AT112" s="92" t="s">
        <v>4725</v>
      </c>
      <c r="AU112" s="57" t="s">
        <v>4725</v>
      </c>
    </row>
    <row r="113" spans="1:47">
      <c r="A113" s="60" t="s">
        <v>375</v>
      </c>
      <c r="B113" s="60" t="s">
        <v>493</v>
      </c>
      <c r="C113" s="101" t="s">
        <v>3494</v>
      </c>
      <c r="D113" s="60" t="s">
        <v>1520</v>
      </c>
      <c r="E113" s="60" t="s">
        <v>4098</v>
      </c>
      <c r="F113" s="249" t="s">
        <v>3506</v>
      </c>
      <c r="G113" s="249" t="s">
        <v>3508</v>
      </c>
      <c r="H113" s="92">
        <v>0.57499999999999996</v>
      </c>
      <c r="I113" s="92">
        <v>0.1067</v>
      </c>
      <c r="J113" s="92">
        <v>1.9300000000000001E-2</v>
      </c>
      <c r="K113" s="250">
        <v>3.1739999999999998E-8</v>
      </c>
      <c r="L113" s="236">
        <v>756079.66436386993</v>
      </c>
      <c r="M113" s="91">
        <v>0.18809999999999999</v>
      </c>
      <c r="N113" s="248">
        <v>25.3</v>
      </c>
      <c r="O113" s="60">
        <v>3</v>
      </c>
      <c r="P113" s="92">
        <v>0.57499999999999996</v>
      </c>
      <c r="Q113" s="92">
        <v>0.12429999999999999</v>
      </c>
      <c r="R113" s="92">
        <v>2.5000000000000001E-2</v>
      </c>
      <c r="S113" s="57">
        <v>6.9500000000000002E-7</v>
      </c>
      <c r="T113" s="92">
        <v>8.1000000000000003E-2</v>
      </c>
      <c r="U113" s="92">
        <v>3.0200000000000001E-2</v>
      </c>
      <c r="V113" s="57">
        <v>7.358E-3</v>
      </c>
      <c r="W113" s="238">
        <v>220160</v>
      </c>
      <c r="X113" s="92">
        <v>0.55988100000000007</v>
      </c>
      <c r="Y113" s="92">
        <v>0.11966300000000001</v>
      </c>
      <c r="Z113" s="92">
        <v>3.3774600000000002E-2</v>
      </c>
      <c r="AA113" s="57">
        <v>3.9564299999999999E-4</v>
      </c>
      <c r="AB113" s="238">
        <v>59911</v>
      </c>
      <c r="AC113" s="92">
        <v>0.80178099999999997</v>
      </c>
      <c r="AD113" s="92">
        <v>4.0366300000000001E-2</v>
      </c>
      <c r="AE113" s="92">
        <v>8.4958400000000003E-2</v>
      </c>
      <c r="AF113" s="57">
        <v>0.63469399999999998</v>
      </c>
      <c r="AG113" s="238">
        <v>21243.8</v>
      </c>
      <c r="AH113" s="92">
        <v>0.63723600000000002</v>
      </c>
      <c r="AI113" s="92">
        <v>-3.38375E-2</v>
      </c>
      <c r="AJ113" s="92">
        <v>0.107921</v>
      </c>
      <c r="AK113" s="57">
        <v>0.75387000000000004</v>
      </c>
      <c r="AL113" s="238">
        <v>2454.92</v>
      </c>
      <c r="AM113" s="92">
        <v>0.60073399999999999</v>
      </c>
      <c r="AN113" s="92">
        <v>0.11865299999999999</v>
      </c>
      <c r="AO113" s="92">
        <v>0.30401699999999998</v>
      </c>
      <c r="AP113" s="57">
        <v>0.696326</v>
      </c>
      <c r="AQ113" s="238">
        <v>2688.97</v>
      </c>
      <c r="AR113" s="92">
        <v>0.64293299999999998</v>
      </c>
      <c r="AS113" s="92">
        <v>0.15763199999999999</v>
      </c>
      <c r="AT113" s="92">
        <v>0.31509100000000001</v>
      </c>
      <c r="AU113" s="57">
        <v>0.61688100000000001</v>
      </c>
    </row>
    <row r="114" spans="1:47">
      <c r="A114" s="60" t="s">
        <v>376</v>
      </c>
      <c r="B114" s="60" t="s">
        <v>494</v>
      </c>
      <c r="C114" s="101" t="s">
        <v>3483</v>
      </c>
      <c r="D114" s="60">
        <v>10303</v>
      </c>
      <c r="E114" s="60" t="s">
        <v>3421</v>
      </c>
      <c r="F114" s="249" t="s">
        <v>1347</v>
      </c>
      <c r="G114" s="249" t="s">
        <v>3502</v>
      </c>
      <c r="H114" s="92">
        <v>0.1232</v>
      </c>
      <c r="I114" s="92">
        <v>-0.17979999999999999</v>
      </c>
      <c r="J114" s="92">
        <v>3.1099999999999999E-2</v>
      </c>
      <c r="K114" s="250">
        <v>7.5279999999999996E-9</v>
      </c>
      <c r="L114" s="236">
        <v>682155.64871372993</v>
      </c>
      <c r="M114" s="91">
        <v>0.75060000000000004</v>
      </c>
      <c r="N114" s="248">
        <v>0</v>
      </c>
      <c r="O114" s="60">
        <v>3</v>
      </c>
      <c r="P114" s="92">
        <v>0.1232</v>
      </c>
      <c r="Q114" s="92">
        <v>-0.217</v>
      </c>
      <c r="R114" s="92">
        <v>4.2000000000000003E-2</v>
      </c>
      <c r="S114" s="57">
        <v>2.36E-7</v>
      </c>
      <c r="T114" s="92">
        <v>-0.13450000000000001</v>
      </c>
      <c r="U114" s="92">
        <v>4.6300000000000001E-2</v>
      </c>
      <c r="V114" s="57">
        <v>3.7039999999999998E-3</v>
      </c>
      <c r="W114" s="238">
        <v>220159</v>
      </c>
      <c r="X114" s="92">
        <v>0.122334</v>
      </c>
      <c r="Y114" s="92">
        <v>-0.18514700000000001</v>
      </c>
      <c r="Z114" s="92">
        <v>5.5492600000000003E-2</v>
      </c>
      <c r="AA114" s="57">
        <v>8.4855499999999997E-4</v>
      </c>
      <c r="AB114" s="238">
        <v>59911.6</v>
      </c>
      <c r="AC114" s="92">
        <v>2.6180700000000001E-2</v>
      </c>
      <c r="AD114" s="92">
        <v>-0.46495500000000001</v>
      </c>
      <c r="AE114" s="92">
        <v>0.238597</v>
      </c>
      <c r="AF114" s="57">
        <v>5.1330300000000002E-2</v>
      </c>
      <c r="AG114" s="238">
        <v>21243.8</v>
      </c>
      <c r="AH114" s="92">
        <v>7.0142800000000005E-2</v>
      </c>
      <c r="AI114" s="92">
        <v>-0.28123900000000002</v>
      </c>
      <c r="AJ114" s="92">
        <v>0.22034999999999999</v>
      </c>
      <c r="AK114" s="57">
        <v>0.20183999999999999</v>
      </c>
      <c r="AL114" s="238" t="s">
        <v>4725</v>
      </c>
      <c r="AM114" s="92" t="s">
        <v>4725</v>
      </c>
      <c r="AN114" s="92" t="s">
        <v>4725</v>
      </c>
      <c r="AO114" s="92" t="s">
        <v>4725</v>
      </c>
      <c r="AP114" s="57" t="s">
        <v>4725</v>
      </c>
      <c r="AQ114" s="238">
        <v>2688.97</v>
      </c>
      <c r="AR114" s="92">
        <v>9.2179499999999998E-2</v>
      </c>
      <c r="AS114" s="92">
        <v>-0.34171600000000002</v>
      </c>
      <c r="AT114" s="92">
        <v>0.57685699999999995</v>
      </c>
      <c r="AU114" s="57">
        <v>0.55359899999999995</v>
      </c>
    </row>
    <row r="115" spans="1:47">
      <c r="A115" s="60" t="s">
        <v>321</v>
      </c>
      <c r="B115" s="60" t="s">
        <v>437</v>
      </c>
      <c r="C115" s="101" t="s">
        <v>3420</v>
      </c>
      <c r="D115" s="60" t="s">
        <v>1520</v>
      </c>
      <c r="E115" s="60" t="s">
        <v>3420</v>
      </c>
      <c r="F115" s="249" t="s">
        <v>1347</v>
      </c>
      <c r="G115" s="249" t="s">
        <v>3502</v>
      </c>
      <c r="H115" s="92">
        <v>0.35439999999999999</v>
      </c>
      <c r="I115" s="92">
        <v>-0.1226</v>
      </c>
      <c r="J115" s="92">
        <v>2.0500000000000001E-2</v>
      </c>
      <c r="K115" s="250">
        <v>2.4300000000000001E-9</v>
      </c>
      <c r="L115" s="236">
        <v>696708.87910475</v>
      </c>
      <c r="M115" s="91">
        <v>0.6179</v>
      </c>
      <c r="N115" s="248">
        <v>0</v>
      </c>
      <c r="O115" s="60">
        <v>2</v>
      </c>
      <c r="P115" s="92">
        <v>0.35439999999999999</v>
      </c>
      <c r="Q115" s="92">
        <v>-0.16</v>
      </c>
      <c r="R115" s="92">
        <v>2.7199999999999998E-2</v>
      </c>
      <c r="S115" s="57">
        <v>4.1400000000000002E-9</v>
      </c>
      <c r="T115" s="92">
        <v>-7.2999999999999995E-2</v>
      </c>
      <c r="U115" s="92">
        <v>3.1300000000000001E-2</v>
      </c>
      <c r="V115" s="57">
        <v>1.967E-2</v>
      </c>
      <c r="W115" s="238">
        <v>220158</v>
      </c>
      <c r="X115" s="92">
        <v>0.35447899999999999</v>
      </c>
      <c r="Y115" s="92">
        <v>-0.177756</v>
      </c>
      <c r="Z115" s="92">
        <v>3.5145200000000001E-2</v>
      </c>
      <c r="AA115" s="57">
        <v>4.2423599999999999E-7</v>
      </c>
      <c r="AB115" s="238" t="s">
        <v>4725</v>
      </c>
      <c r="AC115" s="92" t="s">
        <v>4725</v>
      </c>
      <c r="AD115" s="92" t="s">
        <v>4725</v>
      </c>
      <c r="AE115" s="92" t="s">
        <v>4725</v>
      </c>
      <c r="AF115" s="57" t="s">
        <v>4725</v>
      </c>
      <c r="AG115" s="238">
        <v>21243.5</v>
      </c>
      <c r="AH115" s="92">
        <v>0.321687</v>
      </c>
      <c r="AI115" s="92">
        <v>4.0247600000000001E-2</v>
      </c>
      <c r="AJ115" s="92">
        <v>0.11061699999999999</v>
      </c>
      <c r="AK115" s="57">
        <v>0.715974</v>
      </c>
      <c r="AL115" s="238">
        <v>2454.9299999999998</v>
      </c>
      <c r="AM115" s="92">
        <v>0.16659399999999999</v>
      </c>
      <c r="AN115" s="92">
        <v>-0.27621600000000002</v>
      </c>
      <c r="AO115" s="92">
        <v>0.39868799999999999</v>
      </c>
      <c r="AP115" s="57">
        <v>0.48842799999999997</v>
      </c>
      <c r="AQ115" s="238">
        <v>2688.94</v>
      </c>
      <c r="AR115" s="92">
        <v>0.35966500000000001</v>
      </c>
      <c r="AS115" s="92">
        <v>-0.31839400000000001</v>
      </c>
      <c r="AT115" s="92">
        <v>0.31450400000000001</v>
      </c>
      <c r="AU115" s="57">
        <v>0.31136200000000003</v>
      </c>
    </row>
    <row r="116" spans="1:47">
      <c r="A116" s="60" t="s">
        <v>322</v>
      </c>
      <c r="B116" s="60" t="s">
        <v>438</v>
      </c>
      <c r="C116" s="101" t="s">
        <v>3420</v>
      </c>
      <c r="D116" s="60" t="s">
        <v>1520</v>
      </c>
      <c r="E116" s="60" t="s">
        <v>3420</v>
      </c>
      <c r="F116" s="249" t="s">
        <v>1347</v>
      </c>
      <c r="G116" s="249" t="s">
        <v>3502</v>
      </c>
      <c r="H116" s="92">
        <v>0.1575</v>
      </c>
      <c r="I116" s="92">
        <v>-0.14990000000000001</v>
      </c>
      <c r="J116" s="92">
        <v>2.7E-2</v>
      </c>
      <c r="K116" s="250">
        <v>2.9510000000000001E-8</v>
      </c>
      <c r="L116" s="236">
        <v>721721.36430931988</v>
      </c>
      <c r="M116" s="91">
        <v>0.16170000000000001</v>
      </c>
      <c r="N116" s="248">
        <v>28.1</v>
      </c>
      <c r="O116" s="60">
        <v>2</v>
      </c>
      <c r="P116" s="92">
        <v>0.1575</v>
      </c>
      <c r="Q116" s="92">
        <v>-0.19869999999999999</v>
      </c>
      <c r="R116" s="92">
        <v>3.5900000000000001E-2</v>
      </c>
      <c r="S116" s="57">
        <v>3.2000000000000002E-8</v>
      </c>
      <c r="T116" s="92">
        <v>-8.6199999999999999E-2</v>
      </c>
      <c r="U116" s="92">
        <v>4.1000000000000002E-2</v>
      </c>
      <c r="V116" s="57">
        <v>3.569E-2</v>
      </c>
      <c r="W116" s="238">
        <v>220160</v>
      </c>
      <c r="X116" s="92">
        <v>0.15604699999999999</v>
      </c>
      <c r="Y116" s="92">
        <v>-0.16995299999999999</v>
      </c>
      <c r="Z116" s="92">
        <v>4.7671999999999999E-2</v>
      </c>
      <c r="AA116" s="57">
        <v>3.6380400000000002E-4</v>
      </c>
      <c r="AB116" s="238">
        <v>59911.3</v>
      </c>
      <c r="AC116" s="92">
        <v>4.6952399999999998E-2</v>
      </c>
      <c r="AD116" s="92">
        <v>2.73084E-2</v>
      </c>
      <c r="AE116" s="92">
        <v>0.17564299999999999</v>
      </c>
      <c r="AF116" s="57">
        <v>0.87644500000000003</v>
      </c>
      <c r="AG116" s="238">
        <v>21243.599999999999</v>
      </c>
      <c r="AH116" s="92">
        <v>0.128857</v>
      </c>
      <c r="AI116" s="92">
        <v>-0.192218</v>
      </c>
      <c r="AJ116" s="92">
        <v>0.16297800000000001</v>
      </c>
      <c r="AK116" s="57">
        <v>0.238236</v>
      </c>
      <c r="AL116" s="238">
        <v>2454.9299999999998</v>
      </c>
      <c r="AM116" s="92">
        <v>0.126413</v>
      </c>
      <c r="AN116" s="92">
        <v>-1.8197600000000001E-2</v>
      </c>
      <c r="AO116" s="92">
        <v>0.47125099999999998</v>
      </c>
      <c r="AP116" s="57">
        <v>0.96919699999999998</v>
      </c>
      <c r="AQ116" s="238">
        <v>2688.93</v>
      </c>
      <c r="AR116" s="92">
        <v>0.147729</v>
      </c>
      <c r="AS116" s="92">
        <v>-0.26255600000000001</v>
      </c>
      <c r="AT116" s="92">
        <v>0.447052</v>
      </c>
      <c r="AU116" s="57">
        <v>0.55699900000000002</v>
      </c>
    </row>
    <row r="117" spans="1:47">
      <c r="A117" s="60" t="s">
        <v>140</v>
      </c>
      <c r="B117" s="60" t="s">
        <v>139</v>
      </c>
      <c r="C117" s="101" t="s">
        <v>1377</v>
      </c>
      <c r="D117" s="60" t="s">
        <v>1520</v>
      </c>
      <c r="E117" s="60" t="s">
        <v>4098</v>
      </c>
      <c r="F117" s="249" t="s">
        <v>1347</v>
      </c>
      <c r="G117" s="249" t="s">
        <v>3502</v>
      </c>
      <c r="H117" s="92">
        <v>0.85899999999999999</v>
      </c>
      <c r="I117" s="92">
        <v>-0.17469999999999999</v>
      </c>
      <c r="J117" s="92">
        <v>2.8400000000000002E-2</v>
      </c>
      <c r="K117" s="250">
        <v>7.2999999999999996E-10</v>
      </c>
      <c r="L117" s="236">
        <v>732116.40235953999</v>
      </c>
      <c r="M117" s="91">
        <v>0.65859999999999996</v>
      </c>
      <c r="N117" s="248">
        <v>0</v>
      </c>
      <c r="O117" s="60">
        <v>3</v>
      </c>
      <c r="P117" s="92">
        <v>0.85899999999999999</v>
      </c>
      <c r="Q117" s="92">
        <v>-0.187</v>
      </c>
      <c r="R117" s="92">
        <v>3.8100000000000002E-2</v>
      </c>
      <c r="S117" s="57">
        <v>8.9700000000000005E-7</v>
      </c>
      <c r="T117" s="92">
        <v>-0.15939999999999999</v>
      </c>
      <c r="U117" s="92">
        <v>4.2599999999999999E-2</v>
      </c>
      <c r="V117" s="57">
        <v>1.795E-4</v>
      </c>
      <c r="W117" s="238">
        <v>220159</v>
      </c>
      <c r="X117" s="92">
        <v>0.86340399999999995</v>
      </c>
      <c r="Y117" s="92">
        <v>-0.14510700000000001</v>
      </c>
      <c r="Z117" s="92">
        <v>4.9823100000000002E-2</v>
      </c>
      <c r="AA117" s="57">
        <v>3.58604E-3</v>
      </c>
      <c r="AB117" s="238">
        <v>59910.9</v>
      </c>
      <c r="AC117" s="92">
        <v>0.96766399999999997</v>
      </c>
      <c r="AD117" s="92">
        <v>-0.17539199999999999</v>
      </c>
      <c r="AE117" s="92">
        <v>0.21043600000000001</v>
      </c>
      <c r="AF117" s="57">
        <v>0.40457799999999999</v>
      </c>
      <c r="AG117" s="238">
        <v>21243.7</v>
      </c>
      <c r="AH117" s="92">
        <v>0.925369</v>
      </c>
      <c r="AI117" s="92">
        <v>-9.9784600000000001E-2</v>
      </c>
      <c r="AJ117" s="92">
        <v>0.20519599999999999</v>
      </c>
      <c r="AK117" s="57">
        <v>0.62676100000000001</v>
      </c>
      <c r="AL117" s="238">
        <v>2454.94</v>
      </c>
      <c r="AM117" s="92">
        <v>0.97275599999999995</v>
      </c>
      <c r="AN117" s="92">
        <v>0.44335200000000002</v>
      </c>
      <c r="AO117" s="92">
        <v>0.99090299999999998</v>
      </c>
      <c r="AP117" s="57">
        <v>0.65456999999999999</v>
      </c>
      <c r="AQ117" s="238">
        <v>2688.98</v>
      </c>
      <c r="AR117" s="92">
        <v>0.896621</v>
      </c>
      <c r="AS117" s="92">
        <v>-0.52427199999999996</v>
      </c>
      <c r="AT117" s="92">
        <v>0.51148199999999999</v>
      </c>
      <c r="AU117" s="57">
        <v>0.30536099999999999</v>
      </c>
    </row>
    <row r="118" spans="1:47">
      <c r="A118" s="60" t="s">
        <v>377</v>
      </c>
      <c r="B118" s="60" t="s">
        <v>495</v>
      </c>
      <c r="C118" s="101" t="s">
        <v>3470</v>
      </c>
      <c r="D118" s="60">
        <v>1045</v>
      </c>
      <c r="E118" s="60" t="s">
        <v>3421</v>
      </c>
      <c r="F118" s="249" t="s">
        <v>3506</v>
      </c>
      <c r="G118" s="249" t="s">
        <v>3508</v>
      </c>
      <c r="H118" s="92">
        <v>0.81369999999999998</v>
      </c>
      <c r="I118" s="92">
        <v>-0.1668</v>
      </c>
      <c r="J118" s="92">
        <v>2.7E-2</v>
      </c>
      <c r="K118" s="250">
        <v>6.6119999999999995E-10</v>
      </c>
      <c r="L118" s="236">
        <v>635818.52254455013</v>
      </c>
      <c r="M118" s="91">
        <v>2.9229999999999999E-2</v>
      </c>
      <c r="N118" s="248">
        <v>48.7</v>
      </c>
      <c r="O118" s="60">
        <v>3</v>
      </c>
      <c r="P118" s="92">
        <v>0.81369999999999998</v>
      </c>
      <c r="Q118" s="92">
        <v>-0.1774</v>
      </c>
      <c r="R118" s="92">
        <v>3.3599999999999998E-2</v>
      </c>
      <c r="S118" s="57">
        <v>1.31E-7</v>
      </c>
      <c r="T118" s="92">
        <v>-0.1447</v>
      </c>
      <c r="U118" s="92">
        <v>4.65E-2</v>
      </c>
      <c r="V118" s="57">
        <v>1.859E-3</v>
      </c>
      <c r="W118" s="238">
        <v>220158</v>
      </c>
      <c r="X118" s="92">
        <v>0.83822399999999997</v>
      </c>
      <c r="Y118" s="92">
        <v>-0.20802200000000001</v>
      </c>
      <c r="Z118" s="92">
        <v>4.7502000000000003E-2</v>
      </c>
      <c r="AA118" s="57">
        <v>1.19101E-5</v>
      </c>
      <c r="AB118" s="238">
        <v>59910.2</v>
      </c>
      <c r="AC118" s="92">
        <v>0.713445</v>
      </c>
      <c r="AD118" s="92">
        <v>-8.8518399999999997E-2</v>
      </c>
      <c r="AE118" s="92">
        <v>8.0955600000000003E-2</v>
      </c>
      <c r="AF118" s="57">
        <v>0.27421000000000001</v>
      </c>
      <c r="AG118" s="238">
        <v>21243.599999999999</v>
      </c>
      <c r="AH118" s="92">
        <v>0.88597000000000004</v>
      </c>
      <c r="AI118" s="92">
        <v>-0.23536599999999999</v>
      </c>
      <c r="AJ118" s="92">
        <v>0.173954</v>
      </c>
      <c r="AK118" s="57">
        <v>0.17604400000000001</v>
      </c>
      <c r="AL118" s="238">
        <v>2454.94</v>
      </c>
      <c r="AM118" s="92">
        <v>0.95395099999999999</v>
      </c>
      <c r="AN118" s="92">
        <v>1.4187099999999999</v>
      </c>
      <c r="AO118" s="92">
        <v>0.85096400000000005</v>
      </c>
      <c r="AP118" s="57">
        <v>9.5477699999999999E-2</v>
      </c>
      <c r="AQ118" s="238">
        <v>2688.93</v>
      </c>
      <c r="AR118" s="92">
        <v>0.85661299999999996</v>
      </c>
      <c r="AS118" s="92">
        <v>1.2722100000000001</v>
      </c>
      <c r="AT118" s="92">
        <v>0.46354099999999998</v>
      </c>
      <c r="AU118" s="57">
        <v>6.05932E-3</v>
      </c>
    </row>
    <row r="119" spans="1:47">
      <c r="A119" s="60" t="s">
        <v>323</v>
      </c>
      <c r="B119" s="60" t="s">
        <v>439</v>
      </c>
      <c r="C119" s="101" t="s">
        <v>3456</v>
      </c>
      <c r="D119" s="60" t="s">
        <v>1520</v>
      </c>
      <c r="E119" s="60" t="s">
        <v>4098</v>
      </c>
      <c r="F119" s="249" t="s">
        <v>3506</v>
      </c>
      <c r="G119" s="249" t="s">
        <v>3508</v>
      </c>
      <c r="H119" s="92">
        <v>0.7853</v>
      </c>
      <c r="I119" s="92">
        <v>0.15609999999999999</v>
      </c>
      <c r="J119" s="92">
        <v>2.4299999999999999E-2</v>
      </c>
      <c r="K119" s="250">
        <v>1.3649999999999999E-10</v>
      </c>
      <c r="L119" s="236">
        <v>707740.36993557017</v>
      </c>
      <c r="M119" s="91">
        <v>0.51090000000000002</v>
      </c>
      <c r="N119" s="248">
        <v>0</v>
      </c>
      <c r="O119" s="60">
        <v>2</v>
      </c>
      <c r="P119" s="92">
        <v>0.7853</v>
      </c>
      <c r="Q119" s="92">
        <v>0.16830000000000001</v>
      </c>
      <c r="R119" s="92">
        <v>3.0099999999999998E-2</v>
      </c>
      <c r="S119" s="57">
        <v>2.2399999999999999E-8</v>
      </c>
      <c r="T119" s="92">
        <v>0.1331</v>
      </c>
      <c r="U119" s="92">
        <v>4.1300000000000003E-2</v>
      </c>
      <c r="V119" s="57">
        <v>1.2509999999999999E-3</v>
      </c>
      <c r="W119" s="238">
        <v>220160</v>
      </c>
      <c r="X119" s="92">
        <v>0.80448900000000001</v>
      </c>
      <c r="Y119" s="92">
        <v>0.21420700000000001</v>
      </c>
      <c r="Z119" s="92">
        <v>4.2677300000000001E-2</v>
      </c>
      <c r="AA119" s="57">
        <v>5.1877499999999996E-7</v>
      </c>
      <c r="AB119" s="238">
        <v>59910.1</v>
      </c>
      <c r="AC119" s="92">
        <v>0.62490099999999993</v>
      </c>
      <c r="AD119" s="92">
        <v>9.1446700000000006E-3</v>
      </c>
      <c r="AE119" s="92">
        <v>7.0696400000000006E-2</v>
      </c>
      <c r="AF119" s="57">
        <v>0.89707999999999999</v>
      </c>
      <c r="AG119" s="238">
        <v>21243.599999999999</v>
      </c>
      <c r="AH119" s="92">
        <v>0.82530400000000004</v>
      </c>
      <c r="AI119" s="92">
        <v>0.28929700000000003</v>
      </c>
      <c r="AJ119" s="92">
        <v>0.13788900000000001</v>
      </c>
      <c r="AK119" s="57">
        <v>3.5901000000000002E-2</v>
      </c>
      <c r="AL119" s="238" t="s">
        <v>4725</v>
      </c>
      <c r="AM119" s="92" t="s">
        <v>4725</v>
      </c>
      <c r="AN119" s="92" t="s">
        <v>4725</v>
      </c>
      <c r="AO119" s="92" t="s">
        <v>4725</v>
      </c>
      <c r="AP119" s="57" t="s">
        <v>4725</v>
      </c>
      <c r="AQ119" s="238">
        <v>2688.96</v>
      </c>
      <c r="AR119" s="92">
        <v>0.81624399999999997</v>
      </c>
      <c r="AS119" s="92">
        <v>-0.31857200000000002</v>
      </c>
      <c r="AT119" s="92">
        <v>0.38925900000000002</v>
      </c>
      <c r="AU119" s="57">
        <v>0.41312399999999999</v>
      </c>
    </row>
    <row r="120" spans="1:47">
      <c r="A120" s="60" t="s">
        <v>378</v>
      </c>
      <c r="B120" s="60" t="s">
        <v>496</v>
      </c>
      <c r="C120" s="101" t="s">
        <v>1007</v>
      </c>
      <c r="D120" s="60" t="s">
        <v>1520</v>
      </c>
      <c r="E120" s="60" t="s">
        <v>4098</v>
      </c>
      <c r="F120" s="249" t="s">
        <v>3506</v>
      </c>
      <c r="G120" s="249" t="s">
        <v>3508</v>
      </c>
      <c r="H120" s="92">
        <v>0.35580000000000001</v>
      </c>
      <c r="I120" s="92">
        <v>0.12839999999999999</v>
      </c>
      <c r="J120" s="92">
        <v>1.9900000000000001E-2</v>
      </c>
      <c r="K120" s="250">
        <v>1.162E-10</v>
      </c>
      <c r="L120" s="236">
        <v>739379.45066531992</v>
      </c>
      <c r="M120" s="91">
        <v>0.64239999999999997</v>
      </c>
      <c r="N120" s="248">
        <v>0</v>
      </c>
      <c r="O120" s="60">
        <v>3</v>
      </c>
      <c r="P120" s="92">
        <v>0.35580000000000001</v>
      </c>
      <c r="Q120" s="92">
        <v>0.13150000000000001</v>
      </c>
      <c r="R120" s="92">
        <v>2.52E-2</v>
      </c>
      <c r="S120" s="57">
        <v>1.79E-7</v>
      </c>
      <c r="T120" s="92">
        <v>0.1231</v>
      </c>
      <c r="U120" s="92">
        <v>3.2500000000000001E-2</v>
      </c>
      <c r="V120" s="57">
        <v>1.54E-4</v>
      </c>
      <c r="W120" s="238">
        <v>220163</v>
      </c>
      <c r="X120" s="92">
        <v>0.36173699999999998</v>
      </c>
      <c r="Y120" s="92">
        <v>0.18017</v>
      </c>
      <c r="Z120" s="92">
        <v>3.4839200000000001E-2</v>
      </c>
      <c r="AA120" s="57">
        <v>2.3227600000000001E-7</v>
      </c>
      <c r="AB120" s="238">
        <v>59911.8</v>
      </c>
      <c r="AC120" s="92">
        <v>0.342167</v>
      </c>
      <c r="AD120" s="92">
        <v>2.1758599999999999E-2</v>
      </c>
      <c r="AE120" s="92">
        <v>7.0490200000000003E-2</v>
      </c>
      <c r="AF120" s="57">
        <v>0.75756900000000005</v>
      </c>
      <c r="AG120" s="238">
        <v>21244</v>
      </c>
      <c r="AH120" s="92">
        <v>0.37621300000000002</v>
      </c>
      <c r="AI120" s="92">
        <v>8.2495399999999997E-3</v>
      </c>
      <c r="AJ120" s="92">
        <v>0.10686</v>
      </c>
      <c r="AK120" s="57">
        <v>0.93846499999999999</v>
      </c>
      <c r="AL120" s="238">
        <v>2455</v>
      </c>
      <c r="AM120" s="92">
        <v>0.27217899999999995</v>
      </c>
      <c r="AN120" s="92">
        <v>0.20471900000000001</v>
      </c>
      <c r="AO120" s="92">
        <v>0.337283</v>
      </c>
      <c r="AP120" s="57">
        <v>0.54387300000000005</v>
      </c>
      <c r="AQ120" s="238">
        <v>2688.99</v>
      </c>
      <c r="AR120" s="92">
        <v>0.38064399999999998</v>
      </c>
      <c r="AS120" s="92">
        <v>0.242871</v>
      </c>
      <c r="AT120" s="92">
        <v>0.31245400000000001</v>
      </c>
      <c r="AU120" s="57">
        <v>0.43698100000000001</v>
      </c>
    </row>
    <row r="121" spans="1:47">
      <c r="A121" s="60" t="s">
        <v>379</v>
      </c>
      <c r="B121" s="60" t="s">
        <v>497</v>
      </c>
      <c r="C121" s="101" t="s">
        <v>3492</v>
      </c>
      <c r="D121" s="60" t="s">
        <v>1520</v>
      </c>
      <c r="E121" s="60" t="s">
        <v>4100</v>
      </c>
      <c r="F121" s="249" t="s">
        <v>3506</v>
      </c>
      <c r="G121" s="249" t="s">
        <v>3502</v>
      </c>
      <c r="H121" s="92">
        <v>0.62960000000000005</v>
      </c>
      <c r="I121" s="92">
        <v>-0.11840000000000001</v>
      </c>
      <c r="J121" s="92">
        <v>2.1100000000000001E-2</v>
      </c>
      <c r="K121" s="250">
        <v>2.0339999999999999E-8</v>
      </c>
      <c r="L121" s="236">
        <v>649435.58155109989</v>
      </c>
      <c r="M121" s="91">
        <v>0.1605</v>
      </c>
      <c r="N121" s="248">
        <v>29.1</v>
      </c>
      <c r="O121" s="60">
        <v>3</v>
      </c>
      <c r="P121" s="92">
        <v>0.62960000000000005</v>
      </c>
      <c r="Q121" s="92">
        <v>-0.14940000000000001</v>
      </c>
      <c r="R121" s="92">
        <v>2.8000000000000001E-2</v>
      </c>
      <c r="S121" s="57">
        <v>9.9299999999999996E-8</v>
      </c>
      <c r="T121" s="92">
        <v>-7.7899999999999997E-2</v>
      </c>
      <c r="U121" s="92">
        <v>3.2099999999999997E-2</v>
      </c>
      <c r="V121" s="57">
        <v>1.5180000000000001E-2</v>
      </c>
      <c r="W121" s="238">
        <v>220155</v>
      </c>
      <c r="X121" s="92">
        <v>0.61820300000000006</v>
      </c>
      <c r="Y121" s="92">
        <v>-0.18348800000000001</v>
      </c>
      <c r="Z121" s="92">
        <v>3.6760800000000003E-2</v>
      </c>
      <c r="AA121" s="57">
        <v>5.9936399999999999E-7</v>
      </c>
      <c r="AB121" s="238" t="s">
        <v>4725</v>
      </c>
      <c r="AC121" s="92" t="s">
        <v>4725</v>
      </c>
      <c r="AD121" s="92" t="s">
        <v>4725</v>
      </c>
      <c r="AE121" s="92" t="s">
        <v>4725</v>
      </c>
      <c r="AF121" s="57" t="s">
        <v>4725</v>
      </c>
      <c r="AG121" s="238">
        <v>21243.3</v>
      </c>
      <c r="AH121" s="92">
        <v>0.58568500000000001</v>
      </c>
      <c r="AI121" s="92">
        <v>-0.10031</v>
      </c>
      <c r="AJ121" s="92">
        <v>0.11078399999999999</v>
      </c>
      <c r="AK121" s="57">
        <v>0.36522500000000002</v>
      </c>
      <c r="AL121" s="238">
        <v>2454.9299999999998</v>
      </c>
      <c r="AM121" s="92">
        <v>0.22958599999999996</v>
      </c>
      <c r="AN121" s="92">
        <v>0.36571599999999999</v>
      </c>
      <c r="AO121" s="92">
        <v>0.38489400000000001</v>
      </c>
      <c r="AP121" s="57">
        <v>0.34202500000000002</v>
      </c>
      <c r="AQ121" s="238">
        <v>2688.89</v>
      </c>
      <c r="AR121" s="92">
        <v>0.58373799999999998</v>
      </c>
      <c r="AS121" s="92">
        <v>0.43771100000000002</v>
      </c>
      <c r="AT121" s="92">
        <v>0.322741</v>
      </c>
      <c r="AU121" s="57">
        <v>0.17502499999999999</v>
      </c>
    </row>
    <row r="122" spans="1:47">
      <c r="A122" s="60" t="s">
        <v>286</v>
      </c>
      <c r="B122" s="60" t="s">
        <v>401</v>
      </c>
      <c r="C122" s="101" t="s">
        <v>3444</v>
      </c>
      <c r="D122" s="60" t="s">
        <v>1520</v>
      </c>
      <c r="E122" s="60" t="s">
        <v>4098</v>
      </c>
      <c r="F122" s="249" t="s">
        <v>3506</v>
      </c>
      <c r="G122" s="249" t="s">
        <v>3502</v>
      </c>
      <c r="H122" s="92">
        <v>0.33979999999999999</v>
      </c>
      <c r="I122" s="92">
        <v>0.1862</v>
      </c>
      <c r="J122" s="92">
        <v>2.0899999999999998E-2</v>
      </c>
      <c r="K122" s="250">
        <v>5.831E-19</v>
      </c>
      <c r="L122" s="236">
        <v>693409.02957440005</v>
      </c>
      <c r="M122" s="91">
        <v>0.26550000000000001</v>
      </c>
      <c r="N122" s="248">
        <v>17.7</v>
      </c>
      <c r="O122" s="60">
        <v>1</v>
      </c>
      <c r="P122" s="92">
        <v>0.33979999999999999</v>
      </c>
      <c r="Q122" s="92">
        <v>0.22539999999999999</v>
      </c>
      <c r="R122" s="92">
        <v>2.7199999999999998E-2</v>
      </c>
      <c r="S122" s="57">
        <v>1.32E-16</v>
      </c>
      <c r="T122" s="92">
        <v>0.1298</v>
      </c>
      <c r="U122" s="92">
        <v>3.27E-2</v>
      </c>
      <c r="V122" s="57">
        <v>7.2379999999999995E-5</v>
      </c>
      <c r="W122" s="238">
        <v>220156</v>
      </c>
      <c r="X122" s="92">
        <v>0.34357399999999999</v>
      </c>
      <c r="Y122" s="92">
        <v>0.264235</v>
      </c>
      <c r="Z122" s="92">
        <v>3.7394299999999998E-2</v>
      </c>
      <c r="AA122" s="57">
        <v>1.59244E-12</v>
      </c>
      <c r="AB122" s="238">
        <v>59910.400000000001</v>
      </c>
      <c r="AC122" s="92">
        <v>0.25087700000000002</v>
      </c>
      <c r="AD122" s="92">
        <v>0.27865499999999999</v>
      </c>
      <c r="AE122" s="92">
        <v>8.4633E-2</v>
      </c>
      <c r="AF122" s="57">
        <v>9.9296800000000011E-4</v>
      </c>
      <c r="AG122" s="238">
        <v>21243.5</v>
      </c>
      <c r="AH122" s="92">
        <v>0.209118</v>
      </c>
      <c r="AI122" s="92">
        <v>0.15706100000000001</v>
      </c>
      <c r="AJ122" s="92">
        <v>0.13531799999999999</v>
      </c>
      <c r="AK122" s="57">
        <v>0.24577399999999999</v>
      </c>
      <c r="AL122" s="238">
        <v>2454.9699999999998</v>
      </c>
      <c r="AM122" s="92">
        <v>9.2549599999999996E-2</v>
      </c>
      <c r="AN122" s="92">
        <v>-0.198881</v>
      </c>
      <c r="AO122" s="92">
        <v>0.53926700000000005</v>
      </c>
      <c r="AP122" s="57">
        <v>0.71227799999999997</v>
      </c>
      <c r="AQ122" s="238">
        <v>2688.92</v>
      </c>
      <c r="AR122" s="92">
        <v>0.27260299999999998</v>
      </c>
      <c r="AS122" s="92">
        <v>8.2947599999999996E-2</v>
      </c>
      <c r="AT122" s="92">
        <v>0.35614400000000002</v>
      </c>
      <c r="AU122" s="57">
        <v>0.81583499999999998</v>
      </c>
    </row>
    <row r="123" spans="1:47">
      <c r="A123" s="60" t="s">
        <v>142</v>
      </c>
      <c r="B123" s="60" t="s">
        <v>141</v>
      </c>
      <c r="C123" s="101" t="s">
        <v>769</v>
      </c>
      <c r="D123" s="60" t="s">
        <v>1520</v>
      </c>
      <c r="E123" s="60" t="s">
        <v>4099</v>
      </c>
      <c r="F123" s="249" t="s">
        <v>3506</v>
      </c>
      <c r="G123" s="249" t="s">
        <v>3508</v>
      </c>
      <c r="H123" s="92">
        <v>8.3299999999999999E-2</v>
      </c>
      <c r="I123" s="92">
        <v>-0.36059999999999998</v>
      </c>
      <c r="J123" s="92">
        <v>3.56E-2</v>
      </c>
      <c r="K123" s="250">
        <v>3.7079999999999998E-24</v>
      </c>
      <c r="L123" s="236">
        <v>712749.4936402</v>
      </c>
      <c r="M123" s="91">
        <v>0.1326</v>
      </c>
      <c r="N123" s="248">
        <v>31.3</v>
      </c>
      <c r="O123" s="60">
        <v>2</v>
      </c>
      <c r="P123" s="92">
        <v>8.3299999999999999E-2</v>
      </c>
      <c r="Q123" s="92">
        <v>-0.43909999999999999</v>
      </c>
      <c r="R123" s="92">
        <v>4.3900000000000002E-2</v>
      </c>
      <c r="S123" s="57">
        <v>1.6799999999999999E-23</v>
      </c>
      <c r="T123" s="92">
        <v>-0.2117</v>
      </c>
      <c r="U123" s="92">
        <v>6.0499999999999998E-2</v>
      </c>
      <c r="V123" s="57">
        <v>4.7009999999999999E-4</v>
      </c>
      <c r="W123" s="238">
        <v>220163</v>
      </c>
      <c r="X123" s="92">
        <v>7.9776799999999995E-2</v>
      </c>
      <c r="Y123" s="92">
        <v>-0.39282899999999998</v>
      </c>
      <c r="Z123" s="92">
        <v>6.1659600000000002E-2</v>
      </c>
      <c r="AA123" s="57">
        <v>1.87877E-10</v>
      </c>
      <c r="AB123" s="238">
        <v>59911.9</v>
      </c>
      <c r="AC123" s="92">
        <v>0.10609200000000001</v>
      </c>
      <c r="AD123" s="92">
        <v>-0.33354099999999998</v>
      </c>
      <c r="AE123" s="92">
        <v>0.10845299999999999</v>
      </c>
      <c r="AF123" s="57">
        <v>2.1018600000000001E-3</v>
      </c>
      <c r="AG123" s="238">
        <v>21244</v>
      </c>
      <c r="AH123" s="92">
        <v>4.5836000000000002E-2</v>
      </c>
      <c r="AI123" s="92">
        <v>-0.59482699999999999</v>
      </c>
      <c r="AJ123" s="92">
        <v>0.24684400000000001</v>
      </c>
      <c r="AK123" s="57">
        <v>1.5964200000000001E-2</v>
      </c>
      <c r="AL123" s="238">
        <v>2455</v>
      </c>
      <c r="AM123" s="92">
        <v>8.9706499999999995E-2</v>
      </c>
      <c r="AN123" s="92">
        <v>-3.2775E-3</v>
      </c>
      <c r="AO123" s="92">
        <v>0.50826499999999997</v>
      </c>
      <c r="AP123" s="57">
        <v>0.99485500000000004</v>
      </c>
      <c r="AQ123" s="238">
        <v>2689</v>
      </c>
      <c r="AR123" s="92">
        <v>7.0386000000000004E-2</v>
      </c>
      <c r="AS123" s="92">
        <v>5.5115600000000001E-2</v>
      </c>
      <c r="AT123" s="92">
        <v>0.59806800000000004</v>
      </c>
      <c r="AU123" s="57">
        <v>0.92657400000000001</v>
      </c>
    </row>
    <row r="124" spans="1:47">
      <c r="A124" s="60" t="s">
        <v>287</v>
      </c>
      <c r="B124" s="60" t="s">
        <v>402</v>
      </c>
      <c r="C124" s="101" t="s">
        <v>3420</v>
      </c>
      <c r="D124" s="60" t="s">
        <v>1520</v>
      </c>
      <c r="E124" s="60" t="s">
        <v>3420</v>
      </c>
      <c r="F124" s="249" t="s">
        <v>3508</v>
      </c>
      <c r="G124" s="249" t="s">
        <v>3502</v>
      </c>
      <c r="H124" s="92">
        <v>0.52449999999999997</v>
      </c>
      <c r="I124" s="92">
        <v>-0.15629999999999999</v>
      </c>
      <c r="J124" s="92">
        <v>1.9199999999999998E-2</v>
      </c>
      <c r="K124" s="250">
        <v>3.317E-16</v>
      </c>
      <c r="L124" s="236">
        <v>744677.97361042001</v>
      </c>
      <c r="M124" s="91">
        <v>0.87770000000000004</v>
      </c>
      <c r="N124" s="248">
        <v>0</v>
      </c>
      <c r="O124" s="60">
        <v>1</v>
      </c>
      <c r="P124" s="92">
        <v>0.52449999999999997</v>
      </c>
      <c r="Q124" s="92">
        <v>-0.1593</v>
      </c>
      <c r="R124" s="92">
        <v>2.4799999999999999E-2</v>
      </c>
      <c r="S124" s="57">
        <v>1.36E-10</v>
      </c>
      <c r="T124" s="92">
        <v>-0.15190000000000001</v>
      </c>
      <c r="U124" s="92">
        <v>3.0099999999999998E-2</v>
      </c>
      <c r="V124" s="57">
        <v>4.6110000000000002E-7</v>
      </c>
      <c r="W124" s="234">
        <v>220157</v>
      </c>
      <c r="X124" s="91">
        <v>0.50720500000000002</v>
      </c>
      <c r="Y124" s="91">
        <v>-0.15789800000000001</v>
      </c>
      <c r="Z124" s="91">
        <v>3.3818099999999997E-2</v>
      </c>
      <c r="AA124" s="109">
        <v>3.0261600000000001E-6</v>
      </c>
      <c r="AB124" s="234">
        <v>59910.2</v>
      </c>
      <c r="AC124" s="91">
        <v>0.71497300000000008</v>
      </c>
      <c r="AD124" s="91">
        <v>-0.105893</v>
      </c>
      <c r="AE124" s="91">
        <v>7.7284000000000005E-2</v>
      </c>
      <c r="AF124" s="109">
        <v>0.170631</v>
      </c>
      <c r="AG124" s="234">
        <v>21243.4</v>
      </c>
      <c r="AH124" s="91">
        <v>0.57305699999999993</v>
      </c>
      <c r="AI124" s="91">
        <v>-6.40289E-2</v>
      </c>
      <c r="AJ124" s="91">
        <v>0.10735699999999999</v>
      </c>
      <c r="AK124" s="109">
        <v>0.55090300000000003</v>
      </c>
      <c r="AL124" s="234">
        <v>2454.91</v>
      </c>
      <c r="AM124" s="91">
        <v>0.71483799999999997</v>
      </c>
      <c r="AN124" s="91">
        <v>-0.23325000000000001</v>
      </c>
      <c r="AO124" s="91">
        <v>0.34494799999999998</v>
      </c>
      <c r="AP124" s="109">
        <v>0.498919</v>
      </c>
      <c r="AQ124" s="234">
        <v>2688.93</v>
      </c>
      <c r="AR124" s="91">
        <v>0.56593800000000005</v>
      </c>
      <c r="AS124" s="91">
        <v>-7.4238499999999999E-2</v>
      </c>
      <c r="AT124" s="91">
        <v>0.31121700000000002</v>
      </c>
      <c r="AU124" s="109">
        <v>0.81145999999999996</v>
      </c>
    </row>
    <row r="125" spans="1:47">
      <c r="A125" s="60" t="s">
        <v>324</v>
      </c>
      <c r="B125" s="60" t="s">
        <v>440</v>
      </c>
      <c r="C125" s="101" t="s">
        <v>708</v>
      </c>
      <c r="D125" s="60" t="s">
        <v>1520</v>
      </c>
      <c r="E125" s="60" t="s">
        <v>4098</v>
      </c>
      <c r="F125" s="249" t="s">
        <v>1347</v>
      </c>
      <c r="G125" s="249" t="s">
        <v>3502</v>
      </c>
      <c r="H125" s="92">
        <v>0.59660000000000002</v>
      </c>
      <c r="I125" s="92">
        <v>-0.14710000000000001</v>
      </c>
      <c r="J125" s="92">
        <v>1.95E-2</v>
      </c>
      <c r="K125" s="250">
        <v>5.2669999999999998E-14</v>
      </c>
      <c r="L125" s="236">
        <v>744675.29008487985</v>
      </c>
      <c r="M125" s="91">
        <v>0.26869999999999999</v>
      </c>
      <c r="N125" s="248">
        <v>17.399999999999999</v>
      </c>
      <c r="O125" s="60">
        <v>2</v>
      </c>
      <c r="P125" s="92">
        <v>0.59660000000000002</v>
      </c>
      <c r="Q125" s="92">
        <v>-0.16800000000000001</v>
      </c>
      <c r="R125" s="92">
        <v>2.5100000000000001E-2</v>
      </c>
      <c r="S125" s="57">
        <v>2.11E-11</v>
      </c>
      <c r="T125" s="92">
        <v>-0.1147</v>
      </c>
      <c r="U125" s="92">
        <v>3.1199999999999999E-2</v>
      </c>
      <c r="V125" s="57">
        <v>2.352E-4</v>
      </c>
      <c r="W125" s="238">
        <v>220155</v>
      </c>
      <c r="X125" s="92">
        <v>0.61726400000000003</v>
      </c>
      <c r="Y125" s="92">
        <v>-0.20111799999999999</v>
      </c>
      <c r="Z125" s="92">
        <v>3.44859E-2</v>
      </c>
      <c r="AA125" s="57">
        <v>5.4801599999999998E-9</v>
      </c>
      <c r="AB125" s="238">
        <v>59909.5</v>
      </c>
      <c r="AC125" s="92">
        <v>0.346385</v>
      </c>
      <c r="AD125" s="92">
        <v>-0.25307000000000002</v>
      </c>
      <c r="AE125" s="92">
        <v>7.1439500000000003E-2</v>
      </c>
      <c r="AF125" s="57">
        <v>3.9646100000000002E-4</v>
      </c>
      <c r="AG125" s="238">
        <v>21243.5</v>
      </c>
      <c r="AH125" s="92">
        <v>0.648312</v>
      </c>
      <c r="AI125" s="92">
        <v>-9.0765999999999999E-2</v>
      </c>
      <c r="AJ125" s="92">
        <v>0.108598</v>
      </c>
      <c r="AK125" s="57">
        <v>0.40326899999999999</v>
      </c>
      <c r="AL125" s="238">
        <v>2455</v>
      </c>
      <c r="AM125" s="92">
        <v>0.65769699999999998</v>
      </c>
      <c r="AN125" s="92">
        <v>0.13970099999999999</v>
      </c>
      <c r="AO125" s="92">
        <v>0.31486500000000001</v>
      </c>
      <c r="AP125" s="57">
        <v>0.65727000000000002</v>
      </c>
      <c r="AQ125" s="238">
        <v>2688.92</v>
      </c>
      <c r="AR125" s="92">
        <v>0.62307999999999997</v>
      </c>
      <c r="AS125" s="92">
        <v>-0.311917</v>
      </c>
      <c r="AT125" s="92">
        <v>0.31324000000000002</v>
      </c>
      <c r="AU125" s="57">
        <v>0.31935799999999998</v>
      </c>
    </row>
    <row r="126" spans="1:47">
      <c r="A126" s="60" t="s">
        <v>380</v>
      </c>
      <c r="B126" s="60" t="s">
        <v>498</v>
      </c>
      <c r="C126" s="101" t="s">
        <v>3498</v>
      </c>
      <c r="D126" s="60" t="s">
        <v>1520</v>
      </c>
      <c r="E126" s="60" t="s">
        <v>4098</v>
      </c>
      <c r="F126" s="249" t="s">
        <v>1347</v>
      </c>
      <c r="G126" s="249" t="s">
        <v>3502</v>
      </c>
      <c r="H126" s="92">
        <v>0.33729999999999999</v>
      </c>
      <c r="I126" s="92">
        <v>0.1145</v>
      </c>
      <c r="J126" s="92">
        <v>2.1000000000000001E-2</v>
      </c>
      <c r="K126" s="250">
        <v>4.9269999999999997E-8</v>
      </c>
      <c r="L126" s="236">
        <v>683338.72689209005</v>
      </c>
      <c r="M126" s="91">
        <v>0.32850000000000001</v>
      </c>
      <c r="N126" s="248">
        <v>11.6</v>
      </c>
      <c r="O126" s="60">
        <v>3</v>
      </c>
      <c r="P126" s="92">
        <v>0.33729999999999999</v>
      </c>
      <c r="Q126" s="92">
        <v>0.13769999999999999</v>
      </c>
      <c r="R126" s="92">
        <v>2.7199999999999998E-2</v>
      </c>
      <c r="S126" s="57">
        <v>4.2100000000000002E-7</v>
      </c>
      <c r="T126" s="92">
        <v>8.0399999999999999E-2</v>
      </c>
      <c r="U126" s="92">
        <v>3.3000000000000002E-2</v>
      </c>
      <c r="V126" s="57">
        <v>1.472E-2</v>
      </c>
      <c r="W126" s="238">
        <v>220156</v>
      </c>
      <c r="X126" s="92">
        <v>0.34812599999999999</v>
      </c>
      <c r="Y126" s="92">
        <v>0.13919200000000001</v>
      </c>
      <c r="Z126" s="92">
        <v>3.7459100000000002E-2</v>
      </c>
      <c r="AA126" s="57">
        <v>2.0253799999999999E-4</v>
      </c>
      <c r="AB126" s="238">
        <v>59910.3</v>
      </c>
      <c r="AC126" s="92">
        <v>0.29902800000000002</v>
      </c>
      <c r="AD126" s="92">
        <v>5.14248E-2</v>
      </c>
      <c r="AE126" s="92">
        <v>8.1800899999999996E-2</v>
      </c>
      <c r="AF126" s="57">
        <v>0.52957299999999996</v>
      </c>
      <c r="AG126" s="238">
        <v>21243.4</v>
      </c>
      <c r="AH126" s="92">
        <v>0.26340400000000003</v>
      </c>
      <c r="AI126" s="92">
        <v>0.33329799999999998</v>
      </c>
      <c r="AJ126" s="92">
        <v>0.124141</v>
      </c>
      <c r="AK126" s="57">
        <v>7.2564300000000003E-3</v>
      </c>
      <c r="AL126" s="238">
        <v>2454.91</v>
      </c>
      <c r="AM126" s="92">
        <v>0.30894300000000002</v>
      </c>
      <c r="AN126" s="92">
        <v>6.9582999999999997E-3</v>
      </c>
      <c r="AO126" s="92">
        <v>0.36104399999999998</v>
      </c>
      <c r="AP126" s="57">
        <v>0.98462400000000005</v>
      </c>
      <c r="AQ126" s="238">
        <v>2688.94</v>
      </c>
      <c r="AR126" s="92">
        <v>0.29667500000000002</v>
      </c>
      <c r="AS126" s="92">
        <v>-0.141598</v>
      </c>
      <c r="AT126" s="92">
        <v>0.35302899999999998</v>
      </c>
      <c r="AU126" s="57">
        <v>0.68835000000000002</v>
      </c>
    </row>
    <row r="127" spans="1:47">
      <c r="A127" s="60" t="s">
        <v>381</v>
      </c>
      <c r="B127" s="60" t="s">
        <v>499</v>
      </c>
      <c r="C127" s="101" t="s">
        <v>3496</v>
      </c>
      <c r="D127" s="60">
        <v>31607</v>
      </c>
      <c r="E127" s="60" t="s">
        <v>3421</v>
      </c>
      <c r="F127" s="249" t="s">
        <v>1347</v>
      </c>
      <c r="G127" s="249" t="s">
        <v>3502</v>
      </c>
      <c r="H127" s="92">
        <v>0.12509999999999999</v>
      </c>
      <c r="I127" s="92">
        <v>-0.17080000000000001</v>
      </c>
      <c r="J127" s="92">
        <v>3.1099999999999999E-2</v>
      </c>
      <c r="K127" s="250">
        <v>4.0730000000000001E-8</v>
      </c>
      <c r="L127" s="236">
        <v>667732.09303817002</v>
      </c>
      <c r="M127" s="91">
        <v>0.77749999999999997</v>
      </c>
      <c r="N127" s="248">
        <v>0</v>
      </c>
      <c r="O127" s="60">
        <v>3</v>
      </c>
      <c r="P127" s="92">
        <v>0.12509999999999999</v>
      </c>
      <c r="Q127" s="92">
        <v>-0.21820000000000001</v>
      </c>
      <c r="R127" s="92">
        <v>4.1300000000000003E-2</v>
      </c>
      <c r="S127" s="57">
        <v>1.23E-7</v>
      </c>
      <c r="T127" s="92">
        <v>-0.1082</v>
      </c>
      <c r="U127" s="92">
        <v>4.7399999999999998E-2</v>
      </c>
      <c r="V127" s="57">
        <v>2.248E-2</v>
      </c>
      <c r="W127" s="238">
        <v>220160</v>
      </c>
      <c r="X127" s="92">
        <v>0.12398000000000001</v>
      </c>
      <c r="Y127" s="92">
        <v>-0.242953</v>
      </c>
      <c r="Z127" s="92">
        <v>5.3919500000000002E-2</v>
      </c>
      <c r="AA127" s="57">
        <v>6.61111E-6</v>
      </c>
      <c r="AB127" s="238">
        <v>59911.4</v>
      </c>
      <c r="AC127" s="92">
        <v>3.4270500000000002E-2</v>
      </c>
      <c r="AD127" s="92">
        <v>-7.6991599999999993E-2</v>
      </c>
      <c r="AE127" s="92">
        <v>0.21837100000000001</v>
      </c>
      <c r="AF127" s="57">
        <v>0.72440899999999997</v>
      </c>
      <c r="AG127" s="238">
        <v>21243.8</v>
      </c>
      <c r="AH127" s="92">
        <v>6.3295599999999994E-2</v>
      </c>
      <c r="AI127" s="92">
        <v>-0.22892000000000001</v>
      </c>
      <c r="AJ127" s="92">
        <v>0.23011400000000001</v>
      </c>
      <c r="AK127" s="57">
        <v>0.31982899999999997</v>
      </c>
      <c r="AL127" s="238" t="s">
        <v>4725</v>
      </c>
      <c r="AM127" s="92" t="s">
        <v>4725</v>
      </c>
      <c r="AN127" s="92" t="s">
        <v>4725</v>
      </c>
      <c r="AO127" s="92" t="s">
        <v>4725</v>
      </c>
      <c r="AP127" s="57" t="s">
        <v>4725</v>
      </c>
      <c r="AQ127" s="238">
        <v>2688.98</v>
      </c>
      <c r="AR127" s="92">
        <v>9.2085299999999995E-2</v>
      </c>
      <c r="AS127" s="92">
        <v>-0.41727999999999998</v>
      </c>
      <c r="AT127" s="92">
        <v>0.54754599999999998</v>
      </c>
      <c r="AU127" s="57">
        <v>0.44600699999999999</v>
      </c>
    </row>
    <row r="128" spans="1:47">
      <c r="A128" s="60" t="s">
        <v>325</v>
      </c>
      <c r="B128" s="60" t="s">
        <v>441</v>
      </c>
      <c r="C128" s="101" t="s">
        <v>1899</v>
      </c>
      <c r="D128" s="60">
        <v>5068</v>
      </c>
      <c r="E128" s="60" t="s">
        <v>3418</v>
      </c>
      <c r="F128" s="249" t="s">
        <v>1347</v>
      </c>
      <c r="G128" s="249" t="s">
        <v>3502</v>
      </c>
      <c r="H128" s="92">
        <v>0.14369999999999999</v>
      </c>
      <c r="I128" s="92">
        <v>-0.17630000000000001</v>
      </c>
      <c r="J128" s="92">
        <v>2.8000000000000001E-2</v>
      </c>
      <c r="K128" s="250">
        <v>2.9380000000000001E-10</v>
      </c>
      <c r="L128" s="236">
        <v>706325.68949763011</v>
      </c>
      <c r="M128" s="91">
        <v>0.67620000000000002</v>
      </c>
      <c r="N128" s="248">
        <v>0</v>
      </c>
      <c r="O128" s="60">
        <v>2</v>
      </c>
      <c r="P128" s="92">
        <v>0.14369999999999999</v>
      </c>
      <c r="Q128" s="92">
        <v>-0.2079</v>
      </c>
      <c r="R128" s="92">
        <v>3.56E-2</v>
      </c>
      <c r="S128" s="57">
        <v>4.9600000000000002E-9</v>
      </c>
      <c r="T128" s="92">
        <v>-0.1249</v>
      </c>
      <c r="U128" s="92">
        <v>4.53E-2</v>
      </c>
      <c r="V128" s="57">
        <v>5.8729999999999997E-3</v>
      </c>
      <c r="W128" s="238">
        <v>220159</v>
      </c>
      <c r="X128" s="92">
        <v>0.13889399999999996</v>
      </c>
      <c r="Y128" s="92">
        <v>-0.24999199999999999</v>
      </c>
      <c r="Z128" s="92">
        <v>4.8859E-2</v>
      </c>
      <c r="AA128" s="57">
        <v>3.1110999999999998E-7</v>
      </c>
      <c r="AB128" s="238">
        <v>59911.1</v>
      </c>
      <c r="AC128" s="92">
        <v>0.10688399999999998</v>
      </c>
      <c r="AD128" s="92">
        <v>-0.123041</v>
      </c>
      <c r="AE128" s="92">
        <v>0.109309</v>
      </c>
      <c r="AF128" s="57">
        <v>0.260326</v>
      </c>
      <c r="AG128" s="238">
        <v>21243.5</v>
      </c>
      <c r="AH128" s="92">
        <v>0.14141400000000004</v>
      </c>
      <c r="AI128" s="92">
        <v>5.9275700000000001E-2</v>
      </c>
      <c r="AJ128" s="92">
        <v>0.15035100000000001</v>
      </c>
      <c r="AK128" s="57">
        <v>0.69339600000000001</v>
      </c>
      <c r="AL128" s="238">
        <v>2454.98</v>
      </c>
      <c r="AM128" s="92">
        <v>4.5293999999999945E-2</v>
      </c>
      <c r="AN128" s="92">
        <v>0.23589399999999999</v>
      </c>
      <c r="AO128" s="92">
        <v>0.71408000000000005</v>
      </c>
      <c r="AP128" s="57">
        <v>0.74113899999999999</v>
      </c>
      <c r="AQ128" s="238">
        <v>2688.95</v>
      </c>
      <c r="AR128" s="92">
        <v>0.13762600000000003</v>
      </c>
      <c r="AS128" s="92">
        <v>-0.237954</v>
      </c>
      <c r="AT128" s="92">
        <v>0.453378</v>
      </c>
      <c r="AU128" s="57">
        <v>0.59968900000000003</v>
      </c>
    </row>
    <row r="129" spans="1:47">
      <c r="A129" s="60" t="s">
        <v>326</v>
      </c>
      <c r="B129" s="60" t="s">
        <v>442</v>
      </c>
      <c r="C129" s="101" t="s">
        <v>3454</v>
      </c>
      <c r="D129" s="60">
        <v>55972</v>
      </c>
      <c r="E129" s="60" t="s">
        <v>3418</v>
      </c>
      <c r="F129" s="249" t="s">
        <v>3506</v>
      </c>
      <c r="G129" s="249" t="s">
        <v>3508</v>
      </c>
      <c r="H129" s="92">
        <v>0.94140000000000001</v>
      </c>
      <c r="I129" s="92">
        <v>-0.30170000000000002</v>
      </c>
      <c r="J129" s="92">
        <v>4.5499999999999999E-2</v>
      </c>
      <c r="K129" s="250">
        <v>3.4649999999999998E-11</v>
      </c>
      <c r="L129" s="236">
        <v>636486.97551125998</v>
      </c>
      <c r="M129" s="91">
        <v>0.77849999999999997</v>
      </c>
      <c r="N129" s="248">
        <v>0</v>
      </c>
      <c r="O129" s="60">
        <v>2</v>
      </c>
      <c r="P129" s="92">
        <v>0.94140000000000001</v>
      </c>
      <c r="Q129" s="92">
        <v>-0.34560000000000002</v>
      </c>
      <c r="R129" s="92">
        <v>6.0999999999999999E-2</v>
      </c>
      <c r="S129" s="57">
        <v>1.4300000000000001E-8</v>
      </c>
      <c r="T129" s="92">
        <v>-0.24629999999999999</v>
      </c>
      <c r="U129" s="92">
        <v>6.8500000000000005E-2</v>
      </c>
      <c r="V129" s="57">
        <v>3.2370000000000001E-4</v>
      </c>
      <c r="W129" s="238">
        <v>220160</v>
      </c>
      <c r="X129" s="92">
        <v>0.94261879999999998</v>
      </c>
      <c r="Y129" s="92">
        <v>-0.32269799999999998</v>
      </c>
      <c r="Z129" s="92">
        <v>7.9402299999999995E-2</v>
      </c>
      <c r="AA129" s="57">
        <v>4.8217999999999998E-5</v>
      </c>
      <c r="AB129" s="238">
        <v>59911.8</v>
      </c>
      <c r="AC129" s="92">
        <v>0.98800840000000001</v>
      </c>
      <c r="AD129" s="92">
        <v>-0.15934799999999999</v>
      </c>
      <c r="AE129" s="92">
        <v>0.35828399999999999</v>
      </c>
      <c r="AF129" s="57">
        <v>0.65649599999999997</v>
      </c>
      <c r="AG129" s="238">
        <v>21243.9</v>
      </c>
      <c r="AH129" s="92">
        <v>0.97678560000000003</v>
      </c>
      <c r="AI129" s="92">
        <v>9.8569500000000004E-2</v>
      </c>
      <c r="AJ129" s="92">
        <v>0.39300400000000002</v>
      </c>
      <c r="AK129" s="57">
        <v>0.80196000000000001</v>
      </c>
      <c r="AL129" s="238" t="s">
        <v>4725</v>
      </c>
      <c r="AM129" s="92" t="s">
        <v>4725</v>
      </c>
      <c r="AN129" s="92" t="s">
        <v>4725</v>
      </c>
      <c r="AO129" s="92" t="s">
        <v>4725</v>
      </c>
      <c r="AP129" s="57" t="s">
        <v>4725</v>
      </c>
      <c r="AQ129" s="238" t="s">
        <v>4725</v>
      </c>
      <c r="AR129" s="92" t="s">
        <v>4725</v>
      </c>
      <c r="AS129" s="92" t="s">
        <v>4725</v>
      </c>
      <c r="AT129" s="92" t="s">
        <v>4725</v>
      </c>
      <c r="AU129" s="57" t="s">
        <v>4725</v>
      </c>
    </row>
    <row r="131" spans="1:47">
      <c r="A131" s="54" t="s">
        <v>4695</v>
      </c>
    </row>
  </sheetData>
  <mergeCells count="10">
    <mergeCell ref="AQ2:AU2"/>
    <mergeCell ref="W2:AA2"/>
    <mergeCell ref="AB2:AF2"/>
    <mergeCell ref="AG2:AK2"/>
    <mergeCell ref="AL2:AP2"/>
    <mergeCell ref="T2:V2"/>
    <mergeCell ref="P2:S2"/>
    <mergeCell ref="A2:G2"/>
    <mergeCell ref="H2:O2"/>
    <mergeCell ref="A1:V1"/>
  </mergeCells>
  <conditionalFormatting sqref="AF3:AG3 AA3:AB3 AK3:AL3 AP3:AQ3 AU3">
    <cfRule type="cellIs" dxfId="24" priority="7" operator="lessThan">
      <formula>0.00000005</formula>
    </cfRule>
  </conditionalFormatting>
  <conditionalFormatting sqref="AA1:AB1 AF1:AG1 AK1:AL1 AP1:AQ1 AU1 AU6 AP6 AK6 AF6 AA6 AA15:AA16 AF15:AF16 AK15:AK16 AP15:AP16 AU15:AU16 AU18 AP18 AK18 AF18 AA18 AA23:AA24 AF23:AF24 AK23:AK24 AP23:AP24 AU23:AU24 AA28:AA29 AF28:AF29 AK28:AK29 AP28:AP29 AU28:AU29 AU33 AP33 AK33 AF33 AA33 AA35:AA38 AF35:AF38 AK35:AK38 AP35:AP38 AU35:AU38 AU40:AU43 AP40:AP43 AK40:AK43 AF40:AF43 AA40:AA43 AA45:AA48 AF45:AF48 AK45:AK48 AP45:AP48 AU45:AU48 AU51 AP51 AK51 AF51 AA51 AA53:AA57 AF53:AF57 AK53:AK57 AP53:AP57 AU53:AU57 AU63:AU64 AP63:AP64 AK63:AK64 AF63:AF64 AA63:AA64 AA67 AF67 AK67 AP67 AU67 AU69 AP69 AK69 AF69 AA69 AA71:AA72 AF71:AF72 AK71:AK72 AP71:AP72 AU71:AU72 AU78 AP78 AK78 AF78 AA78 AA81:AA82 AF81:AF82 AK81:AK82 AP81:AP82 AU81:AU82 AA91:AA94 AF91:AF94 AK91:AK94 AP91:AP94 AU91:AU94 AU97 AP97 AK97 AF97 AA97 AA99:AA100 AF99:AF100 AK99:AK100 AP99:AP100 AU99:AU100 AU102 AP102 AK102 AF102 AA102 AA104 AF104 AK104 AP104 AU104 AU106 AP106 AK106 AF106 AA106 AA108 AF108 AK108 AP108 AU108 AU111:AU112 AP111:AP112 AK111:AK112 AF111:AF112 AA111:AA112 AA114:AA118 AF114:AF118 AK114:AK118 AP114:AP118 AU114:AU118 AU122:AU123 AP122:AP123 AK122:AK123 AF122:AF123 AA122:AA123 AA130:AB1048576 AF130:AG1048576 AK130:AL1048576 AP130:AQ1048576 AU130:AU1048576 AA3:AB3 AF3:AG3 AK3:AL3 AP3:AQ3 AU3 AA8:AA13 AF8:AF13 AK8:AK13 AP8:AP13 AU8:AU13 AA20:AA21 AF20:AF21 AK20:AK21 AP20:AP21 AU20:AU21 AU59:AU60 AP59:AP60 AK59:AK60 AF59:AF60 AA59:AA60 AU75:AU76 AP75:AP76 AK75:AK76 AF75:AF76 AA75:AA76 AA125:AA127 AF125:AF127 AK125:AK127 AP125:AP127 AU125:AU127">
    <cfRule type="cellIs" dxfId="23" priority="6" operator="lessThan">
      <formula>0.00000005</formula>
    </cfRule>
  </conditionalFormatting>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L39"/>
  <sheetViews>
    <sheetView workbookViewId="0">
      <selection sqref="A1:R1"/>
    </sheetView>
  </sheetViews>
  <sheetFormatPr defaultColWidth="8.86328125" defaultRowHeight="14.25"/>
  <cols>
    <col min="1" max="1" width="11.3984375" style="53" bestFit="1" customWidth="1"/>
    <col min="2" max="2" width="13.1328125" style="53" customWidth="1"/>
    <col min="3" max="3" width="13.3984375" style="53" bestFit="1" customWidth="1"/>
    <col min="4" max="5" width="8.86328125" style="53"/>
    <col min="6" max="6" width="11.86328125" style="53" bestFit="1" customWidth="1"/>
    <col min="7" max="7" width="12.3984375" style="53" customWidth="1"/>
    <col min="8" max="8" width="10" style="53" bestFit="1" customWidth="1"/>
    <col min="9" max="10" width="8.86328125" style="53"/>
    <col min="11" max="11" width="10.86328125" style="53" bestFit="1" customWidth="1"/>
    <col min="12" max="12" width="21" style="53" bestFit="1" customWidth="1"/>
    <col min="13" max="13" width="13.3984375" style="53" bestFit="1" customWidth="1"/>
    <col min="14" max="14" width="20" style="53" bestFit="1" customWidth="1"/>
    <col min="15" max="15" width="13.3984375" style="53" customWidth="1"/>
    <col min="16" max="16" width="8.86328125" style="53" bestFit="1" customWidth="1"/>
    <col min="17" max="17" width="8.86328125" style="53"/>
    <col min="18" max="18" width="12" style="53" bestFit="1" customWidth="1"/>
    <col min="19" max="16384" width="8.86328125" style="53"/>
  </cols>
  <sheetData>
    <row r="1" spans="1:38">
      <c r="A1" s="296" t="s">
        <v>33311</v>
      </c>
      <c r="B1" s="296"/>
      <c r="C1" s="296"/>
      <c r="D1" s="296"/>
      <c r="E1" s="296"/>
      <c r="F1" s="296"/>
      <c r="G1" s="296"/>
      <c r="H1" s="296"/>
      <c r="I1" s="296"/>
      <c r="J1" s="296"/>
      <c r="K1" s="296"/>
      <c r="L1" s="296"/>
      <c r="M1" s="296"/>
      <c r="N1" s="296"/>
      <c r="O1" s="296"/>
      <c r="P1" s="296"/>
      <c r="Q1" s="296"/>
      <c r="R1" s="296"/>
    </row>
    <row r="2" spans="1:38">
      <c r="A2" s="297" t="s">
        <v>4115</v>
      </c>
      <c r="B2" s="297"/>
      <c r="C2" s="297"/>
      <c r="D2" s="297"/>
      <c r="E2" s="297"/>
      <c r="F2" s="297"/>
      <c r="G2" s="285" t="s">
        <v>4754</v>
      </c>
      <c r="H2" s="285"/>
      <c r="I2" s="285"/>
      <c r="J2" s="285"/>
      <c r="K2" s="285"/>
      <c r="L2" s="285" t="s">
        <v>33282</v>
      </c>
      <c r="M2" s="285"/>
      <c r="N2" s="285"/>
      <c r="O2" s="285"/>
      <c r="P2" s="285"/>
      <c r="Q2" s="285"/>
      <c r="R2" s="298"/>
      <c r="S2" s="295"/>
      <c r="T2" s="295"/>
      <c r="U2" s="295"/>
      <c r="V2" s="295"/>
      <c r="W2" s="295"/>
      <c r="X2" s="295"/>
      <c r="Y2" s="295"/>
      <c r="Z2" s="295"/>
      <c r="AA2" s="295"/>
      <c r="AB2" s="295"/>
      <c r="AC2" s="295"/>
      <c r="AD2" s="295"/>
      <c r="AE2" s="295"/>
      <c r="AF2" s="295"/>
      <c r="AG2" s="295"/>
      <c r="AH2" s="295"/>
      <c r="AI2" s="295"/>
      <c r="AJ2" s="295"/>
      <c r="AK2" s="295"/>
      <c r="AL2" s="295"/>
    </row>
    <row r="3" spans="1:38" ht="16.899999999999999" thickBot="1">
      <c r="A3" s="49" t="s">
        <v>4096</v>
      </c>
      <c r="B3" s="49" t="s">
        <v>4097</v>
      </c>
      <c r="C3" s="96" t="s">
        <v>3415</v>
      </c>
      <c r="D3" s="49" t="s">
        <v>3416</v>
      </c>
      <c r="E3" s="49" t="s">
        <v>3417</v>
      </c>
      <c r="F3" s="49" t="s">
        <v>4102</v>
      </c>
      <c r="G3" s="49" t="s">
        <v>4839</v>
      </c>
      <c r="H3" s="49" t="s">
        <v>33281</v>
      </c>
      <c r="I3" s="49" t="s">
        <v>4110</v>
      </c>
      <c r="J3" s="49" t="s">
        <v>4111</v>
      </c>
      <c r="K3" s="49" t="s">
        <v>4755</v>
      </c>
      <c r="L3" s="49" t="s">
        <v>4887</v>
      </c>
      <c r="M3" s="49" t="s">
        <v>4758</v>
      </c>
      <c r="N3" s="96" t="s">
        <v>4863</v>
      </c>
      <c r="O3" s="177" t="s">
        <v>4759</v>
      </c>
      <c r="P3" s="49" t="s">
        <v>4756</v>
      </c>
      <c r="Q3" s="96" t="s">
        <v>33283</v>
      </c>
      <c r="R3" s="50" t="s">
        <v>4757</v>
      </c>
      <c r="S3" s="259"/>
      <c r="T3" s="259"/>
      <c r="U3" s="259"/>
      <c r="V3" s="259"/>
      <c r="W3" s="259"/>
      <c r="X3" s="259"/>
      <c r="Y3" s="259"/>
      <c r="Z3" s="259"/>
      <c r="AA3" s="259"/>
      <c r="AB3" s="259"/>
      <c r="AC3" s="259"/>
      <c r="AD3" s="259"/>
      <c r="AE3" s="259"/>
      <c r="AF3" s="259"/>
      <c r="AG3" s="259"/>
      <c r="AH3" s="259"/>
      <c r="AI3" s="259"/>
      <c r="AJ3" s="259"/>
      <c r="AK3" s="259"/>
      <c r="AL3" s="259"/>
    </row>
    <row r="4" spans="1:38">
      <c r="A4" s="44" t="s">
        <v>4760</v>
      </c>
      <c r="B4" s="44" t="s">
        <v>4813</v>
      </c>
      <c r="C4" s="59" t="s">
        <v>620</v>
      </c>
      <c r="D4" s="44"/>
      <c r="E4" s="44" t="s">
        <v>4857</v>
      </c>
      <c r="F4" s="44" t="s">
        <v>1347</v>
      </c>
      <c r="G4" s="45" t="s">
        <v>2</v>
      </c>
      <c r="H4" s="44">
        <v>0.5867</v>
      </c>
      <c r="I4" s="44">
        <v>-0.20710000000000001</v>
      </c>
      <c r="J4" s="44">
        <v>2.5999999999999999E-2</v>
      </c>
      <c r="K4" s="45">
        <v>1.469E-15</v>
      </c>
      <c r="L4" s="44" t="s">
        <v>4789</v>
      </c>
      <c r="M4" s="44" t="s">
        <v>1522</v>
      </c>
      <c r="N4" s="59" t="s">
        <v>568</v>
      </c>
      <c r="O4" s="157">
        <v>8.9999999999999998E-4</v>
      </c>
      <c r="P4" s="46">
        <v>-0.19151099999999999</v>
      </c>
      <c r="Q4" s="46">
        <v>2.6094099999999999E-2</v>
      </c>
      <c r="R4" s="45">
        <v>2.14847E-13</v>
      </c>
    </row>
    <row r="5" spans="1:38">
      <c r="A5" s="1" t="s">
        <v>4761</v>
      </c>
      <c r="B5" s="1" t="s">
        <v>4814</v>
      </c>
      <c r="C5" s="101" t="s">
        <v>4859</v>
      </c>
      <c r="D5" s="1"/>
      <c r="E5" s="1" t="s">
        <v>4860</v>
      </c>
      <c r="F5" s="1" t="s">
        <v>3506</v>
      </c>
      <c r="G5" s="3" t="s">
        <v>0</v>
      </c>
      <c r="H5" s="1">
        <v>0.74180000000000001</v>
      </c>
      <c r="I5" s="1">
        <v>0.25030000000000002</v>
      </c>
      <c r="J5" s="1">
        <v>3.8600000000000002E-2</v>
      </c>
      <c r="K5" s="3">
        <v>8.8869999999999999E-11</v>
      </c>
      <c r="L5" s="84" t="s">
        <v>4790</v>
      </c>
      <c r="M5" s="1" t="s">
        <v>1522</v>
      </c>
      <c r="N5" s="60" t="s">
        <v>1089</v>
      </c>
      <c r="O5" s="89"/>
      <c r="P5" s="2">
        <v>0.26144800000000001</v>
      </c>
      <c r="Q5" s="2">
        <v>3.8611300000000001E-2</v>
      </c>
      <c r="R5" s="3">
        <v>1.2765400000000001E-11</v>
      </c>
    </row>
    <row r="6" spans="1:38">
      <c r="A6" s="1" t="s">
        <v>4762</v>
      </c>
      <c r="B6" s="1" t="s">
        <v>4815</v>
      </c>
      <c r="C6" s="60" t="s">
        <v>991</v>
      </c>
      <c r="D6" s="1"/>
      <c r="E6" s="1" t="s">
        <v>4857</v>
      </c>
      <c r="F6" s="1" t="s">
        <v>3506</v>
      </c>
      <c r="G6" s="3" t="s">
        <v>2</v>
      </c>
      <c r="H6" s="1">
        <v>0.37780000000000002</v>
      </c>
      <c r="I6" s="1">
        <v>0.19020000000000001</v>
      </c>
      <c r="J6" s="1">
        <v>2.5499999999999998E-2</v>
      </c>
      <c r="K6" s="3">
        <v>8.987E-14</v>
      </c>
      <c r="L6" s="84" t="s">
        <v>3762</v>
      </c>
      <c r="M6" s="1" t="s">
        <v>1522</v>
      </c>
      <c r="N6" s="60" t="s">
        <v>991</v>
      </c>
      <c r="O6" s="89">
        <v>5.9999999999999995E-4</v>
      </c>
      <c r="P6" s="2">
        <v>0.16172800000000001</v>
      </c>
      <c r="Q6" s="2">
        <v>2.59321E-2</v>
      </c>
      <c r="R6" s="3">
        <v>4.4718399999999998E-10</v>
      </c>
    </row>
    <row r="7" spans="1:38">
      <c r="A7" s="1" t="s">
        <v>4763</v>
      </c>
      <c r="B7" s="1" t="s">
        <v>4816</v>
      </c>
      <c r="C7" s="60" t="s">
        <v>4786</v>
      </c>
      <c r="D7" s="1"/>
      <c r="E7" s="1" t="s">
        <v>4857</v>
      </c>
      <c r="F7" s="1" t="s">
        <v>3506</v>
      </c>
      <c r="G7" s="3" t="s">
        <v>0</v>
      </c>
      <c r="H7" s="1">
        <v>0.23350000000000001</v>
      </c>
      <c r="I7" s="1">
        <v>-0.23169999999999999</v>
      </c>
      <c r="J7" s="1">
        <v>3.85E-2</v>
      </c>
      <c r="K7" s="3">
        <v>1.7680000000000001E-9</v>
      </c>
      <c r="L7" s="84" t="s">
        <v>3525</v>
      </c>
      <c r="M7" s="1" t="s">
        <v>1522</v>
      </c>
      <c r="N7" s="60" t="s">
        <v>4861</v>
      </c>
      <c r="O7" s="84">
        <v>6.9999999999999999E-4</v>
      </c>
      <c r="P7" s="2">
        <v>-0.230849</v>
      </c>
      <c r="Q7" s="2">
        <v>3.8516099999999998E-2</v>
      </c>
      <c r="R7" s="3">
        <v>2.0529299999999999E-9</v>
      </c>
    </row>
    <row r="8" spans="1:38">
      <c r="A8" s="1" t="s">
        <v>4764</v>
      </c>
      <c r="B8" s="1" t="s">
        <v>4817</v>
      </c>
      <c r="C8" s="101" t="s">
        <v>603</v>
      </c>
      <c r="D8" s="1">
        <v>12838</v>
      </c>
      <c r="E8" s="1"/>
      <c r="F8" s="1" t="s">
        <v>3506</v>
      </c>
      <c r="G8" s="3" t="s">
        <v>2</v>
      </c>
      <c r="H8" s="1">
        <v>0.1172</v>
      </c>
      <c r="I8" s="1">
        <v>0.25440000000000002</v>
      </c>
      <c r="J8" s="1">
        <v>3.9199999999999999E-2</v>
      </c>
      <c r="K8" s="3">
        <v>8.9770000000000004E-11</v>
      </c>
      <c r="L8" s="84" t="s">
        <v>3881</v>
      </c>
      <c r="M8" s="1" t="s">
        <v>1522</v>
      </c>
      <c r="N8" s="60" t="s">
        <v>691</v>
      </c>
      <c r="O8" s="89"/>
      <c r="P8" s="2">
        <v>0.29307499999999997</v>
      </c>
      <c r="Q8" s="2">
        <v>3.95526E-2</v>
      </c>
      <c r="R8" s="3">
        <v>1.2653099999999999E-13</v>
      </c>
    </row>
    <row r="9" spans="1:38" ht="14.65" thickBot="1">
      <c r="A9" s="132" t="s">
        <v>4765</v>
      </c>
      <c r="B9" s="132" t="s">
        <v>4818</v>
      </c>
      <c r="C9" s="148" t="s">
        <v>2987</v>
      </c>
      <c r="D9" s="132">
        <v>116008</v>
      </c>
      <c r="E9" s="132"/>
      <c r="F9" s="132" t="s">
        <v>1347</v>
      </c>
      <c r="G9" s="133" t="s">
        <v>0</v>
      </c>
      <c r="H9" s="132">
        <v>0.47139999999999999</v>
      </c>
      <c r="I9" s="132">
        <v>0.23250000000000001</v>
      </c>
      <c r="J9" s="132">
        <v>3.2599999999999997E-2</v>
      </c>
      <c r="K9" s="133">
        <v>1.0179999999999999E-12</v>
      </c>
      <c r="L9" s="153" t="s">
        <v>4791</v>
      </c>
      <c r="M9" s="132" t="s">
        <v>1522</v>
      </c>
      <c r="N9" s="144" t="s">
        <v>2987</v>
      </c>
      <c r="O9" s="154"/>
      <c r="P9" s="134">
        <v>0.23574500000000001</v>
      </c>
      <c r="Q9" s="134">
        <v>3.2603100000000003E-2</v>
      </c>
      <c r="R9" s="133">
        <v>4.8034599999999998E-13</v>
      </c>
    </row>
    <row r="10" spans="1:38">
      <c r="A10" s="135" t="s">
        <v>4766</v>
      </c>
      <c r="B10" s="136" t="s">
        <v>4819</v>
      </c>
      <c r="C10" s="147" t="s">
        <v>559</v>
      </c>
      <c r="D10" s="136">
        <v>5364</v>
      </c>
      <c r="E10" s="136"/>
      <c r="F10" s="136" t="s">
        <v>3506</v>
      </c>
      <c r="G10" s="137" t="s">
        <v>2</v>
      </c>
      <c r="H10" s="136">
        <v>3.4500000000000003E-2</v>
      </c>
      <c r="I10" s="136">
        <v>-0.5242</v>
      </c>
      <c r="J10" s="136">
        <v>7.5300000000000006E-2</v>
      </c>
      <c r="K10" s="137">
        <v>3.358E-12</v>
      </c>
      <c r="L10" s="150" t="s">
        <v>4792</v>
      </c>
      <c r="M10" s="136" t="s">
        <v>1522</v>
      </c>
      <c r="N10" s="147" t="s">
        <v>4862</v>
      </c>
      <c r="O10" s="150" t="s">
        <v>4847</v>
      </c>
      <c r="P10" s="138">
        <v>-0.42814099999999999</v>
      </c>
      <c r="Q10" s="138">
        <v>7.5789800000000004E-2</v>
      </c>
      <c r="R10" s="139">
        <v>1.61324E-8</v>
      </c>
    </row>
    <row r="11" spans="1:38" ht="14.65" thickBot="1">
      <c r="A11" s="140" t="s">
        <v>4767</v>
      </c>
      <c r="B11" s="130" t="s">
        <v>4820</v>
      </c>
      <c r="C11" s="146" t="s">
        <v>902</v>
      </c>
      <c r="D11" s="130"/>
      <c r="E11" s="130" t="s">
        <v>4857</v>
      </c>
      <c r="F11" s="130" t="s">
        <v>3506</v>
      </c>
      <c r="G11" s="141" t="s">
        <v>2</v>
      </c>
      <c r="H11" s="130">
        <v>0.91190000000000004</v>
      </c>
      <c r="I11" s="130">
        <v>0.26989999999999997</v>
      </c>
      <c r="J11" s="130">
        <v>4.36E-2</v>
      </c>
      <c r="K11" s="141">
        <v>6.2209999999999995E-10</v>
      </c>
      <c r="L11" s="151" t="s">
        <v>4792</v>
      </c>
      <c r="M11" s="130" t="s">
        <v>1522</v>
      </c>
      <c r="N11" s="146" t="s">
        <v>4862</v>
      </c>
      <c r="O11" s="156" t="s">
        <v>4848</v>
      </c>
      <c r="P11" s="142">
        <v>0.25029600000000002</v>
      </c>
      <c r="Q11" s="142">
        <v>4.3722299999999999E-2</v>
      </c>
      <c r="R11" s="143">
        <v>1.0363900000000001E-8</v>
      </c>
    </row>
    <row r="12" spans="1:38" ht="14.65" thickBot="1">
      <c r="A12" s="104" t="s">
        <v>4745</v>
      </c>
      <c r="B12" s="104" t="s">
        <v>4806</v>
      </c>
      <c r="C12" s="159" t="s">
        <v>577</v>
      </c>
      <c r="D12" s="104">
        <v>177019</v>
      </c>
      <c r="E12" s="104"/>
      <c r="F12" s="104" t="s">
        <v>3506</v>
      </c>
      <c r="G12" s="104" t="s">
        <v>2</v>
      </c>
      <c r="H12" s="104">
        <v>0.73829999999999996</v>
      </c>
      <c r="I12" s="104">
        <v>0.20599999999999999</v>
      </c>
      <c r="J12" s="104">
        <v>2.7900000000000001E-2</v>
      </c>
      <c r="K12" s="160">
        <v>1.688E-13</v>
      </c>
      <c r="L12" s="161" t="s">
        <v>4840</v>
      </c>
      <c r="M12" s="104" t="s">
        <v>4758</v>
      </c>
      <c r="N12" s="162" t="s">
        <v>4841</v>
      </c>
      <c r="O12" s="161" t="s">
        <v>4849</v>
      </c>
      <c r="P12" s="163">
        <v>0.20779800000000001</v>
      </c>
      <c r="Q12" s="163">
        <v>2.79113E-2</v>
      </c>
      <c r="R12" s="160">
        <v>9.6988700000000006E-14</v>
      </c>
    </row>
    <row r="13" spans="1:38">
      <c r="A13" s="135" t="s">
        <v>4768</v>
      </c>
      <c r="B13" s="136" t="s">
        <v>4821</v>
      </c>
      <c r="C13" s="147" t="s">
        <v>761</v>
      </c>
      <c r="D13" s="136"/>
      <c r="E13" s="136" t="s">
        <v>4858</v>
      </c>
      <c r="F13" s="136" t="s">
        <v>1347</v>
      </c>
      <c r="G13" s="137" t="s">
        <v>0</v>
      </c>
      <c r="H13" s="136">
        <v>0.25609999999999999</v>
      </c>
      <c r="I13" s="136">
        <v>0.255</v>
      </c>
      <c r="J13" s="136">
        <v>3.9199999999999999E-2</v>
      </c>
      <c r="K13" s="137">
        <v>7.7200000000000002E-11</v>
      </c>
      <c r="L13" s="150" t="s">
        <v>4793</v>
      </c>
      <c r="M13" s="136" t="s">
        <v>1522</v>
      </c>
      <c r="N13" s="147" t="s">
        <v>744</v>
      </c>
      <c r="O13" s="150">
        <v>4.7000000000000002E-3</v>
      </c>
      <c r="P13" s="138">
        <v>0.253274</v>
      </c>
      <c r="Q13" s="138">
        <v>3.9367800000000001E-2</v>
      </c>
      <c r="R13" s="139">
        <v>1.24671E-10</v>
      </c>
    </row>
    <row r="14" spans="1:38" ht="14.65" thickBot="1">
      <c r="A14" s="140" t="s">
        <v>4769</v>
      </c>
      <c r="B14" s="130" t="s">
        <v>4822</v>
      </c>
      <c r="C14" s="146" t="s">
        <v>546</v>
      </c>
      <c r="D14" s="130">
        <v>20</v>
      </c>
      <c r="E14" s="130"/>
      <c r="F14" s="130" t="s">
        <v>3506</v>
      </c>
      <c r="G14" s="141" t="s">
        <v>2</v>
      </c>
      <c r="H14" s="130">
        <v>0.2077</v>
      </c>
      <c r="I14" s="130">
        <v>-0.2056</v>
      </c>
      <c r="J14" s="130">
        <v>3.5000000000000003E-2</v>
      </c>
      <c r="K14" s="141">
        <v>4.3770000000000001E-9</v>
      </c>
      <c r="L14" s="151" t="s">
        <v>4793</v>
      </c>
      <c r="M14" s="130" t="s">
        <v>1522</v>
      </c>
      <c r="N14" s="146" t="s">
        <v>744</v>
      </c>
      <c r="O14" s="151">
        <v>5.9999999999999995E-4</v>
      </c>
      <c r="P14" s="142">
        <v>-0.40221299999999999</v>
      </c>
      <c r="Q14" s="142">
        <v>4.1037700000000003E-2</v>
      </c>
      <c r="R14" s="143">
        <v>1.11423E-22</v>
      </c>
    </row>
    <row r="15" spans="1:38">
      <c r="A15" s="44" t="s">
        <v>4770</v>
      </c>
      <c r="B15" s="44" t="s">
        <v>4823</v>
      </c>
      <c r="C15" s="59" t="s">
        <v>631</v>
      </c>
      <c r="D15" s="44"/>
      <c r="E15" s="44" t="s">
        <v>4857</v>
      </c>
      <c r="F15" s="44" t="s">
        <v>1347</v>
      </c>
      <c r="G15" s="45" t="s">
        <v>2</v>
      </c>
      <c r="H15" s="44">
        <v>0.377</v>
      </c>
      <c r="I15" s="44">
        <v>0.14879999999999999</v>
      </c>
      <c r="J15" s="44">
        <v>2.6599999999999999E-2</v>
      </c>
      <c r="K15" s="45">
        <v>2.1509999999999999E-8</v>
      </c>
      <c r="L15" s="152" t="s">
        <v>4794</v>
      </c>
      <c r="M15" s="44" t="s">
        <v>1522</v>
      </c>
      <c r="N15" s="59" t="s">
        <v>631</v>
      </c>
      <c r="O15" s="152">
        <v>4.0000000000000002E-4</v>
      </c>
      <c r="P15" s="46">
        <v>0.145481</v>
      </c>
      <c r="Q15" s="46">
        <v>2.66056E-2</v>
      </c>
      <c r="R15" s="45">
        <v>4.5500700000000002E-8</v>
      </c>
    </row>
    <row r="16" spans="1:38" ht="14.65" thickBot="1">
      <c r="A16" s="132" t="s">
        <v>4771</v>
      </c>
      <c r="B16" s="132" t="s">
        <v>4824</v>
      </c>
      <c r="C16" s="144" t="s">
        <v>4854</v>
      </c>
      <c r="D16" s="132">
        <v>58243</v>
      </c>
      <c r="E16" s="132"/>
      <c r="F16" s="132" t="s">
        <v>33334</v>
      </c>
      <c r="G16" s="133" t="s">
        <v>2</v>
      </c>
      <c r="H16" s="132">
        <v>0.56289999999999996</v>
      </c>
      <c r="I16" s="132">
        <v>-0.1658</v>
      </c>
      <c r="J16" s="132">
        <v>2.5999999999999999E-2</v>
      </c>
      <c r="K16" s="133">
        <v>1.714E-10</v>
      </c>
      <c r="L16" s="153" t="s">
        <v>3797</v>
      </c>
      <c r="M16" s="132" t="s">
        <v>1522</v>
      </c>
      <c r="N16" s="144" t="s">
        <v>540</v>
      </c>
      <c r="O16" s="153">
        <v>1E-4</v>
      </c>
      <c r="P16" s="134">
        <v>-0.167377</v>
      </c>
      <c r="Q16" s="134">
        <v>2.6042699999999998E-2</v>
      </c>
      <c r="R16" s="133">
        <v>1.3012099999999999E-10</v>
      </c>
    </row>
    <row r="17" spans="1:18">
      <c r="A17" s="135" t="s">
        <v>4746</v>
      </c>
      <c r="B17" s="136" t="s">
        <v>4807</v>
      </c>
      <c r="C17" s="149" t="s">
        <v>3420</v>
      </c>
      <c r="D17" s="136"/>
      <c r="E17" s="136"/>
      <c r="F17" s="136" t="s">
        <v>3502</v>
      </c>
      <c r="G17" s="136" t="s">
        <v>2</v>
      </c>
      <c r="H17" s="136">
        <v>0.20269999999999999</v>
      </c>
      <c r="I17" s="136">
        <v>0.2001</v>
      </c>
      <c r="J17" s="136">
        <v>3.2199999999999999E-2</v>
      </c>
      <c r="K17" s="137">
        <v>5.3510000000000004E-10</v>
      </c>
      <c r="L17" s="150" t="s">
        <v>302</v>
      </c>
      <c r="M17" s="136" t="s">
        <v>1529</v>
      </c>
      <c r="N17" s="149" t="s">
        <v>3420</v>
      </c>
      <c r="O17" s="155"/>
      <c r="P17" s="138">
        <v>0.20732100000000001</v>
      </c>
      <c r="Q17" s="138">
        <v>3.2223700000000001E-2</v>
      </c>
      <c r="R17" s="139">
        <v>1.24442E-10</v>
      </c>
    </row>
    <row r="18" spans="1:18" ht="14.65" thickBot="1">
      <c r="A18" s="140" t="s">
        <v>4747</v>
      </c>
      <c r="B18" s="130" t="s">
        <v>4808</v>
      </c>
      <c r="C18" s="145" t="s">
        <v>3420</v>
      </c>
      <c r="D18" s="130"/>
      <c r="E18" s="130"/>
      <c r="F18" s="130" t="s">
        <v>1347</v>
      </c>
      <c r="G18" s="130" t="s">
        <v>2</v>
      </c>
      <c r="H18" s="130">
        <v>0.75849999999999995</v>
      </c>
      <c r="I18" s="130">
        <v>0.18990000000000001</v>
      </c>
      <c r="J18" s="130">
        <v>2.8500000000000001E-2</v>
      </c>
      <c r="K18" s="141">
        <v>2.8209999999999999E-11</v>
      </c>
      <c r="L18" s="151" t="s">
        <v>302</v>
      </c>
      <c r="M18" s="130" t="s">
        <v>1529</v>
      </c>
      <c r="N18" s="145" t="s">
        <v>3420</v>
      </c>
      <c r="O18" s="151">
        <v>1.83E-2</v>
      </c>
      <c r="P18" s="142">
        <v>0.19359100000000001</v>
      </c>
      <c r="Q18" s="142">
        <v>2.8520500000000001E-2</v>
      </c>
      <c r="R18" s="143">
        <v>1.1387000000000001E-11</v>
      </c>
    </row>
    <row r="19" spans="1:18" ht="14.65" thickBot="1">
      <c r="A19" s="104" t="s">
        <v>4772</v>
      </c>
      <c r="B19" s="104" t="s">
        <v>4825</v>
      </c>
      <c r="C19" s="162" t="s">
        <v>3420</v>
      </c>
      <c r="D19" s="104"/>
      <c r="E19" s="104"/>
      <c r="F19" s="104" t="s">
        <v>3502</v>
      </c>
      <c r="G19" s="160" t="s">
        <v>0</v>
      </c>
      <c r="H19" s="104">
        <v>0.20830000000000001</v>
      </c>
      <c r="I19" s="104">
        <v>0.25159999999999999</v>
      </c>
      <c r="J19" s="104">
        <v>4.1500000000000002E-2</v>
      </c>
      <c r="K19" s="160">
        <v>1.374E-9</v>
      </c>
      <c r="L19" s="161" t="s">
        <v>3627</v>
      </c>
      <c r="M19" s="104" t="s">
        <v>1522</v>
      </c>
      <c r="N19" s="162" t="s">
        <v>3628</v>
      </c>
      <c r="O19" s="164"/>
      <c r="P19" s="163">
        <v>0.25702199999999997</v>
      </c>
      <c r="Q19" s="163">
        <v>4.1509499999999998E-2</v>
      </c>
      <c r="R19" s="160">
        <v>5.9443999999999997E-10</v>
      </c>
    </row>
    <row r="20" spans="1:18">
      <c r="A20" s="135" t="s">
        <v>4773</v>
      </c>
      <c r="B20" s="136" t="s">
        <v>4826</v>
      </c>
      <c r="C20" s="149" t="s">
        <v>3420</v>
      </c>
      <c r="D20" s="136"/>
      <c r="E20" s="136"/>
      <c r="F20" s="136" t="s">
        <v>3506</v>
      </c>
      <c r="G20" s="137" t="s">
        <v>0</v>
      </c>
      <c r="H20" s="136">
        <v>0.69840000000000002</v>
      </c>
      <c r="I20" s="136">
        <v>-0.27600000000000002</v>
      </c>
      <c r="J20" s="136">
        <v>3.61E-2</v>
      </c>
      <c r="K20" s="137">
        <v>2.103E-14</v>
      </c>
      <c r="L20" s="150" t="s">
        <v>4753</v>
      </c>
      <c r="M20" s="136" t="s">
        <v>1522</v>
      </c>
      <c r="N20" s="147" t="s">
        <v>1230</v>
      </c>
      <c r="O20" s="155"/>
      <c r="P20" s="138">
        <v>-0.29434700000000003</v>
      </c>
      <c r="Q20" s="138">
        <v>3.6123099999999998E-2</v>
      </c>
      <c r="R20" s="139">
        <v>3.6864399999999998E-16</v>
      </c>
    </row>
    <row r="21" spans="1:18" ht="14.65" thickBot="1">
      <c r="A21" s="140" t="s">
        <v>4774</v>
      </c>
      <c r="B21" s="130" t="s">
        <v>4827</v>
      </c>
      <c r="C21" s="146" t="s">
        <v>1230</v>
      </c>
      <c r="D21" s="130"/>
      <c r="E21" s="130" t="s">
        <v>4857</v>
      </c>
      <c r="F21" s="130" t="s">
        <v>3506</v>
      </c>
      <c r="G21" s="141" t="s">
        <v>0</v>
      </c>
      <c r="H21" s="130">
        <v>0.22459999999999999</v>
      </c>
      <c r="I21" s="130">
        <v>0.34449999999999997</v>
      </c>
      <c r="J21" s="130">
        <v>3.95E-2</v>
      </c>
      <c r="K21" s="141">
        <v>2.7579999999999999E-18</v>
      </c>
      <c r="L21" s="151" t="s">
        <v>4753</v>
      </c>
      <c r="M21" s="130" t="s">
        <v>1522</v>
      </c>
      <c r="N21" s="146" t="s">
        <v>1230</v>
      </c>
      <c r="O21" s="151" t="s">
        <v>4850</v>
      </c>
      <c r="P21" s="142">
        <v>0.30973899999999999</v>
      </c>
      <c r="Q21" s="142">
        <v>3.9746799999999999E-2</v>
      </c>
      <c r="R21" s="143">
        <v>6.5538499999999998E-15</v>
      </c>
    </row>
    <row r="22" spans="1:18">
      <c r="A22" s="135" t="s">
        <v>4775</v>
      </c>
      <c r="B22" s="136" t="s">
        <v>4828</v>
      </c>
      <c r="C22" s="147" t="s">
        <v>666</v>
      </c>
      <c r="D22" s="136"/>
      <c r="E22" s="136" t="s">
        <v>4857</v>
      </c>
      <c r="F22" s="136" t="s">
        <v>1347</v>
      </c>
      <c r="G22" s="137" t="s">
        <v>0</v>
      </c>
      <c r="H22" s="136">
        <v>0.3826</v>
      </c>
      <c r="I22" s="136">
        <v>0.21959999999999999</v>
      </c>
      <c r="J22" s="136">
        <v>3.32E-2</v>
      </c>
      <c r="K22" s="137">
        <v>3.7700000000000003E-11</v>
      </c>
      <c r="L22" s="150" t="s">
        <v>37</v>
      </c>
      <c r="M22" s="136" t="s">
        <v>1522</v>
      </c>
      <c r="N22" s="165" t="s">
        <v>747</v>
      </c>
      <c r="O22" s="150">
        <v>0</v>
      </c>
      <c r="P22" s="138">
        <v>0.21343799999999999</v>
      </c>
      <c r="Q22" s="138">
        <v>3.3224900000000002E-2</v>
      </c>
      <c r="R22" s="139">
        <v>1.3269999999999999E-10</v>
      </c>
    </row>
    <row r="23" spans="1:18" ht="14.65" thickBot="1">
      <c r="A23" s="140" t="s">
        <v>4748</v>
      </c>
      <c r="B23" s="130" t="s">
        <v>4809</v>
      </c>
      <c r="C23" s="146" t="s">
        <v>669</v>
      </c>
      <c r="D23" s="130"/>
      <c r="E23" s="130" t="s">
        <v>4857</v>
      </c>
      <c r="F23" s="130" t="s">
        <v>3506</v>
      </c>
      <c r="G23" s="130" t="s">
        <v>0</v>
      </c>
      <c r="H23" s="130">
        <v>0.438</v>
      </c>
      <c r="I23" s="130">
        <v>0.20180000000000001</v>
      </c>
      <c r="J23" s="130">
        <v>3.3599999999999998E-2</v>
      </c>
      <c r="K23" s="141">
        <v>1.854E-9</v>
      </c>
      <c r="L23" s="151" t="s">
        <v>4842</v>
      </c>
      <c r="M23" s="130" t="s">
        <v>4758</v>
      </c>
      <c r="N23" s="146" t="s">
        <v>4843</v>
      </c>
      <c r="O23" s="151" t="s">
        <v>4851</v>
      </c>
      <c r="P23" s="142">
        <v>0.20107800000000001</v>
      </c>
      <c r="Q23" s="142">
        <v>3.3639500000000003E-2</v>
      </c>
      <c r="R23" s="143">
        <v>2.2669000000000001E-9</v>
      </c>
    </row>
    <row r="24" spans="1:18">
      <c r="A24" s="44" t="s">
        <v>4776</v>
      </c>
      <c r="B24" s="44" t="s">
        <v>4829</v>
      </c>
      <c r="C24" s="59" t="s">
        <v>4787</v>
      </c>
      <c r="D24" s="44"/>
      <c r="E24" s="44" t="s">
        <v>4857</v>
      </c>
      <c r="F24" s="44" t="s">
        <v>3502</v>
      </c>
      <c r="G24" s="45" t="s">
        <v>0</v>
      </c>
      <c r="H24" s="44">
        <v>0.23960000000000001</v>
      </c>
      <c r="I24" s="44">
        <v>-0.246</v>
      </c>
      <c r="J24" s="44">
        <v>3.9399999999999998E-2</v>
      </c>
      <c r="K24" s="45">
        <v>4.18E-10</v>
      </c>
      <c r="L24" s="152" t="s">
        <v>4795</v>
      </c>
      <c r="M24" s="44" t="s">
        <v>1522</v>
      </c>
      <c r="N24" s="59" t="s">
        <v>4800</v>
      </c>
      <c r="O24" s="152">
        <v>3.4799999999999998E-2</v>
      </c>
      <c r="P24" s="46">
        <v>-0.289933</v>
      </c>
      <c r="Q24" s="46">
        <v>3.9736500000000001E-2</v>
      </c>
      <c r="R24" s="45">
        <v>2.9560299999999999E-13</v>
      </c>
    </row>
    <row r="25" spans="1:18">
      <c r="A25" s="1" t="s">
        <v>4777</v>
      </c>
      <c r="B25" s="1" t="s">
        <v>4830</v>
      </c>
      <c r="C25" s="60" t="s">
        <v>1158</v>
      </c>
      <c r="D25" s="1">
        <v>30043</v>
      </c>
      <c r="E25" s="1"/>
      <c r="F25" s="1" t="s">
        <v>1347</v>
      </c>
      <c r="G25" s="3" t="s">
        <v>0</v>
      </c>
      <c r="H25" s="1">
        <v>0.89510000000000001</v>
      </c>
      <c r="I25" s="1">
        <v>-0.35010000000000002</v>
      </c>
      <c r="J25" s="1">
        <v>5.7500000000000002E-2</v>
      </c>
      <c r="K25" s="3">
        <v>1.126E-9</v>
      </c>
      <c r="L25" s="1" t="s">
        <v>4796</v>
      </c>
      <c r="M25" s="1" t="s">
        <v>1522</v>
      </c>
      <c r="N25" s="60" t="s">
        <v>711</v>
      </c>
      <c r="O25" s="84">
        <v>4.0000000000000002E-4</v>
      </c>
      <c r="P25" s="2">
        <v>-0.34533199999999997</v>
      </c>
      <c r="Q25" s="2">
        <v>5.7503899999999997E-2</v>
      </c>
      <c r="R25" s="3">
        <v>1.9089999999999999E-9</v>
      </c>
    </row>
    <row r="26" spans="1:18" ht="14.65" thickBot="1">
      <c r="A26" s="132" t="s">
        <v>4778</v>
      </c>
      <c r="B26" s="132" t="s">
        <v>4831</v>
      </c>
      <c r="C26" s="148" t="s">
        <v>3420</v>
      </c>
      <c r="D26" s="132"/>
      <c r="E26" s="132"/>
      <c r="F26" s="132" t="s">
        <v>1347</v>
      </c>
      <c r="G26" s="133" t="s">
        <v>0</v>
      </c>
      <c r="H26" s="132">
        <v>0.71319999999999995</v>
      </c>
      <c r="I26" s="132">
        <v>-0.26989999999999997</v>
      </c>
      <c r="J26" s="132">
        <v>3.8199999999999998E-2</v>
      </c>
      <c r="K26" s="133">
        <v>1.5399999999999999E-12</v>
      </c>
      <c r="L26" s="132" t="s">
        <v>4752</v>
      </c>
      <c r="M26" s="132" t="s">
        <v>1522</v>
      </c>
      <c r="N26" s="144" t="s">
        <v>4801</v>
      </c>
      <c r="O26" s="154"/>
      <c r="P26" s="134">
        <v>-0.27760899999999999</v>
      </c>
      <c r="Q26" s="134">
        <v>3.8206200000000003E-2</v>
      </c>
      <c r="R26" s="133">
        <v>3.7009899999999999E-13</v>
      </c>
    </row>
    <row r="27" spans="1:18">
      <c r="A27" s="135" t="s">
        <v>4779</v>
      </c>
      <c r="B27" s="136" t="s">
        <v>4832</v>
      </c>
      <c r="C27" s="149" t="s">
        <v>3420</v>
      </c>
      <c r="D27" s="136"/>
      <c r="E27" s="136"/>
      <c r="F27" s="136" t="s">
        <v>1347</v>
      </c>
      <c r="G27" s="137" t="s">
        <v>2</v>
      </c>
      <c r="H27" s="136">
        <v>0.1943</v>
      </c>
      <c r="I27" s="136">
        <v>-0.21829999999999999</v>
      </c>
      <c r="J27" s="136">
        <v>3.1099999999999999E-2</v>
      </c>
      <c r="K27" s="137">
        <v>2.2659999999999998E-12</v>
      </c>
      <c r="L27" s="136" t="s">
        <v>3000</v>
      </c>
      <c r="M27" s="136" t="s">
        <v>1522</v>
      </c>
      <c r="N27" s="147" t="s">
        <v>3001</v>
      </c>
      <c r="O27" s="150">
        <v>1.9E-3</v>
      </c>
      <c r="P27" s="138">
        <v>-0.21365799999999999</v>
      </c>
      <c r="Q27" s="138">
        <v>3.13178E-2</v>
      </c>
      <c r="R27" s="139">
        <v>8.9614699999999994E-12</v>
      </c>
    </row>
    <row r="28" spans="1:18">
      <c r="A28" s="117" t="s">
        <v>4743</v>
      </c>
      <c r="B28" s="1" t="s">
        <v>4804</v>
      </c>
      <c r="C28" s="60" t="s">
        <v>1075</v>
      </c>
      <c r="D28" s="1"/>
      <c r="E28" s="1" t="s">
        <v>4857</v>
      </c>
      <c r="F28" s="1" t="s">
        <v>3508</v>
      </c>
      <c r="G28" s="1" t="s">
        <v>2</v>
      </c>
      <c r="H28" s="1">
        <v>0.1951</v>
      </c>
      <c r="I28" s="1">
        <v>-0.19289999999999999</v>
      </c>
      <c r="J28" s="1">
        <v>3.2199999999999999E-2</v>
      </c>
      <c r="K28" s="3">
        <v>2.024E-9</v>
      </c>
      <c r="L28" s="1" t="s">
        <v>4844</v>
      </c>
      <c r="M28" s="1" t="s">
        <v>1529</v>
      </c>
      <c r="N28" s="60" t="s">
        <v>4845</v>
      </c>
      <c r="O28" s="84" t="s">
        <v>4852</v>
      </c>
      <c r="P28" s="2">
        <v>-0.18784600000000001</v>
      </c>
      <c r="Q28" s="2">
        <v>3.2252099999999999E-2</v>
      </c>
      <c r="R28" s="114">
        <v>5.7352900000000004E-9</v>
      </c>
    </row>
    <row r="29" spans="1:18" ht="14.65" thickBot="1">
      <c r="A29" s="140" t="s">
        <v>4780</v>
      </c>
      <c r="B29" s="130" t="s">
        <v>4833</v>
      </c>
      <c r="C29" s="146" t="s">
        <v>1075</v>
      </c>
      <c r="D29" s="130"/>
      <c r="E29" s="130" t="s">
        <v>4857</v>
      </c>
      <c r="F29" s="130" t="s">
        <v>3506</v>
      </c>
      <c r="G29" s="141" t="s">
        <v>0</v>
      </c>
      <c r="H29" s="130">
        <v>0.51190000000000002</v>
      </c>
      <c r="I29" s="130">
        <v>-0.23930000000000001</v>
      </c>
      <c r="J29" s="130">
        <v>3.4799999999999998E-2</v>
      </c>
      <c r="K29" s="141">
        <v>6.1299999999999999E-12</v>
      </c>
      <c r="L29" s="130" t="s">
        <v>3000</v>
      </c>
      <c r="M29" s="130" t="s">
        <v>1522</v>
      </c>
      <c r="N29" s="146" t="s">
        <v>3001</v>
      </c>
      <c r="O29" s="151">
        <v>0</v>
      </c>
      <c r="P29" s="142">
        <v>-0.206124</v>
      </c>
      <c r="Q29" s="142">
        <v>3.5830000000000001E-2</v>
      </c>
      <c r="R29" s="143">
        <v>8.7754200000000007E-9</v>
      </c>
    </row>
    <row r="30" spans="1:18">
      <c r="A30" s="44" t="s">
        <v>4744</v>
      </c>
      <c r="B30" s="44" t="s">
        <v>4805</v>
      </c>
      <c r="C30" s="158" t="s">
        <v>3420</v>
      </c>
      <c r="D30" s="44"/>
      <c r="E30" s="44"/>
      <c r="F30" s="44" t="s">
        <v>1347</v>
      </c>
      <c r="G30" s="44" t="s">
        <v>2</v>
      </c>
      <c r="H30" s="44">
        <v>0.2208</v>
      </c>
      <c r="I30" s="44">
        <v>0.1875</v>
      </c>
      <c r="J30" s="44">
        <v>2.98E-2</v>
      </c>
      <c r="K30" s="45">
        <v>3.332E-10</v>
      </c>
      <c r="L30" s="44" t="s">
        <v>4846</v>
      </c>
      <c r="M30" s="44" t="s">
        <v>1529</v>
      </c>
      <c r="N30" s="158" t="s">
        <v>800</v>
      </c>
      <c r="O30" s="157"/>
      <c r="P30" s="46">
        <v>0.17491799999999999</v>
      </c>
      <c r="Q30" s="46">
        <v>2.98403E-2</v>
      </c>
      <c r="R30" s="45">
        <v>4.5780300000000002E-9</v>
      </c>
    </row>
    <row r="31" spans="1:18" s="63" customFormat="1">
      <c r="A31" s="60" t="s">
        <v>4749</v>
      </c>
      <c r="B31" s="60" t="s">
        <v>4810</v>
      </c>
      <c r="C31" s="60" t="s">
        <v>4855</v>
      </c>
      <c r="D31" s="60">
        <v>63594</v>
      </c>
      <c r="E31" s="60"/>
      <c r="F31" s="60" t="s">
        <v>3506</v>
      </c>
      <c r="G31" s="60" t="s">
        <v>0</v>
      </c>
      <c r="H31" s="60">
        <v>0.64739999999999998</v>
      </c>
      <c r="I31" s="60">
        <v>0.28570000000000001</v>
      </c>
      <c r="J31" s="60">
        <v>3.4500000000000003E-2</v>
      </c>
      <c r="K31" s="57">
        <v>1.2350000000000001E-16</v>
      </c>
      <c r="L31" s="60" t="s">
        <v>45</v>
      </c>
      <c r="M31" s="60" t="s">
        <v>1529</v>
      </c>
      <c r="N31" s="60" t="s">
        <v>674</v>
      </c>
      <c r="O31" s="74">
        <v>4.0000000000000002E-4</v>
      </c>
      <c r="P31" s="92">
        <v>0.26741599999999999</v>
      </c>
      <c r="Q31" s="92">
        <v>3.4557200000000003E-2</v>
      </c>
      <c r="R31" s="57">
        <v>1.0070799999999999E-14</v>
      </c>
    </row>
    <row r="32" spans="1:18">
      <c r="A32" s="1" t="s">
        <v>4750</v>
      </c>
      <c r="B32" s="1" t="s">
        <v>4811</v>
      </c>
      <c r="C32" s="60" t="s">
        <v>1356</v>
      </c>
      <c r="D32" s="1"/>
      <c r="E32" s="1" t="s">
        <v>4857</v>
      </c>
      <c r="F32" s="1" t="s">
        <v>1347</v>
      </c>
      <c r="G32" s="1" t="s">
        <v>0</v>
      </c>
      <c r="H32" s="1">
        <v>0.50660000000000005</v>
      </c>
      <c r="I32" s="1">
        <v>0.21590000000000001</v>
      </c>
      <c r="J32" s="1">
        <v>3.4000000000000002E-2</v>
      </c>
      <c r="K32" s="3">
        <v>2.1660000000000001E-10</v>
      </c>
      <c r="L32" s="1" t="s">
        <v>47</v>
      </c>
      <c r="M32" s="1" t="s">
        <v>1529</v>
      </c>
      <c r="N32" s="60" t="s">
        <v>1356</v>
      </c>
      <c r="O32" s="84">
        <v>1.24E-2</v>
      </c>
      <c r="P32" s="2">
        <v>0.191887</v>
      </c>
      <c r="Q32" s="2">
        <v>3.4185500000000001E-2</v>
      </c>
      <c r="R32" s="3">
        <v>1.98721E-8</v>
      </c>
    </row>
    <row r="33" spans="1:18">
      <c r="A33" s="1" t="s">
        <v>4781</v>
      </c>
      <c r="B33" s="1" t="s">
        <v>4834</v>
      </c>
      <c r="C33" s="60" t="s">
        <v>4788</v>
      </c>
      <c r="D33" s="1"/>
      <c r="E33" s="1" t="s">
        <v>4857</v>
      </c>
      <c r="F33" s="1" t="s">
        <v>3506</v>
      </c>
      <c r="G33" s="3" t="s">
        <v>0</v>
      </c>
      <c r="H33" s="1">
        <v>0.34739999999999999</v>
      </c>
      <c r="I33" s="1">
        <v>0.23100000000000001</v>
      </c>
      <c r="J33" s="1">
        <v>3.56E-2</v>
      </c>
      <c r="K33" s="3">
        <v>8.7169999999999995E-11</v>
      </c>
      <c r="L33" s="1" t="s">
        <v>3179</v>
      </c>
      <c r="M33" s="1" t="s">
        <v>1522</v>
      </c>
      <c r="N33" s="60" t="s">
        <v>2473</v>
      </c>
      <c r="O33" s="84">
        <v>5.4000000000000003E-3</v>
      </c>
      <c r="P33" s="2">
        <v>0.22850999999999999</v>
      </c>
      <c r="Q33" s="2">
        <v>3.5654999999999999E-2</v>
      </c>
      <c r="R33" s="3">
        <v>1.4656999999999999E-10</v>
      </c>
    </row>
    <row r="34" spans="1:18">
      <c r="A34" s="1" t="s">
        <v>4782</v>
      </c>
      <c r="B34" s="1" t="s">
        <v>4835</v>
      </c>
      <c r="C34" s="101" t="s">
        <v>3420</v>
      </c>
      <c r="D34" s="1"/>
      <c r="E34" s="1"/>
      <c r="F34" s="1" t="s">
        <v>1347</v>
      </c>
      <c r="G34" s="3" t="s">
        <v>2</v>
      </c>
      <c r="H34" s="1">
        <v>0.88519999999999999</v>
      </c>
      <c r="I34" s="1">
        <v>-0.24479999999999999</v>
      </c>
      <c r="J34" s="1">
        <v>4.3400000000000001E-2</v>
      </c>
      <c r="K34" s="3">
        <v>1.7039999999999999E-8</v>
      </c>
      <c r="L34" s="1" t="s">
        <v>2982</v>
      </c>
      <c r="M34" s="1" t="s">
        <v>1522</v>
      </c>
      <c r="N34" s="60" t="s">
        <v>2983</v>
      </c>
      <c r="O34" s="89"/>
      <c r="P34" s="2">
        <v>-0.25292199999999998</v>
      </c>
      <c r="Q34" s="2">
        <v>4.3407599999999998E-2</v>
      </c>
      <c r="R34" s="3">
        <v>5.6541000000000002E-9</v>
      </c>
    </row>
    <row r="35" spans="1:18">
      <c r="A35" s="1" t="s">
        <v>284</v>
      </c>
      <c r="B35" s="1" t="s">
        <v>399</v>
      </c>
      <c r="C35" s="60" t="s">
        <v>812</v>
      </c>
      <c r="D35" s="1"/>
      <c r="E35" s="1" t="s">
        <v>4857</v>
      </c>
      <c r="F35" s="1" t="s">
        <v>3506</v>
      </c>
      <c r="G35" s="3" t="s">
        <v>2</v>
      </c>
      <c r="H35" s="1">
        <v>0.24859999999999999</v>
      </c>
      <c r="I35" s="1">
        <v>-0.22270000000000001</v>
      </c>
      <c r="J35" s="1">
        <v>2.9399999999999999E-2</v>
      </c>
      <c r="K35" s="3">
        <v>3.3969999999999999E-14</v>
      </c>
      <c r="L35" s="1" t="s">
        <v>4797</v>
      </c>
      <c r="M35" s="1" t="s">
        <v>1522</v>
      </c>
      <c r="N35" s="60" t="s">
        <v>4802</v>
      </c>
      <c r="O35" s="84">
        <v>1.2699999999999999E-2</v>
      </c>
      <c r="P35" s="2">
        <v>-0.23108699999999999</v>
      </c>
      <c r="Q35" s="2">
        <v>2.9454999999999999E-2</v>
      </c>
      <c r="R35" s="3">
        <v>4.31543E-15</v>
      </c>
    </row>
    <row r="36" spans="1:18">
      <c r="A36" s="1" t="s">
        <v>4783</v>
      </c>
      <c r="B36" s="1" t="s">
        <v>4836</v>
      </c>
      <c r="C36" s="60" t="s">
        <v>1405</v>
      </c>
      <c r="D36" s="1"/>
      <c r="E36" s="1" t="s">
        <v>4857</v>
      </c>
      <c r="F36" s="1" t="s">
        <v>3502</v>
      </c>
      <c r="G36" s="3" t="s">
        <v>0</v>
      </c>
      <c r="H36" s="1">
        <v>0.69089999999999996</v>
      </c>
      <c r="I36" s="1">
        <v>-0.26900000000000002</v>
      </c>
      <c r="J36" s="1">
        <v>4.1099999999999998E-2</v>
      </c>
      <c r="K36" s="3">
        <v>5.84E-11</v>
      </c>
      <c r="L36" s="1" t="s">
        <v>2976</v>
      </c>
      <c r="M36" s="1" t="s">
        <v>1522</v>
      </c>
      <c r="N36" s="60" t="s">
        <v>772</v>
      </c>
      <c r="O36" s="84">
        <v>8.0000000000000004E-4</v>
      </c>
      <c r="P36" s="2">
        <v>-0.26780199999999998</v>
      </c>
      <c r="Q36" s="2">
        <v>4.1178100000000002E-2</v>
      </c>
      <c r="R36" s="3">
        <v>7.8472000000000006E-11</v>
      </c>
    </row>
    <row r="37" spans="1:18">
      <c r="A37" s="1" t="s">
        <v>4784</v>
      </c>
      <c r="B37" s="1" t="s">
        <v>4837</v>
      </c>
      <c r="C37" s="60" t="s">
        <v>758</v>
      </c>
      <c r="D37" s="1"/>
      <c r="E37" s="1" t="s">
        <v>4857</v>
      </c>
      <c r="F37" s="1" t="s">
        <v>3508</v>
      </c>
      <c r="G37" s="3" t="s">
        <v>0</v>
      </c>
      <c r="H37" s="1">
        <v>0.15559999999999999</v>
      </c>
      <c r="I37" s="1">
        <v>0.35589999999999999</v>
      </c>
      <c r="J37" s="1">
        <v>5.2699999999999997E-2</v>
      </c>
      <c r="K37" s="3">
        <v>1.462E-11</v>
      </c>
      <c r="L37" s="131" t="s">
        <v>4798</v>
      </c>
      <c r="M37" s="1" t="s">
        <v>1522</v>
      </c>
      <c r="N37" s="60" t="s">
        <v>758</v>
      </c>
      <c r="O37" s="84" t="s">
        <v>4853</v>
      </c>
      <c r="P37" s="2">
        <v>0.31106099999999998</v>
      </c>
      <c r="Q37" s="2">
        <v>5.3234299999999998E-2</v>
      </c>
      <c r="R37" s="3">
        <v>5.1193300000000004E-9</v>
      </c>
    </row>
    <row r="38" spans="1:18">
      <c r="A38" s="1" t="s">
        <v>4785</v>
      </c>
      <c r="B38" s="1" t="s">
        <v>4838</v>
      </c>
      <c r="C38" s="60" t="s">
        <v>3444</v>
      </c>
      <c r="D38" s="1"/>
      <c r="E38" s="1" t="s">
        <v>4857</v>
      </c>
      <c r="F38" s="1" t="s">
        <v>1347</v>
      </c>
      <c r="G38" s="3" t="s">
        <v>2</v>
      </c>
      <c r="H38" s="1">
        <v>0.33119999999999999</v>
      </c>
      <c r="I38" s="1">
        <v>0.22589999999999999</v>
      </c>
      <c r="J38" s="1">
        <v>2.7199999999999998E-2</v>
      </c>
      <c r="K38" s="3">
        <v>1.072E-16</v>
      </c>
      <c r="L38" s="1" t="s">
        <v>4799</v>
      </c>
      <c r="M38" s="1" t="s">
        <v>1522</v>
      </c>
      <c r="N38" s="60" t="s">
        <v>4803</v>
      </c>
      <c r="O38" s="84">
        <v>1E-4</v>
      </c>
      <c r="P38" s="2">
        <v>0.226991</v>
      </c>
      <c r="Q38" s="2">
        <v>2.7201900000000001E-2</v>
      </c>
      <c r="R38" s="3">
        <v>7.1395E-17</v>
      </c>
    </row>
    <row r="39" spans="1:18">
      <c r="A39" s="1" t="s">
        <v>4751</v>
      </c>
      <c r="B39" s="1" t="s">
        <v>4812</v>
      </c>
      <c r="C39" s="60" t="s">
        <v>4856</v>
      </c>
      <c r="D39" s="1">
        <v>3884</v>
      </c>
      <c r="E39" s="1"/>
      <c r="F39" s="1" t="s">
        <v>1347</v>
      </c>
      <c r="G39" s="1" t="s">
        <v>0</v>
      </c>
      <c r="H39" s="1">
        <v>0.75349999999999995</v>
      </c>
      <c r="I39" s="1">
        <v>-0.21929999999999999</v>
      </c>
      <c r="J39" s="1">
        <v>3.9600000000000003E-2</v>
      </c>
      <c r="K39" s="3">
        <v>3.0139999999999997E-8</v>
      </c>
      <c r="L39" s="1" t="s">
        <v>142</v>
      </c>
      <c r="M39" s="1" t="s">
        <v>1529</v>
      </c>
      <c r="N39" s="60" t="s">
        <v>769</v>
      </c>
      <c r="O39" s="84">
        <v>2.0000000000000001E-4</v>
      </c>
      <c r="P39" s="2">
        <v>-0.232373</v>
      </c>
      <c r="Q39" s="2">
        <v>3.9641200000000001E-2</v>
      </c>
      <c r="R39" s="3">
        <v>4.5758699999999998E-9</v>
      </c>
    </row>
  </sheetData>
  <mergeCells count="9">
    <mergeCell ref="W2:Z2"/>
    <mergeCell ref="AA2:AD2"/>
    <mergeCell ref="AE2:AH2"/>
    <mergeCell ref="AI2:AL2"/>
    <mergeCell ref="A1:R1"/>
    <mergeCell ref="A2:F2"/>
    <mergeCell ref="L2:R2"/>
    <mergeCell ref="G2:K2"/>
    <mergeCell ref="S2:V2"/>
  </mergeCells>
  <conditionalFormatting sqref="K4:K39">
    <cfRule type="cellIs" dxfId="22" priority="4" operator="greaterThan">
      <formula>0.00000005</formula>
    </cfRule>
  </conditionalFormatting>
  <conditionalFormatting sqref="Z2:Z3 V2:V3 AD2:AD3 AH2:AH3 AL2:AL3">
    <cfRule type="cellIs" dxfId="21" priority="2" operator="lessThan">
      <formula>0.00000005</formula>
    </cfRule>
  </conditionalFormatting>
  <conditionalFormatting sqref="V2:V3 Z2:Z3 AD2:AD3 AH2:AH3 AL2:AL3">
    <cfRule type="cellIs" dxfId="20" priority="1" operator="lessThan">
      <formula>0.00000005</formula>
    </cfRule>
  </conditionalFormatting>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V8"/>
  <sheetViews>
    <sheetView workbookViewId="0"/>
  </sheetViews>
  <sheetFormatPr defaultColWidth="8.86328125" defaultRowHeight="14.25"/>
  <cols>
    <col min="1" max="1" width="28.3984375" style="64" customWidth="1"/>
    <col min="2" max="16384" width="8.86328125" style="64"/>
  </cols>
  <sheetData>
    <row r="1" spans="1:22" ht="14.65" thickBot="1">
      <c r="A1" s="7" t="s">
        <v>33312</v>
      </c>
    </row>
    <row r="2" spans="1:22" ht="15" customHeight="1">
      <c r="A2" s="304" t="s">
        <v>33303</v>
      </c>
      <c r="B2" s="302" t="s">
        <v>33302</v>
      </c>
      <c r="C2" s="307" t="s">
        <v>33280</v>
      </c>
      <c r="D2" s="308"/>
      <c r="E2" s="308"/>
      <c r="F2" s="308"/>
      <c r="G2" s="308"/>
      <c r="H2" s="309"/>
      <c r="I2" s="310" t="s">
        <v>33302</v>
      </c>
      <c r="J2" s="307" t="s">
        <v>33279</v>
      </c>
      <c r="K2" s="308"/>
      <c r="L2" s="308"/>
      <c r="M2" s="308"/>
      <c r="N2" s="308"/>
      <c r="O2" s="309"/>
      <c r="P2" s="302" t="s">
        <v>33302</v>
      </c>
      <c r="Q2" s="312" t="s">
        <v>33278</v>
      </c>
      <c r="R2" s="313"/>
      <c r="S2" s="313"/>
      <c r="T2" s="313"/>
      <c r="U2" s="313"/>
      <c r="V2" s="314"/>
    </row>
    <row r="3" spans="1:22" ht="15.75">
      <c r="A3" s="305"/>
      <c r="B3" s="302"/>
      <c r="C3" s="299" t="s">
        <v>4739</v>
      </c>
      <c r="D3" s="300"/>
      <c r="E3" s="300"/>
      <c r="F3" s="300" t="s">
        <v>4759</v>
      </c>
      <c r="G3" s="300"/>
      <c r="H3" s="301"/>
      <c r="I3" s="310"/>
      <c r="J3" s="299" t="s">
        <v>4739</v>
      </c>
      <c r="K3" s="300"/>
      <c r="L3" s="300"/>
      <c r="M3" s="300" t="s">
        <v>4759</v>
      </c>
      <c r="N3" s="300"/>
      <c r="O3" s="301"/>
      <c r="P3" s="302"/>
      <c r="Q3" s="299" t="s">
        <v>4739</v>
      </c>
      <c r="R3" s="300"/>
      <c r="S3" s="300"/>
      <c r="T3" s="300" t="s">
        <v>4759</v>
      </c>
      <c r="U3" s="300"/>
      <c r="V3" s="301"/>
    </row>
    <row r="4" spans="1:22" ht="14.65" thickBot="1">
      <c r="A4" s="306"/>
      <c r="B4" s="302"/>
      <c r="C4" s="278" t="s">
        <v>4740</v>
      </c>
      <c r="D4" s="181" t="s">
        <v>1529</v>
      </c>
      <c r="E4" s="181" t="s">
        <v>1522</v>
      </c>
      <c r="F4" s="181" t="s">
        <v>4740</v>
      </c>
      <c r="G4" s="181" t="s">
        <v>1529</v>
      </c>
      <c r="H4" s="279" t="s">
        <v>1522</v>
      </c>
      <c r="I4" s="311"/>
      <c r="J4" s="278" t="s">
        <v>4740</v>
      </c>
      <c r="K4" s="181" t="s">
        <v>1529</v>
      </c>
      <c r="L4" s="181" t="s">
        <v>1522</v>
      </c>
      <c r="M4" s="181" t="s">
        <v>4740</v>
      </c>
      <c r="N4" s="280" t="s">
        <v>1529</v>
      </c>
      <c r="O4" s="281" t="s">
        <v>1522</v>
      </c>
      <c r="P4" s="303"/>
      <c r="Q4" s="278" t="s">
        <v>4740</v>
      </c>
      <c r="R4" s="181" t="s">
        <v>1529</v>
      </c>
      <c r="S4" s="181" t="s">
        <v>1522</v>
      </c>
      <c r="T4" s="181" t="s">
        <v>4740</v>
      </c>
      <c r="U4" s="181" t="s">
        <v>1529</v>
      </c>
      <c r="V4" s="279" t="s">
        <v>1522</v>
      </c>
    </row>
    <row r="5" spans="1:22">
      <c r="A5" s="183" t="s">
        <v>33286</v>
      </c>
      <c r="B5" s="184">
        <v>318</v>
      </c>
      <c r="C5" s="113">
        <v>1.1439999999999999</v>
      </c>
      <c r="D5" s="44">
        <v>1.1639999999999999</v>
      </c>
      <c r="E5" s="44">
        <v>1.046</v>
      </c>
      <c r="F5" s="44">
        <v>0.49299999999999999</v>
      </c>
      <c r="G5" s="44">
        <v>0.51</v>
      </c>
      <c r="H5" s="271">
        <v>0.47099999999999997</v>
      </c>
      <c r="I5" s="272">
        <v>58</v>
      </c>
      <c r="J5" s="273">
        <v>0.83199999999999996</v>
      </c>
      <c r="K5" s="274">
        <v>-9.6000000000000002E-2</v>
      </c>
      <c r="L5" s="44">
        <v>0.83</v>
      </c>
      <c r="M5" s="44">
        <v>0.41399999999999998</v>
      </c>
      <c r="N5" s="275">
        <v>1</v>
      </c>
      <c r="O5" s="276">
        <v>0.41399999999999998</v>
      </c>
      <c r="P5" s="277">
        <v>302</v>
      </c>
      <c r="Q5" s="187">
        <v>1.0289999999999999</v>
      </c>
      <c r="R5" s="44">
        <v>0.69699999999999995</v>
      </c>
      <c r="S5" s="44">
        <v>1.0860000000000001</v>
      </c>
      <c r="T5" s="44">
        <v>0.64500000000000002</v>
      </c>
      <c r="U5" s="44">
        <v>0.48699999999999999</v>
      </c>
      <c r="V5" s="188">
        <v>0.70299999999999996</v>
      </c>
    </row>
    <row r="6" spans="1:22">
      <c r="A6" s="166" t="s">
        <v>33287</v>
      </c>
      <c r="B6" s="129">
        <v>292</v>
      </c>
      <c r="C6" s="126">
        <v>0.67900000000000005</v>
      </c>
      <c r="D6" s="127">
        <v>0.23899999999999999</v>
      </c>
      <c r="E6" s="127">
        <v>0.77200000000000002</v>
      </c>
      <c r="F6" s="127">
        <v>0.14000000000000001</v>
      </c>
      <c r="G6" s="127">
        <v>0.01</v>
      </c>
      <c r="H6" s="128">
        <v>0.19800000000000001</v>
      </c>
      <c r="I6" s="185">
        <v>53</v>
      </c>
      <c r="J6" s="113">
        <v>0.44800000000000001</v>
      </c>
      <c r="K6" s="44">
        <v>-1.1200000000000001</v>
      </c>
      <c r="L6" s="44">
        <v>0.48699999999999999</v>
      </c>
      <c r="M6" s="44">
        <v>6.3E-2</v>
      </c>
      <c r="N6" s="59">
        <v>0.114</v>
      </c>
      <c r="O6" s="231">
        <v>7.8E-2</v>
      </c>
      <c r="P6" s="176">
        <v>252</v>
      </c>
      <c r="Q6" s="117">
        <v>0.59699999999999998</v>
      </c>
      <c r="R6" s="1">
        <v>0.79</v>
      </c>
      <c r="S6" s="1">
        <v>0.52100000000000002</v>
      </c>
      <c r="T6" s="1">
        <v>0.21299999999999999</v>
      </c>
      <c r="U6" s="1">
        <v>0.17100000000000001</v>
      </c>
      <c r="V6" s="175">
        <v>0.20799999999999999</v>
      </c>
    </row>
    <row r="7" spans="1:22">
      <c r="A7" s="166" t="s">
        <v>33288</v>
      </c>
      <c r="B7" s="129">
        <v>307</v>
      </c>
      <c r="C7" s="126">
        <v>0.59</v>
      </c>
      <c r="D7" s="127">
        <v>1.046</v>
      </c>
      <c r="E7" s="127">
        <v>0.46400000000000002</v>
      </c>
      <c r="F7" s="127">
        <v>7.9000000000000001E-2</v>
      </c>
      <c r="G7" s="127">
        <v>0.14799999999999999</v>
      </c>
      <c r="H7" s="128">
        <v>5.8000000000000003E-2</v>
      </c>
      <c r="I7" s="185">
        <v>57</v>
      </c>
      <c r="J7" s="117">
        <v>1.1140000000000001</v>
      </c>
      <c r="K7" s="1">
        <v>-0.98099999999999998</v>
      </c>
      <c r="L7" s="1">
        <v>1.157</v>
      </c>
      <c r="M7" s="1">
        <v>0.22700000000000001</v>
      </c>
      <c r="N7" s="60">
        <v>9.5000000000000001E-2</v>
      </c>
      <c r="O7" s="232">
        <v>0.249</v>
      </c>
      <c r="P7" s="176">
        <v>251</v>
      </c>
      <c r="Q7" s="117">
        <v>0.30199999999999999</v>
      </c>
      <c r="R7" s="1">
        <v>-2.5000000000000001E-2</v>
      </c>
      <c r="S7" s="1">
        <v>0.24099999999999999</v>
      </c>
      <c r="T7" s="1">
        <v>4.0000000000000001E-3</v>
      </c>
      <c r="U7" s="1">
        <v>0</v>
      </c>
      <c r="V7" s="175">
        <v>4.0000000000000001E-3</v>
      </c>
    </row>
    <row r="8" spans="1:22">
      <c r="A8" s="166" t="s">
        <v>33289</v>
      </c>
      <c r="B8" s="129">
        <v>286</v>
      </c>
      <c r="C8" s="126">
        <v>0.18</v>
      </c>
      <c r="D8" s="127">
        <v>-3.5999999999999997E-2</v>
      </c>
      <c r="E8" s="127">
        <v>0.27</v>
      </c>
      <c r="F8" s="127">
        <v>2.5000000000000001E-2</v>
      </c>
      <c r="G8" s="127">
        <v>1E-3</v>
      </c>
      <c r="H8" s="128">
        <v>5.5E-2</v>
      </c>
      <c r="I8" s="186">
        <v>49</v>
      </c>
      <c r="J8" s="117">
        <v>-9.4E-2</v>
      </c>
      <c r="K8" s="1">
        <v>-0.63900000000000001</v>
      </c>
      <c r="L8" s="1">
        <v>-4.5999999999999999E-2</v>
      </c>
      <c r="M8" s="1">
        <v>5.0000000000000001E-3</v>
      </c>
      <c r="N8" s="60">
        <v>0.42599999999999999</v>
      </c>
      <c r="O8" s="232">
        <v>1E-3</v>
      </c>
      <c r="P8" s="129">
        <v>293</v>
      </c>
      <c r="Q8" s="117">
        <v>0.18</v>
      </c>
      <c r="R8" s="1">
        <v>-3.5999999999999997E-2</v>
      </c>
      <c r="S8" s="1">
        <v>0.27</v>
      </c>
      <c r="T8" s="1">
        <v>2.5000000000000001E-2</v>
      </c>
      <c r="U8" s="1">
        <v>1E-3</v>
      </c>
      <c r="V8" s="175">
        <v>5.5E-2</v>
      </c>
    </row>
  </sheetData>
  <mergeCells count="13">
    <mergeCell ref="Q3:S3"/>
    <mergeCell ref="T3:V3"/>
    <mergeCell ref="P2:P4"/>
    <mergeCell ref="A2:A4"/>
    <mergeCell ref="B2:B4"/>
    <mergeCell ref="C2:H2"/>
    <mergeCell ref="I2:I4"/>
    <mergeCell ref="J2:O2"/>
    <mergeCell ref="Q2:V2"/>
    <mergeCell ref="C3:E3"/>
    <mergeCell ref="F3:H3"/>
    <mergeCell ref="J3:L3"/>
    <mergeCell ref="M3:O3"/>
  </mergeCells>
  <pageMargins left="0.7" right="0.7" top="0.75" bottom="0.75" header="0.3" footer="0.3"/>
  <pageSetup orientation="portrait" horizontalDpi="0" verticalDpi="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E16"/>
  <sheetViews>
    <sheetView workbookViewId="0"/>
  </sheetViews>
  <sheetFormatPr defaultColWidth="8.86328125" defaultRowHeight="14.25"/>
  <cols>
    <col min="1" max="1" width="12.3984375" customWidth="1"/>
    <col min="2" max="2" width="11.73046875" customWidth="1"/>
    <col min="3" max="3" width="13.3984375" bestFit="1" customWidth="1"/>
    <col min="4" max="5" width="11.86328125" bestFit="1" customWidth="1"/>
    <col min="6" max="6" width="5" bestFit="1" customWidth="1"/>
    <col min="7" max="7" width="12.86328125" bestFit="1" customWidth="1"/>
    <col min="8" max="8" width="9.3984375" bestFit="1" customWidth="1"/>
    <col min="9" max="9" width="6.3984375" bestFit="1" customWidth="1"/>
    <col min="10" max="10" width="11.1328125" bestFit="1" customWidth="1"/>
    <col min="11" max="11" width="14.86328125" bestFit="1" customWidth="1"/>
    <col min="12" max="12" width="13.3984375" bestFit="1" customWidth="1"/>
    <col min="13" max="13" width="5.3984375" bestFit="1" customWidth="1"/>
    <col min="14" max="14" width="10.3984375" bestFit="1" customWidth="1"/>
    <col min="15" max="15" width="5.3984375" bestFit="1" customWidth="1"/>
    <col min="16" max="16" width="12" bestFit="1" customWidth="1"/>
    <col min="17" max="17" width="14.86328125" bestFit="1" customWidth="1"/>
    <col min="18" max="18" width="3.1328125" bestFit="1" customWidth="1"/>
    <col min="19" max="19" width="10.3984375" bestFit="1" customWidth="1"/>
    <col min="20" max="20" width="5.3984375" bestFit="1" customWidth="1"/>
    <col min="21" max="21" width="12" bestFit="1" customWidth="1"/>
    <col min="22" max="22" width="14.86328125" bestFit="1" customWidth="1"/>
    <col min="23" max="23" width="3.1328125" bestFit="1" customWidth="1"/>
    <col min="24" max="24" width="10.3984375" bestFit="1" customWidth="1"/>
    <col min="25" max="25" width="5.3984375" bestFit="1" customWidth="1"/>
    <col min="26" max="26" width="12" bestFit="1" customWidth="1"/>
    <col min="27" max="27" width="14.86328125" bestFit="1" customWidth="1"/>
    <col min="28" max="28" width="3.1328125" bestFit="1" customWidth="1"/>
    <col min="29" max="29" width="10.3984375" bestFit="1" customWidth="1"/>
    <col min="30" max="30" width="5.3984375" bestFit="1" customWidth="1"/>
    <col min="31" max="31" width="12" bestFit="1" customWidth="1"/>
  </cols>
  <sheetData>
    <row r="1" spans="1:31">
      <c r="A1" s="7" t="s">
        <v>33313</v>
      </c>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row>
    <row r="2" spans="1:31" ht="15" customHeight="1">
      <c r="A2" s="316"/>
      <c r="B2" s="317"/>
      <c r="C2" s="317"/>
      <c r="D2" s="317"/>
      <c r="E2" s="318"/>
      <c r="F2" s="285" t="s">
        <v>4754</v>
      </c>
      <c r="G2" s="285"/>
      <c r="H2" s="285"/>
      <c r="I2" s="285"/>
      <c r="J2" s="285"/>
      <c r="K2" s="315" t="s">
        <v>33292</v>
      </c>
      <c r="L2" s="315"/>
      <c r="M2" s="315"/>
      <c r="N2" s="315"/>
      <c r="O2" s="315"/>
      <c r="P2" s="315"/>
      <c r="Q2" s="315" t="s">
        <v>4909</v>
      </c>
      <c r="R2" s="315"/>
      <c r="S2" s="315"/>
      <c r="T2" s="315"/>
      <c r="U2" s="315"/>
      <c r="V2" s="315" t="s">
        <v>4909</v>
      </c>
      <c r="W2" s="315"/>
      <c r="X2" s="315"/>
      <c r="Y2" s="315"/>
      <c r="Z2" s="315"/>
      <c r="AA2" s="315" t="s">
        <v>4909</v>
      </c>
      <c r="AB2" s="315"/>
      <c r="AC2" s="315"/>
      <c r="AD2" s="315"/>
      <c r="AE2" s="315"/>
    </row>
    <row r="3" spans="1:31" ht="16.899999999999999" thickBot="1">
      <c r="A3" s="49" t="s">
        <v>4096</v>
      </c>
      <c r="B3" s="181" t="s">
        <v>4097</v>
      </c>
      <c r="C3" s="96" t="s">
        <v>3415</v>
      </c>
      <c r="D3" s="181" t="s">
        <v>4102</v>
      </c>
      <c r="E3" s="181" t="s">
        <v>4103</v>
      </c>
      <c r="F3" s="181" t="s">
        <v>4908</v>
      </c>
      <c r="G3" s="49" t="s">
        <v>33281</v>
      </c>
      <c r="H3" s="49" t="s">
        <v>4110</v>
      </c>
      <c r="I3" s="49" t="s">
        <v>4111</v>
      </c>
      <c r="J3" s="49" t="s">
        <v>4755</v>
      </c>
      <c r="K3" s="49" t="s">
        <v>33285</v>
      </c>
      <c r="L3" s="49" t="s">
        <v>4758</v>
      </c>
      <c r="M3" s="182" t="s">
        <v>4759</v>
      </c>
      <c r="N3" s="49" t="s">
        <v>4756</v>
      </c>
      <c r="O3" s="96" t="s">
        <v>33283</v>
      </c>
      <c r="P3" s="49" t="s">
        <v>4757</v>
      </c>
      <c r="Q3" s="49" t="s">
        <v>33285</v>
      </c>
      <c r="R3" s="182" t="s">
        <v>4759</v>
      </c>
      <c r="S3" s="49" t="s">
        <v>4756</v>
      </c>
      <c r="T3" s="96" t="s">
        <v>33283</v>
      </c>
      <c r="U3" s="49" t="s">
        <v>4757</v>
      </c>
      <c r="V3" s="49" t="s">
        <v>33285</v>
      </c>
      <c r="W3" s="182" t="s">
        <v>4759</v>
      </c>
      <c r="X3" s="49" t="s">
        <v>4756</v>
      </c>
      <c r="Y3" s="96" t="s">
        <v>33283</v>
      </c>
      <c r="Z3" s="49" t="s">
        <v>4757</v>
      </c>
      <c r="AA3" s="49" t="s">
        <v>33285</v>
      </c>
      <c r="AB3" s="182" t="s">
        <v>4759</v>
      </c>
      <c r="AC3" s="49" t="s">
        <v>4756</v>
      </c>
      <c r="AD3" s="96" t="s">
        <v>33283</v>
      </c>
      <c r="AE3" s="49" t="s">
        <v>4757</v>
      </c>
    </row>
    <row r="4" spans="1:31">
      <c r="A4" s="219" t="s">
        <v>4893</v>
      </c>
      <c r="B4" s="219" t="s">
        <v>1484</v>
      </c>
      <c r="C4" s="221" t="s">
        <v>1511</v>
      </c>
      <c r="D4" s="219" t="s">
        <v>3506</v>
      </c>
      <c r="E4" s="211" t="s">
        <v>3508</v>
      </c>
      <c r="F4" s="211" t="s">
        <v>2</v>
      </c>
      <c r="G4" s="214">
        <v>2.31647E-4</v>
      </c>
      <c r="H4" s="214">
        <v>-3.957193748037926</v>
      </c>
      <c r="I4" s="214">
        <v>9.0756400000000001E-2</v>
      </c>
      <c r="J4" s="210">
        <v>5.8192599999999997E-4</v>
      </c>
      <c r="K4" s="206" t="s">
        <v>3848</v>
      </c>
      <c r="L4" s="205" t="s">
        <v>1522</v>
      </c>
      <c r="M4" s="216">
        <v>1.9E-3</v>
      </c>
      <c r="N4" s="216">
        <v>-3.9418564264608058</v>
      </c>
      <c r="O4" s="216">
        <v>9.0751499999999999E-2</v>
      </c>
      <c r="P4" s="204">
        <v>6.1085600000000001E-4</v>
      </c>
      <c r="Q4" s="206" t="s">
        <v>1520</v>
      </c>
      <c r="R4" s="205" t="s">
        <v>1520</v>
      </c>
      <c r="S4" s="205" t="s">
        <v>1520</v>
      </c>
      <c r="T4" s="205" t="s">
        <v>1520</v>
      </c>
      <c r="U4" s="209" t="s">
        <v>1520</v>
      </c>
      <c r="V4" s="207" t="s">
        <v>1520</v>
      </c>
      <c r="W4" s="207" t="s">
        <v>1520</v>
      </c>
      <c r="X4" s="207" t="s">
        <v>1520</v>
      </c>
      <c r="Y4" s="207" t="s">
        <v>1520</v>
      </c>
      <c r="Z4" s="209" t="s">
        <v>1520</v>
      </c>
      <c r="AA4" s="206" t="s">
        <v>1520</v>
      </c>
      <c r="AB4" s="205" t="s">
        <v>1520</v>
      </c>
      <c r="AC4" s="205" t="s">
        <v>1520</v>
      </c>
      <c r="AD4" s="205" t="s">
        <v>1520</v>
      </c>
      <c r="AE4" s="209" t="s">
        <v>1520</v>
      </c>
    </row>
    <row r="5" spans="1:31">
      <c r="A5" s="219" t="s">
        <v>4902</v>
      </c>
      <c r="B5" s="219" t="s">
        <v>4901</v>
      </c>
      <c r="C5" s="221" t="s">
        <v>4900</v>
      </c>
      <c r="D5" s="219" t="s">
        <v>3506</v>
      </c>
      <c r="E5" s="211" t="s">
        <v>3508</v>
      </c>
      <c r="F5" s="211" t="s">
        <v>0</v>
      </c>
      <c r="G5" s="214">
        <v>6.7000000000000002E-3</v>
      </c>
      <c r="H5" s="214">
        <v>1.0392977366608462</v>
      </c>
      <c r="I5" s="214">
        <v>1.7564099999999999E-2</v>
      </c>
      <c r="J5" s="210">
        <v>1.2860000000000001E-4</v>
      </c>
      <c r="K5" s="206" t="s">
        <v>3558</v>
      </c>
      <c r="L5" s="205" t="s">
        <v>1522</v>
      </c>
      <c r="M5" s="216">
        <v>2.7000000000000001E-3</v>
      </c>
      <c r="N5" s="216">
        <v>1.0594242333774146</v>
      </c>
      <c r="O5" s="216">
        <v>1.7562600000000001E-2</v>
      </c>
      <c r="P5" s="204">
        <v>9.4797999999999996E-5</v>
      </c>
      <c r="Q5" s="206" t="s">
        <v>1520</v>
      </c>
      <c r="R5" s="205" t="s">
        <v>1520</v>
      </c>
      <c r="S5" s="205" t="s">
        <v>1520</v>
      </c>
      <c r="T5" s="205" t="s">
        <v>1520</v>
      </c>
      <c r="U5" s="209" t="s">
        <v>1520</v>
      </c>
      <c r="V5" s="207" t="s">
        <v>1520</v>
      </c>
      <c r="W5" s="207" t="s">
        <v>1520</v>
      </c>
      <c r="X5" s="207" t="s">
        <v>1520</v>
      </c>
      <c r="Y5" s="207" t="s">
        <v>1520</v>
      </c>
      <c r="Z5" s="209" t="s">
        <v>1520</v>
      </c>
      <c r="AA5" s="206" t="s">
        <v>1520</v>
      </c>
      <c r="AB5" s="205" t="s">
        <v>1520</v>
      </c>
      <c r="AC5" s="205" t="s">
        <v>1520</v>
      </c>
      <c r="AD5" s="205" t="s">
        <v>1520</v>
      </c>
      <c r="AE5" s="209" t="s">
        <v>1520</v>
      </c>
    </row>
    <row r="6" spans="1:31">
      <c r="A6" s="212" t="s">
        <v>4889</v>
      </c>
      <c r="B6" s="212" t="s">
        <v>4892</v>
      </c>
      <c r="C6" s="213" t="s">
        <v>535</v>
      </c>
      <c r="D6" s="212" t="s">
        <v>3506</v>
      </c>
      <c r="E6" s="211" t="s">
        <v>3508</v>
      </c>
      <c r="F6" s="211" t="s">
        <v>2</v>
      </c>
      <c r="G6" s="214">
        <v>1.0792600000000001E-3</v>
      </c>
      <c r="H6" s="214">
        <v>2.3560661036932204</v>
      </c>
      <c r="I6" s="214">
        <v>4.2430099999999998E-2</v>
      </c>
      <c r="J6" s="210">
        <v>1.1827E-5</v>
      </c>
      <c r="K6" s="206" t="s">
        <v>3794</v>
      </c>
      <c r="L6" s="205" t="s">
        <v>1522</v>
      </c>
      <c r="M6" s="216">
        <v>4.0000000000000002E-4</v>
      </c>
      <c r="N6" s="216">
        <v>2.4107100651138524</v>
      </c>
      <c r="O6" s="216">
        <v>4.2430000000000002E-2</v>
      </c>
      <c r="P6" s="204">
        <v>7.3607999999999999E-6</v>
      </c>
      <c r="Q6" s="206" t="s">
        <v>1437</v>
      </c>
      <c r="R6" s="205">
        <v>0</v>
      </c>
      <c r="S6" s="216">
        <v>2.3566745263673541</v>
      </c>
      <c r="T6" s="216">
        <v>4.2428199999999999E-2</v>
      </c>
      <c r="U6" s="204">
        <v>1.17549E-5</v>
      </c>
      <c r="V6" s="207" t="s">
        <v>1520</v>
      </c>
      <c r="W6" s="207" t="s">
        <v>1520</v>
      </c>
      <c r="X6" s="207" t="s">
        <v>1520</v>
      </c>
      <c r="Y6" s="207" t="s">
        <v>1520</v>
      </c>
      <c r="Z6" s="209" t="s">
        <v>1520</v>
      </c>
      <c r="AA6" s="206" t="s">
        <v>1427</v>
      </c>
      <c r="AB6" s="205">
        <v>0</v>
      </c>
      <c r="AC6" s="216">
        <v>2.3542154847260637</v>
      </c>
      <c r="AD6" s="216">
        <v>4.2427600000000003E-2</v>
      </c>
      <c r="AE6" s="204">
        <v>1.2001099999999999E-5</v>
      </c>
    </row>
    <row r="7" spans="1:31">
      <c r="A7" s="212" t="s">
        <v>4891</v>
      </c>
      <c r="B7" s="212" t="s">
        <v>1485</v>
      </c>
      <c r="C7" s="213" t="s">
        <v>535</v>
      </c>
      <c r="D7" s="212" t="s">
        <v>1347</v>
      </c>
      <c r="E7" s="211" t="s">
        <v>3508</v>
      </c>
      <c r="F7" s="211" t="s">
        <v>2</v>
      </c>
      <c r="G7" s="214">
        <v>1.18264E-3</v>
      </c>
      <c r="H7" s="214">
        <v>2.3012320101869208</v>
      </c>
      <c r="I7" s="214">
        <v>4.0316200000000003E-2</v>
      </c>
      <c r="J7" s="210">
        <v>6.6955399999999999E-6</v>
      </c>
      <c r="K7" s="206" t="s">
        <v>3794</v>
      </c>
      <c r="L7" s="205" t="s">
        <v>1522</v>
      </c>
      <c r="M7" s="216">
        <v>2.0000000000000001E-4</v>
      </c>
      <c r="N7" s="216">
        <v>2.3713273724360735</v>
      </c>
      <c r="O7" s="216">
        <v>4.0398999999999997E-2</v>
      </c>
      <c r="P7" s="204">
        <v>3.4665300000000002E-6</v>
      </c>
      <c r="Q7" s="206" t="s">
        <v>1520</v>
      </c>
      <c r="R7" s="205" t="s">
        <v>1520</v>
      </c>
      <c r="S7" s="216" t="s">
        <v>1520</v>
      </c>
      <c r="T7" s="216" t="s">
        <v>1520</v>
      </c>
      <c r="U7" s="209" t="s">
        <v>1520</v>
      </c>
      <c r="V7" s="208" t="s">
        <v>4889</v>
      </c>
      <c r="W7" s="207">
        <v>0</v>
      </c>
      <c r="X7" s="214">
        <v>2.301827757388677</v>
      </c>
      <c r="Y7" s="214">
        <v>4.0314500000000003E-2</v>
      </c>
      <c r="Z7" s="204">
        <v>6.6529000000000003E-6</v>
      </c>
      <c r="AA7" s="206" t="s">
        <v>1427</v>
      </c>
      <c r="AB7" s="205">
        <v>0</v>
      </c>
      <c r="AC7" s="216">
        <v>2.3046670632013009</v>
      </c>
      <c r="AD7" s="216">
        <v>4.0313599999999998E-2</v>
      </c>
      <c r="AE7" s="204">
        <v>6.4780499999999998E-6</v>
      </c>
    </row>
    <row r="8" spans="1:31">
      <c r="A8" s="219" t="s">
        <v>4890</v>
      </c>
      <c r="B8" s="219" t="s">
        <v>1475</v>
      </c>
      <c r="C8" s="221" t="s">
        <v>535</v>
      </c>
      <c r="D8" s="219" t="s">
        <v>1347</v>
      </c>
      <c r="E8" s="220" t="s">
        <v>3502</v>
      </c>
      <c r="F8" s="220" t="s">
        <v>2</v>
      </c>
      <c r="G8" s="216">
        <v>1.73054E-3</v>
      </c>
      <c r="H8" s="216">
        <v>-2.2742586049669939</v>
      </c>
      <c r="I8" s="216">
        <v>3.3210900000000002E-2</v>
      </c>
      <c r="J8" s="222">
        <v>6.5716700000000002E-8</v>
      </c>
      <c r="K8" s="206" t="s">
        <v>3794</v>
      </c>
      <c r="L8" s="205" t="s">
        <v>1522</v>
      </c>
      <c r="M8" s="216">
        <v>2.0000000000000001E-4</v>
      </c>
      <c r="N8" s="216">
        <v>-2.3325531024324282</v>
      </c>
      <c r="O8" s="216">
        <v>3.3205600000000002E-2</v>
      </c>
      <c r="P8" s="204">
        <v>2.99287E-8</v>
      </c>
      <c r="Q8" s="206" t="s">
        <v>1437</v>
      </c>
      <c r="R8" s="205">
        <v>0</v>
      </c>
      <c r="S8" s="216">
        <v>-2.2766289183016397</v>
      </c>
      <c r="T8" s="216">
        <v>3.32094E-2</v>
      </c>
      <c r="U8" s="204">
        <v>6.3597499999999998E-8</v>
      </c>
      <c r="V8" s="223" t="s">
        <v>4889</v>
      </c>
      <c r="W8" s="205">
        <v>0</v>
      </c>
      <c r="X8" s="216">
        <v>-2.2731558388701267</v>
      </c>
      <c r="Y8" s="216">
        <v>3.3209500000000003E-2</v>
      </c>
      <c r="Z8" s="204">
        <v>6.6005000000000001E-8</v>
      </c>
      <c r="AA8" s="206" t="s">
        <v>1520</v>
      </c>
      <c r="AB8" s="205" t="s">
        <v>1520</v>
      </c>
      <c r="AC8" s="205" t="s">
        <v>1520</v>
      </c>
      <c r="AD8" s="205" t="s">
        <v>1520</v>
      </c>
      <c r="AE8" s="209" t="s">
        <v>1520</v>
      </c>
    </row>
    <row r="9" spans="1:31">
      <c r="A9" s="212" t="s">
        <v>4896</v>
      </c>
      <c r="B9" s="212" t="s">
        <v>4895</v>
      </c>
      <c r="C9" s="213" t="s">
        <v>3312</v>
      </c>
      <c r="D9" s="212" t="s">
        <v>1347</v>
      </c>
      <c r="E9" s="211" t="s">
        <v>3502</v>
      </c>
      <c r="F9" s="211" t="s">
        <v>2</v>
      </c>
      <c r="G9" s="214">
        <v>4.0000000000000002E-4</v>
      </c>
      <c r="H9" s="214">
        <v>-2.2277649722852773</v>
      </c>
      <c r="I9" s="214">
        <v>6.3266600000000006E-2</v>
      </c>
      <c r="J9" s="210">
        <v>5.4698500000000001E-3</v>
      </c>
      <c r="K9" s="206" t="s">
        <v>3935</v>
      </c>
      <c r="L9" s="205" t="s">
        <v>1522</v>
      </c>
      <c r="M9" s="217" t="s">
        <v>4894</v>
      </c>
      <c r="N9" s="216">
        <v>-2.2566777247790055</v>
      </c>
      <c r="O9" s="216">
        <v>6.3263700000000006E-2</v>
      </c>
      <c r="P9" s="204">
        <v>4.8902800000000003E-3</v>
      </c>
      <c r="Q9" s="206" t="s">
        <v>1520</v>
      </c>
      <c r="R9" s="205" t="s">
        <v>1520</v>
      </c>
      <c r="S9" s="205" t="s">
        <v>1520</v>
      </c>
      <c r="T9" s="205" t="s">
        <v>1520</v>
      </c>
      <c r="U9" s="209" t="s">
        <v>1520</v>
      </c>
      <c r="V9" s="207" t="s">
        <v>1520</v>
      </c>
      <c r="W9" s="207" t="s">
        <v>1520</v>
      </c>
      <c r="X9" s="207" t="s">
        <v>1520</v>
      </c>
      <c r="Y9" s="207" t="s">
        <v>1520</v>
      </c>
      <c r="Z9" s="209" t="s">
        <v>1520</v>
      </c>
      <c r="AA9" s="206" t="s">
        <v>1520</v>
      </c>
      <c r="AB9" s="205" t="s">
        <v>1520</v>
      </c>
      <c r="AC9" s="205" t="s">
        <v>1520</v>
      </c>
      <c r="AD9" s="205" t="s">
        <v>1520</v>
      </c>
      <c r="AE9" s="209" t="s">
        <v>1520</v>
      </c>
    </row>
    <row r="10" spans="1:31">
      <c r="A10" s="219" t="s">
        <v>4899</v>
      </c>
      <c r="B10" s="219" t="s">
        <v>4898</v>
      </c>
      <c r="C10" s="221" t="s">
        <v>1956</v>
      </c>
      <c r="D10" s="219" t="s">
        <v>3508</v>
      </c>
      <c r="E10" s="211" t="s">
        <v>3502</v>
      </c>
      <c r="F10" s="211" t="s">
        <v>0</v>
      </c>
      <c r="G10" s="214">
        <v>4.5058800000000003E-3</v>
      </c>
      <c r="H10" s="214">
        <v>-0.90766729564268023</v>
      </c>
      <c r="I10" s="214">
        <v>2.1545999999999999E-2</v>
      </c>
      <c r="J10" s="210">
        <v>6.4102899999999999E-3</v>
      </c>
      <c r="K10" s="206" t="s">
        <v>3638</v>
      </c>
      <c r="L10" s="205" t="s">
        <v>1522</v>
      </c>
      <c r="M10" s="216">
        <v>1E-4</v>
      </c>
      <c r="N10" s="216">
        <v>-0.929757918382495</v>
      </c>
      <c r="O10" s="216">
        <v>2.1545499999999999E-2</v>
      </c>
      <c r="P10" s="204">
        <v>5.2307400000000002E-3</v>
      </c>
      <c r="Q10" s="206" t="s">
        <v>1520</v>
      </c>
      <c r="R10" s="205" t="s">
        <v>1520</v>
      </c>
      <c r="S10" s="205" t="s">
        <v>1520</v>
      </c>
      <c r="T10" s="205" t="s">
        <v>1520</v>
      </c>
      <c r="U10" s="209" t="s">
        <v>1520</v>
      </c>
      <c r="V10" s="207" t="s">
        <v>1520</v>
      </c>
      <c r="W10" s="207" t="s">
        <v>1520</v>
      </c>
      <c r="X10" s="207" t="s">
        <v>1520</v>
      </c>
      <c r="Y10" s="207" t="s">
        <v>1520</v>
      </c>
      <c r="Z10" s="209" t="s">
        <v>1520</v>
      </c>
      <c r="AA10" s="206" t="s">
        <v>1520</v>
      </c>
      <c r="AB10" s="205" t="s">
        <v>1520</v>
      </c>
      <c r="AC10" s="205" t="s">
        <v>1520</v>
      </c>
      <c r="AD10" s="205" t="s">
        <v>1520</v>
      </c>
      <c r="AE10" s="209" t="s">
        <v>1520</v>
      </c>
    </row>
    <row r="11" spans="1:31">
      <c r="A11" s="212" t="s">
        <v>4897</v>
      </c>
      <c r="B11" s="212" t="s">
        <v>1477</v>
      </c>
      <c r="C11" s="213" t="s">
        <v>932</v>
      </c>
      <c r="D11" s="212" t="s">
        <v>1347</v>
      </c>
      <c r="E11" s="211" t="s">
        <v>3508</v>
      </c>
      <c r="F11" s="211" t="s">
        <v>2</v>
      </c>
      <c r="G11" s="214">
        <v>3.7913600000000001E-3</v>
      </c>
      <c r="H11" s="214">
        <v>-1.2977402129824145</v>
      </c>
      <c r="I11" s="214">
        <v>2.2703600000000001E-2</v>
      </c>
      <c r="J11" s="210">
        <v>6.4977599999999996E-6</v>
      </c>
      <c r="K11" s="206" t="s">
        <v>3962</v>
      </c>
      <c r="L11" s="205" t="s">
        <v>1522</v>
      </c>
      <c r="M11" s="216">
        <v>7.1000000000000004E-3</v>
      </c>
      <c r="N11" s="216">
        <v>-1.0820125459431731</v>
      </c>
      <c r="O11" s="216">
        <v>2.2701699999999998E-2</v>
      </c>
      <c r="P11" s="204">
        <v>1.6979000000000001E-4</v>
      </c>
      <c r="Q11" s="206" t="s">
        <v>1520</v>
      </c>
      <c r="R11" s="205" t="s">
        <v>1520</v>
      </c>
      <c r="S11" s="205" t="s">
        <v>1520</v>
      </c>
      <c r="T11" s="205" t="s">
        <v>1520</v>
      </c>
      <c r="U11" s="209" t="s">
        <v>1520</v>
      </c>
      <c r="V11" s="207" t="s">
        <v>1520</v>
      </c>
      <c r="W11" s="207" t="s">
        <v>1520</v>
      </c>
      <c r="X11" s="207" t="s">
        <v>1520</v>
      </c>
      <c r="Y11" s="207" t="s">
        <v>1520</v>
      </c>
      <c r="Z11" s="209" t="s">
        <v>1520</v>
      </c>
      <c r="AA11" s="206" t="s">
        <v>1520</v>
      </c>
      <c r="AB11" s="205" t="s">
        <v>1520</v>
      </c>
      <c r="AC11" s="205" t="s">
        <v>1520</v>
      </c>
      <c r="AD11" s="205" t="s">
        <v>1520</v>
      </c>
      <c r="AE11" s="209" t="s">
        <v>1520</v>
      </c>
    </row>
    <row r="12" spans="1:31">
      <c r="A12" s="218" t="s">
        <v>4907</v>
      </c>
      <c r="B12" s="218" t="s">
        <v>4906</v>
      </c>
      <c r="C12" s="260" t="s">
        <v>1075</v>
      </c>
      <c r="D12" s="218" t="s">
        <v>1347</v>
      </c>
      <c r="E12" s="211" t="s">
        <v>3502</v>
      </c>
      <c r="F12" s="211" t="s">
        <v>0</v>
      </c>
      <c r="G12" s="214">
        <v>2.699E-3</v>
      </c>
      <c r="H12" s="214">
        <v>1.6928262871005719</v>
      </c>
      <c r="I12" s="214">
        <v>2.7636899999999999E-2</v>
      </c>
      <c r="J12" s="210">
        <v>7.3800000000000005E-5</v>
      </c>
      <c r="K12" s="206" t="s">
        <v>4905</v>
      </c>
      <c r="L12" s="205" t="s">
        <v>4904</v>
      </c>
      <c r="M12" s="216">
        <v>1.4200000000000001E-2</v>
      </c>
      <c r="N12" s="216">
        <v>1.8326640241922709</v>
      </c>
      <c r="O12" s="216">
        <v>2.7636600000000001E-2</v>
      </c>
      <c r="P12" s="204">
        <v>1.7774999999999998E-5</v>
      </c>
      <c r="Q12" s="206" t="s">
        <v>1520</v>
      </c>
      <c r="R12" s="205" t="s">
        <v>1520</v>
      </c>
      <c r="S12" s="205" t="s">
        <v>1520</v>
      </c>
      <c r="T12" s="205" t="s">
        <v>1520</v>
      </c>
      <c r="U12" s="209" t="s">
        <v>1520</v>
      </c>
      <c r="V12" s="207" t="s">
        <v>1520</v>
      </c>
      <c r="W12" s="207" t="s">
        <v>1520</v>
      </c>
      <c r="X12" s="207" t="s">
        <v>1520</v>
      </c>
      <c r="Y12" s="207" t="s">
        <v>1520</v>
      </c>
      <c r="Z12" s="209" t="s">
        <v>1520</v>
      </c>
      <c r="AA12" s="206" t="s">
        <v>1520</v>
      </c>
      <c r="AB12" s="205" t="s">
        <v>1520</v>
      </c>
      <c r="AC12" s="205" t="s">
        <v>1520</v>
      </c>
      <c r="AD12" s="205" t="s">
        <v>1520</v>
      </c>
      <c r="AE12" s="209" t="s">
        <v>1520</v>
      </c>
    </row>
    <row r="13" spans="1:31">
      <c r="A13" s="202" t="s">
        <v>4903</v>
      </c>
      <c r="B13" s="202" t="s">
        <v>1474</v>
      </c>
      <c r="C13" s="203" t="s">
        <v>1508</v>
      </c>
      <c r="D13" s="202" t="s">
        <v>3506</v>
      </c>
      <c r="E13" s="201" t="s">
        <v>3508</v>
      </c>
      <c r="F13" s="201" t="s">
        <v>0</v>
      </c>
      <c r="G13" s="215">
        <v>5.9199999999999999E-3</v>
      </c>
      <c r="H13" s="215">
        <v>-1.7257883705591412</v>
      </c>
      <c r="I13" s="215">
        <v>1.8758299999999999E-2</v>
      </c>
      <c r="J13" s="200">
        <v>2.6249999999999999E-9</v>
      </c>
      <c r="K13" s="198" t="s">
        <v>3708</v>
      </c>
      <c r="L13" s="197" t="s">
        <v>1522</v>
      </c>
      <c r="M13" s="215">
        <v>0.34910000000000002</v>
      </c>
      <c r="N13" s="215">
        <v>-0.81515402380345336</v>
      </c>
      <c r="O13" s="215">
        <v>1.8757800000000002E-2</v>
      </c>
      <c r="P13" s="199">
        <v>4.9215200000000004E-3</v>
      </c>
      <c r="Q13" s="198" t="s">
        <v>1520</v>
      </c>
      <c r="R13" s="197" t="s">
        <v>1520</v>
      </c>
      <c r="S13" s="197" t="s">
        <v>1520</v>
      </c>
      <c r="T13" s="197" t="s">
        <v>1520</v>
      </c>
      <c r="U13" s="196" t="s">
        <v>1520</v>
      </c>
      <c r="V13" s="197" t="s">
        <v>1520</v>
      </c>
      <c r="W13" s="197" t="s">
        <v>1520</v>
      </c>
      <c r="X13" s="197" t="s">
        <v>1520</v>
      </c>
      <c r="Y13" s="197" t="s">
        <v>1520</v>
      </c>
      <c r="Z13" s="196" t="s">
        <v>1520</v>
      </c>
      <c r="AA13" s="198" t="s">
        <v>1520</v>
      </c>
      <c r="AB13" s="197" t="s">
        <v>1520</v>
      </c>
      <c r="AC13" s="197" t="s">
        <v>1520</v>
      </c>
      <c r="AD13" s="197" t="s">
        <v>1520</v>
      </c>
      <c r="AE13" s="196" t="s">
        <v>1520</v>
      </c>
    </row>
    <row r="14" spans="1:31" s="195" customFormat="1">
      <c r="A14" s="219"/>
      <c r="B14" s="219"/>
      <c r="C14" s="221"/>
      <c r="D14" s="219"/>
      <c r="E14" s="220"/>
      <c r="F14" s="220"/>
      <c r="G14" s="216"/>
      <c r="H14" s="216"/>
      <c r="I14" s="216"/>
      <c r="J14" s="222"/>
      <c r="K14" s="205"/>
      <c r="L14" s="205"/>
      <c r="M14" s="216"/>
      <c r="N14" s="216"/>
      <c r="O14" s="216"/>
      <c r="P14" s="222"/>
      <c r="Q14" s="205"/>
      <c r="R14" s="205"/>
      <c r="S14" s="205"/>
      <c r="T14" s="205"/>
      <c r="U14" s="205"/>
      <c r="V14" s="205"/>
      <c r="W14" s="205"/>
      <c r="X14" s="205"/>
      <c r="Y14" s="205"/>
      <c r="Z14" s="205"/>
      <c r="AA14" s="205"/>
      <c r="AB14" s="205"/>
      <c r="AC14" s="205"/>
      <c r="AD14" s="205"/>
      <c r="AE14" s="205"/>
    </row>
    <row r="15" spans="1:31" s="195" customFormat="1">
      <c r="A15" s="224" t="s">
        <v>4888</v>
      </c>
      <c r="B15" s="219"/>
      <c r="C15" s="221"/>
      <c r="D15" s="219"/>
      <c r="E15" s="220"/>
      <c r="F15" s="220"/>
      <c r="G15" s="216"/>
      <c r="H15" s="216"/>
      <c r="I15" s="216"/>
      <c r="J15" s="222"/>
      <c r="K15" s="205"/>
      <c r="L15" s="205"/>
      <c r="M15" s="216"/>
      <c r="N15" s="216"/>
      <c r="O15" s="216"/>
      <c r="P15" s="222"/>
      <c r="Q15" s="205"/>
      <c r="R15" s="205"/>
      <c r="S15" s="205"/>
      <c r="T15" s="205"/>
      <c r="U15" s="205"/>
      <c r="V15" s="205"/>
      <c r="W15" s="205"/>
      <c r="X15" s="205"/>
      <c r="Y15" s="205"/>
      <c r="Z15" s="205"/>
      <c r="AA15" s="205"/>
      <c r="AB15" s="205"/>
      <c r="AC15" s="205"/>
      <c r="AD15" s="205"/>
      <c r="AE15" s="205"/>
    </row>
    <row r="16" spans="1:31">
      <c r="A16" s="64" t="s">
        <v>33284</v>
      </c>
      <c r="B16" s="64"/>
      <c r="C16" s="64"/>
      <c r="D16" s="64"/>
      <c r="E16" s="64"/>
      <c r="F16" s="64"/>
      <c r="G16" s="64"/>
      <c r="H16" s="64"/>
      <c r="I16" s="64"/>
      <c r="J16" s="64"/>
      <c r="K16" s="64"/>
      <c r="L16" s="64"/>
      <c r="M16" s="64"/>
      <c r="N16" s="64"/>
      <c r="O16" s="64"/>
      <c r="P16" s="64"/>
      <c r="Q16" s="64"/>
      <c r="R16" s="64"/>
      <c r="S16" s="64"/>
      <c r="T16" s="64"/>
      <c r="U16" s="64"/>
      <c r="V16" s="64"/>
      <c r="W16" s="64"/>
      <c r="X16" s="64"/>
      <c r="Y16" s="64"/>
      <c r="Z16" s="64"/>
      <c r="AA16" s="64"/>
      <c r="AB16" s="64"/>
      <c r="AC16" s="64"/>
      <c r="AD16" s="64"/>
      <c r="AE16" s="64"/>
    </row>
  </sheetData>
  <mergeCells count="6">
    <mergeCell ref="AA2:AE2"/>
    <mergeCell ref="A2:E2"/>
    <mergeCell ref="F2:J2"/>
    <mergeCell ref="K2:P2"/>
    <mergeCell ref="Q2:U2"/>
    <mergeCell ref="V2:Z2"/>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R51"/>
  <sheetViews>
    <sheetView zoomScaleNormal="100" workbookViewId="0">
      <selection sqref="A1:U1"/>
    </sheetView>
  </sheetViews>
  <sheetFormatPr defaultColWidth="8.86328125" defaultRowHeight="14.25"/>
  <cols>
    <col min="1" max="1" width="12.73046875" style="40" bestFit="1" customWidth="1"/>
    <col min="2" max="2" width="12.3984375" style="40" bestFit="1" customWidth="1"/>
    <col min="3" max="3" width="31.86328125" style="40" bestFit="1" customWidth="1"/>
    <col min="4" max="4" width="19.1328125" style="40" customWidth="1"/>
    <col min="5" max="5" width="16.1328125" style="40" bestFit="1" customWidth="1"/>
    <col min="6" max="7" width="10.3984375" style="40" customWidth="1"/>
    <col min="8" max="8" width="9.265625" style="90" bestFit="1" customWidth="1"/>
    <col min="9" max="9" width="9.265625" style="40" bestFit="1" customWidth="1"/>
    <col min="10" max="10" width="9.265625" style="40" customWidth="1"/>
    <col min="11" max="11" width="8.86328125" style="40"/>
    <col min="12" max="12" width="12.73046875" style="40" customWidth="1"/>
    <col min="13" max="13" width="19.1328125" style="40" customWidth="1"/>
    <col min="14" max="14" width="16.1328125" style="40" customWidth="1"/>
    <col min="15" max="16" width="10.3984375" style="40" customWidth="1"/>
    <col min="17" max="17" width="9.265625" style="90" customWidth="1"/>
    <col min="18" max="19" width="9.265625" style="40" customWidth="1"/>
    <col min="20" max="20" width="8.86328125" style="40" customWidth="1"/>
    <col min="21" max="21" width="12.73046875" style="40" customWidth="1"/>
    <col min="22" max="23" width="9.265625" style="40" bestFit="1" customWidth="1"/>
    <col min="24" max="24" width="9.265625" style="42" bestFit="1" customWidth="1"/>
    <col min="25" max="26" width="9.265625" style="40" bestFit="1" customWidth="1"/>
    <col min="27" max="27" width="9.265625" style="42" bestFit="1" customWidth="1"/>
    <col min="28" max="29" width="9.265625" style="40" bestFit="1" customWidth="1"/>
    <col min="30" max="30" width="10" style="40" bestFit="1" customWidth="1"/>
    <col min="31" max="31" width="10" style="40" customWidth="1"/>
    <col min="32" max="81" width="8.86328125" style="40" customWidth="1"/>
    <col min="82" max="84" width="8.86328125" style="40"/>
    <col min="85" max="85" width="13" style="40" bestFit="1" customWidth="1"/>
    <col min="86" max="86" width="13" style="40" customWidth="1"/>
    <col min="87" max="16384" width="8.86328125" style="40"/>
  </cols>
  <sheetData>
    <row r="1" spans="1:96">
      <c r="A1" s="325" t="s">
        <v>33314</v>
      </c>
      <c r="B1" s="325"/>
      <c r="C1" s="325"/>
      <c r="D1" s="325"/>
      <c r="E1" s="325"/>
      <c r="F1" s="325"/>
      <c r="G1" s="325"/>
      <c r="H1" s="325"/>
      <c r="I1" s="325"/>
      <c r="J1" s="325"/>
      <c r="K1" s="325"/>
      <c r="L1" s="325"/>
      <c r="M1" s="325"/>
      <c r="N1" s="325"/>
      <c r="O1" s="325"/>
      <c r="P1" s="325"/>
      <c r="Q1" s="325"/>
      <c r="R1" s="325"/>
      <c r="S1" s="325"/>
      <c r="T1" s="325"/>
      <c r="U1" s="325"/>
      <c r="V1" s="319" t="s">
        <v>0</v>
      </c>
      <c r="W1" s="320"/>
      <c r="X1" s="320"/>
      <c r="Y1" s="320"/>
      <c r="Z1" s="320"/>
      <c r="AA1" s="320"/>
      <c r="AB1" s="320"/>
      <c r="AC1" s="320"/>
      <c r="AD1" s="320"/>
      <c r="AE1" s="320"/>
      <c r="AF1" s="320"/>
      <c r="AG1" s="320"/>
      <c r="AH1" s="320"/>
      <c r="AI1" s="320"/>
      <c r="AJ1" s="320"/>
      <c r="AK1" s="320"/>
      <c r="AL1" s="320"/>
      <c r="AM1" s="320"/>
      <c r="AN1" s="320"/>
      <c r="AO1" s="320"/>
      <c r="AP1" s="320"/>
      <c r="AQ1" s="320"/>
      <c r="AR1" s="320"/>
      <c r="AS1" s="320"/>
      <c r="AT1" s="321"/>
      <c r="AU1" s="319" t="s">
        <v>1</v>
      </c>
      <c r="AV1" s="320"/>
      <c r="AW1" s="320"/>
      <c r="AX1" s="320"/>
      <c r="AY1" s="320"/>
      <c r="AZ1" s="320"/>
      <c r="BA1" s="320"/>
      <c r="BB1" s="320"/>
      <c r="BC1" s="320"/>
      <c r="BD1" s="320"/>
      <c r="BE1" s="320"/>
      <c r="BF1" s="320"/>
      <c r="BG1" s="320"/>
      <c r="BH1" s="320"/>
      <c r="BI1" s="320"/>
      <c r="BJ1" s="320"/>
      <c r="BK1" s="320"/>
      <c r="BL1" s="320"/>
      <c r="BM1" s="320"/>
      <c r="BN1" s="320"/>
      <c r="BO1" s="320"/>
      <c r="BP1" s="320"/>
      <c r="BQ1" s="320"/>
      <c r="BR1" s="320"/>
      <c r="BS1" s="321"/>
      <c r="BT1" s="319" t="s">
        <v>2</v>
      </c>
      <c r="BU1" s="320"/>
      <c r="BV1" s="320"/>
      <c r="BW1" s="320"/>
      <c r="BX1" s="320"/>
      <c r="BY1" s="320"/>
      <c r="BZ1" s="320"/>
      <c r="CA1" s="320"/>
      <c r="CB1" s="320"/>
      <c r="CC1" s="320"/>
      <c r="CD1" s="320"/>
      <c r="CE1" s="320"/>
      <c r="CF1" s="320"/>
      <c r="CG1" s="320"/>
      <c r="CH1" s="320"/>
      <c r="CI1" s="320"/>
      <c r="CJ1" s="320"/>
      <c r="CK1" s="320"/>
      <c r="CL1" s="320"/>
      <c r="CM1" s="320"/>
      <c r="CN1" s="320"/>
      <c r="CO1" s="320"/>
      <c r="CP1" s="320"/>
      <c r="CQ1" s="320"/>
      <c r="CR1" s="321"/>
    </row>
    <row r="2" spans="1:96" ht="15" customHeight="1">
      <c r="A2" s="326" t="s">
        <v>4096</v>
      </c>
      <c r="B2" s="326" t="s">
        <v>1516</v>
      </c>
      <c r="C2" s="326" t="s">
        <v>3415</v>
      </c>
      <c r="D2" s="326" t="s">
        <v>3416</v>
      </c>
      <c r="E2" s="335" t="s">
        <v>3417</v>
      </c>
      <c r="F2" s="336" t="s">
        <v>4102</v>
      </c>
      <c r="G2" s="336" t="s">
        <v>4103</v>
      </c>
      <c r="H2" s="338" t="s">
        <v>3500</v>
      </c>
      <c r="I2" s="326" t="s">
        <v>33335</v>
      </c>
      <c r="J2" s="336" t="s">
        <v>33336</v>
      </c>
      <c r="K2" s="339" t="s">
        <v>33337</v>
      </c>
      <c r="L2" s="339" t="s">
        <v>33338</v>
      </c>
      <c r="M2" s="326" t="s">
        <v>0</v>
      </c>
      <c r="N2" s="326"/>
      <c r="O2" s="326"/>
      <c r="P2" s="326" t="s">
        <v>1</v>
      </c>
      <c r="Q2" s="326"/>
      <c r="R2" s="326"/>
      <c r="S2" s="326" t="s">
        <v>2</v>
      </c>
      <c r="T2" s="326"/>
      <c r="U2" s="327"/>
      <c r="V2" s="331" t="s">
        <v>33325</v>
      </c>
      <c r="W2" s="329"/>
      <c r="X2" s="329"/>
      <c r="Y2" s="329"/>
      <c r="Z2" s="330"/>
      <c r="AA2" s="328" t="s">
        <v>33326</v>
      </c>
      <c r="AB2" s="329"/>
      <c r="AC2" s="329"/>
      <c r="AD2" s="329"/>
      <c r="AE2" s="330"/>
      <c r="AF2" s="328" t="s">
        <v>33327</v>
      </c>
      <c r="AG2" s="329"/>
      <c r="AH2" s="329"/>
      <c r="AI2" s="329"/>
      <c r="AJ2" s="330"/>
      <c r="AK2" s="328" t="s">
        <v>33328</v>
      </c>
      <c r="AL2" s="329"/>
      <c r="AM2" s="329"/>
      <c r="AN2" s="329"/>
      <c r="AO2" s="330"/>
      <c r="AP2" s="328" t="s">
        <v>33329</v>
      </c>
      <c r="AQ2" s="329"/>
      <c r="AR2" s="329"/>
      <c r="AS2" s="329"/>
      <c r="AT2" s="332"/>
      <c r="AU2" s="334" t="s">
        <v>33325</v>
      </c>
      <c r="AV2" s="323"/>
      <c r="AW2" s="323"/>
      <c r="AX2" s="323"/>
      <c r="AY2" s="324"/>
      <c r="AZ2" s="322" t="s">
        <v>33326</v>
      </c>
      <c r="BA2" s="323"/>
      <c r="BB2" s="323"/>
      <c r="BC2" s="323"/>
      <c r="BD2" s="324"/>
      <c r="BE2" s="322" t="s">
        <v>33327</v>
      </c>
      <c r="BF2" s="323"/>
      <c r="BG2" s="323"/>
      <c r="BH2" s="323"/>
      <c r="BI2" s="324"/>
      <c r="BJ2" s="322" t="s">
        <v>33328</v>
      </c>
      <c r="BK2" s="323"/>
      <c r="BL2" s="323"/>
      <c r="BM2" s="323"/>
      <c r="BN2" s="324"/>
      <c r="BO2" s="322" t="s">
        <v>33329</v>
      </c>
      <c r="BP2" s="323"/>
      <c r="BQ2" s="323"/>
      <c r="BR2" s="323"/>
      <c r="BS2" s="333"/>
      <c r="BT2" s="334" t="s">
        <v>33325</v>
      </c>
      <c r="BU2" s="323"/>
      <c r="BV2" s="323"/>
      <c r="BW2" s="323"/>
      <c r="BX2" s="324"/>
      <c r="BY2" s="322" t="s">
        <v>33326</v>
      </c>
      <c r="BZ2" s="323"/>
      <c r="CA2" s="323"/>
      <c r="CB2" s="323"/>
      <c r="CC2" s="324"/>
      <c r="CD2" s="322" t="s">
        <v>33327</v>
      </c>
      <c r="CE2" s="323"/>
      <c r="CF2" s="323"/>
      <c r="CG2" s="323"/>
      <c r="CH2" s="324"/>
      <c r="CI2" s="322" t="s">
        <v>33328</v>
      </c>
      <c r="CJ2" s="323"/>
      <c r="CK2" s="323"/>
      <c r="CL2" s="323"/>
      <c r="CM2" s="324"/>
      <c r="CN2" s="322" t="s">
        <v>33329</v>
      </c>
      <c r="CO2" s="323"/>
      <c r="CP2" s="323"/>
      <c r="CQ2" s="323"/>
      <c r="CR2" s="333"/>
    </row>
    <row r="3" spans="1:96" ht="15.75" thickBot="1">
      <c r="A3" s="326"/>
      <c r="B3" s="326"/>
      <c r="C3" s="326"/>
      <c r="D3" s="326"/>
      <c r="E3" s="335"/>
      <c r="F3" s="337"/>
      <c r="G3" s="337"/>
      <c r="H3" s="338"/>
      <c r="I3" s="326"/>
      <c r="J3" s="337"/>
      <c r="K3" s="339"/>
      <c r="L3" s="339"/>
      <c r="M3" s="66" t="s">
        <v>503</v>
      </c>
      <c r="N3" s="66" t="s">
        <v>3311</v>
      </c>
      <c r="O3" s="41" t="s">
        <v>504</v>
      </c>
      <c r="P3" s="66" t="s">
        <v>503</v>
      </c>
      <c r="Q3" s="66" t="s">
        <v>3311</v>
      </c>
      <c r="R3" s="41" t="s">
        <v>504</v>
      </c>
      <c r="S3" s="66" t="s">
        <v>503</v>
      </c>
      <c r="T3" s="66" t="s">
        <v>3311</v>
      </c>
      <c r="U3" s="261" t="s">
        <v>504</v>
      </c>
      <c r="V3" s="263" t="s">
        <v>4039</v>
      </c>
      <c r="W3" s="264" t="s">
        <v>33330</v>
      </c>
      <c r="X3" s="264" t="s">
        <v>33331</v>
      </c>
      <c r="Y3" s="264" t="s">
        <v>33332</v>
      </c>
      <c r="Z3" s="264" t="s">
        <v>33333</v>
      </c>
      <c r="AA3" s="264" t="s">
        <v>4039</v>
      </c>
      <c r="AB3" s="264" t="s">
        <v>33330</v>
      </c>
      <c r="AC3" s="264" t="s">
        <v>33331</v>
      </c>
      <c r="AD3" s="264" t="s">
        <v>33332</v>
      </c>
      <c r="AE3" s="264" t="s">
        <v>33333</v>
      </c>
      <c r="AF3" s="264" t="s">
        <v>4039</v>
      </c>
      <c r="AG3" s="264" t="s">
        <v>33330</v>
      </c>
      <c r="AH3" s="264" t="s">
        <v>33331</v>
      </c>
      <c r="AI3" s="264" t="s">
        <v>33332</v>
      </c>
      <c r="AJ3" s="264" t="s">
        <v>33333</v>
      </c>
      <c r="AK3" s="264" t="s">
        <v>4039</v>
      </c>
      <c r="AL3" s="264" t="s">
        <v>33330</v>
      </c>
      <c r="AM3" s="264" t="s">
        <v>33331</v>
      </c>
      <c r="AN3" s="264" t="s">
        <v>33332</v>
      </c>
      <c r="AO3" s="264" t="s">
        <v>33333</v>
      </c>
      <c r="AP3" s="264" t="s">
        <v>4039</v>
      </c>
      <c r="AQ3" s="264" t="s">
        <v>33330</v>
      </c>
      <c r="AR3" s="264" t="s">
        <v>33331</v>
      </c>
      <c r="AS3" s="264" t="s">
        <v>33332</v>
      </c>
      <c r="AT3" s="265" t="s">
        <v>33333</v>
      </c>
      <c r="AU3" s="266" t="s">
        <v>4039</v>
      </c>
      <c r="AV3" s="267" t="s">
        <v>33330</v>
      </c>
      <c r="AW3" s="267" t="s">
        <v>33331</v>
      </c>
      <c r="AX3" s="267" t="s">
        <v>33332</v>
      </c>
      <c r="AY3" s="267" t="s">
        <v>33333</v>
      </c>
      <c r="AZ3" s="267" t="s">
        <v>4039</v>
      </c>
      <c r="BA3" s="267" t="s">
        <v>33330</v>
      </c>
      <c r="BB3" s="267" t="s">
        <v>33331</v>
      </c>
      <c r="BC3" s="267" t="s">
        <v>33332</v>
      </c>
      <c r="BD3" s="267" t="s">
        <v>33333</v>
      </c>
      <c r="BE3" s="267" t="s">
        <v>4039</v>
      </c>
      <c r="BF3" s="267" t="s">
        <v>33330</v>
      </c>
      <c r="BG3" s="267" t="s">
        <v>33331</v>
      </c>
      <c r="BH3" s="267" t="s">
        <v>33332</v>
      </c>
      <c r="BI3" s="267" t="s">
        <v>33333</v>
      </c>
      <c r="BJ3" s="267" t="s">
        <v>4039</v>
      </c>
      <c r="BK3" s="267" t="s">
        <v>33330</v>
      </c>
      <c r="BL3" s="267" t="s">
        <v>33331</v>
      </c>
      <c r="BM3" s="267" t="s">
        <v>33332</v>
      </c>
      <c r="BN3" s="267" t="s">
        <v>33333</v>
      </c>
      <c r="BO3" s="267" t="s">
        <v>4039</v>
      </c>
      <c r="BP3" s="267" t="s">
        <v>33330</v>
      </c>
      <c r="BQ3" s="267" t="s">
        <v>33331</v>
      </c>
      <c r="BR3" s="267" t="s">
        <v>33332</v>
      </c>
      <c r="BS3" s="268" t="s">
        <v>33333</v>
      </c>
      <c r="BT3" s="266" t="s">
        <v>4039</v>
      </c>
      <c r="BU3" s="267" t="s">
        <v>33330</v>
      </c>
      <c r="BV3" s="267" t="s">
        <v>33331</v>
      </c>
      <c r="BW3" s="267" t="s">
        <v>33332</v>
      </c>
      <c r="BX3" s="267" t="s">
        <v>33333</v>
      </c>
      <c r="BY3" s="267" t="s">
        <v>4039</v>
      </c>
      <c r="BZ3" s="267" t="s">
        <v>33330</v>
      </c>
      <c r="CA3" s="267" t="s">
        <v>33331</v>
      </c>
      <c r="CB3" s="267" t="s">
        <v>33332</v>
      </c>
      <c r="CC3" s="267" t="s">
        <v>33333</v>
      </c>
      <c r="CD3" s="267" t="s">
        <v>4039</v>
      </c>
      <c r="CE3" s="267" t="s">
        <v>33330</v>
      </c>
      <c r="CF3" s="267" t="s">
        <v>33331</v>
      </c>
      <c r="CG3" s="267" t="s">
        <v>33332</v>
      </c>
      <c r="CH3" s="267" t="s">
        <v>33333</v>
      </c>
      <c r="CI3" s="267" t="s">
        <v>4039</v>
      </c>
      <c r="CJ3" s="267" t="s">
        <v>33330</v>
      </c>
      <c r="CK3" s="267" t="s">
        <v>33331</v>
      </c>
      <c r="CL3" s="267" t="s">
        <v>33332</v>
      </c>
      <c r="CM3" s="267" t="s">
        <v>33333</v>
      </c>
      <c r="CN3" s="267" t="s">
        <v>4039</v>
      </c>
      <c r="CO3" s="267" t="s">
        <v>33330</v>
      </c>
      <c r="CP3" s="267" t="s">
        <v>33331</v>
      </c>
      <c r="CQ3" s="267" t="s">
        <v>33332</v>
      </c>
      <c r="CR3" s="268" t="s">
        <v>33333</v>
      </c>
    </row>
    <row r="4" spans="1:96">
      <c r="A4" s="74" t="s">
        <v>1437</v>
      </c>
      <c r="B4" s="74" t="s">
        <v>1485</v>
      </c>
      <c r="C4" s="74" t="s">
        <v>535</v>
      </c>
      <c r="D4" s="74"/>
      <c r="E4" s="84" t="s">
        <v>33339</v>
      </c>
      <c r="F4" s="84" t="s">
        <v>1347</v>
      </c>
      <c r="G4" s="84" t="s">
        <v>3508</v>
      </c>
      <c r="H4" s="269">
        <v>1.1000000000000001E-3</v>
      </c>
      <c r="I4" s="270">
        <v>767612.58025755989</v>
      </c>
      <c r="J4" s="76">
        <v>0.99676829193778171</v>
      </c>
      <c r="K4" s="74" t="s">
        <v>2</v>
      </c>
      <c r="L4" s="74">
        <v>1</v>
      </c>
      <c r="M4" s="76">
        <v>2.5663</v>
      </c>
      <c r="N4" s="76">
        <v>0.39429999999999998</v>
      </c>
      <c r="O4" s="85">
        <v>7.6090000000000006E-11</v>
      </c>
      <c r="P4" s="89">
        <v>-0.98040000000000005</v>
      </c>
      <c r="Q4" s="89">
        <v>0.253</v>
      </c>
      <c r="R4" s="88">
        <v>1.063E-4</v>
      </c>
      <c r="S4" s="89">
        <v>3.6343000000000001</v>
      </c>
      <c r="T4" s="89">
        <v>0.29020000000000001</v>
      </c>
      <c r="U4" s="87">
        <v>5.6250000000000001E-36</v>
      </c>
      <c r="V4" s="262">
        <v>220501</v>
      </c>
      <c r="W4" s="262">
        <v>1.1876199999999999E-3</v>
      </c>
      <c r="X4" s="262">
        <v>1.5149760000000001</v>
      </c>
      <c r="Y4" s="262">
        <v>0.62702800000000003</v>
      </c>
      <c r="Z4" s="262">
        <v>1.5686800000000001E-2</v>
      </c>
      <c r="AA4" s="262">
        <v>59933</v>
      </c>
      <c r="AB4" s="262">
        <v>3.8267800000000001E-4</v>
      </c>
      <c r="AC4" s="262">
        <v>3.2845119999999999</v>
      </c>
      <c r="AD4" s="262">
        <v>2.24864</v>
      </c>
      <c r="AE4" s="262">
        <v>0.14410800000000001</v>
      </c>
      <c r="AF4" s="262">
        <v>21279</v>
      </c>
      <c r="AG4" s="262">
        <v>1.2462E-3</v>
      </c>
      <c r="AH4" s="262">
        <v>4.2997949999999996</v>
      </c>
      <c r="AI4" s="262">
        <v>1.9344319999999999</v>
      </c>
      <c r="AJ4" s="262">
        <v>2.6230900000000001E-2</v>
      </c>
      <c r="AK4" s="262" t="s">
        <v>4725</v>
      </c>
      <c r="AL4" s="262" t="s">
        <v>4725</v>
      </c>
      <c r="AM4" s="262" t="s">
        <v>4725</v>
      </c>
      <c r="AN4" s="262" t="s">
        <v>4725</v>
      </c>
      <c r="AO4" s="262" t="s">
        <v>4725</v>
      </c>
      <c r="AP4" s="262">
        <v>2695</v>
      </c>
      <c r="AQ4" s="262">
        <v>1.3003699999999999E-3</v>
      </c>
      <c r="AR4" s="262">
        <v>-3.1637369999999998</v>
      </c>
      <c r="AS4" s="262">
        <v>5.538246</v>
      </c>
      <c r="AT4" s="262">
        <v>0.567828</v>
      </c>
      <c r="AU4" s="152" t="s">
        <v>4725</v>
      </c>
      <c r="AV4" s="152" t="s">
        <v>4725</v>
      </c>
      <c r="AW4" s="152" t="s">
        <v>4725</v>
      </c>
      <c r="AX4" s="152" t="s">
        <v>4725</v>
      </c>
      <c r="AY4" s="152" t="s">
        <v>4725</v>
      </c>
      <c r="AZ4" s="152" t="s">
        <v>4725</v>
      </c>
      <c r="BA4" s="152" t="s">
        <v>4725</v>
      </c>
      <c r="BB4" s="152" t="s">
        <v>4725</v>
      </c>
      <c r="BC4" s="152" t="s">
        <v>4725</v>
      </c>
      <c r="BD4" s="152" t="s">
        <v>4725</v>
      </c>
      <c r="BE4" s="152" t="s">
        <v>4725</v>
      </c>
      <c r="BF4" s="152" t="s">
        <v>4725</v>
      </c>
      <c r="BG4" s="152" t="s">
        <v>4725</v>
      </c>
      <c r="BH4" s="152" t="s">
        <v>4725</v>
      </c>
      <c r="BI4" s="152" t="s">
        <v>4725</v>
      </c>
      <c r="BJ4" s="152" t="s">
        <v>4725</v>
      </c>
      <c r="BK4" s="152" t="s">
        <v>4725</v>
      </c>
      <c r="BL4" s="152" t="s">
        <v>4725</v>
      </c>
      <c r="BM4" s="152" t="s">
        <v>4725</v>
      </c>
      <c r="BN4" s="152" t="s">
        <v>4725</v>
      </c>
      <c r="BO4" s="152" t="s">
        <v>4725</v>
      </c>
      <c r="BP4" s="152" t="s">
        <v>4725</v>
      </c>
      <c r="BQ4" s="152" t="s">
        <v>4725</v>
      </c>
      <c r="BR4" s="152" t="s">
        <v>4725</v>
      </c>
      <c r="BS4" s="152" t="s">
        <v>4725</v>
      </c>
      <c r="BT4" s="152">
        <v>220163</v>
      </c>
      <c r="BU4" s="152">
        <v>1.18264E-3</v>
      </c>
      <c r="BV4" s="152">
        <v>2.4407890000000001</v>
      </c>
      <c r="BW4" s="152">
        <v>0.50239100000000003</v>
      </c>
      <c r="BX4" s="152">
        <v>1.1837100000000001E-6</v>
      </c>
      <c r="BY4" s="152">
        <v>59912</v>
      </c>
      <c r="BZ4" s="152">
        <v>3.8280299999999997E-4</v>
      </c>
      <c r="CA4" s="152">
        <v>2.261342</v>
      </c>
      <c r="CB4" s="152">
        <v>1.6595880000000001</v>
      </c>
      <c r="CC4" s="152">
        <v>0.173012</v>
      </c>
      <c r="CD4" s="152">
        <v>21244</v>
      </c>
      <c r="CE4" s="152">
        <v>1.24821E-3</v>
      </c>
      <c r="CF4" s="152">
        <v>3.6933739999999999</v>
      </c>
      <c r="CG4" s="152">
        <v>1.471279</v>
      </c>
      <c r="CH4" s="152">
        <v>1.2062099999999999E-2</v>
      </c>
      <c r="CI4" s="152" t="s">
        <v>4725</v>
      </c>
      <c r="CJ4" s="152" t="s">
        <v>4725</v>
      </c>
      <c r="CK4" s="152" t="s">
        <v>4725</v>
      </c>
      <c r="CL4" s="152" t="s">
        <v>4725</v>
      </c>
      <c r="CM4" s="152" t="s">
        <v>4725</v>
      </c>
      <c r="CN4" s="152">
        <v>2689</v>
      </c>
      <c r="CO4" s="152">
        <v>1.30327E-3</v>
      </c>
      <c r="CP4" s="152">
        <v>-4.8253690000000002</v>
      </c>
      <c r="CQ4" s="152">
        <v>4.2483060000000004</v>
      </c>
      <c r="CR4" s="152">
        <v>0.25602599999999998</v>
      </c>
    </row>
    <row r="5" spans="1:96">
      <c r="A5" s="74" t="s">
        <v>1426</v>
      </c>
      <c r="B5" s="74" t="s">
        <v>1474</v>
      </c>
      <c r="C5" s="74" t="s">
        <v>1508</v>
      </c>
      <c r="D5" s="74"/>
      <c r="E5" s="84" t="s">
        <v>33339</v>
      </c>
      <c r="F5" s="84" t="s">
        <v>3506</v>
      </c>
      <c r="G5" s="84" t="s">
        <v>3508</v>
      </c>
      <c r="H5" s="269">
        <v>6.3E-3</v>
      </c>
      <c r="I5" s="270">
        <v>759304.18206160003</v>
      </c>
      <c r="J5" s="76">
        <v>0.99049666973467643</v>
      </c>
      <c r="K5" s="74" t="s">
        <v>0</v>
      </c>
      <c r="L5" s="74">
        <v>1</v>
      </c>
      <c r="M5" s="76">
        <v>-1.9853000000000001</v>
      </c>
      <c r="N5" s="76">
        <v>0.17280000000000001</v>
      </c>
      <c r="O5" s="85">
        <v>1.447E-30</v>
      </c>
      <c r="P5" s="89">
        <v>-1.2215</v>
      </c>
      <c r="Q5" s="89">
        <v>0.108</v>
      </c>
      <c r="R5" s="86">
        <v>1.192E-29</v>
      </c>
      <c r="S5" s="89">
        <v>-0.78149999999999997</v>
      </c>
      <c r="T5" s="89">
        <v>0.1258</v>
      </c>
      <c r="U5" s="87">
        <v>5.2749999999999999E-10</v>
      </c>
      <c r="V5" s="74">
        <v>220501</v>
      </c>
      <c r="W5" s="74">
        <v>5.9253500000000002E-3</v>
      </c>
      <c r="X5" s="74">
        <v>-1.732526</v>
      </c>
      <c r="Y5" s="74">
        <v>0.28217300000000001</v>
      </c>
      <c r="Z5" s="74">
        <v>8.2554200000000004E-10</v>
      </c>
      <c r="AA5" s="74">
        <v>59933</v>
      </c>
      <c r="AB5" s="74">
        <v>1.1352700000000001E-3</v>
      </c>
      <c r="AC5" s="74">
        <v>-2.4980440000000002</v>
      </c>
      <c r="AD5" s="74">
        <v>1.3085519999999999</v>
      </c>
      <c r="AE5" s="74">
        <v>5.6259999999999998E-2</v>
      </c>
      <c r="AF5" s="74">
        <v>21279</v>
      </c>
      <c r="AG5" s="74">
        <v>1.8379399999999999E-3</v>
      </c>
      <c r="AH5" s="74">
        <v>-8.9143E-2</v>
      </c>
      <c r="AI5" s="74">
        <v>1.5962510000000001</v>
      </c>
      <c r="AJ5" s="74">
        <v>0.95546500000000001</v>
      </c>
      <c r="AK5" s="74">
        <v>2464</v>
      </c>
      <c r="AL5" s="74">
        <v>1.29079E-3</v>
      </c>
      <c r="AM5" s="74">
        <v>-0.253666</v>
      </c>
      <c r="AN5" s="74">
        <v>5.3942129999999997</v>
      </c>
      <c r="AO5" s="74">
        <v>0.96249300000000004</v>
      </c>
      <c r="AP5" s="74">
        <v>2695</v>
      </c>
      <c r="AQ5" s="74">
        <v>2.48256E-3</v>
      </c>
      <c r="AR5" s="74">
        <v>-1.984021</v>
      </c>
      <c r="AS5" s="74">
        <v>4.0984600000000002</v>
      </c>
      <c r="AT5" s="74">
        <v>0.62832200000000005</v>
      </c>
      <c r="AU5" s="84">
        <v>220207</v>
      </c>
      <c r="AV5" s="84">
        <v>5.9264399999999998E-3</v>
      </c>
      <c r="AW5" s="84">
        <v>-1.2662709999999999</v>
      </c>
      <c r="AX5" s="84">
        <v>0.20940300000000001</v>
      </c>
      <c r="AY5" s="84">
        <v>1.4750899999999999E-9</v>
      </c>
      <c r="AZ5" s="84">
        <v>59877</v>
      </c>
      <c r="BA5" s="84">
        <v>1.1363300000000001E-3</v>
      </c>
      <c r="BB5" s="84">
        <v>0.16898099999999999</v>
      </c>
      <c r="BC5" s="84">
        <v>1.0002610000000001</v>
      </c>
      <c r="BD5" s="84">
        <v>0.865846</v>
      </c>
      <c r="BE5" s="84">
        <v>21249</v>
      </c>
      <c r="BF5" s="84">
        <v>1.8405299999999999E-3</v>
      </c>
      <c r="BG5" s="84">
        <v>-0.637853</v>
      </c>
      <c r="BH5" s="84">
        <v>1.2151879999999999</v>
      </c>
      <c r="BI5" s="84">
        <v>0.59965100000000005</v>
      </c>
      <c r="BJ5" s="84">
        <v>2457</v>
      </c>
      <c r="BK5" s="84">
        <v>1.2944600000000001E-3</v>
      </c>
      <c r="BL5" s="84">
        <v>-0.34012700000000001</v>
      </c>
      <c r="BM5" s="84">
        <v>4.2453110000000001</v>
      </c>
      <c r="BN5" s="84">
        <v>0.93614299999999995</v>
      </c>
      <c r="BO5" s="84">
        <v>2693</v>
      </c>
      <c r="BP5" s="84">
        <v>2.4843999999999999E-3</v>
      </c>
      <c r="BQ5" s="84">
        <v>-4.0823479999999996</v>
      </c>
      <c r="BR5" s="84">
        <v>2.9733320000000001</v>
      </c>
      <c r="BS5" s="84">
        <v>0.16975599999999999</v>
      </c>
      <c r="BT5" s="84">
        <v>220163</v>
      </c>
      <c r="BU5" s="84">
        <v>5.9321900000000004E-3</v>
      </c>
      <c r="BV5" s="84">
        <v>-0.43063000000000001</v>
      </c>
      <c r="BW5" s="84">
        <v>0.22553599999999999</v>
      </c>
      <c r="BX5" s="84">
        <v>5.6215399999999999E-2</v>
      </c>
      <c r="BY5" s="84">
        <v>59912</v>
      </c>
      <c r="BZ5" s="84">
        <v>1.1356700000000001E-3</v>
      </c>
      <c r="CA5" s="84">
        <v>-2.6778870000000001</v>
      </c>
      <c r="CB5" s="84">
        <v>0.96623800000000004</v>
      </c>
      <c r="CC5" s="84">
        <v>5.5806099999999997E-3</v>
      </c>
      <c r="CD5" s="84">
        <v>21244</v>
      </c>
      <c r="CE5" s="84">
        <v>1.8409699999999999E-3</v>
      </c>
      <c r="CF5" s="84">
        <v>0.56827899999999998</v>
      </c>
      <c r="CG5" s="84">
        <v>1.2188559999999999</v>
      </c>
      <c r="CH5" s="84">
        <v>0.64104399999999995</v>
      </c>
      <c r="CI5" s="84">
        <v>2455</v>
      </c>
      <c r="CJ5" s="84">
        <v>1.2955200000000001E-3</v>
      </c>
      <c r="CK5" s="84">
        <v>9.8280999999999993E-2</v>
      </c>
      <c r="CL5" s="84">
        <v>4.1282050000000003</v>
      </c>
      <c r="CM5" s="84">
        <v>0.98100600000000004</v>
      </c>
      <c r="CN5" s="84">
        <v>2689</v>
      </c>
      <c r="CO5" s="84">
        <v>2.4881E-3</v>
      </c>
      <c r="CP5" s="84">
        <v>2.3831129999999998</v>
      </c>
      <c r="CQ5" s="84">
        <v>3.1376780000000002</v>
      </c>
      <c r="CR5" s="84">
        <v>0.44754500000000003</v>
      </c>
    </row>
    <row r="6" spans="1:96">
      <c r="A6" s="74" t="s">
        <v>1433</v>
      </c>
      <c r="B6" s="74" t="s">
        <v>1481</v>
      </c>
      <c r="C6" s="74" t="s">
        <v>725</v>
      </c>
      <c r="D6" s="74">
        <v>3167</v>
      </c>
      <c r="E6" s="84" t="s">
        <v>33340</v>
      </c>
      <c r="F6" s="84" t="s">
        <v>3506</v>
      </c>
      <c r="G6" s="84" t="s">
        <v>3508</v>
      </c>
      <c r="H6" s="269">
        <v>7.1999999999999998E-3</v>
      </c>
      <c r="I6" s="270">
        <v>600114.329348</v>
      </c>
      <c r="J6" s="76">
        <v>0.62065234703858296</v>
      </c>
      <c r="K6" s="74" t="s">
        <v>2</v>
      </c>
      <c r="L6" s="74">
        <v>1</v>
      </c>
      <c r="M6" s="76">
        <v>1.0645</v>
      </c>
      <c r="N6" s="76">
        <v>0.18279999999999999</v>
      </c>
      <c r="O6" s="85">
        <v>5.787E-9</v>
      </c>
      <c r="P6" s="89">
        <v>6.9999999999999999E-4</v>
      </c>
      <c r="Q6" s="89">
        <v>0.11210000000000001</v>
      </c>
      <c r="R6" s="88">
        <v>0.995</v>
      </c>
      <c r="S6" s="89">
        <v>1.0299</v>
      </c>
      <c r="T6" s="89">
        <v>0.13200000000000001</v>
      </c>
      <c r="U6" s="87">
        <v>6.1930000000000002E-15</v>
      </c>
      <c r="V6" s="74">
        <v>220501</v>
      </c>
      <c r="W6" s="74">
        <v>5.26496E-3</v>
      </c>
      <c r="X6" s="74">
        <v>1.6921310000000001</v>
      </c>
      <c r="Y6" s="74">
        <v>0.36095300000000002</v>
      </c>
      <c r="Z6" s="74">
        <v>2.7593500000000001E-6</v>
      </c>
      <c r="AA6" s="74">
        <v>59933</v>
      </c>
      <c r="AB6" s="74">
        <v>1.9059700000000001E-3</v>
      </c>
      <c r="AC6" s="74">
        <v>-0.47136400000000001</v>
      </c>
      <c r="AD6" s="74">
        <v>1.4485380000000001</v>
      </c>
      <c r="AE6" s="74">
        <v>0.74487300000000001</v>
      </c>
      <c r="AF6" s="74">
        <v>21279</v>
      </c>
      <c r="AG6" s="74">
        <v>2.3827399999999999E-3</v>
      </c>
      <c r="AH6" s="74">
        <v>3.030977</v>
      </c>
      <c r="AI6" s="74">
        <v>2.1204040000000002</v>
      </c>
      <c r="AJ6" s="74">
        <v>0.15288199999999999</v>
      </c>
      <c r="AK6" s="74" t="s">
        <v>4725</v>
      </c>
      <c r="AL6" s="74" t="s">
        <v>4725</v>
      </c>
      <c r="AM6" s="74" t="s">
        <v>4725</v>
      </c>
      <c r="AN6" s="74" t="s">
        <v>4725</v>
      </c>
      <c r="AO6" s="74" t="s">
        <v>4725</v>
      </c>
      <c r="AP6" s="74">
        <v>2695</v>
      </c>
      <c r="AQ6" s="74">
        <v>5.4740300000000004E-3</v>
      </c>
      <c r="AR6" s="74">
        <v>3.9605359999999998</v>
      </c>
      <c r="AS6" s="74">
        <v>3.3542550000000002</v>
      </c>
      <c r="AT6" s="74">
        <v>0.237702</v>
      </c>
      <c r="AU6" s="84" t="s">
        <v>4725</v>
      </c>
      <c r="AV6" s="84" t="s">
        <v>4725</v>
      </c>
      <c r="AW6" s="84" t="s">
        <v>4725</v>
      </c>
      <c r="AX6" s="84" t="s">
        <v>4725</v>
      </c>
      <c r="AY6" s="84" t="s">
        <v>4725</v>
      </c>
      <c r="AZ6" s="84" t="s">
        <v>4725</v>
      </c>
      <c r="BA6" s="84" t="s">
        <v>4725</v>
      </c>
      <c r="BB6" s="84" t="s">
        <v>4725</v>
      </c>
      <c r="BC6" s="84" t="s">
        <v>4725</v>
      </c>
      <c r="BD6" s="84" t="s">
        <v>4725</v>
      </c>
      <c r="BE6" s="84" t="s">
        <v>4725</v>
      </c>
      <c r="BF6" s="84" t="s">
        <v>4725</v>
      </c>
      <c r="BG6" s="84" t="s">
        <v>4725</v>
      </c>
      <c r="BH6" s="84" t="s">
        <v>4725</v>
      </c>
      <c r="BI6" s="84" t="s">
        <v>4725</v>
      </c>
      <c r="BJ6" s="84" t="s">
        <v>4725</v>
      </c>
      <c r="BK6" s="84" t="s">
        <v>4725</v>
      </c>
      <c r="BL6" s="84" t="s">
        <v>4725</v>
      </c>
      <c r="BM6" s="84" t="s">
        <v>4725</v>
      </c>
      <c r="BN6" s="84" t="s">
        <v>4725</v>
      </c>
      <c r="BO6" s="84" t="s">
        <v>4725</v>
      </c>
      <c r="BP6" s="84" t="s">
        <v>4725</v>
      </c>
      <c r="BQ6" s="84" t="s">
        <v>4725</v>
      </c>
      <c r="BR6" s="84" t="s">
        <v>4725</v>
      </c>
      <c r="BS6" s="84" t="s">
        <v>4725</v>
      </c>
      <c r="BT6" s="84">
        <v>220163</v>
      </c>
      <c r="BU6" s="84">
        <v>5.2610399999999998E-3</v>
      </c>
      <c r="BV6" s="84">
        <v>1.9140980000000001</v>
      </c>
      <c r="BW6" s="84">
        <v>0.29075800000000002</v>
      </c>
      <c r="BX6" s="84">
        <v>4.60691E-11</v>
      </c>
      <c r="BY6" s="84">
        <v>59912</v>
      </c>
      <c r="BZ6" s="84">
        <v>1.9061200000000001E-3</v>
      </c>
      <c r="CA6" s="84">
        <v>0.59804900000000005</v>
      </c>
      <c r="CB6" s="84">
        <v>1.0887869999999999</v>
      </c>
      <c r="CC6" s="84">
        <v>0.58281300000000003</v>
      </c>
      <c r="CD6" s="84">
        <v>21244</v>
      </c>
      <c r="CE6" s="84">
        <v>2.3788799999999999E-3</v>
      </c>
      <c r="CF6" s="84">
        <v>0.76392300000000002</v>
      </c>
      <c r="CG6" s="84">
        <v>1.52502</v>
      </c>
      <c r="CH6" s="84">
        <v>0.61642300000000005</v>
      </c>
      <c r="CI6" s="84" t="s">
        <v>4725</v>
      </c>
      <c r="CJ6" s="84" t="s">
        <v>4725</v>
      </c>
      <c r="CK6" s="84" t="s">
        <v>4725</v>
      </c>
      <c r="CL6" s="84" t="s">
        <v>4725</v>
      </c>
      <c r="CM6" s="84" t="s">
        <v>4725</v>
      </c>
      <c r="CN6" s="84">
        <v>2689</v>
      </c>
      <c r="CO6" s="84">
        <v>5.4821499999999999E-3</v>
      </c>
      <c r="CP6" s="84">
        <v>1.0767929999999999</v>
      </c>
      <c r="CQ6" s="84">
        <v>2.5512260000000002</v>
      </c>
      <c r="CR6" s="84">
        <v>0.67297399999999996</v>
      </c>
    </row>
    <row r="7" spans="1:96">
      <c r="A7" s="74" t="s">
        <v>1415</v>
      </c>
      <c r="B7" s="74" t="s">
        <v>1463</v>
      </c>
      <c r="C7" s="74" t="s">
        <v>3420</v>
      </c>
      <c r="D7" s="74"/>
      <c r="E7" s="84" t="s">
        <v>33340</v>
      </c>
      <c r="F7" s="84" t="s">
        <v>3508</v>
      </c>
      <c r="G7" s="84" t="s">
        <v>3506</v>
      </c>
      <c r="H7" s="269">
        <f>1-0.9997</f>
        <v>2.9999999999996696E-4</v>
      </c>
      <c r="I7" s="270">
        <v>196133.64287100002</v>
      </c>
      <c r="J7" s="76">
        <v>0.4601596288422744</v>
      </c>
      <c r="K7" s="74" t="s">
        <v>2</v>
      </c>
      <c r="L7" s="74">
        <v>2</v>
      </c>
      <c r="M7" s="76">
        <v>-3.1107</v>
      </c>
      <c r="N7" s="76">
        <v>6.6119000000000003</v>
      </c>
      <c r="O7" s="75">
        <v>0.63800000000000001</v>
      </c>
      <c r="P7" s="76">
        <v>-3.5977000000000001</v>
      </c>
      <c r="Q7" s="76">
        <v>3.3454000000000002</v>
      </c>
      <c r="R7" s="75">
        <v>0.28220000000000001</v>
      </c>
      <c r="S7" s="89">
        <v>23.776599999999998</v>
      </c>
      <c r="T7" s="89">
        <v>1.9723999999999999</v>
      </c>
      <c r="U7" s="87">
        <v>1.829E-33</v>
      </c>
      <c r="V7" s="74" t="s">
        <v>4725</v>
      </c>
      <c r="W7" s="74" t="s">
        <v>4725</v>
      </c>
      <c r="X7" s="74" t="s">
        <v>4725</v>
      </c>
      <c r="Y7" s="74" t="s">
        <v>4725</v>
      </c>
      <c r="Z7" s="74" t="s">
        <v>4725</v>
      </c>
      <c r="AA7" s="74" t="s">
        <v>4725</v>
      </c>
      <c r="AB7" s="74" t="s">
        <v>4725</v>
      </c>
      <c r="AC7" s="74" t="s">
        <v>4725</v>
      </c>
      <c r="AD7" s="74" t="s">
        <v>4725</v>
      </c>
      <c r="AE7" s="74" t="s">
        <v>4725</v>
      </c>
      <c r="AF7" s="74" t="s">
        <v>4725</v>
      </c>
      <c r="AG7" s="74" t="s">
        <v>4725</v>
      </c>
      <c r="AH7" s="74" t="s">
        <v>4725</v>
      </c>
      <c r="AI7" s="74" t="s">
        <v>4725</v>
      </c>
      <c r="AJ7" s="74" t="s">
        <v>4725</v>
      </c>
      <c r="AK7" s="74" t="s">
        <v>4725</v>
      </c>
      <c r="AL7" s="74" t="s">
        <v>4725</v>
      </c>
      <c r="AM7" s="74" t="s">
        <v>4725</v>
      </c>
      <c r="AN7" s="74" t="s">
        <v>4725</v>
      </c>
      <c r="AO7" s="74" t="s">
        <v>4725</v>
      </c>
      <c r="AP7" s="74" t="s">
        <v>4725</v>
      </c>
      <c r="AQ7" s="74" t="s">
        <v>4725</v>
      </c>
      <c r="AR7" s="74" t="s">
        <v>4725</v>
      </c>
      <c r="AS7" s="74" t="s">
        <v>4725</v>
      </c>
      <c r="AT7" s="74" t="s">
        <v>4725</v>
      </c>
      <c r="AU7" s="84" t="s">
        <v>4725</v>
      </c>
      <c r="AV7" s="84" t="s">
        <v>4725</v>
      </c>
      <c r="AW7" s="84" t="s">
        <v>4725</v>
      </c>
      <c r="AX7" s="84" t="s">
        <v>4725</v>
      </c>
      <c r="AY7" s="84" t="s">
        <v>4725</v>
      </c>
      <c r="AZ7" s="84" t="s">
        <v>4725</v>
      </c>
      <c r="BA7" s="84" t="s">
        <v>4725</v>
      </c>
      <c r="BB7" s="84" t="s">
        <v>4725</v>
      </c>
      <c r="BC7" s="84" t="s">
        <v>4725</v>
      </c>
      <c r="BD7" s="84" t="s">
        <v>4725</v>
      </c>
      <c r="BE7" s="84" t="s">
        <v>4725</v>
      </c>
      <c r="BF7" s="84" t="s">
        <v>4725</v>
      </c>
      <c r="BG7" s="84" t="s">
        <v>4725</v>
      </c>
      <c r="BH7" s="84" t="s">
        <v>4725</v>
      </c>
      <c r="BI7" s="84" t="s">
        <v>4725</v>
      </c>
      <c r="BJ7" s="84" t="s">
        <v>4725</v>
      </c>
      <c r="BK7" s="84" t="s">
        <v>4725</v>
      </c>
      <c r="BL7" s="84" t="s">
        <v>4725</v>
      </c>
      <c r="BM7" s="84" t="s">
        <v>4725</v>
      </c>
      <c r="BN7" s="84" t="s">
        <v>4725</v>
      </c>
      <c r="BO7" s="84" t="s">
        <v>4725</v>
      </c>
      <c r="BP7" s="84" t="s">
        <v>4725</v>
      </c>
      <c r="BQ7" s="84" t="s">
        <v>4725</v>
      </c>
      <c r="BR7" s="84" t="s">
        <v>4725</v>
      </c>
      <c r="BS7" s="84" t="s">
        <v>4725</v>
      </c>
      <c r="BT7" s="84" t="s">
        <v>4725</v>
      </c>
      <c r="BU7" s="84" t="s">
        <v>4725</v>
      </c>
      <c r="BV7" s="84" t="s">
        <v>4725</v>
      </c>
      <c r="BW7" s="84" t="s">
        <v>4725</v>
      </c>
      <c r="BX7" s="84" t="s">
        <v>4725</v>
      </c>
      <c r="BY7" s="84">
        <v>59912</v>
      </c>
      <c r="BZ7" s="84">
        <v>3.4225199999999998E-4</v>
      </c>
      <c r="CA7" s="84">
        <v>28.926891000000001</v>
      </c>
      <c r="CB7" s="84">
        <v>2.2335029999999998</v>
      </c>
      <c r="CC7" s="84">
        <v>3.87286E-19</v>
      </c>
      <c r="CD7" s="84" t="s">
        <v>4725</v>
      </c>
      <c r="CE7" s="84" t="s">
        <v>4725</v>
      </c>
      <c r="CF7" s="84" t="s">
        <v>4725</v>
      </c>
      <c r="CG7" s="84" t="s">
        <v>4725</v>
      </c>
      <c r="CH7" s="84" t="s">
        <v>4725</v>
      </c>
      <c r="CI7" s="84" t="s">
        <v>4725</v>
      </c>
      <c r="CJ7" s="84" t="s">
        <v>4725</v>
      </c>
      <c r="CK7" s="84" t="s">
        <v>4725</v>
      </c>
      <c r="CL7" s="84" t="s">
        <v>4725</v>
      </c>
      <c r="CM7" s="84" t="s">
        <v>4725</v>
      </c>
      <c r="CN7" s="84" t="s">
        <v>4725</v>
      </c>
      <c r="CO7" s="84" t="s">
        <v>4725</v>
      </c>
      <c r="CP7" s="84" t="s">
        <v>4725</v>
      </c>
      <c r="CQ7" s="84" t="s">
        <v>4725</v>
      </c>
      <c r="CR7" s="84" t="s">
        <v>4725</v>
      </c>
    </row>
    <row r="8" spans="1:96">
      <c r="A8" s="74" t="s">
        <v>1454</v>
      </c>
      <c r="B8" s="74" t="s">
        <v>1502</v>
      </c>
      <c r="C8" s="74" t="s">
        <v>1515</v>
      </c>
      <c r="D8" s="74"/>
      <c r="E8" s="84" t="s">
        <v>33341</v>
      </c>
      <c r="F8" s="84" t="s">
        <v>3506</v>
      </c>
      <c r="G8" s="84" t="s">
        <v>3502</v>
      </c>
      <c r="H8" s="269">
        <v>8.0000000000000004E-4</v>
      </c>
      <c r="I8" s="270">
        <v>326777.74757600005</v>
      </c>
      <c r="J8" s="76">
        <v>0.60161399999999998</v>
      </c>
      <c r="K8" s="74" t="s">
        <v>2</v>
      </c>
      <c r="L8" s="74">
        <v>2</v>
      </c>
      <c r="M8" s="76">
        <v>33.3185</v>
      </c>
      <c r="N8" s="76">
        <v>14.144</v>
      </c>
      <c r="O8" s="75">
        <v>1.8489999999999999E-2</v>
      </c>
      <c r="P8" s="76">
        <v>8.8277000000000001</v>
      </c>
      <c r="Q8" s="76">
        <v>8.0405999999999995</v>
      </c>
      <c r="R8" s="75">
        <v>0.27229999999999999</v>
      </c>
      <c r="S8" s="89">
        <v>31.070900000000002</v>
      </c>
      <c r="T8" s="89">
        <v>1.9316</v>
      </c>
      <c r="U8" s="87">
        <v>3.2280000000000002E-58</v>
      </c>
      <c r="V8" s="74" t="s">
        <v>4725</v>
      </c>
      <c r="W8" s="74" t="s">
        <v>4725</v>
      </c>
      <c r="X8" s="74" t="s">
        <v>4725</v>
      </c>
      <c r="Y8" s="74" t="s">
        <v>4725</v>
      </c>
      <c r="Z8" s="74" t="s">
        <v>4725</v>
      </c>
      <c r="AA8" s="74" t="s">
        <v>4725</v>
      </c>
      <c r="AB8" s="74" t="s">
        <v>4725</v>
      </c>
      <c r="AC8" s="74" t="s">
        <v>4725</v>
      </c>
      <c r="AD8" s="74" t="s">
        <v>4725</v>
      </c>
      <c r="AE8" s="74" t="s">
        <v>4725</v>
      </c>
      <c r="AF8" s="74" t="s">
        <v>4725</v>
      </c>
      <c r="AG8" s="74" t="s">
        <v>4725</v>
      </c>
      <c r="AH8" s="74" t="s">
        <v>4725</v>
      </c>
      <c r="AI8" s="74" t="s">
        <v>4725</v>
      </c>
      <c r="AJ8" s="74" t="s">
        <v>4725</v>
      </c>
      <c r="AK8" s="74" t="s">
        <v>4725</v>
      </c>
      <c r="AL8" s="74" t="s">
        <v>4725</v>
      </c>
      <c r="AM8" s="74" t="s">
        <v>4725</v>
      </c>
      <c r="AN8" s="74" t="s">
        <v>4725</v>
      </c>
      <c r="AO8" s="74" t="s">
        <v>4725</v>
      </c>
      <c r="AP8" s="74" t="s">
        <v>4725</v>
      </c>
      <c r="AQ8" s="74" t="s">
        <v>4725</v>
      </c>
      <c r="AR8" s="74" t="s">
        <v>4725</v>
      </c>
      <c r="AS8" s="74" t="s">
        <v>4725</v>
      </c>
      <c r="AT8" s="74" t="s">
        <v>4725</v>
      </c>
      <c r="AU8" s="84" t="s">
        <v>4725</v>
      </c>
      <c r="AV8" s="84" t="s">
        <v>4725</v>
      </c>
      <c r="AW8" s="84" t="s">
        <v>4725</v>
      </c>
      <c r="AX8" s="84" t="s">
        <v>4725</v>
      </c>
      <c r="AY8" s="84" t="s">
        <v>4725</v>
      </c>
      <c r="AZ8" s="84" t="s">
        <v>4725</v>
      </c>
      <c r="BA8" s="84" t="s">
        <v>4725</v>
      </c>
      <c r="BB8" s="84" t="s">
        <v>4725</v>
      </c>
      <c r="BC8" s="84" t="s">
        <v>4725</v>
      </c>
      <c r="BD8" s="84" t="s">
        <v>4725</v>
      </c>
      <c r="BE8" s="84" t="s">
        <v>4725</v>
      </c>
      <c r="BF8" s="84" t="s">
        <v>4725</v>
      </c>
      <c r="BG8" s="84" t="s">
        <v>4725</v>
      </c>
      <c r="BH8" s="84" t="s">
        <v>4725</v>
      </c>
      <c r="BI8" s="84" t="s">
        <v>4725</v>
      </c>
      <c r="BJ8" s="84" t="s">
        <v>4725</v>
      </c>
      <c r="BK8" s="84" t="s">
        <v>4725</v>
      </c>
      <c r="BL8" s="84" t="s">
        <v>4725</v>
      </c>
      <c r="BM8" s="84" t="s">
        <v>4725</v>
      </c>
      <c r="BN8" s="84" t="s">
        <v>4725</v>
      </c>
      <c r="BO8" s="84" t="s">
        <v>4725</v>
      </c>
      <c r="BP8" s="84" t="s">
        <v>4725</v>
      </c>
      <c r="BQ8" s="84" t="s">
        <v>4725</v>
      </c>
      <c r="BR8" s="84" t="s">
        <v>4725</v>
      </c>
      <c r="BS8" s="84" t="s">
        <v>4725</v>
      </c>
      <c r="BT8" s="84" t="s">
        <v>4725</v>
      </c>
      <c r="BU8" s="84" t="s">
        <v>4725</v>
      </c>
      <c r="BV8" s="84" t="s">
        <v>4725</v>
      </c>
      <c r="BW8" s="84" t="s">
        <v>4725</v>
      </c>
      <c r="BX8" s="84" t="s">
        <v>4725</v>
      </c>
      <c r="BY8" s="84" t="s">
        <v>4725</v>
      </c>
      <c r="BZ8" s="84" t="s">
        <v>4725</v>
      </c>
      <c r="CA8" s="84" t="s">
        <v>4725</v>
      </c>
      <c r="CB8" s="84" t="s">
        <v>4725</v>
      </c>
      <c r="CC8" s="84" t="s">
        <v>4725</v>
      </c>
      <c r="CD8" s="84">
        <v>21244</v>
      </c>
      <c r="CE8" s="84">
        <v>8.2133800000000002E-4</v>
      </c>
      <c r="CF8" s="84">
        <v>31.340472999999999</v>
      </c>
      <c r="CG8" s="84">
        <v>1.970626</v>
      </c>
      <c r="CH8" s="84">
        <v>9.7317700000000006E-24</v>
      </c>
      <c r="CI8" s="84" t="s">
        <v>4725</v>
      </c>
      <c r="CJ8" s="84" t="s">
        <v>4725</v>
      </c>
      <c r="CK8" s="84" t="s">
        <v>4725</v>
      </c>
      <c r="CL8" s="84" t="s">
        <v>4725</v>
      </c>
      <c r="CM8" s="84" t="s">
        <v>4725</v>
      </c>
      <c r="CN8" s="84" t="s">
        <v>4725</v>
      </c>
      <c r="CO8" s="84" t="s">
        <v>4725</v>
      </c>
      <c r="CP8" s="84" t="s">
        <v>4725</v>
      </c>
      <c r="CQ8" s="84" t="s">
        <v>4725</v>
      </c>
      <c r="CR8" s="84" t="s">
        <v>4725</v>
      </c>
    </row>
    <row r="9" spans="1:96">
      <c r="A9" s="74" t="s">
        <v>1420</v>
      </c>
      <c r="B9" s="74" t="s">
        <v>1468</v>
      </c>
      <c r="C9" s="74" t="s">
        <v>1507</v>
      </c>
      <c r="D9" s="74"/>
      <c r="E9" s="84" t="s">
        <v>33341</v>
      </c>
      <c r="F9" s="84" t="s">
        <v>3502</v>
      </c>
      <c r="G9" s="84" t="s">
        <v>1347</v>
      </c>
      <c r="H9" s="269">
        <f>1-0.9976</f>
        <v>2.3999999999999577E-3</v>
      </c>
      <c r="I9" s="270">
        <v>348646.94606499997</v>
      </c>
      <c r="J9" s="76">
        <v>0.48774558476113106</v>
      </c>
      <c r="K9" s="74" t="s">
        <v>2</v>
      </c>
      <c r="L9" s="74">
        <v>2</v>
      </c>
      <c r="M9" s="76">
        <v>3.6171000000000002</v>
      </c>
      <c r="N9" s="76">
        <v>6.4741999999999997</v>
      </c>
      <c r="O9" s="75">
        <v>0.57640000000000002</v>
      </c>
      <c r="P9" s="76">
        <v>-0.35360000000000003</v>
      </c>
      <c r="Q9" s="76">
        <v>4.2610999999999999</v>
      </c>
      <c r="R9" s="75">
        <v>0.93389999999999995</v>
      </c>
      <c r="S9" s="89">
        <v>16.9998</v>
      </c>
      <c r="T9" s="89">
        <v>1.6371</v>
      </c>
      <c r="U9" s="87">
        <v>2.93E-25</v>
      </c>
      <c r="V9" s="74" t="s">
        <v>4725</v>
      </c>
      <c r="W9" s="74" t="s">
        <v>4725</v>
      </c>
      <c r="X9" s="74" t="s">
        <v>4725</v>
      </c>
      <c r="Y9" s="74" t="s">
        <v>4725</v>
      </c>
      <c r="Z9" s="74" t="s">
        <v>4725</v>
      </c>
      <c r="AA9" s="74" t="s">
        <v>4725</v>
      </c>
      <c r="AB9" s="74" t="s">
        <v>4725</v>
      </c>
      <c r="AC9" s="74" t="s">
        <v>4725</v>
      </c>
      <c r="AD9" s="74" t="s">
        <v>4725</v>
      </c>
      <c r="AE9" s="74" t="s">
        <v>4725</v>
      </c>
      <c r="AF9" s="74" t="s">
        <v>4725</v>
      </c>
      <c r="AG9" s="74" t="s">
        <v>4725</v>
      </c>
      <c r="AH9" s="74" t="s">
        <v>4725</v>
      </c>
      <c r="AI9" s="74" t="s">
        <v>4725</v>
      </c>
      <c r="AJ9" s="74" t="s">
        <v>4725</v>
      </c>
      <c r="AK9" s="74" t="s">
        <v>4725</v>
      </c>
      <c r="AL9" s="74" t="s">
        <v>4725</v>
      </c>
      <c r="AM9" s="74" t="s">
        <v>4725</v>
      </c>
      <c r="AN9" s="74" t="s">
        <v>4725</v>
      </c>
      <c r="AO9" s="74" t="s">
        <v>4725</v>
      </c>
      <c r="AP9" s="74" t="s">
        <v>4725</v>
      </c>
      <c r="AQ9" s="74" t="s">
        <v>4725</v>
      </c>
      <c r="AR9" s="74" t="s">
        <v>4725</v>
      </c>
      <c r="AS9" s="74" t="s">
        <v>4725</v>
      </c>
      <c r="AT9" s="74" t="s">
        <v>4725</v>
      </c>
      <c r="AU9" s="84" t="s">
        <v>4725</v>
      </c>
      <c r="AV9" s="84" t="s">
        <v>4725</v>
      </c>
      <c r="AW9" s="84" t="s">
        <v>4725</v>
      </c>
      <c r="AX9" s="84" t="s">
        <v>4725</v>
      </c>
      <c r="AY9" s="84" t="s">
        <v>4725</v>
      </c>
      <c r="AZ9" s="84" t="s">
        <v>4725</v>
      </c>
      <c r="BA9" s="84" t="s">
        <v>4725</v>
      </c>
      <c r="BB9" s="84" t="s">
        <v>4725</v>
      </c>
      <c r="BC9" s="84" t="s">
        <v>4725</v>
      </c>
      <c r="BD9" s="84" t="s">
        <v>4725</v>
      </c>
      <c r="BE9" s="84" t="s">
        <v>4725</v>
      </c>
      <c r="BF9" s="84" t="s">
        <v>4725</v>
      </c>
      <c r="BG9" s="84" t="s">
        <v>4725</v>
      </c>
      <c r="BH9" s="84" t="s">
        <v>4725</v>
      </c>
      <c r="BI9" s="84" t="s">
        <v>4725</v>
      </c>
      <c r="BJ9" s="84" t="s">
        <v>4725</v>
      </c>
      <c r="BK9" s="84" t="s">
        <v>4725</v>
      </c>
      <c r="BL9" s="84" t="s">
        <v>4725</v>
      </c>
      <c r="BM9" s="84" t="s">
        <v>4725</v>
      </c>
      <c r="BN9" s="84" t="s">
        <v>4725</v>
      </c>
      <c r="BO9" s="84" t="s">
        <v>4725</v>
      </c>
      <c r="BP9" s="84" t="s">
        <v>4725</v>
      </c>
      <c r="BQ9" s="84" t="s">
        <v>4725</v>
      </c>
      <c r="BR9" s="84" t="s">
        <v>4725</v>
      </c>
      <c r="BS9" s="84" t="s">
        <v>4725</v>
      </c>
      <c r="BT9" s="84" t="s">
        <v>4725</v>
      </c>
      <c r="BU9" s="84" t="s">
        <v>4725</v>
      </c>
      <c r="BV9" s="84" t="s">
        <v>4725</v>
      </c>
      <c r="BW9" s="84" t="s">
        <v>4725</v>
      </c>
      <c r="BX9" s="84" t="s">
        <v>4725</v>
      </c>
      <c r="BY9" s="84" t="s">
        <v>4725</v>
      </c>
      <c r="BZ9" s="84" t="s">
        <v>4725</v>
      </c>
      <c r="CA9" s="84" t="s">
        <v>4725</v>
      </c>
      <c r="CB9" s="84" t="s">
        <v>4725</v>
      </c>
      <c r="CC9" s="84" t="s">
        <v>4725</v>
      </c>
      <c r="CD9" s="84">
        <v>21244</v>
      </c>
      <c r="CE9" s="84">
        <v>1.04794E-3</v>
      </c>
      <c r="CF9" s="84">
        <v>25.557811000000001</v>
      </c>
      <c r="CG9" s="84">
        <v>2.084384</v>
      </c>
      <c r="CH9" s="84">
        <v>3.5548100000000003E-17</v>
      </c>
      <c r="CI9" s="84" t="s">
        <v>4725</v>
      </c>
      <c r="CJ9" s="84" t="s">
        <v>4725</v>
      </c>
      <c r="CK9" s="84" t="s">
        <v>4725</v>
      </c>
      <c r="CL9" s="84" t="s">
        <v>4725</v>
      </c>
      <c r="CM9" s="84" t="s">
        <v>4725</v>
      </c>
      <c r="CN9" s="84" t="s">
        <v>4725</v>
      </c>
      <c r="CO9" s="84" t="s">
        <v>4725</v>
      </c>
      <c r="CP9" s="84" t="s">
        <v>4725</v>
      </c>
      <c r="CQ9" s="84" t="s">
        <v>4725</v>
      </c>
      <c r="CR9" s="84" t="s">
        <v>4725</v>
      </c>
    </row>
    <row r="10" spans="1:96">
      <c r="A10" s="74" t="s">
        <v>1421</v>
      </c>
      <c r="B10" s="74" t="s">
        <v>1469</v>
      </c>
      <c r="C10" s="74" t="s">
        <v>1507</v>
      </c>
      <c r="D10" s="74"/>
      <c r="E10" s="84" t="s">
        <v>33341</v>
      </c>
      <c r="F10" s="84" t="s">
        <v>3502</v>
      </c>
      <c r="G10" s="84" t="s">
        <v>1347</v>
      </c>
      <c r="H10" s="269">
        <f>1-0.9976</f>
        <v>2.3999999999999577E-3</v>
      </c>
      <c r="I10" s="270">
        <v>348491.89349899994</v>
      </c>
      <c r="J10" s="76">
        <v>0.48567265401342458</v>
      </c>
      <c r="K10" s="74" t="s">
        <v>2</v>
      </c>
      <c r="L10" s="74">
        <v>2</v>
      </c>
      <c r="M10" s="76">
        <v>3.6274000000000002</v>
      </c>
      <c r="N10" s="76">
        <v>6.4741</v>
      </c>
      <c r="O10" s="75">
        <v>0.57530000000000003</v>
      </c>
      <c r="P10" s="76">
        <v>-0.36370000000000002</v>
      </c>
      <c r="Q10" s="76">
        <v>4.2617000000000003</v>
      </c>
      <c r="R10" s="75">
        <v>0.93200000000000005</v>
      </c>
      <c r="S10" s="89">
        <v>16.656199999999998</v>
      </c>
      <c r="T10" s="89">
        <v>1.6512</v>
      </c>
      <c r="U10" s="87">
        <v>6.281E-24</v>
      </c>
      <c r="V10" s="74" t="s">
        <v>4725</v>
      </c>
      <c r="W10" s="74" t="s">
        <v>4725</v>
      </c>
      <c r="X10" s="74" t="s">
        <v>4725</v>
      </c>
      <c r="Y10" s="74" t="s">
        <v>4725</v>
      </c>
      <c r="Z10" s="74" t="s">
        <v>4725</v>
      </c>
      <c r="AA10" s="74" t="s">
        <v>4725</v>
      </c>
      <c r="AB10" s="74" t="s">
        <v>4725</v>
      </c>
      <c r="AC10" s="74" t="s">
        <v>4725</v>
      </c>
      <c r="AD10" s="74" t="s">
        <v>4725</v>
      </c>
      <c r="AE10" s="74" t="s">
        <v>4725</v>
      </c>
      <c r="AF10" s="74" t="s">
        <v>4725</v>
      </c>
      <c r="AG10" s="74" t="s">
        <v>4725</v>
      </c>
      <c r="AH10" s="74" t="s">
        <v>4725</v>
      </c>
      <c r="AI10" s="74" t="s">
        <v>4725</v>
      </c>
      <c r="AJ10" s="74" t="s">
        <v>4725</v>
      </c>
      <c r="AK10" s="74" t="s">
        <v>4725</v>
      </c>
      <c r="AL10" s="74" t="s">
        <v>4725</v>
      </c>
      <c r="AM10" s="74" t="s">
        <v>4725</v>
      </c>
      <c r="AN10" s="74" t="s">
        <v>4725</v>
      </c>
      <c r="AO10" s="74" t="s">
        <v>4725</v>
      </c>
      <c r="AP10" s="74" t="s">
        <v>4725</v>
      </c>
      <c r="AQ10" s="74" t="s">
        <v>4725</v>
      </c>
      <c r="AR10" s="74" t="s">
        <v>4725</v>
      </c>
      <c r="AS10" s="74" t="s">
        <v>4725</v>
      </c>
      <c r="AT10" s="74" t="s">
        <v>4725</v>
      </c>
      <c r="AU10" s="84" t="s">
        <v>4725</v>
      </c>
      <c r="AV10" s="84" t="s">
        <v>4725</v>
      </c>
      <c r="AW10" s="84" t="s">
        <v>4725</v>
      </c>
      <c r="AX10" s="84" t="s">
        <v>4725</v>
      </c>
      <c r="AY10" s="84" t="s">
        <v>4725</v>
      </c>
      <c r="AZ10" s="84" t="s">
        <v>4725</v>
      </c>
      <c r="BA10" s="84" t="s">
        <v>4725</v>
      </c>
      <c r="BB10" s="84" t="s">
        <v>4725</v>
      </c>
      <c r="BC10" s="84" t="s">
        <v>4725</v>
      </c>
      <c r="BD10" s="84" t="s">
        <v>4725</v>
      </c>
      <c r="BE10" s="84" t="s">
        <v>4725</v>
      </c>
      <c r="BF10" s="84" t="s">
        <v>4725</v>
      </c>
      <c r="BG10" s="84" t="s">
        <v>4725</v>
      </c>
      <c r="BH10" s="84" t="s">
        <v>4725</v>
      </c>
      <c r="BI10" s="84" t="s">
        <v>4725</v>
      </c>
      <c r="BJ10" s="84" t="s">
        <v>4725</v>
      </c>
      <c r="BK10" s="84" t="s">
        <v>4725</v>
      </c>
      <c r="BL10" s="84" t="s">
        <v>4725</v>
      </c>
      <c r="BM10" s="84" t="s">
        <v>4725</v>
      </c>
      <c r="BN10" s="84" t="s">
        <v>4725</v>
      </c>
      <c r="BO10" s="84" t="s">
        <v>4725</v>
      </c>
      <c r="BP10" s="84" t="s">
        <v>4725</v>
      </c>
      <c r="BQ10" s="84" t="s">
        <v>4725</v>
      </c>
      <c r="BR10" s="84" t="s">
        <v>4725</v>
      </c>
      <c r="BS10" s="84" t="s">
        <v>4725</v>
      </c>
      <c r="BT10" s="84" t="s">
        <v>4725</v>
      </c>
      <c r="BU10" s="84" t="s">
        <v>4725</v>
      </c>
      <c r="BV10" s="84" t="s">
        <v>4725</v>
      </c>
      <c r="BW10" s="84" t="s">
        <v>4725</v>
      </c>
      <c r="BX10" s="84" t="s">
        <v>4725</v>
      </c>
      <c r="BY10" s="84" t="s">
        <v>4725</v>
      </c>
      <c r="BZ10" s="84" t="s">
        <v>4725</v>
      </c>
      <c r="CA10" s="84" t="s">
        <v>4725</v>
      </c>
      <c r="CB10" s="84" t="s">
        <v>4725</v>
      </c>
      <c r="CC10" s="84" t="s">
        <v>4725</v>
      </c>
      <c r="CD10" s="84">
        <v>21244</v>
      </c>
      <c r="CE10" s="84">
        <v>1.04046E-3</v>
      </c>
      <c r="CF10" s="84">
        <v>25.262874</v>
      </c>
      <c r="CG10" s="84">
        <v>2.1133259999999998</v>
      </c>
      <c r="CH10" s="84">
        <v>1.0427E-16</v>
      </c>
      <c r="CI10" s="84" t="s">
        <v>4725</v>
      </c>
      <c r="CJ10" s="84" t="s">
        <v>4725</v>
      </c>
      <c r="CK10" s="84" t="s">
        <v>4725</v>
      </c>
      <c r="CL10" s="84" t="s">
        <v>4725</v>
      </c>
      <c r="CM10" s="84" t="s">
        <v>4725</v>
      </c>
      <c r="CN10" s="84" t="s">
        <v>4725</v>
      </c>
      <c r="CO10" s="84" t="s">
        <v>4725</v>
      </c>
      <c r="CP10" s="84" t="s">
        <v>4725</v>
      </c>
      <c r="CQ10" s="84" t="s">
        <v>4725</v>
      </c>
      <c r="CR10" s="84" t="s">
        <v>4725</v>
      </c>
    </row>
    <row r="11" spans="1:96">
      <c r="A11" s="74" t="s">
        <v>1422</v>
      </c>
      <c r="B11" s="74" t="s">
        <v>1470</v>
      </c>
      <c r="C11" s="74" t="s">
        <v>3420</v>
      </c>
      <c r="D11" s="74"/>
      <c r="E11" s="84" t="s">
        <v>33340</v>
      </c>
      <c r="F11" s="84" t="s">
        <v>3508</v>
      </c>
      <c r="G11" s="84" t="s">
        <v>3506</v>
      </c>
      <c r="H11" s="269">
        <f>1-0.9995</f>
        <v>4.9999999999994493E-4</v>
      </c>
      <c r="I11" s="270">
        <v>356071.93112200004</v>
      </c>
      <c r="J11" s="76">
        <v>0.60281048621622391</v>
      </c>
      <c r="K11" s="74" t="s">
        <v>2</v>
      </c>
      <c r="L11" s="74">
        <v>2</v>
      </c>
      <c r="M11" s="76">
        <v>-8.4612999999999996</v>
      </c>
      <c r="N11" s="76">
        <v>3.6749999999999998</v>
      </c>
      <c r="O11" s="75">
        <v>2.1309999999999999E-2</v>
      </c>
      <c r="P11" s="76">
        <v>-1.4914000000000001</v>
      </c>
      <c r="Q11" s="76">
        <v>1.9928999999999999</v>
      </c>
      <c r="R11" s="75">
        <v>0.45419999999999999</v>
      </c>
      <c r="S11" s="89">
        <v>14.3353</v>
      </c>
      <c r="T11" s="89">
        <v>1.5621</v>
      </c>
      <c r="U11" s="87">
        <v>4.4269999999999999E-20</v>
      </c>
      <c r="V11" s="74" t="s">
        <v>4725</v>
      </c>
      <c r="W11" s="74" t="s">
        <v>4725</v>
      </c>
      <c r="X11" s="74" t="s">
        <v>4725</v>
      </c>
      <c r="Y11" s="74" t="s">
        <v>4725</v>
      </c>
      <c r="Z11" s="74" t="s">
        <v>4725</v>
      </c>
      <c r="AA11" s="74" t="s">
        <v>4725</v>
      </c>
      <c r="AB11" s="74" t="s">
        <v>4725</v>
      </c>
      <c r="AC11" s="74" t="s">
        <v>4725</v>
      </c>
      <c r="AD11" s="74" t="s">
        <v>4725</v>
      </c>
      <c r="AE11" s="74" t="s">
        <v>4725</v>
      </c>
      <c r="AF11" s="74" t="s">
        <v>4725</v>
      </c>
      <c r="AG11" s="74" t="s">
        <v>4725</v>
      </c>
      <c r="AH11" s="74" t="s">
        <v>4725</v>
      </c>
      <c r="AI11" s="74" t="s">
        <v>4725</v>
      </c>
      <c r="AJ11" s="74" t="s">
        <v>4725</v>
      </c>
      <c r="AK11" s="74" t="s">
        <v>4725</v>
      </c>
      <c r="AL11" s="74" t="s">
        <v>4725</v>
      </c>
      <c r="AM11" s="74" t="s">
        <v>4725</v>
      </c>
      <c r="AN11" s="74" t="s">
        <v>4725</v>
      </c>
      <c r="AO11" s="74" t="s">
        <v>4725</v>
      </c>
      <c r="AP11" s="74" t="s">
        <v>4725</v>
      </c>
      <c r="AQ11" s="74" t="s">
        <v>4725</v>
      </c>
      <c r="AR11" s="74" t="s">
        <v>4725</v>
      </c>
      <c r="AS11" s="74" t="s">
        <v>4725</v>
      </c>
      <c r="AT11" s="74" t="s">
        <v>4725</v>
      </c>
      <c r="AU11" s="84" t="s">
        <v>4725</v>
      </c>
      <c r="AV11" s="84" t="s">
        <v>4725</v>
      </c>
      <c r="AW11" s="84" t="s">
        <v>4725</v>
      </c>
      <c r="AX11" s="84" t="s">
        <v>4725</v>
      </c>
      <c r="AY11" s="84" t="s">
        <v>4725</v>
      </c>
      <c r="AZ11" s="84" t="s">
        <v>4725</v>
      </c>
      <c r="BA11" s="84" t="s">
        <v>4725</v>
      </c>
      <c r="BB11" s="84" t="s">
        <v>4725</v>
      </c>
      <c r="BC11" s="84" t="s">
        <v>4725</v>
      </c>
      <c r="BD11" s="84" t="s">
        <v>4725</v>
      </c>
      <c r="BE11" s="84" t="s">
        <v>4725</v>
      </c>
      <c r="BF11" s="84" t="s">
        <v>4725</v>
      </c>
      <c r="BG11" s="84" t="s">
        <v>4725</v>
      </c>
      <c r="BH11" s="84" t="s">
        <v>4725</v>
      </c>
      <c r="BI11" s="84" t="s">
        <v>4725</v>
      </c>
      <c r="BJ11" s="84" t="s">
        <v>4725</v>
      </c>
      <c r="BK11" s="84" t="s">
        <v>4725</v>
      </c>
      <c r="BL11" s="84" t="s">
        <v>4725</v>
      </c>
      <c r="BM11" s="84" t="s">
        <v>4725</v>
      </c>
      <c r="BN11" s="84" t="s">
        <v>4725</v>
      </c>
      <c r="BO11" s="84" t="s">
        <v>4725</v>
      </c>
      <c r="BP11" s="84" t="s">
        <v>4725</v>
      </c>
      <c r="BQ11" s="84" t="s">
        <v>4725</v>
      </c>
      <c r="BR11" s="84" t="s">
        <v>4725</v>
      </c>
      <c r="BS11" s="84" t="s">
        <v>4725</v>
      </c>
      <c r="BT11" s="84" t="s">
        <v>4725</v>
      </c>
      <c r="BU11" s="84" t="s">
        <v>4725</v>
      </c>
      <c r="BV11" s="84" t="s">
        <v>4725</v>
      </c>
      <c r="BW11" s="84" t="s">
        <v>4725</v>
      </c>
      <c r="BX11" s="84" t="s">
        <v>4725</v>
      </c>
      <c r="BY11" s="84" t="s">
        <v>4725</v>
      </c>
      <c r="BZ11" s="84" t="s">
        <v>4725</v>
      </c>
      <c r="CA11" s="84" t="s">
        <v>4725</v>
      </c>
      <c r="CB11" s="84" t="s">
        <v>4725</v>
      </c>
      <c r="CC11" s="84" t="s">
        <v>4725</v>
      </c>
      <c r="CD11" s="84">
        <v>21244</v>
      </c>
      <c r="CE11" s="84">
        <v>9.0924400000000002E-4</v>
      </c>
      <c r="CF11" s="84">
        <v>27.354649999999999</v>
      </c>
      <c r="CG11" s="84">
        <v>2.076489</v>
      </c>
      <c r="CH11" s="84">
        <v>1.6687800000000001E-18</v>
      </c>
      <c r="CI11" s="84" t="s">
        <v>4725</v>
      </c>
      <c r="CJ11" s="84" t="s">
        <v>4725</v>
      </c>
      <c r="CK11" s="84" t="s">
        <v>4725</v>
      </c>
      <c r="CL11" s="84" t="s">
        <v>4725</v>
      </c>
      <c r="CM11" s="84" t="s">
        <v>4725</v>
      </c>
      <c r="CN11" s="84" t="s">
        <v>4725</v>
      </c>
      <c r="CO11" s="84" t="s">
        <v>4725</v>
      </c>
      <c r="CP11" s="84" t="s">
        <v>4725</v>
      </c>
      <c r="CQ11" s="84" t="s">
        <v>4725</v>
      </c>
      <c r="CR11" s="84" t="s">
        <v>4725</v>
      </c>
    </row>
    <row r="12" spans="1:96">
      <c r="A12" s="74" t="s">
        <v>1456</v>
      </c>
      <c r="B12" s="74" t="s">
        <v>1504</v>
      </c>
      <c r="C12" s="74" t="s">
        <v>3420</v>
      </c>
      <c r="D12" s="74"/>
      <c r="E12" s="84" t="s">
        <v>33341</v>
      </c>
      <c r="F12" s="84" t="s">
        <v>3506</v>
      </c>
      <c r="G12" s="84" t="s">
        <v>3508</v>
      </c>
      <c r="H12" s="269">
        <v>2.9999999999999997E-4</v>
      </c>
      <c r="I12" s="270">
        <v>234407.30033600001</v>
      </c>
      <c r="J12" s="76">
        <v>0.57721800000000001</v>
      </c>
      <c r="K12" s="74" t="s">
        <v>2</v>
      </c>
      <c r="L12" s="74">
        <v>2</v>
      </c>
      <c r="M12" s="76">
        <v>29.539000000000001</v>
      </c>
      <c r="N12" s="76">
        <v>15.751899999999999</v>
      </c>
      <c r="O12" s="75">
        <v>6.0760000000000002E-2</v>
      </c>
      <c r="P12" s="76">
        <v>2.9792000000000001</v>
      </c>
      <c r="Q12" s="76">
        <v>8.9556000000000004</v>
      </c>
      <c r="R12" s="75">
        <v>0.73939999999999995</v>
      </c>
      <c r="S12" s="89">
        <v>33.458399999999997</v>
      </c>
      <c r="T12" s="89">
        <v>2.1093000000000002</v>
      </c>
      <c r="U12" s="87">
        <v>1.148E-56</v>
      </c>
      <c r="V12" s="74" t="s">
        <v>4725</v>
      </c>
      <c r="W12" s="74" t="s">
        <v>4725</v>
      </c>
      <c r="X12" s="74" t="s">
        <v>4725</v>
      </c>
      <c r="Y12" s="74" t="s">
        <v>4725</v>
      </c>
      <c r="Z12" s="74" t="s">
        <v>4725</v>
      </c>
      <c r="AA12" s="74" t="s">
        <v>4725</v>
      </c>
      <c r="AB12" s="74" t="s">
        <v>4725</v>
      </c>
      <c r="AC12" s="74" t="s">
        <v>4725</v>
      </c>
      <c r="AD12" s="74" t="s">
        <v>4725</v>
      </c>
      <c r="AE12" s="74" t="s">
        <v>4725</v>
      </c>
      <c r="AF12" s="74" t="s">
        <v>4725</v>
      </c>
      <c r="AG12" s="74" t="s">
        <v>4725</v>
      </c>
      <c r="AH12" s="74" t="s">
        <v>4725</v>
      </c>
      <c r="AI12" s="74" t="s">
        <v>4725</v>
      </c>
      <c r="AJ12" s="74" t="s">
        <v>4725</v>
      </c>
      <c r="AK12" s="74" t="s">
        <v>4725</v>
      </c>
      <c r="AL12" s="74" t="s">
        <v>4725</v>
      </c>
      <c r="AM12" s="74" t="s">
        <v>4725</v>
      </c>
      <c r="AN12" s="74" t="s">
        <v>4725</v>
      </c>
      <c r="AO12" s="74" t="s">
        <v>4725</v>
      </c>
      <c r="AP12" s="74" t="s">
        <v>4725</v>
      </c>
      <c r="AQ12" s="74" t="s">
        <v>4725</v>
      </c>
      <c r="AR12" s="74" t="s">
        <v>4725</v>
      </c>
      <c r="AS12" s="74" t="s">
        <v>4725</v>
      </c>
      <c r="AT12" s="74" t="s">
        <v>4725</v>
      </c>
      <c r="AU12" s="84" t="s">
        <v>4725</v>
      </c>
      <c r="AV12" s="84" t="s">
        <v>4725</v>
      </c>
      <c r="AW12" s="84" t="s">
        <v>4725</v>
      </c>
      <c r="AX12" s="84" t="s">
        <v>4725</v>
      </c>
      <c r="AY12" s="84" t="s">
        <v>4725</v>
      </c>
      <c r="AZ12" s="84" t="s">
        <v>4725</v>
      </c>
      <c r="BA12" s="84" t="s">
        <v>4725</v>
      </c>
      <c r="BB12" s="84" t="s">
        <v>4725</v>
      </c>
      <c r="BC12" s="84" t="s">
        <v>4725</v>
      </c>
      <c r="BD12" s="84" t="s">
        <v>4725</v>
      </c>
      <c r="BE12" s="84" t="s">
        <v>4725</v>
      </c>
      <c r="BF12" s="84" t="s">
        <v>4725</v>
      </c>
      <c r="BG12" s="84" t="s">
        <v>4725</v>
      </c>
      <c r="BH12" s="84" t="s">
        <v>4725</v>
      </c>
      <c r="BI12" s="84" t="s">
        <v>4725</v>
      </c>
      <c r="BJ12" s="84" t="s">
        <v>4725</v>
      </c>
      <c r="BK12" s="84" t="s">
        <v>4725</v>
      </c>
      <c r="BL12" s="84" t="s">
        <v>4725</v>
      </c>
      <c r="BM12" s="84" t="s">
        <v>4725</v>
      </c>
      <c r="BN12" s="84" t="s">
        <v>4725</v>
      </c>
      <c r="BO12" s="84" t="s">
        <v>4725</v>
      </c>
      <c r="BP12" s="84" t="s">
        <v>4725</v>
      </c>
      <c r="BQ12" s="84" t="s">
        <v>4725</v>
      </c>
      <c r="BR12" s="84" t="s">
        <v>4725</v>
      </c>
      <c r="BS12" s="84" t="s">
        <v>4725</v>
      </c>
      <c r="BT12" s="84" t="s">
        <v>4725</v>
      </c>
      <c r="BU12" s="84" t="s">
        <v>4725</v>
      </c>
      <c r="BV12" s="84" t="s">
        <v>4725</v>
      </c>
      <c r="BW12" s="84" t="s">
        <v>4725</v>
      </c>
      <c r="BX12" s="84" t="s">
        <v>4725</v>
      </c>
      <c r="BY12" s="84">
        <v>59912</v>
      </c>
      <c r="BZ12" s="84">
        <v>3.1366800000000002E-4</v>
      </c>
      <c r="CA12" s="84">
        <v>33.727663999999997</v>
      </c>
      <c r="CB12" s="84">
        <v>2.1501359999999998</v>
      </c>
      <c r="CC12" s="84">
        <v>1.50756E-23</v>
      </c>
      <c r="CD12" s="84" t="s">
        <v>4725</v>
      </c>
      <c r="CE12" s="84" t="s">
        <v>4725</v>
      </c>
      <c r="CF12" s="84" t="s">
        <v>4725</v>
      </c>
      <c r="CG12" s="84" t="s">
        <v>4725</v>
      </c>
      <c r="CH12" s="84" t="s">
        <v>4725</v>
      </c>
      <c r="CI12" s="84" t="s">
        <v>4725</v>
      </c>
      <c r="CJ12" s="84" t="s">
        <v>4725</v>
      </c>
      <c r="CK12" s="84" t="s">
        <v>4725</v>
      </c>
      <c r="CL12" s="84" t="s">
        <v>4725</v>
      </c>
      <c r="CM12" s="84" t="s">
        <v>4725</v>
      </c>
      <c r="CN12" s="84" t="s">
        <v>4725</v>
      </c>
      <c r="CO12" s="84" t="s">
        <v>4725</v>
      </c>
      <c r="CP12" s="84" t="s">
        <v>4725</v>
      </c>
      <c r="CQ12" s="84" t="s">
        <v>4725</v>
      </c>
      <c r="CR12" s="84" t="s">
        <v>4725</v>
      </c>
    </row>
    <row r="13" spans="1:96">
      <c r="A13" s="74" t="s">
        <v>1411</v>
      </c>
      <c r="B13" s="74" t="s">
        <v>1459</v>
      </c>
      <c r="C13" s="74" t="s">
        <v>1505</v>
      </c>
      <c r="D13" s="74"/>
      <c r="E13" s="84" t="s">
        <v>33341</v>
      </c>
      <c r="F13" s="84" t="s">
        <v>3502</v>
      </c>
      <c r="G13" s="84" t="s">
        <v>1347</v>
      </c>
      <c r="H13" s="269">
        <f>1-0.9996</f>
        <v>3.9999999999995595E-4</v>
      </c>
      <c r="I13" s="270">
        <v>424499.228833</v>
      </c>
      <c r="J13" s="76">
        <v>0.5523168766687494</v>
      </c>
      <c r="K13" s="74" t="s">
        <v>2</v>
      </c>
      <c r="L13" s="74">
        <v>2</v>
      </c>
      <c r="M13" s="76">
        <v>1.5590999999999999</v>
      </c>
      <c r="N13" s="76">
        <v>0.87119999999999997</v>
      </c>
      <c r="O13" s="75">
        <v>7.3520000000000002E-2</v>
      </c>
      <c r="P13" s="76">
        <v>0.15659999999999999</v>
      </c>
      <c r="Q13" s="76">
        <v>0.50009999999999999</v>
      </c>
      <c r="R13" s="75">
        <v>0.75419999999999998</v>
      </c>
      <c r="S13" s="89">
        <v>27.7987</v>
      </c>
      <c r="T13" s="89">
        <v>1.7588999999999999</v>
      </c>
      <c r="U13" s="87">
        <v>2.8790000000000002E-56</v>
      </c>
      <c r="V13" s="74" t="s">
        <v>4725</v>
      </c>
      <c r="W13" s="74" t="s">
        <v>4725</v>
      </c>
      <c r="X13" s="74" t="s">
        <v>4725</v>
      </c>
      <c r="Y13" s="74" t="s">
        <v>4725</v>
      </c>
      <c r="Z13" s="74" t="s">
        <v>4725</v>
      </c>
      <c r="AA13" s="74" t="s">
        <v>4725</v>
      </c>
      <c r="AB13" s="74" t="s">
        <v>4725</v>
      </c>
      <c r="AC13" s="74" t="s">
        <v>4725</v>
      </c>
      <c r="AD13" s="74" t="s">
        <v>4725</v>
      </c>
      <c r="AE13" s="74" t="s">
        <v>4725</v>
      </c>
      <c r="AF13" s="74" t="s">
        <v>4725</v>
      </c>
      <c r="AG13" s="74" t="s">
        <v>4725</v>
      </c>
      <c r="AH13" s="74" t="s">
        <v>4725</v>
      </c>
      <c r="AI13" s="74" t="s">
        <v>4725</v>
      </c>
      <c r="AJ13" s="74" t="s">
        <v>4725</v>
      </c>
      <c r="AK13" s="74" t="s">
        <v>4725</v>
      </c>
      <c r="AL13" s="74" t="s">
        <v>4725</v>
      </c>
      <c r="AM13" s="74" t="s">
        <v>4725</v>
      </c>
      <c r="AN13" s="74" t="s">
        <v>4725</v>
      </c>
      <c r="AO13" s="74" t="s">
        <v>4725</v>
      </c>
      <c r="AP13" s="74" t="s">
        <v>4725</v>
      </c>
      <c r="AQ13" s="74" t="s">
        <v>4725</v>
      </c>
      <c r="AR13" s="74" t="s">
        <v>4725</v>
      </c>
      <c r="AS13" s="74" t="s">
        <v>4725</v>
      </c>
      <c r="AT13" s="74" t="s">
        <v>4725</v>
      </c>
      <c r="AU13" s="84" t="s">
        <v>4725</v>
      </c>
      <c r="AV13" s="84" t="s">
        <v>4725</v>
      </c>
      <c r="AW13" s="84" t="s">
        <v>4725</v>
      </c>
      <c r="AX13" s="84" t="s">
        <v>4725</v>
      </c>
      <c r="AY13" s="84" t="s">
        <v>4725</v>
      </c>
      <c r="AZ13" s="84" t="s">
        <v>4725</v>
      </c>
      <c r="BA13" s="84" t="s">
        <v>4725</v>
      </c>
      <c r="BB13" s="84" t="s">
        <v>4725</v>
      </c>
      <c r="BC13" s="84" t="s">
        <v>4725</v>
      </c>
      <c r="BD13" s="84" t="s">
        <v>4725</v>
      </c>
      <c r="BE13" s="84" t="s">
        <v>4725</v>
      </c>
      <c r="BF13" s="84" t="s">
        <v>4725</v>
      </c>
      <c r="BG13" s="84" t="s">
        <v>4725</v>
      </c>
      <c r="BH13" s="84" t="s">
        <v>4725</v>
      </c>
      <c r="BI13" s="84" t="s">
        <v>4725</v>
      </c>
      <c r="BJ13" s="84" t="s">
        <v>4725</v>
      </c>
      <c r="BK13" s="84" t="s">
        <v>4725</v>
      </c>
      <c r="BL13" s="84" t="s">
        <v>4725</v>
      </c>
      <c r="BM13" s="84" t="s">
        <v>4725</v>
      </c>
      <c r="BN13" s="84" t="s">
        <v>4725</v>
      </c>
      <c r="BO13" s="84" t="s">
        <v>4725</v>
      </c>
      <c r="BP13" s="84" t="s">
        <v>4725</v>
      </c>
      <c r="BQ13" s="84" t="s">
        <v>4725</v>
      </c>
      <c r="BR13" s="84" t="s">
        <v>4725</v>
      </c>
      <c r="BS13" s="84" t="s">
        <v>4725</v>
      </c>
      <c r="BT13" s="84" t="s">
        <v>4725</v>
      </c>
      <c r="BU13" s="84" t="s">
        <v>4725</v>
      </c>
      <c r="BV13" s="84" t="s">
        <v>4725</v>
      </c>
      <c r="BW13" s="84" t="s">
        <v>4725</v>
      </c>
      <c r="BX13" s="84" t="s">
        <v>4725</v>
      </c>
      <c r="BY13" s="84">
        <v>59912</v>
      </c>
      <c r="BZ13" s="84">
        <v>3.7467499999999999E-4</v>
      </c>
      <c r="CA13" s="84">
        <v>30.881716000000001</v>
      </c>
      <c r="CB13" s="84">
        <v>1.9198059999999999</v>
      </c>
      <c r="CC13" s="84">
        <v>4.3972400000000003E-26</v>
      </c>
      <c r="CD13" s="84" t="s">
        <v>4725</v>
      </c>
      <c r="CE13" s="84" t="s">
        <v>4725</v>
      </c>
      <c r="CF13" s="84" t="s">
        <v>4725</v>
      </c>
      <c r="CG13" s="84" t="s">
        <v>4725</v>
      </c>
      <c r="CH13" s="84" t="s">
        <v>4725</v>
      </c>
      <c r="CI13" s="84" t="s">
        <v>4725</v>
      </c>
      <c r="CJ13" s="84" t="s">
        <v>4725</v>
      </c>
      <c r="CK13" s="84" t="s">
        <v>4725</v>
      </c>
      <c r="CL13" s="84" t="s">
        <v>4725</v>
      </c>
      <c r="CM13" s="84" t="s">
        <v>4725</v>
      </c>
      <c r="CN13" s="84" t="s">
        <v>4725</v>
      </c>
      <c r="CO13" s="84" t="s">
        <v>4725</v>
      </c>
      <c r="CP13" s="84" t="s">
        <v>4725</v>
      </c>
      <c r="CQ13" s="84" t="s">
        <v>4725</v>
      </c>
      <c r="CR13" s="84" t="s">
        <v>4725</v>
      </c>
    </row>
    <row r="14" spans="1:96">
      <c r="A14" s="74" t="s">
        <v>1452</v>
      </c>
      <c r="B14" s="74" t="s">
        <v>1500</v>
      </c>
      <c r="C14" s="74" t="s">
        <v>3420</v>
      </c>
      <c r="D14" s="74"/>
      <c r="E14" s="84" t="s">
        <v>33341</v>
      </c>
      <c r="F14" s="84" t="s">
        <v>3506</v>
      </c>
      <c r="G14" s="84" t="s">
        <v>3508</v>
      </c>
      <c r="H14" s="269">
        <v>8.0000000000000004E-4</v>
      </c>
      <c r="I14" s="270">
        <v>238906.41553500001</v>
      </c>
      <c r="J14" s="76">
        <v>0.54361528458164021</v>
      </c>
      <c r="K14" s="74" t="s">
        <v>2</v>
      </c>
      <c r="L14" s="74">
        <v>2</v>
      </c>
      <c r="M14" s="76">
        <v>8.1502999999999997</v>
      </c>
      <c r="N14" s="76">
        <v>3.4639000000000002</v>
      </c>
      <c r="O14" s="75">
        <v>1.8630000000000001E-2</v>
      </c>
      <c r="P14" s="76">
        <v>2.8159000000000001</v>
      </c>
      <c r="Q14" s="76">
        <v>2.1800999999999999</v>
      </c>
      <c r="R14" s="75">
        <v>0.19650000000000001</v>
      </c>
      <c r="S14" s="89">
        <v>22.892099999999999</v>
      </c>
      <c r="T14" s="89">
        <v>1.5004999999999999</v>
      </c>
      <c r="U14" s="87">
        <v>1.485E-52</v>
      </c>
      <c r="V14" s="74" t="s">
        <v>4725</v>
      </c>
      <c r="W14" s="74" t="s">
        <v>4725</v>
      </c>
      <c r="X14" s="74" t="s">
        <v>4725</v>
      </c>
      <c r="Y14" s="74" t="s">
        <v>4725</v>
      </c>
      <c r="Z14" s="74" t="s">
        <v>4725</v>
      </c>
      <c r="AA14" s="74" t="s">
        <v>4725</v>
      </c>
      <c r="AB14" s="74" t="s">
        <v>4725</v>
      </c>
      <c r="AC14" s="74" t="s">
        <v>4725</v>
      </c>
      <c r="AD14" s="74" t="s">
        <v>4725</v>
      </c>
      <c r="AE14" s="74" t="s">
        <v>4725</v>
      </c>
      <c r="AF14" s="74" t="s">
        <v>4725</v>
      </c>
      <c r="AG14" s="74" t="s">
        <v>4725</v>
      </c>
      <c r="AH14" s="74" t="s">
        <v>4725</v>
      </c>
      <c r="AI14" s="74" t="s">
        <v>4725</v>
      </c>
      <c r="AJ14" s="74" t="s">
        <v>4725</v>
      </c>
      <c r="AK14" s="74" t="s">
        <v>4725</v>
      </c>
      <c r="AL14" s="74" t="s">
        <v>4725</v>
      </c>
      <c r="AM14" s="74" t="s">
        <v>4725</v>
      </c>
      <c r="AN14" s="74" t="s">
        <v>4725</v>
      </c>
      <c r="AO14" s="74" t="s">
        <v>4725</v>
      </c>
      <c r="AP14" s="74" t="s">
        <v>4725</v>
      </c>
      <c r="AQ14" s="74" t="s">
        <v>4725</v>
      </c>
      <c r="AR14" s="74" t="s">
        <v>4725</v>
      </c>
      <c r="AS14" s="74" t="s">
        <v>4725</v>
      </c>
      <c r="AT14" s="74" t="s">
        <v>4725</v>
      </c>
      <c r="AU14" s="84" t="s">
        <v>4725</v>
      </c>
      <c r="AV14" s="84" t="s">
        <v>4725</v>
      </c>
      <c r="AW14" s="84" t="s">
        <v>4725</v>
      </c>
      <c r="AX14" s="84" t="s">
        <v>4725</v>
      </c>
      <c r="AY14" s="84" t="s">
        <v>4725</v>
      </c>
      <c r="AZ14" s="84" t="s">
        <v>4725</v>
      </c>
      <c r="BA14" s="84" t="s">
        <v>4725</v>
      </c>
      <c r="BB14" s="84" t="s">
        <v>4725</v>
      </c>
      <c r="BC14" s="84" t="s">
        <v>4725</v>
      </c>
      <c r="BD14" s="84" t="s">
        <v>4725</v>
      </c>
      <c r="BE14" s="84" t="s">
        <v>4725</v>
      </c>
      <c r="BF14" s="84" t="s">
        <v>4725</v>
      </c>
      <c r="BG14" s="84" t="s">
        <v>4725</v>
      </c>
      <c r="BH14" s="84" t="s">
        <v>4725</v>
      </c>
      <c r="BI14" s="84" t="s">
        <v>4725</v>
      </c>
      <c r="BJ14" s="84" t="s">
        <v>4725</v>
      </c>
      <c r="BK14" s="84" t="s">
        <v>4725</v>
      </c>
      <c r="BL14" s="84" t="s">
        <v>4725</v>
      </c>
      <c r="BM14" s="84" t="s">
        <v>4725</v>
      </c>
      <c r="BN14" s="84" t="s">
        <v>4725</v>
      </c>
      <c r="BO14" s="84" t="s">
        <v>4725</v>
      </c>
      <c r="BP14" s="84" t="s">
        <v>4725</v>
      </c>
      <c r="BQ14" s="84" t="s">
        <v>4725</v>
      </c>
      <c r="BR14" s="84" t="s">
        <v>4725</v>
      </c>
      <c r="BS14" s="84" t="s">
        <v>4725</v>
      </c>
      <c r="BT14" s="84" t="s">
        <v>4725</v>
      </c>
      <c r="BU14" s="84" t="s">
        <v>4725</v>
      </c>
      <c r="BV14" s="84" t="s">
        <v>4725</v>
      </c>
      <c r="BW14" s="84" t="s">
        <v>4725</v>
      </c>
      <c r="BX14" s="84" t="s">
        <v>4725</v>
      </c>
      <c r="BY14" s="84" t="s">
        <v>4725</v>
      </c>
      <c r="BZ14" s="84" t="s">
        <v>4725</v>
      </c>
      <c r="CA14" s="84" t="s">
        <v>4725</v>
      </c>
      <c r="CB14" s="84" t="s">
        <v>4725</v>
      </c>
      <c r="CC14" s="84" t="s">
        <v>4725</v>
      </c>
      <c r="CD14" s="84">
        <v>21244</v>
      </c>
      <c r="CE14" s="84">
        <v>1.05204E-3</v>
      </c>
      <c r="CF14" s="84">
        <v>29.996092999999998</v>
      </c>
      <c r="CG14" s="84">
        <v>1.7958700000000001</v>
      </c>
      <c r="CH14" s="84">
        <v>2.4026600000000001E-28</v>
      </c>
      <c r="CI14" s="84" t="s">
        <v>4725</v>
      </c>
      <c r="CJ14" s="84" t="s">
        <v>4725</v>
      </c>
      <c r="CK14" s="84" t="s">
        <v>4725</v>
      </c>
      <c r="CL14" s="84" t="s">
        <v>4725</v>
      </c>
      <c r="CM14" s="84" t="s">
        <v>4725</v>
      </c>
      <c r="CN14" s="84" t="s">
        <v>4725</v>
      </c>
      <c r="CO14" s="84" t="s">
        <v>4725</v>
      </c>
      <c r="CP14" s="84" t="s">
        <v>4725</v>
      </c>
      <c r="CQ14" s="84" t="s">
        <v>4725</v>
      </c>
      <c r="CR14" s="84" t="s">
        <v>4725</v>
      </c>
    </row>
    <row r="15" spans="1:96">
      <c r="A15" s="74" t="s">
        <v>1413</v>
      </c>
      <c r="B15" s="74" t="s">
        <v>1461</v>
      </c>
      <c r="C15" s="74" t="s">
        <v>3420</v>
      </c>
      <c r="D15" s="74"/>
      <c r="E15" s="84" t="s">
        <v>33340</v>
      </c>
      <c r="F15" s="84" t="s">
        <v>3502</v>
      </c>
      <c r="G15" s="84" t="s">
        <v>1347</v>
      </c>
      <c r="H15" s="269">
        <f>1-0.999</f>
        <v>1.0000000000000009E-3</v>
      </c>
      <c r="I15" s="270">
        <v>356414.04704600002</v>
      </c>
      <c r="J15" s="76">
        <v>0.60953151367607417</v>
      </c>
      <c r="K15" s="74" t="s">
        <v>2</v>
      </c>
      <c r="L15" s="74">
        <v>2</v>
      </c>
      <c r="M15" s="76">
        <v>46.194400000000002</v>
      </c>
      <c r="N15" s="76">
        <v>12.0997</v>
      </c>
      <c r="O15" s="75">
        <v>1.3459999999999999E-4</v>
      </c>
      <c r="P15" s="76">
        <v>12.448700000000001</v>
      </c>
      <c r="Q15" s="76">
        <v>6.8791000000000002</v>
      </c>
      <c r="R15" s="75">
        <v>7.0349999999999996E-2</v>
      </c>
      <c r="S15" s="89">
        <v>27.600200000000001</v>
      </c>
      <c r="T15" s="89">
        <v>1.5249999999999999</v>
      </c>
      <c r="U15" s="87">
        <v>3.272E-73</v>
      </c>
      <c r="V15" s="74" t="s">
        <v>4725</v>
      </c>
      <c r="W15" s="74" t="s">
        <v>4725</v>
      </c>
      <c r="X15" s="74" t="s">
        <v>4725</v>
      </c>
      <c r="Y15" s="74" t="s">
        <v>4725</v>
      </c>
      <c r="Z15" s="74" t="s">
        <v>4725</v>
      </c>
      <c r="AA15" s="74" t="s">
        <v>4725</v>
      </c>
      <c r="AB15" s="74" t="s">
        <v>4725</v>
      </c>
      <c r="AC15" s="74" t="s">
        <v>4725</v>
      </c>
      <c r="AD15" s="74" t="s">
        <v>4725</v>
      </c>
      <c r="AE15" s="74" t="s">
        <v>4725</v>
      </c>
      <c r="AF15" s="74" t="s">
        <v>4725</v>
      </c>
      <c r="AG15" s="74" t="s">
        <v>4725</v>
      </c>
      <c r="AH15" s="74" t="s">
        <v>4725</v>
      </c>
      <c r="AI15" s="74" t="s">
        <v>4725</v>
      </c>
      <c r="AJ15" s="74" t="s">
        <v>4725</v>
      </c>
      <c r="AK15" s="74" t="s">
        <v>4725</v>
      </c>
      <c r="AL15" s="74" t="s">
        <v>4725</v>
      </c>
      <c r="AM15" s="74" t="s">
        <v>4725</v>
      </c>
      <c r="AN15" s="74" t="s">
        <v>4725</v>
      </c>
      <c r="AO15" s="74" t="s">
        <v>4725</v>
      </c>
      <c r="AP15" s="74" t="s">
        <v>4725</v>
      </c>
      <c r="AQ15" s="74" t="s">
        <v>4725</v>
      </c>
      <c r="AR15" s="74" t="s">
        <v>4725</v>
      </c>
      <c r="AS15" s="74" t="s">
        <v>4725</v>
      </c>
      <c r="AT15" s="74" t="s">
        <v>4725</v>
      </c>
      <c r="AU15" s="84" t="s">
        <v>4725</v>
      </c>
      <c r="AV15" s="84" t="s">
        <v>4725</v>
      </c>
      <c r="AW15" s="84" t="s">
        <v>4725</v>
      </c>
      <c r="AX15" s="84" t="s">
        <v>4725</v>
      </c>
      <c r="AY15" s="84" t="s">
        <v>4725</v>
      </c>
      <c r="AZ15" s="84" t="s">
        <v>4725</v>
      </c>
      <c r="BA15" s="84" t="s">
        <v>4725</v>
      </c>
      <c r="BB15" s="84" t="s">
        <v>4725</v>
      </c>
      <c r="BC15" s="84" t="s">
        <v>4725</v>
      </c>
      <c r="BD15" s="84" t="s">
        <v>4725</v>
      </c>
      <c r="BE15" s="84" t="s">
        <v>4725</v>
      </c>
      <c r="BF15" s="84" t="s">
        <v>4725</v>
      </c>
      <c r="BG15" s="84" t="s">
        <v>4725</v>
      </c>
      <c r="BH15" s="84" t="s">
        <v>4725</v>
      </c>
      <c r="BI15" s="84" t="s">
        <v>4725</v>
      </c>
      <c r="BJ15" s="84" t="s">
        <v>4725</v>
      </c>
      <c r="BK15" s="84" t="s">
        <v>4725</v>
      </c>
      <c r="BL15" s="84" t="s">
        <v>4725</v>
      </c>
      <c r="BM15" s="84" t="s">
        <v>4725</v>
      </c>
      <c r="BN15" s="84" t="s">
        <v>4725</v>
      </c>
      <c r="BO15" s="84" t="s">
        <v>4725</v>
      </c>
      <c r="BP15" s="84" t="s">
        <v>4725</v>
      </c>
      <c r="BQ15" s="84" t="s">
        <v>4725</v>
      </c>
      <c r="BR15" s="84" t="s">
        <v>4725</v>
      </c>
      <c r="BS15" s="84" t="s">
        <v>4725</v>
      </c>
      <c r="BT15" s="84" t="s">
        <v>4725</v>
      </c>
      <c r="BU15" s="84" t="s">
        <v>4725</v>
      </c>
      <c r="BV15" s="84" t="s">
        <v>4725</v>
      </c>
      <c r="BW15" s="84" t="s">
        <v>4725</v>
      </c>
      <c r="BX15" s="84" t="s">
        <v>4725</v>
      </c>
      <c r="BY15" s="84" t="s">
        <v>4725</v>
      </c>
      <c r="BZ15" s="84" t="s">
        <v>4725</v>
      </c>
      <c r="CA15" s="84" t="s">
        <v>4725</v>
      </c>
      <c r="CB15" s="84" t="s">
        <v>4725</v>
      </c>
      <c r="CC15" s="84" t="s">
        <v>4725</v>
      </c>
      <c r="CD15" s="84">
        <v>21244</v>
      </c>
      <c r="CE15" s="84">
        <v>1.1466099999999999E-3</v>
      </c>
      <c r="CF15" s="84">
        <v>30.050642</v>
      </c>
      <c r="CG15" s="84">
        <v>1.6291800000000001</v>
      </c>
      <c r="CH15" s="84">
        <v>9.7376800000000003E-32</v>
      </c>
      <c r="CI15" s="84" t="s">
        <v>4725</v>
      </c>
      <c r="CJ15" s="84" t="s">
        <v>4725</v>
      </c>
      <c r="CK15" s="84" t="s">
        <v>4725</v>
      </c>
      <c r="CL15" s="84" t="s">
        <v>4725</v>
      </c>
      <c r="CM15" s="84" t="s">
        <v>4725</v>
      </c>
      <c r="CN15" s="84" t="s">
        <v>4725</v>
      </c>
      <c r="CO15" s="84" t="s">
        <v>4725</v>
      </c>
      <c r="CP15" s="84" t="s">
        <v>4725</v>
      </c>
      <c r="CQ15" s="84" t="s">
        <v>4725</v>
      </c>
      <c r="CR15" s="84" t="s">
        <v>4725</v>
      </c>
    </row>
    <row r="16" spans="1:96">
      <c r="A16" s="74" t="s">
        <v>1425</v>
      </c>
      <c r="B16" s="74" t="s">
        <v>1473</v>
      </c>
      <c r="C16" s="74" t="s">
        <v>3420</v>
      </c>
      <c r="D16" s="74"/>
      <c r="E16" s="84" t="s">
        <v>33340</v>
      </c>
      <c r="F16" s="84" t="s">
        <v>3508</v>
      </c>
      <c r="G16" s="84" t="s">
        <v>3506</v>
      </c>
      <c r="H16" s="269">
        <f>1-0.9965</f>
        <v>3.4999999999999476E-3</v>
      </c>
      <c r="I16" s="270">
        <v>471884.45075100003</v>
      </c>
      <c r="J16" s="76">
        <v>0.86257379813432355</v>
      </c>
      <c r="K16" s="74" t="s">
        <v>2</v>
      </c>
      <c r="L16" s="74">
        <v>2</v>
      </c>
      <c r="M16" s="76">
        <v>1.4180999999999999</v>
      </c>
      <c r="N16" s="76">
        <v>2.3780999999999999</v>
      </c>
      <c r="O16" s="75">
        <v>0.55100000000000005</v>
      </c>
      <c r="P16" s="76">
        <v>0.1109</v>
      </c>
      <c r="Q16" s="76">
        <v>0.62829999999999997</v>
      </c>
      <c r="R16" s="75">
        <v>0.8599</v>
      </c>
      <c r="S16" s="89">
        <v>3.7522000000000002</v>
      </c>
      <c r="T16" s="89">
        <v>0.57369999999999999</v>
      </c>
      <c r="U16" s="87">
        <v>6.1279999999999994E-11</v>
      </c>
      <c r="V16" s="74" t="s">
        <v>4725</v>
      </c>
      <c r="W16" s="74" t="s">
        <v>4725</v>
      </c>
      <c r="X16" s="74" t="s">
        <v>4725</v>
      </c>
      <c r="Y16" s="74" t="s">
        <v>4725</v>
      </c>
      <c r="Z16" s="74" t="s">
        <v>4725</v>
      </c>
      <c r="AA16" s="74" t="s">
        <v>4725</v>
      </c>
      <c r="AB16" s="74" t="s">
        <v>4725</v>
      </c>
      <c r="AC16" s="74" t="s">
        <v>4725</v>
      </c>
      <c r="AD16" s="74" t="s">
        <v>4725</v>
      </c>
      <c r="AE16" s="74" t="s">
        <v>4725</v>
      </c>
      <c r="AF16" s="74" t="s">
        <v>4725</v>
      </c>
      <c r="AG16" s="74" t="s">
        <v>4725</v>
      </c>
      <c r="AH16" s="74" t="s">
        <v>4725</v>
      </c>
      <c r="AI16" s="74" t="s">
        <v>4725</v>
      </c>
      <c r="AJ16" s="74" t="s">
        <v>4725</v>
      </c>
      <c r="AK16" s="74" t="s">
        <v>4725</v>
      </c>
      <c r="AL16" s="74" t="s">
        <v>4725</v>
      </c>
      <c r="AM16" s="74" t="s">
        <v>4725</v>
      </c>
      <c r="AN16" s="74" t="s">
        <v>4725</v>
      </c>
      <c r="AO16" s="74" t="s">
        <v>4725</v>
      </c>
      <c r="AP16" s="74" t="s">
        <v>4725</v>
      </c>
      <c r="AQ16" s="74" t="s">
        <v>4725</v>
      </c>
      <c r="AR16" s="74" t="s">
        <v>4725</v>
      </c>
      <c r="AS16" s="74" t="s">
        <v>4725</v>
      </c>
      <c r="AT16" s="74" t="s">
        <v>4725</v>
      </c>
      <c r="AU16" s="84" t="s">
        <v>4725</v>
      </c>
      <c r="AV16" s="84" t="s">
        <v>4725</v>
      </c>
      <c r="AW16" s="84" t="s">
        <v>4725</v>
      </c>
      <c r="AX16" s="84" t="s">
        <v>4725</v>
      </c>
      <c r="AY16" s="84" t="s">
        <v>4725</v>
      </c>
      <c r="AZ16" s="84" t="s">
        <v>4725</v>
      </c>
      <c r="BA16" s="84" t="s">
        <v>4725</v>
      </c>
      <c r="BB16" s="84" t="s">
        <v>4725</v>
      </c>
      <c r="BC16" s="84" t="s">
        <v>4725</v>
      </c>
      <c r="BD16" s="84" t="s">
        <v>4725</v>
      </c>
      <c r="BE16" s="84" t="s">
        <v>4725</v>
      </c>
      <c r="BF16" s="84" t="s">
        <v>4725</v>
      </c>
      <c r="BG16" s="84" t="s">
        <v>4725</v>
      </c>
      <c r="BH16" s="84" t="s">
        <v>4725</v>
      </c>
      <c r="BI16" s="84" t="s">
        <v>4725</v>
      </c>
      <c r="BJ16" s="84" t="s">
        <v>4725</v>
      </c>
      <c r="BK16" s="84" t="s">
        <v>4725</v>
      </c>
      <c r="BL16" s="84" t="s">
        <v>4725</v>
      </c>
      <c r="BM16" s="84" t="s">
        <v>4725</v>
      </c>
      <c r="BN16" s="84" t="s">
        <v>4725</v>
      </c>
      <c r="BO16" s="84" t="s">
        <v>4725</v>
      </c>
      <c r="BP16" s="84" t="s">
        <v>4725</v>
      </c>
      <c r="BQ16" s="84" t="s">
        <v>4725</v>
      </c>
      <c r="BR16" s="84" t="s">
        <v>4725</v>
      </c>
      <c r="BS16" s="84" t="s">
        <v>4725</v>
      </c>
      <c r="BT16" s="84">
        <v>220163</v>
      </c>
      <c r="BU16" s="84">
        <v>9.2776799999999996E-5</v>
      </c>
      <c r="BV16" s="84">
        <v>33.186287999999998</v>
      </c>
      <c r="BW16" s="84">
        <v>1.74038</v>
      </c>
      <c r="BX16" s="84">
        <v>6.8438600000000004E-29</v>
      </c>
      <c r="BY16" s="84">
        <v>59912</v>
      </c>
      <c r="BZ16" s="84">
        <v>4.0316900000000001E-3</v>
      </c>
      <c r="CA16" s="84">
        <v>3.1366999999999999E-2</v>
      </c>
      <c r="CB16" s="84">
        <v>0.64446599999999998</v>
      </c>
      <c r="CC16" s="84">
        <v>0.96118099999999995</v>
      </c>
      <c r="CD16" s="84">
        <v>21244</v>
      </c>
      <c r="CE16" s="84">
        <v>3.1710199999999999E-4</v>
      </c>
      <c r="CF16" s="84">
        <v>3.478227</v>
      </c>
      <c r="CG16" s="84">
        <v>4.410749</v>
      </c>
      <c r="CH16" s="84">
        <v>0.43035899999999999</v>
      </c>
      <c r="CI16" s="84" t="s">
        <v>4725</v>
      </c>
      <c r="CJ16" s="84" t="s">
        <v>4725</v>
      </c>
      <c r="CK16" s="84" t="s">
        <v>4725</v>
      </c>
      <c r="CL16" s="84" t="s">
        <v>4725</v>
      </c>
      <c r="CM16" s="84" t="s">
        <v>4725</v>
      </c>
      <c r="CN16" s="84" t="s">
        <v>4725</v>
      </c>
      <c r="CO16" s="84" t="s">
        <v>4725</v>
      </c>
      <c r="CP16" s="84" t="s">
        <v>4725</v>
      </c>
      <c r="CQ16" s="84" t="s">
        <v>4725</v>
      </c>
      <c r="CR16" s="84" t="s">
        <v>4725</v>
      </c>
    </row>
    <row r="17" spans="1:96">
      <c r="A17" s="74" t="s">
        <v>1448</v>
      </c>
      <c r="B17" s="74" t="s">
        <v>1496</v>
      </c>
      <c r="C17" s="74" t="s">
        <v>3420</v>
      </c>
      <c r="D17" s="74"/>
      <c r="E17" s="84" t="s">
        <v>33340</v>
      </c>
      <c r="F17" s="84" t="s">
        <v>1347</v>
      </c>
      <c r="G17" s="84" t="s">
        <v>3502</v>
      </c>
      <c r="H17" s="269">
        <v>1.4E-3</v>
      </c>
      <c r="I17" s="270">
        <v>436573.034812</v>
      </c>
      <c r="J17" s="76">
        <v>0.87616440690641451</v>
      </c>
      <c r="K17" s="74" t="s">
        <v>2</v>
      </c>
      <c r="L17" s="74">
        <v>2</v>
      </c>
      <c r="M17" s="76">
        <v>0.251</v>
      </c>
      <c r="N17" s="76">
        <v>0.78759999999999997</v>
      </c>
      <c r="O17" s="75">
        <v>0.75</v>
      </c>
      <c r="P17" s="76">
        <v>0.77229999999999999</v>
      </c>
      <c r="Q17" s="76">
        <v>1.7657</v>
      </c>
      <c r="R17" s="75">
        <v>0.66180000000000005</v>
      </c>
      <c r="S17" s="89">
        <v>17.2028</v>
      </c>
      <c r="T17" s="89">
        <v>1.3122</v>
      </c>
      <c r="U17" s="87">
        <v>2.8949999999999998E-39</v>
      </c>
      <c r="V17" s="74" t="s">
        <v>4725</v>
      </c>
      <c r="W17" s="74" t="s">
        <v>4725</v>
      </c>
      <c r="X17" s="74" t="s">
        <v>4725</v>
      </c>
      <c r="Y17" s="74" t="s">
        <v>4725</v>
      </c>
      <c r="Z17" s="74" t="s">
        <v>4725</v>
      </c>
      <c r="AA17" s="74" t="s">
        <v>4725</v>
      </c>
      <c r="AB17" s="74" t="s">
        <v>4725</v>
      </c>
      <c r="AC17" s="74" t="s">
        <v>4725</v>
      </c>
      <c r="AD17" s="74" t="s">
        <v>4725</v>
      </c>
      <c r="AE17" s="74" t="s">
        <v>4725</v>
      </c>
      <c r="AF17" s="74" t="s">
        <v>4725</v>
      </c>
      <c r="AG17" s="74" t="s">
        <v>4725</v>
      </c>
      <c r="AH17" s="74" t="s">
        <v>4725</v>
      </c>
      <c r="AI17" s="74" t="s">
        <v>4725</v>
      </c>
      <c r="AJ17" s="74" t="s">
        <v>4725</v>
      </c>
      <c r="AK17" s="74" t="s">
        <v>4725</v>
      </c>
      <c r="AL17" s="74" t="s">
        <v>4725</v>
      </c>
      <c r="AM17" s="74" t="s">
        <v>4725</v>
      </c>
      <c r="AN17" s="74" t="s">
        <v>4725</v>
      </c>
      <c r="AO17" s="74" t="s">
        <v>4725</v>
      </c>
      <c r="AP17" s="74" t="s">
        <v>4725</v>
      </c>
      <c r="AQ17" s="74" t="s">
        <v>4725</v>
      </c>
      <c r="AR17" s="74" t="s">
        <v>4725</v>
      </c>
      <c r="AS17" s="74" t="s">
        <v>4725</v>
      </c>
      <c r="AT17" s="74" t="s">
        <v>4725</v>
      </c>
      <c r="AU17" s="84" t="s">
        <v>4725</v>
      </c>
      <c r="AV17" s="84" t="s">
        <v>4725</v>
      </c>
      <c r="AW17" s="84" t="s">
        <v>4725</v>
      </c>
      <c r="AX17" s="84" t="s">
        <v>4725</v>
      </c>
      <c r="AY17" s="84" t="s">
        <v>4725</v>
      </c>
      <c r="AZ17" s="84" t="s">
        <v>4725</v>
      </c>
      <c r="BA17" s="84" t="s">
        <v>4725</v>
      </c>
      <c r="BB17" s="84" t="s">
        <v>4725</v>
      </c>
      <c r="BC17" s="84" t="s">
        <v>4725</v>
      </c>
      <c r="BD17" s="84" t="s">
        <v>4725</v>
      </c>
      <c r="BE17" s="84" t="s">
        <v>4725</v>
      </c>
      <c r="BF17" s="84" t="s">
        <v>4725</v>
      </c>
      <c r="BG17" s="84" t="s">
        <v>4725</v>
      </c>
      <c r="BH17" s="84" t="s">
        <v>4725</v>
      </c>
      <c r="BI17" s="84" t="s">
        <v>4725</v>
      </c>
      <c r="BJ17" s="84" t="s">
        <v>4725</v>
      </c>
      <c r="BK17" s="84" t="s">
        <v>4725</v>
      </c>
      <c r="BL17" s="84" t="s">
        <v>4725</v>
      </c>
      <c r="BM17" s="84" t="s">
        <v>4725</v>
      </c>
      <c r="BN17" s="84" t="s">
        <v>4725</v>
      </c>
      <c r="BO17" s="84" t="s">
        <v>4725</v>
      </c>
      <c r="BP17" s="84" t="s">
        <v>4725</v>
      </c>
      <c r="BQ17" s="84" t="s">
        <v>4725</v>
      </c>
      <c r="BR17" s="84" t="s">
        <v>4725</v>
      </c>
      <c r="BS17" s="84" t="s">
        <v>4725</v>
      </c>
      <c r="BT17" s="84">
        <v>220163</v>
      </c>
      <c r="BU17" s="84">
        <v>7.52101E-5</v>
      </c>
      <c r="BV17" s="84">
        <v>35.255431999999999</v>
      </c>
      <c r="BW17" s="84">
        <v>1.9128179999999999</v>
      </c>
      <c r="BX17" s="84">
        <v>2.2585299999999999E-23</v>
      </c>
      <c r="BY17" s="84" t="s">
        <v>4725</v>
      </c>
      <c r="BZ17" s="84" t="s">
        <v>4725</v>
      </c>
      <c r="CA17" s="84" t="s">
        <v>4725</v>
      </c>
      <c r="CB17" s="84" t="s">
        <v>4725</v>
      </c>
      <c r="CC17" s="84" t="s">
        <v>4725</v>
      </c>
      <c r="CD17" s="84">
        <v>21244</v>
      </c>
      <c r="CE17" s="84">
        <v>3.0535700000000002E-4</v>
      </c>
      <c r="CF17" s="84">
        <v>3.0132279999999998</v>
      </c>
      <c r="CG17" s="84">
        <v>4.2878090000000002</v>
      </c>
      <c r="CH17" s="84">
        <v>0.482215</v>
      </c>
      <c r="CI17" s="84" t="s">
        <v>4725</v>
      </c>
      <c r="CJ17" s="84" t="s">
        <v>4725</v>
      </c>
      <c r="CK17" s="84" t="s">
        <v>4725</v>
      </c>
      <c r="CL17" s="84" t="s">
        <v>4725</v>
      </c>
      <c r="CM17" s="84" t="s">
        <v>4725</v>
      </c>
      <c r="CN17" s="84" t="s">
        <v>4725</v>
      </c>
      <c r="CO17" s="84" t="s">
        <v>4725</v>
      </c>
      <c r="CP17" s="84" t="s">
        <v>4725</v>
      </c>
      <c r="CQ17" s="84" t="s">
        <v>4725</v>
      </c>
      <c r="CR17" s="84" t="s">
        <v>4725</v>
      </c>
    </row>
    <row r="18" spans="1:96">
      <c r="A18" s="74" t="s">
        <v>1439</v>
      </c>
      <c r="B18" s="74" t="s">
        <v>1487</v>
      </c>
      <c r="C18" s="74" t="s">
        <v>1512</v>
      </c>
      <c r="D18" s="74"/>
      <c r="E18" s="84" t="s">
        <v>33341</v>
      </c>
      <c r="F18" s="84" t="s">
        <v>3506</v>
      </c>
      <c r="G18" s="84" t="s">
        <v>3508</v>
      </c>
      <c r="H18" s="269">
        <v>2.3E-3</v>
      </c>
      <c r="I18" s="270">
        <v>453795.03606700007</v>
      </c>
      <c r="J18" s="76">
        <v>0.57840002305431282</v>
      </c>
      <c r="K18" s="74" t="s">
        <v>0</v>
      </c>
      <c r="L18" s="74">
        <v>2</v>
      </c>
      <c r="M18" s="76">
        <v>5.6327999999999996</v>
      </c>
      <c r="N18" s="76">
        <v>0.96079999999999999</v>
      </c>
      <c r="O18" s="85">
        <v>4.552E-9</v>
      </c>
      <c r="P18" s="76">
        <v>0.37190000000000001</v>
      </c>
      <c r="Q18" s="76">
        <v>0.79369999999999996</v>
      </c>
      <c r="R18" s="75">
        <v>0.63939999999999997</v>
      </c>
      <c r="S18" s="89">
        <v>-0.51490000000000002</v>
      </c>
      <c r="T18" s="89">
        <v>0.76749999999999996</v>
      </c>
      <c r="U18" s="88">
        <v>0.50229999999999997</v>
      </c>
      <c r="V18" s="74">
        <v>220501</v>
      </c>
      <c r="W18" s="74">
        <v>1.05226E-4</v>
      </c>
      <c r="X18" s="74">
        <v>40.693879000000003</v>
      </c>
      <c r="Y18" s="74">
        <v>2.6496689999999998</v>
      </c>
      <c r="Z18" s="74">
        <v>3.2993900000000001E-23</v>
      </c>
      <c r="AA18" s="74">
        <v>59933</v>
      </c>
      <c r="AB18" s="74">
        <v>2.63942E-3</v>
      </c>
      <c r="AC18" s="74">
        <v>-0.37231500000000001</v>
      </c>
      <c r="AD18" s="74">
        <v>1.100997</v>
      </c>
      <c r="AE18" s="74">
        <v>0.73524100000000003</v>
      </c>
      <c r="AF18" s="74">
        <v>21279</v>
      </c>
      <c r="AG18" s="74">
        <v>2.7390900000000002E-4</v>
      </c>
      <c r="AH18" s="74">
        <v>1.0797920000000001</v>
      </c>
      <c r="AI18" s="74">
        <v>6.3208700000000002</v>
      </c>
      <c r="AJ18" s="74">
        <v>0.86435799999999996</v>
      </c>
      <c r="AK18" s="74" t="s">
        <v>4725</v>
      </c>
      <c r="AL18" s="74" t="s">
        <v>4725</v>
      </c>
      <c r="AM18" s="74" t="s">
        <v>4725</v>
      </c>
      <c r="AN18" s="74" t="s">
        <v>4725</v>
      </c>
      <c r="AO18" s="74" t="s">
        <v>4725</v>
      </c>
      <c r="AP18" s="74" t="s">
        <v>4725</v>
      </c>
      <c r="AQ18" s="74" t="s">
        <v>4725</v>
      </c>
      <c r="AR18" s="74" t="s">
        <v>4725</v>
      </c>
      <c r="AS18" s="74" t="s">
        <v>4725</v>
      </c>
      <c r="AT18" s="74" t="s">
        <v>4725</v>
      </c>
      <c r="AU18" s="84" t="s">
        <v>4725</v>
      </c>
      <c r="AV18" s="84" t="s">
        <v>4725</v>
      </c>
      <c r="AW18" s="84" t="s">
        <v>4725</v>
      </c>
      <c r="AX18" s="84" t="s">
        <v>4725</v>
      </c>
      <c r="AY18" s="84" t="s">
        <v>4725</v>
      </c>
      <c r="AZ18" s="84" t="s">
        <v>4725</v>
      </c>
      <c r="BA18" s="84" t="s">
        <v>4725</v>
      </c>
      <c r="BB18" s="84" t="s">
        <v>4725</v>
      </c>
      <c r="BC18" s="84" t="s">
        <v>4725</v>
      </c>
      <c r="BD18" s="84" t="s">
        <v>4725</v>
      </c>
      <c r="BE18" s="84" t="s">
        <v>4725</v>
      </c>
      <c r="BF18" s="84" t="s">
        <v>4725</v>
      </c>
      <c r="BG18" s="84" t="s">
        <v>4725</v>
      </c>
      <c r="BH18" s="84" t="s">
        <v>4725</v>
      </c>
      <c r="BI18" s="84" t="s">
        <v>4725</v>
      </c>
      <c r="BJ18" s="84" t="s">
        <v>4725</v>
      </c>
      <c r="BK18" s="84" t="s">
        <v>4725</v>
      </c>
      <c r="BL18" s="84" t="s">
        <v>4725</v>
      </c>
      <c r="BM18" s="84" t="s">
        <v>4725</v>
      </c>
      <c r="BN18" s="84" t="s">
        <v>4725</v>
      </c>
      <c r="BO18" s="84" t="s">
        <v>4725</v>
      </c>
      <c r="BP18" s="84" t="s">
        <v>4725</v>
      </c>
      <c r="BQ18" s="84" t="s">
        <v>4725</v>
      </c>
      <c r="BR18" s="84" t="s">
        <v>4725</v>
      </c>
      <c r="BS18" s="84" t="s">
        <v>4725</v>
      </c>
      <c r="BT18" s="84" t="s">
        <v>4725</v>
      </c>
      <c r="BU18" s="84" t="s">
        <v>4725</v>
      </c>
      <c r="BV18" s="84" t="s">
        <v>4725</v>
      </c>
      <c r="BW18" s="84" t="s">
        <v>4725</v>
      </c>
      <c r="BX18" s="84" t="s">
        <v>4725</v>
      </c>
      <c r="BY18" s="84" t="s">
        <v>4725</v>
      </c>
      <c r="BZ18" s="84" t="s">
        <v>4725</v>
      </c>
      <c r="CA18" s="84" t="s">
        <v>4725</v>
      </c>
      <c r="CB18" s="84" t="s">
        <v>4725</v>
      </c>
      <c r="CC18" s="84" t="s">
        <v>4725</v>
      </c>
      <c r="CD18" s="84" t="s">
        <v>4725</v>
      </c>
      <c r="CE18" s="84" t="s">
        <v>4725</v>
      </c>
      <c r="CF18" s="84" t="s">
        <v>4725</v>
      </c>
      <c r="CG18" s="84" t="s">
        <v>4725</v>
      </c>
      <c r="CH18" s="84" t="s">
        <v>4725</v>
      </c>
      <c r="CI18" s="84" t="s">
        <v>4725</v>
      </c>
      <c r="CJ18" s="84" t="s">
        <v>4725</v>
      </c>
      <c r="CK18" s="84" t="s">
        <v>4725</v>
      </c>
      <c r="CL18" s="84" t="s">
        <v>4725</v>
      </c>
      <c r="CM18" s="84" t="s">
        <v>4725</v>
      </c>
      <c r="CN18" s="84" t="s">
        <v>4725</v>
      </c>
      <c r="CO18" s="84" t="s">
        <v>4725</v>
      </c>
      <c r="CP18" s="84" t="s">
        <v>4725</v>
      </c>
      <c r="CQ18" s="84" t="s">
        <v>4725</v>
      </c>
      <c r="CR18" s="84" t="s">
        <v>4725</v>
      </c>
    </row>
    <row r="19" spans="1:96">
      <c r="A19" s="74" t="s">
        <v>1424</v>
      </c>
      <c r="B19" s="74" t="s">
        <v>1472</v>
      </c>
      <c r="C19" s="74" t="s">
        <v>3420</v>
      </c>
      <c r="D19" s="74"/>
      <c r="E19" s="84" t="s">
        <v>33340</v>
      </c>
      <c r="F19" s="84" t="s">
        <v>3502</v>
      </c>
      <c r="G19" s="84" t="s">
        <v>3508</v>
      </c>
      <c r="H19" s="269">
        <f>1-0.9995</f>
        <v>4.9999999999994493E-4</v>
      </c>
      <c r="I19" s="270">
        <v>364671.86416600004</v>
      </c>
      <c r="J19" s="76">
        <v>0.63191909072222807</v>
      </c>
      <c r="K19" s="74" t="s">
        <v>2</v>
      </c>
      <c r="L19" s="74">
        <v>2</v>
      </c>
      <c r="M19" s="76">
        <v>1.4116</v>
      </c>
      <c r="N19" s="76">
        <v>0.94279999999999997</v>
      </c>
      <c r="O19" s="75">
        <v>0.1343</v>
      </c>
      <c r="P19" s="76">
        <v>-8.8800000000000004E-2</v>
      </c>
      <c r="Q19" s="76">
        <v>0.54110000000000003</v>
      </c>
      <c r="R19" s="75">
        <v>0.86970000000000003</v>
      </c>
      <c r="S19" s="89">
        <v>4.3571</v>
      </c>
      <c r="T19" s="89">
        <v>0.62519999999999998</v>
      </c>
      <c r="U19" s="87">
        <v>3.1969999999999998E-12</v>
      </c>
      <c r="V19" s="74" t="s">
        <v>4725</v>
      </c>
      <c r="W19" s="74" t="s">
        <v>4725</v>
      </c>
      <c r="X19" s="74" t="s">
        <v>4725</v>
      </c>
      <c r="Y19" s="74" t="s">
        <v>4725</v>
      </c>
      <c r="Z19" s="74" t="s">
        <v>4725</v>
      </c>
      <c r="AA19" s="74" t="s">
        <v>4725</v>
      </c>
      <c r="AB19" s="74" t="s">
        <v>4725</v>
      </c>
      <c r="AC19" s="74" t="s">
        <v>4725</v>
      </c>
      <c r="AD19" s="74" t="s">
        <v>4725</v>
      </c>
      <c r="AE19" s="74" t="s">
        <v>4725</v>
      </c>
      <c r="AF19" s="74" t="s">
        <v>4725</v>
      </c>
      <c r="AG19" s="74" t="s">
        <v>4725</v>
      </c>
      <c r="AH19" s="74" t="s">
        <v>4725</v>
      </c>
      <c r="AI19" s="74" t="s">
        <v>4725</v>
      </c>
      <c r="AJ19" s="74" t="s">
        <v>4725</v>
      </c>
      <c r="AK19" s="74" t="s">
        <v>4725</v>
      </c>
      <c r="AL19" s="74" t="s">
        <v>4725</v>
      </c>
      <c r="AM19" s="74" t="s">
        <v>4725</v>
      </c>
      <c r="AN19" s="74" t="s">
        <v>4725</v>
      </c>
      <c r="AO19" s="74" t="s">
        <v>4725</v>
      </c>
      <c r="AP19" s="74" t="s">
        <v>4725</v>
      </c>
      <c r="AQ19" s="74" t="s">
        <v>4725</v>
      </c>
      <c r="AR19" s="74" t="s">
        <v>4725</v>
      </c>
      <c r="AS19" s="74" t="s">
        <v>4725</v>
      </c>
      <c r="AT19" s="74" t="s">
        <v>4725</v>
      </c>
      <c r="AU19" s="84" t="s">
        <v>4725</v>
      </c>
      <c r="AV19" s="84" t="s">
        <v>4725</v>
      </c>
      <c r="AW19" s="84" t="s">
        <v>4725</v>
      </c>
      <c r="AX19" s="84" t="s">
        <v>4725</v>
      </c>
      <c r="AY19" s="84" t="s">
        <v>4725</v>
      </c>
      <c r="AZ19" s="84" t="s">
        <v>4725</v>
      </c>
      <c r="BA19" s="84" t="s">
        <v>4725</v>
      </c>
      <c r="BB19" s="84" t="s">
        <v>4725</v>
      </c>
      <c r="BC19" s="84" t="s">
        <v>4725</v>
      </c>
      <c r="BD19" s="84" t="s">
        <v>4725</v>
      </c>
      <c r="BE19" s="84" t="s">
        <v>4725</v>
      </c>
      <c r="BF19" s="84" t="s">
        <v>4725</v>
      </c>
      <c r="BG19" s="84" t="s">
        <v>4725</v>
      </c>
      <c r="BH19" s="84" t="s">
        <v>4725</v>
      </c>
      <c r="BI19" s="84" t="s">
        <v>4725</v>
      </c>
      <c r="BJ19" s="84" t="s">
        <v>4725</v>
      </c>
      <c r="BK19" s="84" t="s">
        <v>4725</v>
      </c>
      <c r="BL19" s="84" t="s">
        <v>4725</v>
      </c>
      <c r="BM19" s="84" t="s">
        <v>4725</v>
      </c>
      <c r="BN19" s="84" t="s">
        <v>4725</v>
      </c>
      <c r="BO19" s="84" t="s">
        <v>4725</v>
      </c>
      <c r="BP19" s="84" t="s">
        <v>4725</v>
      </c>
      <c r="BQ19" s="84" t="s">
        <v>4725</v>
      </c>
      <c r="BR19" s="84" t="s">
        <v>4725</v>
      </c>
      <c r="BS19" s="84" t="s">
        <v>4725</v>
      </c>
      <c r="BT19" s="84" t="s">
        <v>4725</v>
      </c>
      <c r="BU19" s="84" t="s">
        <v>4725</v>
      </c>
      <c r="BV19" s="84" t="s">
        <v>4725</v>
      </c>
      <c r="BW19" s="84" t="s">
        <v>4725</v>
      </c>
      <c r="BX19" s="84" t="s">
        <v>4725</v>
      </c>
      <c r="BY19" s="84">
        <v>59912</v>
      </c>
      <c r="BZ19" s="84">
        <v>4.0506100000000002E-4</v>
      </c>
      <c r="CA19" s="84">
        <v>30.157647999999998</v>
      </c>
      <c r="CB19" s="84">
        <v>1.9659450000000001</v>
      </c>
      <c r="CC19" s="84">
        <v>7.7305299999999999E-23</v>
      </c>
      <c r="CD19" s="84" t="s">
        <v>4725</v>
      </c>
      <c r="CE19" s="84" t="s">
        <v>4725</v>
      </c>
      <c r="CF19" s="84" t="s">
        <v>4725</v>
      </c>
      <c r="CG19" s="84" t="s">
        <v>4725</v>
      </c>
      <c r="CH19" s="84" t="s">
        <v>4725</v>
      </c>
      <c r="CI19" s="84" t="s">
        <v>4725</v>
      </c>
      <c r="CJ19" s="84" t="s">
        <v>4725</v>
      </c>
      <c r="CK19" s="84" t="s">
        <v>4725</v>
      </c>
      <c r="CL19" s="84" t="s">
        <v>4725</v>
      </c>
      <c r="CM19" s="84" t="s">
        <v>4725</v>
      </c>
      <c r="CN19" s="84">
        <v>2689</v>
      </c>
      <c r="CO19" s="84">
        <v>8.85087E-4</v>
      </c>
      <c r="CP19" s="84">
        <v>-0.94111</v>
      </c>
      <c r="CQ19" s="84">
        <v>7.6915449999999996</v>
      </c>
      <c r="CR19" s="84">
        <v>0.902617</v>
      </c>
    </row>
    <row r="20" spans="1:96">
      <c r="A20" s="74" t="s">
        <v>1441</v>
      </c>
      <c r="B20" s="74" t="s">
        <v>1489</v>
      </c>
      <c r="C20" s="74" t="s">
        <v>3420</v>
      </c>
      <c r="D20" s="74"/>
      <c r="E20" s="84" t="s">
        <v>33340</v>
      </c>
      <c r="F20" s="84" t="s">
        <v>1347</v>
      </c>
      <c r="G20" s="84" t="s">
        <v>3502</v>
      </c>
      <c r="H20" s="269">
        <v>6.9999999999999999E-4</v>
      </c>
      <c r="I20" s="270">
        <v>210687.544028</v>
      </c>
      <c r="J20" s="76">
        <v>0.79878764242544742</v>
      </c>
      <c r="K20" s="74" t="s">
        <v>2</v>
      </c>
      <c r="L20" s="74">
        <v>2</v>
      </c>
      <c r="M20" s="76">
        <v>2.5606</v>
      </c>
      <c r="N20" s="76">
        <v>1.1960999999999999</v>
      </c>
      <c r="O20" s="75">
        <v>3.2300000000000002E-2</v>
      </c>
      <c r="P20" s="76">
        <v>0.51770000000000005</v>
      </c>
      <c r="Q20" s="76">
        <v>0.68189999999999995</v>
      </c>
      <c r="R20" s="75">
        <v>0.44769999999999999</v>
      </c>
      <c r="S20" s="89">
        <v>6.7960000000000003</v>
      </c>
      <c r="T20" s="89">
        <v>0.7611</v>
      </c>
      <c r="U20" s="87">
        <v>4.3140000000000002E-19</v>
      </c>
      <c r="V20" s="74" t="s">
        <v>4725</v>
      </c>
      <c r="W20" s="74" t="s">
        <v>4725</v>
      </c>
      <c r="X20" s="74" t="s">
        <v>4725</v>
      </c>
      <c r="Y20" s="74" t="s">
        <v>4725</v>
      </c>
      <c r="Z20" s="74" t="s">
        <v>4725</v>
      </c>
      <c r="AA20" s="74" t="s">
        <v>4725</v>
      </c>
      <c r="AB20" s="74" t="s">
        <v>4725</v>
      </c>
      <c r="AC20" s="74" t="s">
        <v>4725</v>
      </c>
      <c r="AD20" s="74" t="s">
        <v>4725</v>
      </c>
      <c r="AE20" s="74" t="s">
        <v>4725</v>
      </c>
      <c r="AF20" s="74" t="s">
        <v>4725</v>
      </c>
      <c r="AG20" s="74" t="s">
        <v>4725</v>
      </c>
      <c r="AH20" s="74" t="s">
        <v>4725</v>
      </c>
      <c r="AI20" s="74" t="s">
        <v>4725</v>
      </c>
      <c r="AJ20" s="74" t="s">
        <v>4725</v>
      </c>
      <c r="AK20" s="74" t="s">
        <v>4725</v>
      </c>
      <c r="AL20" s="74" t="s">
        <v>4725</v>
      </c>
      <c r="AM20" s="74" t="s">
        <v>4725</v>
      </c>
      <c r="AN20" s="74" t="s">
        <v>4725</v>
      </c>
      <c r="AO20" s="74" t="s">
        <v>4725</v>
      </c>
      <c r="AP20" s="74" t="s">
        <v>4725</v>
      </c>
      <c r="AQ20" s="74" t="s">
        <v>4725</v>
      </c>
      <c r="AR20" s="74" t="s">
        <v>4725</v>
      </c>
      <c r="AS20" s="74" t="s">
        <v>4725</v>
      </c>
      <c r="AT20" s="74" t="s">
        <v>4725</v>
      </c>
      <c r="AU20" s="84" t="s">
        <v>4725</v>
      </c>
      <c r="AV20" s="84" t="s">
        <v>4725</v>
      </c>
      <c r="AW20" s="84" t="s">
        <v>4725</v>
      </c>
      <c r="AX20" s="84" t="s">
        <v>4725</v>
      </c>
      <c r="AY20" s="84" t="s">
        <v>4725</v>
      </c>
      <c r="AZ20" s="84" t="s">
        <v>4725</v>
      </c>
      <c r="BA20" s="84" t="s">
        <v>4725</v>
      </c>
      <c r="BB20" s="84" t="s">
        <v>4725</v>
      </c>
      <c r="BC20" s="84" t="s">
        <v>4725</v>
      </c>
      <c r="BD20" s="84" t="s">
        <v>4725</v>
      </c>
      <c r="BE20" s="84" t="s">
        <v>4725</v>
      </c>
      <c r="BF20" s="84" t="s">
        <v>4725</v>
      </c>
      <c r="BG20" s="84" t="s">
        <v>4725</v>
      </c>
      <c r="BH20" s="84" t="s">
        <v>4725</v>
      </c>
      <c r="BI20" s="84" t="s">
        <v>4725</v>
      </c>
      <c r="BJ20" s="84" t="s">
        <v>4725</v>
      </c>
      <c r="BK20" s="84" t="s">
        <v>4725</v>
      </c>
      <c r="BL20" s="84" t="s">
        <v>4725</v>
      </c>
      <c r="BM20" s="84" t="s">
        <v>4725</v>
      </c>
      <c r="BN20" s="84" t="s">
        <v>4725</v>
      </c>
      <c r="BO20" s="84" t="s">
        <v>4725</v>
      </c>
      <c r="BP20" s="84" t="s">
        <v>4725</v>
      </c>
      <c r="BQ20" s="84" t="s">
        <v>4725</v>
      </c>
      <c r="BR20" s="84" t="s">
        <v>4725</v>
      </c>
      <c r="BS20" s="84" t="s">
        <v>4725</v>
      </c>
      <c r="BT20" s="84" t="s">
        <v>4725</v>
      </c>
      <c r="BU20" s="84" t="s">
        <v>4725</v>
      </c>
      <c r="BV20" s="84" t="s">
        <v>4725</v>
      </c>
      <c r="BW20" s="84" t="s">
        <v>4725</v>
      </c>
      <c r="BX20" s="84" t="s">
        <v>4725</v>
      </c>
      <c r="BY20" s="84" t="s">
        <v>4725</v>
      </c>
      <c r="BZ20" s="84" t="s">
        <v>4725</v>
      </c>
      <c r="CA20" s="84" t="s">
        <v>4725</v>
      </c>
      <c r="CB20" s="84" t="s">
        <v>4725</v>
      </c>
      <c r="CC20" s="84" t="s">
        <v>4725</v>
      </c>
      <c r="CD20" s="84">
        <v>21244</v>
      </c>
      <c r="CE20" s="84">
        <v>8.2089200000000004E-4</v>
      </c>
      <c r="CF20" s="84">
        <v>32.629689999999997</v>
      </c>
      <c r="CG20" s="84">
        <v>1.9334579999999999</v>
      </c>
      <c r="CH20" s="84">
        <v>9.8646900000000001E-25</v>
      </c>
      <c r="CI20" s="84" t="s">
        <v>4725</v>
      </c>
      <c r="CJ20" s="84" t="s">
        <v>4725</v>
      </c>
      <c r="CK20" s="84" t="s">
        <v>4725</v>
      </c>
      <c r="CL20" s="84" t="s">
        <v>4725</v>
      </c>
      <c r="CM20" s="84" t="s">
        <v>4725</v>
      </c>
      <c r="CN20" s="84" t="s">
        <v>4725</v>
      </c>
      <c r="CO20" s="84" t="s">
        <v>4725</v>
      </c>
      <c r="CP20" s="84" t="s">
        <v>4725</v>
      </c>
      <c r="CQ20" s="84" t="s">
        <v>4725</v>
      </c>
      <c r="CR20" s="84" t="s">
        <v>4725</v>
      </c>
    </row>
    <row r="21" spans="1:96">
      <c r="A21" s="74" t="s">
        <v>1423</v>
      </c>
      <c r="B21" s="74" t="s">
        <v>1471</v>
      </c>
      <c r="C21" s="74" t="s">
        <v>3420</v>
      </c>
      <c r="D21" s="74"/>
      <c r="E21" s="84" t="s">
        <v>33340</v>
      </c>
      <c r="F21" s="84" t="s">
        <v>3502</v>
      </c>
      <c r="G21" s="84" t="s">
        <v>1347</v>
      </c>
      <c r="H21" s="269">
        <f>1-0.9994</f>
        <v>6.0000000000004494E-4</v>
      </c>
      <c r="I21" s="270">
        <v>204417.45188899999</v>
      </c>
      <c r="J21" s="76">
        <v>0.75459996769770543</v>
      </c>
      <c r="K21" s="74" t="s">
        <v>2</v>
      </c>
      <c r="L21" s="74">
        <v>2</v>
      </c>
      <c r="M21" s="76">
        <v>2.4306000000000001</v>
      </c>
      <c r="N21" s="76">
        <v>1.2487999999999999</v>
      </c>
      <c r="O21" s="75">
        <v>5.16E-2</v>
      </c>
      <c r="P21" s="76">
        <v>0.59819999999999995</v>
      </c>
      <c r="Q21" s="76">
        <v>0.71240000000000003</v>
      </c>
      <c r="R21" s="75">
        <v>0.40110000000000001</v>
      </c>
      <c r="S21" s="89">
        <v>7.8601000000000001</v>
      </c>
      <c r="T21" s="89">
        <v>0.7742</v>
      </c>
      <c r="U21" s="87">
        <v>3.226E-24</v>
      </c>
      <c r="V21" s="74" t="s">
        <v>4725</v>
      </c>
      <c r="W21" s="74" t="s">
        <v>4725</v>
      </c>
      <c r="X21" s="74" t="s">
        <v>4725</v>
      </c>
      <c r="Y21" s="74" t="s">
        <v>4725</v>
      </c>
      <c r="Z21" s="74" t="s">
        <v>4725</v>
      </c>
      <c r="AA21" s="74" t="s">
        <v>4725</v>
      </c>
      <c r="AB21" s="74" t="s">
        <v>4725</v>
      </c>
      <c r="AC21" s="74" t="s">
        <v>4725</v>
      </c>
      <c r="AD21" s="74" t="s">
        <v>4725</v>
      </c>
      <c r="AE21" s="74" t="s">
        <v>4725</v>
      </c>
      <c r="AF21" s="74" t="s">
        <v>4725</v>
      </c>
      <c r="AG21" s="74" t="s">
        <v>4725</v>
      </c>
      <c r="AH21" s="74" t="s">
        <v>4725</v>
      </c>
      <c r="AI21" s="74" t="s">
        <v>4725</v>
      </c>
      <c r="AJ21" s="74" t="s">
        <v>4725</v>
      </c>
      <c r="AK21" s="74" t="s">
        <v>4725</v>
      </c>
      <c r="AL21" s="74" t="s">
        <v>4725</v>
      </c>
      <c r="AM21" s="74" t="s">
        <v>4725</v>
      </c>
      <c r="AN21" s="74" t="s">
        <v>4725</v>
      </c>
      <c r="AO21" s="74" t="s">
        <v>4725</v>
      </c>
      <c r="AP21" s="74" t="s">
        <v>4725</v>
      </c>
      <c r="AQ21" s="74" t="s">
        <v>4725</v>
      </c>
      <c r="AR21" s="74" t="s">
        <v>4725</v>
      </c>
      <c r="AS21" s="74" t="s">
        <v>4725</v>
      </c>
      <c r="AT21" s="74" t="s">
        <v>4725</v>
      </c>
      <c r="AU21" s="84" t="s">
        <v>4725</v>
      </c>
      <c r="AV21" s="84" t="s">
        <v>4725</v>
      </c>
      <c r="AW21" s="84" t="s">
        <v>4725</v>
      </c>
      <c r="AX21" s="84" t="s">
        <v>4725</v>
      </c>
      <c r="AY21" s="84" t="s">
        <v>4725</v>
      </c>
      <c r="AZ21" s="84" t="s">
        <v>4725</v>
      </c>
      <c r="BA21" s="84" t="s">
        <v>4725</v>
      </c>
      <c r="BB21" s="84" t="s">
        <v>4725</v>
      </c>
      <c r="BC21" s="84" t="s">
        <v>4725</v>
      </c>
      <c r="BD21" s="84" t="s">
        <v>4725</v>
      </c>
      <c r="BE21" s="84" t="s">
        <v>4725</v>
      </c>
      <c r="BF21" s="84" t="s">
        <v>4725</v>
      </c>
      <c r="BG21" s="84" t="s">
        <v>4725</v>
      </c>
      <c r="BH21" s="84" t="s">
        <v>4725</v>
      </c>
      <c r="BI21" s="84" t="s">
        <v>4725</v>
      </c>
      <c r="BJ21" s="84" t="s">
        <v>4725</v>
      </c>
      <c r="BK21" s="84" t="s">
        <v>4725</v>
      </c>
      <c r="BL21" s="84" t="s">
        <v>4725</v>
      </c>
      <c r="BM21" s="84" t="s">
        <v>4725</v>
      </c>
      <c r="BN21" s="84" t="s">
        <v>4725</v>
      </c>
      <c r="BO21" s="84" t="s">
        <v>4725</v>
      </c>
      <c r="BP21" s="84" t="s">
        <v>4725</v>
      </c>
      <c r="BQ21" s="84" t="s">
        <v>4725</v>
      </c>
      <c r="BR21" s="84" t="s">
        <v>4725</v>
      </c>
      <c r="BS21" s="84" t="s">
        <v>4725</v>
      </c>
      <c r="BT21" s="84" t="s">
        <v>4725</v>
      </c>
      <c r="BU21" s="84" t="s">
        <v>4725</v>
      </c>
      <c r="BV21" s="84" t="s">
        <v>4725</v>
      </c>
      <c r="BW21" s="84" t="s">
        <v>4725</v>
      </c>
      <c r="BX21" s="84" t="s">
        <v>4725</v>
      </c>
      <c r="BY21" s="84" t="s">
        <v>4725</v>
      </c>
      <c r="BZ21" s="84" t="s">
        <v>4725</v>
      </c>
      <c r="CA21" s="84" t="s">
        <v>4725</v>
      </c>
      <c r="CB21" s="84" t="s">
        <v>4725</v>
      </c>
      <c r="CC21" s="84" t="s">
        <v>4725</v>
      </c>
      <c r="CD21" s="84">
        <v>21244</v>
      </c>
      <c r="CE21" s="84">
        <v>9.9538800000000005E-4</v>
      </c>
      <c r="CF21" s="84">
        <v>31.938438000000001</v>
      </c>
      <c r="CG21" s="84">
        <v>1.73888</v>
      </c>
      <c r="CH21" s="84">
        <v>4.5576199999999999E-32</v>
      </c>
      <c r="CI21" s="84" t="s">
        <v>4725</v>
      </c>
      <c r="CJ21" s="84" t="s">
        <v>4725</v>
      </c>
      <c r="CK21" s="84" t="s">
        <v>4725</v>
      </c>
      <c r="CL21" s="84" t="s">
        <v>4725</v>
      </c>
      <c r="CM21" s="84" t="s">
        <v>4725</v>
      </c>
      <c r="CN21" s="84" t="s">
        <v>4725</v>
      </c>
      <c r="CO21" s="84" t="s">
        <v>4725</v>
      </c>
      <c r="CP21" s="84" t="s">
        <v>4725</v>
      </c>
      <c r="CQ21" s="84" t="s">
        <v>4725</v>
      </c>
      <c r="CR21" s="84" t="s">
        <v>4725</v>
      </c>
    </row>
    <row r="22" spans="1:96">
      <c r="A22" s="74" t="s">
        <v>1443</v>
      </c>
      <c r="B22" s="74" t="s">
        <v>1491</v>
      </c>
      <c r="C22" s="74" t="s">
        <v>3420</v>
      </c>
      <c r="D22" s="74"/>
      <c r="E22" s="84" t="s">
        <v>33340</v>
      </c>
      <c r="F22" s="84" t="s">
        <v>1347</v>
      </c>
      <c r="G22" s="84" t="s">
        <v>3508</v>
      </c>
      <c r="H22" s="269">
        <v>6.9999999999999999E-4</v>
      </c>
      <c r="I22" s="270">
        <v>204979.95726299999</v>
      </c>
      <c r="J22" s="76">
        <v>0.75894571023209767</v>
      </c>
      <c r="K22" s="74" t="s">
        <v>2</v>
      </c>
      <c r="L22" s="74">
        <v>2</v>
      </c>
      <c r="M22" s="76">
        <v>2.7155</v>
      </c>
      <c r="N22" s="76">
        <v>1.2614000000000001</v>
      </c>
      <c r="O22" s="75">
        <v>3.134E-2</v>
      </c>
      <c r="P22" s="76">
        <v>0.58950000000000002</v>
      </c>
      <c r="Q22" s="76">
        <v>0.71970000000000001</v>
      </c>
      <c r="R22" s="75">
        <v>0.4128</v>
      </c>
      <c r="S22" s="89">
        <v>8.0348000000000006</v>
      </c>
      <c r="T22" s="89">
        <v>0.78939999999999999</v>
      </c>
      <c r="U22" s="87">
        <v>2.482E-24</v>
      </c>
      <c r="V22" s="74" t="s">
        <v>4725</v>
      </c>
      <c r="W22" s="74" t="s">
        <v>4725</v>
      </c>
      <c r="X22" s="74" t="s">
        <v>4725</v>
      </c>
      <c r="Y22" s="74" t="s">
        <v>4725</v>
      </c>
      <c r="Z22" s="74" t="s">
        <v>4725</v>
      </c>
      <c r="AA22" s="74" t="s">
        <v>4725</v>
      </c>
      <c r="AB22" s="74" t="s">
        <v>4725</v>
      </c>
      <c r="AC22" s="74" t="s">
        <v>4725</v>
      </c>
      <c r="AD22" s="74" t="s">
        <v>4725</v>
      </c>
      <c r="AE22" s="74" t="s">
        <v>4725</v>
      </c>
      <c r="AF22" s="74" t="s">
        <v>4725</v>
      </c>
      <c r="AG22" s="74" t="s">
        <v>4725</v>
      </c>
      <c r="AH22" s="74" t="s">
        <v>4725</v>
      </c>
      <c r="AI22" s="74" t="s">
        <v>4725</v>
      </c>
      <c r="AJ22" s="74" t="s">
        <v>4725</v>
      </c>
      <c r="AK22" s="74" t="s">
        <v>4725</v>
      </c>
      <c r="AL22" s="74" t="s">
        <v>4725</v>
      </c>
      <c r="AM22" s="74" t="s">
        <v>4725</v>
      </c>
      <c r="AN22" s="74" t="s">
        <v>4725</v>
      </c>
      <c r="AO22" s="74" t="s">
        <v>4725</v>
      </c>
      <c r="AP22" s="74" t="s">
        <v>4725</v>
      </c>
      <c r="AQ22" s="74" t="s">
        <v>4725</v>
      </c>
      <c r="AR22" s="74" t="s">
        <v>4725</v>
      </c>
      <c r="AS22" s="74" t="s">
        <v>4725</v>
      </c>
      <c r="AT22" s="74" t="s">
        <v>4725</v>
      </c>
      <c r="AU22" s="84" t="s">
        <v>4725</v>
      </c>
      <c r="AV22" s="84" t="s">
        <v>4725</v>
      </c>
      <c r="AW22" s="84" t="s">
        <v>4725</v>
      </c>
      <c r="AX22" s="84" t="s">
        <v>4725</v>
      </c>
      <c r="AY22" s="84" t="s">
        <v>4725</v>
      </c>
      <c r="AZ22" s="84" t="s">
        <v>4725</v>
      </c>
      <c r="BA22" s="84" t="s">
        <v>4725</v>
      </c>
      <c r="BB22" s="84" t="s">
        <v>4725</v>
      </c>
      <c r="BC22" s="84" t="s">
        <v>4725</v>
      </c>
      <c r="BD22" s="84" t="s">
        <v>4725</v>
      </c>
      <c r="BE22" s="84" t="s">
        <v>4725</v>
      </c>
      <c r="BF22" s="84" t="s">
        <v>4725</v>
      </c>
      <c r="BG22" s="84" t="s">
        <v>4725</v>
      </c>
      <c r="BH22" s="84" t="s">
        <v>4725</v>
      </c>
      <c r="BI22" s="84" t="s">
        <v>4725</v>
      </c>
      <c r="BJ22" s="84" t="s">
        <v>4725</v>
      </c>
      <c r="BK22" s="84" t="s">
        <v>4725</v>
      </c>
      <c r="BL22" s="84" t="s">
        <v>4725</v>
      </c>
      <c r="BM22" s="84" t="s">
        <v>4725</v>
      </c>
      <c r="BN22" s="84" t="s">
        <v>4725</v>
      </c>
      <c r="BO22" s="84" t="s">
        <v>4725</v>
      </c>
      <c r="BP22" s="84" t="s">
        <v>4725</v>
      </c>
      <c r="BQ22" s="84" t="s">
        <v>4725</v>
      </c>
      <c r="BR22" s="84" t="s">
        <v>4725</v>
      </c>
      <c r="BS22" s="84" t="s">
        <v>4725</v>
      </c>
      <c r="BT22" s="84" t="s">
        <v>4725</v>
      </c>
      <c r="BU22" s="84" t="s">
        <v>4725</v>
      </c>
      <c r="BV22" s="84" t="s">
        <v>4725</v>
      </c>
      <c r="BW22" s="84" t="s">
        <v>4725</v>
      </c>
      <c r="BX22" s="84" t="s">
        <v>4725</v>
      </c>
      <c r="BY22" s="84" t="s">
        <v>4725</v>
      </c>
      <c r="BZ22" s="84" t="s">
        <v>4725</v>
      </c>
      <c r="CA22" s="84" t="s">
        <v>4725</v>
      </c>
      <c r="CB22" s="84" t="s">
        <v>4725</v>
      </c>
      <c r="CC22" s="84" t="s">
        <v>4725</v>
      </c>
      <c r="CD22" s="84">
        <v>21244</v>
      </c>
      <c r="CE22" s="84">
        <v>7.6457000000000001E-4</v>
      </c>
      <c r="CF22" s="84">
        <v>34.269374999999997</v>
      </c>
      <c r="CG22" s="84">
        <v>1.8453569999999999</v>
      </c>
      <c r="CH22" s="84">
        <v>1.04306E-30</v>
      </c>
      <c r="CI22" s="84" t="s">
        <v>4725</v>
      </c>
      <c r="CJ22" s="84" t="s">
        <v>4725</v>
      </c>
      <c r="CK22" s="84" t="s">
        <v>4725</v>
      </c>
      <c r="CL22" s="84" t="s">
        <v>4725</v>
      </c>
      <c r="CM22" s="84" t="s">
        <v>4725</v>
      </c>
      <c r="CN22" s="84" t="s">
        <v>4725</v>
      </c>
      <c r="CO22" s="84" t="s">
        <v>4725</v>
      </c>
      <c r="CP22" s="84" t="s">
        <v>4725</v>
      </c>
      <c r="CQ22" s="84" t="s">
        <v>4725</v>
      </c>
      <c r="CR22" s="84" t="s">
        <v>4725</v>
      </c>
    </row>
    <row r="23" spans="1:96">
      <c r="A23" s="74" t="s">
        <v>1444</v>
      </c>
      <c r="B23" s="74" t="s">
        <v>1492</v>
      </c>
      <c r="C23" s="74" t="s">
        <v>3420</v>
      </c>
      <c r="D23" s="74"/>
      <c r="E23" s="84" t="s">
        <v>33340</v>
      </c>
      <c r="F23" s="84" t="s">
        <v>1347</v>
      </c>
      <c r="G23" s="84" t="s">
        <v>3508</v>
      </c>
      <c r="H23" s="269">
        <v>6.9999999999999999E-4</v>
      </c>
      <c r="I23" s="270">
        <v>211993.86075999998</v>
      </c>
      <c r="J23" s="76">
        <v>0.74529437488142425</v>
      </c>
      <c r="K23" s="74" t="s">
        <v>2</v>
      </c>
      <c r="L23" s="74">
        <v>2</v>
      </c>
      <c r="M23" s="76">
        <v>2.9820000000000002</v>
      </c>
      <c r="N23" s="76">
        <v>1.2603</v>
      </c>
      <c r="O23" s="75">
        <v>1.7979999999999999E-2</v>
      </c>
      <c r="P23" s="76">
        <v>0.97089999999999999</v>
      </c>
      <c r="Q23" s="76">
        <v>0.71909999999999996</v>
      </c>
      <c r="R23" s="75">
        <v>0.1769</v>
      </c>
      <c r="S23" s="89">
        <v>8.0968</v>
      </c>
      <c r="T23" s="89">
        <v>0.77490000000000003</v>
      </c>
      <c r="U23" s="87">
        <v>1.4939999999999999E-25</v>
      </c>
      <c r="V23" s="74" t="s">
        <v>4725</v>
      </c>
      <c r="W23" s="74" t="s">
        <v>4725</v>
      </c>
      <c r="X23" s="74" t="s">
        <v>4725</v>
      </c>
      <c r="Y23" s="74" t="s">
        <v>4725</v>
      </c>
      <c r="Z23" s="74" t="s">
        <v>4725</v>
      </c>
      <c r="AA23" s="74" t="s">
        <v>4725</v>
      </c>
      <c r="AB23" s="74" t="s">
        <v>4725</v>
      </c>
      <c r="AC23" s="74" t="s">
        <v>4725</v>
      </c>
      <c r="AD23" s="74" t="s">
        <v>4725</v>
      </c>
      <c r="AE23" s="74" t="s">
        <v>4725</v>
      </c>
      <c r="AF23" s="74" t="s">
        <v>4725</v>
      </c>
      <c r="AG23" s="74" t="s">
        <v>4725</v>
      </c>
      <c r="AH23" s="74" t="s">
        <v>4725</v>
      </c>
      <c r="AI23" s="74" t="s">
        <v>4725</v>
      </c>
      <c r="AJ23" s="74" t="s">
        <v>4725</v>
      </c>
      <c r="AK23" s="74" t="s">
        <v>4725</v>
      </c>
      <c r="AL23" s="74" t="s">
        <v>4725</v>
      </c>
      <c r="AM23" s="74" t="s">
        <v>4725</v>
      </c>
      <c r="AN23" s="74" t="s">
        <v>4725</v>
      </c>
      <c r="AO23" s="74" t="s">
        <v>4725</v>
      </c>
      <c r="AP23" s="74" t="s">
        <v>4725</v>
      </c>
      <c r="AQ23" s="74" t="s">
        <v>4725</v>
      </c>
      <c r="AR23" s="74" t="s">
        <v>4725</v>
      </c>
      <c r="AS23" s="74" t="s">
        <v>4725</v>
      </c>
      <c r="AT23" s="74" t="s">
        <v>4725</v>
      </c>
      <c r="AU23" s="84" t="s">
        <v>4725</v>
      </c>
      <c r="AV23" s="84" t="s">
        <v>4725</v>
      </c>
      <c r="AW23" s="84" t="s">
        <v>4725</v>
      </c>
      <c r="AX23" s="84" t="s">
        <v>4725</v>
      </c>
      <c r="AY23" s="84" t="s">
        <v>4725</v>
      </c>
      <c r="AZ23" s="84" t="s">
        <v>4725</v>
      </c>
      <c r="BA23" s="84" t="s">
        <v>4725</v>
      </c>
      <c r="BB23" s="84" t="s">
        <v>4725</v>
      </c>
      <c r="BC23" s="84" t="s">
        <v>4725</v>
      </c>
      <c r="BD23" s="84" t="s">
        <v>4725</v>
      </c>
      <c r="BE23" s="84" t="s">
        <v>4725</v>
      </c>
      <c r="BF23" s="84" t="s">
        <v>4725</v>
      </c>
      <c r="BG23" s="84" t="s">
        <v>4725</v>
      </c>
      <c r="BH23" s="84" t="s">
        <v>4725</v>
      </c>
      <c r="BI23" s="84" t="s">
        <v>4725</v>
      </c>
      <c r="BJ23" s="84" t="s">
        <v>4725</v>
      </c>
      <c r="BK23" s="84" t="s">
        <v>4725</v>
      </c>
      <c r="BL23" s="84" t="s">
        <v>4725</v>
      </c>
      <c r="BM23" s="84" t="s">
        <v>4725</v>
      </c>
      <c r="BN23" s="84" t="s">
        <v>4725</v>
      </c>
      <c r="BO23" s="84" t="s">
        <v>4725</v>
      </c>
      <c r="BP23" s="84" t="s">
        <v>4725</v>
      </c>
      <c r="BQ23" s="84" t="s">
        <v>4725</v>
      </c>
      <c r="BR23" s="84" t="s">
        <v>4725</v>
      </c>
      <c r="BS23" s="84" t="s">
        <v>4725</v>
      </c>
      <c r="BT23" s="84" t="s">
        <v>4725</v>
      </c>
      <c r="BU23" s="84" t="s">
        <v>4725</v>
      </c>
      <c r="BV23" s="84" t="s">
        <v>4725</v>
      </c>
      <c r="BW23" s="84" t="s">
        <v>4725</v>
      </c>
      <c r="BX23" s="84" t="s">
        <v>4725</v>
      </c>
      <c r="BY23" s="84" t="s">
        <v>4725</v>
      </c>
      <c r="BZ23" s="84" t="s">
        <v>4725</v>
      </c>
      <c r="CA23" s="84" t="s">
        <v>4725</v>
      </c>
      <c r="CB23" s="84" t="s">
        <v>4725</v>
      </c>
      <c r="CC23" s="84" t="s">
        <v>4725</v>
      </c>
      <c r="CD23" s="84">
        <v>21244</v>
      </c>
      <c r="CE23" s="84">
        <v>1.0239800000000001E-3</v>
      </c>
      <c r="CF23" s="84">
        <v>30.716028999999999</v>
      </c>
      <c r="CG23" s="84">
        <v>1.687371</v>
      </c>
      <c r="CH23" s="84">
        <v>1.4031000000000001E-32</v>
      </c>
      <c r="CI23" s="84" t="s">
        <v>4725</v>
      </c>
      <c r="CJ23" s="84" t="s">
        <v>4725</v>
      </c>
      <c r="CK23" s="84" t="s">
        <v>4725</v>
      </c>
      <c r="CL23" s="84" t="s">
        <v>4725</v>
      </c>
      <c r="CM23" s="84" t="s">
        <v>4725</v>
      </c>
      <c r="CN23" s="84" t="s">
        <v>4725</v>
      </c>
      <c r="CO23" s="84" t="s">
        <v>4725</v>
      </c>
      <c r="CP23" s="84" t="s">
        <v>4725</v>
      </c>
      <c r="CQ23" s="84" t="s">
        <v>4725</v>
      </c>
      <c r="CR23" s="84" t="s">
        <v>4725</v>
      </c>
    </row>
    <row r="24" spans="1:96">
      <c r="A24" s="74" t="s">
        <v>1442</v>
      </c>
      <c r="B24" s="74" t="s">
        <v>1490</v>
      </c>
      <c r="C24" s="74" t="s">
        <v>3420</v>
      </c>
      <c r="D24" s="74"/>
      <c r="E24" s="84" t="s">
        <v>33340</v>
      </c>
      <c r="F24" s="84" t="s">
        <v>3506</v>
      </c>
      <c r="G24" s="84" t="s">
        <v>3502</v>
      </c>
      <c r="H24" s="269">
        <v>6.9999999999999999E-4</v>
      </c>
      <c r="I24" s="270">
        <v>183308.01743200002</v>
      </c>
      <c r="J24" s="76">
        <v>5.4797898619344095E-2</v>
      </c>
      <c r="K24" s="74" t="s">
        <v>2</v>
      </c>
      <c r="L24" s="74">
        <v>2</v>
      </c>
      <c r="M24" s="76">
        <v>2.7109999999999999</v>
      </c>
      <c r="N24" s="76">
        <v>1.2688999999999999</v>
      </c>
      <c r="O24" s="75">
        <v>3.2640000000000002E-2</v>
      </c>
      <c r="P24" s="76">
        <v>0.96940000000000004</v>
      </c>
      <c r="Q24" s="76">
        <v>0.72150000000000003</v>
      </c>
      <c r="R24" s="75">
        <v>0.17910000000000001</v>
      </c>
      <c r="S24" s="89">
        <v>7.8547000000000002</v>
      </c>
      <c r="T24" s="89">
        <v>0.77580000000000005</v>
      </c>
      <c r="U24" s="87">
        <v>4.278E-24</v>
      </c>
      <c r="V24" s="74" t="s">
        <v>4725</v>
      </c>
      <c r="W24" s="74" t="s">
        <v>4725</v>
      </c>
      <c r="X24" s="74" t="s">
        <v>4725</v>
      </c>
      <c r="Y24" s="74" t="s">
        <v>4725</v>
      </c>
      <c r="Z24" s="74" t="s">
        <v>4725</v>
      </c>
      <c r="AA24" s="74" t="s">
        <v>4725</v>
      </c>
      <c r="AB24" s="74" t="s">
        <v>4725</v>
      </c>
      <c r="AC24" s="74" t="s">
        <v>4725</v>
      </c>
      <c r="AD24" s="74" t="s">
        <v>4725</v>
      </c>
      <c r="AE24" s="74" t="s">
        <v>4725</v>
      </c>
      <c r="AF24" s="74" t="s">
        <v>4725</v>
      </c>
      <c r="AG24" s="74" t="s">
        <v>4725</v>
      </c>
      <c r="AH24" s="74" t="s">
        <v>4725</v>
      </c>
      <c r="AI24" s="74" t="s">
        <v>4725</v>
      </c>
      <c r="AJ24" s="74" t="s">
        <v>4725</v>
      </c>
      <c r="AK24" s="74" t="s">
        <v>4725</v>
      </c>
      <c r="AL24" s="74" t="s">
        <v>4725</v>
      </c>
      <c r="AM24" s="74" t="s">
        <v>4725</v>
      </c>
      <c r="AN24" s="74" t="s">
        <v>4725</v>
      </c>
      <c r="AO24" s="74" t="s">
        <v>4725</v>
      </c>
      <c r="AP24" s="74" t="s">
        <v>4725</v>
      </c>
      <c r="AQ24" s="74" t="s">
        <v>4725</v>
      </c>
      <c r="AR24" s="74" t="s">
        <v>4725</v>
      </c>
      <c r="AS24" s="74" t="s">
        <v>4725</v>
      </c>
      <c r="AT24" s="74" t="s">
        <v>4725</v>
      </c>
      <c r="AU24" s="84" t="s">
        <v>4725</v>
      </c>
      <c r="AV24" s="84" t="s">
        <v>4725</v>
      </c>
      <c r="AW24" s="84" t="s">
        <v>4725</v>
      </c>
      <c r="AX24" s="84" t="s">
        <v>4725</v>
      </c>
      <c r="AY24" s="84" t="s">
        <v>4725</v>
      </c>
      <c r="AZ24" s="84" t="s">
        <v>4725</v>
      </c>
      <c r="BA24" s="84" t="s">
        <v>4725</v>
      </c>
      <c r="BB24" s="84" t="s">
        <v>4725</v>
      </c>
      <c r="BC24" s="84" t="s">
        <v>4725</v>
      </c>
      <c r="BD24" s="84" t="s">
        <v>4725</v>
      </c>
      <c r="BE24" s="84" t="s">
        <v>4725</v>
      </c>
      <c r="BF24" s="84" t="s">
        <v>4725</v>
      </c>
      <c r="BG24" s="84" t="s">
        <v>4725</v>
      </c>
      <c r="BH24" s="84" t="s">
        <v>4725</v>
      </c>
      <c r="BI24" s="84" t="s">
        <v>4725</v>
      </c>
      <c r="BJ24" s="84" t="s">
        <v>4725</v>
      </c>
      <c r="BK24" s="84" t="s">
        <v>4725</v>
      </c>
      <c r="BL24" s="84" t="s">
        <v>4725</v>
      </c>
      <c r="BM24" s="84" t="s">
        <v>4725</v>
      </c>
      <c r="BN24" s="84" t="s">
        <v>4725</v>
      </c>
      <c r="BO24" s="84" t="s">
        <v>4725</v>
      </c>
      <c r="BP24" s="84" t="s">
        <v>4725</v>
      </c>
      <c r="BQ24" s="84" t="s">
        <v>4725</v>
      </c>
      <c r="BR24" s="84" t="s">
        <v>4725</v>
      </c>
      <c r="BS24" s="84" t="s">
        <v>4725</v>
      </c>
      <c r="BT24" s="84" t="s">
        <v>4725</v>
      </c>
      <c r="BU24" s="84" t="s">
        <v>4725</v>
      </c>
      <c r="BV24" s="84" t="s">
        <v>4725</v>
      </c>
      <c r="BW24" s="84" t="s">
        <v>4725</v>
      </c>
      <c r="BX24" s="84" t="s">
        <v>4725</v>
      </c>
      <c r="BY24" s="84" t="s">
        <v>4725</v>
      </c>
      <c r="BZ24" s="84" t="s">
        <v>4725</v>
      </c>
      <c r="CA24" s="84" t="s">
        <v>4725</v>
      </c>
      <c r="CB24" s="84" t="s">
        <v>4725</v>
      </c>
      <c r="CC24" s="84" t="s">
        <v>4725</v>
      </c>
      <c r="CD24" s="84">
        <v>21244</v>
      </c>
      <c r="CE24" s="84">
        <v>1.0016300000000001E-3</v>
      </c>
      <c r="CF24" s="84">
        <v>30.375980999999999</v>
      </c>
      <c r="CG24" s="84">
        <v>1.679047</v>
      </c>
      <c r="CH24" s="84">
        <v>9.8516000000000006E-33</v>
      </c>
      <c r="CI24" s="84" t="s">
        <v>4725</v>
      </c>
      <c r="CJ24" s="84" t="s">
        <v>4725</v>
      </c>
      <c r="CK24" s="84" t="s">
        <v>4725</v>
      </c>
      <c r="CL24" s="84" t="s">
        <v>4725</v>
      </c>
      <c r="CM24" s="84" t="s">
        <v>4725</v>
      </c>
      <c r="CN24" s="84" t="s">
        <v>4725</v>
      </c>
      <c r="CO24" s="84" t="s">
        <v>4725</v>
      </c>
      <c r="CP24" s="84" t="s">
        <v>4725</v>
      </c>
      <c r="CQ24" s="84" t="s">
        <v>4725</v>
      </c>
      <c r="CR24" s="84" t="s">
        <v>4725</v>
      </c>
    </row>
    <row r="25" spans="1:96">
      <c r="A25" s="74" t="s">
        <v>1418</v>
      </c>
      <c r="B25" s="74" t="s">
        <v>1466</v>
      </c>
      <c r="C25" s="74" t="s">
        <v>3420</v>
      </c>
      <c r="D25" s="74"/>
      <c r="E25" s="84" t="s">
        <v>33340</v>
      </c>
      <c r="F25" s="84" t="s">
        <v>3506</v>
      </c>
      <c r="G25" s="84" t="s">
        <v>1347</v>
      </c>
      <c r="H25" s="269">
        <f>1-0.9993</f>
        <v>7.0000000000003393E-4</v>
      </c>
      <c r="I25" s="270">
        <v>297886.03423600004</v>
      </c>
      <c r="J25" s="76">
        <v>0.61553221289772042</v>
      </c>
      <c r="K25" s="74" t="s">
        <v>2</v>
      </c>
      <c r="L25" s="74">
        <v>2</v>
      </c>
      <c r="M25" s="76">
        <v>-7.6319999999999997</v>
      </c>
      <c r="N25" s="76">
        <v>4.0381</v>
      </c>
      <c r="O25" s="75">
        <v>5.876E-2</v>
      </c>
      <c r="P25" s="76">
        <v>-0.54949999999999999</v>
      </c>
      <c r="Q25" s="76">
        <v>2.5360999999999998</v>
      </c>
      <c r="R25" s="75">
        <v>0.82850000000000001</v>
      </c>
      <c r="S25" s="89">
        <v>22.1523</v>
      </c>
      <c r="T25" s="89">
        <v>1.712</v>
      </c>
      <c r="U25" s="87">
        <v>2.7020000000000002E-38</v>
      </c>
      <c r="V25" s="74" t="s">
        <v>4725</v>
      </c>
      <c r="W25" s="74" t="s">
        <v>4725</v>
      </c>
      <c r="X25" s="74" t="s">
        <v>4725</v>
      </c>
      <c r="Y25" s="74" t="s">
        <v>4725</v>
      </c>
      <c r="Z25" s="74" t="s">
        <v>4725</v>
      </c>
      <c r="AA25" s="74" t="s">
        <v>4725</v>
      </c>
      <c r="AB25" s="74" t="s">
        <v>4725</v>
      </c>
      <c r="AC25" s="74" t="s">
        <v>4725</v>
      </c>
      <c r="AD25" s="74" t="s">
        <v>4725</v>
      </c>
      <c r="AE25" s="74" t="s">
        <v>4725</v>
      </c>
      <c r="AF25" s="74" t="s">
        <v>4725</v>
      </c>
      <c r="AG25" s="74" t="s">
        <v>4725</v>
      </c>
      <c r="AH25" s="74" t="s">
        <v>4725</v>
      </c>
      <c r="AI25" s="74" t="s">
        <v>4725</v>
      </c>
      <c r="AJ25" s="74" t="s">
        <v>4725</v>
      </c>
      <c r="AK25" s="74" t="s">
        <v>4725</v>
      </c>
      <c r="AL25" s="74" t="s">
        <v>4725</v>
      </c>
      <c r="AM25" s="74" t="s">
        <v>4725</v>
      </c>
      <c r="AN25" s="74" t="s">
        <v>4725</v>
      </c>
      <c r="AO25" s="74" t="s">
        <v>4725</v>
      </c>
      <c r="AP25" s="74" t="s">
        <v>4725</v>
      </c>
      <c r="AQ25" s="74" t="s">
        <v>4725</v>
      </c>
      <c r="AR25" s="74" t="s">
        <v>4725</v>
      </c>
      <c r="AS25" s="74" t="s">
        <v>4725</v>
      </c>
      <c r="AT25" s="74" t="s">
        <v>4725</v>
      </c>
      <c r="AU25" s="84" t="s">
        <v>4725</v>
      </c>
      <c r="AV25" s="84" t="s">
        <v>4725</v>
      </c>
      <c r="AW25" s="84" t="s">
        <v>4725</v>
      </c>
      <c r="AX25" s="84" t="s">
        <v>4725</v>
      </c>
      <c r="AY25" s="84" t="s">
        <v>4725</v>
      </c>
      <c r="AZ25" s="84" t="s">
        <v>4725</v>
      </c>
      <c r="BA25" s="84" t="s">
        <v>4725</v>
      </c>
      <c r="BB25" s="84" t="s">
        <v>4725</v>
      </c>
      <c r="BC25" s="84" t="s">
        <v>4725</v>
      </c>
      <c r="BD25" s="84" t="s">
        <v>4725</v>
      </c>
      <c r="BE25" s="84" t="s">
        <v>4725</v>
      </c>
      <c r="BF25" s="84" t="s">
        <v>4725</v>
      </c>
      <c r="BG25" s="84" t="s">
        <v>4725</v>
      </c>
      <c r="BH25" s="84" t="s">
        <v>4725</v>
      </c>
      <c r="BI25" s="84" t="s">
        <v>4725</v>
      </c>
      <c r="BJ25" s="84" t="s">
        <v>4725</v>
      </c>
      <c r="BK25" s="84" t="s">
        <v>4725</v>
      </c>
      <c r="BL25" s="84" t="s">
        <v>4725</v>
      </c>
      <c r="BM25" s="84" t="s">
        <v>4725</v>
      </c>
      <c r="BN25" s="84" t="s">
        <v>4725</v>
      </c>
      <c r="BO25" s="84" t="s">
        <v>4725</v>
      </c>
      <c r="BP25" s="84" t="s">
        <v>4725</v>
      </c>
      <c r="BQ25" s="84" t="s">
        <v>4725</v>
      </c>
      <c r="BR25" s="84" t="s">
        <v>4725</v>
      </c>
      <c r="BS25" s="84" t="s">
        <v>4725</v>
      </c>
      <c r="BT25" s="84" t="s">
        <v>4725</v>
      </c>
      <c r="BU25" s="84" t="s">
        <v>4725</v>
      </c>
      <c r="BV25" s="84" t="s">
        <v>4725</v>
      </c>
      <c r="BW25" s="84" t="s">
        <v>4725</v>
      </c>
      <c r="BX25" s="84" t="s">
        <v>4725</v>
      </c>
      <c r="BY25" s="84" t="s">
        <v>4725</v>
      </c>
      <c r="BZ25" s="84" t="s">
        <v>4725</v>
      </c>
      <c r="CA25" s="84" t="s">
        <v>4725</v>
      </c>
      <c r="CB25" s="84" t="s">
        <v>4725</v>
      </c>
      <c r="CC25" s="84" t="s">
        <v>4725</v>
      </c>
      <c r="CD25" s="84">
        <v>21244</v>
      </c>
      <c r="CE25" s="84">
        <v>9.1275299999999998E-4</v>
      </c>
      <c r="CF25" s="84">
        <v>29.821655</v>
      </c>
      <c r="CG25" s="84">
        <v>2.026205</v>
      </c>
      <c r="CH25" s="84">
        <v>3.4580300000000003E-21</v>
      </c>
      <c r="CI25" s="84" t="s">
        <v>4725</v>
      </c>
      <c r="CJ25" s="84" t="s">
        <v>4725</v>
      </c>
      <c r="CK25" s="84" t="s">
        <v>4725</v>
      </c>
      <c r="CL25" s="84" t="s">
        <v>4725</v>
      </c>
      <c r="CM25" s="84" t="s">
        <v>4725</v>
      </c>
      <c r="CN25" s="84" t="s">
        <v>4725</v>
      </c>
      <c r="CO25" s="84" t="s">
        <v>4725</v>
      </c>
      <c r="CP25" s="84" t="s">
        <v>4725</v>
      </c>
      <c r="CQ25" s="84" t="s">
        <v>4725</v>
      </c>
      <c r="CR25" s="84" t="s">
        <v>4725</v>
      </c>
    </row>
    <row r="26" spans="1:96">
      <c r="A26" s="74" t="s">
        <v>1438</v>
      </c>
      <c r="B26" s="74" t="s">
        <v>1486</v>
      </c>
      <c r="C26" s="74" t="s">
        <v>3420</v>
      </c>
      <c r="D26" s="74"/>
      <c r="E26" s="84" t="s">
        <v>33340</v>
      </c>
      <c r="F26" s="84" t="s">
        <v>1347</v>
      </c>
      <c r="G26" s="84" t="s">
        <v>3508</v>
      </c>
      <c r="H26" s="269">
        <v>5.9999999999999995E-4</v>
      </c>
      <c r="I26" s="270">
        <v>312883.46443299996</v>
      </c>
      <c r="J26" s="76">
        <v>0.60599454961402166</v>
      </c>
      <c r="K26" s="74" t="s">
        <v>2</v>
      </c>
      <c r="L26" s="74">
        <v>2</v>
      </c>
      <c r="M26" s="76">
        <v>1.9192</v>
      </c>
      <c r="N26" s="76">
        <v>1.0672999999999999</v>
      </c>
      <c r="O26" s="75">
        <v>7.2160000000000002E-2</v>
      </c>
      <c r="P26" s="76">
        <v>0.80869999999999997</v>
      </c>
      <c r="Q26" s="76">
        <v>0.69089999999999996</v>
      </c>
      <c r="R26" s="75">
        <v>0.24179999999999999</v>
      </c>
      <c r="S26" s="89">
        <v>4.5228000000000002</v>
      </c>
      <c r="T26" s="89">
        <v>0.71709999999999996</v>
      </c>
      <c r="U26" s="87">
        <v>2.8370000000000001E-10</v>
      </c>
      <c r="V26" s="74" t="s">
        <v>4725</v>
      </c>
      <c r="W26" s="74" t="s">
        <v>4725</v>
      </c>
      <c r="X26" s="74" t="s">
        <v>4725</v>
      </c>
      <c r="Y26" s="74" t="s">
        <v>4725</v>
      </c>
      <c r="Z26" s="74" t="s">
        <v>4725</v>
      </c>
      <c r="AA26" s="74" t="s">
        <v>4725</v>
      </c>
      <c r="AB26" s="74" t="s">
        <v>4725</v>
      </c>
      <c r="AC26" s="74" t="s">
        <v>4725</v>
      </c>
      <c r="AD26" s="74" t="s">
        <v>4725</v>
      </c>
      <c r="AE26" s="74" t="s">
        <v>4725</v>
      </c>
      <c r="AF26" s="74" t="s">
        <v>4725</v>
      </c>
      <c r="AG26" s="74" t="s">
        <v>4725</v>
      </c>
      <c r="AH26" s="74" t="s">
        <v>4725</v>
      </c>
      <c r="AI26" s="74" t="s">
        <v>4725</v>
      </c>
      <c r="AJ26" s="74" t="s">
        <v>4725</v>
      </c>
      <c r="AK26" s="74" t="s">
        <v>4725</v>
      </c>
      <c r="AL26" s="74" t="s">
        <v>4725</v>
      </c>
      <c r="AM26" s="74" t="s">
        <v>4725</v>
      </c>
      <c r="AN26" s="74" t="s">
        <v>4725</v>
      </c>
      <c r="AO26" s="74" t="s">
        <v>4725</v>
      </c>
      <c r="AP26" s="74" t="s">
        <v>4725</v>
      </c>
      <c r="AQ26" s="74" t="s">
        <v>4725</v>
      </c>
      <c r="AR26" s="74" t="s">
        <v>4725</v>
      </c>
      <c r="AS26" s="74" t="s">
        <v>4725</v>
      </c>
      <c r="AT26" s="74" t="s">
        <v>4725</v>
      </c>
      <c r="AU26" s="84" t="s">
        <v>4725</v>
      </c>
      <c r="AV26" s="84" t="s">
        <v>4725</v>
      </c>
      <c r="AW26" s="84" t="s">
        <v>4725</v>
      </c>
      <c r="AX26" s="84" t="s">
        <v>4725</v>
      </c>
      <c r="AY26" s="84" t="s">
        <v>4725</v>
      </c>
      <c r="AZ26" s="84" t="s">
        <v>4725</v>
      </c>
      <c r="BA26" s="84" t="s">
        <v>4725</v>
      </c>
      <c r="BB26" s="84" t="s">
        <v>4725</v>
      </c>
      <c r="BC26" s="84" t="s">
        <v>4725</v>
      </c>
      <c r="BD26" s="84" t="s">
        <v>4725</v>
      </c>
      <c r="BE26" s="84" t="s">
        <v>4725</v>
      </c>
      <c r="BF26" s="84" t="s">
        <v>4725</v>
      </c>
      <c r="BG26" s="84" t="s">
        <v>4725</v>
      </c>
      <c r="BH26" s="84" t="s">
        <v>4725</v>
      </c>
      <c r="BI26" s="84" t="s">
        <v>4725</v>
      </c>
      <c r="BJ26" s="84" t="s">
        <v>4725</v>
      </c>
      <c r="BK26" s="84" t="s">
        <v>4725</v>
      </c>
      <c r="BL26" s="84" t="s">
        <v>4725</v>
      </c>
      <c r="BM26" s="84" t="s">
        <v>4725</v>
      </c>
      <c r="BN26" s="84" t="s">
        <v>4725</v>
      </c>
      <c r="BO26" s="84" t="s">
        <v>4725</v>
      </c>
      <c r="BP26" s="84" t="s">
        <v>4725</v>
      </c>
      <c r="BQ26" s="84" t="s">
        <v>4725</v>
      </c>
      <c r="BR26" s="84" t="s">
        <v>4725</v>
      </c>
      <c r="BS26" s="84" t="s">
        <v>4725</v>
      </c>
      <c r="BT26" s="84" t="s">
        <v>4725</v>
      </c>
      <c r="BU26" s="84" t="s">
        <v>4725</v>
      </c>
      <c r="BV26" s="84" t="s">
        <v>4725</v>
      </c>
      <c r="BW26" s="84" t="s">
        <v>4725</v>
      </c>
      <c r="BX26" s="84" t="s">
        <v>4725</v>
      </c>
      <c r="BY26" s="84">
        <v>59912</v>
      </c>
      <c r="BZ26" s="84">
        <v>3.6827300000000002E-4</v>
      </c>
      <c r="CA26" s="84">
        <v>28.248605999999999</v>
      </c>
      <c r="CB26" s="84">
        <v>2.2832520000000001</v>
      </c>
      <c r="CC26" s="84">
        <v>2.2570900000000001E-16</v>
      </c>
      <c r="CD26" s="84">
        <v>21244</v>
      </c>
      <c r="CE26" s="84">
        <v>1.7906E-3</v>
      </c>
      <c r="CF26" s="84">
        <v>0.452042</v>
      </c>
      <c r="CG26" s="84">
        <v>1.8527119999999999</v>
      </c>
      <c r="CH26" s="84">
        <v>0.80723900000000004</v>
      </c>
      <c r="CI26" s="84" t="s">
        <v>4725</v>
      </c>
      <c r="CJ26" s="84" t="s">
        <v>4725</v>
      </c>
      <c r="CK26" s="84" t="s">
        <v>4725</v>
      </c>
      <c r="CL26" s="84" t="s">
        <v>4725</v>
      </c>
      <c r="CM26" s="84" t="s">
        <v>4725</v>
      </c>
      <c r="CN26" s="84" t="s">
        <v>4725</v>
      </c>
      <c r="CO26" s="84" t="s">
        <v>4725</v>
      </c>
      <c r="CP26" s="84" t="s">
        <v>4725</v>
      </c>
      <c r="CQ26" s="84" t="s">
        <v>4725</v>
      </c>
      <c r="CR26" s="84" t="s">
        <v>4725</v>
      </c>
    </row>
    <row r="27" spans="1:96">
      <c r="A27" s="74" t="s">
        <v>1414</v>
      </c>
      <c r="B27" s="74" t="s">
        <v>1462</v>
      </c>
      <c r="C27" s="74" t="s">
        <v>3420</v>
      </c>
      <c r="D27" s="74"/>
      <c r="E27" s="84" t="s">
        <v>33340</v>
      </c>
      <c r="F27" s="84" t="s">
        <v>3502</v>
      </c>
      <c r="G27" s="84" t="s">
        <v>3506</v>
      </c>
      <c r="H27" s="269">
        <f>1-0.999</f>
        <v>1.0000000000000009E-3</v>
      </c>
      <c r="I27" s="270">
        <v>228047.864076</v>
      </c>
      <c r="J27" s="76">
        <v>0.47518899999999997</v>
      </c>
      <c r="K27" s="74" t="s">
        <v>2</v>
      </c>
      <c r="L27" s="74">
        <v>2</v>
      </c>
      <c r="M27" s="76">
        <v>12.1873</v>
      </c>
      <c r="N27" s="76">
        <v>6.8734999999999999</v>
      </c>
      <c r="O27" s="75">
        <v>7.621E-2</v>
      </c>
      <c r="P27" s="76">
        <v>2.1181999999999999</v>
      </c>
      <c r="Q27" s="76">
        <v>3.9079000000000002</v>
      </c>
      <c r="R27" s="75">
        <v>0.58779999999999999</v>
      </c>
      <c r="S27" s="89">
        <v>24.397300000000001</v>
      </c>
      <c r="T27" s="89">
        <v>1.6640999999999999</v>
      </c>
      <c r="U27" s="87">
        <v>1.153E-48</v>
      </c>
      <c r="V27" s="74" t="s">
        <v>4725</v>
      </c>
      <c r="W27" s="74" t="s">
        <v>4725</v>
      </c>
      <c r="X27" s="74" t="s">
        <v>4725</v>
      </c>
      <c r="Y27" s="74" t="s">
        <v>4725</v>
      </c>
      <c r="Z27" s="74" t="s">
        <v>4725</v>
      </c>
      <c r="AA27" s="74" t="s">
        <v>4725</v>
      </c>
      <c r="AB27" s="74" t="s">
        <v>4725</v>
      </c>
      <c r="AC27" s="74" t="s">
        <v>4725</v>
      </c>
      <c r="AD27" s="74" t="s">
        <v>4725</v>
      </c>
      <c r="AE27" s="74" t="s">
        <v>4725</v>
      </c>
      <c r="AF27" s="74" t="s">
        <v>4725</v>
      </c>
      <c r="AG27" s="74" t="s">
        <v>4725</v>
      </c>
      <c r="AH27" s="74" t="s">
        <v>4725</v>
      </c>
      <c r="AI27" s="74" t="s">
        <v>4725</v>
      </c>
      <c r="AJ27" s="74" t="s">
        <v>4725</v>
      </c>
      <c r="AK27" s="74" t="s">
        <v>4725</v>
      </c>
      <c r="AL27" s="74" t="s">
        <v>4725</v>
      </c>
      <c r="AM27" s="74" t="s">
        <v>4725</v>
      </c>
      <c r="AN27" s="74" t="s">
        <v>4725</v>
      </c>
      <c r="AO27" s="74" t="s">
        <v>4725</v>
      </c>
      <c r="AP27" s="74" t="s">
        <v>4725</v>
      </c>
      <c r="AQ27" s="74" t="s">
        <v>4725</v>
      </c>
      <c r="AR27" s="74" t="s">
        <v>4725</v>
      </c>
      <c r="AS27" s="74" t="s">
        <v>4725</v>
      </c>
      <c r="AT27" s="74" t="s">
        <v>4725</v>
      </c>
      <c r="AU27" s="84" t="s">
        <v>4725</v>
      </c>
      <c r="AV27" s="84" t="s">
        <v>4725</v>
      </c>
      <c r="AW27" s="84" t="s">
        <v>4725</v>
      </c>
      <c r="AX27" s="84" t="s">
        <v>4725</v>
      </c>
      <c r="AY27" s="84" t="s">
        <v>4725</v>
      </c>
      <c r="AZ27" s="84" t="s">
        <v>4725</v>
      </c>
      <c r="BA27" s="84" t="s">
        <v>4725</v>
      </c>
      <c r="BB27" s="84" t="s">
        <v>4725</v>
      </c>
      <c r="BC27" s="84" t="s">
        <v>4725</v>
      </c>
      <c r="BD27" s="84" t="s">
        <v>4725</v>
      </c>
      <c r="BE27" s="84" t="s">
        <v>4725</v>
      </c>
      <c r="BF27" s="84" t="s">
        <v>4725</v>
      </c>
      <c r="BG27" s="84" t="s">
        <v>4725</v>
      </c>
      <c r="BH27" s="84" t="s">
        <v>4725</v>
      </c>
      <c r="BI27" s="84" t="s">
        <v>4725</v>
      </c>
      <c r="BJ27" s="84" t="s">
        <v>4725</v>
      </c>
      <c r="BK27" s="84" t="s">
        <v>4725</v>
      </c>
      <c r="BL27" s="84" t="s">
        <v>4725</v>
      </c>
      <c r="BM27" s="84" t="s">
        <v>4725</v>
      </c>
      <c r="BN27" s="84" t="s">
        <v>4725</v>
      </c>
      <c r="BO27" s="84" t="s">
        <v>4725</v>
      </c>
      <c r="BP27" s="84" t="s">
        <v>4725</v>
      </c>
      <c r="BQ27" s="84" t="s">
        <v>4725</v>
      </c>
      <c r="BR27" s="84" t="s">
        <v>4725</v>
      </c>
      <c r="BS27" s="84" t="s">
        <v>4725</v>
      </c>
      <c r="BT27" s="84" t="s">
        <v>4725</v>
      </c>
      <c r="BU27" s="84" t="s">
        <v>4725</v>
      </c>
      <c r="BV27" s="84" t="s">
        <v>4725</v>
      </c>
      <c r="BW27" s="84" t="s">
        <v>4725</v>
      </c>
      <c r="BX27" s="84" t="s">
        <v>4725</v>
      </c>
      <c r="BY27" s="84" t="s">
        <v>4725</v>
      </c>
      <c r="BZ27" s="84" t="s">
        <v>4725</v>
      </c>
      <c r="CA27" s="84" t="s">
        <v>4725</v>
      </c>
      <c r="CB27" s="84" t="s">
        <v>4725</v>
      </c>
      <c r="CC27" s="84" t="s">
        <v>4725</v>
      </c>
      <c r="CD27" s="84">
        <v>21244</v>
      </c>
      <c r="CE27" s="84">
        <v>1.18052E-3</v>
      </c>
      <c r="CF27" s="84">
        <v>26.409281</v>
      </c>
      <c r="CG27" s="84">
        <v>1.777237</v>
      </c>
      <c r="CH27" s="84">
        <v>4.0177900000000003E-30</v>
      </c>
      <c r="CI27" s="84" t="s">
        <v>4725</v>
      </c>
      <c r="CJ27" s="84" t="s">
        <v>4725</v>
      </c>
      <c r="CK27" s="84" t="s">
        <v>4725</v>
      </c>
      <c r="CL27" s="84" t="s">
        <v>4725</v>
      </c>
      <c r="CM27" s="84" t="s">
        <v>4725</v>
      </c>
      <c r="CN27" s="84" t="s">
        <v>4725</v>
      </c>
      <c r="CO27" s="84" t="s">
        <v>4725</v>
      </c>
      <c r="CP27" s="84" t="s">
        <v>4725</v>
      </c>
      <c r="CQ27" s="84" t="s">
        <v>4725</v>
      </c>
      <c r="CR27" s="84" t="s">
        <v>4725</v>
      </c>
    </row>
    <row r="28" spans="1:96">
      <c r="A28" s="74" t="s">
        <v>1440</v>
      </c>
      <c r="B28" s="74" t="s">
        <v>1488</v>
      </c>
      <c r="C28" s="74" t="s">
        <v>3420</v>
      </c>
      <c r="D28" s="74"/>
      <c r="E28" s="84" t="s">
        <v>33340</v>
      </c>
      <c r="F28" s="84" t="s">
        <v>1347</v>
      </c>
      <c r="G28" s="84" t="s">
        <v>3506</v>
      </c>
      <c r="H28" s="269">
        <v>5.0000000000000001E-4</v>
      </c>
      <c r="I28" s="270">
        <v>363250.60272900003</v>
      </c>
      <c r="J28" s="76">
        <v>0.51035671942818561</v>
      </c>
      <c r="K28" s="74" t="s">
        <v>2</v>
      </c>
      <c r="L28" s="74">
        <v>2</v>
      </c>
      <c r="M28" s="76">
        <v>1.7600000000000001E-2</v>
      </c>
      <c r="N28" s="76">
        <v>1.052</v>
      </c>
      <c r="O28" s="75">
        <v>0.98660000000000003</v>
      </c>
      <c r="P28" s="76">
        <v>0.3856</v>
      </c>
      <c r="Q28" s="76">
        <v>0.60660000000000003</v>
      </c>
      <c r="R28" s="75">
        <v>0.52500000000000002</v>
      </c>
      <c r="S28" s="89">
        <v>6.0784000000000002</v>
      </c>
      <c r="T28" s="89">
        <v>0.6663</v>
      </c>
      <c r="U28" s="87">
        <v>7.3059999999999999E-20</v>
      </c>
      <c r="V28" s="74" t="s">
        <v>4725</v>
      </c>
      <c r="W28" s="74" t="s">
        <v>4725</v>
      </c>
      <c r="X28" s="74" t="s">
        <v>4725</v>
      </c>
      <c r="Y28" s="74" t="s">
        <v>4725</v>
      </c>
      <c r="Z28" s="74" t="s">
        <v>4725</v>
      </c>
      <c r="AA28" s="74" t="s">
        <v>4725</v>
      </c>
      <c r="AB28" s="74" t="s">
        <v>4725</v>
      </c>
      <c r="AC28" s="74" t="s">
        <v>4725</v>
      </c>
      <c r="AD28" s="74" t="s">
        <v>4725</v>
      </c>
      <c r="AE28" s="74" t="s">
        <v>4725</v>
      </c>
      <c r="AF28" s="74" t="s">
        <v>4725</v>
      </c>
      <c r="AG28" s="74" t="s">
        <v>4725</v>
      </c>
      <c r="AH28" s="74" t="s">
        <v>4725</v>
      </c>
      <c r="AI28" s="74" t="s">
        <v>4725</v>
      </c>
      <c r="AJ28" s="74" t="s">
        <v>4725</v>
      </c>
      <c r="AK28" s="74" t="s">
        <v>4725</v>
      </c>
      <c r="AL28" s="74" t="s">
        <v>4725</v>
      </c>
      <c r="AM28" s="74" t="s">
        <v>4725</v>
      </c>
      <c r="AN28" s="74" t="s">
        <v>4725</v>
      </c>
      <c r="AO28" s="74" t="s">
        <v>4725</v>
      </c>
      <c r="AP28" s="74" t="s">
        <v>4725</v>
      </c>
      <c r="AQ28" s="74" t="s">
        <v>4725</v>
      </c>
      <c r="AR28" s="74" t="s">
        <v>4725</v>
      </c>
      <c r="AS28" s="74" t="s">
        <v>4725</v>
      </c>
      <c r="AT28" s="74" t="s">
        <v>4725</v>
      </c>
      <c r="AU28" s="84" t="s">
        <v>4725</v>
      </c>
      <c r="AV28" s="84" t="s">
        <v>4725</v>
      </c>
      <c r="AW28" s="84" t="s">
        <v>4725</v>
      </c>
      <c r="AX28" s="84" t="s">
        <v>4725</v>
      </c>
      <c r="AY28" s="84" t="s">
        <v>4725</v>
      </c>
      <c r="AZ28" s="84" t="s">
        <v>4725</v>
      </c>
      <c r="BA28" s="84" t="s">
        <v>4725</v>
      </c>
      <c r="BB28" s="84" t="s">
        <v>4725</v>
      </c>
      <c r="BC28" s="84" t="s">
        <v>4725</v>
      </c>
      <c r="BD28" s="84" t="s">
        <v>4725</v>
      </c>
      <c r="BE28" s="84" t="s">
        <v>4725</v>
      </c>
      <c r="BF28" s="84" t="s">
        <v>4725</v>
      </c>
      <c r="BG28" s="84" t="s">
        <v>4725</v>
      </c>
      <c r="BH28" s="84" t="s">
        <v>4725</v>
      </c>
      <c r="BI28" s="84" t="s">
        <v>4725</v>
      </c>
      <c r="BJ28" s="84" t="s">
        <v>4725</v>
      </c>
      <c r="BK28" s="84" t="s">
        <v>4725</v>
      </c>
      <c r="BL28" s="84" t="s">
        <v>4725</v>
      </c>
      <c r="BM28" s="84" t="s">
        <v>4725</v>
      </c>
      <c r="BN28" s="84" t="s">
        <v>4725</v>
      </c>
      <c r="BO28" s="84" t="s">
        <v>4725</v>
      </c>
      <c r="BP28" s="84" t="s">
        <v>4725</v>
      </c>
      <c r="BQ28" s="84" t="s">
        <v>4725</v>
      </c>
      <c r="BR28" s="84" t="s">
        <v>4725</v>
      </c>
      <c r="BS28" s="84" t="s">
        <v>4725</v>
      </c>
      <c r="BT28" s="84" t="s">
        <v>4725</v>
      </c>
      <c r="BU28" s="84" t="s">
        <v>4725</v>
      </c>
      <c r="BV28" s="84" t="s">
        <v>4725</v>
      </c>
      <c r="BW28" s="84" t="s">
        <v>4725</v>
      </c>
      <c r="BX28" s="84" t="s">
        <v>4725</v>
      </c>
      <c r="BY28" s="84" t="s">
        <v>4725</v>
      </c>
      <c r="BZ28" s="84" t="s">
        <v>4725</v>
      </c>
      <c r="CA28" s="84" t="s">
        <v>4725</v>
      </c>
      <c r="CB28" s="84" t="s">
        <v>4725</v>
      </c>
      <c r="CC28" s="84" t="s">
        <v>4725</v>
      </c>
      <c r="CD28" s="84">
        <v>21244</v>
      </c>
      <c r="CE28" s="84">
        <v>8.1371299999999998E-4</v>
      </c>
      <c r="CF28" s="84">
        <v>34.647424999999998</v>
      </c>
      <c r="CG28" s="84">
        <v>1.5707690000000001</v>
      </c>
      <c r="CH28" s="84">
        <v>4.35098E-33</v>
      </c>
      <c r="CI28" s="84" t="s">
        <v>4725</v>
      </c>
      <c r="CJ28" s="84" t="s">
        <v>4725</v>
      </c>
      <c r="CK28" s="84" t="s">
        <v>4725</v>
      </c>
      <c r="CL28" s="84" t="s">
        <v>4725</v>
      </c>
      <c r="CM28" s="84" t="s">
        <v>4725</v>
      </c>
      <c r="CN28" s="84" t="s">
        <v>4725</v>
      </c>
      <c r="CO28" s="84" t="s">
        <v>4725</v>
      </c>
      <c r="CP28" s="84" t="s">
        <v>4725</v>
      </c>
      <c r="CQ28" s="84" t="s">
        <v>4725</v>
      </c>
      <c r="CR28" s="84" t="s">
        <v>4725</v>
      </c>
    </row>
    <row r="29" spans="1:96">
      <c r="A29" s="74" t="s">
        <v>1447</v>
      </c>
      <c r="B29" s="74" t="s">
        <v>1495</v>
      </c>
      <c r="C29" s="74" t="s">
        <v>3420</v>
      </c>
      <c r="D29" s="74"/>
      <c r="E29" s="84" t="s">
        <v>33342</v>
      </c>
      <c r="F29" s="84" t="s">
        <v>1347</v>
      </c>
      <c r="G29" s="84" t="s">
        <v>3502</v>
      </c>
      <c r="H29" s="269">
        <v>5.0000000000000001E-4</v>
      </c>
      <c r="I29" s="270">
        <v>384294.64918000001</v>
      </c>
      <c r="J29" s="76">
        <v>0.60750700000000002</v>
      </c>
      <c r="K29" s="74" t="s">
        <v>2</v>
      </c>
      <c r="L29" s="74">
        <v>2</v>
      </c>
      <c r="M29" s="76">
        <v>-1.3736999999999999</v>
      </c>
      <c r="N29" s="76">
        <v>2.8452999999999999</v>
      </c>
      <c r="O29" s="75">
        <v>0.62919999999999998</v>
      </c>
      <c r="P29" s="76">
        <v>-1.6068</v>
      </c>
      <c r="Q29" s="76">
        <v>1.6294</v>
      </c>
      <c r="R29" s="75">
        <v>0.3241</v>
      </c>
      <c r="S29" s="89">
        <v>17.197500000000002</v>
      </c>
      <c r="T29" s="89">
        <v>1.3226</v>
      </c>
      <c r="U29" s="87">
        <v>1.1829999999999999E-38</v>
      </c>
      <c r="V29" s="74" t="s">
        <v>4725</v>
      </c>
      <c r="W29" s="74" t="s">
        <v>4725</v>
      </c>
      <c r="X29" s="74" t="s">
        <v>4725</v>
      </c>
      <c r="Y29" s="74" t="s">
        <v>4725</v>
      </c>
      <c r="Z29" s="74" t="s">
        <v>4725</v>
      </c>
      <c r="AA29" s="74" t="s">
        <v>4725</v>
      </c>
      <c r="AB29" s="74" t="s">
        <v>4725</v>
      </c>
      <c r="AC29" s="74" t="s">
        <v>4725</v>
      </c>
      <c r="AD29" s="74" t="s">
        <v>4725</v>
      </c>
      <c r="AE29" s="74" t="s">
        <v>4725</v>
      </c>
      <c r="AF29" s="74" t="s">
        <v>4725</v>
      </c>
      <c r="AG29" s="74" t="s">
        <v>4725</v>
      </c>
      <c r="AH29" s="74" t="s">
        <v>4725</v>
      </c>
      <c r="AI29" s="74" t="s">
        <v>4725</v>
      </c>
      <c r="AJ29" s="74" t="s">
        <v>4725</v>
      </c>
      <c r="AK29" s="74" t="s">
        <v>4725</v>
      </c>
      <c r="AL29" s="74" t="s">
        <v>4725</v>
      </c>
      <c r="AM29" s="74" t="s">
        <v>4725</v>
      </c>
      <c r="AN29" s="74" t="s">
        <v>4725</v>
      </c>
      <c r="AO29" s="74" t="s">
        <v>4725</v>
      </c>
      <c r="AP29" s="74" t="s">
        <v>4725</v>
      </c>
      <c r="AQ29" s="74" t="s">
        <v>4725</v>
      </c>
      <c r="AR29" s="74" t="s">
        <v>4725</v>
      </c>
      <c r="AS29" s="74" t="s">
        <v>4725</v>
      </c>
      <c r="AT29" s="74" t="s">
        <v>4725</v>
      </c>
      <c r="AU29" s="84" t="s">
        <v>4725</v>
      </c>
      <c r="AV29" s="84" t="s">
        <v>4725</v>
      </c>
      <c r="AW29" s="84" t="s">
        <v>4725</v>
      </c>
      <c r="AX29" s="84" t="s">
        <v>4725</v>
      </c>
      <c r="AY29" s="84" t="s">
        <v>4725</v>
      </c>
      <c r="AZ29" s="84" t="s">
        <v>4725</v>
      </c>
      <c r="BA29" s="84" t="s">
        <v>4725</v>
      </c>
      <c r="BB29" s="84" t="s">
        <v>4725</v>
      </c>
      <c r="BC29" s="84" t="s">
        <v>4725</v>
      </c>
      <c r="BD29" s="84" t="s">
        <v>4725</v>
      </c>
      <c r="BE29" s="84" t="s">
        <v>4725</v>
      </c>
      <c r="BF29" s="84" t="s">
        <v>4725</v>
      </c>
      <c r="BG29" s="84" t="s">
        <v>4725</v>
      </c>
      <c r="BH29" s="84" t="s">
        <v>4725</v>
      </c>
      <c r="BI29" s="84" t="s">
        <v>4725</v>
      </c>
      <c r="BJ29" s="84" t="s">
        <v>4725</v>
      </c>
      <c r="BK29" s="84" t="s">
        <v>4725</v>
      </c>
      <c r="BL29" s="84" t="s">
        <v>4725</v>
      </c>
      <c r="BM29" s="84" t="s">
        <v>4725</v>
      </c>
      <c r="BN29" s="84" t="s">
        <v>4725</v>
      </c>
      <c r="BO29" s="84" t="s">
        <v>4725</v>
      </c>
      <c r="BP29" s="84" t="s">
        <v>4725</v>
      </c>
      <c r="BQ29" s="84" t="s">
        <v>4725</v>
      </c>
      <c r="BR29" s="84" t="s">
        <v>4725</v>
      </c>
      <c r="BS29" s="84" t="s">
        <v>4725</v>
      </c>
      <c r="BT29" s="84" t="s">
        <v>4725</v>
      </c>
      <c r="BU29" s="84" t="s">
        <v>4725</v>
      </c>
      <c r="BV29" s="84" t="s">
        <v>4725</v>
      </c>
      <c r="BW29" s="84" t="s">
        <v>4725</v>
      </c>
      <c r="BX29" s="84" t="s">
        <v>4725</v>
      </c>
      <c r="BY29" s="84" t="s">
        <v>4725</v>
      </c>
      <c r="BZ29" s="84" t="s">
        <v>4725</v>
      </c>
      <c r="CA29" s="84" t="s">
        <v>4725</v>
      </c>
      <c r="CB29" s="84" t="s">
        <v>4725</v>
      </c>
      <c r="CC29" s="84" t="s">
        <v>4725</v>
      </c>
      <c r="CD29" s="84">
        <v>21244</v>
      </c>
      <c r="CE29" s="84">
        <v>8.8651099999999998E-4</v>
      </c>
      <c r="CF29" s="84">
        <v>31.452024000000002</v>
      </c>
      <c r="CG29" s="84">
        <v>1.7858419999999999</v>
      </c>
      <c r="CH29" s="84">
        <v>1.15971E-26</v>
      </c>
      <c r="CI29" s="84" t="s">
        <v>4725</v>
      </c>
      <c r="CJ29" s="84" t="s">
        <v>4725</v>
      </c>
      <c r="CK29" s="84" t="s">
        <v>4725</v>
      </c>
      <c r="CL29" s="84" t="s">
        <v>4725</v>
      </c>
      <c r="CM29" s="84" t="s">
        <v>4725</v>
      </c>
      <c r="CN29" s="84" t="s">
        <v>4725</v>
      </c>
      <c r="CO29" s="84" t="s">
        <v>4725</v>
      </c>
      <c r="CP29" s="84" t="s">
        <v>4725</v>
      </c>
      <c r="CQ29" s="84" t="s">
        <v>4725</v>
      </c>
      <c r="CR29" s="84" t="s">
        <v>4725</v>
      </c>
    </row>
    <row r="30" spans="1:96">
      <c r="A30" s="74" t="s">
        <v>1416</v>
      </c>
      <c r="B30" s="74" t="s">
        <v>1464</v>
      </c>
      <c r="C30" s="74" t="s">
        <v>1506</v>
      </c>
      <c r="D30" s="74"/>
      <c r="E30" s="84" t="s">
        <v>33341</v>
      </c>
      <c r="F30" s="84" t="s">
        <v>3508</v>
      </c>
      <c r="G30" s="84" t="s">
        <v>1347</v>
      </c>
      <c r="H30" s="269">
        <f>1-0.9982</f>
        <v>1.8000000000000238E-3</v>
      </c>
      <c r="I30" s="270">
        <v>326962.47675999999</v>
      </c>
      <c r="J30" s="76">
        <v>0.43461</v>
      </c>
      <c r="K30" s="74" t="s">
        <v>2</v>
      </c>
      <c r="L30" s="74">
        <v>2</v>
      </c>
      <c r="M30" s="76">
        <v>29.6157</v>
      </c>
      <c r="N30" s="76">
        <v>13.668200000000001</v>
      </c>
      <c r="O30" s="75">
        <v>3.0249999999999999E-2</v>
      </c>
      <c r="P30" s="76">
        <v>10.1965</v>
      </c>
      <c r="Q30" s="76">
        <v>7.7698</v>
      </c>
      <c r="R30" s="75">
        <v>0.18940000000000001</v>
      </c>
      <c r="S30" s="89">
        <v>23.451799999999999</v>
      </c>
      <c r="T30" s="89">
        <v>1.6812</v>
      </c>
      <c r="U30" s="87">
        <v>3.1799999999999998E-44</v>
      </c>
      <c r="V30" s="74" t="s">
        <v>4725</v>
      </c>
      <c r="W30" s="74" t="s">
        <v>4725</v>
      </c>
      <c r="X30" s="74" t="s">
        <v>4725</v>
      </c>
      <c r="Y30" s="74" t="s">
        <v>4725</v>
      </c>
      <c r="Z30" s="74" t="s">
        <v>4725</v>
      </c>
      <c r="AA30" s="74" t="s">
        <v>4725</v>
      </c>
      <c r="AB30" s="74" t="s">
        <v>4725</v>
      </c>
      <c r="AC30" s="74" t="s">
        <v>4725</v>
      </c>
      <c r="AD30" s="74" t="s">
        <v>4725</v>
      </c>
      <c r="AE30" s="74" t="s">
        <v>4725</v>
      </c>
      <c r="AF30" s="74" t="s">
        <v>4725</v>
      </c>
      <c r="AG30" s="74" t="s">
        <v>4725</v>
      </c>
      <c r="AH30" s="74" t="s">
        <v>4725</v>
      </c>
      <c r="AI30" s="74" t="s">
        <v>4725</v>
      </c>
      <c r="AJ30" s="74" t="s">
        <v>4725</v>
      </c>
      <c r="AK30" s="74" t="s">
        <v>4725</v>
      </c>
      <c r="AL30" s="74" t="s">
        <v>4725</v>
      </c>
      <c r="AM30" s="74" t="s">
        <v>4725</v>
      </c>
      <c r="AN30" s="74" t="s">
        <v>4725</v>
      </c>
      <c r="AO30" s="74" t="s">
        <v>4725</v>
      </c>
      <c r="AP30" s="74" t="s">
        <v>4725</v>
      </c>
      <c r="AQ30" s="74" t="s">
        <v>4725</v>
      </c>
      <c r="AR30" s="74" t="s">
        <v>4725</v>
      </c>
      <c r="AS30" s="74" t="s">
        <v>4725</v>
      </c>
      <c r="AT30" s="74" t="s">
        <v>4725</v>
      </c>
      <c r="AU30" s="84" t="s">
        <v>4725</v>
      </c>
      <c r="AV30" s="84" t="s">
        <v>4725</v>
      </c>
      <c r="AW30" s="84" t="s">
        <v>4725</v>
      </c>
      <c r="AX30" s="84" t="s">
        <v>4725</v>
      </c>
      <c r="AY30" s="84" t="s">
        <v>4725</v>
      </c>
      <c r="AZ30" s="84" t="s">
        <v>4725</v>
      </c>
      <c r="BA30" s="84" t="s">
        <v>4725</v>
      </c>
      <c r="BB30" s="84" t="s">
        <v>4725</v>
      </c>
      <c r="BC30" s="84" t="s">
        <v>4725</v>
      </c>
      <c r="BD30" s="84" t="s">
        <v>4725</v>
      </c>
      <c r="BE30" s="84" t="s">
        <v>4725</v>
      </c>
      <c r="BF30" s="84" t="s">
        <v>4725</v>
      </c>
      <c r="BG30" s="84" t="s">
        <v>4725</v>
      </c>
      <c r="BH30" s="84" t="s">
        <v>4725</v>
      </c>
      <c r="BI30" s="84" t="s">
        <v>4725</v>
      </c>
      <c r="BJ30" s="84" t="s">
        <v>4725</v>
      </c>
      <c r="BK30" s="84" t="s">
        <v>4725</v>
      </c>
      <c r="BL30" s="84" t="s">
        <v>4725</v>
      </c>
      <c r="BM30" s="84" t="s">
        <v>4725</v>
      </c>
      <c r="BN30" s="84" t="s">
        <v>4725</v>
      </c>
      <c r="BO30" s="84" t="s">
        <v>4725</v>
      </c>
      <c r="BP30" s="84" t="s">
        <v>4725</v>
      </c>
      <c r="BQ30" s="84" t="s">
        <v>4725</v>
      </c>
      <c r="BR30" s="84" t="s">
        <v>4725</v>
      </c>
      <c r="BS30" s="84" t="s">
        <v>4725</v>
      </c>
      <c r="BT30" s="84" t="s">
        <v>4725</v>
      </c>
      <c r="BU30" s="84" t="s">
        <v>4725</v>
      </c>
      <c r="BV30" s="84" t="s">
        <v>4725</v>
      </c>
      <c r="BW30" s="84" t="s">
        <v>4725</v>
      </c>
      <c r="BX30" s="84" t="s">
        <v>4725</v>
      </c>
      <c r="BY30" s="84" t="s">
        <v>4725</v>
      </c>
      <c r="BZ30" s="84" t="s">
        <v>4725</v>
      </c>
      <c r="CA30" s="84" t="s">
        <v>4725</v>
      </c>
      <c r="CB30" s="84" t="s">
        <v>4725</v>
      </c>
      <c r="CC30" s="84" t="s">
        <v>4725</v>
      </c>
      <c r="CD30" s="84">
        <v>21244</v>
      </c>
      <c r="CE30" s="84">
        <v>1.90306E-3</v>
      </c>
      <c r="CF30" s="84">
        <v>23.581633</v>
      </c>
      <c r="CG30" s="84">
        <v>1.708602</v>
      </c>
      <c r="CH30" s="84">
        <v>3.1595700000000002E-23</v>
      </c>
      <c r="CI30" s="84" t="s">
        <v>4725</v>
      </c>
      <c r="CJ30" s="84" t="s">
        <v>4725</v>
      </c>
      <c r="CK30" s="84" t="s">
        <v>4725</v>
      </c>
      <c r="CL30" s="84" t="s">
        <v>4725</v>
      </c>
      <c r="CM30" s="84" t="s">
        <v>4725</v>
      </c>
      <c r="CN30" s="84" t="s">
        <v>4725</v>
      </c>
      <c r="CO30" s="84" t="s">
        <v>4725</v>
      </c>
      <c r="CP30" s="84" t="s">
        <v>4725</v>
      </c>
      <c r="CQ30" s="84" t="s">
        <v>4725</v>
      </c>
      <c r="CR30" s="84" t="s">
        <v>4725</v>
      </c>
    </row>
    <row r="31" spans="1:96">
      <c r="A31" s="74" t="s">
        <v>1451</v>
      </c>
      <c r="B31" s="74" t="s">
        <v>1499</v>
      </c>
      <c r="C31" s="74" t="s">
        <v>4639</v>
      </c>
      <c r="D31" s="74">
        <v>6552</v>
      </c>
      <c r="E31" s="84" t="s">
        <v>33340</v>
      </c>
      <c r="F31" s="84" t="s">
        <v>3506</v>
      </c>
      <c r="G31" s="84" t="s">
        <v>3508</v>
      </c>
      <c r="H31" s="269">
        <v>1.1000000000000001E-3</v>
      </c>
      <c r="I31" s="270">
        <v>335484.85470600001</v>
      </c>
      <c r="J31" s="76">
        <v>0.52677090552469485</v>
      </c>
      <c r="K31" s="74" t="s">
        <v>2</v>
      </c>
      <c r="L31" s="74">
        <v>2</v>
      </c>
      <c r="M31" s="76">
        <v>6.1593</v>
      </c>
      <c r="N31" s="76">
        <v>4.1082000000000001</v>
      </c>
      <c r="O31" s="75">
        <v>0.1338</v>
      </c>
      <c r="P31" s="76">
        <v>-0.70709999999999995</v>
      </c>
      <c r="Q31" s="76">
        <v>1.7076</v>
      </c>
      <c r="R31" s="75">
        <v>0.67879999999999996</v>
      </c>
      <c r="S31" s="89">
        <v>22.441400000000002</v>
      </c>
      <c r="T31" s="89">
        <v>1.1913</v>
      </c>
      <c r="U31" s="87">
        <v>3.668E-79</v>
      </c>
      <c r="V31" s="74" t="s">
        <v>4725</v>
      </c>
      <c r="W31" s="74" t="s">
        <v>4725</v>
      </c>
      <c r="X31" s="74" t="s">
        <v>4725</v>
      </c>
      <c r="Y31" s="74" t="s">
        <v>4725</v>
      </c>
      <c r="Z31" s="74" t="s">
        <v>4725</v>
      </c>
      <c r="AA31" s="74" t="s">
        <v>4725</v>
      </c>
      <c r="AB31" s="74" t="s">
        <v>4725</v>
      </c>
      <c r="AC31" s="74" t="s">
        <v>4725</v>
      </c>
      <c r="AD31" s="74" t="s">
        <v>4725</v>
      </c>
      <c r="AE31" s="74" t="s">
        <v>4725</v>
      </c>
      <c r="AF31" s="74" t="s">
        <v>4725</v>
      </c>
      <c r="AG31" s="74" t="s">
        <v>4725</v>
      </c>
      <c r="AH31" s="74" t="s">
        <v>4725</v>
      </c>
      <c r="AI31" s="74" t="s">
        <v>4725</v>
      </c>
      <c r="AJ31" s="74" t="s">
        <v>4725</v>
      </c>
      <c r="AK31" s="74" t="s">
        <v>4725</v>
      </c>
      <c r="AL31" s="74" t="s">
        <v>4725</v>
      </c>
      <c r="AM31" s="74" t="s">
        <v>4725</v>
      </c>
      <c r="AN31" s="74" t="s">
        <v>4725</v>
      </c>
      <c r="AO31" s="74" t="s">
        <v>4725</v>
      </c>
      <c r="AP31" s="74" t="s">
        <v>4725</v>
      </c>
      <c r="AQ31" s="74" t="s">
        <v>4725</v>
      </c>
      <c r="AR31" s="74" t="s">
        <v>4725</v>
      </c>
      <c r="AS31" s="74" t="s">
        <v>4725</v>
      </c>
      <c r="AT31" s="74" t="s">
        <v>4725</v>
      </c>
      <c r="AU31" s="84" t="s">
        <v>4725</v>
      </c>
      <c r="AV31" s="84" t="s">
        <v>4725</v>
      </c>
      <c r="AW31" s="84" t="s">
        <v>4725</v>
      </c>
      <c r="AX31" s="84" t="s">
        <v>4725</v>
      </c>
      <c r="AY31" s="84" t="s">
        <v>4725</v>
      </c>
      <c r="AZ31" s="84" t="s">
        <v>4725</v>
      </c>
      <c r="BA31" s="84" t="s">
        <v>4725</v>
      </c>
      <c r="BB31" s="84" t="s">
        <v>4725</v>
      </c>
      <c r="BC31" s="84" t="s">
        <v>4725</v>
      </c>
      <c r="BD31" s="84" t="s">
        <v>4725</v>
      </c>
      <c r="BE31" s="84" t="s">
        <v>4725</v>
      </c>
      <c r="BF31" s="84" t="s">
        <v>4725</v>
      </c>
      <c r="BG31" s="84" t="s">
        <v>4725</v>
      </c>
      <c r="BH31" s="84" t="s">
        <v>4725</v>
      </c>
      <c r="BI31" s="84" t="s">
        <v>4725</v>
      </c>
      <c r="BJ31" s="84" t="s">
        <v>4725</v>
      </c>
      <c r="BK31" s="84" t="s">
        <v>4725</v>
      </c>
      <c r="BL31" s="84" t="s">
        <v>4725</v>
      </c>
      <c r="BM31" s="84" t="s">
        <v>4725</v>
      </c>
      <c r="BN31" s="84" t="s">
        <v>4725</v>
      </c>
      <c r="BO31" s="84" t="s">
        <v>4725</v>
      </c>
      <c r="BP31" s="84" t="s">
        <v>4725</v>
      </c>
      <c r="BQ31" s="84" t="s">
        <v>4725</v>
      </c>
      <c r="BR31" s="84" t="s">
        <v>4725</v>
      </c>
      <c r="BS31" s="84" t="s">
        <v>4725</v>
      </c>
      <c r="BT31" s="84" t="s">
        <v>4725</v>
      </c>
      <c r="BU31" s="84" t="s">
        <v>4725</v>
      </c>
      <c r="BV31" s="84" t="s">
        <v>4725</v>
      </c>
      <c r="BW31" s="84" t="s">
        <v>4725</v>
      </c>
      <c r="BX31" s="84" t="s">
        <v>4725</v>
      </c>
      <c r="BY31" s="84" t="s">
        <v>4725</v>
      </c>
      <c r="BZ31" s="84" t="s">
        <v>4725</v>
      </c>
      <c r="CA31" s="84" t="s">
        <v>4725</v>
      </c>
      <c r="CB31" s="84" t="s">
        <v>4725</v>
      </c>
      <c r="CC31" s="84" t="s">
        <v>4725</v>
      </c>
      <c r="CD31" s="84">
        <v>21244</v>
      </c>
      <c r="CE31" s="84">
        <v>1.28867E-3</v>
      </c>
      <c r="CF31" s="84">
        <v>32.317101000000001</v>
      </c>
      <c r="CG31" s="84">
        <v>1.4722230000000001</v>
      </c>
      <c r="CH31" s="84">
        <v>2.7633199999999999E-35</v>
      </c>
      <c r="CI31" s="84" t="s">
        <v>4725</v>
      </c>
      <c r="CJ31" s="84" t="s">
        <v>4725</v>
      </c>
      <c r="CK31" s="84" t="s">
        <v>4725</v>
      </c>
      <c r="CL31" s="84" t="s">
        <v>4725</v>
      </c>
      <c r="CM31" s="84" t="s">
        <v>4725</v>
      </c>
      <c r="CN31" s="84" t="s">
        <v>4725</v>
      </c>
      <c r="CO31" s="84" t="s">
        <v>4725</v>
      </c>
      <c r="CP31" s="84" t="s">
        <v>4725</v>
      </c>
      <c r="CQ31" s="84" t="s">
        <v>4725</v>
      </c>
      <c r="CR31" s="84" t="s">
        <v>4725</v>
      </c>
    </row>
    <row r="32" spans="1:96">
      <c r="A32" s="74" t="s">
        <v>1455</v>
      </c>
      <c r="B32" s="74" t="s">
        <v>1503</v>
      </c>
      <c r="C32" s="74" t="s">
        <v>3420</v>
      </c>
      <c r="D32" s="74"/>
      <c r="E32" s="84" t="s">
        <v>33341</v>
      </c>
      <c r="F32" s="84" t="s">
        <v>1347</v>
      </c>
      <c r="G32" s="84" t="s">
        <v>3502</v>
      </c>
      <c r="H32" s="269">
        <v>8.0000000000000004E-4</v>
      </c>
      <c r="I32" s="270">
        <v>299197.83930400002</v>
      </c>
      <c r="J32" s="76">
        <v>0.66416600000000003</v>
      </c>
      <c r="K32" s="74" t="s">
        <v>2</v>
      </c>
      <c r="L32" s="74">
        <v>2</v>
      </c>
      <c r="M32" s="76">
        <v>39.3705</v>
      </c>
      <c r="N32" s="76">
        <v>2.3532999999999999</v>
      </c>
      <c r="O32" s="85">
        <v>7.9579999999999997E-63</v>
      </c>
      <c r="P32" s="76">
        <v>4.6085000000000003</v>
      </c>
      <c r="Q32" s="76">
        <v>4.3532999999999999</v>
      </c>
      <c r="R32" s="75">
        <v>0.2898</v>
      </c>
      <c r="S32" s="89">
        <v>32.089199999999998</v>
      </c>
      <c r="T32" s="89">
        <v>1.6022000000000001</v>
      </c>
      <c r="U32" s="87">
        <v>3.1599999999999998E-89</v>
      </c>
      <c r="V32" s="74" t="s">
        <v>4725</v>
      </c>
      <c r="W32" s="74" t="s">
        <v>4725</v>
      </c>
      <c r="X32" s="74" t="s">
        <v>4725</v>
      </c>
      <c r="Y32" s="74" t="s">
        <v>4725</v>
      </c>
      <c r="Z32" s="74" t="s">
        <v>4725</v>
      </c>
      <c r="AA32" s="74" t="s">
        <v>4725</v>
      </c>
      <c r="AB32" s="74" t="s">
        <v>4725</v>
      </c>
      <c r="AC32" s="74" t="s">
        <v>4725</v>
      </c>
      <c r="AD32" s="74" t="s">
        <v>4725</v>
      </c>
      <c r="AE32" s="74" t="s">
        <v>4725</v>
      </c>
      <c r="AF32" s="74">
        <v>21279</v>
      </c>
      <c r="AG32" s="74">
        <v>8.2872900000000005E-4</v>
      </c>
      <c r="AH32" s="74">
        <v>41.536600999999997</v>
      </c>
      <c r="AI32" s="74">
        <v>2.472982</v>
      </c>
      <c r="AJ32" s="74">
        <v>1.7724500000000001E-23</v>
      </c>
      <c r="AK32" s="74" t="s">
        <v>4725</v>
      </c>
      <c r="AL32" s="74" t="s">
        <v>4725</v>
      </c>
      <c r="AM32" s="74" t="s">
        <v>4725</v>
      </c>
      <c r="AN32" s="74" t="s">
        <v>4725</v>
      </c>
      <c r="AO32" s="74" t="s">
        <v>4725</v>
      </c>
      <c r="AP32" s="74" t="s">
        <v>4725</v>
      </c>
      <c r="AQ32" s="74" t="s">
        <v>4725</v>
      </c>
      <c r="AR32" s="74" t="s">
        <v>4725</v>
      </c>
      <c r="AS32" s="74" t="s">
        <v>4725</v>
      </c>
      <c r="AT32" s="74" t="s">
        <v>4725</v>
      </c>
      <c r="AU32" s="84" t="s">
        <v>4725</v>
      </c>
      <c r="AV32" s="84" t="s">
        <v>4725</v>
      </c>
      <c r="AW32" s="84" t="s">
        <v>4725</v>
      </c>
      <c r="AX32" s="84" t="s">
        <v>4725</v>
      </c>
      <c r="AY32" s="84" t="s">
        <v>4725</v>
      </c>
      <c r="AZ32" s="84" t="s">
        <v>4725</v>
      </c>
      <c r="BA32" s="84" t="s">
        <v>4725</v>
      </c>
      <c r="BB32" s="84" t="s">
        <v>4725</v>
      </c>
      <c r="BC32" s="84" t="s">
        <v>4725</v>
      </c>
      <c r="BD32" s="84" t="s">
        <v>4725</v>
      </c>
      <c r="BE32" s="84" t="s">
        <v>4725</v>
      </c>
      <c r="BF32" s="84" t="s">
        <v>4725</v>
      </c>
      <c r="BG32" s="84" t="s">
        <v>4725</v>
      </c>
      <c r="BH32" s="84" t="s">
        <v>4725</v>
      </c>
      <c r="BI32" s="84" t="s">
        <v>4725</v>
      </c>
      <c r="BJ32" s="84" t="s">
        <v>4725</v>
      </c>
      <c r="BK32" s="84" t="s">
        <v>4725</v>
      </c>
      <c r="BL32" s="84" t="s">
        <v>4725</v>
      </c>
      <c r="BM32" s="84" t="s">
        <v>4725</v>
      </c>
      <c r="BN32" s="84" t="s">
        <v>4725</v>
      </c>
      <c r="BO32" s="84" t="s">
        <v>4725</v>
      </c>
      <c r="BP32" s="84" t="s">
        <v>4725</v>
      </c>
      <c r="BQ32" s="84" t="s">
        <v>4725</v>
      </c>
      <c r="BR32" s="84" t="s">
        <v>4725</v>
      </c>
      <c r="BS32" s="84" t="s">
        <v>4725</v>
      </c>
      <c r="BT32" s="84" t="s">
        <v>4725</v>
      </c>
      <c r="BU32" s="84" t="s">
        <v>4725</v>
      </c>
      <c r="BV32" s="84" t="s">
        <v>4725</v>
      </c>
      <c r="BW32" s="84" t="s">
        <v>4725</v>
      </c>
      <c r="BX32" s="84" t="s">
        <v>4725</v>
      </c>
      <c r="BY32" s="84" t="s">
        <v>4725</v>
      </c>
      <c r="BZ32" s="84" t="s">
        <v>4725</v>
      </c>
      <c r="CA32" s="84" t="s">
        <v>4725</v>
      </c>
      <c r="CB32" s="84" t="s">
        <v>4725</v>
      </c>
      <c r="CC32" s="84" t="s">
        <v>4725</v>
      </c>
      <c r="CD32" s="84">
        <v>21244</v>
      </c>
      <c r="CE32" s="84">
        <v>8.2912700000000003E-4</v>
      </c>
      <c r="CF32" s="84">
        <v>33.917926999999999</v>
      </c>
      <c r="CG32" s="84">
        <v>1.681438</v>
      </c>
      <c r="CH32" s="84">
        <v>3.2302000000000003E-33</v>
      </c>
      <c r="CI32" s="84" t="s">
        <v>4725</v>
      </c>
      <c r="CJ32" s="84" t="s">
        <v>4725</v>
      </c>
      <c r="CK32" s="84" t="s">
        <v>4725</v>
      </c>
      <c r="CL32" s="84" t="s">
        <v>4725</v>
      </c>
      <c r="CM32" s="84" t="s">
        <v>4725</v>
      </c>
      <c r="CN32" s="84" t="s">
        <v>4725</v>
      </c>
      <c r="CO32" s="84" t="s">
        <v>4725</v>
      </c>
      <c r="CP32" s="84" t="s">
        <v>4725</v>
      </c>
      <c r="CQ32" s="84" t="s">
        <v>4725</v>
      </c>
      <c r="CR32" s="84" t="s">
        <v>4725</v>
      </c>
    </row>
    <row r="33" spans="1:96">
      <c r="A33" s="74" t="s">
        <v>1409</v>
      </c>
      <c r="B33" s="74" t="s">
        <v>1457</v>
      </c>
      <c r="C33" s="74" t="s">
        <v>3420</v>
      </c>
      <c r="D33" s="74"/>
      <c r="E33" s="84" t="s">
        <v>33341</v>
      </c>
      <c r="F33" s="84" t="s">
        <v>3508</v>
      </c>
      <c r="G33" s="84" t="s">
        <v>1347</v>
      </c>
      <c r="H33" s="269">
        <f>1-0.9991</f>
        <v>9.000000000000119E-4</v>
      </c>
      <c r="I33" s="270">
        <v>297593.85152199998</v>
      </c>
      <c r="J33" s="76">
        <v>0.47023799999999999</v>
      </c>
      <c r="K33" s="74" t="s">
        <v>0</v>
      </c>
      <c r="L33" s="74">
        <v>2</v>
      </c>
      <c r="M33" s="76">
        <v>33.882199999999997</v>
      </c>
      <c r="N33" s="76">
        <v>2.4550999999999998</v>
      </c>
      <c r="O33" s="85">
        <v>2.5169999999999999E-43</v>
      </c>
      <c r="P33" s="76">
        <v>4.4637000000000002</v>
      </c>
      <c r="Q33" s="76">
        <v>4.3640999999999996</v>
      </c>
      <c r="R33" s="75">
        <v>0.30640000000000001</v>
      </c>
      <c r="S33" s="89">
        <v>24.466799999999999</v>
      </c>
      <c r="T33" s="89">
        <v>1.8030999999999999</v>
      </c>
      <c r="U33" s="87">
        <v>6.0949999999999995E-42</v>
      </c>
      <c r="V33" s="74" t="s">
        <v>4725</v>
      </c>
      <c r="W33" s="74" t="s">
        <v>4725</v>
      </c>
      <c r="X33" s="74" t="s">
        <v>4725</v>
      </c>
      <c r="Y33" s="74" t="s">
        <v>4725</v>
      </c>
      <c r="Z33" s="74" t="s">
        <v>4725</v>
      </c>
      <c r="AA33" s="74" t="s">
        <v>4725</v>
      </c>
      <c r="AB33" s="74" t="s">
        <v>4725</v>
      </c>
      <c r="AC33" s="74" t="s">
        <v>4725</v>
      </c>
      <c r="AD33" s="74" t="s">
        <v>4725</v>
      </c>
      <c r="AE33" s="74" t="s">
        <v>4725</v>
      </c>
      <c r="AF33" s="74">
        <v>21279</v>
      </c>
      <c r="AG33" s="74">
        <v>1.0266699999999999E-3</v>
      </c>
      <c r="AH33" s="74">
        <v>35.629626000000002</v>
      </c>
      <c r="AI33" s="74">
        <v>2.5911369999999998</v>
      </c>
      <c r="AJ33" s="74">
        <v>2.8530099999999999E-23</v>
      </c>
      <c r="AK33" s="74" t="s">
        <v>4725</v>
      </c>
      <c r="AL33" s="74" t="s">
        <v>4725</v>
      </c>
      <c r="AM33" s="74" t="s">
        <v>4725</v>
      </c>
      <c r="AN33" s="74" t="s">
        <v>4725</v>
      </c>
      <c r="AO33" s="74" t="s">
        <v>4725</v>
      </c>
      <c r="AP33" s="74" t="s">
        <v>4725</v>
      </c>
      <c r="AQ33" s="74" t="s">
        <v>4725</v>
      </c>
      <c r="AR33" s="74" t="s">
        <v>4725</v>
      </c>
      <c r="AS33" s="74" t="s">
        <v>4725</v>
      </c>
      <c r="AT33" s="74" t="s">
        <v>4725</v>
      </c>
      <c r="AU33" s="84" t="s">
        <v>4725</v>
      </c>
      <c r="AV33" s="84" t="s">
        <v>4725</v>
      </c>
      <c r="AW33" s="84" t="s">
        <v>4725</v>
      </c>
      <c r="AX33" s="84" t="s">
        <v>4725</v>
      </c>
      <c r="AY33" s="84" t="s">
        <v>4725</v>
      </c>
      <c r="AZ33" s="84" t="s">
        <v>4725</v>
      </c>
      <c r="BA33" s="84" t="s">
        <v>4725</v>
      </c>
      <c r="BB33" s="84" t="s">
        <v>4725</v>
      </c>
      <c r="BC33" s="84" t="s">
        <v>4725</v>
      </c>
      <c r="BD33" s="84" t="s">
        <v>4725</v>
      </c>
      <c r="BE33" s="84" t="s">
        <v>4725</v>
      </c>
      <c r="BF33" s="84" t="s">
        <v>4725</v>
      </c>
      <c r="BG33" s="84" t="s">
        <v>4725</v>
      </c>
      <c r="BH33" s="84" t="s">
        <v>4725</v>
      </c>
      <c r="BI33" s="84" t="s">
        <v>4725</v>
      </c>
      <c r="BJ33" s="84" t="s">
        <v>4725</v>
      </c>
      <c r="BK33" s="84" t="s">
        <v>4725</v>
      </c>
      <c r="BL33" s="84" t="s">
        <v>4725</v>
      </c>
      <c r="BM33" s="84" t="s">
        <v>4725</v>
      </c>
      <c r="BN33" s="84" t="s">
        <v>4725</v>
      </c>
      <c r="BO33" s="84" t="s">
        <v>4725</v>
      </c>
      <c r="BP33" s="84" t="s">
        <v>4725</v>
      </c>
      <c r="BQ33" s="84" t="s">
        <v>4725</v>
      </c>
      <c r="BR33" s="84" t="s">
        <v>4725</v>
      </c>
      <c r="BS33" s="84" t="s">
        <v>4725</v>
      </c>
      <c r="BT33" s="84" t="s">
        <v>4725</v>
      </c>
      <c r="BU33" s="84" t="s">
        <v>4725</v>
      </c>
      <c r="BV33" s="84" t="s">
        <v>4725</v>
      </c>
      <c r="BW33" s="84" t="s">
        <v>4725</v>
      </c>
      <c r="BX33" s="84" t="s">
        <v>4725</v>
      </c>
      <c r="BY33" s="84" t="s">
        <v>4725</v>
      </c>
      <c r="BZ33" s="84" t="s">
        <v>4725</v>
      </c>
      <c r="CA33" s="84" t="s">
        <v>4725</v>
      </c>
      <c r="CB33" s="84" t="s">
        <v>4725</v>
      </c>
      <c r="CC33" s="84" t="s">
        <v>4725</v>
      </c>
      <c r="CD33" s="84">
        <v>21244</v>
      </c>
      <c r="CE33" s="84">
        <v>1.02688E-3</v>
      </c>
      <c r="CF33" s="84">
        <v>25.822960999999999</v>
      </c>
      <c r="CG33" s="84">
        <v>1.9176690000000001</v>
      </c>
      <c r="CH33" s="84">
        <v>5.37515E-28</v>
      </c>
      <c r="CI33" s="84" t="s">
        <v>4725</v>
      </c>
      <c r="CJ33" s="84" t="s">
        <v>4725</v>
      </c>
      <c r="CK33" s="84" t="s">
        <v>4725</v>
      </c>
      <c r="CL33" s="84" t="s">
        <v>4725</v>
      </c>
      <c r="CM33" s="84" t="s">
        <v>4725</v>
      </c>
      <c r="CN33" s="84" t="s">
        <v>4725</v>
      </c>
      <c r="CO33" s="84" t="s">
        <v>4725</v>
      </c>
      <c r="CP33" s="84" t="s">
        <v>4725</v>
      </c>
      <c r="CQ33" s="84" t="s">
        <v>4725</v>
      </c>
      <c r="CR33" s="84" t="s">
        <v>4725</v>
      </c>
    </row>
    <row r="34" spans="1:96">
      <c r="A34" s="74" t="s">
        <v>1417</v>
      </c>
      <c r="B34" s="74" t="s">
        <v>1465</v>
      </c>
      <c r="C34" s="74" t="s">
        <v>3420</v>
      </c>
      <c r="D34" s="74"/>
      <c r="E34" s="84" t="s">
        <v>33341</v>
      </c>
      <c r="F34" s="84" t="s">
        <v>3508</v>
      </c>
      <c r="G34" s="84" t="s">
        <v>3506</v>
      </c>
      <c r="H34" s="269">
        <f>1-0.9991</f>
        <v>9.000000000000119E-4</v>
      </c>
      <c r="I34" s="270">
        <v>339336.32997600001</v>
      </c>
      <c r="J34" s="76">
        <v>0.47899700000000001</v>
      </c>
      <c r="K34" s="74" t="s">
        <v>2</v>
      </c>
      <c r="L34" s="74">
        <v>2</v>
      </c>
      <c r="M34" s="76">
        <v>31.726800000000001</v>
      </c>
      <c r="N34" s="76">
        <v>2.3353999999999999</v>
      </c>
      <c r="O34" s="85">
        <v>4.9079999999999998E-42</v>
      </c>
      <c r="P34" s="76">
        <v>-0.1144</v>
      </c>
      <c r="Q34" s="76">
        <v>3.3740999999999999</v>
      </c>
      <c r="R34" s="75">
        <v>0.97299999999999998</v>
      </c>
      <c r="S34" s="89">
        <v>23.379300000000001</v>
      </c>
      <c r="T34" s="89">
        <v>1.6747000000000001</v>
      </c>
      <c r="U34" s="87">
        <v>2.7149999999999999E-44</v>
      </c>
      <c r="V34" s="74" t="s">
        <v>4725</v>
      </c>
      <c r="W34" s="74" t="s">
        <v>4725</v>
      </c>
      <c r="X34" s="74" t="s">
        <v>4725</v>
      </c>
      <c r="Y34" s="74" t="s">
        <v>4725</v>
      </c>
      <c r="Z34" s="74" t="s">
        <v>4725</v>
      </c>
      <c r="AA34" s="74" t="s">
        <v>4725</v>
      </c>
      <c r="AB34" s="74" t="s">
        <v>4725</v>
      </c>
      <c r="AC34" s="74" t="s">
        <v>4725</v>
      </c>
      <c r="AD34" s="74" t="s">
        <v>4725</v>
      </c>
      <c r="AE34" s="74" t="s">
        <v>4725</v>
      </c>
      <c r="AF34" s="74">
        <v>21279</v>
      </c>
      <c r="AG34" s="74">
        <v>1.06755E-3</v>
      </c>
      <c r="AH34" s="74">
        <v>36.005510000000001</v>
      </c>
      <c r="AI34" s="74">
        <v>2.540308</v>
      </c>
      <c r="AJ34" s="74">
        <v>9.7381599999999997E-24</v>
      </c>
      <c r="AK34" s="74" t="s">
        <v>4725</v>
      </c>
      <c r="AL34" s="74" t="s">
        <v>4725</v>
      </c>
      <c r="AM34" s="74" t="s">
        <v>4725</v>
      </c>
      <c r="AN34" s="74" t="s">
        <v>4725</v>
      </c>
      <c r="AO34" s="74" t="s">
        <v>4725</v>
      </c>
      <c r="AP34" s="74" t="s">
        <v>4725</v>
      </c>
      <c r="AQ34" s="74" t="s">
        <v>4725</v>
      </c>
      <c r="AR34" s="74" t="s">
        <v>4725</v>
      </c>
      <c r="AS34" s="74" t="s">
        <v>4725</v>
      </c>
      <c r="AT34" s="74" t="s">
        <v>4725</v>
      </c>
      <c r="AU34" s="84" t="s">
        <v>4725</v>
      </c>
      <c r="AV34" s="84" t="s">
        <v>4725</v>
      </c>
      <c r="AW34" s="84" t="s">
        <v>4725</v>
      </c>
      <c r="AX34" s="84" t="s">
        <v>4725</v>
      </c>
      <c r="AY34" s="84" t="s">
        <v>4725</v>
      </c>
      <c r="AZ34" s="84" t="s">
        <v>4725</v>
      </c>
      <c r="BA34" s="84" t="s">
        <v>4725</v>
      </c>
      <c r="BB34" s="84" t="s">
        <v>4725</v>
      </c>
      <c r="BC34" s="84" t="s">
        <v>4725</v>
      </c>
      <c r="BD34" s="84" t="s">
        <v>4725</v>
      </c>
      <c r="BE34" s="84" t="s">
        <v>4725</v>
      </c>
      <c r="BF34" s="84" t="s">
        <v>4725</v>
      </c>
      <c r="BG34" s="84" t="s">
        <v>4725</v>
      </c>
      <c r="BH34" s="84" t="s">
        <v>4725</v>
      </c>
      <c r="BI34" s="84" t="s">
        <v>4725</v>
      </c>
      <c r="BJ34" s="84" t="s">
        <v>4725</v>
      </c>
      <c r="BK34" s="84" t="s">
        <v>4725</v>
      </c>
      <c r="BL34" s="84" t="s">
        <v>4725</v>
      </c>
      <c r="BM34" s="84" t="s">
        <v>4725</v>
      </c>
      <c r="BN34" s="84" t="s">
        <v>4725</v>
      </c>
      <c r="BO34" s="84" t="s">
        <v>4725</v>
      </c>
      <c r="BP34" s="84" t="s">
        <v>4725</v>
      </c>
      <c r="BQ34" s="84" t="s">
        <v>4725</v>
      </c>
      <c r="BR34" s="84" t="s">
        <v>4725</v>
      </c>
      <c r="BS34" s="84" t="s">
        <v>4725</v>
      </c>
      <c r="BT34" s="84" t="s">
        <v>4725</v>
      </c>
      <c r="BU34" s="84" t="s">
        <v>4725</v>
      </c>
      <c r="BV34" s="84" t="s">
        <v>4725</v>
      </c>
      <c r="BW34" s="84" t="s">
        <v>4725</v>
      </c>
      <c r="BX34" s="84" t="s">
        <v>4725</v>
      </c>
      <c r="BY34" s="84" t="s">
        <v>4725</v>
      </c>
      <c r="BZ34" s="84" t="s">
        <v>4725</v>
      </c>
      <c r="CA34" s="84" t="s">
        <v>4725</v>
      </c>
      <c r="CB34" s="84" t="s">
        <v>4725</v>
      </c>
      <c r="CC34" s="84" t="s">
        <v>4725</v>
      </c>
      <c r="CD34" s="84">
        <v>21244</v>
      </c>
      <c r="CE34" s="84">
        <v>1.0677900000000001E-3</v>
      </c>
      <c r="CF34" s="84">
        <v>26.36748</v>
      </c>
      <c r="CG34" s="84">
        <v>1.83517</v>
      </c>
      <c r="CH34" s="84">
        <v>4.9394199999999998E-29</v>
      </c>
      <c r="CI34" s="84" t="s">
        <v>4725</v>
      </c>
      <c r="CJ34" s="84" t="s">
        <v>4725</v>
      </c>
      <c r="CK34" s="84" t="s">
        <v>4725</v>
      </c>
      <c r="CL34" s="84" t="s">
        <v>4725</v>
      </c>
      <c r="CM34" s="84" t="s">
        <v>4725</v>
      </c>
      <c r="CN34" s="84" t="s">
        <v>4725</v>
      </c>
      <c r="CO34" s="84" t="s">
        <v>4725</v>
      </c>
      <c r="CP34" s="84" t="s">
        <v>4725</v>
      </c>
      <c r="CQ34" s="84" t="s">
        <v>4725</v>
      </c>
      <c r="CR34" s="84" t="s">
        <v>4725</v>
      </c>
    </row>
    <row r="35" spans="1:96">
      <c r="A35" s="74" t="s">
        <v>1449</v>
      </c>
      <c r="B35" s="74" t="s">
        <v>1497</v>
      </c>
      <c r="C35" s="74" t="s">
        <v>3420</v>
      </c>
      <c r="D35" s="74"/>
      <c r="E35" s="84" t="s">
        <v>33341</v>
      </c>
      <c r="F35" s="84" t="s">
        <v>1347</v>
      </c>
      <c r="G35" s="84" t="s">
        <v>3502</v>
      </c>
      <c r="H35" s="269">
        <v>2.9999999999999997E-4</v>
      </c>
      <c r="I35" s="270">
        <v>423112.042992</v>
      </c>
      <c r="J35" s="76">
        <v>0.54210985156329583</v>
      </c>
      <c r="K35" s="74" t="s">
        <v>2</v>
      </c>
      <c r="L35" s="74">
        <v>2</v>
      </c>
      <c r="M35" s="76">
        <v>0.85050000000000003</v>
      </c>
      <c r="N35" s="76">
        <v>3.0950000000000002</v>
      </c>
      <c r="O35" s="75">
        <v>0.78349999999999997</v>
      </c>
      <c r="P35" s="76">
        <v>-0.51880000000000004</v>
      </c>
      <c r="Q35" s="76">
        <v>2.1880999999999999</v>
      </c>
      <c r="R35" s="75">
        <v>0.81259999999999999</v>
      </c>
      <c r="S35" s="89">
        <v>19.310500000000001</v>
      </c>
      <c r="T35" s="89">
        <v>1.7323</v>
      </c>
      <c r="U35" s="87">
        <v>7.4029999999999999E-29</v>
      </c>
      <c r="V35" s="74" t="s">
        <v>4725</v>
      </c>
      <c r="W35" s="74" t="s">
        <v>4725</v>
      </c>
      <c r="X35" s="74" t="s">
        <v>4725</v>
      </c>
      <c r="Y35" s="74" t="s">
        <v>4725</v>
      </c>
      <c r="Z35" s="74" t="s">
        <v>4725</v>
      </c>
      <c r="AA35" s="74" t="s">
        <v>4725</v>
      </c>
      <c r="AB35" s="74" t="s">
        <v>4725</v>
      </c>
      <c r="AC35" s="74" t="s">
        <v>4725</v>
      </c>
      <c r="AD35" s="74" t="s">
        <v>4725</v>
      </c>
      <c r="AE35" s="74" t="s">
        <v>4725</v>
      </c>
      <c r="AF35" s="74" t="s">
        <v>4725</v>
      </c>
      <c r="AG35" s="74" t="s">
        <v>4725</v>
      </c>
      <c r="AH35" s="74" t="s">
        <v>4725</v>
      </c>
      <c r="AI35" s="74" t="s">
        <v>4725</v>
      </c>
      <c r="AJ35" s="74" t="s">
        <v>4725</v>
      </c>
      <c r="AK35" s="74" t="s">
        <v>4725</v>
      </c>
      <c r="AL35" s="74" t="s">
        <v>4725</v>
      </c>
      <c r="AM35" s="74" t="s">
        <v>4725</v>
      </c>
      <c r="AN35" s="74" t="s">
        <v>4725</v>
      </c>
      <c r="AO35" s="74" t="s">
        <v>4725</v>
      </c>
      <c r="AP35" s="74" t="s">
        <v>4725</v>
      </c>
      <c r="AQ35" s="74" t="s">
        <v>4725</v>
      </c>
      <c r="AR35" s="74" t="s">
        <v>4725</v>
      </c>
      <c r="AS35" s="74" t="s">
        <v>4725</v>
      </c>
      <c r="AT35" s="74" t="s">
        <v>4725</v>
      </c>
      <c r="AU35" s="84" t="s">
        <v>4725</v>
      </c>
      <c r="AV35" s="84" t="s">
        <v>4725</v>
      </c>
      <c r="AW35" s="84" t="s">
        <v>4725</v>
      </c>
      <c r="AX35" s="84" t="s">
        <v>4725</v>
      </c>
      <c r="AY35" s="84" t="s">
        <v>4725</v>
      </c>
      <c r="AZ35" s="84" t="s">
        <v>4725</v>
      </c>
      <c r="BA35" s="84" t="s">
        <v>4725</v>
      </c>
      <c r="BB35" s="84" t="s">
        <v>4725</v>
      </c>
      <c r="BC35" s="84" t="s">
        <v>4725</v>
      </c>
      <c r="BD35" s="84" t="s">
        <v>4725</v>
      </c>
      <c r="BE35" s="84" t="s">
        <v>4725</v>
      </c>
      <c r="BF35" s="84" t="s">
        <v>4725</v>
      </c>
      <c r="BG35" s="84" t="s">
        <v>4725</v>
      </c>
      <c r="BH35" s="84" t="s">
        <v>4725</v>
      </c>
      <c r="BI35" s="84" t="s">
        <v>4725</v>
      </c>
      <c r="BJ35" s="84" t="s">
        <v>4725</v>
      </c>
      <c r="BK35" s="84" t="s">
        <v>4725</v>
      </c>
      <c r="BL35" s="84" t="s">
        <v>4725</v>
      </c>
      <c r="BM35" s="84" t="s">
        <v>4725</v>
      </c>
      <c r="BN35" s="84" t="s">
        <v>4725</v>
      </c>
      <c r="BO35" s="84" t="s">
        <v>4725</v>
      </c>
      <c r="BP35" s="84" t="s">
        <v>4725</v>
      </c>
      <c r="BQ35" s="84" t="s">
        <v>4725</v>
      </c>
      <c r="BR35" s="84" t="s">
        <v>4725</v>
      </c>
      <c r="BS35" s="84" t="s">
        <v>4725</v>
      </c>
      <c r="BT35" s="84" t="s">
        <v>4725</v>
      </c>
      <c r="BU35" s="84" t="s">
        <v>4725</v>
      </c>
      <c r="BV35" s="84" t="s">
        <v>4725</v>
      </c>
      <c r="BW35" s="84" t="s">
        <v>4725</v>
      </c>
      <c r="BX35" s="84" t="s">
        <v>4725</v>
      </c>
      <c r="BY35" s="84">
        <v>59912</v>
      </c>
      <c r="BZ35" s="84">
        <v>3.3441599999999998E-4</v>
      </c>
      <c r="CA35" s="84">
        <v>29.515571999999999</v>
      </c>
      <c r="CB35" s="84">
        <v>2.2391009999999998</v>
      </c>
      <c r="CC35" s="84">
        <v>3.3834699999999999E-19</v>
      </c>
      <c r="CD35" s="84" t="s">
        <v>4725</v>
      </c>
      <c r="CE35" s="84" t="s">
        <v>4725</v>
      </c>
      <c r="CF35" s="84" t="s">
        <v>4725</v>
      </c>
      <c r="CG35" s="84" t="s">
        <v>4725</v>
      </c>
      <c r="CH35" s="84" t="s">
        <v>4725</v>
      </c>
      <c r="CI35" s="84" t="s">
        <v>4725</v>
      </c>
      <c r="CJ35" s="84" t="s">
        <v>4725</v>
      </c>
      <c r="CK35" s="84" t="s">
        <v>4725</v>
      </c>
      <c r="CL35" s="84" t="s">
        <v>4725</v>
      </c>
      <c r="CM35" s="84" t="s">
        <v>4725</v>
      </c>
      <c r="CN35" s="84" t="s">
        <v>4725</v>
      </c>
      <c r="CO35" s="84" t="s">
        <v>4725</v>
      </c>
      <c r="CP35" s="84" t="s">
        <v>4725</v>
      </c>
      <c r="CQ35" s="84" t="s">
        <v>4725</v>
      </c>
      <c r="CR35" s="84" t="s">
        <v>4725</v>
      </c>
    </row>
    <row r="36" spans="1:96">
      <c r="A36" s="74" t="s">
        <v>1453</v>
      </c>
      <c r="B36" s="74" t="s">
        <v>1501</v>
      </c>
      <c r="C36" s="74" t="s">
        <v>1122</v>
      </c>
      <c r="D36" s="74"/>
      <c r="E36" s="84" t="s">
        <v>33341</v>
      </c>
      <c r="F36" s="84" t="s">
        <v>3506</v>
      </c>
      <c r="G36" s="84" t="s">
        <v>3508</v>
      </c>
      <c r="H36" s="269">
        <v>1.1000000000000001E-3</v>
      </c>
      <c r="I36" s="270">
        <v>273197.57496900001</v>
      </c>
      <c r="J36" s="76">
        <v>0.62103761164754956</v>
      </c>
      <c r="K36" s="74" t="s">
        <v>2</v>
      </c>
      <c r="L36" s="74">
        <v>2</v>
      </c>
      <c r="M36" s="76">
        <v>3.4097</v>
      </c>
      <c r="N36" s="76">
        <v>5.1547999999999998</v>
      </c>
      <c r="O36" s="75">
        <v>0.50829999999999997</v>
      </c>
      <c r="P36" s="76">
        <v>6.5989000000000004</v>
      </c>
      <c r="Q36" s="76">
        <v>4.4508999999999999</v>
      </c>
      <c r="R36" s="75">
        <v>0.13819999999999999</v>
      </c>
      <c r="S36" s="89">
        <v>23.6511</v>
      </c>
      <c r="T36" s="89">
        <v>1.6073</v>
      </c>
      <c r="U36" s="87">
        <v>5.1659999999999997E-49</v>
      </c>
      <c r="V36" s="74" t="s">
        <v>4725</v>
      </c>
      <c r="W36" s="74" t="s">
        <v>4725</v>
      </c>
      <c r="X36" s="74" t="s">
        <v>4725</v>
      </c>
      <c r="Y36" s="74" t="s">
        <v>4725</v>
      </c>
      <c r="Z36" s="74" t="s">
        <v>4725</v>
      </c>
      <c r="AA36" s="74" t="s">
        <v>4725</v>
      </c>
      <c r="AB36" s="74" t="s">
        <v>4725</v>
      </c>
      <c r="AC36" s="74" t="s">
        <v>4725</v>
      </c>
      <c r="AD36" s="74" t="s">
        <v>4725</v>
      </c>
      <c r="AE36" s="74" t="s">
        <v>4725</v>
      </c>
      <c r="AF36" s="74" t="s">
        <v>4725</v>
      </c>
      <c r="AG36" s="74" t="s">
        <v>4725</v>
      </c>
      <c r="AH36" s="74" t="s">
        <v>4725</v>
      </c>
      <c r="AI36" s="74" t="s">
        <v>4725</v>
      </c>
      <c r="AJ36" s="74" t="s">
        <v>4725</v>
      </c>
      <c r="AK36" s="74" t="s">
        <v>4725</v>
      </c>
      <c r="AL36" s="74" t="s">
        <v>4725</v>
      </c>
      <c r="AM36" s="74" t="s">
        <v>4725</v>
      </c>
      <c r="AN36" s="74" t="s">
        <v>4725</v>
      </c>
      <c r="AO36" s="74" t="s">
        <v>4725</v>
      </c>
      <c r="AP36" s="74" t="s">
        <v>4725</v>
      </c>
      <c r="AQ36" s="74" t="s">
        <v>4725</v>
      </c>
      <c r="AR36" s="74" t="s">
        <v>4725</v>
      </c>
      <c r="AS36" s="74" t="s">
        <v>4725</v>
      </c>
      <c r="AT36" s="74" t="s">
        <v>4725</v>
      </c>
      <c r="AU36" s="84" t="s">
        <v>4725</v>
      </c>
      <c r="AV36" s="84" t="s">
        <v>4725</v>
      </c>
      <c r="AW36" s="84" t="s">
        <v>4725</v>
      </c>
      <c r="AX36" s="84" t="s">
        <v>4725</v>
      </c>
      <c r="AY36" s="84" t="s">
        <v>4725</v>
      </c>
      <c r="AZ36" s="84" t="s">
        <v>4725</v>
      </c>
      <c r="BA36" s="84" t="s">
        <v>4725</v>
      </c>
      <c r="BB36" s="84" t="s">
        <v>4725</v>
      </c>
      <c r="BC36" s="84" t="s">
        <v>4725</v>
      </c>
      <c r="BD36" s="84" t="s">
        <v>4725</v>
      </c>
      <c r="BE36" s="84" t="s">
        <v>4725</v>
      </c>
      <c r="BF36" s="84" t="s">
        <v>4725</v>
      </c>
      <c r="BG36" s="84" t="s">
        <v>4725</v>
      </c>
      <c r="BH36" s="84" t="s">
        <v>4725</v>
      </c>
      <c r="BI36" s="84" t="s">
        <v>4725</v>
      </c>
      <c r="BJ36" s="84" t="s">
        <v>4725</v>
      </c>
      <c r="BK36" s="84" t="s">
        <v>4725</v>
      </c>
      <c r="BL36" s="84" t="s">
        <v>4725</v>
      </c>
      <c r="BM36" s="84" t="s">
        <v>4725</v>
      </c>
      <c r="BN36" s="84" t="s">
        <v>4725</v>
      </c>
      <c r="BO36" s="84" t="s">
        <v>4725</v>
      </c>
      <c r="BP36" s="84" t="s">
        <v>4725</v>
      </c>
      <c r="BQ36" s="84" t="s">
        <v>4725</v>
      </c>
      <c r="BR36" s="84" t="s">
        <v>4725</v>
      </c>
      <c r="BS36" s="84" t="s">
        <v>4725</v>
      </c>
      <c r="BT36" s="84" t="s">
        <v>4725</v>
      </c>
      <c r="BU36" s="84" t="s">
        <v>4725</v>
      </c>
      <c r="BV36" s="84" t="s">
        <v>4725</v>
      </c>
      <c r="BW36" s="84" t="s">
        <v>4725</v>
      </c>
      <c r="BX36" s="84" t="s">
        <v>4725</v>
      </c>
      <c r="BY36" s="84" t="s">
        <v>4725</v>
      </c>
      <c r="BZ36" s="84" t="s">
        <v>4725</v>
      </c>
      <c r="CA36" s="84" t="s">
        <v>4725</v>
      </c>
      <c r="CB36" s="84" t="s">
        <v>4725</v>
      </c>
      <c r="CC36" s="84" t="s">
        <v>4725</v>
      </c>
      <c r="CD36" s="84">
        <v>21244</v>
      </c>
      <c r="CE36" s="84">
        <v>1.26582E-3</v>
      </c>
      <c r="CF36" s="84">
        <v>26.80817</v>
      </c>
      <c r="CG36" s="84">
        <v>1.7446299999999999</v>
      </c>
      <c r="CH36" s="84">
        <v>1.70293E-26</v>
      </c>
      <c r="CI36" s="84" t="s">
        <v>4725</v>
      </c>
      <c r="CJ36" s="84" t="s">
        <v>4725</v>
      </c>
      <c r="CK36" s="84" t="s">
        <v>4725</v>
      </c>
      <c r="CL36" s="84" t="s">
        <v>4725</v>
      </c>
      <c r="CM36" s="84" t="s">
        <v>4725</v>
      </c>
      <c r="CN36" s="84" t="s">
        <v>4725</v>
      </c>
      <c r="CO36" s="84" t="s">
        <v>4725</v>
      </c>
      <c r="CP36" s="84" t="s">
        <v>4725</v>
      </c>
      <c r="CQ36" s="84" t="s">
        <v>4725</v>
      </c>
      <c r="CR36" s="84" t="s">
        <v>4725</v>
      </c>
    </row>
    <row r="37" spans="1:96">
      <c r="A37" s="74" t="s">
        <v>1412</v>
      </c>
      <c r="B37" s="74" t="s">
        <v>1460</v>
      </c>
      <c r="C37" s="74" t="s">
        <v>2972</v>
      </c>
      <c r="D37" s="74">
        <v>55453</v>
      </c>
      <c r="E37" s="84" t="s">
        <v>33340</v>
      </c>
      <c r="F37" s="84" t="s">
        <v>3502</v>
      </c>
      <c r="G37" s="84" t="s">
        <v>1347</v>
      </c>
      <c r="H37" s="269">
        <f>1-0.9996</f>
        <v>3.9999999999995595E-4</v>
      </c>
      <c r="I37" s="270">
        <v>201778.11453600001</v>
      </c>
      <c r="J37" s="76">
        <v>0.40035300000000001</v>
      </c>
      <c r="K37" s="74" t="s">
        <v>2</v>
      </c>
      <c r="L37" s="74">
        <v>2</v>
      </c>
      <c r="M37" s="76">
        <v>52.964500000000001</v>
      </c>
      <c r="N37" s="76">
        <v>23.3705</v>
      </c>
      <c r="O37" s="75">
        <v>2.3429999999999999E-2</v>
      </c>
      <c r="P37" s="76">
        <v>9.2666000000000004</v>
      </c>
      <c r="Q37" s="76">
        <v>13.288500000000001</v>
      </c>
      <c r="R37" s="75">
        <v>0.48559999999999998</v>
      </c>
      <c r="S37" s="89">
        <v>27.619199999999999</v>
      </c>
      <c r="T37" s="89">
        <v>2.3632</v>
      </c>
      <c r="U37" s="87">
        <v>1.483E-31</v>
      </c>
      <c r="V37" s="74" t="s">
        <v>4725</v>
      </c>
      <c r="W37" s="74" t="s">
        <v>4725</v>
      </c>
      <c r="X37" s="74" t="s">
        <v>4725</v>
      </c>
      <c r="Y37" s="74" t="s">
        <v>4725</v>
      </c>
      <c r="Z37" s="74" t="s">
        <v>4725</v>
      </c>
      <c r="AA37" s="74" t="s">
        <v>4725</v>
      </c>
      <c r="AB37" s="74" t="s">
        <v>4725</v>
      </c>
      <c r="AC37" s="74" t="s">
        <v>4725</v>
      </c>
      <c r="AD37" s="74" t="s">
        <v>4725</v>
      </c>
      <c r="AE37" s="74" t="s">
        <v>4725</v>
      </c>
      <c r="AF37" s="74" t="s">
        <v>4725</v>
      </c>
      <c r="AG37" s="74" t="s">
        <v>4725</v>
      </c>
      <c r="AH37" s="74" t="s">
        <v>4725</v>
      </c>
      <c r="AI37" s="74" t="s">
        <v>4725</v>
      </c>
      <c r="AJ37" s="74" t="s">
        <v>4725</v>
      </c>
      <c r="AK37" s="74" t="s">
        <v>4725</v>
      </c>
      <c r="AL37" s="74" t="s">
        <v>4725</v>
      </c>
      <c r="AM37" s="74" t="s">
        <v>4725</v>
      </c>
      <c r="AN37" s="74" t="s">
        <v>4725</v>
      </c>
      <c r="AO37" s="74" t="s">
        <v>4725</v>
      </c>
      <c r="AP37" s="74" t="s">
        <v>4725</v>
      </c>
      <c r="AQ37" s="74" t="s">
        <v>4725</v>
      </c>
      <c r="AR37" s="74" t="s">
        <v>4725</v>
      </c>
      <c r="AS37" s="74" t="s">
        <v>4725</v>
      </c>
      <c r="AT37" s="74" t="s">
        <v>4725</v>
      </c>
      <c r="AU37" s="84" t="s">
        <v>4725</v>
      </c>
      <c r="AV37" s="84" t="s">
        <v>4725</v>
      </c>
      <c r="AW37" s="84" t="s">
        <v>4725</v>
      </c>
      <c r="AX37" s="84" t="s">
        <v>4725</v>
      </c>
      <c r="AY37" s="84" t="s">
        <v>4725</v>
      </c>
      <c r="AZ37" s="84" t="s">
        <v>4725</v>
      </c>
      <c r="BA37" s="84" t="s">
        <v>4725</v>
      </c>
      <c r="BB37" s="84" t="s">
        <v>4725</v>
      </c>
      <c r="BC37" s="84" t="s">
        <v>4725</v>
      </c>
      <c r="BD37" s="84" t="s">
        <v>4725</v>
      </c>
      <c r="BE37" s="84" t="s">
        <v>4725</v>
      </c>
      <c r="BF37" s="84" t="s">
        <v>4725</v>
      </c>
      <c r="BG37" s="84" t="s">
        <v>4725</v>
      </c>
      <c r="BH37" s="84" t="s">
        <v>4725</v>
      </c>
      <c r="BI37" s="84" t="s">
        <v>4725</v>
      </c>
      <c r="BJ37" s="84" t="s">
        <v>4725</v>
      </c>
      <c r="BK37" s="84" t="s">
        <v>4725</v>
      </c>
      <c r="BL37" s="84" t="s">
        <v>4725</v>
      </c>
      <c r="BM37" s="84" t="s">
        <v>4725</v>
      </c>
      <c r="BN37" s="84" t="s">
        <v>4725</v>
      </c>
      <c r="BO37" s="84" t="s">
        <v>4725</v>
      </c>
      <c r="BP37" s="84" t="s">
        <v>4725</v>
      </c>
      <c r="BQ37" s="84" t="s">
        <v>4725</v>
      </c>
      <c r="BR37" s="84" t="s">
        <v>4725</v>
      </c>
      <c r="BS37" s="84" t="s">
        <v>4725</v>
      </c>
      <c r="BT37" s="84" t="s">
        <v>4725</v>
      </c>
      <c r="BU37" s="84" t="s">
        <v>4725</v>
      </c>
      <c r="BV37" s="84" t="s">
        <v>4725</v>
      </c>
      <c r="BW37" s="84" t="s">
        <v>4725</v>
      </c>
      <c r="BX37" s="84" t="s">
        <v>4725</v>
      </c>
      <c r="BY37" s="84">
        <v>59912</v>
      </c>
      <c r="BZ37" s="84">
        <v>4.2140100000000001E-4</v>
      </c>
      <c r="CA37" s="84">
        <v>27.267634000000001</v>
      </c>
      <c r="CB37" s="84">
        <v>2.389033</v>
      </c>
      <c r="CC37" s="84">
        <v>6.98659E-17</v>
      </c>
      <c r="CD37" s="84" t="s">
        <v>4725</v>
      </c>
      <c r="CE37" s="84" t="s">
        <v>4725</v>
      </c>
      <c r="CF37" s="84" t="s">
        <v>4725</v>
      </c>
      <c r="CG37" s="84" t="s">
        <v>4725</v>
      </c>
      <c r="CH37" s="84" t="s">
        <v>4725</v>
      </c>
      <c r="CI37" s="84" t="s">
        <v>4725</v>
      </c>
      <c r="CJ37" s="84" t="s">
        <v>4725</v>
      </c>
      <c r="CK37" s="84" t="s">
        <v>4725</v>
      </c>
      <c r="CL37" s="84" t="s">
        <v>4725</v>
      </c>
      <c r="CM37" s="84" t="s">
        <v>4725</v>
      </c>
      <c r="CN37" s="84" t="s">
        <v>4725</v>
      </c>
      <c r="CO37" s="84" t="s">
        <v>4725</v>
      </c>
      <c r="CP37" s="84" t="s">
        <v>4725</v>
      </c>
      <c r="CQ37" s="84" t="s">
        <v>4725</v>
      </c>
      <c r="CR37" s="84" t="s">
        <v>4725</v>
      </c>
    </row>
    <row r="38" spans="1:96">
      <c r="A38" s="74" t="s">
        <v>1446</v>
      </c>
      <c r="B38" s="74" t="s">
        <v>1494</v>
      </c>
      <c r="C38" s="74" t="s">
        <v>1513</v>
      </c>
      <c r="D38" s="74"/>
      <c r="E38" s="84" t="s">
        <v>33341</v>
      </c>
      <c r="F38" s="84" t="s">
        <v>3506</v>
      </c>
      <c r="G38" s="84" t="s">
        <v>3508</v>
      </c>
      <c r="H38" s="269">
        <v>6.9999999999999999E-4</v>
      </c>
      <c r="I38" s="270">
        <v>273597.03619300004</v>
      </c>
      <c r="J38" s="76">
        <v>0.52646209832009283</v>
      </c>
      <c r="K38" s="74" t="s">
        <v>2</v>
      </c>
      <c r="L38" s="74">
        <v>2</v>
      </c>
      <c r="M38" s="76">
        <v>4.5808999999999997</v>
      </c>
      <c r="N38" s="76">
        <v>2.1996000000000002</v>
      </c>
      <c r="O38" s="75">
        <v>3.7289999999999997E-2</v>
      </c>
      <c r="P38" s="76">
        <v>3.3195999999999999</v>
      </c>
      <c r="Q38" s="76">
        <v>1.4278999999999999</v>
      </c>
      <c r="R38" s="75">
        <v>2.0080000000000001E-2</v>
      </c>
      <c r="S38" s="89">
        <v>14.2272</v>
      </c>
      <c r="T38" s="89">
        <v>1.2938000000000001</v>
      </c>
      <c r="U38" s="87">
        <v>3.9730000000000002E-28</v>
      </c>
      <c r="V38" s="74" t="s">
        <v>4725</v>
      </c>
      <c r="W38" s="74" t="s">
        <v>4725</v>
      </c>
      <c r="X38" s="74" t="s">
        <v>4725</v>
      </c>
      <c r="Y38" s="74" t="s">
        <v>4725</v>
      </c>
      <c r="Z38" s="74" t="s">
        <v>4725</v>
      </c>
      <c r="AA38" s="74" t="s">
        <v>4725</v>
      </c>
      <c r="AB38" s="74" t="s">
        <v>4725</v>
      </c>
      <c r="AC38" s="74" t="s">
        <v>4725</v>
      </c>
      <c r="AD38" s="74" t="s">
        <v>4725</v>
      </c>
      <c r="AE38" s="74" t="s">
        <v>4725</v>
      </c>
      <c r="AF38" s="74" t="s">
        <v>4725</v>
      </c>
      <c r="AG38" s="74" t="s">
        <v>4725</v>
      </c>
      <c r="AH38" s="74" t="s">
        <v>4725</v>
      </c>
      <c r="AI38" s="74" t="s">
        <v>4725</v>
      </c>
      <c r="AJ38" s="74" t="s">
        <v>4725</v>
      </c>
      <c r="AK38" s="74" t="s">
        <v>4725</v>
      </c>
      <c r="AL38" s="74" t="s">
        <v>4725</v>
      </c>
      <c r="AM38" s="74" t="s">
        <v>4725</v>
      </c>
      <c r="AN38" s="74" t="s">
        <v>4725</v>
      </c>
      <c r="AO38" s="74" t="s">
        <v>4725</v>
      </c>
      <c r="AP38" s="74" t="s">
        <v>4725</v>
      </c>
      <c r="AQ38" s="74" t="s">
        <v>4725</v>
      </c>
      <c r="AR38" s="74" t="s">
        <v>4725</v>
      </c>
      <c r="AS38" s="74" t="s">
        <v>4725</v>
      </c>
      <c r="AT38" s="74" t="s">
        <v>4725</v>
      </c>
      <c r="AU38" s="84" t="s">
        <v>4725</v>
      </c>
      <c r="AV38" s="84" t="s">
        <v>4725</v>
      </c>
      <c r="AW38" s="84" t="s">
        <v>4725</v>
      </c>
      <c r="AX38" s="84" t="s">
        <v>4725</v>
      </c>
      <c r="AY38" s="84" t="s">
        <v>4725</v>
      </c>
      <c r="AZ38" s="84" t="s">
        <v>4725</v>
      </c>
      <c r="BA38" s="84" t="s">
        <v>4725</v>
      </c>
      <c r="BB38" s="84" t="s">
        <v>4725</v>
      </c>
      <c r="BC38" s="84" t="s">
        <v>4725</v>
      </c>
      <c r="BD38" s="84" t="s">
        <v>4725</v>
      </c>
      <c r="BE38" s="84" t="s">
        <v>4725</v>
      </c>
      <c r="BF38" s="84" t="s">
        <v>4725</v>
      </c>
      <c r="BG38" s="84" t="s">
        <v>4725</v>
      </c>
      <c r="BH38" s="84" t="s">
        <v>4725</v>
      </c>
      <c r="BI38" s="84" t="s">
        <v>4725</v>
      </c>
      <c r="BJ38" s="84" t="s">
        <v>4725</v>
      </c>
      <c r="BK38" s="84" t="s">
        <v>4725</v>
      </c>
      <c r="BL38" s="84" t="s">
        <v>4725</v>
      </c>
      <c r="BM38" s="84" t="s">
        <v>4725</v>
      </c>
      <c r="BN38" s="84" t="s">
        <v>4725</v>
      </c>
      <c r="BO38" s="84" t="s">
        <v>4725</v>
      </c>
      <c r="BP38" s="84" t="s">
        <v>4725</v>
      </c>
      <c r="BQ38" s="84" t="s">
        <v>4725</v>
      </c>
      <c r="BR38" s="84" t="s">
        <v>4725</v>
      </c>
      <c r="BS38" s="84" t="s">
        <v>4725</v>
      </c>
      <c r="BT38" s="84" t="s">
        <v>4725</v>
      </c>
      <c r="BU38" s="84" t="s">
        <v>4725</v>
      </c>
      <c r="BV38" s="84" t="s">
        <v>4725</v>
      </c>
      <c r="BW38" s="84" t="s">
        <v>4725</v>
      </c>
      <c r="BX38" s="84" t="s">
        <v>4725</v>
      </c>
      <c r="BY38" s="84">
        <v>59912</v>
      </c>
      <c r="BZ38" s="84">
        <v>3.87143E-4</v>
      </c>
      <c r="CA38" s="84">
        <v>27.815809999999999</v>
      </c>
      <c r="CB38" s="84">
        <v>1.9146510000000001</v>
      </c>
      <c r="CC38" s="84">
        <v>3.15123E-30</v>
      </c>
      <c r="CD38" s="84" t="s">
        <v>4725</v>
      </c>
      <c r="CE38" s="84" t="s">
        <v>4725</v>
      </c>
      <c r="CF38" s="84" t="s">
        <v>4725</v>
      </c>
      <c r="CG38" s="84" t="s">
        <v>4725</v>
      </c>
      <c r="CH38" s="84" t="s">
        <v>4725</v>
      </c>
      <c r="CI38" s="84" t="s">
        <v>4725</v>
      </c>
      <c r="CJ38" s="84" t="s">
        <v>4725</v>
      </c>
      <c r="CK38" s="84" t="s">
        <v>4725</v>
      </c>
      <c r="CL38" s="84" t="s">
        <v>4725</v>
      </c>
      <c r="CM38" s="84" t="s">
        <v>4725</v>
      </c>
      <c r="CN38" s="84" t="s">
        <v>4725</v>
      </c>
      <c r="CO38" s="84" t="s">
        <v>4725</v>
      </c>
      <c r="CP38" s="84" t="s">
        <v>4725</v>
      </c>
      <c r="CQ38" s="84" t="s">
        <v>4725</v>
      </c>
      <c r="CR38" s="84" t="s">
        <v>4725</v>
      </c>
    </row>
    <row r="39" spans="1:96">
      <c r="A39" s="74" t="s">
        <v>1450</v>
      </c>
      <c r="B39" s="74" t="s">
        <v>1498</v>
      </c>
      <c r="C39" s="74" t="s">
        <v>1514</v>
      </c>
      <c r="D39" s="74"/>
      <c r="E39" s="84" t="s">
        <v>33341</v>
      </c>
      <c r="F39" s="84" t="s">
        <v>1347</v>
      </c>
      <c r="G39" s="84" t="s">
        <v>3506</v>
      </c>
      <c r="H39" s="269">
        <v>2.0000000000000001E-4</v>
      </c>
      <c r="I39" s="270">
        <v>280256.243464</v>
      </c>
      <c r="J39" s="76">
        <v>0.65605541072926898</v>
      </c>
      <c r="K39" s="74" t="s">
        <v>2</v>
      </c>
      <c r="L39" s="74">
        <v>2</v>
      </c>
      <c r="M39" s="76">
        <v>-1.5662</v>
      </c>
      <c r="N39" s="76">
        <v>3.1804000000000001</v>
      </c>
      <c r="O39" s="75">
        <v>0.62239999999999995</v>
      </c>
      <c r="P39" s="76">
        <v>-3.1429999999999998</v>
      </c>
      <c r="Q39" s="76">
        <v>1.9373</v>
      </c>
      <c r="R39" s="75">
        <v>0.1047</v>
      </c>
      <c r="S39" s="89">
        <v>21.671399999999998</v>
      </c>
      <c r="T39" s="89">
        <v>1.4447000000000001</v>
      </c>
      <c r="U39" s="87">
        <v>7.2320000000000005E-51</v>
      </c>
      <c r="V39" s="74" t="s">
        <v>4725</v>
      </c>
      <c r="W39" s="74" t="s">
        <v>4725</v>
      </c>
      <c r="X39" s="74" t="s">
        <v>4725</v>
      </c>
      <c r="Y39" s="74" t="s">
        <v>4725</v>
      </c>
      <c r="Z39" s="74" t="s">
        <v>4725</v>
      </c>
      <c r="AA39" s="74" t="s">
        <v>4725</v>
      </c>
      <c r="AB39" s="74" t="s">
        <v>4725</v>
      </c>
      <c r="AC39" s="74" t="s">
        <v>4725</v>
      </c>
      <c r="AD39" s="74" t="s">
        <v>4725</v>
      </c>
      <c r="AE39" s="74" t="s">
        <v>4725</v>
      </c>
      <c r="AF39" s="74" t="s">
        <v>4725</v>
      </c>
      <c r="AG39" s="74" t="s">
        <v>4725</v>
      </c>
      <c r="AH39" s="74" t="s">
        <v>4725</v>
      </c>
      <c r="AI39" s="74" t="s">
        <v>4725</v>
      </c>
      <c r="AJ39" s="74" t="s">
        <v>4725</v>
      </c>
      <c r="AK39" s="74" t="s">
        <v>4725</v>
      </c>
      <c r="AL39" s="74" t="s">
        <v>4725</v>
      </c>
      <c r="AM39" s="74" t="s">
        <v>4725</v>
      </c>
      <c r="AN39" s="74" t="s">
        <v>4725</v>
      </c>
      <c r="AO39" s="74" t="s">
        <v>4725</v>
      </c>
      <c r="AP39" s="74" t="s">
        <v>4725</v>
      </c>
      <c r="AQ39" s="74" t="s">
        <v>4725</v>
      </c>
      <c r="AR39" s="74" t="s">
        <v>4725</v>
      </c>
      <c r="AS39" s="74" t="s">
        <v>4725</v>
      </c>
      <c r="AT39" s="74" t="s">
        <v>4725</v>
      </c>
      <c r="AU39" s="84" t="s">
        <v>4725</v>
      </c>
      <c r="AV39" s="84" t="s">
        <v>4725</v>
      </c>
      <c r="AW39" s="84" t="s">
        <v>4725</v>
      </c>
      <c r="AX39" s="84" t="s">
        <v>4725</v>
      </c>
      <c r="AY39" s="84" t="s">
        <v>4725</v>
      </c>
      <c r="AZ39" s="84" t="s">
        <v>4725</v>
      </c>
      <c r="BA39" s="84" t="s">
        <v>4725</v>
      </c>
      <c r="BB39" s="84" t="s">
        <v>4725</v>
      </c>
      <c r="BC39" s="84" t="s">
        <v>4725</v>
      </c>
      <c r="BD39" s="84" t="s">
        <v>4725</v>
      </c>
      <c r="BE39" s="84" t="s">
        <v>4725</v>
      </c>
      <c r="BF39" s="84" t="s">
        <v>4725</v>
      </c>
      <c r="BG39" s="84" t="s">
        <v>4725</v>
      </c>
      <c r="BH39" s="84" t="s">
        <v>4725</v>
      </c>
      <c r="BI39" s="84" t="s">
        <v>4725</v>
      </c>
      <c r="BJ39" s="84" t="s">
        <v>4725</v>
      </c>
      <c r="BK39" s="84" t="s">
        <v>4725</v>
      </c>
      <c r="BL39" s="84" t="s">
        <v>4725</v>
      </c>
      <c r="BM39" s="84" t="s">
        <v>4725</v>
      </c>
      <c r="BN39" s="84" t="s">
        <v>4725</v>
      </c>
      <c r="BO39" s="84" t="s">
        <v>4725</v>
      </c>
      <c r="BP39" s="84" t="s">
        <v>4725</v>
      </c>
      <c r="BQ39" s="84" t="s">
        <v>4725</v>
      </c>
      <c r="BR39" s="84" t="s">
        <v>4725</v>
      </c>
      <c r="BS39" s="84" t="s">
        <v>4725</v>
      </c>
      <c r="BT39" s="84" t="s">
        <v>4725</v>
      </c>
      <c r="BU39" s="84" t="s">
        <v>4725</v>
      </c>
      <c r="BV39" s="84" t="s">
        <v>4725</v>
      </c>
      <c r="BW39" s="84" t="s">
        <v>4725</v>
      </c>
      <c r="BX39" s="84" t="s">
        <v>4725</v>
      </c>
      <c r="BY39" s="84">
        <v>59912</v>
      </c>
      <c r="BZ39" s="84">
        <v>2.4778799999999998E-4</v>
      </c>
      <c r="CA39" s="84">
        <v>36.533352000000001</v>
      </c>
      <c r="CB39" s="84">
        <v>1.876968</v>
      </c>
      <c r="CC39" s="84">
        <v>7.6071999999999997E-29</v>
      </c>
      <c r="CD39" s="84" t="s">
        <v>4725</v>
      </c>
      <c r="CE39" s="84" t="s">
        <v>4725</v>
      </c>
      <c r="CF39" s="84" t="s">
        <v>4725</v>
      </c>
      <c r="CG39" s="84" t="s">
        <v>4725</v>
      </c>
      <c r="CH39" s="84" t="s">
        <v>4725</v>
      </c>
      <c r="CI39" s="84" t="s">
        <v>4725</v>
      </c>
      <c r="CJ39" s="84" t="s">
        <v>4725</v>
      </c>
      <c r="CK39" s="84" t="s">
        <v>4725</v>
      </c>
      <c r="CL39" s="84" t="s">
        <v>4725</v>
      </c>
      <c r="CM39" s="84" t="s">
        <v>4725</v>
      </c>
      <c r="CN39" s="84" t="s">
        <v>4725</v>
      </c>
      <c r="CO39" s="84" t="s">
        <v>4725</v>
      </c>
      <c r="CP39" s="84" t="s">
        <v>4725</v>
      </c>
      <c r="CQ39" s="84" t="s">
        <v>4725</v>
      </c>
      <c r="CR39" s="84" t="s">
        <v>4725</v>
      </c>
    </row>
    <row r="40" spans="1:96">
      <c r="A40" s="74" t="s">
        <v>1410</v>
      </c>
      <c r="B40" s="74" t="s">
        <v>1458</v>
      </c>
      <c r="C40" s="74" t="s">
        <v>3420</v>
      </c>
      <c r="D40" s="74"/>
      <c r="E40" s="84" t="s">
        <v>33340</v>
      </c>
      <c r="F40" s="84" t="s">
        <v>3508</v>
      </c>
      <c r="G40" s="84" t="s">
        <v>3506</v>
      </c>
      <c r="H40" s="269">
        <f>1-0.9997</f>
        <v>2.9999999999996696E-4</v>
      </c>
      <c r="I40" s="270">
        <v>183032.08057700002</v>
      </c>
      <c r="J40" s="76">
        <v>0.84331642067988666</v>
      </c>
      <c r="K40" s="74" t="s">
        <v>2</v>
      </c>
      <c r="L40" s="74">
        <v>2</v>
      </c>
      <c r="M40" s="76">
        <v>-2.9020999999999999</v>
      </c>
      <c r="N40" s="76">
        <v>4.3019999999999996</v>
      </c>
      <c r="O40" s="75">
        <v>0.49990000000000001</v>
      </c>
      <c r="P40" s="76">
        <v>3.9224000000000001</v>
      </c>
      <c r="Q40" s="76">
        <v>4.9752999999999998</v>
      </c>
      <c r="R40" s="75">
        <v>0.43049999999999999</v>
      </c>
      <c r="S40" s="89">
        <v>32.781700000000001</v>
      </c>
      <c r="T40" s="89">
        <v>1.8551</v>
      </c>
      <c r="U40" s="87">
        <v>6.9840000000000003E-70</v>
      </c>
      <c r="V40" s="74" t="s">
        <v>4725</v>
      </c>
      <c r="W40" s="74" t="s">
        <v>4725</v>
      </c>
      <c r="X40" s="74" t="s">
        <v>4725</v>
      </c>
      <c r="Y40" s="74" t="s">
        <v>4725</v>
      </c>
      <c r="Z40" s="74" t="s">
        <v>4725</v>
      </c>
      <c r="AA40" s="74" t="s">
        <v>4725</v>
      </c>
      <c r="AB40" s="74" t="s">
        <v>4725</v>
      </c>
      <c r="AC40" s="74" t="s">
        <v>4725</v>
      </c>
      <c r="AD40" s="74" t="s">
        <v>4725</v>
      </c>
      <c r="AE40" s="74" t="s">
        <v>4725</v>
      </c>
      <c r="AF40" s="74" t="s">
        <v>4725</v>
      </c>
      <c r="AG40" s="74" t="s">
        <v>4725</v>
      </c>
      <c r="AH40" s="74" t="s">
        <v>4725</v>
      </c>
      <c r="AI40" s="74" t="s">
        <v>4725</v>
      </c>
      <c r="AJ40" s="74" t="s">
        <v>4725</v>
      </c>
      <c r="AK40" s="74" t="s">
        <v>4725</v>
      </c>
      <c r="AL40" s="74" t="s">
        <v>4725</v>
      </c>
      <c r="AM40" s="74" t="s">
        <v>4725</v>
      </c>
      <c r="AN40" s="74" t="s">
        <v>4725</v>
      </c>
      <c r="AO40" s="74" t="s">
        <v>4725</v>
      </c>
      <c r="AP40" s="74" t="s">
        <v>4725</v>
      </c>
      <c r="AQ40" s="74" t="s">
        <v>4725</v>
      </c>
      <c r="AR40" s="74" t="s">
        <v>4725</v>
      </c>
      <c r="AS40" s="74" t="s">
        <v>4725</v>
      </c>
      <c r="AT40" s="74" t="s">
        <v>4725</v>
      </c>
      <c r="AU40" s="84" t="s">
        <v>4725</v>
      </c>
      <c r="AV40" s="84" t="s">
        <v>4725</v>
      </c>
      <c r="AW40" s="84" t="s">
        <v>4725</v>
      </c>
      <c r="AX40" s="84" t="s">
        <v>4725</v>
      </c>
      <c r="AY40" s="84" t="s">
        <v>4725</v>
      </c>
      <c r="AZ40" s="84" t="s">
        <v>4725</v>
      </c>
      <c r="BA40" s="84" t="s">
        <v>4725</v>
      </c>
      <c r="BB40" s="84" t="s">
        <v>4725</v>
      </c>
      <c r="BC40" s="84" t="s">
        <v>4725</v>
      </c>
      <c r="BD40" s="84" t="s">
        <v>4725</v>
      </c>
      <c r="BE40" s="84" t="s">
        <v>4725</v>
      </c>
      <c r="BF40" s="84" t="s">
        <v>4725</v>
      </c>
      <c r="BG40" s="84" t="s">
        <v>4725</v>
      </c>
      <c r="BH40" s="84" t="s">
        <v>4725</v>
      </c>
      <c r="BI40" s="84" t="s">
        <v>4725</v>
      </c>
      <c r="BJ40" s="84" t="s">
        <v>4725</v>
      </c>
      <c r="BK40" s="84" t="s">
        <v>4725</v>
      </c>
      <c r="BL40" s="84" t="s">
        <v>4725</v>
      </c>
      <c r="BM40" s="84" t="s">
        <v>4725</v>
      </c>
      <c r="BN40" s="84" t="s">
        <v>4725</v>
      </c>
      <c r="BO40" s="84" t="s">
        <v>4725</v>
      </c>
      <c r="BP40" s="84" t="s">
        <v>4725</v>
      </c>
      <c r="BQ40" s="84" t="s">
        <v>4725</v>
      </c>
      <c r="BR40" s="84" t="s">
        <v>4725</v>
      </c>
      <c r="BS40" s="84" t="s">
        <v>4725</v>
      </c>
      <c r="BT40" s="84" t="s">
        <v>4725</v>
      </c>
      <c r="BU40" s="84" t="s">
        <v>4725</v>
      </c>
      <c r="BV40" s="84" t="s">
        <v>4725</v>
      </c>
      <c r="BW40" s="84" t="s">
        <v>4725</v>
      </c>
      <c r="BX40" s="84" t="s">
        <v>4725</v>
      </c>
      <c r="BY40" s="84">
        <v>59912</v>
      </c>
      <c r="BZ40" s="84">
        <v>3.26103E-4</v>
      </c>
      <c r="CA40" s="84">
        <v>32.655493</v>
      </c>
      <c r="CB40" s="84">
        <v>1.901824</v>
      </c>
      <c r="CC40" s="84">
        <v>1.13522E-24</v>
      </c>
      <c r="CD40" s="84" t="s">
        <v>4725</v>
      </c>
      <c r="CE40" s="84" t="s">
        <v>4725</v>
      </c>
      <c r="CF40" s="84" t="s">
        <v>4725</v>
      </c>
      <c r="CG40" s="84" t="s">
        <v>4725</v>
      </c>
      <c r="CH40" s="84" t="s">
        <v>4725</v>
      </c>
      <c r="CI40" s="84" t="s">
        <v>4725</v>
      </c>
      <c r="CJ40" s="84" t="s">
        <v>4725</v>
      </c>
      <c r="CK40" s="84" t="s">
        <v>4725</v>
      </c>
      <c r="CL40" s="84" t="s">
        <v>4725</v>
      </c>
      <c r="CM40" s="84" t="s">
        <v>4725</v>
      </c>
      <c r="CN40" s="84" t="s">
        <v>4725</v>
      </c>
      <c r="CO40" s="84" t="s">
        <v>4725</v>
      </c>
      <c r="CP40" s="84" t="s">
        <v>4725</v>
      </c>
      <c r="CQ40" s="84" t="s">
        <v>4725</v>
      </c>
      <c r="CR40" s="84" t="s">
        <v>4725</v>
      </c>
    </row>
    <row r="41" spans="1:96">
      <c r="A41" s="74" t="s">
        <v>1445</v>
      </c>
      <c r="B41" s="74" t="s">
        <v>1493</v>
      </c>
      <c r="C41" s="74" t="s">
        <v>4640</v>
      </c>
      <c r="D41" s="74">
        <v>57379</v>
      </c>
      <c r="E41" s="84" t="s">
        <v>33340</v>
      </c>
      <c r="F41" s="84" t="s">
        <v>1347</v>
      </c>
      <c r="G41" s="84" t="s">
        <v>3502</v>
      </c>
      <c r="H41" s="269">
        <v>2.9999999999999997E-4</v>
      </c>
      <c r="I41" s="270">
        <v>356241.59513999999</v>
      </c>
      <c r="J41" s="76">
        <v>0.67419740990806032</v>
      </c>
      <c r="K41" s="74" t="s">
        <v>2</v>
      </c>
      <c r="L41" s="74">
        <v>2</v>
      </c>
      <c r="M41" s="76">
        <v>1.6528</v>
      </c>
      <c r="N41" s="76">
        <v>1.2302</v>
      </c>
      <c r="O41" s="75">
        <v>0.17910000000000001</v>
      </c>
      <c r="P41" s="76">
        <v>-0.378</v>
      </c>
      <c r="Q41" s="76">
        <v>0.71530000000000005</v>
      </c>
      <c r="R41" s="75">
        <v>0.59719999999999995</v>
      </c>
      <c r="S41" s="89">
        <v>8.2426999999999992</v>
      </c>
      <c r="T41" s="89">
        <v>0.77239999999999998</v>
      </c>
      <c r="U41" s="87">
        <v>1.391E-26</v>
      </c>
      <c r="V41" s="74" t="s">
        <v>4725</v>
      </c>
      <c r="W41" s="74" t="s">
        <v>4725</v>
      </c>
      <c r="X41" s="74" t="s">
        <v>4725</v>
      </c>
      <c r="Y41" s="74" t="s">
        <v>4725</v>
      </c>
      <c r="Z41" s="74" t="s">
        <v>4725</v>
      </c>
      <c r="AA41" s="74" t="s">
        <v>4725</v>
      </c>
      <c r="AB41" s="74" t="s">
        <v>4725</v>
      </c>
      <c r="AC41" s="74" t="s">
        <v>4725</v>
      </c>
      <c r="AD41" s="74" t="s">
        <v>4725</v>
      </c>
      <c r="AE41" s="74" t="s">
        <v>4725</v>
      </c>
      <c r="AF41" s="74" t="s">
        <v>4725</v>
      </c>
      <c r="AG41" s="74" t="s">
        <v>4725</v>
      </c>
      <c r="AH41" s="74" t="s">
        <v>4725</v>
      </c>
      <c r="AI41" s="74" t="s">
        <v>4725</v>
      </c>
      <c r="AJ41" s="74" t="s">
        <v>4725</v>
      </c>
      <c r="AK41" s="74" t="s">
        <v>4725</v>
      </c>
      <c r="AL41" s="74" t="s">
        <v>4725</v>
      </c>
      <c r="AM41" s="74" t="s">
        <v>4725</v>
      </c>
      <c r="AN41" s="74" t="s">
        <v>4725</v>
      </c>
      <c r="AO41" s="74" t="s">
        <v>4725</v>
      </c>
      <c r="AP41" s="74" t="s">
        <v>4725</v>
      </c>
      <c r="AQ41" s="74" t="s">
        <v>4725</v>
      </c>
      <c r="AR41" s="74" t="s">
        <v>4725</v>
      </c>
      <c r="AS41" s="74" t="s">
        <v>4725</v>
      </c>
      <c r="AT41" s="74" t="s">
        <v>4725</v>
      </c>
      <c r="AU41" s="84" t="s">
        <v>4725</v>
      </c>
      <c r="AV41" s="84" t="s">
        <v>4725</v>
      </c>
      <c r="AW41" s="84" t="s">
        <v>4725</v>
      </c>
      <c r="AX41" s="84" t="s">
        <v>4725</v>
      </c>
      <c r="AY41" s="84" t="s">
        <v>4725</v>
      </c>
      <c r="AZ41" s="84" t="s">
        <v>4725</v>
      </c>
      <c r="BA41" s="84" t="s">
        <v>4725</v>
      </c>
      <c r="BB41" s="84" t="s">
        <v>4725</v>
      </c>
      <c r="BC41" s="84" t="s">
        <v>4725</v>
      </c>
      <c r="BD41" s="84" t="s">
        <v>4725</v>
      </c>
      <c r="BE41" s="84" t="s">
        <v>4725</v>
      </c>
      <c r="BF41" s="84" t="s">
        <v>4725</v>
      </c>
      <c r="BG41" s="84" t="s">
        <v>4725</v>
      </c>
      <c r="BH41" s="84" t="s">
        <v>4725</v>
      </c>
      <c r="BI41" s="84" t="s">
        <v>4725</v>
      </c>
      <c r="BJ41" s="84" t="s">
        <v>4725</v>
      </c>
      <c r="BK41" s="84" t="s">
        <v>4725</v>
      </c>
      <c r="BL41" s="84" t="s">
        <v>4725</v>
      </c>
      <c r="BM41" s="84" t="s">
        <v>4725</v>
      </c>
      <c r="BN41" s="84" t="s">
        <v>4725</v>
      </c>
      <c r="BO41" s="84" t="s">
        <v>4725</v>
      </c>
      <c r="BP41" s="84" t="s">
        <v>4725</v>
      </c>
      <c r="BQ41" s="84" t="s">
        <v>4725</v>
      </c>
      <c r="BR41" s="84" t="s">
        <v>4725</v>
      </c>
      <c r="BS41" s="84" t="s">
        <v>4725</v>
      </c>
      <c r="BT41" s="84" t="s">
        <v>4725</v>
      </c>
      <c r="BU41" s="84" t="s">
        <v>4725</v>
      </c>
      <c r="BV41" s="84" t="s">
        <v>4725</v>
      </c>
      <c r="BW41" s="84" t="s">
        <v>4725</v>
      </c>
      <c r="BX41" s="84" t="s">
        <v>4725</v>
      </c>
      <c r="BY41" s="84">
        <v>59912</v>
      </c>
      <c r="BZ41" s="84">
        <v>3.2404999999999999E-4</v>
      </c>
      <c r="CA41" s="84">
        <v>32.566257999999998</v>
      </c>
      <c r="CB41" s="84">
        <v>1.7079979999999999</v>
      </c>
      <c r="CC41" s="84">
        <v>5.54442E-32</v>
      </c>
      <c r="CD41" s="84" t="s">
        <v>4725</v>
      </c>
      <c r="CE41" s="84" t="s">
        <v>4725</v>
      </c>
      <c r="CF41" s="84" t="s">
        <v>4725</v>
      </c>
      <c r="CG41" s="84" t="s">
        <v>4725</v>
      </c>
      <c r="CH41" s="84" t="s">
        <v>4725</v>
      </c>
      <c r="CI41" s="84" t="s">
        <v>4725</v>
      </c>
      <c r="CJ41" s="84" t="s">
        <v>4725</v>
      </c>
      <c r="CK41" s="84" t="s">
        <v>4725</v>
      </c>
      <c r="CL41" s="84" t="s">
        <v>4725</v>
      </c>
      <c r="CM41" s="84" t="s">
        <v>4725</v>
      </c>
      <c r="CN41" s="84" t="s">
        <v>4725</v>
      </c>
      <c r="CO41" s="84" t="s">
        <v>4725</v>
      </c>
      <c r="CP41" s="84" t="s">
        <v>4725</v>
      </c>
      <c r="CQ41" s="84" t="s">
        <v>4725</v>
      </c>
      <c r="CR41" s="84" t="s">
        <v>4725</v>
      </c>
    </row>
    <row r="42" spans="1:96">
      <c r="A42" s="74" t="s">
        <v>1419</v>
      </c>
      <c r="B42" s="74" t="s">
        <v>1467</v>
      </c>
      <c r="C42" s="74" t="s">
        <v>4641</v>
      </c>
      <c r="D42" s="74">
        <v>169148</v>
      </c>
      <c r="E42" s="84" t="s">
        <v>33340</v>
      </c>
      <c r="F42" s="84" t="s">
        <v>3502</v>
      </c>
      <c r="G42" s="84" t="s">
        <v>3506</v>
      </c>
      <c r="H42" s="269">
        <f>1-0.9969</f>
        <v>3.0999999999999917E-3</v>
      </c>
      <c r="I42" s="270">
        <v>363674.78049199999</v>
      </c>
      <c r="J42" s="76">
        <v>0.45220203199117487</v>
      </c>
      <c r="K42" s="74" t="s">
        <v>2</v>
      </c>
      <c r="L42" s="74">
        <v>2</v>
      </c>
      <c r="M42" s="76">
        <v>30.425699999999999</v>
      </c>
      <c r="N42" s="76">
        <v>10.263500000000001</v>
      </c>
      <c r="O42" s="75">
        <v>3.032E-3</v>
      </c>
      <c r="P42" s="76">
        <v>2.0565000000000002</v>
      </c>
      <c r="Q42" s="76">
        <v>2.2902999999999998</v>
      </c>
      <c r="R42" s="75">
        <v>0.36919999999999997</v>
      </c>
      <c r="S42" s="89">
        <v>18.340399999999999</v>
      </c>
      <c r="T42" s="89">
        <v>1.5961000000000001</v>
      </c>
      <c r="U42" s="87">
        <v>1.4730000000000001E-30</v>
      </c>
      <c r="V42" s="74" t="s">
        <v>4725</v>
      </c>
      <c r="W42" s="74" t="s">
        <v>4725</v>
      </c>
      <c r="X42" s="74" t="s">
        <v>4725</v>
      </c>
      <c r="Y42" s="74" t="s">
        <v>4725</v>
      </c>
      <c r="Z42" s="74" t="s">
        <v>4725</v>
      </c>
      <c r="AA42" s="74" t="s">
        <v>4725</v>
      </c>
      <c r="AB42" s="74" t="s">
        <v>4725</v>
      </c>
      <c r="AC42" s="74" t="s">
        <v>4725</v>
      </c>
      <c r="AD42" s="74" t="s">
        <v>4725</v>
      </c>
      <c r="AE42" s="74" t="s">
        <v>4725</v>
      </c>
      <c r="AF42" s="74" t="s">
        <v>4725</v>
      </c>
      <c r="AG42" s="74" t="s">
        <v>4725</v>
      </c>
      <c r="AH42" s="74" t="s">
        <v>4725</v>
      </c>
      <c r="AI42" s="74" t="s">
        <v>4725</v>
      </c>
      <c r="AJ42" s="74" t="s">
        <v>4725</v>
      </c>
      <c r="AK42" s="74" t="s">
        <v>4725</v>
      </c>
      <c r="AL42" s="74" t="s">
        <v>4725</v>
      </c>
      <c r="AM42" s="74" t="s">
        <v>4725</v>
      </c>
      <c r="AN42" s="74" t="s">
        <v>4725</v>
      </c>
      <c r="AO42" s="74" t="s">
        <v>4725</v>
      </c>
      <c r="AP42" s="74" t="s">
        <v>4725</v>
      </c>
      <c r="AQ42" s="74" t="s">
        <v>4725</v>
      </c>
      <c r="AR42" s="74" t="s">
        <v>4725</v>
      </c>
      <c r="AS42" s="74" t="s">
        <v>4725</v>
      </c>
      <c r="AT42" s="74" t="s">
        <v>4725</v>
      </c>
      <c r="AU42" s="84" t="s">
        <v>4725</v>
      </c>
      <c r="AV42" s="84" t="s">
        <v>4725</v>
      </c>
      <c r="AW42" s="84" t="s">
        <v>4725</v>
      </c>
      <c r="AX42" s="84" t="s">
        <v>4725</v>
      </c>
      <c r="AY42" s="84" t="s">
        <v>4725</v>
      </c>
      <c r="AZ42" s="84" t="s">
        <v>4725</v>
      </c>
      <c r="BA42" s="84" t="s">
        <v>4725</v>
      </c>
      <c r="BB42" s="84" t="s">
        <v>4725</v>
      </c>
      <c r="BC42" s="84" t="s">
        <v>4725</v>
      </c>
      <c r="BD42" s="84" t="s">
        <v>4725</v>
      </c>
      <c r="BE42" s="84" t="s">
        <v>4725</v>
      </c>
      <c r="BF42" s="84" t="s">
        <v>4725</v>
      </c>
      <c r="BG42" s="84" t="s">
        <v>4725</v>
      </c>
      <c r="BH42" s="84" t="s">
        <v>4725</v>
      </c>
      <c r="BI42" s="84" t="s">
        <v>4725</v>
      </c>
      <c r="BJ42" s="84" t="s">
        <v>4725</v>
      </c>
      <c r="BK42" s="84" t="s">
        <v>4725</v>
      </c>
      <c r="BL42" s="84" t="s">
        <v>4725</v>
      </c>
      <c r="BM42" s="84" t="s">
        <v>4725</v>
      </c>
      <c r="BN42" s="84" t="s">
        <v>4725</v>
      </c>
      <c r="BO42" s="84" t="s">
        <v>4725</v>
      </c>
      <c r="BP42" s="84" t="s">
        <v>4725</v>
      </c>
      <c r="BQ42" s="84" t="s">
        <v>4725</v>
      </c>
      <c r="BR42" s="84" t="s">
        <v>4725</v>
      </c>
      <c r="BS42" s="84" t="s">
        <v>4725</v>
      </c>
      <c r="BT42" s="84" t="s">
        <v>4725</v>
      </c>
      <c r="BU42" s="84" t="s">
        <v>4725</v>
      </c>
      <c r="BV42" s="84" t="s">
        <v>4725</v>
      </c>
      <c r="BW42" s="84" t="s">
        <v>4725</v>
      </c>
      <c r="BX42" s="84" t="s">
        <v>4725</v>
      </c>
      <c r="BY42" s="84" t="s">
        <v>4725</v>
      </c>
      <c r="BZ42" s="84" t="s">
        <v>4725</v>
      </c>
      <c r="CA42" s="84" t="s">
        <v>4725</v>
      </c>
      <c r="CB42" s="84" t="s">
        <v>4725</v>
      </c>
      <c r="CC42" s="84" t="s">
        <v>4725</v>
      </c>
      <c r="CD42" s="84">
        <v>21244</v>
      </c>
      <c r="CE42" s="84">
        <v>1.12112E-3</v>
      </c>
      <c r="CF42" s="84">
        <v>27.829173000000001</v>
      </c>
      <c r="CG42" s="84">
        <v>2.0950730000000002</v>
      </c>
      <c r="CH42" s="84">
        <v>6.7641600000000003E-21</v>
      </c>
      <c r="CI42" s="84" t="s">
        <v>4725</v>
      </c>
      <c r="CJ42" s="84" t="s">
        <v>4725</v>
      </c>
      <c r="CK42" s="84" t="s">
        <v>4725</v>
      </c>
      <c r="CL42" s="84" t="s">
        <v>4725</v>
      </c>
      <c r="CM42" s="84" t="s">
        <v>4725</v>
      </c>
      <c r="CN42" s="84" t="s">
        <v>4725</v>
      </c>
      <c r="CO42" s="84" t="s">
        <v>4725</v>
      </c>
      <c r="CP42" s="84" t="s">
        <v>4725</v>
      </c>
      <c r="CQ42" s="84" t="s">
        <v>4725</v>
      </c>
      <c r="CR42" s="84" t="s">
        <v>4725</v>
      </c>
    </row>
    <row r="43" spans="1:96">
      <c r="A43" s="74" t="s">
        <v>1436</v>
      </c>
      <c r="B43" s="74" t="s">
        <v>1484</v>
      </c>
      <c r="C43" s="74" t="s">
        <v>1511</v>
      </c>
      <c r="D43" s="74"/>
      <c r="E43" s="84" t="s">
        <v>33339</v>
      </c>
      <c r="F43" s="84" t="s">
        <v>3506</v>
      </c>
      <c r="G43" s="84" t="s">
        <v>3508</v>
      </c>
      <c r="H43" s="269">
        <v>4.0000000000000002E-4</v>
      </c>
      <c r="I43" s="270">
        <v>752640.99996471999</v>
      </c>
      <c r="J43" s="76">
        <v>0.77506182975306526</v>
      </c>
      <c r="K43" s="74" t="s">
        <v>2</v>
      </c>
      <c r="L43" s="74">
        <v>3</v>
      </c>
      <c r="M43" s="76">
        <v>3.863</v>
      </c>
      <c r="N43" s="76">
        <v>0.75439999999999996</v>
      </c>
      <c r="O43" s="75">
        <v>3.0460000000000001E-7</v>
      </c>
      <c r="P43" s="89">
        <v>1.0584</v>
      </c>
      <c r="Q43" s="89">
        <v>0.49080000000000001</v>
      </c>
      <c r="R43" s="88">
        <v>3.1050000000000001E-2</v>
      </c>
      <c r="S43" s="89">
        <v>3.1983999999999999</v>
      </c>
      <c r="T43" s="89">
        <v>0.57299999999999995</v>
      </c>
      <c r="U43" s="87">
        <v>2.386E-8</v>
      </c>
      <c r="V43" s="74" t="s">
        <v>4725</v>
      </c>
      <c r="W43" s="74" t="s">
        <v>4725</v>
      </c>
      <c r="X43" s="74" t="s">
        <v>4725</v>
      </c>
      <c r="Y43" s="74" t="s">
        <v>4725</v>
      </c>
      <c r="Z43" s="74" t="s">
        <v>4725</v>
      </c>
      <c r="AA43" s="74" t="s">
        <v>4725</v>
      </c>
      <c r="AB43" s="74" t="s">
        <v>4725</v>
      </c>
      <c r="AC43" s="74" t="s">
        <v>4725</v>
      </c>
      <c r="AD43" s="74" t="s">
        <v>4725</v>
      </c>
      <c r="AE43" s="74" t="s">
        <v>4725</v>
      </c>
      <c r="AF43" s="74" t="s">
        <v>4725</v>
      </c>
      <c r="AG43" s="74" t="s">
        <v>4725</v>
      </c>
      <c r="AH43" s="74" t="s">
        <v>4725</v>
      </c>
      <c r="AI43" s="74" t="s">
        <v>4725</v>
      </c>
      <c r="AJ43" s="74" t="s">
        <v>4725</v>
      </c>
      <c r="AK43" s="74" t="s">
        <v>4725</v>
      </c>
      <c r="AL43" s="74" t="s">
        <v>4725</v>
      </c>
      <c r="AM43" s="74" t="s">
        <v>4725</v>
      </c>
      <c r="AN43" s="74" t="s">
        <v>4725</v>
      </c>
      <c r="AO43" s="74" t="s">
        <v>4725</v>
      </c>
      <c r="AP43" s="74" t="s">
        <v>4725</v>
      </c>
      <c r="AQ43" s="74" t="s">
        <v>4725</v>
      </c>
      <c r="AR43" s="74" t="s">
        <v>4725</v>
      </c>
      <c r="AS43" s="74" t="s">
        <v>4725</v>
      </c>
      <c r="AT43" s="74" t="s">
        <v>4725</v>
      </c>
      <c r="AU43" s="84" t="s">
        <v>4725</v>
      </c>
      <c r="AV43" s="84" t="s">
        <v>4725</v>
      </c>
      <c r="AW43" s="84" t="s">
        <v>4725</v>
      </c>
      <c r="AX43" s="84" t="s">
        <v>4725</v>
      </c>
      <c r="AY43" s="84" t="s">
        <v>4725</v>
      </c>
      <c r="AZ43" s="84" t="s">
        <v>4725</v>
      </c>
      <c r="BA43" s="84" t="s">
        <v>4725</v>
      </c>
      <c r="BB43" s="84" t="s">
        <v>4725</v>
      </c>
      <c r="BC43" s="84" t="s">
        <v>4725</v>
      </c>
      <c r="BD43" s="84" t="s">
        <v>4725</v>
      </c>
      <c r="BE43" s="84" t="s">
        <v>4725</v>
      </c>
      <c r="BF43" s="84" t="s">
        <v>4725</v>
      </c>
      <c r="BG43" s="84" t="s">
        <v>4725</v>
      </c>
      <c r="BH43" s="84" t="s">
        <v>4725</v>
      </c>
      <c r="BI43" s="84" t="s">
        <v>4725</v>
      </c>
      <c r="BJ43" s="84" t="s">
        <v>4725</v>
      </c>
      <c r="BK43" s="84" t="s">
        <v>4725</v>
      </c>
      <c r="BL43" s="84" t="s">
        <v>4725</v>
      </c>
      <c r="BM43" s="84" t="s">
        <v>4725</v>
      </c>
      <c r="BN43" s="84" t="s">
        <v>4725</v>
      </c>
      <c r="BO43" s="84" t="s">
        <v>4725</v>
      </c>
      <c r="BP43" s="84" t="s">
        <v>4725</v>
      </c>
      <c r="BQ43" s="84" t="s">
        <v>4725</v>
      </c>
      <c r="BR43" s="84" t="s">
        <v>4725</v>
      </c>
      <c r="BS43" s="84" t="s">
        <v>4725</v>
      </c>
      <c r="BT43" s="84">
        <v>220163</v>
      </c>
      <c r="BU43" s="84">
        <v>2.3200000000000998E-4</v>
      </c>
      <c r="BV43" s="84">
        <v>3.9077470000000001</v>
      </c>
      <c r="BW43" s="84">
        <v>1.1308590000000001</v>
      </c>
      <c r="BX43" s="84">
        <v>5.4915499999999996E-4</v>
      </c>
      <c r="BY43" s="84">
        <v>59912</v>
      </c>
      <c r="BZ43" s="84">
        <v>9.9999999999988987E-5</v>
      </c>
      <c r="CA43" s="84">
        <v>3.5404469999999999</v>
      </c>
      <c r="CB43" s="84">
        <v>3.2311070000000002</v>
      </c>
      <c r="CC43" s="84">
        <v>0.27319500000000002</v>
      </c>
      <c r="CD43" s="84">
        <v>21244</v>
      </c>
      <c r="CE43" s="84">
        <v>1.1529999999999596E-3</v>
      </c>
      <c r="CF43" s="84">
        <v>6.1654429999999998</v>
      </c>
      <c r="CG43" s="84">
        <v>1.528661</v>
      </c>
      <c r="CH43" s="84">
        <v>5.5012000000000001E-5</v>
      </c>
      <c r="CI43" s="84" t="s">
        <v>4725</v>
      </c>
      <c r="CJ43" s="84" t="s">
        <v>4725</v>
      </c>
      <c r="CK43" s="84" t="s">
        <v>4725</v>
      </c>
      <c r="CL43" s="84" t="s">
        <v>4725</v>
      </c>
      <c r="CM43" s="84" t="s">
        <v>4725</v>
      </c>
      <c r="CN43" s="84" t="s">
        <v>4725</v>
      </c>
      <c r="CO43" s="84" t="s">
        <v>4725</v>
      </c>
      <c r="CP43" s="84" t="s">
        <v>4725</v>
      </c>
      <c r="CQ43" s="84" t="s">
        <v>4725</v>
      </c>
      <c r="CR43" s="84" t="s">
        <v>4725</v>
      </c>
    </row>
    <row r="44" spans="1:96">
      <c r="A44" s="74" t="s">
        <v>1427</v>
      </c>
      <c r="B44" s="74" t="s">
        <v>1475</v>
      </c>
      <c r="C44" s="74" t="s">
        <v>535</v>
      </c>
      <c r="D44" s="74"/>
      <c r="E44" s="84" t="s">
        <v>33339</v>
      </c>
      <c r="F44" s="84" t="s">
        <v>3502</v>
      </c>
      <c r="G44" s="84" t="s">
        <v>1347</v>
      </c>
      <c r="H44" s="269">
        <f>1-0.9984</f>
        <v>1.6000000000000458E-3</v>
      </c>
      <c r="I44" s="270">
        <v>769344.6115608</v>
      </c>
      <c r="J44" s="76">
        <v>0.82068030313031837</v>
      </c>
      <c r="K44" s="74" t="s">
        <v>2</v>
      </c>
      <c r="L44" s="74">
        <v>3</v>
      </c>
      <c r="M44" s="76">
        <v>1.2385999999999999</v>
      </c>
      <c r="N44" s="76">
        <v>0.33579999999999999</v>
      </c>
      <c r="O44" s="75">
        <v>2.251E-4</v>
      </c>
      <c r="P44" s="89">
        <v>-0.56289999999999996</v>
      </c>
      <c r="Q44" s="89">
        <v>0.21299999999999999</v>
      </c>
      <c r="R44" s="88">
        <v>8.2199999999999999E-3</v>
      </c>
      <c r="S44" s="89">
        <v>1.8876999999999999</v>
      </c>
      <c r="T44" s="89">
        <v>0.24660000000000001</v>
      </c>
      <c r="U44" s="87">
        <v>1.9239999999999999E-14</v>
      </c>
      <c r="V44" s="74" t="s">
        <v>4725</v>
      </c>
      <c r="W44" s="74" t="s">
        <v>4725</v>
      </c>
      <c r="X44" s="74" t="s">
        <v>4725</v>
      </c>
      <c r="Y44" s="74" t="s">
        <v>4725</v>
      </c>
      <c r="Z44" s="74" t="s">
        <v>4725</v>
      </c>
      <c r="AA44" s="74" t="s">
        <v>4725</v>
      </c>
      <c r="AB44" s="74" t="s">
        <v>4725</v>
      </c>
      <c r="AC44" s="74" t="s">
        <v>4725</v>
      </c>
      <c r="AD44" s="74" t="s">
        <v>4725</v>
      </c>
      <c r="AE44" s="74" t="s">
        <v>4725</v>
      </c>
      <c r="AF44" s="74" t="s">
        <v>4725</v>
      </c>
      <c r="AG44" s="74" t="s">
        <v>4725</v>
      </c>
      <c r="AH44" s="74" t="s">
        <v>4725</v>
      </c>
      <c r="AI44" s="74" t="s">
        <v>4725</v>
      </c>
      <c r="AJ44" s="74" t="s">
        <v>4725</v>
      </c>
      <c r="AK44" s="74" t="s">
        <v>4725</v>
      </c>
      <c r="AL44" s="74" t="s">
        <v>4725</v>
      </c>
      <c r="AM44" s="74" t="s">
        <v>4725</v>
      </c>
      <c r="AN44" s="74" t="s">
        <v>4725</v>
      </c>
      <c r="AO44" s="74" t="s">
        <v>4725</v>
      </c>
      <c r="AP44" s="74" t="s">
        <v>4725</v>
      </c>
      <c r="AQ44" s="74" t="s">
        <v>4725</v>
      </c>
      <c r="AR44" s="74" t="s">
        <v>4725</v>
      </c>
      <c r="AS44" s="74" t="s">
        <v>4725</v>
      </c>
      <c r="AT44" s="74" t="s">
        <v>4725</v>
      </c>
      <c r="AU44" s="84" t="s">
        <v>4725</v>
      </c>
      <c r="AV44" s="84" t="s">
        <v>4725</v>
      </c>
      <c r="AW44" s="84" t="s">
        <v>4725</v>
      </c>
      <c r="AX44" s="84" t="s">
        <v>4725</v>
      </c>
      <c r="AY44" s="84" t="s">
        <v>4725</v>
      </c>
      <c r="AZ44" s="84" t="s">
        <v>4725</v>
      </c>
      <c r="BA44" s="84" t="s">
        <v>4725</v>
      </c>
      <c r="BB44" s="84" t="s">
        <v>4725</v>
      </c>
      <c r="BC44" s="84" t="s">
        <v>4725</v>
      </c>
      <c r="BD44" s="84" t="s">
        <v>4725</v>
      </c>
      <c r="BE44" s="84" t="s">
        <v>4725</v>
      </c>
      <c r="BF44" s="84" t="s">
        <v>4725</v>
      </c>
      <c r="BG44" s="84" t="s">
        <v>4725</v>
      </c>
      <c r="BH44" s="84" t="s">
        <v>4725</v>
      </c>
      <c r="BI44" s="84" t="s">
        <v>4725</v>
      </c>
      <c r="BJ44" s="84" t="s">
        <v>4725</v>
      </c>
      <c r="BK44" s="84" t="s">
        <v>4725</v>
      </c>
      <c r="BL44" s="84" t="s">
        <v>4725</v>
      </c>
      <c r="BM44" s="84" t="s">
        <v>4725</v>
      </c>
      <c r="BN44" s="84" t="s">
        <v>4725</v>
      </c>
      <c r="BO44" s="84" t="s">
        <v>4725</v>
      </c>
      <c r="BP44" s="84" t="s">
        <v>4725</v>
      </c>
      <c r="BQ44" s="84" t="s">
        <v>4725</v>
      </c>
      <c r="BR44" s="84" t="s">
        <v>4725</v>
      </c>
      <c r="BS44" s="84" t="s">
        <v>4725</v>
      </c>
      <c r="BT44" s="84">
        <v>220163</v>
      </c>
      <c r="BU44" s="84">
        <v>1.7310000000000381E-3</v>
      </c>
      <c r="BV44" s="84">
        <v>2.2819910000000001</v>
      </c>
      <c r="BW44" s="84">
        <v>0.41382099999999999</v>
      </c>
      <c r="BX44" s="84">
        <v>3.4991800000000002E-8</v>
      </c>
      <c r="BY44" s="84">
        <v>59912</v>
      </c>
      <c r="BZ44" s="84">
        <v>3.5099999999999021E-4</v>
      </c>
      <c r="CA44" s="84">
        <v>-1.2248760000000001</v>
      </c>
      <c r="CB44" s="84">
        <v>1.7275389999999999</v>
      </c>
      <c r="CC44" s="84">
        <v>0.47830499999999998</v>
      </c>
      <c r="CD44" s="84">
        <v>21244</v>
      </c>
      <c r="CE44" s="84">
        <v>5.4100000000001369E-4</v>
      </c>
      <c r="CF44" s="84">
        <v>-0.90542699999999998</v>
      </c>
      <c r="CG44" s="84">
        <v>2.229867</v>
      </c>
      <c r="CH44" s="84">
        <v>0.68470799999999998</v>
      </c>
      <c r="CI44" s="84" t="s">
        <v>4725</v>
      </c>
      <c r="CJ44" s="84" t="s">
        <v>4725</v>
      </c>
      <c r="CK44" s="84" t="s">
        <v>4725</v>
      </c>
      <c r="CL44" s="84" t="s">
        <v>4725</v>
      </c>
      <c r="CM44" s="84" t="s">
        <v>4725</v>
      </c>
      <c r="CN44" s="84">
        <v>2689</v>
      </c>
      <c r="CO44" s="84">
        <v>3.7200000000003897E-4</v>
      </c>
      <c r="CP44" s="84">
        <v>3.871629</v>
      </c>
      <c r="CQ44" s="84">
        <v>7.9387379999999999</v>
      </c>
      <c r="CR44" s="84">
        <v>0.62577000000000005</v>
      </c>
    </row>
    <row r="45" spans="1:96">
      <c r="A45" s="74" t="s">
        <v>1435</v>
      </c>
      <c r="B45" s="74" t="s">
        <v>1483</v>
      </c>
      <c r="C45" s="74" t="s">
        <v>4642</v>
      </c>
      <c r="D45" s="74">
        <v>42648</v>
      </c>
      <c r="E45" s="84" t="s">
        <v>33340</v>
      </c>
      <c r="F45" s="84" t="s">
        <v>1347</v>
      </c>
      <c r="G45" s="84" t="s">
        <v>3508</v>
      </c>
      <c r="H45" s="269">
        <v>2E-3</v>
      </c>
      <c r="I45" s="270">
        <v>315504.061598</v>
      </c>
      <c r="J45" s="76">
        <v>0.51045920899752162</v>
      </c>
      <c r="K45" s="74" t="s">
        <v>0</v>
      </c>
      <c r="L45" s="74">
        <v>3</v>
      </c>
      <c r="M45" s="76">
        <v>3.1095999999999999</v>
      </c>
      <c r="N45" s="76">
        <v>0.56810000000000005</v>
      </c>
      <c r="O45" s="85">
        <v>4.4080000000000002E-8</v>
      </c>
      <c r="P45" s="89">
        <v>1.2213000000000001</v>
      </c>
      <c r="Q45" s="89">
        <v>0.42249999999999999</v>
      </c>
      <c r="R45" s="88">
        <v>3.8400000000000001E-3</v>
      </c>
      <c r="S45" s="89">
        <v>1.8284</v>
      </c>
      <c r="T45" s="89">
        <v>0.45639999999999997</v>
      </c>
      <c r="U45" s="84">
        <v>6.1699999999999995E-5</v>
      </c>
      <c r="V45" s="74">
        <v>220501</v>
      </c>
      <c r="W45" s="74">
        <v>2.2018699999999999E-3</v>
      </c>
      <c r="X45" s="74">
        <v>3.038322</v>
      </c>
      <c r="Y45" s="74">
        <v>0.59875699999999998</v>
      </c>
      <c r="Z45" s="74">
        <v>3.8876300000000002E-7</v>
      </c>
      <c r="AA45" s="74">
        <v>59933</v>
      </c>
      <c r="AB45" s="74">
        <v>4.2095400000000002E-4</v>
      </c>
      <c r="AC45" s="74">
        <v>0.16042600000000001</v>
      </c>
      <c r="AD45" s="74">
        <v>2.934876</v>
      </c>
      <c r="AE45" s="74">
        <v>0.95640800000000004</v>
      </c>
      <c r="AF45" s="74" t="s">
        <v>4725</v>
      </c>
      <c r="AG45" s="74" t="s">
        <v>4725</v>
      </c>
      <c r="AH45" s="74" t="s">
        <v>4725</v>
      </c>
      <c r="AI45" s="74" t="s">
        <v>4725</v>
      </c>
      <c r="AJ45" s="74" t="s">
        <v>4725</v>
      </c>
      <c r="AK45" s="74" t="s">
        <v>4725</v>
      </c>
      <c r="AL45" s="74" t="s">
        <v>4725</v>
      </c>
      <c r="AM45" s="74" t="s">
        <v>4725</v>
      </c>
      <c r="AN45" s="74" t="s">
        <v>4725</v>
      </c>
      <c r="AO45" s="74" t="s">
        <v>4725</v>
      </c>
      <c r="AP45" s="74" t="s">
        <v>4725</v>
      </c>
      <c r="AQ45" s="74" t="s">
        <v>4725</v>
      </c>
      <c r="AR45" s="74" t="s">
        <v>4725</v>
      </c>
      <c r="AS45" s="74" t="s">
        <v>4725</v>
      </c>
      <c r="AT45" s="74" t="s">
        <v>4725</v>
      </c>
      <c r="AU45" s="84" t="s">
        <v>4725</v>
      </c>
      <c r="AV45" s="84" t="s">
        <v>4725</v>
      </c>
      <c r="AW45" s="84" t="s">
        <v>4725</v>
      </c>
      <c r="AX45" s="84" t="s">
        <v>4725</v>
      </c>
      <c r="AY45" s="84" t="s">
        <v>4725</v>
      </c>
      <c r="AZ45" s="84" t="s">
        <v>4725</v>
      </c>
      <c r="BA45" s="84" t="s">
        <v>4725</v>
      </c>
      <c r="BB45" s="84" t="s">
        <v>4725</v>
      </c>
      <c r="BC45" s="84" t="s">
        <v>4725</v>
      </c>
      <c r="BD45" s="84" t="s">
        <v>4725</v>
      </c>
      <c r="BE45" s="84" t="s">
        <v>4725</v>
      </c>
      <c r="BF45" s="84" t="s">
        <v>4725</v>
      </c>
      <c r="BG45" s="84" t="s">
        <v>4725</v>
      </c>
      <c r="BH45" s="84" t="s">
        <v>4725</v>
      </c>
      <c r="BI45" s="84" t="s">
        <v>4725</v>
      </c>
      <c r="BJ45" s="84" t="s">
        <v>4725</v>
      </c>
      <c r="BK45" s="84" t="s">
        <v>4725</v>
      </c>
      <c r="BL45" s="84" t="s">
        <v>4725</v>
      </c>
      <c r="BM45" s="84" t="s">
        <v>4725</v>
      </c>
      <c r="BN45" s="84" t="s">
        <v>4725</v>
      </c>
      <c r="BO45" s="84" t="s">
        <v>4725</v>
      </c>
      <c r="BP45" s="84" t="s">
        <v>4725</v>
      </c>
      <c r="BQ45" s="84" t="s">
        <v>4725</v>
      </c>
      <c r="BR45" s="84" t="s">
        <v>4725</v>
      </c>
      <c r="BS45" s="84" t="s">
        <v>4725</v>
      </c>
      <c r="BT45" s="84" t="s">
        <v>4725</v>
      </c>
      <c r="BU45" s="84" t="s">
        <v>4725</v>
      </c>
      <c r="BV45" s="84" t="s">
        <v>4725</v>
      </c>
      <c r="BW45" s="84" t="s">
        <v>4725</v>
      </c>
      <c r="BX45" s="84" t="s">
        <v>4725</v>
      </c>
      <c r="BY45" s="84" t="s">
        <v>4725</v>
      </c>
      <c r="BZ45" s="84" t="s">
        <v>4725</v>
      </c>
      <c r="CA45" s="84" t="s">
        <v>4725</v>
      </c>
      <c r="CB45" s="84" t="s">
        <v>4725</v>
      </c>
      <c r="CC45" s="84" t="s">
        <v>4725</v>
      </c>
      <c r="CD45" s="84" t="s">
        <v>4725</v>
      </c>
      <c r="CE45" s="84" t="s">
        <v>4725</v>
      </c>
      <c r="CF45" s="84" t="s">
        <v>4725</v>
      </c>
      <c r="CG45" s="84" t="s">
        <v>4725</v>
      </c>
      <c r="CH45" s="84" t="s">
        <v>4725</v>
      </c>
      <c r="CI45" s="84" t="s">
        <v>4725</v>
      </c>
      <c r="CJ45" s="84" t="s">
        <v>4725</v>
      </c>
      <c r="CK45" s="84" t="s">
        <v>4725</v>
      </c>
      <c r="CL45" s="84" t="s">
        <v>4725</v>
      </c>
      <c r="CM45" s="84" t="s">
        <v>4725</v>
      </c>
      <c r="CN45" s="84" t="s">
        <v>4725</v>
      </c>
      <c r="CO45" s="84" t="s">
        <v>4725</v>
      </c>
      <c r="CP45" s="84" t="s">
        <v>4725</v>
      </c>
      <c r="CQ45" s="84" t="s">
        <v>4725</v>
      </c>
      <c r="CR45" s="84" t="s">
        <v>4725</v>
      </c>
    </row>
    <row r="46" spans="1:96">
      <c r="A46" s="74" t="s">
        <v>1429</v>
      </c>
      <c r="B46" s="74" t="s">
        <v>1477</v>
      </c>
      <c r="C46" s="74" t="s">
        <v>932</v>
      </c>
      <c r="D46" s="74"/>
      <c r="E46" s="84" t="s">
        <v>33339</v>
      </c>
      <c r="F46" s="84" t="s">
        <v>1347</v>
      </c>
      <c r="G46" s="84" t="s">
        <v>3508</v>
      </c>
      <c r="H46" s="269">
        <v>4.3E-3</v>
      </c>
      <c r="I46" s="270">
        <v>762089.67772100016</v>
      </c>
      <c r="J46" s="76">
        <v>0.96973264352364175</v>
      </c>
      <c r="K46" s="74" t="s">
        <v>2</v>
      </c>
      <c r="L46" s="74">
        <v>3</v>
      </c>
      <c r="M46" s="76">
        <v>-1.1020000000000001</v>
      </c>
      <c r="N46" s="76">
        <v>0.20649999999999999</v>
      </c>
      <c r="O46" s="75">
        <v>9.4570000000000006E-8</v>
      </c>
      <c r="P46" s="89">
        <v>0.193</v>
      </c>
      <c r="Q46" s="89">
        <v>0.13</v>
      </c>
      <c r="R46" s="88">
        <v>0.13780000000000001</v>
      </c>
      <c r="S46" s="89">
        <v>-1.2547999999999999</v>
      </c>
      <c r="T46" s="89">
        <v>0.15129999999999999</v>
      </c>
      <c r="U46" s="87">
        <v>1.087E-16</v>
      </c>
      <c r="V46" s="74" t="s">
        <v>4725</v>
      </c>
      <c r="W46" s="74" t="s">
        <v>4725</v>
      </c>
      <c r="X46" s="74" t="s">
        <v>4725</v>
      </c>
      <c r="Y46" s="74" t="s">
        <v>4725</v>
      </c>
      <c r="Z46" s="74" t="s">
        <v>4725</v>
      </c>
      <c r="AA46" s="74" t="s">
        <v>4725</v>
      </c>
      <c r="AB46" s="74" t="s">
        <v>4725</v>
      </c>
      <c r="AC46" s="74" t="s">
        <v>4725</v>
      </c>
      <c r="AD46" s="74" t="s">
        <v>4725</v>
      </c>
      <c r="AE46" s="74" t="s">
        <v>4725</v>
      </c>
      <c r="AF46" s="74" t="s">
        <v>4725</v>
      </c>
      <c r="AG46" s="74" t="s">
        <v>4725</v>
      </c>
      <c r="AH46" s="74" t="s">
        <v>4725</v>
      </c>
      <c r="AI46" s="74" t="s">
        <v>4725</v>
      </c>
      <c r="AJ46" s="74" t="s">
        <v>4725</v>
      </c>
      <c r="AK46" s="74" t="s">
        <v>4725</v>
      </c>
      <c r="AL46" s="74" t="s">
        <v>4725</v>
      </c>
      <c r="AM46" s="74" t="s">
        <v>4725</v>
      </c>
      <c r="AN46" s="74" t="s">
        <v>4725</v>
      </c>
      <c r="AO46" s="74" t="s">
        <v>4725</v>
      </c>
      <c r="AP46" s="74" t="s">
        <v>4725</v>
      </c>
      <c r="AQ46" s="74" t="s">
        <v>4725</v>
      </c>
      <c r="AR46" s="74" t="s">
        <v>4725</v>
      </c>
      <c r="AS46" s="74" t="s">
        <v>4725</v>
      </c>
      <c r="AT46" s="74" t="s">
        <v>4725</v>
      </c>
      <c r="AU46" s="84" t="s">
        <v>4725</v>
      </c>
      <c r="AV46" s="84" t="s">
        <v>4725</v>
      </c>
      <c r="AW46" s="84" t="s">
        <v>4725</v>
      </c>
      <c r="AX46" s="84" t="s">
        <v>4725</v>
      </c>
      <c r="AY46" s="84" t="s">
        <v>4725</v>
      </c>
      <c r="AZ46" s="84" t="s">
        <v>4725</v>
      </c>
      <c r="BA46" s="84" t="s">
        <v>4725</v>
      </c>
      <c r="BB46" s="84" t="s">
        <v>4725</v>
      </c>
      <c r="BC46" s="84" t="s">
        <v>4725</v>
      </c>
      <c r="BD46" s="84" t="s">
        <v>4725</v>
      </c>
      <c r="BE46" s="84" t="s">
        <v>4725</v>
      </c>
      <c r="BF46" s="84" t="s">
        <v>4725</v>
      </c>
      <c r="BG46" s="84" t="s">
        <v>4725</v>
      </c>
      <c r="BH46" s="84" t="s">
        <v>4725</v>
      </c>
      <c r="BI46" s="84" t="s">
        <v>4725</v>
      </c>
      <c r="BJ46" s="84" t="s">
        <v>4725</v>
      </c>
      <c r="BK46" s="84" t="s">
        <v>4725</v>
      </c>
      <c r="BL46" s="84" t="s">
        <v>4725</v>
      </c>
      <c r="BM46" s="84" t="s">
        <v>4725</v>
      </c>
      <c r="BN46" s="84" t="s">
        <v>4725</v>
      </c>
      <c r="BO46" s="84" t="s">
        <v>4725</v>
      </c>
      <c r="BP46" s="84" t="s">
        <v>4725</v>
      </c>
      <c r="BQ46" s="84" t="s">
        <v>4725</v>
      </c>
      <c r="BR46" s="84" t="s">
        <v>4725</v>
      </c>
      <c r="BS46" s="84" t="s">
        <v>4725</v>
      </c>
      <c r="BT46" s="84">
        <v>220163</v>
      </c>
      <c r="BU46" s="84">
        <v>3.7913500000000002E-3</v>
      </c>
      <c r="BV46" s="84">
        <v>-1.3045720000000001</v>
      </c>
      <c r="BW46" s="84">
        <v>0.28287499999999999</v>
      </c>
      <c r="BX46" s="84">
        <v>3.9909799999999999E-6</v>
      </c>
      <c r="BY46" s="84">
        <v>59912</v>
      </c>
      <c r="BZ46" s="84">
        <v>1.05013E-3</v>
      </c>
      <c r="CA46" s="84">
        <v>-1.029552</v>
      </c>
      <c r="CB46" s="84">
        <v>1.016794</v>
      </c>
      <c r="CC46" s="84">
        <v>0.31127700000000003</v>
      </c>
      <c r="CD46" s="84">
        <v>21244</v>
      </c>
      <c r="CE46" s="84">
        <v>3.6681999999999999E-3</v>
      </c>
      <c r="CF46" s="84">
        <v>-0.86329400000000001</v>
      </c>
      <c r="CG46" s="84">
        <v>0.85314599999999996</v>
      </c>
      <c r="CH46" s="84">
        <v>0.311589</v>
      </c>
      <c r="CI46" s="84" t="s">
        <v>4725</v>
      </c>
      <c r="CJ46" s="84" t="s">
        <v>4725</v>
      </c>
      <c r="CK46" s="84" t="s">
        <v>4725</v>
      </c>
      <c r="CL46" s="84" t="s">
        <v>4725</v>
      </c>
      <c r="CM46" s="84" t="s">
        <v>4725</v>
      </c>
      <c r="CN46" s="84">
        <v>2689</v>
      </c>
      <c r="CO46" s="84">
        <v>3.1985799999999999E-3</v>
      </c>
      <c r="CP46" s="84">
        <v>-2.5931760000000001</v>
      </c>
      <c r="CQ46" s="84">
        <v>2.7334960000000001</v>
      </c>
      <c r="CR46" s="84">
        <v>0.34278999999999998</v>
      </c>
    </row>
    <row r="47" spans="1:96">
      <c r="A47" s="74" t="s">
        <v>1432</v>
      </c>
      <c r="B47" s="74" t="s">
        <v>1480</v>
      </c>
      <c r="C47" s="74" t="s">
        <v>3420</v>
      </c>
      <c r="D47" s="74"/>
      <c r="E47" s="84" t="s">
        <v>33340</v>
      </c>
      <c r="F47" s="84" t="s">
        <v>3508</v>
      </c>
      <c r="G47" s="84" t="s">
        <v>3502</v>
      </c>
      <c r="H47" s="269">
        <v>9.1999999999999998E-3</v>
      </c>
      <c r="I47" s="270">
        <v>558565.02448799997</v>
      </c>
      <c r="J47" s="76">
        <v>0.7617360669990767</v>
      </c>
      <c r="K47" s="74" t="s">
        <v>0</v>
      </c>
      <c r="L47" s="74">
        <v>3</v>
      </c>
      <c r="M47" s="76">
        <v>0.9778</v>
      </c>
      <c r="N47" s="76">
        <v>0.1678</v>
      </c>
      <c r="O47" s="85">
        <v>5.6400000000000004E-9</v>
      </c>
      <c r="P47" s="89">
        <v>0.3826</v>
      </c>
      <c r="Q47" s="89">
        <v>0.1009</v>
      </c>
      <c r="R47" s="88">
        <v>1.4909999999999999E-4</v>
      </c>
      <c r="S47" s="89">
        <v>0.5988</v>
      </c>
      <c r="T47" s="89">
        <v>0.1202</v>
      </c>
      <c r="U47" s="84">
        <v>6.3320000000000003E-7</v>
      </c>
      <c r="V47" s="74">
        <v>220501</v>
      </c>
      <c r="W47" s="74">
        <v>6.319E-3</v>
      </c>
      <c r="X47" s="74">
        <v>1.6962109999999999</v>
      </c>
      <c r="Y47" s="74">
        <v>0.360736</v>
      </c>
      <c r="Z47" s="74">
        <v>2.5753499999999998E-6</v>
      </c>
      <c r="AA47" s="74" t="s">
        <v>4725</v>
      </c>
      <c r="AB47" s="74" t="s">
        <v>4725</v>
      </c>
      <c r="AC47" s="74" t="s">
        <v>4725</v>
      </c>
      <c r="AD47" s="74" t="s">
        <v>4725</v>
      </c>
      <c r="AE47" s="74" t="s">
        <v>4725</v>
      </c>
      <c r="AF47" s="74">
        <v>21279</v>
      </c>
      <c r="AG47" s="74">
        <v>2.0804299999999999E-3</v>
      </c>
      <c r="AH47" s="74">
        <v>1.2127619999999999</v>
      </c>
      <c r="AI47" s="74">
        <v>2.2105959999999998</v>
      </c>
      <c r="AJ47" s="74">
        <v>0.58327099999999998</v>
      </c>
      <c r="AK47" s="74" t="s">
        <v>4725</v>
      </c>
      <c r="AL47" s="74" t="s">
        <v>4725</v>
      </c>
      <c r="AM47" s="74" t="s">
        <v>4725</v>
      </c>
      <c r="AN47" s="74" t="s">
        <v>4725</v>
      </c>
      <c r="AO47" s="74" t="s">
        <v>4725</v>
      </c>
      <c r="AP47" s="74" t="s">
        <v>4725</v>
      </c>
      <c r="AQ47" s="74" t="s">
        <v>4725</v>
      </c>
      <c r="AR47" s="74" t="s">
        <v>4725</v>
      </c>
      <c r="AS47" s="74" t="s">
        <v>4725</v>
      </c>
      <c r="AT47" s="74" t="s">
        <v>4725</v>
      </c>
      <c r="AU47" s="84" t="s">
        <v>4725</v>
      </c>
      <c r="AV47" s="84" t="s">
        <v>4725</v>
      </c>
      <c r="AW47" s="84" t="s">
        <v>4725</v>
      </c>
      <c r="AX47" s="84" t="s">
        <v>4725</v>
      </c>
      <c r="AY47" s="84" t="s">
        <v>4725</v>
      </c>
      <c r="AZ47" s="84" t="s">
        <v>4725</v>
      </c>
      <c r="BA47" s="84" t="s">
        <v>4725</v>
      </c>
      <c r="BB47" s="84" t="s">
        <v>4725</v>
      </c>
      <c r="BC47" s="84" t="s">
        <v>4725</v>
      </c>
      <c r="BD47" s="84" t="s">
        <v>4725</v>
      </c>
      <c r="BE47" s="84" t="s">
        <v>4725</v>
      </c>
      <c r="BF47" s="84" t="s">
        <v>4725</v>
      </c>
      <c r="BG47" s="84" t="s">
        <v>4725</v>
      </c>
      <c r="BH47" s="84" t="s">
        <v>4725</v>
      </c>
      <c r="BI47" s="84" t="s">
        <v>4725</v>
      </c>
      <c r="BJ47" s="84" t="s">
        <v>4725</v>
      </c>
      <c r="BK47" s="84" t="s">
        <v>4725</v>
      </c>
      <c r="BL47" s="84" t="s">
        <v>4725</v>
      </c>
      <c r="BM47" s="84" t="s">
        <v>4725</v>
      </c>
      <c r="BN47" s="84" t="s">
        <v>4725</v>
      </c>
      <c r="BO47" s="84" t="s">
        <v>4725</v>
      </c>
      <c r="BP47" s="84" t="s">
        <v>4725</v>
      </c>
      <c r="BQ47" s="84" t="s">
        <v>4725</v>
      </c>
      <c r="BR47" s="84" t="s">
        <v>4725</v>
      </c>
      <c r="BS47" s="84" t="s">
        <v>4725</v>
      </c>
      <c r="BT47" s="84" t="s">
        <v>4725</v>
      </c>
      <c r="BU47" s="84" t="s">
        <v>4725</v>
      </c>
      <c r="BV47" s="84" t="s">
        <v>4725</v>
      </c>
      <c r="BW47" s="84" t="s">
        <v>4725</v>
      </c>
      <c r="BX47" s="84" t="s">
        <v>4725</v>
      </c>
      <c r="BY47" s="84" t="s">
        <v>4725</v>
      </c>
      <c r="BZ47" s="84" t="s">
        <v>4725</v>
      </c>
      <c r="CA47" s="84" t="s">
        <v>4725</v>
      </c>
      <c r="CB47" s="84" t="s">
        <v>4725</v>
      </c>
      <c r="CC47" s="84" t="s">
        <v>4725</v>
      </c>
      <c r="CD47" s="84" t="s">
        <v>4725</v>
      </c>
      <c r="CE47" s="84" t="s">
        <v>4725</v>
      </c>
      <c r="CF47" s="84" t="s">
        <v>4725</v>
      </c>
      <c r="CG47" s="84" t="s">
        <v>4725</v>
      </c>
      <c r="CH47" s="84" t="s">
        <v>4725</v>
      </c>
      <c r="CI47" s="84" t="s">
        <v>4725</v>
      </c>
      <c r="CJ47" s="84" t="s">
        <v>4725</v>
      </c>
      <c r="CK47" s="84" t="s">
        <v>4725</v>
      </c>
      <c r="CL47" s="84" t="s">
        <v>4725</v>
      </c>
      <c r="CM47" s="84" t="s">
        <v>4725</v>
      </c>
      <c r="CN47" s="84" t="s">
        <v>4725</v>
      </c>
      <c r="CO47" s="84" t="s">
        <v>4725</v>
      </c>
      <c r="CP47" s="84" t="s">
        <v>4725</v>
      </c>
      <c r="CQ47" s="84" t="s">
        <v>4725</v>
      </c>
      <c r="CR47" s="84" t="s">
        <v>4725</v>
      </c>
    </row>
    <row r="48" spans="1:96">
      <c r="A48" s="74" t="s">
        <v>1430</v>
      </c>
      <c r="B48" s="74" t="s">
        <v>1478</v>
      </c>
      <c r="C48" s="74" t="s">
        <v>4643</v>
      </c>
      <c r="D48" s="74">
        <v>8138</v>
      </c>
      <c r="E48" s="84" t="s">
        <v>33340</v>
      </c>
      <c r="F48" s="84" t="s">
        <v>1347</v>
      </c>
      <c r="G48" s="84" t="s">
        <v>3506</v>
      </c>
      <c r="H48" s="269">
        <v>1.0699999999999999E-2</v>
      </c>
      <c r="I48" s="270">
        <v>530994.18857700005</v>
      </c>
      <c r="J48" s="76">
        <v>0.76187593984564783</v>
      </c>
      <c r="K48" s="74" t="s">
        <v>1</v>
      </c>
      <c r="L48" s="74">
        <v>3</v>
      </c>
      <c r="M48" s="76">
        <v>0.58609999999999995</v>
      </c>
      <c r="N48" s="76">
        <v>0.17069999999999999</v>
      </c>
      <c r="O48" s="75">
        <v>5.9590000000000001E-4</v>
      </c>
      <c r="P48" s="89">
        <v>0.65820000000000001</v>
      </c>
      <c r="Q48" s="89">
        <v>9.9900000000000003E-2</v>
      </c>
      <c r="R48" s="86">
        <v>4.409E-11</v>
      </c>
      <c r="S48" s="89">
        <v>-0.14149999999999999</v>
      </c>
      <c r="T48" s="89">
        <v>0.12</v>
      </c>
      <c r="U48" s="88">
        <v>0.2384</v>
      </c>
      <c r="V48" s="74" t="s">
        <v>4725</v>
      </c>
      <c r="W48" s="74" t="s">
        <v>4725</v>
      </c>
      <c r="X48" s="74" t="s">
        <v>4725</v>
      </c>
      <c r="Y48" s="74" t="s">
        <v>4725</v>
      </c>
      <c r="Z48" s="74" t="s">
        <v>4725</v>
      </c>
      <c r="AA48" s="74" t="s">
        <v>4725</v>
      </c>
      <c r="AB48" s="74" t="s">
        <v>4725</v>
      </c>
      <c r="AC48" s="74" t="s">
        <v>4725</v>
      </c>
      <c r="AD48" s="74" t="s">
        <v>4725</v>
      </c>
      <c r="AE48" s="74" t="s">
        <v>4725</v>
      </c>
      <c r="AF48" s="74" t="s">
        <v>4725</v>
      </c>
      <c r="AG48" s="74" t="s">
        <v>4725</v>
      </c>
      <c r="AH48" s="74" t="s">
        <v>4725</v>
      </c>
      <c r="AI48" s="74" t="s">
        <v>4725</v>
      </c>
      <c r="AJ48" s="74" t="s">
        <v>4725</v>
      </c>
      <c r="AK48" s="74" t="s">
        <v>4725</v>
      </c>
      <c r="AL48" s="74" t="s">
        <v>4725</v>
      </c>
      <c r="AM48" s="74" t="s">
        <v>4725</v>
      </c>
      <c r="AN48" s="74" t="s">
        <v>4725</v>
      </c>
      <c r="AO48" s="74" t="s">
        <v>4725</v>
      </c>
      <c r="AP48" s="74" t="s">
        <v>4725</v>
      </c>
      <c r="AQ48" s="74" t="s">
        <v>4725</v>
      </c>
      <c r="AR48" s="74" t="s">
        <v>4725</v>
      </c>
      <c r="AS48" s="74" t="s">
        <v>4725</v>
      </c>
      <c r="AT48" s="74" t="s">
        <v>4725</v>
      </c>
      <c r="AU48" s="84">
        <v>220207</v>
      </c>
      <c r="AV48" s="84">
        <v>3.3579999999999999E-3</v>
      </c>
      <c r="AW48" s="84">
        <v>2.1632310000000001</v>
      </c>
      <c r="AX48" s="84">
        <v>0.43210900000000002</v>
      </c>
      <c r="AY48" s="84">
        <v>5.5512100000000004E-7</v>
      </c>
      <c r="AZ48" s="84" t="s">
        <v>4725</v>
      </c>
      <c r="BA48" s="84" t="s">
        <v>4725</v>
      </c>
      <c r="BB48" s="84" t="s">
        <v>4725</v>
      </c>
      <c r="BC48" s="84" t="s">
        <v>4725</v>
      </c>
      <c r="BD48" s="84" t="s">
        <v>4725</v>
      </c>
      <c r="BE48" s="84">
        <v>21249</v>
      </c>
      <c r="BF48" s="84">
        <v>3.0709000000000001E-3</v>
      </c>
      <c r="BG48" s="84">
        <v>1.690148</v>
      </c>
      <c r="BH48" s="84">
        <v>1.316325</v>
      </c>
      <c r="BI48" s="84">
        <v>0.19914499999999999</v>
      </c>
      <c r="BJ48" s="84" t="s">
        <v>4725</v>
      </c>
      <c r="BK48" s="84" t="s">
        <v>4725</v>
      </c>
      <c r="BL48" s="84" t="s">
        <v>4725</v>
      </c>
      <c r="BM48" s="84" t="s">
        <v>4725</v>
      </c>
      <c r="BN48" s="84" t="s">
        <v>4725</v>
      </c>
      <c r="BO48" s="84" t="s">
        <v>4725</v>
      </c>
      <c r="BP48" s="84" t="s">
        <v>4725</v>
      </c>
      <c r="BQ48" s="84" t="s">
        <v>4725</v>
      </c>
      <c r="BR48" s="84" t="s">
        <v>4725</v>
      </c>
      <c r="BS48" s="84" t="s">
        <v>4725</v>
      </c>
      <c r="BT48" s="84" t="s">
        <v>4725</v>
      </c>
      <c r="BU48" s="84" t="s">
        <v>4725</v>
      </c>
      <c r="BV48" s="84" t="s">
        <v>4725</v>
      </c>
      <c r="BW48" s="84" t="s">
        <v>4725</v>
      </c>
      <c r="BX48" s="84" t="s">
        <v>4725</v>
      </c>
      <c r="BY48" s="84" t="s">
        <v>4725</v>
      </c>
      <c r="BZ48" s="84" t="s">
        <v>4725</v>
      </c>
      <c r="CA48" s="84" t="s">
        <v>4725</v>
      </c>
      <c r="CB48" s="84" t="s">
        <v>4725</v>
      </c>
      <c r="CC48" s="84" t="s">
        <v>4725</v>
      </c>
      <c r="CD48" s="84" t="s">
        <v>4725</v>
      </c>
      <c r="CE48" s="84" t="s">
        <v>4725</v>
      </c>
      <c r="CF48" s="84" t="s">
        <v>4725</v>
      </c>
      <c r="CG48" s="84" t="s">
        <v>4725</v>
      </c>
      <c r="CH48" s="84" t="s">
        <v>4725</v>
      </c>
      <c r="CI48" s="84" t="s">
        <v>4725</v>
      </c>
      <c r="CJ48" s="84" t="s">
        <v>4725</v>
      </c>
      <c r="CK48" s="84" t="s">
        <v>4725</v>
      </c>
      <c r="CL48" s="84" t="s">
        <v>4725</v>
      </c>
      <c r="CM48" s="84" t="s">
        <v>4725</v>
      </c>
      <c r="CN48" s="84" t="s">
        <v>4725</v>
      </c>
      <c r="CO48" s="84" t="s">
        <v>4725</v>
      </c>
      <c r="CP48" s="84" t="s">
        <v>4725</v>
      </c>
      <c r="CQ48" s="84" t="s">
        <v>4725</v>
      </c>
      <c r="CR48" s="84" t="s">
        <v>4725</v>
      </c>
    </row>
    <row r="49" spans="1:96">
      <c r="A49" s="74" t="s">
        <v>1434</v>
      </c>
      <c r="B49" s="74" t="s">
        <v>1482</v>
      </c>
      <c r="C49" s="74" t="s">
        <v>1510</v>
      </c>
      <c r="D49" s="74"/>
      <c r="E49" s="84" t="s">
        <v>33341</v>
      </c>
      <c r="F49" s="84" t="s">
        <v>3508</v>
      </c>
      <c r="G49" s="84" t="s">
        <v>3506</v>
      </c>
      <c r="H49" s="269">
        <f>1-0.9651</f>
        <v>3.4900000000000042E-2</v>
      </c>
      <c r="I49" s="270">
        <v>622505.33134359994</v>
      </c>
      <c r="J49" s="76">
        <v>0.68765552728518176</v>
      </c>
      <c r="K49" s="74" t="s">
        <v>0</v>
      </c>
      <c r="L49" s="74">
        <v>3</v>
      </c>
      <c r="M49" s="76">
        <v>-1.2758</v>
      </c>
      <c r="N49" s="76">
        <v>0.14710000000000001</v>
      </c>
      <c r="O49" s="85">
        <v>4.1139999999999998E-18</v>
      </c>
      <c r="P49" s="89">
        <v>-0.65039999999999998</v>
      </c>
      <c r="Q49" s="89">
        <v>8.9599999999999999E-2</v>
      </c>
      <c r="R49" s="86">
        <v>3.8859999999999998E-13</v>
      </c>
      <c r="S49" s="89">
        <v>-0.6411</v>
      </c>
      <c r="T49" s="89">
        <v>0.10589999999999999</v>
      </c>
      <c r="U49" s="87">
        <v>1.434E-9</v>
      </c>
      <c r="V49" s="74">
        <v>220501</v>
      </c>
      <c r="W49" s="74">
        <v>9.6479400000000007E-3</v>
      </c>
      <c r="X49" s="74">
        <v>-1.4086080000000001</v>
      </c>
      <c r="Y49" s="74">
        <v>0.25967099999999999</v>
      </c>
      <c r="Z49" s="74">
        <v>5.8090099999999998E-8</v>
      </c>
      <c r="AA49" s="74" t="s">
        <v>4725</v>
      </c>
      <c r="AB49" s="74" t="s">
        <v>4725</v>
      </c>
      <c r="AC49" s="74" t="s">
        <v>4725</v>
      </c>
      <c r="AD49" s="74" t="s">
        <v>4725</v>
      </c>
      <c r="AE49" s="74" t="s">
        <v>4725</v>
      </c>
      <c r="AF49" s="74" t="s">
        <v>4725</v>
      </c>
      <c r="AG49" s="74" t="s">
        <v>4725</v>
      </c>
      <c r="AH49" s="74" t="s">
        <v>4725</v>
      </c>
      <c r="AI49" s="74" t="s">
        <v>4725</v>
      </c>
      <c r="AJ49" s="74" t="s">
        <v>4725</v>
      </c>
      <c r="AK49" s="74" t="s">
        <v>4725</v>
      </c>
      <c r="AL49" s="74" t="s">
        <v>4725</v>
      </c>
      <c r="AM49" s="74" t="s">
        <v>4725</v>
      </c>
      <c r="AN49" s="74" t="s">
        <v>4725</v>
      </c>
      <c r="AO49" s="74" t="s">
        <v>4725</v>
      </c>
      <c r="AP49" s="74">
        <v>2695</v>
      </c>
      <c r="AQ49" s="74">
        <v>7.8393300000000003E-3</v>
      </c>
      <c r="AR49" s="74">
        <v>-1.366881</v>
      </c>
      <c r="AS49" s="74">
        <v>2.5656110000000001</v>
      </c>
      <c r="AT49" s="74">
        <v>0.59419200000000005</v>
      </c>
      <c r="AU49" s="84">
        <v>220207</v>
      </c>
      <c r="AV49" s="84">
        <v>9.6458299999999993E-3</v>
      </c>
      <c r="AW49" s="84">
        <v>-0.43114599999999997</v>
      </c>
      <c r="AX49" s="84">
        <v>0.192574</v>
      </c>
      <c r="AY49" s="84">
        <v>2.5165300000000002E-2</v>
      </c>
      <c r="AZ49" s="84">
        <v>59877</v>
      </c>
      <c r="BA49" s="84">
        <v>2.1045700000000001E-3</v>
      </c>
      <c r="BB49" s="84">
        <v>-0.43311500000000003</v>
      </c>
      <c r="BC49" s="84">
        <v>0.91480899999999998</v>
      </c>
      <c r="BD49" s="84">
        <v>0.63589300000000004</v>
      </c>
      <c r="BE49" s="84">
        <v>21249</v>
      </c>
      <c r="BF49" s="84">
        <v>4.8706000000000001E-3</v>
      </c>
      <c r="BG49" s="84">
        <v>1.18587</v>
      </c>
      <c r="BH49" s="84">
        <v>0.89463000000000004</v>
      </c>
      <c r="BI49" s="84">
        <v>0.18498999999999999</v>
      </c>
      <c r="BJ49" s="84">
        <v>2457</v>
      </c>
      <c r="BK49" s="84">
        <v>5.8656899999999998E-3</v>
      </c>
      <c r="BL49" s="84">
        <v>2.2481789999999999</v>
      </c>
      <c r="BM49" s="84">
        <v>3.1096189999999999</v>
      </c>
      <c r="BN49" s="84">
        <v>0.46969300000000003</v>
      </c>
      <c r="BO49" s="84">
        <v>2693</v>
      </c>
      <c r="BP49" s="84">
        <v>7.8423799999999995E-3</v>
      </c>
      <c r="BQ49" s="84">
        <v>-2.0984080000000001</v>
      </c>
      <c r="BR49" s="84">
        <v>1.9916309999999999</v>
      </c>
      <c r="BS49" s="84">
        <v>0.29205999999999999</v>
      </c>
      <c r="BT49" s="84">
        <v>220162</v>
      </c>
      <c r="BU49" s="84">
        <v>9.6482700000000005E-3</v>
      </c>
      <c r="BV49" s="84">
        <v>-0.94471300000000002</v>
      </c>
      <c r="BW49" s="84">
        <v>0.207456</v>
      </c>
      <c r="BX49" s="84">
        <v>5.2679799999999997E-6</v>
      </c>
      <c r="BY49" s="84" t="s">
        <v>4725</v>
      </c>
      <c r="BZ49" s="84" t="s">
        <v>4725</v>
      </c>
      <c r="CA49" s="84" t="s">
        <v>4725</v>
      </c>
      <c r="CB49" s="84" t="s">
        <v>4725</v>
      </c>
      <c r="CC49" s="84" t="s">
        <v>4725</v>
      </c>
      <c r="CD49" s="84">
        <v>21244</v>
      </c>
      <c r="CE49" s="84">
        <v>4.8717700000000001E-3</v>
      </c>
      <c r="CF49" s="84">
        <v>-0.74955300000000002</v>
      </c>
      <c r="CG49" s="84">
        <v>0.90257200000000004</v>
      </c>
      <c r="CH49" s="84">
        <v>0.406277</v>
      </c>
      <c r="CI49" s="84" t="s">
        <v>4725</v>
      </c>
      <c r="CJ49" s="84" t="s">
        <v>4725</v>
      </c>
      <c r="CK49" s="84" t="s">
        <v>4725</v>
      </c>
      <c r="CL49" s="84" t="s">
        <v>4725</v>
      </c>
      <c r="CM49" s="84" t="s">
        <v>4725</v>
      </c>
      <c r="CN49" s="84">
        <v>2689</v>
      </c>
      <c r="CO49" s="84">
        <v>7.8454800000000002E-3</v>
      </c>
      <c r="CP49" s="84">
        <v>0.62165000000000004</v>
      </c>
      <c r="CQ49" s="84">
        <v>2.0637439999999998</v>
      </c>
      <c r="CR49" s="84">
        <v>0.763243</v>
      </c>
    </row>
    <row r="50" spans="1:96">
      <c r="A50" s="74" t="s">
        <v>1428</v>
      </c>
      <c r="B50" s="74" t="s">
        <v>1476</v>
      </c>
      <c r="C50" s="74" t="s">
        <v>1509</v>
      </c>
      <c r="D50" s="74"/>
      <c r="E50" s="84" t="s">
        <v>33341</v>
      </c>
      <c r="F50" s="84" t="s">
        <v>1347</v>
      </c>
      <c r="G50" s="84" t="s">
        <v>3508</v>
      </c>
      <c r="H50" s="269">
        <v>7.7000000000000002E-3</v>
      </c>
      <c r="I50" s="270">
        <v>597550.61681499996</v>
      </c>
      <c r="J50" s="76">
        <v>0.67811207528555006</v>
      </c>
      <c r="K50" s="74" t="s">
        <v>0</v>
      </c>
      <c r="L50" s="74">
        <v>3</v>
      </c>
      <c r="M50" s="76">
        <v>-1.5401</v>
      </c>
      <c r="N50" s="76">
        <v>0.1772</v>
      </c>
      <c r="O50" s="85">
        <v>3.5199999999999998E-18</v>
      </c>
      <c r="P50" s="89">
        <v>-0.84499999999999997</v>
      </c>
      <c r="Q50" s="89">
        <v>0.109</v>
      </c>
      <c r="R50" s="86">
        <v>9.0269999999999994E-15</v>
      </c>
      <c r="S50" s="89">
        <v>-0.65769999999999995</v>
      </c>
      <c r="T50" s="89">
        <v>0.12770000000000001</v>
      </c>
      <c r="U50" s="84">
        <v>2.5960000000000002E-7</v>
      </c>
      <c r="V50" s="74">
        <v>220500</v>
      </c>
      <c r="W50" s="74">
        <v>6.6456500000000003E-3</v>
      </c>
      <c r="X50" s="74">
        <v>-1.6117269999999999</v>
      </c>
      <c r="Y50" s="74">
        <v>0.32147199999999998</v>
      </c>
      <c r="Z50" s="74">
        <v>5.3419400000000005E-7</v>
      </c>
      <c r="AA50" s="74">
        <v>59933</v>
      </c>
      <c r="AB50" s="74">
        <v>1.3543299999999999E-3</v>
      </c>
      <c r="AC50" s="74">
        <v>-1.2257830000000001</v>
      </c>
      <c r="AD50" s="74">
        <v>1.4237519999999999</v>
      </c>
      <c r="AE50" s="74">
        <v>0.389264</v>
      </c>
      <c r="AF50" s="74">
        <v>21279</v>
      </c>
      <c r="AG50" s="74">
        <v>2.67388E-3</v>
      </c>
      <c r="AH50" s="74">
        <v>-1.0736870000000001</v>
      </c>
      <c r="AI50" s="74">
        <v>1.7368980000000001</v>
      </c>
      <c r="AJ50" s="74">
        <v>0.53646899999999997</v>
      </c>
      <c r="AK50" s="74" t="s">
        <v>4725</v>
      </c>
      <c r="AL50" s="74" t="s">
        <v>4725</v>
      </c>
      <c r="AM50" s="74" t="s">
        <v>4725</v>
      </c>
      <c r="AN50" s="74" t="s">
        <v>4725</v>
      </c>
      <c r="AO50" s="74" t="s">
        <v>4725</v>
      </c>
      <c r="AP50" s="74">
        <v>2695</v>
      </c>
      <c r="AQ50" s="74">
        <v>3.9345099999999996E-3</v>
      </c>
      <c r="AR50" s="74">
        <v>-0.76001399999999997</v>
      </c>
      <c r="AS50" s="74">
        <v>4.0449890000000002</v>
      </c>
      <c r="AT50" s="74">
        <v>0.850962</v>
      </c>
      <c r="AU50" s="84">
        <v>220207</v>
      </c>
      <c r="AV50" s="84">
        <v>6.6465700000000001E-3</v>
      </c>
      <c r="AW50" s="84">
        <v>-1.0233909999999999</v>
      </c>
      <c r="AX50" s="84">
        <v>0.23939299999999999</v>
      </c>
      <c r="AY50" s="84">
        <v>1.9117899999999999E-5</v>
      </c>
      <c r="AZ50" s="84">
        <v>59877</v>
      </c>
      <c r="BA50" s="84">
        <v>1.3553300000000001E-3</v>
      </c>
      <c r="BB50" s="84">
        <v>0.43664399999999998</v>
      </c>
      <c r="BC50" s="84">
        <v>1.0645089999999999</v>
      </c>
      <c r="BD50" s="84">
        <v>0.68167100000000003</v>
      </c>
      <c r="BE50" s="84" t="s">
        <v>4725</v>
      </c>
      <c r="BF50" s="84" t="s">
        <v>4725</v>
      </c>
      <c r="BG50" s="84" t="s">
        <v>4725</v>
      </c>
      <c r="BH50" s="84" t="s">
        <v>4725</v>
      </c>
      <c r="BI50" s="84" t="s">
        <v>4725</v>
      </c>
      <c r="BJ50" s="84">
        <v>2457</v>
      </c>
      <c r="BK50" s="84">
        <v>2.9165599999999999E-3</v>
      </c>
      <c r="BL50" s="84">
        <v>-1.126711</v>
      </c>
      <c r="BM50" s="84">
        <v>3.9022999999999999</v>
      </c>
      <c r="BN50" s="84">
        <v>0.77278800000000003</v>
      </c>
      <c r="BO50" s="84">
        <v>2693</v>
      </c>
      <c r="BP50" s="84">
        <v>3.93706E-3</v>
      </c>
      <c r="BQ50" s="84">
        <v>-5.2292459999999998</v>
      </c>
      <c r="BR50" s="84">
        <v>3.1931039999999999</v>
      </c>
      <c r="BS50" s="84">
        <v>0.101491</v>
      </c>
      <c r="BT50" s="84" t="s">
        <v>4725</v>
      </c>
      <c r="BU50" s="84" t="s">
        <v>4725</v>
      </c>
      <c r="BV50" s="84" t="s">
        <v>4725</v>
      </c>
      <c r="BW50" s="84" t="s">
        <v>4725</v>
      </c>
      <c r="BX50" s="84" t="s">
        <v>4725</v>
      </c>
      <c r="BY50" s="84" t="s">
        <v>4725</v>
      </c>
      <c r="BZ50" s="84" t="s">
        <v>4725</v>
      </c>
      <c r="CA50" s="84" t="s">
        <v>4725</v>
      </c>
      <c r="CB50" s="84" t="s">
        <v>4725</v>
      </c>
      <c r="CC50" s="84" t="s">
        <v>4725</v>
      </c>
      <c r="CD50" s="84" t="s">
        <v>4725</v>
      </c>
      <c r="CE50" s="84" t="s">
        <v>4725</v>
      </c>
      <c r="CF50" s="84" t="s">
        <v>4725</v>
      </c>
      <c r="CG50" s="84" t="s">
        <v>4725</v>
      </c>
      <c r="CH50" s="84" t="s">
        <v>4725</v>
      </c>
      <c r="CI50" s="84" t="s">
        <v>4725</v>
      </c>
      <c r="CJ50" s="84" t="s">
        <v>4725</v>
      </c>
      <c r="CK50" s="84" t="s">
        <v>4725</v>
      </c>
      <c r="CL50" s="84" t="s">
        <v>4725</v>
      </c>
      <c r="CM50" s="84" t="s">
        <v>4725</v>
      </c>
      <c r="CN50" s="84" t="s">
        <v>4725</v>
      </c>
      <c r="CO50" s="84" t="s">
        <v>4725</v>
      </c>
      <c r="CP50" s="84" t="s">
        <v>4725</v>
      </c>
      <c r="CQ50" s="84" t="s">
        <v>4725</v>
      </c>
      <c r="CR50" s="84" t="s">
        <v>4725</v>
      </c>
    </row>
    <row r="51" spans="1:96">
      <c r="A51" s="74" t="s">
        <v>1431</v>
      </c>
      <c r="B51" s="74" t="s">
        <v>1479</v>
      </c>
      <c r="C51" s="74" t="s">
        <v>725</v>
      </c>
      <c r="D51" s="74"/>
      <c r="E51" s="84" t="s">
        <v>33341</v>
      </c>
      <c r="F51" s="84" t="s">
        <v>1347</v>
      </c>
      <c r="G51" s="84" t="s">
        <v>3502</v>
      </c>
      <c r="H51" s="269">
        <v>7.4000000000000003E-3</v>
      </c>
      <c r="I51" s="270">
        <v>574660.06455699995</v>
      </c>
      <c r="J51" s="76">
        <v>0.65085746082168039</v>
      </c>
      <c r="K51" s="74" t="s">
        <v>2</v>
      </c>
      <c r="L51" s="74">
        <v>3</v>
      </c>
      <c r="M51" s="76">
        <v>0.92659999999999998</v>
      </c>
      <c r="N51" s="76">
        <v>0.19939999999999999</v>
      </c>
      <c r="O51" s="75">
        <v>3.365E-6</v>
      </c>
      <c r="P51" s="89">
        <v>-4.7E-2</v>
      </c>
      <c r="Q51" s="89">
        <v>0.1177</v>
      </c>
      <c r="R51" s="88">
        <v>0.68959999999999999</v>
      </c>
      <c r="S51" s="89">
        <v>0.90329999999999999</v>
      </c>
      <c r="T51" s="89">
        <v>0.14080000000000001</v>
      </c>
      <c r="U51" s="87">
        <v>1.409E-10</v>
      </c>
      <c r="V51" s="84" t="s">
        <v>4725</v>
      </c>
      <c r="W51" s="84" t="s">
        <v>4725</v>
      </c>
      <c r="X51" s="84" t="s">
        <v>4725</v>
      </c>
      <c r="Y51" s="84" t="s">
        <v>4725</v>
      </c>
      <c r="Z51" s="84" t="s">
        <v>4725</v>
      </c>
      <c r="AA51" s="84" t="s">
        <v>4725</v>
      </c>
      <c r="AB51" s="84" t="s">
        <v>4725</v>
      </c>
      <c r="AC51" s="84" t="s">
        <v>4725</v>
      </c>
      <c r="AD51" s="84" t="s">
        <v>4725</v>
      </c>
      <c r="AE51" s="84" t="s">
        <v>4725</v>
      </c>
      <c r="AF51" s="84" t="s">
        <v>4725</v>
      </c>
      <c r="AG51" s="84" t="s">
        <v>4725</v>
      </c>
      <c r="AH51" s="84" t="s">
        <v>4725</v>
      </c>
      <c r="AI51" s="84" t="s">
        <v>4725</v>
      </c>
      <c r="AJ51" s="84" t="s">
        <v>4725</v>
      </c>
      <c r="AK51" s="84" t="s">
        <v>4725</v>
      </c>
      <c r="AL51" s="84" t="s">
        <v>4725</v>
      </c>
      <c r="AM51" s="84" t="s">
        <v>4725</v>
      </c>
      <c r="AN51" s="84" t="s">
        <v>4725</v>
      </c>
      <c r="AO51" s="84" t="s">
        <v>4725</v>
      </c>
      <c r="AP51" s="84" t="s">
        <v>4725</v>
      </c>
      <c r="AQ51" s="84" t="s">
        <v>4725</v>
      </c>
      <c r="AR51" s="84" t="s">
        <v>4725</v>
      </c>
      <c r="AS51" s="84" t="s">
        <v>4725</v>
      </c>
      <c r="AT51" s="84" t="s">
        <v>4725</v>
      </c>
      <c r="AU51" s="84" t="s">
        <v>4725</v>
      </c>
      <c r="AV51" s="84" t="s">
        <v>4725</v>
      </c>
      <c r="AW51" s="84" t="s">
        <v>4725</v>
      </c>
      <c r="AX51" s="84" t="s">
        <v>4725</v>
      </c>
      <c r="AY51" s="84" t="s">
        <v>4725</v>
      </c>
      <c r="AZ51" s="84" t="s">
        <v>4725</v>
      </c>
      <c r="BA51" s="84" t="s">
        <v>4725</v>
      </c>
      <c r="BB51" s="84" t="s">
        <v>4725</v>
      </c>
      <c r="BC51" s="84" t="s">
        <v>4725</v>
      </c>
      <c r="BD51" s="84" t="s">
        <v>4725</v>
      </c>
      <c r="BE51" s="84" t="s">
        <v>4725</v>
      </c>
      <c r="BF51" s="84" t="s">
        <v>4725</v>
      </c>
      <c r="BG51" s="84" t="s">
        <v>4725</v>
      </c>
      <c r="BH51" s="84" t="s">
        <v>4725</v>
      </c>
      <c r="BI51" s="84" t="s">
        <v>4725</v>
      </c>
      <c r="BJ51" s="84" t="s">
        <v>4725</v>
      </c>
      <c r="BK51" s="84" t="s">
        <v>4725</v>
      </c>
      <c r="BL51" s="84" t="s">
        <v>4725</v>
      </c>
      <c r="BM51" s="84" t="s">
        <v>4725</v>
      </c>
      <c r="BN51" s="84" t="s">
        <v>4725</v>
      </c>
      <c r="BO51" s="84" t="s">
        <v>4725</v>
      </c>
      <c r="BP51" s="84" t="s">
        <v>4725</v>
      </c>
      <c r="BQ51" s="84" t="s">
        <v>4725</v>
      </c>
      <c r="BR51" s="84" t="s">
        <v>4725</v>
      </c>
      <c r="BS51" s="84" t="s">
        <v>4725</v>
      </c>
      <c r="BT51" s="84">
        <v>220163</v>
      </c>
      <c r="BU51" s="84">
        <v>2.8644899999999999E-3</v>
      </c>
      <c r="BV51" s="84">
        <v>2.2231380000000001</v>
      </c>
      <c r="BW51" s="84">
        <v>0.41539300000000001</v>
      </c>
      <c r="BX51" s="84">
        <v>8.7044600000000001E-8</v>
      </c>
      <c r="BY51" s="84">
        <v>59912</v>
      </c>
      <c r="BZ51" s="84">
        <v>1.3070899999999999E-3</v>
      </c>
      <c r="CA51" s="84">
        <v>0.22987299999999999</v>
      </c>
      <c r="CB51" s="84">
        <v>1.3996280000000001</v>
      </c>
      <c r="CC51" s="84">
        <v>0.86954399999999998</v>
      </c>
      <c r="CD51" s="84">
        <v>21244</v>
      </c>
      <c r="CE51" s="84">
        <v>1.2428000000000001E-3</v>
      </c>
      <c r="CF51" s="84">
        <v>1.9540519999999999</v>
      </c>
      <c r="CG51" s="84">
        <v>2.108803</v>
      </c>
      <c r="CH51" s="84">
        <v>0.354126</v>
      </c>
      <c r="CI51" s="84" t="s">
        <v>4725</v>
      </c>
      <c r="CJ51" s="84" t="s">
        <v>4725</v>
      </c>
      <c r="CK51" s="84" t="s">
        <v>4725</v>
      </c>
      <c r="CL51" s="84" t="s">
        <v>4725</v>
      </c>
      <c r="CM51" s="84" t="s">
        <v>4725</v>
      </c>
      <c r="CN51" s="84">
        <v>2689</v>
      </c>
      <c r="CO51" s="84">
        <v>3.6757199999999999E-3</v>
      </c>
      <c r="CP51" s="84">
        <v>3.7977669999999999</v>
      </c>
      <c r="CQ51" s="84">
        <v>3.2656879999999999</v>
      </c>
      <c r="CR51" s="84">
        <v>0.24485799999999999</v>
      </c>
    </row>
  </sheetData>
  <mergeCells count="34">
    <mergeCell ref="BJ2:BN2"/>
    <mergeCell ref="V1:AT1"/>
    <mergeCell ref="AU2:AY2"/>
    <mergeCell ref="D2:D3"/>
    <mergeCell ref="E2:E3"/>
    <mergeCell ref="F2:F3"/>
    <mergeCell ref="G2:G3"/>
    <mergeCell ref="H2:H3"/>
    <mergeCell ref="I2:I3"/>
    <mergeCell ref="J2:J3"/>
    <mergeCell ref="K2:K3"/>
    <mergeCell ref="L2:L3"/>
    <mergeCell ref="P2:R2"/>
    <mergeCell ref="CI2:CM2"/>
    <mergeCell ref="CD2:CH2"/>
    <mergeCell ref="BY2:CC2"/>
    <mergeCell ref="BT2:BX2"/>
    <mergeCell ref="BO2:BS2"/>
    <mergeCell ref="BT1:CR1"/>
    <mergeCell ref="AZ2:BD2"/>
    <mergeCell ref="BE2:BI2"/>
    <mergeCell ref="A1:U1"/>
    <mergeCell ref="A2:A3"/>
    <mergeCell ref="B2:B3"/>
    <mergeCell ref="C2:C3"/>
    <mergeCell ref="S2:U2"/>
    <mergeCell ref="M2:O2"/>
    <mergeCell ref="AU1:BS1"/>
    <mergeCell ref="AF2:AJ2"/>
    <mergeCell ref="V2:Z2"/>
    <mergeCell ref="AA2:AE2"/>
    <mergeCell ref="AK2:AO2"/>
    <mergeCell ref="AP2:AT2"/>
    <mergeCell ref="CN2:CR2"/>
  </mergeCells>
  <conditionalFormatting sqref="AE3:AF3 Z3:AA3 AJ3:AK3 AO3:AP3 AT3:AU3">
    <cfRule type="cellIs" dxfId="19" priority="8" operator="lessThan">
      <formula>0.00000005</formula>
    </cfRule>
  </conditionalFormatting>
  <conditionalFormatting sqref="Z3:AA3 AE3:AF3 AJ3:AK3 AO3:AP3 AT3:AU3">
    <cfRule type="cellIs" dxfId="18" priority="7" operator="lessThan">
      <formula>0.00000005</formula>
    </cfRule>
  </conditionalFormatting>
  <conditionalFormatting sqref="BD3:BE3 AY3:AZ3 BI3:BJ3 BN3:BO3 BS3:BT3">
    <cfRule type="cellIs" dxfId="17" priority="6" operator="lessThan">
      <formula>0.00000005</formula>
    </cfRule>
  </conditionalFormatting>
  <conditionalFormatting sqref="AY3:AZ3 BD3:BE3 BI3:BJ3 BN3:BO3 BS3:BT3">
    <cfRule type="cellIs" dxfId="16" priority="5" operator="lessThan">
      <formula>0.00000005</formula>
    </cfRule>
  </conditionalFormatting>
  <conditionalFormatting sqref="CC3:CD3 BX3:BY3 CH3:CI3 CM3:CN3 CR3">
    <cfRule type="cellIs" dxfId="15" priority="4" operator="lessThan">
      <formula>0.00000005</formula>
    </cfRule>
  </conditionalFormatting>
  <conditionalFormatting sqref="BX3:BY3 CC3:CD3 CH3:CI3 CM3:CN3 CR3">
    <cfRule type="cellIs" dxfId="14" priority="3" operator="lessThan">
      <formula>0.00000005</formula>
    </cfRule>
  </conditionalFormatting>
  <conditionalFormatting sqref="K2">
    <cfRule type="cellIs" dxfId="13" priority="2" operator="lessThan">
      <formula>0.05</formula>
    </cfRule>
  </conditionalFormatting>
  <conditionalFormatting sqref="L2">
    <cfRule type="cellIs" dxfId="12" priority="1" operator="lessThan">
      <formula>0.05</formula>
    </cfRule>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1554"/>
  <sheetViews>
    <sheetView workbookViewId="0">
      <selection sqref="A1:K1"/>
    </sheetView>
  </sheetViews>
  <sheetFormatPr defaultColWidth="8.86328125" defaultRowHeight="14.25"/>
  <cols>
    <col min="1" max="1" width="38.3984375" style="54" bestFit="1" customWidth="1"/>
    <col min="2" max="2" width="15" style="99" bestFit="1" customWidth="1"/>
    <col min="3" max="4" width="12.73046875" bestFit="1" customWidth="1"/>
    <col min="5" max="5" width="11.3984375" customWidth="1"/>
    <col min="6" max="6" width="12" bestFit="1" customWidth="1"/>
    <col min="7" max="7" width="12.3984375" bestFit="1" customWidth="1"/>
    <col min="8" max="9" width="14.73046875" bestFit="1" customWidth="1"/>
    <col min="10" max="10" width="13.265625" bestFit="1" customWidth="1"/>
    <col min="11" max="11" width="16.3984375" bestFit="1" customWidth="1"/>
  </cols>
  <sheetData>
    <row r="1" spans="1:28" ht="15" customHeight="1">
      <c r="A1" s="340" t="s">
        <v>33315</v>
      </c>
      <c r="B1" s="340"/>
      <c r="C1" s="340"/>
      <c r="D1" s="340"/>
      <c r="E1" s="340"/>
      <c r="F1" s="340"/>
      <c r="G1" s="340"/>
      <c r="H1" s="340"/>
      <c r="I1" s="340"/>
      <c r="J1" s="340"/>
      <c r="K1" s="340"/>
      <c r="L1" s="6"/>
      <c r="M1" s="6"/>
      <c r="N1" s="6"/>
      <c r="O1" s="6"/>
      <c r="P1" s="6"/>
      <c r="Q1" s="6"/>
      <c r="R1" s="6"/>
      <c r="S1" s="6"/>
      <c r="T1" s="6"/>
      <c r="U1" s="6"/>
      <c r="V1" s="6"/>
      <c r="W1" s="6"/>
      <c r="X1" s="6"/>
      <c r="Y1" s="6"/>
      <c r="Z1" s="6"/>
      <c r="AA1" s="6"/>
      <c r="AB1" s="6"/>
    </row>
    <row r="2" spans="1:28" ht="14.65" thickBot="1">
      <c r="A2" s="73" t="s">
        <v>500</v>
      </c>
      <c r="B2" s="96" t="s">
        <v>501</v>
      </c>
      <c r="C2" s="49" t="s">
        <v>502</v>
      </c>
      <c r="D2" s="49" t="s">
        <v>503</v>
      </c>
      <c r="E2" s="49" t="s">
        <v>504</v>
      </c>
      <c r="F2" s="49" t="s">
        <v>505</v>
      </c>
      <c r="G2" s="49" t="s">
        <v>506</v>
      </c>
      <c r="H2" s="49" t="s">
        <v>507</v>
      </c>
      <c r="I2" s="49" t="s">
        <v>508</v>
      </c>
      <c r="J2" s="49" t="s">
        <v>509</v>
      </c>
      <c r="K2" s="49" t="s">
        <v>510</v>
      </c>
    </row>
    <row r="3" spans="1:28">
      <c r="A3" s="59" t="s">
        <v>4555</v>
      </c>
      <c r="B3" s="97" t="s">
        <v>545</v>
      </c>
      <c r="C3" s="46">
        <v>-16.926218503699999</v>
      </c>
      <c r="D3" s="46">
        <v>-3.7318351662599998</v>
      </c>
      <c r="E3" s="45">
        <v>2.8831800753999999E-64</v>
      </c>
      <c r="F3" s="46">
        <v>8.3081068433699997E-3</v>
      </c>
      <c r="G3" s="46">
        <v>1.38728042049E-2</v>
      </c>
      <c r="H3" s="45">
        <v>2.52270405762E-2</v>
      </c>
      <c r="I3" s="45">
        <v>1.2690359958899999E-2</v>
      </c>
      <c r="J3" s="44">
        <v>5</v>
      </c>
      <c r="K3" s="44">
        <v>7</v>
      </c>
    </row>
    <row r="4" spans="1:28">
      <c r="A4" s="60" t="s">
        <v>1341</v>
      </c>
      <c r="B4" s="98" t="s">
        <v>511</v>
      </c>
      <c r="C4" s="2">
        <v>15.414952644</v>
      </c>
      <c r="D4" s="2">
        <v>1.8268208912099999</v>
      </c>
      <c r="E4" s="3">
        <v>1.2986601453E-53</v>
      </c>
      <c r="F4" s="2">
        <v>3.85884166305E-2</v>
      </c>
      <c r="G4" s="2">
        <v>8.5705932302000007E-2</v>
      </c>
      <c r="H4" s="3">
        <v>2.98369601891E-5</v>
      </c>
      <c r="I4" s="3">
        <v>3.6473199213E-5</v>
      </c>
      <c r="J4" s="1">
        <v>9</v>
      </c>
      <c r="K4" s="1">
        <v>10</v>
      </c>
    </row>
    <row r="5" spans="1:28">
      <c r="A5" s="60" t="s">
        <v>1341</v>
      </c>
      <c r="B5" s="98" t="s">
        <v>512</v>
      </c>
      <c r="C5" s="2">
        <v>14.5288079611</v>
      </c>
      <c r="D5" s="2">
        <v>1.3896717993000001</v>
      </c>
      <c r="E5" s="3">
        <v>7.95934516465E-48</v>
      </c>
      <c r="F5" s="2">
        <v>5.97093996086E-2</v>
      </c>
      <c r="G5" s="2">
        <v>0.119154058981</v>
      </c>
      <c r="H5" s="3">
        <v>6.7772159655399997E-7</v>
      </c>
      <c r="I5" s="3">
        <v>1.0960637396000001E-6</v>
      </c>
      <c r="J5" s="1">
        <v>17</v>
      </c>
      <c r="K5" s="1">
        <v>17</v>
      </c>
    </row>
    <row r="6" spans="1:28">
      <c r="A6" s="60" t="s">
        <v>1346</v>
      </c>
      <c r="B6" s="98" t="s">
        <v>600</v>
      </c>
      <c r="C6" s="2">
        <v>-14.046106934299999</v>
      </c>
      <c r="D6" s="2">
        <v>-2.7592457072499998</v>
      </c>
      <c r="E6" s="3">
        <v>8.1386688289999997E-45</v>
      </c>
      <c r="F6" s="2">
        <v>1.33093959865E-2</v>
      </c>
      <c r="G6" s="2">
        <v>5.52594399626E-2</v>
      </c>
      <c r="H6" s="3">
        <v>6.1403894496500004E-5</v>
      </c>
      <c r="I6" s="3">
        <v>4.6692672714499997E-5</v>
      </c>
      <c r="J6" s="1">
        <v>6</v>
      </c>
      <c r="K6" s="1">
        <v>8</v>
      </c>
    </row>
    <row r="7" spans="1:28">
      <c r="A7" s="60" t="s">
        <v>4559</v>
      </c>
      <c r="B7" s="98" t="s">
        <v>521</v>
      </c>
      <c r="C7" s="2">
        <v>-13.8872972076</v>
      </c>
      <c r="D7" s="2">
        <v>-14.268111062999999</v>
      </c>
      <c r="E7" s="3">
        <v>7.5635956239899996E-44</v>
      </c>
      <c r="F7" s="2">
        <v>5.9605747931799999E-4</v>
      </c>
      <c r="G7" s="2">
        <v>5.7265866923299998E-2</v>
      </c>
      <c r="H7" s="3">
        <v>7.4332280054199996E-3</v>
      </c>
      <c r="I7" s="3">
        <v>1.0680910199000001E-2</v>
      </c>
      <c r="J7" s="1">
        <v>5</v>
      </c>
      <c r="K7" s="1">
        <v>5</v>
      </c>
    </row>
    <row r="8" spans="1:28">
      <c r="A8" s="60" t="s">
        <v>4548</v>
      </c>
      <c r="B8" s="98" t="s">
        <v>529</v>
      </c>
      <c r="C8" s="2">
        <v>-13.8094843335</v>
      </c>
      <c r="D8" s="2">
        <v>-2.7518396585399998</v>
      </c>
      <c r="E8" s="3">
        <v>2.2342519687400001E-43</v>
      </c>
      <c r="F8" s="2">
        <v>1.55105544604E-2</v>
      </c>
      <c r="G8" s="2">
        <v>1.2262667329799999E-2</v>
      </c>
      <c r="H8" s="3">
        <v>0.102968383091</v>
      </c>
      <c r="I8" s="3">
        <v>4.79877755157E-2</v>
      </c>
      <c r="J8" s="1">
        <v>11</v>
      </c>
      <c r="K8" s="1">
        <v>11</v>
      </c>
    </row>
    <row r="9" spans="1:28">
      <c r="A9" s="60" t="s">
        <v>530</v>
      </c>
      <c r="B9" s="98" t="s">
        <v>574</v>
      </c>
      <c r="C9" s="2">
        <v>13.485941890599999</v>
      </c>
      <c r="D9" s="2">
        <v>1.68104420145</v>
      </c>
      <c r="E9" s="3">
        <v>1.8923331034499999E-41</v>
      </c>
      <c r="F9" s="2">
        <v>3.05592123368E-2</v>
      </c>
      <c r="G9" s="2">
        <v>4.2023259413899998E-2</v>
      </c>
      <c r="H9" s="3">
        <v>1.21447137399E-2</v>
      </c>
      <c r="I9" s="3">
        <v>1.16533216468E-2</v>
      </c>
      <c r="J9" s="1">
        <v>9</v>
      </c>
      <c r="K9" s="1">
        <v>11</v>
      </c>
    </row>
    <row r="10" spans="1:28">
      <c r="A10" s="60" t="s">
        <v>1346</v>
      </c>
      <c r="B10" s="98" t="s">
        <v>566</v>
      </c>
      <c r="C10" s="2">
        <v>-13.390286186499999</v>
      </c>
      <c r="D10" s="2">
        <v>-2.3984840635400002</v>
      </c>
      <c r="E10" s="3">
        <v>6.8914692293399995E-41</v>
      </c>
      <c r="F10" s="2">
        <v>1.46385377217E-2</v>
      </c>
      <c r="G10" s="2">
        <v>2.5032509422199999E-2</v>
      </c>
      <c r="H10" s="3">
        <v>7.4474987972300002E-3</v>
      </c>
      <c r="I10" s="3">
        <v>3.8371693102499998E-3</v>
      </c>
      <c r="J10" s="1">
        <v>4</v>
      </c>
      <c r="K10" s="1">
        <v>4</v>
      </c>
    </row>
    <row r="11" spans="1:28">
      <c r="A11" s="60" t="s">
        <v>4704</v>
      </c>
      <c r="B11" s="1" t="s">
        <v>3566</v>
      </c>
      <c r="C11" s="2">
        <v>13.080712219965701</v>
      </c>
      <c r="D11" s="2">
        <v>0.90651782877787801</v>
      </c>
      <c r="E11" s="3">
        <v>4.24444492471076E-39</v>
      </c>
      <c r="F11" s="2">
        <v>0.117456516632599</v>
      </c>
      <c r="G11" s="2">
        <v>0.21531347496</v>
      </c>
      <c r="H11" s="3">
        <v>1.9196680601600001E-6</v>
      </c>
      <c r="I11" s="3">
        <v>1.05607014003E-5</v>
      </c>
      <c r="J11" s="1">
        <v>22</v>
      </c>
      <c r="K11" s="1">
        <v>22</v>
      </c>
    </row>
    <row r="12" spans="1:28">
      <c r="A12" s="60" t="s">
        <v>4541</v>
      </c>
      <c r="B12" s="98" t="s">
        <v>560</v>
      </c>
      <c r="C12" s="2">
        <v>13.0008984102</v>
      </c>
      <c r="D12" s="2">
        <v>0.94188398727599998</v>
      </c>
      <c r="E12" s="3">
        <v>1.2091440287399999E-38</v>
      </c>
      <c r="F12" s="2">
        <v>9.6453130604500004E-2</v>
      </c>
      <c r="G12" s="2">
        <v>0.21729550892800001</v>
      </c>
      <c r="H12" s="3">
        <v>3.2477547762000001E-15</v>
      </c>
      <c r="I12" s="3">
        <v>6.89511474423E-15</v>
      </c>
      <c r="J12" s="1">
        <v>8</v>
      </c>
      <c r="K12" s="1">
        <v>8</v>
      </c>
    </row>
    <row r="13" spans="1:28">
      <c r="A13" s="60" t="s">
        <v>4552</v>
      </c>
      <c r="B13" s="98" t="s">
        <v>600</v>
      </c>
      <c r="C13" s="2">
        <v>-12.977216973399999</v>
      </c>
      <c r="D13" s="2">
        <v>-2.2274571557299998</v>
      </c>
      <c r="E13" s="3">
        <v>1.64759134457E-38</v>
      </c>
      <c r="F13" s="2">
        <v>1.6715841509799999E-2</v>
      </c>
      <c r="G13" s="2">
        <v>3.8275693075300002E-2</v>
      </c>
      <c r="H13" s="3">
        <v>1.1821863454900001E-3</v>
      </c>
      <c r="I13" s="3">
        <v>5.7186363591399999E-4</v>
      </c>
      <c r="J13" s="1">
        <v>14</v>
      </c>
      <c r="K13" s="1">
        <v>18</v>
      </c>
    </row>
    <row r="14" spans="1:28">
      <c r="A14" s="60" t="s">
        <v>4704</v>
      </c>
      <c r="B14" s="1" t="s">
        <v>600</v>
      </c>
      <c r="C14" s="2">
        <v>-12.5191745794826</v>
      </c>
      <c r="D14" s="2">
        <v>-1.1926259880622301</v>
      </c>
      <c r="E14" s="3">
        <v>5.8641807188932999E-36</v>
      </c>
      <c r="F14" s="2">
        <v>5.3423934562226098E-2</v>
      </c>
      <c r="G14" s="2">
        <v>0.175849432901</v>
      </c>
      <c r="H14" s="3">
        <v>2.11269499672E-5</v>
      </c>
      <c r="I14" s="3">
        <v>8.5336593529200002E-5</v>
      </c>
      <c r="J14" s="1">
        <v>28</v>
      </c>
      <c r="K14" s="1">
        <v>33</v>
      </c>
    </row>
    <row r="15" spans="1:28">
      <c r="A15" s="60" t="s">
        <v>4549</v>
      </c>
      <c r="B15" s="98" t="s">
        <v>558</v>
      </c>
      <c r="C15" s="2">
        <v>12.4037073345</v>
      </c>
      <c r="D15" s="2">
        <v>0.79822739631600004</v>
      </c>
      <c r="E15" s="3">
        <v>2.4950687888800001E-35</v>
      </c>
      <c r="F15" s="2">
        <v>0.113898614262</v>
      </c>
      <c r="G15" s="2">
        <v>0.22137189211700001</v>
      </c>
      <c r="H15" s="3">
        <v>3.4392280253000001E-12</v>
      </c>
      <c r="I15" s="3">
        <v>1.4570028469799999E-11</v>
      </c>
      <c r="J15" s="1">
        <v>24</v>
      </c>
      <c r="K15" s="1">
        <v>26</v>
      </c>
    </row>
    <row r="16" spans="1:28">
      <c r="A16" s="60" t="s">
        <v>517</v>
      </c>
      <c r="B16" s="98" t="s">
        <v>560</v>
      </c>
      <c r="C16" s="2">
        <v>12.397958397</v>
      </c>
      <c r="D16" s="2">
        <v>2.5600571192800001</v>
      </c>
      <c r="E16" s="3">
        <v>2.68066705191E-35</v>
      </c>
      <c r="F16" s="2">
        <v>1.22090524265E-2</v>
      </c>
      <c r="G16" s="2">
        <v>5.4228514462900002E-2</v>
      </c>
      <c r="H16" s="3">
        <v>8.8827609495100002E-5</v>
      </c>
      <c r="I16" s="3">
        <v>9.4251169431900004E-5</v>
      </c>
      <c r="J16" s="1">
        <v>7</v>
      </c>
      <c r="K16" s="1">
        <v>8</v>
      </c>
    </row>
    <row r="17" spans="1:11">
      <c r="A17" s="60" t="s">
        <v>4552</v>
      </c>
      <c r="B17" s="98" t="s">
        <v>583</v>
      </c>
      <c r="C17" s="2">
        <v>-12.3899458496</v>
      </c>
      <c r="D17" s="2">
        <v>-0.85674724716100004</v>
      </c>
      <c r="E17" s="3">
        <v>2.9624336965E-35</v>
      </c>
      <c r="F17" s="2">
        <v>0.159820887676</v>
      </c>
      <c r="G17" s="2">
        <v>0.26148468002699998</v>
      </c>
      <c r="H17" s="3">
        <v>1.58952624026E-19</v>
      </c>
      <c r="I17" s="3">
        <v>4.0339798437400001E-19</v>
      </c>
      <c r="J17" s="1">
        <v>16</v>
      </c>
      <c r="K17" s="1">
        <v>16</v>
      </c>
    </row>
    <row r="18" spans="1:11">
      <c r="A18" s="60" t="s">
        <v>4549</v>
      </c>
      <c r="B18" s="98" t="s">
        <v>600</v>
      </c>
      <c r="C18" s="2">
        <v>-12.337333702600001</v>
      </c>
      <c r="D18" s="2">
        <v>-1.1871022383900001</v>
      </c>
      <c r="E18" s="3">
        <v>5.7012771914100002E-35</v>
      </c>
      <c r="F18" s="2">
        <v>5.9425572060000001E-2</v>
      </c>
      <c r="G18" s="2">
        <v>7.1905512223799997E-2</v>
      </c>
      <c r="H18" s="3">
        <v>1.4472793884600001E-4</v>
      </c>
      <c r="I18" s="3">
        <v>1.8353967884099999E-4</v>
      </c>
      <c r="J18" s="1">
        <v>17</v>
      </c>
      <c r="K18" s="1">
        <v>23</v>
      </c>
    </row>
    <row r="19" spans="1:11">
      <c r="A19" s="60" t="s">
        <v>1341</v>
      </c>
      <c r="B19" s="98" t="s">
        <v>545</v>
      </c>
      <c r="C19" s="2">
        <v>-12.0312162248</v>
      </c>
      <c r="D19" s="2">
        <v>-2.0035779467700001</v>
      </c>
      <c r="E19" s="3">
        <v>2.43546365791E-33</v>
      </c>
      <c r="F19" s="2">
        <v>1.9920470535600001E-2</v>
      </c>
      <c r="G19" s="2">
        <v>3.8003401242600002E-2</v>
      </c>
      <c r="H19" s="3">
        <v>6.0482651032600001E-3</v>
      </c>
      <c r="I19" s="3">
        <v>4.3477037299299998E-3</v>
      </c>
      <c r="J19" s="1">
        <v>5</v>
      </c>
      <c r="K19" s="1">
        <v>7</v>
      </c>
    </row>
    <row r="20" spans="1:11">
      <c r="A20" s="60" t="s">
        <v>4552</v>
      </c>
      <c r="B20" s="98" t="s">
        <v>545</v>
      </c>
      <c r="C20" s="2">
        <v>-11.924363723000001</v>
      </c>
      <c r="D20" s="2">
        <v>-0.83500101353800005</v>
      </c>
      <c r="E20" s="3">
        <v>8.8356500661700002E-33</v>
      </c>
      <c r="F20" s="2">
        <v>0.10790489956800001</v>
      </c>
      <c r="G20" s="2">
        <v>0.232315808539</v>
      </c>
      <c r="H20" s="3">
        <v>3.1429781024700003E-17</v>
      </c>
      <c r="I20" s="3">
        <v>6.6248502367800005E-17</v>
      </c>
      <c r="J20" s="1">
        <v>17</v>
      </c>
      <c r="K20" s="1">
        <v>19</v>
      </c>
    </row>
    <row r="21" spans="1:11">
      <c r="A21" s="60" t="s">
        <v>531</v>
      </c>
      <c r="B21" s="98" t="s">
        <v>529</v>
      </c>
      <c r="C21" s="2">
        <v>-11.898300538899999</v>
      </c>
      <c r="D21" s="2">
        <v>-1.2163195574100001</v>
      </c>
      <c r="E21" s="3">
        <v>1.20781763113E-32</v>
      </c>
      <c r="F21" s="2">
        <v>5.0309238308399999E-2</v>
      </c>
      <c r="G21" s="2">
        <v>0.13349926659700001</v>
      </c>
      <c r="H21" s="3">
        <v>2.5352101909400001E-6</v>
      </c>
      <c r="I21" s="3">
        <v>3.5525580318600002E-6</v>
      </c>
      <c r="J21" s="1">
        <v>10</v>
      </c>
      <c r="K21" s="1">
        <v>10</v>
      </c>
    </row>
    <row r="22" spans="1:11">
      <c r="A22" s="60" t="s">
        <v>4552</v>
      </c>
      <c r="B22" s="98" t="s">
        <v>526</v>
      </c>
      <c r="C22" s="2">
        <v>11.8589085398</v>
      </c>
      <c r="D22" s="2">
        <v>1.93181725574</v>
      </c>
      <c r="E22" s="3">
        <v>1.93480761108E-32</v>
      </c>
      <c r="F22" s="2">
        <v>2.3397428393500001E-2</v>
      </c>
      <c r="G22" s="2">
        <v>5.8345953027599998E-2</v>
      </c>
      <c r="H22" s="3">
        <v>5.6940055666899998E-5</v>
      </c>
      <c r="I22" s="3">
        <v>3.4012409858899999E-5</v>
      </c>
      <c r="J22" s="1">
        <v>12</v>
      </c>
      <c r="K22" s="1">
        <v>14</v>
      </c>
    </row>
    <row r="23" spans="1:11">
      <c r="A23" s="60" t="s">
        <v>1343</v>
      </c>
      <c r="B23" s="98" t="s">
        <v>723</v>
      </c>
      <c r="C23" s="2">
        <v>-11.770022019700001</v>
      </c>
      <c r="D23" s="2">
        <v>-26.7162085115</v>
      </c>
      <c r="E23" s="3">
        <v>5.5709970214200002E-32</v>
      </c>
      <c r="F23" s="2">
        <v>1.1078642568999999E-4</v>
      </c>
      <c r="G23" s="2">
        <v>5.4827112773899997E-2</v>
      </c>
      <c r="H23" s="3">
        <v>1.1476307733699999E-3</v>
      </c>
      <c r="I23" s="3">
        <v>1.3512522572899999E-3</v>
      </c>
      <c r="J23" s="1">
        <v>2</v>
      </c>
      <c r="K23" s="1">
        <v>2</v>
      </c>
    </row>
    <row r="24" spans="1:11">
      <c r="A24" s="60" t="s">
        <v>4540</v>
      </c>
      <c r="B24" s="98" t="s">
        <v>545</v>
      </c>
      <c r="C24" s="2">
        <v>-11.6711575046</v>
      </c>
      <c r="D24" s="2">
        <v>-1.17375616886</v>
      </c>
      <c r="E24" s="3">
        <v>1.78971424025E-31</v>
      </c>
      <c r="F24" s="2">
        <v>5.7995934139799997E-2</v>
      </c>
      <c r="G24" s="2">
        <v>0.178824604788</v>
      </c>
      <c r="H24" s="3">
        <v>2.7703139335600002E-6</v>
      </c>
      <c r="I24" s="3">
        <v>9.7585189655099993E-6</v>
      </c>
      <c r="J24" s="1">
        <v>55</v>
      </c>
      <c r="K24" s="1">
        <v>63</v>
      </c>
    </row>
    <row r="25" spans="1:11">
      <c r="A25" s="60" t="s">
        <v>4551</v>
      </c>
      <c r="B25" s="98" t="s">
        <v>545</v>
      </c>
      <c r="C25" s="2">
        <v>-11.6467751083</v>
      </c>
      <c r="D25" s="2">
        <v>-0.83700049441900004</v>
      </c>
      <c r="E25" s="3">
        <v>2.3830736569700002E-31</v>
      </c>
      <c r="F25" s="2">
        <v>0.10324092667199999</v>
      </c>
      <c r="G25" s="2">
        <v>0.15872174862800001</v>
      </c>
      <c r="H25" s="3">
        <v>6.25652035006E-13</v>
      </c>
      <c r="I25" s="3">
        <v>1.3540197987300001E-12</v>
      </c>
      <c r="J25" s="1">
        <v>26</v>
      </c>
      <c r="K25" s="1">
        <v>27</v>
      </c>
    </row>
    <row r="26" spans="1:11">
      <c r="A26" s="60" t="s">
        <v>519</v>
      </c>
      <c r="B26" s="98" t="s">
        <v>520</v>
      </c>
      <c r="C26" s="2">
        <v>11.516780128800001</v>
      </c>
      <c r="D26" s="2">
        <v>0.43815480322200001</v>
      </c>
      <c r="E26" s="3">
        <v>1.0859353901400001E-30</v>
      </c>
      <c r="F26" s="2">
        <v>0.35210236275500001</v>
      </c>
      <c r="G26" s="2">
        <v>0.493239391503</v>
      </c>
      <c r="H26" s="3">
        <v>1.2467111037E-42</v>
      </c>
      <c r="I26" s="3">
        <v>1.91575276776E-41</v>
      </c>
      <c r="J26" s="1">
        <v>14</v>
      </c>
      <c r="K26" s="1">
        <v>14</v>
      </c>
    </row>
    <row r="27" spans="1:11">
      <c r="A27" s="60" t="s">
        <v>1341</v>
      </c>
      <c r="B27" s="98" t="s">
        <v>641</v>
      </c>
      <c r="C27" s="2">
        <v>11.4546102491</v>
      </c>
      <c r="D27" s="2">
        <v>3.8109478963900001</v>
      </c>
      <c r="E27" s="3">
        <v>2.2296390743299999E-30</v>
      </c>
      <c r="F27" s="2">
        <v>7.2898289808800004E-3</v>
      </c>
      <c r="G27" s="2">
        <v>1.7652429366400001E-2</v>
      </c>
      <c r="H27" s="3">
        <v>6.2715102122199995E-2</v>
      </c>
      <c r="I27" s="3">
        <v>3.21450044872E-2</v>
      </c>
      <c r="J27" s="1">
        <v>4</v>
      </c>
      <c r="K27" s="1">
        <v>4</v>
      </c>
    </row>
    <row r="28" spans="1:11">
      <c r="A28" s="60" t="s">
        <v>4704</v>
      </c>
      <c r="B28" s="1" t="s">
        <v>583</v>
      </c>
      <c r="C28" s="2">
        <v>-11.3658055486066</v>
      </c>
      <c r="D28" s="2">
        <v>-1.7203356346252301</v>
      </c>
      <c r="E28" s="3">
        <v>6.1890868659819602E-30</v>
      </c>
      <c r="F28" s="2">
        <v>2.6957410295849301E-2</v>
      </c>
      <c r="G28" s="2">
        <v>5.7365275331999997E-2</v>
      </c>
      <c r="H28" s="3">
        <v>1.87587131911E-2</v>
      </c>
      <c r="I28" s="3">
        <v>2.4017852224700001E-2</v>
      </c>
      <c r="J28" s="1">
        <v>10</v>
      </c>
      <c r="K28" s="1">
        <v>10</v>
      </c>
    </row>
    <row r="29" spans="1:11">
      <c r="A29" s="60" t="s">
        <v>4551</v>
      </c>
      <c r="B29" s="98" t="s">
        <v>748</v>
      </c>
      <c r="C29" s="2">
        <v>-11.328717231800001</v>
      </c>
      <c r="D29" s="2">
        <v>-35.361056272100001</v>
      </c>
      <c r="E29" s="3">
        <v>9.4579718310799996E-30</v>
      </c>
      <c r="F29" s="2">
        <v>6.0137674609299999E-5</v>
      </c>
      <c r="G29" s="2">
        <v>8.6664557761600008E-3</v>
      </c>
      <c r="H29" s="3">
        <v>0.10639802426</v>
      </c>
      <c r="I29" s="3">
        <v>4.3234343407300001E-2</v>
      </c>
      <c r="J29" s="1">
        <v>1</v>
      </c>
      <c r="K29" s="1">
        <v>1</v>
      </c>
    </row>
    <row r="30" spans="1:11">
      <c r="A30" s="60" t="s">
        <v>4554</v>
      </c>
      <c r="B30" s="98" t="s">
        <v>545</v>
      </c>
      <c r="C30" s="2">
        <v>-11.3204647356</v>
      </c>
      <c r="D30" s="2">
        <v>-2.4254896871899998</v>
      </c>
      <c r="E30" s="3">
        <v>1.03919543628E-29</v>
      </c>
      <c r="F30" s="2">
        <v>1.1341497911E-2</v>
      </c>
      <c r="G30" s="2">
        <v>9.15384589143E-2</v>
      </c>
      <c r="H30" s="3">
        <v>2.7343402253900001E-3</v>
      </c>
      <c r="I30" s="3">
        <v>5.2042665442000001E-3</v>
      </c>
      <c r="J30" s="1">
        <v>2</v>
      </c>
      <c r="K30" s="1">
        <v>4</v>
      </c>
    </row>
    <row r="31" spans="1:11">
      <c r="A31" s="60" t="s">
        <v>4540</v>
      </c>
      <c r="B31" s="98" t="s">
        <v>523</v>
      </c>
      <c r="C31" s="2">
        <v>-11.2913859216</v>
      </c>
      <c r="D31" s="2">
        <v>-0.92865751156800003</v>
      </c>
      <c r="E31" s="3">
        <v>1.44736250819E-29</v>
      </c>
      <c r="F31" s="2">
        <v>8.2692466864100006E-2</v>
      </c>
      <c r="G31" s="2">
        <v>4.6223122335399998E-2</v>
      </c>
      <c r="H31" s="3">
        <v>2.1609677469399999E-2</v>
      </c>
      <c r="I31" s="3">
        <v>2.0760211738500001E-2</v>
      </c>
      <c r="J31" s="1">
        <v>26</v>
      </c>
      <c r="K31" s="1">
        <v>26</v>
      </c>
    </row>
    <row r="32" spans="1:11">
      <c r="A32" s="60" t="s">
        <v>1344</v>
      </c>
      <c r="B32" s="98" t="s">
        <v>545</v>
      </c>
      <c r="C32" s="2">
        <v>-11.160763065199999</v>
      </c>
      <c r="D32" s="2">
        <v>-0.63720719172200002</v>
      </c>
      <c r="E32" s="3">
        <v>6.3444658387100002E-29</v>
      </c>
      <c r="F32" s="2">
        <v>0.13475163047200001</v>
      </c>
      <c r="G32" s="2">
        <v>0.21486348418699999</v>
      </c>
      <c r="H32" s="3">
        <v>2.0824773316499999E-19</v>
      </c>
      <c r="I32" s="3">
        <v>6.0066735347300004E-19</v>
      </c>
      <c r="J32" s="1">
        <v>27</v>
      </c>
      <c r="K32" s="1">
        <v>32</v>
      </c>
    </row>
    <row r="33" spans="1:11">
      <c r="A33" s="60" t="s">
        <v>1346</v>
      </c>
      <c r="B33" s="98" t="s">
        <v>583</v>
      </c>
      <c r="C33" s="2">
        <v>-11.034902557000001</v>
      </c>
      <c r="D33" s="2">
        <v>-2.1578728812799999</v>
      </c>
      <c r="E33" s="3">
        <v>2.5933246500500002E-28</v>
      </c>
      <c r="F33" s="2">
        <v>2.10217614119E-2</v>
      </c>
      <c r="G33" s="2">
        <v>4.2846043409499997E-2</v>
      </c>
      <c r="H33" s="3">
        <v>4.3603899950299998E-4</v>
      </c>
      <c r="I33" s="3">
        <v>2.8840077094199998E-4</v>
      </c>
      <c r="J33" s="1">
        <v>10</v>
      </c>
      <c r="K33" s="1">
        <v>11</v>
      </c>
    </row>
    <row r="34" spans="1:11">
      <c r="A34" s="60" t="s">
        <v>4549</v>
      </c>
      <c r="B34" s="98" t="s">
        <v>520</v>
      </c>
      <c r="C34" s="2">
        <v>10.844749542500001</v>
      </c>
      <c r="D34" s="2">
        <v>0.40725286944599998</v>
      </c>
      <c r="E34" s="3">
        <v>2.11213566302E-27</v>
      </c>
      <c r="F34" s="2">
        <v>0.37741659307199998</v>
      </c>
      <c r="G34" s="2">
        <v>0.50648879171799999</v>
      </c>
      <c r="H34" s="3">
        <v>1.42191124948E-31</v>
      </c>
      <c r="I34" s="3">
        <v>5.32876302902E-30</v>
      </c>
      <c r="J34" s="1">
        <v>36</v>
      </c>
      <c r="K34" s="1">
        <v>37</v>
      </c>
    </row>
    <row r="35" spans="1:11">
      <c r="A35" s="60" t="s">
        <v>4560</v>
      </c>
      <c r="B35" s="98" t="s">
        <v>674</v>
      </c>
      <c r="C35" s="2">
        <v>10.8104261962</v>
      </c>
      <c r="D35" s="2">
        <v>1.51265130896</v>
      </c>
      <c r="E35" s="3">
        <v>3.0723929848600001E-27</v>
      </c>
      <c r="F35" s="2">
        <v>3.1512012449299999E-2</v>
      </c>
      <c r="G35" s="2">
        <v>4.3878339231999998E-2</v>
      </c>
      <c r="H35" s="3">
        <v>1.85697209528E-2</v>
      </c>
      <c r="I35" s="3">
        <v>1.9841557839899999E-2</v>
      </c>
      <c r="J35" s="1">
        <v>12</v>
      </c>
      <c r="K35" s="1">
        <v>12</v>
      </c>
    </row>
    <row r="36" spans="1:11">
      <c r="A36" s="60" t="s">
        <v>4556</v>
      </c>
      <c r="B36" s="98" t="s">
        <v>583</v>
      </c>
      <c r="C36" s="2">
        <v>-10.6966094887</v>
      </c>
      <c r="D36" s="2">
        <v>-1.7807487233899999</v>
      </c>
      <c r="E36" s="3">
        <v>1.05570654211E-26</v>
      </c>
      <c r="F36" s="2">
        <v>3.0529017603299999E-2</v>
      </c>
      <c r="G36" s="2">
        <v>7.7505142676000005E-2</v>
      </c>
      <c r="H36" s="3">
        <v>1.3563007348E-4</v>
      </c>
      <c r="I36" s="3">
        <v>2.6069416194699998E-4</v>
      </c>
      <c r="J36" s="1">
        <v>8</v>
      </c>
      <c r="K36" s="1">
        <v>8</v>
      </c>
    </row>
    <row r="37" spans="1:11">
      <c r="A37" s="60" t="s">
        <v>4543</v>
      </c>
      <c r="B37" s="98" t="s">
        <v>552</v>
      </c>
      <c r="C37" s="2">
        <v>-10.6709485452</v>
      </c>
      <c r="D37" s="2">
        <v>-2.0123754735600001</v>
      </c>
      <c r="E37" s="3">
        <v>1.3919805790600001E-26</v>
      </c>
      <c r="F37" s="2">
        <v>1.9262715222300001E-2</v>
      </c>
      <c r="G37" s="2">
        <v>4.3805539554400003E-2</v>
      </c>
      <c r="H37" s="3">
        <v>6.3144111509200003E-3</v>
      </c>
      <c r="I37" s="3">
        <v>6.2645378074300002E-3</v>
      </c>
      <c r="J37" s="1">
        <v>7</v>
      </c>
      <c r="K37" s="1">
        <v>7</v>
      </c>
    </row>
    <row r="38" spans="1:11">
      <c r="A38" s="60" t="s">
        <v>1344</v>
      </c>
      <c r="B38" s="98" t="s">
        <v>675</v>
      </c>
      <c r="C38" s="2">
        <v>-10.5646686554</v>
      </c>
      <c r="D38" s="2">
        <v>-15.940997104199999</v>
      </c>
      <c r="E38" s="3">
        <v>4.3450037724599999E-26</v>
      </c>
      <c r="F38" s="2">
        <v>2.44469965643E-4</v>
      </c>
      <c r="G38" s="2">
        <v>9.0499687922300006E-3</v>
      </c>
      <c r="H38" s="3">
        <v>8.0732476637099995E-2</v>
      </c>
      <c r="I38" s="3">
        <v>2.97693110127E-2</v>
      </c>
      <c r="J38" s="1">
        <v>1</v>
      </c>
      <c r="K38" s="1">
        <v>1</v>
      </c>
    </row>
    <row r="39" spans="1:11">
      <c r="A39" s="60" t="s">
        <v>4551</v>
      </c>
      <c r="B39" s="98" t="s">
        <v>583</v>
      </c>
      <c r="C39" s="2">
        <v>-10.5292623588</v>
      </c>
      <c r="D39" s="2">
        <v>-2.9935438322599999</v>
      </c>
      <c r="E39" s="3">
        <v>6.3328781722899999E-26</v>
      </c>
      <c r="F39" s="2">
        <v>1.0206035877000001E-2</v>
      </c>
      <c r="G39" s="2">
        <v>3.4775641021499999E-2</v>
      </c>
      <c r="H39" s="3">
        <v>1.1303983319300001E-3</v>
      </c>
      <c r="I39" s="3">
        <v>7.4890231940099997E-4</v>
      </c>
      <c r="J39" s="1">
        <v>4</v>
      </c>
      <c r="K39" s="1">
        <v>4</v>
      </c>
    </row>
    <row r="40" spans="1:11">
      <c r="A40" s="60" t="s">
        <v>4704</v>
      </c>
      <c r="B40" s="1" t="s">
        <v>1041</v>
      </c>
      <c r="C40" s="2">
        <v>-10.5104283205785</v>
      </c>
      <c r="D40" s="2">
        <v>-1.05975139834049</v>
      </c>
      <c r="E40" s="3">
        <v>7.7341480910676395E-26</v>
      </c>
      <c r="F40" s="2">
        <v>5.3814612331912003E-2</v>
      </c>
      <c r="G40" s="2">
        <v>6.1743562454999998E-2</v>
      </c>
      <c r="H40" s="3">
        <v>1.4640728334800001E-2</v>
      </c>
      <c r="I40" s="3">
        <v>1.99322858543E-2</v>
      </c>
      <c r="J40" s="1">
        <v>19</v>
      </c>
      <c r="K40" s="1">
        <v>20</v>
      </c>
    </row>
    <row r="41" spans="1:11">
      <c r="A41" s="60" t="s">
        <v>531</v>
      </c>
      <c r="B41" s="98" t="s">
        <v>945</v>
      </c>
      <c r="C41" s="2">
        <v>-10.464809767</v>
      </c>
      <c r="D41" s="2">
        <v>-0.87046205620700001</v>
      </c>
      <c r="E41" s="3">
        <v>1.25328022936E-25</v>
      </c>
      <c r="F41" s="2">
        <v>7.8961208687500006E-2</v>
      </c>
      <c r="G41" s="2">
        <v>2.8314338994700001E-2</v>
      </c>
      <c r="H41" s="3">
        <v>3.51525689509E-2</v>
      </c>
      <c r="I41" s="3">
        <v>1.8847454750499999E-2</v>
      </c>
      <c r="J41" s="1">
        <v>43</v>
      </c>
      <c r="K41" s="1">
        <v>45</v>
      </c>
    </row>
    <row r="42" spans="1:11">
      <c r="A42" s="60" t="s">
        <v>516</v>
      </c>
      <c r="B42" s="98" t="s">
        <v>520</v>
      </c>
      <c r="C42" s="2">
        <v>10.384565412200001</v>
      </c>
      <c r="D42" s="2">
        <v>0.58487274277699997</v>
      </c>
      <c r="E42" s="3">
        <v>2.9149382576800001E-25</v>
      </c>
      <c r="F42" s="2">
        <v>0.16058032318000001</v>
      </c>
      <c r="G42" s="2">
        <v>0.26122885657200001</v>
      </c>
      <c r="H42" s="3">
        <v>4.2264165663999999E-7</v>
      </c>
      <c r="I42" s="3">
        <v>3.30065947577E-6</v>
      </c>
      <c r="J42" s="1">
        <v>16</v>
      </c>
      <c r="K42" s="1">
        <v>16</v>
      </c>
    </row>
    <row r="43" spans="1:11">
      <c r="A43" s="60" t="s">
        <v>4704</v>
      </c>
      <c r="B43" s="1" t="s">
        <v>618</v>
      </c>
      <c r="C43" s="2">
        <v>-10.367187570291</v>
      </c>
      <c r="D43" s="2">
        <v>-0.57985586602449801</v>
      </c>
      <c r="E43" s="3">
        <v>3.4966454006612098E-25</v>
      </c>
      <c r="F43" s="2">
        <v>0.171354822828715</v>
      </c>
      <c r="G43" s="2">
        <v>0.113824654719</v>
      </c>
      <c r="H43" s="3">
        <v>7.7534184699100004E-4</v>
      </c>
      <c r="I43" s="3">
        <v>1.8556584475399999E-3</v>
      </c>
      <c r="J43" s="1">
        <v>45</v>
      </c>
      <c r="K43" s="1">
        <v>74</v>
      </c>
    </row>
    <row r="44" spans="1:11">
      <c r="A44" s="60" t="s">
        <v>517</v>
      </c>
      <c r="B44" s="98" t="s">
        <v>583</v>
      </c>
      <c r="C44" s="2">
        <v>-10.3645973234</v>
      </c>
      <c r="D44" s="2">
        <v>-1.0446884964500001</v>
      </c>
      <c r="E44" s="3">
        <v>3.5926845400600001E-25</v>
      </c>
      <c r="F44" s="2">
        <v>8.21758877252E-2</v>
      </c>
      <c r="G44" s="2">
        <v>8.3218086496299998E-2</v>
      </c>
      <c r="H44" s="3">
        <v>9.9521891012599997E-7</v>
      </c>
      <c r="I44" s="3">
        <v>1.43284452421E-6</v>
      </c>
      <c r="J44" s="1">
        <v>46</v>
      </c>
      <c r="K44" s="1">
        <v>46</v>
      </c>
    </row>
    <row r="45" spans="1:11">
      <c r="A45" s="60" t="s">
        <v>4550</v>
      </c>
      <c r="B45" s="98" t="s">
        <v>520</v>
      </c>
      <c r="C45" s="2">
        <v>10.323294414299999</v>
      </c>
      <c r="D45" s="2">
        <v>0.405894098328</v>
      </c>
      <c r="E45" s="3">
        <v>5.5292730467799997E-25</v>
      </c>
      <c r="F45" s="2">
        <v>0.36579646340700001</v>
      </c>
      <c r="G45" s="2">
        <v>0.48789506921600001</v>
      </c>
      <c r="H45" s="3">
        <v>2.3596525756200001E-16</v>
      </c>
      <c r="I45" s="3">
        <v>6.5209194633899999E-15</v>
      </c>
      <c r="J45" s="1">
        <v>33</v>
      </c>
      <c r="K45" s="1">
        <v>33</v>
      </c>
    </row>
    <row r="46" spans="1:11">
      <c r="A46" s="60" t="s">
        <v>4550</v>
      </c>
      <c r="B46" s="98" t="s">
        <v>545</v>
      </c>
      <c r="C46" s="2">
        <v>-10.2936246064</v>
      </c>
      <c r="D46" s="2">
        <v>-0.55733450476400004</v>
      </c>
      <c r="E46" s="3">
        <v>7.5287782756300003E-25</v>
      </c>
      <c r="F46" s="2">
        <v>0.173696602462</v>
      </c>
      <c r="G46" s="2">
        <v>0.326456478238</v>
      </c>
      <c r="H46" s="3">
        <v>2.9238050961099999E-10</v>
      </c>
      <c r="I46" s="3">
        <v>2.1193336741699998E-9</v>
      </c>
      <c r="J46" s="1">
        <v>19</v>
      </c>
      <c r="K46" s="1">
        <v>24</v>
      </c>
    </row>
    <row r="47" spans="1:11">
      <c r="A47" s="60" t="s">
        <v>530</v>
      </c>
      <c r="B47" s="98" t="s">
        <v>520</v>
      </c>
      <c r="C47" s="2">
        <v>-10.284764046099999</v>
      </c>
      <c r="D47" s="2">
        <v>-0.72154936528900004</v>
      </c>
      <c r="E47" s="3">
        <v>8.2544001608599998E-25</v>
      </c>
      <c r="F47" s="2">
        <v>0.102836966051</v>
      </c>
      <c r="G47" s="2">
        <v>0.24518165984900001</v>
      </c>
      <c r="H47" s="3">
        <v>1.3666634103899999E-10</v>
      </c>
      <c r="I47" s="3">
        <v>7.0536187603399997E-10</v>
      </c>
      <c r="J47" s="1">
        <v>5</v>
      </c>
      <c r="K47" s="1">
        <v>6</v>
      </c>
    </row>
    <row r="48" spans="1:11">
      <c r="A48" s="60" t="s">
        <v>4548</v>
      </c>
      <c r="B48" s="98" t="s">
        <v>600</v>
      </c>
      <c r="C48" s="2">
        <v>-10.2836044719</v>
      </c>
      <c r="D48" s="2">
        <v>-1.74203318272</v>
      </c>
      <c r="E48" s="3">
        <v>8.3543503254900004E-25</v>
      </c>
      <c r="F48" s="2">
        <v>1.8778248591399999E-2</v>
      </c>
      <c r="G48" s="2">
        <v>5.8481921822899997E-2</v>
      </c>
      <c r="H48" s="3">
        <v>3.1372998091399999E-4</v>
      </c>
      <c r="I48" s="3">
        <v>2.8928140742700003E-4</v>
      </c>
      <c r="J48" s="1">
        <v>9</v>
      </c>
      <c r="K48" s="1">
        <v>10</v>
      </c>
    </row>
    <row r="49" spans="1:11">
      <c r="A49" s="60" t="s">
        <v>1342</v>
      </c>
      <c r="B49" s="98" t="s">
        <v>525</v>
      </c>
      <c r="C49" s="2">
        <v>10.2302131653</v>
      </c>
      <c r="D49" s="2">
        <v>14.889892812999999</v>
      </c>
      <c r="E49" s="3">
        <v>1.4519942011500001E-24</v>
      </c>
      <c r="F49" s="2">
        <v>1.9519371414200001E-4</v>
      </c>
      <c r="G49" s="2">
        <v>3.6183416527200002E-2</v>
      </c>
      <c r="H49" s="3">
        <v>3.9094314754700002E-2</v>
      </c>
      <c r="I49" s="3">
        <v>4.3007871826099997E-2</v>
      </c>
      <c r="J49" s="1">
        <v>1</v>
      </c>
      <c r="K49" s="1">
        <v>2</v>
      </c>
    </row>
    <row r="50" spans="1:11">
      <c r="A50" s="60" t="s">
        <v>4551</v>
      </c>
      <c r="B50" s="98" t="s">
        <v>558</v>
      </c>
      <c r="C50" s="2">
        <v>10.1991501098</v>
      </c>
      <c r="D50" s="2">
        <v>1.46692168492</v>
      </c>
      <c r="E50" s="3">
        <v>2.0001506210700002E-24</v>
      </c>
      <c r="F50" s="2">
        <v>2.7871780316199999E-2</v>
      </c>
      <c r="G50" s="2">
        <v>0.10564395371599999</v>
      </c>
      <c r="H50" s="3">
        <v>7.3491540856800003E-9</v>
      </c>
      <c r="I50" s="3">
        <v>1.04759329088E-8</v>
      </c>
      <c r="J50" s="1">
        <v>15</v>
      </c>
      <c r="K50" s="1">
        <v>21</v>
      </c>
    </row>
    <row r="51" spans="1:11">
      <c r="A51" s="60" t="s">
        <v>4561</v>
      </c>
      <c r="B51" s="98" t="s">
        <v>520</v>
      </c>
      <c r="C51" s="2">
        <v>10.191958960099999</v>
      </c>
      <c r="D51" s="2">
        <v>0.52972016526800003</v>
      </c>
      <c r="E51" s="3">
        <v>2.1537975990600001E-24</v>
      </c>
      <c r="F51" s="2">
        <v>0.189355612782</v>
      </c>
      <c r="G51" s="2">
        <v>0.32327364451000001</v>
      </c>
      <c r="H51" s="3">
        <v>6.1578698469000004E-9</v>
      </c>
      <c r="I51" s="3">
        <v>4.74844796827E-8</v>
      </c>
      <c r="J51" s="1">
        <v>28</v>
      </c>
      <c r="K51" s="1">
        <v>28</v>
      </c>
    </row>
    <row r="52" spans="1:11">
      <c r="A52" s="60" t="s">
        <v>1342</v>
      </c>
      <c r="B52" s="98" t="s">
        <v>854</v>
      </c>
      <c r="C52" s="2">
        <v>-10.190062923999999</v>
      </c>
      <c r="D52" s="2">
        <v>-0.95728671724400005</v>
      </c>
      <c r="E52" s="3">
        <v>2.1962201349899998E-24</v>
      </c>
      <c r="F52" s="2">
        <v>5.7215890257099999E-2</v>
      </c>
      <c r="G52" s="2">
        <v>0.109222692292</v>
      </c>
      <c r="H52" s="3">
        <v>2.5711589779399999E-4</v>
      </c>
      <c r="I52" s="3">
        <v>7.5783223128200001E-4</v>
      </c>
      <c r="J52" s="1">
        <v>7</v>
      </c>
      <c r="K52" s="1">
        <v>7</v>
      </c>
    </row>
    <row r="53" spans="1:11">
      <c r="A53" s="60" t="s">
        <v>4542</v>
      </c>
      <c r="B53" s="98" t="s">
        <v>641</v>
      </c>
      <c r="C53" s="2">
        <v>10.129346350900001</v>
      </c>
      <c r="D53" s="2">
        <v>1.07618190667</v>
      </c>
      <c r="E53" s="3">
        <v>4.09376827998E-24</v>
      </c>
      <c r="F53" s="2">
        <v>6.83091726367E-2</v>
      </c>
      <c r="G53" s="2">
        <v>9.0620414686500006E-2</v>
      </c>
      <c r="H53" s="3">
        <v>1.9373594073899999E-6</v>
      </c>
      <c r="I53" s="3">
        <v>2.47344263666E-6</v>
      </c>
      <c r="J53" s="1">
        <v>24</v>
      </c>
      <c r="K53" s="1">
        <v>24</v>
      </c>
    </row>
    <row r="54" spans="1:11">
      <c r="A54" s="60" t="s">
        <v>524</v>
      </c>
      <c r="B54" s="98" t="s">
        <v>545</v>
      </c>
      <c r="C54" s="2">
        <v>-10.0282923221</v>
      </c>
      <c r="D54" s="2">
        <v>-0.51433864177800004</v>
      </c>
      <c r="E54" s="3">
        <v>1.1447934275700001E-23</v>
      </c>
      <c r="F54" s="2">
        <v>0.13316510724300001</v>
      </c>
      <c r="G54" s="2">
        <v>0.151496001554</v>
      </c>
      <c r="H54" s="3">
        <v>2.3173358872900001E-4</v>
      </c>
      <c r="I54" s="3">
        <v>1.0011805314699999E-3</v>
      </c>
      <c r="J54" s="1">
        <v>30</v>
      </c>
      <c r="K54" s="1">
        <v>37</v>
      </c>
    </row>
    <row r="55" spans="1:11">
      <c r="A55" s="60" t="s">
        <v>4544</v>
      </c>
      <c r="B55" s="98" t="s">
        <v>583</v>
      </c>
      <c r="C55" s="2">
        <v>-9.9980917091099997</v>
      </c>
      <c r="D55" s="2">
        <v>-1.0252821889499999</v>
      </c>
      <c r="E55" s="3">
        <v>1.5536196471399999E-23</v>
      </c>
      <c r="F55" s="2">
        <v>8.7748774571799998E-2</v>
      </c>
      <c r="G55" s="2">
        <v>0.160204187267</v>
      </c>
      <c r="H55" s="3">
        <v>1.6524716859899999E-8</v>
      </c>
      <c r="I55" s="3">
        <v>7.3023425366399994E-8</v>
      </c>
      <c r="J55" s="1">
        <v>19</v>
      </c>
      <c r="K55" s="1">
        <v>19</v>
      </c>
    </row>
    <row r="56" spans="1:11">
      <c r="A56" s="60" t="s">
        <v>1342</v>
      </c>
      <c r="B56" s="98" t="s">
        <v>765</v>
      </c>
      <c r="C56" s="2">
        <v>-9.9824804139100003</v>
      </c>
      <c r="D56" s="2">
        <v>-1.4805547997499999</v>
      </c>
      <c r="E56" s="3">
        <v>1.81862653638E-23</v>
      </c>
      <c r="F56" s="2">
        <v>2.2521986230399998E-2</v>
      </c>
      <c r="G56" s="2">
        <v>7.8199298499700004E-2</v>
      </c>
      <c r="H56" s="3">
        <v>2.16383331019E-3</v>
      </c>
      <c r="I56" s="3">
        <v>4.5031066407600004E-3</v>
      </c>
      <c r="J56" s="1">
        <v>5</v>
      </c>
      <c r="K56" s="1">
        <v>5</v>
      </c>
    </row>
    <row r="57" spans="1:11">
      <c r="A57" s="60" t="s">
        <v>4542</v>
      </c>
      <c r="B57" s="98" t="s">
        <v>736</v>
      </c>
      <c r="C57" s="2">
        <v>9.9038783650099997</v>
      </c>
      <c r="D57" s="2">
        <v>0.45418180123899998</v>
      </c>
      <c r="E57" s="3">
        <v>4.0043794205499998E-23</v>
      </c>
      <c r="F57" s="2">
        <v>0.17159038859199999</v>
      </c>
      <c r="G57" s="2">
        <v>0.26653544719299999</v>
      </c>
      <c r="H57" s="3">
        <v>8.0795908057900005E-18</v>
      </c>
      <c r="I57" s="3">
        <v>3.7300788610000002E-17</v>
      </c>
      <c r="J57" s="1">
        <v>20</v>
      </c>
      <c r="K57" s="1">
        <v>20</v>
      </c>
    </row>
    <row r="58" spans="1:11">
      <c r="A58" s="60" t="s">
        <v>1341</v>
      </c>
      <c r="B58" s="98" t="s">
        <v>583</v>
      </c>
      <c r="C58" s="2">
        <v>-9.8354101383200003</v>
      </c>
      <c r="D58" s="2">
        <v>-1.1479832538900001</v>
      </c>
      <c r="E58" s="3">
        <v>7.9244055377299996E-23</v>
      </c>
      <c r="F58" s="2">
        <v>7.1440991431499998E-2</v>
      </c>
      <c r="G58" s="2">
        <v>0.143672603939</v>
      </c>
      <c r="H58" s="3">
        <v>3.9608283515900002E-8</v>
      </c>
      <c r="I58" s="3">
        <v>7.7699873250699998E-8</v>
      </c>
      <c r="J58" s="1">
        <v>8</v>
      </c>
      <c r="K58" s="1">
        <v>8</v>
      </c>
    </row>
    <row r="59" spans="1:11">
      <c r="A59" s="60" t="s">
        <v>4563</v>
      </c>
      <c r="B59" s="98" t="s">
        <v>520</v>
      </c>
      <c r="C59" s="2">
        <v>9.8324158352600008</v>
      </c>
      <c r="D59" s="2">
        <v>0.45126882945300001</v>
      </c>
      <c r="E59" s="3">
        <v>8.1636511591599996E-23</v>
      </c>
      <c r="F59" s="2">
        <v>0.242160670267</v>
      </c>
      <c r="G59" s="2">
        <v>0.32159436589899998</v>
      </c>
      <c r="H59" s="3">
        <v>3.6317161151899998E-12</v>
      </c>
      <c r="I59" s="3">
        <v>4.70824142454E-11</v>
      </c>
      <c r="J59" s="1">
        <v>35</v>
      </c>
      <c r="K59" s="1">
        <v>36</v>
      </c>
    </row>
    <row r="60" spans="1:11">
      <c r="A60" s="60" t="s">
        <v>4541</v>
      </c>
      <c r="B60" s="98" t="s">
        <v>583</v>
      </c>
      <c r="C60" s="2">
        <v>-9.8208932785500007</v>
      </c>
      <c r="D60" s="2">
        <v>-1.4605673753399999</v>
      </c>
      <c r="E60" s="3">
        <v>9.1528853151099997E-23</v>
      </c>
      <c r="F60" s="2">
        <v>3.4047366253199998E-2</v>
      </c>
      <c r="G60" s="2">
        <v>7.7593277562400004E-2</v>
      </c>
      <c r="H60" s="3">
        <v>6.0407064802E-6</v>
      </c>
      <c r="I60" s="3">
        <v>4.8173499893E-6</v>
      </c>
      <c r="J60" s="1">
        <v>8</v>
      </c>
      <c r="K60" s="1">
        <v>9</v>
      </c>
    </row>
    <row r="61" spans="1:11">
      <c r="A61" s="60" t="s">
        <v>4555</v>
      </c>
      <c r="B61" s="98" t="s">
        <v>689</v>
      </c>
      <c r="C61" s="2">
        <v>-9.7750495292499995</v>
      </c>
      <c r="D61" s="2">
        <v>-0.90258336362500002</v>
      </c>
      <c r="E61" s="3">
        <v>1.44086837421E-22</v>
      </c>
      <c r="F61" s="2">
        <v>6.0772715742400001E-2</v>
      </c>
      <c r="G61" s="2">
        <v>9.5763592278599999E-2</v>
      </c>
      <c r="H61" s="3">
        <v>1.88540953572E-9</v>
      </c>
      <c r="I61" s="3">
        <v>2.9016111759E-9</v>
      </c>
      <c r="J61" s="1">
        <v>23</v>
      </c>
      <c r="K61" s="1">
        <v>26</v>
      </c>
    </row>
    <row r="62" spans="1:11">
      <c r="A62" s="60" t="s">
        <v>519</v>
      </c>
      <c r="B62" s="98" t="s">
        <v>583</v>
      </c>
      <c r="C62" s="2">
        <v>-9.7171391637200006</v>
      </c>
      <c r="D62" s="2">
        <v>-0.64324960489100003</v>
      </c>
      <c r="E62" s="3">
        <v>2.5484078304500001E-22</v>
      </c>
      <c r="F62" s="2">
        <v>0.221435242694</v>
      </c>
      <c r="G62" s="2">
        <v>0.29908112660699998</v>
      </c>
      <c r="H62" s="3">
        <v>4.3828852617700001E-23</v>
      </c>
      <c r="I62" s="3">
        <v>1.5190218098099999E-22</v>
      </c>
      <c r="J62" s="1">
        <v>33</v>
      </c>
      <c r="K62" s="1">
        <v>34</v>
      </c>
    </row>
    <row r="63" spans="1:11">
      <c r="A63" s="60" t="s">
        <v>4545</v>
      </c>
      <c r="B63" s="98" t="s">
        <v>558</v>
      </c>
      <c r="C63" s="2">
        <v>-9.6638506387100005</v>
      </c>
      <c r="D63" s="2">
        <v>-2.0568491136099998</v>
      </c>
      <c r="E63" s="3">
        <v>4.2941288137400002E-22</v>
      </c>
      <c r="F63" s="2">
        <v>1.30025152955E-2</v>
      </c>
      <c r="G63" s="2">
        <v>1.43720699231E-2</v>
      </c>
      <c r="H63" s="3">
        <v>3.8613845212099998E-2</v>
      </c>
      <c r="I63" s="3">
        <v>1.8268626208600001E-2</v>
      </c>
      <c r="J63" s="1">
        <v>13</v>
      </c>
      <c r="K63" s="1">
        <v>17</v>
      </c>
    </row>
    <row r="64" spans="1:11">
      <c r="A64" s="60" t="s">
        <v>4551</v>
      </c>
      <c r="B64" s="98" t="s">
        <v>520</v>
      </c>
      <c r="C64" s="2">
        <v>9.6414489139300006</v>
      </c>
      <c r="D64" s="2">
        <v>0.41436032599700001</v>
      </c>
      <c r="E64" s="3">
        <v>5.3428442976000003E-22</v>
      </c>
      <c r="F64" s="2">
        <v>0.28319366187</v>
      </c>
      <c r="G64" s="2">
        <v>0.42039707031399998</v>
      </c>
      <c r="H64" s="3">
        <v>2.0835925226299998E-37</v>
      </c>
      <c r="I64" s="3">
        <v>2.5748775076999999E-36</v>
      </c>
      <c r="J64" s="1">
        <v>31</v>
      </c>
      <c r="K64" s="1">
        <v>32</v>
      </c>
    </row>
    <row r="65" spans="1:11">
      <c r="A65" s="60" t="s">
        <v>1341</v>
      </c>
      <c r="B65" s="98" t="s">
        <v>765</v>
      </c>
      <c r="C65" s="2">
        <v>-9.5621676284100001</v>
      </c>
      <c r="D65" s="2">
        <v>-0.66971807051800003</v>
      </c>
      <c r="E65" s="3">
        <v>1.15315723476E-21</v>
      </c>
      <c r="F65" s="2">
        <v>0.119617464966</v>
      </c>
      <c r="G65" s="2">
        <v>0.19866167520399999</v>
      </c>
      <c r="H65" s="3">
        <v>5.2587041271299997E-11</v>
      </c>
      <c r="I65" s="3">
        <v>1.52502511212E-10</v>
      </c>
      <c r="J65" s="1">
        <v>33</v>
      </c>
      <c r="K65" s="1">
        <v>33</v>
      </c>
    </row>
    <row r="66" spans="1:11">
      <c r="A66" s="60" t="s">
        <v>519</v>
      </c>
      <c r="B66" s="98" t="s">
        <v>548</v>
      </c>
      <c r="C66" s="2">
        <v>9.5466494729899996</v>
      </c>
      <c r="D66" s="2">
        <v>0.75306092201099994</v>
      </c>
      <c r="E66" s="3">
        <v>1.33958626467E-21</v>
      </c>
      <c r="F66" s="2">
        <v>8.6435688295599999E-2</v>
      </c>
      <c r="G66" s="2">
        <v>0.169913904221</v>
      </c>
      <c r="H66" s="3">
        <v>7.9003451180400001E-13</v>
      </c>
      <c r="I66" s="3">
        <v>1.2052898866699999E-12</v>
      </c>
      <c r="J66" s="1">
        <v>31</v>
      </c>
      <c r="K66" s="1">
        <v>32</v>
      </c>
    </row>
    <row r="67" spans="1:11">
      <c r="A67" s="60" t="s">
        <v>1344</v>
      </c>
      <c r="B67" s="98" t="s">
        <v>589</v>
      </c>
      <c r="C67" s="2">
        <v>9.4958522291699996</v>
      </c>
      <c r="D67" s="2">
        <v>2.4091577200800001</v>
      </c>
      <c r="E67" s="3">
        <v>2.1841736679799999E-21</v>
      </c>
      <c r="F67" s="2">
        <v>9.3061179414899997E-3</v>
      </c>
      <c r="G67" s="2">
        <v>7.8514210950899992E-3</v>
      </c>
      <c r="H67" s="3">
        <v>0.103905401228</v>
      </c>
      <c r="I67" s="3">
        <v>3.7105529239100002E-2</v>
      </c>
      <c r="J67" s="1">
        <v>8</v>
      </c>
      <c r="K67" s="1">
        <v>10</v>
      </c>
    </row>
    <row r="68" spans="1:11">
      <c r="A68" s="60" t="s">
        <v>524</v>
      </c>
      <c r="B68" s="98" t="s">
        <v>520</v>
      </c>
      <c r="C68" s="2">
        <v>9.4835824478999999</v>
      </c>
      <c r="D68" s="2">
        <v>0.52232066804400001</v>
      </c>
      <c r="E68" s="3">
        <v>2.4569974247699998E-21</v>
      </c>
      <c r="F68" s="2">
        <v>0.176323124956</v>
      </c>
      <c r="G68" s="2">
        <v>0.260700370013</v>
      </c>
      <c r="H68" s="3">
        <v>5.9649482762399996E-7</v>
      </c>
      <c r="I68" s="3">
        <v>7.0539660862399997E-6</v>
      </c>
      <c r="J68" s="1">
        <v>34</v>
      </c>
      <c r="K68" s="1">
        <v>36</v>
      </c>
    </row>
    <row r="69" spans="1:11">
      <c r="A69" s="60" t="s">
        <v>4561</v>
      </c>
      <c r="B69" s="98" t="s">
        <v>1027</v>
      </c>
      <c r="C69" s="2">
        <v>-9.4769507133600008</v>
      </c>
      <c r="D69" s="2">
        <v>-1.18516805614</v>
      </c>
      <c r="E69" s="3">
        <v>2.6182218965500001E-21</v>
      </c>
      <c r="F69" s="2">
        <v>3.3622227185700002E-2</v>
      </c>
      <c r="G69" s="2">
        <v>8.1784268028900001E-2</v>
      </c>
      <c r="H69" s="3">
        <v>6.5921690697900003E-3</v>
      </c>
      <c r="I69" s="3">
        <v>7.7309590367399999E-3</v>
      </c>
      <c r="J69" s="1">
        <v>6</v>
      </c>
      <c r="K69" s="1">
        <v>8</v>
      </c>
    </row>
    <row r="70" spans="1:11">
      <c r="A70" s="60" t="s">
        <v>519</v>
      </c>
      <c r="B70" s="98" t="s">
        <v>578</v>
      </c>
      <c r="C70" s="2">
        <v>9.4764642243699999</v>
      </c>
      <c r="D70" s="2">
        <v>0.73463310355099998</v>
      </c>
      <c r="E70" s="3">
        <v>2.6304527685200001E-21</v>
      </c>
      <c r="F70" s="2">
        <v>9.4597129087599999E-2</v>
      </c>
      <c r="G70" s="2">
        <v>0.11883361330599999</v>
      </c>
      <c r="H70" s="3">
        <v>3.5539672260799999E-9</v>
      </c>
      <c r="I70" s="3">
        <v>3.8170823256099999E-9</v>
      </c>
      <c r="J70" s="1">
        <v>29</v>
      </c>
      <c r="K70" s="1">
        <v>32</v>
      </c>
    </row>
    <row r="71" spans="1:11">
      <c r="A71" s="60" t="s">
        <v>1346</v>
      </c>
      <c r="B71" s="98" t="s">
        <v>854</v>
      </c>
      <c r="C71" s="2">
        <v>-9.4479267766100001</v>
      </c>
      <c r="D71" s="2">
        <v>-0.49854808877399998</v>
      </c>
      <c r="E71" s="3">
        <v>3.4560798395899998E-21</v>
      </c>
      <c r="F71" s="2">
        <v>0.205358904358</v>
      </c>
      <c r="G71" s="2">
        <v>0.24358777895299999</v>
      </c>
      <c r="H71" s="3">
        <v>6.6383167460599996E-19</v>
      </c>
      <c r="I71" s="3">
        <v>2.1887031295699998E-18</v>
      </c>
      <c r="J71" s="1">
        <v>62</v>
      </c>
      <c r="K71" s="1">
        <v>65</v>
      </c>
    </row>
    <row r="72" spans="1:11">
      <c r="A72" s="60" t="s">
        <v>4561</v>
      </c>
      <c r="B72" s="98" t="s">
        <v>545</v>
      </c>
      <c r="C72" s="2">
        <v>-9.4213867753099994</v>
      </c>
      <c r="D72" s="2">
        <v>-1.45134105403</v>
      </c>
      <c r="E72" s="3">
        <v>4.4516903067599999E-21</v>
      </c>
      <c r="F72" s="2">
        <v>2.16469639209E-2</v>
      </c>
      <c r="G72" s="2">
        <v>0.138697723557</v>
      </c>
      <c r="H72" s="3">
        <v>3.2570898311299999E-4</v>
      </c>
      <c r="I72" s="3">
        <v>6.2048552017200003E-4</v>
      </c>
      <c r="J72" s="1">
        <v>2</v>
      </c>
      <c r="K72" s="1">
        <v>3</v>
      </c>
    </row>
    <row r="73" spans="1:11">
      <c r="A73" s="60" t="s">
        <v>1346</v>
      </c>
      <c r="B73" s="98" t="s">
        <v>765</v>
      </c>
      <c r="C73" s="2">
        <v>-9.4063598915999993</v>
      </c>
      <c r="D73" s="2">
        <v>-0.554395849966</v>
      </c>
      <c r="E73" s="3">
        <v>5.1361673620299998E-21</v>
      </c>
      <c r="F73" s="2">
        <v>0.16309890614299999</v>
      </c>
      <c r="G73" s="2">
        <v>0.21821488844799999</v>
      </c>
      <c r="H73" s="3">
        <v>7.4608558752100004E-17</v>
      </c>
      <c r="I73" s="3">
        <v>2.0323156911599999E-16</v>
      </c>
      <c r="J73" s="1">
        <v>38</v>
      </c>
      <c r="K73" s="1">
        <v>40</v>
      </c>
    </row>
    <row r="74" spans="1:11">
      <c r="A74" s="60" t="s">
        <v>4560</v>
      </c>
      <c r="B74" s="98" t="s">
        <v>698</v>
      </c>
      <c r="C74" s="2">
        <v>9.39623181346</v>
      </c>
      <c r="D74" s="2">
        <v>0.40091109271300002</v>
      </c>
      <c r="E74" s="3">
        <v>5.6552166188100001E-21</v>
      </c>
      <c r="F74" s="2">
        <v>0.30902473893999999</v>
      </c>
      <c r="G74" s="2">
        <v>0.39270198329200001</v>
      </c>
      <c r="H74" s="3">
        <v>4.1981609216899998E-15</v>
      </c>
      <c r="I74" s="3">
        <v>7.7240261703700005E-14</v>
      </c>
      <c r="J74" s="1">
        <v>33</v>
      </c>
      <c r="K74" s="1">
        <v>34</v>
      </c>
    </row>
    <row r="75" spans="1:11">
      <c r="A75" s="60" t="s">
        <v>4552</v>
      </c>
      <c r="B75" s="98" t="s">
        <v>711</v>
      </c>
      <c r="C75" s="2">
        <v>9.3876413249099997</v>
      </c>
      <c r="D75" s="2">
        <v>0.85257807504100003</v>
      </c>
      <c r="E75" s="3">
        <v>6.13588763963E-21</v>
      </c>
      <c r="F75" s="2">
        <v>5.6558193322299999E-2</v>
      </c>
      <c r="G75" s="2">
        <v>5.3017227052299998E-2</v>
      </c>
      <c r="H75" s="3">
        <v>1.27323753202E-4</v>
      </c>
      <c r="I75" s="3">
        <v>7.2280895533000003E-5</v>
      </c>
      <c r="J75" s="1">
        <v>34</v>
      </c>
      <c r="K75" s="1">
        <v>49</v>
      </c>
    </row>
    <row r="76" spans="1:11">
      <c r="A76" s="60" t="s">
        <v>4548</v>
      </c>
      <c r="B76" s="98" t="s">
        <v>545</v>
      </c>
      <c r="C76" s="2">
        <v>-9.3798219189500003</v>
      </c>
      <c r="D76" s="2">
        <v>-1.1151928124399999</v>
      </c>
      <c r="E76" s="3">
        <v>6.60842479641E-21</v>
      </c>
      <c r="F76" s="2">
        <v>3.80812534694E-2</v>
      </c>
      <c r="G76" s="2">
        <v>0.16385442237600001</v>
      </c>
      <c r="H76" s="3">
        <v>5.2940879885000002E-10</v>
      </c>
      <c r="I76" s="3">
        <v>1.12679885901E-9</v>
      </c>
      <c r="J76" s="1">
        <v>2</v>
      </c>
      <c r="K76" s="1">
        <v>3</v>
      </c>
    </row>
    <row r="77" spans="1:11">
      <c r="A77" s="60" t="s">
        <v>1341</v>
      </c>
      <c r="B77" s="98" t="s">
        <v>796</v>
      </c>
      <c r="C77" s="2">
        <v>9.3165699180600008</v>
      </c>
      <c r="D77" s="2">
        <v>2.1566973569500001</v>
      </c>
      <c r="E77" s="3">
        <v>1.2016215063E-20</v>
      </c>
      <c r="F77" s="2">
        <v>2.0499121915000001E-2</v>
      </c>
      <c r="G77" s="2">
        <v>4.5422715386199998E-2</v>
      </c>
      <c r="H77" s="3">
        <v>2.6387897607199999E-3</v>
      </c>
      <c r="I77" s="3">
        <v>2.1071471088299999E-3</v>
      </c>
      <c r="J77" s="1">
        <v>10</v>
      </c>
      <c r="K77" s="1">
        <v>10</v>
      </c>
    </row>
    <row r="78" spans="1:11">
      <c r="A78" s="60" t="s">
        <v>4562</v>
      </c>
      <c r="B78" s="98" t="s">
        <v>520</v>
      </c>
      <c r="C78" s="2">
        <v>9.3009664439899993</v>
      </c>
      <c r="D78" s="2">
        <v>0.49504700284300002</v>
      </c>
      <c r="E78" s="3">
        <v>1.3917481350900001E-20</v>
      </c>
      <c r="F78" s="2">
        <v>0.194175503783</v>
      </c>
      <c r="G78" s="2">
        <v>0.19574180233800001</v>
      </c>
      <c r="H78" s="3">
        <v>3.5418191823500001E-5</v>
      </c>
      <c r="I78" s="3">
        <v>2.8717124852999998E-4</v>
      </c>
      <c r="J78" s="1">
        <v>27</v>
      </c>
      <c r="K78" s="1">
        <v>27</v>
      </c>
    </row>
    <row r="79" spans="1:11">
      <c r="A79" s="60" t="s">
        <v>4545</v>
      </c>
      <c r="B79" s="98" t="s">
        <v>545</v>
      </c>
      <c r="C79" s="2">
        <v>-9.27435466833</v>
      </c>
      <c r="D79" s="2">
        <v>-0.538899917555</v>
      </c>
      <c r="E79" s="3">
        <v>1.7869748308799999E-20</v>
      </c>
      <c r="F79" s="2">
        <v>0.170477322003</v>
      </c>
      <c r="G79" s="2">
        <v>0.19336137647500001</v>
      </c>
      <c r="H79" s="3">
        <v>1.6045557171699999E-15</v>
      </c>
      <c r="I79" s="3">
        <v>4.5157814401500002E-15</v>
      </c>
      <c r="J79" s="1">
        <v>60</v>
      </c>
      <c r="K79" s="1">
        <v>70</v>
      </c>
    </row>
    <row r="80" spans="1:11">
      <c r="A80" s="60" t="s">
        <v>4545</v>
      </c>
      <c r="B80" s="98" t="s">
        <v>583</v>
      </c>
      <c r="C80" s="2">
        <v>-9.26488323347</v>
      </c>
      <c r="D80" s="2">
        <v>-1.8349216849300001</v>
      </c>
      <c r="E80" s="3">
        <v>1.9529089087799999E-20</v>
      </c>
      <c r="F80" s="2">
        <v>2.0542816007399999E-2</v>
      </c>
      <c r="G80" s="2">
        <v>5.3670239466600003E-2</v>
      </c>
      <c r="H80" s="3">
        <v>5.40306586354E-5</v>
      </c>
      <c r="I80" s="3">
        <v>4.6581335349099997E-5</v>
      </c>
      <c r="J80" s="1">
        <v>12</v>
      </c>
      <c r="K80" s="1">
        <v>12</v>
      </c>
    </row>
    <row r="81" spans="1:11">
      <c r="A81" s="60" t="s">
        <v>4542</v>
      </c>
      <c r="B81" s="98" t="s">
        <v>520</v>
      </c>
      <c r="C81" s="2">
        <v>9.2625094403899997</v>
      </c>
      <c r="D81" s="2">
        <v>0.41329199344000001</v>
      </c>
      <c r="E81" s="3">
        <v>1.9968295608300001E-20</v>
      </c>
      <c r="F81" s="2">
        <v>0.24657588513799999</v>
      </c>
      <c r="G81" s="2">
        <v>0.3495544337</v>
      </c>
      <c r="H81" s="3">
        <v>4.1299752443299999E-24</v>
      </c>
      <c r="I81" s="3">
        <v>3.1481176894299998E-23</v>
      </c>
      <c r="J81" s="1">
        <v>25</v>
      </c>
      <c r="K81" s="1">
        <v>26</v>
      </c>
    </row>
    <row r="82" spans="1:11">
      <c r="A82" s="60" t="s">
        <v>4564</v>
      </c>
      <c r="B82" s="98" t="s">
        <v>545</v>
      </c>
      <c r="C82" s="2">
        <v>-9.2435694905899997</v>
      </c>
      <c r="D82" s="2">
        <v>-1.39216756157</v>
      </c>
      <c r="E82" s="3">
        <v>2.38408274459E-20</v>
      </c>
      <c r="F82" s="2">
        <v>3.0419332894299999E-2</v>
      </c>
      <c r="G82" s="2">
        <v>0.15247851441800001</v>
      </c>
      <c r="H82" s="3">
        <v>4.4654194468300002E-4</v>
      </c>
      <c r="I82" s="3">
        <v>1.8966556803700001E-3</v>
      </c>
      <c r="J82" s="1">
        <v>3</v>
      </c>
      <c r="K82" s="1">
        <v>4</v>
      </c>
    </row>
    <row r="83" spans="1:11">
      <c r="A83" s="60" t="s">
        <v>1344</v>
      </c>
      <c r="B83" s="98" t="s">
        <v>558</v>
      </c>
      <c r="C83" s="2">
        <v>-9.2283533425699993</v>
      </c>
      <c r="D83" s="2">
        <v>-1.25549349713</v>
      </c>
      <c r="E83" s="3">
        <v>2.7482412536399998E-20</v>
      </c>
      <c r="F83" s="2">
        <v>2.8981834255700001E-2</v>
      </c>
      <c r="G83" s="2">
        <v>3.4823812950999997E-2</v>
      </c>
      <c r="H83" s="3">
        <v>5.6383589141699995E-4</v>
      </c>
      <c r="I83" s="3">
        <v>3.4568530420700001E-4</v>
      </c>
      <c r="J83" s="1">
        <v>24</v>
      </c>
      <c r="K83" s="1">
        <v>26</v>
      </c>
    </row>
    <row r="84" spans="1:11">
      <c r="A84" s="60" t="s">
        <v>4557</v>
      </c>
      <c r="B84" s="98" t="s">
        <v>545</v>
      </c>
      <c r="C84" s="2">
        <v>-9.1431315173400005</v>
      </c>
      <c r="D84" s="2">
        <v>-0.74728808151000004</v>
      </c>
      <c r="E84" s="3">
        <v>6.06695403446E-20</v>
      </c>
      <c r="F84" s="2">
        <v>8.3023254338399993E-2</v>
      </c>
      <c r="G84" s="2">
        <v>0.18826971385399999</v>
      </c>
      <c r="H84" s="3">
        <v>1.3926015818E-5</v>
      </c>
      <c r="I84" s="3">
        <v>7.3404849629299997E-5</v>
      </c>
      <c r="J84" s="1">
        <v>20</v>
      </c>
      <c r="K84" s="1">
        <v>25</v>
      </c>
    </row>
    <row r="85" spans="1:11">
      <c r="A85" s="60" t="s">
        <v>4541</v>
      </c>
      <c r="B85" s="98" t="s">
        <v>554</v>
      </c>
      <c r="C85" s="2">
        <v>-9.1180692359800002</v>
      </c>
      <c r="D85" s="2">
        <v>-1.1416774388099999</v>
      </c>
      <c r="E85" s="3">
        <v>7.6474556751499994E-20</v>
      </c>
      <c r="F85" s="2">
        <v>3.3624536183500003E-2</v>
      </c>
      <c r="G85" s="2">
        <v>8.6326098339600005E-2</v>
      </c>
      <c r="H85" s="3">
        <v>1.7183158943400001E-6</v>
      </c>
      <c r="I85" s="3">
        <v>1.4827145929E-6</v>
      </c>
      <c r="J85" s="1">
        <v>15</v>
      </c>
      <c r="K85" s="1">
        <v>16</v>
      </c>
    </row>
    <row r="86" spans="1:11">
      <c r="A86" s="60" t="s">
        <v>518</v>
      </c>
      <c r="B86" s="98" t="s">
        <v>600</v>
      </c>
      <c r="C86" s="2">
        <v>-9.1140367795399992</v>
      </c>
      <c r="D86" s="2">
        <v>-1.2436054193099999</v>
      </c>
      <c r="E86" s="3">
        <v>7.9372381751899998E-20</v>
      </c>
      <c r="F86" s="2">
        <v>3.3434985844200002E-2</v>
      </c>
      <c r="G86" s="2">
        <v>6.5222606699299995E-2</v>
      </c>
      <c r="H86" s="3">
        <v>1.5715407802700001E-2</v>
      </c>
      <c r="I86" s="3">
        <v>1.9880075342800001E-2</v>
      </c>
      <c r="J86" s="1">
        <v>31</v>
      </c>
      <c r="K86" s="1">
        <v>35</v>
      </c>
    </row>
    <row r="87" spans="1:11">
      <c r="A87" s="60" t="s">
        <v>531</v>
      </c>
      <c r="B87" s="98" t="s">
        <v>772</v>
      </c>
      <c r="C87" s="2">
        <v>-9.0965556633899993</v>
      </c>
      <c r="D87" s="2">
        <v>-0.61676073472500004</v>
      </c>
      <c r="E87" s="3">
        <v>9.3241914893699997E-20</v>
      </c>
      <c r="F87" s="2">
        <v>0.113329413251</v>
      </c>
      <c r="G87" s="2">
        <v>0.20370439035099999</v>
      </c>
      <c r="H87" s="3">
        <v>2.9827377224699999E-9</v>
      </c>
      <c r="I87" s="3">
        <v>6.7125427158199997E-9</v>
      </c>
      <c r="J87" s="1">
        <v>12</v>
      </c>
      <c r="K87" s="1">
        <v>13</v>
      </c>
    </row>
    <row r="88" spans="1:11">
      <c r="A88" s="60" t="s">
        <v>4552</v>
      </c>
      <c r="B88" s="98" t="s">
        <v>618</v>
      </c>
      <c r="C88" s="2">
        <v>-9.0216341844900008</v>
      </c>
      <c r="D88" s="2">
        <v>-0.77605964346</v>
      </c>
      <c r="E88" s="3">
        <v>1.85304093178E-19</v>
      </c>
      <c r="F88" s="2">
        <v>8.3971853119699999E-2</v>
      </c>
      <c r="G88" s="2">
        <v>5.1389073886499999E-2</v>
      </c>
      <c r="H88" s="3">
        <v>1.62803125136E-4</v>
      </c>
      <c r="I88" s="3">
        <v>9.0970415386499995E-5</v>
      </c>
      <c r="J88" s="1">
        <v>60</v>
      </c>
      <c r="K88" s="1">
        <v>60</v>
      </c>
    </row>
    <row r="89" spans="1:11">
      <c r="A89" s="60" t="s">
        <v>4565</v>
      </c>
      <c r="B89" s="98" t="s">
        <v>554</v>
      </c>
      <c r="C89" s="2">
        <v>-8.9131728093000007</v>
      </c>
      <c r="D89" s="2">
        <v>-0.93123905918600003</v>
      </c>
      <c r="E89" s="3">
        <v>4.9592597892600001E-19</v>
      </c>
      <c r="F89" s="2">
        <v>4.8158128303699997E-2</v>
      </c>
      <c r="G89" s="2">
        <v>0.12009058395199999</v>
      </c>
      <c r="H89" s="3">
        <v>1.52854405529E-3</v>
      </c>
      <c r="I89" s="3">
        <v>5.3545393414899996E-3</v>
      </c>
      <c r="J89" s="1">
        <v>9</v>
      </c>
      <c r="K89" s="1">
        <v>10</v>
      </c>
    </row>
    <row r="90" spans="1:11">
      <c r="A90" s="60" t="s">
        <v>4541</v>
      </c>
      <c r="B90" s="98" t="s">
        <v>545</v>
      </c>
      <c r="C90" s="2">
        <v>-8.9051924695599993</v>
      </c>
      <c r="D90" s="2">
        <v>-1.0270900458300001</v>
      </c>
      <c r="E90" s="3">
        <v>5.3293499700099998E-19</v>
      </c>
      <c r="F90" s="2">
        <v>3.9674429427200002E-2</v>
      </c>
      <c r="G90" s="2">
        <v>7.5831746517599996E-2</v>
      </c>
      <c r="H90" s="3">
        <v>7.7783323134999997E-6</v>
      </c>
      <c r="I90" s="3">
        <v>6.09022862659E-6</v>
      </c>
      <c r="J90" s="1">
        <v>12</v>
      </c>
      <c r="K90" s="1">
        <v>17</v>
      </c>
    </row>
    <row r="91" spans="1:11">
      <c r="A91" s="60" t="s">
        <v>4552</v>
      </c>
      <c r="B91" s="98" t="s">
        <v>554</v>
      </c>
      <c r="C91" s="2">
        <v>-8.87587839515</v>
      </c>
      <c r="D91" s="2">
        <v>-0.60738009909500001</v>
      </c>
      <c r="E91" s="3">
        <v>6.9383619887599996E-19</v>
      </c>
      <c r="F91" s="2">
        <v>0.11588972904</v>
      </c>
      <c r="G91" s="2">
        <v>0.18518909295700001</v>
      </c>
      <c r="H91" s="3">
        <v>1.0913333768999999E-13</v>
      </c>
      <c r="I91" s="3">
        <v>1.71453958862E-13</v>
      </c>
      <c r="J91" s="1">
        <v>17</v>
      </c>
      <c r="K91" s="1">
        <v>17</v>
      </c>
    </row>
    <row r="92" spans="1:11">
      <c r="A92" s="60" t="s">
        <v>4704</v>
      </c>
      <c r="B92" s="1" t="s">
        <v>861</v>
      </c>
      <c r="C92" s="2">
        <v>8.8657926401424803</v>
      </c>
      <c r="D92" s="2">
        <v>0.61475331569844405</v>
      </c>
      <c r="E92" s="3">
        <v>7.5961727707455304E-19</v>
      </c>
      <c r="F92" s="2">
        <v>0.109972194687632</v>
      </c>
      <c r="G92" s="2">
        <v>0.11802032758600001</v>
      </c>
      <c r="H92" s="3">
        <v>6.10678693854E-4</v>
      </c>
      <c r="I92" s="3">
        <v>1.5309827155500001E-3</v>
      </c>
      <c r="J92" s="1">
        <v>37</v>
      </c>
      <c r="K92" s="1">
        <v>38</v>
      </c>
    </row>
    <row r="93" spans="1:11">
      <c r="A93" s="60" t="s">
        <v>531</v>
      </c>
      <c r="B93" s="98" t="s">
        <v>560</v>
      </c>
      <c r="C93" s="2">
        <v>8.8608582874300001</v>
      </c>
      <c r="D93" s="2">
        <v>0.68467104653800004</v>
      </c>
      <c r="E93" s="3">
        <v>7.9400746762700001E-19</v>
      </c>
      <c r="F93" s="2">
        <v>8.6869146850399995E-2</v>
      </c>
      <c r="G93" s="2">
        <v>0.113421826982</v>
      </c>
      <c r="H93" s="3">
        <v>1.6119227202000001E-5</v>
      </c>
      <c r="I93" s="3">
        <v>1.9534135562100001E-5</v>
      </c>
      <c r="J93" s="1">
        <v>30</v>
      </c>
      <c r="K93" s="1">
        <v>30</v>
      </c>
    </row>
    <row r="94" spans="1:11">
      <c r="A94" s="60" t="s">
        <v>4704</v>
      </c>
      <c r="B94" s="1" t="s">
        <v>1275</v>
      </c>
      <c r="C94" s="2">
        <v>8.8523515702938607</v>
      </c>
      <c r="D94" s="2">
        <v>0.72061140498848597</v>
      </c>
      <c r="E94" s="3">
        <v>8.5694259508933203E-19</v>
      </c>
      <c r="F94" s="2">
        <v>8.2804304341371093E-2</v>
      </c>
      <c r="G94" s="2">
        <v>5.2775995670700002E-2</v>
      </c>
      <c r="H94" s="3">
        <v>2.4347114383199999E-2</v>
      </c>
      <c r="I94" s="3">
        <v>2.94148585575E-2</v>
      </c>
      <c r="J94" s="1">
        <v>27</v>
      </c>
      <c r="K94" s="1">
        <v>27</v>
      </c>
    </row>
    <row r="95" spans="1:11">
      <c r="A95" s="60" t="s">
        <v>4559</v>
      </c>
      <c r="B95" s="98" t="s">
        <v>766</v>
      </c>
      <c r="C95" s="2">
        <v>8.8193677499500005</v>
      </c>
      <c r="D95" s="2">
        <v>0.74586271832600004</v>
      </c>
      <c r="E95" s="3">
        <v>1.15107811306E-18</v>
      </c>
      <c r="F95" s="2">
        <v>6.8897543813099996E-2</v>
      </c>
      <c r="G95" s="2">
        <v>5.3150519879100001E-2</v>
      </c>
      <c r="H95" s="3">
        <v>9.9942552873800005E-3</v>
      </c>
      <c r="I95" s="3">
        <v>1.3508363494500001E-2</v>
      </c>
      <c r="J95" s="1">
        <v>20</v>
      </c>
      <c r="K95" s="1">
        <v>25</v>
      </c>
    </row>
    <row r="96" spans="1:11">
      <c r="A96" s="60" t="s">
        <v>1346</v>
      </c>
      <c r="B96" s="98" t="s">
        <v>861</v>
      </c>
      <c r="C96" s="2">
        <v>8.8094566815600004</v>
      </c>
      <c r="D96" s="2">
        <v>0.52889877105200001</v>
      </c>
      <c r="E96" s="3">
        <v>1.25753871655E-18</v>
      </c>
      <c r="F96" s="2">
        <v>0.157300820083</v>
      </c>
      <c r="G96" s="2">
        <v>0.26501743461799998</v>
      </c>
      <c r="H96" s="3">
        <v>1.09168678231E-20</v>
      </c>
      <c r="I96" s="3">
        <v>4.0803245065999999E-20</v>
      </c>
      <c r="J96" s="1">
        <v>27</v>
      </c>
      <c r="K96" s="1">
        <v>30</v>
      </c>
    </row>
    <row r="97" spans="1:11">
      <c r="A97" s="60" t="s">
        <v>4555</v>
      </c>
      <c r="B97" s="98" t="s">
        <v>861</v>
      </c>
      <c r="C97" s="2">
        <v>8.7994408216599993</v>
      </c>
      <c r="D97" s="2">
        <v>1.1095162947599999</v>
      </c>
      <c r="E97" s="3">
        <v>1.37499556923E-18</v>
      </c>
      <c r="F97" s="2">
        <v>3.5865763718699997E-2</v>
      </c>
      <c r="G97" s="2">
        <v>5.8879944530700001E-2</v>
      </c>
      <c r="H97" s="3">
        <v>3.09686040282E-6</v>
      </c>
      <c r="I97" s="3">
        <v>3.1974050130200001E-6</v>
      </c>
      <c r="J97" s="1">
        <v>19</v>
      </c>
      <c r="K97" s="1">
        <v>21</v>
      </c>
    </row>
    <row r="98" spans="1:11">
      <c r="A98" s="60" t="s">
        <v>1345</v>
      </c>
      <c r="B98" s="98" t="s">
        <v>861</v>
      </c>
      <c r="C98" s="2">
        <v>8.7915064066100008</v>
      </c>
      <c r="D98" s="2">
        <v>2.0655164206799999</v>
      </c>
      <c r="E98" s="3">
        <v>1.47567808925E-18</v>
      </c>
      <c r="F98" s="2">
        <v>1.0240196050100001E-2</v>
      </c>
      <c r="G98" s="2">
        <v>2.63600913875E-2</v>
      </c>
      <c r="H98" s="3">
        <v>4.0885542581699998E-2</v>
      </c>
      <c r="I98" s="3">
        <v>3.3386763965699999E-2</v>
      </c>
      <c r="J98" s="1">
        <v>4</v>
      </c>
      <c r="K98" s="1">
        <v>4</v>
      </c>
    </row>
    <row r="99" spans="1:11">
      <c r="A99" s="60" t="s">
        <v>4564</v>
      </c>
      <c r="B99" s="98" t="s">
        <v>520</v>
      </c>
      <c r="C99" s="2">
        <v>8.7575752210399997</v>
      </c>
      <c r="D99" s="2">
        <v>0.810848787977</v>
      </c>
      <c r="E99" s="3">
        <v>1.9949534156199999E-18</v>
      </c>
      <c r="F99" s="2">
        <v>5.9832537576699998E-2</v>
      </c>
      <c r="G99" s="2">
        <v>0.131611819258</v>
      </c>
      <c r="H99" s="3">
        <v>1.1845802260500001E-3</v>
      </c>
      <c r="I99" s="3">
        <v>4.00390432509E-3</v>
      </c>
      <c r="J99" s="1">
        <v>8</v>
      </c>
      <c r="K99" s="1">
        <v>8</v>
      </c>
    </row>
    <row r="100" spans="1:11">
      <c r="A100" s="60" t="s">
        <v>4552</v>
      </c>
      <c r="B100" s="98" t="s">
        <v>861</v>
      </c>
      <c r="C100" s="2">
        <v>8.75205510268</v>
      </c>
      <c r="D100" s="2">
        <v>0.78395491940200002</v>
      </c>
      <c r="E100" s="3">
        <v>2.09502056015E-18</v>
      </c>
      <c r="F100" s="2">
        <v>7.5845951713699997E-2</v>
      </c>
      <c r="G100" s="2">
        <v>0.16331300351899999</v>
      </c>
      <c r="H100" s="3">
        <v>4.1449954399900002E-12</v>
      </c>
      <c r="I100" s="3">
        <v>5.5407413143100001E-12</v>
      </c>
      <c r="J100" s="1">
        <v>23</v>
      </c>
      <c r="K100" s="1">
        <v>28</v>
      </c>
    </row>
    <row r="101" spans="1:11">
      <c r="A101" s="60" t="s">
        <v>515</v>
      </c>
      <c r="B101" s="98" t="s">
        <v>1016</v>
      </c>
      <c r="C101" s="2">
        <v>-8.7153678017199994</v>
      </c>
      <c r="D101" s="2">
        <v>-1.3378125485800001</v>
      </c>
      <c r="E101" s="3">
        <v>2.89816211279E-18</v>
      </c>
      <c r="F101" s="2">
        <v>2.68940970976E-2</v>
      </c>
      <c r="G101" s="2">
        <v>4.7387669701699997E-2</v>
      </c>
      <c r="H101" s="3">
        <v>4.3495585842499998E-3</v>
      </c>
      <c r="I101" s="3">
        <v>5.5863351536299998E-3</v>
      </c>
      <c r="J101" s="1">
        <v>9</v>
      </c>
      <c r="K101" s="1">
        <v>9</v>
      </c>
    </row>
    <row r="102" spans="1:11">
      <c r="A102" s="60" t="s">
        <v>530</v>
      </c>
      <c r="B102" s="98" t="s">
        <v>583</v>
      </c>
      <c r="C102" s="2">
        <v>-8.7098801131299997</v>
      </c>
      <c r="D102" s="2">
        <v>-0.65363586879500002</v>
      </c>
      <c r="E102" s="3">
        <v>3.0419635367E-18</v>
      </c>
      <c r="F102" s="2">
        <v>0.17183350031399999</v>
      </c>
      <c r="G102" s="2">
        <v>0.218766624282</v>
      </c>
      <c r="H102" s="3">
        <v>1.80752551168E-9</v>
      </c>
      <c r="I102" s="3">
        <v>7.7748539790600005E-9</v>
      </c>
      <c r="J102" s="1">
        <v>32</v>
      </c>
      <c r="K102" s="1">
        <v>34</v>
      </c>
    </row>
    <row r="103" spans="1:11">
      <c r="A103" s="60" t="s">
        <v>4561</v>
      </c>
      <c r="B103" s="98" t="s">
        <v>1028</v>
      </c>
      <c r="C103" s="2">
        <v>8.6984287438300001</v>
      </c>
      <c r="D103" s="2">
        <v>0.66495820547600004</v>
      </c>
      <c r="E103" s="3">
        <v>3.3651100863799999E-18</v>
      </c>
      <c r="F103" s="2">
        <v>9.8052454533299999E-2</v>
      </c>
      <c r="G103" s="2">
        <v>0.133398946692</v>
      </c>
      <c r="H103" s="3">
        <v>4.3260366995700002E-4</v>
      </c>
      <c r="I103" s="3">
        <v>7.8230132028800001E-4</v>
      </c>
      <c r="J103" s="1">
        <v>18</v>
      </c>
      <c r="K103" s="1">
        <v>19</v>
      </c>
    </row>
    <row r="104" spans="1:11">
      <c r="A104" s="60" t="s">
        <v>1343</v>
      </c>
      <c r="B104" s="98" t="s">
        <v>891</v>
      </c>
      <c r="C104" s="2">
        <v>-8.6907283737000007</v>
      </c>
      <c r="D104" s="2">
        <v>-2.67155125156</v>
      </c>
      <c r="E104" s="3">
        <v>3.6012311969899996E-18</v>
      </c>
      <c r="F104" s="2">
        <v>5.7784120442499996E-3</v>
      </c>
      <c r="G104" s="2">
        <v>3.9540257305599999E-2</v>
      </c>
      <c r="H104" s="3">
        <v>5.9530928326399996E-3</v>
      </c>
      <c r="I104" s="3">
        <v>5.6822940431000002E-3</v>
      </c>
      <c r="J104" s="1">
        <v>5</v>
      </c>
      <c r="K104" s="1">
        <v>6</v>
      </c>
    </row>
    <row r="105" spans="1:11">
      <c r="A105" s="60" t="s">
        <v>4560</v>
      </c>
      <c r="B105" s="98" t="s">
        <v>588</v>
      </c>
      <c r="C105" s="2">
        <v>8.6552114486700003</v>
      </c>
      <c r="D105" s="2">
        <v>1.31966036448</v>
      </c>
      <c r="E105" s="3">
        <v>4.9199868721099997E-18</v>
      </c>
      <c r="F105" s="2">
        <v>2.36717633445E-2</v>
      </c>
      <c r="G105" s="2">
        <v>0.14572234435199999</v>
      </c>
      <c r="H105" s="3">
        <v>1.03142428817E-5</v>
      </c>
      <c r="I105" s="3">
        <v>3.1712722617599998E-5</v>
      </c>
      <c r="J105" s="1">
        <v>1</v>
      </c>
      <c r="K105" s="1">
        <v>1</v>
      </c>
    </row>
    <row r="106" spans="1:11">
      <c r="A106" s="60" t="s">
        <v>4542</v>
      </c>
      <c r="B106" s="98" t="s">
        <v>965</v>
      </c>
      <c r="C106" s="2">
        <v>8.61536393037</v>
      </c>
      <c r="D106" s="2">
        <v>0.95383108599400002</v>
      </c>
      <c r="E106" s="3">
        <v>6.9719778628299995E-18</v>
      </c>
      <c r="F106" s="2">
        <v>4.0418249872699999E-2</v>
      </c>
      <c r="G106" s="2">
        <v>0.10200460065399999</v>
      </c>
      <c r="H106" s="3">
        <v>4.0700420764700002E-7</v>
      </c>
      <c r="I106" s="3">
        <v>5.7083645031200001E-7</v>
      </c>
      <c r="J106" s="1">
        <v>14</v>
      </c>
      <c r="K106" s="1">
        <v>16</v>
      </c>
    </row>
    <row r="107" spans="1:11">
      <c r="A107" s="60" t="s">
        <v>530</v>
      </c>
      <c r="B107" s="98" t="s">
        <v>545</v>
      </c>
      <c r="C107" s="2">
        <v>-8.5880422623200001</v>
      </c>
      <c r="D107" s="2">
        <v>-0.388472876611</v>
      </c>
      <c r="E107" s="3">
        <v>8.8463732135299994E-18</v>
      </c>
      <c r="F107" s="2">
        <v>0.273358856983</v>
      </c>
      <c r="G107" s="2">
        <v>0.23358960550800001</v>
      </c>
      <c r="H107" s="3">
        <v>4.28681827897E-10</v>
      </c>
      <c r="I107" s="3">
        <v>2.0136569518200001E-9</v>
      </c>
      <c r="J107" s="1">
        <v>70</v>
      </c>
      <c r="K107" s="1">
        <v>83</v>
      </c>
    </row>
    <row r="108" spans="1:11">
      <c r="A108" s="60" t="s">
        <v>527</v>
      </c>
      <c r="B108" s="98" t="s">
        <v>520</v>
      </c>
      <c r="C108" s="2">
        <v>8.5830485320700003</v>
      </c>
      <c r="D108" s="2">
        <v>0.59406280781800003</v>
      </c>
      <c r="E108" s="3">
        <v>9.2391353448999998E-18</v>
      </c>
      <c r="F108" s="2">
        <v>0.10463837177599999</v>
      </c>
      <c r="G108" s="2">
        <v>0.16090539859</v>
      </c>
      <c r="H108" s="3">
        <v>5.7870590686299995E-4</v>
      </c>
      <c r="I108" s="3">
        <v>3.1999558979600002E-3</v>
      </c>
      <c r="J108" s="1">
        <v>20</v>
      </c>
      <c r="K108" s="1">
        <v>20</v>
      </c>
    </row>
    <row r="109" spans="1:11">
      <c r="A109" s="60" t="s">
        <v>4549</v>
      </c>
      <c r="B109" s="98" t="s">
        <v>545</v>
      </c>
      <c r="C109" s="2">
        <v>-8.5655445533499996</v>
      </c>
      <c r="D109" s="2">
        <v>-1.0967701274399999</v>
      </c>
      <c r="E109" s="3">
        <v>1.07566262549E-17</v>
      </c>
      <c r="F109" s="2">
        <v>3.1459579295199998E-2</v>
      </c>
      <c r="G109" s="2">
        <v>4.4179569965599998E-2</v>
      </c>
      <c r="H109" s="3">
        <v>3.1071541726699998E-3</v>
      </c>
      <c r="I109" s="3">
        <v>2.6959405555900002E-3</v>
      </c>
      <c r="J109" s="1">
        <v>17</v>
      </c>
      <c r="K109" s="1">
        <v>20</v>
      </c>
    </row>
    <row r="110" spans="1:11">
      <c r="A110" s="60" t="s">
        <v>4543</v>
      </c>
      <c r="B110" s="98" t="s">
        <v>520</v>
      </c>
      <c r="C110" s="2">
        <v>8.5499885557699997</v>
      </c>
      <c r="D110" s="2">
        <v>0.51872645102600001</v>
      </c>
      <c r="E110" s="3">
        <v>1.2310071692400001E-17</v>
      </c>
      <c r="F110" s="2">
        <v>0.14655394393599999</v>
      </c>
      <c r="G110" s="2">
        <v>0.166415819061</v>
      </c>
      <c r="H110" s="3">
        <v>3.6861311718299998E-8</v>
      </c>
      <c r="I110" s="3">
        <v>1.2511372333100001E-7</v>
      </c>
      <c r="J110" s="1">
        <v>30</v>
      </c>
      <c r="K110" s="1">
        <v>32</v>
      </c>
    </row>
    <row r="111" spans="1:11">
      <c r="A111" s="60" t="s">
        <v>1344</v>
      </c>
      <c r="B111" s="98" t="s">
        <v>861</v>
      </c>
      <c r="C111" s="2">
        <v>8.5480536763099995</v>
      </c>
      <c r="D111" s="2">
        <v>0.31780824947399999</v>
      </c>
      <c r="E111" s="3">
        <v>1.25181502265E-17</v>
      </c>
      <c r="F111" s="2">
        <v>0.39530086194300001</v>
      </c>
      <c r="G111" s="2">
        <v>0.48793133148200002</v>
      </c>
      <c r="H111" s="3">
        <v>9.1215357774799995E-51</v>
      </c>
      <c r="I111" s="3">
        <v>2.0020696955799998E-49</v>
      </c>
      <c r="J111" s="1">
        <v>42</v>
      </c>
      <c r="K111" s="1">
        <v>46</v>
      </c>
    </row>
    <row r="112" spans="1:11">
      <c r="A112" s="60" t="s">
        <v>518</v>
      </c>
      <c r="B112" s="98" t="s">
        <v>861</v>
      </c>
      <c r="C112" s="2">
        <v>8.5294300592700001</v>
      </c>
      <c r="D112" s="2">
        <v>0.71449090118400005</v>
      </c>
      <c r="E112" s="3">
        <v>1.47070481655E-17</v>
      </c>
      <c r="F112" s="2">
        <v>8.5603950704300005E-2</v>
      </c>
      <c r="G112" s="2">
        <v>0.24157014278700001</v>
      </c>
      <c r="H112" s="3">
        <v>1.0035725796700001E-6</v>
      </c>
      <c r="I112" s="3">
        <v>5.9363395005699998E-6</v>
      </c>
      <c r="J112" s="1">
        <v>16</v>
      </c>
      <c r="K112" s="1">
        <v>16</v>
      </c>
    </row>
    <row r="113" spans="1:11">
      <c r="A113" s="60" t="s">
        <v>1345</v>
      </c>
      <c r="B113" s="98" t="s">
        <v>526</v>
      </c>
      <c r="C113" s="2">
        <v>8.5228469075500009</v>
      </c>
      <c r="D113" s="2">
        <v>1.0150520869099999</v>
      </c>
      <c r="E113" s="3">
        <v>1.5567850305799999E-17</v>
      </c>
      <c r="F113" s="2">
        <v>3.54299997449E-2</v>
      </c>
      <c r="G113" s="2">
        <v>4.8257678345599998E-2</v>
      </c>
      <c r="H113" s="3">
        <v>5.3987466505500004E-3</v>
      </c>
      <c r="I113" s="3">
        <v>6.2705593618200004E-3</v>
      </c>
      <c r="J113" s="1">
        <v>12</v>
      </c>
      <c r="K113" s="1">
        <v>14</v>
      </c>
    </row>
    <row r="114" spans="1:11">
      <c r="A114" s="60" t="s">
        <v>1346</v>
      </c>
      <c r="B114" s="98" t="s">
        <v>590</v>
      </c>
      <c r="C114" s="2">
        <v>8.4875211133799997</v>
      </c>
      <c r="D114" s="2">
        <v>1.0680081854900001</v>
      </c>
      <c r="E114" s="3">
        <v>2.1109139984400001E-17</v>
      </c>
      <c r="F114" s="2">
        <v>3.84521483365E-2</v>
      </c>
      <c r="G114" s="2">
        <v>0.103379101731</v>
      </c>
      <c r="H114" s="3">
        <v>2.8200590251199999E-8</v>
      </c>
      <c r="I114" s="3">
        <v>3.3916229881900001E-8</v>
      </c>
      <c r="J114" s="1">
        <v>14</v>
      </c>
      <c r="K114" s="1">
        <v>16</v>
      </c>
    </row>
    <row r="115" spans="1:11">
      <c r="A115" s="60" t="s">
        <v>4564</v>
      </c>
      <c r="B115" s="98" t="s">
        <v>861</v>
      </c>
      <c r="C115" s="2">
        <v>8.4684807745700006</v>
      </c>
      <c r="D115" s="2">
        <v>0.92508318804800005</v>
      </c>
      <c r="E115" s="3">
        <v>2.48614259566E-17</v>
      </c>
      <c r="F115" s="2">
        <v>5.1112386840299999E-2</v>
      </c>
      <c r="G115" s="2">
        <v>0.111124258692</v>
      </c>
      <c r="H115" s="3">
        <v>3.0510037304799999E-3</v>
      </c>
      <c r="I115" s="3">
        <v>8.1195318582199996E-3</v>
      </c>
      <c r="J115" s="1">
        <v>18</v>
      </c>
      <c r="K115" s="1">
        <v>18</v>
      </c>
    </row>
    <row r="116" spans="1:11">
      <c r="A116" s="60" t="s">
        <v>4542</v>
      </c>
      <c r="B116" s="98" t="s">
        <v>861</v>
      </c>
      <c r="C116" s="2">
        <v>8.4595007250399998</v>
      </c>
      <c r="D116" s="2">
        <v>0.32758370620799998</v>
      </c>
      <c r="E116" s="3">
        <v>2.6852467864400001E-17</v>
      </c>
      <c r="F116" s="2">
        <v>0.34727234717200001</v>
      </c>
      <c r="G116" s="2">
        <v>0.48527745534</v>
      </c>
      <c r="H116" s="3">
        <v>2.5141839337400001E-36</v>
      </c>
      <c r="I116" s="3">
        <v>5.2349037235599995E-35</v>
      </c>
      <c r="J116" s="1">
        <v>33</v>
      </c>
      <c r="K116" s="1">
        <v>37</v>
      </c>
    </row>
    <row r="117" spans="1:11">
      <c r="A117" s="60" t="s">
        <v>517</v>
      </c>
      <c r="B117" s="98" t="s">
        <v>1029</v>
      </c>
      <c r="C117" s="2">
        <v>8.4548670248699995</v>
      </c>
      <c r="D117" s="2">
        <v>1.1494920746899999</v>
      </c>
      <c r="E117" s="3">
        <v>2.7940558344600001E-17</v>
      </c>
      <c r="F117" s="2">
        <v>2.80147865794E-2</v>
      </c>
      <c r="G117" s="2">
        <v>1.2663820016300001E-2</v>
      </c>
      <c r="H117" s="3">
        <v>6.0956226353399999E-2</v>
      </c>
      <c r="I117" s="3">
        <v>3.1425367978499999E-2</v>
      </c>
      <c r="J117" s="1">
        <v>24</v>
      </c>
      <c r="K117" s="1">
        <v>25</v>
      </c>
    </row>
    <row r="118" spans="1:11">
      <c r="A118" s="60" t="s">
        <v>519</v>
      </c>
      <c r="B118" s="98" t="s">
        <v>861</v>
      </c>
      <c r="C118" s="2">
        <v>8.44721313304</v>
      </c>
      <c r="D118" s="2">
        <v>0.96385832109000003</v>
      </c>
      <c r="E118" s="3">
        <v>2.9833878478000002E-17</v>
      </c>
      <c r="F118" s="2">
        <v>4.15909387055E-2</v>
      </c>
      <c r="G118" s="2">
        <v>0.165369367223</v>
      </c>
      <c r="H118" s="3">
        <v>1.70029061132E-12</v>
      </c>
      <c r="I118" s="3">
        <v>2.5084756270799999E-12</v>
      </c>
      <c r="J118" s="1">
        <v>12</v>
      </c>
      <c r="K118" s="1">
        <v>13</v>
      </c>
    </row>
    <row r="119" spans="1:11">
      <c r="A119" s="60" t="s">
        <v>4551</v>
      </c>
      <c r="B119" s="98" t="s">
        <v>1030</v>
      </c>
      <c r="C119" s="2">
        <v>-8.4437157958900002</v>
      </c>
      <c r="D119" s="2">
        <v>-2.0999394546999999</v>
      </c>
      <c r="E119" s="3">
        <v>3.0740606931700003E-17</v>
      </c>
      <c r="F119" s="2">
        <v>9.2931403178600006E-3</v>
      </c>
      <c r="G119" s="2">
        <v>2.6022484567300001E-2</v>
      </c>
      <c r="H119" s="3">
        <v>4.95175520765E-3</v>
      </c>
      <c r="I119" s="3">
        <v>2.8776058745699998E-3</v>
      </c>
      <c r="J119" s="1">
        <v>12</v>
      </c>
      <c r="K119" s="1">
        <v>15</v>
      </c>
    </row>
    <row r="120" spans="1:11">
      <c r="A120" s="60" t="s">
        <v>515</v>
      </c>
      <c r="B120" s="98" t="s">
        <v>861</v>
      </c>
      <c r="C120" s="2">
        <v>8.4209542918300002</v>
      </c>
      <c r="D120" s="2">
        <v>0.78865885051700002</v>
      </c>
      <c r="E120" s="3">
        <v>3.7342995086900002E-17</v>
      </c>
      <c r="F120" s="2">
        <v>6.5489443900299996E-2</v>
      </c>
      <c r="G120" s="2">
        <v>0.12632356436700001</v>
      </c>
      <c r="H120" s="3">
        <v>1.97323390403E-6</v>
      </c>
      <c r="I120" s="3">
        <v>6.21557965633E-6</v>
      </c>
      <c r="J120" s="1">
        <v>19</v>
      </c>
      <c r="K120" s="1">
        <v>19</v>
      </c>
    </row>
    <row r="121" spans="1:11">
      <c r="A121" s="60" t="s">
        <v>517</v>
      </c>
      <c r="B121" s="98" t="s">
        <v>861</v>
      </c>
      <c r="C121" s="2">
        <v>8.4190269971599996</v>
      </c>
      <c r="D121" s="2">
        <v>0.40893023858499999</v>
      </c>
      <c r="E121" s="3">
        <v>3.7962392571799998E-17</v>
      </c>
      <c r="F121" s="2">
        <v>0.23248229676500001</v>
      </c>
      <c r="G121" s="2">
        <v>0.283693211045</v>
      </c>
      <c r="H121" s="3">
        <v>9.0049143430899996E-22</v>
      </c>
      <c r="I121" s="3">
        <v>5.9752404687500002E-21</v>
      </c>
      <c r="J121" s="1">
        <v>43</v>
      </c>
      <c r="K121" s="1">
        <v>47</v>
      </c>
    </row>
    <row r="122" spans="1:11">
      <c r="A122" s="60" t="s">
        <v>531</v>
      </c>
      <c r="B122" s="98" t="s">
        <v>1031</v>
      </c>
      <c r="C122" s="2">
        <v>-8.4173556959900004</v>
      </c>
      <c r="D122" s="2">
        <v>-1.3127302008499999</v>
      </c>
      <c r="E122" s="3">
        <v>3.8507715498300003E-17</v>
      </c>
      <c r="F122" s="2">
        <v>2.0101600120599999E-2</v>
      </c>
      <c r="G122" s="2">
        <v>3.6891353093500001E-2</v>
      </c>
      <c r="H122" s="3">
        <v>1.5957076419500001E-2</v>
      </c>
      <c r="I122" s="3">
        <v>9.6579361778799996E-3</v>
      </c>
      <c r="J122" s="1">
        <v>9</v>
      </c>
      <c r="K122" s="1">
        <v>9</v>
      </c>
    </row>
    <row r="123" spans="1:11">
      <c r="A123" s="60" t="s">
        <v>4545</v>
      </c>
      <c r="B123" s="98" t="s">
        <v>523</v>
      </c>
      <c r="C123" s="2">
        <v>-8.4144529559500008</v>
      </c>
      <c r="D123" s="2">
        <v>-0.94439201203099998</v>
      </c>
      <c r="E123" s="3">
        <v>3.9473264790799999E-17</v>
      </c>
      <c r="F123" s="2">
        <v>4.5588507626099999E-2</v>
      </c>
      <c r="G123" s="2">
        <v>8.5527455269300001E-2</v>
      </c>
      <c r="H123" s="3">
        <v>2.7462673221300001E-7</v>
      </c>
      <c r="I123" s="3">
        <v>3.2516649829899998E-7</v>
      </c>
      <c r="J123" s="1">
        <v>17</v>
      </c>
      <c r="K123" s="1">
        <v>18</v>
      </c>
    </row>
    <row r="124" spans="1:11">
      <c r="A124" s="60" t="s">
        <v>4540</v>
      </c>
      <c r="B124" s="98" t="s">
        <v>602</v>
      </c>
      <c r="C124" s="2">
        <v>8.4144324493599996</v>
      </c>
      <c r="D124" s="2">
        <v>0.91370139677100004</v>
      </c>
      <c r="E124" s="3">
        <v>3.9480170224599999E-17</v>
      </c>
      <c r="F124" s="2">
        <v>5.4213694796000002E-2</v>
      </c>
      <c r="G124" s="2">
        <v>8.8966310452200006E-2</v>
      </c>
      <c r="H124" s="3">
        <v>1.2673233119700001E-3</v>
      </c>
      <c r="I124" s="3">
        <v>2.0077560553900002E-3</v>
      </c>
      <c r="J124" s="1">
        <v>19</v>
      </c>
      <c r="K124" s="1">
        <v>25</v>
      </c>
    </row>
    <row r="125" spans="1:11">
      <c r="A125" s="60" t="s">
        <v>4557</v>
      </c>
      <c r="B125" s="98" t="s">
        <v>1032</v>
      </c>
      <c r="C125" s="2">
        <v>-8.4066200554500004</v>
      </c>
      <c r="D125" s="2">
        <v>-0.73656903870400003</v>
      </c>
      <c r="E125" s="3">
        <v>4.2199533859499999E-17</v>
      </c>
      <c r="F125" s="2">
        <v>7.3521885768000006E-2</v>
      </c>
      <c r="G125" s="2">
        <v>5.1142163558399997E-2</v>
      </c>
      <c r="H125" s="3">
        <v>2.92795374765E-2</v>
      </c>
      <c r="I125" s="3">
        <v>3.6024217451900001E-2</v>
      </c>
      <c r="J125" s="1">
        <v>43</v>
      </c>
      <c r="K125" s="1">
        <v>49</v>
      </c>
    </row>
    <row r="126" spans="1:11">
      <c r="A126" s="60" t="s">
        <v>4552</v>
      </c>
      <c r="B126" s="98" t="s">
        <v>1033</v>
      </c>
      <c r="C126" s="2">
        <v>-8.3729364360799998</v>
      </c>
      <c r="D126" s="2">
        <v>-0.79036517490900005</v>
      </c>
      <c r="E126" s="3">
        <v>5.6199923237500004E-17</v>
      </c>
      <c r="F126" s="2">
        <v>6.2456090862399997E-2</v>
      </c>
      <c r="G126" s="2">
        <v>0.113416905609</v>
      </c>
      <c r="H126" s="3">
        <v>1.22728655986E-8</v>
      </c>
      <c r="I126" s="3">
        <v>1.1422153459400001E-8</v>
      </c>
      <c r="J126" s="1">
        <v>20</v>
      </c>
      <c r="K126" s="1">
        <v>22</v>
      </c>
    </row>
    <row r="127" spans="1:11">
      <c r="A127" s="60" t="s">
        <v>4542</v>
      </c>
      <c r="B127" s="98" t="s">
        <v>628</v>
      </c>
      <c r="C127" s="2">
        <v>8.3624410155500009</v>
      </c>
      <c r="D127" s="2">
        <v>0.66419482773299998</v>
      </c>
      <c r="E127" s="3">
        <v>6.1433701888800006E-17</v>
      </c>
      <c r="F127" s="2">
        <v>8.5935359909299999E-2</v>
      </c>
      <c r="G127" s="2">
        <v>0.10792065831600001</v>
      </c>
      <c r="H127" s="3">
        <v>1.7994848813399999E-7</v>
      </c>
      <c r="I127" s="3">
        <v>2.64960776018E-7</v>
      </c>
      <c r="J127" s="1">
        <v>27</v>
      </c>
      <c r="K127" s="1">
        <v>27</v>
      </c>
    </row>
    <row r="128" spans="1:11">
      <c r="A128" s="60" t="s">
        <v>4704</v>
      </c>
      <c r="B128" s="1" t="s">
        <v>548</v>
      </c>
      <c r="C128" s="2">
        <v>8.3480235648040892</v>
      </c>
      <c r="D128" s="2">
        <v>0.78486187202051805</v>
      </c>
      <c r="E128" s="3">
        <v>6.9414727637531196E-17</v>
      </c>
      <c r="F128" s="2">
        <v>5.4985026740156401E-2</v>
      </c>
      <c r="G128" s="2">
        <v>0.10835321557200001</v>
      </c>
      <c r="H128" s="3">
        <v>1.05768066921E-3</v>
      </c>
      <c r="I128" s="3">
        <v>2.3756363285500001E-3</v>
      </c>
      <c r="J128" s="1">
        <v>13</v>
      </c>
      <c r="K128" s="1">
        <v>13</v>
      </c>
    </row>
    <row r="129" spans="1:11">
      <c r="A129" s="60" t="s">
        <v>1342</v>
      </c>
      <c r="B129" s="98" t="s">
        <v>861</v>
      </c>
      <c r="C129" s="2">
        <v>8.3445467293700002</v>
      </c>
      <c r="D129" s="2">
        <v>0.73436736972200001</v>
      </c>
      <c r="E129" s="3">
        <v>7.1487535762900002E-17</v>
      </c>
      <c r="F129" s="2">
        <v>7.6920011175799996E-2</v>
      </c>
      <c r="G129" s="2">
        <v>0.17654419171800001</v>
      </c>
      <c r="H129" s="3">
        <v>2.17136152002E-6</v>
      </c>
      <c r="I129" s="3">
        <v>1.1554332074899999E-5</v>
      </c>
      <c r="J129" s="1">
        <v>16</v>
      </c>
      <c r="K129" s="1">
        <v>18</v>
      </c>
    </row>
    <row r="130" spans="1:11">
      <c r="A130" s="60" t="s">
        <v>1341</v>
      </c>
      <c r="B130" s="98" t="s">
        <v>854</v>
      </c>
      <c r="C130" s="2">
        <v>-8.3403669115800003</v>
      </c>
      <c r="D130" s="2">
        <v>-0.49842543298000003</v>
      </c>
      <c r="E130" s="3">
        <v>7.4060374175000005E-17</v>
      </c>
      <c r="F130" s="2">
        <v>0.156926933873</v>
      </c>
      <c r="G130" s="2">
        <v>0.24545591295800001</v>
      </c>
      <c r="H130" s="3">
        <v>1.3461585194500001E-13</v>
      </c>
      <c r="I130" s="3">
        <v>5.2350842907799997E-13</v>
      </c>
      <c r="J130" s="1">
        <v>47</v>
      </c>
      <c r="K130" s="1">
        <v>48</v>
      </c>
    </row>
    <row r="131" spans="1:11">
      <c r="A131" s="60" t="s">
        <v>4549</v>
      </c>
      <c r="B131" s="98" t="s">
        <v>861</v>
      </c>
      <c r="C131" s="2">
        <v>8.3374376577499998</v>
      </c>
      <c r="D131" s="2">
        <v>0.35965927353999999</v>
      </c>
      <c r="E131" s="3">
        <v>7.5917651506699998E-17</v>
      </c>
      <c r="F131" s="2">
        <v>0.30970141994099998</v>
      </c>
      <c r="G131" s="2">
        <v>0.47575743766700002</v>
      </c>
      <c r="H131" s="3">
        <v>5.1405441428199996E-29</v>
      </c>
      <c r="I131" s="3">
        <v>1.431094504E-27</v>
      </c>
      <c r="J131" s="1">
        <v>45</v>
      </c>
      <c r="K131" s="1">
        <v>48</v>
      </c>
    </row>
    <row r="132" spans="1:11">
      <c r="A132" s="60" t="s">
        <v>1341</v>
      </c>
      <c r="B132" s="98" t="s">
        <v>590</v>
      </c>
      <c r="C132" s="2">
        <v>8.3310660836300006</v>
      </c>
      <c r="D132" s="2">
        <v>0.59240363842999999</v>
      </c>
      <c r="E132" s="3">
        <v>8.0117591643900003E-17</v>
      </c>
      <c r="F132" s="2">
        <v>0.10754992496</v>
      </c>
      <c r="G132" s="2">
        <v>0.13100472604899999</v>
      </c>
      <c r="H132" s="3">
        <v>1.73121670777E-7</v>
      </c>
      <c r="I132" s="3">
        <v>3.0598688083900002E-7</v>
      </c>
      <c r="J132" s="1">
        <v>41</v>
      </c>
      <c r="K132" s="1">
        <v>41</v>
      </c>
    </row>
    <row r="133" spans="1:11">
      <c r="A133" s="60" t="s">
        <v>4543</v>
      </c>
      <c r="B133" s="98" t="s">
        <v>861</v>
      </c>
      <c r="C133" s="2">
        <v>8.3190480420299995</v>
      </c>
      <c r="D133" s="2">
        <v>0.47669257207799998</v>
      </c>
      <c r="E133" s="3">
        <v>8.8672605409699995E-17</v>
      </c>
      <c r="F133" s="2">
        <v>0.18460412529799999</v>
      </c>
      <c r="G133" s="2">
        <v>0.30156090250299999</v>
      </c>
      <c r="H133" s="3">
        <v>1.06958316952E-14</v>
      </c>
      <c r="I133" s="3">
        <v>9.9861931932900005E-14</v>
      </c>
      <c r="J133" s="1">
        <v>34</v>
      </c>
      <c r="K133" s="1">
        <v>36</v>
      </c>
    </row>
    <row r="134" spans="1:11">
      <c r="A134" s="60" t="s">
        <v>4542</v>
      </c>
      <c r="B134" s="98" t="s">
        <v>771</v>
      </c>
      <c r="C134" s="2">
        <v>-8.3120958804399994</v>
      </c>
      <c r="D134" s="2">
        <v>-2.60825575955</v>
      </c>
      <c r="E134" s="3">
        <v>9.4026404342400006E-17</v>
      </c>
      <c r="F134" s="2">
        <v>5.5585916176399998E-3</v>
      </c>
      <c r="G134" s="2">
        <v>1.2117922456E-2</v>
      </c>
      <c r="H134" s="3">
        <v>8.8152539922499995E-2</v>
      </c>
      <c r="I134" s="3">
        <v>4.0806404195999998E-2</v>
      </c>
      <c r="J134" s="1">
        <v>4</v>
      </c>
      <c r="K134" s="1">
        <v>5</v>
      </c>
    </row>
    <row r="135" spans="1:11">
      <c r="A135" s="60" t="s">
        <v>4541</v>
      </c>
      <c r="B135" s="98" t="s">
        <v>526</v>
      </c>
      <c r="C135" s="2">
        <v>8.2983465960499991</v>
      </c>
      <c r="D135" s="2">
        <v>2.3483021793400001</v>
      </c>
      <c r="E135" s="3">
        <v>1.05570305831E-16</v>
      </c>
      <c r="F135" s="2">
        <v>7.0475477290600002E-3</v>
      </c>
      <c r="G135" s="2">
        <v>1.01502692461E-2</v>
      </c>
      <c r="H135" s="3">
        <v>0.107795248252</v>
      </c>
      <c r="I135" s="3">
        <v>3.9032022032399999E-2</v>
      </c>
      <c r="J135" s="1">
        <v>7</v>
      </c>
      <c r="K135" s="1">
        <v>8</v>
      </c>
    </row>
    <row r="136" spans="1:11">
      <c r="A136" s="60" t="s">
        <v>1343</v>
      </c>
      <c r="B136" s="98" t="s">
        <v>698</v>
      </c>
      <c r="C136" s="2">
        <v>-8.2752808342000002</v>
      </c>
      <c r="D136" s="2">
        <v>-0.59155520874300005</v>
      </c>
      <c r="E136" s="3">
        <v>1.2815321196499999E-16</v>
      </c>
      <c r="F136" s="2">
        <v>0.106983872349</v>
      </c>
      <c r="G136" s="2">
        <v>0.19060515652900001</v>
      </c>
      <c r="H136" s="3">
        <v>3.0344221827999998E-10</v>
      </c>
      <c r="I136" s="3">
        <v>1.22347512481E-9</v>
      </c>
      <c r="J136" s="1">
        <v>34</v>
      </c>
      <c r="K136" s="1">
        <v>36</v>
      </c>
    </row>
    <row r="137" spans="1:11">
      <c r="A137" s="60" t="s">
        <v>4555</v>
      </c>
      <c r="B137" s="98" t="s">
        <v>526</v>
      </c>
      <c r="C137" s="2">
        <v>8.2731434850099994</v>
      </c>
      <c r="D137" s="2">
        <v>0.77315633083699997</v>
      </c>
      <c r="E137" s="3">
        <v>1.3047252449000001E-16</v>
      </c>
      <c r="F137" s="2">
        <v>5.90052343563E-2</v>
      </c>
      <c r="G137" s="2">
        <v>9.2948724210699996E-2</v>
      </c>
      <c r="H137" s="3">
        <v>3.3407506640100001E-9</v>
      </c>
      <c r="I137" s="3">
        <v>4.9991759981900003E-9</v>
      </c>
      <c r="J137" s="1">
        <v>16</v>
      </c>
      <c r="K137" s="1">
        <v>19</v>
      </c>
    </row>
    <row r="138" spans="1:11">
      <c r="A138" s="60" t="s">
        <v>4550</v>
      </c>
      <c r="B138" s="98" t="s">
        <v>526</v>
      </c>
      <c r="C138" s="2">
        <v>-8.2419111147800006</v>
      </c>
      <c r="D138" s="2">
        <v>-0.657053274573</v>
      </c>
      <c r="E138" s="3">
        <v>1.69481457869E-16</v>
      </c>
      <c r="F138" s="2">
        <v>0.100787252528</v>
      </c>
      <c r="G138" s="2">
        <v>8.1784398796200003E-2</v>
      </c>
      <c r="H138" s="3">
        <v>3.40739481221E-3</v>
      </c>
      <c r="I138" s="3">
        <v>4.2365867385000004E-3</v>
      </c>
      <c r="J138" s="1">
        <v>36</v>
      </c>
      <c r="K138" s="1">
        <v>36</v>
      </c>
    </row>
    <row r="139" spans="1:11">
      <c r="A139" s="60" t="s">
        <v>519</v>
      </c>
      <c r="B139" s="98" t="s">
        <v>772</v>
      </c>
      <c r="C139" s="2">
        <v>-8.23323136566</v>
      </c>
      <c r="D139" s="2">
        <v>-0.99026559067300002</v>
      </c>
      <c r="E139" s="3">
        <v>1.82229753174E-16</v>
      </c>
      <c r="F139" s="2">
        <v>3.9506855628199999E-2</v>
      </c>
      <c r="G139" s="2">
        <v>7.2778673230700003E-2</v>
      </c>
      <c r="H139" s="3">
        <v>5.0509349534500001E-6</v>
      </c>
      <c r="I139" s="3">
        <v>3.8051041122999999E-6</v>
      </c>
      <c r="J139" s="1">
        <v>14</v>
      </c>
      <c r="K139" s="1">
        <v>14</v>
      </c>
    </row>
    <row r="140" spans="1:11">
      <c r="A140" s="60" t="s">
        <v>4551</v>
      </c>
      <c r="B140" s="98" t="s">
        <v>578</v>
      </c>
      <c r="C140" s="2">
        <v>-8.2181835783799997</v>
      </c>
      <c r="D140" s="2">
        <v>-1.82191869057</v>
      </c>
      <c r="E140" s="3">
        <v>2.0660853486E-16</v>
      </c>
      <c r="F140" s="2">
        <v>1.0083881028400001E-2</v>
      </c>
      <c r="G140" s="2">
        <v>2.3103161666299998E-2</v>
      </c>
      <c r="H140" s="3">
        <v>8.1481843633200001E-3</v>
      </c>
      <c r="I140" s="3">
        <v>4.5249612818000001E-3</v>
      </c>
      <c r="J140" s="1">
        <v>7</v>
      </c>
      <c r="K140" s="1">
        <v>7</v>
      </c>
    </row>
    <row r="141" spans="1:11">
      <c r="A141" s="60" t="s">
        <v>1341</v>
      </c>
      <c r="B141" s="98" t="s">
        <v>569</v>
      </c>
      <c r="C141" s="2">
        <v>-8.2135496353700006</v>
      </c>
      <c r="D141" s="2">
        <v>-0.98473867943899995</v>
      </c>
      <c r="E141" s="3">
        <v>2.14743899955E-16</v>
      </c>
      <c r="F141" s="2">
        <v>3.3298207036500001E-2</v>
      </c>
      <c r="G141" s="2">
        <v>2.7942564170299999E-2</v>
      </c>
      <c r="H141" s="3">
        <v>1.8883666299700001E-2</v>
      </c>
      <c r="I141" s="3">
        <v>1.1660894101600001E-2</v>
      </c>
      <c r="J141" s="1">
        <v>29</v>
      </c>
      <c r="K141" s="1">
        <v>33</v>
      </c>
    </row>
    <row r="142" spans="1:11">
      <c r="A142" s="60" t="s">
        <v>4541</v>
      </c>
      <c r="B142" s="98" t="s">
        <v>806</v>
      </c>
      <c r="C142" s="2">
        <v>-8.1884444175999995</v>
      </c>
      <c r="D142" s="2">
        <v>-1.8085959282899999</v>
      </c>
      <c r="E142" s="3">
        <v>2.6462409102000001E-16</v>
      </c>
      <c r="F142" s="2">
        <v>1.0168291618099999E-2</v>
      </c>
      <c r="G142" s="2">
        <v>2.4772360895200001E-2</v>
      </c>
      <c r="H142" s="3">
        <v>1.1679237295899999E-2</v>
      </c>
      <c r="I142" s="3">
        <v>5.4325151177200002E-3</v>
      </c>
      <c r="J142" s="1">
        <v>5</v>
      </c>
      <c r="K142" s="1">
        <v>5</v>
      </c>
    </row>
    <row r="143" spans="1:11">
      <c r="A143" s="60" t="s">
        <v>4543</v>
      </c>
      <c r="B143" s="98" t="s">
        <v>1034</v>
      </c>
      <c r="C143" s="2">
        <v>-8.1786237645700002</v>
      </c>
      <c r="D143" s="2">
        <v>-1.78698462897</v>
      </c>
      <c r="E143" s="3">
        <v>2.8710401497200001E-16</v>
      </c>
      <c r="F143" s="2">
        <v>1.30994014933E-2</v>
      </c>
      <c r="G143" s="2">
        <v>1.9287254665699999E-2</v>
      </c>
      <c r="H143" s="3">
        <v>7.1740950195900002E-2</v>
      </c>
      <c r="I143" s="3">
        <v>4.6462654991000003E-2</v>
      </c>
      <c r="J143" s="1">
        <v>10</v>
      </c>
      <c r="K143" s="1">
        <v>11</v>
      </c>
    </row>
    <row r="144" spans="1:11">
      <c r="A144" s="60" t="s">
        <v>4541</v>
      </c>
      <c r="B144" s="98" t="s">
        <v>726</v>
      </c>
      <c r="C144" s="2">
        <v>-8.1658141689499999</v>
      </c>
      <c r="D144" s="2">
        <v>-0.42720538021900001</v>
      </c>
      <c r="E144" s="3">
        <v>3.1927445093700001E-16</v>
      </c>
      <c r="F144" s="2">
        <v>0.185657463168</v>
      </c>
      <c r="G144" s="2">
        <v>0.30816219055600003</v>
      </c>
      <c r="H144" s="3">
        <v>4.2807713890400003E-22</v>
      </c>
      <c r="I144" s="3">
        <v>1.6344192958899999E-21</v>
      </c>
      <c r="J144" s="1">
        <v>23</v>
      </c>
      <c r="K144" s="1">
        <v>23</v>
      </c>
    </row>
    <row r="145" spans="1:11">
      <c r="A145" s="60" t="s">
        <v>4548</v>
      </c>
      <c r="B145" s="98" t="s">
        <v>1035</v>
      </c>
      <c r="C145" s="2">
        <v>-8.1573469070000009</v>
      </c>
      <c r="D145" s="2">
        <v>-2.36378527364</v>
      </c>
      <c r="E145" s="3">
        <v>3.4246372356700002E-16</v>
      </c>
      <c r="F145" s="2">
        <v>6.9597795415100002E-3</v>
      </c>
      <c r="G145" s="2">
        <v>3.1011191332100001E-2</v>
      </c>
      <c r="H145" s="3">
        <v>9.1732203958199993E-3</v>
      </c>
      <c r="I145" s="3">
        <v>5.9810874402300004E-3</v>
      </c>
      <c r="J145" s="1">
        <v>8</v>
      </c>
      <c r="K145" s="1">
        <v>9</v>
      </c>
    </row>
    <row r="146" spans="1:11">
      <c r="A146" s="60" t="s">
        <v>4559</v>
      </c>
      <c r="B146" s="98" t="s">
        <v>523</v>
      </c>
      <c r="C146" s="2">
        <v>-8.1532567975599992</v>
      </c>
      <c r="D146" s="2">
        <v>-0.99015555204200001</v>
      </c>
      <c r="E146" s="3">
        <v>3.5425226838900002E-16</v>
      </c>
      <c r="F146" s="2">
        <v>3.4432228362499998E-2</v>
      </c>
      <c r="G146" s="2">
        <v>3.0671141624999999E-2</v>
      </c>
      <c r="H146" s="3">
        <v>5.1715116736400002E-2</v>
      </c>
      <c r="I146" s="3">
        <v>4.7989956430099998E-2</v>
      </c>
      <c r="J146" s="1">
        <v>17</v>
      </c>
      <c r="K146" s="1">
        <v>18</v>
      </c>
    </row>
    <row r="147" spans="1:11">
      <c r="A147" s="60" t="s">
        <v>515</v>
      </c>
      <c r="B147" s="98" t="s">
        <v>835</v>
      </c>
      <c r="C147" s="2">
        <v>8.1486049572500008</v>
      </c>
      <c r="D147" s="2">
        <v>9.0701541774599992</v>
      </c>
      <c r="E147" s="3">
        <v>3.68146445863E-16</v>
      </c>
      <c r="F147" s="2">
        <v>4.7473582479700001E-4</v>
      </c>
      <c r="G147" s="2">
        <v>2.9877413293300001E-2</v>
      </c>
      <c r="H147" s="3">
        <v>2.4192048212000002E-2</v>
      </c>
      <c r="I147" s="3">
        <v>2.25937615826E-2</v>
      </c>
      <c r="J147" s="1">
        <v>2</v>
      </c>
      <c r="K147" s="1">
        <v>2</v>
      </c>
    </row>
    <row r="148" spans="1:11">
      <c r="A148" s="60" t="s">
        <v>1344</v>
      </c>
      <c r="B148" s="98" t="s">
        <v>520</v>
      </c>
      <c r="C148" s="2">
        <v>8.1274064637900008</v>
      </c>
      <c r="D148" s="2">
        <v>0.44136372413399999</v>
      </c>
      <c r="E148" s="3">
        <v>4.3857280926699999E-16</v>
      </c>
      <c r="F148" s="2">
        <v>0.163831235277</v>
      </c>
      <c r="G148" s="2">
        <v>0.199846950587</v>
      </c>
      <c r="H148" s="3">
        <v>5.2020209635800002E-18</v>
      </c>
      <c r="I148" s="3">
        <v>1.3717064807799999E-17</v>
      </c>
      <c r="J148" s="1">
        <v>54</v>
      </c>
      <c r="K148" s="1">
        <v>57</v>
      </c>
    </row>
    <row r="149" spans="1:11">
      <c r="A149" s="60" t="s">
        <v>4552</v>
      </c>
      <c r="B149" s="98" t="s">
        <v>972</v>
      </c>
      <c r="C149" s="2">
        <v>-8.1102657650399994</v>
      </c>
      <c r="D149" s="2">
        <v>-0.46471383812700001</v>
      </c>
      <c r="E149" s="3">
        <v>5.0509165759500004E-16</v>
      </c>
      <c r="F149" s="2">
        <v>0.18588344251399999</v>
      </c>
      <c r="G149" s="2">
        <v>0.25880723890500001</v>
      </c>
      <c r="H149" s="3">
        <v>2.6038539685000002E-19</v>
      </c>
      <c r="I149" s="3">
        <v>6.4290109912000003E-19</v>
      </c>
      <c r="J149" s="1">
        <v>29</v>
      </c>
      <c r="K149" s="1">
        <v>31</v>
      </c>
    </row>
    <row r="150" spans="1:11">
      <c r="A150" s="60" t="s">
        <v>1343</v>
      </c>
      <c r="B150" s="98" t="s">
        <v>861</v>
      </c>
      <c r="C150" s="2">
        <v>8.0905611318900004</v>
      </c>
      <c r="D150" s="2">
        <v>1.6473235048299999</v>
      </c>
      <c r="E150" s="3">
        <v>5.9390482752600003E-16</v>
      </c>
      <c r="F150" s="2">
        <v>1.24228159016E-2</v>
      </c>
      <c r="G150" s="2">
        <v>1.80756632195E-2</v>
      </c>
      <c r="H150" s="3">
        <v>6.4402509275700001E-2</v>
      </c>
      <c r="I150" s="3">
        <v>4.1714063481999998E-2</v>
      </c>
      <c r="J150" s="1">
        <v>12</v>
      </c>
      <c r="K150" s="1">
        <v>12</v>
      </c>
    </row>
    <row r="151" spans="1:11">
      <c r="A151" s="60" t="s">
        <v>4542</v>
      </c>
      <c r="B151" s="98" t="s">
        <v>719</v>
      </c>
      <c r="C151" s="2">
        <v>-8.0881406569200003</v>
      </c>
      <c r="D151" s="2">
        <v>-1.4661499976300001</v>
      </c>
      <c r="E151" s="3">
        <v>6.0582420716000005E-16</v>
      </c>
      <c r="F151" s="2">
        <v>1.61449205026E-2</v>
      </c>
      <c r="G151" s="2">
        <v>3.4380860109099999E-2</v>
      </c>
      <c r="H151" s="3">
        <v>3.86924819889E-3</v>
      </c>
      <c r="I151" s="3">
        <v>2.6699197443100001E-3</v>
      </c>
      <c r="J151" s="1">
        <v>15</v>
      </c>
      <c r="K151" s="1">
        <v>16</v>
      </c>
    </row>
    <row r="152" spans="1:11">
      <c r="A152" s="60" t="s">
        <v>1345</v>
      </c>
      <c r="B152" s="98" t="s">
        <v>766</v>
      </c>
      <c r="C152" s="2">
        <v>8.0710984799500007</v>
      </c>
      <c r="D152" s="2">
        <v>1.49634614338</v>
      </c>
      <c r="E152" s="3">
        <v>6.9668493594399998E-16</v>
      </c>
      <c r="F152" s="2">
        <v>1.6015638994499998E-2</v>
      </c>
      <c r="G152" s="2">
        <v>4.56347562675E-2</v>
      </c>
      <c r="H152" s="3">
        <v>6.8569658972799999E-3</v>
      </c>
      <c r="I152" s="3">
        <v>7.6839593305100002E-3</v>
      </c>
      <c r="J152" s="1">
        <v>8</v>
      </c>
      <c r="K152" s="1">
        <v>8</v>
      </c>
    </row>
    <row r="153" spans="1:11">
      <c r="A153" s="60" t="s">
        <v>530</v>
      </c>
      <c r="B153" s="98" t="s">
        <v>1035</v>
      </c>
      <c r="C153" s="2">
        <v>-8.0709632024599998</v>
      </c>
      <c r="D153" s="2">
        <v>-0.700306655221</v>
      </c>
      <c r="E153" s="3">
        <v>6.9745736784400003E-16</v>
      </c>
      <c r="F153" s="2">
        <v>7.5901856847599994E-2</v>
      </c>
      <c r="G153" s="2">
        <v>0.13260667553800001</v>
      </c>
      <c r="H153" s="3">
        <v>4.9865234106600001E-6</v>
      </c>
      <c r="I153" s="3">
        <v>1.1638609549299999E-5</v>
      </c>
      <c r="J153" s="1">
        <v>21</v>
      </c>
      <c r="K153" s="1">
        <v>24</v>
      </c>
    </row>
    <row r="154" spans="1:11">
      <c r="A154" s="60" t="s">
        <v>1346</v>
      </c>
      <c r="B154" s="98" t="s">
        <v>526</v>
      </c>
      <c r="C154" s="2">
        <v>8.0514855014800002</v>
      </c>
      <c r="D154" s="2">
        <v>1.7264926383400001</v>
      </c>
      <c r="E154" s="3">
        <v>8.17951069454E-16</v>
      </c>
      <c r="F154" s="2">
        <v>1.27148459513E-2</v>
      </c>
      <c r="G154" s="2">
        <v>2.4259328640100001E-2</v>
      </c>
      <c r="H154" s="3">
        <v>8.4393157242600002E-3</v>
      </c>
      <c r="I154" s="3">
        <v>4.2803612803900002E-3</v>
      </c>
      <c r="J154" s="1">
        <v>8</v>
      </c>
      <c r="K154" s="1">
        <v>8</v>
      </c>
    </row>
    <row r="155" spans="1:11">
      <c r="A155" s="60" t="s">
        <v>536</v>
      </c>
      <c r="B155" s="98" t="s">
        <v>520</v>
      </c>
      <c r="C155" s="2">
        <v>8.0435976717299997</v>
      </c>
      <c r="D155" s="2">
        <v>0.51461179814400004</v>
      </c>
      <c r="E155" s="3">
        <v>8.7238613726200004E-16</v>
      </c>
      <c r="F155" s="2">
        <v>0.12420711091099999</v>
      </c>
      <c r="G155" s="2">
        <v>0.19211323444200001</v>
      </c>
      <c r="H155" s="3">
        <v>5.3432965826799999E-5</v>
      </c>
      <c r="I155" s="3">
        <v>5.3486520013900003E-4</v>
      </c>
      <c r="J155" s="1">
        <v>15</v>
      </c>
      <c r="K155" s="1">
        <v>15</v>
      </c>
    </row>
    <row r="156" spans="1:11">
      <c r="A156" s="60" t="s">
        <v>518</v>
      </c>
      <c r="B156" s="98" t="s">
        <v>1036</v>
      </c>
      <c r="C156" s="2">
        <v>8.00861214681</v>
      </c>
      <c r="D156" s="2">
        <v>0.680121111991</v>
      </c>
      <c r="E156" s="3">
        <v>1.16010143754E-15</v>
      </c>
      <c r="F156" s="2">
        <v>6.9026840027000005E-2</v>
      </c>
      <c r="G156" s="2">
        <v>8.2537369631900004E-2</v>
      </c>
      <c r="H156" s="3">
        <v>6.3371623885999998E-3</v>
      </c>
      <c r="I156" s="3">
        <v>9.6959402937600008E-3</v>
      </c>
      <c r="J156" s="1">
        <v>23</v>
      </c>
      <c r="K156" s="1">
        <v>23</v>
      </c>
    </row>
    <row r="157" spans="1:11">
      <c r="A157" s="60" t="s">
        <v>4548</v>
      </c>
      <c r="B157" s="98" t="s">
        <v>766</v>
      </c>
      <c r="C157" s="2">
        <v>8.0064200016400005</v>
      </c>
      <c r="D157" s="2">
        <v>0.38855651824699999</v>
      </c>
      <c r="E157" s="3">
        <v>1.18095910102E-15</v>
      </c>
      <c r="F157" s="2">
        <v>0.23695743610700001</v>
      </c>
      <c r="G157" s="2">
        <v>0.39329616134099998</v>
      </c>
      <c r="H157" s="3">
        <v>3.1283674406999998E-25</v>
      </c>
      <c r="I157" s="3">
        <v>2.9825618648900001E-24</v>
      </c>
      <c r="J157" s="1">
        <v>29</v>
      </c>
      <c r="K157" s="1">
        <v>38</v>
      </c>
    </row>
    <row r="158" spans="1:11">
      <c r="A158" s="60" t="s">
        <v>531</v>
      </c>
      <c r="B158" s="98" t="s">
        <v>861</v>
      </c>
      <c r="C158" s="2">
        <v>7.9431072595299996</v>
      </c>
      <c r="D158" s="2">
        <v>0.39376069013600001</v>
      </c>
      <c r="E158" s="3">
        <v>1.9717829746399999E-15</v>
      </c>
      <c r="F158" s="2">
        <v>0.244458285188</v>
      </c>
      <c r="G158" s="2">
        <v>0.32251074664599999</v>
      </c>
      <c r="H158" s="3">
        <v>8.7318796734199994E-15</v>
      </c>
      <c r="I158" s="3">
        <v>4.1501052903599998E-14</v>
      </c>
      <c r="J158" s="1">
        <v>33</v>
      </c>
      <c r="K158" s="1">
        <v>42</v>
      </c>
    </row>
    <row r="159" spans="1:11">
      <c r="A159" s="60" t="s">
        <v>4551</v>
      </c>
      <c r="B159" s="98" t="s">
        <v>861</v>
      </c>
      <c r="C159" s="2">
        <v>7.9299545515999998</v>
      </c>
      <c r="D159" s="2">
        <v>0.32061030111700001</v>
      </c>
      <c r="E159" s="3">
        <v>2.1922610089700002E-15</v>
      </c>
      <c r="F159" s="2">
        <v>0.33625826150299998</v>
      </c>
      <c r="G159" s="2">
        <v>0.45873729798899998</v>
      </c>
      <c r="H159" s="3">
        <v>6.9465642210399996E-42</v>
      </c>
      <c r="I159" s="3">
        <v>1.1619872104800001E-40</v>
      </c>
      <c r="J159" s="1">
        <v>65</v>
      </c>
      <c r="K159" s="1">
        <v>77</v>
      </c>
    </row>
    <row r="160" spans="1:11">
      <c r="A160" s="60" t="s">
        <v>4545</v>
      </c>
      <c r="B160" s="98" t="s">
        <v>602</v>
      </c>
      <c r="C160" s="2">
        <v>-7.9262697945399996</v>
      </c>
      <c r="D160" s="2">
        <v>-1.7392634524899999</v>
      </c>
      <c r="E160" s="3">
        <v>2.2582668552E-15</v>
      </c>
      <c r="F160" s="2">
        <v>1.18423080618E-2</v>
      </c>
      <c r="G160" s="2">
        <v>1.51311789186E-2</v>
      </c>
      <c r="H160" s="3">
        <v>3.3786957356500003E-2</v>
      </c>
      <c r="I160" s="3">
        <v>1.62972738355E-2</v>
      </c>
      <c r="J160" s="1">
        <v>12</v>
      </c>
      <c r="K160" s="1">
        <v>14</v>
      </c>
    </row>
    <row r="161" spans="1:11">
      <c r="A161" s="60" t="s">
        <v>4550</v>
      </c>
      <c r="B161" s="98" t="s">
        <v>1037</v>
      </c>
      <c r="C161" s="2">
        <v>-7.92592495268</v>
      </c>
      <c r="D161" s="2">
        <v>-0.31574444177400002</v>
      </c>
      <c r="E161" s="3">
        <v>2.2645433157200002E-15</v>
      </c>
      <c r="F161" s="2">
        <v>0.29602724548699999</v>
      </c>
      <c r="G161" s="2">
        <v>0.45055355771799999</v>
      </c>
      <c r="H161" s="3">
        <v>8.5715867496199993E-15</v>
      </c>
      <c r="I161" s="3">
        <v>1.6042430357199999E-13</v>
      </c>
      <c r="J161" s="1">
        <v>29</v>
      </c>
      <c r="K161" s="1">
        <v>29</v>
      </c>
    </row>
    <row r="162" spans="1:11">
      <c r="A162" s="60" t="s">
        <v>4556</v>
      </c>
      <c r="B162" s="98" t="s">
        <v>1038</v>
      </c>
      <c r="C162" s="2">
        <v>7.9258443614000003</v>
      </c>
      <c r="D162" s="2">
        <v>1.06789556896</v>
      </c>
      <c r="E162" s="3">
        <v>2.2660126309500002E-15</v>
      </c>
      <c r="F162" s="2">
        <v>3.1272396583800002E-2</v>
      </c>
      <c r="G162" s="2">
        <v>2.5264713304599999E-2</v>
      </c>
      <c r="H162" s="3">
        <v>3.1621106957600002E-2</v>
      </c>
      <c r="I162" s="3">
        <v>2.6199913138300002E-2</v>
      </c>
      <c r="J162" s="1">
        <v>19</v>
      </c>
      <c r="K162" s="1">
        <v>19</v>
      </c>
    </row>
    <row r="163" spans="1:11">
      <c r="A163" s="60" t="s">
        <v>4550</v>
      </c>
      <c r="B163" s="98" t="s">
        <v>772</v>
      </c>
      <c r="C163" s="2">
        <v>-7.9224440733800003</v>
      </c>
      <c r="D163" s="2">
        <v>-0.92057050683499997</v>
      </c>
      <c r="E163" s="3">
        <v>2.32886849034E-15</v>
      </c>
      <c r="F163" s="2">
        <v>3.7532415445099998E-2</v>
      </c>
      <c r="G163" s="2">
        <v>5.3810574664000001E-2</v>
      </c>
      <c r="H163" s="3">
        <v>1.8384845730400001E-2</v>
      </c>
      <c r="I163" s="3">
        <v>1.74116579067E-2</v>
      </c>
      <c r="J163" s="1">
        <v>21</v>
      </c>
      <c r="K163" s="1">
        <v>24</v>
      </c>
    </row>
    <row r="164" spans="1:11">
      <c r="A164" s="60" t="s">
        <v>4560</v>
      </c>
      <c r="B164" s="98" t="s">
        <v>560</v>
      </c>
      <c r="C164" s="2">
        <v>7.9217002971000001</v>
      </c>
      <c r="D164" s="2">
        <v>0.60382044429100001</v>
      </c>
      <c r="E164" s="3">
        <v>2.3428447147100001E-15</v>
      </c>
      <c r="F164" s="2">
        <v>8.4092733409500006E-2</v>
      </c>
      <c r="G164" s="2">
        <v>9.3367638898399996E-2</v>
      </c>
      <c r="H164" s="3">
        <v>5.0266497397200005E-4</v>
      </c>
      <c r="I164" s="3">
        <v>9.6240264661399998E-4</v>
      </c>
      <c r="J164" s="1">
        <v>44</v>
      </c>
      <c r="K164" s="1">
        <v>48</v>
      </c>
    </row>
    <row r="165" spans="1:11">
      <c r="A165" s="60" t="s">
        <v>4564</v>
      </c>
      <c r="B165" s="98" t="s">
        <v>569</v>
      </c>
      <c r="C165" s="2">
        <v>-7.9142795424200001</v>
      </c>
      <c r="D165" s="2">
        <v>-0.79613561291000001</v>
      </c>
      <c r="E165" s="3">
        <v>2.4868896312899999E-15</v>
      </c>
      <c r="F165" s="2">
        <v>5.3203735286000003E-2</v>
      </c>
      <c r="G165" s="2">
        <v>6.8701771023900002E-2</v>
      </c>
      <c r="H165" s="3">
        <v>2.12896849518E-2</v>
      </c>
      <c r="I165" s="3">
        <v>3.3731534186999999E-2</v>
      </c>
      <c r="J165" s="1">
        <v>15</v>
      </c>
      <c r="K165" s="1">
        <v>15</v>
      </c>
    </row>
    <row r="166" spans="1:11">
      <c r="A166" s="60" t="s">
        <v>530</v>
      </c>
      <c r="B166" s="98" t="s">
        <v>736</v>
      </c>
      <c r="C166" s="2">
        <v>7.8849859573099996</v>
      </c>
      <c r="D166" s="2">
        <v>1.05186870514</v>
      </c>
      <c r="E166" s="3">
        <v>3.1457088950400002E-15</v>
      </c>
      <c r="F166" s="2">
        <v>2.8724414893799999E-2</v>
      </c>
      <c r="G166" s="2">
        <v>2.47360242301E-2</v>
      </c>
      <c r="H166" s="3">
        <v>5.5418545378700002E-2</v>
      </c>
      <c r="I166" s="3">
        <v>4.0833204952300001E-2</v>
      </c>
      <c r="J166" s="1">
        <v>10</v>
      </c>
      <c r="K166" s="1">
        <v>12</v>
      </c>
    </row>
    <row r="167" spans="1:11">
      <c r="A167" s="60" t="s">
        <v>4563</v>
      </c>
      <c r="B167" s="98" t="s">
        <v>1035</v>
      </c>
      <c r="C167" s="2">
        <v>-7.8647775966999998</v>
      </c>
      <c r="D167" s="2">
        <v>-0.94358183818499997</v>
      </c>
      <c r="E167" s="3">
        <v>3.6975377259999997E-15</v>
      </c>
      <c r="F167" s="2">
        <v>3.7730689467700002E-2</v>
      </c>
      <c r="G167" s="2">
        <v>5.6671539707500003E-2</v>
      </c>
      <c r="H167" s="3">
        <v>7.0365203375199999E-3</v>
      </c>
      <c r="I167" s="3">
        <v>1.01147736108E-2</v>
      </c>
      <c r="J167" s="1">
        <v>12</v>
      </c>
      <c r="K167" s="1">
        <v>16</v>
      </c>
    </row>
    <row r="168" spans="1:11">
      <c r="A168" s="60" t="s">
        <v>4541</v>
      </c>
      <c r="B168" s="98" t="s">
        <v>1030</v>
      </c>
      <c r="C168" s="2">
        <v>-7.8580756319900003</v>
      </c>
      <c r="D168" s="2">
        <v>-0.95525645343999999</v>
      </c>
      <c r="E168" s="3">
        <v>3.9007976044399997E-15</v>
      </c>
      <c r="F168" s="2">
        <v>3.7805046777000001E-2</v>
      </c>
      <c r="G168" s="2">
        <v>4.2305244000100002E-2</v>
      </c>
      <c r="H168" s="3">
        <v>9.3203610446200005E-4</v>
      </c>
      <c r="I168" s="3">
        <v>5.3453825206899999E-4</v>
      </c>
      <c r="J168" s="1">
        <v>19</v>
      </c>
      <c r="K168" s="1">
        <v>21</v>
      </c>
    </row>
    <row r="169" spans="1:11">
      <c r="A169" s="60" t="s">
        <v>4541</v>
      </c>
      <c r="B169" s="98" t="s">
        <v>594</v>
      </c>
      <c r="C169" s="2">
        <v>-7.8563015612399996</v>
      </c>
      <c r="D169" s="2">
        <v>-1.0069049783899999</v>
      </c>
      <c r="E169" s="3">
        <v>3.9564187502199998E-15</v>
      </c>
      <c r="F169" s="2">
        <v>3.6464806893000003E-2</v>
      </c>
      <c r="G169" s="2">
        <v>8.0439050581200003E-2</v>
      </c>
      <c r="H169" s="3">
        <v>4.0131028372299997E-6</v>
      </c>
      <c r="I169" s="3">
        <v>3.28144293255E-6</v>
      </c>
      <c r="J169" s="1">
        <v>12</v>
      </c>
      <c r="K169" s="1">
        <v>12</v>
      </c>
    </row>
    <row r="170" spans="1:11">
      <c r="A170" s="60" t="s">
        <v>517</v>
      </c>
      <c r="B170" s="98" t="s">
        <v>526</v>
      </c>
      <c r="C170" s="2">
        <v>7.8455003089200002</v>
      </c>
      <c r="D170" s="2">
        <v>1.0473723070500001</v>
      </c>
      <c r="E170" s="3">
        <v>4.3123078347399998E-15</v>
      </c>
      <c r="F170" s="2">
        <v>2.7317506422599998E-2</v>
      </c>
      <c r="G170" s="2">
        <v>3.16454344065E-2</v>
      </c>
      <c r="H170" s="3">
        <v>2.9159882303499999E-3</v>
      </c>
      <c r="I170" s="3">
        <v>2.2295106320899998E-3</v>
      </c>
      <c r="J170" s="1">
        <v>16</v>
      </c>
      <c r="K170" s="1">
        <v>18</v>
      </c>
    </row>
    <row r="171" spans="1:11">
      <c r="A171" s="60" t="s">
        <v>543</v>
      </c>
      <c r="B171" s="98" t="s">
        <v>544</v>
      </c>
      <c r="C171" s="2">
        <v>7.8453947696700004</v>
      </c>
      <c r="D171" s="2">
        <v>0.91572682400600003</v>
      </c>
      <c r="E171" s="3">
        <v>4.3159362255000001E-15</v>
      </c>
      <c r="F171" s="2">
        <v>3.6849682267900002E-2</v>
      </c>
      <c r="G171" s="2">
        <v>7.0772889353200003E-2</v>
      </c>
      <c r="H171" s="3">
        <v>1.2754761152300001E-2</v>
      </c>
      <c r="I171" s="3">
        <v>2.33561568954E-2</v>
      </c>
      <c r="J171" s="1">
        <v>7</v>
      </c>
      <c r="K171" s="1">
        <v>7</v>
      </c>
    </row>
    <row r="172" spans="1:11">
      <c r="A172" s="60" t="s">
        <v>4542</v>
      </c>
      <c r="B172" s="98" t="s">
        <v>545</v>
      </c>
      <c r="C172" s="2">
        <v>-7.8310815184599996</v>
      </c>
      <c r="D172" s="2">
        <v>-0.62313780897799997</v>
      </c>
      <c r="E172" s="3">
        <v>4.8369091436E-15</v>
      </c>
      <c r="F172" s="2">
        <v>8.6857082376799996E-2</v>
      </c>
      <c r="G172" s="2">
        <v>0.14596220191199999</v>
      </c>
      <c r="H172" s="3">
        <v>8.5448556924700004E-10</v>
      </c>
      <c r="I172" s="3">
        <v>1.67888335391E-9</v>
      </c>
      <c r="J172" s="1">
        <v>25</v>
      </c>
      <c r="K172" s="1">
        <v>29</v>
      </c>
    </row>
    <row r="173" spans="1:11">
      <c r="A173" s="60" t="s">
        <v>531</v>
      </c>
      <c r="B173" s="98" t="s">
        <v>567</v>
      </c>
      <c r="C173" s="2">
        <v>7.8078310362599996</v>
      </c>
      <c r="D173" s="2">
        <v>0.596985329653</v>
      </c>
      <c r="E173" s="3">
        <v>5.81805092527E-15</v>
      </c>
      <c r="F173" s="2">
        <v>8.7297133104100005E-2</v>
      </c>
      <c r="G173" s="2">
        <v>0.13076463233400001</v>
      </c>
      <c r="H173" s="3">
        <v>3.26738038707E-6</v>
      </c>
      <c r="I173" s="3">
        <v>4.4907900548700002E-6</v>
      </c>
      <c r="J173" s="1">
        <v>17</v>
      </c>
      <c r="K173" s="1">
        <v>18</v>
      </c>
    </row>
    <row r="174" spans="1:11">
      <c r="A174" s="60" t="s">
        <v>4545</v>
      </c>
      <c r="B174" s="98" t="s">
        <v>1039</v>
      </c>
      <c r="C174" s="2">
        <v>-7.8036839020300004</v>
      </c>
      <c r="D174" s="2">
        <v>-0.72980173234900003</v>
      </c>
      <c r="E174" s="3">
        <v>6.0125681469700004E-15</v>
      </c>
      <c r="F174" s="2">
        <v>5.00269571782E-2</v>
      </c>
      <c r="G174" s="2">
        <v>9.45291690159E-2</v>
      </c>
      <c r="H174" s="3">
        <v>6.0614301568799998E-8</v>
      </c>
      <c r="I174" s="3">
        <v>7.7983936819800002E-8</v>
      </c>
      <c r="J174" s="1">
        <v>13</v>
      </c>
      <c r="K174" s="1">
        <v>13</v>
      </c>
    </row>
    <row r="175" spans="1:11">
      <c r="A175" s="60" t="s">
        <v>4558</v>
      </c>
      <c r="B175" s="98" t="s">
        <v>1040</v>
      </c>
      <c r="C175" s="2">
        <v>7.7993840534799999</v>
      </c>
      <c r="D175" s="2">
        <v>3.58435236003</v>
      </c>
      <c r="E175" s="3">
        <v>6.2210067979100001E-15</v>
      </c>
      <c r="F175" s="2">
        <v>2.93477749582E-3</v>
      </c>
      <c r="G175" s="2">
        <v>6.6172649200900005E-2</v>
      </c>
      <c r="H175" s="3">
        <v>2.9153164890899998E-2</v>
      </c>
      <c r="I175" s="3">
        <v>4.1272663323800002E-2</v>
      </c>
      <c r="J175" s="1">
        <v>6</v>
      </c>
      <c r="K175" s="1">
        <v>6</v>
      </c>
    </row>
    <row r="176" spans="1:11">
      <c r="A176" s="60" t="s">
        <v>541</v>
      </c>
      <c r="B176" s="98" t="s">
        <v>1041</v>
      </c>
      <c r="C176" s="2">
        <v>7.7960552807100001</v>
      </c>
      <c r="D176" s="2">
        <v>0.49821789470799999</v>
      </c>
      <c r="E176" s="3">
        <v>6.38724144873E-15</v>
      </c>
      <c r="F176" s="2">
        <v>0.141557599546</v>
      </c>
      <c r="G176" s="2">
        <v>0.13344849131299999</v>
      </c>
      <c r="H176" s="3">
        <v>2.33951952756E-4</v>
      </c>
      <c r="I176" s="3">
        <v>7.8926395588999998E-4</v>
      </c>
      <c r="J176" s="1">
        <v>41</v>
      </c>
      <c r="K176" s="1">
        <v>41</v>
      </c>
    </row>
    <row r="177" spans="1:11">
      <c r="A177" s="60" t="s">
        <v>4540</v>
      </c>
      <c r="B177" s="98" t="s">
        <v>861</v>
      </c>
      <c r="C177" s="2">
        <v>7.7761081326300001</v>
      </c>
      <c r="D177" s="2">
        <v>0.55864166404500004</v>
      </c>
      <c r="E177" s="3">
        <v>7.4789784739399999E-15</v>
      </c>
      <c r="F177" s="2">
        <v>0.132854608736</v>
      </c>
      <c r="G177" s="2">
        <v>0.200668741416</v>
      </c>
      <c r="H177" s="3">
        <v>5.8045672536300002E-7</v>
      </c>
      <c r="I177" s="3">
        <v>2.3770486250200001E-6</v>
      </c>
      <c r="J177" s="1">
        <v>20</v>
      </c>
      <c r="K177" s="1">
        <v>25</v>
      </c>
    </row>
    <row r="178" spans="1:11">
      <c r="A178" s="60" t="s">
        <v>4555</v>
      </c>
      <c r="B178" s="98" t="s">
        <v>569</v>
      </c>
      <c r="C178" s="2">
        <v>-7.7415307487499998</v>
      </c>
      <c r="D178" s="2">
        <v>-0.56016915040399995</v>
      </c>
      <c r="E178" s="3">
        <v>9.8226933271399994E-15</v>
      </c>
      <c r="F178" s="2">
        <v>9.9555196723499995E-2</v>
      </c>
      <c r="G178" s="2">
        <v>0.141858385374</v>
      </c>
      <c r="H178" s="3">
        <v>1.30316665359E-13</v>
      </c>
      <c r="I178" s="3">
        <v>3.04920120866E-13</v>
      </c>
      <c r="J178" s="1">
        <v>37</v>
      </c>
      <c r="K178" s="1">
        <v>38</v>
      </c>
    </row>
    <row r="179" spans="1:11">
      <c r="A179" s="60" t="s">
        <v>4544</v>
      </c>
      <c r="B179" s="98" t="s">
        <v>545</v>
      </c>
      <c r="C179" s="2">
        <v>-7.7409640836799998</v>
      </c>
      <c r="D179" s="2">
        <v>-1.00987847733</v>
      </c>
      <c r="E179" s="3">
        <v>9.8665770378300007E-15</v>
      </c>
      <c r="F179" s="2">
        <v>3.8278683347900001E-2</v>
      </c>
      <c r="G179" s="2">
        <v>6.6848712982200006E-2</v>
      </c>
      <c r="H179" s="3">
        <v>3.8020553339400003E-4</v>
      </c>
      <c r="I179" s="3">
        <v>7.0362211404899995E-4</v>
      </c>
      <c r="J179" s="1">
        <v>19</v>
      </c>
      <c r="K179" s="1">
        <v>21</v>
      </c>
    </row>
    <row r="180" spans="1:11">
      <c r="A180" s="60" t="s">
        <v>1344</v>
      </c>
      <c r="B180" s="98" t="s">
        <v>1042</v>
      </c>
      <c r="C180" s="2">
        <v>-7.7321897067699998</v>
      </c>
      <c r="D180" s="2">
        <v>-0.94452676198399999</v>
      </c>
      <c r="E180" s="3">
        <v>1.05712251636E-14</v>
      </c>
      <c r="F180" s="2">
        <v>3.4523053444099998E-2</v>
      </c>
      <c r="G180" s="2">
        <v>7.0184532729300003E-2</v>
      </c>
      <c r="H180" s="3">
        <v>7.7690177784399995E-7</v>
      </c>
      <c r="I180" s="3">
        <v>7.2783264917000004E-7</v>
      </c>
      <c r="J180" s="1">
        <v>13</v>
      </c>
      <c r="K180" s="1">
        <v>13</v>
      </c>
    </row>
    <row r="181" spans="1:11">
      <c r="A181" s="60" t="s">
        <v>4556</v>
      </c>
      <c r="B181" s="98" t="s">
        <v>861</v>
      </c>
      <c r="C181" s="2">
        <v>7.7316034789100003</v>
      </c>
      <c r="D181" s="2">
        <v>0.36203551371999998</v>
      </c>
      <c r="E181" s="3">
        <v>1.0620029867000001E-14</v>
      </c>
      <c r="F181" s="2">
        <v>0.27957174227100001</v>
      </c>
      <c r="G181" s="2">
        <v>0.32698555631699999</v>
      </c>
      <c r="H181" s="3">
        <v>2.7969686671999997E-17</v>
      </c>
      <c r="I181" s="3">
        <v>3.6155841909800001E-16</v>
      </c>
      <c r="J181" s="1">
        <v>57</v>
      </c>
      <c r="K181" s="1">
        <v>70</v>
      </c>
    </row>
    <row r="182" spans="1:11">
      <c r="A182" s="60" t="s">
        <v>4543</v>
      </c>
      <c r="B182" s="98" t="s">
        <v>655</v>
      </c>
      <c r="C182" s="2">
        <v>-7.7256169049999999</v>
      </c>
      <c r="D182" s="2">
        <v>-1.51243793309</v>
      </c>
      <c r="E182" s="3">
        <v>1.11312929383E-14</v>
      </c>
      <c r="F182" s="2">
        <v>1.33928624548E-2</v>
      </c>
      <c r="G182" s="2">
        <v>2.5557371507699999E-2</v>
      </c>
      <c r="H182" s="3">
        <v>3.7874008531400001E-2</v>
      </c>
      <c r="I182" s="3">
        <v>2.7637619356900001E-2</v>
      </c>
      <c r="J182" s="1">
        <v>4</v>
      </c>
      <c r="K182" s="1">
        <v>4</v>
      </c>
    </row>
    <row r="183" spans="1:11">
      <c r="A183" s="60" t="s">
        <v>519</v>
      </c>
      <c r="B183" s="98" t="s">
        <v>1043</v>
      </c>
      <c r="C183" s="2">
        <v>-7.7224275948600001</v>
      </c>
      <c r="D183" s="2">
        <v>-1.5405466511699999</v>
      </c>
      <c r="E183" s="3">
        <v>1.14134756237E-14</v>
      </c>
      <c r="F183" s="2">
        <v>1.0694228480700001E-2</v>
      </c>
      <c r="G183" s="2">
        <v>4.0031246791099998E-2</v>
      </c>
      <c r="H183" s="3">
        <v>7.9386797906500005E-4</v>
      </c>
      <c r="I183" s="3">
        <v>4.2803280880499998E-4</v>
      </c>
      <c r="J183" s="1">
        <v>6</v>
      </c>
      <c r="K183" s="1">
        <v>9</v>
      </c>
    </row>
    <row r="184" spans="1:11">
      <c r="A184" s="60" t="s">
        <v>4545</v>
      </c>
      <c r="B184" s="98" t="s">
        <v>947</v>
      </c>
      <c r="C184" s="2">
        <v>-7.7214799837600001</v>
      </c>
      <c r="D184" s="2">
        <v>-1.21252034279</v>
      </c>
      <c r="E184" s="3">
        <v>1.14986662136E-14</v>
      </c>
      <c r="F184" s="2">
        <v>2.09545835228E-2</v>
      </c>
      <c r="G184" s="2">
        <v>4.4996566653000003E-2</v>
      </c>
      <c r="H184" s="3">
        <v>2.25580385102E-4</v>
      </c>
      <c r="I184" s="3">
        <v>1.7546017844699999E-4</v>
      </c>
      <c r="J184" s="1">
        <v>17</v>
      </c>
      <c r="K184" s="1">
        <v>17</v>
      </c>
    </row>
    <row r="185" spans="1:11">
      <c r="A185" s="60" t="s">
        <v>1341</v>
      </c>
      <c r="B185" s="98" t="s">
        <v>861</v>
      </c>
      <c r="C185" s="2">
        <v>7.7084808166499998</v>
      </c>
      <c r="D185" s="2">
        <v>0.49460593956100002</v>
      </c>
      <c r="E185" s="3">
        <v>1.27324253998E-14</v>
      </c>
      <c r="F185" s="2">
        <v>0.11030877395200001</v>
      </c>
      <c r="G185" s="2">
        <v>0.17926241609099999</v>
      </c>
      <c r="H185" s="3">
        <v>5.68816930816E-10</v>
      </c>
      <c r="I185" s="3">
        <v>1.43648854004E-9</v>
      </c>
      <c r="J185" s="1">
        <v>17</v>
      </c>
      <c r="K185" s="1">
        <v>20</v>
      </c>
    </row>
    <row r="186" spans="1:11">
      <c r="A186" s="60" t="s">
        <v>4555</v>
      </c>
      <c r="B186" s="98" t="s">
        <v>949</v>
      </c>
      <c r="C186" s="2">
        <v>7.7024947289499996</v>
      </c>
      <c r="D186" s="2">
        <v>2.6337716658099999</v>
      </c>
      <c r="E186" s="3">
        <v>1.3343512405800001E-14</v>
      </c>
      <c r="F186" s="2">
        <v>4.6473144006800001E-3</v>
      </c>
      <c r="G186" s="2">
        <v>1.04282150832E-2</v>
      </c>
      <c r="H186" s="3">
        <v>5.2550598245600003E-2</v>
      </c>
      <c r="I186" s="3">
        <v>2.4205712605500002E-2</v>
      </c>
      <c r="J186" s="1">
        <v>5</v>
      </c>
      <c r="K186" s="1">
        <v>5</v>
      </c>
    </row>
    <row r="187" spans="1:11">
      <c r="A187" s="60" t="s">
        <v>4543</v>
      </c>
      <c r="B187" s="98" t="s">
        <v>766</v>
      </c>
      <c r="C187" s="2">
        <v>7.70020784019</v>
      </c>
      <c r="D187" s="2">
        <v>1.2394972632700001</v>
      </c>
      <c r="E187" s="3">
        <v>1.35845093418E-14</v>
      </c>
      <c r="F187" s="2">
        <v>2.34024377857E-2</v>
      </c>
      <c r="G187" s="2">
        <v>5.8236235092699998E-2</v>
      </c>
      <c r="H187" s="3">
        <v>1.57364320926E-3</v>
      </c>
      <c r="I187" s="3">
        <v>1.90223840022E-3</v>
      </c>
      <c r="J187" s="1">
        <v>5</v>
      </c>
      <c r="K187" s="1">
        <v>5</v>
      </c>
    </row>
    <row r="188" spans="1:11">
      <c r="A188" s="60" t="s">
        <v>518</v>
      </c>
      <c r="B188" s="98" t="s">
        <v>1044</v>
      </c>
      <c r="C188" s="2">
        <v>-7.6977454531899996</v>
      </c>
      <c r="D188" s="2">
        <v>-0.88676214618500004</v>
      </c>
      <c r="E188" s="3">
        <v>1.38487896367E-14</v>
      </c>
      <c r="F188" s="2">
        <v>4.2791465764099999E-2</v>
      </c>
      <c r="G188" s="2">
        <v>8.4085940320600003E-2</v>
      </c>
      <c r="H188" s="3">
        <v>5.8433721787500004E-3</v>
      </c>
      <c r="I188" s="3">
        <v>9.0999465714999995E-3</v>
      </c>
      <c r="J188" s="1">
        <v>16</v>
      </c>
      <c r="K188" s="1">
        <v>19</v>
      </c>
    </row>
    <row r="189" spans="1:11">
      <c r="A189" s="60" t="s">
        <v>4556</v>
      </c>
      <c r="B189" s="98" t="s">
        <v>766</v>
      </c>
      <c r="C189" s="2">
        <v>7.6952999660100003</v>
      </c>
      <c r="D189" s="2">
        <v>0.56387139912600004</v>
      </c>
      <c r="E189" s="3">
        <v>1.41162611334E-14</v>
      </c>
      <c r="F189" s="2">
        <v>0.113997294959</v>
      </c>
      <c r="G189" s="2">
        <v>0.115335760431</v>
      </c>
      <c r="H189" s="3">
        <v>2.56065803747E-6</v>
      </c>
      <c r="I189" s="3">
        <v>7.0638560781100003E-6</v>
      </c>
      <c r="J189" s="1">
        <v>34</v>
      </c>
      <c r="K189" s="1">
        <v>40</v>
      </c>
    </row>
    <row r="190" spans="1:11">
      <c r="A190" s="60" t="s">
        <v>1344</v>
      </c>
      <c r="B190" s="98" t="s">
        <v>583</v>
      </c>
      <c r="C190" s="2">
        <v>-7.6897340433599997</v>
      </c>
      <c r="D190" s="2">
        <v>-0.75614799163500002</v>
      </c>
      <c r="E190" s="3">
        <v>1.4744119095499999E-14</v>
      </c>
      <c r="F190" s="2">
        <v>6.9579519791300004E-2</v>
      </c>
      <c r="G190" s="2">
        <v>8.1716454637000002E-2</v>
      </c>
      <c r="H190" s="3">
        <v>8.8918091714599996E-8</v>
      </c>
      <c r="I190" s="3">
        <v>9.2767305620600004E-8</v>
      </c>
      <c r="J190" s="1">
        <v>41</v>
      </c>
      <c r="K190" s="1">
        <v>44</v>
      </c>
    </row>
    <row r="191" spans="1:11">
      <c r="A191" s="60" t="s">
        <v>1345</v>
      </c>
      <c r="B191" s="98" t="s">
        <v>662</v>
      </c>
      <c r="C191" s="2">
        <v>-7.6852329510099997</v>
      </c>
      <c r="D191" s="2">
        <v>-1.3937096848699999</v>
      </c>
      <c r="E191" s="3">
        <v>1.52718850599E-14</v>
      </c>
      <c r="F191" s="2">
        <v>1.7193068220499999E-2</v>
      </c>
      <c r="G191" s="2">
        <v>2.2433659234300001E-2</v>
      </c>
      <c r="H191" s="3">
        <v>5.9513624632800001E-2</v>
      </c>
      <c r="I191" s="3">
        <v>4.4993817682699999E-2</v>
      </c>
      <c r="J191" s="1">
        <v>17</v>
      </c>
      <c r="K191" s="1">
        <v>17</v>
      </c>
    </row>
    <row r="192" spans="1:11">
      <c r="A192" s="60" t="s">
        <v>4554</v>
      </c>
      <c r="B192" s="98" t="s">
        <v>826</v>
      </c>
      <c r="C192" s="2">
        <v>-7.6838399828500004</v>
      </c>
      <c r="D192" s="2">
        <v>-0.54229567139000001</v>
      </c>
      <c r="E192" s="3">
        <v>1.5438948934299999E-14</v>
      </c>
      <c r="F192" s="2">
        <v>0.10503484611699999</v>
      </c>
      <c r="G192" s="2">
        <v>9.5014061669599997E-2</v>
      </c>
      <c r="H192" s="3">
        <v>2.2479320999E-3</v>
      </c>
      <c r="I192" s="3">
        <v>4.4417508863099997E-3</v>
      </c>
      <c r="J192" s="1">
        <v>39</v>
      </c>
      <c r="K192" s="1">
        <v>42</v>
      </c>
    </row>
    <row r="193" spans="1:11">
      <c r="A193" s="60" t="s">
        <v>4564</v>
      </c>
      <c r="B193" s="98" t="s">
        <v>808</v>
      </c>
      <c r="C193" s="2">
        <v>7.6653061745300004</v>
      </c>
      <c r="D193" s="2">
        <v>2.3722209141300001</v>
      </c>
      <c r="E193" s="3">
        <v>1.78405097543E-14</v>
      </c>
      <c r="F193" s="2">
        <v>3.9492205219799998E-3</v>
      </c>
      <c r="G193" s="2">
        <v>6.12020925632E-2</v>
      </c>
      <c r="H193" s="3">
        <v>3.0069352918E-2</v>
      </c>
      <c r="I193" s="3">
        <v>4.2589114575299999E-2</v>
      </c>
      <c r="J193" s="1">
        <v>2</v>
      </c>
      <c r="K193" s="1">
        <v>2</v>
      </c>
    </row>
    <row r="194" spans="1:11">
      <c r="A194" s="60" t="s">
        <v>4561</v>
      </c>
      <c r="B194" s="98" t="s">
        <v>1037</v>
      </c>
      <c r="C194" s="2">
        <v>-7.6651077454200003</v>
      </c>
      <c r="D194" s="2">
        <v>-0.25752041163</v>
      </c>
      <c r="E194" s="3">
        <v>1.7868113815700001E-14</v>
      </c>
      <c r="F194" s="2">
        <v>0.41812627653000001</v>
      </c>
      <c r="G194" s="2">
        <v>0.48786464250599998</v>
      </c>
      <c r="H194" s="3">
        <v>2.75446281723E-14</v>
      </c>
      <c r="I194" s="3">
        <v>9.5580787869899996E-13</v>
      </c>
      <c r="J194" s="1">
        <v>30</v>
      </c>
      <c r="K194" s="1">
        <v>30</v>
      </c>
    </row>
    <row r="195" spans="1:11">
      <c r="A195" s="60" t="s">
        <v>1342</v>
      </c>
      <c r="B195" s="98" t="s">
        <v>635</v>
      </c>
      <c r="C195" s="2">
        <v>7.6646733543999996</v>
      </c>
      <c r="D195" s="2">
        <v>0.47085563825900001</v>
      </c>
      <c r="E195" s="3">
        <v>1.7928689995500001E-14</v>
      </c>
      <c r="F195" s="2">
        <v>0.146881383162</v>
      </c>
      <c r="G195" s="2">
        <v>0.19030525102500001</v>
      </c>
      <c r="H195" s="3">
        <v>7.8925625282400003E-7</v>
      </c>
      <c r="I195" s="3">
        <v>4.7145410619500001E-6</v>
      </c>
      <c r="J195" s="1">
        <v>27</v>
      </c>
      <c r="K195" s="1">
        <v>48</v>
      </c>
    </row>
    <row r="196" spans="1:11">
      <c r="A196" s="60" t="s">
        <v>1343</v>
      </c>
      <c r="B196" s="98" t="s">
        <v>596</v>
      </c>
      <c r="C196" s="2">
        <v>7.6431051782999999</v>
      </c>
      <c r="D196" s="2">
        <v>0.80881307964899996</v>
      </c>
      <c r="E196" s="3">
        <v>2.1204463531999999E-14</v>
      </c>
      <c r="F196" s="2">
        <v>5.2635679759900002E-2</v>
      </c>
      <c r="G196" s="2">
        <v>7.8100416433400002E-2</v>
      </c>
      <c r="H196" s="3">
        <v>9.4294649968500004E-5</v>
      </c>
      <c r="I196" s="3">
        <v>1.4731083864E-4</v>
      </c>
      <c r="J196" s="1">
        <v>20</v>
      </c>
      <c r="K196" s="1">
        <v>24</v>
      </c>
    </row>
    <row r="197" spans="1:11">
      <c r="A197" s="60" t="s">
        <v>4546</v>
      </c>
      <c r="B197" s="98" t="s">
        <v>762</v>
      </c>
      <c r="C197" s="2">
        <v>7.6396593739799998</v>
      </c>
      <c r="D197" s="2">
        <v>1.0649942746900001</v>
      </c>
      <c r="E197" s="3">
        <v>2.1779716126999999E-14</v>
      </c>
      <c r="F197" s="2">
        <v>2.64117073296E-2</v>
      </c>
      <c r="G197" s="2">
        <v>4.9380599042500001E-2</v>
      </c>
      <c r="H197" s="3">
        <v>2.6276697626999999E-2</v>
      </c>
      <c r="I197" s="3">
        <v>2.9414101268299998E-2</v>
      </c>
      <c r="J197" s="1">
        <v>10</v>
      </c>
      <c r="K197" s="1">
        <v>10</v>
      </c>
    </row>
    <row r="198" spans="1:11">
      <c r="A198" s="60" t="s">
        <v>531</v>
      </c>
      <c r="B198" s="98" t="s">
        <v>689</v>
      </c>
      <c r="C198" s="2">
        <v>-7.6384806633000002</v>
      </c>
      <c r="D198" s="2">
        <v>-6.5036930884800004</v>
      </c>
      <c r="E198" s="3">
        <v>2.1979995686200001E-14</v>
      </c>
      <c r="F198" s="2">
        <v>7.7673270478699995E-4</v>
      </c>
      <c r="G198" s="2">
        <v>2.5359794390900001E-2</v>
      </c>
      <c r="H198" s="3">
        <v>4.6354269801900001E-2</v>
      </c>
      <c r="I198" s="3">
        <v>2.3809146730100001E-2</v>
      </c>
      <c r="J198" s="1">
        <v>1</v>
      </c>
      <c r="K198" s="1">
        <v>1</v>
      </c>
    </row>
    <row r="199" spans="1:11">
      <c r="A199" s="60" t="s">
        <v>4548</v>
      </c>
      <c r="B199" s="98" t="s">
        <v>520</v>
      </c>
      <c r="C199" s="2">
        <v>7.6267717879300001</v>
      </c>
      <c r="D199" s="2">
        <v>0.31995253809599999</v>
      </c>
      <c r="E199" s="3">
        <v>2.4070514764399999E-14</v>
      </c>
      <c r="F199" s="2">
        <v>0.28810579849399998</v>
      </c>
      <c r="G199" s="2">
        <v>0.39533901407499999</v>
      </c>
      <c r="H199" s="3">
        <v>2.1678050817E-25</v>
      </c>
      <c r="I199" s="3">
        <v>2.1275562972500001E-24</v>
      </c>
      <c r="J199" s="1">
        <v>26</v>
      </c>
      <c r="K199" s="1">
        <v>28</v>
      </c>
    </row>
    <row r="200" spans="1:11">
      <c r="A200" s="60" t="s">
        <v>4561</v>
      </c>
      <c r="B200" s="98" t="s">
        <v>558</v>
      </c>
      <c r="C200" s="2">
        <v>-7.6259315810199997</v>
      </c>
      <c r="D200" s="2">
        <v>-0.85954848270799999</v>
      </c>
      <c r="E200" s="3">
        <v>2.4227831252299999E-14</v>
      </c>
      <c r="F200" s="2">
        <v>3.79601588836E-2</v>
      </c>
      <c r="G200" s="2">
        <v>0.134186765071</v>
      </c>
      <c r="H200" s="3">
        <v>4.1475576528100002E-4</v>
      </c>
      <c r="I200" s="3">
        <v>7.5439419486899998E-4</v>
      </c>
      <c r="J200" s="1">
        <v>21</v>
      </c>
      <c r="K200" s="1">
        <v>26</v>
      </c>
    </row>
    <row r="201" spans="1:11">
      <c r="A201" s="60" t="s">
        <v>1343</v>
      </c>
      <c r="B201" s="98" t="s">
        <v>526</v>
      </c>
      <c r="C201" s="2">
        <v>7.6113579543999998</v>
      </c>
      <c r="D201" s="2">
        <v>1.7033855493000001</v>
      </c>
      <c r="E201" s="3">
        <v>2.7123088518500001E-14</v>
      </c>
      <c r="F201" s="2">
        <v>1.24005075636E-2</v>
      </c>
      <c r="G201" s="2">
        <v>1.8115958599799999E-2</v>
      </c>
      <c r="H201" s="3">
        <v>6.4103072121699994E-2</v>
      </c>
      <c r="I201" s="3">
        <v>4.1631500875199998E-2</v>
      </c>
      <c r="J201" s="1">
        <v>7</v>
      </c>
      <c r="K201" s="1">
        <v>8</v>
      </c>
    </row>
    <row r="202" spans="1:11">
      <c r="A202" s="60" t="s">
        <v>1346</v>
      </c>
      <c r="B202" s="98" t="s">
        <v>1045</v>
      </c>
      <c r="C202" s="2">
        <v>-7.6098061009000002</v>
      </c>
      <c r="D202" s="2">
        <v>-2.3565935054499998</v>
      </c>
      <c r="E202" s="3">
        <v>2.7450743566599999E-14</v>
      </c>
      <c r="F202" s="2">
        <v>6.03397366775E-3</v>
      </c>
      <c r="G202" s="2">
        <v>1.5629492428900001E-2</v>
      </c>
      <c r="H202" s="3">
        <v>3.4896803717599997E-2</v>
      </c>
      <c r="I202" s="3">
        <v>1.5104872716100001E-2</v>
      </c>
      <c r="J202" s="1">
        <v>4</v>
      </c>
      <c r="K202" s="1">
        <v>4</v>
      </c>
    </row>
    <row r="203" spans="1:11">
      <c r="A203" s="60" t="s">
        <v>4550</v>
      </c>
      <c r="B203" s="98" t="s">
        <v>662</v>
      </c>
      <c r="C203" s="2">
        <v>-7.6089896764000002</v>
      </c>
      <c r="D203" s="2">
        <v>-0.38643320939499998</v>
      </c>
      <c r="E203" s="3">
        <v>2.7624681351500001E-14</v>
      </c>
      <c r="F203" s="2">
        <v>0.21704079104400001</v>
      </c>
      <c r="G203" s="2">
        <v>0.36388679612000002</v>
      </c>
      <c r="H203" s="3">
        <v>1.5474680491099999E-11</v>
      </c>
      <c r="I203" s="3">
        <v>1.51211165992E-10</v>
      </c>
      <c r="J203" s="1">
        <v>36</v>
      </c>
      <c r="K203" s="1">
        <v>37</v>
      </c>
    </row>
    <row r="204" spans="1:11">
      <c r="A204" s="60" t="s">
        <v>4548</v>
      </c>
      <c r="B204" s="98" t="s">
        <v>1046</v>
      </c>
      <c r="C204" s="2">
        <v>-7.6064863764600004</v>
      </c>
      <c r="D204" s="2">
        <v>-1.62627684422</v>
      </c>
      <c r="E204" s="3">
        <v>2.81647902535E-14</v>
      </c>
      <c r="F204" s="2">
        <v>1.23765042472E-2</v>
      </c>
      <c r="G204" s="2">
        <v>1.5795509520100001E-2</v>
      </c>
      <c r="H204" s="3">
        <v>6.3978621512600004E-2</v>
      </c>
      <c r="I204" s="3">
        <v>3.2194991983500003E-2</v>
      </c>
      <c r="J204" s="1">
        <v>9</v>
      </c>
      <c r="K204" s="1">
        <v>9</v>
      </c>
    </row>
    <row r="205" spans="1:11">
      <c r="A205" s="60" t="s">
        <v>4543</v>
      </c>
      <c r="B205" s="98" t="s">
        <v>545</v>
      </c>
      <c r="C205" s="2">
        <v>-7.6013103849299997</v>
      </c>
      <c r="D205" s="2">
        <v>-0.74528167584000005</v>
      </c>
      <c r="E205" s="3">
        <v>2.9314706164400003E-14</v>
      </c>
      <c r="F205" s="2">
        <v>6.0913771914300002E-2</v>
      </c>
      <c r="G205" s="2">
        <v>4.56282256257E-2</v>
      </c>
      <c r="H205" s="3">
        <v>5.2944721322700002E-3</v>
      </c>
      <c r="I205" s="3">
        <v>5.4094156244600001E-3</v>
      </c>
      <c r="J205" s="1">
        <v>20</v>
      </c>
      <c r="K205" s="1">
        <v>23</v>
      </c>
    </row>
    <row r="206" spans="1:11">
      <c r="A206" s="60" t="s">
        <v>519</v>
      </c>
      <c r="B206" s="98" t="s">
        <v>1035</v>
      </c>
      <c r="C206" s="2">
        <v>-7.5928897152000001</v>
      </c>
      <c r="D206" s="2">
        <v>-3.1694573348400001</v>
      </c>
      <c r="E206" s="3">
        <v>3.1284880636300001E-14</v>
      </c>
      <c r="F206" s="2">
        <v>3.1016980618800002E-3</v>
      </c>
      <c r="G206" s="2">
        <v>1.0995958068399999E-2</v>
      </c>
      <c r="H206" s="3">
        <v>8.09275242847E-2</v>
      </c>
      <c r="I206" s="3">
        <v>2.7863405728400001E-2</v>
      </c>
      <c r="J206" s="1">
        <v>6</v>
      </c>
      <c r="K206" s="1">
        <v>8</v>
      </c>
    </row>
    <row r="207" spans="1:11">
      <c r="A207" s="60" t="s">
        <v>4551</v>
      </c>
      <c r="B207" s="98" t="s">
        <v>1046</v>
      </c>
      <c r="C207" s="2">
        <v>-7.5891046686400001</v>
      </c>
      <c r="D207" s="2">
        <v>-1.06553843095</v>
      </c>
      <c r="E207" s="3">
        <v>3.2212348222300002E-14</v>
      </c>
      <c r="F207" s="2">
        <v>2.71816985856E-2</v>
      </c>
      <c r="G207" s="2">
        <v>3.5131773350399999E-2</v>
      </c>
      <c r="H207" s="3">
        <v>1.06482710457E-3</v>
      </c>
      <c r="I207" s="3">
        <v>7.0918498761600001E-4</v>
      </c>
      <c r="J207" s="1">
        <v>16</v>
      </c>
      <c r="K207" s="1">
        <v>17</v>
      </c>
    </row>
    <row r="208" spans="1:11">
      <c r="A208" s="60" t="s">
        <v>1341</v>
      </c>
      <c r="B208" s="98" t="s">
        <v>646</v>
      </c>
      <c r="C208" s="2">
        <v>7.5872432919500001</v>
      </c>
      <c r="D208" s="2">
        <v>0.59919753298400003</v>
      </c>
      <c r="E208" s="3">
        <v>3.2678316427300002E-14</v>
      </c>
      <c r="F208" s="2">
        <v>7.0104717026800004E-2</v>
      </c>
      <c r="G208" s="2">
        <v>0.13929405127899999</v>
      </c>
      <c r="H208" s="3">
        <v>6.60760598649E-8</v>
      </c>
      <c r="I208" s="3">
        <v>1.2575900822100001E-7</v>
      </c>
      <c r="J208" s="1">
        <v>8</v>
      </c>
      <c r="K208" s="1">
        <v>8</v>
      </c>
    </row>
    <row r="209" spans="1:11">
      <c r="A209" s="60" t="s">
        <v>519</v>
      </c>
      <c r="B209" s="98" t="s">
        <v>628</v>
      </c>
      <c r="C209" s="2">
        <v>7.5845964949600004</v>
      </c>
      <c r="D209" s="2">
        <v>0.60915084103899997</v>
      </c>
      <c r="E209" s="3">
        <v>3.3352337557799999E-14</v>
      </c>
      <c r="F209" s="2">
        <v>9.4349183257300004E-2</v>
      </c>
      <c r="G209" s="2">
        <v>0.13305442404699999</v>
      </c>
      <c r="H209" s="3">
        <v>3.5670149608E-10</v>
      </c>
      <c r="I209" s="3">
        <v>4.2399129041499999E-10</v>
      </c>
      <c r="J209" s="1">
        <v>22</v>
      </c>
      <c r="K209" s="1">
        <v>25</v>
      </c>
    </row>
    <row r="210" spans="1:11">
      <c r="A210" s="60" t="s">
        <v>4704</v>
      </c>
      <c r="B210" s="1" t="s">
        <v>1053</v>
      </c>
      <c r="C210" s="2">
        <v>-7.5827777347742202</v>
      </c>
      <c r="D210" s="2">
        <v>-0.50645265909106196</v>
      </c>
      <c r="E210" s="3">
        <v>3.3823400986893702E-14</v>
      </c>
      <c r="F210" s="2">
        <v>0.13132364558231399</v>
      </c>
      <c r="G210" s="2">
        <v>0.110892353497</v>
      </c>
      <c r="H210" s="3">
        <v>9.1583129327799996E-4</v>
      </c>
      <c r="I210" s="3">
        <v>2.1191656847999998E-3</v>
      </c>
      <c r="J210" s="1">
        <v>46</v>
      </c>
      <c r="K210" s="1">
        <v>51</v>
      </c>
    </row>
    <row r="211" spans="1:11">
      <c r="A211" s="60" t="s">
        <v>1345</v>
      </c>
      <c r="B211" s="98" t="s">
        <v>765</v>
      </c>
      <c r="C211" s="2">
        <v>-7.5808037699900002</v>
      </c>
      <c r="D211" s="2">
        <v>-0.60503762220299995</v>
      </c>
      <c r="E211" s="3">
        <v>3.4342068373900002E-14</v>
      </c>
      <c r="F211" s="2">
        <v>8.1655330043599997E-2</v>
      </c>
      <c r="G211" s="2">
        <v>4.3017822694799999E-2</v>
      </c>
      <c r="H211" s="3">
        <v>8.7092408562800001E-3</v>
      </c>
      <c r="I211" s="3">
        <v>9.3948031784999997E-3</v>
      </c>
      <c r="J211" s="1">
        <v>37</v>
      </c>
      <c r="K211" s="1">
        <v>39</v>
      </c>
    </row>
    <row r="212" spans="1:11">
      <c r="A212" s="60" t="s">
        <v>4542</v>
      </c>
      <c r="B212" s="98" t="s">
        <v>590</v>
      </c>
      <c r="C212" s="2">
        <v>-7.5756956727900002</v>
      </c>
      <c r="D212" s="2">
        <v>-0.40301412830099997</v>
      </c>
      <c r="E212" s="3">
        <v>3.5720827154100003E-14</v>
      </c>
      <c r="F212" s="2">
        <v>0.20366718981099999</v>
      </c>
      <c r="G212" s="2">
        <v>0.215019655915</v>
      </c>
      <c r="H212" s="3">
        <v>2.9876083566100002E-14</v>
      </c>
      <c r="I212" s="3">
        <v>9.8603818223099997E-14</v>
      </c>
      <c r="J212" s="1">
        <v>55</v>
      </c>
      <c r="K212" s="1">
        <v>65</v>
      </c>
    </row>
    <row r="213" spans="1:11">
      <c r="A213" s="60" t="s">
        <v>1346</v>
      </c>
      <c r="B213" s="98" t="s">
        <v>684</v>
      </c>
      <c r="C213" s="2">
        <v>7.5746882697400002</v>
      </c>
      <c r="D213" s="2">
        <v>2.2971902592200002</v>
      </c>
      <c r="E213" s="3">
        <v>3.5999098447300002E-14</v>
      </c>
      <c r="F213" s="2">
        <v>6.85980466654E-3</v>
      </c>
      <c r="G213" s="2">
        <v>1.16797248124E-2</v>
      </c>
      <c r="H213" s="3">
        <v>6.8485417438900006E-2</v>
      </c>
      <c r="I213" s="3">
        <v>2.7228710735700001E-2</v>
      </c>
      <c r="J213" s="1">
        <v>7</v>
      </c>
      <c r="K213" s="1">
        <v>8</v>
      </c>
    </row>
    <row r="214" spans="1:11">
      <c r="A214" s="60" t="s">
        <v>4704</v>
      </c>
      <c r="B214" s="1" t="s">
        <v>4697</v>
      </c>
      <c r="C214" s="2">
        <v>7.5695642646875898</v>
      </c>
      <c r="D214" s="2">
        <v>0.51506651940689996</v>
      </c>
      <c r="E214" s="3">
        <v>3.7447817364423101E-14</v>
      </c>
      <c r="F214" s="2">
        <v>0.11967838549000399</v>
      </c>
      <c r="G214" s="2">
        <v>0.101597579456</v>
      </c>
      <c r="H214" s="3">
        <v>1.5502209882700001E-3</v>
      </c>
      <c r="I214" s="3">
        <v>3.2997612395000001E-3</v>
      </c>
      <c r="J214" s="1">
        <v>74</v>
      </c>
      <c r="K214" s="1">
        <v>75</v>
      </c>
    </row>
    <row r="215" spans="1:11">
      <c r="A215" s="60" t="s">
        <v>4559</v>
      </c>
      <c r="B215" s="98" t="s">
        <v>520</v>
      </c>
      <c r="C215" s="2">
        <v>7.5656976251800003</v>
      </c>
      <c r="D215" s="2">
        <v>0.33096622492299999</v>
      </c>
      <c r="E215" s="3">
        <v>3.8578850553499998E-14</v>
      </c>
      <c r="F215" s="2">
        <v>0.25480864286999999</v>
      </c>
      <c r="G215" s="2">
        <v>0.34135530183899998</v>
      </c>
      <c r="H215" s="3">
        <v>1.0531077892E-12</v>
      </c>
      <c r="I215" s="3">
        <v>1.5421085821700001E-11</v>
      </c>
      <c r="J215" s="1">
        <v>44</v>
      </c>
      <c r="K215" s="1">
        <v>44</v>
      </c>
    </row>
    <row r="216" spans="1:11">
      <c r="A216" s="60" t="s">
        <v>4541</v>
      </c>
      <c r="B216" s="98" t="s">
        <v>695</v>
      </c>
      <c r="C216" s="2">
        <v>-7.5493873498899999</v>
      </c>
      <c r="D216" s="2">
        <v>-0.69340447958899998</v>
      </c>
      <c r="E216" s="3">
        <v>4.3731045169699999E-14</v>
      </c>
      <c r="F216" s="2">
        <v>7.1064264291599996E-2</v>
      </c>
      <c r="G216" s="2">
        <v>0.17038721344999999</v>
      </c>
      <c r="H216" s="3">
        <v>5.9245450490400002E-12</v>
      </c>
      <c r="I216" s="3">
        <v>9.0920741408199993E-12</v>
      </c>
      <c r="J216" s="1">
        <v>6</v>
      </c>
      <c r="K216" s="1">
        <v>6</v>
      </c>
    </row>
    <row r="217" spans="1:11">
      <c r="A217" s="60" t="s">
        <v>531</v>
      </c>
      <c r="B217" s="98" t="s">
        <v>836</v>
      </c>
      <c r="C217" s="2">
        <v>-7.5293535252300003</v>
      </c>
      <c r="D217" s="2">
        <v>-0.40825973983800001</v>
      </c>
      <c r="E217" s="3">
        <v>5.0992151493000002E-14</v>
      </c>
      <c r="F217" s="2">
        <v>0.21752004437899999</v>
      </c>
      <c r="G217" s="2">
        <v>0.30909840658400001</v>
      </c>
      <c r="H217" s="3">
        <v>4.0719326191500002E-14</v>
      </c>
      <c r="I217" s="3">
        <v>1.7757834743999999E-13</v>
      </c>
      <c r="J217" s="1">
        <v>39</v>
      </c>
      <c r="K217" s="1">
        <v>39</v>
      </c>
    </row>
    <row r="218" spans="1:11">
      <c r="A218" s="60" t="s">
        <v>1343</v>
      </c>
      <c r="B218" s="98" t="s">
        <v>751</v>
      </c>
      <c r="C218" s="2">
        <v>7.5213204420800004</v>
      </c>
      <c r="D218" s="2">
        <v>0.74168943781300001</v>
      </c>
      <c r="E218" s="3">
        <v>5.4225762223200001E-14</v>
      </c>
      <c r="F218" s="2">
        <v>6.6338917278099999E-2</v>
      </c>
      <c r="G218" s="2">
        <v>0.12791739542399999</v>
      </c>
      <c r="H218" s="3">
        <v>4.0629297967400002E-7</v>
      </c>
      <c r="I218" s="3">
        <v>9.7797207214099998E-7</v>
      </c>
      <c r="J218" s="1">
        <v>12</v>
      </c>
      <c r="K218" s="1">
        <v>13</v>
      </c>
    </row>
    <row r="219" spans="1:11">
      <c r="A219" s="60" t="s">
        <v>4563</v>
      </c>
      <c r="B219" s="98" t="s">
        <v>1047</v>
      </c>
      <c r="C219" s="2">
        <v>-7.5194803140499999</v>
      </c>
      <c r="D219" s="2">
        <v>-0.82243219008500001</v>
      </c>
      <c r="E219" s="3">
        <v>5.49943979084E-14</v>
      </c>
      <c r="F219" s="2">
        <v>4.4152427433399997E-2</v>
      </c>
      <c r="G219" s="2">
        <v>3.7170719653300002E-2</v>
      </c>
      <c r="H219" s="3">
        <v>2.9882250858399999E-2</v>
      </c>
      <c r="I219" s="3">
        <v>3.1834576403100001E-2</v>
      </c>
      <c r="J219" s="1">
        <v>24</v>
      </c>
      <c r="K219" s="1">
        <v>27</v>
      </c>
    </row>
    <row r="220" spans="1:11">
      <c r="A220" s="60" t="s">
        <v>1346</v>
      </c>
      <c r="B220" s="98" t="s">
        <v>545</v>
      </c>
      <c r="C220" s="2">
        <v>-7.5112898066099998</v>
      </c>
      <c r="D220" s="2">
        <v>-0.52305334810000004</v>
      </c>
      <c r="E220" s="3">
        <v>5.8547618457800003E-14</v>
      </c>
      <c r="F220" s="2">
        <v>0.13378450094800001</v>
      </c>
      <c r="G220" s="2">
        <v>0.173798013527</v>
      </c>
      <c r="H220" s="3">
        <v>2.0719378645500001E-13</v>
      </c>
      <c r="I220" s="3">
        <v>4.1782354370799999E-13</v>
      </c>
      <c r="J220" s="1">
        <v>47</v>
      </c>
      <c r="K220" s="1">
        <v>57</v>
      </c>
    </row>
    <row r="221" spans="1:11">
      <c r="A221" s="60" t="s">
        <v>4561</v>
      </c>
      <c r="B221" s="98" t="s">
        <v>1048</v>
      </c>
      <c r="C221" s="2">
        <v>7.5015623787600001</v>
      </c>
      <c r="D221" s="2">
        <v>0.54203870459900005</v>
      </c>
      <c r="E221" s="3">
        <v>6.30616069497E-14</v>
      </c>
      <c r="F221" s="2">
        <v>0.120528287564</v>
      </c>
      <c r="G221" s="2">
        <v>0.13741917725899999</v>
      </c>
      <c r="H221" s="3">
        <v>3.4882940997500001E-4</v>
      </c>
      <c r="I221" s="3">
        <v>6.5390445722099996E-4</v>
      </c>
      <c r="J221" s="1">
        <v>32</v>
      </c>
      <c r="K221" s="1">
        <v>32</v>
      </c>
    </row>
    <row r="222" spans="1:11">
      <c r="A222" s="60" t="s">
        <v>4552</v>
      </c>
      <c r="B222" s="98" t="s">
        <v>588</v>
      </c>
      <c r="C222" s="2">
        <v>-7.4984143329600004</v>
      </c>
      <c r="D222" s="2">
        <v>-1.66576706959</v>
      </c>
      <c r="E222" s="3">
        <v>6.4594446282100005E-14</v>
      </c>
      <c r="F222" s="2">
        <v>1.13615367077E-2</v>
      </c>
      <c r="G222" s="2">
        <v>1.73007847682E-2</v>
      </c>
      <c r="H222" s="3">
        <v>3.01032449524E-2</v>
      </c>
      <c r="I222" s="3">
        <v>1.0909495229099999E-2</v>
      </c>
      <c r="J222" s="1">
        <v>25</v>
      </c>
      <c r="K222" s="1">
        <v>25</v>
      </c>
    </row>
    <row r="223" spans="1:11">
      <c r="A223" s="60" t="s">
        <v>515</v>
      </c>
      <c r="B223" s="98" t="s">
        <v>567</v>
      </c>
      <c r="C223" s="2">
        <v>7.4807838320500002</v>
      </c>
      <c r="D223" s="2">
        <v>1.2938824554699999</v>
      </c>
      <c r="E223" s="3">
        <v>7.3880618154800005E-14</v>
      </c>
      <c r="F223" s="2">
        <v>1.6982785310400001E-2</v>
      </c>
      <c r="G223" s="2">
        <v>4.9086677378899997E-2</v>
      </c>
      <c r="H223" s="3">
        <v>3.68915143283E-3</v>
      </c>
      <c r="I223" s="3">
        <v>4.8375459574999998E-3</v>
      </c>
      <c r="J223" s="1">
        <v>15</v>
      </c>
      <c r="K223" s="1">
        <v>15</v>
      </c>
    </row>
    <row r="224" spans="1:11">
      <c r="A224" s="60" t="s">
        <v>1341</v>
      </c>
      <c r="B224" s="98" t="s">
        <v>745</v>
      </c>
      <c r="C224" s="2">
        <v>-7.4804898708199996</v>
      </c>
      <c r="D224" s="2">
        <v>-1.0491209510699999</v>
      </c>
      <c r="E224" s="3">
        <v>7.4046075592399998E-14</v>
      </c>
      <c r="F224" s="2">
        <v>2.5103636946700002E-2</v>
      </c>
      <c r="G224" s="2">
        <v>2.26804781865E-2</v>
      </c>
      <c r="H224" s="3">
        <v>3.4653144336400002E-2</v>
      </c>
      <c r="I224" s="3">
        <v>1.9416987965999999E-2</v>
      </c>
      <c r="J224" s="1">
        <v>27</v>
      </c>
      <c r="K224" s="1">
        <v>27</v>
      </c>
    </row>
    <row r="225" spans="1:11">
      <c r="A225" s="60" t="s">
        <v>4561</v>
      </c>
      <c r="B225" s="98" t="s">
        <v>861</v>
      </c>
      <c r="C225" s="2">
        <v>7.4789824568999999</v>
      </c>
      <c r="D225" s="2">
        <v>0.737759780581</v>
      </c>
      <c r="E225" s="3">
        <v>7.4900270378999996E-14</v>
      </c>
      <c r="F225" s="2">
        <v>5.5910294361399999E-2</v>
      </c>
      <c r="G225" s="2">
        <v>7.3537768232599998E-2</v>
      </c>
      <c r="H225" s="3">
        <v>1.01556044486E-2</v>
      </c>
      <c r="I225" s="3">
        <v>1.1081852084300001E-2</v>
      </c>
      <c r="J225" s="1">
        <v>14</v>
      </c>
      <c r="K225" s="1">
        <v>15</v>
      </c>
    </row>
    <row r="226" spans="1:11">
      <c r="A226" s="60" t="s">
        <v>517</v>
      </c>
      <c r="B226" s="98" t="s">
        <v>1038</v>
      </c>
      <c r="C226" s="2">
        <v>7.4674860864200001</v>
      </c>
      <c r="D226" s="2">
        <v>0.95726155106400002</v>
      </c>
      <c r="E226" s="3">
        <v>8.1741366222199998E-14</v>
      </c>
      <c r="F226" s="2">
        <v>3.6258485646800002E-2</v>
      </c>
      <c r="G226" s="2">
        <v>5.1532117747900001E-2</v>
      </c>
      <c r="H226" s="3">
        <v>1.3460991130200001E-4</v>
      </c>
      <c r="I226" s="3">
        <v>1.3790606630100001E-4</v>
      </c>
      <c r="J226" s="1">
        <v>19</v>
      </c>
      <c r="K226" s="1">
        <v>20</v>
      </c>
    </row>
    <row r="227" spans="1:11">
      <c r="A227" s="60" t="s">
        <v>4545</v>
      </c>
      <c r="B227" s="98" t="s">
        <v>1049</v>
      </c>
      <c r="C227" s="2">
        <v>7.46620026076</v>
      </c>
      <c r="D227" s="2">
        <v>8.4406158752899998</v>
      </c>
      <c r="E227" s="3">
        <v>8.2543693319099997E-14</v>
      </c>
      <c r="F227" s="2">
        <v>4.8324777836299999E-4</v>
      </c>
      <c r="G227" s="2">
        <v>1.9237374906900001E-2</v>
      </c>
      <c r="H227" s="3">
        <v>1.6582239585200002E-2</v>
      </c>
      <c r="I227" s="3">
        <v>8.6669563631900006E-3</v>
      </c>
      <c r="J227" s="1">
        <v>2</v>
      </c>
      <c r="K227" s="1">
        <v>2</v>
      </c>
    </row>
    <row r="228" spans="1:11">
      <c r="A228" s="60" t="s">
        <v>530</v>
      </c>
      <c r="B228" s="98" t="s">
        <v>759</v>
      </c>
      <c r="C228" s="2">
        <v>7.4656825955499997</v>
      </c>
      <c r="D228" s="2">
        <v>0.70372787090099997</v>
      </c>
      <c r="E228" s="3">
        <v>8.2868886167000001E-14</v>
      </c>
      <c r="F228" s="2">
        <v>5.8523582342600002E-2</v>
      </c>
      <c r="G228" s="2">
        <v>2.3820341002099999E-2</v>
      </c>
      <c r="H228" s="3">
        <v>6.0196607971699997E-2</v>
      </c>
      <c r="I228" s="3">
        <v>4.3788553228600001E-2</v>
      </c>
      <c r="J228" s="1">
        <v>19</v>
      </c>
      <c r="K228" s="1">
        <v>25</v>
      </c>
    </row>
    <row r="229" spans="1:11">
      <c r="A229" s="60" t="s">
        <v>4550</v>
      </c>
      <c r="B229" s="98" t="s">
        <v>1050</v>
      </c>
      <c r="C229" s="2">
        <v>-7.4601438284799997</v>
      </c>
      <c r="D229" s="2">
        <v>-0.63583403068199995</v>
      </c>
      <c r="E229" s="3">
        <v>8.6428082589600001E-14</v>
      </c>
      <c r="F229" s="2">
        <v>7.0414897219400002E-2</v>
      </c>
      <c r="G229" s="2">
        <v>3.8705520403000002E-2</v>
      </c>
      <c r="H229" s="3">
        <v>4.6392105905499997E-2</v>
      </c>
      <c r="I229" s="3">
        <v>3.66299912687E-2</v>
      </c>
      <c r="J229" s="1">
        <v>35</v>
      </c>
      <c r="K229" s="1">
        <v>52</v>
      </c>
    </row>
    <row r="230" spans="1:11">
      <c r="A230" s="60" t="s">
        <v>4551</v>
      </c>
      <c r="B230" s="98" t="s">
        <v>762</v>
      </c>
      <c r="C230" s="2">
        <v>7.4273334758900003</v>
      </c>
      <c r="D230" s="2">
        <v>0.77282642307500005</v>
      </c>
      <c r="E230" s="3">
        <v>1.1080874998199999E-13</v>
      </c>
      <c r="F230" s="2">
        <v>5.4921318812999997E-2</v>
      </c>
      <c r="G230" s="2">
        <v>8.7222249276599995E-2</v>
      </c>
      <c r="H230" s="3">
        <v>1.7120945501000001E-7</v>
      </c>
      <c r="I230" s="3">
        <v>2.06356416502E-7</v>
      </c>
      <c r="J230" s="1">
        <v>18</v>
      </c>
      <c r="K230" s="1">
        <v>19</v>
      </c>
    </row>
    <row r="231" spans="1:11">
      <c r="A231" s="60" t="s">
        <v>4554</v>
      </c>
      <c r="B231" s="98" t="s">
        <v>772</v>
      </c>
      <c r="C231" s="2">
        <v>-7.4187198052200003</v>
      </c>
      <c r="D231" s="2">
        <v>-0.49549997983299998</v>
      </c>
      <c r="E231" s="3">
        <v>1.18257791068E-13</v>
      </c>
      <c r="F231" s="2">
        <v>0.13809682421800001</v>
      </c>
      <c r="G231" s="2">
        <v>0.125142305753</v>
      </c>
      <c r="H231" s="3">
        <v>4.0666543509400001E-4</v>
      </c>
      <c r="I231" s="3">
        <v>1.05988957403E-3</v>
      </c>
      <c r="J231" s="1">
        <v>34</v>
      </c>
      <c r="K231" s="1">
        <v>34</v>
      </c>
    </row>
    <row r="232" spans="1:11">
      <c r="A232" s="60" t="s">
        <v>4555</v>
      </c>
      <c r="B232" s="98" t="s">
        <v>1051</v>
      </c>
      <c r="C232" s="2">
        <v>-7.4156130522400003</v>
      </c>
      <c r="D232" s="2">
        <v>-0.83189394413899997</v>
      </c>
      <c r="E232" s="3">
        <v>1.2106348441899999E-13</v>
      </c>
      <c r="F232" s="2">
        <v>4.3205578850800001E-2</v>
      </c>
      <c r="G232" s="2">
        <v>7.6159282044000007E-2</v>
      </c>
      <c r="H232" s="3">
        <v>9.8712024788900003E-8</v>
      </c>
      <c r="I232" s="3">
        <v>1.2403762670500001E-7</v>
      </c>
      <c r="J232" s="1">
        <v>16</v>
      </c>
      <c r="K232" s="1">
        <v>17</v>
      </c>
    </row>
    <row r="233" spans="1:11">
      <c r="A233" s="60" t="s">
        <v>530</v>
      </c>
      <c r="B233" s="98" t="s">
        <v>762</v>
      </c>
      <c r="C233" s="2">
        <v>7.4064112230300001</v>
      </c>
      <c r="D233" s="2">
        <v>0.53965463510699996</v>
      </c>
      <c r="E233" s="3">
        <v>1.29763039105E-13</v>
      </c>
      <c r="F233" s="2">
        <v>0.10758928158599999</v>
      </c>
      <c r="G233" s="2">
        <v>0.169938016882</v>
      </c>
      <c r="H233" s="3">
        <v>1.7530074282200001E-7</v>
      </c>
      <c r="I233" s="3">
        <v>5.3869478320500003E-7</v>
      </c>
      <c r="J233" s="1">
        <v>17</v>
      </c>
      <c r="K233" s="1">
        <v>17</v>
      </c>
    </row>
    <row r="234" spans="1:11">
      <c r="A234" s="60" t="s">
        <v>4548</v>
      </c>
      <c r="B234" s="98" t="s">
        <v>861</v>
      </c>
      <c r="C234" s="2">
        <v>7.3955383081399999</v>
      </c>
      <c r="D234" s="2">
        <v>0.458398213768</v>
      </c>
      <c r="E234" s="3">
        <v>1.4083654851300001E-13</v>
      </c>
      <c r="F234" s="2">
        <v>0.138652360231</v>
      </c>
      <c r="G234" s="2">
        <v>0.20478221751</v>
      </c>
      <c r="H234" s="3">
        <v>2.10688020445E-12</v>
      </c>
      <c r="I234" s="3">
        <v>5.9635754194400002E-12</v>
      </c>
      <c r="J234" s="1">
        <v>31</v>
      </c>
      <c r="K234" s="1">
        <v>35</v>
      </c>
    </row>
    <row r="235" spans="1:11">
      <c r="A235" s="60" t="s">
        <v>1345</v>
      </c>
      <c r="B235" s="98" t="s">
        <v>783</v>
      </c>
      <c r="C235" s="2">
        <v>7.3861630462300001</v>
      </c>
      <c r="D235" s="2">
        <v>0.28016483009400001</v>
      </c>
      <c r="E235" s="3">
        <v>1.51126458344E-13</v>
      </c>
      <c r="F235" s="2">
        <v>0.33823015344399998</v>
      </c>
      <c r="G235" s="2">
        <v>0.444819452808</v>
      </c>
      <c r="H235" s="3">
        <v>8.2025550106700003E-22</v>
      </c>
      <c r="I235" s="3">
        <v>2.8591444648800002E-20</v>
      </c>
      <c r="J235" s="1">
        <v>27</v>
      </c>
      <c r="K235" s="1">
        <v>28</v>
      </c>
    </row>
    <row r="236" spans="1:11">
      <c r="A236" s="60" t="s">
        <v>536</v>
      </c>
      <c r="B236" s="98" t="s">
        <v>776</v>
      </c>
      <c r="C236" s="2">
        <v>-7.3800223282599999</v>
      </c>
      <c r="D236" s="2">
        <v>-0.46809934834700001</v>
      </c>
      <c r="E236" s="3">
        <v>1.58262988538E-13</v>
      </c>
      <c r="F236" s="2">
        <v>0.123150263388</v>
      </c>
      <c r="G236" s="2">
        <v>0.111953891784</v>
      </c>
      <c r="H236" s="3">
        <v>2.5789074030300001E-3</v>
      </c>
      <c r="I236" s="3">
        <v>1.00020432618E-2</v>
      </c>
      <c r="J236" s="1">
        <v>60</v>
      </c>
      <c r="K236" s="1">
        <v>61</v>
      </c>
    </row>
    <row r="237" spans="1:11">
      <c r="A237" s="60" t="s">
        <v>1341</v>
      </c>
      <c r="B237" s="98" t="s">
        <v>526</v>
      </c>
      <c r="C237" s="2">
        <v>7.3792433858199997</v>
      </c>
      <c r="D237" s="2">
        <v>0.76812578492899997</v>
      </c>
      <c r="E237" s="3">
        <v>1.5919158819599999E-13</v>
      </c>
      <c r="F237" s="2">
        <v>7.6592850762200002E-2</v>
      </c>
      <c r="G237" s="2">
        <v>0.122439450452</v>
      </c>
      <c r="H237" s="3">
        <v>4.6487880285600002E-7</v>
      </c>
      <c r="I237" s="3">
        <v>7.6650372538599996E-7</v>
      </c>
      <c r="J237" s="1">
        <v>18</v>
      </c>
      <c r="K237" s="1">
        <v>20</v>
      </c>
    </row>
    <row r="238" spans="1:11">
      <c r="A238" s="60" t="s">
        <v>4556</v>
      </c>
      <c r="B238" s="98" t="s">
        <v>1042</v>
      </c>
      <c r="C238" s="2">
        <v>-7.3727300097399997</v>
      </c>
      <c r="D238" s="2">
        <v>-1.00857438016</v>
      </c>
      <c r="E238" s="3">
        <v>1.6716882592400001E-13</v>
      </c>
      <c r="F238" s="2">
        <v>2.8082107956E-2</v>
      </c>
      <c r="G238" s="2">
        <v>5.5911475565799999E-2</v>
      </c>
      <c r="H238" s="3">
        <v>1.27022074038E-3</v>
      </c>
      <c r="I238" s="3">
        <v>1.81733256893E-3</v>
      </c>
      <c r="J238" s="1">
        <v>11</v>
      </c>
      <c r="K238" s="1">
        <v>11</v>
      </c>
    </row>
    <row r="239" spans="1:11">
      <c r="A239" s="60" t="s">
        <v>515</v>
      </c>
      <c r="B239" s="98" t="s">
        <v>545</v>
      </c>
      <c r="C239" s="2">
        <v>-7.3721832768400004</v>
      </c>
      <c r="D239" s="2">
        <v>-1.51800871612</v>
      </c>
      <c r="E239" s="3">
        <v>1.67856030713E-13</v>
      </c>
      <c r="F239" s="2">
        <v>1.4441378958599999E-2</v>
      </c>
      <c r="G239" s="2">
        <v>3.2505449547100003E-2</v>
      </c>
      <c r="H239" s="3">
        <v>1.8637750327100001E-2</v>
      </c>
      <c r="I239" s="3">
        <v>1.8294237166599999E-2</v>
      </c>
      <c r="J239" s="1">
        <v>14</v>
      </c>
      <c r="K239" s="1">
        <v>18</v>
      </c>
    </row>
    <row r="240" spans="1:11">
      <c r="A240" s="60" t="s">
        <v>4555</v>
      </c>
      <c r="B240" s="98" t="s">
        <v>598</v>
      </c>
      <c r="C240" s="2">
        <v>7.3699946708799997</v>
      </c>
      <c r="D240" s="2">
        <v>1.56688364673</v>
      </c>
      <c r="E240" s="3">
        <v>1.7063485763299999E-13</v>
      </c>
      <c r="F240" s="2">
        <v>1.10069537431E-2</v>
      </c>
      <c r="G240" s="2">
        <v>2.6311242063899998E-2</v>
      </c>
      <c r="H240" s="3">
        <v>1.9897892748099999E-3</v>
      </c>
      <c r="I240" s="3">
        <v>1.28577814026E-3</v>
      </c>
      <c r="J240" s="1">
        <v>9</v>
      </c>
      <c r="K240" s="1">
        <v>10</v>
      </c>
    </row>
    <row r="241" spans="1:11">
      <c r="A241" s="60" t="s">
        <v>4543</v>
      </c>
      <c r="B241" s="98" t="s">
        <v>1052</v>
      </c>
      <c r="C241" s="2">
        <v>7.3605404103999996</v>
      </c>
      <c r="D241" s="2">
        <v>1.1080636130399999</v>
      </c>
      <c r="E241" s="3">
        <v>1.83167173462E-13</v>
      </c>
      <c r="F241" s="2">
        <v>2.3540493103E-2</v>
      </c>
      <c r="G241" s="2">
        <v>4.9267083001299998E-2</v>
      </c>
      <c r="H241" s="3">
        <v>3.7273720459499999E-3</v>
      </c>
      <c r="I241" s="3">
        <v>4.0224358093300001E-3</v>
      </c>
      <c r="J241" s="1">
        <v>9</v>
      </c>
      <c r="K241" s="1">
        <v>9</v>
      </c>
    </row>
    <row r="242" spans="1:11">
      <c r="A242" s="60" t="s">
        <v>519</v>
      </c>
      <c r="B242" s="98" t="s">
        <v>662</v>
      </c>
      <c r="C242" s="2">
        <v>-7.3572250947600004</v>
      </c>
      <c r="D242" s="2">
        <v>-0.340591604238</v>
      </c>
      <c r="E242" s="3">
        <v>1.8777257221799999E-13</v>
      </c>
      <c r="F242" s="2">
        <v>0.27251153968399999</v>
      </c>
      <c r="G242" s="2">
        <v>0.38334818672900001</v>
      </c>
      <c r="H242" s="3">
        <v>8.1722061533599998E-31</v>
      </c>
      <c r="I242" s="3">
        <v>5.0110381055700002E-30</v>
      </c>
      <c r="J242" s="1">
        <v>28</v>
      </c>
      <c r="K242" s="1">
        <v>33</v>
      </c>
    </row>
    <row r="243" spans="1:11">
      <c r="A243" s="60" t="s">
        <v>519</v>
      </c>
      <c r="B243" s="98" t="s">
        <v>1053</v>
      </c>
      <c r="C243" s="2">
        <v>-7.3537064178599998</v>
      </c>
      <c r="D243" s="2">
        <v>-0.330505842657</v>
      </c>
      <c r="E243" s="3">
        <v>1.92784917628E-13</v>
      </c>
      <c r="F243" s="2">
        <v>0.27888711889000001</v>
      </c>
      <c r="G243" s="2">
        <v>0.40023805244400001</v>
      </c>
      <c r="H243" s="3">
        <v>1.7326536628899999E-32</v>
      </c>
      <c r="I243" s="3">
        <v>1.22091354731E-31</v>
      </c>
      <c r="J243" s="1">
        <v>46</v>
      </c>
      <c r="K243" s="1">
        <v>64</v>
      </c>
    </row>
    <row r="244" spans="1:11">
      <c r="A244" s="60" t="s">
        <v>4541</v>
      </c>
      <c r="B244" s="98" t="s">
        <v>861</v>
      </c>
      <c r="C244" s="2">
        <v>7.3413762299499998</v>
      </c>
      <c r="D244" s="2">
        <v>0.433921023179</v>
      </c>
      <c r="E244" s="3">
        <v>2.11408603348E-13</v>
      </c>
      <c r="F244" s="2">
        <v>0.15715637159000001</v>
      </c>
      <c r="G244" s="2">
        <v>0.23373560287699999</v>
      </c>
      <c r="H244" s="3">
        <v>2.1155645600800001E-16</v>
      </c>
      <c r="I244" s="3">
        <v>5.0415538325399999E-16</v>
      </c>
      <c r="J244" s="1">
        <v>27</v>
      </c>
      <c r="K244" s="1">
        <v>38</v>
      </c>
    </row>
    <row r="245" spans="1:11">
      <c r="A245" s="60" t="s">
        <v>4545</v>
      </c>
      <c r="B245" s="98" t="s">
        <v>861</v>
      </c>
      <c r="C245" s="2">
        <v>7.3409757256699999</v>
      </c>
      <c r="D245" s="2">
        <v>0.39124029357700002</v>
      </c>
      <c r="E245" s="3">
        <v>2.1204226947699999E-13</v>
      </c>
      <c r="F245" s="2">
        <v>0.19623036603399999</v>
      </c>
      <c r="G245" s="2">
        <v>0.21754954825799999</v>
      </c>
      <c r="H245" s="3">
        <v>1.6736637864699999E-17</v>
      </c>
      <c r="I245" s="3">
        <v>5.5540666292100005E-17</v>
      </c>
      <c r="J245" s="1">
        <v>49</v>
      </c>
      <c r="K245" s="1">
        <v>63</v>
      </c>
    </row>
    <row r="246" spans="1:11">
      <c r="A246" s="60" t="s">
        <v>519</v>
      </c>
      <c r="B246" s="98" t="s">
        <v>726</v>
      </c>
      <c r="C246" s="2">
        <v>-7.3387217618999996</v>
      </c>
      <c r="D246" s="2">
        <v>-0.49432158685799998</v>
      </c>
      <c r="E246" s="3">
        <v>2.15643377221E-13</v>
      </c>
      <c r="F246" s="2">
        <v>0.112697056166</v>
      </c>
      <c r="G246" s="2">
        <v>0.206129387405</v>
      </c>
      <c r="H246" s="3">
        <v>1.5263763668999999E-15</v>
      </c>
      <c r="I246" s="3">
        <v>2.9698920492099998E-15</v>
      </c>
      <c r="J246" s="1">
        <v>18</v>
      </c>
      <c r="K246" s="1">
        <v>19</v>
      </c>
    </row>
    <row r="247" spans="1:11">
      <c r="A247" s="60" t="s">
        <v>531</v>
      </c>
      <c r="B247" s="98" t="s">
        <v>1054</v>
      </c>
      <c r="C247" s="2">
        <v>-7.33768085119</v>
      </c>
      <c r="D247" s="2">
        <v>-0.66477837917799998</v>
      </c>
      <c r="E247" s="3">
        <v>2.1732663143E-13</v>
      </c>
      <c r="F247" s="2">
        <v>6.2018064547199998E-2</v>
      </c>
      <c r="G247" s="2">
        <v>5.6784113627599997E-2</v>
      </c>
      <c r="H247" s="3">
        <v>2.6525443773200001E-3</v>
      </c>
      <c r="I247" s="3">
        <v>2.00943612822E-3</v>
      </c>
      <c r="J247" s="1">
        <v>22</v>
      </c>
      <c r="K247" s="1">
        <v>23</v>
      </c>
    </row>
    <row r="248" spans="1:11">
      <c r="A248" s="60" t="s">
        <v>541</v>
      </c>
      <c r="B248" s="98" t="s">
        <v>542</v>
      </c>
      <c r="C248" s="2">
        <v>7.3256526362000001</v>
      </c>
      <c r="D248" s="2">
        <v>0.54838613887800003</v>
      </c>
      <c r="E248" s="3">
        <v>2.3773886222200002E-13</v>
      </c>
      <c r="F248" s="2">
        <v>8.6451120605699996E-2</v>
      </c>
      <c r="G248" s="2">
        <v>0.28576295260099999</v>
      </c>
      <c r="H248" s="3">
        <v>1.7017069299800001E-8</v>
      </c>
      <c r="I248" s="3">
        <v>2.0551458782300001E-7</v>
      </c>
      <c r="J248" s="1">
        <v>6</v>
      </c>
      <c r="K248" s="1">
        <v>7</v>
      </c>
    </row>
    <row r="249" spans="1:11">
      <c r="A249" s="60" t="s">
        <v>4549</v>
      </c>
      <c r="B249" s="98" t="s">
        <v>764</v>
      </c>
      <c r="C249" s="2">
        <v>-7.3228728078399996</v>
      </c>
      <c r="D249" s="2">
        <v>-0.29493078303499998</v>
      </c>
      <c r="E249" s="3">
        <v>2.4271783544699998E-13</v>
      </c>
      <c r="F249" s="2">
        <v>0.29441808699400002</v>
      </c>
      <c r="G249" s="2">
        <v>0.46208698183000002</v>
      </c>
      <c r="H249" s="3">
        <v>6.3335091698799999E-28</v>
      </c>
      <c r="I249" s="3">
        <v>1.6240076563699999E-26</v>
      </c>
      <c r="J249" s="1">
        <v>23</v>
      </c>
      <c r="K249" s="1">
        <v>23</v>
      </c>
    </row>
    <row r="250" spans="1:11">
      <c r="A250" s="60" t="s">
        <v>4551</v>
      </c>
      <c r="B250" s="98" t="s">
        <v>771</v>
      </c>
      <c r="C250" s="2">
        <v>-7.31801232735</v>
      </c>
      <c r="D250" s="2">
        <v>-1.5973596664700001</v>
      </c>
      <c r="E250" s="3">
        <v>2.5167075006500002E-13</v>
      </c>
      <c r="F250" s="2">
        <v>1.12790152869E-2</v>
      </c>
      <c r="G250" s="2">
        <v>8.8412386127600003E-3</v>
      </c>
      <c r="H250" s="3">
        <v>0.102918009442</v>
      </c>
      <c r="I250" s="3">
        <v>4.2034631592099997E-2</v>
      </c>
      <c r="J250" s="1">
        <v>5</v>
      </c>
      <c r="K250" s="1">
        <v>5</v>
      </c>
    </row>
    <row r="251" spans="1:11">
      <c r="A251" s="60" t="s">
        <v>4542</v>
      </c>
      <c r="B251" s="98" t="s">
        <v>1045</v>
      </c>
      <c r="C251" s="2">
        <v>-7.3136977385500002</v>
      </c>
      <c r="D251" s="2">
        <v>-1.2463715501499999</v>
      </c>
      <c r="E251" s="3">
        <v>2.5988939293099998E-13</v>
      </c>
      <c r="F251" s="2">
        <v>2.0014993643500002E-2</v>
      </c>
      <c r="G251" s="2">
        <v>2.9347137248100001E-2</v>
      </c>
      <c r="H251" s="3">
        <v>7.6907655210399998E-3</v>
      </c>
      <c r="I251" s="3">
        <v>4.9060555778400001E-3</v>
      </c>
      <c r="J251" s="1">
        <v>13</v>
      </c>
      <c r="K251" s="1">
        <v>14</v>
      </c>
    </row>
    <row r="252" spans="1:11">
      <c r="A252" s="60" t="s">
        <v>4551</v>
      </c>
      <c r="B252" s="98" t="s">
        <v>695</v>
      </c>
      <c r="C252" s="2">
        <v>-7.3112671024799996</v>
      </c>
      <c r="D252" s="2">
        <v>-1.2042777220500001</v>
      </c>
      <c r="E252" s="3">
        <v>2.6463488953500001E-13</v>
      </c>
      <c r="F252" s="2">
        <v>1.96456490541E-2</v>
      </c>
      <c r="G252" s="2">
        <v>5.2855749849800002E-2</v>
      </c>
      <c r="H252" s="3">
        <v>5.5096408588300003E-5</v>
      </c>
      <c r="I252" s="3">
        <v>4.6030423369900001E-5</v>
      </c>
      <c r="J252" s="1">
        <v>10</v>
      </c>
      <c r="K252" s="1">
        <v>10</v>
      </c>
    </row>
    <row r="253" spans="1:11">
      <c r="A253" s="60" t="s">
        <v>516</v>
      </c>
      <c r="B253" s="98" t="s">
        <v>1055</v>
      </c>
      <c r="C253" s="2">
        <v>-7.3074592104600002</v>
      </c>
      <c r="D253" s="2">
        <v>-22.5055336508</v>
      </c>
      <c r="E253" s="3">
        <v>2.7224092689699998E-13</v>
      </c>
      <c r="F253" s="2">
        <v>4.0720059436399998E-5</v>
      </c>
      <c r="G253" s="2">
        <v>5.2168802692100003E-2</v>
      </c>
      <c r="H253" s="3">
        <v>3.3352125427400001E-2</v>
      </c>
      <c r="I253" s="3">
        <v>3.7406508302199999E-2</v>
      </c>
      <c r="J253" s="1">
        <v>10</v>
      </c>
      <c r="K253" s="1">
        <v>11</v>
      </c>
    </row>
    <row r="254" spans="1:11">
      <c r="A254" s="60" t="s">
        <v>524</v>
      </c>
      <c r="B254" s="98" t="s">
        <v>1056</v>
      </c>
      <c r="C254" s="2">
        <v>7.3051405748000002</v>
      </c>
      <c r="D254" s="2">
        <v>0.87436157404199999</v>
      </c>
      <c r="E254" s="3">
        <v>2.76977014389E-13</v>
      </c>
      <c r="F254" s="2">
        <v>3.9421162717899999E-2</v>
      </c>
      <c r="G254" s="2">
        <v>8.5272536054899997E-2</v>
      </c>
      <c r="H254" s="3">
        <v>6.6927947186300003E-3</v>
      </c>
      <c r="I254" s="3">
        <v>1.4110770714600001E-2</v>
      </c>
      <c r="J254" s="1">
        <v>11</v>
      </c>
      <c r="K254" s="1">
        <v>11</v>
      </c>
    </row>
    <row r="255" spans="1:11">
      <c r="A255" s="60" t="s">
        <v>518</v>
      </c>
      <c r="B255" s="98" t="s">
        <v>1057</v>
      </c>
      <c r="C255" s="2">
        <v>7.2947238730799997</v>
      </c>
      <c r="D255" s="2">
        <v>0.77347324593599998</v>
      </c>
      <c r="E255" s="3">
        <v>2.9927221359E-13</v>
      </c>
      <c r="F255" s="2">
        <v>5.4542977527599998E-2</v>
      </c>
      <c r="G255" s="2">
        <v>4.90685798221E-2</v>
      </c>
      <c r="H255" s="3">
        <v>3.6959403956499999E-2</v>
      </c>
      <c r="I255" s="3">
        <v>3.8641370569900003E-2</v>
      </c>
      <c r="J255" s="1">
        <v>23</v>
      </c>
      <c r="K255" s="1">
        <v>27</v>
      </c>
    </row>
    <row r="256" spans="1:11">
      <c r="A256" s="60" t="s">
        <v>4556</v>
      </c>
      <c r="B256" s="98" t="s">
        <v>594</v>
      </c>
      <c r="C256" s="2">
        <v>-7.2923624826699998</v>
      </c>
      <c r="D256" s="2">
        <v>-0.61915349619899995</v>
      </c>
      <c r="E256" s="3">
        <v>3.0456638484200002E-13</v>
      </c>
      <c r="F256" s="2">
        <v>6.67341219894E-2</v>
      </c>
      <c r="G256" s="2">
        <v>4.6576878563099999E-2</v>
      </c>
      <c r="H256" s="3">
        <v>3.34442857425E-3</v>
      </c>
      <c r="I256" s="3">
        <v>4.1281546082199997E-3</v>
      </c>
      <c r="J256" s="1">
        <v>35</v>
      </c>
      <c r="K256" s="1">
        <v>37</v>
      </c>
    </row>
    <row r="257" spans="1:11">
      <c r="A257" s="60" t="s">
        <v>4551</v>
      </c>
      <c r="B257" s="98" t="s">
        <v>662</v>
      </c>
      <c r="C257" s="2">
        <v>-7.2884617734499999</v>
      </c>
      <c r="D257" s="2">
        <v>-0.348903703023</v>
      </c>
      <c r="E257" s="3">
        <v>3.1351381818800002E-13</v>
      </c>
      <c r="F257" s="2">
        <v>0.244917076416</v>
      </c>
      <c r="G257" s="2">
        <v>0.34161063335300001</v>
      </c>
      <c r="H257" s="3">
        <v>4.6338720186499997E-29</v>
      </c>
      <c r="I257" s="3">
        <v>3.4302880841099999E-28</v>
      </c>
      <c r="J257" s="1">
        <v>29</v>
      </c>
      <c r="K257" s="1">
        <v>30</v>
      </c>
    </row>
    <row r="258" spans="1:11">
      <c r="A258" s="60" t="s">
        <v>4559</v>
      </c>
      <c r="B258" s="98" t="s">
        <v>695</v>
      </c>
      <c r="C258" s="2">
        <v>-7.2845969337799996</v>
      </c>
      <c r="D258" s="2">
        <v>-1.33907467211</v>
      </c>
      <c r="E258" s="3">
        <v>3.2263343122099998E-13</v>
      </c>
      <c r="F258" s="2">
        <v>1.7636445381899998E-2</v>
      </c>
      <c r="G258" s="2">
        <v>4.2892216033600002E-2</v>
      </c>
      <c r="H258" s="3">
        <v>2.1002364653999999E-2</v>
      </c>
      <c r="I258" s="3">
        <v>2.4048873170800001E-2</v>
      </c>
      <c r="J258" s="1">
        <v>8</v>
      </c>
      <c r="K258" s="1">
        <v>8</v>
      </c>
    </row>
    <row r="259" spans="1:11">
      <c r="A259" s="60" t="s">
        <v>4555</v>
      </c>
      <c r="B259" s="98" t="s">
        <v>520</v>
      </c>
      <c r="C259" s="2">
        <v>7.2835311005700003</v>
      </c>
      <c r="D259" s="2">
        <v>0.25403290007899998</v>
      </c>
      <c r="E259" s="3">
        <v>3.2519391130200002E-13</v>
      </c>
      <c r="F259" s="2">
        <v>0.42050009647199998</v>
      </c>
      <c r="G259" s="2">
        <v>0.52117479905800002</v>
      </c>
      <c r="H259" s="3">
        <v>2.2712856219800001E-59</v>
      </c>
      <c r="I259" s="3">
        <v>9.1456037559000001E-58</v>
      </c>
      <c r="J259" s="1">
        <v>36</v>
      </c>
      <c r="K259" s="1">
        <v>37</v>
      </c>
    </row>
    <row r="260" spans="1:11">
      <c r="A260" s="60" t="s">
        <v>4555</v>
      </c>
      <c r="B260" s="98" t="s">
        <v>1039</v>
      </c>
      <c r="C260" s="2">
        <v>-7.27390301287</v>
      </c>
      <c r="D260" s="2">
        <v>-0.708975978673</v>
      </c>
      <c r="E260" s="3">
        <v>3.4924677731999999E-13</v>
      </c>
      <c r="F260" s="2">
        <v>5.03171737816E-2</v>
      </c>
      <c r="G260" s="2">
        <v>0.108647200056</v>
      </c>
      <c r="H260" s="3">
        <v>1.35090262098E-10</v>
      </c>
      <c r="I260" s="3">
        <v>2.37118592795E-10</v>
      </c>
      <c r="J260" s="1">
        <v>11</v>
      </c>
      <c r="K260" s="1">
        <v>13</v>
      </c>
    </row>
    <row r="261" spans="1:11">
      <c r="A261" s="60" t="s">
        <v>517</v>
      </c>
      <c r="B261" s="98" t="s">
        <v>628</v>
      </c>
      <c r="C261" s="2">
        <v>7.2510164195</v>
      </c>
      <c r="D261" s="2">
        <v>0.85216309758300002</v>
      </c>
      <c r="E261" s="3">
        <v>4.1365552776899999E-13</v>
      </c>
      <c r="F261" s="2">
        <v>3.97068751882E-2</v>
      </c>
      <c r="G261" s="2">
        <v>5.9793368261599998E-2</v>
      </c>
      <c r="H261" s="3">
        <v>3.7650392603100001E-5</v>
      </c>
      <c r="I261" s="3">
        <v>4.2522413357299998E-5</v>
      </c>
      <c r="J261" s="1">
        <v>15</v>
      </c>
      <c r="K261" s="1">
        <v>15</v>
      </c>
    </row>
    <row r="262" spans="1:11">
      <c r="A262" s="60" t="s">
        <v>4541</v>
      </c>
      <c r="B262" s="98" t="s">
        <v>662</v>
      </c>
      <c r="C262" s="2">
        <v>-7.2392253380099998</v>
      </c>
      <c r="D262" s="2">
        <v>-0.32720521046700002</v>
      </c>
      <c r="E262" s="3">
        <v>4.51254743668E-13</v>
      </c>
      <c r="F262" s="2">
        <v>0.28502941817499999</v>
      </c>
      <c r="G262" s="2">
        <v>0.34914444038999998</v>
      </c>
      <c r="H262" s="3">
        <v>1.7259668730300001E-25</v>
      </c>
      <c r="I262" s="3">
        <v>8.6622438604600001E-25</v>
      </c>
      <c r="J262" s="1">
        <v>37</v>
      </c>
      <c r="K262" s="1">
        <v>38</v>
      </c>
    </row>
    <row r="263" spans="1:11">
      <c r="A263" s="60" t="s">
        <v>4549</v>
      </c>
      <c r="B263" s="98" t="s">
        <v>806</v>
      </c>
      <c r="C263" s="2">
        <v>-7.2385045864100004</v>
      </c>
      <c r="D263" s="2">
        <v>-0.45761502988300001</v>
      </c>
      <c r="E263" s="3">
        <v>4.5365887147700002E-13</v>
      </c>
      <c r="F263" s="2">
        <v>0.13076533964299999</v>
      </c>
      <c r="G263" s="2">
        <v>0.115486024773</v>
      </c>
      <c r="H263" s="3">
        <v>1.0989849546000001E-6</v>
      </c>
      <c r="I263" s="3">
        <v>2.1416525164799999E-6</v>
      </c>
      <c r="J263" s="1">
        <v>31</v>
      </c>
      <c r="K263" s="1">
        <v>39</v>
      </c>
    </row>
    <row r="264" spans="1:11">
      <c r="A264" s="60" t="s">
        <v>4552</v>
      </c>
      <c r="B264" s="98" t="s">
        <v>548</v>
      </c>
      <c r="C264" s="2">
        <v>7.2364304001899997</v>
      </c>
      <c r="D264" s="2">
        <v>0.49484069427999999</v>
      </c>
      <c r="E264" s="3">
        <v>4.60647889125E-13</v>
      </c>
      <c r="F264" s="2">
        <v>0.12944748224899999</v>
      </c>
      <c r="G264" s="2">
        <v>0.24218229477600001</v>
      </c>
      <c r="H264" s="3">
        <v>5.3723547086600002E-18</v>
      </c>
      <c r="I264" s="3">
        <v>1.19316163049E-17</v>
      </c>
      <c r="J264" s="1">
        <v>11</v>
      </c>
      <c r="K264" s="1">
        <v>12</v>
      </c>
    </row>
    <row r="265" spans="1:11">
      <c r="A265" s="60" t="s">
        <v>1346</v>
      </c>
      <c r="B265" s="98" t="s">
        <v>579</v>
      </c>
      <c r="C265" s="2">
        <v>-7.2320104995400003</v>
      </c>
      <c r="D265" s="2">
        <v>-0.74939122324700003</v>
      </c>
      <c r="E265" s="3">
        <v>4.7589539602999996E-13</v>
      </c>
      <c r="F265" s="2">
        <v>4.7435026386900003E-2</v>
      </c>
      <c r="G265" s="2">
        <v>0.119182000353</v>
      </c>
      <c r="H265" s="3">
        <v>2.12979002335E-9</v>
      </c>
      <c r="I265" s="3">
        <v>2.8871390768200001E-9</v>
      </c>
      <c r="J265" s="1">
        <v>9</v>
      </c>
      <c r="K265" s="1">
        <v>10</v>
      </c>
    </row>
    <row r="266" spans="1:11">
      <c r="A266" s="60" t="s">
        <v>519</v>
      </c>
      <c r="B266" s="98" t="s">
        <v>542</v>
      </c>
      <c r="C266" s="2">
        <v>7.2308804338400003</v>
      </c>
      <c r="D266" s="2">
        <v>2.5586278766600001</v>
      </c>
      <c r="E266" s="3">
        <v>4.7987270913699999E-13</v>
      </c>
      <c r="F266" s="2">
        <v>3.8865683431599999E-3</v>
      </c>
      <c r="G266" s="2">
        <v>1.61667191994E-2</v>
      </c>
      <c r="H266" s="3">
        <v>3.4086795420000003E-2</v>
      </c>
      <c r="I266" s="3">
        <v>1.3000846537399999E-2</v>
      </c>
      <c r="J266" s="1">
        <v>3</v>
      </c>
      <c r="K266" s="1">
        <v>4</v>
      </c>
    </row>
    <row r="267" spans="1:11">
      <c r="A267" s="60" t="s">
        <v>530</v>
      </c>
      <c r="B267" s="98" t="s">
        <v>861</v>
      </c>
      <c r="C267" s="2">
        <v>7.2300561823800003</v>
      </c>
      <c r="D267" s="2">
        <v>0.98042972704300002</v>
      </c>
      <c r="E267" s="3">
        <v>4.8279426298100002E-13</v>
      </c>
      <c r="F267" s="2">
        <v>3.1922164529700002E-2</v>
      </c>
      <c r="G267" s="2">
        <v>4.51081745459E-2</v>
      </c>
      <c r="H267" s="3">
        <v>9.3110966752999996E-3</v>
      </c>
      <c r="I267" s="3">
        <v>9.3248861074600002E-3</v>
      </c>
      <c r="J267" s="1">
        <v>16</v>
      </c>
      <c r="K267" s="1">
        <v>17</v>
      </c>
    </row>
    <row r="268" spans="1:11">
      <c r="A268" s="60" t="s">
        <v>4542</v>
      </c>
      <c r="B268" s="98" t="s">
        <v>764</v>
      </c>
      <c r="C268" s="2">
        <v>-7.2298025986300001</v>
      </c>
      <c r="D268" s="2">
        <v>-0.30904262099000002</v>
      </c>
      <c r="E268" s="3">
        <v>4.8369659681399998E-13</v>
      </c>
      <c r="F268" s="2">
        <v>0.240476726512</v>
      </c>
      <c r="G268" s="2">
        <v>0.37390751840300002</v>
      </c>
      <c r="H268" s="3">
        <v>4.1805833589399999E-26</v>
      </c>
      <c r="I268" s="3">
        <v>3.7812961099900002E-25</v>
      </c>
      <c r="J268" s="1">
        <v>31</v>
      </c>
      <c r="K268" s="1">
        <v>31</v>
      </c>
    </row>
    <row r="269" spans="1:11">
      <c r="A269" s="60" t="s">
        <v>531</v>
      </c>
      <c r="B269" s="98" t="s">
        <v>1039</v>
      </c>
      <c r="C269" s="2">
        <v>-7.2285193178</v>
      </c>
      <c r="D269" s="2">
        <v>-0.77991376931300005</v>
      </c>
      <c r="E269" s="3">
        <v>4.8828838321400002E-13</v>
      </c>
      <c r="F269" s="2">
        <v>4.6564110085999998E-2</v>
      </c>
      <c r="G269" s="2">
        <v>7.9390002089900005E-2</v>
      </c>
      <c r="H269" s="3">
        <v>3.5026915232699998E-4</v>
      </c>
      <c r="I269" s="3">
        <v>3.3139146496799997E-4</v>
      </c>
      <c r="J269" s="1">
        <v>10</v>
      </c>
      <c r="K269" s="1">
        <v>11</v>
      </c>
    </row>
    <row r="270" spans="1:11">
      <c r="A270" s="60" t="s">
        <v>517</v>
      </c>
      <c r="B270" s="98" t="s">
        <v>762</v>
      </c>
      <c r="C270" s="2">
        <v>7.2211979309599998</v>
      </c>
      <c r="D270" s="2">
        <v>0.70613943508599997</v>
      </c>
      <c r="E270" s="3">
        <v>5.1531582756999996E-13</v>
      </c>
      <c r="F270" s="2">
        <v>5.8050455725500001E-2</v>
      </c>
      <c r="G270" s="2">
        <v>0.107106435438</v>
      </c>
      <c r="H270" s="3">
        <v>2.3140306818100001E-8</v>
      </c>
      <c r="I270" s="3">
        <v>4.2176730279300003E-8</v>
      </c>
      <c r="J270" s="1">
        <v>18</v>
      </c>
      <c r="K270" s="1">
        <v>18</v>
      </c>
    </row>
    <row r="271" spans="1:11">
      <c r="A271" s="60" t="s">
        <v>517</v>
      </c>
      <c r="B271" s="98" t="s">
        <v>1058</v>
      </c>
      <c r="C271" s="2">
        <v>-7.22075414658</v>
      </c>
      <c r="D271" s="2">
        <v>-20.051841345900002</v>
      </c>
      <c r="E271" s="3">
        <v>5.1700049178E-13</v>
      </c>
      <c r="F271" s="2">
        <v>7.2365572909799993E-5</v>
      </c>
      <c r="G271" s="2">
        <v>1.7549872523500001E-2</v>
      </c>
      <c r="H271" s="3">
        <v>2.7202053618400002E-2</v>
      </c>
      <c r="I271" s="3">
        <v>1.5699992015899999E-2</v>
      </c>
      <c r="J271" s="1">
        <v>1</v>
      </c>
      <c r="K271" s="1">
        <v>1</v>
      </c>
    </row>
    <row r="272" spans="1:11">
      <c r="A272" s="60" t="s">
        <v>4563</v>
      </c>
      <c r="B272" s="98" t="s">
        <v>861</v>
      </c>
      <c r="C272" s="2">
        <v>7.2144114620300002</v>
      </c>
      <c r="D272" s="2">
        <v>0.58972036874099998</v>
      </c>
      <c r="E272" s="3">
        <v>5.4167737112499999E-13</v>
      </c>
      <c r="F272" s="2">
        <v>8.2530811262699996E-2</v>
      </c>
      <c r="G272" s="2">
        <v>6.2980656717200004E-2</v>
      </c>
      <c r="H272" s="3">
        <v>4.4286386577099997E-3</v>
      </c>
      <c r="I272" s="3">
        <v>6.9418629193099997E-3</v>
      </c>
      <c r="J272" s="1">
        <v>36</v>
      </c>
      <c r="K272" s="1">
        <v>37</v>
      </c>
    </row>
    <row r="273" spans="1:11">
      <c r="A273" s="60" t="s">
        <v>1341</v>
      </c>
      <c r="B273" s="98" t="s">
        <v>662</v>
      </c>
      <c r="C273" s="2">
        <v>-7.2073578657999997</v>
      </c>
      <c r="D273" s="2">
        <v>-0.45824667716099998</v>
      </c>
      <c r="E273" s="3">
        <v>5.7047935450700003E-13</v>
      </c>
      <c r="F273" s="2">
        <v>0.146767287592</v>
      </c>
      <c r="G273" s="2">
        <v>0.15481624180299999</v>
      </c>
      <c r="H273" s="3">
        <v>1.06632514179E-8</v>
      </c>
      <c r="I273" s="3">
        <v>2.25996582903E-8</v>
      </c>
      <c r="J273" s="1">
        <v>40</v>
      </c>
      <c r="K273" s="1">
        <v>42</v>
      </c>
    </row>
    <row r="274" spans="1:11">
      <c r="A274" s="60" t="s">
        <v>4548</v>
      </c>
      <c r="B274" s="98" t="s">
        <v>762</v>
      </c>
      <c r="C274" s="2">
        <v>7.20499786248</v>
      </c>
      <c r="D274" s="2">
        <v>0.57834856142299995</v>
      </c>
      <c r="E274" s="3">
        <v>5.8044760310600003E-13</v>
      </c>
      <c r="F274" s="2">
        <v>9.2699788948299999E-2</v>
      </c>
      <c r="G274" s="2">
        <v>0.18583329152600001</v>
      </c>
      <c r="H274" s="3">
        <v>2.8077474308899999E-11</v>
      </c>
      <c r="I274" s="3">
        <v>7.03268414581E-11</v>
      </c>
      <c r="J274" s="1">
        <v>13</v>
      </c>
      <c r="K274" s="1">
        <v>13</v>
      </c>
    </row>
    <row r="275" spans="1:11">
      <c r="A275" s="60" t="s">
        <v>4552</v>
      </c>
      <c r="B275" s="98" t="s">
        <v>762</v>
      </c>
      <c r="C275" s="2">
        <v>7.1985029985400004</v>
      </c>
      <c r="D275" s="2">
        <v>0.37103654901799998</v>
      </c>
      <c r="E275" s="3">
        <v>6.0877207703599999E-13</v>
      </c>
      <c r="F275" s="2">
        <v>0.202732910499</v>
      </c>
      <c r="G275" s="2">
        <v>0.23964115919100001</v>
      </c>
      <c r="H275" s="3">
        <v>8.4851401428500005E-18</v>
      </c>
      <c r="I275" s="3">
        <v>1.85909651716E-17</v>
      </c>
      <c r="J275" s="1">
        <v>62</v>
      </c>
      <c r="K275" s="1">
        <v>73</v>
      </c>
    </row>
    <row r="276" spans="1:11">
      <c r="A276" s="60" t="s">
        <v>4547</v>
      </c>
      <c r="B276" s="98" t="s">
        <v>1059</v>
      </c>
      <c r="C276" s="2">
        <v>7.1947099417100002</v>
      </c>
      <c r="D276" s="2">
        <v>0.60628358056300002</v>
      </c>
      <c r="E276" s="3">
        <v>6.2593686569399997E-13</v>
      </c>
      <c r="F276" s="2">
        <v>8.8767006410500005E-2</v>
      </c>
      <c r="G276" s="2">
        <v>5.3176808132999999E-2</v>
      </c>
      <c r="H276" s="3">
        <v>2.7001097348099998E-2</v>
      </c>
      <c r="I276" s="3">
        <v>3.4561493926300001E-2</v>
      </c>
      <c r="J276" s="1">
        <v>36</v>
      </c>
      <c r="K276" s="1">
        <v>40</v>
      </c>
    </row>
    <row r="277" spans="1:11">
      <c r="A277" s="60" t="s">
        <v>4547</v>
      </c>
      <c r="B277" s="98" t="s">
        <v>1060</v>
      </c>
      <c r="C277" s="2">
        <v>7.1925340443400003</v>
      </c>
      <c r="D277" s="2">
        <v>0.98645849455699997</v>
      </c>
      <c r="E277" s="3">
        <v>6.3599701745200005E-13</v>
      </c>
      <c r="F277" s="2">
        <v>2.66915465449E-2</v>
      </c>
      <c r="G277" s="2">
        <v>6.3353694208300004E-2</v>
      </c>
      <c r="H277" s="3">
        <v>1.5506369107700001E-2</v>
      </c>
      <c r="I277" s="3">
        <v>2.2964590794200001E-2</v>
      </c>
      <c r="J277" s="1">
        <v>12</v>
      </c>
      <c r="K277" s="1">
        <v>12</v>
      </c>
    </row>
    <row r="278" spans="1:11">
      <c r="A278" s="60" t="s">
        <v>4541</v>
      </c>
      <c r="B278" s="98" t="s">
        <v>1061</v>
      </c>
      <c r="C278" s="2">
        <v>-7.1915838427500001</v>
      </c>
      <c r="D278" s="2">
        <v>-1.04135700642</v>
      </c>
      <c r="E278" s="3">
        <v>6.4043986106399998E-13</v>
      </c>
      <c r="F278" s="2">
        <v>2.33999499624E-2</v>
      </c>
      <c r="G278" s="2">
        <v>1.94966957026E-2</v>
      </c>
      <c r="H278" s="3">
        <v>2.5475738655E-2</v>
      </c>
      <c r="I278" s="3">
        <v>1.0872460858299999E-2</v>
      </c>
      <c r="J278" s="1">
        <v>18</v>
      </c>
      <c r="K278" s="1">
        <v>25</v>
      </c>
    </row>
    <row r="279" spans="1:11">
      <c r="A279" s="60" t="s">
        <v>515</v>
      </c>
      <c r="B279" s="98" t="s">
        <v>662</v>
      </c>
      <c r="C279" s="2">
        <v>-7.1915213592000002</v>
      </c>
      <c r="D279" s="2">
        <v>-0.68678423488999996</v>
      </c>
      <c r="E279" s="3">
        <v>6.4073307975499999E-13</v>
      </c>
      <c r="F279" s="2">
        <v>6.2328469336000003E-2</v>
      </c>
      <c r="G279" s="2">
        <v>9.2377673327400003E-2</v>
      </c>
      <c r="H279" s="3">
        <v>5.5929445376199997E-5</v>
      </c>
      <c r="I279" s="3">
        <v>1.30232879991E-4</v>
      </c>
      <c r="J279" s="1">
        <v>17</v>
      </c>
      <c r="K279" s="1">
        <v>18</v>
      </c>
    </row>
    <row r="280" spans="1:11">
      <c r="A280" s="60" t="s">
        <v>4548</v>
      </c>
      <c r="B280" s="98" t="s">
        <v>555</v>
      </c>
      <c r="C280" s="2">
        <v>7.1877979059700001</v>
      </c>
      <c r="D280" s="2">
        <v>0.33931153296299998</v>
      </c>
      <c r="E280" s="3">
        <v>6.5844623779899998E-13</v>
      </c>
      <c r="F280" s="2">
        <v>0.25223145351999998</v>
      </c>
      <c r="G280" s="2">
        <v>0.39011464065599999</v>
      </c>
      <c r="H280" s="3">
        <v>5.5253501563099999E-25</v>
      </c>
      <c r="I280" s="3">
        <v>5.1693630055099998E-24</v>
      </c>
      <c r="J280" s="1">
        <v>15</v>
      </c>
      <c r="K280" s="1">
        <v>15</v>
      </c>
    </row>
    <row r="281" spans="1:11">
      <c r="A281" s="60" t="s">
        <v>4547</v>
      </c>
      <c r="B281" s="98" t="s">
        <v>1062</v>
      </c>
      <c r="C281" s="2">
        <v>7.1866383836600001</v>
      </c>
      <c r="D281" s="2">
        <v>0.87832517468799998</v>
      </c>
      <c r="E281" s="3">
        <v>6.64059816261E-13</v>
      </c>
      <c r="F281" s="2">
        <v>3.42610446896E-2</v>
      </c>
      <c r="G281" s="2">
        <v>5.8176315642000001E-2</v>
      </c>
      <c r="H281" s="3">
        <v>2.0549356999400002E-2</v>
      </c>
      <c r="I281" s="3">
        <v>2.8403920441599999E-2</v>
      </c>
      <c r="J281" s="1">
        <v>9</v>
      </c>
      <c r="K281" s="1">
        <v>17</v>
      </c>
    </row>
    <row r="282" spans="1:11">
      <c r="A282" s="60" t="s">
        <v>1346</v>
      </c>
      <c r="B282" s="98" t="s">
        <v>662</v>
      </c>
      <c r="C282" s="2">
        <v>-7.1651557829900003</v>
      </c>
      <c r="D282" s="2">
        <v>-0.39542041979199999</v>
      </c>
      <c r="E282" s="3">
        <v>7.7698148322299998E-13</v>
      </c>
      <c r="F282" s="2">
        <v>0.18295442958499999</v>
      </c>
      <c r="G282" s="2">
        <v>0.26221847412499999</v>
      </c>
      <c r="H282" s="3">
        <v>1.87899061784E-20</v>
      </c>
      <c r="I282" s="3">
        <v>6.8844960348499998E-20</v>
      </c>
      <c r="J282" s="1">
        <v>24</v>
      </c>
      <c r="K282" s="1">
        <v>26</v>
      </c>
    </row>
    <row r="283" spans="1:11">
      <c r="A283" s="60" t="s">
        <v>1346</v>
      </c>
      <c r="B283" s="98" t="s">
        <v>529</v>
      </c>
      <c r="C283" s="2">
        <v>7.1560681761999998</v>
      </c>
      <c r="D283" s="2">
        <v>0.68581879627099995</v>
      </c>
      <c r="E283" s="3">
        <v>8.3023865012100004E-13</v>
      </c>
      <c r="F283" s="2">
        <v>4.9050982128300002E-2</v>
      </c>
      <c r="G283" s="2">
        <v>2.59119005466E-2</v>
      </c>
      <c r="H283" s="3">
        <v>6.4622590225300001E-3</v>
      </c>
      <c r="I283" s="3">
        <v>3.3848722038999999E-3</v>
      </c>
      <c r="J283" s="1">
        <v>28</v>
      </c>
      <c r="K283" s="1">
        <v>32</v>
      </c>
    </row>
    <row r="284" spans="1:11">
      <c r="A284" s="60" t="s">
        <v>1345</v>
      </c>
      <c r="B284" s="98" t="s">
        <v>555</v>
      </c>
      <c r="C284" s="2">
        <v>7.1556819122900004</v>
      </c>
      <c r="D284" s="2">
        <v>0.358111325097</v>
      </c>
      <c r="E284" s="3">
        <v>8.3257998634000002E-13</v>
      </c>
      <c r="F284" s="2">
        <v>0.211367013115</v>
      </c>
      <c r="G284" s="2">
        <v>0.345913602062</v>
      </c>
      <c r="H284" s="3">
        <v>3.5987367464899999E-16</v>
      </c>
      <c r="I284" s="3">
        <v>5.0926610771399998E-15</v>
      </c>
      <c r="J284" s="1">
        <v>17</v>
      </c>
      <c r="K284" s="1">
        <v>17</v>
      </c>
    </row>
    <row r="285" spans="1:11">
      <c r="A285" s="60" t="s">
        <v>4546</v>
      </c>
      <c r="B285" s="98" t="s">
        <v>715</v>
      </c>
      <c r="C285" s="2">
        <v>7.15449038613</v>
      </c>
      <c r="D285" s="2">
        <v>0.36754826523</v>
      </c>
      <c r="E285" s="3">
        <v>8.3984331928799999E-13</v>
      </c>
      <c r="F285" s="2">
        <v>0.18644597359000001</v>
      </c>
      <c r="G285" s="2">
        <v>8.5850376320400004E-2</v>
      </c>
      <c r="H285" s="3">
        <v>3.0923725130900001E-3</v>
      </c>
      <c r="I285" s="3">
        <v>5.4581421542400001E-3</v>
      </c>
      <c r="J285" s="1">
        <v>44</v>
      </c>
      <c r="K285" s="1">
        <v>46</v>
      </c>
    </row>
    <row r="286" spans="1:11">
      <c r="A286" s="60" t="s">
        <v>4549</v>
      </c>
      <c r="B286" s="98" t="s">
        <v>771</v>
      </c>
      <c r="C286" s="2">
        <v>-7.15272374116</v>
      </c>
      <c r="D286" s="2">
        <v>-1.2253896826899999</v>
      </c>
      <c r="E286" s="3">
        <v>8.5072707665600001E-13</v>
      </c>
      <c r="F286" s="2">
        <v>1.7809276229200002E-2</v>
      </c>
      <c r="G286" s="2">
        <v>4.8263977098899999E-2</v>
      </c>
      <c r="H286" s="3">
        <v>1.9755574448E-3</v>
      </c>
      <c r="I286" s="3">
        <v>1.83211180794E-3</v>
      </c>
      <c r="J286" s="1">
        <v>8</v>
      </c>
      <c r="K286" s="1">
        <v>8</v>
      </c>
    </row>
    <row r="287" spans="1:11">
      <c r="A287" s="60" t="s">
        <v>1346</v>
      </c>
      <c r="B287" s="98" t="s">
        <v>766</v>
      </c>
      <c r="C287" s="2">
        <v>7.1526612920200003</v>
      </c>
      <c r="D287" s="2">
        <v>0.36433326819099998</v>
      </c>
      <c r="E287" s="3">
        <v>8.5111432922999997E-13</v>
      </c>
      <c r="F287" s="2">
        <v>0.21579858160099999</v>
      </c>
      <c r="G287" s="2">
        <v>0.32203745805299999</v>
      </c>
      <c r="H287" s="3">
        <v>1.0818453070699999E-25</v>
      </c>
      <c r="I287" s="3">
        <v>5.57287983421E-25</v>
      </c>
      <c r="J287" s="1">
        <v>37</v>
      </c>
      <c r="K287" s="1">
        <v>42</v>
      </c>
    </row>
    <row r="288" spans="1:11">
      <c r="A288" s="60" t="s">
        <v>4559</v>
      </c>
      <c r="B288" s="98" t="s">
        <v>545</v>
      </c>
      <c r="C288" s="2">
        <v>-7.1440246092399997</v>
      </c>
      <c r="D288" s="2">
        <v>-0.72511692739800004</v>
      </c>
      <c r="E288" s="3">
        <v>9.0637163522599996E-13</v>
      </c>
      <c r="F288" s="2">
        <v>6.1667842302200002E-2</v>
      </c>
      <c r="G288" s="2">
        <v>0.14267184607200001</v>
      </c>
      <c r="H288" s="3">
        <v>1.5264669407100001E-5</v>
      </c>
      <c r="I288" s="3">
        <v>5.5997869319199999E-5</v>
      </c>
      <c r="J288" s="1">
        <v>20</v>
      </c>
      <c r="K288" s="1">
        <v>24</v>
      </c>
    </row>
    <row r="289" spans="1:11">
      <c r="A289" s="60" t="s">
        <v>517</v>
      </c>
      <c r="B289" s="98" t="s">
        <v>1063</v>
      </c>
      <c r="C289" s="2">
        <v>-7.1425892767299999</v>
      </c>
      <c r="D289" s="2">
        <v>-1.86310414432</v>
      </c>
      <c r="E289" s="3">
        <v>9.1588990944900005E-13</v>
      </c>
      <c r="F289" s="2">
        <v>8.0569915694399998E-3</v>
      </c>
      <c r="G289" s="2">
        <v>1.33781267992E-2</v>
      </c>
      <c r="H289" s="3">
        <v>5.4069136887100001E-2</v>
      </c>
      <c r="I289" s="3">
        <v>2.8378222888300001E-2</v>
      </c>
      <c r="J289" s="1">
        <v>11</v>
      </c>
      <c r="K289" s="1">
        <v>12</v>
      </c>
    </row>
    <row r="290" spans="1:11">
      <c r="A290" s="60" t="s">
        <v>4541</v>
      </c>
      <c r="B290" s="98" t="s">
        <v>570</v>
      </c>
      <c r="C290" s="2">
        <v>7.1297368422099998</v>
      </c>
      <c r="D290" s="2">
        <v>0.44558716736699999</v>
      </c>
      <c r="E290" s="3">
        <v>1.00561002518E-12</v>
      </c>
      <c r="F290" s="2">
        <v>0.13043625960899999</v>
      </c>
      <c r="G290" s="2">
        <v>0.17985453215</v>
      </c>
      <c r="H290" s="3">
        <v>1.34386928516E-12</v>
      </c>
      <c r="I290" s="3">
        <v>2.2078848318499998E-12</v>
      </c>
      <c r="J290" s="1">
        <v>55</v>
      </c>
      <c r="K290" s="1">
        <v>68</v>
      </c>
    </row>
    <row r="291" spans="1:11">
      <c r="A291" s="60" t="s">
        <v>4544</v>
      </c>
      <c r="B291" s="98" t="s">
        <v>628</v>
      </c>
      <c r="C291" s="2">
        <v>7.1281586798800003</v>
      </c>
      <c r="D291" s="2">
        <v>1.2503859670799999</v>
      </c>
      <c r="E291" s="3">
        <v>1.01720472324E-12</v>
      </c>
      <c r="F291" s="2">
        <v>1.9740913944500001E-2</v>
      </c>
      <c r="G291" s="2">
        <v>4.6724168945999997E-2</v>
      </c>
      <c r="H291" s="3">
        <v>3.1251346681500001E-3</v>
      </c>
      <c r="I291" s="3">
        <v>4.3143970720200004E-3</v>
      </c>
      <c r="J291" s="1">
        <v>5</v>
      </c>
      <c r="K291" s="1">
        <v>5</v>
      </c>
    </row>
    <row r="292" spans="1:11">
      <c r="A292" s="60" t="s">
        <v>530</v>
      </c>
      <c r="B292" s="98" t="s">
        <v>1056</v>
      </c>
      <c r="C292" s="2">
        <v>7.1280936507800003</v>
      </c>
      <c r="D292" s="2">
        <v>0.74758348122100005</v>
      </c>
      <c r="E292" s="3">
        <v>1.01768529343E-12</v>
      </c>
      <c r="F292" s="2">
        <v>5.1407034952199997E-2</v>
      </c>
      <c r="G292" s="2">
        <v>9.6696564795600001E-2</v>
      </c>
      <c r="H292" s="3">
        <v>1.1341757592000001E-4</v>
      </c>
      <c r="I292" s="3">
        <v>1.9822946723799999E-4</v>
      </c>
      <c r="J292" s="1">
        <v>13</v>
      </c>
      <c r="K292" s="1">
        <v>13</v>
      </c>
    </row>
    <row r="293" spans="1:11">
      <c r="A293" s="60" t="s">
        <v>4563</v>
      </c>
      <c r="B293" s="98" t="s">
        <v>764</v>
      </c>
      <c r="C293" s="2">
        <v>-7.1262229834699999</v>
      </c>
      <c r="D293" s="2">
        <v>-0.28136693206899999</v>
      </c>
      <c r="E293" s="3">
        <v>1.0316054708800001E-12</v>
      </c>
      <c r="F293" s="2">
        <v>0.295455810426</v>
      </c>
      <c r="G293" s="2">
        <v>0.52592330051799996</v>
      </c>
      <c r="H293" s="3">
        <v>5.3661505320999997E-22</v>
      </c>
      <c r="I293" s="3">
        <v>3.0336221309399998E-20</v>
      </c>
      <c r="J293" s="1">
        <v>27</v>
      </c>
      <c r="K293" s="1">
        <v>27</v>
      </c>
    </row>
    <row r="294" spans="1:11">
      <c r="A294" s="60" t="s">
        <v>4551</v>
      </c>
      <c r="B294" s="98" t="s">
        <v>586</v>
      </c>
      <c r="C294" s="2">
        <v>7.1206241888999999</v>
      </c>
      <c r="D294" s="2">
        <v>0.62800972149300005</v>
      </c>
      <c r="E294" s="3">
        <v>1.0743937519200001E-12</v>
      </c>
      <c r="F294" s="2">
        <v>6.9341256294300005E-2</v>
      </c>
      <c r="G294" s="2">
        <v>0.134820570232</v>
      </c>
      <c r="H294" s="3">
        <v>4.5214865522399998E-11</v>
      </c>
      <c r="I294" s="3">
        <v>8.0955713286599998E-11</v>
      </c>
      <c r="J294" s="1">
        <v>46</v>
      </c>
      <c r="K294" s="1">
        <v>46</v>
      </c>
    </row>
    <row r="295" spans="1:11">
      <c r="A295" s="60" t="s">
        <v>4541</v>
      </c>
      <c r="B295" s="98" t="s">
        <v>1064</v>
      </c>
      <c r="C295" s="2">
        <v>-7.11712925496</v>
      </c>
      <c r="D295" s="2">
        <v>-1.89750411229</v>
      </c>
      <c r="E295" s="3">
        <v>1.1019813584099999E-12</v>
      </c>
      <c r="F295" s="2">
        <v>8.4907276387099998E-3</v>
      </c>
      <c r="G295" s="2">
        <v>1.30381663368E-2</v>
      </c>
      <c r="H295" s="3">
        <v>6.8154199784800001E-2</v>
      </c>
      <c r="I295" s="3">
        <v>2.6035601944800001E-2</v>
      </c>
      <c r="J295" s="1">
        <v>8</v>
      </c>
      <c r="K295" s="1">
        <v>9</v>
      </c>
    </row>
    <row r="296" spans="1:11">
      <c r="A296" s="60" t="s">
        <v>4559</v>
      </c>
      <c r="B296" s="98" t="s">
        <v>764</v>
      </c>
      <c r="C296" s="2">
        <v>-7.1159521912399999</v>
      </c>
      <c r="D296" s="2">
        <v>-0.39367747839900002</v>
      </c>
      <c r="E296" s="3">
        <v>1.1114281923800001E-12</v>
      </c>
      <c r="F296" s="2">
        <v>0.153452986909</v>
      </c>
      <c r="G296" s="2">
        <v>0.261253845481</v>
      </c>
      <c r="H296" s="3">
        <v>1.31264101712E-9</v>
      </c>
      <c r="I296" s="3">
        <v>1.1353897768400001E-8</v>
      </c>
      <c r="J296" s="1">
        <v>22</v>
      </c>
      <c r="K296" s="1">
        <v>22</v>
      </c>
    </row>
    <row r="297" spans="1:11">
      <c r="A297" s="60" t="s">
        <v>4541</v>
      </c>
      <c r="B297" s="98" t="s">
        <v>736</v>
      </c>
      <c r="C297" s="2">
        <v>7.1159297034</v>
      </c>
      <c r="D297" s="2">
        <v>0.84078654530499997</v>
      </c>
      <c r="E297" s="3">
        <v>1.1116094459400001E-12</v>
      </c>
      <c r="F297" s="2">
        <v>4.2299882196599997E-2</v>
      </c>
      <c r="G297" s="2">
        <v>4.6432446776600002E-2</v>
      </c>
      <c r="H297" s="3">
        <v>5.1715271739800005E-4</v>
      </c>
      <c r="I297" s="3">
        <v>3.0979303010800002E-4</v>
      </c>
      <c r="J297" s="1">
        <v>23</v>
      </c>
      <c r="K297" s="1">
        <v>25</v>
      </c>
    </row>
    <row r="298" spans="1:11">
      <c r="A298" s="60" t="s">
        <v>4551</v>
      </c>
      <c r="B298" s="98" t="s">
        <v>938</v>
      </c>
      <c r="C298" s="2">
        <v>-7.1123993435799999</v>
      </c>
      <c r="D298" s="2">
        <v>-0.48890449041200001</v>
      </c>
      <c r="E298" s="3">
        <v>1.1404270625999999E-12</v>
      </c>
      <c r="F298" s="2">
        <v>0.114134432336</v>
      </c>
      <c r="G298" s="2">
        <v>0.182690486338</v>
      </c>
      <c r="H298" s="3">
        <v>7.6547339145000008E-15</v>
      </c>
      <c r="I298" s="3">
        <v>2.0437459622800001E-14</v>
      </c>
      <c r="J298" s="1">
        <v>30</v>
      </c>
      <c r="K298" s="1">
        <v>33</v>
      </c>
    </row>
    <row r="299" spans="1:11">
      <c r="A299" s="60" t="s">
        <v>4552</v>
      </c>
      <c r="B299" s="98" t="s">
        <v>1065</v>
      </c>
      <c r="C299" s="2">
        <v>-7.1112369016399999</v>
      </c>
      <c r="D299" s="2">
        <v>-1.28864917573</v>
      </c>
      <c r="E299" s="3">
        <v>1.1500753166000001E-12</v>
      </c>
      <c r="F299" s="2">
        <v>1.6808938626100001E-2</v>
      </c>
      <c r="G299" s="2">
        <v>1.96950642535E-2</v>
      </c>
      <c r="H299" s="3">
        <v>2.0594193771899999E-2</v>
      </c>
      <c r="I299" s="3">
        <v>7.7349760958800003E-3</v>
      </c>
      <c r="J299" s="1">
        <v>12</v>
      </c>
      <c r="K299" s="1">
        <v>12</v>
      </c>
    </row>
    <row r="300" spans="1:11">
      <c r="A300" s="60" t="s">
        <v>4542</v>
      </c>
      <c r="B300" s="98" t="s">
        <v>936</v>
      </c>
      <c r="C300" s="2">
        <v>-7.1102274884099996</v>
      </c>
      <c r="D300" s="2">
        <v>-1.3671899940400001</v>
      </c>
      <c r="E300" s="3">
        <v>1.1585183773600001E-12</v>
      </c>
      <c r="F300" s="2">
        <v>1.36691672189E-2</v>
      </c>
      <c r="G300" s="2">
        <v>1.3000233833999999E-2</v>
      </c>
      <c r="H300" s="3">
        <v>7.7294075622399996E-2</v>
      </c>
      <c r="I300" s="3">
        <v>3.6476606524399997E-2</v>
      </c>
      <c r="J300" s="1">
        <v>21</v>
      </c>
      <c r="K300" s="1">
        <v>22</v>
      </c>
    </row>
    <row r="301" spans="1:11">
      <c r="A301" s="60" t="s">
        <v>4547</v>
      </c>
      <c r="B301" s="98" t="s">
        <v>722</v>
      </c>
      <c r="C301" s="2">
        <v>-7.1019107231399996</v>
      </c>
      <c r="D301" s="2">
        <v>-0.54247482725100005</v>
      </c>
      <c r="E301" s="3">
        <v>1.2304371072599999E-12</v>
      </c>
      <c r="F301" s="2">
        <v>9.6190452066300003E-2</v>
      </c>
      <c r="G301" s="2">
        <v>5.1709004744600003E-2</v>
      </c>
      <c r="H301" s="3">
        <v>2.92626870419E-2</v>
      </c>
      <c r="I301" s="3">
        <v>3.6722655403400001E-2</v>
      </c>
      <c r="J301" s="1">
        <v>22</v>
      </c>
      <c r="K301" s="1">
        <v>24</v>
      </c>
    </row>
    <row r="302" spans="1:11">
      <c r="A302" s="60" t="s">
        <v>527</v>
      </c>
      <c r="B302" s="98" t="s">
        <v>826</v>
      </c>
      <c r="C302" s="2">
        <v>-7.0952624746100001</v>
      </c>
      <c r="D302" s="2">
        <v>-0.37215301592599997</v>
      </c>
      <c r="E302" s="3">
        <v>1.2910621654500001E-12</v>
      </c>
      <c r="F302" s="2">
        <v>0.17922243704499999</v>
      </c>
      <c r="G302" s="2">
        <v>0.163532454676</v>
      </c>
      <c r="H302" s="3">
        <v>5.1654515977699999E-4</v>
      </c>
      <c r="I302" s="3">
        <v>2.9418349107500001E-3</v>
      </c>
      <c r="J302" s="1">
        <v>36</v>
      </c>
      <c r="K302" s="1">
        <v>44</v>
      </c>
    </row>
    <row r="303" spans="1:11">
      <c r="A303" s="60" t="s">
        <v>4542</v>
      </c>
      <c r="B303" s="98" t="s">
        <v>1064</v>
      </c>
      <c r="C303" s="2">
        <v>-7.0930451962700003</v>
      </c>
      <c r="D303" s="2">
        <v>-0.76554774351800003</v>
      </c>
      <c r="E303" s="3">
        <v>1.31192586987E-12</v>
      </c>
      <c r="F303" s="2">
        <v>4.3623024198899997E-2</v>
      </c>
      <c r="G303" s="2">
        <v>4.7277614636199998E-2</v>
      </c>
      <c r="H303" s="3">
        <v>6.7709577627199998E-4</v>
      </c>
      <c r="I303" s="3">
        <v>5.5542637730499999E-4</v>
      </c>
      <c r="J303" s="1">
        <v>21</v>
      </c>
      <c r="K303" s="1">
        <v>23</v>
      </c>
    </row>
    <row r="304" spans="1:11">
      <c r="A304" s="60" t="s">
        <v>1342</v>
      </c>
      <c r="B304" s="98" t="s">
        <v>764</v>
      </c>
      <c r="C304" s="2">
        <v>-7.0834040361200001</v>
      </c>
      <c r="D304" s="2">
        <v>-0.30764568593000002</v>
      </c>
      <c r="E304" s="3">
        <v>1.40655807162E-12</v>
      </c>
      <c r="F304" s="2">
        <v>0.25118374270799998</v>
      </c>
      <c r="G304" s="2">
        <v>0.45900693419600003</v>
      </c>
      <c r="H304" s="3">
        <v>3.6203250577099998E-17</v>
      </c>
      <c r="I304" s="3">
        <v>1.7904757352400001E-15</v>
      </c>
      <c r="J304" s="1">
        <v>22</v>
      </c>
      <c r="K304" s="1">
        <v>22</v>
      </c>
    </row>
    <row r="305" spans="1:11">
      <c r="A305" s="60" t="s">
        <v>4545</v>
      </c>
      <c r="B305" s="98" t="s">
        <v>762</v>
      </c>
      <c r="C305" s="2">
        <v>7.0800377895200004</v>
      </c>
      <c r="D305" s="2">
        <v>0.55226704944299998</v>
      </c>
      <c r="E305" s="3">
        <v>1.4411515708100001E-12</v>
      </c>
      <c r="F305" s="2">
        <v>9.7036580841599995E-2</v>
      </c>
      <c r="G305" s="2">
        <v>0.18091519344099999</v>
      </c>
      <c r="H305" s="3">
        <v>1.5977046160899999E-14</v>
      </c>
      <c r="I305" s="3">
        <v>4.0841572448200001E-14</v>
      </c>
      <c r="J305" s="1">
        <v>14</v>
      </c>
      <c r="K305" s="1">
        <v>15</v>
      </c>
    </row>
    <row r="306" spans="1:11">
      <c r="A306" s="60" t="s">
        <v>518</v>
      </c>
      <c r="B306" s="98" t="s">
        <v>764</v>
      </c>
      <c r="C306" s="2">
        <v>-7.0791271132200002</v>
      </c>
      <c r="D306" s="2">
        <v>-0.285186376726</v>
      </c>
      <c r="E306" s="3">
        <v>1.4506527873799999E-12</v>
      </c>
      <c r="F306" s="2">
        <v>0.25277264457300003</v>
      </c>
      <c r="G306" s="2">
        <v>0.47033945701800001</v>
      </c>
      <c r="H306" s="3">
        <v>1.21140148296E-13</v>
      </c>
      <c r="I306" s="3">
        <v>4.2022558826300004E-12</v>
      </c>
      <c r="J306" s="1">
        <v>30</v>
      </c>
      <c r="K306" s="1">
        <v>30</v>
      </c>
    </row>
    <row r="307" spans="1:11">
      <c r="A307" s="60" t="s">
        <v>4545</v>
      </c>
      <c r="B307" s="98" t="s">
        <v>662</v>
      </c>
      <c r="C307" s="2">
        <v>-7.0727887011400004</v>
      </c>
      <c r="D307" s="2">
        <v>-0.53732233423499998</v>
      </c>
      <c r="E307" s="3">
        <v>1.51850622342E-12</v>
      </c>
      <c r="F307" s="2">
        <v>9.6037838969800005E-2</v>
      </c>
      <c r="G307" s="2">
        <v>0.197246563481</v>
      </c>
      <c r="H307" s="3">
        <v>7.7775329525799998E-16</v>
      </c>
      <c r="I307" s="3">
        <v>2.2561197373300002E-15</v>
      </c>
      <c r="J307" s="1">
        <v>17</v>
      </c>
      <c r="K307" s="1">
        <v>17</v>
      </c>
    </row>
    <row r="308" spans="1:11">
      <c r="A308" s="60" t="s">
        <v>519</v>
      </c>
      <c r="B308" s="98" t="s">
        <v>586</v>
      </c>
      <c r="C308" s="2">
        <v>7.0623305352100001</v>
      </c>
      <c r="D308" s="2">
        <v>0.68796869490699997</v>
      </c>
      <c r="E308" s="3">
        <v>1.6373293972E-12</v>
      </c>
      <c r="F308" s="2">
        <v>6.0337093808299998E-2</v>
      </c>
      <c r="G308" s="2">
        <v>0.110754512391</v>
      </c>
      <c r="H308" s="3">
        <v>1.29464669141E-8</v>
      </c>
      <c r="I308" s="3">
        <v>1.3146597085E-8</v>
      </c>
      <c r="J308" s="1">
        <v>30</v>
      </c>
      <c r="K308" s="1">
        <v>30</v>
      </c>
    </row>
    <row r="309" spans="1:11">
      <c r="A309" s="60" t="s">
        <v>1344</v>
      </c>
      <c r="B309" s="98" t="s">
        <v>600</v>
      </c>
      <c r="C309" s="2">
        <v>-7.0609392726299998</v>
      </c>
      <c r="D309" s="2">
        <v>-0.57876073605800005</v>
      </c>
      <c r="E309" s="3">
        <v>1.6538086406499999E-12</v>
      </c>
      <c r="F309" s="2">
        <v>7.4924310919099998E-2</v>
      </c>
      <c r="G309" s="2">
        <v>0.244705306304</v>
      </c>
      <c r="H309" s="3">
        <v>2.9094217798499999E-22</v>
      </c>
      <c r="I309" s="3">
        <v>1.04767658258E-21</v>
      </c>
      <c r="J309" s="1">
        <v>47</v>
      </c>
      <c r="K309" s="1">
        <v>56</v>
      </c>
    </row>
    <row r="310" spans="1:11">
      <c r="A310" s="60" t="s">
        <v>517</v>
      </c>
      <c r="B310" s="98" t="s">
        <v>1066</v>
      </c>
      <c r="C310" s="2">
        <v>-7.0609211801000002</v>
      </c>
      <c r="D310" s="2">
        <v>-0.875467003317</v>
      </c>
      <c r="E310" s="3">
        <v>1.65402401135E-12</v>
      </c>
      <c r="F310" s="2">
        <v>2.99249123841E-2</v>
      </c>
      <c r="G310" s="2">
        <v>3.9116318757099998E-2</v>
      </c>
      <c r="H310" s="3">
        <v>9.1453568633999998E-4</v>
      </c>
      <c r="I310" s="3">
        <v>7.9073502198499996E-4</v>
      </c>
      <c r="J310" s="1">
        <v>9</v>
      </c>
      <c r="K310" s="1">
        <v>11</v>
      </c>
    </row>
    <row r="311" spans="1:11">
      <c r="A311" s="60" t="s">
        <v>4541</v>
      </c>
      <c r="B311" s="98" t="s">
        <v>764</v>
      </c>
      <c r="C311" s="2">
        <v>-7.0605211562500001</v>
      </c>
      <c r="D311" s="2">
        <v>-0.30251969158199998</v>
      </c>
      <c r="E311" s="3">
        <v>1.65879287135E-12</v>
      </c>
      <c r="F311" s="2">
        <v>0.26854626582000002</v>
      </c>
      <c r="G311" s="2">
        <v>0.42818290412799997</v>
      </c>
      <c r="H311" s="3">
        <v>1.12901655929E-32</v>
      </c>
      <c r="I311" s="3">
        <v>1.0053655738500001E-31</v>
      </c>
      <c r="J311" s="1">
        <v>18</v>
      </c>
      <c r="K311" s="1">
        <v>19</v>
      </c>
    </row>
    <row r="312" spans="1:11">
      <c r="A312" s="60" t="s">
        <v>519</v>
      </c>
      <c r="B312" s="98" t="s">
        <v>764</v>
      </c>
      <c r="C312" s="2">
        <v>-7.0584096757400001</v>
      </c>
      <c r="D312" s="2">
        <v>-0.26914467287799998</v>
      </c>
      <c r="E312" s="3">
        <v>1.68418913905E-12</v>
      </c>
      <c r="F312" s="2">
        <v>0.32306995211900003</v>
      </c>
      <c r="G312" s="2">
        <v>0.52556911295800002</v>
      </c>
      <c r="H312" s="3">
        <v>1.3528387104200001E-46</v>
      </c>
      <c r="I312" s="3">
        <v>2.85195306287E-45</v>
      </c>
      <c r="J312" s="1">
        <v>24</v>
      </c>
      <c r="K312" s="1">
        <v>26</v>
      </c>
    </row>
    <row r="313" spans="1:11">
      <c r="A313" s="60" t="s">
        <v>4563</v>
      </c>
      <c r="B313" s="98" t="s">
        <v>555</v>
      </c>
      <c r="C313" s="2">
        <v>7.0567481973300001</v>
      </c>
      <c r="D313" s="2">
        <v>0.57515307645000002</v>
      </c>
      <c r="E313" s="3">
        <v>1.7044407221299999E-12</v>
      </c>
      <c r="F313" s="2">
        <v>7.3826929977499997E-2</v>
      </c>
      <c r="G313" s="2">
        <v>0.170949693934</v>
      </c>
      <c r="H313" s="3">
        <v>1.3559081350499999E-6</v>
      </c>
      <c r="I313" s="3">
        <v>6.0411243214000004E-6</v>
      </c>
      <c r="J313" s="1">
        <v>13</v>
      </c>
      <c r="K313" s="1">
        <v>13</v>
      </c>
    </row>
    <row r="314" spans="1:11">
      <c r="A314" s="60" t="s">
        <v>4559</v>
      </c>
      <c r="B314" s="98" t="s">
        <v>526</v>
      </c>
      <c r="C314" s="2">
        <v>7.0559798946900001</v>
      </c>
      <c r="D314" s="2">
        <v>0.72685790281499996</v>
      </c>
      <c r="E314" s="3">
        <v>1.71388607276E-12</v>
      </c>
      <c r="F314" s="2">
        <v>5.7397225604999998E-2</v>
      </c>
      <c r="G314" s="2">
        <v>4.7073783425099998E-2</v>
      </c>
      <c r="H314" s="3">
        <v>1.55010375283E-2</v>
      </c>
      <c r="I314" s="3">
        <v>1.8954992313100001E-2</v>
      </c>
      <c r="J314" s="1">
        <v>16</v>
      </c>
      <c r="K314" s="1">
        <v>18</v>
      </c>
    </row>
    <row r="315" spans="1:11">
      <c r="A315" s="60" t="s">
        <v>1346</v>
      </c>
      <c r="B315" s="98" t="s">
        <v>764</v>
      </c>
      <c r="C315" s="2">
        <v>-7.0546340560600003</v>
      </c>
      <c r="D315" s="2">
        <v>-0.24936960836700001</v>
      </c>
      <c r="E315" s="3">
        <v>1.7305554364500001E-12</v>
      </c>
      <c r="F315" s="2">
        <v>0.38344589512900001</v>
      </c>
      <c r="G315" s="2">
        <v>0.48937708746699998</v>
      </c>
      <c r="H315" s="3">
        <v>3.35318713564E-43</v>
      </c>
      <c r="I315" s="3">
        <v>6.0158317348400003E-42</v>
      </c>
      <c r="J315" s="1">
        <v>43</v>
      </c>
      <c r="K315" s="1">
        <v>46</v>
      </c>
    </row>
    <row r="316" spans="1:11">
      <c r="A316" s="60" t="s">
        <v>4560</v>
      </c>
      <c r="B316" s="98" t="s">
        <v>764</v>
      </c>
      <c r="C316" s="2">
        <v>-7.0526601037300001</v>
      </c>
      <c r="D316" s="2">
        <v>-0.279850852112</v>
      </c>
      <c r="E316" s="3">
        <v>1.7552926048E-12</v>
      </c>
      <c r="F316" s="2">
        <v>0.26555023384199999</v>
      </c>
      <c r="G316" s="2">
        <v>0.55081747282500004</v>
      </c>
      <c r="H316" s="3">
        <v>2.6995989882600001E-23</v>
      </c>
      <c r="I316" s="3">
        <v>2.5102894104600001E-21</v>
      </c>
      <c r="J316" s="1">
        <v>17</v>
      </c>
      <c r="K316" s="1">
        <v>18</v>
      </c>
    </row>
    <row r="317" spans="1:11">
      <c r="A317" s="60" t="s">
        <v>531</v>
      </c>
      <c r="B317" s="98" t="s">
        <v>1067</v>
      </c>
      <c r="C317" s="2">
        <v>7.0503871500199997</v>
      </c>
      <c r="D317" s="2">
        <v>0.83545969699300004</v>
      </c>
      <c r="E317" s="3">
        <v>1.78420665672E-12</v>
      </c>
      <c r="F317" s="2">
        <v>3.2715959666900003E-2</v>
      </c>
      <c r="G317" s="2">
        <v>7.1885253628099999E-2</v>
      </c>
      <c r="H317" s="3">
        <v>6.8630354328199999E-4</v>
      </c>
      <c r="I317" s="3">
        <v>6.0152489213600004E-4</v>
      </c>
      <c r="J317" s="1">
        <v>12</v>
      </c>
      <c r="K317" s="1">
        <v>12</v>
      </c>
    </row>
    <row r="318" spans="1:11">
      <c r="A318" s="60" t="s">
        <v>4555</v>
      </c>
      <c r="B318" s="98" t="s">
        <v>764</v>
      </c>
      <c r="C318" s="2">
        <v>-7.0424128128000003</v>
      </c>
      <c r="D318" s="2">
        <v>-0.32441665117500001</v>
      </c>
      <c r="E318" s="3">
        <v>1.8893906206700001E-12</v>
      </c>
      <c r="F318" s="2">
        <v>0.22906200366400001</v>
      </c>
      <c r="G318" s="2">
        <v>0.37699410232399999</v>
      </c>
      <c r="H318" s="3">
        <v>8.8165667944200001E-39</v>
      </c>
      <c r="I318" s="3">
        <v>1.08610251509E-37</v>
      </c>
      <c r="J318" s="1">
        <v>17</v>
      </c>
      <c r="K318" s="1">
        <v>18</v>
      </c>
    </row>
    <row r="319" spans="1:11">
      <c r="A319" s="60" t="s">
        <v>4552</v>
      </c>
      <c r="B319" s="98" t="s">
        <v>1068</v>
      </c>
      <c r="C319" s="2">
        <v>7.04154422563</v>
      </c>
      <c r="D319" s="2">
        <v>0.57610021951500001</v>
      </c>
      <c r="E319" s="3">
        <v>1.9012084959599999E-12</v>
      </c>
      <c r="F319" s="2">
        <v>7.4866933402200006E-2</v>
      </c>
      <c r="G319" s="2">
        <v>0.11915960408700001</v>
      </c>
      <c r="H319" s="3">
        <v>4.9867786579499998E-9</v>
      </c>
      <c r="I319" s="3">
        <v>4.8847510352699999E-9</v>
      </c>
      <c r="J319" s="1">
        <v>16</v>
      </c>
      <c r="K319" s="1">
        <v>17</v>
      </c>
    </row>
    <row r="320" spans="1:11">
      <c r="A320" s="60" t="s">
        <v>536</v>
      </c>
      <c r="B320" s="98" t="s">
        <v>861</v>
      </c>
      <c r="C320" s="2">
        <v>7.0264058678000003</v>
      </c>
      <c r="D320" s="2">
        <v>0.44549963673800003</v>
      </c>
      <c r="E320" s="3">
        <v>2.1192143476299998E-12</v>
      </c>
      <c r="F320" s="2">
        <v>0.13195687099699999</v>
      </c>
      <c r="G320" s="2">
        <v>0.18048991393399999</v>
      </c>
      <c r="H320" s="3">
        <v>9.5220131646299994E-5</v>
      </c>
      <c r="I320" s="3">
        <v>8.5110939812399998E-4</v>
      </c>
      <c r="J320" s="1">
        <v>30</v>
      </c>
      <c r="K320" s="1">
        <v>32</v>
      </c>
    </row>
    <row r="321" spans="1:11">
      <c r="A321" s="60" t="s">
        <v>4545</v>
      </c>
      <c r="B321" s="98" t="s">
        <v>555</v>
      </c>
      <c r="C321" s="2">
        <v>7.0212615136199998</v>
      </c>
      <c r="D321" s="2">
        <v>0.35323863049400001</v>
      </c>
      <c r="E321" s="3">
        <v>2.19873867981E-12</v>
      </c>
      <c r="F321" s="2">
        <v>0.20846446646399999</v>
      </c>
      <c r="G321" s="2">
        <v>0.28372090306199998</v>
      </c>
      <c r="H321" s="3">
        <v>3.0764781674900001E-23</v>
      </c>
      <c r="I321" s="3">
        <v>1.5057889462600001E-22</v>
      </c>
      <c r="J321" s="1">
        <v>57</v>
      </c>
      <c r="K321" s="1">
        <v>59</v>
      </c>
    </row>
    <row r="322" spans="1:11">
      <c r="A322" s="60" t="s">
        <v>517</v>
      </c>
      <c r="B322" s="98" t="s">
        <v>764</v>
      </c>
      <c r="C322" s="2">
        <v>-7.0201610272000003</v>
      </c>
      <c r="D322" s="2">
        <v>-0.25547097544399999</v>
      </c>
      <c r="E322" s="3">
        <v>2.21612686757E-12</v>
      </c>
      <c r="F322" s="2">
        <v>0.34963181056499998</v>
      </c>
      <c r="G322" s="2">
        <v>0.50677001178299996</v>
      </c>
      <c r="H322" s="3">
        <v>2.9376940084999998E-44</v>
      </c>
      <c r="I322" s="3">
        <v>9.7055442658199999E-43</v>
      </c>
      <c r="J322" s="1">
        <v>19</v>
      </c>
      <c r="K322" s="1">
        <v>19</v>
      </c>
    </row>
    <row r="323" spans="1:11">
      <c r="A323" s="60" t="s">
        <v>4540</v>
      </c>
      <c r="B323" s="98" t="s">
        <v>1068</v>
      </c>
      <c r="C323" s="2">
        <v>7.0183017497</v>
      </c>
      <c r="D323" s="2">
        <v>0.60243366149199995</v>
      </c>
      <c r="E323" s="3">
        <v>2.2458112198000002E-12</v>
      </c>
      <c r="F323" s="2">
        <v>6.6446819179100003E-2</v>
      </c>
      <c r="G323" s="2">
        <v>9.8033358675999993E-2</v>
      </c>
      <c r="H323" s="3">
        <v>6.9413806333999998E-4</v>
      </c>
      <c r="I323" s="3">
        <v>1.2097244302099999E-3</v>
      </c>
      <c r="J323" s="1">
        <v>13</v>
      </c>
      <c r="K323" s="1">
        <v>16</v>
      </c>
    </row>
    <row r="324" spans="1:11">
      <c r="A324" s="60" t="s">
        <v>1345</v>
      </c>
      <c r="B324" s="98" t="s">
        <v>628</v>
      </c>
      <c r="C324" s="2">
        <v>7.0172108206799999</v>
      </c>
      <c r="D324" s="2">
        <v>2.0254970294399999</v>
      </c>
      <c r="E324" s="3">
        <v>2.2634096579499999E-12</v>
      </c>
      <c r="F324" s="2">
        <v>7.9753027701900004E-3</v>
      </c>
      <c r="G324" s="2">
        <v>3.2549602274700003E-2</v>
      </c>
      <c r="H324" s="3">
        <v>2.2863675896399999E-2</v>
      </c>
      <c r="I324" s="3">
        <v>2.07596890967E-2</v>
      </c>
      <c r="J324" s="1">
        <v>5</v>
      </c>
      <c r="K324" s="1">
        <v>7</v>
      </c>
    </row>
    <row r="325" spans="1:11">
      <c r="A325" s="60" t="s">
        <v>4552</v>
      </c>
      <c r="B325" s="98" t="s">
        <v>567</v>
      </c>
      <c r="C325" s="2">
        <v>7.0154950931200002</v>
      </c>
      <c r="D325" s="2">
        <v>0.89667590233600003</v>
      </c>
      <c r="E325" s="3">
        <v>2.2913610917699999E-12</v>
      </c>
      <c r="F325" s="2">
        <v>2.9559865460300001E-2</v>
      </c>
      <c r="G325" s="2">
        <v>8.0486413346200006E-2</v>
      </c>
      <c r="H325" s="3">
        <v>1.9801555685899998E-6</v>
      </c>
      <c r="I325" s="3">
        <v>1.4166338056300001E-6</v>
      </c>
      <c r="J325" s="1">
        <v>11</v>
      </c>
      <c r="K325" s="1">
        <v>11</v>
      </c>
    </row>
    <row r="326" spans="1:11">
      <c r="A326" s="60" t="s">
        <v>1344</v>
      </c>
      <c r="B326" s="98" t="s">
        <v>1069</v>
      </c>
      <c r="C326" s="2">
        <v>-7.0152233987499999</v>
      </c>
      <c r="D326" s="2">
        <v>-0.54300034934899999</v>
      </c>
      <c r="E326" s="3">
        <v>2.2958182872299999E-12</v>
      </c>
      <c r="F326" s="2">
        <v>8.4935983164600007E-2</v>
      </c>
      <c r="G326" s="2">
        <v>0.15682742087500001</v>
      </c>
      <c r="H326" s="3">
        <v>3.8730182498500001E-14</v>
      </c>
      <c r="I326" s="3">
        <v>7.3828452889900003E-14</v>
      </c>
      <c r="J326" s="1">
        <v>19</v>
      </c>
      <c r="K326" s="1">
        <v>21</v>
      </c>
    </row>
    <row r="327" spans="1:11">
      <c r="A327" s="60" t="s">
        <v>4556</v>
      </c>
      <c r="B327" s="98" t="s">
        <v>764</v>
      </c>
      <c r="C327" s="2">
        <v>-7.0147909502000001</v>
      </c>
      <c r="D327" s="2">
        <v>-0.27303067697200001</v>
      </c>
      <c r="E327" s="3">
        <v>2.3029302295099998E-12</v>
      </c>
      <c r="F327" s="2">
        <v>0.31857332149700002</v>
      </c>
      <c r="G327" s="2">
        <v>0.39820645422299999</v>
      </c>
      <c r="H327" s="3">
        <v>1.02077885298E-21</v>
      </c>
      <c r="I327" s="3">
        <v>2.2223830664800001E-20</v>
      </c>
      <c r="J327" s="1">
        <v>38</v>
      </c>
      <c r="K327" s="1">
        <v>39</v>
      </c>
    </row>
    <row r="328" spans="1:11">
      <c r="A328" s="60" t="s">
        <v>1346</v>
      </c>
      <c r="B328" s="98" t="s">
        <v>1070</v>
      </c>
      <c r="C328" s="2">
        <v>7.0102953621199999</v>
      </c>
      <c r="D328" s="2">
        <v>0.478894775075</v>
      </c>
      <c r="E328" s="3">
        <v>2.3781554131099999E-12</v>
      </c>
      <c r="F328" s="2">
        <v>0.12231907225700001</v>
      </c>
      <c r="G328" s="2">
        <v>6.9455284577300005E-2</v>
      </c>
      <c r="H328" s="3">
        <v>6.4964906076899997E-6</v>
      </c>
      <c r="I328" s="3">
        <v>5.67873730958E-6</v>
      </c>
      <c r="J328" s="1">
        <v>77</v>
      </c>
      <c r="K328" s="1">
        <v>91</v>
      </c>
    </row>
    <row r="329" spans="1:11">
      <c r="A329" s="60" t="s">
        <v>4551</v>
      </c>
      <c r="B329" s="98" t="s">
        <v>670</v>
      </c>
      <c r="C329" s="2">
        <v>-7.00919405457</v>
      </c>
      <c r="D329" s="2">
        <v>-1.59724847756</v>
      </c>
      <c r="E329" s="3">
        <v>2.3969481397900002E-12</v>
      </c>
      <c r="F329" s="2">
        <v>1.0332982009E-2</v>
      </c>
      <c r="G329" s="2">
        <v>8.97603216973E-2</v>
      </c>
      <c r="H329" s="3">
        <v>1.1125234249299999E-7</v>
      </c>
      <c r="I329" s="3">
        <v>1.37260151355E-7</v>
      </c>
      <c r="J329" s="1">
        <v>3</v>
      </c>
      <c r="K329" s="1">
        <v>4</v>
      </c>
    </row>
    <row r="330" spans="1:11">
      <c r="A330" s="60" t="s">
        <v>1346</v>
      </c>
      <c r="B330" s="98" t="s">
        <v>646</v>
      </c>
      <c r="C330" s="2">
        <v>7.0071031154599996</v>
      </c>
      <c r="D330" s="2">
        <v>0.38828405077299999</v>
      </c>
      <c r="E330" s="3">
        <v>2.4330295770800001E-12</v>
      </c>
      <c r="F330" s="2">
        <v>0.16456118082499999</v>
      </c>
      <c r="G330" s="2">
        <v>0.22878566892999999</v>
      </c>
      <c r="H330" s="3">
        <v>1.0622581921600001E-17</v>
      </c>
      <c r="I330" s="3">
        <v>3.1330505006700003E-17</v>
      </c>
      <c r="J330" s="1">
        <v>28</v>
      </c>
      <c r="K330" s="1">
        <v>28</v>
      </c>
    </row>
    <row r="331" spans="1:11">
      <c r="A331" s="60" t="s">
        <v>543</v>
      </c>
      <c r="B331" s="98" t="s">
        <v>764</v>
      </c>
      <c r="C331" s="2">
        <v>-7.0065810092899996</v>
      </c>
      <c r="D331" s="2">
        <v>-0.31823276451100002</v>
      </c>
      <c r="E331" s="3">
        <v>2.4421218793599999E-12</v>
      </c>
      <c r="F331" s="2">
        <v>0.21828975981099999</v>
      </c>
      <c r="G331" s="2">
        <v>0.21156744474799999</v>
      </c>
      <c r="H331" s="3">
        <v>7.3918092796700001E-6</v>
      </c>
      <c r="I331" s="3">
        <v>6.2910030859500006E-5</v>
      </c>
      <c r="J331" s="1">
        <v>37</v>
      </c>
      <c r="K331" s="1">
        <v>40</v>
      </c>
    </row>
    <row r="332" spans="1:11">
      <c r="A332" s="60" t="s">
        <v>1343</v>
      </c>
      <c r="B332" s="98" t="s">
        <v>766</v>
      </c>
      <c r="C332" s="2">
        <v>7.0054862143900003</v>
      </c>
      <c r="D332" s="2">
        <v>1.1499223705499999</v>
      </c>
      <c r="E332" s="3">
        <v>2.4612956976299999E-12</v>
      </c>
      <c r="F332" s="2">
        <v>2.1609408287999999E-2</v>
      </c>
      <c r="G332" s="2">
        <v>2.8350268928000001E-2</v>
      </c>
      <c r="H332" s="3">
        <v>2.0223075750199999E-2</v>
      </c>
      <c r="I332" s="3">
        <v>1.6064944575899999E-2</v>
      </c>
      <c r="J332" s="1">
        <v>8</v>
      </c>
      <c r="K332" s="1">
        <v>8</v>
      </c>
    </row>
    <row r="333" spans="1:11">
      <c r="A333" s="60" t="s">
        <v>524</v>
      </c>
      <c r="B333" s="98" t="s">
        <v>764</v>
      </c>
      <c r="C333" s="2">
        <v>-7.0026759694800003</v>
      </c>
      <c r="D333" s="2">
        <v>-0.440149038775</v>
      </c>
      <c r="E333" s="3">
        <v>2.5111917177300002E-12</v>
      </c>
      <c r="F333" s="2">
        <v>0.111594284264</v>
      </c>
      <c r="G333" s="2">
        <v>0.23805219418000001</v>
      </c>
      <c r="H333" s="3">
        <v>2.1756217255899999E-6</v>
      </c>
      <c r="I333" s="3">
        <v>2.0719750162999999E-5</v>
      </c>
      <c r="J333" s="1">
        <v>19</v>
      </c>
      <c r="K333" s="1">
        <v>19</v>
      </c>
    </row>
    <row r="334" spans="1:11">
      <c r="A334" s="60" t="s">
        <v>4704</v>
      </c>
      <c r="B334" s="1" t="s">
        <v>4698</v>
      </c>
      <c r="C334" s="2">
        <v>7.0023522377014098</v>
      </c>
      <c r="D334" s="2">
        <v>7.6211964917981296</v>
      </c>
      <c r="E334" s="3">
        <v>2.51700292384391E-12</v>
      </c>
      <c r="F334" s="2">
        <v>4.7749699478764299E-4</v>
      </c>
      <c r="G334" s="2">
        <v>4.9750049581899998E-2</v>
      </c>
      <c r="H334" s="3">
        <v>2.8934561754800001E-2</v>
      </c>
      <c r="I334" s="3">
        <v>3.3301750712599998E-2</v>
      </c>
      <c r="J334" s="1">
        <v>1</v>
      </c>
      <c r="K334" s="1">
        <v>1</v>
      </c>
    </row>
    <row r="335" spans="1:11">
      <c r="A335" s="60" t="s">
        <v>4549</v>
      </c>
      <c r="B335" s="98" t="s">
        <v>715</v>
      </c>
      <c r="C335" s="2">
        <v>6.99944095706</v>
      </c>
      <c r="D335" s="2">
        <v>1.7931785894400001</v>
      </c>
      <c r="E335" s="3">
        <v>2.5698584993600002E-12</v>
      </c>
      <c r="F335" s="2">
        <v>8.7363745733900003E-3</v>
      </c>
      <c r="G335" s="2">
        <v>3.5088503454399997E-2</v>
      </c>
      <c r="H335" s="3">
        <v>8.5634374930899995E-3</v>
      </c>
      <c r="I335" s="3">
        <v>6.49845885635E-3</v>
      </c>
      <c r="J335" s="1">
        <v>12</v>
      </c>
      <c r="K335" s="1">
        <v>16</v>
      </c>
    </row>
    <row r="336" spans="1:11">
      <c r="A336" s="60" t="s">
        <v>1346</v>
      </c>
      <c r="B336" s="98" t="s">
        <v>1071</v>
      </c>
      <c r="C336" s="2">
        <v>-6.9950000063699997</v>
      </c>
      <c r="D336" s="2">
        <v>-1.84072827177</v>
      </c>
      <c r="E336" s="3">
        <v>2.6525891709699999E-12</v>
      </c>
      <c r="F336" s="2">
        <v>7.6307935541100004E-3</v>
      </c>
      <c r="G336" s="2">
        <v>2.7464629799099999E-2</v>
      </c>
      <c r="H336" s="3">
        <v>5.0335639661300002E-3</v>
      </c>
      <c r="I336" s="3">
        <v>2.70375299908E-3</v>
      </c>
      <c r="J336" s="1">
        <v>3</v>
      </c>
      <c r="K336" s="1">
        <v>3</v>
      </c>
    </row>
    <row r="337" spans="1:11">
      <c r="A337" s="60" t="s">
        <v>1346</v>
      </c>
      <c r="B337" s="98" t="s">
        <v>555</v>
      </c>
      <c r="C337" s="2">
        <v>6.9925001344000002</v>
      </c>
      <c r="D337" s="2">
        <v>0.33091601781000002</v>
      </c>
      <c r="E337" s="3">
        <v>2.7003025449199999E-12</v>
      </c>
      <c r="F337" s="2">
        <v>0.22757508670400001</v>
      </c>
      <c r="G337" s="2">
        <v>0.368204503711</v>
      </c>
      <c r="H337" s="3">
        <v>4.6948339577699997E-30</v>
      </c>
      <c r="I337" s="3">
        <v>3.2625451099400003E-29</v>
      </c>
      <c r="J337" s="1">
        <v>18</v>
      </c>
      <c r="K337" s="1">
        <v>18</v>
      </c>
    </row>
    <row r="338" spans="1:11">
      <c r="A338" s="60" t="s">
        <v>4555</v>
      </c>
      <c r="B338" s="98" t="s">
        <v>1072</v>
      </c>
      <c r="C338" s="2">
        <v>-6.9904326930899998</v>
      </c>
      <c r="D338" s="2">
        <v>-0.88494281447300005</v>
      </c>
      <c r="E338" s="3">
        <v>2.7403974288700001E-12</v>
      </c>
      <c r="F338" s="2">
        <v>3.9419763874299997E-2</v>
      </c>
      <c r="G338" s="2">
        <v>8.3073822532300001E-2</v>
      </c>
      <c r="H338" s="3">
        <v>2.46027201605E-8</v>
      </c>
      <c r="I338" s="3">
        <v>3.3387367609099997E-8</v>
      </c>
      <c r="J338" s="1">
        <v>23</v>
      </c>
      <c r="K338" s="1">
        <v>23</v>
      </c>
    </row>
    <row r="339" spans="1:11">
      <c r="A339" s="60" t="s">
        <v>4559</v>
      </c>
      <c r="B339" s="98" t="s">
        <v>555</v>
      </c>
      <c r="C339" s="2">
        <v>6.9902479557900001</v>
      </c>
      <c r="D339" s="2">
        <v>0.52941080321900003</v>
      </c>
      <c r="E339" s="3">
        <v>2.7440084133899999E-12</v>
      </c>
      <c r="F339" s="2">
        <v>0.101489132967</v>
      </c>
      <c r="G339" s="2">
        <v>0.19884088439100001</v>
      </c>
      <c r="H339" s="3">
        <v>2.1005451875299999E-7</v>
      </c>
      <c r="I339" s="3">
        <v>1.1655585236599999E-6</v>
      </c>
      <c r="J339" s="1">
        <v>12</v>
      </c>
      <c r="K339" s="1">
        <v>12</v>
      </c>
    </row>
    <row r="340" spans="1:11">
      <c r="A340" s="60" t="s">
        <v>4551</v>
      </c>
      <c r="B340" s="98" t="s">
        <v>1073</v>
      </c>
      <c r="C340" s="2">
        <v>-6.9825045127700003</v>
      </c>
      <c r="D340" s="2">
        <v>-1.69554952895</v>
      </c>
      <c r="E340" s="3">
        <v>2.89963651326E-12</v>
      </c>
      <c r="F340" s="2">
        <v>9.3907506729900003E-3</v>
      </c>
      <c r="G340" s="2">
        <v>1.2800295528400001E-2</v>
      </c>
      <c r="H340" s="3">
        <v>4.9496081787100001E-2</v>
      </c>
      <c r="I340" s="3">
        <v>2.2313618361400001E-2</v>
      </c>
      <c r="J340" s="1">
        <v>8</v>
      </c>
      <c r="K340" s="1">
        <v>8</v>
      </c>
    </row>
    <row r="341" spans="1:11">
      <c r="A341" s="60" t="s">
        <v>4545</v>
      </c>
      <c r="B341" s="98" t="s">
        <v>740</v>
      </c>
      <c r="C341" s="2">
        <v>-6.9787856051299997</v>
      </c>
      <c r="D341" s="2">
        <v>-0.64571927569599996</v>
      </c>
      <c r="E341" s="3">
        <v>2.9774243072399998E-12</v>
      </c>
      <c r="F341" s="2">
        <v>5.6490253328599999E-2</v>
      </c>
      <c r="G341" s="2">
        <v>9.1140110908300001E-2</v>
      </c>
      <c r="H341" s="3">
        <v>1.0718448434E-7</v>
      </c>
      <c r="I341" s="3">
        <v>1.3270763267300001E-7</v>
      </c>
      <c r="J341" s="1">
        <v>23</v>
      </c>
      <c r="K341" s="1">
        <v>24</v>
      </c>
    </row>
    <row r="342" spans="1:11">
      <c r="A342" s="60" t="s">
        <v>4546</v>
      </c>
      <c r="B342" s="98" t="s">
        <v>1074</v>
      </c>
      <c r="C342" s="2">
        <v>6.9779450605299997</v>
      </c>
      <c r="D342" s="2">
        <v>0.37812863208899999</v>
      </c>
      <c r="E342" s="3">
        <v>2.9952873610100001E-12</v>
      </c>
      <c r="F342" s="2">
        <v>0.13486833758799999</v>
      </c>
      <c r="G342" s="2">
        <v>0.15524126390699999</v>
      </c>
      <c r="H342" s="3">
        <v>4.99485391955E-5</v>
      </c>
      <c r="I342" s="3">
        <v>1.7561686254299999E-4</v>
      </c>
      <c r="J342" s="1">
        <v>20</v>
      </c>
      <c r="K342" s="1">
        <v>25</v>
      </c>
    </row>
    <row r="343" spans="1:11">
      <c r="A343" s="60" t="s">
        <v>530</v>
      </c>
      <c r="B343" s="98" t="s">
        <v>1075</v>
      </c>
      <c r="C343" s="2">
        <v>6.9776131710999998</v>
      </c>
      <c r="D343" s="2">
        <v>0.44730196471700001</v>
      </c>
      <c r="E343" s="3">
        <v>3.0023694991200002E-12</v>
      </c>
      <c r="F343" s="2">
        <v>0.14877177389400001</v>
      </c>
      <c r="G343" s="2">
        <v>0.11064369734399999</v>
      </c>
      <c r="H343" s="3">
        <v>3.4019903837699997E-5</v>
      </c>
      <c r="I343" s="3">
        <v>6.7162000310900006E-5</v>
      </c>
      <c r="J343" s="1">
        <v>66</v>
      </c>
      <c r="K343" s="1">
        <v>67</v>
      </c>
    </row>
    <row r="344" spans="1:11">
      <c r="A344" s="60" t="s">
        <v>519</v>
      </c>
      <c r="B344" s="98" t="s">
        <v>762</v>
      </c>
      <c r="C344" s="2">
        <v>6.9724648371600004</v>
      </c>
      <c r="D344" s="2">
        <v>0.544267982569</v>
      </c>
      <c r="E344" s="3">
        <v>3.1143551772799999E-12</v>
      </c>
      <c r="F344" s="2">
        <v>9.1070592524000002E-2</v>
      </c>
      <c r="G344" s="2">
        <v>0.192366288021</v>
      </c>
      <c r="H344" s="3">
        <v>1.6915723929500001E-14</v>
      </c>
      <c r="I344" s="3">
        <v>2.9943897680000002E-14</v>
      </c>
      <c r="J344" s="1">
        <v>9</v>
      </c>
      <c r="K344" s="1">
        <v>9</v>
      </c>
    </row>
    <row r="345" spans="1:11">
      <c r="A345" s="60" t="s">
        <v>4542</v>
      </c>
      <c r="B345" s="98" t="s">
        <v>1076</v>
      </c>
      <c r="C345" s="2">
        <v>6.9705723892</v>
      </c>
      <c r="D345" s="2">
        <v>0.600799187116</v>
      </c>
      <c r="E345" s="3">
        <v>3.15654049281E-12</v>
      </c>
      <c r="F345" s="2">
        <v>7.7503013855200004E-2</v>
      </c>
      <c r="G345" s="2">
        <v>0.10462377356999999</v>
      </c>
      <c r="H345" s="3">
        <v>2.8371389129999998E-7</v>
      </c>
      <c r="I345" s="3">
        <v>4.07120368767E-7</v>
      </c>
      <c r="J345" s="1">
        <v>22</v>
      </c>
      <c r="K345" s="1">
        <v>23</v>
      </c>
    </row>
    <row r="346" spans="1:11">
      <c r="A346" s="60" t="s">
        <v>4563</v>
      </c>
      <c r="B346" s="98" t="s">
        <v>640</v>
      </c>
      <c r="C346" s="2">
        <v>6.9698255869399999</v>
      </c>
      <c r="D346" s="2">
        <v>0.46181903321899997</v>
      </c>
      <c r="E346" s="3">
        <v>3.1733415037300001E-12</v>
      </c>
      <c r="F346" s="2">
        <v>0.11857537366</v>
      </c>
      <c r="G346" s="2">
        <v>4.3376101328600002E-2</v>
      </c>
      <c r="H346" s="3">
        <v>1.8788713597E-2</v>
      </c>
      <c r="I346" s="3">
        <v>2.20462005089E-2</v>
      </c>
      <c r="J346" s="1">
        <v>37</v>
      </c>
      <c r="K346" s="1">
        <v>42</v>
      </c>
    </row>
    <row r="347" spans="1:11">
      <c r="A347" s="60" t="s">
        <v>4553</v>
      </c>
      <c r="B347" s="98" t="s">
        <v>1069</v>
      </c>
      <c r="C347" s="2">
        <v>-6.9680773971000001</v>
      </c>
      <c r="D347" s="2">
        <v>-0.40123954112999999</v>
      </c>
      <c r="E347" s="3">
        <v>3.2130146383100002E-12</v>
      </c>
      <c r="F347" s="2">
        <v>0.17818086852100001</v>
      </c>
      <c r="G347" s="2">
        <v>0.24220071928699999</v>
      </c>
      <c r="H347" s="3">
        <v>2.6537577398600002E-6</v>
      </c>
      <c r="I347" s="3">
        <v>2.59873118433E-5</v>
      </c>
      <c r="J347" s="1">
        <v>26</v>
      </c>
      <c r="K347" s="1">
        <v>28</v>
      </c>
    </row>
    <row r="348" spans="1:11">
      <c r="A348" s="60" t="s">
        <v>4543</v>
      </c>
      <c r="B348" s="98" t="s">
        <v>662</v>
      </c>
      <c r="C348" s="2">
        <v>-6.9666422130800001</v>
      </c>
      <c r="D348" s="2">
        <v>-0.39064433277499999</v>
      </c>
      <c r="E348" s="3">
        <v>3.24594765164E-12</v>
      </c>
      <c r="F348" s="2">
        <v>0.185533456545</v>
      </c>
      <c r="G348" s="2">
        <v>0.287437527952</v>
      </c>
      <c r="H348" s="3">
        <v>5.8239943779999994E-14</v>
      </c>
      <c r="I348" s="3">
        <v>4.9204266849499999E-13</v>
      </c>
      <c r="J348" s="1">
        <v>21</v>
      </c>
      <c r="K348" s="1">
        <v>22</v>
      </c>
    </row>
    <row r="349" spans="1:11">
      <c r="A349" s="60" t="s">
        <v>4549</v>
      </c>
      <c r="B349" s="98" t="s">
        <v>588</v>
      </c>
      <c r="C349" s="2">
        <v>6.9627647581499996</v>
      </c>
      <c r="D349" s="2">
        <v>0.62086508095500004</v>
      </c>
      <c r="E349" s="3">
        <v>3.3365872506600001E-12</v>
      </c>
      <c r="F349" s="2">
        <v>6.9414066005200004E-2</v>
      </c>
      <c r="G349" s="2">
        <v>0.15689873384799999</v>
      </c>
      <c r="H349" s="3">
        <v>9.0952387452099995E-9</v>
      </c>
      <c r="I349" s="3">
        <v>2.4777809044299999E-8</v>
      </c>
      <c r="J349" s="1">
        <v>12</v>
      </c>
      <c r="K349" s="1">
        <v>12</v>
      </c>
    </row>
    <row r="350" spans="1:11">
      <c r="A350" s="60" t="s">
        <v>4541</v>
      </c>
      <c r="B350" s="98" t="s">
        <v>1029</v>
      </c>
      <c r="C350" s="2">
        <v>6.9626384563899997</v>
      </c>
      <c r="D350" s="2">
        <v>1.14234734038</v>
      </c>
      <c r="E350" s="3">
        <v>3.3395810452599998E-12</v>
      </c>
      <c r="F350" s="2">
        <v>2.0437858767000001E-2</v>
      </c>
      <c r="G350" s="2">
        <v>6.4604967803399999E-2</v>
      </c>
      <c r="H350" s="3">
        <v>3.8772392913000002E-5</v>
      </c>
      <c r="I350" s="3">
        <v>2.7548261479E-5</v>
      </c>
      <c r="J350" s="1">
        <v>19</v>
      </c>
      <c r="K350" s="1">
        <v>21</v>
      </c>
    </row>
    <row r="351" spans="1:11">
      <c r="A351" s="60" t="s">
        <v>527</v>
      </c>
      <c r="B351" s="98" t="s">
        <v>714</v>
      </c>
      <c r="C351" s="2">
        <v>6.9615472160999996</v>
      </c>
      <c r="D351" s="2">
        <v>0.18194814569600001</v>
      </c>
      <c r="E351" s="3">
        <v>3.3655571928300001E-12</v>
      </c>
      <c r="F351" s="2">
        <v>0.63818175257400001</v>
      </c>
      <c r="G351" s="2">
        <v>0.17675238784</v>
      </c>
      <c r="H351" s="3">
        <v>2.9051670261499998E-4</v>
      </c>
      <c r="I351" s="3">
        <v>1.9279190908800001E-3</v>
      </c>
      <c r="J351" s="1">
        <v>103</v>
      </c>
      <c r="K351" s="1">
        <v>111</v>
      </c>
    </row>
    <row r="352" spans="1:11">
      <c r="A352" s="60" t="s">
        <v>1346</v>
      </c>
      <c r="B352" s="98" t="s">
        <v>1077</v>
      </c>
      <c r="C352" s="2">
        <v>6.9578314612299996</v>
      </c>
      <c r="D352" s="2">
        <v>0.65730953036499995</v>
      </c>
      <c r="E352" s="3">
        <v>3.45550243477E-12</v>
      </c>
      <c r="F352" s="2">
        <v>6.5483567515899996E-2</v>
      </c>
      <c r="G352" s="2">
        <v>0.12698290353300001</v>
      </c>
      <c r="H352" s="3">
        <v>5.8694356490300005E-10</v>
      </c>
      <c r="I352" s="3">
        <v>8.4591169743699995E-10</v>
      </c>
      <c r="J352" s="1">
        <v>15</v>
      </c>
      <c r="K352" s="1">
        <v>15</v>
      </c>
    </row>
    <row r="353" spans="1:11">
      <c r="A353" s="60" t="s">
        <v>1343</v>
      </c>
      <c r="B353" s="98" t="s">
        <v>997</v>
      </c>
      <c r="C353" s="2">
        <v>6.94987396418</v>
      </c>
      <c r="D353" s="2">
        <v>1.01137214325</v>
      </c>
      <c r="E353" s="3">
        <v>3.6561270222800003E-12</v>
      </c>
      <c r="F353" s="2">
        <v>2.6787489735799998E-2</v>
      </c>
      <c r="G353" s="2">
        <v>4.6007142761799999E-2</v>
      </c>
      <c r="H353" s="3">
        <v>2.9612293803999998E-3</v>
      </c>
      <c r="I353" s="3">
        <v>3.1032360090599998E-3</v>
      </c>
      <c r="J353" s="1">
        <v>10</v>
      </c>
      <c r="K353" s="1">
        <v>12</v>
      </c>
    </row>
    <row r="354" spans="1:11">
      <c r="A354" s="60" t="s">
        <v>4560</v>
      </c>
      <c r="B354" s="98" t="s">
        <v>1078</v>
      </c>
      <c r="C354" s="2">
        <v>6.94908345226</v>
      </c>
      <c r="D354" s="2">
        <v>0.47412891721599998</v>
      </c>
      <c r="E354" s="3">
        <v>3.6766702081600003E-12</v>
      </c>
      <c r="F354" s="2">
        <v>0.10956035467399999</v>
      </c>
      <c r="G354" s="2">
        <v>0.15671445022</v>
      </c>
      <c r="H354" s="3">
        <v>4.4700607417299997E-6</v>
      </c>
      <c r="I354" s="3">
        <v>1.53334101611E-5</v>
      </c>
      <c r="J354" s="1">
        <v>17</v>
      </c>
      <c r="K354" s="1">
        <v>17</v>
      </c>
    </row>
    <row r="355" spans="1:11">
      <c r="A355" s="60" t="s">
        <v>4551</v>
      </c>
      <c r="B355" s="98" t="s">
        <v>628</v>
      </c>
      <c r="C355" s="2">
        <v>6.9457115536299998</v>
      </c>
      <c r="D355" s="2">
        <v>0.51035756498700002</v>
      </c>
      <c r="E355" s="3">
        <v>3.7655746495099996E-12</v>
      </c>
      <c r="F355" s="2">
        <v>9.6813225061500002E-2</v>
      </c>
      <c r="G355" s="2">
        <v>0.15854734720999999</v>
      </c>
      <c r="H355" s="3">
        <v>6.4575195285199997E-13</v>
      </c>
      <c r="I355" s="3">
        <v>1.3955244846999999E-12</v>
      </c>
      <c r="J355" s="1">
        <v>21</v>
      </c>
      <c r="K355" s="1">
        <v>24</v>
      </c>
    </row>
    <row r="356" spans="1:11">
      <c r="A356" s="60" t="s">
        <v>4550</v>
      </c>
      <c r="B356" s="98" t="s">
        <v>1079</v>
      </c>
      <c r="C356" s="2">
        <v>6.9456457355900003</v>
      </c>
      <c r="D356" s="2">
        <v>1.06406782751</v>
      </c>
      <c r="E356" s="3">
        <v>3.76733083219E-12</v>
      </c>
      <c r="F356" s="2">
        <v>2.15434051794E-2</v>
      </c>
      <c r="G356" s="2">
        <v>3.3689802555899998E-2</v>
      </c>
      <c r="H356" s="3">
        <v>6.34716527601E-2</v>
      </c>
      <c r="I356" s="3">
        <v>4.7009564845199997E-2</v>
      </c>
      <c r="J356" s="1">
        <v>11</v>
      </c>
      <c r="K356" s="1">
        <v>17</v>
      </c>
    </row>
    <row r="357" spans="1:11">
      <c r="A357" s="60" t="s">
        <v>4565</v>
      </c>
      <c r="B357" s="98" t="s">
        <v>1069</v>
      </c>
      <c r="C357" s="2">
        <v>-6.9439088491799996</v>
      </c>
      <c r="D357" s="2">
        <v>-0.91837513487699995</v>
      </c>
      <c r="E357" s="3">
        <v>3.8139664215499998E-12</v>
      </c>
      <c r="F357" s="2">
        <v>3.0722747854200001E-2</v>
      </c>
      <c r="G357" s="2">
        <v>6.5651632847600006E-2</v>
      </c>
      <c r="H357" s="3">
        <v>2.0950378428500002E-2</v>
      </c>
      <c r="I357" s="3">
        <v>3.5537199683299998E-2</v>
      </c>
      <c r="J357" s="1">
        <v>6</v>
      </c>
      <c r="K357" s="1">
        <v>7</v>
      </c>
    </row>
    <row r="358" spans="1:11">
      <c r="A358" s="60" t="s">
        <v>519</v>
      </c>
      <c r="B358" s="98" t="s">
        <v>740</v>
      </c>
      <c r="C358" s="2">
        <v>-6.9384116370399997</v>
      </c>
      <c r="D358" s="2">
        <v>-0.84306241223699996</v>
      </c>
      <c r="E358" s="3">
        <v>3.9653289013099998E-12</v>
      </c>
      <c r="F358" s="2">
        <v>3.7163229352799997E-2</v>
      </c>
      <c r="G358" s="2">
        <v>5.3845124747100001E-2</v>
      </c>
      <c r="H358" s="3">
        <v>9.4236396396300004E-5</v>
      </c>
      <c r="I358" s="3">
        <v>5.9382692970599999E-5</v>
      </c>
      <c r="J358" s="1">
        <v>24</v>
      </c>
      <c r="K358" s="1">
        <v>29</v>
      </c>
    </row>
    <row r="359" spans="1:11">
      <c r="A359" s="60" t="s">
        <v>4547</v>
      </c>
      <c r="B359" s="98" t="s">
        <v>1069</v>
      </c>
      <c r="C359" s="2">
        <v>-6.9325688583999998</v>
      </c>
      <c r="D359" s="2">
        <v>-0.533634459826</v>
      </c>
      <c r="E359" s="3">
        <v>4.1326627231699997E-12</v>
      </c>
      <c r="F359" s="2">
        <v>0.107439632879</v>
      </c>
      <c r="G359" s="2">
        <v>0.107169060653</v>
      </c>
      <c r="H359" s="3">
        <v>1.4459605409400001E-3</v>
      </c>
      <c r="I359" s="3">
        <v>3.5687512200700002E-3</v>
      </c>
      <c r="J359" s="1">
        <v>24</v>
      </c>
      <c r="K359" s="1">
        <v>30</v>
      </c>
    </row>
    <row r="360" spans="1:11">
      <c r="A360" s="60" t="s">
        <v>516</v>
      </c>
      <c r="B360" s="98" t="s">
        <v>764</v>
      </c>
      <c r="C360" s="2">
        <v>-6.9304794489499999</v>
      </c>
      <c r="D360" s="2">
        <v>-0.34380690310799999</v>
      </c>
      <c r="E360" s="3">
        <v>4.1941669707300003E-12</v>
      </c>
      <c r="F360" s="2">
        <v>0.25163063981</v>
      </c>
      <c r="G360" s="2">
        <v>0.387241451746</v>
      </c>
      <c r="H360" s="3">
        <v>1.24218061121E-10</v>
      </c>
      <c r="I360" s="3">
        <v>2.9032354489899999E-9</v>
      </c>
      <c r="J360" s="1">
        <v>28</v>
      </c>
      <c r="K360" s="1">
        <v>28</v>
      </c>
    </row>
    <row r="361" spans="1:11">
      <c r="A361" s="60" t="s">
        <v>4552</v>
      </c>
      <c r="B361" s="98" t="s">
        <v>736</v>
      </c>
      <c r="C361" s="2">
        <v>6.9245924070599996</v>
      </c>
      <c r="D361" s="2">
        <v>0.56443326577200004</v>
      </c>
      <c r="E361" s="3">
        <v>4.3723255855800004E-12</v>
      </c>
      <c r="F361" s="2">
        <v>8.0414358121300003E-2</v>
      </c>
      <c r="G361" s="2">
        <v>8.0252662632700006E-2</v>
      </c>
      <c r="H361" s="3">
        <v>2.0520356356699999E-6</v>
      </c>
      <c r="I361" s="3">
        <v>1.46621477709E-6</v>
      </c>
      <c r="J361" s="1">
        <v>32</v>
      </c>
      <c r="K361" s="1">
        <v>36</v>
      </c>
    </row>
    <row r="362" spans="1:11">
      <c r="A362" s="60" t="s">
        <v>4556</v>
      </c>
      <c r="B362" s="98" t="s">
        <v>662</v>
      </c>
      <c r="C362" s="2">
        <v>-6.9206119964299999</v>
      </c>
      <c r="D362" s="2">
        <v>-0.677105378639</v>
      </c>
      <c r="E362" s="3">
        <v>4.49696627387E-12</v>
      </c>
      <c r="F362" s="2">
        <v>5.6625365582999999E-2</v>
      </c>
      <c r="G362" s="2">
        <v>0.117578458023</v>
      </c>
      <c r="H362" s="3">
        <v>2.01713507208E-6</v>
      </c>
      <c r="I362" s="3">
        <v>5.6617673329099999E-6</v>
      </c>
      <c r="J362" s="1">
        <v>12</v>
      </c>
      <c r="K362" s="1">
        <v>12</v>
      </c>
    </row>
    <row r="363" spans="1:11">
      <c r="A363" s="60" t="s">
        <v>4555</v>
      </c>
      <c r="B363" s="98" t="s">
        <v>662</v>
      </c>
      <c r="C363" s="2">
        <v>-6.9168211480900004</v>
      </c>
      <c r="D363" s="2">
        <v>-0.52063870171600002</v>
      </c>
      <c r="E363" s="3">
        <v>4.6189061558599998E-12</v>
      </c>
      <c r="F363" s="2">
        <v>0.100947815298</v>
      </c>
      <c r="G363" s="2">
        <v>0.18675051722300001</v>
      </c>
      <c r="H363" s="3">
        <v>7.3882294224E-18</v>
      </c>
      <c r="I363" s="3">
        <v>2.35605509513E-17</v>
      </c>
      <c r="J363" s="1">
        <v>14</v>
      </c>
      <c r="K363" s="1">
        <v>14</v>
      </c>
    </row>
    <row r="364" spans="1:11">
      <c r="A364" s="60" t="s">
        <v>4545</v>
      </c>
      <c r="B364" s="98" t="s">
        <v>765</v>
      </c>
      <c r="C364" s="2">
        <v>-6.9128419285799998</v>
      </c>
      <c r="D364" s="2">
        <v>-0.92403990980799999</v>
      </c>
      <c r="E364" s="3">
        <v>4.7503919409099998E-12</v>
      </c>
      <c r="F364" s="2">
        <v>3.1788825775299998E-2</v>
      </c>
      <c r="G364" s="2">
        <v>1.2343162374999999E-2</v>
      </c>
      <c r="H364" s="3">
        <v>5.53964157108E-2</v>
      </c>
      <c r="I364" s="3">
        <v>2.49563030204E-2</v>
      </c>
      <c r="J364" s="1">
        <v>40</v>
      </c>
      <c r="K364" s="1">
        <v>41</v>
      </c>
    </row>
    <row r="365" spans="1:11">
      <c r="A365" s="60" t="s">
        <v>4559</v>
      </c>
      <c r="B365" s="98" t="s">
        <v>698</v>
      </c>
      <c r="C365" s="2">
        <v>6.9121557515700003</v>
      </c>
      <c r="D365" s="2">
        <v>0.53482397780699997</v>
      </c>
      <c r="E365" s="3">
        <v>4.7734333022199998E-12</v>
      </c>
      <c r="F365" s="2">
        <v>8.8279233720199995E-2</v>
      </c>
      <c r="G365" s="2">
        <v>0.13310788322</v>
      </c>
      <c r="H365" s="3">
        <v>3.0989430009199998E-5</v>
      </c>
      <c r="I365" s="3">
        <v>1.04155800464E-4</v>
      </c>
      <c r="J365" s="1">
        <v>27</v>
      </c>
      <c r="K365" s="1">
        <v>28</v>
      </c>
    </row>
    <row r="366" spans="1:11">
      <c r="A366" s="60" t="s">
        <v>4543</v>
      </c>
      <c r="B366" s="98" t="s">
        <v>654</v>
      </c>
      <c r="C366" s="2">
        <v>-6.9089370917700004</v>
      </c>
      <c r="D366" s="2">
        <v>-0.43538743138699998</v>
      </c>
      <c r="E366" s="3">
        <v>4.8829841804999997E-12</v>
      </c>
      <c r="F366" s="2">
        <v>0.189657380963</v>
      </c>
      <c r="G366" s="2">
        <v>0.23660227626700001</v>
      </c>
      <c r="H366" s="3">
        <v>2.0169080118600001E-11</v>
      </c>
      <c r="I366" s="3">
        <v>1.1339413608E-10</v>
      </c>
      <c r="J366" s="1">
        <v>48</v>
      </c>
      <c r="K366" s="1">
        <v>49</v>
      </c>
    </row>
    <row r="367" spans="1:11">
      <c r="A367" s="60" t="s">
        <v>4542</v>
      </c>
      <c r="B367" s="98" t="s">
        <v>1080</v>
      </c>
      <c r="C367" s="2">
        <v>-6.9087630000700004</v>
      </c>
      <c r="D367" s="2">
        <v>-0.67714080552</v>
      </c>
      <c r="E367" s="3">
        <v>4.8889793391199998E-12</v>
      </c>
      <c r="F367" s="2">
        <v>5.5903774541799997E-2</v>
      </c>
      <c r="G367" s="2">
        <v>9.0535580591100007E-2</v>
      </c>
      <c r="H367" s="3">
        <v>1.95992376026E-6</v>
      </c>
      <c r="I367" s="3">
        <v>2.5001929589599999E-6</v>
      </c>
      <c r="J367" s="1">
        <v>14</v>
      </c>
      <c r="K367" s="1">
        <v>14</v>
      </c>
    </row>
    <row r="368" spans="1:11">
      <c r="A368" s="60" t="s">
        <v>4549</v>
      </c>
      <c r="B368" s="98" t="s">
        <v>570</v>
      </c>
      <c r="C368" s="2">
        <v>6.9015040483599996</v>
      </c>
      <c r="D368" s="2">
        <v>1.4665143709399999</v>
      </c>
      <c r="E368" s="3">
        <v>5.1454804977E-12</v>
      </c>
      <c r="F368" s="2">
        <v>1.3578111091600001E-2</v>
      </c>
      <c r="G368" s="2">
        <v>4.3826486998700002E-2</v>
      </c>
      <c r="H368" s="3">
        <v>3.23138828896E-3</v>
      </c>
      <c r="I368" s="3">
        <v>2.79048051113E-3</v>
      </c>
      <c r="J368" s="1">
        <v>8</v>
      </c>
      <c r="K368" s="1">
        <v>9</v>
      </c>
    </row>
    <row r="369" spans="1:11">
      <c r="A369" s="60" t="s">
        <v>519</v>
      </c>
      <c r="B369" s="98" t="s">
        <v>1023</v>
      </c>
      <c r="C369" s="2">
        <v>-6.8947536088800003</v>
      </c>
      <c r="D369" s="2">
        <v>-1.49328878377</v>
      </c>
      <c r="E369" s="3">
        <v>5.3958242925799997E-12</v>
      </c>
      <c r="F369" s="2">
        <v>1.0500042728700001E-2</v>
      </c>
      <c r="G369" s="2">
        <v>1.2234697966600001E-2</v>
      </c>
      <c r="H369" s="3">
        <v>6.5534878559800003E-2</v>
      </c>
      <c r="I369" s="3">
        <v>2.3144859283099999E-2</v>
      </c>
      <c r="J369" s="1">
        <v>12</v>
      </c>
      <c r="K369" s="1">
        <v>12</v>
      </c>
    </row>
    <row r="370" spans="1:11">
      <c r="A370" s="60" t="s">
        <v>4560</v>
      </c>
      <c r="B370" s="98" t="s">
        <v>1081</v>
      </c>
      <c r="C370" s="2">
        <v>6.8947342250899997</v>
      </c>
      <c r="D370" s="2">
        <v>0.74520792023500004</v>
      </c>
      <c r="E370" s="3">
        <v>5.3965600644400001E-12</v>
      </c>
      <c r="F370" s="2">
        <v>4.6920505574000002E-2</v>
      </c>
      <c r="G370" s="2">
        <v>0.12759801281200001</v>
      </c>
      <c r="H370" s="3">
        <v>4.0256061996100001E-5</v>
      </c>
      <c r="I370" s="3">
        <v>1.0596976276599999E-4</v>
      </c>
      <c r="J370" s="1">
        <v>10</v>
      </c>
      <c r="K370" s="1">
        <v>11</v>
      </c>
    </row>
    <row r="371" spans="1:11">
      <c r="A371" s="60" t="s">
        <v>4545</v>
      </c>
      <c r="B371" s="98" t="s">
        <v>520</v>
      </c>
      <c r="C371" s="2">
        <v>6.8936310946799999</v>
      </c>
      <c r="D371" s="2">
        <v>0.23339990987500001</v>
      </c>
      <c r="E371" s="3">
        <v>5.4385952416299997E-12</v>
      </c>
      <c r="F371" s="2">
        <v>0.45479744747900003</v>
      </c>
      <c r="G371" s="2">
        <v>0.53397486636799996</v>
      </c>
      <c r="H371" s="3">
        <v>5.3147943432499997E-51</v>
      </c>
      <c r="I371" s="3">
        <v>1.6908694909199999E-49</v>
      </c>
      <c r="J371" s="1">
        <v>50</v>
      </c>
      <c r="K371" s="1">
        <v>50</v>
      </c>
    </row>
    <row r="372" spans="1:11">
      <c r="A372" s="60" t="s">
        <v>4548</v>
      </c>
      <c r="B372" s="98" t="s">
        <v>764</v>
      </c>
      <c r="C372" s="2">
        <v>-6.8844093321999997</v>
      </c>
      <c r="D372" s="2">
        <v>-0.28358501307900003</v>
      </c>
      <c r="E372" s="3">
        <v>5.8027798130399998E-12</v>
      </c>
      <c r="F372" s="2">
        <v>0.28018881298600001</v>
      </c>
      <c r="G372" s="2">
        <v>0.41265508005000001</v>
      </c>
      <c r="H372" s="3">
        <v>9.20647160173E-27</v>
      </c>
      <c r="I372" s="3">
        <v>1.00907840554E-25</v>
      </c>
      <c r="J372" s="1">
        <v>27</v>
      </c>
      <c r="K372" s="1">
        <v>28</v>
      </c>
    </row>
    <row r="373" spans="1:11">
      <c r="A373" s="60" t="s">
        <v>4540</v>
      </c>
      <c r="B373" s="98" t="s">
        <v>628</v>
      </c>
      <c r="C373" s="2">
        <v>6.8824471065999999</v>
      </c>
      <c r="D373" s="2">
        <v>0.322289055775</v>
      </c>
      <c r="E373" s="3">
        <v>5.8833013361900001E-12</v>
      </c>
      <c r="F373" s="2">
        <v>0.201297814623</v>
      </c>
      <c r="G373" s="2">
        <v>0.209522174959</v>
      </c>
      <c r="H373" s="3">
        <v>3.04937199334E-7</v>
      </c>
      <c r="I373" s="3">
        <v>1.3485814101999999E-6</v>
      </c>
      <c r="J373" s="1">
        <v>24</v>
      </c>
      <c r="K373" s="1">
        <v>29</v>
      </c>
    </row>
    <row r="374" spans="1:11">
      <c r="A374" s="60" t="s">
        <v>530</v>
      </c>
      <c r="B374" s="98" t="s">
        <v>1077</v>
      </c>
      <c r="C374" s="2">
        <v>6.87818404181</v>
      </c>
      <c r="D374" s="2">
        <v>0.36451639920000001</v>
      </c>
      <c r="E374" s="3">
        <v>6.0620323553699999E-12</v>
      </c>
      <c r="F374" s="2">
        <v>0.19716433086499999</v>
      </c>
      <c r="G374" s="2">
        <v>0.30383115971699998</v>
      </c>
      <c r="H374" s="3">
        <v>3.2307668124199999E-13</v>
      </c>
      <c r="I374" s="3">
        <v>2.5784738399599998E-12</v>
      </c>
      <c r="J374" s="1">
        <v>44</v>
      </c>
      <c r="K374" s="1">
        <v>44</v>
      </c>
    </row>
    <row r="375" spans="1:11">
      <c r="A375" s="60" t="s">
        <v>1343</v>
      </c>
      <c r="B375" s="98" t="s">
        <v>654</v>
      </c>
      <c r="C375" s="2">
        <v>-6.8710419149400002</v>
      </c>
      <c r="D375" s="2">
        <v>-0.37223516554800001</v>
      </c>
      <c r="E375" s="3">
        <v>6.37346618623E-12</v>
      </c>
      <c r="F375" s="2">
        <v>0.20774876015099999</v>
      </c>
      <c r="G375" s="2">
        <v>0.25059820490200002</v>
      </c>
      <c r="H375" s="3">
        <v>1.9115739218400001E-13</v>
      </c>
      <c r="I375" s="3">
        <v>1.1811810736799999E-12</v>
      </c>
      <c r="J375" s="1">
        <v>48</v>
      </c>
      <c r="K375" s="1">
        <v>57</v>
      </c>
    </row>
    <row r="376" spans="1:11">
      <c r="A376" s="60" t="s">
        <v>4552</v>
      </c>
      <c r="B376" s="98" t="s">
        <v>555</v>
      </c>
      <c r="C376" s="2">
        <v>6.8708409971300002</v>
      </c>
      <c r="D376" s="2">
        <v>0.45595645599599999</v>
      </c>
      <c r="E376" s="3">
        <v>6.3824502494999999E-12</v>
      </c>
      <c r="F376" s="2">
        <v>0.11741731832799999</v>
      </c>
      <c r="G376" s="2">
        <v>0.222387520999</v>
      </c>
      <c r="H376" s="3">
        <v>1.81936733501E-16</v>
      </c>
      <c r="I376" s="3">
        <v>3.6267093702299998E-16</v>
      </c>
      <c r="J376" s="1">
        <v>6</v>
      </c>
      <c r="K376" s="1">
        <v>6</v>
      </c>
    </row>
    <row r="377" spans="1:11">
      <c r="A377" s="60" t="s">
        <v>4552</v>
      </c>
      <c r="B377" s="98" t="s">
        <v>807</v>
      </c>
      <c r="C377" s="2">
        <v>6.8629416224000002</v>
      </c>
      <c r="D377" s="2">
        <v>0.73694157043899999</v>
      </c>
      <c r="E377" s="3">
        <v>6.7456798851699998E-12</v>
      </c>
      <c r="F377" s="2">
        <v>4.5833981762900003E-2</v>
      </c>
      <c r="G377" s="2">
        <v>4.6565867519700002E-2</v>
      </c>
      <c r="H377" s="3">
        <v>3.37261609508E-4</v>
      </c>
      <c r="I377" s="3">
        <v>1.79550937428E-4</v>
      </c>
      <c r="J377" s="1">
        <v>34</v>
      </c>
      <c r="K377" s="1">
        <v>49</v>
      </c>
    </row>
    <row r="378" spans="1:11">
      <c r="A378" s="60" t="s">
        <v>531</v>
      </c>
      <c r="B378" s="98" t="s">
        <v>806</v>
      </c>
      <c r="C378" s="2">
        <v>6.8610203325699999</v>
      </c>
      <c r="D378" s="2">
        <v>0.76384408269899995</v>
      </c>
      <c r="E378" s="3">
        <v>6.8370430265600003E-12</v>
      </c>
      <c r="F378" s="2">
        <v>3.9591442014999999E-2</v>
      </c>
      <c r="G378" s="2">
        <v>3.4194468598200002E-2</v>
      </c>
      <c r="H378" s="3">
        <v>2.04207513887E-2</v>
      </c>
      <c r="I378" s="3">
        <v>1.19148672108E-2</v>
      </c>
      <c r="J378" s="1">
        <v>16</v>
      </c>
      <c r="K378" s="1">
        <v>17</v>
      </c>
    </row>
    <row r="379" spans="1:11">
      <c r="A379" s="60" t="s">
        <v>515</v>
      </c>
      <c r="B379" s="98" t="s">
        <v>576</v>
      </c>
      <c r="C379" s="2">
        <v>-6.8608287906700003</v>
      </c>
      <c r="D379" s="2">
        <v>-0.58955806318199999</v>
      </c>
      <c r="E379" s="3">
        <v>6.8462176210500003E-12</v>
      </c>
      <c r="F379" s="2">
        <v>7.0435121520800004E-2</v>
      </c>
      <c r="G379" s="2">
        <v>0.17955088254099999</v>
      </c>
      <c r="H379" s="3">
        <v>8.5290236304600003E-9</v>
      </c>
      <c r="I379" s="3">
        <v>4.1643884995499997E-8</v>
      </c>
      <c r="J379" s="1">
        <v>10</v>
      </c>
      <c r="K379" s="1">
        <v>10</v>
      </c>
    </row>
    <row r="380" spans="1:11">
      <c r="A380" s="60" t="s">
        <v>4560</v>
      </c>
      <c r="B380" s="98" t="s">
        <v>1082</v>
      </c>
      <c r="C380" s="2">
        <v>6.8580662892599999</v>
      </c>
      <c r="D380" s="2">
        <v>0.97073137176299995</v>
      </c>
      <c r="E380" s="3">
        <v>6.9798871710899997E-12</v>
      </c>
      <c r="F380" s="2">
        <v>2.7341898353899999E-2</v>
      </c>
      <c r="G380" s="2">
        <v>3.0194697924100001E-2</v>
      </c>
      <c r="H380" s="3">
        <v>5.1665306373999999E-2</v>
      </c>
      <c r="I380" s="3">
        <v>4.5048487252600002E-2</v>
      </c>
      <c r="J380" s="1">
        <v>7</v>
      </c>
      <c r="K380" s="1">
        <v>7</v>
      </c>
    </row>
    <row r="381" spans="1:11">
      <c r="A381" s="60" t="s">
        <v>4561</v>
      </c>
      <c r="B381" s="98" t="s">
        <v>662</v>
      </c>
      <c r="C381" s="2">
        <v>-6.8573060229399996</v>
      </c>
      <c r="D381" s="2">
        <v>-0.38415659102799998</v>
      </c>
      <c r="E381" s="3">
        <v>7.01712088619E-12</v>
      </c>
      <c r="F381" s="2">
        <v>0.17777202203100001</v>
      </c>
      <c r="G381" s="2">
        <v>0.26655601472200002</v>
      </c>
      <c r="H381" s="3">
        <v>2.2333749917499999E-7</v>
      </c>
      <c r="I381" s="3">
        <v>1.1471871426199999E-6</v>
      </c>
      <c r="J381" s="1">
        <v>22</v>
      </c>
      <c r="K381" s="1">
        <v>22</v>
      </c>
    </row>
    <row r="382" spans="1:11">
      <c r="A382" s="60" t="s">
        <v>530</v>
      </c>
      <c r="B382" s="98" t="s">
        <v>662</v>
      </c>
      <c r="C382" s="2">
        <v>-6.8525897053499998</v>
      </c>
      <c r="D382" s="2">
        <v>-0.92491754647799995</v>
      </c>
      <c r="E382" s="3">
        <v>7.2524877926399996E-12</v>
      </c>
      <c r="F382" s="2">
        <v>3.1403109382599999E-2</v>
      </c>
      <c r="G382" s="2">
        <v>5.08353521627E-2</v>
      </c>
      <c r="H382" s="3">
        <v>5.6977182359800004E-3</v>
      </c>
      <c r="I382" s="3">
        <v>6.1036271878599996E-3</v>
      </c>
      <c r="J382" s="1">
        <v>10</v>
      </c>
      <c r="K382" s="1">
        <v>11</v>
      </c>
    </row>
    <row r="383" spans="1:11">
      <c r="A383" s="60" t="s">
        <v>4559</v>
      </c>
      <c r="B383" s="98" t="s">
        <v>1077</v>
      </c>
      <c r="C383" s="2">
        <v>6.85204378212</v>
      </c>
      <c r="D383" s="2">
        <v>0.73832664454100005</v>
      </c>
      <c r="E383" s="3">
        <v>7.2802265616999992E-12</v>
      </c>
      <c r="F383" s="2">
        <v>5.0710514151000002E-2</v>
      </c>
      <c r="G383" s="2">
        <v>0.159003020902</v>
      </c>
      <c r="H383" s="3">
        <v>4.49502464863E-6</v>
      </c>
      <c r="I383" s="3">
        <v>1.8884781449800001E-5</v>
      </c>
      <c r="J383" s="1">
        <v>10</v>
      </c>
      <c r="K383" s="1">
        <v>10</v>
      </c>
    </row>
    <row r="384" spans="1:11">
      <c r="A384" s="60" t="s">
        <v>530</v>
      </c>
      <c r="B384" s="98" t="s">
        <v>764</v>
      </c>
      <c r="C384" s="2">
        <v>-6.8515408092700003</v>
      </c>
      <c r="D384" s="2">
        <v>-0.27561331463799998</v>
      </c>
      <c r="E384" s="3">
        <v>7.3058749909399993E-12</v>
      </c>
      <c r="F384" s="2">
        <v>0.28127863664500002</v>
      </c>
      <c r="G384" s="2">
        <v>0.45561743778800001</v>
      </c>
      <c r="H384" s="3">
        <v>3.7478771228200003E-21</v>
      </c>
      <c r="I384" s="3">
        <v>9.3502052172200002E-20</v>
      </c>
      <c r="J384" s="1">
        <v>15</v>
      </c>
      <c r="K384" s="1">
        <v>15</v>
      </c>
    </row>
    <row r="385" spans="1:11">
      <c r="A385" s="60" t="s">
        <v>4704</v>
      </c>
      <c r="B385" s="1" t="s">
        <v>4699</v>
      </c>
      <c r="C385" s="2">
        <v>-6.8511283143293102</v>
      </c>
      <c r="D385" s="2">
        <v>-0.49344416433153099</v>
      </c>
      <c r="E385" s="3">
        <v>7.3269756887980498E-12</v>
      </c>
      <c r="F385" s="2">
        <v>9.8818547355099207E-2</v>
      </c>
      <c r="G385" s="2">
        <v>6.3102102245100003E-2</v>
      </c>
      <c r="H385" s="3">
        <v>1.3558910928599999E-2</v>
      </c>
      <c r="I385" s="3">
        <v>1.8717771945799998E-2</v>
      </c>
      <c r="J385" s="1">
        <v>28</v>
      </c>
      <c r="K385" s="1">
        <v>51</v>
      </c>
    </row>
    <row r="386" spans="1:11">
      <c r="A386" s="60" t="s">
        <v>4551</v>
      </c>
      <c r="B386" s="98" t="s">
        <v>1083</v>
      </c>
      <c r="C386" s="2">
        <v>6.8507677251799999</v>
      </c>
      <c r="D386" s="2">
        <v>0.90851352644000005</v>
      </c>
      <c r="E386" s="3">
        <v>7.3454701181500001E-12</v>
      </c>
      <c r="F386" s="2">
        <v>3.2371269683199998E-2</v>
      </c>
      <c r="G386" s="2">
        <v>6.9326420292599999E-2</v>
      </c>
      <c r="H386" s="3">
        <v>3.5046373768100002E-6</v>
      </c>
      <c r="I386" s="3">
        <v>3.5346162374099999E-6</v>
      </c>
      <c r="J386" s="1">
        <v>7</v>
      </c>
      <c r="K386" s="1">
        <v>7</v>
      </c>
    </row>
    <row r="387" spans="1:11">
      <c r="A387" s="60" t="s">
        <v>4545</v>
      </c>
      <c r="B387" s="98" t="s">
        <v>695</v>
      </c>
      <c r="C387" s="2">
        <v>-6.8502096016799996</v>
      </c>
      <c r="D387" s="2">
        <v>-1.20370588494</v>
      </c>
      <c r="E387" s="3">
        <v>7.3741862164300001E-12</v>
      </c>
      <c r="F387" s="2">
        <v>1.70457579453E-2</v>
      </c>
      <c r="G387" s="2">
        <v>4.1683413771000002E-2</v>
      </c>
      <c r="H387" s="3">
        <v>3.89558167175E-4</v>
      </c>
      <c r="I387" s="3">
        <v>2.9186410653199999E-4</v>
      </c>
      <c r="J387" s="1">
        <v>12</v>
      </c>
      <c r="K387" s="1">
        <v>12</v>
      </c>
    </row>
    <row r="388" spans="1:11">
      <c r="A388" s="60" t="s">
        <v>1344</v>
      </c>
      <c r="B388" s="98" t="s">
        <v>1051</v>
      </c>
      <c r="C388" s="2">
        <v>6.84879776993</v>
      </c>
      <c r="D388" s="2">
        <v>0.75843183732599995</v>
      </c>
      <c r="E388" s="3">
        <v>7.4473185931099997E-12</v>
      </c>
      <c r="F388" s="2">
        <v>4.2479559374100001E-2</v>
      </c>
      <c r="G388" s="2">
        <v>5.0955313431200001E-2</v>
      </c>
      <c r="H388" s="3">
        <v>2.80354589608E-5</v>
      </c>
      <c r="I388" s="3">
        <v>2.1225774559000002E-5</v>
      </c>
      <c r="J388" s="1">
        <v>21</v>
      </c>
      <c r="K388" s="1">
        <v>21</v>
      </c>
    </row>
    <row r="389" spans="1:11">
      <c r="A389" s="60" t="s">
        <v>1344</v>
      </c>
      <c r="B389" s="98" t="s">
        <v>764</v>
      </c>
      <c r="C389" s="2">
        <v>-6.8477240043099998</v>
      </c>
      <c r="D389" s="2">
        <v>-0.30463179212800001</v>
      </c>
      <c r="E389" s="3">
        <v>7.5034146274399995E-12</v>
      </c>
      <c r="F389" s="2">
        <v>0.25425742835199999</v>
      </c>
      <c r="G389" s="2">
        <v>0.42269033076899998</v>
      </c>
      <c r="H389" s="3">
        <v>5.5002467785099998E-42</v>
      </c>
      <c r="I389" s="3">
        <v>6.9648427014199999E-41</v>
      </c>
      <c r="J389" s="1">
        <v>28</v>
      </c>
      <c r="K389" s="1">
        <v>29</v>
      </c>
    </row>
    <row r="390" spans="1:11">
      <c r="A390" s="60" t="s">
        <v>4556</v>
      </c>
      <c r="B390" s="98" t="s">
        <v>1084</v>
      </c>
      <c r="C390" s="2">
        <v>6.8448876298299997</v>
      </c>
      <c r="D390" s="2">
        <v>1.32409845032</v>
      </c>
      <c r="E390" s="3">
        <v>7.6535924561199993E-12</v>
      </c>
      <c r="F390" s="2">
        <v>1.20501743648E-2</v>
      </c>
      <c r="G390" s="2">
        <v>2.2383026611000001E-2</v>
      </c>
      <c r="H390" s="3">
        <v>4.3237943708300003E-2</v>
      </c>
      <c r="I390" s="3">
        <v>3.3962872560000003E-2</v>
      </c>
      <c r="J390" s="1">
        <v>13</v>
      </c>
      <c r="K390" s="1">
        <v>15</v>
      </c>
    </row>
    <row r="391" spans="1:11">
      <c r="A391" s="60" t="s">
        <v>517</v>
      </c>
      <c r="B391" s="98" t="s">
        <v>548</v>
      </c>
      <c r="C391" s="2">
        <v>6.8431320150600001</v>
      </c>
      <c r="D391" s="2">
        <v>0.51756475107699995</v>
      </c>
      <c r="E391" s="3">
        <v>7.7480187445600007E-12</v>
      </c>
      <c r="F391" s="2">
        <v>0.112406768564</v>
      </c>
      <c r="G391" s="2">
        <v>0.165360948033</v>
      </c>
      <c r="H391" s="3">
        <v>1.70270074733E-12</v>
      </c>
      <c r="I391" s="3">
        <v>5.0273833745399998E-12</v>
      </c>
      <c r="J391" s="1">
        <v>25</v>
      </c>
      <c r="K391" s="1">
        <v>28</v>
      </c>
    </row>
    <row r="392" spans="1:11">
      <c r="A392" s="60" t="s">
        <v>1346</v>
      </c>
      <c r="B392" s="98" t="s">
        <v>553</v>
      </c>
      <c r="C392" s="2">
        <v>-6.8428264375300003</v>
      </c>
      <c r="D392" s="2">
        <v>-0.623353839992</v>
      </c>
      <c r="E392" s="3">
        <v>7.7645705608300005E-12</v>
      </c>
      <c r="F392" s="2">
        <v>6.5967709165500002E-2</v>
      </c>
      <c r="G392" s="2">
        <v>0.114128403815</v>
      </c>
      <c r="H392" s="3">
        <v>4.8844132479900002E-9</v>
      </c>
      <c r="I392" s="3">
        <v>6.3531381041800001E-9</v>
      </c>
      <c r="J392" s="1">
        <v>34</v>
      </c>
      <c r="K392" s="1">
        <v>34</v>
      </c>
    </row>
    <row r="393" spans="1:11">
      <c r="A393" s="60" t="s">
        <v>4557</v>
      </c>
      <c r="B393" s="98" t="s">
        <v>1085</v>
      </c>
      <c r="C393" s="2">
        <v>-6.8416304055700001</v>
      </c>
      <c r="D393" s="2">
        <v>-0.61232348541500004</v>
      </c>
      <c r="E393" s="3">
        <v>7.8296882988100003E-12</v>
      </c>
      <c r="F393" s="2">
        <v>6.57605757988E-2</v>
      </c>
      <c r="G393" s="2">
        <v>8.74622468003E-2</v>
      </c>
      <c r="H393" s="3">
        <v>4.0005569439799998E-3</v>
      </c>
      <c r="I393" s="3">
        <v>7.9305306228700002E-3</v>
      </c>
      <c r="J393" s="1">
        <v>15</v>
      </c>
      <c r="K393" s="1">
        <v>16</v>
      </c>
    </row>
    <row r="394" spans="1:11">
      <c r="A394" s="60" t="s">
        <v>1341</v>
      </c>
      <c r="B394" s="98" t="s">
        <v>579</v>
      </c>
      <c r="C394" s="2">
        <v>-6.8326705637199998</v>
      </c>
      <c r="D394" s="2">
        <v>-1.7981989656199999</v>
      </c>
      <c r="E394" s="3">
        <v>8.3348214092900007E-12</v>
      </c>
      <c r="F394" s="2">
        <v>7.7579775393899998E-3</v>
      </c>
      <c r="G394" s="2">
        <v>3.2707888205900003E-2</v>
      </c>
      <c r="H394" s="3">
        <v>1.09826895692E-2</v>
      </c>
      <c r="I394" s="3">
        <v>7.3215426805200001E-3</v>
      </c>
      <c r="J394" s="1">
        <v>3</v>
      </c>
      <c r="K394" s="1">
        <v>3</v>
      </c>
    </row>
    <row r="395" spans="1:11">
      <c r="A395" s="60" t="s">
        <v>1342</v>
      </c>
      <c r="B395" s="98" t="s">
        <v>1086</v>
      </c>
      <c r="C395" s="2">
        <v>6.8294010162400003</v>
      </c>
      <c r="D395" s="2">
        <v>7.9407111310999996</v>
      </c>
      <c r="E395" s="3">
        <v>8.5269907012299996E-12</v>
      </c>
      <c r="F395" s="2">
        <v>4.34873007091E-4</v>
      </c>
      <c r="G395" s="2">
        <v>4.0610079415100003E-2</v>
      </c>
      <c r="H395" s="3">
        <v>2.8650693302499999E-2</v>
      </c>
      <c r="I395" s="3">
        <v>3.4046971438300003E-2</v>
      </c>
      <c r="J395" s="1">
        <v>1</v>
      </c>
      <c r="K395" s="1">
        <v>1</v>
      </c>
    </row>
    <row r="396" spans="1:11">
      <c r="A396" s="60" t="s">
        <v>4551</v>
      </c>
      <c r="B396" s="98" t="s">
        <v>588</v>
      </c>
      <c r="C396" s="2">
        <v>6.8292913568399998</v>
      </c>
      <c r="D396" s="2">
        <v>0.72273299075399999</v>
      </c>
      <c r="E396" s="3">
        <v>8.5335106662000003E-12</v>
      </c>
      <c r="F396" s="2">
        <v>4.892370838E-2</v>
      </c>
      <c r="G396" s="2">
        <v>0.12284074280600001</v>
      </c>
      <c r="H396" s="3">
        <v>3.7186714290100002E-10</v>
      </c>
      <c r="I396" s="3">
        <v>6.0925023854000003E-10</v>
      </c>
      <c r="J396" s="1">
        <v>8</v>
      </c>
      <c r="K396" s="1">
        <v>8</v>
      </c>
    </row>
    <row r="397" spans="1:11">
      <c r="A397" s="60" t="s">
        <v>4546</v>
      </c>
      <c r="B397" s="98" t="s">
        <v>1063</v>
      </c>
      <c r="C397" s="2">
        <v>-6.8282498923299997</v>
      </c>
      <c r="D397" s="2">
        <v>-0.61310204108999999</v>
      </c>
      <c r="E397" s="3">
        <v>8.5956765031800005E-12</v>
      </c>
      <c r="F397" s="2">
        <v>6.5933377409699997E-2</v>
      </c>
      <c r="G397" s="2">
        <v>6.0609080912599998E-2</v>
      </c>
      <c r="H397" s="3">
        <v>1.35465894114E-2</v>
      </c>
      <c r="I397" s="3">
        <v>1.7884120219700001E-2</v>
      </c>
      <c r="J397" s="1">
        <v>19</v>
      </c>
      <c r="K397" s="1">
        <v>19</v>
      </c>
    </row>
    <row r="398" spans="1:11">
      <c r="A398" s="60" t="s">
        <v>4551</v>
      </c>
      <c r="B398" s="98" t="s">
        <v>1069</v>
      </c>
      <c r="C398" s="2">
        <v>-6.8220803597500002</v>
      </c>
      <c r="D398" s="2">
        <v>-0.83922637451100002</v>
      </c>
      <c r="E398" s="3">
        <v>8.9731444421400006E-12</v>
      </c>
      <c r="F398" s="2">
        <v>3.42648930329E-2</v>
      </c>
      <c r="G398" s="2">
        <v>5.2117220032700001E-2</v>
      </c>
      <c r="H398" s="3">
        <v>6.23233463051E-5</v>
      </c>
      <c r="I398" s="3">
        <v>5.1683128957499999E-5</v>
      </c>
      <c r="J398" s="1">
        <v>15</v>
      </c>
      <c r="K398" s="1">
        <v>16</v>
      </c>
    </row>
    <row r="399" spans="1:11">
      <c r="A399" s="60" t="s">
        <v>4545</v>
      </c>
      <c r="B399" s="98" t="s">
        <v>764</v>
      </c>
      <c r="C399" s="2">
        <v>-6.8194776811300004</v>
      </c>
      <c r="D399" s="2">
        <v>-0.25127229087500003</v>
      </c>
      <c r="E399" s="3">
        <v>9.1372107299899994E-12</v>
      </c>
      <c r="F399" s="2">
        <v>0.34878197655299997</v>
      </c>
      <c r="G399" s="2">
        <v>0.52020712065200003</v>
      </c>
      <c r="H399" s="3">
        <v>4.0037543546799996E-49</v>
      </c>
      <c r="I399" s="3">
        <v>1.0952041925299999E-47</v>
      </c>
      <c r="J399" s="1">
        <v>33</v>
      </c>
      <c r="K399" s="1">
        <v>35</v>
      </c>
    </row>
    <row r="400" spans="1:11">
      <c r="A400" s="60" t="s">
        <v>1343</v>
      </c>
      <c r="B400" s="98" t="s">
        <v>1077</v>
      </c>
      <c r="C400" s="2">
        <v>6.8189881891299997</v>
      </c>
      <c r="D400" s="2">
        <v>0.43626624095700001</v>
      </c>
      <c r="E400" s="3">
        <v>9.1683937638099993E-12</v>
      </c>
      <c r="F400" s="2">
        <v>0.149347018616</v>
      </c>
      <c r="G400" s="2">
        <v>0.195463917845</v>
      </c>
      <c r="H400" s="3">
        <v>1.70246733013E-10</v>
      </c>
      <c r="I400" s="3">
        <v>7.12858323043E-10</v>
      </c>
      <c r="J400" s="1">
        <v>34</v>
      </c>
      <c r="K400" s="1">
        <v>34</v>
      </c>
    </row>
    <row r="401" spans="1:11">
      <c r="A401" s="60" t="s">
        <v>4558</v>
      </c>
      <c r="B401" s="98" t="s">
        <v>831</v>
      </c>
      <c r="C401" s="2">
        <v>-6.8151012911100004</v>
      </c>
      <c r="D401" s="2">
        <v>-0.77623484020400002</v>
      </c>
      <c r="E401" s="3">
        <v>9.4197372082100002E-12</v>
      </c>
      <c r="F401" s="2">
        <v>4.6401649370399999E-2</v>
      </c>
      <c r="G401" s="2">
        <v>6.2076049643800001E-2</v>
      </c>
      <c r="H401" s="3">
        <v>3.4813648481999998E-2</v>
      </c>
      <c r="I401" s="3">
        <v>4.6703678000900001E-2</v>
      </c>
      <c r="J401" s="1">
        <v>5</v>
      </c>
      <c r="K401" s="1">
        <v>5</v>
      </c>
    </row>
    <row r="402" spans="1:11">
      <c r="A402" s="60" t="s">
        <v>4562</v>
      </c>
      <c r="B402" s="98" t="s">
        <v>1087</v>
      </c>
      <c r="C402" s="2">
        <v>-6.81282670547</v>
      </c>
      <c r="D402" s="2">
        <v>-0.48581879847699999</v>
      </c>
      <c r="E402" s="3">
        <v>9.5699397664600005E-12</v>
      </c>
      <c r="F402" s="2">
        <v>7.3548775238599998E-2</v>
      </c>
      <c r="G402" s="2">
        <v>0.103388656816</v>
      </c>
      <c r="H402" s="3">
        <v>3.4219899913699998E-3</v>
      </c>
      <c r="I402" s="3">
        <v>9.8507449184300003E-3</v>
      </c>
      <c r="J402" s="1">
        <v>22</v>
      </c>
      <c r="K402" s="1">
        <v>24</v>
      </c>
    </row>
    <row r="403" spans="1:11">
      <c r="A403" s="60" t="s">
        <v>4547</v>
      </c>
      <c r="B403" s="98" t="s">
        <v>513</v>
      </c>
      <c r="C403" s="2">
        <v>-6.8071246504899996</v>
      </c>
      <c r="D403" s="2">
        <v>-0.55549815595200003</v>
      </c>
      <c r="E403" s="3">
        <v>9.9568657815500003E-12</v>
      </c>
      <c r="F403" s="2">
        <v>8.1677920562100007E-2</v>
      </c>
      <c r="G403" s="2">
        <v>0.21341807323299999</v>
      </c>
      <c r="H403" s="3">
        <v>3.5605698492699999E-6</v>
      </c>
      <c r="I403" s="3">
        <v>2.4741154261E-5</v>
      </c>
      <c r="J403" s="1">
        <v>17</v>
      </c>
      <c r="K403" s="1">
        <v>19</v>
      </c>
    </row>
    <row r="404" spans="1:11">
      <c r="A404" s="60" t="s">
        <v>4552</v>
      </c>
      <c r="B404" s="98" t="s">
        <v>1088</v>
      </c>
      <c r="C404" s="2">
        <v>-6.80366822429</v>
      </c>
      <c r="D404" s="2">
        <v>-0.89868741244600003</v>
      </c>
      <c r="E404" s="3">
        <v>1.01988269249E-11</v>
      </c>
      <c r="F404" s="2">
        <v>3.6778784654000002E-2</v>
      </c>
      <c r="G404" s="2">
        <v>8.87823974489E-2</v>
      </c>
      <c r="H404" s="3">
        <v>5.5666828059699997E-7</v>
      </c>
      <c r="I404" s="3">
        <v>4.2495926443500001E-7</v>
      </c>
      <c r="J404" s="1">
        <v>11</v>
      </c>
      <c r="K404" s="1">
        <v>11</v>
      </c>
    </row>
    <row r="405" spans="1:11">
      <c r="A405" s="60" t="s">
        <v>4555</v>
      </c>
      <c r="B405" s="98" t="s">
        <v>554</v>
      </c>
      <c r="C405" s="2">
        <v>-6.8001029200699996</v>
      </c>
      <c r="D405" s="2">
        <v>-1.27985207019</v>
      </c>
      <c r="E405" s="3">
        <v>1.0454443726500001E-11</v>
      </c>
      <c r="F405" s="2">
        <v>1.75445662878E-2</v>
      </c>
      <c r="G405" s="2">
        <v>3.2010720375200002E-2</v>
      </c>
      <c r="H405" s="3">
        <v>6.3735230404200001E-4</v>
      </c>
      <c r="I405" s="3">
        <v>4.5560984136699999E-4</v>
      </c>
      <c r="J405" s="1">
        <v>9</v>
      </c>
      <c r="K405" s="1">
        <v>10</v>
      </c>
    </row>
    <row r="406" spans="1:11">
      <c r="A406" s="60" t="s">
        <v>4544</v>
      </c>
      <c r="B406" s="98" t="s">
        <v>740</v>
      </c>
      <c r="C406" s="2">
        <v>-6.7959508489699996</v>
      </c>
      <c r="D406" s="2">
        <v>-0.86648632672600001</v>
      </c>
      <c r="E406" s="3">
        <v>1.07600460778E-11</v>
      </c>
      <c r="F406" s="2">
        <v>2.63679332069E-2</v>
      </c>
      <c r="G406" s="2">
        <v>5.4299545275399999E-2</v>
      </c>
      <c r="H406" s="3">
        <v>1.41278279962E-3</v>
      </c>
      <c r="I406" s="3">
        <v>2.2019505475799998E-3</v>
      </c>
      <c r="J406" s="1">
        <v>11</v>
      </c>
      <c r="K406" s="1">
        <v>11</v>
      </c>
    </row>
    <row r="407" spans="1:11">
      <c r="A407" s="60" t="s">
        <v>518</v>
      </c>
      <c r="B407" s="98" t="s">
        <v>548</v>
      </c>
      <c r="C407" s="2">
        <v>6.7901276081899997</v>
      </c>
      <c r="D407" s="2">
        <v>0.49679799812999997</v>
      </c>
      <c r="E407" s="3">
        <v>1.1203440408199999E-11</v>
      </c>
      <c r="F407" s="2">
        <v>0.117399789221</v>
      </c>
      <c r="G407" s="2">
        <v>0.134099301837</v>
      </c>
      <c r="H407" s="3">
        <v>4.1670079036299997E-4</v>
      </c>
      <c r="I407" s="3">
        <v>1.0509141680200001E-3</v>
      </c>
      <c r="J407" s="1">
        <v>24</v>
      </c>
      <c r="K407" s="1">
        <v>27</v>
      </c>
    </row>
    <row r="408" spans="1:11">
      <c r="A408" s="60" t="s">
        <v>1343</v>
      </c>
      <c r="B408" s="98" t="s">
        <v>656</v>
      </c>
      <c r="C408" s="2">
        <v>6.7859307142700001</v>
      </c>
      <c r="D408" s="2">
        <v>0.54820383436700004</v>
      </c>
      <c r="E408" s="3">
        <v>1.1534049804699999E-11</v>
      </c>
      <c r="F408" s="2">
        <v>8.3766037355000003E-2</v>
      </c>
      <c r="G408" s="2">
        <v>0.167301659849</v>
      </c>
      <c r="H408" s="3">
        <v>4.6521858042400002E-9</v>
      </c>
      <c r="I408" s="3">
        <v>1.55933795473E-8</v>
      </c>
      <c r="J408" s="1">
        <v>27</v>
      </c>
      <c r="K408" s="1">
        <v>31</v>
      </c>
    </row>
    <row r="409" spans="1:11">
      <c r="A409" s="60" t="s">
        <v>1345</v>
      </c>
      <c r="B409" s="98" t="s">
        <v>570</v>
      </c>
      <c r="C409" s="2">
        <v>6.7845312625899998</v>
      </c>
      <c r="D409" s="2">
        <v>0.52234966756099999</v>
      </c>
      <c r="E409" s="3">
        <v>1.16464015077E-11</v>
      </c>
      <c r="F409" s="2">
        <v>0.106764725573</v>
      </c>
      <c r="G409" s="2">
        <v>0.24110361098800001</v>
      </c>
      <c r="H409" s="3">
        <v>4.9923910277000003E-11</v>
      </c>
      <c r="I409" s="3">
        <v>3.2866326266400002E-10</v>
      </c>
      <c r="J409" s="1">
        <v>9</v>
      </c>
      <c r="K409" s="1">
        <v>9</v>
      </c>
    </row>
    <row r="410" spans="1:11">
      <c r="A410" s="60" t="s">
        <v>1346</v>
      </c>
      <c r="B410" s="98" t="s">
        <v>762</v>
      </c>
      <c r="C410" s="2">
        <v>6.7813002338899997</v>
      </c>
      <c r="D410" s="2">
        <v>0.58858833719400006</v>
      </c>
      <c r="E410" s="3">
        <v>1.1909907705100001E-11</v>
      </c>
      <c r="F410" s="2">
        <v>6.9543711606399994E-2</v>
      </c>
      <c r="G410" s="2">
        <v>0.13980839826200001</v>
      </c>
      <c r="H410" s="3">
        <v>6.9055344160999997E-11</v>
      </c>
      <c r="I410" s="3">
        <v>1.09536620408E-10</v>
      </c>
      <c r="J410" s="1">
        <v>21</v>
      </c>
      <c r="K410" s="1">
        <v>21</v>
      </c>
    </row>
    <row r="411" spans="1:11">
      <c r="A411" s="60" t="s">
        <v>4549</v>
      </c>
      <c r="B411" s="98" t="s">
        <v>662</v>
      </c>
      <c r="C411" s="2">
        <v>-6.7808835983</v>
      </c>
      <c r="D411" s="2">
        <v>-0.43359264004300002</v>
      </c>
      <c r="E411" s="3">
        <v>1.19443086134E-11</v>
      </c>
      <c r="F411" s="2">
        <v>0.143371430296</v>
      </c>
      <c r="G411" s="2">
        <v>0.265741928573</v>
      </c>
      <c r="H411" s="3">
        <v>1.0632951302899999E-14</v>
      </c>
      <c r="I411" s="3">
        <v>6.1304786684999994E-14</v>
      </c>
      <c r="J411" s="1">
        <v>18</v>
      </c>
      <c r="K411" s="1">
        <v>19</v>
      </c>
    </row>
    <row r="412" spans="1:11">
      <c r="A412" s="60" t="s">
        <v>1346</v>
      </c>
      <c r="B412" s="98" t="s">
        <v>1089</v>
      </c>
      <c r="C412" s="2">
        <v>6.7758376663900002</v>
      </c>
      <c r="D412" s="2">
        <v>1.0352257015099999</v>
      </c>
      <c r="E412" s="3">
        <v>1.23687497674E-11</v>
      </c>
      <c r="F412" s="2">
        <v>2.2565413123500001E-2</v>
      </c>
      <c r="G412" s="2">
        <v>2.7892994791700002E-2</v>
      </c>
      <c r="H412" s="3">
        <v>4.6989692300099997E-3</v>
      </c>
      <c r="I412" s="3">
        <v>2.5450475791200002E-3</v>
      </c>
      <c r="J412" s="1">
        <v>16</v>
      </c>
      <c r="K412" s="1">
        <v>16</v>
      </c>
    </row>
    <row r="413" spans="1:11">
      <c r="A413" s="60" t="s">
        <v>4541</v>
      </c>
      <c r="B413" s="98" t="s">
        <v>1036</v>
      </c>
      <c r="C413" s="2">
        <v>6.7712439893700003</v>
      </c>
      <c r="D413" s="2">
        <v>0.31306435070600003</v>
      </c>
      <c r="E413" s="3">
        <v>1.27679736415E-11</v>
      </c>
      <c r="F413" s="2">
        <v>0.27332925203199998</v>
      </c>
      <c r="G413" s="2">
        <v>0.38933221716400002</v>
      </c>
      <c r="H413" s="3">
        <v>4.9951665207200002E-29</v>
      </c>
      <c r="I413" s="3">
        <v>3.2619334385500001E-28</v>
      </c>
      <c r="J413" s="1">
        <v>44</v>
      </c>
      <c r="K413" s="1">
        <v>45</v>
      </c>
    </row>
    <row r="414" spans="1:11">
      <c r="A414" s="60" t="s">
        <v>1345</v>
      </c>
      <c r="B414" s="98" t="s">
        <v>965</v>
      </c>
      <c r="C414" s="2">
        <v>-6.7702384348000004</v>
      </c>
      <c r="D414" s="2">
        <v>-0.68770649943600004</v>
      </c>
      <c r="E414" s="3">
        <v>1.2857032952899999E-11</v>
      </c>
      <c r="F414" s="2">
        <v>5.73164234853E-2</v>
      </c>
      <c r="G414" s="2">
        <v>2.7962509790699999E-2</v>
      </c>
      <c r="H414" s="3">
        <v>3.5136327822199998E-2</v>
      </c>
      <c r="I414" s="3">
        <v>2.9510411870199999E-2</v>
      </c>
      <c r="J414" s="1">
        <v>28</v>
      </c>
      <c r="K414" s="1">
        <v>32</v>
      </c>
    </row>
    <row r="415" spans="1:11">
      <c r="A415" s="60" t="s">
        <v>4542</v>
      </c>
      <c r="B415" s="98" t="s">
        <v>594</v>
      </c>
      <c r="C415" s="2">
        <v>-6.7702225199099999</v>
      </c>
      <c r="D415" s="2">
        <v>-0.27535252795199999</v>
      </c>
      <c r="E415" s="3">
        <v>1.2858447372999999E-11</v>
      </c>
      <c r="F415" s="2">
        <v>0.34970219403300001</v>
      </c>
      <c r="G415" s="2">
        <v>0.49622483445900001</v>
      </c>
      <c r="H415" s="3">
        <v>1.9051490545699999E-37</v>
      </c>
      <c r="I415" s="3">
        <v>4.3142599845900003E-36</v>
      </c>
      <c r="J415" s="1">
        <v>42</v>
      </c>
      <c r="K415" s="1">
        <v>42</v>
      </c>
    </row>
    <row r="416" spans="1:11">
      <c r="A416" s="60" t="s">
        <v>4552</v>
      </c>
      <c r="B416" s="98" t="s">
        <v>689</v>
      </c>
      <c r="C416" s="2">
        <v>-6.7698723917099999</v>
      </c>
      <c r="D416" s="2">
        <v>-0.52027942929000004</v>
      </c>
      <c r="E416" s="3">
        <v>1.2889603246800001E-11</v>
      </c>
      <c r="F416" s="2">
        <v>8.0011483641100001E-2</v>
      </c>
      <c r="G416" s="2">
        <v>0.118082701638</v>
      </c>
      <c r="H416" s="3">
        <v>5.9063512015500003E-9</v>
      </c>
      <c r="I416" s="3">
        <v>5.7214995772200002E-9</v>
      </c>
      <c r="J416" s="1">
        <v>25</v>
      </c>
      <c r="K416" s="1">
        <v>26</v>
      </c>
    </row>
    <row r="417" spans="1:11">
      <c r="A417" s="60" t="s">
        <v>4554</v>
      </c>
      <c r="B417" s="98" t="s">
        <v>520</v>
      </c>
      <c r="C417" s="2">
        <v>6.7661827590000003</v>
      </c>
      <c r="D417" s="2">
        <v>0.34423381121699997</v>
      </c>
      <c r="E417" s="3">
        <v>1.3222450426300001E-11</v>
      </c>
      <c r="F417" s="2">
        <v>0.21876291717099999</v>
      </c>
      <c r="G417" s="2">
        <v>0.246953075617</v>
      </c>
      <c r="H417" s="3">
        <v>2.6042964642299999E-7</v>
      </c>
      <c r="I417" s="3">
        <v>1.79451969693E-6</v>
      </c>
      <c r="J417" s="1">
        <v>36</v>
      </c>
      <c r="K417" s="1">
        <v>36</v>
      </c>
    </row>
    <row r="418" spans="1:11">
      <c r="A418" s="60" t="s">
        <v>1341</v>
      </c>
      <c r="B418" s="98" t="s">
        <v>764</v>
      </c>
      <c r="C418" s="2">
        <v>-6.7652650124499996</v>
      </c>
      <c r="D418" s="2">
        <v>-0.25670365631100001</v>
      </c>
      <c r="E418" s="3">
        <v>1.33065404108E-11</v>
      </c>
      <c r="F418" s="2">
        <v>0.308419312828</v>
      </c>
      <c r="G418" s="2">
        <v>0.44511303378</v>
      </c>
      <c r="H418" s="3">
        <v>9.7581019664600005E-27</v>
      </c>
      <c r="I418" s="3">
        <v>1.6025043469800001E-25</v>
      </c>
      <c r="J418" s="1">
        <v>36</v>
      </c>
      <c r="K418" s="1">
        <v>36</v>
      </c>
    </row>
    <row r="419" spans="1:11">
      <c r="A419" s="60" t="s">
        <v>4542</v>
      </c>
      <c r="B419" s="98" t="s">
        <v>705</v>
      </c>
      <c r="C419" s="2">
        <v>-6.7618430605300004</v>
      </c>
      <c r="D419" s="2">
        <v>-0.35695621628200003</v>
      </c>
      <c r="E419" s="3">
        <v>1.36247248207E-11</v>
      </c>
      <c r="F419" s="2">
        <v>0.20961547122800001</v>
      </c>
      <c r="G419" s="2">
        <v>0.33971179106400001</v>
      </c>
      <c r="H419" s="3">
        <v>2.5203132346500001E-23</v>
      </c>
      <c r="I419" s="3">
        <v>1.79648069916E-22</v>
      </c>
      <c r="J419" s="1">
        <v>35</v>
      </c>
      <c r="K419" s="1">
        <v>36</v>
      </c>
    </row>
    <row r="420" spans="1:11">
      <c r="A420" s="60" t="s">
        <v>1344</v>
      </c>
      <c r="B420" s="98" t="s">
        <v>529</v>
      </c>
      <c r="C420" s="2">
        <v>-6.7616817248599999</v>
      </c>
      <c r="D420" s="2">
        <v>-1.2575790282999999</v>
      </c>
      <c r="E420" s="3">
        <v>1.3639908881900001E-11</v>
      </c>
      <c r="F420" s="2">
        <v>1.7695077597600001E-2</v>
      </c>
      <c r="G420" s="2">
        <v>2.0223099765500002E-2</v>
      </c>
      <c r="H420" s="3">
        <v>8.8422278713800005E-3</v>
      </c>
      <c r="I420" s="3">
        <v>4.2678150776200002E-3</v>
      </c>
      <c r="J420" s="1">
        <v>23</v>
      </c>
      <c r="K420" s="1">
        <v>25</v>
      </c>
    </row>
    <row r="421" spans="1:11">
      <c r="A421" s="60" t="s">
        <v>4541</v>
      </c>
      <c r="B421" s="98" t="s">
        <v>1045</v>
      </c>
      <c r="C421" s="2">
        <v>-6.7582981380199998</v>
      </c>
      <c r="D421" s="2">
        <v>-0.65872228548800005</v>
      </c>
      <c r="E421" s="3">
        <v>1.39622000837E-11</v>
      </c>
      <c r="F421" s="2">
        <v>5.4982770057299998E-2</v>
      </c>
      <c r="G421" s="2">
        <v>0.19487969097899999</v>
      </c>
      <c r="H421" s="3">
        <v>1.2353311909199999E-13</v>
      </c>
      <c r="I421" s="3">
        <v>2.2322052856700001E-13</v>
      </c>
      <c r="J421" s="1">
        <v>13</v>
      </c>
      <c r="K421" s="1">
        <v>14</v>
      </c>
    </row>
    <row r="422" spans="1:11">
      <c r="A422" s="60" t="s">
        <v>4552</v>
      </c>
      <c r="B422" s="98" t="s">
        <v>1077</v>
      </c>
      <c r="C422" s="2">
        <v>6.7546976754900001</v>
      </c>
      <c r="D422" s="2">
        <v>0.30997695934399999</v>
      </c>
      <c r="E422" s="3">
        <v>1.4313339806800001E-11</v>
      </c>
      <c r="F422" s="2">
        <v>0.28277563523900001</v>
      </c>
      <c r="G422" s="2">
        <v>0.36916488420999999</v>
      </c>
      <c r="H422" s="3">
        <v>7.7303624977600004E-29</v>
      </c>
      <c r="I422" s="3">
        <v>3.7442123108999998E-28</v>
      </c>
      <c r="J422" s="1">
        <v>30</v>
      </c>
      <c r="K422" s="1">
        <v>32</v>
      </c>
    </row>
    <row r="423" spans="1:11">
      <c r="A423" s="60" t="s">
        <v>4540</v>
      </c>
      <c r="B423" s="98" t="s">
        <v>1090</v>
      </c>
      <c r="C423" s="2">
        <v>-6.7535869169199998</v>
      </c>
      <c r="D423" s="2">
        <v>-1.05505444036</v>
      </c>
      <c r="E423" s="3">
        <v>1.44234031629E-11</v>
      </c>
      <c r="F423" s="2">
        <v>1.9980697866599999E-2</v>
      </c>
      <c r="G423" s="2">
        <v>3.42316613459E-2</v>
      </c>
      <c r="H423" s="3">
        <v>4.8754722480599998E-2</v>
      </c>
      <c r="I423" s="3">
        <v>3.94504699956E-2</v>
      </c>
      <c r="J423" s="1">
        <v>12</v>
      </c>
      <c r="K423" s="1">
        <v>12</v>
      </c>
    </row>
    <row r="424" spans="1:11">
      <c r="A424" s="60" t="s">
        <v>517</v>
      </c>
      <c r="B424" s="98" t="s">
        <v>1033</v>
      </c>
      <c r="C424" s="2">
        <v>-6.7535760332099999</v>
      </c>
      <c r="D424" s="2">
        <v>-0.98129746053199995</v>
      </c>
      <c r="E424" s="3">
        <v>1.44244857031E-11</v>
      </c>
      <c r="F424" s="2">
        <v>2.5675032071600001E-2</v>
      </c>
      <c r="G424" s="2">
        <v>2.4549970400699998E-2</v>
      </c>
      <c r="H424" s="3">
        <v>8.8742532473500002E-3</v>
      </c>
      <c r="I424" s="3">
        <v>5.9654730315299997E-3</v>
      </c>
      <c r="J424" s="1">
        <v>19</v>
      </c>
      <c r="K424" s="1">
        <v>20</v>
      </c>
    </row>
    <row r="425" spans="1:11">
      <c r="A425" s="60" t="s">
        <v>4542</v>
      </c>
      <c r="B425" s="98" t="s">
        <v>579</v>
      </c>
      <c r="C425" s="2">
        <v>-6.7532133880799998</v>
      </c>
      <c r="D425" s="2">
        <v>-0.24958046450900001</v>
      </c>
      <c r="E425" s="3">
        <v>1.44606014657E-11</v>
      </c>
      <c r="F425" s="2">
        <v>0.37274266109199999</v>
      </c>
      <c r="G425" s="2">
        <v>0.50587968278600004</v>
      </c>
      <c r="H425" s="3">
        <v>1.8686561740600001E-38</v>
      </c>
      <c r="I425" s="3">
        <v>4.5291567443999997E-37</v>
      </c>
      <c r="J425" s="1">
        <v>32</v>
      </c>
      <c r="K425" s="1">
        <v>36</v>
      </c>
    </row>
    <row r="426" spans="1:11">
      <c r="A426" s="60" t="s">
        <v>4553</v>
      </c>
      <c r="B426" s="98" t="s">
        <v>1091</v>
      </c>
      <c r="C426" s="2">
        <v>-6.7525372492200004</v>
      </c>
      <c r="D426" s="2">
        <v>-0.51644779704900001</v>
      </c>
      <c r="E426" s="3">
        <v>1.45281746537E-11</v>
      </c>
      <c r="F426" s="2">
        <v>9.1990896209299997E-2</v>
      </c>
      <c r="G426" s="2">
        <v>0.128660895336</v>
      </c>
      <c r="H426" s="3">
        <v>9.3600151105199998E-4</v>
      </c>
      <c r="I426" s="3">
        <v>3.2556589292500001E-3</v>
      </c>
      <c r="J426" s="1">
        <v>17</v>
      </c>
      <c r="K426" s="1">
        <v>29</v>
      </c>
    </row>
    <row r="427" spans="1:11">
      <c r="A427" s="60" t="s">
        <v>517</v>
      </c>
      <c r="B427" s="98" t="s">
        <v>1035</v>
      </c>
      <c r="C427" s="2">
        <v>-6.7498303149199996</v>
      </c>
      <c r="D427" s="2">
        <v>-0.74153068684099999</v>
      </c>
      <c r="E427" s="3">
        <v>1.4801816161199999E-11</v>
      </c>
      <c r="F427" s="2">
        <v>4.6727656804500001E-2</v>
      </c>
      <c r="G427" s="2">
        <v>7.2448481174999996E-2</v>
      </c>
      <c r="H427" s="3">
        <v>5.3163933339800001E-6</v>
      </c>
      <c r="I427" s="3">
        <v>6.9583275504399999E-6</v>
      </c>
      <c r="J427" s="1">
        <v>25</v>
      </c>
      <c r="K427" s="1">
        <v>27</v>
      </c>
    </row>
    <row r="428" spans="1:11">
      <c r="A428" s="60" t="s">
        <v>1343</v>
      </c>
      <c r="B428" s="98" t="s">
        <v>548</v>
      </c>
      <c r="C428" s="2">
        <v>6.7488869249699999</v>
      </c>
      <c r="D428" s="2">
        <v>0.50384094957299996</v>
      </c>
      <c r="E428" s="3">
        <v>1.4898363646199999E-11</v>
      </c>
      <c r="F428" s="2">
        <v>0.107995569497</v>
      </c>
      <c r="G428" s="2">
        <v>0.16476335549400001</v>
      </c>
      <c r="H428" s="3">
        <v>6.2379610361700002E-9</v>
      </c>
      <c r="I428" s="3">
        <v>2.03696450795E-8</v>
      </c>
      <c r="J428" s="1">
        <v>18</v>
      </c>
      <c r="K428" s="1">
        <v>18</v>
      </c>
    </row>
    <row r="429" spans="1:11">
      <c r="A429" s="60" t="s">
        <v>4551</v>
      </c>
      <c r="B429" s="98" t="s">
        <v>576</v>
      </c>
      <c r="C429" s="2">
        <v>-6.7485041396799996</v>
      </c>
      <c r="D429" s="2">
        <v>-0.70489070350600003</v>
      </c>
      <c r="E429" s="3">
        <v>1.49377139342E-11</v>
      </c>
      <c r="F429" s="2">
        <v>4.5457855035600001E-2</v>
      </c>
      <c r="G429" s="2">
        <v>0.100199853272</v>
      </c>
      <c r="H429" s="3">
        <v>1.8724775262600001E-8</v>
      </c>
      <c r="I429" s="3">
        <v>2.5422696839300001E-8</v>
      </c>
      <c r="J429" s="1">
        <v>11</v>
      </c>
      <c r="K429" s="1">
        <v>12</v>
      </c>
    </row>
    <row r="430" spans="1:11">
      <c r="A430" s="60" t="s">
        <v>1341</v>
      </c>
      <c r="B430" s="98" t="s">
        <v>1038</v>
      </c>
      <c r="C430" s="2">
        <v>6.7462549189600001</v>
      </c>
      <c r="D430" s="2">
        <v>0.84234378624399997</v>
      </c>
      <c r="E430" s="3">
        <v>1.5170998192999999E-11</v>
      </c>
      <c r="F430" s="2">
        <v>3.5831727221400003E-2</v>
      </c>
      <c r="G430" s="2">
        <v>4.3912552329699997E-2</v>
      </c>
      <c r="H430" s="3">
        <v>3.1227746964000002E-3</v>
      </c>
      <c r="I430" s="3">
        <v>2.4413894412799999E-3</v>
      </c>
      <c r="J430" s="1">
        <v>15</v>
      </c>
      <c r="K430" s="1">
        <v>16</v>
      </c>
    </row>
    <row r="431" spans="1:11">
      <c r="A431" s="60" t="s">
        <v>515</v>
      </c>
      <c r="B431" s="98" t="s">
        <v>764</v>
      </c>
      <c r="C431" s="2">
        <v>-6.7410712577899998</v>
      </c>
      <c r="D431" s="2">
        <v>-0.31971605268300002</v>
      </c>
      <c r="E431" s="3">
        <v>1.57223070716E-11</v>
      </c>
      <c r="F431" s="2">
        <v>0.18301692634300001</v>
      </c>
      <c r="G431" s="2">
        <v>0.38962669602700001</v>
      </c>
      <c r="H431" s="3">
        <v>9.5372779046999996E-20</v>
      </c>
      <c r="I431" s="3">
        <v>2.4321928353200001E-18</v>
      </c>
      <c r="J431" s="1">
        <v>27</v>
      </c>
      <c r="K431" s="1">
        <v>28</v>
      </c>
    </row>
    <row r="432" spans="1:11">
      <c r="A432" s="60" t="s">
        <v>4545</v>
      </c>
      <c r="B432" s="98" t="s">
        <v>1077</v>
      </c>
      <c r="C432" s="2">
        <v>6.7406224410500002</v>
      </c>
      <c r="D432" s="2">
        <v>0.57529275400199997</v>
      </c>
      <c r="E432" s="3">
        <v>1.5770953645000001E-11</v>
      </c>
      <c r="F432" s="2">
        <v>8.2091780438799999E-2</v>
      </c>
      <c r="G432" s="2">
        <v>0.14589132876700001</v>
      </c>
      <c r="H432" s="3">
        <v>8.7037156252199992E-12</v>
      </c>
      <c r="I432" s="3">
        <v>1.7224553399000001E-11</v>
      </c>
      <c r="J432" s="1">
        <v>20</v>
      </c>
      <c r="K432" s="1">
        <v>20</v>
      </c>
    </row>
    <row r="433" spans="1:11">
      <c r="A433" s="60" t="s">
        <v>1341</v>
      </c>
      <c r="B433" s="98" t="s">
        <v>614</v>
      </c>
      <c r="C433" s="2">
        <v>6.7400615015299996</v>
      </c>
      <c r="D433" s="2">
        <v>1.5484854135599999</v>
      </c>
      <c r="E433" s="3">
        <v>1.5831960315999999E-11</v>
      </c>
      <c r="F433" s="2">
        <v>1.05520333032E-2</v>
      </c>
      <c r="G433" s="2">
        <v>2.0621269509299999E-2</v>
      </c>
      <c r="H433" s="3">
        <v>4.4098140700699999E-2</v>
      </c>
      <c r="I433" s="3">
        <v>2.3912023135800001E-2</v>
      </c>
      <c r="J433" s="1">
        <v>11</v>
      </c>
      <c r="K433" s="1">
        <v>13</v>
      </c>
    </row>
    <row r="434" spans="1:11">
      <c r="A434" s="60" t="s">
        <v>4559</v>
      </c>
      <c r="B434" s="98" t="s">
        <v>747</v>
      </c>
      <c r="C434" s="2">
        <v>6.7390063247900001</v>
      </c>
      <c r="D434" s="2">
        <v>0.74538227999100004</v>
      </c>
      <c r="E434" s="3">
        <v>1.5947346129900001E-11</v>
      </c>
      <c r="F434" s="2">
        <v>4.27874442799E-2</v>
      </c>
      <c r="G434" s="2">
        <v>3.8541433282199999E-2</v>
      </c>
      <c r="H434" s="3">
        <v>2.88671711814E-2</v>
      </c>
      <c r="I434" s="3">
        <v>3.07034386722E-2</v>
      </c>
      <c r="J434" s="1">
        <v>13</v>
      </c>
      <c r="K434" s="1">
        <v>13</v>
      </c>
    </row>
    <row r="435" spans="1:11">
      <c r="A435" s="60" t="s">
        <v>1346</v>
      </c>
      <c r="B435" s="98" t="s">
        <v>635</v>
      </c>
      <c r="C435" s="2">
        <v>6.7351187448100003</v>
      </c>
      <c r="D435" s="2">
        <v>0.29487733929999999</v>
      </c>
      <c r="E435" s="3">
        <v>1.6379611105299999E-11</v>
      </c>
      <c r="F435" s="2">
        <v>0.28797533692400001</v>
      </c>
      <c r="G435" s="2">
        <v>0.39696800565099999</v>
      </c>
      <c r="H435" s="3">
        <v>6.1967015741699996E-33</v>
      </c>
      <c r="I435" s="3">
        <v>5.2679912668299999E-32</v>
      </c>
      <c r="J435" s="1">
        <v>46</v>
      </c>
      <c r="K435" s="1">
        <v>61</v>
      </c>
    </row>
    <row r="436" spans="1:11">
      <c r="A436" s="60" t="s">
        <v>4544</v>
      </c>
      <c r="B436" s="98" t="s">
        <v>861</v>
      </c>
      <c r="C436" s="2">
        <v>6.7342521074299997</v>
      </c>
      <c r="D436" s="2">
        <v>0.56604332156199999</v>
      </c>
      <c r="E436" s="3">
        <v>1.6477526385800002E-11</v>
      </c>
      <c r="F436" s="2">
        <v>7.6415448314599996E-2</v>
      </c>
      <c r="G436" s="2">
        <v>7.9320244816299998E-2</v>
      </c>
      <c r="H436" s="3">
        <v>1.0290248094E-4</v>
      </c>
      <c r="I436" s="3">
        <v>2.1880227646099999E-4</v>
      </c>
      <c r="J436" s="1">
        <v>20</v>
      </c>
      <c r="K436" s="1">
        <v>29</v>
      </c>
    </row>
    <row r="437" spans="1:11">
      <c r="A437" s="60" t="s">
        <v>4546</v>
      </c>
      <c r="B437" s="98" t="s">
        <v>1092</v>
      </c>
      <c r="C437" s="2">
        <v>6.7341404168899999</v>
      </c>
      <c r="D437" s="2">
        <v>11.262405574200001</v>
      </c>
      <c r="E437" s="3">
        <v>1.64901871384E-11</v>
      </c>
      <c r="F437" s="2">
        <v>1.70004257645E-4</v>
      </c>
      <c r="G437" s="2">
        <v>3.7726707063999998E-2</v>
      </c>
      <c r="H437" s="3">
        <v>5.2818664913600002E-2</v>
      </c>
      <c r="I437" s="3">
        <v>4.9614705051500001E-2</v>
      </c>
      <c r="J437" s="1">
        <v>2</v>
      </c>
      <c r="K437" s="1">
        <v>2</v>
      </c>
    </row>
    <row r="438" spans="1:11">
      <c r="A438" s="60" t="s">
        <v>4542</v>
      </c>
      <c r="B438" s="98" t="s">
        <v>1093</v>
      </c>
      <c r="C438" s="2">
        <v>-6.7333232623099999</v>
      </c>
      <c r="D438" s="2">
        <v>-1.05232301978</v>
      </c>
      <c r="E438" s="3">
        <v>1.6583106473099998E-11</v>
      </c>
      <c r="F438" s="2">
        <v>2.3062165923200002E-2</v>
      </c>
      <c r="G438" s="2">
        <v>1.3167798323399999E-2</v>
      </c>
      <c r="H438" s="3">
        <v>7.5398758002899996E-2</v>
      </c>
      <c r="I438" s="3">
        <v>3.57289103659E-2</v>
      </c>
      <c r="J438" s="1">
        <v>30</v>
      </c>
      <c r="K438" s="1">
        <v>32</v>
      </c>
    </row>
    <row r="439" spans="1:11">
      <c r="A439" s="60" t="s">
        <v>517</v>
      </c>
      <c r="B439" s="98" t="s">
        <v>545</v>
      </c>
      <c r="C439" s="2">
        <v>-6.7303886235199997</v>
      </c>
      <c r="D439" s="2">
        <v>-0.65846362196999997</v>
      </c>
      <c r="E439" s="3">
        <v>1.69210530496E-11</v>
      </c>
      <c r="F439" s="2">
        <v>5.5617880484499997E-2</v>
      </c>
      <c r="G439" s="2">
        <v>0.12359878214800001</v>
      </c>
      <c r="H439" s="3">
        <v>1.65060935179E-9</v>
      </c>
      <c r="I439" s="3">
        <v>3.4445572520899999E-9</v>
      </c>
      <c r="J439" s="1">
        <v>24</v>
      </c>
      <c r="K439" s="1">
        <v>28</v>
      </c>
    </row>
    <row r="440" spans="1:11">
      <c r="A440" s="60" t="s">
        <v>4544</v>
      </c>
      <c r="B440" s="98" t="s">
        <v>555</v>
      </c>
      <c r="C440" s="2">
        <v>6.7301039836600003</v>
      </c>
      <c r="D440" s="2">
        <v>0.44484664306299998</v>
      </c>
      <c r="E440" s="3">
        <v>1.6954188101699999E-11</v>
      </c>
      <c r="F440" s="2">
        <v>0.109062111714</v>
      </c>
      <c r="G440" s="2">
        <v>0.16964211379399999</v>
      </c>
      <c r="H440" s="3">
        <v>5.7188535153300004E-9</v>
      </c>
      <c r="I440" s="3">
        <v>2.7279582783100001E-8</v>
      </c>
      <c r="J440" s="1">
        <v>20</v>
      </c>
      <c r="K440" s="1">
        <v>20</v>
      </c>
    </row>
    <row r="441" spans="1:11">
      <c r="A441" s="60" t="s">
        <v>4546</v>
      </c>
      <c r="B441" s="98" t="s">
        <v>1094</v>
      </c>
      <c r="C441" s="2">
        <v>-6.7271286478399999</v>
      </c>
      <c r="D441" s="2">
        <v>-0.53652138307300001</v>
      </c>
      <c r="E441" s="3">
        <v>1.7304374033400001E-11</v>
      </c>
      <c r="F441" s="2">
        <v>9.3632848065600002E-2</v>
      </c>
      <c r="G441" s="2">
        <v>0.13613291833800001</v>
      </c>
      <c r="H441" s="3">
        <v>1.5846364646700001E-4</v>
      </c>
      <c r="I441" s="3">
        <v>4.7706380254000001E-4</v>
      </c>
      <c r="J441" s="1">
        <v>19</v>
      </c>
      <c r="K441" s="1">
        <v>20</v>
      </c>
    </row>
    <row r="442" spans="1:11">
      <c r="A442" s="60" t="s">
        <v>4563</v>
      </c>
      <c r="B442" s="98" t="s">
        <v>662</v>
      </c>
      <c r="C442" s="2">
        <v>-6.7261216144000002</v>
      </c>
      <c r="D442" s="2">
        <v>-0.36676591878300002</v>
      </c>
      <c r="E442" s="3">
        <v>1.7424494800500001E-11</v>
      </c>
      <c r="F442" s="2">
        <v>0.20150300435900001</v>
      </c>
      <c r="G442" s="2">
        <v>0.324162577738</v>
      </c>
      <c r="H442" s="3">
        <v>2.8543823454199998E-12</v>
      </c>
      <c r="I442" s="3">
        <v>3.83007687344E-11</v>
      </c>
      <c r="J442" s="1">
        <v>21</v>
      </c>
      <c r="K442" s="1">
        <v>22</v>
      </c>
    </row>
    <row r="443" spans="1:11">
      <c r="A443" s="60" t="s">
        <v>531</v>
      </c>
      <c r="B443" s="98" t="s">
        <v>532</v>
      </c>
      <c r="C443" s="2">
        <v>6.7238246355899998</v>
      </c>
      <c r="D443" s="2">
        <v>0.64743194336900001</v>
      </c>
      <c r="E443" s="3">
        <v>1.7701546025000001E-11</v>
      </c>
      <c r="F443" s="2">
        <v>5.3138465550199999E-2</v>
      </c>
      <c r="G443" s="2">
        <v>0.112855599467</v>
      </c>
      <c r="H443" s="3">
        <v>1.6975414977199999E-5</v>
      </c>
      <c r="I443" s="3">
        <v>2.05254634964E-5</v>
      </c>
      <c r="J443" s="1">
        <v>11</v>
      </c>
      <c r="K443" s="1">
        <v>11</v>
      </c>
    </row>
    <row r="444" spans="1:11">
      <c r="A444" s="60" t="s">
        <v>4548</v>
      </c>
      <c r="B444" s="98" t="s">
        <v>698</v>
      </c>
      <c r="C444" s="2">
        <v>6.7158172058399996</v>
      </c>
      <c r="D444" s="2">
        <v>0.86918428002100001</v>
      </c>
      <c r="E444" s="3">
        <v>1.8701511701800001E-11</v>
      </c>
      <c r="F444" s="2">
        <v>3.2540259044399999E-2</v>
      </c>
      <c r="G444" s="2">
        <v>5.5409621013299999E-2</v>
      </c>
      <c r="H444" s="3">
        <v>4.5673320834199998E-4</v>
      </c>
      <c r="I444" s="3">
        <v>4.0835214670399998E-4</v>
      </c>
      <c r="J444" s="1">
        <v>38</v>
      </c>
      <c r="K444" s="1">
        <v>40</v>
      </c>
    </row>
    <row r="445" spans="1:11">
      <c r="A445" s="60" t="s">
        <v>4704</v>
      </c>
      <c r="B445" s="1" t="s">
        <v>702</v>
      </c>
      <c r="C445" s="2">
        <v>-6.7143581433035697</v>
      </c>
      <c r="D445" s="2">
        <v>-1.2061555203465399</v>
      </c>
      <c r="E445" s="3">
        <v>1.8889584020962299E-11</v>
      </c>
      <c r="F445" s="2">
        <v>1.8244161465150399E-2</v>
      </c>
      <c r="G445" s="2">
        <v>6.5932491789699996E-2</v>
      </c>
      <c r="H445" s="3">
        <v>1.1556968535800001E-2</v>
      </c>
      <c r="I445" s="3">
        <v>1.65158424781E-2</v>
      </c>
      <c r="J445" s="1">
        <v>8</v>
      </c>
      <c r="K445" s="1">
        <v>8</v>
      </c>
    </row>
    <row r="446" spans="1:11">
      <c r="A446" s="60" t="s">
        <v>4548</v>
      </c>
      <c r="B446" s="98" t="s">
        <v>830</v>
      </c>
      <c r="C446" s="2">
        <v>-6.7078791442299996</v>
      </c>
      <c r="D446" s="2">
        <v>-0.377402974281</v>
      </c>
      <c r="E446" s="3">
        <v>1.9747336951999999E-11</v>
      </c>
      <c r="F446" s="2">
        <v>0.19954445168000001</v>
      </c>
      <c r="G446" s="2">
        <v>8.4216426573300002E-2</v>
      </c>
      <c r="H446" s="3">
        <v>1.33555497301E-5</v>
      </c>
      <c r="I446" s="3">
        <v>1.5729098988499998E-5</v>
      </c>
      <c r="J446" s="1">
        <v>77</v>
      </c>
      <c r="K446" s="1">
        <v>82</v>
      </c>
    </row>
    <row r="447" spans="1:11">
      <c r="A447" s="60" t="s">
        <v>4541</v>
      </c>
      <c r="B447" s="98" t="s">
        <v>593</v>
      </c>
      <c r="C447" s="2">
        <v>-6.70698852611</v>
      </c>
      <c r="D447" s="2">
        <v>-0.55886561180299998</v>
      </c>
      <c r="E447" s="3">
        <v>1.98681878267E-11</v>
      </c>
      <c r="F447" s="2">
        <v>7.2449889847900004E-2</v>
      </c>
      <c r="G447" s="2">
        <v>6.5605443848599995E-2</v>
      </c>
      <c r="H447" s="3">
        <v>3.3610954315899997E-5</v>
      </c>
      <c r="I447" s="3">
        <v>2.41467429945E-5</v>
      </c>
      <c r="J447" s="1">
        <v>54</v>
      </c>
      <c r="K447" s="1">
        <v>55</v>
      </c>
    </row>
    <row r="448" spans="1:11">
      <c r="A448" s="60" t="s">
        <v>1343</v>
      </c>
      <c r="B448" s="98" t="s">
        <v>1068</v>
      </c>
      <c r="C448" s="2">
        <v>6.7020987660099998</v>
      </c>
      <c r="D448" s="2">
        <v>1.2432641117000001</v>
      </c>
      <c r="E448" s="3">
        <v>2.05447091995E-11</v>
      </c>
      <c r="F448" s="2">
        <v>1.55673103091E-2</v>
      </c>
      <c r="G448" s="2">
        <v>3.1530159288700003E-2</v>
      </c>
      <c r="H448" s="3">
        <v>1.42478017147E-2</v>
      </c>
      <c r="I448" s="3">
        <v>1.19555624851E-2</v>
      </c>
      <c r="J448" s="1">
        <v>10</v>
      </c>
      <c r="K448" s="1">
        <v>10</v>
      </c>
    </row>
    <row r="449" spans="1:11">
      <c r="A449" s="60" t="s">
        <v>531</v>
      </c>
      <c r="B449" s="98" t="s">
        <v>1077</v>
      </c>
      <c r="C449" s="2">
        <v>6.70206922765</v>
      </c>
      <c r="D449" s="2">
        <v>0.25835751973100002</v>
      </c>
      <c r="E449" s="3">
        <v>2.0548863729599999E-11</v>
      </c>
      <c r="F449" s="2">
        <v>0.39382479763299999</v>
      </c>
      <c r="G449" s="2">
        <v>0.510176472509</v>
      </c>
      <c r="H449" s="3">
        <v>8.4658147937599997E-26</v>
      </c>
      <c r="I449" s="3">
        <v>1.7740636169699999E-24</v>
      </c>
      <c r="J449" s="1">
        <v>63</v>
      </c>
      <c r="K449" s="1">
        <v>63</v>
      </c>
    </row>
    <row r="450" spans="1:11">
      <c r="A450" s="60" t="s">
        <v>524</v>
      </c>
      <c r="B450" s="98" t="s">
        <v>555</v>
      </c>
      <c r="C450" s="2">
        <v>6.6988849202500003</v>
      </c>
      <c r="D450" s="2">
        <v>0.32619229679099998</v>
      </c>
      <c r="E450" s="3">
        <v>2.10015895133E-11</v>
      </c>
      <c r="F450" s="2">
        <v>0.20958922451100001</v>
      </c>
      <c r="G450" s="2">
        <v>0.240021185395</v>
      </c>
      <c r="H450" s="3">
        <v>1.9467493240799998E-6</v>
      </c>
      <c r="I450" s="3">
        <v>1.8951871447200001E-5</v>
      </c>
      <c r="J450" s="1">
        <v>24</v>
      </c>
      <c r="K450" s="1">
        <v>24</v>
      </c>
    </row>
    <row r="451" spans="1:11">
      <c r="A451" s="60" t="s">
        <v>1341</v>
      </c>
      <c r="B451" s="98" t="s">
        <v>1039</v>
      </c>
      <c r="C451" s="2">
        <v>-6.6972740758000002</v>
      </c>
      <c r="D451" s="2">
        <v>-0.62047494569700001</v>
      </c>
      <c r="E451" s="3">
        <v>2.1234314761800001E-11</v>
      </c>
      <c r="F451" s="2">
        <v>6.4378396780799999E-2</v>
      </c>
      <c r="G451" s="2">
        <v>0.117038584047</v>
      </c>
      <c r="H451" s="3">
        <v>8.6343365273300003E-7</v>
      </c>
      <c r="I451" s="3">
        <v>1.3649193970499999E-6</v>
      </c>
      <c r="J451" s="1">
        <v>13</v>
      </c>
      <c r="K451" s="1">
        <v>13</v>
      </c>
    </row>
    <row r="452" spans="1:11">
      <c r="A452" s="60" t="s">
        <v>1344</v>
      </c>
      <c r="B452" s="98" t="s">
        <v>576</v>
      </c>
      <c r="C452" s="2">
        <v>6.6922423277099998</v>
      </c>
      <c r="D452" s="2">
        <v>0.75043526809799999</v>
      </c>
      <c r="E452" s="3">
        <v>2.1977651946600001E-11</v>
      </c>
      <c r="F452" s="2">
        <v>3.9303264374499998E-2</v>
      </c>
      <c r="G452" s="2">
        <v>0.11652427838</v>
      </c>
      <c r="H452" s="3">
        <v>1.1394209433600001E-10</v>
      </c>
      <c r="I452" s="3">
        <v>1.56866161415E-10</v>
      </c>
      <c r="J452" s="1">
        <v>7</v>
      </c>
      <c r="K452" s="1">
        <v>7</v>
      </c>
    </row>
    <row r="453" spans="1:11">
      <c r="A453" s="60" t="s">
        <v>515</v>
      </c>
      <c r="B453" s="98" t="s">
        <v>1039</v>
      </c>
      <c r="C453" s="2">
        <v>-6.6916070549300004</v>
      </c>
      <c r="D453" s="2">
        <v>-0.994060005192</v>
      </c>
      <c r="E453" s="3">
        <v>2.2073292952899999E-11</v>
      </c>
      <c r="F453" s="2">
        <v>2.9027222990899999E-2</v>
      </c>
      <c r="G453" s="2">
        <v>7.3502405388900002E-2</v>
      </c>
      <c r="H453" s="3">
        <v>3.4887015909599998E-4</v>
      </c>
      <c r="I453" s="3">
        <v>6.4732777830399997E-4</v>
      </c>
      <c r="J453" s="1">
        <v>6</v>
      </c>
      <c r="K453" s="1">
        <v>7</v>
      </c>
    </row>
    <row r="454" spans="1:11">
      <c r="A454" s="60" t="s">
        <v>4544</v>
      </c>
      <c r="B454" s="98" t="s">
        <v>1077</v>
      </c>
      <c r="C454" s="2">
        <v>6.6896253787299997</v>
      </c>
      <c r="D454" s="2">
        <v>0.43682645499200001</v>
      </c>
      <c r="E454" s="3">
        <v>2.23742619619E-11</v>
      </c>
      <c r="F454" s="2">
        <v>0.16173518586999999</v>
      </c>
      <c r="G454" s="2">
        <v>0.236781935645</v>
      </c>
      <c r="H454" s="3">
        <v>2.1778687100700002E-12</v>
      </c>
      <c r="I454" s="3">
        <v>1.66093240201E-11</v>
      </c>
      <c r="J454" s="1">
        <v>32</v>
      </c>
      <c r="K454" s="1">
        <v>33</v>
      </c>
    </row>
    <row r="455" spans="1:11">
      <c r="A455" s="60" t="s">
        <v>4564</v>
      </c>
      <c r="B455" s="98" t="s">
        <v>1039</v>
      </c>
      <c r="C455" s="2">
        <v>-6.6880270151300003</v>
      </c>
      <c r="D455" s="2">
        <v>-0.41476836192400002</v>
      </c>
      <c r="E455" s="3">
        <v>2.2619938755899999E-11</v>
      </c>
      <c r="F455" s="2">
        <v>0.118671182328</v>
      </c>
      <c r="G455" s="2">
        <v>0.124638675202</v>
      </c>
      <c r="H455" s="3">
        <v>1.6364414436299999E-3</v>
      </c>
      <c r="I455" s="3">
        <v>5.0738459789700001E-3</v>
      </c>
      <c r="J455" s="1">
        <v>19</v>
      </c>
      <c r="K455" s="1">
        <v>22</v>
      </c>
    </row>
    <row r="456" spans="1:11">
      <c r="A456" s="60" t="s">
        <v>536</v>
      </c>
      <c r="B456" s="98" t="s">
        <v>764</v>
      </c>
      <c r="C456" s="2">
        <v>-6.6861174878499998</v>
      </c>
      <c r="D456" s="2">
        <v>-0.26992953845399997</v>
      </c>
      <c r="E456" s="3">
        <v>2.2916906780399999E-11</v>
      </c>
      <c r="F456" s="2">
        <v>0.238956521206</v>
      </c>
      <c r="G456" s="2">
        <v>0.42495340456399999</v>
      </c>
      <c r="H456" s="3">
        <v>7.6652922475699998E-11</v>
      </c>
      <c r="I456" s="3">
        <v>6.0156123449300003E-9</v>
      </c>
      <c r="J456" s="1">
        <v>19</v>
      </c>
      <c r="K456" s="1">
        <v>20</v>
      </c>
    </row>
    <row r="457" spans="1:11">
      <c r="A457" s="60" t="s">
        <v>531</v>
      </c>
      <c r="B457" s="98" t="s">
        <v>555</v>
      </c>
      <c r="C457" s="2">
        <v>6.6853127398699996</v>
      </c>
      <c r="D457" s="2">
        <v>0.31760986703499999</v>
      </c>
      <c r="E457" s="3">
        <v>2.30432006542E-11</v>
      </c>
      <c r="F457" s="2">
        <v>0.24789672628699999</v>
      </c>
      <c r="G457" s="2">
        <v>0.38953019008599998</v>
      </c>
      <c r="H457" s="3">
        <v>2.4862488251699998E-18</v>
      </c>
      <c r="I457" s="3">
        <v>1.8790479508299999E-17</v>
      </c>
      <c r="J457" s="1">
        <v>27</v>
      </c>
      <c r="K457" s="1">
        <v>28</v>
      </c>
    </row>
    <row r="458" spans="1:11">
      <c r="A458" s="60" t="s">
        <v>4555</v>
      </c>
      <c r="B458" s="98" t="s">
        <v>1077</v>
      </c>
      <c r="C458" s="2">
        <v>6.6839280288799996</v>
      </c>
      <c r="D458" s="2">
        <v>0.62815817573800004</v>
      </c>
      <c r="E458" s="3">
        <v>2.3262108284599998E-11</v>
      </c>
      <c r="F458" s="2">
        <v>6.8577825276200002E-2</v>
      </c>
      <c r="G458" s="2">
        <v>0.104448251654</v>
      </c>
      <c r="H458" s="3">
        <v>3.2000058489000002E-10</v>
      </c>
      <c r="I458" s="3">
        <v>5.37887147912E-10</v>
      </c>
      <c r="J458" s="1">
        <v>26</v>
      </c>
      <c r="K458" s="1">
        <v>26</v>
      </c>
    </row>
    <row r="459" spans="1:11">
      <c r="A459" s="60" t="s">
        <v>4542</v>
      </c>
      <c r="B459" s="98" t="s">
        <v>662</v>
      </c>
      <c r="C459" s="2">
        <v>-6.6817094373400003</v>
      </c>
      <c r="D459" s="2">
        <v>-0.30577334750599999</v>
      </c>
      <c r="E459" s="3">
        <v>2.3617094216299999E-11</v>
      </c>
      <c r="F459" s="2">
        <v>0.286982296089</v>
      </c>
      <c r="G459" s="2">
        <v>0.38389252366100002</v>
      </c>
      <c r="H459" s="3">
        <v>6.0434554946300002E-27</v>
      </c>
      <c r="I459" s="3">
        <v>5.9145810360100004E-26</v>
      </c>
      <c r="J459" s="1">
        <v>29</v>
      </c>
      <c r="K459" s="1">
        <v>30</v>
      </c>
    </row>
    <row r="460" spans="1:11">
      <c r="A460" s="60" t="s">
        <v>1346</v>
      </c>
      <c r="B460" s="98" t="s">
        <v>1095</v>
      </c>
      <c r="C460" s="2">
        <v>6.67616190718</v>
      </c>
      <c r="D460" s="2">
        <v>1.41813326716</v>
      </c>
      <c r="E460" s="3">
        <v>2.45280985337E-11</v>
      </c>
      <c r="F460" s="2">
        <v>1.26919349635E-2</v>
      </c>
      <c r="G460" s="2">
        <v>2.9750914197899998E-2</v>
      </c>
      <c r="H460" s="3">
        <v>3.4890929686399999E-3</v>
      </c>
      <c r="I460" s="3">
        <v>1.9352879394900001E-3</v>
      </c>
      <c r="J460" s="1">
        <v>6</v>
      </c>
      <c r="K460" s="1">
        <v>7</v>
      </c>
    </row>
    <row r="461" spans="1:11">
      <c r="A461" s="60" t="s">
        <v>541</v>
      </c>
      <c r="B461" s="98" t="s">
        <v>567</v>
      </c>
      <c r="C461" s="2">
        <v>6.6721841958799999</v>
      </c>
      <c r="D461" s="2">
        <v>0.92479822844000004</v>
      </c>
      <c r="E461" s="3">
        <v>2.5202396509000001E-11</v>
      </c>
      <c r="F461" s="2">
        <v>3.1824249262400003E-2</v>
      </c>
      <c r="G461" s="2">
        <v>5.0007245269600001E-2</v>
      </c>
      <c r="H461" s="3">
        <v>2.7676369354099999E-2</v>
      </c>
      <c r="I461" s="3">
        <v>3.2831905904600001E-2</v>
      </c>
      <c r="J461" s="1">
        <v>13</v>
      </c>
      <c r="K461" s="1">
        <v>13</v>
      </c>
    </row>
    <row r="462" spans="1:11">
      <c r="A462" s="60" t="s">
        <v>4551</v>
      </c>
      <c r="B462" s="98" t="s">
        <v>567</v>
      </c>
      <c r="C462" s="2">
        <v>6.6699932016599996</v>
      </c>
      <c r="D462" s="2">
        <v>0.72179262557500001</v>
      </c>
      <c r="E462" s="3">
        <v>2.5581527465200001E-11</v>
      </c>
      <c r="F462" s="2">
        <v>4.41044286072E-2</v>
      </c>
      <c r="G462" s="2">
        <v>9.6222621287999993E-2</v>
      </c>
      <c r="H462" s="3">
        <v>3.6983101444699997E-8</v>
      </c>
      <c r="I462" s="3">
        <v>4.8264211073499999E-8</v>
      </c>
      <c r="J462" s="1">
        <v>16</v>
      </c>
      <c r="K462" s="1">
        <v>17</v>
      </c>
    </row>
    <row r="463" spans="1:11">
      <c r="A463" s="60" t="s">
        <v>4558</v>
      </c>
      <c r="B463" s="98" t="s">
        <v>1069</v>
      </c>
      <c r="C463" s="2">
        <v>-6.6662347302900002</v>
      </c>
      <c r="D463" s="2">
        <v>-0.47403803910300002</v>
      </c>
      <c r="E463" s="3">
        <v>2.6244939148099999E-11</v>
      </c>
      <c r="F463" s="2">
        <v>0.15530333871900001</v>
      </c>
      <c r="G463" s="2">
        <v>0.21207379876400001</v>
      </c>
      <c r="H463" s="3">
        <v>4.6931948178499998E-5</v>
      </c>
      <c r="I463" s="3">
        <v>3.1837531394100001E-4</v>
      </c>
      <c r="J463" s="1">
        <v>30</v>
      </c>
      <c r="K463" s="1">
        <v>33</v>
      </c>
    </row>
    <row r="464" spans="1:11">
      <c r="A464" s="60" t="s">
        <v>4551</v>
      </c>
      <c r="B464" s="98" t="s">
        <v>1054</v>
      </c>
      <c r="C464" s="2">
        <v>-6.6647394051899997</v>
      </c>
      <c r="D464" s="2">
        <v>-1.38272449529</v>
      </c>
      <c r="E464" s="3">
        <v>2.65135378705E-11</v>
      </c>
      <c r="F464" s="2">
        <v>1.14394854235E-2</v>
      </c>
      <c r="G464" s="2">
        <v>1.17372409924E-2</v>
      </c>
      <c r="H464" s="3">
        <v>6.0046229578200001E-2</v>
      </c>
      <c r="I464" s="3">
        <v>2.62831754674E-2</v>
      </c>
      <c r="J464" s="1">
        <v>10</v>
      </c>
      <c r="K464" s="1">
        <v>11</v>
      </c>
    </row>
    <row r="465" spans="1:11">
      <c r="A465" s="60" t="s">
        <v>1341</v>
      </c>
      <c r="B465" s="98" t="s">
        <v>766</v>
      </c>
      <c r="C465" s="2">
        <v>6.6623974522699996</v>
      </c>
      <c r="D465" s="2">
        <v>0.38644565711700002</v>
      </c>
      <c r="E465" s="3">
        <v>2.6939628786700001E-11</v>
      </c>
      <c r="F465" s="2">
        <v>0.155403386138</v>
      </c>
      <c r="G465" s="2">
        <v>0.22672240818700001</v>
      </c>
      <c r="H465" s="3">
        <v>1.5279220342299999E-12</v>
      </c>
      <c r="I465" s="3">
        <v>5.3160989945699997E-12</v>
      </c>
      <c r="J465" s="1">
        <v>26</v>
      </c>
      <c r="K465" s="1">
        <v>35</v>
      </c>
    </row>
    <row r="466" spans="1:11">
      <c r="A466" s="60" t="s">
        <v>519</v>
      </c>
      <c r="B466" s="98" t="s">
        <v>1096</v>
      </c>
      <c r="C466" s="2">
        <v>6.6591633589699999</v>
      </c>
      <c r="D466" s="2">
        <v>0.91323817768000004</v>
      </c>
      <c r="E466" s="3">
        <v>2.7539070932800002E-11</v>
      </c>
      <c r="F466" s="2">
        <v>2.9979001340700001E-2</v>
      </c>
      <c r="G466" s="2">
        <v>1.52731245497E-2</v>
      </c>
      <c r="H466" s="3">
        <v>3.9476903509800002E-2</v>
      </c>
      <c r="I466" s="3">
        <v>1.4823924273299999E-2</v>
      </c>
      <c r="J466" s="1">
        <v>26</v>
      </c>
      <c r="K466" s="1">
        <v>27</v>
      </c>
    </row>
    <row r="467" spans="1:11">
      <c r="A467" s="60" t="s">
        <v>4555</v>
      </c>
      <c r="B467" s="98" t="s">
        <v>628</v>
      </c>
      <c r="C467" s="2">
        <v>6.6571753321299996</v>
      </c>
      <c r="D467" s="2">
        <v>1.75076384742</v>
      </c>
      <c r="E467" s="3">
        <v>2.7914012425500001E-11</v>
      </c>
      <c r="F467" s="2">
        <v>8.2381620649299991E-3</v>
      </c>
      <c r="G467" s="2">
        <v>8.7883534433999995E-3</v>
      </c>
      <c r="H467" s="3">
        <v>7.5252845444100006E-2</v>
      </c>
      <c r="I467" s="3">
        <v>3.29276048475E-2</v>
      </c>
      <c r="J467" s="1">
        <v>10</v>
      </c>
      <c r="K467" s="1">
        <v>11</v>
      </c>
    </row>
    <row r="468" spans="1:11">
      <c r="A468" s="60" t="s">
        <v>519</v>
      </c>
      <c r="B468" s="98" t="s">
        <v>695</v>
      </c>
      <c r="C468" s="2">
        <v>-6.6554446109700001</v>
      </c>
      <c r="D468" s="2">
        <v>-0.62009509697099996</v>
      </c>
      <c r="E468" s="3">
        <v>2.8244491097599999E-11</v>
      </c>
      <c r="F468" s="2">
        <v>6.00280174887E-2</v>
      </c>
      <c r="G468" s="2">
        <v>0.12699222317700001</v>
      </c>
      <c r="H468" s="3">
        <v>9.540126485640001E-10</v>
      </c>
      <c r="I468" s="3">
        <v>1.0810862904E-9</v>
      </c>
      <c r="J468" s="1">
        <v>14</v>
      </c>
      <c r="K468" s="1">
        <v>17</v>
      </c>
    </row>
    <row r="469" spans="1:11">
      <c r="A469" s="60" t="s">
        <v>1342</v>
      </c>
      <c r="B469" s="98" t="s">
        <v>646</v>
      </c>
      <c r="C469" s="2">
        <v>6.6537862041900002</v>
      </c>
      <c r="D469" s="2">
        <v>0.79516269883199997</v>
      </c>
      <c r="E469" s="3">
        <v>2.85647529593E-11</v>
      </c>
      <c r="F469" s="2">
        <v>3.51809650679E-2</v>
      </c>
      <c r="G469" s="2">
        <v>6.5146546461100005E-2</v>
      </c>
      <c r="H469" s="3">
        <v>5.2799241719399996E-3</v>
      </c>
      <c r="I469" s="3">
        <v>9.1246168205600005E-3</v>
      </c>
      <c r="J469" s="1">
        <v>8</v>
      </c>
      <c r="K469" s="1">
        <v>8</v>
      </c>
    </row>
    <row r="470" spans="1:11">
      <c r="A470" s="60" t="s">
        <v>4552</v>
      </c>
      <c r="B470" s="98" t="s">
        <v>764</v>
      </c>
      <c r="C470" s="2">
        <v>-6.6482528532799998</v>
      </c>
      <c r="D470" s="2">
        <v>-0.28010752844699999</v>
      </c>
      <c r="E470" s="3">
        <v>2.9659247708300001E-11</v>
      </c>
      <c r="F470" s="2">
        <v>0.274368510367</v>
      </c>
      <c r="G470" s="2">
        <v>0.40361519781499999</v>
      </c>
      <c r="H470" s="3">
        <v>3.7725120809399999E-32</v>
      </c>
      <c r="I470" s="3">
        <v>2.31480917348E-31</v>
      </c>
      <c r="J470" s="1">
        <v>37</v>
      </c>
      <c r="K470" s="1">
        <v>39</v>
      </c>
    </row>
    <row r="471" spans="1:11">
      <c r="A471" s="60" t="s">
        <v>4545</v>
      </c>
      <c r="B471" s="98" t="s">
        <v>594</v>
      </c>
      <c r="C471" s="2">
        <v>-6.6479471494700002</v>
      </c>
      <c r="D471" s="2">
        <v>-1.33093288789</v>
      </c>
      <c r="E471" s="3">
        <v>2.9720897789099999E-11</v>
      </c>
      <c r="F471" s="2">
        <v>1.4049885708E-2</v>
      </c>
      <c r="G471" s="2">
        <v>1.7776844764900001E-2</v>
      </c>
      <c r="H471" s="3">
        <v>2.1321374119300001E-2</v>
      </c>
      <c r="I471" s="3">
        <v>1.08588902763E-2</v>
      </c>
      <c r="J471" s="1">
        <v>13</v>
      </c>
      <c r="K471" s="1">
        <v>13</v>
      </c>
    </row>
    <row r="472" spans="1:11">
      <c r="A472" s="60" t="s">
        <v>1343</v>
      </c>
      <c r="B472" s="98" t="s">
        <v>628</v>
      </c>
      <c r="C472" s="2">
        <v>6.6468225703500003</v>
      </c>
      <c r="D472" s="2">
        <v>0.60745889516200002</v>
      </c>
      <c r="E472" s="3">
        <v>2.9948768439200003E-11</v>
      </c>
      <c r="F472" s="2">
        <v>6.9974192916699998E-2</v>
      </c>
      <c r="G472" s="2">
        <v>0.113406821768</v>
      </c>
      <c r="H472" s="3">
        <v>2.02636630568E-6</v>
      </c>
      <c r="I472" s="3">
        <v>4.3444240554200004E-6</v>
      </c>
      <c r="J472" s="1">
        <v>19</v>
      </c>
      <c r="K472" s="1">
        <v>21</v>
      </c>
    </row>
    <row r="473" spans="1:11">
      <c r="A473" s="60" t="s">
        <v>4541</v>
      </c>
      <c r="B473" s="98" t="s">
        <v>513</v>
      </c>
      <c r="C473" s="2">
        <v>-6.6467955673599999</v>
      </c>
      <c r="D473" s="2">
        <v>-0.40689626122900002</v>
      </c>
      <c r="E473" s="3">
        <v>2.9954260956299998E-11</v>
      </c>
      <c r="F473" s="2">
        <v>0.157138261881</v>
      </c>
      <c r="G473" s="2">
        <v>0.31304945771999998</v>
      </c>
      <c r="H473" s="3">
        <v>1.7265425708000001E-22</v>
      </c>
      <c r="I473" s="3">
        <v>6.8593921234800001E-22</v>
      </c>
      <c r="J473" s="1">
        <v>39</v>
      </c>
      <c r="K473" s="1">
        <v>40</v>
      </c>
    </row>
    <row r="474" spans="1:11">
      <c r="A474" s="60" t="s">
        <v>4540</v>
      </c>
      <c r="B474" s="98" t="s">
        <v>1033</v>
      </c>
      <c r="C474" s="2">
        <v>-6.6454667020800002</v>
      </c>
      <c r="D474" s="2">
        <v>-1.3258805125999999</v>
      </c>
      <c r="E474" s="3">
        <v>3.0225779059800003E-11</v>
      </c>
      <c r="F474" s="2">
        <v>1.43132536242E-2</v>
      </c>
      <c r="G474" s="2">
        <v>4.1280589961699997E-2</v>
      </c>
      <c r="H474" s="3">
        <v>3.0151946152500001E-2</v>
      </c>
      <c r="I474" s="3">
        <v>2.6966467347099999E-2</v>
      </c>
      <c r="J474" s="1">
        <v>9</v>
      </c>
      <c r="K474" s="1">
        <v>12</v>
      </c>
    </row>
    <row r="475" spans="1:11">
      <c r="A475" s="60" t="s">
        <v>4552</v>
      </c>
      <c r="B475" s="98" t="s">
        <v>1035</v>
      </c>
      <c r="C475" s="2">
        <v>-6.6444889480300002</v>
      </c>
      <c r="D475" s="2">
        <v>-0.29078584594000001</v>
      </c>
      <c r="E475" s="3">
        <v>3.0427093731199997E-11</v>
      </c>
      <c r="F475" s="2">
        <v>0.32541361632600002</v>
      </c>
      <c r="G475" s="2">
        <v>0.457318390884</v>
      </c>
      <c r="H475" s="3">
        <v>1.0410249260499999E-37</v>
      </c>
      <c r="I475" s="3">
        <v>9.5558189470699993E-37</v>
      </c>
      <c r="J475" s="1">
        <v>28</v>
      </c>
      <c r="K475" s="1">
        <v>30</v>
      </c>
    </row>
    <row r="476" spans="1:11">
      <c r="A476" s="60" t="s">
        <v>4552</v>
      </c>
      <c r="B476" s="98" t="s">
        <v>971</v>
      </c>
      <c r="C476" s="2">
        <v>6.6411116292700001</v>
      </c>
      <c r="D476" s="2">
        <v>1.07956384217</v>
      </c>
      <c r="E476" s="3">
        <v>3.1132613330600002E-11</v>
      </c>
      <c r="F476" s="2">
        <v>2.0254719418899999E-2</v>
      </c>
      <c r="G476" s="2">
        <v>5.0522587324400001E-2</v>
      </c>
      <c r="H476" s="3">
        <v>1.85556513076E-4</v>
      </c>
      <c r="I476" s="3">
        <v>1.02926526296E-4</v>
      </c>
      <c r="J476" s="1">
        <v>7</v>
      </c>
      <c r="K476" s="1">
        <v>7</v>
      </c>
    </row>
    <row r="477" spans="1:11">
      <c r="A477" s="60" t="s">
        <v>531</v>
      </c>
      <c r="B477" s="98" t="s">
        <v>1097</v>
      </c>
      <c r="C477" s="2">
        <v>6.6405132844899999</v>
      </c>
      <c r="D477" s="2">
        <v>0.47821351144599999</v>
      </c>
      <c r="E477" s="3">
        <v>3.1259265844899997E-11</v>
      </c>
      <c r="F477" s="2">
        <v>0.10794021844600001</v>
      </c>
      <c r="G477" s="2">
        <v>9.5270504161700006E-2</v>
      </c>
      <c r="H477" s="3">
        <v>8.3872785591099997E-5</v>
      </c>
      <c r="I477" s="3">
        <v>8.9448547017499997E-5</v>
      </c>
      <c r="J477" s="1">
        <v>25</v>
      </c>
      <c r="K477" s="1">
        <v>31</v>
      </c>
    </row>
    <row r="478" spans="1:11">
      <c r="A478" s="60" t="s">
        <v>4555</v>
      </c>
      <c r="B478" s="98" t="s">
        <v>570</v>
      </c>
      <c r="C478" s="2">
        <v>6.6403647290699999</v>
      </c>
      <c r="D478" s="2">
        <v>0.56590983910399995</v>
      </c>
      <c r="E478" s="3">
        <v>3.1290788845700003E-11</v>
      </c>
      <c r="F478" s="2">
        <v>7.8068994303599995E-2</v>
      </c>
      <c r="G478" s="2">
        <v>0.154671335746</v>
      </c>
      <c r="H478" s="3">
        <v>8.3972221220700002E-15</v>
      </c>
      <c r="I478" s="3">
        <v>2.1637366019600001E-14</v>
      </c>
      <c r="J478" s="1">
        <v>8</v>
      </c>
      <c r="K478" s="1">
        <v>10</v>
      </c>
    </row>
    <row r="479" spans="1:11">
      <c r="A479" s="60" t="s">
        <v>4545</v>
      </c>
      <c r="B479" s="98" t="s">
        <v>794</v>
      </c>
      <c r="C479" s="2">
        <v>6.6376682360899997</v>
      </c>
      <c r="D479" s="2">
        <v>1.71723778002</v>
      </c>
      <c r="E479" s="3">
        <v>3.1868413874299997E-11</v>
      </c>
      <c r="F479" s="2">
        <v>7.7624483904100003E-3</v>
      </c>
      <c r="G479" s="2">
        <v>1.3375177418099999E-2</v>
      </c>
      <c r="H479" s="3">
        <v>4.6069592875099999E-2</v>
      </c>
      <c r="I479" s="3">
        <v>2.1271840790999998E-2</v>
      </c>
      <c r="J479" s="1">
        <v>7</v>
      </c>
      <c r="K479" s="1">
        <v>7</v>
      </c>
    </row>
    <row r="480" spans="1:11">
      <c r="A480" s="60" t="s">
        <v>4561</v>
      </c>
      <c r="B480" s="98" t="s">
        <v>1074</v>
      </c>
      <c r="C480" s="2">
        <v>6.6345992586699998</v>
      </c>
      <c r="D480" s="2">
        <v>0.39718671063400002</v>
      </c>
      <c r="E480" s="3">
        <v>3.2538533013499999E-11</v>
      </c>
      <c r="F480" s="2">
        <v>0.170008027821</v>
      </c>
      <c r="G480" s="2">
        <v>0.27676942331299997</v>
      </c>
      <c r="H480" s="3">
        <v>1.1925250417200001E-7</v>
      </c>
      <c r="I480" s="3">
        <v>6.47702933745E-7</v>
      </c>
      <c r="J480" s="1">
        <v>17</v>
      </c>
      <c r="K480" s="1">
        <v>20</v>
      </c>
    </row>
    <row r="481" spans="1:11">
      <c r="A481" s="60" t="s">
        <v>4552</v>
      </c>
      <c r="B481" s="98" t="s">
        <v>570</v>
      </c>
      <c r="C481" s="2">
        <v>6.6343498299699997</v>
      </c>
      <c r="D481" s="2">
        <v>0.408320092543</v>
      </c>
      <c r="E481" s="3">
        <v>3.2593598407E-11</v>
      </c>
      <c r="F481" s="2">
        <v>0.14616629826300001</v>
      </c>
      <c r="G481" s="2">
        <v>0.22385755719799999</v>
      </c>
      <c r="H481" s="3">
        <v>1.4047295128400001E-16</v>
      </c>
      <c r="I481" s="3">
        <v>2.8199286343599998E-16</v>
      </c>
      <c r="J481" s="1">
        <v>19</v>
      </c>
      <c r="K481" s="1">
        <v>21</v>
      </c>
    </row>
    <row r="482" spans="1:11">
      <c r="A482" s="60" t="s">
        <v>4562</v>
      </c>
      <c r="B482" s="98" t="s">
        <v>1077</v>
      </c>
      <c r="C482" s="2">
        <v>6.6338549009200003</v>
      </c>
      <c r="D482" s="2">
        <v>0.63476652147000001</v>
      </c>
      <c r="E482" s="3">
        <v>3.2703132103700001E-11</v>
      </c>
      <c r="F482" s="2">
        <v>5.3220477888400002E-2</v>
      </c>
      <c r="G482" s="2">
        <v>9.51816661663E-2</v>
      </c>
      <c r="H482" s="3">
        <v>5.0758012748099999E-3</v>
      </c>
      <c r="I482" s="3">
        <v>1.3245847754199999E-2</v>
      </c>
      <c r="J482" s="1">
        <v>19</v>
      </c>
      <c r="K482" s="1">
        <v>19</v>
      </c>
    </row>
    <row r="483" spans="1:11">
      <c r="A483" s="60" t="s">
        <v>4704</v>
      </c>
      <c r="B483" s="1" t="s">
        <v>698</v>
      </c>
      <c r="C483" s="2">
        <v>-6.6319571129215102</v>
      </c>
      <c r="D483" s="2">
        <v>-0.67551707648687398</v>
      </c>
      <c r="E483" s="3">
        <v>3.3126484180575298E-11</v>
      </c>
      <c r="F483" s="2">
        <v>5.3692907404770097E-2</v>
      </c>
      <c r="G483" s="2">
        <v>7.0886156175300002E-2</v>
      </c>
      <c r="H483" s="3">
        <v>8.7418669256899995E-3</v>
      </c>
      <c r="I483" s="3">
        <v>1.3213175812100001E-2</v>
      </c>
      <c r="J483" s="1">
        <v>23</v>
      </c>
      <c r="K483" s="1">
        <v>23</v>
      </c>
    </row>
    <row r="484" spans="1:11">
      <c r="A484" s="60" t="s">
        <v>1342</v>
      </c>
      <c r="B484" s="98" t="s">
        <v>569</v>
      </c>
      <c r="C484" s="2">
        <v>-6.6314535041099996</v>
      </c>
      <c r="D484" s="2">
        <v>-0.55440087176800001</v>
      </c>
      <c r="E484" s="3">
        <v>3.3239725044000001E-11</v>
      </c>
      <c r="F484" s="2">
        <v>7.7267581383799994E-2</v>
      </c>
      <c r="G484" s="2">
        <v>9.0824242149199999E-2</v>
      </c>
      <c r="H484" s="3">
        <v>9.12089295641E-4</v>
      </c>
      <c r="I484" s="3">
        <v>2.2004138574400001E-3</v>
      </c>
      <c r="J484" s="1">
        <v>12</v>
      </c>
      <c r="K484" s="1">
        <v>16</v>
      </c>
    </row>
    <row r="485" spans="1:11">
      <c r="A485" s="60" t="s">
        <v>4542</v>
      </c>
      <c r="B485" s="98" t="s">
        <v>1098</v>
      </c>
      <c r="C485" s="2">
        <v>-6.6179912854499996</v>
      </c>
      <c r="D485" s="2">
        <v>-0.54417352029499999</v>
      </c>
      <c r="E485" s="3">
        <v>3.6411248484800001E-11</v>
      </c>
      <c r="F485" s="2">
        <v>7.8797632922899999E-2</v>
      </c>
      <c r="G485" s="2">
        <v>0.13799304660799999</v>
      </c>
      <c r="H485" s="3">
        <v>2.6624602738500002E-9</v>
      </c>
      <c r="I485" s="3">
        <v>4.8875853266300002E-9</v>
      </c>
      <c r="J485" s="1">
        <v>16</v>
      </c>
      <c r="K485" s="1">
        <v>17</v>
      </c>
    </row>
    <row r="486" spans="1:11">
      <c r="A486" s="60" t="s">
        <v>4551</v>
      </c>
      <c r="B486" s="98" t="s">
        <v>1089</v>
      </c>
      <c r="C486" s="2">
        <v>6.6170926341299996</v>
      </c>
      <c r="D486" s="2">
        <v>1.06702382534</v>
      </c>
      <c r="E486" s="3">
        <v>3.66331958445E-11</v>
      </c>
      <c r="F486" s="2">
        <v>2.09798789125E-2</v>
      </c>
      <c r="G486" s="2">
        <v>2.81471463546E-2</v>
      </c>
      <c r="H486" s="3">
        <v>3.4532644135200001E-3</v>
      </c>
      <c r="I486" s="3">
        <v>2.08440532068E-3</v>
      </c>
      <c r="J486" s="1">
        <v>20</v>
      </c>
      <c r="K486" s="1">
        <v>22</v>
      </c>
    </row>
    <row r="487" spans="1:11">
      <c r="A487" s="60" t="s">
        <v>1344</v>
      </c>
      <c r="B487" s="98" t="s">
        <v>662</v>
      </c>
      <c r="C487" s="2">
        <v>-6.6143154451899999</v>
      </c>
      <c r="D487" s="2">
        <v>-0.465892234149</v>
      </c>
      <c r="E487" s="3">
        <v>3.73275018412E-11</v>
      </c>
      <c r="F487" s="2">
        <v>0.112434194682</v>
      </c>
      <c r="G487" s="2">
        <v>0.16326614901100001</v>
      </c>
      <c r="H487" s="3">
        <v>1.04789658779E-14</v>
      </c>
      <c r="I487" s="3">
        <v>2.1000087822599999E-14</v>
      </c>
      <c r="J487" s="1">
        <v>24</v>
      </c>
      <c r="K487" s="1">
        <v>25</v>
      </c>
    </row>
    <row r="488" spans="1:11">
      <c r="A488" s="60" t="s">
        <v>4558</v>
      </c>
      <c r="B488" s="98" t="s">
        <v>545</v>
      </c>
      <c r="C488" s="2">
        <v>-6.6080550439800003</v>
      </c>
      <c r="D488" s="2">
        <v>-0.33402852532900001</v>
      </c>
      <c r="E488" s="3">
        <v>3.8940191419499998E-11</v>
      </c>
      <c r="F488" s="2">
        <v>0.23253324764700001</v>
      </c>
      <c r="G488" s="2">
        <v>0.25183058239200001</v>
      </c>
      <c r="H488" s="3">
        <v>7.0938127994800001E-6</v>
      </c>
      <c r="I488" s="3">
        <v>6.7851758515900004E-5</v>
      </c>
      <c r="J488" s="1">
        <v>30</v>
      </c>
      <c r="K488" s="1">
        <v>39</v>
      </c>
    </row>
    <row r="489" spans="1:11">
      <c r="A489" s="60" t="s">
        <v>4560</v>
      </c>
      <c r="B489" s="98" t="s">
        <v>1094</v>
      </c>
      <c r="C489" s="2">
        <v>-6.59488248117</v>
      </c>
      <c r="D489" s="2">
        <v>-0.56979365011200001</v>
      </c>
      <c r="E489" s="3">
        <v>4.2559284576999998E-11</v>
      </c>
      <c r="F489" s="2">
        <v>6.5729146282700004E-2</v>
      </c>
      <c r="G489" s="2">
        <v>0.13869180770199999</v>
      </c>
      <c r="H489" s="3">
        <v>1.7533972757900001E-5</v>
      </c>
      <c r="I489" s="3">
        <v>5.0524527656200003E-5</v>
      </c>
      <c r="J489" s="1">
        <v>10</v>
      </c>
      <c r="K489" s="1">
        <v>10</v>
      </c>
    </row>
    <row r="490" spans="1:11">
      <c r="A490" s="60" t="s">
        <v>4555</v>
      </c>
      <c r="B490" s="98" t="s">
        <v>1099</v>
      </c>
      <c r="C490" s="2">
        <v>-6.5887427342200002</v>
      </c>
      <c r="D490" s="2">
        <v>-6.7269919183400004</v>
      </c>
      <c r="E490" s="3">
        <v>4.4356660826E-11</v>
      </c>
      <c r="F490" s="2">
        <v>4.97538356684E-4</v>
      </c>
      <c r="G490" s="2">
        <v>7.8745653184400001E-3</v>
      </c>
      <c r="H490" s="3">
        <v>9.2276124914299998E-2</v>
      </c>
      <c r="I490" s="3">
        <v>3.9148574728399999E-2</v>
      </c>
      <c r="J490" s="1">
        <v>2</v>
      </c>
      <c r="K490" s="1">
        <v>2</v>
      </c>
    </row>
    <row r="491" spans="1:11">
      <c r="A491" s="60" t="s">
        <v>519</v>
      </c>
      <c r="B491" s="98" t="s">
        <v>1077</v>
      </c>
      <c r="C491" s="2">
        <v>6.5835680479800001</v>
      </c>
      <c r="D491" s="2">
        <v>0.64816902708900004</v>
      </c>
      <c r="E491" s="3">
        <v>4.5929022993799998E-11</v>
      </c>
      <c r="F491" s="2">
        <v>6.2212241982499999E-2</v>
      </c>
      <c r="G491" s="2">
        <v>0.12671990460900001</v>
      </c>
      <c r="H491" s="3">
        <v>9.9698486606299995E-10</v>
      </c>
      <c r="I491" s="3">
        <v>1.12578136932E-9</v>
      </c>
      <c r="J491" s="1">
        <v>18</v>
      </c>
      <c r="K491" s="1">
        <v>18</v>
      </c>
    </row>
    <row r="492" spans="1:11">
      <c r="A492" s="60" t="s">
        <v>518</v>
      </c>
      <c r="B492" s="98" t="s">
        <v>1068</v>
      </c>
      <c r="C492" s="2">
        <v>6.5825183191400001</v>
      </c>
      <c r="D492" s="2">
        <v>0.73123001744799998</v>
      </c>
      <c r="E492" s="3">
        <v>4.6254579098300001E-11</v>
      </c>
      <c r="F492" s="2">
        <v>5.8099461670100001E-2</v>
      </c>
      <c r="G492" s="2">
        <v>4.8576826684199999E-2</v>
      </c>
      <c r="H492" s="3">
        <v>3.7943380185500003E-2</v>
      </c>
      <c r="I492" s="3">
        <v>3.9415960085900002E-2</v>
      </c>
      <c r="J492" s="1">
        <v>20</v>
      </c>
      <c r="K492" s="1">
        <v>20</v>
      </c>
    </row>
    <row r="493" spans="1:11">
      <c r="A493" s="60" t="s">
        <v>517</v>
      </c>
      <c r="B493" s="98" t="s">
        <v>1068</v>
      </c>
      <c r="C493" s="2">
        <v>6.5825048611500003</v>
      </c>
      <c r="D493" s="2">
        <v>1.25554738114</v>
      </c>
      <c r="E493" s="3">
        <v>4.6258767497400003E-11</v>
      </c>
      <c r="F493" s="2">
        <v>1.55311387241E-2</v>
      </c>
      <c r="G493" s="2">
        <v>2.6765905905400001E-2</v>
      </c>
      <c r="H493" s="3">
        <v>6.2577790725799999E-3</v>
      </c>
      <c r="I493" s="3">
        <v>4.3948779052199998E-3</v>
      </c>
      <c r="J493" s="1">
        <v>6</v>
      </c>
      <c r="K493" s="1">
        <v>7</v>
      </c>
    </row>
    <row r="494" spans="1:11">
      <c r="A494" s="60" t="s">
        <v>4544</v>
      </c>
      <c r="B494" s="98" t="s">
        <v>1100</v>
      </c>
      <c r="C494" s="2">
        <v>6.5822218451500003</v>
      </c>
      <c r="D494" s="2">
        <v>0.53241268480500004</v>
      </c>
      <c r="E494" s="3">
        <v>4.6346933759499997E-11</v>
      </c>
      <c r="F494" s="2">
        <v>7.7635424743299999E-2</v>
      </c>
      <c r="G494" s="2">
        <v>6.6910455217700004E-2</v>
      </c>
      <c r="H494" s="3">
        <v>3.7775737382899998E-4</v>
      </c>
      <c r="I494" s="3">
        <v>6.9977617389500001E-4</v>
      </c>
      <c r="J494" s="1">
        <v>33</v>
      </c>
      <c r="K494" s="1">
        <v>35</v>
      </c>
    </row>
    <row r="495" spans="1:11">
      <c r="A495" s="60" t="s">
        <v>4563</v>
      </c>
      <c r="B495" s="98" t="s">
        <v>645</v>
      </c>
      <c r="C495" s="2">
        <v>6.5805590055699996</v>
      </c>
      <c r="D495" s="2">
        <v>5.9245803174800002</v>
      </c>
      <c r="E495" s="3">
        <v>4.6868278446199999E-11</v>
      </c>
      <c r="F495" s="2">
        <v>6.25132583099E-4</v>
      </c>
      <c r="G495" s="2">
        <v>3.4469051256500002E-2</v>
      </c>
      <c r="H495" s="3">
        <v>3.6637398044500002E-2</v>
      </c>
      <c r="I495" s="3">
        <v>3.7401881093699997E-2</v>
      </c>
      <c r="J495" s="1">
        <v>2</v>
      </c>
      <c r="K495" s="1">
        <v>2</v>
      </c>
    </row>
    <row r="496" spans="1:11">
      <c r="A496" s="60" t="s">
        <v>4542</v>
      </c>
      <c r="B496" s="98" t="s">
        <v>1101</v>
      </c>
      <c r="C496" s="2">
        <v>6.5804098837699998</v>
      </c>
      <c r="D496" s="2">
        <v>1.45154074255</v>
      </c>
      <c r="E496" s="3">
        <v>4.6915311478400003E-11</v>
      </c>
      <c r="F496" s="2">
        <v>1.2785748905E-2</v>
      </c>
      <c r="G496" s="2">
        <v>1.53703048662E-2</v>
      </c>
      <c r="H496" s="3">
        <v>5.45986798326E-2</v>
      </c>
      <c r="I496" s="3">
        <v>2.7188923679299998E-2</v>
      </c>
      <c r="J496" s="1">
        <v>17</v>
      </c>
      <c r="K496" s="1">
        <v>18</v>
      </c>
    </row>
    <row r="497" spans="1:11">
      <c r="A497" s="60" t="s">
        <v>4551</v>
      </c>
      <c r="B497" s="98" t="s">
        <v>1102</v>
      </c>
      <c r="C497" s="2">
        <v>-6.5781971699100001</v>
      </c>
      <c r="D497" s="2">
        <v>-1.34139522192</v>
      </c>
      <c r="E497" s="3">
        <v>4.7618651672499999E-11</v>
      </c>
      <c r="F497" s="2">
        <v>1.3904403511699999E-2</v>
      </c>
      <c r="G497" s="2">
        <v>3.2142635615999997E-2</v>
      </c>
      <c r="H497" s="3">
        <v>1.75951864754E-3</v>
      </c>
      <c r="I497" s="3">
        <v>1.1231832467600001E-3</v>
      </c>
      <c r="J497" s="1">
        <v>6</v>
      </c>
      <c r="K497" s="1">
        <v>6</v>
      </c>
    </row>
    <row r="498" spans="1:11">
      <c r="A498" s="60" t="s">
        <v>519</v>
      </c>
      <c r="B498" s="98" t="s">
        <v>565</v>
      </c>
      <c r="C498" s="2">
        <v>6.5779792524099996</v>
      </c>
      <c r="D498" s="2">
        <v>0.40576230500499999</v>
      </c>
      <c r="E498" s="3">
        <v>4.7688475048400002E-11</v>
      </c>
      <c r="F498" s="2">
        <v>0.143255453053</v>
      </c>
      <c r="G498" s="2">
        <v>0.213660454183</v>
      </c>
      <c r="H498" s="3">
        <v>4.0258199695399999E-16</v>
      </c>
      <c r="I498" s="3">
        <v>8.2022262207600005E-16</v>
      </c>
      <c r="J498" s="1">
        <v>77</v>
      </c>
      <c r="K498" s="1">
        <v>88</v>
      </c>
    </row>
    <row r="499" spans="1:11">
      <c r="A499" s="60" t="s">
        <v>1343</v>
      </c>
      <c r="B499" s="98" t="s">
        <v>570</v>
      </c>
      <c r="C499" s="2">
        <v>6.5689759458800001</v>
      </c>
      <c r="D499" s="2">
        <v>0.39701701297600001</v>
      </c>
      <c r="E499" s="3">
        <v>5.0662466798600002E-11</v>
      </c>
      <c r="F499" s="2">
        <v>0.173577563617</v>
      </c>
      <c r="G499" s="2">
        <v>0.34065251277300002</v>
      </c>
      <c r="H499" s="3">
        <v>9.7849632809600004E-19</v>
      </c>
      <c r="I499" s="3">
        <v>1.2043500422E-17</v>
      </c>
      <c r="J499" s="1">
        <v>10</v>
      </c>
      <c r="K499" s="1">
        <v>12</v>
      </c>
    </row>
    <row r="500" spans="1:11">
      <c r="A500" s="60" t="s">
        <v>530</v>
      </c>
      <c r="B500" s="98" t="s">
        <v>1103</v>
      </c>
      <c r="C500" s="2">
        <v>6.5662642179299997</v>
      </c>
      <c r="D500" s="2">
        <v>0.51517828891299999</v>
      </c>
      <c r="E500" s="3">
        <v>5.15932365701E-11</v>
      </c>
      <c r="F500" s="2">
        <v>9.0102432554700004E-2</v>
      </c>
      <c r="G500" s="2">
        <v>4.3725889151200001E-2</v>
      </c>
      <c r="H500" s="3">
        <v>1.04870242908E-2</v>
      </c>
      <c r="I500" s="3">
        <v>1.02944019967E-2</v>
      </c>
      <c r="J500" s="1">
        <v>28</v>
      </c>
      <c r="K500" s="1">
        <v>34</v>
      </c>
    </row>
    <row r="501" spans="1:11">
      <c r="A501" s="60" t="s">
        <v>4552</v>
      </c>
      <c r="B501" s="98" t="s">
        <v>765</v>
      </c>
      <c r="C501" s="2">
        <v>-6.5660286101000001</v>
      </c>
      <c r="D501" s="2">
        <v>-0.82492923494299997</v>
      </c>
      <c r="E501" s="3">
        <v>5.1674891638399999E-11</v>
      </c>
      <c r="F501" s="2">
        <v>3.5926562832599998E-2</v>
      </c>
      <c r="G501" s="2">
        <v>6.9372208240799996E-2</v>
      </c>
      <c r="H501" s="3">
        <v>1.0733716127000001E-5</v>
      </c>
      <c r="I501" s="3">
        <v>7.0255283867899999E-6</v>
      </c>
      <c r="J501" s="1">
        <v>8</v>
      </c>
      <c r="K501" s="1">
        <v>8</v>
      </c>
    </row>
    <row r="502" spans="1:11">
      <c r="A502" s="60" t="s">
        <v>4563</v>
      </c>
      <c r="B502" s="98" t="s">
        <v>826</v>
      </c>
      <c r="C502" s="2">
        <v>-6.5619127953299996</v>
      </c>
      <c r="D502" s="2">
        <v>-0.47578033518000001</v>
      </c>
      <c r="E502" s="3">
        <v>5.3121881313300001E-11</v>
      </c>
      <c r="F502" s="2">
        <v>0.11568951928100001</v>
      </c>
      <c r="G502" s="2">
        <v>0.14655168995599999</v>
      </c>
      <c r="H502" s="3">
        <v>8.9154844317200004E-6</v>
      </c>
      <c r="I502" s="3">
        <v>3.2397179421300003E-5</v>
      </c>
      <c r="J502" s="1">
        <v>29</v>
      </c>
      <c r="K502" s="1">
        <v>38</v>
      </c>
    </row>
    <row r="503" spans="1:11">
      <c r="A503" s="60" t="s">
        <v>4543</v>
      </c>
      <c r="B503" s="98" t="s">
        <v>757</v>
      </c>
      <c r="C503" s="2">
        <v>-6.5483503764500002</v>
      </c>
      <c r="D503" s="2">
        <v>-0.83707603666099994</v>
      </c>
      <c r="E503" s="3">
        <v>5.8176102222900003E-11</v>
      </c>
      <c r="F503" s="2">
        <v>3.3423732644800003E-2</v>
      </c>
      <c r="G503" s="2">
        <v>8.4154993728999997E-2</v>
      </c>
      <c r="H503" s="3">
        <v>1.30324095774E-4</v>
      </c>
      <c r="I503" s="3">
        <v>2.13931325696E-4</v>
      </c>
      <c r="J503" s="1">
        <v>13</v>
      </c>
      <c r="K503" s="1">
        <v>13</v>
      </c>
    </row>
    <row r="504" spans="1:11">
      <c r="A504" s="60" t="s">
        <v>4550</v>
      </c>
      <c r="B504" s="98" t="s">
        <v>771</v>
      </c>
      <c r="C504" s="2">
        <v>-6.5469856262199997</v>
      </c>
      <c r="D504" s="2">
        <v>-15.604490741999999</v>
      </c>
      <c r="E504" s="3">
        <v>5.8710011706200003E-11</v>
      </c>
      <c r="F504" s="2">
        <v>9.9572001077099999E-5</v>
      </c>
      <c r="G504" s="2">
        <v>0.102674619344</v>
      </c>
      <c r="H504" s="3">
        <v>9.67649356661E-4</v>
      </c>
      <c r="I504" s="3">
        <v>1.4472968241199999E-3</v>
      </c>
      <c r="J504" s="1">
        <v>1</v>
      </c>
      <c r="K504" s="1">
        <v>1</v>
      </c>
    </row>
    <row r="505" spans="1:11">
      <c r="A505" s="60" t="s">
        <v>527</v>
      </c>
      <c r="B505" s="98" t="s">
        <v>1056</v>
      </c>
      <c r="C505" s="2">
        <v>6.5467265345100003</v>
      </c>
      <c r="D505" s="2">
        <v>0.34952432121499999</v>
      </c>
      <c r="E505" s="3">
        <v>5.8811911959400005E-11</v>
      </c>
      <c r="F505" s="2">
        <v>0.203252290117</v>
      </c>
      <c r="G505" s="2">
        <v>9.2705376167500006E-2</v>
      </c>
      <c r="H505" s="3">
        <v>1.0385670793799999E-2</v>
      </c>
      <c r="I505" s="3">
        <v>2.4687438848700002E-2</v>
      </c>
      <c r="J505" s="1">
        <v>37</v>
      </c>
      <c r="K505" s="1">
        <v>39</v>
      </c>
    </row>
    <row r="506" spans="1:11">
      <c r="A506" s="60" t="s">
        <v>4547</v>
      </c>
      <c r="B506" s="98" t="s">
        <v>662</v>
      </c>
      <c r="C506" s="2">
        <v>-6.5459784710599997</v>
      </c>
      <c r="D506" s="2">
        <v>-0.41589186856400001</v>
      </c>
      <c r="E506" s="3">
        <v>5.9107095613600006E-11</v>
      </c>
      <c r="F506" s="2">
        <v>0.135551144427</v>
      </c>
      <c r="G506" s="2">
        <v>0.109282467476</v>
      </c>
      <c r="H506" s="3">
        <v>1.28889042676E-3</v>
      </c>
      <c r="I506" s="3">
        <v>3.2483324916600001E-3</v>
      </c>
      <c r="J506" s="1">
        <v>34</v>
      </c>
      <c r="K506" s="1">
        <v>36</v>
      </c>
    </row>
    <row r="507" spans="1:11">
      <c r="A507" s="60" t="s">
        <v>531</v>
      </c>
      <c r="B507" s="98" t="s">
        <v>602</v>
      </c>
      <c r="C507" s="2">
        <v>6.5456386481299997</v>
      </c>
      <c r="D507" s="2">
        <v>0.91284967759900004</v>
      </c>
      <c r="E507" s="3">
        <v>5.9241666958500006E-11</v>
      </c>
      <c r="F507" s="2">
        <v>2.8008401173500001E-2</v>
      </c>
      <c r="G507" s="2">
        <v>4.56165268937E-2</v>
      </c>
      <c r="H507" s="3">
        <v>7.2349555002499998E-3</v>
      </c>
      <c r="I507" s="3">
        <v>4.8693209357800003E-3</v>
      </c>
      <c r="J507" s="1">
        <v>11</v>
      </c>
      <c r="K507" s="1">
        <v>12</v>
      </c>
    </row>
    <row r="508" spans="1:11">
      <c r="A508" s="60" t="s">
        <v>4549</v>
      </c>
      <c r="B508" s="98" t="s">
        <v>904</v>
      </c>
      <c r="C508" s="2">
        <v>-6.5425263217199996</v>
      </c>
      <c r="D508" s="2">
        <v>-1.3198918713600001</v>
      </c>
      <c r="E508" s="3">
        <v>6.0488184966900001E-11</v>
      </c>
      <c r="F508" s="2">
        <v>1.39079074867E-2</v>
      </c>
      <c r="G508" s="2">
        <v>2.0530690854999999E-2</v>
      </c>
      <c r="H508" s="3">
        <v>4.5122157186499999E-2</v>
      </c>
      <c r="I508" s="3">
        <v>2.6227490507799999E-2</v>
      </c>
      <c r="J508" s="1">
        <v>7</v>
      </c>
      <c r="K508" s="1">
        <v>7</v>
      </c>
    </row>
    <row r="509" spans="1:11">
      <c r="A509" s="60" t="s">
        <v>4549</v>
      </c>
      <c r="B509" s="98" t="s">
        <v>698</v>
      </c>
      <c r="C509" s="2">
        <v>-6.5419297218299999</v>
      </c>
      <c r="D509" s="2">
        <v>-15.9555627831</v>
      </c>
      <c r="E509" s="3">
        <v>6.0730042304799995E-11</v>
      </c>
      <c r="F509" s="2">
        <v>1.0662467405299999E-4</v>
      </c>
      <c r="G509" s="2">
        <v>1.527076906E-2</v>
      </c>
      <c r="H509" s="3">
        <v>8.4418754381899996E-2</v>
      </c>
      <c r="I509" s="3">
        <v>4.3722043774100001E-2</v>
      </c>
      <c r="J509" s="1">
        <v>1</v>
      </c>
      <c r="K509" s="1">
        <v>1</v>
      </c>
    </row>
    <row r="510" spans="1:11">
      <c r="A510" s="60" t="s">
        <v>1345</v>
      </c>
      <c r="B510" s="98" t="s">
        <v>698</v>
      </c>
      <c r="C510" s="2">
        <v>-6.53722794891</v>
      </c>
      <c r="D510" s="2">
        <v>-0.36238489947899999</v>
      </c>
      <c r="E510" s="3">
        <v>6.2669497172500002E-11</v>
      </c>
      <c r="F510" s="2">
        <v>0.199916573056</v>
      </c>
      <c r="G510" s="2">
        <v>0.28691479586000002</v>
      </c>
      <c r="H510" s="3">
        <v>3.46321262036E-13</v>
      </c>
      <c r="I510" s="3">
        <v>3.2672516971000001E-12</v>
      </c>
      <c r="J510" s="1">
        <v>54</v>
      </c>
      <c r="K510" s="1">
        <v>54</v>
      </c>
    </row>
    <row r="511" spans="1:11">
      <c r="A511" s="60" t="s">
        <v>4560</v>
      </c>
      <c r="B511" s="98" t="s">
        <v>938</v>
      </c>
      <c r="C511" s="2">
        <v>6.5352376647300003</v>
      </c>
      <c r="D511" s="2">
        <v>0.89412706310099999</v>
      </c>
      <c r="E511" s="3">
        <v>6.3508609375800005E-11</v>
      </c>
      <c r="F511" s="2">
        <v>2.8088557927000001E-2</v>
      </c>
      <c r="G511" s="2">
        <v>4.5148201513600002E-2</v>
      </c>
      <c r="H511" s="3">
        <v>1.6909632202100001E-2</v>
      </c>
      <c r="I511" s="3">
        <v>1.8440006052799999E-2</v>
      </c>
      <c r="J511" s="1">
        <v>7</v>
      </c>
      <c r="K511" s="1">
        <v>8</v>
      </c>
    </row>
    <row r="512" spans="1:11">
      <c r="A512" s="60" t="s">
        <v>516</v>
      </c>
      <c r="B512" s="98" t="s">
        <v>656</v>
      </c>
      <c r="C512" s="2">
        <v>-6.53496538958</v>
      </c>
      <c r="D512" s="2">
        <v>-0.28919567685399999</v>
      </c>
      <c r="E512" s="3">
        <v>6.3624252825000004E-11</v>
      </c>
      <c r="F512" s="2">
        <v>0.31858264971700001</v>
      </c>
      <c r="G512" s="2">
        <v>0.357653773866</v>
      </c>
      <c r="H512" s="3">
        <v>9.5688158603200008E-10</v>
      </c>
      <c r="I512" s="3">
        <v>1.62447303734E-8</v>
      </c>
      <c r="J512" s="1">
        <v>38</v>
      </c>
      <c r="K512" s="1">
        <v>47</v>
      </c>
    </row>
    <row r="513" spans="1:11">
      <c r="A513" s="60" t="s">
        <v>4545</v>
      </c>
      <c r="B513" s="98" t="s">
        <v>513</v>
      </c>
      <c r="C513" s="2">
        <v>-6.5338150806100002</v>
      </c>
      <c r="D513" s="2">
        <v>-0.58818569628700001</v>
      </c>
      <c r="E513" s="3">
        <v>6.4115100952100003E-11</v>
      </c>
      <c r="F513" s="2">
        <v>7.8289986930600006E-2</v>
      </c>
      <c r="G513" s="2">
        <v>0.123619793682</v>
      </c>
      <c r="H513" s="3">
        <v>4.2520599436499998E-10</v>
      </c>
      <c r="I513" s="3">
        <v>7.0313313316699996E-10</v>
      </c>
      <c r="J513" s="1">
        <v>44</v>
      </c>
      <c r="K513" s="1">
        <v>45</v>
      </c>
    </row>
    <row r="514" spans="1:11">
      <c r="A514" s="60" t="s">
        <v>4543</v>
      </c>
      <c r="B514" s="98" t="s">
        <v>670</v>
      </c>
      <c r="C514" s="2">
        <v>-6.5308334696200001</v>
      </c>
      <c r="D514" s="2">
        <v>-0.809290935303</v>
      </c>
      <c r="E514" s="3">
        <v>6.5404689817400004E-11</v>
      </c>
      <c r="F514" s="2">
        <v>3.5049399417700002E-2</v>
      </c>
      <c r="G514" s="2">
        <v>0.119816764768</v>
      </c>
      <c r="H514" s="3">
        <v>4.0303353658699999E-6</v>
      </c>
      <c r="I514" s="3">
        <v>9.1464013598599999E-6</v>
      </c>
      <c r="J514" s="1">
        <v>10</v>
      </c>
      <c r="K514" s="1">
        <v>12</v>
      </c>
    </row>
    <row r="515" spans="1:11">
      <c r="A515" s="60" t="s">
        <v>4542</v>
      </c>
      <c r="B515" s="98" t="s">
        <v>570</v>
      </c>
      <c r="C515" s="2">
        <v>6.52994928745</v>
      </c>
      <c r="D515" s="2">
        <v>0.70041152319599997</v>
      </c>
      <c r="E515" s="3">
        <v>6.5791964099799996E-11</v>
      </c>
      <c r="F515" s="2">
        <v>4.8929708501099997E-2</v>
      </c>
      <c r="G515" s="2">
        <v>6.1973777760900003E-2</v>
      </c>
      <c r="H515" s="3">
        <v>9.3738591268700006E-5</v>
      </c>
      <c r="I515" s="3">
        <v>9.0315121663000006E-5</v>
      </c>
      <c r="J515" s="1">
        <v>32</v>
      </c>
      <c r="K515" s="1">
        <v>39</v>
      </c>
    </row>
    <row r="516" spans="1:11">
      <c r="A516" s="60" t="s">
        <v>4549</v>
      </c>
      <c r="B516" s="98" t="s">
        <v>586</v>
      </c>
      <c r="C516" s="2">
        <v>6.5291906419499997</v>
      </c>
      <c r="D516" s="2">
        <v>0.47965052474499997</v>
      </c>
      <c r="E516" s="3">
        <v>6.61260399695E-11</v>
      </c>
      <c r="F516" s="2">
        <v>0.100178782213</v>
      </c>
      <c r="G516" s="2">
        <v>0.130017775394</v>
      </c>
      <c r="H516" s="3">
        <v>2.0856456133700001E-7</v>
      </c>
      <c r="I516" s="3">
        <v>4.6221521878400002E-7</v>
      </c>
      <c r="J516" s="1">
        <v>28</v>
      </c>
      <c r="K516" s="1">
        <v>29</v>
      </c>
    </row>
    <row r="517" spans="1:11">
      <c r="A517" s="60" t="s">
        <v>4552</v>
      </c>
      <c r="B517" s="98" t="s">
        <v>1104</v>
      </c>
      <c r="C517" s="2">
        <v>-6.5252286151599996</v>
      </c>
      <c r="D517" s="2">
        <v>-3.99702589875</v>
      </c>
      <c r="E517" s="3">
        <v>6.7897890748100003E-11</v>
      </c>
      <c r="F517" s="2">
        <v>1.23062239467E-3</v>
      </c>
      <c r="G517" s="2">
        <v>1.9890708606799999E-2</v>
      </c>
      <c r="H517" s="3">
        <v>1.996900175E-2</v>
      </c>
      <c r="I517" s="3">
        <v>7.5187678786300003E-3</v>
      </c>
      <c r="J517" s="1">
        <v>5</v>
      </c>
      <c r="K517" s="1">
        <v>6</v>
      </c>
    </row>
    <row r="518" spans="1:11">
      <c r="A518" s="60" t="s">
        <v>4546</v>
      </c>
      <c r="B518" s="98" t="s">
        <v>767</v>
      </c>
      <c r="C518" s="2">
        <v>6.5237824547100001</v>
      </c>
      <c r="D518" s="2">
        <v>0.51982213069399996</v>
      </c>
      <c r="E518" s="3">
        <v>6.8556123918800001E-11</v>
      </c>
      <c r="F518" s="2">
        <v>8.8789300264500007E-2</v>
      </c>
      <c r="G518" s="2">
        <v>7.9833530315399998E-2</v>
      </c>
      <c r="H518" s="3">
        <v>4.3961994550100001E-3</v>
      </c>
      <c r="I518" s="3">
        <v>7.2795773627099998E-3</v>
      </c>
      <c r="J518" s="1">
        <v>19</v>
      </c>
      <c r="K518" s="1">
        <v>21</v>
      </c>
    </row>
    <row r="519" spans="1:11">
      <c r="A519" s="60" t="s">
        <v>541</v>
      </c>
      <c r="B519" s="98" t="s">
        <v>1068</v>
      </c>
      <c r="C519" s="2">
        <v>6.5227487496899998</v>
      </c>
      <c r="D519" s="2">
        <v>0.69115084771299995</v>
      </c>
      <c r="E519" s="3">
        <v>6.90304447755E-11</v>
      </c>
      <c r="F519" s="2">
        <v>4.3208413179200003E-2</v>
      </c>
      <c r="G519" s="2">
        <v>8.8005755844600006E-2</v>
      </c>
      <c r="H519" s="3">
        <v>3.1717019192100001E-3</v>
      </c>
      <c r="I519" s="3">
        <v>6.3303972432499998E-3</v>
      </c>
      <c r="J519" s="1">
        <v>10</v>
      </c>
      <c r="K519" s="1">
        <v>10</v>
      </c>
    </row>
    <row r="520" spans="1:11">
      <c r="A520" s="60" t="s">
        <v>536</v>
      </c>
      <c r="B520" s="98" t="s">
        <v>1105</v>
      </c>
      <c r="C520" s="2">
        <v>-6.5204005241400003</v>
      </c>
      <c r="D520" s="2">
        <v>-14.279903669199999</v>
      </c>
      <c r="E520" s="3">
        <v>7.0119898186599996E-11</v>
      </c>
      <c r="F520" s="2">
        <v>1.40044099743E-4</v>
      </c>
      <c r="G520" s="2">
        <v>0.14431045858899999</v>
      </c>
      <c r="H520" s="3">
        <v>5.54269154265E-4</v>
      </c>
      <c r="I520" s="3">
        <v>3.23647730506E-3</v>
      </c>
      <c r="J520" s="1">
        <v>1</v>
      </c>
      <c r="K520" s="1">
        <v>1</v>
      </c>
    </row>
    <row r="521" spans="1:11">
      <c r="A521" s="60" t="s">
        <v>515</v>
      </c>
      <c r="B521" s="98" t="s">
        <v>762</v>
      </c>
      <c r="C521" s="2">
        <v>6.5195397872300003</v>
      </c>
      <c r="D521" s="2">
        <v>0.508671097618</v>
      </c>
      <c r="E521" s="3">
        <v>7.05234315822E-11</v>
      </c>
      <c r="F521" s="2">
        <v>8.9346852828199999E-2</v>
      </c>
      <c r="G521" s="2">
        <v>0.14058308109600001</v>
      </c>
      <c r="H521" s="3">
        <v>4.7138252244099999E-7</v>
      </c>
      <c r="I521" s="3">
        <v>1.66590610097E-6</v>
      </c>
      <c r="J521" s="1">
        <v>25</v>
      </c>
      <c r="K521" s="1">
        <v>26</v>
      </c>
    </row>
    <row r="522" spans="1:11">
      <c r="A522" s="60" t="s">
        <v>4552</v>
      </c>
      <c r="B522" s="98" t="s">
        <v>598</v>
      </c>
      <c r="C522" s="2">
        <v>6.5195387415999999</v>
      </c>
      <c r="D522" s="2">
        <v>1.66967745029</v>
      </c>
      <c r="E522" s="3">
        <v>7.0523923171999997E-11</v>
      </c>
      <c r="F522" s="2">
        <v>6.8716271348400002E-3</v>
      </c>
      <c r="G522" s="2">
        <v>8.7214562449099992E-3</v>
      </c>
      <c r="H522" s="3">
        <v>0.12442241308099999</v>
      </c>
      <c r="I522" s="3">
        <v>3.8234561293E-2</v>
      </c>
      <c r="J522" s="1">
        <v>6</v>
      </c>
      <c r="K522" s="1">
        <v>8</v>
      </c>
    </row>
    <row r="523" spans="1:11">
      <c r="A523" s="60" t="s">
        <v>1341</v>
      </c>
      <c r="B523" s="98" t="s">
        <v>710</v>
      </c>
      <c r="C523" s="2">
        <v>-6.5174606265200001</v>
      </c>
      <c r="D523" s="2">
        <v>-0.83809604215800004</v>
      </c>
      <c r="E523" s="3">
        <v>7.1507582312799997E-11</v>
      </c>
      <c r="F523" s="2">
        <v>4.5794266712299997E-2</v>
      </c>
      <c r="G523" s="2">
        <v>3.0450064147200001E-2</v>
      </c>
      <c r="H523" s="3">
        <v>1.41876617944E-2</v>
      </c>
      <c r="I523" s="3">
        <v>9.1473297645399999E-3</v>
      </c>
      <c r="J523" s="1">
        <v>25</v>
      </c>
      <c r="K523" s="1">
        <v>26</v>
      </c>
    </row>
    <row r="524" spans="1:11">
      <c r="A524" s="60" t="s">
        <v>4555</v>
      </c>
      <c r="B524" s="98" t="s">
        <v>1106</v>
      </c>
      <c r="C524" s="2">
        <v>-6.5170921188299999</v>
      </c>
      <c r="D524" s="2">
        <v>-2.1697087912400002</v>
      </c>
      <c r="E524" s="3">
        <v>7.1683407569699994E-11</v>
      </c>
      <c r="F524" s="2">
        <v>4.8344466817500003E-3</v>
      </c>
      <c r="G524" s="2">
        <v>7.4046636664700004E-3</v>
      </c>
      <c r="H524" s="3">
        <v>0.10261305131700001</v>
      </c>
      <c r="I524" s="3">
        <v>4.2866694269300003E-2</v>
      </c>
      <c r="J524" s="1">
        <v>3</v>
      </c>
      <c r="K524" s="1">
        <v>3</v>
      </c>
    </row>
    <row r="525" spans="1:11">
      <c r="A525" s="60" t="s">
        <v>517</v>
      </c>
      <c r="B525" s="98" t="s">
        <v>1107</v>
      </c>
      <c r="C525" s="2">
        <v>-6.5158679511499997</v>
      </c>
      <c r="D525" s="2">
        <v>-0.71880226543799997</v>
      </c>
      <c r="E525" s="3">
        <v>7.2270532426100001E-11</v>
      </c>
      <c r="F525" s="2">
        <v>4.7114447739600003E-2</v>
      </c>
      <c r="G525" s="2">
        <v>0.103970710319</v>
      </c>
      <c r="H525" s="3">
        <v>3.8066524691599999E-8</v>
      </c>
      <c r="I525" s="3">
        <v>6.7234587403699996E-8</v>
      </c>
      <c r="J525" s="1">
        <v>14</v>
      </c>
      <c r="K525" s="1">
        <v>14</v>
      </c>
    </row>
    <row r="526" spans="1:11">
      <c r="A526" s="60" t="s">
        <v>4541</v>
      </c>
      <c r="B526" s="98" t="s">
        <v>794</v>
      </c>
      <c r="C526" s="2">
        <v>6.5158542597900002</v>
      </c>
      <c r="D526" s="2">
        <v>0.98698175804300003</v>
      </c>
      <c r="E526" s="3">
        <v>7.2277125477000004E-11</v>
      </c>
      <c r="F526" s="2">
        <v>2.48054267406E-2</v>
      </c>
      <c r="G526" s="2">
        <v>4.2971830744400002E-2</v>
      </c>
      <c r="H526" s="3">
        <v>8.4739332424400003E-4</v>
      </c>
      <c r="I526" s="3">
        <v>4.8995100779199998E-4</v>
      </c>
      <c r="J526" s="1">
        <v>17</v>
      </c>
      <c r="K526" s="1">
        <v>17</v>
      </c>
    </row>
    <row r="527" spans="1:11">
      <c r="A527" s="60" t="s">
        <v>531</v>
      </c>
      <c r="B527" s="98" t="s">
        <v>1068</v>
      </c>
      <c r="C527" s="2">
        <v>6.5134261026300004</v>
      </c>
      <c r="D527" s="2">
        <v>0.53779074125899995</v>
      </c>
      <c r="E527" s="3">
        <v>7.3455750964200005E-11</v>
      </c>
      <c r="F527" s="2">
        <v>8.4129860808500004E-2</v>
      </c>
      <c r="G527" s="2">
        <v>5.30085600637E-2</v>
      </c>
      <c r="H527" s="3">
        <v>3.7212860144700001E-3</v>
      </c>
      <c r="I527" s="3">
        <v>2.7163997563E-3</v>
      </c>
      <c r="J527" s="1">
        <v>39</v>
      </c>
      <c r="K527" s="1">
        <v>40</v>
      </c>
    </row>
    <row r="528" spans="1:11">
      <c r="A528" s="60" t="s">
        <v>4559</v>
      </c>
      <c r="B528" s="98" t="s">
        <v>762</v>
      </c>
      <c r="C528" s="2">
        <v>6.5122562438699996</v>
      </c>
      <c r="D528" s="2">
        <v>0.659071475982</v>
      </c>
      <c r="E528" s="3">
        <v>7.40302882946E-11</v>
      </c>
      <c r="F528" s="2">
        <v>5.91216325316E-2</v>
      </c>
      <c r="G528" s="2">
        <v>0.158434308572</v>
      </c>
      <c r="H528" s="3">
        <v>4.6919429080599997E-6</v>
      </c>
      <c r="I528" s="3">
        <v>1.9665264819200001E-5</v>
      </c>
      <c r="J528" s="1">
        <v>10</v>
      </c>
      <c r="K528" s="1">
        <v>11</v>
      </c>
    </row>
    <row r="529" spans="1:11">
      <c r="A529" s="60" t="s">
        <v>530</v>
      </c>
      <c r="B529" s="98" t="s">
        <v>1108</v>
      </c>
      <c r="C529" s="2">
        <v>6.5076313240200001</v>
      </c>
      <c r="D529" s="2">
        <v>1.0341563381000001</v>
      </c>
      <c r="E529" s="3">
        <v>7.6345002835E-11</v>
      </c>
      <c r="F529" s="2">
        <v>2.1350764412200001E-2</v>
      </c>
      <c r="G529" s="2">
        <v>5.4193458462900003E-2</v>
      </c>
      <c r="H529" s="3">
        <v>4.2759453173799996E-3</v>
      </c>
      <c r="I529" s="3">
        <v>4.7988338627200002E-3</v>
      </c>
      <c r="J529" s="1">
        <v>5</v>
      </c>
      <c r="K529" s="1">
        <v>5</v>
      </c>
    </row>
    <row r="530" spans="1:11">
      <c r="A530" s="60" t="s">
        <v>1342</v>
      </c>
      <c r="B530" s="98" t="s">
        <v>1082</v>
      </c>
      <c r="C530" s="2">
        <v>6.5058162890800002</v>
      </c>
      <c r="D530" s="2">
        <v>0.456935847008</v>
      </c>
      <c r="E530" s="3">
        <v>7.7272614150599997E-11</v>
      </c>
      <c r="F530" s="2">
        <v>0.112678290391</v>
      </c>
      <c r="G530" s="2">
        <v>0.29532186431899998</v>
      </c>
      <c r="H530" s="3">
        <v>2.0356803637500001E-10</v>
      </c>
      <c r="I530" s="3">
        <v>2.6432583304800001E-9</v>
      </c>
      <c r="J530" s="1">
        <v>34</v>
      </c>
      <c r="K530" s="1">
        <v>43</v>
      </c>
    </row>
    <row r="531" spans="1:11">
      <c r="A531" s="60" t="s">
        <v>1341</v>
      </c>
      <c r="B531" s="98" t="s">
        <v>1109</v>
      </c>
      <c r="C531" s="2">
        <v>-6.4995035561699996</v>
      </c>
      <c r="D531" s="2">
        <v>-1.0851465797099999</v>
      </c>
      <c r="E531" s="3">
        <v>8.0585496765099998E-11</v>
      </c>
      <c r="F531" s="2">
        <v>2.1368550008E-2</v>
      </c>
      <c r="G531" s="2">
        <v>2.9389132191399998E-2</v>
      </c>
      <c r="H531" s="3">
        <v>1.60086640466E-2</v>
      </c>
      <c r="I531" s="3">
        <v>1.01382386988E-2</v>
      </c>
      <c r="J531" s="1">
        <v>24</v>
      </c>
      <c r="K531" s="1">
        <v>24</v>
      </c>
    </row>
    <row r="532" spans="1:11">
      <c r="A532" s="60" t="s">
        <v>4560</v>
      </c>
      <c r="B532" s="98" t="s">
        <v>529</v>
      </c>
      <c r="C532" s="2">
        <v>-6.4958812753300004</v>
      </c>
      <c r="D532" s="2">
        <v>-3.5110876207500001</v>
      </c>
      <c r="E532" s="3">
        <v>8.2548739468299997E-11</v>
      </c>
      <c r="F532" s="2">
        <v>1.9468998877100001E-3</v>
      </c>
      <c r="G532" s="2">
        <v>2.9953554616200001E-2</v>
      </c>
      <c r="H532" s="3">
        <v>5.2622461707200002E-2</v>
      </c>
      <c r="I532" s="3">
        <v>4.5623388742800003E-2</v>
      </c>
      <c r="J532" s="1">
        <v>3</v>
      </c>
      <c r="K532" s="1">
        <v>3</v>
      </c>
    </row>
    <row r="533" spans="1:11">
      <c r="A533" s="60" t="s">
        <v>1344</v>
      </c>
      <c r="B533" s="98" t="s">
        <v>1110</v>
      </c>
      <c r="C533" s="2">
        <v>-6.4952109276899996</v>
      </c>
      <c r="D533" s="2">
        <v>-0.37465742014999998</v>
      </c>
      <c r="E533" s="3">
        <v>8.2917155241700006E-11</v>
      </c>
      <c r="F533" s="2">
        <v>0.15629900662499999</v>
      </c>
      <c r="G533" s="2">
        <v>0.267922285393</v>
      </c>
      <c r="H533" s="3">
        <v>1.4675981642600001E-24</v>
      </c>
      <c r="I533" s="3">
        <v>6.2059915897100003E-24</v>
      </c>
      <c r="J533" s="1">
        <v>10</v>
      </c>
      <c r="K533" s="1">
        <v>10</v>
      </c>
    </row>
    <row r="534" spans="1:11">
      <c r="A534" s="60" t="s">
        <v>4541</v>
      </c>
      <c r="B534" s="98" t="s">
        <v>1069</v>
      </c>
      <c r="C534" s="2">
        <v>-6.4922672967599997</v>
      </c>
      <c r="D534" s="2">
        <v>-0.57562450196899995</v>
      </c>
      <c r="E534" s="3">
        <v>8.4554063653500001E-11</v>
      </c>
      <c r="F534" s="2">
        <v>7.1329610275399996E-2</v>
      </c>
      <c r="G534" s="2">
        <v>0.13332131900899999</v>
      </c>
      <c r="H534" s="3">
        <v>1.7148211486900001E-9</v>
      </c>
      <c r="I534" s="3">
        <v>2.0843684925599999E-9</v>
      </c>
      <c r="J534" s="1">
        <v>14</v>
      </c>
      <c r="K534" s="1">
        <v>15</v>
      </c>
    </row>
    <row r="535" spans="1:11">
      <c r="A535" s="60" t="s">
        <v>4544</v>
      </c>
      <c r="B535" s="98" t="s">
        <v>1068</v>
      </c>
      <c r="C535" s="2">
        <v>6.4910199156799999</v>
      </c>
      <c r="D535" s="2">
        <v>0.49344472306300002</v>
      </c>
      <c r="E535" s="3">
        <v>8.5257206659099995E-11</v>
      </c>
      <c r="F535" s="2">
        <v>0.102580502048</v>
      </c>
      <c r="G535" s="2">
        <v>0.14890860709699999</v>
      </c>
      <c r="H535" s="3">
        <v>5.8071439575E-8</v>
      </c>
      <c r="I535" s="3">
        <v>2.3025875715700001E-7</v>
      </c>
      <c r="J535" s="1">
        <v>25</v>
      </c>
      <c r="K535" s="1">
        <v>27</v>
      </c>
    </row>
    <row r="536" spans="1:11">
      <c r="A536" s="60" t="s">
        <v>4545</v>
      </c>
      <c r="B536" s="98" t="s">
        <v>1044</v>
      </c>
      <c r="C536" s="2">
        <v>-6.4908120034400003</v>
      </c>
      <c r="D536" s="2">
        <v>-1.22790101126</v>
      </c>
      <c r="E536" s="3">
        <v>8.5374960418899997E-11</v>
      </c>
      <c r="F536" s="2">
        <v>1.5458652732699999E-2</v>
      </c>
      <c r="G536" s="2">
        <v>6.3723228392099998E-2</v>
      </c>
      <c r="H536" s="3">
        <v>1.0288172241799999E-5</v>
      </c>
      <c r="I536" s="3">
        <v>9.8730159456599995E-6</v>
      </c>
      <c r="J536" s="1">
        <v>16</v>
      </c>
      <c r="K536" s="1">
        <v>22</v>
      </c>
    </row>
    <row r="537" spans="1:11">
      <c r="A537" s="60" t="s">
        <v>4544</v>
      </c>
      <c r="B537" s="98" t="s">
        <v>579</v>
      </c>
      <c r="C537" s="2">
        <v>-6.4875006872699998</v>
      </c>
      <c r="D537" s="2">
        <v>-0.65678492497700003</v>
      </c>
      <c r="E537" s="3">
        <v>8.7271941984400003E-11</v>
      </c>
      <c r="F537" s="2">
        <v>5.2038251263599997E-2</v>
      </c>
      <c r="G537" s="2">
        <v>0.10365703153899999</v>
      </c>
      <c r="H537" s="3">
        <v>7.8586853726599993E-6</v>
      </c>
      <c r="I537" s="3">
        <v>2.1178636840099999E-5</v>
      </c>
      <c r="J537" s="1">
        <v>16</v>
      </c>
      <c r="K537" s="1">
        <v>17</v>
      </c>
    </row>
    <row r="538" spans="1:11">
      <c r="A538" s="60" t="s">
        <v>1343</v>
      </c>
      <c r="B538" s="98" t="s">
        <v>558</v>
      </c>
      <c r="C538" s="2">
        <v>-6.4860415973599999</v>
      </c>
      <c r="D538" s="2">
        <v>-0.72695034061899999</v>
      </c>
      <c r="E538" s="3">
        <v>8.81208462115E-11</v>
      </c>
      <c r="F538" s="2">
        <v>3.89855412465E-2</v>
      </c>
      <c r="G538" s="2">
        <v>3.0458728640400001E-2</v>
      </c>
      <c r="H538" s="3">
        <v>1.6027499541900001E-2</v>
      </c>
      <c r="I538" s="3">
        <v>1.32011635969E-2</v>
      </c>
      <c r="J538" s="1">
        <v>31</v>
      </c>
      <c r="K538" s="1">
        <v>42</v>
      </c>
    </row>
    <row r="539" spans="1:11">
      <c r="A539" s="60" t="s">
        <v>4551</v>
      </c>
      <c r="B539" s="98" t="s">
        <v>1076</v>
      </c>
      <c r="C539" s="2">
        <v>6.4838752178099996</v>
      </c>
      <c r="D539" s="2">
        <v>0.405489792357</v>
      </c>
      <c r="E539" s="3">
        <v>8.9396166177999994E-11</v>
      </c>
      <c r="F539" s="2">
        <v>0.124295983086</v>
      </c>
      <c r="G539" s="2">
        <v>0.22419249928400001</v>
      </c>
      <c r="H539" s="3">
        <v>2.7922923583400002E-18</v>
      </c>
      <c r="I539" s="3">
        <v>9.9227296914700007E-18</v>
      </c>
      <c r="J539" s="1">
        <v>38</v>
      </c>
      <c r="K539" s="1">
        <v>41</v>
      </c>
    </row>
    <row r="540" spans="1:11">
      <c r="A540" s="60" t="s">
        <v>1346</v>
      </c>
      <c r="B540" s="98" t="s">
        <v>570</v>
      </c>
      <c r="C540" s="2">
        <v>6.4836492964600003</v>
      </c>
      <c r="D540" s="2">
        <v>1.14060333519</v>
      </c>
      <c r="E540" s="3">
        <v>8.9530197699600001E-11</v>
      </c>
      <c r="F540" s="2">
        <v>1.9402619016499999E-2</v>
      </c>
      <c r="G540" s="2">
        <v>9.0099555266799997E-2</v>
      </c>
      <c r="H540" s="3">
        <v>2.4082963573799997E-7</v>
      </c>
      <c r="I540" s="3">
        <v>2.5898818476300002E-7</v>
      </c>
      <c r="J540" s="1">
        <v>14</v>
      </c>
      <c r="K540" s="1">
        <v>22</v>
      </c>
    </row>
    <row r="541" spans="1:11">
      <c r="A541" s="60" t="s">
        <v>4549</v>
      </c>
      <c r="B541" s="98" t="s">
        <v>705</v>
      </c>
      <c r="C541" s="2">
        <v>-6.47672593297</v>
      </c>
      <c r="D541" s="2">
        <v>-0.34400882403799998</v>
      </c>
      <c r="E541" s="3">
        <v>9.3734222271600001E-11</v>
      </c>
      <c r="F541" s="2">
        <v>0.19376392795700001</v>
      </c>
      <c r="G541" s="2">
        <v>0.210978883427</v>
      </c>
      <c r="H541" s="3">
        <v>1.2735875583E-11</v>
      </c>
      <c r="I541" s="3">
        <v>5.0651229142199998E-11</v>
      </c>
      <c r="J541" s="1">
        <v>48</v>
      </c>
      <c r="K541" s="1">
        <v>49</v>
      </c>
    </row>
    <row r="542" spans="1:11">
      <c r="A542" s="60" t="s">
        <v>4548</v>
      </c>
      <c r="B542" s="98" t="s">
        <v>662</v>
      </c>
      <c r="C542" s="2">
        <v>-6.4735458614099999</v>
      </c>
      <c r="D542" s="2">
        <v>-0.34567302826399998</v>
      </c>
      <c r="E542" s="3">
        <v>9.5729339852199997E-11</v>
      </c>
      <c r="F542" s="2">
        <v>0.20908397516300001</v>
      </c>
      <c r="G542" s="2">
        <v>0.26770106551700001</v>
      </c>
      <c r="H542" s="3">
        <v>2.5202460539699998E-16</v>
      </c>
      <c r="I542" s="3">
        <v>1.05561619637E-15</v>
      </c>
      <c r="J542" s="1">
        <v>31</v>
      </c>
      <c r="K542" s="1">
        <v>34</v>
      </c>
    </row>
    <row r="543" spans="1:11">
      <c r="A543" s="60" t="s">
        <v>4541</v>
      </c>
      <c r="B543" s="98" t="s">
        <v>514</v>
      </c>
      <c r="C543" s="2">
        <v>6.4730786994400002</v>
      </c>
      <c r="D543" s="2">
        <v>0.88301777988200003</v>
      </c>
      <c r="E543" s="3">
        <v>9.6025904413199997E-11</v>
      </c>
      <c r="F543" s="2">
        <v>2.9160036591299999E-2</v>
      </c>
      <c r="G543" s="2">
        <v>5.1114089421799999E-2</v>
      </c>
      <c r="H543" s="3">
        <v>2.6534226768700002E-4</v>
      </c>
      <c r="I543" s="3">
        <v>1.65584074183E-4</v>
      </c>
      <c r="J543" s="1">
        <v>16</v>
      </c>
      <c r="K543" s="1">
        <v>16</v>
      </c>
    </row>
    <row r="544" spans="1:11">
      <c r="A544" s="60" t="s">
        <v>4550</v>
      </c>
      <c r="B544" s="98" t="s">
        <v>861</v>
      </c>
      <c r="C544" s="2">
        <v>6.4708198871900002</v>
      </c>
      <c r="D544" s="2">
        <v>1.0786418876499999</v>
      </c>
      <c r="E544" s="3">
        <v>9.7472565889400002E-11</v>
      </c>
      <c r="F544" s="2">
        <v>2.09255379502E-2</v>
      </c>
      <c r="G544" s="2">
        <v>3.2980670727700001E-2</v>
      </c>
      <c r="H544" s="3">
        <v>6.6372139936899999E-2</v>
      </c>
      <c r="I544" s="3">
        <v>4.8768533964099997E-2</v>
      </c>
      <c r="J544" s="1">
        <v>10</v>
      </c>
      <c r="K544" s="1">
        <v>10</v>
      </c>
    </row>
    <row r="545" spans="1:11">
      <c r="A545" s="60" t="s">
        <v>1341</v>
      </c>
      <c r="B545" s="98" t="s">
        <v>556</v>
      </c>
      <c r="C545" s="2">
        <v>6.4700076428099997</v>
      </c>
      <c r="D545" s="2">
        <v>0.95770791428799995</v>
      </c>
      <c r="E545" s="3">
        <v>9.7997960549299996E-11</v>
      </c>
      <c r="F545" s="2">
        <v>2.68322745769E-2</v>
      </c>
      <c r="G545" s="2">
        <v>6.08208634274E-2</v>
      </c>
      <c r="H545" s="3">
        <v>4.7664323954399999E-4</v>
      </c>
      <c r="I545" s="3">
        <v>4.5859585813000001E-4</v>
      </c>
      <c r="J545" s="1">
        <v>6</v>
      </c>
      <c r="K545" s="1">
        <v>6</v>
      </c>
    </row>
    <row r="546" spans="1:11">
      <c r="A546" s="60" t="s">
        <v>530</v>
      </c>
      <c r="B546" s="98" t="s">
        <v>1068</v>
      </c>
      <c r="C546" s="2">
        <v>6.4657859030199996</v>
      </c>
      <c r="D546" s="2">
        <v>0.71416903400200005</v>
      </c>
      <c r="E546" s="3">
        <v>1.0077367393999999E-10</v>
      </c>
      <c r="F546" s="2">
        <v>3.9790933748000003E-2</v>
      </c>
      <c r="G546" s="2">
        <v>0.10648298288700001</v>
      </c>
      <c r="H546" s="3">
        <v>4.8777397334500002E-5</v>
      </c>
      <c r="I546" s="3">
        <v>9.3447851403100001E-5</v>
      </c>
      <c r="J546" s="1">
        <v>14</v>
      </c>
      <c r="K546" s="1">
        <v>15</v>
      </c>
    </row>
    <row r="547" spans="1:11">
      <c r="A547" s="60" t="s">
        <v>515</v>
      </c>
      <c r="B547" s="98" t="s">
        <v>579</v>
      </c>
      <c r="C547" s="2">
        <v>-6.46142481539</v>
      </c>
      <c r="D547" s="2">
        <v>-0.44376386741399998</v>
      </c>
      <c r="E547" s="3">
        <v>1.0372168628600001E-10</v>
      </c>
      <c r="F547" s="2">
        <v>0.109438286463</v>
      </c>
      <c r="G547" s="2">
        <v>0.23375846696700001</v>
      </c>
      <c r="H547" s="3">
        <v>2.4152642297100001E-11</v>
      </c>
      <c r="I547" s="3">
        <v>1.76376624877E-10</v>
      </c>
      <c r="J547" s="1">
        <v>7</v>
      </c>
      <c r="K547" s="1">
        <v>9</v>
      </c>
    </row>
    <row r="548" spans="1:11">
      <c r="A548" s="60" t="s">
        <v>530</v>
      </c>
      <c r="B548" s="98" t="s">
        <v>1074</v>
      </c>
      <c r="C548" s="2">
        <v>6.4604634789400004</v>
      </c>
      <c r="D548" s="2">
        <v>0.32613962505600003</v>
      </c>
      <c r="E548" s="3">
        <v>1.0438278348E-10</v>
      </c>
      <c r="F548" s="2">
        <v>0.23603733403300001</v>
      </c>
      <c r="G548" s="2">
        <v>0.27724558693399998</v>
      </c>
      <c r="H548" s="3">
        <v>5.3043826908400002E-12</v>
      </c>
      <c r="I548" s="3">
        <v>3.4960973454099998E-11</v>
      </c>
      <c r="J548" s="1">
        <v>42</v>
      </c>
      <c r="K548" s="1">
        <v>45</v>
      </c>
    </row>
    <row r="549" spans="1:11">
      <c r="A549" s="60" t="s">
        <v>4550</v>
      </c>
      <c r="B549" s="98" t="s">
        <v>670</v>
      </c>
      <c r="C549" s="2">
        <v>-6.4602311558599999</v>
      </c>
      <c r="D549" s="2">
        <v>-0.90017642991299995</v>
      </c>
      <c r="E549" s="3">
        <v>1.04543165696E-10</v>
      </c>
      <c r="F549" s="2">
        <v>3.0144312094200001E-2</v>
      </c>
      <c r="G549" s="2">
        <v>9.0287850379900003E-2</v>
      </c>
      <c r="H549" s="3">
        <v>2.0429847427699999E-3</v>
      </c>
      <c r="I549" s="3">
        <v>2.7415139452E-3</v>
      </c>
      <c r="J549" s="1">
        <v>8</v>
      </c>
      <c r="K549" s="1">
        <v>9</v>
      </c>
    </row>
    <row r="550" spans="1:11">
      <c r="A550" s="60" t="s">
        <v>1344</v>
      </c>
      <c r="B550" s="98" t="s">
        <v>1111</v>
      </c>
      <c r="C550" s="2">
        <v>-6.4542152438400002</v>
      </c>
      <c r="D550" s="2">
        <v>-0.81307536556899995</v>
      </c>
      <c r="E550" s="3">
        <v>1.08781109027E-10</v>
      </c>
      <c r="F550" s="2">
        <v>3.5360991812699999E-2</v>
      </c>
      <c r="G550" s="2">
        <v>2.2267439694E-2</v>
      </c>
      <c r="H550" s="3">
        <v>5.9837546723000004E-3</v>
      </c>
      <c r="I550" s="3">
        <v>3.0175752197500001E-3</v>
      </c>
      <c r="J550" s="1">
        <v>26</v>
      </c>
      <c r="K550" s="1">
        <v>27</v>
      </c>
    </row>
    <row r="551" spans="1:11">
      <c r="A551" s="60" t="s">
        <v>1346</v>
      </c>
      <c r="B551" s="98" t="s">
        <v>598</v>
      </c>
      <c r="C551" s="2">
        <v>6.4510150377900004</v>
      </c>
      <c r="D551" s="2">
        <v>0.61642633384800005</v>
      </c>
      <c r="E551" s="3">
        <v>1.11103473754E-10</v>
      </c>
      <c r="F551" s="2">
        <v>5.8640619187699999E-2</v>
      </c>
      <c r="G551" s="2">
        <v>0.105953390309</v>
      </c>
      <c r="H551" s="3">
        <v>1.8558403855699999E-8</v>
      </c>
      <c r="I551" s="3">
        <v>2.2804767799200001E-8</v>
      </c>
      <c r="J551" s="1">
        <v>29</v>
      </c>
      <c r="K551" s="1">
        <v>31</v>
      </c>
    </row>
    <row r="552" spans="1:11">
      <c r="A552" s="60" t="s">
        <v>4551</v>
      </c>
      <c r="B552" s="98" t="s">
        <v>705</v>
      </c>
      <c r="C552" s="2">
        <v>-6.4464293683199996</v>
      </c>
      <c r="D552" s="2">
        <v>-0.30263429643899997</v>
      </c>
      <c r="E552" s="3">
        <v>1.14515946334E-10</v>
      </c>
      <c r="F552" s="2">
        <v>0.230849936231</v>
      </c>
      <c r="G552" s="2">
        <v>0.197931336905</v>
      </c>
      <c r="H552" s="3">
        <v>4.3736850914300002E-16</v>
      </c>
      <c r="I552" s="3">
        <v>1.2881435503300001E-15</v>
      </c>
      <c r="J552" s="1">
        <v>87</v>
      </c>
      <c r="K552" s="1">
        <v>94</v>
      </c>
    </row>
    <row r="553" spans="1:11">
      <c r="A553" s="60" t="s">
        <v>4555</v>
      </c>
      <c r="B553" s="98" t="s">
        <v>772</v>
      </c>
      <c r="C553" s="2">
        <v>-6.4459470441700004</v>
      </c>
      <c r="D553" s="2">
        <v>-1.58134610773</v>
      </c>
      <c r="E553" s="3">
        <v>1.1488077217E-10</v>
      </c>
      <c r="F553" s="2">
        <v>8.2039534793899999E-3</v>
      </c>
      <c r="G553" s="2">
        <v>3.07096336247E-2</v>
      </c>
      <c r="H553" s="3">
        <v>8.2592686189300005E-4</v>
      </c>
      <c r="I553" s="3">
        <v>5.7695873621599998E-4</v>
      </c>
      <c r="J553" s="1">
        <v>6</v>
      </c>
      <c r="K553" s="1">
        <v>6</v>
      </c>
    </row>
    <row r="554" spans="1:11">
      <c r="A554" s="60" t="s">
        <v>4563</v>
      </c>
      <c r="B554" s="98" t="s">
        <v>1112</v>
      </c>
      <c r="C554" s="2">
        <v>-6.4453096395599996</v>
      </c>
      <c r="D554" s="2">
        <v>-0.63021462928399996</v>
      </c>
      <c r="E554" s="3">
        <v>1.15364642735E-10</v>
      </c>
      <c r="F554" s="2">
        <v>5.6979696927499997E-2</v>
      </c>
      <c r="G554" s="2">
        <v>7.5067576452699999E-2</v>
      </c>
      <c r="H554" s="3">
        <v>1.8270647210699999E-3</v>
      </c>
      <c r="I554" s="3">
        <v>3.3765311451099999E-3</v>
      </c>
      <c r="J554" s="1">
        <v>32</v>
      </c>
      <c r="K554" s="1">
        <v>32</v>
      </c>
    </row>
    <row r="555" spans="1:11">
      <c r="A555" s="60" t="s">
        <v>516</v>
      </c>
      <c r="B555" s="98" t="s">
        <v>910</v>
      </c>
      <c r="C555" s="2">
        <v>6.4434465999099997</v>
      </c>
      <c r="D555" s="2">
        <v>0.47288177743100002</v>
      </c>
      <c r="E555" s="3">
        <v>1.16790374282E-10</v>
      </c>
      <c r="F555" s="2">
        <v>0.117848993128</v>
      </c>
      <c r="G555" s="2">
        <v>0.1641759586</v>
      </c>
      <c r="H555" s="3">
        <v>9.9004487544200002E-5</v>
      </c>
      <c r="I555" s="3">
        <v>3.75790291578E-4</v>
      </c>
      <c r="J555" s="1">
        <v>28</v>
      </c>
      <c r="K555" s="1">
        <v>29</v>
      </c>
    </row>
    <row r="556" spans="1:11">
      <c r="A556" s="60" t="s">
        <v>4545</v>
      </c>
      <c r="B556" s="98" t="s">
        <v>988</v>
      </c>
      <c r="C556" s="2">
        <v>-6.43762762239</v>
      </c>
      <c r="D556" s="2">
        <v>-2.4041312507899999</v>
      </c>
      <c r="E556" s="3">
        <v>1.2135527615400001E-10</v>
      </c>
      <c r="F556" s="2">
        <v>4.42221336571E-3</v>
      </c>
      <c r="G556" s="2">
        <v>9.0294230386900008E-3</v>
      </c>
      <c r="H556" s="3">
        <v>0.10159525339599999</v>
      </c>
      <c r="I556" s="3">
        <v>4.2310965647200001E-2</v>
      </c>
      <c r="J556" s="1">
        <v>4</v>
      </c>
      <c r="K556" s="1">
        <v>4</v>
      </c>
    </row>
    <row r="557" spans="1:11">
      <c r="A557" s="60" t="s">
        <v>1344</v>
      </c>
      <c r="B557" s="98" t="s">
        <v>1068</v>
      </c>
      <c r="C557" s="2">
        <v>6.4305993956399998</v>
      </c>
      <c r="D557" s="2">
        <v>0.41218655506899998</v>
      </c>
      <c r="E557" s="3">
        <v>1.27101734577E-10</v>
      </c>
      <c r="F557" s="2">
        <v>0.12862342560500001</v>
      </c>
      <c r="G557" s="2">
        <v>0.18172060375599999</v>
      </c>
      <c r="H557" s="3">
        <v>2.3475283441100001E-16</v>
      </c>
      <c r="I557" s="3">
        <v>5.4428327007199997E-16</v>
      </c>
      <c r="J557" s="1">
        <v>31</v>
      </c>
      <c r="K557" s="1">
        <v>33</v>
      </c>
    </row>
    <row r="558" spans="1:11">
      <c r="A558" s="60" t="s">
        <v>4555</v>
      </c>
      <c r="B558" s="98" t="s">
        <v>1035</v>
      </c>
      <c r="C558" s="2">
        <v>-6.4218666067300001</v>
      </c>
      <c r="D558" s="2">
        <v>-1.8635053369700001</v>
      </c>
      <c r="E558" s="3">
        <v>1.34613361023E-10</v>
      </c>
      <c r="F558" s="2">
        <v>6.2499354443500002E-3</v>
      </c>
      <c r="G558" s="2">
        <v>1.2391708058699999E-2</v>
      </c>
      <c r="H558" s="3">
        <v>3.4491109277900001E-2</v>
      </c>
      <c r="I558" s="3">
        <v>1.6729833150000002E-2</v>
      </c>
      <c r="J558" s="1">
        <v>6</v>
      </c>
      <c r="K558" s="1">
        <v>7</v>
      </c>
    </row>
    <row r="559" spans="1:11">
      <c r="A559" s="60" t="s">
        <v>4541</v>
      </c>
      <c r="B559" s="98" t="s">
        <v>762</v>
      </c>
      <c r="C559" s="2">
        <v>6.42176681715</v>
      </c>
      <c r="D559" s="2">
        <v>0.46747863472599999</v>
      </c>
      <c r="E559" s="3">
        <v>1.34701655129E-10</v>
      </c>
      <c r="F559" s="2">
        <v>0.10659425993799999</v>
      </c>
      <c r="G559" s="2">
        <v>0.19643205270200001</v>
      </c>
      <c r="H559" s="3">
        <v>9.6311021017800004E-14</v>
      </c>
      <c r="I559" s="3">
        <v>1.75938131244E-13</v>
      </c>
      <c r="J559" s="1">
        <v>19</v>
      </c>
      <c r="K559" s="1">
        <v>20</v>
      </c>
    </row>
    <row r="560" spans="1:11">
      <c r="A560" s="60" t="s">
        <v>519</v>
      </c>
      <c r="B560" s="98" t="s">
        <v>866</v>
      </c>
      <c r="C560" s="2">
        <v>6.4170413905299997</v>
      </c>
      <c r="D560" s="2">
        <v>1.55948402354</v>
      </c>
      <c r="E560" s="3">
        <v>1.3894815557100001E-10</v>
      </c>
      <c r="F560" s="2">
        <v>8.7360145126299995E-3</v>
      </c>
      <c r="G560" s="2">
        <v>1.9440595478400002E-2</v>
      </c>
      <c r="H560" s="3">
        <v>2.0037154040600001E-2</v>
      </c>
      <c r="I560" s="3">
        <v>8.0962138297900003E-3</v>
      </c>
      <c r="J560" s="1">
        <v>6</v>
      </c>
      <c r="K560" s="1">
        <v>6</v>
      </c>
    </row>
    <row r="561" spans="1:11">
      <c r="A561" s="60" t="s">
        <v>4548</v>
      </c>
      <c r="B561" s="98" t="s">
        <v>1111</v>
      </c>
      <c r="C561" s="2">
        <v>6.4167914288299999</v>
      </c>
      <c r="D561" s="2">
        <v>0.834422942231</v>
      </c>
      <c r="E561" s="3">
        <v>1.3917639020199999E-10</v>
      </c>
      <c r="F561" s="2">
        <v>3.0287084773199999E-2</v>
      </c>
      <c r="G561" s="2">
        <v>5.0429949411900002E-2</v>
      </c>
      <c r="H561" s="3">
        <v>8.3968314967300004E-4</v>
      </c>
      <c r="I561" s="3">
        <v>7.09545535595E-4</v>
      </c>
      <c r="J561" s="1">
        <v>9</v>
      </c>
      <c r="K561" s="1">
        <v>9</v>
      </c>
    </row>
    <row r="562" spans="1:11">
      <c r="A562" s="60" t="s">
        <v>4558</v>
      </c>
      <c r="B562" s="98" t="s">
        <v>1113</v>
      </c>
      <c r="C562" s="2">
        <v>-6.4167095711300002</v>
      </c>
      <c r="D562" s="2">
        <v>-0.30599046601699997</v>
      </c>
      <c r="E562" s="3">
        <v>1.3925121230200001E-10</v>
      </c>
      <c r="F562" s="2">
        <v>0.18313483162899999</v>
      </c>
      <c r="G562" s="2">
        <v>0.29368928778600001</v>
      </c>
      <c r="H562" s="3">
        <v>8.8158471670600005E-7</v>
      </c>
      <c r="I562" s="3">
        <v>1.26309377883E-5</v>
      </c>
      <c r="J562" s="1">
        <v>14</v>
      </c>
      <c r="K562" s="1">
        <v>14</v>
      </c>
    </row>
    <row r="563" spans="1:11">
      <c r="A563" s="60" t="s">
        <v>4552</v>
      </c>
      <c r="B563" s="98" t="s">
        <v>766</v>
      </c>
      <c r="C563" s="2">
        <v>6.4153403563699998</v>
      </c>
      <c r="D563" s="2">
        <v>0.31180986704000002</v>
      </c>
      <c r="E563" s="3">
        <v>1.4050858812E-10</v>
      </c>
      <c r="F563" s="2">
        <v>0.26263713755200002</v>
      </c>
      <c r="G563" s="2">
        <v>0.41148317030199999</v>
      </c>
      <c r="H563" s="3">
        <v>6.2212140732600001E-33</v>
      </c>
      <c r="I563" s="3">
        <v>3.9559480914099999E-32</v>
      </c>
      <c r="J563" s="1">
        <v>43</v>
      </c>
      <c r="K563" s="1">
        <v>52</v>
      </c>
    </row>
    <row r="564" spans="1:11">
      <c r="A564" s="60" t="s">
        <v>4542</v>
      </c>
      <c r="B564" s="98" t="s">
        <v>1114</v>
      </c>
      <c r="C564" s="2">
        <v>-6.4110853018</v>
      </c>
      <c r="D564" s="2">
        <v>-2.0293030737</v>
      </c>
      <c r="E564" s="3">
        <v>1.44487319215E-10</v>
      </c>
      <c r="F564" s="2">
        <v>6.0759239527800003E-3</v>
      </c>
      <c r="G564" s="2">
        <v>4.9359941646099997E-2</v>
      </c>
      <c r="H564" s="3">
        <v>5.1158692084300001E-4</v>
      </c>
      <c r="I564" s="3">
        <v>4.2895884694099998E-4</v>
      </c>
      <c r="J564" s="1">
        <v>3</v>
      </c>
      <c r="K564" s="1">
        <v>4</v>
      </c>
    </row>
    <row r="565" spans="1:11">
      <c r="A565" s="60" t="s">
        <v>4551</v>
      </c>
      <c r="B565" s="98" t="s">
        <v>764</v>
      </c>
      <c r="C565" s="2">
        <v>-6.4109004342300002</v>
      </c>
      <c r="D565" s="2">
        <v>-0.21867458289799999</v>
      </c>
      <c r="E565" s="3">
        <v>1.4466265440600001E-10</v>
      </c>
      <c r="F565" s="2">
        <v>0.44055381163899998</v>
      </c>
      <c r="G565" s="2">
        <v>0.52560749572999999</v>
      </c>
      <c r="H565" s="3">
        <v>1.6675199300299999E-50</v>
      </c>
      <c r="I565" s="3">
        <v>4.8083005040400003E-49</v>
      </c>
      <c r="J565" s="1">
        <v>59</v>
      </c>
      <c r="K565" s="1">
        <v>59</v>
      </c>
    </row>
    <row r="566" spans="1:11">
      <c r="A566" s="60" t="s">
        <v>1342</v>
      </c>
      <c r="B566" s="98" t="s">
        <v>583</v>
      </c>
      <c r="C566" s="2">
        <v>-6.4100285253699996</v>
      </c>
      <c r="D566" s="2">
        <v>-0.57181630317300003</v>
      </c>
      <c r="E566" s="3">
        <v>1.45492411689E-10</v>
      </c>
      <c r="F566" s="2">
        <v>0.108753596969</v>
      </c>
      <c r="G566" s="2">
        <v>7.35474242344E-2</v>
      </c>
      <c r="H566" s="3">
        <v>2.9735122338600001E-3</v>
      </c>
      <c r="I566" s="3">
        <v>5.8377051097699998E-3</v>
      </c>
      <c r="J566" s="1">
        <v>28</v>
      </c>
      <c r="K566" s="1">
        <v>30</v>
      </c>
    </row>
    <row r="567" spans="1:11">
      <c r="A567" s="60" t="s">
        <v>4545</v>
      </c>
      <c r="B567" s="98" t="s">
        <v>670</v>
      </c>
      <c r="C567" s="2">
        <v>-6.4080595965600002</v>
      </c>
      <c r="D567" s="2">
        <v>-1.50683268461</v>
      </c>
      <c r="E567" s="3">
        <v>1.4738330187600001E-10</v>
      </c>
      <c r="F567" s="2">
        <v>9.6808134965299993E-3</v>
      </c>
      <c r="G567" s="2">
        <v>2.81173821992E-2</v>
      </c>
      <c r="H567" s="3">
        <v>3.6953154262E-3</v>
      </c>
      <c r="I567" s="3">
        <v>2.2660606633800001E-3</v>
      </c>
      <c r="J567" s="1">
        <v>4</v>
      </c>
      <c r="K567" s="1">
        <v>4</v>
      </c>
    </row>
    <row r="568" spans="1:11">
      <c r="A568" s="60" t="s">
        <v>4545</v>
      </c>
      <c r="B568" s="98" t="s">
        <v>1007</v>
      </c>
      <c r="C568" s="2">
        <v>6.4071290527700002</v>
      </c>
      <c r="D568" s="2">
        <v>1.33603138404</v>
      </c>
      <c r="E568" s="3">
        <v>1.4828530009E-10</v>
      </c>
      <c r="F568" s="2">
        <v>8.9689698323199996E-3</v>
      </c>
      <c r="G568" s="2">
        <v>1.6258916323E-2</v>
      </c>
      <c r="H568" s="3">
        <v>2.7742239365000001E-2</v>
      </c>
      <c r="I568" s="3">
        <v>1.3703795938599999E-2</v>
      </c>
      <c r="J568" s="1">
        <v>7</v>
      </c>
      <c r="K568" s="1">
        <v>7</v>
      </c>
    </row>
    <row r="569" spans="1:11">
      <c r="A569" s="60" t="s">
        <v>1341</v>
      </c>
      <c r="B569" s="98" t="s">
        <v>695</v>
      </c>
      <c r="C569" s="2">
        <v>-6.4068947599300001</v>
      </c>
      <c r="D569" s="2">
        <v>-0.70255009321999995</v>
      </c>
      <c r="E569" s="3">
        <v>1.48513254491E-10</v>
      </c>
      <c r="F569" s="2">
        <v>4.5447377508999999E-2</v>
      </c>
      <c r="G569" s="2">
        <v>8.7749851778599994E-2</v>
      </c>
      <c r="H569" s="3">
        <v>2.37330488284E-5</v>
      </c>
      <c r="I569" s="3">
        <v>2.9400594849299998E-5</v>
      </c>
      <c r="J569" s="1">
        <v>20</v>
      </c>
      <c r="K569" s="1">
        <v>22</v>
      </c>
    </row>
    <row r="570" spans="1:11">
      <c r="A570" s="60" t="s">
        <v>517</v>
      </c>
      <c r="B570" s="98" t="s">
        <v>794</v>
      </c>
      <c r="C570" s="2">
        <v>6.4063894005900002</v>
      </c>
      <c r="D570" s="2">
        <v>1.2312200079</v>
      </c>
      <c r="E570" s="3">
        <v>1.49006108633E-10</v>
      </c>
      <c r="F570" s="2">
        <v>1.6286276958300001E-2</v>
      </c>
      <c r="G570" s="2">
        <v>1.6782004062500001E-2</v>
      </c>
      <c r="H570" s="3">
        <v>3.0824743481200002E-2</v>
      </c>
      <c r="I570" s="3">
        <v>1.7532938824800001E-2</v>
      </c>
      <c r="J570" s="1">
        <v>18</v>
      </c>
      <c r="K570" s="1">
        <v>19</v>
      </c>
    </row>
    <row r="571" spans="1:11">
      <c r="A571" s="60" t="s">
        <v>4555</v>
      </c>
      <c r="B571" s="98" t="s">
        <v>1115</v>
      </c>
      <c r="C571" s="2">
        <v>6.4050078719499997</v>
      </c>
      <c r="D571" s="2">
        <v>0.87208216912600001</v>
      </c>
      <c r="E571" s="3">
        <v>1.50361622679E-10</v>
      </c>
      <c r="F571" s="2">
        <v>3.7801875463100001E-2</v>
      </c>
      <c r="G571" s="2">
        <v>0.11573328239400001</v>
      </c>
      <c r="H571" s="3">
        <v>3.1282943810899999E-11</v>
      </c>
      <c r="I571" s="3">
        <v>5.8935914769999994E-11</v>
      </c>
      <c r="J571" s="1">
        <v>4</v>
      </c>
      <c r="K571" s="1">
        <v>5</v>
      </c>
    </row>
    <row r="572" spans="1:11">
      <c r="A572" s="60" t="s">
        <v>519</v>
      </c>
      <c r="B572" s="98" t="s">
        <v>1112</v>
      </c>
      <c r="C572" s="2">
        <v>-6.40149093485</v>
      </c>
      <c r="D572" s="2">
        <v>-0.32011463908400001</v>
      </c>
      <c r="E572" s="3">
        <v>1.53866950723E-10</v>
      </c>
      <c r="F572" s="2">
        <v>0.20640978880899999</v>
      </c>
      <c r="G572" s="2">
        <v>0.33215566282800002</v>
      </c>
      <c r="H572" s="3">
        <v>5.2786017133300001E-26</v>
      </c>
      <c r="I572" s="3">
        <v>2.26680505069E-25</v>
      </c>
      <c r="J572" s="1">
        <v>27</v>
      </c>
      <c r="K572" s="1">
        <v>28</v>
      </c>
    </row>
    <row r="573" spans="1:11">
      <c r="A573" s="60" t="s">
        <v>1344</v>
      </c>
      <c r="B573" s="98" t="s">
        <v>628</v>
      </c>
      <c r="C573" s="2">
        <v>6.4007966441299997</v>
      </c>
      <c r="D573" s="2">
        <v>0.469608935936</v>
      </c>
      <c r="E573" s="3">
        <v>1.54568327445E-10</v>
      </c>
      <c r="F573" s="2">
        <v>0.11024465195700001</v>
      </c>
      <c r="G573" s="2">
        <v>0.15421106739000001</v>
      </c>
      <c r="H573" s="3">
        <v>6.5708520168700006E-14</v>
      </c>
      <c r="I573" s="3">
        <v>1.22817183868E-13</v>
      </c>
      <c r="J573" s="1">
        <v>29</v>
      </c>
      <c r="K573" s="1">
        <v>32</v>
      </c>
    </row>
    <row r="574" spans="1:11">
      <c r="A574" s="60" t="s">
        <v>517</v>
      </c>
      <c r="B574" s="98" t="s">
        <v>1116</v>
      </c>
      <c r="C574" s="2">
        <v>-6.3994440448500001</v>
      </c>
      <c r="D574" s="2">
        <v>-0.91221909632499998</v>
      </c>
      <c r="E574" s="3">
        <v>1.5594371487400001E-10</v>
      </c>
      <c r="F574" s="2">
        <v>1.5916144736100001E-2</v>
      </c>
      <c r="G574" s="2">
        <v>2.66996120168E-2</v>
      </c>
      <c r="H574" s="3">
        <v>6.32335182157E-3</v>
      </c>
      <c r="I574" s="3">
        <v>4.43497574281E-3</v>
      </c>
      <c r="J574" s="1">
        <v>5</v>
      </c>
      <c r="K574" s="1">
        <v>6</v>
      </c>
    </row>
    <row r="575" spans="1:11">
      <c r="A575" s="60" t="s">
        <v>531</v>
      </c>
      <c r="B575" s="98" t="s">
        <v>1117</v>
      </c>
      <c r="C575" s="2">
        <v>6.3991600535400002</v>
      </c>
      <c r="D575" s="2">
        <v>0.65828173654900002</v>
      </c>
      <c r="E575" s="3">
        <v>1.5623400616399999E-10</v>
      </c>
      <c r="F575" s="2">
        <v>5.0765571885500002E-2</v>
      </c>
      <c r="G575" s="2">
        <v>0.117431105269</v>
      </c>
      <c r="H575" s="3">
        <v>1.11668452531E-5</v>
      </c>
      <c r="I575" s="3">
        <v>1.39032601026E-5</v>
      </c>
      <c r="J575" s="1">
        <v>5</v>
      </c>
      <c r="K575" s="1">
        <v>5</v>
      </c>
    </row>
    <row r="576" spans="1:11">
      <c r="A576" s="60" t="s">
        <v>531</v>
      </c>
      <c r="B576" s="98" t="s">
        <v>764</v>
      </c>
      <c r="C576" s="2">
        <v>-6.3991444616599997</v>
      </c>
      <c r="D576" s="2">
        <v>-0.272470218943</v>
      </c>
      <c r="E576" s="3">
        <v>1.5624995922200001E-10</v>
      </c>
      <c r="F576" s="2">
        <v>0.26310613309500003</v>
      </c>
      <c r="G576" s="2">
        <v>0.39112313926300002</v>
      </c>
      <c r="H576" s="3">
        <v>2.0264928731200002E-18</v>
      </c>
      <c r="I576" s="3">
        <v>1.5497219228400001E-17</v>
      </c>
      <c r="J576" s="1">
        <v>47</v>
      </c>
      <c r="K576" s="1">
        <v>48</v>
      </c>
    </row>
    <row r="577" spans="1:11">
      <c r="A577" s="60" t="s">
        <v>531</v>
      </c>
      <c r="B577" s="98" t="s">
        <v>740</v>
      </c>
      <c r="C577" s="2">
        <v>-6.3982825697900001</v>
      </c>
      <c r="D577" s="2">
        <v>-1.1725948365400001</v>
      </c>
      <c r="E577" s="3">
        <v>1.57134296219E-10</v>
      </c>
      <c r="F577" s="2">
        <v>1.6131437354200001E-2</v>
      </c>
      <c r="G577" s="2">
        <v>1.7300761122800001E-2</v>
      </c>
      <c r="H577" s="3">
        <v>0.100575945907</v>
      </c>
      <c r="I577" s="3">
        <v>4.5625220393899997E-2</v>
      </c>
      <c r="J577" s="1">
        <v>8</v>
      </c>
      <c r="K577" s="1">
        <v>8</v>
      </c>
    </row>
    <row r="578" spans="1:11">
      <c r="A578" s="60" t="s">
        <v>4544</v>
      </c>
      <c r="B578" s="98" t="s">
        <v>1112</v>
      </c>
      <c r="C578" s="2">
        <v>-6.3964118972000001</v>
      </c>
      <c r="D578" s="2">
        <v>-0.42741866309499998</v>
      </c>
      <c r="E578" s="3">
        <v>1.5907054509799999E-10</v>
      </c>
      <c r="F578" s="2">
        <v>0.112692936013</v>
      </c>
      <c r="G578" s="2">
        <v>0.196299269911</v>
      </c>
      <c r="H578" s="3">
        <v>2.6956333865199999E-10</v>
      </c>
      <c r="I578" s="3">
        <v>1.54966160069E-9</v>
      </c>
      <c r="J578" s="1">
        <v>15</v>
      </c>
      <c r="K578" s="1">
        <v>16</v>
      </c>
    </row>
    <row r="579" spans="1:11">
      <c r="A579" s="60" t="s">
        <v>543</v>
      </c>
      <c r="B579" s="98" t="s">
        <v>1113</v>
      </c>
      <c r="C579" s="2">
        <v>-6.3934641142400004</v>
      </c>
      <c r="D579" s="2">
        <v>-0.37532198642199999</v>
      </c>
      <c r="E579" s="3">
        <v>1.6216907020800001E-10</v>
      </c>
      <c r="F579" s="2">
        <v>0.15636525468099999</v>
      </c>
      <c r="G579" s="2">
        <v>0.27968130117200002</v>
      </c>
      <c r="H579" s="3">
        <v>1.39759680128E-7</v>
      </c>
      <c r="I579" s="3">
        <v>2.12494204266E-6</v>
      </c>
      <c r="J579" s="1">
        <v>27</v>
      </c>
      <c r="K579" s="1">
        <v>30</v>
      </c>
    </row>
    <row r="580" spans="1:11">
      <c r="A580" s="60" t="s">
        <v>517</v>
      </c>
      <c r="B580" s="98" t="s">
        <v>520</v>
      </c>
      <c r="C580" s="2">
        <v>6.3926015638300004</v>
      </c>
      <c r="D580" s="2">
        <v>0.33583889170499998</v>
      </c>
      <c r="E580" s="3">
        <v>1.6308682925299999E-10</v>
      </c>
      <c r="F580" s="2">
        <v>0.18598679207999999</v>
      </c>
      <c r="G580" s="2">
        <v>0.28531225628700002</v>
      </c>
      <c r="H580" s="3">
        <v>6.5713807843899996E-22</v>
      </c>
      <c r="I580" s="3">
        <v>4.4354799772399996E-21</v>
      </c>
      <c r="J580" s="1">
        <v>18</v>
      </c>
      <c r="K580" s="1">
        <v>18</v>
      </c>
    </row>
    <row r="581" spans="1:11">
      <c r="A581" s="60" t="s">
        <v>1341</v>
      </c>
      <c r="B581" s="98" t="s">
        <v>1118</v>
      </c>
      <c r="C581" s="2">
        <v>-6.3920978205100001</v>
      </c>
      <c r="D581" s="2">
        <v>-0.66955323168199998</v>
      </c>
      <c r="E581" s="3">
        <v>1.6362516071299999E-10</v>
      </c>
      <c r="F581" s="2">
        <v>5.54625999738E-2</v>
      </c>
      <c r="G581" s="2">
        <v>0.104721881406</v>
      </c>
      <c r="H581" s="3">
        <v>3.50826852392E-6</v>
      </c>
      <c r="I581" s="3">
        <v>5.0236267872100002E-6</v>
      </c>
      <c r="J581" s="1">
        <v>28</v>
      </c>
      <c r="K581" s="1">
        <v>28</v>
      </c>
    </row>
    <row r="582" spans="1:11">
      <c r="A582" s="60" t="s">
        <v>4542</v>
      </c>
      <c r="B582" s="98" t="s">
        <v>1119</v>
      </c>
      <c r="C582" s="2">
        <v>-6.3848087656599999</v>
      </c>
      <c r="D582" s="2">
        <v>-0.79110447087199998</v>
      </c>
      <c r="E582" s="3">
        <v>1.7161178969600001E-10</v>
      </c>
      <c r="F582" s="2">
        <v>3.3133356661099997E-2</v>
      </c>
      <c r="G582" s="2">
        <v>3.5203950077099998E-2</v>
      </c>
      <c r="H582" s="3">
        <v>3.4598457387099999E-3</v>
      </c>
      <c r="I582" s="3">
        <v>2.4153529706299999E-3</v>
      </c>
      <c r="J582" s="1">
        <v>14</v>
      </c>
      <c r="K582" s="1">
        <v>15</v>
      </c>
    </row>
    <row r="583" spans="1:11">
      <c r="A583" s="60" t="s">
        <v>4552</v>
      </c>
      <c r="B583" s="98" t="s">
        <v>950</v>
      </c>
      <c r="C583" s="2">
        <v>6.3837018261600003</v>
      </c>
      <c r="D583" s="2">
        <v>1.8757196433800001</v>
      </c>
      <c r="E583" s="3">
        <v>1.72857514676E-10</v>
      </c>
      <c r="F583" s="2">
        <v>6.3308750800100001E-3</v>
      </c>
      <c r="G583" s="2">
        <v>9.4153951096499992E-3</v>
      </c>
      <c r="H583" s="3">
        <v>0.110330691546</v>
      </c>
      <c r="I583" s="3">
        <v>3.4438846122200002E-2</v>
      </c>
      <c r="J583" s="1">
        <v>5</v>
      </c>
      <c r="K583" s="1">
        <v>7</v>
      </c>
    </row>
    <row r="584" spans="1:11">
      <c r="A584" s="60" t="s">
        <v>4551</v>
      </c>
      <c r="B584" s="98" t="s">
        <v>1112</v>
      </c>
      <c r="C584" s="2">
        <v>-6.3830028032200001</v>
      </c>
      <c r="D584" s="2">
        <v>-1.05256761965</v>
      </c>
      <c r="E584" s="3">
        <v>1.7364872628800001E-10</v>
      </c>
      <c r="F584" s="2">
        <v>1.85001225508E-2</v>
      </c>
      <c r="G584" s="2">
        <v>3.87915968785E-2</v>
      </c>
      <c r="H584" s="3">
        <v>5.7676533478400003E-4</v>
      </c>
      <c r="I584" s="3">
        <v>4.0441418467700001E-4</v>
      </c>
      <c r="J584" s="1">
        <v>19</v>
      </c>
      <c r="K584" s="1">
        <v>19</v>
      </c>
    </row>
    <row r="585" spans="1:11">
      <c r="A585" s="60" t="s">
        <v>536</v>
      </c>
      <c r="B585" s="98" t="s">
        <v>1118</v>
      </c>
      <c r="C585" s="2">
        <v>-6.3828962898899997</v>
      </c>
      <c r="D585" s="2">
        <v>-1.0963518077900001</v>
      </c>
      <c r="E585" s="3">
        <v>1.7376959709199999E-10</v>
      </c>
      <c r="F585" s="2">
        <v>2.0306549108000001E-2</v>
      </c>
      <c r="G585" s="2">
        <v>6.7551879959699995E-2</v>
      </c>
      <c r="H585" s="3">
        <v>2.0712016202799999E-2</v>
      </c>
      <c r="I585" s="3">
        <v>4.2175014719099999E-2</v>
      </c>
      <c r="J585" s="1">
        <v>6</v>
      </c>
      <c r="K585" s="1">
        <v>6</v>
      </c>
    </row>
    <row r="586" spans="1:11">
      <c r="A586" s="60" t="s">
        <v>4553</v>
      </c>
      <c r="B586" s="98" t="s">
        <v>570</v>
      </c>
      <c r="C586" s="2">
        <v>6.3781109432600003</v>
      </c>
      <c r="D586" s="2">
        <v>0.69178591243300003</v>
      </c>
      <c r="E586" s="3">
        <v>1.7928562288199999E-10</v>
      </c>
      <c r="F586" s="2">
        <v>4.7991677060600001E-2</v>
      </c>
      <c r="G586" s="2">
        <v>0.105438195895</v>
      </c>
      <c r="H586" s="3">
        <v>2.9169772209299998E-3</v>
      </c>
      <c r="I586" s="3">
        <v>7.7958863632499997E-3</v>
      </c>
      <c r="J586" s="1">
        <v>6</v>
      </c>
      <c r="K586" s="1">
        <v>7</v>
      </c>
    </row>
    <row r="587" spans="1:11">
      <c r="A587" s="60" t="s">
        <v>1345</v>
      </c>
      <c r="B587" s="98" t="s">
        <v>579</v>
      </c>
      <c r="C587" s="2">
        <v>-6.3766714844600001</v>
      </c>
      <c r="D587" s="2">
        <v>-1.4857291235400001</v>
      </c>
      <c r="E587" s="3">
        <v>1.8097808742200001E-10</v>
      </c>
      <c r="F587" s="2">
        <v>8.7172260787799997E-3</v>
      </c>
      <c r="G587" s="2">
        <v>4.5185516306999997E-2</v>
      </c>
      <c r="H587" s="3">
        <v>7.1439814131800004E-3</v>
      </c>
      <c r="I587" s="3">
        <v>7.9597983220100008E-3</v>
      </c>
      <c r="J587" s="1">
        <v>3</v>
      </c>
      <c r="K587" s="1">
        <v>3</v>
      </c>
    </row>
    <row r="588" spans="1:11">
      <c r="A588" s="60" t="s">
        <v>1342</v>
      </c>
      <c r="B588" s="98" t="s">
        <v>864</v>
      </c>
      <c r="C588" s="2">
        <v>-6.3735501388699998</v>
      </c>
      <c r="D588" s="2">
        <v>-0.72077041184400004</v>
      </c>
      <c r="E588" s="3">
        <v>1.8470185458299999E-10</v>
      </c>
      <c r="F588" s="2">
        <v>4.0322362870299999E-2</v>
      </c>
      <c r="G588" s="2">
        <v>3.6444415778599998E-2</v>
      </c>
      <c r="H588" s="3">
        <v>3.8381229840499999E-2</v>
      </c>
      <c r="I588" s="3">
        <v>4.2375884270399997E-2</v>
      </c>
      <c r="J588" s="1">
        <v>14</v>
      </c>
      <c r="K588" s="1">
        <v>16</v>
      </c>
    </row>
    <row r="589" spans="1:11">
      <c r="A589" s="60" t="s">
        <v>4551</v>
      </c>
      <c r="B589" s="98" t="s">
        <v>579</v>
      </c>
      <c r="C589" s="2">
        <v>-6.3718768207299998</v>
      </c>
      <c r="D589" s="2">
        <v>-0.29136085021699998</v>
      </c>
      <c r="E589" s="3">
        <v>1.8672883888999999E-10</v>
      </c>
      <c r="F589" s="2">
        <v>0.23801978068099999</v>
      </c>
      <c r="G589" s="2">
        <v>0.33382027306899997</v>
      </c>
      <c r="H589" s="3">
        <v>2.73620578459E-28</v>
      </c>
      <c r="I589" s="3">
        <v>1.9265938465899999E-27</v>
      </c>
      <c r="J589" s="1">
        <v>27</v>
      </c>
      <c r="K589" s="1">
        <v>30</v>
      </c>
    </row>
    <row r="590" spans="1:11">
      <c r="A590" s="60" t="s">
        <v>4552</v>
      </c>
      <c r="B590" s="98" t="s">
        <v>1120</v>
      </c>
      <c r="C590" s="2">
        <v>-6.3715047902200004</v>
      </c>
      <c r="D590" s="2">
        <v>-0.391378810962</v>
      </c>
      <c r="E590" s="3">
        <v>1.8718244477399999E-10</v>
      </c>
      <c r="F590" s="2">
        <v>0.116670645226</v>
      </c>
      <c r="G590" s="2">
        <v>0.19595733968599999</v>
      </c>
      <c r="H590" s="3">
        <v>1.7625033360299998E-14</v>
      </c>
      <c r="I590" s="3">
        <v>3.0022057809099999E-14</v>
      </c>
      <c r="J590" s="1">
        <v>18</v>
      </c>
      <c r="K590" s="1">
        <v>20</v>
      </c>
    </row>
    <row r="591" spans="1:11">
      <c r="A591" s="60" t="s">
        <v>4548</v>
      </c>
      <c r="B591" s="98" t="s">
        <v>740</v>
      </c>
      <c r="C591" s="2">
        <v>-6.3696470493400001</v>
      </c>
      <c r="D591" s="2">
        <v>-1.1581313895600001</v>
      </c>
      <c r="E591" s="3">
        <v>1.8946369255800001E-10</v>
      </c>
      <c r="F591" s="2">
        <v>1.43170465639E-2</v>
      </c>
      <c r="G591" s="2">
        <v>1.7572535271999999E-2</v>
      </c>
      <c r="H591" s="3">
        <v>5.0626943663699998E-2</v>
      </c>
      <c r="I591" s="3">
        <v>2.63595939177E-2</v>
      </c>
      <c r="J591" s="1">
        <v>14</v>
      </c>
      <c r="K591" s="1">
        <v>16</v>
      </c>
    </row>
    <row r="592" spans="1:11">
      <c r="A592" s="60" t="s">
        <v>4541</v>
      </c>
      <c r="B592" s="98" t="s">
        <v>765</v>
      </c>
      <c r="C592" s="2">
        <v>-6.3690941795000002</v>
      </c>
      <c r="D592" s="2">
        <v>-1.2206264551199999</v>
      </c>
      <c r="E592" s="3">
        <v>1.90147828463E-10</v>
      </c>
      <c r="F592" s="2">
        <v>1.52254105712E-2</v>
      </c>
      <c r="G592" s="2">
        <v>8.9332322404400005E-3</v>
      </c>
      <c r="H592" s="3">
        <v>0.13149566740800001</v>
      </c>
      <c r="I592" s="3">
        <v>4.6309235040099997E-2</v>
      </c>
      <c r="J592" s="1">
        <v>18</v>
      </c>
      <c r="K592" s="1">
        <v>18</v>
      </c>
    </row>
    <row r="593" spans="1:11">
      <c r="A593" s="60" t="s">
        <v>543</v>
      </c>
      <c r="B593" s="98" t="s">
        <v>1121</v>
      </c>
      <c r="C593" s="2">
        <v>6.3690146761999999</v>
      </c>
      <c r="D593" s="2">
        <v>0.50584465676599999</v>
      </c>
      <c r="E593" s="3">
        <v>1.90246406241E-10</v>
      </c>
      <c r="F593" s="2">
        <v>7.1983618089900003E-2</v>
      </c>
      <c r="G593" s="2">
        <v>5.7279447238999998E-2</v>
      </c>
      <c r="H593" s="3">
        <v>2.5575423553E-2</v>
      </c>
      <c r="I593" s="3">
        <v>3.8615346463699997E-2</v>
      </c>
      <c r="J593" s="1">
        <v>17</v>
      </c>
      <c r="K593" s="1">
        <v>18</v>
      </c>
    </row>
    <row r="594" spans="1:11">
      <c r="A594" s="60" t="s">
        <v>4540</v>
      </c>
      <c r="B594" s="98" t="s">
        <v>588</v>
      </c>
      <c r="C594" s="2">
        <v>-6.3671622166699997</v>
      </c>
      <c r="D594" s="2">
        <v>-0.75526345545200002</v>
      </c>
      <c r="E594" s="3">
        <v>1.9255749592300001E-10</v>
      </c>
      <c r="F594" s="2">
        <v>4.1434541794000003E-2</v>
      </c>
      <c r="G594" s="2">
        <v>5.0064648921699997E-2</v>
      </c>
      <c r="H594" s="3">
        <v>1.6706399650200002E-2</v>
      </c>
      <c r="I594" s="3">
        <v>1.6895307611299999E-2</v>
      </c>
      <c r="J594" s="1">
        <v>19</v>
      </c>
      <c r="K594" s="1">
        <v>19</v>
      </c>
    </row>
    <row r="595" spans="1:11">
      <c r="A595" s="60" t="s">
        <v>4562</v>
      </c>
      <c r="B595" s="98" t="s">
        <v>1096</v>
      </c>
      <c r="C595" s="2">
        <v>-6.3622322378799998</v>
      </c>
      <c r="D595" s="2">
        <v>-5.3095688712999998</v>
      </c>
      <c r="E595" s="3">
        <v>1.9884248299000001E-10</v>
      </c>
      <c r="F595" s="2">
        <v>8.6335690511599996E-4</v>
      </c>
      <c r="G595" s="2">
        <v>5.6992533594599999E-2</v>
      </c>
      <c r="H595" s="3">
        <v>3.1847233715300002E-2</v>
      </c>
      <c r="I595" s="3">
        <v>4.8608212940799998E-2</v>
      </c>
      <c r="J595" s="1">
        <v>2</v>
      </c>
      <c r="K595" s="1">
        <v>2</v>
      </c>
    </row>
    <row r="596" spans="1:11">
      <c r="A596" s="60" t="s">
        <v>4544</v>
      </c>
      <c r="B596" s="98" t="s">
        <v>526</v>
      </c>
      <c r="C596" s="2">
        <v>6.36132054627</v>
      </c>
      <c r="D596" s="2">
        <v>0.97885061965099995</v>
      </c>
      <c r="E596" s="3">
        <v>2.0002651186699999E-10</v>
      </c>
      <c r="F596" s="2">
        <v>2.2664302972700001E-2</v>
      </c>
      <c r="G596" s="2">
        <v>3.3077807398699997E-2</v>
      </c>
      <c r="H596" s="3">
        <v>1.32241929536E-2</v>
      </c>
      <c r="I596" s="3">
        <v>1.43951537281E-2</v>
      </c>
      <c r="J596" s="1">
        <v>23</v>
      </c>
      <c r="K596" s="1">
        <v>26</v>
      </c>
    </row>
    <row r="597" spans="1:11">
      <c r="A597" s="60" t="s">
        <v>519</v>
      </c>
      <c r="B597" s="98" t="s">
        <v>555</v>
      </c>
      <c r="C597" s="2">
        <v>6.3592991921899999</v>
      </c>
      <c r="D597" s="2">
        <v>1.7535779600800001</v>
      </c>
      <c r="E597" s="3">
        <v>2.02676295548E-10</v>
      </c>
      <c r="F597" s="2">
        <v>7.0667096058500004E-3</v>
      </c>
      <c r="G597" s="2">
        <v>1.45678694446E-2</v>
      </c>
      <c r="H597" s="3">
        <v>4.4355316443499999E-2</v>
      </c>
      <c r="I597" s="3">
        <v>1.64046579035E-2</v>
      </c>
      <c r="J597" s="1">
        <v>10</v>
      </c>
      <c r="K597" s="1">
        <v>10</v>
      </c>
    </row>
    <row r="598" spans="1:11">
      <c r="A598" s="60" t="s">
        <v>4552</v>
      </c>
      <c r="B598" s="98" t="s">
        <v>1069</v>
      </c>
      <c r="C598" s="2">
        <v>-6.3578369630199996</v>
      </c>
      <c r="D598" s="2">
        <v>-0.31859772863699998</v>
      </c>
      <c r="E598" s="3">
        <v>2.0461446918199999E-10</v>
      </c>
      <c r="F598" s="2">
        <v>0.19901271407099999</v>
      </c>
      <c r="G598" s="2">
        <v>0.25434321413599997</v>
      </c>
      <c r="H598" s="3">
        <v>5.9067082610300003E-19</v>
      </c>
      <c r="I598" s="3">
        <v>1.41391554523E-18</v>
      </c>
      <c r="J598" s="1">
        <v>38</v>
      </c>
      <c r="K598" s="1">
        <v>39</v>
      </c>
    </row>
    <row r="599" spans="1:11">
      <c r="A599" s="60" t="s">
        <v>4551</v>
      </c>
      <c r="B599" s="98" t="s">
        <v>594</v>
      </c>
      <c r="C599" s="2">
        <v>-6.3574436639499998</v>
      </c>
      <c r="D599" s="2">
        <v>-0.64733062403800001</v>
      </c>
      <c r="E599" s="3">
        <v>2.0513886661800001E-10</v>
      </c>
      <c r="F599" s="2">
        <v>4.81016182087E-2</v>
      </c>
      <c r="G599" s="2">
        <v>6.6134579468799998E-2</v>
      </c>
      <c r="H599" s="3">
        <v>5.9853035843200001E-6</v>
      </c>
      <c r="I599" s="3">
        <v>5.8193897251399998E-6</v>
      </c>
      <c r="J599" s="1">
        <v>18</v>
      </c>
      <c r="K599" s="1">
        <v>21</v>
      </c>
    </row>
    <row r="600" spans="1:11">
      <c r="A600" s="60" t="s">
        <v>4550</v>
      </c>
      <c r="B600" s="98" t="s">
        <v>1108</v>
      </c>
      <c r="C600" s="2">
        <v>-6.3561351336399996</v>
      </c>
      <c r="D600" s="2">
        <v>-1.60563406992</v>
      </c>
      <c r="E600" s="3">
        <v>2.0689303725100001E-10</v>
      </c>
      <c r="F600" s="2">
        <v>9.3385688389699996E-3</v>
      </c>
      <c r="G600" s="2">
        <v>5.2579700307299998E-2</v>
      </c>
      <c r="H600" s="3">
        <v>1.98113560366E-2</v>
      </c>
      <c r="I600" s="3">
        <v>1.85245899555E-2</v>
      </c>
      <c r="J600" s="1">
        <v>8</v>
      </c>
      <c r="K600" s="1">
        <v>10</v>
      </c>
    </row>
    <row r="601" spans="1:11">
      <c r="A601" s="60" t="s">
        <v>4542</v>
      </c>
      <c r="B601" s="98" t="s">
        <v>567</v>
      </c>
      <c r="C601" s="2">
        <v>6.3556656305599999</v>
      </c>
      <c r="D601" s="2">
        <v>1.87969791015</v>
      </c>
      <c r="E601" s="3">
        <v>2.0752600209E-10</v>
      </c>
      <c r="F601" s="2">
        <v>7.1772693232499997E-3</v>
      </c>
      <c r="G601" s="2">
        <v>2.0099172700200001E-2</v>
      </c>
      <c r="H601" s="3">
        <v>2.7766450251E-2</v>
      </c>
      <c r="I601" s="3">
        <v>1.5131329842399999E-2</v>
      </c>
      <c r="J601" s="1">
        <v>7</v>
      </c>
      <c r="K601" s="1">
        <v>8</v>
      </c>
    </row>
    <row r="602" spans="1:11">
      <c r="A602" s="60" t="s">
        <v>4555</v>
      </c>
      <c r="B602" s="98" t="s">
        <v>579</v>
      </c>
      <c r="C602" s="2">
        <v>-6.3543666517900004</v>
      </c>
      <c r="D602" s="2">
        <v>-0.41494699266899998</v>
      </c>
      <c r="E602" s="3">
        <v>2.09287105534E-10</v>
      </c>
      <c r="F602" s="2">
        <v>0.11636223226300001</v>
      </c>
      <c r="G602" s="2">
        <v>0.211966433378</v>
      </c>
      <c r="H602" s="3">
        <v>2.43427710364E-20</v>
      </c>
      <c r="I602" s="3">
        <v>9.4222075875000003E-20</v>
      </c>
      <c r="J602" s="1">
        <v>12</v>
      </c>
      <c r="K602" s="1">
        <v>12</v>
      </c>
    </row>
    <row r="603" spans="1:11">
      <c r="A603" s="60" t="s">
        <v>4548</v>
      </c>
      <c r="B603" s="98" t="s">
        <v>598</v>
      </c>
      <c r="C603" s="2">
        <v>6.3511074130900003</v>
      </c>
      <c r="D603" s="2">
        <v>0.72356499539800001</v>
      </c>
      <c r="E603" s="3">
        <v>2.1377037083900001E-10</v>
      </c>
      <c r="F603" s="2">
        <v>3.9752252967299999E-2</v>
      </c>
      <c r="G603" s="2">
        <v>7.8375541674400001E-2</v>
      </c>
      <c r="H603" s="3">
        <v>2.74186176828E-5</v>
      </c>
      <c r="I603" s="3">
        <v>3.0805542009700001E-5</v>
      </c>
      <c r="J603" s="1">
        <v>23</v>
      </c>
      <c r="K603" s="1">
        <v>27</v>
      </c>
    </row>
    <row r="604" spans="1:11">
      <c r="A604" s="60" t="s">
        <v>541</v>
      </c>
      <c r="B604" s="98" t="s">
        <v>1122</v>
      </c>
      <c r="C604" s="2">
        <v>-6.3477578828899999</v>
      </c>
      <c r="D604" s="2">
        <v>-0.23677374628600001</v>
      </c>
      <c r="E604" s="3">
        <v>2.1847555768E-10</v>
      </c>
      <c r="F604" s="2">
        <v>0.43165413325800001</v>
      </c>
      <c r="G604" s="2">
        <v>0.36791646521999999</v>
      </c>
      <c r="H604" s="3">
        <v>4.5547436217000003E-11</v>
      </c>
      <c r="I604" s="3">
        <v>1.03815651281E-9</v>
      </c>
      <c r="J604" s="1">
        <v>77</v>
      </c>
      <c r="K604" s="1">
        <v>78</v>
      </c>
    </row>
    <row r="605" spans="1:11">
      <c r="A605" s="60" t="s">
        <v>4563</v>
      </c>
      <c r="B605" s="98" t="s">
        <v>1077</v>
      </c>
      <c r="C605" s="2">
        <v>6.3462870061999999</v>
      </c>
      <c r="D605" s="2">
        <v>0.49308047597299998</v>
      </c>
      <c r="E605" s="3">
        <v>2.20573568539E-10</v>
      </c>
      <c r="F605" s="2">
        <v>0.107236890141</v>
      </c>
      <c r="G605" s="2">
        <v>0.15840150899399999</v>
      </c>
      <c r="H605" s="3">
        <v>3.59086499889E-6</v>
      </c>
      <c r="I605" s="3">
        <v>1.4365484555100001E-5</v>
      </c>
      <c r="J605" s="1">
        <v>48</v>
      </c>
      <c r="K605" s="1">
        <v>48</v>
      </c>
    </row>
    <row r="606" spans="1:11">
      <c r="A606" s="60" t="s">
        <v>530</v>
      </c>
      <c r="B606" s="98" t="s">
        <v>576</v>
      </c>
      <c r="C606" s="2">
        <v>-6.3442693668299999</v>
      </c>
      <c r="D606" s="2">
        <v>-0.27991562093400002</v>
      </c>
      <c r="E606" s="3">
        <v>2.2348350634099999E-10</v>
      </c>
      <c r="F606" s="2">
        <v>0.24399900544799999</v>
      </c>
      <c r="G606" s="2">
        <v>0.36458323365899997</v>
      </c>
      <c r="H606" s="3">
        <v>3.6017647848799998E-16</v>
      </c>
      <c r="I606" s="3">
        <v>4.5604035861499997E-15</v>
      </c>
      <c r="J606" s="1">
        <v>16</v>
      </c>
      <c r="K606" s="1">
        <v>19</v>
      </c>
    </row>
    <row r="607" spans="1:11">
      <c r="A607" s="60" t="s">
        <v>4555</v>
      </c>
      <c r="B607" s="98" t="s">
        <v>1111</v>
      </c>
      <c r="C607" s="2">
        <v>-6.3430475676100002</v>
      </c>
      <c r="D607" s="2">
        <v>-1.6398493812499999</v>
      </c>
      <c r="E607" s="3">
        <v>2.25263838753E-10</v>
      </c>
      <c r="F607" s="2">
        <v>8.7198106550500001E-3</v>
      </c>
      <c r="G607" s="2">
        <v>1.6325498127200001E-2</v>
      </c>
      <c r="H607" s="3">
        <v>1.5132217354200001E-2</v>
      </c>
      <c r="I607" s="3">
        <v>8.0473546368499994E-3</v>
      </c>
      <c r="J607" s="1">
        <v>6</v>
      </c>
      <c r="K607" s="1">
        <v>9</v>
      </c>
    </row>
    <row r="608" spans="1:11">
      <c r="A608" s="60" t="s">
        <v>4544</v>
      </c>
      <c r="B608" s="98" t="s">
        <v>570</v>
      </c>
      <c r="C608" s="2">
        <v>6.3397537274499998</v>
      </c>
      <c r="D608" s="2">
        <v>0.64143334452400003</v>
      </c>
      <c r="E608" s="3">
        <v>2.30132725078E-10</v>
      </c>
      <c r="F608" s="2">
        <v>5.3521700175100002E-2</v>
      </c>
      <c r="G608" s="2">
        <v>4.7703728951499998E-2</v>
      </c>
      <c r="H608" s="3">
        <v>2.81977146174E-3</v>
      </c>
      <c r="I608" s="3">
        <v>3.9490375683300001E-3</v>
      </c>
      <c r="J608" s="1">
        <v>27</v>
      </c>
      <c r="K608" s="1">
        <v>37</v>
      </c>
    </row>
    <row r="609" spans="1:11">
      <c r="A609" s="60" t="s">
        <v>1341</v>
      </c>
      <c r="B609" s="98" t="s">
        <v>576</v>
      </c>
      <c r="C609" s="2">
        <v>-6.3386018779600004</v>
      </c>
      <c r="D609" s="2">
        <v>-0.51093686018700002</v>
      </c>
      <c r="E609" s="3">
        <v>2.3185950429700001E-10</v>
      </c>
      <c r="F609" s="2">
        <v>8.6208008193899996E-2</v>
      </c>
      <c r="G609" s="2">
        <v>0.148149688158</v>
      </c>
      <c r="H609" s="3">
        <v>2.3418876578899999E-8</v>
      </c>
      <c r="I609" s="3">
        <v>4.74972122743E-8</v>
      </c>
      <c r="J609" s="1">
        <v>19</v>
      </c>
      <c r="K609" s="1">
        <v>22</v>
      </c>
    </row>
    <row r="610" spans="1:11">
      <c r="A610" s="60" t="s">
        <v>4541</v>
      </c>
      <c r="B610" s="98" t="s">
        <v>576</v>
      </c>
      <c r="C610" s="2">
        <v>-6.3378808663099999</v>
      </c>
      <c r="D610" s="2">
        <v>-0.58225894976400006</v>
      </c>
      <c r="E610" s="3">
        <v>2.3294683251E-10</v>
      </c>
      <c r="F610" s="2">
        <v>5.8555220015700002E-2</v>
      </c>
      <c r="G610" s="2">
        <v>0.16860111040699999</v>
      </c>
      <c r="H610" s="3">
        <v>7.8246517428799996E-12</v>
      </c>
      <c r="I610" s="3">
        <v>1.1848041434200001E-11</v>
      </c>
      <c r="J610" s="1">
        <v>5</v>
      </c>
      <c r="K610" s="1">
        <v>5</v>
      </c>
    </row>
    <row r="611" spans="1:11">
      <c r="A611" s="60" t="s">
        <v>4704</v>
      </c>
      <c r="B611" s="1" t="s">
        <v>1185</v>
      </c>
      <c r="C611" s="2">
        <v>6.3378681862763999</v>
      </c>
      <c r="D611" s="2">
        <v>0.48893707491031901</v>
      </c>
      <c r="E611" s="3">
        <v>2.3296599924141302E-10</v>
      </c>
      <c r="F611" s="2">
        <v>9.6240728868445397E-2</v>
      </c>
      <c r="G611" s="2">
        <v>6.7714526367700006E-2</v>
      </c>
      <c r="H611" s="3">
        <v>1.04521437728E-2</v>
      </c>
      <c r="I611" s="3">
        <v>1.5261828238299999E-2</v>
      </c>
      <c r="J611" s="1">
        <v>36</v>
      </c>
      <c r="K611" s="1">
        <v>39</v>
      </c>
    </row>
    <row r="612" spans="1:11">
      <c r="A612" s="60" t="s">
        <v>541</v>
      </c>
      <c r="B612" s="98" t="s">
        <v>548</v>
      </c>
      <c r="C612" s="2">
        <v>6.3372821998299997</v>
      </c>
      <c r="D612" s="2">
        <v>0.743418549815</v>
      </c>
      <c r="E612" s="3">
        <v>2.33853440241E-10</v>
      </c>
      <c r="F612" s="2">
        <v>4.9462900937099999E-2</v>
      </c>
      <c r="G612" s="2">
        <v>6.9369998752599998E-2</v>
      </c>
      <c r="H612" s="3">
        <v>9.1452123116799993E-3</v>
      </c>
      <c r="I612" s="3">
        <v>1.4229479349899999E-2</v>
      </c>
      <c r="J612" s="1">
        <v>16</v>
      </c>
      <c r="K612" s="1">
        <v>16</v>
      </c>
    </row>
    <row r="613" spans="1:11">
      <c r="A613" s="60" t="s">
        <v>4557</v>
      </c>
      <c r="B613" s="98" t="s">
        <v>1123</v>
      </c>
      <c r="C613" s="2">
        <v>-6.3343900896300003</v>
      </c>
      <c r="D613" s="2">
        <v>-0.90404534887300003</v>
      </c>
      <c r="E613" s="3">
        <v>2.3828195698799998E-10</v>
      </c>
      <c r="F613" s="2">
        <v>2.7762163773699999E-2</v>
      </c>
      <c r="G613" s="2">
        <v>6.4270319227799994E-2</v>
      </c>
      <c r="H613" s="3">
        <v>1.4208365303100001E-2</v>
      </c>
      <c r="I613" s="3">
        <v>2.0862399609699999E-2</v>
      </c>
      <c r="J613" s="1">
        <v>4</v>
      </c>
      <c r="K613" s="1">
        <v>4</v>
      </c>
    </row>
    <row r="614" spans="1:11">
      <c r="A614" s="60" t="s">
        <v>1343</v>
      </c>
      <c r="B614" s="98" t="s">
        <v>938</v>
      </c>
      <c r="C614" s="2">
        <v>-6.3343375917399998</v>
      </c>
      <c r="D614" s="2">
        <v>-0.306147231086</v>
      </c>
      <c r="E614" s="3">
        <v>2.3836309608400001E-10</v>
      </c>
      <c r="F614" s="2">
        <v>0.216331599505</v>
      </c>
      <c r="G614" s="2">
        <v>0.33936149857999998</v>
      </c>
      <c r="H614" s="3">
        <v>1.1781883775699999E-18</v>
      </c>
      <c r="I614" s="3">
        <v>1.4327328241599999E-17</v>
      </c>
      <c r="J614" s="1">
        <v>37</v>
      </c>
      <c r="K614" s="1">
        <v>39</v>
      </c>
    </row>
    <row r="615" spans="1:11">
      <c r="A615" s="60" t="s">
        <v>4556</v>
      </c>
      <c r="B615" s="98" t="s">
        <v>1113</v>
      </c>
      <c r="C615" s="2">
        <v>-6.3340999457000002</v>
      </c>
      <c r="D615" s="2">
        <v>-0.25402300075500001</v>
      </c>
      <c r="E615" s="3">
        <v>2.3873073203900001E-10</v>
      </c>
      <c r="F615" s="2">
        <v>0.289123065043</v>
      </c>
      <c r="G615" s="2">
        <v>0.35462490524599999</v>
      </c>
      <c r="H615" s="3">
        <v>6.0450913549199999E-19</v>
      </c>
      <c r="I615" s="3">
        <v>9.1765031422199999E-18</v>
      </c>
      <c r="J615" s="1">
        <v>36</v>
      </c>
      <c r="K615" s="1">
        <v>42</v>
      </c>
    </row>
    <row r="616" spans="1:11">
      <c r="A616" s="60" t="s">
        <v>524</v>
      </c>
      <c r="B616" s="98" t="s">
        <v>662</v>
      </c>
      <c r="C616" s="2">
        <v>-6.3314377027799997</v>
      </c>
      <c r="D616" s="2">
        <v>-0.50864969048099995</v>
      </c>
      <c r="E616" s="3">
        <v>2.4288723676700003E-10</v>
      </c>
      <c r="F616" s="2">
        <v>8.3563425248199999E-2</v>
      </c>
      <c r="G616" s="2">
        <v>9.9664479765899996E-2</v>
      </c>
      <c r="H616" s="3">
        <v>3.24894782949E-3</v>
      </c>
      <c r="I616" s="3">
        <v>8.0799692090599996E-3</v>
      </c>
      <c r="J616" s="1">
        <v>35</v>
      </c>
      <c r="K616" s="1">
        <v>38</v>
      </c>
    </row>
    <row r="617" spans="1:11">
      <c r="A617" s="60" t="s">
        <v>531</v>
      </c>
      <c r="B617" s="98" t="s">
        <v>1113</v>
      </c>
      <c r="C617" s="2">
        <v>-6.3307927805500004</v>
      </c>
      <c r="D617" s="2">
        <v>-0.22882679315099999</v>
      </c>
      <c r="E617" s="3">
        <v>2.4390472748999998E-10</v>
      </c>
      <c r="F617" s="2">
        <v>0.40417121380100002</v>
      </c>
      <c r="G617" s="2">
        <v>0.50605789036899995</v>
      </c>
      <c r="H617" s="3">
        <v>1.6263269608E-25</v>
      </c>
      <c r="I617" s="3">
        <v>3.25989140295E-24</v>
      </c>
      <c r="J617" s="1">
        <v>48</v>
      </c>
      <c r="K617" s="1">
        <v>51</v>
      </c>
    </row>
    <row r="618" spans="1:11">
      <c r="A618" s="60" t="s">
        <v>4540</v>
      </c>
      <c r="B618" s="98" t="s">
        <v>548</v>
      </c>
      <c r="C618" s="2">
        <v>6.3291113279699998</v>
      </c>
      <c r="D618" s="2">
        <v>0.27612032272199999</v>
      </c>
      <c r="E618" s="3">
        <v>2.4657716407499998E-10</v>
      </c>
      <c r="F618" s="2">
        <v>0.31256591255100002</v>
      </c>
      <c r="G618" s="2">
        <v>0.487220020699</v>
      </c>
      <c r="H618" s="3">
        <v>6.0913829957499999E-18</v>
      </c>
      <c r="I618" s="3">
        <v>2.3225850547299999E-16</v>
      </c>
      <c r="J618" s="1">
        <v>17</v>
      </c>
      <c r="K618" s="1">
        <v>18</v>
      </c>
    </row>
    <row r="619" spans="1:11">
      <c r="A619" s="60" t="s">
        <v>4545</v>
      </c>
      <c r="B619" s="98" t="s">
        <v>588</v>
      </c>
      <c r="C619" s="2">
        <v>-6.3260559988400002</v>
      </c>
      <c r="D619" s="2">
        <v>-1.1102756147299999</v>
      </c>
      <c r="E619" s="3">
        <v>2.51506574932E-10</v>
      </c>
      <c r="F619" s="2">
        <v>2.04673092412E-2</v>
      </c>
      <c r="G619" s="2">
        <v>1.08175540147E-2</v>
      </c>
      <c r="H619" s="3">
        <v>7.3010252437199996E-2</v>
      </c>
      <c r="I619" s="3">
        <v>3.1762108030100003E-2</v>
      </c>
      <c r="J619" s="1">
        <v>23</v>
      </c>
      <c r="K619" s="1">
        <v>23</v>
      </c>
    </row>
    <row r="620" spans="1:11">
      <c r="A620" s="60" t="s">
        <v>1341</v>
      </c>
      <c r="B620" s="98" t="s">
        <v>557</v>
      </c>
      <c r="C620" s="2">
        <v>6.32552391809</v>
      </c>
      <c r="D620" s="2">
        <v>0.66455740174800004</v>
      </c>
      <c r="E620" s="3">
        <v>2.5237480863399999E-10</v>
      </c>
      <c r="F620" s="2">
        <v>4.4204651201900001E-2</v>
      </c>
      <c r="G620" s="2">
        <v>2.32678527032E-2</v>
      </c>
      <c r="H620" s="3">
        <v>3.2363882958200002E-2</v>
      </c>
      <c r="I620" s="3">
        <v>1.8290266875600002E-2</v>
      </c>
      <c r="J620" s="1">
        <v>21</v>
      </c>
      <c r="K620" s="1">
        <v>23</v>
      </c>
    </row>
    <row r="621" spans="1:11">
      <c r="A621" s="60" t="s">
        <v>4541</v>
      </c>
      <c r="B621" s="98" t="s">
        <v>1124</v>
      </c>
      <c r="C621" s="2">
        <v>-6.3252084379299998</v>
      </c>
      <c r="D621" s="2">
        <v>-0.67641845267199996</v>
      </c>
      <c r="E621" s="3">
        <v>2.5289098154200002E-10</v>
      </c>
      <c r="F621" s="2">
        <v>5.8316915758799999E-2</v>
      </c>
      <c r="G621" s="2">
        <v>0.14337237414099999</v>
      </c>
      <c r="H621" s="3">
        <v>3.76572990454E-10</v>
      </c>
      <c r="I621" s="3">
        <v>4.8956696751499997E-10</v>
      </c>
      <c r="J621" s="1">
        <v>13</v>
      </c>
      <c r="K621" s="1">
        <v>13</v>
      </c>
    </row>
    <row r="622" spans="1:11">
      <c r="A622" s="60" t="s">
        <v>1343</v>
      </c>
      <c r="B622" s="98" t="s">
        <v>555</v>
      </c>
      <c r="C622" s="2">
        <v>6.3234570266999999</v>
      </c>
      <c r="D622" s="2">
        <v>0.31761215082299998</v>
      </c>
      <c r="E622" s="3">
        <v>2.5577535900999998E-10</v>
      </c>
      <c r="F622" s="2">
        <v>0.216893474823</v>
      </c>
      <c r="G622" s="2">
        <v>0.31122415531699998</v>
      </c>
      <c r="H622" s="3">
        <v>6.1965443923900005E-17</v>
      </c>
      <c r="I622" s="3">
        <v>6.1362306423099999E-16</v>
      </c>
      <c r="J622" s="1">
        <v>37</v>
      </c>
      <c r="K622" s="1">
        <v>37</v>
      </c>
    </row>
    <row r="623" spans="1:11">
      <c r="A623" s="60" t="s">
        <v>4548</v>
      </c>
      <c r="B623" s="98" t="s">
        <v>1125</v>
      </c>
      <c r="C623" s="2">
        <v>6.3233879475399997</v>
      </c>
      <c r="D623" s="2">
        <v>1.2243436920399999</v>
      </c>
      <c r="E623" s="3">
        <v>2.5588978080899999E-10</v>
      </c>
      <c r="F623" s="2">
        <v>1.6230894652900001E-2</v>
      </c>
      <c r="G623" s="2">
        <v>3.57561396137E-2</v>
      </c>
      <c r="H623" s="3">
        <v>5.0914756718599997E-3</v>
      </c>
      <c r="I623" s="3">
        <v>3.5403216926800001E-3</v>
      </c>
      <c r="J623" s="1">
        <v>10</v>
      </c>
      <c r="K623" s="1">
        <v>10</v>
      </c>
    </row>
    <row r="624" spans="1:11">
      <c r="A624" s="60" t="s">
        <v>4543</v>
      </c>
      <c r="B624" s="98" t="s">
        <v>1126</v>
      </c>
      <c r="C624" s="2">
        <v>-6.3230993118600001</v>
      </c>
      <c r="D624" s="2">
        <v>-0.718851924616</v>
      </c>
      <c r="E624" s="3">
        <v>2.5636841416200001E-10</v>
      </c>
      <c r="F624" s="2">
        <v>4.00592495273E-2</v>
      </c>
      <c r="G624" s="2">
        <v>3.7348507910299998E-2</v>
      </c>
      <c r="H624" s="3">
        <v>1.1819693187700001E-2</v>
      </c>
      <c r="I624" s="3">
        <v>1.0648559964399999E-2</v>
      </c>
      <c r="J624" s="1">
        <v>26</v>
      </c>
      <c r="K624" s="1">
        <v>29</v>
      </c>
    </row>
    <row r="625" spans="1:11">
      <c r="A625" s="60" t="s">
        <v>4545</v>
      </c>
      <c r="B625" s="98" t="s">
        <v>1052</v>
      </c>
      <c r="C625" s="2">
        <v>6.32247259787</v>
      </c>
      <c r="D625" s="2">
        <v>0.77701696257300001</v>
      </c>
      <c r="E625" s="3">
        <v>2.5741068207000002E-10</v>
      </c>
      <c r="F625" s="2">
        <v>3.8522873893700002E-2</v>
      </c>
      <c r="G625" s="2">
        <v>5.4230123759E-2</v>
      </c>
      <c r="H625" s="3">
        <v>4.9268501299399998E-5</v>
      </c>
      <c r="I625" s="3">
        <v>4.2816259125400002E-5</v>
      </c>
      <c r="J625" s="1">
        <v>25</v>
      </c>
      <c r="K625" s="1">
        <v>28</v>
      </c>
    </row>
    <row r="626" spans="1:11">
      <c r="A626" s="60" t="s">
        <v>4547</v>
      </c>
      <c r="B626" s="98" t="s">
        <v>1113</v>
      </c>
      <c r="C626" s="2">
        <v>-6.3196937489399998</v>
      </c>
      <c r="D626" s="2">
        <v>-0.36194915431199998</v>
      </c>
      <c r="E626" s="3">
        <v>2.6208216966500001E-10</v>
      </c>
      <c r="F626" s="2">
        <v>0.14113265462399999</v>
      </c>
      <c r="G626" s="2">
        <v>0.19054315309600001</v>
      </c>
      <c r="H626" s="3">
        <v>1.3619294657399999E-5</v>
      </c>
      <c r="I626" s="3">
        <v>7.7109478354199997E-5</v>
      </c>
      <c r="J626" s="1">
        <v>27</v>
      </c>
      <c r="K626" s="1">
        <v>28</v>
      </c>
    </row>
    <row r="627" spans="1:11">
      <c r="A627" s="60" t="s">
        <v>1345</v>
      </c>
      <c r="B627" s="98" t="s">
        <v>740</v>
      </c>
      <c r="C627" s="2">
        <v>-6.3180645740300001</v>
      </c>
      <c r="D627" s="2">
        <v>-0.43692927697700001</v>
      </c>
      <c r="E627" s="3">
        <v>2.6485934837000002E-10</v>
      </c>
      <c r="F627" s="2">
        <v>0.118967136343</v>
      </c>
      <c r="G627" s="2">
        <v>0.108872293469</v>
      </c>
      <c r="H627" s="3">
        <v>2.1631021823000001E-5</v>
      </c>
      <c r="I627" s="3">
        <v>4.99198116297E-5</v>
      </c>
      <c r="J627" s="1">
        <v>34</v>
      </c>
      <c r="K627" s="1">
        <v>36</v>
      </c>
    </row>
    <row r="628" spans="1:11">
      <c r="A628" s="60" t="s">
        <v>1343</v>
      </c>
      <c r="B628" s="98" t="s">
        <v>1081</v>
      </c>
      <c r="C628" s="2">
        <v>-6.3138117077500002</v>
      </c>
      <c r="D628" s="2">
        <v>-0.61896240679600001</v>
      </c>
      <c r="E628" s="3">
        <v>2.7224515154100002E-10</v>
      </c>
      <c r="F628" s="2">
        <v>6.5097028915700003E-2</v>
      </c>
      <c r="G628" s="2">
        <v>9.43485991075E-2</v>
      </c>
      <c r="H628" s="3">
        <v>1.6276047207499999E-5</v>
      </c>
      <c r="I628" s="3">
        <v>2.9647159464000001E-5</v>
      </c>
      <c r="J628" s="1">
        <v>24</v>
      </c>
      <c r="K628" s="1">
        <v>26</v>
      </c>
    </row>
    <row r="629" spans="1:11">
      <c r="A629" s="60" t="s">
        <v>1342</v>
      </c>
      <c r="B629" s="98" t="s">
        <v>520</v>
      </c>
      <c r="C629" s="2">
        <v>6.3128186202999998</v>
      </c>
      <c r="D629" s="2">
        <v>0.240149817229</v>
      </c>
      <c r="E629" s="3">
        <v>2.739985666E-10</v>
      </c>
      <c r="F629" s="2">
        <v>0.33890164881399998</v>
      </c>
      <c r="G629" s="2">
        <v>0.44250897164199998</v>
      </c>
      <c r="H629" s="3">
        <v>2.1042144537500001E-16</v>
      </c>
      <c r="I629" s="3">
        <v>8.7364453947000004E-15</v>
      </c>
      <c r="J629" s="1">
        <v>26</v>
      </c>
      <c r="K629" s="1">
        <v>26</v>
      </c>
    </row>
    <row r="630" spans="1:11">
      <c r="A630" s="60" t="s">
        <v>4555</v>
      </c>
      <c r="B630" s="98" t="s">
        <v>1076</v>
      </c>
      <c r="C630" s="2">
        <v>6.3104053607499999</v>
      </c>
      <c r="D630" s="2">
        <v>0.39532289463100001</v>
      </c>
      <c r="E630" s="3">
        <v>2.7830555663400001E-10</v>
      </c>
      <c r="F630" s="2">
        <v>0.132232277653</v>
      </c>
      <c r="G630" s="2">
        <v>0.178332331329</v>
      </c>
      <c r="H630" s="3">
        <v>4.7980598571400001E-17</v>
      </c>
      <c r="I630" s="3">
        <v>1.4479166925099999E-16</v>
      </c>
      <c r="J630" s="1">
        <v>33</v>
      </c>
      <c r="K630" s="1">
        <v>34</v>
      </c>
    </row>
    <row r="631" spans="1:11">
      <c r="A631" s="60" t="s">
        <v>4561</v>
      </c>
      <c r="B631" s="98" t="s">
        <v>1127</v>
      </c>
      <c r="C631" s="2">
        <v>6.3097139277699998</v>
      </c>
      <c r="D631" s="2">
        <v>0.43178518347299999</v>
      </c>
      <c r="E631" s="3">
        <v>2.79551707945E-10</v>
      </c>
      <c r="F631" s="2">
        <v>0.102110444987</v>
      </c>
      <c r="G631" s="2">
        <v>4.0025973484700002E-2</v>
      </c>
      <c r="H631" s="3">
        <v>6.0138118994500001E-2</v>
      </c>
      <c r="I631" s="3">
        <v>4.5730014446099997E-2</v>
      </c>
      <c r="J631" s="1">
        <v>25</v>
      </c>
      <c r="K631" s="1">
        <v>28</v>
      </c>
    </row>
    <row r="632" spans="1:11">
      <c r="A632" s="60" t="s">
        <v>4540</v>
      </c>
      <c r="B632" s="98" t="s">
        <v>1085</v>
      </c>
      <c r="C632" s="2">
        <v>6.3087588114399997</v>
      </c>
      <c r="D632" s="2">
        <v>1.16110203359</v>
      </c>
      <c r="E632" s="3">
        <v>2.8128205507899998E-10</v>
      </c>
      <c r="F632" s="2">
        <v>1.61889871927E-2</v>
      </c>
      <c r="G632" s="2">
        <v>3.0255794064199999E-2</v>
      </c>
      <c r="H632" s="3">
        <v>6.4189709299100006E-2</v>
      </c>
      <c r="I632" s="3">
        <v>4.86474200373E-2</v>
      </c>
      <c r="J632" s="1">
        <v>3</v>
      </c>
      <c r="K632" s="1">
        <v>3</v>
      </c>
    </row>
    <row r="633" spans="1:11">
      <c r="A633" s="60" t="s">
        <v>1341</v>
      </c>
      <c r="B633" s="98" t="s">
        <v>663</v>
      </c>
      <c r="C633" s="2">
        <v>6.3037469574899996</v>
      </c>
      <c r="D633" s="2">
        <v>0.66568744371199995</v>
      </c>
      <c r="E633" s="3">
        <v>2.9053468876100001E-10</v>
      </c>
      <c r="F633" s="2">
        <v>5.2327315309199998E-2</v>
      </c>
      <c r="G633" s="2">
        <v>0.122321077587</v>
      </c>
      <c r="H633" s="3">
        <v>4.7124435537599999E-7</v>
      </c>
      <c r="I633" s="3">
        <v>7.7522035816400004E-7</v>
      </c>
      <c r="J633" s="1">
        <v>14</v>
      </c>
      <c r="K633" s="1">
        <v>14</v>
      </c>
    </row>
    <row r="634" spans="1:11">
      <c r="A634" s="60" t="s">
        <v>519</v>
      </c>
      <c r="B634" s="98" t="s">
        <v>1069</v>
      </c>
      <c r="C634" s="2">
        <v>-6.3028686869800001</v>
      </c>
      <c r="D634" s="2">
        <v>-1.13991339233</v>
      </c>
      <c r="E634" s="3">
        <v>2.9218643052300001E-10</v>
      </c>
      <c r="F634" s="2">
        <v>1.8637538609800001E-2</v>
      </c>
      <c r="G634" s="2">
        <v>4.9044404262999997E-2</v>
      </c>
      <c r="H634" s="3">
        <v>1.9752870517599999E-4</v>
      </c>
      <c r="I634" s="3">
        <v>1.1833311090699999E-4</v>
      </c>
      <c r="J634" s="1">
        <v>11</v>
      </c>
      <c r="K634" s="1">
        <v>11</v>
      </c>
    </row>
    <row r="635" spans="1:11">
      <c r="A635" s="60" t="s">
        <v>1341</v>
      </c>
      <c r="B635" s="98" t="s">
        <v>762</v>
      </c>
      <c r="C635" s="2">
        <v>6.3011420430999996</v>
      </c>
      <c r="D635" s="2">
        <v>0.41938311051900001</v>
      </c>
      <c r="E635" s="3">
        <v>2.9546046515999998E-10</v>
      </c>
      <c r="F635" s="2">
        <v>0.13354489639600001</v>
      </c>
      <c r="G635" s="2">
        <v>0.150185826557</v>
      </c>
      <c r="H635" s="3">
        <v>1.84266455147E-8</v>
      </c>
      <c r="I635" s="3">
        <v>3.7880091793100002E-8</v>
      </c>
      <c r="J635" s="1">
        <v>48</v>
      </c>
      <c r="K635" s="1">
        <v>49</v>
      </c>
    </row>
    <row r="636" spans="1:11">
      <c r="A636" s="60" t="s">
        <v>4560</v>
      </c>
      <c r="B636" s="98" t="s">
        <v>861</v>
      </c>
      <c r="C636" s="2">
        <v>6.2990461047700004</v>
      </c>
      <c r="D636" s="2">
        <v>0.65869425683000005</v>
      </c>
      <c r="E636" s="3">
        <v>2.9948291141499999E-10</v>
      </c>
      <c r="F636" s="2">
        <v>5.4559891690099997E-2</v>
      </c>
      <c r="G636" s="2">
        <v>8.0955366730499995E-2</v>
      </c>
      <c r="H636" s="3">
        <v>1.24231677624E-3</v>
      </c>
      <c r="I636" s="3">
        <v>2.1307263794400001E-3</v>
      </c>
      <c r="J636" s="1">
        <v>12</v>
      </c>
      <c r="K636" s="1">
        <v>14</v>
      </c>
    </row>
    <row r="637" spans="1:11">
      <c r="A637" s="60" t="s">
        <v>1342</v>
      </c>
      <c r="B637" s="98" t="s">
        <v>586</v>
      </c>
      <c r="C637" s="2">
        <v>6.2984373203799997</v>
      </c>
      <c r="D637" s="2">
        <v>0.95715403056799997</v>
      </c>
      <c r="E637" s="3">
        <v>3.0066125579600002E-10</v>
      </c>
      <c r="F637" s="2">
        <v>1.9971795524699999E-2</v>
      </c>
      <c r="G637" s="2">
        <v>6.3205643295800001E-2</v>
      </c>
      <c r="H637" s="3">
        <v>6.0296656383899997E-3</v>
      </c>
      <c r="I637" s="3">
        <v>1.00935300303E-2</v>
      </c>
      <c r="J637" s="1">
        <v>11</v>
      </c>
      <c r="K637" s="1">
        <v>11</v>
      </c>
    </row>
    <row r="638" spans="1:11">
      <c r="A638" s="60" t="s">
        <v>1346</v>
      </c>
      <c r="B638" s="98" t="s">
        <v>812</v>
      </c>
      <c r="C638" s="2">
        <v>-6.2975616645999999</v>
      </c>
      <c r="D638" s="2">
        <v>-0.60010652594299996</v>
      </c>
      <c r="E638" s="3">
        <v>3.0236409112100002E-10</v>
      </c>
      <c r="F638" s="2">
        <v>6.1600333663899998E-2</v>
      </c>
      <c r="G638" s="2">
        <v>1.5331786232000001E-2</v>
      </c>
      <c r="H638" s="3">
        <v>3.6688952101400003E-2</v>
      </c>
      <c r="I638" s="3">
        <v>1.5770384413100001E-2</v>
      </c>
      <c r="J638" s="1">
        <v>53</v>
      </c>
      <c r="K638" s="1">
        <v>55</v>
      </c>
    </row>
    <row r="639" spans="1:11">
      <c r="A639" s="60" t="s">
        <v>4565</v>
      </c>
      <c r="B639" s="98" t="s">
        <v>569</v>
      </c>
      <c r="C639" s="2">
        <v>6.2965720489799999</v>
      </c>
      <c r="D639" s="2">
        <v>0.45567539309100002</v>
      </c>
      <c r="E639" s="3">
        <v>3.0429987411000002E-10</v>
      </c>
      <c r="F639" s="2">
        <v>9.7767709133499997E-2</v>
      </c>
      <c r="G639" s="2">
        <v>6.1803245904100003E-2</v>
      </c>
      <c r="H639" s="3">
        <v>2.5227158014300002E-2</v>
      </c>
      <c r="I639" s="3">
        <v>4.06716528846E-2</v>
      </c>
      <c r="J639" s="1">
        <v>36</v>
      </c>
      <c r="K639" s="1">
        <v>39</v>
      </c>
    </row>
    <row r="640" spans="1:11">
      <c r="A640" s="60" t="s">
        <v>4552</v>
      </c>
      <c r="B640" s="98" t="s">
        <v>883</v>
      </c>
      <c r="C640" s="2">
        <v>-6.2935484501700003</v>
      </c>
      <c r="D640" s="2">
        <v>-1.66926894259</v>
      </c>
      <c r="E640" s="3">
        <v>3.1028959734700001E-10</v>
      </c>
      <c r="F640" s="2">
        <v>7.5208659949999998E-3</v>
      </c>
      <c r="G640" s="2">
        <v>3.4873738010800001E-2</v>
      </c>
      <c r="H640" s="3">
        <v>1.9817815085700001E-3</v>
      </c>
      <c r="I640" s="3">
        <v>9.1751680771799996E-4</v>
      </c>
      <c r="J640" s="1">
        <v>5</v>
      </c>
      <c r="K640" s="1">
        <v>5</v>
      </c>
    </row>
    <row r="641" spans="1:11">
      <c r="A641" s="60" t="s">
        <v>4556</v>
      </c>
      <c r="B641" s="98" t="s">
        <v>570</v>
      </c>
      <c r="C641" s="2">
        <v>6.2925669706300003</v>
      </c>
      <c r="D641" s="2">
        <v>0.65755791578599998</v>
      </c>
      <c r="E641" s="3">
        <v>3.1225853521699998E-10</v>
      </c>
      <c r="F641" s="2">
        <v>5.4427324665199998E-2</v>
      </c>
      <c r="G641" s="2">
        <v>0.122284184399</v>
      </c>
      <c r="H641" s="3">
        <v>1.2209912868599999E-6</v>
      </c>
      <c r="I641" s="3">
        <v>3.56941447724E-6</v>
      </c>
      <c r="J641" s="1">
        <v>15</v>
      </c>
      <c r="K641" s="1">
        <v>15</v>
      </c>
    </row>
    <row r="642" spans="1:11">
      <c r="A642" s="60" t="s">
        <v>4564</v>
      </c>
      <c r="B642" s="98" t="s">
        <v>670</v>
      </c>
      <c r="C642" s="2">
        <v>-6.2894025852300004</v>
      </c>
      <c r="D642" s="2">
        <v>-0.50168713015400002</v>
      </c>
      <c r="E642" s="3">
        <v>3.1869001527100001E-10</v>
      </c>
      <c r="F642" s="2">
        <v>8.8704808593300002E-2</v>
      </c>
      <c r="G642" s="2">
        <v>0.14957567420699999</v>
      </c>
      <c r="H642" s="3">
        <v>5.1189051539599995E-4</v>
      </c>
      <c r="I642" s="3">
        <v>2.1028121927999998E-3</v>
      </c>
      <c r="J642" s="1">
        <v>17</v>
      </c>
      <c r="K642" s="1">
        <v>20</v>
      </c>
    </row>
    <row r="643" spans="1:11">
      <c r="A643" s="60" t="s">
        <v>530</v>
      </c>
      <c r="B643" s="98" t="s">
        <v>1079</v>
      </c>
      <c r="C643" s="2">
        <v>6.2882783848299999</v>
      </c>
      <c r="D643" s="2">
        <v>0.46079774007199997</v>
      </c>
      <c r="E643" s="3">
        <v>3.2100589870200002E-10</v>
      </c>
      <c r="F643" s="2">
        <v>0.100877073934</v>
      </c>
      <c r="G643" s="2">
        <v>0.118560282499</v>
      </c>
      <c r="H643" s="3">
        <v>1.7089889886600001E-5</v>
      </c>
      <c r="I643" s="3">
        <v>3.6086781054099997E-5</v>
      </c>
      <c r="J643" s="1">
        <v>45</v>
      </c>
      <c r="K643" s="1">
        <v>49</v>
      </c>
    </row>
    <row r="644" spans="1:11">
      <c r="A644" s="60" t="s">
        <v>519</v>
      </c>
      <c r="B644" s="98" t="s">
        <v>1128</v>
      </c>
      <c r="C644" s="2">
        <v>6.2878352091599998</v>
      </c>
      <c r="D644" s="2">
        <v>0.73559590377499995</v>
      </c>
      <c r="E644" s="3">
        <v>3.2192336136499999E-10</v>
      </c>
      <c r="F644" s="2">
        <v>4.0648428797200001E-2</v>
      </c>
      <c r="G644" s="2">
        <v>7.4022138198400006E-2</v>
      </c>
      <c r="H644" s="3">
        <v>4.1645114638999999E-6</v>
      </c>
      <c r="I644" s="3">
        <v>3.1760044792899999E-6</v>
      </c>
      <c r="J644" s="1">
        <v>24</v>
      </c>
      <c r="K644" s="1">
        <v>26</v>
      </c>
    </row>
    <row r="645" spans="1:11">
      <c r="A645" s="60" t="s">
        <v>4557</v>
      </c>
      <c r="B645" s="98" t="s">
        <v>1069</v>
      </c>
      <c r="C645" s="2">
        <v>-6.2868615007099997</v>
      </c>
      <c r="D645" s="2">
        <v>-0.76798744802899999</v>
      </c>
      <c r="E645" s="3">
        <v>3.23948135164E-10</v>
      </c>
      <c r="F645" s="2">
        <v>4.24747241929E-2</v>
      </c>
      <c r="G645" s="2">
        <v>0.13309965231099999</v>
      </c>
      <c r="H645" s="3">
        <v>3.23828853233E-4</v>
      </c>
      <c r="I645" s="3">
        <v>1.03695361183E-3</v>
      </c>
      <c r="J645" s="1">
        <v>20</v>
      </c>
      <c r="K645" s="1">
        <v>21</v>
      </c>
    </row>
    <row r="646" spans="1:11">
      <c r="A646" s="60" t="s">
        <v>515</v>
      </c>
      <c r="B646" s="98" t="s">
        <v>586</v>
      </c>
      <c r="C646" s="2">
        <v>6.2861920572600001</v>
      </c>
      <c r="D646" s="2">
        <v>0.73880816920900005</v>
      </c>
      <c r="E646" s="3">
        <v>3.2534741422700001E-10</v>
      </c>
      <c r="F646" s="2">
        <v>4.1203588262399997E-2</v>
      </c>
      <c r="G646" s="2">
        <v>6.3786148979300003E-2</v>
      </c>
      <c r="H646" s="3">
        <v>8.9148481109100003E-4</v>
      </c>
      <c r="I646" s="3">
        <v>1.4569978721799999E-3</v>
      </c>
      <c r="J646" s="1">
        <v>19</v>
      </c>
      <c r="K646" s="1">
        <v>19</v>
      </c>
    </row>
    <row r="647" spans="1:11">
      <c r="A647" s="60" t="s">
        <v>4546</v>
      </c>
      <c r="B647" s="98" t="s">
        <v>513</v>
      </c>
      <c r="C647" s="2">
        <v>-6.2852273764</v>
      </c>
      <c r="D647" s="2">
        <v>-0.50246307097200005</v>
      </c>
      <c r="E647" s="3">
        <v>3.2737418687999997E-10</v>
      </c>
      <c r="F647" s="2">
        <v>9.1386051409600003E-2</v>
      </c>
      <c r="G647" s="2">
        <v>0.24600809945400001</v>
      </c>
      <c r="H647" s="3">
        <v>1.5426824701300001E-7</v>
      </c>
      <c r="I647" s="3">
        <v>1.1977490738199999E-6</v>
      </c>
      <c r="J647" s="1">
        <v>33</v>
      </c>
      <c r="K647" s="1">
        <v>38</v>
      </c>
    </row>
    <row r="648" spans="1:11">
      <c r="A648" s="60" t="s">
        <v>4545</v>
      </c>
      <c r="B648" s="98" t="s">
        <v>579</v>
      </c>
      <c r="C648" s="2">
        <v>-6.2849011958199998</v>
      </c>
      <c r="D648" s="2">
        <v>-1.0528291268100001</v>
      </c>
      <c r="E648" s="3">
        <v>3.2806226975E-10</v>
      </c>
      <c r="F648" s="2">
        <v>1.81159591174E-2</v>
      </c>
      <c r="G648" s="2">
        <v>6.2399621283999999E-2</v>
      </c>
      <c r="H648" s="3">
        <v>1.28027236566E-5</v>
      </c>
      <c r="I648" s="3">
        <v>1.21349092011E-5</v>
      </c>
      <c r="J648" s="1">
        <v>7</v>
      </c>
      <c r="K648" s="1">
        <v>8</v>
      </c>
    </row>
    <row r="649" spans="1:11">
      <c r="A649" s="60" t="s">
        <v>4542</v>
      </c>
      <c r="B649" s="98" t="s">
        <v>1081</v>
      </c>
      <c r="C649" s="2">
        <v>6.2841916039600001</v>
      </c>
      <c r="D649" s="2">
        <v>1.38615294358</v>
      </c>
      <c r="E649" s="3">
        <v>3.2956404551200001E-10</v>
      </c>
      <c r="F649" s="2">
        <v>1.22913055707E-2</v>
      </c>
      <c r="G649" s="2">
        <v>2.57442728949E-2</v>
      </c>
      <c r="H649" s="3">
        <v>1.26281632601E-2</v>
      </c>
      <c r="I649" s="3">
        <v>7.5881513288999997E-3</v>
      </c>
      <c r="J649" s="1">
        <v>8</v>
      </c>
      <c r="K649" s="1">
        <v>8</v>
      </c>
    </row>
    <row r="650" spans="1:11">
      <c r="A650" s="60" t="s">
        <v>519</v>
      </c>
      <c r="B650" s="98" t="s">
        <v>1129</v>
      </c>
      <c r="C650" s="2">
        <v>-6.2811440672599996</v>
      </c>
      <c r="D650" s="2">
        <v>-0.52658291988100003</v>
      </c>
      <c r="E650" s="3">
        <v>3.3609051037400002E-10</v>
      </c>
      <c r="F650" s="2">
        <v>6.2594578370900003E-2</v>
      </c>
      <c r="G650" s="2">
        <v>0.159961852834</v>
      </c>
      <c r="H650" s="3">
        <v>4.2120742942999997E-12</v>
      </c>
      <c r="I650" s="3">
        <v>5.9856771995400003E-12</v>
      </c>
      <c r="J650" s="1">
        <v>16</v>
      </c>
      <c r="K650" s="1">
        <v>19</v>
      </c>
    </row>
    <row r="651" spans="1:11">
      <c r="A651" s="60" t="s">
        <v>4541</v>
      </c>
      <c r="B651" s="98" t="s">
        <v>988</v>
      </c>
      <c r="C651" s="2">
        <v>-6.2759195976399997</v>
      </c>
      <c r="D651" s="2">
        <v>-1.6911672584999999</v>
      </c>
      <c r="E651" s="3">
        <v>3.4757377217200001E-10</v>
      </c>
      <c r="F651" s="2">
        <v>7.2765609430700002E-3</v>
      </c>
      <c r="G651" s="2">
        <v>1.05604116506E-2</v>
      </c>
      <c r="H651" s="3">
        <v>0.100896829003</v>
      </c>
      <c r="I651" s="3">
        <v>3.6814508424399997E-2</v>
      </c>
      <c r="J651" s="1">
        <v>7</v>
      </c>
      <c r="K651" s="1">
        <v>7</v>
      </c>
    </row>
    <row r="652" spans="1:11">
      <c r="A652" s="60" t="s">
        <v>4556</v>
      </c>
      <c r="B652" s="98" t="s">
        <v>1068</v>
      </c>
      <c r="C652" s="2">
        <v>6.27522895198</v>
      </c>
      <c r="D652" s="2">
        <v>0.47517802134699999</v>
      </c>
      <c r="E652" s="3">
        <v>3.4912017367399999E-10</v>
      </c>
      <c r="F652" s="2">
        <v>8.6915917664699999E-2</v>
      </c>
      <c r="G652" s="2">
        <v>0.111605285047</v>
      </c>
      <c r="H652" s="3">
        <v>3.8045561348299998E-6</v>
      </c>
      <c r="I652" s="3">
        <v>1.0128933283E-5</v>
      </c>
      <c r="J652" s="1">
        <v>26</v>
      </c>
      <c r="K652" s="1">
        <v>32</v>
      </c>
    </row>
    <row r="653" spans="1:11">
      <c r="A653" s="60" t="s">
        <v>4549</v>
      </c>
      <c r="B653" s="98" t="s">
        <v>1093</v>
      </c>
      <c r="C653" s="2">
        <v>-6.2751625573099998</v>
      </c>
      <c r="D653" s="2">
        <v>-1.3923297221199999</v>
      </c>
      <c r="E653" s="3">
        <v>3.4926918919699998E-10</v>
      </c>
      <c r="F653" s="2">
        <v>1.29119332014E-2</v>
      </c>
      <c r="G653" s="2">
        <v>1.7583479019700001E-2</v>
      </c>
      <c r="H653" s="3">
        <v>6.3917674163899998E-2</v>
      </c>
      <c r="I653" s="3">
        <v>3.4825692196900002E-2</v>
      </c>
      <c r="J653" s="1">
        <v>7</v>
      </c>
      <c r="K653" s="1">
        <v>8</v>
      </c>
    </row>
    <row r="654" spans="1:11">
      <c r="A654" s="60" t="s">
        <v>1343</v>
      </c>
      <c r="B654" s="98" t="s">
        <v>1056</v>
      </c>
      <c r="C654" s="2">
        <v>6.2743034056799996</v>
      </c>
      <c r="D654" s="2">
        <v>0.35227503096599999</v>
      </c>
      <c r="E654" s="3">
        <v>3.5120307010100001E-10</v>
      </c>
      <c r="F654" s="2">
        <v>0.16785474248599999</v>
      </c>
      <c r="G654" s="2">
        <v>0.221716316582</v>
      </c>
      <c r="H654" s="3">
        <v>7.0902758645500003E-12</v>
      </c>
      <c r="I654" s="3">
        <v>3.6349540447600001E-11</v>
      </c>
      <c r="J654" s="1">
        <v>36</v>
      </c>
      <c r="K654" s="1">
        <v>42</v>
      </c>
    </row>
    <row r="655" spans="1:11">
      <c r="A655" s="60" t="s">
        <v>4550</v>
      </c>
      <c r="B655" s="98" t="s">
        <v>513</v>
      </c>
      <c r="C655" s="2">
        <v>-6.2734833380400001</v>
      </c>
      <c r="D655" s="2">
        <v>-0.92287538673799996</v>
      </c>
      <c r="E655" s="3">
        <v>3.5305872574900003E-10</v>
      </c>
      <c r="F655" s="2">
        <v>3.07883455834E-2</v>
      </c>
      <c r="G655" s="2">
        <v>9.6361177814399998E-2</v>
      </c>
      <c r="H655" s="3">
        <v>1.41682228812E-3</v>
      </c>
      <c r="I655" s="3">
        <v>1.9974938958000001E-3</v>
      </c>
      <c r="J655" s="1">
        <v>37</v>
      </c>
      <c r="K655" s="1">
        <v>38</v>
      </c>
    </row>
    <row r="656" spans="1:11">
      <c r="A656" s="60" t="s">
        <v>518</v>
      </c>
      <c r="B656" s="98" t="s">
        <v>513</v>
      </c>
      <c r="C656" s="2">
        <v>-6.2705885453599999</v>
      </c>
      <c r="D656" s="2">
        <v>-0.27307993963900001</v>
      </c>
      <c r="E656" s="3">
        <v>3.5968593598599998E-10</v>
      </c>
      <c r="F656" s="2">
        <v>0.29399488370400001</v>
      </c>
      <c r="G656" s="2">
        <v>0.43275259016299999</v>
      </c>
      <c r="H656" s="3">
        <v>2.4873441674600001E-12</v>
      </c>
      <c r="I656" s="3">
        <v>6.1815688090899994E-11</v>
      </c>
      <c r="J656" s="1">
        <v>78</v>
      </c>
      <c r="K656" s="1">
        <v>84</v>
      </c>
    </row>
    <row r="657" spans="1:11">
      <c r="A657" s="60" t="s">
        <v>531</v>
      </c>
      <c r="B657" s="98" t="s">
        <v>630</v>
      </c>
      <c r="C657" s="2">
        <v>6.2705798988800003</v>
      </c>
      <c r="D657" s="2">
        <v>0.61380344263099995</v>
      </c>
      <c r="E657" s="3">
        <v>3.5970591162700002E-10</v>
      </c>
      <c r="F657" s="2">
        <v>5.8181129818300002E-2</v>
      </c>
      <c r="G657" s="2">
        <v>6.9461491092899993E-2</v>
      </c>
      <c r="H657" s="3">
        <v>8.5263298902599996E-4</v>
      </c>
      <c r="I657" s="3">
        <v>7.3258444866799999E-4</v>
      </c>
      <c r="J657" s="1">
        <v>26</v>
      </c>
      <c r="K657" s="1">
        <v>27</v>
      </c>
    </row>
    <row r="658" spans="1:11">
      <c r="A658" s="60" t="s">
        <v>4556</v>
      </c>
      <c r="B658" s="98" t="s">
        <v>545</v>
      </c>
      <c r="C658" s="2">
        <v>-6.2696109892300003</v>
      </c>
      <c r="D658" s="2">
        <v>-0.31463161410000001</v>
      </c>
      <c r="E658" s="3">
        <v>3.6195122171100002E-10</v>
      </c>
      <c r="F658" s="2">
        <v>0.190557717811</v>
      </c>
      <c r="G658" s="2">
        <v>0.10574901601099999</v>
      </c>
      <c r="H658" s="3">
        <v>7.0675471649600001E-6</v>
      </c>
      <c r="I658" s="3">
        <v>1.7731879148900001E-5</v>
      </c>
      <c r="J658" s="1">
        <v>66</v>
      </c>
      <c r="K658" s="1">
        <v>78</v>
      </c>
    </row>
    <row r="659" spans="1:11">
      <c r="A659" s="60" t="s">
        <v>515</v>
      </c>
      <c r="B659" s="98" t="s">
        <v>1130</v>
      </c>
      <c r="C659" s="2">
        <v>-6.2647991469499997</v>
      </c>
      <c r="D659" s="2">
        <v>-7.4215043416800004</v>
      </c>
      <c r="E659" s="3">
        <v>3.7330626232200001E-10</v>
      </c>
      <c r="F659" s="2">
        <v>4.3331618298499998E-4</v>
      </c>
      <c r="G659" s="2">
        <v>3.1443582064199997E-2</v>
      </c>
      <c r="H659" s="3">
        <v>2.07050729769E-2</v>
      </c>
      <c r="I659" s="3">
        <v>1.9961995561999998E-2</v>
      </c>
      <c r="J659" s="1">
        <v>3</v>
      </c>
      <c r="K659" s="1">
        <v>3</v>
      </c>
    </row>
    <row r="660" spans="1:11">
      <c r="A660" s="60" t="s">
        <v>1344</v>
      </c>
      <c r="B660" s="98" t="s">
        <v>513</v>
      </c>
      <c r="C660" s="2">
        <v>-6.2647559683700003</v>
      </c>
      <c r="D660" s="2">
        <v>-0.35748273268300002</v>
      </c>
      <c r="E660" s="3">
        <v>3.7340971351700002E-10</v>
      </c>
      <c r="F660" s="2">
        <v>0.18109606732799999</v>
      </c>
      <c r="G660" s="2">
        <v>0.265319164389</v>
      </c>
      <c r="H660" s="3">
        <v>2.6770603616199999E-24</v>
      </c>
      <c r="I660" s="3">
        <v>1.1197139526E-23</v>
      </c>
      <c r="J660" s="1">
        <v>47</v>
      </c>
      <c r="K660" s="1">
        <v>51</v>
      </c>
    </row>
    <row r="661" spans="1:11">
      <c r="A661" s="60" t="s">
        <v>1346</v>
      </c>
      <c r="B661" s="98" t="s">
        <v>594</v>
      </c>
      <c r="C661" s="2">
        <v>-6.2630596277399997</v>
      </c>
      <c r="D661" s="2">
        <v>-0.77384269756699997</v>
      </c>
      <c r="E661" s="3">
        <v>3.77496185406E-10</v>
      </c>
      <c r="F661" s="2">
        <v>3.4882882678700003E-2</v>
      </c>
      <c r="G661" s="2">
        <v>3.7072810014E-2</v>
      </c>
      <c r="H661" s="3">
        <v>1.08756891108E-3</v>
      </c>
      <c r="I661" s="3">
        <v>6.6647671544699998E-4</v>
      </c>
      <c r="J661" s="1">
        <v>23</v>
      </c>
      <c r="K661" s="1">
        <v>24</v>
      </c>
    </row>
    <row r="662" spans="1:11">
      <c r="A662" s="60" t="s">
        <v>4541</v>
      </c>
      <c r="B662" s="98" t="s">
        <v>542</v>
      </c>
      <c r="C662" s="2">
        <v>6.2616450805100001</v>
      </c>
      <c r="D662" s="2">
        <v>0.53099918362499998</v>
      </c>
      <c r="E662" s="3">
        <v>3.8093717351599999E-10</v>
      </c>
      <c r="F662" s="2">
        <v>7.3359708460099995E-2</v>
      </c>
      <c r="G662" s="2">
        <v>7.7257016155899999E-2</v>
      </c>
      <c r="H662" s="3">
        <v>6.3395063544000003E-6</v>
      </c>
      <c r="I662" s="3">
        <v>5.0421136060500003E-6</v>
      </c>
      <c r="J662" s="1">
        <v>32</v>
      </c>
      <c r="K662" s="1">
        <v>38</v>
      </c>
    </row>
    <row r="663" spans="1:11">
      <c r="A663" s="60" t="s">
        <v>1346</v>
      </c>
      <c r="B663" s="98" t="s">
        <v>586</v>
      </c>
      <c r="C663" s="2">
        <v>6.2610974938700004</v>
      </c>
      <c r="D663" s="2">
        <v>0.5331810092</v>
      </c>
      <c r="E663" s="3">
        <v>3.8227742218299998E-10</v>
      </c>
      <c r="F663" s="2">
        <v>7.3216997351200006E-2</v>
      </c>
      <c r="G663" s="2">
        <v>0.13567099917700001</v>
      </c>
      <c r="H663" s="3">
        <v>1.3813044341399999E-10</v>
      </c>
      <c r="I663" s="3">
        <v>2.1199498860699999E-10</v>
      </c>
      <c r="J663" s="1">
        <v>22</v>
      </c>
      <c r="K663" s="1">
        <v>23</v>
      </c>
    </row>
    <row r="664" spans="1:11">
      <c r="A664" s="60" t="s">
        <v>1341</v>
      </c>
      <c r="B664" s="98" t="s">
        <v>618</v>
      </c>
      <c r="C664" s="2">
        <v>-6.2585993009200003</v>
      </c>
      <c r="D664" s="2">
        <v>-0.87035407159900002</v>
      </c>
      <c r="E664" s="3">
        <v>3.8845052183599998E-10</v>
      </c>
      <c r="F664" s="2">
        <v>3.4194669727399998E-2</v>
      </c>
      <c r="G664" s="2">
        <v>4.2295273753600003E-2</v>
      </c>
      <c r="H664" s="3">
        <v>3.74072602898E-3</v>
      </c>
      <c r="I664" s="3">
        <v>2.8576499167099999E-3</v>
      </c>
      <c r="J664" s="1">
        <v>28</v>
      </c>
      <c r="K664" s="1">
        <v>28</v>
      </c>
    </row>
    <row r="665" spans="1:11">
      <c r="A665" s="60" t="s">
        <v>530</v>
      </c>
      <c r="B665" s="98" t="s">
        <v>1120</v>
      </c>
      <c r="C665" s="2">
        <v>-6.2581511259499996</v>
      </c>
      <c r="D665" s="2">
        <v>-1.05314881575</v>
      </c>
      <c r="E665" s="3">
        <v>3.89568221914E-10</v>
      </c>
      <c r="F665" s="2">
        <v>1.86270650891E-2</v>
      </c>
      <c r="G665" s="2">
        <v>2.4084357968799999E-2</v>
      </c>
      <c r="H665" s="3">
        <v>5.8776081531299998E-2</v>
      </c>
      <c r="I665" s="3">
        <v>4.2894192005700001E-2</v>
      </c>
      <c r="J665" s="1">
        <v>11</v>
      </c>
      <c r="K665" s="1">
        <v>11</v>
      </c>
    </row>
    <row r="666" spans="1:11">
      <c r="A666" s="60" t="s">
        <v>517</v>
      </c>
      <c r="B666" s="98" t="s">
        <v>1069</v>
      </c>
      <c r="C666" s="2">
        <v>-6.2568514247799998</v>
      </c>
      <c r="D666" s="2">
        <v>-0.86540974138000004</v>
      </c>
      <c r="E666" s="3">
        <v>3.9282731979799999E-10</v>
      </c>
      <c r="F666" s="2">
        <v>2.8932384788000001E-2</v>
      </c>
      <c r="G666" s="2">
        <v>6.4761689092199995E-2</v>
      </c>
      <c r="H666" s="3">
        <v>1.74785694882E-5</v>
      </c>
      <c r="I666" s="3">
        <v>2.1050790860799998E-5</v>
      </c>
      <c r="J666" s="1">
        <v>10</v>
      </c>
      <c r="K666" s="1">
        <v>11</v>
      </c>
    </row>
    <row r="667" spans="1:11">
      <c r="A667" s="60" t="s">
        <v>515</v>
      </c>
      <c r="B667" s="98" t="s">
        <v>513</v>
      </c>
      <c r="C667" s="2">
        <v>-6.2503596129699996</v>
      </c>
      <c r="D667" s="2">
        <v>-0.44305259961799998</v>
      </c>
      <c r="E667" s="3">
        <v>4.0950868211800002E-10</v>
      </c>
      <c r="F667" s="2">
        <v>0.118915275375</v>
      </c>
      <c r="G667" s="2">
        <v>0.17325455786899999</v>
      </c>
      <c r="H667" s="3">
        <v>1.6484878743099999E-8</v>
      </c>
      <c r="I667" s="3">
        <v>7.5829135109499996E-8</v>
      </c>
      <c r="J667" s="1">
        <v>24</v>
      </c>
      <c r="K667" s="1">
        <v>24</v>
      </c>
    </row>
    <row r="668" spans="1:11">
      <c r="A668" s="60" t="s">
        <v>4549</v>
      </c>
      <c r="B668" s="98" t="s">
        <v>1051</v>
      </c>
      <c r="C668" s="2">
        <v>-6.2498587166500004</v>
      </c>
      <c r="D668" s="2">
        <v>-15.245541251500001</v>
      </c>
      <c r="E668" s="3">
        <v>4.10824142165E-10</v>
      </c>
      <c r="F668" s="2">
        <v>7.7105809963900002E-5</v>
      </c>
      <c r="G668" s="2">
        <v>1.66188881825E-2</v>
      </c>
      <c r="H668" s="3">
        <v>7.1738013009399998E-2</v>
      </c>
      <c r="I668" s="3">
        <v>3.8245701288500002E-2</v>
      </c>
      <c r="J668" s="1">
        <v>2</v>
      </c>
      <c r="K668" s="1">
        <v>2</v>
      </c>
    </row>
    <row r="669" spans="1:11">
      <c r="A669" s="60" t="s">
        <v>4551</v>
      </c>
      <c r="B669" s="98" t="s">
        <v>1131</v>
      </c>
      <c r="C669" s="2">
        <v>-6.2479318476700003</v>
      </c>
      <c r="D669" s="2">
        <v>-2.0708140358799998</v>
      </c>
      <c r="E669" s="3">
        <v>4.1592307181300002E-10</v>
      </c>
      <c r="F669" s="2">
        <v>5.5980421337700004E-3</v>
      </c>
      <c r="G669" s="2">
        <v>9.9997186677299992E-3</v>
      </c>
      <c r="H669" s="3">
        <v>8.2752348202000003E-2</v>
      </c>
      <c r="I669" s="3">
        <v>3.4846671687400001E-2</v>
      </c>
      <c r="J669" s="1">
        <v>5</v>
      </c>
      <c r="K669" s="1">
        <v>8</v>
      </c>
    </row>
    <row r="670" spans="1:11">
      <c r="A670" s="60" t="s">
        <v>4546</v>
      </c>
      <c r="B670" s="98" t="s">
        <v>1027</v>
      </c>
      <c r="C670" s="2">
        <v>-6.24766982474</v>
      </c>
      <c r="D670" s="2">
        <v>-0.53348190519700001</v>
      </c>
      <c r="E670" s="3">
        <v>4.1662119735699998E-10</v>
      </c>
      <c r="F670" s="2">
        <v>6.2864149848600004E-2</v>
      </c>
      <c r="G670" s="2">
        <v>5.6399409037999997E-2</v>
      </c>
      <c r="H670" s="3">
        <v>1.7353010309500001E-2</v>
      </c>
      <c r="I670" s="3">
        <v>2.1725824651700001E-2</v>
      </c>
      <c r="J670" s="1">
        <v>17</v>
      </c>
      <c r="K670" s="1">
        <v>18</v>
      </c>
    </row>
    <row r="671" spans="1:11">
      <c r="A671" s="60" t="s">
        <v>4560</v>
      </c>
      <c r="B671" s="98" t="s">
        <v>1056</v>
      </c>
      <c r="C671" s="2">
        <v>6.2464352909300001</v>
      </c>
      <c r="D671" s="2">
        <v>0.29547006009900001</v>
      </c>
      <c r="E671" s="3">
        <v>4.1992587022900001E-10</v>
      </c>
      <c r="F671" s="2">
        <v>0.25042196801700001</v>
      </c>
      <c r="G671" s="2">
        <v>0.332740605031</v>
      </c>
      <c r="H671" s="3">
        <v>1.55923413309E-12</v>
      </c>
      <c r="I671" s="3">
        <v>1.7763586362399999E-11</v>
      </c>
      <c r="J671" s="1">
        <v>41</v>
      </c>
      <c r="K671" s="1">
        <v>43</v>
      </c>
    </row>
    <row r="672" spans="1:11">
      <c r="A672" s="60" t="s">
        <v>524</v>
      </c>
      <c r="B672" s="98" t="s">
        <v>1132</v>
      </c>
      <c r="C672" s="2">
        <v>-6.2453400740499996</v>
      </c>
      <c r="D672" s="2">
        <v>-0.52396909535299996</v>
      </c>
      <c r="E672" s="3">
        <v>4.2287902001699998E-10</v>
      </c>
      <c r="F672" s="2">
        <v>7.3892599988900007E-2</v>
      </c>
      <c r="G672" s="2">
        <v>7.6997285282800004E-2</v>
      </c>
      <c r="H672" s="3">
        <v>1.0137663926000001E-2</v>
      </c>
      <c r="I672" s="3">
        <v>1.91717562912E-2</v>
      </c>
      <c r="J672" s="1">
        <v>22</v>
      </c>
      <c r="K672" s="1">
        <v>24</v>
      </c>
    </row>
    <row r="673" spans="1:11">
      <c r="A673" s="60" t="s">
        <v>1344</v>
      </c>
      <c r="B673" s="98" t="s">
        <v>555</v>
      </c>
      <c r="C673" s="2">
        <v>6.24516043686</v>
      </c>
      <c r="D673" s="2">
        <v>0.71502062948199996</v>
      </c>
      <c r="E673" s="3">
        <v>4.2336532616399999E-10</v>
      </c>
      <c r="F673" s="2">
        <v>3.78973319886E-2</v>
      </c>
      <c r="G673" s="2">
        <v>7.9769682362499997E-2</v>
      </c>
      <c r="H673" s="3">
        <v>1.2835409894700001E-7</v>
      </c>
      <c r="I673" s="3">
        <v>1.3170447014600001E-7</v>
      </c>
      <c r="J673" s="1">
        <v>15</v>
      </c>
      <c r="K673" s="1">
        <v>16</v>
      </c>
    </row>
    <row r="674" spans="1:11">
      <c r="A674" s="60" t="s">
        <v>519</v>
      </c>
      <c r="B674" s="98" t="s">
        <v>1087</v>
      </c>
      <c r="C674" s="2">
        <v>-6.2440121930199997</v>
      </c>
      <c r="D674" s="2">
        <v>-1.15816229057</v>
      </c>
      <c r="E674" s="3">
        <v>4.26486724627E-10</v>
      </c>
      <c r="F674" s="2">
        <v>1.4476212355899999E-2</v>
      </c>
      <c r="G674" s="2">
        <v>6.3347074239800003E-2</v>
      </c>
      <c r="H674" s="3">
        <v>2.17495596645E-5</v>
      </c>
      <c r="I674" s="3">
        <v>1.50473164142E-5</v>
      </c>
      <c r="J674" s="1">
        <v>11</v>
      </c>
      <c r="K674" s="1">
        <v>15</v>
      </c>
    </row>
    <row r="675" spans="1:11">
      <c r="A675" s="60" t="s">
        <v>1345</v>
      </c>
      <c r="B675" s="98" t="s">
        <v>1133</v>
      </c>
      <c r="C675" s="2">
        <v>6.2392774576400001</v>
      </c>
      <c r="D675" s="2">
        <v>0.292926560871</v>
      </c>
      <c r="E675" s="3">
        <v>4.39596664551E-10</v>
      </c>
      <c r="F675" s="2">
        <v>0.255574731853</v>
      </c>
      <c r="G675" s="2">
        <v>0.35896871596199997</v>
      </c>
      <c r="H675" s="3">
        <v>7.2617290926899994E-17</v>
      </c>
      <c r="I675" s="3">
        <v>1.17299655118E-15</v>
      </c>
      <c r="J675" s="1">
        <v>35</v>
      </c>
      <c r="K675" s="1">
        <v>35</v>
      </c>
    </row>
    <row r="676" spans="1:11">
      <c r="A676" s="60" t="s">
        <v>4549</v>
      </c>
      <c r="B676" s="98" t="s">
        <v>1076</v>
      </c>
      <c r="C676" s="2">
        <v>6.2383342197799996</v>
      </c>
      <c r="D676" s="2">
        <v>0.32471778781100002</v>
      </c>
      <c r="E676" s="3">
        <v>4.42254972888E-10</v>
      </c>
      <c r="F676" s="2">
        <v>0.17968377320000001</v>
      </c>
      <c r="G676" s="2">
        <v>0.26056461702799999</v>
      </c>
      <c r="H676" s="3">
        <v>2.1221031967299999E-14</v>
      </c>
      <c r="I676" s="3">
        <v>1.1815598261200001E-13</v>
      </c>
      <c r="J676" s="1">
        <v>68</v>
      </c>
      <c r="K676" s="1">
        <v>69</v>
      </c>
    </row>
    <row r="677" spans="1:11">
      <c r="A677" s="60" t="s">
        <v>4565</v>
      </c>
      <c r="B677" s="98" t="s">
        <v>623</v>
      </c>
      <c r="C677" s="2">
        <v>6.2362020233899997</v>
      </c>
      <c r="D677" s="2">
        <v>0.51451961616300002</v>
      </c>
      <c r="E677" s="3">
        <v>4.48322053104E-10</v>
      </c>
      <c r="F677" s="2">
        <v>8.0029091770499994E-2</v>
      </c>
      <c r="G677" s="2">
        <v>0.20746022514199999</v>
      </c>
      <c r="H677" s="3">
        <v>1.9323237911600002E-5</v>
      </c>
      <c r="I677" s="3">
        <v>1.7787502267100001E-4</v>
      </c>
      <c r="J677" s="1">
        <v>19</v>
      </c>
      <c r="K677" s="1">
        <v>21</v>
      </c>
    </row>
    <row r="678" spans="1:11">
      <c r="A678" s="60" t="s">
        <v>4548</v>
      </c>
      <c r="B678" s="98" t="s">
        <v>1112</v>
      </c>
      <c r="C678" s="2">
        <v>-6.2346258693900003</v>
      </c>
      <c r="D678" s="2">
        <v>-0.44238596602899999</v>
      </c>
      <c r="E678" s="3">
        <v>4.5285908288599998E-10</v>
      </c>
      <c r="F678" s="2">
        <v>0.10929386804299999</v>
      </c>
      <c r="G678" s="2">
        <v>0.192770887177</v>
      </c>
      <c r="H678" s="3">
        <v>1.0948821678400001E-11</v>
      </c>
      <c r="I678" s="3">
        <v>2.8868612808300001E-11</v>
      </c>
      <c r="J678" s="1">
        <v>52</v>
      </c>
      <c r="K678" s="1">
        <v>53</v>
      </c>
    </row>
    <row r="679" spans="1:11">
      <c r="A679" s="60" t="s">
        <v>4545</v>
      </c>
      <c r="B679" s="98" t="s">
        <v>628</v>
      </c>
      <c r="C679" s="2">
        <v>6.2314978133999999</v>
      </c>
      <c r="D679" s="2">
        <v>0.67791406661700004</v>
      </c>
      <c r="E679" s="3">
        <v>4.6199644449400001E-10</v>
      </c>
      <c r="F679" s="2">
        <v>4.5692175707499998E-2</v>
      </c>
      <c r="G679" s="2">
        <v>4.7381230214699997E-2</v>
      </c>
      <c r="H679" s="3">
        <v>1.5227770447099999E-4</v>
      </c>
      <c r="I679" s="3">
        <v>1.22293985509E-4</v>
      </c>
      <c r="J679" s="1">
        <v>28</v>
      </c>
      <c r="K679" s="1">
        <v>34</v>
      </c>
    </row>
    <row r="680" spans="1:11">
      <c r="A680" s="60" t="s">
        <v>4545</v>
      </c>
      <c r="B680" s="98" t="s">
        <v>554</v>
      </c>
      <c r="C680" s="2">
        <v>-6.2311165207299997</v>
      </c>
      <c r="D680" s="2">
        <v>-0.56848130990800005</v>
      </c>
      <c r="E680" s="3">
        <v>4.6312246773400002E-10</v>
      </c>
      <c r="F680" s="2">
        <v>6.9376824673000007E-2</v>
      </c>
      <c r="G680" s="2">
        <v>0.15210333419200001</v>
      </c>
      <c r="H680" s="3">
        <v>2.8962345981700001E-12</v>
      </c>
      <c r="I680" s="3">
        <v>6.0593700235899998E-12</v>
      </c>
      <c r="J680" s="1">
        <v>8</v>
      </c>
      <c r="K680" s="1">
        <v>8</v>
      </c>
    </row>
    <row r="681" spans="1:11">
      <c r="A681" s="60" t="s">
        <v>1342</v>
      </c>
      <c r="B681" s="98" t="s">
        <v>1134</v>
      </c>
      <c r="C681" s="2">
        <v>-6.2273912958000004</v>
      </c>
      <c r="D681" s="2">
        <v>-0.35893468183600002</v>
      </c>
      <c r="E681" s="3">
        <v>4.7426557863900005E-10</v>
      </c>
      <c r="F681" s="2">
        <v>0.113573286545</v>
      </c>
      <c r="G681" s="2">
        <v>6.1093457018000001E-2</v>
      </c>
      <c r="H681" s="3">
        <v>6.96769956871E-3</v>
      </c>
      <c r="I681" s="3">
        <v>1.1314597364099999E-2</v>
      </c>
      <c r="J681" s="1">
        <v>32</v>
      </c>
      <c r="K681" s="1">
        <v>41</v>
      </c>
    </row>
    <row r="682" spans="1:11">
      <c r="A682" s="60" t="s">
        <v>4559</v>
      </c>
      <c r="B682" s="98" t="s">
        <v>662</v>
      </c>
      <c r="C682" s="2">
        <v>-6.2240498721600002</v>
      </c>
      <c r="D682" s="2">
        <v>-0.53498583997500004</v>
      </c>
      <c r="E682" s="3">
        <v>4.8448296292700002E-10</v>
      </c>
      <c r="F682" s="2">
        <v>7.4906702306600001E-2</v>
      </c>
      <c r="G682" s="2">
        <v>0.13037933948899999</v>
      </c>
      <c r="H682" s="3">
        <v>3.7889512711599999E-5</v>
      </c>
      <c r="I682" s="3">
        <v>1.2392437776799999E-4</v>
      </c>
      <c r="J682" s="1">
        <v>20</v>
      </c>
      <c r="K682" s="1">
        <v>20</v>
      </c>
    </row>
    <row r="683" spans="1:11">
      <c r="A683" s="60" t="s">
        <v>4545</v>
      </c>
      <c r="B683" s="98" t="s">
        <v>1135</v>
      </c>
      <c r="C683" s="2">
        <v>6.2192634555200002</v>
      </c>
      <c r="D683" s="2">
        <v>1.0949681791200001</v>
      </c>
      <c r="E683" s="3">
        <v>4.9949401444999996E-10</v>
      </c>
      <c r="F683" s="2">
        <v>1.8492949329499998E-2</v>
      </c>
      <c r="G683" s="2">
        <v>5.2757614700899999E-2</v>
      </c>
      <c r="H683" s="3">
        <v>6.2798667973999997E-5</v>
      </c>
      <c r="I683" s="3">
        <v>5.3666257168599998E-5</v>
      </c>
      <c r="J683" s="1">
        <v>12</v>
      </c>
      <c r="K683" s="1">
        <v>18</v>
      </c>
    </row>
    <row r="684" spans="1:11">
      <c r="A684" s="60" t="s">
        <v>4563</v>
      </c>
      <c r="B684" s="98" t="s">
        <v>766</v>
      </c>
      <c r="C684" s="2">
        <v>6.2134547570500001</v>
      </c>
      <c r="D684" s="2">
        <v>0.442129664817</v>
      </c>
      <c r="E684" s="3">
        <v>5.1832161047199997E-10</v>
      </c>
      <c r="F684" s="2">
        <v>0.10492485855899999</v>
      </c>
      <c r="G684" s="2">
        <v>0.12737160963300001</v>
      </c>
      <c r="H684" s="3">
        <v>3.8105933979199998E-5</v>
      </c>
      <c r="I684" s="3">
        <v>1.21899610343E-4</v>
      </c>
      <c r="J684" s="1">
        <v>32</v>
      </c>
      <c r="K684" s="1">
        <v>43</v>
      </c>
    </row>
    <row r="685" spans="1:11">
      <c r="A685" s="60" t="s">
        <v>4549</v>
      </c>
      <c r="B685" s="98" t="s">
        <v>1136</v>
      </c>
      <c r="C685" s="2">
        <v>-6.2121495408299996</v>
      </c>
      <c r="D685" s="2">
        <v>-1.5730388893</v>
      </c>
      <c r="E685" s="3">
        <v>5.2264651728199996E-10</v>
      </c>
      <c r="F685" s="2">
        <v>9.0375068131900004E-3</v>
      </c>
      <c r="G685" s="2">
        <v>0.11449293712899999</v>
      </c>
      <c r="H685" s="3">
        <v>1.2302608399399999E-6</v>
      </c>
      <c r="I685" s="3">
        <v>2.3721738772999999E-6</v>
      </c>
      <c r="J685" s="1">
        <v>4</v>
      </c>
      <c r="K685" s="1">
        <v>14</v>
      </c>
    </row>
    <row r="686" spans="1:11">
      <c r="A686" s="60" t="s">
        <v>4548</v>
      </c>
      <c r="B686" s="98" t="s">
        <v>579</v>
      </c>
      <c r="C686" s="2">
        <v>-6.2081229374499998</v>
      </c>
      <c r="D686" s="2">
        <v>-0.45227300245300001</v>
      </c>
      <c r="E686" s="3">
        <v>5.3621197914399998E-10</v>
      </c>
      <c r="F686" s="2">
        <v>9.2230648151999994E-2</v>
      </c>
      <c r="G686" s="2">
        <v>0.19966721034000001</v>
      </c>
      <c r="H686" s="3">
        <v>4.2621830966899997E-12</v>
      </c>
      <c r="I686" s="3">
        <v>1.1700301085E-11</v>
      </c>
      <c r="J686" s="1">
        <v>10</v>
      </c>
      <c r="K686" s="1">
        <v>10</v>
      </c>
    </row>
    <row r="687" spans="1:11">
      <c r="A687" s="60" t="s">
        <v>1343</v>
      </c>
      <c r="B687" s="98" t="s">
        <v>586</v>
      </c>
      <c r="C687" s="2">
        <v>6.2060664830199999</v>
      </c>
      <c r="D687" s="2">
        <v>0.54400987734299999</v>
      </c>
      <c r="E687" s="3">
        <v>5.4327202872500001E-10</v>
      </c>
      <c r="F687" s="2">
        <v>8.1040000923899999E-2</v>
      </c>
      <c r="G687" s="2">
        <v>7.8006228143699993E-2</v>
      </c>
      <c r="H687" s="3">
        <v>9.5255939628500003E-5</v>
      </c>
      <c r="I687" s="3">
        <v>1.48659818424E-4</v>
      </c>
      <c r="J687" s="1">
        <v>40</v>
      </c>
      <c r="K687" s="1">
        <v>40</v>
      </c>
    </row>
    <row r="688" spans="1:11">
      <c r="A688" s="60" t="s">
        <v>518</v>
      </c>
      <c r="B688" s="98" t="s">
        <v>864</v>
      </c>
      <c r="C688" s="2">
        <v>-6.2043402832099996</v>
      </c>
      <c r="D688" s="2">
        <v>-0.55176113042899999</v>
      </c>
      <c r="E688" s="3">
        <v>5.4926823501400003E-10</v>
      </c>
      <c r="F688" s="2">
        <v>6.6545385125099998E-2</v>
      </c>
      <c r="G688" s="2">
        <v>0.144389163396</v>
      </c>
      <c r="H688" s="3">
        <v>2.39836058677E-4</v>
      </c>
      <c r="I688" s="3">
        <v>6.6124911606700002E-4</v>
      </c>
      <c r="J688" s="1">
        <v>38</v>
      </c>
      <c r="K688" s="1">
        <v>42</v>
      </c>
    </row>
    <row r="689" spans="1:11">
      <c r="A689" s="60" t="s">
        <v>4556</v>
      </c>
      <c r="B689" s="98" t="s">
        <v>520</v>
      </c>
      <c r="C689" s="2">
        <v>6.2041106849899998</v>
      </c>
      <c r="D689" s="2">
        <v>0.276216945321</v>
      </c>
      <c r="E689" s="3">
        <v>5.5007062803899998E-10</v>
      </c>
      <c r="F689" s="2">
        <v>0.26395959645400002</v>
      </c>
      <c r="G689" s="2">
        <v>0.43868366961900002</v>
      </c>
      <c r="H689" s="3">
        <v>1.7853940485200001E-24</v>
      </c>
      <c r="I689" s="3">
        <v>5.2752968472799999E-23</v>
      </c>
      <c r="J689" s="1">
        <v>12</v>
      </c>
      <c r="K689" s="1">
        <v>12</v>
      </c>
    </row>
    <row r="690" spans="1:11">
      <c r="A690" s="60" t="s">
        <v>4552</v>
      </c>
      <c r="B690" s="98" t="s">
        <v>1137</v>
      </c>
      <c r="C690" s="2">
        <v>-6.1992757438900004</v>
      </c>
      <c r="D690" s="2">
        <v>-1.1494011721499999</v>
      </c>
      <c r="E690" s="3">
        <v>5.6723576757600002E-10</v>
      </c>
      <c r="F690" s="2">
        <v>1.5533431602000001E-2</v>
      </c>
      <c r="G690" s="2">
        <v>2.6843445463999999E-2</v>
      </c>
      <c r="H690" s="3">
        <v>6.7691594024599996E-3</v>
      </c>
      <c r="I690" s="3">
        <v>2.8352650073799998E-3</v>
      </c>
      <c r="J690" s="1">
        <v>9</v>
      </c>
      <c r="K690" s="1">
        <v>9</v>
      </c>
    </row>
    <row r="691" spans="1:11">
      <c r="A691" s="60" t="s">
        <v>4545</v>
      </c>
      <c r="B691" s="98" t="s">
        <v>1138</v>
      </c>
      <c r="C691" s="2">
        <v>6.1978396234100002</v>
      </c>
      <c r="D691" s="2">
        <v>0.993071594798</v>
      </c>
      <c r="E691" s="3">
        <v>5.7243423774099996E-10</v>
      </c>
      <c r="F691" s="2">
        <v>2.3019717961899999E-2</v>
      </c>
      <c r="G691" s="2">
        <v>1.9463526741499999E-2</v>
      </c>
      <c r="H691" s="3">
        <v>1.5951562834399999E-2</v>
      </c>
      <c r="I691" s="3">
        <v>8.3762132565800007E-3</v>
      </c>
      <c r="J691" s="1">
        <v>35</v>
      </c>
      <c r="K691" s="1">
        <v>37</v>
      </c>
    </row>
    <row r="692" spans="1:11">
      <c r="A692" s="60" t="s">
        <v>524</v>
      </c>
      <c r="B692" s="98" t="s">
        <v>1139</v>
      </c>
      <c r="C692" s="2">
        <v>6.1959232160699997</v>
      </c>
      <c r="D692" s="2">
        <v>0.49870416345700003</v>
      </c>
      <c r="E692" s="3">
        <v>5.7944371270800001E-10</v>
      </c>
      <c r="F692" s="2">
        <v>7.2586895545699998E-2</v>
      </c>
      <c r="G692" s="2">
        <v>0.16043030174</v>
      </c>
      <c r="H692" s="3">
        <v>1.4562365740700001E-4</v>
      </c>
      <c r="I692" s="3">
        <v>6.9811543501300003E-4</v>
      </c>
      <c r="J692" s="1">
        <v>6</v>
      </c>
      <c r="K692" s="1">
        <v>6</v>
      </c>
    </row>
    <row r="693" spans="1:11">
      <c r="A693" s="60" t="s">
        <v>4542</v>
      </c>
      <c r="B693" s="98" t="s">
        <v>938</v>
      </c>
      <c r="C693" s="2">
        <v>-6.19549418209</v>
      </c>
      <c r="D693" s="2">
        <v>-0.63770707680600003</v>
      </c>
      <c r="E693" s="3">
        <v>5.8102438850000002E-10</v>
      </c>
      <c r="F693" s="2">
        <v>4.8026341657499999E-2</v>
      </c>
      <c r="G693" s="2">
        <v>0.106804456472</v>
      </c>
      <c r="H693" s="3">
        <v>2.09967307344E-7</v>
      </c>
      <c r="I693" s="3">
        <v>3.0596654175299999E-7</v>
      </c>
      <c r="J693" s="1">
        <v>16</v>
      </c>
      <c r="K693" s="1">
        <v>16</v>
      </c>
    </row>
    <row r="694" spans="1:11">
      <c r="A694" s="60" t="s">
        <v>4556</v>
      </c>
      <c r="B694" s="98" t="s">
        <v>740</v>
      </c>
      <c r="C694" s="2">
        <v>-6.1909384274199999</v>
      </c>
      <c r="D694" s="2">
        <v>-0.43595737340500001</v>
      </c>
      <c r="E694" s="3">
        <v>5.9807070070899997E-10</v>
      </c>
      <c r="F694" s="2">
        <v>9.7831328905699996E-2</v>
      </c>
      <c r="G694" s="2">
        <v>5.7309984356600001E-2</v>
      </c>
      <c r="H694" s="3">
        <v>1.0989882062E-3</v>
      </c>
      <c r="I694" s="3">
        <v>1.60566768974E-3</v>
      </c>
      <c r="J694" s="1">
        <v>40</v>
      </c>
      <c r="K694" s="1">
        <v>51</v>
      </c>
    </row>
    <row r="695" spans="1:11">
      <c r="A695" s="60" t="s">
        <v>1342</v>
      </c>
      <c r="B695" s="98" t="s">
        <v>766</v>
      </c>
      <c r="C695" s="2">
        <v>6.1899316888699998</v>
      </c>
      <c r="D695" s="2">
        <v>0.54096198684899999</v>
      </c>
      <c r="E695" s="3">
        <v>6.0190293844000005E-10</v>
      </c>
      <c r="F695" s="2">
        <v>9.3218555425500005E-2</v>
      </c>
      <c r="G695" s="2">
        <v>0.200530902338</v>
      </c>
      <c r="H695" s="3">
        <v>3.6860674890299999E-7</v>
      </c>
      <c r="I695" s="3">
        <v>2.38390928502E-6</v>
      </c>
      <c r="J695" s="1">
        <v>11</v>
      </c>
      <c r="K695" s="1">
        <v>11</v>
      </c>
    </row>
    <row r="696" spans="1:11">
      <c r="A696" s="60" t="s">
        <v>4551</v>
      </c>
      <c r="B696" s="98" t="s">
        <v>1039</v>
      </c>
      <c r="C696" s="2">
        <v>-6.1881316178799999</v>
      </c>
      <c r="D696" s="2">
        <v>-1.18017069536</v>
      </c>
      <c r="E696" s="3">
        <v>6.08814870656E-10</v>
      </c>
      <c r="F696" s="2">
        <v>1.4893918089100001E-2</v>
      </c>
      <c r="G696" s="2">
        <v>3.08964686433E-2</v>
      </c>
      <c r="H696" s="3">
        <v>2.1704332165E-3</v>
      </c>
      <c r="I696" s="3">
        <v>1.3627904734E-3</v>
      </c>
      <c r="J696" s="1">
        <v>7</v>
      </c>
      <c r="K696" s="1">
        <v>9</v>
      </c>
    </row>
    <row r="697" spans="1:11">
      <c r="A697" s="60" t="s">
        <v>4541</v>
      </c>
      <c r="B697" s="98" t="s">
        <v>1112</v>
      </c>
      <c r="C697" s="2">
        <v>-6.1807829339599998</v>
      </c>
      <c r="D697" s="2">
        <v>-0.33320757700100001</v>
      </c>
      <c r="E697" s="3">
        <v>6.3784469228699997E-10</v>
      </c>
      <c r="F697" s="2">
        <v>0.172631407386</v>
      </c>
      <c r="G697" s="2">
        <v>0.24626523740799999</v>
      </c>
      <c r="H697" s="3">
        <v>2.5415736137100001E-17</v>
      </c>
      <c r="I697" s="3">
        <v>6.5633322394099996E-17</v>
      </c>
      <c r="J697" s="1">
        <v>34</v>
      </c>
      <c r="K697" s="1">
        <v>34</v>
      </c>
    </row>
    <row r="698" spans="1:11">
      <c r="A698" s="60" t="s">
        <v>4557</v>
      </c>
      <c r="B698" s="98" t="s">
        <v>513</v>
      </c>
      <c r="C698" s="2">
        <v>-6.1785935158300003</v>
      </c>
      <c r="D698" s="2">
        <v>-0.354980671355</v>
      </c>
      <c r="E698" s="3">
        <v>6.4675175432400001E-10</v>
      </c>
      <c r="F698" s="2">
        <v>0.16965022987</v>
      </c>
      <c r="G698" s="2">
        <v>0.226009265072</v>
      </c>
      <c r="H698" s="3">
        <v>1.4685254540799999E-6</v>
      </c>
      <c r="I698" s="3">
        <v>1.0825288383200001E-5</v>
      </c>
      <c r="J698" s="1">
        <v>37</v>
      </c>
      <c r="K698" s="1">
        <v>39</v>
      </c>
    </row>
    <row r="699" spans="1:11">
      <c r="A699" s="60" t="s">
        <v>530</v>
      </c>
      <c r="B699" s="98" t="s">
        <v>579</v>
      </c>
      <c r="C699" s="2">
        <v>-6.1782269009500004</v>
      </c>
      <c r="D699" s="2">
        <v>-0.303110559675</v>
      </c>
      <c r="E699" s="3">
        <v>6.4825504273099999E-10</v>
      </c>
      <c r="F699" s="2">
        <v>0.19591092661100001</v>
      </c>
      <c r="G699" s="2">
        <v>0.22169482867900001</v>
      </c>
      <c r="H699" s="3">
        <v>1.36297014043E-9</v>
      </c>
      <c r="I699" s="3">
        <v>5.9693847162199999E-9</v>
      </c>
      <c r="J699" s="1">
        <v>32</v>
      </c>
      <c r="K699" s="1">
        <v>38</v>
      </c>
    </row>
    <row r="700" spans="1:11">
      <c r="A700" s="60" t="s">
        <v>515</v>
      </c>
      <c r="B700" s="98" t="s">
        <v>555</v>
      </c>
      <c r="C700" s="2">
        <v>6.1780847471399998</v>
      </c>
      <c r="D700" s="2">
        <v>1.00205861548</v>
      </c>
      <c r="E700" s="3">
        <v>6.4883885496999999E-10</v>
      </c>
      <c r="F700" s="2">
        <v>1.9487288945E-2</v>
      </c>
      <c r="G700" s="2">
        <v>2.86422569207E-2</v>
      </c>
      <c r="H700" s="3">
        <v>2.7364226590900001E-2</v>
      </c>
      <c r="I700" s="3">
        <v>2.4901563771500001E-2</v>
      </c>
      <c r="J700" s="1">
        <v>8</v>
      </c>
      <c r="K700" s="1">
        <v>8</v>
      </c>
    </row>
    <row r="701" spans="1:11">
      <c r="A701" s="60" t="s">
        <v>1342</v>
      </c>
      <c r="B701" s="98" t="s">
        <v>1113</v>
      </c>
      <c r="C701" s="2">
        <v>-6.1745217597400002</v>
      </c>
      <c r="D701" s="2">
        <v>-0.476016833626</v>
      </c>
      <c r="E701" s="3">
        <v>6.6364041444199997E-10</v>
      </c>
      <c r="F701" s="2">
        <v>9.3433105515000003E-2</v>
      </c>
      <c r="G701" s="2">
        <v>0.19906018627300001</v>
      </c>
      <c r="H701" s="3">
        <v>4.1147184821699999E-7</v>
      </c>
      <c r="I701" s="3">
        <v>2.6274432653500001E-6</v>
      </c>
      <c r="J701" s="1">
        <v>66</v>
      </c>
      <c r="K701" s="1">
        <v>66</v>
      </c>
    </row>
    <row r="702" spans="1:11">
      <c r="A702" s="60" t="s">
        <v>4563</v>
      </c>
      <c r="B702" s="98" t="s">
        <v>1140</v>
      </c>
      <c r="C702" s="2">
        <v>6.1732094211900002</v>
      </c>
      <c r="D702" s="2">
        <v>0.69039051546200003</v>
      </c>
      <c r="E702" s="3">
        <v>6.6917479519700003E-10</v>
      </c>
      <c r="F702" s="2">
        <v>4.2174556295799998E-2</v>
      </c>
      <c r="G702" s="2">
        <v>7.1165024296300006E-2</v>
      </c>
      <c r="H702" s="3">
        <v>2.4315309566700001E-3</v>
      </c>
      <c r="I702" s="3">
        <v>4.2882388873499997E-3</v>
      </c>
      <c r="J702" s="1">
        <v>30</v>
      </c>
      <c r="K702" s="1">
        <v>31</v>
      </c>
    </row>
    <row r="703" spans="1:11">
      <c r="A703" s="60" t="s">
        <v>1344</v>
      </c>
      <c r="B703" s="98" t="s">
        <v>1093</v>
      </c>
      <c r="C703" s="2">
        <v>-6.1730122408300003</v>
      </c>
      <c r="D703" s="2">
        <v>-0.70370559541099997</v>
      </c>
      <c r="E703" s="3">
        <v>6.7001022364799998E-10</v>
      </c>
      <c r="F703" s="2">
        <v>4.2744210162200001E-2</v>
      </c>
      <c r="G703" s="2">
        <v>9.7484127859299996E-3</v>
      </c>
      <c r="H703" s="3">
        <v>6.9845559853999997E-2</v>
      </c>
      <c r="I703" s="3">
        <v>2.6271897898399999E-2</v>
      </c>
      <c r="J703" s="1">
        <v>47</v>
      </c>
      <c r="K703" s="1">
        <v>50</v>
      </c>
    </row>
    <row r="704" spans="1:11">
      <c r="A704" s="60" t="s">
        <v>4540</v>
      </c>
      <c r="B704" s="98" t="s">
        <v>513</v>
      </c>
      <c r="C704" s="2">
        <v>-6.1718898681000001</v>
      </c>
      <c r="D704" s="2">
        <v>-0.32743342565200001</v>
      </c>
      <c r="E704" s="3">
        <v>6.7478499161499996E-10</v>
      </c>
      <c r="F704" s="2">
        <v>0.249811533833</v>
      </c>
      <c r="G704" s="2">
        <v>0.40667558013299998</v>
      </c>
      <c r="H704" s="3">
        <v>2.34805594794E-14</v>
      </c>
      <c r="I704" s="3">
        <v>4.6008003637200001E-13</v>
      </c>
      <c r="J704" s="1">
        <v>29</v>
      </c>
      <c r="K704" s="1">
        <v>29</v>
      </c>
    </row>
    <row r="705" spans="1:11">
      <c r="A705" s="60" t="s">
        <v>517</v>
      </c>
      <c r="B705" s="98" t="s">
        <v>697</v>
      </c>
      <c r="C705" s="2">
        <v>6.1709443892299998</v>
      </c>
      <c r="D705" s="2">
        <v>1.43319034143</v>
      </c>
      <c r="E705" s="3">
        <v>6.7883296936899997E-10</v>
      </c>
      <c r="F705" s="2">
        <v>9.6691677145600008E-3</v>
      </c>
      <c r="G705" s="2">
        <v>2.68337591323E-2</v>
      </c>
      <c r="H705" s="3">
        <v>6.1913778876400002E-3</v>
      </c>
      <c r="I705" s="3">
        <v>4.3560417244700002E-3</v>
      </c>
      <c r="J705" s="1">
        <v>3</v>
      </c>
      <c r="K705" s="1">
        <v>4</v>
      </c>
    </row>
    <row r="706" spans="1:11">
      <c r="A706" s="60" t="s">
        <v>1341</v>
      </c>
      <c r="B706" s="98" t="s">
        <v>669</v>
      </c>
      <c r="C706" s="2">
        <v>6.1708617374600001</v>
      </c>
      <c r="D706" s="2">
        <v>0.82106757067199998</v>
      </c>
      <c r="E706" s="3">
        <v>6.7918795896900004E-10</v>
      </c>
      <c r="F706" s="2">
        <v>3.2868546831200003E-2</v>
      </c>
      <c r="G706" s="2">
        <v>5.7617169509199997E-2</v>
      </c>
      <c r="H706" s="3">
        <v>6.8021950762500001E-4</v>
      </c>
      <c r="I706" s="3">
        <v>6.2918700231700002E-4</v>
      </c>
      <c r="J706" s="1">
        <v>28</v>
      </c>
      <c r="K706" s="1">
        <v>29</v>
      </c>
    </row>
    <row r="707" spans="1:11">
      <c r="A707" s="60" t="s">
        <v>4560</v>
      </c>
      <c r="B707" s="98" t="s">
        <v>579</v>
      </c>
      <c r="C707" s="2">
        <v>-6.1699116291799996</v>
      </c>
      <c r="D707" s="2">
        <v>-0.37837951824100002</v>
      </c>
      <c r="E707" s="3">
        <v>6.8328170578400001E-10</v>
      </c>
      <c r="F707" s="2">
        <v>0.127369651389</v>
      </c>
      <c r="G707" s="2">
        <v>0.25454207594099998</v>
      </c>
      <c r="H707" s="3">
        <v>1.70660954911E-9</v>
      </c>
      <c r="I707" s="3">
        <v>1.15811709797E-8</v>
      </c>
      <c r="J707" s="1">
        <v>30</v>
      </c>
      <c r="K707" s="1">
        <v>36</v>
      </c>
    </row>
    <row r="708" spans="1:11">
      <c r="A708" s="60" t="s">
        <v>4704</v>
      </c>
      <c r="B708" s="1" t="s">
        <v>4700</v>
      </c>
      <c r="C708" s="2">
        <v>6.1694712443174504</v>
      </c>
      <c r="D708" s="2">
        <v>0.59445420806243399</v>
      </c>
      <c r="E708" s="3">
        <v>6.8518735419072505E-10</v>
      </c>
      <c r="F708" s="2">
        <v>6.3258183510461405E-2</v>
      </c>
      <c r="G708" s="2">
        <v>0.154180067142</v>
      </c>
      <c r="H708" s="3">
        <v>7.5896757937699995E-5</v>
      </c>
      <c r="I708" s="3">
        <v>2.6211120841099998E-4</v>
      </c>
      <c r="J708" s="1">
        <v>11</v>
      </c>
      <c r="K708" s="1">
        <v>12</v>
      </c>
    </row>
    <row r="709" spans="1:11">
      <c r="A709" s="60" t="s">
        <v>4561</v>
      </c>
      <c r="B709" s="98" t="s">
        <v>700</v>
      </c>
      <c r="C709" s="2">
        <v>6.1675774527599998</v>
      </c>
      <c r="D709" s="2">
        <v>0.175330076462</v>
      </c>
      <c r="E709" s="3">
        <v>6.9344149207799997E-10</v>
      </c>
      <c r="F709" s="2">
        <v>0.61706176850899996</v>
      </c>
      <c r="G709" s="2">
        <v>0.53038592993099998</v>
      </c>
      <c r="H709" s="3">
        <v>6.0975278929000003E-16</v>
      </c>
      <c r="I709" s="3">
        <v>3.4004936641600001E-14</v>
      </c>
      <c r="J709" s="1">
        <v>84</v>
      </c>
      <c r="K709" s="1">
        <v>104</v>
      </c>
    </row>
    <row r="710" spans="1:11">
      <c r="A710" s="60" t="s">
        <v>4559</v>
      </c>
      <c r="B710" s="98" t="s">
        <v>938</v>
      </c>
      <c r="C710" s="2">
        <v>-6.1672101934399999</v>
      </c>
      <c r="D710" s="2">
        <v>-0.85797597123299996</v>
      </c>
      <c r="E710" s="3">
        <v>6.9505339324699999E-10</v>
      </c>
      <c r="F710" s="2">
        <v>2.6344370817100001E-2</v>
      </c>
      <c r="G710" s="2">
        <v>6.6157488508500006E-2</v>
      </c>
      <c r="H710" s="3">
        <v>3.9283660080700004E-3</v>
      </c>
      <c r="I710" s="3">
        <v>6.3947872741399996E-3</v>
      </c>
      <c r="J710" s="1">
        <v>13</v>
      </c>
      <c r="K710" s="1">
        <v>14</v>
      </c>
    </row>
    <row r="711" spans="1:11">
      <c r="A711" s="60" t="s">
        <v>4553</v>
      </c>
      <c r="B711" s="98" t="s">
        <v>513</v>
      </c>
      <c r="C711" s="2">
        <v>-6.16466786234</v>
      </c>
      <c r="D711" s="2">
        <v>-0.32578703882499999</v>
      </c>
      <c r="E711" s="3">
        <v>7.0631234832199996E-10</v>
      </c>
      <c r="F711" s="2">
        <v>0.22937298598200001</v>
      </c>
      <c r="G711" s="2">
        <v>0.235530809348</v>
      </c>
      <c r="H711" s="3">
        <v>3.8161963767399997E-6</v>
      </c>
      <c r="I711" s="3">
        <v>3.4293078683099998E-5</v>
      </c>
      <c r="J711" s="1">
        <v>55</v>
      </c>
      <c r="K711" s="1">
        <v>59</v>
      </c>
    </row>
    <row r="712" spans="1:11">
      <c r="A712" s="60" t="s">
        <v>4544</v>
      </c>
      <c r="B712" s="98" t="s">
        <v>888</v>
      </c>
      <c r="C712" s="2">
        <v>-6.16401184333</v>
      </c>
      <c r="D712" s="2">
        <v>-0.66947849024700001</v>
      </c>
      <c r="E712" s="3">
        <v>7.0924634847400002E-10</v>
      </c>
      <c r="F712" s="2">
        <v>4.2170561955599997E-2</v>
      </c>
      <c r="G712" s="2">
        <v>7.3689781879499996E-2</v>
      </c>
      <c r="H712" s="3">
        <v>1.8575511649699999E-4</v>
      </c>
      <c r="I712" s="3">
        <v>3.7040376524E-4</v>
      </c>
      <c r="J712" s="1">
        <v>24</v>
      </c>
      <c r="K712" s="1">
        <v>52</v>
      </c>
    </row>
    <row r="713" spans="1:11">
      <c r="A713" s="60" t="s">
        <v>4565</v>
      </c>
      <c r="B713" s="98" t="s">
        <v>520</v>
      </c>
      <c r="C713" s="2">
        <v>6.1630711615199996</v>
      </c>
      <c r="D713" s="2">
        <v>0.30636068580499998</v>
      </c>
      <c r="E713" s="3">
        <v>7.1347424072799999E-10</v>
      </c>
      <c r="F713" s="2">
        <v>0.21609445689599999</v>
      </c>
      <c r="G713" s="2">
        <v>0.116335491267</v>
      </c>
      <c r="H713" s="3">
        <v>1.83313729337E-3</v>
      </c>
      <c r="I713" s="3">
        <v>6.1597917947999997E-3</v>
      </c>
      <c r="J713" s="1">
        <v>38</v>
      </c>
      <c r="K713" s="1">
        <v>40</v>
      </c>
    </row>
    <row r="714" spans="1:11">
      <c r="A714" s="60" t="s">
        <v>4551</v>
      </c>
      <c r="B714" s="98" t="s">
        <v>1141</v>
      </c>
      <c r="C714" s="2">
        <v>-6.1623834854600004</v>
      </c>
      <c r="D714" s="2">
        <v>-1.1006172947999999</v>
      </c>
      <c r="E714" s="3">
        <v>7.1658054532999995E-10</v>
      </c>
      <c r="F714" s="2">
        <v>1.5791931723199999E-2</v>
      </c>
      <c r="G714" s="2">
        <v>3.5515005790799997E-2</v>
      </c>
      <c r="H714" s="3">
        <v>9.9852968640800005E-4</v>
      </c>
      <c r="I714" s="3">
        <v>6.6885567143500004E-4</v>
      </c>
      <c r="J714" s="1">
        <v>10</v>
      </c>
      <c r="K714" s="1">
        <v>11</v>
      </c>
    </row>
    <row r="715" spans="1:11">
      <c r="A715" s="60" t="s">
        <v>4556</v>
      </c>
      <c r="B715" s="98" t="s">
        <v>716</v>
      </c>
      <c r="C715" s="2">
        <v>6.1614980697600004</v>
      </c>
      <c r="D715" s="2">
        <v>15.5184705445</v>
      </c>
      <c r="E715" s="3">
        <v>7.2059949497899995E-10</v>
      </c>
      <c r="F715" s="2">
        <v>8.7980616990900002E-5</v>
      </c>
      <c r="G715" s="2">
        <v>2.6624946672000001E-2</v>
      </c>
      <c r="H715" s="3">
        <v>2.7311862731299999E-2</v>
      </c>
      <c r="I715" s="3">
        <v>2.3240433291599999E-2</v>
      </c>
      <c r="J715" s="1">
        <v>1</v>
      </c>
      <c r="K715" s="1">
        <v>1</v>
      </c>
    </row>
    <row r="716" spans="1:11">
      <c r="A716" s="60" t="s">
        <v>4549</v>
      </c>
      <c r="B716" s="98" t="s">
        <v>4682</v>
      </c>
      <c r="C716" s="2">
        <v>-6.1610666156400002</v>
      </c>
      <c r="D716" s="2">
        <v>-0.89441385755299996</v>
      </c>
      <c r="E716" s="3">
        <v>7.2256584812100003E-10</v>
      </c>
      <c r="F716" s="2">
        <v>2.70533435245E-2</v>
      </c>
      <c r="G716" s="2">
        <v>0.114205394778</v>
      </c>
      <c r="H716" s="3">
        <v>1.2710983209000001E-6</v>
      </c>
      <c r="I716" s="3">
        <v>2.4412542515699998E-6</v>
      </c>
      <c r="J716" s="1">
        <v>8</v>
      </c>
      <c r="K716" s="1">
        <v>9</v>
      </c>
    </row>
    <row r="717" spans="1:11">
      <c r="A717" s="60" t="s">
        <v>4557</v>
      </c>
      <c r="B717" s="98" t="s">
        <v>1142</v>
      </c>
      <c r="C717" s="2">
        <v>-6.1584581977599999</v>
      </c>
      <c r="D717" s="2">
        <v>-0.61085376253199997</v>
      </c>
      <c r="E717" s="3">
        <v>7.3456567670200005E-10</v>
      </c>
      <c r="F717" s="2">
        <v>5.55864216408E-2</v>
      </c>
      <c r="G717" s="2">
        <v>7.3404680936799999E-2</v>
      </c>
      <c r="H717" s="3">
        <v>8.6199664038800004E-3</v>
      </c>
      <c r="I717" s="3">
        <v>1.42764311591E-2</v>
      </c>
      <c r="J717" s="1">
        <v>26</v>
      </c>
      <c r="K717" s="1">
        <v>27</v>
      </c>
    </row>
    <row r="718" spans="1:11">
      <c r="A718" s="60" t="s">
        <v>517</v>
      </c>
      <c r="B718" s="98" t="s">
        <v>586</v>
      </c>
      <c r="C718" s="2">
        <v>6.1579672843999997</v>
      </c>
      <c r="D718" s="2">
        <v>0.59470733716699997</v>
      </c>
      <c r="E718" s="3">
        <v>7.3684572161700001E-10</v>
      </c>
      <c r="F718" s="2">
        <v>5.8521580615700002E-2</v>
      </c>
      <c r="G718" s="2">
        <v>0.11458746077199999</v>
      </c>
      <c r="H718" s="3">
        <v>7.0192647297799999E-9</v>
      </c>
      <c r="I718" s="3">
        <v>1.35908165278E-8</v>
      </c>
      <c r="J718" s="1">
        <v>17</v>
      </c>
      <c r="K718" s="1">
        <v>17</v>
      </c>
    </row>
    <row r="719" spans="1:11">
      <c r="A719" s="60" t="s">
        <v>1341</v>
      </c>
      <c r="B719" s="98" t="s">
        <v>635</v>
      </c>
      <c r="C719" s="2">
        <v>6.1576543344900001</v>
      </c>
      <c r="D719" s="2">
        <v>0.36194671837999998</v>
      </c>
      <c r="E719" s="3">
        <v>7.3830281777000004E-10</v>
      </c>
      <c r="F719" s="2">
        <v>0.15221484970099999</v>
      </c>
      <c r="G719" s="2">
        <v>0.21964080545100001</v>
      </c>
      <c r="H719" s="3">
        <v>3.7732673956100001E-12</v>
      </c>
      <c r="I719" s="3">
        <v>1.26682239209E-11</v>
      </c>
      <c r="J719" s="1">
        <v>36</v>
      </c>
      <c r="K719" s="1">
        <v>56</v>
      </c>
    </row>
    <row r="720" spans="1:11">
      <c r="A720" s="60" t="s">
        <v>517</v>
      </c>
      <c r="B720" s="98" t="s">
        <v>1077</v>
      </c>
      <c r="C720" s="2">
        <v>6.1562662669000003</v>
      </c>
      <c r="D720" s="2">
        <v>0.43043566061100003</v>
      </c>
      <c r="E720" s="3">
        <v>7.4479961895700002E-10</v>
      </c>
      <c r="F720" s="2">
        <v>0.12294920586499999</v>
      </c>
      <c r="G720" s="2">
        <v>0.136008550615</v>
      </c>
      <c r="H720" s="3">
        <v>2.20392325921E-10</v>
      </c>
      <c r="I720" s="3">
        <v>5.0937032577600002E-10</v>
      </c>
      <c r="J720" s="1">
        <v>46</v>
      </c>
      <c r="K720" s="1">
        <v>47</v>
      </c>
    </row>
    <row r="721" spans="1:11">
      <c r="A721" s="60" t="s">
        <v>515</v>
      </c>
      <c r="B721" s="98" t="s">
        <v>554</v>
      </c>
      <c r="C721" s="2">
        <v>-6.1548097666499997</v>
      </c>
      <c r="D721" s="2">
        <v>-0.69173341755399997</v>
      </c>
      <c r="E721" s="3">
        <v>7.5167667102899995E-10</v>
      </c>
      <c r="F721" s="2">
        <v>4.2440500914700002E-2</v>
      </c>
      <c r="G721" s="2">
        <v>9.2648447296200004E-2</v>
      </c>
      <c r="H721" s="3">
        <v>5.4473355946899998E-5</v>
      </c>
      <c r="I721" s="3">
        <v>1.2721404456800001E-4</v>
      </c>
      <c r="J721" s="1">
        <v>8</v>
      </c>
      <c r="K721" s="1">
        <v>8</v>
      </c>
    </row>
    <row r="722" spans="1:11">
      <c r="A722" s="60" t="s">
        <v>1344</v>
      </c>
      <c r="B722" s="98" t="s">
        <v>1103</v>
      </c>
      <c r="C722" s="2">
        <v>6.1484807532300003</v>
      </c>
      <c r="D722" s="2">
        <v>0.43155226359299997</v>
      </c>
      <c r="E722" s="3">
        <v>7.8228617776000001E-10</v>
      </c>
      <c r="F722" s="2">
        <v>0.114172527942</v>
      </c>
      <c r="G722" s="2">
        <v>0.102172362271</v>
      </c>
      <c r="H722" s="3">
        <v>1.81785337367E-9</v>
      </c>
      <c r="I722" s="3">
        <v>2.2487776731100001E-9</v>
      </c>
      <c r="J722" s="1">
        <v>52</v>
      </c>
      <c r="K722" s="1">
        <v>66</v>
      </c>
    </row>
    <row r="723" spans="1:11">
      <c r="A723" s="60" t="s">
        <v>515</v>
      </c>
      <c r="B723" s="98" t="s">
        <v>1143</v>
      </c>
      <c r="C723" s="2">
        <v>-6.1482711305500004</v>
      </c>
      <c r="D723" s="2">
        <v>-0.50286229622</v>
      </c>
      <c r="E723" s="3">
        <v>7.8332051933500002E-10</v>
      </c>
      <c r="F723" s="2">
        <v>8.2702289036000007E-2</v>
      </c>
      <c r="G723" s="2">
        <v>6.2409279083099997E-2</v>
      </c>
      <c r="H723" s="3">
        <v>1.01817759655E-3</v>
      </c>
      <c r="I723" s="3">
        <v>1.62262340328E-3</v>
      </c>
      <c r="J723" s="1">
        <v>53</v>
      </c>
      <c r="K723" s="1">
        <v>63</v>
      </c>
    </row>
    <row r="724" spans="1:11">
      <c r="A724" s="60" t="s">
        <v>4540</v>
      </c>
      <c r="B724" s="98" t="s">
        <v>1144</v>
      </c>
      <c r="C724" s="2">
        <v>-6.14772939682</v>
      </c>
      <c r="D724" s="2">
        <v>-51.214272606999998</v>
      </c>
      <c r="E724" s="3">
        <v>7.85999779339E-10</v>
      </c>
      <c r="F724" s="2">
        <v>7.6097963567599998E-6</v>
      </c>
      <c r="G724" s="2">
        <v>3.3316160233900001E-2</v>
      </c>
      <c r="H724" s="3">
        <v>5.1926724479900002E-2</v>
      </c>
      <c r="I724" s="3">
        <v>4.13413500896E-2</v>
      </c>
      <c r="J724" s="1">
        <v>1</v>
      </c>
      <c r="K724" s="1">
        <v>2</v>
      </c>
    </row>
    <row r="725" spans="1:11">
      <c r="A725" s="60" t="s">
        <v>4556</v>
      </c>
      <c r="B725" s="98" t="s">
        <v>1145</v>
      </c>
      <c r="C725" s="2">
        <v>-6.1441119292300002</v>
      </c>
      <c r="D725" s="2">
        <v>-0.81824923935399996</v>
      </c>
      <c r="E725" s="3">
        <v>8.0412126627099999E-10</v>
      </c>
      <c r="F725" s="2">
        <v>3.4411195996800002E-2</v>
      </c>
      <c r="G725" s="2">
        <v>2.6862055798500001E-2</v>
      </c>
      <c r="H725" s="3">
        <v>2.6625037618299999E-2</v>
      </c>
      <c r="I725" s="3">
        <v>2.27384110186E-2</v>
      </c>
      <c r="J725" s="1">
        <v>24</v>
      </c>
      <c r="K725" s="1">
        <v>24</v>
      </c>
    </row>
    <row r="726" spans="1:11">
      <c r="A726" s="60" t="s">
        <v>4543</v>
      </c>
      <c r="B726" s="98" t="s">
        <v>526</v>
      </c>
      <c r="C726" s="2">
        <v>6.14307296538</v>
      </c>
      <c r="D726" s="2">
        <v>0.471639549559</v>
      </c>
      <c r="E726" s="3">
        <v>8.0940079041199997E-10</v>
      </c>
      <c r="F726" s="2">
        <v>9.49439315438E-2</v>
      </c>
      <c r="G726" s="2">
        <v>6.9387855079299995E-2</v>
      </c>
      <c r="H726" s="3">
        <v>5.3955764945000004E-4</v>
      </c>
      <c r="I726" s="3">
        <v>7.5632063389300004E-4</v>
      </c>
      <c r="J726" s="1">
        <v>32</v>
      </c>
      <c r="K726" s="1">
        <v>37</v>
      </c>
    </row>
    <row r="727" spans="1:11">
      <c r="A727" s="60" t="s">
        <v>1344</v>
      </c>
      <c r="B727" s="98" t="s">
        <v>965</v>
      </c>
      <c r="C727" s="2">
        <v>6.1430320207399998</v>
      </c>
      <c r="D727" s="2">
        <v>0.33109109769299999</v>
      </c>
      <c r="E727" s="3">
        <v>8.0960954274600004E-10</v>
      </c>
      <c r="F727" s="2">
        <v>0.17400507047700001</v>
      </c>
      <c r="G727" s="2">
        <v>0.22365093938399999</v>
      </c>
      <c r="H727" s="3">
        <v>3.0824175905600001E-20</v>
      </c>
      <c r="I727" s="3">
        <v>9.5997578839800003E-20</v>
      </c>
      <c r="J727" s="1">
        <v>41</v>
      </c>
      <c r="K727" s="1">
        <v>52</v>
      </c>
    </row>
    <row r="728" spans="1:11">
      <c r="A728" s="60" t="s">
        <v>4542</v>
      </c>
      <c r="B728" s="98" t="s">
        <v>1146</v>
      </c>
      <c r="C728" s="2">
        <v>-6.1428125699400002</v>
      </c>
      <c r="D728" s="2">
        <v>-0.44096543752799999</v>
      </c>
      <c r="E728" s="3">
        <v>8.1072928682499997E-10</v>
      </c>
      <c r="F728" s="2">
        <v>0.10736963111300001</v>
      </c>
      <c r="G728" s="2">
        <v>0.201125614285</v>
      </c>
      <c r="H728" s="3">
        <v>2.5110001701799999E-13</v>
      </c>
      <c r="I728" s="3">
        <v>7.4404290707699996E-13</v>
      </c>
      <c r="J728" s="1">
        <v>25</v>
      </c>
      <c r="K728" s="1">
        <v>29</v>
      </c>
    </row>
    <row r="729" spans="1:11">
      <c r="A729" s="60" t="s">
        <v>1341</v>
      </c>
      <c r="B729" s="98" t="s">
        <v>980</v>
      </c>
      <c r="C729" s="2">
        <v>-6.1416955744699999</v>
      </c>
      <c r="D729" s="2">
        <v>-0.92105985280199998</v>
      </c>
      <c r="E729" s="3">
        <v>8.1645219050900005E-10</v>
      </c>
      <c r="F729" s="2">
        <v>2.7420113456000001E-2</v>
      </c>
      <c r="G729" s="2">
        <v>6.7070177162899994E-2</v>
      </c>
      <c r="H729" s="3">
        <v>2.38123246341E-4</v>
      </c>
      <c r="I729" s="3">
        <v>2.4397248070299999E-4</v>
      </c>
      <c r="J729" s="1">
        <v>9</v>
      </c>
      <c r="K729" s="1">
        <v>10</v>
      </c>
    </row>
    <row r="730" spans="1:11">
      <c r="A730" s="60" t="s">
        <v>4549</v>
      </c>
      <c r="B730" s="98" t="s">
        <v>513</v>
      </c>
      <c r="C730" s="2">
        <v>-6.1399802618299999</v>
      </c>
      <c r="D730" s="2">
        <v>-0.37546650460800002</v>
      </c>
      <c r="E730" s="3">
        <v>8.2531735223899995E-10</v>
      </c>
      <c r="F730" s="2">
        <v>0.149487390054</v>
      </c>
      <c r="G730" s="2">
        <v>0.12140434994099999</v>
      </c>
      <c r="H730" s="3">
        <v>5.5990870383800002E-7</v>
      </c>
      <c r="I730" s="3">
        <v>1.1640735412400001E-6</v>
      </c>
      <c r="J730" s="1">
        <v>56</v>
      </c>
      <c r="K730" s="1">
        <v>56</v>
      </c>
    </row>
    <row r="731" spans="1:11">
      <c r="A731" s="60" t="s">
        <v>543</v>
      </c>
      <c r="B731" s="98" t="s">
        <v>1112</v>
      </c>
      <c r="C731" s="2">
        <v>-6.1389434240599998</v>
      </c>
      <c r="D731" s="2">
        <v>-0.43702012140800001</v>
      </c>
      <c r="E731" s="3">
        <v>8.30721440411E-10</v>
      </c>
      <c r="F731" s="2">
        <v>0.109185591581</v>
      </c>
      <c r="G731" s="2">
        <v>0.191312431324</v>
      </c>
      <c r="H731" s="3">
        <v>2.2736373678099999E-5</v>
      </c>
      <c r="I731" s="3">
        <v>1.6376401389799999E-4</v>
      </c>
      <c r="J731" s="1">
        <v>19</v>
      </c>
      <c r="K731" s="1">
        <v>19</v>
      </c>
    </row>
    <row r="732" spans="1:11">
      <c r="A732" s="60" t="s">
        <v>4563</v>
      </c>
      <c r="B732" s="98" t="s">
        <v>1113</v>
      </c>
      <c r="C732" s="2">
        <v>-6.1355738041599999</v>
      </c>
      <c r="D732" s="2">
        <v>-0.26246098926400002</v>
      </c>
      <c r="E732" s="3">
        <v>8.4852360634800001E-10</v>
      </c>
      <c r="F732" s="2">
        <v>0.26160232477899997</v>
      </c>
      <c r="G732" s="2">
        <v>0.37289469461300001</v>
      </c>
      <c r="H732" s="3">
        <v>2.4832941956200001E-14</v>
      </c>
      <c r="I732" s="3">
        <v>4.5551091884999997E-13</v>
      </c>
      <c r="J732" s="1">
        <v>30</v>
      </c>
      <c r="K732" s="1">
        <v>30</v>
      </c>
    </row>
    <row r="733" spans="1:11">
      <c r="A733" s="60" t="s">
        <v>1346</v>
      </c>
      <c r="B733" s="98" t="s">
        <v>513</v>
      </c>
      <c r="C733" s="2">
        <v>-6.1353887371700004</v>
      </c>
      <c r="D733" s="2">
        <v>-0.37296486647900001</v>
      </c>
      <c r="E733" s="3">
        <v>8.4951204559200004E-10</v>
      </c>
      <c r="F733" s="2">
        <v>0.161711295964</v>
      </c>
      <c r="G733" s="2">
        <v>0.23764784279599999</v>
      </c>
      <c r="H733" s="3">
        <v>2.03216769845E-18</v>
      </c>
      <c r="I733" s="3">
        <v>6.3769190594E-18</v>
      </c>
      <c r="J733" s="1">
        <v>36</v>
      </c>
      <c r="K733" s="1">
        <v>38</v>
      </c>
    </row>
    <row r="734" spans="1:11">
      <c r="A734" s="60" t="s">
        <v>4556</v>
      </c>
      <c r="B734" s="98" t="s">
        <v>750</v>
      </c>
      <c r="C734" s="2">
        <v>6.1351091021100004</v>
      </c>
      <c r="D734" s="2">
        <v>1.3814449724</v>
      </c>
      <c r="E734" s="3">
        <v>8.5100770185799999E-10</v>
      </c>
      <c r="F734" s="2">
        <v>1.5879172860900001E-2</v>
      </c>
      <c r="G734" s="2">
        <v>5.5763932640300003E-2</v>
      </c>
      <c r="H734" s="3">
        <v>1.2897769127000001E-3</v>
      </c>
      <c r="I734" s="3">
        <v>1.84133161507E-3</v>
      </c>
      <c r="J734" s="1">
        <v>15</v>
      </c>
      <c r="K734" s="1">
        <v>57</v>
      </c>
    </row>
    <row r="735" spans="1:11">
      <c r="A735" s="60" t="s">
        <v>4544</v>
      </c>
      <c r="B735" s="98" t="s">
        <v>513</v>
      </c>
      <c r="C735" s="2">
        <v>-6.13037271444</v>
      </c>
      <c r="D735" s="2">
        <v>-0.43188223873100001</v>
      </c>
      <c r="E735" s="3">
        <v>8.7673436499800002E-10</v>
      </c>
      <c r="F735" s="2">
        <v>0.122523546751</v>
      </c>
      <c r="G735" s="2">
        <v>0.16553930844</v>
      </c>
      <c r="H735" s="3">
        <v>9.0820240308600002E-9</v>
      </c>
      <c r="I735" s="3">
        <v>4.1998258442099999E-8</v>
      </c>
      <c r="J735" s="1">
        <v>61</v>
      </c>
      <c r="K735" s="1">
        <v>66</v>
      </c>
    </row>
    <row r="736" spans="1:11">
      <c r="A736" s="60" t="s">
        <v>4545</v>
      </c>
      <c r="B736" s="98" t="s">
        <v>1022</v>
      </c>
      <c r="C736" s="2">
        <v>-6.1288712583400002</v>
      </c>
      <c r="D736" s="2">
        <v>-1.29718962329</v>
      </c>
      <c r="E736" s="3">
        <v>8.8504703155100001E-10</v>
      </c>
      <c r="F736" s="2">
        <v>1.2199200923299999E-2</v>
      </c>
      <c r="G736" s="2">
        <v>9.6940620324299995E-3</v>
      </c>
      <c r="H736" s="3">
        <v>8.9765228234699998E-2</v>
      </c>
      <c r="I736" s="3">
        <v>3.8083201077299997E-2</v>
      </c>
      <c r="J736" s="1">
        <v>12</v>
      </c>
      <c r="K736" s="1">
        <v>14</v>
      </c>
    </row>
    <row r="737" spans="1:11">
      <c r="A737" s="60" t="s">
        <v>519</v>
      </c>
      <c r="B737" s="98" t="s">
        <v>1068</v>
      </c>
      <c r="C737" s="2">
        <v>6.1284287194899996</v>
      </c>
      <c r="D737" s="2">
        <v>0.555626332828</v>
      </c>
      <c r="E737" s="3">
        <v>8.8751173728199997E-10</v>
      </c>
      <c r="F737" s="2">
        <v>6.8498191175900003E-2</v>
      </c>
      <c r="G737" s="2">
        <v>0.183237468781</v>
      </c>
      <c r="H737" s="3">
        <v>8.1677076922999995E-14</v>
      </c>
      <c r="I737" s="3">
        <v>1.3564090953299999E-13</v>
      </c>
      <c r="J737" s="1">
        <v>10</v>
      </c>
      <c r="K737" s="1">
        <v>12</v>
      </c>
    </row>
    <row r="738" spans="1:11">
      <c r="A738" s="60" t="s">
        <v>4543</v>
      </c>
      <c r="B738" s="98" t="s">
        <v>1077</v>
      </c>
      <c r="C738" s="2">
        <v>6.1256879961499999</v>
      </c>
      <c r="D738" s="2">
        <v>0.44454828893300002</v>
      </c>
      <c r="E738" s="3">
        <v>9.0292588449299999E-10</v>
      </c>
      <c r="F738" s="2">
        <v>0.105561166097</v>
      </c>
      <c r="G738" s="2">
        <v>0.20747274607800001</v>
      </c>
      <c r="H738" s="3">
        <v>4.8957162685499998E-10</v>
      </c>
      <c r="I738" s="3">
        <v>2.27860693366E-9</v>
      </c>
      <c r="J738" s="1">
        <v>6</v>
      </c>
      <c r="K738" s="1">
        <v>6</v>
      </c>
    </row>
    <row r="739" spans="1:11">
      <c r="A739" s="60" t="s">
        <v>517</v>
      </c>
      <c r="B739" s="98" t="s">
        <v>570</v>
      </c>
      <c r="C739" s="2">
        <v>6.1240213689800003</v>
      </c>
      <c r="D739" s="2">
        <v>0.54563965089900002</v>
      </c>
      <c r="E739" s="3">
        <v>9.12426515288E-10</v>
      </c>
      <c r="F739" s="2">
        <v>6.9817789441800004E-2</v>
      </c>
      <c r="G739" s="2">
        <v>0.116319914939</v>
      </c>
      <c r="H739" s="3">
        <v>5.3190006374600004E-9</v>
      </c>
      <c r="I739" s="3">
        <v>1.0414381014999999E-8</v>
      </c>
      <c r="J739" s="1">
        <v>28</v>
      </c>
      <c r="K739" s="1">
        <v>30</v>
      </c>
    </row>
    <row r="740" spans="1:11">
      <c r="A740" s="60" t="s">
        <v>4549</v>
      </c>
      <c r="B740" s="98" t="s">
        <v>514</v>
      </c>
      <c r="C740" s="2">
        <v>6.1213733991200003</v>
      </c>
      <c r="D740" s="2">
        <v>1.27522303447</v>
      </c>
      <c r="E740" s="3">
        <v>9.2772213923099996E-10</v>
      </c>
      <c r="F740" s="2">
        <v>1.40009802153E-2</v>
      </c>
      <c r="G740" s="2">
        <v>2.05472944707E-2</v>
      </c>
      <c r="H740" s="3">
        <v>4.5034471041000002E-2</v>
      </c>
      <c r="I740" s="3">
        <v>2.6197359508699999E-2</v>
      </c>
      <c r="J740" s="1">
        <v>6</v>
      </c>
      <c r="K740" s="1">
        <v>6</v>
      </c>
    </row>
    <row r="741" spans="1:11">
      <c r="A741" s="60" t="s">
        <v>517</v>
      </c>
      <c r="B741" s="98" t="s">
        <v>1113</v>
      </c>
      <c r="C741" s="2">
        <v>-6.1184555823700002</v>
      </c>
      <c r="D741" s="2">
        <v>-0.28274181133600002</v>
      </c>
      <c r="E741" s="3">
        <v>9.4486610697099995E-10</v>
      </c>
      <c r="F741" s="2">
        <v>0.25151750636999998</v>
      </c>
      <c r="G741" s="2">
        <v>0.29012726934600003</v>
      </c>
      <c r="H741" s="3">
        <v>2.5642691450900002E-22</v>
      </c>
      <c r="I741" s="3">
        <v>1.8126651245300001E-21</v>
      </c>
      <c r="J741" s="1">
        <v>67</v>
      </c>
      <c r="K741" s="1">
        <v>73</v>
      </c>
    </row>
    <row r="742" spans="1:11">
      <c r="A742" s="60" t="s">
        <v>4552</v>
      </c>
      <c r="B742" s="98" t="s">
        <v>1078</v>
      </c>
      <c r="C742" s="2">
        <v>6.1143564889600004</v>
      </c>
      <c r="D742" s="2">
        <v>0.31944815770899998</v>
      </c>
      <c r="E742" s="3">
        <v>9.6947368412900005E-10</v>
      </c>
      <c r="F742" s="2">
        <v>0.21779515265999999</v>
      </c>
      <c r="G742" s="2">
        <v>0.166294153936</v>
      </c>
      <c r="H742" s="3">
        <v>2.53795325051E-12</v>
      </c>
      <c r="I742" s="3">
        <v>3.4616706553300002E-12</v>
      </c>
      <c r="J742" s="1">
        <v>80</v>
      </c>
      <c r="K742" s="1">
        <v>86</v>
      </c>
    </row>
    <row r="743" spans="1:11">
      <c r="A743" s="60" t="s">
        <v>4549</v>
      </c>
      <c r="B743" s="98" t="s">
        <v>1147</v>
      </c>
      <c r="C743" s="2">
        <v>6.11088514328</v>
      </c>
      <c r="D743" s="2">
        <v>3.6310666492600001</v>
      </c>
      <c r="E743" s="3">
        <v>9.9080056828900005E-10</v>
      </c>
      <c r="F743" s="2">
        <v>1.6135168900099999E-3</v>
      </c>
      <c r="G743" s="2">
        <v>0.12450191813600001</v>
      </c>
      <c r="H743" s="3">
        <v>3.9287249197900003E-7</v>
      </c>
      <c r="I743" s="3">
        <v>8.3400028947400003E-7</v>
      </c>
      <c r="J743" s="1">
        <v>1</v>
      </c>
      <c r="K743" s="1">
        <v>6</v>
      </c>
    </row>
    <row r="744" spans="1:11">
      <c r="A744" s="60" t="s">
        <v>515</v>
      </c>
      <c r="B744" s="98" t="s">
        <v>1148</v>
      </c>
      <c r="C744" s="2">
        <v>6.1099696159399999</v>
      </c>
      <c r="D744" s="2">
        <v>7.4814198669099996</v>
      </c>
      <c r="E744" s="3">
        <v>9.9650109926899998E-10</v>
      </c>
      <c r="F744" s="2">
        <v>3.58867077849E-4</v>
      </c>
      <c r="G744" s="2">
        <v>2.6788247718100001E-2</v>
      </c>
      <c r="H744" s="3">
        <v>3.2951876739300001E-2</v>
      </c>
      <c r="I744" s="3">
        <v>2.8841895112399998E-2</v>
      </c>
      <c r="J744" s="1">
        <v>1</v>
      </c>
      <c r="K744" s="1">
        <v>1</v>
      </c>
    </row>
    <row r="745" spans="1:11">
      <c r="A745" s="60" t="s">
        <v>4550</v>
      </c>
      <c r="B745" s="98" t="s">
        <v>1149</v>
      </c>
      <c r="C745" s="2">
        <v>-6.1096312031700002</v>
      </c>
      <c r="D745" s="2">
        <v>-0.72880039112899997</v>
      </c>
      <c r="E745" s="3">
        <v>9.9861631164199996E-10</v>
      </c>
      <c r="F745" s="2">
        <v>4.9756915521199999E-2</v>
      </c>
      <c r="G745" s="2">
        <v>0.104745095095</v>
      </c>
      <c r="H745" s="3">
        <v>8.5371856317100002E-4</v>
      </c>
      <c r="I745" s="3">
        <v>1.2994193899899999E-3</v>
      </c>
      <c r="J745" s="1">
        <v>22</v>
      </c>
      <c r="K745" s="1">
        <v>22</v>
      </c>
    </row>
    <row r="746" spans="1:11">
      <c r="A746" s="60" t="s">
        <v>4541</v>
      </c>
      <c r="B746" s="98" t="s">
        <v>1150</v>
      </c>
      <c r="C746" s="2">
        <v>6.1083642273900001</v>
      </c>
      <c r="D746" s="2">
        <v>0.87538995345500004</v>
      </c>
      <c r="E746" s="3">
        <v>1.0065743549500001E-9</v>
      </c>
      <c r="F746" s="2">
        <v>2.8376780122000001E-2</v>
      </c>
      <c r="G746" s="2">
        <v>4.4263015219699997E-2</v>
      </c>
      <c r="H746" s="3">
        <v>7.0474433076299998E-4</v>
      </c>
      <c r="I746" s="3">
        <v>4.1361912393100001E-4</v>
      </c>
      <c r="J746" s="1">
        <v>73</v>
      </c>
      <c r="K746" s="1">
        <v>74</v>
      </c>
    </row>
    <row r="747" spans="1:11">
      <c r="A747" s="60" t="s">
        <v>4553</v>
      </c>
      <c r="B747" s="98" t="s">
        <v>762</v>
      </c>
      <c r="C747" s="2">
        <v>6.1075836539199999</v>
      </c>
      <c r="D747" s="2">
        <v>0.43836583244999999</v>
      </c>
      <c r="E747" s="3">
        <v>1.0115079905899999E-9</v>
      </c>
      <c r="F747" s="2">
        <v>0.103615657478</v>
      </c>
      <c r="G747" s="2">
        <v>0.15250090385199999</v>
      </c>
      <c r="H747" s="3">
        <v>2.8661408267900002E-4</v>
      </c>
      <c r="I747" s="3">
        <v>1.27133225361E-3</v>
      </c>
      <c r="J747" s="1">
        <v>21</v>
      </c>
      <c r="K747" s="1">
        <v>24</v>
      </c>
    </row>
    <row r="748" spans="1:11">
      <c r="A748" s="60" t="s">
        <v>4555</v>
      </c>
      <c r="B748" s="98" t="s">
        <v>938</v>
      </c>
      <c r="C748" s="2">
        <v>-6.1046504269600002</v>
      </c>
      <c r="D748" s="2">
        <v>-0.29894626478199998</v>
      </c>
      <c r="E748" s="3">
        <v>1.0302591953199999E-9</v>
      </c>
      <c r="F748" s="2">
        <v>0.21611413938999999</v>
      </c>
      <c r="G748" s="2">
        <v>0.35784664252999998</v>
      </c>
      <c r="H748" s="3">
        <v>2.0714102060599999E-36</v>
      </c>
      <c r="I748" s="3">
        <v>2.2264237309700001E-35</v>
      </c>
      <c r="J748" s="1">
        <v>21</v>
      </c>
      <c r="K748" s="1">
        <v>22</v>
      </c>
    </row>
    <row r="749" spans="1:11">
      <c r="A749" s="60" t="s">
        <v>4543</v>
      </c>
      <c r="B749" s="98" t="s">
        <v>513</v>
      </c>
      <c r="C749" s="2">
        <v>-6.0998510899599996</v>
      </c>
      <c r="D749" s="2">
        <v>-0.55251036875399995</v>
      </c>
      <c r="E749" s="3">
        <v>1.06167323404E-9</v>
      </c>
      <c r="F749" s="2">
        <v>7.3186440459600002E-2</v>
      </c>
      <c r="G749" s="2">
        <v>0.16922700899099999</v>
      </c>
      <c r="H749" s="3">
        <v>2.7583948144200001E-8</v>
      </c>
      <c r="I749" s="3">
        <v>9.5395167019199999E-8</v>
      </c>
      <c r="J749" s="1">
        <v>18</v>
      </c>
      <c r="K749" s="1">
        <v>18</v>
      </c>
    </row>
    <row r="750" spans="1:11">
      <c r="A750" s="60" t="s">
        <v>4559</v>
      </c>
      <c r="B750" s="98" t="s">
        <v>1103</v>
      </c>
      <c r="C750" s="2">
        <v>6.0945456851599999</v>
      </c>
      <c r="D750" s="2">
        <v>0.49911898910399999</v>
      </c>
      <c r="E750" s="3">
        <v>1.0974868765799999E-9</v>
      </c>
      <c r="F750" s="2">
        <v>8.1008623018999998E-2</v>
      </c>
      <c r="G750" s="2">
        <v>8.6608839427799997E-2</v>
      </c>
      <c r="H750" s="3">
        <v>9.07562757304E-4</v>
      </c>
      <c r="I750" s="3">
        <v>1.9132881598399999E-3</v>
      </c>
      <c r="J750" s="1">
        <v>22</v>
      </c>
      <c r="K750" s="1">
        <v>27</v>
      </c>
    </row>
    <row r="751" spans="1:11">
      <c r="A751" s="60" t="s">
        <v>1346</v>
      </c>
      <c r="B751" s="98" t="s">
        <v>1151</v>
      </c>
      <c r="C751" s="2">
        <v>6.0945377761200001</v>
      </c>
      <c r="D751" s="2">
        <v>0.68343496253799996</v>
      </c>
      <c r="E751" s="3">
        <v>1.09754113516E-9</v>
      </c>
      <c r="F751" s="2">
        <v>4.3440521977199997E-2</v>
      </c>
      <c r="G751" s="2">
        <v>5.4302256774699999E-2</v>
      </c>
      <c r="H751" s="3">
        <v>7.1423049277400001E-5</v>
      </c>
      <c r="I751" s="3">
        <v>5.3745845503900001E-5</v>
      </c>
      <c r="J751" s="1">
        <v>27</v>
      </c>
      <c r="K751" s="1">
        <v>34</v>
      </c>
    </row>
    <row r="752" spans="1:11">
      <c r="A752" s="60" t="s">
        <v>4542</v>
      </c>
      <c r="B752" s="98" t="s">
        <v>513</v>
      </c>
      <c r="C752" s="2">
        <v>-6.0928464984600001</v>
      </c>
      <c r="D752" s="2">
        <v>-0.31691991561299998</v>
      </c>
      <c r="E752" s="3">
        <v>1.1092041313999999E-9</v>
      </c>
      <c r="F752" s="2">
        <v>0.21012611371000001</v>
      </c>
      <c r="G752" s="2">
        <v>0.34461215979799997</v>
      </c>
      <c r="H752" s="3">
        <v>1.02757900026E-23</v>
      </c>
      <c r="I752" s="3">
        <v>7.5187783853100004E-23</v>
      </c>
      <c r="J752" s="1">
        <v>30</v>
      </c>
      <c r="K752" s="1">
        <v>32</v>
      </c>
    </row>
    <row r="753" spans="1:11">
      <c r="A753" s="60" t="s">
        <v>4543</v>
      </c>
      <c r="B753" s="98" t="s">
        <v>514</v>
      </c>
      <c r="C753" s="2">
        <v>6.09198448246</v>
      </c>
      <c r="D753" s="2">
        <v>0.50869506390800001</v>
      </c>
      <c r="E753" s="3">
        <v>1.1151949670099999E-9</v>
      </c>
      <c r="F753" s="2">
        <v>8.8454963459800001E-2</v>
      </c>
      <c r="G753" s="2">
        <v>0.18753024282200001</v>
      </c>
      <c r="H753" s="3">
        <v>4.0906604988599997E-9</v>
      </c>
      <c r="I753" s="3">
        <v>1.6690452167100001E-8</v>
      </c>
      <c r="J753" s="1">
        <v>18</v>
      </c>
      <c r="K753" s="1">
        <v>18</v>
      </c>
    </row>
    <row r="754" spans="1:11">
      <c r="A754" s="60" t="s">
        <v>4551</v>
      </c>
      <c r="B754" s="98" t="s">
        <v>514</v>
      </c>
      <c r="C754" s="2">
        <v>6.0898418792099998</v>
      </c>
      <c r="D754" s="2">
        <v>1.44431361247</v>
      </c>
      <c r="E754" s="3">
        <v>1.13022260839E-9</v>
      </c>
      <c r="F754" s="2">
        <v>9.4331228008999995E-3</v>
      </c>
      <c r="G754" s="2">
        <v>1.5818769444E-2</v>
      </c>
      <c r="H754" s="3">
        <v>2.8865600120100001E-2</v>
      </c>
      <c r="I754" s="3">
        <v>1.3894400506E-2</v>
      </c>
      <c r="J754" s="1">
        <v>8</v>
      </c>
      <c r="K754" s="1">
        <v>8</v>
      </c>
    </row>
    <row r="755" spans="1:11">
      <c r="A755" s="60" t="s">
        <v>4545</v>
      </c>
      <c r="B755" s="98" t="s">
        <v>1147</v>
      </c>
      <c r="C755" s="2">
        <v>6.0880297625699997</v>
      </c>
      <c r="D755" s="2">
        <v>0.98623974626900002</v>
      </c>
      <c r="E755" s="3">
        <v>1.1430862554700001E-9</v>
      </c>
      <c r="F755" s="2">
        <v>2.15709382348E-2</v>
      </c>
      <c r="G755" s="2">
        <v>0.228923756698</v>
      </c>
      <c r="H755" s="3">
        <v>1.8694228211200002E-18</v>
      </c>
      <c r="I755" s="3">
        <v>6.7136915226900003E-18</v>
      </c>
      <c r="J755" s="1">
        <v>12</v>
      </c>
      <c r="K755" s="1">
        <v>22</v>
      </c>
    </row>
    <row r="756" spans="1:11">
      <c r="A756" s="60" t="s">
        <v>4548</v>
      </c>
      <c r="B756" s="98" t="s">
        <v>1081</v>
      </c>
      <c r="C756" s="2">
        <v>-6.0876732929499999</v>
      </c>
      <c r="D756" s="2">
        <v>-1.2174247284899999</v>
      </c>
      <c r="E756" s="3">
        <v>1.1456334697000001E-9</v>
      </c>
      <c r="F756" s="2">
        <v>1.43821918809E-2</v>
      </c>
      <c r="G756" s="2">
        <v>3.3726354315300001E-2</v>
      </c>
      <c r="H756" s="3">
        <v>6.5460436702599999E-3</v>
      </c>
      <c r="I756" s="3">
        <v>4.4286974332599996E-3</v>
      </c>
      <c r="J756" s="1">
        <v>11</v>
      </c>
      <c r="K756" s="1">
        <v>12</v>
      </c>
    </row>
    <row r="757" spans="1:11">
      <c r="A757" s="60" t="s">
        <v>4563</v>
      </c>
      <c r="B757" s="98" t="s">
        <v>864</v>
      </c>
      <c r="C757" s="2">
        <v>-6.0865505195100003</v>
      </c>
      <c r="D757" s="2">
        <v>-0.72715559743500002</v>
      </c>
      <c r="E757" s="3">
        <v>1.15369265611E-9</v>
      </c>
      <c r="F757" s="2">
        <v>3.5172904981899997E-2</v>
      </c>
      <c r="G757" s="2">
        <v>7.1770526369600005E-2</v>
      </c>
      <c r="H757" s="3">
        <v>2.32606627405E-3</v>
      </c>
      <c r="I757" s="3">
        <v>4.1241167031300001E-3</v>
      </c>
      <c r="J757" s="1">
        <v>13</v>
      </c>
      <c r="K757" s="1">
        <v>15</v>
      </c>
    </row>
    <row r="758" spans="1:11">
      <c r="A758" s="60" t="s">
        <v>4551</v>
      </c>
      <c r="B758" s="98" t="s">
        <v>1077</v>
      </c>
      <c r="C758" s="2">
        <v>6.08382081263</v>
      </c>
      <c r="D758" s="2">
        <v>0.44474505600899999</v>
      </c>
      <c r="E758" s="3">
        <v>1.17351753406E-9</v>
      </c>
      <c r="F758" s="2">
        <v>0.113230350525</v>
      </c>
      <c r="G758" s="2">
        <v>0.20424482031800001</v>
      </c>
      <c r="H758" s="3">
        <v>1.31652545573E-16</v>
      </c>
      <c r="I758" s="3">
        <v>4.0303506921199998E-16</v>
      </c>
      <c r="J758" s="1">
        <v>17</v>
      </c>
      <c r="K758" s="1">
        <v>18</v>
      </c>
    </row>
    <row r="759" spans="1:11">
      <c r="A759" s="60" t="s">
        <v>1341</v>
      </c>
      <c r="B759" s="98" t="s">
        <v>742</v>
      </c>
      <c r="C759" s="2">
        <v>-6.0794194455700001</v>
      </c>
      <c r="D759" s="2">
        <v>-0.48656366121</v>
      </c>
      <c r="E759" s="3">
        <v>1.2061845871900001E-9</v>
      </c>
      <c r="F759" s="2">
        <v>9.0516795297800004E-2</v>
      </c>
      <c r="G759" s="2">
        <v>6.8988462344700005E-2</v>
      </c>
      <c r="H759" s="3">
        <v>1.9240693846099999E-4</v>
      </c>
      <c r="I759" s="3">
        <v>2.0071093731600001E-4</v>
      </c>
      <c r="J759" s="1">
        <v>40</v>
      </c>
      <c r="K759" s="1">
        <v>44</v>
      </c>
    </row>
    <row r="760" spans="1:11">
      <c r="A760" s="60" t="s">
        <v>4565</v>
      </c>
      <c r="B760" s="98" t="s">
        <v>1152</v>
      </c>
      <c r="C760" s="2">
        <v>6.0779443203600003</v>
      </c>
      <c r="D760" s="2">
        <v>0.79100033884900001</v>
      </c>
      <c r="E760" s="3">
        <v>1.2173300657500001E-9</v>
      </c>
      <c r="F760" s="2">
        <v>3.19968451911E-2</v>
      </c>
      <c r="G760" s="2">
        <v>7.8722326901999998E-2</v>
      </c>
      <c r="H760" s="3">
        <v>1.1177204441700001E-2</v>
      </c>
      <c r="I760" s="3">
        <v>2.2776436746500001E-2</v>
      </c>
      <c r="J760" s="1">
        <v>11</v>
      </c>
      <c r="K760" s="1">
        <v>11</v>
      </c>
    </row>
    <row r="761" spans="1:11">
      <c r="A761" s="60" t="s">
        <v>4541</v>
      </c>
      <c r="B761" s="98" t="s">
        <v>586</v>
      </c>
      <c r="C761" s="2">
        <v>6.0778970712699998</v>
      </c>
      <c r="D761" s="2">
        <v>0.61162115893699998</v>
      </c>
      <c r="E761" s="3">
        <v>1.2176887160100001E-9</v>
      </c>
      <c r="F761" s="2">
        <v>5.1985951509800003E-2</v>
      </c>
      <c r="G761" s="2">
        <v>0.112129533979</v>
      </c>
      <c r="H761" s="3">
        <v>4.00040746728E-8</v>
      </c>
      <c r="I761" s="3">
        <v>4.1824328019400002E-8</v>
      </c>
      <c r="J761" s="1">
        <v>10</v>
      </c>
      <c r="K761" s="1">
        <v>10</v>
      </c>
    </row>
    <row r="762" spans="1:11">
      <c r="A762" s="60" t="s">
        <v>518</v>
      </c>
      <c r="B762" s="98" t="s">
        <v>1113</v>
      </c>
      <c r="C762" s="2">
        <v>-6.0764223831699997</v>
      </c>
      <c r="D762" s="2">
        <v>-0.38138459232100003</v>
      </c>
      <c r="E762" s="3">
        <v>1.22893445247E-9</v>
      </c>
      <c r="F762" s="2">
        <v>0.142393364685</v>
      </c>
      <c r="G762" s="2">
        <v>0.202319072681</v>
      </c>
      <c r="H762" s="3">
        <v>9.7719747396899995E-6</v>
      </c>
      <c r="I762" s="3">
        <v>4.3604698274799999E-5</v>
      </c>
      <c r="J762" s="1">
        <v>75</v>
      </c>
      <c r="K762" s="1">
        <v>75</v>
      </c>
    </row>
    <row r="763" spans="1:11">
      <c r="A763" s="60" t="s">
        <v>1343</v>
      </c>
      <c r="B763" s="98" t="s">
        <v>662</v>
      </c>
      <c r="C763" s="2">
        <v>-6.0761142638100001</v>
      </c>
      <c r="D763" s="2">
        <v>-0.35396512749100001</v>
      </c>
      <c r="E763" s="3">
        <v>1.2312968765299999E-9</v>
      </c>
      <c r="F763" s="2">
        <v>0.182062060458</v>
      </c>
      <c r="G763" s="2">
        <v>0.222523837521</v>
      </c>
      <c r="H763" s="3">
        <v>6.4199082308999999E-12</v>
      </c>
      <c r="I763" s="3">
        <v>3.30801365548E-11</v>
      </c>
      <c r="J763" s="1">
        <v>33</v>
      </c>
      <c r="K763" s="1">
        <v>37</v>
      </c>
    </row>
    <row r="764" spans="1:11">
      <c r="A764" s="60" t="s">
        <v>4541</v>
      </c>
      <c r="B764" s="98" t="s">
        <v>781</v>
      </c>
      <c r="C764" s="2">
        <v>-6.0752567120799998</v>
      </c>
      <c r="D764" s="2">
        <v>-1.86025627488</v>
      </c>
      <c r="E764" s="3">
        <v>1.2378952603E-9</v>
      </c>
      <c r="F764" s="2">
        <v>6.44671239844E-3</v>
      </c>
      <c r="G764" s="2">
        <v>1.1554373614800001E-2</v>
      </c>
      <c r="H764" s="3">
        <v>8.6085171246500003E-2</v>
      </c>
      <c r="I764" s="3">
        <v>3.1994760921600002E-2</v>
      </c>
      <c r="J764" s="1">
        <v>8</v>
      </c>
      <c r="K764" s="1">
        <v>8</v>
      </c>
    </row>
    <row r="765" spans="1:11">
      <c r="A765" s="60" t="s">
        <v>1341</v>
      </c>
      <c r="B765" s="98" t="s">
        <v>513</v>
      </c>
      <c r="C765" s="2">
        <v>-6.0714352289100004</v>
      </c>
      <c r="D765" s="2">
        <v>-0.25603744593099997</v>
      </c>
      <c r="E765" s="3">
        <v>1.26772092611E-9</v>
      </c>
      <c r="F765" s="2">
        <v>0.35766495123600001</v>
      </c>
      <c r="G765" s="2">
        <v>0.48287161928400002</v>
      </c>
      <c r="H765" s="3">
        <v>9.7266091995200004E-30</v>
      </c>
      <c r="I765" s="3">
        <v>2.4097688754199998E-28</v>
      </c>
      <c r="J765" s="1">
        <v>71</v>
      </c>
      <c r="K765" s="1">
        <v>71</v>
      </c>
    </row>
    <row r="766" spans="1:11">
      <c r="A766" s="60" t="s">
        <v>4560</v>
      </c>
      <c r="B766" s="98" t="s">
        <v>670</v>
      </c>
      <c r="C766" s="2">
        <v>-6.06881228659</v>
      </c>
      <c r="D766" s="2">
        <v>-0.64520608913599997</v>
      </c>
      <c r="E766" s="3">
        <v>1.2885965102600001E-9</v>
      </c>
      <c r="F766" s="2">
        <v>5.4826966215499998E-2</v>
      </c>
      <c r="G766" s="2">
        <v>9.3335207793999994E-2</v>
      </c>
      <c r="H766" s="3">
        <v>5.0385738152900004E-4</v>
      </c>
      <c r="I766" s="3">
        <v>9.63613162067E-4</v>
      </c>
      <c r="J766" s="1">
        <v>21</v>
      </c>
      <c r="K766" s="1">
        <v>23</v>
      </c>
    </row>
    <row r="767" spans="1:11">
      <c r="A767" s="60" t="s">
        <v>1341</v>
      </c>
      <c r="B767" s="98" t="s">
        <v>938</v>
      </c>
      <c r="C767" s="2">
        <v>-6.0663861372500003</v>
      </c>
      <c r="D767" s="2">
        <v>-0.37653598673900002</v>
      </c>
      <c r="E767" s="3">
        <v>1.30820393954E-9</v>
      </c>
      <c r="F767" s="2">
        <v>0.148577022552</v>
      </c>
      <c r="G767" s="2">
        <v>0.207351194722</v>
      </c>
      <c r="H767" s="3">
        <v>1.7796503169200001E-11</v>
      </c>
      <c r="I767" s="3">
        <v>5.4007815367600003E-11</v>
      </c>
      <c r="J767" s="1">
        <v>34</v>
      </c>
      <c r="K767" s="1">
        <v>34</v>
      </c>
    </row>
    <row r="768" spans="1:11">
      <c r="A768" s="60" t="s">
        <v>4547</v>
      </c>
      <c r="B768" s="98" t="s">
        <v>4682</v>
      </c>
      <c r="C768" s="2">
        <v>-6.0641305007000001</v>
      </c>
      <c r="D768" s="2">
        <v>-0.29491044751700002</v>
      </c>
      <c r="E768" s="3">
        <v>1.3266940320599999E-9</v>
      </c>
      <c r="F768" s="2">
        <v>0.263877231371</v>
      </c>
      <c r="G768" s="2">
        <v>0.46311972165800003</v>
      </c>
      <c r="H768" s="3">
        <v>8.5101549176200001E-14</v>
      </c>
      <c r="I768" s="3">
        <v>4.36405567271E-12</v>
      </c>
      <c r="J768" s="1">
        <v>24</v>
      </c>
      <c r="K768" s="1">
        <v>24</v>
      </c>
    </row>
    <row r="769" spans="1:11">
      <c r="A769" s="60" t="s">
        <v>1341</v>
      </c>
      <c r="B769" s="98" t="s">
        <v>529</v>
      </c>
      <c r="C769" s="2">
        <v>6.0569376910299999</v>
      </c>
      <c r="D769" s="2">
        <v>0.61759458200399997</v>
      </c>
      <c r="E769" s="3">
        <v>1.3873729675699999E-9</v>
      </c>
      <c r="F769" s="2">
        <v>5.2370874922499998E-2</v>
      </c>
      <c r="G769" s="2">
        <v>4.0769682568600002E-2</v>
      </c>
      <c r="H769" s="3">
        <v>4.4363536844499998E-3</v>
      </c>
      <c r="I769" s="3">
        <v>3.3167649598200002E-3</v>
      </c>
      <c r="J769" s="1">
        <v>15</v>
      </c>
      <c r="K769" s="1">
        <v>16</v>
      </c>
    </row>
    <row r="770" spans="1:11">
      <c r="A770" s="60" t="s">
        <v>4560</v>
      </c>
      <c r="B770" s="98" t="s">
        <v>1153</v>
      </c>
      <c r="C770" s="2">
        <v>-6.05635809201</v>
      </c>
      <c r="D770" s="2">
        <v>-0.47566317921399998</v>
      </c>
      <c r="E770" s="3">
        <v>1.39237860316E-9</v>
      </c>
      <c r="F770" s="2">
        <v>0.10088868078300001</v>
      </c>
      <c r="G770" s="2">
        <v>8.9200480089699996E-2</v>
      </c>
      <c r="H770" s="3">
        <v>6.8137779856600005E-4</v>
      </c>
      <c r="I770" s="3">
        <v>1.2617629723799999E-3</v>
      </c>
      <c r="J770" s="1">
        <v>24</v>
      </c>
      <c r="K770" s="1">
        <v>29</v>
      </c>
    </row>
    <row r="771" spans="1:11">
      <c r="A771" s="60" t="s">
        <v>1342</v>
      </c>
      <c r="B771" s="98" t="s">
        <v>526</v>
      </c>
      <c r="C771" s="2">
        <v>6.05429237258</v>
      </c>
      <c r="D771" s="2">
        <v>0.60709063291099996</v>
      </c>
      <c r="E771" s="3">
        <v>1.4103625145800001E-9</v>
      </c>
      <c r="F771" s="2">
        <v>7.5942159099600004E-2</v>
      </c>
      <c r="G771" s="2">
        <v>5.9448839075099999E-2</v>
      </c>
      <c r="H771" s="3">
        <v>7.79868921666E-3</v>
      </c>
      <c r="I771" s="3">
        <v>1.23771439878E-2</v>
      </c>
      <c r="J771" s="1">
        <v>29</v>
      </c>
      <c r="K771" s="1">
        <v>29</v>
      </c>
    </row>
    <row r="772" spans="1:11">
      <c r="A772" s="60" t="s">
        <v>541</v>
      </c>
      <c r="B772" s="98" t="s">
        <v>1154</v>
      </c>
      <c r="C772" s="2">
        <v>-6.0523807862999996</v>
      </c>
      <c r="D772" s="2">
        <v>-0.45313796988100002</v>
      </c>
      <c r="E772" s="3">
        <v>1.4272061261499999E-9</v>
      </c>
      <c r="F772" s="2">
        <v>9.6534203277700001E-2</v>
      </c>
      <c r="G772" s="2">
        <v>4.1522975185999997E-2</v>
      </c>
      <c r="H772" s="3">
        <v>4.52889643705E-2</v>
      </c>
      <c r="I772" s="3">
        <v>4.7398086608899999E-2</v>
      </c>
      <c r="J772" s="1">
        <v>27</v>
      </c>
      <c r="K772" s="1">
        <v>27</v>
      </c>
    </row>
    <row r="773" spans="1:11">
      <c r="A773" s="60" t="s">
        <v>543</v>
      </c>
      <c r="B773" s="98" t="s">
        <v>1155</v>
      </c>
      <c r="C773" s="2">
        <v>6.0515883796400001</v>
      </c>
      <c r="D773" s="2">
        <v>0.28520057927499998</v>
      </c>
      <c r="E773" s="3">
        <v>1.4342456192499999E-9</v>
      </c>
      <c r="F773" s="2">
        <v>0.21540167343700001</v>
      </c>
      <c r="G773" s="2">
        <v>7.8200426751999993E-2</v>
      </c>
      <c r="H773" s="3">
        <v>8.7115971466200006E-3</v>
      </c>
      <c r="I773" s="3">
        <v>1.7730625231899999E-2</v>
      </c>
      <c r="J773" s="1">
        <v>69</v>
      </c>
      <c r="K773" s="1">
        <v>73</v>
      </c>
    </row>
    <row r="774" spans="1:11">
      <c r="A774" s="60" t="s">
        <v>4563</v>
      </c>
      <c r="B774" s="98" t="s">
        <v>549</v>
      </c>
      <c r="C774" s="2">
        <v>-6.0515478210199998</v>
      </c>
      <c r="D774" s="2">
        <v>-0.75138225663000002</v>
      </c>
      <c r="E774" s="3">
        <v>1.43460683823E-9</v>
      </c>
      <c r="F774" s="2">
        <v>3.75053538014E-2</v>
      </c>
      <c r="G774" s="2">
        <v>5.6476510553099997E-2</v>
      </c>
      <c r="H774" s="3">
        <v>7.13810375597E-3</v>
      </c>
      <c r="I774" s="3">
        <v>1.0235197874799999E-2</v>
      </c>
      <c r="J774" s="1">
        <v>30</v>
      </c>
      <c r="K774" s="1">
        <v>32</v>
      </c>
    </row>
    <row r="775" spans="1:11">
      <c r="A775" s="60" t="s">
        <v>4555</v>
      </c>
      <c r="B775" s="98" t="s">
        <v>586</v>
      </c>
      <c r="C775" s="2">
        <v>-6.05007467173</v>
      </c>
      <c r="D775" s="2">
        <v>-0.28873619070500001</v>
      </c>
      <c r="E775" s="3">
        <v>1.44778711884E-9</v>
      </c>
      <c r="F775" s="2">
        <v>0.28573799214599999</v>
      </c>
      <c r="G775" s="2">
        <v>0.38450063396099998</v>
      </c>
      <c r="H775" s="3">
        <v>9.91043775115E-40</v>
      </c>
      <c r="I775" s="3">
        <v>1.2731775598E-38</v>
      </c>
      <c r="J775" s="1">
        <v>35</v>
      </c>
      <c r="K775" s="1">
        <v>39</v>
      </c>
    </row>
    <row r="776" spans="1:11">
      <c r="A776" s="60" t="s">
        <v>4560</v>
      </c>
      <c r="B776" s="98" t="s">
        <v>576</v>
      </c>
      <c r="C776" s="2">
        <v>-6.0481766335899998</v>
      </c>
      <c r="D776" s="2">
        <v>-0.244283134332</v>
      </c>
      <c r="E776" s="3">
        <v>1.4649429828900001E-9</v>
      </c>
      <c r="F776" s="2">
        <v>0.28871625262200001</v>
      </c>
      <c r="G776" s="2">
        <v>0.34082689909300001</v>
      </c>
      <c r="H776" s="3">
        <v>7.2380634795999998E-13</v>
      </c>
      <c r="I776" s="3">
        <v>8.6468148810399997E-12</v>
      </c>
      <c r="J776" s="1">
        <v>29</v>
      </c>
      <c r="K776" s="1">
        <v>34</v>
      </c>
    </row>
    <row r="777" spans="1:11">
      <c r="A777" s="60" t="s">
        <v>1342</v>
      </c>
      <c r="B777" s="98" t="s">
        <v>1133</v>
      </c>
      <c r="C777" s="2">
        <v>6.0477725157600002</v>
      </c>
      <c r="D777" s="2">
        <v>0.46010128774699999</v>
      </c>
      <c r="E777" s="3">
        <v>1.4686211983800001E-9</v>
      </c>
      <c r="F777" s="2">
        <v>9.18417207801E-2</v>
      </c>
      <c r="G777" s="2">
        <v>0.225280869015</v>
      </c>
      <c r="H777" s="3">
        <v>5.6353758841500001E-8</v>
      </c>
      <c r="I777" s="3">
        <v>4.3835575353200002E-7</v>
      </c>
      <c r="J777" s="1">
        <v>13</v>
      </c>
      <c r="K777" s="1">
        <v>14</v>
      </c>
    </row>
    <row r="778" spans="1:11">
      <c r="A778" s="60" t="s">
        <v>519</v>
      </c>
      <c r="B778" s="98" t="s">
        <v>1039</v>
      </c>
      <c r="C778" s="2">
        <v>-6.0463141869800001</v>
      </c>
      <c r="D778" s="2">
        <v>-0.57850272146100001</v>
      </c>
      <c r="E778" s="3">
        <v>1.48196967274E-9</v>
      </c>
      <c r="F778" s="2">
        <v>5.89450453497E-2</v>
      </c>
      <c r="G778" s="2">
        <v>9.5577251310299996E-2</v>
      </c>
      <c r="H778" s="3">
        <v>1.4337552132200001E-7</v>
      </c>
      <c r="I778" s="3">
        <v>1.3043036900500001E-7</v>
      </c>
      <c r="J778" s="1">
        <v>29</v>
      </c>
      <c r="K778" s="1">
        <v>31</v>
      </c>
    </row>
    <row r="779" spans="1:11">
      <c r="A779" s="60" t="s">
        <v>1344</v>
      </c>
      <c r="B779" s="98" t="s">
        <v>548</v>
      </c>
      <c r="C779" s="2">
        <v>6.0437525615199998</v>
      </c>
      <c r="D779" s="2">
        <v>1.68848380815</v>
      </c>
      <c r="E779" s="3">
        <v>1.50570375195E-9</v>
      </c>
      <c r="F779" s="2">
        <v>7.7160236021899999E-3</v>
      </c>
      <c r="G779" s="2">
        <v>2.7210363580000001E-2</v>
      </c>
      <c r="H779" s="3">
        <v>2.3477361002000002E-3</v>
      </c>
      <c r="I779" s="3">
        <v>1.28184186323E-3</v>
      </c>
      <c r="J779" s="1">
        <v>3</v>
      </c>
      <c r="K779" s="1">
        <v>3</v>
      </c>
    </row>
    <row r="780" spans="1:11">
      <c r="A780" s="60" t="s">
        <v>4548</v>
      </c>
      <c r="B780" s="98" t="s">
        <v>554</v>
      </c>
      <c r="C780" s="2">
        <v>-6.03749041848</v>
      </c>
      <c r="D780" s="2">
        <v>-0.63564371802700004</v>
      </c>
      <c r="E780" s="3">
        <v>1.56529453666E-9</v>
      </c>
      <c r="F780" s="2">
        <v>5.6097902930599998E-2</v>
      </c>
      <c r="G780" s="2">
        <v>0.12817559650499999</v>
      </c>
      <c r="H780" s="3">
        <v>5.42009021372E-8</v>
      </c>
      <c r="I780" s="3">
        <v>9.2171800919900004E-8</v>
      </c>
      <c r="J780" s="1">
        <v>9</v>
      </c>
      <c r="K780" s="1">
        <v>9</v>
      </c>
    </row>
    <row r="781" spans="1:11">
      <c r="A781" s="60" t="s">
        <v>4540</v>
      </c>
      <c r="B781" s="98" t="s">
        <v>1076</v>
      </c>
      <c r="C781" s="2">
        <v>6.0350655486499996</v>
      </c>
      <c r="D781" s="2">
        <v>0.27296452426000001</v>
      </c>
      <c r="E781" s="3">
        <v>1.5889817424399999E-9</v>
      </c>
      <c r="F781" s="2">
        <v>0.253697222231</v>
      </c>
      <c r="G781" s="2">
        <v>0.48091802117999999</v>
      </c>
      <c r="H781" s="3">
        <v>1.21483916582E-17</v>
      </c>
      <c r="I781" s="3">
        <v>4.1297915637599998E-16</v>
      </c>
      <c r="J781" s="1">
        <v>20</v>
      </c>
      <c r="K781" s="1">
        <v>23</v>
      </c>
    </row>
    <row r="782" spans="1:11">
      <c r="A782" s="60" t="s">
        <v>4561</v>
      </c>
      <c r="B782" s="98" t="s">
        <v>1156</v>
      </c>
      <c r="C782" s="2">
        <v>6.0321426391599999</v>
      </c>
      <c r="D782" s="2">
        <v>1.64040477048</v>
      </c>
      <c r="E782" s="3">
        <v>1.61799861367E-9</v>
      </c>
      <c r="F782" s="2">
        <v>7.2627243970299999E-3</v>
      </c>
      <c r="G782" s="2">
        <v>3.8072020392599999E-2</v>
      </c>
      <c r="H782" s="3">
        <v>6.6892382792899996E-2</v>
      </c>
      <c r="I782" s="3">
        <v>4.9544597345699999E-2</v>
      </c>
      <c r="J782" s="1">
        <v>1</v>
      </c>
      <c r="K782" s="1">
        <v>6</v>
      </c>
    </row>
    <row r="783" spans="1:11">
      <c r="A783" s="60" t="s">
        <v>517</v>
      </c>
      <c r="B783" s="98" t="s">
        <v>1076</v>
      </c>
      <c r="C783" s="2">
        <v>6.0295924159399998</v>
      </c>
      <c r="D783" s="2">
        <v>0.84965545765799999</v>
      </c>
      <c r="E783" s="3">
        <v>1.6437369970799999E-9</v>
      </c>
      <c r="F783" s="2">
        <v>2.4080925214200001E-2</v>
      </c>
      <c r="G783" s="2">
        <v>3.7101565243599997E-2</v>
      </c>
      <c r="H783" s="3">
        <v>1.24928259484E-3</v>
      </c>
      <c r="I783" s="3">
        <v>1.04588080246E-3</v>
      </c>
      <c r="J783" s="1">
        <v>56</v>
      </c>
      <c r="K783" s="1">
        <v>56</v>
      </c>
    </row>
    <row r="784" spans="1:11">
      <c r="A784" s="60" t="s">
        <v>4557</v>
      </c>
      <c r="B784" s="98" t="s">
        <v>902</v>
      </c>
      <c r="C784" s="2">
        <v>-6.0288103782300002</v>
      </c>
      <c r="D784" s="2">
        <v>-0.75516647692700001</v>
      </c>
      <c r="E784" s="3">
        <v>1.65170941901E-9</v>
      </c>
      <c r="F784" s="2">
        <v>3.8925983790500003E-2</v>
      </c>
      <c r="G784" s="2">
        <v>7.68368123673E-2</v>
      </c>
      <c r="H784" s="3">
        <v>7.1464571403400002E-3</v>
      </c>
      <c r="I784" s="3">
        <v>1.23478233301E-2</v>
      </c>
      <c r="J784" s="1">
        <v>18</v>
      </c>
      <c r="K784" s="1">
        <v>18</v>
      </c>
    </row>
    <row r="785" spans="1:11">
      <c r="A785" s="60" t="s">
        <v>4704</v>
      </c>
      <c r="B785" s="1" t="s">
        <v>1076</v>
      </c>
      <c r="C785" s="2">
        <v>6.0281342501034096</v>
      </c>
      <c r="D785" s="2">
        <v>0.50468610315475404</v>
      </c>
      <c r="E785" s="3">
        <v>1.65863251623446E-9</v>
      </c>
      <c r="F785" s="2">
        <v>7.5845456566532604E-2</v>
      </c>
      <c r="G785" s="2">
        <v>8.3493083415800001E-2</v>
      </c>
      <c r="H785" s="3">
        <v>4.3006750105799999E-3</v>
      </c>
      <c r="I785" s="3">
        <v>7.6497495396900001E-3</v>
      </c>
      <c r="J785" s="1">
        <v>21</v>
      </c>
      <c r="K785" s="1">
        <v>21</v>
      </c>
    </row>
    <row r="786" spans="1:11">
      <c r="A786" s="60" t="s">
        <v>1346</v>
      </c>
      <c r="B786" s="98" t="s">
        <v>772</v>
      </c>
      <c r="C786" s="2">
        <v>-6.0276367034799998</v>
      </c>
      <c r="D786" s="2">
        <v>-0.571822065963</v>
      </c>
      <c r="E786" s="3">
        <v>1.66374511164E-9</v>
      </c>
      <c r="F786" s="2">
        <v>7.0747981861499998E-2</v>
      </c>
      <c r="G786" s="2">
        <v>0.10560869443</v>
      </c>
      <c r="H786" s="3">
        <v>1.96288675967E-8</v>
      </c>
      <c r="I786" s="3">
        <v>2.4029359918199999E-8</v>
      </c>
      <c r="J786" s="1">
        <v>30</v>
      </c>
      <c r="K786" s="1">
        <v>31</v>
      </c>
    </row>
    <row r="787" spans="1:11">
      <c r="A787" s="60" t="s">
        <v>4541</v>
      </c>
      <c r="B787" s="98" t="s">
        <v>663</v>
      </c>
      <c r="C787" s="2">
        <v>6.0272242597899996</v>
      </c>
      <c r="D787" s="2">
        <v>1.62235121388</v>
      </c>
      <c r="E787" s="3">
        <v>1.66799486108E-9</v>
      </c>
      <c r="F787" s="2">
        <v>8.3838792130300002E-3</v>
      </c>
      <c r="G787" s="2">
        <v>1.1083998868300001E-2</v>
      </c>
      <c r="H787" s="3">
        <v>9.2778440483899993E-2</v>
      </c>
      <c r="I787" s="3">
        <v>3.4213818836900001E-2</v>
      </c>
      <c r="J787" s="1">
        <v>7</v>
      </c>
      <c r="K787" s="1">
        <v>7</v>
      </c>
    </row>
    <row r="788" spans="1:11">
      <c r="A788" s="60" t="s">
        <v>4552</v>
      </c>
      <c r="B788" s="98" t="s">
        <v>1147</v>
      </c>
      <c r="C788" s="2">
        <v>6.0264204837699999</v>
      </c>
      <c r="D788" s="2">
        <v>2.0333033947399999</v>
      </c>
      <c r="E788" s="3">
        <v>1.6763072484499999E-9</v>
      </c>
      <c r="F788" s="2">
        <v>4.87373033554E-3</v>
      </c>
      <c r="G788" s="2">
        <v>6.7186963133000002E-2</v>
      </c>
      <c r="H788" s="3">
        <v>1.4948589910099999E-5</v>
      </c>
      <c r="I788" s="3">
        <v>9.64835408834E-6</v>
      </c>
      <c r="J788" s="1">
        <v>7</v>
      </c>
      <c r="K788" s="1">
        <v>18</v>
      </c>
    </row>
    <row r="789" spans="1:11">
      <c r="A789" s="60" t="s">
        <v>4551</v>
      </c>
      <c r="B789" s="98" t="s">
        <v>1058</v>
      </c>
      <c r="C789" s="2">
        <v>-6.0258991154699997</v>
      </c>
      <c r="D789" s="2">
        <v>-1.5263646029</v>
      </c>
      <c r="E789" s="3">
        <v>1.68172063756E-9</v>
      </c>
      <c r="F789" s="2">
        <v>8.3707272989900008E-3</v>
      </c>
      <c r="G789" s="2">
        <v>3.3315874406399999E-2</v>
      </c>
      <c r="H789" s="3">
        <v>1.4444475711400001E-3</v>
      </c>
      <c r="I789" s="3">
        <v>9.3747566385800004E-4</v>
      </c>
      <c r="J789" s="1">
        <v>2</v>
      </c>
      <c r="K789" s="1">
        <v>2</v>
      </c>
    </row>
    <row r="790" spans="1:11">
      <c r="A790" s="60" t="s">
        <v>4543</v>
      </c>
      <c r="B790" s="98" t="s">
        <v>614</v>
      </c>
      <c r="C790" s="2">
        <v>6.0252604441999997</v>
      </c>
      <c r="D790" s="2">
        <v>1.0000680847000001</v>
      </c>
      <c r="E790" s="3">
        <v>1.6883752076000001E-9</v>
      </c>
      <c r="F790" s="2">
        <v>1.7593765168899999E-2</v>
      </c>
      <c r="G790" s="2">
        <v>2.19843799477E-2</v>
      </c>
      <c r="H790" s="3">
        <v>5.4371005256100002E-2</v>
      </c>
      <c r="I790" s="3">
        <v>3.6989699173899999E-2</v>
      </c>
      <c r="J790" s="1">
        <v>12</v>
      </c>
      <c r="K790" s="1">
        <v>12</v>
      </c>
    </row>
    <row r="791" spans="1:11">
      <c r="A791" s="60" t="s">
        <v>4554</v>
      </c>
      <c r="B791" s="98" t="s">
        <v>1157</v>
      </c>
      <c r="C791" s="2">
        <v>6.0245968904399998</v>
      </c>
      <c r="D791" s="2">
        <v>0.57331584435500005</v>
      </c>
      <c r="E791" s="3">
        <v>1.6953162155E-9</v>
      </c>
      <c r="F791" s="2">
        <v>6.1246422525600003E-2</v>
      </c>
      <c r="G791" s="2">
        <v>6.4016842052899994E-2</v>
      </c>
      <c r="H791" s="3">
        <v>1.28763115023E-2</v>
      </c>
      <c r="I791" s="3">
        <v>1.77520817836E-2</v>
      </c>
      <c r="J791" s="1">
        <v>26</v>
      </c>
      <c r="K791" s="1">
        <v>28</v>
      </c>
    </row>
    <row r="792" spans="1:11">
      <c r="A792" s="60" t="s">
        <v>4561</v>
      </c>
      <c r="B792" s="98" t="s">
        <v>1058</v>
      </c>
      <c r="C792" s="2">
        <v>-6.0238921903599998</v>
      </c>
      <c r="D792" s="2">
        <v>-0.53520625309299996</v>
      </c>
      <c r="E792" s="3">
        <v>1.7027180738100001E-9</v>
      </c>
      <c r="F792" s="2">
        <v>7.1670391022500002E-2</v>
      </c>
      <c r="G792" s="2">
        <v>8.7266575853199996E-2</v>
      </c>
      <c r="H792" s="3">
        <v>4.9464403694300003E-3</v>
      </c>
      <c r="I792" s="3">
        <v>6.07705872397E-3</v>
      </c>
      <c r="J792" s="1">
        <v>17</v>
      </c>
      <c r="K792" s="1">
        <v>17</v>
      </c>
    </row>
    <row r="793" spans="1:11">
      <c r="A793" s="60" t="s">
        <v>1341</v>
      </c>
      <c r="B793" s="98" t="s">
        <v>1149</v>
      </c>
      <c r="C793" s="2">
        <v>-6.0235785565600004</v>
      </c>
      <c r="D793" s="2">
        <v>-0.31785325028099998</v>
      </c>
      <c r="E793" s="3">
        <v>1.70602246249E-9</v>
      </c>
      <c r="F793" s="2">
        <v>0.19237806979700001</v>
      </c>
      <c r="G793" s="2">
        <v>0.31965858488900001</v>
      </c>
      <c r="H793" s="3">
        <v>4.9014381432000003E-18</v>
      </c>
      <c r="I793" s="3">
        <v>3.0958794579500002E-17</v>
      </c>
      <c r="J793" s="1">
        <v>20</v>
      </c>
      <c r="K793" s="1">
        <v>21</v>
      </c>
    </row>
    <row r="794" spans="1:11">
      <c r="A794" s="60" t="s">
        <v>1345</v>
      </c>
      <c r="B794" s="98" t="s">
        <v>1112</v>
      </c>
      <c r="C794" s="2">
        <v>-6.0230696371199999</v>
      </c>
      <c r="D794" s="2">
        <v>-0.37485497936099998</v>
      </c>
      <c r="E794" s="3">
        <v>1.7113976461299999E-9</v>
      </c>
      <c r="F794" s="2">
        <v>0.121540410563</v>
      </c>
      <c r="G794" s="2">
        <v>0.189364339957</v>
      </c>
      <c r="H794" s="3">
        <v>9.9189319983399999E-9</v>
      </c>
      <c r="I794" s="3">
        <v>4.3503932308500002E-8</v>
      </c>
      <c r="J794" s="1">
        <v>74</v>
      </c>
      <c r="K794" s="1">
        <v>74</v>
      </c>
    </row>
    <row r="795" spans="1:11">
      <c r="A795" s="60" t="s">
        <v>1343</v>
      </c>
      <c r="B795" s="98" t="s">
        <v>1158</v>
      </c>
      <c r="C795" s="2">
        <v>6.0226867523200003</v>
      </c>
      <c r="D795" s="2">
        <v>0.36945737822399999</v>
      </c>
      <c r="E795" s="3">
        <v>1.7154525326600001E-9</v>
      </c>
      <c r="F795" s="2">
        <v>0.152485551399</v>
      </c>
      <c r="G795" s="2">
        <v>6.3923207610499994E-2</v>
      </c>
      <c r="H795" s="3">
        <v>4.3255185524800001E-4</v>
      </c>
      <c r="I795" s="3">
        <v>5.7650539919899997E-4</v>
      </c>
      <c r="J795" s="1">
        <v>64</v>
      </c>
      <c r="K795" s="1">
        <v>84</v>
      </c>
    </row>
    <row r="796" spans="1:11">
      <c r="A796" s="60" t="s">
        <v>4555</v>
      </c>
      <c r="B796" s="98" t="s">
        <v>700</v>
      </c>
      <c r="C796" s="2">
        <v>6.0226384564900002</v>
      </c>
      <c r="D796" s="2">
        <v>0.36484493116700001</v>
      </c>
      <c r="E796" s="3">
        <v>1.7159646671499999E-9</v>
      </c>
      <c r="F796" s="2">
        <v>0.145194002165</v>
      </c>
      <c r="G796" s="2">
        <v>0.215933756531</v>
      </c>
      <c r="H796" s="3">
        <v>9.7495770144600003E-21</v>
      </c>
      <c r="I796" s="3">
        <v>3.9082842470799999E-20</v>
      </c>
      <c r="J796" s="1">
        <v>31</v>
      </c>
      <c r="K796" s="1">
        <v>36</v>
      </c>
    </row>
    <row r="797" spans="1:11">
      <c r="A797" s="60" t="s">
        <v>516</v>
      </c>
      <c r="B797" s="98" t="s">
        <v>1159</v>
      </c>
      <c r="C797" s="2">
        <v>-6.0193848614999999</v>
      </c>
      <c r="D797" s="2">
        <v>-0.73047307483500001</v>
      </c>
      <c r="E797" s="3">
        <v>1.75081141696E-9</v>
      </c>
      <c r="F797" s="2">
        <v>4.0417739502900001E-2</v>
      </c>
      <c r="G797" s="2">
        <v>4.5078705743900001E-2</v>
      </c>
      <c r="H797" s="3">
        <v>4.8348403949899997E-2</v>
      </c>
      <c r="I797" s="3">
        <v>4.8999245553200003E-2</v>
      </c>
      <c r="J797" s="1">
        <v>11</v>
      </c>
      <c r="K797" s="1">
        <v>12</v>
      </c>
    </row>
    <row r="798" spans="1:11">
      <c r="A798" s="60" t="s">
        <v>1341</v>
      </c>
      <c r="B798" s="98" t="s">
        <v>637</v>
      </c>
      <c r="C798" s="2">
        <v>6.0174922786299998</v>
      </c>
      <c r="D798" s="2">
        <v>0.47714073797399997</v>
      </c>
      <c r="E798" s="3">
        <v>1.7713976143799999E-9</v>
      </c>
      <c r="F798" s="2">
        <v>8.2292632098100005E-2</v>
      </c>
      <c r="G798" s="2">
        <v>0.13501997036400001</v>
      </c>
      <c r="H798" s="3">
        <v>1.0867374961E-7</v>
      </c>
      <c r="I798" s="3">
        <v>1.99564010508E-7</v>
      </c>
      <c r="J798" s="1">
        <v>19</v>
      </c>
      <c r="K798" s="1">
        <v>19</v>
      </c>
    </row>
    <row r="799" spans="1:11">
      <c r="A799" s="60" t="s">
        <v>518</v>
      </c>
      <c r="B799" s="98" t="s">
        <v>1081</v>
      </c>
      <c r="C799" s="2">
        <v>-6.0173774589000004</v>
      </c>
      <c r="D799" s="2">
        <v>-0.33449866384799998</v>
      </c>
      <c r="E799" s="3">
        <v>1.7726541034400001E-9</v>
      </c>
      <c r="F799" s="2">
        <v>0.19171373332</v>
      </c>
      <c r="G799" s="2">
        <v>0.31939623036999998</v>
      </c>
      <c r="H799" s="3">
        <v>7.9400005916400004E-9</v>
      </c>
      <c r="I799" s="3">
        <v>8.1185376442700006E-8</v>
      </c>
      <c r="J799" s="1">
        <v>35</v>
      </c>
      <c r="K799" s="1">
        <v>37</v>
      </c>
    </row>
    <row r="800" spans="1:11">
      <c r="A800" s="60" t="s">
        <v>4555</v>
      </c>
      <c r="B800" s="98" t="s">
        <v>1063</v>
      </c>
      <c r="C800" s="2">
        <v>-6.0152209349100003</v>
      </c>
      <c r="D800" s="2">
        <v>-0.80484138309599995</v>
      </c>
      <c r="E800" s="3">
        <v>1.7964152310000001E-9</v>
      </c>
      <c r="F800" s="2">
        <v>3.12090888476E-2</v>
      </c>
      <c r="G800" s="2">
        <v>6.2688257836699998E-2</v>
      </c>
      <c r="H800" s="3">
        <v>1.4529646382300001E-6</v>
      </c>
      <c r="I800" s="3">
        <v>1.57171583147E-6</v>
      </c>
      <c r="J800" s="1">
        <v>16</v>
      </c>
      <c r="K800" s="1">
        <v>17</v>
      </c>
    </row>
    <row r="801" spans="1:11">
      <c r="A801" s="60" t="s">
        <v>4545</v>
      </c>
      <c r="B801" s="98" t="s">
        <v>1160</v>
      </c>
      <c r="C801" s="2">
        <v>-6.0130224214899997</v>
      </c>
      <c r="D801" s="2">
        <v>-0.36699277696100002</v>
      </c>
      <c r="E801" s="3">
        <v>1.8209583910400001E-9</v>
      </c>
      <c r="F801" s="2">
        <v>0.15330368006799999</v>
      </c>
      <c r="G801" s="2">
        <v>0.27465036882600002</v>
      </c>
      <c r="H801" s="3">
        <v>2.0127228442499999E-22</v>
      </c>
      <c r="I801" s="3">
        <v>9.2627152095000003E-22</v>
      </c>
      <c r="J801" s="1">
        <v>13</v>
      </c>
      <c r="K801" s="1">
        <v>13</v>
      </c>
    </row>
    <row r="802" spans="1:11">
      <c r="A802" s="60" t="s">
        <v>4554</v>
      </c>
      <c r="B802" s="98" t="s">
        <v>670</v>
      </c>
      <c r="C802" s="2">
        <v>-6.0125118301900002</v>
      </c>
      <c r="D802" s="2">
        <v>-0.96119799268100004</v>
      </c>
      <c r="E802" s="3">
        <v>1.82670497051E-9</v>
      </c>
      <c r="F802" s="2">
        <v>2.3188652474899998E-2</v>
      </c>
      <c r="G802" s="2">
        <v>8.2181608685999996E-2</v>
      </c>
      <c r="H802" s="3">
        <v>4.6299792435999998E-3</v>
      </c>
      <c r="I802" s="3">
        <v>7.9408831072199995E-3</v>
      </c>
      <c r="J802" s="1">
        <v>5</v>
      </c>
      <c r="K802" s="1">
        <v>6</v>
      </c>
    </row>
    <row r="803" spans="1:11">
      <c r="A803" s="60" t="s">
        <v>1341</v>
      </c>
      <c r="B803" s="98" t="s">
        <v>1035</v>
      </c>
      <c r="C803" s="2">
        <v>-6.0110631906099998</v>
      </c>
      <c r="D803" s="2">
        <v>-0.68384926092200005</v>
      </c>
      <c r="E803" s="3">
        <v>1.84310540642E-9</v>
      </c>
      <c r="F803" s="2">
        <v>4.6902721216899999E-2</v>
      </c>
      <c r="G803" s="2">
        <v>8.1105386729900003E-2</v>
      </c>
      <c r="H803" s="3">
        <v>4.9899907035999997E-5</v>
      </c>
      <c r="I803" s="3">
        <v>5.8366881928200001E-5</v>
      </c>
      <c r="J803" s="1">
        <v>20</v>
      </c>
      <c r="K803" s="1">
        <v>24</v>
      </c>
    </row>
    <row r="804" spans="1:11">
      <c r="A804" s="60" t="s">
        <v>519</v>
      </c>
      <c r="B804" s="98" t="s">
        <v>588</v>
      </c>
      <c r="C804" s="2">
        <v>-6.0110344842699996</v>
      </c>
      <c r="D804" s="2">
        <v>-0.84471736404999997</v>
      </c>
      <c r="E804" s="3">
        <v>1.8434318439400001E-9</v>
      </c>
      <c r="F804" s="2">
        <v>2.93733532215E-2</v>
      </c>
      <c r="G804" s="2">
        <v>7.9664335729500005E-2</v>
      </c>
      <c r="H804" s="3">
        <v>1.73204670216E-6</v>
      </c>
      <c r="I804" s="3">
        <v>1.38456872043E-6</v>
      </c>
      <c r="J804" s="1">
        <v>4</v>
      </c>
      <c r="K804" s="1">
        <v>4</v>
      </c>
    </row>
    <row r="805" spans="1:11">
      <c r="A805" s="60" t="s">
        <v>4557</v>
      </c>
      <c r="B805" s="98" t="s">
        <v>636</v>
      </c>
      <c r="C805" s="2">
        <v>6.0109040005800001</v>
      </c>
      <c r="D805" s="2">
        <v>0.46498084352500002</v>
      </c>
      <c r="E805" s="3">
        <v>1.8449163644300001E-9</v>
      </c>
      <c r="F805" s="2">
        <v>0.106802789981</v>
      </c>
      <c r="G805" s="2">
        <v>6.2085510806100003E-2</v>
      </c>
      <c r="H805" s="3">
        <v>1.60171293285E-2</v>
      </c>
      <c r="I805" s="3">
        <v>2.2881818528199999E-2</v>
      </c>
      <c r="J805" s="1">
        <v>27</v>
      </c>
      <c r="K805" s="1">
        <v>30</v>
      </c>
    </row>
    <row r="806" spans="1:11">
      <c r="A806" s="60" t="s">
        <v>4558</v>
      </c>
      <c r="B806" s="98" t="s">
        <v>1161</v>
      </c>
      <c r="C806" s="2">
        <v>-6.0103970193</v>
      </c>
      <c r="D806" s="2">
        <v>-0.48609250048300001</v>
      </c>
      <c r="E806" s="3">
        <v>1.8506953831100001E-9</v>
      </c>
      <c r="F806" s="2">
        <v>7.8529061804900005E-2</v>
      </c>
      <c r="G806" s="2">
        <v>7.2983427239599996E-2</v>
      </c>
      <c r="H806" s="3">
        <v>2.1729040414499998E-2</v>
      </c>
      <c r="I806" s="3">
        <v>3.3525020460900001E-2</v>
      </c>
      <c r="J806" s="1">
        <v>25</v>
      </c>
      <c r="K806" s="1">
        <v>27</v>
      </c>
    </row>
    <row r="807" spans="1:11">
      <c r="A807" s="60" t="s">
        <v>1341</v>
      </c>
      <c r="B807" s="98" t="s">
        <v>702</v>
      </c>
      <c r="C807" s="2">
        <v>-6.0097881581800001</v>
      </c>
      <c r="D807" s="2">
        <v>-0.47656438265599999</v>
      </c>
      <c r="E807" s="3">
        <v>1.85765903115E-9</v>
      </c>
      <c r="F807" s="2">
        <v>9.8919955503700002E-2</v>
      </c>
      <c r="G807" s="2">
        <v>0.19769018494599999</v>
      </c>
      <c r="H807" s="3">
        <v>5.9319460654399999E-11</v>
      </c>
      <c r="I807" s="3">
        <v>1.7047830028800001E-10</v>
      </c>
      <c r="J807" s="1">
        <v>37</v>
      </c>
      <c r="K807" s="1">
        <v>39</v>
      </c>
    </row>
    <row r="808" spans="1:11">
      <c r="A808" s="60" t="s">
        <v>1341</v>
      </c>
      <c r="B808" s="98" t="s">
        <v>539</v>
      </c>
      <c r="C808" s="2">
        <v>-6.0059184229399998</v>
      </c>
      <c r="D808" s="2">
        <v>-0.58679518551800003</v>
      </c>
      <c r="E808" s="3">
        <v>1.9025183745999999E-9</v>
      </c>
      <c r="F808" s="2">
        <v>6.3223477147799995E-2</v>
      </c>
      <c r="G808" s="2">
        <v>0.16110983214800001</v>
      </c>
      <c r="H808" s="3">
        <v>5.0494231796400001E-9</v>
      </c>
      <c r="I808" s="3">
        <v>1.1162727680900001E-8</v>
      </c>
      <c r="J808" s="1">
        <v>27</v>
      </c>
      <c r="K808" s="1">
        <v>28</v>
      </c>
    </row>
    <row r="809" spans="1:11">
      <c r="A809" s="60" t="s">
        <v>4549</v>
      </c>
      <c r="B809" s="98" t="s">
        <v>1162</v>
      </c>
      <c r="C809" s="2">
        <v>-6.0041828435599998</v>
      </c>
      <c r="D809" s="2">
        <v>-0.51422933308100005</v>
      </c>
      <c r="E809" s="3">
        <v>1.9229790265800002E-9</v>
      </c>
      <c r="F809" s="2">
        <v>6.9513863481699995E-2</v>
      </c>
      <c r="G809" s="2">
        <v>3.3608002549899998E-2</v>
      </c>
      <c r="H809" s="3">
        <v>1.0112276921499999E-2</v>
      </c>
      <c r="I809" s="3">
        <v>7.4929091452600001E-3</v>
      </c>
      <c r="J809" s="1">
        <v>29</v>
      </c>
      <c r="K809" s="1">
        <v>33</v>
      </c>
    </row>
    <row r="810" spans="1:11">
      <c r="A810" s="60" t="s">
        <v>519</v>
      </c>
      <c r="B810" s="98" t="s">
        <v>1113</v>
      </c>
      <c r="C810" s="2">
        <v>-6.0038862044699997</v>
      </c>
      <c r="D810" s="2">
        <v>-0.27489183866700001</v>
      </c>
      <c r="E810" s="3">
        <v>1.9264974755500002E-9</v>
      </c>
      <c r="F810" s="2">
        <v>0.24343564216300001</v>
      </c>
      <c r="G810" s="2">
        <v>0.356356805793</v>
      </c>
      <c r="H810" s="3">
        <v>3.12901098353E-28</v>
      </c>
      <c r="I810" s="3">
        <v>1.5899559514999999E-27</v>
      </c>
      <c r="J810" s="1">
        <v>32</v>
      </c>
      <c r="K810" s="1">
        <v>33</v>
      </c>
    </row>
    <row r="811" spans="1:11">
      <c r="A811" s="60" t="s">
        <v>1344</v>
      </c>
      <c r="B811" s="98" t="s">
        <v>938</v>
      </c>
      <c r="C811" s="2">
        <v>-6.0031280669399996</v>
      </c>
      <c r="D811" s="2">
        <v>-0.94641545454599996</v>
      </c>
      <c r="E811" s="3">
        <v>1.9355183013200002E-9</v>
      </c>
      <c r="F811" s="2">
        <v>2.0086015864500002E-2</v>
      </c>
      <c r="G811" s="2">
        <v>6.9453178636999999E-2</v>
      </c>
      <c r="H811" s="3">
        <v>8.9092994161900003E-7</v>
      </c>
      <c r="I811" s="3">
        <v>8.2893041141200001E-7</v>
      </c>
      <c r="J811" s="1">
        <v>9</v>
      </c>
      <c r="K811" s="1">
        <v>9</v>
      </c>
    </row>
    <row r="812" spans="1:11">
      <c r="A812" s="60" t="s">
        <v>4549</v>
      </c>
      <c r="B812" s="98" t="s">
        <v>583</v>
      </c>
      <c r="C812" s="2">
        <v>-6.0023840021800003</v>
      </c>
      <c r="D812" s="2">
        <v>-1.02314745641</v>
      </c>
      <c r="E812" s="3">
        <v>1.9444116893399998E-9</v>
      </c>
      <c r="F812" s="2">
        <v>2.6594864248900001E-2</v>
      </c>
      <c r="G812" s="2">
        <v>2.7237878080299999E-2</v>
      </c>
      <c r="H812" s="3">
        <v>2.07974209039E-2</v>
      </c>
      <c r="I812" s="3">
        <v>1.3713877633999999E-2</v>
      </c>
      <c r="J812" s="1">
        <v>14</v>
      </c>
      <c r="K812" s="1">
        <v>15</v>
      </c>
    </row>
    <row r="813" spans="1:11">
      <c r="A813" s="60" t="s">
        <v>4555</v>
      </c>
      <c r="B813" s="98" t="s">
        <v>740</v>
      </c>
      <c r="C813" s="2">
        <v>-6.0014914513299997</v>
      </c>
      <c r="D813" s="2">
        <v>-0.60368068035900002</v>
      </c>
      <c r="E813" s="3">
        <v>1.9551323804099998E-9</v>
      </c>
      <c r="F813" s="2">
        <v>5.2730497895799998E-2</v>
      </c>
      <c r="G813" s="2">
        <v>9.7159072443399996E-2</v>
      </c>
      <c r="H813" s="3">
        <v>1.4191398137200001E-9</v>
      </c>
      <c r="I813" s="3">
        <v>2.2181955262199999E-9</v>
      </c>
      <c r="J813" s="1">
        <v>27</v>
      </c>
      <c r="K813" s="1">
        <v>28</v>
      </c>
    </row>
    <row r="814" spans="1:11">
      <c r="A814" s="60" t="s">
        <v>4548</v>
      </c>
      <c r="B814" s="98" t="s">
        <v>1163</v>
      </c>
      <c r="C814" s="2">
        <v>6.0001447520999998</v>
      </c>
      <c r="D814" s="2">
        <v>0.43597140602500001</v>
      </c>
      <c r="E814" s="3">
        <v>1.9714170600999999E-9</v>
      </c>
      <c r="F814" s="2">
        <v>0.105476627137</v>
      </c>
      <c r="G814" s="2">
        <v>6.9703977301900005E-2</v>
      </c>
      <c r="H814" s="3">
        <v>7.9478368786700004E-5</v>
      </c>
      <c r="I814" s="3">
        <v>8.2052863667899994E-5</v>
      </c>
      <c r="J814" s="1">
        <v>44</v>
      </c>
      <c r="K814" s="1">
        <v>45</v>
      </c>
    </row>
    <row r="815" spans="1:11">
      <c r="A815" s="60" t="s">
        <v>518</v>
      </c>
      <c r="B815" s="98" t="s">
        <v>1164</v>
      </c>
      <c r="C815" s="2">
        <v>-5.9995900209300004</v>
      </c>
      <c r="D815" s="2">
        <v>-0.55043074281299997</v>
      </c>
      <c r="E815" s="3">
        <v>1.9781633920900002E-9</v>
      </c>
      <c r="F815" s="2">
        <v>6.3108003346500005E-2</v>
      </c>
      <c r="G815" s="2">
        <v>4.62737542606E-2</v>
      </c>
      <c r="H815" s="3">
        <v>4.2923533261500002E-2</v>
      </c>
      <c r="I815" s="3">
        <v>4.32705513623E-2</v>
      </c>
      <c r="J815" s="1">
        <v>11</v>
      </c>
      <c r="K815" s="1">
        <v>12</v>
      </c>
    </row>
    <row r="816" spans="1:11">
      <c r="A816" s="60" t="s">
        <v>4564</v>
      </c>
      <c r="B816" s="98" t="s">
        <v>1113</v>
      </c>
      <c r="C816" s="2">
        <v>-5.9995799324799997</v>
      </c>
      <c r="D816" s="2">
        <v>-0.36992059084700002</v>
      </c>
      <c r="E816" s="3">
        <v>1.9782862901999999E-9</v>
      </c>
      <c r="F816" s="2">
        <v>0.13845678074199999</v>
      </c>
      <c r="G816" s="2">
        <v>0.21516512946499999</v>
      </c>
      <c r="H816" s="3">
        <v>2.1485621311899998E-5</v>
      </c>
      <c r="I816" s="3">
        <v>1.7242236172799999E-4</v>
      </c>
      <c r="J816" s="1">
        <v>8</v>
      </c>
      <c r="K816" s="1">
        <v>9</v>
      </c>
    </row>
    <row r="817" spans="1:11">
      <c r="A817" s="60" t="s">
        <v>4540</v>
      </c>
      <c r="B817" s="98" t="s">
        <v>1133</v>
      </c>
      <c r="C817" s="2">
        <v>5.9967127132</v>
      </c>
      <c r="D817" s="2">
        <v>0.30105491138000001</v>
      </c>
      <c r="E817" s="3">
        <v>2.0135181041600002E-9</v>
      </c>
      <c r="F817" s="2">
        <v>0.24779463474499999</v>
      </c>
      <c r="G817" s="2">
        <v>0.380684114485</v>
      </c>
      <c r="H817" s="3">
        <v>2.6740472067499999E-13</v>
      </c>
      <c r="I817" s="3">
        <v>4.2150572639800002E-12</v>
      </c>
      <c r="J817" s="1">
        <v>37</v>
      </c>
      <c r="K817" s="1">
        <v>40</v>
      </c>
    </row>
    <row r="818" spans="1:11">
      <c r="A818" s="60" t="s">
        <v>4556</v>
      </c>
      <c r="B818" s="98" t="s">
        <v>1133</v>
      </c>
      <c r="C818" s="2">
        <v>5.9966114361000002</v>
      </c>
      <c r="D818" s="2">
        <v>0.307735928863</v>
      </c>
      <c r="E818" s="3">
        <v>2.01477368902E-9</v>
      </c>
      <c r="F818" s="2">
        <v>0.20650246902399999</v>
      </c>
      <c r="G818" s="2">
        <v>0.33293670811699999</v>
      </c>
      <c r="H818" s="3">
        <v>1.24109405621E-17</v>
      </c>
      <c r="I818" s="3">
        <v>1.6560897062600001E-16</v>
      </c>
      <c r="J818" s="1">
        <v>27</v>
      </c>
      <c r="K818" s="1">
        <v>28</v>
      </c>
    </row>
    <row r="819" spans="1:11">
      <c r="A819" s="60" t="s">
        <v>4540</v>
      </c>
      <c r="B819" s="98" t="s">
        <v>1069</v>
      </c>
      <c r="C819" s="2">
        <v>-5.9963593748199999</v>
      </c>
      <c r="D819" s="2">
        <v>-0.82666002834399999</v>
      </c>
      <c r="E819" s="3">
        <v>2.0179019364099999E-9</v>
      </c>
      <c r="F819" s="2">
        <v>2.4203516738199999E-2</v>
      </c>
      <c r="G819" s="2">
        <v>8.0010647439700003E-2</v>
      </c>
      <c r="H819" s="3">
        <v>2.2931364068800001E-3</v>
      </c>
      <c r="I819" s="3">
        <v>3.3011195936100001E-3</v>
      </c>
      <c r="J819" s="1">
        <v>9</v>
      </c>
      <c r="K819" s="1">
        <v>9</v>
      </c>
    </row>
    <row r="820" spans="1:11">
      <c r="A820" s="60" t="s">
        <v>4551</v>
      </c>
      <c r="B820" s="98" t="s">
        <v>535</v>
      </c>
      <c r="C820" s="2">
        <v>-5.9961074702100001</v>
      </c>
      <c r="D820" s="2">
        <v>-0.64099782144200002</v>
      </c>
      <c r="E820" s="3">
        <v>2.0210329668100001E-9</v>
      </c>
      <c r="F820" s="2">
        <v>4.6106802670000002E-2</v>
      </c>
      <c r="G820" s="2">
        <v>8.2964147589699999E-2</v>
      </c>
      <c r="H820" s="3">
        <v>3.5225765998400001E-7</v>
      </c>
      <c r="I820" s="3">
        <v>4.0629455841599999E-7</v>
      </c>
      <c r="J820" s="1">
        <v>39</v>
      </c>
      <c r="K820" s="1">
        <v>39</v>
      </c>
    </row>
    <row r="821" spans="1:11">
      <c r="A821" s="60" t="s">
        <v>530</v>
      </c>
      <c r="B821" s="98" t="s">
        <v>1165</v>
      </c>
      <c r="C821" s="2">
        <v>-5.9930577070500002</v>
      </c>
      <c r="D821" s="2">
        <v>-0.964713903002</v>
      </c>
      <c r="E821" s="3">
        <v>2.05931733814E-9</v>
      </c>
      <c r="F821" s="2">
        <v>2.9441418004400002E-2</v>
      </c>
      <c r="G821" s="2">
        <v>4.7493091155300003E-2</v>
      </c>
      <c r="H821" s="3">
        <v>7.5867102420599996E-3</v>
      </c>
      <c r="I821" s="3">
        <v>7.8140342838800003E-3</v>
      </c>
      <c r="J821" s="1">
        <v>40</v>
      </c>
      <c r="K821" s="1">
        <v>40</v>
      </c>
    </row>
    <row r="822" spans="1:11">
      <c r="A822" s="60" t="s">
        <v>4545</v>
      </c>
      <c r="B822" s="98" t="s">
        <v>1114</v>
      </c>
      <c r="C822" s="2">
        <v>-5.9923227353600002</v>
      </c>
      <c r="D822" s="2">
        <v>-2.6817174573</v>
      </c>
      <c r="E822" s="3">
        <v>2.0686487275799998E-9</v>
      </c>
      <c r="F822" s="2">
        <v>2.9181685150599999E-3</v>
      </c>
      <c r="G822" s="2">
        <v>9.9928006106200003E-3</v>
      </c>
      <c r="H822" s="3">
        <v>8.4940768334899996E-2</v>
      </c>
      <c r="I822" s="3">
        <v>3.6299485557699997E-2</v>
      </c>
      <c r="J822" s="1">
        <v>7</v>
      </c>
      <c r="K822" s="1">
        <v>9</v>
      </c>
    </row>
    <row r="823" spans="1:11">
      <c r="A823" s="60" t="s">
        <v>4541</v>
      </c>
      <c r="B823" s="98" t="s">
        <v>1133</v>
      </c>
      <c r="C823" s="2">
        <v>5.9921349624599998</v>
      </c>
      <c r="D823" s="2">
        <v>0.41407878008499999</v>
      </c>
      <c r="E823" s="3">
        <v>2.0710393392300002E-9</v>
      </c>
      <c r="F823" s="2">
        <v>0.117223297329</v>
      </c>
      <c r="G823" s="2">
        <v>0.21971517416200001</v>
      </c>
      <c r="H823" s="3">
        <v>2.1801519149800002E-15</v>
      </c>
      <c r="I823" s="3">
        <v>4.71667998826E-15</v>
      </c>
      <c r="J823" s="1">
        <v>12</v>
      </c>
      <c r="K823" s="1">
        <v>12</v>
      </c>
    </row>
    <row r="824" spans="1:11">
      <c r="A824" s="60" t="s">
        <v>1345</v>
      </c>
      <c r="B824" s="98" t="s">
        <v>596</v>
      </c>
      <c r="C824" s="2">
        <v>5.99156226817</v>
      </c>
      <c r="D824" s="2">
        <v>0.73753642215600002</v>
      </c>
      <c r="E824" s="3">
        <v>2.0783471724300002E-9</v>
      </c>
      <c r="F824" s="2">
        <v>3.9659938217799999E-2</v>
      </c>
      <c r="G824" s="2">
        <v>4.8415188155699999E-2</v>
      </c>
      <c r="H824" s="3">
        <v>5.3218673646799998E-3</v>
      </c>
      <c r="I824" s="3">
        <v>6.1877764441600003E-3</v>
      </c>
      <c r="J824" s="1">
        <v>15</v>
      </c>
      <c r="K824" s="1">
        <v>17</v>
      </c>
    </row>
    <row r="825" spans="1:11">
      <c r="A825" s="60" t="s">
        <v>1343</v>
      </c>
      <c r="B825" s="98" t="s">
        <v>1160</v>
      </c>
      <c r="C825" s="2">
        <v>-5.9912273576099997</v>
      </c>
      <c r="D825" s="2">
        <v>-0.35067920994599999</v>
      </c>
      <c r="E825" s="3">
        <v>2.0826324141400001E-9</v>
      </c>
      <c r="F825" s="2">
        <v>0.14621060453000001</v>
      </c>
      <c r="G825" s="2">
        <v>0.26579903524300003</v>
      </c>
      <c r="H825" s="3">
        <v>2.7071394293699999E-14</v>
      </c>
      <c r="I825" s="3">
        <v>1.84116871354E-13</v>
      </c>
      <c r="J825" s="1">
        <v>15</v>
      </c>
      <c r="K825" s="1">
        <v>15</v>
      </c>
    </row>
    <row r="826" spans="1:11">
      <c r="A826" s="60" t="s">
        <v>4541</v>
      </c>
      <c r="B826" s="98" t="s">
        <v>520</v>
      </c>
      <c r="C826" s="2">
        <v>5.9881003529700001</v>
      </c>
      <c r="D826" s="2">
        <v>0.208023474589</v>
      </c>
      <c r="E826" s="3">
        <v>2.1230606200400002E-9</v>
      </c>
      <c r="F826" s="2">
        <v>0.450519194314</v>
      </c>
      <c r="G826" s="2">
        <v>0.58076794043900004</v>
      </c>
      <c r="H826" s="3">
        <v>7.3722163222400004E-50</v>
      </c>
      <c r="I826" s="3">
        <v>2.8687294458300001E-48</v>
      </c>
      <c r="J826" s="1">
        <v>38</v>
      </c>
      <c r="K826" s="1">
        <v>39</v>
      </c>
    </row>
    <row r="827" spans="1:11">
      <c r="A827" s="60" t="s">
        <v>4557</v>
      </c>
      <c r="B827" s="98" t="s">
        <v>871</v>
      </c>
      <c r="C827" s="2">
        <v>5.98754188773</v>
      </c>
      <c r="D827" s="2">
        <v>0.88553026200999996</v>
      </c>
      <c r="E827" s="3">
        <v>2.1303608886600002E-9</v>
      </c>
      <c r="F827" s="2">
        <v>2.8684734408400001E-2</v>
      </c>
      <c r="G827" s="2">
        <v>5.1056603730800003E-2</v>
      </c>
      <c r="H827" s="3">
        <v>2.94187321486E-2</v>
      </c>
      <c r="I827" s="3">
        <v>3.6143638858400003E-2</v>
      </c>
      <c r="J827" s="1">
        <v>7</v>
      </c>
      <c r="K827" s="1">
        <v>7</v>
      </c>
    </row>
    <row r="828" spans="1:11">
      <c r="A828" s="60" t="s">
        <v>4541</v>
      </c>
      <c r="B828" s="98" t="s">
        <v>1076</v>
      </c>
      <c r="C828" s="2">
        <v>5.9869771203199997</v>
      </c>
      <c r="D828" s="2">
        <v>0.41739107923500002</v>
      </c>
      <c r="E828" s="3">
        <v>2.1377684069300001E-9</v>
      </c>
      <c r="F828" s="2">
        <v>0.100700064785</v>
      </c>
      <c r="G828" s="2">
        <v>0.16332126889500001</v>
      </c>
      <c r="H828" s="3">
        <v>1.7751541626800001E-11</v>
      </c>
      <c r="I828" s="3">
        <v>2.5952407735000001E-11</v>
      </c>
      <c r="J828" s="1">
        <v>15</v>
      </c>
      <c r="K828" s="1">
        <v>15</v>
      </c>
    </row>
    <row r="829" spans="1:11">
      <c r="A829" s="60" t="s">
        <v>4549</v>
      </c>
      <c r="B829" s="98" t="s">
        <v>938</v>
      </c>
      <c r="C829" s="2">
        <v>-5.9859807904300002</v>
      </c>
      <c r="D829" s="2">
        <v>-0.45467354889</v>
      </c>
      <c r="E829" s="3">
        <v>2.15089754356E-9</v>
      </c>
      <c r="F829" s="2">
        <v>9.7746503308299995E-2</v>
      </c>
      <c r="G829" s="2">
        <v>0.16685428799499999</v>
      </c>
      <c r="H829" s="3">
        <v>2.7912792263099998E-9</v>
      </c>
      <c r="I829" s="3">
        <v>8.1348747465300008E-9</v>
      </c>
      <c r="J829" s="1">
        <v>22</v>
      </c>
      <c r="K829" s="1">
        <v>23</v>
      </c>
    </row>
    <row r="830" spans="1:11">
      <c r="A830" s="60" t="s">
        <v>4541</v>
      </c>
      <c r="B830" s="98" t="s">
        <v>1160</v>
      </c>
      <c r="C830" s="2">
        <v>-5.9823696500599999</v>
      </c>
      <c r="D830" s="2">
        <v>-0.271997487255</v>
      </c>
      <c r="E830" s="3">
        <v>2.1991448729900001E-9</v>
      </c>
      <c r="F830" s="2">
        <v>0.256581372596</v>
      </c>
      <c r="G830" s="2">
        <v>0.36264959638499999</v>
      </c>
      <c r="H830" s="3">
        <v>1.1815698652800001E-26</v>
      </c>
      <c r="I830" s="3">
        <v>6.5172826778999998E-26</v>
      </c>
      <c r="J830" s="1">
        <v>18</v>
      </c>
      <c r="K830" s="1">
        <v>20</v>
      </c>
    </row>
    <row r="831" spans="1:11">
      <c r="A831" s="60" t="s">
        <v>4541</v>
      </c>
      <c r="B831" s="98" t="s">
        <v>1147</v>
      </c>
      <c r="C831" s="2">
        <v>5.9811430317900003</v>
      </c>
      <c r="D831" s="2">
        <v>2.4197979046000002</v>
      </c>
      <c r="E831" s="3">
        <v>2.21577196171E-9</v>
      </c>
      <c r="F831" s="2">
        <v>3.2872708707999999E-3</v>
      </c>
      <c r="G831" s="2">
        <v>6.2473748470399999E-2</v>
      </c>
      <c r="H831" s="3">
        <v>5.2555625795800001E-5</v>
      </c>
      <c r="I831" s="3">
        <v>3.6546141550799997E-5</v>
      </c>
      <c r="J831" s="1">
        <v>6</v>
      </c>
      <c r="K831" s="1">
        <v>14</v>
      </c>
    </row>
    <row r="832" spans="1:11">
      <c r="A832" s="60" t="s">
        <v>1346</v>
      </c>
      <c r="B832" s="98" t="s">
        <v>1051</v>
      </c>
      <c r="C832" s="2">
        <v>-5.9793189820299997</v>
      </c>
      <c r="D832" s="2">
        <v>-0.303367883427</v>
      </c>
      <c r="E832" s="3">
        <v>2.2407240377800002E-9</v>
      </c>
      <c r="F832" s="2">
        <v>0.187837044077</v>
      </c>
      <c r="G832" s="2">
        <v>0.24009183075900001</v>
      </c>
      <c r="H832" s="3">
        <v>1.28373417017E-18</v>
      </c>
      <c r="I832" s="3">
        <v>4.0725567068400002E-18</v>
      </c>
      <c r="J832" s="1">
        <v>40</v>
      </c>
      <c r="K832" s="1">
        <v>41</v>
      </c>
    </row>
    <row r="833" spans="1:11">
      <c r="A833" s="60" t="s">
        <v>1345</v>
      </c>
      <c r="B833" s="98" t="s">
        <v>938</v>
      </c>
      <c r="C833" s="2">
        <v>-5.9788461881900004</v>
      </c>
      <c r="D833" s="2">
        <v>-0.29576438603999999</v>
      </c>
      <c r="E833" s="3">
        <v>2.2472361552799999E-9</v>
      </c>
      <c r="F833" s="2">
        <v>0.20903529561500001</v>
      </c>
      <c r="G833" s="2">
        <v>0.34635702933399998</v>
      </c>
      <c r="H833" s="3">
        <v>3.4100553074E-16</v>
      </c>
      <c r="I833" s="3">
        <v>4.8463642802299996E-15</v>
      </c>
      <c r="J833" s="1">
        <v>16</v>
      </c>
      <c r="K833" s="1">
        <v>16</v>
      </c>
    </row>
    <row r="834" spans="1:11">
      <c r="A834" s="60" t="s">
        <v>543</v>
      </c>
      <c r="B834" s="98" t="s">
        <v>1166</v>
      </c>
      <c r="C834" s="2">
        <v>5.9764636739299997</v>
      </c>
      <c r="D834" s="2">
        <v>0.330928250428</v>
      </c>
      <c r="E834" s="3">
        <v>2.2803337233100002E-9</v>
      </c>
      <c r="F834" s="2">
        <v>0.14954138379099999</v>
      </c>
      <c r="G834" s="2">
        <v>0.21706795832799999</v>
      </c>
      <c r="H834" s="3">
        <v>5.4257398611400002E-6</v>
      </c>
      <c r="I834" s="3">
        <v>4.9946826848599998E-5</v>
      </c>
      <c r="J834" s="1">
        <v>29</v>
      </c>
      <c r="K834" s="1">
        <v>29</v>
      </c>
    </row>
    <row r="835" spans="1:11">
      <c r="A835" s="60" t="s">
        <v>4555</v>
      </c>
      <c r="B835" s="98" t="s">
        <v>1167</v>
      </c>
      <c r="C835" s="2">
        <v>5.9703331776099997</v>
      </c>
      <c r="D835" s="2">
        <v>0.84983805896499998</v>
      </c>
      <c r="E835" s="3">
        <v>2.3676956991499998E-9</v>
      </c>
      <c r="F835" s="2">
        <v>2.7847035042699999E-2</v>
      </c>
      <c r="G835" s="2">
        <v>9.9165268977300006E-2</v>
      </c>
      <c r="H835" s="3">
        <v>9.427418181070001E-10</v>
      </c>
      <c r="I835" s="3">
        <v>1.4978575684E-9</v>
      </c>
      <c r="J835" s="1">
        <v>18</v>
      </c>
      <c r="K835" s="1">
        <v>21</v>
      </c>
    </row>
    <row r="836" spans="1:11">
      <c r="A836" s="60" t="s">
        <v>4553</v>
      </c>
      <c r="B836" s="98" t="s">
        <v>1168</v>
      </c>
      <c r="C836" s="2">
        <v>5.9703316739999996</v>
      </c>
      <c r="D836" s="2">
        <v>0.25908553989499999</v>
      </c>
      <c r="E836" s="3">
        <v>2.367717521E-9</v>
      </c>
      <c r="F836" s="2">
        <v>0.34187357585200001</v>
      </c>
      <c r="G836" s="2">
        <v>6.6064908610900003E-2</v>
      </c>
      <c r="H836" s="3">
        <v>1.9748451751099998E-2</v>
      </c>
      <c r="I836" s="3">
        <v>3.2259173593100002E-2</v>
      </c>
      <c r="J836" s="1">
        <v>101</v>
      </c>
      <c r="K836" s="1">
        <v>111</v>
      </c>
    </row>
    <row r="837" spans="1:11">
      <c r="A837" s="60" t="s">
        <v>530</v>
      </c>
      <c r="B837" s="98" t="s">
        <v>1112</v>
      </c>
      <c r="C837" s="2">
        <v>-5.9688488568800002</v>
      </c>
      <c r="D837" s="2">
        <v>-0.33011293889100002</v>
      </c>
      <c r="E837" s="3">
        <v>2.3893331674500002E-9</v>
      </c>
      <c r="F837" s="2">
        <v>0.17798205992300001</v>
      </c>
      <c r="G837" s="2">
        <v>0.24346166062300001</v>
      </c>
      <c r="H837" s="3">
        <v>1.6209453737500001E-10</v>
      </c>
      <c r="I837" s="3">
        <v>8.1726233540599998E-10</v>
      </c>
      <c r="J837" s="1">
        <v>29</v>
      </c>
      <c r="K837" s="1">
        <v>31</v>
      </c>
    </row>
    <row r="838" spans="1:11">
      <c r="A838" s="60" t="s">
        <v>536</v>
      </c>
      <c r="B838" s="98" t="s">
        <v>1103</v>
      </c>
      <c r="C838" s="2">
        <v>5.9681327286899997</v>
      </c>
      <c r="D838" s="2">
        <v>0.55527819093399999</v>
      </c>
      <c r="E838" s="3">
        <v>2.3998411788200001E-9</v>
      </c>
      <c r="F838" s="2">
        <v>7.7773625933499999E-2</v>
      </c>
      <c r="G838" s="2">
        <v>9.1706670067000007E-2</v>
      </c>
      <c r="H838" s="3">
        <v>6.6730970791000002E-3</v>
      </c>
      <c r="I838" s="3">
        <v>1.9832825097799999E-2</v>
      </c>
      <c r="J838" s="1">
        <v>12</v>
      </c>
      <c r="K838" s="1">
        <v>15</v>
      </c>
    </row>
    <row r="839" spans="1:11">
      <c r="A839" s="60" t="s">
        <v>516</v>
      </c>
      <c r="B839" s="98" t="s">
        <v>1112</v>
      </c>
      <c r="C839" s="2">
        <v>-5.9668090630700004</v>
      </c>
      <c r="D839" s="2">
        <v>-0.244640265902</v>
      </c>
      <c r="E839" s="3">
        <v>2.4193824254000001E-9</v>
      </c>
      <c r="F839" s="2">
        <v>0.31180647847100001</v>
      </c>
      <c r="G839" s="2">
        <v>0.38437779499500002</v>
      </c>
      <c r="H839" s="3">
        <v>1.5197292630200001E-10</v>
      </c>
      <c r="I839" s="3">
        <v>3.4572066096200001E-9</v>
      </c>
      <c r="J839" s="1">
        <v>32</v>
      </c>
      <c r="K839" s="1">
        <v>34</v>
      </c>
    </row>
    <row r="840" spans="1:11">
      <c r="A840" s="60" t="s">
        <v>4543</v>
      </c>
      <c r="B840" s="98" t="s">
        <v>695</v>
      </c>
      <c r="C840" s="2">
        <v>-5.9660408302199999</v>
      </c>
      <c r="D840" s="2">
        <v>-0.68065376548699996</v>
      </c>
      <c r="E840" s="3">
        <v>2.43079481537E-9</v>
      </c>
      <c r="F840" s="2">
        <v>4.3676411875000001E-2</v>
      </c>
      <c r="G840" s="2">
        <v>6.9691489738999995E-2</v>
      </c>
      <c r="H840" s="3">
        <v>5.2405371098199996E-4</v>
      </c>
      <c r="I840" s="3">
        <v>7.37247254225E-4</v>
      </c>
      <c r="J840" s="1">
        <v>25</v>
      </c>
      <c r="K840" s="1">
        <v>25</v>
      </c>
    </row>
    <row r="841" spans="1:11">
      <c r="A841" s="60" t="s">
        <v>1346</v>
      </c>
      <c r="B841" s="98" t="s">
        <v>1081</v>
      </c>
      <c r="C841" s="2">
        <v>-5.9637691531300003</v>
      </c>
      <c r="D841" s="2">
        <v>-1.3607832095300001</v>
      </c>
      <c r="E841" s="3">
        <v>2.46484905391E-9</v>
      </c>
      <c r="F841" s="2">
        <v>1.02982106573E-2</v>
      </c>
      <c r="G841" s="2">
        <v>1.13636375286E-2</v>
      </c>
      <c r="H841" s="3">
        <v>7.2361756945499997E-2</v>
      </c>
      <c r="I841" s="3">
        <v>2.8495509390899999E-2</v>
      </c>
      <c r="J841" s="1">
        <v>9</v>
      </c>
      <c r="K841" s="1">
        <v>10</v>
      </c>
    </row>
    <row r="842" spans="1:11">
      <c r="A842" s="60" t="s">
        <v>1341</v>
      </c>
      <c r="B842" s="98" t="s">
        <v>1051</v>
      </c>
      <c r="C842" s="2">
        <v>-5.9603962342100001</v>
      </c>
      <c r="D842" s="2">
        <v>-0.28813576889999998</v>
      </c>
      <c r="E842" s="3">
        <v>2.5162704501800001E-9</v>
      </c>
      <c r="F842" s="2">
        <v>0.22041983240499999</v>
      </c>
      <c r="G842" s="2">
        <v>0.28347791876700001</v>
      </c>
      <c r="H842" s="3">
        <v>8.1205337741300002E-16</v>
      </c>
      <c r="I842" s="3">
        <v>3.9893360717400001E-15</v>
      </c>
      <c r="J842" s="1">
        <v>27</v>
      </c>
      <c r="K842" s="1">
        <v>28</v>
      </c>
    </row>
    <row r="843" spans="1:11">
      <c r="A843" s="60" t="s">
        <v>4548</v>
      </c>
      <c r="B843" s="98" t="s">
        <v>513</v>
      </c>
      <c r="C843" s="2">
        <v>-5.9588513504499998</v>
      </c>
      <c r="D843" s="2">
        <v>-0.39889150011899999</v>
      </c>
      <c r="E843" s="3">
        <v>2.5401702172300001E-9</v>
      </c>
      <c r="F843" s="2">
        <v>0.13428680134000001</v>
      </c>
      <c r="G843" s="2">
        <v>0.23687324118700001</v>
      </c>
      <c r="H843" s="3">
        <v>2.29718188999E-14</v>
      </c>
      <c r="I843" s="3">
        <v>8.0877666034000002E-14</v>
      </c>
      <c r="J843" s="1">
        <v>16</v>
      </c>
      <c r="K843" s="1">
        <v>17</v>
      </c>
    </row>
    <row r="844" spans="1:11">
      <c r="A844" s="60" t="s">
        <v>4551</v>
      </c>
      <c r="B844" s="98" t="s">
        <v>806</v>
      </c>
      <c r="C844" s="2">
        <v>-5.9562610620400003</v>
      </c>
      <c r="D844" s="2">
        <v>-0.78437478276200001</v>
      </c>
      <c r="E844" s="3">
        <v>2.58073966951E-9</v>
      </c>
      <c r="F844" s="2">
        <v>3.0333577461600002E-2</v>
      </c>
      <c r="G844" s="2">
        <v>6.7881446824800004E-2</v>
      </c>
      <c r="H844" s="3">
        <v>4.4659700778900003E-6</v>
      </c>
      <c r="I844" s="3">
        <v>4.4231354393500003E-6</v>
      </c>
      <c r="J844" s="1">
        <v>15</v>
      </c>
      <c r="K844" s="1">
        <v>15</v>
      </c>
    </row>
    <row r="845" spans="1:11">
      <c r="A845" s="60" t="s">
        <v>4548</v>
      </c>
      <c r="B845" s="98" t="s">
        <v>548</v>
      </c>
      <c r="C845" s="2">
        <v>5.9543507370900004</v>
      </c>
      <c r="D845" s="2">
        <v>0.83378459901299995</v>
      </c>
      <c r="E845" s="3">
        <v>2.6110630457299998E-9</v>
      </c>
      <c r="F845" s="2">
        <v>3.2062042534800002E-2</v>
      </c>
      <c r="G845" s="2">
        <v>5.2133298414400002E-2</v>
      </c>
      <c r="H845" s="3">
        <v>6.8176164644900004E-4</v>
      </c>
      <c r="I845" s="3">
        <v>5.88518872368E-4</v>
      </c>
      <c r="J845" s="1">
        <v>17</v>
      </c>
      <c r="K845" s="1">
        <v>17</v>
      </c>
    </row>
    <row r="846" spans="1:11">
      <c r="A846" s="60" t="s">
        <v>4560</v>
      </c>
      <c r="B846" s="98" t="s">
        <v>1169</v>
      </c>
      <c r="C846" s="2">
        <v>5.9539722071999996</v>
      </c>
      <c r="D846" s="2">
        <v>0.77211858925499999</v>
      </c>
      <c r="E846" s="3">
        <v>2.6171126631699998E-9</v>
      </c>
      <c r="F846" s="2">
        <v>3.05868548372E-2</v>
      </c>
      <c r="G846" s="2">
        <v>9.1158531423899999E-2</v>
      </c>
      <c r="H846" s="3">
        <v>5.9066286615900004E-4</v>
      </c>
      <c r="I846" s="3">
        <v>1.1117054595100001E-3</v>
      </c>
      <c r="J846" s="1">
        <v>5</v>
      </c>
      <c r="K846" s="1">
        <v>6</v>
      </c>
    </row>
    <row r="847" spans="1:11">
      <c r="A847" s="60" t="s">
        <v>4543</v>
      </c>
      <c r="B847" s="98" t="s">
        <v>764</v>
      </c>
      <c r="C847" s="2">
        <v>-5.9535118437500003</v>
      </c>
      <c r="D847" s="2">
        <v>-0.34008277219900002</v>
      </c>
      <c r="E847" s="3">
        <v>2.62448853233E-9</v>
      </c>
      <c r="F847" s="2">
        <v>0.152063938663</v>
      </c>
      <c r="G847" s="2">
        <v>0.15346359598000001</v>
      </c>
      <c r="H847" s="3">
        <v>1.3872588254299999E-7</v>
      </c>
      <c r="I847" s="3">
        <v>4.1955994369800003E-7</v>
      </c>
      <c r="J847" s="1">
        <v>50</v>
      </c>
      <c r="K847" s="1">
        <v>52</v>
      </c>
    </row>
    <row r="848" spans="1:11">
      <c r="A848" s="60" t="s">
        <v>4542</v>
      </c>
      <c r="B848" s="98" t="s">
        <v>670</v>
      </c>
      <c r="C848" s="2">
        <v>-5.9531519636899999</v>
      </c>
      <c r="D848" s="2">
        <v>-0.63718705974599998</v>
      </c>
      <c r="E848" s="3">
        <v>2.6302685676799998E-9</v>
      </c>
      <c r="F848" s="2">
        <v>5.0923893738900002E-2</v>
      </c>
      <c r="G848" s="2">
        <v>9.5565983603900007E-2</v>
      </c>
      <c r="H848" s="3">
        <v>9.8520335510500001E-7</v>
      </c>
      <c r="I848" s="3">
        <v>1.30955261135E-6</v>
      </c>
      <c r="J848" s="1">
        <v>24</v>
      </c>
      <c r="K848" s="1">
        <v>28</v>
      </c>
    </row>
    <row r="849" spans="1:11">
      <c r="A849" s="60" t="s">
        <v>4552</v>
      </c>
      <c r="B849" s="98" t="s">
        <v>1112</v>
      </c>
      <c r="C849" s="2">
        <v>-5.95219118259</v>
      </c>
      <c r="D849" s="2">
        <v>-0.55407348244900001</v>
      </c>
      <c r="E849" s="3">
        <v>2.6457604738599999E-9</v>
      </c>
      <c r="F849" s="2">
        <v>5.4986426497299998E-2</v>
      </c>
      <c r="G849" s="2">
        <v>9.9663337130699997E-2</v>
      </c>
      <c r="H849" s="3">
        <v>1.04198391673E-7</v>
      </c>
      <c r="I849" s="3">
        <v>8.69829921146E-8</v>
      </c>
      <c r="J849" s="1">
        <v>10</v>
      </c>
      <c r="K849" s="1">
        <v>10</v>
      </c>
    </row>
    <row r="850" spans="1:11">
      <c r="A850" s="60" t="s">
        <v>4562</v>
      </c>
      <c r="B850" s="98" t="s">
        <v>630</v>
      </c>
      <c r="C850" s="2">
        <v>5.9513850133800004</v>
      </c>
      <c r="D850" s="2">
        <v>0.60204875427100002</v>
      </c>
      <c r="E850" s="3">
        <v>2.6588279056899998E-9</v>
      </c>
      <c r="F850" s="2">
        <v>5.7527743209399997E-2</v>
      </c>
      <c r="G850" s="2">
        <v>0.147319209438</v>
      </c>
      <c r="H850" s="3">
        <v>4.0437719958400002E-4</v>
      </c>
      <c r="I850" s="3">
        <v>1.9995246937700001E-3</v>
      </c>
      <c r="J850" s="1">
        <v>20</v>
      </c>
      <c r="K850" s="1">
        <v>20</v>
      </c>
    </row>
    <row r="851" spans="1:11">
      <c r="A851" s="60" t="s">
        <v>519</v>
      </c>
      <c r="B851" s="98" t="s">
        <v>700</v>
      </c>
      <c r="C851" s="2">
        <v>5.9510373544900004</v>
      </c>
      <c r="D851" s="2">
        <v>0.38251813478199997</v>
      </c>
      <c r="E851" s="3">
        <v>2.6644825877700001E-9</v>
      </c>
      <c r="F851" s="2">
        <v>0.13007241180599999</v>
      </c>
      <c r="G851" s="2">
        <v>0.25519627294000002</v>
      </c>
      <c r="H851" s="3">
        <v>2.0652977364600001E-19</v>
      </c>
      <c r="I851" s="3">
        <v>5.4088561871499999E-19</v>
      </c>
      <c r="J851" s="1">
        <v>16</v>
      </c>
      <c r="K851" s="1">
        <v>16</v>
      </c>
    </row>
    <row r="852" spans="1:11">
      <c r="A852" s="60" t="s">
        <v>518</v>
      </c>
      <c r="B852" s="98" t="s">
        <v>1110</v>
      </c>
      <c r="C852" s="2">
        <v>-5.9492785923999998</v>
      </c>
      <c r="D852" s="2">
        <v>-0.38245555095</v>
      </c>
      <c r="E852" s="3">
        <v>2.6932688759700002E-9</v>
      </c>
      <c r="F852" s="2">
        <v>0.117414601838</v>
      </c>
      <c r="G852" s="2">
        <v>0.14954231509499999</v>
      </c>
      <c r="H852" s="3">
        <v>1.8158481367999999E-4</v>
      </c>
      <c r="I852" s="3">
        <v>5.2533355712899995E-4</v>
      </c>
      <c r="J852" s="1">
        <v>21</v>
      </c>
      <c r="K852" s="1">
        <v>21</v>
      </c>
    </row>
    <row r="853" spans="1:11">
      <c r="A853" s="60" t="s">
        <v>4541</v>
      </c>
      <c r="B853" s="98" t="s">
        <v>535</v>
      </c>
      <c r="C853" s="2">
        <v>-5.9469450433800004</v>
      </c>
      <c r="D853" s="2">
        <v>-0.37794114231199999</v>
      </c>
      <c r="E853" s="3">
        <v>2.7319308092199999E-9</v>
      </c>
      <c r="F853" s="2">
        <v>0.12773691109900001</v>
      </c>
      <c r="G853" s="2">
        <v>0.20706301427400001</v>
      </c>
      <c r="H853" s="3">
        <v>1.7301533704200001E-14</v>
      </c>
      <c r="I853" s="3">
        <v>3.3988397698600003E-14</v>
      </c>
      <c r="J853" s="1">
        <v>36</v>
      </c>
      <c r="K853" s="1">
        <v>37</v>
      </c>
    </row>
    <row r="854" spans="1:11">
      <c r="A854" s="60" t="s">
        <v>4557</v>
      </c>
      <c r="B854" s="98" t="s">
        <v>1036</v>
      </c>
      <c r="C854" s="2">
        <v>5.9467036675299996</v>
      </c>
      <c r="D854" s="2">
        <v>0.52829081555199997</v>
      </c>
      <c r="E854" s="3">
        <v>2.7359606004900002E-9</v>
      </c>
      <c r="F854" s="2">
        <v>6.00467326927E-2</v>
      </c>
      <c r="G854" s="2">
        <v>0.110490004598</v>
      </c>
      <c r="H854" s="3">
        <v>1.1327846063300001E-3</v>
      </c>
      <c r="I854" s="3">
        <v>2.89650098552E-3</v>
      </c>
      <c r="J854" s="1">
        <v>10</v>
      </c>
      <c r="K854" s="1">
        <v>10</v>
      </c>
    </row>
    <row r="855" spans="1:11">
      <c r="A855" s="60" t="s">
        <v>517</v>
      </c>
      <c r="B855" s="98" t="s">
        <v>662</v>
      </c>
      <c r="C855" s="2">
        <v>-5.9463767999900004</v>
      </c>
      <c r="D855" s="2">
        <v>-0.40758705150500002</v>
      </c>
      <c r="E855" s="3">
        <v>2.7414269116399999E-9</v>
      </c>
      <c r="F855" s="2">
        <v>0.121153104966</v>
      </c>
      <c r="G855" s="2">
        <v>0.19690462935399999</v>
      </c>
      <c r="H855" s="3">
        <v>7.6855001210300006E-15</v>
      </c>
      <c r="I855" s="3">
        <v>2.8212590258399999E-14</v>
      </c>
      <c r="J855" s="1">
        <v>25</v>
      </c>
      <c r="K855" s="1">
        <v>27</v>
      </c>
    </row>
    <row r="856" spans="1:11">
      <c r="A856" s="60" t="s">
        <v>1342</v>
      </c>
      <c r="B856" s="98" t="s">
        <v>1149</v>
      </c>
      <c r="C856" s="2">
        <v>-5.9459812530200002</v>
      </c>
      <c r="D856" s="2">
        <v>-0.47761217814099999</v>
      </c>
      <c r="E856" s="3">
        <v>2.7480559945099999E-9</v>
      </c>
      <c r="F856" s="2">
        <v>6.9346295718700005E-2</v>
      </c>
      <c r="G856" s="2">
        <v>0.14589968061399999</v>
      </c>
      <c r="H856" s="3">
        <v>1.97181816366E-5</v>
      </c>
      <c r="I856" s="3">
        <v>8.2581183730499999E-5</v>
      </c>
      <c r="J856" s="1">
        <v>21</v>
      </c>
      <c r="K856" s="1">
        <v>24</v>
      </c>
    </row>
    <row r="857" spans="1:11">
      <c r="A857" s="60" t="s">
        <v>4555</v>
      </c>
      <c r="B857" s="98" t="s">
        <v>958</v>
      </c>
      <c r="C857" s="2">
        <v>-5.9424754317700001</v>
      </c>
      <c r="D857" s="2">
        <v>-0.53241670701800003</v>
      </c>
      <c r="E857" s="3">
        <v>2.8074974314599998E-9</v>
      </c>
      <c r="F857" s="2">
        <v>6.8202266341900006E-2</v>
      </c>
      <c r="G857" s="2">
        <v>0.143482083555</v>
      </c>
      <c r="H857" s="3">
        <v>9.2252199878799997E-14</v>
      </c>
      <c r="I857" s="3">
        <v>2.1812553978300001E-13</v>
      </c>
      <c r="J857" s="1">
        <v>22</v>
      </c>
      <c r="K857" s="1">
        <v>23</v>
      </c>
    </row>
    <row r="858" spans="1:11">
      <c r="A858" s="60" t="s">
        <v>515</v>
      </c>
      <c r="B858" s="98" t="s">
        <v>938</v>
      </c>
      <c r="C858" s="2">
        <v>-5.9421188282699999</v>
      </c>
      <c r="D858" s="2">
        <v>-0.72209555597800001</v>
      </c>
      <c r="E858" s="3">
        <v>2.8136133581199999E-9</v>
      </c>
      <c r="F858" s="2">
        <v>3.5358703877199998E-2</v>
      </c>
      <c r="G858" s="2">
        <v>6.7353961244300001E-2</v>
      </c>
      <c r="H858" s="3">
        <v>6.3177201914400003E-4</v>
      </c>
      <c r="I858" s="3">
        <v>1.09215191293E-3</v>
      </c>
      <c r="J858" s="1">
        <v>18</v>
      </c>
      <c r="K858" s="1">
        <v>19</v>
      </c>
    </row>
    <row r="859" spans="1:11">
      <c r="A859" s="60" t="s">
        <v>4543</v>
      </c>
      <c r="B859" s="98" t="s">
        <v>669</v>
      </c>
      <c r="C859" s="2">
        <v>5.93951810152</v>
      </c>
      <c r="D859" s="2">
        <v>0.52842724577699995</v>
      </c>
      <c r="E859" s="3">
        <v>2.8586111337200002E-9</v>
      </c>
      <c r="F859" s="2">
        <v>8.0263973854399998E-2</v>
      </c>
      <c r="G859" s="2">
        <v>0.13417192253599999</v>
      </c>
      <c r="H859" s="3">
        <v>9.6915487237899998E-7</v>
      </c>
      <c r="I859" s="3">
        <v>2.46374844511E-6</v>
      </c>
      <c r="J859" s="1">
        <v>22</v>
      </c>
      <c r="K859" s="1">
        <v>25</v>
      </c>
    </row>
    <row r="860" spans="1:11">
      <c r="A860" s="60" t="s">
        <v>1341</v>
      </c>
      <c r="B860" s="98" t="s">
        <v>533</v>
      </c>
      <c r="C860" s="2">
        <v>-5.9389748131099998</v>
      </c>
      <c r="D860" s="2">
        <v>-0.54548511402900002</v>
      </c>
      <c r="E860" s="3">
        <v>2.8680992084999998E-9</v>
      </c>
      <c r="F860" s="2">
        <v>5.8729774482000001E-2</v>
      </c>
      <c r="G860" s="2">
        <v>8.3515177076099997E-2</v>
      </c>
      <c r="H860" s="3">
        <v>3.8121979323899999E-5</v>
      </c>
      <c r="I860" s="3">
        <v>4.5668537778799998E-5</v>
      </c>
      <c r="J860" s="1">
        <v>16</v>
      </c>
      <c r="K860" s="1">
        <v>18</v>
      </c>
    </row>
    <row r="861" spans="1:11">
      <c r="A861" s="60" t="s">
        <v>4545</v>
      </c>
      <c r="B861" s="98" t="s">
        <v>958</v>
      </c>
      <c r="C861" s="2">
        <v>5.9361812837999999</v>
      </c>
      <c r="D861" s="2">
        <v>0.78300316241599999</v>
      </c>
      <c r="E861" s="3">
        <v>2.9173721394800002E-9</v>
      </c>
      <c r="F861" s="2">
        <v>3.1683491739200001E-2</v>
      </c>
      <c r="G861" s="2">
        <v>8.1481519230400007E-2</v>
      </c>
      <c r="H861" s="3">
        <v>5.3987468658600003E-7</v>
      </c>
      <c r="I861" s="3">
        <v>6.1485299505499996E-7</v>
      </c>
      <c r="J861" s="1">
        <v>7</v>
      </c>
      <c r="K861" s="1">
        <v>8</v>
      </c>
    </row>
    <row r="862" spans="1:11">
      <c r="A862" s="60" t="s">
        <v>4550</v>
      </c>
      <c r="B862" s="98" t="s">
        <v>1018</v>
      </c>
      <c r="C862" s="2">
        <v>5.9344994581200003</v>
      </c>
      <c r="D862" s="2">
        <v>0.658774290155</v>
      </c>
      <c r="E862" s="3">
        <v>2.9474330529799998E-9</v>
      </c>
      <c r="F862" s="2">
        <v>4.3415946914399997E-2</v>
      </c>
      <c r="G862" s="2">
        <v>6.8081470982E-2</v>
      </c>
      <c r="H862" s="3">
        <v>7.7665131859500003E-3</v>
      </c>
      <c r="I862" s="3">
        <v>8.4582556074400007E-3</v>
      </c>
      <c r="J862" s="1">
        <v>8</v>
      </c>
      <c r="K862" s="1">
        <v>9</v>
      </c>
    </row>
    <row r="863" spans="1:11">
      <c r="A863" s="60" t="s">
        <v>4551</v>
      </c>
      <c r="B863" s="98" t="s">
        <v>1033</v>
      </c>
      <c r="C863" s="2">
        <v>-5.9342932387699996</v>
      </c>
      <c r="D863" s="2">
        <v>-0.78165687451099997</v>
      </c>
      <c r="E863" s="3">
        <v>2.9511397073600001E-9</v>
      </c>
      <c r="F863" s="2">
        <v>3.3583764650999999E-2</v>
      </c>
      <c r="G863" s="2">
        <v>3.61627653961E-2</v>
      </c>
      <c r="H863" s="3">
        <v>8.9576241008499995E-4</v>
      </c>
      <c r="I863" s="3">
        <v>6.07001182281E-4</v>
      </c>
      <c r="J863" s="1">
        <v>21</v>
      </c>
      <c r="K863" s="1">
        <v>23</v>
      </c>
    </row>
    <row r="864" spans="1:11">
      <c r="A864" s="60" t="s">
        <v>4552</v>
      </c>
      <c r="B864" s="98" t="s">
        <v>757</v>
      </c>
      <c r="C864" s="2">
        <v>-5.9338806533600001</v>
      </c>
      <c r="D864" s="2">
        <v>-0.67484009333399997</v>
      </c>
      <c r="E864" s="3">
        <v>2.9585692829800002E-9</v>
      </c>
      <c r="F864" s="2">
        <v>4.1495308140799998E-2</v>
      </c>
      <c r="G864" s="2">
        <v>0.101338353673</v>
      </c>
      <c r="H864" s="3">
        <v>8.0406854066299995E-8</v>
      </c>
      <c r="I864" s="3">
        <v>6.7994922047899994E-8</v>
      </c>
      <c r="J864" s="1">
        <v>19</v>
      </c>
      <c r="K864" s="1">
        <v>21</v>
      </c>
    </row>
    <row r="865" spans="1:11">
      <c r="A865" s="60" t="s">
        <v>1344</v>
      </c>
      <c r="B865" s="98" t="s">
        <v>1087</v>
      </c>
      <c r="C865" s="2">
        <v>5.9332677139800003</v>
      </c>
      <c r="D865" s="2">
        <v>0.806607126274</v>
      </c>
      <c r="E865" s="3">
        <v>2.9696403429000001E-9</v>
      </c>
      <c r="F865" s="2">
        <v>2.7497865013E-2</v>
      </c>
      <c r="G865" s="2">
        <v>2.2886203678100001E-2</v>
      </c>
      <c r="H865" s="3">
        <v>5.3192261335300002E-3</v>
      </c>
      <c r="I865" s="3">
        <v>2.7121302580299998E-3</v>
      </c>
      <c r="J865" s="1">
        <v>24</v>
      </c>
      <c r="K865" s="1">
        <v>25</v>
      </c>
    </row>
    <row r="866" spans="1:11">
      <c r="A866" s="60" t="s">
        <v>4544</v>
      </c>
      <c r="B866" s="98" t="s">
        <v>548</v>
      </c>
      <c r="C866" s="2">
        <v>5.9282137800300001</v>
      </c>
      <c r="D866" s="2">
        <v>0.46259981267</v>
      </c>
      <c r="E866" s="3">
        <v>3.0624763794199999E-9</v>
      </c>
      <c r="F866" s="2">
        <v>9.4126839514299995E-2</v>
      </c>
      <c r="G866" s="2">
        <v>0.143000492171</v>
      </c>
      <c r="H866" s="3">
        <v>1.11451561877E-7</v>
      </c>
      <c r="I866" s="3">
        <v>4.2200987107700002E-7</v>
      </c>
      <c r="J866" s="1">
        <v>14</v>
      </c>
      <c r="K866" s="1">
        <v>14</v>
      </c>
    </row>
    <row r="867" spans="1:11">
      <c r="A867" s="60" t="s">
        <v>4542</v>
      </c>
      <c r="B867" s="98" t="s">
        <v>663</v>
      </c>
      <c r="C867" s="2">
        <v>5.9277578331600003</v>
      </c>
      <c r="D867" s="2">
        <v>0.45042129404800002</v>
      </c>
      <c r="E867" s="3">
        <v>3.07098932439E-9</v>
      </c>
      <c r="F867" s="2">
        <v>0.102896929325</v>
      </c>
      <c r="G867" s="2">
        <v>8.9498504578100005E-2</v>
      </c>
      <c r="H867" s="3">
        <v>2.2578448600900001E-6</v>
      </c>
      <c r="I867" s="3">
        <v>2.8555809092000001E-6</v>
      </c>
      <c r="J867" s="1">
        <v>60</v>
      </c>
      <c r="K867" s="1">
        <v>64</v>
      </c>
    </row>
    <row r="868" spans="1:11">
      <c r="A868" s="60" t="s">
        <v>1344</v>
      </c>
      <c r="B868" s="98" t="s">
        <v>1076</v>
      </c>
      <c r="C868" s="2">
        <v>5.9230774617600002</v>
      </c>
      <c r="D868" s="2">
        <v>0.48516706451699998</v>
      </c>
      <c r="E868" s="3">
        <v>3.1597191366099998E-9</v>
      </c>
      <c r="F868" s="2">
        <v>7.6585468160699999E-2</v>
      </c>
      <c r="G868" s="2">
        <v>0.11826335312900001</v>
      </c>
      <c r="H868" s="3">
        <v>8.1255296312399994E-11</v>
      </c>
      <c r="I868" s="3">
        <v>1.14045735588E-10</v>
      </c>
      <c r="J868" s="1">
        <v>29</v>
      </c>
      <c r="K868" s="1">
        <v>30</v>
      </c>
    </row>
    <row r="869" spans="1:11">
      <c r="A869" s="60" t="s">
        <v>4704</v>
      </c>
      <c r="B869" s="1" t="s">
        <v>1112</v>
      </c>
      <c r="C869" s="2">
        <v>-5.9229863846447799</v>
      </c>
      <c r="D869" s="2">
        <v>-0.39333726380888401</v>
      </c>
      <c r="E869" s="3">
        <v>3.1614702857384098E-9</v>
      </c>
      <c r="F869" s="2">
        <v>0.113194860572917</v>
      </c>
      <c r="G869" s="2">
        <v>0.154704244884</v>
      </c>
      <c r="H869" s="3">
        <v>7.3605764886900004E-5</v>
      </c>
      <c r="I869" s="3">
        <v>2.55554940063E-4</v>
      </c>
      <c r="J869" s="1">
        <v>54</v>
      </c>
      <c r="K869" s="1">
        <v>54</v>
      </c>
    </row>
    <row r="870" spans="1:11">
      <c r="A870" s="60" t="s">
        <v>4543</v>
      </c>
      <c r="B870" s="98" t="s">
        <v>1076</v>
      </c>
      <c r="C870" s="2">
        <v>5.9223945643100002</v>
      </c>
      <c r="D870" s="2">
        <v>0.47524597252200002</v>
      </c>
      <c r="E870" s="3">
        <v>3.17287231764E-9</v>
      </c>
      <c r="F870" s="2">
        <v>8.2643973500499998E-2</v>
      </c>
      <c r="G870" s="2">
        <v>0.16855578313200001</v>
      </c>
      <c r="H870" s="3">
        <v>2.9563350827199999E-8</v>
      </c>
      <c r="I870" s="3">
        <v>1.01562811508E-7</v>
      </c>
      <c r="J870" s="1">
        <v>23</v>
      </c>
      <c r="K870" s="1">
        <v>23</v>
      </c>
    </row>
    <row r="871" spans="1:11">
      <c r="A871" s="60" t="s">
        <v>1345</v>
      </c>
      <c r="B871" s="98" t="s">
        <v>1160</v>
      </c>
      <c r="C871" s="2">
        <v>-5.9207414997000001</v>
      </c>
      <c r="D871" s="2">
        <v>-0.34093872570099998</v>
      </c>
      <c r="E871" s="3">
        <v>3.2049328351199998E-9</v>
      </c>
      <c r="F871" s="2">
        <v>0.12461115172700001</v>
      </c>
      <c r="G871" s="2">
        <v>0.249433642476</v>
      </c>
      <c r="H871" s="3">
        <v>2.0653715911E-11</v>
      </c>
      <c r="I871" s="3">
        <v>1.4613791244999999E-10</v>
      </c>
      <c r="J871" s="1">
        <v>12</v>
      </c>
      <c r="K871" s="1">
        <v>12</v>
      </c>
    </row>
    <row r="872" spans="1:11">
      <c r="A872" s="60" t="s">
        <v>4545</v>
      </c>
      <c r="B872" s="98" t="s">
        <v>1170</v>
      </c>
      <c r="C872" s="2">
        <v>5.9165178939500001</v>
      </c>
      <c r="D872" s="2">
        <v>1.8726514993800001</v>
      </c>
      <c r="E872" s="3">
        <v>3.2882871387400001E-9</v>
      </c>
      <c r="F872" s="2">
        <v>7.03082864713E-3</v>
      </c>
      <c r="G872" s="2">
        <v>3.2001401171100001E-2</v>
      </c>
      <c r="H872" s="3">
        <v>1.93405946709E-3</v>
      </c>
      <c r="I872" s="3">
        <v>1.26640830957E-3</v>
      </c>
      <c r="J872" s="1">
        <v>2</v>
      </c>
      <c r="K872" s="1">
        <v>2</v>
      </c>
    </row>
    <row r="873" spans="1:11">
      <c r="A873" s="60" t="s">
        <v>4563</v>
      </c>
      <c r="B873" s="98" t="s">
        <v>554</v>
      </c>
      <c r="C873" s="2">
        <v>-5.91207263092</v>
      </c>
      <c r="D873" s="2">
        <v>-0.81928538504299997</v>
      </c>
      <c r="E873" s="3">
        <v>3.3782950236799999E-9</v>
      </c>
      <c r="F873" s="2">
        <v>3.1560172871900001E-2</v>
      </c>
      <c r="G873" s="2">
        <v>6.3346646625000003E-2</v>
      </c>
      <c r="H873" s="3">
        <v>4.3114016318899998E-3</v>
      </c>
      <c r="I873" s="3">
        <v>6.7920549017499998E-3</v>
      </c>
      <c r="J873" s="1">
        <v>8</v>
      </c>
      <c r="K873" s="1">
        <v>8</v>
      </c>
    </row>
    <row r="874" spans="1:11">
      <c r="A874" s="60" t="s">
        <v>4560</v>
      </c>
      <c r="B874" s="98" t="s">
        <v>1076</v>
      </c>
      <c r="C874" s="2">
        <v>5.9119883399199997</v>
      </c>
      <c r="D874" s="2">
        <v>0.43329054180299997</v>
      </c>
      <c r="E874" s="3">
        <v>3.3800247134199999E-9</v>
      </c>
      <c r="F874" s="2">
        <v>9.9312306510199996E-2</v>
      </c>
      <c r="G874" s="2">
        <v>0.1077381347</v>
      </c>
      <c r="H874" s="3">
        <v>1.75279208656E-4</v>
      </c>
      <c r="I874" s="3">
        <v>3.8831593213599998E-4</v>
      </c>
      <c r="J874" s="1">
        <v>20</v>
      </c>
      <c r="K874" s="1">
        <v>21</v>
      </c>
    </row>
    <row r="875" spans="1:11">
      <c r="A875" s="60" t="s">
        <v>524</v>
      </c>
      <c r="B875" s="98" t="s">
        <v>1171</v>
      </c>
      <c r="C875" s="2">
        <v>-5.9101174379300003</v>
      </c>
      <c r="D875" s="2">
        <v>-0.44384485649900002</v>
      </c>
      <c r="E875" s="3">
        <v>3.4186391791700001E-9</v>
      </c>
      <c r="F875" s="2">
        <v>9.9566339291099995E-2</v>
      </c>
      <c r="G875" s="2">
        <v>0.13532515986499999</v>
      </c>
      <c r="H875" s="3">
        <v>5.3293543552900002E-4</v>
      </c>
      <c r="I875" s="3">
        <v>1.96317035582E-3</v>
      </c>
      <c r="J875" s="1">
        <v>21</v>
      </c>
      <c r="K875" s="1">
        <v>23</v>
      </c>
    </row>
    <row r="876" spans="1:11">
      <c r="A876" s="60" t="s">
        <v>4552</v>
      </c>
      <c r="B876" s="98" t="s">
        <v>760</v>
      </c>
      <c r="C876" s="2">
        <v>-5.90832662582</v>
      </c>
      <c r="D876" s="2">
        <v>-16.8136614961</v>
      </c>
      <c r="E876" s="3">
        <v>3.4560027323299999E-9</v>
      </c>
      <c r="F876" s="2">
        <v>6.6245299512299999E-5</v>
      </c>
      <c r="G876" s="2">
        <v>6.2081304667000001E-2</v>
      </c>
      <c r="H876" s="3">
        <v>3.2375496414099999E-5</v>
      </c>
      <c r="I876" s="3">
        <v>1.9967829338099999E-5</v>
      </c>
      <c r="J876" s="1">
        <v>1</v>
      </c>
      <c r="K876" s="1">
        <v>1</v>
      </c>
    </row>
    <row r="877" spans="1:11">
      <c r="A877" s="60" t="s">
        <v>517</v>
      </c>
      <c r="B877" s="98" t="s">
        <v>1112</v>
      </c>
      <c r="C877" s="2">
        <v>-5.9044071214500002</v>
      </c>
      <c r="D877" s="2">
        <v>-1.24021615589</v>
      </c>
      <c r="E877" s="3">
        <v>3.5391718886E-9</v>
      </c>
      <c r="F877" s="2">
        <v>1.0969532821500001E-2</v>
      </c>
      <c r="G877" s="2">
        <v>2.8978560677500001E-2</v>
      </c>
      <c r="H877" s="3">
        <v>4.4226107635700002E-3</v>
      </c>
      <c r="I877" s="3">
        <v>3.2311073583800001E-3</v>
      </c>
      <c r="J877" s="1">
        <v>13</v>
      </c>
      <c r="K877" s="1">
        <v>13</v>
      </c>
    </row>
    <row r="878" spans="1:11">
      <c r="A878" s="60" t="s">
        <v>4555</v>
      </c>
      <c r="B878" s="98" t="s">
        <v>1170</v>
      </c>
      <c r="C878" s="2">
        <v>-5.9036511128500004</v>
      </c>
      <c r="D878" s="2">
        <v>-0.53814678840100005</v>
      </c>
      <c r="E878" s="3">
        <v>3.5554365194400001E-9</v>
      </c>
      <c r="F878" s="2">
        <v>6.9625686874999995E-2</v>
      </c>
      <c r="G878" s="2">
        <v>0.14966571717300001</v>
      </c>
      <c r="H878" s="3">
        <v>2.46202208722E-14</v>
      </c>
      <c r="I878" s="3">
        <v>6.13875238859E-14</v>
      </c>
      <c r="J878" s="1">
        <v>15</v>
      </c>
      <c r="K878" s="1">
        <v>15</v>
      </c>
    </row>
    <row r="879" spans="1:11">
      <c r="A879" s="60" t="s">
        <v>516</v>
      </c>
      <c r="B879" s="98" t="s">
        <v>1172</v>
      </c>
      <c r="C879" s="2">
        <v>-5.90050010685</v>
      </c>
      <c r="D879" s="2">
        <v>-2.17496573185</v>
      </c>
      <c r="E879" s="3">
        <v>3.6240138482800001E-9</v>
      </c>
      <c r="F879" s="2">
        <v>4.17625140404E-3</v>
      </c>
      <c r="G879" s="2">
        <v>6.9422623682599993E-2</v>
      </c>
      <c r="H879" s="3">
        <v>1.3671292484E-2</v>
      </c>
      <c r="I879" s="3">
        <v>1.92217604051E-2</v>
      </c>
      <c r="J879" s="1">
        <v>4</v>
      </c>
      <c r="K879" s="1">
        <v>12</v>
      </c>
    </row>
    <row r="880" spans="1:11">
      <c r="A880" s="60" t="s">
        <v>516</v>
      </c>
      <c r="B880" s="98" t="s">
        <v>513</v>
      </c>
      <c r="C880" s="2">
        <v>-5.8988436400699999</v>
      </c>
      <c r="D880" s="2">
        <v>-0.27671829478600002</v>
      </c>
      <c r="E880" s="3">
        <v>3.6605792004099999E-9</v>
      </c>
      <c r="F880" s="2">
        <v>0.25265182609499998</v>
      </c>
      <c r="G880" s="2">
        <v>0.44518090190699999</v>
      </c>
      <c r="H880" s="3">
        <v>1.7064823136499999E-12</v>
      </c>
      <c r="I880" s="3">
        <v>7.1889777630399997E-11</v>
      </c>
      <c r="J880" s="1">
        <v>143</v>
      </c>
      <c r="K880" s="1">
        <v>145</v>
      </c>
    </row>
    <row r="881" spans="1:11">
      <c r="A881" s="60" t="s">
        <v>524</v>
      </c>
      <c r="B881" s="98" t="s">
        <v>1076</v>
      </c>
      <c r="C881" s="2">
        <v>5.8972928428399998</v>
      </c>
      <c r="D881" s="2">
        <v>0.38544226510500001</v>
      </c>
      <c r="E881" s="3">
        <v>3.6951373195299999E-9</v>
      </c>
      <c r="F881" s="2">
        <v>0.11205505276</v>
      </c>
      <c r="G881" s="2">
        <v>0.153652417204</v>
      </c>
      <c r="H881" s="3">
        <v>2.0721658672600001E-4</v>
      </c>
      <c r="I881" s="3">
        <v>9.2225552236300005E-4</v>
      </c>
      <c r="J881" s="1">
        <v>30</v>
      </c>
      <c r="K881" s="1">
        <v>33</v>
      </c>
    </row>
    <row r="882" spans="1:11">
      <c r="A882" s="60" t="s">
        <v>517</v>
      </c>
      <c r="B882" s="98" t="s">
        <v>555</v>
      </c>
      <c r="C882" s="2">
        <v>5.8966474914100004</v>
      </c>
      <c r="D882" s="2">
        <v>0.38818433683100001</v>
      </c>
      <c r="E882" s="3">
        <v>3.70961178707E-9</v>
      </c>
      <c r="F882" s="2">
        <v>0.125534089653</v>
      </c>
      <c r="G882" s="2">
        <v>0.15312895864199999</v>
      </c>
      <c r="H882" s="3">
        <v>1.31552308462E-11</v>
      </c>
      <c r="I882" s="3">
        <v>3.5050169736899999E-11</v>
      </c>
      <c r="J882" s="1">
        <v>48</v>
      </c>
      <c r="K882" s="1">
        <v>50</v>
      </c>
    </row>
    <row r="883" spans="1:11">
      <c r="A883" s="60" t="s">
        <v>4542</v>
      </c>
      <c r="B883" s="98" t="s">
        <v>1173</v>
      </c>
      <c r="C883" s="2">
        <v>-5.8965449909599998</v>
      </c>
      <c r="D883" s="2">
        <v>-0.541494811952</v>
      </c>
      <c r="E883" s="3">
        <v>3.7119158239700001E-9</v>
      </c>
      <c r="F883" s="2">
        <v>6.8581291273600006E-2</v>
      </c>
      <c r="G883" s="2">
        <v>0.104042657488</v>
      </c>
      <c r="H883" s="3">
        <v>3.0738273906300001E-7</v>
      </c>
      <c r="I883" s="3">
        <v>4.39053633674E-7</v>
      </c>
      <c r="J883" s="1">
        <v>15</v>
      </c>
      <c r="K883" s="1">
        <v>15</v>
      </c>
    </row>
    <row r="884" spans="1:11">
      <c r="A884" s="60" t="s">
        <v>1341</v>
      </c>
      <c r="B884" s="98" t="s">
        <v>1113</v>
      </c>
      <c r="C884" s="2">
        <v>-5.8958931778799997</v>
      </c>
      <c r="D884" s="2">
        <v>-0.23243118047200001</v>
      </c>
      <c r="E884" s="3">
        <v>3.7266001093200003E-9</v>
      </c>
      <c r="F884" s="2">
        <v>0.33886893697600001</v>
      </c>
      <c r="G884" s="2">
        <v>0.45000905281600001</v>
      </c>
      <c r="H884" s="3">
        <v>4.0904054778800003E-27</v>
      </c>
      <c r="I884" s="3">
        <v>6.9972758083099998E-26</v>
      </c>
      <c r="J884" s="1">
        <v>41</v>
      </c>
      <c r="K884" s="1">
        <v>41</v>
      </c>
    </row>
    <row r="885" spans="1:11">
      <c r="A885" s="60" t="s">
        <v>518</v>
      </c>
      <c r="B885" s="98" t="s">
        <v>713</v>
      </c>
      <c r="C885" s="2">
        <v>5.89571488115</v>
      </c>
      <c r="D885" s="2">
        <v>0.32188291681800002</v>
      </c>
      <c r="E885" s="3">
        <v>3.7306266830500003E-9</v>
      </c>
      <c r="F885" s="2">
        <v>0.12516068357099999</v>
      </c>
      <c r="G885" s="2">
        <v>5.8755453656200003E-2</v>
      </c>
      <c r="H885" s="3">
        <v>2.2098491329500002E-2</v>
      </c>
      <c r="I885" s="3">
        <v>2.59881223611E-2</v>
      </c>
      <c r="J885" s="1">
        <v>21</v>
      </c>
      <c r="K885" s="1">
        <v>22</v>
      </c>
    </row>
    <row r="886" spans="1:11">
      <c r="A886" s="60" t="s">
        <v>4554</v>
      </c>
      <c r="B886" s="98" t="s">
        <v>1174</v>
      </c>
      <c r="C886" s="2">
        <v>-5.8940962001999999</v>
      </c>
      <c r="D886" s="2">
        <v>-0.73280247972799994</v>
      </c>
      <c r="E886" s="3">
        <v>3.7673765313099997E-9</v>
      </c>
      <c r="F886" s="2">
        <v>3.4787307162999999E-2</v>
      </c>
      <c r="G886" s="2">
        <v>9.4154727272100003E-2</v>
      </c>
      <c r="H886" s="3">
        <v>2.35952083275E-3</v>
      </c>
      <c r="I886" s="3">
        <v>4.6233252545799996E-3</v>
      </c>
      <c r="J886" s="1">
        <v>9</v>
      </c>
      <c r="K886" s="1">
        <v>9</v>
      </c>
    </row>
    <row r="887" spans="1:11">
      <c r="A887" s="60" t="s">
        <v>4554</v>
      </c>
      <c r="B887" s="98" t="s">
        <v>1175</v>
      </c>
      <c r="C887" s="2">
        <v>5.8930746837600001</v>
      </c>
      <c r="D887" s="2">
        <v>0.33010608211499998</v>
      </c>
      <c r="E887" s="3">
        <v>3.7907497179199997E-9</v>
      </c>
      <c r="F887" s="2">
        <v>0.19858869017700001</v>
      </c>
      <c r="G887" s="2">
        <v>0.293680974017</v>
      </c>
      <c r="H887" s="3">
        <v>1.1831578269800001E-8</v>
      </c>
      <c r="I887" s="3">
        <v>1.15722788148E-7</v>
      </c>
      <c r="J887" s="1">
        <v>27</v>
      </c>
      <c r="K887" s="1">
        <v>30</v>
      </c>
    </row>
    <row r="888" spans="1:11">
      <c r="A888" s="60" t="s">
        <v>4546</v>
      </c>
      <c r="B888" s="98" t="s">
        <v>1077</v>
      </c>
      <c r="C888" s="2">
        <v>5.8907197469100003</v>
      </c>
      <c r="D888" s="2">
        <v>0.89520042724799997</v>
      </c>
      <c r="E888" s="3">
        <v>3.8451717889900003E-9</v>
      </c>
      <c r="F888" s="2">
        <v>2.4323173129300001E-2</v>
      </c>
      <c r="G888" s="2">
        <v>5.5658761092199999E-2</v>
      </c>
      <c r="H888" s="3">
        <v>1.8127240736899999E-2</v>
      </c>
      <c r="I888" s="3">
        <v>2.2374736519600001E-2</v>
      </c>
      <c r="J888" s="1">
        <v>11</v>
      </c>
      <c r="K888" s="1">
        <v>11</v>
      </c>
    </row>
    <row r="889" spans="1:11">
      <c r="A889" s="60" t="s">
        <v>543</v>
      </c>
      <c r="B889" s="98" t="s">
        <v>762</v>
      </c>
      <c r="C889" s="2">
        <v>5.8876798771000001</v>
      </c>
      <c r="D889" s="2">
        <v>0.23286572143100001</v>
      </c>
      <c r="E889" s="3">
        <v>3.9165480209100004E-9</v>
      </c>
      <c r="F889" s="2">
        <v>0.365051899668</v>
      </c>
      <c r="G889" s="2">
        <v>0.36424411751399999</v>
      </c>
      <c r="H889" s="3">
        <v>6.1203371147700004E-10</v>
      </c>
      <c r="I889" s="3">
        <v>1.69889678249E-8</v>
      </c>
      <c r="J889" s="1">
        <v>37</v>
      </c>
      <c r="K889" s="1">
        <v>40</v>
      </c>
    </row>
    <row r="890" spans="1:11">
      <c r="A890" s="60" t="s">
        <v>4542</v>
      </c>
      <c r="B890" s="98" t="s">
        <v>1176</v>
      </c>
      <c r="C890" s="2">
        <v>-5.8866518557300003</v>
      </c>
      <c r="D890" s="2">
        <v>-0.82908397001699996</v>
      </c>
      <c r="E890" s="3">
        <v>3.94097653243E-9</v>
      </c>
      <c r="F890" s="2">
        <v>2.9384553926699999E-2</v>
      </c>
      <c r="G890" s="2">
        <v>5.2652570545500002E-2</v>
      </c>
      <c r="H890" s="3">
        <v>3.28500121499E-4</v>
      </c>
      <c r="I890" s="3">
        <v>2.8523343941500002E-4</v>
      </c>
      <c r="J890" s="1">
        <v>11</v>
      </c>
      <c r="K890" s="1">
        <v>11</v>
      </c>
    </row>
    <row r="891" spans="1:11">
      <c r="A891" s="60" t="s">
        <v>517</v>
      </c>
      <c r="B891" s="98" t="s">
        <v>1039</v>
      </c>
      <c r="C891" s="2">
        <v>-5.8845048495299999</v>
      </c>
      <c r="D891" s="2">
        <v>-0.48560778890400003</v>
      </c>
      <c r="E891" s="3">
        <v>3.9924743319000004E-9</v>
      </c>
      <c r="F891" s="2">
        <v>8.4986321987799998E-2</v>
      </c>
      <c r="G891" s="2">
        <v>0.128707935602</v>
      </c>
      <c r="H891" s="3">
        <v>7.2258036092899998E-10</v>
      </c>
      <c r="I891" s="3">
        <v>1.5673087746900001E-9</v>
      </c>
      <c r="J891" s="1">
        <v>26</v>
      </c>
      <c r="K891" s="1">
        <v>31</v>
      </c>
    </row>
    <row r="892" spans="1:11">
      <c r="A892" s="60" t="s">
        <v>4545</v>
      </c>
      <c r="B892" s="98" t="s">
        <v>586</v>
      </c>
      <c r="C892" s="2">
        <v>5.8844852196900002</v>
      </c>
      <c r="D892" s="2">
        <v>0.48894639098600001</v>
      </c>
      <c r="E892" s="3">
        <v>3.9929481790399999E-9</v>
      </c>
      <c r="F892" s="2">
        <v>7.7361243231400006E-2</v>
      </c>
      <c r="G892" s="2">
        <v>0.107173352345</v>
      </c>
      <c r="H892" s="3">
        <v>7.1289544123800003E-9</v>
      </c>
      <c r="I892" s="3">
        <v>1.0228386289399999E-8</v>
      </c>
      <c r="J892" s="1">
        <v>30</v>
      </c>
      <c r="K892" s="1">
        <v>33</v>
      </c>
    </row>
    <row r="893" spans="1:11">
      <c r="A893" s="60" t="s">
        <v>515</v>
      </c>
      <c r="B893" s="98" t="s">
        <v>1068</v>
      </c>
      <c r="C893" s="2">
        <v>5.8833732143099997</v>
      </c>
      <c r="D893" s="2">
        <v>0.60231185357600003</v>
      </c>
      <c r="E893" s="3">
        <v>4.0198805711200003E-9</v>
      </c>
      <c r="F893" s="2">
        <v>5.0524388509300001E-2</v>
      </c>
      <c r="G893" s="2">
        <v>9.0449244600999998E-2</v>
      </c>
      <c r="H893" s="3">
        <v>6.7481193441600005E-5</v>
      </c>
      <c r="I893" s="3">
        <v>1.5354235577E-4</v>
      </c>
      <c r="J893" s="1">
        <v>29</v>
      </c>
      <c r="K893" s="1">
        <v>31</v>
      </c>
    </row>
    <row r="894" spans="1:11">
      <c r="A894" s="60" t="s">
        <v>4552</v>
      </c>
      <c r="B894" s="98" t="s">
        <v>958</v>
      </c>
      <c r="C894" s="2">
        <v>5.8828220682300003</v>
      </c>
      <c r="D894" s="2">
        <v>0.46964623195299998</v>
      </c>
      <c r="E894" s="3">
        <v>4.0332945933499998E-9</v>
      </c>
      <c r="F894" s="2">
        <v>8.9231044862499997E-2</v>
      </c>
      <c r="G894" s="2">
        <v>0.19680443786599999</v>
      </c>
      <c r="H894" s="3">
        <v>1.5255417941299999E-14</v>
      </c>
      <c r="I894" s="3">
        <v>2.6150771161799998E-14</v>
      </c>
      <c r="J894" s="1">
        <v>14</v>
      </c>
      <c r="K894" s="1">
        <v>14</v>
      </c>
    </row>
    <row r="895" spans="1:11">
      <c r="A895" s="60" t="s">
        <v>518</v>
      </c>
      <c r="B895" s="98" t="s">
        <v>1042</v>
      </c>
      <c r="C895" s="2">
        <v>-5.8817861108100002</v>
      </c>
      <c r="D895" s="2">
        <v>-0.25561679105700003</v>
      </c>
      <c r="E895" s="3">
        <v>4.0586261605200004E-9</v>
      </c>
      <c r="F895" s="2">
        <v>0.23456516133399999</v>
      </c>
      <c r="G895" s="2">
        <v>0.22656674240999999</v>
      </c>
      <c r="H895" s="3">
        <v>2.4232591112300001E-6</v>
      </c>
      <c r="I895" s="3">
        <v>1.29822123969E-5</v>
      </c>
      <c r="J895" s="1">
        <v>36</v>
      </c>
      <c r="K895" s="1">
        <v>44</v>
      </c>
    </row>
    <row r="896" spans="1:11">
      <c r="A896" s="60" t="s">
        <v>4542</v>
      </c>
      <c r="B896" s="98" t="s">
        <v>514</v>
      </c>
      <c r="C896" s="2">
        <v>5.8808761466000004</v>
      </c>
      <c r="D896" s="2">
        <v>7.1782940748200001</v>
      </c>
      <c r="E896" s="3">
        <v>4.0810045941599999E-9</v>
      </c>
      <c r="F896" s="2">
        <v>3.1920837708500002E-4</v>
      </c>
      <c r="G896" s="2">
        <v>1.24294426161E-2</v>
      </c>
      <c r="H896" s="3">
        <v>8.4142538377999995E-2</v>
      </c>
      <c r="I896" s="3">
        <v>3.9166374859999999E-2</v>
      </c>
      <c r="J896" s="1">
        <v>3</v>
      </c>
      <c r="K896" s="1">
        <v>3</v>
      </c>
    </row>
    <row r="897" spans="1:11">
      <c r="A897" s="60" t="s">
        <v>516</v>
      </c>
      <c r="B897" s="98" t="s">
        <v>1160</v>
      </c>
      <c r="C897" s="2">
        <v>-5.8768978659000002</v>
      </c>
      <c r="D897" s="2">
        <v>-0.45912297815100001</v>
      </c>
      <c r="E897" s="3">
        <v>4.18025938017E-9</v>
      </c>
      <c r="F897" s="2">
        <v>8.4499607615100003E-2</v>
      </c>
      <c r="G897" s="2">
        <v>0.13278548521700001</v>
      </c>
      <c r="H897" s="3">
        <v>5.2079935083299998E-4</v>
      </c>
      <c r="I897" s="3">
        <v>1.45696847644E-3</v>
      </c>
      <c r="J897" s="1">
        <v>30</v>
      </c>
      <c r="K897" s="1">
        <v>30</v>
      </c>
    </row>
    <row r="898" spans="1:11">
      <c r="A898" s="60" t="s">
        <v>4552</v>
      </c>
      <c r="B898" s="98" t="s">
        <v>1133</v>
      </c>
      <c r="C898" s="2">
        <v>5.8741495271900002</v>
      </c>
      <c r="D898" s="2">
        <v>0.27452914014500002</v>
      </c>
      <c r="E898" s="3">
        <v>4.2501962030099999E-9</v>
      </c>
      <c r="F898" s="2">
        <v>0.27097459382799999</v>
      </c>
      <c r="G898" s="2">
        <v>0.42589835476999999</v>
      </c>
      <c r="H898" s="3">
        <v>2.1506189088400001E-34</v>
      </c>
      <c r="I898" s="3">
        <v>1.5204286809000001E-33</v>
      </c>
      <c r="J898" s="1">
        <v>27</v>
      </c>
      <c r="K898" s="1">
        <v>28</v>
      </c>
    </row>
    <row r="899" spans="1:11">
      <c r="A899" s="60" t="s">
        <v>4545</v>
      </c>
      <c r="B899" s="98" t="s">
        <v>1112</v>
      </c>
      <c r="C899" s="2">
        <v>-5.8736951478700004</v>
      </c>
      <c r="D899" s="2">
        <v>-0.32109481914299998</v>
      </c>
      <c r="E899" s="3">
        <v>4.2618679372099998E-9</v>
      </c>
      <c r="F899" s="2">
        <v>0.17430732103999999</v>
      </c>
      <c r="G899" s="2">
        <v>0.26538388574799998</v>
      </c>
      <c r="H899" s="3">
        <v>1.3396509136299999E-21</v>
      </c>
      <c r="I899" s="3">
        <v>5.88747216316E-21</v>
      </c>
      <c r="J899" s="1">
        <v>29</v>
      </c>
      <c r="K899" s="1">
        <v>29</v>
      </c>
    </row>
    <row r="900" spans="1:11">
      <c r="A900" s="60" t="s">
        <v>4559</v>
      </c>
      <c r="B900" s="98" t="s">
        <v>570</v>
      </c>
      <c r="C900" s="2">
        <v>5.8698778049499998</v>
      </c>
      <c r="D900" s="2">
        <v>0.79820091798100001</v>
      </c>
      <c r="E900" s="3">
        <v>4.36116452508E-9</v>
      </c>
      <c r="F900" s="2">
        <v>3.9666644774600003E-2</v>
      </c>
      <c r="G900" s="2">
        <v>4.0533783989899999E-2</v>
      </c>
      <c r="H900" s="3">
        <v>2.4946991013800001E-2</v>
      </c>
      <c r="I900" s="3">
        <v>2.7366942606700001E-2</v>
      </c>
      <c r="J900" s="1">
        <v>21</v>
      </c>
      <c r="K900" s="1">
        <v>21</v>
      </c>
    </row>
    <row r="901" spans="1:11">
      <c r="A901" s="60" t="s">
        <v>519</v>
      </c>
      <c r="B901" s="98" t="s">
        <v>513</v>
      </c>
      <c r="C901" s="2">
        <v>-5.86974564382</v>
      </c>
      <c r="D901" s="2">
        <v>-0.34785713100299998</v>
      </c>
      <c r="E901" s="3">
        <v>4.3646423124500003E-9</v>
      </c>
      <c r="F901" s="2">
        <v>0.18438383452599999</v>
      </c>
      <c r="G901" s="2">
        <v>0.30772958082899998</v>
      </c>
      <c r="H901" s="3">
        <v>7.7914431577000006E-24</v>
      </c>
      <c r="I901" s="3">
        <v>2.8311476333100001E-23</v>
      </c>
      <c r="J901" s="1">
        <v>48</v>
      </c>
      <c r="K901" s="1">
        <v>48</v>
      </c>
    </row>
    <row r="902" spans="1:11">
      <c r="A902" s="60" t="s">
        <v>515</v>
      </c>
      <c r="B902" s="98" t="s">
        <v>654</v>
      </c>
      <c r="C902" s="2">
        <v>-5.8672122731999998</v>
      </c>
      <c r="D902" s="2">
        <v>-0.37413536793199997</v>
      </c>
      <c r="E902" s="3">
        <v>4.4318314410899997E-9</v>
      </c>
      <c r="F902" s="2">
        <v>0.16982222497400001</v>
      </c>
      <c r="G902" s="2">
        <v>0.26877612577999999</v>
      </c>
      <c r="H902" s="3">
        <v>4.44098422314E-13</v>
      </c>
      <c r="I902" s="3">
        <v>4.1273252125999996E-12</v>
      </c>
      <c r="J902" s="1">
        <v>28</v>
      </c>
      <c r="K902" s="1">
        <v>33</v>
      </c>
    </row>
    <row r="903" spans="1:11">
      <c r="A903" s="60" t="s">
        <v>4704</v>
      </c>
      <c r="B903" s="1" t="s">
        <v>513</v>
      </c>
      <c r="C903" s="2">
        <v>-5.8670763926196798</v>
      </c>
      <c r="D903" s="2">
        <v>-0.27184331111256799</v>
      </c>
      <c r="E903" s="3">
        <v>4.4354635169468597E-9</v>
      </c>
      <c r="F903" s="2">
        <v>0.23284853790388399</v>
      </c>
      <c r="G903" s="2">
        <v>0.22133545176899999</v>
      </c>
      <c r="H903" s="3">
        <v>1.3196915928E-6</v>
      </c>
      <c r="I903" s="3">
        <v>7.4060763228200003E-6</v>
      </c>
      <c r="J903" s="1">
        <v>40</v>
      </c>
      <c r="K903" s="1">
        <v>41</v>
      </c>
    </row>
    <row r="904" spans="1:11">
      <c r="A904" s="60" t="s">
        <v>1345</v>
      </c>
      <c r="B904" s="98" t="s">
        <v>1103</v>
      </c>
      <c r="C904" s="2">
        <v>5.8667586802200002</v>
      </c>
      <c r="D904" s="2">
        <v>0.35156195475200003</v>
      </c>
      <c r="E904" s="3">
        <v>4.4439672498900001E-9</v>
      </c>
      <c r="F904" s="2">
        <v>0.15009907221400001</v>
      </c>
      <c r="G904" s="2">
        <v>0.23604738666299999</v>
      </c>
      <c r="H904" s="3">
        <v>8.4933319404699996E-11</v>
      </c>
      <c r="I904" s="3">
        <v>5.3570949947400004E-10</v>
      </c>
      <c r="J904" s="1">
        <v>17</v>
      </c>
      <c r="K904" s="1">
        <v>18</v>
      </c>
    </row>
    <row r="905" spans="1:11">
      <c r="A905" s="60" t="s">
        <v>4541</v>
      </c>
      <c r="B905" s="98" t="s">
        <v>1177</v>
      </c>
      <c r="C905" s="2">
        <v>5.8634922993999998</v>
      </c>
      <c r="D905" s="2">
        <v>1.0998732119100001</v>
      </c>
      <c r="E905" s="3">
        <v>4.53231877097E-9</v>
      </c>
      <c r="F905" s="2">
        <v>1.6988236459200001E-2</v>
      </c>
      <c r="G905" s="2">
        <v>4.6643429605299998E-2</v>
      </c>
      <c r="H905" s="3">
        <v>5.0182455484599998E-4</v>
      </c>
      <c r="I905" s="3">
        <v>3.0124618327900002E-4</v>
      </c>
      <c r="J905" s="1">
        <v>6</v>
      </c>
      <c r="K905" s="1">
        <v>6</v>
      </c>
    </row>
    <row r="906" spans="1:11">
      <c r="A906" s="60" t="s">
        <v>1344</v>
      </c>
      <c r="B906" s="98" t="s">
        <v>1178</v>
      </c>
      <c r="C906" s="2">
        <v>-5.8621184393099997</v>
      </c>
      <c r="D906" s="2">
        <v>-0.71011480538799998</v>
      </c>
      <c r="E906" s="3">
        <v>4.5699885468499997E-9</v>
      </c>
      <c r="F906" s="2">
        <v>4.1233446703300002E-2</v>
      </c>
      <c r="G906" s="2">
        <v>5.2568995985300002E-2</v>
      </c>
      <c r="H906" s="3">
        <v>2.0768041610600001E-5</v>
      </c>
      <c r="I906" s="3">
        <v>1.6066658663199999E-5</v>
      </c>
      <c r="J906" s="1">
        <v>34</v>
      </c>
      <c r="K906" s="1">
        <v>34</v>
      </c>
    </row>
    <row r="907" spans="1:11">
      <c r="A907" s="60" t="s">
        <v>518</v>
      </c>
      <c r="B907" s="98" t="s">
        <v>1179</v>
      </c>
      <c r="C907" s="2">
        <v>5.8612525918699996</v>
      </c>
      <c r="D907" s="2">
        <v>0.94300170013399998</v>
      </c>
      <c r="E907" s="3">
        <v>4.5938854872499997E-9</v>
      </c>
      <c r="F907" s="2">
        <v>2.1859970269299998E-2</v>
      </c>
      <c r="G907" s="2">
        <v>5.1916226186699999E-2</v>
      </c>
      <c r="H907" s="3">
        <v>3.1754185940300002E-2</v>
      </c>
      <c r="I907" s="3">
        <v>3.4415115619E-2</v>
      </c>
      <c r="J907" s="1">
        <v>8</v>
      </c>
      <c r="K907" s="1">
        <v>8</v>
      </c>
    </row>
    <row r="908" spans="1:11">
      <c r="A908" s="60" t="s">
        <v>4545</v>
      </c>
      <c r="B908" s="98" t="s">
        <v>570</v>
      </c>
      <c r="C908" s="2">
        <v>5.8599355396300004</v>
      </c>
      <c r="D908" s="2">
        <v>0.48744777246900001</v>
      </c>
      <c r="E908" s="3">
        <v>4.6304687772700004E-9</v>
      </c>
      <c r="F908" s="2">
        <v>8.3688634427199995E-2</v>
      </c>
      <c r="G908" s="2">
        <v>0.11296423558599999</v>
      </c>
      <c r="H908" s="3">
        <v>2.6544034251099998E-9</v>
      </c>
      <c r="I908" s="3">
        <v>4.0338718533800002E-9</v>
      </c>
      <c r="J908" s="1">
        <v>59</v>
      </c>
      <c r="K908" s="1">
        <v>65</v>
      </c>
    </row>
    <row r="909" spans="1:11">
      <c r="A909" s="60" t="s">
        <v>530</v>
      </c>
      <c r="B909" s="98" t="s">
        <v>1110</v>
      </c>
      <c r="C909" s="2">
        <v>-5.8591641327200001</v>
      </c>
      <c r="D909" s="2">
        <v>-0.43242814877800001</v>
      </c>
      <c r="E909" s="3">
        <v>4.6520273575499997E-9</v>
      </c>
      <c r="F909" s="2">
        <v>8.8811288847799999E-2</v>
      </c>
      <c r="G909" s="2">
        <v>0.12874729667500001</v>
      </c>
      <c r="H909" s="3">
        <v>7.0044901231399996E-6</v>
      </c>
      <c r="I909" s="3">
        <v>1.59614249693E-5</v>
      </c>
      <c r="J909" s="1">
        <v>23</v>
      </c>
      <c r="K909" s="1">
        <v>25</v>
      </c>
    </row>
    <row r="910" spans="1:11">
      <c r="A910" s="60" t="s">
        <v>4546</v>
      </c>
      <c r="B910" s="98" t="s">
        <v>1069</v>
      </c>
      <c r="C910" s="2">
        <v>-5.8590131623000001</v>
      </c>
      <c r="D910" s="2">
        <v>-0.345248631679</v>
      </c>
      <c r="E910" s="3">
        <v>4.6562579550300001E-9</v>
      </c>
      <c r="F910" s="2">
        <v>0.153112821457</v>
      </c>
      <c r="G910" s="2">
        <v>0.21983216384599999</v>
      </c>
      <c r="H910" s="3">
        <v>8.6522221089099998E-7</v>
      </c>
      <c r="I910" s="3">
        <v>5.3374731851399999E-6</v>
      </c>
      <c r="J910" s="1">
        <v>32</v>
      </c>
      <c r="K910" s="1">
        <v>35</v>
      </c>
    </row>
    <row r="911" spans="1:11">
      <c r="A911" s="60" t="s">
        <v>1344</v>
      </c>
      <c r="B911" s="98" t="s">
        <v>1180</v>
      </c>
      <c r="C911" s="2">
        <v>5.8589841654399999</v>
      </c>
      <c r="D911" s="2">
        <v>1.0584867928699999</v>
      </c>
      <c r="E911" s="3">
        <v>4.6570709537799997E-9</v>
      </c>
      <c r="F911" s="2">
        <v>1.65493098149E-2</v>
      </c>
      <c r="G911" s="2">
        <v>6.14079969165E-2</v>
      </c>
      <c r="H911" s="3">
        <v>4.0053176924000001E-6</v>
      </c>
      <c r="I911" s="3">
        <v>3.4366197830299999E-6</v>
      </c>
      <c r="J911" s="1">
        <v>7</v>
      </c>
      <c r="K911" s="1">
        <v>8</v>
      </c>
    </row>
    <row r="912" spans="1:11">
      <c r="A912" s="60" t="s">
        <v>4563</v>
      </c>
      <c r="B912" s="98" t="s">
        <v>1181</v>
      </c>
      <c r="C912" s="2">
        <v>5.8588009761700004</v>
      </c>
      <c r="D912" s="2">
        <v>0.36116945175300003</v>
      </c>
      <c r="E912" s="3">
        <v>4.6622103111800001E-9</v>
      </c>
      <c r="F912" s="2">
        <v>0.144055226244</v>
      </c>
      <c r="G912" s="2">
        <v>5.9549654444400003E-2</v>
      </c>
      <c r="H912" s="3">
        <v>5.6959131029100003E-3</v>
      </c>
      <c r="I912" s="3">
        <v>8.5068326584800003E-3</v>
      </c>
      <c r="J912" s="1">
        <v>51</v>
      </c>
      <c r="K912" s="1">
        <v>59</v>
      </c>
    </row>
    <row r="913" spans="1:11">
      <c r="A913" s="60" t="s">
        <v>4557</v>
      </c>
      <c r="B913" s="98" t="s">
        <v>736</v>
      </c>
      <c r="C913" s="2">
        <v>5.8578286345899997</v>
      </c>
      <c r="D913" s="2">
        <v>0.52587653638300003</v>
      </c>
      <c r="E913" s="3">
        <v>4.6895817885899997E-9</v>
      </c>
      <c r="F913" s="2">
        <v>5.3066984143700001E-2</v>
      </c>
      <c r="G913" s="2">
        <v>5.84927039601E-2</v>
      </c>
      <c r="H913" s="3">
        <v>1.9512878522899998E-2</v>
      </c>
      <c r="I913" s="3">
        <v>2.6619537646400002E-2</v>
      </c>
      <c r="J913" s="1">
        <v>27</v>
      </c>
      <c r="K913" s="1">
        <v>28</v>
      </c>
    </row>
    <row r="914" spans="1:11">
      <c r="A914" s="60" t="s">
        <v>519</v>
      </c>
      <c r="B914" s="98" t="s">
        <v>667</v>
      </c>
      <c r="C914" s="2">
        <v>5.8540512682100001</v>
      </c>
      <c r="D914" s="2">
        <v>0.594603596869</v>
      </c>
      <c r="E914" s="3">
        <v>4.7974062945999999E-9</v>
      </c>
      <c r="F914" s="2">
        <v>5.21665081195E-2</v>
      </c>
      <c r="G914" s="2">
        <v>0.11344140870199999</v>
      </c>
      <c r="H914" s="3">
        <v>8.4309691506800008E-9</v>
      </c>
      <c r="I914" s="3">
        <v>8.7529423072699999E-9</v>
      </c>
      <c r="J914" s="1">
        <v>21</v>
      </c>
      <c r="K914" s="1">
        <v>21</v>
      </c>
    </row>
    <row r="915" spans="1:11">
      <c r="A915" s="60" t="s">
        <v>4547</v>
      </c>
      <c r="B915" s="98" t="s">
        <v>1149</v>
      </c>
      <c r="C915" s="2">
        <v>-5.8524822001199999</v>
      </c>
      <c r="D915" s="2">
        <v>-0.63655967843899997</v>
      </c>
      <c r="E915" s="3">
        <v>4.8429009126999998E-9</v>
      </c>
      <c r="F915" s="2">
        <v>5.2622819224099997E-2</v>
      </c>
      <c r="G915" s="2">
        <v>0.182424442652</v>
      </c>
      <c r="H915" s="3">
        <v>2.1764066851799999E-5</v>
      </c>
      <c r="I915" s="3">
        <v>1.1452302884E-4</v>
      </c>
      <c r="J915" s="1">
        <v>13</v>
      </c>
      <c r="K915" s="1">
        <v>13</v>
      </c>
    </row>
    <row r="916" spans="1:11">
      <c r="A916" s="60" t="s">
        <v>519</v>
      </c>
      <c r="B916" s="98" t="s">
        <v>1133</v>
      </c>
      <c r="C916" s="2">
        <v>5.85126366109</v>
      </c>
      <c r="D916" s="2">
        <v>0.248831510324</v>
      </c>
      <c r="E916" s="3">
        <v>4.8785213932400003E-9</v>
      </c>
      <c r="F916" s="2">
        <v>0.32134324717899998</v>
      </c>
      <c r="G916" s="2">
        <v>0.48309420439200002</v>
      </c>
      <c r="H916" s="3">
        <v>1.9417519345099999E-41</v>
      </c>
      <c r="I916" s="3">
        <v>2.6773413181999999E-40</v>
      </c>
      <c r="J916" s="1">
        <v>21</v>
      </c>
      <c r="K916" s="1">
        <v>21</v>
      </c>
    </row>
    <row r="917" spans="1:11">
      <c r="A917" s="60" t="s">
        <v>1342</v>
      </c>
      <c r="B917" s="98" t="s">
        <v>662</v>
      </c>
      <c r="C917" s="2">
        <v>-5.85090948663</v>
      </c>
      <c r="D917" s="2">
        <v>-0.47845537359500001</v>
      </c>
      <c r="E917" s="3">
        <v>4.8889223930799998E-9</v>
      </c>
      <c r="F917" s="2">
        <v>8.9318870728199995E-2</v>
      </c>
      <c r="G917" s="2">
        <v>0.12213851878699999</v>
      </c>
      <c r="H917" s="3">
        <v>1.0488767400600001E-4</v>
      </c>
      <c r="I917" s="3">
        <v>3.50397169044E-4</v>
      </c>
      <c r="J917" s="1">
        <v>21</v>
      </c>
      <c r="K917" s="1">
        <v>23</v>
      </c>
    </row>
    <row r="918" spans="1:11">
      <c r="A918" s="60" t="s">
        <v>543</v>
      </c>
      <c r="B918" s="98" t="s">
        <v>672</v>
      </c>
      <c r="C918" s="2">
        <v>-5.8501599773499997</v>
      </c>
      <c r="D918" s="2">
        <v>-0.29772965573100002</v>
      </c>
      <c r="E918" s="3">
        <v>4.9110043393700002E-9</v>
      </c>
      <c r="F918" s="2">
        <v>0.228277546947</v>
      </c>
      <c r="G918" s="2">
        <v>0.163509307902</v>
      </c>
      <c r="H918" s="3">
        <v>1.02601996952E-4</v>
      </c>
      <c r="I918" s="3">
        <v>5.7637764610200001E-4</v>
      </c>
      <c r="J918" s="1">
        <v>35</v>
      </c>
      <c r="K918" s="1">
        <v>40</v>
      </c>
    </row>
    <row r="919" spans="1:11">
      <c r="A919" s="60" t="s">
        <v>1341</v>
      </c>
      <c r="B919" s="98" t="s">
        <v>577</v>
      </c>
      <c r="C919" s="2">
        <v>5.84977963487</v>
      </c>
      <c r="D919" s="2">
        <v>0.56215087125399998</v>
      </c>
      <c r="E919" s="3">
        <v>4.9222470293700001E-9</v>
      </c>
      <c r="F919" s="2">
        <v>5.7366416273299997E-2</v>
      </c>
      <c r="G919" s="2">
        <v>0.10100818342200001</v>
      </c>
      <c r="H919" s="3">
        <v>5.3403766199799999E-6</v>
      </c>
      <c r="I919" s="3">
        <v>7.4071996038599997E-6</v>
      </c>
      <c r="J919" s="1">
        <v>10</v>
      </c>
      <c r="K919" s="1">
        <v>11</v>
      </c>
    </row>
    <row r="920" spans="1:11">
      <c r="A920" s="60" t="s">
        <v>4559</v>
      </c>
      <c r="B920" s="98" t="s">
        <v>614</v>
      </c>
      <c r="C920" s="2">
        <v>5.8497461050000004</v>
      </c>
      <c r="D920" s="2">
        <v>0.49203425942500001</v>
      </c>
      <c r="E920" s="3">
        <v>4.9232393520400001E-9</v>
      </c>
      <c r="F920" s="2">
        <v>7.0677173032399995E-2</v>
      </c>
      <c r="G920" s="2">
        <v>6.7974291567200001E-2</v>
      </c>
      <c r="H920" s="3">
        <v>3.44904605733E-3</v>
      </c>
      <c r="I920" s="3">
        <v>5.7577550186700003E-3</v>
      </c>
      <c r="J920" s="1">
        <v>23</v>
      </c>
      <c r="K920" s="1">
        <v>23</v>
      </c>
    </row>
    <row r="921" spans="1:11">
      <c r="A921" s="60" t="s">
        <v>4542</v>
      </c>
      <c r="B921" s="98" t="s">
        <v>1174</v>
      </c>
      <c r="C921" s="2">
        <v>-5.8467415862200003</v>
      </c>
      <c r="D921" s="2">
        <v>-0.51047101251799998</v>
      </c>
      <c r="E921" s="3">
        <v>5.01295330883E-9</v>
      </c>
      <c r="F921" s="2">
        <v>8.2272825175799993E-2</v>
      </c>
      <c r="G921" s="2">
        <v>9.3891132663599997E-2</v>
      </c>
      <c r="H921" s="3">
        <v>1.2390766495199999E-6</v>
      </c>
      <c r="I921" s="3">
        <v>1.62404416431E-6</v>
      </c>
      <c r="J921" s="1">
        <v>28</v>
      </c>
      <c r="K921" s="1">
        <v>31</v>
      </c>
    </row>
    <row r="922" spans="1:11">
      <c r="A922" s="60" t="s">
        <v>4556</v>
      </c>
      <c r="B922" s="98" t="s">
        <v>1089</v>
      </c>
      <c r="C922" s="2">
        <v>5.8450086750299999</v>
      </c>
      <c r="D922" s="2">
        <v>5.0217037441099999</v>
      </c>
      <c r="E922" s="3">
        <v>5.06541868089E-9</v>
      </c>
      <c r="F922" s="2">
        <v>7.0867988801899995E-4</v>
      </c>
      <c r="G922" s="2">
        <v>2.9066167887300001E-2</v>
      </c>
      <c r="H922" s="3">
        <v>2.1030568040599999E-2</v>
      </c>
      <c r="I922" s="3">
        <v>1.8769042625299999E-2</v>
      </c>
      <c r="J922" s="1">
        <v>2</v>
      </c>
      <c r="K922" s="1">
        <v>2</v>
      </c>
    </row>
    <row r="923" spans="1:11">
      <c r="A923" s="60" t="s">
        <v>1344</v>
      </c>
      <c r="B923" s="98" t="s">
        <v>956</v>
      </c>
      <c r="C923" s="2">
        <v>5.84448037648</v>
      </c>
      <c r="D923" s="2">
        <v>0.51730145729999999</v>
      </c>
      <c r="E923" s="3">
        <v>5.0815193668699998E-9</v>
      </c>
      <c r="F923" s="2">
        <v>6.70757884714E-2</v>
      </c>
      <c r="G923" s="2">
        <v>9.9435387919000001E-2</v>
      </c>
      <c r="H923" s="3">
        <v>3.0706309801500001E-9</v>
      </c>
      <c r="I923" s="3">
        <v>3.7147806304899999E-9</v>
      </c>
      <c r="J923" s="1">
        <v>30</v>
      </c>
      <c r="K923" s="1">
        <v>35</v>
      </c>
    </row>
    <row r="924" spans="1:11">
      <c r="A924" s="60" t="s">
        <v>4556</v>
      </c>
      <c r="B924" s="98" t="s">
        <v>1147</v>
      </c>
      <c r="C924" s="2">
        <v>5.8443168836100003</v>
      </c>
      <c r="D924" s="2">
        <v>1.3906257301</v>
      </c>
      <c r="E924" s="3">
        <v>5.08651213704E-9</v>
      </c>
      <c r="F924" s="2">
        <v>1.01534176408E-2</v>
      </c>
      <c r="G924" s="2">
        <v>0.10454242457100001</v>
      </c>
      <c r="H924" s="3">
        <v>8.0268018554300001E-6</v>
      </c>
      <c r="I924" s="3">
        <v>1.9852594492200001E-5</v>
      </c>
      <c r="J924" s="1">
        <v>6</v>
      </c>
      <c r="K924" s="1">
        <v>13</v>
      </c>
    </row>
    <row r="925" spans="1:11">
      <c r="A925" s="60" t="s">
        <v>1341</v>
      </c>
      <c r="B925" s="98" t="s">
        <v>958</v>
      </c>
      <c r="C925" s="2">
        <v>5.8419002853000004</v>
      </c>
      <c r="D925" s="2">
        <v>1.2332447526500001</v>
      </c>
      <c r="E925" s="3">
        <v>5.1608696322999997E-9</v>
      </c>
      <c r="F925" s="2">
        <v>1.13631999233E-2</v>
      </c>
      <c r="G925" s="2">
        <v>3.4985246236099998E-2</v>
      </c>
      <c r="H925" s="3">
        <v>8.4923545796800008E-3</v>
      </c>
      <c r="I925" s="3">
        <v>5.8584235415400001E-3</v>
      </c>
      <c r="J925" s="1">
        <v>5</v>
      </c>
      <c r="K925" s="1">
        <v>5</v>
      </c>
    </row>
    <row r="926" spans="1:11">
      <c r="A926" s="60" t="s">
        <v>4546</v>
      </c>
      <c r="B926" s="98" t="s">
        <v>700</v>
      </c>
      <c r="C926" s="2">
        <v>5.8386272742700003</v>
      </c>
      <c r="D926" s="2">
        <v>0.26510727345099999</v>
      </c>
      <c r="E926" s="3">
        <v>5.2632668068899996E-9</v>
      </c>
      <c r="F926" s="2">
        <v>0.22014189611900001</v>
      </c>
      <c r="G926" s="2">
        <v>0.40042680399199998</v>
      </c>
      <c r="H926" s="3">
        <v>1.62909114584E-12</v>
      </c>
      <c r="I926" s="3">
        <v>4.4575316370599998E-11</v>
      </c>
      <c r="J926" s="1">
        <v>22</v>
      </c>
      <c r="K926" s="1">
        <v>25</v>
      </c>
    </row>
    <row r="927" spans="1:11">
      <c r="A927" s="60" t="s">
        <v>4545</v>
      </c>
      <c r="B927" s="98" t="s">
        <v>975</v>
      </c>
      <c r="C927" s="2">
        <v>5.83691902194</v>
      </c>
      <c r="D927" s="2">
        <v>0.70675640061199996</v>
      </c>
      <c r="E927" s="3">
        <v>5.3174923278299999E-9</v>
      </c>
      <c r="F927" s="2">
        <v>4.2802982177699997E-2</v>
      </c>
      <c r="G927" s="2">
        <v>9.3856797019999993E-2</v>
      </c>
      <c r="H927" s="3">
        <v>6.7879764193500005E-8</v>
      </c>
      <c r="I927" s="3">
        <v>8.6419710075399997E-8</v>
      </c>
      <c r="J927" s="1">
        <v>11</v>
      </c>
      <c r="K927" s="1">
        <v>12</v>
      </c>
    </row>
    <row r="928" spans="1:11">
      <c r="A928" s="60" t="s">
        <v>4542</v>
      </c>
      <c r="B928" s="98" t="s">
        <v>1147</v>
      </c>
      <c r="C928" s="2">
        <v>5.8368462575600004</v>
      </c>
      <c r="D928" s="2">
        <v>0.93228599212499996</v>
      </c>
      <c r="E928" s="3">
        <v>5.3198141357800003E-9</v>
      </c>
      <c r="F928" s="2">
        <v>2.30577753633E-2</v>
      </c>
      <c r="G928" s="2">
        <v>0.18756105626200001</v>
      </c>
      <c r="H928" s="3">
        <v>1.94188105286E-12</v>
      </c>
      <c r="I928" s="3">
        <v>5.17568175615E-12</v>
      </c>
      <c r="J928" s="1">
        <v>3</v>
      </c>
      <c r="K928" s="1">
        <v>7</v>
      </c>
    </row>
    <row r="929" spans="1:11">
      <c r="A929" s="60" t="s">
        <v>543</v>
      </c>
      <c r="B929" s="98" t="s">
        <v>910</v>
      </c>
      <c r="C929" s="2">
        <v>-5.8356586548699996</v>
      </c>
      <c r="D929" s="2">
        <v>-0.153864759076</v>
      </c>
      <c r="E929" s="3">
        <v>5.3578485653299998E-9</v>
      </c>
      <c r="F929" s="2">
        <v>0.765519662983</v>
      </c>
      <c r="G929" s="2">
        <v>0.21408380400900001</v>
      </c>
      <c r="H929" s="3">
        <v>6.41819197082E-6</v>
      </c>
      <c r="I929" s="3">
        <v>5.7186389982299998E-5</v>
      </c>
      <c r="J929" s="1">
        <v>98</v>
      </c>
      <c r="K929" s="1">
        <v>113</v>
      </c>
    </row>
    <row r="930" spans="1:11">
      <c r="A930" s="60" t="s">
        <v>4545</v>
      </c>
      <c r="B930" s="98" t="s">
        <v>1182</v>
      </c>
      <c r="C930" s="2">
        <v>-5.8337164070399998</v>
      </c>
      <c r="D930" s="2">
        <v>-0.75323703899500005</v>
      </c>
      <c r="E930" s="3">
        <v>5.4206222760500001E-9</v>
      </c>
      <c r="F930" s="2">
        <v>3.0635176490800001E-2</v>
      </c>
      <c r="G930" s="2">
        <v>2.9465195176299998E-2</v>
      </c>
      <c r="H930" s="3">
        <v>2.9504359123100001E-3</v>
      </c>
      <c r="I930" s="3">
        <v>1.85833909882E-3</v>
      </c>
      <c r="J930" s="1">
        <v>28</v>
      </c>
      <c r="K930" s="1">
        <v>37</v>
      </c>
    </row>
    <row r="931" spans="1:11">
      <c r="A931" s="60" t="s">
        <v>530</v>
      </c>
      <c r="B931" s="98" t="s">
        <v>979</v>
      </c>
      <c r="C931" s="2">
        <v>-5.8290410064299998</v>
      </c>
      <c r="D931" s="2">
        <v>-1.10109977549</v>
      </c>
      <c r="E931" s="3">
        <v>5.5746804964300003E-9</v>
      </c>
      <c r="F931" s="2">
        <v>1.66448291807E-2</v>
      </c>
      <c r="G931" s="2">
        <v>6.3768550756999998E-2</v>
      </c>
      <c r="H931" s="3">
        <v>1.8899147085500001E-3</v>
      </c>
      <c r="I931" s="3">
        <v>2.3583534174099999E-3</v>
      </c>
      <c r="J931" s="1">
        <v>9</v>
      </c>
      <c r="K931" s="1">
        <v>10</v>
      </c>
    </row>
    <row r="932" spans="1:11">
      <c r="A932" s="60" t="s">
        <v>4546</v>
      </c>
      <c r="B932" s="98" t="s">
        <v>1183</v>
      </c>
      <c r="C932" s="2">
        <v>5.8287248217199998</v>
      </c>
      <c r="D932" s="2">
        <v>0.63288491665900004</v>
      </c>
      <c r="E932" s="3">
        <v>5.5852514274800003E-9</v>
      </c>
      <c r="F932" s="2">
        <v>4.77370531286E-2</v>
      </c>
      <c r="G932" s="2">
        <v>8.1804013145400006E-2</v>
      </c>
      <c r="H932" s="3">
        <v>3.9178692062800001E-3</v>
      </c>
      <c r="I932" s="3">
        <v>6.6431426909700003E-3</v>
      </c>
      <c r="J932" s="1">
        <v>17</v>
      </c>
      <c r="K932" s="1">
        <v>21</v>
      </c>
    </row>
    <row r="933" spans="1:11">
      <c r="A933" s="60" t="s">
        <v>4545</v>
      </c>
      <c r="B933" s="98" t="s">
        <v>1075</v>
      </c>
      <c r="C933" s="2">
        <v>5.82815914605</v>
      </c>
      <c r="D933" s="2">
        <v>1.32437239866</v>
      </c>
      <c r="E933" s="3">
        <v>5.6042122059900002E-9</v>
      </c>
      <c r="F933" s="2">
        <v>1.16595890673E-2</v>
      </c>
      <c r="G933" s="2">
        <v>4.9145045860700003E-2</v>
      </c>
      <c r="H933" s="3">
        <v>1.13876173832E-4</v>
      </c>
      <c r="I933" s="3">
        <v>9.3232702226999996E-5</v>
      </c>
      <c r="J933" s="1">
        <v>4</v>
      </c>
      <c r="K933" s="1">
        <v>4</v>
      </c>
    </row>
    <row r="934" spans="1:11">
      <c r="A934" s="60" t="s">
        <v>1341</v>
      </c>
      <c r="B934" s="98" t="s">
        <v>1058</v>
      </c>
      <c r="C934" s="2">
        <v>-5.8256356551900002</v>
      </c>
      <c r="D934" s="2">
        <v>-1.41294466822</v>
      </c>
      <c r="E934" s="3">
        <v>5.68956214842E-9</v>
      </c>
      <c r="F934" s="2">
        <v>9.1047869201900007E-3</v>
      </c>
      <c r="G934" s="2">
        <v>2.74718866386E-2</v>
      </c>
      <c r="H934" s="3">
        <v>1.99290386883E-2</v>
      </c>
      <c r="I934" s="3">
        <v>1.2180795121199999E-2</v>
      </c>
      <c r="J934" s="1">
        <v>4</v>
      </c>
      <c r="K934" s="1">
        <v>4</v>
      </c>
    </row>
    <row r="935" spans="1:11">
      <c r="A935" s="60" t="s">
        <v>4545</v>
      </c>
      <c r="B935" s="98" t="s">
        <v>1103</v>
      </c>
      <c r="C935" s="2">
        <v>5.8244903521699998</v>
      </c>
      <c r="D935" s="2">
        <v>0.49191712189300002</v>
      </c>
      <c r="E935" s="3">
        <v>5.7287147171600004E-9</v>
      </c>
      <c r="F935" s="2">
        <v>8.2142977877599999E-2</v>
      </c>
      <c r="G935" s="2">
        <v>0.137989725181</v>
      </c>
      <c r="H935" s="3">
        <v>3.4927905249500002E-11</v>
      </c>
      <c r="I935" s="3">
        <v>6.5198549392000001E-11</v>
      </c>
      <c r="J935" s="1">
        <v>12</v>
      </c>
      <c r="K935" s="1">
        <v>13</v>
      </c>
    </row>
    <row r="936" spans="1:11">
      <c r="A936" s="60" t="s">
        <v>4548</v>
      </c>
      <c r="B936" s="98" t="s">
        <v>1160</v>
      </c>
      <c r="C936" s="2">
        <v>-5.8213389152500001</v>
      </c>
      <c r="D936" s="2">
        <v>-0.51802407942899997</v>
      </c>
      <c r="E936" s="3">
        <v>5.8378053687199996E-9</v>
      </c>
      <c r="F936" s="2">
        <v>6.1427206176399997E-2</v>
      </c>
      <c r="G936" s="2">
        <v>0.14382286786500001</v>
      </c>
      <c r="H936" s="3">
        <v>7.26139149262E-9</v>
      </c>
      <c r="I936" s="3">
        <v>1.38283516821E-8</v>
      </c>
      <c r="J936" s="1">
        <v>20</v>
      </c>
      <c r="K936" s="1">
        <v>20</v>
      </c>
    </row>
    <row r="937" spans="1:11">
      <c r="A937" s="60" t="s">
        <v>4545</v>
      </c>
      <c r="B937" s="98" t="s">
        <v>1096</v>
      </c>
      <c r="C937" s="2">
        <v>5.8209275197699997</v>
      </c>
      <c r="D937" s="2">
        <v>0.95152395860600003</v>
      </c>
      <c r="E937" s="3">
        <v>5.8521945761199997E-9</v>
      </c>
      <c r="F937" s="2">
        <v>1.93038184228E-2</v>
      </c>
      <c r="G937" s="2">
        <v>6.8654707881800003E-2</v>
      </c>
      <c r="H937" s="3">
        <v>4.5505188292500004E-6</v>
      </c>
      <c r="I937" s="3">
        <v>4.5738402965200001E-6</v>
      </c>
      <c r="J937" s="1">
        <v>15</v>
      </c>
      <c r="K937" s="1">
        <v>15</v>
      </c>
    </row>
    <row r="938" spans="1:11">
      <c r="A938" s="60" t="s">
        <v>518</v>
      </c>
      <c r="B938" s="98" t="s">
        <v>1093</v>
      </c>
      <c r="C938" s="2">
        <v>-5.8202431095299998</v>
      </c>
      <c r="D938" s="2">
        <v>-0.71977748026900001</v>
      </c>
      <c r="E938" s="3">
        <v>5.8762093842900002E-9</v>
      </c>
      <c r="F938" s="2">
        <v>3.4688857206300001E-2</v>
      </c>
      <c r="G938" s="2">
        <v>4.6146931167199999E-2</v>
      </c>
      <c r="H938" s="3">
        <v>4.3216614023500001E-2</v>
      </c>
      <c r="I938" s="3">
        <v>4.3492493115699998E-2</v>
      </c>
      <c r="J938" s="1">
        <v>17</v>
      </c>
      <c r="K938" s="1">
        <v>20</v>
      </c>
    </row>
    <row r="939" spans="1:11">
      <c r="A939" s="60" t="s">
        <v>4552</v>
      </c>
      <c r="B939" s="98" t="s">
        <v>965</v>
      </c>
      <c r="C939" s="2">
        <v>5.8187718612700001</v>
      </c>
      <c r="D939" s="2">
        <v>0.49120177959900002</v>
      </c>
      <c r="E939" s="3">
        <v>5.9281579944799997E-9</v>
      </c>
      <c r="F939" s="2">
        <v>7.7319243531500007E-2</v>
      </c>
      <c r="G939" s="2">
        <v>0.120790238695</v>
      </c>
      <c r="H939" s="3">
        <v>3.8582620455900004E-9</v>
      </c>
      <c r="I939" s="3">
        <v>3.8287479065399999E-9</v>
      </c>
      <c r="J939" s="1">
        <v>39</v>
      </c>
      <c r="K939" s="1">
        <v>49</v>
      </c>
    </row>
    <row r="940" spans="1:11">
      <c r="A940" s="60" t="s">
        <v>1345</v>
      </c>
      <c r="B940" s="98" t="s">
        <v>898</v>
      </c>
      <c r="C940" s="2">
        <v>5.8174382845499997</v>
      </c>
      <c r="D940" s="2">
        <v>0.64390007797600002</v>
      </c>
      <c r="E940" s="3">
        <v>5.9756313299600003E-9</v>
      </c>
      <c r="F940" s="2">
        <v>3.60928688111E-2</v>
      </c>
      <c r="G940" s="2">
        <v>8.1573371527199998E-2</v>
      </c>
      <c r="H940" s="3">
        <v>2.6294546200900001E-4</v>
      </c>
      <c r="I940" s="3">
        <v>4.60208993217E-4</v>
      </c>
      <c r="J940" s="1">
        <v>46</v>
      </c>
      <c r="K940" s="1">
        <v>47</v>
      </c>
    </row>
    <row r="941" spans="1:11">
      <c r="A941" s="60" t="s">
        <v>518</v>
      </c>
      <c r="B941" s="98" t="s">
        <v>762</v>
      </c>
      <c r="C941" s="2">
        <v>5.8173320498800001</v>
      </c>
      <c r="D941" s="2">
        <v>0.52930981807699995</v>
      </c>
      <c r="E941" s="3">
        <v>5.9794289882199997E-9</v>
      </c>
      <c r="F941" s="2">
        <v>6.1826148920399997E-2</v>
      </c>
      <c r="G941" s="2">
        <v>6.0728648456300001E-2</v>
      </c>
      <c r="H941" s="3">
        <v>1.9912449934000001E-2</v>
      </c>
      <c r="I941" s="3">
        <v>2.3880927843699998E-2</v>
      </c>
      <c r="J941" s="1">
        <v>13</v>
      </c>
      <c r="K941" s="1">
        <v>14</v>
      </c>
    </row>
    <row r="942" spans="1:11">
      <c r="A942" s="60" t="s">
        <v>4540</v>
      </c>
      <c r="B942" s="98" t="s">
        <v>1184</v>
      </c>
      <c r="C942" s="2">
        <v>-5.8169740320000001</v>
      </c>
      <c r="D942" s="2">
        <v>-0.56981842138100003</v>
      </c>
      <c r="E942" s="3">
        <v>5.9922446442E-9</v>
      </c>
      <c r="F942" s="2">
        <v>6.8290118514599998E-2</v>
      </c>
      <c r="G942" s="2">
        <v>0.12020980273200001</v>
      </c>
      <c r="H942" s="3">
        <v>1.5746001869999999E-4</v>
      </c>
      <c r="I942" s="3">
        <v>3.3818891694000001E-4</v>
      </c>
      <c r="J942" s="1">
        <v>17</v>
      </c>
      <c r="K942" s="1">
        <v>18</v>
      </c>
    </row>
    <row r="943" spans="1:11">
      <c r="A943" s="60" t="s">
        <v>519</v>
      </c>
      <c r="B943" s="98" t="s">
        <v>1185</v>
      </c>
      <c r="C943" s="2">
        <v>5.8142676353500002</v>
      </c>
      <c r="D943" s="2">
        <v>8.7084885601100002</v>
      </c>
      <c r="E943" s="3">
        <v>6.0899913759700004E-9</v>
      </c>
      <c r="F943" s="2">
        <v>2.5945413259000001E-4</v>
      </c>
      <c r="G943" s="2">
        <v>1.9953721741300001E-2</v>
      </c>
      <c r="H943" s="3">
        <v>1.8450490360400001E-2</v>
      </c>
      <c r="I943" s="3">
        <v>7.5170239052199999E-3</v>
      </c>
      <c r="J943" s="1">
        <v>1</v>
      </c>
      <c r="K943" s="1">
        <v>1</v>
      </c>
    </row>
    <row r="944" spans="1:11">
      <c r="A944" s="60" t="s">
        <v>1346</v>
      </c>
      <c r="B944" s="98" t="s">
        <v>1118</v>
      </c>
      <c r="C944" s="2">
        <v>-5.8106496195300004</v>
      </c>
      <c r="D944" s="2">
        <v>-0.58181867038500001</v>
      </c>
      <c r="E944" s="3">
        <v>6.2230886807300003E-9</v>
      </c>
      <c r="F944" s="2">
        <v>5.3828665246099999E-2</v>
      </c>
      <c r="G944" s="2">
        <v>6.6580270287099994E-2</v>
      </c>
      <c r="H944" s="3">
        <v>1.0248333456200001E-5</v>
      </c>
      <c r="I944" s="3">
        <v>8.7295148160099996E-6</v>
      </c>
      <c r="J944" s="1">
        <v>28</v>
      </c>
      <c r="K944" s="1">
        <v>30</v>
      </c>
    </row>
    <row r="945" spans="1:11">
      <c r="A945" s="60" t="s">
        <v>4542</v>
      </c>
      <c r="B945" s="98" t="s">
        <v>526</v>
      </c>
      <c r="C945" s="2">
        <v>5.8096938516599996</v>
      </c>
      <c r="D945" s="2">
        <v>0.69888043256599997</v>
      </c>
      <c r="E945" s="3">
        <v>6.2587186716200003E-9</v>
      </c>
      <c r="F945" s="2">
        <v>4.4999907470000003E-2</v>
      </c>
      <c r="G945" s="2">
        <v>7.1829355872200004E-2</v>
      </c>
      <c r="H945" s="3">
        <v>2.48239144593E-5</v>
      </c>
      <c r="I945" s="3">
        <v>2.64834026984E-5</v>
      </c>
      <c r="J945" s="1">
        <v>13</v>
      </c>
      <c r="K945" s="1">
        <v>14</v>
      </c>
    </row>
    <row r="946" spans="1:11">
      <c r="A946" s="60" t="s">
        <v>1341</v>
      </c>
      <c r="B946" s="98" t="s">
        <v>558</v>
      </c>
      <c r="C946" s="2">
        <v>-5.80964531471</v>
      </c>
      <c r="D946" s="2">
        <v>-0.53415945982099999</v>
      </c>
      <c r="E946" s="3">
        <v>6.2605333610099997E-9</v>
      </c>
      <c r="F946" s="2">
        <v>6.4635668854299999E-2</v>
      </c>
      <c r="G946" s="2">
        <v>3.2389345821199997E-2</v>
      </c>
      <c r="H946" s="3">
        <v>1.1385879337899999E-2</v>
      </c>
      <c r="I946" s="3">
        <v>7.5587660585600003E-3</v>
      </c>
      <c r="J946" s="1">
        <v>42</v>
      </c>
      <c r="K946" s="1">
        <v>52</v>
      </c>
    </row>
    <row r="947" spans="1:11">
      <c r="A947" s="60" t="s">
        <v>4548</v>
      </c>
      <c r="B947" s="98" t="s">
        <v>1113</v>
      </c>
      <c r="C947" s="2">
        <v>-5.8092681005499998</v>
      </c>
      <c r="D947" s="2">
        <v>-0.24076962974800001</v>
      </c>
      <c r="E947" s="3">
        <v>6.2746540195300003E-9</v>
      </c>
      <c r="F947" s="2">
        <v>0.31931956224399999</v>
      </c>
      <c r="G947" s="2">
        <v>0.42822217051799999</v>
      </c>
      <c r="H947" s="3">
        <v>4.9694089472500002E-28</v>
      </c>
      <c r="I947" s="3">
        <v>6.0666911747500004E-27</v>
      </c>
      <c r="J947" s="1">
        <v>37</v>
      </c>
      <c r="K947" s="1">
        <v>37</v>
      </c>
    </row>
    <row r="948" spans="1:11">
      <c r="A948" s="60" t="s">
        <v>1342</v>
      </c>
      <c r="B948" s="98" t="s">
        <v>762</v>
      </c>
      <c r="C948" s="2">
        <v>5.8088333809800003</v>
      </c>
      <c r="D948" s="2">
        <v>0.59161067827500002</v>
      </c>
      <c r="E948" s="3">
        <v>6.2909657638400003E-9</v>
      </c>
      <c r="F948" s="2">
        <v>6.60911432879E-2</v>
      </c>
      <c r="G948" s="2">
        <v>6.6270101271399998E-2</v>
      </c>
      <c r="H948" s="3">
        <v>4.8894456004899998E-3</v>
      </c>
      <c r="I948" s="3">
        <v>8.6073446055600009E-3</v>
      </c>
      <c r="J948" s="1">
        <v>42</v>
      </c>
      <c r="K948" s="1">
        <v>47</v>
      </c>
    </row>
    <row r="949" spans="1:11">
      <c r="A949" s="60" t="s">
        <v>4541</v>
      </c>
      <c r="B949" s="98" t="s">
        <v>588</v>
      </c>
      <c r="C949" s="2">
        <v>-5.8066905913899998</v>
      </c>
      <c r="D949" s="2">
        <v>-0.467718412257</v>
      </c>
      <c r="E949" s="3">
        <v>6.3719730926699998E-9</v>
      </c>
      <c r="F949" s="2">
        <v>9.6307080659200003E-2</v>
      </c>
      <c r="G949" s="2">
        <v>0.124475683904</v>
      </c>
      <c r="H949" s="3">
        <v>6.4328679130200004E-9</v>
      </c>
      <c r="I949" s="3">
        <v>7.3357629279600001E-9</v>
      </c>
      <c r="J949" s="1">
        <v>38</v>
      </c>
      <c r="K949" s="1">
        <v>40</v>
      </c>
    </row>
    <row r="950" spans="1:11">
      <c r="A950" s="60" t="s">
        <v>4556</v>
      </c>
      <c r="B950" s="98" t="s">
        <v>1186</v>
      </c>
      <c r="C950" s="2">
        <v>-5.8063467341099999</v>
      </c>
      <c r="D950" s="2">
        <v>-2.6160846758199998</v>
      </c>
      <c r="E950" s="3">
        <v>6.3850666010100003E-9</v>
      </c>
      <c r="F950" s="2">
        <v>3.1476196272199998E-3</v>
      </c>
      <c r="G950" s="2">
        <v>3.0206165434800002E-2</v>
      </c>
      <c r="H950" s="3">
        <v>1.8625760592599998E-2</v>
      </c>
      <c r="I950" s="3">
        <v>1.70457626718E-2</v>
      </c>
      <c r="J950" s="1">
        <v>3</v>
      </c>
      <c r="K950" s="1">
        <v>4</v>
      </c>
    </row>
    <row r="951" spans="1:11">
      <c r="A951" s="60" t="s">
        <v>4552</v>
      </c>
      <c r="B951" s="98" t="s">
        <v>1187</v>
      </c>
      <c r="C951" s="2">
        <v>5.8060492648000004</v>
      </c>
      <c r="D951" s="2">
        <v>1.32113863635</v>
      </c>
      <c r="E951" s="3">
        <v>6.3964148421900003E-9</v>
      </c>
      <c r="F951" s="2">
        <v>1.0506997422600001E-2</v>
      </c>
      <c r="G951" s="2">
        <v>4.1830959685299998E-2</v>
      </c>
      <c r="H951" s="3">
        <v>6.8995323009500001E-4</v>
      </c>
      <c r="I951" s="3">
        <v>3.4872231213500002E-4</v>
      </c>
      <c r="J951" s="1">
        <v>5</v>
      </c>
      <c r="K951" s="1">
        <v>5</v>
      </c>
    </row>
    <row r="952" spans="1:11">
      <c r="A952" s="60" t="s">
        <v>4542</v>
      </c>
      <c r="B952" s="98" t="s">
        <v>654</v>
      </c>
      <c r="C952" s="2">
        <v>-5.8046986280799997</v>
      </c>
      <c r="D952" s="2">
        <v>-0.25363725312000002</v>
      </c>
      <c r="E952" s="3">
        <v>6.4481878935100001E-9</v>
      </c>
      <c r="F952" s="2">
        <v>0.34460068873900002</v>
      </c>
      <c r="G952" s="2">
        <v>0.37353069572399999</v>
      </c>
      <c r="H952" s="3">
        <v>4.4944588110900001E-26</v>
      </c>
      <c r="I952" s="3">
        <v>4.0533759153099999E-25</v>
      </c>
      <c r="J952" s="1">
        <v>73</v>
      </c>
      <c r="K952" s="1">
        <v>85</v>
      </c>
    </row>
    <row r="953" spans="1:11">
      <c r="A953" s="60" t="s">
        <v>1346</v>
      </c>
      <c r="B953" s="98" t="s">
        <v>1133</v>
      </c>
      <c r="C953" s="2">
        <v>5.8019898371799998</v>
      </c>
      <c r="D953" s="2">
        <v>0.28580934137800001</v>
      </c>
      <c r="E953" s="3">
        <v>6.55325347129E-9</v>
      </c>
      <c r="F953" s="2">
        <v>0.23243394528799999</v>
      </c>
      <c r="G953" s="2">
        <v>0.36801910040300001</v>
      </c>
      <c r="H953" s="3">
        <v>4.8950654686700002E-30</v>
      </c>
      <c r="I953" s="3">
        <v>3.3866986212200002E-29</v>
      </c>
      <c r="J953" s="1">
        <v>16</v>
      </c>
      <c r="K953" s="1">
        <v>17</v>
      </c>
    </row>
    <row r="954" spans="1:11">
      <c r="A954" s="60" t="s">
        <v>515</v>
      </c>
      <c r="B954" s="98" t="s">
        <v>548</v>
      </c>
      <c r="C954" s="2">
        <v>5.8018881246299996</v>
      </c>
      <c r="D954" s="2">
        <v>0.61915829986799997</v>
      </c>
      <c r="E954" s="3">
        <v>6.55723084595E-9</v>
      </c>
      <c r="F954" s="2">
        <v>5.8178450303199999E-2</v>
      </c>
      <c r="G954" s="2">
        <v>7.5833923238899995E-2</v>
      </c>
      <c r="H954" s="3">
        <v>2.7846650410499998E-4</v>
      </c>
      <c r="I954" s="3">
        <v>5.3503307981600003E-4</v>
      </c>
      <c r="J954" s="1">
        <v>19</v>
      </c>
      <c r="K954" s="1">
        <v>19</v>
      </c>
    </row>
    <row r="955" spans="1:11">
      <c r="A955" s="60" t="s">
        <v>4542</v>
      </c>
      <c r="B955" s="98" t="s">
        <v>1069</v>
      </c>
      <c r="C955" s="2">
        <v>-5.8004432235500003</v>
      </c>
      <c r="D955" s="2">
        <v>-0.56225269768999997</v>
      </c>
      <c r="E955" s="3">
        <v>6.61398657469E-9</v>
      </c>
      <c r="F955" s="2">
        <v>5.9895819176000002E-2</v>
      </c>
      <c r="G955" s="2">
        <v>0.107801956376</v>
      </c>
      <c r="H955" s="3">
        <v>1.8292646273699999E-7</v>
      </c>
      <c r="I955" s="3">
        <v>2.6883525637899998E-7</v>
      </c>
      <c r="J955" s="1">
        <v>29</v>
      </c>
      <c r="K955" s="1">
        <v>30</v>
      </c>
    </row>
    <row r="956" spans="1:11">
      <c r="A956" s="60" t="s">
        <v>4545</v>
      </c>
      <c r="B956" s="98" t="s">
        <v>1133</v>
      </c>
      <c r="C956" s="2">
        <v>5.7997212205600004</v>
      </c>
      <c r="D956" s="2">
        <v>0.30210572060300001</v>
      </c>
      <c r="E956" s="3">
        <v>6.6425255955399998E-9</v>
      </c>
      <c r="F956" s="2">
        <v>0.216731957123</v>
      </c>
      <c r="G956" s="2">
        <v>0.31653173095800002</v>
      </c>
      <c r="H956" s="3">
        <v>2.8245119173899999E-26</v>
      </c>
      <c r="I956" s="3">
        <v>1.68031134646E-25</v>
      </c>
      <c r="J956" s="1">
        <v>27</v>
      </c>
      <c r="K956" s="1">
        <v>28</v>
      </c>
    </row>
    <row r="957" spans="1:11">
      <c r="A957" s="60" t="s">
        <v>1344</v>
      </c>
      <c r="B957" s="98" t="s">
        <v>954</v>
      </c>
      <c r="C957" s="2">
        <v>5.7996082305899996</v>
      </c>
      <c r="D957" s="2">
        <v>6.0223590475700002</v>
      </c>
      <c r="E957" s="3">
        <v>6.6470026386999997E-9</v>
      </c>
      <c r="F957" s="2">
        <v>4.54536770127E-4</v>
      </c>
      <c r="G957" s="2">
        <v>6.7558432306300004E-3</v>
      </c>
      <c r="H957" s="3">
        <v>0.13153612651900001</v>
      </c>
      <c r="I957" s="3">
        <v>4.5516760445900001E-2</v>
      </c>
      <c r="J957" s="1">
        <v>1</v>
      </c>
      <c r="K957" s="1">
        <v>2</v>
      </c>
    </row>
    <row r="958" spans="1:11">
      <c r="A958" s="60" t="s">
        <v>519</v>
      </c>
      <c r="B958" s="98" t="s">
        <v>857</v>
      </c>
      <c r="C958" s="2">
        <v>5.7975507907999999</v>
      </c>
      <c r="D958" s="2">
        <v>0.99530568760100002</v>
      </c>
      <c r="E958" s="3">
        <v>6.7290404667200001E-9</v>
      </c>
      <c r="F958" s="2">
        <v>1.55059681452E-2</v>
      </c>
      <c r="G958" s="2">
        <v>1.55454840626E-2</v>
      </c>
      <c r="H958" s="3">
        <v>3.7745895518900001E-2</v>
      </c>
      <c r="I958" s="3">
        <v>1.4238895057499999E-2</v>
      </c>
      <c r="J958" s="1">
        <v>13</v>
      </c>
      <c r="K958" s="1">
        <v>15</v>
      </c>
    </row>
    <row r="959" spans="1:11">
      <c r="A959" s="60" t="s">
        <v>4548</v>
      </c>
      <c r="B959" s="98" t="s">
        <v>831</v>
      </c>
      <c r="C959" s="2">
        <v>-5.7971688545699998</v>
      </c>
      <c r="D959" s="2">
        <v>-1.04109970594</v>
      </c>
      <c r="E959" s="3">
        <v>6.74437768743E-9</v>
      </c>
      <c r="F959" s="2">
        <v>1.3683111023100001E-2</v>
      </c>
      <c r="G959" s="2">
        <v>1.44687634615E-2</v>
      </c>
      <c r="H959" s="3">
        <v>7.6355750677399997E-2</v>
      </c>
      <c r="I959" s="3">
        <v>3.7359161853199999E-2</v>
      </c>
      <c r="J959" s="1">
        <v>14</v>
      </c>
      <c r="K959" s="1">
        <v>14</v>
      </c>
    </row>
    <row r="960" spans="1:11">
      <c r="A960" s="60" t="s">
        <v>530</v>
      </c>
      <c r="B960" s="98" t="s">
        <v>1188</v>
      </c>
      <c r="C960" s="2">
        <v>-5.7961423314999996</v>
      </c>
      <c r="D960" s="2">
        <v>-0.35460974608099999</v>
      </c>
      <c r="E960" s="3">
        <v>6.7857679360299997E-9</v>
      </c>
      <c r="F960" s="2">
        <v>0.163734151922</v>
      </c>
      <c r="G960" s="2">
        <v>0.31905748176600002</v>
      </c>
      <c r="H960" s="3">
        <v>6.21171300559E-14</v>
      </c>
      <c r="I960" s="3">
        <v>5.5055074306899997E-13</v>
      </c>
      <c r="J960" s="1">
        <v>12</v>
      </c>
      <c r="K960" s="1">
        <v>12</v>
      </c>
    </row>
    <row r="961" spans="1:11">
      <c r="A961" s="60" t="s">
        <v>4542</v>
      </c>
      <c r="B961" s="98" t="s">
        <v>539</v>
      </c>
      <c r="C961" s="2">
        <v>-5.7961264316900003</v>
      </c>
      <c r="D961" s="2">
        <v>-0.233508026319</v>
      </c>
      <c r="E961" s="3">
        <v>6.7864109683400002E-9</v>
      </c>
      <c r="F961" s="2">
        <v>0.37013087664599997</v>
      </c>
      <c r="G961" s="2">
        <v>0.39602792933999997</v>
      </c>
      <c r="H961" s="3">
        <v>5.52372116955E-28</v>
      </c>
      <c r="I961" s="3">
        <v>5.9710096292900002E-27</v>
      </c>
      <c r="J961" s="1">
        <v>78</v>
      </c>
      <c r="K961" s="1">
        <v>86</v>
      </c>
    </row>
    <row r="962" spans="1:11">
      <c r="A962" s="60" t="s">
        <v>531</v>
      </c>
      <c r="B962" s="98" t="s">
        <v>1189</v>
      </c>
      <c r="C962" s="2">
        <v>-5.7943606220900001</v>
      </c>
      <c r="D962" s="2">
        <v>-0.33711768118199997</v>
      </c>
      <c r="E962" s="3">
        <v>6.8581951565000004E-9</v>
      </c>
      <c r="F962" s="2">
        <v>0.15179694351199999</v>
      </c>
      <c r="G962" s="2">
        <v>0.23038029225000001</v>
      </c>
      <c r="H962" s="3">
        <v>2.00657300599E-10</v>
      </c>
      <c r="I962" s="3">
        <v>5.3340542173800003E-10</v>
      </c>
      <c r="J962" s="1">
        <v>20</v>
      </c>
      <c r="K962" s="1">
        <v>21</v>
      </c>
    </row>
    <row r="963" spans="1:11">
      <c r="A963" s="60" t="s">
        <v>541</v>
      </c>
      <c r="B963" s="98" t="s">
        <v>1190</v>
      </c>
      <c r="C963" s="2">
        <v>-5.7936456269800001</v>
      </c>
      <c r="D963" s="2">
        <v>-0.53934858678999997</v>
      </c>
      <c r="E963" s="3">
        <v>6.8874709055699996E-9</v>
      </c>
      <c r="F963" s="2">
        <v>6.9579049371799997E-2</v>
      </c>
      <c r="G963" s="2">
        <v>8.8408182198899996E-2</v>
      </c>
      <c r="H963" s="3">
        <v>3.0999638154400001E-3</v>
      </c>
      <c r="I963" s="3">
        <v>6.2121301817500002E-3</v>
      </c>
      <c r="J963" s="1">
        <v>20</v>
      </c>
      <c r="K963" s="1">
        <v>23</v>
      </c>
    </row>
    <row r="964" spans="1:11">
      <c r="A964" s="60" t="s">
        <v>543</v>
      </c>
      <c r="B964" s="98" t="s">
        <v>1044</v>
      </c>
      <c r="C964" s="2">
        <v>-5.7927807378600003</v>
      </c>
      <c r="D964" s="2">
        <v>-0.56491815029900005</v>
      </c>
      <c r="E964" s="3">
        <v>6.9230465779099996E-9</v>
      </c>
      <c r="F964" s="2">
        <v>5.8399786308600002E-2</v>
      </c>
      <c r="G964" s="2">
        <v>0.103218785168</v>
      </c>
      <c r="H964" s="3">
        <v>2.4117457200900001E-3</v>
      </c>
      <c r="I964" s="3">
        <v>6.8098205017299998E-3</v>
      </c>
      <c r="J964" s="1">
        <v>24</v>
      </c>
      <c r="K964" s="1">
        <v>30</v>
      </c>
    </row>
    <row r="965" spans="1:11">
      <c r="A965" s="60" t="s">
        <v>1343</v>
      </c>
      <c r="B965" s="98" t="s">
        <v>579</v>
      </c>
      <c r="C965" s="2">
        <v>-5.7924599838099997</v>
      </c>
      <c r="D965" s="2">
        <v>-0.58215045099999996</v>
      </c>
      <c r="E965" s="3">
        <v>6.9362855998300004E-9</v>
      </c>
      <c r="F965" s="2">
        <v>4.7783581265599999E-2</v>
      </c>
      <c r="G965" s="2">
        <v>8.8743146050299995E-2</v>
      </c>
      <c r="H965" s="3">
        <v>2.9888713161100001E-5</v>
      </c>
      <c r="I965" s="3">
        <v>5.19526724824E-5</v>
      </c>
      <c r="J965" s="1">
        <v>12</v>
      </c>
      <c r="K965" s="1">
        <v>14</v>
      </c>
    </row>
    <row r="966" spans="1:11">
      <c r="A966" s="60" t="s">
        <v>541</v>
      </c>
      <c r="B966" s="98" t="s">
        <v>1066</v>
      </c>
      <c r="C966" s="2">
        <v>-5.7924181177999996</v>
      </c>
      <c r="D966" s="2">
        <v>-0.41344566667299998</v>
      </c>
      <c r="E966" s="3">
        <v>6.9380154215399996E-9</v>
      </c>
      <c r="F966" s="2">
        <v>9.5836933413600001E-2</v>
      </c>
      <c r="G966" s="2">
        <v>8.8117569591000006E-2</v>
      </c>
      <c r="H966" s="3">
        <v>3.1516051605999999E-3</v>
      </c>
      <c r="I966" s="3">
        <v>6.2956321149800001E-3</v>
      </c>
      <c r="J966" s="1">
        <v>29</v>
      </c>
      <c r="K966" s="1">
        <v>32</v>
      </c>
    </row>
    <row r="967" spans="1:11">
      <c r="A967" s="60" t="s">
        <v>1345</v>
      </c>
      <c r="B967" s="98" t="s">
        <v>1129</v>
      </c>
      <c r="C967" s="2">
        <v>-5.7909665448399998</v>
      </c>
      <c r="D967" s="2">
        <v>-1.11616520015</v>
      </c>
      <c r="E967" s="3">
        <v>6.9982517167799998E-9</v>
      </c>
      <c r="F967" s="2">
        <v>1.1894642994200001E-2</v>
      </c>
      <c r="G967" s="2">
        <v>4.2334149441099998E-2</v>
      </c>
      <c r="H967" s="3">
        <v>9.27167057202E-3</v>
      </c>
      <c r="I967" s="3">
        <v>9.9039138035600001E-3</v>
      </c>
      <c r="J967" s="1">
        <v>6</v>
      </c>
      <c r="K967" s="1">
        <v>10</v>
      </c>
    </row>
    <row r="968" spans="1:11">
      <c r="A968" s="60" t="s">
        <v>4704</v>
      </c>
      <c r="B968" s="1" t="s">
        <v>762</v>
      </c>
      <c r="C968" s="2">
        <v>5.7905462160161401</v>
      </c>
      <c r="D968" s="2">
        <v>0.65378544943037897</v>
      </c>
      <c r="E968" s="3">
        <v>7.0157889639437401E-9</v>
      </c>
      <c r="F968" s="2">
        <v>4.0643837256942802E-2</v>
      </c>
      <c r="G968" s="2">
        <v>0.134233341526</v>
      </c>
      <c r="H968" s="3">
        <v>2.4135965249400001E-4</v>
      </c>
      <c r="I968" s="3">
        <v>7.0248511921300002E-4</v>
      </c>
      <c r="J968" s="1">
        <v>18</v>
      </c>
      <c r="K968" s="1">
        <v>18</v>
      </c>
    </row>
    <row r="969" spans="1:11">
      <c r="A969" s="60" t="s">
        <v>531</v>
      </c>
      <c r="B969" s="98" t="s">
        <v>1106</v>
      </c>
      <c r="C969" s="2">
        <v>-5.7897271667199997</v>
      </c>
      <c r="D969" s="2">
        <v>-0.496640312576</v>
      </c>
      <c r="E969" s="3">
        <v>7.0500847654100001E-9</v>
      </c>
      <c r="F969" s="2">
        <v>7.0038792651999998E-2</v>
      </c>
      <c r="G969" s="2">
        <v>9.6091442081299994E-2</v>
      </c>
      <c r="H969" s="3">
        <v>7.7875171516200001E-5</v>
      </c>
      <c r="I969" s="3">
        <v>8.3688316386899998E-5</v>
      </c>
      <c r="J969" s="1">
        <v>22</v>
      </c>
      <c r="K969" s="1">
        <v>22</v>
      </c>
    </row>
    <row r="970" spans="1:11">
      <c r="A970" s="60" t="s">
        <v>4551</v>
      </c>
      <c r="B970" s="98" t="s">
        <v>1191</v>
      </c>
      <c r="C970" s="2">
        <v>5.7891562923800004</v>
      </c>
      <c r="D970" s="2">
        <v>0.82193240549900004</v>
      </c>
      <c r="E970" s="3">
        <v>7.07408517692E-9</v>
      </c>
      <c r="F970" s="2">
        <v>2.6102005103800001E-2</v>
      </c>
      <c r="G970" s="2">
        <v>4.3091490183300003E-2</v>
      </c>
      <c r="H970" s="3">
        <v>2.81098182887E-4</v>
      </c>
      <c r="I970" s="3">
        <v>2.0905800588700001E-4</v>
      </c>
      <c r="J970" s="1">
        <v>33</v>
      </c>
      <c r="K970" s="1">
        <v>35</v>
      </c>
    </row>
    <row r="971" spans="1:11">
      <c r="A971" s="60" t="s">
        <v>4545</v>
      </c>
      <c r="B971" s="98" t="s">
        <v>622</v>
      </c>
      <c r="C971" s="2">
        <v>-5.78856611439</v>
      </c>
      <c r="D971" s="2">
        <v>-0.27311543997900001</v>
      </c>
      <c r="E971" s="3">
        <v>7.0989806713499998E-9</v>
      </c>
      <c r="F971" s="2">
        <v>0.23475109696300001</v>
      </c>
      <c r="G971" s="2">
        <v>0.25038045190399999</v>
      </c>
      <c r="H971" s="3">
        <v>2.7467642920000001E-20</v>
      </c>
      <c r="I971" s="3">
        <v>1.10737884725E-19</v>
      </c>
      <c r="J971" s="1">
        <v>76</v>
      </c>
      <c r="K971" s="1">
        <v>79</v>
      </c>
    </row>
    <row r="972" spans="1:11">
      <c r="A972" s="60" t="s">
        <v>4563</v>
      </c>
      <c r="B972" s="98" t="s">
        <v>762</v>
      </c>
      <c r="C972" s="2">
        <v>5.7884096120699997</v>
      </c>
      <c r="D972" s="2">
        <v>0.40298304141899999</v>
      </c>
      <c r="E972" s="3">
        <v>7.1055966929E-9</v>
      </c>
      <c r="F972" s="2">
        <v>0.115434973649</v>
      </c>
      <c r="G972" s="2">
        <v>0.20560215720700001</v>
      </c>
      <c r="H972" s="3">
        <v>8.6324749340400006E-8</v>
      </c>
      <c r="I972" s="3">
        <v>5.0285420573200004E-7</v>
      </c>
      <c r="J972" s="1">
        <v>31</v>
      </c>
      <c r="K972" s="1">
        <v>31</v>
      </c>
    </row>
    <row r="973" spans="1:11">
      <c r="A973" s="60" t="s">
        <v>4545</v>
      </c>
      <c r="B973" s="98" t="s">
        <v>624</v>
      </c>
      <c r="C973" s="2">
        <v>-5.7878672231500001</v>
      </c>
      <c r="D973" s="2">
        <v>-0.70160171371500002</v>
      </c>
      <c r="E973" s="3">
        <v>7.1285722227900003E-9</v>
      </c>
      <c r="F973" s="2">
        <v>4.2746643397699999E-2</v>
      </c>
      <c r="G973" s="2">
        <v>1.92005644703E-2</v>
      </c>
      <c r="H973" s="3">
        <v>1.6687287699500002E-2</v>
      </c>
      <c r="I973" s="3">
        <v>8.7140809071800003E-3</v>
      </c>
      <c r="J973" s="1">
        <v>41</v>
      </c>
      <c r="K973" s="1">
        <v>44</v>
      </c>
    </row>
    <row r="974" spans="1:11">
      <c r="A974" s="60" t="s">
        <v>4552</v>
      </c>
      <c r="B974" s="98" t="s">
        <v>1076</v>
      </c>
      <c r="C974" s="2">
        <v>5.78720426771</v>
      </c>
      <c r="D974" s="2">
        <v>0.28344657626500003</v>
      </c>
      <c r="E974" s="3">
        <v>7.1567530700599999E-9</v>
      </c>
      <c r="F974" s="2">
        <v>0.23640385449500001</v>
      </c>
      <c r="G974" s="2">
        <v>0.36686704265199999</v>
      </c>
      <c r="H974" s="3">
        <v>1.2667840484299999E-28</v>
      </c>
      <c r="I974" s="3">
        <v>6.0711007712599996E-28</v>
      </c>
      <c r="J974" s="1">
        <v>26</v>
      </c>
      <c r="K974" s="1">
        <v>26</v>
      </c>
    </row>
    <row r="975" spans="1:11">
      <c r="A975" s="60" t="s">
        <v>4546</v>
      </c>
      <c r="B975" s="98" t="s">
        <v>1166</v>
      </c>
      <c r="C975" s="2">
        <v>5.7848111972099998</v>
      </c>
      <c r="D975" s="2">
        <v>0.53136304008799995</v>
      </c>
      <c r="E975" s="3">
        <v>7.2593816823600003E-9</v>
      </c>
      <c r="F975" s="2">
        <v>4.1185300183999997E-2</v>
      </c>
      <c r="G975" s="2">
        <v>0.113539080923</v>
      </c>
      <c r="H975" s="3">
        <v>6.0801153480499997E-4</v>
      </c>
      <c r="I975" s="3">
        <v>1.44868033654E-3</v>
      </c>
      <c r="J975" s="1">
        <v>11</v>
      </c>
      <c r="K975" s="1">
        <v>11</v>
      </c>
    </row>
    <row r="976" spans="1:11">
      <c r="A976" s="60" t="s">
        <v>536</v>
      </c>
      <c r="B976" s="98" t="s">
        <v>867</v>
      </c>
      <c r="C976" s="2">
        <v>5.7841567287500002</v>
      </c>
      <c r="D976" s="2">
        <v>0.55142160130499995</v>
      </c>
      <c r="E976" s="3">
        <v>7.2876973654100001E-9</v>
      </c>
      <c r="F976" s="2">
        <v>5.5581817361199999E-2</v>
      </c>
      <c r="G976" s="2">
        <v>8.6864496385199996E-2</v>
      </c>
      <c r="H976" s="3">
        <v>8.3719801044300005E-3</v>
      </c>
      <c r="I976" s="3">
        <v>2.3130489982299999E-2</v>
      </c>
      <c r="J976" s="1">
        <v>17</v>
      </c>
      <c r="K976" s="1">
        <v>18</v>
      </c>
    </row>
    <row r="977" spans="1:11">
      <c r="A977" s="60" t="s">
        <v>527</v>
      </c>
      <c r="B977" s="98" t="s">
        <v>662</v>
      </c>
      <c r="C977" s="2">
        <v>-5.7833573084200003</v>
      </c>
      <c r="D977" s="2">
        <v>-0.29882322400799999</v>
      </c>
      <c r="E977" s="3">
        <v>7.3224301595299999E-9</v>
      </c>
      <c r="F977" s="2">
        <v>0.23113778598599999</v>
      </c>
      <c r="G977" s="2">
        <v>0.16078773736999999</v>
      </c>
      <c r="H977" s="3">
        <v>5.81655493651E-4</v>
      </c>
      <c r="I977" s="3">
        <v>3.20479183695E-3</v>
      </c>
      <c r="J977" s="1">
        <v>32</v>
      </c>
      <c r="K977" s="1">
        <v>34</v>
      </c>
    </row>
    <row r="978" spans="1:11">
      <c r="A978" s="60" t="s">
        <v>519</v>
      </c>
      <c r="B978" s="98" t="s">
        <v>579</v>
      </c>
      <c r="C978" s="2">
        <v>-5.78265383945</v>
      </c>
      <c r="D978" s="2">
        <v>-0.31612193090899998</v>
      </c>
      <c r="E978" s="3">
        <v>7.3531272205000003E-9</v>
      </c>
      <c r="F978" s="2">
        <v>0.17714053492199999</v>
      </c>
      <c r="G978" s="2">
        <v>0.186234737579</v>
      </c>
      <c r="H978" s="3">
        <v>4.8793895285699998E-14</v>
      </c>
      <c r="I978" s="3">
        <v>8.2481770048799998E-14</v>
      </c>
      <c r="J978" s="1">
        <v>40</v>
      </c>
      <c r="K978" s="1">
        <v>51</v>
      </c>
    </row>
    <row r="979" spans="1:11">
      <c r="A979" s="60" t="s">
        <v>1343</v>
      </c>
      <c r="B979" s="98" t="s">
        <v>1112</v>
      </c>
      <c r="C979" s="2">
        <v>-5.7814829790399997</v>
      </c>
      <c r="D979" s="2">
        <v>-0.38376103019899999</v>
      </c>
      <c r="E979" s="3">
        <v>7.4044973906E-9</v>
      </c>
      <c r="F979" s="2">
        <v>0.11385458216</v>
      </c>
      <c r="G979" s="2">
        <v>0.20538527708599999</v>
      </c>
      <c r="H979" s="3">
        <v>5.1794405819900001E-11</v>
      </c>
      <c r="I979" s="3">
        <v>2.3327573561099998E-10</v>
      </c>
      <c r="J979" s="1">
        <v>24</v>
      </c>
      <c r="K979" s="1">
        <v>24</v>
      </c>
    </row>
    <row r="980" spans="1:11">
      <c r="A980" s="60" t="s">
        <v>4550</v>
      </c>
      <c r="B980" s="98" t="s">
        <v>663</v>
      </c>
      <c r="C980" s="2">
        <v>5.7813793170399999</v>
      </c>
      <c r="D980" s="2">
        <v>0.58462188078300004</v>
      </c>
      <c r="E980" s="3">
        <v>7.4090622232299997E-9</v>
      </c>
      <c r="F980" s="2">
        <v>5.1183471957299997E-2</v>
      </c>
      <c r="G980" s="2">
        <v>4.2512921789399999E-2</v>
      </c>
      <c r="H980" s="3">
        <v>3.6659526025999999E-2</v>
      </c>
      <c r="I980" s="3">
        <v>3.03760593593E-2</v>
      </c>
      <c r="J980" s="1">
        <v>22</v>
      </c>
      <c r="K980" s="1">
        <v>23</v>
      </c>
    </row>
    <row r="981" spans="1:11">
      <c r="A981" s="60" t="s">
        <v>4552</v>
      </c>
      <c r="B981" s="98" t="s">
        <v>602</v>
      </c>
      <c r="C981" s="2">
        <v>-5.7812368278299999</v>
      </c>
      <c r="D981" s="2">
        <v>-0.59078305241499995</v>
      </c>
      <c r="E981" s="3">
        <v>7.4153413064799999E-9</v>
      </c>
      <c r="F981" s="2">
        <v>4.75738377504E-2</v>
      </c>
      <c r="G981" s="2">
        <v>5.8969355729300003E-2</v>
      </c>
      <c r="H981" s="3">
        <v>5.1821658403299997E-5</v>
      </c>
      <c r="I981" s="3">
        <v>3.1101900645999999E-5</v>
      </c>
      <c r="J981" s="1">
        <v>15</v>
      </c>
      <c r="K981" s="1">
        <v>18</v>
      </c>
    </row>
    <row r="982" spans="1:11">
      <c r="A982" s="60" t="s">
        <v>517</v>
      </c>
      <c r="B982" s="98" t="s">
        <v>654</v>
      </c>
      <c r="C982" s="2">
        <v>-5.7790958641600003</v>
      </c>
      <c r="D982" s="2">
        <v>-0.26455694333200003</v>
      </c>
      <c r="E982" s="3">
        <v>7.5103126519400002E-9</v>
      </c>
      <c r="F982" s="2">
        <v>0.28920373436399999</v>
      </c>
      <c r="G982" s="2">
        <v>0.318913768348</v>
      </c>
      <c r="H982" s="3">
        <v>8.0885447190600001E-25</v>
      </c>
      <c r="I982" s="3">
        <v>7.0323443982499994E-24</v>
      </c>
      <c r="J982" s="1">
        <v>103</v>
      </c>
      <c r="K982" s="1">
        <v>114</v>
      </c>
    </row>
    <row r="983" spans="1:11">
      <c r="A983" s="60" t="s">
        <v>543</v>
      </c>
      <c r="B983" s="98" t="s">
        <v>861</v>
      </c>
      <c r="C983" s="2">
        <v>5.7788802975999998</v>
      </c>
      <c r="D983" s="2">
        <v>0.36727977571100001</v>
      </c>
      <c r="E983" s="3">
        <v>7.5199402845100005E-9</v>
      </c>
      <c r="F983" s="2">
        <v>0.14456887647399999</v>
      </c>
      <c r="G983" s="2">
        <v>0.21201668088299999</v>
      </c>
      <c r="H983" s="3">
        <v>7.2079581628700002E-6</v>
      </c>
      <c r="I983" s="3">
        <v>6.2225870004799995E-5</v>
      </c>
      <c r="J983" s="1">
        <v>22</v>
      </c>
      <c r="K983" s="1">
        <v>31</v>
      </c>
    </row>
    <row r="984" spans="1:11">
      <c r="A984" s="60" t="s">
        <v>4555</v>
      </c>
      <c r="B984" s="98" t="s">
        <v>1192</v>
      </c>
      <c r="C984" s="2">
        <v>-5.77755637893</v>
      </c>
      <c r="D984" s="2">
        <v>-8.6506345305300005</v>
      </c>
      <c r="E984" s="3">
        <v>7.5793328644399999E-9</v>
      </c>
      <c r="F984" s="2">
        <v>2.5560162663199997E-4</v>
      </c>
      <c r="G984" s="2">
        <v>1.8917981740599998E-2</v>
      </c>
      <c r="H984" s="3">
        <v>8.8785728769999999E-3</v>
      </c>
      <c r="I984" s="3">
        <v>4.9829264153399997E-3</v>
      </c>
      <c r="J984" s="1">
        <v>3</v>
      </c>
      <c r="K984" s="1">
        <v>3</v>
      </c>
    </row>
    <row r="985" spans="1:11">
      <c r="A985" s="60" t="s">
        <v>4550</v>
      </c>
      <c r="B985" s="98" t="s">
        <v>1066</v>
      </c>
      <c r="C985" s="2">
        <v>-5.7774184172699998</v>
      </c>
      <c r="D985" s="2">
        <v>-0.34230841593599998</v>
      </c>
      <c r="E985" s="3">
        <v>7.5855481687200005E-9</v>
      </c>
      <c r="F985" s="2">
        <v>0.18223566607700001</v>
      </c>
      <c r="G985" s="2">
        <v>0.12748697869600001</v>
      </c>
      <c r="H985" s="3">
        <v>2.1366764926700001E-4</v>
      </c>
      <c r="I985" s="3">
        <v>3.97164777053E-4</v>
      </c>
      <c r="J985" s="1">
        <v>66</v>
      </c>
      <c r="K985" s="1">
        <v>79</v>
      </c>
    </row>
    <row r="986" spans="1:11">
      <c r="A986" s="60" t="s">
        <v>4545</v>
      </c>
      <c r="B986" s="98" t="s">
        <v>1095</v>
      </c>
      <c r="C986" s="2">
        <v>5.7756433647799996</v>
      </c>
      <c r="D986" s="2">
        <v>0.67074614018099998</v>
      </c>
      <c r="E986" s="3">
        <v>7.6659594243499995E-9</v>
      </c>
      <c r="F986" s="2">
        <v>4.4840368799600003E-2</v>
      </c>
      <c r="G986" s="2">
        <v>2.6323605581600001E-2</v>
      </c>
      <c r="H986" s="3">
        <v>4.9904942527100003E-3</v>
      </c>
      <c r="I986" s="3">
        <v>2.9688612980100001E-3</v>
      </c>
      <c r="J986" s="1">
        <v>25</v>
      </c>
      <c r="K986" s="1">
        <v>27</v>
      </c>
    </row>
    <row r="987" spans="1:11">
      <c r="A987" s="60" t="s">
        <v>4555</v>
      </c>
      <c r="B987" s="98" t="s">
        <v>968</v>
      </c>
      <c r="C987" s="2">
        <v>-5.77475246841</v>
      </c>
      <c r="D987" s="2">
        <v>-0.92819415386299997</v>
      </c>
      <c r="E987" s="3">
        <v>7.7066295130899993E-9</v>
      </c>
      <c r="F987" s="2">
        <v>1.8283838372899999E-2</v>
      </c>
      <c r="G987" s="2">
        <v>3.2569209522500003E-2</v>
      </c>
      <c r="H987" s="3">
        <v>5.7030377976300002E-4</v>
      </c>
      <c r="I987" s="3">
        <v>4.1168984012000001E-4</v>
      </c>
      <c r="J987" s="1">
        <v>23</v>
      </c>
      <c r="K987" s="1">
        <v>24</v>
      </c>
    </row>
    <row r="988" spans="1:11">
      <c r="A988" s="60" t="s">
        <v>4542</v>
      </c>
      <c r="B988" s="98" t="s">
        <v>703</v>
      </c>
      <c r="C988" s="2">
        <v>5.7744461107299996</v>
      </c>
      <c r="D988" s="2">
        <v>0.86406975847400003</v>
      </c>
      <c r="E988" s="3">
        <v>7.7206633898100004E-9</v>
      </c>
      <c r="F988" s="2">
        <v>2.6521576189100001E-2</v>
      </c>
      <c r="G988" s="2">
        <v>2.3575151484199999E-2</v>
      </c>
      <c r="H988" s="3">
        <v>1.70613880664E-2</v>
      </c>
      <c r="I988" s="3">
        <v>9.8678721154100008E-3</v>
      </c>
      <c r="J988" s="1">
        <v>31</v>
      </c>
      <c r="K988" s="1">
        <v>33</v>
      </c>
    </row>
    <row r="989" spans="1:11">
      <c r="A989" s="60" t="s">
        <v>1346</v>
      </c>
      <c r="B989" s="98" t="s">
        <v>1193</v>
      </c>
      <c r="C989" s="2">
        <v>-5.7699493847800003</v>
      </c>
      <c r="D989" s="2">
        <v>-0.35445545121599997</v>
      </c>
      <c r="E989" s="3">
        <v>7.9295346031599998E-9</v>
      </c>
      <c r="F989" s="2">
        <v>0.14870095665999999</v>
      </c>
      <c r="G989" s="2">
        <v>0.109882658989</v>
      </c>
      <c r="H989" s="3">
        <v>9.7816253177300002E-9</v>
      </c>
      <c r="I989" s="3">
        <v>1.23224441531E-8</v>
      </c>
      <c r="J989" s="1">
        <v>72</v>
      </c>
      <c r="K989" s="1">
        <v>75</v>
      </c>
    </row>
    <row r="990" spans="1:11">
      <c r="A990" s="60" t="s">
        <v>4556</v>
      </c>
      <c r="B990" s="98" t="s">
        <v>4682</v>
      </c>
      <c r="C990" s="2">
        <v>-5.7694179204499996</v>
      </c>
      <c r="D990" s="2">
        <v>-1.1336399824200001</v>
      </c>
      <c r="E990" s="3">
        <v>7.9545810242099995E-9</v>
      </c>
      <c r="F990" s="2">
        <v>1.50441914891E-2</v>
      </c>
      <c r="G990" s="2">
        <v>6.8250183251599997E-2</v>
      </c>
      <c r="H990" s="3">
        <v>3.5411632254500001E-4</v>
      </c>
      <c r="I990" s="3">
        <v>6.0624048349400001E-4</v>
      </c>
      <c r="J990" s="1">
        <v>4</v>
      </c>
      <c r="K990" s="1">
        <v>4</v>
      </c>
    </row>
    <row r="991" spans="1:11">
      <c r="A991" s="60" t="s">
        <v>1346</v>
      </c>
      <c r="B991" s="98" t="s">
        <v>898</v>
      </c>
      <c r="C991" s="2">
        <v>5.7657079529599997</v>
      </c>
      <c r="D991" s="2">
        <v>0.58024461485599999</v>
      </c>
      <c r="E991" s="3">
        <v>8.1315766443300007E-9</v>
      </c>
      <c r="F991" s="2">
        <v>4.4833722417499999E-2</v>
      </c>
      <c r="G991" s="2">
        <v>9.1265270697200002E-2</v>
      </c>
      <c r="H991" s="3">
        <v>1.9967507352200001E-7</v>
      </c>
      <c r="I991" s="3">
        <v>2.16791839572E-7</v>
      </c>
      <c r="J991" s="1">
        <v>20</v>
      </c>
      <c r="K991" s="1">
        <v>20</v>
      </c>
    </row>
    <row r="992" spans="1:11">
      <c r="A992" s="60" t="s">
        <v>4556</v>
      </c>
      <c r="B992" s="98" t="s">
        <v>670</v>
      </c>
      <c r="C992" s="2">
        <v>-5.7608993025000004</v>
      </c>
      <c r="D992" s="2">
        <v>-1.2276574393499999</v>
      </c>
      <c r="E992" s="3">
        <v>8.3666946745199999E-9</v>
      </c>
      <c r="F992" s="2">
        <v>1.2319194550999999E-2</v>
      </c>
      <c r="G992" s="2">
        <v>1.9105276389799999E-2</v>
      </c>
      <c r="H992" s="3">
        <v>6.2043493643999997E-2</v>
      </c>
      <c r="I992" s="3">
        <v>4.5095108617099998E-2</v>
      </c>
      <c r="J992" s="1">
        <v>5</v>
      </c>
      <c r="K992" s="1">
        <v>5</v>
      </c>
    </row>
    <row r="993" spans="1:11">
      <c r="A993" s="60" t="s">
        <v>4545</v>
      </c>
      <c r="B993" s="98" t="s">
        <v>1194</v>
      </c>
      <c r="C993" s="2">
        <v>5.7593178194599997</v>
      </c>
      <c r="D993" s="2">
        <v>0.61056353722400003</v>
      </c>
      <c r="E993" s="3">
        <v>8.4454554866999996E-9</v>
      </c>
      <c r="F993" s="2">
        <v>5.0226921808099997E-2</v>
      </c>
      <c r="G993" s="2">
        <v>9.7795938327300005E-2</v>
      </c>
      <c r="H993" s="3">
        <v>3.4940802972699997E-8</v>
      </c>
      <c r="I993" s="3">
        <v>4.5984296808800003E-8</v>
      </c>
      <c r="J993" s="1">
        <v>28</v>
      </c>
      <c r="K993" s="1">
        <v>29</v>
      </c>
    </row>
    <row r="994" spans="1:11">
      <c r="A994" s="60" t="s">
        <v>4558</v>
      </c>
      <c r="B994" s="98" t="s">
        <v>765</v>
      </c>
      <c r="C994" s="2">
        <v>-5.7592074504699999</v>
      </c>
      <c r="D994" s="2">
        <v>-0.72335081551000002</v>
      </c>
      <c r="E994" s="3">
        <v>8.4509788964900003E-9</v>
      </c>
      <c r="F994" s="2">
        <v>3.14156010303E-2</v>
      </c>
      <c r="G994" s="2">
        <v>8.6501612970199995E-2</v>
      </c>
      <c r="H994" s="3">
        <v>1.2152908872899999E-2</v>
      </c>
      <c r="I994" s="3">
        <v>2.2214516722300001E-2</v>
      </c>
      <c r="J994" s="1">
        <v>8</v>
      </c>
      <c r="K994" s="1">
        <v>8</v>
      </c>
    </row>
    <row r="995" spans="1:11">
      <c r="A995" s="60" t="s">
        <v>1346</v>
      </c>
      <c r="B995" s="98" t="s">
        <v>1112</v>
      </c>
      <c r="C995" s="2">
        <v>-5.7581550599</v>
      </c>
      <c r="D995" s="2">
        <v>-0.30923721123100001</v>
      </c>
      <c r="E995" s="3">
        <v>8.5038224312900001E-9</v>
      </c>
      <c r="F995" s="2">
        <v>0.17742972675999999</v>
      </c>
      <c r="G995" s="2">
        <v>0.29528373507700001</v>
      </c>
      <c r="H995" s="3">
        <v>2.6977520699799999E-23</v>
      </c>
      <c r="I995" s="3">
        <v>1.1834590425300001E-22</v>
      </c>
      <c r="J995" s="1">
        <v>24</v>
      </c>
      <c r="K995" s="1">
        <v>27</v>
      </c>
    </row>
    <row r="996" spans="1:11">
      <c r="A996" s="60" t="s">
        <v>1342</v>
      </c>
      <c r="B996" s="98" t="s">
        <v>1118</v>
      </c>
      <c r="C996" s="2">
        <v>-5.7561227160400001</v>
      </c>
      <c r="D996" s="2">
        <v>-0.689690405954</v>
      </c>
      <c r="E996" s="3">
        <v>8.6067829568899993E-9</v>
      </c>
      <c r="F996" s="2">
        <v>3.8694847823700002E-2</v>
      </c>
      <c r="G996" s="2">
        <v>6.6709119208400003E-2</v>
      </c>
      <c r="H996" s="3">
        <v>4.7448627043099999E-3</v>
      </c>
      <c r="I996" s="3">
        <v>8.4428997476900004E-3</v>
      </c>
      <c r="J996" s="1">
        <v>15</v>
      </c>
      <c r="K996" s="1">
        <v>16</v>
      </c>
    </row>
    <row r="997" spans="1:11">
      <c r="A997" s="60" t="s">
        <v>4561</v>
      </c>
      <c r="B997" s="98" t="s">
        <v>1195</v>
      </c>
      <c r="C997" s="2">
        <v>-5.7560605268299998</v>
      </c>
      <c r="D997" s="2">
        <v>-0.33820896970800002</v>
      </c>
      <c r="E997" s="3">
        <v>8.6099525566400001E-9</v>
      </c>
      <c r="F997" s="2">
        <v>0.190609010292</v>
      </c>
      <c r="G997" s="2">
        <v>0.14681253411199999</v>
      </c>
      <c r="H997" s="3">
        <v>2.10450037748E-4</v>
      </c>
      <c r="I997" s="3">
        <v>4.2484928885599998E-4</v>
      </c>
      <c r="J997" s="1">
        <v>42</v>
      </c>
      <c r="K997" s="1">
        <v>46</v>
      </c>
    </row>
    <row r="998" spans="1:11">
      <c r="A998" s="60" t="s">
        <v>1345</v>
      </c>
      <c r="B998" s="98" t="s">
        <v>1196</v>
      </c>
      <c r="C998" s="2">
        <v>5.7548615593100001</v>
      </c>
      <c r="D998" s="2">
        <v>0.37377354316599998</v>
      </c>
      <c r="E998" s="3">
        <v>8.6712826892399993E-9</v>
      </c>
      <c r="F998" s="2">
        <v>0.13363896751599999</v>
      </c>
      <c r="G998" s="2">
        <v>9.9283677698400005E-2</v>
      </c>
      <c r="H998" s="3">
        <v>5.2242469214000003E-5</v>
      </c>
      <c r="I998" s="3">
        <v>1.1025830331E-4</v>
      </c>
      <c r="J998" s="1">
        <v>32</v>
      </c>
      <c r="K998" s="1">
        <v>38</v>
      </c>
    </row>
    <row r="999" spans="1:11">
      <c r="A999" s="60" t="s">
        <v>4544</v>
      </c>
      <c r="B999" s="98" t="s">
        <v>764</v>
      </c>
      <c r="C999" s="2">
        <v>-5.75063868257</v>
      </c>
      <c r="D999" s="2">
        <v>-0.225897580746</v>
      </c>
      <c r="E999" s="3">
        <v>8.8906939653900006E-9</v>
      </c>
      <c r="F999" s="2">
        <v>0.29597090371099999</v>
      </c>
      <c r="G999" s="2">
        <v>0.36114692895900002</v>
      </c>
      <c r="H999" s="3">
        <v>1.51848539325E-19</v>
      </c>
      <c r="I999" s="3">
        <v>2.7615265461799999E-18</v>
      </c>
      <c r="J999" s="1">
        <v>53</v>
      </c>
      <c r="K999" s="1">
        <v>56</v>
      </c>
    </row>
    <row r="1000" spans="1:11">
      <c r="A1000" s="60" t="s">
        <v>4551</v>
      </c>
      <c r="B1000" s="98" t="s">
        <v>681</v>
      </c>
      <c r="C1000" s="2">
        <v>5.7505126259199999</v>
      </c>
      <c r="D1000" s="2">
        <v>0.60741444543699996</v>
      </c>
      <c r="E1000" s="3">
        <v>8.8973258597000003E-9</v>
      </c>
      <c r="F1000" s="2">
        <v>4.59334479345E-2</v>
      </c>
      <c r="G1000" s="2">
        <v>0.118466169188</v>
      </c>
      <c r="H1000" s="3">
        <v>7.9790974942900003E-10</v>
      </c>
      <c r="I1000" s="3">
        <v>1.26152209398E-9</v>
      </c>
      <c r="J1000" s="1">
        <v>18</v>
      </c>
      <c r="K1000" s="1">
        <v>18</v>
      </c>
    </row>
    <row r="1001" spans="1:11">
      <c r="A1001" s="60" t="s">
        <v>4551</v>
      </c>
      <c r="B1001" s="98" t="s">
        <v>544</v>
      </c>
      <c r="C1001" s="2">
        <v>5.7490805081699996</v>
      </c>
      <c r="D1001" s="2">
        <v>0.30844574910099998</v>
      </c>
      <c r="E1001" s="3">
        <v>8.9730086831900007E-9</v>
      </c>
      <c r="F1001" s="2">
        <v>0.15835127330400001</v>
      </c>
      <c r="G1001" s="2">
        <v>0.23912367068900001</v>
      </c>
      <c r="H1001" s="3">
        <v>1.4667473460999999E-19</v>
      </c>
      <c r="I1001" s="3">
        <v>5.7375200753599999E-19</v>
      </c>
      <c r="J1001" s="1">
        <v>22</v>
      </c>
      <c r="K1001" s="1">
        <v>24</v>
      </c>
    </row>
    <row r="1002" spans="1:11">
      <c r="A1002" s="60" t="s">
        <v>4555</v>
      </c>
      <c r="B1002" s="98" t="s">
        <v>1112</v>
      </c>
      <c r="C1002" s="2">
        <v>-5.7481375304400002</v>
      </c>
      <c r="D1002" s="2">
        <v>-0.25923787745400001</v>
      </c>
      <c r="E1002" s="3">
        <v>9.0231833490899993E-9</v>
      </c>
      <c r="F1002" s="2">
        <v>0.24973278790199999</v>
      </c>
      <c r="G1002" s="2">
        <v>0.33182528101499997</v>
      </c>
      <c r="H1002" s="3">
        <v>2.68539393548E-33</v>
      </c>
      <c r="I1002" s="3">
        <v>2.3910067790900001E-32</v>
      </c>
      <c r="J1002" s="1">
        <v>27</v>
      </c>
      <c r="K1002" s="1">
        <v>29</v>
      </c>
    </row>
    <row r="1003" spans="1:11">
      <c r="A1003" s="60" t="s">
        <v>4541</v>
      </c>
      <c r="B1003" s="98" t="s">
        <v>1058</v>
      </c>
      <c r="C1003" s="2">
        <v>-5.7473407380200001</v>
      </c>
      <c r="D1003" s="2">
        <v>-0.36812016759799998</v>
      </c>
      <c r="E1003" s="3">
        <v>9.0657921860499992E-9</v>
      </c>
      <c r="F1003" s="2">
        <v>0.14278615424400001</v>
      </c>
      <c r="G1003" s="2">
        <v>0.18767929406600001</v>
      </c>
      <c r="H1003" s="3">
        <v>3.8969533891100001E-13</v>
      </c>
      <c r="I1003" s="3">
        <v>6.7581168252799999E-13</v>
      </c>
      <c r="J1003" s="1">
        <v>34</v>
      </c>
      <c r="K1003" s="1">
        <v>37</v>
      </c>
    </row>
    <row r="1004" spans="1:11">
      <c r="A1004" s="60" t="s">
        <v>4704</v>
      </c>
      <c r="B1004" s="1" t="s">
        <v>1082</v>
      </c>
      <c r="C1004" s="2">
        <v>5.7467931338627798</v>
      </c>
      <c r="D1004" s="2">
        <v>0.440550868791376</v>
      </c>
      <c r="E1004" s="3">
        <v>9.0951889059884803E-9</v>
      </c>
      <c r="F1004" s="2">
        <v>0.102417891837606</v>
      </c>
      <c r="G1004" s="2">
        <v>0.115857915113</v>
      </c>
      <c r="H1004" s="3">
        <v>6.9068315229600002E-4</v>
      </c>
      <c r="I1004" s="3">
        <v>1.6839970395000001E-3</v>
      </c>
      <c r="J1004" s="1">
        <v>38</v>
      </c>
      <c r="K1004" s="1">
        <v>38</v>
      </c>
    </row>
    <row r="1005" spans="1:11">
      <c r="A1005" s="60" t="s">
        <v>4541</v>
      </c>
      <c r="B1005" s="98" t="s">
        <v>1091</v>
      </c>
      <c r="C1005" s="2">
        <v>-5.7461667035000001</v>
      </c>
      <c r="D1005" s="2">
        <v>-1.08038563449</v>
      </c>
      <c r="E1005" s="3">
        <v>9.1289308473800002E-9</v>
      </c>
      <c r="F1005" s="2">
        <v>1.23718741979E-2</v>
      </c>
      <c r="G1005" s="2">
        <v>1.6997302186800001E-2</v>
      </c>
      <c r="H1005" s="3">
        <v>3.7098672324300003E-2</v>
      </c>
      <c r="I1005" s="3">
        <v>1.52508728846E-2</v>
      </c>
      <c r="J1005" s="1">
        <v>13</v>
      </c>
      <c r="K1005" s="1">
        <v>20</v>
      </c>
    </row>
    <row r="1006" spans="1:11">
      <c r="A1006" s="60" t="s">
        <v>1342</v>
      </c>
      <c r="B1006" s="98" t="s">
        <v>1051</v>
      </c>
      <c r="C1006" s="2">
        <v>-5.7461471723499997</v>
      </c>
      <c r="D1006" s="2">
        <v>-0.66759752966399999</v>
      </c>
      <c r="E1006" s="3">
        <v>9.1299848237499996E-9</v>
      </c>
      <c r="F1006" s="2">
        <v>3.61398373703E-2</v>
      </c>
      <c r="G1006" s="2">
        <v>9.4616453695199998E-2</v>
      </c>
      <c r="H1006" s="3">
        <v>7.0317779873600001E-4</v>
      </c>
      <c r="I1006" s="3">
        <v>1.76609621444E-3</v>
      </c>
      <c r="J1006" s="1">
        <v>9</v>
      </c>
      <c r="K1006" s="1">
        <v>9</v>
      </c>
    </row>
    <row r="1007" spans="1:11">
      <c r="A1007" s="60" t="s">
        <v>4542</v>
      </c>
      <c r="B1007" s="98" t="s">
        <v>1074</v>
      </c>
      <c r="C1007" s="2">
        <v>5.74271920238</v>
      </c>
      <c r="D1007" s="2">
        <v>0.73107510984400004</v>
      </c>
      <c r="E1007" s="3">
        <v>9.3168153765900002E-9</v>
      </c>
      <c r="F1007" s="2">
        <v>2.87947240535E-2</v>
      </c>
      <c r="G1007" s="2">
        <v>1.7260958023300001E-2</v>
      </c>
      <c r="H1007" s="3">
        <v>4.1568096197999997E-2</v>
      </c>
      <c r="I1007" s="3">
        <v>2.1468436802200001E-2</v>
      </c>
      <c r="J1007" s="1">
        <v>28</v>
      </c>
      <c r="K1007" s="1">
        <v>32</v>
      </c>
    </row>
    <row r="1008" spans="1:11">
      <c r="A1008" s="60" t="s">
        <v>1346</v>
      </c>
      <c r="B1008" s="98" t="s">
        <v>980</v>
      </c>
      <c r="C1008" s="2">
        <v>-5.7425302671300003</v>
      </c>
      <c r="D1008" s="2">
        <v>-0.74355400998700005</v>
      </c>
      <c r="E1008" s="3">
        <v>9.3272200405899995E-9</v>
      </c>
      <c r="F1008" s="2">
        <v>3.23017473342E-2</v>
      </c>
      <c r="G1008" s="2">
        <v>8.3782389343100006E-2</v>
      </c>
      <c r="H1008" s="3">
        <v>6.6309986226899996E-7</v>
      </c>
      <c r="I1008" s="3">
        <v>6.7146089453899996E-7</v>
      </c>
      <c r="J1008" s="1">
        <v>13</v>
      </c>
      <c r="K1008" s="1">
        <v>15</v>
      </c>
    </row>
    <row r="1009" spans="1:11">
      <c r="A1009" s="60" t="s">
        <v>4548</v>
      </c>
      <c r="B1009" s="98" t="s">
        <v>1110</v>
      </c>
      <c r="C1009" s="2">
        <v>-5.7420286541700003</v>
      </c>
      <c r="D1009" s="2">
        <v>-2.5973189577200002</v>
      </c>
      <c r="E1009" s="3">
        <v>9.3548986993599996E-9</v>
      </c>
      <c r="F1009" s="2">
        <v>2.5683977246199999E-3</v>
      </c>
      <c r="G1009" s="2">
        <v>1.29484448362E-2</v>
      </c>
      <c r="H1009" s="3">
        <v>9.3758554909399994E-2</v>
      </c>
      <c r="I1009" s="3">
        <v>4.4440403515800003E-2</v>
      </c>
      <c r="J1009" s="1">
        <v>4</v>
      </c>
      <c r="K1009" s="1">
        <v>4</v>
      </c>
    </row>
    <row r="1010" spans="1:11">
      <c r="A1010" s="60" t="s">
        <v>4556</v>
      </c>
      <c r="B1010" s="98" t="s">
        <v>864</v>
      </c>
      <c r="C1010" s="2">
        <v>-5.7418550769800003</v>
      </c>
      <c r="D1010" s="2">
        <v>-0.86426371983200001</v>
      </c>
      <c r="E1010" s="3">
        <v>9.3644951512899999E-9</v>
      </c>
      <c r="F1010" s="2">
        <v>2.5759464540500002E-2</v>
      </c>
      <c r="G1010" s="2">
        <v>6.25053050533E-2</v>
      </c>
      <c r="H1010" s="3">
        <v>6.4187256755200001E-4</v>
      </c>
      <c r="I1010" s="3">
        <v>1.0173002791099999E-3</v>
      </c>
      <c r="J1010" s="1">
        <v>8</v>
      </c>
      <c r="K1010" s="1">
        <v>9</v>
      </c>
    </row>
    <row r="1011" spans="1:11">
      <c r="A1011" s="60" t="s">
        <v>4559</v>
      </c>
      <c r="B1011" s="98" t="s">
        <v>513</v>
      </c>
      <c r="C1011" s="2">
        <v>-5.7416365318700002</v>
      </c>
      <c r="D1011" s="2">
        <v>-0.35107524560600001</v>
      </c>
      <c r="E1011" s="3">
        <v>9.3765913259400008E-9</v>
      </c>
      <c r="F1011" s="2">
        <v>0.159906222293</v>
      </c>
      <c r="G1011" s="2">
        <v>0.148090936502</v>
      </c>
      <c r="H1011" s="3">
        <v>1.01940629995E-5</v>
      </c>
      <c r="I1011" s="3">
        <v>3.9188965903300002E-5</v>
      </c>
      <c r="J1011" s="1">
        <v>66</v>
      </c>
      <c r="K1011" s="1">
        <v>73</v>
      </c>
    </row>
    <row r="1012" spans="1:11">
      <c r="A1012" s="60" t="s">
        <v>4551</v>
      </c>
      <c r="B1012" s="98" t="s">
        <v>1133</v>
      </c>
      <c r="C1012" s="2">
        <v>5.7364162953199997</v>
      </c>
      <c r="D1012" s="2">
        <v>0.31654284278799999</v>
      </c>
      <c r="E1012" s="3">
        <v>9.6700806828700002E-9</v>
      </c>
      <c r="F1012" s="2">
        <v>0.17960913293200001</v>
      </c>
      <c r="G1012" s="2">
        <v>0.28705152332400002</v>
      </c>
      <c r="H1012" s="3">
        <v>7.7492166049300006E-24</v>
      </c>
      <c r="I1012" s="3">
        <v>4.0451969820200001E-23</v>
      </c>
      <c r="J1012" s="1">
        <v>20</v>
      </c>
      <c r="K1012" s="1">
        <v>22</v>
      </c>
    </row>
    <row r="1013" spans="1:11">
      <c r="A1013" s="60" t="s">
        <v>4547</v>
      </c>
      <c r="B1013" s="98" t="s">
        <v>1163</v>
      </c>
      <c r="C1013" s="2">
        <v>5.7361306604799998</v>
      </c>
      <c r="D1013" s="2">
        <v>0.40798809621799997</v>
      </c>
      <c r="E1013" s="3">
        <v>9.6863945714399994E-9</v>
      </c>
      <c r="F1013" s="2">
        <v>0.10434982960899999</v>
      </c>
      <c r="G1013" s="2">
        <v>0.14603492321200001</v>
      </c>
      <c r="H1013" s="3">
        <v>1.70585389737E-4</v>
      </c>
      <c r="I1013" s="3">
        <v>6.2734356456999995E-4</v>
      </c>
      <c r="J1013" s="1">
        <v>13</v>
      </c>
      <c r="K1013" s="1">
        <v>13</v>
      </c>
    </row>
    <row r="1014" spans="1:11">
      <c r="A1014" s="60" t="s">
        <v>4563</v>
      </c>
      <c r="B1014" s="98" t="s">
        <v>539</v>
      </c>
      <c r="C1014" s="2">
        <v>-5.7343663743300004</v>
      </c>
      <c r="D1014" s="2">
        <v>-0.19786561752500001</v>
      </c>
      <c r="E1014" s="3">
        <v>9.7877554299200007E-9</v>
      </c>
      <c r="F1014" s="2">
        <v>0.469887166355</v>
      </c>
      <c r="G1014" s="2">
        <v>0.59293962519499999</v>
      </c>
      <c r="H1014" s="3">
        <v>3.6937775070099999E-26</v>
      </c>
      <c r="I1014" s="3">
        <v>4.8992077039600002E-24</v>
      </c>
      <c r="J1014" s="1">
        <v>52</v>
      </c>
      <c r="K1014" s="1">
        <v>55</v>
      </c>
    </row>
    <row r="1015" spans="1:11">
      <c r="A1015" s="60" t="s">
        <v>4559</v>
      </c>
      <c r="B1015" s="98" t="s">
        <v>1197</v>
      </c>
      <c r="C1015" s="2">
        <v>-5.7338623275199998</v>
      </c>
      <c r="D1015" s="2">
        <v>-1.18074109891</v>
      </c>
      <c r="E1015" s="3">
        <v>9.8169025173200005E-9</v>
      </c>
      <c r="F1015" s="2">
        <v>1.32611212733E-2</v>
      </c>
      <c r="G1015" s="2">
        <v>3.4173581250899997E-2</v>
      </c>
      <c r="H1015" s="3">
        <v>3.9837758296400003E-2</v>
      </c>
      <c r="I1015" s="3">
        <v>3.9414040152999999E-2</v>
      </c>
      <c r="J1015" s="1">
        <v>30</v>
      </c>
      <c r="K1015" s="1">
        <v>33</v>
      </c>
    </row>
    <row r="1016" spans="1:11">
      <c r="A1016" s="60" t="s">
        <v>4556</v>
      </c>
      <c r="B1016" s="98" t="s">
        <v>1129</v>
      </c>
      <c r="C1016" s="2">
        <v>-5.7331150091699996</v>
      </c>
      <c r="D1016" s="2">
        <v>-0.74076366529600002</v>
      </c>
      <c r="E1016" s="3">
        <v>9.8602723913799999E-9</v>
      </c>
      <c r="F1016" s="2">
        <v>2.4773610334599998E-2</v>
      </c>
      <c r="G1016" s="2">
        <v>3.0915684646700001E-2</v>
      </c>
      <c r="H1016" s="3">
        <v>1.72729760631E-2</v>
      </c>
      <c r="I1016" s="3">
        <v>1.6038373337399998E-2</v>
      </c>
      <c r="J1016" s="1">
        <v>21</v>
      </c>
      <c r="K1016" s="1">
        <v>25</v>
      </c>
    </row>
    <row r="1017" spans="1:11">
      <c r="A1017" s="60" t="s">
        <v>4540</v>
      </c>
      <c r="B1017" s="98" t="s">
        <v>757</v>
      </c>
      <c r="C1017" s="2">
        <v>-5.7323254479600001</v>
      </c>
      <c r="D1017" s="2">
        <v>-0.32431662032500003</v>
      </c>
      <c r="E1017" s="3">
        <v>9.9062961055700006E-9</v>
      </c>
      <c r="F1017" s="2">
        <v>0.15606783460400001</v>
      </c>
      <c r="G1017" s="2">
        <v>0.29067818262</v>
      </c>
      <c r="H1017" s="3">
        <v>6.0677643503300005E-10</v>
      </c>
      <c r="I1017" s="3">
        <v>4.8226727503299999E-9</v>
      </c>
      <c r="J1017" s="1">
        <v>16</v>
      </c>
      <c r="K1017" s="1">
        <v>16</v>
      </c>
    </row>
    <row r="1018" spans="1:11">
      <c r="A1018" s="60" t="s">
        <v>1346</v>
      </c>
      <c r="B1018" s="98" t="s">
        <v>1039</v>
      </c>
      <c r="C1018" s="2">
        <v>-5.7315943320800002</v>
      </c>
      <c r="D1018" s="2">
        <v>-1.01489012205</v>
      </c>
      <c r="E1018" s="3">
        <v>9.9490991738299994E-9</v>
      </c>
      <c r="F1018" s="2">
        <v>1.73776019856E-2</v>
      </c>
      <c r="G1018" s="2">
        <v>5.7172712380800003E-2</v>
      </c>
      <c r="H1018" s="3">
        <v>4.53895007806E-5</v>
      </c>
      <c r="I1018" s="3">
        <v>3.5246539980999999E-5</v>
      </c>
      <c r="J1018" s="1">
        <v>5</v>
      </c>
      <c r="K1018" s="1">
        <v>5</v>
      </c>
    </row>
    <row r="1019" spans="1:11">
      <c r="A1019" s="60" t="s">
        <v>530</v>
      </c>
      <c r="B1019" s="98" t="s">
        <v>985</v>
      </c>
      <c r="C1019" s="2">
        <v>-5.7300973885599999</v>
      </c>
      <c r="D1019" s="2">
        <v>-0.64482312959999999</v>
      </c>
      <c r="E1019" s="3">
        <v>1.00372990622E-8</v>
      </c>
      <c r="F1019" s="2">
        <v>4.8460169231200001E-2</v>
      </c>
      <c r="G1019" s="2">
        <v>6.7687554377299994E-2</v>
      </c>
      <c r="H1019" s="3">
        <v>1.3535373315600001E-3</v>
      </c>
      <c r="I1019" s="3">
        <v>1.7751897704399999E-3</v>
      </c>
      <c r="J1019" s="1">
        <v>15</v>
      </c>
      <c r="K1019" s="1">
        <v>16</v>
      </c>
    </row>
    <row r="1020" spans="1:11">
      <c r="A1020" s="60" t="s">
        <v>1346</v>
      </c>
      <c r="B1020" s="98" t="s">
        <v>1160</v>
      </c>
      <c r="C1020" s="2">
        <v>-5.7300858143999998</v>
      </c>
      <c r="D1020" s="2">
        <v>-0.49282403628299998</v>
      </c>
      <c r="E1020" s="3">
        <v>1.0037983963100001E-8</v>
      </c>
      <c r="F1020" s="2">
        <v>6.9661845456100005E-2</v>
      </c>
      <c r="G1020" s="2">
        <v>0.107997149785</v>
      </c>
      <c r="H1020" s="3">
        <v>1.3304291552699999E-8</v>
      </c>
      <c r="I1020" s="3">
        <v>1.6567584900599999E-8</v>
      </c>
      <c r="J1020" s="1">
        <v>21</v>
      </c>
      <c r="K1020" s="1">
        <v>21</v>
      </c>
    </row>
    <row r="1021" spans="1:11">
      <c r="A1021" s="60" t="s">
        <v>4541</v>
      </c>
      <c r="B1021" s="98" t="s">
        <v>1189</v>
      </c>
      <c r="C1021" s="2">
        <v>5.7290358910699997</v>
      </c>
      <c r="D1021" s="2">
        <v>0.45494925216900001</v>
      </c>
      <c r="E1021" s="3">
        <v>1.01003025243E-8</v>
      </c>
      <c r="F1021" s="2">
        <v>8.9435478926299994E-2</v>
      </c>
      <c r="G1021" s="2">
        <v>0.178400061325</v>
      </c>
      <c r="H1021" s="3">
        <v>1.68957315474E-12</v>
      </c>
      <c r="I1021" s="3">
        <v>2.7567197045600002E-12</v>
      </c>
      <c r="J1021" s="1">
        <v>28</v>
      </c>
      <c r="K1021" s="1">
        <v>28</v>
      </c>
    </row>
    <row r="1022" spans="1:11">
      <c r="A1022" s="60" t="s">
        <v>4552</v>
      </c>
      <c r="B1022" s="98" t="s">
        <v>1081</v>
      </c>
      <c r="C1022" s="2">
        <v>5.7286774815600001</v>
      </c>
      <c r="D1022" s="2">
        <v>0.72344585584400001</v>
      </c>
      <c r="E1022" s="3">
        <v>1.01216620139E-8</v>
      </c>
      <c r="F1022" s="2">
        <v>3.0325963930400001E-2</v>
      </c>
      <c r="G1022" s="2">
        <v>4.7399286139599997E-2</v>
      </c>
      <c r="H1022" s="3">
        <v>2.9736961761100001E-4</v>
      </c>
      <c r="I1022" s="3">
        <v>1.5995926523000001E-4</v>
      </c>
      <c r="J1022" s="1">
        <v>15</v>
      </c>
      <c r="K1022" s="1">
        <v>15</v>
      </c>
    </row>
    <row r="1023" spans="1:11">
      <c r="A1023" s="60" t="s">
        <v>517</v>
      </c>
      <c r="B1023" s="98" t="s">
        <v>1198</v>
      </c>
      <c r="C1023" s="2">
        <v>-5.7268710136400003</v>
      </c>
      <c r="D1023" s="2">
        <v>-16.5266213385</v>
      </c>
      <c r="E1023" s="3">
        <v>1.0229988902800001E-8</v>
      </c>
      <c r="F1023" s="2">
        <v>5.6085761741799997E-5</v>
      </c>
      <c r="G1023" s="2">
        <v>2.28623671789E-2</v>
      </c>
      <c r="H1023" s="3">
        <v>1.15952386835E-2</v>
      </c>
      <c r="I1023" s="3">
        <v>7.5394442902600002E-3</v>
      </c>
      <c r="J1023" s="1">
        <v>1</v>
      </c>
      <c r="K1023" s="1">
        <v>1</v>
      </c>
    </row>
    <row r="1024" spans="1:11">
      <c r="A1024" s="60" t="s">
        <v>4540</v>
      </c>
      <c r="B1024" s="98" t="s">
        <v>1199</v>
      </c>
      <c r="C1024" s="2">
        <v>5.7244698246799999</v>
      </c>
      <c r="D1024" s="2">
        <v>0.39339258432000002</v>
      </c>
      <c r="E1024" s="3">
        <v>1.0375724683599999E-8</v>
      </c>
      <c r="F1024" s="2">
        <v>0.128423194229</v>
      </c>
      <c r="G1024" s="2">
        <v>0.219651475392</v>
      </c>
      <c r="H1024" s="3">
        <v>1.4488658632700001E-7</v>
      </c>
      <c r="I1024" s="3">
        <v>6.8706631161100005E-7</v>
      </c>
      <c r="J1024" s="1">
        <v>24</v>
      </c>
      <c r="K1024" s="1">
        <v>25</v>
      </c>
    </row>
    <row r="1025" spans="1:11">
      <c r="A1025" s="60" t="s">
        <v>1346</v>
      </c>
      <c r="B1025" s="98" t="s">
        <v>1149</v>
      </c>
      <c r="C1025" s="2">
        <v>-5.7237981759399998</v>
      </c>
      <c r="D1025" s="2">
        <v>-0.28824744052200002</v>
      </c>
      <c r="E1025" s="3">
        <v>1.0416849027899999E-8</v>
      </c>
      <c r="F1025" s="2">
        <v>0.235937563115</v>
      </c>
      <c r="G1025" s="2">
        <v>0.34016904893200001</v>
      </c>
      <c r="H1025" s="3">
        <v>2.2731755478100002E-27</v>
      </c>
      <c r="I1025" s="3">
        <v>1.30827918646E-26</v>
      </c>
      <c r="J1025" s="1">
        <v>22</v>
      </c>
      <c r="K1025" s="1">
        <v>22</v>
      </c>
    </row>
    <row r="1026" spans="1:11">
      <c r="A1026" s="60" t="s">
        <v>1346</v>
      </c>
      <c r="B1026" s="98" t="s">
        <v>539</v>
      </c>
      <c r="C1026" s="2">
        <v>-5.7221883300299998</v>
      </c>
      <c r="D1026" s="2">
        <v>-0.45902508147400001</v>
      </c>
      <c r="E1026" s="3">
        <v>1.0516064154799999E-8</v>
      </c>
      <c r="F1026" s="2">
        <v>9.1065340506600007E-2</v>
      </c>
      <c r="G1026" s="2">
        <v>0.20903115614100001</v>
      </c>
      <c r="H1026" s="3">
        <v>3.9766917578600001E-16</v>
      </c>
      <c r="I1026" s="3">
        <v>1.02425111795E-15</v>
      </c>
      <c r="J1026" s="1">
        <v>21</v>
      </c>
      <c r="K1026" s="1">
        <v>23</v>
      </c>
    </row>
    <row r="1027" spans="1:11">
      <c r="A1027" s="60" t="s">
        <v>4541</v>
      </c>
      <c r="B1027" s="98" t="s">
        <v>1129</v>
      </c>
      <c r="C1027" s="2">
        <v>-5.7211202129099998</v>
      </c>
      <c r="D1027" s="2">
        <v>-1.32771343278</v>
      </c>
      <c r="E1027" s="3">
        <v>1.05823986198E-8</v>
      </c>
      <c r="F1027" s="2">
        <v>1.0015814077199999E-2</v>
      </c>
      <c r="G1027" s="2">
        <v>4.2824735027699998E-2</v>
      </c>
      <c r="H1027" s="3">
        <v>8.6538235042999995E-4</v>
      </c>
      <c r="I1027" s="3">
        <v>4.9913288016700005E-4</v>
      </c>
      <c r="J1027" s="1">
        <v>7</v>
      </c>
      <c r="K1027" s="1">
        <v>7</v>
      </c>
    </row>
    <row r="1028" spans="1:11">
      <c r="A1028" s="60" t="s">
        <v>4542</v>
      </c>
      <c r="B1028" s="98" t="s">
        <v>1180</v>
      </c>
      <c r="C1028" s="2">
        <v>5.7206201571899999</v>
      </c>
      <c r="D1028" s="2">
        <v>0.46501302173600001</v>
      </c>
      <c r="E1028" s="3">
        <v>1.06135937257E-8</v>
      </c>
      <c r="F1028" s="2">
        <v>8.0432571549499995E-2</v>
      </c>
      <c r="G1028" s="2">
        <v>0.14492523982700001</v>
      </c>
      <c r="H1028" s="3">
        <v>9.9117333495600006E-10</v>
      </c>
      <c r="I1028" s="3">
        <v>1.9291198656600001E-9</v>
      </c>
      <c r="J1028" s="1">
        <v>31</v>
      </c>
      <c r="K1028" s="1">
        <v>32</v>
      </c>
    </row>
    <row r="1029" spans="1:11">
      <c r="A1029" s="60" t="s">
        <v>519</v>
      </c>
      <c r="B1029" s="98" t="s">
        <v>1200</v>
      </c>
      <c r="C1029" s="2">
        <v>-5.7200649117399998</v>
      </c>
      <c r="D1029" s="2">
        <v>-1.1905825829700001</v>
      </c>
      <c r="E1029" s="3">
        <v>1.06483364623E-8</v>
      </c>
      <c r="F1029" s="2">
        <v>1.0592084927300001E-2</v>
      </c>
      <c r="G1029" s="2">
        <v>1.9407777558300001E-2</v>
      </c>
      <c r="H1029" s="3">
        <v>2.0143282693E-2</v>
      </c>
      <c r="I1029" s="3">
        <v>8.1352302385200009E-3</v>
      </c>
      <c r="J1029" s="1">
        <v>8</v>
      </c>
      <c r="K1029" s="1">
        <v>8</v>
      </c>
    </row>
    <row r="1030" spans="1:11">
      <c r="A1030" s="60" t="s">
        <v>4552</v>
      </c>
      <c r="B1030" s="98" t="s">
        <v>1201</v>
      </c>
      <c r="C1030" s="2">
        <v>5.7193500505500001</v>
      </c>
      <c r="D1030" s="2">
        <v>0.54578230199800004</v>
      </c>
      <c r="E1030" s="3">
        <v>1.0693229441900001E-8</v>
      </c>
      <c r="F1030" s="2">
        <v>6.1694869310100001E-2</v>
      </c>
      <c r="G1030" s="2">
        <v>9.0975048607200001E-2</v>
      </c>
      <c r="H1030" s="3">
        <v>3.97574471558E-7</v>
      </c>
      <c r="I1030" s="3">
        <v>3.0931617692399999E-7</v>
      </c>
      <c r="J1030" s="1">
        <v>25</v>
      </c>
      <c r="K1030" s="1">
        <v>27</v>
      </c>
    </row>
    <row r="1031" spans="1:11">
      <c r="A1031" s="60" t="s">
        <v>4554</v>
      </c>
      <c r="B1031" s="98" t="s">
        <v>1202</v>
      </c>
      <c r="C1031" s="2">
        <v>-5.7184112138399996</v>
      </c>
      <c r="D1031" s="2">
        <v>-11.232366410199999</v>
      </c>
      <c r="E1031" s="3">
        <v>1.0752467493E-8</v>
      </c>
      <c r="F1031" s="2">
        <v>1.6220536446699999E-4</v>
      </c>
      <c r="G1031" s="2">
        <v>5.8669268102000002E-2</v>
      </c>
      <c r="H1031" s="3">
        <v>1.7422439942E-2</v>
      </c>
      <c r="I1031" s="3">
        <v>2.22027515712E-2</v>
      </c>
      <c r="J1031" s="1">
        <v>2</v>
      </c>
      <c r="K1031" s="1">
        <v>2</v>
      </c>
    </row>
    <row r="1032" spans="1:11">
      <c r="A1032" s="60" t="s">
        <v>515</v>
      </c>
      <c r="B1032" s="98" t="s">
        <v>1113</v>
      </c>
      <c r="C1032" s="2">
        <v>-5.71818791914</v>
      </c>
      <c r="D1032" s="2">
        <v>-0.238376473688</v>
      </c>
      <c r="E1032" s="3">
        <v>1.0766603662600001E-8</v>
      </c>
      <c r="F1032" s="2">
        <v>0.29248159769900001</v>
      </c>
      <c r="G1032" s="2">
        <v>0.395967720084</v>
      </c>
      <c r="H1032" s="3">
        <v>3.9359299817199999E-20</v>
      </c>
      <c r="I1032" s="3">
        <v>1.04556177672E-18</v>
      </c>
      <c r="J1032" s="1">
        <v>54</v>
      </c>
      <c r="K1032" s="1">
        <v>54</v>
      </c>
    </row>
    <row r="1033" spans="1:11">
      <c r="A1033" s="60" t="s">
        <v>4548</v>
      </c>
      <c r="B1033" s="98" t="s">
        <v>1203</v>
      </c>
      <c r="C1033" s="2">
        <v>-5.7175103837199996</v>
      </c>
      <c r="D1033" s="2">
        <v>-1.5664529055600001</v>
      </c>
      <c r="E1033" s="3">
        <v>1.0809607192E-8</v>
      </c>
      <c r="F1033" s="2">
        <v>7.64043189709E-3</v>
      </c>
      <c r="G1033" s="2">
        <v>1.8055833841299999E-2</v>
      </c>
      <c r="H1033" s="3">
        <v>4.7527571394199997E-2</v>
      </c>
      <c r="I1033" s="3">
        <v>2.4984096926299999E-2</v>
      </c>
      <c r="J1033" s="1">
        <v>6</v>
      </c>
      <c r="K1033" s="1">
        <v>6</v>
      </c>
    </row>
    <row r="1034" spans="1:11">
      <c r="A1034" s="60" t="s">
        <v>4552</v>
      </c>
      <c r="B1034" s="98" t="s">
        <v>1204</v>
      </c>
      <c r="C1034" s="2">
        <v>-5.7172460410100001</v>
      </c>
      <c r="D1034" s="2">
        <v>-0.69741297301399996</v>
      </c>
      <c r="E1034" s="3">
        <v>1.08264303918E-8</v>
      </c>
      <c r="F1034" s="2">
        <v>3.4733080503699998E-2</v>
      </c>
      <c r="G1034" s="2">
        <v>3.2472894586099997E-2</v>
      </c>
      <c r="H1034" s="3">
        <v>2.8567848725499999E-3</v>
      </c>
      <c r="I1034" s="3">
        <v>1.2854977571600001E-3</v>
      </c>
      <c r="J1034" s="1">
        <v>39</v>
      </c>
      <c r="K1034" s="1">
        <v>40</v>
      </c>
    </row>
    <row r="1035" spans="1:11">
      <c r="A1035" s="60" t="s">
        <v>4556</v>
      </c>
      <c r="B1035" s="98" t="s">
        <v>512</v>
      </c>
      <c r="C1035" s="2">
        <v>5.7161604538199997</v>
      </c>
      <c r="D1035" s="2">
        <v>0.33065064857100002</v>
      </c>
      <c r="E1035" s="3">
        <v>1.08957861423E-8</v>
      </c>
      <c r="F1035" s="2">
        <v>0.17833381759299999</v>
      </c>
      <c r="G1035" s="2">
        <v>7.4315384830299994E-2</v>
      </c>
      <c r="H1035" s="3">
        <v>1.8885780384099999E-4</v>
      </c>
      <c r="I1035" s="3">
        <v>3.51112083278E-4</v>
      </c>
      <c r="J1035" s="1">
        <v>89</v>
      </c>
      <c r="K1035" s="1">
        <v>97</v>
      </c>
    </row>
    <row r="1036" spans="1:11">
      <c r="A1036" s="60" t="s">
        <v>4556</v>
      </c>
      <c r="B1036" s="98" t="s">
        <v>1112</v>
      </c>
      <c r="C1036" s="2">
        <v>-5.7151184102899997</v>
      </c>
      <c r="D1036" s="2">
        <v>-0.31950984162399998</v>
      </c>
      <c r="E1036" s="3">
        <v>1.0962766042099999E-8</v>
      </c>
      <c r="F1036" s="2">
        <v>0.172845602918</v>
      </c>
      <c r="G1036" s="2">
        <v>0.28433243518599999</v>
      </c>
      <c r="H1036" s="3">
        <v>7.7836016964799995E-15</v>
      </c>
      <c r="I1036" s="3">
        <v>7.5315669472800002E-14</v>
      </c>
      <c r="J1036" s="1">
        <v>31</v>
      </c>
      <c r="K1036" s="1">
        <v>31</v>
      </c>
    </row>
    <row r="1037" spans="1:11">
      <c r="A1037" s="60" t="s">
        <v>4542</v>
      </c>
      <c r="B1037" s="98" t="s">
        <v>1039</v>
      </c>
      <c r="C1037" s="2">
        <v>-5.7143269481600001</v>
      </c>
      <c r="D1037" s="2">
        <v>-0.58682050345699999</v>
      </c>
      <c r="E1037" s="3">
        <v>1.1013906422900001E-8</v>
      </c>
      <c r="F1037" s="2">
        <v>5.60283471829E-2</v>
      </c>
      <c r="G1037" s="2">
        <v>0.127574484239</v>
      </c>
      <c r="H1037" s="3">
        <v>1.16114349069E-8</v>
      </c>
      <c r="I1037" s="3">
        <v>1.9968584441899998E-8</v>
      </c>
      <c r="J1037" s="1">
        <v>19</v>
      </c>
      <c r="K1037" s="1">
        <v>25</v>
      </c>
    </row>
    <row r="1038" spans="1:11">
      <c r="A1038" s="60" t="s">
        <v>4546</v>
      </c>
      <c r="B1038" s="98" t="s">
        <v>1149</v>
      </c>
      <c r="C1038" s="2">
        <v>-5.71341132425</v>
      </c>
      <c r="D1038" s="2">
        <v>-0.40685093568899999</v>
      </c>
      <c r="E1038" s="3">
        <v>1.10733588092E-8</v>
      </c>
      <c r="F1038" s="2">
        <v>0.12652224248400001</v>
      </c>
      <c r="G1038" s="2">
        <v>0.22126922947700001</v>
      </c>
      <c r="H1038" s="3">
        <v>7.8811317082300002E-7</v>
      </c>
      <c r="I1038" s="3">
        <v>4.9818348325400001E-6</v>
      </c>
      <c r="J1038" s="1">
        <v>35</v>
      </c>
      <c r="K1038" s="1">
        <v>35</v>
      </c>
    </row>
    <row r="1039" spans="1:11">
      <c r="A1039" s="60" t="s">
        <v>1346</v>
      </c>
      <c r="B1039" s="98" t="s">
        <v>1129</v>
      </c>
      <c r="C1039" s="2">
        <v>-5.71214578913</v>
      </c>
      <c r="D1039" s="2">
        <v>-0.53402586512100003</v>
      </c>
      <c r="E1039" s="3">
        <v>1.11560449688E-8</v>
      </c>
      <c r="F1039" s="2">
        <v>5.2861347599300001E-2</v>
      </c>
      <c r="G1039" s="2">
        <v>0.120186419047</v>
      </c>
      <c r="H1039" s="3">
        <v>1.80506855007E-9</v>
      </c>
      <c r="I1039" s="3">
        <v>2.4688180172199998E-9</v>
      </c>
      <c r="J1039" s="1">
        <v>17</v>
      </c>
      <c r="K1039" s="1">
        <v>19</v>
      </c>
    </row>
    <row r="1040" spans="1:11">
      <c r="A1040" s="60" t="s">
        <v>518</v>
      </c>
      <c r="B1040" s="98" t="s">
        <v>662</v>
      </c>
      <c r="C1040" s="2">
        <v>-5.7104563712900003</v>
      </c>
      <c r="D1040" s="2">
        <v>-0.33760306368300003</v>
      </c>
      <c r="E1040" s="3">
        <v>1.12673619949E-8</v>
      </c>
      <c r="F1040" s="2">
        <v>0.14837182952</v>
      </c>
      <c r="G1040" s="2">
        <v>0.19651516176799999</v>
      </c>
      <c r="H1040" s="3">
        <v>1.35728049942E-5</v>
      </c>
      <c r="I1040" s="3">
        <v>5.77562426068E-5</v>
      </c>
      <c r="J1040" s="1">
        <v>39</v>
      </c>
      <c r="K1040" s="1">
        <v>42</v>
      </c>
    </row>
    <row r="1041" spans="1:11">
      <c r="A1041" s="60" t="s">
        <v>1344</v>
      </c>
      <c r="B1041" s="98" t="s">
        <v>1058</v>
      </c>
      <c r="C1041" s="2">
        <v>-5.7084896696299996</v>
      </c>
      <c r="D1041" s="2">
        <v>-1.6949393662900001</v>
      </c>
      <c r="E1041" s="3">
        <v>1.1398309477500001E-8</v>
      </c>
      <c r="F1041" s="2">
        <v>6.0329347848600001E-3</v>
      </c>
      <c r="G1041" s="2">
        <v>1.09609610836E-2</v>
      </c>
      <c r="H1041" s="3">
        <v>5.44870697569E-2</v>
      </c>
      <c r="I1041" s="3">
        <v>2.1190067040799999E-2</v>
      </c>
      <c r="J1041" s="1">
        <v>7</v>
      </c>
      <c r="K1041" s="1">
        <v>7</v>
      </c>
    </row>
    <row r="1042" spans="1:11">
      <c r="A1042" s="60" t="s">
        <v>4555</v>
      </c>
      <c r="B1042" s="98" t="s">
        <v>576</v>
      </c>
      <c r="C1042" s="2">
        <v>-5.7035237079399996</v>
      </c>
      <c r="D1042" s="2">
        <v>-0.63432160285999994</v>
      </c>
      <c r="E1042" s="3">
        <v>1.17355706823E-8</v>
      </c>
      <c r="F1042" s="2">
        <v>3.9610121268299998E-2</v>
      </c>
      <c r="G1042" s="2">
        <v>7.8849231581000004E-2</v>
      </c>
      <c r="H1042" s="3">
        <v>5.75419279168E-8</v>
      </c>
      <c r="I1042" s="3">
        <v>7.4885983640800003E-8</v>
      </c>
      <c r="J1042" s="1">
        <v>16</v>
      </c>
      <c r="K1042" s="1">
        <v>18</v>
      </c>
    </row>
    <row r="1043" spans="1:11">
      <c r="A1043" s="60" t="s">
        <v>4563</v>
      </c>
      <c r="B1043" s="98" t="s">
        <v>1205</v>
      </c>
      <c r="C1043" s="2">
        <v>-5.7019948925400001</v>
      </c>
      <c r="D1043" s="2">
        <v>-0.90638130389000005</v>
      </c>
      <c r="E1043" s="3">
        <v>1.18413377202E-8</v>
      </c>
      <c r="F1043" s="2">
        <v>1.7489363028399998E-2</v>
      </c>
      <c r="G1043" s="2">
        <v>4.0840278777700002E-2</v>
      </c>
      <c r="H1043" s="3">
        <v>2.2697957084099999E-2</v>
      </c>
      <c r="I1043" s="3">
        <v>2.5680310792700001E-2</v>
      </c>
      <c r="J1043" s="1">
        <v>6</v>
      </c>
      <c r="K1043" s="1">
        <v>6</v>
      </c>
    </row>
    <row r="1044" spans="1:11">
      <c r="A1044" s="60" t="s">
        <v>4551</v>
      </c>
      <c r="B1044" s="98" t="s">
        <v>949</v>
      </c>
      <c r="C1044" s="2">
        <v>5.7005872178299999</v>
      </c>
      <c r="D1044" s="2">
        <v>0.616412407903</v>
      </c>
      <c r="E1044" s="3">
        <v>1.1939542652700001E-8</v>
      </c>
      <c r="F1044" s="2">
        <v>4.7873246615400003E-2</v>
      </c>
      <c r="G1044" s="2">
        <v>2.92674345142E-2</v>
      </c>
      <c r="H1044" s="3">
        <v>2.8572121320699999E-3</v>
      </c>
      <c r="I1044" s="3">
        <v>1.75471033478E-3</v>
      </c>
      <c r="J1044" s="1">
        <v>44</v>
      </c>
      <c r="K1044" s="1">
        <v>44</v>
      </c>
    </row>
    <row r="1045" spans="1:11">
      <c r="A1045" s="60" t="s">
        <v>4560</v>
      </c>
      <c r="B1045" s="98" t="s">
        <v>1206</v>
      </c>
      <c r="C1045" s="2">
        <v>5.7003021194599999</v>
      </c>
      <c r="D1045" s="2">
        <v>0.44179139142599999</v>
      </c>
      <c r="E1045" s="3">
        <v>1.1959528389699999E-8</v>
      </c>
      <c r="F1045" s="2">
        <v>9.2038327769599998E-2</v>
      </c>
      <c r="G1045" s="2">
        <v>0.148022260121</v>
      </c>
      <c r="H1045" s="3">
        <v>8.6646567534299992E-6</v>
      </c>
      <c r="I1045" s="3">
        <v>2.7299518429100001E-5</v>
      </c>
      <c r="J1045" s="1">
        <v>25</v>
      </c>
      <c r="K1045" s="1">
        <v>26</v>
      </c>
    </row>
    <row r="1046" spans="1:11">
      <c r="A1046" s="60" t="s">
        <v>4545</v>
      </c>
      <c r="B1046" s="98" t="s">
        <v>1207</v>
      </c>
      <c r="C1046" s="2">
        <v>5.6956546905199996</v>
      </c>
      <c r="D1046" s="2">
        <v>0.92896705935000001</v>
      </c>
      <c r="E1046" s="3">
        <v>1.228993961E-8</v>
      </c>
      <c r="F1046" s="2">
        <v>2.2424508909699999E-2</v>
      </c>
      <c r="G1046" s="2">
        <v>1.39139899022E-2</v>
      </c>
      <c r="H1046" s="3">
        <v>4.1869529739499999E-2</v>
      </c>
      <c r="I1046" s="3">
        <v>1.9629814676300001E-2</v>
      </c>
      <c r="J1046" s="1">
        <v>19</v>
      </c>
      <c r="K1046" s="1">
        <v>20</v>
      </c>
    </row>
    <row r="1047" spans="1:11">
      <c r="A1047" s="60" t="s">
        <v>4555</v>
      </c>
      <c r="B1047" s="98" t="s">
        <v>1157</v>
      </c>
      <c r="C1047" s="2">
        <v>5.69534792395</v>
      </c>
      <c r="D1047" s="2">
        <v>0.52211122573199997</v>
      </c>
      <c r="E1047" s="3">
        <v>1.2312058652100001E-8</v>
      </c>
      <c r="F1047" s="2">
        <v>6.0385000596799999E-2</v>
      </c>
      <c r="G1047" s="2">
        <v>8.7472315331600006E-2</v>
      </c>
      <c r="H1047" s="3">
        <v>1.01289661522E-8</v>
      </c>
      <c r="I1047" s="3">
        <v>1.43219509378E-8</v>
      </c>
      <c r="J1047" s="1">
        <v>24</v>
      </c>
      <c r="K1047" s="1">
        <v>30</v>
      </c>
    </row>
    <row r="1048" spans="1:11">
      <c r="A1048" s="60" t="s">
        <v>1345</v>
      </c>
      <c r="B1048" s="98" t="s">
        <v>1166</v>
      </c>
      <c r="C1048" s="2">
        <v>5.6948441858200001</v>
      </c>
      <c r="D1048" s="2">
        <v>0.59143634058700001</v>
      </c>
      <c r="E1048" s="3">
        <v>1.2348464031399999E-8</v>
      </c>
      <c r="F1048" s="2">
        <v>4.9239958439299999E-2</v>
      </c>
      <c r="G1048" s="2">
        <v>8.2306976433699996E-2</v>
      </c>
      <c r="H1048" s="3">
        <v>2.45984012876E-4</v>
      </c>
      <c r="I1048" s="3">
        <v>4.3294962429700002E-4</v>
      </c>
      <c r="J1048" s="1">
        <v>18</v>
      </c>
      <c r="K1048" s="1">
        <v>18</v>
      </c>
    </row>
    <row r="1049" spans="1:11">
      <c r="A1049" s="60" t="s">
        <v>4548</v>
      </c>
      <c r="B1049" s="98" t="s">
        <v>1103</v>
      </c>
      <c r="C1049" s="2">
        <v>5.6912132918399996</v>
      </c>
      <c r="D1049" s="2">
        <v>0.63334209953599996</v>
      </c>
      <c r="E1049" s="3">
        <v>1.2613982001299999E-8</v>
      </c>
      <c r="F1049" s="2">
        <v>4.6960498399099999E-2</v>
      </c>
      <c r="G1049" s="2">
        <v>6.6872382659500004E-2</v>
      </c>
      <c r="H1049" s="3">
        <v>1.12423042679E-4</v>
      </c>
      <c r="I1049" s="3">
        <v>1.1288108608E-4</v>
      </c>
      <c r="J1049" s="1">
        <v>26</v>
      </c>
      <c r="K1049" s="1">
        <v>29</v>
      </c>
    </row>
    <row r="1050" spans="1:11">
      <c r="A1050" s="60" t="s">
        <v>1341</v>
      </c>
      <c r="B1050" s="98" t="s">
        <v>1112</v>
      </c>
      <c r="C1050" s="2">
        <v>-5.6908894966999997</v>
      </c>
      <c r="D1050" s="2">
        <v>-0.33405827382699999</v>
      </c>
      <c r="E1050" s="3">
        <v>1.26379279081E-8</v>
      </c>
      <c r="F1050" s="2">
        <v>0.15988018001199999</v>
      </c>
      <c r="G1050" s="2">
        <v>0.26554434557899997</v>
      </c>
      <c r="H1050" s="3">
        <v>9.3334519356800003E-15</v>
      </c>
      <c r="I1050" s="3">
        <v>4.1330390780000001E-14</v>
      </c>
      <c r="J1050" s="1">
        <v>40</v>
      </c>
      <c r="K1050" s="1">
        <v>40</v>
      </c>
    </row>
    <row r="1051" spans="1:11">
      <c r="A1051" s="60" t="s">
        <v>530</v>
      </c>
      <c r="B1051" s="98" t="s">
        <v>1070</v>
      </c>
      <c r="C1051" s="2">
        <v>-5.6884921249299998</v>
      </c>
      <c r="D1051" s="2">
        <v>-0.63141962573499999</v>
      </c>
      <c r="E1051" s="3">
        <v>1.2816602151E-8</v>
      </c>
      <c r="F1051" s="2">
        <v>4.8293575038199997E-2</v>
      </c>
      <c r="G1051" s="2">
        <v>6.8437578163699997E-2</v>
      </c>
      <c r="H1051" s="3">
        <v>1.26977188357E-3</v>
      </c>
      <c r="I1051" s="3">
        <v>1.6850145530299999E-3</v>
      </c>
      <c r="J1051" s="1">
        <v>14</v>
      </c>
      <c r="K1051" s="1">
        <v>15</v>
      </c>
    </row>
    <row r="1052" spans="1:11">
      <c r="A1052" s="60" t="s">
        <v>519</v>
      </c>
      <c r="B1052" s="98" t="s">
        <v>564</v>
      </c>
      <c r="C1052" s="2">
        <v>-5.6883061528800001</v>
      </c>
      <c r="D1052" s="2">
        <v>-0.76913932269100005</v>
      </c>
      <c r="E1052" s="3">
        <v>1.28305646242E-8</v>
      </c>
      <c r="F1052" s="2">
        <v>2.8315680158100001E-2</v>
      </c>
      <c r="G1052" s="2">
        <v>5.4146119687700001E-2</v>
      </c>
      <c r="H1052" s="3">
        <v>8.9963217041799998E-5</v>
      </c>
      <c r="I1052" s="3">
        <v>5.6872610130600001E-5</v>
      </c>
      <c r="J1052" s="1">
        <v>21</v>
      </c>
      <c r="K1052" s="1">
        <v>22</v>
      </c>
    </row>
    <row r="1053" spans="1:11">
      <c r="A1053" s="60" t="s">
        <v>531</v>
      </c>
      <c r="B1053" s="98" t="s">
        <v>586</v>
      </c>
      <c r="C1053" s="2">
        <v>5.6875230914600001</v>
      </c>
      <c r="D1053" s="2">
        <v>0.76952888077199999</v>
      </c>
      <c r="E1053" s="3">
        <v>1.28895178749E-8</v>
      </c>
      <c r="F1053" s="2">
        <v>3.2936859149100002E-2</v>
      </c>
      <c r="G1053" s="2">
        <v>5.8796692290099997E-2</v>
      </c>
      <c r="H1053" s="3">
        <v>2.21493950847E-3</v>
      </c>
      <c r="I1053" s="3">
        <v>1.7112700184399999E-3</v>
      </c>
      <c r="J1053" s="1">
        <v>12</v>
      </c>
      <c r="K1053" s="1">
        <v>13</v>
      </c>
    </row>
    <row r="1054" spans="1:11">
      <c r="A1054" s="60" t="s">
        <v>4541</v>
      </c>
      <c r="B1054" s="98" t="s">
        <v>1199</v>
      </c>
      <c r="C1054" s="2">
        <v>5.68449168244</v>
      </c>
      <c r="D1054" s="2">
        <v>0.493328373421</v>
      </c>
      <c r="E1054" s="3">
        <v>1.3120230759700001E-8</v>
      </c>
      <c r="F1054" s="2">
        <v>7.8534220424999995E-2</v>
      </c>
      <c r="G1054" s="2">
        <v>0.156226353594</v>
      </c>
      <c r="H1054" s="3">
        <v>5.2989335727700001E-11</v>
      </c>
      <c r="I1054" s="3">
        <v>7.4849824396400001E-11</v>
      </c>
      <c r="J1054" s="1">
        <v>20</v>
      </c>
      <c r="K1054" s="1">
        <v>22</v>
      </c>
    </row>
    <row r="1055" spans="1:11">
      <c r="A1055" s="60" t="s">
        <v>4554</v>
      </c>
      <c r="B1055" s="98" t="s">
        <v>985</v>
      </c>
      <c r="C1055" s="2">
        <v>-5.6828098578799997</v>
      </c>
      <c r="D1055" s="2">
        <v>-0.73390066543999999</v>
      </c>
      <c r="E1055" s="3">
        <v>1.32499554427E-8</v>
      </c>
      <c r="F1055" s="2">
        <v>2.8034206578300001E-2</v>
      </c>
      <c r="G1055" s="2">
        <v>9.8701040081400002E-2</v>
      </c>
      <c r="H1055" s="3">
        <v>1.8257657651099999E-3</v>
      </c>
      <c r="I1055" s="3">
        <v>3.7332804895899999E-3</v>
      </c>
      <c r="J1055" s="1">
        <v>7</v>
      </c>
      <c r="K1055" s="1">
        <v>7</v>
      </c>
    </row>
    <row r="1056" spans="1:11">
      <c r="A1056" s="60" t="s">
        <v>517</v>
      </c>
      <c r="B1056" s="98" t="s">
        <v>1208</v>
      </c>
      <c r="C1056" s="2">
        <v>-5.6797276693500001</v>
      </c>
      <c r="D1056" s="2">
        <v>-0.53841922975900003</v>
      </c>
      <c r="E1056" s="3">
        <v>1.3490936755699999E-8</v>
      </c>
      <c r="F1056" s="2">
        <v>6.0718695891199999E-2</v>
      </c>
      <c r="G1056" s="2">
        <v>0.103764421491</v>
      </c>
      <c r="H1056" s="3">
        <v>3.9331892814599999E-8</v>
      </c>
      <c r="I1056" s="3">
        <v>6.92746100429E-8</v>
      </c>
      <c r="J1056" s="1">
        <v>23</v>
      </c>
      <c r="K1056" s="1">
        <v>23</v>
      </c>
    </row>
    <row r="1057" spans="1:11">
      <c r="A1057" s="60" t="s">
        <v>1344</v>
      </c>
      <c r="B1057" s="98" t="s">
        <v>700</v>
      </c>
      <c r="C1057" s="2">
        <v>5.6775993577700001</v>
      </c>
      <c r="D1057" s="2">
        <v>0.28320222937299999</v>
      </c>
      <c r="E1057" s="3">
        <v>1.3659818664999999E-8</v>
      </c>
      <c r="F1057" s="2">
        <v>0.23430997543000001</v>
      </c>
      <c r="G1057" s="2">
        <v>0.31985615693800001</v>
      </c>
      <c r="H1057" s="3">
        <v>5.7571648751400003E-30</v>
      </c>
      <c r="I1057" s="3">
        <v>3.4284532130800001E-29</v>
      </c>
      <c r="J1057" s="1">
        <v>38</v>
      </c>
      <c r="K1057" s="1">
        <v>43</v>
      </c>
    </row>
    <row r="1058" spans="1:11">
      <c r="A1058" s="60" t="s">
        <v>531</v>
      </c>
      <c r="B1058" s="98" t="s">
        <v>1133</v>
      </c>
      <c r="C1058" s="2">
        <v>5.6774124559999999</v>
      </c>
      <c r="D1058" s="2">
        <v>0.542312479091</v>
      </c>
      <c r="E1058" s="3">
        <v>1.36747470705E-8</v>
      </c>
      <c r="F1058" s="2">
        <v>5.9654595505500001E-2</v>
      </c>
      <c r="G1058" s="2">
        <v>0.15242854772600001</v>
      </c>
      <c r="H1058" s="3">
        <v>4.3050705848E-7</v>
      </c>
      <c r="I1058" s="3">
        <v>6.8744049243999995E-7</v>
      </c>
      <c r="J1058" s="1">
        <v>21</v>
      </c>
      <c r="K1058" s="1">
        <v>22</v>
      </c>
    </row>
    <row r="1059" spans="1:11">
      <c r="A1059" s="60" t="s">
        <v>4542</v>
      </c>
      <c r="B1059" s="98" t="s">
        <v>958</v>
      </c>
      <c r="C1059" s="2">
        <v>5.67713118038</v>
      </c>
      <c r="D1059" s="2">
        <v>0.78705257654299998</v>
      </c>
      <c r="E1059" s="3">
        <v>1.36972432767E-8</v>
      </c>
      <c r="F1059" s="2">
        <v>2.9984793950300001E-2</v>
      </c>
      <c r="G1059" s="2">
        <v>7.8904578856300006E-2</v>
      </c>
      <c r="H1059" s="3">
        <v>9.5317856286399994E-6</v>
      </c>
      <c r="I1059" s="3">
        <v>1.0956435902100001E-5</v>
      </c>
      <c r="J1059" s="1">
        <v>8</v>
      </c>
      <c r="K1059" s="1">
        <v>9</v>
      </c>
    </row>
    <row r="1060" spans="1:11">
      <c r="A1060" s="60" t="s">
        <v>531</v>
      </c>
      <c r="B1060" s="98" t="s">
        <v>700</v>
      </c>
      <c r="C1060" s="2">
        <v>5.6768963766600002</v>
      </c>
      <c r="D1060" s="2">
        <v>0.62207180989499999</v>
      </c>
      <c r="E1060" s="3">
        <v>1.3716050226899999E-8</v>
      </c>
      <c r="F1060" s="2">
        <v>4.6917393865199997E-2</v>
      </c>
      <c r="G1060" s="2">
        <v>4.8170084303299998E-2</v>
      </c>
      <c r="H1060" s="3">
        <v>5.7480478858100001E-3</v>
      </c>
      <c r="I1060" s="3">
        <v>3.9806647936800003E-3</v>
      </c>
      <c r="J1060" s="1">
        <v>12</v>
      </c>
      <c r="K1060" s="1">
        <v>21</v>
      </c>
    </row>
    <row r="1061" spans="1:11">
      <c r="A1061" s="60" t="s">
        <v>531</v>
      </c>
      <c r="B1061" s="98" t="s">
        <v>1150</v>
      </c>
      <c r="C1061" s="2">
        <v>-5.6749845594200004</v>
      </c>
      <c r="D1061" s="2">
        <v>-0.82202994617199998</v>
      </c>
      <c r="E1061" s="3">
        <v>1.3870116578600001E-8</v>
      </c>
      <c r="F1061" s="2">
        <v>2.6844301653800001E-2</v>
      </c>
      <c r="G1061" s="2">
        <v>4.3395181840500001E-2</v>
      </c>
      <c r="H1061" s="3">
        <v>8.8418462108200008E-3</v>
      </c>
      <c r="I1061" s="3">
        <v>5.7913730592200003E-3</v>
      </c>
      <c r="J1061" s="1">
        <v>15</v>
      </c>
      <c r="K1061" s="1">
        <v>15</v>
      </c>
    </row>
    <row r="1062" spans="1:11">
      <c r="A1062" s="60" t="s">
        <v>4549</v>
      </c>
      <c r="B1062" s="98" t="s">
        <v>1209</v>
      </c>
      <c r="C1062" s="2">
        <v>5.6727274656300004</v>
      </c>
      <c r="D1062" s="2">
        <v>0.36229796147400001</v>
      </c>
      <c r="E1062" s="3">
        <v>1.40541722237E-8</v>
      </c>
      <c r="F1062" s="2">
        <v>0.13321371039800001</v>
      </c>
      <c r="G1062" s="2">
        <v>0.148504514182</v>
      </c>
      <c r="H1062" s="3">
        <v>2.44006926341E-8</v>
      </c>
      <c r="I1062" s="3">
        <v>6.2567070790500006E-8</v>
      </c>
      <c r="J1062" s="1">
        <v>54</v>
      </c>
      <c r="K1062" s="1">
        <v>67</v>
      </c>
    </row>
    <row r="1063" spans="1:11">
      <c r="A1063" s="60" t="s">
        <v>4541</v>
      </c>
      <c r="B1063" s="98" t="s">
        <v>539</v>
      </c>
      <c r="C1063" s="2">
        <v>-5.6709458956500001</v>
      </c>
      <c r="D1063" s="2">
        <v>-0.49460838883300001</v>
      </c>
      <c r="E1063" s="3">
        <v>1.42011245068E-8</v>
      </c>
      <c r="F1063" s="2">
        <v>7.9938310743300003E-2</v>
      </c>
      <c r="G1063" s="2">
        <v>0.18644929137300001</v>
      </c>
      <c r="H1063" s="3">
        <v>4.7375096312300001E-13</v>
      </c>
      <c r="I1063" s="3">
        <v>8.1216071535100001E-13</v>
      </c>
      <c r="J1063" s="1">
        <v>17</v>
      </c>
      <c r="K1063" s="1">
        <v>19</v>
      </c>
    </row>
    <row r="1064" spans="1:11">
      <c r="A1064" s="60" t="s">
        <v>1344</v>
      </c>
      <c r="B1064" s="98" t="s">
        <v>1104</v>
      </c>
      <c r="C1064" s="2">
        <v>-5.6699073009000003</v>
      </c>
      <c r="D1064" s="2">
        <v>-0.68893166480300005</v>
      </c>
      <c r="E1064" s="3">
        <v>1.42874802729E-8</v>
      </c>
      <c r="F1064" s="2">
        <v>3.41138133109E-2</v>
      </c>
      <c r="G1064" s="2">
        <v>6.0191941752400002E-2</v>
      </c>
      <c r="H1064" s="3">
        <v>5.0245773212899999E-6</v>
      </c>
      <c r="I1064" s="3">
        <v>4.2525792678800003E-6</v>
      </c>
      <c r="J1064" s="1">
        <v>26</v>
      </c>
      <c r="K1064" s="1">
        <v>26</v>
      </c>
    </row>
    <row r="1065" spans="1:11">
      <c r="A1065" s="60" t="s">
        <v>1344</v>
      </c>
      <c r="B1065" s="98" t="s">
        <v>1133</v>
      </c>
      <c r="C1065" s="2">
        <v>5.6698960879799998</v>
      </c>
      <c r="D1065" s="2">
        <v>0.35253580682199998</v>
      </c>
      <c r="E1065" s="3">
        <v>1.42884153681E-8</v>
      </c>
      <c r="F1065" s="2">
        <v>0.15322035345099999</v>
      </c>
      <c r="G1065" s="2">
        <v>0.18001107889099999</v>
      </c>
      <c r="H1065" s="3">
        <v>3.34865315794E-16</v>
      </c>
      <c r="I1065" s="3">
        <v>7.6334266477799996E-16</v>
      </c>
      <c r="J1065" s="1">
        <v>50</v>
      </c>
      <c r="K1065" s="1">
        <v>53</v>
      </c>
    </row>
    <row r="1066" spans="1:11">
      <c r="A1066" s="60" t="s">
        <v>4541</v>
      </c>
      <c r="B1066" s="98" t="s">
        <v>1103</v>
      </c>
      <c r="C1066" s="2">
        <v>5.6678585533400003</v>
      </c>
      <c r="D1066" s="2">
        <v>0.31056871189700003</v>
      </c>
      <c r="E1066" s="3">
        <v>1.44593250773E-8</v>
      </c>
      <c r="F1066" s="2">
        <v>0.19233982482100001</v>
      </c>
      <c r="G1066" s="2">
        <v>0.24995299716899999</v>
      </c>
      <c r="H1066" s="3">
        <v>1.35348322738E-17</v>
      </c>
      <c r="I1066" s="3">
        <v>3.5999461693100001E-17</v>
      </c>
      <c r="J1066" s="1">
        <v>36</v>
      </c>
      <c r="K1066" s="1">
        <v>45</v>
      </c>
    </row>
    <row r="1067" spans="1:11">
      <c r="A1067" s="60" t="s">
        <v>4704</v>
      </c>
      <c r="B1067" s="1" t="s">
        <v>4701</v>
      </c>
      <c r="C1067" s="2">
        <v>-5.6678504943847603</v>
      </c>
      <c r="D1067" s="2">
        <v>-12.3994700354991</v>
      </c>
      <c r="E1067" s="3">
        <v>1.44600049943407E-8</v>
      </c>
      <c r="F1067" s="2">
        <v>1.10825288707273E-4</v>
      </c>
      <c r="G1067" s="2">
        <v>7.7616754694599999E-2</v>
      </c>
      <c r="H1067" s="3">
        <v>5.9854980029400004E-3</v>
      </c>
      <c r="I1067" s="3">
        <v>9.8603812956599996E-3</v>
      </c>
      <c r="J1067" s="1">
        <v>1</v>
      </c>
      <c r="K1067" s="1">
        <v>1</v>
      </c>
    </row>
    <row r="1068" spans="1:11">
      <c r="A1068" s="60" t="s">
        <v>519</v>
      </c>
      <c r="B1068" s="98" t="s">
        <v>539</v>
      </c>
      <c r="C1068" s="2">
        <v>-5.66750343028</v>
      </c>
      <c r="D1068" s="2">
        <v>-0.54356273720000003</v>
      </c>
      <c r="E1068" s="3">
        <v>1.44893155525E-8</v>
      </c>
      <c r="F1068" s="2">
        <v>5.6757827939100003E-2</v>
      </c>
      <c r="G1068" s="2">
        <v>0.157542837607</v>
      </c>
      <c r="H1068" s="3">
        <v>6.3096374061700002E-12</v>
      </c>
      <c r="I1068" s="3">
        <v>8.8239144879899994E-12</v>
      </c>
      <c r="J1068" s="1">
        <v>5</v>
      </c>
      <c r="K1068" s="1">
        <v>5</v>
      </c>
    </row>
    <row r="1069" spans="1:11">
      <c r="A1069" s="60" t="s">
        <v>4546</v>
      </c>
      <c r="B1069" s="98" t="s">
        <v>1207</v>
      </c>
      <c r="C1069" s="2">
        <v>5.6625601261299998</v>
      </c>
      <c r="D1069" s="2">
        <v>0.37407159048100003</v>
      </c>
      <c r="E1069" s="3">
        <v>1.4913109592E-8</v>
      </c>
      <c r="F1069" s="2">
        <v>0.120031263451</v>
      </c>
      <c r="G1069" s="2">
        <v>0.119726663909</v>
      </c>
      <c r="H1069" s="3">
        <v>4.2151690892500002E-4</v>
      </c>
      <c r="I1069" s="3">
        <v>1.0641098620400001E-3</v>
      </c>
      <c r="J1069" s="1">
        <v>18</v>
      </c>
      <c r="K1069" s="1">
        <v>18</v>
      </c>
    </row>
    <row r="1070" spans="1:11">
      <c r="A1070" s="60" t="s">
        <v>1345</v>
      </c>
      <c r="B1070" s="98" t="s">
        <v>656</v>
      </c>
      <c r="C1070" s="2">
        <v>5.6623295003800003</v>
      </c>
      <c r="D1070" s="2">
        <v>0.487459541883</v>
      </c>
      <c r="E1070" s="3">
        <v>1.4933172543700001E-8</v>
      </c>
      <c r="F1070" s="2">
        <v>7.4985678428200003E-2</v>
      </c>
      <c r="G1070" s="2">
        <v>0.10186010655699999</v>
      </c>
      <c r="H1070" s="3">
        <v>4.124379939E-5</v>
      </c>
      <c r="I1070" s="3">
        <v>8.9205992258499999E-5</v>
      </c>
      <c r="J1070" s="1">
        <v>18</v>
      </c>
      <c r="K1070" s="1">
        <v>22</v>
      </c>
    </row>
    <row r="1071" spans="1:11">
      <c r="A1071" s="60" t="s">
        <v>4543</v>
      </c>
      <c r="B1071" s="98" t="s">
        <v>554</v>
      </c>
      <c r="C1071" s="2">
        <v>-5.6621918003699996</v>
      </c>
      <c r="D1071" s="2">
        <v>-0.571621353705</v>
      </c>
      <c r="E1071" s="3">
        <v>1.4945164052899999E-8</v>
      </c>
      <c r="F1071" s="2">
        <v>5.6428709217600001E-2</v>
      </c>
      <c r="G1071" s="2">
        <v>0.101136317657</v>
      </c>
      <c r="H1071" s="3">
        <v>2.5146356335499999E-5</v>
      </c>
      <c r="I1071" s="3">
        <v>4.84969200476E-5</v>
      </c>
      <c r="J1071" s="1">
        <v>12</v>
      </c>
      <c r="K1071" s="1">
        <v>12</v>
      </c>
    </row>
    <row r="1072" spans="1:11">
      <c r="A1072" s="60" t="s">
        <v>536</v>
      </c>
      <c r="B1072" s="98" t="s">
        <v>1210</v>
      </c>
      <c r="C1072" s="2">
        <v>5.6606507301300004</v>
      </c>
      <c r="D1072" s="2">
        <v>3.6243951839799999</v>
      </c>
      <c r="E1072" s="3">
        <v>1.5080006807900001E-8</v>
      </c>
      <c r="F1072" s="2">
        <v>1.35293970656E-3</v>
      </c>
      <c r="G1072" s="2">
        <v>7.11255312114E-2</v>
      </c>
      <c r="H1072" s="3">
        <v>1.7508756495799999E-2</v>
      </c>
      <c r="I1072" s="3">
        <v>3.7752551528500003E-2</v>
      </c>
      <c r="J1072" s="1">
        <v>1</v>
      </c>
      <c r="K1072" s="1">
        <v>1</v>
      </c>
    </row>
    <row r="1073" spans="1:11">
      <c r="A1073" s="60" t="s">
        <v>518</v>
      </c>
      <c r="B1073" s="98" t="s">
        <v>586</v>
      </c>
      <c r="C1073" s="2">
        <v>5.6602511396599997</v>
      </c>
      <c r="D1073" s="2">
        <v>0.29778573908200001</v>
      </c>
      <c r="E1073" s="3">
        <v>1.5115163226799999E-8</v>
      </c>
      <c r="F1073" s="2">
        <v>0.22300460291300001</v>
      </c>
      <c r="G1073" s="2">
        <v>0.34105604440300002</v>
      </c>
      <c r="H1073" s="3">
        <v>1.8856196536599998E-9</v>
      </c>
      <c r="I1073" s="3">
        <v>2.2344594183700001E-8</v>
      </c>
      <c r="J1073" s="1">
        <v>38</v>
      </c>
      <c r="K1073" s="1">
        <v>38</v>
      </c>
    </row>
    <row r="1074" spans="1:11">
      <c r="A1074" s="60" t="s">
        <v>4555</v>
      </c>
      <c r="B1074" s="98" t="s">
        <v>1211</v>
      </c>
      <c r="C1074" s="2">
        <v>5.6550815004099997</v>
      </c>
      <c r="D1074" s="2">
        <v>0.464080231708</v>
      </c>
      <c r="E1074" s="3">
        <v>1.5577233889700001E-8</v>
      </c>
      <c r="F1074" s="2">
        <v>8.1518338732600004E-2</v>
      </c>
      <c r="G1074" s="2">
        <v>0.114946284786</v>
      </c>
      <c r="H1074" s="3">
        <v>3.6819214760199999E-11</v>
      </c>
      <c r="I1074" s="3">
        <v>6.8789596344399997E-11</v>
      </c>
      <c r="J1074" s="1">
        <v>47</v>
      </c>
      <c r="K1074" s="1">
        <v>50</v>
      </c>
    </row>
    <row r="1075" spans="1:11">
      <c r="A1075" s="60" t="s">
        <v>518</v>
      </c>
      <c r="B1075" s="98" t="s">
        <v>1190</v>
      </c>
      <c r="C1075" s="2">
        <v>-5.6546731292599999</v>
      </c>
      <c r="D1075" s="2">
        <v>-0.35884524843600002</v>
      </c>
      <c r="E1075" s="3">
        <v>1.56143138675E-8</v>
      </c>
      <c r="F1075" s="2">
        <v>0.186725763878</v>
      </c>
      <c r="G1075" s="2">
        <v>0.38265352953199999</v>
      </c>
      <c r="H1075" s="3">
        <v>1.04709986143E-10</v>
      </c>
      <c r="I1075" s="3">
        <v>1.76757381606E-9</v>
      </c>
      <c r="J1075" s="1">
        <v>6</v>
      </c>
      <c r="K1075" s="1">
        <v>6</v>
      </c>
    </row>
    <row r="1076" spans="1:11">
      <c r="A1076" s="60" t="s">
        <v>4554</v>
      </c>
      <c r="B1076" s="98" t="s">
        <v>1161</v>
      </c>
      <c r="C1076" s="2">
        <v>-5.65376473232</v>
      </c>
      <c r="D1076" s="2">
        <v>-0.39531353763799998</v>
      </c>
      <c r="E1076" s="3">
        <v>1.5697103748600001E-8</v>
      </c>
      <c r="F1076" s="2">
        <v>0.12587319941299999</v>
      </c>
      <c r="G1076" s="2">
        <v>0.12521612911400001</v>
      </c>
      <c r="H1076" s="3">
        <v>4.0495137832400002E-4</v>
      </c>
      <c r="I1076" s="3">
        <v>1.0562040328699999E-3</v>
      </c>
      <c r="J1076" s="1">
        <v>20</v>
      </c>
      <c r="K1076" s="1">
        <v>20</v>
      </c>
    </row>
    <row r="1077" spans="1:11">
      <c r="A1077" s="60" t="s">
        <v>4545</v>
      </c>
      <c r="B1077" s="98" t="s">
        <v>548</v>
      </c>
      <c r="C1077" s="2">
        <v>5.6530658649700003</v>
      </c>
      <c r="D1077" s="2">
        <v>1.2797759096400001</v>
      </c>
      <c r="E1077" s="3">
        <v>1.5761087459199999E-8</v>
      </c>
      <c r="F1077" s="2">
        <v>1.0111554747E-2</v>
      </c>
      <c r="G1077" s="2">
        <v>1.6085721823900001E-2</v>
      </c>
      <c r="H1077" s="3">
        <v>2.8592308424500001E-2</v>
      </c>
      <c r="I1077" s="3">
        <v>1.40793261792E-2</v>
      </c>
      <c r="J1077" s="1">
        <v>7</v>
      </c>
      <c r="K1077" s="1">
        <v>7</v>
      </c>
    </row>
    <row r="1078" spans="1:11">
      <c r="A1078" s="60" t="s">
        <v>543</v>
      </c>
      <c r="B1078" s="98" t="s">
        <v>1149</v>
      </c>
      <c r="C1078" s="2">
        <v>-5.6517802485699997</v>
      </c>
      <c r="D1078" s="2">
        <v>-0.43056114436199999</v>
      </c>
      <c r="E1078" s="3">
        <v>1.5879452296699999E-8</v>
      </c>
      <c r="F1078" s="2">
        <v>0.11884931366900001</v>
      </c>
      <c r="G1078" s="2">
        <v>0.22732043057599999</v>
      </c>
      <c r="H1078" s="3">
        <v>3.0340131182000002E-6</v>
      </c>
      <c r="I1078" s="3">
        <v>3.0161006561400001E-5</v>
      </c>
      <c r="J1078" s="1">
        <v>16</v>
      </c>
      <c r="K1078" s="1">
        <v>16</v>
      </c>
    </row>
    <row r="1079" spans="1:11">
      <c r="A1079" s="60" t="s">
        <v>4541</v>
      </c>
      <c r="B1079" s="98" t="s">
        <v>1149</v>
      </c>
      <c r="C1079" s="2">
        <v>-5.6497461980599999</v>
      </c>
      <c r="D1079" s="2">
        <v>-0.22806388403700001</v>
      </c>
      <c r="E1079" s="3">
        <v>1.60684899929E-8</v>
      </c>
      <c r="F1079" s="2">
        <v>0.33151376927499998</v>
      </c>
      <c r="G1079" s="2">
        <v>0.48678869215100001</v>
      </c>
      <c r="H1079" s="3">
        <v>1.1515277027E-38</v>
      </c>
      <c r="I1079" s="3">
        <v>1.5651014198300001E-37</v>
      </c>
      <c r="J1079" s="1">
        <v>16</v>
      </c>
      <c r="K1079" s="1">
        <v>16</v>
      </c>
    </row>
    <row r="1080" spans="1:11">
      <c r="A1080" s="60" t="s">
        <v>4563</v>
      </c>
      <c r="B1080" s="98" t="s">
        <v>1139</v>
      </c>
      <c r="C1080" s="2">
        <v>5.6480611541599997</v>
      </c>
      <c r="D1080" s="2">
        <v>0.58271098274499999</v>
      </c>
      <c r="E1080" s="3">
        <v>1.6226745899200001E-8</v>
      </c>
      <c r="F1080" s="2">
        <v>5.4557237529700001E-2</v>
      </c>
      <c r="G1080" s="2">
        <v>8.4333722697699995E-2</v>
      </c>
      <c r="H1080" s="3">
        <v>9.2635068606700002E-4</v>
      </c>
      <c r="I1080" s="3">
        <v>1.9189351565700001E-3</v>
      </c>
      <c r="J1080" s="1">
        <v>11</v>
      </c>
      <c r="K1080" s="1">
        <v>12</v>
      </c>
    </row>
    <row r="1081" spans="1:11">
      <c r="A1081" s="60" t="s">
        <v>4545</v>
      </c>
      <c r="B1081" s="98" t="s">
        <v>854</v>
      </c>
      <c r="C1081" s="2">
        <v>-5.6478396297</v>
      </c>
      <c r="D1081" s="2">
        <v>-1.09623476304</v>
      </c>
      <c r="E1081" s="3">
        <v>1.6247663281199999E-8</v>
      </c>
      <c r="F1081" s="2">
        <v>1.5994082816899999E-2</v>
      </c>
      <c r="G1081" s="2">
        <v>1.9277427612299999E-2</v>
      </c>
      <c r="H1081" s="3">
        <v>1.6468708744199999E-2</v>
      </c>
      <c r="I1081" s="3">
        <v>8.6153100064999995E-3</v>
      </c>
      <c r="J1081" s="1">
        <v>15</v>
      </c>
      <c r="K1081" s="1">
        <v>15</v>
      </c>
    </row>
    <row r="1082" spans="1:11">
      <c r="A1082" s="60" t="s">
        <v>541</v>
      </c>
      <c r="B1082" s="98" t="s">
        <v>1212</v>
      </c>
      <c r="C1082" s="2">
        <v>-5.6466827300600002</v>
      </c>
      <c r="D1082" s="2">
        <v>-0.27215703823600002</v>
      </c>
      <c r="E1082" s="3">
        <v>1.6357329403299999E-8</v>
      </c>
      <c r="F1082" s="2">
        <v>0.205297659848</v>
      </c>
      <c r="G1082" s="2">
        <v>0.147697748978</v>
      </c>
      <c r="H1082" s="3">
        <v>1.01763427945E-4</v>
      </c>
      <c r="I1082" s="3">
        <v>3.9771187777600003E-4</v>
      </c>
      <c r="J1082" s="1">
        <v>57</v>
      </c>
      <c r="K1082" s="1">
        <v>62</v>
      </c>
    </row>
    <row r="1083" spans="1:11">
      <c r="A1083" s="60" t="s">
        <v>4549</v>
      </c>
      <c r="B1083" s="98" t="s">
        <v>579</v>
      </c>
      <c r="C1083" s="2">
        <v>-5.6442934113299996</v>
      </c>
      <c r="D1083" s="2">
        <v>-0.28810243719700002</v>
      </c>
      <c r="E1083" s="3">
        <v>1.6586100590399999E-8</v>
      </c>
      <c r="F1083" s="2">
        <v>0.20020874125499999</v>
      </c>
      <c r="G1083" s="2">
        <v>0.32456870036000002</v>
      </c>
      <c r="H1083" s="3">
        <v>2.9289026487400001E-18</v>
      </c>
      <c r="I1083" s="3">
        <v>2.5033833002299999E-17</v>
      </c>
      <c r="J1083" s="1">
        <v>25</v>
      </c>
      <c r="K1083" s="1">
        <v>29</v>
      </c>
    </row>
    <row r="1084" spans="1:11">
      <c r="A1084" s="60" t="s">
        <v>4555</v>
      </c>
      <c r="B1084" s="98" t="s">
        <v>1190</v>
      </c>
      <c r="C1084" s="2">
        <v>-5.6433164470400001</v>
      </c>
      <c r="D1084" s="2">
        <v>-1.0359186786900001</v>
      </c>
      <c r="E1084" s="3">
        <v>1.6680534809200002E-8</v>
      </c>
      <c r="F1084" s="2">
        <v>1.9374245836599999E-2</v>
      </c>
      <c r="G1084" s="2">
        <v>5.2260239875800002E-2</v>
      </c>
      <c r="H1084" s="3">
        <v>1.15107018222E-5</v>
      </c>
      <c r="I1084" s="3">
        <v>1.0949921596700001E-5</v>
      </c>
      <c r="J1084" s="1">
        <v>7</v>
      </c>
      <c r="K1084" s="1">
        <v>7</v>
      </c>
    </row>
    <row r="1085" spans="1:11">
      <c r="A1085" s="60" t="s">
        <v>4551</v>
      </c>
      <c r="B1085" s="98" t="s">
        <v>1173</v>
      </c>
      <c r="C1085" s="2">
        <v>-5.6426107324399997</v>
      </c>
      <c r="D1085" s="2">
        <v>-0.71228763388000005</v>
      </c>
      <c r="E1085" s="3">
        <v>1.6749074412200001E-8</v>
      </c>
      <c r="F1085" s="2">
        <v>3.62796296735E-2</v>
      </c>
      <c r="G1085" s="2">
        <v>6.0496894102499997E-2</v>
      </c>
      <c r="H1085" s="3">
        <v>1.53768152211E-5</v>
      </c>
      <c r="I1085" s="3">
        <v>1.4095084689000001E-5</v>
      </c>
      <c r="J1085" s="1">
        <v>24</v>
      </c>
      <c r="K1085" s="1">
        <v>24</v>
      </c>
    </row>
    <row r="1086" spans="1:11">
      <c r="A1086" s="60" t="s">
        <v>4704</v>
      </c>
      <c r="B1086" s="1" t="s">
        <v>4037</v>
      </c>
      <c r="C1086" s="2">
        <v>5.6420010163408501</v>
      </c>
      <c r="D1086" s="2">
        <v>0.31526382726010199</v>
      </c>
      <c r="E1086" s="3">
        <v>1.6808510722473901E-8</v>
      </c>
      <c r="F1086" s="2">
        <v>0.17453917177342501</v>
      </c>
      <c r="G1086" s="2">
        <v>0.10678060731</v>
      </c>
      <c r="H1086" s="3">
        <v>1.156245364E-3</v>
      </c>
      <c r="I1086" s="3">
        <v>2.56312079006E-3</v>
      </c>
      <c r="J1086" s="1">
        <v>30</v>
      </c>
      <c r="K1086" s="1">
        <v>37</v>
      </c>
    </row>
    <row r="1087" spans="1:11">
      <c r="A1087" s="60" t="s">
        <v>4565</v>
      </c>
      <c r="B1087" s="98" t="s">
        <v>1213</v>
      </c>
      <c r="C1087" s="2">
        <v>5.6378110080299999</v>
      </c>
      <c r="D1087" s="2">
        <v>0.207093624876</v>
      </c>
      <c r="E1087" s="3">
        <v>1.7222537157499999E-8</v>
      </c>
      <c r="F1087" s="2">
        <v>0.35835680474600001</v>
      </c>
      <c r="G1087" s="2">
        <v>6.7023283589499993E-2</v>
      </c>
      <c r="H1087" s="3">
        <v>1.9610364568699998E-2</v>
      </c>
      <c r="I1087" s="3">
        <v>3.3821577797199999E-2</v>
      </c>
      <c r="J1087" s="1">
        <v>103</v>
      </c>
      <c r="K1087" s="1">
        <v>106</v>
      </c>
    </row>
    <row r="1088" spans="1:11">
      <c r="A1088" s="60" t="s">
        <v>4543</v>
      </c>
      <c r="B1088" s="98" t="s">
        <v>576</v>
      </c>
      <c r="C1088" s="2">
        <v>-5.6358376941300001</v>
      </c>
      <c r="D1088" s="2">
        <v>-0.48658398922500001</v>
      </c>
      <c r="E1088" s="3">
        <v>1.7420939977799999E-8</v>
      </c>
      <c r="F1088" s="2">
        <v>5.9523931890700002E-2</v>
      </c>
      <c r="G1088" s="2">
        <v>0.159038910167</v>
      </c>
      <c r="H1088" s="3">
        <v>7.8577211453499998E-8</v>
      </c>
      <c r="I1088" s="3">
        <v>2.5056570779399999E-7</v>
      </c>
      <c r="J1088" s="1">
        <v>11</v>
      </c>
      <c r="K1088" s="1">
        <v>12</v>
      </c>
    </row>
    <row r="1089" spans="1:11">
      <c r="A1089" s="60" t="s">
        <v>4557</v>
      </c>
      <c r="B1089" s="98" t="s">
        <v>985</v>
      </c>
      <c r="C1089" s="2">
        <v>-5.6332696110300002</v>
      </c>
      <c r="D1089" s="2">
        <v>-0.36783482071000001</v>
      </c>
      <c r="E1089" s="3">
        <v>1.7682468996099999E-8</v>
      </c>
      <c r="F1089" s="2">
        <v>0.120834344394</v>
      </c>
      <c r="G1089" s="2">
        <v>0.259061268254</v>
      </c>
      <c r="H1089" s="3">
        <v>1.89296799654E-7</v>
      </c>
      <c r="I1089" s="3">
        <v>1.8349273221300001E-6</v>
      </c>
      <c r="J1089" s="1">
        <v>12</v>
      </c>
      <c r="K1089" s="1">
        <v>12</v>
      </c>
    </row>
    <row r="1090" spans="1:11">
      <c r="A1090" s="60" t="s">
        <v>4563</v>
      </c>
      <c r="B1090" s="98" t="s">
        <v>1074</v>
      </c>
      <c r="C1090" s="2">
        <v>5.6331267729099999</v>
      </c>
      <c r="D1090" s="2">
        <v>0.80633055515899998</v>
      </c>
      <c r="E1090" s="3">
        <v>1.7697126761199998E-8</v>
      </c>
      <c r="F1090" s="2">
        <v>2.6187211483899998E-2</v>
      </c>
      <c r="G1090" s="2">
        <v>4.2660981957700003E-2</v>
      </c>
      <c r="H1090" s="3">
        <v>1.9815946803100001E-2</v>
      </c>
      <c r="I1090" s="3">
        <v>2.3016172173200001E-2</v>
      </c>
      <c r="J1090" s="1">
        <v>12</v>
      </c>
      <c r="K1090" s="1">
        <v>13</v>
      </c>
    </row>
    <row r="1091" spans="1:11">
      <c r="A1091" s="60" t="s">
        <v>1346</v>
      </c>
      <c r="B1091" s="98" t="s">
        <v>1214</v>
      </c>
      <c r="C1091" s="2">
        <v>-5.6317405700699998</v>
      </c>
      <c r="D1091" s="2">
        <v>-8.5161388434800003</v>
      </c>
      <c r="E1091" s="3">
        <v>1.7839990407699999E-8</v>
      </c>
      <c r="F1091" s="2">
        <v>2.7517182418999999E-4</v>
      </c>
      <c r="G1091" s="2">
        <v>3.1669216274899999E-2</v>
      </c>
      <c r="H1091" s="3">
        <v>2.5682263638699999E-3</v>
      </c>
      <c r="I1091" s="3">
        <v>1.4641606215100001E-3</v>
      </c>
      <c r="J1091" s="1">
        <v>1</v>
      </c>
      <c r="K1091" s="1">
        <v>1</v>
      </c>
    </row>
    <row r="1092" spans="1:11">
      <c r="A1092" s="60" t="s">
        <v>4552</v>
      </c>
      <c r="B1092" s="98" t="s">
        <v>579</v>
      </c>
      <c r="C1092" s="2">
        <v>-5.6307170809700002</v>
      </c>
      <c r="D1092" s="2">
        <v>-0.25240580979600002</v>
      </c>
      <c r="E1092" s="3">
        <v>1.7946190423199999E-8</v>
      </c>
      <c r="F1092" s="2">
        <v>0.23962405317400001</v>
      </c>
      <c r="G1092" s="2">
        <v>0.369365733237</v>
      </c>
      <c r="H1092" s="3">
        <v>7.4031094517799996E-29</v>
      </c>
      <c r="I1092" s="3">
        <v>3.5933522527799999E-28</v>
      </c>
      <c r="J1092" s="1">
        <v>32</v>
      </c>
      <c r="K1092" s="1">
        <v>35</v>
      </c>
    </row>
    <row r="1093" spans="1:11">
      <c r="A1093" s="60" t="s">
        <v>530</v>
      </c>
      <c r="B1093" s="98" t="s">
        <v>1166</v>
      </c>
      <c r="C1093" s="2">
        <v>5.6301380673699999</v>
      </c>
      <c r="D1093" s="2">
        <v>0.34308879489299998</v>
      </c>
      <c r="E1093" s="3">
        <v>1.8006542071699999E-8</v>
      </c>
      <c r="F1093" s="2">
        <v>0.14119566557499999</v>
      </c>
      <c r="G1093" s="2">
        <v>0.21147748771</v>
      </c>
      <c r="H1093" s="3">
        <v>3.6347885556300001E-9</v>
      </c>
      <c r="I1093" s="3">
        <v>1.48386629756E-8</v>
      </c>
      <c r="J1093" s="1">
        <v>21</v>
      </c>
      <c r="K1093" s="1">
        <v>24</v>
      </c>
    </row>
    <row r="1094" spans="1:11">
      <c r="A1094" s="60" t="s">
        <v>1344</v>
      </c>
      <c r="B1094" s="98" t="s">
        <v>1188</v>
      </c>
      <c r="C1094" s="2">
        <v>-5.6297278248199998</v>
      </c>
      <c r="D1094" s="2">
        <v>-0.63470663062199995</v>
      </c>
      <c r="E1094" s="3">
        <v>1.8049421642299999E-8</v>
      </c>
      <c r="F1094" s="2">
        <v>4.59356427723E-2</v>
      </c>
      <c r="G1094" s="2">
        <v>5.7271095059500003E-2</v>
      </c>
      <c r="H1094" s="3">
        <v>8.6579028883000005E-6</v>
      </c>
      <c r="I1094" s="3">
        <v>7.0605913748999997E-6</v>
      </c>
      <c r="J1094" s="1">
        <v>19</v>
      </c>
      <c r="K1094" s="1">
        <v>21</v>
      </c>
    </row>
    <row r="1095" spans="1:11">
      <c r="A1095" s="60" t="s">
        <v>531</v>
      </c>
      <c r="B1095" s="98" t="s">
        <v>534</v>
      </c>
      <c r="C1095" s="2">
        <v>-5.6284729145099996</v>
      </c>
      <c r="D1095" s="2">
        <v>-1.1773639952999999</v>
      </c>
      <c r="E1095" s="3">
        <v>1.81812044429E-8</v>
      </c>
      <c r="F1095" s="2">
        <v>1.16735917727E-2</v>
      </c>
      <c r="G1095" s="2">
        <v>4.3502376132800002E-2</v>
      </c>
      <c r="H1095" s="3">
        <v>8.7565873113999992E-3</v>
      </c>
      <c r="I1095" s="3">
        <v>5.7413552502499996E-3</v>
      </c>
      <c r="J1095" s="1">
        <v>7</v>
      </c>
      <c r="K1095" s="1">
        <v>7</v>
      </c>
    </row>
    <row r="1096" spans="1:11">
      <c r="A1096" s="60" t="s">
        <v>4563</v>
      </c>
      <c r="B1096" s="98" t="s">
        <v>1166</v>
      </c>
      <c r="C1096" s="2">
        <v>5.6261762313699997</v>
      </c>
      <c r="D1096" s="2">
        <v>0.70739073545200004</v>
      </c>
      <c r="E1096" s="3">
        <v>1.84248114427E-8</v>
      </c>
      <c r="F1096" s="2">
        <v>3.1191530261700001E-2</v>
      </c>
      <c r="G1096" s="2">
        <v>3.9158038577099999E-2</v>
      </c>
      <c r="H1096" s="3">
        <v>2.5741476346199998E-2</v>
      </c>
      <c r="I1096" s="3">
        <v>2.83155090497E-2</v>
      </c>
      <c r="J1096" s="1">
        <v>12</v>
      </c>
      <c r="K1096" s="1">
        <v>12</v>
      </c>
    </row>
    <row r="1097" spans="1:11">
      <c r="A1097" s="60" t="s">
        <v>516</v>
      </c>
      <c r="B1097" s="98" t="s">
        <v>1103</v>
      </c>
      <c r="C1097" s="2">
        <v>5.6259071651400001</v>
      </c>
      <c r="D1097" s="2">
        <v>0.36372767618500002</v>
      </c>
      <c r="E1097" s="3">
        <v>1.84535576045E-8</v>
      </c>
      <c r="F1097" s="2">
        <v>0.12968377595200001</v>
      </c>
      <c r="G1097" s="2">
        <v>0.196006250075</v>
      </c>
      <c r="H1097" s="3">
        <v>1.7560145659899999E-5</v>
      </c>
      <c r="I1097" s="3">
        <v>8.6341385059399993E-5</v>
      </c>
      <c r="J1097" s="1">
        <v>28</v>
      </c>
      <c r="K1097" s="1">
        <v>32</v>
      </c>
    </row>
    <row r="1098" spans="1:11">
      <c r="A1098" s="60" t="s">
        <v>4541</v>
      </c>
      <c r="B1098" s="98" t="s">
        <v>1215</v>
      </c>
      <c r="C1098" s="2">
        <v>5.6224703052600002</v>
      </c>
      <c r="D1098" s="2">
        <v>0.72658647368399998</v>
      </c>
      <c r="E1098" s="3">
        <v>1.8824593319600001E-8</v>
      </c>
      <c r="F1098" s="2">
        <v>2.9335541201000001E-2</v>
      </c>
      <c r="G1098" s="2">
        <v>1.02373715587E-2</v>
      </c>
      <c r="H1098" s="3">
        <v>0.106288343331</v>
      </c>
      <c r="I1098" s="3">
        <v>3.8545341038899998E-2</v>
      </c>
      <c r="J1098" s="1">
        <v>27</v>
      </c>
      <c r="K1098" s="1">
        <v>33</v>
      </c>
    </row>
    <row r="1099" spans="1:11">
      <c r="A1099" s="60" t="s">
        <v>531</v>
      </c>
      <c r="B1099" s="98" t="s">
        <v>1149</v>
      </c>
      <c r="C1099" s="2">
        <v>-5.62216298357</v>
      </c>
      <c r="D1099" s="2">
        <v>-0.29689802218400002</v>
      </c>
      <c r="E1099" s="3">
        <v>1.8858121695600001E-8</v>
      </c>
      <c r="F1099" s="2">
        <v>0.21899776165599999</v>
      </c>
      <c r="G1099" s="2">
        <v>0.37384518587799997</v>
      </c>
      <c r="H1099" s="3">
        <v>1.8115245035299999E-17</v>
      </c>
      <c r="I1099" s="3">
        <v>1.2281697802400001E-16</v>
      </c>
      <c r="J1099" s="1">
        <v>17</v>
      </c>
      <c r="K1099" s="1">
        <v>17</v>
      </c>
    </row>
    <row r="1100" spans="1:11">
      <c r="A1100" s="60" t="s">
        <v>4555</v>
      </c>
      <c r="B1100" s="98" t="s">
        <v>826</v>
      </c>
      <c r="C1100" s="2">
        <v>-5.6201174074100004</v>
      </c>
      <c r="D1100" s="2">
        <v>-1.42622903268</v>
      </c>
      <c r="E1100" s="3">
        <v>1.9082773296800001E-8</v>
      </c>
      <c r="F1100" s="2">
        <v>6.6317912399099996E-3</v>
      </c>
      <c r="G1100" s="2">
        <v>1.07920308275E-2</v>
      </c>
      <c r="H1100" s="3">
        <v>4.8575000704600003E-2</v>
      </c>
      <c r="I1100" s="3">
        <v>2.2602164774899999E-2</v>
      </c>
      <c r="J1100" s="1">
        <v>8</v>
      </c>
      <c r="K1100" s="1">
        <v>9</v>
      </c>
    </row>
    <row r="1101" spans="1:11">
      <c r="A1101" s="60" t="s">
        <v>4549</v>
      </c>
      <c r="B1101" s="98" t="s">
        <v>1058</v>
      </c>
      <c r="C1101" s="2">
        <v>-5.6163456999600001</v>
      </c>
      <c r="D1101" s="2">
        <v>-1.0045273291500001</v>
      </c>
      <c r="E1101" s="3">
        <v>1.9503825788199998E-8</v>
      </c>
      <c r="F1101" s="2">
        <v>1.7361666475800001E-2</v>
      </c>
      <c r="G1101" s="2">
        <v>4.0460651297200001E-2</v>
      </c>
      <c r="H1101" s="3">
        <v>4.6983810540399996E-3</v>
      </c>
      <c r="I1101" s="3">
        <v>3.85160594371E-3</v>
      </c>
      <c r="J1101" s="1">
        <v>10</v>
      </c>
      <c r="K1101" s="1">
        <v>10</v>
      </c>
    </row>
    <row r="1102" spans="1:11">
      <c r="A1102" s="60" t="s">
        <v>4541</v>
      </c>
      <c r="B1102" s="98" t="s">
        <v>958</v>
      </c>
      <c r="C1102" s="2">
        <v>5.6158026124099996</v>
      </c>
      <c r="D1102" s="2">
        <v>0.47339868121700002</v>
      </c>
      <c r="E1102" s="3">
        <v>1.9565191157600001E-8</v>
      </c>
      <c r="F1102" s="2">
        <v>7.9854578368100004E-2</v>
      </c>
      <c r="G1102" s="2">
        <v>0.121141281573</v>
      </c>
      <c r="H1102" s="3">
        <v>1.05591132183E-8</v>
      </c>
      <c r="I1102" s="3">
        <v>1.1757943503299999E-8</v>
      </c>
      <c r="J1102" s="1">
        <v>24</v>
      </c>
      <c r="K1102" s="1">
        <v>24</v>
      </c>
    </row>
    <row r="1103" spans="1:11">
      <c r="A1103" s="60" t="s">
        <v>4550</v>
      </c>
      <c r="B1103" s="98" t="s">
        <v>700</v>
      </c>
      <c r="C1103" s="2">
        <v>5.6153352056200001</v>
      </c>
      <c r="D1103" s="2">
        <v>0.25707378302599998</v>
      </c>
      <c r="E1103" s="3">
        <v>1.9618155152899999E-8</v>
      </c>
      <c r="F1103" s="2">
        <v>0.23996641288000001</v>
      </c>
      <c r="G1103" s="2">
        <v>0.42144555497500003</v>
      </c>
      <c r="H1103" s="3">
        <v>1.19979422614E-13</v>
      </c>
      <c r="I1103" s="3">
        <v>1.8614126567800002E-12</v>
      </c>
      <c r="J1103" s="1">
        <v>25</v>
      </c>
      <c r="K1103" s="1">
        <v>27</v>
      </c>
    </row>
    <row r="1104" spans="1:11">
      <c r="A1104" s="60" t="s">
        <v>516</v>
      </c>
      <c r="B1104" s="98" t="s">
        <v>654</v>
      </c>
      <c r="C1104" s="2">
        <v>-5.6150618431700003</v>
      </c>
      <c r="D1104" s="2">
        <v>-0.35921178666199999</v>
      </c>
      <c r="E1104" s="3">
        <v>1.9649195585100001E-8</v>
      </c>
      <c r="F1104" s="2">
        <v>0.20892967237499999</v>
      </c>
      <c r="G1104" s="2">
        <v>0.44143191631799999</v>
      </c>
      <c r="H1104" s="3">
        <v>2.2811267371000001E-12</v>
      </c>
      <c r="I1104" s="3">
        <v>9.1575828569599999E-11</v>
      </c>
      <c r="J1104" s="1">
        <v>34</v>
      </c>
      <c r="K1104" s="1">
        <v>39</v>
      </c>
    </row>
    <row r="1105" spans="1:11">
      <c r="A1105" s="60" t="s">
        <v>4545</v>
      </c>
      <c r="B1105" s="98" t="s">
        <v>1051</v>
      </c>
      <c r="C1105" s="2">
        <v>-5.6146568094599996</v>
      </c>
      <c r="D1105" s="2">
        <v>-0.77014399976000003</v>
      </c>
      <c r="E1105" s="3">
        <v>1.9695275035700001E-8</v>
      </c>
      <c r="F1105" s="2">
        <v>2.5183816866700001E-2</v>
      </c>
      <c r="G1105" s="2">
        <v>6.12745165274E-2</v>
      </c>
      <c r="H1105" s="3">
        <v>1.5416594341099999E-5</v>
      </c>
      <c r="I1105" s="3">
        <v>1.4444046270799999E-5</v>
      </c>
      <c r="J1105" s="1">
        <v>8</v>
      </c>
      <c r="K1105" s="1">
        <v>9</v>
      </c>
    </row>
    <row r="1106" spans="1:11">
      <c r="A1106" s="60" t="s">
        <v>4554</v>
      </c>
      <c r="B1106" s="98" t="s">
        <v>578</v>
      </c>
      <c r="C1106" s="2">
        <v>5.6144269735199996</v>
      </c>
      <c r="D1106" s="2">
        <v>0.59560139910700005</v>
      </c>
      <c r="E1106" s="3">
        <v>1.97214694114E-8</v>
      </c>
      <c r="F1106" s="2">
        <v>6.3405410085000002E-2</v>
      </c>
      <c r="G1106" s="2">
        <v>5.7703996518599997E-2</v>
      </c>
      <c r="H1106" s="3">
        <v>1.8401923692299999E-2</v>
      </c>
      <c r="I1106" s="3">
        <v>2.3182492163500001E-2</v>
      </c>
      <c r="J1106" s="1">
        <v>24</v>
      </c>
      <c r="K1106" s="1">
        <v>24</v>
      </c>
    </row>
    <row r="1107" spans="1:11">
      <c r="A1107" s="60" t="s">
        <v>4544</v>
      </c>
      <c r="B1107" s="98" t="s">
        <v>1216</v>
      </c>
      <c r="C1107" s="2">
        <v>-5.6125615633499999</v>
      </c>
      <c r="D1107" s="2">
        <v>-0.89934231145300003</v>
      </c>
      <c r="E1107" s="3">
        <v>1.9935324988100002E-8</v>
      </c>
      <c r="F1107" s="2">
        <v>2.1227660162900001E-2</v>
      </c>
      <c r="G1107" s="2">
        <v>3.2877585043700003E-2</v>
      </c>
      <c r="H1107" s="3">
        <v>1.3509923055300001E-2</v>
      </c>
      <c r="I1107" s="3">
        <v>1.4626213668800001E-2</v>
      </c>
      <c r="J1107" s="1">
        <v>9</v>
      </c>
      <c r="K1107" s="1">
        <v>9</v>
      </c>
    </row>
    <row r="1108" spans="1:11">
      <c r="A1108" s="60" t="s">
        <v>4541</v>
      </c>
      <c r="B1108" s="98" t="s">
        <v>740</v>
      </c>
      <c r="C1108" s="2">
        <v>-5.6118655870599996</v>
      </c>
      <c r="D1108" s="2">
        <v>-0.31162349067700001</v>
      </c>
      <c r="E1108" s="3">
        <v>2.0015688867E-8</v>
      </c>
      <c r="F1108" s="2">
        <v>0.169254927803</v>
      </c>
      <c r="G1108" s="2">
        <v>0.22152962145800001</v>
      </c>
      <c r="H1108" s="3">
        <v>1.61567637984E-15</v>
      </c>
      <c r="I1108" s="3">
        <v>3.5440430496099999E-15</v>
      </c>
      <c r="J1108" s="1">
        <v>34</v>
      </c>
      <c r="K1108" s="1">
        <v>39</v>
      </c>
    </row>
    <row r="1109" spans="1:11">
      <c r="A1109" s="60" t="s">
        <v>530</v>
      </c>
      <c r="B1109" s="98" t="s">
        <v>1190</v>
      </c>
      <c r="C1109" s="2">
        <v>-5.6116560826799997</v>
      </c>
      <c r="D1109" s="2">
        <v>-0.42921217698300002</v>
      </c>
      <c r="E1109" s="3">
        <v>2.0039941716100001E-8</v>
      </c>
      <c r="F1109" s="2">
        <v>0.12590100153700001</v>
      </c>
      <c r="G1109" s="2">
        <v>0.27634258216800001</v>
      </c>
      <c r="H1109" s="3">
        <v>5.8232858466599997E-12</v>
      </c>
      <c r="I1109" s="3">
        <v>3.79356153618E-11</v>
      </c>
      <c r="J1109" s="1">
        <v>11</v>
      </c>
      <c r="K1109" s="1">
        <v>11</v>
      </c>
    </row>
    <row r="1110" spans="1:11">
      <c r="A1110" s="60" t="s">
        <v>4563</v>
      </c>
      <c r="B1110" s="98" t="s">
        <v>1133</v>
      </c>
      <c r="C1110" s="2">
        <v>5.6115669309199996</v>
      </c>
      <c r="D1110" s="2">
        <v>0.25859777879700002</v>
      </c>
      <c r="E1110" s="3">
        <v>2.0050270839900001E-8</v>
      </c>
      <c r="F1110" s="2">
        <v>0.28196463959399998</v>
      </c>
      <c r="G1110" s="2">
        <v>0.50392298443399997</v>
      </c>
      <c r="H1110" s="3">
        <v>9.33144427081E-21</v>
      </c>
      <c r="I1110" s="3">
        <v>4.5323035145899999E-19</v>
      </c>
      <c r="J1110" s="1">
        <v>12</v>
      </c>
      <c r="K1110" s="1">
        <v>12</v>
      </c>
    </row>
    <row r="1111" spans="1:11">
      <c r="A1111" s="60" t="s">
        <v>4544</v>
      </c>
      <c r="B1111" s="98" t="s">
        <v>1133</v>
      </c>
      <c r="C1111" s="2">
        <v>5.6100177600299999</v>
      </c>
      <c r="D1111" s="2">
        <v>0.280099574849</v>
      </c>
      <c r="E1111" s="3">
        <v>2.0230585248100001E-8</v>
      </c>
      <c r="F1111" s="2">
        <v>0.22583499082799999</v>
      </c>
      <c r="G1111" s="2">
        <v>0.31965756547099999</v>
      </c>
      <c r="H1111" s="3">
        <v>5.0990425119200002E-17</v>
      </c>
      <c r="I1111" s="3">
        <v>7.0394707491300005E-16</v>
      </c>
      <c r="J1111" s="1">
        <v>26</v>
      </c>
      <c r="K1111" s="1">
        <v>27</v>
      </c>
    </row>
    <row r="1112" spans="1:11">
      <c r="A1112" s="60" t="s">
        <v>4548</v>
      </c>
      <c r="B1112" s="98" t="s">
        <v>938</v>
      </c>
      <c r="C1112" s="2">
        <v>-5.60962744352</v>
      </c>
      <c r="D1112" s="2">
        <v>-0.53865276393399997</v>
      </c>
      <c r="E1112" s="3">
        <v>2.02762635114E-8</v>
      </c>
      <c r="F1112" s="2">
        <v>5.5808953039199999E-2</v>
      </c>
      <c r="G1112" s="2">
        <v>0.122983671435</v>
      </c>
      <c r="H1112" s="3">
        <v>1.04932335174E-7</v>
      </c>
      <c r="I1112" s="3">
        <v>1.70433390581E-7</v>
      </c>
      <c r="J1112" s="1">
        <v>17</v>
      </c>
      <c r="K1112" s="1">
        <v>18</v>
      </c>
    </row>
    <row r="1113" spans="1:11">
      <c r="A1113" s="60" t="s">
        <v>1341</v>
      </c>
      <c r="B1113" s="98" t="s">
        <v>1068</v>
      </c>
      <c r="C1113" s="2">
        <v>5.6082122832100003</v>
      </c>
      <c r="D1113" s="2">
        <v>0.82524729641799999</v>
      </c>
      <c r="E1113" s="3">
        <v>2.0442719147899999E-8</v>
      </c>
      <c r="F1113" s="2">
        <v>2.3887043392300002E-2</v>
      </c>
      <c r="G1113" s="2">
        <v>2.2208666859300001E-2</v>
      </c>
      <c r="H1113" s="3">
        <v>3.6613297920800002E-2</v>
      </c>
      <c r="I1113" s="3">
        <v>2.0372317530499999E-2</v>
      </c>
      <c r="J1113" s="1">
        <v>14</v>
      </c>
      <c r="K1113" s="1">
        <v>16</v>
      </c>
    </row>
    <row r="1114" spans="1:11">
      <c r="A1114" s="60" t="s">
        <v>4562</v>
      </c>
      <c r="B1114" s="98" t="s">
        <v>1039</v>
      </c>
      <c r="C1114" s="2">
        <v>-5.60820441118</v>
      </c>
      <c r="D1114" s="2">
        <v>-0.40898604248999998</v>
      </c>
      <c r="E1114" s="3">
        <v>2.0443648781199999E-8</v>
      </c>
      <c r="F1114" s="2">
        <v>0.10406004112099999</v>
      </c>
      <c r="G1114" s="2">
        <v>8.0666043087799996E-2</v>
      </c>
      <c r="H1114" s="3">
        <v>1.01822167268E-2</v>
      </c>
      <c r="I1114" s="3">
        <v>2.1618849382999999E-2</v>
      </c>
      <c r="J1114" s="1">
        <v>32</v>
      </c>
      <c r="K1114" s="1">
        <v>34</v>
      </c>
    </row>
    <row r="1115" spans="1:11">
      <c r="A1115" s="60" t="s">
        <v>4558</v>
      </c>
      <c r="B1115" s="98" t="s">
        <v>775</v>
      </c>
      <c r="C1115" s="2">
        <v>-5.6065492629999998</v>
      </c>
      <c r="D1115" s="2">
        <v>-3.2702342629299999</v>
      </c>
      <c r="E1115" s="3">
        <v>2.0640024744800001E-8</v>
      </c>
      <c r="F1115" s="2">
        <v>1.29646405393E-3</v>
      </c>
      <c r="G1115" s="2">
        <v>8.0941639674000004E-2</v>
      </c>
      <c r="H1115" s="3">
        <v>1.54304623158E-2</v>
      </c>
      <c r="I1115" s="3">
        <v>2.6311311534100001E-2</v>
      </c>
      <c r="J1115" s="1">
        <v>1</v>
      </c>
      <c r="K1115" s="1">
        <v>1</v>
      </c>
    </row>
    <row r="1116" spans="1:11">
      <c r="A1116" s="60" t="s">
        <v>4559</v>
      </c>
      <c r="B1116" s="98" t="s">
        <v>1217</v>
      </c>
      <c r="C1116" s="2">
        <v>5.6061049168099997</v>
      </c>
      <c r="D1116" s="2">
        <v>1.3997020355700001</v>
      </c>
      <c r="E1116" s="3">
        <v>2.0693055483000001E-8</v>
      </c>
      <c r="F1116" s="2">
        <v>9.7819991457099992E-3</v>
      </c>
      <c r="G1116" s="2">
        <v>3.2413536310300001E-2</v>
      </c>
      <c r="H1116" s="3">
        <v>4.5404168229299997E-2</v>
      </c>
      <c r="I1116" s="3">
        <v>4.33533770894E-2</v>
      </c>
      <c r="J1116" s="1">
        <v>9</v>
      </c>
      <c r="K1116" s="1">
        <v>9</v>
      </c>
    </row>
    <row r="1117" spans="1:11">
      <c r="A1117" s="60" t="s">
        <v>1346</v>
      </c>
      <c r="B1117" s="98" t="s">
        <v>1166</v>
      </c>
      <c r="C1117" s="2">
        <v>5.6046256519700002</v>
      </c>
      <c r="D1117" s="2">
        <v>0.75606939467300005</v>
      </c>
      <c r="E1117" s="3">
        <v>2.0870554043999999E-8</v>
      </c>
      <c r="F1117" s="2">
        <v>2.67654908503E-2</v>
      </c>
      <c r="G1117" s="2">
        <v>7.3196185191300001E-2</v>
      </c>
      <c r="H1117" s="3">
        <v>3.58649133347E-6</v>
      </c>
      <c r="I1117" s="3">
        <v>3.26105271457E-6</v>
      </c>
      <c r="J1117" s="1">
        <v>15</v>
      </c>
      <c r="K1117" s="1">
        <v>15</v>
      </c>
    </row>
    <row r="1118" spans="1:11">
      <c r="A1118" s="60" t="s">
        <v>516</v>
      </c>
      <c r="B1118" s="98" t="s">
        <v>573</v>
      </c>
      <c r="C1118" s="2">
        <v>-5.6021346799799998</v>
      </c>
      <c r="D1118" s="2">
        <v>-0.70782979206899999</v>
      </c>
      <c r="E1118" s="3">
        <v>2.11727938291E-8</v>
      </c>
      <c r="F1118" s="2">
        <v>3.1453960873600001E-2</v>
      </c>
      <c r="G1118" s="2">
        <v>7.5451337255699996E-2</v>
      </c>
      <c r="H1118" s="3">
        <v>1.0031112998899999E-2</v>
      </c>
      <c r="I1118" s="3">
        <v>1.5136383454000001E-2</v>
      </c>
      <c r="J1118" s="1">
        <v>5</v>
      </c>
      <c r="K1118" s="1">
        <v>6</v>
      </c>
    </row>
    <row r="1119" spans="1:11">
      <c r="A1119" s="60" t="s">
        <v>4545</v>
      </c>
      <c r="B1119" s="98" t="s">
        <v>1082</v>
      </c>
      <c r="C1119" s="2">
        <v>5.6008147805600004</v>
      </c>
      <c r="D1119" s="2">
        <v>0.40903808220900001</v>
      </c>
      <c r="E1119" s="3">
        <v>2.1334660447800001E-8</v>
      </c>
      <c r="F1119" s="2">
        <v>0.10685406682</v>
      </c>
      <c r="G1119" s="2">
        <v>0.18364767640499999</v>
      </c>
      <c r="H1119" s="3">
        <v>9.6731962256999998E-15</v>
      </c>
      <c r="I1119" s="3">
        <v>2.5099920700700001E-14</v>
      </c>
      <c r="J1119" s="1">
        <v>18</v>
      </c>
      <c r="K1119" s="1">
        <v>18</v>
      </c>
    </row>
    <row r="1120" spans="1:11">
      <c r="A1120" s="60" t="s">
        <v>4704</v>
      </c>
      <c r="B1120" s="1" t="s">
        <v>589</v>
      </c>
      <c r="C1120" s="2">
        <v>5.5995911016970696</v>
      </c>
      <c r="D1120" s="2">
        <v>0.32655441686314202</v>
      </c>
      <c r="E1120" s="3">
        <v>2.1485799708382101E-8</v>
      </c>
      <c r="F1120" s="2">
        <v>0.14601948242365001</v>
      </c>
      <c r="G1120" s="2">
        <v>0.139476900657</v>
      </c>
      <c r="H1120" s="3">
        <v>1.7837139938100001E-4</v>
      </c>
      <c r="I1120" s="3">
        <v>5.4210064485099997E-4</v>
      </c>
      <c r="J1120" s="1">
        <v>41</v>
      </c>
      <c r="K1120" s="1">
        <v>42</v>
      </c>
    </row>
    <row r="1121" spans="1:11">
      <c r="A1121" s="60" t="s">
        <v>519</v>
      </c>
      <c r="B1121" s="98" t="s">
        <v>1082</v>
      </c>
      <c r="C1121" s="2">
        <v>5.5991588224999997</v>
      </c>
      <c r="D1121" s="2">
        <v>0.68412942658599996</v>
      </c>
      <c r="E1121" s="3">
        <v>2.1539439497300001E-8</v>
      </c>
      <c r="F1121" s="2">
        <v>3.6932660523899999E-2</v>
      </c>
      <c r="G1121" s="2">
        <v>6.7944852523999996E-2</v>
      </c>
      <c r="H1121" s="3">
        <v>1.0682473145300001E-5</v>
      </c>
      <c r="I1121" s="3">
        <v>7.7401516457100007E-6</v>
      </c>
      <c r="J1121" s="1">
        <v>20</v>
      </c>
      <c r="K1121" s="1">
        <v>21</v>
      </c>
    </row>
    <row r="1122" spans="1:11">
      <c r="A1122" s="60" t="s">
        <v>4561</v>
      </c>
      <c r="B1122" s="98" t="s">
        <v>818</v>
      </c>
      <c r="C1122" s="2">
        <v>-5.5975089333600003</v>
      </c>
      <c r="D1122" s="2">
        <v>-0.48183293138599997</v>
      </c>
      <c r="E1122" s="3">
        <v>2.1745365093799999E-8</v>
      </c>
      <c r="F1122" s="2">
        <v>8.19481039341E-2</v>
      </c>
      <c r="G1122" s="2">
        <v>0.12458986527800001</v>
      </c>
      <c r="H1122" s="3">
        <v>6.9190758890399996E-4</v>
      </c>
      <c r="I1122" s="3">
        <v>1.1617464422000001E-3</v>
      </c>
      <c r="J1122" s="1">
        <v>35</v>
      </c>
      <c r="K1122" s="1">
        <v>35</v>
      </c>
    </row>
    <row r="1123" spans="1:11">
      <c r="A1123" s="60" t="s">
        <v>4552</v>
      </c>
      <c r="B1123" s="98" t="s">
        <v>523</v>
      </c>
      <c r="C1123" s="2">
        <v>-5.5972922617299998</v>
      </c>
      <c r="D1123" s="2">
        <v>-0.32167491473499998</v>
      </c>
      <c r="E1123" s="3">
        <v>2.1772549825899999E-8</v>
      </c>
      <c r="F1123" s="2">
        <v>0.14170204193300001</v>
      </c>
      <c r="G1123" s="2">
        <v>0.16249304664399999</v>
      </c>
      <c r="H1123" s="3">
        <v>4.7424315285400003E-12</v>
      </c>
      <c r="I1123" s="3">
        <v>6.2657672291800004E-12</v>
      </c>
      <c r="J1123" s="1">
        <v>35</v>
      </c>
      <c r="K1123" s="1">
        <v>39</v>
      </c>
    </row>
    <row r="1124" spans="1:11">
      <c r="A1124" s="60" t="s">
        <v>1346</v>
      </c>
      <c r="B1124" s="98" t="s">
        <v>864</v>
      </c>
      <c r="C1124" s="2">
        <v>-5.5945506061000003</v>
      </c>
      <c r="D1124" s="2">
        <v>-0.50493285103600005</v>
      </c>
      <c r="E1124" s="3">
        <v>2.2119394693999999E-8</v>
      </c>
      <c r="F1124" s="2">
        <v>6.6434320809899999E-2</v>
      </c>
      <c r="G1124" s="2">
        <v>0.14471132112999999</v>
      </c>
      <c r="H1124" s="3">
        <v>3.0253669574600002E-11</v>
      </c>
      <c r="I1124" s="3">
        <v>4.9811183847999997E-11</v>
      </c>
      <c r="J1124" s="1">
        <v>15</v>
      </c>
      <c r="K1124" s="1">
        <v>15</v>
      </c>
    </row>
    <row r="1125" spans="1:11">
      <c r="A1125" s="60" t="s">
        <v>4564</v>
      </c>
      <c r="B1125" s="98" t="s">
        <v>539</v>
      </c>
      <c r="C1125" s="2">
        <v>-5.5944734135500003</v>
      </c>
      <c r="D1125" s="2">
        <v>-0.56115633299000001</v>
      </c>
      <c r="E1125" s="3">
        <v>2.2129237490599999E-8</v>
      </c>
      <c r="F1125" s="2">
        <v>6.2849225887300006E-2</v>
      </c>
      <c r="G1125" s="2">
        <v>0.23408185257299999</v>
      </c>
      <c r="H1125" s="3">
        <v>8.2844741660700002E-6</v>
      </c>
      <c r="I1125" s="3">
        <v>7.8872222665199999E-5</v>
      </c>
      <c r="J1125" s="1">
        <v>9</v>
      </c>
      <c r="K1125" s="1">
        <v>10</v>
      </c>
    </row>
    <row r="1126" spans="1:11">
      <c r="A1126" s="60" t="s">
        <v>4542</v>
      </c>
      <c r="B1126" s="98" t="s">
        <v>1118</v>
      </c>
      <c r="C1126" s="2">
        <v>-5.5943733654700001</v>
      </c>
      <c r="D1126" s="2">
        <v>-0.34113210274200001</v>
      </c>
      <c r="E1126" s="3">
        <v>2.21420009149E-8</v>
      </c>
      <c r="F1126" s="2">
        <v>0.150314768983</v>
      </c>
      <c r="G1126" s="2">
        <v>0.246195763215</v>
      </c>
      <c r="H1126" s="3">
        <v>2.2064408767800001E-16</v>
      </c>
      <c r="I1126" s="3">
        <v>8.8098638419400001E-16</v>
      </c>
      <c r="J1126" s="1">
        <v>32</v>
      </c>
      <c r="K1126" s="1">
        <v>32</v>
      </c>
    </row>
    <row r="1127" spans="1:11">
      <c r="A1127" s="60" t="s">
        <v>517</v>
      </c>
      <c r="B1127" s="98" t="s">
        <v>1110</v>
      </c>
      <c r="C1127" s="2">
        <v>-5.5924326321900004</v>
      </c>
      <c r="D1127" s="2">
        <v>-0.48089513265200001</v>
      </c>
      <c r="E1127" s="3">
        <v>2.23910043175E-8</v>
      </c>
      <c r="F1127" s="2">
        <v>7.1081958728200001E-2</v>
      </c>
      <c r="G1127" s="2">
        <v>0.11548634963399999</v>
      </c>
      <c r="H1127" s="3">
        <v>6.0787321857999997E-9</v>
      </c>
      <c r="I1127" s="3">
        <v>1.18575211571E-8</v>
      </c>
      <c r="J1127" s="1">
        <v>26</v>
      </c>
      <c r="K1127" s="1">
        <v>26</v>
      </c>
    </row>
    <row r="1128" spans="1:11">
      <c r="A1128" s="60" t="s">
        <v>1342</v>
      </c>
      <c r="B1128" s="98" t="s">
        <v>1218</v>
      </c>
      <c r="C1128" s="2">
        <v>-5.5864059903600003</v>
      </c>
      <c r="D1128" s="2">
        <v>-0.56165944726000006</v>
      </c>
      <c r="E1128" s="3">
        <v>2.3181694392799999E-8</v>
      </c>
      <c r="F1128" s="2">
        <v>4.6195311408799997E-2</v>
      </c>
      <c r="G1128" s="2">
        <v>7.0007355944700006E-2</v>
      </c>
      <c r="H1128" s="3">
        <v>3.7872036711900001E-3</v>
      </c>
      <c r="I1128" s="3">
        <v>7.0994713203399997E-3</v>
      </c>
      <c r="J1128" s="1">
        <v>8</v>
      </c>
      <c r="K1128" s="1">
        <v>8</v>
      </c>
    </row>
    <row r="1129" spans="1:11">
      <c r="A1129" s="60" t="s">
        <v>1341</v>
      </c>
      <c r="B1129" s="98" t="s">
        <v>528</v>
      </c>
      <c r="C1129" s="2">
        <v>-5.5860395372999996</v>
      </c>
      <c r="D1129" s="2">
        <v>-0.39937656965700002</v>
      </c>
      <c r="E1129" s="3">
        <v>2.32306369556E-8</v>
      </c>
      <c r="F1129" s="2">
        <v>0.117628630538</v>
      </c>
      <c r="G1129" s="2">
        <v>0.133244492677</v>
      </c>
      <c r="H1129" s="3">
        <v>1.3354781445799999E-7</v>
      </c>
      <c r="I1129" s="3">
        <v>2.4017728054599998E-7</v>
      </c>
      <c r="J1129" s="1">
        <v>39</v>
      </c>
      <c r="K1129" s="1">
        <v>40</v>
      </c>
    </row>
    <row r="1130" spans="1:11">
      <c r="A1130" s="60" t="s">
        <v>1343</v>
      </c>
      <c r="B1130" s="98" t="s">
        <v>1133</v>
      </c>
      <c r="C1130" s="2">
        <v>5.58539416108</v>
      </c>
      <c r="D1130" s="2">
        <v>0.43424017792199998</v>
      </c>
      <c r="E1130" s="3">
        <v>2.3317075768200001E-8</v>
      </c>
      <c r="F1130" s="2">
        <v>9.5055138678600007E-2</v>
      </c>
      <c r="G1130" s="2">
        <v>0.20857559383499999</v>
      </c>
      <c r="H1130" s="3">
        <v>3.5225510447200002E-11</v>
      </c>
      <c r="I1130" s="3">
        <v>1.6250336771300001E-10</v>
      </c>
      <c r="J1130" s="1">
        <v>10</v>
      </c>
      <c r="K1130" s="1">
        <v>10</v>
      </c>
    </row>
    <row r="1131" spans="1:11">
      <c r="A1131" s="60" t="s">
        <v>1346</v>
      </c>
      <c r="B1131" s="98" t="s">
        <v>1113</v>
      </c>
      <c r="C1131" s="2">
        <v>-5.5849328091799997</v>
      </c>
      <c r="D1131" s="2">
        <v>-0.22150927848999999</v>
      </c>
      <c r="E1131" s="3">
        <v>2.3379058448400001E-8</v>
      </c>
      <c r="F1131" s="2">
        <v>0.32077311510399997</v>
      </c>
      <c r="G1131" s="2">
        <v>0.39423183612099999</v>
      </c>
      <c r="H1131" s="3">
        <v>1.17988140676E-32</v>
      </c>
      <c r="I1131" s="3">
        <v>9.8061811345500004E-32</v>
      </c>
      <c r="J1131" s="1">
        <v>26</v>
      </c>
      <c r="K1131" s="1">
        <v>27</v>
      </c>
    </row>
    <row r="1132" spans="1:11">
      <c r="A1132" s="60" t="s">
        <v>4548</v>
      </c>
      <c r="B1132" s="98" t="s">
        <v>1219</v>
      </c>
      <c r="C1132" s="2">
        <v>-5.5843443532399997</v>
      </c>
      <c r="D1132" s="2">
        <v>-0.32249280294799998</v>
      </c>
      <c r="E1132" s="3">
        <v>2.3458349688199999E-8</v>
      </c>
      <c r="F1132" s="2">
        <v>0.162611030199</v>
      </c>
      <c r="G1132" s="2">
        <v>0.269762840058</v>
      </c>
      <c r="H1132" s="3">
        <v>1.8517719869200001E-16</v>
      </c>
      <c r="I1132" s="3">
        <v>7.8548249235299995E-16</v>
      </c>
      <c r="J1132" s="1">
        <v>23</v>
      </c>
      <c r="K1132" s="1">
        <v>24</v>
      </c>
    </row>
    <row r="1133" spans="1:11">
      <c r="A1133" s="60" t="s">
        <v>530</v>
      </c>
      <c r="B1133" s="98" t="s">
        <v>654</v>
      </c>
      <c r="C1133" s="2">
        <v>-5.5834752622900004</v>
      </c>
      <c r="D1133" s="2">
        <v>-0.32171608252799999</v>
      </c>
      <c r="E1133" s="3">
        <v>2.3575932581799999E-8</v>
      </c>
      <c r="F1133" s="2">
        <v>0.205987336401</v>
      </c>
      <c r="G1133" s="2">
        <v>0.247593699985</v>
      </c>
      <c r="H1133" s="3">
        <v>1.07516427596E-10</v>
      </c>
      <c r="I1133" s="3">
        <v>5.6757559705E-10</v>
      </c>
      <c r="J1133" s="1">
        <v>34</v>
      </c>
      <c r="K1133" s="1">
        <v>39</v>
      </c>
    </row>
    <row r="1134" spans="1:11">
      <c r="A1134" s="60" t="s">
        <v>4540</v>
      </c>
      <c r="B1134" s="98" t="s">
        <v>1190</v>
      </c>
      <c r="C1134" s="2">
        <v>-5.5824542170200004</v>
      </c>
      <c r="D1134" s="2">
        <v>-0.692510017729</v>
      </c>
      <c r="E1134" s="3">
        <v>2.3714804913299999E-8</v>
      </c>
      <c r="F1134" s="2">
        <v>4.2520260457199997E-2</v>
      </c>
      <c r="G1134" s="2">
        <v>0.12632835912400001</v>
      </c>
      <c r="H1134" s="3">
        <v>1.04198837822E-4</v>
      </c>
      <c r="I1134" s="3">
        <v>2.36657252029E-4</v>
      </c>
      <c r="J1134" s="1">
        <v>18</v>
      </c>
      <c r="K1134" s="1">
        <v>18</v>
      </c>
    </row>
    <row r="1135" spans="1:11">
      <c r="A1135" s="60" t="s">
        <v>4556</v>
      </c>
      <c r="B1135" s="98" t="s">
        <v>1220</v>
      </c>
      <c r="C1135" s="2">
        <v>-5.5824298758799999</v>
      </c>
      <c r="D1135" s="2">
        <v>-1.0411656890300001</v>
      </c>
      <c r="E1135" s="3">
        <v>2.37181252216E-8</v>
      </c>
      <c r="F1135" s="2">
        <v>1.6252484751499999E-2</v>
      </c>
      <c r="G1135" s="2">
        <v>0.150263367196</v>
      </c>
      <c r="H1135" s="3">
        <v>5.91267069911E-8</v>
      </c>
      <c r="I1135" s="3">
        <v>2.1740625020100001E-7</v>
      </c>
      <c r="J1135" s="1">
        <v>8</v>
      </c>
      <c r="K1135" s="1">
        <v>18</v>
      </c>
    </row>
    <row r="1136" spans="1:11">
      <c r="A1136" s="60" t="s">
        <v>517</v>
      </c>
      <c r="B1136" s="98" t="s">
        <v>740</v>
      </c>
      <c r="C1136" s="2">
        <v>-5.5814465976600003</v>
      </c>
      <c r="D1136" s="2">
        <v>-0.781762993997</v>
      </c>
      <c r="E1136" s="3">
        <v>2.3852629403599999E-8</v>
      </c>
      <c r="F1136" s="2">
        <v>2.3230033204400001E-2</v>
      </c>
      <c r="G1136" s="2">
        <v>4.4576257019199997E-2</v>
      </c>
      <c r="H1136" s="3">
        <v>3.9346015012700001E-4</v>
      </c>
      <c r="I1136" s="3">
        <v>3.6852187146100001E-4</v>
      </c>
      <c r="J1136" s="1">
        <v>26</v>
      </c>
      <c r="K1136" s="1">
        <v>26</v>
      </c>
    </row>
    <row r="1137" spans="1:11">
      <c r="A1137" s="60" t="s">
        <v>4559</v>
      </c>
      <c r="B1137" s="98" t="s">
        <v>1149</v>
      </c>
      <c r="C1137" s="2">
        <v>-5.5810732103599996</v>
      </c>
      <c r="D1137" s="2">
        <v>-0.41515893352</v>
      </c>
      <c r="E1137" s="3">
        <v>2.3903899340200001E-8</v>
      </c>
      <c r="F1137" s="2">
        <v>0.10012626149999999</v>
      </c>
      <c r="G1137" s="2">
        <v>0.154605412527</v>
      </c>
      <c r="H1137" s="3">
        <v>6.2584350612600003E-6</v>
      </c>
      <c r="I1137" s="3">
        <v>2.5415879660300002E-5</v>
      </c>
      <c r="J1137" s="1">
        <v>23</v>
      </c>
      <c r="K1137" s="1">
        <v>24</v>
      </c>
    </row>
    <row r="1138" spans="1:11">
      <c r="A1138" s="60" t="s">
        <v>531</v>
      </c>
      <c r="B1138" s="98" t="s">
        <v>1221</v>
      </c>
      <c r="C1138" s="2">
        <v>5.5809870978599996</v>
      </c>
      <c r="D1138" s="2">
        <v>1.21750479853</v>
      </c>
      <c r="E1138" s="3">
        <v>2.3915738646199999E-8</v>
      </c>
      <c r="F1138" s="2">
        <v>1.3594850946100001E-2</v>
      </c>
      <c r="G1138" s="2">
        <v>3.97969275764E-2</v>
      </c>
      <c r="H1138" s="3">
        <v>1.2249312443E-2</v>
      </c>
      <c r="I1138" s="3">
        <v>7.6773257376399999E-3</v>
      </c>
      <c r="J1138" s="1">
        <v>6</v>
      </c>
      <c r="K1138" s="1">
        <v>11</v>
      </c>
    </row>
    <row r="1139" spans="1:11">
      <c r="A1139" s="60" t="s">
        <v>4544</v>
      </c>
      <c r="B1139" s="98" t="s">
        <v>1110</v>
      </c>
      <c r="C1139" s="2">
        <v>-5.5804455810900002</v>
      </c>
      <c r="D1139" s="2">
        <v>-1.2953929601800001</v>
      </c>
      <c r="E1139" s="3">
        <v>2.39903204203E-8</v>
      </c>
      <c r="F1139" s="2">
        <v>1.12181462104E-2</v>
      </c>
      <c r="G1139" s="2">
        <v>2.1335669178500001E-2</v>
      </c>
      <c r="H1139" s="3">
        <v>4.7264937708799998E-2</v>
      </c>
      <c r="I1139" s="3">
        <v>4.0959701265899998E-2</v>
      </c>
      <c r="J1139" s="1">
        <v>5</v>
      </c>
      <c r="K1139" s="1">
        <v>5</v>
      </c>
    </row>
    <row r="1140" spans="1:11">
      <c r="A1140" s="60" t="s">
        <v>4541</v>
      </c>
      <c r="B1140" s="98" t="s">
        <v>1125</v>
      </c>
      <c r="C1140" s="2">
        <v>5.5803872437099997</v>
      </c>
      <c r="D1140" s="2">
        <v>0.65758096404199995</v>
      </c>
      <c r="E1140" s="3">
        <v>2.3998368541599999E-8</v>
      </c>
      <c r="F1140" s="2">
        <v>3.9422369483799999E-2</v>
      </c>
      <c r="G1140" s="2">
        <v>2.2255045170100001E-2</v>
      </c>
      <c r="H1140" s="3">
        <v>1.6912694657400001E-2</v>
      </c>
      <c r="I1140" s="3">
        <v>7.5526923351100003E-3</v>
      </c>
      <c r="J1140" s="1">
        <v>36</v>
      </c>
      <c r="K1140" s="1">
        <v>40</v>
      </c>
    </row>
    <row r="1141" spans="1:11">
      <c r="A1141" s="60" t="s">
        <v>4551</v>
      </c>
      <c r="B1141" s="98" t="s">
        <v>1222</v>
      </c>
      <c r="C1141" s="2">
        <v>5.5795798301700001</v>
      </c>
      <c r="D1141" s="2">
        <v>6.1498098265300003</v>
      </c>
      <c r="E1141" s="3">
        <v>2.4110027349800001E-8</v>
      </c>
      <c r="F1141" s="2">
        <v>4.38734983402E-4</v>
      </c>
      <c r="G1141" s="2">
        <v>1.7127057994100001E-2</v>
      </c>
      <c r="H1141" s="3">
        <v>2.2927249960999999E-2</v>
      </c>
      <c r="I1141" s="3">
        <v>1.13481051971E-2</v>
      </c>
      <c r="J1141" s="1">
        <v>1</v>
      </c>
      <c r="K1141" s="1">
        <v>2</v>
      </c>
    </row>
    <row r="1142" spans="1:11">
      <c r="A1142" s="60" t="s">
        <v>4542</v>
      </c>
      <c r="B1142" s="98" t="s">
        <v>793</v>
      </c>
      <c r="C1142" s="2">
        <v>-5.57939836185</v>
      </c>
      <c r="D1142" s="2">
        <v>-0.84285908047799996</v>
      </c>
      <c r="E1142" s="3">
        <v>2.4135192272400001E-8</v>
      </c>
      <c r="F1142" s="2">
        <v>2.4925598093999999E-2</v>
      </c>
      <c r="G1142" s="2">
        <v>7.5304374993099998E-2</v>
      </c>
      <c r="H1142" s="3">
        <v>1.5519539418599999E-5</v>
      </c>
      <c r="I1142" s="3">
        <v>1.72325817338E-5</v>
      </c>
      <c r="J1142" s="1">
        <v>6</v>
      </c>
      <c r="K1142" s="1">
        <v>6</v>
      </c>
    </row>
    <row r="1143" spans="1:11">
      <c r="A1143" s="60" t="s">
        <v>4560</v>
      </c>
      <c r="B1143" s="98" t="s">
        <v>1223</v>
      </c>
      <c r="C1143" s="2">
        <v>-5.5789955385300001</v>
      </c>
      <c r="D1143" s="2">
        <v>-0.37323344705900002</v>
      </c>
      <c r="E1143" s="3">
        <v>2.4191144494599999E-8</v>
      </c>
      <c r="F1143" s="2">
        <v>0.13397465380699999</v>
      </c>
      <c r="G1143" s="2">
        <v>5.1778079014E-2</v>
      </c>
      <c r="H1143" s="3">
        <v>1.0393011079399999E-2</v>
      </c>
      <c r="I1143" s="3">
        <v>1.24491382951E-2</v>
      </c>
      <c r="J1143" s="1">
        <v>44</v>
      </c>
      <c r="K1143" s="1">
        <v>46</v>
      </c>
    </row>
    <row r="1144" spans="1:11">
      <c r="A1144" s="60" t="s">
        <v>519</v>
      </c>
      <c r="B1144" s="98" t="s">
        <v>1166</v>
      </c>
      <c r="C1144" s="2">
        <v>5.5789561104000001</v>
      </c>
      <c r="D1144" s="2">
        <v>0.43603271762500001</v>
      </c>
      <c r="E1144" s="3">
        <v>2.4196627828E-8</v>
      </c>
      <c r="F1144" s="2">
        <v>8.2599770952799995E-2</v>
      </c>
      <c r="G1144" s="2">
        <v>0.147167811388</v>
      </c>
      <c r="H1144" s="3">
        <v>3.5296654545299998E-11</v>
      </c>
      <c r="I1144" s="3">
        <v>4.6124901670000001E-11</v>
      </c>
      <c r="J1144" s="1">
        <v>28</v>
      </c>
      <c r="K1144" s="1">
        <v>28</v>
      </c>
    </row>
    <row r="1145" spans="1:11">
      <c r="A1145" s="60" t="s">
        <v>1344</v>
      </c>
      <c r="B1145" s="98" t="s">
        <v>1224</v>
      </c>
      <c r="C1145" s="2">
        <v>-5.5752075723000001</v>
      </c>
      <c r="D1145" s="2">
        <v>-0.40780223849899999</v>
      </c>
      <c r="E1145" s="3">
        <v>2.47234890082E-8</v>
      </c>
      <c r="F1145" s="2">
        <v>0.107632046341</v>
      </c>
      <c r="G1145" s="2">
        <v>0.19153448166199999</v>
      </c>
      <c r="H1145" s="3">
        <v>3.0143332275599997E-17</v>
      </c>
      <c r="I1145" s="3">
        <v>7.4537680433699996E-17</v>
      </c>
      <c r="J1145" s="1">
        <v>29</v>
      </c>
      <c r="K1145" s="1">
        <v>33</v>
      </c>
    </row>
    <row r="1146" spans="1:11">
      <c r="A1146" s="60" t="s">
        <v>519</v>
      </c>
      <c r="B1146" s="98" t="s">
        <v>1038</v>
      </c>
      <c r="C1146" s="2">
        <v>5.5748794129199997</v>
      </c>
      <c r="D1146" s="2">
        <v>1.04895615595</v>
      </c>
      <c r="E1146" s="3">
        <v>2.47701385823E-8</v>
      </c>
      <c r="F1146" s="2">
        <v>1.5757167108799999E-2</v>
      </c>
      <c r="G1146" s="2">
        <v>1.31273447729E-2</v>
      </c>
      <c r="H1146" s="3">
        <v>5.6388485155099997E-2</v>
      </c>
      <c r="I1146" s="3">
        <v>2.0233156263499998E-2</v>
      </c>
      <c r="J1146" s="1">
        <v>14</v>
      </c>
      <c r="K1146" s="1">
        <v>16</v>
      </c>
    </row>
    <row r="1147" spans="1:11">
      <c r="A1147" s="60" t="s">
        <v>4553</v>
      </c>
      <c r="B1147" s="98" t="s">
        <v>534</v>
      </c>
      <c r="C1147" s="2">
        <v>-5.5721156600099997</v>
      </c>
      <c r="D1147" s="2">
        <v>-0.35575869056800002</v>
      </c>
      <c r="E1147" s="3">
        <v>2.5166424578499999E-8</v>
      </c>
      <c r="F1147" s="2">
        <v>0.117594491303</v>
      </c>
      <c r="G1147" s="2">
        <v>0.15834428753599999</v>
      </c>
      <c r="H1147" s="3">
        <v>2.1376408895099999E-4</v>
      </c>
      <c r="I1147" s="3">
        <v>1.0077128159699999E-3</v>
      </c>
      <c r="J1147" s="1">
        <v>28</v>
      </c>
      <c r="K1147" s="1">
        <v>40</v>
      </c>
    </row>
    <row r="1148" spans="1:11">
      <c r="A1148" s="60" t="s">
        <v>4545</v>
      </c>
      <c r="B1148" s="98" t="s">
        <v>736</v>
      </c>
      <c r="C1148" s="2">
        <v>5.5698327710899997</v>
      </c>
      <c r="D1148" s="2">
        <v>0.73913348463700002</v>
      </c>
      <c r="E1148" s="3">
        <v>2.5498394996700001E-8</v>
      </c>
      <c r="F1148" s="2">
        <v>3.5902615325599997E-2</v>
      </c>
      <c r="G1148" s="2">
        <v>1.09864709806E-2</v>
      </c>
      <c r="H1148" s="3">
        <v>7.0795575134599997E-2</v>
      </c>
      <c r="I1148" s="3">
        <v>3.0945828941900001E-2</v>
      </c>
      <c r="J1148" s="1">
        <v>37</v>
      </c>
      <c r="K1148" s="1">
        <v>38</v>
      </c>
    </row>
    <row r="1149" spans="1:11">
      <c r="A1149" s="60" t="s">
        <v>1341</v>
      </c>
      <c r="B1149" s="98" t="s">
        <v>740</v>
      </c>
      <c r="C1149" s="2">
        <v>-5.5694107294800004</v>
      </c>
      <c r="D1149" s="2">
        <v>-0.79004002649399996</v>
      </c>
      <c r="E1149" s="3">
        <v>2.556023065E-8</v>
      </c>
      <c r="F1149" s="2">
        <v>2.8789778443899999E-2</v>
      </c>
      <c r="G1149" s="2">
        <v>3.7609748882100003E-2</v>
      </c>
      <c r="H1149" s="3">
        <v>6.3215129447599999E-3</v>
      </c>
      <c r="I1149" s="3">
        <v>4.5215049664599997E-3</v>
      </c>
      <c r="J1149" s="1">
        <v>10</v>
      </c>
      <c r="K1149" s="1">
        <v>10</v>
      </c>
    </row>
    <row r="1150" spans="1:11">
      <c r="A1150" s="60" t="s">
        <v>4545</v>
      </c>
      <c r="B1150" s="98" t="s">
        <v>646</v>
      </c>
      <c r="C1150" s="2">
        <v>5.5689929210900004</v>
      </c>
      <c r="D1150" s="2">
        <v>0.78445543710099996</v>
      </c>
      <c r="E1150" s="3">
        <v>2.56215894056E-8</v>
      </c>
      <c r="F1150" s="2">
        <v>2.5149823650699999E-2</v>
      </c>
      <c r="G1150" s="2">
        <v>3.5928870207800001E-2</v>
      </c>
      <c r="H1150" s="3">
        <v>1.00818396136E-3</v>
      </c>
      <c r="I1150" s="3">
        <v>6.9942589962199999E-4</v>
      </c>
      <c r="J1150" s="1">
        <v>16</v>
      </c>
      <c r="K1150" s="1">
        <v>17</v>
      </c>
    </row>
    <row r="1151" spans="1:11">
      <c r="A1151" s="60" t="s">
        <v>4552</v>
      </c>
      <c r="B1151" s="98" t="s">
        <v>513</v>
      </c>
      <c r="C1151" s="2">
        <v>-5.56888656879</v>
      </c>
      <c r="D1151" s="2">
        <v>-0.21802456194700001</v>
      </c>
      <c r="E1151" s="3">
        <v>2.56372309644E-8</v>
      </c>
      <c r="F1151" s="2">
        <v>0.44497536265400001</v>
      </c>
      <c r="G1151" s="2">
        <v>0.50185702532200005</v>
      </c>
      <c r="H1151" s="3">
        <v>9.4795257175700004E-43</v>
      </c>
      <c r="I1151" s="3">
        <v>1.2769043594900001E-41</v>
      </c>
      <c r="J1151" s="1">
        <v>75</v>
      </c>
      <c r="K1151" s="1">
        <v>80</v>
      </c>
    </row>
    <row r="1152" spans="1:11">
      <c r="A1152" s="60" t="s">
        <v>4542</v>
      </c>
      <c r="B1152" s="98" t="s">
        <v>1216</v>
      </c>
      <c r="C1152" s="2">
        <v>-5.5685553367600003</v>
      </c>
      <c r="D1152" s="2">
        <v>-0.81748401960999995</v>
      </c>
      <c r="E1152" s="3">
        <v>2.5686005674900001E-8</v>
      </c>
      <c r="F1152" s="2">
        <v>2.6928048453000002E-2</v>
      </c>
      <c r="G1152" s="2">
        <v>6.9344538799299998E-2</v>
      </c>
      <c r="H1152" s="3">
        <v>3.4717269355700003E-5</v>
      </c>
      <c r="I1152" s="3">
        <v>3.6058549841200002E-5</v>
      </c>
      <c r="J1152" s="1">
        <v>12</v>
      </c>
      <c r="K1152" s="1">
        <v>12</v>
      </c>
    </row>
    <row r="1153" spans="1:11">
      <c r="A1153" s="60" t="s">
        <v>4547</v>
      </c>
      <c r="B1153" s="98" t="s">
        <v>1074</v>
      </c>
      <c r="C1153" s="2">
        <v>5.5677467166800003</v>
      </c>
      <c r="D1153" s="2">
        <v>0.61831674875700005</v>
      </c>
      <c r="E1153" s="3">
        <v>2.5805455484500002E-8</v>
      </c>
      <c r="F1153" s="2">
        <v>4.6272199808500003E-2</v>
      </c>
      <c r="G1153" s="2">
        <v>9.6328777728100001E-2</v>
      </c>
      <c r="H1153" s="3">
        <v>2.6040680506299999E-3</v>
      </c>
      <c r="I1153" s="3">
        <v>5.6841987129700004E-3</v>
      </c>
      <c r="J1153" s="1">
        <v>12</v>
      </c>
      <c r="K1153" s="1">
        <v>14</v>
      </c>
    </row>
    <row r="1154" spans="1:11">
      <c r="A1154" s="60" t="s">
        <v>4559</v>
      </c>
      <c r="B1154" s="98" t="s">
        <v>1046</v>
      </c>
      <c r="C1154" s="2">
        <v>-5.5665249556600003</v>
      </c>
      <c r="D1154" s="2">
        <v>-0.49217047285799997</v>
      </c>
      <c r="E1154" s="3">
        <v>2.59869578927E-8</v>
      </c>
      <c r="F1154" s="2">
        <v>7.2393015335400004E-2</v>
      </c>
      <c r="G1154" s="2">
        <v>7.1542589620799998E-2</v>
      </c>
      <c r="H1154" s="3">
        <v>2.6713720475799998E-3</v>
      </c>
      <c r="I1154" s="3">
        <v>4.6463455150499997E-3</v>
      </c>
      <c r="J1154" s="1">
        <v>28</v>
      </c>
      <c r="K1154" s="1">
        <v>32</v>
      </c>
    </row>
    <row r="1155" spans="1:11">
      <c r="A1155" s="60" t="s">
        <v>519</v>
      </c>
      <c r="B1155" s="98" t="s">
        <v>985</v>
      </c>
      <c r="C1155" s="2">
        <v>-5.5664612843899999</v>
      </c>
      <c r="D1155" s="2">
        <v>-0.38194328633199998</v>
      </c>
      <c r="E1155" s="3">
        <v>2.5996450657100001E-8</v>
      </c>
      <c r="F1155" s="2">
        <v>0.12007499261100001</v>
      </c>
      <c r="G1155" s="2">
        <v>0.22575602418900001</v>
      </c>
      <c r="H1155" s="3">
        <v>4.61541502156E-17</v>
      </c>
      <c r="I1155" s="3">
        <v>1.0246427057399999E-16</v>
      </c>
      <c r="J1155" s="1">
        <v>16</v>
      </c>
      <c r="K1155" s="1">
        <v>16</v>
      </c>
    </row>
    <row r="1156" spans="1:11">
      <c r="A1156" s="60" t="s">
        <v>4555</v>
      </c>
      <c r="B1156" s="98" t="s">
        <v>1225</v>
      </c>
      <c r="C1156" s="2">
        <v>-5.5646909638900004</v>
      </c>
      <c r="D1156" s="2">
        <v>-0.61002379706900001</v>
      </c>
      <c r="E1156" s="3">
        <v>2.62617397644E-8</v>
      </c>
      <c r="F1156" s="2">
        <v>4.6919325076499999E-2</v>
      </c>
      <c r="G1156" s="2">
        <v>2.1504004119100001E-2</v>
      </c>
      <c r="H1156" s="3">
        <v>5.2440045246200002E-3</v>
      </c>
      <c r="I1156" s="3">
        <v>3.09369352606E-3</v>
      </c>
      <c r="J1156" s="1">
        <v>62</v>
      </c>
      <c r="K1156" s="1">
        <v>67</v>
      </c>
    </row>
    <row r="1157" spans="1:11">
      <c r="A1157" s="60" t="s">
        <v>1345</v>
      </c>
      <c r="B1157" s="98" t="s">
        <v>1139</v>
      </c>
      <c r="C1157" s="2">
        <v>5.5642318954999999</v>
      </c>
      <c r="D1157" s="2">
        <v>0.36053962919999999</v>
      </c>
      <c r="E1157" s="3">
        <v>2.63309606867E-8</v>
      </c>
      <c r="F1157" s="2">
        <v>0.130379143881</v>
      </c>
      <c r="G1157" s="2">
        <v>0.26780804874800002</v>
      </c>
      <c r="H1157" s="3">
        <v>2.85279516308E-12</v>
      </c>
      <c r="I1157" s="3">
        <v>2.27084667488E-11</v>
      </c>
      <c r="J1157" s="1">
        <v>13</v>
      </c>
      <c r="K1157" s="1">
        <v>13</v>
      </c>
    </row>
    <row r="1158" spans="1:11">
      <c r="A1158" s="60" t="s">
        <v>4552</v>
      </c>
      <c r="B1158" s="98" t="s">
        <v>571</v>
      </c>
      <c r="C1158" s="2">
        <v>5.5639428290800002</v>
      </c>
      <c r="D1158" s="2">
        <v>0.29861199938600003</v>
      </c>
      <c r="E1158" s="3">
        <v>2.6374638562700001E-8</v>
      </c>
      <c r="F1158" s="2">
        <v>0.19530950108199999</v>
      </c>
      <c r="G1158" s="2">
        <v>0.234036458314</v>
      </c>
      <c r="H1158" s="3">
        <v>2.3132862064499999E-17</v>
      </c>
      <c r="I1158" s="3">
        <v>4.9169791036200003E-17</v>
      </c>
      <c r="J1158" s="1">
        <v>34</v>
      </c>
      <c r="K1158" s="1">
        <v>35</v>
      </c>
    </row>
    <row r="1159" spans="1:11">
      <c r="A1159" s="60" t="s">
        <v>4544</v>
      </c>
      <c r="B1159" s="98" t="s">
        <v>1226</v>
      </c>
      <c r="C1159" s="2">
        <v>5.5594110987800001</v>
      </c>
      <c r="D1159" s="2">
        <v>0.87648060537600003</v>
      </c>
      <c r="E1159" s="3">
        <v>2.7068643172500001E-8</v>
      </c>
      <c r="F1159" s="2">
        <v>2.58413055013E-2</v>
      </c>
      <c r="G1159" s="2">
        <v>7.0445010379500003E-2</v>
      </c>
      <c r="H1159" s="3">
        <v>2.6094681330400001E-4</v>
      </c>
      <c r="I1159" s="3">
        <v>5.0233262080099999E-4</v>
      </c>
      <c r="J1159" s="1">
        <v>12</v>
      </c>
      <c r="K1159" s="1">
        <v>13</v>
      </c>
    </row>
    <row r="1160" spans="1:11">
      <c r="A1160" s="60" t="s">
        <v>4541</v>
      </c>
      <c r="B1160" s="98" t="s">
        <v>1051</v>
      </c>
      <c r="C1160" s="2">
        <v>-5.5592133558599999</v>
      </c>
      <c r="D1160" s="2">
        <v>-0.729017840689</v>
      </c>
      <c r="E1160" s="3">
        <v>2.7099326236299999E-8</v>
      </c>
      <c r="F1160" s="2">
        <v>3.2610220391999997E-2</v>
      </c>
      <c r="G1160" s="2">
        <v>2.8216741920499999E-2</v>
      </c>
      <c r="H1160" s="3">
        <v>7.0670485507600004E-3</v>
      </c>
      <c r="I1160" s="3">
        <v>3.4504738403400002E-3</v>
      </c>
      <c r="J1160" s="1">
        <v>28</v>
      </c>
      <c r="K1160" s="1">
        <v>29</v>
      </c>
    </row>
    <row r="1161" spans="1:11">
      <c r="A1161" s="60" t="s">
        <v>4541</v>
      </c>
      <c r="B1161" s="98" t="s">
        <v>1194</v>
      </c>
      <c r="C1161" s="2">
        <v>5.5588297894399998</v>
      </c>
      <c r="D1161" s="2">
        <v>0.43454373834400001</v>
      </c>
      <c r="E1161" s="3">
        <v>2.71589391234E-8</v>
      </c>
      <c r="F1161" s="2">
        <v>9.5537578378900007E-2</v>
      </c>
      <c r="G1161" s="2">
        <v>0.146689731096</v>
      </c>
      <c r="H1161" s="3">
        <v>2.27570066536E-10</v>
      </c>
      <c r="I1161" s="3">
        <v>3.01934576892E-10</v>
      </c>
      <c r="J1161" s="1">
        <v>60</v>
      </c>
      <c r="K1161" s="1">
        <v>62</v>
      </c>
    </row>
    <row r="1162" spans="1:11">
      <c r="A1162" s="60" t="s">
        <v>4543</v>
      </c>
      <c r="B1162" s="98" t="s">
        <v>1129</v>
      </c>
      <c r="C1162" s="2">
        <v>-5.5575838621999996</v>
      </c>
      <c r="D1162" s="2">
        <v>-0.50815345058299999</v>
      </c>
      <c r="E1162" s="3">
        <v>2.73534571581E-8</v>
      </c>
      <c r="F1162" s="2">
        <v>5.3170204006799997E-2</v>
      </c>
      <c r="G1162" s="2">
        <v>8.3818151464799998E-2</v>
      </c>
      <c r="H1162" s="3">
        <v>1.34627978916E-4</v>
      </c>
      <c r="I1162" s="3">
        <v>2.20503307664E-4</v>
      </c>
      <c r="J1162" s="1">
        <v>19</v>
      </c>
      <c r="K1162" s="1">
        <v>23</v>
      </c>
    </row>
    <row r="1163" spans="1:11">
      <c r="A1163" s="60" t="s">
        <v>536</v>
      </c>
      <c r="B1163" s="98" t="s">
        <v>565</v>
      </c>
      <c r="C1163" s="2">
        <v>5.5575126059600004</v>
      </c>
      <c r="D1163" s="2">
        <v>0.49158604090899999</v>
      </c>
      <c r="E1163" s="3">
        <v>2.7364622677400001E-8</v>
      </c>
      <c r="F1163" s="2">
        <v>8.72457056457E-2</v>
      </c>
      <c r="G1163" s="2">
        <v>0.11397033054900001</v>
      </c>
      <c r="H1163" s="3">
        <v>2.34510159327E-3</v>
      </c>
      <c r="I1163" s="3">
        <v>9.3611514742500002E-3</v>
      </c>
      <c r="J1163" s="1">
        <v>20</v>
      </c>
      <c r="K1163" s="1">
        <v>25</v>
      </c>
    </row>
    <row r="1164" spans="1:11">
      <c r="A1164" s="60" t="s">
        <v>531</v>
      </c>
      <c r="B1164" s="98" t="s">
        <v>705</v>
      </c>
      <c r="C1164" s="2">
        <v>5.5561937731300004</v>
      </c>
      <c r="D1164" s="2">
        <v>0.78835127728700005</v>
      </c>
      <c r="E1164" s="3">
        <v>2.7572077810500001E-8</v>
      </c>
      <c r="F1164" s="2">
        <v>2.5910822593E-2</v>
      </c>
      <c r="G1164" s="2">
        <v>5.3249263444699997E-2</v>
      </c>
      <c r="H1164" s="3">
        <v>3.6417706073700001E-3</v>
      </c>
      <c r="I1164" s="3">
        <v>2.66680145176E-3</v>
      </c>
      <c r="J1164" s="1">
        <v>4</v>
      </c>
      <c r="K1164" s="1">
        <v>4</v>
      </c>
    </row>
    <row r="1165" spans="1:11">
      <c r="A1165" s="60" t="s">
        <v>531</v>
      </c>
      <c r="B1165" s="98" t="s">
        <v>770</v>
      </c>
      <c r="C1165" s="2">
        <v>-5.5549422919399998</v>
      </c>
      <c r="D1165" s="2">
        <v>-5.93589951535</v>
      </c>
      <c r="E1165" s="3">
        <v>2.77703490829E-8</v>
      </c>
      <c r="F1165" s="2">
        <v>5.5827222099500003E-4</v>
      </c>
      <c r="G1165" s="2">
        <v>1.6505623699999999E-2</v>
      </c>
      <c r="H1165" s="3">
        <v>0.108809744062</v>
      </c>
      <c r="I1165" s="3">
        <v>4.87095267649E-2</v>
      </c>
      <c r="J1165" s="1">
        <v>5</v>
      </c>
      <c r="K1165" s="1">
        <v>5</v>
      </c>
    </row>
    <row r="1166" spans="1:11">
      <c r="A1166" s="60" t="s">
        <v>4544</v>
      </c>
      <c r="B1166" s="98" t="s">
        <v>700</v>
      </c>
      <c r="C1166" s="2">
        <v>5.5533050191199997</v>
      </c>
      <c r="D1166" s="2">
        <v>0.31777718979899999</v>
      </c>
      <c r="E1166" s="3">
        <v>2.8031830957400001E-8</v>
      </c>
      <c r="F1166" s="2">
        <v>0.16070423113000001</v>
      </c>
      <c r="G1166" s="2">
        <v>0.25797178089900002</v>
      </c>
      <c r="H1166" s="3">
        <v>1.5896180776E-13</v>
      </c>
      <c r="I1166" s="3">
        <v>1.42489309134E-12</v>
      </c>
      <c r="J1166" s="1">
        <v>39</v>
      </c>
      <c r="K1166" s="1">
        <v>54</v>
      </c>
    </row>
    <row r="1167" spans="1:11">
      <c r="A1167" s="60" t="s">
        <v>517</v>
      </c>
      <c r="B1167" s="98" t="s">
        <v>1227</v>
      </c>
      <c r="C1167" s="2">
        <v>-5.5523839544099998</v>
      </c>
      <c r="D1167" s="2">
        <v>-0.85589190898800005</v>
      </c>
      <c r="E1167" s="3">
        <v>2.8179978636199999E-8</v>
      </c>
      <c r="F1167" s="2">
        <v>2.8240132400399999E-2</v>
      </c>
      <c r="G1167" s="2">
        <v>1.0568570600799999E-2</v>
      </c>
      <c r="H1167" s="3">
        <v>8.7101348301500001E-2</v>
      </c>
      <c r="I1167" s="3">
        <v>4.2463017034899998E-2</v>
      </c>
      <c r="J1167" s="1">
        <v>32</v>
      </c>
      <c r="K1167" s="1">
        <v>36</v>
      </c>
    </row>
    <row r="1168" spans="1:11">
      <c r="A1168" s="60" t="s">
        <v>4543</v>
      </c>
      <c r="B1168" s="98" t="s">
        <v>1166</v>
      </c>
      <c r="C1168" s="2">
        <v>5.5523584817699998</v>
      </c>
      <c r="D1168" s="2">
        <v>0.81801215136299998</v>
      </c>
      <c r="E1168" s="3">
        <v>2.8184086533800002E-8</v>
      </c>
      <c r="F1168" s="2">
        <v>2.4540989684600001E-2</v>
      </c>
      <c r="G1168" s="2">
        <v>8.7546580946699995E-2</v>
      </c>
      <c r="H1168" s="3">
        <v>9.3934940740300003E-5</v>
      </c>
      <c r="I1168" s="3">
        <v>1.59502853939E-4</v>
      </c>
      <c r="J1168" s="1">
        <v>12</v>
      </c>
      <c r="K1168" s="1">
        <v>12</v>
      </c>
    </row>
    <row r="1169" spans="1:11">
      <c r="A1169" s="60" t="s">
        <v>4542</v>
      </c>
      <c r="B1169" s="98" t="s">
        <v>1133</v>
      </c>
      <c r="C1169" s="2">
        <v>5.5513482437099997</v>
      </c>
      <c r="D1169" s="2">
        <v>0.27589605801200001</v>
      </c>
      <c r="E1169" s="3">
        <v>2.83474739019E-8</v>
      </c>
      <c r="F1169" s="2">
        <v>0.234657888378</v>
      </c>
      <c r="G1169" s="2">
        <v>0.39100215634300001</v>
      </c>
      <c r="H1169" s="3">
        <v>1.49629341826E-27</v>
      </c>
      <c r="I1169" s="3">
        <v>1.5629973322600001E-26</v>
      </c>
      <c r="J1169" s="1">
        <v>19</v>
      </c>
      <c r="K1169" s="1">
        <v>20</v>
      </c>
    </row>
    <row r="1170" spans="1:11">
      <c r="A1170" s="60" t="s">
        <v>4556</v>
      </c>
      <c r="B1170" s="98" t="s">
        <v>539</v>
      </c>
      <c r="C1170" s="2">
        <v>-5.5506583744400002</v>
      </c>
      <c r="D1170" s="2">
        <v>-0.66828433720699998</v>
      </c>
      <c r="E1170" s="3">
        <v>2.8459575214600001E-8</v>
      </c>
      <c r="F1170" s="2">
        <v>4.2776951275800001E-2</v>
      </c>
      <c r="G1170" s="2">
        <v>0.119476102119</v>
      </c>
      <c r="H1170" s="3">
        <v>1.6478405601800001E-6</v>
      </c>
      <c r="I1170" s="3">
        <v>4.6808002244099996E-6</v>
      </c>
      <c r="J1170" s="1">
        <v>17</v>
      </c>
      <c r="K1170" s="1">
        <v>19</v>
      </c>
    </row>
    <row r="1171" spans="1:11">
      <c r="A1171" s="60" t="s">
        <v>4540</v>
      </c>
      <c r="B1171" s="98" t="s">
        <v>1217</v>
      </c>
      <c r="C1171" s="2">
        <v>5.5497922395700003</v>
      </c>
      <c r="D1171" s="2">
        <v>0.32684375029700002</v>
      </c>
      <c r="E1171" s="3">
        <v>2.8600928213500001E-8</v>
      </c>
      <c r="F1171" s="2">
        <v>0.16799256959700001</v>
      </c>
      <c r="G1171" s="2">
        <v>0.29530590795900002</v>
      </c>
      <c r="H1171" s="3">
        <v>4.1744104687999998E-10</v>
      </c>
      <c r="I1171" s="3">
        <v>3.4339065417600001E-9</v>
      </c>
      <c r="J1171" s="1">
        <v>21</v>
      </c>
      <c r="K1171" s="1">
        <v>22</v>
      </c>
    </row>
    <row r="1172" spans="1:11" s="54" customFormat="1">
      <c r="A1172" s="60" t="s">
        <v>4559</v>
      </c>
      <c r="B1172" s="98" t="s">
        <v>1133</v>
      </c>
      <c r="C1172" s="2">
        <v>5.54937918185</v>
      </c>
      <c r="D1172" s="2">
        <v>0.24180438624100001</v>
      </c>
      <c r="E1172" s="3">
        <v>2.86685787969E-8</v>
      </c>
      <c r="F1172" s="2">
        <v>0.28461150285999998</v>
      </c>
      <c r="G1172" s="2">
        <v>0.425657581136</v>
      </c>
      <c r="H1172" s="3">
        <v>2.2292497623499998E-16</v>
      </c>
      <c r="I1172" s="3">
        <v>5.8833757863199999E-15</v>
      </c>
      <c r="J1172" s="1">
        <v>26</v>
      </c>
      <c r="K1172" s="1">
        <v>26</v>
      </c>
    </row>
    <row r="1173" spans="1:11">
      <c r="A1173" s="60" t="s">
        <v>4548</v>
      </c>
      <c r="B1173" s="98" t="s">
        <v>1224</v>
      </c>
      <c r="C1173" s="2">
        <v>-5.5493282434899998</v>
      </c>
      <c r="D1173" s="2">
        <v>-0.70251977762600004</v>
      </c>
      <c r="E1173" s="3">
        <v>2.8676932226100001E-8</v>
      </c>
      <c r="F1173" s="2">
        <v>3.9895551202499997E-2</v>
      </c>
      <c r="G1173" s="2">
        <v>4.6989178726899998E-2</v>
      </c>
      <c r="H1173" s="3">
        <v>1.27945840132E-3</v>
      </c>
      <c r="I1173" s="3">
        <v>1.0359805319600001E-3</v>
      </c>
      <c r="J1173" s="1">
        <v>10</v>
      </c>
      <c r="K1173" s="1">
        <v>10</v>
      </c>
    </row>
    <row r="1174" spans="1:11">
      <c r="A1174" s="60" t="s">
        <v>1346</v>
      </c>
      <c r="B1174" s="98" t="s">
        <v>1228</v>
      </c>
      <c r="C1174" s="2">
        <v>-5.5459122088999999</v>
      </c>
      <c r="D1174" s="2">
        <v>-0.71809963559500001</v>
      </c>
      <c r="E1174" s="3">
        <v>2.9242553244900001E-8</v>
      </c>
      <c r="F1174" s="2">
        <v>3.8099212250700003E-2</v>
      </c>
      <c r="G1174" s="2">
        <v>3.1192777883000001E-2</v>
      </c>
      <c r="H1174" s="3">
        <v>2.7710879167400001E-3</v>
      </c>
      <c r="I1174" s="3">
        <v>1.57017805428E-3</v>
      </c>
      <c r="J1174" s="1">
        <v>30</v>
      </c>
      <c r="K1174" s="1">
        <v>32</v>
      </c>
    </row>
    <row r="1175" spans="1:11">
      <c r="A1175" s="60" t="s">
        <v>4557</v>
      </c>
      <c r="B1175" s="98" t="s">
        <v>923</v>
      </c>
      <c r="C1175" s="2">
        <v>-5.5450975952599997</v>
      </c>
      <c r="D1175" s="2">
        <v>-0.24123272556299999</v>
      </c>
      <c r="E1175" s="3">
        <v>2.9379025543900002E-8</v>
      </c>
      <c r="F1175" s="2">
        <v>0.331355113945</v>
      </c>
      <c r="G1175" s="2">
        <v>0.34591175561999998</v>
      </c>
      <c r="H1175" s="3">
        <v>5.6854850780999998E-10</v>
      </c>
      <c r="I1175" s="3">
        <v>1.04328935287E-8</v>
      </c>
      <c r="J1175" s="1">
        <v>53</v>
      </c>
      <c r="K1175" s="1">
        <v>60</v>
      </c>
    </row>
    <row r="1176" spans="1:11">
      <c r="A1176" s="60" t="s">
        <v>4556</v>
      </c>
      <c r="B1176" s="98" t="s">
        <v>1082</v>
      </c>
      <c r="C1176" s="2">
        <v>5.5441346336399997</v>
      </c>
      <c r="D1176" s="2">
        <v>0.49162935615100001</v>
      </c>
      <c r="E1176" s="3">
        <v>2.9541147681299999E-8</v>
      </c>
      <c r="F1176" s="2">
        <v>6.7974044640300005E-2</v>
      </c>
      <c r="G1176" s="2">
        <v>0.11834224313199999</v>
      </c>
      <c r="H1176" s="3">
        <v>1.85953535184E-6</v>
      </c>
      <c r="I1176" s="3">
        <v>5.2461085181400004E-6</v>
      </c>
      <c r="J1176" s="1">
        <v>19</v>
      </c>
      <c r="K1176" s="1">
        <v>19</v>
      </c>
    </row>
    <row r="1177" spans="1:11">
      <c r="A1177" s="60" t="s">
        <v>4559</v>
      </c>
      <c r="B1177" s="98" t="s">
        <v>1051</v>
      </c>
      <c r="C1177" s="2">
        <v>-5.5424752693499997</v>
      </c>
      <c r="D1177" s="2">
        <v>-0.46025902844599997</v>
      </c>
      <c r="E1177" s="3">
        <v>2.9822553429599998E-8</v>
      </c>
      <c r="F1177" s="2">
        <v>8.0200915376199999E-2</v>
      </c>
      <c r="G1177" s="2">
        <v>0.114660004063</v>
      </c>
      <c r="H1177" s="3">
        <v>1.19697743279E-4</v>
      </c>
      <c r="I1177" s="3">
        <v>3.3836428178199998E-4</v>
      </c>
      <c r="J1177" s="1">
        <v>13</v>
      </c>
      <c r="K1177" s="1">
        <v>13</v>
      </c>
    </row>
    <row r="1178" spans="1:11">
      <c r="A1178" s="60" t="s">
        <v>1344</v>
      </c>
      <c r="B1178" s="98" t="s">
        <v>1146</v>
      </c>
      <c r="C1178" s="2">
        <v>-5.5410431296900002</v>
      </c>
      <c r="D1178" s="2">
        <v>-0.42742531537900003</v>
      </c>
      <c r="E1178" s="3">
        <v>3.0067514451800001E-8</v>
      </c>
      <c r="F1178" s="2">
        <v>8.1720062043199995E-2</v>
      </c>
      <c r="G1178" s="2">
        <v>0.125942295855</v>
      </c>
      <c r="H1178" s="3">
        <v>1.8138293251E-11</v>
      </c>
      <c r="I1178" s="3">
        <v>2.7091373147100001E-11</v>
      </c>
      <c r="J1178" s="1">
        <v>17</v>
      </c>
      <c r="K1178" s="1">
        <v>17</v>
      </c>
    </row>
    <row r="1179" spans="1:11">
      <c r="A1179" s="60" t="s">
        <v>4704</v>
      </c>
      <c r="B1179" s="1" t="s">
        <v>1139</v>
      </c>
      <c r="C1179" s="2">
        <v>5.5401636745701097</v>
      </c>
      <c r="D1179" s="2">
        <v>0.51689466892384195</v>
      </c>
      <c r="E1179" s="3">
        <v>3.0218907536737297E-8</v>
      </c>
      <c r="F1179" s="2">
        <v>5.9914082562573502E-2</v>
      </c>
      <c r="G1179" s="2">
        <v>0.12039762025300001</v>
      </c>
      <c r="H1179" s="3">
        <v>5.3328194588800001E-4</v>
      </c>
      <c r="I1179" s="3">
        <v>1.3590251382199999E-3</v>
      </c>
      <c r="J1179" s="1">
        <v>6</v>
      </c>
      <c r="K1179" s="1">
        <v>6</v>
      </c>
    </row>
    <row r="1180" spans="1:11">
      <c r="A1180" s="60" t="s">
        <v>4554</v>
      </c>
      <c r="B1180" s="98" t="s">
        <v>1195</v>
      </c>
      <c r="C1180" s="2">
        <v>-5.5391070207800004</v>
      </c>
      <c r="D1180" s="2">
        <v>-0.47824547223199998</v>
      </c>
      <c r="E1180" s="3">
        <v>3.04017825788E-8</v>
      </c>
      <c r="F1180" s="2">
        <v>0.106668691266</v>
      </c>
      <c r="G1180" s="2">
        <v>0.20101956704400001</v>
      </c>
      <c r="H1180" s="3">
        <v>4.6275877021600003E-6</v>
      </c>
      <c r="I1180" s="3">
        <v>2.3014423948799999E-5</v>
      </c>
      <c r="J1180" s="1">
        <v>13</v>
      </c>
      <c r="K1180" s="1">
        <v>14</v>
      </c>
    </row>
    <row r="1181" spans="1:11">
      <c r="A1181" s="60" t="s">
        <v>4552</v>
      </c>
      <c r="B1181" s="98" t="s">
        <v>956</v>
      </c>
      <c r="C1181" s="2">
        <v>5.5388650349099997</v>
      </c>
      <c r="D1181" s="2">
        <v>0.33396612124699998</v>
      </c>
      <c r="E1181" s="3">
        <v>3.04438139165E-8</v>
      </c>
      <c r="F1181" s="2">
        <v>0.13901985674699999</v>
      </c>
      <c r="G1181" s="2">
        <v>0.249394465013</v>
      </c>
      <c r="H1181" s="3">
        <v>1.4565328065900001E-18</v>
      </c>
      <c r="I1181" s="3">
        <v>3.39031367512E-18</v>
      </c>
      <c r="J1181" s="1">
        <v>25</v>
      </c>
      <c r="K1181" s="1">
        <v>27</v>
      </c>
    </row>
    <row r="1182" spans="1:11">
      <c r="A1182" s="60" t="s">
        <v>4552</v>
      </c>
      <c r="B1182" s="98" t="s">
        <v>576</v>
      </c>
      <c r="C1182" s="2">
        <v>-5.5374848165500001</v>
      </c>
      <c r="D1182" s="2">
        <v>-0.40657043590000003</v>
      </c>
      <c r="E1182" s="3">
        <v>3.0684628627599997E-8</v>
      </c>
      <c r="F1182" s="2">
        <v>8.6427922914899993E-2</v>
      </c>
      <c r="G1182" s="2">
        <v>0.223252030218</v>
      </c>
      <c r="H1182" s="3">
        <v>1.5627384376900001E-16</v>
      </c>
      <c r="I1182" s="3">
        <v>3.1260973441499999E-16</v>
      </c>
      <c r="J1182" s="1">
        <v>11</v>
      </c>
      <c r="K1182" s="1">
        <v>14</v>
      </c>
    </row>
    <row r="1183" spans="1:11">
      <c r="A1183" s="60" t="s">
        <v>4552</v>
      </c>
      <c r="B1183" s="98" t="s">
        <v>1222</v>
      </c>
      <c r="C1183" s="2">
        <v>5.5365158397199998</v>
      </c>
      <c r="D1183" s="2">
        <v>1.0765202807500001</v>
      </c>
      <c r="E1183" s="3">
        <v>3.0854794682399998E-8</v>
      </c>
      <c r="F1183" s="2">
        <v>1.4948118953E-2</v>
      </c>
      <c r="G1183" s="2">
        <v>2.9583666667400001E-2</v>
      </c>
      <c r="H1183" s="3">
        <v>4.4432605722299996E-3</v>
      </c>
      <c r="I1183" s="3">
        <v>1.9266416504099999E-3</v>
      </c>
      <c r="J1183" s="1">
        <v>7</v>
      </c>
      <c r="K1183" s="1">
        <v>7</v>
      </c>
    </row>
    <row r="1184" spans="1:11">
      <c r="A1184" s="60" t="s">
        <v>1343</v>
      </c>
      <c r="B1184" s="98" t="s">
        <v>765</v>
      </c>
      <c r="C1184" s="2">
        <v>-5.5361515686600002</v>
      </c>
      <c r="D1184" s="2">
        <v>-0.74664781277199999</v>
      </c>
      <c r="E1184" s="3">
        <v>3.0919002320200002E-8</v>
      </c>
      <c r="F1184" s="2">
        <v>2.8047965366400002E-2</v>
      </c>
      <c r="G1184" s="2">
        <v>2.15968986059E-2</v>
      </c>
      <c r="H1184" s="3">
        <v>4.3040255664799999E-2</v>
      </c>
      <c r="I1184" s="3">
        <v>2.99902519721E-2</v>
      </c>
      <c r="J1184" s="1">
        <v>45</v>
      </c>
      <c r="K1184" s="1">
        <v>45</v>
      </c>
    </row>
    <row r="1185" spans="1:11">
      <c r="A1185" s="60" t="s">
        <v>4550</v>
      </c>
      <c r="B1185" s="98" t="s">
        <v>1133</v>
      </c>
      <c r="C1185" s="2">
        <v>5.5355595707100003</v>
      </c>
      <c r="D1185" s="2">
        <v>0.30966966556100001</v>
      </c>
      <c r="E1185" s="3">
        <v>3.10236264667E-8</v>
      </c>
      <c r="F1185" s="2">
        <v>0.186972744903</v>
      </c>
      <c r="G1185" s="2">
        <v>0.41533932522099998</v>
      </c>
      <c r="H1185" s="3">
        <v>2.0530523773199999E-13</v>
      </c>
      <c r="I1185" s="3">
        <v>3.0642375142600001E-12</v>
      </c>
      <c r="J1185" s="1">
        <v>7</v>
      </c>
      <c r="K1185" s="1">
        <v>7</v>
      </c>
    </row>
    <row r="1186" spans="1:11">
      <c r="A1186" s="60" t="s">
        <v>517</v>
      </c>
      <c r="B1186" s="98" t="s">
        <v>956</v>
      </c>
      <c r="C1186" s="2">
        <v>5.5348416652600001</v>
      </c>
      <c r="D1186" s="2">
        <v>1.42511041525</v>
      </c>
      <c r="E1186" s="3">
        <v>3.1150963169600001E-8</v>
      </c>
      <c r="F1186" s="2">
        <v>7.1593387274400001E-3</v>
      </c>
      <c r="G1186" s="2">
        <v>1.3349148174599999E-2</v>
      </c>
      <c r="H1186" s="3">
        <v>5.4331928948300003E-2</v>
      </c>
      <c r="I1186" s="3">
        <v>2.8501850891200001E-2</v>
      </c>
      <c r="J1186" s="1">
        <v>7</v>
      </c>
      <c r="K1186" s="1">
        <v>8</v>
      </c>
    </row>
    <row r="1187" spans="1:11">
      <c r="A1187" s="60" t="s">
        <v>4556</v>
      </c>
      <c r="B1187" s="98" t="s">
        <v>1149</v>
      </c>
      <c r="C1187" s="2">
        <v>-5.5326361249899998</v>
      </c>
      <c r="D1187" s="2">
        <v>-0.51489386137899995</v>
      </c>
      <c r="E1187" s="3">
        <v>3.1545345140400002E-8</v>
      </c>
      <c r="F1187" s="2">
        <v>7.3137371418000002E-2</v>
      </c>
      <c r="G1187" s="2">
        <v>0.17453108382999999</v>
      </c>
      <c r="H1187" s="3">
        <v>4.0030911257E-9</v>
      </c>
      <c r="I1187" s="3">
        <v>1.8221826552300002E-8</v>
      </c>
      <c r="J1187" s="1">
        <v>12</v>
      </c>
      <c r="K1187" s="1">
        <v>12</v>
      </c>
    </row>
    <row r="1188" spans="1:11">
      <c r="A1188" s="60" t="s">
        <v>516</v>
      </c>
      <c r="B1188" s="98" t="s">
        <v>1113</v>
      </c>
      <c r="C1188" s="2">
        <v>-5.5280157713099998</v>
      </c>
      <c r="D1188" s="2">
        <v>-0.22130499493899999</v>
      </c>
      <c r="E1188" s="3">
        <v>3.2387294195699999E-8</v>
      </c>
      <c r="F1188" s="2">
        <v>0.32792920274499998</v>
      </c>
      <c r="G1188" s="2">
        <v>0.461812799818</v>
      </c>
      <c r="H1188" s="3">
        <v>4.5999113057799995E-13</v>
      </c>
      <c r="I1188" s="3">
        <v>2.21075938183E-11</v>
      </c>
      <c r="J1188" s="1">
        <v>47</v>
      </c>
      <c r="K1188" s="1">
        <v>49</v>
      </c>
    </row>
    <row r="1189" spans="1:11">
      <c r="A1189" s="60" t="s">
        <v>4556</v>
      </c>
      <c r="B1189" s="98" t="s">
        <v>554</v>
      </c>
      <c r="C1189" s="2">
        <v>-5.5259562623300003</v>
      </c>
      <c r="D1189" s="2">
        <v>-0.80920693402099997</v>
      </c>
      <c r="E1189" s="3">
        <v>3.2769576781100001E-8</v>
      </c>
      <c r="F1189" s="2">
        <v>2.60940975529E-2</v>
      </c>
      <c r="G1189" s="2">
        <v>7.4960082602199996E-2</v>
      </c>
      <c r="H1189" s="3">
        <v>1.7663947974699999E-4</v>
      </c>
      <c r="I1189" s="3">
        <v>3.30812621066E-4</v>
      </c>
      <c r="J1189" s="1">
        <v>8</v>
      </c>
      <c r="K1189" s="1">
        <v>8</v>
      </c>
    </row>
    <row r="1190" spans="1:11">
      <c r="A1190" s="60" t="s">
        <v>1345</v>
      </c>
      <c r="B1190" s="98" t="s">
        <v>1113</v>
      </c>
      <c r="C1190" s="2">
        <v>-5.5252830715499996</v>
      </c>
      <c r="D1190" s="2">
        <v>-0.31656254938799999</v>
      </c>
      <c r="E1190" s="3">
        <v>3.2895479832199999E-8</v>
      </c>
      <c r="F1190" s="2">
        <v>0.14770806832899999</v>
      </c>
      <c r="G1190" s="2">
        <v>0.23487726571799999</v>
      </c>
      <c r="H1190" s="3">
        <v>9.6002480148999994E-11</v>
      </c>
      <c r="I1190" s="3">
        <v>6.0094860872599998E-10</v>
      </c>
      <c r="J1190" s="1">
        <v>74</v>
      </c>
      <c r="K1190" s="1">
        <v>74</v>
      </c>
    </row>
    <row r="1191" spans="1:11">
      <c r="A1191" s="60" t="s">
        <v>1341</v>
      </c>
      <c r="B1191" s="98" t="s">
        <v>522</v>
      </c>
      <c r="C1191" s="2">
        <v>5.52389150562</v>
      </c>
      <c r="D1191" s="2">
        <v>0.40861139457000001</v>
      </c>
      <c r="E1191" s="3">
        <v>3.3157225734100002E-8</v>
      </c>
      <c r="F1191" s="2">
        <v>0.10917890519700001</v>
      </c>
      <c r="G1191" s="2">
        <v>0.19979407844700001</v>
      </c>
      <c r="H1191" s="3">
        <v>4.5690079402200003E-11</v>
      </c>
      <c r="I1191" s="3">
        <v>1.3276925985800001E-10</v>
      </c>
      <c r="J1191" s="1">
        <v>26</v>
      </c>
      <c r="K1191" s="1">
        <v>27</v>
      </c>
    </row>
    <row r="1192" spans="1:11">
      <c r="A1192" s="60" t="s">
        <v>4704</v>
      </c>
      <c r="B1192" s="1" t="s">
        <v>4702</v>
      </c>
      <c r="C1192" s="2">
        <v>5.5233397600348999</v>
      </c>
      <c r="D1192" s="2">
        <v>0.35132095254811302</v>
      </c>
      <c r="E1192" s="3">
        <v>3.3261564377256302E-8</v>
      </c>
      <c r="F1192" s="2">
        <v>0.13120548531308199</v>
      </c>
      <c r="G1192" s="2">
        <v>0.163300948763</v>
      </c>
      <c r="H1192" s="3">
        <v>4.44377355955E-5</v>
      </c>
      <c r="I1192" s="3">
        <v>1.6374612383499999E-4</v>
      </c>
      <c r="J1192" s="1">
        <v>33</v>
      </c>
      <c r="K1192" s="1">
        <v>34</v>
      </c>
    </row>
    <row r="1193" spans="1:11">
      <c r="A1193" s="60" t="s">
        <v>4561</v>
      </c>
      <c r="B1193" s="98" t="s">
        <v>623</v>
      </c>
      <c r="C1193" s="2">
        <v>5.5226242882900003</v>
      </c>
      <c r="D1193" s="2">
        <v>0.39147189638000002</v>
      </c>
      <c r="E1193" s="3">
        <v>3.3397339053399998E-8</v>
      </c>
      <c r="F1193" s="2">
        <v>0.11203437019900001</v>
      </c>
      <c r="G1193" s="2">
        <v>0.28027422484499998</v>
      </c>
      <c r="H1193" s="3">
        <v>9.5974620296700006E-8</v>
      </c>
      <c r="I1193" s="3">
        <v>5.3238303668199997E-7</v>
      </c>
      <c r="J1193" s="1">
        <v>9</v>
      </c>
      <c r="K1193" s="1">
        <v>9</v>
      </c>
    </row>
    <row r="1194" spans="1:11">
      <c r="A1194" s="60" t="s">
        <v>1342</v>
      </c>
      <c r="B1194" s="98" t="s">
        <v>1024</v>
      </c>
      <c r="C1194" s="2">
        <v>-5.5225839595200004</v>
      </c>
      <c r="D1194" s="2">
        <v>-0.23479822811000001</v>
      </c>
      <c r="E1194" s="3">
        <v>3.3405008207199998E-8</v>
      </c>
      <c r="F1194" s="2">
        <v>0.30865745885899998</v>
      </c>
      <c r="G1194" s="2">
        <v>0.45796915673499999</v>
      </c>
      <c r="H1194" s="3">
        <v>4.0503748617200001E-17</v>
      </c>
      <c r="I1194" s="3">
        <v>1.9185214381600001E-15</v>
      </c>
      <c r="J1194" s="1">
        <v>24</v>
      </c>
      <c r="K1194" s="1">
        <v>28</v>
      </c>
    </row>
    <row r="1195" spans="1:11">
      <c r="A1195" s="60" t="s">
        <v>1346</v>
      </c>
      <c r="B1195" s="98" t="s">
        <v>1082</v>
      </c>
      <c r="C1195" s="2">
        <v>5.5220706486199997</v>
      </c>
      <c r="D1195" s="2">
        <v>0.215678986268</v>
      </c>
      <c r="E1195" s="3">
        <v>3.3502771755799997E-8</v>
      </c>
      <c r="F1195" s="2">
        <v>0.34985097061800002</v>
      </c>
      <c r="G1195" s="2">
        <v>0.49903110249900001</v>
      </c>
      <c r="H1195" s="3">
        <v>2.2300049210899999E-44</v>
      </c>
      <c r="I1195" s="3">
        <v>4.4969908343200001E-43</v>
      </c>
      <c r="J1195" s="1">
        <v>27</v>
      </c>
      <c r="K1195" s="1">
        <v>31</v>
      </c>
    </row>
    <row r="1196" spans="1:11">
      <c r="A1196" s="60" t="s">
        <v>4545</v>
      </c>
      <c r="B1196" s="98" t="s">
        <v>526</v>
      </c>
      <c r="C1196" s="2">
        <v>5.5218628754100001</v>
      </c>
      <c r="D1196" s="2">
        <v>1.0714393632999999</v>
      </c>
      <c r="E1196" s="3">
        <v>3.3542422431099998E-8</v>
      </c>
      <c r="F1196" s="2">
        <v>1.5749865770599999E-2</v>
      </c>
      <c r="G1196" s="2">
        <v>8.6152764886500005E-3</v>
      </c>
      <c r="H1196" s="3">
        <v>0.109817140865</v>
      </c>
      <c r="I1196" s="3">
        <v>4.5150870681099999E-2</v>
      </c>
      <c r="J1196" s="1">
        <v>15</v>
      </c>
      <c r="K1196" s="1">
        <v>15</v>
      </c>
    </row>
    <row r="1197" spans="1:11">
      <c r="A1197" s="60" t="s">
        <v>515</v>
      </c>
      <c r="B1197" s="98" t="s">
        <v>1166</v>
      </c>
      <c r="C1197" s="2">
        <v>5.5206212783400002</v>
      </c>
      <c r="D1197" s="2">
        <v>0.543894617616</v>
      </c>
      <c r="E1197" s="3">
        <v>3.3780314683299999E-8</v>
      </c>
      <c r="F1197" s="2">
        <v>5.4158889585400001E-2</v>
      </c>
      <c r="G1197" s="2">
        <v>7.605154184E-2</v>
      </c>
      <c r="H1197" s="3">
        <v>2.7266705262700002E-4</v>
      </c>
      <c r="I1197" s="3">
        <v>5.24875028746E-4</v>
      </c>
      <c r="J1197" s="1">
        <v>20</v>
      </c>
      <c r="K1197" s="1">
        <v>21</v>
      </c>
    </row>
    <row r="1198" spans="1:11">
      <c r="A1198" s="60" t="s">
        <v>543</v>
      </c>
      <c r="B1198" s="101" t="s">
        <v>4682</v>
      </c>
      <c r="C1198" s="92">
        <v>-5.5199670806799999</v>
      </c>
      <c r="D1198" s="92">
        <v>-0.43707073022199999</v>
      </c>
      <c r="E1198" s="57">
        <v>3.3906317637799998E-8</v>
      </c>
      <c r="F1198" s="92">
        <v>9.2320023843499993E-2</v>
      </c>
      <c r="G1198" s="92">
        <v>0.15936679433500001</v>
      </c>
      <c r="H1198" s="57">
        <v>1.28020970054E-4</v>
      </c>
      <c r="I1198" s="57">
        <v>6.8440369057300003E-4</v>
      </c>
      <c r="J1198" s="60">
        <v>13</v>
      </c>
      <c r="K1198" s="60">
        <v>14</v>
      </c>
    </row>
    <row r="1199" spans="1:11">
      <c r="A1199" s="60" t="s">
        <v>4544</v>
      </c>
      <c r="B1199" s="98" t="s">
        <v>1229</v>
      </c>
      <c r="C1199" s="2">
        <v>5.5189140882799999</v>
      </c>
      <c r="D1199" s="2">
        <v>0.53769514945399999</v>
      </c>
      <c r="E1199" s="3">
        <v>3.4110089222000001E-8</v>
      </c>
      <c r="F1199" s="2">
        <v>6.2645679543599994E-2</v>
      </c>
      <c r="G1199" s="2">
        <v>6.8430257522899995E-2</v>
      </c>
      <c r="H1199" s="3">
        <v>3.2221486726400001E-4</v>
      </c>
      <c r="I1199" s="3">
        <v>6.0881233193099996E-4</v>
      </c>
      <c r="J1199" s="1">
        <v>31</v>
      </c>
      <c r="K1199" s="1">
        <v>32</v>
      </c>
    </row>
    <row r="1200" spans="1:11">
      <c r="A1200" s="60" t="s">
        <v>517</v>
      </c>
      <c r="B1200" s="98" t="s">
        <v>514</v>
      </c>
      <c r="C1200" s="2">
        <v>5.5184666805000004</v>
      </c>
      <c r="D1200" s="2">
        <v>0.47756374982299998</v>
      </c>
      <c r="E1200" s="3">
        <v>3.4197029211500002E-8</v>
      </c>
      <c r="F1200" s="2">
        <v>7.4860627361499996E-2</v>
      </c>
      <c r="G1200" s="2">
        <v>0.105297058005</v>
      </c>
      <c r="H1200" s="3">
        <v>3.0844308970299998E-8</v>
      </c>
      <c r="I1200" s="3">
        <v>5.5129934406000001E-8</v>
      </c>
      <c r="J1200" s="1">
        <v>61</v>
      </c>
      <c r="K1200" s="1">
        <v>61</v>
      </c>
    </row>
    <row r="1201" spans="1:11">
      <c r="A1201" s="60" t="s">
        <v>4543</v>
      </c>
      <c r="B1201" s="98" t="s">
        <v>1133</v>
      </c>
      <c r="C1201" s="2">
        <v>5.5176783388199997</v>
      </c>
      <c r="D1201" s="2">
        <v>0.32254790785999998</v>
      </c>
      <c r="E1201" s="3">
        <v>3.4350742555300002E-8</v>
      </c>
      <c r="F1201" s="2">
        <v>0.16571243501800001</v>
      </c>
      <c r="G1201" s="2">
        <v>0.35153091659199998</v>
      </c>
      <c r="H1201" s="3">
        <v>2.0187625496099999E-17</v>
      </c>
      <c r="I1201" s="3">
        <v>2.6595176277200002E-16</v>
      </c>
      <c r="J1201" s="1">
        <v>24</v>
      </c>
      <c r="K1201" s="1">
        <v>25</v>
      </c>
    </row>
    <row r="1202" spans="1:11">
      <c r="A1202" s="60" t="s">
        <v>4548</v>
      </c>
      <c r="B1202" s="98" t="s">
        <v>1133</v>
      </c>
      <c r="C1202" s="2">
        <v>5.5175750286799996</v>
      </c>
      <c r="D1202" s="2">
        <v>0.22901998714499999</v>
      </c>
      <c r="E1202" s="3">
        <v>3.4370935890499998E-8</v>
      </c>
      <c r="F1202" s="2">
        <v>0.36002320576000002</v>
      </c>
      <c r="G1202" s="2">
        <v>0.52096276631899996</v>
      </c>
      <c r="H1202" s="3">
        <v>2.2587871255299999E-36</v>
      </c>
      <c r="I1202" s="3">
        <v>6.5859789189799998E-35</v>
      </c>
      <c r="J1202" s="1">
        <v>23</v>
      </c>
      <c r="K1202" s="1">
        <v>23</v>
      </c>
    </row>
    <row r="1203" spans="1:11">
      <c r="A1203" s="60" t="s">
        <v>1345</v>
      </c>
      <c r="B1203" s="98" t="s">
        <v>1039</v>
      </c>
      <c r="C1203" s="2">
        <v>-5.51592988236</v>
      </c>
      <c r="D1203" s="2">
        <v>-0.620288961029</v>
      </c>
      <c r="E1203" s="3">
        <v>3.4694057355600003E-8</v>
      </c>
      <c r="F1203" s="2">
        <v>4.2432668800699999E-2</v>
      </c>
      <c r="G1203" s="2">
        <v>6.4239132622699993E-2</v>
      </c>
      <c r="H1203" s="3">
        <v>1.2662388631500001E-3</v>
      </c>
      <c r="I1203" s="3">
        <v>1.81515707196E-3</v>
      </c>
      <c r="J1203" s="1">
        <v>14</v>
      </c>
      <c r="K1203" s="1">
        <v>15</v>
      </c>
    </row>
    <row r="1204" spans="1:11">
      <c r="A1204" s="60" t="s">
        <v>519</v>
      </c>
      <c r="B1204" s="98" t="s">
        <v>1160</v>
      </c>
      <c r="C1204" s="2">
        <v>-5.5141595640599999</v>
      </c>
      <c r="D1204" s="2">
        <v>-0.29932546848000002</v>
      </c>
      <c r="E1204" s="3">
        <v>3.5045054657600002E-8</v>
      </c>
      <c r="F1204" s="2">
        <v>0.18296037164000001</v>
      </c>
      <c r="G1204" s="2">
        <v>0.24618328696399999</v>
      </c>
      <c r="H1204" s="3">
        <v>1.1052960176899999E-18</v>
      </c>
      <c r="I1204" s="3">
        <v>2.7426299410400001E-18</v>
      </c>
      <c r="J1204" s="1">
        <v>40</v>
      </c>
      <c r="K1204" s="1">
        <v>40</v>
      </c>
    </row>
    <row r="1205" spans="1:11">
      <c r="A1205" s="60" t="s">
        <v>4552</v>
      </c>
      <c r="B1205" s="98" t="s">
        <v>1054</v>
      </c>
      <c r="C1205" s="2">
        <v>-5.5137016472299996</v>
      </c>
      <c r="D1205" s="2">
        <v>-0.80964462338200005</v>
      </c>
      <c r="E1205" s="3">
        <v>3.5136404054100002E-8</v>
      </c>
      <c r="F1205" s="2">
        <v>2.51489752925E-2</v>
      </c>
      <c r="G1205" s="2">
        <v>6.9613515105899998E-2</v>
      </c>
      <c r="H1205" s="3">
        <v>1.0348011841499999E-5</v>
      </c>
      <c r="I1205" s="3">
        <v>6.7917571172500002E-6</v>
      </c>
      <c r="J1205" s="1">
        <v>3</v>
      </c>
      <c r="K1205" s="1">
        <v>3</v>
      </c>
    </row>
    <row r="1206" spans="1:11">
      <c r="A1206" s="60" t="s">
        <v>4553</v>
      </c>
      <c r="B1206" s="98" t="s">
        <v>1230</v>
      </c>
      <c r="C1206" s="2">
        <v>5.5133352038099996</v>
      </c>
      <c r="D1206" s="2">
        <v>0.61029231865099998</v>
      </c>
      <c r="E1206" s="3">
        <v>3.5209671821899997E-8</v>
      </c>
      <c r="F1206" s="2">
        <v>4.4006590675900001E-2</v>
      </c>
      <c r="G1206" s="2">
        <v>8.0684124279200006E-2</v>
      </c>
      <c r="H1206" s="3">
        <v>9.70420304556E-3</v>
      </c>
      <c r="I1206" s="3">
        <v>1.9183040510700002E-2</v>
      </c>
      <c r="J1206" s="1">
        <v>14</v>
      </c>
      <c r="K1206" s="1">
        <v>14</v>
      </c>
    </row>
    <row r="1207" spans="1:11">
      <c r="A1207" s="60" t="s">
        <v>4704</v>
      </c>
      <c r="B1207" s="1" t="s">
        <v>1133</v>
      </c>
      <c r="C1207" s="2">
        <v>5.5132831186440301</v>
      </c>
      <c r="D1207" s="2">
        <v>0.26922321678239902</v>
      </c>
      <c r="E1207" s="3">
        <v>3.5220097902425198E-8</v>
      </c>
      <c r="F1207" s="2">
        <v>0.23926993532042601</v>
      </c>
      <c r="G1207" s="2">
        <v>0.47231084163699999</v>
      </c>
      <c r="H1207" s="3">
        <v>1.05672756112E-14</v>
      </c>
      <c r="I1207" s="3">
        <v>3.41116429539E-13</v>
      </c>
      <c r="J1207" s="1">
        <v>36</v>
      </c>
      <c r="K1207" s="1">
        <v>41</v>
      </c>
    </row>
    <row r="1208" spans="1:11">
      <c r="A1208" s="60" t="s">
        <v>4543</v>
      </c>
      <c r="B1208" s="98" t="s">
        <v>555</v>
      </c>
      <c r="C1208" s="2">
        <v>5.5127740810099999</v>
      </c>
      <c r="D1208" s="2">
        <v>0.762611870425</v>
      </c>
      <c r="E1208" s="3">
        <v>3.5322151619399998E-8</v>
      </c>
      <c r="F1208" s="2">
        <v>2.6422235427499999E-2</v>
      </c>
      <c r="G1208" s="2">
        <v>2.5543916987399998E-2</v>
      </c>
      <c r="H1208" s="3">
        <v>3.79252268714E-2</v>
      </c>
      <c r="I1208" s="3">
        <v>2.7659383223E-2</v>
      </c>
      <c r="J1208" s="1">
        <v>8</v>
      </c>
      <c r="K1208" s="1">
        <v>8</v>
      </c>
    </row>
    <row r="1209" spans="1:11">
      <c r="A1209" s="60" t="s">
        <v>530</v>
      </c>
      <c r="B1209" s="98" t="s">
        <v>1231</v>
      </c>
      <c r="C1209" s="2">
        <v>-5.5123142022599998</v>
      </c>
      <c r="D1209" s="2">
        <v>-0.51092021537700005</v>
      </c>
      <c r="E1209" s="3">
        <v>3.5414596340600002E-8</v>
      </c>
      <c r="F1209" s="2">
        <v>5.6601567983900002E-2</v>
      </c>
      <c r="G1209" s="2">
        <v>0.12343180164500001</v>
      </c>
      <c r="H1209" s="3">
        <v>1.116561518E-5</v>
      </c>
      <c r="I1209" s="3">
        <v>2.4387531860399999E-5</v>
      </c>
      <c r="J1209" s="1">
        <v>18</v>
      </c>
      <c r="K1209" s="1">
        <v>18</v>
      </c>
    </row>
    <row r="1210" spans="1:11">
      <c r="A1210" s="60" t="s">
        <v>4549</v>
      </c>
      <c r="B1210" s="98" t="s">
        <v>1232</v>
      </c>
      <c r="C1210" s="2">
        <v>-5.5117528285199997</v>
      </c>
      <c r="D1210" s="2">
        <v>-0.83230959131899995</v>
      </c>
      <c r="E1210" s="3">
        <v>3.5527761658799997E-8</v>
      </c>
      <c r="F1210" s="2">
        <v>2.68649907911E-2</v>
      </c>
      <c r="G1210" s="2">
        <v>1.81903333158E-2</v>
      </c>
      <c r="H1210" s="3">
        <v>5.9464319734400001E-2</v>
      </c>
      <c r="I1210" s="3">
        <v>3.2852408432199998E-2</v>
      </c>
      <c r="J1210" s="1">
        <v>20</v>
      </c>
      <c r="K1210" s="1">
        <v>21</v>
      </c>
    </row>
    <row r="1211" spans="1:11">
      <c r="A1211" s="60" t="s">
        <v>517</v>
      </c>
      <c r="B1211" s="98" t="s">
        <v>513</v>
      </c>
      <c r="C1211" s="2">
        <v>-5.5111081783399998</v>
      </c>
      <c r="D1211" s="2">
        <v>-0.78218379935100002</v>
      </c>
      <c r="E1211" s="3">
        <v>3.5658147027599997E-8</v>
      </c>
      <c r="F1211" s="2">
        <v>3.3832892113099998E-2</v>
      </c>
      <c r="G1211" s="2">
        <v>9.5637645685099998E-2</v>
      </c>
      <c r="H1211" s="3">
        <v>1.42018366805E-7</v>
      </c>
      <c r="I1211" s="3">
        <v>2.3386140804800001E-7</v>
      </c>
      <c r="J1211" s="1">
        <v>18</v>
      </c>
      <c r="K1211" s="1">
        <v>19</v>
      </c>
    </row>
    <row r="1212" spans="1:11">
      <c r="A1212" s="60" t="s">
        <v>517</v>
      </c>
      <c r="B1212" s="98" t="s">
        <v>1133</v>
      </c>
      <c r="C1212" s="2">
        <v>5.5104540480199997</v>
      </c>
      <c r="D1212" s="2">
        <v>0.24187654295399999</v>
      </c>
      <c r="E1212" s="3">
        <v>3.5790924167100001E-8</v>
      </c>
      <c r="F1212" s="2">
        <v>0.30489132185399997</v>
      </c>
      <c r="G1212" s="2">
        <v>0.41478398593999999</v>
      </c>
      <c r="H1212" s="3">
        <v>5.7496306988900001E-34</v>
      </c>
      <c r="I1212" s="3">
        <v>9.4978059489399999E-33</v>
      </c>
      <c r="J1212" s="1">
        <v>31</v>
      </c>
      <c r="K1212" s="1">
        <v>32</v>
      </c>
    </row>
    <row r="1213" spans="1:11">
      <c r="A1213" s="60" t="s">
        <v>519</v>
      </c>
      <c r="B1213" s="98" t="s">
        <v>535</v>
      </c>
      <c r="C1213" s="2">
        <v>-5.5103220100200003</v>
      </c>
      <c r="D1213" s="2">
        <v>-0.60527877074600001</v>
      </c>
      <c r="E1213" s="3">
        <v>3.5817783701600001E-8</v>
      </c>
      <c r="F1213" s="2">
        <v>4.3739369194400003E-2</v>
      </c>
      <c r="G1213" s="2">
        <v>0.101892107937</v>
      </c>
      <c r="H1213" s="3">
        <v>5.2909221965900001E-8</v>
      </c>
      <c r="I1213" s="3">
        <v>5.04721371515E-8</v>
      </c>
      <c r="J1213" s="1">
        <v>13</v>
      </c>
      <c r="K1213" s="1">
        <v>14</v>
      </c>
    </row>
    <row r="1214" spans="1:11">
      <c r="A1214" s="60" t="s">
        <v>1346</v>
      </c>
      <c r="B1214" s="98" t="s">
        <v>1233</v>
      </c>
      <c r="C1214" s="2">
        <v>5.5099247518399999</v>
      </c>
      <c r="D1214" s="2">
        <v>1.12522030446</v>
      </c>
      <c r="E1214" s="3">
        <v>3.5898713003800002E-8</v>
      </c>
      <c r="F1214" s="2">
        <v>1.54723804555E-2</v>
      </c>
      <c r="G1214" s="2">
        <v>5.5018950703200002E-2</v>
      </c>
      <c r="H1214" s="3">
        <v>6.3780689867600006E-5</v>
      </c>
      <c r="I1214" s="3">
        <v>4.8415118504499999E-5</v>
      </c>
      <c r="J1214" s="1">
        <v>7</v>
      </c>
      <c r="K1214" s="1">
        <v>8</v>
      </c>
    </row>
    <row r="1215" spans="1:11">
      <c r="A1215" s="60" t="s">
        <v>519</v>
      </c>
      <c r="B1215" s="98" t="s">
        <v>1188</v>
      </c>
      <c r="C1215" s="2">
        <v>-5.5092901901699998</v>
      </c>
      <c r="D1215" s="2">
        <v>-0.27284294274600002</v>
      </c>
      <c r="E1215" s="3">
        <v>3.6028353724599999E-8</v>
      </c>
      <c r="F1215" s="2">
        <v>0.23627185815000001</v>
      </c>
      <c r="G1215" s="2">
        <v>0.27895416460900002</v>
      </c>
      <c r="H1215" s="3">
        <v>2.2555540536899998E-21</v>
      </c>
      <c r="I1215" s="3">
        <v>6.9655419835099994E-21</v>
      </c>
      <c r="J1215" s="1">
        <v>40</v>
      </c>
      <c r="K1215" s="1">
        <v>40</v>
      </c>
    </row>
    <row r="1216" spans="1:11">
      <c r="A1216" s="60" t="s">
        <v>4542</v>
      </c>
      <c r="B1216" s="98" t="s">
        <v>722</v>
      </c>
      <c r="C1216" s="2">
        <v>-5.5092606938999999</v>
      </c>
      <c r="D1216" s="2">
        <v>-0.26594579055700002</v>
      </c>
      <c r="E1216" s="3">
        <v>3.6034390832300002E-8</v>
      </c>
      <c r="F1216" s="2">
        <v>0.18319182969</v>
      </c>
      <c r="G1216" s="2">
        <v>0.28401508427200001</v>
      </c>
      <c r="H1216" s="3">
        <v>4.38730795182E-19</v>
      </c>
      <c r="I1216" s="3">
        <v>2.2240503634499999E-18</v>
      </c>
      <c r="J1216" s="1">
        <v>33</v>
      </c>
      <c r="K1216" s="1">
        <v>33</v>
      </c>
    </row>
    <row r="1217" spans="1:11">
      <c r="A1217" s="60" t="s">
        <v>4541</v>
      </c>
      <c r="B1217" s="98" t="s">
        <v>1234</v>
      </c>
      <c r="C1217" s="2">
        <v>-5.5092152071099996</v>
      </c>
      <c r="D1217" s="2">
        <v>-0.57588735612700004</v>
      </c>
      <c r="E1217" s="3">
        <v>3.6043702700699998E-8</v>
      </c>
      <c r="F1217" s="2">
        <v>4.9522313807700002E-2</v>
      </c>
      <c r="G1217" s="2">
        <v>0.121339296251</v>
      </c>
      <c r="H1217" s="3">
        <v>1.0253321279699999E-8</v>
      </c>
      <c r="I1217" s="3">
        <v>1.14443507657E-8</v>
      </c>
      <c r="J1217" s="1">
        <v>10</v>
      </c>
      <c r="K1217" s="1">
        <v>11</v>
      </c>
    </row>
    <row r="1218" spans="1:11">
      <c r="A1218" s="60" t="s">
        <v>517</v>
      </c>
      <c r="B1218" s="98" t="s">
        <v>1082</v>
      </c>
      <c r="C1218" s="2">
        <v>5.5077443386600002</v>
      </c>
      <c r="D1218" s="2">
        <v>0.35798492252699998</v>
      </c>
      <c r="E1218" s="3">
        <v>3.6346073909699998E-8</v>
      </c>
      <c r="F1218" s="2">
        <v>0.12851010649299999</v>
      </c>
      <c r="G1218" s="2">
        <v>0.216843183957</v>
      </c>
      <c r="H1218" s="3">
        <v>2.2838801306400001E-16</v>
      </c>
      <c r="I1218" s="3">
        <v>9.519524863749999E-16</v>
      </c>
      <c r="J1218" s="1">
        <v>20</v>
      </c>
      <c r="K1218" s="1">
        <v>21</v>
      </c>
    </row>
    <row r="1219" spans="1:11">
      <c r="A1219" s="60" t="s">
        <v>1346</v>
      </c>
      <c r="B1219" s="98" t="s">
        <v>520</v>
      </c>
      <c r="C1219" s="2">
        <v>5.5077252339599996</v>
      </c>
      <c r="D1219" s="2">
        <v>0.18091492646999999</v>
      </c>
      <c r="E1219" s="3">
        <v>3.6350017463500002E-8</v>
      </c>
      <c r="F1219" s="2">
        <v>0.48600780718600001</v>
      </c>
      <c r="G1219" s="2">
        <v>0.62687915042999998</v>
      </c>
      <c r="H1219" s="3">
        <v>1.5591061098399999E-62</v>
      </c>
      <c r="I1219" s="3">
        <v>1.4068395828300001E-60</v>
      </c>
      <c r="J1219" s="1">
        <v>42</v>
      </c>
      <c r="K1219" s="1">
        <v>44</v>
      </c>
    </row>
    <row r="1220" spans="1:11">
      <c r="A1220" s="60" t="s">
        <v>1341</v>
      </c>
      <c r="B1220" s="98" t="s">
        <v>1235</v>
      </c>
      <c r="C1220" s="2">
        <v>5.5070231848600004</v>
      </c>
      <c r="D1220" s="2">
        <v>1.3263087688499999</v>
      </c>
      <c r="E1220" s="3">
        <v>3.6495221196500002E-8</v>
      </c>
      <c r="F1220" s="2">
        <v>1.22074067568E-2</v>
      </c>
      <c r="G1220" s="2">
        <v>1.6838189588399999E-2</v>
      </c>
      <c r="H1220" s="3">
        <v>6.9156127989400004E-2</v>
      </c>
      <c r="I1220" s="3">
        <v>3.4824107517599998E-2</v>
      </c>
      <c r="J1220" s="1">
        <v>13</v>
      </c>
      <c r="K1220" s="1">
        <v>16</v>
      </c>
    </row>
    <row r="1221" spans="1:11">
      <c r="A1221" s="60" t="s">
        <v>4551</v>
      </c>
      <c r="B1221" s="98" t="s">
        <v>1139</v>
      </c>
      <c r="C1221" s="2">
        <v>5.5070097417300001</v>
      </c>
      <c r="D1221" s="2">
        <v>0.58025130806400005</v>
      </c>
      <c r="E1221" s="3">
        <v>3.6498007101499997E-8</v>
      </c>
      <c r="F1221" s="2">
        <v>4.8464553548900002E-2</v>
      </c>
      <c r="G1221" s="2">
        <v>0.107245174333</v>
      </c>
      <c r="H1221" s="3">
        <v>5.57717676399E-9</v>
      </c>
      <c r="I1221" s="3">
        <v>8.0409059473599998E-9</v>
      </c>
      <c r="J1221" s="1">
        <v>7</v>
      </c>
      <c r="K1221" s="1">
        <v>7</v>
      </c>
    </row>
    <row r="1222" spans="1:11">
      <c r="A1222" s="60" t="s">
        <v>4550</v>
      </c>
      <c r="B1222" s="98" t="s">
        <v>1236</v>
      </c>
      <c r="C1222" s="2">
        <v>5.5043422086499998</v>
      </c>
      <c r="D1222" s="2">
        <v>0.52268079609899998</v>
      </c>
      <c r="E1222" s="3">
        <v>3.7054916912199999E-8</v>
      </c>
      <c r="F1222" s="2">
        <v>6.7611722410499994E-2</v>
      </c>
      <c r="G1222" s="2">
        <v>3.6842211510599999E-2</v>
      </c>
      <c r="H1222" s="3">
        <v>5.20961810998E-2</v>
      </c>
      <c r="I1222" s="3">
        <v>4.0262034638899998E-2</v>
      </c>
      <c r="J1222" s="1">
        <v>25</v>
      </c>
      <c r="K1222" s="1">
        <v>26</v>
      </c>
    </row>
    <row r="1223" spans="1:11">
      <c r="A1223" s="60" t="s">
        <v>4560</v>
      </c>
      <c r="B1223" s="98" t="s">
        <v>1237</v>
      </c>
      <c r="C1223" s="2">
        <v>-5.5035260632599998</v>
      </c>
      <c r="D1223" s="2">
        <v>-1.0678653662199999</v>
      </c>
      <c r="E1223" s="3">
        <v>3.7226946597E-8</v>
      </c>
      <c r="F1223" s="2">
        <v>1.6023257754999999E-2</v>
      </c>
      <c r="G1223" s="2">
        <v>4.4618644597800003E-2</v>
      </c>
      <c r="H1223" s="3">
        <v>1.7582738722900001E-2</v>
      </c>
      <c r="I1223" s="3">
        <v>1.9023291553300001E-2</v>
      </c>
      <c r="J1223" s="1">
        <v>5</v>
      </c>
      <c r="K1223" s="1">
        <v>7</v>
      </c>
    </row>
    <row r="1224" spans="1:11">
      <c r="A1224" s="60" t="s">
        <v>4543</v>
      </c>
      <c r="B1224" s="98" t="s">
        <v>539</v>
      </c>
      <c r="C1224" s="2">
        <v>-5.5027076147500003</v>
      </c>
      <c r="D1224" s="2">
        <v>-0.40381498759399997</v>
      </c>
      <c r="E1224" s="3">
        <v>3.7400239463300001E-8</v>
      </c>
      <c r="F1224" s="2">
        <v>0.102393945485</v>
      </c>
      <c r="G1224" s="2">
        <v>0.14491827031099999</v>
      </c>
      <c r="H1224" s="3">
        <v>3.2958749897200001E-7</v>
      </c>
      <c r="I1224" s="3">
        <v>9.2566266316899998E-7</v>
      </c>
      <c r="J1224" s="1">
        <v>28</v>
      </c>
      <c r="K1224" s="1">
        <v>30</v>
      </c>
    </row>
    <row r="1225" spans="1:11">
      <c r="A1225" s="60" t="s">
        <v>1342</v>
      </c>
      <c r="B1225" s="98" t="s">
        <v>513</v>
      </c>
      <c r="C1225" s="2">
        <v>-5.50187390455</v>
      </c>
      <c r="D1225" s="2">
        <v>-0.40624731428600003</v>
      </c>
      <c r="E1225" s="3">
        <v>3.75775679929E-8</v>
      </c>
      <c r="F1225" s="2">
        <v>0.10393888205</v>
      </c>
      <c r="G1225" s="2">
        <v>0.16497255489099999</v>
      </c>
      <c r="H1225" s="3">
        <v>5.0318555231700001E-6</v>
      </c>
      <c r="I1225" s="3">
        <v>2.4454109624099999E-5</v>
      </c>
      <c r="J1225" s="1">
        <v>27</v>
      </c>
      <c r="K1225" s="1">
        <v>29</v>
      </c>
    </row>
    <row r="1226" spans="1:11">
      <c r="A1226" s="60" t="s">
        <v>4549</v>
      </c>
      <c r="B1226" s="98" t="s">
        <v>700</v>
      </c>
      <c r="C1226" s="2">
        <v>5.5009866168599997</v>
      </c>
      <c r="D1226" s="2">
        <v>1.15034738641</v>
      </c>
      <c r="E1226" s="3">
        <v>3.7767187976899999E-8</v>
      </c>
      <c r="F1226" s="2">
        <v>1.21150596603E-2</v>
      </c>
      <c r="G1226" s="2">
        <v>3.0797709824399999E-2</v>
      </c>
      <c r="H1226" s="3">
        <v>1.38817950763E-2</v>
      </c>
      <c r="I1226" s="3">
        <v>9.7826248976400007E-3</v>
      </c>
      <c r="J1226" s="1">
        <v>7</v>
      </c>
      <c r="K1226" s="1">
        <v>10</v>
      </c>
    </row>
    <row r="1227" spans="1:11">
      <c r="A1227" s="60" t="s">
        <v>4555</v>
      </c>
      <c r="B1227" s="98" t="s">
        <v>1081</v>
      </c>
      <c r="C1227" s="2">
        <v>-5.5004779997800002</v>
      </c>
      <c r="D1227" s="2">
        <v>-0.25554437183000001</v>
      </c>
      <c r="E1227" s="3">
        <v>3.7876301298799999E-8</v>
      </c>
      <c r="F1227" s="2">
        <v>0.232845118441</v>
      </c>
      <c r="G1227" s="2">
        <v>0.26162655967699999</v>
      </c>
      <c r="H1227" s="3">
        <v>1.8512783248299999E-25</v>
      </c>
      <c r="I1227" s="3">
        <v>1.02555318398E-24</v>
      </c>
      <c r="J1227" s="1">
        <v>52</v>
      </c>
      <c r="K1227" s="1">
        <v>55</v>
      </c>
    </row>
    <row r="1228" spans="1:11">
      <c r="A1228" s="60" t="s">
        <v>4558</v>
      </c>
      <c r="B1228" s="98" t="s">
        <v>538</v>
      </c>
      <c r="C1228" s="2">
        <v>-5.5000985193399998</v>
      </c>
      <c r="D1228" s="2">
        <v>-0.945560312899</v>
      </c>
      <c r="E1228" s="3">
        <v>3.7957910086299997E-8</v>
      </c>
      <c r="F1228" s="2">
        <v>1.8516230121799999E-2</v>
      </c>
      <c r="G1228" s="2">
        <v>6.4290658780200002E-2</v>
      </c>
      <c r="H1228" s="3">
        <v>3.1626947567999997E-2</v>
      </c>
      <c r="I1228" s="3">
        <v>4.3682336094199997E-2</v>
      </c>
      <c r="J1228" s="1">
        <v>3</v>
      </c>
      <c r="K1228" s="1">
        <v>3</v>
      </c>
    </row>
    <row r="1229" spans="1:11">
      <c r="A1229" s="60" t="s">
        <v>4546</v>
      </c>
      <c r="B1229" s="98" t="s">
        <v>630</v>
      </c>
      <c r="C1229" s="2">
        <v>5.4990927661600004</v>
      </c>
      <c r="D1229" s="2">
        <v>0.54027914249499998</v>
      </c>
      <c r="E1229" s="3">
        <v>3.8175027068800001E-8</v>
      </c>
      <c r="F1229" s="2">
        <v>5.9638414974999998E-2</v>
      </c>
      <c r="G1229" s="2">
        <v>5.0834782154899998E-2</v>
      </c>
      <c r="H1229" s="3">
        <v>2.4106008375300001E-2</v>
      </c>
      <c r="I1229" s="3">
        <v>2.7694947478000002E-2</v>
      </c>
      <c r="J1229" s="1">
        <v>17</v>
      </c>
      <c r="K1229" s="1">
        <v>17</v>
      </c>
    </row>
    <row r="1230" spans="1:11">
      <c r="A1230" s="60" t="s">
        <v>4563</v>
      </c>
      <c r="B1230" s="98" t="s">
        <v>1076</v>
      </c>
      <c r="C1230" s="2">
        <v>5.4983094557900003</v>
      </c>
      <c r="D1230" s="2">
        <v>0.576385780741</v>
      </c>
      <c r="E1230" s="3">
        <v>3.8344957988500003E-8</v>
      </c>
      <c r="F1230" s="2">
        <v>4.3722746957799999E-2</v>
      </c>
      <c r="G1230" s="2">
        <v>9.5608495578300007E-2</v>
      </c>
      <c r="H1230" s="3">
        <v>4.0436997206900002E-4</v>
      </c>
      <c r="I1230" s="3">
        <v>9.4797021660399995E-4</v>
      </c>
      <c r="J1230" s="1">
        <v>14</v>
      </c>
      <c r="K1230" s="1">
        <v>16</v>
      </c>
    </row>
    <row r="1231" spans="1:11">
      <c r="A1231" s="60" t="s">
        <v>1344</v>
      </c>
      <c r="B1231" s="98" t="s">
        <v>1199</v>
      </c>
      <c r="C1231" s="2">
        <v>-5.4982217902699997</v>
      </c>
      <c r="D1231" s="2">
        <v>-0.21108447475</v>
      </c>
      <c r="E1231" s="3">
        <v>3.8364021678500002E-8</v>
      </c>
      <c r="F1231" s="2">
        <v>0.42989832255100002</v>
      </c>
      <c r="G1231" s="2">
        <v>0.52100148615200004</v>
      </c>
      <c r="H1231" s="3">
        <v>1.1884865028199999E-55</v>
      </c>
      <c r="I1231" s="3">
        <v>3.5571653556400002E-54</v>
      </c>
      <c r="J1231" s="1">
        <v>54</v>
      </c>
      <c r="K1231" s="1">
        <v>59</v>
      </c>
    </row>
    <row r="1232" spans="1:11">
      <c r="A1232" s="60" t="s">
        <v>4545</v>
      </c>
      <c r="B1232" s="98" t="s">
        <v>1190</v>
      </c>
      <c r="C1232" s="2">
        <v>-5.4964281512399999</v>
      </c>
      <c r="D1232" s="2">
        <v>-0.29774442636699999</v>
      </c>
      <c r="E1232" s="3">
        <v>3.8756089178799998E-8</v>
      </c>
      <c r="F1232" s="2">
        <v>0.22481435862599999</v>
      </c>
      <c r="G1232" s="2">
        <v>0.30667817170400002</v>
      </c>
      <c r="H1232" s="3">
        <v>2.3862302443300001E-25</v>
      </c>
      <c r="I1232" s="3">
        <v>1.3328844772200001E-24</v>
      </c>
      <c r="J1232" s="1">
        <v>29</v>
      </c>
      <c r="K1232" s="1">
        <v>31</v>
      </c>
    </row>
    <row r="1233" spans="1:11">
      <c r="A1233" s="60" t="s">
        <v>1341</v>
      </c>
      <c r="B1233" s="98" t="s">
        <v>1166</v>
      </c>
      <c r="C1233" s="2">
        <v>5.4964220664500001</v>
      </c>
      <c r="D1233" s="2">
        <v>0.65744358469099995</v>
      </c>
      <c r="E1233" s="3">
        <v>3.8757425827900002E-8</v>
      </c>
      <c r="F1233" s="2">
        <v>3.1889255880299998E-2</v>
      </c>
      <c r="G1233" s="2">
        <v>9.9250729776499999E-2</v>
      </c>
      <c r="H1233" s="3">
        <v>6.5126985021000001E-6</v>
      </c>
      <c r="I1233" s="3">
        <v>8.8916177948900001E-6</v>
      </c>
      <c r="J1233" s="1">
        <v>6</v>
      </c>
      <c r="K1233" s="1">
        <v>6</v>
      </c>
    </row>
    <row r="1234" spans="1:11">
      <c r="A1234" s="60" t="s">
        <v>1342</v>
      </c>
      <c r="B1234" s="98" t="s">
        <v>1229</v>
      </c>
      <c r="C1234" s="2">
        <v>5.49558636113</v>
      </c>
      <c r="D1234" s="2">
        <v>0.31551575195999998</v>
      </c>
      <c r="E1234" s="3">
        <v>3.8941431201899997E-8</v>
      </c>
      <c r="F1234" s="2">
        <v>0.18333647434299999</v>
      </c>
      <c r="G1234" s="2">
        <v>0.172090491406</v>
      </c>
      <c r="H1234" s="3">
        <v>3.00395690175E-6</v>
      </c>
      <c r="I1234" s="3">
        <v>1.54234732203E-5</v>
      </c>
      <c r="J1234" s="1">
        <v>47</v>
      </c>
      <c r="K1234" s="1">
        <v>48</v>
      </c>
    </row>
    <row r="1235" spans="1:11">
      <c r="A1235" s="60" t="s">
        <v>4563</v>
      </c>
      <c r="B1235" s="98" t="s">
        <v>1238</v>
      </c>
      <c r="C1235" s="2">
        <v>-5.4949462017400004</v>
      </c>
      <c r="D1235" s="2">
        <v>-0.40711326564</v>
      </c>
      <c r="E1235" s="3">
        <v>3.9082954045300002E-8</v>
      </c>
      <c r="F1235" s="2">
        <v>9.0975174956800006E-2</v>
      </c>
      <c r="G1235" s="2">
        <v>0.17408099243899999</v>
      </c>
      <c r="H1235" s="3">
        <v>1.0614059568099999E-6</v>
      </c>
      <c r="I1235" s="3">
        <v>4.8608812554300003E-6</v>
      </c>
      <c r="J1235" s="1">
        <v>18</v>
      </c>
      <c r="K1235" s="1">
        <v>18</v>
      </c>
    </row>
    <row r="1236" spans="1:11">
      <c r="A1236" s="60" t="s">
        <v>4550</v>
      </c>
      <c r="B1236" s="98" t="s">
        <v>1195</v>
      </c>
      <c r="C1236" s="2">
        <v>-5.4946607809300003</v>
      </c>
      <c r="D1236" s="2">
        <v>-0.284905240128</v>
      </c>
      <c r="E1236" s="3">
        <v>3.91462139197E-8</v>
      </c>
      <c r="F1236" s="2">
        <v>0.29758358999500001</v>
      </c>
      <c r="G1236" s="2">
        <v>0.26324800428</v>
      </c>
      <c r="H1236" s="3">
        <v>3.0001686337699998E-8</v>
      </c>
      <c r="I1236" s="3">
        <v>1.4438732456E-7</v>
      </c>
      <c r="J1236" s="1">
        <v>42</v>
      </c>
      <c r="K1236" s="1">
        <v>45</v>
      </c>
    </row>
    <row r="1237" spans="1:11">
      <c r="A1237" s="60" t="s">
        <v>530</v>
      </c>
      <c r="B1237" s="98" t="s">
        <v>1139</v>
      </c>
      <c r="C1237" s="2">
        <v>5.4910562328800001</v>
      </c>
      <c r="D1237" s="2">
        <v>0.62389681786899998</v>
      </c>
      <c r="E1237" s="3">
        <v>3.9953710953899999E-8</v>
      </c>
      <c r="F1237" s="2">
        <v>4.0669991401799999E-2</v>
      </c>
      <c r="G1237" s="2">
        <v>0.113772377287</v>
      </c>
      <c r="H1237" s="3">
        <v>2.5928095633700001E-5</v>
      </c>
      <c r="I1237" s="3">
        <v>5.26056146619E-5</v>
      </c>
      <c r="J1237" s="1">
        <v>9</v>
      </c>
      <c r="K1237" s="1">
        <v>9</v>
      </c>
    </row>
    <row r="1238" spans="1:11">
      <c r="A1238" s="60" t="s">
        <v>4545</v>
      </c>
      <c r="B1238" s="98" t="s">
        <v>1180</v>
      </c>
      <c r="C1238" s="2">
        <v>5.4902674006799996</v>
      </c>
      <c r="D1238" s="2">
        <v>0.81147120459400002</v>
      </c>
      <c r="E1238" s="3">
        <v>4.0132568559400001E-8</v>
      </c>
      <c r="F1238" s="2">
        <v>2.54606158711E-2</v>
      </c>
      <c r="G1238" s="2">
        <v>4.1611695671400002E-2</v>
      </c>
      <c r="H1238" s="3">
        <v>3.9419517925599998E-4</v>
      </c>
      <c r="I1238" s="3">
        <v>2.95008781781E-4</v>
      </c>
      <c r="J1238" s="1">
        <v>13</v>
      </c>
      <c r="K1238" s="1">
        <v>16</v>
      </c>
    </row>
    <row r="1239" spans="1:11">
      <c r="A1239" s="60" t="s">
        <v>4704</v>
      </c>
      <c r="B1239" s="1" t="s">
        <v>4035</v>
      </c>
      <c r="C1239" s="2">
        <v>5.4820333486583896</v>
      </c>
      <c r="D1239" s="2">
        <v>0.35154385522846099</v>
      </c>
      <c r="E1239" s="3">
        <v>4.2046494654311799E-8</v>
      </c>
      <c r="F1239" s="2">
        <v>0.13382651385465799</v>
      </c>
      <c r="G1239" s="2">
        <v>8.5518066976099996E-2</v>
      </c>
      <c r="H1239" s="3">
        <v>3.8375531007799999E-3</v>
      </c>
      <c r="I1239" s="3">
        <v>6.9879867741900002E-3</v>
      </c>
      <c r="J1239" s="1">
        <v>47</v>
      </c>
      <c r="K1239" s="1">
        <v>48</v>
      </c>
    </row>
    <row r="1240" spans="1:11">
      <c r="A1240" s="60" t="s">
        <v>1346</v>
      </c>
      <c r="B1240" s="98" t="s">
        <v>643</v>
      </c>
      <c r="C1240" s="2">
        <v>-5.4786787376100001</v>
      </c>
      <c r="D1240" s="2">
        <v>-0.70559034594600001</v>
      </c>
      <c r="E1240" s="3">
        <v>4.28513581971E-8</v>
      </c>
      <c r="F1240" s="2">
        <v>3.55123274839E-2</v>
      </c>
      <c r="G1240" s="2">
        <v>8.7332499608000005E-2</v>
      </c>
      <c r="H1240" s="3">
        <v>3.7550992235599999E-7</v>
      </c>
      <c r="I1240" s="3">
        <v>3.9373184702199998E-7</v>
      </c>
      <c r="J1240" s="1">
        <v>14</v>
      </c>
      <c r="K1240" s="1">
        <v>15</v>
      </c>
    </row>
    <row r="1241" spans="1:11">
      <c r="A1241" s="60" t="s">
        <v>4704</v>
      </c>
      <c r="B1241" s="1" t="s">
        <v>555</v>
      </c>
      <c r="C1241" s="2">
        <v>5.4760045678148597</v>
      </c>
      <c r="D1241" s="2">
        <v>0.37465169324096498</v>
      </c>
      <c r="E1241" s="3">
        <v>4.3503646280276198E-8</v>
      </c>
      <c r="F1241" s="2">
        <v>0.110952882843082</v>
      </c>
      <c r="G1241" s="2">
        <v>0.158807508613</v>
      </c>
      <c r="H1241" s="3">
        <v>5.7877126332799997E-5</v>
      </c>
      <c r="I1241" s="3">
        <v>2.06829161237E-4</v>
      </c>
      <c r="J1241" s="1">
        <v>47</v>
      </c>
      <c r="K1241" s="1">
        <v>47</v>
      </c>
    </row>
    <row r="1242" spans="1:11">
      <c r="A1242" s="60" t="s">
        <v>515</v>
      </c>
      <c r="B1242" s="98" t="s">
        <v>1069</v>
      </c>
      <c r="C1242" s="2">
        <v>-5.4754573339999997</v>
      </c>
      <c r="D1242" s="2">
        <v>-0.52996411441400004</v>
      </c>
      <c r="E1242" s="3">
        <v>4.3638310039599998E-8</v>
      </c>
      <c r="F1242" s="2">
        <v>6.1740642211700003E-2</v>
      </c>
      <c r="G1242" s="2">
        <v>6.4705477559499999E-2</v>
      </c>
      <c r="H1242" s="3">
        <v>8.1579504002000003E-4</v>
      </c>
      <c r="I1242" s="3">
        <v>1.35374627877E-3</v>
      </c>
      <c r="J1242" s="1">
        <v>20</v>
      </c>
      <c r="K1242" s="1">
        <v>21</v>
      </c>
    </row>
    <row r="1243" spans="1:11">
      <c r="A1243" s="60" t="s">
        <v>1341</v>
      </c>
      <c r="B1243" s="98" t="s">
        <v>1239</v>
      </c>
      <c r="C1243" s="2">
        <v>-5.4736874040299996</v>
      </c>
      <c r="D1243" s="2">
        <v>-0.33754497096899999</v>
      </c>
      <c r="E1243" s="3">
        <v>4.4076629031899998E-8</v>
      </c>
      <c r="F1243" s="2">
        <v>0.15045993439300001</v>
      </c>
      <c r="G1243" s="2">
        <v>0.23334486312800001</v>
      </c>
      <c r="H1243" s="3">
        <v>6.5148656260900005E-13</v>
      </c>
      <c r="I1243" s="3">
        <v>2.3580709772800002E-12</v>
      </c>
      <c r="J1243" s="1">
        <v>26</v>
      </c>
      <c r="K1243" s="1">
        <v>29</v>
      </c>
    </row>
    <row r="1244" spans="1:11">
      <c r="A1244" s="60" t="s">
        <v>1341</v>
      </c>
      <c r="B1244" s="98" t="s">
        <v>1160</v>
      </c>
      <c r="C1244" s="2">
        <v>-5.4736680184899997</v>
      </c>
      <c r="D1244" s="2">
        <v>-0.53764662485699999</v>
      </c>
      <c r="E1244" s="3">
        <v>4.4081453365700001E-8</v>
      </c>
      <c r="F1244" s="2">
        <v>5.434368639E-2</v>
      </c>
      <c r="G1244" s="2">
        <v>6.0375753001099999E-2</v>
      </c>
      <c r="H1244" s="3">
        <v>5.0078708637799996E-4</v>
      </c>
      <c r="I1244" s="3">
        <v>4.7957776451099999E-4</v>
      </c>
      <c r="J1244" s="1">
        <v>36</v>
      </c>
      <c r="K1244" s="1">
        <v>36</v>
      </c>
    </row>
    <row r="1245" spans="1:11">
      <c r="A1245" s="60" t="s">
        <v>4559</v>
      </c>
      <c r="B1245" s="98" t="s">
        <v>1076</v>
      </c>
      <c r="C1245" s="2">
        <v>5.4728198722299997</v>
      </c>
      <c r="D1245" s="2">
        <v>0.385251002422</v>
      </c>
      <c r="E1245" s="3">
        <v>4.4293027092900003E-8</v>
      </c>
      <c r="F1245" s="2">
        <v>9.7871655346300004E-2</v>
      </c>
      <c r="G1245" s="2">
        <v>0.18161222907499999</v>
      </c>
      <c r="H1245" s="3">
        <v>8.0210553773900002E-7</v>
      </c>
      <c r="I1245" s="3">
        <v>3.9645369934E-6</v>
      </c>
      <c r="J1245" s="1">
        <v>18</v>
      </c>
      <c r="K1245" s="1">
        <v>18</v>
      </c>
    </row>
    <row r="1246" spans="1:11">
      <c r="A1246" s="60" t="s">
        <v>1346</v>
      </c>
      <c r="B1246" s="98" t="s">
        <v>985</v>
      </c>
      <c r="C1246" s="2">
        <v>-5.47266753169</v>
      </c>
      <c r="D1246" s="2">
        <v>-1.26437599818</v>
      </c>
      <c r="E1246" s="3">
        <v>4.4331133246599999E-8</v>
      </c>
      <c r="F1246" s="2">
        <v>1.0036541549400001E-2</v>
      </c>
      <c r="G1246" s="2">
        <v>3.69582025498E-2</v>
      </c>
      <c r="H1246" s="3">
        <v>1.10751958592E-3</v>
      </c>
      <c r="I1246" s="3">
        <v>6.7758541718900001E-4</v>
      </c>
      <c r="J1246" s="1">
        <v>6</v>
      </c>
      <c r="K1246" s="1">
        <v>6</v>
      </c>
    </row>
    <row r="1247" spans="1:11">
      <c r="A1247" s="60" t="s">
        <v>1343</v>
      </c>
      <c r="B1247" s="98" t="s">
        <v>695</v>
      </c>
      <c r="C1247" s="2">
        <v>-5.4659816853900001</v>
      </c>
      <c r="D1247" s="2">
        <v>-0.80442688838599996</v>
      </c>
      <c r="E1247" s="3">
        <v>4.6035187080400002E-8</v>
      </c>
      <c r="F1247" s="2">
        <v>2.2765556822900001E-2</v>
      </c>
      <c r="G1247" s="2">
        <v>2.39013126468E-2</v>
      </c>
      <c r="H1247" s="3">
        <v>3.3189788641699997E-2</v>
      </c>
      <c r="I1247" s="3">
        <v>2.4167876451700002E-2</v>
      </c>
      <c r="J1247" s="1">
        <v>22</v>
      </c>
      <c r="K1247" s="1">
        <v>26</v>
      </c>
    </row>
    <row r="1248" spans="1:11">
      <c r="A1248" s="60" t="s">
        <v>4554</v>
      </c>
      <c r="B1248" s="98" t="s">
        <v>1171</v>
      </c>
      <c r="C1248" s="2">
        <v>-5.4638573955299998</v>
      </c>
      <c r="D1248" s="2">
        <v>-0.208496728421</v>
      </c>
      <c r="E1248" s="3">
        <v>4.6589785721599997E-8</v>
      </c>
      <c r="F1248" s="2">
        <v>0.39353881381299999</v>
      </c>
      <c r="G1248" s="2">
        <v>0.38460134812000002</v>
      </c>
      <c r="H1248" s="3">
        <v>1.6036435365799999E-11</v>
      </c>
      <c r="I1248" s="3">
        <v>3.3215257620700001E-10</v>
      </c>
      <c r="J1248" s="1">
        <v>45</v>
      </c>
      <c r="K1248" s="1">
        <v>46</v>
      </c>
    </row>
    <row r="1249" spans="1:11">
      <c r="A1249" s="60" t="s">
        <v>4542</v>
      </c>
      <c r="B1249" s="98" t="s">
        <v>1240</v>
      </c>
      <c r="C1249" s="2">
        <v>5.4635148682699999</v>
      </c>
      <c r="D1249" s="2">
        <v>0.54596083714300003</v>
      </c>
      <c r="E1249" s="3">
        <v>4.6679815232299999E-8</v>
      </c>
      <c r="F1249" s="2">
        <v>5.2459778961700003E-2</v>
      </c>
      <c r="G1249" s="2">
        <v>4.5226864362399997E-2</v>
      </c>
      <c r="H1249" s="3">
        <v>8.9250770366500003E-4</v>
      </c>
      <c r="I1249" s="3">
        <v>7.1437479891800005E-4</v>
      </c>
      <c r="J1249" s="1">
        <v>39</v>
      </c>
      <c r="K1249" s="1">
        <v>39</v>
      </c>
    </row>
    <row r="1250" spans="1:11">
      <c r="A1250" s="60" t="s">
        <v>4558</v>
      </c>
      <c r="B1250" s="98" t="s">
        <v>1241</v>
      </c>
      <c r="C1250" s="2">
        <v>5.4628907833199998</v>
      </c>
      <c r="D1250" s="2">
        <v>0.67309974099600001</v>
      </c>
      <c r="E1250" s="3">
        <v>4.6844282836599999E-8</v>
      </c>
      <c r="F1250" s="2">
        <v>3.8409815670399999E-2</v>
      </c>
      <c r="G1250" s="2">
        <v>0.15674743974399999</v>
      </c>
      <c r="H1250" s="3">
        <v>5.7646281867900005E-4</v>
      </c>
      <c r="I1250" s="3">
        <v>2.3668127014100002E-3</v>
      </c>
      <c r="J1250" s="1">
        <v>2</v>
      </c>
      <c r="K1250" s="1">
        <v>2</v>
      </c>
    </row>
    <row r="1251" spans="1:11">
      <c r="A1251" s="60" t="s">
        <v>4550</v>
      </c>
      <c r="B1251" s="98" t="s">
        <v>4682</v>
      </c>
      <c r="C1251" s="2">
        <v>-5.4617333553699998</v>
      </c>
      <c r="D1251" s="2">
        <v>-0.202579813572</v>
      </c>
      <c r="E1251" s="3">
        <v>4.7150792650499998E-8</v>
      </c>
      <c r="F1251" s="2">
        <v>0.40903948257799999</v>
      </c>
      <c r="G1251" s="2">
        <v>0.39185398167500002</v>
      </c>
      <c r="H1251" s="3">
        <v>1.54248527902E-12</v>
      </c>
      <c r="I1251" s="3">
        <v>1.87563292227E-11</v>
      </c>
      <c r="J1251" s="1">
        <v>41</v>
      </c>
      <c r="K1251" s="1">
        <v>44</v>
      </c>
    </row>
    <row r="1252" spans="1:11">
      <c r="A1252" s="60" t="s">
        <v>1346</v>
      </c>
      <c r="B1252" s="98" t="s">
        <v>535</v>
      </c>
      <c r="C1252" s="2">
        <v>-5.46117691239</v>
      </c>
      <c r="D1252" s="2">
        <v>-1.0987688280000001</v>
      </c>
      <c r="E1252" s="3">
        <v>4.7298840895399998E-8</v>
      </c>
      <c r="F1252" s="2">
        <v>1.2779183380500001E-2</v>
      </c>
      <c r="G1252" s="2">
        <v>3.3027174867799998E-2</v>
      </c>
      <c r="H1252" s="3">
        <v>2.06843577495E-3</v>
      </c>
      <c r="I1252" s="3">
        <v>1.2010744205500001E-3</v>
      </c>
      <c r="J1252" s="1">
        <v>10</v>
      </c>
      <c r="K1252" s="1">
        <v>10</v>
      </c>
    </row>
    <row r="1253" spans="1:11">
      <c r="A1253" s="60" t="s">
        <v>4551</v>
      </c>
      <c r="B1253" s="98" t="s">
        <v>898</v>
      </c>
      <c r="C1253" s="2">
        <v>5.4609163869800001</v>
      </c>
      <c r="D1253" s="2">
        <v>0.48154402360300003</v>
      </c>
      <c r="E1253" s="3">
        <v>4.7368311550199999E-8</v>
      </c>
      <c r="F1253" s="2">
        <v>7.8468062619399995E-2</v>
      </c>
      <c r="G1253" s="2">
        <v>0.101016160067</v>
      </c>
      <c r="H1253" s="3">
        <v>1.6279099543100001E-8</v>
      </c>
      <c r="I1253" s="3">
        <v>2.2261920626699999E-8</v>
      </c>
      <c r="J1253" s="1">
        <v>24</v>
      </c>
      <c r="K1253" s="1">
        <v>27</v>
      </c>
    </row>
    <row r="1254" spans="1:11">
      <c r="A1254" s="60" t="s">
        <v>1346</v>
      </c>
      <c r="B1254" s="98" t="s">
        <v>917</v>
      </c>
      <c r="C1254" s="2">
        <v>5.4603542846200002</v>
      </c>
      <c r="D1254" s="2">
        <v>0.659443543159</v>
      </c>
      <c r="E1254" s="3">
        <v>4.7518536586199998E-8</v>
      </c>
      <c r="F1254" s="2">
        <v>3.83366618275E-2</v>
      </c>
      <c r="G1254" s="2">
        <v>6.1505566559600003E-2</v>
      </c>
      <c r="H1254" s="3">
        <v>2.2883935192499999E-5</v>
      </c>
      <c r="I1254" s="3">
        <v>1.8632268670499999E-5</v>
      </c>
      <c r="J1254" s="1">
        <v>18</v>
      </c>
      <c r="K1254" s="1">
        <v>19</v>
      </c>
    </row>
    <row r="1255" spans="1:11">
      <c r="A1255" s="60" t="s">
        <v>4559</v>
      </c>
      <c r="B1255" s="98" t="s">
        <v>1220</v>
      </c>
      <c r="C1255" s="2">
        <v>-5.4594667594199997</v>
      </c>
      <c r="D1255" s="2">
        <v>-0.55544514331299999</v>
      </c>
      <c r="E1255" s="3">
        <v>4.7756673461499999E-8</v>
      </c>
      <c r="F1255" s="2">
        <v>4.7036882258199998E-2</v>
      </c>
      <c r="G1255" s="2">
        <v>7.8808470903200006E-2</v>
      </c>
      <c r="H1255" s="3">
        <v>1.58768534577E-3</v>
      </c>
      <c r="I1255" s="3">
        <v>3.0272581670699999E-3</v>
      </c>
      <c r="J1255" s="1">
        <v>7</v>
      </c>
      <c r="K1255" s="1">
        <v>12</v>
      </c>
    </row>
    <row r="1256" spans="1:11">
      <c r="A1256" s="60" t="s">
        <v>518</v>
      </c>
      <c r="B1256" s="98" t="s">
        <v>663</v>
      </c>
      <c r="C1256" s="2">
        <v>5.4593626666699997</v>
      </c>
      <c r="D1256" s="2">
        <v>0.48768121323500002</v>
      </c>
      <c r="E1256" s="3">
        <v>4.7784678853399999E-8</v>
      </c>
      <c r="F1256" s="2">
        <v>8.4364232697399996E-2</v>
      </c>
      <c r="G1256" s="2">
        <v>0.15677065829</v>
      </c>
      <c r="H1256" s="3">
        <v>1.22674786619E-4</v>
      </c>
      <c r="I1256" s="3">
        <v>3.7267935838299998E-4</v>
      </c>
      <c r="J1256" s="1">
        <v>14</v>
      </c>
      <c r="K1256" s="1">
        <v>14</v>
      </c>
    </row>
    <row r="1257" spans="1:11">
      <c r="A1257" s="60" t="s">
        <v>4552</v>
      </c>
      <c r="B1257" s="98" t="s">
        <v>866</v>
      </c>
      <c r="C1257" s="2">
        <v>5.4587847373500002</v>
      </c>
      <c r="D1257" s="2">
        <v>0.91454900358900004</v>
      </c>
      <c r="E1257" s="3">
        <v>4.7940456294899997E-8</v>
      </c>
      <c r="F1257" s="2">
        <v>1.8394996844800001E-2</v>
      </c>
      <c r="G1257" s="2">
        <v>3.8960489805799997E-2</v>
      </c>
      <c r="H1257" s="3">
        <v>1.0656097763099999E-3</v>
      </c>
      <c r="I1257" s="3">
        <v>5.1977915711599995E-4</v>
      </c>
      <c r="J1257" s="1">
        <v>16</v>
      </c>
      <c r="K1257" s="1">
        <v>16</v>
      </c>
    </row>
    <row r="1258" spans="1:11">
      <c r="A1258" s="60" t="s">
        <v>4555</v>
      </c>
      <c r="B1258" s="98" t="s">
        <v>513</v>
      </c>
      <c r="C1258" s="2">
        <v>-5.4585991223699999</v>
      </c>
      <c r="D1258" s="2">
        <v>-0.38252578827900002</v>
      </c>
      <c r="E1258" s="3">
        <v>4.7990592077899997E-8</v>
      </c>
      <c r="F1258" s="2">
        <v>0.12665461971600001</v>
      </c>
      <c r="G1258" s="2">
        <v>0.20758974471399999</v>
      </c>
      <c r="H1258" s="3">
        <v>6.6458533856000005E-20</v>
      </c>
      <c r="I1258" s="3">
        <v>2.4867431110100001E-19</v>
      </c>
      <c r="J1258" s="1">
        <v>23</v>
      </c>
      <c r="K1258" s="1">
        <v>24</v>
      </c>
    </row>
    <row r="1259" spans="1:11">
      <c r="A1259" s="60" t="s">
        <v>1341</v>
      </c>
      <c r="B1259" s="98" t="s">
        <v>643</v>
      </c>
      <c r="C1259" s="2">
        <v>-5.4581927691700001</v>
      </c>
      <c r="D1259" s="2">
        <v>-0.37232628635300002</v>
      </c>
      <c r="E1259" s="3">
        <v>4.8100528144699998E-8</v>
      </c>
      <c r="F1259" s="2">
        <v>0.120681058772</v>
      </c>
      <c r="G1259" s="2">
        <v>0.25979470301599999</v>
      </c>
      <c r="H1259" s="3">
        <v>2.0175214540100001E-14</v>
      </c>
      <c r="I1259" s="3">
        <v>8.6282118846600004E-14</v>
      </c>
      <c r="J1259" s="1">
        <v>33</v>
      </c>
      <c r="K1259" s="1">
        <v>34</v>
      </c>
    </row>
    <row r="1260" spans="1:11">
      <c r="A1260" s="60" t="s">
        <v>4551</v>
      </c>
      <c r="B1260" s="98" t="s">
        <v>664</v>
      </c>
      <c r="C1260" s="2">
        <v>-5.4577417169200002</v>
      </c>
      <c r="D1260" s="2">
        <v>-0.46072135281900001</v>
      </c>
      <c r="E1260" s="3">
        <v>4.8222843114700001E-8</v>
      </c>
      <c r="F1260" s="2">
        <v>7.6174373175599996E-2</v>
      </c>
      <c r="G1260" s="2">
        <v>0.158795487199</v>
      </c>
      <c r="H1260" s="3">
        <v>6.1734183206500001E-13</v>
      </c>
      <c r="I1260" s="3">
        <v>1.33699075051E-12</v>
      </c>
      <c r="J1260" s="1">
        <v>24</v>
      </c>
      <c r="K1260" s="1">
        <v>24</v>
      </c>
    </row>
    <row r="1261" spans="1:11">
      <c r="A1261" s="60" t="s">
        <v>4542</v>
      </c>
      <c r="B1261" s="98" t="s">
        <v>1044</v>
      </c>
      <c r="C1261" s="2">
        <v>-5.4553941420900003</v>
      </c>
      <c r="D1261" s="2">
        <v>-0.89056142812500005</v>
      </c>
      <c r="E1261" s="3">
        <v>4.8864335370999998E-8</v>
      </c>
      <c r="F1261" s="2">
        <v>2.1233568786099999E-2</v>
      </c>
      <c r="G1261" s="2">
        <v>1.8873769997700001E-2</v>
      </c>
      <c r="H1261" s="3">
        <v>3.3025812256700003E-2</v>
      </c>
      <c r="I1261" s="3">
        <v>1.7604692494099999E-2</v>
      </c>
      <c r="J1261" s="1">
        <v>23</v>
      </c>
      <c r="K1261" s="1">
        <v>29</v>
      </c>
    </row>
    <row r="1262" spans="1:11">
      <c r="A1262" s="60" t="s">
        <v>4553</v>
      </c>
      <c r="B1262" s="98" t="s">
        <v>700</v>
      </c>
      <c r="C1262" s="2">
        <v>5.4533932593400003</v>
      </c>
      <c r="D1262" s="2">
        <v>0.31376713894399999</v>
      </c>
      <c r="E1262" s="3">
        <v>4.9417614384300002E-8</v>
      </c>
      <c r="F1262" s="2">
        <v>0.13568855816299999</v>
      </c>
      <c r="G1262" s="2">
        <v>0.291327005932</v>
      </c>
      <c r="H1262" s="3">
        <v>1.66962571828E-7</v>
      </c>
      <c r="I1262" s="3">
        <v>2.6026617682800002E-6</v>
      </c>
      <c r="J1262" s="1">
        <v>14</v>
      </c>
      <c r="K1262" s="1">
        <v>15</v>
      </c>
    </row>
    <row r="1263" spans="1:11">
      <c r="A1263" s="60" t="s">
        <v>516</v>
      </c>
      <c r="B1263" s="98" t="s">
        <v>722</v>
      </c>
      <c r="C1263" s="2">
        <v>-5.4532506716200002</v>
      </c>
      <c r="D1263" s="2">
        <v>-0.39294456559099999</v>
      </c>
      <c r="E1263" s="3">
        <v>4.9457273322599997E-8</v>
      </c>
      <c r="F1263" s="2">
        <v>9.2579693822900003E-2</v>
      </c>
      <c r="G1263" s="2">
        <v>6.2636070535000005E-2</v>
      </c>
      <c r="H1263" s="3">
        <v>1.93895069684E-2</v>
      </c>
      <c r="I1263" s="3">
        <v>2.5099884774600002E-2</v>
      </c>
      <c r="J1263" s="1">
        <v>38</v>
      </c>
      <c r="K1263" s="1">
        <v>38</v>
      </c>
    </row>
    <row r="1264" spans="1:11">
      <c r="A1264" s="60" t="s">
        <v>515</v>
      </c>
      <c r="B1264" s="98" t="s">
        <v>1133</v>
      </c>
      <c r="C1264" s="2">
        <v>5.4512464362499999</v>
      </c>
      <c r="D1264" s="2">
        <v>0.273000915244</v>
      </c>
      <c r="E1264" s="3">
        <v>5.0018000668899998E-8</v>
      </c>
      <c r="F1264" s="2">
        <v>0.24384964488700001</v>
      </c>
      <c r="G1264" s="2">
        <v>0.35504286919700001</v>
      </c>
      <c r="H1264" s="3">
        <v>1.0222702413400001E-17</v>
      </c>
      <c r="I1264" s="3">
        <v>1.9749920622400001E-16</v>
      </c>
      <c r="J1264" s="1">
        <v>41</v>
      </c>
      <c r="K1264" s="1">
        <v>42</v>
      </c>
    </row>
    <row r="1265" spans="1:11">
      <c r="A1265" s="60" t="s">
        <v>4548</v>
      </c>
      <c r="B1265" s="98" t="s">
        <v>588</v>
      </c>
      <c r="C1265" s="2">
        <v>-5.4492019033899997</v>
      </c>
      <c r="D1265" s="2">
        <v>-1.08194152268</v>
      </c>
      <c r="E1265" s="3">
        <v>5.0596349423400001E-8</v>
      </c>
      <c r="F1265" s="2">
        <v>1.4162582822300001E-2</v>
      </c>
      <c r="G1265" s="2">
        <v>3.0400118275700001E-2</v>
      </c>
      <c r="H1265" s="3">
        <v>9.8993048510500007E-3</v>
      </c>
      <c r="I1265" s="3">
        <v>6.4016915490199998E-3</v>
      </c>
      <c r="J1265" s="1">
        <v>7</v>
      </c>
      <c r="K1265" s="1">
        <v>7</v>
      </c>
    </row>
    <row r="1266" spans="1:11">
      <c r="A1266" s="60" t="s">
        <v>4704</v>
      </c>
      <c r="B1266" s="1" t="s">
        <v>977</v>
      </c>
      <c r="C1266" s="2">
        <v>-5.4478469986384797</v>
      </c>
      <c r="D1266" s="2">
        <v>-5.2548495689025003</v>
      </c>
      <c r="E1266" s="3">
        <v>5.0983184516844403E-8</v>
      </c>
      <c r="F1266" s="2">
        <v>7.0326431418918996E-4</v>
      </c>
      <c r="G1266" s="2">
        <v>0.14332967368800001</v>
      </c>
      <c r="H1266" s="3">
        <v>1.4272361335099999E-4</v>
      </c>
      <c r="I1266" s="3">
        <v>4.47406987861E-4</v>
      </c>
      <c r="J1266" s="1">
        <v>3</v>
      </c>
      <c r="K1266" s="1">
        <v>29</v>
      </c>
    </row>
    <row r="1267" spans="1:11">
      <c r="A1267" s="60" t="s">
        <v>530</v>
      </c>
      <c r="B1267" s="98" t="s">
        <v>1129</v>
      </c>
      <c r="C1267" s="2">
        <v>-5.4449117649299996</v>
      </c>
      <c r="D1267" s="2">
        <v>-0.32134229089900002</v>
      </c>
      <c r="E1267" s="3">
        <v>5.1831071765600003E-8</v>
      </c>
      <c r="F1267" s="2">
        <v>0.137878324606</v>
      </c>
      <c r="G1267" s="2">
        <v>0.164842160377</v>
      </c>
      <c r="H1267" s="3">
        <v>2.7880556335699997E-7</v>
      </c>
      <c r="I1267" s="3">
        <v>8.2586780913200004E-7</v>
      </c>
      <c r="J1267" s="1">
        <v>27</v>
      </c>
      <c r="K1267" s="1">
        <v>29</v>
      </c>
    </row>
    <row r="1268" spans="1:11">
      <c r="A1268" s="60" t="s">
        <v>519</v>
      </c>
      <c r="B1268" s="98" t="s">
        <v>1149</v>
      </c>
      <c r="C1268" s="2">
        <v>-5.4444590767700003</v>
      </c>
      <c r="D1268" s="2">
        <v>-0.31467612541700002</v>
      </c>
      <c r="E1268" s="3">
        <v>5.19630481881E-8</v>
      </c>
      <c r="F1268" s="2">
        <v>0.16243739469900001</v>
      </c>
      <c r="G1268" s="2">
        <v>0.172625543746</v>
      </c>
      <c r="H1268" s="3">
        <v>4.9915920886200001E-13</v>
      </c>
      <c r="I1268" s="3">
        <v>7.7074509034499998E-13</v>
      </c>
      <c r="J1268" s="1">
        <v>56</v>
      </c>
      <c r="K1268" s="1">
        <v>63</v>
      </c>
    </row>
    <row r="1269" spans="1:11">
      <c r="A1269" s="60" t="s">
        <v>531</v>
      </c>
      <c r="B1269" s="98" t="s">
        <v>735</v>
      </c>
      <c r="C1269" s="2">
        <v>5.4442027857799999</v>
      </c>
      <c r="D1269" s="2">
        <v>3.2723351410400001</v>
      </c>
      <c r="E1269" s="3">
        <v>5.2037911438400001E-8</v>
      </c>
      <c r="F1269" s="2">
        <v>1.63629516926E-3</v>
      </c>
      <c r="G1269" s="2">
        <v>1.7726328449599999E-2</v>
      </c>
      <c r="H1269" s="3">
        <v>9.6448497717899997E-2</v>
      </c>
      <c r="I1269" s="3">
        <v>4.4024780633100002E-2</v>
      </c>
      <c r="J1269" s="1">
        <v>3</v>
      </c>
      <c r="K1269" s="1">
        <v>3</v>
      </c>
    </row>
    <row r="1270" spans="1:11">
      <c r="A1270" s="60" t="s">
        <v>1345</v>
      </c>
      <c r="B1270" s="98" t="s">
        <v>854</v>
      </c>
      <c r="C1270" s="2">
        <v>-5.4441877664799998</v>
      </c>
      <c r="D1270" s="2">
        <v>-0.52227584893099999</v>
      </c>
      <c r="E1270" s="3">
        <v>5.2042301854999997E-8</v>
      </c>
      <c r="F1270" s="2">
        <v>5.4191309493099998E-2</v>
      </c>
      <c r="G1270" s="2">
        <v>4.7540204449599999E-2</v>
      </c>
      <c r="H1270" s="3">
        <v>5.7633557559699997E-3</v>
      </c>
      <c r="I1270" s="3">
        <v>6.6358582401500003E-3</v>
      </c>
      <c r="J1270" s="1">
        <v>25</v>
      </c>
      <c r="K1270" s="1">
        <v>25</v>
      </c>
    </row>
    <row r="1271" spans="1:11">
      <c r="A1271" s="60" t="s">
        <v>4557</v>
      </c>
      <c r="B1271" s="98" t="s">
        <v>1242</v>
      </c>
      <c r="C1271" s="2">
        <v>5.4436747373200003</v>
      </c>
      <c r="D1271" s="2">
        <v>0.26378558772900002</v>
      </c>
      <c r="E1271" s="3">
        <v>5.2192485442499998E-8</v>
      </c>
      <c r="F1271" s="2">
        <v>0.19608774639599999</v>
      </c>
      <c r="G1271" s="2">
        <v>7.8225416725399996E-2</v>
      </c>
      <c r="H1271" s="3">
        <v>6.6246194529100003E-3</v>
      </c>
      <c r="I1271" s="3">
        <v>1.16455493467E-2</v>
      </c>
      <c r="J1271" s="1">
        <v>45</v>
      </c>
      <c r="K1271" s="1">
        <v>45</v>
      </c>
    </row>
    <row r="1272" spans="1:11">
      <c r="A1272" s="60" t="s">
        <v>530</v>
      </c>
      <c r="B1272" s="98" t="s">
        <v>1133</v>
      </c>
      <c r="C1272" s="2">
        <v>5.4426282421199996</v>
      </c>
      <c r="D1272" s="2">
        <v>0.36248850895599999</v>
      </c>
      <c r="E1272" s="3">
        <v>5.2500138712100001E-8</v>
      </c>
      <c r="F1272" s="2">
        <v>0.12660991250199999</v>
      </c>
      <c r="G1272" s="2">
        <v>0.26219258344099999</v>
      </c>
      <c r="H1272" s="3">
        <v>2.4785219300399999E-11</v>
      </c>
      <c r="I1272" s="3">
        <v>1.4722422423499999E-10</v>
      </c>
      <c r="J1272" s="1">
        <v>18</v>
      </c>
      <c r="K1272" s="1">
        <v>19</v>
      </c>
    </row>
    <row r="1273" spans="1:11">
      <c r="A1273" s="60" t="s">
        <v>1344</v>
      </c>
      <c r="B1273" s="98" t="s">
        <v>980</v>
      </c>
      <c r="C1273" s="2">
        <v>-5.44224064449</v>
      </c>
      <c r="D1273" s="2">
        <v>-1.35742533111</v>
      </c>
      <c r="E1273" s="3">
        <v>5.2614531816500001E-8</v>
      </c>
      <c r="F1273" s="2">
        <v>9.1021132686899993E-3</v>
      </c>
      <c r="G1273" s="2">
        <v>6.6428773993799997E-2</v>
      </c>
      <c r="H1273" s="3">
        <v>1.5687446135499999E-6</v>
      </c>
      <c r="I1273" s="3">
        <v>1.41612620044E-6</v>
      </c>
      <c r="J1273" s="1">
        <v>11</v>
      </c>
      <c r="K1273" s="1">
        <v>12</v>
      </c>
    </row>
    <row r="1274" spans="1:11">
      <c r="A1274" s="60" t="s">
        <v>4560</v>
      </c>
      <c r="B1274" s="98" t="s">
        <v>839</v>
      </c>
      <c r="C1274" s="2">
        <v>-5.4416196917999997</v>
      </c>
      <c r="D1274" s="2">
        <v>-0.58150303931400005</v>
      </c>
      <c r="E1274" s="3">
        <v>5.27982995409E-8</v>
      </c>
      <c r="F1274" s="2">
        <v>4.4124226687900003E-2</v>
      </c>
      <c r="G1274" s="2">
        <v>7.34826240899E-2</v>
      </c>
      <c r="H1274" s="3">
        <v>2.1391336457099999E-3</v>
      </c>
      <c r="I1274" s="3">
        <v>3.3423110549099999E-3</v>
      </c>
      <c r="J1274" s="1">
        <v>11</v>
      </c>
      <c r="K1274" s="1">
        <v>11</v>
      </c>
    </row>
    <row r="1275" spans="1:11">
      <c r="A1275" s="60" t="s">
        <v>4543</v>
      </c>
      <c r="B1275" s="98" t="s">
        <v>1163</v>
      </c>
      <c r="C1275" s="2">
        <v>5.4413268371200001</v>
      </c>
      <c r="D1275" s="2">
        <v>0.372103338615</v>
      </c>
      <c r="E1275" s="3">
        <v>5.2885184087299999E-8</v>
      </c>
      <c r="F1275" s="2">
        <v>0.11721391024</v>
      </c>
      <c r="G1275" s="2">
        <v>4.5233503242199997E-2</v>
      </c>
      <c r="H1275" s="3">
        <v>5.5002369523399998E-3</v>
      </c>
      <c r="I1275" s="3">
        <v>5.5811317566800004E-3</v>
      </c>
      <c r="J1275" s="1">
        <v>69</v>
      </c>
      <c r="K1275" s="1">
        <v>70</v>
      </c>
    </row>
    <row r="1276" spans="1:11">
      <c r="A1276" s="60" t="s">
        <v>4543</v>
      </c>
      <c r="B1276" s="98" t="s">
        <v>1113</v>
      </c>
      <c r="C1276" s="2">
        <v>-5.4381190402000001</v>
      </c>
      <c r="D1276" s="2">
        <v>-0.20534298600500001</v>
      </c>
      <c r="E1276" s="3">
        <v>5.3845995645100001E-8</v>
      </c>
      <c r="F1276" s="2">
        <v>0.35025516382400002</v>
      </c>
      <c r="G1276" s="2">
        <v>0.406094986223</v>
      </c>
      <c r="H1276" s="3">
        <v>1.22265922912E-20</v>
      </c>
      <c r="I1276" s="3">
        <v>2.4939582194E-19</v>
      </c>
      <c r="J1276" s="1">
        <v>43</v>
      </c>
      <c r="K1276" s="1">
        <v>49</v>
      </c>
    </row>
    <row r="1277" spans="1:11">
      <c r="A1277" s="60" t="s">
        <v>1345</v>
      </c>
      <c r="B1277" s="98" t="s">
        <v>960</v>
      </c>
      <c r="C1277" s="2">
        <v>-5.4375829539399998</v>
      </c>
      <c r="D1277" s="2">
        <v>-0.63537623513399999</v>
      </c>
      <c r="E1277" s="3">
        <v>5.4008207446000003E-8</v>
      </c>
      <c r="F1277" s="2">
        <v>4.42459398143E-2</v>
      </c>
      <c r="G1277" s="2">
        <v>8.19398174905E-2</v>
      </c>
      <c r="H1277" s="3">
        <v>2.54332200002E-4</v>
      </c>
      <c r="I1277" s="3">
        <v>4.46077082108E-4</v>
      </c>
      <c r="J1277" s="1">
        <v>17</v>
      </c>
      <c r="K1277" s="1">
        <v>22</v>
      </c>
    </row>
    <row r="1278" spans="1:11">
      <c r="A1278" s="60" t="s">
        <v>4552</v>
      </c>
      <c r="B1278" s="98" t="s">
        <v>670</v>
      </c>
      <c r="C1278" s="2">
        <v>-5.43522175869</v>
      </c>
      <c r="D1278" s="2">
        <v>-0.476380879413</v>
      </c>
      <c r="E1278" s="3">
        <v>5.4728324504899998E-8</v>
      </c>
      <c r="F1278" s="2">
        <v>6.9979161579900001E-2</v>
      </c>
      <c r="G1278" s="2">
        <v>0.112905841587</v>
      </c>
      <c r="H1278" s="3">
        <v>1.3294054751499999E-8</v>
      </c>
      <c r="I1278" s="3">
        <v>1.2315566915000001E-8</v>
      </c>
      <c r="J1278" s="1">
        <v>38</v>
      </c>
      <c r="K1278" s="1">
        <v>49</v>
      </c>
    </row>
    <row r="1279" spans="1:11">
      <c r="A1279" s="60" t="s">
        <v>4564</v>
      </c>
      <c r="B1279" s="98" t="s">
        <v>1190</v>
      </c>
      <c r="C1279" s="2">
        <v>-5.4350933900199996</v>
      </c>
      <c r="D1279" s="2">
        <v>-0.23918736205800001</v>
      </c>
      <c r="E1279" s="3">
        <v>5.4767739906200003E-8</v>
      </c>
      <c r="F1279" s="2">
        <v>0.349098005554</v>
      </c>
      <c r="G1279" s="2">
        <v>0.480645971176</v>
      </c>
      <c r="H1279" s="3">
        <v>2.79274359471E-12</v>
      </c>
      <c r="I1279" s="3">
        <v>2.25114079338E-10</v>
      </c>
      <c r="J1279" s="1">
        <v>29</v>
      </c>
      <c r="K1279" s="1">
        <v>29</v>
      </c>
    </row>
    <row r="1280" spans="1:11">
      <c r="A1280" s="60" t="s">
        <v>4559</v>
      </c>
      <c r="B1280" s="98" t="s">
        <v>1112</v>
      </c>
      <c r="C1280" s="2">
        <v>-5.4330897264700004</v>
      </c>
      <c r="D1280" s="2">
        <v>-0.562765883611</v>
      </c>
      <c r="E1280" s="3">
        <v>5.53865392172E-8</v>
      </c>
      <c r="F1280" s="2">
        <v>4.7839708091099997E-2</v>
      </c>
      <c r="G1280" s="2">
        <v>6.8990988477299994E-2</v>
      </c>
      <c r="H1280" s="3">
        <v>3.2068565270700002E-3</v>
      </c>
      <c r="I1280" s="3">
        <v>5.4409745741100003E-3</v>
      </c>
      <c r="J1280" s="1">
        <v>20</v>
      </c>
      <c r="K1280" s="1">
        <v>20</v>
      </c>
    </row>
    <row r="1281" spans="1:11">
      <c r="A1281" s="60" t="s">
        <v>527</v>
      </c>
      <c r="B1281" s="98" t="s">
        <v>1204</v>
      </c>
      <c r="C1281" s="2">
        <v>-5.4328504726400002</v>
      </c>
      <c r="D1281" s="2">
        <v>-0.16194698768099999</v>
      </c>
      <c r="E1281" s="3">
        <v>5.5460880193000002E-8</v>
      </c>
      <c r="F1281" s="2">
        <v>0.583567131046</v>
      </c>
      <c r="G1281" s="2">
        <v>0.17955804974</v>
      </c>
      <c r="H1281" s="3">
        <v>2.5690228695600002E-4</v>
      </c>
      <c r="I1281" s="3">
        <v>1.7852511489399999E-3</v>
      </c>
      <c r="J1281" s="1">
        <v>95</v>
      </c>
      <c r="K1281" s="1">
        <v>98</v>
      </c>
    </row>
    <row r="1282" spans="1:11">
      <c r="A1282" s="60" t="s">
        <v>4547</v>
      </c>
      <c r="B1282" s="98" t="s">
        <v>1175</v>
      </c>
      <c r="C1282" s="2">
        <v>5.4302760647000001</v>
      </c>
      <c r="D1282" s="2">
        <v>0.31261791249600002</v>
      </c>
      <c r="E1282" s="3">
        <v>5.6266943403700001E-8</v>
      </c>
      <c r="F1282" s="2">
        <v>0.17210333107</v>
      </c>
      <c r="G1282" s="2">
        <v>0.24450907365300001</v>
      </c>
      <c r="H1282" s="3">
        <v>5.44795588886E-7</v>
      </c>
      <c r="I1282" s="3">
        <v>4.7595968062599999E-6</v>
      </c>
      <c r="J1282" s="1">
        <v>45</v>
      </c>
      <c r="K1282" s="1">
        <v>47</v>
      </c>
    </row>
    <row r="1283" spans="1:11">
      <c r="A1283" s="60" t="s">
        <v>530</v>
      </c>
      <c r="B1283" s="98" t="s">
        <v>568</v>
      </c>
      <c r="C1283" s="2">
        <v>-5.42837384172</v>
      </c>
      <c r="D1283" s="2">
        <v>-0.63659170253599995</v>
      </c>
      <c r="E1283" s="3">
        <v>5.68698228437E-8</v>
      </c>
      <c r="F1283" s="2">
        <v>4.4076342734600003E-2</v>
      </c>
      <c r="G1283" s="2">
        <v>7.6214007473100004E-2</v>
      </c>
      <c r="H1283" s="3">
        <v>6.5453910721599996E-4</v>
      </c>
      <c r="I1283" s="3">
        <v>9.42889198293E-4</v>
      </c>
      <c r="J1283" s="1">
        <v>20</v>
      </c>
      <c r="K1283" s="1">
        <v>20</v>
      </c>
    </row>
    <row r="1284" spans="1:11">
      <c r="A1284" s="60" t="s">
        <v>4557</v>
      </c>
      <c r="B1284" s="98" t="s">
        <v>1243</v>
      </c>
      <c r="C1284" s="2">
        <v>5.4234067382899998</v>
      </c>
      <c r="D1284" s="2">
        <v>2.07075505757</v>
      </c>
      <c r="E1284" s="3">
        <v>5.8473729931199998E-8</v>
      </c>
      <c r="F1284" s="2">
        <v>2.66946614128E-3</v>
      </c>
      <c r="G1284" s="2">
        <v>5.13973092437E-2</v>
      </c>
      <c r="H1284" s="3">
        <v>2.8868433315100001E-2</v>
      </c>
      <c r="I1284" s="3">
        <v>3.5646223554200003E-2</v>
      </c>
      <c r="J1284" s="1">
        <v>14</v>
      </c>
      <c r="K1284" s="1">
        <v>15</v>
      </c>
    </row>
    <row r="1285" spans="1:11">
      <c r="A1285" s="60" t="s">
        <v>4557</v>
      </c>
      <c r="B1285" s="98" t="s">
        <v>1070</v>
      </c>
      <c r="C1285" s="2">
        <v>-5.4234061093000001</v>
      </c>
      <c r="D1285" s="2">
        <v>-4.01623951976</v>
      </c>
      <c r="E1285" s="3">
        <v>5.8473935785800003E-8</v>
      </c>
      <c r="F1285" s="2">
        <v>7.7621480544700001E-4</v>
      </c>
      <c r="G1285" s="2">
        <v>4.4751516085399998E-2</v>
      </c>
      <c r="H1285" s="3">
        <v>4.1792629345900001E-2</v>
      </c>
      <c r="I1285" s="3">
        <v>4.6973373238099997E-2</v>
      </c>
      <c r="J1285" s="1">
        <v>4</v>
      </c>
      <c r="K1285" s="1">
        <v>4</v>
      </c>
    </row>
    <row r="1286" spans="1:11">
      <c r="A1286" s="60" t="s">
        <v>4555</v>
      </c>
      <c r="B1286" s="98" t="s">
        <v>1244</v>
      </c>
      <c r="C1286" s="2">
        <v>5.4194509554600003</v>
      </c>
      <c r="D1286" s="2">
        <v>0.94918174390700005</v>
      </c>
      <c r="E1286" s="3">
        <v>5.9782346940499999E-8</v>
      </c>
      <c r="F1286" s="2">
        <v>2.4524734554300001E-2</v>
      </c>
      <c r="G1286" s="2">
        <v>3.3423832307699998E-2</v>
      </c>
      <c r="H1286" s="3">
        <v>4.8115189698199999E-4</v>
      </c>
      <c r="I1286" s="3">
        <v>3.5244870215200001E-4</v>
      </c>
      <c r="J1286" s="1">
        <v>17</v>
      </c>
      <c r="K1286" s="1">
        <v>20</v>
      </c>
    </row>
    <row r="1287" spans="1:11">
      <c r="A1287" s="60" t="s">
        <v>4543</v>
      </c>
      <c r="B1287" s="98" t="s">
        <v>1245</v>
      </c>
      <c r="C1287" s="2">
        <v>-5.4190884381600002</v>
      </c>
      <c r="D1287" s="2">
        <v>-0.34689944797200001</v>
      </c>
      <c r="E1287" s="3">
        <v>5.9903681239900006E-8</v>
      </c>
      <c r="F1287" s="2">
        <v>0.134469176563</v>
      </c>
      <c r="G1287" s="2">
        <v>0.24551799745700001</v>
      </c>
      <c r="H1287" s="3">
        <v>7.4302124132899994E-12</v>
      </c>
      <c r="I1287" s="3">
        <v>4.4085886601099998E-11</v>
      </c>
      <c r="J1287" s="1">
        <v>13</v>
      </c>
      <c r="K1287" s="1">
        <v>13</v>
      </c>
    </row>
    <row r="1288" spans="1:11">
      <c r="A1288" s="60" t="s">
        <v>1341</v>
      </c>
      <c r="B1288" s="98" t="s">
        <v>622</v>
      </c>
      <c r="C1288" s="2">
        <v>-5.4166800184800001</v>
      </c>
      <c r="D1288" s="2">
        <v>-0.60734354030100002</v>
      </c>
      <c r="E1288" s="3">
        <v>6.0715857493600003E-8</v>
      </c>
      <c r="F1288" s="2">
        <v>4.2110649388599999E-2</v>
      </c>
      <c r="G1288" s="2">
        <v>5.4251367336700003E-2</v>
      </c>
      <c r="H1288" s="3">
        <v>9.8845056429100009E-4</v>
      </c>
      <c r="I1288" s="3">
        <v>8.7784603880900001E-4</v>
      </c>
      <c r="J1288" s="1">
        <v>17</v>
      </c>
      <c r="K1288" s="1">
        <v>18</v>
      </c>
    </row>
    <row r="1289" spans="1:11">
      <c r="A1289" s="60" t="s">
        <v>4541</v>
      </c>
      <c r="B1289" s="98" t="s">
        <v>1166</v>
      </c>
      <c r="C1289" s="2">
        <v>5.4166782309999997</v>
      </c>
      <c r="D1289" s="2">
        <v>0.37221224786399998</v>
      </c>
      <c r="E1289" s="3">
        <v>6.0716464218899997E-8</v>
      </c>
      <c r="F1289" s="2">
        <v>0.104346802692</v>
      </c>
      <c r="G1289" s="2">
        <v>0.154572295453</v>
      </c>
      <c r="H1289" s="3">
        <v>6.8298330570000006E-11</v>
      </c>
      <c r="I1289" s="3">
        <v>9.4963366628500003E-11</v>
      </c>
      <c r="J1289" s="1">
        <v>31</v>
      </c>
      <c r="K1289" s="1">
        <v>31</v>
      </c>
    </row>
    <row r="1290" spans="1:11">
      <c r="A1290" s="60" t="s">
        <v>4555</v>
      </c>
      <c r="B1290" s="98" t="s">
        <v>1246</v>
      </c>
      <c r="C1290" s="2">
        <v>5.4166752175999999</v>
      </c>
      <c r="D1290" s="2">
        <v>0.91067652432500001</v>
      </c>
      <c r="E1290" s="3">
        <v>6.0717487072099994E-8</v>
      </c>
      <c r="F1290" s="2">
        <v>1.83782276546E-2</v>
      </c>
      <c r="G1290" s="2">
        <v>4.5366791056999999E-2</v>
      </c>
      <c r="H1290" s="3">
        <v>4.5079050347E-5</v>
      </c>
      <c r="I1290" s="3">
        <v>3.9319706789599999E-5</v>
      </c>
      <c r="J1290" s="1">
        <v>13</v>
      </c>
      <c r="K1290" s="1">
        <v>13</v>
      </c>
    </row>
    <row r="1291" spans="1:11">
      <c r="A1291" s="60" t="s">
        <v>4541</v>
      </c>
      <c r="B1291" s="98" t="s">
        <v>1082</v>
      </c>
      <c r="C1291" s="2">
        <v>5.4159395414200002</v>
      </c>
      <c r="D1291" s="2">
        <v>0.29576698298499998</v>
      </c>
      <c r="E1291" s="3">
        <v>6.0967701202799998E-8</v>
      </c>
      <c r="F1291" s="2">
        <v>0.19930124707300001</v>
      </c>
      <c r="G1291" s="2">
        <v>0.290728455346</v>
      </c>
      <c r="H1291" s="3">
        <v>1.03872081795E-20</v>
      </c>
      <c r="I1291" s="3">
        <v>3.5592515790999997E-20</v>
      </c>
      <c r="J1291" s="1">
        <v>42</v>
      </c>
      <c r="K1291" s="1">
        <v>51</v>
      </c>
    </row>
    <row r="1292" spans="1:11">
      <c r="A1292" s="60" t="s">
        <v>4545</v>
      </c>
      <c r="B1292" s="98" t="s">
        <v>1036</v>
      </c>
      <c r="C1292" s="2">
        <v>5.4150659342900003</v>
      </c>
      <c r="D1292" s="2">
        <v>0.66968501798000002</v>
      </c>
      <c r="E1292" s="3">
        <v>6.1266125390199999E-8</v>
      </c>
      <c r="F1292" s="2">
        <v>3.4454190412500002E-2</v>
      </c>
      <c r="G1292" s="2">
        <v>7.5495303636100006E-2</v>
      </c>
      <c r="H1292" s="3">
        <v>1.4628631651E-6</v>
      </c>
      <c r="I1292" s="3">
        <v>1.56380181197E-6</v>
      </c>
      <c r="J1292" s="1">
        <v>14</v>
      </c>
      <c r="K1292" s="1">
        <v>15</v>
      </c>
    </row>
    <row r="1293" spans="1:11">
      <c r="A1293" s="60" t="s">
        <v>4560</v>
      </c>
      <c r="B1293" s="98" t="s">
        <v>1188</v>
      </c>
      <c r="C1293" s="2">
        <v>-5.4141563180099999</v>
      </c>
      <c r="D1293" s="2">
        <v>-0.54505305738200005</v>
      </c>
      <c r="E1293" s="3">
        <v>6.1578354172199996E-8</v>
      </c>
      <c r="F1293" s="2">
        <v>6.5324756849999999E-2</v>
      </c>
      <c r="G1293" s="2">
        <v>0.14617377171500001</v>
      </c>
      <c r="H1293" s="3">
        <v>9.9676689935399995E-6</v>
      </c>
      <c r="I1293" s="3">
        <v>3.0812341639499997E-5</v>
      </c>
      <c r="J1293" s="1">
        <v>8</v>
      </c>
      <c r="K1293" s="1">
        <v>9</v>
      </c>
    </row>
    <row r="1294" spans="1:11">
      <c r="A1294" s="60" t="s">
        <v>4541</v>
      </c>
      <c r="B1294" s="98" t="s">
        <v>1247</v>
      </c>
      <c r="C1294" s="2">
        <v>5.4138721253000002</v>
      </c>
      <c r="D1294" s="2">
        <v>1.2168054556700001</v>
      </c>
      <c r="E1294" s="3">
        <v>6.1676219945299995E-8</v>
      </c>
      <c r="F1294" s="2">
        <v>1.82158650358E-2</v>
      </c>
      <c r="G1294" s="2">
        <v>1.51621214057E-2</v>
      </c>
      <c r="H1294" s="3">
        <v>4.9067233550700001E-2</v>
      </c>
      <c r="I1294" s="3">
        <v>1.9513056579500001E-2</v>
      </c>
      <c r="J1294" s="1">
        <v>11</v>
      </c>
      <c r="K1294" s="1">
        <v>11</v>
      </c>
    </row>
    <row r="1295" spans="1:11">
      <c r="A1295" s="60" t="s">
        <v>515</v>
      </c>
      <c r="B1295" s="98" t="s">
        <v>526</v>
      </c>
      <c r="C1295" s="2">
        <v>5.4135888626500002</v>
      </c>
      <c r="D1295" s="2">
        <v>0.43778805411299998</v>
      </c>
      <c r="E1295" s="3">
        <v>6.1773915390000006E-8</v>
      </c>
      <c r="F1295" s="2">
        <v>9.03503277346E-2</v>
      </c>
      <c r="G1295" s="2">
        <v>9.4992383506099995E-2</v>
      </c>
      <c r="H1295" s="3">
        <v>4.3345041375999997E-5</v>
      </c>
      <c r="I1295" s="3">
        <v>1.02960462843E-4</v>
      </c>
      <c r="J1295" s="1">
        <v>31</v>
      </c>
      <c r="K1295" s="1">
        <v>35</v>
      </c>
    </row>
    <row r="1296" spans="1:11">
      <c r="A1296" s="60" t="s">
        <v>4542</v>
      </c>
      <c r="B1296" s="98" t="s">
        <v>1248</v>
      </c>
      <c r="C1296" s="2">
        <v>-5.4119422802899999</v>
      </c>
      <c r="D1296" s="2">
        <v>-0.49464277157600001</v>
      </c>
      <c r="E1296" s="3">
        <v>6.2344786787000001E-8</v>
      </c>
      <c r="F1296" s="2">
        <v>6.8330523869699997E-2</v>
      </c>
      <c r="G1296" s="2">
        <v>0.13300532202000001</v>
      </c>
      <c r="H1296" s="3">
        <v>5.3984414795700003E-9</v>
      </c>
      <c r="I1296" s="3">
        <v>9.5758317956900004E-9</v>
      </c>
      <c r="J1296" s="1">
        <v>20</v>
      </c>
      <c r="K1296" s="1">
        <v>20</v>
      </c>
    </row>
    <row r="1297" spans="1:11">
      <c r="A1297" s="60" t="s">
        <v>1341</v>
      </c>
      <c r="B1297" s="98" t="s">
        <v>1249</v>
      </c>
      <c r="C1297" s="2">
        <v>-5.41189210845</v>
      </c>
      <c r="D1297" s="2">
        <v>-0.80622934622800002</v>
      </c>
      <c r="E1297" s="3">
        <v>6.2362261399799994E-8</v>
      </c>
      <c r="F1297" s="2">
        <v>2.51349878811E-2</v>
      </c>
      <c r="G1297" s="2">
        <v>8.55372326998E-2</v>
      </c>
      <c r="H1297" s="3">
        <v>3.04056234427E-5</v>
      </c>
      <c r="I1297" s="3">
        <v>3.7105211743199998E-5</v>
      </c>
      <c r="J1297" s="1">
        <v>27</v>
      </c>
      <c r="K1297" s="1">
        <v>28</v>
      </c>
    </row>
    <row r="1298" spans="1:11">
      <c r="A1298" s="60" t="s">
        <v>4560</v>
      </c>
      <c r="B1298" s="98" t="s">
        <v>1250</v>
      </c>
      <c r="C1298" s="2">
        <v>-5.407081604</v>
      </c>
      <c r="D1298" s="2">
        <v>-12.182334661500001</v>
      </c>
      <c r="E1298" s="3">
        <v>6.40599613863E-8</v>
      </c>
      <c r="F1298" s="2">
        <v>1.1598750165E-4</v>
      </c>
      <c r="G1298" s="2">
        <v>6.2713130854199994E-2</v>
      </c>
      <c r="H1298" s="3">
        <v>4.6807655028600001E-3</v>
      </c>
      <c r="I1298" s="3">
        <v>6.4288814236700001E-3</v>
      </c>
      <c r="J1298" s="1">
        <v>1</v>
      </c>
      <c r="K1298" s="1">
        <v>1</v>
      </c>
    </row>
    <row r="1299" spans="1:11">
      <c r="A1299" s="60" t="s">
        <v>4551</v>
      </c>
      <c r="B1299" s="98" t="s">
        <v>700</v>
      </c>
      <c r="C1299" s="2">
        <v>5.40666552246</v>
      </c>
      <c r="D1299" s="2">
        <v>0.29143386274700001</v>
      </c>
      <c r="E1299" s="3">
        <v>6.4208888915100005E-8</v>
      </c>
      <c r="F1299" s="2">
        <v>0.18214046627800001</v>
      </c>
      <c r="G1299" s="2">
        <v>0.26734592999899998</v>
      </c>
      <c r="H1299" s="3">
        <v>4.7914809045199997E-22</v>
      </c>
      <c r="I1299" s="3">
        <v>2.2561535646899998E-21</v>
      </c>
      <c r="J1299" s="1">
        <v>24</v>
      </c>
      <c r="K1299" s="1">
        <v>30</v>
      </c>
    </row>
    <row r="1300" spans="1:11">
      <c r="A1300" s="60" t="s">
        <v>1346</v>
      </c>
      <c r="B1300" s="98" t="s">
        <v>1103</v>
      </c>
      <c r="C1300" s="2">
        <v>5.4051262869399999</v>
      </c>
      <c r="D1300" s="2">
        <v>0.38343900572599998</v>
      </c>
      <c r="E1300" s="3">
        <v>6.4762746663999994E-8</v>
      </c>
      <c r="F1300" s="2">
        <v>0.109859559247</v>
      </c>
      <c r="G1300" s="2">
        <v>0.144875611913</v>
      </c>
      <c r="H1300" s="3">
        <v>2.9426396433600002E-11</v>
      </c>
      <c r="I1300" s="3">
        <v>4.8541286175399998E-11</v>
      </c>
      <c r="J1300" s="1">
        <v>22</v>
      </c>
      <c r="K1300" s="1">
        <v>30</v>
      </c>
    </row>
    <row r="1301" spans="1:11">
      <c r="A1301" s="60" t="s">
        <v>1344</v>
      </c>
      <c r="B1301" s="98" t="s">
        <v>1251</v>
      </c>
      <c r="C1301" s="2">
        <v>5.4049147979900001</v>
      </c>
      <c r="D1301" s="2">
        <v>0.87427662764799996</v>
      </c>
      <c r="E1301" s="3">
        <v>6.4839206719599999E-8</v>
      </c>
      <c r="F1301" s="2">
        <v>2.0893728939799999E-2</v>
      </c>
      <c r="G1301" s="2">
        <v>1.06204341856E-2</v>
      </c>
      <c r="H1301" s="3">
        <v>5.8401035693299998E-2</v>
      </c>
      <c r="I1301" s="3">
        <v>2.2495832585E-2</v>
      </c>
      <c r="J1301" s="1">
        <v>13</v>
      </c>
      <c r="K1301" s="1">
        <v>14</v>
      </c>
    </row>
    <row r="1302" spans="1:11">
      <c r="A1302" s="60" t="s">
        <v>4560</v>
      </c>
      <c r="B1302" s="98" t="s">
        <v>654</v>
      </c>
      <c r="C1302" s="2">
        <v>-5.4039238754600003</v>
      </c>
      <c r="D1302" s="2">
        <v>-0.25934949369299998</v>
      </c>
      <c r="E1302" s="3">
        <v>6.5198623455099999E-8</v>
      </c>
      <c r="F1302" s="2">
        <v>0.238190756571</v>
      </c>
      <c r="G1302" s="2">
        <v>0.349673751162</v>
      </c>
      <c r="H1302" s="3">
        <v>3.0936315726799999E-13</v>
      </c>
      <c r="I1302" s="3">
        <v>3.9567860945499997E-12</v>
      </c>
      <c r="J1302" s="1">
        <v>38</v>
      </c>
      <c r="K1302" s="1">
        <v>51</v>
      </c>
    </row>
    <row r="1303" spans="1:11">
      <c r="A1303" s="60" t="s">
        <v>1343</v>
      </c>
      <c r="B1303" s="98" t="s">
        <v>1166</v>
      </c>
      <c r="C1303" s="2">
        <v>5.4032261629200002</v>
      </c>
      <c r="D1303" s="2">
        <v>0.50447957354999995</v>
      </c>
      <c r="E1303" s="3">
        <v>6.5452847378900004E-8</v>
      </c>
      <c r="F1303" s="2">
        <v>5.9334974898399999E-2</v>
      </c>
      <c r="G1303" s="2">
        <v>7.11129934967E-2</v>
      </c>
      <c r="H1303" s="3">
        <v>1.99922802391E-4</v>
      </c>
      <c r="I1303" s="3">
        <v>2.93180857221E-4</v>
      </c>
      <c r="J1303" s="1">
        <v>21</v>
      </c>
      <c r="K1303" s="1">
        <v>21</v>
      </c>
    </row>
    <row r="1304" spans="1:11">
      <c r="A1304" s="60" t="s">
        <v>536</v>
      </c>
      <c r="B1304" s="98" t="s">
        <v>766</v>
      </c>
      <c r="C1304" s="2">
        <v>5.4021418507799996</v>
      </c>
      <c r="D1304" s="2">
        <v>0.33114496954099998</v>
      </c>
      <c r="E1304" s="3">
        <v>6.5849842676499996E-8</v>
      </c>
      <c r="F1304" s="2">
        <v>0.14762817178900001</v>
      </c>
      <c r="G1304" s="2">
        <v>0.157353964259</v>
      </c>
      <c r="H1304" s="3">
        <v>2.9546368350000002E-4</v>
      </c>
      <c r="I1304" s="3">
        <v>2.01631040793E-3</v>
      </c>
      <c r="J1304" s="1">
        <v>26</v>
      </c>
      <c r="K1304" s="1">
        <v>30</v>
      </c>
    </row>
    <row r="1305" spans="1:11">
      <c r="A1305" s="60" t="s">
        <v>531</v>
      </c>
      <c r="B1305" s="98" t="s">
        <v>1252</v>
      </c>
      <c r="C1305" s="2">
        <v>5.4017050378000002</v>
      </c>
      <c r="D1305" s="2">
        <v>0.470125229177</v>
      </c>
      <c r="E1305" s="3">
        <v>6.6010429718899998E-8</v>
      </c>
      <c r="F1305" s="2">
        <v>7.3867513297199996E-2</v>
      </c>
      <c r="G1305" s="2">
        <v>3.1786860139799998E-2</v>
      </c>
      <c r="H1305" s="3">
        <v>2.54811326699E-2</v>
      </c>
      <c r="I1305" s="3">
        <v>1.43761914344E-2</v>
      </c>
      <c r="J1305" s="1">
        <v>41</v>
      </c>
      <c r="K1305" s="1">
        <v>41</v>
      </c>
    </row>
    <row r="1306" spans="1:11">
      <c r="A1306" s="60" t="s">
        <v>1344</v>
      </c>
      <c r="B1306" s="98" t="s">
        <v>1253</v>
      </c>
      <c r="C1306" s="2">
        <v>-5.4011368804400002</v>
      </c>
      <c r="D1306" s="2">
        <v>-0.29022560976400003</v>
      </c>
      <c r="E1306" s="3">
        <v>6.6219871085999998E-8</v>
      </c>
      <c r="F1306" s="2">
        <v>0.216685824178</v>
      </c>
      <c r="G1306" s="2">
        <v>0.29243409984899998</v>
      </c>
      <c r="H1306" s="3">
        <v>4.6048565365899998E-27</v>
      </c>
      <c r="I1306" s="3">
        <v>2.35309839509E-26</v>
      </c>
      <c r="J1306" s="1">
        <v>36</v>
      </c>
      <c r="K1306" s="1">
        <v>37</v>
      </c>
    </row>
    <row r="1307" spans="1:11">
      <c r="A1307" s="60" t="s">
        <v>519</v>
      </c>
      <c r="B1307" s="98" t="s">
        <v>739</v>
      </c>
      <c r="C1307" s="2">
        <v>-5.40021653233</v>
      </c>
      <c r="D1307" s="2">
        <v>-2.10583518376</v>
      </c>
      <c r="E1307" s="3">
        <v>6.6560508201699997E-8</v>
      </c>
      <c r="F1307" s="2">
        <v>4.1450138679299999E-3</v>
      </c>
      <c r="G1307" s="2">
        <v>2.0516309298499999E-2</v>
      </c>
      <c r="H1307" s="3">
        <v>1.6858380399199999E-2</v>
      </c>
      <c r="I1307" s="3">
        <v>6.91587051948E-3</v>
      </c>
      <c r="J1307" s="1">
        <v>3</v>
      </c>
      <c r="K1307" s="1">
        <v>3</v>
      </c>
    </row>
    <row r="1308" spans="1:11">
      <c r="A1308" s="60" t="s">
        <v>4555</v>
      </c>
      <c r="B1308" s="98" t="s">
        <v>626</v>
      </c>
      <c r="C1308" s="2">
        <v>5.3984538323300004</v>
      </c>
      <c r="D1308" s="2">
        <v>0.53128648910700005</v>
      </c>
      <c r="E1308" s="3">
        <v>6.7217659743799993E-8</v>
      </c>
      <c r="F1308" s="2">
        <v>5.40513081987E-2</v>
      </c>
      <c r="G1308" s="2">
        <v>7.3817336418400006E-2</v>
      </c>
      <c r="H1308" s="3">
        <v>1.57793376982E-7</v>
      </c>
      <c r="I1308" s="3">
        <v>1.9332449671700001E-7</v>
      </c>
      <c r="J1308" s="1">
        <v>38</v>
      </c>
      <c r="K1308" s="1">
        <v>38</v>
      </c>
    </row>
    <row r="1309" spans="1:11">
      <c r="A1309" s="60" t="s">
        <v>4552</v>
      </c>
      <c r="B1309" s="98" t="s">
        <v>1254</v>
      </c>
      <c r="C1309" s="2">
        <v>-5.3982415450300003</v>
      </c>
      <c r="D1309" s="2">
        <v>-0.58170791781099995</v>
      </c>
      <c r="E1309" s="3">
        <v>6.7297225268E-8</v>
      </c>
      <c r="F1309" s="2">
        <v>4.7012102596599999E-2</v>
      </c>
      <c r="G1309" s="2">
        <v>4.7449005399099999E-2</v>
      </c>
      <c r="H1309" s="3">
        <v>2.9514498667100001E-4</v>
      </c>
      <c r="I1309" s="3">
        <v>1.5883767027800001E-4</v>
      </c>
      <c r="J1309" s="1">
        <v>29</v>
      </c>
      <c r="K1309" s="1">
        <v>33</v>
      </c>
    </row>
    <row r="1310" spans="1:11">
      <c r="A1310" s="60" t="s">
        <v>4541</v>
      </c>
      <c r="B1310" s="98" t="s">
        <v>1099</v>
      </c>
      <c r="C1310" s="2">
        <v>-5.3981621319200004</v>
      </c>
      <c r="D1310" s="2">
        <v>-1.08869965374</v>
      </c>
      <c r="E1310" s="3">
        <v>6.7327012837399994E-8</v>
      </c>
      <c r="F1310" s="2">
        <v>1.42787422863E-2</v>
      </c>
      <c r="G1310" s="2">
        <v>2.5374181258299999E-2</v>
      </c>
      <c r="H1310" s="3">
        <v>1.06943643893E-2</v>
      </c>
      <c r="I1310" s="3">
        <v>5.0129888045999998E-3</v>
      </c>
      <c r="J1310" s="1">
        <v>14</v>
      </c>
      <c r="K1310" s="1">
        <v>17</v>
      </c>
    </row>
    <row r="1311" spans="1:11">
      <c r="A1311" s="60" t="s">
        <v>524</v>
      </c>
      <c r="B1311" s="98" t="s">
        <v>1113</v>
      </c>
      <c r="C1311" s="2">
        <v>-5.3977058535799998</v>
      </c>
      <c r="D1311" s="2">
        <v>-0.25388233867799997</v>
      </c>
      <c r="E1311" s="3">
        <v>6.7498408856599997E-8</v>
      </c>
      <c r="F1311" s="2">
        <v>0.16400539383900001</v>
      </c>
      <c r="G1311" s="2">
        <v>0.17563917210800001</v>
      </c>
      <c r="H1311" s="3">
        <v>6.5504343299799993E-5</v>
      </c>
      <c r="I1311" s="3">
        <v>3.6674648633400002E-4</v>
      </c>
      <c r="J1311" s="1">
        <v>23</v>
      </c>
      <c r="K1311" s="1">
        <v>24</v>
      </c>
    </row>
    <row r="1312" spans="1:11">
      <c r="A1312" s="60" t="s">
        <v>530</v>
      </c>
      <c r="B1312" s="98" t="s">
        <v>571</v>
      </c>
      <c r="C1312" s="2">
        <v>5.3972423550700004</v>
      </c>
      <c r="D1312" s="2">
        <v>0.75937041677100003</v>
      </c>
      <c r="E1312" s="3">
        <v>6.7672949787100006E-8</v>
      </c>
      <c r="F1312" s="2">
        <v>2.9935801545100001E-2</v>
      </c>
      <c r="G1312" s="2">
        <v>9.2920416036799999E-2</v>
      </c>
      <c r="H1312" s="3">
        <v>1.5686961220700001E-4</v>
      </c>
      <c r="I1312" s="3">
        <v>2.6522780823299999E-4</v>
      </c>
      <c r="J1312" s="1">
        <v>5</v>
      </c>
      <c r="K1312" s="1">
        <v>5</v>
      </c>
    </row>
    <row r="1313" spans="1:11">
      <c r="A1313" s="60" t="s">
        <v>4548</v>
      </c>
      <c r="B1313" s="98" t="s">
        <v>1085</v>
      </c>
      <c r="C1313" s="2">
        <v>-5.3967329556500001</v>
      </c>
      <c r="D1313" s="2">
        <v>-0.63474760679700004</v>
      </c>
      <c r="E1313" s="3">
        <v>6.7865280056499998E-8</v>
      </c>
      <c r="F1313" s="2">
        <v>4.0949437384899999E-2</v>
      </c>
      <c r="G1313" s="2">
        <v>4.1711949372100002E-2</v>
      </c>
      <c r="H1313" s="3">
        <v>2.4442280327800002E-3</v>
      </c>
      <c r="I1313" s="3">
        <v>1.85881789239E-3</v>
      </c>
      <c r="J1313" s="1">
        <v>18</v>
      </c>
      <c r="K1313" s="1">
        <v>20</v>
      </c>
    </row>
    <row r="1314" spans="1:11">
      <c r="A1314" s="60" t="s">
        <v>515</v>
      </c>
      <c r="B1314" s="98" t="s">
        <v>570</v>
      </c>
      <c r="C1314" s="2">
        <v>5.3962108205500003</v>
      </c>
      <c r="D1314" s="2">
        <v>0.398609072703</v>
      </c>
      <c r="E1314" s="3">
        <v>6.80629683419E-8</v>
      </c>
      <c r="F1314" s="2">
        <v>6.4265831502999998E-2</v>
      </c>
      <c r="G1314" s="2">
        <v>8.9477307373200005E-2</v>
      </c>
      <c r="H1314" s="3">
        <v>7.41734662443E-5</v>
      </c>
      <c r="I1314" s="3">
        <v>1.6639415900200001E-4</v>
      </c>
      <c r="J1314" s="1">
        <v>25</v>
      </c>
      <c r="K1314" s="1">
        <v>32</v>
      </c>
    </row>
    <row r="1315" spans="1:11">
      <c r="A1315" s="60" t="s">
        <v>1344</v>
      </c>
      <c r="B1315" s="98" t="s">
        <v>554</v>
      </c>
      <c r="C1315" s="2">
        <v>-5.3950414489399998</v>
      </c>
      <c r="D1315" s="2">
        <v>-0.57060316149000001</v>
      </c>
      <c r="E1315" s="3">
        <v>6.8507735949799999E-8</v>
      </c>
      <c r="F1315" s="2">
        <v>5.07088686549E-2</v>
      </c>
      <c r="G1315" s="2">
        <v>0.115696155158</v>
      </c>
      <c r="H1315" s="3">
        <v>1.3381962692899999E-10</v>
      </c>
      <c r="I1315" s="3">
        <v>1.83137909626E-10</v>
      </c>
      <c r="J1315" s="1">
        <v>12</v>
      </c>
      <c r="K1315" s="1">
        <v>12</v>
      </c>
    </row>
    <row r="1316" spans="1:11">
      <c r="A1316" s="60" t="s">
        <v>4548</v>
      </c>
      <c r="B1316" s="98" t="s">
        <v>576</v>
      </c>
      <c r="C1316" s="2">
        <v>-5.39289158401</v>
      </c>
      <c r="D1316" s="2">
        <v>-0.37786358631299999</v>
      </c>
      <c r="E1316" s="3">
        <v>6.9332788859600006E-8</v>
      </c>
      <c r="F1316" s="2">
        <v>9.8058860900000003E-2</v>
      </c>
      <c r="G1316" s="2">
        <v>0.162350780133</v>
      </c>
      <c r="H1316" s="3">
        <v>6.45599456522E-10</v>
      </c>
      <c r="I1316" s="3">
        <v>1.36155573583E-9</v>
      </c>
      <c r="J1316" s="1">
        <v>17</v>
      </c>
      <c r="K1316" s="1">
        <v>17</v>
      </c>
    </row>
    <row r="1317" spans="1:11">
      <c r="A1317" s="60" t="s">
        <v>515</v>
      </c>
      <c r="B1317" s="98" t="s">
        <v>571</v>
      </c>
      <c r="C1317" s="2">
        <v>5.3927782415100003</v>
      </c>
      <c r="D1317" s="2">
        <v>0.39619331011699999</v>
      </c>
      <c r="E1317" s="3">
        <v>6.9376552321700006E-8</v>
      </c>
      <c r="F1317" s="2">
        <v>0.10685362547299999</v>
      </c>
      <c r="G1317" s="2">
        <v>0.196731716518</v>
      </c>
      <c r="H1317" s="3">
        <v>1.3807631056899999E-9</v>
      </c>
      <c r="I1317" s="3">
        <v>7.4855795184899996E-9</v>
      </c>
      <c r="J1317" s="1">
        <v>8</v>
      </c>
      <c r="K1317" s="1">
        <v>8</v>
      </c>
    </row>
    <row r="1318" spans="1:11">
      <c r="A1318" s="60" t="s">
        <v>4561</v>
      </c>
      <c r="B1318" s="98" t="s">
        <v>672</v>
      </c>
      <c r="C1318" s="2">
        <v>-5.3911978410000003</v>
      </c>
      <c r="D1318" s="2">
        <v>-0.25993738661299998</v>
      </c>
      <c r="E1318" s="3">
        <v>6.9989566575799995E-8</v>
      </c>
      <c r="F1318" s="2">
        <v>0.230098163769</v>
      </c>
      <c r="G1318" s="2">
        <v>0.19790234671500001</v>
      </c>
      <c r="H1318" s="3">
        <v>1.25499595447E-5</v>
      </c>
      <c r="I1318" s="3">
        <v>3.8350199843500001E-5</v>
      </c>
      <c r="J1318" s="1">
        <v>38</v>
      </c>
      <c r="K1318" s="1">
        <v>40</v>
      </c>
    </row>
    <row r="1319" spans="1:11">
      <c r="A1319" s="60" t="s">
        <v>1344</v>
      </c>
      <c r="B1319" s="98" t="s">
        <v>1255</v>
      </c>
      <c r="C1319" s="2">
        <v>-5.3911562721399999</v>
      </c>
      <c r="D1319" s="2">
        <v>-0.23016211279599999</v>
      </c>
      <c r="E1319" s="3">
        <v>7.0005761138500003E-8</v>
      </c>
      <c r="F1319" s="2">
        <v>0.31044424527699999</v>
      </c>
      <c r="G1319" s="2">
        <v>0.40028105134899999</v>
      </c>
      <c r="H1319" s="3">
        <v>3.3930163089900001E-39</v>
      </c>
      <c r="I1319" s="3">
        <v>3.67119006022E-38</v>
      </c>
      <c r="J1319" s="1">
        <v>50</v>
      </c>
      <c r="K1319" s="1">
        <v>52</v>
      </c>
    </row>
    <row r="1320" spans="1:11">
      <c r="A1320" s="60" t="s">
        <v>4554</v>
      </c>
      <c r="B1320" s="98" t="s">
        <v>1131</v>
      </c>
      <c r="C1320" s="2">
        <v>-5.3908133890999999</v>
      </c>
      <c r="D1320" s="2">
        <v>-0.368407465579</v>
      </c>
      <c r="E1320" s="3">
        <v>7.0139481399499994E-8</v>
      </c>
      <c r="F1320" s="2">
        <v>0.10837454346</v>
      </c>
      <c r="G1320" s="2">
        <v>4.2138437729500003E-2</v>
      </c>
      <c r="H1320" s="3">
        <v>4.48173731384E-2</v>
      </c>
      <c r="I1320" s="3">
        <v>4.55430243597E-2</v>
      </c>
      <c r="J1320" s="1">
        <v>47</v>
      </c>
      <c r="K1320" s="1">
        <v>51</v>
      </c>
    </row>
    <row r="1321" spans="1:11">
      <c r="A1321" s="60" t="s">
        <v>531</v>
      </c>
      <c r="B1321" s="98" t="s">
        <v>1076</v>
      </c>
      <c r="C1321" s="2">
        <v>5.3907122602799999</v>
      </c>
      <c r="D1321" s="2">
        <v>0.673708101778</v>
      </c>
      <c r="E1321" s="3">
        <v>7.0178967648600003E-8</v>
      </c>
      <c r="F1321" s="2">
        <v>3.56798545585E-2</v>
      </c>
      <c r="G1321" s="2">
        <v>4.1198048219700002E-2</v>
      </c>
      <c r="H1321" s="3">
        <v>1.07872233654E-2</v>
      </c>
      <c r="I1321" s="3">
        <v>6.8540139557499999E-3</v>
      </c>
      <c r="J1321" s="1">
        <v>26</v>
      </c>
      <c r="K1321" s="1">
        <v>27</v>
      </c>
    </row>
    <row r="1322" spans="1:11">
      <c r="A1322" s="60" t="s">
        <v>1342</v>
      </c>
      <c r="B1322" s="98" t="s">
        <v>1112</v>
      </c>
      <c r="C1322" s="2">
        <v>-5.39061204347</v>
      </c>
      <c r="D1322" s="2">
        <v>-0.36562819299100002</v>
      </c>
      <c r="E1322" s="3">
        <v>7.0218119036900006E-8</v>
      </c>
      <c r="F1322" s="2">
        <v>0.11040413588</v>
      </c>
      <c r="G1322" s="2">
        <v>0.16945117848899999</v>
      </c>
      <c r="H1322" s="3">
        <v>3.6386685287299999E-6</v>
      </c>
      <c r="I1322" s="3">
        <v>1.8264066428700001E-5</v>
      </c>
      <c r="J1322" s="1">
        <v>18</v>
      </c>
      <c r="K1322" s="1">
        <v>18</v>
      </c>
    </row>
    <row r="1323" spans="1:11">
      <c r="A1323" s="60" t="s">
        <v>516</v>
      </c>
      <c r="B1323" s="98" t="s">
        <v>586</v>
      </c>
      <c r="C1323" s="2">
        <v>5.3897301497300001</v>
      </c>
      <c r="D1323" s="2">
        <v>3.6789653090900001</v>
      </c>
      <c r="E1323" s="3">
        <v>7.0563559210199998E-8</v>
      </c>
      <c r="F1323" s="2">
        <v>1.5759108687599999E-3</v>
      </c>
      <c r="G1323" s="2">
        <v>5.2616215217299998E-2</v>
      </c>
      <c r="H1323" s="3">
        <v>3.2583864587000001E-2</v>
      </c>
      <c r="I1323" s="3">
        <v>3.6804611227000003E-2</v>
      </c>
      <c r="J1323" s="1">
        <v>2</v>
      </c>
      <c r="K1323" s="1">
        <v>2</v>
      </c>
    </row>
    <row r="1324" spans="1:11">
      <c r="A1324" s="60" t="s">
        <v>4549</v>
      </c>
      <c r="B1324" s="98" t="s">
        <v>1077</v>
      </c>
      <c r="C1324" s="2">
        <v>5.38818201584</v>
      </c>
      <c r="D1324" s="2">
        <v>0.51409820093900005</v>
      </c>
      <c r="E1324" s="3">
        <v>7.1173952640600004E-8</v>
      </c>
      <c r="F1324" s="2">
        <v>6.0718327819200002E-2</v>
      </c>
      <c r="G1324" s="2">
        <v>0.10462312952199999</v>
      </c>
      <c r="H1324" s="3">
        <v>3.7582163205800001E-6</v>
      </c>
      <c r="I1324" s="3">
        <v>6.6299123337100004E-6</v>
      </c>
      <c r="J1324" s="1">
        <v>28</v>
      </c>
      <c r="K1324" s="1">
        <v>28</v>
      </c>
    </row>
    <row r="1325" spans="1:11">
      <c r="A1325" s="60" t="s">
        <v>1344</v>
      </c>
      <c r="B1325" s="98" t="s">
        <v>872</v>
      </c>
      <c r="C1325" s="2">
        <v>5.3867683833899997</v>
      </c>
      <c r="D1325" s="2">
        <v>0.90233672845000001</v>
      </c>
      <c r="E1325" s="3">
        <v>7.1735780161899995E-8</v>
      </c>
      <c r="F1325" s="2">
        <v>1.8053703601999999E-2</v>
      </c>
      <c r="G1325" s="2">
        <v>2.5728324924900001E-2</v>
      </c>
      <c r="H1325" s="3">
        <v>3.1047343009800001E-3</v>
      </c>
      <c r="I1325" s="3">
        <v>1.6551590361500001E-3</v>
      </c>
      <c r="J1325" s="1">
        <v>14</v>
      </c>
      <c r="K1325" s="1">
        <v>14</v>
      </c>
    </row>
    <row r="1326" spans="1:11">
      <c r="A1326" s="60" t="s">
        <v>531</v>
      </c>
      <c r="B1326" s="98" t="s">
        <v>1217</v>
      </c>
      <c r="C1326" s="2">
        <v>5.3857734001799997</v>
      </c>
      <c r="D1326" s="2">
        <v>0.47952167603500001</v>
      </c>
      <c r="E1326" s="3">
        <v>7.2133794950600006E-8</v>
      </c>
      <c r="F1326" s="2">
        <v>7.7984023518199996E-2</v>
      </c>
      <c r="G1326" s="2">
        <v>0.15683261268400001</v>
      </c>
      <c r="H1326" s="3">
        <v>2.8371932273399998E-7</v>
      </c>
      <c r="I1326" s="3">
        <v>4.6762462612800002E-7</v>
      </c>
      <c r="J1326" s="1">
        <v>11</v>
      </c>
      <c r="K1326" s="1">
        <v>11</v>
      </c>
    </row>
    <row r="1327" spans="1:11">
      <c r="A1327" s="60" t="s">
        <v>519</v>
      </c>
      <c r="B1327" s="98" t="s">
        <v>1216</v>
      </c>
      <c r="C1327" s="2">
        <v>-5.3842817183599996</v>
      </c>
      <c r="D1327" s="2">
        <v>-0.79099205973999998</v>
      </c>
      <c r="E1327" s="3">
        <v>7.2734509821799996E-8</v>
      </c>
      <c r="F1327" s="2">
        <v>2.4948650778899999E-2</v>
      </c>
      <c r="G1327" s="2">
        <v>5.3655382392899999E-2</v>
      </c>
      <c r="H1327" s="3">
        <v>9.7033780231100002E-5</v>
      </c>
      <c r="I1327" s="3">
        <v>6.1024850872799997E-5</v>
      </c>
      <c r="J1327" s="1">
        <v>15</v>
      </c>
      <c r="K1327" s="1">
        <v>15</v>
      </c>
    </row>
    <row r="1328" spans="1:11">
      <c r="A1328" s="60" t="s">
        <v>543</v>
      </c>
      <c r="B1328" s="98" t="s">
        <v>1229</v>
      </c>
      <c r="C1328" s="2">
        <v>5.3838704113500002</v>
      </c>
      <c r="D1328" s="2">
        <v>0.374136900306</v>
      </c>
      <c r="E1328" s="3">
        <v>7.2900997577800006E-8</v>
      </c>
      <c r="F1328" s="2">
        <v>0.114948369264</v>
      </c>
      <c r="G1328" s="2">
        <v>0.19738796780000001</v>
      </c>
      <c r="H1328" s="3">
        <v>1.6270547286300001E-5</v>
      </c>
      <c r="I1328" s="3">
        <v>1.2283136177899999E-4</v>
      </c>
      <c r="J1328" s="1">
        <v>24</v>
      </c>
      <c r="K1328" s="1">
        <v>26</v>
      </c>
    </row>
    <row r="1329" spans="1:11">
      <c r="A1329" s="60" t="s">
        <v>4553</v>
      </c>
      <c r="B1329" s="98" t="s">
        <v>985</v>
      </c>
      <c r="C1329" s="2">
        <v>-5.3836104177199999</v>
      </c>
      <c r="D1329" s="2">
        <v>-0.60827281772099995</v>
      </c>
      <c r="E1329" s="3">
        <v>7.3006427449299997E-8</v>
      </c>
      <c r="F1329" s="2">
        <v>4.1998101421200001E-2</v>
      </c>
      <c r="G1329" s="2">
        <v>0.108361307756</v>
      </c>
      <c r="H1329" s="3">
        <v>2.5297875714500001E-3</v>
      </c>
      <c r="I1329" s="3">
        <v>7.0419775201599998E-3</v>
      </c>
      <c r="J1329" s="1">
        <v>12</v>
      </c>
      <c r="K1329" s="1">
        <v>12</v>
      </c>
    </row>
    <row r="1330" spans="1:11">
      <c r="A1330" s="60" t="s">
        <v>4548</v>
      </c>
      <c r="B1330" s="98" t="s">
        <v>1070</v>
      </c>
      <c r="C1330" s="2">
        <v>-5.3830832444499999</v>
      </c>
      <c r="D1330" s="2">
        <v>-3.6393881531200001</v>
      </c>
      <c r="E1330" s="3">
        <v>7.3220654674800001E-8</v>
      </c>
      <c r="F1330" s="2">
        <v>1.24718067135E-3</v>
      </c>
      <c r="G1330" s="2">
        <v>1.4922701003600001E-2</v>
      </c>
      <c r="H1330" s="3">
        <v>7.1856421384199995E-2</v>
      </c>
      <c r="I1330" s="3">
        <v>3.5446486840900002E-2</v>
      </c>
      <c r="J1330" s="1">
        <v>3</v>
      </c>
      <c r="K1330" s="1">
        <v>3</v>
      </c>
    </row>
    <row r="1331" spans="1:11">
      <c r="A1331" s="60" t="s">
        <v>4548</v>
      </c>
      <c r="B1331" s="98" t="s">
        <v>539</v>
      </c>
      <c r="C1331" s="2">
        <v>-5.3825784303199997</v>
      </c>
      <c r="D1331" s="2">
        <v>-0.21864505314999999</v>
      </c>
      <c r="E1331" s="3">
        <v>7.3426366420199998E-8</v>
      </c>
      <c r="F1331" s="2">
        <v>0.338104397</v>
      </c>
      <c r="G1331" s="2">
        <v>0.53777399655299996</v>
      </c>
      <c r="H1331" s="3">
        <v>4.6933948417000001E-38</v>
      </c>
      <c r="I1331" s="3">
        <v>1.6017202888300001E-36</v>
      </c>
      <c r="J1331" s="1">
        <v>18</v>
      </c>
      <c r="K1331" s="1">
        <v>19</v>
      </c>
    </row>
    <row r="1332" spans="1:11">
      <c r="A1332" s="60" t="s">
        <v>1346</v>
      </c>
      <c r="B1332" s="98" t="s">
        <v>1217</v>
      </c>
      <c r="C1332" s="2">
        <v>5.38176314657</v>
      </c>
      <c r="D1332" s="2">
        <v>0.75291367216299998</v>
      </c>
      <c r="E1332" s="3">
        <v>7.37597770953E-8</v>
      </c>
      <c r="F1332" s="2">
        <v>3.0278163379400001E-2</v>
      </c>
      <c r="G1332" s="2">
        <v>3.59658438407E-2</v>
      </c>
      <c r="H1332" s="3">
        <v>1.2964043415800001E-3</v>
      </c>
      <c r="I1332" s="3">
        <v>7.8048058066199999E-4</v>
      </c>
      <c r="J1332" s="1">
        <v>30</v>
      </c>
      <c r="K1332" s="1">
        <v>32</v>
      </c>
    </row>
    <row r="1333" spans="1:11">
      <c r="A1333" s="60" t="s">
        <v>1342</v>
      </c>
      <c r="B1333" s="98" t="s">
        <v>1166</v>
      </c>
      <c r="C1333" s="2">
        <v>5.381562637</v>
      </c>
      <c r="D1333" s="2">
        <v>0.82847681861599998</v>
      </c>
      <c r="E1333" s="3">
        <v>7.3841999964899994E-8</v>
      </c>
      <c r="F1333" s="2">
        <v>2.3099432284899999E-2</v>
      </c>
      <c r="G1333" s="2">
        <v>3.7904919133699998E-2</v>
      </c>
      <c r="H1333" s="3">
        <v>3.4631453227099998E-2</v>
      </c>
      <c r="I1333" s="3">
        <v>3.9227810109999997E-2</v>
      </c>
      <c r="J1333" s="1">
        <v>26</v>
      </c>
      <c r="K1333" s="1">
        <v>26</v>
      </c>
    </row>
    <row r="1334" spans="1:11">
      <c r="A1334" s="60" t="s">
        <v>519</v>
      </c>
      <c r="B1334" s="98" t="s">
        <v>1081</v>
      </c>
      <c r="C1334" s="2">
        <v>5.3807507541900002</v>
      </c>
      <c r="D1334" s="2">
        <v>0.87113705521200002</v>
      </c>
      <c r="E1334" s="3">
        <v>7.4175836780300002E-8</v>
      </c>
      <c r="F1334" s="2">
        <v>1.77274922957E-2</v>
      </c>
      <c r="G1334" s="2">
        <v>3.9308199499800002E-2</v>
      </c>
      <c r="H1334" s="3">
        <v>8.8778906375599998E-4</v>
      </c>
      <c r="I1334" s="3">
        <v>4.7386483629700002E-4</v>
      </c>
      <c r="J1334" s="1">
        <v>11</v>
      </c>
      <c r="K1334" s="1">
        <v>11</v>
      </c>
    </row>
    <row r="1335" spans="1:11">
      <c r="A1335" s="60" t="s">
        <v>4552</v>
      </c>
      <c r="B1335" s="98" t="s">
        <v>1217</v>
      </c>
      <c r="C1335" s="2">
        <v>5.38061322198</v>
      </c>
      <c r="D1335" s="2">
        <v>0.420726596339</v>
      </c>
      <c r="E1335" s="3">
        <v>7.4232533026999996E-8</v>
      </c>
      <c r="F1335" s="2">
        <v>9.8763210844699995E-2</v>
      </c>
      <c r="G1335" s="2">
        <v>0.14845899676300001</v>
      </c>
      <c r="H1335" s="3">
        <v>4.6674692262399998E-11</v>
      </c>
      <c r="I1335" s="3">
        <v>5.59224677135E-11</v>
      </c>
      <c r="J1335" s="1">
        <v>21</v>
      </c>
      <c r="K1335" s="1">
        <v>22</v>
      </c>
    </row>
    <row r="1336" spans="1:11">
      <c r="A1336" s="60" t="s">
        <v>531</v>
      </c>
      <c r="B1336" s="98" t="s">
        <v>1180</v>
      </c>
      <c r="C1336" s="2">
        <v>-5.3783109491100003</v>
      </c>
      <c r="D1336" s="2">
        <v>-0.35831380452400002</v>
      </c>
      <c r="E1336" s="3">
        <v>7.5187876878099996E-8</v>
      </c>
      <c r="F1336" s="2">
        <v>9.5946880599500003E-2</v>
      </c>
      <c r="G1336" s="2">
        <v>0.184668961878</v>
      </c>
      <c r="H1336" s="3">
        <v>1.94892985965E-8</v>
      </c>
      <c r="I1336" s="3">
        <v>3.8585999299100001E-8</v>
      </c>
      <c r="J1336" s="1">
        <v>32</v>
      </c>
      <c r="K1336" s="1">
        <v>35</v>
      </c>
    </row>
    <row r="1337" spans="1:11">
      <c r="A1337" s="60" t="s">
        <v>4554</v>
      </c>
      <c r="B1337" s="98" t="s">
        <v>513</v>
      </c>
      <c r="C1337" s="2">
        <v>-5.3769312138599998</v>
      </c>
      <c r="D1337" s="2">
        <v>-0.22127656020799999</v>
      </c>
      <c r="E1337" s="3">
        <v>7.5766102468799998E-8</v>
      </c>
      <c r="F1337" s="2">
        <v>0.29948733686599999</v>
      </c>
      <c r="G1337" s="2">
        <v>0.410436054745</v>
      </c>
      <c r="H1337" s="3">
        <v>2.0714528245199998E-12</v>
      </c>
      <c r="I1337" s="3">
        <v>5.1005583240199999E-11</v>
      </c>
      <c r="J1337" s="1">
        <v>56</v>
      </c>
      <c r="K1337" s="1">
        <v>59</v>
      </c>
    </row>
    <row r="1338" spans="1:11">
      <c r="A1338" s="60" t="s">
        <v>4563</v>
      </c>
      <c r="B1338" s="98" t="s">
        <v>992</v>
      </c>
      <c r="C1338" s="2">
        <v>-5.3763291942000002</v>
      </c>
      <c r="D1338" s="2">
        <v>-0.77417295599400004</v>
      </c>
      <c r="E1338" s="3">
        <v>7.6019746936500002E-8</v>
      </c>
      <c r="F1338" s="2">
        <v>3.2221694734200002E-2</v>
      </c>
      <c r="G1338" s="2">
        <v>4.9653258339700003E-2</v>
      </c>
      <c r="H1338" s="3">
        <v>1.17995562796E-2</v>
      </c>
      <c r="I1338" s="3">
        <v>1.53260281239E-2</v>
      </c>
      <c r="J1338" s="1">
        <v>13</v>
      </c>
      <c r="K1338" s="1">
        <v>13</v>
      </c>
    </row>
    <row r="1339" spans="1:11">
      <c r="A1339" s="60" t="s">
        <v>1346</v>
      </c>
      <c r="B1339" s="98" t="s">
        <v>1238</v>
      </c>
      <c r="C1339" s="2">
        <v>-5.3759308399099996</v>
      </c>
      <c r="D1339" s="2">
        <v>-0.24345377009700001</v>
      </c>
      <c r="E1339" s="3">
        <v>7.6188034495900003E-8</v>
      </c>
      <c r="F1339" s="2">
        <v>0.277392193437</v>
      </c>
      <c r="G1339" s="2">
        <v>0.34834406994900002</v>
      </c>
      <c r="H1339" s="3">
        <v>3.8499051617400001E-28</v>
      </c>
      <c r="I1339" s="3">
        <v>2.3290964152100001E-27</v>
      </c>
      <c r="J1339" s="1">
        <v>43</v>
      </c>
      <c r="K1339" s="1">
        <v>47</v>
      </c>
    </row>
    <row r="1340" spans="1:11">
      <c r="A1340" s="60" t="s">
        <v>1343</v>
      </c>
      <c r="B1340" s="98" t="s">
        <v>1256</v>
      </c>
      <c r="C1340" s="2">
        <v>5.3752649180500001</v>
      </c>
      <c r="D1340" s="2">
        <v>0.33130914983800003</v>
      </c>
      <c r="E1340" s="3">
        <v>7.6470163881599996E-8</v>
      </c>
      <c r="F1340" s="2">
        <v>0.153458783849</v>
      </c>
      <c r="G1340" s="2">
        <v>6.1459552579499997E-2</v>
      </c>
      <c r="H1340" s="3">
        <v>5.63389886355E-4</v>
      </c>
      <c r="I1340" s="3">
        <v>7.2883911051399998E-4</v>
      </c>
      <c r="J1340" s="1">
        <v>67</v>
      </c>
      <c r="K1340" s="1">
        <v>73</v>
      </c>
    </row>
    <row r="1341" spans="1:11">
      <c r="A1341" s="60" t="s">
        <v>517</v>
      </c>
      <c r="B1341" s="98" t="s">
        <v>4681</v>
      </c>
      <c r="C1341" s="2">
        <v>-5.37320454389</v>
      </c>
      <c r="D1341" s="2">
        <v>-0.90577172436599995</v>
      </c>
      <c r="E1341" s="3">
        <v>7.7349500290999996E-8</v>
      </c>
      <c r="F1341" s="2">
        <v>2.3016517253999998E-2</v>
      </c>
      <c r="G1341" s="2">
        <v>1.19604411548E-2</v>
      </c>
      <c r="H1341" s="3">
        <v>6.8651280952900004E-2</v>
      </c>
      <c r="I1341" s="3">
        <v>3.4809271837999999E-2</v>
      </c>
      <c r="J1341" s="1">
        <v>39</v>
      </c>
      <c r="K1341" s="1">
        <v>40</v>
      </c>
    </row>
    <row r="1342" spans="1:11">
      <c r="A1342" s="60" t="s">
        <v>4564</v>
      </c>
      <c r="B1342" s="98" t="s">
        <v>1257</v>
      </c>
      <c r="C1342" s="2">
        <v>5.3723836053899996</v>
      </c>
      <c r="D1342" s="2">
        <v>0.35653972065599998</v>
      </c>
      <c r="E1342" s="3">
        <v>7.7702585741999996E-8</v>
      </c>
      <c r="F1342" s="2">
        <v>0.11231314799600001</v>
      </c>
      <c r="G1342" s="2">
        <v>0.14042234299199999</v>
      </c>
      <c r="H1342" s="3">
        <v>7.85955919037E-4</v>
      </c>
      <c r="I1342" s="3">
        <v>2.9573672720999999E-3</v>
      </c>
      <c r="J1342" s="1">
        <v>46</v>
      </c>
      <c r="K1342" s="1">
        <v>47</v>
      </c>
    </row>
    <row r="1343" spans="1:11">
      <c r="A1343" s="60" t="s">
        <v>543</v>
      </c>
      <c r="B1343" s="98" t="s">
        <v>520</v>
      </c>
      <c r="C1343" s="2">
        <v>5.3708661880999999</v>
      </c>
      <c r="D1343" s="2">
        <v>0.276881029271</v>
      </c>
      <c r="E1343" s="3">
        <v>7.8359339977700001E-8</v>
      </c>
      <c r="F1343" s="2">
        <v>0.19753867361300001</v>
      </c>
      <c r="G1343" s="2">
        <v>0.31951455746899998</v>
      </c>
      <c r="H1343" s="3">
        <v>1.1707047808200001E-8</v>
      </c>
      <c r="I1343" s="3">
        <v>2.4419473200199998E-7</v>
      </c>
      <c r="J1343" s="1">
        <v>31</v>
      </c>
      <c r="K1343" s="1">
        <v>32</v>
      </c>
    </row>
    <row r="1344" spans="1:11">
      <c r="A1344" s="60" t="s">
        <v>4548</v>
      </c>
      <c r="B1344" s="98" t="s">
        <v>1258</v>
      </c>
      <c r="C1344" s="2">
        <v>5.3700682858800004</v>
      </c>
      <c r="D1344" s="2">
        <v>0.79338791084299998</v>
      </c>
      <c r="E1344" s="3">
        <v>7.8706833783299999E-8</v>
      </c>
      <c r="F1344" s="2">
        <v>3.65330491129E-2</v>
      </c>
      <c r="G1344" s="2">
        <v>1.7833478926199998E-2</v>
      </c>
      <c r="H1344" s="3">
        <v>4.89280598613E-2</v>
      </c>
      <c r="I1344" s="3">
        <v>2.5594856881100001E-2</v>
      </c>
      <c r="J1344" s="1">
        <v>30</v>
      </c>
      <c r="K1344" s="1">
        <v>30</v>
      </c>
    </row>
    <row r="1345" spans="1:11">
      <c r="A1345" s="60" t="s">
        <v>4548</v>
      </c>
      <c r="B1345" s="98" t="s">
        <v>645</v>
      </c>
      <c r="C1345" s="2">
        <v>5.3694269949200004</v>
      </c>
      <c r="D1345" s="2">
        <v>0.37751666247999999</v>
      </c>
      <c r="E1345" s="3">
        <v>7.8987203204200003E-8</v>
      </c>
      <c r="F1345" s="2">
        <v>0.118427224225</v>
      </c>
      <c r="G1345" s="2">
        <v>0.13396464619699999</v>
      </c>
      <c r="H1345" s="3">
        <v>2.5853243421300001E-8</v>
      </c>
      <c r="I1345" s="3">
        <v>4.6051069654800003E-8</v>
      </c>
      <c r="J1345" s="1">
        <v>34</v>
      </c>
      <c r="K1345" s="1">
        <v>39</v>
      </c>
    </row>
    <row r="1346" spans="1:11">
      <c r="A1346" s="60" t="s">
        <v>4541</v>
      </c>
      <c r="B1346" s="98" t="s">
        <v>1259</v>
      </c>
      <c r="C1346" s="2">
        <v>5.3667318468099996</v>
      </c>
      <c r="D1346" s="2">
        <v>0.47748230080699999</v>
      </c>
      <c r="E1346" s="3">
        <v>8.0176119776599998E-8</v>
      </c>
      <c r="F1346" s="2">
        <v>6.8151089351300001E-2</v>
      </c>
      <c r="G1346" s="2">
        <v>0.116948441547</v>
      </c>
      <c r="H1346" s="3">
        <v>1.96490980029E-8</v>
      </c>
      <c r="I1346" s="3">
        <v>2.1230802670500001E-8</v>
      </c>
      <c r="J1346" s="1">
        <v>20</v>
      </c>
      <c r="K1346" s="1">
        <v>20</v>
      </c>
    </row>
    <row r="1347" spans="1:11">
      <c r="A1347" s="60" t="s">
        <v>4545</v>
      </c>
      <c r="B1347" s="98" t="s">
        <v>535</v>
      </c>
      <c r="C1347" s="2">
        <v>-5.3656985301600004</v>
      </c>
      <c r="D1347" s="2">
        <v>-0.26398345732799999</v>
      </c>
      <c r="E1347" s="3">
        <v>8.0636529441300005E-8</v>
      </c>
      <c r="F1347" s="2">
        <v>0.222521801278</v>
      </c>
      <c r="G1347" s="2">
        <v>0.24957218014800001</v>
      </c>
      <c r="H1347" s="3">
        <v>3.2268061856499998E-20</v>
      </c>
      <c r="I1347" s="3">
        <v>1.2955578310599999E-19</v>
      </c>
      <c r="J1347" s="1">
        <v>67</v>
      </c>
      <c r="K1347" s="1">
        <v>70</v>
      </c>
    </row>
    <row r="1348" spans="1:11">
      <c r="A1348" s="60" t="s">
        <v>4552</v>
      </c>
      <c r="B1348" s="98" t="s">
        <v>1087</v>
      </c>
      <c r="C1348" s="2">
        <v>5.3643606533600003</v>
      </c>
      <c r="D1348" s="2">
        <v>0.33974554040400001</v>
      </c>
      <c r="E1348" s="3">
        <v>8.1236445160899996E-8</v>
      </c>
      <c r="F1348" s="2">
        <v>0.14643302412100001</v>
      </c>
      <c r="G1348" s="2">
        <v>0.19085589503799999</v>
      </c>
      <c r="H1348" s="3">
        <v>4.1924772294699999E-14</v>
      </c>
      <c r="I1348" s="3">
        <v>6.8513800896400002E-14</v>
      </c>
      <c r="J1348" s="1">
        <v>33</v>
      </c>
      <c r="K1348" s="1">
        <v>35</v>
      </c>
    </row>
    <row r="1349" spans="1:11">
      <c r="A1349" s="60" t="s">
        <v>518</v>
      </c>
      <c r="B1349" s="98" t="s">
        <v>1039</v>
      </c>
      <c r="C1349" s="2">
        <v>-5.3633255379299998</v>
      </c>
      <c r="D1349" s="2">
        <v>-0.78435373820700005</v>
      </c>
      <c r="E1349" s="3">
        <v>8.1703563341999999E-8</v>
      </c>
      <c r="F1349" s="2">
        <v>2.9783136466100001E-2</v>
      </c>
      <c r="G1349" s="2">
        <v>5.7425447204899997E-2</v>
      </c>
      <c r="H1349" s="3">
        <v>2.3708060829699999E-2</v>
      </c>
      <c r="I1349" s="3">
        <v>2.74576188288E-2</v>
      </c>
      <c r="J1349" s="1">
        <v>17</v>
      </c>
      <c r="K1349" s="1">
        <v>17</v>
      </c>
    </row>
    <row r="1350" spans="1:11">
      <c r="A1350" s="60" t="s">
        <v>518</v>
      </c>
      <c r="B1350" s="98" t="s">
        <v>1107</v>
      </c>
      <c r="C1350" s="2">
        <v>-5.3631776839400001</v>
      </c>
      <c r="D1350" s="2">
        <v>-0.57005719068299998</v>
      </c>
      <c r="E1350" s="3">
        <v>8.17704975781E-8</v>
      </c>
      <c r="F1350" s="2">
        <v>4.1717501147100003E-2</v>
      </c>
      <c r="G1350" s="2">
        <v>4.3322593483099997E-2</v>
      </c>
      <c r="H1350" s="3">
        <v>5.0308493115900001E-2</v>
      </c>
      <c r="I1350" s="3">
        <v>4.8937986773900002E-2</v>
      </c>
      <c r="J1350" s="1">
        <v>12</v>
      </c>
      <c r="K1350" s="1">
        <v>13</v>
      </c>
    </row>
    <row r="1351" spans="1:11">
      <c r="A1351" s="60" t="s">
        <v>4562</v>
      </c>
      <c r="B1351" s="98" t="s">
        <v>714</v>
      </c>
      <c r="C1351" s="2">
        <v>5.3611959992399996</v>
      </c>
      <c r="D1351" s="2">
        <v>0.43212561600400001</v>
      </c>
      <c r="E1351" s="3">
        <v>8.2672757375899994E-8</v>
      </c>
      <c r="F1351" s="2">
        <v>7.9172503578600006E-2</v>
      </c>
      <c r="G1351" s="2">
        <v>8.9232998558199994E-2</v>
      </c>
      <c r="H1351" s="3">
        <v>6.7520754730699996E-3</v>
      </c>
      <c r="I1351" s="3">
        <v>1.6176540095999999E-2</v>
      </c>
      <c r="J1351" s="1">
        <v>17</v>
      </c>
      <c r="K1351" s="1">
        <v>19</v>
      </c>
    </row>
    <row r="1352" spans="1:11">
      <c r="A1352" s="60" t="s">
        <v>1342</v>
      </c>
      <c r="B1352" s="98" t="s">
        <v>1135</v>
      </c>
      <c r="C1352" s="2">
        <v>5.3591990684699997</v>
      </c>
      <c r="D1352" s="2">
        <v>0.47248413749899998</v>
      </c>
      <c r="E1352" s="3">
        <v>8.3591707345099997E-8</v>
      </c>
      <c r="F1352" s="2">
        <v>6.7169759652800004E-2</v>
      </c>
      <c r="G1352" s="2">
        <v>0.17470008286399999</v>
      </c>
      <c r="H1352" s="3">
        <v>2.4841242738299999E-6</v>
      </c>
      <c r="I1352" s="3">
        <v>1.3094304203400001E-5</v>
      </c>
      <c r="J1352" s="1">
        <v>13</v>
      </c>
      <c r="K1352" s="1">
        <v>15</v>
      </c>
    </row>
    <row r="1353" spans="1:11">
      <c r="A1353" s="60" t="s">
        <v>530</v>
      </c>
      <c r="B1353" s="98" t="s">
        <v>722</v>
      </c>
      <c r="C1353" s="2">
        <v>-5.3560937261500001</v>
      </c>
      <c r="D1353" s="2">
        <v>-0.47173767479000001</v>
      </c>
      <c r="E1353" s="3">
        <v>8.5040407682300001E-8</v>
      </c>
      <c r="F1353" s="2">
        <v>7.6749674489200004E-2</v>
      </c>
      <c r="G1353" s="2">
        <v>0.108059916054</v>
      </c>
      <c r="H1353" s="3">
        <v>4.2555981208100002E-5</v>
      </c>
      <c r="I1353" s="3">
        <v>8.2514516182099996E-5</v>
      </c>
      <c r="J1353" s="1">
        <v>41</v>
      </c>
      <c r="K1353" s="1">
        <v>49</v>
      </c>
    </row>
    <row r="1354" spans="1:11">
      <c r="A1354" s="60" t="s">
        <v>530</v>
      </c>
      <c r="B1354" s="98" t="s">
        <v>1147</v>
      </c>
      <c r="C1354" s="2">
        <v>5.35523118474</v>
      </c>
      <c r="D1354" s="2">
        <v>1.42152347334</v>
      </c>
      <c r="E1354" s="3">
        <v>8.5447094357400001E-8</v>
      </c>
      <c r="F1354" s="2">
        <v>7.9266183921699995E-3</v>
      </c>
      <c r="G1354" s="2">
        <v>5.7505139334300001E-2</v>
      </c>
      <c r="H1354" s="3">
        <v>3.2231614108600001E-3</v>
      </c>
      <c r="I1354" s="3">
        <v>3.7420009515799998E-3</v>
      </c>
      <c r="J1354" s="1">
        <v>8</v>
      </c>
      <c r="K1354" s="1">
        <v>16</v>
      </c>
    </row>
    <row r="1355" spans="1:11">
      <c r="A1355" s="60" t="s">
        <v>4555</v>
      </c>
      <c r="B1355" s="98" t="s">
        <v>950</v>
      </c>
      <c r="C1355" s="2">
        <v>5.3550112915700003</v>
      </c>
      <c r="D1355" s="2">
        <v>0.908527101166</v>
      </c>
      <c r="E1355" s="3">
        <v>8.5551074441399999E-8</v>
      </c>
      <c r="F1355" s="2">
        <v>3.0604680977999999E-2</v>
      </c>
      <c r="G1355" s="2">
        <v>4.8450814787699997E-2</v>
      </c>
      <c r="H1355" s="3">
        <v>2.4478702243300001E-5</v>
      </c>
      <c r="I1355" s="3">
        <v>2.2280535388799998E-5</v>
      </c>
      <c r="J1355" s="1">
        <v>16</v>
      </c>
      <c r="K1355" s="1">
        <v>18</v>
      </c>
    </row>
    <row r="1356" spans="1:11">
      <c r="A1356" s="60" t="s">
        <v>1346</v>
      </c>
      <c r="B1356" s="98" t="s">
        <v>1076</v>
      </c>
      <c r="C1356" s="2">
        <v>5.3544183255100002</v>
      </c>
      <c r="D1356" s="2">
        <v>0.321834516648</v>
      </c>
      <c r="E1356" s="3">
        <v>8.58320791496E-8</v>
      </c>
      <c r="F1356" s="2">
        <v>0.13777417173100001</v>
      </c>
      <c r="G1356" s="2">
        <v>0.18409605164500001</v>
      </c>
      <c r="H1356" s="3">
        <v>3.41627934289E-14</v>
      </c>
      <c r="I1356" s="3">
        <v>7.3629524549000005E-14</v>
      </c>
      <c r="J1356" s="1">
        <v>33</v>
      </c>
      <c r="K1356" s="1">
        <v>35</v>
      </c>
    </row>
    <row r="1357" spans="1:11">
      <c r="A1357" s="60" t="s">
        <v>4549</v>
      </c>
      <c r="B1357" s="98" t="s">
        <v>1190</v>
      </c>
      <c r="C1357" s="2">
        <v>-5.3520993816700004</v>
      </c>
      <c r="D1357" s="2">
        <v>-0.35568266145499999</v>
      </c>
      <c r="E1357" s="3">
        <v>8.6939625490499997E-8</v>
      </c>
      <c r="F1357" s="2">
        <v>0.13977164018400001</v>
      </c>
      <c r="G1357" s="2">
        <v>0.23472072139700001</v>
      </c>
      <c r="H1357" s="3">
        <v>6.2487109391899997E-13</v>
      </c>
      <c r="I1357" s="3">
        <v>2.9132074653800002E-12</v>
      </c>
      <c r="J1357" s="1">
        <v>13</v>
      </c>
      <c r="K1357" s="1">
        <v>14</v>
      </c>
    </row>
    <row r="1358" spans="1:11">
      <c r="A1358" s="60" t="s">
        <v>1341</v>
      </c>
      <c r="B1358" s="98" t="s">
        <v>807</v>
      </c>
      <c r="C1358" s="2">
        <v>5.3517883842599998</v>
      </c>
      <c r="D1358" s="2">
        <v>0.60781161098500003</v>
      </c>
      <c r="E1358" s="3">
        <v>8.7089208616599996E-8</v>
      </c>
      <c r="F1358" s="2">
        <v>4.2178413401299998E-2</v>
      </c>
      <c r="G1358" s="2">
        <v>0.10331772266600001</v>
      </c>
      <c r="H1358" s="3">
        <v>4.1128772149499997E-6</v>
      </c>
      <c r="I1358" s="3">
        <v>5.8255322434100001E-6</v>
      </c>
      <c r="J1358" s="1">
        <v>15</v>
      </c>
      <c r="K1358" s="1">
        <v>21</v>
      </c>
    </row>
    <row r="1359" spans="1:11">
      <c r="A1359" s="60" t="s">
        <v>543</v>
      </c>
      <c r="B1359" s="98" t="s">
        <v>1260</v>
      </c>
      <c r="C1359" s="2">
        <v>-5.35101704632</v>
      </c>
      <c r="D1359" s="2">
        <v>-0.498324379855</v>
      </c>
      <c r="E1359" s="3">
        <v>8.7461281950399996E-8</v>
      </c>
      <c r="F1359" s="2">
        <v>6.4154297032699995E-2</v>
      </c>
      <c r="G1359" s="2">
        <v>6.8998927814300004E-2</v>
      </c>
      <c r="H1359" s="3">
        <v>1.3972349940399999E-2</v>
      </c>
      <c r="I1359" s="3">
        <v>2.4972851639799998E-2</v>
      </c>
      <c r="J1359" s="1">
        <v>27</v>
      </c>
      <c r="K1359" s="1">
        <v>29</v>
      </c>
    </row>
    <row r="1360" spans="1:11">
      <c r="A1360" s="60" t="s">
        <v>4540</v>
      </c>
      <c r="B1360" s="98" t="s">
        <v>898</v>
      </c>
      <c r="C1360" s="2">
        <v>5.3489879330600001</v>
      </c>
      <c r="D1360" s="2">
        <v>0.47539966459799998</v>
      </c>
      <c r="E1360" s="3">
        <v>8.8447438174300003E-8</v>
      </c>
      <c r="F1360" s="2">
        <v>6.7207902278200005E-2</v>
      </c>
      <c r="G1360" s="2">
        <v>9.0126741422100004E-2</v>
      </c>
      <c r="H1360" s="3">
        <v>1.17347481948E-3</v>
      </c>
      <c r="I1360" s="3">
        <v>1.88034266333E-3</v>
      </c>
      <c r="J1360" s="1">
        <v>32</v>
      </c>
      <c r="K1360" s="1">
        <v>33</v>
      </c>
    </row>
    <row r="1361" spans="1:11">
      <c r="A1361" s="60" t="s">
        <v>4543</v>
      </c>
      <c r="B1361" s="98" t="s">
        <v>1261</v>
      </c>
      <c r="C1361" s="2">
        <v>-5.3488450707300004</v>
      </c>
      <c r="D1361" s="2">
        <v>-1.19725172672</v>
      </c>
      <c r="E1361" s="3">
        <v>8.8517273975099997E-8</v>
      </c>
      <c r="F1361" s="2">
        <v>1.04040761023E-2</v>
      </c>
      <c r="G1361" s="2">
        <v>3.89834320387E-2</v>
      </c>
      <c r="H1361" s="3">
        <v>1.0079793879400001E-2</v>
      </c>
      <c r="I1361" s="3">
        <v>9.3068296527200004E-3</v>
      </c>
      <c r="J1361" s="1">
        <v>7</v>
      </c>
      <c r="K1361" s="1">
        <v>7</v>
      </c>
    </row>
    <row r="1362" spans="1:11">
      <c r="A1362" s="60" t="s">
        <v>515</v>
      </c>
      <c r="B1362" s="98" t="s">
        <v>1076</v>
      </c>
      <c r="C1362" s="2">
        <v>5.3482087295299996</v>
      </c>
      <c r="D1362" s="2">
        <v>0.36007398049299999</v>
      </c>
      <c r="E1362" s="3">
        <v>8.8828987495800002E-8</v>
      </c>
      <c r="F1362" s="2">
        <v>0.113438197137</v>
      </c>
      <c r="G1362" s="2">
        <v>0.17579050416</v>
      </c>
      <c r="H1362" s="3">
        <v>1.26487087861E-8</v>
      </c>
      <c r="I1362" s="3">
        <v>5.9470293267699998E-8</v>
      </c>
      <c r="J1362" s="1">
        <v>33</v>
      </c>
      <c r="K1362" s="1">
        <v>34</v>
      </c>
    </row>
    <row r="1363" spans="1:11">
      <c r="A1363" s="60" t="s">
        <v>517</v>
      </c>
      <c r="B1363" s="98" t="s">
        <v>700</v>
      </c>
      <c r="C1363" s="2">
        <v>5.3477309698999997</v>
      </c>
      <c r="D1363" s="2">
        <v>0.356119283861</v>
      </c>
      <c r="E1363" s="3">
        <v>8.9063717619599997E-8</v>
      </c>
      <c r="F1363" s="2">
        <v>0.12017695777</v>
      </c>
      <c r="G1363" s="2">
        <v>0.24662448594299999</v>
      </c>
      <c r="H1363" s="3">
        <v>1.01862074775E-18</v>
      </c>
      <c r="I1363" s="3">
        <v>5.2154163698800003E-18</v>
      </c>
      <c r="J1363" s="1">
        <v>13</v>
      </c>
      <c r="K1363" s="1">
        <v>13</v>
      </c>
    </row>
    <row r="1364" spans="1:11">
      <c r="A1364" s="60" t="s">
        <v>531</v>
      </c>
      <c r="B1364" s="98" t="s">
        <v>938</v>
      </c>
      <c r="C1364" s="2">
        <v>-5.3472180093099997</v>
      </c>
      <c r="D1364" s="2">
        <v>-0.56603242320900005</v>
      </c>
      <c r="E1364" s="3">
        <v>8.9316411000399997E-8</v>
      </c>
      <c r="F1364" s="2">
        <v>3.8194297648200003E-2</v>
      </c>
      <c r="G1364" s="2">
        <v>0.107112003915</v>
      </c>
      <c r="H1364" s="3">
        <v>2.8661798467899999E-5</v>
      </c>
      <c r="I1364" s="3">
        <v>3.3344033086699997E-5</v>
      </c>
      <c r="J1364" s="1">
        <v>12</v>
      </c>
      <c r="K1364" s="1">
        <v>14</v>
      </c>
    </row>
    <row r="1365" spans="1:11">
      <c r="A1365" s="60" t="s">
        <v>4555</v>
      </c>
      <c r="B1365" s="98" t="s">
        <v>1262</v>
      </c>
      <c r="C1365" s="2">
        <v>5.34439270832</v>
      </c>
      <c r="D1365" s="2">
        <v>0.65989889388</v>
      </c>
      <c r="E1365" s="3">
        <v>9.0720692542699995E-8</v>
      </c>
      <c r="F1365" s="2">
        <v>3.6229913186899998E-2</v>
      </c>
      <c r="G1365" s="2">
        <v>7.4665054563900005E-2</v>
      </c>
      <c r="H1365" s="3">
        <v>1.33163261321E-7</v>
      </c>
      <c r="I1365" s="3">
        <v>1.65123145754E-7</v>
      </c>
      <c r="J1365" s="1">
        <v>16</v>
      </c>
      <c r="K1365" s="1">
        <v>17</v>
      </c>
    </row>
    <row r="1366" spans="1:11">
      <c r="A1366" s="60" t="s">
        <v>519</v>
      </c>
      <c r="B1366" s="98" t="s">
        <v>654</v>
      </c>
      <c r="C1366" s="2">
        <v>-5.3442010125800001</v>
      </c>
      <c r="D1366" s="2">
        <v>-0.21982476626700001</v>
      </c>
      <c r="E1366" s="3">
        <v>9.08167430541E-8</v>
      </c>
      <c r="F1366" s="2">
        <v>0.37435425257299998</v>
      </c>
      <c r="G1366" s="2">
        <v>0.43190734392000002</v>
      </c>
      <c r="H1366" s="3">
        <v>9.3586190223300005E-36</v>
      </c>
      <c r="I1366" s="3">
        <v>8.3178597541899997E-35</v>
      </c>
      <c r="J1366" s="1">
        <v>72</v>
      </c>
      <c r="K1366" s="1">
        <v>79</v>
      </c>
    </row>
    <row r="1367" spans="1:11">
      <c r="A1367" s="60" t="s">
        <v>4558</v>
      </c>
      <c r="B1367" s="98" t="s">
        <v>1149</v>
      </c>
      <c r="C1367" s="2">
        <v>-5.3437573268299996</v>
      </c>
      <c r="D1367" s="2">
        <v>-0.51834995228199998</v>
      </c>
      <c r="E1367" s="3">
        <v>9.1039432748500004E-8</v>
      </c>
      <c r="F1367" s="2">
        <v>7.3467716040499995E-2</v>
      </c>
      <c r="G1367" s="2">
        <v>0.206929955774</v>
      </c>
      <c r="H1367" s="3">
        <v>5.9585025911500003E-5</v>
      </c>
      <c r="I1367" s="3">
        <v>3.8746385720299999E-4</v>
      </c>
      <c r="J1367" s="1">
        <v>12</v>
      </c>
      <c r="K1367" s="1">
        <v>13</v>
      </c>
    </row>
    <row r="1368" spans="1:11">
      <c r="A1368" s="60" t="s">
        <v>1345</v>
      </c>
      <c r="B1368" s="98" t="s">
        <v>523</v>
      </c>
      <c r="C1368" s="2">
        <v>-5.3432293925199996</v>
      </c>
      <c r="D1368" s="2">
        <v>-0.76386527109400004</v>
      </c>
      <c r="E1368" s="3">
        <v>9.1305096321899996E-8</v>
      </c>
      <c r="F1368" s="2">
        <v>2.06413989929E-2</v>
      </c>
      <c r="G1368" s="2">
        <v>4.1999816588500001E-2</v>
      </c>
      <c r="H1368" s="3">
        <v>9.5599666249999993E-3</v>
      </c>
      <c r="I1368" s="3">
        <v>1.01539079826E-2</v>
      </c>
      <c r="J1368" s="1">
        <v>5</v>
      </c>
      <c r="K1368" s="1">
        <v>5</v>
      </c>
    </row>
    <row r="1369" spans="1:11">
      <c r="A1369" s="60" t="s">
        <v>517</v>
      </c>
      <c r="B1369" s="98" t="s">
        <v>1220</v>
      </c>
      <c r="C1369" s="2">
        <v>-5.3426829915700003</v>
      </c>
      <c r="D1369" s="2">
        <v>-0.89508625225399996</v>
      </c>
      <c r="E1369" s="3">
        <v>9.1580842876000006E-8</v>
      </c>
      <c r="F1369" s="2">
        <v>1.9116957403500001E-2</v>
      </c>
      <c r="G1369" s="2">
        <v>8.6902647673699998E-2</v>
      </c>
      <c r="H1369" s="3">
        <v>5.5953941236000004E-7</v>
      </c>
      <c r="I1369" s="3">
        <v>8.3984828124199996E-7</v>
      </c>
      <c r="J1369" s="1">
        <v>6</v>
      </c>
      <c r="K1369" s="1">
        <v>11</v>
      </c>
    </row>
    <row r="1370" spans="1:11">
      <c r="A1370" s="60" t="s">
        <v>531</v>
      </c>
      <c r="B1370" s="98" t="s">
        <v>988</v>
      </c>
      <c r="C1370" s="2">
        <v>-5.33892835338</v>
      </c>
      <c r="D1370" s="2">
        <v>-0.98863974995399995</v>
      </c>
      <c r="E1370" s="3">
        <v>9.3497580682300001E-8</v>
      </c>
      <c r="F1370" s="2">
        <v>1.4743493053900001E-2</v>
      </c>
      <c r="G1370" s="2">
        <v>3.6809279702500003E-2</v>
      </c>
      <c r="H1370" s="3">
        <v>1.6077007833199999E-2</v>
      </c>
      <c r="I1370" s="3">
        <v>9.7195867628299994E-3</v>
      </c>
      <c r="J1370" s="1">
        <v>5</v>
      </c>
      <c r="K1370" s="1">
        <v>5</v>
      </c>
    </row>
    <row r="1371" spans="1:11">
      <c r="A1371" s="60" t="s">
        <v>1344</v>
      </c>
      <c r="B1371" s="98" t="s">
        <v>1039</v>
      </c>
      <c r="C1371" s="2">
        <v>-5.3387101660200003</v>
      </c>
      <c r="D1371" s="2">
        <v>-0.86197023826800001</v>
      </c>
      <c r="E1371" s="3">
        <v>9.3610150976299999E-8</v>
      </c>
      <c r="F1371" s="2">
        <v>1.98910813443E-2</v>
      </c>
      <c r="G1371" s="2">
        <v>5.3533423573700001E-2</v>
      </c>
      <c r="H1371" s="3">
        <v>1.73578122528E-5</v>
      </c>
      <c r="I1371" s="3">
        <v>1.3592684907700001E-5</v>
      </c>
      <c r="J1371" s="1">
        <v>11</v>
      </c>
      <c r="K1371" s="1">
        <v>11</v>
      </c>
    </row>
    <row r="1372" spans="1:11">
      <c r="A1372" s="60" t="s">
        <v>4541</v>
      </c>
      <c r="B1372" s="98" t="s">
        <v>1263</v>
      </c>
      <c r="C1372" s="2">
        <v>5.3355213250600002</v>
      </c>
      <c r="D1372" s="2">
        <v>0.92601345274400004</v>
      </c>
      <c r="E1372" s="3">
        <v>9.5270430751999997E-8</v>
      </c>
      <c r="F1372" s="2">
        <v>1.8881048420300001E-2</v>
      </c>
      <c r="G1372" s="2">
        <v>1.3319611923400001E-2</v>
      </c>
      <c r="H1372" s="3">
        <v>6.5227082233200007E-2</v>
      </c>
      <c r="I1372" s="3">
        <v>2.5055562359499999E-2</v>
      </c>
      <c r="J1372" s="1">
        <v>26</v>
      </c>
      <c r="K1372" s="1">
        <v>26</v>
      </c>
    </row>
    <row r="1373" spans="1:11">
      <c r="A1373" s="60" t="s">
        <v>4548</v>
      </c>
      <c r="B1373" s="98" t="s">
        <v>1264</v>
      </c>
      <c r="C1373" s="2">
        <v>5.3351660541300001</v>
      </c>
      <c r="D1373" s="2">
        <v>1.33467549546</v>
      </c>
      <c r="E1373" s="3">
        <v>9.5457158911200004E-8</v>
      </c>
      <c r="F1373" s="2">
        <v>9.9375809956499996E-3</v>
      </c>
      <c r="G1373" s="2">
        <v>1.7309729548600002E-2</v>
      </c>
      <c r="H1373" s="3">
        <v>5.2400623964300001E-2</v>
      </c>
      <c r="I1373" s="3">
        <v>2.71465982214E-2</v>
      </c>
      <c r="J1373" s="1">
        <v>10</v>
      </c>
      <c r="K1373" s="1">
        <v>11</v>
      </c>
    </row>
    <row r="1374" spans="1:11">
      <c r="A1374" s="60" t="s">
        <v>4545</v>
      </c>
      <c r="B1374" s="98" t="s">
        <v>1265</v>
      </c>
      <c r="C1374" s="2">
        <v>-5.3325249650800002</v>
      </c>
      <c r="D1374" s="2">
        <v>-8.2851474763099997</v>
      </c>
      <c r="E1374" s="3">
        <v>9.6856448368500004E-8</v>
      </c>
      <c r="F1374" s="2">
        <v>2.7259156352500003E-4</v>
      </c>
      <c r="G1374" s="2">
        <v>1.8177610051E-2</v>
      </c>
      <c r="H1374" s="3">
        <v>1.9896807866599999E-2</v>
      </c>
      <c r="I1374" s="3">
        <v>1.0204388507099999E-2</v>
      </c>
      <c r="J1374" s="1">
        <v>4</v>
      </c>
      <c r="K1374" s="1">
        <v>4</v>
      </c>
    </row>
    <row r="1375" spans="1:11">
      <c r="A1375" s="60" t="s">
        <v>4544</v>
      </c>
      <c r="B1375" s="98" t="s">
        <v>1135</v>
      </c>
      <c r="C1375" s="2">
        <v>5.3324685145500004</v>
      </c>
      <c r="D1375" s="2">
        <v>0.73358199552600001</v>
      </c>
      <c r="E1375" s="3">
        <v>9.6886572392200006E-8</v>
      </c>
      <c r="F1375" s="2">
        <v>3.2757278210800003E-2</v>
      </c>
      <c r="G1375" s="2">
        <v>2.08424322503E-2</v>
      </c>
      <c r="H1375" s="3">
        <v>4.9924999149100001E-2</v>
      </c>
      <c r="I1375" s="3">
        <v>4.2841001166699998E-2</v>
      </c>
      <c r="J1375" s="1">
        <v>22</v>
      </c>
      <c r="K1375" s="1">
        <v>25</v>
      </c>
    </row>
    <row r="1376" spans="1:11">
      <c r="A1376" s="60" t="s">
        <v>516</v>
      </c>
      <c r="B1376" s="98" t="s">
        <v>1081</v>
      </c>
      <c r="C1376" s="2">
        <v>5.3306026902500001</v>
      </c>
      <c r="D1376" s="2">
        <v>0.64571246226800005</v>
      </c>
      <c r="E1376" s="3">
        <v>9.7887362892300001E-8</v>
      </c>
      <c r="F1376" s="2">
        <v>3.2003825889700001E-2</v>
      </c>
      <c r="G1376" s="2">
        <v>5.6028434124700002E-2</v>
      </c>
      <c r="H1376" s="3">
        <v>2.7289062247699999E-2</v>
      </c>
      <c r="I1376" s="3">
        <v>3.2176622311999997E-2</v>
      </c>
      <c r="J1376" s="1">
        <v>16</v>
      </c>
      <c r="K1376" s="1">
        <v>17</v>
      </c>
    </row>
    <row r="1377" spans="1:11">
      <c r="A1377" s="60" t="s">
        <v>4549</v>
      </c>
      <c r="B1377" s="98" t="s">
        <v>548</v>
      </c>
      <c r="C1377" s="2">
        <v>5.3291315851299998</v>
      </c>
      <c r="D1377" s="2">
        <v>0.34631267075099997</v>
      </c>
      <c r="E1377" s="3">
        <v>9.8683482155600004E-8</v>
      </c>
      <c r="F1377" s="2">
        <v>0.14464228180499999</v>
      </c>
      <c r="G1377" s="2">
        <v>0.119270873513</v>
      </c>
      <c r="H1377" s="3">
        <v>7.1426553581000004E-7</v>
      </c>
      <c r="I1377" s="3">
        <v>1.4499256183000001E-6</v>
      </c>
      <c r="J1377" s="1">
        <v>62</v>
      </c>
      <c r="K1377" s="1">
        <v>67</v>
      </c>
    </row>
    <row r="1378" spans="1:11">
      <c r="A1378" s="60" t="s">
        <v>4555</v>
      </c>
      <c r="B1378" s="98" t="s">
        <v>1133</v>
      </c>
      <c r="C1378" s="2">
        <v>5.3286122223400003</v>
      </c>
      <c r="D1378" s="2">
        <v>0.23812662591200001</v>
      </c>
      <c r="E1378" s="3">
        <v>9.8966040281199997E-8</v>
      </c>
      <c r="F1378" s="2">
        <v>0.25765939791499998</v>
      </c>
      <c r="G1378" s="2">
        <v>0.36603186714300001</v>
      </c>
      <c r="H1378" s="3">
        <v>2.0482120333300002E-37</v>
      </c>
      <c r="I1378" s="3">
        <v>2.30239113149E-36</v>
      </c>
      <c r="J1378" s="1">
        <v>27</v>
      </c>
      <c r="K1378" s="1">
        <v>31</v>
      </c>
    </row>
    <row r="1379" spans="1:11">
      <c r="A1379" s="60" t="s">
        <v>4551</v>
      </c>
      <c r="B1379" s="98" t="s">
        <v>621</v>
      </c>
      <c r="C1379" s="2">
        <v>-5.3264547387699999</v>
      </c>
      <c r="D1379" s="2">
        <v>-0.75191422927600005</v>
      </c>
      <c r="E1379" s="3">
        <v>1.0014822070399999E-7</v>
      </c>
      <c r="F1379" s="2">
        <v>2.5993579152800001E-2</v>
      </c>
      <c r="G1379" s="2">
        <v>2.1578012214500002E-2</v>
      </c>
      <c r="H1379" s="3">
        <v>1.05868100865E-2</v>
      </c>
      <c r="I1379" s="3">
        <v>5.71464886159E-3</v>
      </c>
      <c r="J1379" s="1">
        <v>29</v>
      </c>
      <c r="K1379" s="1">
        <v>37</v>
      </c>
    </row>
    <row r="1380" spans="1:11">
      <c r="A1380" s="60" t="s">
        <v>4564</v>
      </c>
      <c r="B1380" s="98" t="s">
        <v>1076</v>
      </c>
      <c r="C1380" s="2">
        <v>5.3260552451300001</v>
      </c>
      <c r="D1380" s="2">
        <v>0.45969000513000002</v>
      </c>
      <c r="E1380" s="3">
        <v>1.00368615645E-7</v>
      </c>
      <c r="F1380" s="2">
        <v>8.2440288574199994E-2</v>
      </c>
      <c r="G1380" s="2">
        <v>0.1963063817</v>
      </c>
      <c r="H1380" s="3">
        <v>5.4540426838E-5</v>
      </c>
      <c r="I1380" s="3">
        <v>3.6909473492400001E-4</v>
      </c>
      <c r="J1380" s="1">
        <v>12</v>
      </c>
      <c r="K1380" s="1">
        <v>12</v>
      </c>
    </row>
    <row r="1381" spans="1:11">
      <c r="A1381" s="60" t="s">
        <v>531</v>
      </c>
      <c r="B1381" s="98" t="s">
        <v>803</v>
      </c>
      <c r="C1381" s="2">
        <v>5.32441280904</v>
      </c>
      <c r="D1381" s="2">
        <v>0.47945544637699999</v>
      </c>
      <c r="E1381" s="3">
        <v>1.01279667118E-7</v>
      </c>
      <c r="F1381" s="2">
        <v>5.0634710086799997E-2</v>
      </c>
      <c r="G1381" s="2">
        <v>2.34821185285E-2</v>
      </c>
      <c r="H1381" s="3">
        <v>5.5356816036100001E-2</v>
      </c>
      <c r="I1381" s="3">
        <v>2.7684111177800001E-2</v>
      </c>
      <c r="J1381" s="1">
        <v>36</v>
      </c>
      <c r="K1381" s="1">
        <v>59</v>
      </c>
    </row>
    <row r="1382" spans="1:11">
      <c r="A1382" s="60" t="s">
        <v>515</v>
      </c>
      <c r="B1382" s="98" t="s">
        <v>766</v>
      </c>
      <c r="C1382" s="2">
        <v>5.3242998339699996</v>
      </c>
      <c r="D1382" s="2">
        <v>0.47291855196799998</v>
      </c>
      <c r="E1382" s="3">
        <v>1.01342627224E-7</v>
      </c>
      <c r="F1382" s="2">
        <v>7.3256823191599998E-2</v>
      </c>
      <c r="G1382" s="2">
        <v>7.36041306911E-2</v>
      </c>
      <c r="H1382" s="3">
        <v>3.4545708406899999E-4</v>
      </c>
      <c r="I1382" s="3">
        <v>6.41368147991E-4</v>
      </c>
      <c r="J1382" s="1">
        <v>26</v>
      </c>
      <c r="K1382" s="1">
        <v>32</v>
      </c>
    </row>
    <row r="1383" spans="1:11">
      <c r="A1383" s="60" t="s">
        <v>4545</v>
      </c>
      <c r="B1383" s="98" t="s">
        <v>1266</v>
      </c>
      <c r="C1383" s="2">
        <v>-5.3231781712900004</v>
      </c>
      <c r="D1383" s="2">
        <v>-0.56703103906200003</v>
      </c>
      <c r="E1383" s="3">
        <v>1.01969779612E-7</v>
      </c>
      <c r="F1383" s="2">
        <v>5.2922267468800001E-2</v>
      </c>
      <c r="G1383" s="2">
        <v>5.0970273992599999E-2</v>
      </c>
      <c r="H1383" s="3">
        <v>8.4302654204200002E-5</v>
      </c>
      <c r="I1383" s="3">
        <v>7.0519424120399994E-5</v>
      </c>
      <c r="J1383" s="1">
        <v>36</v>
      </c>
      <c r="K1383" s="1">
        <v>40</v>
      </c>
    </row>
    <row r="1384" spans="1:11">
      <c r="A1384" s="60" t="s">
        <v>4548</v>
      </c>
      <c r="B1384" s="98" t="s">
        <v>866</v>
      </c>
      <c r="C1384" s="2">
        <v>5.32284598718</v>
      </c>
      <c r="D1384" s="2">
        <v>0.357860670587</v>
      </c>
      <c r="E1384" s="3">
        <v>1.02156232744E-7</v>
      </c>
      <c r="F1384" s="2">
        <v>0.10993250167800001</v>
      </c>
      <c r="G1384" s="2">
        <v>0.13411380153399999</v>
      </c>
      <c r="H1384" s="3">
        <v>2.5363494761599999E-8</v>
      </c>
      <c r="I1384" s="3">
        <v>4.5259237688600002E-8</v>
      </c>
      <c r="J1384" s="1">
        <v>38</v>
      </c>
      <c r="K1384" s="1">
        <v>39</v>
      </c>
    </row>
    <row r="1385" spans="1:11">
      <c r="A1385" s="60" t="s">
        <v>4545</v>
      </c>
      <c r="B1385" s="98" t="s">
        <v>1267</v>
      </c>
      <c r="C1385" s="2">
        <v>-5.3214796242000002</v>
      </c>
      <c r="D1385" s="2">
        <v>-0.53041382842200002</v>
      </c>
      <c r="E1385" s="3">
        <v>1.02926641009E-7</v>
      </c>
      <c r="F1385" s="2">
        <v>4.9403648252799998E-2</v>
      </c>
      <c r="G1385" s="2">
        <v>0.103456492493</v>
      </c>
      <c r="H1385" s="3">
        <v>1.3405559061600001E-8</v>
      </c>
      <c r="I1385" s="3">
        <v>1.8551798132599998E-8</v>
      </c>
      <c r="J1385" s="1">
        <v>11</v>
      </c>
      <c r="K1385" s="1">
        <v>11</v>
      </c>
    </row>
    <row r="1386" spans="1:11">
      <c r="A1386" s="60" t="s">
        <v>1346</v>
      </c>
      <c r="B1386" s="98" t="s">
        <v>624</v>
      </c>
      <c r="C1386" s="2">
        <v>-5.3204393304500002</v>
      </c>
      <c r="D1386" s="2">
        <v>-0.78833155453199999</v>
      </c>
      <c r="E1386" s="3">
        <v>1.03516966444E-7</v>
      </c>
      <c r="F1386" s="2">
        <v>2.6803757727599999E-2</v>
      </c>
      <c r="G1386" s="2">
        <v>5.0378830463999998E-2</v>
      </c>
      <c r="H1386" s="3">
        <v>1.32691531423E-4</v>
      </c>
      <c r="I1386" s="3">
        <v>9.5804263276099997E-5</v>
      </c>
      <c r="J1386" s="1">
        <v>15</v>
      </c>
      <c r="K1386" s="1">
        <v>17</v>
      </c>
    </row>
    <row r="1387" spans="1:11">
      <c r="A1387" s="60" t="s">
        <v>519</v>
      </c>
      <c r="B1387" s="98" t="s">
        <v>1268</v>
      </c>
      <c r="C1387" s="2">
        <v>-5.3203897183700004</v>
      </c>
      <c r="D1387" s="2">
        <v>-0.30612545401399999</v>
      </c>
      <c r="E1387" s="3">
        <v>1.03545201042E-7</v>
      </c>
      <c r="F1387" s="2">
        <v>0.200239632217</v>
      </c>
      <c r="G1387" s="2">
        <v>0.296017430493</v>
      </c>
      <c r="H1387" s="3">
        <v>8.0414991712700002E-23</v>
      </c>
      <c r="I1387" s="3">
        <v>2.7533566536500002E-22</v>
      </c>
      <c r="J1387" s="1">
        <v>30</v>
      </c>
      <c r="K1387" s="1">
        <v>31</v>
      </c>
    </row>
    <row r="1388" spans="1:11">
      <c r="A1388" s="60" t="s">
        <v>524</v>
      </c>
      <c r="B1388" s="98" t="s">
        <v>1058</v>
      </c>
      <c r="C1388" s="2">
        <v>-5.3194309878099997</v>
      </c>
      <c r="D1388" s="2">
        <v>-0.799717675643</v>
      </c>
      <c r="E1388" s="3">
        <v>1.04092287718E-7</v>
      </c>
      <c r="F1388" s="2">
        <v>2.6092824198700001E-2</v>
      </c>
      <c r="G1388" s="2">
        <v>6.4411556837700001E-2</v>
      </c>
      <c r="H1388" s="3">
        <v>1.90916377825E-2</v>
      </c>
      <c r="I1388" s="3">
        <v>3.04771186604E-2</v>
      </c>
      <c r="J1388" s="1">
        <v>14</v>
      </c>
      <c r="K1388" s="1">
        <v>14</v>
      </c>
    </row>
    <row r="1389" spans="1:11">
      <c r="A1389" s="60" t="s">
        <v>4549</v>
      </c>
      <c r="B1389" s="98" t="s">
        <v>1194</v>
      </c>
      <c r="C1389" s="2">
        <v>5.3168242104100001</v>
      </c>
      <c r="D1389" s="2">
        <v>0.498084622985</v>
      </c>
      <c r="E1389" s="3">
        <v>1.05593992665E-7</v>
      </c>
      <c r="F1389" s="2">
        <v>6.5895946283499998E-2</v>
      </c>
      <c r="G1389" s="2">
        <v>0.12608214115700001</v>
      </c>
      <c r="H1389" s="3">
        <v>3.27792995977E-7</v>
      </c>
      <c r="I1389" s="3">
        <v>7.0610346400299995E-7</v>
      </c>
      <c r="J1389" s="1">
        <v>20</v>
      </c>
      <c r="K1389" s="1">
        <v>22</v>
      </c>
    </row>
    <row r="1390" spans="1:11">
      <c r="A1390" s="60" t="s">
        <v>1346</v>
      </c>
      <c r="B1390" s="98" t="s">
        <v>670</v>
      </c>
      <c r="C1390" s="2">
        <v>-5.3166796550499997</v>
      </c>
      <c r="D1390" s="2">
        <v>-0.41965220843700002</v>
      </c>
      <c r="E1390" s="3">
        <v>1.05677878455E-7</v>
      </c>
      <c r="F1390" s="2">
        <v>9.2757530332800001E-2</v>
      </c>
      <c r="G1390" s="2">
        <v>0.18580544087</v>
      </c>
      <c r="H1390" s="3">
        <v>2.52774686961E-14</v>
      </c>
      <c r="I1390" s="3">
        <v>5.5118707974799998E-14</v>
      </c>
      <c r="J1390" s="1">
        <v>30</v>
      </c>
      <c r="K1390" s="1">
        <v>40</v>
      </c>
    </row>
    <row r="1391" spans="1:11">
      <c r="A1391" s="60" t="s">
        <v>4551</v>
      </c>
      <c r="B1391" s="98" t="s">
        <v>1094</v>
      </c>
      <c r="C1391" s="2">
        <v>-5.3143797149600003</v>
      </c>
      <c r="D1391" s="2">
        <v>-0.63957005941099998</v>
      </c>
      <c r="E1391" s="3">
        <v>1.07021247095E-7</v>
      </c>
      <c r="F1391" s="2">
        <v>3.9956636876399998E-2</v>
      </c>
      <c r="G1391" s="2">
        <v>3.1997859868699997E-2</v>
      </c>
      <c r="H1391" s="3">
        <v>1.8029193279500001E-3</v>
      </c>
      <c r="I1391" s="3">
        <v>1.1484665432100001E-3</v>
      </c>
      <c r="J1391" s="1">
        <v>45</v>
      </c>
      <c r="K1391" s="1">
        <v>46</v>
      </c>
    </row>
    <row r="1392" spans="1:11">
      <c r="A1392" s="60" t="s">
        <v>4545</v>
      </c>
      <c r="B1392" s="98" t="s">
        <v>727</v>
      </c>
      <c r="C1392" s="2">
        <v>-5.3103617431599996</v>
      </c>
      <c r="D1392" s="2">
        <v>-0.51059330115400003</v>
      </c>
      <c r="E1392" s="3">
        <v>1.09407855747E-7</v>
      </c>
      <c r="F1392" s="2">
        <v>6.2250572623499999E-2</v>
      </c>
      <c r="G1392" s="2">
        <v>0.11900784024199999</v>
      </c>
      <c r="H1392" s="3">
        <v>9.4147621757199997E-10</v>
      </c>
      <c r="I1392" s="3">
        <v>1.4976246585600001E-9</v>
      </c>
      <c r="J1392" s="1">
        <v>12</v>
      </c>
      <c r="K1392" s="1">
        <v>14</v>
      </c>
    </row>
    <row r="1393" spans="1:11">
      <c r="A1393" s="60" t="s">
        <v>4541</v>
      </c>
      <c r="B1393" s="98" t="s">
        <v>1077</v>
      </c>
      <c r="C1393" s="2">
        <v>5.3101846593299999</v>
      </c>
      <c r="D1393" s="2">
        <v>0.37251311320899999</v>
      </c>
      <c r="E1393" s="3">
        <v>1.09514217042E-7</v>
      </c>
      <c r="F1393" s="2">
        <v>0.11981275656199999</v>
      </c>
      <c r="G1393" s="2">
        <v>0.15673941693499999</v>
      </c>
      <c r="H1393" s="3">
        <v>4.8973477238100001E-11</v>
      </c>
      <c r="I1393" s="3">
        <v>6.9418880404299999E-11</v>
      </c>
      <c r="J1393" s="1">
        <v>36</v>
      </c>
      <c r="K1393" s="1">
        <v>36</v>
      </c>
    </row>
    <row r="1394" spans="1:11">
      <c r="A1394" s="60" t="s">
        <v>4549</v>
      </c>
      <c r="B1394" s="98" t="s">
        <v>1113</v>
      </c>
      <c r="C1394" s="2">
        <v>-5.3062452434900003</v>
      </c>
      <c r="D1394" s="2">
        <v>-0.20241709084599999</v>
      </c>
      <c r="E1394" s="3">
        <v>1.1190637589E-7</v>
      </c>
      <c r="F1394" s="2">
        <v>0.32285329841400001</v>
      </c>
      <c r="G1394" s="2">
        <v>0.45042763546800002</v>
      </c>
      <c r="H1394" s="3">
        <v>5.1335502539899999E-27</v>
      </c>
      <c r="I1394" s="3">
        <v>1.12827430281E-25</v>
      </c>
      <c r="J1394" s="1">
        <v>42</v>
      </c>
      <c r="K1394" s="1">
        <v>43</v>
      </c>
    </row>
    <row r="1395" spans="1:11">
      <c r="A1395" s="60" t="s">
        <v>4552</v>
      </c>
      <c r="B1395" s="98" t="s">
        <v>1269</v>
      </c>
      <c r="C1395" s="2">
        <v>5.3051954725100003</v>
      </c>
      <c r="D1395" s="2">
        <v>3.09161919744</v>
      </c>
      <c r="E1395" s="3">
        <v>1.12552320331E-7</v>
      </c>
      <c r="F1395" s="2">
        <v>1.7537698110799999E-3</v>
      </c>
      <c r="G1395" s="2">
        <v>0.12264086370799999</v>
      </c>
      <c r="H1395" s="3">
        <v>2.8822331708700002E-9</v>
      </c>
      <c r="I1395" s="3">
        <v>2.8853407998199998E-9</v>
      </c>
      <c r="J1395" s="1">
        <v>7</v>
      </c>
      <c r="K1395" s="1">
        <v>56</v>
      </c>
    </row>
    <row r="1396" spans="1:11">
      <c r="A1396" s="60" t="s">
        <v>4550</v>
      </c>
      <c r="B1396" s="98" t="s">
        <v>1058</v>
      </c>
      <c r="C1396" s="2">
        <v>-5.3046979597900004</v>
      </c>
      <c r="D1396" s="2">
        <v>-0.38378136055599998</v>
      </c>
      <c r="E1396" s="3">
        <v>1.12859708326E-7</v>
      </c>
      <c r="F1396" s="2">
        <v>0.115184659816</v>
      </c>
      <c r="G1396" s="2">
        <v>0.127227825938</v>
      </c>
      <c r="H1396" s="3">
        <v>2.1709095904699999E-4</v>
      </c>
      <c r="I1396" s="3">
        <v>4.0247055151600001E-4</v>
      </c>
      <c r="J1396" s="1">
        <v>33</v>
      </c>
      <c r="K1396" s="1">
        <v>33</v>
      </c>
    </row>
    <row r="1397" spans="1:11">
      <c r="A1397" s="60" t="s">
        <v>4545</v>
      </c>
      <c r="B1397" s="98" t="s">
        <v>539</v>
      </c>
      <c r="C1397" s="2">
        <v>-5.3033038130100003</v>
      </c>
      <c r="D1397" s="2">
        <v>-0.60890862942099999</v>
      </c>
      <c r="E1397" s="3">
        <v>1.1372541538299999E-7</v>
      </c>
      <c r="F1397" s="2">
        <v>4.1773018341400001E-2</v>
      </c>
      <c r="G1397" s="2">
        <v>8.7333639657900003E-2</v>
      </c>
      <c r="H1397" s="3">
        <v>2.0296935686000001E-7</v>
      </c>
      <c r="I1397" s="3">
        <v>2.4508081246899997E-7</v>
      </c>
      <c r="J1397" s="1">
        <v>13</v>
      </c>
      <c r="K1397" s="1">
        <v>13</v>
      </c>
    </row>
    <row r="1398" spans="1:11">
      <c r="A1398" s="60" t="s">
        <v>4556</v>
      </c>
      <c r="B1398" s="98" t="s">
        <v>700</v>
      </c>
      <c r="C1398" s="2">
        <v>5.3025087796000001</v>
      </c>
      <c r="D1398" s="2">
        <v>0.40331079047599999</v>
      </c>
      <c r="E1398" s="3">
        <v>1.14221971482E-7</v>
      </c>
      <c r="F1398" s="2">
        <v>9.8872472349200005E-2</v>
      </c>
      <c r="G1398" s="2">
        <v>0.141089400813</v>
      </c>
      <c r="H1398" s="3">
        <v>1.6092629303700001E-7</v>
      </c>
      <c r="I1398" s="3">
        <v>5.4845199464700003E-7</v>
      </c>
      <c r="J1398" s="1">
        <v>24</v>
      </c>
      <c r="K1398" s="1">
        <v>35</v>
      </c>
    </row>
    <row r="1399" spans="1:11">
      <c r="A1399" s="60" t="s">
        <v>517</v>
      </c>
      <c r="B1399" s="98" t="s">
        <v>864</v>
      </c>
      <c r="C1399" s="2">
        <v>-5.3020388565100003</v>
      </c>
      <c r="D1399" s="2">
        <v>-0.64362374312699999</v>
      </c>
      <c r="E1399" s="3">
        <v>1.1451645843000001E-7</v>
      </c>
      <c r="F1399" s="2">
        <v>3.34984519529E-2</v>
      </c>
      <c r="G1399" s="2">
        <v>4.8459409430800002E-2</v>
      </c>
      <c r="H1399" s="3">
        <v>2.16172129835E-4</v>
      </c>
      <c r="I1399" s="3">
        <v>2.13224187718E-4</v>
      </c>
      <c r="J1399" s="1">
        <v>13</v>
      </c>
      <c r="K1399" s="1">
        <v>14</v>
      </c>
    </row>
    <row r="1400" spans="1:11">
      <c r="A1400" s="60" t="s">
        <v>4545</v>
      </c>
      <c r="B1400" s="98" t="s">
        <v>1270</v>
      </c>
      <c r="C1400" s="2">
        <v>-5.3009311376500001</v>
      </c>
      <c r="D1400" s="2">
        <v>-0.53149301511900005</v>
      </c>
      <c r="E1400" s="3">
        <v>1.15213543256E-7</v>
      </c>
      <c r="F1400" s="2">
        <v>5.6235910481600003E-2</v>
      </c>
      <c r="G1400" s="2">
        <v>0.11613226920899999</v>
      </c>
      <c r="H1400" s="3">
        <v>1.5427816063400001E-9</v>
      </c>
      <c r="I1400" s="3">
        <v>2.4044752757700002E-9</v>
      </c>
      <c r="J1400" s="1">
        <v>18</v>
      </c>
      <c r="K1400" s="1">
        <v>18</v>
      </c>
    </row>
    <row r="1401" spans="1:11">
      <c r="A1401" s="60" t="s">
        <v>1345</v>
      </c>
      <c r="B1401" s="98" t="s">
        <v>654</v>
      </c>
      <c r="C1401" s="2">
        <v>-5.3004231093199996</v>
      </c>
      <c r="D1401" s="2">
        <v>-0.35296379877700002</v>
      </c>
      <c r="E1401" s="3">
        <v>1.1553461600000001E-7</v>
      </c>
      <c r="F1401" s="2">
        <v>0.163773202452</v>
      </c>
      <c r="G1401" s="2">
        <v>0.19364063353200001</v>
      </c>
      <c r="H1401" s="3">
        <v>6.4800614985800003E-9</v>
      </c>
      <c r="I1401" s="3">
        <v>2.9394550317399999E-8</v>
      </c>
      <c r="J1401" s="1">
        <v>32</v>
      </c>
      <c r="K1401" s="1">
        <v>40</v>
      </c>
    </row>
    <row r="1402" spans="1:11">
      <c r="A1402" s="60" t="s">
        <v>4560</v>
      </c>
      <c r="B1402" s="98" t="s">
        <v>918</v>
      </c>
      <c r="C1402" s="2">
        <v>5.3000854508200002</v>
      </c>
      <c r="D1402" s="2">
        <v>0.602536799156</v>
      </c>
      <c r="E1402" s="3">
        <v>1.15748494191E-7</v>
      </c>
      <c r="F1402" s="2">
        <v>4.4253181807800003E-2</v>
      </c>
      <c r="G1402" s="2">
        <v>0.103837203069</v>
      </c>
      <c r="H1402" s="3">
        <v>2.33493751698E-4</v>
      </c>
      <c r="I1402" s="3">
        <v>4.9406146687100004E-4</v>
      </c>
      <c r="J1402" s="1">
        <v>6</v>
      </c>
      <c r="K1402" s="1">
        <v>6</v>
      </c>
    </row>
    <row r="1403" spans="1:11">
      <c r="A1403" s="60" t="s">
        <v>4548</v>
      </c>
      <c r="B1403" s="98" t="s">
        <v>637</v>
      </c>
      <c r="C1403" s="2">
        <v>5.2999730543899997</v>
      </c>
      <c r="D1403" s="2">
        <v>0.48876726741600002</v>
      </c>
      <c r="E1403" s="3">
        <v>1.1581977281E-7</v>
      </c>
      <c r="F1403" s="2">
        <v>6.2516427288799997E-2</v>
      </c>
      <c r="G1403" s="2">
        <v>6.0982343424600002E-2</v>
      </c>
      <c r="H1403" s="3">
        <v>2.31096965587E-4</v>
      </c>
      <c r="I1403" s="3">
        <v>2.1893602967500001E-4</v>
      </c>
      <c r="J1403" s="1">
        <v>36</v>
      </c>
      <c r="K1403" s="1">
        <v>37</v>
      </c>
    </row>
    <row r="1404" spans="1:11">
      <c r="A1404" s="60" t="s">
        <v>4541</v>
      </c>
      <c r="B1404" s="98" t="s">
        <v>1039</v>
      </c>
      <c r="C1404" s="2">
        <v>-5.2987258335299998</v>
      </c>
      <c r="D1404" s="2">
        <v>-0.29484583996800001</v>
      </c>
      <c r="E1404" s="3">
        <v>1.16613580904E-7</v>
      </c>
      <c r="F1404" s="2">
        <v>0.174706694016</v>
      </c>
      <c r="G1404" s="2">
        <v>0.24256373899700001</v>
      </c>
      <c r="H1404" s="3">
        <v>4.7696929743199997E-17</v>
      </c>
      <c r="I1404" s="3">
        <v>1.19690141012E-16</v>
      </c>
      <c r="J1404" s="1">
        <v>49</v>
      </c>
      <c r="K1404" s="1">
        <v>52</v>
      </c>
    </row>
    <row r="1405" spans="1:11">
      <c r="A1405" s="60" t="s">
        <v>517</v>
      </c>
      <c r="B1405" s="98" t="s">
        <v>1271</v>
      </c>
      <c r="C1405" s="2">
        <v>-5.2979655265799996</v>
      </c>
      <c r="D1405" s="2">
        <v>-8.1148108572099993</v>
      </c>
      <c r="E1405" s="3">
        <v>1.1710006714299999E-7</v>
      </c>
      <c r="F1405" s="2">
        <v>2.3624644756299999E-4</v>
      </c>
      <c r="G1405" s="2">
        <v>4.3413941189499997E-2</v>
      </c>
      <c r="H1405" s="3">
        <v>4.7076679336600002E-4</v>
      </c>
      <c r="I1405" s="3">
        <v>4.3406344442399998E-4</v>
      </c>
      <c r="J1405" s="1">
        <v>1</v>
      </c>
      <c r="K1405" s="1">
        <v>1</v>
      </c>
    </row>
    <row r="1406" spans="1:11">
      <c r="A1406" s="60" t="s">
        <v>4552</v>
      </c>
      <c r="B1406" s="98" t="s">
        <v>520</v>
      </c>
      <c r="C1406" s="2">
        <v>5.2970777549900001</v>
      </c>
      <c r="D1406" s="2">
        <v>0.19128338173100001</v>
      </c>
      <c r="E1406" s="3">
        <v>1.17670597749E-7</v>
      </c>
      <c r="F1406" s="2">
        <v>0.41334161915099998</v>
      </c>
      <c r="G1406" s="2">
        <v>0.54792888181599997</v>
      </c>
      <c r="H1406" s="3">
        <v>1.8539551481299999E-48</v>
      </c>
      <c r="I1406" s="3">
        <v>3.8367632648099998E-47</v>
      </c>
      <c r="J1406" s="1">
        <v>33</v>
      </c>
      <c r="K1406" s="1">
        <v>34</v>
      </c>
    </row>
    <row r="1407" spans="1:11">
      <c r="A1407" s="60" t="s">
        <v>1341</v>
      </c>
      <c r="B1407" s="98" t="s">
        <v>1082</v>
      </c>
      <c r="C1407" s="2">
        <v>5.2961054931199998</v>
      </c>
      <c r="D1407" s="2">
        <v>0.28018630176100001</v>
      </c>
      <c r="E1407" s="3">
        <v>1.18298512267E-7</v>
      </c>
      <c r="F1407" s="2">
        <v>0.197118139094</v>
      </c>
      <c r="G1407" s="2">
        <v>0.34831748188599998</v>
      </c>
      <c r="H1407" s="3">
        <v>7.07722913229E-20</v>
      </c>
      <c r="I1407" s="3">
        <v>5.4675432822600003E-19</v>
      </c>
      <c r="J1407" s="1">
        <v>20</v>
      </c>
      <c r="K1407" s="1">
        <v>22</v>
      </c>
    </row>
    <row r="1408" spans="1:11">
      <c r="A1408" s="60" t="s">
        <v>4565</v>
      </c>
      <c r="B1408" s="98" t="s">
        <v>923</v>
      </c>
      <c r="C1408" s="2">
        <v>-5.2875573780199998</v>
      </c>
      <c r="D1408" s="2">
        <v>-0.496189152074</v>
      </c>
      <c r="E1408" s="3">
        <v>1.2396048431099999E-7</v>
      </c>
      <c r="F1408" s="2">
        <v>5.8426460171300001E-2</v>
      </c>
      <c r="G1408" s="2">
        <v>8.2558580463400005E-2</v>
      </c>
      <c r="H1408" s="3">
        <v>9.2987900907500008E-3</v>
      </c>
      <c r="I1408" s="3">
        <v>2.0044059689600002E-2</v>
      </c>
      <c r="J1408" s="1">
        <v>17</v>
      </c>
      <c r="K1408" s="1">
        <v>19</v>
      </c>
    </row>
    <row r="1409" spans="1:11">
      <c r="A1409" s="60" t="s">
        <v>519</v>
      </c>
      <c r="B1409" s="98" t="s">
        <v>1272</v>
      </c>
      <c r="C1409" s="2">
        <v>-5.2869679525600004</v>
      </c>
      <c r="D1409" s="2">
        <v>-1.09082392736</v>
      </c>
      <c r="E1409" s="3">
        <v>1.2436041634299999E-7</v>
      </c>
      <c r="F1409" s="2">
        <v>1.4810030306199999E-2</v>
      </c>
      <c r="G1409" s="2">
        <v>3.9638538609600003E-2</v>
      </c>
      <c r="H1409" s="3">
        <v>8.4356931200399996E-4</v>
      </c>
      <c r="I1409" s="3">
        <v>4.52249459804E-4</v>
      </c>
      <c r="J1409" s="1">
        <v>5</v>
      </c>
      <c r="K1409" s="1">
        <v>5</v>
      </c>
    </row>
    <row r="1410" spans="1:11">
      <c r="A1410" s="60" t="s">
        <v>1344</v>
      </c>
      <c r="B1410" s="98" t="s">
        <v>1273</v>
      </c>
      <c r="C1410" s="2">
        <v>5.2868748801600001</v>
      </c>
      <c r="D1410" s="2">
        <v>0.76440733215500001</v>
      </c>
      <c r="E1410" s="3">
        <v>1.24423681066E-7</v>
      </c>
      <c r="F1410" s="2">
        <v>2.4199578626400001E-2</v>
      </c>
      <c r="G1410" s="2">
        <v>5.7382774348200001E-2</v>
      </c>
      <c r="H1410" s="3">
        <v>8.4797220270400001E-6</v>
      </c>
      <c r="I1410" s="3">
        <v>6.9299967785899996E-6</v>
      </c>
      <c r="J1410" s="1">
        <v>12</v>
      </c>
      <c r="K1410" s="1">
        <v>12</v>
      </c>
    </row>
    <row r="1411" spans="1:11">
      <c r="A1411" s="60" t="s">
        <v>4563</v>
      </c>
      <c r="B1411" s="98" t="s">
        <v>576</v>
      </c>
      <c r="C1411" s="2">
        <v>-5.2857226660099998</v>
      </c>
      <c r="D1411" s="2">
        <v>-0.30970949940100001</v>
      </c>
      <c r="E1411" s="3">
        <v>1.25209466724E-7</v>
      </c>
      <c r="F1411" s="2">
        <v>0.194654534431</v>
      </c>
      <c r="G1411" s="2">
        <v>8.7553338572700007E-2</v>
      </c>
      <c r="H1411" s="3">
        <v>7.3135011046100002E-4</v>
      </c>
      <c r="I1411" s="3">
        <v>1.5694154443399999E-3</v>
      </c>
      <c r="J1411" s="1">
        <v>57</v>
      </c>
      <c r="K1411" s="1">
        <v>74</v>
      </c>
    </row>
    <row r="1412" spans="1:11">
      <c r="A1412" s="60" t="s">
        <v>1344</v>
      </c>
      <c r="B1412" s="98" t="s">
        <v>1274</v>
      </c>
      <c r="C1412" s="2">
        <v>5.2851504439600001</v>
      </c>
      <c r="D1412" s="2">
        <v>0.69607422597599999</v>
      </c>
      <c r="E1412" s="3">
        <v>1.2560149222999999E-7</v>
      </c>
      <c r="F1412" s="2">
        <v>2.9033317251600001E-2</v>
      </c>
      <c r="G1412" s="2">
        <v>6.1424237718399999E-2</v>
      </c>
      <c r="H1412" s="3">
        <v>3.9932053139500002E-6</v>
      </c>
      <c r="I1412" s="3">
        <v>3.4282834180700001E-6</v>
      </c>
      <c r="J1412" s="1">
        <v>8</v>
      </c>
      <c r="K1412" s="1">
        <v>9</v>
      </c>
    </row>
    <row r="1413" spans="1:11">
      <c r="A1413" s="60" t="s">
        <v>4543</v>
      </c>
      <c r="B1413" s="98" t="s">
        <v>607</v>
      </c>
      <c r="C1413" s="2">
        <v>5.2844256545699997</v>
      </c>
      <c r="D1413" s="2">
        <v>0.33932880403299998</v>
      </c>
      <c r="E1413" s="3">
        <v>1.26099745512E-7</v>
      </c>
      <c r="F1413" s="2">
        <v>0.116431391707</v>
      </c>
      <c r="G1413" s="2">
        <v>0.164978931316</v>
      </c>
      <c r="H1413" s="3">
        <v>4.2735733844999999E-8</v>
      </c>
      <c r="I1413" s="3">
        <v>1.4426506390899999E-7</v>
      </c>
      <c r="J1413" s="1">
        <v>24</v>
      </c>
      <c r="K1413" s="1">
        <v>26</v>
      </c>
    </row>
    <row r="1414" spans="1:11">
      <c r="A1414" s="60" t="s">
        <v>4544</v>
      </c>
      <c r="B1414" s="98" t="s">
        <v>1113</v>
      </c>
      <c r="C1414" s="2">
        <v>-5.2840925385400004</v>
      </c>
      <c r="D1414" s="2">
        <v>-0.19050172291299999</v>
      </c>
      <c r="E1414" s="3">
        <v>1.26329385566E-7</v>
      </c>
      <c r="F1414" s="2">
        <v>0.362488318654</v>
      </c>
      <c r="G1414" s="2">
        <v>0.40611995669200002</v>
      </c>
      <c r="H1414" s="3">
        <v>1.8024352416599999E-22</v>
      </c>
      <c r="I1414" s="3">
        <v>4.9050880608999997E-21</v>
      </c>
      <c r="J1414" s="1">
        <v>59</v>
      </c>
      <c r="K1414" s="1">
        <v>62</v>
      </c>
    </row>
    <row r="1415" spans="1:11">
      <c r="A1415" s="60" t="s">
        <v>4553</v>
      </c>
      <c r="B1415" s="98" t="s">
        <v>1275</v>
      </c>
      <c r="C1415" s="2">
        <v>-5.2832674980199998</v>
      </c>
      <c r="D1415" s="2">
        <v>-15.7640055207</v>
      </c>
      <c r="E1415" s="3">
        <v>1.2689988672900001E-7</v>
      </c>
      <c r="F1415" s="2">
        <v>5.0598419120500003E-5</v>
      </c>
      <c r="G1415" s="2">
        <v>8.7067265024400001E-2</v>
      </c>
      <c r="H1415" s="3">
        <v>7.1202201258700002E-3</v>
      </c>
      <c r="I1415" s="3">
        <v>1.51916546982E-2</v>
      </c>
      <c r="J1415" s="1">
        <v>1</v>
      </c>
      <c r="K1415" s="1">
        <v>2</v>
      </c>
    </row>
    <row r="1416" spans="1:11">
      <c r="A1416" s="60" t="s">
        <v>519</v>
      </c>
      <c r="B1416" s="98" t="s">
        <v>1276</v>
      </c>
      <c r="C1416" s="2">
        <v>5.2811956385499998</v>
      </c>
      <c r="D1416" s="2">
        <v>0.82718062145100002</v>
      </c>
      <c r="E1416" s="3">
        <v>1.2834355220000001E-7</v>
      </c>
      <c r="F1416" s="2">
        <v>2.67881757401E-2</v>
      </c>
      <c r="G1416" s="2">
        <v>3.52113331472E-2</v>
      </c>
      <c r="H1416" s="3">
        <v>1.67476067762E-3</v>
      </c>
      <c r="I1416" s="3">
        <v>8.5236069583400004E-4</v>
      </c>
      <c r="J1416" s="1">
        <v>16</v>
      </c>
      <c r="K1416" s="1">
        <v>21</v>
      </c>
    </row>
    <row r="1417" spans="1:11">
      <c r="A1417" s="60" t="s">
        <v>4560</v>
      </c>
      <c r="B1417" s="98" t="s">
        <v>1133</v>
      </c>
      <c r="C1417" s="2">
        <v>5.2811432272400003</v>
      </c>
      <c r="D1417" s="2">
        <v>0.17663125646</v>
      </c>
      <c r="E1417" s="3">
        <v>1.2838027751399999E-7</v>
      </c>
      <c r="F1417" s="2">
        <v>0.47816351950199998</v>
      </c>
      <c r="G1417" s="2">
        <v>0.48055894799799997</v>
      </c>
      <c r="H1417" s="3">
        <v>2.3609061159000002E-19</v>
      </c>
      <c r="I1417" s="3">
        <v>8.4612347735800005E-18</v>
      </c>
      <c r="J1417" s="1">
        <v>64</v>
      </c>
      <c r="K1417" s="1">
        <v>67</v>
      </c>
    </row>
    <row r="1418" spans="1:11">
      <c r="A1418" s="60" t="s">
        <v>4564</v>
      </c>
      <c r="B1418" s="98" t="s">
        <v>571</v>
      </c>
      <c r="C1418" s="2">
        <v>5.2801017761500004</v>
      </c>
      <c r="D1418" s="2">
        <v>0.35238781246500001</v>
      </c>
      <c r="E1418" s="3">
        <v>1.2911214810699999E-7</v>
      </c>
      <c r="F1418" s="2">
        <v>0.140122049804</v>
      </c>
      <c r="G1418" s="2">
        <v>0.26297367682799999</v>
      </c>
      <c r="H1418" s="3">
        <v>1.8578585904099999E-6</v>
      </c>
      <c r="I1418" s="3">
        <v>2.35630079141E-5</v>
      </c>
      <c r="J1418" s="1">
        <v>18</v>
      </c>
      <c r="K1418" s="1">
        <v>18</v>
      </c>
    </row>
    <row r="1419" spans="1:11">
      <c r="A1419" s="60" t="s">
        <v>4550</v>
      </c>
      <c r="B1419" s="98" t="s">
        <v>1277</v>
      </c>
      <c r="C1419" s="2">
        <v>-5.2798454674700004</v>
      </c>
      <c r="D1419" s="2">
        <v>-0.21428789558399999</v>
      </c>
      <c r="E1419" s="3">
        <v>1.2929288476900001E-7</v>
      </c>
      <c r="F1419" s="2">
        <v>0.35769010578499999</v>
      </c>
      <c r="G1419" s="2">
        <v>0.26579853007199999</v>
      </c>
      <c r="H1419" s="3">
        <v>2.5068704616900001E-8</v>
      </c>
      <c r="I1419" s="3">
        <v>1.2281896620599999E-7</v>
      </c>
      <c r="J1419" s="1">
        <v>80</v>
      </c>
      <c r="K1419" s="1">
        <v>98</v>
      </c>
    </row>
    <row r="1420" spans="1:11">
      <c r="A1420" s="60" t="s">
        <v>1342</v>
      </c>
      <c r="B1420" s="98" t="s">
        <v>898</v>
      </c>
      <c r="C1420" s="2">
        <v>5.2797761127299996</v>
      </c>
      <c r="D1420" s="2">
        <v>0.63516118721100001</v>
      </c>
      <c r="E1420" s="3">
        <v>1.29341832486E-7</v>
      </c>
      <c r="F1420" s="2">
        <v>3.2553910161000003E-2</v>
      </c>
      <c r="G1420" s="2">
        <v>3.4662394272799997E-2</v>
      </c>
      <c r="H1420" s="3">
        <v>4.3531840649699997E-2</v>
      </c>
      <c r="I1420" s="3">
        <v>4.6579244053100002E-2</v>
      </c>
      <c r="J1420" s="1">
        <v>9</v>
      </c>
      <c r="K1420" s="1">
        <v>13</v>
      </c>
    </row>
    <row r="1421" spans="1:11">
      <c r="A1421" s="60" t="s">
        <v>4561</v>
      </c>
      <c r="B1421" s="98" t="s">
        <v>656</v>
      </c>
      <c r="C1421" s="2">
        <v>5.2796430059499997</v>
      </c>
      <c r="D1421" s="2">
        <v>0.33553566494100001</v>
      </c>
      <c r="E1421" s="3">
        <v>1.29435823989E-7</v>
      </c>
      <c r="F1421" s="2">
        <v>0.126262418702</v>
      </c>
      <c r="G1421" s="2">
        <v>0.16424022596900001</v>
      </c>
      <c r="H1421" s="3">
        <v>8.1597381671900002E-5</v>
      </c>
      <c r="I1421" s="3">
        <v>1.8974765259200001E-4</v>
      </c>
      <c r="J1421" s="1">
        <v>29</v>
      </c>
      <c r="K1421" s="1">
        <v>30</v>
      </c>
    </row>
    <row r="1422" spans="1:11">
      <c r="A1422" s="60" t="s">
        <v>518</v>
      </c>
      <c r="B1422" s="98" t="s">
        <v>654</v>
      </c>
      <c r="C1422" s="2">
        <v>-5.2765789850599996</v>
      </c>
      <c r="D1422" s="2">
        <v>-0.22705998041</v>
      </c>
      <c r="E1422" s="3">
        <v>1.31617797919E-7</v>
      </c>
      <c r="F1422" s="2">
        <v>0.29358398882199999</v>
      </c>
      <c r="G1422" s="2">
        <v>0.32921060736500002</v>
      </c>
      <c r="H1422" s="3">
        <v>4.1615399017000001E-9</v>
      </c>
      <c r="I1422" s="3">
        <v>4.5405194221100002E-8</v>
      </c>
      <c r="J1422" s="1">
        <v>27</v>
      </c>
      <c r="K1422" s="1">
        <v>27</v>
      </c>
    </row>
    <row r="1423" spans="1:11">
      <c r="A1423" s="60" t="s">
        <v>4560</v>
      </c>
      <c r="B1423" s="98" t="s">
        <v>571</v>
      </c>
      <c r="C1423" s="2">
        <v>5.27576222185</v>
      </c>
      <c r="D1423" s="2">
        <v>0.28620460740100001</v>
      </c>
      <c r="E1423" s="3">
        <v>1.3220541826199999E-7</v>
      </c>
      <c r="F1423" s="2">
        <v>0.200331081178</v>
      </c>
      <c r="G1423" s="2">
        <v>0.25548493085000001</v>
      </c>
      <c r="H1423" s="3">
        <v>1.5750651121699999E-9</v>
      </c>
      <c r="I1423" s="3">
        <v>1.07781236634E-8</v>
      </c>
      <c r="J1423" s="1">
        <v>23</v>
      </c>
      <c r="K1423" s="1">
        <v>23</v>
      </c>
    </row>
    <row r="1424" spans="1:11">
      <c r="A1424" s="60" t="s">
        <v>4547</v>
      </c>
      <c r="B1424" s="98" t="s">
        <v>1217</v>
      </c>
      <c r="C1424" s="2">
        <v>5.2740040372300001</v>
      </c>
      <c r="D1424" s="2">
        <v>0.35295142419499997</v>
      </c>
      <c r="E1424" s="3">
        <v>1.3347896848499999E-7</v>
      </c>
      <c r="F1424" s="2">
        <v>0.122760498848</v>
      </c>
      <c r="G1424" s="2">
        <v>0.10828959020200001</v>
      </c>
      <c r="H1424" s="3">
        <v>1.3604541765E-3</v>
      </c>
      <c r="I1424" s="3">
        <v>3.3912452008000001E-3</v>
      </c>
      <c r="J1424" s="1">
        <v>18</v>
      </c>
      <c r="K1424" s="1">
        <v>20</v>
      </c>
    </row>
    <row r="1425" spans="1:11">
      <c r="A1425" s="60" t="s">
        <v>4551</v>
      </c>
      <c r="B1425" s="98" t="s">
        <v>886</v>
      </c>
      <c r="C1425" s="2">
        <v>-5.2735718160599996</v>
      </c>
      <c r="D1425" s="2">
        <v>-0.64884757777900004</v>
      </c>
      <c r="E1425" s="3">
        <v>1.33793862871E-7</v>
      </c>
      <c r="F1425" s="2">
        <v>3.3148257153899997E-2</v>
      </c>
      <c r="G1425" s="2">
        <v>5.7034226593800003E-2</v>
      </c>
      <c r="H1425" s="3">
        <v>2.74257146422E-5</v>
      </c>
      <c r="I1425" s="3">
        <v>2.4194716715E-5</v>
      </c>
      <c r="J1425" s="1">
        <v>15</v>
      </c>
      <c r="K1425" s="1">
        <v>18</v>
      </c>
    </row>
    <row r="1426" spans="1:11">
      <c r="A1426" s="60" t="s">
        <v>519</v>
      </c>
      <c r="B1426" s="98" t="s">
        <v>663</v>
      </c>
      <c r="C1426" s="2">
        <v>5.2720836052799998</v>
      </c>
      <c r="D1426" s="2">
        <v>0.33141084942799998</v>
      </c>
      <c r="E1426" s="3">
        <v>1.34883604058E-7</v>
      </c>
      <c r="F1426" s="2">
        <v>0.145473505536</v>
      </c>
      <c r="G1426" s="2">
        <v>0.217694925604</v>
      </c>
      <c r="H1426" s="3">
        <v>1.9616967401399999E-16</v>
      </c>
      <c r="I1426" s="3">
        <v>4.11848335092E-16</v>
      </c>
      <c r="J1426" s="1">
        <v>34</v>
      </c>
      <c r="K1426" s="1">
        <v>34</v>
      </c>
    </row>
    <row r="1427" spans="1:11">
      <c r="A1427" s="60" t="s">
        <v>1342</v>
      </c>
      <c r="B1427" s="98" t="s">
        <v>1278</v>
      </c>
      <c r="C1427" s="2">
        <v>-5.2720613479600003</v>
      </c>
      <c r="D1427" s="2">
        <v>-11.9738302629</v>
      </c>
      <c r="E1427" s="3">
        <v>1.34899966948E-7</v>
      </c>
      <c r="F1427" s="2">
        <v>1.21998812456E-4</v>
      </c>
      <c r="G1427" s="2">
        <v>6.9498385638300006E-2</v>
      </c>
      <c r="H1427" s="3">
        <v>3.9212459856000003E-3</v>
      </c>
      <c r="I1427" s="3">
        <v>7.2938268151799997E-3</v>
      </c>
      <c r="J1427" s="1">
        <v>1</v>
      </c>
      <c r="K1427" s="1">
        <v>1</v>
      </c>
    </row>
    <row r="1428" spans="1:11">
      <c r="A1428" s="60" t="s">
        <v>519</v>
      </c>
      <c r="B1428" s="98" t="s">
        <v>1279</v>
      </c>
      <c r="C1428" s="2">
        <v>5.2708479984499998</v>
      </c>
      <c r="D1428" s="2">
        <v>3.4575092712400002</v>
      </c>
      <c r="E1428" s="3">
        <v>1.3579489530300001E-7</v>
      </c>
      <c r="F1428" s="2">
        <v>1.5492135834499999E-3</v>
      </c>
      <c r="G1428" s="2">
        <v>7.5129795307800002E-3</v>
      </c>
      <c r="H1428" s="3">
        <v>0.149470521642</v>
      </c>
      <c r="I1428" s="3">
        <v>4.7210756777799998E-2</v>
      </c>
      <c r="J1428" s="1">
        <v>5</v>
      </c>
      <c r="K1428" s="1">
        <v>5</v>
      </c>
    </row>
    <row r="1429" spans="1:11">
      <c r="A1429" s="60" t="s">
        <v>4542</v>
      </c>
      <c r="B1429" s="98" t="s">
        <v>1035</v>
      </c>
      <c r="C1429" s="2">
        <v>-5.2701611391399998</v>
      </c>
      <c r="D1429" s="2">
        <v>-1.11204317818</v>
      </c>
      <c r="E1429" s="3">
        <v>1.3630404395099999E-7</v>
      </c>
      <c r="F1429" s="2">
        <v>1.2455033530500001E-2</v>
      </c>
      <c r="G1429" s="2">
        <v>1.0549706324300001E-2</v>
      </c>
      <c r="H1429" s="3">
        <v>0.11173693586</v>
      </c>
      <c r="I1429" s="3">
        <v>4.9795429935600002E-2</v>
      </c>
      <c r="J1429" s="1">
        <v>14</v>
      </c>
      <c r="K1429" s="1">
        <v>16</v>
      </c>
    </row>
    <row r="1430" spans="1:11">
      <c r="A1430" s="60" t="s">
        <v>516</v>
      </c>
      <c r="B1430" s="98" t="s">
        <v>1280</v>
      </c>
      <c r="C1430" s="2">
        <v>5.2682903536000003</v>
      </c>
      <c r="D1430" s="2">
        <v>0.59846267019900001</v>
      </c>
      <c r="E1430" s="3">
        <v>1.3770018431200001E-7</v>
      </c>
      <c r="F1430" s="2">
        <v>5.0596262194E-2</v>
      </c>
      <c r="G1430" s="2">
        <v>9.8062127403800006E-2</v>
      </c>
      <c r="H1430" s="3">
        <v>3.1442557903300001E-3</v>
      </c>
      <c r="I1430" s="3">
        <v>6.2965784725999997E-3</v>
      </c>
      <c r="J1430" s="1">
        <v>13</v>
      </c>
      <c r="K1430" s="1">
        <v>15</v>
      </c>
    </row>
    <row r="1431" spans="1:11">
      <c r="A1431" s="60" t="s">
        <v>1343</v>
      </c>
      <c r="B1431" s="98" t="s">
        <v>788</v>
      </c>
      <c r="C1431" s="2">
        <v>-5.2668899791700001</v>
      </c>
      <c r="D1431" s="2">
        <v>-0.33323646934399997</v>
      </c>
      <c r="E1431" s="3">
        <v>1.3875430606799999E-7</v>
      </c>
      <c r="F1431" s="2">
        <v>0.13004585420799999</v>
      </c>
      <c r="G1431" s="2">
        <v>0.115369769575</v>
      </c>
      <c r="H1431" s="3">
        <v>1.6322820645299999E-6</v>
      </c>
      <c r="I1431" s="3">
        <v>3.5597780437600002E-6</v>
      </c>
      <c r="J1431" s="1">
        <v>52</v>
      </c>
      <c r="K1431" s="1">
        <v>56</v>
      </c>
    </row>
    <row r="1432" spans="1:11">
      <c r="A1432" s="60" t="s">
        <v>4543</v>
      </c>
      <c r="B1432" s="98" t="s">
        <v>1239</v>
      </c>
      <c r="C1432" s="2">
        <v>-5.2661018545299996</v>
      </c>
      <c r="D1432" s="2">
        <v>-0.22577011930800001</v>
      </c>
      <c r="E1432" s="3">
        <v>1.3935098938899999E-7</v>
      </c>
      <c r="F1432" s="2">
        <v>0.29229007776799998</v>
      </c>
      <c r="G1432" s="2">
        <v>0.36276335668999998</v>
      </c>
      <c r="H1432" s="3">
        <v>4.6219793063599997E-18</v>
      </c>
      <c r="I1432" s="3">
        <v>6.4729858702300004E-17</v>
      </c>
      <c r="J1432" s="1">
        <v>49</v>
      </c>
      <c r="K1432" s="1">
        <v>52</v>
      </c>
    </row>
    <row r="1433" spans="1:11">
      <c r="A1433" s="60" t="s">
        <v>4561</v>
      </c>
      <c r="B1433" s="98" t="s">
        <v>654</v>
      </c>
      <c r="C1433" s="2">
        <v>-5.2636055661399999</v>
      </c>
      <c r="D1433" s="2">
        <v>-0.23285717790300001</v>
      </c>
      <c r="E1433" s="3">
        <v>1.41257336365E-7</v>
      </c>
      <c r="F1433" s="2">
        <v>0.310716784247</v>
      </c>
      <c r="G1433" s="2">
        <v>0.60035336205199996</v>
      </c>
      <c r="H1433" s="3">
        <v>5.1457767965800004E-19</v>
      </c>
      <c r="I1433" s="3">
        <v>9.4531864607400002E-17</v>
      </c>
      <c r="J1433" s="1">
        <v>48</v>
      </c>
      <c r="K1433" s="1">
        <v>55</v>
      </c>
    </row>
    <row r="1434" spans="1:11">
      <c r="A1434" s="60" t="s">
        <v>1342</v>
      </c>
      <c r="B1434" s="98" t="s">
        <v>1281</v>
      </c>
      <c r="C1434" s="2">
        <v>5.2613268211199999</v>
      </c>
      <c r="D1434" s="2">
        <v>0.14540567607499999</v>
      </c>
      <c r="E1434" s="3">
        <v>1.43019556796E-7</v>
      </c>
      <c r="F1434" s="2">
        <v>0.76629549983400003</v>
      </c>
      <c r="G1434" s="2">
        <v>9.1785607306499997E-2</v>
      </c>
      <c r="H1434" s="3">
        <v>8.53911407633E-4</v>
      </c>
      <c r="I1434" s="3">
        <v>2.0839792198100002E-3</v>
      </c>
      <c r="J1434" s="1">
        <v>150</v>
      </c>
      <c r="K1434" s="1">
        <v>162</v>
      </c>
    </row>
    <row r="1435" spans="1:11">
      <c r="A1435" s="60" t="s">
        <v>4550</v>
      </c>
      <c r="B1435" s="98" t="s">
        <v>1113</v>
      </c>
      <c r="C1435" s="2">
        <v>-5.2606614789000004</v>
      </c>
      <c r="D1435" s="2">
        <v>-0.258272423719</v>
      </c>
      <c r="E1435" s="3">
        <v>1.4353808348400001E-7</v>
      </c>
      <c r="F1435" s="2">
        <v>0.17411391876900001</v>
      </c>
      <c r="G1435" s="2">
        <v>0.344972335879</v>
      </c>
      <c r="H1435" s="3">
        <v>6.9702854810999999E-11</v>
      </c>
      <c r="I1435" s="3">
        <v>5.8985467522100004E-10</v>
      </c>
      <c r="J1435" s="1">
        <v>18</v>
      </c>
      <c r="K1435" s="1">
        <v>20</v>
      </c>
    </row>
    <row r="1436" spans="1:11">
      <c r="A1436" s="60" t="s">
        <v>531</v>
      </c>
      <c r="B1436" s="98" t="s">
        <v>549</v>
      </c>
      <c r="C1436" s="2">
        <v>5.2601295674499999</v>
      </c>
      <c r="D1436" s="2">
        <v>0.30729143837</v>
      </c>
      <c r="E1436" s="3">
        <v>1.43953929912E-7</v>
      </c>
      <c r="F1436" s="2">
        <v>0.17594697315400001</v>
      </c>
      <c r="G1436" s="2">
        <v>0.33368725891099998</v>
      </c>
      <c r="H1436" s="3">
        <v>2.3664520364900001E-15</v>
      </c>
      <c r="I1436" s="3">
        <v>1.21029013751E-14</v>
      </c>
      <c r="J1436" s="1">
        <v>30</v>
      </c>
      <c r="K1436" s="1">
        <v>31</v>
      </c>
    </row>
    <row r="1437" spans="1:11">
      <c r="A1437" s="60" t="s">
        <v>4560</v>
      </c>
      <c r="B1437" s="98" t="s">
        <v>1077</v>
      </c>
      <c r="C1437" s="2">
        <v>5.2597101113900004</v>
      </c>
      <c r="D1437" s="2">
        <v>0.21451449879100001</v>
      </c>
      <c r="E1437" s="3">
        <v>1.4428268064199999E-7</v>
      </c>
      <c r="F1437" s="2">
        <v>0.35964206272900001</v>
      </c>
      <c r="G1437" s="2">
        <v>0.35875355688299998</v>
      </c>
      <c r="H1437" s="3">
        <v>1.27803836656E-13</v>
      </c>
      <c r="I1437" s="3">
        <v>1.73799943813E-12</v>
      </c>
      <c r="J1437" s="1">
        <v>85</v>
      </c>
      <c r="K1437" s="1">
        <v>86</v>
      </c>
    </row>
    <row r="1438" spans="1:11">
      <c r="A1438" s="60" t="s">
        <v>4551</v>
      </c>
      <c r="B1438" s="98" t="s">
        <v>571</v>
      </c>
      <c r="C1438" s="2">
        <v>5.2588829843699996</v>
      </c>
      <c r="D1438" s="2">
        <v>0.35230790526599998</v>
      </c>
      <c r="E1438" s="3">
        <v>1.4493307452599999E-7</v>
      </c>
      <c r="F1438" s="2">
        <v>0.12881111138500001</v>
      </c>
      <c r="G1438" s="2">
        <v>0.20421888459500001</v>
      </c>
      <c r="H1438" s="3">
        <v>1.32305889713E-16</v>
      </c>
      <c r="I1438" s="3">
        <v>4.0462606056800002E-16</v>
      </c>
      <c r="J1438" s="1">
        <v>15</v>
      </c>
      <c r="K1438" s="1">
        <v>16</v>
      </c>
    </row>
    <row r="1439" spans="1:11">
      <c r="A1439" s="60" t="s">
        <v>517</v>
      </c>
      <c r="B1439" s="98" t="s">
        <v>1282</v>
      </c>
      <c r="C1439" s="2">
        <v>5.2564534268400003</v>
      </c>
      <c r="D1439" s="2">
        <v>2.2357423329800001</v>
      </c>
      <c r="E1439" s="3">
        <v>1.46859945504E-7</v>
      </c>
      <c r="F1439" s="2">
        <v>2.8484185132799998E-3</v>
      </c>
      <c r="G1439" s="2">
        <v>1.1229988602900001E-2</v>
      </c>
      <c r="H1439" s="3">
        <v>7.7747276604300003E-2</v>
      </c>
      <c r="I1439" s="3">
        <v>3.8604358254900002E-2</v>
      </c>
      <c r="J1439" s="1">
        <v>4</v>
      </c>
      <c r="K1439" s="1">
        <v>4</v>
      </c>
    </row>
    <row r="1440" spans="1:11">
      <c r="A1440" s="60" t="s">
        <v>4704</v>
      </c>
      <c r="B1440" s="1" t="s">
        <v>4703</v>
      </c>
      <c r="C1440" s="2">
        <v>-5.2558383415752301</v>
      </c>
      <c r="D1440" s="2">
        <v>-0.17602430501001701</v>
      </c>
      <c r="E1440" s="3">
        <v>1.4735168335102599E-7</v>
      </c>
      <c r="F1440" s="2">
        <v>0.50057296153529396</v>
      </c>
      <c r="G1440" s="2">
        <v>0.69913899040000005</v>
      </c>
      <c r="H1440" s="3">
        <v>2.9731110385400001E-26</v>
      </c>
      <c r="I1440" s="3">
        <v>1.9354629043499999E-23</v>
      </c>
      <c r="J1440" s="1">
        <v>16</v>
      </c>
      <c r="K1440" s="1">
        <v>16</v>
      </c>
    </row>
    <row r="1441" spans="1:11">
      <c r="A1441" s="60" t="s">
        <v>4550</v>
      </c>
      <c r="B1441" s="98" t="s">
        <v>1166</v>
      </c>
      <c r="C1441" s="2">
        <v>5.2548837699000002</v>
      </c>
      <c r="D1441" s="2">
        <v>0.62400646620400002</v>
      </c>
      <c r="E1441" s="3">
        <v>1.48117982813E-7</v>
      </c>
      <c r="F1441" s="2">
        <v>3.0337816283400001E-2</v>
      </c>
      <c r="G1441" s="2">
        <v>5.0695248189000001E-2</v>
      </c>
      <c r="H1441" s="3">
        <v>2.22167431335E-2</v>
      </c>
      <c r="I1441" s="3">
        <v>2.0217925651600001E-2</v>
      </c>
      <c r="J1441" s="1">
        <v>11</v>
      </c>
      <c r="K1441" s="1">
        <v>11</v>
      </c>
    </row>
    <row r="1442" spans="1:11">
      <c r="A1442" s="60" t="s">
        <v>1344</v>
      </c>
      <c r="B1442" s="98" t="s">
        <v>1107</v>
      </c>
      <c r="C1442" s="2">
        <v>5.2528889089000002</v>
      </c>
      <c r="D1442" s="2">
        <v>0.52565628203600001</v>
      </c>
      <c r="E1442" s="3">
        <v>1.4973185626200001E-7</v>
      </c>
      <c r="F1442" s="2">
        <v>6.8795636608999997E-2</v>
      </c>
      <c r="G1442" s="2">
        <v>0.102452457728</v>
      </c>
      <c r="H1442" s="3">
        <v>1.72277933032E-9</v>
      </c>
      <c r="I1442" s="3">
        <v>2.1392040185699999E-9</v>
      </c>
      <c r="J1442" s="1">
        <v>23</v>
      </c>
      <c r="K1442" s="1">
        <v>23</v>
      </c>
    </row>
    <row r="1443" spans="1:11">
      <c r="A1443" s="60" t="s">
        <v>517</v>
      </c>
      <c r="B1443" s="98" t="s">
        <v>1266</v>
      </c>
      <c r="C1443" s="2">
        <v>-5.2494253192200002</v>
      </c>
      <c r="D1443" s="2">
        <v>-0.40923238522200001</v>
      </c>
      <c r="E1443" s="3">
        <v>1.5257443742299999E-7</v>
      </c>
      <c r="F1443" s="2">
        <v>9.0470481302699995E-2</v>
      </c>
      <c r="G1443" s="2">
        <v>0.15955642629299999</v>
      </c>
      <c r="H1443" s="3">
        <v>4.5075708196000002E-12</v>
      </c>
      <c r="I1443" s="3">
        <v>1.26656163297E-11</v>
      </c>
      <c r="J1443" s="1">
        <v>28</v>
      </c>
      <c r="K1443" s="1">
        <v>28</v>
      </c>
    </row>
    <row r="1444" spans="1:11">
      <c r="A1444" s="60" t="s">
        <v>515</v>
      </c>
      <c r="B1444" s="98" t="s">
        <v>1077</v>
      </c>
      <c r="C1444" s="2">
        <v>5.2484917437899998</v>
      </c>
      <c r="D1444" s="2">
        <v>0.41579081948800001</v>
      </c>
      <c r="E1444" s="3">
        <v>1.5334951188699999E-7</v>
      </c>
      <c r="F1444" s="2">
        <v>9.7984741023999997E-2</v>
      </c>
      <c r="G1444" s="2">
        <v>0.116154527566</v>
      </c>
      <c r="H1444" s="3">
        <v>5.4210292672499999E-6</v>
      </c>
      <c r="I1444" s="3">
        <v>1.5681360452300001E-5</v>
      </c>
      <c r="J1444" s="1">
        <v>30</v>
      </c>
      <c r="K1444" s="1">
        <v>30</v>
      </c>
    </row>
    <row r="1445" spans="1:11">
      <c r="A1445" s="60" t="s">
        <v>4548</v>
      </c>
      <c r="B1445" s="98" t="s">
        <v>1082</v>
      </c>
      <c r="C1445" s="2">
        <v>5.2466204915299999</v>
      </c>
      <c r="D1445" s="2">
        <v>0.43634792971300002</v>
      </c>
      <c r="E1445" s="3">
        <v>1.54914547116E-7</v>
      </c>
      <c r="F1445" s="2">
        <v>7.9721872911700006E-2</v>
      </c>
      <c r="G1445" s="2">
        <v>8.82636312433E-2</v>
      </c>
      <c r="H1445" s="3">
        <v>8.1023705424699997E-6</v>
      </c>
      <c r="I1445" s="3">
        <v>9.8954563910800008E-6</v>
      </c>
      <c r="J1445" s="1">
        <v>30</v>
      </c>
      <c r="K1445" s="1">
        <v>34</v>
      </c>
    </row>
    <row r="1446" spans="1:11">
      <c r="A1446" s="60" t="s">
        <v>4551</v>
      </c>
      <c r="B1446" s="98" t="s">
        <v>513</v>
      </c>
      <c r="C1446" s="2">
        <v>-5.2449102782099999</v>
      </c>
      <c r="D1446" s="2">
        <v>-0.43135001333099998</v>
      </c>
      <c r="E1446" s="3">
        <v>1.5635839733999999E-7</v>
      </c>
      <c r="F1446" s="2">
        <v>0.104550425953</v>
      </c>
      <c r="G1446" s="2">
        <v>0.143110446758</v>
      </c>
      <c r="H1446" s="3">
        <v>1.03677846994E-11</v>
      </c>
      <c r="I1446" s="3">
        <v>1.9970840905299999E-11</v>
      </c>
      <c r="J1446" s="1">
        <v>36</v>
      </c>
      <c r="K1446" s="1">
        <v>41</v>
      </c>
    </row>
    <row r="1447" spans="1:11">
      <c r="A1447" s="60" t="s">
        <v>4555</v>
      </c>
      <c r="B1447" s="98" t="s">
        <v>1283</v>
      </c>
      <c r="C1447" s="2">
        <v>5.2437921782199997</v>
      </c>
      <c r="D1447" s="2">
        <v>0.41503609067399999</v>
      </c>
      <c r="E1447" s="3">
        <v>1.57309380896E-7</v>
      </c>
      <c r="F1447" s="2">
        <v>8.9910962250099993E-2</v>
      </c>
      <c r="G1447" s="2">
        <v>0.111702848764</v>
      </c>
      <c r="H1447" s="3">
        <v>7.1973929699000005E-11</v>
      </c>
      <c r="I1447" s="3">
        <v>1.30056133875E-10</v>
      </c>
      <c r="J1447" s="1">
        <v>52</v>
      </c>
      <c r="K1447" s="1">
        <v>53</v>
      </c>
    </row>
    <row r="1448" spans="1:11">
      <c r="A1448" s="60" t="s">
        <v>4541</v>
      </c>
      <c r="B1448" s="98" t="s">
        <v>1284</v>
      </c>
      <c r="C1448" s="2">
        <v>5.2437813560400004</v>
      </c>
      <c r="D1448" s="2">
        <v>0.49273097509899999</v>
      </c>
      <c r="E1448" s="3">
        <v>1.57318612819E-7</v>
      </c>
      <c r="F1448" s="2">
        <v>5.7907086854700002E-2</v>
      </c>
      <c r="G1448" s="2">
        <v>2.2463807778E-2</v>
      </c>
      <c r="H1448" s="3">
        <v>1.6399334762799998E-2</v>
      </c>
      <c r="I1448" s="3">
        <v>7.3465401977199996E-3</v>
      </c>
      <c r="J1448" s="1">
        <v>55</v>
      </c>
      <c r="K1448" s="1">
        <v>60</v>
      </c>
    </row>
    <row r="1449" spans="1:11">
      <c r="A1449" s="60" t="s">
        <v>531</v>
      </c>
      <c r="B1449" s="98" t="s">
        <v>1285</v>
      </c>
      <c r="C1449" s="2">
        <v>5.2437654063899997</v>
      </c>
      <c r="D1449" s="2">
        <v>0.40499979868000002</v>
      </c>
      <c r="E1449" s="3">
        <v>1.57332219707E-7</v>
      </c>
      <c r="F1449" s="2">
        <v>9.5148119606500006E-2</v>
      </c>
      <c r="G1449" s="2">
        <v>8.72143316881E-2</v>
      </c>
      <c r="H1449" s="3">
        <v>1.7341828098200001E-4</v>
      </c>
      <c r="I1449" s="3">
        <v>1.7521896558099999E-4</v>
      </c>
      <c r="J1449" s="1">
        <v>39</v>
      </c>
      <c r="K1449" s="1">
        <v>39</v>
      </c>
    </row>
    <row r="1450" spans="1:11">
      <c r="A1450" s="60" t="s">
        <v>4540</v>
      </c>
      <c r="B1450" s="98" t="s">
        <v>1052</v>
      </c>
      <c r="C1450" s="2">
        <v>5.2428905746099996</v>
      </c>
      <c r="D1450" s="2">
        <v>0.327839580628</v>
      </c>
      <c r="E1450" s="3">
        <v>1.5808029786400001E-7</v>
      </c>
      <c r="F1450" s="2">
        <v>0.153172648414</v>
      </c>
      <c r="G1450" s="2">
        <v>0.166561458223</v>
      </c>
      <c r="H1450" s="3">
        <v>6.5636803349500004E-6</v>
      </c>
      <c r="I1450" s="3">
        <v>2.0785341200699999E-5</v>
      </c>
      <c r="J1450" s="1">
        <v>37</v>
      </c>
      <c r="K1450" s="1">
        <v>39</v>
      </c>
    </row>
    <row r="1451" spans="1:11">
      <c r="A1451" s="60" t="s">
        <v>4548</v>
      </c>
      <c r="B1451" s="98" t="s">
        <v>1088</v>
      </c>
      <c r="C1451" s="2">
        <v>-5.2425030865800002</v>
      </c>
      <c r="D1451" s="2">
        <v>-0.60568670871499997</v>
      </c>
      <c r="E1451" s="3">
        <v>1.5841274116199999E-7</v>
      </c>
      <c r="F1451" s="2">
        <v>3.8466185418099999E-2</v>
      </c>
      <c r="G1451" s="2">
        <v>7.8666203448699998E-2</v>
      </c>
      <c r="H1451" s="3">
        <v>2.64558948484E-5</v>
      </c>
      <c r="I1451" s="3">
        <v>2.9796323074000001E-5</v>
      </c>
      <c r="J1451" s="1">
        <v>14</v>
      </c>
      <c r="K1451" s="1">
        <v>14</v>
      </c>
    </row>
    <row r="1452" spans="1:11">
      <c r="A1452" s="60" t="s">
        <v>4551</v>
      </c>
      <c r="B1452" s="98" t="s">
        <v>1147</v>
      </c>
      <c r="C1452" s="2">
        <v>5.2412897805599998</v>
      </c>
      <c r="D1452" s="2">
        <v>0.87274293253199997</v>
      </c>
      <c r="E1452" s="3">
        <v>1.5945806904500001E-7</v>
      </c>
      <c r="F1452" s="2">
        <v>2.02961765601E-2</v>
      </c>
      <c r="G1452" s="2">
        <v>9.8662759607200001E-2</v>
      </c>
      <c r="H1452" s="3">
        <v>2.4364964479300001E-8</v>
      </c>
      <c r="I1452" s="3">
        <v>3.25404931355E-8</v>
      </c>
      <c r="J1452" s="1">
        <v>21</v>
      </c>
      <c r="K1452" s="1">
        <v>43</v>
      </c>
    </row>
    <row r="1453" spans="1:11">
      <c r="A1453" s="60" t="s">
        <v>4554</v>
      </c>
      <c r="B1453" s="98" t="s">
        <v>4682</v>
      </c>
      <c r="C1453" s="2">
        <v>-5.2405515732900003</v>
      </c>
      <c r="D1453" s="2">
        <v>-0.23484624785200001</v>
      </c>
      <c r="E1453" s="3">
        <v>1.6009733442199999E-7</v>
      </c>
      <c r="F1453" s="2">
        <v>0.29455534532700001</v>
      </c>
      <c r="G1453" s="2">
        <v>0.43263073692800003</v>
      </c>
      <c r="H1453" s="3">
        <v>3.3274258534100002E-13</v>
      </c>
      <c r="I1453" s="3">
        <v>1.01880074698E-11</v>
      </c>
      <c r="J1453" s="1">
        <v>24</v>
      </c>
      <c r="K1453" s="1">
        <v>26</v>
      </c>
    </row>
    <row r="1454" spans="1:11">
      <c r="A1454" s="60" t="s">
        <v>1346</v>
      </c>
      <c r="B1454" s="98" t="s">
        <v>1194</v>
      </c>
      <c r="C1454" s="2">
        <v>5.2401623366700001</v>
      </c>
      <c r="D1454" s="2">
        <v>0.51999321240700003</v>
      </c>
      <c r="E1454" s="3">
        <v>1.60435398788E-7</v>
      </c>
      <c r="F1454" s="2">
        <v>5.9213885614599997E-2</v>
      </c>
      <c r="G1454" s="2">
        <v>9.1895000353700004E-2</v>
      </c>
      <c r="H1454" s="3">
        <v>1.80438542192E-7</v>
      </c>
      <c r="I1454" s="3">
        <v>1.9714047812999999E-7</v>
      </c>
      <c r="J1454" s="1">
        <v>17</v>
      </c>
      <c r="K1454" s="1">
        <v>18</v>
      </c>
    </row>
    <row r="1455" spans="1:11">
      <c r="A1455" s="60" t="s">
        <v>4561</v>
      </c>
      <c r="B1455" s="98" t="s">
        <v>985</v>
      </c>
      <c r="C1455" s="2">
        <v>-5.2396247660700004</v>
      </c>
      <c r="D1455" s="2">
        <v>-0.66033523332300004</v>
      </c>
      <c r="E1455" s="3">
        <v>1.6090343113700001E-7</v>
      </c>
      <c r="F1455" s="2">
        <v>3.6893673789999998E-2</v>
      </c>
      <c r="G1455" s="2">
        <v>0.11831736822900001</v>
      </c>
      <c r="H1455" s="3">
        <v>9.6518355671000003E-4</v>
      </c>
      <c r="I1455" s="3">
        <v>1.5339936473999999E-3</v>
      </c>
      <c r="J1455" s="1">
        <v>9</v>
      </c>
      <c r="K1455" s="1">
        <v>9</v>
      </c>
    </row>
    <row r="1456" spans="1:11">
      <c r="A1456" s="60" t="s">
        <v>530</v>
      </c>
      <c r="B1456" s="98" t="s">
        <v>570</v>
      </c>
      <c r="C1456" s="2">
        <v>5.2392738884699996</v>
      </c>
      <c r="D1456" s="2">
        <v>0.668601773136</v>
      </c>
      <c r="E1456" s="3">
        <v>1.61209632259E-7</v>
      </c>
      <c r="F1456" s="2">
        <v>4.4993301762399997E-2</v>
      </c>
      <c r="G1456" s="2">
        <v>7.70729155576E-2</v>
      </c>
      <c r="H1456" s="3">
        <v>6.0830958418799997E-4</v>
      </c>
      <c r="I1456" s="3">
        <v>8.8499991957199996E-4</v>
      </c>
      <c r="J1456" s="1">
        <v>18</v>
      </c>
      <c r="K1456" s="1">
        <v>24</v>
      </c>
    </row>
    <row r="1457" spans="1:11">
      <c r="A1457" s="60" t="s">
        <v>543</v>
      </c>
      <c r="B1457" s="98" t="s">
        <v>1257</v>
      </c>
      <c r="C1457" s="2">
        <v>5.2385686180900004</v>
      </c>
      <c r="D1457" s="2">
        <v>0.40516000027400001</v>
      </c>
      <c r="E1457" s="3">
        <v>1.6182680753200001E-7</v>
      </c>
      <c r="F1457" s="2">
        <v>9.17484947124E-2</v>
      </c>
      <c r="G1457" s="2">
        <v>8.9981993281600003E-2</v>
      </c>
      <c r="H1457" s="3">
        <v>4.7609142124900002E-3</v>
      </c>
      <c r="I1457" s="3">
        <v>1.1362491378800001E-2</v>
      </c>
      <c r="J1457" s="1">
        <v>17</v>
      </c>
      <c r="K1457" s="1">
        <v>19</v>
      </c>
    </row>
    <row r="1458" spans="1:11">
      <c r="A1458" s="60" t="s">
        <v>4549</v>
      </c>
      <c r="B1458" s="98" t="s">
        <v>1133</v>
      </c>
      <c r="C1458" s="2">
        <v>5.2381130679299996</v>
      </c>
      <c r="D1458" s="2">
        <v>0.363045144042</v>
      </c>
      <c r="E1458" s="3">
        <v>1.6222666888400001E-7</v>
      </c>
      <c r="F1458" s="2">
        <v>0.1216017372</v>
      </c>
      <c r="G1458" s="2">
        <v>0.23756143617100001</v>
      </c>
      <c r="H1458" s="3">
        <v>4.33129898862E-13</v>
      </c>
      <c r="I1458" s="3">
        <v>2.0620458274399999E-12</v>
      </c>
      <c r="J1458" s="1">
        <v>22</v>
      </c>
      <c r="K1458" s="1">
        <v>22</v>
      </c>
    </row>
    <row r="1459" spans="1:11">
      <c r="A1459" s="60" t="s">
        <v>4543</v>
      </c>
      <c r="B1459" s="98" t="s">
        <v>1199</v>
      </c>
      <c r="C1459" s="2">
        <v>-5.23791593235</v>
      </c>
      <c r="D1459" s="2">
        <v>-0.81731272003199995</v>
      </c>
      <c r="E1459" s="3">
        <v>1.6240000160500001E-7</v>
      </c>
      <c r="F1459" s="2">
        <v>2.42479168966E-2</v>
      </c>
      <c r="G1459" s="2">
        <v>3.6642508008299997E-2</v>
      </c>
      <c r="H1459" s="3">
        <v>1.2662591811999999E-2</v>
      </c>
      <c r="I1459" s="3">
        <v>1.12582919025E-2</v>
      </c>
      <c r="J1459" s="1">
        <v>9</v>
      </c>
      <c r="K1459" s="1">
        <v>9</v>
      </c>
    </row>
    <row r="1460" spans="1:11">
      <c r="A1460" s="60" t="s">
        <v>4545</v>
      </c>
      <c r="B1460" s="98" t="s">
        <v>1113</v>
      </c>
      <c r="C1460" s="2">
        <v>-5.2353666917000004</v>
      </c>
      <c r="D1460" s="2">
        <v>-0.24842992455900001</v>
      </c>
      <c r="E1460" s="3">
        <v>1.6465763202199999E-7</v>
      </c>
      <c r="F1460" s="2">
        <v>0.23257415761299999</v>
      </c>
      <c r="G1460" s="2">
        <v>0.33675285074299999</v>
      </c>
      <c r="H1460" s="3">
        <v>3.2166591772799998E-28</v>
      </c>
      <c r="I1460" s="3">
        <v>2.1793789504000001E-27</v>
      </c>
      <c r="J1460" s="1">
        <v>18</v>
      </c>
      <c r="K1460" s="1">
        <v>18</v>
      </c>
    </row>
    <row r="1461" spans="1:11">
      <c r="A1461" s="60" t="s">
        <v>4548</v>
      </c>
      <c r="B1461" s="98" t="s">
        <v>722</v>
      </c>
      <c r="C1461" s="2">
        <v>-5.2331986721600003</v>
      </c>
      <c r="D1461" s="2">
        <v>-0.209962736851</v>
      </c>
      <c r="E1461" s="3">
        <v>1.6660150210399999E-7</v>
      </c>
      <c r="F1461" s="2">
        <v>0.31521904048900001</v>
      </c>
      <c r="G1461" s="2">
        <v>0.379311310056</v>
      </c>
      <c r="H1461" s="3">
        <v>3.7315131850399999E-24</v>
      </c>
      <c r="I1461" s="3">
        <v>3.238852266E-23</v>
      </c>
      <c r="J1461" s="1">
        <v>111</v>
      </c>
      <c r="K1461" s="1">
        <v>118</v>
      </c>
    </row>
    <row r="1462" spans="1:11">
      <c r="A1462" s="60" t="s">
        <v>530</v>
      </c>
      <c r="B1462" s="98" t="s">
        <v>958</v>
      </c>
      <c r="C1462" s="2">
        <v>5.2298011668499997</v>
      </c>
      <c r="D1462" s="2">
        <v>0.52931667235900004</v>
      </c>
      <c r="E1462" s="3">
        <v>1.6969244940999999E-7</v>
      </c>
      <c r="F1462" s="2">
        <v>5.48415791633E-2</v>
      </c>
      <c r="G1462" s="2">
        <v>8.1504665448100005E-2</v>
      </c>
      <c r="H1462" s="3">
        <v>4.1674558238599999E-4</v>
      </c>
      <c r="I1462" s="3">
        <v>6.3568432627000003E-4</v>
      </c>
      <c r="J1462" s="1">
        <v>18</v>
      </c>
      <c r="K1462" s="1">
        <v>18</v>
      </c>
    </row>
    <row r="1463" spans="1:11">
      <c r="A1463" s="60" t="s">
        <v>530</v>
      </c>
      <c r="B1463" s="98" t="s">
        <v>1286</v>
      </c>
      <c r="C1463" s="2">
        <v>5.2281823855200003</v>
      </c>
      <c r="D1463" s="2">
        <v>0.74396980412000002</v>
      </c>
      <c r="E1463" s="3">
        <v>1.7118459963499999E-7</v>
      </c>
      <c r="F1463" s="2">
        <v>3.06079313709E-2</v>
      </c>
      <c r="G1463" s="2">
        <v>3.5217256708299997E-2</v>
      </c>
      <c r="H1463" s="3">
        <v>2.1915868796899999E-2</v>
      </c>
      <c r="I1463" s="3">
        <v>1.9162050523100001E-2</v>
      </c>
      <c r="J1463" s="1">
        <v>12</v>
      </c>
      <c r="K1463" s="1">
        <v>12</v>
      </c>
    </row>
    <row r="1464" spans="1:11">
      <c r="A1464" s="60" t="s">
        <v>527</v>
      </c>
      <c r="B1464" s="98" t="s">
        <v>1103</v>
      </c>
      <c r="C1464" s="2">
        <v>5.22818155603</v>
      </c>
      <c r="D1464" s="2">
        <v>0.50110381011399996</v>
      </c>
      <c r="E1464" s="3">
        <v>1.71185367476E-7</v>
      </c>
      <c r="F1464" s="2">
        <v>6.8006793877300006E-2</v>
      </c>
      <c r="G1464" s="2">
        <v>0.119643603569</v>
      </c>
      <c r="H1464" s="3">
        <v>3.3573261385600002E-3</v>
      </c>
      <c r="I1464" s="3">
        <v>1.1396190375E-2</v>
      </c>
      <c r="J1464" s="1">
        <v>12</v>
      </c>
      <c r="K1464" s="1">
        <v>16</v>
      </c>
    </row>
    <row r="1465" spans="1:11">
      <c r="A1465" s="60" t="s">
        <v>4551</v>
      </c>
      <c r="B1465" s="98" t="s">
        <v>1287</v>
      </c>
      <c r="C1465" s="2">
        <v>-5.2269728132399997</v>
      </c>
      <c r="D1465" s="2">
        <v>-0.62868857161799996</v>
      </c>
      <c r="E1465" s="3">
        <v>1.7230782444699999E-7</v>
      </c>
      <c r="F1465" s="2">
        <v>3.8860064170999999E-2</v>
      </c>
      <c r="G1465" s="2">
        <v>8.21247105053E-2</v>
      </c>
      <c r="H1465" s="3">
        <v>4.05996070738E-7</v>
      </c>
      <c r="I1465" s="3">
        <v>4.6301119354700001E-7</v>
      </c>
      <c r="J1465" s="1">
        <v>15</v>
      </c>
      <c r="K1465" s="1">
        <v>16</v>
      </c>
    </row>
    <row r="1466" spans="1:11">
      <c r="A1466" s="60" t="s">
        <v>531</v>
      </c>
      <c r="B1466" s="98" t="s">
        <v>1288</v>
      </c>
      <c r="C1466" s="2">
        <v>5.2256438942500001</v>
      </c>
      <c r="D1466" s="2">
        <v>0.486624094329</v>
      </c>
      <c r="E1466" s="3">
        <v>1.73550090851E-7</v>
      </c>
      <c r="F1466" s="2">
        <v>6.1934610732299999E-2</v>
      </c>
      <c r="G1466" s="2">
        <v>3.5557233785600002E-2</v>
      </c>
      <c r="H1466" s="3">
        <v>1.8024938047400001E-2</v>
      </c>
      <c r="I1466" s="3">
        <v>1.06988129493E-2</v>
      </c>
      <c r="J1466" s="1">
        <v>40</v>
      </c>
      <c r="K1466" s="1">
        <v>44</v>
      </c>
    </row>
    <row r="1467" spans="1:11">
      <c r="A1467" s="60" t="s">
        <v>1346</v>
      </c>
      <c r="B1467" s="98" t="s">
        <v>576</v>
      </c>
      <c r="C1467" s="2">
        <v>-5.22420478008</v>
      </c>
      <c r="D1467" s="2">
        <v>-0.377624773064</v>
      </c>
      <c r="E1467" s="3">
        <v>1.7490513234E-7</v>
      </c>
      <c r="F1467" s="2">
        <v>9.32858818512E-2</v>
      </c>
      <c r="G1467" s="2">
        <v>0.13873193548500001</v>
      </c>
      <c r="H1467" s="3">
        <v>8.2728313272199998E-11</v>
      </c>
      <c r="I1467" s="3">
        <v>1.30350585935E-10</v>
      </c>
      <c r="J1467" s="1">
        <v>26</v>
      </c>
      <c r="K1467" s="1">
        <v>27</v>
      </c>
    </row>
    <row r="1468" spans="1:11">
      <c r="A1468" s="60" t="s">
        <v>543</v>
      </c>
      <c r="B1468" s="98" t="s">
        <v>662</v>
      </c>
      <c r="C1468" s="2">
        <v>-5.2230153783300004</v>
      </c>
      <c r="D1468" s="2">
        <v>-0.34098063668700002</v>
      </c>
      <c r="E1468" s="3">
        <v>1.7603276458599999E-7</v>
      </c>
      <c r="F1468" s="2">
        <v>0.13547541862699999</v>
      </c>
      <c r="G1468" s="2">
        <v>0.17192343646700001</v>
      </c>
      <c r="H1468" s="3">
        <v>6.5290546268400001E-5</v>
      </c>
      <c r="I1468" s="3">
        <v>3.9531113213999998E-4</v>
      </c>
      <c r="J1468" s="1">
        <v>22</v>
      </c>
      <c r="K1468" s="1">
        <v>26</v>
      </c>
    </row>
    <row r="1469" spans="1:11">
      <c r="A1469" s="60" t="s">
        <v>4551</v>
      </c>
      <c r="B1469" s="98" t="s">
        <v>1289</v>
      </c>
      <c r="C1469" s="2">
        <v>-5.2215996098000002</v>
      </c>
      <c r="D1469" s="2">
        <v>-0.27381538409400002</v>
      </c>
      <c r="E1469" s="3">
        <v>1.7738417139900001E-7</v>
      </c>
      <c r="F1469" s="2">
        <v>0.201482780099</v>
      </c>
      <c r="G1469" s="2">
        <v>0.304598073237</v>
      </c>
      <c r="H1469" s="3">
        <v>1.79189966396E-25</v>
      </c>
      <c r="I1469" s="3">
        <v>1.0658737665300001E-24</v>
      </c>
      <c r="J1469" s="1">
        <v>24</v>
      </c>
      <c r="K1469" s="1">
        <v>24</v>
      </c>
    </row>
    <row r="1470" spans="1:11">
      <c r="A1470" s="60" t="s">
        <v>4543</v>
      </c>
      <c r="B1470" s="98" t="s">
        <v>1145</v>
      </c>
      <c r="C1470" s="2">
        <v>-5.22099155057</v>
      </c>
      <c r="D1470" s="2">
        <v>-0.59929654446199998</v>
      </c>
      <c r="E1470" s="3">
        <v>1.7796766187800001E-7</v>
      </c>
      <c r="F1470" s="2">
        <v>5.43203274104E-2</v>
      </c>
      <c r="G1470" s="2">
        <v>3.7985857051499997E-2</v>
      </c>
      <c r="H1470" s="3">
        <v>1.11077834479E-2</v>
      </c>
      <c r="I1470" s="3">
        <v>1.0097896965899999E-2</v>
      </c>
      <c r="J1470" s="1">
        <v>28</v>
      </c>
      <c r="K1470" s="1">
        <v>30</v>
      </c>
    </row>
    <row r="1471" spans="1:11">
      <c r="A1471" s="60" t="s">
        <v>4553</v>
      </c>
      <c r="B1471" s="98" t="s">
        <v>1290</v>
      </c>
      <c r="C1471" s="2">
        <v>-5.2200003316299997</v>
      </c>
      <c r="D1471" s="2">
        <v>-0.88466838490499999</v>
      </c>
      <c r="E1471" s="3">
        <v>1.7892281033200001E-7</v>
      </c>
      <c r="F1471" s="2">
        <v>2.1121052406199999E-2</v>
      </c>
      <c r="G1471" s="2">
        <v>5.9294720899000002E-2</v>
      </c>
      <c r="H1471" s="3">
        <v>2.74907954829E-2</v>
      </c>
      <c r="I1471" s="3">
        <v>4.0812451868399997E-2</v>
      </c>
      <c r="J1471" s="1">
        <v>14</v>
      </c>
      <c r="K1471" s="1">
        <v>15</v>
      </c>
    </row>
    <row r="1472" spans="1:11">
      <c r="A1472" s="60" t="s">
        <v>4554</v>
      </c>
      <c r="B1472" s="98" t="s">
        <v>623</v>
      </c>
      <c r="C1472" s="2">
        <v>5.2178503841100001</v>
      </c>
      <c r="D1472" s="2">
        <v>0.21170028312700001</v>
      </c>
      <c r="E1472" s="3">
        <v>1.81011583192E-7</v>
      </c>
      <c r="F1472" s="2">
        <v>0.38443982357200002</v>
      </c>
      <c r="G1472" s="2">
        <v>0.593702814804</v>
      </c>
      <c r="H1472" s="3">
        <v>4.3656809163700003E-20</v>
      </c>
      <c r="I1472" s="3">
        <v>9.6075071443900005E-18</v>
      </c>
      <c r="J1472" s="1">
        <v>16</v>
      </c>
      <c r="K1472" s="1">
        <v>16</v>
      </c>
    </row>
    <row r="1473" spans="1:11">
      <c r="A1473" s="60" t="s">
        <v>4545</v>
      </c>
      <c r="B1473" s="98" t="s">
        <v>571</v>
      </c>
      <c r="C1473" s="2">
        <v>5.2147017414299999</v>
      </c>
      <c r="D1473" s="2">
        <v>0.33396742486199998</v>
      </c>
      <c r="E1473" s="3">
        <v>1.84113230991E-7</v>
      </c>
      <c r="F1473" s="2">
        <v>0.15447848800299999</v>
      </c>
      <c r="G1473" s="2">
        <v>0.23669103071399999</v>
      </c>
      <c r="H1473" s="3">
        <v>4.1106518338800001E-19</v>
      </c>
      <c r="I1473" s="3">
        <v>1.5405333753499999E-18</v>
      </c>
      <c r="J1473" s="1">
        <v>29</v>
      </c>
      <c r="K1473" s="1">
        <v>31</v>
      </c>
    </row>
    <row r="1474" spans="1:11">
      <c r="A1474" s="60" t="s">
        <v>517</v>
      </c>
      <c r="B1474" s="98" t="s">
        <v>1291</v>
      </c>
      <c r="C1474" s="2">
        <v>-5.2144238744200004</v>
      </c>
      <c r="D1474" s="2">
        <v>-0.83632696390799999</v>
      </c>
      <c r="E1474" s="3">
        <v>1.8438940448400001E-7</v>
      </c>
      <c r="F1474" s="2">
        <v>2.26729835243E-2</v>
      </c>
      <c r="G1474" s="2">
        <v>4.96296765005E-2</v>
      </c>
      <c r="H1474" s="3">
        <v>1.80486299749E-4</v>
      </c>
      <c r="I1474" s="3">
        <v>1.80809310028E-4</v>
      </c>
      <c r="J1474" s="1">
        <v>12</v>
      </c>
      <c r="K1474" s="1">
        <v>12</v>
      </c>
    </row>
    <row r="1475" spans="1:11">
      <c r="A1475" s="60" t="s">
        <v>4550</v>
      </c>
      <c r="B1475" s="98" t="s">
        <v>1292</v>
      </c>
      <c r="C1475" s="2">
        <v>5.2137858319400001</v>
      </c>
      <c r="D1475" s="2">
        <v>0.30823367317700001</v>
      </c>
      <c r="E1475" s="3">
        <v>1.8502507463799999E-7</v>
      </c>
      <c r="F1475" s="2">
        <v>0.17937545016699999</v>
      </c>
      <c r="G1475" s="2">
        <v>0.18967622063100001</v>
      </c>
      <c r="H1475" s="3">
        <v>4.2705624246399998E-6</v>
      </c>
      <c r="I1475" s="3">
        <v>1.2433103202E-5</v>
      </c>
      <c r="J1475" s="1">
        <v>31</v>
      </c>
      <c r="K1475" s="1">
        <v>32</v>
      </c>
    </row>
    <row r="1476" spans="1:11">
      <c r="A1476" s="60" t="s">
        <v>531</v>
      </c>
      <c r="B1476" s="98" t="s">
        <v>1070</v>
      </c>
      <c r="C1476" s="2">
        <v>-5.2130402527899999</v>
      </c>
      <c r="D1476" s="2">
        <v>-0.61582138110600004</v>
      </c>
      <c r="E1476" s="3">
        <v>1.8577056584099999E-7</v>
      </c>
      <c r="F1476" s="2">
        <v>3.77977960939E-2</v>
      </c>
      <c r="G1476" s="2">
        <v>3.9901895704800003E-2</v>
      </c>
      <c r="H1476" s="3">
        <v>1.21331183259E-2</v>
      </c>
      <c r="I1476" s="3">
        <v>7.6148527140499998E-3</v>
      </c>
      <c r="J1476" s="1">
        <v>21</v>
      </c>
      <c r="K1476" s="1">
        <v>23</v>
      </c>
    </row>
    <row r="1477" spans="1:11">
      <c r="A1477" s="60" t="s">
        <v>4556</v>
      </c>
      <c r="B1477" s="98" t="s">
        <v>1160</v>
      </c>
      <c r="C1477" s="2">
        <v>-5.2117113634600001</v>
      </c>
      <c r="D1477" s="2">
        <v>-0.50537288351999998</v>
      </c>
      <c r="E1477" s="3">
        <v>1.87106504081E-7</v>
      </c>
      <c r="F1477" s="2">
        <v>5.6122366666599997E-2</v>
      </c>
      <c r="G1477" s="2">
        <v>5.4914138632499998E-2</v>
      </c>
      <c r="H1477" s="3">
        <v>1.40843250438E-3</v>
      </c>
      <c r="I1477" s="3">
        <v>1.9901233324300001E-3</v>
      </c>
      <c r="J1477" s="1">
        <v>30</v>
      </c>
      <c r="K1477" s="1">
        <v>30</v>
      </c>
    </row>
    <row r="1478" spans="1:11">
      <c r="A1478" s="60" t="s">
        <v>1344</v>
      </c>
      <c r="B1478" s="98" t="s">
        <v>1237</v>
      </c>
      <c r="C1478" s="2">
        <v>-5.2107931073599998</v>
      </c>
      <c r="D1478" s="2">
        <v>-0.631672577066</v>
      </c>
      <c r="E1478" s="3">
        <v>1.88035051573E-7</v>
      </c>
      <c r="F1478" s="2">
        <v>4.1885023794100001E-2</v>
      </c>
      <c r="G1478" s="2">
        <v>9.14647631998E-2</v>
      </c>
      <c r="H1478" s="3">
        <v>1.4037681634400001E-8</v>
      </c>
      <c r="I1478" s="3">
        <v>1.59054135393E-8</v>
      </c>
      <c r="J1478" s="1">
        <v>27</v>
      </c>
      <c r="K1478" s="1">
        <v>30</v>
      </c>
    </row>
    <row r="1479" spans="1:11">
      <c r="A1479" s="60" t="s">
        <v>4548</v>
      </c>
      <c r="B1479" s="98" t="s">
        <v>893</v>
      </c>
      <c r="C1479" s="2">
        <v>-5.2085807952799996</v>
      </c>
      <c r="D1479" s="2">
        <v>-0.26137747057600003</v>
      </c>
      <c r="E1479" s="3">
        <v>1.9029048830500001E-7</v>
      </c>
      <c r="F1479" s="2">
        <v>0.239667810477</v>
      </c>
      <c r="G1479" s="2">
        <v>0.34025313723</v>
      </c>
      <c r="H1479" s="3">
        <v>2.8660265700099999E-21</v>
      </c>
      <c r="I1479" s="3">
        <v>1.9696135918099999E-20</v>
      </c>
      <c r="J1479" s="1">
        <v>59</v>
      </c>
      <c r="K1479" s="1">
        <v>59</v>
      </c>
    </row>
    <row r="1480" spans="1:11">
      <c r="A1480" s="60" t="s">
        <v>4550</v>
      </c>
      <c r="B1480" s="98" t="s">
        <v>1063</v>
      </c>
      <c r="C1480" s="2">
        <v>-5.2078679079199999</v>
      </c>
      <c r="D1480" s="2">
        <v>-0.47909660586399999</v>
      </c>
      <c r="E1480" s="3">
        <v>1.9102282673899999E-7</v>
      </c>
      <c r="F1480" s="2">
        <v>7.1536110679200002E-2</v>
      </c>
      <c r="G1480" s="2">
        <v>3.9022647274800003E-2</v>
      </c>
      <c r="H1480" s="3">
        <v>4.5487809977500002E-2</v>
      </c>
      <c r="I1480" s="3">
        <v>3.6043536102199999E-2</v>
      </c>
      <c r="J1480" s="1">
        <v>20</v>
      </c>
      <c r="K1480" s="1">
        <v>23</v>
      </c>
    </row>
    <row r="1481" spans="1:11">
      <c r="A1481" s="60" t="s">
        <v>543</v>
      </c>
      <c r="B1481" s="98" t="s">
        <v>1077</v>
      </c>
      <c r="C1481" s="2">
        <v>5.2071630553299997</v>
      </c>
      <c r="D1481" s="2">
        <v>0.51554841848300004</v>
      </c>
      <c r="E1481" s="3">
        <v>1.91749589194E-7</v>
      </c>
      <c r="F1481" s="2">
        <v>6.2349134257799997E-2</v>
      </c>
      <c r="G1481" s="2">
        <v>0.122237302777</v>
      </c>
      <c r="H1481" s="3">
        <v>9.0234961583600002E-4</v>
      </c>
      <c r="I1481" s="3">
        <v>3.12194703836E-3</v>
      </c>
      <c r="J1481" s="1">
        <v>24</v>
      </c>
      <c r="K1481" s="1">
        <v>24</v>
      </c>
    </row>
    <row r="1482" spans="1:11">
      <c r="A1482" s="60" t="s">
        <v>4555</v>
      </c>
      <c r="B1482" s="98" t="s">
        <v>1293</v>
      </c>
      <c r="C1482" s="2">
        <v>5.2059191010600001</v>
      </c>
      <c r="D1482" s="2">
        <v>0.98841423542200002</v>
      </c>
      <c r="E1482" s="3">
        <v>1.9303873666300001E-7</v>
      </c>
      <c r="F1482" s="2">
        <v>1.52871819321E-2</v>
      </c>
      <c r="G1482" s="2">
        <v>1.22010922663E-2</v>
      </c>
      <c r="H1482" s="3">
        <v>3.5917746850000001E-2</v>
      </c>
      <c r="I1482" s="3">
        <v>1.73159694739E-2</v>
      </c>
      <c r="J1482" s="1">
        <v>18</v>
      </c>
      <c r="K1482" s="1">
        <v>19</v>
      </c>
    </row>
    <row r="1483" spans="1:11">
      <c r="A1483" s="60" t="s">
        <v>4555</v>
      </c>
      <c r="B1483" s="98" t="s">
        <v>1220</v>
      </c>
      <c r="C1483" s="2">
        <v>-5.2057300720799997</v>
      </c>
      <c r="D1483" s="2">
        <v>-0.81154797046500005</v>
      </c>
      <c r="E1483" s="3">
        <v>1.93235364887E-7</v>
      </c>
      <c r="F1483" s="2">
        <v>2.24955092212E-2</v>
      </c>
      <c r="G1483" s="2">
        <v>9.6139397576100002E-2</v>
      </c>
      <c r="H1483" s="3">
        <v>1.74659957039E-9</v>
      </c>
      <c r="I1483" s="3">
        <v>2.69876172254E-9</v>
      </c>
      <c r="J1483" s="1">
        <v>8</v>
      </c>
      <c r="K1483" s="1">
        <v>21</v>
      </c>
    </row>
    <row r="1484" spans="1:11">
      <c r="A1484" s="60" t="s">
        <v>4704</v>
      </c>
      <c r="B1484" s="1" t="s">
        <v>3426</v>
      </c>
      <c r="C1484" s="2">
        <v>5.20542004866879</v>
      </c>
      <c r="D1484" s="2">
        <v>0.214943097528081</v>
      </c>
      <c r="E1484" s="3">
        <v>1.93558270894992E-7</v>
      </c>
      <c r="F1484" s="2">
        <v>0.34337286940397999</v>
      </c>
      <c r="G1484" s="2">
        <v>0.47681354977000001</v>
      </c>
      <c r="H1484" s="3">
        <v>7.0318452899200002E-15</v>
      </c>
      <c r="I1484" s="3">
        <v>2.3475152288000001E-13</v>
      </c>
      <c r="J1484" s="1">
        <v>70</v>
      </c>
      <c r="K1484" s="1">
        <v>71</v>
      </c>
    </row>
    <row r="1485" spans="1:11">
      <c r="A1485" s="60" t="s">
        <v>4550</v>
      </c>
      <c r="B1485" s="98" t="s">
        <v>1294</v>
      </c>
      <c r="C1485" s="2">
        <v>-5.2047118009500002</v>
      </c>
      <c r="D1485" s="2">
        <v>-0.56742017422699997</v>
      </c>
      <c r="E1485" s="3">
        <v>1.94297906783E-7</v>
      </c>
      <c r="F1485" s="2">
        <v>4.3917635957800003E-2</v>
      </c>
      <c r="G1485" s="2">
        <v>6.8965857150099993E-2</v>
      </c>
      <c r="H1485" s="3">
        <v>7.3640045254599997E-3</v>
      </c>
      <c r="I1485" s="3">
        <v>8.0971787706800007E-3</v>
      </c>
      <c r="J1485" s="1">
        <v>15</v>
      </c>
      <c r="K1485" s="1">
        <v>18</v>
      </c>
    </row>
    <row r="1486" spans="1:11">
      <c r="A1486" s="60" t="s">
        <v>4554</v>
      </c>
      <c r="B1486" s="98" t="s">
        <v>987</v>
      </c>
      <c r="C1486" s="2">
        <v>-5.2037128399699997</v>
      </c>
      <c r="D1486" s="2">
        <v>-0.38420487453399998</v>
      </c>
      <c r="E1486" s="3">
        <v>1.9534578543799999E-7</v>
      </c>
      <c r="F1486" s="2">
        <v>0.105364031314</v>
      </c>
      <c r="G1486" s="2">
        <v>0.196000793039</v>
      </c>
      <c r="H1486" s="3">
        <v>6.2831350141200002E-6</v>
      </c>
      <c r="I1486" s="3">
        <v>3.01000877302E-5</v>
      </c>
      <c r="J1486" s="1">
        <v>19</v>
      </c>
      <c r="K1486" s="1">
        <v>20</v>
      </c>
    </row>
    <row r="1487" spans="1:11">
      <c r="A1487" s="60" t="s">
        <v>536</v>
      </c>
      <c r="B1487" s="98" t="s">
        <v>1133</v>
      </c>
      <c r="C1487" s="2">
        <v>5.2033267821100004</v>
      </c>
      <c r="D1487" s="2">
        <v>0.53812249682900004</v>
      </c>
      <c r="E1487" s="3">
        <v>1.95752209629E-7</v>
      </c>
      <c r="F1487" s="2">
        <v>5.2279135474200003E-2</v>
      </c>
      <c r="G1487" s="2">
        <v>7.5027931192300001E-2</v>
      </c>
      <c r="H1487" s="3">
        <v>1.45781351402E-2</v>
      </c>
      <c r="I1487" s="3">
        <v>3.3649156285099999E-2</v>
      </c>
      <c r="J1487" s="1">
        <v>8</v>
      </c>
      <c r="K1487" s="1">
        <v>10</v>
      </c>
    </row>
    <row r="1488" spans="1:11">
      <c r="A1488" s="60" t="s">
        <v>4565</v>
      </c>
      <c r="B1488" s="98" t="s">
        <v>1074</v>
      </c>
      <c r="C1488" s="2">
        <v>5.1993541143400002</v>
      </c>
      <c r="D1488" s="2">
        <v>0.46577241434400002</v>
      </c>
      <c r="E1488" s="3">
        <v>1.9998221372300001E-7</v>
      </c>
      <c r="F1488" s="2">
        <v>7.6777785105600002E-2</v>
      </c>
      <c r="G1488" s="2">
        <v>9.2524993872299996E-2</v>
      </c>
      <c r="H1488" s="3">
        <v>5.7658787762100002E-3</v>
      </c>
      <c r="I1488" s="3">
        <v>1.4212455602200001E-2</v>
      </c>
      <c r="J1488" s="1">
        <v>15</v>
      </c>
      <c r="K1488" s="1">
        <v>18</v>
      </c>
    </row>
    <row r="1489" spans="1:11">
      <c r="A1489" s="60" t="s">
        <v>4555</v>
      </c>
      <c r="B1489" s="98" t="s">
        <v>837</v>
      </c>
      <c r="C1489" s="2">
        <v>5.19846427366</v>
      </c>
      <c r="D1489" s="2">
        <v>0.46833360191500001</v>
      </c>
      <c r="E1489" s="3">
        <v>2.0094173461400001E-7</v>
      </c>
      <c r="F1489" s="2">
        <v>6.6256315319599995E-2</v>
      </c>
      <c r="G1489" s="2">
        <v>9.1824864950199994E-2</v>
      </c>
      <c r="H1489" s="3">
        <v>4.1963788129499997E-9</v>
      </c>
      <c r="I1489" s="3">
        <v>6.1661976435699997E-9</v>
      </c>
      <c r="J1489" s="1">
        <v>24</v>
      </c>
      <c r="K1489" s="1">
        <v>27</v>
      </c>
    </row>
    <row r="1490" spans="1:11">
      <c r="A1490" s="60" t="s">
        <v>4550</v>
      </c>
      <c r="B1490" s="98" t="s">
        <v>1237</v>
      </c>
      <c r="C1490" s="2">
        <v>-5.1982351161300002</v>
      </c>
      <c r="D1490" s="2">
        <v>-0.33064120514599998</v>
      </c>
      <c r="E1490" s="3">
        <v>2.01189556223E-7</v>
      </c>
      <c r="F1490" s="2">
        <v>0.14415927226700001</v>
      </c>
      <c r="G1490" s="2">
        <v>0.269566184687</v>
      </c>
      <c r="H1490" s="3">
        <v>1.9205989297899998E-8</v>
      </c>
      <c r="I1490" s="3">
        <v>9.6501655848799996E-8</v>
      </c>
      <c r="J1490" s="1">
        <v>17</v>
      </c>
      <c r="K1490" s="1">
        <v>18</v>
      </c>
    </row>
    <row r="1491" spans="1:11">
      <c r="A1491" s="60" t="s">
        <v>4561</v>
      </c>
      <c r="B1491" s="98" t="s">
        <v>778</v>
      </c>
      <c r="C1491" s="2">
        <v>5.1978362668899996</v>
      </c>
      <c r="D1491" s="2">
        <v>0.31614767887299999</v>
      </c>
      <c r="E1491" s="3">
        <v>2.01621595003E-7</v>
      </c>
      <c r="F1491" s="2">
        <v>0.16318916343199999</v>
      </c>
      <c r="G1491" s="2">
        <v>0.26036261197799998</v>
      </c>
      <c r="H1491" s="3">
        <v>3.25494722112E-7</v>
      </c>
      <c r="I1491" s="3">
        <v>1.58318311583E-6</v>
      </c>
      <c r="J1491" s="1">
        <v>34</v>
      </c>
      <c r="K1491" s="1">
        <v>34</v>
      </c>
    </row>
    <row r="1492" spans="1:11">
      <c r="A1492" s="60" t="s">
        <v>4545</v>
      </c>
      <c r="B1492" s="98" t="s">
        <v>1058</v>
      </c>
      <c r="C1492" s="2">
        <v>-5.1966653049499998</v>
      </c>
      <c r="D1492" s="2">
        <v>-0.62953399459299997</v>
      </c>
      <c r="E1492" s="3">
        <v>2.0289518337799999E-7</v>
      </c>
      <c r="F1492" s="2">
        <v>3.8530194307199998E-2</v>
      </c>
      <c r="G1492" s="2">
        <v>8.0026243967000005E-2</v>
      </c>
      <c r="H1492" s="3">
        <v>6.881541424E-7</v>
      </c>
      <c r="I1492" s="3">
        <v>7.7201031075099995E-7</v>
      </c>
      <c r="J1492" s="1">
        <v>13</v>
      </c>
      <c r="K1492" s="1">
        <v>14</v>
      </c>
    </row>
    <row r="1493" spans="1:11">
      <c r="A1493" s="60" t="s">
        <v>4550</v>
      </c>
      <c r="B1493" s="98" t="s">
        <v>714</v>
      </c>
      <c r="C1493" s="2">
        <v>5.19629478455</v>
      </c>
      <c r="D1493" s="2">
        <v>10.811606513199999</v>
      </c>
      <c r="E1493" s="3">
        <v>2.03299794108E-7</v>
      </c>
      <c r="F1493" s="2">
        <v>1.1847084073500001E-4</v>
      </c>
      <c r="G1493" s="2">
        <v>0.13753496327199999</v>
      </c>
      <c r="H1493" s="3">
        <v>1.15110501526E-4</v>
      </c>
      <c r="I1493" s="3">
        <v>2.3307343839200001E-4</v>
      </c>
      <c r="J1493" s="1">
        <v>1</v>
      </c>
      <c r="K1493" s="1">
        <v>1</v>
      </c>
    </row>
    <row r="1494" spans="1:11">
      <c r="A1494" s="60" t="s">
        <v>4542</v>
      </c>
      <c r="B1494" s="98" t="s">
        <v>571</v>
      </c>
      <c r="C1494" s="2">
        <v>5.1955245337499996</v>
      </c>
      <c r="D1494" s="2">
        <v>0.260097267588</v>
      </c>
      <c r="E1494" s="3">
        <v>2.0414341012199999E-7</v>
      </c>
      <c r="F1494" s="2">
        <v>0.270258635207</v>
      </c>
      <c r="G1494" s="2">
        <v>0.259123841834</v>
      </c>
      <c r="H1494" s="3">
        <v>2.7234884683600001E-17</v>
      </c>
      <c r="I1494" s="3">
        <v>1.1833827911500001E-16</v>
      </c>
      <c r="J1494" s="1">
        <v>66</v>
      </c>
      <c r="K1494" s="1">
        <v>71</v>
      </c>
    </row>
    <row r="1495" spans="1:11">
      <c r="A1495" s="60" t="s">
        <v>4560</v>
      </c>
      <c r="B1495" s="98" t="s">
        <v>1180</v>
      </c>
      <c r="C1495" s="2">
        <v>5.1950532950400001</v>
      </c>
      <c r="D1495" s="2">
        <v>0.342361230382</v>
      </c>
      <c r="E1495" s="3">
        <v>2.0466120064299999E-7</v>
      </c>
      <c r="F1495" s="2">
        <v>0.119953157763</v>
      </c>
      <c r="G1495" s="2">
        <v>8.2563260840500002E-2</v>
      </c>
      <c r="H1495" s="3">
        <v>1.1051247380699999E-3</v>
      </c>
      <c r="I1495" s="3">
        <v>1.92712762417E-3</v>
      </c>
      <c r="J1495" s="1">
        <v>30</v>
      </c>
      <c r="K1495" s="1">
        <v>33</v>
      </c>
    </row>
    <row r="1496" spans="1:11">
      <c r="A1496" s="60" t="s">
        <v>530</v>
      </c>
      <c r="B1496" s="98" t="s">
        <v>1113</v>
      </c>
      <c r="C1496" s="2">
        <v>-5.1949655783099997</v>
      </c>
      <c r="D1496" s="2">
        <v>-0.287487610364</v>
      </c>
      <c r="E1496" s="3">
        <v>2.04757722582E-7</v>
      </c>
      <c r="F1496" s="2">
        <v>0.18214979409900001</v>
      </c>
      <c r="G1496" s="2">
        <v>0.30160612235899997</v>
      </c>
      <c r="H1496" s="3">
        <v>4.0991632520400002E-13</v>
      </c>
      <c r="I1496" s="3">
        <v>3.2106748544800002E-12</v>
      </c>
      <c r="J1496" s="1">
        <v>26</v>
      </c>
      <c r="K1496" s="1">
        <v>27</v>
      </c>
    </row>
    <row r="1497" spans="1:11">
      <c r="A1497" s="60" t="s">
        <v>4560</v>
      </c>
      <c r="B1497" s="98" t="s">
        <v>800</v>
      </c>
      <c r="C1497" s="2">
        <v>5.1945003377900001</v>
      </c>
      <c r="D1497" s="2">
        <v>0.235155154556</v>
      </c>
      <c r="E1497" s="3">
        <v>2.05270400964E-7</v>
      </c>
      <c r="F1497" s="2">
        <v>0.241189441225</v>
      </c>
      <c r="G1497" s="2">
        <v>0.19098372285000001</v>
      </c>
      <c r="H1497" s="3">
        <v>3.11638124452E-7</v>
      </c>
      <c r="I1497" s="3">
        <v>1.3997422568099999E-6</v>
      </c>
      <c r="J1497" s="1">
        <v>53</v>
      </c>
      <c r="K1497" s="1">
        <v>55</v>
      </c>
    </row>
    <row r="1498" spans="1:11">
      <c r="A1498" s="60" t="s">
        <v>536</v>
      </c>
      <c r="B1498" s="98" t="s">
        <v>1035</v>
      </c>
      <c r="C1498" s="2">
        <v>-5.1931116186099997</v>
      </c>
      <c r="D1498" s="2">
        <v>-0.37308843226100002</v>
      </c>
      <c r="E1498" s="3">
        <v>2.0680810879999999E-7</v>
      </c>
      <c r="F1498" s="2">
        <v>0.104169053277</v>
      </c>
      <c r="G1498" s="2">
        <v>7.7062641807700005E-2</v>
      </c>
      <c r="H1498" s="3">
        <v>1.3251405510600001E-2</v>
      </c>
      <c r="I1498" s="3">
        <v>3.1532791363200002E-2</v>
      </c>
      <c r="J1498" s="1">
        <v>30</v>
      </c>
      <c r="K1498" s="1">
        <v>33</v>
      </c>
    </row>
    <row r="1499" spans="1:11">
      <c r="A1499" s="60" t="s">
        <v>4563</v>
      </c>
      <c r="B1499" s="98" t="s">
        <v>598</v>
      </c>
      <c r="C1499" s="2">
        <v>5.1925056698200001</v>
      </c>
      <c r="D1499" s="2">
        <v>0.90310907252899997</v>
      </c>
      <c r="E1499" s="3">
        <v>2.0748254985299999E-7</v>
      </c>
      <c r="F1499" s="2">
        <v>1.6845484547400001E-2</v>
      </c>
      <c r="G1499" s="2">
        <v>7.8618744127799997E-2</v>
      </c>
      <c r="H1499" s="3">
        <v>1.4085311606800001E-3</v>
      </c>
      <c r="I1499" s="3">
        <v>2.7242288233700002E-3</v>
      </c>
      <c r="J1499" s="1">
        <v>11</v>
      </c>
      <c r="K1499" s="1">
        <v>14</v>
      </c>
    </row>
    <row r="1500" spans="1:11">
      <c r="A1500" s="60" t="s">
        <v>515</v>
      </c>
      <c r="B1500" s="98" t="s">
        <v>1139</v>
      </c>
      <c r="C1500" s="2">
        <v>5.1923614194400001</v>
      </c>
      <c r="D1500" s="2">
        <v>0.54854991577900003</v>
      </c>
      <c r="E1500" s="3">
        <v>2.0764341826799999E-7</v>
      </c>
      <c r="F1500" s="2">
        <v>4.44607389167E-2</v>
      </c>
      <c r="G1500" s="2">
        <v>9.6283355446699997E-2</v>
      </c>
      <c r="H1500" s="3">
        <v>3.8213838258500002E-5</v>
      </c>
      <c r="I1500" s="3">
        <v>9.2354794383099994E-5</v>
      </c>
      <c r="J1500" s="1">
        <v>5</v>
      </c>
      <c r="K1500" s="1">
        <v>5</v>
      </c>
    </row>
    <row r="1501" spans="1:11">
      <c r="A1501" s="60" t="s">
        <v>4542</v>
      </c>
      <c r="B1501" s="98" t="s">
        <v>904</v>
      </c>
      <c r="C1501" s="2">
        <v>-5.1921663633000001</v>
      </c>
      <c r="D1501" s="2">
        <v>-0.79391580826499997</v>
      </c>
      <c r="E1501" s="3">
        <v>2.07861137102E-7</v>
      </c>
      <c r="F1501" s="2">
        <v>2.2847985661600002E-2</v>
      </c>
      <c r="G1501" s="2">
        <v>1.3011946965900001E-2</v>
      </c>
      <c r="H1501" s="3">
        <v>7.7159947613000004E-2</v>
      </c>
      <c r="I1501" s="3">
        <v>3.64410248792E-2</v>
      </c>
      <c r="J1501" s="1">
        <v>20</v>
      </c>
      <c r="K1501" s="1">
        <v>21</v>
      </c>
    </row>
    <row r="1502" spans="1:11">
      <c r="A1502" s="60" t="s">
        <v>4561</v>
      </c>
      <c r="B1502" s="98" t="s">
        <v>1077</v>
      </c>
      <c r="C1502" s="2">
        <v>5.1918671974699997</v>
      </c>
      <c r="D1502" s="2">
        <v>0.271254998794</v>
      </c>
      <c r="E1502" s="3">
        <v>2.0819549040200001E-7</v>
      </c>
      <c r="F1502" s="2">
        <v>0.201579316383</v>
      </c>
      <c r="G1502" s="2">
        <v>0.24258606019199999</v>
      </c>
      <c r="H1502" s="3">
        <v>9.4490426002699996E-7</v>
      </c>
      <c r="I1502" s="3">
        <v>3.98630701058E-6</v>
      </c>
      <c r="J1502" s="1">
        <v>46</v>
      </c>
      <c r="K1502" s="1">
        <v>46</v>
      </c>
    </row>
    <row r="1503" spans="1:11">
      <c r="A1503" s="60" t="s">
        <v>4544</v>
      </c>
      <c r="B1503" s="98" t="s">
        <v>1104</v>
      </c>
      <c r="C1503" s="2">
        <v>-5.1916248750999996</v>
      </c>
      <c r="D1503" s="2">
        <v>-0.42642247505100001</v>
      </c>
      <c r="E1503" s="3">
        <v>2.0846669533600001E-7</v>
      </c>
      <c r="F1503" s="2">
        <v>2.9988447775699999E-2</v>
      </c>
      <c r="G1503" s="2">
        <v>3.23126553341E-2</v>
      </c>
      <c r="H1503" s="3">
        <v>1.4350504584199999E-2</v>
      </c>
      <c r="I1503" s="3">
        <v>1.5360401413600001E-2</v>
      </c>
      <c r="J1503" s="1">
        <v>28</v>
      </c>
      <c r="K1503" s="1">
        <v>28</v>
      </c>
    </row>
    <row r="1504" spans="1:11">
      <c r="A1504" s="60" t="s">
        <v>1345</v>
      </c>
      <c r="B1504" s="98" t="s">
        <v>714</v>
      </c>
      <c r="C1504" s="2">
        <v>5.18960844261</v>
      </c>
      <c r="D1504" s="2">
        <v>0.70670220893699998</v>
      </c>
      <c r="E1504" s="3">
        <v>2.1073674749599999E-7</v>
      </c>
      <c r="F1504" s="2">
        <v>2.72483319785E-2</v>
      </c>
      <c r="G1504" s="2">
        <v>4.5655352854900001E-2</v>
      </c>
      <c r="H1504" s="3">
        <v>6.8440897402899997E-3</v>
      </c>
      <c r="I1504" s="3">
        <v>7.6721265479199998E-3</v>
      </c>
      <c r="J1504" s="1">
        <v>6</v>
      </c>
      <c r="K1504" s="1">
        <v>6</v>
      </c>
    </row>
    <row r="1505" spans="1:11">
      <c r="A1505" s="60" t="s">
        <v>1346</v>
      </c>
      <c r="B1505" s="98" t="s">
        <v>745</v>
      </c>
      <c r="C1505" s="2">
        <v>-5.1876575556500004</v>
      </c>
      <c r="D1505" s="2">
        <v>-0.83228401125700002</v>
      </c>
      <c r="E1505" s="3">
        <v>2.1295573549900001E-7</v>
      </c>
      <c r="F1505" s="2">
        <v>2.22447319465E-2</v>
      </c>
      <c r="G1505" s="2">
        <v>7.7915920333699998E-2</v>
      </c>
      <c r="H1505" s="3">
        <v>1.69202941394E-6</v>
      </c>
      <c r="I1505" s="3">
        <v>1.6093721033899999E-6</v>
      </c>
      <c r="J1505" s="1">
        <v>10</v>
      </c>
      <c r="K1505" s="1">
        <v>10</v>
      </c>
    </row>
    <row r="1506" spans="1:11">
      <c r="A1506" s="60" t="s">
        <v>4545</v>
      </c>
      <c r="B1506" s="98" t="s">
        <v>931</v>
      </c>
      <c r="C1506" s="2">
        <v>5.18569479635</v>
      </c>
      <c r="D1506" s="2">
        <v>0.89853868113799995</v>
      </c>
      <c r="E1506" s="3">
        <v>2.1521100566600001E-7</v>
      </c>
      <c r="F1506" s="2">
        <v>1.6940640295599999E-2</v>
      </c>
      <c r="G1506" s="2">
        <v>3.3149964715999999E-2</v>
      </c>
      <c r="H1506" s="3">
        <v>1.59811169115E-3</v>
      </c>
      <c r="I1506" s="3">
        <v>1.06356332949E-3</v>
      </c>
      <c r="J1506" s="1">
        <v>8</v>
      </c>
      <c r="K1506" s="1">
        <v>10</v>
      </c>
    </row>
    <row r="1507" spans="1:11">
      <c r="A1507" s="60" t="s">
        <v>519</v>
      </c>
      <c r="B1507" s="98" t="s">
        <v>1195</v>
      </c>
      <c r="C1507" s="2">
        <v>-5.18524554566</v>
      </c>
      <c r="D1507" s="2">
        <v>-0.76497019853600001</v>
      </c>
      <c r="E1507" s="3">
        <v>2.1573044501E-7</v>
      </c>
      <c r="F1507" s="2">
        <v>2.97296743704E-2</v>
      </c>
      <c r="G1507" s="2">
        <v>0.151739350962</v>
      </c>
      <c r="H1507" s="3">
        <v>1.65673849108E-11</v>
      </c>
      <c r="I1507" s="3">
        <v>2.2172404258100001E-11</v>
      </c>
      <c r="J1507" s="1">
        <v>22</v>
      </c>
      <c r="K1507" s="1">
        <v>26</v>
      </c>
    </row>
    <row r="1508" spans="1:11">
      <c r="A1508" s="60" t="s">
        <v>4554</v>
      </c>
      <c r="B1508" s="98" t="s">
        <v>1295</v>
      </c>
      <c r="C1508" s="2">
        <v>5.1848913223300004</v>
      </c>
      <c r="D1508" s="2">
        <v>0.38884223715600003</v>
      </c>
      <c r="E1508" s="3">
        <v>2.1614086442E-7</v>
      </c>
      <c r="F1508" s="2">
        <v>0.104793291737</v>
      </c>
      <c r="G1508" s="2">
        <v>7.3411623660499997E-2</v>
      </c>
      <c r="H1508" s="3">
        <v>7.5833010443699996E-3</v>
      </c>
      <c r="I1508" s="3">
        <v>1.17576322196E-2</v>
      </c>
      <c r="J1508" s="1">
        <v>43</v>
      </c>
      <c r="K1508" s="1">
        <v>44</v>
      </c>
    </row>
    <row r="1509" spans="1:11">
      <c r="A1509" s="60" t="s">
        <v>4548</v>
      </c>
      <c r="B1509" s="98" t="s">
        <v>960</v>
      </c>
      <c r="C1509" s="2">
        <v>-5.1848373821999996</v>
      </c>
      <c r="D1509" s="2">
        <v>-0.39547195139800001</v>
      </c>
      <c r="E1509" s="3">
        <v>2.1620342809099999E-7</v>
      </c>
      <c r="F1509" s="2">
        <v>9.6602380653199996E-2</v>
      </c>
      <c r="G1509" s="2">
        <v>0.15398028599800001</v>
      </c>
      <c r="H1509" s="3">
        <v>1.9374720656700001E-9</v>
      </c>
      <c r="I1509" s="3">
        <v>3.8946381113099999E-9</v>
      </c>
      <c r="J1509" s="1">
        <v>15</v>
      </c>
      <c r="K1509" s="1">
        <v>16</v>
      </c>
    </row>
    <row r="1510" spans="1:11">
      <c r="A1510" s="60" t="s">
        <v>1341</v>
      </c>
      <c r="B1510" s="98" t="s">
        <v>960</v>
      </c>
      <c r="C1510" s="2">
        <v>-5.1843882090799998</v>
      </c>
      <c r="D1510" s="2">
        <v>-0.97837477974700005</v>
      </c>
      <c r="E1510" s="3">
        <v>2.1672509166199999E-7</v>
      </c>
      <c r="F1510" s="2">
        <v>1.6012406311599999E-2</v>
      </c>
      <c r="G1510" s="2">
        <v>6.0801847116500003E-2</v>
      </c>
      <c r="H1510" s="3">
        <v>4.7765052598799999E-4</v>
      </c>
      <c r="I1510" s="3">
        <v>4.5941120163499999E-4</v>
      </c>
      <c r="J1510" s="1">
        <v>8</v>
      </c>
      <c r="K1510" s="1">
        <v>8</v>
      </c>
    </row>
    <row r="1511" spans="1:11">
      <c r="A1511" s="60" t="s">
        <v>531</v>
      </c>
      <c r="B1511" s="98" t="s">
        <v>985</v>
      </c>
      <c r="C1511" s="2">
        <v>-5.1839684885699997</v>
      </c>
      <c r="D1511" s="2">
        <v>-0.290243367408</v>
      </c>
      <c r="E1511" s="3">
        <v>2.17213648517E-7</v>
      </c>
      <c r="F1511" s="2">
        <v>0.17380724387499999</v>
      </c>
      <c r="G1511" s="2">
        <v>0.34555428546299999</v>
      </c>
      <c r="H1511" s="3">
        <v>5.7800306520100005E-16</v>
      </c>
      <c r="I1511" s="3">
        <v>3.2496710098600001E-15</v>
      </c>
      <c r="J1511" s="1">
        <v>18</v>
      </c>
      <c r="K1511" s="1">
        <v>18</v>
      </c>
    </row>
    <row r="1512" spans="1:11">
      <c r="A1512" s="60" t="s">
        <v>4557</v>
      </c>
      <c r="B1512" s="98" t="s">
        <v>1133</v>
      </c>
      <c r="C1512" s="2">
        <v>5.1837112165999999</v>
      </c>
      <c r="D1512" s="2">
        <v>0.457925847572</v>
      </c>
      <c r="E1512" s="3">
        <v>2.1751364035499999E-7</v>
      </c>
      <c r="F1512" s="2">
        <v>6.6724665423299995E-2</v>
      </c>
      <c r="G1512" s="2">
        <v>0.16647970341900001</v>
      </c>
      <c r="H1512" s="3">
        <v>4.9128876141699997E-5</v>
      </c>
      <c r="I1512" s="3">
        <v>2.1393875776200001E-4</v>
      </c>
      <c r="J1512" s="1">
        <v>21</v>
      </c>
      <c r="K1512" s="1">
        <v>26</v>
      </c>
    </row>
    <row r="1513" spans="1:11">
      <c r="A1513" s="60" t="s">
        <v>531</v>
      </c>
      <c r="B1513" s="98" t="s">
        <v>858</v>
      </c>
      <c r="C1513" s="2">
        <v>-5.1831591747400001</v>
      </c>
      <c r="D1513" s="2">
        <v>-0.74359388257299996</v>
      </c>
      <c r="E1513" s="3">
        <v>2.1815870026400001E-7</v>
      </c>
      <c r="F1513" s="2">
        <v>2.8501181850400001E-2</v>
      </c>
      <c r="G1513" s="2">
        <v>6.73872035102E-2</v>
      </c>
      <c r="H1513" s="3">
        <v>1.0265931939799999E-3</v>
      </c>
      <c r="I1513" s="3">
        <v>8.6253200813400004E-4</v>
      </c>
      <c r="J1513" s="1">
        <v>17</v>
      </c>
      <c r="K1513" s="1">
        <v>18</v>
      </c>
    </row>
    <row r="1514" spans="1:11">
      <c r="A1514" s="60" t="s">
        <v>516</v>
      </c>
      <c r="B1514" s="98" t="s">
        <v>864</v>
      </c>
      <c r="C1514" s="2">
        <v>-5.1826807547099998</v>
      </c>
      <c r="D1514" s="2">
        <v>-0.61026658624999996</v>
      </c>
      <c r="E1514" s="3">
        <v>2.18719228064E-7</v>
      </c>
      <c r="F1514" s="2">
        <v>4.0812696990299997E-2</v>
      </c>
      <c r="G1514" s="2">
        <v>8.8607953227300001E-2</v>
      </c>
      <c r="H1514" s="3">
        <v>5.1086056031000001E-3</v>
      </c>
      <c r="I1514" s="3">
        <v>9.1268176951599996E-3</v>
      </c>
      <c r="J1514" s="1">
        <v>11</v>
      </c>
      <c r="K1514" s="1">
        <v>11</v>
      </c>
    </row>
    <row r="1515" spans="1:11">
      <c r="A1515" s="60" t="s">
        <v>4542</v>
      </c>
      <c r="B1515" s="98" t="s">
        <v>1120</v>
      </c>
      <c r="C1515" s="2">
        <v>-5.1818836483300004</v>
      </c>
      <c r="D1515" s="2">
        <v>-0.35565918696499998</v>
      </c>
      <c r="E1515" s="3">
        <v>2.1965622838800001E-7</v>
      </c>
      <c r="F1515" s="2">
        <v>0.13932409319399999</v>
      </c>
      <c r="G1515" s="2">
        <v>0.16375104862100001</v>
      </c>
      <c r="H1515" s="3">
        <v>6.5393397147799995E-11</v>
      </c>
      <c r="I1515" s="3">
        <v>1.45997647583E-10</v>
      </c>
      <c r="J1515" s="1">
        <v>50</v>
      </c>
      <c r="K1515" s="1">
        <v>53</v>
      </c>
    </row>
    <row r="1516" spans="1:11">
      <c r="A1516" s="60" t="s">
        <v>519</v>
      </c>
      <c r="B1516" s="98" t="s">
        <v>1163</v>
      </c>
      <c r="C1516" s="2">
        <v>5.1818180034300001</v>
      </c>
      <c r="D1516" s="2">
        <v>0.55823281439799999</v>
      </c>
      <c r="E1516" s="3">
        <v>2.19733566743E-7</v>
      </c>
      <c r="F1516" s="2">
        <v>4.2857056040200001E-2</v>
      </c>
      <c r="G1516" s="2">
        <v>6.1565760443699998E-2</v>
      </c>
      <c r="H1516" s="3">
        <v>2.86379148477E-5</v>
      </c>
      <c r="I1516" s="3">
        <v>1.9433489495300001E-5</v>
      </c>
      <c r="J1516" s="1">
        <v>16</v>
      </c>
      <c r="K1516" s="1">
        <v>17</v>
      </c>
    </row>
    <row r="1517" spans="1:11">
      <c r="A1517" s="60" t="s">
        <v>1343</v>
      </c>
      <c r="B1517" s="98" t="s">
        <v>1012</v>
      </c>
      <c r="C1517" s="2">
        <v>-5.1817481246200003</v>
      </c>
      <c r="D1517" s="2">
        <v>-0.85921824094800003</v>
      </c>
      <c r="E1517" s="3">
        <v>2.1981592212899999E-7</v>
      </c>
      <c r="F1517" s="2">
        <v>1.9432392090899999E-2</v>
      </c>
      <c r="G1517" s="2">
        <v>8.5979512992900006E-2</v>
      </c>
      <c r="H1517" s="3">
        <v>4.0302775936800003E-5</v>
      </c>
      <c r="I1517" s="3">
        <v>6.8449836372800005E-5</v>
      </c>
      <c r="J1517" s="1">
        <v>14</v>
      </c>
      <c r="K1517" s="1">
        <v>19</v>
      </c>
    </row>
    <row r="1518" spans="1:11">
      <c r="A1518" s="60" t="s">
        <v>4552</v>
      </c>
      <c r="B1518" s="98" t="s">
        <v>1180</v>
      </c>
      <c r="C1518" s="2">
        <v>5.17904861346</v>
      </c>
      <c r="D1518" s="2">
        <v>0.442766823202</v>
      </c>
      <c r="E1518" s="3">
        <v>2.2302035179800001E-7</v>
      </c>
      <c r="F1518" s="2">
        <v>6.6808073636799997E-2</v>
      </c>
      <c r="G1518" s="2">
        <v>9.3051575526999997E-2</v>
      </c>
      <c r="H1518" s="3">
        <v>2.88914449015E-7</v>
      </c>
      <c r="I1518" s="3">
        <v>2.28288728365E-7</v>
      </c>
      <c r="J1518" s="1">
        <v>27</v>
      </c>
      <c r="K1518" s="1">
        <v>29</v>
      </c>
    </row>
    <row r="1519" spans="1:11">
      <c r="A1519" s="60" t="s">
        <v>1346</v>
      </c>
      <c r="B1519" s="98" t="s">
        <v>1296</v>
      </c>
      <c r="C1519" s="2">
        <v>5.1789590418999998</v>
      </c>
      <c r="D1519" s="2">
        <v>1.49085939531</v>
      </c>
      <c r="E1519" s="3">
        <v>2.2312744685299999E-7</v>
      </c>
      <c r="F1519" s="2">
        <v>5.7464643932699996E-3</v>
      </c>
      <c r="G1519" s="2">
        <v>2.3231776243100001E-2</v>
      </c>
      <c r="H1519" s="3">
        <v>9.9688935604600008E-3</v>
      </c>
      <c r="I1519" s="3">
        <v>4.9746797212099998E-3</v>
      </c>
      <c r="J1519" s="1">
        <v>11</v>
      </c>
      <c r="K1519" s="1">
        <v>12</v>
      </c>
    </row>
    <row r="1520" spans="1:11">
      <c r="A1520" s="60" t="s">
        <v>1346</v>
      </c>
      <c r="B1520" s="98" t="s">
        <v>1190</v>
      </c>
      <c r="C1520" s="2">
        <v>-5.1765163465999997</v>
      </c>
      <c r="D1520" s="2">
        <v>-0.317272754973</v>
      </c>
      <c r="E1520" s="3">
        <v>2.2606725366E-7</v>
      </c>
      <c r="F1520" s="2">
        <v>0.18477505458099999</v>
      </c>
      <c r="G1520" s="2">
        <v>0.28127051042200002</v>
      </c>
      <c r="H1520" s="3">
        <v>4.4802622829499999E-22</v>
      </c>
      <c r="I1520" s="3">
        <v>1.8267901098700001E-21</v>
      </c>
      <c r="J1520" s="1">
        <v>23</v>
      </c>
      <c r="K1520" s="1">
        <v>23</v>
      </c>
    </row>
    <row r="1521" spans="1:11">
      <c r="A1521" s="159" t="s">
        <v>4704</v>
      </c>
      <c r="B1521" s="64" t="s">
        <v>1121</v>
      </c>
      <c r="C1521" s="43">
        <v>5.1762828689383102</v>
      </c>
      <c r="D1521" s="43">
        <v>0.19120982424246599</v>
      </c>
      <c r="E1521" s="5">
        <v>2.2635019771758401E-7</v>
      </c>
      <c r="F1521" s="43">
        <v>0.39407498691029702</v>
      </c>
      <c r="G1521" s="43">
        <v>0.485640226886</v>
      </c>
      <c r="H1521" s="5">
        <v>3.13288058086E-15</v>
      </c>
      <c r="I1521" s="5">
        <v>1.09429221011E-13</v>
      </c>
      <c r="J1521" s="64">
        <v>46</v>
      </c>
      <c r="K1521" s="64">
        <v>46</v>
      </c>
    </row>
    <row r="1522" spans="1:11">
      <c r="A1522" s="159" t="s">
        <v>4542</v>
      </c>
      <c r="B1522" s="105" t="s">
        <v>972</v>
      </c>
      <c r="C1522" s="106">
        <v>-5.1756474080899997</v>
      </c>
      <c r="D1522" s="106">
        <v>-0.70456346278799997</v>
      </c>
      <c r="E1522" s="107">
        <v>2.2712202635800001E-7</v>
      </c>
      <c r="F1522" s="106">
        <v>3.0791947395400001E-2</v>
      </c>
      <c r="G1522" s="106">
        <v>3.5816358805200003E-2</v>
      </c>
      <c r="H1522" s="107">
        <v>3.18383779335E-3</v>
      </c>
      <c r="I1522" s="107">
        <v>2.2377755546E-3</v>
      </c>
      <c r="J1522" s="53">
        <v>27</v>
      </c>
      <c r="K1522" s="53">
        <v>28</v>
      </c>
    </row>
    <row r="1523" spans="1:11">
      <c r="A1523" s="159" t="s">
        <v>536</v>
      </c>
      <c r="B1523" s="105" t="s">
        <v>1190</v>
      </c>
      <c r="C1523" s="106">
        <v>-5.1750287344999997</v>
      </c>
      <c r="D1523" s="106">
        <v>-0.32003425076899999</v>
      </c>
      <c r="E1523" s="107">
        <v>2.2787590798700001E-7</v>
      </c>
      <c r="F1523" s="106">
        <v>0.179401451263</v>
      </c>
      <c r="G1523" s="106">
        <v>0.17967693613999999</v>
      </c>
      <c r="H1523" s="107">
        <v>9.9123840063300003E-5</v>
      </c>
      <c r="I1523" s="107">
        <v>8.7405595511100005E-4</v>
      </c>
      <c r="J1523" s="53">
        <v>27</v>
      </c>
      <c r="K1523" s="53">
        <v>27</v>
      </c>
    </row>
    <row r="1524" spans="1:11">
      <c r="A1524" s="159" t="s">
        <v>524</v>
      </c>
      <c r="B1524" s="105" t="s">
        <v>1133</v>
      </c>
      <c r="C1524" s="106">
        <v>5.1747121159000002</v>
      </c>
      <c r="D1524" s="106">
        <v>0.48545706660299998</v>
      </c>
      <c r="E1524" s="107">
        <v>2.28262656732E-7</v>
      </c>
      <c r="F1524" s="106">
        <v>6.0213787358499998E-2</v>
      </c>
      <c r="G1524" s="106">
        <v>0.119909920701</v>
      </c>
      <c r="H1524" s="107">
        <v>1.16901770125E-3</v>
      </c>
      <c r="I1524" s="107">
        <v>3.66148345528E-3</v>
      </c>
      <c r="J1524" s="53">
        <v>10</v>
      </c>
      <c r="K1524" s="53">
        <v>11</v>
      </c>
    </row>
    <row r="1525" spans="1:11">
      <c r="A1525" s="159" t="s">
        <v>4552</v>
      </c>
      <c r="B1525" s="105" t="s">
        <v>1297</v>
      </c>
      <c r="C1525" s="106">
        <v>5.17459433411</v>
      </c>
      <c r="D1525" s="106">
        <v>0.66843527337999997</v>
      </c>
      <c r="E1525" s="107">
        <v>2.28406688646E-7</v>
      </c>
      <c r="F1525" s="106">
        <v>3.63642162827E-2</v>
      </c>
      <c r="G1525" s="106">
        <v>9.8207578559500006E-2</v>
      </c>
      <c r="H1525" s="107">
        <v>1.30488706047E-7</v>
      </c>
      <c r="I1525" s="107">
        <v>1.07744379321E-7</v>
      </c>
      <c r="J1525" s="53">
        <v>63</v>
      </c>
      <c r="K1525" s="53">
        <v>64</v>
      </c>
    </row>
    <row r="1526" spans="1:11">
      <c r="A1526" s="159" t="s">
        <v>4552</v>
      </c>
      <c r="B1526" s="105" t="s">
        <v>898</v>
      </c>
      <c r="C1526" s="106">
        <v>5.17313556572</v>
      </c>
      <c r="D1526" s="106">
        <v>0.56177313531700002</v>
      </c>
      <c r="E1526" s="107">
        <v>2.3019786885799999E-7</v>
      </c>
      <c r="F1526" s="106">
        <v>4.50507263475E-2</v>
      </c>
      <c r="G1526" s="106">
        <v>8.8972504303899996E-2</v>
      </c>
      <c r="H1526" s="107">
        <v>5.40669108059E-7</v>
      </c>
      <c r="I1526" s="107">
        <v>4.1371669947200002E-7</v>
      </c>
      <c r="J1526" s="53">
        <v>21</v>
      </c>
      <c r="K1526" s="53">
        <v>22</v>
      </c>
    </row>
    <row r="1527" spans="1:11">
      <c r="A1527" s="159" t="s">
        <v>4540</v>
      </c>
      <c r="B1527" s="105" t="s">
        <v>1298</v>
      </c>
      <c r="C1527" s="106">
        <v>-5.1730527877799997</v>
      </c>
      <c r="D1527" s="106">
        <v>-5.2204087865800002</v>
      </c>
      <c r="E1527" s="107">
        <v>2.3029991541500001E-7</v>
      </c>
      <c r="F1527" s="106">
        <v>4.9054694124300001E-4</v>
      </c>
      <c r="G1527" s="106">
        <v>0.101646461112</v>
      </c>
      <c r="H1527" s="107">
        <v>5.4575236082099997E-4</v>
      </c>
      <c r="I1527" s="107">
        <v>9.9218200571099991E-4</v>
      </c>
      <c r="J1527" s="53">
        <v>1</v>
      </c>
      <c r="K1527" s="53">
        <v>1</v>
      </c>
    </row>
    <row r="1528" spans="1:11">
      <c r="A1528" s="159" t="s">
        <v>4548</v>
      </c>
      <c r="B1528" s="105" t="s">
        <v>864</v>
      </c>
      <c r="C1528" s="106">
        <v>-5.1728418222499997</v>
      </c>
      <c r="D1528" s="106">
        <v>-0.47354100664999998</v>
      </c>
      <c r="E1528" s="107">
        <v>2.3056018608099999E-7</v>
      </c>
      <c r="F1528" s="106">
        <v>6.9137801698400003E-2</v>
      </c>
      <c r="G1528" s="106">
        <v>0.12436491722199999</v>
      </c>
      <c r="H1528" s="107">
        <v>8.8046403105500004E-8</v>
      </c>
      <c r="I1528" s="107">
        <v>1.4496696343299999E-7</v>
      </c>
      <c r="J1528" s="53">
        <v>13</v>
      </c>
      <c r="K1528" s="53">
        <v>14</v>
      </c>
    </row>
    <row r="1529" spans="1:11">
      <c r="A1529" s="159" t="s">
        <v>1345</v>
      </c>
      <c r="B1529" s="105" t="s">
        <v>1299</v>
      </c>
      <c r="C1529" s="106">
        <v>-5.1720109377299996</v>
      </c>
      <c r="D1529" s="106">
        <v>-0.38495119354899998</v>
      </c>
      <c r="E1529" s="107">
        <v>2.3158802469100001E-7</v>
      </c>
      <c r="F1529" s="106">
        <v>0.105741682571</v>
      </c>
      <c r="G1529" s="106">
        <v>0.14218475517099999</v>
      </c>
      <c r="H1529" s="107">
        <v>9.6187461788900003E-7</v>
      </c>
      <c r="I1529" s="107">
        <v>2.97399029579E-6</v>
      </c>
      <c r="J1529" s="53">
        <v>46</v>
      </c>
      <c r="K1529" s="53">
        <v>48</v>
      </c>
    </row>
    <row r="1530" spans="1:11">
      <c r="A1530" s="159" t="s">
        <v>1344</v>
      </c>
      <c r="B1530" s="105" t="s">
        <v>1300</v>
      </c>
      <c r="C1530" s="106">
        <v>5.17196437612</v>
      </c>
      <c r="D1530" s="106">
        <v>0.76106853671999997</v>
      </c>
      <c r="E1530" s="107">
        <v>2.3164575414E-7</v>
      </c>
      <c r="F1530" s="106">
        <v>2.36706520879E-2</v>
      </c>
      <c r="G1530" s="106">
        <v>2.7424987543899999E-2</v>
      </c>
      <c r="H1530" s="107">
        <v>2.2547529168900002E-3</v>
      </c>
      <c r="I1530" s="107">
        <v>1.23517067015E-3</v>
      </c>
      <c r="J1530" s="53">
        <v>22</v>
      </c>
      <c r="K1530" s="53">
        <v>24</v>
      </c>
    </row>
    <row r="1531" spans="1:11">
      <c r="A1531" s="159" t="s">
        <v>1341</v>
      </c>
      <c r="B1531" s="105" t="s">
        <v>1135</v>
      </c>
      <c r="C1531" s="106">
        <v>5.1706076219700003</v>
      </c>
      <c r="D1531" s="106">
        <v>1.23810552337</v>
      </c>
      <c r="E1531" s="107">
        <v>2.3333404539399999E-7</v>
      </c>
      <c r="F1531" s="106">
        <v>9.0299036922599999E-3</v>
      </c>
      <c r="G1531" s="106">
        <v>1.56360178095E-2</v>
      </c>
      <c r="H1531" s="107">
        <v>7.9982716025799996E-2</v>
      </c>
      <c r="I1531" s="107">
        <v>3.9292729152200001E-2</v>
      </c>
      <c r="J1531" s="53">
        <v>12</v>
      </c>
      <c r="K1531" s="53">
        <v>12</v>
      </c>
    </row>
    <row r="1532" spans="1:11">
      <c r="A1532" s="159" t="s">
        <v>1344</v>
      </c>
      <c r="B1532" s="105" t="s">
        <v>598</v>
      </c>
      <c r="C1532" s="106">
        <v>5.1703445009799998</v>
      </c>
      <c r="D1532" s="106">
        <v>1.39500715117</v>
      </c>
      <c r="E1532" s="107">
        <v>2.3366283626799999E-7</v>
      </c>
      <c r="F1532" s="106">
        <v>5.6097122474700004E-3</v>
      </c>
      <c r="G1532" s="106">
        <v>1.2056533428500001E-2</v>
      </c>
      <c r="H1532" s="107">
        <v>4.3662658296899998E-2</v>
      </c>
      <c r="I1532" s="107">
        <v>1.7500193616200001E-2</v>
      </c>
      <c r="J1532" s="53">
        <v>11</v>
      </c>
      <c r="K1532" s="53">
        <v>12</v>
      </c>
    </row>
    <row r="1533" spans="1:11">
      <c r="A1533" s="159" t="s">
        <v>4555</v>
      </c>
      <c r="B1533" s="105" t="s">
        <v>1200</v>
      </c>
      <c r="C1533" s="106">
        <v>-5.1699446528699999</v>
      </c>
      <c r="D1533" s="106">
        <v>-0.59790324197300004</v>
      </c>
      <c r="E1533" s="107">
        <v>2.34163335791E-7</v>
      </c>
      <c r="F1533" s="106">
        <v>4.5226923099799997E-2</v>
      </c>
      <c r="G1533" s="106">
        <v>0.11138626235</v>
      </c>
      <c r="H1533" s="107">
        <v>7.6831993167799999E-11</v>
      </c>
      <c r="I1533" s="107">
        <v>1.3827889457500001E-10</v>
      </c>
      <c r="J1533" s="53">
        <v>8</v>
      </c>
      <c r="K1533" s="53">
        <v>8</v>
      </c>
    </row>
    <row r="1534" spans="1:11">
      <c r="A1534" s="159" t="s">
        <v>4561</v>
      </c>
      <c r="B1534" s="105" t="s">
        <v>1301</v>
      </c>
      <c r="C1534" s="106">
        <v>5.1693338867699996</v>
      </c>
      <c r="D1534" s="106">
        <v>0.35931876386400002</v>
      </c>
      <c r="E1534" s="107">
        <v>2.3492984643799999E-7</v>
      </c>
      <c r="F1534" s="106">
        <v>0.12698915288500001</v>
      </c>
      <c r="G1534" s="106">
        <v>9.7492698340599995E-2</v>
      </c>
      <c r="H1534" s="107">
        <v>2.8931980519100002E-3</v>
      </c>
      <c r="I1534" s="107">
        <v>3.8879282501600001E-3</v>
      </c>
      <c r="J1534" s="53">
        <v>68</v>
      </c>
      <c r="K1534" s="53">
        <v>69</v>
      </c>
    </row>
    <row r="1535" spans="1:11">
      <c r="A1535" s="159" t="s">
        <v>1346</v>
      </c>
      <c r="B1535" s="105" t="s">
        <v>1219</v>
      </c>
      <c r="C1535" s="106">
        <v>-5.1692361090099999</v>
      </c>
      <c r="D1535" s="106">
        <v>-0.78129083011599998</v>
      </c>
      <c r="E1535" s="107">
        <v>2.3505278229500001E-7</v>
      </c>
      <c r="F1535" s="106">
        <v>2.5112062036599998E-2</v>
      </c>
      <c r="G1535" s="106">
        <v>7.9968289951799998E-2</v>
      </c>
      <c r="H1535" s="107">
        <v>1.21969434034E-6</v>
      </c>
      <c r="I1535" s="107">
        <v>1.1856889999E-6</v>
      </c>
      <c r="J1535" s="53">
        <v>24</v>
      </c>
      <c r="K1535" s="53">
        <v>26</v>
      </c>
    </row>
    <row r="1536" spans="1:11">
      <c r="A1536" s="159" t="s">
        <v>4564</v>
      </c>
      <c r="B1536" s="105" t="s">
        <v>1302</v>
      </c>
      <c r="C1536" s="106">
        <v>-5.16905815335</v>
      </c>
      <c r="D1536" s="106">
        <v>-0.56501452327199997</v>
      </c>
      <c r="E1536" s="107">
        <v>2.3527668522900001E-7</v>
      </c>
      <c r="F1536" s="106">
        <v>3.5494745388099998E-2</v>
      </c>
      <c r="G1536" s="106">
        <v>5.6864445435099997E-2</v>
      </c>
      <c r="H1536" s="107">
        <v>3.6752097020700002E-2</v>
      </c>
      <c r="I1536" s="107">
        <v>4.9101685214100001E-2</v>
      </c>
      <c r="J1536" s="53">
        <v>11</v>
      </c>
      <c r="K1536" s="53">
        <v>11</v>
      </c>
    </row>
    <row r="1537" spans="1:11">
      <c r="A1537" s="159" t="s">
        <v>536</v>
      </c>
      <c r="B1537" s="105" t="s">
        <v>1094</v>
      </c>
      <c r="C1537" s="106">
        <v>-5.1675384420999997</v>
      </c>
      <c r="D1537" s="106">
        <v>-0.23911195917399999</v>
      </c>
      <c r="E1537" s="107">
        <v>2.3719719062199999E-7</v>
      </c>
      <c r="F1537" s="106">
        <v>0.24210104469999999</v>
      </c>
      <c r="G1537" s="106">
        <v>7.3252116605100004E-2</v>
      </c>
      <c r="H1537" s="107">
        <v>1.5844899667199999E-2</v>
      </c>
      <c r="I1537" s="107">
        <v>3.5326283871099998E-2</v>
      </c>
      <c r="J1537" s="53">
        <v>47</v>
      </c>
      <c r="K1537" s="53">
        <v>49</v>
      </c>
    </row>
    <row r="1538" spans="1:11">
      <c r="A1538" s="159" t="s">
        <v>4552</v>
      </c>
      <c r="B1538" s="105" t="s">
        <v>1052</v>
      </c>
      <c r="C1538" s="106">
        <v>5.1675123406100001</v>
      </c>
      <c r="D1538" s="106">
        <v>0.33580234408600002</v>
      </c>
      <c r="E1538" s="107">
        <v>2.3723030780400001E-7</v>
      </c>
      <c r="F1538" s="106">
        <v>0.12556088183700001</v>
      </c>
      <c r="G1538" s="106">
        <v>0.245645797863</v>
      </c>
      <c r="H1538" s="107">
        <v>2.87472131718E-18</v>
      </c>
      <c r="I1538" s="107">
        <v>6.5572791640399999E-18</v>
      </c>
      <c r="J1538" s="53">
        <v>32</v>
      </c>
      <c r="K1538" s="53">
        <v>34</v>
      </c>
    </row>
    <row r="1539" spans="1:11">
      <c r="A1539" s="159" t="s">
        <v>536</v>
      </c>
      <c r="B1539" s="105" t="s">
        <v>579</v>
      </c>
      <c r="C1539" s="106">
        <v>-5.1665268967599998</v>
      </c>
      <c r="D1539" s="106">
        <v>-0.266318414866</v>
      </c>
      <c r="E1539" s="107">
        <v>2.3848389756699999E-7</v>
      </c>
      <c r="F1539" s="106">
        <v>0.17557968205499999</v>
      </c>
      <c r="G1539" s="106">
        <v>0.121891623391</v>
      </c>
      <c r="H1539" s="107">
        <v>1.61305416533E-3</v>
      </c>
      <c r="I1539" s="107">
        <v>7.15198852606E-3</v>
      </c>
      <c r="J1539" s="53">
        <v>32</v>
      </c>
      <c r="K1539" s="53">
        <v>34</v>
      </c>
    </row>
    <row r="1540" spans="1:11">
      <c r="A1540" s="159" t="s">
        <v>4560</v>
      </c>
      <c r="B1540" s="105" t="s">
        <v>1289</v>
      </c>
      <c r="C1540" s="106">
        <v>-5.16455836019</v>
      </c>
      <c r="D1540" s="106">
        <v>-0.21051326755499999</v>
      </c>
      <c r="E1540" s="107">
        <v>2.4100727546600002E-7</v>
      </c>
      <c r="F1540" s="106">
        <v>0.29978642470599998</v>
      </c>
      <c r="G1540" s="106">
        <v>0.28557682490399999</v>
      </c>
      <c r="H1540" s="107">
        <v>1.15743697816E-10</v>
      </c>
      <c r="I1540" s="107">
        <v>9.9804636891100002E-10</v>
      </c>
      <c r="J1540" s="53">
        <v>47</v>
      </c>
      <c r="K1540" s="53">
        <v>49</v>
      </c>
    </row>
    <row r="1541" spans="1:11">
      <c r="A1541" s="159" t="s">
        <v>4704</v>
      </c>
      <c r="B1541" s="64" t="s">
        <v>1145</v>
      </c>
      <c r="C1541" s="43">
        <v>-5.1636767730895503</v>
      </c>
      <c r="D1541" s="43">
        <v>-0.26859805713179102</v>
      </c>
      <c r="E1541" s="5">
        <v>2.4214568647828499E-7</v>
      </c>
      <c r="F1541" s="43">
        <v>0.18134506278767901</v>
      </c>
      <c r="G1541" s="43">
        <v>0.132051539947</v>
      </c>
      <c r="H1541" s="5">
        <v>2.7363324216000002E-4</v>
      </c>
      <c r="I1541" s="5">
        <v>7.8071114840200001E-4</v>
      </c>
      <c r="J1541" s="64">
        <v>66</v>
      </c>
      <c r="K1541" s="64">
        <v>70</v>
      </c>
    </row>
    <row r="1542" spans="1:11">
      <c r="A1542" s="159" t="s">
        <v>4544</v>
      </c>
      <c r="B1542" s="105" t="s">
        <v>539</v>
      </c>
      <c r="C1542" s="106">
        <v>-5.1628820290800004</v>
      </c>
      <c r="D1542" s="106">
        <v>-1.3643298794100001</v>
      </c>
      <c r="E1542" s="107">
        <v>2.4317640646600002E-7</v>
      </c>
      <c r="F1542" s="106">
        <v>8.2453646519099998E-3</v>
      </c>
      <c r="G1542" s="106">
        <v>2.8969602266799999E-2</v>
      </c>
      <c r="H1542" s="107">
        <v>2.0543599596600001E-2</v>
      </c>
      <c r="I1542" s="107">
        <v>2.0628267152800001E-2</v>
      </c>
      <c r="J1542" s="53">
        <v>6</v>
      </c>
      <c r="K1542" s="53">
        <v>6</v>
      </c>
    </row>
    <row r="1543" spans="1:11">
      <c r="A1543" s="159" t="s">
        <v>4555</v>
      </c>
      <c r="B1543" s="105" t="s">
        <v>1219</v>
      </c>
      <c r="C1543" s="106">
        <v>-5.1625765333500002</v>
      </c>
      <c r="D1543" s="106">
        <v>-0.72682048524800003</v>
      </c>
      <c r="E1543" s="107">
        <v>2.43573736908E-7</v>
      </c>
      <c r="F1543" s="106">
        <v>2.6440311264999999E-2</v>
      </c>
      <c r="G1543" s="106">
        <v>2.1059781317399998E-2</v>
      </c>
      <c r="H1543" s="107">
        <v>5.7386464840200003E-3</v>
      </c>
      <c r="I1543" s="107">
        <v>3.3619811142700001E-3</v>
      </c>
      <c r="J1543" s="53">
        <v>29</v>
      </c>
      <c r="K1543" s="53">
        <v>31</v>
      </c>
    </row>
    <row r="1544" spans="1:11">
      <c r="A1544" s="159" t="s">
        <v>4560</v>
      </c>
      <c r="B1544" s="105" t="s">
        <v>1012</v>
      </c>
      <c r="C1544" s="106">
        <v>-5.1623545860500002</v>
      </c>
      <c r="D1544" s="106">
        <v>-0.49341129237300002</v>
      </c>
      <c r="E1544" s="107">
        <v>2.4386279680800002E-7</v>
      </c>
      <c r="F1544" s="106">
        <v>6.5504575934100001E-2</v>
      </c>
      <c r="G1544" s="106">
        <v>6.4967683552299996E-2</v>
      </c>
      <c r="H1544" s="107">
        <v>3.97266299756E-3</v>
      </c>
      <c r="I1544" s="107">
        <v>5.6247304262799997E-3</v>
      </c>
      <c r="J1544" s="53">
        <v>33</v>
      </c>
      <c r="K1544" s="53">
        <v>35</v>
      </c>
    </row>
    <row r="1545" spans="1:11">
      <c r="A1545" s="159" t="s">
        <v>4559</v>
      </c>
      <c r="B1545" s="105" t="s">
        <v>964</v>
      </c>
      <c r="C1545" s="106">
        <v>-5.1620437079999997</v>
      </c>
      <c r="D1545" s="106">
        <v>-0.661741085314</v>
      </c>
      <c r="E1545" s="107">
        <v>2.4426823563599999E-7</v>
      </c>
      <c r="F1545" s="106">
        <v>3.20518779223E-2</v>
      </c>
      <c r="G1545" s="106">
        <v>7.3607076197700003E-2</v>
      </c>
      <c r="H1545" s="107">
        <v>2.3043021290700002E-3</v>
      </c>
      <c r="I1545" s="107">
        <v>4.1174799478799996E-3</v>
      </c>
      <c r="J1545" s="53">
        <v>6</v>
      </c>
      <c r="K1545" s="53">
        <v>7</v>
      </c>
    </row>
    <row r="1546" spans="1:11">
      <c r="A1546" s="159" t="s">
        <v>519</v>
      </c>
      <c r="B1546" s="105" t="s">
        <v>545</v>
      </c>
      <c r="C1546" s="106">
        <v>-5.1617588726800001</v>
      </c>
      <c r="D1546" s="106">
        <v>-0.47447662204899999</v>
      </c>
      <c r="E1546" s="107">
        <v>2.4464028182200001E-7</v>
      </c>
      <c r="F1546" s="106">
        <v>5.58816748633E-2</v>
      </c>
      <c r="G1546" s="106">
        <v>7.7728171180399999E-2</v>
      </c>
      <c r="H1546" s="107">
        <v>2.3412319563899998E-6</v>
      </c>
      <c r="I1546" s="107">
        <v>1.8438059730400001E-6</v>
      </c>
      <c r="J1546" s="53">
        <v>23</v>
      </c>
      <c r="K1546" s="53">
        <v>27</v>
      </c>
    </row>
    <row r="1547" spans="1:11">
      <c r="A1547" s="159" t="s">
        <v>4556</v>
      </c>
      <c r="B1547" s="105" t="s">
        <v>571</v>
      </c>
      <c r="C1547" s="106">
        <v>5.1613834828999998</v>
      </c>
      <c r="D1547" s="106">
        <v>0.62916281537100005</v>
      </c>
      <c r="E1547" s="107">
        <v>2.4513144466499998E-7</v>
      </c>
      <c r="F1547" s="106">
        <v>3.6307581108200003E-2</v>
      </c>
      <c r="G1547" s="106">
        <v>8.1000022534500005E-2</v>
      </c>
      <c r="H1547" s="107">
        <v>9.43243196231E-5</v>
      </c>
      <c r="I1547" s="107">
        <v>1.8815169628699999E-4</v>
      </c>
      <c r="J1547" s="53">
        <v>7</v>
      </c>
      <c r="K1547" s="53">
        <v>7</v>
      </c>
    </row>
    <row r="1548" spans="1:11">
      <c r="A1548" s="159" t="s">
        <v>1342</v>
      </c>
      <c r="B1548" s="105" t="s">
        <v>875</v>
      </c>
      <c r="C1548" s="106">
        <v>-5.1611382196399997</v>
      </c>
      <c r="D1548" s="106">
        <v>-0.297119372075</v>
      </c>
      <c r="E1548" s="107">
        <v>2.4545286337800002E-7</v>
      </c>
      <c r="F1548" s="106">
        <v>0.15669585646699999</v>
      </c>
      <c r="G1548" s="106">
        <v>0.208799888647</v>
      </c>
      <c r="H1548" s="107">
        <v>1.9793834635299999E-7</v>
      </c>
      <c r="I1548" s="107">
        <v>1.3464950524000001E-6</v>
      </c>
      <c r="J1548" s="53">
        <v>33</v>
      </c>
      <c r="K1548" s="53">
        <v>35</v>
      </c>
    </row>
    <row r="1549" spans="1:11">
      <c r="A1549" s="159" t="s">
        <v>4559</v>
      </c>
      <c r="B1549" s="105" t="s">
        <v>916</v>
      </c>
      <c r="C1549" s="106">
        <v>-5.1610473917500004</v>
      </c>
      <c r="D1549" s="106">
        <v>-0.63073899193100003</v>
      </c>
      <c r="E1549" s="107">
        <v>2.4557199703899998E-7</v>
      </c>
      <c r="F1549" s="106">
        <v>3.81082142857E-2</v>
      </c>
      <c r="G1549" s="106">
        <v>4.2228831031699998E-2</v>
      </c>
      <c r="H1549" s="107">
        <v>2.2042734578E-2</v>
      </c>
      <c r="I1549" s="107">
        <v>2.4913639575799999E-2</v>
      </c>
      <c r="J1549" s="53">
        <v>23</v>
      </c>
      <c r="K1549" s="53">
        <v>23</v>
      </c>
    </row>
    <row r="1550" spans="1:11">
      <c r="A1550" s="159" t="s">
        <v>4551</v>
      </c>
      <c r="B1550" s="105" t="s">
        <v>740</v>
      </c>
      <c r="C1550" s="106">
        <v>-5.1600882447999998</v>
      </c>
      <c r="D1550" s="106">
        <v>-0.51465082739599999</v>
      </c>
      <c r="E1550" s="107">
        <v>2.4683346880199999E-7</v>
      </c>
      <c r="F1550" s="106">
        <v>5.1407233477399998E-2</v>
      </c>
      <c r="G1550" s="106">
        <v>4.50055932048E-2</v>
      </c>
      <c r="H1550" s="107">
        <v>2.04201600857E-4</v>
      </c>
      <c r="I1550" s="107">
        <v>1.56362406273E-4</v>
      </c>
      <c r="J1550" s="53">
        <v>32</v>
      </c>
      <c r="K1550" s="53">
        <v>32</v>
      </c>
    </row>
    <row r="1551" spans="1:11">
      <c r="A1551" s="159" t="s">
        <v>1346</v>
      </c>
      <c r="B1551" s="105" t="s">
        <v>1036</v>
      </c>
      <c r="C1551" s="106">
        <v>5.1594010291399997</v>
      </c>
      <c r="D1551" s="106">
        <v>0.61155450983199999</v>
      </c>
      <c r="E1551" s="107">
        <v>2.4774114301200001E-7</v>
      </c>
      <c r="F1551" s="106">
        <v>3.9467742569399999E-2</v>
      </c>
      <c r="G1551" s="106">
        <v>1.0962957987500001E-2</v>
      </c>
      <c r="H1551" s="107">
        <v>7.7615107591199994E-2</v>
      </c>
      <c r="I1551" s="107">
        <v>3.03209734556E-2</v>
      </c>
      <c r="J1551" s="53">
        <v>47</v>
      </c>
      <c r="K1551" s="53">
        <v>49</v>
      </c>
    </row>
    <row r="1552" spans="1:11">
      <c r="A1552" s="159" t="s">
        <v>1346</v>
      </c>
      <c r="B1552" s="105" t="s">
        <v>1135</v>
      </c>
      <c r="C1552" s="106">
        <v>5.1593344822100002</v>
      </c>
      <c r="D1552" s="106">
        <v>0.32392407330900003</v>
      </c>
      <c r="E1552" s="107">
        <v>2.47829209204E-7</v>
      </c>
      <c r="F1552" s="106">
        <v>0.13995279430999999</v>
      </c>
      <c r="G1552" s="106">
        <v>0.212281514438</v>
      </c>
      <c r="H1552" s="107">
        <v>2.2040743548100001E-16</v>
      </c>
      <c r="I1552" s="107">
        <v>5.78573420231E-16</v>
      </c>
      <c r="J1552" s="53">
        <v>22</v>
      </c>
      <c r="K1552" s="53">
        <v>23</v>
      </c>
    </row>
    <row r="1553" spans="1:11">
      <c r="A1553" s="159" t="s">
        <v>4560</v>
      </c>
      <c r="B1553" s="105" t="s">
        <v>1113</v>
      </c>
      <c r="C1553" s="106">
        <v>-5.1587148485099998</v>
      </c>
      <c r="D1553" s="106">
        <v>-0.27522353260299998</v>
      </c>
      <c r="E1553" s="107">
        <v>2.4865066683699997E-7</v>
      </c>
      <c r="F1553" s="106">
        <v>0.198085423629</v>
      </c>
      <c r="G1553" s="106">
        <v>0.388668491472</v>
      </c>
      <c r="H1553" s="107">
        <v>6.3600400079699997E-15</v>
      </c>
      <c r="I1553" s="107">
        <v>1.11075910744E-13</v>
      </c>
      <c r="J1553" s="53">
        <v>66</v>
      </c>
      <c r="K1553" s="53">
        <v>67</v>
      </c>
    </row>
    <row r="1554" spans="1:11">
      <c r="A1554" s="159" t="s">
        <v>4557</v>
      </c>
      <c r="B1554" s="105" t="s">
        <v>700</v>
      </c>
      <c r="C1554" s="106">
        <v>5.1586738320199998</v>
      </c>
      <c r="D1554" s="106">
        <v>0.175173383622</v>
      </c>
      <c r="E1554" s="107">
        <v>2.4870513573199999E-7</v>
      </c>
      <c r="F1554" s="106">
        <v>0.44230883617299999</v>
      </c>
      <c r="G1554" s="106">
        <v>0.469737105559</v>
      </c>
      <c r="H1554" s="107">
        <v>3.50369505828E-14</v>
      </c>
      <c r="I1554" s="107">
        <v>2.3574092446399998E-12</v>
      </c>
      <c r="J1554" s="53">
        <v>92</v>
      </c>
      <c r="K1554" s="53">
        <v>123</v>
      </c>
    </row>
  </sheetData>
  <sortState ref="A3:K1554">
    <sortCondition ref="E3"/>
  </sortState>
  <mergeCells count="1">
    <mergeCell ref="A1:K1"/>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B523"/>
  <sheetViews>
    <sheetView workbookViewId="0">
      <selection sqref="A1:K1"/>
    </sheetView>
  </sheetViews>
  <sheetFormatPr defaultColWidth="8.86328125" defaultRowHeight="14.25"/>
  <cols>
    <col min="1" max="1" width="38.3984375" style="54" bestFit="1" customWidth="1"/>
    <col min="2" max="2" width="12.1328125" bestFit="1" customWidth="1"/>
    <col min="3" max="4" width="12.73046875" bestFit="1" customWidth="1"/>
    <col min="5" max="5" width="9.3984375" customWidth="1"/>
    <col min="6" max="6" width="12" bestFit="1" customWidth="1"/>
    <col min="7" max="7" width="12.3984375" bestFit="1" customWidth="1"/>
    <col min="8" max="9" width="14.73046875" bestFit="1" customWidth="1"/>
    <col min="10" max="10" width="13.265625" bestFit="1" customWidth="1"/>
    <col min="11" max="11" width="16.3984375" bestFit="1" customWidth="1"/>
  </cols>
  <sheetData>
    <row r="1" spans="1:28" ht="15" customHeight="1">
      <c r="A1" s="340" t="s">
        <v>33316</v>
      </c>
      <c r="B1" s="340"/>
      <c r="C1" s="340"/>
      <c r="D1" s="340"/>
      <c r="E1" s="340"/>
      <c r="F1" s="340"/>
      <c r="G1" s="340"/>
      <c r="H1" s="340"/>
      <c r="I1" s="340"/>
      <c r="J1" s="340"/>
      <c r="K1" s="340"/>
      <c r="L1" s="6"/>
      <c r="M1" s="6"/>
      <c r="N1" s="6"/>
      <c r="O1" s="6"/>
      <c r="P1" s="6"/>
      <c r="Q1" s="6"/>
      <c r="R1" s="6"/>
      <c r="S1" s="6"/>
      <c r="T1" s="6"/>
      <c r="U1" s="6"/>
      <c r="V1" s="6"/>
      <c r="W1" s="6"/>
      <c r="X1" s="6"/>
      <c r="Y1" s="6"/>
      <c r="Z1" s="6"/>
      <c r="AA1" s="6"/>
      <c r="AB1" s="6"/>
    </row>
    <row r="2" spans="1:28" ht="14.65" thickBot="1">
      <c r="A2" s="73" t="s">
        <v>500</v>
      </c>
      <c r="B2" s="49" t="s">
        <v>501</v>
      </c>
      <c r="C2" s="49" t="s">
        <v>502</v>
      </c>
      <c r="D2" s="49" t="s">
        <v>503</v>
      </c>
      <c r="E2" s="49" t="s">
        <v>504</v>
      </c>
      <c r="F2" s="49" t="s">
        <v>505</v>
      </c>
      <c r="G2" s="49" t="s">
        <v>506</v>
      </c>
      <c r="H2" s="49" t="s">
        <v>507</v>
      </c>
      <c r="I2" s="49" t="s">
        <v>508</v>
      </c>
      <c r="J2" s="49" t="s">
        <v>509</v>
      </c>
      <c r="K2" s="49" t="s">
        <v>510</v>
      </c>
    </row>
    <row r="3" spans="1:28">
      <c r="A3" s="59" t="s">
        <v>4540</v>
      </c>
      <c r="B3" s="44" t="s">
        <v>513</v>
      </c>
      <c r="C3" s="46">
        <v>12.557474471300001</v>
      </c>
      <c r="D3" s="46">
        <v>0.49963707766799997</v>
      </c>
      <c r="E3" s="45">
        <v>3.6169436019800001E-36</v>
      </c>
      <c r="F3" s="46">
        <v>0.249811533833</v>
      </c>
      <c r="G3" s="46">
        <v>0.40667558013299998</v>
      </c>
      <c r="H3" s="45">
        <v>2.34805594794E-14</v>
      </c>
      <c r="I3" s="45">
        <v>4.6008003637200001E-13</v>
      </c>
      <c r="J3" s="44">
        <v>29</v>
      </c>
      <c r="K3" s="44">
        <v>29</v>
      </c>
    </row>
    <row r="4" spans="1:28">
      <c r="A4" s="60" t="s">
        <v>1342</v>
      </c>
      <c r="B4" s="1" t="s">
        <v>513</v>
      </c>
      <c r="C4" s="2">
        <v>11.7337749355</v>
      </c>
      <c r="D4" s="2">
        <v>0.53209255778800002</v>
      </c>
      <c r="E4" s="3">
        <v>8.5556109653499995E-32</v>
      </c>
      <c r="F4" s="2">
        <v>0.157138261881</v>
      </c>
      <c r="G4" s="2">
        <v>0.31304945771999998</v>
      </c>
      <c r="H4" s="3">
        <v>1.7265425708000001E-22</v>
      </c>
      <c r="I4" s="3">
        <v>6.8593921234800001E-22</v>
      </c>
      <c r="J4" s="1">
        <v>39</v>
      </c>
      <c r="K4" s="1">
        <v>40</v>
      </c>
    </row>
    <row r="5" spans="1:28">
      <c r="A5" s="60" t="s">
        <v>1344</v>
      </c>
      <c r="B5" s="1" t="s">
        <v>513</v>
      </c>
      <c r="C5" s="2">
        <v>11.6541950482</v>
      </c>
      <c r="D5" s="2">
        <v>0.49307660922000002</v>
      </c>
      <c r="E5" s="3">
        <v>2.1843479987799998E-31</v>
      </c>
      <c r="F5" s="2">
        <v>0.18109606732799999</v>
      </c>
      <c r="G5" s="2">
        <v>0.265319164389</v>
      </c>
      <c r="H5" s="3">
        <v>2.6770603616199999E-24</v>
      </c>
      <c r="I5" s="3">
        <v>1.1197139526E-23</v>
      </c>
      <c r="J5" s="1">
        <v>47</v>
      </c>
      <c r="K5" s="1">
        <v>51</v>
      </c>
    </row>
    <row r="6" spans="1:28">
      <c r="A6" s="60" t="s">
        <v>517</v>
      </c>
      <c r="B6" s="1" t="s">
        <v>513</v>
      </c>
      <c r="C6" s="2">
        <v>11.609289699</v>
      </c>
      <c r="D6" s="2">
        <v>1.2330693535299999</v>
      </c>
      <c r="E6" s="3">
        <v>3.6967363508800002E-31</v>
      </c>
      <c r="F6" s="2">
        <v>3.3832892113099998E-2</v>
      </c>
      <c r="G6" s="2">
        <v>9.5637645685099998E-2</v>
      </c>
      <c r="H6" s="3">
        <v>1.42018366805E-7</v>
      </c>
      <c r="I6" s="3">
        <v>2.3386140804800001E-7</v>
      </c>
      <c r="J6" s="1">
        <v>18</v>
      </c>
      <c r="K6" s="1">
        <v>19</v>
      </c>
    </row>
    <row r="7" spans="1:28">
      <c r="A7" s="60" t="s">
        <v>4543</v>
      </c>
      <c r="B7" s="1" t="s">
        <v>513</v>
      </c>
      <c r="C7" s="2">
        <v>11.606457862099999</v>
      </c>
      <c r="D7" s="2">
        <v>0.776013608415</v>
      </c>
      <c r="E7" s="3">
        <v>3.8211920634799999E-31</v>
      </c>
      <c r="F7" s="2">
        <v>7.3186440459600002E-2</v>
      </c>
      <c r="G7" s="2">
        <v>0.16922700899099999</v>
      </c>
      <c r="H7" s="3">
        <v>2.7583948144200001E-8</v>
      </c>
      <c r="I7" s="3">
        <v>9.5395167019199999E-8</v>
      </c>
      <c r="J7" s="1">
        <v>18</v>
      </c>
      <c r="K7" s="1">
        <v>18</v>
      </c>
    </row>
    <row r="8" spans="1:28">
      <c r="A8" s="60" t="s">
        <v>4542</v>
      </c>
      <c r="B8" s="1" t="s">
        <v>513</v>
      </c>
      <c r="C8" s="2">
        <v>11.477306002400001</v>
      </c>
      <c r="D8" s="2">
        <v>0.42905359380800001</v>
      </c>
      <c r="E8" s="3">
        <v>1.7154248712300001E-30</v>
      </c>
      <c r="F8" s="2">
        <v>0.21012611371000001</v>
      </c>
      <c r="G8" s="2">
        <v>0.34461215979799997</v>
      </c>
      <c r="H8" s="3">
        <v>1.02757900026E-23</v>
      </c>
      <c r="I8" s="3">
        <v>7.5187783853100004E-23</v>
      </c>
      <c r="J8" s="1">
        <v>30</v>
      </c>
      <c r="K8" s="1">
        <v>32</v>
      </c>
    </row>
    <row r="9" spans="1:28">
      <c r="A9" s="60" t="s">
        <v>4544</v>
      </c>
      <c r="B9" s="1" t="s">
        <v>513</v>
      </c>
      <c r="C9" s="2">
        <v>11.469599669799999</v>
      </c>
      <c r="D9" s="2">
        <v>0.60516002880700004</v>
      </c>
      <c r="E9" s="3">
        <v>1.8752478941199999E-30</v>
      </c>
      <c r="F9" s="2">
        <v>0.122523546751</v>
      </c>
      <c r="G9" s="2">
        <v>0.16553930844</v>
      </c>
      <c r="H9" s="3">
        <v>9.0820240308600002E-9</v>
      </c>
      <c r="I9" s="3">
        <v>4.1998258442099999E-8</v>
      </c>
      <c r="J9" s="1">
        <v>61</v>
      </c>
      <c r="K9" s="1">
        <v>66</v>
      </c>
    </row>
    <row r="10" spans="1:28">
      <c r="A10" s="60" t="s">
        <v>4704</v>
      </c>
      <c r="B10" s="1" t="s">
        <v>3566</v>
      </c>
      <c r="C10" s="2">
        <v>11.359471657774201</v>
      </c>
      <c r="D10" s="2">
        <v>0.57776484761332003</v>
      </c>
      <c r="E10" s="3">
        <v>6.6545869483815095E-30</v>
      </c>
      <c r="F10" s="2">
        <v>0.117456516632599</v>
      </c>
      <c r="G10" s="2">
        <v>0.21531347496</v>
      </c>
      <c r="H10" s="3">
        <v>1.9196680601600001E-6</v>
      </c>
      <c r="I10" s="3">
        <v>1.05607014003E-5</v>
      </c>
      <c r="J10" s="1">
        <v>22</v>
      </c>
      <c r="K10" s="1">
        <v>22</v>
      </c>
    </row>
    <row r="11" spans="1:28">
      <c r="A11" s="60" t="s">
        <v>4543</v>
      </c>
      <c r="B11" s="1" t="s">
        <v>514</v>
      </c>
      <c r="C11" s="2">
        <v>-11.282064157600001</v>
      </c>
      <c r="D11" s="2">
        <v>-0.68836298808600005</v>
      </c>
      <c r="E11" s="3">
        <v>1.60925050771E-29</v>
      </c>
      <c r="F11" s="2">
        <v>8.8454963459800001E-2</v>
      </c>
      <c r="G11" s="2">
        <v>0.18753024282200001</v>
      </c>
      <c r="H11" s="3">
        <v>4.0906604988599997E-9</v>
      </c>
      <c r="I11" s="3">
        <v>1.6690452167100001E-8</v>
      </c>
      <c r="J11" s="1">
        <v>18</v>
      </c>
      <c r="K11" s="1">
        <v>18</v>
      </c>
    </row>
    <row r="12" spans="1:28">
      <c r="A12" s="60" t="s">
        <v>1346</v>
      </c>
      <c r="B12" s="1" t="s">
        <v>513</v>
      </c>
      <c r="C12" s="2">
        <v>11.132134218599999</v>
      </c>
      <c r="D12" s="2">
        <v>0.498234169319</v>
      </c>
      <c r="E12" s="3">
        <v>8.7514686819700001E-29</v>
      </c>
      <c r="F12" s="2">
        <v>0.161711295964</v>
      </c>
      <c r="G12" s="2">
        <v>0.23764784279599999</v>
      </c>
      <c r="H12" s="3">
        <v>2.03216769845E-18</v>
      </c>
      <c r="I12" s="3">
        <v>6.3769190594E-18</v>
      </c>
      <c r="J12" s="1">
        <v>36</v>
      </c>
      <c r="K12" s="1">
        <v>38</v>
      </c>
    </row>
    <row r="13" spans="1:28">
      <c r="A13" s="60" t="s">
        <v>4552</v>
      </c>
      <c r="B13" s="1" t="s">
        <v>513</v>
      </c>
      <c r="C13" s="2">
        <v>11.073559770899999</v>
      </c>
      <c r="D13" s="2">
        <v>0.34334188870400001</v>
      </c>
      <c r="E13" s="3">
        <v>1.68568649174E-28</v>
      </c>
      <c r="F13" s="2">
        <v>0.44497536265400001</v>
      </c>
      <c r="G13" s="2">
        <v>0.50185702532200005</v>
      </c>
      <c r="H13" s="3">
        <v>9.4795257175700004E-43</v>
      </c>
      <c r="I13" s="3">
        <v>1.2769043594900001E-41</v>
      </c>
      <c r="J13" s="1">
        <v>75</v>
      </c>
      <c r="K13" s="1">
        <v>80</v>
      </c>
    </row>
    <row r="14" spans="1:28">
      <c r="A14" s="60" t="s">
        <v>516</v>
      </c>
      <c r="B14" s="1" t="s">
        <v>513</v>
      </c>
      <c r="C14" s="2">
        <v>10.981311897499999</v>
      </c>
      <c r="D14" s="2">
        <v>0.38894913873600001</v>
      </c>
      <c r="E14" s="3">
        <v>4.7004747014099999E-28</v>
      </c>
      <c r="F14" s="2">
        <v>0.25265182609499998</v>
      </c>
      <c r="G14" s="2">
        <v>0.44518090190699999</v>
      </c>
      <c r="H14" s="3">
        <v>1.7064823136499999E-12</v>
      </c>
      <c r="I14" s="3">
        <v>7.1889777630399997E-11</v>
      </c>
      <c r="J14" s="1">
        <v>143</v>
      </c>
      <c r="K14" s="1">
        <v>145</v>
      </c>
    </row>
    <row r="15" spans="1:28">
      <c r="A15" s="60" t="s">
        <v>4548</v>
      </c>
      <c r="B15" s="1" t="s">
        <v>513</v>
      </c>
      <c r="C15" s="2">
        <v>10.8842928535</v>
      </c>
      <c r="D15" s="2">
        <v>0.54667556853599997</v>
      </c>
      <c r="E15" s="3">
        <v>1.36957433847E-27</v>
      </c>
      <c r="F15" s="2">
        <v>0.13428680134000001</v>
      </c>
      <c r="G15" s="2">
        <v>0.23687324118700001</v>
      </c>
      <c r="H15" s="3">
        <v>2.29718188999E-14</v>
      </c>
      <c r="I15" s="3">
        <v>8.0877666034000002E-14</v>
      </c>
      <c r="J15" s="1">
        <v>16</v>
      </c>
      <c r="K15" s="1">
        <v>17</v>
      </c>
    </row>
    <row r="16" spans="1:28">
      <c r="A16" s="60" t="s">
        <v>4704</v>
      </c>
      <c r="B16" s="1" t="s">
        <v>600</v>
      </c>
      <c r="C16" s="2">
        <v>-10.784631151215301</v>
      </c>
      <c r="D16" s="2">
        <v>-0.75417447017546002</v>
      </c>
      <c r="E16" s="3">
        <v>4.0687227106506001E-27</v>
      </c>
      <c r="F16" s="2">
        <v>5.3423934562226098E-2</v>
      </c>
      <c r="G16" s="2">
        <v>0.175849432901</v>
      </c>
      <c r="H16" s="3">
        <v>2.11269499672E-5</v>
      </c>
      <c r="I16" s="3">
        <v>8.5336593529200002E-5</v>
      </c>
      <c r="J16" s="1">
        <v>28</v>
      </c>
      <c r="K16" s="1">
        <v>33</v>
      </c>
    </row>
    <row r="17" spans="1:11">
      <c r="A17" s="60" t="s">
        <v>1341</v>
      </c>
      <c r="B17" s="1" t="s">
        <v>513</v>
      </c>
      <c r="C17" s="2">
        <v>10.7751753308</v>
      </c>
      <c r="D17" s="2">
        <v>0.33836093826300001</v>
      </c>
      <c r="E17" s="3">
        <v>4.5092220073000001E-27</v>
      </c>
      <c r="F17" s="2">
        <v>0.35766495123600001</v>
      </c>
      <c r="G17" s="2">
        <v>0.48287161928400002</v>
      </c>
      <c r="H17" s="3">
        <v>9.7266091995200004E-30</v>
      </c>
      <c r="I17" s="3">
        <v>2.4097688754199998E-28</v>
      </c>
      <c r="J17" s="1">
        <v>71</v>
      </c>
      <c r="K17" s="1">
        <v>71</v>
      </c>
    </row>
    <row r="18" spans="1:11">
      <c r="A18" s="60" t="s">
        <v>517</v>
      </c>
      <c r="B18" s="1" t="s">
        <v>514</v>
      </c>
      <c r="C18" s="2">
        <v>-10.7321446825</v>
      </c>
      <c r="D18" s="2">
        <v>-0.68265482978900005</v>
      </c>
      <c r="E18" s="3">
        <v>7.19075878862E-27</v>
      </c>
      <c r="F18" s="2">
        <v>7.4860627361499996E-2</v>
      </c>
      <c r="G18" s="2">
        <v>0.105297058005</v>
      </c>
      <c r="H18" s="3">
        <v>3.0844308970299998E-8</v>
      </c>
      <c r="I18" s="3">
        <v>5.5129934406000001E-8</v>
      </c>
      <c r="J18" s="1">
        <v>61</v>
      </c>
      <c r="K18" s="1">
        <v>61</v>
      </c>
    </row>
    <row r="19" spans="1:11">
      <c r="A19" s="60" t="s">
        <v>4551</v>
      </c>
      <c r="B19" s="1" t="s">
        <v>513</v>
      </c>
      <c r="C19" s="2">
        <v>10.654165168</v>
      </c>
      <c r="D19" s="2">
        <v>0.64809869478799997</v>
      </c>
      <c r="E19" s="3">
        <v>1.6673388069800001E-26</v>
      </c>
      <c r="F19" s="2">
        <v>0.104550425953</v>
      </c>
      <c r="G19" s="2">
        <v>0.143110446758</v>
      </c>
      <c r="H19" s="3">
        <v>1.03677846994E-11</v>
      </c>
      <c r="I19" s="3">
        <v>1.9970840905299999E-11</v>
      </c>
      <c r="J19" s="1">
        <v>36</v>
      </c>
      <c r="K19" s="1">
        <v>41</v>
      </c>
    </row>
    <row r="20" spans="1:11">
      <c r="A20" s="60" t="s">
        <v>4546</v>
      </c>
      <c r="B20" s="1" t="s">
        <v>513</v>
      </c>
      <c r="C20" s="2">
        <v>10.4710552617</v>
      </c>
      <c r="D20" s="2">
        <v>0.62506132874099996</v>
      </c>
      <c r="E20" s="3">
        <v>1.1732769822299999E-25</v>
      </c>
      <c r="F20" s="2">
        <v>9.1386051409600003E-2</v>
      </c>
      <c r="G20" s="2">
        <v>0.24600809945400001</v>
      </c>
      <c r="H20" s="3">
        <v>1.5426824701300001E-7</v>
      </c>
      <c r="I20" s="3">
        <v>1.1977490738199999E-6</v>
      </c>
      <c r="J20" s="1">
        <v>33</v>
      </c>
      <c r="K20" s="1">
        <v>38</v>
      </c>
    </row>
    <row r="21" spans="1:11">
      <c r="A21" s="60" t="s">
        <v>519</v>
      </c>
      <c r="B21" s="1" t="s">
        <v>513</v>
      </c>
      <c r="C21" s="2">
        <v>10.4696829772</v>
      </c>
      <c r="D21" s="2">
        <v>0.46482403822500001</v>
      </c>
      <c r="E21" s="3">
        <v>1.19040998541E-25</v>
      </c>
      <c r="F21" s="2">
        <v>0.18438383452599999</v>
      </c>
      <c r="G21" s="2">
        <v>0.30772958082899998</v>
      </c>
      <c r="H21" s="3">
        <v>7.7914431577000006E-24</v>
      </c>
      <c r="I21" s="3">
        <v>2.8311476333100001E-23</v>
      </c>
      <c r="J21" s="1">
        <v>48</v>
      </c>
      <c r="K21" s="1">
        <v>48</v>
      </c>
    </row>
    <row r="22" spans="1:11">
      <c r="A22" s="60" t="s">
        <v>515</v>
      </c>
      <c r="B22" s="1" t="s">
        <v>513</v>
      </c>
      <c r="C22" s="2">
        <v>10.4392453067</v>
      </c>
      <c r="D22" s="2">
        <v>0.55032070933499999</v>
      </c>
      <c r="E22" s="3">
        <v>1.6411016779099999E-25</v>
      </c>
      <c r="F22" s="2">
        <v>0.118915275375</v>
      </c>
      <c r="G22" s="2">
        <v>0.17325455786899999</v>
      </c>
      <c r="H22" s="3">
        <v>1.6484878743099999E-8</v>
      </c>
      <c r="I22" s="3">
        <v>7.5829135109499996E-8</v>
      </c>
      <c r="J22" s="1">
        <v>24</v>
      </c>
      <c r="K22" s="1">
        <v>24</v>
      </c>
    </row>
    <row r="23" spans="1:11">
      <c r="A23" s="60" t="s">
        <v>1346</v>
      </c>
      <c r="B23" s="1" t="s">
        <v>514</v>
      </c>
      <c r="C23" s="2">
        <v>-10.426439847699999</v>
      </c>
      <c r="D23" s="2">
        <v>-1.7686658913</v>
      </c>
      <c r="E23" s="3">
        <v>1.8779315732100001E-25</v>
      </c>
      <c r="F23" s="2">
        <v>9.8089912294399995E-3</v>
      </c>
      <c r="G23" s="2">
        <v>3.1868158850600001E-2</v>
      </c>
      <c r="H23" s="3">
        <v>2.4880154680999998E-3</v>
      </c>
      <c r="I23" s="3">
        <v>1.4229248291500001E-3</v>
      </c>
      <c r="J23" s="1">
        <v>24</v>
      </c>
      <c r="K23" s="1">
        <v>25</v>
      </c>
    </row>
    <row r="24" spans="1:11">
      <c r="A24" s="60" t="s">
        <v>4551</v>
      </c>
      <c r="B24" s="1" t="s">
        <v>514</v>
      </c>
      <c r="C24" s="2">
        <v>-10.2181373144</v>
      </c>
      <c r="D24" s="2">
        <v>-1.75359277527</v>
      </c>
      <c r="E24" s="3">
        <v>1.6447083255999999E-24</v>
      </c>
      <c r="F24" s="2">
        <v>9.4331228008999995E-3</v>
      </c>
      <c r="G24" s="2">
        <v>1.5818769444E-2</v>
      </c>
      <c r="H24" s="3">
        <v>2.8865600120100001E-2</v>
      </c>
      <c r="I24" s="3">
        <v>1.3894400506E-2</v>
      </c>
      <c r="J24" s="1">
        <v>8</v>
      </c>
      <c r="K24" s="1">
        <v>8</v>
      </c>
    </row>
    <row r="25" spans="1:11">
      <c r="A25" s="60" t="s">
        <v>1341</v>
      </c>
      <c r="B25" s="1" t="s">
        <v>514</v>
      </c>
      <c r="C25" s="2">
        <v>-10.209203757899999</v>
      </c>
      <c r="D25" s="2">
        <v>-1.0124623642999999</v>
      </c>
      <c r="E25" s="3">
        <v>1.8033861828700001E-24</v>
      </c>
      <c r="F25" s="2">
        <v>2.8532407775100001E-2</v>
      </c>
      <c r="G25" s="2">
        <v>3.1563078054700003E-2</v>
      </c>
      <c r="H25" s="3">
        <v>1.25033826661E-2</v>
      </c>
      <c r="I25" s="3">
        <v>8.2190057204400008E-3</v>
      </c>
      <c r="J25" s="1">
        <v>21</v>
      </c>
      <c r="K25" s="1">
        <v>21</v>
      </c>
    </row>
    <row r="26" spans="1:11">
      <c r="A26" s="60" t="s">
        <v>4545</v>
      </c>
      <c r="B26" s="1" t="s">
        <v>513</v>
      </c>
      <c r="C26" s="2">
        <v>10.144774506099999</v>
      </c>
      <c r="D26" s="2">
        <v>0.66027630503500001</v>
      </c>
      <c r="E26" s="3">
        <v>3.4958483005899998E-24</v>
      </c>
      <c r="F26" s="2">
        <v>7.8289986930600006E-2</v>
      </c>
      <c r="G26" s="2">
        <v>0.123619793682</v>
      </c>
      <c r="H26" s="3">
        <v>4.2520599436499998E-10</v>
      </c>
      <c r="I26" s="3">
        <v>7.0313313316699996E-10</v>
      </c>
      <c r="J26" s="1">
        <v>44</v>
      </c>
      <c r="K26" s="1">
        <v>45</v>
      </c>
    </row>
    <row r="27" spans="1:11">
      <c r="A27" s="60" t="s">
        <v>4549</v>
      </c>
      <c r="B27" s="1" t="s">
        <v>513</v>
      </c>
      <c r="C27" s="2">
        <v>10.121144225</v>
      </c>
      <c r="D27" s="2">
        <v>0.46696078981799999</v>
      </c>
      <c r="E27" s="3">
        <v>4.4518039945200003E-24</v>
      </c>
      <c r="F27" s="2">
        <v>0.149487390054</v>
      </c>
      <c r="G27" s="2">
        <v>0.12140434994099999</v>
      </c>
      <c r="H27" s="3">
        <v>5.5990870383800002E-7</v>
      </c>
      <c r="I27" s="3">
        <v>1.1640735412400001E-6</v>
      </c>
      <c r="J27" s="1">
        <v>56</v>
      </c>
      <c r="K27" s="1">
        <v>56</v>
      </c>
    </row>
    <row r="28" spans="1:11">
      <c r="A28" s="60" t="s">
        <v>518</v>
      </c>
      <c r="B28" s="1" t="s">
        <v>513</v>
      </c>
      <c r="C28" s="2">
        <v>10.0960343504</v>
      </c>
      <c r="D28" s="2">
        <v>0.33047446845400003</v>
      </c>
      <c r="E28" s="3">
        <v>5.7521427272099997E-24</v>
      </c>
      <c r="F28" s="2">
        <v>0.29399488370400001</v>
      </c>
      <c r="G28" s="2">
        <v>0.43275259016299999</v>
      </c>
      <c r="H28" s="3">
        <v>2.4873441674600001E-12</v>
      </c>
      <c r="I28" s="3">
        <v>6.1815688090899994E-11</v>
      </c>
      <c r="J28" s="1">
        <v>78</v>
      </c>
      <c r="K28" s="1">
        <v>84</v>
      </c>
    </row>
    <row r="29" spans="1:11">
      <c r="A29" s="60" t="s">
        <v>1342</v>
      </c>
      <c r="B29" s="1" t="s">
        <v>513</v>
      </c>
      <c r="C29" s="2">
        <v>10.054771179999999</v>
      </c>
      <c r="D29" s="2">
        <v>0.56689058375599999</v>
      </c>
      <c r="E29" s="3">
        <v>8.7524525927299999E-24</v>
      </c>
      <c r="F29" s="2">
        <v>0.10393888205</v>
      </c>
      <c r="G29" s="2">
        <v>0.16497255489099999</v>
      </c>
      <c r="H29" s="3">
        <v>5.0318555231700001E-6</v>
      </c>
      <c r="I29" s="3">
        <v>2.4454109624099999E-5</v>
      </c>
      <c r="J29" s="1">
        <v>27</v>
      </c>
      <c r="K29" s="1">
        <v>29</v>
      </c>
    </row>
    <row r="30" spans="1:11">
      <c r="A30" s="60" t="s">
        <v>4554</v>
      </c>
      <c r="B30" s="1" t="s">
        <v>513</v>
      </c>
      <c r="C30" s="2">
        <v>10.0202883806</v>
      </c>
      <c r="D30" s="2">
        <v>0.32082502817899999</v>
      </c>
      <c r="E30" s="3">
        <v>1.24140194506E-23</v>
      </c>
      <c r="F30" s="2">
        <v>0.29948733686599999</v>
      </c>
      <c r="G30" s="2">
        <v>0.410436054745</v>
      </c>
      <c r="H30" s="3">
        <v>2.0714528245199998E-12</v>
      </c>
      <c r="I30" s="3">
        <v>5.1005583240199999E-11</v>
      </c>
      <c r="J30" s="1">
        <v>56</v>
      </c>
      <c r="K30" s="1">
        <v>59</v>
      </c>
    </row>
    <row r="31" spans="1:11">
      <c r="A31" s="60" t="s">
        <v>4555</v>
      </c>
      <c r="B31" s="1" t="s">
        <v>513</v>
      </c>
      <c r="C31" s="2">
        <v>10.001762236199999</v>
      </c>
      <c r="D31" s="2">
        <v>0.52848629758400001</v>
      </c>
      <c r="E31" s="3">
        <v>1.49708877416E-23</v>
      </c>
      <c r="F31" s="2">
        <v>0.12665461971600001</v>
      </c>
      <c r="G31" s="2">
        <v>0.20758974471399999</v>
      </c>
      <c r="H31" s="3">
        <v>6.6458533856000005E-20</v>
      </c>
      <c r="I31" s="3">
        <v>2.4867431110100001E-19</v>
      </c>
      <c r="J31" s="1">
        <v>23</v>
      </c>
      <c r="K31" s="1">
        <v>24</v>
      </c>
    </row>
    <row r="32" spans="1:11">
      <c r="A32" s="60" t="s">
        <v>4550</v>
      </c>
      <c r="B32" s="1" t="s">
        <v>513</v>
      </c>
      <c r="C32" s="2">
        <v>9.9650220581699998</v>
      </c>
      <c r="D32" s="2">
        <v>1.0808571011699999</v>
      </c>
      <c r="E32" s="3">
        <v>2.1682572822700001E-23</v>
      </c>
      <c r="F32" s="2">
        <v>3.07883455834E-2</v>
      </c>
      <c r="G32" s="2">
        <v>9.6361177814399998E-2</v>
      </c>
      <c r="H32" s="3">
        <v>1.41682228812E-3</v>
      </c>
      <c r="I32" s="3">
        <v>1.9974938958000001E-3</v>
      </c>
      <c r="J32" s="1">
        <v>37</v>
      </c>
      <c r="K32" s="1">
        <v>38</v>
      </c>
    </row>
    <row r="33" spans="1:11">
      <c r="A33" s="60" t="s">
        <v>4553</v>
      </c>
      <c r="B33" s="1" t="s">
        <v>513</v>
      </c>
      <c r="C33" s="2">
        <v>9.9009098944900007</v>
      </c>
      <c r="D33" s="2">
        <v>0.38850810035700001</v>
      </c>
      <c r="E33" s="3">
        <v>4.1250474861400003E-23</v>
      </c>
      <c r="F33" s="2">
        <v>0.22937298598200001</v>
      </c>
      <c r="G33" s="2">
        <v>0.235530809348</v>
      </c>
      <c r="H33" s="3">
        <v>3.8161963767399997E-6</v>
      </c>
      <c r="I33" s="3">
        <v>3.4293078683099998E-5</v>
      </c>
      <c r="J33" s="1">
        <v>55</v>
      </c>
      <c r="K33" s="1">
        <v>59</v>
      </c>
    </row>
    <row r="34" spans="1:11">
      <c r="A34" s="60" t="s">
        <v>4549</v>
      </c>
      <c r="B34" s="1" t="s">
        <v>514</v>
      </c>
      <c r="C34" s="2">
        <v>-9.8861815771699995</v>
      </c>
      <c r="D34" s="2">
        <v>-1.53154515872</v>
      </c>
      <c r="E34" s="3">
        <v>4.7791013223399998E-23</v>
      </c>
      <c r="F34" s="2">
        <v>1.40009802153E-2</v>
      </c>
      <c r="G34" s="2">
        <v>2.05472944707E-2</v>
      </c>
      <c r="H34" s="3">
        <v>4.5034471041000002E-2</v>
      </c>
      <c r="I34" s="3">
        <v>2.6197359508699999E-2</v>
      </c>
      <c r="J34" s="1">
        <v>6</v>
      </c>
      <c r="K34" s="1">
        <v>6</v>
      </c>
    </row>
    <row r="35" spans="1:11">
      <c r="A35" s="60" t="s">
        <v>4542</v>
      </c>
      <c r="B35" s="1" t="s">
        <v>514</v>
      </c>
      <c r="C35" s="2">
        <v>-9.7263099726599993</v>
      </c>
      <c r="D35" s="2">
        <v>-8.7057260260000007</v>
      </c>
      <c r="E35" s="3">
        <v>2.32888207227E-22</v>
      </c>
      <c r="F35" s="2">
        <v>3.1920837708500002E-4</v>
      </c>
      <c r="G35" s="2">
        <v>1.24294426161E-2</v>
      </c>
      <c r="H35" s="3">
        <v>8.4142538377999995E-2</v>
      </c>
      <c r="I35" s="3">
        <v>3.9166374859999999E-2</v>
      </c>
      <c r="J35" s="1">
        <v>3</v>
      </c>
      <c r="K35" s="1">
        <v>3</v>
      </c>
    </row>
    <row r="36" spans="1:11">
      <c r="A36" s="60" t="s">
        <v>4556</v>
      </c>
      <c r="B36" s="1" t="s">
        <v>513</v>
      </c>
      <c r="C36" s="2">
        <v>9.6587665148599999</v>
      </c>
      <c r="D36" s="2">
        <v>0.60274615902399997</v>
      </c>
      <c r="E36" s="3">
        <v>4.5126452315700001E-22</v>
      </c>
      <c r="F36" s="2">
        <v>5.6934967500600002E-2</v>
      </c>
      <c r="G36" s="2">
        <v>8.6852010287199993E-2</v>
      </c>
      <c r="H36" s="3">
        <v>5.1281088213500001E-5</v>
      </c>
      <c r="I36" s="3">
        <v>1.08853390377E-4</v>
      </c>
      <c r="J36" s="1">
        <v>26</v>
      </c>
      <c r="K36" s="1">
        <v>29</v>
      </c>
    </row>
    <row r="37" spans="1:11">
      <c r="A37" s="60" t="s">
        <v>4547</v>
      </c>
      <c r="B37" s="1" t="s">
        <v>513</v>
      </c>
      <c r="C37" s="2">
        <v>9.6558194262200008</v>
      </c>
      <c r="D37" s="2">
        <v>0.58149556188499996</v>
      </c>
      <c r="E37" s="3">
        <v>4.6443125075600004E-22</v>
      </c>
      <c r="F37" s="2">
        <v>8.1677920562100007E-2</v>
      </c>
      <c r="G37" s="2">
        <v>0.21341807323299999</v>
      </c>
      <c r="H37" s="3">
        <v>3.5605698492699999E-6</v>
      </c>
      <c r="I37" s="3">
        <v>2.4741154261E-5</v>
      </c>
      <c r="J37" s="1">
        <v>17</v>
      </c>
      <c r="K37" s="1">
        <v>19</v>
      </c>
    </row>
    <row r="38" spans="1:11">
      <c r="A38" s="60" t="s">
        <v>4560</v>
      </c>
      <c r="B38" s="1" t="s">
        <v>513</v>
      </c>
      <c r="C38" s="2">
        <v>9.6497060379500006</v>
      </c>
      <c r="D38" s="2">
        <v>0.56378013716300002</v>
      </c>
      <c r="E38" s="3">
        <v>4.9296838278200003E-22</v>
      </c>
      <c r="F38" s="2">
        <v>0.121852126081</v>
      </c>
      <c r="G38" s="2">
        <v>0.24804305417399999</v>
      </c>
      <c r="H38" s="3">
        <v>2.95910994652E-9</v>
      </c>
      <c r="I38" s="3">
        <v>1.9065408111599999E-8</v>
      </c>
      <c r="J38" s="1">
        <v>12</v>
      </c>
      <c r="K38" s="1">
        <v>13</v>
      </c>
    </row>
    <row r="39" spans="1:11">
      <c r="A39" s="60" t="s">
        <v>4558</v>
      </c>
      <c r="B39" s="1" t="s">
        <v>513</v>
      </c>
      <c r="C39" s="2">
        <v>9.6016475408800002</v>
      </c>
      <c r="D39" s="2">
        <v>0.27442719934299997</v>
      </c>
      <c r="E39" s="3">
        <v>7.8676607670800002E-22</v>
      </c>
      <c r="F39" s="2">
        <v>0.37716374302799999</v>
      </c>
      <c r="G39" s="2">
        <v>0.36230008317000001</v>
      </c>
      <c r="H39" s="3">
        <v>2.2378324612799999E-8</v>
      </c>
      <c r="I39" s="3">
        <v>6.0367916304500005E-7</v>
      </c>
      <c r="J39" s="1">
        <v>42</v>
      </c>
      <c r="K39" s="1">
        <v>46</v>
      </c>
    </row>
    <row r="40" spans="1:11">
      <c r="A40" s="60" t="s">
        <v>4548</v>
      </c>
      <c r="B40" s="1" t="s">
        <v>514</v>
      </c>
      <c r="C40" s="2">
        <v>-9.5098342361999997</v>
      </c>
      <c r="D40" s="2">
        <v>-0.89170485828900004</v>
      </c>
      <c r="E40" s="3">
        <v>1.90966592486E-21</v>
      </c>
      <c r="F40" s="2">
        <v>3.2392031683100002E-2</v>
      </c>
      <c r="G40" s="2">
        <v>8.8434579363199997E-2</v>
      </c>
      <c r="H40" s="3">
        <v>7.9329126899300003E-6</v>
      </c>
      <c r="I40" s="3">
        <v>9.7161557032100008E-6</v>
      </c>
      <c r="J40" s="1">
        <v>16</v>
      </c>
      <c r="K40" s="1">
        <v>17</v>
      </c>
    </row>
    <row r="41" spans="1:11">
      <c r="A41" s="60" t="s">
        <v>4559</v>
      </c>
      <c r="B41" s="1" t="s">
        <v>514</v>
      </c>
      <c r="C41" s="2">
        <v>-9.4215925452300002</v>
      </c>
      <c r="D41" s="2">
        <v>-0.52445912539600004</v>
      </c>
      <c r="E41" s="3">
        <v>4.4429733914400002E-21</v>
      </c>
      <c r="F41" s="2">
        <v>9.6769216339699995E-2</v>
      </c>
      <c r="G41" s="2">
        <v>0.21165519420500001</v>
      </c>
      <c r="H41" s="3">
        <v>7.6303658347100003E-8</v>
      </c>
      <c r="I41" s="3">
        <v>4.7492110906799998E-7</v>
      </c>
      <c r="J41" s="1">
        <v>21</v>
      </c>
      <c r="K41" s="1">
        <v>24</v>
      </c>
    </row>
    <row r="42" spans="1:11">
      <c r="A42" s="60" t="s">
        <v>530</v>
      </c>
      <c r="B42" s="1" t="s">
        <v>513</v>
      </c>
      <c r="C42" s="2">
        <v>9.3405937784800006</v>
      </c>
      <c r="D42" s="2">
        <v>0.80420684521200003</v>
      </c>
      <c r="E42" s="3">
        <v>9.5795363646599994E-21</v>
      </c>
      <c r="F42" s="2">
        <v>7.5445927673600005E-2</v>
      </c>
      <c r="G42" s="2">
        <v>0.19096336834899999</v>
      </c>
      <c r="H42" s="3">
        <v>2.5185209890700001E-8</v>
      </c>
      <c r="I42" s="3">
        <v>8.9193791427200002E-8</v>
      </c>
      <c r="J42" s="1">
        <v>7</v>
      </c>
      <c r="K42" s="1">
        <v>8</v>
      </c>
    </row>
    <row r="43" spans="1:11">
      <c r="A43" s="60" t="s">
        <v>4557</v>
      </c>
      <c r="B43" s="1" t="s">
        <v>513</v>
      </c>
      <c r="C43" s="2">
        <v>9.0323172098699995</v>
      </c>
      <c r="D43" s="2">
        <v>0.37821663752899998</v>
      </c>
      <c r="E43" s="3">
        <v>1.6807440460999999E-19</v>
      </c>
      <c r="F43" s="2">
        <v>0.16965022987</v>
      </c>
      <c r="G43" s="2">
        <v>0.226009265072</v>
      </c>
      <c r="H43" s="3">
        <v>1.4685254540799999E-6</v>
      </c>
      <c r="I43" s="3">
        <v>1.0825288383200001E-5</v>
      </c>
      <c r="J43" s="1">
        <v>37</v>
      </c>
      <c r="K43" s="1">
        <v>39</v>
      </c>
    </row>
    <row r="44" spans="1:11">
      <c r="A44" s="60" t="s">
        <v>4704</v>
      </c>
      <c r="B44" s="1" t="s">
        <v>1041</v>
      </c>
      <c r="C44" s="2">
        <v>-8.9766863989963106</v>
      </c>
      <c r="D44" s="2">
        <v>-0.66021139675290097</v>
      </c>
      <c r="E44" s="3">
        <v>2.7904382988648901E-19</v>
      </c>
      <c r="F44" s="2">
        <v>5.3814612331912003E-2</v>
      </c>
      <c r="G44" s="2">
        <v>6.1743562454999998E-2</v>
      </c>
      <c r="H44" s="3">
        <v>1.4640728334800001E-2</v>
      </c>
      <c r="I44" s="3">
        <v>1.99322858543E-2</v>
      </c>
      <c r="J44" s="1">
        <v>19</v>
      </c>
      <c r="K44" s="1">
        <v>20</v>
      </c>
    </row>
    <row r="45" spans="1:11">
      <c r="A45" s="60" t="s">
        <v>4545</v>
      </c>
      <c r="B45" s="1" t="s">
        <v>514</v>
      </c>
      <c r="C45" s="2">
        <v>-8.9503883074000008</v>
      </c>
      <c r="D45" s="2">
        <v>-1.42839845538</v>
      </c>
      <c r="E45" s="3">
        <v>3.5423404120500001E-19</v>
      </c>
      <c r="F45" s="2">
        <v>1.31746216427E-2</v>
      </c>
      <c r="G45" s="2">
        <v>1.7548546606200002E-2</v>
      </c>
      <c r="H45" s="3">
        <v>2.2179414775299999E-2</v>
      </c>
      <c r="I45" s="3">
        <v>1.1239172825300001E-2</v>
      </c>
      <c r="J45" s="1">
        <v>14</v>
      </c>
      <c r="K45" s="1">
        <v>15</v>
      </c>
    </row>
    <row r="46" spans="1:11">
      <c r="A46" s="60" t="s">
        <v>4704</v>
      </c>
      <c r="B46" s="1" t="s">
        <v>618</v>
      </c>
      <c r="C46" s="2">
        <v>-8.8976625663664404</v>
      </c>
      <c r="D46" s="2">
        <v>-0.36425144243699897</v>
      </c>
      <c r="E46" s="3">
        <v>5.7035110850810997E-19</v>
      </c>
      <c r="F46" s="2">
        <v>0.171354822828715</v>
      </c>
      <c r="G46" s="2">
        <v>0.113824654719</v>
      </c>
      <c r="H46" s="3">
        <v>7.7534184699100004E-4</v>
      </c>
      <c r="I46" s="3">
        <v>1.8556584475399999E-3</v>
      </c>
      <c r="J46" s="1">
        <v>45</v>
      </c>
      <c r="K46" s="1">
        <v>74</v>
      </c>
    </row>
    <row r="47" spans="1:11">
      <c r="A47" s="60" t="s">
        <v>4561</v>
      </c>
      <c r="B47" s="1" t="s">
        <v>605</v>
      </c>
      <c r="C47" s="2">
        <v>-8.5361539795700008</v>
      </c>
      <c r="D47" s="2">
        <v>-0.81474453520599999</v>
      </c>
      <c r="E47" s="3">
        <v>1.38763411786E-17</v>
      </c>
      <c r="F47" s="2">
        <v>2.3909976369499999E-2</v>
      </c>
      <c r="G47" s="2">
        <v>4.5632989866199999E-2</v>
      </c>
      <c r="H47" s="3">
        <v>4.4425615463099997E-2</v>
      </c>
      <c r="I47" s="3">
        <v>3.6102665707500002E-2</v>
      </c>
      <c r="J47" s="1">
        <v>6</v>
      </c>
      <c r="K47" s="1">
        <v>10</v>
      </c>
    </row>
    <row r="48" spans="1:11">
      <c r="A48" s="60" t="s">
        <v>4550</v>
      </c>
      <c r="B48" s="1" t="s">
        <v>546</v>
      </c>
      <c r="C48" s="2">
        <v>8.5007849553800003</v>
      </c>
      <c r="D48" s="2">
        <v>0.58388062963999998</v>
      </c>
      <c r="E48" s="3">
        <v>1.88312937872E-17</v>
      </c>
      <c r="F48" s="2">
        <v>4.9793921621700002E-2</v>
      </c>
      <c r="G48" s="2">
        <v>0.134998022513</v>
      </c>
      <c r="H48" s="3">
        <v>1.34624148807E-4</v>
      </c>
      <c r="I48" s="3">
        <v>2.6648278583299998E-4</v>
      </c>
      <c r="J48" s="1">
        <v>10</v>
      </c>
      <c r="K48" s="1">
        <v>16</v>
      </c>
    </row>
    <row r="49" spans="1:11">
      <c r="A49" s="60" t="s">
        <v>1341</v>
      </c>
      <c r="B49" s="1" t="s">
        <v>546</v>
      </c>
      <c r="C49" s="2">
        <v>8.3444881766499996</v>
      </c>
      <c r="D49" s="2">
        <v>1.9646340551299999</v>
      </c>
      <c r="E49" s="3">
        <v>7.1522961081900001E-17</v>
      </c>
      <c r="F49" s="2">
        <v>5.3922919539900003E-3</v>
      </c>
      <c r="G49" s="2">
        <v>0.25232944501999999</v>
      </c>
      <c r="H49" s="3">
        <v>5.4428769907500002E-14</v>
      </c>
      <c r="I49" s="3">
        <v>2.2062473302599999E-13</v>
      </c>
      <c r="J49" s="1">
        <v>20</v>
      </c>
      <c r="K49" s="1">
        <v>44</v>
      </c>
    </row>
    <row r="50" spans="1:11">
      <c r="A50" s="60" t="s">
        <v>517</v>
      </c>
      <c r="B50" s="1" t="s">
        <v>546</v>
      </c>
      <c r="C50" s="2">
        <v>8.3209085946899997</v>
      </c>
      <c r="D50" s="2">
        <v>0.481881773003</v>
      </c>
      <c r="E50" s="3">
        <v>8.7291548822400004E-17</v>
      </c>
      <c r="F50" s="2">
        <v>7.2446587977999993E-2</v>
      </c>
      <c r="G50" s="2">
        <v>0.16892249355899999</v>
      </c>
      <c r="H50" s="3">
        <v>9.3412427406000002E-13</v>
      </c>
      <c r="I50" s="3">
        <v>2.84093896205E-12</v>
      </c>
      <c r="J50" s="1">
        <v>32</v>
      </c>
      <c r="K50" s="1">
        <v>36</v>
      </c>
    </row>
    <row r="51" spans="1:11">
      <c r="A51" s="60" t="s">
        <v>4704</v>
      </c>
      <c r="B51" s="1" t="s">
        <v>583</v>
      </c>
      <c r="C51" s="2">
        <v>-8.3117798454029206</v>
      </c>
      <c r="D51" s="2">
        <v>-0.92173863226126596</v>
      </c>
      <c r="E51" s="3">
        <v>9.4277211134262097E-17</v>
      </c>
      <c r="F51" s="2">
        <v>2.6957410295849301E-2</v>
      </c>
      <c r="G51" s="2">
        <v>5.7365275331999997E-2</v>
      </c>
      <c r="H51" s="3">
        <v>1.87587131911E-2</v>
      </c>
      <c r="I51" s="3">
        <v>2.4017852224700001E-2</v>
      </c>
      <c r="J51" s="1">
        <v>10</v>
      </c>
      <c r="K51" s="1">
        <v>10</v>
      </c>
    </row>
    <row r="52" spans="1:11">
      <c r="A52" s="60" t="s">
        <v>516</v>
      </c>
      <c r="B52" s="1" t="s">
        <v>562</v>
      </c>
      <c r="C52" s="2">
        <v>-8.2803630828900001</v>
      </c>
      <c r="D52" s="2">
        <v>-15.2331468201</v>
      </c>
      <c r="E52" s="3">
        <v>1.22800285898E-16</v>
      </c>
      <c r="F52" s="2">
        <v>1.53503953227E-4</v>
      </c>
      <c r="G52" s="2">
        <v>7.0678430370500006E-2</v>
      </c>
      <c r="H52" s="3">
        <v>1.2816815347799999E-2</v>
      </c>
      <c r="I52" s="3">
        <v>1.8329898316100001E-2</v>
      </c>
      <c r="J52" s="1">
        <v>1</v>
      </c>
      <c r="K52" s="1">
        <v>1</v>
      </c>
    </row>
    <row r="53" spans="1:11">
      <c r="A53" s="60" t="s">
        <v>1343</v>
      </c>
      <c r="B53" s="1" t="s">
        <v>514</v>
      </c>
      <c r="C53" s="2">
        <v>8.2204317873600008</v>
      </c>
      <c r="D53" s="2">
        <v>0.86533515338099998</v>
      </c>
      <c r="E53" s="3">
        <v>2.0277179291499999E-16</v>
      </c>
      <c r="F53" s="2">
        <v>2.7174992178500001E-2</v>
      </c>
      <c r="G53" s="2">
        <v>5.2671534960899997E-2</v>
      </c>
      <c r="H53" s="3">
        <v>1.4464057036000001E-3</v>
      </c>
      <c r="I53" s="3">
        <v>1.6531826643200001E-3</v>
      </c>
      <c r="J53" s="1">
        <v>18</v>
      </c>
      <c r="K53" s="1">
        <v>18</v>
      </c>
    </row>
    <row r="54" spans="1:11">
      <c r="A54" s="60" t="s">
        <v>4555</v>
      </c>
      <c r="B54" s="1" t="s">
        <v>546</v>
      </c>
      <c r="C54" s="2">
        <v>8.2073015513499996</v>
      </c>
      <c r="D54" s="2">
        <v>0.45576940341700001</v>
      </c>
      <c r="E54" s="3">
        <v>2.2621491830999999E-16</v>
      </c>
      <c r="F54" s="2">
        <v>9.6956531657799994E-2</v>
      </c>
      <c r="G54" s="2">
        <v>0.173147327904</v>
      </c>
      <c r="H54" s="3">
        <v>1.5054460249599999E-16</v>
      </c>
      <c r="I54" s="3">
        <v>4.40503841773E-16</v>
      </c>
      <c r="J54" s="1">
        <v>26</v>
      </c>
      <c r="K54" s="1">
        <v>30</v>
      </c>
    </row>
    <row r="55" spans="1:11">
      <c r="A55" s="60" t="s">
        <v>1341</v>
      </c>
      <c r="B55" s="1" t="s">
        <v>534</v>
      </c>
      <c r="C55" s="2">
        <v>8.1449815961300001</v>
      </c>
      <c r="D55" s="2">
        <v>0.672263749967</v>
      </c>
      <c r="E55" s="3">
        <v>3.7933960203899998E-16</v>
      </c>
      <c r="F55" s="2">
        <v>4.4750086144099997E-2</v>
      </c>
      <c r="G55" s="2">
        <v>5.018755163E-2</v>
      </c>
      <c r="H55" s="3">
        <v>1.55262673824E-3</v>
      </c>
      <c r="I55" s="3">
        <v>1.3116098356800001E-3</v>
      </c>
      <c r="J55" s="1">
        <v>27</v>
      </c>
      <c r="K55" s="1">
        <v>34</v>
      </c>
    </row>
    <row r="56" spans="1:11">
      <c r="A56" s="60" t="s">
        <v>4552</v>
      </c>
      <c r="B56" s="1" t="s">
        <v>546</v>
      </c>
      <c r="C56" s="2">
        <v>8.1340285114000004</v>
      </c>
      <c r="D56" s="2">
        <v>0.41769406271199999</v>
      </c>
      <c r="E56" s="3">
        <v>4.1525481848299998E-16</v>
      </c>
      <c r="F56" s="2">
        <v>9.3729721321000006E-2</v>
      </c>
      <c r="G56" s="2">
        <v>0.175522165566</v>
      </c>
      <c r="H56" s="3">
        <v>5.5036375897299995E-13</v>
      </c>
      <c r="I56" s="3">
        <v>8.0467346612300001E-13</v>
      </c>
      <c r="J56" s="1">
        <v>16</v>
      </c>
      <c r="K56" s="1">
        <v>17</v>
      </c>
    </row>
    <row r="57" spans="1:11">
      <c r="A57" s="60" t="s">
        <v>4541</v>
      </c>
      <c r="B57" s="1" t="s">
        <v>514</v>
      </c>
      <c r="C57" s="2">
        <v>-8.1295453928699999</v>
      </c>
      <c r="D57" s="2">
        <v>-0.81377736874899997</v>
      </c>
      <c r="E57" s="3">
        <v>4.3090337956700001E-16</v>
      </c>
      <c r="F57" s="2">
        <v>2.9160036591299999E-2</v>
      </c>
      <c r="G57" s="2">
        <v>5.1114089421799999E-2</v>
      </c>
      <c r="H57" s="3">
        <v>2.6534226768700002E-4</v>
      </c>
      <c r="I57" s="3">
        <v>1.65584074183E-4</v>
      </c>
      <c r="J57" s="1">
        <v>16</v>
      </c>
      <c r="K57" s="1">
        <v>16</v>
      </c>
    </row>
    <row r="58" spans="1:11">
      <c r="A58" s="60" t="s">
        <v>4563</v>
      </c>
      <c r="B58" s="1" t="s">
        <v>513</v>
      </c>
      <c r="C58" s="2">
        <v>8.1026421974599998</v>
      </c>
      <c r="D58" s="2">
        <v>0.56724390887300002</v>
      </c>
      <c r="E58" s="3">
        <v>5.3778227550999997E-16</v>
      </c>
      <c r="F58" s="2">
        <v>5.8384703514399998E-2</v>
      </c>
      <c r="G58" s="2">
        <v>0.13204131658400001</v>
      </c>
      <c r="H58" s="3">
        <v>2.6810102936699999E-5</v>
      </c>
      <c r="I58" s="3">
        <v>8.9069619181399997E-5</v>
      </c>
      <c r="J58" s="1">
        <v>17</v>
      </c>
      <c r="K58" s="1">
        <v>18</v>
      </c>
    </row>
    <row r="59" spans="1:11">
      <c r="A59" s="60" t="s">
        <v>1343</v>
      </c>
      <c r="B59" s="1" t="s">
        <v>546</v>
      </c>
      <c r="C59" s="2">
        <v>8.0833460482500001</v>
      </c>
      <c r="D59" s="2">
        <v>0.33755000468700003</v>
      </c>
      <c r="E59" s="3">
        <v>6.3013489344199996E-16</v>
      </c>
      <c r="F59" s="2">
        <v>0.159774713225</v>
      </c>
      <c r="G59" s="2">
        <v>0.27490937398199999</v>
      </c>
      <c r="H59" s="3">
        <v>8.2362457943299996E-15</v>
      </c>
      <c r="I59" s="3">
        <v>6.12204441388E-14</v>
      </c>
      <c r="J59" s="1">
        <v>15</v>
      </c>
      <c r="K59" s="1">
        <v>16</v>
      </c>
    </row>
    <row r="60" spans="1:11">
      <c r="A60" s="60" t="s">
        <v>1342</v>
      </c>
      <c r="B60" s="1" t="s">
        <v>546</v>
      </c>
      <c r="C60" s="2">
        <v>8.0700540248500001</v>
      </c>
      <c r="D60" s="2">
        <v>0.52184113699599999</v>
      </c>
      <c r="E60" s="3">
        <v>7.0267069258800001E-16</v>
      </c>
      <c r="F60" s="2">
        <v>7.1582783316100004E-2</v>
      </c>
      <c r="G60" s="2">
        <v>9.0428570909500003E-2</v>
      </c>
      <c r="H60" s="3">
        <v>9.3716404895199999E-4</v>
      </c>
      <c r="I60" s="3">
        <v>2.2432056081300002E-3</v>
      </c>
      <c r="J60" s="1">
        <v>34</v>
      </c>
      <c r="K60" s="1">
        <v>43</v>
      </c>
    </row>
    <row r="61" spans="1:11">
      <c r="A61" s="60" t="s">
        <v>4549</v>
      </c>
      <c r="B61" s="1" t="s">
        <v>580</v>
      </c>
      <c r="C61" s="2">
        <v>-8.0266831347000007</v>
      </c>
      <c r="D61" s="2">
        <v>-1.03647946532</v>
      </c>
      <c r="E61" s="3">
        <v>1.00143297635E-15</v>
      </c>
      <c r="F61" s="2">
        <v>1.17556476976E-2</v>
      </c>
      <c r="G61" s="2">
        <v>1.91309375319E-2</v>
      </c>
      <c r="H61" s="3">
        <v>5.3196591776699997E-2</v>
      </c>
      <c r="I61" s="3">
        <v>3.00020630792E-2</v>
      </c>
      <c r="J61" s="1">
        <v>8</v>
      </c>
      <c r="K61" s="1">
        <v>9</v>
      </c>
    </row>
    <row r="62" spans="1:11">
      <c r="A62" s="60" t="s">
        <v>1344</v>
      </c>
      <c r="B62" s="1" t="s">
        <v>565</v>
      </c>
      <c r="C62" s="2">
        <v>-7.9809829032000001</v>
      </c>
      <c r="D62" s="2">
        <v>-0.79493496032199995</v>
      </c>
      <c r="E62" s="3">
        <v>1.4517257601599999E-15</v>
      </c>
      <c r="F62" s="2">
        <v>3.48252387479E-2</v>
      </c>
      <c r="G62" s="2">
        <v>7.1052880927199996E-2</v>
      </c>
      <c r="H62" s="3">
        <v>6.6026085865199996E-7</v>
      </c>
      <c r="I62" s="3">
        <v>6.2542317297200002E-7</v>
      </c>
      <c r="J62" s="1">
        <v>17</v>
      </c>
      <c r="K62" s="1">
        <v>25</v>
      </c>
    </row>
    <row r="63" spans="1:11">
      <c r="A63" s="60" t="s">
        <v>4548</v>
      </c>
      <c r="B63" s="1" t="s">
        <v>546</v>
      </c>
      <c r="C63" s="2">
        <v>7.9512935881200004</v>
      </c>
      <c r="D63" s="2">
        <v>0.34349450187199998</v>
      </c>
      <c r="E63" s="3">
        <v>1.84573950665E-15</v>
      </c>
      <c r="F63" s="2">
        <v>0.13410861752299999</v>
      </c>
      <c r="G63" s="2">
        <v>0.25959004173299999</v>
      </c>
      <c r="H63" s="3">
        <v>8.4054440125399996E-16</v>
      </c>
      <c r="I63" s="3">
        <v>3.39289157574E-15</v>
      </c>
      <c r="J63" s="1">
        <v>55</v>
      </c>
      <c r="K63" s="1">
        <v>61</v>
      </c>
    </row>
    <row r="64" spans="1:11">
      <c r="A64" s="60" t="s">
        <v>519</v>
      </c>
      <c r="B64" s="1" t="s">
        <v>546</v>
      </c>
      <c r="C64" s="2">
        <v>7.93002561598</v>
      </c>
      <c r="D64" s="2">
        <v>0.31269816735400002</v>
      </c>
      <c r="E64" s="3">
        <v>2.1910068756699999E-15</v>
      </c>
      <c r="F64" s="2">
        <v>0.174824418329</v>
      </c>
      <c r="G64" s="2">
        <v>0.32358368511500002</v>
      </c>
      <c r="H64" s="3">
        <v>3.1076648107899999E-25</v>
      </c>
      <c r="I64" s="3">
        <v>1.26631443976E-24</v>
      </c>
      <c r="J64" s="1">
        <v>104</v>
      </c>
      <c r="K64" s="1">
        <v>120</v>
      </c>
    </row>
    <row r="65" spans="1:11">
      <c r="A65" s="60" t="s">
        <v>1341</v>
      </c>
      <c r="B65" s="1" t="s">
        <v>599</v>
      </c>
      <c r="C65" s="2">
        <v>7.8731646952299998</v>
      </c>
      <c r="D65" s="2">
        <v>0.73101993260599996</v>
      </c>
      <c r="E65" s="3">
        <v>3.45780976603E-15</v>
      </c>
      <c r="F65" s="2">
        <v>2.7266640133600001E-2</v>
      </c>
      <c r="G65" s="2">
        <v>2.54962733853E-2</v>
      </c>
      <c r="H65" s="3">
        <v>2.5007259307500002E-2</v>
      </c>
      <c r="I65" s="3">
        <v>1.4730150780099999E-2</v>
      </c>
      <c r="J65" s="1">
        <v>18</v>
      </c>
      <c r="K65" s="1">
        <v>18</v>
      </c>
    </row>
    <row r="66" spans="1:11">
      <c r="A66" s="60" t="s">
        <v>4551</v>
      </c>
      <c r="B66" s="1" t="s">
        <v>582</v>
      </c>
      <c r="C66" s="2">
        <v>-7.8581720080100004</v>
      </c>
      <c r="D66" s="2">
        <v>-0.49178129362400003</v>
      </c>
      <c r="E66" s="3">
        <v>3.8977981446400001E-15</v>
      </c>
      <c r="F66" s="2">
        <v>6.4147978110699999E-2</v>
      </c>
      <c r="G66" s="2">
        <v>0.13517222274999999</v>
      </c>
      <c r="H66" s="3">
        <v>4.2487144776800001E-11</v>
      </c>
      <c r="I66" s="3">
        <v>7.6433421036299999E-11</v>
      </c>
      <c r="J66" s="1">
        <v>41</v>
      </c>
      <c r="K66" s="1">
        <v>56</v>
      </c>
    </row>
    <row r="67" spans="1:11">
      <c r="A67" s="60" t="s">
        <v>4562</v>
      </c>
      <c r="B67" s="1" t="s">
        <v>513</v>
      </c>
      <c r="C67" s="2">
        <v>7.8245017506899996</v>
      </c>
      <c r="D67" s="2">
        <v>0.37636571377599998</v>
      </c>
      <c r="E67" s="3">
        <v>5.09671438575E-15</v>
      </c>
      <c r="F67" s="2">
        <v>0.175285834833</v>
      </c>
      <c r="G67" s="2">
        <v>0.26214814483900001</v>
      </c>
      <c r="H67" s="3">
        <v>1.0310351901100001E-6</v>
      </c>
      <c r="I67" s="3">
        <v>1.6292422909599998E-5</v>
      </c>
      <c r="J67" s="1">
        <v>35</v>
      </c>
      <c r="K67" s="1">
        <v>35</v>
      </c>
    </row>
    <row r="68" spans="1:11">
      <c r="A68" s="60" t="s">
        <v>519</v>
      </c>
      <c r="B68" s="1" t="s">
        <v>599</v>
      </c>
      <c r="C68" s="2">
        <v>7.8204751442199996</v>
      </c>
      <c r="D68" s="2">
        <v>0.76995384144500001</v>
      </c>
      <c r="E68" s="3">
        <v>5.2624322791599998E-15</v>
      </c>
      <c r="F68" s="2">
        <v>2.20288485586E-2</v>
      </c>
      <c r="G68" s="2">
        <v>3.5397278854100003E-2</v>
      </c>
      <c r="H68" s="3">
        <v>1.62712464943E-3</v>
      </c>
      <c r="I68" s="3">
        <v>8.2993808039399995E-4</v>
      </c>
      <c r="J68" s="1">
        <v>10</v>
      </c>
      <c r="K68" s="1">
        <v>10</v>
      </c>
    </row>
    <row r="69" spans="1:11">
      <c r="A69" s="60" t="s">
        <v>1343</v>
      </c>
      <c r="B69" s="1" t="s">
        <v>513</v>
      </c>
      <c r="C69" s="2">
        <v>7.8155996379800001</v>
      </c>
      <c r="D69" s="2">
        <v>0.44995600780200001</v>
      </c>
      <c r="E69" s="3">
        <v>5.4701986447900004E-15</v>
      </c>
      <c r="F69" s="2">
        <v>0.11076212307199999</v>
      </c>
      <c r="G69" s="2">
        <v>0.122602159177</v>
      </c>
      <c r="H69" s="3">
        <v>7.3358915364299996E-7</v>
      </c>
      <c r="I69" s="3">
        <v>1.6730666306799999E-6</v>
      </c>
      <c r="J69" s="1">
        <v>56</v>
      </c>
      <c r="K69" s="1">
        <v>58</v>
      </c>
    </row>
    <row r="70" spans="1:11">
      <c r="A70" s="60" t="s">
        <v>515</v>
      </c>
      <c r="B70" s="1" t="s">
        <v>546</v>
      </c>
      <c r="C70" s="2">
        <v>7.7930635960299997</v>
      </c>
      <c r="D70" s="2">
        <v>0.31018607765799999</v>
      </c>
      <c r="E70" s="3">
        <v>6.5403681318500001E-15</v>
      </c>
      <c r="F70" s="2">
        <v>0.156264461651</v>
      </c>
      <c r="G70" s="2">
        <v>0.26709729800499998</v>
      </c>
      <c r="H70" s="3">
        <v>5.4006371997199997E-13</v>
      </c>
      <c r="I70" s="3">
        <v>4.9613413562200003E-12</v>
      </c>
      <c r="J70" s="1">
        <v>60</v>
      </c>
      <c r="K70" s="1">
        <v>65</v>
      </c>
    </row>
    <row r="71" spans="1:11">
      <c r="A71" s="60" t="s">
        <v>4557</v>
      </c>
      <c r="B71" s="1" t="s">
        <v>592</v>
      </c>
      <c r="C71" s="2">
        <v>-7.7552502433799999</v>
      </c>
      <c r="D71" s="2">
        <v>-4.1383775497600004</v>
      </c>
      <c r="E71" s="3">
        <v>8.8169439860599996E-15</v>
      </c>
      <c r="F71" s="2">
        <v>9.8822431316500001E-4</v>
      </c>
      <c r="G71" s="2">
        <v>4.65269947514E-2</v>
      </c>
      <c r="H71" s="3">
        <v>3.7845392859499997E-2</v>
      </c>
      <c r="I71" s="3">
        <v>4.3608101736E-2</v>
      </c>
      <c r="J71" s="1">
        <v>2</v>
      </c>
      <c r="K71" s="1">
        <v>2</v>
      </c>
    </row>
    <row r="72" spans="1:11">
      <c r="A72" s="60" t="s">
        <v>1344</v>
      </c>
      <c r="B72" s="1" t="s">
        <v>582</v>
      </c>
      <c r="C72" s="2">
        <v>-7.7118629131600001</v>
      </c>
      <c r="D72" s="2">
        <v>-0.373621060758</v>
      </c>
      <c r="E72" s="3">
        <v>1.23994283628E-14</v>
      </c>
      <c r="F72" s="2">
        <v>0.103641693262</v>
      </c>
      <c r="G72" s="2">
        <v>0.165586724188</v>
      </c>
      <c r="H72" s="3">
        <v>6.52718757405E-15</v>
      </c>
      <c r="I72" s="3">
        <v>1.3288787908600001E-14</v>
      </c>
      <c r="J72" s="1">
        <v>42</v>
      </c>
      <c r="K72" s="1">
        <v>49</v>
      </c>
    </row>
    <row r="73" spans="1:11">
      <c r="A73" s="60" t="s">
        <v>4546</v>
      </c>
      <c r="B73" s="1" t="s">
        <v>546</v>
      </c>
      <c r="C73" s="2">
        <v>7.6933085454399999</v>
      </c>
      <c r="D73" s="2">
        <v>0.51720760210500005</v>
      </c>
      <c r="E73" s="3">
        <v>1.43378190223E-14</v>
      </c>
      <c r="F73" s="2">
        <v>7.5017305825599997E-2</v>
      </c>
      <c r="G73" s="2">
        <v>0.101857879336</v>
      </c>
      <c r="H73" s="3">
        <v>1.21017357893E-3</v>
      </c>
      <c r="I73" s="3">
        <v>2.5376976985899999E-3</v>
      </c>
      <c r="J73" s="1">
        <v>42</v>
      </c>
      <c r="K73" s="1">
        <v>48</v>
      </c>
    </row>
    <row r="74" spans="1:11">
      <c r="A74" s="60" t="s">
        <v>531</v>
      </c>
      <c r="B74" s="1" t="s">
        <v>546</v>
      </c>
      <c r="C74" s="2">
        <v>7.6888277048200004</v>
      </c>
      <c r="D74" s="2">
        <v>0.229428817659</v>
      </c>
      <c r="E74" s="3">
        <v>1.4848926504600001E-14</v>
      </c>
      <c r="F74" s="2">
        <v>0.25700686178900001</v>
      </c>
      <c r="G74" s="2">
        <v>0.35871567878499999</v>
      </c>
      <c r="H74" s="3">
        <v>1.1757315378400001E-16</v>
      </c>
      <c r="I74" s="3">
        <v>7.1590178496399997E-16</v>
      </c>
      <c r="J74" s="1">
        <v>77</v>
      </c>
      <c r="K74" s="1">
        <v>88</v>
      </c>
    </row>
    <row r="75" spans="1:11">
      <c r="A75" s="60" t="s">
        <v>4545</v>
      </c>
      <c r="B75" s="1" t="s">
        <v>546</v>
      </c>
      <c r="C75" s="2">
        <v>7.6605180724100004</v>
      </c>
      <c r="D75" s="2">
        <v>0.457294516599</v>
      </c>
      <c r="E75" s="3">
        <v>1.85184527382E-14</v>
      </c>
      <c r="F75" s="2">
        <v>8.4449761052799999E-2</v>
      </c>
      <c r="G75" s="2">
        <v>0.231820231717</v>
      </c>
      <c r="H75" s="3">
        <v>1.0645179188899999E-18</v>
      </c>
      <c r="I75" s="3">
        <v>3.8947038561399998E-18</v>
      </c>
      <c r="J75" s="1">
        <v>41</v>
      </c>
      <c r="K75" s="1">
        <v>61</v>
      </c>
    </row>
    <row r="76" spans="1:11">
      <c r="A76" s="60" t="s">
        <v>4562</v>
      </c>
      <c r="B76" s="1" t="s">
        <v>546</v>
      </c>
      <c r="C76" s="2">
        <v>7.6599377496800001</v>
      </c>
      <c r="D76" s="2">
        <v>0.44936147337299998</v>
      </c>
      <c r="E76" s="3">
        <v>1.86023228343E-14</v>
      </c>
      <c r="F76" s="2">
        <v>0.10451930515000001</v>
      </c>
      <c r="G76" s="2">
        <v>9.2874245095100005E-2</v>
      </c>
      <c r="H76" s="3">
        <v>5.6700776943299997E-3</v>
      </c>
      <c r="I76" s="3">
        <v>1.4411820441300001E-2</v>
      </c>
      <c r="J76" s="1">
        <v>13</v>
      </c>
      <c r="K76" s="1">
        <v>17</v>
      </c>
    </row>
    <row r="77" spans="1:11">
      <c r="A77" s="60" t="s">
        <v>4561</v>
      </c>
      <c r="B77" s="1" t="s">
        <v>546</v>
      </c>
      <c r="C77" s="2">
        <v>7.6245144635899997</v>
      </c>
      <c r="D77" s="2">
        <v>0.37105528717000003</v>
      </c>
      <c r="E77" s="3">
        <v>2.4495460221300002E-14</v>
      </c>
      <c r="F77" s="2">
        <v>0.11884884032699999</v>
      </c>
      <c r="G77" s="2">
        <v>0.17020043594600001</v>
      </c>
      <c r="H77" s="3">
        <v>5.8824647214000002E-5</v>
      </c>
      <c r="I77" s="3">
        <v>1.4352434150600001E-4</v>
      </c>
      <c r="J77" s="1">
        <v>23</v>
      </c>
      <c r="K77" s="1">
        <v>29</v>
      </c>
    </row>
    <row r="78" spans="1:11">
      <c r="A78" s="60" t="s">
        <v>4542</v>
      </c>
      <c r="B78" s="1" t="s">
        <v>546</v>
      </c>
      <c r="C78" s="2">
        <v>7.6241152207100003</v>
      </c>
      <c r="D78" s="2">
        <v>0.45513600592600001</v>
      </c>
      <c r="E78" s="3">
        <v>2.4571382617200001E-14</v>
      </c>
      <c r="F78" s="2">
        <v>8.8953962708100007E-2</v>
      </c>
      <c r="G78" s="2">
        <v>0.23095094971399999</v>
      </c>
      <c r="H78" s="3">
        <v>2.49015703661E-15</v>
      </c>
      <c r="I78" s="3">
        <v>9.0145454846599999E-15</v>
      </c>
      <c r="J78" s="1">
        <v>49</v>
      </c>
      <c r="K78" s="1">
        <v>63</v>
      </c>
    </row>
    <row r="79" spans="1:11">
      <c r="A79" s="60" t="s">
        <v>4541</v>
      </c>
      <c r="B79" s="1" t="s">
        <v>546</v>
      </c>
      <c r="C79" s="2">
        <v>7.6217496708299999</v>
      </c>
      <c r="D79" s="2">
        <v>0.25771593715699997</v>
      </c>
      <c r="E79" s="3">
        <v>2.5026001442199999E-14</v>
      </c>
      <c r="F79" s="2">
        <v>0.214693529169</v>
      </c>
      <c r="G79" s="2">
        <v>0.30010086230100003</v>
      </c>
      <c r="H79" s="3">
        <v>1.8884017704999999E-21</v>
      </c>
      <c r="I79" s="3">
        <v>6.89491923088E-21</v>
      </c>
      <c r="J79" s="1">
        <v>66</v>
      </c>
      <c r="K79" s="1">
        <v>85</v>
      </c>
    </row>
    <row r="80" spans="1:11">
      <c r="A80" s="60" t="s">
        <v>4561</v>
      </c>
      <c r="B80" s="1" t="s">
        <v>513</v>
      </c>
      <c r="C80" s="2">
        <v>7.61794487441</v>
      </c>
      <c r="D80" s="2">
        <v>0.435628087183</v>
      </c>
      <c r="E80" s="3">
        <v>2.5774632077500001E-14</v>
      </c>
      <c r="F80" s="2">
        <v>8.3374999447399997E-2</v>
      </c>
      <c r="G80" s="2">
        <v>0.25149105478900002</v>
      </c>
      <c r="H80" s="3">
        <v>5.5557937893400001E-7</v>
      </c>
      <c r="I80" s="3">
        <v>2.5256604674499999E-6</v>
      </c>
      <c r="J80" s="1">
        <v>26</v>
      </c>
      <c r="K80" s="1">
        <v>31</v>
      </c>
    </row>
    <row r="81" spans="1:11">
      <c r="A81" s="60" t="s">
        <v>4543</v>
      </c>
      <c r="B81" s="1" t="s">
        <v>546</v>
      </c>
      <c r="C81" s="2">
        <v>7.5738796924300003</v>
      </c>
      <c r="D81" s="2">
        <v>0.447106078914</v>
      </c>
      <c r="E81" s="3">
        <v>3.6223990086500003E-14</v>
      </c>
      <c r="F81" s="2">
        <v>8.0876479080800007E-2</v>
      </c>
      <c r="G81" s="2">
        <v>0.20599640779699999</v>
      </c>
      <c r="H81" s="3">
        <v>5.7382118430399999E-10</v>
      </c>
      <c r="I81" s="3">
        <v>2.64303212221E-9</v>
      </c>
      <c r="J81" s="1">
        <v>62</v>
      </c>
      <c r="K81" s="1">
        <v>63</v>
      </c>
    </row>
    <row r="82" spans="1:11">
      <c r="A82" s="60" t="s">
        <v>4559</v>
      </c>
      <c r="B82" s="1" t="s">
        <v>546</v>
      </c>
      <c r="C82" s="2">
        <v>7.4913085927400003</v>
      </c>
      <c r="D82" s="2">
        <v>0.44702049784499998</v>
      </c>
      <c r="E82" s="3">
        <v>6.8190275413899999E-14</v>
      </c>
      <c r="F82" s="2">
        <v>8.1115502637500003E-2</v>
      </c>
      <c r="G82" s="2">
        <v>0.18021915690000001</v>
      </c>
      <c r="H82" s="3">
        <v>8.9296123340099995E-7</v>
      </c>
      <c r="I82" s="3">
        <v>4.3526446274200003E-6</v>
      </c>
      <c r="J82" s="1">
        <v>50</v>
      </c>
      <c r="K82" s="1">
        <v>51</v>
      </c>
    </row>
    <row r="83" spans="1:11">
      <c r="A83" s="60" t="s">
        <v>4556</v>
      </c>
      <c r="B83" s="1" t="s">
        <v>617</v>
      </c>
      <c r="C83" s="2">
        <v>7.4727445854300001</v>
      </c>
      <c r="D83" s="2">
        <v>0.94305103002299995</v>
      </c>
      <c r="E83" s="3">
        <v>7.85392017974E-14</v>
      </c>
      <c r="F83" s="2">
        <v>1.65601152287E-2</v>
      </c>
      <c r="G83" s="2">
        <v>2.58689867127E-2</v>
      </c>
      <c r="H83" s="3">
        <v>2.96261235081E-2</v>
      </c>
      <c r="I83" s="3">
        <v>2.48266040119E-2</v>
      </c>
      <c r="J83" s="1">
        <v>8</v>
      </c>
      <c r="K83" s="1">
        <v>8</v>
      </c>
    </row>
    <row r="84" spans="1:11">
      <c r="A84" s="60" t="s">
        <v>517</v>
      </c>
      <c r="B84" s="1" t="s">
        <v>634</v>
      </c>
      <c r="C84" s="2">
        <v>7.4693534643700001</v>
      </c>
      <c r="D84" s="2">
        <v>1.10292192267</v>
      </c>
      <c r="E84" s="3">
        <v>8.0589796448199994E-14</v>
      </c>
      <c r="F84" s="2">
        <v>1.43196427367E-2</v>
      </c>
      <c r="G84" s="2">
        <v>1.2865997770499999E-2</v>
      </c>
      <c r="H84" s="3">
        <v>5.8917582734000003E-2</v>
      </c>
      <c r="I84" s="3">
        <v>3.0514709417100001E-2</v>
      </c>
      <c r="J84" s="1">
        <v>24</v>
      </c>
      <c r="K84" s="1">
        <v>24</v>
      </c>
    </row>
    <row r="85" spans="1:11">
      <c r="A85" s="60" t="s">
        <v>4545</v>
      </c>
      <c r="B85" s="1" t="s">
        <v>940</v>
      </c>
      <c r="C85" s="2">
        <v>7.3950499089299999</v>
      </c>
      <c r="D85" s="2">
        <v>0.44571315067200001</v>
      </c>
      <c r="E85" s="3">
        <v>1.41355170846E-13</v>
      </c>
      <c r="F85" s="2">
        <v>8.3053913662199996E-2</v>
      </c>
      <c r="G85" s="2">
        <v>0.17516732004999999</v>
      </c>
      <c r="H85" s="3">
        <v>4.5681026277100001E-14</v>
      </c>
      <c r="I85" s="3">
        <v>1.11142887663E-13</v>
      </c>
      <c r="J85" s="1">
        <v>12</v>
      </c>
      <c r="K85" s="1">
        <v>12</v>
      </c>
    </row>
    <row r="86" spans="1:11">
      <c r="A86" s="60" t="s">
        <v>1344</v>
      </c>
      <c r="B86" s="1" t="s">
        <v>940</v>
      </c>
      <c r="C86" s="2">
        <v>7.3928595703499997</v>
      </c>
      <c r="D86" s="2">
        <v>0.37009358257300001</v>
      </c>
      <c r="E86" s="3">
        <v>1.4370422622600001E-13</v>
      </c>
      <c r="F86" s="2">
        <v>0.12042535441</v>
      </c>
      <c r="G86" s="2">
        <v>0.19973190154100001</v>
      </c>
      <c r="H86" s="3">
        <v>5.3306916737200003E-18</v>
      </c>
      <c r="I86" s="3">
        <v>1.4024260904599999E-17</v>
      </c>
      <c r="J86" s="1">
        <v>27</v>
      </c>
      <c r="K86" s="1">
        <v>27</v>
      </c>
    </row>
    <row r="87" spans="1:11">
      <c r="A87" s="60" t="s">
        <v>1341</v>
      </c>
      <c r="B87" s="1" t="s">
        <v>511</v>
      </c>
      <c r="C87" s="2">
        <v>-7.3760832935599998</v>
      </c>
      <c r="D87" s="2">
        <v>-0.64010896767000003</v>
      </c>
      <c r="E87" s="3">
        <v>1.6301405143200001E-13</v>
      </c>
      <c r="F87" s="2">
        <v>3.85884166305E-2</v>
      </c>
      <c r="G87" s="2">
        <v>8.5705932302000007E-2</v>
      </c>
      <c r="H87" s="3">
        <v>2.98369601891E-5</v>
      </c>
      <c r="I87" s="3">
        <v>3.6473199213E-5</v>
      </c>
      <c r="J87" s="1">
        <v>9</v>
      </c>
      <c r="K87" s="1">
        <v>10</v>
      </c>
    </row>
    <row r="88" spans="1:11">
      <c r="A88" s="60" t="s">
        <v>4558</v>
      </c>
      <c r="B88" s="1" t="s">
        <v>546</v>
      </c>
      <c r="C88" s="2">
        <v>7.3736801816100002</v>
      </c>
      <c r="D88" s="2">
        <v>0.34579780797100002</v>
      </c>
      <c r="E88" s="3">
        <v>1.6598109739299999E-13</v>
      </c>
      <c r="F88" s="2">
        <v>9.8760036285099995E-2</v>
      </c>
      <c r="G88" s="2">
        <v>0.172329203579</v>
      </c>
      <c r="H88" s="3">
        <v>2.8797296846300001E-4</v>
      </c>
      <c r="I88" s="3">
        <v>1.3624765784900001E-3</v>
      </c>
      <c r="J88" s="1">
        <v>19</v>
      </c>
      <c r="K88" s="1">
        <v>24</v>
      </c>
    </row>
    <row r="89" spans="1:11">
      <c r="A89" s="60" t="s">
        <v>1345</v>
      </c>
      <c r="B89" s="1" t="s">
        <v>591</v>
      </c>
      <c r="C89" s="2">
        <v>7.3685978378000003</v>
      </c>
      <c r="D89" s="2">
        <v>0.81177295601900001</v>
      </c>
      <c r="E89" s="3">
        <v>1.72431964447E-13</v>
      </c>
      <c r="F89" s="2">
        <v>2.2672199533399998E-2</v>
      </c>
      <c r="G89" s="2">
        <v>8.6472902965100004E-2</v>
      </c>
      <c r="H89" s="3">
        <v>1.6838277108700001E-4</v>
      </c>
      <c r="I89" s="3">
        <v>3.11497936993E-4</v>
      </c>
      <c r="J89" s="1">
        <v>9</v>
      </c>
      <c r="K89" s="1">
        <v>10</v>
      </c>
    </row>
    <row r="90" spans="1:11">
      <c r="A90" s="60" t="s">
        <v>541</v>
      </c>
      <c r="B90" s="1" t="s">
        <v>546</v>
      </c>
      <c r="C90" s="2">
        <v>7.3239171767500002</v>
      </c>
      <c r="D90" s="2">
        <v>0.46425599253099997</v>
      </c>
      <c r="E90" s="3">
        <v>2.4083535962200001E-13</v>
      </c>
      <c r="F90" s="2">
        <v>7.47015433289E-2</v>
      </c>
      <c r="G90" s="2">
        <v>0.32371089142999998</v>
      </c>
      <c r="H90" s="3">
        <v>1.20016034092E-9</v>
      </c>
      <c r="I90" s="3">
        <v>1.9163192272400002E-8</v>
      </c>
      <c r="J90" s="1">
        <v>54</v>
      </c>
      <c r="K90" s="1">
        <v>61</v>
      </c>
    </row>
    <row r="91" spans="1:11">
      <c r="A91" s="60" t="s">
        <v>4556</v>
      </c>
      <c r="B91" s="1" t="s">
        <v>721</v>
      </c>
      <c r="C91" s="2">
        <v>-7.2941209115800003</v>
      </c>
      <c r="D91" s="2">
        <v>-0.48386391827000003</v>
      </c>
      <c r="E91" s="3">
        <v>3.0061537971400002E-13</v>
      </c>
      <c r="F91" s="2">
        <v>5.2323257544400002E-2</v>
      </c>
      <c r="G91" s="2">
        <v>3.7470524572699997E-2</v>
      </c>
      <c r="H91" s="3">
        <v>8.6510272733999992E-3</v>
      </c>
      <c r="I91" s="3">
        <v>9.1260744065600006E-3</v>
      </c>
      <c r="J91" s="1">
        <v>47</v>
      </c>
      <c r="K91" s="1">
        <v>48</v>
      </c>
    </row>
    <row r="92" spans="1:11">
      <c r="A92" s="60" t="s">
        <v>1346</v>
      </c>
      <c r="B92" s="1" t="s">
        <v>546</v>
      </c>
      <c r="C92" s="2">
        <v>7.2841603631799998</v>
      </c>
      <c r="D92" s="2">
        <v>0.360654613096</v>
      </c>
      <c r="E92" s="3">
        <v>3.236798136E-13</v>
      </c>
      <c r="F92" s="2">
        <v>0.113556965996</v>
      </c>
      <c r="G92" s="2">
        <v>0.22078694324600001</v>
      </c>
      <c r="H92" s="3">
        <v>4.65382142197E-17</v>
      </c>
      <c r="I92" s="3">
        <v>1.2811022594000001E-16</v>
      </c>
      <c r="J92" s="1">
        <v>38</v>
      </c>
      <c r="K92" s="1">
        <v>54</v>
      </c>
    </row>
    <row r="93" spans="1:11">
      <c r="A93" s="60" t="s">
        <v>4549</v>
      </c>
      <c r="B93" s="1" t="s">
        <v>582</v>
      </c>
      <c r="C93" s="2">
        <v>-7.2821275059000001</v>
      </c>
      <c r="D93" s="2">
        <v>-0.66694734072399997</v>
      </c>
      <c r="E93" s="3">
        <v>3.2859627117399998E-13</v>
      </c>
      <c r="F93" s="2">
        <v>3.2152115452299998E-2</v>
      </c>
      <c r="G93" s="2">
        <v>3.7907234935399998E-2</v>
      </c>
      <c r="H93" s="3">
        <v>6.2465067184700003E-3</v>
      </c>
      <c r="I93" s="3">
        <v>4.9410428957800002E-3</v>
      </c>
      <c r="J93" s="1">
        <v>30</v>
      </c>
      <c r="K93" s="1">
        <v>31</v>
      </c>
    </row>
    <row r="94" spans="1:11">
      <c r="A94" s="60" t="s">
        <v>4553</v>
      </c>
      <c r="B94" s="1" t="s">
        <v>546</v>
      </c>
      <c r="C94" s="2">
        <v>7.2553651527999996</v>
      </c>
      <c r="D94" s="2">
        <v>0.36768554990699998</v>
      </c>
      <c r="E94" s="3">
        <v>4.0057968130999999E-13</v>
      </c>
      <c r="F94" s="2">
        <v>0.11061086395600001</v>
      </c>
      <c r="G94" s="2">
        <v>0.15525051219800001</v>
      </c>
      <c r="H94" s="3">
        <v>2.4971253548100001E-4</v>
      </c>
      <c r="I94" s="3">
        <v>1.1517936998300001E-3</v>
      </c>
      <c r="J94" s="1">
        <v>23</v>
      </c>
      <c r="K94" s="1">
        <v>28</v>
      </c>
    </row>
    <row r="95" spans="1:11">
      <c r="A95" s="60" t="s">
        <v>531</v>
      </c>
      <c r="B95" s="1" t="s">
        <v>582</v>
      </c>
      <c r="C95" s="2">
        <v>-7.23739289365</v>
      </c>
      <c r="D95" s="2">
        <v>-0.79315475049499995</v>
      </c>
      <c r="E95" s="3">
        <v>4.5739169636100005E-13</v>
      </c>
      <c r="F95" s="2">
        <v>1.9409362928599998E-2</v>
      </c>
      <c r="G95" s="2">
        <v>4.2505812233599997E-2</v>
      </c>
      <c r="H95" s="3">
        <v>9.5824366416500002E-3</v>
      </c>
      <c r="I95" s="3">
        <v>6.2034307822399996E-3</v>
      </c>
      <c r="J95" s="1">
        <v>9</v>
      </c>
      <c r="K95" s="1">
        <v>12</v>
      </c>
    </row>
    <row r="96" spans="1:11">
      <c r="A96" s="60" t="s">
        <v>524</v>
      </c>
      <c r="B96" s="1" t="s">
        <v>617</v>
      </c>
      <c r="C96" s="2">
        <v>7.1785781976700003</v>
      </c>
      <c r="D96" s="2">
        <v>0.448443048402</v>
      </c>
      <c r="E96" s="3">
        <v>7.0440098105700001E-13</v>
      </c>
      <c r="F96" s="2">
        <v>8.2794220170699998E-2</v>
      </c>
      <c r="G96" s="2">
        <v>0.14242890159999999</v>
      </c>
      <c r="H96" s="3">
        <v>3.7009407810199998E-4</v>
      </c>
      <c r="I96" s="3">
        <v>1.4730370861799999E-3</v>
      </c>
      <c r="J96" s="1">
        <v>13</v>
      </c>
      <c r="K96" s="1">
        <v>13</v>
      </c>
    </row>
    <row r="97" spans="1:11">
      <c r="A97" s="60" t="s">
        <v>4704</v>
      </c>
      <c r="B97" s="1" t="s">
        <v>861</v>
      </c>
      <c r="C97" s="2">
        <v>7.1701785359657899</v>
      </c>
      <c r="D97" s="2">
        <v>0.366159672991685</v>
      </c>
      <c r="E97" s="3">
        <v>7.4900023313716195E-13</v>
      </c>
      <c r="F97" s="2">
        <v>0.109972194687632</v>
      </c>
      <c r="G97" s="2">
        <v>0.11802032758600001</v>
      </c>
      <c r="H97" s="3">
        <v>6.10678693854E-4</v>
      </c>
      <c r="I97" s="3">
        <v>1.5309827155500001E-3</v>
      </c>
      <c r="J97" s="1">
        <v>37</v>
      </c>
      <c r="K97" s="1">
        <v>38</v>
      </c>
    </row>
    <row r="98" spans="1:11">
      <c r="A98" s="60" t="s">
        <v>519</v>
      </c>
      <c r="B98" s="1" t="s">
        <v>591</v>
      </c>
      <c r="C98" s="2">
        <v>7.1670713535399999</v>
      </c>
      <c r="D98" s="2">
        <v>0.72110491731799997</v>
      </c>
      <c r="E98" s="3">
        <v>7.6619103690500004E-13</v>
      </c>
      <c r="F98" s="2">
        <v>2.4679592600300001E-2</v>
      </c>
      <c r="G98" s="2">
        <v>3.7627135020900003E-2</v>
      </c>
      <c r="H98" s="3">
        <v>1.1516081290199999E-3</v>
      </c>
      <c r="I98" s="3">
        <v>6.0406291556600001E-4</v>
      </c>
      <c r="J98" s="1">
        <v>15</v>
      </c>
      <c r="K98" s="1">
        <v>21</v>
      </c>
    </row>
    <row r="99" spans="1:11">
      <c r="A99" s="60" t="s">
        <v>4543</v>
      </c>
      <c r="B99" s="1" t="s">
        <v>788</v>
      </c>
      <c r="C99" s="2">
        <v>-7.1653492563599999</v>
      </c>
      <c r="D99" s="2">
        <v>-0.32271561356900003</v>
      </c>
      <c r="E99" s="3">
        <v>7.7588490723200003E-13</v>
      </c>
      <c r="F99" s="2">
        <v>0.13773968647099999</v>
      </c>
      <c r="G99" s="2">
        <v>0.24884197684199999</v>
      </c>
      <c r="H99" s="3">
        <v>5.10613636263E-12</v>
      </c>
      <c r="I99" s="3">
        <v>3.1189202000199999E-11</v>
      </c>
      <c r="J99" s="1">
        <v>26</v>
      </c>
      <c r="K99" s="1">
        <v>27</v>
      </c>
    </row>
    <row r="100" spans="1:11">
      <c r="A100" s="60" t="s">
        <v>4552</v>
      </c>
      <c r="B100" s="1" t="s">
        <v>582</v>
      </c>
      <c r="C100" s="2">
        <v>-7.1604856102500003</v>
      </c>
      <c r="D100" s="2">
        <v>-0.332123233505</v>
      </c>
      <c r="E100" s="3">
        <v>8.0391769041600003E-13</v>
      </c>
      <c r="F100" s="2">
        <v>0.112955235279</v>
      </c>
      <c r="G100" s="2">
        <v>0.18057959885800001</v>
      </c>
      <c r="H100" s="3">
        <v>2.3657479831799998E-13</v>
      </c>
      <c r="I100" s="3">
        <v>3.58794891917E-13</v>
      </c>
      <c r="J100" s="1">
        <v>42</v>
      </c>
      <c r="K100" s="1">
        <v>50</v>
      </c>
    </row>
    <row r="101" spans="1:11">
      <c r="A101" s="60" t="s">
        <v>4556</v>
      </c>
      <c r="B101" s="1" t="s">
        <v>940</v>
      </c>
      <c r="C101" s="2">
        <v>7.1595457427199998</v>
      </c>
      <c r="D101" s="2">
        <v>1.0566767865</v>
      </c>
      <c r="E101" s="3">
        <v>8.0944832759899996E-13</v>
      </c>
      <c r="F101" s="2">
        <v>1.4207441600899999E-2</v>
      </c>
      <c r="G101" s="2">
        <v>3.4690214354799999E-2</v>
      </c>
      <c r="H101" s="3">
        <v>1.1587954763300001E-2</v>
      </c>
      <c r="I101" s="3">
        <v>1.1623992429699999E-2</v>
      </c>
      <c r="J101" s="1">
        <v>9</v>
      </c>
      <c r="K101" s="1">
        <v>9</v>
      </c>
    </row>
    <row r="102" spans="1:11">
      <c r="A102" s="60" t="s">
        <v>530</v>
      </c>
      <c r="B102" s="1" t="s">
        <v>546</v>
      </c>
      <c r="C102" s="2">
        <v>7.15908437627</v>
      </c>
      <c r="D102" s="2">
        <v>0.42626358599899999</v>
      </c>
      <c r="E102" s="3">
        <v>8.1217688076500003E-13</v>
      </c>
      <c r="F102" s="2">
        <v>7.9532257262200007E-2</v>
      </c>
      <c r="G102" s="2">
        <v>0.160062196313</v>
      </c>
      <c r="H102" s="3">
        <v>4.2994264340599999E-7</v>
      </c>
      <c r="I102" s="3">
        <v>1.2292346659500001E-6</v>
      </c>
      <c r="J102" s="1">
        <v>49</v>
      </c>
      <c r="K102" s="1">
        <v>50</v>
      </c>
    </row>
    <row r="103" spans="1:11">
      <c r="A103" s="60" t="s">
        <v>4544</v>
      </c>
      <c r="B103" s="1" t="s">
        <v>534</v>
      </c>
      <c r="C103" s="2">
        <v>7.1495237658699997</v>
      </c>
      <c r="D103" s="2">
        <v>0.28826038242699997</v>
      </c>
      <c r="E103" s="3">
        <v>8.7079472080799999E-13</v>
      </c>
      <c r="F103" s="2">
        <v>0.165371579785</v>
      </c>
      <c r="G103" s="2">
        <v>0.363591328321</v>
      </c>
      <c r="H103" s="3">
        <v>1.0657354741299999E-19</v>
      </c>
      <c r="I103" s="3">
        <v>1.9732530655900002E-18</v>
      </c>
      <c r="J103" s="1">
        <v>49</v>
      </c>
      <c r="K103" s="1">
        <v>53</v>
      </c>
    </row>
    <row r="104" spans="1:11">
      <c r="A104" s="60" t="s">
        <v>531</v>
      </c>
      <c r="B104" s="1" t="s">
        <v>610</v>
      </c>
      <c r="C104" s="2">
        <v>7.13435963515</v>
      </c>
      <c r="D104" s="2">
        <v>0.559966752382</v>
      </c>
      <c r="E104" s="3">
        <v>9.72387863283E-13</v>
      </c>
      <c r="F104" s="2">
        <v>4.0228316980799997E-2</v>
      </c>
      <c r="G104" s="2">
        <v>4.5641892523900003E-2</v>
      </c>
      <c r="H104" s="3">
        <v>7.2184221509799997E-3</v>
      </c>
      <c r="I104" s="3">
        <v>4.8602207477400003E-3</v>
      </c>
      <c r="J104" s="1">
        <v>60</v>
      </c>
      <c r="K104" s="1">
        <v>69</v>
      </c>
    </row>
    <row r="105" spans="1:11">
      <c r="A105" s="60" t="s">
        <v>519</v>
      </c>
      <c r="B105" s="1" t="s">
        <v>721</v>
      </c>
      <c r="C105" s="2">
        <v>-7.1300230299000003</v>
      </c>
      <c r="D105" s="2">
        <v>-0.47447640393500001</v>
      </c>
      <c r="E105" s="3">
        <v>1.0035213529899999E-12</v>
      </c>
      <c r="F105" s="2">
        <v>5.59247601017E-2</v>
      </c>
      <c r="G105" s="2">
        <v>0.13980637355700001</v>
      </c>
      <c r="H105" s="3">
        <v>1.1843311013200001E-10</v>
      </c>
      <c r="I105" s="3">
        <v>1.47295404069E-10</v>
      </c>
      <c r="J105" s="1">
        <v>9</v>
      </c>
      <c r="K105" s="1">
        <v>11</v>
      </c>
    </row>
    <row r="106" spans="1:11">
      <c r="A106" s="60" t="s">
        <v>4552</v>
      </c>
      <c r="B106" s="1" t="s">
        <v>940</v>
      </c>
      <c r="C106" s="2">
        <v>7.1250048932899999</v>
      </c>
      <c r="D106" s="2">
        <v>0.26802842575899999</v>
      </c>
      <c r="E106" s="3">
        <v>1.0407699042300001E-12</v>
      </c>
      <c r="F106" s="2">
        <v>0.22044440561699999</v>
      </c>
      <c r="G106" s="2">
        <v>0.304369909263</v>
      </c>
      <c r="H106" s="3">
        <v>4.5883621624099998E-23</v>
      </c>
      <c r="I106" s="3">
        <v>1.4943040694199999E-22</v>
      </c>
      <c r="J106" s="1">
        <v>38</v>
      </c>
      <c r="K106" s="1">
        <v>39</v>
      </c>
    </row>
    <row r="107" spans="1:11">
      <c r="A107" s="60" t="s">
        <v>4545</v>
      </c>
      <c r="B107" s="1" t="s">
        <v>621</v>
      </c>
      <c r="C107" s="2">
        <v>-7.1235745701399997</v>
      </c>
      <c r="D107" s="2">
        <v>-2.8713157869799999</v>
      </c>
      <c r="E107" s="3">
        <v>1.05163311923E-12</v>
      </c>
      <c r="F107" s="2">
        <v>1.5539448406900001E-3</v>
      </c>
      <c r="G107" s="2">
        <v>8.2522598431900001E-3</v>
      </c>
      <c r="H107" s="3">
        <v>0.117624749029</v>
      </c>
      <c r="I107" s="3">
        <v>4.7844749893500002E-2</v>
      </c>
      <c r="J107" s="1">
        <v>4</v>
      </c>
      <c r="K107" s="1">
        <v>4</v>
      </c>
    </row>
    <row r="108" spans="1:11">
      <c r="A108" s="60" t="s">
        <v>1341</v>
      </c>
      <c r="B108" s="1" t="s">
        <v>522</v>
      </c>
      <c r="C108" s="2">
        <v>-7.1169275004100001</v>
      </c>
      <c r="D108" s="2">
        <v>-0.39221570575999998</v>
      </c>
      <c r="E108" s="3">
        <v>1.10359497811E-12</v>
      </c>
      <c r="F108" s="2">
        <v>0.10917890519700001</v>
      </c>
      <c r="G108" s="2">
        <v>0.19979407844700001</v>
      </c>
      <c r="H108" s="3">
        <v>4.5690079402200003E-11</v>
      </c>
      <c r="I108" s="3">
        <v>1.3276925985800001E-10</v>
      </c>
      <c r="J108" s="1">
        <v>26</v>
      </c>
      <c r="K108" s="1">
        <v>27</v>
      </c>
    </row>
    <row r="109" spans="1:11">
      <c r="A109" s="60" t="s">
        <v>4549</v>
      </c>
      <c r="B109" s="1" t="s">
        <v>546</v>
      </c>
      <c r="C109" s="2">
        <v>7.08135883975</v>
      </c>
      <c r="D109" s="2">
        <v>0.28939756835500002</v>
      </c>
      <c r="E109" s="3">
        <v>1.4274772993699999E-12</v>
      </c>
      <c r="F109" s="2">
        <v>0.16701806353699999</v>
      </c>
      <c r="G109" s="2">
        <v>0.26846222642599998</v>
      </c>
      <c r="H109" s="3">
        <v>7.3817623305200004E-15</v>
      </c>
      <c r="I109" s="3">
        <v>4.3155740590600002E-14</v>
      </c>
      <c r="J109" s="1">
        <v>82</v>
      </c>
      <c r="K109" s="1">
        <v>103</v>
      </c>
    </row>
    <row r="110" spans="1:11">
      <c r="A110" s="60" t="s">
        <v>1341</v>
      </c>
      <c r="B110" s="1" t="s">
        <v>565</v>
      </c>
      <c r="C110" s="2">
        <v>-7.0608738881499997</v>
      </c>
      <c r="D110" s="2">
        <v>-0.53250258841499998</v>
      </c>
      <c r="E110" s="3">
        <v>1.65458709768E-12</v>
      </c>
      <c r="F110" s="2">
        <v>5.1663868536200003E-2</v>
      </c>
      <c r="G110" s="2">
        <v>6.0919937810700001E-2</v>
      </c>
      <c r="H110" s="3">
        <v>4.71429556743E-4</v>
      </c>
      <c r="I110" s="3">
        <v>4.5449252473700002E-4</v>
      </c>
      <c r="J110" s="1">
        <v>58</v>
      </c>
      <c r="K110" s="1">
        <v>64</v>
      </c>
    </row>
    <row r="111" spans="1:11">
      <c r="A111" s="60" t="s">
        <v>1345</v>
      </c>
      <c r="B111" s="1" t="s">
        <v>546</v>
      </c>
      <c r="C111" s="2">
        <v>7.0446314516499999</v>
      </c>
      <c r="D111" s="2">
        <v>0.215182790185</v>
      </c>
      <c r="E111" s="3">
        <v>1.8595302682999998E-12</v>
      </c>
      <c r="F111" s="2">
        <v>0.31590057633000002</v>
      </c>
      <c r="G111" s="2">
        <v>0.33341090824699998</v>
      </c>
      <c r="H111" s="3">
        <v>1.6194832516500001E-15</v>
      </c>
      <c r="I111" s="3">
        <v>2.0390659183499999E-14</v>
      </c>
      <c r="J111" s="1">
        <v>58</v>
      </c>
      <c r="K111" s="1">
        <v>71</v>
      </c>
    </row>
    <row r="112" spans="1:11">
      <c r="A112" s="60" t="s">
        <v>4552</v>
      </c>
      <c r="B112" s="1" t="s">
        <v>1303</v>
      </c>
      <c r="C112" s="2">
        <v>6.9991970654899998</v>
      </c>
      <c r="D112" s="2">
        <v>0.28039149827499998</v>
      </c>
      <c r="E112" s="3">
        <v>2.5743355522899998E-12</v>
      </c>
      <c r="F112" s="2">
        <v>0.194484022619</v>
      </c>
      <c r="G112" s="2">
        <v>0.31279258046500003</v>
      </c>
      <c r="H112" s="3">
        <v>8.7427067921299999E-24</v>
      </c>
      <c r="I112" s="3">
        <v>3.0292771512299998E-23</v>
      </c>
      <c r="J112" s="1">
        <v>21</v>
      </c>
      <c r="K112" s="1">
        <v>21</v>
      </c>
    </row>
    <row r="113" spans="1:11">
      <c r="A113" s="60" t="s">
        <v>1346</v>
      </c>
      <c r="B113" s="1" t="s">
        <v>540</v>
      </c>
      <c r="C113" s="2">
        <v>-6.97670227425</v>
      </c>
      <c r="D113" s="2">
        <v>-0.60563529176099995</v>
      </c>
      <c r="E113" s="3">
        <v>3.0218914761900001E-12</v>
      </c>
      <c r="F113" s="2">
        <v>3.9260425512300003E-2</v>
      </c>
      <c r="G113" s="2">
        <v>4.0789970352900003E-2</v>
      </c>
      <c r="H113" s="3">
        <v>6.0359257490099998E-4</v>
      </c>
      <c r="I113" s="3">
        <v>3.87221017104E-4</v>
      </c>
      <c r="J113" s="1">
        <v>45</v>
      </c>
      <c r="K113" s="1">
        <v>50</v>
      </c>
    </row>
    <row r="114" spans="1:11">
      <c r="A114" s="60" t="s">
        <v>4551</v>
      </c>
      <c r="B114" s="1" t="s">
        <v>617</v>
      </c>
      <c r="C114" s="2">
        <v>6.9661568195900001</v>
      </c>
      <c r="D114" s="2">
        <v>0.39367905782599999</v>
      </c>
      <c r="E114" s="3">
        <v>3.2571606503699999E-12</v>
      </c>
      <c r="F114" s="2">
        <v>8.8897036812300004E-2</v>
      </c>
      <c r="G114" s="2">
        <v>0.181829539782</v>
      </c>
      <c r="H114" s="3">
        <v>8.9847755247199994E-15</v>
      </c>
      <c r="I114" s="3">
        <v>2.36753860989E-14</v>
      </c>
      <c r="J114" s="1">
        <v>33</v>
      </c>
      <c r="K114" s="1">
        <v>34</v>
      </c>
    </row>
    <row r="115" spans="1:11">
      <c r="A115" s="60" t="s">
        <v>524</v>
      </c>
      <c r="B115" s="1" t="s">
        <v>668</v>
      </c>
      <c r="C115" s="2">
        <v>6.9439544939999998</v>
      </c>
      <c r="D115" s="2">
        <v>0.56186428363600005</v>
      </c>
      <c r="E115" s="3">
        <v>3.8127336425200001E-12</v>
      </c>
      <c r="F115" s="2">
        <v>4.6206212315200001E-2</v>
      </c>
      <c r="G115" s="2">
        <v>5.9073835358099999E-2</v>
      </c>
      <c r="H115" s="3">
        <v>2.50023731182E-2</v>
      </c>
      <c r="I115" s="3">
        <v>3.7383470598900001E-2</v>
      </c>
      <c r="J115" s="1">
        <v>21</v>
      </c>
      <c r="K115" s="1">
        <v>24</v>
      </c>
    </row>
    <row r="116" spans="1:11">
      <c r="A116" s="60" t="s">
        <v>519</v>
      </c>
      <c r="B116" s="1" t="s">
        <v>534</v>
      </c>
      <c r="C116" s="2">
        <v>6.9267349173200001</v>
      </c>
      <c r="D116" s="2">
        <v>0.59981707565599995</v>
      </c>
      <c r="E116" s="3">
        <v>4.3066446753599999E-12</v>
      </c>
      <c r="F116" s="2">
        <v>3.3099562476000002E-2</v>
      </c>
      <c r="G116" s="2">
        <v>5.64420447898E-2</v>
      </c>
      <c r="H116" s="3">
        <v>6.3141205222299994E-5</v>
      </c>
      <c r="I116" s="3">
        <v>4.0836436451000002E-5</v>
      </c>
      <c r="J116" s="1">
        <v>16</v>
      </c>
      <c r="K116" s="1">
        <v>19</v>
      </c>
    </row>
    <row r="117" spans="1:11">
      <c r="A117" s="60" t="s">
        <v>530</v>
      </c>
      <c r="B117" s="1" t="s">
        <v>1304</v>
      </c>
      <c r="C117" s="2">
        <v>-6.8994263469500003</v>
      </c>
      <c r="D117" s="2">
        <v>-0.198545347787</v>
      </c>
      <c r="E117" s="3">
        <v>5.2212950584799999E-12</v>
      </c>
      <c r="F117" s="2">
        <v>0.31363242363900001</v>
      </c>
      <c r="G117" s="2">
        <v>0.49796285680899999</v>
      </c>
      <c r="H117" s="3">
        <v>9.3355110960900006E-24</v>
      </c>
      <c r="I117" s="3">
        <v>3.9799771230900001E-22</v>
      </c>
      <c r="J117" s="1">
        <v>31</v>
      </c>
      <c r="K117" s="1">
        <v>33</v>
      </c>
    </row>
    <row r="118" spans="1:11">
      <c r="A118" s="60" t="s">
        <v>4561</v>
      </c>
      <c r="B118" s="1" t="s">
        <v>816</v>
      </c>
      <c r="C118" s="2">
        <v>-6.86911611841</v>
      </c>
      <c r="D118" s="2">
        <v>-0.31912443984700001</v>
      </c>
      <c r="E118" s="3">
        <v>6.4600907757899997E-12</v>
      </c>
      <c r="F118" s="2">
        <v>0.11300750507600001</v>
      </c>
      <c r="G118" s="2">
        <v>0.19140507981400001</v>
      </c>
      <c r="H118" s="3">
        <v>1.8097252192299998E-5</v>
      </c>
      <c r="I118" s="3">
        <v>5.2771491505399999E-5</v>
      </c>
      <c r="J118" s="1">
        <v>20</v>
      </c>
      <c r="K118" s="1">
        <v>21</v>
      </c>
    </row>
    <row r="119" spans="1:11">
      <c r="A119" s="60" t="s">
        <v>4565</v>
      </c>
      <c r="B119" s="1" t="s">
        <v>617</v>
      </c>
      <c r="C119" s="2">
        <v>6.86811039043</v>
      </c>
      <c r="D119" s="2">
        <v>0.478775244479</v>
      </c>
      <c r="E119" s="3">
        <v>6.50578716683E-12</v>
      </c>
      <c r="F119" s="2">
        <v>5.7131705626900002E-2</v>
      </c>
      <c r="G119" s="2">
        <v>8.4440145196699998E-2</v>
      </c>
      <c r="H119" s="3">
        <v>8.4965805921400003E-3</v>
      </c>
      <c r="I119" s="3">
        <v>1.87395131269E-2</v>
      </c>
      <c r="J119" s="1">
        <v>22</v>
      </c>
      <c r="K119" s="1">
        <v>23</v>
      </c>
    </row>
    <row r="120" spans="1:11">
      <c r="A120" s="60" t="s">
        <v>519</v>
      </c>
      <c r="B120" s="1" t="s">
        <v>625</v>
      </c>
      <c r="C120" s="2">
        <v>-6.8675995085499997</v>
      </c>
      <c r="D120" s="2">
        <v>-0.926030891483</v>
      </c>
      <c r="E120" s="3">
        <v>6.5291208420999999E-12</v>
      </c>
      <c r="F120" s="2">
        <v>1.2012096463400001E-2</v>
      </c>
      <c r="G120" s="2">
        <v>4.0717542083399998E-2</v>
      </c>
      <c r="H120" s="3">
        <v>7.1396074263600003E-4</v>
      </c>
      <c r="I120" s="3">
        <v>3.8856269378799999E-4</v>
      </c>
      <c r="J120" s="1">
        <v>15</v>
      </c>
      <c r="K120" s="1">
        <v>16</v>
      </c>
    </row>
    <row r="121" spans="1:11">
      <c r="A121" s="60" t="s">
        <v>4553</v>
      </c>
      <c r="B121" s="1" t="s">
        <v>679</v>
      </c>
      <c r="C121" s="2">
        <v>-6.8551481020100002</v>
      </c>
      <c r="D121" s="2">
        <v>-0.36263414712499997</v>
      </c>
      <c r="E121" s="3">
        <v>7.1238676299799999E-12</v>
      </c>
      <c r="F121" s="2">
        <v>0.10412985252400001</v>
      </c>
      <c r="G121" s="2">
        <v>0.14336801449700001</v>
      </c>
      <c r="H121" s="3">
        <v>4.5208130401800002E-4</v>
      </c>
      <c r="I121" s="3">
        <v>1.8174297498900001E-3</v>
      </c>
      <c r="J121" s="1">
        <v>35</v>
      </c>
      <c r="K121" s="1">
        <v>38</v>
      </c>
    </row>
    <row r="122" spans="1:11">
      <c r="A122" s="60" t="s">
        <v>1341</v>
      </c>
      <c r="B122" s="1" t="s">
        <v>625</v>
      </c>
      <c r="C122" s="2">
        <v>-6.8387871861300003</v>
      </c>
      <c r="D122" s="2">
        <v>-0.31620572881999998</v>
      </c>
      <c r="E122" s="3">
        <v>7.9866424950499996E-12</v>
      </c>
      <c r="F122" s="2">
        <v>0.118296538235</v>
      </c>
      <c r="G122" s="2">
        <v>0.14251885986400001</v>
      </c>
      <c r="H122" s="3">
        <v>4.5335668280499999E-8</v>
      </c>
      <c r="I122" s="3">
        <v>8.8093478881700001E-8</v>
      </c>
      <c r="J122" s="1">
        <v>44</v>
      </c>
      <c r="K122" s="1">
        <v>50</v>
      </c>
    </row>
    <row r="123" spans="1:11">
      <c r="A123" s="60" t="s">
        <v>4544</v>
      </c>
      <c r="B123" s="1" t="s">
        <v>755</v>
      </c>
      <c r="C123" s="2">
        <v>-6.8374061584500003</v>
      </c>
      <c r="D123" s="2">
        <v>-10.8489754594</v>
      </c>
      <c r="E123" s="3">
        <v>8.0639876755699999E-12</v>
      </c>
      <c r="F123" s="2">
        <v>1.0286969491000001E-4</v>
      </c>
      <c r="G123" s="2">
        <v>2.4870592281100001E-2</v>
      </c>
      <c r="H123" s="3">
        <v>3.2040609345900001E-2</v>
      </c>
      <c r="I123" s="3">
        <v>2.9749637683699998E-2</v>
      </c>
      <c r="J123" s="1">
        <v>1</v>
      </c>
      <c r="K123" s="1">
        <v>1</v>
      </c>
    </row>
    <row r="124" spans="1:11">
      <c r="A124" s="60" t="s">
        <v>4541</v>
      </c>
      <c r="B124" s="1" t="s">
        <v>639</v>
      </c>
      <c r="C124" s="2">
        <v>6.82022372534</v>
      </c>
      <c r="D124" s="2">
        <v>0.48481845926799999</v>
      </c>
      <c r="E124" s="3">
        <v>9.0898838419099994E-12</v>
      </c>
      <c r="F124" s="2">
        <v>5.91731944959E-2</v>
      </c>
      <c r="G124" s="2">
        <v>0.118147534727</v>
      </c>
      <c r="H124" s="3">
        <v>1.6455485671099999E-8</v>
      </c>
      <c r="I124" s="3">
        <v>1.7943921398300001E-8</v>
      </c>
      <c r="J124" s="1">
        <v>19</v>
      </c>
      <c r="K124" s="1">
        <v>19</v>
      </c>
    </row>
    <row r="125" spans="1:11">
      <c r="A125" s="60" t="s">
        <v>531</v>
      </c>
      <c r="B125" s="1" t="s">
        <v>1305</v>
      </c>
      <c r="C125" s="2">
        <v>-6.7996988440699999</v>
      </c>
      <c r="D125" s="2">
        <v>-0.25340051033400002</v>
      </c>
      <c r="E125" s="3">
        <v>1.0483807207699999E-11</v>
      </c>
      <c r="F125" s="2">
        <v>0.17489584590099999</v>
      </c>
      <c r="G125" s="2">
        <v>0.26030735195100002</v>
      </c>
      <c r="H125" s="3">
        <v>8.7552614820099999E-12</v>
      </c>
      <c r="I125" s="3">
        <v>2.79749226453E-11</v>
      </c>
      <c r="J125" s="1">
        <v>21</v>
      </c>
      <c r="K125" s="1">
        <v>23</v>
      </c>
    </row>
    <row r="126" spans="1:11">
      <c r="A126" s="60" t="s">
        <v>543</v>
      </c>
      <c r="B126" s="1" t="s">
        <v>610</v>
      </c>
      <c r="C126" s="2">
        <v>6.7846770465599997</v>
      </c>
      <c r="D126" s="2">
        <v>0.53173389320200004</v>
      </c>
      <c r="E126" s="3">
        <v>1.1634647742299999E-11</v>
      </c>
      <c r="F126" s="2">
        <v>4.7347804153899997E-2</v>
      </c>
      <c r="G126" s="2">
        <v>0.132430046292</v>
      </c>
      <c r="H126" s="3">
        <v>5.3056662179800003E-4</v>
      </c>
      <c r="I126" s="3">
        <v>2.0788123898199998E-3</v>
      </c>
      <c r="J126" s="1">
        <v>36</v>
      </c>
      <c r="K126" s="1">
        <v>41</v>
      </c>
    </row>
    <row r="127" spans="1:11">
      <c r="A127" s="60" t="s">
        <v>4549</v>
      </c>
      <c r="B127" s="1" t="s">
        <v>604</v>
      </c>
      <c r="C127" s="2">
        <v>-6.7477512072600003</v>
      </c>
      <c r="D127" s="2">
        <v>-0.59073332702600001</v>
      </c>
      <c r="E127" s="3">
        <v>1.5015412552E-11</v>
      </c>
      <c r="F127" s="2">
        <v>3.6202273687300002E-2</v>
      </c>
      <c r="G127" s="2">
        <v>7.1490091512100007E-2</v>
      </c>
      <c r="H127" s="3">
        <v>1.5153884468199999E-4</v>
      </c>
      <c r="I127" s="3">
        <v>1.91429620045E-4</v>
      </c>
      <c r="J127" s="1">
        <v>24</v>
      </c>
      <c r="K127" s="1">
        <v>26</v>
      </c>
    </row>
    <row r="128" spans="1:11">
      <c r="A128" s="60" t="s">
        <v>519</v>
      </c>
      <c r="B128" s="1" t="s">
        <v>617</v>
      </c>
      <c r="C128" s="2">
        <v>6.7385040352100001</v>
      </c>
      <c r="D128" s="2">
        <v>0.298745691915</v>
      </c>
      <c r="E128" s="3">
        <v>1.6002561484999999E-11</v>
      </c>
      <c r="F128" s="2">
        <v>0.129497902853</v>
      </c>
      <c r="G128" s="2">
        <v>0.17626453679699999</v>
      </c>
      <c r="H128" s="3">
        <v>2.6896902429499999E-13</v>
      </c>
      <c r="I128" s="3">
        <v>4.2667573506200002E-13</v>
      </c>
      <c r="J128" s="1">
        <v>27</v>
      </c>
      <c r="K128" s="1">
        <v>29</v>
      </c>
    </row>
    <row r="129" spans="1:11">
      <c r="A129" s="60" t="s">
        <v>4540</v>
      </c>
      <c r="B129" s="1" t="s">
        <v>940</v>
      </c>
      <c r="C129" s="2">
        <v>6.73207567627</v>
      </c>
      <c r="D129" s="2">
        <v>0.31865272791499999</v>
      </c>
      <c r="E129" s="3">
        <v>1.6725960324099999E-11</v>
      </c>
      <c r="F129" s="2">
        <v>0.128811638925</v>
      </c>
      <c r="G129" s="2">
        <v>0.23060000355599999</v>
      </c>
      <c r="H129" s="3">
        <v>6.4201874405299999E-8</v>
      </c>
      <c r="I129" s="3">
        <v>3.2996114613799998E-7</v>
      </c>
      <c r="J129" s="1">
        <v>42</v>
      </c>
      <c r="K129" s="1">
        <v>43</v>
      </c>
    </row>
    <row r="130" spans="1:11">
      <c r="A130" s="60" t="s">
        <v>4552</v>
      </c>
      <c r="B130" s="1" t="s">
        <v>599</v>
      </c>
      <c r="C130" s="2">
        <v>6.7237184348300003</v>
      </c>
      <c r="D130" s="2">
        <v>0.81343575388800005</v>
      </c>
      <c r="E130" s="3">
        <v>1.7714459276199999E-11</v>
      </c>
      <c r="F130" s="2">
        <v>1.5215904828100001E-2</v>
      </c>
      <c r="G130" s="2">
        <v>4.4055964570499997E-2</v>
      </c>
      <c r="H130" s="3">
        <v>4.9281101024800005E-4</v>
      </c>
      <c r="I130" s="3">
        <v>2.5479457791200002E-4</v>
      </c>
      <c r="J130" s="1">
        <v>10</v>
      </c>
      <c r="K130" s="1">
        <v>12</v>
      </c>
    </row>
    <row r="131" spans="1:11">
      <c r="A131" s="60" t="s">
        <v>519</v>
      </c>
      <c r="B131" s="1" t="s">
        <v>601</v>
      </c>
      <c r="C131" s="2">
        <v>-6.7188150330800003</v>
      </c>
      <c r="D131" s="2">
        <v>-0.91500805840099997</v>
      </c>
      <c r="E131" s="3">
        <v>1.83208290342E-11</v>
      </c>
      <c r="F131" s="2">
        <v>1.0745870618300001E-2</v>
      </c>
      <c r="G131" s="2">
        <v>7.2268655954499999E-3</v>
      </c>
      <c r="H131" s="3">
        <v>0.15748237450200001</v>
      </c>
      <c r="I131" s="3">
        <v>4.9368435058499999E-2</v>
      </c>
      <c r="J131" s="1">
        <v>19</v>
      </c>
      <c r="K131" s="1">
        <v>20</v>
      </c>
    </row>
    <row r="132" spans="1:11">
      <c r="A132" s="60" t="s">
        <v>1341</v>
      </c>
      <c r="B132" s="1" t="s">
        <v>533</v>
      </c>
      <c r="C132" s="2">
        <v>6.7162395516100002</v>
      </c>
      <c r="D132" s="2">
        <v>0.48263641716200001</v>
      </c>
      <c r="E132" s="3">
        <v>1.86474146021E-11</v>
      </c>
      <c r="F132" s="2">
        <v>5.8729774482000001E-2</v>
      </c>
      <c r="G132" s="2">
        <v>8.3515177076099997E-2</v>
      </c>
      <c r="H132" s="3">
        <v>3.8121979323899999E-5</v>
      </c>
      <c r="I132" s="3">
        <v>4.5668537778799998E-5</v>
      </c>
      <c r="J132" s="1">
        <v>16</v>
      </c>
      <c r="K132" s="1">
        <v>18</v>
      </c>
    </row>
    <row r="133" spans="1:11">
      <c r="A133" s="60" t="s">
        <v>1343</v>
      </c>
      <c r="B133" s="1" t="s">
        <v>604</v>
      </c>
      <c r="C133" s="2">
        <v>-6.7152292726700002</v>
      </c>
      <c r="D133" s="2">
        <v>-0.70496319778799998</v>
      </c>
      <c r="E133" s="3">
        <v>1.8777074359499999E-11</v>
      </c>
      <c r="F133" s="2">
        <v>2.6703687323500001E-2</v>
      </c>
      <c r="G133" s="2">
        <v>2.19553255914E-2</v>
      </c>
      <c r="H133" s="3">
        <v>4.1327816466700001E-2</v>
      </c>
      <c r="I133" s="3">
        <v>2.8976349536899999E-2</v>
      </c>
      <c r="J133" s="1">
        <v>33</v>
      </c>
      <c r="K133" s="1">
        <v>35</v>
      </c>
    </row>
    <row r="134" spans="1:11">
      <c r="A134" s="60" t="s">
        <v>4548</v>
      </c>
      <c r="B134" s="1" t="s">
        <v>599</v>
      </c>
      <c r="C134" s="2">
        <v>6.7061006184499998</v>
      </c>
      <c r="D134" s="2">
        <v>0.51253642768600005</v>
      </c>
      <c r="E134" s="3">
        <v>1.99893916516E-11</v>
      </c>
      <c r="F134" s="2">
        <v>4.2929016134100002E-2</v>
      </c>
      <c r="G134" s="2">
        <v>5.4362693250800002E-2</v>
      </c>
      <c r="H134" s="3">
        <v>5.19094993087E-4</v>
      </c>
      <c r="I134" s="3">
        <v>4.5972837248399998E-4</v>
      </c>
      <c r="J134" s="1">
        <v>25</v>
      </c>
      <c r="K134" s="1">
        <v>25</v>
      </c>
    </row>
    <row r="135" spans="1:11">
      <c r="A135" s="60" t="s">
        <v>4543</v>
      </c>
      <c r="B135" s="1" t="s">
        <v>591</v>
      </c>
      <c r="C135" s="2">
        <v>6.7044534540100003</v>
      </c>
      <c r="D135" s="2">
        <v>0.353454371873</v>
      </c>
      <c r="E135" s="3">
        <v>2.0216157946900001E-11</v>
      </c>
      <c r="F135" s="2">
        <v>0.103749307821</v>
      </c>
      <c r="G135" s="2">
        <v>0.20948318180100001</v>
      </c>
      <c r="H135" s="3">
        <v>3.9420442077599999E-10</v>
      </c>
      <c r="I135" s="3">
        <v>1.8654592112300001E-9</v>
      </c>
      <c r="J135" s="1">
        <v>20</v>
      </c>
      <c r="K135" s="1">
        <v>26</v>
      </c>
    </row>
    <row r="136" spans="1:11">
      <c r="A136" s="60" t="s">
        <v>541</v>
      </c>
      <c r="B136" s="1" t="s">
        <v>892</v>
      </c>
      <c r="C136" s="2">
        <v>6.7002615868099999</v>
      </c>
      <c r="D136" s="2">
        <v>0.29942287718100002</v>
      </c>
      <c r="E136" s="3">
        <v>2.08046774242E-11</v>
      </c>
      <c r="F136" s="2">
        <v>0.12763088360899999</v>
      </c>
      <c r="G136" s="2">
        <v>0.130877990985</v>
      </c>
      <c r="H136" s="3">
        <v>2.7160929709499999E-4</v>
      </c>
      <c r="I136" s="3">
        <v>8.9810491563800004E-4</v>
      </c>
      <c r="J136" s="1">
        <v>24</v>
      </c>
      <c r="K136" s="1">
        <v>31</v>
      </c>
    </row>
    <row r="137" spans="1:11">
      <c r="A137" s="60" t="s">
        <v>4541</v>
      </c>
      <c r="B137" s="1" t="s">
        <v>940</v>
      </c>
      <c r="C137" s="2">
        <v>6.6948870198300003</v>
      </c>
      <c r="D137" s="2">
        <v>0.26574421797300002</v>
      </c>
      <c r="E137" s="3">
        <v>2.15838322557E-11</v>
      </c>
      <c r="F137" s="2">
        <v>0.19825838709599999</v>
      </c>
      <c r="G137" s="2">
        <v>0.29328645232700001</v>
      </c>
      <c r="H137" s="3">
        <v>6.5368276917099998E-21</v>
      </c>
      <c r="I137" s="3">
        <v>2.28397251214E-20</v>
      </c>
      <c r="J137" s="1">
        <v>58</v>
      </c>
      <c r="K137" s="1">
        <v>63</v>
      </c>
    </row>
    <row r="138" spans="1:11">
      <c r="A138" s="60" t="s">
        <v>4549</v>
      </c>
      <c r="B138" s="1" t="s">
        <v>565</v>
      </c>
      <c r="C138" s="2">
        <v>-6.6887543485899998</v>
      </c>
      <c r="D138" s="2">
        <v>-0.47512903555699998</v>
      </c>
      <c r="E138" s="3">
        <v>2.2507818103900001E-11</v>
      </c>
      <c r="F138" s="2">
        <v>5.84079409373E-2</v>
      </c>
      <c r="G138" s="2">
        <v>0.122487624273</v>
      </c>
      <c r="H138" s="3">
        <v>4.9471352020200002E-7</v>
      </c>
      <c r="I138" s="3">
        <v>1.03664030877E-6</v>
      </c>
      <c r="J138" s="1">
        <v>37</v>
      </c>
      <c r="K138" s="1">
        <v>61</v>
      </c>
    </row>
    <row r="139" spans="1:11">
      <c r="A139" s="60" t="s">
        <v>4543</v>
      </c>
      <c r="B139" s="1" t="s">
        <v>534</v>
      </c>
      <c r="C139" s="2">
        <v>6.6711656896299996</v>
      </c>
      <c r="D139" s="2">
        <v>0.61549208403800004</v>
      </c>
      <c r="E139" s="3">
        <v>2.5377950295099998E-11</v>
      </c>
      <c r="F139" s="2">
        <v>8.7205656098100007E-2</v>
      </c>
      <c r="G139" s="2">
        <v>0.108855333779</v>
      </c>
      <c r="H139" s="3">
        <v>1.1836171063200001E-5</v>
      </c>
      <c r="I139" s="3">
        <v>2.4664484721099999E-5</v>
      </c>
      <c r="J139" s="1">
        <v>34</v>
      </c>
      <c r="K139" s="1">
        <v>39</v>
      </c>
    </row>
    <row r="140" spans="1:11">
      <c r="A140" s="60" t="s">
        <v>4551</v>
      </c>
      <c r="B140" s="1" t="s">
        <v>604</v>
      </c>
      <c r="C140" s="2">
        <v>-6.6690604009300003</v>
      </c>
      <c r="D140" s="2">
        <v>-0.366354976168</v>
      </c>
      <c r="E140" s="3">
        <v>2.57446291407E-11</v>
      </c>
      <c r="F140" s="2">
        <v>8.3101386344200001E-2</v>
      </c>
      <c r="G140" s="2">
        <v>0.17309455871599999</v>
      </c>
      <c r="H140" s="3">
        <v>4.5251627618000001E-14</v>
      </c>
      <c r="I140" s="3">
        <v>1.1111712490100001E-13</v>
      </c>
      <c r="J140" s="1">
        <v>20</v>
      </c>
      <c r="K140" s="1">
        <v>21</v>
      </c>
    </row>
    <row r="141" spans="1:11">
      <c r="A141" s="60" t="s">
        <v>4545</v>
      </c>
      <c r="B141" s="1" t="s">
        <v>534</v>
      </c>
      <c r="C141" s="2">
        <v>6.66889632061</v>
      </c>
      <c r="D141" s="2">
        <v>0.22831053184700001</v>
      </c>
      <c r="E141" s="3">
        <v>2.57734239276E-11</v>
      </c>
      <c r="F141" s="2">
        <v>0.25351979520000001</v>
      </c>
      <c r="G141" s="2">
        <v>0.41775730923299997</v>
      </c>
      <c r="H141" s="3">
        <v>1.2270321451299999E-36</v>
      </c>
      <c r="I141" s="3">
        <v>1.45402019437E-35</v>
      </c>
      <c r="J141" s="1">
        <v>32</v>
      </c>
      <c r="K141" s="1">
        <v>41</v>
      </c>
    </row>
    <row r="142" spans="1:11">
      <c r="A142" s="60" t="s">
        <v>4545</v>
      </c>
      <c r="B142" s="1" t="s">
        <v>1039</v>
      </c>
      <c r="C142" s="2">
        <v>-6.6629659520400004</v>
      </c>
      <c r="D142" s="2">
        <v>-0.423096507299</v>
      </c>
      <c r="E142" s="3">
        <v>2.6835584957E-11</v>
      </c>
      <c r="F142" s="2">
        <v>5.00269571782E-2</v>
      </c>
      <c r="G142" s="2">
        <v>9.45291690159E-2</v>
      </c>
      <c r="H142" s="3">
        <v>6.0614301568799998E-8</v>
      </c>
      <c r="I142" s="3">
        <v>7.7983936819800002E-8</v>
      </c>
      <c r="J142" s="1">
        <v>13</v>
      </c>
      <c r="K142" s="1">
        <v>13</v>
      </c>
    </row>
    <row r="143" spans="1:11">
      <c r="A143" s="60" t="s">
        <v>4556</v>
      </c>
      <c r="B143" s="1" t="s">
        <v>1303</v>
      </c>
      <c r="C143" s="2">
        <v>6.6556338161799999</v>
      </c>
      <c r="D143" s="2">
        <v>0.56837814151199995</v>
      </c>
      <c r="E143" s="3">
        <v>2.8208177013300001E-11</v>
      </c>
      <c r="F143" s="2">
        <v>4.26871602649E-2</v>
      </c>
      <c r="G143" s="2">
        <v>7.8729453793400003E-2</v>
      </c>
      <c r="H143" s="3">
        <v>1.19433259619E-4</v>
      </c>
      <c r="I143" s="3">
        <v>2.3290257272299999E-4</v>
      </c>
      <c r="J143" s="1">
        <v>17</v>
      </c>
      <c r="K143" s="1">
        <v>17</v>
      </c>
    </row>
    <row r="144" spans="1:11">
      <c r="A144" s="60" t="s">
        <v>4547</v>
      </c>
      <c r="B144" s="1" t="s">
        <v>546</v>
      </c>
      <c r="C144" s="2">
        <v>6.6491703896900001</v>
      </c>
      <c r="D144" s="2">
        <v>0.52611531831500002</v>
      </c>
      <c r="E144" s="3">
        <v>2.9474962399400001E-11</v>
      </c>
      <c r="F144" s="2">
        <v>4.6177031752100001E-2</v>
      </c>
      <c r="G144" s="2">
        <v>7.8659428566799999E-2</v>
      </c>
      <c r="H144" s="3">
        <v>6.7710185477300004E-3</v>
      </c>
      <c r="I144" s="3">
        <v>1.20091016402E-2</v>
      </c>
      <c r="J144" s="1">
        <v>25</v>
      </c>
      <c r="K144" s="1">
        <v>32</v>
      </c>
    </row>
    <row r="145" spans="1:11">
      <c r="A145" s="60" t="s">
        <v>531</v>
      </c>
      <c r="B145" s="1" t="s">
        <v>828</v>
      </c>
      <c r="C145" s="2">
        <v>-6.6482491493199998</v>
      </c>
      <c r="D145" s="2">
        <v>-4.9590097907799997</v>
      </c>
      <c r="E145" s="3">
        <v>2.9659993920800003E-11</v>
      </c>
      <c r="F145" s="2">
        <v>4.1961145336900002E-4</v>
      </c>
      <c r="G145" s="2">
        <v>2.6404042423199998E-2</v>
      </c>
      <c r="H145" s="3">
        <v>4.2022446688400002E-2</v>
      </c>
      <c r="I145" s="3">
        <v>2.18987932418E-2</v>
      </c>
      <c r="J145" s="1">
        <v>1</v>
      </c>
      <c r="K145" s="1">
        <v>1</v>
      </c>
    </row>
    <row r="146" spans="1:11">
      <c r="A146" s="60" t="s">
        <v>530</v>
      </c>
      <c r="B146" s="1" t="s">
        <v>534</v>
      </c>
      <c r="C146" s="2">
        <v>6.6334154698900001</v>
      </c>
      <c r="D146" s="2">
        <v>0.78157521988400003</v>
      </c>
      <c r="E146" s="3">
        <v>3.2800685289700003E-11</v>
      </c>
      <c r="F146" s="2">
        <v>2.1596406355E-2</v>
      </c>
      <c r="G146" s="2">
        <v>3.80628011521E-2</v>
      </c>
      <c r="H146" s="3">
        <v>1.71086741305E-2</v>
      </c>
      <c r="I146" s="3">
        <v>1.55734272293E-2</v>
      </c>
      <c r="J146" s="1">
        <v>13</v>
      </c>
      <c r="K146" s="1">
        <v>15</v>
      </c>
    </row>
    <row r="147" spans="1:11">
      <c r="A147" s="60" t="s">
        <v>4563</v>
      </c>
      <c r="B147" s="1" t="s">
        <v>546</v>
      </c>
      <c r="C147" s="2">
        <v>6.6264524037700001</v>
      </c>
      <c r="D147" s="2">
        <v>0.384157647499</v>
      </c>
      <c r="E147" s="3">
        <v>3.4385027274499998E-11</v>
      </c>
      <c r="F147" s="2">
        <v>0.11559738415900001</v>
      </c>
      <c r="G147" s="2">
        <v>0.269509920412</v>
      </c>
      <c r="H147" s="3">
        <v>4.0215878487599999E-10</v>
      </c>
      <c r="I147" s="3">
        <v>3.58356315384E-9</v>
      </c>
      <c r="J147" s="1">
        <v>22</v>
      </c>
      <c r="K147" s="1">
        <v>31</v>
      </c>
    </row>
    <row r="148" spans="1:11">
      <c r="A148" s="60" t="s">
        <v>1345</v>
      </c>
      <c r="B148" s="1" t="s">
        <v>1304</v>
      </c>
      <c r="C148" s="2">
        <v>-6.6046740932499999</v>
      </c>
      <c r="D148" s="2">
        <v>-0.17446318345199999</v>
      </c>
      <c r="E148" s="3">
        <v>3.98392791528E-11</v>
      </c>
      <c r="F148" s="2">
        <v>0.35203170287399999</v>
      </c>
      <c r="G148" s="2">
        <v>0.51490034408800001</v>
      </c>
      <c r="H148" s="3">
        <v>1.9170399833199999E-26</v>
      </c>
      <c r="I148" s="3">
        <v>1.26961405016E-24</v>
      </c>
      <c r="J148" s="1">
        <v>36</v>
      </c>
      <c r="K148" s="1">
        <v>37</v>
      </c>
    </row>
    <row r="149" spans="1:11">
      <c r="A149" s="60" t="s">
        <v>519</v>
      </c>
      <c r="B149" s="1" t="s">
        <v>634</v>
      </c>
      <c r="C149" s="2">
        <v>6.6020984094299999</v>
      </c>
      <c r="D149" s="2">
        <v>0.85475740667300004</v>
      </c>
      <c r="E149" s="3">
        <v>4.0537825554699998E-11</v>
      </c>
      <c r="F149" s="2">
        <v>1.5850228624200002E-2</v>
      </c>
      <c r="G149" s="2">
        <v>2.42773299974E-2</v>
      </c>
      <c r="H149" s="3">
        <v>9.2652596016000004E-3</v>
      </c>
      <c r="I149" s="3">
        <v>4.0664338214500004E-3</v>
      </c>
      <c r="J149" s="1">
        <v>18</v>
      </c>
      <c r="K149" s="1">
        <v>19</v>
      </c>
    </row>
    <row r="150" spans="1:11">
      <c r="A150" s="60" t="s">
        <v>4551</v>
      </c>
      <c r="B150" s="1" t="s">
        <v>534</v>
      </c>
      <c r="C150" s="2">
        <v>6.5936755795800002</v>
      </c>
      <c r="D150" s="2">
        <v>0.2806217157</v>
      </c>
      <c r="E150" s="3">
        <v>4.29068770641E-11</v>
      </c>
      <c r="F150" s="2">
        <v>0.184322974438</v>
      </c>
      <c r="G150" s="2">
        <v>0.241437203972</v>
      </c>
      <c r="H150" s="3">
        <v>9.2456857981499994E-20</v>
      </c>
      <c r="I150" s="3">
        <v>3.6881385052099999E-19</v>
      </c>
      <c r="J150" s="1">
        <v>42</v>
      </c>
      <c r="K150" s="1">
        <v>67</v>
      </c>
    </row>
    <row r="151" spans="1:11">
      <c r="A151" s="60" t="s">
        <v>4550</v>
      </c>
      <c r="B151" s="1" t="s">
        <v>816</v>
      </c>
      <c r="C151" s="2">
        <v>-6.5929290037100001</v>
      </c>
      <c r="D151" s="2">
        <v>-0.277874922335</v>
      </c>
      <c r="E151" s="3">
        <v>4.31232828226E-11</v>
      </c>
      <c r="F151" s="2">
        <v>0.16245137491600001</v>
      </c>
      <c r="G151" s="2">
        <v>0.18039088017800001</v>
      </c>
      <c r="H151" s="3">
        <v>7.7680146925399999E-6</v>
      </c>
      <c r="I151" s="3">
        <v>2.1088047182000001E-5</v>
      </c>
      <c r="J151" s="1">
        <v>37</v>
      </c>
      <c r="K151" s="1">
        <v>40</v>
      </c>
    </row>
    <row r="152" spans="1:11">
      <c r="A152" s="60" t="s">
        <v>1346</v>
      </c>
      <c r="B152" s="1" t="s">
        <v>629</v>
      </c>
      <c r="C152" s="2">
        <v>6.5888129219199998</v>
      </c>
      <c r="D152" s="2">
        <v>0.30375684649599999</v>
      </c>
      <c r="E152" s="3">
        <v>4.43357000897E-11</v>
      </c>
      <c r="F152" s="2">
        <v>0.117141093742</v>
      </c>
      <c r="G152" s="2">
        <v>0.21141649866000001</v>
      </c>
      <c r="H152" s="3">
        <v>2.5794738909600002E-16</v>
      </c>
      <c r="I152" s="3">
        <v>6.7245457017E-16</v>
      </c>
      <c r="J152" s="1">
        <v>22</v>
      </c>
      <c r="K152" s="1">
        <v>22</v>
      </c>
    </row>
    <row r="153" spans="1:11">
      <c r="A153" s="60" t="s">
        <v>4704</v>
      </c>
      <c r="B153" s="1" t="s">
        <v>4699</v>
      </c>
      <c r="C153" s="2">
        <v>-6.5817839735835504</v>
      </c>
      <c r="D153" s="2">
        <v>-0.34914196544493198</v>
      </c>
      <c r="E153" s="3">
        <v>4.6483665283452197E-11</v>
      </c>
      <c r="F153" s="2">
        <v>9.8818547355099207E-2</v>
      </c>
      <c r="G153" s="2">
        <v>6.3102102245100003E-2</v>
      </c>
      <c r="H153" s="3">
        <v>1.3558910928599999E-2</v>
      </c>
      <c r="I153" s="3">
        <v>1.8717771945799998E-2</v>
      </c>
      <c r="J153" s="1">
        <v>28</v>
      </c>
      <c r="K153" s="1">
        <v>51</v>
      </c>
    </row>
    <row r="154" spans="1:11">
      <c r="A154" s="60" t="s">
        <v>519</v>
      </c>
      <c r="B154" s="1" t="s">
        <v>1304</v>
      </c>
      <c r="C154" s="2">
        <v>-6.5799248496300002</v>
      </c>
      <c r="D154" s="2">
        <v>-0.167560662665</v>
      </c>
      <c r="E154" s="3">
        <v>4.7068610880800002E-11</v>
      </c>
      <c r="F154" s="2">
        <v>0.38804276687799999</v>
      </c>
      <c r="G154" s="2">
        <v>0.51860857481699996</v>
      </c>
      <c r="H154" s="3">
        <v>1.01626347466E-45</v>
      </c>
      <c r="I154" s="3">
        <v>2.0095477440499999E-44</v>
      </c>
      <c r="J154" s="1">
        <v>38</v>
      </c>
      <c r="K154" s="1">
        <v>38</v>
      </c>
    </row>
    <row r="155" spans="1:11">
      <c r="A155" s="60" t="s">
        <v>1344</v>
      </c>
      <c r="B155" s="1" t="s">
        <v>546</v>
      </c>
      <c r="C155" s="2">
        <v>6.5787138243000003</v>
      </c>
      <c r="D155" s="2">
        <v>0.30435761340299999</v>
      </c>
      <c r="E155" s="3">
        <v>4.7453508841899998E-11</v>
      </c>
      <c r="F155" s="2">
        <v>0.114945447709</v>
      </c>
      <c r="G155" s="2">
        <v>0.19168880171700001</v>
      </c>
      <c r="H155" s="3">
        <v>2.9180534246599997E-17</v>
      </c>
      <c r="I155" s="3">
        <v>7.2312073598299996E-17</v>
      </c>
      <c r="J155" s="1">
        <v>37</v>
      </c>
      <c r="K155" s="1">
        <v>44</v>
      </c>
    </row>
    <row r="156" spans="1:11">
      <c r="A156" s="60" t="s">
        <v>530</v>
      </c>
      <c r="B156" s="1" t="s">
        <v>591</v>
      </c>
      <c r="C156" s="2">
        <v>6.5743043864499997</v>
      </c>
      <c r="D156" s="2">
        <v>0.34072164264400001</v>
      </c>
      <c r="E156" s="3">
        <v>4.88811448211E-11</v>
      </c>
      <c r="F156" s="2">
        <v>0.118597825994</v>
      </c>
      <c r="G156" s="2">
        <v>0.198587547945</v>
      </c>
      <c r="H156" s="3">
        <v>1.2328891509300001E-8</v>
      </c>
      <c r="I156" s="3">
        <v>4.6034884828000002E-8</v>
      </c>
      <c r="J156" s="1">
        <v>21</v>
      </c>
      <c r="K156" s="1">
        <v>28</v>
      </c>
    </row>
    <row r="157" spans="1:11">
      <c r="A157" s="60" t="s">
        <v>515</v>
      </c>
      <c r="B157" s="1" t="s">
        <v>1304</v>
      </c>
      <c r="C157" s="2">
        <v>-6.56866719789</v>
      </c>
      <c r="D157" s="2">
        <v>-0.14602384653</v>
      </c>
      <c r="E157" s="3">
        <v>5.0767606674699997E-11</v>
      </c>
      <c r="F157" s="2">
        <v>0.471824082112</v>
      </c>
      <c r="G157" s="2">
        <v>0.41925844053599998</v>
      </c>
      <c r="H157" s="3">
        <v>1.40764189767E-21</v>
      </c>
      <c r="I157" s="3">
        <v>4.3992191107700002E-20</v>
      </c>
      <c r="J157" s="1">
        <v>100</v>
      </c>
      <c r="K157" s="1">
        <v>112</v>
      </c>
    </row>
    <row r="158" spans="1:11">
      <c r="A158" s="60" t="s">
        <v>1345</v>
      </c>
      <c r="B158" s="1" t="s">
        <v>1303</v>
      </c>
      <c r="C158" s="2">
        <v>6.56523392251</v>
      </c>
      <c r="D158" s="2">
        <v>0.89916784698899999</v>
      </c>
      <c r="E158" s="3">
        <v>5.19512415085E-11</v>
      </c>
      <c r="F158" s="2">
        <v>1.8233226834900002E-2</v>
      </c>
      <c r="G158" s="2">
        <v>3.4090806215799997E-2</v>
      </c>
      <c r="H158" s="3">
        <v>1.9812378952000002E-2</v>
      </c>
      <c r="I158" s="3">
        <v>1.8423630109799999E-2</v>
      </c>
      <c r="J158" s="1">
        <v>14</v>
      </c>
      <c r="K158" s="1">
        <v>14</v>
      </c>
    </row>
    <row r="159" spans="1:11">
      <c r="A159" s="60" t="s">
        <v>4545</v>
      </c>
      <c r="B159" s="1" t="s">
        <v>648</v>
      </c>
      <c r="C159" s="2">
        <v>-6.5549494416199998</v>
      </c>
      <c r="D159" s="2">
        <v>-0.493217361671</v>
      </c>
      <c r="E159" s="3">
        <v>5.5660731277300003E-11</v>
      </c>
      <c r="F159" s="2">
        <v>4.16912943617E-2</v>
      </c>
      <c r="G159" s="2">
        <v>4.3437118425100001E-2</v>
      </c>
      <c r="H159" s="3">
        <v>2.9171019318399998E-4</v>
      </c>
      <c r="I159" s="3">
        <v>2.23452911896E-4</v>
      </c>
      <c r="J159" s="1">
        <v>24</v>
      </c>
      <c r="K159" s="1">
        <v>26</v>
      </c>
    </row>
    <row r="160" spans="1:11">
      <c r="A160" s="60" t="s">
        <v>4547</v>
      </c>
      <c r="B160" s="1" t="s">
        <v>679</v>
      </c>
      <c r="C160" s="2">
        <v>-6.5491754421700001</v>
      </c>
      <c r="D160" s="2">
        <v>-0.26063429692000001</v>
      </c>
      <c r="E160" s="3">
        <v>5.7855631512400002E-11</v>
      </c>
      <c r="F160" s="2">
        <v>0.17917769596200001</v>
      </c>
      <c r="G160" s="2">
        <v>0.25831419768000002</v>
      </c>
      <c r="H160" s="3">
        <v>2.3162589522300001E-7</v>
      </c>
      <c r="I160" s="3">
        <v>2.2377325271499999E-6</v>
      </c>
      <c r="J160" s="1">
        <v>25</v>
      </c>
      <c r="K160" s="1">
        <v>26</v>
      </c>
    </row>
    <row r="161" spans="1:11">
      <c r="A161" s="60" t="s">
        <v>1341</v>
      </c>
      <c r="B161" s="1" t="s">
        <v>940</v>
      </c>
      <c r="C161" s="2">
        <v>6.5289325365100002</v>
      </c>
      <c r="D161" s="2">
        <v>0.55266997527700001</v>
      </c>
      <c r="E161" s="3">
        <v>6.6240076649399996E-11</v>
      </c>
      <c r="F161" s="2">
        <v>5.6156952136999998E-2</v>
      </c>
      <c r="G161" s="2">
        <v>8.5500215028200002E-2</v>
      </c>
      <c r="H161" s="3">
        <v>3.0531840863599998E-5</v>
      </c>
      <c r="I161" s="3">
        <v>3.7243425347599999E-5</v>
      </c>
      <c r="J161" s="1">
        <v>20</v>
      </c>
      <c r="K161" s="1">
        <v>22</v>
      </c>
    </row>
    <row r="162" spans="1:11">
      <c r="A162" s="60" t="s">
        <v>517</v>
      </c>
      <c r="B162" s="1" t="s">
        <v>721</v>
      </c>
      <c r="C162" s="2">
        <v>-6.5225618447300002</v>
      </c>
      <c r="D162" s="2">
        <v>-0.39466337458400003</v>
      </c>
      <c r="E162" s="3">
        <v>6.9116549021100002E-11</v>
      </c>
      <c r="F162" s="2">
        <v>6.9659940473400003E-2</v>
      </c>
      <c r="G162" s="2">
        <v>9.0070340250400005E-2</v>
      </c>
      <c r="H162" s="3">
        <v>3.4065735632000002E-7</v>
      </c>
      <c r="I162" s="3">
        <v>5.2773424071100004E-7</v>
      </c>
      <c r="J162" s="1">
        <v>35</v>
      </c>
      <c r="K162" s="1">
        <v>38</v>
      </c>
    </row>
    <row r="163" spans="1:11">
      <c r="A163" s="60" t="s">
        <v>4551</v>
      </c>
      <c r="B163" s="1" t="s">
        <v>605</v>
      </c>
      <c r="C163" s="2">
        <v>-6.5171712611099997</v>
      </c>
      <c r="D163" s="2">
        <v>-1.0513337888300001</v>
      </c>
      <c r="E163" s="3">
        <v>7.1645610974599997E-11</v>
      </c>
      <c r="F163" s="2">
        <v>1.65588519409E-2</v>
      </c>
      <c r="G163" s="2">
        <v>6.9853296297999995E-2</v>
      </c>
      <c r="H163" s="3">
        <v>3.2080344490399998E-6</v>
      </c>
      <c r="I163" s="3">
        <v>3.2452052816599999E-6</v>
      </c>
      <c r="J163" s="1">
        <v>13</v>
      </c>
      <c r="K163" s="1">
        <v>23</v>
      </c>
    </row>
    <row r="164" spans="1:11">
      <c r="A164" s="60" t="s">
        <v>1341</v>
      </c>
      <c r="B164" s="1" t="s">
        <v>528</v>
      </c>
      <c r="C164" s="2">
        <v>6.5113797362700003</v>
      </c>
      <c r="D164" s="2">
        <v>0.34308163228600003</v>
      </c>
      <c r="E164" s="3">
        <v>7.4463633402099996E-11</v>
      </c>
      <c r="F164" s="2">
        <v>0.117628630538</v>
      </c>
      <c r="G164" s="2">
        <v>0.133244492677</v>
      </c>
      <c r="H164" s="3">
        <v>1.3354781445799999E-7</v>
      </c>
      <c r="I164" s="3">
        <v>2.4017728054599998E-7</v>
      </c>
      <c r="J164" s="1">
        <v>39</v>
      </c>
      <c r="K164" s="1">
        <v>40</v>
      </c>
    </row>
    <row r="165" spans="1:11">
      <c r="A165" s="60" t="s">
        <v>1343</v>
      </c>
      <c r="B165" s="1" t="s">
        <v>591</v>
      </c>
      <c r="C165" s="2">
        <v>6.5011241224600003</v>
      </c>
      <c r="D165" s="2">
        <v>0.49537388366500001</v>
      </c>
      <c r="E165" s="3">
        <v>7.9722017465600003E-11</v>
      </c>
      <c r="F165" s="2">
        <v>5.4552283138799999E-2</v>
      </c>
      <c r="G165" s="2">
        <v>0.14513971430799999</v>
      </c>
      <c r="H165" s="3">
        <v>5.8745331766599999E-8</v>
      </c>
      <c r="I165" s="3">
        <v>1.6429876613300001E-7</v>
      </c>
      <c r="J165" s="1">
        <v>23</v>
      </c>
      <c r="K165" s="1">
        <v>27</v>
      </c>
    </row>
    <row r="166" spans="1:11">
      <c r="A166" s="60" t="s">
        <v>4704</v>
      </c>
      <c r="B166" s="1" t="s">
        <v>702</v>
      </c>
      <c r="C166" s="2">
        <v>-6.5000551933588397</v>
      </c>
      <c r="D166" s="2">
        <v>-0.85468506798852495</v>
      </c>
      <c r="E166" s="3">
        <v>8.0290548603314605E-11</v>
      </c>
      <c r="F166" s="2">
        <v>1.8244161465150399E-2</v>
      </c>
      <c r="G166" s="2">
        <v>6.5932491789699996E-2</v>
      </c>
      <c r="H166" s="3">
        <v>1.1556968535800001E-2</v>
      </c>
      <c r="I166" s="3">
        <v>1.65158424781E-2</v>
      </c>
      <c r="J166" s="1">
        <v>8</v>
      </c>
      <c r="K166" s="1">
        <v>8</v>
      </c>
    </row>
    <row r="167" spans="1:11">
      <c r="A167" s="60" t="s">
        <v>4555</v>
      </c>
      <c r="B167" s="1" t="s">
        <v>679</v>
      </c>
      <c r="C167" s="2">
        <v>-6.4971574423299998</v>
      </c>
      <c r="D167" s="2">
        <v>-0.48446188081699998</v>
      </c>
      <c r="E167" s="3">
        <v>8.1851790827300004E-11</v>
      </c>
      <c r="F167" s="2">
        <v>5.7622646426500002E-2</v>
      </c>
      <c r="G167" s="2">
        <v>0.103758996528</v>
      </c>
      <c r="H167" s="3">
        <v>3.6854865504199998E-10</v>
      </c>
      <c r="I167" s="3">
        <v>6.1527448611900002E-10</v>
      </c>
      <c r="J167" s="1">
        <v>15</v>
      </c>
      <c r="K167" s="1">
        <v>15</v>
      </c>
    </row>
    <row r="168" spans="1:11">
      <c r="A168" s="60" t="s">
        <v>1343</v>
      </c>
      <c r="B168" s="1" t="s">
        <v>1306</v>
      </c>
      <c r="C168" s="2">
        <v>-6.4749424608500004</v>
      </c>
      <c r="D168" s="2">
        <v>-0.63903103662000005</v>
      </c>
      <c r="E168" s="3">
        <v>9.4848078116400006E-11</v>
      </c>
      <c r="F168" s="2">
        <v>2.7527675373999999E-2</v>
      </c>
      <c r="G168" s="2">
        <v>6.1176415680199998E-2</v>
      </c>
      <c r="H168" s="3">
        <v>5.8076193283999997E-4</v>
      </c>
      <c r="I168" s="3">
        <v>7.4812923149400001E-4</v>
      </c>
      <c r="J168" s="1">
        <v>13</v>
      </c>
      <c r="K168" s="1">
        <v>14</v>
      </c>
    </row>
    <row r="169" spans="1:11">
      <c r="A169" s="60" t="s">
        <v>4542</v>
      </c>
      <c r="B169" s="1" t="s">
        <v>1304</v>
      </c>
      <c r="C169" s="2">
        <v>-6.4656792400400001</v>
      </c>
      <c r="D169" s="2">
        <v>-0.153246102602</v>
      </c>
      <c r="E169" s="3">
        <v>1.00844789051E-10</v>
      </c>
      <c r="F169" s="2">
        <v>0.45406774784100001</v>
      </c>
      <c r="G169" s="2">
        <v>0.549712058552</v>
      </c>
      <c r="H169" s="3">
        <v>2.7092442484499998E-43</v>
      </c>
      <c r="I169" s="3">
        <v>9.6611055722399994E-42</v>
      </c>
      <c r="J169" s="1">
        <v>35</v>
      </c>
      <c r="K169" s="1">
        <v>37</v>
      </c>
    </row>
    <row r="170" spans="1:11">
      <c r="A170" s="60" t="s">
        <v>4549</v>
      </c>
      <c r="B170" s="1" t="s">
        <v>534</v>
      </c>
      <c r="C170" s="2">
        <v>6.43622413726</v>
      </c>
      <c r="D170" s="2">
        <v>0.31663347054899998</v>
      </c>
      <c r="E170" s="3">
        <v>1.2248212930800001E-10</v>
      </c>
      <c r="F170" s="2">
        <v>0.12001564728399999</v>
      </c>
      <c r="G170" s="2">
        <v>0.24188953757699999</v>
      </c>
      <c r="H170" s="3">
        <v>2.47191288567E-13</v>
      </c>
      <c r="I170" s="3">
        <v>1.2164527274800001E-12</v>
      </c>
      <c r="J170" s="1">
        <v>21</v>
      </c>
      <c r="K170" s="1">
        <v>27</v>
      </c>
    </row>
    <row r="171" spans="1:11">
      <c r="A171" s="60" t="s">
        <v>4560</v>
      </c>
      <c r="B171" s="1" t="s">
        <v>534</v>
      </c>
      <c r="C171" s="2">
        <v>6.4133052913300004</v>
      </c>
      <c r="D171" s="2">
        <v>0.45837429417999997</v>
      </c>
      <c r="E171" s="3">
        <v>1.4239795265100001E-10</v>
      </c>
      <c r="F171" s="2">
        <v>6.0299950929E-2</v>
      </c>
      <c r="G171" s="2">
        <v>4.5020737390000003E-2</v>
      </c>
      <c r="H171" s="3">
        <v>1.7069214189500002E-2</v>
      </c>
      <c r="I171" s="3">
        <v>1.8566951269300001E-2</v>
      </c>
      <c r="J171" s="1">
        <v>19</v>
      </c>
      <c r="K171" s="1">
        <v>27</v>
      </c>
    </row>
    <row r="172" spans="1:11">
      <c r="A172" s="60" t="s">
        <v>541</v>
      </c>
      <c r="B172" s="1" t="s">
        <v>613</v>
      </c>
      <c r="C172" s="2">
        <v>6.4130878812700001</v>
      </c>
      <c r="D172" s="2">
        <v>0.58987005090400002</v>
      </c>
      <c r="E172" s="3">
        <v>1.4260125913100001E-10</v>
      </c>
      <c r="F172" s="2">
        <v>3.1613886156399998E-2</v>
      </c>
      <c r="G172" s="2">
        <v>6.3043115152599999E-2</v>
      </c>
      <c r="H172" s="3">
        <v>1.31121535411E-2</v>
      </c>
      <c r="I172" s="3">
        <v>1.86700631869E-2</v>
      </c>
      <c r="J172" s="1">
        <v>8</v>
      </c>
      <c r="K172" s="1">
        <v>8</v>
      </c>
    </row>
    <row r="173" spans="1:11">
      <c r="A173" s="60" t="s">
        <v>530</v>
      </c>
      <c r="B173" s="1" t="s">
        <v>995</v>
      </c>
      <c r="C173" s="2">
        <v>-6.41149425507</v>
      </c>
      <c r="D173" s="2">
        <v>-5.2308485144099999</v>
      </c>
      <c r="E173" s="3">
        <v>1.4410019046200001E-10</v>
      </c>
      <c r="F173" s="2">
        <v>5.2407956765099998E-4</v>
      </c>
      <c r="G173" s="2">
        <v>2.26676062235E-2</v>
      </c>
      <c r="H173" s="3">
        <v>6.6836138529299996E-2</v>
      </c>
      <c r="I173" s="3">
        <v>4.7772243390400003E-2</v>
      </c>
      <c r="J173" s="1">
        <v>1</v>
      </c>
      <c r="K173" s="1">
        <v>1</v>
      </c>
    </row>
    <row r="174" spans="1:11">
      <c r="A174" s="60" t="s">
        <v>4563</v>
      </c>
      <c r="B174" s="1" t="s">
        <v>679</v>
      </c>
      <c r="C174" s="2">
        <v>-6.4094209339999999</v>
      </c>
      <c r="D174" s="2">
        <v>-0.27162627117999999</v>
      </c>
      <c r="E174" s="3">
        <v>1.46073377618E-10</v>
      </c>
      <c r="F174" s="2">
        <v>0.15883970778699999</v>
      </c>
      <c r="G174" s="2">
        <v>0.28033299397700001</v>
      </c>
      <c r="H174" s="3">
        <v>1.55282818568E-10</v>
      </c>
      <c r="I174" s="3">
        <v>1.5084242994499999E-9</v>
      </c>
      <c r="J174" s="1">
        <v>76</v>
      </c>
      <c r="K174" s="1">
        <v>80</v>
      </c>
    </row>
    <row r="175" spans="1:11">
      <c r="A175" s="60" t="s">
        <v>517</v>
      </c>
      <c r="B175" s="1" t="s">
        <v>940</v>
      </c>
      <c r="C175" s="2">
        <v>6.4006987280600001</v>
      </c>
      <c r="D175" s="2">
        <v>0.52747161011599997</v>
      </c>
      <c r="E175" s="3">
        <v>1.54667493897E-10</v>
      </c>
      <c r="F175" s="2">
        <v>4.5869811493500001E-2</v>
      </c>
      <c r="G175" s="2">
        <v>7.3783384605999994E-2</v>
      </c>
      <c r="H175" s="3">
        <v>4.3217533149300004E-6</v>
      </c>
      <c r="I175" s="3">
        <v>5.7233271370399998E-6</v>
      </c>
      <c r="J175" s="1">
        <v>15</v>
      </c>
      <c r="K175" s="1">
        <v>15</v>
      </c>
    </row>
    <row r="176" spans="1:11">
      <c r="A176" s="60" t="s">
        <v>4562</v>
      </c>
      <c r="B176" s="1" t="s">
        <v>679</v>
      </c>
      <c r="C176" s="2">
        <v>-6.3838882800199999</v>
      </c>
      <c r="D176" s="2">
        <v>-0.25082402117899999</v>
      </c>
      <c r="E176" s="3">
        <v>1.72647066651E-10</v>
      </c>
      <c r="F176" s="2">
        <v>0.17672309755099999</v>
      </c>
      <c r="G176" s="2">
        <v>0.17896331595600001</v>
      </c>
      <c r="H176" s="3">
        <v>8.3332109413199998E-5</v>
      </c>
      <c r="I176" s="3">
        <v>5.6366371618699995E-4</v>
      </c>
      <c r="J176" s="1">
        <v>27</v>
      </c>
      <c r="K176" s="1">
        <v>30</v>
      </c>
    </row>
    <row r="177" spans="1:11">
      <c r="A177" s="60" t="s">
        <v>4549</v>
      </c>
      <c r="B177" s="1" t="s">
        <v>629</v>
      </c>
      <c r="C177" s="2">
        <v>6.3674922678100003</v>
      </c>
      <c r="D177" s="2">
        <v>0.63457509589600003</v>
      </c>
      <c r="E177" s="3">
        <v>1.92143732585E-10</v>
      </c>
      <c r="F177" s="2">
        <v>2.5583096001500001E-2</v>
      </c>
      <c r="G177" s="2">
        <v>5.5065987538299999E-2</v>
      </c>
      <c r="H177" s="3">
        <v>9.3097532373300005E-4</v>
      </c>
      <c r="I177" s="3">
        <v>9.4887180665699999E-4</v>
      </c>
      <c r="J177" s="1">
        <v>9</v>
      </c>
      <c r="K177" s="1">
        <v>9</v>
      </c>
    </row>
    <row r="178" spans="1:11">
      <c r="A178" s="60" t="s">
        <v>4554</v>
      </c>
      <c r="B178" s="1" t="s">
        <v>816</v>
      </c>
      <c r="C178" s="2">
        <v>-6.3637965171799999</v>
      </c>
      <c r="D178" s="2">
        <v>-0.28511492193499999</v>
      </c>
      <c r="E178" s="3">
        <v>1.9682686119199999E-10</v>
      </c>
      <c r="F178" s="2">
        <v>0.135399959913</v>
      </c>
      <c r="G178" s="2">
        <v>0.18130697039900001</v>
      </c>
      <c r="H178" s="3">
        <v>1.52482500944E-5</v>
      </c>
      <c r="I178" s="3">
        <v>6.5878106215099997E-5</v>
      </c>
      <c r="J178" s="1">
        <v>18</v>
      </c>
      <c r="K178" s="1">
        <v>19</v>
      </c>
    </row>
    <row r="179" spans="1:11">
      <c r="A179" s="60" t="s">
        <v>1345</v>
      </c>
      <c r="B179" s="1" t="s">
        <v>940</v>
      </c>
      <c r="C179" s="2">
        <v>6.3608426614600004</v>
      </c>
      <c r="D179" s="2">
        <v>0.66291692832600002</v>
      </c>
      <c r="E179" s="3">
        <v>2.0064989730200001E-10</v>
      </c>
      <c r="F179" s="2">
        <v>2.9534202857400001E-2</v>
      </c>
      <c r="G179" s="2">
        <v>5.0172948767500003E-2</v>
      </c>
      <c r="H179" s="3">
        <v>4.5352058798700003E-3</v>
      </c>
      <c r="I179" s="3">
        <v>5.4118353215399997E-3</v>
      </c>
      <c r="J179" s="1">
        <v>18</v>
      </c>
      <c r="K179" s="1">
        <v>20</v>
      </c>
    </row>
    <row r="180" spans="1:11">
      <c r="A180" s="60" t="s">
        <v>4549</v>
      </c>
      <c r="B180" s="1" t="s">
        <v>721</v>
      </c>
      <c r="C180" s="2">
        <v>-6.3596789964999996</v>
      </c>
      <c r="D180" s="2">
        <v>-0.77964300993400004</v>
      </c>
      <c r="E180" s="3">
        <v>2.02175809311E-10</v>
      </c>
      <c r="F180" s="2">
        <v>1.5775155872499998E-2</v>
      </c>
      <c r="G180" s="2">
        <v>2.8852840619000002E-2</v>
      </c>
      <c r="H180" s="3">
        <v>1.73046852845E-2</v>
      </c>
      <c r="I180" s="3">
        <v>1.1758226432599999E-2</v>
      </c>
      <c r="J180" s="1">
        <v>5</v>
      </c>
      <c r="K180" s="1">
        <v>6</v>
      </c>
    </row>
    <row r="181" spans="1:11">
      <c r="A181" s="60" t="s">
        <v>4541</v>
      </c>
      <c r="B181" s="1" t="s">
        <v>788</v>
      </c>
      <c r="C181" s="2">
        <v>-6.3585220338199999</v>
      </c>
      <c r="D181" s="2">
        <v>-0.20216832241900001</v>
      </c>
      <c r="E181" s="3">
        <v>2.03704169214E-10</v>
      </c>
      <c r="F181" s="2">
        <v>0.273773235846</v>
      </c>
      <c r="G181" s="2">
        <v>0.421888126709</v>
      </c>
      <c r="H181" s="3">
        <v>4.5678558912499998E-32</v>
      </c>
      <c r="I181" s="3">
        <v>3.9083071896900001E-31</v>
      </c>
      <c r="J181" s="1">
        <v>40</v>
      </c>
      <c r="K181" s="1">
        <v>45</v>
      </c>
    </row>
    <row r="182" spans="1:11">
      <c r="A182" s="60" t="s">
        <v>4548</v>
      </c>
      <c r="B182" s="1" t="s">
        <v>617</v>
      </c>
      <c r="C182" s="2">
        <v>6.3528286866699997</v>
      </c>
      <c r="D182" s="2">
        <v>0.431716681351</v>
      </c>
      <c r="E182" s="3">
        <v>2.11391098368E-10</v>
      </c>
      <c r="F182" s="2">
        <v>6.1607387105600001E-2</v>
      </c>
      <c r="G182" s="2">
        <v>0.13977851428499999</v>
      </c>
      <c r="H182" s="3">
        <v>1.22432988917E-8</v>
      </c>
      <c r="I182" s="3">
        <v>2.2738964793100001E-8</v>
      </c>
      <c r="J182" s="1">
        <v>14</v>
      </c>
      <c r="K182" s="1">
        <v>14</v>
      </c>
    </row>
    <row r="183" spans="1:11">
      <c r="A183" s="60" t="s">
        <v>1346</v>
      </c>
      <c r="B183" s="1" t="s">
        <v>639</v>
      </c>
      <c r="C183" s="2">
        <v>6.3395080861000004</v>
      </c>
      <c r="D183" s="2">
        <v>0.62100794440999996</v>
      </c>
      <c r="E183" s="3">
        <v>2.30499917907E-10</v>
      </c>
      <c r="F183" s="2">
        <v>2.9861809877499999E-2</v>
      </c>
      <c r="G183" s="2">
        <v>6.7165329588899994E-2</v>
      </c>
      <c r="H183" s="3">
        <v>9.3408505491900004E-6</v>
      </c>
      <c r="I183" s="3">
        <v>8.0116119286000006E-6</v>
      </c>
      <c r="J183" s="1">
        <v>9</v>
      </c>
      <c r="K183" s="1">
        <v>10</v>
      </c>
    </row>
    <row r="184" spans="1:11">
      <c r="A184" s="60" t="s">
        <v>4549</v>
      </c>
      <c r="B184" s="1" t="s">
        <v>679</v>
      </c>
      <c r="C184" s="2">
        <v>-6.3263067051700004</v>
      </c>
      <c r="D184" s="2">
        <v>-0.29135068288999999</v>
      </c>
      <c r="E184" s="3">
        <v>2.5109849152200001E-10</v>
      </c>
      <c r="F184" s="2">
        <v>0.12811567890100001</v>
      </c>
      <c r="G184" s="2">
        <v>0.17385261750799999</v>
      </c>
      <c r="H184" s="3">
        <v>1.2078333607899999E-9</v>
      </c>
      <c r="I184" s="3">
        <v>3.6625073671999999E-9</v>
      </c>
      <c r="J184" s="1">
        <v>33</v>
      </c>
      <c r="K184" s="1">
        <v>34</v>
      </c>
    </row>
    <row r="185" spans="1:11">
      <c r="A185" s="60" t="s">
        <v>1342</v>
      </c>
      <c r="B185" s="1" t="s">
        <v>1304</v>
      </c>
      <c r="C185" s="2">
        <v>-6.2989250312299996</v>
      </c>
      <c r="D185" s="2">
        <v>-0.15487801937199999</v>
      </c>
      <c r="E185" s="3">
        <v>2.99716897815E-10</v>
      </c>
      <c r="F185" s="2">
        <v>0.427388375667</v>
      </c>
      <c r="G185" s="2">
        <v>0.58854202432199998</v>
      </c>
      <c r="H185" s="3">
        <v>4.0947535619600001E-24</v>
      </c>
      <c r="I185" s="3">
        <v>7.6504159905299999E-22</v>
      </c>
      <c r="J185" s="1">
        <v>26</v>
      </c>
      <c r="K185" s="1">
        <v>28</v>
      </c>
    </row>
    <row r="186" spans="1:11">
      <c r="A186" s="60" t="s">
        <v>4542</v>
      </c>
      <c r="B186" s="1" t="s">
        <v>679</v>
      </c>
      <c r="C186" s="2">
        <v>-6.2939465306700004</v>
      </c>
      <c r="D186" s="2">
        <v>-0.39970752489599998</v>
      </c>
      <c r="E186" s="3">
        <v>3.0949447162599998E-10</v>
      </c>
      <c r="F186" s="2">
        <v>7.5959913935299994E-2</v>
      </c>
      <c r="G186" s="2">
        <v>0.12782488127899999</v>
      </c>
      <c r="H186" s="3">
        <v>1.12095185872E-8</v>
      </c>
      <c r="I186" s="3">
        <v>1.93309731926E-8</v>
      </c>
      <c r="J186" s="1">
        <v>28</v>
      </c>
      <c r="K186" s="1">
        <v>35</v>
      </c>
    </row>
    <row r="187" spans="1:11">
      <c r="A187" s="60" t="s">
        <v>4556</v>
      </c>
      <c r="B187" s="1" t="s">
        <v>892</v>
      </c>
      <c r="C187" s="2">
        <v>6.2922661694800004</v>
      </c>
      <c r="D187" s="2">
        <v>0.85234121031800003</v>
      </c>
      <c r="E187" s="3">
        <v>3.1286440853199997E-10</v>
      </c>
      <c r="F187" s="2">
        <v>1.6062966198699999E-2</v>
      </c>
      <c r="G187" s="2">
        <v>4.3425673922299998E-2</v>
      </c>
      <c r="H187" s="3">
        <v>4.6423944656600004E-3</v>
      </c>
      <c r="I187" s="3">
        <v>5.44082424564E-3</v>
      </c>
      <c r="J187" s="1">
        <v>17</v>
      </c>
      <c r="K187" s="1">
        <v>19</v>
      </c>
    </row>
    <row r="188" spans="1:11">
      <c r="A188" s="60" t="s">
        <v>517</v>
      </c>
      <c r="B188" s="1" t="s">
        <v>613</v>
      </c>
      <c r="C188" s="2">
        <v>6.2858366033299999</v>
      </c>
      <c r="D188" s="2">
        <v>1.34709792654</v>
      </c>
      <c r="E188" s="3">
        <v>3.26092785347E-10</v>
      </c>
      <c r="F188" s="2">
        <v>5.9449037761700003E-3</v>
      </c>
      <c r="G188" s="2">
        <v>2.0928297283699999E-2</v>
      </c>
      <c r="H188" s="3">
        <v>1.5782346808099999E-2</v>
      </c>
      <c r="I188" s="3">
        <v>9.8635174360000005E-3</v>
      </c>
      <c r="J188" s="1">
        <v>2</v>
      </c>
      <c r="K188" s="1">
        <v>2</v>
      </c>
    </row>
    <row r="189" spans="1:11">
      <c r="A189" s="60" t="s">
        <v>4704</v>
      </c>
      <c r="B189" s="1" t="s">
        <v>1185</v>
      </c>
      <c r="C189" s="2">
        <v>6.2803619074596302</v>
      </c>
      <c r="D189" s="2">
        <v>0.35444790825396999</v>
      </c>
      <c r="E189" s="3">
        <v>3.3778579426498402E-10</v>
      </c>
      <c r="F189" s="2">
        <v>9.6240728868445397E-2</v>
      </c>
      <c r="G189" s="2">
        <v>6.7714526367700006E-2</v>
      </c>
      <c r="H189" s="3">
        <v>1.04521437728E-2</v>
      </c>
      <c r="I189" s="3">
        <v>1.5261828238299999E-2</v>
      </c>
      <c r="J189" s="1">
        <v>36</v>
      </c>
      <c r="K189" s="1">
        <v>39</v>
      </c>
    </row>
    <row r="190" spans="1:11">
      <c r="A190" s="60" t="s">
        <v>1343</v>
      </c>
      <c r="B190" s="1" t="s">
        <v>610</v>
      </c>
      <c r="C190" s="2">
        <v>6.2736179874699998</v>
      </c>
      <c r="D190" s="2">
        <v>1.80815683841</v>
      </c>
      <c r="E190" s="3">
        <v>3.5275338446099999E-10</v>
      </c>
      <c r="F190" s="2">
        <v>3.1430606234299999E-3</v>
      </c>
      <c r="G190" s="2">
        <v>3.31710246623E-2</v>
      </c>
      <c r="H190" s="3">
        <v>1.19038680116E-2</v>
      </c>
      <c r="I190" s="3">
        <v>1.02171561584E-2</v>
      </c>
      <c r="J190" s="1">
        <v>15</v>
      </c>
      <c r="K190" s="1">
        <v>22</v>
      </c>
    </row>
    <row r="191" spans="1:11">
      <c r="A191" s="60" t="s">
        <v>4564</v>
      </c>
      <c r="B191" s="1" t="s">
        <v>1304</v>
      </c>
      <c r="C191" s="2">
        <v>-6.2735513523500002</v>
      </c>
      <c r="D191" s="2">
        <v>-0.22799335800699999</v>
      </c>
      <c r="E191" s="3">
        <v>3.5290445907099997E-10</v>
      </c>
      <c r="F191" s="2">
        <v>0.184376138243</v>
      </c>
      <c r="G191" s="2">
        <v>0.30351510842700002</v>
      </c>
      <c r="H191" s="3">
        <v>2.0842191351000001E-7</v>
      </c>
      <c r="I191" s="3">
        <v>3.7426232975599998E-6</v>
      </c>
      <c r="J191" s="1">
        <v>23</v>
      </c>
      <c r="K191" s="1">
        <v>26</v>
      </c>
    </row>
    <row r="192" spans="1:11">
      <c r="A192" s="60" t="s">
        <v>4541</v>
      </c>
      <c r="B192" s="1" t="s">
        <v>613</v>
      </c>
      <c r="C192" s="2">
        <v>6.2589311419399998</v>
      </c>
      <c r="D192" s="2">
        <v>0.53698675782100003</v>
      </c>
      <c r="E192" s="3">
        <v>3.8762496376799998E-10</v>
      </c>
      <c r="F192" s="2">
        <v>3.4314221374800002E-2</v>
      </c>
      <c r="G192" s="2">
        <v>9.3700547942900003E-2</v>
      </c>
      <c r="H192" s="3">
        <v>5.9106385068899999E-7</v>
      </c>
      <c r="I192" s="3">
        <v>5.4143585682200001E-7</v>
      </c>
      <c r="J192" s="1">
        <v>9</v>
      </c>
      <c r="K192" s="1">
        <v>9</v>
      </c>
    </row>
    <row r="193" spans="1:11">
      <c r="A193" s="60" t="s">
        <v>4556</v>
      </c>
      <c r="B193" s="1" t="s">
        <v>534</v>
      </c>
      <c r="C193" s="2">
        <v>6.2582849780699998</v>
      </c>
      <c r="D193" s="2">
        <v>0.376232307401</v>
      </c>
      <c r="E193" s="3">
        <v>3.8923408076800001E-10</v>
      </c>
      <c r="F193" s="2">
        <v>8.9373717395799995E-2</v>
      </c>
      <c r="G193" s="2">
        <v>0.17618496569</v>
      </c>
      <c r="H193" s="3">
        <v>3.32379995072E-9</v>
      </c>
      <c r="I193" s="3">
        <v>1.5362174627600001E-8</v>
      </c>
      <c r="J193" s="1">
        <v>17</v>
      </c>
      <c r="K193" s="1">
        <v>19</v>
      </c>
    </row>
    <row r="194" spans="1:11">
      <c r="A194" s="60" t="s">
        <v>1346</v>
      </c>
      <c r="B194" s="1" t="s">
        <v>1307</v>
      </c>
      <c r="C194" s="2">
        <v>-6.2484588905500003</v>
      </c>
      <c r="D194" s="2">
        <v>-0.48309565288599998</v>
      </c>
      <c r="E194" s="3">
        <v>4.1452229231099999E-10</v>
      </c>
      <c r="F194" s="2">
        <v>4.0068715151099998E-2</v>
      </c>
      <c r="G194" s="2">
        <v>6.9077915165699999E-2</v>
      </c>
      <c r="H194" s="3">
        <v>6.8973049488800001E-6</v>
      </c>
      <c r="I194" s="3">
        <v>6.0169676969299997E-6</v>
      </c>
      <c r="J194" s="1">
        <v>22</v>
      </c>
      <c r="K194" s="1">
        <v>22</v>
      </c>
    </row>
    <row r="195" spans="1:11">
      <c r="A195" s="60" t="s">
        <v>519</v>
      </c>
      <c r="B195" s="1" t="s">
        <v>616</v>
      </c>
      <c r="C195" s="2">
        <v>6.2437224810899998</v>
      </c>
      <c r="D195" s="2">
        <v>0.72728977713800003</v>
      </c>
      <c r="E195" s="3">
        <v>4.2727782277999998E-10</v>
      </c>
      <c r="F195" s="2">
        <v>1.36952472042E-2</v>
      </c>
      <c r="G195" s="2">
        <v>1.2983649381000001E-2</v>
      </c>
      <c r="H195" s="3">
        <v>5.7764535966099997E-2</v>
      </c>
      <c r="I195" s="3">
        <v>2.0677460178800001E-2</v>
      </c>
      <c r="J195" s="1">
        <v>14</v>
      </c>
      <c r="K195" s="1">
        <v>15</v>
      </c>
    </row>
    <row r="196" spans="1:11">
      <c r="A196" s="60" t="s">
        <v>4541</v>
      </c>
      <c r="B196" s="1" t="s">
        <v>629</v>
      </c>
      <c r="C196" s="2">
        <v>6.2249972702600003</v>
      </c>
      <c r="D196" s="2">
        <v>0.265663027602</v>
      </c>
      <c r="E196" s="3">
        <v>4.8156439469499997E-10</v>
      </c>
      <c r="F196" s="2">
        <v>0.13355463625299999</v>
      </c>
      <c r="G196" s="2">
        <v>0.25193976049099998</v>
      </c>
      <c r="H196" s="3">
        <v>9.6270238876000001E-18</v>
      </c>
      <c r="I196" s="3">
        <v>2.58965859077E-17</v>
      </c>
      <c r="J196" s="1">
        <v>18</v>
      </c>
      <c r="K196" s="1">
        <v>19</v>
      </c>
    </row>
    <row r="197" spans="1:11">
      <c r="A197" s="60" t="s">
        <v>4557</v>
      </c>
      <c r="B197" s="1" t="s">
        <v>587</v>
      </c>
      <c r="C197" s="2">
        <v>-6.2243645349000003</v>
      </c>
      <c r="D197" s="2">
        <v>-0.34554453739199997</v>
      </c>
      <c r="E197" s="3">
        <v>4.8351169885099995E-10</v>
      </c>
      <c r="F197" s="2">
        <v>8.13027409211E-2</v>
      </c>
      <c r="G197" s="2">
        <v>5.2106698677599997E-2</v>
      </c>
      <c r="H197" s="3">
        <v>2.77561504306E-2</v>
      </c>
      <c r="I197" s="3">
        <v>3.45964772101E-2</v>
      </c>
      <c r="J197" s="1">
        <v>22</v>
      </c>
      <c r="K197" s="1">
        <v>26</v>
      </c>
    </row>
    <row r="198" spans="1:11">
      <c r="A198" s="60" t="s">
        <v>1346</v>
      </c>
      <c r="B198" s="1" t="s">
        <v>537</v>
      </c>
      <c r="C198" s="2">
        <v>6.2180140892600004</v>
      </c>
      <c r="D198" s="2">
        <v>1.12864982079</v>
      </c>
      <c r="E198" s="3">
        <v>5.0348636142900001E-10</v>
      </c>
      <c r="F198" s="2">
        <v>9.6200788273999999E-3</v>
      </c>
      <c r="G198" s="2">
        <v>2.0670208540200002E-2</v>
      </c>
      <c r="H198" s="3">
        <v>1.5136104264399999E-2</v>
      </c>
      <c r="I198" s="3">
        <v>7.2300677173299998E-3</v>
      </c>
      <c r="J198" s="1">
        <v>5</v>
      </c>
      <c r="K198" s="1">
        <v>5</v>
      </c>
    </row>
    <row r="199" spans="1:11">
      <c r="A199" s="60" t="s">
        <v>4559</v>
      </c>
      <c r="B199" s="1" t="s">
        <v>1304</v>
      </c>
      <c r="C199" s="2">
        <v>-6.1783197364999998</v>
      </c>
      <c r="D199" s="2">
        <v>-0.23086212379900001</v>
      </c>
      <c r="E199" s="3">
        <v>6.4787405254699995E-10</v>
      </c>
      <c r="F199" s="2">
        <v>0.16499445404599999</v>
      </c>
      <c r="G199" s="2">
        <v>0.30195340133199999</v>
      </c>
      <c r="H199" s="3">
        <v>3.8645044318199999E-11</v>
      </c>
      <c r="I199" s="3">
        <v>4.3711769480300002E-10</v>
      </c>
      <c r="J199" s="1">
        <v>25</v>
      </c>
      <c r="K199" s="1">
        <v>25</v>
      </c>
    </row>
    <row r="200" spans="1:11">
      <c r="A200" s="60" t="s">
        <v>530</v>
      </c>
      <c r="B200" s="1" t="s">
        <v>741</v>
      </c>
      <c r="C200" s="2">
        <v>-6.1773061137200003</v>
      </c>
      <c r="D200" s="2">
        <v>-0.5275725148</v>
      </c>
      <c r="E200" s="3">
        <v>6.5204574008700005E-10</v>
      </c>
      <c r="F200" s="2">
        <v>4.2960104250599998E-2</v>
      </c>
      <c r="G200" s="2">
        <v>4.33237627645E-2</v>
      </c>
      <c r="H200" s="3">
        <v>1.08565889468E-2</v>
      </c>
      <c r="I200" s="3">
        <v>1.05892788309E-2</v>
      </c>
      <c r="J200" s="1">
        <v>16</v>
      </c>
      <c r="K200" s="1">
        <v>16</v>
      </c>
    </row>
    <row r="201" spans="1:11">
      <c r="A201" s="60" t="s">
        <v>541</v>
      </c>
      <c r="B201" s="1" t="s">
        <v>788</v>
      </c>
      <c r="C201" s="2">
        <v>-6.1768879994799999</v>
      </c>
      <c r="D201" s="2">
        <v>-0.26277454749399998</v>
      </c>
      <c r="E201" s="3">
        <v>6.5377416430900005E-10</v>
      </c>
      <c r="F201" s="2">
        <v>0.15399683973200001</v>
      </c>
      <c r="G201" s="2">
        <v>0.29260859774800002</v>
      </c>
      <c r="H201" s="3">
        <v>1.0651205427300001E-8</v>
      </c>
      <c r="I201" s="3">
        <v>1.35332184067E-7</v>
      </c>
      <c r="J201" s="1">
        <v>27</v>
      </c>
      <c r="K201" s="1">
        <v>27</v>
      </c>
    </row>
    <row r="202" spans="1:11">
      <c r="A202" s="60" t="s">
        <v>516</v>
      </c>
      <c r="B202" s="1" t="s">
        <v>601</v>
      </c>
      <c r="C202" s="2">
        <v>-6.1768743520999996</v>
      </c>
      <c r="D202" s="2">
        <v>-0.49952289562399999</v>
      </c>
      <c r="E202" s="3">
        <v>6.5383065586300004E-10</v>
      </c>
      <c r="F202" s="2">
        <v>4.7040686465699998E-2</v>
      </c>
      <c r="G202" s="2">
        <v>6.1278394172300001E-2</v>
      </c>
      <c r="H202" s="3">
        <v>2.07969345312E-2</v>
      </c>
      <c r="I202" s="3">
        <v>2.64798120517E-2</v>
      </c>
      <c r="J202" s="1">
        <v>12</v>
      </c>
      <c r="K202" s="1">
        <v>13</v>
      </c>
    </row>
    <row r="203" spans="1:11">
      <c r="A203" s="60" t="s">
        <v>4550</v>
      </c>
      <c r="B203" s="1" t="s">
        <v>613</v>
      </c>
      <c r="C203" s="2">
        <v>6.1744360923799997</v>
      </c>
      <c r="D203" s="2">
        <v>5.1139418437100002</v>
      </c>
      <c r="E203" s="3">
        <v>6.6400032351899999E-10</v>
      </c>
      <c r="F203" s="2">
        <v>4.9341989842800001E-4</v>
      </c>
      <c r="G203" s="2">
        <v>4.9940958182999998E-2</v>
      </c>
      <c r="H203" s="3">
        <v>2.32610593381E-2</v>
      </c>
      <c r="I203" s="3">
        <v>2.0952667919199999E-2</v>
      </c>
      <c r="J203" s="1">
        <v>1</v>
      </c>
      <c r="K203" s="1">
        <v>1</v>
      </c>
    </row>
    <row r="204" spans="1:11">
      <c r="A204" s="60" t="s">
        <v>515</v>
      </c>
      <c r="B204" s="1" t="s">
        <v>629</v>
      </c>
      <c r="C204" s="2">
        <v>6.1744360923799997</v>
      </c>
      <c r="D204" s="2">
        <v>10.804198621499999</v>
      </c>
      <c r="E204" s="3">
        <v>6.6400032351899999E-10</v>
      </c>
      <c r="F204" s="2">
        <v>8.9259917076700001E-5</v>
      </c>
      <c r="G204" s="2">
        <v>2.2012950069799999E-2</v>
      </c>
      <c r="H204" s="3">
        <v>5.3494783185700001E-2</v>
      </c>
      <c r="I204" s="3">
        <v>4.1724426317199997E-2</v>
      </c>
      <c r="J204" s="1">
        <v>1</v>
      </c>
      <c r="K204" s="1">
        <v>1</v>
      </c>
    </row>
    <row r="205" spans="1:11">
      <c r="A205" s="60" t="s">
        <v>518</v>
      </c>
      <c r="B205" s="1" t="s">
        <v>788</v>
      </c>
      <c r="C205" s="2">
        <v>-6.1699777704200001</v>
      </c>
      <c r="D205" s="2">
        <v>-0.25321949502899999</v>
      </c>
      <c r="E205" s="3">
        <v>6.8299594409500004E-10</v>
      </c>
      <c r="F205" s="2">
        <v>0.161193537946</v>
      </c>
      <c r="G205" s="2">
        <v>0.36868095992</v>
      </c>
      <c r="H205" s="3">
        <v>2.8212249744899999E-10</v>
      </c>
      <c r="I205" s="3">
        <v>4.2781010161399997E-9</v>
      </c>
      <c r="J205" s="1">
        <v>14</v>
      </c>
      <c r="K205" s="1">
        <v>14</v>
      </c>
    </row>
    <row r="206" spans="1:11">
      <c r="A206" s="60" t="s">
        <v>536</v>
      </c>
      <c r="B206" s="1" t="s">
        <v>599</v>
      </c>
      <c r="C206" s="2">
        <v>6.1680897448899996</v>
      </c>
      <c r="D206" s="2">
        <v>0.34157268537199997</v>
      </c>
      <c r="E206" s="3">
        <v>6.9119913184700001E-10</v>
      </c>
      <c r="F206" s="2">
        <v>0.10479414228099999</v>
      </c>
      <c r="G206" s="2">
        <v>0.117437078702</v>
      </c>
      <c r="H206" s="3">
        <v>1.9911985874599999E-3</v>
      </c>
      <c r="I206" s="3">
        <v>8.2593252318599996E-3</v>
      </c>
      <c r="J206" s="1">
        <v>47</v>
      </c>
      <c r="K206" s="1">
        <v>49</v>
      </c>
    </row>
    <row r="207" spans="1:11">
      <c r="A207" s="60" t="s">
        <v>4543</v>
      </c>
      <c r="B207" s="1" t="s">
        <v>1304</v>
      </c>
      <c r="C207" s="2">
        <v>-6.1608202865699999</v>
      </c>
      <c r="D207" s="2">
        <v>-0.16148627450799999</v>
      </c>
      <c r="E207" s="3">
        <v>7.2369083964600002E-10</v>
      </c>
      <c r="F207" s="2">
        <v>0.35883184052700001</v>
      </c>
      <c r="G207" s="2">
        <v>0.497196172745</v>
      </c>
      <c r="H207" s="3">
        <v>1.0136482951300001E-26</v>
      </c>
      <c r="I207" s="3">
        <v>4.7749958170099999E-25</v>
      </c>
      <c r="J207" s="1">
        <v>23</v>
      </c>
      <c r="K207" s="1">
        <v>23</v>
      </c>
    </row>
    <row r="208" spans="1:11">
      <c r="A208" s="60" t="s">
        <v>517</v>
      </c>
      <c r="B208" s="1" t="s">
        <v>788</v>
      </c>
      <c r="C208" s="2">
        <v>-6.1591293709199997</v>
      </c>
      <c r="D208" s="2">
        <v>-0.26753219474899997</v>
      </c>
      <c r="E208" s="3">
        <v>7.3145954963100004E-10</v>
      </c>
      <c r="F208" s="2">
        <v>0.14795168254300001</v>
      </c>
      <c r="G208" s="2">
        <v>0.21888381940900001</v>
      </c>
      <c r="H208" s="3">
        <v>1.58611649978E-16</v>
      </c>
      <c r="I208" s="3">
        <v>6.7363956546099998E-16</v>
      </c>
      <c r="J208" s="1">
        <v>59</v>
      </c>
      <c r="K208" s="1">
        <v>59</v>
      </c>
    </row>
    <row r="209" spans="1:11">
      <c r="A209" s="60" t="s">
        <v>4547</v>
      </c>
      <c r="B209" s="1" t="s">
        <v>617</v>
      </c>
      <c r="C209" s="2">
        <v>6.1565409097700003</v>
      </c>
      <c r="D209" s="2">
        <v>0.23419866745099999</v>
      </c>
      <c r="E209" s="3">
        <v>7.4350975296399997E-10</v>
      </c>
      <c r="F209" s="2">
        <v>0.190641648222</v>
      </c>
      <c r="G209" s="2">
        <v>0.132210882916</v>
      </c>
      <c r="H209" s="3">
        <v>3.6708160631200001E-4</v>
      </c>
      <c r="I209" s="3">
        <v>1.2001134804399999E-3</v>
      </c>
      <c r="J209" s="1">
        <v>51</v>
      </c>
      <c r="K209" s="1">
        <v>53</v>
      </c>
    </row>
    <row r="210" spans="1:11">
      <c r="A210" s="60" t="s">
        <v>1341</v>
      </c>
      <c r="B210" s="1" t="s">
        <v>512</v>
      </c>
      <c r="C210" s="2">
        <v>-6.1493968638499998</v>
      </c>
      <c r="D210" s="2">
        <v>-0.432826382683</v>
      </c>
      <c r="E210" s="3">
        <v>7.7778142330200005E-10</v>
      </c>
      <c r="F210" s="2">
        <v>5.97093996086E-2</v>
      </c>
      <c r="G210" s="2">
        <v>0.119154058981</v>
      </c>
      <c r="H210" s="3">
        <v>6.7772159655399997E-7</v>
      </c>
      <c r="I210" s="3">
        <v>1.0960637396000001E-6</v>
      </c>
      <c r="J210" s="1">
        <v>17</v>
      </c>
      <c r="K210" s="1">
        <v>17</v>
      </c>
    </row>
    <row r="211" spans="1:11">
      <c r="A211" s="60" t="s">
        <v>4550</v>
      </c>
      <c r="B211" s="1" t="s">
        <v>788</v>
      </c>
      <c r="C211" s="2">
        <v>-6.1477212849600003</v>
      </c>
      <c r="D211" s="2">
        <v>-0.22814465977199999</v>
      </c>
      <c r="E211" s="3">
        <v>7.8603996613900005E-10</v>
      </c>
      <c r="F211" s="2">
        <v>0.21245329571400001</v>
      </c>
      <c r="G211" s="2">
        <v>0.126163941792</v>
      </c>
      <c r="H211" s="3">
        <v>2.3172202811700001E-4</v>
      </c>
      <c r="I211" s="3">
        <v>4.2425887971900001E-4</v>
      </c>
      <c r="J211" s="1">
        <v>54</v>
      </c>
      <c r="K211" s="1">
        <v>66</v>
      </c>
    </row>
    <row r="212" spans="1:11">
      <c r="A212" s="60" t="s">
        <v>536</v>
      </c>
      <c r="B212" s="1" t="s">
        <v>546</v>
      </c>
      <c r="C212" s="2">
        <v>6.1460423821800001</v>
      </c>
      <c r="D212" s="2">
        <v>0.87032484236800001</v>
      </c>
      <c r="E212" s="3">
        <v>7.9440065763600002E-10</v>
      </c>
      <c r="F212" s="2">
        <v>1.33136447121E-2</v>
      </c>
      <c r="G212" s="2">
        <v>0.10094506121500001</v>
      </c>
      <c r="H212" s="3">
        <v>4.32730868005E-3</v>
      </c>
      <c r="I212" s="3">
        <v>1.4575151553E-2</v>
      </c>
      <c r="J212" s="1">
        <v>14</v>
      </c>
      <c r="K212" s="1">
        <v>18</v>
      </c>
    </row>
    <row r="213" spans="1:11">
      <c r="A213" s="60" t="s">
        <v>1341</v>
      </c>
      <c r="B213" s="1" t="s">
        <v>629</v>
      </c>
      <c r="C213" s="2">
        <v>6.1397795961500004</v>
      </c>
      <c r="D213" s="2">
        <v>0.21348653113300001</v>
      </c>
      <c r="E213" s="3">
        <v>8.2636055621200005E-10</v>
      </c>
      <c r="F213" s="2">
        <v>0.22674725632500001</v>
      </c>
      <c r="G213" s="2">
        <v>0.33786444663699999</v>
      </c>
      <c r="H213" s="3">
        <v>3.3892159662099998E-19</v>
      </c>
      <c r="I213" s="3">
        <v>2.4289959129600001E-18</v>
      </c>
      <c r="J213" s="1">
        <v>41</v>
      </c>
      <c r="K213" s="1">
        <v>42</v>
      </c>
    </row>
    <row r="214" spans="1:11">
      <c r="A214" s="60" t="s">
        <v>4557</v>
      </c>
      <c r="B214" s="1" t="s">
        <v>716</v>
      </c>
      <c r="C214" s="2">
        <v>-6.1337004077100001</v>
      </c>
      <c r="D214" s="2">
        <v>-0.44908966594999999</v>
      </c>
      <c r="E214" s="3">
        <v>8.5858138867200003E-10</v>
      </c>
      <c r="F214" s="2">
        <v>4.9534828182600001E-2</v>
      </c>
      <c r="G214" s="2">
        <v>4.8855660430800002E-2</v>
      </c>
      <c r="H214" s="3">
        <v>3.32420593488E-2</v>
      </c>
      <c r="I214" s="3">
        <v>3.9515436679200003E-2</v>
      </c>
      <c r="J214" s="1">
        <v>9</v>
      </c>
      <c r="K214" s="1">
        <v>9</v>
      </c>
    </row>
    <row r="215" spans="1:11">
      <c r="A215" s="60" t="s">
        <v>519</v>
      </c>
      <c r="B215" s="1" t="s">
        <v>604</v>
      </c>
      <c r="C215" s="2">
        <v>-6.1328150157900003</v>
      </c>
      <c r="D215" s="2">
        <v>-0.18817981801100001</v>
      </c>
      <c r="E215" s="3">
        <v>8.6337519971900002E-10</v>
      </c>
      <c r="F215" s="2">
        <v>0.29008583659999998</v>
      </c>
      <c r="G215" s="2">
        <v>0.41029363550300002</v>
      </c>
      <c r="H215" s="3">
        <v>1.65985427301E-33</v>
      </c>
      <c r="I215" s="3">
        <v>1.26388301056E-32</v>
      </c>
      <c r="J215" s="1">
        <v>46</v>
      </c>
      <c r="K215" s="1">
        <v>51</v>
      </c>
    </row>
    <row r="216" spans="1:11">
      <c r="A216" s="60" t="s">
        <v>4549</v>
      </c>
      <c r="B216" s="1" t="s">
        <v>1304</v>
      </c>
      <c r="C216" s="2">
        <v>-6.1247774894999996</v>
      </c>
      <c r="D216" s="2">
        <v>-0.144863817654</v>
      </c>
      <c r="E216" s="3">
        <v>9.0810421962399996E-10</v>
      </c>
      <c r="F216" s="2">
        <v>0.44422385339800002</v>
      </c>
      <c r="G216" s="2">
        <v>0.58557925403199995</v>
      </c>
      <c r="H216" s="3">
        <v>5.8070646079499999E-39</v>
      </c>
      <c r="I216" s="3">
        <v>5.4757483898700001E-37</v>
      </c>
      <c r="J216" s="1">
        <v>34</v>
      </c>
      <c r="K216" s="1">
        <v>35</v>
      </c>
    </row>
    <row r="217" spans="1:11">
      <c r="A217" s="60" t="s">
        <v>530</v>
      </c>
      <c r="B217" s="1" t="s">
        <v>606</v>
      </c>
      <c r="C217" s="2">
        <v>6.1243002068600001</v>
      </c>
      <c r="D217" s="2">
        <v>0.209513543518</v>
      </c>
      <c r="E217" s="3">
        <v>9.1083023327700001E-10</v>
      </c>
      <c r="F217" s="2">
        <v>0.18072459371300001</v>
      </c>
      <c r="G217" s="2">
        <v>0.26651513321300002</v>
      </c>
      <c r="H217" s="3">
        <v>1.5967835930800001E-11</v>
      </c>
      <c r="I217" s="3">
        <v>9.7250198815700003E-11</v>
      </c>
      <c r="J217" s="1">
        <v>51</v>
      </c>
      <c r="K217" s="1">
        <v>52</v>
      </c>
    </row>
    <row r="218" spans="1:11">
      <c r="A218" s="60" t="s">
        <v>4562</v>
      </c>
      <c r="B218" s="1" t="s">
        <v>816</v>
      </c>
      <c r="C218" s="2">
        <v>-6.1234176002199998</v>
      </c>
      <c r="D218" s="2">
        <v>-0.224581065607</v>
      </c>
      <c r="E218" s="3">
        <v>9.1589230622800003E-10</v>
      </c>
      <c r="F218" s="2">
        <v>0.194923303011</v>
      </c>
      <c r="G218" s="2">
        <v>0.143817536242</v>
      </c>
      <c r="H218" s="3">
        <v>4.80441915583E-4</v>
      </c>
      <c r="I218" s="3">
        <v>2.27989421522E-3</v>
      </c>
      <c r="J218" s="1">
        <v>45</v>
      </c>
      <c r="K218" s="1">
        <v>46</v>
      </c>
    </row>
    <row r="219" spans="1:11">
      <c r="A219" s="60" t="s">
        <v>1341</v>
      </c>
      <c r="B219" s="1" t="s">
        <v>639</v>
      </c>
      <c r="C219" s="2">
        <v>6.1227380274199996</v>
      </c>
      <c r="D219" s="2">
        <v>0.75482590307700004</v>
      </c>
      <c r="E219" s="3">
        <v>9.1980859049499995E-10</v>
      </c>
      <c r="F219" s="2">
        <v>1.85682556533E-2</v>
      </c>
      <c r="G219" s="2">
        <v>1.5282540709599999E-2</v>
      </c>
      <c r="H219" s="3">
        <v>8.3500187756900004E-2</v>
      </c>
      <c r="I219" s="3">
        <v>4.0700701088000002E-2</v>
      </c>
      <c r="J219" s="1">
        <v>14</v>
      </c>
      <c r="K219" s="1">
        <v>16</v>
      </c>
    </row>
    <row r="220" spans="1:11">
      <c r="A220" s="60" t="s">
        <v>4565</v>
      </c>
      <c r="B220" s="1" t="s">
        <v>1308</v>
      </c>
      <c r="C220" s="2">
        <v>-6.1214875025</v>
      </c>
      <c r="D220" s="2">
        <v>-0.31973699501000002</v>
      </c>
      <c r="E220" s="3">
        <v>9.2705791222899998E-10</v>
      </c>
      <c r="F220" s="2">
        <v>9.18851574216E-2</v>
      </c>
      <c r="G220" s="2">
        <v>0.14862735273700001</v>
      </c>
      <c r="H220" s="3">
        <v>3.7911717262E-4</v>
      </c>
      <c r="I220" s="3">
        <v>1.91089030071E-3</v>
      </c>
      <c r="J220" s="1">
        <v>53</v>
      </c>
      <c r="K220" s="1">
        <v>72</v>
      </c>
    </row>
    <row r="221" spans="1:11">
      <c r="A221" s="60" t="s">
        <v>524</v>
      </c>
      <c r="B221" s="1" t="s">
        <v>785</v>
      </c>
      <c r="C221" s="2">
        <v>6.1194865398099996</v>
      </c>
      <c r="D221" s="2">
        <v>0.29290513491699999</v>
      </c>
      <c r="E221" s="3">
        <v>9.3877359427500002E-10</v>
      </c>
      <c r="F221" s="2">
        <v>0.124914729312</v>
      </c>
      <c r="G221" s="2">
        <v>0.15151897282999999</v>
      </c>
      <c r="H221" s="3">
        <v>2.3145794145000001E-4</v>
      </c>
      <c r="I221" s="3">
        <v>1.00116194725E-3</v>
      </c>
      <c r="J221" s="1">
        <v>26</v>
      </c>
      <c r="K221" s="1">
        <v>28</v>
      </c>
    </row>
    <row r="222" spans="1:11">
      <c r="A222" s="60" t="s">
        <v>4544</v>
      </c>
      <c r="B222" s="1" t="s">
        <v>629</v>
      </c>
      <c r="C222" s="2">
        <v>6.1183425154700002</v>
      </c>
      <c r="D222" s="2">
        <v>0.69599592156400003</v>
      </c>
      <c r="E222" s="3">
        <v>9.4553662513200002E-10</v>
      </c>
      <c r="F222" s="2">
        <v>1.8537403642499999E-2</v>
      </c>
      <c r="G222" s="2">
        <v>3.4318755748600001E-2</v>
      </c>
      <c r="H222" s="3">
        <v>1.15853636095E-2</v>
      </c>
      <c r="I222" s="3">
        <v>1.29045815328E-2</v>
      </c>
      <c r="J222" s="1">
        <v>5</v>
      </c>
      <c r="K222" s="1">
        <v>5</v>
      </c>
    </row>
    <row r="223" spans="1:11">
      <c r="A223" s="60" t="s">
        <v>515</v>
      </c>
      <c r="B223" s="1" t="s">
        <v>610</v>
      </c>
      <c r="C223" s="2">
        <v>6.1115014994600001</v>
      </c>
      <c r="D223" s="2">
        <v>0.46413222074299998</v>
      </c>
      <c r="E223" s="3">
        <v>9.8698074985999996E-10</v>
      </c>
      <c r="F223" s="2">
        <v>4.1511620776599999E-2</v>
      </c>
      <c r="G223" s="2">
        <v>6.0264013549600003E-2</v>
      </c>
      <c r="H223" s="3">
        <v>1.2524050456599999E-3</v>
      </c>
      <c r="I223" s="3">
        <v>1.9305357767200001E-3</v>
      </c>
      <c r="J223" s="1">
        <v>18</v>
      </c>
      <c r="K223" s="1">
        <v>27</v>
      </c>
    </row>
    <row r="224" spans="1:11">
      <c r="A224" s="60" t="s">
        <v>4544</v>
      </c>
      <c r="B224" s="1" t="s">
        <v>1304</v>
      </c>
      <c r="C224" s="2">
        <v>-6.1112417186799997</v>
      </c>
      <c r="D224" s="2">
        <v>-0.13887459574899999</v>
      </c>
      <c r="E224" s="3">
        <v>9.8858896665399999E-10</v>
      </c>
      <c r="F224" s="2">
        <v>0.43804617473200003</v>
      </c>
      <c r="G224" s="2">
        <v>0.58442801057299998</v>
      </c>
      <c r="H224" s="3">
        <v>9.8002114655800001E-37</v>
      </c>
      <c r="I224" s="3">
        <v>1.37300975038E-34</v>
      </c>
      <c r="J224" s="1">
        <v>27</v>
      </c>
      <c r="K224" s="1">
        <v>27</v>
      </c>
    </row>
    <row r="225" spans="1:11">
      <c r="A225" s="60" t="s">
        <v>4555</v>
      </c>
      <c r="B225" s="1" t="s">
        <v>816</v>
      </c>
      <c r="C225" s="2">
        <v>-6.1093018566800001</v>
      </c>
      <c r="D225" s="2">
        <v>-0.23791807219800001</v>
      </c>
      <c r="E225" s="3">
        <v>1.0006790596400001E-9</v>
      </c>
      <c r="F225" s="2">
        <v>0.17660033395700001</v>
      </c>
      <c r="G225" s="2">
        <v>0.27115905879399999</v>
      </c>
      <c r="H225" s="3">
        <v>1.7655619073999999E-26</v>
      </c>
      <c r="I225" s="3">
        <v>1.0445603573799999E-25</v>
      </c>
      <c r="J225" s="1">
        <v>17</v>
      </c>
      <c r="K225" s="1">
        <v>21</v>
      </c>
    </row>
    <row r="226" spans="1:11">
      <c r="A226" s="60" t="s">
        <v>519</v>
      </c>
      <c r="B226" s="1" t="s">
        <v>639</v>
      </c>
      <c r="C226" s="2">
        <v>6.1038286089499998</v>
      </c>
      <c r="D226" s="2">
        <v>0.58462585664599998</v>
      </c>
      <c r="E226" s="3">
        <v>1.0355733244599999E-9</v>
      </c>
      <c r="F226" s="2">
        <v>2.8138421725100001E-2</v>
      </c>
      <c r="G226" s="2">
        <v>5.7852258836099998E-2</v>
      </c>
      <c r="H226" s="3">
        <v>5.07979609822E-5</v>
      </c>
      <c r="I226" s="3">
        <v>3.3421982030299998E-5</v>
      </c>
      <c r="J226" s="1">
        <v>19</v>
      </c>
      <c r="K226" s="1">
        <v>19</v>
      </c>
    </row>
    <row r="227" spans="1:11">
      <c r="A227" s="60" t="s">
        <v>4541</v>
      </c>
      <c r="B227" s="1" t="s">
        <v>648</v>
      </c>
      <c r="C227" s="2">
        <v>-6.1019221935500001</v>
      </c>
      <c r="D227" s="2">
        <v>-0.80178446813299997</v>
      </c>
      <c r="E227" s="3">
        <v>1.04800391752E-9</v>
      </c>
      <c r="F227" s="2">
        <v>1.4316356466600001E-2</v>
      </c>
      <c r="G227" s="2">
        <v>1.7306530784100001E-2</v>
      </c>
      <c r="H227" s="3">
        <v>3.54029523337E-2</v>
      </c>
      <c r="I227" s="3">
        <v>1.4627872254800001E-2</v>
      </c>
      <c r="J227" s="1">
        <v>10</v>
      </c>
      <c r="K227" s="1">
        <v>13</v>
      </c>
    </row>
    <row r="228" spans="1:11">
      <c r="A228" s="60" t="s">
        <v>4548</v>
      </c>
      <c r="B228" s="1" t="s">
        <v>561</v>
      </c>
      <c r="C228" s="2">
        <v>-6.10126516422</v>
      </c>
      <c r="D228" s="2">
        <v>-0.18763031489099999</v>
      </c>
      <c r="E228" s="3">
        <v>1.0523216303E-9</v>
      </c>
      <c r="F228" s="2">
        <v>0.33539333590600001</v>
      </c>
      <c r="G228" s="2">
        <v>0.53206560725600005</v>
      </c>
      <c r="H228" s="3">
        <v>1.77610821801E-37</v>
      </c>
      <c r="I228" s="3">
        <v>5.92664851167E-36</v>
      </c>
      <c r="J228" s="1">
        <v>63</v>
      </c>
      <c r="K228" s="1">
        <v>84</v>
      </c>
    </row>
    <row r="229" spans="1:11">
      <c r="A229" s="60" t="s">
        <v>1346</v>
      </c>
      <c r="B229" s="1" t="s">
        <v>1304</v>
      </c>
      <c r="C229" s="2">
        <v>-6.0987206129400002</v>
      </c>
      <c r="D229" s="2">
        <v>-0.15618878569399999</v>
      </c>
      <c r="E229" s="3">
        <v>1.0692075809100001E-9</v>
      </c>
      <c r="F229" s="2">
        <v>0.42101169329400001</v>
      </c>
      <c r="G229" s="2">
        <v>0.58354243418999996</v>
      </c>
      <c r="H229" s="3">
        <v>9.1370950571100003E-56</v>
      </c>
      <c r="I229" s="3">
        <v>4.7538341922799999E-54</v>
      </c>
      <c r="J229" s="1">
        <v>31</v>
      </c>
      <c r="K229" s="1">
        <v>31</v>
      </c>
    </row>
    <row r="230" spans="1:11">
      <c r="A230" s="60" t="s">
        <v>1343</v>
      </c>
      <c r="B230" s="1" t="s">
        <v>1304</v>
      </c>
      <c r="C230" s="2">
        <v>-6.0969209115299998</v>
      </c>
      <c r="D230" s="2">
        <v>-0.138660876785</v>
      </c>
      <c r="E230" s="3">
        <v>1.0813098275899999E-9</v>
      </c>
      <c r="F230" s="2">
        <v>0.50422803149700002</v>
      </c>
      <c r="G230" s="2">
        <v>0.59493638206900001</v>
      </c>
      <c r="H230" s="3">
        <v>9.60925997449E-39</v>
      </c>
      <c r="I230" s="3">
        <v>1.32787669105E-36</v>
      </c>
      <c r="J230" s="1">
        <v>55</v>
      </c>
      <c r="K230" s="1">
        <v>60</v>
      </c>
    </row>
    <row r="231" spans="1:11">
      <c r="A231" s="60" t="s">
        <v>1341</v>
      </c>
      <c r="B231" s="1" t="s">
        <v>1304</v>
      </c>
      <c r="C231" s="2">
        <v>-6.0951783841699996</v>
      </c>
      <c r="D231" s="2">
        <v>-0.14560905385199999</v>
      </c>
      <c r="E231" s="3">
        <v>1.09315481734E-9</v>
      </c>
      <c r="F231" s="2">
        <v>0.47209707161300002</v>
      </c>
      <c r="G231" s="2">
        <v>0.58349220158299997</v>
      </c>
      <c r="H231" s="3">
        <v>6.0959939243100001E-39</v>
      </c>
      <c r="I231" s="3">
        <v>3.9816562394100003E-37</v>
      </c>
      <c r="J231" s="1">
        <v>59</v>
      </c>
      <c r="K231" s="1">
        <v>60</v>
      </c>
    </row>
    <row r="232" spans="1:11">
      <c r="A232" s="60" t="s">
        <v>4548</v>
      </c>
      <c r="B232" s="1" t="s">
        <v>647</v>
      </c>
      <c r="C232" s="2">
        <v>6.0930898703800001</v>
      </c>
      <c r="D232" s="2">
        <v>1.20264358401</v>
      </c>
      <c r="E232" s="3">
        <v>1.10751843389E-9</v>
      </c>
      <c r="F232" s="2">
        <v>7.1315424618000004E-3</v>
      </c>
      <c r="G232" s="2">
        <v>1.6105174108300001E-2</v>
      </c>
      <c r="H232" s="3">
        <v>6.1408233484500002E-2</v>
      </c>
      <c r="I232" s="3">
        <v>3.1099554527100001E-2</v>
      </c>
      <c r="J232" s="1">
        <v>6</v>
      </c>
      <c r="K232" s="1">
        <v>6</v>
      </c>
    </row>
    <row r="233" spans="1:11">
      <c r="A233" s="60" t="s">
        <v>1344</v>
      </c>
      <c r="B233" s="1" t="s">
        <v>584</v>
      </c>
      <c r="C233" s="2">
        <v>6.0887638793200001</v>
      </c>
      <c r="D233" s="2">
        <v>0.34881322189899999</v>
      </c>
      <c r="E233" s="3">
        <v>1.13785788234E-9</v>
      </c>
      <c r="F233" s="2">
        <v>8.0661087358700007E-2</v>
      </c>
      <c r="G233" s="2">
        <v>0.110045528862</v>
      </c>
      <c r="H233" s="3">
        <v>3.9958926825100003E-10</v>
      </c>
      <c r="I233" s="3">
        <v>5.2443277966799999E-10</v>
      </c>
      <c r="J233" s="1">
        <v>44</v>
      </c>
      <c r="K233" s="1">
        <v>44</v>
      </c>
    </row>
    <row r="234" spans="1:11">
      <c r="A234" s="60" t="s">
        <v>4556</v>
      </c>
      <c r="B234" s="1" t="s">
        <v>1304</v>
      </c>
      <c r="C234" s="2">
        <v>-6.0881597688699998</v>
      </c>
      <c r="D234" s="2">
        <v>-0.15176168191600001</v>
      </c>
      <c r="E234" s="3">
        <v>1.1421586481800001E-9</v>
      </c>
      <c r="F234" s="2">
        <v>0.44605017595200003</v>
      </c>
      <c r="G234" s="2">
        <v>0.539240253733</v>
      </c>
      <c r="H234" s="3">
        <v>2.8122234719799999E-32</v>
      </c>
      <c r="I234" s="3">
        <v>2.3862506765899999E-30</v>
      </c>
      <c r="J234" s="1">
        <v>41</v>
      </c>
      <c r="K234" s="1">
        <v>41</v>
      </c>
    </row>
    <row r="235" spans="1:11">
      <c r="A235" s="60" t="s">
        <v>4560</v>
      </c>
      <c r="B235" s="1" t="s">
        <v>1304</v>
      </c>
      <c r="C235" s="2">
        <v>-6.0839255154699998</v>
      </c>
      <c r="D235" s="2">
        <v>-0.14741023673</v>
      </c>
      <c r="E235" s="3">
        <v>1.17275102661E-9</v>
      </c>
      <c r="F235" s="2">
        <v>0.44512559027900001</v>
      </c>
      <c r="G235" s="2">
        <v>0.53765917321199996</v>
      </c>
      <c r="H235" s="3">
        <v>1.6362266247099999E-22</v>
      </c>
      <c r="I235" s="3">
        <v>1.2794315034399999E-20</v>
      </c>
      <c r="J235" s="1">
        <v>72</v>
      </c>
      <c r="K235" s="1">
        <v>73</v>
      </c>
    </row>
    <row r="236" spans="1:11">
      <c r="A236" s="60" t="s">
        <v>4542</v>
      </c>
      <c r="B236" s="1" t="s">
        <v>606</v>
      </c>
      <c r="C236" s="2">
        <v>6.0767158755299997</v>
      </c>
      <c r="D236" s="2">
        <v>0.13269622376099999</v>
      </c>
      <c r="E236" s="3">
        <v>1.2266882865E-9</v>
      </c>
      <c r="F236" s="2">
        <v>0.49303487767999998</v>
      </c>
      <c r="G236" s="2">
        <v>0.57530181240900002</v>
      </c>
      <c r="H236" s="3">
        <v>2.4357196704199998E-46</v>
      </c>
      <c r="I236" s="3">
        <v>1.2807760924399999E-44</v>
      </c>
      <c r="J236" s="1">
        <v>123</v>
      </c>
      <c r="K236" s="1">
        <v>127</v>
      </c>
    </row>
    <row r="237" spans="1:11">
      <c r="A237" s="60" t="s">
        <v>541</v>
      </c>
      <c r="B237" s="1" t="s">
        <v>1304</v>
      </c>
      <c r="C237" s="2">
        <v>-6.0685697669799996</v>
      </c>
      <c r="D237" s="2">
        <v>-0.13906142820199999</v>
      </c>
      <c r="E237" s="3">
        <v>1.2905435234300001E-9</v>
      </c>
      <c r="F237" s="2">
        <v>0.46811836706299997</v>
      </c>
      <c r="G237" s="2">
        <v>0.53327589083899996</v>
      </c>
      <c r="H237" s="3">
        <v>2.1134154620400001E-17</v>
      </c>
      <c r="I237" s="3">
        <v>2.6293223367999998E-15</v>
      </c>
      <c r="J237" s="1">
        <v>44</v>
      </c>
      <c r="K237" s="1">
        <v>45</v>
      </c>
    </row>
    <row r="238" spans="1:11">
      <c r="A238" s="60" t="s">
        <v>4543</v>
      </c>
      <c r="B238" s="1" t="s">
        <v>601</v>
      </c>
      <c r="C238" s="2">
        <v>6.0611663695900004</v>
      </c>
      <c r="D238" s="2">
        <v>0.75677954557000005</v>
      </c>
      <c r="E238" s="3">
        <v>1.3513795928299999E-9</v>
      </c>
      <c r="F238" s="2">
        <v>1.7517687313700001E-2</v>
      </c>
      <c r="G238" s="2">
        <v>5.0262124228700002E-2</v>
      </c>
      <c r="H238" s="3">
        <v>3.3867730418399998E-3</v>
      </c>
      <c r="I238" s="3">
        <v>3.70502938998E-3</v>
      </c>
      <c r="J238" s="1">
        <v>3</v>
      </c>
      <c r="K238" s="1">
        <v>3</v>
      </c>
    </row>
    <row r="239" spans="1:11">
      <c r="A239" s="60" t="s">
        <v>541</v>
      </c>
      <c r="B239" s="1" t="s">
        <v>606</v>
      </c>
      <c r="C239" s="2">
        <v>6.0570709806199998</v>
      </c>
      <c r="D239" s="2">
        <v>0.16678187270299999</v>
      </c>
      <c r="E239" s="3">
        <v>1.38622431154E-9</v>
      </c>
      <c r="F239" s="2">
        <v>0.39547870205199998</v>
      </c>
      <c r="G239" s="2">
        <v>0.508828549937</v>
      </c>
      <c r="H239" s="3">
        <v>2.4434363210199998E-16</v>
      </c>
      <c r="I239" s="3">
        <v>2.2108398166800001E-14</v>
      </c>
      <c r="J239" s="1">
        <v>63</v>
      </c>
      <c r="K239" s="1">
        <v>63</v>
      </c>
    </row>
    <row r="240" spans="1:11">
      <c r="A240" s="60" t="s">
        <v>516</v>
      </c>
      <c r="B240" s="1" t="s">
        <v>604</v>
      </c>
      <c r="C240" s="2">
        <v>-6.0561570096299997</v>
      </c>
      <c r="D240" s="2">
        <v>-0.22274001290699999</v>
      </c>
      <c r="E240" s="3">
        <v>1.39411933589E-9</v>
      </c>
      <c r="F240" s="2">
        <v>0.17579469108699999</v>
      </c>
      <c r="G240" s="2">
        <v>0.25014601305299999</v>
      </c>
      <c r="H240" s="3">
        <v>8.1187704979799999E-7</v>
      </c>
      <c r="I240" s="3">
        <v>5.8570575563099996E-6</v>
      </c>
      <c r="J240" s="1">
        <v>29</v>
      </c>
      <c r="K240" s="1">
        <v>36</v>
      </c>
    </row>
    <row r="241" spans="1:11">
      <c r="A241" s="60" t="s">
        <v>4556</v>
      </c>
      <c r="B241" s="1" t="s">
        <v>546</v>
      </c>
      <c r="C241" s="2">
        <v>6.0558585549500004</v>
      </c>
      <c r="D241" s="2">
        <v>0.25010398115799998</v>
      </c>
      <c r="E241" s="3">
        <v>1.3967069139399999E-9</v>
      </c>
      <c r="F241" s="2">
        <v>0.14945706988999999</v>
      </c>
      <c r="G241" s="2">
        <v>0.20140609901699999</v>
      </c>
      <c r="H241" s="3">
        <v>1.87074211309E-10</v>
      </c>
      <c r="I241" s="3">
        <v>1.03698012973E-9</v>
      </c>
      <c r="J241" s="1">
        <v>47</v>
      </c>
      <c r="K241" s="1">
        <v>55</v>
      </c>
    </row>
    <row r="242" spans="1:11">
      <c r="A242" s="60" t="s">
        <v>1346</v>
      </c>
      <c r="B242" s="1" t="s">
        <v>606</v>
      </c>
      <c r="C242" s="2">
        <v>6.0349521720199997</v>
      </c>
      <c r="D242" s="2">
        <v>0.14563696046300001</v>
      </c>
      <c r="E242" s="3">
        <v>1.59009776218E-9</v>
      </c>
      <c r="F242" s="2">
        <v>0.405634967555</v>
      </c>
      <c r="G242" s="2">
        <v>0.52893075464299999</v>
      </c>
      <c r="H242" s="3">
        <v>3.5818659207200002E-48</v>
      </c>
      <c r="I242" s="3">
        <v>1.0469482361900001E-46</v>
      </c>
      <c r="J242" s="1">
        <v>80</v>
      </c>
      <c r="K242" s="1">
        <v>85</v>
      </c>
    </row>
    <row r="243" spans="1:11">
      <c r="A243" s="60" t="s">
        <v>4542</v>
      </c>
      <c r="B243" s="1" t="s">
        <v>604</v>
      </c>
      <c r="C243" s="2">
        <v>-6.03255399766</v>
      </c>
      <c r="D243" s="2">
        <v>-0.37206803365500002</v>
      </c>
      <c r="E243" s="3">
        <v>1.6138838910400001E-9</v>
      </c>
      <c r="F243" s="2">
        <v>6.7032815819500005E-2</v>
      </c>
      <c r="G243" s="2">
        <v>0.15153637802</v>
      </c>
      <c r="H243" s="3">
        <v>3.83824668026E-10</v>
      </c>
      <c r="I243" s="3">
        <v>7.8237713735499995E-10</v>
      </c>
      <c r="J243" s="1">
        <v>20</v>
      </c>
      <c r="K243" s="1">
        <v>23</v>
      </c>
    </row>
    <row r="244" spans="1:11">
      <c r="A244" s="60" t="s">
        <v>1341</v>
      </c>
      <c r="B244" s="1" t="s">
        <v>547</v>
      </c>
      <c r="C244" s="2">
        <v>-6.0309803847500003</v>
      </c>
      <c r="D244" s="2">
        <v>-0.33031436393699998</v>
      </c>
      <c r="E244" s="3">
        <v>1.6296796992199999E-9</v>
      </c>
      <c r="F244" s="2">
        <v>0.105904818362</v>
      </c>
      <c r="G244" s="2">
        <v>0.22039195714900001</v>
      </c>
      <c r="H244" s="3">
        <v>3.4294876674599999E-12</v>
      </c>
      <c r="I244" s="3">
        <v>1.15274976873E-11</v>
      </c>
      <c r="J244" s="1">
        <v>30</v>
      </c>
      <c r="K244" s="1">
        <v>33</v>
      </c>
    </row>
    <row r="245" spans="1:11">
      <c r="A245" s="60" t="s">
        <v>1345</v>
      </c>
      <c r="B245" s="1" t="s">
        <v>816</v>
      </c>
      <c r="C245" s="2">
        <v>-6.02740403472</v>
      </c>
      <c r="D245" s="2">
        <v>-0.42792263140499998</v>
      </c>
      <c r="E245" s="3">
        <v>1.66614119196E-9</v>
      </c>
      <c r="F245" s="2">
        <v>5.6903466012599997E-2</v>
      </c>
      <c r="G245" s="2">
        <v>9.8924874572399998E-2</v>
      </c>
      <c r="H245" s="3">
        <v>5.3989390401500001E-5</v>
      </c>
      <c r="I245" s="3">
        <v>1.13367164349E-4</v>
      </c>
      <c r="J245" s="1">
        <v>11</v>
      </c>
      <c r="K245" s="1">
        <v>11</v>
      </c>
    </row>
    <row r="246" spans="1:11">
      <c r="A246" s="60" t="s">
        <v>4541</v>
      </c>
      <c r="B246" s="1" t="s">
        <v>1303</v>
      </c>
      <c r="C246" s="2">
        <v>6.0241620184900002</v>
      </c>
      <c r="D246" s="2">
        <v>0.35791084735700002</v>
      </c>
      <c r="E246" s="3">
        <v>1.6998802052799999E-9</v>
      </c>
      <c r="F246" s="2">
        <v>9.87209108975E-2</v>
      </c>
      <c r="G246" s="2">
        <v>0.14613256447199999</v>
      </c>
      <c r="H246" s="3">
        <v>2.4768716465799999E-10</v>
      </c>
      <c r="I246" s="3">
        <v>3.2724982495000001E-10</v>
      </c>
      <c r="J246" s="1">
        <v>32</v>
      </c>
      <c r="K246" s="1">
        <v>34</v>
      </c>
    </row>
    <row r="247" spans="1:11">
      <c r="A247" s="60" t="s">
        <v>1343</v>
      </c>
      <c r="B247" s="1" t="s">
        <v>816</v>
      </c>
      <c r="C247" s="2">
        <v>-6.02069642873</v>
      </c>
      <c r="D247" s="2">
        <v>-0.46868933014500003</v>
      </c>
      <c r="E247" s="3">
        <v>1.73668205407E-9</v>
      </c>
      <c r="F247" s="2">
        <v>4.3377834592299998E-2</v>
      </c>
      <c r="G247" s="2">
        <v>6.21432455154E-2</v>
      </c>
      <c r="H247" s="3">
        <v>5.2355299062999995E-4</v>
      </c>
      <c r="I247" s="3">
        <v>6.8370405221800004E-4</v>
      </c>
      <c r="J247" s="1">
        <v>12</v>
      </c>
      <c r="K247" s="1">
        <v>13</v>
      </c>
    </row>
    <row r="248" spans="1:11">
      <c r="A248" s="60" t="s">
        <v>4563</v>
      </c>
      <c r="B248" s="1" t="s">
        <v>1304</v>
      </c>
      <c r="C248" s="2">
        <v>-6.0183463716099999</v>
      </c>
      <c r="D248" s="2">
        <v>-0.15113385901199999</v>
      </c>
      <c r="E248" s="3">
        <v>1.7620783486699999E-9</v>
      </c>
      <c r="F248" s="2">
        <v>0.391610376717</v>
      </c>
      <c r="G248" s="2">
        <v>0.53093992819000002</v>
      </c>
      <c r="H248" s="3">
        <v>2.7472724248799999E-22</v>
      </c>
      <c r="I248" s="3">
        <v>1.63343629362E-20</v>
      </c>
      <c r="J248" s="1">
        <v>30</v>
      </c>
      <c r="K248" s="1">
        <v>30</v>
      </c>
    </row>
    <row r="249" spans="1:11">
      <c r="A249" s="60" t="s">
        <v>4552</v>
      </c>
      <c r="B249" s="1" t="s">
        <v>604</v>
      </c>
      <c r="C249" s="2">
        <v>-6.01557952823</v>
      </c>
      <c r="D249" s="2">
        <v>-0.19996270995900001</v>
      </c>
      <c r="E249" s="3">
        <v>1.79244275994E-9</v>
      </c>
      <c r="F249" s="2">
        <v>0.20697909761</v>
      </c>
      <c r="G249" s="2">
        <v>0.35467480932599998</v>
      </c>
      <c r="H249" s="3">
        <v>1.6912036703299999E-27</v>
      </c>
      <c r="I249" s="3">
        <v>7.4037378686200001E-27</v>
      </c>
      <c r="J249" s="1">
        <v>13</v>
      </c>
      <c r="K249" s="1">
        <v>13</v>
      </c>
    </row>
    <row r="250" spans="1:11">
      <c r="A250" s="60" t="s">
        <v>4558</v>
      </c>
      <c r="B250" s="1" t="s">
        <v>595</v>
      </c>
      <c r="C250" s="2">
        <v>6.0153831629000001</v>
      </c>
      <c r="D250" s="2">
        <v>0.29119109420200001</v>
      </c>
      <c r="E250" s="3">
        <v>1.79461701956E-9</v>
      </c>
      <c r="F250" s="2">
        <v>0.107884840326</v>
      </c>
      <c r="G250" s="2">
        <v>7.9321241241600005E-2</v>
      </c>
      <c r="H250" s="3">
        <v>1.6543206287400001E-2</v>
      </c>
      <c r="I250" s="3">
        <v>2.7631610557700002E-2</v>
      </c>
      <c r="J250" s="1">
        <v>24</v>
      </c>
      <c r="K250" s="1">
        <v>26</v>
      </c>
    </row>
    <row r="251" spans="1:11">
      <c r="A251" s="60" t="s">
        <v>1346</v>
      </c>
      <c r="B251" s="1" t="s">
        <v>617</v>
      </c>
      <c r="C251" s="2">
        <v>6.0149285502299996</v>
      </c>
      <c r="D251" s="2">
        <v>0.489669257257</v>
      </c>
      <c r="E251" s="3">
        <v>1.7996605952600001E-9</v>
      </c>
      <c r="F251" s="2">
        <v>3.9712904483600001E-2</v>
      </c>
      <c r="G251" s="2">
        <v>5.2197160279299999E-2</v>
      </c>
      <c r="H251" s="3">
        <v>9.9581564122100006E-5</v>
      </c>
      <c r="I251" s="3">
        <v>7.3136854458700002E-5</v>
      </c>
      <c r="J251" s="1">
        <v>30</v>
      </c>
      <c r="K251" s="1">
        <v>34</v>
      </c>
    </row>
    <row r="252" spans="1:11">
      <c r="A252" s="60" t="s">
        <v>1341</v>
      </c>
      <c r="B252" s="1" t="s">
        <v>540</v>
      </c>
      <c r="C252" s="2">
        <v>-6.0141307897400003</v>
      </c>
      <c r="D252" s="2">
        <v>-0.349721592247</v>
      </c>
      <c r="E252" s="3">
        <v>1.8085445337500001E-9</v>
      </c>
      <c r="F252" s="2">
        <v>8.5936162575999994E-2</v>
      </c>
      <c r="G252" s="2">
        <v>4.0165080254799999E-2</v>
      </c>
      <c r="H252" s="3">
        <v>4.7469088082599999E-3</v>
      </c>
      <c r="I252" s="3">
        <v>3.52601432191E-3</v>
      </c>
      <c r="J252" s="1">
        <v>47</v>
      </c>
      <c r="K252" s="1">
        <v>59</v>
      </c>
    </row>
    <row r="253" spans="1:11">
      <c r="A253" s="60" t="s">
        <v>517</v>
      </c>
      <c r="B253" s="1" t="s">
        <v>679</v>
      </c>
      <c r="C253" s="2">
        <v>-6.0138159936999998</v>
      </c>
      <c r="D253" s="2">
        <v>-0.305016795422</v>
      </c>
      <c r="E253" s="3">
        <v>1.8120618782299999E-9</v>
      </c>
      <c r="F253" s="2">
        <v>0.11024386977</v>
      </c>
      <c r="G253" s="2">
        <v>0.15250399330700001</v>
      </c>
      <c r="H253" s="3">
        <v>1.4593535469200001E-11</v>
      </c>
      <c r="I253" s="3">
        <v>3.8620044640699998E-11</v>
      </c>
      <c r="J253" s="1">
        <v>58</v>
      </c>
      <c r="K253" s="1">
        <v>59</v>
      </c>
    </row>
    <row r="254" spans="1:11">
      <c r="A254" s="60" t="s">
        <v>516</v>
      </c>
      <c r="B254" s="1" t="s">
        <v>660</v>
      </c>
      <c r="C254" s="2">
        <v>6.0091203215800002</v>
      </c>
      <c r="D254" s="2">
        <v>2.22510743528</v>
      </c>
      <c r="E254" s="3">
        <v>1.8653265514800002E-9</v>
      </c>
      <c r="F254" s="2">
        <v>1.13639012453E-3</v>
      </c>
      <c r="G254" s="2">
        <v>5.40349286882E-2</v>
      </c>
      <c r="H254" s="3">
        <v>3.02653821441E-2</v>
      </c>
      <c r="I254" s="3">
        <v>3.4812400826100001E-2</v>
      </c>
      <c r="J254" s="1">
        <v>2</v>
      </c>
      <c r="K254" s="1">
        <v>5</v>
      </c>
    </row>
    <row r="255" spans="1:11">
      <c r="A255" s="60" t="s">
        <v>4555</v>
      </c>
      <c r="B255" s="1" t="s">
        <v>659</v>
      </c>
      <c r="C255" s="2">
        <v>6.0002521604999997</v>
      </c>
      <c r="D255" s="2">
        <v>0.74454477619699999</v>
      </c>
      <c r="E255" s="3">
        <v>1.97011341161E-9</v>
      </c>
      <c r="F255" s="2">
        <v>1.6583073423299999E-2</v>
      </c>
      <c r="G255" s="2">
        <v>6.6905400948399996E-3</v>
      </c>
      <c r="H255" s="3">
        <v>0.120822785446</v>
      </c>
      <c r="I255" s="3">
        <v>4.9305698841499997E-2</v>
      </c>
      <c r="J255" s="1">
        <v>28</v>
      </c>
      <c r="K255" s="1">
        <v>32</v>
      </c>
    </row>
    <row r="256" spans="1:11">
      <c r="A256" s="60" t="s">
        <v>4704</v>
      </c>
      <c r="B256" s="1" t="s">
        <v>1053</v>
      </c>
      <c r="C256" s="2">
        <v>-5.9991629355423504</v>
      </c>
      <c r="D256" s="2">
        <v>-0.291694090496182</v>
      </c>
      <c r="E256" s="3">
        <v>1.98337268624927E-9</v>
      </c>
      <c r="F256" s="2">
        <v>0.13132364558231399</v>
      </c>
      <c r="G256" s="2">
        <v>0.110892353497</v>
      </c>
      <c r="H256" s="3">
        <v>9.1583129327799996E-4</v>
      </c>
      <c r="I256" s="3">
        <v>2.1191656847999998E-3</v>
      </c>
      <c r="J256" s="1">
        <v>46</v>
      </c>
      <c r="K256" s="1">
        <v>51</v>
      </c>
    </row>
    <row r="257" spans="1:11">
      <c r="A257" s="60" t="s">
        <v>4551</v>
      </c>
      <c r="B257" s="1" t="s">
        <v>1304</v>
      </c>
      <c r="C257" s="2">
        <v>-5.9955770698500004</v>
      </c>
      <c r="D257" s="2">
        <v>-0.144704510841</v>
      </c>
      <c r="E257" s="3">
        <v>2.02764102255E-9</v>
      </c>
      <c r="F257" s="2">
        <v>0.48279410499600001</v>
      </c>
      <c r="G257" s="2">
        <v>0.61114382342200002</v>
      </c>
      <c r="H257" s="3">
        <v>1.72737165231E-63</v>
      </c>
      <c r="I257" s="3">
        <v>1.49426495664E-61</v>
      </c>
      <c r="J257" s="1">
        <v>48</v>
      </c>
      <c r="K257" s="1">
        <v>49</v>
      </c>
    </row>
    <row r="258" spans="1:11">
      <c r="A258" s="60" t="s">
        <v>1343</v>
      </c>
      <c r="B258" s="1" t="s">
        <v>1309</v>
      </c>
      <c r="C258" s="2">
        <v>-5.9894892163</v>
      </c>
      <c r="D258" s="2">
        <v>-0.55559694842100005</v>
      </c>
      <c r="E258" s="3">
        <v>2.1050108766999999E-9</v>
      </c>
      <c r="F258" s="2">
        <v>3.0498480449300001E-2</v>
      </c>
      <c r="G258" s="2">
        <v>6.9862911312799994E-2</v>
      </c>
      <c r="H258" s="3">
        <v>2.28652703833E-4</v>
      </c>
      <c r="I258" s="3">
        <v>3.2851194318100002E-4</v>
      </c>
      <c r="J258" s="1">
        <v>28</v>
      </c>
      <c r="K258" s="1">
        <v>28</v>
      </c>
    </row>
    <row r="259" spans="1:11">
      <c r="A259" s="60" t="s">
        <v>516</v>
      </c>
      <c r="B259" s="1" t="s">
        <v>606</v>
      </c>
      <c r="C259" s="2">
        <v>5.9865468893499996</v>
      </c>
      <c r="D259" s="2">
        <v>0.20846984748399999</v>
      </c>
      <c r="E259" s="3">
        <v>2.14342817009E-9</v>
      </c>
      <c r="F259" s="2">
        <v>0.26185424051900003</v>
      </c>
      <c r="G259" s="2">
        <v>0.347647524481</v>
      </c>
      <c r="H259" s="3">
        <v>1.8705215944700002E-9</v>
      </c>
      <c r="I259" s="3">
        <v>2.88815714967E-8</v>
      </c>
      <c r="J259" s="1">
        <v>85</v>
      </c>
      <c r="K259" s="1">
        <v>90</v>
      </c>
    </row>
    <row r="260" spans="1:11">
      <c r="A260" s="60" t="s">
        <v>516</v>
      </c>
      <c r="B260" s="1" t="s">
        <v>634</v>
      </c>
      <c r="C260" s="2">
        <v>5.9845317845099997</v>
      </c>
      <c r="D260" s="2">
        <v>0.218818667227</v>
      </c>
      <c r="E260" s="3">
        <v>2.1701321074099998E-9</v>
      </c>
      <c r="F260" s="2">
        <v>0.20434826357899999</v>
      </c>
      <c r="G260" s="2">
        <v>0.18590724964700001</v>
      </c>
      <c r="H260" s="3">
        <v>3.0569001248700001E-5</v>
      </c>
      <c r="I260" s="3">
        <v>1.39827563402E-4</v>
      </c>
      <c r="J260" s="1">
        <v>45</v>
      </c>
      <c r="K260" s="1">
        <v>54</v>
      </c>
    </row>
    <row r="261" spans="1:11">
      <c r="A261" s="60" t="s">
        <v>515</v>
      </c>
      <c r="B261" s="1" t="s">
        <v>606</v>
      </c>
      <c r="C261" s="2">
        <v>5.9773687429700004</v>
      </c>
      <c r="D261" s="2">
        <v>0.159989473237</v>
      </c>
      <c r="E261" s="3">
        <v>2.2677050745600002E-9</v>
      </c>
      <c r="F261" s="2">
        <v>0.29676910562199998</v>
      </c>
      <c r="G261" s="2">
        <v>0.40821067744200001</v>
      </c>
      <c r="H261" s="3">
        <v>6.9439529196399999E-21</v>
      </c>
      <c r="I261" s="3">
        <v>2.0307845462799999E-19</v>
      </c>
      <c r="J261" s="1">
        <v>67</v>
      </c>
      <c r="K261" s="1">
        <v>70</v>
      </c>
    </row>
    <row r="262" spans="1:11">
      <c r="A262" s="60" t="s">
        <v>4541</v>
      </c>
      <c r="B262" s="1" t="s">
        <v>634</v>
      </c>
      <c r="C262" s="2">
        <v>5.9738305063199997</v>
      </c>
      <c r="D262" s="2">
        <v>0.53290312787000005</v>
      </c>
      <c r="E262" s="3">
        <v>2.3174657805000002E-9</v>
      </c>
      <c r="F262" s="2">
        <v>3.79552113054E-2</v>
      </c>
      <c r="G262" s="2">
        <v>2.3394325477399999E-2</v>
      </c>
      <c r="H262" s="3">
        <v>1.42980366909E-2</v>
      </c>
      <c r="I262" s="3">
        <v>6.4974252140199999E-3</v>
      </c>
      <c r="J262" s="1">
        <v>27</v>
      </c>
      <c r="K262" s="1">
        <v>35</v>
      </c>
    </row>
    <row r="263" spans="1:11">
      <c r="A263" s="60" t="s">
        <v>527</v>
      </c>
      <c r="B263" s="1" t="s">
        <v>606</v>
      </c>
      <c r="C263" s="2">
        <v>5.9710632199300004</v>
      </c>
      <c r="D263" s="2">
        <v>0.187526338204</v>
      </c>
      <c r="E263" s="3">
        <v>2.35712375204E-9</v>
      </c>
      <c r="F263" s="2">
        <v>0.282284319028</v>
      </c>
      <c r="G263" s="2">
        <v>0.44501700195600002</v>
      </c>
      <c r="H263" s="3">
        <v>2.8706541565800002E-10</v>
      </c>
      <c r="I263" s="3">
        <v>2.35574054248E-8</v>
      </c>
      <c r="J263" s="1">
        <v>34</v>
      </c>
      <c r="K263" s="1">
        <v>34</v>
      </c>
    </row>
    <row r="264" spans="1:11">
      <c r="A264" s="60" t="s">
        <v>516</v>
      </c>
      <c r="B264" s="1" t="s">
        <v>788</v>
      </c>
      <c r="C264" s="2">
        <v>-5.9704261447900002</v>
      </c>
      <c r="D264" s="2">
        <v>-0.26510301598800001</v>
      </c>
      <c r="E264" s="3">
        <v>2.3663468535099999E-9</v>
      </c>
      <c r="F264" s="2">
        <v>0.13534493188999999</v>
      </c>
      <c r="G264" s="2">
        <v>0.117270368732</v>
      </c>
      <c r="H264" s="3">
        <v>1.1675197489899999E-3</v>
      </c>
      <c r="I264" s="3">
        <v>2.8412247862100001E-3</v>
      </c>
      <c r="J264" s="1">
        <v>33</v>
      </c>
      <c r="K264" s="1">
        <v>36</v>
      </c>
    </row>
    <row r="265" spans="1:11">
      <c r="A265" s="60" t="s">
        <v>1344</v>
      </c>
      <c r="B265" s="1" t="s">
        <v>1304</v>
      </c>
      <c r="C265" s="2">
        <v>-5.9653606242099997</v>
      </c>
      <c r="D265" s="2">
        <v>-0.14875888659299999</v>
      </c>
      <c r="E265" s="3">
        <v>2.4409432858300002E-9</v>
      </c>
      <c r="F265" s="2">
        <v>0.43972168186400001</v>
      </c>
      <c r="G265" s="2">
        <v>0.58705881809000005</v>
      </c>
      <c r="H265" s="3">
        <v>1.6688769076699999E-66</v>
      </c>
      <c r="I265" s="3">
        <v>8.3611689441499993E-65</v>
      </c>
      <c r="J265" s="1">
        <v>38</v>
      </c>
      <c r="K265" s="1">
        <v>40</v>
      </c>
    </row>
    <row r="266" spans="1:11">
      <c r="A266" s="60" t="s">
        <v>4551</v>
      </c>
      <c r="B266" s="1" t="s">
        <v>1310</v>
      </c>
      <c r="C266" s="2">
        <v>5.96309560069</v>
      </c>
      <c r="D266" s="2">
        <v>0.27304589845600002</v>
      </c>
      <c r="E266" s="3">
        <v>2.4750351418299998E-9</v>
      </c>
      <c r="F266" s="2">
        <v>0.162991419671</v>
      </c>
      <c r="G266" s="2">
        <v>0.29340579764399999</v>
      </c>
      <c r="H266" s="3">
        <v>2.00168808006E-24</v>
      </c>
      <c r="I266" s="3">
        <v>1.1120127542699999E-23</v>
      </c>
      <c r="J266" s="1">
        <v>44</v>
      </c>
      <c r="K266" s="1">
        <v>64</v>
      </c>
    </row>
    <row r="267" spans="1:11">
      <c r="A267" s="60" t="s">
        <v>1345</v>
      </c>
      <c r="B267" s="1" t="s">
        <v>606</v>
      </c>
      <c r="C267" s="2">
        <v>5.9586042568300002</v>
      </c>
      <c r="D267" s="2">
        <v>0.14600708898199999</v>
      </c>
      <c r="E267" s="3">
        <v>2.5440132740599998E-9</v>
      </c>
      <c r="F267" s="2">
        <v>0.34132101663300002</v>
      </c>
      <c r="G267" s="2">
        <v>0.47896025565299999</v>
      </c>
      <c r="H267" s="3">
        <v>5.4273515188900003E-24</v>
      </c>
      <c r="I267" s="3">
        <v>2.46192967994E-22</v>
      </c>
      <c r="J267" s="1">
        <v>95</v>
      </c>
      <c r="K267" s="1">
        <v>95</v>
      </c>
    </row>
    <row r="268" spans="1:11">
      <c r="A268" s="60" t="s">
        <v>4545</v>
      </c>
      <c r="B268" s="1" t="s">
        <v>629</v>
      </c>
      <c r="C268" s="2">
        <v>5.9516712163800003</v>
      </c>
      <c r="D268" s="2">
        <v>0.36635685985700001</v>
      </c>
      <c r="E268" s="3">
        <v>2.65418157766E-9</v>
      </c>
      <c r="F268" s="2">
        <v>6.5691977110099997E-2</v>
      </c>
      <c r="G268" s="2">
        <v>0.11320051643200001</v>
      </c>
      <c r="H268" s="3">
        <v>2.5492575711400001E-9</v>
      </c>
      <c r="I268" s="3">
        <v>3.88522979625E-9</v>
      </c>
      <c r="J268" s="1">
        <v>28</v>
      </c>
      <c r="K268" s="1">
        <v>31</v>
      </c>
    </row>
    <row r="269" spans="1:11">
      <c r="A269" s="60" t="s">
        <v>4540</v>
      </c>
      <c r="B269" s="1" t="s">
        <v>591</v>
      </c>
      <c r="C269" s="2">
        <v>5.9485701092400003</v>
      </c>
      <c r="D269" s="2">
        <v>0.50769773800600004</v>
      </c>
      <c r="E269" s="3">
        <v>2.7049502515499999E-9</v>
      </c>
      <c r="F269" s="2">
        <v>4.5513185043600003E-2</v>
      </c>
      <c r="G269" s="2">
        <v>7.6607771935500002E-2</v>
      </c>
      <c r="H269" s="3">
        <v>2.8720256444000002E-3</v>
      </c>
      <c r="I269" s="3">
        <v>3.9919005733700004E-3</v>
      </c>
      <c r="J269" s="1">
        <v>15</v>
      </c>
      <c r="K269" s="1">
        <v>19</v>
      </c>
    </row>
    <row r="270" spans="1:11">
      <c r="A270" s="60" t="s">
        <v>4551</v>
      </c>
      <c r="B270" s="1" t="s">
        <v>546</v>
      </c>
      <c r="C270" s="2">
        <v>5.9471518941600001</v>
      </c>
      <c r="D270" s="2">
        <v>0.30310598303699998</v>
      </c>
      <c r="E270" s="3">
        <v>2.7284820165999998E-9</v>
      </c>
      <c r="F270" s="2">
        <v>0.106635794097</v>
      </c>
      <c r="G270" s="2">
        <v>0.28780251652900002</v>
      </c>
      <c r="H270" s="3">
        <v>6.6076405320600001E-24</v>
      </c>
      <c r="I270" s="3">
        <v>3.4792723967800001E-23</v>
      </c>
      <c r="J270" s="1">
        <v>37</v>
      </c>
      <c r="K270" s="1">
        <v>56</v>
      </c>
    </row>
    <row r="271" spans="1:11">
      <c r="A271" s="60" t="s">
        <v>4704</v>
      </c>
      <c r="B271" s="1" t="s">
        <v>1076</v>
      </c>
      <c r="C271" s="2">
        <v>5.9430208483963103</v>
      </c>
      <c r="D271" s="2">
        <v>0.364563396800684</v>
      </c>
      <c r="E271" s="3">
        <v>2.79816830053081E-9</v>
      </c>
      <c r="F271" s="2">
        <v>7.5845456566532604E-2</v>
      </c>
      <c r="G271" s="2">
        <v>8.3493083415800001E-2</v>
      </c>
      <c r="H271" s="3">
        <v>4.3006750105799999E-3</v>
      </c>
      <c r="I271" s="3">
        <v>7.6497495396900001E-3</v>
      </c>
      <c r="J271" s="1">
        <v>21</v>
      </c>
      <c r="K271" s="1">
        <v>21</v>
      </c>
    </row>
    <row r="272" spans="1:11">
      <c r="A272" s="60" t="s">
        <v>4561</v>
      </c>
      <c r="B272" s="1" t="s">
        <v>604</v>
      </c>
      <c r="C272" s="2">
        <v>-5.9428091226499999</v>
      </c>
      <c r="D272" s="2">
        <v>-0.41778290651799999</v>
      </c>
      <c r="E272" s="3">
        <v>2.80178619342E-9</v>
      </c>
      <c r="F272" s="2">
        <v>6.2746835079999994E-2</v>
      </c>
      <c r="G272" s="2">
        <v>0.15848797574699999</v>
      </c>
      <c r="H272" s="3">
        <v>1.11722797041E-4</v>
      </c>
      <c r="I272" s="3">
        <v>2.4851401936899997E-4</v>
      </c>
      <c r="J272" s="1">
        <v>19</v>
      </c>
      <c r="K272" s="1">
        <v>21</v>
      </c>
    </row>
    <row r="273" spans="1:11">
      <c r="A273" s="60" t="s">
        <v>4551</v>
      </c>
      <c r="B273" s="1" t="s">
        <v>814</v>
      </c>
      <c r="C273" s="2">
        <v>5.9423206372299999</v>
      </c>
      <c r="D273" s="2">
        <v>0.74218564159400002</v>
      </c>
      <c r="E273" s="3">
        <v>2.81015064276E-9</v>
      </c>
      <c r="F273" s="2">
        <v>1.6940907353399998E-2</v>
      </c>
      <c r="G273" s="2">
        <v>4.4333203084000003E-2</v>
      </c>
      <c r="H273" s="3">
        <v>2.2845955111299999E-4</v>
      </c>
      <c r="I273" s="3">
        <v>1.7301206793200001E-4</v>
      </c>
      <c r="J273" s="1">
        <v>5</v>
      </c>
      <c r="K273" s="1">
        <v>6</v>
      </c>
    </row>
    <row r="274" spans="1:11">
      <c r="A274" s="60" t="s">
        <v>4550</v>
      </c>
      <c r="B274" s="1" t="s">
        <v>693</v>
      </c>
      <c r="C274" s="2">
        <v>-5.94185021963</v>
      </c>
      <c r="D274" s="2">
        <v>-0.37601203728299998</v>
      </c>
      <c r="E274" s="3">
        <v>2.81822869435E-9</v>
      </c>
      <c r="F274" s="2">
        <v>8.3739211389700002E-2</v>
      </c>
      <c r="G274" s="2">
        <v>0.219661984516</v>
      </c>
      <c r="H274" s="3">
        <v>5.9459505973099998E-7</v>
      </c>
      <c r="I274" s="3">
        <v>2.19775916949E-6</v>
      </c>
      <c r="J274" s="1">
        <v>18</v>
      </c>
      <c r="K274" s="1">
        <v>19</v>
      </c>
    </row>
    <row r="275" spans="1:11">
      <c r="A275" s="60" t="s">
        <v>4542</v>
      </c>
      <c r="B275" s="1" t="s">
        <v>940</v>
      </c>
      <c r="C275" s="2">
        <v>5.9412819265300003</v>
      </c>
      <c r="D275" s="2">
        <v>0.44544548960199998</v>
      </c>
      <c r="E275" s="3">
        <v>2.82801763542E-9</v>
      </c>
      <c r="F275" s="2">
        <v>6.2996269349599995E-2</v>
      </c>
      <c r="G275" s="2">
        <v>0.144157020257</v>
      </c>
      <c r="H275" s="3">
        <v>1.10624158528E-9</v>
      </c>
      <c r="I275" s="3">
        <v>2.1330049170100001E-9</v>
      </c>
      <c r="J275" s="1">
        <v>17</v>
      </c>
      <c r="K275" s="1">
        <v>17</v>
      </c>
    </row>
    <row r="276" spans="1:11">
      <c r="A276" s="60" t="s">
        <v>4544</v>
      </c>
      <c r="B276" s="1" t="s">
        <v>605</v>
      </c>
      <c r="C276" s="2">
        <v>-5.9376300360099998</v>
      </c>
      <c r="D276" s="2">
        <v>-1.1106746108200001</v>
      </c>
      <c r="E276" s="3">
        <v>2.8917166973900001E-9</v>
      </c>
      <c r="F276" s="2">
        <v>7.80102994483E-3</v>
      </c>
      <c r="G276" s="2">
        <v>4.0084797742499997E-2</v>
      </c>
      <c r="H276" s="3">
        <v>6.2866963236899998E-3</v>
      </c>
      <c r="I276" s="3">
        <v>7.7310178735100002E-3</v>
      </c>
      <c r="J276" s="1">
        <v>2</v>
      </c>
      <c r="K276" s="1">
        <v>2</v>
      </c>
    </row>
    <row r="277" spans="1:11">
      <c r="A277" s="60" t="s">
        <v>531</v>
      </c>
      <c r="B277" s="1" t="s">
        <v>604</v>
      </c>
      <c r="C277" s="2">
        <v>-5.9353992124700001</v>
      </c>
      <c r="D277" s="2">
        <v>-0.38671940962599999</v>
      </c>
      <c r="E277" s="3">
        <v>2.9313135431300001E-9</v>
      </c>
      <c r="F277" s="2">
        <v>5.16388364227E-2</v>
      </c>
      <c r="G277" s="2">
        <v>0.15649157320199999</v>
      </c>
      <c r="H277" s="3">
        <v>2.9304844068099998E-7</v>
      </c>
      <c r="I277" s="3">
        <v>4.8128021334799995E-7</v>
      </c>
      <c r="J277" s="1">
        <v>11</v>
      </c>
      <c r="K277" s="1">
        <v>11</v>
      </c>
    </row>
    <row r="278" spans="1:11">
      <c r="A278" s="60" t="s">
        <v>4545</v>
      </c>
      <c r="B278" s="1" t="s">
        <v>1304</v>
      </c>
      <c r="C278" s="2">
        <v>-5.9335787674900002</v>
      </c>
      <c r="D278" s="2">
        <v>-0.13841634419000001</v>
      </c>
      <c r="E278" s="3">
        <v>2.9640169868900001E-9</v>
      </c>
      <c r="F278" s="2">
        <v>0.469849903653</v>
      </c>
      <c r="G278" s="2">
        <v>0.62077398895000002</v>
      </c>
      <c r="H278" s="3">
        <v>2.7893067844600001E-64</v>
      </c>
      <c r="I278" s="3">
        <v>2.3325968785099998E-62</v>
      </c>
      <c r="J278" s="1">
        <v>22</v>
      </c>
      <c r="K278" s="1">
        <v>22</v>
      </c>
    </row>
    <row r="279" spans="1:11">
      <c r="A279" s="60" t="s">
        <v>4552</v>
      </c>
      <c r="B279" s="1" t="s">
        <v>1311</v>
      </c>
      <c r="C279" s="2">
        <v>5.9333597765299997</v>
      </c>
      <c r="D279" s="2">
        <v>0.67329345421599995</v>
      </c>
      <c r="E279" s="3">
        <v>2.9679749160399998E-9</v>
      </c>
      <c r="F279" s="2">
        <v>2.4321915111E-2</v>
      </c>
      <c r="G279" s="2">
        <v>4.0944505222900003E-2</v>
      </c>
      <c r="H279" s="3">
        <v>7.8901362763199995E-4</v>
      </c>
      <c r="I279" s="3">
        <v>3.9475857520799998E-4</v>
      </c>
      <c r="J279" s="1">
        <v>12</v>
      </c>
      <c r="K279" s="1">
        <v>14</v>
      </c>
    </row>
    <row r="280" spans="1:11">
      <c r="A280" s="60" t="s">
        <v>519</v>
      </c>
      <c r="B280" s="1" t="s">
        <v>693</v>
      </c>
      <c r="C280" s="2">
        <v>5.9321718272000004</v>
      </c>
      <c r="D280" s="2">
        <v>0.92412311160899996</v>
      </c>
      <c r="E280" s="3">
        <v>2.9895351378800001E-9</v>
      </c>
      <c r="F280" s="2">
        <v>1.0969274120000001E-2</v>
      </c>
      <c r="G280" s="2">
        <v>1.8237173569299998E-2</v>
      </c>
      <c r="H280" s="3">
        <v>2.4332945741199999E-2</v>
      </c>
      <c r="I280" s="3">
        <v>9.6380803499199995E-3</v>
      </c>
      <c r="J280" s="1">
        <v>6</v>
      </c>
      <c r="K280" s="1">
        <v>8</v>
      </c>
    </row>
    <row r="281" spans="1:11">
      <c r="A281" s="60" t="s">
        <v>1342</v>
      </c>
      <c r="B281" s="1" t="s">
        <v>606</v>
      </c>
      <c r="C281" s="2">
        <v>5.9304228403900003</v>
      </c>
      <c r="D281" s="2">
        <v>0.132982522889</v>
      </c>
      <c r="E281" s="3">
        <v>3.0215554823599998E-9</v>
      </c>
      <c r="F281" s="2">
        <v>0.36250031011400002</v>
      </c>
      <c r="G281" s="2">
        <v>0.46367156983399999</v>
      </c>
      <c r="H281" s="3">
        <v>2.18020811348E-17</v>
      </c>
      <c r="I281" s="3">
        <v>1.1109226007700001E-15</v>
      </c>
      <c r="J281" s="1">
        <v>108</v>
      </c>
      <c r="K281" s="1">
        <v>113</v>
      </c>
    </row>
    <row r="282" spans="1:11">
      <c r="A282" s="60" t="s">
        <v>4541</v>
      </c>
      <c r="B282" s="1" t="s">
        <v>534</v>
      </c>
      <c r="C282" s="2">
        <v>5.9292558831099997</v>
      </c>
      <c r="D282" s="2">
        <v>0.23993595740699999</v>
      </c>
      <c r="E282" s="3">
        <v>3.0431055453399999E-9</v>
      </c>
      <c r="F282" s="2">
        <v>0.185541092346</v>
      </c>
      <c r="G282" s="2">
        <v>0.22762482123899999</v>
      </c>
      <c r="H282" s="3">
        <v>5.8762810185699996E-16</v>
      </c>
      <c r="I282" s="3">
        <v>1.3516055929400001E-15</v>
      </c>
      <c r="J282" s="1">
        <v>54</v>
      </c>
      <c r="K282" s="1">
        <v>62</v>
      </c>
    </row>
    <row r="283" spans="1:11">
      <c r="A283" s="60" t="s">
        <v>4550</v>
      </c>
      <c r="B283" s="1" t="s">
        <v>565</v>
      </c>
      <c r="C283" s="2">
        <v>-5.9210598695799996</v>
      </c>
      <c r="D283" s="2">
        <v>-0.56601076675799999</v>
      </c>
      <c r="E283" s="3">
        <v>3.1987337560899999E-9</v>
      </c>
      <c r="F283" s="2">
        <v>3.7256474095100002E-2</v>
      </c>
      <c r="G283" s="2">
        <v>0.11373515341900001</v>
      </c>
      <c r="H283" s="3">
        <v>4.9482356037500001E-4</v>
      </c>
      <c r="I283" s="3">
        <v>8.2136777887E-4</v>
      </c>
      <c r="J283" s="1">
        <v>10</v>
      </c>
      <c r="K283" s="1">
        <v>18</v>
      </c>
    </row>
    <row r="284" spans="1:11">
      <c r="A284" s="60" t="s">
        <v>1342</v>
      </c>
      <c r="B284" s="1" t="s">
        <v>716</v>
      </c>
      <c r="C284" s="2">
        <v>-5.9174857139599997</v>
      </c>
      <c r="D284" s="2">
        <v>-4.2700904155700004</v>
      </c>
      <c r="E284" s="3">
        <v>3.26900244927E-9</v>
      </c>
      <c r="F284" s="2">
        <v>4.1554787219700001E-4</v>
      </c>
      <c r="G284" s="2">
        <v>4.9551317171499999E-2</v>
      </c>
      <c r="H284" s="3">
        <v>1.5401046637199999E-2</v>
      </c>
      <c r="I284" s="3">
        <v>2.0952292860900001E-2</v>
      </c>
      <c r="J284" s="1">
        <v>1</v>
      </c>
      <c r="K284" s="1">
        <v>1</v>
      </c>
    </row>
    <row r="285" spans="1:11">
      <c r="A285" s="60" t="s">
        <v>4552</v>
      </c>
      <c r="B285" s="1" t="s">
        <v>693</v>
      </c>
      <c r="C285" s="2">
        <v>-5.9133762506599998</v>
      </c>
      <c r="D285" s="2">
        <v>-0.22927519769599999</v>
      </c>
      <c r="E285" s="3">
        <v>3.3516536196799999E-9</v>
      </c>
      <c r="F285" s="2">
        <v>0.152271742219</v>
      </c>
      <c r="G285" s="2">
        <v>0.31156430528899998</v>
      </c>
      <c r="H285" s="3">
        <v>1.11475352582E-23</v>
      </c>
      <c r="I285" s="3">
        <v>3.8333575601500002E-23</v>
      </c>
      <c r="J285" s="1">
        <v>13</v>
      </c>
      <c r="K285" s="1">
        <v>15</v>
      </c>
    </row>
    <row r="286" spans="1:11">
      <c r="A286" s="60" t="s">
        <v>4543</v>
      </c>
      <c r="B286" s="1" t="s">
        <v>940</v>
      </c>
      <c r="C286" s="2">
        <v>5.9124744983699999</v>
      </c>
      <c r="D286" s="2">
        <v>0.33551795097800002</v>
      </c>
      <c r="E286" s="3">
        <v>3.3700603611199999E-9</v>
      </c>
      <c r="F286" s="2">
        <v>9.5738062769100005E-2</v>
      </c>
      <c r="G286" s="2">
        <v>5.4931782302999999E-2</v>
      </c>
      <c r="H286" s="3">
        <v>2.16144453271E-3</v>
      </c>
      <c r="I286" s="3">
        <v>2.51499588048E-3</v>
      </c>
      <c r="J286" s="1">
        <v>36</v>
      </c>
      <c r="K286" s="1">
        <v>39</v>
      </c>
    </row>
    <row r="287" spans="1:11">
      <c r="A287" s="60" t="s">
        <v>4546</v>
      </c>
      <c r="B287" s="1" t="s">
        <v>816</v>
      </c>
      <c r="C287" s="2">
        <v>-5.9100271255800001</v>
      </c>
      <c r="D287" s="2">
        <v>-0.38937600005700002</v>
      </c>
      <c r="E287" s="3">
        <v>3.4205140059700001E-9</v>
      </c>
      <c r="F287" s="2">
        <v>7.4030546786999996E-2</v>
      </c>
      <c r="G287" s="2">
        <v>7.5862952025500002E-2</v>
      </c>
      <c r="H287" s="3">
        <v>5.5447292477199999E-3</v>
      </c>
      <c r="I287" s="3">
        <v>8.7608204274800001E-3</v>
      </c>
      <c r="J287" s="1">
        <v>24</v>
      </c>
      <c r="K287" s="1">
        <v>26</v>
      </c>
    </row>
    <row r="288" spans="1:11">
      <c r="A288" s="60" t="s">
        <v>1342</v>
      </c>
      <c r="B288" s="1" t="s">
        <v>625</v>
      </c>
      <c r="C288" s="2">
        <v>-5.9003300078100001</v>
      </c>
      <c r="D288" s="2">
        <v>-0.34149908231199999</v>
      </c>
      <c r="E288" s="3">
        <v>3.6277522237399999E-9</v>
      </c>
      <c r="F288" s="2">
        <v>8.4999974853499999E-2</v>
      </c>
      <c r="G288" s="2">
        <v>6.1838579682499999E-2</v>
      </c>
      <c r="H288" s="3">
        <v>6.6211129773200003E-3</v>
      </c>
      <c r="I288" s="3">
        <v>1.08513414232E-2</v>
      </c>
      <c r="J288" s="1">
        <v>30</v>
      </c>
      <c r="K288" s="1">
        <v>30</v>
      </c>
    </row>
    <row r="289" spans="1:11">
      <c r="A289" s="60" t="s">
        <v>1346</v>
      </c>
      <c r="B289" s="1" t="s">
        <v>604</v>
      </c>
      <c r="C289" s="2">
        <v>-5.9000528598199997</v>
      </c>
      <c r="D289" s="2">
        <v>-0.50217552657099995</v>
      </c>
      <c r="E289" s="3">
        <v>3.6338513252699998E-9</v>
      </c>
      <c r="F289" s="2">
        <v>3.1779558276300003E-2</v>
      </c>
      <c r="G289" s="2">
        <v>6.15869445695E-2</v>
      </c>
      <c r="H289" s="3">
        <v>2.2591292755099999E-5</v>
      </c>
      <c r="I289" s="3">
        <v>1.8411284632600001E-5</v>
      </c>
      <c r="J289" s="1">
        <v>27</v>
      </c>
      <c r="K289" s="1">
        <v>28</v>
      </c>
    </row>
    <row r="290" spans="1:11">
      <c r="A290" s="60" t="s">
        <v>4548</v>
      </c>
      <c r="B290" s="1" t="s">
        <v>869</v>
      </c>
      <c r="C290" s="2">
        <v>5.8959114331300002</v>
      </c>
      <c r="D290" s="2">
        <v>0.61669636905000003</v>
      </c>
      <c r="E290" s="3">
        <v>3.7261880796300001E-9</v>
      </c>
      <c r="F290" s="2">
        <v>2.3696447794999999E-2</v>
      </c>
      <c r="G290" s="2">
        <v>3.0833842633999999E-2</v>
      </c>
      <c r="H290" s="3">
        <v>9.3781921460500007E-3</v>
      </c>
      <c r="I290" s="3">
        <v>6.0962028307299998E-3</v>
      </c>
      <c r="J290" s="1">
        <v>40</v>
      </c>
      <c r="K290" s="1">
        <v>47</v>
      </c>
    </row>
    <row r="291" spans="1:11">
      <c r="A291" s="60" t="s">
        <v>4548</v>
      </c>
      <c r="B291" s="1" t="s">
        <v>591</v>
      </c>
      <c r="C291" s="2">
        <v>5.8927677034599997</v>
      </c>
      <c r="D291" s="2">
        <v>0.40667533095500003</v>
      </c>
      <c r="E291" s="3">
        <v>3.7978012351800004E-9</v>
      </c>
      <c r="F291" s="2">
        <v>5.8359101147399998E-2</v>
      </c>
      <c r="G291" s="2">
        <v>4.82644860361E-2</v>
      </c>
      <c r="H291" s="3">
        <v>1.09447381532E-3</v>
      </c>
      <c r="I291" s="3">
        <v>8.9953712102400002E-4</v>
      </c>
      <c r="J291" s="1">
        <v>26</v>
      </c>
      <c r="K291" s="1">
        <v>32</v>
      </c>
    </row>
    <row r="292" spans="1:11">
      <c r="A292" s="60" t="s">
        <v>524</v>
      </c>
      <c r="B292" s="1" t="s">
        <v>1056</v>
      </c>
      <c r="C292" s="2">
        <v>5.8905846888599998</v>
      </c>
      <c r="D292" s="2">
        <v>0.47595649193900003</v>
      </c>
      <c r="E292" s="3">
        <v>3.8483159029399998E-9</v>
      </c>
      <c r="F292" s="2">
        <v>3.9421162717899999E-2</v>
      </c>
      <c r="G292" s="2">
        <v>8.5272536054899997E-2</v>
      </c>
      <c r="H292" s="3">
        <v>6.6927947186300003E-3</v>
      </c>
      <c r="I292" s="3">
        <v>1.4110770714600001E-2</v>
      </c>
      <c r="J292" s="1">
        <v>11</v>
      </c>
      <c r="K292" s="1">
        <v>11</v>
      </c>
    </row>
    <row r="293" spans="1:11">
      <c r="A293" s="60" t="s">
        <v>524</v>
      </c>
      <c r="B293" s="1" t="s">
        <v>671</v>
      </c>
      <c r="C293" s="2">
        <v>5.8883833857500001</v>
      </c>
      <c r="D293" s="2">
        <v>0.42671368646000002</v>
      </c>
      <c r="E293" s="3">
        <v>3.8999158001400001E-9</v>
      </c>
      <c r="F293" s="2">
        <v>6.01550181123E-2</v>
      </c>
      <c r="G293" s="2">
        <v>0.384649052223</v>
      </c>
      <c r="H293" s="3">
        <v>2.4509284525900001E-10</v>
      </c>
      <c r="I293" s="3">
        <v>8.0740956521100004E-9</v>
      </c>
      <c r="J293" s="1">
        <v>37</v>
      </c>
      <c r="K293" s="1">
        <v>52</v>
      </c>
    </row>
    <row r="294" spans="1:11">
      <c r="A294" s="60" t="s">
        <v>4540</v>
      </c>
      <c r="B294" s="1" t="s">
        <v>546</v>
      </c>
      <c r="C294" s="2">
        <v>5.8799895922800003</v>
      </c>
      <c r="D294" s="2">
        <v>0.344295976344</v>
      </c>
      <c r="E294" s="3">
        <v>4.1029227941099999E-9</v>
      </c>
      <c r="F294" s="2">
        <v>7.7858874993899999E-2</v>
      </c>
      <c r="G294" s="2">
        <v>0.199054900747</v>
      </c>
      <c r="H294" s="3">
        <v>6.5229497786099997E-7</v>
      </c>
      <c r="I294" s="3">
        <v>2.6330208570400001E-6</v>
      </c>
      <c r="J294" s="1">
        <v>24</v>
      </c>
      <c r="K294" s="1">
        <v>38</v>
      </c>
    </row>
    <row r="295" spans="1:11">
      <c r="A295" s="60" t="s">
        <v>4550</v>
      </c>
      <c r="B295" s="1" t="s">
        <v>572</v>
      </c>
      <c r="C295" s="2">
        <v>-5.8799022942699999</v>
      </c>
      <c r="D295" s="2">
        <v>-0.23698043225000001</v>
      </c>
      <c r="E295" s="3">
        <v>4.1050872407600004E-9</v>
      </c>
      <c r="F295" s="2">
        <v>0.186150312752</v>
      </c>
      <c r="G295" s="2">
        <v>0.19996125178400001</v>
      </c>
      <c r="H295" s="3">
        <v>2.1869222304200002E-6</v>
      </c>
      <c r="I295" s="3">
        <v>6.9566362265600001E-6</v>
      </c>
      <c r="J295" s="1">
        <v>27</v>
      </c>
      <c r="K295" s="1">
        <v>28</v>
      </c>
    </row>
    <row r="296" spans="1:11">
      <c r="A296" s="60" t="s">
        <v>4542</v>
      </c>
      <c r="B296" s="1" t="s">
        <v>565</v>
      </c>
      <c r="C296" s="2">
        <v>-5.8768895882100001</v>
      </c>
      <c r="D296" s="2">
        <v>-5.6412153638099998</v>
      </c>
      <c r="E296" s="3">
        <v>4.1804683310499999E-9</v>
      </c>
      <c r="F296" s="2">
        <v>4.0297963871499998E-4</v>
      </c>
      <c r="G296" s="2">
        <v>1.6639997849700001E-2</v>
      </c>
      <c r="H296" s="3">
        <v>4.5444958206000002E-2</v>
      </c>
      <c r="I296" s="3">
        <v>2.3169840612899999E-2</v>
      </c>
      <c r="J296" s="1">
        <v>4</v>
      </c>
      <c r="K296" s="1">
        <v>5</v>
      </c>
    </row>
    <row r="297" spans="1:11">
      <c r="A297" s="60" t="s">
        <v>536</v>
      </c>
      <c r="B297" s="1" t="s">
        <v>1304</v>
      </c>
      <c r="C297" s="2">
        <v>-5.8721893922500001</v>
      </c>
      <c r="D297" s="2">
        <v>-0.21504034701399999</v>
      </c>
      <c r="E297" s="3">
        <v>4.3007699908399998E-9</v>
      </c>
      <c r="F297" s="2">
        <v>0.21053542725400001</v>
      </c>
      <c r="G297" s="2">
        <v>0.337597506135</v>
      </c>
      <c r="H297" s="3">
        <v>1.97732856768E-8</v>
      </c>
      <c r="I297" s="3">
        <v>7.2513053251900002E-7</v>
      </c>
      <c r="J297" s="1">
        <v>37</v>
      </c>
      <c r="K297" s="1">
        <v>39</v>
      </c>
    </row>
    <row r="298" spans="1:11">
      <c r="A298" s="60" t="s">
        <v>4557</v>
      </c>
      <c r="B298" s="1" t="s">
        <v>679</v>
      </c>
      <c r="C298" s="2">
        <v>-5.8700476541800004</v>
      </c>
      <c r="D298" s="2">
        <v>-0.34807995855399998</v>
      </c>
      <c r="E298" s="3">
        <v>4.3566989446400001E-9</v>
      </c>
      <c r="F298" s="2">
        <v>7.85128109725E-2</v>
      </c>
      <c r="G298" s="2">
        <v>7.9106786617400005E-2</v>
      </c>
      <c r="H298" s="3">
        <v>6.3133738724000001E-3</v>
      </c>
      <c r="I298" s="3">
        <v>1.12307339394E-2</v>
      </c>
      <c r="J298" s="1">
        <v>37</v>
      </c>
      <c r="K298" s="1">
        <v>38</v>
      </c>
    </row>
    <row r="299" spans="1:11">
      <c r="A299" s="60" t="s">
        <v>1342</v>
      </c>
      <c r="B299" s="1" t="s">
        <v>629</v>
      </c>
      <c r="C299" s="2">
        <v>5.8588890649399996</v>
      </c>
      <c r="D299" s="2">
        <v>0.28539298953499997</v>
      </c>
      <c r="E299" s="3">
        <v>4.6597383006900003E-9</v>
      </c>
      <c r="F299" s="2">
        <v>0.103010307449</v>
      </c>
      <c r="G299" s="2">
        <v>0.209014260516</v>
      </c>
      <c r="H299" s="3">
        <v>1.9475879095699999E-7</v>
      </c>
      <c r="I299" s="3">
        <v>1.3355650434E-6</v>
      </c>
      <c r="J299" s="1">
        <v>25</v>
      </c>
      <c r="K299" s="1">
        <v>28</v>
      </c>
    </row>
    <row r="300" spans="1:11">
      <c r="A300" s="60" t="s">
        <v>4555</v>
      </c>
      <c r="B300" s="1" t="s">
        <v>595</v>
      </c>
      <c r="C300" s="2">
        <v>5.8546351464799997</v>
      </c>
      <c r="D300" s="2">
        <v>0.45147930153999999</v>
      </c>
      <c r="E300" s="3">
        <v>4.7805833280599999E-9</v>
      </c>
      <c r="F300" s="2">
        <v>5.0496856330100003E-2</v>
      </c>
      <c r="G300" s="2">
        <v>9.1247437308500004E-2</v>
      </c>
      <c r="H300" s="3">
        <v>4.7175935467300003E-9</v>
      </c>
      <c r="I300" s="3">
        <v>6.9132484403900003E-9</v>
      </c>
      <c r="J300" s="1">
        <v>18</v>
      </c>
      <c r="K300" s="1">
        <v>20</v>
      </c>
    </row>
    <row r="301" spans="1:11">
      <c r="A301" s="60" t="s">
        <v>4551</v>
      </c>
      <c r="B301" s="1" t="s">
        <v>653</v>
      </c>
      <c r="C301" s="2">
        <v>5.85054207596</v>
      </c>
      <c r="D301" s="2">
        <v>0.217735674983</v>
      </c>
      <c r="E301" s="3">
        <v>4.8997349001999998E-9</v>
      </c>
      <c r="F301" s="2">
        <v>0.198551544749</v>
      </c>
      <c r="G301" s="2">
        <v>0.24621201976099999</v>
      </c>
      <c r="H301" s="3">
        <v>3.5517878173899999E-20</v>
      </c>
      <c r="I301" s="3">
        <v>1.45911456667E-19</v>
      </c>
      <c r="J301" s="1">
        <v>39</v>
      </c>
      <c r="K301" s="1">
        <v>40</v>
      </c>
    </row>
    <row r="302" spans="1:11">
      <c r="A302" s="60" t="s">
        <v>4547</v>
      </c>
      <c r="B302" s="1" t="s">
        <v>604</v>
      </c>
      <c r="C302" s="2">
        <v>-5.8488429111700002</v>
      </c>
      <c r="D302" s="2">
        <v>-0.26186708891299998</v>
      </c>
      <c r="E302" s="3">
        <v>4.9500429033899997E-9</v>
      </c>
      <c r="F302" s="2">
        <v>0.13594034748</v>
      </c>
      <c r="G302" s="2">
        <v>0.32943284154699998</v>
      </c>
      <c r="H302" s="3">
        <v>2.2156108630400001E-9</v>
      </c>
      <c r="I302" s="3">
        <v>3.6611209432899997E-8</v>
      </c>
      <c r="J302" s="1">
        <v>17</v>
      </c>
      <c r="K302" s="1">
        <v>18</v>
      </c>
    </row>
    <row r="303" spans="1:11">
      <c r="A303" s="60" t="s">
        <v>4559</v>
      </c>
      <c r="B303" s="1" t="s">
        <v>513</v>
      </c>
      <c r="C303" s="2">
        <v>5.8462428219999998</v>
      </c>
      <c r="D303" s="2">
        <v>0.24794906059300001</v>
      </c>
      <c r="E303" s="3">
        <v>5.0279993886399997E-9</v>
      </c>
      <c r="F303" s="2">
        <v>0.159906222293</v>
      </c>
      <c r="G303" s="2">
        <v>0.148090936502</v>
      </c>
      <c r="H303" s="3">
        <v>1.01940629995E-5</v>
      </c>
      <c r="I303" s="3">
        <v>3.9188965903300002E-5</v>
      </c>
      <c r="J303" s="1">
        <v>66</v>
      </c>
      <c r="K303" s="1">
        <v>73</v>
      </c>
    </row>
    <row r="304" spans="1:11">
      <c r="A304" s="60" t="s">
        <v>4563</v>
      </c>
      <c r="B304" s="1" t="s">
        <v>1312</v>
      </c>
      <c r="C304" s="2">
        <v>-5.8412449985699997</v>
      </c>
      <c r="D304" s="2">
        <v>-0.47155840382699998</v>
      </c>
      <c r="E304" s="3">
        <v>5.1812140638500001E-9</v>
      </c>
      <c r="F304" s="2">
        <v>5.0842032405099997E-2</v>
      </c>
      <c r="G304" s="2">
        <v>5.2791905195400002E-2</v>
      </c>
      <c r="H304" s="3">
        <v>9.3610262966200009E-3</v>
      </c>
      <c r="I304" s="3">
        <v>1.2682067192300001E-2</v>
      </c>
      <c r="J304" s="1">
        <v>18</v>
      </c>
      <c r="K304" s="1">
        <v>18</v>
      </c>
    </row>
    <row r="305" spans="1:11">
      <c r="A305" s="60" t="s">
        <v>1342</v>
      </c>
      <c r="B305" s="1" t="s">
        <v>940</v>
      </c>
      <c r="C305" s="2">
        <v>5.8380548054299997</v>
      </c>
      <c r="D305" s="2">
        <v>0.60722839341900003</v>
      </c>
      <c r="E305" s="3">
        <v>5.2813786296399999E-9</v>
      </c>
      <c r="F305" s="2">
        <v>2.97659974219E-2</v>
      </c>
      <c r="G305" s="2">
        <v>4.9415290729100003E-2</v>
      </c>
      <c r="H305" s="3">
        <v>1.5546359652599999E-2</v>
      </c>
      <c r="I305" s="3">
        <v>2.1107290636899999E-2</v>
      </c>
      <c r="J305" s="1">
        <v>17</v>
      </c>
      <c r="K305" s="1">
        <v>17</v>
      </c>
    </row>
    <row r="306" spans="1:11">
      <c r="A306" s="60" t="s">
        <v>517</v>
      </c>
      <c r="B306" s="1" t="s">
        <v>534</v>
      </c>
      <c r="C306" s="2">
        <v>5.8337346227099998</v>
      </c>
      <c r="D306" s="2">
        <v>0.32132553746499998</v>
      </c>
      <c r="E306" s="3">
        <v>5.4200302326600002E-9</v>
      </c>
      <c r="F306" s="2">
        <v>9.84968619795E-2</v>
      </c>
      <c r="G306" s="2">
        <v>0.17276834229599999</v>
      </c>
      <c r="H306" s="3">
        <v>4.8721610269600001E-13</v>
      </c>
      <c r="I306" s="3">
        <v>1.52460606445E-12</v>
      </c>
      <c r="J306" s="1">
        <v>18</v>
      </c>
      <c r="K306" s="1">
        <v>25</v>
      </c>
    </row>
    <row r="307" spans="1:11">
      <c r="A307" s="60" t="s">
        <v>4551</v>
      </c>
      <c r="B307" s="1" t="s">
        <v>629</v>
      </c>
      <c r="C307" s="2">
        <v>5.8326260704899999</v>
      </c>
      <c r="D307" s="2">
        <v>0.44901368127699998</v>
      </c>
      <c r="E307" s="3">
        <v>5.4561750855300003E-9</v>
      </c>
      <c r="F307" s="2">
        <v>4.2833962245099999E-2</v>
      </c>
      <c r="G307" s="2">
        <v>9.7883213595999996E-2</v>
      </c>
      <c r="H307" s="3">
        <v>2.78422306604E-8</v>
      </c>
      <c r="I307" s="3">
        <v>3.69618197365E-8</v>
      </c>
      <c r="J307" s="1">
        <v>17</v>
      </c>
      <c r="K307" s="1">
        <v>21</v>
      </c>
    </row>
    <row r="308" spans="1:11">
      <c r="A308" s="60" t="s">
        <v>4549</v>
      </c>
      <c r="B308" s="1" t="s">
        <v>1310</v>
      </c>
      <c r="C308" s="2">
        <v>5.8294145656299996</v>
      </c>
      <c r="D308" s="2">
        <v>0.27595900046900002</v>
      </c>
      <c r="E308" s="3">
        <v>5.56221645763E-9</v>
      </c>
      <c r="F308" s="2">
        <v>0.136463950552</v>
      </c>
      <c r="G308" s="2">
        <v>0.16627566980299999</v>
      </c>
      <c r="H308" s="3">
        <v>2.9906323241499999E-9</v>
      </c>
      <c r="I308" s="3">
        <v>8.68124619152E-9</v>
      </c>
      <c r="J308" s="1">
        <v>34</v>
      </c>
      <c r="K308" s="1">
        <v>48</v>
      </c>
    </row>
    <row r="309" spans="1:11">
      <c r="A309" s="60" t="s">
        <v>1346</v>
      </c>
      <c r="B309" s="1" t="s">
        <v>1313</v>
      </c>
      <c r="C309" s="2">
        <v>5.8289416048799998</v>
      </c>
      <c r="D309" s="2">
        <v>0.54042662357600002</v>
      </c>
      <c r="E309" s="3">
        <v>5.5780016664299999E-9</v>
      </c>
      <c r="F309" s="2">
        <v>2.9909546814700001E-2</v>
      </c>
      <c r="G309" s="2">
        <v>8.1521601372200006E-2</v>
      </c>
      <c r="H309" s="3">
        <v>9.5178862482700005E-7</v>
      </c>
      <c r="I309" s="3">
        <v>9.3680508237399997E-7</v>
      </c>
      <c r="J309" s="1">
        <v>21</v>
      </c>
      <c r="K309" s="1">
        <v>26</v>
      </c>
    </row>
    <row r="310" spans="1:11">
      <c r="A310" s="60" t="s">
        <v>1346</v>
      </c>
      <c r="B310" s="1" t="s">
        <v>1309</v>
      </c>
      <c r="C310" s="2">
        <v>-5.8262782424199999</v>
      </c>
      <c r="D310" s="2">
        <v>-1.5316036475299999</v>
      </c>
      <c r="E310" s="3">
        <v>5.66770921525E-9</v>
      </c>
      <c r="F310" s="2">
        <v>4.4389261512700002E-3</v>
      </c>
      <c r="G310" s="2">
        <v>1.04491614218E-2</v>
      </c>
      <c r="H310" s="3">
        <v>8.49568276235E-2</v>
      </c>
      <c r="I310" s="3">
        <v>3.2761052178699998E-2</v>
      </c>
      <c r="J310" s="1">
        <v>18</v>
      </c>
      <c r="K310" s="1">
        <v>19</v>
      </c>
    </row>
    <row r="311" spans="1:11">
      <c r="A311" s="60" t="s">
        <v>530</v>
      </c>
      <c r="B311" s="1" t="s">
        <v>704</v>
      </c>
      <c r="C311" s="2">
        <v>5.8114053162900001</v>
      </c>
      <c r="D311" s="2">
        <v>0.36959424306700001</v>
      </c>
      <c r="E311" s="3">
        <v>6.1950568677099999E-9</v>
      </c>
      <c r="F311" s="2">
        <v>6.5077389668000002E-2</v>
      </c>
      <c r="G311" s="2">
        <v>0.141300437064</v>
      </c>
      <c r="H311" s="3">
        <v>2.30989298524E-6</v>
      </c>
      <c r="I311" s="3">
        <v>5.7287735768299999E-6</v>
      </c>
      <c r="J311" s="1">
        <v>17</v>
      </c>
      <c r="K311" s="1">
        <v>19</v>
      </c>
    </row>
    <row r="312" spans="1:11">
      <c r="A312" s="60" t="s">
        <v>1343</v>
      </c>
      <c r="B312" s="1" t="s">
        <v>561</v>
      </c>
      <c r="C312" s="2">
        <v>-5.8112419314399997</v>
      </c>
      <c r="D312" s="2">
        <v>-0.25925758163200002</v>
      </c>
      <c r="E312" s="3">
        <v>6.2011070389100001E-9</v>
      </c>
      <c r="F312" s="2">
        <v>0.146626892625</v>
      </c>
      <c r="G312" s="2">
        <v>0.39984125745100002</v>
      </c>
      <c r="H312" s="3">
        <v>1.30915259201E-22</v>
      </c>
      <c r="I312" s="3">
        <v>2.3139411434800001E-21</v>
      </c>
      <c r="J312" s="1">
        <v>41</v>
      </c>
      <c r="K312" s="1">
        <v>57</v>
      </c>
    </row>
    <row r="313" spans="1:11">
      <c r="A313" s="60" t="s">
        <v>543</v>
      </c>
      <c r="B313" s="1" t="s">
        <v>608</v>
      </c>
      <c r="C313" s="2">
        <v>-5.80999026832</v>
      </c>
      <c r="D313" s="2">
        <v>-0.38613451506500002</v>
      </c>
      <c r="E313" s="3">
        <v>6.2476474062300001E-9</v>
      </c>
      <c r="F313" s="2">
        <v>4.7928890527499997E-2</v>
      </c>
      <c r="G313" s="2">
        <v>7.4429306408899998E-2</v>
      </c>
      <c r="H313" s="3">
        <v>1.05712999462E-2</v>
      </c>
      <c r="I313" s="3">
        <v>2.0388703486200001E-2</v>
      </c>
      <c r="J313" s="1">
        <v>9</v>
      </c>
      <c r="K313" s="1">
        <v>9</v>
      </c>
    </row>
    <row r="314" spans="1:11">
      <c r="A314" s="60" t="s">
        <v>4565</v>
      </c>
      <c r="B314" s="1" t="s">
        <v>665</v>
      </c>
      <c r="C314" s="2">
        <v>5.8031383942400003</v>
      </c>
      <c r="D314" s="2">
        <v>0.51101428607400001</v>
      </c>
      <c r="E314" s="3">
        <v>6.5085027508999999E-9</v>
      </c>
      <c r="F314" s="2">
        <v>3.6717071955999998E-2</v>
      </c>
      <c r="G314" s="2">
        <v>5.9819536488699997E-2</v>
      </c>
      <c r="H314" s="3">
        <v>2.7768114948200001E-2</v>
      </c>
      <c r="I314" s="3">
        <v>4.3552923781699997E-2</v>
      </c>
      <c r="J314" s="1">
        <v>6</v>
      </c>
      <c r="K314" s="1">
        <v>6</v>
      </c>
    </row>
    <row r="315" spans="1:11">
      <c r="A315" s="60" t="s">
        <v>531</v>
      </c>
      <c r="B315" s="1" t="s">
        <v>580</v>
      </c>
      <c r="C315" s="2">
        <v>-5.8024670874200002</v>
      </c>
      <c r="D315" s="2">
        <v>-0.70095258568399998</v>
      </c>
      <c r="E315" s="3">
        <v>6.5346223584399999E-9</v>
      </c>
      <c r="F315" s="2">
        <v>1.86488847637E-2</v>
      </c>
      <c r="G315" s="2">
        <v>4.01448065545E-2</v>
      </c>
      <c r="H315" s="3">
        <v>1.1868502303600001E-2</v>
      </c>
      <c r="I315" s="3">
        <v>7.4749296809899996E-3</v>
      </c>
      <c r="J315" s="1">
        <v>33</v>
      </c>
      <c r="K315" s="1">
        <v>35</v>
      </c>
    </row>
    <row r="316" spans="1:11">
      <c r="A316" s="60" t="s">
        <v>4552</v>
      </c>
      <c r="B316" s="1" t="s">
        <v>639</v>
      </c>
      <c r="C316" s="2">
        <v>5.7955851040199997</v>
      </c>
      <c r="D316" s="2">
        <v>0.45226599111299998</v>
      </c>
      <c r="E316" s="3">
        <v>6.8083391429799996E-9</v>
      </c>
      <c r="F316" s="2">
        <v>4.8998745698200001E-2</v>
      </c>
      <c r="G316" s="2">
        <v>6.6476282304999995E-2</v>
      </c>
      <c r="H316" s="3">
        <v>1.6647707343500001E-5</v>
      </c>
      <c r="I316" s="3">
        <v>1.0681427244E-5</v>
      </c>
      <c r="J316" s="1">
        <v>20</v>
      </c>
      <c r="K316" s="1">
        <v>21</v>
      </c>
    </row>
    <row r="317" spans="1:11">
      <c r="A317" s="60" t="s">
        <v>4550</v>
      </c>
      <c r="B317" s="1" t="s">
        <v>604</v>
      </c>
      <c r="C317" s="2">
        <v>-5.7901762200200002</v>
      </c>
      <c r="D317" s="2">
        <v>-0.15677517064400001</v>
      </c>
      <c r="E317" s="3">
        <v>7.0312615535200001E-9</v>
      </c>
      <c r="F317" s="2">
        <v>0.40980068107500001</v>
      </c>
      <c r="G317" s="2">
        <v>0.45355240881499997</v>
      </c>
      <c r="H317" s="3">
        <v>6.4810947846799998E-15</v>
      </c>
      <c r="I317" s="3">
        <v>1.25276042428E-13</v>
      </c>
      <c r="J317" s="1">
        <v>77</v>
      </c>
      <c r="K317" s="1">
        <v>89</v>
      </c>
    </row>
    <row r="318" spans="1:11">
      <c r="A318" s="60" t="s">
        <v>4545</v>
      </c>
      <c r="B318" s="1" t="s">
        <v>561</v>
      </c>
      <c r="C318" s="2">
        <v>-5.7884971857099998</v>
      </c>
      <c r="D318" s="2">
        <v>-0.15621864534800001</v>
      </c>
      <c r="E318" s="3">
        <v>7.1018938423400004E-9</v>
      </c>
      <c r="F318" s="2">
        <v>0.413112471988</v>
      </c>
      <c r="G318" s="2">
        <v>0.61592457682900004</v>
      </c>
      <c r="H318" s="3">
        <v>1.8361330726299999E-63</v>
      </c>
      <c r="I318" s="3">
        <v>1.4142689542000001E-61</v>
      </c>
      <c r="J318" s="1">
        <v>72</v>
      </c>
      <c r="K318" s="1">
        <v>82</v>
      </c>
    </row>
    <row r="319" spans="1:11">
      <c r="A319" s="60" t="s">
        <v>4552</v>
      </c>
      <c r="B319" s="1" t="s">
        <v>1304</v>
      </c>
      <c r="C319" s="2">
        <v>-5.7845960107399996</v>
      </c>
      <c r="D319" s="2">
        <v>-0.16347121817599999</v>
      </c>
      <c r="E319" s="3">
        <v>7.26867993339E-9</v>
      </c>
      <c r="F319" s="2">
        <v>0.35356961085100003</v>
      </c>
      <c r="G319" s="2">
        <v>0.462525267809</v>
      </c>
      <c r="H319" s="3">
        <v>2.81701517603E-38</v>
      </c>
      <c r="I319" s="3">
        <v>2.7288507893700001E-37</v>
      </c>
      <c r="J319" s="1">
        <v>36</v>
      </c>
      <c r="K319" s="1">
        <v>36</v>
      </c>
    </row>
    <row r="320" spans="1:11">
      <c r="A320" s="60" t="s">
        <v>531</v>
      </c>
      <c r="B320" s="1" t="s">
        <v>540</v>
      </c>
      <c r="C320" s="2">
        <v>-5.7818463550199999</v>
      </c>
      <c r="D320" s="2">
        <v>-0.66238271910199997</v>
      </c>
      <c r="E320" s="3">
        <v>7.3885174491999998E-9</v>
      </c>
      <c r="F320" s="2">
        <v>2.0749564980699998E-2</v>
      </c>
      <c r="G320" s="2">
        <v>5.02706460552E-2</v>
      </c>
      <c r="H320" s="3">
        <v>4.7585524120699997E-3</v>
      </c>
      <c r="I320" s="3">
        <v>3.3654685411100001E-3</v>
      </c>
      <c r="J320" s="1">
        <v>8</v>
      </c>
      <c r="K320" s="1">
        <v>9</v>
      </c>
    </row>
    <row r="321" spans="1:11">
      <c r="A321" s="60" t="s">
        <v>4543</v>
      </c>
      <c r="B321" s="1" t="s">
        <v>610</v>
      </c>
      <c r="C321" s="2">
        <v>5.7810125023300003</v>
      </c>
      <c r="D321" s="2">
        <v>0.97558454006700002</v>
      </c>
      <c r="E321" s="3">
        <v>7.4252371636900002E-9</v>
      </c>
      <c r="F321" s="2">
        <v>1.00893190832E-2</v>
      </c>
      <c r="G321" s="2">
        <v>4.0301702335699997E-2</v>
      </c>
      <c r="H321" s="3">
        <v>8.8676098977999995E-3</v>
      </c>
      <c r="I321" s="3">
        <v>8.3494745884400007E-3</v>
      </c>
      <c r="J321" s="1">
        <v>14</v>
      </c>
      <c r="K321" s="1">
        <v>17</v>
      </c>
    </row>
    <row r="322" spans="1:11">
      <c r="A322" s="60" t="s">
        <v>4546</v>
      </c>
      <c r="B322" s="1" t="s">
        <v>679</v>
      </c>
      <c r="C322" s="2">
        <v>-5.7723020903900002</v>
      </c>
      <c r="D322" s="2">
        <v>-0.168248524925</v>
      </c>
      <c r="E322" s="3">
        <v>7.8195762390799996E-9</v>
      </c>
      <c r="F322" s="2">
        <v>0.33047801244899999</v>
      </c>
      <c r="G322" s="2">
        <v>0.28533487986</v>
      </c>
      <c r="H322" s="3">
        <v>1.04300949866E-8</v>
      </c>
      <c r="I322" s="3">
        <v>1.05952823084E-7</v>
      </c>
      <c r="J322" s="1">
        <v>44</v>
      </c>
      <c r="K322" s="1">
        <v>50</v>
      </c>
    </row>
    <row r="323" spans="1:11">
      <c r="A323" s="60" t="s">
        <v>1341</v>
      </c>
      <c r="B323" s="1" t="s">
        <v>911</v>
      </c>
      <c r="C323" s="2">
        <v>-5.7714781423200003</v>
      </c>
      <c r="D323" s="2">
        <v>-0.533034579038</v>
      </c>
      <c r="E323" s="3">
        <v>7.8579153241700002E-9</v>
      </c>
      <c r="F323" s="2">
        <v>2.9497133383000002E-2</v>
      </c>
      <c r="G323" s="2">
        <v>7.8703755703499995E-2</v>
      </c>
      <c r="H323" s="3">
        <v>6.5237174391400001E-5</v>
      </c>
      <c r="I323" s="3">
        <v>7.4844402396799994E-5</v>
      </c>
      <c r="J323" s="1">
        <v>7</v>
      </c>
      <c r="K323" s="1">
        <v>7</v>
      </c>
    </row>
    <row r="324" spans="1:11">
      <c r="A324" s="60" t="s">
        <v>4548</v>
      </c>
      <c r="B324" s="1" t="s">
        <v>606</v>
      </c>
      <c r="C324" s="2">
        <v>5.7705176874599999</v>
      </c>
      <c r="D324" s="2">
        <v>0.151336666826</v>
      </c>
      <c r="E324" s="3">
        <v>7.9028369338100007E-9</v>
      </c>
      <c r="F324" s="2">
        <v>0.33362286302999999</v>
      </c>
      <c r="G324" s="2">
        <v>0.48923915174299998</v>
      </c>
      <c r="H324" s="3">
        <v>2.3708001505999998E-33</v>
      </c>
      <c r="I324" s="3">
        <v>4.9789889900699996E-32</v>
      </c>
      <c r="J324" s="1">
        <v>77</v>
      </c>
      <c r="K324" s="1">
        <v>79</v>
      </c>
    </row>
    <row r="325" spans="1:11">
      <c r="A325" s="60" t="s">
        <v>531</v>
      </c>
      <c r="B325" s="1" t="s">
        <v>633</v>
      </c>
      <c r="C325" s="2">
        <v>-5.7637866815400001</v>
      </c>
      <c r="D325" s="2">
        <v>-0.64642575294299998</v>
      </c>
      <c r="E325" s="3">
        <v>8.22473593115E-9</v>
      </c>
      <c r="F325" s="2">
        <v>2.17249322435E-2</v>
      </c>
      <c r="G325" s="2">
        <v>3.00760682748E-2</v>
      </c>
      <c r="H325" s="3">
        <v>2.9846225238700001E-2</v>
      </c>
      <c r="I325" s="3">
        <v>1.6484458016899999E-2</v>
      </c>
      <c r="J325" s="1">
        <v>8</v>
      </c>
      <c r="K325" s="1">
        <v>11</v>
      </c>
    </row>
    <row r="326" spans="1:11">
      <c r="A326" s="60" t="s">
        <v>4543</v>
      </c>
      <c r="B326" s="1" t="s">
        <v>679</v>
      </c>
      <c r="C326" s="2">
        <v>-5.7634250335799999</v>
      </c>
      <c r="D326" s="2">
        <v>-0.32579423643299998</v>
      </c>
      <c r="E326" s="3">
        <v>8.2423873187200002E-9</v>
      </c>
      <c r="F326" s="2">
        <v>9.6566462016200005E-2</v>
      </c>
      <c r="G326" s="2">
        <v>0.12802496343299999</v>
      </c>
      <c r="H326" s="3">
        <v>1.7878940059300001E-6</v>
      </c>
      <c r="I326" s="3">
        <v>4.3258183388200003E-6</v>
      </c>
      <c r="J326" s="1">
        <v>21</v>
      </c>
      <c r="K326" s="1">
        <v>23</v>
      </c>
    </row>
    <row r="327" spans="1:11">
      <c r="A327" s="60" t="s">
        <v>4546</v>
      </c>
      <c r="B327" s="1" t="s">
        <v>1314</v>
      </c>
      <c r="C327" s="2">
        <v>5.7630769362300001</v>
      </c>
      <c r="D327" s="2">
        <v>0.417845729906</v>
      </c>
      <c r="E327" s="3">
        <v>8.2594121100600006E-9</v>
      </c>
      <c r="F327" s="2">
        <v>4.9679932698299997E-2</v>
      </c>
      <c r="G327" s="2">
        <v>0.113980929257</v>
      </c>
      <c r="H327" s="3">
        <v>5.9233788070900005E-4</v>
      </c>
      <c r="I327" s="3">
        <v>1.4233298143600001E-3</v>
      </c>
      <c r="J327" s="1">
        <v>15</v>
      </c>
      <c r="K327" s="1">
        <v>15</v>
      </c>
    </row>
    <row r="328" spans="1:11">
      <c r="A328" s="60" t="s">
        <v>519</v>
      </c>
      <c r="B328" s="1" t="s">
        <v>788</v>
      </c>
      <c r="C328" s="2">
        <v>-5.7621317524000002</v>
      </c>
      <c r="D328" s="2">
        <v>-0.17173155224700001</v>
      </c>
      <c r="E328" s="3">
        <v>8.3058119228599995E-9</v>
      </c>
      <c r="F328" s="2">
        <v>0.287192748878</v>
      </c>
      <c r="G328" s="2">
        <v>0.40934591991000002</v>
      </c>
      <c r="H328" s="3">
        <v>2.0739763428899999E-33</v>
      </c>
      <c r="I328" s="3">
        <v>1.5698408268300001E-32</v>
      </c>
      <c r="J328" s="1">
        <v>50</v>
      </c>
      <c r="K328" s="1">
        <v>52</v>
      </c>
    </row>
    <row r="329" spans="1:11">
      <c r="A329" s="60" t="s">
        <v>530</v>
      </c>
      <c r="B329" s="1" t="s">
        <v>788</v>
      </c>
      <c r="C329" s="2">
        <v>-5.7613822107799999</v>
      </c>
      <c r="D329" s="2">
        <v>-0.41774847526999997</v>
      </c>
      <c r="E329" s="3">
        <v>8.3427875901599992E-9</v>
      </c>
      <c r="F329" s="2">
        <v>5.4287627260100002E-2</v>
      </c>
      <c r="G329" s="2">
        <v>6.2922132732399993E-2</v>
      </c>
      <c r="H329" s="3">
        <v>2.0312225041200001E-3</v>
      </c>
      <c r="I329" s="3">
        <v>2.5068221959299998E-3</v>
      </c>
      <c r="J329" s="1">
        <v>18</v>
      </c>
      <c r="K329" s="1">
        <v>18</v>
      </c>
    </row>
    <row r="330" spans="1:11">
      <c r="A330" s="60" t="s">
        <v>4560</v>
      </c>
      <c r="B330" s="1" t="s">
        <v>606</v>
      </c>
      <c r="C330" s="2">
        <v>5.7577234309299996</v>
      </c>
      <c r="D330" s="2">
        <v>0.27164218537899998</v>
      </c>
      <c r="E330" s="3">
        <v>8.5255885294300002E-9</v>
      </c>
      <c r="F330" s="2">
        <v>0.10643009277</v>
      </c>
      <c r="G330" s="2">
        <v>0.217916545913</v>
      </c>
      <c r="H330" s="3">
        <v>3.5916649240799999E-8</v>
      </c>
      <c r="I330" s="3">
        <v>1.89819614138E-7</v>
      </c>
      <c r="J330" s="1">
        <v>48</v>
      </c>
      <c r="K330" s="1">
        <v>49</v>
      </c>
    </row>
    <row r="331" spans="1:11">
      <c r="A331" s="60" t="s">
        <v>4542</v>
      </c>
      <c r="B331" s="1" t="s">
        <v>639</v>
      </c>
      <c r="C331" s="2">
        <v>-5.7573101608200004</v>
      </c>
      <c r="D331" s="2">
        <v>-0.51013456039899996</v>
      </c>
      <c r="E331" s="3">
        <v>8.5464795827800004E-9</v>
      </c>
      <c r="F331" s="2">
        <v>3.3609923171900001E-2</v>
      </c>
      <c r="G331" s="2">
        <v>5.6713776292000001E-2</v>
      </c>
      <c r="H331" s="3">
        <v>1.9023910572200001E-4</v>
      </c>
      <c r="I331" s="3">
        <v>1.7318015743500001E-4</v>
      </c>
      <c r="J331" s="1">
        <v>20</v>
      </c>
      <c r="K331" s="1">
        <v>22</v>
      </c>
    </row>
    <row r="332" spans="1:11">
      <c r="A332" s="60" t="s">
        <v>515</v>
      </c>
      <c r="B332" s="1" t="s">
        <v>679</v>
      </c>
      <c r="C332" s="2">
        <v>-5.7563601380599998</v>
      </c>
      <c r="D332" s="2">
        <v>-0.45613865938300002</v>
      </c>
      <c r="E332" s="3">
        <v>8.5946926887900002E-9</v>
      </c>
      <c r="F332" s="2">
        <v>4.8530496378500002E-2</v>
      </c>
      <c r="G332" s="2">
        <v>5.4613080924600002E-2</v>
      </c>
      <c r="H332" s="3">
        <v>2.1614206255200002E-3</v>
      </c>
      <c r="I332" s="3">
        <v>3.07729249767E-3</v>
      </c>
      <c r="J332" s="1">
        <v>24</v>
      </c>
      <c r="K332" s="1">
        <v>25</v>
      </c>
    </row>
    <row r="333" spans="1:11">
      <c r="A333" s="60" t="s">
        <v>4557</v>
      </c>
      <c r="B333" s="1" t="s">
        <v>1315</v>
      </c>
      <c r="C333" s="2">
        <v>5.7481238552300002</v>
      </c>
      <c r="D333" s="2">
        <v>0.23765611803700001</v>
      </c>
      <c r="E333" s="3">
        <v>9.0239129924299994E-9</v>
      </c>
      <c r="F333" s="2">
        <v>0.1476269368</v>
      </c>
      <c r="G333" s="2">
        <v>0.11309884265300001</v>
      </c>
      <c r="H333" s="3">
        <v>9.8118782251900008E-4</v>
      </c>
      <c r="I333" s="3">
        <v>2.57015734518E-3</v>
      </c>
      <c r="J333" s="1">
        <v>26</v>
      </c>
      <c r="K333" s="1">
        <v>28</v>
      </c>
    </row>
    <row r="334" spans="1:11">
      <c r="A334" s="60" t="s">
        <v>517</v>
      </c>
      <c r="B334" s="1" t="s">
        <v>1304</v>
      </c>
      <c r="C334" s="2">
        <v>-5.7478487527500004</v>
      </c>
      <c r="D334" s="2">
        <v>-0.13858184165199999</v>
      </c>
      <c r="E334" s="3">
        <v>9.0386033264000003E-9</v>
      </c>
      <c r="F334" s="2">
        <v>0.41863966867399999</v>
      </c>
      <c r="G334" s="2">
        <v>0.52409558835000003</v>
      </c>
      <c r="H334" s="3">
        <v>2.07827240962E-46</v>
      </c>
      <c r="I334" s="3">
        <v>8.6971738464199996E-45</v>
      </c>
      <c r="J334" s="1">
        <v>32</v>
      </c>
      <c r="K334" s="1">
        <v>33</v>
      </c>
    </row>
    <row r="335" spans="1:11">
      <c r="A335" s="60" t="s">
        <v>4555</v>
      </c>
      <c r="B335" s="1" t="s">
        <v>1039</v>
      </c>
      <c r="C335" s="2">
        <v>-5.74680705914</v>
      </c>
      <c r="D335" s="2">
        <v>-0.387787506979</v>
      </c>
      <c r="E335" s="3">
        <v>9.0944402163200005E-9</v>
      </c>
      <c r="F335" s="2">
        <v>5.03171737816E-2</v>
      </c>
      <c r="G335" s="2">
        <v>0.108647200056</v>
      </c>
      <c r="H335" s="3">
        <v>1.35090262098E-10</v>
      </c>
      <c r="I335" s="3">
        <v>2.37118592795E-10</v>
      </c>
      <c r="J335" s="1">
        <v>11</v>
      </c>
      <c r="K335" s="1">
        <v>13</v>
      </c>
    </row>
    <row r="336" spans="1:11">
      <c r="A336" s="60" t="s">
        <v>4541</v>
      </c>
      <c r="B336" s="1" t="s">
        <v>1304</v>
      </c>
      <c r="C336" s="2">
        <v>-5.7338837511699996</v>
      </c>
      <c r="D336" s="2">
        <v>-0.13413189325800001</v>
      </c>
      <c r="E336" s="3">
        <v>9.8156619548899996E-9</v>
      </c>
      <c r="F336" s="2">
        <v>0.45955569265099999</v>
      </c>
      <c r="G336" s="2">
        <v>0.55368342980499996</v>
      </c>
      <c r="H336" s="3">
        <v>2.1417579733499999E-46</v>
      </c>
      <c r="I336" s="3">
        <v>5.7942265852700004E-45</v>
      </c>
      <c r="J336" s="1">
        <v>36</v>
      </c>
      <c r="K336" s="1">
        <v>37</v>
      </c>
    </row>
    <row r="337" spans="1:11">
      <c r="A337" s="60" t="s">
        <v>4563</v>
      </c>
      <c r="B337" s="1" t="s">
        <v>604</v>
      </c>
      <c r="C337" s="2">
        <v>-5.7336452441099999</v>
      </c>
      <c r="D337" s="2">
        <v>-0.69360221902300001</v>
      </c>
      <c r="E337" s="3">
        <v>9.8294815915800007E-9</v>
      </c>
      <c r="F337" s="2">
        <v>1.92644335246E-2</v>
      </c>
      <c r="G337" s="2">
        <v>5.52373948391E-2</v>
      </c>
      <c r="H337" s="3">
        <v>7.8189506160500008E-3</v>
      </c>
      <c r="I337" s="3">
        <v>1.10551626715E-2</v>
      </c>
      <c r="J337" s="1">
        <v>4</v>
      </c>
      <c r="K337" s="1">
        <v>4</v>
      </c>
    </row>
    <row r="338" spans="1:11">
      <c r="A338" s="60" t="s">
        <v>4548</v>
      </c>
      <c r="B338" s="1" t="s">
        <v>1304</v>
      </c>
      <c r="C338" s="2">
        <v>-5.7286847696500001</v>
      </c>
      <c r="D338" s="2">
        <v>-0.140633838338</v>
      </c>
      <c r="E338" s="3">
        <v>1.01212272418E-8</v>
      </c>
      <c r="F338" s="2">
        <v>0.43857837392100002</v>
      </c>
      <c r="G338" s="2">
        <v>0.60662095268399996</v>
      </c>
      <c r="H338" s="3">
        <v>1.2052621960999999E-45</v>
      </c>
      <c r="I338" s="3">
        <v>8.2264244878900001E-44</v>
      </c>
      <c r="J338" s="1">
        <v>25</v>
      </c>
      <c r="K338" s="1">
        <v>25</v>
      </c>
    </row>
    <row r="339" spans="1:11">
      <c r="A339" s="60" t="s">
        <v>1346</v>
      </c>
      <c r="B339" s="1" t="s">
        <v>1311</v>
      </c>
      <c r="C339" s="2">
        <v>5.7256357119499999</v>
      </c>
      <c r="D339" s="2">
        <v>0.93236918669900004</v>
      </c>
      <c r="E339" s="3">
        <v>1.03047130237E-8</v>
      </c>
      <c r="F339" s="2">
        <v>1.10003426927E-2</v>
      </c>
      <c r="G339" s="2">
        <v>1.40994498842E-2</v>
      </c>
      <c r="H339" s="3">
        <v>4.5192114378399997E-2</v>
      </c>
      <c r="I339" s="3">
        <v>1.8909832623599999E-2</v>
      </c>
      <c r="J339" s="1">
        <v>8</v>
      </c>
      <c r="K339" s="1">
        <v>8</v>
      </c>
    </row>
    <row r="340" spans="1:11">
      <c r="A340" s="60" t="s">
        <v>531</v>
      </c>
      <c r="B340" s="1" t="s">
        <v>746</v>
      </c>
      <c r="C340" s="2">
        <v>-5.7242620543199996</v>
      </c>
      <c r="D340" s="2">
        <v>-0.28890300784099998</v>
      </c>
      <c r="E340" s="3">
        <v>1.0388429358E-8</v>
      </c>
      <c r="F340" s="2">
        <v>0.110946398598</v>
      </c>
      <c r="G340" s="2">
        <v>0.179660324669</v>
      </c>
      <c r="H340" s="3">
        <v>3.1734273347899999E-8</v>
      </c>
      <c r="I340" s="3">
        <v>6.0562821191600001E-8</v>
      </c>
      <c r="J340" s="1">
        <v>37</v>
      </c>
      <c r="K340" s="1">
        <v>40</v>
      </c>
    </row>
    <row r="341" spans="1:11">
      <c r="A341" s="60" t="s">
        <v>4564</v>
      </c>
      <c r="B341" s="1" t="s">
        <v>754</v>
      </c>
      <c r="C341" s="2">
        <v>5.7173930785199998</v>
      </c>
      <c r="D341" s="2">
        <v>0.31241715873499998</v>
      </c>
      <c r="E341" s="3">
        <v>1.0817069547800001E-8</v>
      </c>
      <c r="F341" s="2">
        <v>6.9738206959100005E-2</v>
      </c>
      <c r="G341" s="2">
        <v>0.11190753061600001</v>
      </c>
      <c r="H341" s="3">
        <v>2.9431157804499998E-3</v>
      </c>
      <c r="I341" s="3">
        <v>7.9068598842600007E-3</v>
      </c>
      <c r="J341" s="1">
        <v>7</v>
      </c>
      <c r="K341" s="1">
        <v>7</v>
      </c>
    </row>
    <row r="342" spans="1:11">
      <c r="A342" s="60" t="s">
        <v>4545</v>
      </c>
      <c r="B342" s="1" t="s">
        <v>565</v>
      </c>
      <c r="C342" s="2">
        <v>-5.7143045685600002</v>
      </c>
      <c r="D342" s="2">
        <v>-0.416589441063</v>
      </c>
      <c r="E342" s="3">
        <v>1.10153558479E-8</v>
      </c>
      <c r="F342" s="2">
        <v>4.5761644066299997E-2</v>
      </c>
      <c r="G342" s="2">
        <v>0.12738941137400001</v>
      </c>
      <c r="H342" s="3">
        <v>2.21473993473E-10</v>
      </c>
      <c r="I342" s="3">
        <v>3.7864343173499999E-10</v>
      </c>
      <c r="J342" s="1">
        <v>25</v>
      </c>
      <c r="K342" s="1">
        <v>29</v>
      </c>
    </row>
    <row r="343" spans="1:11">
      <c r="A343" s="60" t="s">
        <v>543</v>
      </c>
      <c r="B343" s="1" t="s">
        <v>591</v>
      </c>
      <c r="C343" s="2">
        <v>5.7076367220300002</v>
      </c>
      <c r="D343" s="2">
        <v>0.31737206959199998</v>
      </c>
      <c r="E343" s="3">
        <v>1.14555593585E-8</v>
      </c>
      <c r="F343" s="2">
        <v>9.5630534663599998E-2</v>
      </c>
      <c r="G343" s="2">
        <v>0.14573732028799999</v>
      </c>
      <c r="H343" s="3">
        <v>2.6379528665900002E-4</v>
      </c>
      <c r="I343" s="3">
        <v>1.2157387835400001E-3</v>
      </c>
      <c r="J343" s="1">
        <v>48</v>
      </c>
      <c r="K343" s="1">
        <v>48</v>
      </c>
    </row>
    <row r="344" spans="1:11">
      <c r="A344" s="60" t="s">
        <v>4555</v>
      </c>
      <c r="B344" s="1" t="s">
        <v>591</v>
      </c>
      <c r="C344" s="2">
        <v>5.7073322318099997</v>
      </c>
      <c r="D344" s="2">
        <v>0.28817891420800001</v>
      </c>
      <c r="E344" s="3">
        <v>1.14760643582E-8</v>
      </c>
      <c r="F344" s="2">
        <v>0.105812429594</v>
      </c>
      <c r="G344" s="2">
        <v>0.21614166895</v>
      </c>
      <c r="H344" s="3">
        <v>9.29196254728E-21</v>
      </c>
      <c r="I344" s="3">
        <v>3.7471127835099998E-20</v>
      </c>
      <c r="J344" s="1">
        <v>12</v>
      </c>
      <c r="K344" s="1">
        <v>17</v>
      </c>
    </row>
    <row r="345" spans="1:11">
      <c r="A345" s="60" t="s">
        <v>1341</v>
      </c>
      <c r="B345" s="1" t="s">
        <v>606</v>
      </c>
      <c r="C345" s="2">
        <v>5.70590249307</v>
      </c>
      <c r="D345" s="2">
        <v>0.15036379536</v>
      </c>
      <c r="E345" s="3">
        <v>1.1572823812299999E-8</v>
      </c>
      <c r="F345" s="2">
        <v>0.436673300105</v>
      </c>
      <c r="G345" s="2">
        <v>0.57569160363299998</v>
      </c>
      <c r="H345" s="3">
        <v>3.7464457993100002E-38</v>
      </c>
      <c r="I345" s="3">
        <v>2.2431077175999998E-36</v>
      </c>
      <c r="J345" s="1">
        <v>63</v>
      </c>
      <c r="K345" s="1">
        <v>64</v>
      </c>
    </row>
    <row r="346" spans="1:11">
      <c r="A346" s="60" t="s">
        <v>515</v>
      </c>
      <c r="B346" s="1" t="s">
        <v>788</v>
      </c>
      <c r="C346" s="2">
        <v>-5.7053586970100003</v>
      </c>
      <c r="D346" s="2">
        <v>-0.41181284455</v>
      </c>
      <c r="E346" s="3">
        <v>1.1609833645400001E-8</v>
      </c>
      <c r="F346" s="2">
        <v>5.2637344170200003E-2</v>
      </c>
      <c r="G346" s="2">
        <v>6.7079178409699999E-2</v>
      </c>
      <c r="H346" s="3">
        <v>6.4875409888799998E-4</v>
      </c>
      <c r="I346" s="3">
        <v>1.1160618824000001E-3</v>
      </c>
      <c r="J346" s="1">
        <v>21</v>
      </c>
      <c r="K346" s="1">
        <v>21</v>
      </c>
    </row>
    <row r="347" spans="1:11">
      <c r="A347" s="60" t="s">
        <v>518</v>
      </c>
      <c r="B347" s="1" t="s">
        <v>546</v>
      </c>
      <c r="C347" s="2">
        <v>5.7041545135599998</v>
      </c>
      <c r="D347" s="2">
        <v>0.197476011546</v>
      </c>
      <c r="E347" s="3">
        <v>1.1692198112900001E-8</v>
      </c>
      <c r="F347" s="2">
        <v>0.229722416653</v>
      </c>
      <c r="G347" s="2">
        <v>0.19394457104000001</v>
      </c>
      <c r="H347" s="3">
        <v>1.5689193889299999E-5</v>
      </c>
      <c r="I347" s="3">
        <v>6.5515660919100005E-5</v>
      </c>
      <c r="J347" s="1">
        <v>137</v>
      </c>
      <c r="K347" s="1">
        <v>149</v>
      </c>
    </row>
    <row r="348" spans="1:11">
      <c r="A348" s="60" t="s">
        <v>519</v>
      </c>
      <c r="B348" s="1" t="s">
        <v>1316</v>
      </c>
      <c r="C348" s="2">
        <v>5.7037545434799997</v>
      </c>
      <c r="D348" s="2">
        <v>0.67309276668899998</v>
      </c>
      <c r="E348" s="3">
        <v>1.17196809181E-8</v>
      </c>
      <c r="F348" s="2">
        <v>1.9322897516600001E-2</v>
      </c>
      <c r="G348" s="2">
        <v>1.12812550642E-2</v>
      </c>
      <c r="H348" s="3">
        <v>7.7068646193499998E-2</v>
      </c>
      <c r="I348" s="3">
        <v>2.6685096797099999E-2</v>
      </c>
      <c r="J348" s="1">
        <v>21</v>
      </c>
      <c r="K348" s="1">
        <v>29</v>
      </c>
    </row>
    <row r="349" spans="1:11">
      <c r="A349" s="60" t="s">
        <v>4551</v>
      </c>
      <c r="B349" s="1" t="s">
        <v>816</v>
      </c>
      <c r="C349" s="2">
        <v>-5.70300305525</v>
      </c>
      <c r="D349" s="2">
        <v>-0.29216427490399999</v>
      </c>
      <c r="E349" s="3">
        <v>1.17714871593E-8</v>
      </c>
      <c r="F349" s="2">
        <v>0.104316048307</v>
      </c>
      <c r="G349" s="2">
        <v>0.166367171052</v>
      </c>
      <c r="H349" s="3">
        <v>1.5551571180499999E-13</v>
      </c>
      <c r="I349" s="3">
        <v>3.6025378518600002E-13</v>
      </c>
      <c r="J349" s="1">
        <v>24</v>
      </c>
      <c r="K349" s="1">
        <v>26</v>
      </c>
    </row>
    <row r="350" spans="1:11">
      <c r="A350" s="60" t="s">
        <v>4555</v>
      </c>
      <c r="B350" s="1" t="s">
        <v>604</v>
      </c>
      <c r="C350" s="2">
        <v>-5.6826821256000004</v>
      </c>
      <c r="D350" s="2">
        <v>-0.19828245417099999</v>
      </c>
      <c r="E350" s="3">
        <v>1.3259858611000001E-8</v>
      </c>
      <c r="F350" s="2">
        <v>0.21426907386899999</v>
      </c>
      <c r="G350" s="2">
        <v>0.27913046046700002</v>
      </c>
      <c r="H350" s="3">
        <v>2.4177220483500001E-27</v>
      </c>
      <c r="I350" s="3">
        <v>1.5029068838799999E-26</v>
      </c>
      <c r="J350" s="1">
        <v>38</v>
      </c>
      <c r="K350" s="1">
        <v>50</v>
      </c>
    </row>
    <row r="351" spans="1:11">
      <c r="A351" s="60" t="s">
        <v>4559</v>
      </c>
      <c r="B351" s="1" t="s">
        <v>816</v>
      </c>
      <c r="C351" s="2">
        <v>-5.6818206177699997</v>
      </c>
      <c r="D351" s="2">
        <v>-0.243488971374</v>
      </c>
      <c r="E351" s="3">
        <v>1.33268399459E-8</v>
      </c>
      <c r="F351" s="2">
        <v>0.15661647786300001</v>
      </c>
      <c r="G351" s="2">
        <v>0.25045511995699998</v>
      </c>
      <c r="H351" s="3">
        <v>3.2451782544500001E-9</v>
      </c>
      <c r="I351" s="3">
        <v>2.6028254969100002E-8</v>
      </c>
      <c r="J351" s="1">
        <v>18</v>
      </c>
      <c r="K351" s="1">
        <v>19</v>
      </c>
    </row>
    <row r="352" spans="1:11">
      <c r="A352" s="60" t="s">
        <v>4551</v>
      </c>
      <c r="B352" s="1" t="s">
        <v>565</v>
      </c>
      <c r="C352" s="2">
        <v>-5.6817257934300001</v>
      </c>
      <c r="D352" s="2">
        <v>-0.32671942349499999</v>
      </c>
      <c r="E352" s="3">
        <v>1.3334232490600001E-8</v>
      </c>
      <c r="F352" s="2">
        <v>7.8447786091199997E-2</v>
      </c>
      <c r="G352" s="2">
        <v>0.17713008367499999</v>
      </c>
      <c r="H352" s="3">
        <v>2.14835544409E-14</v>
      </c>
      <c r="I352" s="3">
        <v>5.44768111293E-14</v>
      </c>
      <c r="J352" s="1">
        <v>32</v>
      </c>
      <c r="K352" s="1">
        <v>42</v>
      </c>
    </row>
    <row r="353" spans="1:11">
      <c r="A353" s="60" t="s">
        <v>530</v>
      </c>
      <c r="B353" s="1" t="s">
        <v>901</v>
      </c>
      <c r="C353" s="2">
        <v>-5.6782496832499998</v>
      </c>
      <c r="D353" s="2">
        <v>-0.33094951622800001</v>
      </c>
      <c r="E353" s="3">
        <v>1.3607998503E-8</v>
      </c>
      <c r="F353" s="2">
        <v>4.97235073406E-2</v>
      </c>
      <c r="G353" s="2">
        <v>4.41396935746E-2</v>
      </c>
      <c r="H353" s="3">
        <v>1.0120024632100001E-2</v>
      </c>
      <c r="I353" s="3">
        <v>9.9836102983900006E-3</v>
      </c>
      <c r="J353" s="1">
        <v>56</v>
      </c>
      <c r="K353" s="1">
        <v>60</v>
      </c>
    </row>
    <row r="354" spans="1:11">
      <c r="A354" s="60" t="s">
        <v>4545</v>
      </c>
      <c r="B354" s="1" t="s">
        <v>788</v>
      </c>
      <c r="C354" s="2">
        <v>-5.6757185957400003</v>
      </c>
      <c r="D354" s="2">
        <v>-0.17354391044699999</v>
      </c>
      <c r="E354" s="3">
        <v>1.3810765478600001E-8</v>
      </c>
      <c r="F354" s="2">
        <v>0.28137375383500002</v>
      </c>
      <c r="G354" s="2">
        <v>0.38469727194499997</v>
      </c>
      <c r="H354" s="3">
        <v>4.5312240048999998E-33</v>
      </c>
      <c r="I354" s="3">
        <v>4.3626804139E-32</v>
      </c>
      <c r="J354" s="1">
        <v>45</v>
      </c>
      <c r="K354" s="1">
        <v>47</v>
      </c>
    </row>
    <row r="355" spans="1:11">
      <c r="A355" s="60" t="s">
        <v>4547</v>
      </c>
      <c r="B355" s="1" t="s">
        <v>1317</v>
      </c>
      <c r="C355" s="2">
        <v>5.6656784222400001</v>
      </c>
      <c r="D355" s="2">
        <v>0.17567523169800001</v>
      </c>
      <c r="E355" s="3">
        <v>1.46443948884E-8</v>
      </c>
      <c r="F355" s="2">
        <v>0.29656122979499999</v>
      </c>
      <c r="G355" s="2">
        <v>0.31345701258500003</v>
      </c>
      <c r="H355" s="3">
        <v>6.5429528005499999E-9</v>
      </c>
      <c r="I355" s="3">
        <v>9.15474272282E-8</v>
      </c>
      <c r="J355" s="1">
        <v>123</v>
      </c>
      <c r="K355" s="1">
        <v>125</v>
      </c>
    </row>
    <row r="356" spans="1:11">
      <c r="A356" s="60" t="s">
        <v>536</v>
      </c>
      <c r="B356" s="1" t="s">
        <v>606</v>
      </c>
      <c r="C356" s="2">
        <v>5.6625515268199997</v>
      </c>
      <c r="D356" s="2">
        <v>0.165036461276</v>
      </c>
      <c r="E356" s="3">
        <v>1.4913857206300001E-8</v>
      </c>
      <c r="F356" s="2">
        <v>0.32764928437200003</v>
      </c>
      <c r="G356" s="2">
        <v>0.48166866970099997</v>
      </c>
      <c r="H356" s="3">
        <v>1.3260684399300001E-12</v>
      </c>
      <c r="I356" s="3">
        <v>1.73446608858E-10</v>
      </c>
      <c r="J356" s="1">
        <v>67</v>
      </c>
      <c r="K356" s="1">
        <v>68</v>
      </c>
    </row>
    <row r="357" spans="1:11">
      <c r="A357" s="60" t="s">
        <v>1345</v>
      </c>
      <c r="B357" s="1" t="s">
        <v>561</v>
      </c>
      <c r="C357" s="2">
        <v>-5.6467169575499998</v>
      </c>
      <c r="D357" s="2">
        <v>-0.23657896120300001</v>
      </c>
      <c r="E357" s="3">
        <v>1.63540745766E-8</v>
      </c>
      <c r="F357" s="2">
        <v>0.23270152205299999</v>
      </c>
      <c r="G357" s="2">
        <v>0.38634346870500003</v>
      </c>
      <c r="H357" s="3">
        <v>2.2788523006599999E-18</v>
      </c>
      <c r="I357" s="3">
        <v>4.5458870771899998E-17</v>
      </c>
      <c r="J357" s="1">
        <v>32</v>
      </c>
      <c r="K357" s="1">
        <v>36</v>
      </c>
    </row>
    <row r="358" spans="1:11">
      <c r="A358" s="60" t="s">
        <v>4555</v>
      </c>
      <c r="B358" s="1" t="s">
        <v>1318</v>
      </c>
      <c r="C358" s="2">
        <v>5.6398106626900004</v>
      </c>
      <c r="D358" s="2">
        <v>0.92635673555700004</v>
      </c>
      <c r="E358" s="3">
        <v>1.7023725031300001E-8</v>
      </c>
      <c r="F358" s="2">
        <v>1.12072550589E-2</v>
      </c>
      <c r="G358" s="2">
        <v>1.39200574503E-2</v>
      </c>
      <c r="H358" s="3">
        <v>2.4977977930700002E-2</v>
      </c>
      <c r="I358" s="3">
        <v>1.2572102698500001E-2</v>
      </c>
      <c r="J358" s="1">
        <v>16</v>
      </c>
      <c r="K358" s="1">
        <v>16</v>
      </c>
    </row>
    <row r="359" spans="1:11">
      <c r="A359" s="60" t="s">
        <v>4542</v>
      </c>
      <c r="B359" s="1" t="s">
        <v>991</v>
      </c>
      <c r="C359" s="2">
        <v>5.6384417633800004</v>
      </c>
      <c r="D359" s="2">
        <v>0.65280676986300001</v>
      </c>
      <c r="E359" s="3">
        <v>1.7159583226199999E-8</v>
      </c>
      <c r="F359" s="2">
        <v>2.4502777382100001E-2</v>
      </c>
      <c r="G359" s="2">
        <v>7.4529579259199993E-2</v>
      </c>
      <c r="H359" s="3">
        <v>1.7234139420199999E-5</v>
      </c>
      <c r="I359" s="3">
        <v>1.8946566260099999E-5</v>
      </c>
      <c r="J359" s="1">
        <v>3</v>
      </c>
      <c r="K359" s="1">
        <v>3</v>
      </c>
    </row>
    <row r="360" spans="1:11">
      <c r="A360" s="60" t="s">
        <v>4544</v>
      </c>
      <c r="B360" s="1" t="s">
        <v>561</v>
      </c>
      <c r="C360" s="2">
        <v>-5.6354639960400004</v>
      </c>
      <c r="D360" s="2">
        <v>-0.15354329488999999</v>
      </c>
      <c r="E360" s="3">
        <v>1.7458761842999999E-8</v>
      </c>
      <c r="F360" s="2">
        <v>0.40325340201499998</v>
      </c>
      <c r="G360" s="2">
        <v>0.55839651149900005</v>
      </c>
      <c r="H360" s="3">
        <v>2.60187167642E-34</v>
      </c>
      <c r="I360" s="3">
        <v>2.5900265472800002E-32</v>
      </c>
      <c r="J360" s="1">
        <v>72</v>
      </c>
      <c r="K360" s="1">
        <v>85</v>
      </c>
    </row>
    <row r="361" spans="1:11">
      <c r="A361" s="60" t="s">
        <v>530</v>
      </c>
      <c r="B361" s="1" t="s">
        <v>1319</v>
      </c>
      <c r="C361" s="2">
        <v>5.6350837005500001</v>
      </c>
      <c r="D361" s="2">
        <v>0.47190452703500002</v>
      </c>
      <c r="E361" s="3">
        <v>1.74973332896E-8</v>
      </c>
      <c r="F361" s="2">
        <v>4.8159679694900003E-2</v>
      </c>
      <c r="G361" s="2">
        <v>3.0403456534699998E-2</v>
      </c>
      <c r="H361" s="3">
        <v>3.3436532172000002E-2</v>
      </c>
      <c r="I361" s="3">
        <v>2.7135804370900001E-2</v>
      </c>
      <c r="J361" s="1">
        <v>24</v>
      </c>
      <c r="K361" s="1">
        <v>25</v>
      </c>
    </row>
    <row r="362" spans="1:11">
      <c r="A362" s="60" t="s">
        <v>4549</v>
      </c>
      <c r="B362" s="1" t="s">
        <v>611</v>
      </c>
      <c r="C362" s="2">
        <v>-5.63312988727</v>
      </c>
      <c r="D362" s="2">
        <v>-3.6081842527500001</v>
      </c>
      <c r="E362" s="3">
        <v>1.7696807046100001E-8</v>
      </c>
      <c r="F362" s="2">
        <v>5.2441839055699995E-4</v>
      </c>
      <c r="G362" s="2">
        <v>2.0270584817499999E-2</v>
      </c>
      <c r="H362" s="3">
        <v>4.6519345519700002E-2</v>
      </c>
      <c r="I362" s="3">
        <v>2.68792679508E-2</v>
      </c>
      <c r="J362" s="1">
        <v>5</v>
      </c>
      <c r="K362" s="1">
        <v>5</v>
      </c>
    </row>
    <row r="363" spans="1:11">
      <c r="A363" s="60" t="s">
        <v>4555</v>
      </c>
      <c r="B363" s="1" t="s">
        <v>561</v>
      </c>
      <c r="C363" s="2">
        <v>-5.6289760226799999</v>
      </c>
      <c r="D363" s="2">
        <v>-0.19663586968999999</v>
      </c>
      <c r="E363" s="3">
        <v>1.8128259363000001E-8</v>
      </c>
      <c r="F363" s="2">
        <v>0.24364348105299999</v>
      </c>
      <c r="G363" s="2">
        <v>0.42327530043400002</v>
      </c>
      <c r="H363" s="3">
        <v>7.9985240336199994E-45</v>
      </c>
      <c r="I363" s="3">
        <v>1.4103725782600001E-43</v>
      </c>
      <c r="J363" s="1">
        <v>50</v>
      </c>
      <c r="K363" s="1">
        <v>65</v>
      </c>
    </row>
    <row r="364" spans="1:11">
      <c r="A364" s="60" t="s">
        <v>519</v>
      </c>
      <c r="B364" s="1" t="s">
        <v>679</v>
      </c>
      <c r="C364" s="2">
        <v>-5.6285320817600004</v>
      </c>
      <c r="D364" s="2">
        <v>-0.15673598222099999</v>
      </c>
      <c r="E364" s="3">
        <v>1.81749701373E-8</v>
      </c>
      <c r="F364" s="2">
        <v>0.34328630959599998</v>
      </c>
      <c r="G364" s="2">
        <v>0.30780822022400001</v>
      </c>
      <c r="H364" s="3">
        <v>7.6692898981000001E-24</v>
      </c>
      <c r="I364" s="3">
        <v>2.7947234341E-23</v>
      </c>
      <c r="J364" s="1">
        <v>106</v>
      </c>
      <c r="K364" s="1">
        <v>126</v>
      </c>
    </row>
    <row r="365" spans="1:11">
      <c r="A365" s="60" t="s">
        <v>4555</v>
      </c>
      <c r="B365" s="1" t="s">
        <v>534</v>
      </c>
      <c r="C365" s="2">
        <v>5.6169276648300004</v>
      </c>
      <c r="D365" s="2">
        <v>0.25438271087699998</v>
      </c>
      <c r="E365" s="3">
        <v>1.9438274955900001E-8</v>
      </c>
      <c r="F365" s="2">
        <v>0.13909365958100001</v>
      </c>
      <c r="G365" s="2">
        <v>0.18507540992499999</v>
      </c>
      <c r="H365" s="3">
        <v>1.07361330168E-17</v>
      </c>
      <c r="I365" s="3">
        <v>3.3640323561699999E-17</v>
      </c>
      <c r="J365" s="1">
        <v>57</v>
      </c>
      <c r="K365" s="1">
        <v>78</v>
      </c>
    </row>
    <row r="366" spans="1:11">
      <c r="A366" s="60" t="s">
        <v>515</v>
      </c>
      <c r="B366" s="1" t="s">
        <v>591</v>
      </c>
      <c r="C366" s="2">
        <v>5.61396278528</v>
      </c>
      <c r="D366" s="2">
        <v>0.26856720636600001</v>
      </c>
      <c r="E366" s="3">
        <v>1.9774476071299999E-8</v>
      </c>
      <c r="F366" s="2">
        <v>0.127497330297</v>
      </c>
      <c r="G366" s="2">
        <v>0.24007178028100001</v>
      </c>
      <c r="H366" s="3">
        <v>1.19019926118E-11</v>
      </c>
      <c r="I366" s="3">
        <v>9.0984455746499999E-11</v>
      </c>
      <c r="J366" s="1">
        <v>38</v>
      </c>
      <c r="K366" s="1">
        <v>44</v>
      </c>
    </row>
    <row r="367" spans="1:11">
      <c r="A367" s="60" t="s">
        <v>4541</v>
      </c>
      <c r="B367" s="1" t="s">
        <v>1312</v>
      </c>
      <c r="C367" s="2">
        <v>-5.6128783849200001</v>
      </c>
      <c r="D367" s="2">
        <v>-0.43112369559899999</v>
      </c>
      <c r="E367" s="3">
        <v>1.98988456761E-8</v>
      </c>
      <c r="F367" s="2">
        <v>5.5674601106799997E-2</v>
      </c>
      <c r="G367" s="2">
        <v>0.102999720335</v>
      </c>
      <c r="H367" s="3">
        <v>1.52629443613E-7</v>
      </c>
      <c r="I367" s="3">
        <v>1.4986639775199999E-7</v>
      </c>
      <c r="J367" s="1">
        <v>23</v>
      </c>
      <c r="K367" s="1">
        <v>24</v>
      </c>
    </row>
    <row r="368" spans="1:11">
      <c r="A368" s="60" t="s">
        <v>4541</v>
      </c>
      <c r="B368" s="1" t="s">
        <v>701</v>
      </c>
      <c r="C368" s="2">
        <v>5.6112241558499996</v>
      </c>
      <c r="D368" s="2">
        <v>0.44489136338500002</v>
      </c>
      <c r="E368" s="3">
        <v>2.0090032925700001E-8</v>
      </c>
      <c r="F368" s="2">
        <v>4.2669034694300001E-2</v>
      </c>
      <c r="G368" s="2">
        <v>4.6050245477199998E-2</v>
      </c>
      <c r="H368" s="3">
        <v>5.4612485727000004E-4</v>
      </c>
      <c r="I368" s="3">
        <v>3.25911265513E-4</v>
      </c>
      <c r="J368" s="1">
        <v>16</v>
      </c>
      <c r="K368" s="1">
        <v>18</v>
      </c>
    </row>
    <row r="369" spans="1:11">
      <c r="A369" s="60" t="s">
        <v>4550</v>
      </c>
      <c r="B369" s="1" t="s">
        <v>591</v>
      </c>
      <c r="C369" s="2">
        <v>5.6017636857699999</v>
      </c>
      <c r="D369" s="2">
        <v>0.50577223150600004</v>
      </c>
      <c r="E369" s="3">
        <v>2.1218170064900002E-8</v>
      </c>
      <c r="F369" s="2">
        <v>3.3593747372E-2</v>
      </c>
      <c r="G369" s="2">
        <v>9.83064063184E-2</v>
      </c>
      <c r="H369" s="3">
        <v>1.25990314015E-3</v>
      </c>
      <c r="I369" s="3">
        <v>1.8116437215099999E-3</v>
      </c>
      <c r="J369" s="1">
        <v>22</v>
      </c>
      <c r="K369" s="1">
        <v>23</v>
      </c>
    </row>
    <row r="370" spans="1:11">
      <c r="A370" s="60" t="s">
        <v>4556</v>
      </c>
      <c r="B370" s="1" t="s">
        <v>1320</v>
      </c>
      <c r="C370" s="2">
        <v>5.6010904996399997</v>
      </c>
      <c r="D370" s="2">
        <v>0.75798395717099998</v>
      </c>
      <c r="E370" s="3">
        <v>2.1300748527400001E-8</v>
      </c>
      <c r="F370" s="2">
        <v>1.7420024615600001E-2</v>
      </c>
      <c r="G370" s="2">
        <v>2.94467485887E-2</v>
      </c>
      <c r="H370" s="3">
        <v>2.0194249714099999E-2</v>
      </c>
      <c r="I370" s="3">
        <v>1.8130010135599998E-2</v>
      </c>
      <c r="J370" s="1">
        <v>8</v>
      </c>
      <c r="K370" s="1">
        <v>9</v>
      </c>
    </row>
    <row r="371" spans="1:11">
      <c r="A371" s="60" t="s">
        <v>1346</v>
      </c>
      <c r="B371" s="1" t="s">
        <v>535</v>
      </c>
      <c r="C371" s="2">
        <v>5.5836363034399996</v>
      </c>
      <c r="D371" s="2">
        <v>0.80149573439599997</v>
      </c>
      <c r="E371" s="3">
        <v>2.3554101569799999E-8</v>
      </c>
      <c r="F371" s="2">
        <v>1.2779183380500001E-2</v>
      </c>
      <c r="G371" s="2">
        <v>3.3027174867799998E-2</v>
      </c>
      <c r="H371" s="3">
        <v>2.06843577495E-3</v>
      </c>
      <c r="I371" s="3">
        <v>1.2010744205500001E-3</v>
      </c>
      <c r="J371" s="1">
        <v>10</v>
      </c>
      <c r="K371" s="1">
        <v>10</v>
      </c>
    </row>
    <row r="372" spans="1:11">
      <c r="A372" s="60" t="s">
        <v>4560</v>
      </c>
      <c r="B372" s="1" t="s">
        <v>629</v>
      </c>
      <c r="C372" s="2">
        <v>5.5834949696800003</v>
      </c>
      <c r="D372" s="2">
        <v>0.35405198388800002</v>
      </c>
      <c r="E372" s="3">
        <v>2.3573259961100001E-8</v>
      </c>
      <c r="F372" s="2">
        <v>7.0943455126499994E-2</v>
      </c>
      <c r="G372" s="2">
        <v>0.14765414193699999</v>
      </c>
      <c r="H372" s="3">
        <v>8.9099573746599996E-6</v>
      </c>
      <c r="I372" s="3">
        <v>2.7944430304400001E-5</v>
      </c>
      <c r="J372" s="1">
        <v>31</v>
      </c>
      <c r="K372" s="1">
        <v>34</v>
      </c>
    </row>
    <row r="373" spans="1:11">
      <c r="A373" s="60" t="s">
        <v>4556</v>
      </c>
      <c r="B373" s="1" t="s">
        <v>1321</v>
      </c>
      <c r="C373" s="2">
        <v>-5.58307695389</v>
      </c>
      <c r="D373" s="2">
        <v>-11.7091904542</v>
      </c>
      <c r="E373" s="3">
        <v>2.3630012339600001E-8</v>
      </c>
      <c r="F373" s="2">
        <v>8.7396919285800004E-5</v>
      </c>
      <c r="G373" s="2">
        <v>5.4527375703000001E-2</v>
      </c>
      <c r="H373" s="3">
        <v>1.4660001565099999E-3</v>
      </c>
      <c r="I373" s="3">
        <v>2.0617828951900001E-3</v>
      </c>
      <c r="J373" s="1">
        <v>1</v>
      </c>
      <c r="K373" s="1">
        <v>1</v>
      </c>
    </row>
    <row r="374" spans="1:11">
      <c r="A374" s="60" t="s">
        <v>1344</v>
      </c>
      <c r="B374" s="1" t="s">
        <v>651</v>
      </c>
      <c r="C374" s="2">
        <v>5.5813879607899999</v>
      </c>
      <c r="D374" s="2">
        <v>0.43138099970900001</v>
      </c>
      <c r="E374" s="3">
        <v>2.3860673780999998E-8</v>
      </c>
      <c r="F374" s="2">
        <v>5.3802216586199998E-2</v>
      </c>
      <c r="G374" s="2">
        <v>8.1415163176300001E-2</v>
      </c>
      <c r="H374" s="3">
        <v>9.4118894020499994E-8</v>
      </c>
      <c r="I374" s="3">
        <v>9.7971492415299998E-8</v>
      </c>
      <c r="J374" s="1">
        <v>31</v>
      </c>
      <c r="K374" s="1">
        <v>34</v>
      </c>
    </row>
    <row r="375" spans="1:11">
      <c r="A375" s="60" t="s">
        <v>4559</v>
      </c>
      <c r="B375" s="1" t="s">
        <v>688</v>
      </c>
      <c r="C375" s="2">
        <v>5.5784475195600001</v>
      </c>
      <c r="D375" s="2">
        <v>0.18454862443200001</v>
      </c>
      <c r="E375" s="3">
        <v>2.4267466594E-8</v>
      </c>
      <c r="F375" s="2">
        <v>0.38234233172100002</v>
      </c>
      <c r="G375" s="2">
        <v>0.61545824228599999</v>
      </c>
      <c r="H375" s="3">
        <v>4.3920063083799998E-27</v>
      </c>
      <c r="I375" s="3">
        <v>7.0452992752599995E-25</v>
      </c>
      <c r="J375" s="1">
        <v>83</v>
      </c>
      <c r="K375" s="1">
        <v>101</v>
      </c>
    </row>
    <row r="376" spans="1:11">
      <c r="A376" s="60" t="s">
        <v>518</v>
      </c>
      <c r="B376" s="1" t="s">
        <v>1304</v>
      </c>
      <c r="C376" s="2">
        <v>-5.5724735025000003</v>
      </c>
      <c r="D376" s="2">
        <v>-0.198896112885</v>
      </c>
      <c r="E376" s="3">
        <v>2.5114770000099999E-8</v>
      </c>
      <c r="F376" s="2">
        <v>0.19444621720300001</v>
      </c>
      <c r="G376" s="2">
        <v>0.336092892782</v>
      </c>
      <c r="H376" s="3">
        <v>2.6315108926499998E-9</v>
      </c>
      <c r="I376" s="3">
        <v>2.9614429478799999E-8</v>
      </c>
      <c r="J376" s="1">
        <v>26</v>
      </c>
      <c r="K376" s="1">
        <v>26</v>
      </c>
    </row>
    <row r="377" spans="1:11">
      <c r="A377" s="60" t="s">
        <v>517</v>
      </c>
      <c r="B377" s="1" t="s">
        <v>1312</v>
      </c>
      <c r="C377" s="2">
        <v>-5.5722607992200004</v>
      </c>
      <c r="D377" s="2">
        <v>-0.98825748314100004</v>
      </c>
      <c r="E377" s="3">
        <v>2.51454613111E-8</v>
      </c>
      <c r="F377" s="2">
        <v>9.7394002597400008E-3</v>
      </c>
      <c r="G377" s="2">
        <v>1.23983822272E-2</v>
      </c>
      <c r="H377" s="3">
        <v>6.3746798769099999E-2</v>
      </c>
      <c r="I377" s="3">
        <v>3.2670827962300003E-2</v>
      </c>
      <c r="J377" s="1">
        <v>12</v>
      </c>
      <c r="K377" s="1">
        <v>12</v>
      </c>
    </row>
    <row r="378" spans="1:11">
      <c r="A378" s="60" t="s">
        <v>4558</v>
      </c>
      <c r="B378" s="1" t="s">
        <v>1322</v>
      </c>
      <c r="C378" s="2">
        <v>-5.5683125959400002</v>
      </c>
      <c r="D378" s="2">
        <v>-0.28774954667399999</v>
      </c>
      <c r="E378" s="3">
        <v>2.57218070092E-8</v>
      </c>
      <c r="F378" s="2">
        <v>9.7697015048300001E-2</v>
      </c>
      <c r="G378" s="2">
        <v>9.6007326283800001E-2</v>
      </c>
      <c r="H378" s="3">
        <v>8.0806139358899996E-3</v>
      </c>
      <c r="I378" s="3">
        <v>1.6529529883000001E-2</v>
      </c>
      <c r="J378" s="1">
        <v>18</v>
      </c>
      <c r="K378" s="1">
        <v>19</v>
      </c>
    </row>
    <row r="379" spans="1:11">
      <c r="A379" s="60" t="s">
        <v>4548</v>
      </c>
      <c r="B379" s="1" t="s">
        <v>788</v>
      </c>
      <c r="C379" s="2">
        <v>-5.5634477068399999</v>
      </c>
      <c r="D379" s="2">
        <v>-0.20351347021399999</v>
      </c>
      <c r="E379" s="3">
        <v>2.6449614834199999E-8</v>
      </c>
      <c r="F379" s="2">
        <v>0.19275033446600001</v>
      </c>
      <c r="G379" s="2">
        <v>0.24755923015600001</v>
      </c>
      <c r="H379" s="3">
        <v>4.9036812638800003E-15</v>
      </c>
      <c r="I379" s="3">
        <v>1.81362904179E-14</v>
      </c>
      <c r="J379" s="1">
        <v>54</v>
      </c>
      <c r="K379" s="1">
        <v>57</v>
      </c>
    </row>
    <row r="380" spans="1:11">
      <c r="A380" s="60" t="s">
        <v>4556</v>
      </c>
      <c r="B380" s="1" t="s">
        <v>606</v>
      </c>
      <c r="C380" s="2">
        <v>5.5581234839500002</v>
      </c>
      <c r="D380" s="2">
        <v>0.14110408416799999</v>
      </c>
      <c r="E380" s="3">
        <v>2.7269044338799999E-8</v>
      </c>
      <c r="F380" s="2">
        <v>0.333460974538</v>
      </c>
      <c r="G380" s="2">
        <v>0.417555209875</v>
      </c>
      <c r="H380" s="3">
        <v>5.1814335657200001E-23</v>
      </c>
      <c r="I380" s="3">
        <v>1.2796051480699999E-21</v>
      </c>
      <c r="J380" s="1">
        <v>96</v>
      </c>
      <c r="K380" s="1">
        <v>98</v>
      </c>
    </row>
    <row r="381" spans="1:11">
      <c r="A381" s="60" t="s">
        <v>1346</v>
      </c>
      <c r="B381" s="1" t="s">
        <v>1323</v>
      </c>
      <c r="C381" s="2">
        <v>5.5572622013700004</v>
      </c>
      <c r="D381" s="2">
        <v>1.0750196489899999</v>
      </c>
      <c r="E381" s="3">
        <v>2.7403894995099998E-8</v>
      </c>
      <c r="F381" s="2">
        <v>9.3268706714599997E-3</v>
      </c>
      <c r="G381" s="2">
        <v>1.5109101945800001E-2</v>
      </c>
      <c r="H381" s="3">
        <v>3.80919527455E-2</v>
      </c>
      <c r="I381" s="3">
        <v>1.6300727403099999E-2</v>
      </c>
      <c r="J381" s="1">
        <v>5</v>
      </c>
      <c r="K381" s="1">
        <v>6</v>
      </c>
    </row>
    <row r="382" spans="1:11">
      <c r="A382" s="60" t="s">
        <v>4563</v>
      </c>
      <c r="B382" s="1" t="s">
        <v>514</v>
      </c>
      <c r="C382" s="2">
        <v>-5.5546796716499998</v>
      </c>
      <c r="D382" s="2">
        <v>-0.405875884149</v>
      </c>
      <c r="E382" s="3">
        <v>2.7812131097199999E-8</v>
      </c>
      <c r="F382" s="2">
        <v>5.5428940809299998E-2</v>
      </c>
      <c r="G382" s="2">
        <v>6.2595510454600004E-2</v>
      </c>
      <c r="H382" s="3">
        <v>4.5554689724599997E-3</v>
      </c>
      <c r="I382" s="3">
        <v>7.1051429161499997E-3</v>
      </c>
      <c r="J382" s="1">
        <v>20</v>
      </c>
      <c r="K382" s="1">
        <v>20</v>
      </c>
    </row>
    <row r="383" spans="1:11">
      <c r="A383" s="60" t="s">
        <v>4545</v>
      </c>
      <c r="B383" s="1" t="s">
        <v>634</v>
      </c>
      <c r="C383" s="2">
        <v>5.5401228870199999</v>
      </c>
      <c r="D383" s="2">
        <v>0.37742317942199999</v>
      </c>
      <c r="E383" s="3">
        <v>3.0225946791700002E-8</v>
      </c>
      <c r="F383" s="2">
        <v>5.87666403713E-2</v>
      </c>
      <c r="G383" s="2">
        <v>7.9419065763700003E-2</v>
      </c>
      <c r="H383" s="3">
        <v>7.6142833830800004E-7</v>
      </c>
      <c r="I383" s="3">
        <v>8.4546392491100002E-7</v>
      </c>
      <c r="J383" s="1">
        <v>29</v>
      </c>
      <c r="K383" s="1">
        <v>32</v>
      </c>
    </row>
    <row r="384" spans="1:11">
      <c r="A384" s="60" t="s">
        <v>4542</v>
      </c>
      <c r="B384" s="1" t="s">
        <v>587</v>
      </c>
      <c r="C384" s="2">
        <v>5.5378297659899998</v>
      </c>
      <c r="D384" s="2">
        <v>0.50880732163800002</v>
      </c>
      <c r="E384" s="3">
        <v>3.0624270653400001E-8</v>
      </c>
      <c r="F384" s="2">
        <v>3.2261701114900003E-2</v>
      </c>
      <c r="G384" s="2">
        <v>8.0737361608800004E-2</v>
      </c>
      <c r="H384" s="3">
        <v>7.4343784705800003E-6</v>
      </c>
      <c r="I384" s="3">
        <v>8.7167130022100001E-6</v>
      </c>
      <c r="J384" s="1">
        <v>30</v>
      </c>
      <c r="K384" s="1">
        <v>51</v>
      </c>
    </row>
    <row r="385" spans="1:11">
      <c r="A385" s="60" t="s">
        <v>531</v>
      </c>
      <c r="B385" s="1" t="s">
        <v>1324</v>
      </c>
      <c r="C385" s="2">
        <v>5.5357448508699996</v>
      </c>
      <c r="D385" s="2">
        <v>0.21345743503600001</v>
      </c>
      <c r="E385" s="3">
        <v>3.0990844925300002E-8</v>
      </c>
      <c r="F385" s="2">
        <v>0.148308608314</v>
      </c>
      <c r="G385" s="2">
        <v>5.65251317596E-2</v>
      </c>
      <c r="H385" s="3">
        <v>2.7148242240700002E-3</v>
      </c>
      <c r="I385" s="3">
        <v>2.0505323774099998E-3</v>
      </c>
      <c r="J385" s="1">
        <v>74</v>
      </c>
      <c r="K385" s="1">
        <v>76</v>
      </c>
    </row>
    <row r="386" spans="1:11">
      <c r="A386" s="60" t="s">
        <v>1341</v>
      </c>
      <c r="B386" s="1" t="s">
        <v>605</v>
      </c>
      <c r="C386" s="2">
        <v>-5.53567738987</v>
      </c>
      <c r="D386" s="2">
        <v>-0.95628352651799997</v>
      </c>
      <c r="E386" s="3">
        <v>3.1002776879200001E-8</v>
      </c>
      <c r="F386" s="2">
        <v>1.04735704223E-2</v>
      </c>
      <c r="G386" s="2">
        <v>2.77860019204E-2</v>
      </c>
      <c r="H386" s="3">
        <v>1.9225005258399999E-2</v>
      </c>
      <c r="I386" s="3">
        <v>1.18386063362E-2</v>
      </c>
      <c r="J386" s="1">
        <v>6</v>
      </c>
      <c r="K386" s="1">
        <v>9</v>
      </c>
    </row>
    <row r="387" spans="1:11">
      <c r="A387" s="60" t="s">
        <v>1343</v>
      </c>
      <c r="B387" s="1" t="s">
        <v>1318</v>
      </c>
      <c r="C387" s="2">
        <v>5.53506911769</v>
      </c>
      <c r="D387" s="2">
        <v>0.62471581992799996</v>
      </c>
      <c r="E387" s="3">
        <v>3.1110564582699997E-8</v>
      </c>
      <c r="F387" s="2">
        <v>2.34824548744E-2</v>
      </c>
      <c r="G387" s="2">
        <v>2.1108962719999999E-2</v>
      </c>
      <c r="H387" s="3">
        <v>4.5491223018699997E-2</v>
      </c>
      <c r="I387" s="3">
        <v>3.1402974588200003E-2</v>
      </c>
      <c r="J387" s="1">
        <v>13</v>
      </c>
      <c r="K387" s="1">
        <v>13</v>
      </c>
    </row>
    <row r="388" spans="1:11">
      <c r="A388" s="60" t="s">
        <v>531</v>
      </c>
      <c r="B388" s="1" t="s">
        <v>1039</v>
      </c>
      <c r="C388" s="2">
        <v>-5.5344754673000001</v>
      </c>
      <c r="D388" s="2">
        <v>-0.39468830230500002</v>
      </c>
      <c r="E388" s="3">
        <v>3.1216111762200002E-8</v>
      </c>
      <c r="F388" s="2">
        <v>4.6564110085999998E-2</v>
      </c>
      <c r="G388" s="2">
        <v>7.9390002089900005E-2</v>
      </c>
      <c r="H388" s="3">
        <v>3.5026915232699998E-4</v>
      </c>
      <c r="I388" s="3">
        <v>3.3139146496799997E-4</v>
      </c>
      <c r="J388" s="1">
        <v>10</v>
      </c>
      <c r="K388" s="1">
        <v>11</v>
      </c>
    </row>
    <row r="389" spans="1:11">
      <c r="A389" s="60" t="s">
        <v>1341</v>
      </c>
      <c r="B389" s="1" t="s">
        <v>601</v>
      </c>
      <c r="C389" s="2">
        <v>-5.5306959873099997</v>
      </c>
      <c r="D389" s="2">
        <v>-0.81468104110899997</v>
      </c>
      <c r="E389" s="3">
        <v>3.18962704427E-8</v>
      </c>
      <c r="F389" s="2">
        <v>1.16803671056E-2</v>
      </c>
      <c r="G389" s="2">
        <v>1.4805616027599999E-2</v>
      </c>
      <c r="H389" s="3">
        <v>8.8511343583800001E-2</v>
      </c>
      <c r="I389" s="3">
        <v>4.2687179558500002E-2</v>
      </c>
      <c r="J389" s="1">
        <v>11</v>
      </c>
      <c r="K389" s="1">
        <v>11</v>
      </c>
    </row>
    <row r="390" spans="1:11">
      <c r="A390" s="60" t="s">
        <v>4545</v>
      </c>
      <c r="B390" s="1" t="s">
        <v>1036</v>
      </c>
      <c r="C390" s="2">
        <v>5.5248306831600003</v>
      </c>
      <c r="D390" s="2">
        <v>0.49190982646999998</v>
      </c>
      <c r="E390" s="3">
        <v>3.2980350944400001E-8</v>
      </c>
      <c r="F390" s="2">
        <v>3.4500294221600003E-2</v>
      </c>
      <c r="G390" s="2">
        <v>7.5495303636100006E-2</v>
      </c>
      <c r="H390" s="3">
        <v>1.4628631651E-6</v>
      </c>
      <c r="I390" s="3">
        <v>1.56380181197E-6</v>
      </c>
      <c r="J390" s="1">
        <v>15</v>
      </c>
      <c r="K390" s="1">
        <v>15</v>
      </c>
    </row>
    <row r="391" spans="1:11">
      <c r="A391" s="60" t="s">
        <v>1341</v>
      </c>
      <c r="B391" s="1" t="s">
        <v>789</v>
      </c>
      <c r="C391" s="2">
        <v>5.5185910699100003</v>
      </c>
      <c r="D391" s="2">
        <v>0.31535931390499999</v>
      </c>
      <c r="E391" s="3">
        <v>3.4172836394000001E-8</v>
      </c>
      <c r="F391" s="2">
        <v>9.0871381914299998E-2</v>
      </c>
      <c r="G391" s="2">
        <v>8.1471110457800006E-2</v>
      </c>
      <c r="H391" s="3">
        <v>4.7903084936999998E-5</v>
      </c>
      <c r="I391" s="3">
        <v>5.6191329968600001E-5</v>
      </c>
      <c r="J391" s="1">
        <v>32</v>
      </c>
      <c r="K391" s="1">
        <v>34</v>
      </c>
    </row>
    <row r="392" spans="1:11">
      <c r="A392" s="60" t="s">
        <v>519</v>
      </c>
      <c r="B392" s="1" t="s">
        <v>561</v>
      </c>
      <c r="C392" s="2">
        <v>-5.5149634981500002</v>
      </c>
      <c r="D392" s="2">
        <v>-0.25919600997999998</v>
      </c>
      <c r="E392" s="3">
        <v>3.4885235509300003E-8</v>
      </c>
      <c r="F392" s="2">
        <v>0.14859771232499999</v>
      </c>
      <c r="G392" s="2">
        <v>0.35630284394099998</v>
      </c>
      <c r="H392" s="3">
        <v>3.1656562857399999E-28</v>
      </c>
      <c r="I392" s="3">
        <v>1.60537869923E-27</v>
      </c>
      <c r="J392" s="1">
        <v>28</v>
      </c>
      <c r="K392" s="1">
        <v>37</v>
      </c>
    </row>
    <row r="393" spans="1:11">
      <c r="A393" s="60" t="s">
        <v>515</v>
      </c>
      <c r="B393" s="1" t="s">
        <v>1325</v>
      </c>
      <c r="C393" s="2">
        <v>-5.5063679701400003</v>
      </c>
      <c r="D393" s="2">
        <v>-0.42594372883800002</v>
      </c>
      <c r="E393" s="3">
        <v>3.6631245645600003E-8</v>
      </c>
      <c r="F393" s="2">
        <v>4.4567047954499998E-2</v>
      </c>
      <c r="G393" s="2">
        <v>8.2060679119599994E-2</v>
      </c>
      <c r="H393" s="3">
        <v>1.5239462442299999E-4</v>
      </c>
      <c r="I393" s="3">
        <v>3.1483811394300001E-4</v>
      </c>
      <c r="J393" s="1">
        <v>16</v>
      </c>
      <c r="K393" s="1">
        <v>16</v>
      </c>
    </row>
    <row r="394" spans="1:11">
      <c r="A394" s="60" t="s">
        <v>4561</v>
      </c>
      <c r="B394" s="1" t="s">
        <v>1326</v>
      </c>
      <c r="C394" s="2">
        <v>5.50045920167</v>
      </c>
      <c r="D394" s="2">
        <v>0.71359934130400005</v>
      </c>
      <c r="E394" s="3">
        <v>3.7880339897300003E-8</v>
      </c>
      <c r="F394" s="2">
        <v>1.7898623114799998E-2</v>
      </c>
      <c r="G394" s="2">
        <v>3.7838262226000001E-2</v>
      </c>
      <c r="H394" s="3">
        <v>6.7752104733999993E-2</v>
      </c>
      <c r="I394" s="3">
        <v>4.9974463318700001E-2</v>
      </c>
      <c r="J394" s="1">
        <v>5</v>
      </c>
      <c r="K394" s="1">
        <v>6</v>
      </c>
    </row>
    <row r="395" spans="1:11">
      <c r="A395" s="60" t="s">
        <v>4555</v>
      </c>
      <c r="B395" s="1" t="s">
        <v>1304</v>
      </c>
      <c r="C395" s="2">
        <v>-5.4953619083099996</v>
      </c>
      <c r="D395" s="2">
        <v>-0.17098536610000001</v>
      </c>
      <c r="E395" s="3">
        <v>3.8990995301999999E-8</v>
      </c>
      <c r="F395" s="2">
        <v>0.27726905230999999</v>
      </c>
      <c r="G395" s="2">
        <v>0.346310366466</v>
      </c>
      <c r="H395" s="3">
        <v>5.1441947860699997E-35</v>
      </c>
      <c r="I395" s="3">
        <v>5.0650329413199997E-34</v>
      </c>
      <c r="J395" s="1">
        <v>38</v>
      </c>
      <c r="K395" s="1">
        <v>38</v>
      </c>
    </row>
    <row r="396" spans="1:11">
      <c r="A396" s="60" t="s">
        <v>4557</v>
      </c>
      <c r="B396" s="1" t="s">
        <v>660</v>
      </c>
      <c r="C396" s="2">
        <v>-5.49446417479</v>
      </c>
      <c r="D396" s="2">
        <v>-6.3393063939700003</v>
      </c>
      <c r="E396" s="3">
        <v>3.9189846898899997E-8</v>
      </c>
      <c r="F396" s="2">
        <v>1.8250643642E-4</v>
      </c>
      <c r="G396" s="2">
        <v>8.6194904349100002E-2</v>
      </c>
      <c r="H396" s="3">
        <v>4.2872815087300004E-3</v>
      </c>
      <c r="I396" s="3">
        <v>8.3902196816799997E-3</v>
      </c>
      <c r="J396" s="1">
        <v>2</v>
      </c>
      <c r="K396" s="1">
        <v>2</v>
      </c>
    </row>
    <row r="397" spans="1:11">
      <c r="A397" s="60" t="s">
        <v>517</v>
      </c>
      <c r="B397" s="1" t="s">
        <v>606</v>
      </c>
      <c r="C397" s="2">
        <v>5.4933941061000002</v>
      </c>
      <c r="D397" s="2">
        <v>0.14576825565599999</v>
      </c>
      <c r="E397" s="3">
        <v>3.9428156343700001E-8</v>
      </c>
      <c r="F397" s="2">
        <v>0.42336819280299998</v>
      </c>
      <c r="G397" s="2">
        <v>0.53038130054199994</v>
      </c>
      <c r="H397" s="3">
        <v>3.2982851485100001E-47</v>
      </c>
      <c r="I397" s="3">
        <v>1.4788601339600001E-45</v>
      </c>
      <c r="J397" s="1">
        <v>26</v>
      </c>
      <c r="K397" s="1">
        <v>26</v>
      </c>
    </row>
    <row r="398" spans="1:11">
      <c r="A398" s="60" t="s">
        <v>4541</v>
      </c>
      <c r="B398" s="1" t="s">
        <v>1327</v>
      </c>
      <c r="C398" s="2">
        <v>-5.4906172476500004</v>
      </c>
      <c r="D398" s="2">
        <v>-0.21458407949899999</v>
      </c>
      <c r="E398" s="3">
        <v>4.0053149631600003E-8</v>
      </c>
      <c r="F398" s="2">
        <v>0.181326631071</v>
      </c>
      <c r="G398" s="2">
        <v>0.15812231404300001</v>
      </c>
      <c r="H398" s="3">
        <v>3.9592576780200001E-11</v>
      </c>
      <c r="I398" s="3">
        <v>5.6619291275099998E-11</v>
      </c>
      <c r="J398" s="1">
        <v>66</v>
      </c>
      <c r="K398" s="1">
        <v>73</v>
      </c>
    </row>
    <row r="399" spans="1:11">
      <c r="A399" s="60" t="s">
        <v>518</v>
      </c>
      <c r="B399" s="1" t="s">
        <v>606</v>
      </c>
      <c r="C399" s="2">
        <v>5.4857804427100003</v>
      </c>
      <c r="D399" s="2">
        <v>0.32904467760799999</v>
      </c>
      <c r="E399" s="3">
        <v>4.11647921578E-8</v>
      </c>
      <c r="F399" s="2">
        <v>6.4900432093599997E-2</v>
      </c>
      <c r="G399" s="2">
        <v>0.125104990645</v>
      </c>
      <c r="H399" s="3">
        <v>6.7321289259899999E-4</v>
      </c>
      <c r="I399" s="3">
        <v>1.56015269193E-3</v>
      </c>
      <c r="J399" s="1">
        <v>20</v>
      </c>
      <c r="K399" s="1">
        <v>20</v>
      </c>
    </row>
    <row r="400" spans="1:11">
      <c r="A400" s="60" t="s">
        <v>4543</v>
      </c>
      <c r="B400" s="1" t="s">
        <v>816</v>
      </c>
      <c r="C400" s="2">
        <v>-5.4852011923599999</v>
      </c>
      <c r="D400" s="2">
        <v>-0.41812654239300001</v>
      </c>
      <c r="E400" s="3">
        <v>4.1299910314700001E-8</v>
      </c>
      <c r="F400" s="2">
        <v>4.8219855771399998E-2</v>
      </c>
      <c r="G400" s="2">
        <v>8.5669358913700006E-2</v>
      </c>
      <c r="H400" s="3">
        <v>1.1260570053E-4</v>
      </c>
      <c r="I400" s="3">
        <v>1.8711828396100001E-4</v>
      </c>
      <c r="J400" s="1">
        <v>16</v>
      </c>
      <c r="K400" s="1">
        <v>16</v>
      </c>
    </row>
    <row r="401" spans="1:11">
      <c r="A401" s="60" t="s">
        <v>530</v>
      </c>
      <c r="B401" s="1" t="s">
        <v>679</v>
      </c>
      <c r="C401" s="2">
        <v>-5.48484271394</v>
      </c>
      <c r="D401" s="2">
        <v>-0.26300308171999998</v>
      </c>
      <c r="E401" s="3">
        <v>4.1383745678099998E-8</v>
      </c>
      <c r="F401" s="2">
        <v>0.15250684577000001</v>
      </c>
      <c r="G401" s="2">
        <v>0.27471185968900003</v>
      </c>
      <c r="H401" s="3">
        <v>6.8904255361100001E-12</v>
      </c>
      <c r="I401" s="3">
        <v>4.4372502486399998E-11</v>
      </c>
      <c r="J401" s="1">
        <v>34</v>
      </c>
      <c r="K401" s="1">
        <v>37</v>
      </c>
    </row>
    <row r="402" spans="1:11">
      <c r="A402" s="60" t="s">
        <v>4540</v>
      </c>
      <c r="B402" s="1" t="s">
        <v>606</v>
      </c>
      <c r="C402" s="2">
        <v>5.48154694637</v>
      </c>
      <c r="D402" s="2">
        <v>0.14168761116199999</v>
      </c>
      <c r="E402" s="3">
        <v>4.2162280683299997E-8</v>
      </c>
      <c r="F402" s="2">
        <v>0.28099261929000002</v>
      </c>
      <c r="G402" s="2">
        <v>0.45864174074800002</v>
      </c>
      <c r="H402" s="3">
        <v>1.3073259956499999E-16</v>
      </c>
      <c r="I402" s="3">
        <v>3.84237815216E-15</v>
      </c>
      <c r="J402" s="1">
        <v>58</v>
      </c>
      <c r="K402" s="1">
        <v>59</v>
      </c>
    </row>
    <row r="403" spans="1:11">
      <c r="A403" s="60" t="s">
        <v>4548</v>
      </c>
      <c r="B403" s="1" t="s">
        <v>1311</v>
      </c>
      <c r="C403" s="2">
        <v>5.4776758211200001</v>
      </c>
      <c r="D403" s="2">
        <v>0.53917531057699997</v>
      </c>
      <c r="E403" s="3">
        <v>4.3094872283299998E-8</v>
      </c>
      <c r="F403" s="2">
        <v>3.3674136271099997E-2</v>
      </c>
      <c r="G403" s="2">
        <v>1.4005404182100001E-2</v>
      </c>
      <c r="H403" s="3">
        <v>8.1260151229400002E-2</v>
      </c>
      <c r="I403" s="3">
        <v>3.93582070206E-2</v>
      </c>
      <c r="J403" s="1">
        <v>18</v>
      </c>
      <c r="K403" s="1">
        <v>18</v>
      </c>
    </row>
    <row r="404" spans="1:11">
      <c r="A404" s="60" t="s">
        <v>4555</v>
      </c>
      <c r="B404" s="1" t="s">
        <v>606</v>
      </c>
      <c r="C404" s="2">
        <v>5.4772400400499999</v>
      </c>
      <c r="D404" s="2">
        <v>0.142943331802</v>
      </c>
      <c r="E404" s="3">
        <v>4.3201100178100003E-8</v>
      </c>
      <c r="F404" s="2">
        <v>0.38437311984</v>
      </c>
      <c r="G404" s="2">
        <v>0.46943767182000001</v>
      </c>
      <c r="H404" s="3">
        <v>2.3830755888700001E-51</v>
      </c>
      <c r="I404" s="3">
        <v>5.8982985640099996E-50</v>
      </c>
      <c r="J404" s="1">
        <v>58</v>
      </c>
      <c r="K404" s="1">
        <v>59</v>
      </c>
    </row>
    <row r="405" spans="1:11">
      <c r="A405" s="60" t="s">
        <v>4548</v>
      </c>
      <c r="B405" s="1" t="s">
        <v>940</v>
      </c>
      <c r="C405" s="2">
        <v>5.4703419448700004</v>
      </c>
      <c r="D405" s="2">
        <v>0.71842426929799996</v>
      </c>
      <c r="E405" s="3">
        <v>4.4916811954500001E-8</v>
      </c>
      <c r="F405" s="2">
        <v>1.90456141052E-2</v>
      </c>
      <c r="G405" s="2">
        <v>4.3241673777E-2</v>
      </c>
      <c r="H405" s="3">
        <v>2.0256279625599999E-3</v>
      </c>
      <c r="I405" s="3">
        <v>1.5678705953099999E-3</v>
      </c>
      <c r="J405" s="1">
        <v>6</v>
      </c>
      <c r="K405" s="1">
        <v>7</v>
      </c>
    </row>
    <row r="406" spans="1:11">
      <c r="A406" s="60" t="s">
        <v>518</v>
      </c>
      <c r="B406" s="1" t="s">
        <v>940</v>
      </c>
      <c r="C406" s="2">
        <v>5.4675165730000002</v>
      </c>
      <c r="D406" s="2">
        <v>0.217189931162</v>
      </c>
      <c r="E406" s="3">
        <v>4.5638454892399999E-8</v>
      </c>
      <c r="F406" s="2">
        <v>0.19595083838899999</v>
      </c>
      <c r="G406" s="2">
        <v>0.27953817207800002</v>
      </c>
      <c r="H406" s="3">
        <v>1.0046099487E-7</v>
      </c>
      <c r="I406" s="3">
        <v>7.6270175842200001E-7</v>
      </c>
      <c r="J406" s="1">
        <v>31</v>
      </c>
      <c r="K406" s="1">
        <v>34</v>
      </c>
    </row>
    <row r="407" spans="1:11">
      <c r="A407" s="60" t="s">
        <v>519</v>
      </c>
      <c r="B407" s="1" t="s">
        <v>606</v>
      </c>
      <c r="C407" s="2">
        <v>5.4646716982300001</v>
      </c>
      <c r="D407" s="2">
        <v>0.12887084116200001</v>
      </c>
      <c r="E407" s="3">
        <v>4.6376430462700002E-8</v>
      </c>
      <c r="F407" s="2">
        <v>0.43989090220400001</v>
      </c>
      <c r="G407" s="2">
        <v>0.58001095795000002</v>
      </c>
      <c r="H407" s="3">
        <v>6.3839347174499995E-54</v>
      </c>
      <c r="I407" s="3">
        <v>2.66956392239E-52</v>
      </c>
      <c r="J407" s="1">
        <v>73</v>
      </c>
      <c r="K407" s="1">
        <v>75</v>
      </c>
    </row>
    <row r="408" spans="1:11">
      <c r="A408" s="60" t="s">
        <v>1343</v>
      </c>
      <c r="B408" s="1" t="s">
        <v>606</v>
      </c>
      <c r="C408" s="2">
        <v>5.4634199736799998</v>
      </c>
      <c r="D408" s="2">
        <v>0.130889562248</v>
      </c>
      <c r="E408" s="3">
        <v>4.6704787045699997E-8</v>
      </c>
      <c r="F408" s="2">
        <v>0.54690917172700004</v>
      </c>
      <c r="G408" s="2">
        <v>0.62246676816400004</v>
      </c>
      <c r="H408" s="3">
        <v>1.2578748165799999E-41</v>
      </c>
      <c r="I408" s="3">
        <v>2.9416063559700003E-39</v>
      </c>
      <c r="J408" s="1">
        <v>65</v>
      </c>
      <c r="K408" s="1">
        <v>67</v>
      </c>
    </row>
    <row r="409" spans="1:11">
      <c r="A409" s="60" t="s">
        <v>531</v>
      </c>
      <c r="B409" s="1" t="s">
        <v>1328</v>
      </c>
      <c r="C409" s="2">
        <v>5.4628388213900001</v>
      </c>
      <c r="D409" s="2">
        <v>0.181502735996</v>
      </c>
      <c r="E409" s="3">
        <v>4.6858001874399998E-8</v>
      </c>
      <c r="F409" s="2">
        <v>0.240808355902</v>
      </c>
      <c r="G409" s="2">
        <v>0.268173852032</v>
      </c>
      <c r="H409" s="3">
        <v>3.7690309030600002E-12</v>
      </c>
      <c r="I409" s="3">
        <v>1.26078945479E-11</v>
      </c>
      <c r="J409" s="1">
        <v>33</v>
      </c>
      <c r="K409" s="1">
        <v>34</v>
      </c>
    </row>
    <row r="410" spans="1:11">
      <c r="A410" s="60" t="s">
        <v>1341</v>
      </c>
      <c r="B410" s="1" t="s">
        <v>1329</v>
      </c>
      <c r="C410" s="2">
        <v>-5.4620170336199996</v>
      </c>
      <c r="D410" s="2">
        <v>-0.152796608009</v>
      </c>
      <c r="E410" s="3">
        <v>4.70754896749E-8</v>
      </c>
      <c r="F410" s="2">
        <v>0.38789650009499999</v>
      </c>
      <c r="G410" s="2">
        <v>0.57840588437100005</v>
      </c>
      <c r="H410" s="3">
        <v>1.99928584033E-38</v>
      </c>
      <c r="I410" s="3">
        <v>1.2490763097499999E-36</v>
      </c>
      <c r="J410" s="1">
        <v>13</v>
      </c>
      <c r="K410" s="1">
        <v>13</v>
      </c>
    </row>
    <row r="411" spans="1:11">
      <c r="A411" s="60" t="s">
        <v>1346</v>
      </c>
      <c r="B411" s="1" t="s">
        <v>1327</v>
      </c>
      <c r="C411" s="2">
        <v>-5.4616049269199998</v>
      </c>
      <c r="D411" s="2">
        <v>-0.307399828953</v>
      </c>
      <c r="E411" s="3">
        <v>4.7184922635600001E-8</v>
      </c>
      <c r="F411" s="2">
        <v>8.5316201981100001E-2</v>
      </c>
      <c r="G411" s="2">
        <v>0.15050105959400001</v>
      </c>
      <c r="H411" s="3">
        <v>1.13558774513E-11</v>
      </c>
      <c r="I411" s="3">
        <v>1.9576603671299999E-11</v>
      </c>
      <c r="J411" s="1">
        <v>12</v>
      </c>
      <c r="K411" s="1">
        <v>12</v>
      </c>
    </row>
    <row r="412" spans="1:11">
      <c r="A412" s="60" t="s">
        <v>4551</v>
      </c>
      <c r="B412" s="1" t="s">
        <v>1330</v>
      </c>
      <c r="C412" s="2">
        <v>5.4606498838200004</v>
      </c>
      <c r="D412" s="2">
        <v>0.263987615974</v>
      </c>
      <c r="E412" s="3">
        <v>4.7439478546199997E-8</v>
      </c>
      <c r="F412" s="2">
        <v>0.11942676457</v>
      </c>
      <c r="G412" s="2">
        <v>0.169287091252</v>
      </c>
      <c r="H412" s="3">
        <v>9.1108080755899994E-14</v>
      </c>
      <c r="I412" s="3">
        <v>2.1634984133000001E-13</v>
      </c>
      <c r="J412" s="1">
        <v>66</v>
      </c>
      <c r="K412" s="1">
        <v>68</v>
      </c>
    </row>
    <row r="413" spans="1:11">
      <c r="A413" s="60" t="s">
        <v>4541</v>
      </c>
      <c r="B413" s="1" t="s">
        <v>651</v>
      </c>
      <c r="C413" s="2">
        <v>5.45281282992</v>
      </c>
      <c r="D413" s="2">
        <v>0.47400584673599999</v>
      </c>
      <c r="E413" s="3">
        <v>4.9579246263500001E-8</v>
      </c>
      <c r="F413" s="2">
        <v>4.1674229038999998E-2</v>
      </c>
      <c r="G413" s="2">
        <v>8.3577647636700003E-2</v>
      </c>
      <c r="H413" s="3">
        <v>2.5541887958599999E-6</v>
      </c>
      <c r="I413" s="3">
        <v>2.1504150872700002E-6</v>
      </c>
      <c r="J413" s="1">
        <v>12</v>
      </c>
      <c r="K413" s="1">
        <v>12</v>
      </c>
    </row>
    <row r="414" spans="1:11">
      <c r="A414" s="60" t="s">
        <v>4548</v>
      </c>
      <c r="B414" s="1" t="s">
        <v>534</v>
      </c>
      <c r="C414" s="2">
        <v>5.4526970516800004</v>
      </c>
      <c r="D414" s="2">
        <v>0.271134751314</v>
      </c>
      <c r="E414" s="3">
        <v>4.9611548215599997E-8</v>
      </c>
      <c r="F414" s="2">
        <v>0.108653046689</v>
      </c>
      <c r="G414" s="2">
        <v>0.174707237963</v>
      </c>
      <c r="H414" s="3">
        <v>1.25247871987E-10</v>
      </c>
      <c r="I414" s="3">
        <v>2.9158347182100001E-10</v>
      </c>
      <c r="J414" s="1">
        <v>23</v>
      </c>
      <c r="K414" s="1">
        <v>24</v>
      </c>
    </row>
    <row r="415" spans="1:11">
      <c r="A415" s="60" t="s">
        <v>524</v>
      </c>
      <c r="B415" s="1" t="s">
        <v>585</v>
      </c>
      <c r="C415" s="2">
        <v>5.4524671602900003</v>
      </c>
      <c r="D415" s="2">
        <v>0.269125102743</v>
      </c>
      <c r="E415" s="3">
        <v>4.9675748036699999E-8</v>
      </c>
      <c r="F415" s="2">
        <v>0.16092274237900001</v>
      </c>
      <c r="G415" s="2">
        <v>0.335745491068</v>
      </c>
      <c r="H415" s="3">
        <v>6.24279633573E-9</v>
      </c>
      <c r="I415" s="3">
        <v>1.29401837614E-7</v>
      </c>
      <c r="J415" s="1">
        <v>23</v>
      </c>
      <c r="K415" s="1">
        <v>25</v>
      </c>
    </row>
    <row r="416" spans="1:11">
      <c r="A416" s="60" t="s">
        <v>4545</v>
      </c>
      <c r="B416" s="1" t="s">
        <v>1312</v>
      </c>
      <c r="C416" s="2">
        <v>-5.4466057789800004</v>
      </c>
      <c r="D416" s="2">
        <v>-0.82494273079900005</v>
      </c>
      <c r="E416" s="3">
        <v>5.1340076494699997E-8</v>
      </c>
      <c r="F416" s="2">
        <v>1.4248659908599999E-2</v>
      </c>
      <c r="G416" s="2">
        <v>5.9243703439799997E-2</v>
      </c>
      <c r="H416" s="3">
        <v>2.1555104225300001E-5</v>
      </c>
      <c r="I416" s="3">
        <v>1.9715672713500001E-5</v>
      </c>
      <c r="J416" s="1">
        <v>4</v>
      </c>
      <c r="K416" s="1">
        <v>4</v>
      </c>
    </row>
    <row r="417" spans="1:11">
      <c r="A417" s="60" t="s">
        <v>4552</v>
      </c>
      <c r="B417" s="1" t="s">
        <v>651</v>
      </c>
      <c r="C417" s="2">
        <v>5.4308815954999998</v>
      </c>
      <c r="D417" s="2">
        <v>0.48802800167499999</v>
      </c>
      <c r="E417" s="3">
        <v>5.60763329461E-8</v>
      </c>
      <c r="F417" s="2">
        <v>3.8111448192500001E-2</v>
      </c>
      <c r="G417" s="2">
        <v>5.1119329859400001E-2</v>
      </c>
      <c r="H417" s="3">
        <v>1.69570012858E-4</v>
      </c>
      <c r="I417" s="3">
        <v>9.4565890795799998E-5</v>
      </c>
      <c r="J417" s="1">
        <v>26</v>
      </c>
      <c r="K417" s="1">
        <v>27</v>
      </c>
    </row>
    <row r="418" spans="1:11">
      <c r="A418" s="60" t="s">
        <v>4541</v>
      </c>
      <c r="B418" s="1" t="s">
        <v>816</v>
      </c>
      <c r="C418" s="2">
        <v>-5.4291476634800002</v>
      </c>
      <c r="D418" s="2">
        <v>-0.20815569182599999</v>
      </c>
      <c r="E418" s="3">
        <v>5.6623820806699998E-8</v>
      </c>
      <c r="F418" s="2">
        <v>0.179328142449</v>
      </c>
      <c r="G418" s="2">
        <v>0.20919615428499999</v>
      </c>
      <c r="H418" s="3">
        <v>1.2228109814399999E-14</v>
      </c>
      <c r="I418" s="3">
        <v>2.4444414167200001E-14</v>
      </c>
      <c r="J418" s="1">
        <v>68</v>
      </c>
      <c r="K418" s="1">
        <v>72</v>
      </c>
    </row>
    <row r="419" spans="1:11">
      <c r="A419" s="60" t="s">
        <v>4563</v>
      </c>
      <c r="B419" s="1" t="s">
        <v>1307</v>
      </c>
      <c r="C419" s="2">
        <v>-5.4291465619099997</v>
      </c>
      <c r="D419" s="2">
        <v>-0.35472942364299997</v>
      </c>
      <c r="E419" s="3">
        <v>5.6624170266099999E-8</v>
      </c>
      <c r="F419" s="2">
        <v>5.4369121680999999E-2</v>
      </c>
      <c r="G419" s="2">
        <v>7.3800528297500001E-2</v>
      </c>
      <c r="H419" s="3">
        <v>2.00473425156E-3</v>
      </c>
      <c r="I419" s="3">
        <v>3.6471887275800001E-3</v>
      </c>
      <c r="J419" s="1">
        <v>19</v>
      </c>
      <c r="K419" s="1">
        <v>20</v>
      </c>
    </row>
    <row r="420" spans="1:11">
      <c r="A420" s="60" t="s">
        <v>4559</v>
      </c>
      <c r="B420" s="1" t="s">
        <v>659</v>
      </c>
      <c r="C420" s="2">
        <v>5.4285207303999998</v>
      </c>
      <c r="D420" s="2">
        <v>0.63038231542800005</v>
      </c>
      <c r="E420" s="3">
        <v>5.6823046656699999E-8</v>
      </c>
      <c r="F420" s="2">
        <v>2.3924286358100001E-2</v>
      </c>
      <c r="G420" s="2">
        <v>6.2238357016400001E-2</v>
      </c>
      <c r="H420" s="3">
        <v>5.2022226228699998E-3</v>
      </c>
      <c r="I420" s="3">
        <v>8.0451188629199998E-3</v>
      </c>
      <c r="J420" s="1">
        <v>2</v>
      </c>
      <c r="K420" s="1">
        <v>3</v>
      </c>
    </row>
    <row r="421" spans="1:11">
      <c r="A421" s="60" t="s">
        <v>4549</v>
      </c>
      <c r="B421" s="1" t="s">
        <v>653</v>
      </c>
      <c r="C421" s="2">
        <v>5.4257448550599996</v>
      </c>
      <c r="D421" s="2">
        <v>0.237111059795</v>
      </c>
      <c r="E421" s="3">
        <v>5.77133520821E-8</v>
      </c>
      <c r="F421" s="2">
        <v>0.18377535798700001</v>
      </c>
      <c r="G421" s="2">
        <v>0.23529507343600001</v>
      </c>
      <c r="H421" s="3">
        <v>5.8030014590100002E-13</v>
      </c>
      <c r="I421" s="3">
        <v>2.7227837697199999E-12</v>
      </c>
      <c r="J421" s="1">
        <v>69</v>
      </c>
      <c r="K421" s="1">
        <v>72</v>
      </c>
    </row>
    <row r="422" spans="1:11">
      <c r="A422" s="60" t="s">
        <v>4546</v>
      </c>
      <c r="B422" s="1" t="s">
        <v>581</v>
      </c>
      <c r="C422" s="2">
        <v>-5.4244841347900001</v>
      </c>
      <c r="D422" s="2">
        <v>-0.29253827195600002</v>
      </c>
      <c r="E422" s="3">
        <v>5.81221520354E-8</v>
      </c>
      <c r="F422" s="2">
        <v>0.108820209012</v>
      </c>
      <c r="G422" s="2">
        <v>5.3222874492799999E-2</v>
      </c>
      <c r="H422" s="3">
        <v>2.09298756621E-2</v>
      </c>
      <c r="I422" s="3">
        <v>2.4855765564500001E-2</v>
      </c>
      <c r="J422" s="1">
        <v>41</v>
      </c>
      <c r="K422" s="1">
        <v>44</v>
      </c>
    </row>
    <row r="423" spans="1:11">
      <c r="A423" s="60" t="s">
        <v>1346</v>
      </c>
      <c r="B423" s="1" t="s">
        <v>940</v>
      </c>
      <c r="C423" s="2">
        <v>5.42330769436</v>
      </c>
      <c r="D423" s="2">
        <v>0.43032841820399997</v>
      </c>
      <c r="E423" s="3">
        <v>5.8506153349300003E-8</v>
      </c>
      <c r="F423" s="2">
        <v>4.4346893505599998E-2</v>
      </c>
      <c r="G423" s="2">
        <v>4.8921396271900001E-2</v>
      </c>
      <c r="H423" s="3">
        <v>1.6701916816699999E-4</v>
      </c>
      <c r="I423" s="3">
        <v>1.1861381896899999E-4</v>
      </c>
      <c r="J423" s="1">
        <v>29</v>
      </c>
      <c r="K423" s="1">
        <v>32</v>
      </c>
    </row>
    <row r="424" spans="1:11">
      <c r="A424" s="60" t="s">
        <v>4547</v>
      </c>
      <c r="B424" s="1" t="s">
        <v>688</v>
      </c>
      <c r="C424" s="2">
        <v>5.4160933383699996</v>
      </c>
      <c r="D424" s="2">
        <v>0.240504828172</v>
      </c>
      <c r="E424" s="3">
        <v>6.09153101723E-8</v>
      </c>
      <c r="F424" s="2">
        <v>0.172971976739</v>
      </c>
      <c r="G424" s="2">
        <v>0.40180097464800002</v>
      </c>
      <c r="H424" s="3">
        <v>1.18275148893E-11</v>
      </c>
      <c r="I424" s="3">
        <v>3.81201172052E-10</v>
      </c>
      <c r="J424" s="1">
        <v>27</v>
      </c>
      <c r="K424" s="1">
        <v>40</v>
      </c>
    </row>
    <row r="425" spans="1:11">
      <c r="A425" s="60" t="s">
        <v>530</v>
      </c>
      <c r="B425" s="1" t="s">
        <v>1327</v>
      </c>
      <c r="C425" s="2">
        <v>-5.4063306354399998</v>
      </c>
      <c r="D425" s="2">
        <v>-0.17672158246799999</v>
      </c>
      <c r="E425" s="3">
        <v>6.4328998172699998E-8</v>
      </c>
      <c r="F425" s="2">
        <v>0.23790437003699999</v>
      </c>
      <c r="G425" s="2">
        <v>0.30642272634599999</v>
      </c>
      <c r="H425" s="3">
        <v>2.4461720415699998E-13</v>
      </c>
      <c r="I425" s="3">
        <v>1.9756977747600002E-12</v>
      </c>
      <c r="J425" s="1">
        <v>35</v>
      </c>
      <c r="K425" s="1">
        <v>38</v>
      </c>
    </row>
    <row r="426" spans="1:11">
      <c r="A426" s="60" t="s">
        <v>519</v>
      </c>
      <c r="B426" s="1" t="s">
        <v>816</v>
      </c>
      <c r="C426" s="2">
        <v>-5.4058460970300004</v>
      </c>
      <c r="D426" s="2">
        <v>-0.33968694789499998</v>
      </c>
      <c r="E426" s="3">
        <v>6.4503166195499994E-8</v>
      </c>
      <c r="F426" s="2">
        <v>6.2165377102599999E-2</v>
      </c>
      <c r="G426" s="2">
        <v>0.103714734093</v>
      </c>
      <c r="H426" s="3">
        <v>3.9642874160400001E-8</v>
      </c>
      <c r="I426" s="3">
        <v>3.83038942061E-8</v>
      </c>
      <c r="J426" s="1">
        <v>22</v>
      </c>
      <c r="K426" s="1">
        <v>22</v>
      </c>
    </row>
    <row r="427" spans="1:11">
      <c r="A427" s="60" t="s">
        <v>4541</v>
      </c>
      <c r="B427" s="1" t="s">
        <v>1036</v>
      </c>
      <c r="C427" s="2">
        <v>5.4051834340299996</v>
      </c>
      <c r="D427" s="2">
        <v>0.18105944287699999</v>
      </c>
      <c r="E427" s="3">
        <v>6.4742101147700001E-8</v>
      </c>
      <c r="F427" s="2">
        <v>0.27332925203199998</v>
      </c>
      <c r="G427" s="2">
        <v>0.38933221716400002</v>
      </c>
      <c r="H427" s="3">
        <v>4.9951665207200002E-29</v>
      </c>
      <c r="I427" s="3">
        <v>3.2619334385500001E-28</v>
      </c>
      <c r="J427" s="1">
        <v>44</v>
      </c>
      <c r="K427" s="1">
        <v>45</v>
      </c>
    </row>
    <row r="428" spans="1:11">
      <c r="A428" s="60" t="s">
        <v>4549</v>
      </c>
      <c r="B428" s="1" t="s">
        <v>795</v>
      </c>
      <c r="C428" s="2">
        <v>5.3974346842100003</v>
      </c>
      <c r="D428" s="2">
        <v>0.457870995871</v>
      </c>
      <c r="E428" s="3">
        <v>6.7600470857500005E-8</v>
      </c>
      <c r="F428" s="2">
        <v>5.44625829827E-2</v>
      </c>
      <c r="G428" s="2">
        <v>4.66763227812E-2</v>
      </c>
      <c r="H428" s="3">
        <v>2.3554951087600001E-3</v>
      </c>
      <c r="I428" s="3">
        <v>2.1303912745900002E-3</v>
      </c>
      <c r="J428" s="1">
        <v>29</v>
      </c>
      <c r="K428" s="1">
        <v>29</v>
      </c>
    </row>
    <row r="429" spans="1:11">
      <c r="A429" s="60" t="s">
        <v>519</v>
      </c>
      <c r="B429" s="1" t="s">
        <v>551</v>
      </c>
      <c r="C429" s="2">
        <v>-5.396825035</v>
      </c>
      <c r="D429" s="2">
        <v>-0.72504434935299999</v>
      </c>
      <c r="E429" s="3">
        <v>6.7830475159000004E-8</v>
      </c>
      <c r="F429" s="2">
        <v>1.8748848534900001E-2</v>
      </c>
      <c r="G429" s="2">
        <v>1.8166577385699999E-2</v>
      </c>
      <c r="H429" s="3">
        <v>2.4612675174499998E-2</v>
      </c>
      <c r="I429" s="3">
        <v>9.7367835022599998E-3</v>
      </c>
      <c r="J429" s="1">
        <v>13</v>
      </c>
      <c r="K429" s="1">
        <v>16</v>
      </c>
    </row>
    <row r="430" spans="1:11">
      <c r="A430" s="60" t="s">
        <v>4563</v>
      </c>
      <c r="B430" s="1" t="s">
        <v>849</v>
      </c>
      <c r="C430" s="2">
        <v>5.3942309713099998</v>
      </c>
      <c r="D430" s="2">
        <v>0.50819057948400004</v>
      </c>
      <c r="E430" s="3">
        <v>6.8817649623300006E-8</v>
      </c>
      <c r="F430" s="2">
        <v>3.2362152278899999E-2</v>
      </c>
      <c r="G430" s="2">
        <v>4.1357710113899999E-2</v>
      </c>
      <c r="H430" s="3">
        <v>2.1837854918099999E-2</v>
      </c>
      <c r="I430" s="3">
        <v>2.4868851294399998E-2</v>
      </c>
      <c r="J430" s="1">
        <v>11</v>
      </c>
      <c r="K430" s="1">
        <v>11</v>
      </c>
    </row>
    <row r="431" spans="1:11">
      <c r="A431" s="60" t="s">
        <v>4547</v>
      </c>
      <c r="B431" s="1" t="s">
        <v>728</v>
      </c>
      <c r="C431" s="2">
        <v>-5.3931650072100004</v>
      </c>
      <c r="D431" s="2">
        <v>-0.12436266827</v>
      </c>
      <c r="E431" s="3">
        <v>6.9227325568899994E-8</v>
      </c>
      <c r="F431" s="2">
        <v>0.58961067341200002</v>
      </c>
      <c r="G431" s="2">
        <v>0.47866562480899999</v>
      </c>
      <c r="H431" s="3">
        <v>2.2327075866800001E-14</v>
      </c>
      <c r="I431" s="3">
        <v>1.33664130251E-12</v>
      </c>
      <c r="J431" s="1">
        <v>64</v>
      </c>
      <c r="K431" s="1">
        <v>72</v>
      </c>
    </row>
    <row r="432" spans="1:11">
      <c r="A432" s="60" t="s">
        <v>4549</v>
      </c>
      <c r="B432" s="1" t="s">
        <v>1331</v>
      </c>
      <c r="C432" s="2">
        <v>-5.38697267562</v>
      </c>
      <c r="D432" s="2">
        <v>-0.50793511678900005</v>
      </c>
      <c r="E432" s="3">
        <v>7.1654322477099994E-8</v>
      </c>
      <c r="F432" s="2">
        <v>2.97431761143E-2</v>
      </c>
      <c r="G432" s="2">
        <v>3.3575694837900003E-2</v>
      </c>
      <c r="H432" s="3">
        <v>1.01490776895E-2</v>
      </c>
      <c r="I432" s="3">
        <v>7.5144630454799998E-3</v>
      </c>
      <c r="J432" s="1">
        <v>25</v>
      </c>
      <c r="K432" s="1">
        <v>29</v>
      </c>
    </row>
    <row r="433" spans="1:11">
      <c r="A433" s="60" t="s">
        <v>530</v>
      </c>
      <c r="B433" s="1" t="s">
        <v>604</v>
      </c>
      <c r="C433" s="2">
        <v>-5.3863041763400004</v>
      </c>
      <c r="D433" s="2">
        <v>-0.20980889566300001</v>
      </c>
      <c r="E433" s="3">
        <v>7.1921207591199995E-8</v>
      </c>
      <c r="F433" s="2">
        <v>0.18506081368899999</v>
      </c>
      <c r="G433" s="2">
        <v>0.32249816950400001</v>
      </c>
      <c r="H433" s="3">
        <v>4.2586798366699998E-14</v>
      </c>
      <c r="I433" s="3">
        <v>3.8870326882700001E-13</v>
      </c>
      <c r="J433" s="1">
        <v>35</v>
      </c>
      <c r="K433" s="1">
        <v>45</v>
      </c>
    </row>
    <row r="434" spans="1:11">
      <c r="A434" s="60" t="s">
        <v>4545</v>
      </c>
      <c r="B434" s="1" t="s">
        <v>651</v>
      </c>
      <c r="C434" s="2">
        <v>5.3781289294299999</v>
      </c>
      <c r="D434" s="2">
        <v>0.45721100156</v>
      </c>
      <c r="E434" s="3">
        <v>7.5263913051199999E-8</v>
      </c>
      <c r="F434" s="2">
        <v>4.2515518257999999E-2</v>
      </c>
      <c r="G434" s="2">
        <v>0.10661056264300001</v>
      </c>
      <c r="H434" s="3">
        <v>7.8452861366299997E-9</v>
      </c>
      <c r="I434" s="3">
        <v>1.1173993466000001E-8</v>
      </c>
      <c r="J434" s="1">
        <v>12</v>
      </c>
      <c r="K434" s="1">
        <v>12</v>
      </c>
    </row>
    <row r="435" spans="1:11">
      <c r="A435" s="60" t="s">
        <v>519</v>
      </c>
      <c r="B435" s="1" t="s">
        <v>1327</v>
      </c>
      <c r="C435" s="2">
        <v>-5.3761805048799998</v>
      </c>
      <c r="D435" s="2">
        <v>-0.18939714995199999</v>
      </c>
      <c r="E435" s="3">
        <v>7.60825196302E-8</v>
      </c>
      <c r="F435" s="2">
        <v>0.22728858049799999</v>
      </c>
      <c r="G435" s="2">
        <v>0.32565417369400002</v>
      </c>
      <c r="H435" s="3">
        <v>2.02929668441E-25</v>
      </c>
      <c r="I435" s="3">
        <v>8.4032359075899997E-25</v>
      </c>
      <c r="J435" s="1">
        <v>21</v>
      </c>
      <c r="K435" s="1">
        <v>21</v>
      </c>
    </row>
    <row r="436" spans="1:11">
      <c r="A436" s="60" t="s">
        <v>4563</v>
      </c>
      <c r="B436" s="1" t="s">
        <v>688</v>
      </c>
      <c r="C436" s="2">
        <v>5.3759685364600003</v>
      </c>
      <c r="D436" s="2">
        <v>0.229205007924</v>
      </c>
      <c r="E436" s="3">
        <v>7.6172093880999996E-8</v>
      </c>
      <c r="F436" s="2">
        <v>0.21826244394399999</v>
      </c>
      <c r="G436" s="2">
        <v>0.590411881074</v>
      </c>
      <c r="H436" s="3">
        <v>5.4501318573799998E-26</v>
      </c>
      <c r="I436" s="3">
        <v>6.9610012679599997E-24</v>
      </c>
      <c r="J436" s="1">
        <v>53</v>
      </c>
      <c r="K436" s="1">
        <v>69</v>
      </c>
    </row>
    <row r="437" spans="1:11">
      <c r="A437" s="60" t="s">
        <v>4563</v>
      </c>
      <c r="B437" s="1" t="s">
        <v>606</v>
      </c>
      <c r="C437" s="2">
        <v>5.3736321582400004</v>
      </c>
      <c r="D437" s="2">
        <v>0.124306183822</v>
      </c>
      <c r="E437" s="3">
        <v>7.7166199443900002E-8</v>
      </c>
      <c r="F437" s="2">
        <v>0.41584677805600001</v>
      </c>
      <c r="G437" s="2">
        <v>0.506321097655</v>
      </c>
      <c r="H437" s="3">
        <v>6.8772579210499995E-21</v>
      </c>
      <c r="I437" s="3">
        <v>3.4371199533700001E-19</v>
      </c>
      <c r="J437" s="1">
        <v>125</v>
      </c>
      <c r="K437" s="1">
        <v>130</v>
      </c>
    </row>
    <row r="438" spans="1:11">
      <c r="A438" s="60" t="s">
        <v>4557</v>
      </c>
      <c r="B438" s="1" t="s">
        <v>1332</v>
      </c>
      <c r="C438" s="2">
        <v>-5.3709133793800001</v>
      </c>
      <c r="D438" s="2">
        <v>-0.25858434962299998</v>
      </c>
      <c r="E438" s="3">
        <v>7.8338834343500002E-8</v>
      </c>
      <c r="F438" s="2">
        <v>0.11388167928200001</v>
      </c>
      <c r="G438" s="2">
        <v>0.13565487292200001</v>
      </c>
      <c r="H438" s="3">
        <v>2.8077781579899998E-4</v>
      </c>
      <c r="I438" s="3">
        <v>9.31796576132E-4</v>
      </c>
      <c r="J438" s="1">
        <v>40</v>
      </c>
      <c r="K438" s="1">
        <v>44</v>
      </c>
    </row>
    <row r="439" spans="1:11">
      <c r="A439" s="60" t="s">
        <v>531</v>
      </c>
      <c r="B439" s="1" t="s">
        <v>1322</v>
      </c>
      <c r="C439" s="2">
        <v>5.3693583924299997</v>
      </c>
      <c r="D439" s="2">
        <v>0.164246032273</v>
      </c>
      <c r="E439" s="3">
        <v>7.9017253094200006E-8</v>
      </c>
      <c r="F439" s="2">
        <v>0.31703648803899998</v>
      </c>
      <c r="G439" s="2">
        <v>0.41045859156100001</v>
      </c>
      <c r="H439" s="3">
        <v>1.6233462E-19</v>
      </c>
      <c r="I439" s="3">
        <v>1.4674525917E-18</v>
      </c>
      <c r="J439" s="1">
        <v>38</v>
      </c>
      <c r="K439" s="1">
        <v>47</v>
      </c>
    </row>
    <row r="440" spans="1:11">
      <c r="A440" s="60" t="s">
        <v>4545</v>
      </c>
      <c r="B440" s="1" t="s">
        <v>1310</v>
      </c>
      <c r="C440" s="2">
        <v>5.3687469246699999</v>
      </c>
      <c r="D440" s="2">
        <v>0.34280301357199999</v>
      </c>
      <c r="E440" s="3">
        <v>7.9285583385000002E-8</v>
      </c>
      <c r="F440" s="2">
        <v>8.3101011776100006E-2</v>
      </c>
      <c r="G440" s="2">
        <v>0.111662334056</v>
      </c>
      <c r="H440" s="3">
        <v>3.31602954818E-9</v>
      </c>
      <c r="I440" s="3">
        <v>4.9722164922799996E-9</v>
      </c>
      <c r="J440" s="1">
        <v>31</v>
      </c>
      <c r="K440" s="1">
        <v>38</v>
      </c>
    </row>
    <row r="441" spans="1:11">
      <c r="A441" s="60" t="s">
        <v>4547</v>
      </c>
      <c r="B441" s="1" t="s">
        <v>606</v>
      </c>
      <c r="C441" s="2">
        <v>5.3666791003399998</v>
      </c>
      <c r="D441" s="2">
        <v>0.19766544706799999</v>
      </c>
      <c r="E441" s="3">
        <v>8.01995599716E-8</v>
      </c>
      <c r="F441" s="2">
        <v>0.25793144993799999</v>
      </c>
      <c r="G441" s="2">
        <v>0.42243176793999998</v>
      </c>
      <c r="H441" s="3">
        <v>2.3803846213E-12</v>
      </c>
      <c r="I441" s="3">
        <v>8.9616559187399998E-11</v>
      </c>
      <c r="J441" s="1">
        <v>112</v>
      </c>
      <c r="K441" s="1">
        <v>113</v>
      </c>
    </row>
    <row r="442" spans="1:11">
      <c r="A442" s="60" t="s">
        <v>4564</v>
      </c>
      <c r="B442" s="1" t="s">
        <v>606</v>
      </c>
      <c r="C442" s="2">
        <v>5.3648212898200001</v>
      </c>
      <c r="D442" s="2">
        <v>0.197851556959</v>
      </c>
      <c r="E442" s="3">
        <v>8.1029405486900006E-8</v>
      </c>
      <c r="F442" s="2">
        <v>0.175298430462</v>
      </c>
      <c r="G442" s="2">
        <v>0.235828722376</v>
      </c>
      <c r="H442" s="3">
        <v>7.5790276793299997E-6</v>
      </c>
      <c r="I442" s="3">
        <v>7.3703611457099995E-5</v>
      </c>
      <c r="J442" s="1">
        <v>27</v>
      </c>
      <c r="K442" s="1">
        <v>30</v>
      </c>
    </row>
    <row r="443" spans="1:11">
      <c r="A443" s="60" t="s">
        <v>1346</v>
      </c>
      <c r="B443" s="1" t="s">
        <v>777</v>
      </c>
      <c r="C443" s="2">
        <v>-5.3640437886000001</v>
      </c>
      <c r="D443" s="2">
        <v>-0.50340755189700004</v>
      </c>
      <c r="E443" s="3">
        <v>8.1379161876399995E-8</v>
      </c>
      <c r="F443" s="2">
        <v>2.9673357097499999E-2</v>
      </c>
      <c r="G443" s="2">
        <v>3.4353582400900001E-2</v>
      </c>
      <c r="H443" s="3">
        <v>1.67487595177E-3</v>
      </c>
      <c r="I443" s="3">
        <v>9.9022950322100005E-4</v>
      </c>
      <c r="J443" s="1">
        <v>17</v>
      </c>
      <c r="K443" s="1">
        <v>21</v>
      </c>
    </row>
    <row r="444" spans="1:11">
      <c r="A444" s="60" t="s">
        <v>4557</v>
      </c>
      <c r="B444" s="1" t="s">
        <v>651</v>
      </c>
      <c r="C444" s="2">
        <v>5.3621137824099998</v>
      </c>
      <c r="D444" s="2">
        <v>0.39420706032500002</v>
      </c>
      <c r="E444" s="3">
        <v>8.2253699200899999E-8</v>
      </c>
      <c r="F444" s="2">
        <v>5.8108217431000003E-2</v>
      </c>
      <c r="G444" s="2">
        <v>0.128797103001</v>
      </c>
      <c r="H444" s="3">
        <v>4.1151788629800002E-4</v>
      </c>
      <c r="I444" s="3">
        <v>1.2552061300699999E-3</v>
      </c>
      <c r="J444" s="1">
        <v>18</v>
      </c>
      <c r="K444" s="1">
        <v>18</v>
      </c>
    </row>
    <row r="445" spans="1:11">
      <c r="A445" s="60" t="s">
        <v>541</v>
      </c>
      <c r="B445" s="1" t="s">
        <v>604</v>
      </c>
      <c r="C445" s="2">
        <v>-5.3613571245399996</v>
      </c>
      <c r="D445" s="2">
        <v>-0.16501252329400001</v>
      </c>
      <c r="E445" s="3">
        <v>8.2599038536900002E-8</v>
      </c>
      <c r="F445" s="2">
        <v>0.29822894811200001</v>
      </c>
      <c r="G445" s="2">
        <v>0.501406822024</v>
      </c>
      <c r="H445" s="3">
        <v>5.0170127204100002E-16</v>
      </c>
      <c r="I445" s="3">
        <v>4.0486820315399998E-14</v>
      </c>
      <c r="J445" s="1">
        <v>34</v>
      </c>
      <c r="K445" s="1">
        <v>40</v>
      </c>
    </row>
    <row r="446" spans="1:11">
      <c r="A446" s="60" t="s">
        <v>1344</v>
      </c>
      <c r="B446" s="1" t="s">
        <v>1312</v>
      </c>
      <c r="C446" s="2">
        <v>-5.3599565975200001</v>
      </c>
      <c r="D446" s="2">
        <v>-0.58856872503699997</v>
      </c>
      <c r="E446" s="3">
        <v>8.3241948298900002E-8</v>
      </c>
      <c r="F446" s="2">
        <v>2.4099372354999999E-2</v>
      </c>
      <c r="G446" s="2">
        <v>3.9446516936000001E-2</v>
      </c>
      <c r="H446" s="3">
        <v>2.3824754049899999E-4</v>
      </c>
      <c r="I446" s="3">
        <v>1.5611929548699999E-4</v>
      </c>
      <c r="J446" s="1">
        <v>12</v>
      </c>
      <c r="K446" s="1">
        <v>13</v>
      </c>
    </row>
    <row r="447" spans="1:11">
      <c r="A447" s="60" t="s">
        <v>517</v>
      </c>
      <c r="B447" s="1" t="s">
        <v>719</v>
      </c>
      <c r="C447" s="2">
        <v>5.35987880288</v>
      </c>
      <c r="D447" s="2">
        <v>0.61844730232599998</v>
      </c>
      <c r="E447" s="3">
        <v>8.3277801496299996E-8</v>
      </c>
      <c r="F447" s="2">
        <v>2.0266785308699999E-2</v>
      </c>
      <c r="G447" s="2">
        <v>3.8975920967100001E-2</v>
      </c>
      <c r="H447" s="3">
        <v>9.3461735768599996E-4</v>
      </c>
      <c r="I447" s="3">
        <v>8.0698668626299997E-4</v>
      </c>
      <c r="J447" s="1">
        <v>23</v>
      </c>
      <c r="K447" s="1">
        <v>25</v>
      </c>
    </row>
    <row r="448" spans="1:11">
      <c r="A448" s="60" t="s">
        <v>519</v>
      </c>
      <c r="B448" s="1" t="s">
        <v>563</v>
      </c>
      <c r="C448" s="2">
        <v>5.3550607393399998</v>
      </c>
      <c r="D448" s="2">
        <v>0.63756448644999997</v>
      </c>
      <c r="E448" s="3">
        <v>8.5527681581000006E-8</v>
      </c>
      <c r="F448" s="2">
        <v>1.30216005617E-2</v>
      </c>
      <c r="G448" s="2">
        <v>3.0594670960799999E-2</v>
      </c>
      <c r="H448" s="3">
        <v>3.4353192642E-3</v>
      </c>
      <c r="I448" s="3">
        <v>1.6474750139199999E-3</v>
      </c>
      <c r="J448" s="1">
        <v>27</v>
      </c>
      <c r="K448" s="1">
        <v>28</v>
      </c>
    </row>
    <row r="449" spans="1:11">
      <c r="A449" s="60" t="s">
        <v>4563</v>
      </c>
      <c r="B449" s="1" t="s">
        <v>561</v>
      </c>
      <c r="C449" s="2">
        <v>-5.3507435943599999</v>
      </c>
      <c r="D449" s="2">
        <v>-0.206209362659</v>
      </c>
      <c r="E449" s="3">
        <v>8.7593557222499995E-8</v>
      </c>
      <c r="F449" s="2">
        <v>0.26028232444900001</v>
      </c>
      <c r="G449" s="2">
        <v>0.50769565129399996</v>
      </c>
      <c r="H449" s="3">
        <v>5.7698331466000002E-21</v>
      </c>
      <c r="I449" s="3">
        <v>2.9260571830000001E-19</v>
      </c>
      <c r="J449" s="1">
        <v>51</v>
      </c>
      <c r="K449" s="1">
        <v>61</v>
      </c>
    </row>
    <row r="450" spans="1:11">
      <c r="A450" s="60" t="s">
        <v>531</v>
      </c>
      <c r="B450" s="1" t="s">
        <v>514</v>
      </c>
      <c r="C450" s="2">
        <v>-5.35021235439</v>
      </c>
      <c r="D450" s="2">
        <v>-0.558320543532</v>
      </c>
      <c r="E450" s="3">
        <v>8.78510846152E-8</v>
      </c>
      <c r="F450" s="2">
        <v>2.9419859766099999E-2</v>
      </c>
      <c r="G450" s="2">
        <v>6.9963705600499998E-2</v>
      </c>
      <c r="H450" s="3">
        <v>8.1514805160399996E-4</v>
      </c>
      <c r="I450" s="3">
        <v>7.0318554337100005E-4</v>
      </c>
      <c r="J450" s="1">
        <v>11</v>
      </c>
      <c r="K450" s="1">
        <v>11</v>
      </c>
    </row>
    <row r="451" spans="1:11">
      <c r="A451" s="60" t="s">
        <v>4545</v>
      </c>
      <c r="B451" s="1" t="s">
        <v>582</v>
      </c>
      <c r="C451" s="2">
        <v>-5.3497589914899999</v>
      </c>
      <c r="D451" s="2">
        <v>-0.397483426207</v>
      </c>
      <c r="E451" s="3">
        <v>8.8071439417999999E-8</v>
      </c>
      <c r="F451" s="2">
        <v>5.4046402509200002E-2</v>
      </c>
      <c r="G451" s="2">
        <v>5.92054815826E-2</v>
      </c>
      <c r="H451" s="3">
        <v>2.1691463954900001E-5</v>
      </c>
      <c r="I451" s="3">
        <v>1.9834197829900001E-5</v>
      </c>
      <c r="J451" s="1">
        <v>47</v>
      </c>
      <c r="K451" s="1">
        <v>57</v>
      </c>
    </row>
    <row r="452" spans="1:11">
      <c r="A452" s="60" t="s">
        <v>4541</v>
      </c>
      <c r="B452" s="1" t="s">
        <v>606</v>
      </c>
      <c r="C452" s="2">
        <v>5.3443635131600002</v>
      </c>
      <c r="D452" s="2">
        <v>0.12118583625400001</v>
      </c>
      <c r="E452" s="3">
        <v>9.0735314634599995E-8</v>
      </c>
      <c r="F452" s="2">
        <v>0.47699510029300002</v>
      </c>
      <c r="G452" s="2">
        <v>0.59884050066899996</v>
      </c>
      <c r="H452" s="3">
        <v>2.6951331686199999E-52</v>
      </c>
      <c r="I452" s="3">
        <v>1.27597850873E-50</v>
      </c>
      <c r="J452" s="1">
        <v>80</v>
      </c>
      <c r="K452" s="1">
        <v>84</v>
      </c>
    </row>
    <row r="453" spans="1:11">
      <c r="A453" s="60" t="s">
        <v>4550</v>
      </c>
      <c r="B453" s="1" t="s">
        <v>606</v>
      </c>
      <c r="C453" s="2">
        <v>5.3438786722999998</v>
      </c>
      <c r="D453" s="2">
        <v>0.156698511141</v>
      </c>
      <c r="E453" s="3">
        <v>9.0978475950000004E-8</v>
      </c>
      <c r="F453" s="2">
        <v>0.40987064187799999</v>
      </c>
      <c r="G453" s="2">
        <v>0.50387490726200002</v>
      </c>
      <c r="H453" s="3">
        <v>4.6864017678899999E-17</v>
      </c>
      <c r="I453" s="3">
        <v>1.46700575196E-15</v>
      </c>
      <c r="J453" s="1">
        <v>98</v>
      </c>
      <c r="K453" s="1">
        <v>102</v>
      </c>
    </row>
    <row r="454" spans="1:11">
      <c r="A454" s="60" t="s">
        <v>530</v>
      </c>
      <c r="B454" s="1" t="s">
        <v>1056</v>
      </c>
      <c r="C454" s="2">
        <v>5.3431909505000004</v>
      </c>
      <c r="D454" s="2">
        <v>0.400518036169</v>
      </c>
      <c r="E454" s="3">
        <v>9.13244701455E-8</v>
      </c>
      <c r="F454" s="2">
        <v>5.1407034952199997E-2</v>
      </c>
      <c r="G454" s="2">
        <v>9.6696564795600001E-2</v>
      </c>
      <c r="H454" s="3">
        <v>1.1341757592000001E-4</v>
      </c>
      <c r="I454" s="3">
        <v>1.9822946723799999E-4</v>
      </c>
      <c r="J454" s="1">
        <v>13</v>
      </c>
      <c r="K454" s="1">
        <v>13</v>
      </c>
    </row>
    <row r="455" spans="1:11">
      <c r="A455" s="60" t="s">
        <v>530</v>
      </c>
      <c r="B455" s="1" t="s">
        <v>1333</v>
      </c>
      <c r="C455" s="2">
        <v>5.34159333816</v>
      </c>
      <c r="D455" s="2">
        <v>0.61908401085599996</v>
      </c>
      <c r="E455" s="3">
        <v>9.2133156159600005E-8</v>
      </c>
      <c r="F455" s="2">
        <v>2.4160648958800001E-2</v>
      </c>
      <c r="G455" s="2">
        <v>4.9462805780999999E-2</v>
      </c>
      <c r="H455" s="3">
        <v>6.4081192581300003E-3</v>
      </c>
      <c r="I455" s="3">
        <v>6.7445064575200001E-3</v>
      </c>
      <c r="J455" s="1">
        <v>9</v>
      </c>
      <c r="K455" s="1">
        <v>9</v>
      </c>
    </row>
    <row r="456" spans="1:11">
      <c r="A456" s="60" t="s">
        <v>4554</v>
      </c>
      <c r="B456" s="1" t="s">
        <v>595</v>
      </c>
      <c r="C456" s="2">
        <v>5.3387083244899998</v>
      </c>
      <c r="D456" s="2">
        <v>0.49080784764500002</v>
      </c>
      <c r="E456" s="3">
        <v>9.3611101645100001E-8</v>
      </c>
      <c r="F456" s="2">
        <v>3.5092307841899997E-2</v>
      </c>
      <c r="G456" s="2">
        <v>0.122646919895</v>
      </c>
      <c r="H456" s="3">
        <v>4.6902164244300002E-4</v>
      </c>
      <c r="I456" s="3">
        <v>1.17878189344E-3</v>
      </c>
      <c r="J456" s="1">
        <v>7</v>
      </c>
      <c r="K456" s="1">
        <v>7</v>
      </c>
    </row>
    <row r="457" spans="1:11">
      <c r="A457" s="60" t="s">
        <v>4549</v>
      </c>
      <c r="B457" s="1" t="s">
        <v>539</v>
      </c>
      <c r="C457" s="2">
        <v>5.3371836297100002</v>
      </c>
      <c r="D457" s="2">
        <v>0.298542152133</v>
      </c>
      <c r="E457" s="3">
        <v>9.4401421516800005E-8</v>
      </c>
      <c r="F457" s="2">
        <v>9.9004516881200003E-2</v>
      </c>
      <c r="G457" s="2">
        <v>0.14168702863499999</v>
      </c>
      <c r="H457" s="3">
        <v>5.4065467169900001E-8</v>
      </c>
      <c r="I457" s="3">
        <v>1.3181028436E-7</v>
      </c>
      <c r="J457" s="1">
        <v>20</v>
      </c>
      <c r="K457" s="1">
        <v>20</v>
      </c>
    </row>
    <row r="458" spans="1:11">
      <c r="A458" s="60" t="s">
        <v>4558</v>
      </c>
      <c r="B458" s="1" t="s">
        <v>612</v>
      </c>
      <c r="C458" s="2">
        <v>5.3357515095599997</v>
      </c>
      <c r="D458" s="2">
        <v>0.192479593872</v>
      </c>
      <c r="E458" s="3">
        <v>9.5149636044599995E-8</v>
      </c>
      <c r="F458" s="2">
        <v>0.211642038989</v>
      </c>
      <c r="G458" s="2">
        <v>0.53320082119800005</v>
      </c>
      <c r="H458" s="3">
        <v>3.3792011126600001E-13</v>
      </c>
      <c r="I458" s="3">
        <v>8.9755128558100001E-11</v>
      </c>
      <c r="J458" s="1">
        <v>44</v>
      </c>
      <c r="K458" s="1">
        <v>69</v>
      </c>
    </row>
    <row r="459" spans="1:11">
      <c r="A459" s="60" t="s">
        <v>4550</v>
      </c>
      <c r="B459" s="1" t="s">
        <v>907</v>
      </c>
      <c r="C459" s="2">
        <v>5.3348775262299997</v>
      </c>
      <c r="D459" s="2">
        <v>0.145367895454</v>
      </c>
      <c r="E459" s="3">
        <v>9.5609068018700001E-8</v>
      </c>
      <c r="F459" s="2">
        <v>0.36995754880699999</v>
      </c>
      <c r="G459" s="2">
        <v>0.38393769461900001</v>
      </c>
      <c r="H459" s="3">
        <v>2.9929039250000001E-12</v>
      </c>
      <c r="I459" s="3">
        <v>3.3823549421599999E-11</v>
      </c>
      <c r="J459" s="1">
        <v>58</v>
      </c>
      <c r="K459" s="1">
        <v>65</v>
      </c>
    </row>
    <row r="460" spans="1:11">
      <c r="A460" s="60" t="s">
        <v>4547</v>
      </c>
      <c r="B460" s="1" t="s">
        <v>595</v>
      </c>
      <c r="C460" s="2">
        <v>5.33429460325</v>
      </c>
      <c r="D460" s="2">
        <v>0.27724095557200001</v>
      </c>
      <c r="E460" s="3">
        <v>9.5916689603999999E-8</v>
      </c>
      <c r="F460" s="2">
        <v>0.11679562540299999</v>
      </c>
      <c r="G460" s="2">
        <v>7.5924529945799998E-2</v>
      </c>
      <c r="H460" s="3">
        <v>7.8497894358900006E-3</v>
      </c>
      <c r="I460" s="3">
        <v>1.3515440423700001E-2</v>
      </c>
      <c r="J460" s="1">
        <v>33</v>
      </c>
      <c r="K460" s="1">
        <v>35</v>
      </c>
    </row>
    <row r="461" spans="1:11">
      <c r="A461" s="60" t="s">
        <v>4541</v>
      </c>
      <c r="B461" s="1" t="s">
        <v>539</v>
      </c>
      <c r="C461" s="2">
        <v>5.3342129641099998</v>
      </c>
      <c r="D461" s="2">
        <v>0.33998444017899998</v>
      </c>
      <c r="E461" s="3">
        <v>9.5959848837100002E-8</v>
      </c>
      <c r="F461" s="2">
        <v>7.9938310743300003E-2</v>
      </c>
      <c r="G461" s="2">
        <v>0.18644929137300001</v>
      </c>
      <c r="H461" s="3">
        <v>4.7375096312300001E-13</v>
      </c>
      <c r="I461" s="3">
        <v>8.1216071535100001E-13</v>
      </c>
      <c r="J461" s="1">
        <v>17</v>
      </c>
      <c r="K461" s="1">
        <v>19</v>
      </c>
    </row>
    <row r="462" spans="1:11">
      <c r="A462" s="60" t="s">
        <v>4550</v>
      </c>
      <c r="B462" s="1" t="s">
        <v>651</v>
      </c>
      <c r="C462" s="2">
        <v>5.3334932104100004</v>
      </c>
      <c r="D462" s="2">
        <v>0.22974594818800001</v>
      </c>
      <c r="E462" s="3">
        <v>9.6341167147200005E-8</v>
      </c>
      <c r="F462" s="2">
        <v>0.161938948236</v>
      </c>
      <c r="G462" s="2">
        <v>0.18279337389700001</v>
      </c>
      <c r="H462" s="3">
        <v>6.6574956255999999E-6</v>
      </c>
      <c r="I462" s="3">
        <v>1.8466987342199998E-5</v>
      </c>
      <c r="J462" s="1">
        <v>33</v>
      </c>
      <c r="K462" s="1">
        <v>34</v>
      </c>
    </row>
    <row r="463" spans="1:11">
      <c r="A463" s="60" t="s">
        <v>4544</v>
      </c>
      <c r="B463" s="1" t="s">
        <v>606</v>
      </c>
      <c r="C463" s="2">
        <v>5.3309920556400003</v>
      </c>
      <c r="D463" s="2">
        <v>0.135380249674</v>
      </c>
      <c r="E463" s="3">
        <v>9.7677692383099996E-8</v>
      </c>
      <c r="F463" s="2">
        <v>0.34322292865999998</v>
      </c>
      <c r="G463" s="2">
        <v>0.43870382860599999</v>
      </c>
      <c r="H463" s="3">
        <v>9.9347493392499998E-25</v>
      </c>
      <c r="I463" s="3">
        <v>3.57906473534E-23</v>
      </c>
      <c r="J463" s="1">
        <v>41</v>
      </c>
      <c r="K463" s="1">
        <v>44</v>
      </c>
    </row>
    <row r="464" spans="1:11">
      <c r="A464" s="60" t="s">
        <v>515</v>
      </c>
      <c r="B464" s="1" t="s">
        <v>1334</v>
      </c>
      <c r="C464" s="2">
        <v>-5.3289441561300004</v>
      </c>
      <c r="D464" s="2">
        <v>-0.12520429659999999</v>
      </c>
      <c r="E464" s="3">
        <v>9.8785362297100006E-8</v>
      </c>
      <c r="F464" s="2">
        <v>0.49912744422100003</v>
      </c>
      <c r="G464" s="2">
        <v>0.66237960544399999</v>
      </c>
      <c r="H464" s="3">
        <v>1.8399311191299999E-41</v>
      </c>
      <c r="I464" s="3">
        <v>1.46630782983E-38</v>
      </c>
      <c r="J464" s="1">
        <v>40</v>
      </c>
      <c r="K464" s="1">
        <v>44</v>
      </c>
    </row>
    <row r="465" spans="1:11">
      <c r="A465" s="60" t="s">
        <v>4553</v>
      </c>
      <c r="B465" s="1" t="s">
        <v>1327</v>
      </c>
      <c r="C465" s="2">
        <v>-5.3264757106199996</v>
      </c>
      <c r="D465" s="2">
        <v>-0.20983637537399999</v>
      </c>
      <c r="E465" s="3">
        <v>1.00136663786E-7</v>
      </c>
      <c r="F465" s="2">
        <v>0.197087997903</v>
      </c>
      <c r="G465" s="2">
        <v>0.111650240957</v>
      </c>
      <c r="H465" s="3">
        <v>2.1548129735000001E-3</v>
      </c>
      <c r="I465" s="3">
        <v>6.1969243966399998E-3</v>
      </c>
      <c r="J465" s="1">
        <v>22</v>
      </c>
      <c r="K465" s="1">
        <v>25</v>
      </c>
    </row>
    <row r="466" spans="1:11">
      <c r="A466" s="60" t="s">
        <v>4545</v>
      </c>
      <c r="B466" s="1" t="s">
        <v>606</v>
      </c>
      <c r="C466" s="2">
        <v>5.3255392636399996</v>
      </c>
      <c r="D466" s="2">
        <v>0.12856147134400001</v>
      </c>
      <c r="E466" s="3">
        <v>1.00653970126E-7</v>
      </c>
      <c r="F466" s="2">
        <v>0.41422032268600001</v>
      </c>
      <c r="G466" s="2">
        <v>0.54246669153600002</v>
      </c>
      <c r="H466" s="3">
        <v>3.4680247842099998E-52</v>
      </c>
      <c r="I466" s="3">
        <v>1.14052192166E-50</v>
      </c>
      <c r="J466" s="1">
        <v>84</v>
      </c>
      <c r="K466" s="1">
        <v>86</v>
      </c>
    </row>
    <row r="467" spans="1:11">
      <c r="A467" s="60" t="s">
        <v>4542</v>
      </c>
      <c r="B467" s="1" t="s">
        <v>1327</v>
      </c>
      <c r="C467" s="2">
        <v>-5.3223300897200003</v>
      </c>
      <c r="D467" s="2">
        <v>-0.36522068264099999</v>
      </c>
      <c r="E467" s="3">
        <v>1.02446457547E-7</v>
      </c>
      <c r="F467" s="2">
        <v>5.9537454842900003E-2</v>
      </c>
      <c r="G467" s="2">
        <v>0.13150139699400001</v>
      </c>
      <c r="H467" s="3">
        <v>6.6764731147599999E-9</v>
      </c>
      <c r="I467" s="3">
        <v>1.1702314311300001E-8</v>
      </c>
      <c r="J467" s="1">
        <v>11</v>
      </c>
      <c r="K467" s="1">
        <v>12</v>
      </c>
    </row>
    <row r="468" spans="1:11">
      <c r="A468" s="60" t="s">
        <v>519</v>
      </c>
      <c r="B468" s="1" t="s">
        <v>651</v>
      </c>
      <c r="C468" s="2">
        <v>5.3204525723999998</v>
      </c>
      <c r="D468" s="2">
        <v>0.55235034004700001</v>
      </c>
      <c r="E468" s="3">
        <v>1.03509431612E-7</v>
      </c>
      <c r="F468" s="2">
        <v>2.9150431409700001E-2</v>
      </c>
      <c r="G468" s="2">
        <v>5.7913225404500002E-2</v>
      </c>
      <c r="H468" s="3">
        <v>5.0322440251700002E-5</v>
      </c>
      <c r="I468" s="3">
        <v>3.3143312989999997E-5</v>
      </c>
      <c r="J468" s="1">
        <v>17</v>
      </c>
      <c r="K468" s="1">
        <v>17</v>
      </c>
    </row>
    <row r="469" spans="1:11">
      <c r="A469" s="60" t="s">
        <v>4548</v>
      </c>
      <c r="B469" s="1" t="s">
        <v>688</v>
      </c>
      <c r="C469" s="2">
        <v>5.3101224821099997</v>
      </c>
      <c r="D469" s="2">
        <v>0.15297247571399999</v>
      </c>
      <c r="E469" s="3">
        <v>1.09551586077E-7</v>
      </c>
      <c r="F469" s="2">
        <v>0.43630134877999999</v>
      </c>
      <c r="G469" s="2">
        <v>0.67714991162500004</v>
      </c>
      <c r="H469" s="3">
        <v>6.1662569188400003E-55</v>
      </c>
      <c r="I469" s="3">
        <v>1.14450020011E-52</v>
      </c>
      <c r="J469" s="1">
        <v>61</v>
      </c>
      <c r="K469" s="1">
        <v>69</v>
      </c>
    </row>
    <row r="470" spans="1:11">
      <c r="A470" s="60" t="s">
        <v>4557</v>
      </c>
      <c r="B470" s="1" t="s">
        <v>604</v>
      </c>
      <c r="C470" s="2">
        <v>-5.30201298323</v>
      </c>
      <c r="D470" s="2">
        <v>-0.37309505817600003</v>
      </c>
      <c r="E470" s="3">
        <v>1.14532693774E-7</v>
      </c>
      <c r="F470" s="2">
        <v>5.0478954786900003E-2</v>
      </c>
      <c r="G470" s="2">
        <v>0.14077494256299999</v>
      </c>
      <c r="H470" s="3">
        <v>2.1080620267300001E-4</v>
      </c>
      <c r="I470" s="3">
        <v>7.3364392902599998E-4</v>
      </c>
      <c r="J470" s="1">
        <v>22</v>
      </c>
      <c r="K470" s="1">
        <v>23</v>
      </c>
    </row>
    <row r="471" spans="1:11">
      <c r="A471" s="60" t="s">
        <v>4551</v>
      </c>
      <c r="B471" s="1" t="s">
        <v>679</v>
      </c>
      <c r="C471" s="2">
        <v>-5.3019507266600003</v>
      </c>
      <c r="D471" s="2">
        <v>-0.28695609175999998</v>
      </c>
      <c r="E471" s="3">
        <v>1.1457176856400001E-7</v>
      </c>
      <c r="F471" s="2">
        <v>9.42877832336E-2</v>
      </c>
      <c r="G471" s="2">
        <v>0.11740192592199999</v>
      </c>
      <c r="H471" s="3">
        <v>9.6031461050399993E-10</v>
      </c>
      <c r="I471" s="3">
        <v>1.50415139248E-9</v>
      </c>
      <c r="J471" s="1">
        <v>26</v>
      </c>
      <c r="K471" s="1">
        <v>30</v>
      </c>
    </row>
    <row r="472" spans="1:11">
      <c r="A472" s="60" t="s">
        <v>1344</v>
      </c>
      <c r="B472" s="1" t="s">
        <v>606</v>
      </c>
      <c r="C472" s="2">
        <v>5.3006802980299996</v>
      </c>
      <c r="D472" s="2">
        <v>0.114541803767</v>
      </c>
      <c r="E472" s="3">
        <v>1.1537196526700001E-7</v>
      </c>
      <c r="F472" s="2">
        <v>0.50958287555299997</v>
      </c>
      <c r="G472" s="2">
        <v>0.59118769124399995</v>
      </c>
      <c r="H472" s="3">
        <v>3.0741593988899998E-67</v>
      </c>
      <c r="I472" s="3">
        <v>1.61017926998E-65</v>
      </c>
      <c r="J472" s="1">
        <v>61</v>
      </c>
      <c r="K472" s="1">
        <v>63</v>
      </c>
    </row>
    <row r="473" spans="1:11">
      <c r="A473" s="60" t="s">
        <v>1344</v>
      </c>
      <c r="B473" s="1" t="s">
        <v>1303</v>
      </c>
      <c r="C473" s="2">
        <v>5.2989472334499998</v>
      </c>
      <c r="D473" s="2">
        <v>0.66095634968000005</v>
      </c>
      <c r="E473" s="3">
        <v>1.1647228509899999E-7</v>
      </c>
      <c r="F473" s="2">
        <v>1.9598180357500002E-2</v>
      </c>
      <c r="G473" s="2">
        <v>2.8169587477500001E-2</v>
      </c>
      <c r="H473" s="3">
        <v>1.96001592721E-3</v>
      </c>
      <c r="I473" s="3">
        <v>1.08845888516E-3</v>
      </c>
      <c r="J473" s="1">
        <v>17</v>
      </c>
      <c r="K473" s="1">
        <v>17</v>
      </c>
    </row>
    <row r="474" spans="1:11">
      <c r="A474" s="60" t="s">
        <v>536</v>
      </c>
      <c r="B474" s="1" t="s">
        <v>1311</v>
      </c>
      <c r="C474" s="2">
        <v>5.2918389861900001</v>
      </c>
      <c r="D474" s="2">
        <v>0.39086926141299999</v>
      </c>
      <c r="E474" s="3">
        <v>1.21092483904E-7</v>
      </c>
      <c r="F474" s="2">
        <v>5.6446230663899997E-2</v>
      </c>
      <c r="G474" s="2">
        <v>6.4635870057600006E-2</v>
      </c>
      <c r="H474" s="3">
        <v>2.3761217052199999E-2</v>
      </c>
      <c r="I474" s="3">
        <v>4.6363662917699999E-2</v>
      </c>
      <c r="J474" s="1">
        <v>17</v>
      </c>
      <c r="K474" s="1">
        <v>19</v>
      </c>
    </row>
    <row r="475" spans="1:11">
      <c r="A475" s="60" t="s">
        <v>524</v>
      </c>
      <c r="B475" s="1" t="s">
        <v>546</v>
      </c>
      <c r="C475" s="2">
        <v>5.28469320522</v>
      </c>
      <c r="D475" s="2">
        <v>0.33822643463300001</v>
      </c>
      <c r="E475" s="3">
        <v>1.25915596737E-7</v>
      </c>
      <c r="F475" s="2">
        <v>7.2484331955799994E-2</v>
      </c>
      <c r="G475" s="2">
        <v>0.130800203394</v>
      </c>
      <c r="H475" s="3">
        <v>6.7166309853200002E-4</v>
      </c>
      <c r="I475" s="3">
        <v>2.3646751377699999E-3</v>
      </c>
      <c r="J475" s="1">
        <v>22</v>
      </c>
      <c r="K475" s="1">
        <v>34</v>
      </c>
    </row>
    <row r="476" spans="1:11">
      <c r="A476" s="60" t="s">
        <v>4545</v>
      </c>
      <c r="B476" s="1" t="s">
        <v>816</v>
      </c>
      <c r="C476" s="2">
        <v>-5.2837301820400002</v>
      </c>
      <c r="D476" s="2">
        <v>-0.22102705637699999</v>
      </c>
      <c r="E476" s="3">
        <v>1.2657964253199999E-7</v>
      </c>
      <c r="F476" s="2">
        <v>0.161529553321</v>
      </c>
      <c r="G476" s="2">
        <v>0.25465611081799999</v>
      </c>
      <c r="H476" s="3">
        <v>1.16835544013E-20</v>
      </c>
      <c r="I476" s="3">
        <v>4.8164614391699999E-20</v>
      </c>
      <c r="J476" s="1">
        <v>14</v>
      </c>
      <c r="K476" s="1">
        <v>16</v>
      </c>
    </row>
    <row r="477" spans="1:11">
      <c r="A477" s="60" t="s">
        <v>4544</v>
      </c>
      <c r="B477" s="1" t="s">
        <v>546</v>
      </c>
      <c r="C477" s="2">
        <v>5.2823399880600004</v>
      </c>
      <c r="D477" s="2">
        <v>0.21915560673000001</v>
      </c>
      <c r="E477" s="3">
        <v>1.27544219942E-7</v>
      </c>
      <c r="F477" s="2">
        <v>0.15667882858099999</v>
      </c>
      <c r="G477" s="2">
        <v>0.19322248196899999</v>
      </c>
      <c r="H477" s="3">
        <v>3.8526223982499999E-10</v>
      </c>
      <c r="I477" s="3">
        <v>2.1718801881700002E-9</v>
      </c>
      <c r="J477" s="1">
        <v>57</v>
      </c>
      <c r="K477" s="1">
        <v>85</v>
      </c>
    </row>
    <row r="478" spans="1:11">
      <c r="A478" s="60" t="s">
        <v>531</v>
      </c>
      <c r="B478" s="1" t="s">
        <v>1335</v>
      </c>
      <c r="C478" s="2">
        <v>5.2758606170900002</v>
      </c>
      <c r="D478" s="2">
        <v>0.22538813551699999</v>
      </c>
      <c r="E478" s="3">
        <v>1.3213449356999999E-7</v>
      </c>
      <c r="F478" s="2">
        <v>0.17895368159</v>
      </c>
      <c r="G478" s="2">
        <v>0.34476513382599999</v>
      </c>
      <c r="H478" s="3">
        <v>6.35287817115E-16</v>
      </c>
      <c r="I478" s="3">
        <v>3.54089550248E-15</v>
      </c>
      <c r="J478" s="1">
        <v>8</v>
      </c>
      <c r="K478" s="1">
        <v>8</v>
      </c>
    </row>
    <row r="479" spans="1:11">
      <c r="A479" s="60" t="s">
        <v>4556</v>
      </c>
      <c r="B479" s="1" t="s">
        <v>816</v>
      </c>
      <c r="C479" s="2">
        <v>-5.2750174008100004</v>
      </c>
      <c r="D479" s="2">
        <v>-0.21727302073099999</v>
      </c>
      <c r="E479" s="3">
        <v>1.3274349165200001E-7</v>
      </c>
      <c r="F479" s="2">
        <v>0.167640431433</v>
      </c>
      <c r="G479" s="2">
        <v>0.19806248836400001</v>
      </c>
      <c r="H479" s="3">
        <v>2.7522297011099999E-10</v>
      </c>
      <c r="I479" s="3">
        <v>1.50542854116E-9</v>
      </c>
      <c r="J479" s="1">
        <v>27</v>
      </c>
      <c r="K479" s="1">
        <v>30</v>
      </c>
    </row>
    <row r="480" spans="1:11">
      <c r="A480" s="60" t="s">
        <v>4544</v>
      </c>
      <c r="B480" s="1" t="s">
        <v>582</v>
      </c>
      <c r="C480" s="2">
        <v>-5.27194153704</v>
      </c>
      <c r="D480" s="2">
        <v>-0.42968471505700001</v>
      </c>
      <c r="E480" s="3">
        <v>1.3498808121200001E-7</v>
      </c>
      <c r="F480" s="2">
        <v>4.9159529934299999E-2</v>
      </c>
      <c r="G480" s="2">
        <v>3.7510604769199998E-2</v>
      </c>
      <c r="H480" s="3">
        <v>8.2542253370600002E-3</v>
      </c>
      <c r="I480" s="3">
        <v>9.7198791774999998E-3</v>
      </c>
      <c r="J480" s="1">
        <v>32</v>
      </c>
      <c r="K480" s="1">
        <v>37</v>
      </c>
    </row>
    <row r="481" spans="1:11">
      <c r="A481" s="60" t="s">
        <v>4540</v>
      </c>
      <c r="B481" s="1" t="s">
        <v>617</v>
      </c>
      <c r="C481" s="2">
        <v>5.2701577802199999</v>
      </c>
      <c r="D481" s="2">
        <v>0.52685001002999998</v>
      </c>
      <c r="E481" s="3">
        <v>1.3630653834999999E-7</v>
      </c>
      <c r="F481" s="2">
        <v>2.5930131179200001E-2</v>
      </c>
      <c r="G481" s="2">
        <v>3.1679692758399998E-2</v>
      </c>
      <c r="H481" s="3">
        <v>5.8144813301999998E-2</v>
      </c>
      <c r="I481" s="3">
        <v>4.50777293461E-2</v>
      </c>
      <c r="J481" s="1">
        <v>14</v>
      </c>
      <c r="K481" s="1">
        <v>17</v>
      </c>
    </row>
    <row r="482" spans="1:11">
      <c r="A482" s="60" t="s">
        <v>515</v>
      </c>
      <c r="B482" s="1" t="s">
        <v>547</v>
      </c>
      <c r="C482" s="2">
        <v>-5.26889788062</v>
      </c>
      <c r="D482" s="2">
        <v>-1.0274519047299999</v>
      </c>
      <c r="E482" s="3">
        <v>1.3724528582699999E-7</v>
      </c>
      <c r="F482" s="2">
        <v>8.1732147236500009E-3</v>
      </c>
      <c r="G482" s="2">
        <v>2.8316465942100001E-2</v>
      </c>
      <c r="H482" s="3">
        <v>2.82702352113E-2</v>
      </c>
      <c r="I482" s="3">
        <v>2.55292641324E-2</v>
      </c>
      <c r="J482" s="1">
        <v>11</v>
      </c>
      <c r="K482" s="1">
        <v>12</v>
      </c>
    </row>
    <row r="483" spans="1:11">
      <c r="A483" s="60" t="s">
        <v>4556</v>
      </c>
      <c r="B483" s="1" t="s">
        <v>688</v>
      </c>
      <c r="C483" s="2">
        <v>5.2639538271499999</v>
      </c>
      <c r="D483" s="2">
        <v>0.21588732137399999</v>
      </c>
      <c r="E483" s="3">
        <v>1.40989872834E-7</v>
      </c>
      <c r="F483" s="2">
        <v>0.22885077096600001</v>
      </c>
      <c r="G483" s="2">
        <v>0.52496084594299997</v>
      </c>
      <c r="H483" s="3">
        <v>4.5115614280499997E-31</v>
      </c>
      <c r="I483" s="3">
        <v>3.1104016987499997E-29</v>
      </c>
      <c r="J483" s="1">
        <v>62</v>
      </c>
      <c r="K483" s="1">
        <v>76</v>
      </c>
    </row>
    <row r="484" spans="1:11">
      <c r="A484" s="60" t="s">
        <v>1346</v>
      </c>
      <c r="B484" s="1" t="s">
        <v>605</v>
      </c>
      <c r="C484" s="2">
        <v>-5.2609791126100003</v>
      </c>
      <c r="D484" s="2">
        <v>-0.54611866027199996</v>
      </c>
      <c r="E484" s="3">
        <v>1.43290312941E-7</v>
      </c>
      <c r="F484" s="2">
        <v>2.88705679623E-2</v>
      </c>
      <c r="G484" s="2">
        <v>7.8356667452200005E-2</v>
      </c>
      <c r="H484" s="3">
        <v>1.57722863993E-6</v>
      </c>
      <c r="I484" s="3">
        <v>1.50845250924E-6</v>
      </c>
      <c r="J484" s="1">
        <v>5</v>
      </c>
      <c r="K484" s="1">
        <v>5</v>
      </c>
    </row>
    <row r="485" spans="1:11">
      <c r="A485" s="60" t="s">
        <v>4548</v>
      </c>
      <c r="B485" s="1" t="s">
        <v>563</v>
      </c>
      <c r="C485" s="2">
        <v>5.2594365465999999</v>
      </c>
      <c r="D485" s="2">
        <v>0.56330197292999995</v>
      </c>
      <c r="E485" s="3">
        <v>1.4449747948100001E-7</v>
      </c>
      <c r="F485" s="2">
        <v>1.9299897900300001E-2</v>
      </c>
      <c r="G485" s="2">
        <v>9.4276784824099999E-2</v>
      </c>
      <c r="H485" s="3">
        <v>3.8470127635700002E-6</v>
      </c>
      <c r="I485" s="3">
        <v>4.9373058029000003E-6</v>
      </c>
      <c r="J485" s="1">
        <v>3</v>
      </c>
      <c r="K485" s="1">
        <v>4</v>
      </c>
    </row>
    <row r="486" spans="1:11">
      <c r="A486" s="60" t="s">
        <v>4542</v>
      </c>
      <c r="B486" s="1" t="s">
        <v>1336</v>
      </c>
      <c r="C486" s="2">
        <v>-5.25899184781</v>
      </c>
      <c r="D486" s="2">
        <v>-0.81810032361899998</v>
      </c>
      <c r="E486" s="3">
        <v>1.44847310289E-7</v>
      </c>
      <c r="F486" s="2">
        <v>1.2760388633899999E-2</v>
      </c>
      <c r="G486" s="2">
        <v>1.2557802593400001E-2</v>
      </c>
      <c r="H486" s="3">
        <v>8.2547658619299996E-2</v>
      </c>
      <c r="I486" s="3">
        <v>3.8539643643599998E-2</v>
      </c>
      <c r="J486" s="1">
        <v>11</v>
      </c>
      <c r="K486" s="1">
        <v>13</v>
      </c>
    </row>
    <row r="487" spans="1:11">
      <c r="A487" s="60" t="s">
        <v>4559</v>
      </c>
      <c r="B487" s="1" t="s">
        <v>1317</v>
      </c>
      <c r="C487" s="2">
        <v>5.2586975995699996</v>
      </c>
      <c r="D487" s="2">
        <v>0.229419420327</v>
      </c>
      <c r="E487" s="3">
        <v>1.4507923647499999E-7</v>
      </c>
      <c r="F487" s="2">
        <v>0.14767650514299999</v>
      </c>
      <c r="G487" s="2">
        <v>0.17336319730700001</v>
      </c>
      <c r="H487" s="3">
        <v>1.5108948719799999E-6</v>
      </c>
      <c r="I487" s="3">
        <v>7.0158424305600004E-6</v>
      </c>
      <c r="J487" s="1">
        <v>49</v>
      </c>
      <c r="K487" s="1">
        <v>51</v>
      </c>
    </row>
    <row r="488" spans="1:11">
      <c r="A488" s="60" t="s">
        <v>4704</v>
      </c>
      <c r="B488" s="1" t="s">
        <v>4698</v>
      </c>
      <c r="C488" s="2">
        <v>5.2571563720703098</v>
      </c>
      <c r="D488" s="2">
        <v>4.2203787573628198</v>
      </c>
      <c r="E488" s="3">
        <v>1.4629991017912499E-7</v>
      </c>
      <c r="F488" s="2">
        <v>4.7749699478764299E-4</v>
      </c>
      <c r="G488" s="2">
        <v>4.9750049581899998E-2</v>
      </c>
      <c r="H488" s="3">
        <v>2.8934561754800001E-2</v>
      </c>
      <c r="I488" s="3">
        <v>3.3301750712599998E-2</v>
      </c>
      <c r="J488" s="1">
        <v>1</v>
      </c>
      <c r="K488" s="1">
        <v>1</v>
      </c>
    </row>
    <row r="489" spans="1:11">
      <c r="A489" s="60" t="s">
        <v>527</v>
      </c>
      <c r="B489" s="1" t="s">
        <v>1304</v>
      </c>
      <c r="C489" s="2">
        <v>-5.2474607730900003</v>
      </c>
      <c r="D489" s="2">
        <v>-0.15443739541900001</v>
      </c>
      <c r="E489" s="3">
        <v>1.54209870276E-7</v>
      </c>
      <c r="F489" s="2">
        <v>0.285860848444</v>
      </c>
      <c r="G489" s="2">
        <v>0.31365034141999998</v>
      </c>
      <c r="H489" s="3">
        <v>4.6316459351900002E-7</v>
      </c>
      <c r="I489" s="3">
        <v>1.1376725426099999E-5</v>
      </c>
      <c r="J489" s="1">
        <v>36</v>
      </c>
      <c r="K489" s="1">
        <v>37</v>
      </c>
    </row>
    <row r="490" spans="1:11">
      <c r="A490" s="60" t="s">
        <v>4704</v>
      </c>
      <c r="B490" s="1" t="s">
        <v>4697</v>
      </c>
      <c r="C490" s="2">
        <v>5.2424289488224396</v>
      </c>
      <c r="D490" s="2">
        <v>0.263494590954585</v>
      </c>
      <c r="E490" s="3">
        <v>1.5847642425701499E-7</v>
      </c>
      <c r="F490" s="2">
        <v>0.11967838549000399</v>
      </c>
      <c r="G490" s="2">
        <v>0.101597579456</v>
      </c>
      <c r="H490" s="3">
        <v>1.5502209882700001E-3</v>
      </c>
      <c r="I490" s="3">
        <v>3.2997612395000001E-3</v>
      </c>
      <c r="J490" s="1">
        <v>74</v>
      </c>
      <c r="K490" s="1">
        <v>75</v>
      </c>
    </row>
    <row r="491" spans="1:11">
      <c r="A491" s="60" t="s">
        <v>530</v>
      </c>
      <c r="B491" s="1" t="s">
        <v>940</v>
      </c>
      <c r="C491" s="2">
        <v>5.2386052480099998</v>
      </c>
      <c r="D491" s="2">
        <v>0.247717581454</v>
      </c>
      <c r="E491" s="3">
        <v>1.6179469687099999E-7</v>
      </c>
      <c r="F491" s="2">
        <v>0.13908048402500001</v>
      </c>
      <c r="G491" s="2">
        <v>0.16142633071699999</v>
      </c>
      <c r="H491" s="3">
        <v>3.8002839778100001E-7</v>
      </c>
      <c r="I491" s="3">
        <v>1.09489155762E-6</v>
      </c>
      <c r="J491" s="1">
        <v>49</v>
      </c>
      <c r="K491" s="1">
        <v>50</v>
      </c>
    </row>
    <row r="492" spans="1:11">
      <c r="A492" s="60" t="s">
        <v>4554</v>
      </c>
      <c r="B492" s="1" t="s">
        <v>679</v>
      </c>
      <c r="C492" s="2">
        <v>-5.2336331012499997</v>
      </c>
      <c r="D492" s="2">
        <v>-0.12911500243900001</v>
      </c>
      <c r="E492" s="3">
        <v>1.66210219055E-7</v>
      </c>
      <c r="F492" s="2">
        <v>0.39394242975799998</v>
      </c>
      <c r="G492" s="2">
        <v>0.30608291523100001</v>
      </c>
      <c r="H492" s="3">
        <v>5.0470241981200003E-9</v>
      </c>
      <c r="I492" s="3">
        <v>5.4680280581200002E-8</v>
      </c>
      <c r="J492" s="1">
        <v>51</v>
      </c>
      <c r="K492" s="1">
        <v>55</v>
      </c>
    </row>
    <row r="493" spans="1:11">
      <c r="A493" s="60" t="s">
        <v>516</v>
      </c>
      <c r="B493" s="1" t="s">
        <v>1322</v>
      </c>
      <c r="C493" s="2">
        <v>-5.2335631839900003</v>
      </c>
      <c r="D493" s="2">
        <v>-0.34466455522599998</v>
      </c>
      <c r="E493" s="3">
        <v>1.6627313231200001E-7</v>
      </c>
      <c r="F493" s="2">
        <v>6.8965484185399994E-2</v>
      </c>
      <c r="G493" s="2">
        <v>9.0569193330099995E-2</v>
      </c>
      <c r="H493" s="3">
        <v>4.6196220236700003E-3</v>
      </c>
      <c r="I493" s="3">
        <v>8.4387853229400001E-3</v>
      </c>
      <c r="J493" s="1">
        <v>15</v>
      </c>
      <c r="K493" s="1">
        <v>15</v>
      </c>
    </row>
    <row r="494" spans="1:11">
      <c r="A494" s="60" t="s">
        <v>1345</v>
      </c>
      <c r="B494" s="1" t="s">
        <v>604</v>
      </c>
      <c r="C494" s="2">
        <v>-5.2261987774799996</v>
      </c>
      <c r="D494" s="2">
        <v>-0.49530844952899999</v>
      </c>
      <c r="E494" s="3">
        <v>1.7303033959799999E-7</v>
      </c>
      <c r="F494" s="2">
        <v>2.3778825667699999E-2</v>
      </c>
      <c r="G494" s="2">
        <v>4.0979824285999999E-2</v>
      </c>
      <c r="H494" s="3">
        <v>1.04968971118E-2</v>
      </c>
      <c r="I494" s="3">
        <v>1.09685508869E-2</v>
      </c>
      <c r="J494" s="1">
        <v>28</v>
      </c>
      <c r="K494" s="1">
        <v>30</v>
      </c>
    </row>
    <row r="495" spans="1:11">
      <c r="A495" s="60" t="s">
        <v>524</v>
      </c>
      <c r="B495" s="1" t="s">
        <v>606</v>
      </c>
      <c r="C495" s="2">
        <v>5.2152572314299999</v>
      </c>
      <c r="D495" s="2">
        <v>0.17524852321600001</v>
      </c>
      <c r="E495" s="3">
        <v>1.8356232475E-7</v>
      </c>
      <c r="F495" s="2">
        <v>0.23001238765400001</v>
      </c>
      <c r="G495" s="2">
        <v>0.46398358213699997</v>
      </c>
      <c r="H495" s="3">
        <v>7.2948016281999998E-13</v>
      </c>
      <c r="I495" s="3">
        <v>5.07830634724E-11</v>
      </c>
      <c r="J495" s="1">
        <v>60</v>
      </c>
      <c r="K495" s="1">
        <v>61</v>
      </c>
    </row>
    <row r="496" spans="1:11">
      <c r="A496" s="60" t="s">
        <v>4542</v>
      </c>
      <c r="B496" s="1" t="s">
        <v>1337</v>
      </c>
      <c r="C496" s="2">
        <v>5.2040633738600004</v>
      </c>
      <c r="D496" s="2">
        <v>0.76025458637599996</v>
      </c>
      <c r="E496" s="3">
        <v>1.9497746585200001E-7</v>
      </c>
      <c r="F496" s="2">
        <v>1.4389822164300001E-2</v>
      </c>
      <c r="G496" s="2">
        <v>2.7116292819899999E-2</v>
      </c>
      <c r="H496" s="3">
        <v>1.0449680355300001E-2</v>
      </c>
      <c r="I496" s="3">
        <v>6.4387483503199998E-3</v>
      </c>
      <c r="J496" s="1">
        <v>7</v>
      </c>
      <c r="K496" s="1">
        <v>7</v>
      </c>
    </row>
    <row r="497" spans="1:11">
      <c r="A497" s="60" t="s">
        <v>4565</v>
      </c>
      <c r="B497" s="1" t="s">
        <v>606</v>
      </c>
      <c r="C497" s="2">
        <v>5.2030437307700002</v>
      </c>
      <c r="D497" s="2">
        <v>0.25687440962800001</v>
      </c>
      <c r="E497" s="3">
        <v>1.9605071238800001E-7</v>
      </c>
      <c r="F497" s="2">
        <v>0.12987351457499999</v>
      </c>
      <c r="G497" s="2">
        <v>0.25511348421800001</v>
      </c>
      <c r="H497" s="3">
        <v>1.51869897933E-6</v>
      </c>
      <c r="I497" s="3">
        <v>2.22685168895E-5</v>
      </c>
      <c r="J497" s="1">
        <v>103</v>
      </c>
      <c r="K497" s="1">
        <v>104</v>
      </c>
    </row>
    <row r="498" spans="1:11">
      <c r="A498" s="60" t="s">
        <v>518</v>
      </c>
      <c r="B498" s="1" t="s">
        <v>1320</v>
      </c>
      <c r="C498" s="2">
        <v>5.1984187232399997</v>
      </c>
      <c r="D498" s="2">
        <v>0.29350770636700002</v>
      </c>
      <c r="E498" s="3">
        <v>2.00990971455E-7</v>
      </c>
      <c r="F498" s="2">
        <v>8.6598614574900007E-2</v>
      </c>
      <c r="G498" s="2">
        <v>0.18872767155699999</v>
      </c>
      <c r="H498" s="3">
        <v>2.1029303961699999E-5</v>
      </c>
      <c r="I498" s="3">
        <v>8.3712541073300003E-5</v>
      </c>
      <c r="J498" s="1">
        <v>5</v>
      </c>
      <c r="K498" s="1">
        <v>5</v>
      </c>
    </row>
    <row r="499" spans="1:11">
      <c r="A499" s="60" t="s">
        <v>4542</v>
      </c>
      <c r="B499" s="1" t="s">
        <v>921</v>
      </c>
      <c r="C499" s="2">
        <v>-5.19836195268</v>
      </c>
      <c r="D499" s="2">
        <v>-0.45520301995000001</v>
      </c>
      <c r="E499" s="3">
        <v>2.01052352806E-7</v>
      </c>
      <c r="F499" s="2">
        <v>3.9030554931600001E-2</v>
      </c>
      <c r="G499" s="2">
        <v>5.0516181900900001E-2</v>
      </c>
      <c r="H499" s="3">
        <v>4.3787627059300001E-4</v>
      </c>
      <c r="I499" s="3">
        <v>3.7238699138199998E-4</v>
      </c>
      <c r="J499" s="1">
        <v>16</v>
      </c>
      <c r="K499" s="1">
        <v>16</v>
      </c>
    </row>
    <row r="500" spans="1:11">
      <c r="A500" s="60" t="s">
        <v>4549</v>
      </c>
      <c r="B500" s="1" t="s">
        <v>1319</v>
      </c>
      <c r="C500" s="2">
        <v>5.1969908261900004</v>
      </c>
      <c r="D500" s="2">
        <v>0.61925064917200001</v>
      </c>
      <c r="E500" s="3">
        <v>2.02540354352E-7</v>
      </c>
      <c r="F500" s="2">
        <v>1.57838604843E-2</v>
      </c>
      <c r="G500" s="2">
        <v>3.2104747565900003E-2</v>
      </c>
      <c r="H500" s="3">
        <v>1.1977187907600001E-2</v>
      </c>
      <c r="I500" s="3">
        <v>8.6361393002999994E-3</v>
      </c>
      <c r="J500" s="1">
        <v>7</v>
      </c>
      <c r="K500" s="1">
        <v>8</v>
      </c>
    </row>
    <row r="501" spans="1:11">
      <c r="A501" s="60" t="s">
        <v>4552</v>
      </c>
      <c r="B501" s="1" t="s">
        <v>712</v>
      </c>
      <c r="C501" s="2">
        <v>-5.1955996518300003</v>
      </c>
      <c r="D501" s="2">
        <v>-0.24495642793200001</v>
      </c>
      <c r="E501" s="3">
        <v>2.04060988499E-7</v>
      </c>
      <c r="F501" s="2">
        <v>0.12816594013800001</v>
      </c>
      <c r="G501" s="2">
        <v>0.217488876749</v>
      </c>
      <c r="H501" s="3">
        <v>4.2932896227399999E-16</v>
      </c>
      <c r="I501" s="3">
        <v>8.3320264468099996E-16</v>
      </c>
      <c r="J501" s="1">
        <v>29</v>
      </c>
      <c r="K501" s="1">
        <v>29</v>
      </c>
    </row>
    <row r="502" spans="1:11">
      <c r="A502" s="60" t="s">
        <v>4549</v>
      </c>
      <c r="B502" s="1" t="s">
        <v>1320</v>
      </c>
      <c r="C502" s="2">
        <v>5.19540369019</v>
      </c>
      <c r="D502" s="2">
        <v>0.21761323511399999</v>
      </c>
      <c r="E502" s="3">
        <v>2.04276070506E-7</v>
      </c>
      <c r="F502" s="2">
        <v>0.16001110279200001</v>
      </c>
      <c r="G502" s="2">
        <v>0.18328116575699999</v>
      </c>
      <c r="H502" s="3">
        <v>3.8689030044E-10</v>
      </c>
      <c r="I502" s="3">
        <v>1.2607933772099999E-9</v>
      </c>
      <c r="J502" s="1">
        <v>43</v>
      </c>
      <c r="K502" s="1">
        <v>44</v>
      </c>
    </row>
    <row r="503" spans="1:11">
      <c r="A503" s="60" t="s">
        <v>1342</v>
      </c>
      <c r="B503" s="1" t="s">
        <v>688</v>
      </c>
      <c r="C503" s="2">
        <v>5.1951298348800004</v>
      </c>
      <c r="D503" s="2">
        <v>0.20710669356899999</v>
      </c>
      <c r="E503" s="3">
        <v>2.0457701349E-7</v>
      </c>
      <c r="F503" s="2">
        <v>0.25674719617199998</v>
      </c>
      <c r="G503" s="2">
        <v>0.67844691882200003</v>
      </c>
      <c r="H503" s="3">
        <v>2.3547500282999998E-30</v>
      </c>
      <c r="I503" s="3">
        <v>1.5838155139599999E-27</v>
      </c>
      <c r="J503" s="1">
        <v>58</v>
      </c>
      <c r="K503" s="1">
        <v>77</v>
      </c>
    </row>
    <row r="504" spans="1:11">
      <c r="A504" s="60" t="s">
        <v>4704</v>
      </c>
      <c r="B504" s="1" t="s">
        <v>1112</v>
      </c>
      <c r="C504" s="2">
        <v>-5.19329075080263</v>
      </c>
      <c r="D504" s="2">
        <v>-0.25303188778397101</v>
      </c>
      <c r="E504" s="3">
        <v>2.0660913483423301E-7</v>
      </c>
      <c r="F504" s="2">
        <v>0.113194860572917</v>
      </c>
      <c r="G504" s="2">
        <v>0.154704244884</v>
      </c>
      <c r="H504" s="3">
        <v>7.3605764886900004E-5</v>
      </c>
      <c r="I504" s="3">
        <v>2.55554940063E-4</v>
      </c>
      <c r="J504" s="1">
        <v>54</v>
      </c>
      <c r="K504" s="1">
        <v>54</v>
      </c>
    </row>
    <row r="505" spans="1:11">
      <c r="A505" s="60" t="s">
        <v>519</v>
      </c>
      <c r="B505" s="1" t="s">
        <v>906</v>
      </c>
      <c r="C505" s="2">
        <v>5.1926221739000002</v>
      </c>
      <c r="D505" s="2">
        <v>10.229734866599999</v>
      </c>
      <c r="E505" s="3">
        <v>2.0735271212000001E-7</v>
      </c>
      <c r="F505" s="2">
        <v>2.3982611651499999E-4</v>
      </c>
      <c r="G505" s="2">
        <v>9.2724063655899996E-3</v>
      </c>
      <c r="H505" s="3">
        <v>0.10915085265</v>
      </c>
      <c r="I505" s="3">
        <v>3.60141510351E-2</v>
      </c>
      <c r="J505" s="1">
        <v>2</v>
      </c>
      <c r="K505" s="1">
        <v>7</v>
      </c>
    </row>
    <row r="506" spans="1:11">
      <c r="A506" s="60" t="s">
        <v>4563</v>
      </c>
      <c r="B506" s="1" t="s">
        <v>539</v>
      </c>
      <c r="C506" s="2">
        <v>5.1896723434299998</v>
      </c>
      <c r="D506" s="2">
        <v>0.13151929805699999</v>
      </c>
      <c r="E506" s="3">
        <v>2.1066444434399999E-7</v>
      </c>
      <c r="F506" s="2">
        <v>0.469887166355</v>
      </c>
      <c r="G506" s="2">
        <v>0.59293962519499999</v>
      </c>
      <c r="H506" s="3">
        <v>3.6937775070099999E-26</v>
      </c>
      <c r="I506" s="3">
        <v>4.8992077039600002E-24</v>
      </c>
      <c r="J506" s="1">
        <v>52</v>
      </c>
      <c r="K506" s="1">
        <v>55</v>
      </c>
    </row>
    <row r="507" spans="1:11">
      <c r="A507" s="60" t="s">
        <v>1343</v>
      </c>
      <c r="B507" s="1" t="s">
        <v>701</v>
      </c>
      <c r="C507" s="2">
        <v>5.18898490618</v>
      </c>
      <c r="D507" s="2">
        <v>0.33056666179900002</v>
      </c>
      <c r="E507" s="3">
        <v>2.1144353271400001E-7</v>
      </c>
      <c r="F507" s="2">
        <v>7.7215045990799994E-2</v>
      </c>
      <c r="G507" s="2">
        <v>0.121355667486</v>
      </c>
      <c r="H507" s="3">
        <v>8.4229584768900004E-7</v>
      </c>
      <c r="I507" s="3">
        <v>1.90102377861E-6</v>
      </c>
      <c r="J507" s="1">
        <v>18</v>
      </c>
      <c r="K507" s="1">
        <v>21</v>
      </c>
    </row>
    <row r="508" spans="1:11">
      <c r="A508" s="60" t="s">
        <v>517</v>
      </c>
      <c r="B508" s="1" t="s">
        <v>746</v>
      </c>
      <c r="C508" s="2">
        <v>-5.1863199285199997</v>
      </c>
      <c r="D508" s="2">
        <v>-0.65703934714199996</v>
      </c>
      <c r="E508" s="3">
        <v>2.1449021659799999E-7</v>
      </c>
      <c r="F508" s="2">
        <v>1.3733677874899999E-2</v>
      </c>
      <c r="G508" s="2">
        <v>1.1527495456E-2</v>
      </c>
      <c r="H508" s="3">
        <v>7.3896194172399995E-2</v>
      </c>
      <c r="I508" s="3">
        <v>3.7031951804900001E-2</v>
      </c>
      <c r="J508" s="1">
        <v>22</v>
      </c>
      <c r="K508" s="1">
        <v>26</v>
      </c>
    </row>
    <row r="509" spans="1:11">
      <c r="A509" s="60" t="s">
        <v>4544</v>
      </c>
      <c r="B509" s="1" t="s">
        <v>1334</v>
      </c>
      <c r="C509" s="2">
        <v>-5.1836972155699996</v>
      </c>
      <c r="D509" s="2">
        <v>-0.13654067734</v>
      </c>
      <c r="E509" s="3">
        <v>2.17529977726E-7</v>
      </c>
      <c r="F509" s="2">
        <v>0.42523859935500002</v>
      </c>
      <c r="G509" s="2">
        <v>0.55208455953000002</v>
      </c>
      <c r="H509" s="3">
        <v>9.5867431534999993E-34</v>
      </c>
      <c r="I509" s="3">
        <v>8.6342325245999998E-32</v>
      </c>
      <c r="J509" s="1">
        <v>47</v>
      </c>
      <c r="K509" s="1">
        <v>49</v>
      </c>
    </row>
    <row r="510" spans="1:11">
      <c r="A510" s="159" t="s">
        <v>4540</v>
      </c>
      <c r="B510" s="53" t="s">
        <v>1304</v>
      </c>
      <c r="C510" s="106">
        <v>-5.1806893663900002</v>
      </c>
      <c r="D510" s="106">
        <v>-0.17651392461400001</v>
      </c>
      <c r="E510" s="107">
        <v>2.2106737266200001E-7</v>
      </c>
      <c r="F510" s="106">
        <v>0.240558890957</v>
      </c>
      <c r="G510" s="106">
        <v>0.34307761575200002</v>
      </c>
      <c r="H510" s="107">
        <v>7.6284566967800004E-12</v>
      </c>
      <c r="I510" s="107">
        <v>8.8942382668700003E-11</v>
      </c>
      <c r="J510" s="53">
        <v>26</v>
      </c>
      <c r="K510" s="53">
        <v>26</v>
      </c>
    </row>
    <row r="511" spans="1:11">
      <c r="A511" s="159" t="s">
        <v>531</v>
      </c>
      <c r="B511" s="53" t="s">
        <v>709</v>
      </c>
      <c r="C511" s="106">
        <v>-5.1741195498800003</v>
      </c>
      <c r="D511" s="106">
        <v>-0.440445770214</v>
      </c>
      <c r="E511" s="107">
        <v>2.2898817935999999E-7</v>
      </c>
      <c r="F511" s="106">
        <v>3.8563230767200002E-2</v>
      </c>
      <c r="G511" s="106">
        <v>5.89614168636E-2</v>
      </c>
      <c r="H511" s="107">
        <v>2.1825030447800002E-3</v>
      </c>
      <c r="I511" s="107">
        <v>1.6882303577200001E-3</v>
      </c>
      <c r="J511" s="53">
        <v>14</v>
      </c>
      <c r="K511" s="53">
        <v>14</v>
      </c>
    </row>
    <row r="512" spans="1:11">
      <c r="A512" s="159" t="s">
        <v>4541</v>
      </c>
      <c r="B512" s="53" t="s">
        <v>704</v>
      </c>
      <c r="C512" s="106">
        <v>5.1720486502299998</v>
      </c>
      <c r="D512" s="106">
        <v>0.285016929837</v>
      </c>
      <c r="E512" s="107">
        <v>2.3154127699699999E-7</v>
      </c>
      <c r="F512" s="106">
        <v>9.13412655967E-2</v>
      </c>
      <c r="G512" s="106">
        <v>0.103778346088</v>
      </c>
      <c r="H512" s="107">
        <v>1.3621102005599999E-7</v>
      </c>
      <c r="I512" s="107">
        <v>1.3458255761300001E-7</v>
      </c>
      <c r="J512" s="53">
        <v>53</v>
      </c>
      <c r="K512" s="53">
        <v>55</v>
      </c>
    </row>
    <row r="513" spans="1:11">
      <c r="A513" s="159" t="s">
        <v>536</v>
      </c>
      <c r="B513" s="53" t="s">
        <v>816</v>
      </c>
      <c r="C513" s="106">
        <v>-5.1717616053400004</v>
      </c>
      <c r="D513" s="106">
        <v>-0.23399841214200001</v>
      </c>
      <c r="E513" s="107">
        <v>2.31897321809E-7</v>
      </c>
      <c r="F513" s="106">
        <v>0.15508763662799999</v>
      </c>
      <c r="G513" s="106">
        <v>0.23307887262999999</v>
      </c>
      <c r="H513" s="107">
        <v>6.6052976319799998E-6</v>
      </c>
      <c r="I513" s="107">
        <v>9.7438790323200002E-5</v>
      </c>
      <c r="J513" s="53">
        <v>9</v>
      </c>
      <c r="K513" s="53">
        <v>9</v>
      </c>
    </row>
    <row r="514" spans="1:11">
      <c r="A514" s="159" t="s">
        <v>4549</v>
      </c>
      <c r="B514" s="53" t="s">
        <v>1338</v>
      </c>
      <c r="C514" s="106">
        <v>-5.1684619069400002</v>
      </c>
      <c r="D514" s="106">
        <v>-0.430991257297</v>
      </c>
      <c r="E514" s="107">
        <v>2.3602838235100001E-7</v>
      </c>
      <c r="F514" s="106">
        <v>4.5404371753600001E-2</v>
      </c>
      <c r="G514" s="106">
        <v>4.83315714895E-2</v>
      </c>
      <c r="H514" s="107">
        <v>1.9608240249999998E-3</v>
      </c>
      <c r="I514" s="107">
        <v>1.82018059021E-3</v>
      </c>
      <c r="J514" s="53">
        <v>43</v>
      </c>
      <c r="K514" s="53">
        <v>45</v>
      </c>
    </row>
    <row r="515" spans="1:11">
      <c r="A515" s="159" t="s">
        <v>516</v>
      </c>
      <c r="B515" s="53" t="s">
        <v>746</v>
      </c>
      <c r="C515" s="106">
        <v>-5.1671423911999996</v>
      </c>
      <c r="D515" s="106">
        <v>-9.4104225596600006</v>
      </c>
      <c r="E515" s="107">
        <v>2.3770017475099999E-7</v>
      </c>
      <c r="F515" s="106">
        <v>1.20984495329E-4</v>
      </c>
      <c r="G515" s="106">
        <v>8.7421436509600006E-2</v>
      </c>
      <c r="H515" s="107">
        <v>5.4291594477600003E-3</v>
      </c>
      <c r="I515" s="107">
        <v>9.5544381869299994E-3</v>
      </c>
      <c r="J515" s="53">
        <v>1</v>
      </c>
      <c r="K515" s="53">
        <v>1</v>
      </c>
    </row>
    <row r="516" spans="1:11">
      <c r="A516" s="159" t="s">
        <v>4545</v>
      </c>
      <c r="B516" s="53" t="s">
        <v>1339</v>
      </c>
      <c r="C516" s="106">
        <v>-5.1655105987300001</v>
      </c>
      <c r="D516" s="106">
        <v>-0.88113604625099995</v>
      </c>
      <c r="E516" s="107">
        <v>2.3978343984200001E-7</v>
      </c>
      <c r="F516" s="106">
        <v>8.3391243204100005E-3</v>
      </c>
      <c r="G516" s="106">
        <v>1.33882996722E-2</v>
      </c>
      <c r="H516" s="107">
        <v>4.5962226966800003E-2</v>
      </c>
      <c r="I516" s="107">
        <v>2.1232314854200001E-2</v>
      </c>
      <c r="J516" s="53">
        <v>11</v>
      </c>
      <c r="K516" s="53">
        <v>11</v>
      </c>
    </row>
    <row r="517" spans="1:11">
      <c r="A517" s="159" t="s">
        <v>4564</v>
      </c>
      <c r="B517" s="53" t="s">
        <v>731</v>
      </c>
      <c r="C517" s="106">
        <v>5.1653777213099996</v>
      </c>
      <c r="D517" s="106">
        <v>0.29499105238500001</v>
      </c>
      <c r="E517" s="107">
        <v>2.3995385533800001E-7</v>
      </c>
      <c r="F517" s="106">
        <v>8.6676699262900003E-2</v>
      </c>
      <c r="G517" s="106">
        <v>0.125168498716</v>
      </c>
      <c r="H517" s="107">
        <v>1.5968238688800001E-3</v>
      </c>
      <c r="I517" s="107">
        <v>5.0014338410599999E-3</v>
      </c>
      <c r="J517" s="53">
        <v>24</v>
      </c>
      <c r="K517" s="53">
        <v>24</v>
      </c>
    </row>
    <row r="518" spans="1:11">
      <c r="A518" s="159" t="s">
        <v>4556</v>
      </c>
      <c r="B518" s="53" t="s">
        <v>605</v>
      </c>
      <c r="C518" s="106">
        <v>-5.1648490890499996</v>
      </c>
      <c r="D518" s="106">
        <v>-0.773275426898</v>
      </c>
      <c r="E518" s="107">
        <v>2.4063298651200001E-7</v>
      </c>
      <c r="F518" s="106">
        <v>1.3349238183499999E-2</v>
      </c>
      <c r="G518" s="106">
        <v>4.2869636107000002E-2</v>
      </c>
      <c r="H518" s="107">
        <v>4.9193811234499998E-3</v>
      </c>
      <c r="I518" s="107">
        <v>5.7021048731999997E-3</v>
      </c>
      <c r="J518" s="53">
        <v>16</v>
      </c>
      <c r="K518" s="53">
        <v>24</v>
      </c>
    </row>
    <row r="519" spans="1:11">
      <c r="A519" s="159" t="s">
        <v>4558</v>
      </c>
      <c r="B519" s="53" t="s">
        <v>1317</v>
      </c>
      <c r="C519" s="106">
        <v>5.1635199165000003</v>
      </c>
      <c r="D519" s="106">
        <v>0.13601921475699999</v>
      </c>
      <c r="E519" s="107">
        <v>2.4234878217400002E-7</v>
      </c>
      <c r="F519" s="106">
        <v>0.32828371073700002</v>
      </c>
      <c r="G519" s="106">
        <v>0.31274508063299999</v>
      </c>
      <c r="H519" s="107">
        <v>3.2883421215699999E-7</v>
      </c>
      <c r="I519" s="107">
        <v>5.6772181949600002E-6</v>
      </c>
      <c r="J519" s="53">
        <v>77</v>
      </c>
      <c r="K519" s="53">
        <v>80</v>
      </c>
    </row>
    <row r="520" spans="1:11">
      <c r="A520" s="159" t="s">
        <v>1341</v>
      </c>
      <c r="B520" s="53" t="s">
        <v>1327</v>
      </c>
      <c r="C520" s="106">
        <v>-5.1629185854099999</v>
      </c>
      <c r="D520" s="106">
        <v>-0.33249600986200001</v>
      </c>
      <c r="E520" s="107">
        <v>2.4312890294399998E-7</v>
      </c>
      <c r="F520" s="106">
        <v>6.6850407106699997E-2</v>
      </c>
      <c r="G520" s="106">
        <v>0.15607735951900001</v>
      </c>
      <c r="H520" s="107">
        <v>9.1833399291100006E-9</v>
      </c>
      <c r="I520" s="107">
        <v>1.95931822284E-8</v>
      </c>
      <c r="J520" s="53">
        <v>9</v>
      </c>
      <c r="K520" s="53">
        <v>11</v>
      </c>
    </row>
    <row r="521" spans="1:11">
      <c r="A521" s="159" t="s">
        <v>4556</v>
      </c>
      <c r="B521" s="53" t="s">
        <v>561</v>
      </c>
      <c r="C521" s="106">
        <v>-5.1624895408500002</v>
      </c>
      <c r="D521" s="106">
        <v>-0.224425841066</v>
      </c>
      <c r="E521" s="107">
        <v>2.4368699479799999E-7</v>
      </c>
      <c r="F521" s="106">
        <v>0.20781873580499999</v>
      </c>
      <c r="G521" s="106">
        <v>0.38716482839299998</v>
      </c>
      <c r="H521" s="107">
        <v>5.3638516286E-21</v>
      </c>
      <c r="I521" s="107">
        <v>1.05657010223E-19</v>
      </c>
      <c r="J521" s="53">
        <v>49</v>
      </c>
      <c r="K521" s="53">
        <v>57</v>
      </c>
    </row>
    <row r="522" spans="1:11">
      <c r="A522" s="159" t="s">
        <v>518</v>
      </c>
      <c r="B522" s="53" t="s">
        <v>1006</v>
      </c>
      <c r="C522" s="106">
        <v>-5.15940486608</v>
      </c>
      <c r="D522" s="106">
        <v>-0.77270391162999996</v>
      </c>
      <c r="E522" s="107">
        <v>2.4773606623500002E-7</v>
      </c>
      <c r="F522" s="106">
        <v>1.32329206088E-2</v>
      </c>
      <c r="G522" s="106">
        <v>4.3095761808699999E-2</v>
      </c>
      <c r="H522" s="107">
        <v>5.0928024207699998E-2</v>
      </c>
      <c r="I522" s="107">
        <v>4.9432094042899999E-2</v>
      </c>
      <c r="J522" s="53">
        <v>4</v>
      </c>
      <c r="K522" s="53">
        <v>4</v>
      </c>
    </row>
    <row r="523" spans="1:11">
      <c r="A523" s="159" t="s">
        <v>1341</v>
      </c>
      <c r="B523" s="53" t="s">
        <v>1340</v>
      </c>
      <c r="C523" s="106">
        <v>-5.1592528227000001</v>
      </c>
      <c r="D523" s="106">
        <v>-0.20982476624499999</v>
      </c>
      <c r="E523" s="107">
        <v>2.4793731626700002E-7</v>
      </c>
      <c r="F523" s="106">
        <v>0.15482976687200001</v>
      </c>
      <c r="G523" s="106">
        <v>0.30177734732700001</v>
      </c>
      <c r="H523" s="107">
        <v>6.3236937047999997E-17</v>
      </c>
      <c r="I523" s="107">
        <v>3.5220298924900002E-16</v>
      </c>
      <c r="J523" s="53">
        <v>12</v>
      </c>
      <c r="K523" s="53">
        <v>12</v>
      </c>
    </row>
  </sheetData>
  <sortState ref="A3:K523">
    <sortCondition ref="E510"/>
  </sortState>
  <mergeCells count="1">
    <mergeCell ref="A1:K1"/>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B1972"/>
  <sheetViews>
    <sheetView workbookViewId="0">
      <selection sqref="A1:K1"/>
    </sheetView>
  </sheetViews>
  <sheetFormatPr defaultColWidth="8.86328125" defaultRowHeight="14.25"/>
  <cols>
    <col min="1" max="1" width="38.3984375" style="54" bestFit="1" customWidth="1"/>
    <col min="2" max="2" width="14.3984375" bestFit="1" customWidth="1"/>
    <col min="3" max="4" width="12.73046875" bestFit="1" customWidth="1"/>
    <col min="5" max="5" width="11.265625" customWidth="1"/>
    <col min="6" max="6" width="12" bestFit="1" customWidth="1"/>
    <col min="7" max="7" width="12.3984375" bestFit="1" customWidth="1"/>
    <col min="8" max="9" width="14.73046875" bestFit="1" customWidth="1"/>
    <col min="10" max="10" width="13.265625" bestFit="1" customWidth="1"/>
    <col min="11" max="11" width="14" bestFit="1" customWidth="1"/>
  </cols>
  <sheetData>
    <row r="1" spans="1:28" ht="15" customHeight="1">
      <c r="A1" s="340" t="s">
        <v>33317</v>
      </c>
      <c r="B1" s="340"/>
      <c r="C1" s="340"/>
      <c r="D1" s="340"/>
      <c r="E1" s="340"/>
      <c r="F1" s="340"/>
      <c r="G1" s="340"/>
      <c r="H1" s="340"/>
      <c r="I1" s="340"/>
      <c r="J1" s="340"/>
      <c r="K1" s="340"/>
      <c r="L1" s="6"/>
      <c r="M1" s="6"/>
      <c r="N1" s="6"/>
      <c r="O1" s="6"/>
      <c r="P1" s="6"/>
      <c r="Q1" s="6"/>
      <c r="R1" s="6"/>
      <c r="S1" s="6"/>
      <c r="T1" s="6"/>
      <c r="U1" s="6"/>
      <c r="V1" s="6"/>
      <c r="W1" s="6"/>
      <c r="X1" s="6"/>
      <c r="Y1" s="6"/>
      <c r="Z1" s="6"/>
      <c r="AA1" s="6"/>
      <c r="AB1" s="6"/>
    </row>
    <row r="2" spans="1:28" ht="14.65" thickBot="1">
      <c r="A2" s="73" t="s">
        <v>500</v>
      </c>
      <c r="B2" s="49" t="s">
        <v>501</v>
      </c>
      <c r="C2" s="49" t="s">
        <v>502</v>
      </c>
      <c r="D2" s="49" t="s">
        <v>503</v>
      </c>
      <c r="E2" s="49" t="s">
        <v>504</v>
      </c>
      <c r="F2" s="49" t="s">
        <v>505</v>
      </c>
      <c r="G2" s="49" t="s">
        <v>506</v>
      </c>
      <c r="H2" s="49" t="s">
        <v>507</v>
      </c>
      <c r="I2" s="49" t="s">
        <v>508</v>
      </c>
      <c r="J2" s="49" t="s">
        <v>509</v>
      </c>
      <c r="K2" s="49" t="s">
        <v>510</v>
      </c>
    </row>
    <row r="3" spans="1:28">
      <c r="A3" s="59" t="s">
        <v>1341</v>
      </c>
      <c r="B3" s="44" t="s">
        <v>511</v>
      </c>
      <c r="C3" s="46">
        <v>20.455812285299999</v>
      </c>
      <c r="D3" s="46">
        <v>1.8153915247600001</v>
      </c>
      <c r="E3" s="45">
        <v>5.3326664993000001E-93</v>
      </c>
      <c r="F3" s="46">
        <v>3.85884166305E-2</v>
      </c>
      <c r="G3" s="46">
        <v>8.5705932302000007E-2</v>
      </c>
      <c r="H3" s="45">
        <v>2.98369601891E-5</v>
      </c>
      <c r="I3" s="45">
        <v>3.6473199213E-5</v>
      </c>
      <c r="J3" s="44">
        <v>9</v>
      </c>
      <c r="K3" s="44">
        <v>10</v>
      </c>
    </row>
    <row r="4" spans="1:28">
      <c r="A4" s="60" t="s">
        <v>1341</v>
      </c>
      <c r="B4" s="1" t="s">
        <v>512</v>
      </c>
      <c r="C4" s="2">
        <v>19.130972028599999</v>
      </c>
      <c r="D4" s="2">
        <v>1.3805006715000001</v>
      </c>
      <c r="E4" s="3">
        <v>1.3944963898999999E-81</v>
      </c>
      <c r="F4" s="2">
        <v>5.97093996086E-2</v>
      </c>
      <c r="G4" s="2">
        <v>0.119154058981</v>
      </c>
      <c r="H4" s="3">
        <v>6.7772159655399997E-7</v>
      </c>
      <c r="I4" s="3">
        <v>1.0960637396000001E-6</v>
      </c>
      <c r="J4" s="1">
        <v>17</v>
      </c>
      <c r="K4" s="1">
        <v>17</v>
      </c>
    </row>
    <row r="5" spans="1:28">
      <c r="A5" s="60" t="s">
        <v>4540</v>
      </c>
      <c r="B5" s="1" t="s">
        <v>513</v>
      </c>
      <c r="C5" s="2">
        <v>-17.099124354400001</v>
      </c>
      <c r="D5" s="2">
        <v>-0.68512459838700002</v>
      </c>
      <c r="E5" s="3">
        <v>1.5065076381799999E-65</v>
      </c>
      <c r="F5" s="2">
        <v>0.249811533833</v>
      </c>
      <c r="G5" s="2">
        <v>0.40667558013299998</v>
      </c>
      <c r="H5" s="3">
        <v>2.34805594794E-14</v>
      </c>
      <c r="I5" s="3">
        <v>4.6008003637200001E-13</v>
      </c>
      <c r="J5" s="1">
        <v>29</v>
      </c>
      <c r="K5" s="1">
        <v>29</v>
      </c>
    </row>
    <row r="6" spans="1:28">
      <c r="A6" s="60" t="s">
        <v>4541</v>
      </c>
      <c r="B6" s="1" t="s">
        <v>513</v>
      </c>
      <c r="C6" s="2">
        <v>-17.029742813399999</v>
      </c>
      <c r="D6" s="2">
        <v>-0.78601750005799997</v>
      </c>
      <c r="E6" s="3">
        <v>4.9420946191800002E-65</v>
      </c>
      <c r="F6" s="2">
        <v>0.157138261881</v>
      </c>
      <c r="G6" s="2">
        <v>0.31304945771999998</v>
      </c>
      <c r="H6" s="3">
        <v>1.7265425708000001E-22</v>
      </c>
      <c r="I6" s="3">
        <v>6.8593921234800001E-22</v>
      </c>
      <c r="J6" s="1">
        <v>39</v>
      </c>
      <c r="K6" s="1">
        <v>40</v>
      </c>
    </row>
    <row r="7" spans="1:28">
      <c r="A7" s="60" t="s">
        <v>1344</v>
      </c>
      <c r="B7" s="1" t="s">
        <v>513</v>
      </c>
      <c r="C7" s="2">
        <v>-16.952830390399999</v>
      </c>
      <c r="D7" s="2">
        <v>-0.732026655591</v>
      </c>
      <c r="E7" s="3">
        <v>1.8340762376400001E-64</v>
      </c>
      <c r="F7" s="2">
        <v>0.18109606732799999</v>
      </c>
      <c r="G7" s="2">
        <v>0.265319164389</v>
      </c>
      <c r="H7" s="3">
        <v>2.6770603616199999E-24</v>
      </c>
      <c r="I7" s="3">
        <v>1.1197139526E-23</v>
      </c>
      <c r="J7" s="1">
        <v>47</v>
      </c>
      <c r="K7" s="1">
        <v>51</v>
      </c>
    </row>
    <row r="8" spans="1:28">
      <c r="A8" s="60" t="s">
        <v>4542</v>
      </c>
      <c r="B8" s="1" t="s">
        <v>513</v>
      </c>
      <c r="C8" s="2">
        <v>-16.406515873299998</v>
      </c>
      <c r="D8" s="2">
        <v>-0.63531276179700003</v>
      </c>
      <c r="E8" s="3">
        <v>1.7178490000300001E-60</v>
      </c>
      <c r="F8" s="2">
        <v>0.21012611371000001</v>
      </c>
      <c r="G8" s="2">
        <v>0.34461215979799997</v>
      </c>
      <c r="H8" s="3">
        <v>1.02757900026E-23</v>
      </c>
      <c r="I8" s="3">
        <v>7.5187783853100004E-23</v>
      </c>
      <c r="J8" s="1">
        <v>30</v>
      </c>
      <c r="K8" s="1">
        <v>32</v>
      </c>
    </row>
    <row r="9" spans="1:28">
      <c r="A9" s="60" t="s">
        <v>4543</v>
      </c>
      <c r="B9" s="1" t="s">
        <v>513</v>
      </c>
      <c r="C9" s="2">
        <v>-16.340079260700001</v>
      </c>
      <c r="D9" s="2">
        <v>-1.1106522210800001</v>
      </c>
      <c r="E9" s="3">
        <v>5.1186322124099996E-60</v>
      </c>
      <c r="F9" s="2">
        <v>7.3186440459600002E-2</v>
      </c>
      <c r="G9" s="2">
        <v>0.16922700899099999</v>
      </c>
      <c r="H9" s="3">
        <v>2.7583948144200001E-8</v>
      </c>
      <c r="I9" s="3">
        <v>9.5395167019199999E-8</v>
      </c>
      <c r="J9" s="1">
        <v>18</v>
      </c>
      <c r="K9" s="1">
        <v>18</v>
      </c>
    </row>
    <row r="10" spans="1:28">
      <c r="A10" s="60" t="s">
        <v>4544</v>
      </c>
      <c r="B10" s="1" t="s">
        <v>513</v>
      </c>
      <c r="C10" s="2">
        <v>-16.1179097676</v>
      </c>
      <c r="D10" s="2">
        <v>-0.86179145427600001</v>
      </c>
      <c r="E10" s="3">
        <v>1.90959732037E-58</v>
      </c>
      <c r="F10" s="2">
        <v>0.122523546751</v>
      </c>
      <c r="G10" s="2">
        <v>0.16553930844</v>
      </c>
      <c r="H10" s="3">
        <v>9.0820240308600002E-9</v>
      </c>
      <c r="I10" s="3">
        <v>4.1998258442099999E-8</v>
      </c>
      <c r="J10" s="1">
        <v>61</v>
      </c>
      <c r="K10" s="1">
        <v>66</v>
      </c>
    </row>
    <row r="11" spans="1:28">
      <c r="A11" s="60" t="s">
        <v>1346</v>
      </c>
      <c r="B11" s="1" t="s">
        <v>513</v>
      </c>
      <c r="C11" s="2">
        <v>-15.945285332299999</v>
      </c>
      <c r="D11" s="2">
        <v>-0.72736921636999996</v>
      </c>
      <c r="E11" s="3">
        <v>3.0723367507799997E-57</v>
      </c>
      <c r="F11" s="2">
        <v>0.161711295964</v>
      </c>
      <c r="G11" s="2">
        <v>0.23764784279599999</v>
      </c>
      <c r="H11" s="3">
        <v>2.03216769845E-18</v>
      </c>
      <c r="I11" s="3">
        <v>6.3769190594E-18</v>
      </c>
      <c r="J11" s="1">
        <v>36</v>
      </c>
      <c r="K11" s="1">
        <v>38</v>
      </c>
    </row>
    <row r="12" spans="1:28">
      <c r="A12" s="60" t="s">
        <v>4543</v>
      </c>
      <c r="B12" s="1" t="s">
        <v>514</v>
      </c>
      <c r="C12" s="2">
        <v>15.614534662400001</v>
      </c>
      <c r="D12" s="2">
        <v>0.97606786869399997</v>
      </c>
      <c r="E12" s="3">
        <v>5.79664873651E-55</v>
      </c>
      <c r="F12" s="2">
        <v>8.8454963459800001E-2</v>
      </c>
      <c r="G12" s="2">
        <v>0.18753024282200001</v>
      </c>
      <c r="H12" s="3">
        <v>4.0906604988599997E-9</v>
      </c>
      <c r="I12" s="3">
        <v>1.6690452167100001E-8</v>
      </c>
      <c r="J12" s="1">
        <v>18</v>
      </c>
      <c r="K12" s="1">
        <v>18</v>
      </c>
    </row>
    <row r="13" spans="1:28">
      <c r="A13" s="60" t="s">
        <v>4704</v>
      </c>
      <c r="B13" s="1" t="s">
        <v>513</v>
      </c>
      <c r="C13" s="2">
        <v>-15.595061040847501</v>
      </c>
      <c r="D13" s="2">
        <v>-0.54470161119593596</v>
      </c>
      <c r="E13" s="3">
        <v>7.8648208263280598E-55</v>
      </c>
      <c r="F13" s="2">
        <v>0.23284853790388399</v>
      </c>
      <c r="G13" s="2">
        <v>0.22133545176899999</v>
      </c>
      <c r="H13" s="3">
        <v>1.3196915928E-6</v>
      </c>
      <c r="I13" s="3">
        <v>7.4060763228200003E-6</v>
      </c>
      <c r="J13" s="1">
        <v>40</v>
      </c>
      <c r="K13" s="1">
        <v>41</v>
      </c>
    </row>
    <row r="14" spans="1:28">
      <c r="A14" s="60" t="s">
        <v>515</v>
      </c>
      <c r="B14" s="1" t="s">
        <v>513</v>
      </c>
      <c r="C14" s="2">
        <v>-15.5946901703</v>
      </c>
      <c r="D14" s="2">
        <v>-0.83677033003599999</v>
      </c>
      <c r="E14" s="3">
        <v>7.9106268445999993E-55</v>
      </c>
      <c r="F14" s="2">
        <v>0.118915275375</v>
      </c>
      <c r="G14" s="2">
        <v>0.17325455786899999</v>
      </c>
      <c r="H14" s="3">
        <v>1.6484878743099999E-8</v>
      </c>
      <c r="I14" s="3">
        <v>7.5829135109499996E-8</v>
      </c>
      <c r="J14" s="1">
        <v>24</v>
      </c>
      <c r="K14" s="1">
        <v>24</v>
      </c>
    </row>
    <row r="15" spans="1:28">
      <c r="A15" s="60" t="s">
        <v>516</v>
      </c>
      <c r="B15" s="1" t="s">
        <v>513</v>
      </c>
      <c r="C15" s="2">
        <v>-15.539169598100001</v>
      </c>
      <c r="D15" s="2">
        <v>-0.551470099943</v>
      </c>
      <c r="E15" s="3">
        <v>1.8840891901300001E-54</v>
      </c>
      <c r="F15" s="2">
        <v>0.251436782586</v>
      </c>
      <c r="G15" s="2">
        <v>0.44518090190699999</v>
      </c>
      <c r="H15" s="3">
        <v>1.7064823136499999E-12</v>
      </c>
      <c r="I15" s="3">
        <v>7.1889777630399997E-11</v>
      </c>
      <c r="J15" s="1">
        <v>142</v>
      </c>
      <c r="K15" s="1">
        <v>145</v>
      </c>
    </row>
    <row r="16" spans="1:28">
      <c r="A16" s="60" t="s">
        <v>517</v>
      </c>
      <c r="B16" s="1" t="s">
        <v>513</v>
      </c>
      <c r="C16" s="2">
        <v>-15.411574545600001</v>
      </c>
      <c r="D16" s="2">
        <v>-1.64033428004</v>
      </c>
      <c r="E16" s="3">
        <v>1.36836686197E-53</v>
      </c>
      <c r="F16" s="2">
        <v>3.3832892113099998E-2</v>
      </c>
      <c r="G16" s="2">
        <v>9.5637645685099998E-2</v>
      </c>
      <c r="H16" s="3">
        <v>1.42018366805E-7</v>
      </c>
      <c r="I16" s="3">
        <v>2.3386140804800001E-7</v>
      </c>
      <c r="J16" s="1">
        <v>18</v>
      </c>
      <c r="K16" s="1">
        <v>19</v>
      </c>
    </row>
    <row r="17" spans="1:11">
      <c r="A17" s="60" t="s">
        <v>4545</v>
      </c>
      <c r="B17" s="1" t="s">
        <v>513</v>
      </c>
      <c r="C17" s="2">
        <v>-15.3891893591</v>
      </c>
      <c r="D17" s="2">
        <v>-1.0263210308499999</v>
      </c>
      <c r="E17" s="3">
        <v>1.9344052616300001E-53</v>
      </c>
      <c r="F17" s="2">
        <v>7.8289986930600006E-2</v>
      </c>
      <c r="G17" s="2">
        <v>0.123619793682</v>
      </c>
      <c r="H17" s="3">
        <v>4.2520599436499998E-10</v>
      </c>
      <c r="I17" s="3">
        <v>7.0313313316699996E-10</v>
      </c>
      <c r="J17" s="1">
        <v>44</v>
      </c>
      <c r="K17" s="1">
        <v>45</v>
      </c>
    </row>
    <row r="18" spans="1:11">
      <c r="A18" s="60" t="s">
        <v>1341</v>
      </c>
      <c r="B18" s="1" t="s">
        <v>513</v>
      </c>
      <c r="C18" s="2">
        <v>-15.364293358199999</v>
      </c>
      <c r="D18" s="2">
        <v>-0.48646752006600003</v>
      </c>
      <c r="E18" s="3">
        <v>2.8411955816499999E-53</v>
      </c>
      <c r="F18" s="2">
        <v>0.35766495123600001</v>
      </c>
      <c r="G18" s="2">
        <v>0.48287161928400002</v>
      </c>
      <c r="H18" s="3">
        <v>9.7266091995200004E-30</v>
      </c>
      <c r="I18" s="3">
        <v>2.4097688754199998E-28</v>
      </c>
      <c r="J18" s="1">
        <v>71</v>
      </c>
      <c r="K18" s="1">
        <v>71</v>
      </c>
    </row>
    <row r="19" spans="1:11">
      <c r="A19" s="60" t="s">
        <v>4546</v>
      </c>
      <c r="B19" s="1" t="s">
        <v>513</v>
      </c>
      <c r="C19" s="2">
        <v>-15.2776825497</v>
      </c>
      <c r="D19" s="2">
        <v>-0.91203551183999998</v>
      </c>
      <c r="E19" s="3">
        <v>1.0770318051900001E-52</v>
      </c>
      <c r="F19" s="2">
        <v>9.1386051409600003E-2</v>
      </c>
      <c r="G19" s="2">
        <v>0.24600809945400001</v>
      </c>
      <c r="H19" s="3">
        <v>1.5426824701300001E-7</v>
      </c>
      <c r="I19" s="3">
        <v>1.1977490738199999E-6</v>
      </c>
      <c r="J19" s="1">
        <v>33</v>
      </c>
      <c r="K19" s="1">
        <v>38</v>
      </c>
    </row>
    <row r="20" spans="1:11">
      <c r="A20" s="60" t="s">
        <v>4547</v>
      </c>
      <c r="B20" s="1" t="s">
        <v>513</v>
      </c>
      <c r="C20" s="2">
        <v>-15.2391361064</v>
      </c>
      <c r="D20" s="2">
        <v>-0.93654737887399997</v>
      </c>
      <c r="E20" s="3">
        <v>1.9442403461800001E-52</v>
      </c>
      <c r="F20" s="2">
        <v>8.1677920562100007E-2</v>
      </c>
      <c r="G20" s="2">
        <v>0.21341807323299999</v>
      </c>
      <c r="H20" s="3">
        <v>3.5605698492699999E-6</v>
      </c>
      <c r="I20" s="3">
        <v>2.4741154261E-5</v>
      </c>
      <c r="J20" s="1">
        <v>17</v>
      </c>
      <c r="K20" s="1">
        <v>19</v>
      </c>
    </row>
    <row r="21" spans="1:11">
      <c r="A21" s="60" t="s">
        <v>4548</v>
      </c>
      <c r="B21" s="1" t="s">
        <v>513</v>
      </c>
      <c r="C21" s="2">
        <v>-15.1385455696</v>
      </c>
      <c r="D21" s="2">
        <v>-0.76072200130699996</v>
      </c>
      <c r="E21" s="3">
        <v>9.01862120421E-52</v>
      </c>
      <c r="F21" s="2">
        <v>0.13428680134000001</v>
      </c>
      <c r="G21" s="2">
        <v>0.23687324118700001</v>
      </c>
      <c r="H21" s="3">
        <v>2.29718188999E-14</v>
      </c>
      <c r="I21" s="3">
        <v>8.0877666034000002E-14</v>
      </c>
      <c r="J21" s="1">
        <v>16</v>
      </c>
      <c r="K21" s="1">
        <v>17</v>
      </c>
    </row>
    <row r="22" spans="1:11">
      <c r="A22" s="60" t="s">
        <v>518</v>
      </c>
      <c r="B22" s="1" t="s">
        <v>513</v>
      </c>
      <c r="C22" s="2">
        <v>-15.1270744437</v>
      </c>
      <c r="D22" s="2">
        <v>-0.50262025392599996</v>
      </c>
      <c r="E22" s="3">
        <v>1.07363306883E-51</v>
      </c>
      <c r="F22" s="2">
        <v>0.29399488370400001</v>
      </c>
      <c r="G22" s="2">
        <v>0.43275259016299999</v>
      </c>
      <c r="H22" s="3">
        <v>2.4873441674600001E-12</v>
      </c>
      <c r="I22" s="3">
        <v>6.1815688090899994E-11</v>
      </c>
      <c r="J22" s="1">
        <v>78</v>
      </c>
      <c r="K22" s="1">
        <v>84</v>
      </c>
    </row>
    <row r="23" spans="1:11">
      <c r="A23" s="60" t="s">
        <v>4549</v>
      </c>
      <c r="B23" s="1" t="s">
        <v>513</v>
      </c>
      <c r="C23" s="2">
        <v>-15.0214519411</v>
      </c>
      <c r="D23" s="2">
        <v>-0.69781173583800005</v>
      </c>
      <c r="E23" s="3">
        <v>5.31310373622E-51</v>
      </c>
      <c r="F23" s="2">
        <v>0.149487390054</v>
      </c>
      <c r="G23" s="2">
        <v>0.12140434994099999</v>
      </c>
      <c r="H23" s="3">
        <v>5.5990870383800002E-7</v>
      </c>
      <c r="I23" s="3">
        <v>1.1640735412400001E-6</v>
      </c>
      <c r="J23" s="1">
        <v>56</v>
      </c>
      <c r="K23" s="1">
        <v>56</v>
      </c>
    </row>
    <row r="24" spans="1:11">
      <c r="A24" s="60" t="s">
        <v>4550</v>
      </c>
      <c r="B24" s="1" t="s">
        <v>513</v>
      </c>
      <c r="C24" s="2">
        <v>-14.8778606626</v>
      </c>
      <c r="D24" s="2">
        <v>-1.64021474259</v>
      </c>
      <c r="E24" s="3">
        <v>4.5894138216199998E-50</v>
      </c>
      <c r="F24" s="2">
        <v>3.07883455834E-2</v>
      </c>
      <c r="G24" s="2">
        <v>9.6361177814399998E-2</v>
      </c>
      <c r="H24" s="3">
        <v>1.41682228812E-3</v>
      </c>
      <c r="I24" s="3">
        <v>1.9974938958000001E-3</v>
      </c>
      <c r="J24" s="1">
        <v>37</v>
      </c>
      <c r="K24" s="1">
        <v>38</v>
      </c>
    </row>
    <row r="25" spans="1:11">
      <c r="A25" s="60" t="s">
        <v>4551</v>
      </c>
      <c r="B25" s="1" t="s">
        <v>514</v>
      </c>
      <c r="C25" s="2">
        <v>14.849302310500001</v>
      </c>
      <c r="D25" s="2">
        <v>2.61826941676</v>
      </c>
      <c r="E25" s="3">
        <v>7.0296439281100003E-50</v>
      </c>
      <c r="F25" s="2">
        <v>9.4331228008999995E-3</v>
      </c>
      <c r="G25" s="2">
        <v>1.5818769444E-2</v>
      </c>
      <c r="H25" s="3">
        <v>2.8865600120100001E-2</v>
      </c>
      <c r="I25" s="3">
        <v>1.3894400506E-2</v>
      </c>
      <c r="J25" s="1">
        <v>8</v>
      </c>
      <c r="K25" s="1">
        <v>8</v>
      </c>
    </row>
    <row r="26" spans="1:11">
      <c r="A26" s="60" t="s">
        <v>4552</v>
      </c>
      <c r="B26" s="1" t="s">
        <v>513</v>
      </c>
      <c r="C26" s="2">
        <v>-14.8422280998</v>
      </c>
      <c r="D26" s="2">
        <v>-0.452041533602</v>
      </c>
      <c r="E26" s="3">
        <v>7.8117609312700005E-50</v>
      </c>
      <c r="F26" s="2">
        <v>0.44497536265400001</v>
      </c>
      <c r="G26" s="2">
        <v>0.50185702532200005</v>
      </c>
      <c r="H26" s="3">
        <v>9.4795257175700004E-43</v>
      </c>
      <c r="I26" s="3">
        <v>1.2769043594900001E-41</v>
      </c>
      <c r="J26" s="1">
        <v>75</v>
      </c>
      <c r="K26" s="1">
        <v>80</v>
      </c>
    </row>
    <row r="27" spans="1:11">
      <c r="A27" s="60" t="s">
        <v>519</v>
      </c>
      <c r="B27" s="1" t="s">
        <v>513</v>
      </c>
      <c r="C27" s="2">
        <v>-14.787506108200001</v>
      </c>
      <c r="D27" s="2">
        <v>-0.65643685188699996</v>
      </c>
      <c r="E27" s="3">
        <v>1.7636846260499999E-49</v>
      </c>
      <c r="F27" s="2">
        <v>0.18438383452599999</v>
      </c>
      <c r="G27" s="2">
        <v>0.30772958082899998</v>
      </c>
      <c r="H27" s="3">
        <v>7.7914431577000006E-24</v>
      </c>
      <c r="I27" s="3">
        <v>2.8311476333100001E-23</v>
      </c>
      <c r="J27" s="1">
        <v>48</v>
      </c>
      <c r="K27" s="1">
        <v>48</v>
      </c>
    </row>
    <row r="28" spans="1:11">
      <c r="A28" s="60" t="s">
        <v>1342</v>
      </c>
      <c r="B28" s="1" t="s">
        <v>513</v>
      </c>
      <c r="C28" s="2">
        <v>-14.6492900812</v>
      </c>
      <c r="D28" s="2">
        <v>-0.83453883692099995</v>
      </c>
      <c r="E28" s="3">
        <v>1.3613060562700001E-48</v>
      </c>
      <c r="F28" s="2">
        <v>0.10393888205</v>
      </c>
      <c r="G28" s="2">
        <v>0.16497255489099999</v>
      </c>
      <c r="H28" s="3">
        <v>5.0318555231700001E-6</v>
      </c>
      <c r="I28" s="3">
        <v>2.4454109624099999E-5</v>
      </c>
      <c r="J28" s="1">
        <v>27</v>
      </c>
      <c r="K28" s="1">
        <v>29</v>
      </c>
    </row>
    <row r="29" spans="1:11">
      <c r="A29" s="60" t="s">
        <v>4553</v>
      </c>
      <c r="B29" s="1" t="s">
        <v>513</v>
      </c>
      <c r="C29" s="2">
        <v>-14.5128585249</v>
      </c>
      <c r="D29" s="2">
        <v>-0.57187656317799995</v>
      </c>
      <c r="E29" s="3">
        <v>1.00445885525E-47</v>
      </c>
      <c r="F29" s="2">
        <v>0.22937298598200001</v>
      </c>
      <c r="G29" s="2">
        <v>0.235530809348</v>
      </c>
      <c r="H29" s="3">
        <v>3.8161963767399997E-6</v>
      </c>
      <c r="I29" s="3">
        <v>3.4293078683099998E-5</v>
      </c>
      <c r="J29" s="1">
        <v>55</v>
      </c>
      <c r="K29" s="1">
        <v>59</v>
      </c>
    </row>
    <row r="30" spans="1:11">
      <c r="A30" s="60" t="s">
        <v>517</v>
      </c>
      <c r="B30" s="1" t="s">
        <v>514</v>
      </c>
      <c r="C30" s="2">
        <v>14.4848179868</v>
      </c>
      <c r="D30" s="2">
        <v>0.94204143078000002</v>
      </c>
      <c r="E30" s="3">
        <v>1.5112243952400001E-47</v>
      </c>
      <c r="F30" s="2">
        <v>7.4860627361499996E-2</v>
      </c>
      <c r="G30" s="2">
        <v>0.105297058005</v>
      </c>
      <c r="H30" s="3">
        <v>3.0844308970299998E-8</v>
      </c>
      <c r="I30" s="3">
        <v>5.5129934406000001E-8</v>
      </c>
      <c r="J30" s="1">
        <v>61</v>
      </c>
      <c r="K30" s="1">
        <v>61</v>
      </c>
    </row>
    <row r="31" spans="1:11">
      <c r="A31" s="60" t="s">
        <v>4549</v>
      </c>
      <c r="B31" s="1" t="s">
        <v>514</v>
      </c>
      <c r="C31" s="2">
        <v>14.391859284100001</v>
      </c>
      <c r="D31" s="2">
        <v>2.2693324526400001</v>
      </c>
      <c r="E31" s="3">
        <v>5.8209729163599998E-47</v>
      </c>
      <c r="F31" s="2">
        <v>1.40009802153E-2</v>
      </c>
      <c r="G31" s="2">
        <v>2.05472944707E-2</v>
      </c>
      <c r="H31" s="3">
        <v>4.5034471041000002E-2</v>
      </c>
      <c r="I31" s="3">
        <v>2.6197359508699999E-2</v>
      </c>
      <c r="J31" s="1">
        <v>6</v>
      </c>
      <c r="K31" s="1">
        <v>6</v>
      </c>
    </row>
    <row r="32" spans="1:11">
      <c r="A32" s="60" t="s">
        <v>4542</v>
      </c>
      <c r="B32" s="1" t="s">
        <v>514</v>
      </c>
      <c r="C32" s="2">
        <v>14.2013876614</v>
      </c>
      <c r="D32" s="2">
        <v>12.998431026</v>
      </c>
      <c r="E32" s="3">
        <v>8.9816098358100002E-46</v>
      </c>
      <c r="F32" s="2">
        <v>3.1920837708500002E-4</v>
      </c>
      <c r="G32" s="2">
        <v>1.24294426161E-2</v>
      </c>
      <c r="H32" s="3">
        <v>8.4142538377999995E-2</v>
      </c>
      <c r="I32" s="3">
        <v>3.9166374859999999E-2</v>
      </c>
      <c r="J32" s="1">
        <v>3</v>
      </c>
      <c r="K32" s="1">
        <v>3</v>
      </c>
    </row>
    <row r="33" spans="1:11">
      <c r="A33" s="60" t="s">
        <v>4554</v>
      </c>
      <c r="B33" s="1" t="s">
        <v>513</v>
      </c>
      <c r="C33" s="2">
        <v>-14.157030003499999</v>
      </c>
      <c r="D33" s="2">
        <v>-0.45198715570999998</v>
      </c>
      <c r="E33" s="3">
        <v>1.6898647980799999E-45</v>
      </c>
      <c r="F33" s="2">
        <v>0.29948733686599999</v>
      </c>
      <c r="G33" s="2">
        <v>0.410436054745</v>
      </c>
      <c r="H33" s="3">
        <v>2.0714528245199998E-12</v>
      </c>
      <c r="I33" s="3">
        <v>5.1005583240199999E-11</v>
      </c>
      <c r="J33" s="1">
        <v>56</v>
      </c>
      <c r="K33" s="1">
        <v>59</v>
      </c>
    </row>
    <row r="34" spans="1:11">
      <c r="A34" s="60" t="s">
        <v>4551</v>
      </c>
      <c r="B34" s="1" t="s">
        <v>513</v>
      </c>
      <c r="C34" s="2">
        <v>-14.047469591800001</v>
      </c>
      <c r="D34" s="2">
        <v>-0.85886115341299996</v>
      </c>
      <c r="E34" s="3">
        <v>7.98360146961E-45</v>
      </c>
      <c r="F34" s="2">
        <v>0.104550425953</v>
      </c>
      <c r="G34" s="2">
        <v>0.143110446758</v>
      </c>
      <c r="H34" s="3">
        <v>1.03677846994E-11</v>
      </c>
      <c r="I34" s="3">
        <v>1.9970840905299999E-11</v>
      </c>
      <c r="J34" s="1">
        <v>36</v>
      </c>
      <c r="K34" s="1">
        <v>41</v>
      </c>
    </row>
    <row r="35" spans="1:11">
      <c r="A35" s="60" t="s">
        <v>4555</v>
      </c>
      <c r="B35" s="1" t="s">
        <v>513</v>
      </c>
      <c r="C35" s="2">
        <v>-14.007934242599999</v>
      </c>
      <c r="D35" s="2">
        <v>-0.73939208088300001</v>
      </c>
      <c r="E35" s="3">
        <v>1.39401079714E-44</v>
      </c>
      <c r="F35" s="2">
        <v>0.12665461971600001</v>
      </c>
      <c r="G35" s="2">
        <v>0.20758974471399999</v>
      </c>
      <c r="H35" s="3">
        <v>6.6458533856000005E-20</v>
      </c>
      <c r="I35" s="3">
        <v>2.4867431110100001E-19</v>
      </c>
      <c r="J35" s="1">
        <v>23</v>
      </c>
      <c r="K35" s="1">
        <v>24</v>
      </c>
    </row>
    <row r="36" spans="1:11">
      <c r="A36" s="60" t="s">
        <v>4556</v>
      </c>
      <c r="B36" s="1" t="s">
        <v>513</v>
      </c>
      <c r="C36" s="2">
        <v>-13.925184035099999</v>
      </c>
      <c r="D36" s="2">
        <v>-0.933177096145</v>
      </c>
      <c r="E36" s="3">
        <v>4.4539278708599999E-44</v>
      </c>
      <c r="F36" s="2">
        <v>5.6934967500600002E-2</v>
      </c>
      <c r="G36" s="2">
        <v>8.6852010287199993E-2</v>
      </c>
      <c r="H36" s="3">
        <v>5.1281088213500001E-5</v>
      </c>
      <c r="I36" s="3">
        <v>1.08853390377E-4</v>
      </c>
      <c r="J36" s="1">
        <v>26</v>
      </c>
      <c r="K36" s="1">
        <v>29</v>
      </c>
    </row>
    <row r="37" spans="1:11">
      <c r="A37" s="60" t="s">
        <v>4557</v>
      </c>
      <c r="B37" s="1" t="s">
        <v>513</v>
      </c>
      <c r="C37" s="2">
        <v>-13.892518211300001</v>
      </c>
      <c r="D37" s="2">
        <v>-0.59663295685499995</v>
      </c>
      <c r="E37" s="3">
        <v>7.0318887807400004E-44</v>
      </c>
      <c r="F37" s="2">
        <v>0.16965022987</v>
      </c>
      <c r="G37" s="2">
        <v>0.226009265072</v>
      </c>
      <c r="H37" s="3">
        <v>1.4685254540799999E-6</v>
      </c>
      <c r="I37" s="3">
        <v>1.0825288383200001E-5</v>
      </c>
      <c r="J37" s="1">
        <v>37</v>
      </c>
      <c r="K37" s="1">
        <v>39</v>
      </c>
    </row>
    <row r="38" spans="1:11">
      <c r="A38" s="60" t="s">
        <v>1346</v>
      </c>
      <c r="B38" s="1" t="s">
        <v>514</v>
      </c>
      <c r="C38" s="2">
        <v>13.5795515921</v>
      </c>
      <c r="D38" s="2">
        <v>2.3589219950999998</v>
      </c>
      <c r="E38" s="3">
        <v>5.29496031954E-42</v>
      </c>
      <c r="F38" s="2">
        <v>9.8089912294399995E-3</v>
      </c>
      <c r="G38" s="2">
        <v>3.1868158850600001E-2</v>
      </c>
      <c r="H38" s="3">
        <v>2.4880154680999998E-3</v>
      </c>
      <c r="I38" s="3">
        <v>1.4229248291500001E-3</v>
      </c>
      <c r="J38" s="1">
        <v>24</v>
      </c>
      <c r="K38" s="1">
        <v>25</v>
      </c>
    </row>
    <row r="39" spans="1:11">
      <c r="A39" s="60" t="s">
        <v>4541</v>
      </c>
      <c r="B39" s="1" t="s">
        <v>514</v>
      </c>
      <c r="C39" s="2">
        <v>13.535634938599999</v>
      </c>
      <c r="D39" s="2">
        <v>1.3844688950899999</v>
      </c>
      <c r="E39" s="3">
        <v>9.6346363265200002E-42</v>
      </c>
      <c r="F39" s="2">
        <v>2.9160036591299999E-2</v>
      </c>
      <c r="G39" s="2">
        <v>5.1114089421799999E-2</v>
      </c>
      <c r="H39" s="3">
        <v>2.6534226768700002E-4</v>
      </c>
      <c r="I39" s="3">
        <v>1.65584074183E-4</v>
      </c>
      <c r="J39" s="1">
        <v>16</v>
      </c>
      <c r="K39" s="1">
        <v>16</v>
      </c>
    </row>
    <row r="40" spans="1:11">
      <c r="A40" s="60" t="s">
        <v>4558</v>
      </c>
      <c r="B40" s="1" t="s">
        <v>513</v>
      </c>
      <c r="C40" s="2">
        <v>-13.3703874625</v>
      </c>
      <c r="D40" s="2">
        <v>-0.39144475187200001</v>
      </c>
      <c r="E40" s="3">
        <v>9.00704390428E-41</v>
      </c>
      <c r="F40" s="2">
        <v>0.37716374302799999</v>
      </c>
      <c r="G40" s="2">
        <v>0.36230008317000001</v>
      </c>
      <c r="H40" s="3">
        <v>2.2378324612799999E-8</v>
      </c>
      <c r="I40" s="3">
        <v>6.0367916304500005E-7</v>
      </c>
      <c r="J40" s="1">
        <v>42</v>
      </c>
      <c r="K40" s="1">
        <v>46</v>
      </c>
    </row>
    <row r="41" spans="1:11">
      <c r="A41" s="60" t="s">
        <v>4548</v>
      </c>
      <c r="B41" s="1" t="s">
        <v>514</v>
      </c>
      <c r="C41" s="2">
        <v>12.9956903193</v>
      </c>
      <c r="D41" s="2">
        <v>1.24568193882</v>
      </c>
      <c r="E41" s="3">
        <v>1.2943453689099999E-38</v>
      </c>
      <c r="F41" s="2">
        <v>3.2392031683100002E-2</v>
      </c>
      <c r="G41" s="2">
        <v>8.8434579363199997E-2</v>
      </c>
      <c r="H41" s="3">
        <v>7.9329126899300003E-6</v>
      </c>
      <c r="I41" s="3">
        <v>9.7161557032100008E-6</v>
      </c>
      <c r="J41" s="1">
        <v>16</v>
      </c>
      <c r="K41" s="1">
        <v>17</v>
      </c>
    </row>
    <row r="42" spans="1:11">
      <c r="A42" s="60" t="s">
        <v>4559</v>
      </c>
      <c r="B42" s="1" t="s">
        <v>514</v>
      </c>
      <c r="C42" s="2">
        <v>12.9043466841</v>
      </c>
      <c r="D42" s="2">
        <v>0.73524178221500003</v>
      </c>
      <c r="E42" s="3">
        <v>4.25408071041E-38</v>
      </c>
      <c r="F42" s="2">
        <v>9.6769216339699995E-2</v>
      </c>
      <c r="G42" s="2">
        <v>0.21165519420500001</v>
      </c>
      <c r="H42" s="3">
        <v>7.6303658347100003E-8</v>
      </c>
      <c r="I42" s="3">
        <v>4.7492110906799998E-7</v>
      </c>
      <c r="J42" s="1">
        <v>21</v>
      </c>
      <c r="K42" s="1">
        <v>24</v>
      </c>
    </row>
    <row r="43" spans="1:11">
      <c r="A43" s="60" t="s">
        <v>1341</v>
      </c>
      <c r="B43" s="1" t="s">
        <v>514</v>
      </c>
      <c r="C43" s="2">
        <v>12.880862496200001</v>
      </c>
      <c r="D43" s="2">
        <v>1.30686532495</v>
      </c>
      <c r="E43" s="3">
        <v>5.7687261085999999E-38</v>
      </c>
      <c r="F43" s="2">
        <v>2.8532407775100001E-2</v>
      </c>
      <c r="G43" s="2">
        <v>3.1563078054700003E-2</v>
      </c>
      <c r="H43" s="3">
        <v>1.25033826661E-2</v>
      </c>
      <c r="I43" s="3">
        <v>8.2190057204400008E-3</v>
      </c>
      <c r="J43" s="1">
        <v>21</v>
      </c>
      <c r="K43" s="1">
        <v>21</v>
      </c>
    </row>
    <row r="44" spans="1:11">
      <c r="A44" s="60" t="s">
        <v>519</v>
      </c>
      <c r="B44" s="1" t="s">
        <v>520</v>
      </c>
      <c r="C44" s="2">
        <v>12.8282239036</v>
      </c>
      <c r="D44" s="2">
        <v>0.36467303722299999</v>
      </c>
      <c r="E44" s="3">
        <v>1.13946410216E-37</v>
      </c>
      <c r="F44" s="2">
        <v>0.35210236275500001</v>
      </c>
      <c r="G44" s="2">
        <v>0.493239391503</v>
      </c>
      <c r="H44" s="3">
        <v>1.2467111037E-42</v>
      </c>
      <c r="I44" s="3">
        <v>1.91575276776E-41</v>
      </c>
      <c r="J44" s="1">
        <v>14</v>
      </c>
      <c r="K44" s="1">
        <v>14</v>
      </c>
    </row>
    <row r="45" spans="1:11">
      <c r="A45" s="60" t="s">
        <v>4560</v>
      </c>
      <c r="B45" s="1" t="s">
        <v>513</v>
      </c>
      <c r="C45" s="2">
        <v>-12.4656265562</v>
      </c>
      <c r="D45" s="2">
        <v>-0.71278981684800002</v>
      </c>
      <c r="E45" s="3">
        <v>1.14964620627E-35</v>
      </c>
      <c r="F45" s="2">
        <v>0.121852126081</v>
      </c>
      <c r="G45" s="2">
        <v>0.24804305417399999</v>
      </c>
      <c r="H45" s="3">
        <v>2.95910994652E-9</v>
      </c>
      <c r="I45" s="3">
        <v>1.9065408111599999E-8</v>
      </c>
      <c r="J45" s="1">
        <v>12</v>
      </c>
      <c r="K45" s="1">
        <v>13</v>
      </c>
    </row>
    <row r="46" spans="1:11">
      <c r="A46" s="60" t="s">
        <v>4559</v>
      </c>
      <c r="B46" s="1" t="s">
        <v>521</v>
      </c>
      <c r="C46" s="2">
        <v>-12.369397900999999</v>
      </c>
      <c r="D46" s="2">
        <v>-9.5532633253599997</v>
      </c>
      <c r="E46" s="3">
        <v>3.8267918476200001E-35</v>
      </c>
      <c r="F46" s="2">
        <v>5.9605747931799999E-4</v>
      </c>
      <c r="G46" s="2">
        <v>5.7265866923299998E-2</v>
      </c>
      <c r="H46" s="3">
        <v>7.4332280054199996E-3</v>
      </c>
      <c r="I46" s="3">
        <v>1.0680910199000001E-2</v>
      </c>
      <c r="J46" s="1">
        <v>5</v>
      </c>
      <c r="K46" s="1">
        <v>5</v>
      </c>
    </row>
    <row r="47" spans="1:11">
      <c r="A47" s="60" t="s">
        <v>4549</v>
      </c>
      <c r="B47" s="1" t="s">
        <v>520</v>
      </c>
      <c r="C47" s="2">
        <v>12.286160823199999</v>
      </c>
      <c r="D47" s="2">
        <v>0.347322372825</v>
      </c>
      <c r="E47" s="3">
        <v>1.07490899369E-34</v>
      </c>
      <c r="F47" s="2">
        <v>0.37741659307199998</v>
      </c>
      <c r="G47" s="2">
        <v>0.50648879171799999</v>
      </c>
      <c r="H47" s="3">
        <v>1.42191124948E-31</v>
      </c>
      <c r="I47" s="3">
        <v>5.32876302902E-30</v>
      </c>
      <c r="J47" s="1">
        <v>36</v>
      </c>
      <c r="K47" s="1">
        <v>37</v>
      </c>
    </row>
    <row r="48" spans="1:11">
      <c r="A48" s="60" t="s">
        <v>516</v>
      </c>
      <c r="B48" s="1" t="s">
        <v>520</v>
      </c>
      <c r="C48" s="2">
        <v>12.1629394514</v>
      </c>
      <c r="D48" s="2">
        <v>0.51462157655700003</v>
      </c>
      <c r="E48" s="3">
        <v>4.8964533992099998E-34</v>
      </c>
      <c r="F48" s="2">
        <v>0.16058032318000001</v>
      </c>
      <c r="G48" s="2">
        <v>0.26122885657200001</v>
      </c>
      <c r="H48" s="3">
        <v>4.2264165663999999E-7</v>
      </c>
      <c r="I48" s="3">
        <v>3.30065947577E-6</v>
      </c>
      <c r="J48" s="1">
        <v>16</v>
      </c>
      <c r="K48" s="1">
        <v>16</v>
      </c>
    </row>
    <row r="49" spans="1:11">
      <c r="A49" s="60" t="s">
        <v>1341</v>
      </c>
      <c r="B49" s="1" t="s">
        <v>522</v>
      </c>
      <c r="C49" s="2">
        <v>12.0909773603</v>
      </c>
      <c r="D49" s="2">
        <v>0.67513253609500001</v>
      </c>
      <c r="E49" s="3">
        <v>1.17876034191E-33</v>
      </c>
      <c r="F49" s="2">
        <v>0.10917890519700001</v>
      </c>
      <c r="G49" s="2">
        <v>0.19979407844700001</v>
      </c>
      <c r="H49" s="3">
        <v>4.5690079402200003E-11</v>
      </c>
      <c r="I49" s="3">
        <v>1.3276925985800001E-10</v>
      </c>
      <c r="J49" s="1">
        <v>26</v>
      </c>
      <c r="K49" s="1">
        <v>27</v>
      </c>
    </row>
    <row r="50" spans="1:11">
      <c r="A50" s="60" t="s">
        <v>1343</v>
      </c>
      <c r="B50" s="1" t="s">
        <v>514</v>
      </c>
      <c r="C50" s="2">
        <v>-11.9597615359</v>
      </c>
      <c r="D50" s="2">
        <v>-1.3022499275899999</v>
      </c>
      <c r="E50" s="3">
        <v>5.7727457500999998E-33</v>
      </c>
      <c r="F50" s="2">
        <v>2.7174992178500001E-2</v>
      </c>
      <c r="G50" s="2">
        <v>5.2671534960899997E-2</v>
      </c>
      <c r="H50" s="3">
        <v>1.4464057036000001E-3</v>
      </c>
      <c r="I50" s="3">
        <v>1.6531826643200001E-3</v>
      </c>
      <c r="J50" s="1">
        <v>18</v>
      </c>
      <c r="K50" s="1">
        <v>18</v>
      </c>
    </row>
    <row r="51" spans="1:11">
      <c r="A51" s="60" t="s">
        <v>4561</v>
      </c>
      <c r="B51" s="1" t="s">
        <v>513</v>
      </c>
      <c r="C51" s="2">
        <v>-11.820602601799999</v>
      </c>
      <c r="D51" s="2">
        <v>-0.68959736501199997</v>
      </c>
      <c r="E51" s="3">
        <v>3.05485342103E-32</v>
      </c>
      <c r="F51" s="2">
        <v>8.3374999447399997E-2</v>
      </c>
      <c r="G51" s="2">
        <v>0.25149105478900002</v>
      </c>
      <c r="H51" s="3">
        <v>5.5557937893400001E-7</v>
      </c>
      <c r="I51" s="3">
        <v>2.5256604674499999E-6</v>
      </c>
      <c r="J51" s="1">
        <v>26</v>
      </c>
      <c r="K51" s="1">
        <v>31</v>
      </c>
    </row>
    <row r="52" spans="1:11">
      <c r="A52" s="60" t="s">
        <v>4550</v>
      </c>
      <c r="B52" s="1" t="s">
        <v>520</v>
      </c>
      <c r="C52" s="2">
        <v>11.8077494329</v>
      </c>
      <c r="D52" s="2">
        <v>0.34790938112300002</v>
      </c>
      <c r="E52" s="3">
        <v>3.5596210661799998E-32</v>
      </c>
      <c r="F52" s="2">
        <v>0.36579646340700001</v>
      </c>
      <c r="G52" s="2">
        <v>0.48789506921600001</v>
      </c>
      <c r="H52" s="3">
        <v>2.3596525756200001E-16</v>
      </c>
      <c r="I52" s="3">
        <v>6.5209194633899999E-15</v>
      </c>
      <c r="J52" s="1">
        <v>33</v>
      </c>
      <c r="K52" s="1">
        <v>33</v>
      </c>
    </row>
    <row r="53" spans="1:11">
      <c r="A53" s="60" t="s">
        <v>4551</v>
      </c>
      <c r="B53" s="1" t="s">
        <v>520</v>
      </c>
      <c r="C53" s="2">
        <v>11.7081898296</v>
      </c>
      <c r="D53" s="2">
        <v>0.37830705453300001</v>
      </c>
      <c r="E53" s="3">
        <v>1.15723897164E-31</v>
      </c>
      <c r="F53" s="2">
        <v>0.28319366187</v>
      </c>
      <c r="G53" s="2">
        <v>0.42039707031399998</v>
      </c>
      <c r="H53" s="3">
        <v>2.0835925226299998E-37</v>
      </c>
      <c r="I53" s="3">
        <v>2.5748775076999999E-36</v>
      </c>
      <c r="J53" s="1">
        <v>31</v>
      </c>
      <c r="K53" s="1">
        <v>32</v>
      </c>
    </row>
    <row r="54" spans="1:11">
      <c r="A54" s="60" t="s">
        <v>4561</v>
      </c>
      <c r="B54" s="1" t="s">
        <v>520</v>
      </c>
      <c r="C54" s="2">
        <v>11.624063570700001</v>
      </c>
      <c r="D54" s="2">
        <v>0.45361193765199997</v>
      </c>
      <c r="E54" s="3">
        <v>3.1098468378699998E-31</v>
      </c>
      <c r="F54" s="2">
        <v>0.189355612782</v>
      </c>
      <c r="G54" s="2">
        <v>0.32327364451000001</v>
      </c>
      <c r="H54" s="3">
        <v>6.1578698469000004E-9</v>
      </c>
      <c r="I54" s="3">
        <v>4.74844796827E-8</v>
      </c>
      <c r="J54" s="1">
        <v>28</v>
      </c>
      <c r="K54" s="1">
        <v>28</v>
      </c>
    </row>
    <row r="55" spans="1:11">
      <c r="A55" s="60" t="s">
        <v>4540</v>
      </c>
      <c r="B55" s="1" t="s">
        <v>523</v>
      </c>
      <c r="C55" s="2">
        <v>-11.5331982139</v>
      </c>
      <c r="D55" s="2">
        <v>-0.70300884141999997</v>
      </c>
      <c r="E55" s="3">
        <v>8.9746567359799993E-31</v>
      </c>
      <c r="F55" s="2">
        <v>8.2692466864100006E-2</v>
      </c>
      <c r="G55" s="2">
        <v>4.6223122335399998E-2</v>
      </c>
      <c r="H55" s="3">
        <v>2.1609677469399999E-2</v>
      </c>
      <c r="I55" s="3">
        <v>2.0760211738500001E-2</v>
      </c>
      <c r="J55" s="1">
        <v>26</v>
      </c>
      <c r="K55" s="1">
        <v>26</v>
      </c>
    </row>
    <row r="56" spans="1:11">
      <c r="A56" s="60" t="s">
        <v>4562</v>
      </c>
      <c r="B56" s="1" t="s">
        <v>520</v>
      </c>
      <c r="C56" s="2">
        <v>11.495878901499999</v>
      </c>
      <c r="D56" s="2">
        <v>0.45403149487900002</v>
      </c>
      <c r="E56" s="3">
        <v>1.383654483E-30</v>
      </c>
      <c r="F56" s="2">
        <v>0.194175503783</v>
      </c>
      <c r="G56" s="2">
        <v>0.19574180233800001</v>
      </c>
      <c r="H56" s="3">
        <v>3.5418191823500001E-5</v>
      </c>
      <c r="I56" s="3">
        <v>2.8717124852999998E-4</v>
      </c>
      <c r="J56" s="1">
        <v>27</v>
      </c>
      <c r="K56" s="1">
        <v>27</v>
      </c>
    </row>
    <row r="57" spans="1:11">
      <c r="A57" s="60" t="s">
        <v>4563</v>
      </c>
      <c r="B57" s="1" t="s">
        <v>520</v>
      </c>
      <c r="C57" s="2">
        <v>11.482030272499999</v>
      </c>
      <c r="D57" s="2">
        <v>0.39544805855100001</v>
      </c>
      <c r="E57" s="3">
        <v>1.62421110306E-30</v>
      </c>
      <c r="F57" s="2">
        <v>0.242160670267</v>
      </c>
      <c r="G57" s="2">
        <v>0.32159436589899998</v>
      </c>
      <c r="H57" s="3">
        <v>3.6317161151899998E-12</v>
      </c>
      <c r="I57" s="3">
        <v>4.70824142454E-11</v>
      </c>
      <c r="J57" s="1">
        <v>35</v>
      </c>
      <c r="K57" s="1">
        <v>36</v>
      </c>
    </row>
    <row r="58" spans="1:11">
      <c r="A58" s="60" t="s">
        <v>4542</v>
      </c>
      <c r="B58" s="1" t="s">
        <v>520</v>
      </c>
      <c r="C58" s="2">
        <v>11.4382867306</v>
      </c>
      <c r="D58" s="2">
        <v>0.38271071192200001</v>
      </c>
      <c r="E58" s="3">
        <v>2.6914797391999999E-30</v>
      </c>
      <c r="F58" s="2">
        <v>0.24657588513799999</v>
      </c>
      <c r="G58" s="2">
        <v>0.3495544337</v>
      </c>
      <c r="H58" s="3">
        <v>4.1299752443299999E-24</v>
      </c>
      <c r="I58" s="3">
        <v>3.1481176894299998E-23</v>
      </c>
      <c r="J58" s="1">
        <v>25</v>
      </c>
      <c r="K58" s="1">
        <v>26</v>
      </c>
    </row>
    <row r="59" spans="1:11">
      <c r="A59" s="60" t="s">
        <v>524</v>
      </c>
      <c r="B59" s="1" t="s">
        <v>520</v>
      </c>
      <c r="C59" s="2">
        <v>11.385850833899999</v>
      </c>
      <c r="D59" s="2">
        <v>0.47257798285399999</v>
      </c>
      <c r="E59" s="3">
        <v>4.91858052622E-30</v>
      </c>
      <c r="F59" s="2">
        <v>0.176323124956</v>
      </c>
      <c r="G59" s="2">
        <v>0.260700370013</v>
      </c>
      <c r="H59" s="3">
        <v>5.9649482762399996E-7</v>
      </c>
      <c r="I59" s="3">
        <v>7.0539660862399997E-6</v>
      </c>
      <c r="J59" s="1">
        <v>34</v>
      </c>
      <c r="K59" s="1">
        <v>36</v>
      </c>
    </row>
    <row r="60" spans="1:11">
      <c r="A60" s="60" t="s">
        <v>4563</v>
      </c>
      <c r="B60" s="1" t="s">
        <v>513</v>
      </c>
      <c r="C60" s="2">
        <v>-11.343174119</v>
      </c>
      <c r="D60" s="2">
        <v>-0.79989996428099996</v>
      </c>
      <c r="E60" s="3">
        <v>8.0182426843100002E-30</v>
      </c>
      <c r="F60" s="2">
        <v>5.8384703514399998E-2</v>
      </c>
      <c r="G60" s="2">
        <v>0.13204131658400001</v>
      </c>
      <c r="H60" s="3">
        <v>2.6810102936699999E-5</v>
      </c>
      <c r="I60" s="3">
        <v>8.9069619181399997E-5</v>
      </c>
      <c r="J60" s="1">
        <v>17</v>
      </c>
      <c r="K60" s="1">
        <v>18</v>
      </c>
    </row>
    <row r="61" spans="1:11">
      <c r="A61" s="60" t="s">
        <v>1342</v>
      </c>
      <c r="B61" s="1" t="s">
        <v>525</v>
      </c>
      <c r="C61" s="2">
        <v>11.317332267799999</v>
      </c>
      <c r="D61" s="2">
        <v>12.3553491874</v>
      </c>
      <c r="E61" s="3">
        <v>1.07699576545E-29</v>
      </c>
      <c r="F61" s="2">
        <v>1.9519371414200001E-4</v>
      </c>
      <c r="G61" s="2">
        <v>3.6183416527200002E-2</v>
      </c>
      <c r="H61" s="3">
        <v>3.9094314754700002E-2</v>
      </c>
      <c r="I61" s="3">
        <v>4.3007871826099997E-2</v>
      </c>
      <c r="J61" s="1">
        <v>1</v>
      </c>
      <c r="K61" s="1">
        <v>2</v>
      </c>
    </row>
    <row r="62" spans="1:11">
      <c r="A62" s="60" t="s">
        <v>4552</v>
      </c>
      <c r="B62" s="1" t="s">
        <v>526</v>
      </c>
      <c r="C62" s="2">
        <v>11.245348848100001</v>
      </c>
      <c r="D62" s="2">
        <v>1.3681526911999999</v>
      </c>
      <c r="E62" s="3">
        <v>2.4412962832300001E-29</v>
      </c>
      <c r="F62" s="2">
        <v>2.3397428393500001E-2</v>
      </c>
      <c r="G62" s="2">
        <v>5.8345953027599998E-2</v>
      </c>
      <c r="H62" s="3">
        <v>5.6940055666899998E-5</v>
      </c>
      <c r="I62" s="3">
        <v>3.4012409858899999E-5</v>
      </c>
      <c r="J62" s="1">
        <v>12</v>
      </c>
      <c r="K62" s="1">
        <v>14</v>
      </c>
    </row>
    <row r="63" spans="1:11">
      <c r="A63" s="60" t="s">
        <v>4559</v>
      </c>
      <c r="B63" s="1" t="s">
        <v>513</v>
      </c>
      <c r="C63" s="2">
        <v>-11.027449475199999</v>
      </c>
      <c r="D63" s="2">
        <v>-0.49456596532500002</v>
      </c>
      <c r="E63" s="3">
        <v>2.8174209859500001E-28</v>
      </c>
      <c r="F63" s="2">
        <v>0.159906222293</v>
      </c>
      <c r="G63" s="2">
        <v>0.148090936502</v>
      </c>
      <c r="H63" s="3">
        <v>1.01940629995E-5</v>
      </c>
      <c r="I63" s="3">
        <v>3.9188965903300002E-5</v>
      </c>
      <c r="J63" s="1">
        <v>66</v>
      </c>
      <c r="K63" s="1">
        <v>73</v>
      </c>
    </row>
    <row r="64" spans="1:11">
      <c r="A64" s="60" t="s">
        <v>4564</v>
      </c>
      <c r="B64" s="1" t="s">
        <v>520</v>
      </c>
      <c r="C64" s="2">
        <v>10.9412869092</v>
      </c>
      <c r="D64" s="2">
        <v>0.761334476875</v>
      </c>
      <c r="E64" s="3">
        <v>7.3154055449999997E-28</v>
      </c>
      <c r="F64" s="2">
        <v>5.9832537576699998E-2</v>
      </c>
      <c r="G64" s="2">
        <v>0.131611819258</v>
      </c>
      <c r="H64" s="3">
        <v>1.1845802260500001E-3</v>
      </c>
      <c r="I64" s="3">
        <v>4.00390432509E-3</v>
      </c>
      <c r="J64" s="1">
        <v>8</v>
      </c>
      <c r="K64" s="1">
        <v>8</v>
      </c>
    </row>
    <row r="65" spans="1:11">
      <c r="A65" s="60" t="s">
        <v>527</v>
      </c>
      <c r="B65" s="1" t="s">
        <v>520</v>
      </c>
      <c r="C65" s="2">
        <v>10.856964599099999</v>
      </c>
      <c r="D65" s="2">
        <v>0.57005334689800002</v>
      </c>
      <c r="E65" s="3">
        <v>1.8478973024099999E-27</v>
      </c>
      <c r="F65" s="2">
        <v>0.10463837177599999</v>
      </c>
      <c r="G65" s="2">
        <v>0.16090539859</v>
      </c>
      <c r="H65" s="3">
        <v>5.7870590686299995E-4</v>
      </c>
      <c r="I65" s="3">
        <v>3.1999558979600002E-3</v>
      </c>
      <c r="J65" s="1">
        <v>20</v>
      </c>
      <c r="K65" s="1">
        <v>20</v>
      </c>
    </row>
    <row r="66" spans="1:11">
      <c r="A66" s="60" t="s">
        <v>1341</v>
      </c>
      <c r="B66" s="1" t="s">
        <v>528</v>
      </c>
      <c r="C66" s="2">
        <v>-10.817685304799999</v>
      </c>
      <c r="D66" s="2">
        <v>-0.58094872603600001</v>
      </c>
      <c r="E66" s="3">
        <v>2.8385577225999999E-27</v>
      </c>
      <c r="F66" s="2">
        <v>0.117628630538</v>
      </c>
      <c r="G66" s="2">
        <v>0.133244492677</v>
      </c>
      <c r="H66" s="3">
        <v>1.3354781445799999E-7</v>
      </c>
      <c r="I66" s="3">
        <v>2.4017728054599998E-7</v>
      </c>
      <c r="J66" s="1">
        <v>39</v>
      </c>
      <c r="K66" s="1">
        <v>40</v>
      </c>
    </row>
    <row r="67" spans="1:11">
      <c r="A67" s="60" t="s">
        <v>4543</v>
      </c>
      <c r="B67" s="1" t="s">
        <v>520</v>
      </c>
      <c r="C67" s="2">
        <v>10.767822991699999</v>
      </c>
      <c r="D67" s="2">
        <v>0.48997964725400001</v>
      </c>
      <c r="E67" s="3">
        <v>4.8841322469900003E-27</v>
      </c>
      <c r="F67" s="2">
        <v>0.14655394393599999</v>
      </c>
      <c r="G67" s="2">
        <v>0.166415819061</v>
      </c>
      <c r="H67" s="3">
        <v>3.6861311718299998E-8</v>
      </c>
      <c r="I67" s="3">
        <v>1.2511372333100001E-7</v>
      </c>
      <c r="J67" s="1">
        <v>30</v>
      </c>
      <c r="K67" s="1">
        <v>32</v>
      </c>
    </row>
    <row r="68" spans="1:11">
      <c r="A68" s="60" t="s">
        <v>4548</v>
      </c>
      <c r="B68" s="1" t="s">
        <v>529</v>
      </c>
      <c r="C68" s="2">
        <v>-10.6822198375</v>
      </c>
      <c r="D68" s="2">
        <v>-1.65024500795</v>
      </c>
      <c r="E68" s="3">
        <v>1.23287737371E-26</v>
      </c>
      <c r="F68" s="2">
        <v>1.55105544604E-2</v>
      </c>
      <c r="G68" s="2">
        <v>1.2262667329799999E-2</v>
      </c>
      <c r="H68" s="3">
        <v>0.102968383091</v>
      </c>
      <c r="I68" s="3">
        <v>4.79877755157E-2</v>
      </c>
      <c r="J68" s="1">
        <v>11</v>
      </c>
      <c r="K68" s="1">
        <v>11</v>
      </c>
    </row>
    <row r="69" spans="1:11">
      <c r="A69" s="60" t="s">
        <v>4562</v>
      </c>
      <c r="B69" s="1" t="s">
        <v>513</v>
      </c>
      <c r="C69" s="2">
        <v>-10.636736108599999</v>
      </c>
      <c r="D69" s="2">
        <v>-0.50634415611500005</v>
      </c>
      <c r="E69" s="3">
        <v>2.01049016014E-26</v>
      </c>
      <c r="F69" s="2">
        <v>0.175285834833</v>
      </c>
      <c r="G69" s="2">
        <v>0.26214814483900001</v>
      </c>
      <c r="H69" s="3">
        <v>1.0310351901100001E-6</v>
      </c>
      <c r="I69" s="3">
        <v>1.6292422909599998E-5</v>
      </c>
      <c r="J69" s="1">
        <v>35</v>
      </c>
      <c r="K69" s="1">
        <v>35</v>
      </c>
    </row>
    <row r="70" spans="1:11">
      <c r="A70" s="60" t="s">
        <v>530</v>
      </c>
      <c r="B70" s="1" t="s">
        <v>513</v>
      </c>
      <c r="C70" s="2">
        <v>-10.619965728</v>
      </c>
      <c r="D70" s="2">
        <v>-0.90960218947600002</v>
      </c>
      <c r="E70" s="3">
        <v>2.4064945844000001E-26</v>
      </c>
      <c r="F70" s="2">
        <v>7.5445927673600005E-2</v>
      </c>
      <c r="G70" s="2">
        <v>0.19096336834899999</v>
      </c>
      <c r="H70" s="3">
        <v>2.5185209890700001E-8</v>
      </c>
      <c r="I70" s="3">
        <v>8.9193791427200002E-8</v>
      </c>
      <c r="J70" s="1">
        <v>7</v>
      </c>
      <c r="K70" s="1">
        <v>8</v>
      </c>
    </row>
    <row r="71" spans="1:11">
      <c r="A71" s="60" t="s">
        <v>531</v>
      </c>
      <c r="B71" s="1" t="s">
        <v>532</v>
      </c>
      <c r="C71" s="2">
        <v>10.5920754543</v>
      </c>
      <c r="D71" s="2">
        <v>0.71792030841599996</v>
      </c>
      <c r="E71" s="3">
        <v>3.2432011117800002E-26</v>
      </c>
      <c r="F71" s="2">
        <v>5.3138465550199999E-2</v>
      </c>
      <c r="G71" s="2">
        <v>0.112855599467</v>
      </c>
      <c r="H71" s="3">
        <v>1.6975414977199999E-5</v>
      </c>
      <c r="I71" s="3">
        <v>2.05254634964E-5</v>
      </c>
      <c r="J71" s="1">
        <v>11</v>
      </c>
      <c r="K71" s="1">
        <v>11</v>
      </c>
    </row>
    <row r="72" spans="1:11">
      <c r="A72" s="60" t="s">
        <v>1341</v>
      </c>
      <c r="B72" s="1" t="s">
        <v>533</v>
      </c>
      <c r="C72" s="2">
        <v>-10.5437256016</v>
      </c>
      <c r="D72" s="2">
        <v>-0.75494198858200001</v>
      </c>
      <c r="E72" s="3">
        <v>5.43040628206E-26</v>
      </c>
      <c r="F72" s="2">
        <v>5.8729774482000001E-2</v>
      </c>
      <c r="G72" s="2">
        <v>8.3515177076099997E-2</v>
      </c>
      <c r="H72" s="3">
        <v>3.8121979323899999E-5</v>
      </c>
      <c r="I72" s="3">
        <v>4.5668537778799998E-5</v>
      </c>
      <c r="J72" s="1">
        <v>16</v>
      </c>
      <c r="K72" s="1">
        <v>18</v>
      </c>
    </row>
    <row r="73" spans="1:11">
      <c r="A73" s="60" t="s">
        <v>4545</v>
      </c>
      <c r="B73" s="1" t="s">
        <v>514</v>
      </c>
      <c r="C73" s="2">
        <v>10.2838782438</v>
      </c>
      <c r="D73" s="2">
        <v>1.57680231101</v>
      </c>
      <c r="E73" s="3">
        <v>8.3306448056600001E-25</v>
      </c>
      <c r="F73" s="2">
        <v>1.31746216427E-2</v>
      </c>
      <c r="G73" s="2">
        <v>1.7548546606200002E-2</v>
      </c>
      <c r="H73" s="3">
        <v>2.2179414775299999E-2</v>
      </c>
      <c r="I73" s="3">
        <v>1.1239172825300001E-2</v>
      </c>
      <c r="J73" s="1">
        <v>14</v>
      </c>
      <c r="K73" s="1">
        <v>15</v>
      </c>
    </row>
    <row r="74" spans="1:11">
      <c r="A74" s="60" t="s">
        <v>4560</v>
      </c>
      <c r="B74" s="1" t="s">
        <v>534</v>
      </c>
      <c r="C74" s="2">
        <v>-10.2798332404</v>
      </c>
      <c r="D74" s="2">
        <v>-0.74604101030400005</v>
      </c>
      <c r="E74" s="3">
        <v>8.6877787802799991E-25</v>
      </c>
      <c r="F74" s="2">
        <v>6.0299950929E-2</v>
      </c>
      <c r="G74" s="2">
        <v>4.5020737390000003E-2</v>
      </c>
      <c r="H74" s="3">
        <v>1.7069214189500002E-2</v>
      </c>
      <c r="I74" s="3">
        <v>1.8566951269300001E-2</v>
      </c>
      <c r="J74" s="1">
        <v>19</v>
      </c>
      <c r="K74" s="1">
        <v>27</v>
      </c>
    </row>
    <row r="75" spans="1:11">
      <c r="A75" s="60" t="s">
        <v>4545</v>
      </c>
      <c r="B75" s="1" t="s">
        <v>523</v>
      </c>
      <c r="C75" s="2">
        <v>-10.2768730222</v>
      </c>
      <c r="D75" s="2">
        <v>-0.84894788323299997</v>
      </c>
      <c r="E75" s="3">
        <v>8.9587101727400006E-25</v>
      </c>
      <c r="F75" s="2">
        <v>4.5588507626099999E-2</v>
      </c>
      <c r="G75" s="2">
        <v>8.5527455269300001E-2</v>
      </c>
      <c r="H75" s="3">
        <v>2.7462673221300001E-7</v>
      </c>
      <c r="I75" s="3">
        <v>3.2516649829899998E-7</v>
      </c>
      <c r="J75" s="1">
        <v>17</v>
      </c>
      <c r="K75" s="1">
        <v>18</v>
      </c>
    </row>
    <row r="76" spans="1:11">
      <c r="A76" s="60" t="s">
        <v>4551</v>
      </c>
      <c r="B76" s="1" t="s">
        <v>535</v>
      </c>
      <c r="C76" s="2">
        <v>-10.232124255900001</v>
      </c>
      <c r="D76" s="2">
        <v>-0.83267467221500002</v>
      </c>
      <c r="E76" s="3">
        <v>1.42361847267E-24</v>
      </c>
      <c r="F76" s="2">
        <v>4.6106802670000002E-2</v>
      </c>
      <c r="G76" s="2">
        <v>8.2964147589699999E-2</v>
      </c>
      <c r="H76" s="3">
        <v>3.5225765998400001E-7</v>
      </c>
      <c r="I76" s="3">
        <v>4.0629455841599999E-7</v>
      </c>
      <c r="J76" s="1">
        <v>39</v>
      </c>
      <c r="K76" s="1">
        <v>39</v>
      </c>
    </row>
    <row r="77" spans="1:11">
      <c r="A77" s="60" t="s">
        <v>4541</v>
      </c>
      <c r="B77" s="1" t="s">
        <v>535</v>
      </c>
      <c r="C77" s="2">
        <v>-10.210603534500001</v>
      </c>
      <c r="D77" s="2">
        <v>-0.481802840106</v>
      </c>
      <c r="E77" s="3">
        <v>1.77755698081E-24</v>
      </c>
      <c r="F77" s="2">
        <v>0.12773691109900001</v>
      </c>
      <c r="G77" s="2">
        <v>0.20706301427400001</v>
      </c>
      <c r="H77" s="3">
        <v>1.7301533704200001E-14</v>
      </c>
      <c r="I77" s="3">
        <v>3.3988397698600003E-14</v>
      </c>
      <c r="J77" s="1">
        <v>36</v>
      </c>
      <c r="K77" s="1">
        <v>37</v>
      </c>
    </row>
    <row r="78" spans="1:11">
      <c r="A78" s="60" t="s">
        <v>536</v>
      </c>
      <c r="B78" s="1" t="s">
        <v>520</v>
      </c>
      <c r="C78" s="2">
        <v>10.1295823731</v>
      </c>
      <c r="D78" s="2">
        <v>0.48672315730299998</v>
      </c>
      <c r="E78" s="3">
        <v>4.0838992910300002E-24</v>
      </c>
      <c r="F78" s="2">
        <v>0.12420711091099999</v>
      </c>
      <c r="G78" s="2">
        <v>0.19211323444200001</v>
      </c>
      <c r="H78" s="3">
        <v>5.3432965826799999E-5</v>
      </c>
      <c r="I78" s="3">
        <v>5.3486520013900003E-4</v>
      </c>
      <c r="J78" s="1">
        <v>15</v>
      </c>
      <c r="K78" s="1">
        <v>15</v>
      </c>
    </row>
    <row r="79" spans="1:11">
      <c r="A79" s="60" t="s">
        <v>1346</v>
      </c>
      <c r="B79" s="1" t="s">
        <v>537</v>
      </c>
      <c r="C79" s="2">
        <v>-10.0946115152</v>
      </c>
      <c r="D79" s="2">
        <v>-1.8704562469799999</v>
      </c>
      <c r="E79" s="3">
        <v>5.8361697369799999E-24</v>
      </c>
      <c r="F79" s="2">
        <v>9.6200788273999999E-3</v>
      </c>
      <c r="G79" s="2">
        <v>2.0670208540200002E-2</v>
      </c>
      <c r="H79" s="3">
        <v>1.5136104264399999E-2</v>
      </c>
      <c r="I79" s="3">
        <v>7.2300677173299998E-3</v>
      </c>
      <c r="J79" s="1">
        <v>5</v>
      </c>
      <c r="K79" s="1">
        <v>5</v>
      </c>
    </row>
    <row r="80" spans="1:11">
      <c r="A80" s="60" t="s">
        <v>4558</v>
      </c>
      <c r="B80" s="1" t="s">
        <v>538</v>
      </c>
      <c r="C80" s="2">
        <v>-10.084319092699999</v>
      </c>
      <c r="D80" s="2">
        <v>-1.2871035828699999</v>
      </c>
      <c r="E80" s="3">
        <v>6.4812976653700002E-24</v>
      </c>
      <c r="F80" s="2">
        <v>1.8516230121799999E-2</v>
      </c>
      <c r="G80" s="2">
        <v>6.4290658780200002E-2</v>
      </c>
      <c r="H80" s="3">
        <v>3.1626947567999997E-2</v>
      </c>
      <c r="I80" s="3">
        <v>4.3682336094199997E-2</v>
      </c>
      <c r="J80" s="1">
        <v>3</v>
      </c>
      <c r="K80" s="1">
        <v>3</v>
      </c>
    </row>
    <row r="81" spans="1:11">
      <c r="A81" s="60" t="s">
        <v>1343</v>
      </c>
      <c r="B81" s="1" t="s">
        <v>513</v>
      </c>
      <c r="C81" s="2">
        <v>-10.0387737157</v>
      </c>
      <c r="D81" s="2">
        <v>-0.56854558520099996</v>
      </c>
      <c r="E81" s="3">
        <v>1.0294595495700001E-23</v>
      </c>
      <c r="F81" s="2">
        <v>0.11076212307199999</v>
      </c>
      <c r="G81" s="2">
        <v>0.122602159177</v>
      </c>
      <c r="H81" s="3">
        <v>7.3358915364299996E-7</v>
      </c>
      <c r="I81" s="3">
        <v>1.6730666306799999E-6</v>
      </c>
      <c r="J81" s="1">
        <v>56</v>
      </c>
      <c r="K81" s="1">
        <v>58</v>
      </c>
    </row>
    <row r="82" spans="1:11">
      <c r="A82" s="60" t="s">
        <v>1341</v>
      </c>
      <c r="B82" s="1" t="s">
        <v>539</v>
      </c>
      <c r="C82" s="2">
        <v>-10.0079171806</v>
      </c>
      <c r="D82" s="2">
        <v>-0.73114099574199998</v>
      </c>
      <c r="E82" s="3">
        <v>1.4068310551700001E-23</v>
      </c>
      <c r="F82" s="2">
        <v>6.3223477147799995E-2</v>
      </c>
      <c r="G82" s="2">
        <v>0.16110983214800001</v>
      </c>
      <c r="H82" s="3">
        <v>5.0494231796400001E-9</v>
      </c>
      <c r="I82" s="3">
        <v>1.1162727680900001E-8</v>
      </c>
      <c r="J82" s="1">
        <v>27</v>
      </c>
      <c r="K82" s="1">
        <v>28</v>
      </c>
    </row>
    <row r="83" spans="1:11">
      <c r="A83" s="60" t="s">
        <v>1346</v>
      </c>
      <c r="B83" s="1" t="s">
        <v>540</v>
      </c>
      <c r="C83" s="2">
        <v>9.9936905371400009</v>
      </c>
      <c r="D83" s="2">
        <v>0.88181824828400002</v>
      </c>
      <c r="E83" s="3">
        <v>1.6241961175800001E-23</v>
      </c>
      <c r="F83" s="2">
        <v>3.9260425512300003E-2</v>
      </c>
      <c r="G83" s="2">
        <v>4.0789970352900003E-2</v>
      </c>
      <c r="H83" s="3">
        <v>6.0359257490099998E-4</v>
      </c>
      <c r="I83" s="3">
        <v>3.87221017104E-4</v>
      </c>
      <c r="J83" s="1">
        <v>45</v>
      </c>
      <c r="K83" s="1">
        <v>50</v>
      </c>
    </row>
    <row r="84" spans="1:11">
      <c r="A84" s="60" t="s">
        <v>1346</v>
      </c>
      <c r="B84" s="1" t="s">
        <v>535</v>
      </c>
      <c r="C84" s="2">
        <v>-9.9835779052099998</v>
      </c>
      <c r="D84" s="2">
        <v>-1.4856043190599999</v>
      </c>
      <c r="E84" s="3">
        <v>1.7986159374999999E-23</v>
      </c>
      <c r="F84" s="2">
        <v>1.2779183380500001E-2</v>
      </c>
      <c r="G84" s="2">
        <v>3.3027174867799998E-2</v>
      </c>
      <c r="H84" s="3">
        <v>2.06843577495E-3</v>
      </c>
      <c r="I84" s="3">
        <v>1.2010744205500001E-3</v>
      </c>
      <c r="J84" s="1">
        <v>10</v>
      </c>
      <c r="K84" s="1">
        <v>10</v>
      </c>
    </row>
    <row r="85" spans="1:11">
      <c r="A85" s="60" t="s">
        <v>4548</v>
      </c>
      <c r="B85" s="1" t="s">
        <v>520</v>
      </c>
      <c r="C85" s="2">
        <v>9.9605488579500001</v>
      </c>
      <c r="D85" s="2">
        <v>0.31392282814900002</v>
      </c>
      <c r="E85" s="3">
        <v>2.2680709125899999E-23</v>
      </c>
      <c r="F85" s="2">
        <v>0.28810579849399998</v>
      </c>
      <c r="G85" s="2">
        <v>0.39533901407499999</v>
      </c>
      <c r="H85" s="3">
        <v>2.1678050817E-25</v>
      </c>
      <c r="I85" s="3">
        <v>2.1275562972500001E-24</v>
      </c>
      <c r="J85" s="1">
        <v>26</v>
      </c>
      <c r="K85" s="1">
        <v>28</v>
      </c>
    </row>
    <row r="86" spans="1:11">
      <c r="A86" s="60" t="s">
        <v>541</v>
      </c>
      <c r="B86" s="1" t="s">
        <v>542</v>
      </c>
      <c r="C86" s="2">
        <v>9.9116441738700001</v>
      </c>
      <c r="D86" s="2">
        <v>0.556682177291</v>
      </c>
      <c r="E86" s="3">
        <v>3.7049813998E-23</v>
      </c>
      <c r="F86" s="2">
        <v>8.6451120605699996E-2</v>
      </c>
      <c r="G86" s="2">
        <v>0.28576295260099999</v>
      </c>
      <c r="H86" s="3">
        <v>1.7017069299800001E-8</v>
      </c>
      <c r="I86" s="3">
        <v>2.0551458782300001E-7</v>
      </c>
      <c r="J86" s="1">
        <v>6</v>
      </c>
      <c r="K86" s="1">
        <v>7</v>
      </c>
    </row>
    <row r="87" spans="1:11">
      <c r="A87" s="60" t="s">
        <v>543</v>
      </c>
      <c r="B87" s="1" t="s">
        <v>544</v>
      </c>
      <c r="C87" s="2">
        <v>9.8690997807500001</v>
      </c>
      <c r="D87" s="2">
        <v>0.86967024231900003</v>
      </c>
      <c r="E87" s="3">
        <v>5.6670910861300002E-23</v>
      </c>
      <c r="F87" s="2">
        <v>3.6849682267900002E-2</v>
      </c>
      <c r="G87" s="2">
        <v>7.0772889353200003E-2</v>
      </c>
      <c r="H87" s="3">
        <v>1.2754761152300001E-2</v>
      </c>
      <c r="I87" s="3">
        <v>2.33561568954E-2</v>
      </c>
      <c r="J87" s="1">
        <v>7</v>
      </c>
      <c r="K87" s="1">
        <v>7</v>
      </c>
    </row>
    <row r="88" spans="1:11">
      <c r="A88" s="60" t="s">
        <v>4555</v>
      </c>
      <c r="B88" s="1" t="s">
        <v>545</v>
      </c>
      <c r="C88" s="2">
        <v>-9.8550715496999999</v>
      </c>
      <c r="D88" s="2">
        <v>-1.6423358136399999</v>
      </c>
      <c r="E88" s="3">
        <v>6.5170261280299996E-23</v>
      </c>
      <c r="F88" s="2">
        <v>8.3081068433699997E-3</v>
      </c>
      <c r="G88" s="2">
        <v>1.38728042049E-2</v>
      </c>
      <c r="H88" s="3">
        <v>2.52270405762E-2</v>
      </c>
      <c r="I88" s="3">
        <v>1.2690359958899999E-2</v>
      </c>
      <c r="J88" s="1">
        <v>5</v>
      </c>
      <c r="K88" s="1">
        <v>7</v>
      </c>
    </row>
    <row r="89" spans="1:11">
      <c r="A89" s="60" t="s">
        <v>4541</v>
      </c>
      <c r="B89" s="1" t="s">
        <v>539</v>
      </c>
      <c r="C89" s="2">
        <v>-9.7904071306899993</v>
      </c>
      <c r="D89" s="2">
        <v>-0.63821420077400004</v>
      </c>
      <c r="E89" s="3">
        <v>1.2379639715799999E-22</v>
      </c>
      <c r="F89" s="2">
        <v>7.9938310743300003E-2</v>
      </c>
      <c r="G89" s="2">
        <v>0.18644929137300001</v>
      </c>
      <c r="H89" s="3">
        <v>4.7375096312300001E-13</v>
      </c>
      <c r="I89" s="3">
        <v>8.1216071535100001E-13</v>
      </c>
      <c r="J89" s="1">
        <v>17</v>
      </c>
      <c r="K89" s="1">
        <v>19</v>
      </c>
    </row>
    <row r="90" spans="1:11">
      <c r="A90" s="60" t="s">
        <v>4542</v>
      </c>
      <c r="B90" s="1" t="s">
        <v>546</v>
      </c>
      <c r="C90" s="2">
        <v>-9.7578572538199992</v>
      </c>
      <c r="D90" s="2">
        <v>-0.58951481837899999</v>
      </c>
      <c r="E90" s="3">
        <v>1.7072412328700001E-22</v>
      </c>
      <c r="F90" s="2">
        <v>8.8953962708100007E-2</v>
      </c>
      <c r="G90" s="2">
        <v>0.23095094971399999</v>
      </c>
      <c r="H90" s="3">
        <v>2.49015703661E-15</v>
      </c>
      <c r="I90" s="3">
        <v>9.0145454846599999E-15</v>
      </c>
      <c r="J90" s="1">
        <v>49</v>
      </c>
      <c r="K90" s="1">
        <v>63</v>
      </c>
    </row>
    <row r="91" spans="1:11">
      <c r="A91" s="60" t="s">
        <v>519</v>
      </c>
      <c r="B91" s="1" t="s">
        <v>542</v>
      </c>
      <c r="C91" s="2">
        <v>9.7243990078099998</v>
      </c>
      <c r="D91" s="2">
        <v>2.5809487494200001</v>
      </c>
      <c r="E91" s="3">
        <v>2.3730254632599999E-22</v>
      </c>
      <c r="F91" s="2">
        <v>3.8865683431599999E-3</v>
      </c>
      <c r="G91" s="2">
        <v>1.61667191994E-2</v>
      </c>
      <c r="H91" s="3">
        <v>3.4086795420000003E-2</v>
      </c>
      <c r="I91" s="3">
        <v>1.3000846537399999E-2</v>
      </c>
      <c r="J91" s="1">
        <v>3</v>
      </c>
      <c r="K91" s="1">
        <v>4</v>
      </c>
    </row>
    <row r="92" spans="1:11">
      <c r="A92" s="60" t="s">
        <v>4559</v>
      </c>
      <c r="B92" s="1" t="s">
        <v>520</v>
      </c>
      <c r="C92" s="2">
        <v>9.7228184345800006</v>
      </c>
      <c r="D92" s="2">
        <v>0.31860155485000002</v>
      </c>
      <c r="E92" s="3">
        <v>2.4101617562200001E-22</v>
      </c>
      <c r="F92" s="2">
        <v>0.25480864286999999</v>
      </c>
      <c r="G92" s="2">
        <v>0.34135530183899998</v>
      </c>
      <c r="H92" s="3">
        <v>1.0531077892E-12</v>
      </c>
      <c r="I92" s="3">
        <v>1.5421085821700001E-11</v>
      </c>
      <c r="J92" s="1">
        <v>44</v>
      </c>
      <c r="K92" s="1">
        <v>44</v>
      </c>
    </row>
    <row r="93" spans="1:11">
      <c r="A93" s="60" t="s">
        <v>1341</v>
      </c>
      <c r="B93" s="1" t="s">
        <v>547</v>
      </c>
      <c r="C93" s="2">
        <v>9.7105091953600002</v>
      </c>
      <c r="D93" s="2">
        <v>0.54619526791899997</v>
      </c>
      <c r="E93" s="3">
        <v>2.7197498391699999E-22</v>
      </c>
      <c r="F93" s="2">
        <v>0.105904818362</v>
      </c>
      <c r="G93" s="2">
        <v>0.22039195714900001</v>
      </c>
      <c r="H93" s="3">
        <v>3.4294876674599999E-12</v>
      </c>
      <c r="I93" s="3">
        <v>1.15274976873E-11</v>
      </c>
      <c r="J93" s="1">
        <v>30</v>
      </c>
      <c r="K93" s="1">
        <v>33</v>
      </c>
    </row>
    <row r="94" spans="1:11">
      <c r="A94" s="60" t="s">
        <v>519</v>
      </c>
      <c r="B94" s="1" t="s">
        <v>539</v>
      </c>
      <c r="C94" s="2">
        <v>-9.7090950045700009</v>
      </c>
      <c r="D94" s="2">
        <v>-0.69728977474200005</v>
      </c>
      <c r="E94" s="3">
        <v>2.7577472320100001E-22</v>
      </c>
      <c r="F94" s="2">
        <v>5.6757827939100003E-2</v>
      </c>
      <c r="G94" s="2">
        <v>0.157542837607</v>
      </c>
      <c r="H94" s="3">
        <v>6.3096374061700002E-12</v>
      </c>
      <c r="I94" s="3">
        <v>8.8239144879899994E-12</v>
      </c>
      <c r="J94" s="1">
        <v>5</v>
      </c>
      <c r="K94" s="1">
        <v>5</v>
      </c>
    </row>
    <row r="95" spans="1:11">
      <c r="A95" s="60" t="s">
        <v>4704</v>
      </c>
      <c r="B95" s="1" t="s">
        <v>535</v>
      </c>
      <c r="C95" s="2">
        <v>-9.7039198305665302</v>
      </c>
      <c r="D95" s="2">
        <v>-0.66754723100998303</v>
      </c>
      <c r="E95" s="3">
        <v>2.9013304168751598E-22</v>
      </c>
      <c r="F95" s="2">
        <v>7.1198657387502001E-2</v>
      </c>
      <c r="G95" s="2">
        <v>0.12629419263300001</v>
      </c>
      <c r="H95" s="3">
        <v>3.8071940817300002E-4</v>
      </c>
      <c r="I95" s="3">
        <v>1.0234446859000001E-3</v>
      </c>
      <c r="J95" s="1">
        <v>94</v>
      </c>
      <c r="K95" s="1">
        <v>94</v>
      </c>
    </row>
    <row r="96" spans="1:11">
      <c r="A96" s="60" t="s">
        <v>4563</v>
      </c>
      <c r="B96" s="1" t="s">
        <v>539</v>
      </c>
      <c r="C96" s="2">
        <v>-9.7008155583600004</v>
      </c>
      <c r="D96" s="2">
        <v>-0.25083547208500001</v>
      </c>
      <c r="E96" s="3">
        <v>2.9909817386699998E-22</v>
      </c>
      <c r="F96" s="2">
        <v>0.469887166355</v>
      </c>
      <c r="G96" s="2">
        <v>0.59293962519499999</v>
      </c>
      <c r="H96" s="3">
        <v>3.6937775070099999E-26</v>
      </c>
      <c r="I96" s="3">
        <v>4.8992077039600002E-24</v>
      </c>
      <c r="J96" s="1">
        <v>52</v>
      </c>
      <c r="K96" s="1">
        <v>55</v>
      </c>
    </row>
    <row r="97" spans="1:11">
      <c r="A97" s="60" t="s">
        <v>4545</v>
      </c>
      <c r="B97" s="1" t="s">
        <v>546</v>
      </c>
      <c r="C97" s="2">
        <v>-9.6635269888500002</v>
      </c>
      <c r="D97" s="2">
        <v>-0.59499360462999995</v>
      </c>
      <c r="E97" s="3">
        <v>4.3077217101000003E-22</v>
      </c>
      <c r="F97" s="2">
        <v>8.4449761052799999E-2</v>
      </c>
      <c r="G97" s="2">
        <v>0.231820231717</v>
      </c>
      <c r="H97" s="3">
        <v>1.0645179188899999E-18</v>
      </c>
      <c r="I97" s="3">
        <v>3.8947038561399998E-18</v>
      </c>
      <c r="J97" s="1">
        <v>41</v>
      </c>
      <c r="K97" s="1">
        <v>61</v>
      </c>
    </row>
    <row r="98" spans="1:11">
      <c r="A98" s="60" t="s">
        <v>519</v>
      </c>
      <c r="B98" s="1" t="s">
        <v>548</v>
      </c>
      <c r="C98" s="2">
        <v>9.6481367945799992</v>
      </c>
      <c r="D98" s="2">
        <v>0.56985756008400001</v>
      </c>
      <c r="E98" s="3">
        <v>5.0056920461599999E-22</v>
      </c>
      <c r="F98" s="2">
        <v>8.6435688295599999E-2</v>
      </c>
      <c r="G98" s="2">
        <v>0.169913904221</v>
      </c>
      <c r="H98" s="3">
        <v>7.9003451180400001E-13</v>
      </c>
      <c r="I98" s="3">
        <v>1.2052898866699999E-12</v>
      </c>
      <c r="J98" s="1">
        <v>31</v>
      </c>
      <c r="K98" s="1">
        <v>32</v>
      </c>
    </row>
    <row r="99" spans="1:11">
      <c r="A99" s="60" t="s">
        <v>4563</v>
      </c>
      <c r="B99" s="1" t="s">
        <v>549</v>
      </c>
      <c r="C99" s="2">
        <v>-9.61731181709</v>
      </c>
      <c r="D99" s="2">
        <v>-0.89669510891799997</v>
      </c>
      <c r="E99" s="3">
        <v>6.7574032849900005E-22</v>
      </c>
      <c r="F99" s="2">
        <v>3.75053538014E-2</v>
      </c>
      <c r="G99" s="2">
        <v>5.6476510553099997E-2</v>
      </c>
      <c r="H99" s="3">
        <v>7.13810375597E-3</v>
      </c>
      <c r="I99" s="3">
        <v>1.0235197874799999E-2</v>
      </c>
      <c r="J99" s="1">
        <v>30</v>
      </c>
      <c r="K99" s="1">
        <v>32</v>
      </c>
    </row>
    <row r="100" spans="1:11">
      <c r="A100" s="60" t="s">
        <v>4559</v>
      </c>
      <c r="B100" s="1" t="s">
        <v>523</v>
      </c>
      <c r="C100" s="2">
        <v>-9.6083271239400005</v>
      </c>
      <c r="D100" s="2">
        <v>-0.85316027226199997</v>
      </c>
      <c r="E100" s="3">
        <v>7.3737202614400003E-22</v>
      </c>
      <c r="F100" s="2">
        <v>3.4432228362499998E-2</v>
      </c>
      <c r="G100" s="2">
        <v>3.0671141624999999E-2</v>
      </c>
      <c r="H100" s="3">
        <v>5.1715116736400002E-2</v>
      </c>
      <c r="I100" s="3">
        <v>4.7989956430099998E-2</v>
      </c>
      <c r="J100" s="1">
        <v>17</v>
      </c>
      <c r="K100" s="1">
        <v>18</v>
      </c>
    </row>
    <row r="101" spans="1:11">
      <c r="A101" s="60" t="s">
        <v>530</v>
      </c>
      <c r="B101" s="1" t="s">
        <v>520</v>
      </c>
      <c r="C101" s="2">
        <v>-9.5884972301199998</v>
      </c>
      <c r="D101" s="2">
        <v>-0.50517079938700005</v>
      </c>
      <c r="E101" s="3">
        <v>8.9377262418799995E-22</v>
      </c>
      <c r="F101" s="2">
        <v>0.102836966051</v>
      </c>
      <c r="G101" s="2">
        <v>0.24518165984900001</v>
      </c>
      <c r="H101" s="3">
        <v>1.3666634103899999E-10</v>
      </c>
      <c r="I101" s="3">
        <v>7.0536187603399997E-10</v>
      </c>
      <c r="J101" s="1">
        <v>5</v>
      </c>
      <c r="K101" s="1">
        <v>6</v>
      </c>
    </row>
    <row r="102" spans="1:11">
      <c r="A102" s="60" t="s">
        <v>4564</v>
      </c>
      <c r="B102" s="1" t="s">
        <v>539</v>
      </c>
      <c r="C102" s="2">
        <v>-9.5677542174300001</v>
      </c>
      <c r="D102" s="2">
        <v>-0.72039825040700001</v>
      </c>
      <c r="E102" s="3">
        <v>1.0925300461500001E-21</v>
      </c>
      <c r="F102" s="2">
        <v>6.2849225887300006E-2</v>
      </c>
      <c r="G102" s="2">
        <v>0.23408185257299999</v>
      </c>
      <c r="H102" s="3">
        <v>8.2844741660700002E-6</v>
      </c>
      <c r="I102" s="3">
        <v>7.8872222665199999E-5</v>
      </c>
      <c r="J102" s="1">
        <v>9</v>
      </c>
      <c r="K102" s="1">
        <v>10</v>
      </c>
    </row>
    <row r="103" spans="1:11">
      <c r="A103" s="60" t="s">
        <v>1346</v>
      </c>
      <c r="B103" s="1" t="s">
        <v>539</v>
      </c>
      <c r="C103" s="2">
        <v>-9.5538263356899993</v>
      </c>
      <c r="D103" s="2">
        <v>-0.57094862892999998</v>
      </c>
      <c r="E103" s="3">
        <v>1.2499258367400001E-21</v>
      </c>
      <c r="F103" s="2">
        <v>9.1065340506600007E-2</v>
      </c>
      <c r="G103" s="2">
        <v>0.20903115614100001</v>
      </c>
      <c r="H103" s="3">
        <v>3.9766917578600001E-16</v>
      </c>
      <c r="I103" s="3">
        <v>1.02425111795E-15</v>
      </c>
      <c r="J103" s="1">
        <v>21</v>
      </c>
      <c r="K103" s="1">
        <v>23</v>
      </c>
    </row>
    <row r="104" spans="1:11">
      <c r="A104" s="60" t="s">
        <v>4542</v>
      </c>
      <c r="B104" s="1" t="s">
        <v>539</v>
      </c>
      <c r="C104" s="2">
        <v>-9.5160909986999993</v>
      </c>
      <c r="D104" s="2">
        <v>-0.28417174895300001</v>
      </c>
      <c r="E104" s="3">
        <v>1.79816024008E-21</v>
      </c>
      <c r="F104" s="2">
        <v>0.37013087664599997</v>
      </c>
      <c r="G104" s="2">
        <v>0.39602792933999997</v>
      </c>
      <c r="H104" s="3">
        <v>5.52372116955E-28</v>
      </c>
      <c r="I104" s="3">
        <v>5.9710096292900002E-27</v>
      </c>
      <c r="J104" s="1">
        <v>78</v>
      </c>
      <c r="K104" s="1">
        <v>86</v>
      </c>
    </row>
    <row r="105" spans="1:11">
      <c r="A105" s="60" t="s">
        <v>4552</v>
      </c>
      <c r="B105" s="1" t="s">
        <v>550</v>
      </c>
      <c r="C105" s="2">
        <v>-9.4742575683699997</v>
      </c>
      <c r="D105" s="2">
        <v>-0.52398531899099998</v>
      </c>
      <c r="E105" s="3">
        <v>2.6866439482900001E-21</v>
      </c>
      <c r="F105" s="2">
        <v>0.102583556073</v>
      </c>
      <c r="G105" s="2">
        <v>0.17143948384900001</v>
      </c>
      <c r="H105" s="3">
        <v>1.0843491968699999E-12</v>
      </c>
      <c r="I105" s="3">
        <v>1.5360726288200001E-12</v>
      </c>
      <c r="J105" s="1">
        <v>16</v>
      </c>
      <c r="K105" s="1">
        <v>17</v>
      </c>
    </row>
    <row r="106" spans="1:11">
      <c r="A106" s="60" t="s">
        <v>531</v>
      </c>
      <c r="B106" s="1" t="s">
        <v>529</v>
      </c>
      <c r="C106" s="2">
        <v>-9.4443108990900004</v>
      </c>
      <c r="D106" s="2">
        <v>-0.70551767545099997</v>
      </c>
      <c r="E106" s="3">
        <v>3.5775049484199997E-21</v>
      </c>
      <c r="F106" s="2">
        <v>5.0309238308399999E-2</v>
      </c>
      <c r="G106" s="2">
        <v>0.13349926659700001</v>
      </c>
      <c r="H106" s="3">
        <v>2.5352101909400001E-6</v>
      </c>
      <c r="I106" s="3">
        <v>3.5525580318600002E-6</v>
      </c>
      <c r="J106" s="1">
        <v>10</v>
      </c>
      <c r="K106" s="1">
        <v>10</v>
      </c>
    </row>
    <row r="107" spans="1:11">
      <c r="A107" s="60" t="s">
        <v>519</v>
      </c>
      <c r="B107" s="1" t="s">
        <v>551</v>
      </c>
      <c r="C107" s="2">
        <v>9.4413282686999995</v>
      </c>
      <c r="D107" s="2">
        <v>1.2930601855499999</v>
      </c>
      <c r="E107" s="3">
        <v>3.6808334270800002E-21</v>
      </c>
      <c r="F107" s="2">
        <v>1.8748848534900001E-2</v>
      </c>
      <c r="G107" s="2">
        <v>1.8166577385699999E-2</v>
      </c>
      <c r="H107" s="3">
        <v>2.4612675174499998E-2</v>
      </c>
      <c r="I107" s="3">
        <v>9.7367835022599998E-3</v>
      </c>
      <c r="J107" s="1">
        <v>13</v>
      </c>
      <c r="K107" s="1">
        <v>16</v>
      </c>
    </row>
    <row r="108" spans="1:11">
      <c r="A108" s="60" t="s">
        <v>1345</v>
      </c>
      <c r="B108" s="1" t="s">
        <v>546</v>
      </c>
      <c r="C108" s="2">
        <v>-9.3906049180100002</v>
      </c>
      <c r="D108" s="2">
        <v>-0.29085802580699999</v>
      </c>
      <c r="E108" s="3">
        <v>5.96566394573E-21</v>
      </c>
      <c r="F108" s="2">
        <v>0.31590057633000002</v>
      </c>
      <c r="G108" s="2">
        <v>0.33341090824699998</v>
      </c>
      <c r="H108" s="3">
        <v>1.6194832516500001E-15</v>
      </c>
      <c r="I108" s="3">
        <v>2.0390659183499999E-14</v>
      </c>
      <c r="J108" s="1">
        <v>58</v>
      </c>
      <c r="K108" s="1">
        <v>71</v>
      </c>
    </row>
    <row r="109" spans="1:11">
      <c r="A109" s="60" t="s">
        <v>4555</v>
      </c>
      <c r="B109" s="1" t="s">
        <v>520</v>
      </c>
      <c r="C109" s="2">
        <v>9.3826347949999995</v>
      </c>
      <c r="D109" s="2">
        <v>0.24589659429800001</v>
      </c>
      <c r="E109" s="3">
        <v>6.4344328514299998E-21</v>
      </c>
      <c r="F109" s="2">
        <v>0.42050009647199998</v>
      </c>
      <c r="G109" s="2">
        <v>0.52117479905800002</v>
      </c>
      <c r="H109" s="3">
        <v>2.2712856219800001E-59</v>
      </c>
      <c r="I109" s="3">
        <v>9.1456037559000001E-58</v>
      </c>
      <c r="J109" s="1">
        <v>36</v>
      </c>
      <c r="K109" s="1">
        <v>37</v>
      </c>
    </row>
    <row r="110" spans="1:11">
      <c r="A110" s="60" t="s">
        <v>4542</v>
      </c>
      <c r="B110" s="1" t="s">
        <v>550</v>
      </c>
      <c r="C110" s="2">
        <v>-9.3824254934399995</v>
      </c>
      <c r="D110" s="2">
        <v>-0.42726051236099999</v>
      </c>
      <c r="E110" s="3">
        <v>6.4472217898600001E-21</v>
      </c>
      <c r="F110" s="2">
        <v>0.14737370158099999</v>
      </c>
      <c r="G110" s="2">
        <v>0.27451607903000003</v>
      </c>
      <c r="H110" s="3">
        <v>2.1546884857700001E-18</v>
      </c>
      <c r="I110" s="3">
        <v>1.04285609044E-17</v>
      </c>
      <c r="J110" s="1">
        <v>8</v>
      </c>
      <c r="K110" s="1">
        <v>9</v>
      </c>
    </row>
    <row r="111" spans="1:11">
      <c r="A111" s="60" t="s">
        <v>4543</v>
      </c>
      <c r="B111" s="1" t="s">
        <v>552</v>
      </c>
      <c r="C111" s="2">
        <v>-9.3494717012200006</v>
      </c>
      <c r="D111" s="2">
        <v>-1.3150832854700001</v>
      </c>
      <c r="E111" s="3">
        <v>8.8086598145700002E-21</v>
      </c>
      <c r="F111" s="2">
        <v>1.9262715222300001E-2</v>
      </c>
      <c r="G111" s="2">
        <v>4.3805539554400003E-2</v>
      </c>
      <c r="H111" s="3">
        <v>6.3144111509200003E-3</v>
      </c>
      <c r="I111" s="3">
        <v>6.2645378074300002E-3</v>
      </c>
      <c r="J111" s="1">
        <v>7</v>
      </c>
      <c r="K111" s="1">
        <v>7</v>
      </c>
    </row>
    <row r="112" spans="1:11">
      <c r="A112" s="60" t="s">
        <v>4551</v>
      </c>
      <c r="B112" s="1" t="s">
        <v>546</v>
      </c>
      <c r="C112" s="2">
        <v>-9.3459628377800001</v>
      </c>
      <c r="D112" s="2">
        <v>-0.48852426470499999</v>
      </c>
      <c r="E112" s="3">
        <v>9.1057165103999999E-21</v>
      </c>
      <c r="F112" s="2">
        <v>0.106635794097</v>
      </c>
      <c r="G112" s="2">
        <v>0.28780251652900002</v>
      </c>
      <c r="H112" s="3">
        <v>6.6076405320600001E-24</v>
      </c>
      <c r="I112" s="3">
        <v>3.4792723967800001E-23</v>
      </c>
      <c r="J112" s="1">
        <v>37</v>
      </c>
      <c r="K112" s="1">
        <v>56</v>
      </c>
    </row>
    <row r="113" spans="1:11">
      <c r="A113" s="60" t="s">
        <v>1346</v>
      </c>
      <c r="B113" s="1" t="s">
        <v>553</v>
      </c>
      <c r="C113" s="2">
        <v>-9.3325151198899992</v>
      </c>
      <c r="D113" s="2">
        <v>-0.64143101554799997</v>
      </c>
      <c r="E113" s="3">
        <v>1.03387864918E-20</v>
      </c>
      <c r="F113" s="2">
        <v>6.5967709165500002E-2</v>
      </c>
      <c r="G113" s="2">
        <v>0.114128403815</v>
      </c>
      <c r="H113" s="3">
        <v>4.8844132479900002E-9</v>
      </c>
      <c r="I113" s="3">
        <v>6.3531381041800001E-9</v>
      </c>
      <c r="J113" s="1">
        <v>34</v>
      </c>
      <c r="K113" s="1">
        <v>34</v>
      </c>
    </row>
    <row r="114" spans="1:11">
      <c r="A114" s="60" t="s">
        <v>4545</v>
      </c>
      <c r="B114" s="1" t="s">
        <v>539</v>
      </c>
      <c r="C114" s="2">
        <v>-9.3111594590699998</v>
      </c>
      <c r="D114" s="2">
        <v>-0.79844256556799997</v>
      </c>
      <c r="E114" s="3">
        <v>1.26444388156E-20</v>
      </c>
      <c r="F114" s="2">
        <v>4.1773018341400001E-2</v>
      </c>
      <c r="G114" s="2">
        <v>8.7333639657900003E-2</v>
      </c>
      <c r="H114" s="3">
        <v>2.0296935686000001E-7</v>
      </c>
      <c r="I114" s="3">
        <v>2.4508081246899997E-7</v>
      </c>
      <c r="J114" s="1">
        <v>13</v>
      </c>
      <c r="K114" s="1">
        <v>13</v>
      </c>
    </row>
    <row r="115" spans="1:11">
      <c r="A115" s="60" t="s">
        <v>4541</v>
      </c>
      <c r="B115" s="1" t="s">
        <v>554</v>
      </c>
      <c r="C115" s="2">
        <v>-9.3048030130299999</v>
      </c>
      <c r="D115" s="2">
        <v>-0.873875791879</v>
      </c>
      <c r="E115" s="3">
        <v>1.3424094074599999E-20</v>
      </c>
      <c r="F115" s="2">
        <v>3.3624536183500003E-2</v>
      </c>
      <c r="G115" s="2">
        <v>8.6326098339600005E-2</v>
      </c>
      <c r="H115" s="3">
        <v>1.7183158943400001E-6</v>
      </c>
      <c r="I115" s="3">
        <v>1.4827145929E-6</v>
      </c>
      <c r="J115" s="1">
        <v>15</v>
      </c>
      <c r="K115" s="1">
        <v>16</v>
      </c>
    </row>
    <row r="116" spans="1:11">
      <c r="A116" s="60" t="s">
        <v>4548</v>
      </c>
      <c r="B116" s="1" t="s">
        <v>539</v>
      </c>
      <c r="C116" s="2">
        <v>-9.3000732923400005</v>
      </c>
      <c r="D116" s="2">
        <v>-0.28254821321599999</v>
      </c>
      <c r="E116" s="3">
        <v>1.4034890477199999E-20</v>
      </c>
      <c r="F116" s="2">
        <v>0.338104397</v>
      </c>
      <c r="G116" s="2">
        <v>0.53777399655299996</v>
      </c>
      <c r="H116" s="3">
        <v>4.6933948417000001E-38</v>
      </c>
      <c r="I116" s="3">
        <v>1.6017202888300001E-36</v>
      </c>
      <c r="J116" s="1">
        <v>18</v>
      </c>
      <c r="K116" s="1">
        <v>19</v>
      </c>
    </row>
    <row r="117" spans="1:11">
      <c r="A117" s="60" t="s">
        <v>4550</v>
      </c>
      <c r="B117" s="1" t="s">
        <v>526</v>
      </c>
      <c r="C117" s="2">
        <v>-9.2900378683800007</v>
      </c>
      <c r="D117" s="2">
        <v>-0.56377986291500004</v>
      </c>
      <c r="E117" s="3">
        <v>1.5423344276399999E-20</v>
      </c>
      <c r="F117" s="2">
        <v>0.100787252528</v>
      </c>
      <c r="G117" s="2">
        <v>8.1784398796200003E-2</v>
      </c>
      <c r="H117" s="3">
        <v>3.40739481221E-3</v>
      </c>
      <c r="I117" s="3">
        <v>4.2365867385000004E-3</v>
      </c>
      <c r="J117" s="1">
        <v>36</v>
      </c>
      <c r="K117" s="1">
        <v>36</v>
      </c>
    </row>
    <row r="118" spans="1:11">
      <c r="A118" s="60" t="s">
        <v>4545</v>
      </c>
      <c r="B118" s="1" t="s">
        <v>555</v>
      </c>
      <c r="C118" s="2">
        <v>9.2876021164899996</v>
      </c>
      <c r="D118" s="2">
        <v>0.34895518225700001</v>
      </c>
      <c r="E118" s="3">
        <v>1.5780325701400001E-20</v>
      </c>
      <c r="F118" s="2">
        <v>0.20846446646399999</v>
      </c>
      <c r="G118" s="2">
        <v>0.28372090306199998</v>
      </c>
      <c r="H118" s="3">
        <v>3.0764781674900001E-23</v>
      </c>
      <c r="I118" s="3">
        <v>1.5057889462600001E-22</v>
      </c>
      <c r="J118" s="1">
        <v>57</v>
      </c>
      <c r="K118" s="1">
        <v>59</v>
      </c>
    </row>
    <row r="119" spans="1:11">
      <c r="A119" s="60" t="s">
        <v>1341</v>
      </c>
      <c r="B119" s="1" t="s">
        <v>556</v>
      </c>
      <c r="C119" s="2">
        <v>9.2437834920699995</v>
      </c>
      <c r="D119" s="2">
        <v>1.0163903993200001</v>
      </c>
      <c r="E119" s="3">
        <v>2.3793174433599999E-20</v>
      </c>
      <c r="F119" s="2">
        <v>2.68322745769E-2</v>
      </c>
      <c r="G119" s="2">
        <v>6.08208634274E-2</v>
      </c>
      <c r="H119" s="3">
        <v>4.7664323954399999E-4</v>
      </c>
      <c r="I119" s="3">
        <v>4.5859585813000001E-4</v>
      </c>
      <c r="J119" s="1">
        <v>6</v>
      </c>
      <c r="K119" s="1">
        <v>6</v>
      </c>
    </row>
    <row r="120" spans="1:11">
      <c r="A120" s="60" t="s">
        <v>519</v>
      </c>
      <c r="B120" s="1" t="s">
        <v>534</v>
      </c>
      <c r="C120" s="2">
        <v>-9.2178189445700003</v>
      </c>
      <c r="D120" s="2">
        <v>-0.82392145700999997</v>
      </c>
      <c r="E120" s="3">
        <v>3.0320458843000001E-20</v>
      </c>
      <c r="F120" s="2">
        <v>3.3099562476000002E-2</v>
      </c>
      <c r="G120" s="2">
        <v>5.64420447898E-2</v>
      </c>
      <c r="H120" s="3">
        <v>6.3141205222299994E-5</v>
      </c>
      <c r="I120" s="3">
        <v>4.0836436451000002E-5</v>
      </c>
      <c r="J120" s="1">
        <v>16</v>
      </c>
      <c r="K120" s="1">
        <v>19</v>
      </c>
    </row>
    <row r="121" spans="1:11">
      <c r="A121" s="60" t="s">
        <v>1341</v>
      </c>
      <c r="B121" s="1" t="s">
        <v>557</v>
      </c>
      <c r="C121" s="2">
        <v>9.1967009357799991</v>
      </c>
      <c r="D121" s="2">
        <v>0.71582876078000002</v>
      </c>
      <c r="E121" s="3">
        <v>3.6910798325900002E-20</v>
      </c>
      <c r="F121" s="2">
        <v>4.4204651201900001E-2</v>
      </c>
      <c r="G121" s="2">
        <v>2.32678527032E-2</v>
      </c>
      <c r="H121" s="3">
        <v>3.2363882958200002E-2</v>
      </c>
      <c r="I121" s="3">
        <v>1.8290266875600002E-2</v>
      </c>
      <c r="J121" s="1">
        <v>21</v>
      </c>
      <c r="K121" s="1">
        <v>23</v>
      </c>
    </row>
    <row r="122" spans="1:11">
      <c r="A122" s="60" t="s">
        <v>519</v>
      </c>
      <c r="B122" s="1" t="s">
        <v>550</v>
      </c>
      <c r="C122" s="2">
        <v>-9.1914128569100004</v>
      </c>
      <c r="D122" s="2">
        <v>-0.57112393730900002</v>
      </c>
      <c r="E122" s="3">
        <v>3.8771496085099999E-20</v>
      </c>
      <c r="F122" s="2">
        <v>9.0491557915099996E-2</v>
      </c>
      <c r="G122" s="2">
        <v>0.136865344216</v>
      </c>
      <c r="H122" s="3">
        <v>1.9161738131000001E-10</v>
      </c>
      <c r="I122" s="3">
        <v>2.3286498181300001E-10</v>
      </c>
      <c r="J122" s="1">
        <v>30</v>
      </c>
      <c r="K122" s="1">
        <v>31</v>
      </c>
    </row>
    <row r="123" spans="1:11">
      <c r="A123" s="60" t="s">
        <v>4549</v>
      </c>
      <c r="B123" s="1" t="s">
        <v>558</v>
      </c>
      <c r="C123" s="2">
        <v>9.1756869165299992</v>
      </c>
      <c r="D123" s="2">
        <v>0.45086031969000001</v>
      </c>
      <c r="E123" s="3">
        <v>4.4870443777600002E-20</v>
      </c>
      <c r="F123" s="2">
        <v>0.113898614262</v>
      </c>
      <c r="G123" s="2">
        <v>0.22137189211700001</v>
      </c>
      <c r="H123" s="3">
        <v>3.4392280253000001E-12</v>
      </c>
      <c r="I123" s="3">
        <v>1.4570028469799999E-11</v>
      </c>
      <c r="J123" s="1">
        <v>24</v>
      </c>
      <c r="K123" s="1">
        <v>26</v>
      </c>
    </row>
    <row r="124" spans="1:11">
      <c r="A124" s="60" t="s">
        <v>4551</v>
      </c>
      <c r="B124" s="1" t="s">
        <v>550</v>
      </c>
      <c r="C124" s="2">
        <v>-9.1709305078500005</v>
      </c>
      <c r="D124" s="2">
        <v>-0.62324663782699996</v>
      </c>
      <c r="E124" s="3">
        <v>4.6895333499300003E-20</v>
      </c>
      <c r="F124" s="2">
        <v>7.2115375069600002E-2</v>
      </c>
      <c r="G124" s="2">
        <v>0.16427497171700001</v>
      </c>
      <c r="H124" s="3">
        <v>2.27882195542E-13</v>
      </c>
      <c r="I124" s="3">
        <v>5.1876255646499998E-13</v>
      </c>
      <c r="J124" s="1">
        <v>17</v>
      </c>
      <c r="K124" s="1">
        <v>17</v>
      </c>
    </row>
    <row r="125" spans="1:11">
      <c r="A125" s="60" t="s">
        <v>4704</v>
      </c>
      <c r="B125" s="1" t="s">
        <v>548</v>
      </c>
      <c r="C125" s="2">
        <v>9.1331831763093696</v>
      </c>
      <c r="D125" s="2">
        <v>0.64960032023589798</v>
      </c>
      <c r="E125" s="3">
        <v>6.6514189025146005E-20</v>
      </c>
      <c r="F125" s="2">
        <v>5.4985026740156401E-2</v>
      </c>
      <c r="G125" s="2">
        <v>0.10835321557200001</v>
      </c>
      <c r="H125" s="3">
        <v>1.05768066921E-3</v>
      </c>
      <c r="I125" s="3">
        <v>2.3756363285500001E-3</v>
      </c>
      <c r="J125" s="1">
        <v>13</v>
      </c>
      <c r="K125" s="1">
        <v>13</v>
      </c>
    </row>
    <row r="126" spans="1:11">
      <c r="A126" s="60" t="s">
        <v>1344</v>
      </c>
      <c r="B126" s="1" t="s">
        <v>520</v>
      </c>
      <c r="C126" s="2">
        <v>9.1208819176200002</v>
      </c>
      <c r="D126" s="2">
        <v>0.38095236117600001</v>
      </c>
      <c r="E126" s="3">
        <v>7.4515450540800005E-20</v>
      </c>
      <c r="F126" s="2">
        <v>0.163831235277</v>
      </c>
      <c r="G126" s="2">
        <v>0.199846950587</v>
      </c>
      <c r="H126" s="3">
        <v>5.2020209635800002E-18</v>
      </c>
      <c r="I126" s="3">
        <v>1.3717064807799999E-17</v>
      </c>
      <c r="J126" s="1">
        <v>54</v>
      </c>
      <c r="K126" s="1">
        <v>57</v>
      </c>
    </row>
    <row r="127" spans="1:11">
      <c r="A127" s="60" t="s">
        <v>4563</v>
      </c>
      <c r="B127" s="1" t="s">
        <v>555</v>
      </c>
      <c r="C127" s="2">
        <v>9.1075274310799994</v>
      </c>
      <c r="D127" s="2">
        <v>0.55608021392700002</v>
      </c>
      <c r="E127" s="3">
        <v>8.4280787436100005E-20</v>
      </c>
      <c r="F127" s="2">
        <v>7.3826929977499997E-2</v>
      </c>
      <c r="G127" s="2">
        <v>0.170949693934</v>
      </c>
      <c r="H127" s="3">
        <v>1.3559081350499999E-6</v>
      </c>
      <c r="I127" s="3">
        <v>6.0411243214000004E-6</v>
      </c>
      <c r="J127" s="1">
        <v>13</v>
      </c>
      <c r="K127" s="1">
        <v>13</v>
      </c>
    </row>
    <row r="128" spans="1:11">
      <c r="A128" s="60" t="s">
        <v>4547</v>
      </c>
      <c r="B128" s="1" t="s">
        <v>559</v>
      </c>
      <c r="C128" s="2">
        <v>9.1026698217900002</v>
      </c>
      <c r="D128" s="2">
        <v>4.2665564121499999</v>
      </c>
      <c r="E128" s="3">
        <v>8.8138046126600005E-20</v>
      </c>
      <c r="F128" s="2">
        <v>7.3782593987900004E-4</v>
      </c>
      <c r="G128" s="2">
        <v>9.3503070039400005E-2</v>
      </c>
      <c r="H128" s="3">
        <v>3.0346095224899998E-3</v>
      </c>
      <c r="I128" s="3">
        <v>6.3799292336200004E-3</v>
      </c>
      <c r="J128" s="1">
        <v>2</v>
      </c>
      <c r="K128" s="1">
        <v>2</v>
      </c>
    </row>
    <row r="129" spans="1:11">
      <c r="A129" s="60" t="s">
        <v>519</v>
      </c>
      <c r="B129" s="1" t="s">
        <v>535</v>
      </c>
      <c r="C129" s="2">
        <v>-9.0994012517199998</v>
      </c>
      <c r="D129" s="2">
        <v>-0.74878720960400003</v>
      </c>
      <c r="E129" s="3">
        <v>9.0831179744200002E-20</v>
      </c>
      <c r="F129" s="2">
        <v>4.3739369194400003E-2</v>
      </c>
      <c r="G129" s="2">
        <v>0.101892107937</v>
      </c>
      <c r="H129" s="3">
        <v>5.2909221965900001E-8</v>
      </c>
      <c r="I129" s="3">
        <v>5.04721371515E-8</v>
      </c>
      <c r="J129" s="1">
        <v>13</v>
      </c>
      <c r="K129" s="1">
        <v>14</v>
      </c>
    </row>
    <row r="130" spans="1:11">
      <c r="A130" s="60" t="s">
        <v>1346</v>
      </c>
      <c r="B130" s="1" t="s">
        <v>529</v>
      </c>
      <c r="C130" s="2">
        <v>9.0975583224300003</v>
      </c>
      <c r="D130" s="2">
        <v>0.66957347465100003</v>
      </c>
      <c r="E130" s="3">
        <v>9.2385348729900003E-20</v>
      </c>
      <c r="F130" s="2">
        <v>4.9050982128300002E-2</v>
      </c>
      <c r="G130" s="2">
        <v>2.59119005466E-2</v>
      </c>
      <c r="H130" s="3">
        <v>6.4622590225300001E-3</v>
      </c>
      <c r="I130" s="3">
        <v>3.3848722038999999E-3</v>
      </c>
      <c r="J130" s="1">
        <v>28</v>
      </c>
      <c r="K130" s="1">
        <v>32</v>
      </c>
    </row>
    <row r="131" spans="1:11">
      <c r="A131" s="60" t="s">
        <v>4552</v>
      </c>
      <c r="B131" s="1" t="s">
        <v>555</v>
      </c>
      <c r="C131" s="2">
        <v>9.0700555014400006</v>
      </c>
      <c r="D131" s="2">
        <v>0.45131487638899997</v>
      </c>
      <c r="E131" s="3">
        <v>1.1895640716700001E-19</v>
      </c>
      <c r="F131" s="2">
        <v>0.11741731832799999</v>
      </c>
      <c r="G131" s="2">
        <v>0.222387520999</v>
      </c>
      <c r="H131" s="3">
        <v>1.81936733501E-16</v>
      </c>
      <c r="I131" s="3">
        <v>3.6267093702299998E-16</v>
      </c>
      <c r="J131" s="1">
        <v>6</v>
      </c>
      <c r="K131" s="1">
        <v>6</v>
      </c>
    </row>
    <row r="132" spans="1:11">
      <c r="A132" s="60" t="s">
        <v>4541</v>
      </c>
      <c r="B132" s="1" t="s">
        <v>560</v>
      </c>
      <c r="C132" s="2">
        <v>9.0648296519000002</v>
      </c>
      <c r="D132" s="2">
        <v>0.49241466031800002</v>
      </c>
      <c r="E132" s="3">
        <v>1.2479910515099999E-19</v>
      </c>
      <c r="F132" s="2">
        <v>9.6453130604500004E-2</v>
      </c>
      <c r="G132" s="2">
        <v>0.21729550892800001</v>
      </c>
      <c r="H132" s="3">
        <v>3.2477547762000001E-15</v>
      </c>
      <c r="I132" s="3">
        <v>6.89511474423E-15</v>
      </c>
      <c r="J132" s="1">
        <v>8</v>
      </c>
      <c r="K132" s="1">
        <v>8</v>
      </c>
    </row>
    <row r="133" spans="1:11">
      <c r="A133" s="60" t="s">
        <v>4541</v>
      </c>
      <c r="B133" s="1" t="s">
        <v>550</v>
      </c>
      <c r="C133" s="2">
        <v>-9.0426558250200006</v>
      </c>
      <c r="D133" s="2">
        <v>-0.48066321697800002</v>
      </c>
      <c r="E133" s="3">
        <v>1.52910707128E-19</v>
      </c>
      <c r="F133" s="2">
        <v>0.11821289167100001</v>
      </c>
      <c r="G133" s="2">
        <v>0.202216245918</v>
      </c>
      <c r="H133" s="3">
        <v>3.7944769328500002E-14</v>
      </c>
      <c r="I133" s="3">
        <v>7.2050119365100002E-14</v>
      </c>
      <c r="J133" s="1">
        <v>16</v>
      </c>
      <c r="K133" s="1">
        <v>19</v>
      </c>
    </row>
    <row r="134" spans="1:11">
      <c r="A134" s="60" t="s">
        <v>4549</v>
      </c>
      <c r="B134" s="1" t="s">
        <v>539</v>
      </c>
      <c r="C134" s="2">
        <v>-9.0390752237500003</v>
      </c>
      <c r="D134" s="2">
        <v>-0.51251553983099996</v>
      </c>
      <c r="E134" s="3">
        <v>1.58002802822E-19</v>
      </c>
      <c r="F134" s="2">
        <v>9.9004516881200003E-2</v>
      </c>
      <c r="G134" s="2">
        <v>0.14168702863499999</v>
      </c>
      <c r="H134" s="3">
        <v>5.4065467169900001E-8</v>
      </c>
      <c r="I134" s="3">
        <v>1.3181028436E-7</v>
      </c>
      <c r="J134" s="1">
        <v>20</v>
      </c>
      <c r="K134" s="1">
        <v>20</v>
      </c>
    </row>
    <row r="135" spans="1:11">
      <c r="A135" s="60" t="s">
        <v>1343</v>
      </c>
      <c r="B135" s="1" t="s">
        <v>561</v>
      </c>
      <c r="C135" s="2">
        <v>9.0179347324699997</v>
      </c>
      <c r="D135" s="2">
        <v>0.413495539169</v>
      </c>
      <c r="E135" s="3">
        <v>1.91668461669E-19</v>
      </c>
      <c r="F135" s="2">
        <v>0.146626892625</v>
      </c>
      <c r="G135" s="2">
        <v>0.39984125745100002</v>
      </c>
      <c r="H135" s="3">
        <v>1.30915259201E-22</v>
      </c>
      <c r="I135" s="3">
        <v>2.3139411434800001E-21</v>
      </c>
      <c r="J135" s="1">
        <v>41</v>
      </c>
      <c r="K135" s="1">
        <v>57</v>
      </c>
    </row>
    <row r="136" spans="1:11">
      <c r="A136" s="60" t="s">
        <v>516</v>
      </c>
      <c r="B136" s="1" t="s">
        <v>562</v>
      </c>
      <c r="C136" s="2">
        <v>9.0059537887599994</v>
      </c>
      <c r="D136" s="2">
        <v>16.565006651400001</v>
      </c>
      <c r="E136" s="3">
        <v>2.1379920450600001E-19</v>
      </c>
      <c r="F136" s="2">
        <v>1.53503953227E-4</v>
      </c>
      <c r="G136" s="2">
        <v>7.0678430370500006E-2</v>
      </c>
      <c r="H136" s="3">
        <v>1.2816815347799999E-2</v>
      </c>
      <c r="I136" s="3">
        <v>1.8329898316100001E-2</v>
      </c>
      <c r="J136" s="1">
        <v>1</v>
      </c>
      <c r="K136" s="1">
        <v>1</v>
      </c>
    </row>
    <row r="137" spans="1:11">
      <c r="A137" s="60" t="s">
        <v>4543</v>
      </c>
      <c r="B137" s="1" t="s">
        <v>534</v>
      </c>
      <c r="C137" s="2">
        <v>-8.9941594217700001</v>
      </c>
      <c r="D137" s="2">
        <v>-0.58208791131199999</v>
      </c>
      <c r="E137" s="3">
        <v>2.3804677837600002E-19</v>
      </c>
      <c r="F137" s="2">
        <v>8.7205656098100007E-2</v>
      </c>
      <c r="G137" s="2">
        <v>0.108855333779</v>
      </c>
      <c r="H137" s="3">
        <v>1.1836171063200001E-5</v>
      </c>
      <c r="I137" s="3">
        <v>2.4664484721099999E-5</v>
      </c>
      <c r="J137" s="1">
        <v>34</v>
      </c>
      <c r="K137" s="1">
        <v>39</v>
      </c>
    </row>
    <row r="138" spans="1:11">
      <c r="A138" s="60" t="s">
        <v>1345</v>
      </c>
      <c r="B138" s="1" t="s">
        <v>555</v>
      </c>
      <c r="C138" s="2">
        <v>8.9924039861999994</v>
      </c>
      <c r="D138" s="2">
        <v>0.33572940133200002</v>
      </c>
      <c r="E138" s="3">
        <v>2.4188078236700001E-19</v>
      </c>
      <c r="F138" s="2">
        <v>0.211367013115</v>
      </c>
      <c r="G138" s="2">
        <v>0.345913602062</v>
      </c>
      <c r="H138" s="3">
        <v>3.5987367464899999E-16</v>
      </c>
      <c r="I138" s="3">
        <v>5.0926610771399998E-15</v>
      </c>
      <c r="J138" s="1">
        <v>17</v>
      </c>
      <c r="K138" s="1">
        <v>17</v>
      </c>
    </row>
    <row r="139" spans="1:11">
      <c r="A139" s="60" t="s">
        <v>4548</v>
      </c>
      <c r="B139" s="1" t="s">
        <v>555</v>
      </c>
      <c r="C139" s="2">
        <v>8.99150319558</v>
      </c>
      <c r="D139" s="2">
        <v>0.31756272843700001</v>
      </c>
      <c r="E139" s="3">
        <v>2.4387180003500002E-19</v>
      </c>
      <c r="F139" s="2">
        <v>0.25223145351999998</v>
      </c>
      <c r="G139" s="2">
        <v>0.39011464065599999</v>
      </c>
      <c r="H139" s="3">
        <v>5.5253501563099999E-25</v>
      </c>
      <c r="I139" s="3">
        <v>5.1693630055099998E-24</v>
      </c>
      <c r="J139" s="1">
        <v>15</v>
      </c>
      <c r="K139" s="1">
        <v>15</v>
      </c>
    </row>
    <row r="140" spans="1:11">
      <c r="A140" s="60" t="s">
        <v>4556</v>
      </c>
      <c r="B140" s="1" t="s">
        <v>539</v>
      </c>
      <c r="C140" s="2">
        <v>-8.9861588111999993</v>
      </c>
      <c r="D140" s="2">
        <v>-0.818313690772</v>
      </c>
      <c r="E140" s="3">
        <v>2.5602193462300002E-19</v>
      </c>
      <c r="F140" s="2">
        <v>4.2776951275800001E-2</v>
      </c>
      <c r="G140" s="2">
        <v>0.119476102119</v>
      </c>
      <c r="H140" s="3">
        <v>1.6478405601800001E-6</v>
      </c>
      <c r="I140" s="3">
        <v>4.6808002244099996E-6</v>
      </c>
      <c r="J140" s="1">
        <v>17</v>
      </c>
      <c r="K140" s="1">
        <v>19</v>
      </c>
    </row>
    <row r="141" spans="1:11">
      <c r="A141" s="60" t="s">
        <v>519</v>
      </c>
      <c r="B141" s="1" t="s">
        <v>563</v>
      </c>
      <c r="C141" s="2">
        <v>-8.9617072927599999</v>
      </c>
      <c r="D141" s="2">
        <v>-1.12549404596</v>
      </c>
      <c r="E141" s="3">
        <v>3.1968953692599999E-19</v>
      </c>
      <c r="F141" s="2">
        <v>1.30216005617E-2</v>
      </c>
      <c r="G141" s="2">
        <v>3.0594670960799999E-2</v>
      </c>
      <c r="H141" s="3">
        <v>3.4353192642E-3</v>
      </c>
      <c r="I141" s="3">
        <v>1.6474750139199999E-3</v>
      </c>
      <c r="J141" s="1">
        <v>27</v>
      </c>
      <c r="K141" s="1">
        <v>28</v>
      </c>
    </row>
    <row r="142" spans="1:11">
      <c r="A142" s="60" t="s">
        <v>4548</v>
      </c>
      <c r="B142" s="1" t="s">
        <v>561</v>
      </c>
      <c r="C142" s="2">
        <v>8.9596062221100006</v>
      </c>
      <c r="D142" s="2">
        <v>0.28691251550000002</v>
      </c>
      <c r="E142" s="3">
        <v>3.2583993735099998E-19</v>
      </c>
      <c r="F142" s="2">
        <v>0.32457639125400001</v>
      </c>
      <c r="G142" s="2">
        <v>0.53206560725600005</v>
      </c>
      <c r="H142" s="3">
        <v>1.77610821801E-37</v>
      </c>
      <c r="I142" s="3">
        <v>5.92664851167E-36</v>
      </c>
      <c r="J142" s="1">
        <v>61</v>
      </c>
      <c r="K142" s="1">
        <v>84</v>
      </c>
    </row>
    <row r="143" spans="1:11">
      <c r="A143" s="60" t="s">
        <v>519</v>
      </c>
      <c r="B143" s="1" t="s">
        <v>546</v>
      </c>
      <c r="C143" s="2">
        <v>-8.9513073796100002</v>
      </c>
      <c r="D143" s="2">
        <v>-0.353086749112</v>
      </c>
      <c r="E143" s="3">
        <v>3.5129667315100001E-19</v>
      </c>
      <c r="F143" s="2">
        <v>0.174824418329</v>
      </c>
      <c r="G143" s="2">
        <v>0.32358368511500002</v>
      </c>
      <c r="H143" s="3">
        <v>3.1076648107899999E-25</v>
      </c>
      <c r="I143" s="3">
        <v>1.26631443976E-24</v>
      </c>
      <c r="J143" s="1">
        <v>104</v>
      </c>
      <c r="K143" s="1">
        <v>120</v>
      </c>
    </row>
    <row r="144" spans="1:11">
      <c r="A144" s="60" t="s">
        <v>519</v>
      </c>
      <c r="B144" s="1" t="s">
        <v>564</v>
      </c>
      <c r="C144" s="2">
        <v>-8.9369525317300003</v>
      </c>
      <c r="D144" s="2">
        <v>-0.90614691266699998</v>
      </c>
      <c r="E144" s="3">
        <v>4.00050118611E-19</v>
      </c>
      <c r="F144" s="2">
        <v>2.8315680158100001E-2</v>
      </c>
      <c r="G144" s="2">
        <v>5.4146119687700001E-2</v>
      </c>
      <c r="H144" s="3">
        <v>8.9963217041799998E-5</v>
      </c>
      <c r="I144" s="3">
        <v>5.6872610130600001E-5</v>
      </c>
      <c r="J144" s="1">
        <v>21</v>
      </c>
      <c r="K144" s="1">
        <v>22</v>
      </c>
    </row>
    <row r="145" spans="1:11">
      <c r="A145" s="60" t="s">
        <v>1341</v>
      </c>
      <c r="B145" s="1" t="s">
        <v>550</v>
      </c>
      <c r="C145" s="2">
        <v>-8.9360792838500007</v>
      </c>
      <c r="D145" s="2">
        <v>-0.34363220426699997</v>
      </c>
      <c r="E145" s="3">
        <v>4.0322270997000002E-19</v>
      </c>
      <c r="F145" s="2">
        <v>0.21513922098499999</v>
      </c>
      <c r="G145" s="2">
        <v>0.32670870745899999</v>
      </c>
      <c r="H145" s="3">
        <v>1.7564936336700001E-18</v>
      </c>
      <c r="I145" s="3">
        <v>1.1551464721700001E-17</v>
      </c>
      <c r="J145" s="1">
        <v>25</v>
      </c>
      <c r="K145" s="1">
        <v>28</v>
      </c>
    </row>
    <row r="146" spans="1:11">
      <c r="A146" s="60" t="s">
        <v>1344</v>
      </c>
      <c r="B146" s="1" t="s">
        <v>565</v>
      </c>
      <c r="C146" s="2">
        <v>8.9337839040400002</v>
      </c>
      <c r="D146" s="2">
        <v>0.87669282817500005</v>
      </c>
      <c r="E146" s="3">
        <v>4.1168106453000002E-19</v>
      </c>
      <c r="F146" s="2">
        <v>3.48252387479E-2</v>
      </c>
      <c r="G146" s="2">
        <v>7.1052880927199996E-2</v>
      </c>
      <c r="H146" s="3">
        <v>6.6026085865199996E-7</v>
      </c>
      <c r="I146" s="3">
        <v>6.2542317297200002E-7</v>
      </c>
      <c r="J146" s="1">
        <v>17</v>
      </c>
      <c r="K146" s="1">
        <v>25</v>
      </c>
    </row>
    <row r="147" spans="1:11">
      <c r="A147" s="60" t="s">
        <v>4543</v>
      </c>
      <c r="B147" s="1" t="s">
        <v>539</v>
      </c>
      <c r="C147" s="2">
        <v>-8.9024450567599995</v>
      </c>
      <c r="D147" s="2">
        <v>-0.48534530920699998</v>
      </c>
      <c r="E147" s="3">
        <v>5.4629720370200002E-19</v>
      </c>
      <c r="F147" s="2">
        <v>0.102393945485</v>
      </c>
      <c r="G147" s="2">
        <v>0.14491827031099999</v>
      </c>
      <c r="H147" s="3">
        <v>3.2958749897200001E-7</v>
      </c>
      <c r="I147" s="3">
        <v>9.2566266316899998E-7</v>
      </c>
      <c r="J147" s="1">
        <v>28</v>
      </c>
      <c r="K147" s="1">
        <v>30</v>
      </c>
    </row>
    <row r="148" spans="1:11">
      <c r="A148" s="60" t="s">
        <v>1346</v>
      </c>
      <c r="B148" s="1" t="s">
        <v>555</v>
      </c>
      <c r="C148" s="2">
        <v>8.8974153225499997</v>
      </c>
      <c r="D148" s="2">
        <v>0.31419696956600002</v>
      </c>
      <c r="E148" s="3">
        <v>5.7162268896899999E-19</v>
      </c>
      <c r="F148" s="2">
        <v>0.22757508670400001</v>
      </c>
      <c r="G148" s="2">
        <v>0.368204503711</v>
      </c>
      <c r="H148" s="3">
        <v>4.6948339577699997E-30</v>
      </c>
      <c r="I148" s="3">
        <v>3.2625451099400003E-29</v>
      </c>
      <c r="J148" s="1">
        <v>18</v>
      </c>
      <c r="K148" s="1">
        <v>18</v>
      </c>
    </row>
    <row r="149" spans="1:11">
      <c r="A149" s="60" t="s">
        <v>1346</v>
      </c>
      <c r="B149" s="1" t="s">
        <v>566</v>
      </c>
      <c r="C149" s="2">
        <v>-8.8814219646999994</v>
      </c>
      <c r="D149" s="2">
        <v>-1.19178530796</v>
      </c>
      <c r="E149" s="3">
        <v>6.6011036642500001E-19</v>
      </c>
      <c r="F149" s="2">
        <v>1.46385377217E-2</v>
      </c>
      <c r="G149" s="2">
        <v>2.5032509422199999E-2</v>
      </c>
      <c r="H149" s="3">
        <v>7.4474987972300002E-3</v>
      </c>
      <c r="I149" s="3">
        <v>3.8371693102499998E-3</v>
      </c>
      <c r="J149" s="1">
        <v>4</v>
      </c>
      <c r="K149" s="1">
        <v>4</v>
      </c>
    </row>
    <row r="150" spans="1:11">
      <c r="A150" s="60" t="s">
        <v>4545</v>
      </c>
      <c r="B150" s="1" t="s">
        <v>520</v>
      </c>
      <c r="C150" s="2">
        <v>8.87342054372</v>
      </c>
      <c r="D150" s="2">
        <v>0.22520336280200001</v>
      </c>
      <c r="E150" s="3">
        <v>7.0932854117699996E-19</v>
      </c>
      <c r="F150" s="2">
        <v>0.45479744747900003</v>
      </c>
      <c r="G150" s="2">
        <v>0.53397486636799996</v>
      </c>
      <c r="H150" s="3">
        <v>5.3147943432499997E-51</v>
      </c>
      <c r="I150" s="3">
        <v>1.6908694909199999E-49</v>
      </c>
      <c r="J150" s="1">
        <v>50</v>
      </c>
      <c r="K150" s="1">
        <v>50</v>
      </c>
    </row>
    <row r="151" spans="1:11">
      <c r="A151" s="60" t="s">
        <v>515</v>
      </c>
      <c r="B151" s="1" t="s">
        <v>567</v>
      </c>
      <c r="C151" s="2">
        <v>8.8712540909099999</v>
      </c>
      <c r="D151" s="2">
        <v>1.14562644217</v>
      </c>
      <c r="E151" s="3">
        <v>7.2326714111899999E-19</v>
      </c>
      <c r="F151" s="2">
        <v>1.6982785310400001E-2</v>
      </c>
      <c r="G151" s="2">
        <v>4.9086677378899997E-2</v>
      </c>
      <c r="H151" s="3">
        <v>3.68915143283E-3</v>
      </c>
      <c r="I151" s="3">
        <v>4.8375459574999998E-3</v>
      </c>
      <c r="J151" s="1">
        <v>15</v>
      </c>
      <c r="K151" s="1">
        <v>15</v>
      </c>
    </row>
    <row r="152" spans="1:11">
      <c r="A152" s="60" t="s">
        <v>4551</v>
      </c>
      <c r="B152" s="1" t="s">
        <v>568</v>
      </c>
      <c r="C152" s="2">
        <v>-8.8698069784700007</v>
      </c>
      <c r="D152" s="2">
        <v>-0.36673946591500001</v>
      </c>
      <c r="E152" s="3">
        <v>7.3272798194399998E-19</v>
      </c>
      <c r="F152" s="2">
        <v>0.19020881628700001</v>
      </c>
      <c r="G152" s="2">
        <v>0.25522609728399998</v>
      </c>
      <c r="H152" s="3">
        <v>5.7427812315099998E-21</v>
      </c>
      <c r="I152" s="3">
        <v>2.4803565910499999E-20</v>
      </c>
      <c r="J152" s="1">
        <v>33</v>
      </c>
      <c r="K152" s="1">
        <v>35</v>
      </c>
    </row>
    <row r="153" spans="1:11">
      <c r="A153" s="60" t="s">
        <v>4541</v>
      </c>
      <c r="B153" s="1" t="s">
        <v>546</v>
      </c>
      <c r="C153" s="2">
        <v>-8.86940314882</v>
      </c>
      <c r="D153" s="2">
        <v>-0.31414218873299998</v>
      </c>
      <c r="E153" s="3">
        <v>7.3538985952700004E-19</v>
      </c>
      <c r="F153" s="2">
        <v>0.214693529169</v>
      </c>
      <c r="G153" s="2">
        <v>0.30010086230100003</v>
      </c>
      <c r="H153" s="3">
        <v>1.8884017704999999E-21</v>
      </c>
      <c r="I153" s="3">
        <v>6.89491923088E-21</v>
      </c>
      <c r="J153" s="1">
        <v>66</v>
      </c>
      <c r="K153" s="1">
        <v>85</v>
      </c>
    </row>
    <row r="154" spans="1:11">
      <c r="A154" s="60" t="s">
        <v>1341</v>
      </c>
      <c r="B154" s="1" t="s">
        <v>569</v>
      </c>
      <c r="C154" s="2">
        <v>-8.8631690583800005</v>
      </c>
      <c r="D154" s="2">
        <v>-0.79168656867999998</v>
      </c>
      <c r="E154" s="3">
        <v>7.7771511856E-19</v>
      </c>
      <c r="F154" s="2">
        <v>3.3298207036500001E-2</v>
      </c>
      <c r="G154" s="2">
        <v>2.7942564170299999E-2</v>
      </c>
      <c r="H154" s="3">
        <v>1.8883666299700001E-2</v>
      </c>
      <c r="I154" s="3">
        <v>1.1660894101600001E-2</v>
      </c>
      <c r="J154" s="1">
        <v>29</v>
      </c>
      <c r="K154" s="1">
        <v>33</v>
      </c>
    </row>
    <row r="155" spans="1:11">
      <c r="A155" s="60" t="s">
        <v>4541</v>
      </c>
      <c r="B155" s="1" t="s">
        <v>570</v>
      </c>
      <c r="C155" s="2">
        <v>8.8549201340499994</v>
      </c>
      <c r="D155" s="2">
        <v>0.40704440312200002</v>
      </c>
      <c r="E155" s="3">
        <v>8.3743752207899999E-19</v>
      </c>
      <c r="F155" s="2">
        <v>0.13043625960899999</v>
      </c>
      <c r="G155" s="2">
        <v>0.17985453215</v>
      </c>
      <c r="H155" s="3">
        <v>1.34386928516E-12</v>
      </c>
      <c r="I155" s="3">
        <v>2.2078848318499998E-12</v>
      </c>
      <c r="J155" s="1">
        <v>55</v>
      </c>
      <c r="K155" s="1">
        <v>68</v>
      </c>
    </row>
    <row r="156" spans="1:11">
      <c r="A156" s="60" t="s">
        <v>4545</v>
      </c>
      <c r="B156" s="1" t="s">
        <v>561</v>
      </c>
      <c r="C156" s="2">
        <v>8.8548883813099994</v>
      </c>
      <c r="D156" s="2">
        <v>0.239360354587</v>
      </c>
      <c r="E156" s="3">
        <v>8.3767594705499998E-19</v>
      </c>
      <c r="F156" s="2">
        <v>0.413112471988</v>
      </c>
      <c r="G156" s="2">
        <v>0.61592457682900004</v>
      </c>
      <c r="H156" s="3">
        <v>1.8361330726299999E-63</v>
      </c>
      <c r="I156" s="3">
        <v>1.4142689542000001E-61</v>
      </c>
      <c r="J156" s="1">
        <v>72</v>
      </c>
      <c r="K156" s="1">
        <v>82</v>
      </c>
    </row>
    <row r="157" spans="1:11">
      <c r="A157" s="60" t="s">
        <v>517</v>
      </c>
      <c r="B157" s="1" t="s">
        <v>546</v>
      </c>
      <c r="C157" s="2">
        <v>-8.8518591441200005</v>
      </c>
      <c r="D157" s="2">
        <v>-0.52518003757499998</v>
      </c>
      <c r="E157" s="3">
        <v>8.6073289727199998E-19</v>
      </c>
      <c r="F157" s="2">
        <v>7.2446587977999993E-2</v>
      </c>
      <c r="G157" s="2">
        <v>0.16892249355899999</v>
      </c>
      <c r="H157" s="3">
        <v>9.3412427406000002E-13</v>
      </c>
      <c r="I157" s="3">
        <v>2.84093896205E-12</v>
      </c>
      <c r="J157" s="1">
        <v>32</v>
      </c>
      <c r="K157" s="1">
        <v>36</v>
      </c>
    </row>
    <row r="158" spans="1:11">
      <c r="A158" s="60" t="s">
        <v>4552</v>
      </c>
      <c r="B158" s="1" t="s">
        <v>571</v>
      </c>
      <c r="C158" s="2">
        <v>8.8432580535900005</v>
      </c>
      <c r="D158" s="2">
        <v>0.34509821096999999</v>
      </c>
      <c r="E158" s="3">
        <v>9.2967182032199994E-19</v>
      </c>
      <c r="F158" s="2">
        <v>0.19530950108199999</v>
      </c>
      <c r="G158" s="2">
        <v>0.234036458314</v>
      </c>
      <c r="H158" s="3">
        <v>2.3132862064499999E-17</v>
      </c>
      <c r="I158" s="3">
        <v>4.9169791036200003E-17</v>
      </c>
      <c r="J158" s="1">
        <v>34</v>
      </c>
      <c r="K158" s="1">
        <v>35</v>
      </c>
    </row>
    <row r="159" spans="1:11">
      <c r="A159" s="60" t="s">
        <v>4556</v>
      </c>
      <c r="B159" s="1" t="s">
        <v>520</v>
      </c>
      <c r="C159" s="2">
        <v>8.8236216887799994</v>
      </c>
      <c r="D159" s="2">
        <v>0.293609691171</v>
      </c>
      <c r="E159" s="3">
        <v>1.10816149848E-18</v>
      </c>
      <c r="F159" s="2">
        <v>0.26395959645400002</v>
      </c>
      <c r="G159" s="2">
        <v>0.43868366961900002</v>
      </c>
      <c r="H159" s="3">
        <v>1.7853940485200001E-24</v>
      </c>
      <c r="I159" s="3">
        <v>5.2752968472799999E-23</v>
      </c>
      <c r="J159" s="1">
        <v>12</v>
      </c>
      <c r="K159" s="1">
        <v>12</v>
      </c>
    </row>
    <row r="160" spans="1:11">
      <c r="A160" s="60" t="s">
        <v>1341</v>
      </c>
      <c r="B160" s="1" t="s">
        <v>534</v>
      </c>
      <c r="C160" s="2">
        <v>-8.8092672590899994</v>
      </c>
      <c r="D160" s="2">
        <v>-0.74251116883699997</v>
      </c>
      <c r="E160" s="3">
        <v>1.25966534076E-18</v>
      </c>
      <c r="F160" s="2">
        <v>4.4750086144099997E-2</v>
      </c>
      <c r="G160" s="2">
        <v>5.018755163E-2</v>
      </c>
      <c r="H160" s="3">
        <v>1.55262673824E-3</v>
      </c>
      <c r="I160" s="3">
        <v>1.3116098356800001E-3</v>
      </c>
      <c r="J160" s="1">
        <v>27</v>
      </c>
      <c r="K160" s="1">
        <v>34</v>
      </c>
    </row>
    <row r="161" spans="1:11">
      <c r="A161" s="60" t="s">
        <v>4554</v>
      </c>
      <c r="B161" s="1" t="s">
        <v>572</v>
      </c>
      <c r="C161" s="2">
        <v>8.7949527250500008</v>
      </c>
      <c r="D161" s="2">
        <v>0.44966230239299998</v>
      </c>
      <c r="E161" s="3">
        <v>1.4310822068000001E-18</v>
      </c>
      <c r="F161" s="2">
        <v>0.113266008539</v>
      </c>
      <c r="G161" s="2">
        <v>5.5362150603699999E-2</v>
      </c>
      <c r="H161" s="3">
        <v>2.10170515249E-2</v>
      </c>
      <c r="I161" s="3">
        <v>2.5704480586999999E-2</v>
      </c>
      <c r="J161" s="1">
        <v>34</v>
      </c>
      <c r="K161" s="1">
        <v>34</v>
      </c>
    </row>
    <row r="162" spans="1:11">
      <c r="A162" s="60" t="s">
        <v>1346</v>
      </c>
      <c r="B162" s="1" t="s">
        <v>550</v>
      </c>
      <c r="C162" s="2">
        <v>-8.7944824699600002</v>
      </c>
      <c r="D162" s="2">
        <v>-0.37818518169900001</v>
      </c>
      <c r="E162" s="3">
        <v>1.4370880460800001E-18</v>
      </c>
      <c r="F162" s="2">
        <v>0.173190553715</v>
      </c>
      <c r="G162" s="2">
        <v>0.22349073347100001</v>
      </c>
      <c r="H162" s="3">
        <v>2.8290468148899997E-17</v>
      </c>
      <c r="I162" s="3">
        <v>7.9734141849799996E-17</v>
      </c>
      <c r="J162" s="1">
        <v>51</v>
      </c>
      <c r="K162" s="1">
        <v>53</v>
      </c>
    </row>
    <row r="163" spans="1:11">
      <c r="A163" s="60" t="s">
        <v>4541</v>
      </c>
      <c r="B163" s="1" t="s">
        <v>568</v>
      </c>
      <c r="C163" s="2">
        <v>-8.7907374145800006</v>
      </c>
      <c r="D163" s="2">
        <v>-0.37632675615099997</v>
      </c>
      <c r="E163" s="3">
        <v>1.48581471631E-18</v>
      </c>
      <c r="F163" s="2">
        <v>0.18816531481900001</v>
      </c>
      <c r="G163" s="2">
        <v>0.34190983387399998</v>
      </c>
      <c r="H163" s="3">
        <v>7.09870836122E-25</v>
      </c>
      <c r="I163" s="3">
        <v>3.4410905376800002E-24</v>
      </c>
      <c r="J163" s="1">
        <v>9</v>
      </c>
      <c r="K163" s="1">
        <v>10</v>
      </c>
    </row>
    <row r="164" spans="1:11">
      <c r="A164" s="60" t="s">
        <v>516</v>
      </c>
      <c r="B164" s="1" t="s">
        <v>573</v>
      </c>
      <c r="C164" s="2">
        <v>-8.7841381497000004</v>
      </c>
      <c r="D164" s="2">
        <v>-0.83212629116600001</v>
      </c>
      <c r="E164" s="3">
        <v>1.5756794425200001E-18</v>
      </c>
      <c r="F164" s="2">
        <v>3.1453960873600001E-2</v>
      </c>
      <c r="G164" s="2">
        <v>7.5451337255699996E-2</v>
      </c>
      <c r="H164" s="3">
        <v>1.0031112998899999E-2</v>
      </c>
      <c r="I164" s="3">
        <v>1.5136383454000001E-2</v>
      </c>
      <c r="J164" s="1">
        <v>5</v>
      </c>
      <c r="K164" s="1">
        <v>6</v>
      </c>
    </row>
    <row r="165" spans="1:11">
      <c r="A165" s="60" t="s">
        <v>517</v>
      </c>
      <c r="B165" s="1" t="s">
        <v>560</v>
      </c>
      <c r="C165" s="2">
        <v>8.7813918897499992</v>
      </c>
      <c r="D165" s="2">
        <v>1.36039854171</v>
      </c>
      <c r="E165" s="3">
        <v>1.61463897662E-18</v>
      </c>
      <c r="F165" s="2">
        <v>1.22090524265E-2</v>
      </c>
      <c r="G165" s="2">
        <v>5.4228514462900002E-2</v>
      </c>
      <c r="H165" s="3">
        <v>8.8827609495100002E-5</v>
      </c>
      <c r="I165" s="3">
        <v>9.4251169431900004E-5</v>
      </c>
      <c r="J165" s="1">
        <v>7</v>
      </c>
      <c r="K165" s="1">
        <v>8</v>
      </c>
    </row>
    <row r="166" spans="1:11">
      <c r="A166" s="60" t="s">
        <v>4544</v>
      </c>
      <c r="B166" s="1" t="s">
        <v>561</v>
      </c>
      <c r="C166" s="2">
        <v>8.7710520389800006</v>
      </c>
      <c r="D166" s="2">
        <v>0.240611851062</v>
      </c>
      <c r="E166" s="3">
        <v>1.77004611989E-18</v>
      </c>
      <c r="F166" s="2">
        <v>0.40325340201499998</v>
      </c>
      <c r="G166" s="2">
        <v>0.55839651149900005</v>
      </c>
      <c r="H166" s="3">
        <v>2.60187167642E-34</v>
      </c>
      <c r="I166" s="3">
        <v>2.5900265472800002E-32</v>
      </c>
      <c r="J166" s="1">
        <v>72</v>
      </c>
      <c r="K166" s="1">
        <v>85</v>
      </c>
    </row>
    <row r="167" spans="1:11">
      <c r="A167" s="60" t="s">
        <v>530</v>
      </c>
      <c r="B167" s="1" t="s">
        <v>574</v>
      </c>
      <c r="C167" s="2">
        <v>8.7583220010999998</v>
      </c>
      <c r="D167" s="2">
        <v>0.81766354401999997</v>
      </c>
      <c r="E167" s="3">
        <v>1.9817836255600002E-18</v>
      </c>
      <c r="F167" s="2">
        <v>3.05592123368E-2</v>
      </c>
      <c r="G167" s="2">
        <v>4.2023259413899998E-2</v>
      </c>
      <c r="H167" s="3">
        <v>1.21447137399E-2</v>
      </c>
      <c r="I167" s="3">
        <v>1.16533216468E-2</v>
      </c>
      <c r="J167" s="1">
        <v>9</v>
      </c>
      <c r="K167" s="1">
        <v>11</v>
      </c>
    </row>
    <row r="168" spans="1:11">
      <c r="A168" s="60" t="s">
        <v>1344</v>
      </c>
      <c r="B168" s="1" t="s">
        <v>575</v>
      </c>
      <c r="C168" s="2">
        <v>-8.7530697063799998</v>
      </c>
      <c r="D168" s="2">
        <v>-1.42284139159</v>
      </c>
      <c r="E168" s="3">
        <v>2.0762635542699999E-18</v>
      </c>
      <c r="F168" s="2">
        <v>1.40881005988E-2</v>
      </c>
      <c r="G168" s="2">
        <v>2.5792141287100001E-2</v>
      </c>
      <c r="H168" s="3">
        <v>3.0675453556400002E-3</v>
      </c>
      <c r="I168" s="3">
        <v>1.63684785587E-3</v>
      </c>
      <c r="J168" s="1">
        <v>13</v>
      </c>
      <c r="K168" s="1">
        <v>14</v>
      </c>
    </row>
    <row r="169" spans="1:11">
      <c r="A169" s="60" t="s">
        <v>519</v>
      </c>
      <c r="B169" s="1" t="s">
        <v>572</v>
      </c>
      <c r="C169" s="2">
        <v>8.7519058696199998</v>
      </c>
      <c r="D169" s="2">
        <v>0.95481456395800002</v>
      </c>
      <c r="E169" s="3">
        <v>2.0977935141100001E-18</v>
      </c>
      <c r="F169" s="2">
        <v>2.46157019357E-2</v>
      </c>
      <c r="G169" s="2">
        <v>3.9046870231099998E-2</v>
      </c>
      <c r="H169" s="3">
        <v>9.2441444517199999E-4</v>
      </c>
      <c r="I169" s="3">
        <v>4.9264935925999996E-4</v>
      </c>
      <c r="J169" s="1">
        <v>20</v>
      </c>
      <c r="K169" s="1">
        <v>22</v>
      </c>
    </row>
    <row r="170" spans="1:11">
      <c r="A170" s="60" t="s">
        <v>4559</v>
      </c>
      <c r="B170" s="1" t="s">
        <v>555</v>
      </c>
      <c r="C170" s="2">
        <v>8.7435618872899994</v>
      </c>
      <c r="D170" s="2">
        <v>0.49548683583100001</v>
      </c>
      <c r="E170" s="3">
        <v>2.25874065489E-18</v>
      </c>
      <c r="F170" s="2">
        <v>0.101489132967</v>
      </c>
      <c r="G170" s="2">
        <v>0.19884088439100001</v>
      </c>
      <c r="H170" s="3">
        <v>2.1005451875299999E-7</v>
      </c>
      <c r="I170" s="3">
        <v>1.1655585236599999E-6</v>
      </c>
      <c r="J170" s="1">
        <v>12</v>
      </c>
      <c r="K170" s="1">
        <v>12</v>
      </c>
    </row>
    <row r="171" spans="1:11">
      <c r="A171" s="60" t="s">
        <v>531</v>
      </c>
      <c r="B171" s="1" t="s">
        <v>555</v>
      </c>
      <c r="C171" s="2">
        <v>8.7412494591400005</v>
      </c>
      <c r="D171" s="2">
        <v>0.31084089848000002</v>
      </c>
      <c r="E171" s="3">
        <v>2.3054631979400001E-18</v>
      </c>
      <c r="F171" s="2">
        <v>0.24789672628699999</v>
      </c>
      <c r="G171" s="2">
        <v>0.38953019008599998</v>
      </c>
      <c r="H171" s="3">
        <v>2.4862488251699998E-18</v>
      </c>
      <c r="I171" s="3">
        <v>1.8790479508299999E-17</v>
      </c>
      <c r="J171" s="1">
        <v>27</v>
      </c>
      <c r="K171" s="1">
        <v>28</v>
      </c>
    </row>
    <row r="172" spans="1:11">
      <c r="A172" s="60" t="s">
        <v>1344</v>
      </c>
      <c r="B172" s="1" t="s">
        <v>576</v>
      </c>
      <c r="C172" s="2">
        <v>8.7404514971400005</v>
      </c>
      <c r="D172" s="2">
        <v>0.73740250206500002</v>
      </c>
      <c r="E172" s="3">
        <v>2.3218064398300001E-18</v>
      </c>
      <c r="F172" s="2">
        <v>3.9303264374499998E-2</v>
      </c>
      <c r="G172" s="2">
        <v>0.11652427838</v>
      </c>
      <c r="H172" s="3">
        <v>1.1394209433600001E-10</v>
      </c>
      <c r="I172" s="3">
        <v>1.56866161415E-10</v>
      </c>
      <c r="J172" s="1">
        <v>7</v>
      </c>
      <c r="K172" s="1">
        <v>7</v>
      </c>
    </row>
    <row r="173" spans="1:11">
      <c r="A173" s="60" t="s">
        <v>4565</v>
      </c>
      <c r="B173" s="1" t="s">
        <v>554</v>
      </c>
      <c r="C173" s="2">
        <v>-8.7383394761099993</v>
      </c>
      <c r="D173" s="2">
        <v>-0.65036097909199997</v>
      </c>
      <c r="E173" s="3">
        <v>2.3656173519299999E-18</v>
      </c>
      <c r="F173" s="2">
        <v>5.3893984400800003E-2</v>
      </c>
      <c r="G173" s="2">
        <v>0.12009058395199999</v>
      </c>
      <c r="H173" s="3">
        <v>1.52854405529E-3</v>
      </c>
      <c r="I173" s="3">
        <v>5.3545393414899996E-3</v>
      </c>
      <c r="J173" s="1">
        <v>10</v>
      </c>
      <c r="K173" s="1">
        <v>10</v>
      </c>
    </row>
    <row r="174" spans="1:11">
      <c r="A174" s="60" t="s">
        <v>517</v>
      </c>
      <c r="B174" s="1" t="s">
        <v>568</v>
      </c>
      <c r="C174" s="2">
        <v>-8.7356267642399992</v>
      </c>
      <c r="D174" s="2">
        <v>-0.42220822361799998</v>
      </c>
      <c r="E174" s="3">
        <v>2.4230880501199998E-18</v>
      </c>
      <c r="F174" s="2">
        <v>0.12650840022400001</v>
      </c>
      <c r="G174" s="2">
        <v>0.23898439120199999</v>
      </c>
      <c r="H174" s="3">
        <v>4.16273298327E-18</v>
      </c>
      <c r="I174" s="3">
        <v>2.01623194208E-17</v>
      </c>
      <c r="J174" s="1">
        <v>6</v>
      </c>
      <c r="K174" s="1">
        <v>6</v>
      </c>
    </row>
    <row r="175" spans="1:11">
      <c r="A175" s="60" t="s">
        <v>1341</v>
      </c>
      <c r="B175" s="1" t="s">
        <v>577</v>
      </c>
      <c r="C175" s="2">
        <v>8.7339746388100004</v>
      </c>
      <c r="D175" s="2">
        <v>0.62721799092200003</v>
      </c>
      <c r="E175" s="3">
        <v>2.45876268182E-18</v>
      </c>
      <c r="F175" s="2">
        <v>5.7366416273299997E-2</v>
      </c>
      <c r="G175" s="2">
        <v>0.10100818342200001</v>
      </c>
      <c r="H175" s="3">
        <v>5.3403766199799999E-6</v>
      </c>
      <c r="I175" s="3">
        <v>7.4071996038599997E-6</v>
      </c>
      <c r="J175" s="1">
        <v>10</v>
      </c>
      <c r="K175" s="1">
        <v>11</v>
      </c>
    </row>
    <row r="176" spans="1:11">
      <c r="A176" s="60" t="s">
        <v>530</v>
      </c>
      <c r="B176" s="1" t="s">
        <v>568</v>
      </c>
      <c r="C176" s="2">
        <v>-8.7331045495099993</v>
      </c>
      <c r="D176" s="2">
        <v>-0.76348857695600003</v>
      </c>
      <c r="E176" s="3">
        <v>2.4777586420799999E-18</v>
      </c>
      <c r="F176" s="2">
        <v>4.4076342734600003E-2</v>
      </c>
      <c r="G176" s="2">
        <v>7.6214007473100004E-2</v>
      </c>
      <c r="H176" s="3">
        <v>6.5453910721599996E-4</v>
      </c>
      <c r="I176" s="3">
        <v>9.42889198293E-4</v>
      </c>
      <c r="J176" s="1">
        <v>20</v>
      </c>
      <c r="K176" s="1">
        <v>20</v>
      </c>
    </row>
    <row r="177" spans="1:11">
      <c r="A177" s="60" t="s">
        <v>4554</v>
      </c>
      <c r="B177" s="1" t="s">
        <v>520</v>
      </c>
      <c r="C177" s="2">
        <v>8.7173943251800008</v>
      </c>
      <c r="D177" s="2">
        <v>0.33265215781099999</v>
      </c>
      <c r="E177" s="3">
        <v>2.84677304418E-18</v>
      </c>
      <c r="F177" s="2">
        <v>0.21876291717099999</v>
      </c>
      <c r="G177" s="2">
        <v>0.246953075617</v>
      </c>
      <c r="H177" s="3">
        <v>2.6042964642299999E-7</v>
      </c>
      <c r="I177" s="3">
        <v>1.79451969693E-6</v>
      </c>
      <c r="J177" s="1">
        <v>36</v>
      </c>
      <c r="K177" s="1">
        <v>36</v>
      </c>
    </row>
    <row r="178" spans="1:11">
      <c r="A178" s="60" t="s">
        <v>4551</v>
      </c>
      <c r="B178" s="1" t="s">
        <v>578</v>
      </c>
      <c r="C178" s="2">
        <v>-8.7113214932100007</v>
      </c>
      <c r="D178" s="2">
        <v>-1.45004072403</v>
      </c>
      <c r="E178" s="3">
        <v>3.0035248402699998E-18</v>
      </c>
      <c r="F178" s="2">
        <v>1.0083881028400001E-2</v>
      </c>
      <c r="G178" s="2">
        <v>2.3103161666299998E-2</v>
      </c>
      <c r="H178" s="3">
        <v>8.1481843633200001E-3</v>
      </c>
      <c r="I178" s="3">
        <v>4.5249612818000001E-3</v>
      </c>
      <c r="J178" s="1">
        <v>7</v>
      </c>
      <c r="K178" s="1">
        <v>7</v>
      </c>
    </row>
    <row r="179" spans="1:11">
      <c r="A179" s="60" t="s">
        <v>4551</v>
      </c>
      <c r="B179" s="1" t="s">
        <v>559</v>
      </c>
      <c r="C179" s="2">
        <v>-8.7010985860400005</v>
      </c>
      <c r="D179" s="2">
        <v>-1.8470166323799999</v>
      </c>
      <c r="E179" s="3">
        <v>3.28686563158E-18</v>
      </c>
      <c r="F179" s="2">
        <v>6.8102046772500003E-3</v>
      </c>
      <c r="G179" s="2">
        <v>8.7381180519600001E-3</v>
      </c>
      <c r="H179" s="3">
        <v>0.104955912809</v>
      </c>
      <c r="I179" s="3">
        <v>4.2753501222400001E-2</v>
      </c>
      <c r="J179" s="1">
        <v>6</v>
      </c>
      <c r="K179" s="1">
        <v>6</v>
      </c>
    </row>
    <row r="180" spans="1:11">
      <c r="A180" s="60" t="s">
        <v>4552</v>
      </c>
      <c r="B180" s="1" t="s">
        <v>554</v>
      </c>
      <c r="C180" s="2">
        <v>-8.6871841517200004</v>
      </c>
      <c r="D180" s="2">
        <v>-0.44415514114400001</v>
      </c>
      <c r="E180" s="3">
        <v>3.71533601831E-18</v>
      </c>
      <c r="F180" s="2">
        <v>0.11588972904</v>
      </c>
      <c r="G180" s="2">
        <v>0.18518909295700001</v>
      </c>
      <c r="H180" s="3">
        <v>1.0913333768999999E-13</v>
      </c>
      <c r="I180" s="3">
        <v>1.71453958862E-13</v>
      </c>
      <c r="J180" s="1">
        <v>17</v>
      </c>
      <c r="K180" s="1">
        <v>17</v>
      </c>
    </row>
    <row r="181" spans="1:11">
      <c r="A181" s="60" t="s">
        <v>1342</v>
      </c>
      <c r="B181" s="1" t="s">
        <v>546</v>
      </c>
      <c r="C181" s="2">
        <v>-8.6856706576700002</v>
      </c>
      <c r="D181" s="2">
        <v>-0.57455124448600003</v>
      </c>
      <c r="E181" s="3">
        <v>3.7651431319699998E-18</v>
      </c>
      <c r="F181" s="2">
        <v>7.1582783316100004E-2</v>
      </c>
      <c r="G181" s="2">
        <v>9.0428570909500003E-2</v>
      </c>
      <c r="H181" s="3">
        <v>9.3716404895199999E-4</v>
      </c>
      <c r="I181" s="3">
        <v>2.2432056081300002E-3</v>
      </c>
      <c r="J181" s="1">
        <v>34</v>
      </c>
      <c r="K181" s="1">
        <v>43</v>
      </c>
    </row>
    <row r="182" spans="1:11">
      <c r="A182" s="60" t="s">
        <v>4545</v>
      </c>
      <c r="B182" s="1" t="s">
        <v>535</v>
      </c>
      <c r="C182" s="2">
        <v>-8.6766733030599994</v>
      </c>
      <c r="D182" s="2">
        <v>-0.314079117671</v>
      </c>
      <c r="E182" s="3">
        <v>4.0751356803099999E-18</v>
      </c>
      <c r="F182" s="2">
        <v>0.222521801278</v>
      </c>
      <c r="G182" s="2">
        <v>0.24957218014800001</v>
      </c>
      <c r="H182" s="3">
        <v>3.2268061856499998E-20</v>
      </c>
      <c r="I182" s="3">
        <v>1.2955578310599999E-19</v>
      </c>
      <c r="J182" s="1">
        <v>67</v>
      </c>
      <c r="K182" s="1">
        <v>70</v>
      </c>
    </row>
    <row r="183" spans="1:11">
      <c r="A183" s="60" t="s">
        <v>4544</v>
      </c>
      <c r="B183" s="1" t="s">
        <v>555</v>
      </c>
      <c r="C183" s="2">
        <v>8.6749536575999997</v>
      </c>
      <c r="D183" s="2">
        <v>0.42940500929699998</v>
      </c>
      <c r="E183" s="3">
        <v>4.13718923778E-18</v>
      </c>
      <c r="F183" s="2">
        <v>0.109062111714</v>
      </c>
      <c r="G183" s="2">
        <v>0.16964211379399999</v>
      </c>
      <c r="H183" s="3">
        <v>5.7188535153300004E-9</v>
      </c>
      <c r="I183" s="3">
        <v>2.7279582783100001E-8</v>
      </c>
      <c r="J183" s="1">
        <v>20</v>
      </c>
      <c r="K183" s="1">
        <v>20</v>
      </c>
    </row>
    <row r="184" spans="1:11">
      <c r="A184" s="60" t="s">
        <v>4548</v>
      </c>
      <c r="B184" s="1" t="s">
        <v>546</v>
      </c>
      <c r="C184" s="2">
        <v>-8.6696565802199999</v>
      </c>
      <c r="D184" s="2">
        <v>-0.38334752349599999</v>
      </c>
      <c r="E184" s="3">
        <v>4.3342563361899999E-18</v>
      </c>
      <c r="F184" s="2">
        <v>0.13410861752299999</v>
      </c>
      <c r="G184" s="2">
        <v>0.25959004173299999</v>
      </c>
      <c r="H184" s="3">
        <v>8.4054440125399996E-16</v>
      </c>
      <c r="I184" s="3">
        <v>3.39289157574E-15</v>
      </c>
      <c r="J184" s="1">
        <v>55</v>
      </c>
      <c r="K184" s="1">
        <v>61</v>
      </c>
    </row>
    <row r="185" spans="1:11">
      <c r="A185" s="60" t="s">
        <v>4555</v>
      </c>
      <c r="B185" s="1" t="s">
        <v>546</v>
      </c>
      <c r="C185" s="2">
        <v>-8.6637310763399995</v>
      </c>
      <c r="D185" s="2">
        <v>-0.49562884822100001</v>
      </c>
      <c r="E185" s="3">
        <v>4.5656969964099998E-18</v>
      </c>
      <c r="F185" s="2">
        <v>9.6956531657799994E-2</v>
      </c>
      <c r="G185" s="2">
        <v>0.173147327904</v>
      </c>
      <c r="H185" s="3">
        <v>1.5054460249599999E-16</v>
      </c>
      <c r="I185" s="3">
        <v>4.40503841773E-16</v>
      </c>
      <c r="J185" s="1">
        <v>26</v>
      </c>
      <c r="K185" s="1">
        <v>30</v>
      </c>
    </row>
    <row r="186" spans="1:11">
      <c r="A186" s="60" t="s">
        <v>4544</v>
      </c>
      <c r="B186" s="1" t="s">
        <v>579</v>
      </c>
      <c r="C186" s="2">
        <v>-8.6545956691499999</v>
      </c>
      <c r="D186" s="2">
        <v>-0.65435863337800004</v>
      </c>
      <c r="E186" s="3">
        <v>4.9466211059399999E-18</v>
      </c>
      <c r="F186" s="2">
        <v>5.2038251263599997E-2</v>
      </c>
      <c r="G186" s="2">
        <v>0.10365703153899999</v>
      </c>
      <c r="H186" s="3">
        <v>7.8586853726599993E-6</v>
      </c>
      <c r="I186" s="3">
        <v>2.1178636840099999E-5</v>
      </c>
      <c r="J186" s="1">
        <v>16</v>
      </c>
      <c r="K186" s="1">
        <v>17</v>
      </c>
    </row>
    <row r="187" spans="1:11">
      <c r="A187" s="60" t="s">
        <v>4541</v>
      </c>
      <c r="B187" s="1" t="s">
        <v>542</v>
      </c>
      <c r="C187" s="2">
        <v>8.6538457358500001</v>
      </c>
      <c r="D187" s="2">
        <v>0.58148564002699998</v>
      </c>
      <c r="E187" s="3">
        <v>4.9792501580599996E-18</v>
      </c>
      <c r="F187" s="2">
        <v>7.3359708460099995E-2</v>
      </c>
      <c r="G187" s="2">
        <v>7.7257016155899999E-2</v>
      </c>
      <c r="H187" s="3">
        <v>6.3395063544000003E-6</v>
      </c>
      <c r="I187" s="3">
        <v>5.0421136060500003E-6</v>
      </c>
      <c r="J187" s="1">
        <v>32</v>
      </c>
      <c r="K187" s="1">
        <v>38</v>
      </c>
    </row>
    <row r="188" spans="1:11">
      <c r="A188" s="60" t="s">
        <v>4562</v>
      </c>
      <c r="B188" s="1" t="s">
        <v>546</v>
      </c>
      <c r="C188" s="2">
        <v>-8.6400552612800006</v>
      </c>
      <c r="D188" s="2">
        <v>-0.51557991904699996</v>
      </c>
      <c r="E188" s="3">
        <v>5.6185837976499999E-18</v>
      </c>
      <c r="F188" s="2">
        <v>0.10451930515000001</v>
      </c>
      <c r="G188" s="2">
        <v>9.2874245095100005E-2</v>
      </c>
      <c r="H188" s="3">
        <v>5.6700776943299997E-3</v>
      </c>
      <c r="I188" s="3">
        <v>1.4411820441300001E-2</v>
      </c>
      <c r="J188" s="1">
        <v>13</v>
      </c>
      <c r="K188" s="1">
        <v>17</v>
      </c>
    </row>
    <row r="189" spans="1:11">
      <c r="A189" s="60" t="s">
        <v>4546</v>
      </c>
      <c r="B189" s="1" t="s">
        <v>546</v>
      </c>
      <c r="C189" s="2">
        <v>-8.6312398165299999</v>
      </c>
      <c r="D189" s="2">
        <v>-0.58966017838700002</v>
      </c>
      <c r="E189" s="3">
        <v>6.0690484464299998E-18</v>
      </c>
      <c r="F189" s="2">
        <v>7.5017305825599997E-2</v>
      </c>
      <c r="G189" s="2">
        <v>0.101857879336</v>
      </c>
      <c r="H189" s="3">
        <v>1.21017357893E-3</v>
      </c>
      <c r="I189" s="3">
        <v>2.5376976985899999E-3</v>
      </c>
      <c r="J189" s="1">
        <v>42</v>
      </c>
      <c r="K189" s="1">
        <v>48</v>
      </c>
    </row>
    <row r="190" spans="1:11">
      <c r="A190" s="60" t="s">
        <v>4549</v>
      </c>
      <c r="B190" s="1" t="s">
        <v>580</v>
      </c>
      <c r="C190" s="2">
        <v>8.6284306761000007</v>
      </c>
      <c r="D190" s="2">
        <v>1.1350625759599999</v>
      </c>
      <c r="E190" s="3">
        <v>6.2199480638100003E-18</v>
      </c>
      <c r="F190" s="2">
        <v>1.17556476976E-2</v>
      </c>
      <c r="G190" s="2">
        <v>1.91309375319E-2</v>
      </c>
      <c r="H190" s="3">
        <v>5.3196591776699997E-2</v>
      </c>
      <c r="I190" s="3">
        <v>3.00020630792E-2</v>
      </c>
      <c r="J190" s="1">
        <v>8</v>
      </c>
      <c r="K190" s="1">
        <v>9</v>
      </c>
    </row>
    <row r="191" spans="1:11">
      <c r="A191" s="60" t="s">
        <v>519</v>
      </c>
      <c r="B191" s="1" t="s">
        <v>555</v>
      </c>
      <c r="C191" s="2">
        <v>8.6234034314399999</v>
      </c>
      <c r="D191" s="2">
        <v>1.77949268658</v>
      </c>
      <c r="E191" s="3">
        <v>6.4992985354899998E-18</v>
      </c>
      <c r="F191" s="2">
        <v>7.0667096058500004E-3</v>
      </c>
      <c r="G191" s="2">
        <v>1.45678694446E-2</v>
      </c>
      <c r="H191" s="3">
        <v>4.4355316443499999E-2</v>
      </c>
      <c r="I191" s="3">
        <v>1.64046579035E-2</v>
      </c>
      <c r="J191" s="1">
        <v>10</v>
      </c>
      <c r="K191" s="1">
        <v>10</v>
      </c>
    </row>
    <row r="192" spans="1:11">
      <c r="A192" s="60" t="s">
        <v>4541</v>
      </c>
      <c r="B192" s="1" t="s">
        <v>520</v>
      </c>
      <c r="C192" s="2">
        <v>8.6124673769599998</v>
      </c>
      <c r="D192" s="2">
        <v>0.223606290017</v>
      </c>
      <c r="E192" s="3">
        <v>7.1504649068899993E-18</v>
      </c>
      <c r="F192" s="2">
        <v>0.450519194314</v>
      </c>
      <c r="G192" s="2">
        <v>0.58076794043900004</v>
      </c>
      <c r="H192" s="3">
        <v>7.3722163222400004E-50</v>
      </c>
      <c r="I192" s="3">
        <v>2.8687294458300001E-48</v>
      </c>
      <c r="J192" s="1">
        <v>38</v>
      </c>
      <c r="K192" s="1">
        <v>39</v>
      </c>
    </row>
    <row r="193" spans="1:11">
      <c r="A193" s="60" t="s">
        <v>4546</v>
      </c>
      <c r="B193" s="1" t="s">
        <v>581</v>
      </c>
      <c r="C193" s="2">
        <v>8.6086501047200006</v>
      </c>
      <c r="D193" s="2">
        <v>0.47211056235900001</v>
      </c>
      <c r="E193" s="3">
        <v>7.3925913080500002E-18</v>
      </c>
      <c r="F193" s="2">
        <v>0.108820209012</v>
      </c>
      <c r="G193" s="2">
        <v>5.3222874492799999E-2</v>
      </c>
      <c r="H193" s="3">
        <v>2.09298756621E-2</v>
      </c>
      <c r="I193" s="3">
        <v>2.4855765564500001E-2</v>
      </c>
      <c r="J193" s="1">
        <v>41</v>
      </c>
      <c r="K193" s="1">
        <v>44</v>
      </c>
    </row>
    <row r="194" spans="1:11">
      <c r="A194" s="60" t="s">
        <v>1344</v>
      </c>
      <c r="B194" s="1" t="s">
        <v>582</v>
      </c>
      <c r="C194" s="2">
        <v>8.5988735281299995</v>
      </c>
      <c r="D194" s="2">
        <v>0.424837412488</v>
      </c>
      <c r="E194" s="3">
        <v>8.0502340330299998E-18</v>
      </c>
      <c r="F194" s="2">
        <v>0.103641693262</v>
      </c>
      <c r="G194" s="2">
        <v>0.165586724188</v>
      </c>
      <c r="H194" s="3">
        <v>6.52718757405E-15</v>
      </c>
      <c r="I194" s="3">
        <v>1.3288787908600001E-14</v>
      </c>
      <c r="J194" s="1">
        <v>42</v>
      </c>
      <c r="K194" s="1">
        <v>49</v>
      </c>
    </row>
    <row r="195" spans="1:11">
      <c r="A195" s="60" t="s">
        <v>4564</v>
      </c>
      <c r="B195" s="1" t="s">
        <v>569</v>
      </c>
      <c r="C195" s="2">
        <v>-8.5957955607300001</v>
      </c>
      <c r="D195" s="2">
        <v>-0.64578030357100003</v>
      </c>
      <c r="E195" s="3">
        <v>8.2689902424699993E-18</v>
      </c>
      <c r="F195" s="2">
        <v>5.3203735286000003E-2</v>
      </c>
      <c r="G195" s="2">
        <v>6.8701771023900002E-2</v>
      </c>
      <c r="H195" s="3">
        <v>2.12896849518E-2</v>
      </c>
      <c r="I195" s="3">
        <v>3.3731534186999999E-2</v>
      </c>
      <c r="J195" s="1">
        <v>15</v>
      </c>
      <c r="K195" s="1">
        <v>15</v>
      </c>
    </row>
    <row r="196" spans="1:11">
      <c r="A196" s="60" t="s">
        <v>519</v>
      </c>
      <c r="B196" s="1" t="s">
        <v>568</v>
      </c>
      <c r="C196" s="2">
        <v>-8.5918322032999992</v>
      </c>
      <c r="D196" s="2">
        <v>-0.48665284323800001</v>
      </c>
      <c r="E196" s="3">
        <v>8.5593326630500001E-18</v>
      </c>
      <c r="F196" s="2">
        <v>9.8211981772600002E-2</v>
      </c>
      <c r="G196" s="2">
        <v>0.18648032419900001</v>
      </c>
      <c r="H196" s="3">
        <v>4.6773489424299998E-14</v>
      </c>
      <c r="I196" s="3">
        <v>7.93293062988E-14</v>
      </c>
      <c r="J196" s="1">
        <v>10</v>
      </c>
      <c r="K196" s="1">
        <v>10</v>
      </c>
    </row>
    <row r="197" spans="1:11">
      <c r="A197" s="60" t="s">
        <v>1341</v>
      </c>
      <c r="B197" s="1" t="s">
        <v>568</v>
      </c>
      <c r="C197" s="2">
        <v>-8.5832821448800001</v>
      </c>
      <c r="D197" s="2">
        <v>-0.74053120660100002</v>
      </c>
      <c r="E197" s="3">
        <v>9.2203836025299993E-18</v>
      </c>
      <c r="F197" s="2">
        <v>4.2626105052199999E-2</v>
      </c>
      <c r="G197" s="2">
        <v>0.14997703856200001</v>
      </c>
      <c r="H197" s="3">
        <v>1.88856684696E-8</v>
      </c>
      <c r="I197" s="3">
        <v>3.8740581861999998E-8</v>
      </c>
      <c r="J197" s="1">
        <v>5</v>
      </c>
      <c r="K197" s="1">
        <v>7</v>
      </c>
    </row>
    <row r="198" spans="1:11">
      <c r="A198" s="60" t="s">
        <v>1341</v>
      </c>
      <c r="B198" s="1" t="s">
        <v>579</v>
      </c>
      <c r="C198" s="2">
        <v>-8.5790410767799994</v>
      </c>
      <c r="D198" s="2">
        <v>-1.6901520724700001</v>
      </c>
      <c r="E198" s="3">
        <v>9.5667311031199996E-18</v>
      </c>
      <c r="F198" s="2">
        <v>7.7579775393899998E-3</v>
      </c>
      <c r="G198" s="2">
        <v>3.2707888205900003E-2</v>
      </c>
      <c r="H198" s="3">
        <v>1.09826895692E-2</v>
      </c>
      <c r="I198" s="3">
        <v>7.3215426805200001E-3</v>
      </c>
      <c r="J198" s="1">
        <v>3</v>
      </c>
      <c r="K198" s="1">
        <v>3</v>
      </c>
    </row>
    <row r="199" spans="1:11">
      <c r="A199" s="60" t="s">
        <v>4544</v>
      </c>
      <c r="B199" s="1" t="s">
        <v>568</v>
      </c>
      <c r="C199" s="2">
        <v>-8.5712743487999994</v>
      </c>
      <c r="D199" s="2">
        <v>-0.491583946685</v>
      </c>
      <c r="E199" s="3">
        <v>1.0234609881799999E-17</v>
      </c>
      <c r="F199" s="2">
        <v>9.4347850600300001E-2</v>
      </c>
      <c r="G199" s="2">
        <v>0.20647204175299999</v>
      </c>
      <c r="H199" s="3">
        <v>8.2041687459200005E-11</v>
      </c>
      <c r="I199" s="3">
        <v>5.0216685953399995E-10</v>
      </c>
      <c r="J199" s="1">
        <v>5</v>
      </c>
      <c r="K199" s="1">
        <v>6</v>
      </c>
    </row>
    <row r="200" spans="1:11">
      <c r="A200" s="60" t="s">
        <v>4552</v>
      </c>
      <c r="B200" s="1" t="s">
        <v>583</v>
      </c>
      <c r="C200" s="2">
        <v>-8.5676575677999995</v>
      </c>
      <c r="D200" s="2">
        <v>-0.43536683725600001</v>
      </c>
      <c r="E200" s="3">
        <v>1.05611297499E-17</v>
      </c>
      <c r="F200" s="2">
        <v>0.159820887676</v>
      </c>
      <c r="G200" s="2">
        <v>0.26148468002699998</v>
      </c>
      <c r="H200" s="3">
        <v>1.58952624026E-19</v>
      </c>
      <c r="I200" s="3">
        <v>4.0339798437400001E-19</v>
      </c>
      <c r="J200" s="1">
        <v>16</v>
      </c>
      <c r="K200" s="1">
        <v>16</v>
      </c>
    </row>
    <row r="201" spans="1:11">
      <c r="A201" s="60" t="s">
        <v>4556</v>
      </c>
      <c r="B201" s="1" t="s">
        <v>568</v>
      </c>
      <c r="C201" s="2">
        <v>-8.5564496291500003</v>
      </c>
      <c r="D201" s="2">
        <v>-0.66140333411700003</v>
      </c>
      <c r="E201" s="3">
        <v>1.16396661159E-17</v>
      </c>
      <c r="F201" s="2">
        <v>4.9986380092600001E-2</v>
      </c>
      <c r="G201" s="2">
        <v>0.121210688348</v>
      </c>
      <c r="H201" s="3">
        <v>1.3693767338500001E-6</v>
      </c>
      <c r="I201" s="3">
        <v>3.9669076632499997E-6</v>
      </c>
      <c r="J201" s="1">
        <v>4</v>
      </c>
      <c r="K201" s="1">
        <v>5</v>
      </c>
    </row>
    <row r="202" spans="1:11">
      <c r="A202" s="60" t="s">
        <v>517</v>
      </c>
      <c r="B202" s="1" t="s">
        <v>520</v>
      </c>
      <c r="C202" s="2">
        <v>8.5536163544899999</v>
      </c>
      <c r="D202" s="2">
        <v>0.33770778137200003</v>
      </c>
      <c r="E202" s="3">
        <v>1.19290930524E-17</v>
      </c>
      <c r="F202" s="2">
        <v>0.18598679207999999</v>
      </c>
      <c r="G202" s="2">
        <v>0.28531225628700002</v>
      </c>
      <c r="H202" s="3">
        <v>6.5713807843899996E-22</v>
      </c>
      <c r="I202" s="3">
        <v>4.4354799772399996E-21</v>
      </c>
      <c r="J202" s="1">
        <v>18</v>
      </c>
      <c r="K202" s="1">
        <v>18</v>
      </c>
    </row>
    <row r="203" spans="1:11">
      <c r="A203" s="60" t="s">
        <v>4552</v>
      </c>
      <c r="B203" s="1" t="s">
        <v>546</v>
      </c>
      <c r="C203" s="2">
        <v>-8.54671547369</v>
      </c>
      <c r="D203" s="2">
        <v>-0.44837257674199998</v>
      </c>
      <c r="E203" s="3">
        <v>1.2664088178599999E-17</v>
      </c>
      <c r="F203" s="2">
        <v>9.3729721321000006E-2</v>
      </c>
      <c r="G203" s="2">
        <v>0.175522165566</v>
      </c>
      <c r="H203" s="3">
        <v>5.5036375897299995E-13</v>
      </c>
      <c r="I203" s="3">
        <v>8.0467346612300001E-13</v>
      </c>
      <c r="J203" s="1">
        <v>16</v>
      </c>
      <c r="K203" s="1">
        <v>17</v>
      </c>
    </row>
    <row r="204" spans="1:11">
      <c r="A204" s="60" t="s">
        <v>1346</v>
      </c>
      <c r="B204" s="1" t="s">
        <v>579</v>
      </c>
      <c r="C204" s="2">
        <v>-8.5451591421799993</v>
      </c>
      <c r="D204" s="2">
        <v>-0.66369575291899996</v>
      </c>
      <c r="E204" s="3">
        <v>1.2835926975900001E-17</v>
      </c>
      <c r="F204" s="2">
        <v>4.7435026386900003E-2</v>
      </c>
      <c r="G204" s="2">
        <v>0.119182000353</v>
      </c>
      <c r="H204" s="3">
        <v>2.12979002335E-9</v>
      </c>
      <c r="I204" s="3">
        <v>2.8871390768200001E-9</v>
      </c>
      <c r="J204" s="1">
        <v>9</v>
      </c>
      <c r="K204" s="1">
        <v>10</v>
      </c>
    </row>
    <row r="205" spans="1:11">
      <c r="A205" s="60" t="s">
        <v>4544</v>
      </c>
      <c r="B205" s="1" t="s">
        <v>539</v>
      </c>
      <c r="C205" s="2">
        <v>-8.5295058823099996</v>
      </c>
      <c r="D205" s="2">
        <v>-1.68780942046</v>
      </c>
      <c r="E205" s="3">
        <v>1.4697412461300001E-17</v>
      </c>
      <c r="F205" s="2">
        <v>8.2453646519099998E-3</v>
      </c>
      <c r="G205" s="2">
        <v>2.8969602266799999E-2</v>
      </c>
      <c r="H205" s="3">
        <v>2.0543599596600001E-2</v>
      </c>
      <c r="I205" s="3">
        <v>2.0628267152800001E-2</v>
      </c>
      <c r="J205" s="1">
        <v>6</v>
      </c>
      <c r="K205" s="1">
        <v>6</v>
      </c>
    </row>
    <row r="206" spans="1:11">
      <c r="A206" s="60" t="s">
        <v>1344</v>
      </c>
      <c r="B206" s="1" t="s">
        <v>584</v>
      </c>
      <c r="C206" s="2">
        <v>-8.5265164091599992</v>
      </c>
      <c r="D206" s="2">
        <v>-0.51246319846999999</v>
      </c>
      <c r="E206" s="3">
        <v>1.5082079123499999E-17</v>
      </c>
      <c r="F206" s="2">
        <v>8.0661087358700007E-2</v>
      </c>
      <c r="G206" s="2">
        <v>0.110045528862</v>
      </c>
      <c r="H206" s="3">
        <v>3.9958926825100003E-10</v>
      </c>
      <c r="I206" s="3">
        <v>5.2443277966799999E-10</v>
      </c>
      <c r="J206" s="1">
        <v>44</v>
      </c>
      <c r="K206" s="1">
        <v>44</v>
      </c>
    </row>
    <row r="207" spans="1:11">
      <c r="A207" s="60" t="s">
        <v>4560</v>
      </c>
      <c r="B207" s="1" t="s">
        <v>585</v>
      </c>
      <c r="C207" s="2">
        <v>-8.5164352654699993</v>
      </c>
      <c r="D207" s="2">
        <v>-0.54188322444399994</v>
      </c>
      <c r="E207" s="3">
        <v>1.6453955988999999E-17</v>
      </c>
      <c r="F207" s="2">
        <v>7.62471692767E-2</v>
      </c>
      <c r="G207" s="2">
        <v>0.37571460296800002</v>
      </c>
      <c r="H207" s="3">
        <v>2.3720778620599999E-14</v>
      </c>
      <c r="I207" s="3">
        <v>3.6762262122600002E-13</v>
      </c>
      <c r="J207" s="1">
        <v>36</v>
      </c>
      <c r="K207" s="1">
        <v>47</v>
      </c>
    </row>
    <row r="208" spans="1:11">
      <c r="A208" s="60" t="s">
        <v>4545</v>
      </c>
      <c r="B208" s="1" t="s">
        <v>586</v>
      </c>
      <c r="C208" s="2">
        <v>8.5139492979100009</v>
      </c>
      <c r="D208" s="2">
        <v>0.502401839021</v>
      </c>
      <c r="E208" s="3">
        <v>1.6810754377799999E-17</v>
      </c>
      <c r="F208" s="2">
        <v>7.7361243231400006E-2</v>
      </c>
      <c r="G208" s="2">
        <v>0.107173352345</v>
      </c>
      <c r="H208" s="3">
        <v>7.1289544123800003E-9</v>
      </c>
      <c r="I208" s="3">
        <v>1.0228386289399999E-8</v>
      </c>
      <c r="J208" s="1">
        <v>30</v>
      </c>
      <c r="K208" s="1">
        <v>33</v>
      </c>
    </row>
    <row r="209" spans="1:11">
      <c r="A209" s="60" t="s">
        <v>1344</v>
      </c>
      <c r="B209" s="1" t="s">
        <v>539</v>
      </c>
      <c r="C209" s="2">
        <v>-8.4971781093800001</v>
      </c>
      <c r="D209" s="2">
        <v>-0.544705384839</v>
      </c>
      <c r="E209" s="3">
        <v>1.9425525359600001E-17</v>
      </c>
      <c r="F209" s="2">
        <v>8.0021723096199995E-2</v>
      </c>
      <c r="G209" s="2">
        <v>9.4238748110300002E-2</v>
      </c>
      <c r="H209" s="3">
        <v>8.2805899365799994E-9</v>
      </c>
      <c r="I209" s="3">
        <v>9.5897818345100001E-9</v>
      </c>
      <c r="J209" s="1">
        <v>61</v>
      </c>
      <c r="K209" s="1">
        <v>69</v>
      </c>
    </row>
    <row r="210" spans="1:11">
      <c r="A210" s="60" t="s">
        <v>4557</v>
      </c>
      <c r="B210" s="1" t="s">
        <v>587</v>
      </c>
      <c r="C210" s="2">
        <v>8.4963924606399992</v>
      </c>
      <c r="D210" s="2">
        <v>0.50519876246399997</v>
      </c>
      <c r="E210" s="3">
        <v>1.9557395358399999E-17</v>
      </c>
      <c r="F210" s="2">
        <v>8.13027409211E-2</v>
      </c>
      <c r="G210" s="2">
        <v>5.2106698677599997E-2</v>
      </c>
      <c r="H210" s="3">
        <v>2.77561504306E-2</v>
      </c>
      <c r="I210" s="3">
        <v>3.45964772101E-2</v>
      </c>
      <c r="J210" s="1">
        <v>22</v>
      </c>
      <c r="K210" s="1">
        <v>26</v>
      </c>
    </row>
    <row r="211" spans="1:11">
      <c r="A211" s="60" t="s">
        <v>4551</v>
      </c>
      <c r="B211" s="1" t="s">
        <v>544</v>
      </c>
      <c r="C211" s="2">
        <v>8.4913603820599999</v>
      </c>
      <c r="D211" s="2">
        <v>0.348551635754</v>
      </c>
      <c r="E211" s="3">
        <v>2.04232180889E-17</v>
      </c>
      <c r="F211" s="2">
        <v>0.15835127330400001</v>
      </c>
      <c r="G211" s="2">
        <v>0.23912367068900001</v>
      </c>
      <c r="H211" s="3">
        <v>1.4667473460999999E-19</v>
      </c>
      <c r="I211" s="3">
        <v>5.7375200753599999E-19</v>
      </c>
      <c r="J211" s="1">
        <v>22</v>
      </c>
      <c r="K211" s="1">
        <v>24</v>
      </c>
    </row>
    <row r="212" spans="1:11">
      <c r="A212" s="60" t="s">
        <v>1343</v>
      </c>
      <c r="B212" s="1" t="s">
        <v>550</v>
      </c>
      <c r="C212" s="2">
        <v>-8.4814392656800006</v>
      </c>
      <c r="D212" s="2">
        <v>-0.83000910085699997</v>
      </c>
      <c r="E212" s="3">
        <v>2.2242516164900002E-17</v>
      </c>
      <c r="F212" s="2">
        <v>3.2620301075800003E-2</v>
      </c>
      <c r="G212" s="2">
        <v>8.37392766018E-2</v>
      </c>
      <c r="H212" s="3">
        <v>5.1337682200500002E-5</v>
      </c>
      <c r="I212" s="3">
        <v>8.51460052915E-5</v>
      </c>
      <c r="J212" s="1">
        <v>9</v>
      </c>
      <c r="K212" s="1">
        <v>9</v>
      </c>
    </row>
    <row r="213" spans="1:11">
      <c r="A213" s="60" t="s">
        <v>4560</v>
      </c>
      <c r="B213" s="1" t="s">
        <v>588</v>
      </c>
      <c r="C213" s="2">
        <v>8.4753370285000003</v>
      </c>
      <c r="D213" s="2">
        <v>0.96836401658600002</v>
      </c>
      <c r="E213" s="3">
        <v>2.3439994175099999E-17</v>
      </c>
      <c r="F213" s="2">
        <v>2.36717633445E-2</v>
      </c>
      <c r="G213" s="2">
        <v>0.14572234435199999</v>
      </c>
      <c r="H213" s="3">
        <v>1.03142428817E-5</v>
      </c>
      <c r="I213" s="3">
        <v>3.1712722617599998E-5</v>
      </c>
      <c r="J213" s="1">
        <v>1</v>
      </c>
      <c r="K213" s="1">
        <v>1</v>
      </c>
    </row>
    <row r="214" spans="1:11">
      <c r="A214" s="60" t="s">
        <v>531</v>
      </c>
      <c r="B214" s="1" t="s">
        <v>514</v>
      </c>
      <c r="C214" s="2">
        <v>8.4715794022100006</v>
      </c>
      <c r="D214" s="2">
        <v>0.90238957087600002</v>
      </c>
      <c r="E214" s="3">
        <v>2.4208787644200001E-17</v>
      </c>
      <c r="F214" s="2">
        <v>2.9419859766099999E-2</v>
      </c>
      <c r="G214" s="2">
        <v>6.9963705600499998E-2</v>
      </c>
      <c r="H214" s="3">
        <v>8.1514805160399996E-4</v>
      </c>
      <c r="I214" s="3">
        <v>7.0318554337100005E-4</v>
      </c>
      <c r="J214" s="1">
        <v>11</v>
      </c>
      <c r="K214" s="1">
        <v>11</v>
      </c>
    </row>
    <row r="215" spans="1:11">
      <c r="A215" s="60" t="s">
        <v>4551</v>
      </c>
      <c r="B215" s="1" t="s">
        <v>565</v>
      </c>
      <c r="C215" s="2">
        <v>8.4715162790399994</v>
      </c>
      <c r="D215" s="2">
        <v>0.52676271036199995</v>
      </c>
      <c r="E215" s="3">
        <v>2.4221912550199999E-17</v>
      </c>
      <c r="F215" s="2">
        <v>7.1545807282700005E-2</v>
      </c>
      <c r="G215" s="2">
        <v>0.17713008367499999</v>
      </c>
      <c r="H215" s="3">
        <v>2.14835544409E-14</v>
      </c>
      <c r="I215" s="3">
        <v>5.44768111293E-14</v>
      </c>
      <c r="J215" s="1">
        <v>31</v>
      </c>
      <c r="K215" s="1">
        <v>42</v>
      </c>
    </row>
    <row r="216" spans="1:11">
      <c r="A216" s="60" t="s">
        <v>1344</v>
      </c>
      <c r="B216" s="1" t="s">
        <v>589</v>
      </c>
      <c r="C216" s="2">
        <v>8.4674039672500001</v>
      </c>
      <c r="D216" s="2">
        <v>1.6139864350499999</v>
      </c>
      <c r="E216" s="3">
        <v>2.50922648921E-17</v>
      </c>
      <c r="F216" s="2">
        <v>9.3061179414899997E-3</v>
      </c>
      <c r="G216" s="2">
        <v>7.8514210950899992E-3</v>
      </c>
      <c r="H216" s="3">
        <v>0.103905401228</v>
      </c>
      <c r="I216" s="3">
        <v>3.7105529239100002E-2</v>
      </c>
      <c r="J216" s="1">
        <v>8</v>
      </c>
      <c r="K216" s="1">
        <v>10</v>
      </c>
    </row>
    <row r="217" spans="1:11">
      <c r="A217" s="60" t="s">
        <v>4550</v>
      </c>
      <c r="B217" s="1" t="s">
        <v>572</v>
      </c>
      <c r="C217" s="2">
        <v>8.4574404242999996</v>
      </c>
      <c r="D217" s="2">
        <v>0.34744138560999999</v>
      </c>
      <c r="E217" s="3">
        <v>2.7331009169099999E-17</v>
      </c>
      <c r="F217" s="2">
        <v>0.186150312752</v>
      </c>
      <c r="G217" s="2">
        <v>0.19996125178400001</v>
      </c>
      <c r="H217" s="3">
        <v>2.1869222304200002E-6</v>
      </c>
      <c r="I217" s="3">
        <v>6.9566362265600001E-6</v>
      </c>
      <c r="J217" s="1">
        <v>27</v>
      </c>
      <c r="K217" s="1">
        <v>28</v>
      </c>
    </row>
    <row r="218" spans="1:11">
      <c r="A218" s="60" t="s">
        <v>1342</v>
      </c>
      <c r="B218" s="1" t="s">
        <v>575</v>
      </c>
      <c r="C218" s="2">
        <v>-8.4573000012099993</v>
      </c>
      <c r="D218" s="2">
        <v>-0.90093922581499997</v>
      </c>
      <c r="E218" s="3">
        <v>2.7363929472199999E-17</v>
      </c>
      <c r="F218" s="2">
        <v>2.78644850542E-2</v>
      </c>
      <c r="G218" s="2">
        <v>3.5419889665400002E-2</v>
      </c>
      <c r="H218" s="3">
        <v>4.1260120446700001E-2</v>
      </c>
      <c r="I218" s="3">
        <v>4.4818707257199997E-2</v>
      </c>
      <c r="J218" s="1">
        <v>7</v>
      </c>
      <c r="K218" s="1">
        <v>7</v>
      </c>
    </row>
    <row r="219" spans="1:11">
      <c r="A219" s="60" t="s">
        <v>4549</v>
      </c>
      <c r="B219" s="1" t="s">
        <v>568</v>
      </c>
      <c r="C219" s="2">
        <v>-8.44656799879</v>
      </c>
      <c r="D219" s="2">
        <v>-0.487622183579</v>
      </c>
      <c r="E219" s="3">
        <v>2.9999129321299998E-17</v>
      </c>
      <c r="F219" s="2">
        <v>9.6569263977799996E-2</v>
      </c>
      <c r="G219" s="2">
        <v>0.18943955227500001</v>
      </c>
      <c r="H219" s="3">
        <v>1.8277306852600001E-10</v>
      </c>
      <c r="I219" s="3">
        <v>6.1980269084200003E-10</v>
      </c>
      <c r="J219" s="1">
        <v>10</v>
      </c>
      <c r="K219" s="1">
        <v>12</v>
      </c>
    </row>
    <row r="220" spans="1:11">
      <c r="A220" s="60" t="s">
        <v>531</v>
      </c>
      <c r="B220" s="1" t="s">
        <v>549</v>
      </c>
      <c r="C220" s="2">
        <v>8.4357871950700005</v>
      </c>
      <c r="D220" s="2">
        <v>0.37000915769300002</v>
      </c>
      <c r="E220" s="3">
        <v>3.2898091326999999E-17</v>
      </c>
      <c r="F220" s="2">
        <v>0.17594697315400001</v>
      </c>
      <c r="G220" s="2">
        <v>0.33368725891099998</v>
      </c>
      <c r="H220" s="3">
        <v>2.3664520364900001E-15</v>
      </c>
      <c r="I220" s="3">
        <v>1.21029013751E-14</v>
      </c>
      <c r="J220" s="1">
        <v>30</v>
      </c>
      <c r="K220" s="1">
        <v>31</v>
      </c>
    </row>
    <row r="221" spans="1:11">
      <c r="A221" s="60" t="s">
        <v>519</v>
      </c>
      <c r="B221" s="1" t="s">
        <v>578</v>
      </c>
      <c r="C221" s="2">
        <v>8.4278063369300007</v>
      </c>
      <c r="D221" s="2">
        <v>0.49271822680999999</v>
      </c>
      <c r="E221" s="3">
        <v>3.5220532012400001E-17</v>
      </c>
      <c r="F221" s="2">
        <v>9.4597129087599999E-2</v>
      </c>
      <c r="G221" s="2">
        <v>0.11883361330599999</v>
      </c>
      <c r="H221" s="3">
        <v>3.5539672260799999E-9</v>
      </c>
      <c r="I221" s="3">
        <v>3.8170823256099999E-9</v>
      </c>
      <c r="J221" s="1">
        <v>29</v>
      </c>
      <c r="K221" s="1">
        <v>32</v>
      </c>
    </row>
    <row r="222" spans="1:11">
      <c r="A222" s="60" t="s">
        <v>1346</v>
      </c>
      <c r="B222" s="1" t="s">
        <v>590</v>
      </c>
      <c r="C222" s="2">
        <v>8.4221956596100007</v>
      </c>
      <c r="D222" s="2">
        <v>0.72320628643399998</v>
      </c>
      <c r="E222" s="3">
        <v>3.6949331739000002E-17</v>
      </c>
      <c r="F222" s="2">
        <v>4.4514973905100001E-2</v>
      </c>
      <c r="G222" s="2">
        <v>0.103379101731</v>
      </c>
      <c r="H222" s="3">
        <v>2.8200590251199999E-8</v>
      </c>
      <c r="I222" s="3">
        <v>3.3916229881900001E-8</v>
      </c>
      <c r="J222" s="1">
        <v>15</v>
      </c>
      <c r="K222" s="1">
        <v>16</v>
      </c>
    </row>
    <row r="223" spans="1:11">
      <c r="A223" s="60" t="s">
        <v>4556</v>
      </c>
      <c r="B223" s="1" t="s">
        <v>535</v>
      </c>
      <c r="C223" s="2">
        <v>-8.4075701329400001</v>
      </c>
      <c r="D223" s="2">
        <v>-0.42159045850999999</v>
      </c>
      <c r="E223" s="3">
        <v>4.1859206746399999E-17</v>
      </c>
      <c r="F223" s="2">
        <v>0.106777341475</v>
      </c>
      <c r="G223" s="2">
        <v>0.11731899158799999</v>
      </c>
      <c r="H223" s="3">
        <v>2.0736346596299998E-6</v>
      </c>
      <c r="I223" s="3">
        <v>5.8006724347600003E-6</v>
      </c>
      <c r="J223" s="1">
        <v>40</v>
      </c>
      <c r="K223" s="1">
        <v>43</v>
      </c>
    </row>
    <row r="224" spans="1:11">
      <c r="A224" s="60" t="s">
        <v>531</v>
      </c>
      <c r="B224" s="1" t="s">
        <v>567</v>
      </c>
      <c r="C224" s="2">
        <v>8.3993694003300003</v>
      </c>
      <c r="D224" s="2">
        <v>0.47795548756599998</v>
      </c>
      <c r="E224" s="3">
        <v>4.4888264352300002E-17</v>
      </c>
      <c r="F224" s="2">
        <v>8.7297133104100005E-2</v>
      </c>
      <c r="G224" s="2">
        <v>0.13076463233400001</v>
      </c>
      <c r="H224" s="3">
        <v>3.26738038707E-6</v>
      </c>
      <c r="I224" s="3">
        <v>4.4907900548700002E-6</v>
      </c>
      <c r="J224" s="1">
        <v>17</v>
      </c>
      <c r="K224" s="1">
        <v>18</v>
      </c>
    </row>
    <row r="225" spans="1:11">
      <c r="A225" s="60" t="s">
        <v>4551</v>
      </c>
      <c r="B225" s="1" t="s">
        <v>586</v>
      </c>
      <c r="C225" s="2">
        <v>8.3966600053399993</v>
      </c>
      <c r="D225" s="2">
        <v>0.538733709088</v>
      </c>
      <c r="E225" s="3">
        <v>4.5935764162500001E-17</v>
      </c>
      <c r="F225" s="2">
        <v>6.9341256294300005E-2</v>
      </c>
      <c r="G225" s="2">
        <v>0.134820570232</v>
      </c>
      <c r="H225" s="3">
        <v>4.5214865522399998E-11</v>
      </c>
      <c r="I225" s="3">
        <v>8.0955713286599998E-11</v>
      </c>
      <c r="J225" s="1">
        <v>46</v>
      </c>
      <c r="K225" s="1">
        <v>46</v>
      </c>
    </row>
    <row r="226" spans="1:11">
      <c r="A226" s="60" t="s">
        <v>1342</v>
      </c>
      <c r="B226" s="1" t="s">
        <v>520</v>
      </c>
      <c r="C226" s="2">
        <v>8.3932703425799993</v>
      </c>
      <c r="D226" s="2">
        <v>0.239416285161</v>
      </c>
      <c r="E226" s="3">
        <v>4.7280272773199999E-17</v>
      </c>
      <c r="F226" s="2">
        <v>0.33890164881399998</v>
      </c>
      <c r="G226" s="2">
        <v>0.44250897164199998</v>
      </c>
      <c r="H226" s="3">
        <v>2.1042144537500001E-16</v>
      </c>
      <c r="I226" s="3">
        <v>8.7364453947000004E-15</v>
      </c>
      <c r="J226" s="1">
        <v>26</v>
      </c>
      <c r="K226" s="1">
        <v>26</v>
      </c>
    </row>
    <row r="227" spans="1:11">
      <c r="A227" s="60" t="s">
        <v>4558</v>
      </c>
      <c r="B227" s="1" t="s">
        <v>546</v>
      </c>
      <c r="C227" s="2">
        <v>-8.38793867477</v>
      </c>
      <c r="D227" s="2">
        <v>-0.39930100951800002</v>
      </c>
      <c r="E227" s="3">
        <v>4.9474016026700001E-17</v>
      </c>
      <c r="F227" s="2">
        <v>9.8760036285099995E-2</v>
      </c>
      <c r="G227" s="2">
        <v>0.172329203579</v>
      </c>
      <c r="H227" s="3">
        <v>2.8797296846300001E-4</v>
      </c>
      <c r="I227" s="3">
        <v>1.3624765784900001E-3</v>
      </c>
      <c r="J227" s="1">
        <v>19</v>
      </c>
      <c r="K227" s="1">
        <v>24</v>
      </c>
    </row>
    <row r="228" spans="1:11">
      <c r="A228" s="60" t="s">
        <v>4552</v>
      </c>
      <c r="B228" s="1" t="s">
        <v>528</v>
      </c>
      <c r="C228" s="2">
        <v>-8.3560914877000005</v>
      </c>
      <c r="D228" s="2">
        <v>-0.87710775067000002</v>
      </c>
      <c r="E228" s="3">
        <v>6.4830438210900006E-17</v>
      </c>
      <c r="F228" s="2">
        <v>3.2786105965999998E-2</v>
      </c>
      <c r="G228" s="2">
        <v>5.6571470931399997E-2</v>
      </c>
      <c r="H228" s="3">
        <v>7.4443806767400002E-5</v>
      </c>
      <c r="I228" s="3">
        <v>4.3699778290800002E-5</v>
      </c>
      <c r="J228" s="1">
        <v>11</v>
      </c>
      <c r="K228" s="1">
        <v>12</v>
      </c>
    </row>
    <row r="229" spans="1:11">
      <c r="A229" s="60" t="s">
        <v>4551</v>
      </c>
      <c r="B229" s="1" t="s">
        <v>576</v>
      </c>
      <c r="C229" s="2">
        <v>-8.3462279751799997</v>
      </c>
      <c r="D229" s="2">
        <v>-0.64917811182899998</v>
      </c>
      <c r="E229" s="3">
        <v>7.0477704576599994E-17</v>
      </c>
      <c r="F229" s="2">
        <v>4.5457855035600001E-2</v>
      </c>
      <c r="G229" s="2">
        <v>0.100199853272</v>
      </c>
      <c r="H229" s="3">
        <v>1.8724775262600001E-8</v>
      </c>
      <c r="I229" s="3">
        <v>2.5422696839300001E-8</v>
      </c>
      <c r="J229" s="1">
        <v>11</v>
      </c>
      <c r="K229" s="1">
        <v>12</v>
      </c>
    </row>
    <row r="230" spans="1:11">
      <c r="A230" s="60" t="s">
        <v>4555</v>
      </c>
      <c r="B230" s="1" t="s">
        <v>561</v>
      </c>
      <c r="C230" s="2">
        <v>8.3404209636900006</v>
      </c>
      <c r="D230" s="2">
        <v>0.29691494154300002</v>
      </c>
      <c r="E230" s="3">
        <v>7.4026527248300001E-17</v>
      </c>
      <c r="F230" s="2">
        <v>0.24364348105299999</v>
      </c>
      <c r="G230" s="2">
        <v>0.42327530043400002</v>
      </c>
      <c r="H230" s="3">
        <v>7.9985240336199994E-45</v>
      </c>
      <c r="I230" s="3">
        <v>1.4103725782600001E-43</v>
      </c>
      <c r="J230" s="1">
        <v>50</v>
      </c>
      <c r="K230" s="1">
        <v>65</v>
      </c>
    </row>
    <row r="231" spans="1:11">
      <c r="A231" s="60" t="s">
        <v>1344</v>
      </c>
      <c r="B231" s="1" t="s">
        <v>555</v>
      </c>
      <c r="C231" s="2">
        <v>8.3343337644299993</v>
      </c>
      <c r="D231" s="2">
        <v>0.71937413729599997</v>
      </c>
      <c r="E231" s="3">
        <v>7.7935787827900004E-17</v>
      </c>
      <c r="F231" s="2">
        <v>3.78973319886E-2</v>
      </c>
      <c r="G231" s="2">
        <v>7.9769682362499997E-2</v>
      </c>
      <c r="H231" s="3">
        <v>1.2835409894700001E-7</v>
      </c>
      <c r="I231" s="3">
        <v>1.3170447014600001E-7</v>
      </c>
      <c r="J231" s="1">
        <v>15</v>
      </c>
      <c r="K231" s="1">
        <v>16</v>
      </c>
    </row>
    <row r="232" spans="1:11">
      <c r="A232" s="60" t="s">
        <v>515</v>
      </c>
      <c r="B232" s="1" t="s">
        <v>550</v>
      </c>
      <c r="C232" s="2">
        <v>-8.3339398762600005</v>
      </c>
      <c r="D232" s="2">
        <v>-0.836557058272</v>
      </c>
      <c r="E232" s="3">
        <v>7.8195645548200004E-17</v>
      </c>
      <c r="F232" s="2">
        <v>3.0917054956999999E-2</v>
      </c>
      <c r="G232" s="2">
        <v>4.5107851513699997E-2</v>
      </c>
      <c r="H232" s="3">
        <v>5.4268644261599996E-3</v>
      </c>
      <c r="I232" s="3">
        <v>6.7078170676099997E-3</v>
      </c>
      <c r="J232" s="1">
        <v>13</v>
      </c>
      <c r="K232" s="1">
        <v>15</v>
      </c>
    </row>
    <row r="233" spans="1:11">
      <c r="A233" s="60" t="s">
        <v>515</v>
      </c>
      <c r="B233" s="1" t="s">
        <v>547</v>
      </c>
      <c r="C233" s="2">
        <v>8.3287470585300003</v>
      </c>
      <c r="D233" s="2">
        <v>1.6635801807199999</v>
      </c>
      <c r="E233" s="3">
        <v>8.1702419046399999E-17</v>
      </c>
      <c r="F233" s="2">
        <v>8.1732147236500009E-3</v>
      </c>
      <c r="G233" s="2">
        <v>2.8316465942100001E-2</v>
      </c>
      <c r="H233" s="3">
        <v>2.82702352113E-2</v>
      </c>
      <c r="I233" s="3">
        <v>2.55292641324E-2</v>
      </c>
      <c r="J233" s="1">
        <v>11</v>
      </c>
      <c r="K233" s="1">
        <v>12</v>
      </c>
    </row>
    <row r="234" spans="1:11">
      <c r="A234" s="60" t="s">
        <v>1341</v>
      </c>
      <c r="B234" s="1" t="s">
        <v>529</v>
      </c>
      <c r="C234" s="2">
        <v>8.3267104081000003</v>
      </c>
      <c r="D234" s="2">
        <v>0.63629300927200005</v>
      </c>
      <c r="E234" s="3">
        <v>8.3119742842300002E-17</v>
      </c>
      <c r="F234" s="2">
        <v>5.2370874922499998E-2</v>
      </c>
      <c r="G234" s="2">
        <v>4.0769682568600002E-2</v>
      </c>
      <c r="H234" s="3">
        <v>4.4363536844499998E-3</v>
      </c>
      <c r="I234" s="3">
        <v>3.3167649598200002E-3</v>
      </c>
      <c r="J234" s="1">
        <v>15</v>
      </c>
      <c r="K234" s="1">
        <v>16</v>
      </c>
    </row>
    <row r="235" spans="1:11">
      <c r="A235" s="60" t="s">
        <v>1343</v>
      </c>
      <c r="B235" s="1" t="s">
        <v>591</v>
      </c>
      <c r="C235" s="2">
        <v>-8.31361635841</v>
      </c>
      <c r="D235" s="2">
        <v>-0.64030308176600004</v>
      </c>
      <c r="E235" s="3">
        <v>9.2828914087299995E-17</v>
      </c>
      <c r="F235" s="2">
        <v>5.4552283138799999E-2</v>
      </c>
      <c r="G235" s="2">
        <v>0.14513971430799999</v>
      </c>
      <c r="H235" s="3">
        <v>5.8745331766599999E-8</v>
      </c>
      <c r="I235" s="3">
        <v>1.6429876613300001E-7</v>
      </c>
      <c r="J235" s="1">
        <v>23</v>
      </c>
      <c r="K235" s="1">
        <v>27</v>
      </c>
    </row>
    <row r="236" spans="1:11">
      <c r="A236" s="60" t="s">
        <v>4549</v>
      </c>
      <c r="B236" s="1" t="s">
        <v>550</v>
      </c>
      <c r="C236" s="2">
        <v>-8.3039596476100002</v>
      </c>
      <c r="D236" s="2">
        <v>-0.65660622707500005</v>
      </c>
      <c r="E236" s="3">
        <v>1.00697854639E-16</v>
      </c>
      <c r="F236" s="2">
        <v>5.1425549235100003E-2</v>
      </c>
      <c r="G236" s="2">
        <v>0.16046225731200001</v>
      </c>
      <c r="H236" s="3">
        <v>5.9673653904299997E-9</v>
      </c>
      <c r="I236" s="3">
        <v>1.6708237984299999E-8</v>
      </c>
      <c r="J236" s="1">
        <v>7</v>
      </c>
      <c r="K236" s="1">
        <v>7</v>
      </c>
    </row>
    <row r="237" spans="1:11">
      <c r="A237" s="60" t="s">
        <v>4557</v>
      </c>
      <c r="B237" s="1" t="s">
        <v>592</v>
      </c>
      <c r="C237" s="2">
        <v>8.3003957034999996</v>
      </c>
      <c r="D237" s="2">
        <v>4.5392902611899997</v>
      </c>
      <c r="E237" s="3">
        <v>1.03765197717E-16</v>
      </c>
      <c r="F237" s="2">
        <v>9.8822431316500001E-4</v>
      </c>
      <c r="G237" s="2">
        <v>4.65269947514E-2</v>
      </c>
      <c r="H237" s="3">
        <v>3.7845392859499997E-2</v>
      </c>
      <c r="I237" s="3">
        <v>4.3608101736E-2</v>
      </c>
      <c r="J237" s="1">
        <v>2</v>
      </c>
      <c r="K237" s="1">
        <v>2</v>
      </c>
    </row>
    <row r="238" spans="1:11">
      <c r="A238" s="60" t="s">
        <v>4543</v>
      </c>
      <c r="B238" s="1" t="s">
        <v>546</v>
      </c>
      <c r="C238" s="2">
        <v>-8.2979827253299998</v>
      </c>
      <c r="D238" s="2">
        <v>-0.50008386597300003</v>
      </c>
      <c r="E238" s="3">
        <v>1.05894070102E-16</v>
      </c>
      <c r="F238" s="2">
        <v>8.0876479080800007E-2</v>
      </c>
      <c r="G238" s="2">
        <v>0.20599640779699999</v>
      </c>
      <c r="H238" s="3">
        <v>5.7382118430399999E-10</v>
      </c>
      <c r="I238" s="3">
        <v>2.64303212221E-9</v>
      </c>
      <c r="J238" s="1">
        <v>62</v>
      </c>
      <c r="K238" s="1">
        <v>63</v>
      </c>
    </row>
    <row r="239" spans="1:11">
      <c r="A239" s="60" t="s">
        <v>1346</v>
      </c>
      <c r="B239" s="1" t="s">
        <v>546</v>
      </c>
      <c r="C239" s="2">
        <v>-8.2840499079499992</v>
      </c>
      <c r="D239" s="2">
        <v>-0.40152917170899999</v>
      </c>
      <c r="E239" s="3">
        <v>1.1905567848899999E-16</v>
      </c>
      <c r="F239" s="2">
        <v>0.113556965996</v>
      </c>
      <c r="G239" s="2">
        <v>0.22078694324600001</v>
      </c>
      <c r="H239" s="3">
        <v>4.65382142197E-17</v>
      </c>
      <c r="I239" s="3">
        <v>1.2811022594000001E-16</v>
      </c>
      <c r="J239" s="1">
        <v>38</v>
      </c>
      <c r="K239" s="1">
        <v>54</v>
      </c>
    </row>
    <row r="240" spans="1:11">
      <c r="A240" s="60" t="s">
        <v>1345</v>
      </c>
      <c r="B240" s="1" t="s">
        <v>568</v>
      </c>
      <c r="C240" s="2">
        <v>-8.2839477388600002</v>
      </c>
      <c r="D240" s="2">
        <v>-0.85166091113800002</v>
      </c>
      <c r="E240" s="3">
        <v>1.1915791573E-16</v>
      </c>
      <c r="F240" s="2">
        <v>2.84215946548E-2</v>
      </c>
      <c r="G240" s="2">
        <v>0.11234966837800001</v>
      </c>
      <c r="H240" s="3">
        <v>1.5688693635200001E-5</v>
      </c>
      <c r="I240" s="3">
        <v>3.74829794894E-5</v>
      </c>
      <c r="J240" s="1">
        <v>6</v>
      </c>
      <c r="K240" s="1">
        <v>8</v>
      </c>
    </row>
    <row r="241" spans="1:11">
      <c r="A241" s="60" t="s">
        <v>4541</v>
      </c>
      <c r="B241" s="1" t="s">
        <v>593</v>
      </c>
      <c r="C241" s="2">
        <v>-8.2825108331799999</v>
      </c>
      <c r="D241" s="2">
        <v>-0.49703285766400002</v>
      </c>
      <c r="E241" s="3">
        <v>1.2060498327200001E-16</v>
      </c>
      <c r="F241" s="2">
        <v>7.2449889847900004E-2</v>
      </c>
      <c r="G241" s="2">
        <v>6.5605443848599995E-2</v>
      </c>
      <c r="H241" s="3">
        <v>3.3610954315899997E-5</v>
      </c>
      <c r="I241" s="3">
        <v>2.41467429945E-5</v>
      </c>
      <c r="J241" s="1">
        <v>54</v>
      </c>
      <c r="K241" s="1">
        <v>55</v>
      </c>
    </row>
    <row r="242" spans="1:11">
      <c r="A242" s="60" t="s">
        <v>541</v>
      </c>
      <c r="B242" s="1" t="s">
        <v>546</v>
      </c>
      <c r="C242" s="2">
        <v>-8.2715751779000009</v>
      </c>
      <c r="D242" s="2">
        <v>-0.53390713034699999</v>
      </c>
      <c r="E242" s="3">
        <v>1.3220062747199999E-16</v>
      </c>
      <c r="F242" s="2">
        <v>7.47015433289E-2</v>
      </c>
      <c r="G242" s="2">
        <v>0.32371089142999998</v>
      </c>
      <c r="H242" s="3">
        <v>1.20016034092E-9</v>
      </c>
      <c r="I242" s="3">
        <v>1.9163192272400002E-8</v>
      </c>
      <c r="J242" s="1">
        <v>54</v>
      </c>
      <c r="K242" s="1">
        <v>61</v>
      </c>
    </row>
    <row r="243" spans="1:11">
      <c r="A243" s="60" t="s">
        <v>531</v>
      </c>
      <c r="B243" s="1" t="s">
        <v>546</v>
      </c>
      <c r="C243" s="2">
        <v>-8.2656832673899991</v>
      </c>
      <c r="D243" s="2">
        <v>-0.250406804644</v>
      </c>
      <c r="E243" s="3">
        <v>1.3889688094400001E-16</v>
      </c>
      <c r="F243" s="2">
        <v>0.25700686178900001</v>
      </c>
      <c r="G243" s="2">
        <v>0.35871567878499999</v>
      </c>
      <c r="H243" s="3">
        <v>1.1757315378400001E-16</v>
      </c>
      <c r="I243" s="3">
        <v>7.1590178496399997E-16</v>
      </c>
      <c r="J243" s="1">
        <v>77</v>
      </c>
      <c r="K243" s="1">
        <v>88</v>
      </c>
    </row>
    <row r="244" spans="1:11">
      <c r="A244" s="60" t="s">
        <v>4544</v>
      </c>
      <c r="B244" s="1" t="s">
        <v>546</v>
      </c>
      <c r="C244" s="2">
        <v>-8.2517738242699998</v>
      </c>
      <c r="D244" s="2">
        <v>-0.35071684035</v>
      </c>
      <c r="E244" s="3">
        <v>1.56060571325E-16</v>
      </c>
      <c r="F244" s="2">
        <v>0.15667882858099999</v>
      </c>
      <c r="G244" s="2">
        <v>0.19322248196899999</v>
      </c>
      <c r="H244" s="3">
        <v>3.8526223982499999E-10</v>
      </c>
      <c r="I244" s="3">
        <v>2.1718801881700002E-9</v>
      </c>
      <c r="J244" s="1">
        <v>57</v>
      </c>
      <c r="K244" s="1">
        <v>85</v>
      </c>
    </row>
    <row r="245" spans="1:11">
      <c r="A245" s="60" t="s">
        <v>4541</v>
      </c>
      <c r="B245" s="1" t="s">
        <v>594</v>
      </c>
      <c r="C245" s="2">
        <v>-8.2492333211000002</v>
      </c>
      <c r="D245" s="2">
        <v>-0.79166420113799996</v>
      </c>
      <c r="E245" s="3">
        <v>1.5941392398199999E-16</v>
      </c>
      <c r="F245" s="2">
        <v>3.6464806893000003E-2</v>
      </c>
      <c r="G245" s="2">
        <v>8.0439050581200003E-2</v>
      </c>
      <c r="H245" s="3">
        <v>4.0131028372299997E-6</v>
      </c>
      <c r="I245" s="3">
        <v>3.28144293255E-6</v>
      </c>
      <c r="J245" s="1">
        <v>12</v>
      </c>
      <c r="K245" s="1">
        <v>12</v>
      </c>
    </row>
    <row r="246" spans="1:11">
      <c r="A246" s="60" t="s">
        <v>4554</v>
      </c>
      <c r="B246" s="1" t="s">
        <v>595</v>
      </c>
      <c r="C246" s="2">
        <v>-8.2452450510199995</v>
      </c>
      <c r="D246" s="2">
        <v>-0.77450842607299997</v>
      </c>
      <c r="E246" s="3">
        <v>1.6482208944499999E-16</v>
      </c>
      <c r="F246" s="2">
        <v>3.5092307841899997E-2</v>
      </c>
      <c r="G246" s="2">
        <v>0.122646919895</v>
      </c>
      <c r="H246" s="3">
        <v>4.6902164244300002E-4</v>
      </c>
      <c r="I246" s="3">
        <v>1.17878189344E-3</v>
      </c>
      <c r="J246" s="1">
        <v>7</v>
      </c>
      <c r="K246" s="1">
        <v>7</v>
      </c>
    </row>
    <row r="247" spans="1:11">
      <c r="A247" s="60" t="s">
        <v>1343</v>
      </c>
      <c r="B247" s="1" t="s">
        <v>596</v>
      </c>
      <c r="C247" s="2">
        <v>8.2327902260299997</v>
      </c>
      <c r="D247" s="2">
        <v>0.6487999807</v>
      </c>
      <c r="E247" s="3">
        <v>1.8290232818899999E-16</v>
      </c>
      <c r="F247" s="2">
        <v>5.2635679759900002E-2</v>
      </c>
      <c r="G247" s="2">
        <v>7.8100416433400002E-2</v>
      </c>
      <c r="H247" s="3">
        <v>9.4294649968500004E-5</v>
      </c>
      <c r="I247" s="3">
        <v>1.4731083864E-4</v>
      </c>
      <c r="J247" s="1">
        <v>20</v>
      </c>
      <c r="K247" s="1">
        <v>24</v>
      </c>
    </row>
    <row r="248" spans="1:11">
      <c r="A248" s="60" t="s">
        <v>515</v>
      </c>
      <c r="B248" s="1" t="s">
        <v>546</v>
      </c>
      <c r="C248" s="2">
        <v>-8.1966100725600004</v>
      </c>
      <c r="D248" s="2">
        <v>-0.33345848920900001</v>
      </c>
      <c r="E248" s="3">
        <v>2.4726086829599999E-16</v>
      </c>
      <c r="F248" s="2">
        <v>0.156264461651</v>
      </c>
      <c r="G248" s="2">
        <v>0.26709729800499998</v>
      </c>
      <c r="H248" s="3">
        <v>5.4006371997199997E-13</v>
      </c>
      <c r="I248" s="3">
        <v>4.9613413562200003E-12</v>
      </c>
      <c r="J248" s="1">
        <v>60</v>
      </c>
      <c r="K248" s="1">
        <v>65</v>
      </c>
    </row>
    <row r="249" spans="1:11">
      <c r="A249" s="60" t="s">
        <v>4545</v>
      </c>
      <c r="B249" s="1" t="s">
        <v>568</v>
      </c>
      <c r="C249" s="2">
        <v>-8.1946338303400008</v>
      </c>
      <c r="D249" s="2">
        <v>-0.41985291617300002</v>
      </c>
      <c r="E249" s="3">
        <v>2.5135716530600001E-16</v>
      </c>
      <c r="F249" s="2">
        <v>0.124934006748</v>
      </c>
      <c r="G249" s="2">
        <v>0.18685751706199999</v>
      </c>
      <c r="H249" s="3">
        <v>5.35438290572E-15</v>
      </c>
      <c r="I249" s="3">
        <v>1.41826896213E-14</v>
      </c>
      <c r="J249" s="1">
        <v>24</v>
      </c>
      <c r="K249" s="1">
        <v>25</v>
      </c>
    </row>
    <row r="250" spans="1:11">
      <c r="A250" s="60" t="s">
        <v>530</v>
      </c>
      <c r="B250" s="1" t="s">
        <v>546</v>
      </c>
      <c r="C250" s="2">
        <v>-8.1913624732999999</v>
      </c>
      <c r="D250" s="2">
        <v>-0.50024770865500001</v>
      </c>
      <c r="E250" s="3">
        <v>2.5828543477200001E-16</v>
      </c>
      <c r="F250" s="2">
        <v>7.9532257262200007E-2</v>
      </c>
      <c r="G250" s="2">
        <v>0.160062196313</v>
      </c>
      <c r="H250" s="3">
        <v>4.2994264340599999E-7</v>
      </c>
      <c r="I250" s="3">
        <v>1.2292346659500001E-6</v>
      </c>
      <c r="J250" s="1">
        <v>49</v>
      </c>
      <c r="K250" s="1">
        <v>50</v>
      </c>
    </row>
    <row r="251" spans="1:11">
      <c r="A251" s="60" t="s">
        <v>4551</v>
      </c>
      <c r="B251" s="1" t="s">
        <v>539</v>
      </c>
      <c r="C251" s="2">
        <v>-8.1670293884999996</v>
      </c>
      <c r="D251" s="2">
        <v>-0.328960540227</v>
      </c>
      <c r="E251" s="3">
        <v>3.16075920349E-16</v>
      </c>
      <c r="F251" s="2">
        <v>0.200090756259</v>
      </c>
      <c r="G251" s="2">
        <v>0.15974009331899999</v>
      </c>
      <c r="H251" s="3">
        <v>5.2010901643299999E-13</v>
      </c>
      <c r="I251" s="3">
        <v>1.13892810357E-12</v>
      </c>
      <c r="J251" s="1">
        <v>88</v>
      </c>
      <c r="K251" s="1">
        <v>95</v>
      </c>
    </row>
    <row r="252" spans="1:11">
      <c r="A252" s="60" t="s">
        <v>1341</v>
      </c>
      <c r="B252" s="1" t="s">
        <v>597</v>
      </c>
      <c r="C252" s="2">
        <v>-8.1628259022300007</v>
      </c>
      <c r="D252" s="2">
        <v>-0.59402689738500003</v>
      </c>
      <c r="E252" s="3">
        <v>3.2727605615800002E-16</v>
      </c>
      <c r="F252" s="2">
        <v>6.0043826320599999E-2</v>
      </c>
      <c r="G252" s="2">
        <v>0.14075436768899999</v>
      </c>
      <c r="H252" s="3">
        <v>5.5721065113200002E-8</v>
      </c>
      <c r="I252" s="3">
        <v>1.0697185379800001E-7</v>
      </c>
      <c r="J252" s="1">
        <v>28</v>
      </c>
      <c r="K252" s="1">
        <v>28</v>
      </c>
    </row>
    <row r="253" spans="1:11">
      <c r="A253" s="60" t="s">
        <v>4555</v>
      </c>
      <c r="B253" s="1" t="s">
        <v>598</v>
      </c>
      <c r="C253" s="2">
        <v>8.1495337981200002</v>
      </c>
      <c r="D253" s="2">
        <v>1.28808414722</v>
      </c>
      <c r="E253" s="3">
        <v>3.65329921332E-16</v>
      </c>
      <c r="F253" s="2">
        <v>1.10069537431E-2</v>
      </c>
      <c r="G253" s="2">
        <v>2.6311242063899998E-2</v>
      </c>
      <c r="H253" s="3">
        <v>1.9897892748099999E-3</v>
      </c>
      <c r="I253" s="3">
        <v>1.28577814026E-3</v>
      </c>
      <c r="J253" s="1">
        <v>9</v>
      </c>
      <c r="K253" s="1">
        <v>10</v>
      </c>
    </row>
    <row r="254" spans="1:11">
      <c r="A254" s="60" t="s">
        <v>531</v>
      </c>
      <c r="B254" s="1" t="s">
        <v>582</v>
      </c>
      <c r="C254" s="2">
        <v>8.1466901674599992</v>
      </c>
      <c r="D254" s="2">
        <v>0.92996788084899995</v>
      </c>
      <c r="E254" s="3">
        <v>3.7402036740499999E-16</v>
      </c>
      <c r="F254" s="2">
        <v>1.9409362928599998E-2</v>
      </c>
      <c r="G254" s="2">
        <v>4.2505812233599997E-2</v>
      </c>
      <c r="H254" s="3">
        <v>9.5824366416500002E-3</v>
      </c>
      <c r="I254" s="3">
        <v>6.2034307822399996E-3</v>
      </c>
      <c r="J254" s="1">
        <v>9</v>
      </c>
      <c r="K254" s="1">
        <v>12</v>
      </c>
    </row>
    <row r="255" spans="1:11">
      <c r="A255" s="60" t="s">
        <v>4549</v>
      </c>
      <c r="B255" s="1" t="s">
        <v>546</v>
      </c>
      <c r="C255" s="2">
        <v>-8.1434619904499996</v>
      </c>
      <c r="D255" s="2">
        <v>-0.34681650817800003</v>
      </c>
      <c r="E255" s="3">
        <v>3.8413313591499998E-16</v>
      </c>
      <c r="F255" s="2">
        <v>0.16701806353699999</v>
      </c>
      <c r="G255" s="2">
        <v>0.26846222642599998</v>
      </c>
      <c r="H255" s="3">
        <v>7.3817623305200004E-15</v>
      </c>
      <c r="I255" s="3">
        <v>4.3155740590600002E-14</v>
      </c>
      <c r="J255" s="1">
        <v>82</v>
      </c>
      <c r="K255" s="1">
        <v>103</v>
      </c>
    </row>
    <row r="256" spans="1:11">
      <c r="A256" s="60" t="s">
        <v>1341</v>
      </c>
      <c r="B256" s="1" t="s">
        <v>590</v>
      </c>
      <c r="C256" s="2">
        <v>8.1280020441800005</v>
      </c>
      <c r="D256" s="2">
        <v>0.43303915097899998</v>
      </c>
      <c r="E256" s="3">
        <v>4.3642386029299999E-16</v>
      </c>
      <c r="F256" s="2">
        <v>0.10754992496</v>
      </c>
      <c r="G256" s="2">
        <v>0.13100472604899999</v>
      </c>
      <c r="H256" s="3">
        <v>1.73121670777E-7</v>
      </c>
      <c r="I256" s="3">
        <v>3.0598688083900002E-7</v>
      </c>
      <c r="J256" s="1">
        <v>41</v>
      </c>
      <c r="K256" s="1">
        <v>41</v>
      </c>
    </row>
    <row r="257" spans="1:11">
      <c r="A257" s="60" t="s">
        <v>519</v>
      </c>
      <c r="B257" s="1" t="s">
        <v>599</v>
      </c>
      <c r="C257" s="2">
        <v>-8.1272452344499992</v>
      </c>
      <c r="D257" s="2">
        <v>-0.82132197926799999</v>
      </c>
      <c r="E257" s="3">
        <v>4.39156341801E-16</v>
      </c>
      <c r="F257" s="2">
        <v>2.20288485586E-2</v>
      </c>
      <c r="G257" s="2">
        <v>3.5397278854100003E-2</v>
      </c>
      <c r="H257" s="3">
        <v>1.62712464943E-3</v>
      </c>
      <c r="I257" s="3">
        <v>8.2993808039399995E-4</v>
      </c>
      <c r="J257" s="1">
        <v>10</v>
      </c>
      <c r="K257" s="1">
        <v>10</v>
      </c>
    </row>
    <row r="258" spans="1:11">
      <c r="A258" s="60" t="s">
        <v>4545</v>
      </c>
      <c r="B258" s="1" t="s">
        <v>579</v>
      </c>
      <c r="C258" s="2">
        <v>-8.1264540208600007</v>
      </c>
      <c r="D258" s="2">
        <v>-1.0197251062999999</v>
      </c>
      <c r="E258" s="3">
        <v>4.4203106670499999E-16</v>
      </c>
      <c r="F258" s="2">
        <v>1.81159591174E-2</v>
      </c>
      <c r="G258" s="2">
        <v>6.2399621283999999E-2</v>
      </c>
      <c r="H258" s="3">
        <v>1.28027236566E-5</v>
      </c>
      <c r="I258" s="3">
        <v>1.21349092011E-5</v>
      </c>
      <c r="J258" s="1">
        <v>7</v>
      </c>
      <c r="K258" s="1">
        <v>8</v>
      </c>
    </row>
    <row r="259" spans="1:11">
      <c r="A259" s="60" t="s">
        <v>1346</v>
      </c>
      <c r="B259" s="1" t="s">
        <v>600</v>
      </c>
      <c r="C259" s="2">
        <v>-8.1210878981499999</v>
      </c>
      <c r="D259" s="2">
        <v>-1.19478530595</v>
      </c>
      <c r="E259" s="3">
        <v>4.6202324959399998E-16</v>
      </c>
      <c r="F259" s="2">
        <v>1.33093959865E-2</v>
      </c>
      <c r="G259" s="2">
        <v>5.52594399626E-2</v>
      </c>
      <c r="H259" s="3">
        <v>6.1403894496500004E-5</v>
      </c>
      <c r="I259" s="3">
        <v>4.6692672714499997E-5</v>
      </c>
      <c r="J259" s="1">
        <v>6</v>
      </c>
      <c r="K259" s="1">
        <v>8</v>
      </c>
    </row>
    <row r="260" spans="1:11">
      <c r="A260" s="60" t="s">
        <v>4551</v>
      </c>
      <c r="B260" s="1" t="s">
        <v>564</v>
      </c>
      <c r="C260" s="2">
        <v>-8.1115480705900005</v>
      </c>
      <c r="D260" s="2">
        <v>-0.54748477559700004</v>
      </c>
      <c r="E260" s="3">
        <v>4.9978881170999998E-16</v>
      </c>
      <c r="F260" s="2">
        <v>7.2821858463900005E-2</v>
      </c>
      <c r="G260" s="2">
        <v>0.196597414321</v>
      </c>
      <c r="H260" s="3">
        <v>5.6301641605599995E-16</v>
      </c>
      <c r="I260" s="3">
        <v>1.6438120859999999E-15</v>
      </c>
      <c r="J260" s="1">
        <v>37</v>
      </c>
      <c r="K260" s="1">
        <v>40</v>
      </c>
    </row>
    <row r="261" spans="1:11">
      <c r="A261" s="60" t="s">
        <v>515</v>
      </c>
      <c r="B261" s="1" t="s">
        <v>576</v>
      </c>
      <c r="C261" s="2">
        <v>-8.1101059848699997</v>
      </c>
      <c r="D261" s="2">
        <v>-0.51949953887699996</v>
      </c>
      <c r="E261" s="3">
        <v>5.0575628500699999E-16</v>
      </c>
      <c r="F261" s="2">
        <v>7.0435121520800004E-2</v>
      </c>
      <c r="G261" s="2">
        <v>0.17955088254099999</v>
      </c>
      <c r="H261" s="3">
        <v>8.5290236304600003E-9</v>
      </c>
      <c r="I261" s="3">
        <v>4.1643884995499997E-8</v>
      </c>
      <c r="J261" s="1">
        <v>10</v>
      </c>
      <c r="K261" s="1">
        <v>10</v>
      </c>
    </row>
    <row r="262" spans="1:11">
      <c r="A262" s="60" t="s">
        <v>4552</v>
      </c>
      <c r="B262" s="1" t="s">
        <v>582</v>
      </c>
      <c r="C262" s="2">
        <v>8.1084662762500006</v>
      </c>
      <c r="D262" s="2">
        <v>0.38367872238700002</v>
      </c>
      <c r="E262" s="3">
        <v>5.1262687565899998E-16</v>
      </c>
      <c r="F262" s="2">
        <v>0.112955235279</v>
      </c>
      <c r="G262" s="2">
        <v>0.18057959885800001</v>
      </c>
      <c r="H262" s="3">
        <v>2.3657479831799998E-13</v>
      </c>
      <c r="I262" s="3">
        <v>3.58794891917E-13</v>
      </c>
      <c r="J262" s="1">
        <v>42</v>
      </c>
      <c r="K262" s="1">
        <v>50</v>
      </c>
    </row>
    <row r="263" spans="1:11">
      <c r="A263" s="60" t="s">
        <v>4555</v>
      </c>
      <c r="B263" s="1" t="s">
        <v>569</v>
      </c>
      <c r="C263" s="2">
        <v>-8.1080961904999995</v>
      </c>
      <c r="D263" s="2">
        <v>-0.43914623660800001</v>
      </c>
      <c r="E263" s="3">
        <v>5.1419025949499997E-16</v>
      </c>
      <c r="F263" s="2">
        <v>9.9555196723499995E-2</v>
      </c>
      <c r="G263" s="2">
        <v>0.141858385374</v>
      </c>
      <c r="H263" s="3">
        <v>1.30316665359E-13</v>
      </c>
      <c r="I263" s="3">
        <v>3.04920120866E-13</v>
      </c>
      <c r="J263" s="1">
        <v>37</v>
      </c>
      <c r="K263" s="1">
        <v>38</v>
      </c>
    </row>
    <row r="264" spans="1:11">
      <c r="A264" s="60" t="s">
        <v>1342</v>
      </c>
      <c r="B264" s="1" t="s">
        <v>577</v>
      </c>
      <c r="C264" s="2">
        <v>8.0737675752300007</v>
      </c>
      <c r="D264" s="2">
        <v>0.73201264381099995</v>
      </c>
      <c r="E264" s="3">
        <v>6.8161568714800002E-16</v>
      </c>
      <c r="F264" s="2">
        <v>3.90001820592E-2</v>
      </c>
      <c r="G264" s="2">
        <v>0.11189554722800001</v>
      </c>
      <c r="H264" s="3">
        <v>2.1369893500199999E-4</v>
      </c>
      <c r="I264" s="3">
        <v>6.4570920814599995E-4</v>
      </c>
      <c r="J264" s="1">
        <v>11</v>
      </c>
      <c r="K264" s="1">
        <v>13</v>
      </c>
    </row>
    <row r="265" spans="1:11">
      <c r="A265" s="60" t="s">
        <v>1341</v>
      </c>
      <c r="B265" s="1" t="s">
        <v>565</v>
      </c>
      <c r="C265" s="2">
        <v>8.0704434124100004</v>
      </c>
      <c r="D265" s="2">
        <v>0.62809615827700005</v>
      </c>
      <c r="E265" s="3">
        <v>7.0043321728000004E-16</v>
      </c>
      <c r="F265" s="2">
        <v>5.1663868536200003E-2</v>
      </c>
      <c r="G265" s="2">
        <v>6.0919937810700001E-2</v>
      </c>
      <c r="H265" s="3">
        <v>4.71429556743E-4</v>
      </c>
      <c r="I265" s="3">
        <v>4.5449252473700002E-4</v>
      </c>
      <c r="J265" s="1">
        <v>58</v>
      </c>
      <c r="K265" s="1">
        <v>64</v>
      </c>
    </row>
    <row r="266" spans="1:11">
      <c r="A266" s="60" t="s">
        <v>4551</v>
      </c>
      <c r="B266" s="1" t="s">
        <v>582</v>
      </c>
      <c r="C266" s="2">
        <v>8.0662723312000004</v>
      </c>
      <c r="D266" s="2">
        <v>0.52181821408499995</v>
      </c>
      <c r="E266" s="3">
        <v>7.2477045071400004E-16</v>
      </c>
      <c r="F266" s="2">
        <v>6.4147978110699999E-2</v>
      </c>
      <c r="G266" s="2">
        <v>0.13517222274999999</v>
      </c>
      <c r="H266" s="3">
        <v>4.2487144776800001E-11</v>
      </c>
      <c r="I266" s="3">
        <v>7.6433421036299999E-11</v>
      </c>
      <c r="J266" s="1">
        <v>41</v>
      </c>
      <c r="K266" s="1">
        <v>56</v>
      </c>
    </row>
    <row r="267" spans="1:11">
      <c r="A267" s="60" t="s">
        <v>4542</v>
      </c>
      <c r="B267" s="1" t="s">
        <v>568</v>
      </c>
      <c r="C267" s="2">
        <v>-8.0620722996000005</v>
      </c>
      <c r="D267" s="2">
        <v>-0.45575289313</v>
      </c>
      <c r="E267" s="3">
        <v>7.5011811506200002E-16</v>
      </c>
      <c r="F267" s="2">
        <v>9.7310090922199999E-2</v>
      </c>
      <c r="G267" s="2">
        <v>0.11768250545</v>
      </c>
      <c r="H267" s="3">
        <v>4.6398611518600001E-8</v>
      </c>
      <c r="I267" s="3">
        <v>7.4046859590499999E-8</v>
      </c>
      <c r="J267" s="1">
        <v>28</v>
      </c>
      <c r="K267" s="1">
        <v>31</v>
      </c>
    </row>
    <row r="268" spans="1:11">
      <c r="A268" s="60" t="s">
        <v>4563</v>
      </c>
      <c r="B268" s="1" t="s">
        <v>514</v>
      </c>
      <c r="C268" s="2">
        <v>8.0476707027999996</v>
      </c>
      <c r="D268" s="2">
        <v>0.599946942792</v>
      </c>
      <c r="E268" s="3">
        <v>8.4384627414999998E-16</v>
      </c>
      <c r="F268" s="2">
        <v>5.5428940809299998E-2</v>
      </c>
      <c r="G268" s="2">
        <v>6.2595510454600004E-2</v>
      </c>
      <c r="H268" s="3">
        <v>4.5554689724599997E-3</v>
      </c>
      <c r="I268" s="3">
        <v>7.1051429161499997E-3</v>
      </c>
      <c r="J268" s="1">
        <v>20</v>
      </c>
      <c r="K268" s="1">
        <v>20</v>
      </c>
    </row>
    <row r="269" spans="1:11">
      <c r="A269" s="60" t="s">
        <v>531</v>
      </c>
      <c r="B269" s="1" t="s">
        <v>540</v>
      </c>
      <c r="C269" s="2">
        <v>8.0361453575400006</v>
      </c>
      <c r="D269" s="2">
        <v>0.94709725354200003</v>
      </c>
      <c r="E269" s="3">
        <v>9.2708757151900008E-16</v>
      </c>
      <c r="F269" s="2">
        <v>2.0749564980699998E-2</v>
      </c>
      <c r="G269" s="2">
        <v>5.02706460552E-2</v>
      </c>
      <c r="H269" s="3">
        <v>4.7585524120699997E-3</v>
      </c>
      <c r="I269" s="3">
        <v>3.3654685411100001E-3</v>
      </c>
      <c r="J269" s="1">
        <v>8</v>
      </c>
      <c r="K269" s="1">
        <v>9</v>
      </c>
    </row>
    <row r="270" spans="1:11">
      <c r="A270" s="60" t="s">
        <v>516</v>
      </c>
      <c r="B270" s="1" t="s">
        <v>601</v>
      </c>
      <c r="C270" s="2">
        <v>8.0295214436099993</v>
      </c>
      <c r="D270" s="2">
        <v>0.66423634430300005</v>
      </c>
      <c r="E270" s="3">
        <v>9.7853607523400004E-16</v>
      </c>
      <c r="F270" s="2">
        <v>4.7040686465699998E-2</v>
      </c>
      <c r="G270" s="2">
        <v>6.1278394172300001E-2</v>
      </c>
      <c r="H270" s="3">
        <v>2.07969345312E-2</v>
      </c>
      <c r="I270" s="3">
        <v>2.64798120517E-2</v>
      </c>
      <c r="J270" s="1">
        <v>12</v>
      </c>
      <c r="K270" s="1">
        <v>13</v>
      </c>
    </row>
    <row r="271" spans="1:11">
      <c r="A271" s="60" t="s">
        <v>4542</v>
      </c>
      <c r="B271" s="1" t="s">
        <v>579</v>
      </c>
      <c r="C271" s="2">
        <v>-8.0295047124799996</v>
      </c>
      <c r="D271" s="2">
        <v>-0.22038218639500001</v>
      </c>
      <c r="E271" s="3">
        <v>9.7866952376200003E-16</v>
      </c>
      <c r="F271" s="2">
        <v>0.37274266109199999</v>
      </c>
      <c r="G271" s="2">
        <v>0.50587968278600004</v>
      </c>
      <c r="H271" s="3">
        <v>1.8686561740600001E-38</v>
      </c>
      <c r="I271" s="3">
        <v>4.5291567443999997E-37</v>
      </c>
      <c r="J271" s="1">
        <v>32</v>
      </c>
      <c r="K271" s="1">
        <v>36</v>
      </c>
    </row>
    <row r="272" spans="1:11">
      <c r="A272" s="60" t="s">
        <v>4545</v>
      </c>
      <c r="B272" s="1" t="s">
        <v>565</v>
      </c>
      <c r="C272" s="2">
        <v>8.0259965005599998</v>
      </c>
      <c r="D272" s="2">
        <v>0.60738414564700005</v>
      </c>
      <c r="E272" s="3">
        <v>1.0070509283099999E-15</v>
      </c>
      <c r="F272" s="2">
        <v>4.5761644066299997E-2</v>
      </c>
      <c r="G272" s="2">
        <v>0.12738941137400001</v>
      </c>
      <c r="H272" s="3">
        <v>2.21473993473E-10</v>
      </c>
      <c r="I272" s="3">
        <v>3.7864343173499999E-10</v>
      </c>
      <c r="J272" s="1">
        <v>25</v>
      </c>
      <c r="K272" s="1">
        <v>29</v>
      </c>
    </row>
    <row r="273" spans="1:11">
      <c r="A273" s="60" t="s">
        <v>4548</v>
      </c>
      <c r="B273" s="1" t="s">
        <v>579</v>
      </c>
      <c r="C273" s="2">
        <v>-8.0255536183699991</v>
      </c>
      <c r="D273" s="2">
        <v>-0.437366037845</v>
      </c>
      <c r="E273" s="3">
        <v>1.0106909929400001E-15</v>
      </c>
      <c r="F273" s="2">
        <v>9.2230648151999994E-2</v>
      </c>
      <c r="G273" s="2">
        <v>0.19966721034000001</v>
      </c>
      <c r="H273" s="3">
        <v>4.2621830966899997E-12</v>
      </c>
      <c r="I273" s="3">
        <v>1.1700301085E-11</v>
      </c>
      <c r="J273" s="1">
        <v>10</v>
      </c>
      <c r="K273" s="1">
        <v>10</v>
      </c>
    </row>
    <row r="274" spans="1:11">
      <c r="A274" s="60" t="s">
        <v>4551</v>
      </c>
      <c r="B274" s="1" t="s">
        <v>579</v>
      </c>
      <c r="C274" s="2">
        <v>-8.0092404688500007</v>
      </c>
      <c r="D274" s="2">
        <v>-0.274880543955</v>
      </c>
      <c r="E274" s="3">
        <v>1.15419032922E-15</v>
      </c>
      <c r="F274" s="2">
        <v>0.23801978068099999</v>
      </c>
      <c r="G274" s="2">
        <v>0.33382027306899997</v>
      </c>
      <c r="H274" s="3">
        <v>2.73620578459E-28</v>
      </c>
      <c r="I274" s="3">
        <v>1.9265938465899999E-27</v>
      </c>
      <c r="J274" s="1">
        <v>27</v>
      </c>
      <c r="K274" s="1">
        <v>30</v>
      </c>
    </row>
    <row r="275" spans="1:11">
      <c r="A275" s="60" t="s">
        <v>4541</v>
      </c>
      <c r="B275" s="1" t="s">
        <v>585</v>
      </c>
      <c r="C275" s="2">
        <v>-8.0032024749299993</v>
      </c>
      <c r="D275" s="2">
        <v>-0.24429411909400001</v>
      </c>
      <c r="E275" s="3">
        <v>1.2122436312600001E-15</v>
      </c>
      <c r="F275" s="2">
        <v>0.27248329078700001</v>
      </c>
      <c r="G275" s="2">
        <v>0.63203692237999998</v>
      </c>
      <c r="H275" s="3">
        <v>4.5173233829900001E-57</v>
      </c>
      <c r="I275" s="3">
        <v>3.6662959446000001E-55</v>
      </c>
      <c r="J275" s="1">
        <v>64</v>
      </c>
      <c r="K275" s="1">
        <v>79</v>
      </c>
    </row>
    <row r="276" spans="1:11">
      <c r="A276" s="60" t="s">
        <v>524</v>
      </c>
      <c r="B276" s="1" t="s">
        <v>555</v>
      </c>
      <c r="C276" s="2">
        <v>8.0018549353099999</v>
      </c>
      <c r="D276" s="2">
        <v>0.28878788992900001</v>
      </c>
      <c r="E276" s="3">
        <v>1.22558723826E-15</v>
      </c>
      <c r="F276" s="2">
        <v>0.20958922451100001</v>
      </c>
      <c r="G276" s="2">
        <v>0.240021185395</v>
      </c>
      <c r="H276" s="3">
        <v>1.9467493240799998E-6</v>
      </c>
      <c r="I276" s="3">
        <v>1.8951871447200001E-5</v>
      </c>
      <c r="J276" s="1">
        <v>24</v>
      </c>
      <c r="K276" s="1">
        <v>24</v>
      </c>
    </row>
    <row r="277" spans="1:11">
      <c r="A277" s="60" t="s">
        <v>4545</v>
      </c>
      <c r="B277" s="1" t="s">
        <v>550</v>
      </c>
      <c r="C277" s="2">
        <v>-7.9937153690000002</v>
      </c>
      <c r="D277" s="2">
        <v>-0.80994977361499998</v>
      </c>
      <c r="E277" s="3">
        <v>1.3093184728500001E-15</v>
      </c>
      <c r="F277" s="2">
        <v>3.17343475471E-2</v>
      </c>
      <c r="G277" s="2">
        <v>8.0141193542600006E-2</v>
      </c>
      <c r="H277" s="3">
        <v>6.7509448364100002E-7</v>
      </c>
      <c r="I277" s="3">
        <v>7.5852217720099997E-7</v>
      </c>
      <c r="J277" s="1">
        <v>11</v>
      </c>
      <c r="K277" s="1">
        <v>11</v>
      </c>
    </row>
    <row r="278" spans="1:11">
      <c r="A278" s="60" t="s">
        <v>1341</v>
      </c>
      <c r="B278" s="1" t="s">
        <v>546</v>
      </c>
      <c r="C278" s="2">
        <v>-7.9885782868600002</v>
      </c>
      <c r="D278" s="2">
        <v>-1.9252895357099999</v>
      </c>
      <c r="E278" s="3">
        <v>1.36503771719E-15</v>
      </c>
      <c r="F278" s="2">
        <v>5.3922919539900003E-3</v>
      </c>
      <c r="G278" s="2">
        <v>0.25232944501999999</v>
      </c>
      <c r="H278" s="3">
        <v>5.4428769907500002E-14</v>
      </c>
      <c r="I278" s="3">
        <v>2.2062473302599999E-13</v>
      </c>
      <c r="J278" s="1">
        <v>20</v>
      </c>
      <c r="K278" s="1">
        <v>44</v>
      </c>
    </row>
    <row r="279" spans="1:11">
      <c r="A279" s="60" t="s">
        <v>4540</v>
      </c>
      <c r="B279" s="1" t="s">
        <v>602</v>
      </c>
      <c r="C279" s="2">
        <v>7.9869234495699999</v>
      </c>
      <c r="D279" s="2">
        <v>0.64682502612399995</v>
      </c>
      <c r="E279" s="3">
        <v>1.38347939004E-15</v>
      </c>
      <c r="F279" s="2">
        <v>5.4213694796000002E-2</v>
      </c>
      <c r="G279" s="2">
        <v>8.8966310452200006E-2</v>
      </c>
      <c r="H279" s="3">
        <v>1.2673233119700001E-3</v>
      </c>
      <c r="I279" s="3">
        <v>2.0077560553900002E-3</v>
      </c>
      <c r="J279" s="1">
        <v>19</v>
      </c>
      <c r="K279" s="1">
        <v>25</v>
      </c>
    </row>
    <row r="280" spans="1:11">
      <c r="A280" s="60" t="s">
        <v>518</v>
      </c>
      <c r="B280" s="1" t="s">
        <v>585</v>
      </c>
      <c r="C280" s="2">
        <v>-7.9828437448400003</v>
      </c>
      <c r="D280" s="2">
        <v>-0.243713080065</v>
      </c>
      <c r="E280" s="3">
        <v>1.4299988234699999E-15</v>
      </c>
      <c r="F280" s="2">
        <v>0.268163922113</v>
      </c>
      <c r="G280" s="2">
        <v>0.60238030462000003</v>
      </c>
      <c r="H280" s="3">
        <v>4.1179916104300001E-19</v>
      </c>
      <c r="I280" s="3">
        <v>7.7563460134599999E-17</v>
      </c>
      <c r="J280" s="1">
        <v>46</v>
      </c>
      <c r="K280" s="1">
        <v>59</v>
      </c>
    </row>
    <row r="281" spans="1:11">
      <c r="A281" s="60" t="s">
        <v>530</v>
      </c>
      <c r="B281" s="1" t="s">
        <v>539</v>
      </c>
      <c r="C281" s="2">
        <v>-7.9727761578900003</v>
      </c>
      <c r="D281" s="2">
        <v>-0.97808271929900004</v>
      </c>
      <c r="E281" s="3">
        <v>1.5514903876899999E-15</v>
      </c>
      <c r="F281" s="2">
        <v>2.09945119653E-2</v>
      </c>
      <c r="G281" s="2">
        <v>7.2906773695799995E-2</v>
      </c>
      <c r="H281" s="3">
        <v>8.6770059818099996E-4</v>
      </c>
      <c r="I281" s="3">
        <v>1.20016373275E-3</v>
      </c>
      <c r="J281" s="1">
        <v>14</v>
      </c>
      <c r="K281" s="1">
        <v>14</v>
      </c>
    </row>
    <row r="282" spans="1:11">
      <c r="A282" s="60" t="s">
        <v>1341</v>
      </c>
      <c r="B282" s="1" t="s">
        <v>540</v>
      </c>
      <c r="C282" s="2">
        <v>7.9674067618400004</v>
      </c>
      <c r="D282" s="2">
        <v>0.47405927457899999</v>
      </c>
      <c r="E282" s="3">
        <v>1.6203862858799999E-15</v>
      </c>
      <c r="F282" s="2">
        <v>8.6282460460999993E-2</v>
      </c>
      <c r="G282" s="2">
        <v>4.0165080254799999E-2</v>
      </c>
      <c r="H282" s="3">
        <v>4.7469088082599999E-3</v>
      </c>
      <c r="I282" s="3">
        <v>3.52601432191E-3</v>
      </c>
      <c r="J282" s="1">
        <v>48</v>
      </c>
      <c r="K282" s="1">
        <v>59</v>
      </c>
    </row>
    <row r="283" spans="1:11">
      <c r="A283" s="60" t="s">
        <v>4545</v>
      </c>
      <c r="B283" s="1" t="s">
        <v>603</v>
      </c>
      <c r="C283" s="2">
        <v>-7.9610703690899998</v>
      </c>
      <c r="D283" s="2">
        <v>-0.56964351895999998</v>
      </c>
      <c r="E283" s="3">
        <v>1.70557348296E-15</v>
      </c>
      <c r="F283" s="2">
        <v>6.6293458599699998E-2</v>
      </c>
      <c r="G283" s="2">
        <v>0.108900003</v>
      </c>
      <c r="H283" s="3">
        <v>5.3127846979900001E-9</v>
      </c>
      <c r="I283" s="3">
        <v>7.7595395396600001E-9</v>
      </c>
      <c r="J283" s="1">
        <v>21</v>
      </c>
      <c r="K283" s="1">
        <v>23</v>
      </c>
    </row>
    <row r="284" spans="1:11">
      <c r="A284" s="60" t="s">
        <v>4540</v>
      </c>
      <c r="B284" s="1" t="s">
        <v>582</v>
      </c>
      <c r="C284" s="2">
        <v>7.9580194365599999</v>
      </c>
      <c r="D284" s="2">
        <v>0.53293667367399999</v>
      </c>
      <c r="E284" s="3">
        <v>1.74814898374E-15</v>
      </c>
      <c r="F284" s="2">
        <v>7.4065631274899998E-2</v>
      </c>
      <c r="G284" s="2">
        <v>8.0833422582700001E-2</v>
      </c>
      <c r="H284" s="3">
        <v>2.1716388747099998E-3</v>
      </c>
      <c r="I284" s="3">
        <v>3.1390283230699999E-3</v>
      </c>
      <c r="J284" s="1">
        <v>25</v>
      </c>
      <c r="K284" s="1">
        <v>30</v>
      </c>
    </row>
    <row r="285" spans="1:11">
      <c r="A285" s="60" t="s">
        <v>4552</v>
      </c>
      <c r="B285" s="1" t="s">
        <v>520</v>
      </c>
      <c r="C285" s="2">
        <v>7.9505280623600001</v>
      </c>
      <c r="D285" s="2">
        <v>0.21360590863500001</v>
      </c>
      <c r="E285" s="3">
        <v>1.85718164249E-15</v>
      </c>
      <c r="F285" s="2">
        <v>0.41334161915099998</v>
      </c>
      <c r="G285" s="2">
        <v>0.54792888181599997</v>
      </c>
      <c r="H285" s="3">
        <v>1.8539551481299999E-48</v>
      </c>
      <c r="I285" s="3">
        <v>3.8367632648099998E-47</v>
      </c>
      <c r="J285" s="1">
        <v>33</v>
      </c>
      <c r="K285" s="1">
        <v>34</v>
      </c>
    </row>
    <row r="286" spans="1:11">
      <c r="A286" s="60" t="s">
        <v>4549</v>
      </c>
      <c r="B286" s="1" t="s">
        <v>604</v>
      </c>
      <c r="C286" s="2">
        <v>7.9501659654800001</v>
      </c>
      <c r="D286" s="2">
        <v>0.71177903799099995</v>
      </c>
      <c r="E286" s="3">
        <v>1.86261812954E-15</v>
      </c>
      <c r="F286" s="2">
        <v>3.6202273687300002E-2</v>
      </c>
      <c r="G286" s="2">
        <v>7.1490091512100007E-2</v>
      </c>
      <c r="H286" s="3">
        <v>1.5153884468199999E-4</v>
      </c>
      <c r="I286" s="3">
        <v>1.91429620045E-4</v>
      </c>
      <c r="J286" s="1">
        <v>24</v>
      </c>
      <c r="K286" s="1">
        <v>26</v>
      </c>
    </row>
    <row r="287" spans="1:11">
      <c r="A287" s="60" t="s">
        <v>4549</v>
      </c>
      <c r="B287" s="1" t="s">
        <v>603</v>
      </c>
      <c r="C287" s="2">
        <v>-7.9473606835200004</v>
      </c>
      <c r="D287" s="2">
        <v>-0.68553240168100005</v>
      </c>
      <c r="E287" s="3">
        <v>1.9052708173900002E-15</v>
      </c>
      <c r="F287" s="2">
        <v>4.46688977116E-2</v>
      </c>
      <c r="G287" s="2">
        <v>0.10243540337699999</v>
      </c>
      <c r="H287" s="3">
        <v>4.80838178692E-6</v>
      </c>
      <c r="I287" s="3">
        <v>8.2874632504899994E-6</v>
      </c>
      <c r="J287" s="1">
        <v>92</v>
      </c>
      <c r="K287" s="1">
        <v>93</v>
      </c>
    </row>
    <row r="288" spans="1:11">
      <c r="A288" s="60" t="s">
        <v>4551</v>
      </c>
      <c r="B288" s="1" t="s">
        <v>605</v>
      </c>
      <c r="C288" s="2">
        <v>7.9466026774099996</v>
      </c>
      <c r="D288" s="2">
        <v>1.2634847228199999</v>
      </c>
      <c r="E288" s="3">
        <v>1.9169599991599999E-15</v>
      </c>
      <c r="F288" s="2">
        <v>1.65588519409E-2</v>
      </c>
      <c r="G288" s="2">
        <v>6.9853296297999995E-2</v>
      </c>
      <c r="H288" s="3">
        <v>3.2080344490399998E-6</v>
      </c>
      <c r="I288" s="3">
        <v>3.2452052816599999E-6</v>
      </c>
      <c r="J288" s="1">
        <v>13</v>
      </c>
      <c r="K288" s="1">
        <v>23</v>
      </c>
    </row>
    <row r="289" spans="1:11">
      <c r="A289" s="60" t="s">
        <v>1346</v>
      </c>
      <c r="B289" s="1" t="s">
        <v>561</v>
      </c>
      <c r="C289" s="2">
        <v>7.9374439329099999</v>
      </c>
      <c r="D289" s="2">
        <v>0.337430023031</v>
      </c>
      <c r="E289" s="3">
        <v>2.06390288945E-15</v>
      </c>
      <c r="F289" s="2">
        <v>0.15361930016399999</v>
      </c>
      <c r="G289" s="2">
        <v>0.388658397923</v>
      </c>
      <c r="H289" s="3">
        <v>4.3420339214700002E-32</v>
      </c>
      <c r="I289" s="3">
        <v>3.52979208499E-31</v>
      </c>
      <c r="J289" s="1">
        <v>40</v>
      </c>
      <c r="K289" s="1">
        <v>49</v>
      </c>
    </row>
    <row r="290" spans="1:11">
      <c r="A290" s="60" t="s">
        <v>1341</v>
      </c>
      <c r="B290" s="1" t="s">
        <v>575</v>
      </c>
      <c r="C290" s="2">
        <v>-7.9227996170199999</v>
      </c>
      <c r="D290" s="2">
        <v>-0.79983921097300004</v>
      </c>
      <c r="E290" s="3">
        <v>2.32221654312E-15</v>
      </c>
      <c r="F290" s="2">
        <v>2.8890397851400001E-2</v>
      </c>
      <c r="G290" s="2">
        <v>6.1325896811099997E-2</v>
      </c>
      <c r="H290" s="3">
        <v>4.5065504776599998E-4</v>
      </c>
      <c r="I290" s="3">
        <v>4.3636735817400001E-4</v>
      </c>
      <c r="J290" s="1">
        <v>18</v>
      </c>
      <c r="K290" s="1">
        <v>20</v>
      </c>
    </row>
    <row r="291" spans="1:11">
      <c r="A291" s="60" t="s">
        <v>1346</v>
      </c>
      <c r="B291" s="1" t="s">
        <v>520</v>
      </c>
      <c r="C291" s="2">
        <v>7.9216835422600003</v>
      </c>
      <c r="D291" s="2">
        <v>0.19494210193200001</v>
      </c>
      <c r="E291" s="3">
        <v>2.3431605025499999E-15</v>
      </c>
      <c r="F291" s="2">
        <v>0.48600780718600001</v>
      </c>
      <c r="G291" s="2">
        <v>0.62687915042999998</v>
      </c>
      <c r="H291" s="3">
        <v>1.5591061098399999E-62</v>
      </c>
      <c r="I291" s="3">
        <v>1.4068395828300001E-60</v>
      </c>
      <c r="J291" s="1">
        <v>42</v>
      </c>
      <c r="K291" s="1">
        <v>44</v>
      </c>
    </row>
    <row r="292" spans="1:11">
      <c r="A292" s="60" t="s">
        <v>1346</v>
      </c>
      <c r="B292" s="1" t="s">
        <v>568</v>
      </c>
      <c r="C292" s="2">
        <v>-7.9198330562499999</v>
      </c>
      <c r="D292" s="2">
        <v>-0.52693978597500002</v>
      </c>
      <c r="E292" s="3">
        <v>2.3782968505599999E-15</v>
      </c>
      <c r="F292" s="2">
        <v>7.1306958186899999E-2</v>
      </c>
      <c r="G292" s="2">
        <v>0.132481067319</v>
      </c>
      <c r="H292" s="3">
        <v>2.3528503527200002E-10</v>
      </c>
      <c r="I292" s="3">
        <v>3.5502826950499998E-10</v>
      </c>
      <c r="J292" s="1">
        <v>22</v>
      </c>
      <c r="K292" s="1">
        <v>25</v>
      </c>
    </row>
    <row r="293" spans="1:11">
      <c r="A293" s="60" t="s">
        <v>4549</v>
      </c>
      <c r="B293" s="1" t="s">
        <v>586</v>
      </c>
      <c r="C293" s="2">
        <v>7.9113356247400004</v>
      </c>
      <c r="D293" s="2">
        <v>0.431251442486</v>
      </c>
      <c r="E293" s="3">
        <v>2.5464200012999998E-15</v>
      </c>
      <c r="F293" s="2">
        <v>0.100178782213</v>
      </c>
      <c r="G293" s="2">
        <v>0.130017775394</v>
      </c>
      <c r="H293" s="3">
        <v>2.0856456133700001E-7</v>
      </c>
      <c r="I293" s="3">
        <v>4.6221521878400002E-7</v>
      </c>
      <c r="J293" s="1">
        <v>28</v>
      </c>
      <c r="K293" s="1">
        <v>29</v>
      </c>
    </row>
    <row r="294" spans="1:11">
      <c r="A294" s="60" t="s">
        <v>515</v>
      </c>
      <c r="B294" s="1" t="s">
        <v>579</v>
      </c>
      <c r="C294" s="2">
        <v>-7.89426748136</v>
      </c>
      <c r="D294" s="2">
        <v>-0.40581748165699999</v>
      </c>
      <c r="E294" s="3">
        <v>2.9202527302599999E-15</v>
      </c>
      <c r="F294" s="2">
        <v>0.109438286463</v>
      </c>
      <c r="G294" s="2">
        <v>0.23375846696700001</v>
      </c>
      <c r="H294" s="3">
        <v>2.4152642297100001E-11</v>
      </c>
      <c r="I294" s="3">
        <v>1.76376624877E-10</v>
      </c>
      <c r="J294" s="1">
        <v>7</v>
      </c>
      <c r="K294" s="1">
        <v>9</v>
      </c>
    </row>
    <row r="295" spans="1:11">
      <c r="A295" s="60" t="s">
        <v>4552</v>
      </c>
      <c r="B295" s="1" t="s">
        <v>567</v>
      </c>
      <c r="C295" s="2">
        <v>7.8933590910099998</v>
      </c>
      <c r="D295" s="2">
        <v>0.75086530155499998</v>
      </c>
      <c r="E295" s="3">
        <v>2.9415965443600001E-15</v>
      </c>
      <c r="F295" s="2">
        <v>2.9559865460300001E-2</v>
      </c>
      <c r="G295" s="2">
        <v>8.0486413346200006E-2</v>
      </c>
      <c r="H295" s="3">
        <v>1.9801555685899998E-6</v>
      </c>
      <c r="I295" s="3">
        <v>1.4166338056300001E-6</v>
      </c>
      <c r="J295" s="1">
        <v>11</v>
      </c>
      <c r="K295" s="1">
        <v>11</v>
      </c>
    </row>
    <row r="296" spans="1:11">
      <c r="A296" s="60" t="s">
        <v>4563</v>
      </c>
      <c r="B296" s="1" t="s">
        <v>595</v>
      </c>
      <c r="C296" s="2">
        <v>-7.8928573583199997</v>
      </c>
      <c r="D296" s="2">
        <v>-1.1242160668700001</v>
      </c>
      <c r="E296" s="3">
        <v>2.9534511820999999E-15</v>
      </c>
      <c r="F296" s="2">
        <v>1.8096880061399999E-2</v>
      </c>
      <c r="G296" s="2">
        <v>6.8708966215200007E-2</v>
      </c>
      <c r="H296" s="3">
        <v>2.9106922172599998E-3</v>
      </c>
      <c r="I296" s="3">
        <v>4.9324232774499996E-3</v>
      </c>
      <c r="J296" s="1">
        <v>7</v>
      </c>
      <c r="K296" s="1">
        <v>8</v>
      </c>
    </row>
    <row r="297" spans="1:11">
      <c r="A297" s="60" t="s">
        <v>1343</v>
      </c>
      <c r="B297" s="1" t="s">
        <v>555</v>
      </c>
      <c r="C297" s="2">
        <v>7.8870421608900001</v>
      </c>
      <c r="D297" s="2">
        <v>0.29557385728899999</v>
      </c>
      <c r="E297" s="3">
        <v>3.0943289301000001E-15</v>
      </c>
      <c r="F297" s="2">
        <v>0.216893474823</v>
      </c>
      <c r="G297" s="2">
        <v>0.31122415531699998</v>
      </c>
      <c r="H297" s="3">
        <v>6.1965443923900005E-17</v>
      </c>
      <c r="I297" s="3">
        <v>6.1362306423099999E-16</v>
      </c>
      <c r="J297" s="1">
        <v>37</v>
      </c>
      <c r="K297" s="1">
        <v>37</v>
      </c>
    </row>
    <row r="298" spans="1:11">
      <c r="A298" s="60" t="s">
        <v>531</v>
      </c>
      <c r="B298" s="1" t="s">
        <v>534</v>
      </c>
      <c r="C298" s="2">
        <v>-7.8866152988199998</v>
      </c>
      <c r="D298" s="2">
        <v>-1.23665649368</v>
      </c>
      <c r="E298" s="3">
        <v>3.1049268469700002E-15</v>
      </c>
      <c r="F298" s="2">
        <v>1.16735917727E-2</v>
      </c>
      <c r="G298" s="2">
        <v>4.3502376132800002E-2</v>
      </c>
      <c r="H298" s="3">
        <v>8.7565873113999992E-3</v>
      </c>
      <c r="I298" s="3">
        <v>5.7413552502499996E-3</v>
      </c>
      <c r="J298" s="1">
        <v>7</v>
      </c>
      <c r="K298" s="1">
        <v>7</v>
      </c>
    </row>
    <row r="299" spans="1:11">
      <c r="A299" s="60" t="s">
        <v>530</v>
      </c>
      <c r="B299" s="1" t="s">
        <v>576</v>
      </c>
      <c r="C299" s="2">
        <v>-7.88608017507</v>
      </c>
      <c r="D299" s="2">
        <v>-0.262791263261</v>
      </c>
      <c r="E299" s="3">
        <v>3.11826312781E-15</v>
      </c>
      <c r="F299" s="2">
        <v>0.24399900544799999</v>
      </c>
      <c r="G299" s="2">
        <v>0.36458323365899997</v>
      </c>
      <c r="H299" s="3">
        <v>3.6017647848799998E-16</v>
      </c>
      <c r="I299" s="3">
        <v>4.5604035861499997E-15</v>
      </c>
      <c r="J299" s="1">
        <v>16</v>
      </c>
      <c r="K299" s="1">
        <v>19</v>
      </c>
    </row>
    <row r="300" spans="1:11">
      <c r="A300" s="60" t="s">
        <v>519</v>
      </c>
      <c r="B300" s="1" t="s">
        <v>561</v>
      </c>
      <c r="C300" s="2">
        <v>7.86811589677</v>
      </c>
      <c r="D300" s="2">
        <v>0.364269221029</v>
      </c>
      <c r="E300" s="3">
        <v>3.6002198378200002E-15</v>
      </c>
      <c r="F300" s="2">
        <v>0.14859771232499999</v>
      </c>
      <c r="G300" s="2">
        <v>0.35630284394099998</v>
      </c>
      <c r="H300" s="3">
        <v>3.1656562857399999E-28</v>
      </c>
      <c r="I300" s="3">
        <v>1.60537869923E-27</v>
      </c>
      <c r="J300" s="1">
        <v>28</v>
      </c>
      <c r="K300" s="1">
        <v>37</v>
      </c>
    </row>
    <row r="301" spans="1:11">
      <c r="A301" s="60" t="s">
        <v>527</v>
      </c>
      <c r="B301" s="1" t="s">
        <v>606</v>
      </c>
      <c r="C301" s="2">
        <v>-7.8637430857500004</v>
      </c>
      <c r="D301" s="2">
        <v>-0.25309754165199999</v>
      </c>
      <c r="E301" s="3">
        <v>3.7282180399099997E-15</v>
      </c>
      <c r="F301" s="2">
        <v>0.282284319028</v>
      </c>
      <c r="G301" s="2">
        <v>0.44501700195600002</v>
      </c>
      <c r="H301" s="3">
        <v>2.8706541565800002E-10</v>
      </c>
      <c r="I301" s="3">
        <v>2.35574054248E-8</v>
      </c>
      <c r="J301" s="1">
        <v>34</v>
      </c>
      <c r="K301" s="1">
        <v>34</v>
      </c>
    </row>
    <row r="302" spans="1:11">
      <c r="A302" s="60" t="s">
        <v>1344</v>
      </c>
      <c r="B302" s="1" t="s">
        <v>546</v>
      </c>
      <c r="C302" s="2">
        <v>-7.8595217269499997</v>
      </c>
      <c r="D302" s="2">
        <v>-0.372578279633</v>
      </c>
      <c r="E302" s="3">
        <v>3.85602937207E-15</v>
      </c>
      <c r="F302" s="2">
        <v>0.114945447709</v>
      </c>
      <c r="G302" s="2">
        <v>0.19168880171700001</v>
      </c>
      <c r="H302" s="3">
        <v>2.9180534246599997E-17</v>
      </c>
      <c r="I302" s="3">
        <v>7.2312073598299996E-17</v>
      </c>
      <c r="J302" s="1">
        <v>37</v>
      </c>
      <c r="K302" s="1">
        <v>44</v>
      </c>
    </row>
    <row r="303" spans="1:11">
      <c r="A303" s="60" t="s">
        <v>1342</v>
      </c>
      <c r="B303" s="1" t="s">
        <v>586</v>
      </c>
      <c r="C303" s="2">
        <v>7.8496341436700003</v>
      </c>
      <c r="D303" s="2">
        <v>0.89112206817899997</v>
      </c>
      <c r="E303" s="3">
        <v>4.1725266854000004E-15</v>
      </c>
      <c r="F303" s="2">
        <v>1.9971795524699999E-2</v>
      </c>
      <c r="G303" s="2">
        <v>6.3205643295800001E-2</v>
      </c>
      <c r="H303" s="3">
        <v>6.0296656383899997E-3</v>
      </c>
      <c r="I303" s="3">
        <v>1.00935300303E-2</v>
      </c>
      <c r="J303" s="1">
        <v>11</v>
      </c>
      <c r="K303" s="1">
        <v>11</v>
      </c>
    </row>
    <row r="304" spans="1:11">
      <c r="A304" s="60" t="s">
        <v>4548</v>
      </c>
      <c r="B304" s="1" t="s">
        <v>563</v>
      </c>
      <c r="C304" s="2">
        <v>-7.8394131039200001</v>
      </c>
      <c r="D304" s="2">
        <v>-0.86219271244200002</v>
      </c>
      <c r="E304" s="3">
        <v>4.5265707603800002E-15</v>
      </c>
      <c r="F304" s="2">
        <v>1.9299897900300001E-2</v>
      </c>
      <c r="G304" s="2">
        <v>9.4276784824099999E-2</v>
      </c>
      <c r="H304" s="3">
        <v>3.8470127635700002E-6</v>
      </c>
      <c r="I304" s="3">
        <v>4.9373058029000003E-6</v>
      </c>
      <c r="J304" s="1">
        <v>3</v>
      </c>
      <c r="K304" s="1">
        <v>4</v>
      </c>
    </row>
    <row r="305" spans="1:11">
      <c r="A305" s="60" t="s">
        <v>4555</v>
      </c>
      <c r="B305" s="1" t="s">
        <v>595</v>
      </c>
      <c r="C305" s="2">
        <v>-7.8304053546399999</v>
      </c>
      <c r="D305" s="2">
        <v>-0.60766760233899997</v>
      </c>
      <c r="E305" s="3">
        <v>4.8629950428199999E-15</v>
      </c>
      <c r="F305" s="2">
        <v>5.0496856330100003E-2</v>
      </c>
      <c r="G305" s="2">
        <v>9.1247437308500004E-2</v>
      </c>
      <c r="H305" s="3">
        <v>4.7175935467300003E-9</v>
      </c>
      <c r="I305" s="3">
        <v>6.9132484403900003E-9</v>
      </c>
      <c r="J305" s="1">
        <v>18</v>
      </c>
      <c r="K305" s="1">
        <v>20</v>
      </c>
    </row>
    <row r="306" spans="1:11">
      <c r="A306" s="60" t="s">
        <v>4565</v>
      </c>
      <c r="B306" s="1" t="s">
        <v>561</v>
      </c>
      <c r="C306" s="2">
        <v>7.8269547302999998</v>
      </c>
      <c r="D306" s="2">
        <v>0.79716026796200001</v>
      </c>
      <c r="E306" s="3">
        <v>4.9982896304400001E-15</v>
      </c>
      <c r="F306" s="2">
        <v>3.4036440929699999E-2</v>
      </c>
      <c r="G306" s="2">
        <v>0.12926097326200001</v>
      </c>
      <c r="H306" s="3">
        <v>9.7922757779999995E-4</v>
      </c>
      <c r="I306" s="3">
        <v>3.8278731463399999E-3</v>
      </c>
      <c r="J306" s="1">
        <v>7</v>
      </c>
      <c r="K306" s="1">
        <v>11</v>
      </c>
    </row>
    <row r="307" spans="1:11">
      <c r="A307" s="60" t="s">
        <v>519</v>
      </c>
      <c r="B307" s="1" t="s">
        <v>591</v>
      </c>
      <c r="C307" s="2">
        <v>-7.8193290722300004</v>
      </c>
      <c r="D307" s="2">
        <v>-0.82728174465100002</v>
      </c>
      <c r="E307" s="3">
        <v>5.3105617299700002E-15</v>
      </c>
      <c r="F307" s="2">
        <v>2.4679592600300001E-2</v>
      </c>
      <c r="G307" s="2">
        <v>3.7627135020900003E-2</v>
      </c>
      <c r="H307" s="3">
        <v>1.1516081290199999E-3</v>
      </c>
      <c r="I307" s="3">
        <v>6.0406291556600001E-4</v>
      </c>
      <c r="J307" s="1">
        <v>15</v>
      </c>
      <c r="K307" s="1">
        <v>21</v>
      </c>
    </row>
    <row r="308" spans="1:11">
      <c r="A308" s="60" t="s">
        <v>515</v>
      </c>
      <c r="B308" s="1" t="s">
        <v>539</v>
      </c>
      <c r="C308" s="2">
        <v>-7.8128783629800003</v>
      </c>
      <c r="D308" s="2">
        <v>-0.35010272347999999</v>
      </c>
      <c r="E308" s="3">
        <v>5.5896534997500003E-15</v>
      </c>
      <c r="F308" s="2">
        <v>0.166727606463</v>
      </c>
      <c r="G308" s="2">
        <v>0.230242110951</v>
      </c>
      <c r="H308" s="3">
        <v>3.5738291183399997E-11</v>
      </c>
      <c r="I308" s="3">
        <v>2.5038365022800002E-10</v>
      </c>
      <c r="J308" s="1">
        <v>55</v>
      </c>
      <c r="K308" s="1">
        <v>63</v>
      </c>
    </row>
    <row r="309" spans="1:11">
      <c r="A309" s="60" t="s">
        <v>4560</v>
      </c>
      <c r="B309" s="1" t="s">
        <v>571</v>
      </c>
      <c r="C309" s="2">
        <v>7.8088434498100003</v>
      </c>
      <c r="D309" s="2">
        <v>0.31638973414299998</v>
      </c>
      <c r="E309" s="3">
        <v>5.77151337658E-15</v>
      </c>
      <c r="F309" s="2">
        <v>0.200331081178</v>
      </c>
      <c r="G309" s="2">
        <v>0.25548493085000001</v>
      </c>
      <c r="H309" s="3">
        <v>1.5750651121699999E-9</v>
      </c>
      <c r="I309" s="3">
        <v>1.07781236634E-8</v>
      </c>
      <c r="J309" s="1">
        <v>23</v>
      </c>
      <c r="K309" s="1">
        <v>23</v>
      </c>
    </row>
    <row r="310" spans="1:11">
      <c r="A310" s="60" t="s">
        <v>4541</v>
      </c>
      <c r="B310" s="1" t="s">
        <v>586</v>
      </c>
      <c r="C310" s="2">
        <v>7.80521611066</v>
      </c>
      <c r="D310" s="2">
        <v>0.57563395890299995</v>
      </c>
      <c r="E310" s="3">
        <v>5.9399669658600003E-15</v>
      </c>
      <c r="F310" s="2">
        <v>5.1985951509800003E-2</v>
      </c>
      <c r="G310" s="2">
        <v>0.112129533979</v>
      </c>
      <c r="H310" s="3">
        <v>4.00040746728E-8</v>
      </c>
      <c r="I310" s="3">
        <v>4.1824328019400002E-8</v>
      </c>
      <c r="J310" s="1">
        <v>10</v>
      </c>
      <c r="K310" s="1">
        <v>10</v>
      </c>
    </row>
    <row r="311" spans="1:11">
      <c r="A311" s="60" t="s">
        <v>4561</v>
      </c>
      <c r="B311" s="1" t="s">
        <v>607</v>
      </c>
      <c r="C311" s="2">
        <v>7.8023925413099997</v>
      </c>
      <c r="D311" s="2">
        <v>0.68741883291799999</v>
      </c>
      <c r="E311" s="3">
        <v>6.0744349012599997E-15</v>
      </c>
      <c r="F311" s="2">
        <v>4.2401309749300002E-2</v>
      </c>
      <c r="G311" s="2">
        <v>7.3368495744999998E-2</v>
      </c>
      <c r="H311" s="3">
        <v>1.02461503091E-2</v>
      </c>
      <c r="I311" s="3">
        <v>1.1157265737000001E-2</v>
      </c>
      <c r="J311" s="1">
        <v>15</v>
      </c>
      <c r="K311" s="1">
        <v>15</v>
      </c>
    </row>
    <row r="312" spans="1:11">
      <c r="A312" s="60" t="s">
        <v>4548</v>
      </c>
      <c r="B312" s="1" t="s">
        <v>534</v>
      </c>
      <c r="C312" s="2">
        <v>-7.8017970450299998</v>
      </c>
      <c r="D312" s="2">
        <v>-0.39273550534000001</v>
      </c>
      <c r="E312" s="3">
        <v>6.1031747382600001E-15</v>
      </c>
      <c r="F312" s="2">
        <v>0.108653046689</v>
      </c>
      <c r="G312" s="2">
        <v>0.174707237963</v>
      </c>
      <c r="H312" s="3">
        <v>1.25247871987E-10</v>
      </c>
      <c r="I312" s="3">
        <v>2.9158347182100001E-10</v>
      </c>
      <c r="J312" s="1">
        <v>23</v>
      </c>
      <c r="K312" s="1">
        <v>24</v>
      </c>
    </row>
    <row r="313" spans="1:11">
      <c r="A313" s="60" t="s">
        <v>543</v>
      </c>
      <c r="B313" s="1" t="s">
        <v>608</v>
      </c>
      <c r="C313" s="2">
        <v>7.8011411666299999</v>
      </c>
      <c r="D313" s="2">
        <v>0.53080384034399997</v>
      </c>
      <c r="E313" s="3">
        <v>6.1349836385699998E-15</v>
      </c>
      <c r="F313" s="2">
        <v>4.7928890527499997E-2</v>
      </c>
      <c r="G313" s="2">
        <v>7.4429306408899998E-2</v>
      </c>
      <c r="H313" s="3">
        <v>1.05712999462E-2</v>
      </c>
      <c r="I313" s="3">
        <v>2.0388703486200001E-2</v>
      </c>
      <c r="J313" s="1">
        <v>9</v>
      </c>
      <c r="K313" s="1">
        <v>9</v>
      </c>
    </row>
    <row r="314" spans="1:11">
      <c r="A314" s="60" t="s">
        <v>4555</v>
      </c>
      <c r="B314" s="1" t="s">
        <v>579</v>
      </c>
      <c r="C314" s="2">
        <v>-7.8006122836699996</v>
      </c>
      <c r="D314" s="2">
        <v>-0.38282510317000001</v>
      </c>
      <c r="E314" s="3">
        <v>6.1607522920999999E-15</v>
      </c>
      <c r="F314" s="2">
        <v>0.11636223226300001</v>
      </c>
      <c r="G314" s="2">
        <v>0.211966433378</v>
      </c>
      <c r="H314" s="3">
        <v>2.43427710364E-20</v>
      </c>
      <c r="I314" s="3">
        <v>9.4222075875000003E-20</v>
      </c>
      <c r="J314" s="1">
        <v>12</v>
      </c>
      <c r="K314" s="1">
        <v>12</v>
      </c>
    </row>
    <row r="315" spans="1:11">
      <c r="A315" s="60" t="s">
        <v>4560</v>
      </c>
      <c r="B315" s="1" t="s">
        <v>609</v>
      </c>
      <c r="C315" s="2">
        <v>-7.7721302312400002</v>
      </c>
      <c r="D315" s="2">
        <v>-0.340971523507</v>
      </c>
      <c r="E315" s="3">
        <v>7.7177039110999995E-15</v>
      </c>
      <c r="F315" s="2">
        <v>0.17429251805400001</v>
      </c>
      <c r="G315" s="2">
        <v>0.21100503270000001</v>
      </c>
      <c r="H315" s="3">
        <v>6.2914167762799994E-8</v>
      </c>
      <c r="I315" s="3">
        <v>3.20679313085E-7</v>
      </c>
      <c r="J315" s="1">
        <v>38</v>
      </c>
      <c r="K315" s="1">
        <v>43</v>
      </c>
    </row>
    <row r="316" spans="1:11">
      <c r="A316" s="60" t="s">
        <v>4561</v>
      </c>
      <c r="B316" s="1" t="s">
        <v>546</v>
      </c>
      <c r="C316" s="2">
        <v>-7.7568538885600002</v>
      </c>
      <c r="D316" s="2">
        <v>-0.386693142446</v>
      </c>
      <c r="E316" s="3">
        <v>8.7062135404700002E-15</v>
      </c>
      <c r="F316" s="2">
        <v>0.11884884032699999</v>
      </c>
      <c r="G316" s="2">
        <v>0.17020043594600001</v>
      </c>
      <c r="H316" s="3">
        <v>5.8824647214000002E-5</v>
      </c>
      <c r="I316" s="3">
        <v>1.4352434150600001E-4</v>
      </c>
      <c r="J316" s="1">
        <v>23</v>
      </c>
      <c r="K316" s="1">
        <v>29</v>
      </c>
    </row>
    <row r="317" spans="1:11">
      <c r="A317" s="60" t="s">
        <v>515</v>
      </c>
      <c r="B317" s="1" t="s">
        <v>568</v>
      </c>
      <c r="C317" s="2">
        <v>-7.7552546222199998</v>
      </c>
      <c r="D317" s="2">
        <v>-0.81415630168700004</v>
      </c>
      <c r="E317" s="3">
        <v>8.8166397518199996E-15</v>
      </c>
      <c r="F317" s="2">
        <v>2.9514306754900001E-2</v>
      </c>
      <c r="G317" s="2">
        <v>6.4586460200100004E-2</v>
      </c>
      <c r="H317" s="3">
        <v>8.2521979927799999E-4</v>
      </c>
      <c r="I317" s="3">
        <v>1.3660156134900001E-3</v>
      </c>
      <c r="J317" s="1">
        <v>8</v>
      </c>
      <c r="K317" s="1">
        <v>9</v>
      </c>
    </row>
    <row r="318" spans="1:11">
      <c r="A318" s="60" t="s">
        <v>4556</v>
      </c>
      <c r="B318" s="1" t="s">
        <v>607</v>
      </c>
      <c r="C318" s="2">
        <v>7.7545246457400001</v>
      </c>
      <c r="D318" s="2">
        <v>0.443954564838</v>
      </c>
      <c r="E318" s="3">
        <v>8.8675002610200001E-15</v>
      </c>
      <c r="F318" s="2">
        <v>8.4228896877399997E-2</v>
      </c>
      <c r="G318" s="2">
        <v>0.14798137568899999</v>
      </c>
      <c r="H318" s="3">
        <v>7.5910806524899999E-8</v>
      </c>
      <c r="I318" s="3">
        <v>2.73052791725E-7</v>
      </c>
      <c r="J318" s="1">
        <v>14</v>
      </c>
      <c r="K318" s="1">
        <v>14</v>
      </c>
    </row>
    <row r="319" spans="1:11">
      <c r="A319" s="60" t="s">
        <v>4560</v>
      </c>
      <c r="B319" s="1" t="s">
        <v>529</v>
      </c>
      <c r="C319" s="2">
        <v>-7.7452213035200002</v>
      </c>
      <c r="D319" s="2">
        <v>-3.1373179382399998</v>
      </c>
      <c r="E319" s="3">
        <v>9.5415515316199996E-15</v>
      </c>
      <c r="F319" s="2">
        <v>1.9468998877100001E-3</v>
      </c>
      <c r="G319" s="2">
        <v>2.9953554616200001E-2</v>
      </c>
      <c r="H319" s="3">
        <v>5.2622461707200002E-2</v>
      </c>
      <c r="I319" s="3">
        <v>4.5623388742800003E-2</v>
      </c>
      <c r="J319" s="1">
        <v>3</v>
      </c>
      <c r="K319" s="1">
        <v>3</v>
      </c>
    </row>
    <row r="320" spans="1:11">
      <c r="A320" s="60" t="s">
        <v>4704</v>
      </c>
      <c r="B320" s="1" t="s">
        <v>583</v>
      </c>
      <c r="C320" s="2">
        <v>-7.7432453866154001</v>
      </c>
      <c r="D320" s="2">
        <v>-0.88156463983796696</v>
      </c>
      <c r="E320" s="3">
        <v>9.6910748162101401E-15</v>
      </c>
      <c r="F320" s="2">
        <v>2.6957410295849301E-2</v>
      </c>
      <c r="G320" s="2">
        <v>5.7365275331999997E-2</v>
      </c>
      <c r="H320" s="3">
        <v>1.87587131911E-2</v>
      </c>
      <c r="I320" s="3">
        <v>2.4017852224700001E-2</v>
      </c>
      <c r="J320" s="1">
        <v>10</v>
      </c>
      <c r="K320" s="1">
        <v>10</v>
      </c>
    </row>
    <row r="321" spans="1:11">
      <c r="A321" s="60" t="s">
        <v>4547</v>
      </c>
      <c r="B321" s="1" t="s">
        <v>546</v>
      </c>
      <c r="C321" s="2">
        <v>-7.7389937123800001</v>
      </c>
      <c r="D321" s="2">
        <v>-0.62536342176899995</v>
      </c>
      <c r="E321" s="3">
        <v>1.0020673672299999E-14</v>
      </c>
      <c r="F321" s="2">
        <v>4.6177031752100001E-2</v>
      </c>
      <c r="G321" s="2">
        <v>7.8659428566799999E-2</v>
      </c>
      <c r="H321" s="3">
        <v>6.7710185477300004E-3</v>
      </c>
      <c r="I321" s="3">
        <v>1.20091016402E-2</v>
      </c>
      <c r="J321" s="1">
        <v>25</v>
      </c>
      <c r="K321" s="1">
        <v>32</v>
      </c>
    </row>
    <row r="322" spans="1:11">
      <c r="A322" s="60" t="s">
        <v>4550</v>
      </c>
      <c r="B322" s="1" t="s">
        <v>595</v>
      </c>
      <c r="C322" s="2">
        <v>-7.7384321148100002</v>
      </c>
      <c r="D322" s="2">
        <v>-0.41158308272999999</v>
      </c>
      <c r="E322" s="3">
        <v>1.00650265365E-14</v>
      </c>
      <c r="F322" s="2">
        <v>0.124488150142</v>
      </c>
      <c r="G322" s="2">
        <v>7.4911018787500006E-2</v>
      </c>
      <c r="H322" s="3">
        <v>5.1505156269900003E-3</v>
      </c>
      <c r="I322" s="3">
        <v>5.9969949294800002E-3</v>
      </c>
      <c r="J322" s="1">
        <v>37</v>
      </c>
      <c r="K322" s="1">
        <v>39</v>
      </c>
    </row>
    <row r="323" spans="1:11">
      <c r="A323" s="60" t="s">
        <v>4542</v>
      </c>
      <c r="B323" s="1" t="s">
        <v>567</v>
      </c>
      <c r="C323" s="2">
        <v>7.7325805887200003</v>
      </c>
      <c r="D323" s="2">
        <v>1.6704277756200001</v>
      </c>
      <c r="E323" s="3">
        <v>1.0538806130499999E-14</v>
      </c>
      <c r="F323" s="2">
        <v>7.1772693232499997E-3</v>
      </c>
      <c r="G323" s="2">
        <v>2.0099172700200001E-2</v>
      </c>
      <c r="H323" s="3">
        <v>2.7766450251E-2</v>
      </c>
      <c r="I323" s="3">
        <v>1.5131329842399999E-2</v>
      </c>
      <c r="J323" s="1">
        <v>7</v>
      </c>
      <c r="K323" s="1">
        <v>8</v>
      </c>
    </row>
    <row r="324" spans="1:11">
      <c r="A324" s="60" t="s">
        <v>1346</v>
      </c>
      <c r="B324" s="1" t="s">
        <v>586</v>
      </c>
      <c r="C324" s="2">
        <v>7.7298104197899997</v>
      </c>
      <c r="D324" s="2">
        <v>0.49345293198399998</v>
      </c>
      <c r="E324" s="3">
        <v>1.0770686172E-14</v>
      </c>
      <c r="F324" s="2">
        <v>7.3216997351200006E-2</v>
      </c>
      <c r="G324" s="2">
        <v>0.13567099917700001</v>
      </c>
      <c r="H324" s="3">
        <v>1.3813044341399999E-10</v>
      </c>
      <c r="I324" s="3">
        <v>2.1199498860699999E-10</v>
      </c>
      <c r="J324" s="1">
        <v>22</v>
      </c>
      <c r="K324" s="1">
        <v>23</v>
      </c>
    </row>
    <row r="325" spans="1:11">
      <c r="A325" s="60" t="s">
        <v>4560</v>
      </c>
      <c r="B325" s="1" t="s">
        <v>606</v>
      </c>
      <c r="C325" s="2">
        <v>-7.7286246849299998</v>
      </c>
      <c r="D325" s="2">
        <v>-0.37444794629299999</v>
      </c>
      <c r="E325" s="3">
        <v>1.08714671081E-14</v>
      </c>
      <c r="F325" s="2">
        <v>0.10643009277</v>
      </c>
      <c r="G325" s="2">
        <v>0.217916545913</v>
      </c>
      <c r="H325" s="3">
        <v>3.5916649240799999E-8</v>
      </c>
      <c r="I325" s="3">
        <v>1.89819614138E-7</v>
      </c>
      <c r="J325" s="1">
        <v>48</v>
      </c>
      <c r="K325" s="1">
        <v>49</v>
      </c>
    </row>
    <row r="326" spans="1:11">
      <c r="A326" s="60" t="s">
        <v>541</v>
      </c>
      <c r="B326" s="1" t="s">
        <v>567</v>
      </c>
      <c r="C326" s="2">
        <v>7.7229483807200001</v>
      </c>
      <c r="D326" s="2">
        <v>0.79564410758100002</v>
      </c>
      <c r="E326" s="3">
        <v>1.13669215513E-14</v>
      </c>
      <c r="F326" s="2">
        <v>3.1824249262400003E-2</v>
      </c>
      <c r="G326" s="2">
        <v>5.0007245269600001E-2</v>
      </c>
      <c r="H326" s="3">
        <v>2.7676369354099999E-2</v>
      </c>
      <c r="I326" s="3">
        <v>3.2831905904600001E-2</v>
      </c>
      <c r="J326" s="1">
        <v>13</v>
      </c>
      <c r="K326" s="1">
        <v>13</v>
      </c>
    </row>
    <row r="327" spans="1:11">
      <c r="A327" s="60" t="s">
        <v>4561</v>
      </c>
      <c r="B327" s="1" t="s">
        <v>605</v>
      </c>
      <c r="C327" s="2">
        <v>7.72206691455</v>
      </c>
      <c r="D327" s="2">
        <v>0.74733963010799997</v>
      </c>
      <c r="E327" s="3">
        <v>1.14458274594E-14</v>
      </c>
      <c r="F327" s="2">
        <v>2.3909976369499999E-2</v>
      </c>
      <c r="G327" s="2">
        <v>4.5632989866199999E-2</v>
      </c>
      <c r="H327" s="3">
        <v>4.4425615463099997E-2</v>
      </c>
      <c r="I327" s="3">
        <v>3.6102665707500002E-2</v>
      </c>
      <c r="J327" s="1">
        <v>6</v>
      </c>
      <c r="K327" s="1">
        <v>10</v>
      </c>
    </row>
    <row r="328" spans="1:11">
      <c r="A328" s="60" t="s">
        <v>531</v>
      </c>
      <c r="B328" s="1" t="s">
        <v>610</v>
      </c>
      <c r="C328" s="2">
        <v>-7.7174897180300004</v>
      </c>
      <c r="D328" s="2">
        <v>-0.61141866562900005</v>
      </c>
      <c r="E328" s="3">
        <v>1.186430962E-14</v>
      </c>
      <c r="F328" s="2">
        <v>4.0228316980799997E-2</v>
      </c>
      <c r="G328" s="2">
        <v>4.5641892523900003E-2</v>
      </c>
      <c r="H328" s="3">
        <v>7.2184221509799997E-3</v>
      </c>
      <c r="I328" s="3">
        <v>4.8602207477400003E-3</v>
      </c>
      <c r="J328" s="1">
        <v>60</v>
      </c>
      <c r="K328" s="1">
        <v>69</v>
      </c>
    </row>
    <row r="329" spans="1:11">
      <c r="A329" s="60" t="s">
        <v>4549</v>
      </c>
      <c r="B329" s="1" t="s">
        <v>611</v>
      </c>
      <c r="C329" s="2">
        <v>7.7165992466000004</v>
      </c>
      <c r="D329" s="2">
        <v>5.06174925969</v>
      </c>
      <c r="E329" s="3">
        <v>1.19474553582E-14</v>
      </c>
      <c r="F329" s="2">
        <v>5.2441839055699995E-4</v>
      </c>
      <c r="G329" s="2">
        <v>2.0270584817499999E-2</v>
      </c>
      <c r="H329" s="3">
        <v>4.6519345519700002E-2</v>
      </c>
      <c r="I329" s="3">
        <v>2.68792679508E-2</v>
      </c>
      <c r="J329" s="1">
        <v>5</v>
      </c>
      <c r="K329" s="1">
        <v>5</v>
      </c>
    </row>
    <row r="330" spans="1:11">
      <c r="A330" s="60" t="s">
        <v>4558</v>
      </c>
      <c r="B330" s="1" t="s">
        <v>612</v>
      </c>
      <c r="C330" s="2">
        <v>-7.71378956618</v>
      </c>
      <c r="D330" s="2">
        <v>-0.295383391833</v>
      </c>
      <c r="E330" s="3">
        <v>1.221357944E-14</v>
      </c>
      <c r="F330" s="2">
        <v>0.211642038989</v>
      </c>
      <c r="G330" s="2">
        <v>0.53320082119800005</v>
      </c>
      <c r="H330" s="3">
        <v>3.3792011126600001E-13</v>
      </c>
      <c r="I330" s="3">
        <v>8.9755128558100001E-11</v>
      </c>
      <c r="J330" s="1">
        <v>44</v>
      </c>
      <c r="K330" s="1">
        <v>69</v>
      </c>
    </row>
    <row r="331" spans="1:11">
      <c r="A331" s="60" t="s">
        <v>4541</v>
      </c>
      <c r="B331" s="1" t="s">
        <v>576</v>
      </c>
      <c r="C331" s="2">
        <v>-7.71129311275</v>
      </c>
      <c r="D331" s="2">
        <v>-0.53105497350099995</v>
      </c>
      <c r="E331" s="3">
        <v>1.24549236985E-14</v>
      </c>
      <c r="F331" s="2">
        <v>5.8555220015700002E-2</v>
      </c>
      <c r="G331" s="2">
        <v>0.16860111040699999</v>
      </c>
      <c r="H331" s="3">
        <v>7.8246517428799996E-12</v>
      </c>
      <c r="I331" s="3">
        <v>1.1848041434200001E-11</v>
      </c>
      <c r="J331" s="1">
        <v>5</v>
      </c>
      <c r="K331" s="1">
        <v>5</v>
      </c>
    </row>
    <row r="332" spans="1:11">
      <c r="A332" s="60" t="s">
        <v>541</v>
      </c>
      <c r="B332" s="1" t="s">
        <v>613</v>
      </c>
      <c r="C332" s="2">
        <v>-7.7067516676599999</v>
      </c>
      <c r="D332" s="2">
        <v>-0.72743017887700001</v>
      </c>
      <c r="E332" s="3">
        <v>1.290605905E-14</v>
      </c>
      <c r="F332" s="2">
        <v>3.1613886156399998E-2</v>
      </c>
      <c r="G332" s="2">
        <v>6.3043115152599999E-2</v>
      </c>
      <c r="H332" s="3">
        <v>1.31121535411E-2</v>
      </c>
      <c r="I332" s="3">
        <v>1.86700631869E-2</v>
      </c>
      <c r="J332" s="1">
        <v>8</v>
      </c>
      <c r="K332" s="1">
        <v>8</v>
      </c>
    </row>
    <row r="333" spans="1:11">
      <c r="A333" s="60" t="s">
        <v>1341</v>
      </c>
      <c r="B333" s="1" t="s">
        <v>614</v>
      </c>
      <c r="C333" s="2">
        <v>7.6988746611999996</v>
      </c>
      <c r="D333" s="2">
        <v>1.32533533124</v>
      </c>
      <c r="E333" s="3">
        <v>1.37269731407E-14</v>
      </c>
      <c r="F333" s="2">
        <v>1.05520333032E-2</v>
      </c>
      <c r="G333" s="2">
        <v>2.0621269509299999E-2</v>
      </c>
      <c r="H333" s="3">
        <v>4.4098140700699999E-2</v>
      </c>
      <c r="I333" s="3">
        <v>2.3912023135800001E-2</v>
      </c>
      <c r="J333" s="1">
        <v>11</v>
      </c>
      <c r="K333" s="1">
        <v>13</v>
      </c>
    </row>
    <row r="334" spans="1:11">
      <c r="A334" s="60" t="s">
        <v>1346</v>
      </c>
      <c r="B334" s="1" t="s">
        <v>575</v>
      </c>
      <c r="C334" s="2">
        <v>-7.6776671593900003</v>
      </c>
      <c r="D334" s="2">
        <v>-0.52923705130999998</v>
      </c>
      <c r="E334" s="3">
        <v>1.62011769527E-14</v>
      </c>
      <c r="F334" s="2">
        <v>6.6887938165899996E-2</v>
      </c>
      <c r="G334" s="2">
        <v>0.13717033711099999</v>
      </c>
      <c r="H334" s="3">
        <v>1.0747818918700001E-10</v>
      </c>
      <c r="I334" s="3">
        <v>1.6712071731300001E-10</v>
      </c>
      <c r="J334" s="1">
        <v>12</v>
      </c>
      <c r="K334" s="1">
        <v>14</v>
      </c>
    </row>
    <row r="335" spans="1:11">
      <c r="A335" s="60" t="s">
        <v>515</v>
      </c>
      <c r="B335" s="1" t="s">
        <v>571</v>
      </c>
      <c r="C335" s="2">
        <v>7.6695335345000002</v>
      </c>
      <c r="D335" s="2">
        <v>0.42092164443800001</v>
      </c>
      <c r="E335" s="3">
        <v>1.7262296857099999E-14</v>
      </c>
      <c r="F335" s="2">
        <v>0.10685362547299999</v>
      </c>
      <c r="G335" s="2">
        <v>0.196731716518</v>
      </c>
      <c r="H335" s="3">
        <v>1.3807631056899999E-9</v>
      </c>
      <c r="I335" s="3">
        <v>7.4855795184899996E-9</v>
      </c>
      <c r="J335" s="1">
        <v>8</v>
      </c>
      <c r="K335" s="1">
        <v>8</v>
      </c>
    </row>
    <row r="336" spans="1:11">
      <c r="A336" s="60" t="s">
        <v>4552</v>
      </c>
      <c r="B336" s="1" t="s">
        <v>568</v>
      </c>
      <c r="C336" s="2">
        <v>-7.66355017287</v>
      </c>
      <c r="D336" s="2">
        <v>-0.79717842644500003</v>
      </c>
      <c r="E336" s="3">
        <v>1.8086256689599999E-14</v>
      </c>
      <c r="F336" s="2">
        <v>2.95327871365E-2</v>
      </c>
      <c r="G336" s="2">
        <v>8.1179441332900004E-2</v>
      </c>
      <c r="H336" s="3">
        <v>1.7814528392600001E-6</v>
      </c>
      <c r="I336" s="3">
        <v>1.28335176504E-6</v>
      </c>
      <c r="J336" s="1">
        <v>11</v>
      </c>
      <c r="K336" s="1">
        <v>12</v>
      </c>
    </row>
    <row r="337" spans="1:11">
      <c r="A337" s="60" t="s">
        <v>531</v>
      </c>
      <c r="B337" s="1" t="s">
        <v>585</v>
      </c>
      <c r="C337" s="2">
        <v>-7.6632010626699998</v>
      </c>
      <c r="D337" s="2">
        <v>-0.26632294526700001</v>
      </c>
      <c r="E337" s="3">
        <v>1.8135508925399999E-14</v>
      </c>
      <c r="F337" s="2">
        <v>0.27104256202600002</v>
      </c>
      <c r="G337" s="2">
        <v>0.57405517174700005</v>
      </c>
      <c r="H337" s="3">
        <v>1.5828959380900001E-30</v>
      </c>
      <c r="I337" s="3">
        <v>6.9976247808699997E-29</v>
      </c>
      <c r="J337" s="1">
        <v>33</v>
      </c>
      <c r="K337" s="1">
        <v>45</v>
      </c>
    </row>
    <row r="338" spans="1:11">
      <c r="A338" s="60" t="s">
        <v>1346</v>
      </c>
      <c r="B338" s="1" t="s">
        <v>615</v>
      </c>
      <c r="C338" s="2">
        <v>7.6601034721400003</v>
      </c>
      <c r="D338" s="2">
        <v>1.3453625707100001</v>
      </c>
      <c r="E338" s="3">
        <v>1.8578334048800001E-14</v>
      </c>
      <c r="F338" s="2">
        <v>1.1680607119E-2</v>
      </c>
      <c r="G338" s="2">
        <v>3.1867596791700002E-2</v>
      </c>
      <c r="H338" s="3">
        <v>2.4882384863700001E-3</v>
      </c>
      <c r="I338" s="3">
        <v>1.4229248291500001E-3</v>
      </c>
      <c r="J338" s="1">
        <v>5</v>
      </c>
      <c r="K338" s="1">
        <v>5</v>
      </c>
    </row>
    <row r="339" spans="1:11">
      <c r="A339" s="60" t="s">
        <v>1345</v>
      </c>
      <c r="B339" s="1" t="s">
        <v>579</v>
      </c>
      <c r="C339" s="2">
        <v>-7.65855536802</v>
      </c>
      <c r="D339" s="2">
        <v>-1.3383937866</v>
      </c>
      <c r="E339" s="3">
        <v>1.88036172443E-14</v>
      </c>
      <c r="F339" s="2">
        <v>8.7172260787799997E-3</v>
      </c>
      <c r="G339" s="2">
        <v>4.5185516306999997E-2</v>
      </c>
      <c r="H339" s="3">
        <v>7.1439814131800004E-3</v>
      </c>
      <c r="I339" s="3">
        <v>7.9597983220100008E-3</v>
      </c>
      <c r="J339" s="1">
        <v>3</v>
      </c>
      <c r="K339" s="1">
        <v>3</v>
      </c>
    </row>
    <row r="340" spans="1:11">
      <c r="A340" s="60" t="s">
        <v>541</v>
      </c>
      <c r="B340" s="1" t="s">
        <v>585</v>
      </c>
      <c r="C340" s="2">
        <v>-7.65621947057</v>
      </c>
      <c r="D340" s="2">
        <v>-0.25460359354099998</v>
      </c>
      <c r="E340" s="3">
        <v>1.9148637546500001E-14</v>
      </c>
      <c r="F340" s="2">
        <v>0.291263514394</v>
      </c>
      <c r="G340" s="2">
        <v>0.54758039503900002</v>
      </c>
      <c r="H340" s="3">
        <v>4.7566749650699996E-18</v>
      </c>
      <c r="I340" s="3">
        <v>8.3545824010399996E-16</v>
      </c>
      <c r="J340" s="1">
        <v>82</v>
      </c>
      <c r="K340" s="1">
        <v>94</v>
      </c>
    </row>
    <row r="341" spans="1:11">
      <c r="A341" s="60" t="s">
        <v>519</v>
      </c>
      <c r="B341" s="1" t="s">
        <v>616</v>
      </c>
      <c r="C341" s="2">
        <v>-7.6398708766899999</v>
      </c>
      <c r="D341" s="2">
        <v>-0.88898952320799995</v>
      </c>
      <c r="E341" s="3">
        <v>2.17439692795E-14</v>
      </c>
      <c r="F341" s="2">
        <v>1.36952472042E-2</v>
      </c>
      <c r="G341" s="2">
        <v>1.2983649381000001E-2</v>
      </c>
      <c r="H341" s="3">
        <v>5.7764535966099997E-2</v>
      </c>
      <c r="I341" s="3">
        <v>2.0677460178800001E-2</v>
      </c>
      <c r="J341" s="1">
        <v>14</v>
      </c>
      <c r="K341" s="1">
        <v>15</v>
      </c>
    </row>
    <row r="342" spans="1:11">
      <c r="A342" s="60" t="s">
        <v>4551</v>
      </c>
      <c r="B342" s="1" t="s">
        <v>571</v>
      </c>
      <c r="C342" s="2">
        <v>7.6241987086499998</v>
      </c>
      <c r="D342" s="2">
        <v>0.38127121283499998</v>
      </c>
      <c r="E342" s="3">
        <v>2.45554869377E-14</v>
      </c>
      <c r="F342" s="2">
        <v>0.12881111138500001</v>
      </c>
      <c r="G342" s="2">
        <v>0.20421888459500001</v>
      </c>
      <c r="H342" s="3">
        <v>1.32305889713E-16</v>
      </c>
      <c r="I342" s="3">
        <v>4.0462606056800002E-16</v>
      </c>
      <c r="J342" s="1">
        <v>15</v>
      </c>
      <c r="K342" s="1">
        <v>16</v>
      </c>
    </row>
    <row r="343" spans="1:11">
      <c r="A343" s="60" t="s">
        <v>4565</v>
      </c>
      <c r="B343" s="1" t="s">
        <v>617</v>
      </c>
      <c r="C343" s="2">
        <v>-7.6201640302299998</v>
      </c>
      <c r="D343" s="2">
        <v>-0.54313766907600003</v>
      </c>
      <c r="E343" s="3">
        <v>2.5335355938499999E-14</v>
      </c>
      <c r="F343" s="2">
        <v>5.7131705626900002E-2</v>
      </c>
      <c r="G343" s="2">
        <v>8.4440145196699998E-2</v>
      </c>
      <c r="H343" s="3">
        <v>8.4965805921400003E-3</v>
      </c>
      <c r="I343" s="3">
        <v>1.87395131269E-2</v>
      </c>
      <c r="J343" s="1">
        <v>22</v>
      </c>
      <c r="K343" s="1">
        <v>23</v>
      </c>
    </row>
    <row r="344" spans="1:11">
      <c r="A344" s="60" t="s">
        <v>1344</v>
      </c>
      <c r="B344" s="1" t="s">
        <v>561</v>
      </c>
      <c r="C344" s="2">
        <v>7.6089232395300002</v>
      </c>
      <c r="D344" s="2">
        <v>0.26050736291600002</v>
      </c>
      <c r="E344" s="3">
        <v>2.7638883209100001E-14</v>
      </c>
      <c r="F344" s="2">
        <v>0.28119094355899998</v>
      </c>
      <c r="G344" s="2">
        <v>0.58092897842000002</v>
      </c>
      <c r="H344" s="3">
        <v>1.9942779941399998E-65</v>
      </c>
      <c r="I344" s="3">
        <v>9.3797257878000004E-64</v>
      </c>
      <c r="J344" s="1">
        <v>77</v>
      </c>
      <c r="K344" s="1">
        <v>91</v>
      </c>
    </row>
    <row r="345" spans="1:11">
      <c r="A345" s="60" t="s">
        <v>4559</v>
      </c>
      <c r="B345" s="1" t="s">
        <v>603</v>
      </c>
      <c r="C345" s="2">
        <v>-7.6073502503199997</v>
      </c>
      <c r="D345" s="2">
        <v>-0.75418520520700005</v>
      </c>
      <c r="E345" s="3">
        <v>2.79772384332E-14</v>
      </c>
      <c r="F345" s="2">
        <v>2.8907401632699999E-2</v>
      </c>
      <c r="G345" s="2">
        <v>6.3264001004799994E-2</v>
      </c>
      <c r="H345" s="3">
        <v>4.8334321812600004E-3</v>
      </c>
      <c r="I345" s="3">
        <v>7.5642914683500002E-3</v>
      </c>
      <c r="J345" s="1">
        <v>13</v>
      </c>
      <c r="K345" s="1">
        <v>13</v>
      </c>
    </row>
    <row r="346" spans="1:11">
      <c r="A346" s="60" t="s">
        <v>1343</v>
      </c>
      <c r="B346" s="1" t="s">
        <v>546</v>
      </c>
      <c r="C346" s="2">
        <v>-7.6040727218599997</v>
      </c>
      <c r="D346" s="2">
        <v>-0.32453143641799997</v>
      </c>
      <c r="E346" s="3">
        <v>2.86953870265E-14</v>
      </c>
      <c r="F346" s="2">
        <v>0.159774713225</v>
      </c>
      <c r="G346" s="2">
        <v>0.27490937398199999</v>
      </c>
      <c r="H346" s="3">
        <v>8.2362457943299996E-15</v>
      </c>
      <c r="I346" s="3">
        <v>6.12204441388E-14</v>
      </c>
      <c r="J346" s="1">
        <v>15</v>
      </c>
      <c r="K346" s="1">
        <v>16</v>
      </c>
    </row>
    <row r="347" spans="1:11">
      <c r="A347" s="60" t="s">
        <v>4551</v>
      </c>
      <c r="B347" s="1" t="s">
        <v>604</v>
      </c>
      <c r="C347" s="2">
        <v>7.6027097666800003</v>
      </c>
      <c r="D347" s="2">
        <v>0.42769743457300002</v>
      </c>
      <c r="E347" s="3">
        <v>2.89993377218E-14</v>
      </c>
      <c r="F347" s="2">
        <v>8.3101386344200001E-2</v>
      </c>
      <c r="G347" s="2">
        <v>0.17309455871599999</v>
      </c>
      <c r="H347" s="3">
        <v>4.5251627618000001E-14</v>
      </c>
      <c r="I347" s="3">
        <v>1.1111712490100001E-13</v>
      </c>
      <c r="J347" s="1">
        <v>20</v>
      </c>
      <c r="K347" s="1">
        <v>21</v>
      </c>
    </row>
    <row r="348" spans="1:11">
      <c r="A348" s="60" t="s">
        <v>4565</v>
      </c>
      <c r="B348" s="1" t="s">
        <v>520</v>
      </c>
      <c r="C348" s="2">
        <v>7.59678898673</v>
      </c>
      <c r="D348" s="2">
        <v>0.29071298186900002</v>
      </c>
      <c r="E348" s="3">
        <v>3.0356893086600002E-14</v>
      </c>
      <c r="F348" s="2">
        <v>0.21609445689599999</v>
      </c>
      <c r="G348" s="2">
        <v>0.116335491267</v>
      </c>
      <c r="H348" s="3">
        <v>1.83313729337E-3</v>
      </c>
      <c r="I348" s="3">
        <v>6.1597917947999997E-3</v>
      </c>
      <c r="J348" s="1">
        <v>38</v>
      </c>
      <c r="K348" s="1">
        <v>40</v>
      </c>
    </row>
    <row r="349" spans="1:11">
      <c r="A349" s="60" t="s">
        <v>4552</v>
      </c>
      <c r="B349" s="1" t="s">
        <v>618</v>
      </c>
      <c r="C349" s="2">
        <v>-7.5881768584299998</v>
      </c>
      <c r="D349" s="2">
        <v>-0.49190501598800002</v>
      </c>
      <c r="E349" s="3">
        <v>3.24437891522E-14</v>
      </c>
      <c r="F349" s="2">
        <v>8.3971853119699999E-2</v>
      </c>
      <c r="G349" s="2">
        <v>5.1389073886499999E-2</v>
      </c>
      <c r="H349" s="3">
        <v>1.62803125136E-4</v>
      </c>
      <c r="I349" s="3">
        <v>9.0970415386499995E-5</v>
      </c>
      <c r="J349" s="1">
        <v>60</v>
      </c>
      <c r="K349" s="1">
        <v>60</v>
      </c>
    </row>
    <row r="350" spans="1:11">
      <c r="A350" s="60" t="s">
        <v>4556</v>
      </c>
      <c r="B350" s="1" t="s">
        <v>546</v>
      </c>
      <c r="C350" s="2">
        <v>-7.5832126460599998</v>
      </c>
      <c r="D350" s="2">
        <v>-0.31741261627599998</v>
      </c>
      <c r="E350" s="3">
        <v>3.3710166105500002E-14</v>
      </c>
      <c r="F350" s="2">
        <v>0.14945706988999999</v>
      </c>
      <c r="G350" s="2">
        <v>0.20140609901699999</v>
      </c>
      <c r="H350" s="3">
        <v>1.87074211309E-10</v>
      </c>
      <c r="I350" s="3">
        <v>1.03698012973E-9</v>
      </c>
      <c r="J350" s="1">
        <v>47</v>
      </c>
      <c r="K350" s="1">
        <v>55</v>
      </c>
    </row>
    <row r="351" spans="1:11">
      <c r="A351" s="60" t="s">
        <v>4551</v>
      </c>
      <c r="B351" s="1" t="s">
        <v>567</v>
      </c>
      <c r="C351" s="2">
        <v>7.5802045610100004</v>
      </c>
      <c r="D351" s="2">
        <v>0.608980790971</v>
      </c>
      <c r="E351" s="3">
        <v>3.4501054880500003E-14</v>
      </c>
      <c r="F351" s="2">
        <v>4.41044286072E-2</v>
      </c>
      <c r="G351" s="2">
        <v>9.6222621287999993E-2</v>
      </c>
      <c r="H351" s="3">
        <v>3.6983101444699997E-8</v>
      </c>
      <c r="I351" s="3">
        <v>4.8264211073499999E-8</v>
      </c>
      <c r="J351" s="1">
        <v>16</v>
      </c>
      <c r="K351" s="1">
        <v>17</v>
      </c>
    </row>
    <row r="352" spans="1:11">
      <c r="A352" s="60" t="s">
        <v>4542</v>
      </c>
      <c r="B352" s="1" t="s">
        <v>571</v>
      </c>
      <c r="C352" s="2">
        <v>7.57302036977</v>
      </c>
      <c r="D352" s="2">
        <v>0.27847023105599999</v>
      </c>
      <c r="E352" s="3">
        <v>3.6464510096700001E-14</v>
      </c>
      <c r="F352" s="2">
        <v>0.270258635207</v>
      </c>
      <c r="G352" s="2">
        <v>0.259123841834</v>
      </c>
      <c r="H352" s="3">
        <v>2.7234884683600001E-17</v>
      </c>
      <c r="I352" s="3">
        <v>1.1833827911500001E-16</v>
      </c>
      <c r="J352" s="1">
        <v>66</v>
      </c>
      <c r="K352" s="1">
        <v>71</v>
      </c>
    </row>
    <row r="353" spans="1:11">
      <c r="A353" s="60" t="s">
        <v>4548</v>
      </c>
      <c r="B353" s="1" t="s">
        <v>598</v>
      </c>
      <c r="C353" s="2">
        <v>7.5706340548800002</v>
      </c>
      <c r="D353" s="2">
        <v>0.64150041446299999</v>
      </c>
      <c r="E353" s="3">
        <v>3.71406939605E-14</v>
      </c>
      <c r="F353" s="2">
        <v>3.9752252967299999E-2</v>
      </c>
      <c r="G353" s="2">
        <v>7.8375541674400001E-2</v>
      </c>
      <c r="H353" s="3">
        <v>2.74186176828E-5</v>
      </c>
      <c r="I353" s="3">
        <v>3.0805542009700001E-5</v>
      </c>
      <c r="J353" s="1">
        <v>23</v>
      </c>
      <c r="K353" s="1">
        <v>27</v>
      </c>
    </row>
    <row r="354" spans="1:11">
      <c r="A354" s="60" t="s">
        <v>531</v>
      </c>
      <c r="B354" s="1" t="s">
        <v>607</v>
      </c>
      <c r="C354" s="2">
        <v>7.5657098693</v>
      </c>
      <c r="D354" s="2">
        <v>0.84829840720399996</v>
      </c>
      <c r="E354" s="3">
        <v>3.8575216535699999E-14</v>
      </c>
      <c r="F354" s="2">
        <v>2.8533486874300001E-2</v>
      </c>
      <c r="G354" s="2">
        <v>6.9974879586299998E-2</v>
      </c>
      <c r="H354" s="3">
        <v>8.1433302387999996E-4</v>
      </c>
      <c r="I354" s="3">
        <v>7.0267029116399999E-4</v>
      </c>
      <c r="J354" s="1">
        <v>7</v>
      </c>
      <c r="K354" s="1">
        <v>7</v>
      </c>
    </row>
    <row r="355" spans="1:11">
      <c r="A355" s="60" t="s">
        <v>1344</v>
      </c>
      <c r="B355" s="1" t="s">
        <v>607</v>
      </c>
      <c r="C355" s="2">
        <v>7.5639542066500001</v>
      </c>
      <c r="D355" s="2">
        <v>0.32321960521699999</v>
      </c>
      <c r="E355" s="3">
        <v>3.9099743453799999E-14</v>
      </c>
      <c r="F355" s="2">
        <v>0.167307358957</v>
      </c>
      <c r="G355" s="2">
        <v>0.26341175091000002</v>
      </c>
      <c r="H355" s="3">
        <v>4.1530941300099999E-24</v>
      </c>
      <c r="I355" s="3">
        <v>1.7122236513099999E-23</v>
      </c>
      <c r="J355" s="1">
        <v>25</v>
      </c>
      <c r="K355" s="1">
        <v>26</v>
      </c>
    </row>
    <row r="356" spans="1:11">
      <c r="A356" s="60" t="s">
        <v>4556</v>
      </c>
      <c r="B356" s="1" t="s">
        <v>550</v>
      </c>
      <c r="C356" s="2">
        <v>-7.5561829850500004</v>
      </c>
      <c r="D356" s="2">
        <v>-0.55666407494500003</v>
      </c>
      <c r="E356" s="3">
        <v>4.1506981006999997E-14</v>
      </c>
      <c r="F356" s="2">
        <v>5.3572678150399997E-2</v>
      </c>
      <c r="G356" s="2">
        <v>0.103162355449</v>
      </c>
      <c r="H356" s="3">
        <v>9.2833736115799999E-6</v>
      </c>
      <c r="I356" s="3">
        <v>2.2823992295499998E-5</v>
      </c>
      <c r="J356" s="1">
        <v>25</v>
      </c>
      <c r="K356" s="1">
        <v>27</v>
      </c>
    </row>
    <row r="357" spans="1:11">
      <c r="A357" s="60" t="s">
        <v>1343</v>
      </c>
      <c r="B357" s="1" t="s">
        <v>534</v>
      </c>
      <c r="C357" s="2">
        <v>-7.55604839015</v>
      </c>
      <c r="D357" s="2">
        <v>-0.71669697671099997</v>
      </c>
      <c r="E357" s="3">
        <v>4.15499318902E-14</v>
      </c>
      <c r="F357" s="2">
        <v>3.3711071254800003E-2</v>
      </c>
      <c r="G357" s="2">
        <v>0.112832151549</v>
      </c>
      <c r="H357" s="3">
        <v>2.15867482825E-6</v>
      </c>
      <c r="I357" s="3">
        <v>4.6118249281300003E-6</v>
      </c>
      <c r="J357" s="1">
        <v>22</v>
      </c>
      <c r="K357" s="1">
        <v>38</v>
      </c>
    </row>
    <row r="358" spans="1:11">
      <c r="A358" s="60" t="s">
        <v>1341</v>
      </c>
      <c r="B358" s="1" t="s">
        <v>561</v>
      </c>
      <c r="C358" s="2">
        <v>7.5517742835300004</v>
      </c>
      <c r="D358" s="2">
        <v>0.30399302537200001</v>
      </c>
      <c r="E358" s="3">
        <v>4.2936815600200002E-14</v>
      </c>
      <c r="F358" s="2">
        <v>0.23776352118899999</v>
      </c>
      <c r="G358" s="2">
        <v>0.442400338798</v>
      </c>
      <c r="H358" s="3">
        <v>1.5745850645E-26</v>
      </c>
      <c r="I358" s="3">
        <v>2.5140015181600001E-25</v>
      </c>
      <c r="J358" s="1">
        <v>42</v>
      </c>
      <c r="K358" s="1">
        <v>48</v>
      </c>
    </row>
    <row r="359" spans="1:11">
      <c r="A359" s="60" t="s">
        <v>4549</v>
      </c>
      <c r="B359" s="1" t="s">
        <v>619</v>
      </c>
      <c r="C359" s="2">
        <v>7.5486064725600004</v>
      </c>
      <c r="D359" s="2">
        <v>0.783025944724</v>
      </c>
      <c r="E359" s="3">
        <v>4.3993997321099997E-14</v>
      </c>
      <c r="F359" s="2">
        <v>2.9143728379500002E-2</v>
      </c>
      <c r="G359" s="2">
        <v>4.7904098919599999E-2</v>
      </c>
      <c r="H359" s="3">
        <v>2.0558919411100001E-3</v>
      </c>
      <c r="I359" s="3">
        <v>1.8943289871000001E-3</v>
      </c>
      <c r="J359" s="1">
        <v>10</v>
      </c>
      <c r="K359" s="1">
        <v>12</v>
      </c>
    </row>
    <row r="360" spans="1:11">
      <c r="A360" s="60" t="s">
        <v>4563</v>
      </c>
      <c r="B360" s="1" t="s">
        <v>620</v>
      </c>
      <c r="C360" s="2">
        <v>-7.5473719024600001</v>
      </c>
      <c r="D360" s="2">
        <v>-0.36734419951899999</v>
      </c>
      <c r="E360" s="3">
        <v>4.44129010055E-14</v>
      </c>
      <c r="F360" s="2">
        <v>0.13644110212800001</v>
      </c>
      <c r="G360" s="2">
        <v>0.24857446294900001</v>
      </c>
      <c r="H360" s="3">
        <v>2.4432460589199999E-9</v>
      </c>
      <c r="I360" s="3">
        <v>1.8558369681799998E-8</v>
      </c>
      <c r="J360" s="1">
        <v>17</v>
      </c>
      <c r="K360" s="1">
        <v>20</v>
      </c>
    </row>
    <row r="361" spans="1:11">
      <c r="A361" s="60" t="s">
        <v>543</v>
      </c>
      <c r="B361" s="1" t="s">
        <v>520</v>
      </c>
      <c r="C361" s="2">
        <v>7.5471044215000003</v>
      </c>
      <c r="D361" s="2">
        <v>0.29270263973299998</v>
      </c>
      <c r="E361" s="3">
        <v>4.4504175953100003E-14</v>
      </c>
      <c r="F361" s="2">
        <v>0.19753867361300001</v>
      </c>
      <c r="G361" s="2">
        <v>0.31951455746899998</v>
      </c>
      <c r="H361" s="3">
        <v>1.1707047808200001E-8</v>
      </c>
      <c r="I361" s="3">
        <v>2.4419473200199998E-7</v>
      </c>
      <c r="J361" s="1">
        <v>31</v>
      </c>
      <c r="K361" s="1">
        <v>32</v>
      </c>
    </row>
    <row r="362" spans="1:11">
      <c r="A362" s="60" t="s">
        <v>4548</v>
      </c>
      <c r="B362" s="1" t="s">
        <v>603</v>
      </c>
      <c r="C362" s="2">
        <v>-7.5462313430199996</v>
      </c>
      <c r="D362" s="2">
        <v>-0.55930809063300002</v>
      </c>
      <c r="E362" s="3">
        <v>4.4803389920700001E-14</v>
      </c>
      <c r="F362" s="2">
        <v>5.3242314911499999E-2</v>
      </c>
      <c r="G362" s="2">
        <v>8.13357952036E-2</v>
      </c>
      <c r="H362" s="3">
        <v>1.9047783843699999E-5</v>
      </c>
      <c r="I362" s="3">
        <v>2.1883718922399999E-5</v>
      </c>
      <c r="J362" s="1">
        <v>23</v>
      </c>
      <c r="K362" s="1">
        <v>24</v>
      </c>
    </row>
    <row r="363" spans="1:11">
      <c r="A363" s="60" t="s">
        <v>541</v>
      </c>
      <c r="B363" s="1" t="s">
        <v>607</v>
      </c>
      <c r="C363" s="2">
        <v>7.5447604567499997</v>
      </c>
      <c r="D363" s="2">
        <v>0.51008956781299997</v>
      </c>
      <c r="E363" s="3">
        <v>4.5311958981900002E-14</v>
      </c>
      <c r="F363" s="2">
        <v>6.6578279481200001E-2</v>
      </c>
      <c r="G363" s="2">
        <v>0.12546289292400001</v>
      </c>
      <c r="H363" s="3">
        <v>3.7163944913999998E-4</v>
      </c>
      <c r="I363" s="3">
        <v>1.1571066583E-3</v>
      </c>
      <c r="J363" s="1">
        <v>13</v>
      </c>
      <c r="K363" s="1">
        <v>13</v>
      </c>
    </row>
    <row r="364" spans="1:11">
      <c r="A364" s="60" t="s">
        <v>517</v>
      </c>
      <c r="B364" s="1" t="s">
        <v>586</v>
      </c>
      <c r="C364" s="2">
        <v>7.5394287389699999</v>
      </c>
      <c r="D364" s="2">
        <v>0.54205866589499996</v>
      </c>
      <c r="E364" s="3">
        <v>4.7203466167300003E-14</v>
      </c>
      <c r="F364" s="2">
        <v>5.8521580615700002E-2</v>
      </c>
      <c r="G364" s="2">
        <v>0.11458746077199999</v>
      </c>
      <c r="H364" s="3">
        <v>7.0192647297799999E-9</v>
      </c>
      <c r="I364" s="3">
        <v>1.35908165278E-8</v>
      </c>
      <c r="J364" s="1">
        <v>17</v>
      </c>
      <c r="K364" s="1">
        <v>17</v>
      </c>
    </row>
    <row r="365" spans="1:11">
      <c r="A365" s="60" t="s">
        <v>4556</v>
      </c>
      <c r="B365" s="1" t="s">
        <v>561</v>
      </c>
      <c r="C365" s="2">
        <v>7.5383161047099998</v>
      </c>
      <c r="D365" s="2">
        <v>0.32058011135999998</v>
      </c>
      <c r="E365" s="3">
        <v>4.7607872296300002E-14</v>
      </c>
      <c r="F365" s="2">
        <v>0.20781873580499999</v>
      </c>
      <c r="G365" s="2">
        <v>0.38716482839299998</v>
      </c>
      <c r="H365" s="3">
        <v>5.3638516286E-21</v>
      </c>
      <c r="I365" s="3">
        <v>1.05657010223E-19</v>
      </c>
      <c r="J365" s="1">
        <v>49</v>
      </c>
      <c r="K365" s="1">
        <v>57</v>
      </c>
    </row>
    <row r="366" spans="1:11">
      <c r="A366" s="60" t="s">
        <v>1344</v>
      </c>
      <c r="B366" s="1" t="s">
        <v>585</v>
      </c>
      <c r="C366" s="2">
        <v>-7.5259773033000004</v>
      </c>
      <c r="D366" s="2">
        <v>-0.21537414676899999</v>
      </c>
      <c r="E366" s="3">
        <v>5.2327430441399999E-14</v>
      </c>
      <c r="F366" s="2">
        <v>0.40978367153099998</v>
      </c>
      <c r="G366" s="2">
        <v>0.70755715173099998</v>
      </c>
      <c r="H366" s="3">
        <v>1.01841765457E-91</v>
      </c>
      <c r="I366" s="3">
        <v>3.91178695501E-89</v>
      </c>
      <c r="J366" s="1">
        <v>69</v>
      </c>
      <c r="K366" s="1">
        <v>86</v>
      </c>
    </row>
    <row r="367" spans="1:11">
      <c r="A367" s="60" t="s">
        <v>1341</v>
      </c>
      <c r="B367" s="1" t="s">
        <v>545</v>
      </c>
      <c r="C367" s="2">
        <v>-7.5231559923400004</v>
      </c>
      <c r="D367" s="2">
        <v>-0.937894407278</v>
      </c>
      <c r="E367" s="3">
        <v>5.3469564216100002E-14</v>
      </c>
      <c r="F367" s="2">
        <v>1.9920470535600001E-2</v>
      </c>
      <c r="G367" s="2">
        <v>3.8003401242600002E-2</v>
      </c>
      <c r="H367" s="3">
        <v>6.0482651032600001E-3</v>
      </c>
      <c r="I367" s="3">
        <v>4.3477037299299998E-3</v>
      </c>
      <c r="J367" s="1">
        <v>5</v>
      </c>
      <c r="K367" s="1">
        <v>7</v>
      </c>
    </row>
    <row r="368" spans="1:11">
      <c r="A368" s="60" t="s">
        <v>4545</v>
      </c>
      <c r="B368" s="1" t="s">
        <v>621</v>
      </c>
      <c r="C368" s="2">
        <v>7.51015426885</v>
      </c>
      <c r="D368" s="2">
        <v>3.0889425879900001</v>
      </c>
      <c r="E368" s="3">
        <v>5.9057726012499995E-14</v>
      </c>
      <c r="F368" s="2">
        <v>1.5539448406900001E-3</v>
      </c>
      <c r="G368" s="2">
        <v>8.2522598431900001E-3</v>
      </c>
      <c r="H368" s="3">
        <v>0.117624749029</v>
      </c>
      <c r="I368" s="3">
        <v>4.7844749893500002E-2</v>
      </c>
      <c r="J368" s="1">
        <v>4</v>
      </c>
      <c r="K368" s="1">
        <v>4</v>
      </c>
    </row>
    <row r="369" spans="1:11">
      <c r="A369" s="60" t="s">
        <v>4549</v>
      </c>
      <c r="B369" s="1" t="s">
        <v>582</v>
      </c>
      <c r="C369" s="2">
        <v>7.5048452081799999</v>
      </c>
      <c r="D369" s="2">
        <v>0.69843331167900002</v>
      </c>
      <c r="E369" s="3">
        <v>6.1501231153000004E-14</v>
      </c>
      <c r="F369" s="2">
        <v>3.2152115452299998E-2</v>
      </c>
      <c r="G369" s="2">
        <v>3.7907234935399998E-2</v>
      </c>
      <c r="H369" s="3">
        <v>6.2465067184700003E-3</v>
      </c>
      <c r="I369" s="3">
        <v>4.9410428957800002E-3</v>
      </c>
      <c r="J369" s="1">
        <v>30</v>
      </c>
      <c r="K369" s="1">
        <v>31</v>
      </c>
    </row>
    <row r="370" spans="1:11">
      <c r="A370" s="60" t="s">
        <v>1341</v>
      </c>
      <c r="B370" s="1" t="s">
        <v>622</v>
      </c>
      <c r="C370" s="2">
        <v>-7.5037106552399999</v>
      </c>
      <c r="D370" s="2">
        <v>-0.63192514720399995</v>
      </c>
      <c r="E370" s="3">
        <v>6.2036159633399996E-14</v>
      </c>
      <c r="F370" s="2">
        <v>4.2110649388599999E-2</v>
      </c>
      <c r="G370" s="2">
        <v>5.4251367336700003E-2</v>
      </c>
      <c r="H370" s="3">
        <v>9.8845056429100009E-4</v>
      </c>
      <c r="I370" s="3">
        <v>8.7784603880900001E-4</v>
      </c>
      <c r="J370" s="1">
        <v>17</v>
      </c>
      <c r="K370" s="1">
        <v>18</v>
      </c>
    </row>
    <row r="371" spans="1:11">
      <c r="A371" s="60" t="s">
        <v>4565</v>
      </c>
      <c r="B371" s="1" t="s">
        <v>623</v>
      </c>
      <c r="C371" s="2">
        <v>7.4989845085500004</v>
      </c>
      <c r="D371" s="2">
        <v>0.47389530266000002</v>
      </c>
      <c r="E371" s="3">
        <v>6.4314127242200002E-14</v>
      </c>
      <c r="F371" s="2">
        <v>8.0029091770499994E-2</v>
      </c>
      <c r="G371" s="2">
        <v>0.20746022514199999</v>
      </c>
      <c r="H371" s="3">
        <v>1.9323237911600002E-5</v>
      </c>
      <c r="I371" s="3">
        <v>1.7787502267100001E-4</v>
      </c>
      <c r="J371" s="1">
        <v>19</v>
      </c>
      <c r="K371" s="1">
        <v>21</v>
      </c>
    </row>
    <row r="372" spans="1:11">
      <c r="A372" s="60" t="s">
        <v>530</v>
      </c>
      <c r="B372" s="1" t="s">
        <v>585</v>
      </c>
      <c r="C372" s="2">
        <v>-7.4946938834400001</v>
      </c>
      <c r="D372" s="2">
        <v>-0.32214998299699998</v>
      </c>
      <c r="E372" s="3">
        <v>6.6453270878699996E-14</v>
      </c>
      <c r="F372" s="2">
        <v>0.19122266358000001</v>
      </c>
      <c r="G372" s="2">
        <v>0.47819663469500001</v>
      </c>
      <c r="H372" s="3">
        <v>1.6269334095800001E-22</v>
      </c>
      <c r="I372" s="3">
        <v>5.3720392042800003E-21</v>
      </c>
      <c r="J372" s="1">
        <v>36</v>
      </c>
      <c r="K372" s="1">
        <v>45</v>
      </c>
    </row>
    <row r="373" spans="1:11">
      <c r="A373" s="60" t="s">
        <v>530</v>
      </c>
      <c r="B373" s="1" t="s">
        <v>595</v>
      </c>
      <c r="C373" s="2">
        <v>-7.4911218960100001</v>
      </c>
      <c r="D373" s="2">
        <v>-0.52128051478500004</v>
      </c>
      <c r="E373" s="3">
        <v>6.8287358043399998E-14</v>
      </c>
      <c r="F373" s="2">
        <v>7.1541809743099996E-2</v>
      </c>
      <c r="G373" s="2">
        <v>3.7619736894999999E-2</v>
      </c>
      <c r="H373" s="3">
        <v>1.7779686322800001E-2</v>
      </c>
      <c r="I373" s="3">
        <v>1.6088564407099999E-2</v>
      </c>
      <c r="J373" s="1">
        <v>28</v>
      </c>
      <c r="K373" s="1">
        <v>31</v>
      </c>
    </row>
    <row r="374" spans="1:11">
      <c r="A374" s="60" t="s">
        <v>4552</v>
      </c>
      <c r="B374" s="1" t="s">
        <v>588</v>
      </c>
      <c r="C374" s="2">
        <v>-7.4906308422499999</v>
      </c>
      <c r="D374" s="2">
        <v>-1.2454154471400001</v>
      </c>
      <c r="E374" s="3">
        <v>6.8543356018099996E-14</v>
      </c>
      <c r="F374" s="2">
        <v>1.13615367077E-2</v>
      </c>
      <c r="G374" s="2">
        <v>1.73007847682E-2</v>
      </c>
      <c r="H374" s="3">
        <v>3.01032449524E-2</v>
      </c>
      <c r="I374" s="3">
        <v>1.0909495229099999E-2</v>
      </c>
      <c r="J374" s="1">
        <v>25</v>
      </c>
      <c r="K374" s="1">
        <v>25</v>
      </c>
    </row>
    <row r="375" spans="1:11">
      <c r="A375" s="60" t="s">
        <v>4560</v>
      </c>
      <c r="B375" s="1" t="s">
        <v>576</v>
      </c>
      <c r="C375" s="2">
        <v>-7.4850148117700002</v>
      </c>
      <c r="D375" s="2">
        <v>-0.226821160307</v>
      </c>
      <c r="E375" s="3">
        <v>7.1539067858800002E-14</v>
      </c>
      <c r="F375" s="2">
        <v>0.28871625262200001</v>
      </c>
      <c r="G375" s="2">
        <v>0.34082689909300001</v>
      </c>
      <c r="H375" s="3">
        <v>7.2380634795999998E-13</v>
      </c>
      <c r="I375" s="3">
        <v>8.6468148810399997E-12</v>
      </c>
      <c r="J375" s="1">
        <v>29</v>
      </c>
      <c r="K375" s="1">
        <v>34</v>
      </c>
    </row>
    <row r="376" spans="1:11">
      <c r="A376" s="60" t="s">
        <v>536</v>
      </c>
      <c r="B376" s="1" t="s">
        <v>599</v>
      </c>
      <c r="C376" s="2">
        <v>-7.4842730841099998</v>
      </c>
      <c r="D376" s="2">
        <v>-0.422474484436</v>
      </c>
      <c r="E376" s="3">
        <v>7.19442212145E-14</v>
      </c>
      <c r="F376" s="2">
        <v>0.10479414228099999</v>
      </c>
      <c r="G376" s="2">
        <v>0.117437078702</v>
      </c>
      <c r="H376" s="3">
        <v>1.9911985874599999E-3</v>
      </c>
      <c r="I376" s="3">
        <v>8.2593252318599996E-3</v>
      </c>
      <c r="J376" s="1">
        <v>47</v>
      </c>
      <c r="K376" s="1">
        <v>49</v>
      </c>
    </row>
    <row r="377" spans="1:11">
      <c r="A377" s="60" t="s">
        <v>4545</v>
      </c>
      <c r="B377" s="1" t="s">
        <v>624</v>
      </c>
      <c r="C377" s="2">
        <v>-7.4841457257700004</v>
      </c>
      <c r="D377" s="2">
        <v>-0.69431228196100003</v>
      </c>
      <c r="E377" s="3">
        <v>7.2014014604099998E-14</v>
      </c>
      <c r="F377" s="2">
        <v>4.2746643397699999E-2</v>
      </c>
      <c r="G377" s="2">
        <v>1.92005644703E-2</v>
      </c>
      <c r="H377" s="3">
        <v>1.6687287699500002E-2</v>
      </c>
      <c r="I377" s="3">
        <v>8.7140809071800003E-3</v>
      </c>
      <c r="J377" s="1">
        <v>41</v>
      </c>
      <c r="K377" s="1">
        <v>44</v>
      </c>
    </row>
    <row r="378" spans="1:11">
      <c r="A378" s="60" t="s">
        <v>1341</v>
      </c>
      <c r="B378" s="1" t="s">
        <v>625</v>
      </c>
      <c r="C378" s="2">
        <v>7.48123091142</v>
      </c>
      <c r="D378" s="2">
        <v>0.35493119813000001</v>
      </c>
      <c r="E378" s="3">
        <v>7.3629673928500001E-14</v>
      </c>
      <c r="F378" s="2">
        <v>0.118296538235</v>
      </c>
      <c r="G378" s="2">
        <v>0.14251885986400001</v>
      </c>
      <c r="H378" s="3">
        <v>4.5335668280499999E-8</v>
      </c>
      <c r="I378" s="3">
        <v>8.8093478881700001E-8</v>
      </c>
      <c r="J378" s="1">
        <v>44</v>
      </c>
      <c r="K378" s="1">
        <v>50</v>
      </c>
    </row>
    <row r="379" spans="1:11">
      <c r="A379" s="60" t="s">
        <v>4553</v>
      </c>
      <c r="B379" s="1" t="s">
        <v>546</v>
      </c>
      <c r="C379" s="2">
        <v>-7.4783632453099997</v>
      </c>
      <c r="D379" s="2">
        <v>-0.38801936724899999</v>
      </c>
      <c r="E379" s="3">
        <v>7.5253954384599999E-14</v>
      </c>
      <c r="F379" s="2">
        <v>0.11061086395600001</v>
      </c>
      <c r="G379" s="2">
        <v>0.15525051219800001</v>
      </c>
      <c r="H379" s="3">
        <v>2.4971253548100001E-4</v>
      </c>
      <c r="I379" s="3">
        <v>1.1517936998300001E-3</v>
      </c>
      <c r="J379" s="1">
        <v>23</v>
      </c>
      <c r="K379" s="1">
        <v>28</v>
      </c>
    </row>
    <row r="380" spans="1:11">
      <c r="A380" s="60" t="s">
        <v>4545</v>
      </c>
      <c r="B380" s="1" t="s">
        <v>570</v>
      </c>
      <c r="C380" s="2">
        <v>7.4765692681000004</v>
      </c>
      <c r="D380" s="2">
        <v>0.45073848202400002</v>
      </c>
      <c r="E380" s="3">
        <v>7.6287940525900005E-14</v>
      </c>
      <c r="F380" s="2">
        <v>8.3688634427199995E-2</v>
      </c>
      <c r="G380" s="2">
        <v>0.11296423558599999</v>
      </c>
      <c r="H380" s="3">
        <v>2.6544034251099998E-9</v>
      </c>
      <c r="I380" s="3">
        <v>4.0338718533800002E-9</v>
      </c>
      <c r="J380" s="1">
        <v>59</v>
      </c>
      <c r="K380" s="1">
        <v>65</v>
      </c>
    </row>
    <row r="381" spans="1:11">
      <c r="A381" s="60" t="s">
        <v>4555</v>
      </c>
      <c r="B381" s="1" t="s">
        <v>626</v>
      </c>
      <c r="C381" s="2">
        <v>7.4748423222399998</v>
      </c>
      <c r="D381" s="2">
        <v>0.55598566057499998</v>
      </c>
      <c r="E381" s="3">
        <v>7.7296479241199995E-14</v>
      </c>
      <c r="F381" s="2">
        <v>5.40513081987E-2</v>
      </c>
      <c r="G381" s="2">
        <v>7.3817336418400006E-2</v>
      </c>
      <c r="H381" s="3">
        <v>1.57793376982E-7</v>
      </c>
      <c r="I381" s="3">
        <v>1.9332449671700001E-7</v>
      </c>
      <c r="J381" s="1">
        <v>38</v>
      </c>
      <c r="K381" s="1">
        <v>38</v>
      </c>
    </row>
    <row r="382" spans="1:11">
      <c r="A382" s="60" t="s">
        <v>1346</v>
      </c>
      <c r="B382" s="1" t="s">
        <v>577</v>
      </c>
      <c r="C382" s="2">
        <v>7.4722732181599998</v>
      </c>
      <c r="D382" s="2">
        <v>0.43205647328399999</v>
      </c>
      <c r="E382" s="3">
        <v>7.8821135848099995E-14</v>
      </c>
      <c r="F382" s="2">
        <v>9.7422806375000004E-2</v>
      </c>
      <c r="G382" s="2">
        <v>0.14490306629800001</v>
      </c>
      <c r="H382" s="3">
        <v>2.92903617644E-11</v>
      </c>
      <c r="I382" s="3">
        <v>4.8408976317800001E-11</v>
      </c>
      <c r="J382" s="1">
        <v>41</v>
      </c>
      <c r="K382" s="1">
        <v>47</v>
      </c>
    </row>
    <row r="383" spans="1:11">
      <c r="A383" s="60" t="s">
        <v>4540</v>
      </c>
      <c r="B383" s="1" t="s">
        <v>627</v>
      </c>
      <c r="C383" s="2">
        <v>-7.4695403469699997</v>
      </c>
      <c r="D383" s="2">
        <v>-0.33935076421499999</v>
      </c>
      <c r="E383" s="3">
        <v>8.0475431809199996E-14</v>
      </c>
      <c r="F383" s="2">
        <v>0.13333468723299999</v>
      </c>
      <c r="G383" s="2">
        <v>0.12755588562</v>
      </c>
      <c r="H383" s="3">
        <v>9.5895252321300006E-5</v>
      </c>
      <c r="I383" s="3">
        <v>2.2105641810600001E-4</v>
      </c>
      <c r="J383" s="1">
        <v>42</v>
      </c>
      <c r="K383" s="1">
        <v>43</v>
      </c>
    </row>
    <row r="384" spans="1:11">
      <c r="A384" s="60" t="s">
        <v>1346</v>
      </c>
      <c r="B384" s="1" t="s">
        <v>583</v>
      </c>
      <c r="C384" s="2">
        <v>-7.46879546032</v>
      </c>
      <c r="D384" s="2">
        <v>-1.1454876565900001</v>
      </c>
      <c r="E384" s="3">
        <v>8.0932223972700003E-14</v>
      </c>
      <c r="F384" s="2">
        <v>1.91313906074E-2</v>
      </c>
      <c r="G384" s="2">
        <v>4.2846043409499997E-2</v>
      </c>
      <c r="H384" s="3">
        <v>4.3603899950299998E-4</v>
      </c>
      <c r="I384" s="3">
        <v>2.8840077094199998E-4</v>
      </c>
      <c r="J384" s="1">
        <v>9</v>
      </c>
      <c r="K384" s="1">
        <v>11</v>
      </c>
    </row>
    <row r="385" spans="1:11">
      <c r="A385" s="60" t="s">
        <v>515</v>
      </c>
      <c r="B385" s="1" t="s">
        <v>585</v>
      </c>
      <c r="C385" s="2">
        <v>-7.4656282137499996</v>
      </c>
      <c r="D385" s="2">
        <v>-0.30427960682799998</v>
      </c>
      <c r="E385" s="3">
        <v>8.2903121357299999E-14</v>
      </c>
      <c r="F385" s="2">
        <v>0.225899927089</v>
      </c>
      <c r="G385" s="2">
        <v>0.58319511537699997</v>
      </c>
      <c r="H385" s="3">
        <v>9.5121820080299994E-34</v>
      </c>
      <c r="I385" s="3">
        <v>1.6845783956100001E-31</v>
      </c>
      <c r="J385" s="1">
        <v>34</v>
      </c>
      <c r="K385" s="1">
        <v>46</v>
      </c>
    </row>
    <row r="386" spans="1:11">
      <c r="A386" s="60" t="s">
        <v>530</v>
      </c>
      <c r="B386" s="1" t="s">
        <v>606</v>
      </c>
      <c r="C386" s="2">
        <v>-7.4651297598799999</v>
      </c>
      <c r="D386" s="2">
        <v>-0.26095104748100001</v>
      </c>
      <c r="E386" s="3">
        <v>8.3217563360900003E-14</v>
      </c>
      <c r="F386" s="2">
        <v>0.18072459371300001</v>
      </c>
      <c r="G386" s="2">
        <v>0.26651513321300002</v>
      </c>
      <c r="H386" s="3">
        <v>1.5967835930800001E-11</v>
      </c>
      <c r="I386" s="3">
        <v>9.7250198815700003E-11</v>
      </c>
      <c r="J386" s="1">
        <v>51</v>
      </c>
      <c r="K386" s="1">
        <v>52</v>
      </c>
    </row>
    <row r="387" spans="1:11">
      <c r="A387" s="60" t="s">
        <v>4541</v>
      </c>
      <c r="B387" s="1" t="s">
        <v>526</v>
      </c>
      <c r="C387" s="2">
        <v>7.46270122449</v>
      </c>
      <c r="D387" s="2">
        <v>1.58544606813</v>
      </c>
      <c r="E387" s="3">
        <v>8.4766415853999999E-14</v>
      </c>
      <c r="F387" s="2">
        <v>7.0475477290600002E-3</v>
      </c>
      <c r="G387" s="2">
        <v>1.01502692461E-2</v>
      </c>
      <c r="H387" s="3">
        <v>0.107795248252</v>
      </c>
      <c r="I387" s="3">
        <v>3.9032022032399999E-2</v>
      </c>
      <c r="J387" s="1">
        <v>7</v>
      </c>
      <c r="K387" s="1">
        <v>8</v>
      </c>
    </row>
    <row r="388" spans="1:11">
      <c r="A388" s="60" t="s">
        <v>4542</v>
      </c>
      <c r="B388" s="1" t="s">
        <v>628</v>
      </c>
      <c r="C388" s="2">
        <v>7.4603754393199999</v>
      </c>
      <c r="D388" s="2">
        <v>0.443972703892</v>
      </c>
      <c r="E388" s="3">
        <v>8.62762844637E-14</v>
      </c>
      <c r="F388" s="2">
        <v>8.5935359909299999E-2</v>
      </c>
      <c r="G388" s="2">
        <v>0.10792065831600001</v>
      </c>
      <c r="H388" s="3">
        <v>1.7994848813399999E-7</v>
      </c>
      <c r="I388" s="3">
        <v>2.64960776018E-7</v>
      </c>
      <c r="J388" s="1">
        <v>27</v>
      </c>
      <c r="K388" s="1">
        <v>27</v>
      </c>
    </row>
    <row r="389" spans="1:11">
      <c r="A389" s="60" t="s">
        <v>517</v>
      </c>
      <c r="B389" s="1" t="s">
        <v>550</v>
      </c>
      <c r="C389" s="2">
        <v>-7.4521567109999998</v>
      </c>
      <c r="D389" s="2">
        <v>-0.27330268212499997</v>
      </c>
      <c r="E389" s="3">
        <v>9.1826556912300004E-14</v>
      </c>
      <c r="F389" s="2">
        <v>0.22031559254700001</v>
      </c>
      <c r="G389" s="2">
        <v>0.23507677782</v>
      </c>
      <c r="H389" s="3">
        <v>8.50758672258E-18</v>
      </c>
      <c r="I389" s="3">
        <v>4.0213812430299999E-17</v>
      </c>
      <c r="J389" s="1">
        <v>67</v>
      </c>
      <c r="K389" s="1">
        <v>73</v>
      </c>
    </row>
    <row r="390" spans="1:11">
      <c r="A390" s="60" t="s">
        <v>4549</v>
      </c>
      <c r="B390" s="1" t="s">
        <v>576</v>
      </c>
      <c r="C390" s="2">
        <v>-7.4507913192300004</v>
      </c>
      <c r="D390" s="2">
        <v>-1.11111316908</v>
      </c>
      <c r="E390" s="3">
        <v>9.2782021956100003E-14</v>
      </c>
      <c r="F390" s="2">
        <v>1.38262641018E-2</v>
      </c>
      <c r="G390" s="2">
        <v>4.5652761967299997E-2</v>
      </c>
      <c r="H390" s="3">
        <v>2.6385698408300001E-3</v>
      </c>
      <c r="I390" s="3">
        <v>2.3407859132000002E-3</v>
      </c>
      <c r="J390" s="1">
        <v>2</v>
      </c>
      <c r="K390" s="1">
        <v>2</v>
      </c>
    </row>
    <row r="391" spans="1:11">
      <c r="A391" s="60" t="s">
        <v>1346</v>
      </c>
      <c r="B391" s="1" t="s">
        <v>629</v>
      </c>
      <c r="C391" s="2">
        <v>-7.4465930014800001</v>
      </c>
      <c r="D391" s="2">
        <v>-0.35087210101799998</v>
      </c>
      <c r="E391" s="3">
        <v>9.5781523842099998E-14</v>
      </c>
      <c r="F391" s="2">
        <v>0.117141093742</v>
      </c>
      <c r="G391" s="2">
        <v>0.21141649866000001</v>
      </c>
      <c r="H391" s="3">
        <v>2.5794738909600002E-16</v>
      </c>
      <c r="I391" s="3">
        <v>6.7245457017E-16</v>
      </c>
      <c r="J391" s="1">
        <v>22</v>
      </c>
      <c r="K391" s="1">
        <v>22</v>
      </c>
    </row>
    <row r="392" spans="1:11">
      <c r="A392" s="60" t="s">
        <v>515</v>
      </c>
      <c r="B392" s="1" t="s">
        <v>606</v>
      </c>
      <c r="C392" s="2">
        <v>-7.4458210253399999</v>
      </c>
      <c r="D392" s="2">
        <v>-0.20430976604199999</v>
      </c>
      <c r="E392" s="3">
        <v>9.6343345973099994E-14</v>
      </c>
      <c r="F392" s="2">
        <v>0.29676910562199998</v>
      </c>
      <c r="G392" s="2">
        <v>0.40821067744200001</v>
      </c>
      <c r="H392" s="3">
        <v>6.9439529196399999E-21</v>
      </c>
      <c r="I392" s="3">
        <v>2.0307845462799999E-19</v>
      </c>
      <c r="J392" s="1">
        <v>67</v>
      </c>
      <c r="K392" s="1">
        <v>70</v>
      </c>
    </row>
    <row r="393" spans="1:11">
      <c r="A393" s="60" t="s">
        <v>4552</v>
      </c>
      <c r="B393" s="1" t="s">
        <v>579</v>
      </c>
      <c r="C393" s="2">
        <v>-7.4427521674100001</v>
      </c>
      <c r="D393" s="2">
        <v>-0.25040295293499998</v>
      </c>
      <c r="E393" s="3">
        <v>9.8608981115800006E-14</v>
      </c>
      <c r="F393" s="2">
        <v>0.23962405317400001</v>
      </c>
      <c r="G393" s="2">
        <v>0.369365733237</v>
      </c>
      <c r="H393" s="3">
        <v>7.4031094517799996E-29</v>
      </c>
      <c r="I393" s="3">
        <v>3.5933522527799999E-28</v>
      </c>
      <c r="J393" s="1">
        <v>32</v>
      </c>
      <c r="K393" s="1">
        <v>35</v>
      </c>
    </row>
    <row r="394" spans="1:11">
      <c r="A394" s="60" t="s">
        <v>4552</v>
      </c>
      <c r="B394" s="1" t="s">
        <v>576</v>
      </c>
      <c r="C394" s="2">
        <v>-7.4313389688000004</v>
      </c>
      <c r="D394" s="2">
        <v>-0.41213440321400002</v>
      </c>
      <c r="E394" s="3">
        <v>1.07503823306E-13</v>
      </c>
      <c r="F394" s="2">
        <v>8.6427922914899993E-2</v>
      </c>
      <c r="G394" s="2">
        <v>0.223252030218</v>
      </c>
      <c r="H394" s="3">
        <v>1.5627384376900001E-16</v>
      </c>
      <c r="I394" s="3">
        <v>3.1260973441499999E-16</v>
      </c>
      <c r="J394" s="1">
        <v>11</v>
      </c>
      <c r="K394" s="1">
        <v>14</v>
      </c>
    </row>
    <row r="395" spans="1:11">
      <c r="A395" s="60" t="s">
        <v>4552</v>
      </c>
      <c r="B395" s="1" t="s">
        <v>598</v>
      </c>
      <c r="C395" s="2">
        <v>7.4271218923899998</v>
      </c>
      <c r="D395" s="2">
        <v>1.4194294697700001</v>
      </c>
      <c r="E395" s="3">
        <v>1.10986076725E-13</v>
      </c>
      <c r="F395" s="2">
        <v>6.8716271348400002E-3</v>
      </c>
      <c r="G395" s="2">
        <v>8.7214562449099992E-3</v>
      </c>
      <c r="H395" s="3">
        <v>0.12442241308099999</v>
      </c>
      <c r="I395" s="3">
        <v>3.8234561293E-2</v>
      </c>
      <c r="J395" s="1">
        <v>6</v>
      </c>
      <c r="K395" s="1">
        <v>8</v>
      </c>
    </row>
    <row r="396" spans="1:11">
      <c r="A396" s="60" t="s">
        <v>4546</v>
      </c>
      <c r="B396" s="1" t="s">
        <v>564</v>
      </c>
      <c r="C396" s="2">
        <v>-7.4250551318599998</v>
      </c>
      <c r="D396" s="2">
        <v>-0.52569046226500005</v>
      </c>
      <c r="E396" s="3">
        <v>1.12732948313E-13</v>
      </c>
      <c r="F396" s="2">
        <v>5.1338283982099997E-2</v>
      </c>
      <c r="G396" s="2">
        <v>7.7989608287899997E-2</v>
      </c>
      <c r="H396" s="3">
        <v>4.8965366431299997E-3</v>
      </c>
      <c r="I396" s="3">
        <v>7.9224829741399994E-3</v>
      </c>
      <c r="J396" s="1">
        <v>12</v>
      </c>
      <c r="K396" s="1">
        <v>14</v>
      </c>
    </row>
    <row r="397" spans="1:11">
      <c r="A397" s="60" t="s">
        <v>4552</v>
      </c>
      <c r="B397" s="1" t="s">
        <v>607</v>
      </c>
      <c r="C397" s="2">
        <v>7.4248102312100004</v>
      </c>
      <c r="D397" s="2">
        <v>0.32723663250200002</v>
      </c>
      <c r="E397" s="3">
        <v>1.12941725978E-13</v>
      </c>
      <c r="F397" s="2">
        <v>0.15494170639300001</v>
      </c>
      <c r="G397" s="2">
        <v>0.19376168573399999</v>
      </c>
      <c r="H397" s="3">
        <v>2.5608064726099998E-14</v>
      </c>
      <c r="I397" s="3">
        <v>4.2801413972500002E-14</v>
      </c>
      <c r="J397" s="1">
        <v>56</v>
      </c>
      <c r="K397" s="1">
        <v>57</v>
      </c>
    </row>
    <row r="398" spans="1:11">
      <c r="A398" s="60" t="s">
        <v>4559</v>
      </c>
      <c r="B398" s="1" t="s">
        <v>546</v>
      </c>
      <c r="C398" s="2">
        <v>-7.4238801794700002</v>
      </c>
      <c r="D398" s="2">
        <v>-0.450893127128</v>
      </c>
      <c r="E398" s="3">
        <v>1.1373806186E-13</v>
      </c>
      <c r="F398" s="2">
        <v>8.1115502637500003E-2</v>
      </c>
      <c r="G398" s="2">
        <v>0.18021915690000001</v>
      </c>
      <c r="H398" s="3">
        <v>8.9296123340099995E-7</v>
      </c>
      <c r="I398" s="3">
        <v>4.3526446274200003E-6</v>
      </c>
      <c r="J398" s="1">
        <v>50</v>
      </c>
      <c r="K398" s="1">
        <v>51</v>
      </c>
    </row>
    <row r="399" spans="1:11">
      <c r="A399" s="60" t="s">
        <v>4562</v>
      </c>
      <c r="B399" s="1" t="s">
        <v>630</v>
      </c>
      <c r="C399" s="2">
        <v>7.4235396429199998</v>
      </c>
      <c r="D399" s="2">
        <v>0.56200512908199995</v>
      </c>
      <c r="E399" s="3">
        <v>1.1403101658200001E-13</v>
      </c>
      <c r="F399" s="2">
        <v>5.7527743209399997E-2</v>
      </c>
      <c r="G399" s="2">
        <v>0.147319209438</v>
      </c>
      <c r="H399" s="3">
        <v>4.0437719958400002E-4</v>
      </c>
      <c r="I399" s="3">
        <v>1.9995246937700001E-3</v>
      </c>
      <c r="J399" s="1">
        <v>20</v>
      </c>
      <c r="K399" s="1">
        <v>20</v>
      </c>
    </row>
    <row r="400" spans="1:11">
      <c r="A400" s="60" t="s">
        <v>4550</v>
      </c>
      <c r="B400" s="1" t="s">
        <v>631</v>
      </c>
      <c r="C400" s="2">
        <v>-7.4154425285899999</v>
      </c>
      <c r="D400" s="2">
        <v>-0.74625971196100005</v>
      </c>
      <c r="E400" s="3">
        <v>1.2121936303199999E-13</v>
      </c>
      <c r="F400" s="2">
        <v>3.2267428650700002E-2</v>
      </c>
      <c r="G400" s="2">
        <v>5.1684980630400001E-2</v>
      </c>
      <c r="H400" s="3">
        <v>2.09184839766E-2</v>
      </c>
      <c r="I400" s="3">
        <v>1.9319779915100001E-2</v>
      </c>
      <c r="J400" s="1">
        <v>6</v>
      </c>
      <c r="K400" s="1">
        <v>6</v>
      </c>
    </row>
    <row r="401" spans="1:11">
      <c r="A401" s="60" t="s">
        <v>4551</v>
      </c>
      <c r="B401" s="1" t="s">
        <v>545</v>
      </c>
      <c r="C401" s="2">
        <v>-7.4123478190099998</v>
      </c>
      <c r="D401" s="2">
        <v>-0.39895435927900003</v>
      </c>
      <c r="E401" s="3">
        <v>1.2408280544999999E-13</v>
      </c>
      <c r="F401" s="2">
        <v>0.10324092667199999</v>
      </c>
      <c r="G401" s="2">
        <v>0.15872174862800001</v>
      </c>
      <c r="H401" s="3">
        <v>6.25652035006E-13</v>
      </c>
      <c r="I401" s="3">
        <v>1.3540197987300001E-12</v>
      </c>
      <c r="J401" s="1">
        <v>26</v>
      </c>
      <c r="K401" s="1">
        <v>27</v>
      </c>
    </row>
    <row r="402" spans="1:11">
      <c r="A402" s="60" t="s">
        <v>519</v>
      </c>
      <c r="B402" s="1" t="s">
        <v>632</v>
      </c>
      <c r="C402" s="2">
        <v>-7.4085796857800004</v>
      </c>
      <c r="D402" s="2">
        <v>-2.1021484323799999</v>
      </c>
      <c r="E402" s="3">
        <v>1.2765919883900001E-13</v>
      </c>
      <c r="F402" s="2">
        <v>4.1271608786899996E-3</v>
      </c>
      <c r="G402" s="2">
        <v>1.50363269337E-2</v>
      </c>
      <c r="H402" s="3">
        <v>4.1049159855000003E-2</v>
      </c>
      <c r="I402" s="3">
        <v>1.53465452361E-2</v>
      </c>
      <c r="J402" s="1">
        <v>8</v>
      </c>
      <c r="K402" s="1">
        <v>8</v>
      </c>
    </row>
    <row r="403" spans="1:11">
      <c r="A403" s="60" t="s">
        <v>531</v>
      </c>
      <c r="B403" s="1" t="s">
        <v>633</v>
      </c>
      <c r="C403" s="2">
        <v>7.4079140451400001</v>
      </c>
      <c r="D403" s="2">
        <v>0.87008457402899997</v>
      </c>
      <c r="E403" s="3">
        <v>1.28301411762E-13</v>
      </c>
      <c r="F403" s="2">
        <v>2.17249322435E-2</v>
      </c>
      <c r="G403" s="2">
        <v>3.00760682748E-2</v>
      </c>
      <c r="H403" s="3">
        <v>2.9846225238700001E-2</v>
      </c>
      <c r="I403" s="3">
        <v>1.6484458016899999E-2</v>
      </c>
      <c r="J403" s="1">
        <v>8</v>
      </c>
      <c r="K403" s="1">
        <v>11</v>
      </c>
    </row>
    <row r="404" spans="1:11">
      <c r="A404" s="60" t="s">
        <v>519</v>
      </c>
      <c r="B404" s="1" t="s">
        <v>607</v>
      </c>
      <c r="C404" s="2">
        <v>7.4072983965799999</v>
      </c>
      <c r="D404" s="2">
        <v>0.58646135090399998</v>
      </c>
      <c r="E404" s="3">
        <v>1.28898217662E-13</v>
      </c>
      <c r="F404" s="2">
        <v>4.97544474044E-2</v>
      </c>
      <c r="G404" s="2">
        <v>8.1333997639899999E-2</v>
      </c>
      <c r="H404" s="3">
        <v>1.3352612777600001E-6</v>
      </c>
      <c r="I404" s="3">
        <v>1.0829971835399999E-6</v>
      </c>
      <c r="J404" s="1">
        <v>22</v>
      </c>
      <c r="K404" s="1">
        <v>24</v>
      </c>
    </row>
    <row r="405" spans="1:11">
      <c r="A405" s="60" t="s">
        <v>530</v>
      </c>
      <c r="B405" s="1" t="s">
        <v>571</v>
      </c>
      <c r="C405" s="2">
        <v>7.4042768453400001</v>
      </c>
      <c r="D405" s="2">
        <v>0.78047914797499995</v>
      </c>
      <c r="E405" s="3">
        <v>1.31867069991E-13</v>
      </c>
      <c r="F405" s="2">
        <v>2.9935801545100001E-2</v>
      </c>
      <c r="G405" s="2">
        <v>9.2920416036799999E-2</v>
      </c>
      <c r="H405" s="3">
        <v>1.5686961220700001E-4</v>
      </c>
      <c r="I405" s="3">
        <v>2.6522780823299999E-4</v>
      </c>
      <c r="J405" s="1">
        <v>5</v>
      </c>
      <c r="K405" s="1">
        <v>5</v>
      </c>
    </row>
    <row r="406" spans="1:11">
      <c r="A406" s="60" t="s">
        <v>4561</v>
      </c>
      <c r="B406" s="1" t="s">
        <v>585</v>
      </c>
      <c r="C406" s="2">
        <v>-7.3977728559399996</v>
      </c>
      <c r="D406" s="2">
        <v>-0.61290545089600001</v>
      </c>
      <c r="E406" s="3">
        <v>1.38487470496E-13</v>
      </c>
      <c r="F406" s="2">
        <v>4.4950403633100003E-2</v>
      </c>
      <c r="G406" s="2">
        <v>0.34215190643100002</v>
      </c>
      <c r="H406" s="3">
        <v>1.75127672068E-9</v>
      </c>
      <c r="I406" s="3">
        <v>1.5807197418400001E-8</v>
      </c>
      <c r="J406" s="1">
        <v>14</v>
      </c>
      <c r="K406" s="1">
        <v>30</v>
      </c>
    </row>
    <row r="407" spans="1:11">
      <c r="A407" s="60" t="s">
        <v>4544</v>
      </c>
      <c r="B407" s="1" t="s">
        <v>612</v>
      </c>
      <c r="C407" s="2">
        <v>-7.3772730609100003</v>
      </c>
      <c r="D407" s="2">
        <v>-0.239741509554</v>
      </c>
      <c r="E407" s="3">
        <v>1.6156443321199999E-13</v>
      </c>
      <c r="F407" s="2">
        <v>0.34994027628500002</v>
      </c>
      <c r="G407" s="2">
        <v>0.67385094281199998</v>
      </c>
      <c r="H407" s="3">
        <v>2.1492452698500001E-46</v>
      </c>
      <c r="I407" s="3">
        <v>2.70998360561E-43</v>
      </c>
      <c r="J407" s="1">
        <v>53</v>
      </c>
      <c r="K407" s="1">
        <v>78</v>
      </c>
    </row>
    <row r="408" spans="1:11">
      <c r="A408" s="60" t="s">
        <v>519</v>
      </c>
      <c r="B408" s="1" t="s">
        <v>586</v>
      </c>
      <c r="C408" s="2">
        <v>7.3740413577700004</v>
      </c>
      <c r="D408" s="2">
        <v>0.53413727001300004</v>
      </c>
      <c r="E408" s="3">
        <v>1.65531800213E-13</v>
      </c>
      <c r="F408" s="2">
        <v>6.0337093808299998E-2</v>
      </c>
      <c r="G408" s="2">
        <v>0.110754512391</v>
      </c>
      <c r="H408" s="3">
        <v>1.29464669141E-8</v>
      </c>
      <c r="I408" s="3">
        <v>1.3146597085E-8</v>
      </c>
      <c r="J408" s="1">
        <v>30</v>
      </c>
      <c r="K408" s="1">
        <v>30</v>
      </c>
    </row>
    <row r="409" spans="1:11">
      <c r="A409" s="60" t="s">
        <v>1342</v>
      </c>
      <c r="B409" s="1" t="s">
        <v>606</v>
      </c>
      <c r="C409" s="2">
        <v>-7.3700108039399996</v>
      </c>
      <c r="D409" s="2">
        <v>-0.172299288489</v>
      </c>
      <c r="E409" s="3">
        <v>1.7061420939199999E-13</v>
      </c>
      <c r="F409" s="2">
        <v>0.36250031011400002</v>
      </c>
      <c r="G409" s="2">
        <v>0.46367156983399999</v>
      </c>
      <c r="H409" s="3">
        <v>2.18020811348E-17</v>
      </c>
      <c r="I409" s="3">
        <v>1.1109226007700001E-15</v>
      </c>
      <c r="J409" s="1">
        <v>108</v>
      </c>
      <c r="K409" s="1">
        <v>113</v>
      </c>
    </row>
    <row r="410" spans="1:11">
      <c r="A410" s="60" t="s">
        <v>4556</v>
      </c>
      <c r="B410" s="1" t="s">
        <v>534</v>
      </c>
      <c r="C410" s="2">
        <v>-7.3684438726800003</v>
      </c>
      <c r="D410" s="2">
        <v>-0.44522583244300001</v>
      </c>
      <c r="E410" s="3">
        <v>1.7263118372E-13</v>
      </c>
      <c r="F410" s="2">
        <v>8.9373717395799995E-2</v>
      </c>
      <c r="G410" s="2">
        <v>0.17618496569</v>
      </c>
      <c r="H410" s="3">
        <v>3.32379995072E-9</v>
      </c>
      <c r="I410" s="3">
        <v>1.5362174627600001E-8</v>
      </c>
      <c r="J410" s="1">
        <v>17</v>
      </c>
      <c r="K410" s="1">
        <v>19</v>
      </c>
    </row>
    <row r="411" spans="1:11">
      <c r="A411" s="60" t="s">
        <v>4556</v>
      </c>
      <c r="B411" s="1" t="s">
        <v>605</v>
      </c>
      <c r="C411" s="2">
        <v>7.3640134531000001</v>
      </c>
      <c r="D411" s="2">
        <v>1.13093394254</v>
      </c>
      <c r="E411" s="3">
        <v>1.78461698291E-13</v>
      </c>
      <c r="F411" s="2">
        <v>1.3349238183499999E-2</v>
      </c>
      <c r="G411" s="2">
        <v>4.2869636107000002E-2</v>
      </c>
      <c r="H411" s="3">
        <v>4.9193811234499998E-3</v>
      </c>
      <c r="I411" s="3">
        <v>5.7021048731999997E-3</v>
      </c>
      <c r="J411" s="1">
        <v>16</v>
      </c>
      <c r="K411" s="1">
        <v>24</v>
      </c>
    </row>
    <row r="412" spans="1:11">
      <c r="A412" s="60" t="s">
        <v>4549</v>
      </c>
      <c r="B412" s="1" t="s">
        <v>571</v>
      </c>
      <c r="C412" s="2">
        <v>7.3584741319500004</v>
      </c>
      <c r="D412" s="2">
        <v>0.32557064769900002</v>
      </c>
      <c r="E412" s="3">
        <v>1.86024295177E-13</v>
      </c>
      <c r="F412" s="2">
        <v>0.180974165178</v>
      </c>
      <c r="G412" s="2">
        <v>0.310918356191</v>
      </c>
      <c r="H412" s="3">
        <v>2.0827244301199999E-17</v>
      </c>
      <c r="I412" s="3">
        <v>1.5895769529199999E-16</v>
      </c>
      <c r="J412" s="1">
        <v>13</v>
      </c>
      <c r="K412" s="1">
        <v>13</v>
      </c>
    </row>
    <row r="413" spans="1:11">
      <c r="A413" s="60" t="s">
        <v>1342</v>
      </c>
      <c r="B413" s="1" t="s">
        <v>569</v>
      </c>
      <c r="C413" s="2">
        <v>-7.3530751209699998</v>
      </c>
      <c r="D413" s="2">
        <v>-0.45632005121699998</v>
      </c>
      <c r="E413" s="3">
        <v>1.9369800263899999E-13</v>
      </c>
      <c r="F413" s="2">
        <v>7.7267581383799994E-2</v>
      </c>
      <c r="G413" s="2">
        <v>9.0824242149199999E-2</v>
      </c>
      <c r="H413" s="3">
        <v>9.12089295641E-4</v>
      </c>
      <c r="I413" s="3">
        <v>2.2004138574400001E-3</v>
      </c>
      <c r="J413" s="1">
        <v>12</v>
      </c>
      <c r="K413" s="1">
        <v>16</v>
      </c>
    </row>
    <row r="414" spans="1:11">
      <c r="A414" s="60" t="s">
        <v>517</v>
      </c>
      <c r="B414" s="1" t="s">
        <v>528</v>
      </c>
      <c r="C414" s="2">
        <v>-7.3491597479899999</v>
      </c>
      <c r="D414" s="2">
        <v>-0.40880001945799999</v>
      </c>
      <c r="E414" s="3">
        <v>1.9945669524E-13</v>
      </c>
      <c r="F414" s="2">
        <v>9.9520108155700004E-2</v>
      </c>
      <c r="G414" s="2">
        <v>9.8956522259400007E-2</v>
      </c>
      <c r="H414" s="3">
        <v>8.4151603564799995E-8</v>
      </c>
      <c r="I414" s="3">
        <v>1.43386978348E-7</v>
      </c>
      <c r="J414" s="1">
        <v>44</v>
      </c>
      <c r="K414" s="1">
        <v>50</v>
      </c>
    </row>
    <row r="415" spans="1:11">
      <c r="A415" s="60" t="s">
        <v>4541</v>
      </c>
      <c r="B415" s="1" t="s">
        <v>634</v>
      </c>
      <c r="C415" s="2">
        <v>-7.34700468578</v>
      </c>
      <c r="D415" s="2">
        <v>-0.69285312535300003</v>
      </c>
      <c r="E415" s="3">
        <v>2.0269776508200001E-13</v>
      </c>
      <c r="F415" s="2">
        <v>3.79552113054E-2</v>
      </c>
      <c r="G415" s="2">
        <v>2.3394325477399999E-2</v>
      </c>
      <c r="H415" s="3">
        <v>1.42980366909E-2</v>
      </c>
      <c r="I415" s="3">
        <v>6.4974252140199999E-3</v>
      </c>
      <c r="J415" s="1">
        <v>27</v>
      </c>
      <c r="K415" s="1">
        <v>35</v>
      </c>
    </row>
    <row r="416" spans="1:11">
      <c r="A416" s="60" t="s">
        <v>1341</v>
      </c>
      <c r="B416" s="1" t="s">
        <v>576</v>
      </c>
      <c r="C416" s="2">
        <v>-7.3464358350300003</v>
      </c>
      <c r="D416" s="2">
        <v>-0.43682536606400002</v>
      </c>
      <c r="E416" s="3">
        <v>2.0356187439900001E-13</v>
      </c>
      <c r="F416" s="2">
        <v>8.6208008193899996E-2</v>
      </c>
      <c r="G416" s="2">
        <v>0.148149688158</v>
      </c>
      <c r="H416" s="3">
        <v>2.3418876578899999E-8</v>
      </c>
      <c r="I416" s="3">
        <v>4.74972122743E-8</v>
      </c>
      <c r="J416" s="1">
        <v>19</v>
      </c>
      <c r="K416" s="1">
        <v>22</v>
      </c>
    </row>
    <row r="417" spans="1:11">
      <c r="A417" s="60" t="s">
        <v>531</v>
      </c>
      <c r="B417" s="1" t="s">
        <v>635</v>
      </c>
      <c r="C417" s="2">
        <v>-7.3436225083900002</v>
      </c>
      <c r="D417" s="2">
        <v>-0.65679178114699999</v>
      </c>
      <c r="E417" s="3">
        <v>2.0788893342200001E-13</v>
      </c>
      <c r="F417" s="2">
        <v>4.6110237982900003E-2</v>
      </c>
      <c r="G417" s="2">
        <v>8.0270147657099999E-2</v>
      </c>
      <c r="H417" s="3">
        <v>3.2367028165100002E-4</v>
      </c>
      <c r="I417" s="3">
        <v>3.0803224630599998E-4</v>
      </c>
      <c r="J417" s="1">
        <v>23</v>
      </c>
      <c r="K417" s="1">
        <v>25</v>
      </c>
    </row>
    <row r="418" spans="1:11">
      <c r="A418" s="60" t="s">
        <v>4560</v>
      </c>
      <c r="B418" s="1" t="s">
        <v>550</v>
      </c>
      <c r="C418" s="2">
        <v>-7.3416689679599996</v>
      </c>
      <c r="D418" s="2">
        <v>-0.22837871439499999</v>
      </c>
      <c r="E418" s="3">
        <v>2.1094661902099999E-13</v>
      </c>
      <c r="F418" s="2">
        <v>0.31957841126800002</v>
      </c>
      <c r="G418" s="2">
        <v>0.36063847503399998</v>
      </c>
      <c r="H418" s="3">
        <v>1.06215478223E-13</v>
      </c>
      <c r="I418" s="3">
        <v>1.46175322789E-12</v>
      </c>
      <c r="J418" s="1">
        <v>39</v>
      </c>
      <c r="K418" s="1">
        <v>43</v>
      </c>
    </row>
    <row r="419" spans="1:11">
      <c r="A419" s="60" t="s">
        <v>4555</v>
      </c>
      <c r="B419" s="1" t="s">
        <v>576</v>
      </c>
      <c r="C419" s="2">
        <v>-7.3400953725100004</v>
      </c>
      <c r="D419" s="2">
        <v>-0.62179585346099997</v>
      </c>
      <c r="E419" s="3">
        <v>2.1344170402399999E-13</v>
      </c>
      <c r="F419" s="2">
        <v>3.9610121268299998E-2</v>
      </c>
      <c r="G419" s="2">
        <v>7.8849231581000004E-2</v>
      </c>
      <c r="H419" s="3">
        <v>5.75419279168E-8</v>
      </c>
      <c r="I419" s="3">
        <v>7.4885983640800003E-8</v>
      </c>
      <c r="J419" s="1">
        <v>16</v>
      </c>
      <c r="K419" s="1">
        <v>18</v>
      </c>
    </row>
    <row r="420" spans="1:11">
      <c r="A420" s="60" t="s">
        <v>4560</v>
      </c>
      <c r="B420" s="1" t="s">
        <v>579</v>
      </c>
      <c r="C420" s="2">
        <v>-7.3313778357199997</v>
      </c>
      <c r="D420" s="2">
        <v>-0.336227538484</v>
      </c>
      <c r="E420" s="3">
        <v>2.2779842144099998E-13</v>
      </c>
      <c r="F420" s="2">
        <v>0.127369651389</v>
      </c>
      <c r="G420" s="2">
        <v>0.25454207594099998</v>
      </c>
      <c r="H420" s="3">
        <v>1.70660954911E-9</v>
      </c>
      <c r="I420" s="3">
        <v>1.15811709797E-8</v>
      </c>
      <c r="J420" s="1">
        <v>30</v>
      </c>
      <c r="K420" s="1">
        <v>36</v>
      </c>
    </row>
    <row r="421" spans="1:11">
      <c r="A421" s="60" t="s">
        <v>4563</v>
      </c>
      <c r="B421" s="1" t="s">
        <v>631</v>
      </c>
      <c r="C421" s="2">
        <v>7.3301525126499998</v>
      </c>
      <c r="D421" s="2">
        <v>0.57721120451899999</v>
      </c>
      <c r="E421" s="3">
        <v>2.2989096132199999E-13</v>
      </c>
      <c r="F421" s="2">
        <v>5.0702027698400001E-2</v>
      </c>
      <c r="G421" s="2">
        <v>0.15240055292499999</v>
      </c>
      <c r="H421" s="3">
        <v>5.69811656041E-6</v>
      </c>
      <c r="I421" s="3">
        <v>2.1498769366300001E-5</v>
      </c>
      <c r="J421" s="1">
        <v>17</v>
      </c>
      <c r="K421" s="1">
        <v>17</v>
      </c>
    </row>
    <row r="422" spans="1:11">
      <c r="A422" s="60" t="s">
        <v>4551</v>
      </c>
      <c r="B422" s="1" t="s">
        <v>558</v>
      </c>
      <c r="C422" s="2">
        <v>7.32857897329</v>
      </c>
      <c r="D422" s="2">
        <v>0.79133903877699996</v>
      </c>
      <c r="E422" s="3">
        <v>2.3260587880099998E-13</v>
      </c>
      <c r="F422" s="2">
        <v>2.7871780316199999E-2</v>
      </c>
      <c r="G422" s="2">
        <v>0.10564395371599999</v>
      </c>
      <c r="H422" s="3">
        <v>7.3491540856800003E-9</v>
      </c>
      <c r="I422" s="3">
        <v>1.04759329088E-8</v>
      </c>
      <c r="J422" s="1">
        <v>15</v>
      </c>
      <c r="K422" s="1">
        <v>21</v>
      </c>
    </row>
    <row r="423" spans="1:11">
      <c r="A423" s="60" t="s">
        <v>4542</v>
      </c>
      <c r="B423" s="1" t="s">
        <v>587</v>
      </c>
      <c r="C423" s="2">
        <v>-7.3284765405599996</v>
      </c>
      <c r="D423" s="2">
        <v>-0.70243730075800004</v>
      </c>
      <c r="E423" s="3">
        <v>2.3278369964499998E-13</v>
      </c>
      <c r="F423" s="2">
        <v>3.2261701114900003E-2</v>
      </c>
      <c r="G423" s="2">
        <v>8.0737361608800004E-2</v>
      </c>
      <c r="H423" s="3">
        <v>7.4343784705800003E-6</v>
      </c>
      <c r="I423" s="3">
        <v>8.7167130022100001E-6</v>
      </c>
      <c r="J423" s="1">
        <v>30</v>
      </c>
      <c r="K423" s="1">
        <v>51</v>
      </c>
    </row>
    <row r="424" spans="1:11">
      <c r="A424" s="60" t="s">
        <v>4557</v>
      </c>
      <c r="B424" s="1" t="s">
        <v>636</v>
      </c>
      <c r="C424" s="2">
        <v>7.3282846799800003</v>
      </c>
      <c r="D424" s="2">
        <v>0.42419748115799999</v>
      </c>
      <c r="E424" s="3">
        <v>2.3311712453700002E-13</v>
      </c>
      <c r="F424" s="2">
        <v>0.106802789981</v>
      </c>
      <c r="G424" s="2">
        <v>6.2085510806100003E-2</v>
      </c>
      <c r="H424" s="3">
        <v>1.60171293285E-2</v>
      </c>
      <c r="I424" s="3">
        <v>2.2881818528199999E-2</v>
      </c>
      <c r="J424" s="1">
        <v>27</v>
      </c>
      <c r="K424" s="1">
        <v>30</v>
      </c>
    </row>
    <row r="425" spans="1:11">
      <c r="A425" s="60" t="s">
        <v>1341</v>
      </c>
      <c r="B425" s="1" t="s">
        <v>637</v>
      </c>
      <c r="C425" s="2">
        <v>7.3269920423499997</v>
      </c>
      <c r="D425" s="2">
        <v>0.43239286033500002</v>
      </c>
      <c r="E425" s="3">
        <v>2.3537579479499997E-13</v>
      </c>
      <c r="F425" s="2">
        <v>8.2292632098100005E-2</v>
      </c>
      <c r="G425" s="2">
        <v>0.13501997036400001</v>
      </c>
      <c r="H425" s="3">
        <v>1.0867374961E-7</v>
      </c>
      <c r="I425" s="3">
        <v>1.99564010508E-7</v>
      </c>
      <c r="J425" s="1">
        <v>19</v>
      </c>
      <c r="K425" s="1">
        <v>19</v>
      </c>
    </row>
    <row r="426" spans="1:11">
      <c r="A426" s="60" t="s">
        <v>517</v>
      </c>
      <c r="B426" s="1" t="s">
        <v>571</v>
      </c>
      <c r="C426" s="2">
        <v>7.3262899641199999</v>
      </c>
      <c r="D426" s="2">
        <v>0.437730640206</v>
      </c>
      <c r="E426" s="3">
        <v>2.3661155483899999E-13</v>
      </c>
      <c r="F426" s="2">
        <v>9.45779012334E-2</v>
      </c>
      <c r="G426" s="2">
        <v>0.14797107922800001</v>
      </c>
      <c r="H426" s="3">
        <v>3.0912054594500002E-11</v>
      </c>
      <c r="I426" s="3">
        <v>7.90071593722E-11</v>
      </c>
      <c r="J426" s="1">
        <v>17</v>
      </c>
      <c r="K426" s="1">
        <v>18</v>
      </c>
    </row>
    <row r="427" spans="1:11">
      <c r="A427" s="60" t="s">
        <v>4545</v>
      </c>
      <c r="B427" s="1" t="s">
        <v>638</v>
      </c>
      <c r="C427" s="2">
        <v>-7.3226179693100004</v>
      </c>
      <c r="D427" s="2">
        <v>-1.1668828459</v>
      </c>
      <c r="E427" s="3">
        <v>2.43179371419E-13</v>
      </c>
      <c r="F427" s="2">
        <v>1.06643776604E-2</v>
      </c>
      <c r="G427" s="2">
        <v>1.7669845140400001E-2</v>
      </c>
      <c r="H427" s="3">
        <v>2.1719185597999999E-2</v>
      </c>
      <c r="I427" s="3">
        <v>1.10346131569E-2</v>
      </c>
      <c r="J427" s="1">
        <v>13</v>
      </c>
      <c r="K427" s="1">
        <v>13</v>
      </c>
    </row>
    <row r="428" spans="1:11">
      <c r="A428" s="60" t="s">
        <v>515</v>
      </c>
      <c r="B428" s="1" t="s">
        <v>555</v>
      </c>
      <c r="C428" s="2">
        <v>7.3219099272300001</v>
      </c>
      <c r="D428" s="2">
        <v>0.88754884426000002</v>
      </c>
      <c r="E428" s="3">
        <v>2.4446623053500002E-13</v>
      </c>
      <c r="F428" s="2">
        <v>1.9487288945E-2</v>
      </c>
      <c r="G428" s="2">
        <v>2.86422569207E-2</v>
      </c>
      <c r="H428" s="3">
        <v>2.7364226590900001E-2</v>
      </c>
      <c r="I428" s="3">
        <v>2.4901563771500001E-2</v>
      </c>
      <c r="J428" s="1">
        <v>8</v>
      </c>
      <c r="K428" s="1">
        <v>8</v>
      </c>
    </row>
    <row r="429" spans="1:11">
      <c r="A429" s="60" t="s">
        <v>531</v>
      </c>
      <c r="B429" s="1" t="s">
        <v>612</v>
      </c>
      <c r="C429" s="2">
        <v>-7.3214917187699999</v>
      </c>
      <c r="D429" s="2">
        <v>-0.225551923609</v>
      </c>
      <c r="E429" s="3">
        <v>2.4522945996699999E-13</v>
      </c>
      <c r="F429" s="2">
        <v>0.36679681677699999</v>
      </c>
      <c r="G429" s="2">
        <v>0.68354044895099997</v>
      </c>
      <c r="H429" s="3">
        <v>1.4523832089500001E-40</v>
      </c>
      <c r="I429" s="3">
        <v>4.2609818196299999E-38</v>
      </c>
      <c r="J429" s="1">
        <v>49</v>
      </c>
      <c r="K429" s="1">
        <v>64</v>
      </c>
    </row>
    <row r="430" spans="1:11">
      <c r="A430" s="60" t="s">
        <v>517</v>
      </c>
      <c r="B430" s="1" t="s">
        <v>583</v>
      </c>
      <c r="C430" s="2">
        <v>-7.3163698807599999</v>
      </c>
      <c r="D430" s="2">
        <v>-0.54077588258599996</v>
      </c>
      <c r="E430" s="3">
        <v>2.5476882147900001E-13</v>
      </c>
      <c r="F430" s="2">
        <v>8.21758877252E-2</v>
      </c>
      <c r="G430" s="2">
        <v>8.3218086496299998E-2</v>
      </c>
      <c r="H430" s="3">
        <v>9.9521891012599997E-7</v>
      </c>
      <c r="I430" s="3">
        <v>1.43284452421E-6</v>
      </c>
      <c r="J430" s="1">
        <v>46</v>
      </c>
      <c r="K430" s="1">
        <v>46</v>
      </c>
    </row>
    <row r="431" spans="1:11">
      <c r="A431" s="60" t="s">
        <v>4541</v>
      </c>
      <c r="B431" s="1" t="s">
        <v>639</v>
      </c>
      <c r="C431" s="2">
        <v>-7.3156441366299996</v>
      </c>
      <c r="D431" s="2">
        <v>-0.53634333754100005</v>
      </c>
      <c r="E431" s="3">
        <v>2.5614966405299998E-13</v>
      </c>
      <c r="F431" s="2">
        <v>5.91731944959E-2</v>
      </c>
      <c r="G431" s="2">
        <v>0.118147534727</v>
      </c>
      <c r="H431" s="3">
        <v>1.6455485671099999E-8</v>
      </c>
      <c r="I431" s="3">
        <v>1.7943921398300001E-8</v>
      </c>
      <c r="J431" s="1">
        <v>19</v>
      </c>
      <c r="K431" s="1">
        <v>19</v>
      </c>
    </row>
    <row r="432" spans="1:11">
      <c r="A432" s="60" t="s">
        <v>4563</v>
      </c>
      <c r="B432" s="1" t="s">
        <v>640</v>
      </c>
      <c r="C432" s="2">
        <v>7.3149412376200003</v>
      </c>
      <c r="D432" s="2">
        <v>0.35911174233299997</v>
      </c>
      <c r="E432" s="3">
        <v>2.5749404715899998E-13</v>
      </c>
      <c r="F432" s="2">
        <v>0.11857537366</v>
      </c>
      <c r="G432" s="2">
        <v>4.3376101328600002E-2</v>
      </c>
      <c r="H432" s="3">
        <v>1.8788713597E-2</v>
      </c>
      <c r="I432" s="3">
        <v>2.20462005089E-2</v>
      </c>
      <c r="J432" s="1">
        <v>37</v>
      </c>
      <c r="K432" s="1">
        <v>42</v>
      </c>
    </row>
    <row r="433" spans="1:11">
      <c r="A433" s="60" t="s">
        <v>536</v>
      </c>
      <c r="B433" s="1" t="s">
        <v>585</v>
      </c>
      <c r="C433" s="2">
        <v>-7.3045851646999997</v>
      </c>
      <c r="D433" s="2">
        <v>-0.33729744596700001</v>
      </c>
      <c r="E433" s="3">
        <v>2.7812346544800002E-13</v>
      </c>
      <c r="F433" s="2">
        <v>0.17701933236799999</v>
      </c>
      <c r="G433" s="2">
        <v>0.54957405845200002</v>
      </c>
      <c r="H433" s="3">
        <v>5.5895252177099999E-15</v>
      </c>
      <c r="I433" s="3">
        <v>1.6871461154399999E-12</v>
      </c>
      <c r="J433" s="1">
        <v>20</v>
      </c>
      <c r="K433" s="1">
        <v>29</v>
      </c>
    </row>
    <row r="434" spans="1:11">
      <c r="A434" s="60" t="s">
        <v>530</v>
      </c>
      <c r="B434" s="1" t="s">
        <v>591</v>
      </c>
      <c r="C434" s="2">
        <v>-7.3022411415999997</v>
      </c>
      <c r="D434" s="2">
        <v>-0.38896185372100001</v>
      </c>
      <c r="E434" s="3">
        <v>2.8301344750100002E-13</v>
      </c>
      <c r="F434" s="2">
        <v>0.118597825994</v>
      </c>
      <c r="G434" s="2">
        <v>0.198587547945</v>
      </c>
      <c r="H434" s="3">
        <v>1.2328891509300001E-8</v>
      </c>
      <c r="I434" s="3">
        <v>4.6034884828000002E-8</v>
      </c>
      <c r="J434" s="1">
        <v>21</v>
      </c>
      <c r="K434" s="1">
        <v>28</v>
      </c>
    </row>
    <row r="435" spans="1:11">
      <c r="A435" s="60" t="s">
        <v>1343</v>
      </c>
      <c r="B435" s="1" t="s">
        <v>597</v>
      </c>
      <c r="C435" s="2">
        <v>-7.2994480234500001</v>
      </c>
      <c r="D435" s="2">
        <v>-1.1130204588499999</v>
      </c>
      <c r="E435" s="3">
        <v>2.88950658797E-13</v>
      </c>
      <c r="F435" s="2">
        <v>1.3126635377599999E-2</v>
      </c>
      <c r="G435" s="2">
        <v>2.71809560017E-2</v>
      </c>
      <c r="H435" s="3">
        <v>2.30196269313E-2</v>
      </c>
      <c r="I435" s="3">
        <v>1.7912052558200001E-2</v>
      </c>
      <c r="J435" s="1">
        <v>11</v>
      </c>
      <c r="K435" s="1">
        <v>11</v>
      </c>
    </row>
    <row r="436" spans="1:11">
      <c r="A436" s="60" t="s">
        <v>4559</v>
      </c>
      <c r="B436" s="1" t="s">
        <v>579</v>
      </c>
      <c r="C436" s="2">
        <v>-7.2934027158100001</v>
      </c>
      <c r="D436" s="2">
        <v>-0.44279240783399998</v>
      </c>
      <c r="E436" s="3">
        <v>3.0222297122700001E-13</v>
      </c>
      <c r="F436" s="2">
        <v>7.9740525706500004E-2</v>
      </c>
      <c r="G436" s="2">
        <v>0.113088539292</v>
      </c>
      <c r="H436" s="3">
        <v>1.34193579016E-4</v>
      </c>
      <c r="I436" s="3">
        <v>3.71724751343E-4</v>
      </c>
      <c r="J436" s="1">
        <v>24</v>
      </c>
      <c r="K436" s="1">
        <v>27</v>
      </c>
    </row>
    <row r="437" spans="1:11">
      <c r="A437" s="60" t="s">
        <v>1341</v>
      </c>
      <c r="B437" s="1" t="s">
        <v>641</v>
      </c>
      <c r="C437" s="2">
        <v>7.2914975329200002</v>
      </c>
      <c r="D437" s="2">
        <v>1.8014282022200001</v>
      </c>
      <c r="E437" s="3">
        <v>3.0652850559399999E-13</v>
      </c>
      <c r="F437" s="2">
        <v>7.2898289808800004E-3</v>
      </c>
      <c r="G437" s="2">
        <v>1.7652429366400001E-2</v>
      </c>
      <c r="H437" s="3">
        <v>6.2715102122199995E-2</v>
      </c>
      <c r="I437" s="3">
        <v>3.21450044872E-2</v>
      </c>
      <c r="J437" s="1">
        <v>4</v>
      </c>
      <c r="K437" s="1">
        <v>4</v>
      </c>
    </row>
    <row r="438" spans="1:11">
      <c r="A438" s="60" t="s">
        <v>1341</v>
      </c>
      <c r="B438" s="1" t="s">
        <v>642</v>
      </c>
      <c r="C438" s="2">
        <v>7.2870946294400003</v>
      </c>
      <c r="D438" s="2">
        <v>0.93114115964499999</v>
      </c>
      <c r="E438" s="3">
        <v>3.1671046427599998E-13</v>
      </c>
      <c r="F438" s="2">
        <v>1.9952022169500001E-2</v>
      </c>
      <c r="G438" s="2">
        <v>1.9320275722799998E-2</v>
      </c>
      <c r="H438" s="3">
        <v>5.1418241128499999E-2</v>
      </c>
      <c r="I438" s="3">
        <v>2.7188771272299999E-2</v>
      </c>
      <c r="J438" s="1">
        <v>11</v>
      </c>
      <c r="K438" s="1">
        <v>11</v>
      </c>
    </row>
    <row r="439" spans="1:11">
      <c r="A439" s="60" t="s">
        <v>4564</v>
      </c>
      <c r="B439" s="1" t="s">
        <v>571</v>
      </c>
      <c r="C439" s="2">
        <v>7.2862376123299999</v>
      </c>
      <c r="D439" s="2">
        <v>0.36281265891699999</v>
      </c>
      <c r="E439" s="3">
        <v>3.1873063572800001E-13</v>
      </c>
      <c r="F439" s="2">
        <v>0.140122049804</v>
      </c>
      <c r="G439" s="2">
        <v>0.26297367682799999</v>
      </c>
      <c r="H439" s="3">
        <v>1.8578585904099999E-6</v>
      </c>
      <c r="I439" s="3">
        <v>2.35630079141E-5</v>
      </c>
      <c r="J439" s="1">
        <v>18</v>
      </c>
      <c r="K439" s="1">
        <v>18</v>
      </c>
    </row>
    <row r="440" spans="1:11">
      <c r="A440" s="60" t="s">
        <v>1346</v>
      </c>
      <c r="B440" s="1" t="s">
        <v>643</v>
      </c>
      <c r="C440" s="2">
        <v>-7.2835036115399996</v>
      </c>
      <c r="D440" s="2">
        <v>-0.70194292278100001</v>
      </c>
      <c r="E440" s="3">
        <v>3.2526021225699998E-13</v>
      </c>
      <c r="F440" s="2">
        <v>3.55123274839E-2</v>
      </c>
      <c r="G440" s="2">
        <v>8.7332499608000005E-2</v>
      </c>
      <c r="H440" s="3">
        <v>3.7550992235599999E-7</v>
      </c>
      <c r="I440" s="3">
        <v>3.9373184702199998E-7</v>
      </c>
      <c r="J440" s="1">
        <v>14</v>
      </c>
      <c r="K440" s="1">
        <v>15</v>
      </c>
    </row>
    <row r="441" spans="1:11">
      <c r="A441" s="60" t="s">
        <v>4543</v>
      </c>
      <c r="B441" s="1" t="s">
        <v>576</v>
      </c>
      <c r="C441" s="2">
        <v>-7.2772942556900002</v>
      </c>
      <c r="D441" s="2">
        <v>-0.48009720020800001</v>
      </c>
      <c r="E441" s="3">
        <v>3.4058185140899999E-13</v>
      </c>
      <c r="F441" s="2">
        <v>5.9523931890700002E-2</v>
      </c>
      <c r="G441" s="2">
        <v>0.159038910167</v>
      </c>
      <c r="H441" s="3">
        <v>7.8577211453499998E-8</v>
      </c>
      <c r="I441" s="3">
        <v>2.5056570779399999E-7</v>
      </c>
      <c r="J441" s="1">
        <v>11</v>
      </c>
      <c r="K441" s="1">
        <v>12</v>
      </c>
    </row>
    <row r="442" spans="1:11">
      <c r="A442" s="60" t="s">
        <v>4551</v>
      </c>
      <c r="B442" s="1" t="s">
        <v>607</v>
      </c>
      <c r="C442" s="2">
        <v>7.2765637590100001</v>
      </c>
      <c r="D442" s="2">
        <v>0.26462217709800001</v>
      </c>
      <c r="E442" s="3">
        <v>3.4243031061899999E-13</v>
      </c>
      <c r="F442" s="2">
        <v>0.240873468501</v>
      </c>
      <c r="G442" s="2">
        <v>0.30361682589299999</v>
      </c>
      <c r="H442" s="3">
        <v>2.21746394235E-25</v>
      </c>
      <c r="I442" s="3">
        <v>1.31128312824E-24</v>
      </c>
      <c r="J442" s="1">
        <v>54</v>
      </c>
      <c r="K442" s="1">
        <v>56</v>
      </c>
    </row>
    <row r="443" spans="1:11">
      <c r="A443" s="60" t="s">
        <v>517</v>
      </c>
      <c r="B443" s="1" t="s">
        <v>644</v>
      </c>
      <c r="C443" s="2">
        <v>-7.2748646201399998</v>
      </c>
      <c r="D443" s="2">
        <v>-4.7047080706899997</v>
      </c>
      <c r="E443" s="3">
        <v>3.4676803165799999E-13</v>
      </c>
      <c r="F443" s="2">
        <v>6.5327125017500005E-4</v>
      </c>
      <c r="G443" s="2">
        <v>1.55434596786E-2</v>
      </c>
      <c r="H443" s="3">
        <v>3.7758465717399999E-2</v>
      </c>
      <c r="I443" s="3">
        <v>2.0842241603200001E-2</v>
      </c>
      <c r="J443" s="1">
        <v>3</v>
      </c>
      <c r="K443" s="1">
        <v>3</v>
      </c>
    </row>
    <row r="444" spans="1:11">
      <c r="A444" s="60" t="s">
        <v>519</v>
      </c>
      <c r="B444" s="1" t="s">
        <v>601</v>
      </c>
      <c r="C444" s="2">
        <v>7.2738137285900004</v>
      </c>
      <c r="D444" s="2">
        <v>1.0088074919600001</v>
      </c>
      <c r="E444" s="3">
        <v>3.4947780729300002E-13</v>
      </c>
      <c r="F444" s="2">
        <v>1.0745870618300001E-2</v>
      </c>
      <c r="G444" s="2">
        <v>7.2268655954499999E-3</v>
      </c>
      <c r="H444" s="3">
        <v>0.15748237450200001</v>
      </c>
      <c r="I444" s="3">
        <v>4.9368435058499999E-2</v>
      </c>
      <c r="J444" s="1">
        <v>19</v>
      </c>
      <c r="K444" s="1">
        <v>20</v>
      </c>
    </row>
    <row r="445" spans="1:11">
      <c r="A445" s="60" t="s">
        <v>4542</v>
      </c>
      <c r="B445" s="1" t="s">
        <v>585</v>
      </c>
      <c r="C445" s="2">
        <v>-7.2645087951700003</v>
      </c>
      <c r="D445" s="2">
        <v>-0.20350882100000001</v>
      </c>
      <c r="E445" s="3">
        <v>3.7439626453399998E-13</v>
      </c>
      <c r="F445" s="2">
        <v>0.45683728877899998</v>
      </c>
      <c r="G445" s="2">
        <v>0.69058938137799997</v>
      </c>
      <c r="H445" s="3">
        <v>8.1438780501799995E-63</v>
      </c>
      <c r="I445" s="3">
        <v>2.2968704319999999E-60</v>
      </c>
      <c r="J445" s="1">
        <v>76</v>
      </c>
      <c r="K445" s="1">
        <v>84</v>
      </c>
    </row>
    <row r="446" spans="1:11">
      <c r="A446" s="60" t="s">
        <v>4563</v>
      </c>
      <c r="B446" s="1" t="s">
        <v>645</v>
      </c>
      <c r="C446" s="2">
        <v>7.2638682256599996</v>
      </c>
      <c r="D446" s="2">
        <v>4.9330550862400004</v>
      </c>
      <c r="E446" s="3">
        <v>3.7617448948899998E-13</v>
      </c>
      <c r="F446" s="2">
        <v>6.25132583099E-4</v>
      </c>
      <c r="G446" s="2">
        <v>3.4469051256500002E-2</v>
      </c>
      <c r="H446" s="3">
        <v>3.6637398044500002E-2</v>
      </c>
      <c r="I446" s="3">
        <v>3.7401881093699997E-2</v>
      </c>
      <c r="J446" s="1">
        <v>2</v>
      </c>
      <c r="K446" s="1">
        <v>2</v>
      </c>
    </row>
    <row r="447" spans="1:11">
      <c r="A447" s="60" t="s">
        <v>1345</v>
      </c>
      <c r="B447" s="1" t="s">
        <v>526</v>
      </c>
      <c r="C447" s="2">
        <v>7.2630921901300001</v>
      </c>
      <c r="D447" s="2">
        <v>0.63982796664399999</v>
      </c>
      <c r="E447" s="3">
        <v>3.7833988217899998E-13</v>
      </c>
      <c r="F447" s="2">
        <v>3.54299997449E-2</v>
      </c>
      <c r="G447" s="2">
        <v>4.8257678345599998E-2</v>
      </c>
      <c r="H447" s="3">
        <v>5.3987466505500004E-3</v>
      </c>
      <c r="I447" s="3">
        <v>6.2705593618200004E-3</v>
      </c>
      <c r="J447" s="1">
        <v>12</v>
      </c>
      <c r="K447" s="1">
        <v>14</v>
      </c>
    </row>
    <row r="448" spans="1:11">
      <c r="A448" s="60" t="s">
        <v>1346</v>
      </c>
      <c r="B448" s="1" t="s">
        <v>570</v>
      </c>
      <c r="C448" s="2">
        <v>7.26170834874</v>
      </c>
      <c r="D448" s="2">
        <v>0.89838026231400003</v>
      </c>
      <c r="E448" s="3">
        <v>3.8223166865700002E-13</v>
      </c>
      <c r="F448" s="2">
        <v>1.9402619016499999E-2</v>
      </c>
      <c r="G448" s="2">
        <v>9.0099555266799997E-2</v>
      </c>
      <c r="H448" s="3">
        <v>2.4082963573799997E-7</v>
      </c>
      <c r="I448" s="3">
        <v>2.5898818476300002E-7</v>
      </c>
      <c r="J448" s="1">
        <v>14</v>
      </c>
      <c r="K448" s="1">
        <v>22</v>
      </c>
    </row>
    <row r="449" spans="1:11">
      <c r="A449" s="60" t="s">
        <v>4546</v>
      </c>
      <c r="B449" s="1" t="s">
        <v>585</v>
      </c>
      <c r="C449" s="2">
        <v>-7.2615156176099998</v>
      </c>
      <c r="D449" s="2">
        <v>-0.287695675915</v>
      </c>
      <c r="E449" s="3">
        <v>3.8277679722700001E-13</v>
      </c>
      <c r="F449" s="2">
        <v>0.19037275675099999</v>
      </c>
      <c r="G449" s="2">
        <v>0.60300616143600005</v>
      </c>
      <c r="H449" s="3">
        <v>2.2524139166100001E-21</v>
      </c>
      <c r="I449" s="3">
        <v>4.24567193499E-19</v>
      </c>
      <c r="J449" s="1">
        <v>46</v>
      </c>
      <c r="K449" s="1">
        <v>60</v>
      </c>
    </row>
    <row r="450" spans="1:11">
      <c r="A450" s="60" t="s">
        <v>519</v>
      </c>
      <c r="B450" s="1" t="s">
        <v>604</v>
      </c>
      <c r="C450" s="2">
        <v>7.2570280302999999</v>
      </c>
      <c r="D450" s="2">
        <v>0.22689212661399999</v>
      </c>
      <c r="E450" s="3">
        <v>3.9568773246899998E-13</v>
      </c>
      <c r="F450" s="2">
        <v>0.29008583659999998</v>
      </c>
      <c r="G450" s="2">
        <v>0.41029363550300002</v>
      </c>
      <c r="H450" s="3">
        <v>1.65985427301E-33</v>
      </c>
      <c r="I450" s="3">
        <v>1.26388301056E-32</v>
      </c>
      <c r="J450" s="1">
        <v>46</v>
      </c>
      <c r="K450" s="1">
        <v>51</v>
      </c>
    </row>
    <row r="451" spans="1:11">
      <c r="A451" s="60" t="s">
        <v>4555</v>
      </c>
      <c r="B451" s="1" t="s">
        <v>526</v>
      </c>
      <c r="C451" s="2">
        <v>7.2537773263999998</v>
      </c>
      <c r="D451" s="2">
        <v>0.53049752115500004</v>
      </c>
      <c r="E451" s="3">
        <v>4.05306248979E-13</v>
      </c>
      <c r="F451" s="2">
        <v>5.90052343563E-2</v>
      </c>
      <c r="G451" s="2">
        <v>9.2948724210699996E-2</v>
      </c>
      <c r="H451" s="3">
        <v>3.3407506640100001E-9</v>
      </c>
      <c r="I451" s="3">
        <v>4.9991759981900003E-9</v>
      </c>
      <c r="J451" s="1">
        <v>16</v>
      </c>
      <c r="K451" s="1">
        <v>19</v>
      </c>
    </row>
    <row r="452" spans="1:11">
      <c r="A452" s="60" t="s">
        <v>530</v>
      </c>
      <c r="B452" s="1" t="s">
        <v>579</v>
      </c>
      <c r="C452" s="2">
        <v>-7.2528822080499999</v>
      </c>
      <c r="D452" s="2">
        <v>-0.26705446979500003</v>
      </c>
      <c r="E452" s="3">
        <v>4.07994889814E-13</v>
      </c>
      <c r="F452" s="2">
        <v>0.19591092661100001</v>
      </c>
      <c r="G452" s="2">
        <v>0.22169482867900001</v>
      </c>
      <c r="H452" s="3">
        <v>1.36297014043E-9</v>
      </c>
      <c r="I452" s="3">
        <v>5.9693847162199999E-9</v>
      </c>
      <c r="J452" s="1">
        <v>32</v>
      </c>
      <c r="K452" s="1">
        <v>38</v>
      </c>
    </row>
    <row r="453" spans="1:11">
      <c r="A453" s="60" t="s">
        <v>4555</v>
      </c>
      <c r="B453" s="1" t="s">
        <v>585</v>
      </c>
      <c r="C453" s="2">
        <v>-7.2354336370799999</v>
      </c>
      <c r="D453" s="2">
        <v>-0.29050944366699999</v>
      </c>
      <c r="E453" s="3">
        <v>4.6404400931199998E-13</v>
      </c>
      <c r="F453" s="2">
        <v>0.22978615700499999</v>
      </c>
      <c r="G453" s="2">
        <v>0.636362383724</v>
      </c>
      <c r="H453" s="3">
        <v>7.27115464787E-81</v>
      </c>
      <c r="I453" s="3">
        <v>1.0897987580999999E-78</v>
      </c>
      <c r="J453" s="1">
        <v>65</v>
      </c>
      <c r="K453" s="1">
        <v>84</v>
      </c>
    </row>
    <row r="454" spans="1:11">
      <c r="A454" s="60" t="s">
        <v>1341</v>
      </c>
      <c r="B454" s="1" t="s">
        <v>615</v>
      </c>
      <c r="C454" s="2">
        <v>7.2345989657600001</v>
      </c>
      <c r="D454" s="2">
        <v>0.50504340859700003</v>
      </c>
      <c r="E454" s="3">
        <v>4.66906761749E-13</v>
      </c>
      <c r="F454" s="2">
        <v>7.3550011510500002E-2</v>
      </c>
      <c r="G454" s="2">
        <v>0.20444070600200001</v>
      </c>
      <c r="H454" s="3">
        <v>2.56130234084E-11</v>
      </c>
      <c r="I454" s="3">
        <v>7.6358207625000004E-11</v>
      </c>
      <c r="J454" s="1">
        <v>3</v>
      </c>
      <c r="K454" s="1">
        <v>3</v>
      </c>
    </row>
    <row r="455" spans="1:11">
      <c r="A455" s="60" t="s">
        <v>4556</v>
      </c>
      <c r="B455" s="1" t="s">
        <v>594</v>
      </c>
      <c r="C455" s="2">
        <v>-7.2302372063</v>
      </c>
      <c r="D455" s="2">
        <v>-0.45885147078600003</v>
      </c>
      <c r="E455" s="3">
        <v>4.8215113201499996E-13</v>
      </c>
      <c r="F455" s="2">
        <v>6.67341219894E-2</v>
      </c>
      <c r="G455" s="2">
        <v>4.6576878563099999E-2</v>
      </c>
      <c r="H455" s="3">
        <v>3.34442857425E-3</v>
      </c>
      <c r="I455" s="3">
        <v>4.1281546082199997E-3</v>
      </c>
      <c r="J455" s="1">
        <v>35</v>
      </c>
      <c r="K455" s="1">
        <v>37</v>
      </c>
    </row>
    <row r="456" spans="1:11">
      <c r="A456" s="60" t="s">
        <v>541</v>
      </c>
      <c r="B456" s="1" t="s">
        <v>606</v>
      </c>
      <c r="C456" s="2">
        <v>-7.2298625317700003</v>
      </c>
      <c r="D456" s="2">
        <v>-0.20354097132900001</v>
      </c>
      <c r="E456" s="3">
        <v>4.8348318578599998E-13</v>
      </c>
      <c r="F456" s="2">
        <v>0.39547870205199998</v>
      </c>
      <c r="G456" s="2">
        <v>0.508828549937</v>
      </c>
      <c r="H456" s="3">
        <v>2.4434363210199998E-16</v>
      </c>
      <c r="I456" s="3">
        <v>2.2108398166800001E-14</v>
      </c>
      <c r="J456" s="1">
        <v>63</v>
      </c>
      <c r="K456" s="1">
        <v>63</v>
      </c>
    </row>
    <row r="457" spans="1:11">
      <c r="A457" s="60" t="s">
        <v>4563</v>
      </c>
      <c r="B457" s="1" t="s">
        <v>561</v>
      </c>
      <c r="C457" s="2">
        <v>7.2261635775700004</v>
      </c>
      <c r="D457" s="2">
        <v>0.27514870695299998</v>
      </c>
      <c r="E457" s="3">
        <v>4.9682926633999999E-13</v>
      </c>
      <c r="F457" s="2">
        <v>0.26028232444900001</v>
      </c>
      <c r="G457" s="2">
        <v>0.50769565129399996</v>
      </c>
      <c r="H457" s="3">
        <v>5.7698331466000002E-21</v>
      </c>
      <c r="I457" s="3">
        <v>2.9260571830000001E-19</v>
      </c>
      <c r="J457" s="1">
        <v>51</v>
      </c>
      <c r="K457" s="1">
        <v>61</v>
      </c>
    </row>
    <row r="458" spans="1:11">
      <c r="A458" s="60" t="s">
        <v>516</v>
      </c>
      <c r="B458" s="1" t="s">
        <v>564</v>
      </c>
      <c r="C458" s="2">
        <v>-7.2258242243700002</v>
      </c>
      <c r="D458" s="2">
        <v>-0.357789259729</v>
      </c>
      <c r="E458" s="3">
        <v>4.9807163809899999E-13</v>
      </c>
      <c r="F458" s="2">
        <v>0.109849825244</v>
      </c>
      <c r="G458" s="2">
        <v>0.16834919034599999</v>
      </c>
      <c r="H458" s="3">
        <v>7.9143637187000006E-5</v>
      </c>
      <c r="I458" s="3">
        <v>3.1415289629400001E-4</v>
      </c>
      <c r="J458" s="1">
        <v>37</v>
      </c>
      <c r="K458" s="1">
        <v>40</v>
      </c>
    </row>
    <row r="459" spans="1:11">
      <c r="A459" s="60" t="s">
        <v>1341</v>
      </c>
      <c r="B459" s="1" t="s">
        <v>646</v>
      </c>
      <c r="C459" s="2">
        <v>7.2242781879200004</v>
      </c>
      <c r="D459" s="2">
        <v>0.42610626365600002</v>
      </c>
      <c r="E459" s="3">
        <v>5.03770388488E-13</v>
      </c>
      <c r="F459" s="2">
        <v>7.0104717026800004E-2</v>
      </c>
      <c r="G459" s="2">
        <v>0.13929405127899999</v>
      </c>
      <c r="H459" s="3">
        <v>6.60760598649E-8</v>
      </c>
      <c r="I459" s="3">
        <v>1.2575900822100001E-7</v>
      </c>
      <c r="J459" s="1">
        <v>8</v>
      </c>
      <c r="K459" s="1">
        <v>8</v>
      </c>
    </row>
    <row r="460" spans="1:11">
      <c r="A460" s="60" t="s">
        <v>4548</v>
      </c>
      <c r="B460" s="1" t="s">
        <v>647</v>
      </c>
      <c r="C460" s="2">
        <v>-7.2214163255099999</v>
      </c>
      <c r="D460" s="2">
        <v>-1.4644376912099999</v>
      </c>
      <c r="E460" s="3">
        <v>5.14488753051E-13</v>
      </c>
      <c r="F460" s="2">
        <v>7.1315424618000004E-3</v>
      </c>
      <c r="G460" s="2">
        <v>1.6105174108300001E-2</v>
      </c>
      <c r="H460" s="3">
        <v>6.1408233484500002E-2</v>
      </c>
      <c r="I460" s="3">
        <v>3.1099554527100001E-2</v>
      </c>
      <c r="J460" s="1">
        <v>6</v>
      </c>
      <c r="K460" s="1">
        <v>6</v>
      </c>
    </row>
    <row r="461" spans="1:11">
      <c r="A461" s="60" t="s">
        <v>4550</v>
      </c>
      <c r="B461" s="1" t="s">
        <v>648</v>
      </c>
      <c r="C461" s="2">
        <v>7.2208031624100002</v>
      </c>
      <c r="D461" s="2">
        <v>0.83350792985400002</v>
      </c>
      <c r="E461" s="3">
        <v>5.1681415586599995E-13</v>
      </c>
      <c r="F461" s="2">
        <v>1.91292033811E-2</v>
      </c>
      <c r="G461" s="2">
        <v>4.5240156362000003E-2</v>
      </c>
      <c r="H461" s="3">
        <v>3.1002235331400001E-2</v>
      </c>
      <c r="I461" s="3">
        <v>2.6476078251500001E-2</v>
      </c>
      <c r="J461" s="1">
        <v>3</v>
      </c>
      <c r="K461" s="1">
        <v>3</v>
      </c>
    </row>
    <row r="462" spans="1:11">
      <c r="A462" s="60" t="s">
        <v>4545</v>
      </c>
      <c r="B462" s="1" t="s">
        <v>585</v>
      </c>
      <c r="C462" s="2">
        <v>-7.2188367074300004</v>
      </c>
      <c r="D462" s="2">
        <v>-0.25592394293999998</v>
      </c>
      <c r="E462" s="3">
        <v>5.2434171227999999E-13</v>
      </c>
      <c r="F462" s="2">
        <v>0.30456936384099997</v>
      </c>
      <c r="G462" s="2">
        <v>0.62134798205599995</v>
      </c>
      <c r="H462" s="3">
        <v>2.22811236924E-64</v>
      </c>
      <c r="I462" s="3">
        <v>1.91809283861E-62</v>
      </c>
      <c r="J462" s="1">
        <v>48</v>
      </c>
      <c r="K462" s="1">
        <v>60</v>
      </c>
    </row>
    <row r="463" spans="1:11">
      <c r="A463" s="60" t="s">
        <v>1343</v>
      </c>
      <c r="B463" s="1" t="s">
        <v>526</v>
      </c>
      <c r="C463" s="2">
        <v>7.2186263610300001</v>
      </c>
      <c r="D463" s="2">
        <v>1.22102513132</v>
      </c>
      <c r="E463" s="3">
        <v>5.2515325991300001E-13</v>
      </c>
      <c r="F463" s="2">
        <v>1.24005075636E-2</v>
      </c>
      <c r="G463" s="2">
        <v>1.8115958599799999E-2</v>
      </c>
      <c r="H463" s="3">
        <v>6.4103072121699994E-2</v>
      </c>
      <c r="I463" s="3">
        <v>4.1631500875199998E-2</v>
      </c>
      <c r="J463" s="1">
        <v>7</v>
      </c>
      <c r="K463" s="1">
        <v>8</v>
      </c>
    </row>
    <row r="464" spans="1:11">
      <c r="A464" s="60" t="s">
        <v>517</v>
      </c>
      <c r="B464" s="1" t="s">
        <v>561</v>
      </c>
      <c r="C464" s="2">
        <v>7.21820913047</v>
      </c>
      <c r="D464" s="2">
        <v>0.420116790671</v>
      </c>
      <c r="E464" s="3">
        <v>5.2676664810499997E-13</v>
      </c>
      <c r="F464" s="2">
        <v>0.12032133677699999</v>
      </c>
      <c r="G464" s="2">
        <v>0.30492802859700002</v>
      </c>
      <c r="H464" s="3">
        <v>1.3665049325100001E-23</v>
      </c>
      <c r="I464" s="3">
        <v>1.07491778971E-22</v>
      </c>
      <c r="J464" s="1">
        <v>66</v>
      </c>
      <c r="K464" s="1">
        <v>77</v>
      </c>
    </row>
    <row r="465" spans="1:11">
      <c r="A465" s="60" t="s">
        <v>527</v>
      </c>
      <c r="B465" s="1" t="s">
        <v>561</v>
      </c>
      <c r="C465" s="2">
        <v>7.2181602149700002</v>
      </c>
      <c r="D465" s="2">
        <v>0.35292735282400001</v>
      </c>
      <c r="E465" s="3">
        <v>5.2695611780699995E-13</v>
      </c>
      <c r="F465" s="2">
        <v>0.169654461058</v>
      </c>
      <c r="G465" s="2">
        <v>0.38253682099800002</v>
      </c>
      <c r="H465" s="3">
        <v>1.15883115751E-8</v>
      </c>
      <c r="I465" s="3">
        <v>5.7318730410799996E-7</v>
      </c>
      <c r="J465" s="1">
        <v>19</v>
      </c>
      <c r="K465" s="1">
        <v>26</v>
      </c>
    </row>
    <row r="466" spans="1:11">
      <c r="A466" s="60" t="s">
        <v>4563</v>
      </c>
      <c r="B466" s="1" t="s">
        <v>649</v>
      </c>
      <c r="C466" s="2">
        <v>-7.2174792289700003</v>
      </c>
      <c r="D466" s="2">
        <v>-7.5354183500999996</v>
      </c>
      <c r="E466" s="3">
        <v>5.2960081465999996E-13</v>
      </c>
      <c r="F466" s="2">
        <v>4.2901809513200002E-4</v>
      </c>
      <c r="G466" s="2">
        <v>3.52782344188E-2</v>
      </c>
      <c r="H466" s="3">
        <v>3.44632065529E-2</v>
      </c>
      <c r="I466" s="3">
        <v>3.5529412678199999E-2</v>
      </c>
      <c r="J466" s="1">
        <v>1</v>
      </c>
      <c r="K466" s="1">
        <v>1</v>
      </c>
    </row>
    <row r="467" spans="1:11">
      <c r="A467" s="60" t="s">
        <v>519</v>
      </c>
      <c r="B467" s="1" t="s">
        <v>634</v>
      </c>
      <c r="C467" s="2">
        <v>-7.2155949651800002</v>
      </c>
      <c r="D467" s="2">
        <v>-0.93596068231499996</v>
      </c>
      <c r="E467" s="3">
        <v>5.3698669906800002E-13</v>
      </c>
      <c r="F467" s="2">
        <v>1.5850228624200002E-2</v>
      </c>
      <c r="G467" s="2">
        <v>2.42773299974E-2</v>
      </c>
      <c r="H467" s="3">
        <v>9.2652596016000004E-3</v>
      </c>
      <c r="I467" s="3">
        <v>4.0664338214500004E-3</v>
      </c>
      <c r="J467" s="1">
        <v>18</v>
      </c>
      <c r="K467" s="1">
        <v>19</v>
      </c>
    </row>
    <row r="468" spans="1:11">
      <c r="A468" s="60" t="s">
        <v>543</v>
      </c>
      <c r="B468" s="1" t="s">
        <v>650</v>
      </c>
      <c r="C468" s="2">
        <v>7.21382934806</v>
      </c>
      <c r="D468" s="2">
        <v>0.84307569929799997</v>
      </c>
      <c r="E468" s="3">
        <v>5.4399924565099996E-13</v>
      </c>
      <c r="F468" s="2">
        <v>2.5067317917299999E-2</v>
      </c>
      <c r="G468" s="2">
        <v>8.6373098964299996E-2</v>
      </c>
      <c r="H468" s="3">
        <v>5.7290466432499999E-3</v>
      </c>
      <c r="I468" s="3">
        <v>1.3059797565299999E-2</v>
      </c>
      <c r="J468" s="1">
        <v>3</v>
      </c>
      <c r="K468" s="1">
        <v>3</v>
      </c>
    </row>
    <row r="469" spans="1:11">
      <c r="A469" s="60" t="s">
        <v>1344</v>
      </c>
      <c r="B469" s="1" t="s">
        <v>651</v>
      </c>
      <c r="C469" s="2">
        <v>-7.2110697263799999</v>
      </c>
      <c r="D469" s="2">
        <v>-0.57004068047699996</v>
      </c>
      <c r="E469" s="3">
        <v>5.5514017201100002E-13</v>
      </c>
      <c r="F469" s="2">
        <v>5.3802216586199998E-2</v>
      </c>
      <c r="G469" s="2">
        <v>8.1415163176300001E-2</v>
      </c>
      <c r="H469" s="3">
        <v>9.4118894020499994E-8</v>
      </c>
      <c r="I469" s="3">
        <v>9.7971492415299998E-8</v>
      </c>
      <c r="J469" s="1">
        <v>31</v>
      </c>
      <c r="K469" s="1">
        <v>34</v>
      </c>
    </row>
    <row r="470" spans="1:11">
      <c r="A470" s="60" t="s">
        <v>4548</v>
      </c>
      <c r="B470" s="1" t="s">
        <v>631</v>
      </c>
      <c r="C470" s="2">
        <v>7.2064211616599998</v>
      </c>
      <c r="D470" s="2">
        <v>0.296979998114</v>
      </c>
      <c r="E470" s="3">
        <v>5.7441555374299999E-13</v>
      </c>
      <c r="F470" s="2">
        <v>0.17400320536800001</v>
      </c>
      <c r="G470" s="2">
        <v>0.29314297851400001</v>
      </c>
      <c r="H470" s="3">
        <v>5.2942219001900002E-18</v>
      </c>
      <c r="I470" s="3">
        <v>2.5561951868699999E-17</v>
      </c>
      <c r="J470" s="1">
        <v>28</v>
      </c>
      <c r="K470" s="1">
        <v>28</v>
      </c>
    </row>
    <row r="471" spans="1:11">
      <c r="A471" s="60" t="s">
        <v>4544</v>
      </c>
      <c r="B471" s="1" t="s">
        <v>605</v>
      </c>
      <c r="C471" s="2">
        <v>7.2057418656000003</v>
      </c>
      <c r="D471" s="2">
        <v>1.37716115772</v>
      </c>
      <c r="E471" s="3">
        <v>5.7728674532500005E-13</v>
      </c>
      <c r="F471" s="2">
        <v>7.80102994483E-3</v>
      </c>
      <c r="G471" s="2">
        <v>4.0084797742499997E-2</v>
      </c>
      <c r="H471" s="3">
        <v>6.2866963236899998E-3</v>
      </c>
      <c r="I471" s="3">
        <v>7.7310178735100002E-3</v>
      </c>
      <c r="J471" s="1">
        <v>2</v>
      </c>
      <c r="K471" s="1">
        <v>2</v>
      </c>
    </row>
    <row r="472" spans="1:11">
      <c r="A472" s="60" t="s">
        <v>4549</v>
      </c>
      <c r="B472" s="1" t="s">
        <v>652</v>
      </c>
      <c r="C472" s="2">
        <v>7.2023649694999996</v>
      </c>
      <c r="D472" s="2">
        <v>0.62215244768400002</v>
      </c>
      <c r="E472" s="3">
        <v>5.9177036159300001E-13</v>
      </c>
      <c r="F472" s="2">
        <v>4.7332761474E-2</v>
      </c>
      <c r="G472" s="2">
        <v>6.2748479665899998E-2</v>
      </c>
      <c r="H472" s="3">
        <v>3.9839334392600002E-4</v>
      </c>
      <c r="I472" s="3">
        <v>4.49983222971E-4</v>
      </c>
      <c r="J472" s="1">
        <v>26</v>
      </c>
      <c r="K472" s="1">
        <v>27</v>
      </c>
    </row>
    <row r="473" spans="1:11">
      <c r="A473" s="60" t="s">
        <v>4556</v>
      </c>
      <c r="B473" s="1" t="s">
        <v>571</v>
      </c>
      <c r="C473" s="2">
        <v>7.1946930779000002</v>
      </c>
      <c r="D473" s="2">
        <v>0.65688000904599997</v>
      </c>
      <c r="E473" s="3">
        <v>6.2601423070700005E-13</v>
      </c>
      <c r="F473" s="2">
        <v>3.6307581108200003E-2</v>
      </c>
      <c r="G473" s="2">
        <v>8.1000022534500005E-2</v>
      </c>
      <c r="H473" s="3">
        <v>9.43243196231E-5</v>
      </c>
      <c r="I473" s="3">
        <v>1.8815169628699999E-4</v>
      </c>
      <c r="J473" s="1">
        <v>7</v>
      </c>
      <c r="K473" s="1">
        <v>7</v>
      </c>
    </row>
    <row r="474" spans="1:11">
      <c r="A474" s="60" t="s">
        <v>4551</v>
      </c>
      <c r="B474" s="1" t="s">
        <v>653</v>
      </c>
      <c r="C474" s="2">
        <v>-7.1925190726399997</v>
      </c>
      <c r="D474" s="2">
        <v>-0.28171688534400002</v>
      </c>
      <c r="E474" s="3">
        <v>6.3606678521800003E-13</v>
      </c>
      <c r="F474" s="2">
        <v>0.198551544749</v>
      </c>
      <c r="G474" s="2">
        <v>0.24621201976099999</v>
      </c>
      <c r="H474" s="3">
        <v>3.5517878173899999E-20</v>
      </c>
      <c r="I474" s="3">
        <v>1.45911456667E-19</v>
      </c>
      <c r="J474" s="1">
        <v>39</v>
      </c>
      <c r="K474" s="1">
        <v>40</v>
      </c>
    </row>
    <row r="475" spans="1:11">
      <c r="A475" s="60" t="s">
        <v>1343</v>
      </c>
      <c r="B475" s="1" t="s">
        <v>579</v>
      </c>
      <c r="C475" s="2">
        <v>-7.19120248734</v>
      </c>
      <c r="D475" s="2">
        <v>-0.53957381406799998</v>
      </c>
      <c r="E475" s="3">
        <v>6.4223151422200005E-13</v>
      </c>
      <c r="F475" s="2">
        <v>4.7783581265599999E-2</v>
      </c>
      <c r="G475" s="2">
        <v>8.8743146050299995E-2</v>
      </c>
      <c r="H475" s="3">
        <v>2.9888713161100001E-5</v>
      </c>
      <c r="I475" s="3">
        <v>5.19526724824E-5</v>
      </c>
      <c r="J475" s="1">
        <v>12</v>
      </c>
      <c r="K475" s="1">
        <v>14</v>
      </c>
    </row>
    <row r="476" spans="1:11">
      <c r="A476" s="60" t="s">
        <v>1345</v>
      </c>
      <c r="B476" s="1" t="s">
        <v>561</v>
      </c>
      <c r="C476" s="2">
        <v>7.1904231680199997</v>
      </c>
      <c r="D476" s="2">
        <v>0.29295546637100001</v>
      </c>
      <c r="E476" s="3">
        <v>6.4590816446100004E-13</v>
      </c>
      <c r="F476" s="2">
        <v>0.23270152205299999</v>
      </c>
      <c r="G476" s="2">
        <v>0.38634346870500003</v>
      </c>
      <c r="H476" s="3">
        <v>2.2788523006599999E-18</v>
      </c>
      <c r="I476" s="3">
        <v>4.5458870771899998E-17</v>
      </c>
      <c r="J476" s="1">
        <v>32</v>
      </c>
      <c r="K476" s="1">
        <v>36</v>
      </c>
    </row>
    <row r="477" spans="1:11">
      <c r="A477" s="60" t="s">
        <v>4556</v>
      </c>
      <c r="B477" s="1" t="s">
        <v>585</v>
      </c>
      <c r="C477" s="2">
        <v>-7.1900543985300001</v>
      </c>
      <c r="D477" s="2">
        <v>-0.273096310382</v>
      </c>
      <c r="E477" s="3">
        <v>6.47655128867E-13</v>
      </c>
      <c r="F477" s="2">
        <v>0.250554695529</v>
      </c>
      <c r="G477" s="2">
        <v>0.58668312920200005</v>
      </c>
      <c r="H477" s="3">
        <v>1.44632641745E-36</v>
      </c>
      <c r="I477" s="3">
        <v>2.08098680075E-34</v>
      </c>
      <c r="J477" s="1">
        <v>48</v>
      </c>
      <c r="K477" s="1">
        <v>81</v>
      </c>
    </row>
    <row r="478" spans="1:11">
      <c r="A478" s="60" t="s">
        <v>4552</v>
      </c>
      <c r="B478" s="1" t="s">
        <v>545</v>
      </c>
      <c r="C478" s="2">
        <v>-7.1875458415400004</v>
      </c>
      <c r="D478" s="2">
        <v>-0.37538509557999999</v>
      </c>
      <c r="E478" s="3">
        <v>6.5966257721099997E-13</v>
      </c>
      <c r="F478" s="2">
        <v>0.10790489956800001</v>
      </c>
      <c r="G478" s="2">
        <v>0.232315808539</v>
      </c>
      <c r="H478" s="3">
        <v>3.1429781024700003E-17</v>
      </c>
      <c r="I478" s="3">
        <v>6.6248502367800005E-17</v>
      </c>
      <c r="J478" s="1">
        <v>17</v>
      </c>
      <c r="K478" s="1">
        <v>19</v>
      </c>
    </row>
    <row r="479" spans="1:11">
      <c r="A479" s="60" t="s">
        <v>4545</v>
      </c>
      <c r="B479" s="1" t="s">
        <v>571</v>
      </c>
      <c r="C479" s="2">
        <v>7.1854052319799999</v>
      </c>
      <c r="D479" s="2">
        <v>0.34414997778299999</v>
      </c>
      <c r="E479" s="3">
        <v>6.7008140715399998E-13</v>
      </c>
      <c r="F479" s="2">
        <v>0.15411826259899999</v>
      </c>
      <c r="G479" s="2">
        <v>0.23669103071399999</v>
      </c>
      <c r="H479" s="3">
        <v>4.1106518338800001E-19</v>
      </c>
      <c r="I479" s="3">
        <v>1.5405333753499999E-18</v>
      </c>
      <c r="J479" s="1">
        <v>28</v>
      </c>
      <c r="K479" s="1">
        <v>31</v>
      </c>
    </row>
    <row r="480" spans="1:11">
      <c r="A480" s="60" t="s">
        <v>518</v>
      </c>
      <c r="B480" s="1" t="s">
        <v>548</v>
      </c>
      <c r="C480" s="2">
        <v>7.1817863079700004</v>
      </c>
      <c r="D480" s="2">
        <v>0.39101178434900002</v>
      </c>
      <c r="E480" s="3">
        <v>6.8806410440700004E-13</v>
      </c>
      <c r="F480" s="2">
        <v>0.117399789221</v>
      </c>
      <c r="G480" s="2">
        <v>0.134099301837</v>
      </c>
      <c r="H480" s="3">
        <v>4.1670079036299997E-4</v>
      </c>
      <c r="I480" s="3">
        <v>1.0509141680200001E-3</v>
      </c>
      <c r="J480" s="1">
        <v>24</v>
      </c>
      <c r="K480" s="1">
        <v>27</v>
      </c>
    </row>
    <row r="481" spans="1:11">
      <c r="A481" s="60" t="s">
        <v>1346</v>
      </c>
      <c r="B481" s="1" t="s">
        <v>606</v>
      </c>
      <c r="C481" s="2">
        <v>-7.1814014982099996</v>
      </c>
      <c r="D481" s="2">
        <v>-0.177228036482</v>
      </c>
      <c r="E481" s="3">
        <v>6.9000389178299996E-13</v>
      </c>
      <c r="F481" s="2">
        <v>0.405634967555</v>
      </c>
      <c r="G481" s="2">
        <v>0.52893075464299999</v>
      </c>
      <c r="H481" s="3">
        <v>3.5818659207200002E-48</v>
      </c>
      <c r="I481" s="3">
        <v>1.0469482361900001E-46</v>
      </c>
      <c r="J481" s="1">
        <v>80</v>
      </c>
      <c r="K481" s="1">
        <v>85</v>
      </c>
    </row>
    <row r="482" spans="1:11">
      <c r="A482" s="60" t="s">
        <v>4556</v>
      </c>
      <c r="B482" s="1" t="s">
        <v>564</v>
      </c>
      <c r="C482" s="2">
        <v>-7.1808009697999999</v>
      </c>
      <c r="D482" s="2">
        <v>-0.90719615321799996</v>
      </c>
      <c r="E482" s="3">
        <v>6.9304182596200003E-13</v>
      </c>
      <c r="F482" s="2">
        <v>2.2669474632699999E-2</v>
      </c>
      <c r="G482" s="2">
        <v>2.5856459532500001E-2</v>
      </c>
      <c r="H482" s="3">
        <v>2.9666133668599999E-2</v>
      </c>
      <c r="I482" s="3">
        <v>2.4847618038200001E-2</v>
      </c>
      <c r="J482" s="1">
        <v>12</v>
      </c>
      <c r="K482" s="1">
        <v>12</v>
      </c>
    </row>
    <row r="483" spans="1:11">
      <c r="A483" s="60" t="s">
        <v>4551</v>
      </c>
      <c r="B483" s="1" t="s">
        <v>603</v>
      </c>
      <c r="C483" s="2">
        <v>-7.1792666763100002</v>
      </c>
      <c r="D483" s="2">
        <v>-0.49502617426599999</v>
      </c>
      <c r="E483" s="3">
        <v>7.0086321276000001E-13</v>
      </c>
      <c r="F483" s="2">
        <v>6.6124879488799998E-2</v>
      </c>
      <c r="G483" s="2">
        <v>0.16878823748999999</v>
      </c>
      <c r="H483" s="3">
        <v>9.9834951602500002E-14</v>
      </c>
      <c r="I483" s="3">
        <v>2.35962696077E-13</v>
      </c>
      <c r="J483" s="1">
        <v>14</v>
      </c>
      <c r="K483" s="1">
        <v>15</v>
      </c>
    </row>
    <row r="484" spans="1:11">
      <c r="A484" s="60" t="s">
        <v>4551</v>
      </c>
      <c r="B484" s="1" t="s">
        <v>617</v>
      </c>
      <c r="C484" s="2">
        <v>-7.1767439104399999</v>
      </c>
      <c r="D484" s="2">
        <v>-0.41434494785600001</v>
      </c>
      <c r="E484" s="3">
        <v>7.1391231100500004E-13</v>
      </c>
      <c r="F484" s="2">
        <v>8.8897036812300004E-2</v>
      </c>
      <c r="G484" s="2">
        <v>0.181829539782</v>
      </c>
      <c r="H484" s="3">
        <v>8.9847755247199994E-15</v>
      </c>
      <c r="I484" s="3">
        <v>2.36753860989E-14</v>
      </c>
      <c r="J484" s="1">
        <v>33</v>
      </c>
      <c r="K484" s="1">
        <v>34</v>
      </c>
    </row>
    <row r="485" spans="1:11">
      <c r="A485" s="60" t="s">
        <v>4552</v>
      </c>
      <c r="B485" s="1" t="s">
        <v>600</v>
      </c>
      <c r="C485" s="2">
        <v>-7.17392402762</v>
      </c>
      <c r="D485" s="2">
        <v>-0.92226039081900002</v>
      </c>
      <c r="E485" s="3">
        <v>7.2878063492600004E-13</v>
      </c>
      <c r="F485" s="2">
        <v>1.6715841509799999E-2</v>
      </c>
      <c r="G485" s="2">
        <v>3.8275693075300002E-2</v>
      </c>
      <c r="H485" s="3">
        <v>1.1821863454900001E-3</v>
      </c>
      <c r="I485" s="3">
        <v>5.7186363591399999E-4</v>
      </c>
      <c r="J485" s="1">
        <v>14</v>
      </c>
      <c r="K485" s="1">
        <v>18</v>
      </c>
    </row>
    <row r="486" spans="1:11">
      <c r="A486" s="60" t="s">
        <v>4558</v>
      </c>
      <c r="B486" s="1" t="s">
        <v>595</v>
      </c>
      <c r="C486" s="2">
        <v>-7.1736832743900001</v>
      </c>
      <c r="D486" s="2">
        <v>-0.35516967203799998</v>
      </c>
      <c r="E486" s="3">
        <v>7.3006404114899997E-13</v>
      </c>
      <c r="F486" s="2">
        <v>0.107884840326</v>
      </c>
      <c r="G486" s="2">
        <v>7.9321241241600005E-2</v>
      </c>
      <c r="H486" s="3">
        <v>1.6543206287400001E-2</v>
      </c>
      <c r="I486" s="3">
        <v>2.7631610557700002E-2</v>
      </c>
      <c r="J486" s="1">
        <v>24</v>
      </c>
      <c r="K486" s="1">
        <v>26</v>
      </c>
    </row>
    <row r="487" spans="1:11">
      <c r="A487" s="60" t="s">
        <v>4554</v>
      </c>
      <c r="B487" s="1" t="s">
        <v>545</v>
      </c>
      <c r="C487" s="2">
        <v>-7.1735398840700002</v>
      </c>
      <c r="D487" s="2">
        <v>-1.15064152558</v>
      </c>
      <c r="E487" s="3">
        <v>7.3082947949700004E-13</v>
      </c>
      <c r="F487" s="2">
        <v>1.1341497911E-2</v>
      </c>
      <c r="G487" s="2">
        <v>9.15384589143E-2</v>
      </c>
      <c r="H487" s="3">
        <v>2.7343402253900001E-3</v>
      </c>
      <c r="I487" s="3">
        <v>5.2042665442000001E-3</v>
      </c>
      <c r="J487" s="1">
        <v>2</v>
      </c>
      <c r="K487" s="1">
        <v>4</v>
      </c>
    </row>
    <row r="488" spans="1:11">
      <c r="A488" s="60" t="s">
        <v>1343</v>
      </c>
      <c r="B488" s="1" t="s">
        <v>654</v>
      </c>
      <c r="C488" s="2">
        <v>-7.1727672252900003</v>
      </c>
      <c r="D488" s="2">
        <v>-0.28934359803100002</v>
      </c>
      <c r="E488" s="3">
        <v>7.3496762321699996E-13</v>
      </c>
      <c r="F488" s="2">
        <v>0.20774876015099999</v>
      </c>
      <c r="G488" s="2">
        <v>0.25059820490200002</v>
      </c>
      <c r="H488" s="3">
        <v>1.9115739218400001E-13</v>
      </c>
      <c r="I488" s="3">
        <v>1.1811810736799999E-12</v>
      </c>
      <c r="J488" s="1">
        <v>48</v>
      </c>
      <c r="K488" s="1">
        <v>57</v>
      </c>
    </row>
    <row r="489" spans="1:11">
      <c r="A489" s="60" t="s">
        <v>4541</v>
      </c>
      <c r="B489" s="1" t="s">
        <v>613</v>
      </c>
      <c r="C489" s="2">
        <v>-7.1696683052200001</v>
      </c>
      <c r="D489" s="2">
        <v>-0.631379149167</v>
      </c>
      <c r="E489" s="3">
        <v>7.5179692477E-13</v>
      </c>
      <c r="F489" s="2">
        <v>3.4314221374800002E-2</v>
      </c>
      <c r="G489" s="2">
        <v>9.3700547942900003E-2</v>
      </c>
      <c r="H489" s="3">
        <v>5.9106385068899999E-7</v>
      </c>
      <c r="I489" s="3">
        <v>5.4143585682200001E-7</v>
      </c>
      <c r="J489" s="1">
        <v>9</v>
      </c>
      <c r="K489" s="1">
        <v>9</v>
      </c>
    </row>
    <row r="490" spans="1:11">
      <c r="A490" s="60" t="s">
        <v>524</v>
      </c>
      <c r="B490" s="1" t="s">
        <v>595</v>
      </c>
      <c r="C490" s="2">
        <v>-7.1666212633999997</v>
      </c>
      <c r="D490" s="2">
        <v>-0.34314448804600001</v>
      </c>
      <c r="E490" s="3">
        <v>7.6871310636699995E-13</v>
      </c>
      <c r="F490" s="2">
        <v>0.15446688864899999</v>
      </c>
      <c r="G490" s="2">
        <v>0.17716788396200001</v>
      </c>
      <c r="H490" s="3">
        <v>6.0413826144800003E-5</v>
      </c>
      <c r="I490" s="3">
        <v>3.4558740493099998E-4</v>
      </c>
      <c r="J490" s="1">
        <v>34</v>
      </c>
      <c r="K490" s="1">
        <v>38</v>
      </c>
    </row>
    <row r="491" spans="1:11">
      <c r="A491" s="60" t="s">
        <v>4543</v>
      </c>
      <c r="B491" s="1" t="s">
        <v>655</v>
      </c>
      <c r="C491" s="2">
        <v>-7.1655857848000002</v>
      </c>
      <c r="D491" s="2">
        <v>-1.0497710846099999</v>
      </c>
      <c r="E491" s="3">
        <v>7.7454636559700005E-13</v>
      </c>
      <c r="F491" s="2">
        <v>1.33928624548E-2</v>
      </c>
      <c r="G491" s="2">
        <v>2.5557371507699999E-2</v>
      </c>
      <c r="H491" s="3">
        <v>3.7874008531400001E-2</v>
      </c>
      <c r="I491" s="3">
        <v>2.7637619356900001E-2</v>
      </c>
      <c r="J491" s="1">
        <v>4</v>
      </c>
      <c r="K491" s="1">
        <v>4</v>
      </c>
    </row>
    <row r="492" spans="1:11">
      <c r="A492" s="60" t="s">
        <v>4542</v>
      </c>
      <c r="B492" s="1" t="s">
        <v>641</v>
      </c>
      <c r="C492" s="2">
        <v>7.1600824513300001</v>
      </c>
      <c r="D492" s="2">
        <v>0.557981608711</v>
      </c>
      <c r="E492" s="3">
        <v>8.0628551575400001E-13</v>
      </c>
      <c r="F492" s="2">
        <v>6.83091726367E-2</v>
      </c>
      <c r="G492" s="2">
        <v>9.0620414686500006E-2</v>
      </c>
      <c r="H492" s="3">
        <v>1.9373594073899999E-6</v>
      </c>
      <c r="I492" s="3">
        <v>2.47344263666E-6</v>
      </c>
      <c r="J492" s="1">
        <v>24</v>
      </c>
      <c r="K492" s="1">
        <v>24</v>
      </c>
    </row>
    <row r="493" spans="1:11">
      <c r="A493" s="60" t="s">
        <v>1343</v>
      </c>
      <c r="B493" s="1" t="s">
        <v>656</v>
      </c>
      <c r="C493" s="2">
        <v>7.1598821768400001</v>
      </c>
      <c r="D493" s="2">
        <v>0.443958791533</v>
      </c>
      <c r="E493" s="3">
        <v>8.0746430759499995E-13</v>
      </c>
      <c r="F493" s="2">
        <v>8.3766037355000003E-2</v>
      </c>
      <c r="G493" s="2">
        <v>0.167301659849</v>
      </c>
      <c r="H493" s="3">
        <v>4.6521858042400002E-9</v>
      </c>
      <c r="I493" s="3">
        <v>1.55933795473E-8</v>
      </c>
      <c r="J493" s="1">
        <v>27</v>
      </c>
      <c r="K493" s="1">
        <v>31</v>
      </c>
    </row>
    <row r="494" spans="1:11">
      <c r="A494" s="60" t="s">
        <v>4542</v>
      </c>
      <c r="B494" s="1" t="s">
        <v>565</v>
      </c>
      <c r="C494" s="2">
        <v>7.1517295978500002</v>
      </c>
      <c r="D494" s="2">
        <v>6.6475388961500004</v>
      </c>
      <c r="E494" s="3">
        <v>8.5691243386099997E-13</v>
      </c>
      <c r="F494" s="2">
        <v>4.0297963871499998E-4</v>
      </c>
      <c r="G494" s="2">
        <v>1.6639997849700001E-2</v>
      </c>
      <c r="H494" s="3">
        <v>4.5444958206000002E-2</v>
      </c>
      <c r="I494" s="3">
        <v>2.3169840612899999E-2</v>
      </c>
      <c r="J494" s="1">
        <v>4</v>
      </c>
      <c r="K494" s="1">
        <v>5</v>
      </c>
    </row>
    <row r="495" spans="1:11">
      <c r="A495" s="60" t="s">
        <v>1346</v>
      </c>
      <c r="B495" s="1" t="s">
        <v>526</v>
      </c>
      <c r="C495" s="2">
        <v>7.1490238260199996</v>
      </c>
      <c r="D495" s="2">
        <v>1.1458065684700001</v>
      </c>
      <c r="E495" s="3">
        <v>8.7397161764299998E-13</v>
      </c>
      <c r="F495" s="2">
        <v>1.27148459513E-2</v>
      </c>
      <c r="G495" s="2">
        <v>2.4259328640100001E-2</v>
      </c>
      <c r="H495" s="3">
        <v>8.4393157242600002E-3</v>
      </c>
      <c r="I495" s="3">
        <v>4.2803612803900002E-3</v>
      </c>
      <c r="J495" s="1">
        <v>8</v>
      </c>
      <c r="K495" s="1">
        <v>8</v>
      </c>
    </row>
    <row r="496" spans="1:11">
      <c r="A496" s="60" t="s">
        <v>1346</v>
      </c>
      <c r="B496" s="1" t="s">
        <v>657</v>
      </c>
      <c r="C496" s="2">
        <v>-7.1474373292299997</v>
      </c>
      <c r="D496" s="2">
        <v>-0.81732395233400001</v>
      </c>
      <c r="E496" s="3">
        <v>8.8412861774800004E-13</v>
      </c>
      <c r="F496" s="2">
        <v>2.62856316489E-2</v>
      </c>
      <c r="G496" s="2">
        <v>4.9171817848400003E-2</v>
      </c>
      <c r="H496" s="3">
        <v>1.60544948981E-4</v>
      </c>
      <c r="I496" s="3">
        <v>1.14390696621E-4</v>
      </c>
      <c r="J496" s="1">
        <v>13</v>
      </c>
      <c r="K496" s="1">
        <v>13</v>
      </c>
    </row>
    <row r="497" spans="1:11">
      <c r="A497" s="60" t="s">
        <v>4551</v>
      </c>
      <c r="B497" s="1" t="s">
        <v>585</v>
      </c>
      <c r="C497" s="2">
        <v>-7.1434393163300003</v>
      </c>
      <c r="D497" s="2">
        <v>-0.25152565613400002</v>
      </c>
      <c r="E497" s="3">
        <v>9.1024117061000006E-13</v>
      </c>
      <c r="F497" s="2">
        <v>0.28897297007900002</v>
      </c>
      <c r="G497" s="2">
        <v>0.72636865679700002</v>
      </c>
      <c r="H497" s="3">
        <v>2.0266336741100002E-86</v>
      </c>
      <c r="I497" s="3">
        <v>7.6699959610200004E-84</v>
      </c>
      <c r="J497" s="1">
        <v>71</v>
      </c>
      <c r="K497" s="1">
        <v>88</v>
      </c>
    </row>
    <row r="498" spans="1:11">
      <c r="A498" s="60" t="s">
        <v>1346</v>
      </c>
      <c r="B498" s="1" t="s">
        <v>624</v>
      </c>
      <c r="C498" s="2">
        <v>-7.1426105472400003</v>
      </c>
      <c r="D498" s="2">
        <v>-0.79186511579200003</v>
      </c>
      <c r="E498" s="3">
        <v>9.1574814249899994E-13</v>
      </c>
      <c r="F498" s="2">
        <v>2.6803757727599999E-2</v>
      </c>
      <c r="G498" s="2">
        <v>5.0378830463999998E-2</v>
      </c>
      <c r="H498" s="3">
        <v>1.32691531423E-4</v>
      </c>
      <c r="I498" s="3">
        <v>9.5804263276099997E-5</v>
      </c>
      <c r="J498" s="1">
        <v>15</v>
      </c>
      <c r="K498" s="1">
        <v>17</v>
      </c>
    </row>
    <row r="499" spans="1:11">
      <c r="A499" s="60" t="s">
        <v>1346</v>
      </c>
      <c r="B499" s="1" t="s">
        <v>658</v>
      </c>
      <c r="C499" s="2">
        <v>-7.1400499456400004</v>
      </c>
      <c r="D499" s="2">
        <v>-0.545526075916</v>
      </c>
      <c r="E499" s="3">
        <v>9.3297012824099995E-13</v>
      </c>
      <c r="F499" s="2">
        <v>6.9459318996899999E-2</v>
      </c>
      <c r="G499" s="2">
        <v>5.3419592805900001E-2</v>
      </c>
      <c r="H499" s="3">
        <v>8.2103850229399997E-5</v>
      </c>
      <c r="I499" s="3">
        <v>6.1146391031900003E-5</v>
      </c>
      <c r="J499" s="1">
        <v>42</v>
      </c>
      <c r="K499" s="1">
        <v>42</v>
      </c>
    </row>
    <row r="500" spans="1:11">
      <c r="A500" s="60" t="s">
        <v>4559</v>
      </c>
      <c r="B500" s="1" t="s">
        <v>659</v>
      </c>
      <c r="C500" s="2">
        <v>-7.13983282417</v>
      </c>
      <c r="D500" s="2">
        <v>-0.84818354067199997</v>
      </c>
      <c r="E500" s="3">
        <v>9.3444496904399995E-13</v>
      </c>
      <c r="F500" s="2">
        <v>2.3924286358100001E-2</v>
      </c>
      <c r="G500" s="2">
        <v>6.2238357016400001E-2</v>
      </c>
      <c r="H500" s="3">
        <v>5.2022226228699998E-3</v>
      </c>
      <c r="I500" s="3">
        <v>8.0451188629199998E-3</v>
      </c>
      <c r="J500" s="1">
        <v>2</v>
      </c>
      <c r="K500" s="1">
        <v>3</v>
      </c>
    </row>
    <row r="501" spans="1:11">
      <c r="A501" s="60" t="s">
        <v>4561</v>
      </c>
      <c r="B501" s="1" t="s">
        <v>623</v>
      </c>
      <c r="C501" s="2">
        <v>7.1385146339899999</v>
      </c>
      <c r="D501" s="2">
        <v>0.38150246416200001</v>
      </c>
      <c r="E501" s="3">
        <v>9.4344827948899993E-13</v>
      </c>
      <c r="F501" s="2">
        <v>0.11203437019900001</v>
      </c>
      <c r="G501" s="2">
        <v>0.28027422484499998</v>
      </c>
      <c r="H501" s="3">
        <v>9.5974620296700006E-8</v>
      </c>
      <c r="I501" s="3">
        <v>5.3238303668199997E-7</v>
      </c>
      <c r="J501" s="1">
        <v>9</v>
      </c>
      <c r="K501" s="1">
        <v>9</v>
      </c>
    </row>
    <row r="502" spans="1:11">
      <c r="A502" s="60" t="s">
        <v>527</v>
      </c>
      <c r="B502" s="1" t="s">
        <v>572</v>
      </c>
      <c r="C502" s="2">
        <v>7.1375906036199996</v>
      </c>
      <c r="D502" s="2">
        <v>0.37281012455500001</v>
      </c>
      <c r="E502" s="3">
        <v>9.4981015739099999E-13</v>
      </c>
      <c r="F502" s="2">
        <v>0.113777601678</v>
      </c>
      <c r="G502" s="2">
        <v>0.101072485628</v>
      </c>
      <c r="H502" s="3">
        <v>7.3188948690999997E-3</v>
      </c>
      <c r="I502" s="3">
        <v>1.94600968714E-2</v>
      </c>
      <c r="J502" s="1">
        <v>21</v>
      </c>
      <c r="K502" s="1">
        <v>23</v>
      </c>
    </row>
    <row r="503" spans="1:11">
      <c r="A503" s="60" t="s">
        <v>530</v>
      </c>
      <c r="B503" s="1" t="s">
        <v>612</v>
      </c>
      <c r="C503" s="2">
        <v>-7.13627480291</v>
      </c>
      <c r="D503" s="2">
        <v>-0.26088405041099999</v>
      </c>
      <c r="E503" s="3">
        <v>9.5894206438899994E-13</v>
      </c>
      <c r="F503" s="2">
        <v>0.244726356314</v>
      </c>
      <c r="G503" s="2">
        <v>0.57338821572099996</v>
      </c>
      <c r="H503" s="3">
        <v>5.54102546099E-29</v>
      </c>
      <c r="I503" s="3">
        <v>8.8866979375699996E-27</v>
      </c>
      <c r="J503" s="1">
        <v>44</v>
      </c>
      <c r="K503" s="1">
        <v>58</v>
      </c>
    </row>
    <row r="504" spans="1:11">
      <c r="A504" s="60" t="s">
        <v>1344</v>
      </c>
      <c r="B504" s="1" t="s">
        <v>558</v>
      </c>
      <c r="C504" s="2">
        <v>-7.1358520790400002</v>
      </c>
      <c r="D504" s="2">
        <v>-0.72287456136899997</v>
      </c>
      <c r="E504" s="3">
        <v>9.6189409513600008E-13</v>
      </c>
      <c r="F504" s="2">
        <v>2.8981834255700001E-2</v>
      </c>
      <c r="G504" s="2">
        <v>3.4823812950999997E-2</v>
      </c>
      <c r="H504" s="3">
        <v>5.6383589141699995E-4</v>
      </c>
      <c r="I504" s="3">
        <v>3.4568530420700001E-4</v>
      </c>
      <c r="J504" s="1">
        <v>24</v>
      </c>
      <c r="K504" s="1">
        <v>26</v>
      </c>
    </row>
    <row r="505" spans="1:11">
      <c r="A505" s="60" t="s">
        <v>516</v>
      </c>
      <c r="B505" s="1" t="s">
        <v>660</v>
      </c>
      <c r="C505" s="2">
        <v>-7.12856757631</v>
      </c>
      <c r="D505" s="2">
        <v>-2.6341919259700002</v>
      </c>
      <c r="E505" s="3">
        <v>1.0141880450899999E-12</v>
      </c>
      <c r="F505" s="2">
        <v>1.13639012453E-3</v>
      </c>
      <c r="G505" s="2">
        <v>5.40349286882E-2</v>
      </c>
      <c r="H505" s="3">
        <v>3.02653821441E-2</v>
      </c>
      <c r="I505" s="3">
        <v>3.4812400826100001E-2</v>
      </c>
      <c r="J505" s="1">
        <v>2</v>
      </c>
      <c r="K505" s="1">
        <v>5</v>
      </c>
    </row>
    <row r="506" spans="1:11">
      <c r="A506" s="60" t="s">
        <v>1345</v>
      </c>
      <c r="B506" s="1" t="s">
        <v>571</v>
      </c>
      <c r="C506" s="2">
        <v>7.12851211063</v>
      </c>
      <c r="D506" s="2">
        <v>0.75132179077200001</v>
      </c>
      <c r="E506" s="3">
        <v>1.0145967338899999E-12</v>
      </c>
      <c r="F506" s="2">
        <v>3.5432892777599999E-2</v>
      </c>
      <c r="G506" s="2">
        <v>7.4997344336799998E-2</v>
      </c>
      <c r="H506" s="3">
        <v>4.7767812612899997E-4</v>
      </c>
      <c r="I506" s="3">
        <v>7.7843473057999997E-4</v>
      </c>
      <c r="J506" s="1">
        <v>9</v>
      </c>
      <c r="K506" s="1">
        <v>10</v>
      </c>
    </row>
    <row r="507" spans="1:11">
      <c r="A507" s="60" t="s">
        <v>530</v>
      </c>
      <c r="B507" s="1" t="s">
        <v>550</v>
      </c>
      <c r="C507" s="2">
        <v>-7.1283288121000004</v>
      </c>
      <c r="D507" s="2">
        <v>-0.21944966013200001</v>
      </c>
      <c r="E507" s="3">
        <v>1.01594848598E-12</v>
      </c>
      <c r="F507" s="2">
        <v>0.35125698035899999</v>
      </c>
      <c r="G507" s="2">
        <v>0.24936302655699999</v>
      </c>
      <c r="H507" s="3">
        <v>9.0126640847700006E-11</v>
      </c>
      <c r="I507" s="3">
        <v>4.8258309754800005E-10</v>
      </c>
      <c r="J507" s="1">
        <v>81</v>
      </c>
      <c r="K507" s="1">
        <v>86</v>
      </c>
    </row>
    <row r="508" spans="1:11">
      <c r="A508" s="60" t="s">
        <v>4548</v>
      </c>
      <c r="B508" s="1" t="s">
        <v>595</v>
      </c>
      <c r="C508" s="2">
        <v>-7.1236855591800001</v>
      </c>
      <c r="D508" s="2">
        <v>-0.43220251196800002</v>
      </c>
      <c r="E508" s="3">
        <v>1.05078619726E-12</v>
      </c>
      <c r="F508" s="2">
        <v>0.105036496668</v>
      </c>
      <c r="G508" s="2">
        <v>0.168301440607</v>
      </c>
      <c r="H508" s="3">
        <v>2.9386216464799999E-10</v>
      </c>
      <c r="I508" s="3">
        <v>6.4768104697499999E-10</v>
      </c>
      <c r="J508" s="1">
        <v>17</v>
      </c>
      <c r="K508" s="1">
        <v>17</v>
      </c>
    </row>
    <row r="509" spans="1:11">
      <c r="A509" s="60" t="s">
        <v>4543</v>
      </c>
      <c r="B509" s="1" t="s">
        <v>591</v>
      </c>
      <c r="C509" s="2">
        <v>-7.1228301312499998</v>
      </c>
      <c r="D509" s="2">
        <v>-0.38553336823599998</v>
      </c>
      <c r="E509" s="3">
        <v>1.0573310355E-12</v>
      </c>
      <c r="F509" s="2">
        <v>0.103749307821</v>
      </c>
      <c r="G509" s="2">
        <v>0.20948318180100001</v>
      </c>
      <c r="H509" s="3">
        <v>3.9420442077599999E-10</v>
      </c>
      <c r="I509" s="3">
        <v>1.8654592112300001E-9</v>
      </c>
      <c r="J509" s="1">
        <v>20</v>
      </c>
      <c r="K509" s="1">
        <v>26</v>
      </c>
    </row>
    <row r="510" spans="1:11">
      <c r="A510" s="60" t="s">
        <v>4543</v>
      </c>
      <c r="B510" s="1" t="s">
        <v>607</v>
      </c>
      <c r="C510" s="2">
        <v>7.1221336616700004</v>
      </c>
      <c r="D510" s="2">
        <v>0.34230004749999998</v>
      </c>
      <c r="E510" s="3">
        <v>1.0626892211599999E-12</v>
      </c>
      <c r="F510" s="2">
        <v>0.116431391707</v>
      </c>
      <c r="G510" s="2">
        <v>0.164978931316</v>
      </c>
      <c r="H510" s="3">
        <v>4.2735733844999999E-8</v>
      </c>
      <c r="I510" s="3">
        <v>1.4426506390899999E-7</v>
      </c>
      <c r="J510" s="1">
        <v>24</v>
      </c>
      <c r="K510" s="1">
        <v>26</v>
      </c>
    </row>
    <row r="511" spans="1:11">
      <c r="A511" s="60" t="s">
        <v>4552</v>
      </c>
      <c r="B511" s="1" t="s">
        <v>548</v>
      </c>
      <c r="C511" s="2">
        <v>7.1186214586599998</v>
      </c>
      <c r="D511" s="2">
        <v>0.36233614610199999</v>
      </c>
      <c r="E511" s="3">
        <v>1.09011848552E-12</v>
      </c>
      <c r="F511" s="2">
        <v>0.12944748224899999</v>
      </c>
      <c r="G511" s="2">
        <v>0.24218229477600001</v>
      </c>
      <c r="H511" s="3">
        <v>5.3723547086600002E-18</v>
      </c>
      <c r="I511" s="3">
        <v>1.19316163049E-17</v>
      </c>
      <c r="J511" s="1">
        <v>11</v>
      </c>
      <c r="K511" s="1">
        <v>12</v>
      </c>
    </row>
    <row r="512" spans="1:11">
      <c r="A512" s="60" t="s">
        <v>4545</v>
      </c>
      <c r="B512" s="1" t="s">
        <v>661</v>
      </c>
      <c r="C512" s="2">
        <v>-7.1164152467999999</v>
      </c>
      <c r="D512" s="2">
        <v>-1.3684137573199999</v>
      </c>
      <c r="E512" s="3">
        <v>1.1077023736899999E-12</v>
      </c>
      <c r="F512" s="2">
        <v>8.0632634490900006E-3</v>
      </c>
      <c r="G512" s="2">
        <v>1.46572143443E-2</v>
      </c>
      <c r="H512" s="3">
        <v>3.6721590578999999E-2</v>
      </c>
      <c r="I512" s="3">
        <v>1.7513655882799999E-2</v>
      </c>
      <c r="J512" s="1">
        <v>8</v>
      </c>
      <c r="K512" s="1">
        <v>8</v>
      </c>
    </row>
    <row r="513" spans="1:11">
      <c r="A513" s="60" t="s">
        <v>1341</v>
      </c>
      <c r="B513" s="1" t="s">
        <v>662</v>
      </c>
      <c r="C513" s="2">
        <v>-7.1146497542200002</v>
      </c>
      <c r="D513" s="2">
        <v>-0.33642504779100002</v>
      </c>
      <c r="E513" s="3">
        <v>1.12197387395E-12</v>
      </c>
      <c r="F513" s="2">
        <v>0.146767287592</v>
      </c>
      <c r="G513" s="2">
        <v>0.15481624180299999</v>
      </c>
      <c r="H513" s="3">
        <v>1.06632514179E-8</v>
      </c>
      <c r="I513" s="3">
        <v>2.25996582903E-8</v>
      </c>
      <c r="J513" s="1">
        <v>40</v>
      </c>
      <c r="K513" s="1">
        <v>42</v>
      </c>
    </row>
    <row r="514" spans="1:11">
      <c r="A514" s="60" t="s">
        <v>4555</v>
      </c>
      <c r="B514" s="1" t="s">
        <v>554</v>
      </c>
      <c r="C514" s="2">
        <v>-7.1121694227300001</v>
      </c>
      <c r="D514" s="2">
        <v>-1.00446558784</v>
      </c>
      <c r="E514" s="3">
        <v>1.1423290801E-12</v>
      </c>
      <c r="F514" s="2">
        <v>1.75445662878E-2</v>
      </c>
      <c r="G514" s="2">
        <v>3.2010720375200002E-2</v>
      </c>
      <c r="H514" s="3">
        <v>6.3735230404200001E-4</v>
      </c>
      <c r="I514" s="3">
        <v>4.5560984136699999E-4</v>
      </c>
      <c r="J514" s="1">
        <v>9</v>
      </c>
      <c r="K514" s="1">
        <v>10</v>
      </c>
    </row>
    <row r="515" spans="1:11">
      <c r="A515" s="60" t="s">
        <v>1341</v>
      </c>
      <c r="B515" s="1" t="s">
        <v>663</v>
      </c>
      <c r="C515" s="2">
        <v>7.1116223527000004</v>
      </c>
      <c r="D515" s="2">
        <v>0.56187827744899999</v>
      </c>
      <c r="E515" s="3">
        <v>1.14686723422E-12</v>
      </c>
      <c r="F515" s="2">
        <v>5.2327315309199998E-2</v>
      </c>
      <c r="G515" s="2">
        <v>0.122321077587</v>
      </c>
      <c r="H515" s="3">
        <v>4.7124435537599999E-7</v>
      </c>
      <c r="I515" s="3">
        <v>7.7522035816400004E-7</v>
      </c>
      <c r="J515" s="1">
        <v>14</v>
      </c>
      <c r="K515" s="1">
        <v>14</v>
      </c>
    </row>
    <row r="516" spans="1:11">
      <c r="A516" s="60" t="s">
        <v>4548</v>
      </c>
      <c r="B516" s="1" t="s">
        <v>606</v>
      </c>
      <c r="C516" s="2">
        <v>-7.110863492</v>
      </c>
      <c r="D516" s="2">
        <v>-0.18953818166799999</v>
      </c>
      <c r="E516" s="3">
        <v>1.1531915759999999E-12</v>
      </c>
      <c r="F516" s="2">
        <v>0.33362286302999999</v>
      </c>
      <c r="G516" s="2">
        <v>0.48923915174299998</v>
      </c>
      <c r="H516" s="3">
        <v>2.3708001505999998E-33</v>
      </c>
      <c r="I516" s="3">
        <v>4.9789889900699996E-32</v>
      </c>
      <c r="J516" s="1">
        <v>77</v>
      </c>
      <c r="K516" s="1">
        <v>79</v>
      </c>
    </row>
    <row r="517" spans="1:11">
      <c r="A517" s="60" t="s">
        <v>4545</v>
      </c>
      <c r="B517" s="1" t="s">
        <v>594</v>
      </c>
      <c r="C517" s="2">
        <v>-7.1028823967500001</v>
      </c>
      <c r="D517" s="2">
        <v>-1.0721526638600001</v>
      </c>
      <c r="E517" s="3">
        <v>1.22181372014E-12</v>
      </c>
      <c r="F517" s="2">
        <v>1.4049885708E-2</v>
      </c>
      <c r="G517" s="2">
        <v>1.7776844764900001E-2</v>
      </c>
      <c r="H517" s="3">
        <v>2.1321374119300001E-2</v>
      </c>
      <c r="I517" s="3">
        <v>1.08588902763E-2</v>
      </c>
      <c r="J517" s="1">
        <v>13</v>
      </c>
      <c r="K517" s="1">
        <v>13</v>
      </c>
    </row>
    <row r="518" spans="1:11">
      <c r="A518" s="60" t="s">
        <v>4551</v>
      </c>
      <c r="B518" s="1" t="s">
        <v>664</v>
      </c>
      <c r="C518" s="2">
        <v>-7.0963786125699997</v>
      </c>
      <c r="D518" s="2">
        <v>-0.44826317767500001</v>
      </c>
      <c r="E518" s="3">
        <v>1.2806832934300001E-12</v>
      </c>
      <c r="F518" s="2">
        <v>7.6174373175599996E-2</v>
      </c>
      <c r="G518" s="2">
        <v>0.158795487199</v>
      </c>
      <c r="H518" s="3">
        <v>6.1734183206500001E-13</v>
      </c>
      <c r="I518" s="3">
        <v>1.33699075051E-12</v>
      </c>
      <c r="J518" s="1">
        <v>24</v>
      </c>
      <c r="K518" s="1">
        <v>24</v>
      </c>
    </row>
    <row r="519" spans="1:11">
      <c r="A519" s="60" t="s">
        <v>519</v>
      </c>
      <c r="B519" s="1" t="s">
        <v>579</v>
      </c>
      <c r="C519" s="2">
        <v>-7.0947968371899996</v>
      </c>
      <c r="D519" s="2">
        <v>-0.28919887688200002</v>
      </c>
      <c r="E519" s="3">
        <v>1.2954164455500001E-12</v>
      </c>
      <c r="F519" s="2">
        <v>0.17714053492199999</v>
      </c>
      <c r="G519" s="2">
        <v>0.186234737579</v>
      </c>
      <c r="H519" s="3">
        <v>4.8793895285699998E-14</v>
      </c>
      <c r="I519" s="3">
        <v>8.2481770048799998E-14</v>
      </c>
      <c r="J519" s="1">
        <v>40</v>
      </c>
      <c r="K519" s="1">
        <v>51</v>
      </c>
    </row>
    <row r="520" spans="1:11">
      <c r="A520" s="60" t="s">
        <v>4544</v>
      </c>
      <c r="B520" s="1" t="s">
        <v>550</v>
      </c>
      <c r="C520" s="2">
        <v>-7.0941926990199997</v>
      </c>
      <c r="D520" s="2">
        <v>-0.77263807270899998</v>
      </c>
      <c r="E520" s="3">
        <v>1.30108735864E-12</v>
      </c>
      <c r="F520" s="2">
        <v>2.6899596602699999E-2</v>
      </c>
      <c r="G520" s="2">
        <v>3.2683939921099997E-2</v>
      </c>
      <c r="H520" s="3">
        <v>1.37922507141E-2</v>
      </c>
      <c r="I520" s="3">
        <v>1.48680397522E-2</v>
      </c>
      <c r="J520" s="1">
        <v>11</v>
      </c>
      <c r="K520" s="1">
        <v>11</v>
      </c>
    </row>
    <row r="521" spans="1:11">
      <c r="A521" s="60" t="s">
        <v>4564</v>
      </c>
      <c r="B521" s="1" t="s">
        <v>544</v>
      </c>
      <c r="C521" s="2">
        <v>7.09230781686</v>
      </c>
      <c r="D521" s="2">
        <v>0.35107095638000002</v>
      </c>
      <c r="E521" s="3">
        <v>1.31893734524E-12</v>
      </c>
      <c r="F521" s="2">
        <v>0.12473084764800001</v>
      </c>
      <c r="G521" s="2">
        <v>0.21968880028599999</v>
      </c>
      <c r="H521" s="3">
        <v>1.71369770097E-5</v>
      </c>
      <c r="I521" s="3">
        <v>1.42898958825E-4</v>
      </c>
      <c r="J521" s="1">
        <v>20</v>
      </c>
      <c r="K521" s="1">
        <v>20</v>
      </c>
    </row>
    <row r="522" spans="1:11">
      <c r="A522" s="60" t="s">
        <v>4565</v>
      </c>
      <c r="B522" s="1" t="s">
        <v>665</v>
      </c>
      <c r="C522" s="2">
        <v>-7.0859477138900004</v>
      </c>
      <c r="D522" s="2">
        <v>-0.63522144489400001</v>
      </c>
      <c r="E522" s="3">
        <v>1.3809594662400001E-12</v>
      </c>
      <c r="F522" s="2">
        <v>3.6717071955999998E-2</v>
      </c>
      <c r="G522" s="2">
        <v>5.9819536488699997E-2</v>
      </c>
      <c r="H522" s="3">
        <v>2.7768114948200001E-2</v>
      </c>
      <c r="I522" s="3">
        <v>4.3552923781699997E-2</v>
      </c>
      <c r="J522" s="1">
        <v>6</v>
      </c>
      <c r="K522" s="1">
        <v>6</v>
      </c>
    </row>
    <row r="523" spans="1:11">
      <c r="A523" s="60" t="s">
        <v>1341</v>
      </c>
      <c r="B523" s="1" t="s">
        <v>643</v>
      </c>
      <c r="C523" s="2">
        <v>-7.0850578826600001</v>
      </c>
      <c r="D523" s="2">
        <v>-0.360206732227</v>
      </c>
      <c r="E523" s="3">
        <v>1.3898619736299999E-12</v>
      </c>
      <c r="F523" s="2">
        <v>0.120681058772</v>
      </c>
      <c r="G523" s="2">
        <v>0.25979470301599999</v>
      </c>
      <c r="H523" s="3">
        <v>2.0175214540100001E-14</v>
      </c>
      <c r="I523" s="3">
        <v>8.6282118846600004E-14</v>
      </c>
      <c r="J523" s="1">
        <v>33</v>
      </c>
      <c r="K523" s="1">
        <v>34</v>
      </c>
    </row>
    <row r="524" spans="1:11">
      <c r="A524" s="60" t="s">
        <v>4544</v>
      </c>
      <c r="B524" s="1" t="s">
        <v>520</v>
      </c>
      <c r="C524" s="2">
        <v>7.0838281489600003</v>
      </c>
      <c r="D524" s="2">
        <v>0.25008531506199999</v>
      </c>
      <c r="E524" s="3">
        <v>1.40225785267E-12</v>
      </c>
      <c r="F524" s="2">
        <v>0.22587742709600001</v>
      </c>
      <c r="G524" s="2">
        <v>0.28241029932900003</v>
      </c>
      <c r="H524" s="3">
        <v>7.1052267066899999E-15</v>
      </c>
      <c r="I524" s="3">
        <v>7.4866137860200003E-14</v>
      </c>
      <c r="J524" s="1">
        <v>36</v>
      </c>
      <c r="K524" s="1">
        <v>36</v>
      </c>
    </row>
    <row r="525" spans="1:11">
      <c r="A525" s="60" t="s">
        <v>4552</v>
      </c>
      <c r="B525" s="1" t="s">
        <v>595</v>
      </c>
      <c r="C525" s="2">
        <v>-7.0771025719700003</v>
      </c>
      <c r="D525" s="2">
        <v>-0.456113727119</v>
      </c>
      <c r="E525" s="3">
        <v>1.4719958428599999E-12</v>
      </c>
      <c r="F525" s="2">
        <v>6.6392893097600006E-2</v>
      </c>
      <c r="G525" s="2">
        <v>0.14530633484800001</v>
      </c>
      <c r="H525" s="3">
        <v>7.7659538724899999E-11</v>
      </c>
      <c r="I525" s="3">
        <v>9.1080988724399995E-11</v>
      </c>
      <c r="J525" s="1">
        <v>14</v>
      </c>
      <c r="K525" s="1">
        <v>15</v>
      </c>
    </row>
    <row r="526" spans="1:11">
      <c r="A526" s="60" t="s">
        <v>1346</v>
      </c>
      <c r="B526" s="1" t="s">
        <v>598</v>
      </c>
      <c r="C526" s="2">
        <v>7.0764265316700001</v>
      </c>
      <c r="D526" s="2">
        <v>0.49996435342399997</v>
      </c>
      <c r="E526" s="3">
        <v>1.4791911559900001E-12</v>
      </c>
      <c r="F526" s="2">
        <v>5.8640619187699999E-2</v>
      </c>
      <c r="G526" s="2">
        <v>0.105953390309</v>
      </c>
      <c r="H526" s="3">
        <v>1.8558403855699999E-8</v>
      </c>
      <c r="I526" s="3">
        <v>2.2804767799200001E-8</v>
      </c>
      <c r="J526" s="1">
        <v>29</v>
      </c>
      <c r="K526" s="1">
        <v>31</v>
      </c>
    </row>
    <row r="527" spans="1:11">
      <c r="A527" s="60" t="s">
        <v>4551</v>
      </c>
      <c r="B527" s="1" t="s">
        <v>666</v>
      </c>
      <c r="C527" s="2">
        <v>-7.0761434237199996</v>
      </c>
      <c r="D527" s="2">
        <v>-0.744130729657</v>
      </c>
      <c r="E527" s="3">
        <v>1.4822146053500001E-12</v>
      </c>
      <c r="F527" s="2">
        <v>2.7688528900700001E-2</v>
      </c>
      <c r="G527" s="2">
        <v>2.11897628649E-2</v>
      </c>
      <c r="H527" s="3">
        <v>1.1318799530600001E-2</v>
      </c>
      <c r="I527" s="3">
        <v>6.0686549906900002E-3</v>
      </c>
      <c r="J527" s="1">
        <v>16</v>
      </c>
      <c r="K527" s="1">
        <v>20</v>
      </c>
    </row>
    <row r="528" spans="1:11">
      <c r="A528" s="60" t="s">
        <v>4552</v>
      </c>
      <c r="B528" s="1" t="s">
        <v>622</v>
      </c>
      <c r="C528" s="2">
        <v>-7.0756163073399998</v>
      </c>
      <c r="D528" s="2">
        <v>-0.29712111088400001</v>
      </c>
      <c r="E528" s="3">
        <v>1.4878601037399999E-12</v>
      </c>
      <c r="F528" s="2">
        <v>0.18330314471299999</v>
      </c>
      <c r="G528" s="2">
        <v>0.29648958160599997</v>
      </c>
      <c r="H528" s="3">
        <v>2.1264902126400001E-22</v>
      </c>
      <c r="I528" s="3">
        <v>6.6404012865099996E-22</v>
      </c>
      <c r="J528" s="1">
        <v>21</v>
      </c>
      <c r="K528" s="1">
        <v>22</v>
      </c>
    </row>
    <row r="529" spans="1:11">
      <c r="A529" s="60" t="s">
        <v>517</v>
      </c>
      <c r="B529" s="1" t="s">
        <v>613</v>
      </c>
      <c r="C529" s="2">
        <v>-7.06798549113</v>
      </c>
      <c r="D529" s="2">
        <v>-1.5539098948600001</v>
      </c>
      <c r="E529" s="3">
        <v>1.57198979107E-12</v>
      </c>
      <c r="F529" s="2">
        <v>5.9449037761700003E-3</v>
      </c>
      <c r="G529" s="2">
        <v>2.0928297283699999E-2</v>
      </c>
      <c r="H529" s="3">
        <v>1.5782346808099999E-2</v>
      </c>
      <c r="I529" s="3">
        <v>9.8635174360000005E-3</v>
      </c>
      <c r="J529" s="1">
        <v>2</v>
      </c>
      <c r="K529" s="1">
        <v>2</v>
      </c>
    </row>
    <row r="530" spans="1:11">
      <c r="A530" s="60" t="s">
        <v>4541</v>
      </c>
      <c r="B530" s="1" t="s">
        <v>629</v>
      </c>
      <c r="C530" s="2">
        <v>-7.0678980549199997</v>
      </c>
      <c r="D530" s="2">
        <v>-0.30890917400000001</v>
      </c>
      <c r="E530" s="3">
        <v>1.57298031973E-12</v>
      </c>
      <c r="F530" s="2">
        <v>0.13355463625299999</v>
      </c>
      <c r="G530" s="2">
        <v>0.25193976049099998</v>
      </c>
      <c r="H530" s="3">
        <v>9.6270238876000001E-18</v>
      </c>
      <c r="I530" s="3">
        <v>2.58965859077E-17</v>
      </c>
      <c r="J530" s="1">
        <v>18</v>
      </c>
      <c r="K530" s="1">
        <v>19</v>
      </c>
    </row>
    <row r="531" spans="1:11">
      <c r="A531" s="60" t="s">
        <v>517</v>
      </c>
      <c r="B531" s="1" t="s">
        <v>555</v>
      </c>
      <c r="C531" s="2">
        <v>7.0672800479699998</v>
      </c>
      <c r="D531" s="2">
        <v>0.347726261915</v>
      </c>
      <c r="E531" s="3">
        <v>1.5799989457099999E-12</v>
      </c>
      <c r="F531" s="2">
        <v>0.125534089653</v>
      </c>
      <c r="G531" s="2">
        <v>0.15312895864199999</v>
      </c>
      <c r="H531" s="3">
        <v>1.31552308462E-11</v>
      </c>
      <c r="I531" s="3">
        <v>3.5050169736899999E-11</v>
      </c>
      <c r="J531" s="1">
        <v>48</v>
      </c>
      <c r="K531" s="1">
        <v>50</v>
      </c>
    </row>
    <row r="532" spans="1:11">
      <c r="A532" s="60" t="s">
        <v>1341</v>
      </c>
      <c r="B532" s="1" t="s">
        <v>520</v>
      </c>
      <c r="C532" s="2">
        <v>7.0659595252300003</v>
      </c>
      <c r="D532" s="2">
        <v>0.203436267955</v>
      </c>
      <c r="E532" s="3">
        <v>1.5950990761400001E-12</v>
      </c>
      <c r="F532" s="2">
        <v>0.34545165557599999</v>
      </c>
      <c r="G532" s="2">
        <v>0.48914624370600002</v>
      </c>
      <c r="H532" s="3">
        <v>2.9396205034699999E-30</v>
      </c>
      <c r="I532" s="3">
        <v>7.9699815426000005E-29</v>
      </c>
      <c r="J532" s="1">
        <v>24</v>
      </c>
      <c r="K532" s="1">
        <v>24</v>
      </c>
    </row>
    <row r="533" spans="1:11">
      <c r="A533" s="60" t="s">
        <v>519</v>
      </c>
      <c r="B533" s="1" t="s">
        <v>667</v>
      </c>
      <c r="C533" s="2">
        <v>7.0607420163399999</v>
      </c>
      <c r="D533" s="2">
        <v>0.53733624655599999</v>
      </c>
      <c r="E533" s="3">
        <v>1.6561582359999999E-12</v>
      </c>
      <c r="F533" s="2">
        <v>5.21665081195E-2</v>
      </c>
      <c r="G533" s="2">
        <v>0.11344140870199999</v>
      </c>
      <c r="H533" s="3">
        <v>8.4309691506800008E-9</v>
      </c>
      <c r="I533" s="3">
        <v>8.7529423072699999E-9</v>
      </c>
      <c r="J533" s="1">
        <v>21</v>
      </c>
      <c r="K533" s="1">
        <v>21</v>
      </c>
    </row>
    <row r="534" spans="1:11">
      <c r="A534" s="60" t="s">
        <v>543</v>
      </c>
      <c r="B534" s="1" t="s">
        <v>591</v>
      </c>
      <c r="C534" s="2">
        <v>-7.0596731481099999</v>
      </c>
      <c r="D534" s="2">
        <v>-0.39574660360899999</v>
      </c>
      <c r="E534" s="3">
        <v>1.6689469989699999E-12</v>
      </c>
      <c r="F534" s="2">
        <v>9.5630534663599998E-2</v>
      </c>
      <c r="G534" s="2">
        <v>0.14573732028799999</v>
      </c>
      <c r="H534" s="3">
        <v>2.6379528665900002E-4</v>
      </c>
      <c r="I534" s="3">
        <v>1.2157387835400001E-3</v>
      </c>
      <c r="J534" s="1">
        <v>48</v>
      </c>
      <c r="K534" s="1">
        <v>48</v>
      </c>
    </row>
    <row r="535" spans="1:11">
      <c r="A535" s="60" t="s">
        <v>4544</v>
      </c>
      <c r="B535" s="1" t="s">
        <v>629</v>
      </c>
      <c r="C535" s="2">
        <v>-7.0531679180999998</v>
      </c>
      <c r="D535" s="2">
        <v>-0.82309147368500002</v>
      </c>
      <c r="E535" s="3">
        <v>1.7488958362399999E-12</v>
      </c>
      <c r="F535" s="2">
        <v>1.8537403642499999E-2</v>
      </c>
      <c r="G535" s="2">
        <v>3.4318755748600001E-2</v>
      </c>
      <c r="H535" s="3">
        <v>1.15853636095E-2</v>
      </c>
      <c r="I535" s="3">
        <v>1.29045815328E-2</v>
      </c>
      <c r="J535" s="1">
        <v>5</v>
      </c>
      <c r="K535" s="1">
        <v>5</v>
      </c>
    </row>
    <row r="536" spans="1:11">
      <c r="A536" s="60" t="s">
        <v>519</v>
      </c>
      <c r="B536" s="1" t="s">
        <v>617</v>
      </c>
      <c r="C536" s="2">
        <v>-7.0515056247999999</v>
      </c>
      <c r="D536" s="2">
        <v>-0.32866010064099999</v>
      </c>
      <c r="E536" s="3">
        <v>1.7699207175599999E-12</v>
      </c>
      <c r="F536" s="2">
        <v>0.129497902853</v>
      </c>
      <c r="G536" s="2">
        <v>0.17626453679699999</v>
      </c>
      <c r="H536" s="3">
        <v>2.6896902429499999E-13</v>
      </c>
      <c r="I536" s="3">
        <v>4.2667573506200002E-13</v>
      </c>
      <c r="J536" s="1">
        <v>27</v>
      </c>
      <c r="K536" s="1">
        <v>29</v>
      </c>
    </row>
    <row r="537" spans="1:11">
      <c r="A537" s="60" t="s">
        <v>4551</v>
      </c>
      <c r="B537" s="1" t="s">
        <v>588</v>
      </c>
      <c r="C537" s="2">
        <v>7.04683461667</v>
      </c>
      <c r="D537" s="2">
        <v>0.55994188434799996</v>
      </c>
      <c r="E537" s="3">
        <v>1.8303364325599999E-12</v>
      </c>
      <c r="F537" s="2">
        <v>4.892370838E-2</v>
      </c>
      <c r="G537" s="2">
        <v>0.12284074280600001</v>
      </c>
      <c r="H537" s="3">
        <v>3.7186714290100002E-10</v>
      </c>
      <c r="I537" s="3">
        <v>6.0925023854000003E-10</v>
      </c>
      <c r="J537" s="1">
        <v>8</v>
      </c>
      <c r="K537" s="1">
        <v>8</v>
      </c>
    </row>
    <row r="538" spans="1:11">
      <c r="A538" s="60" t="s">
        <v>517</v>
      </c>
      <c r="B538" s="1" t="s">
        <v>585</v>
      </c>
      <c r="C538" s="2">
        <v>-7.0461879708300001</v>
      </c>
      <c r="D538" s="2">
        <v>-0.222391505203</v>
      </c>
      <c r="E538" s="3">
        <v>1.8388581115499999E-12</v>
      </c>
      <c r="F538" s="2">
        <v>0.38463461454199999</v>
      </c>
      <c r="G538" s="2">
        <v>0.69855375445199996</v>
      </c>
      <c r="H538" s="3">
        <v>7.7496838506200003E-74</v>
      </c>
      <c r="I538" s="3">
        <v>2.2112011068599998E-71</v>
      </c>
      <c r="J538" s="1">
        <v>58</v>
      </c>
      <c r="K538" s="1">
        <v>71</v>
      </c>
    </row>
    <row r="539" spans="1:11">
      <c r="A539" s="60" t="s">
        <v>1345</v>
      </c>
      <c r="B539" s="1" t="s">
        <v>606</v>
      </c>
      <c r="C539" s="2">
        <v>-7.0444672429799997</v>
      </c>
      <c r="D539" s="2">
        <v>-0.17671442794299999</v>
      </c>
      <c r="E539" s="3">
        <v>1.8617243744200001E-12</v>
      </c>
      <c r="F539" s="2">
        <v>0.34132101663300002</v>
      </c>
      <c r="G539" s="2">
        <v>0.47896025565299999</v>
      </c>
      <c r="H539" s="3">
        <v>5.4273515188900003E-24</v>
      </c>
      <c r="I539" s="3">
        <v>2.46192967994E-22</v>
      </c>
      <c r="J539" s="1">
        <v>95</v>
      </c>
      <c r="K539" s="1">
        <v>95</v>
      </c>
    </row>
    <row r="540" spans="1:11">
      <c r="A540" s="60" t="s">
        <v>1346</v>
      </c>
      <c r="B540" s="1" t="s">
        <v>639</v>
      </c>
      <c r="C540" s="2">
        <v>-7.0428332077500002</v>
      </c>
      <c r="D540" s="2">
        <v>-0.71135055584399998</v>
      </c>
      <c r="E540" s="3">
        <v>1.88369669455E-12</v>
      </c>
      <c r="F540" s="2">
        <v>2.9861809877499999E-2</v>
      </c>
      <c r="G540" s="2">
        <v>6.7165329588899994E-2</v>
      </c>
      <c r="H540" s="3">
        <v>9.3408505491900004E-6</v>
      </c>
      <c r="I540" s="3">
        <v>8.0116119286000006E-6</v>
      </c>
      <c r="J540" s="1">
        <v>9</v>
      </c>
      <c r="K540" s="1">
        <v>10</v>
      </c>
    </row>
    <row r="541" spans="1:11">
      <c r="A541" s="60" t="s">
        <v>4556</v>
      </c>
      <c r="B541" s="1" t="s">
        <v>617</v>
      </c>
      <c r="C541" s="2">
        <v>-7.0422721699100004</v>
      </c>
      <c r="D541" s="2">
        <v>-0.91150728336700004</v>
      </c>
      <c r="E541" s="3">
        <v>1.8912992869099999E-12</v>
      </c>
      <c r="F541" s="2">
        <v>1.65601152287E-2</v>
      </c>
      <c r="G541" s="2">
        <v>2.58689867127E-2</v>
      </c>
      <c r="H541" s="3">
        <v>2.96261235081E-2</v>
      </c>
      <c r="I541" s="3">
        <v>2.48266040119E-2</v>
      </c>
      <c r="J541" s="1">
        <v>8</v>
      </c>
      <c r="K541" s="1">
        <v>8</v>
      </c>
    </row>
    <row r="542" spans="1:11">
      <c r="A542" s="60" t="s">
        <v>518</v>
      </c>
      <c r="B542" s="1" t="s">
        <v>612</v>
      </c>
      <c r="C542" s="2">
        <v>-7.0396648524299996</v>
      </c>
      <c r="D542" s="2">
        <v>-0.272036841069</v>
      </c>
      <c r="E542" s="3">
        <v>1.9270277136700001E-12</v>
      </c>
      <c r="F542" s="2">
        <v>0.187657717462</v>
      </c>
      <c r="G542" s="2">
        <v>0.54588488796000001</v>
      </c>
      <c r="H542" s="3">
        <v>1.39678685138E-16</v>
      </c>
      <c r="I542" s="3">
        <v>1.2496703482799999E-14</v>
      </c>
      <c r="J542" s="1">
        <v>40</v>
      </c>
      <c r="K542" s="1">
        <v>59</v>
      </c>
    </row>
    <row r="543" spans="1:11">
      <c r="A543" s="60" t="s">
        <v>524</v>
      </c>
      <c r="B543" s="1" t="s">
        <v>668</v>
      </c>
      <c r="C543" s="2">
        <v>-7.03925072989</v>
      </c>
      <c r="D543" s="2">
        <v>-0.61026827698899999</v>
      </c>
      <c r="E543" s="3">
        <v>1.93276309221E-12</v>
      </c>
      <c r="F543" s="2">
        <v>4.1464542250599999E-2</v>
      </c>
      <c r="G543" s="2">
        <v>5.9073835358099999E-2</v>
      </c>
      <c r="H543" s="3">
        <v>2.50023731182E-2</v>
      </c>
      <c r="I543" s="3">
        <v>3.7383470598900001E-2</v>
      </c>
      <c r="J543" s="1">
        <v>20</v>
      </c>
      <c r="K543" s="1">
        <v>24</v>
      </c>
    </row>
    <row r="544" spans="1:11">
      <c r="A544" s="60" t="s">
        <v>4543</v>
      </c>
      <c r="B544" s="1" t="s">
        <v>669</v>
      </c>
      <c r="C544" s="2">
        <v>7.0390059965100003</v>
      </c>
      <c r="D544" s="2">
        <v>0.47505548529199998</v>
      </c>
      <c r="E544" s="3">
        <v>1.93616038861E-12</v>
      </c>
      <c r="F544" s="2">
        <v>8.5421970277499995E-2</v>
      </c>
      <c r="G544" s="2">
        <v>0.13417192253599999</v>
      </c>
      <c r="H544" s="3">
        <v>9.6915487237899998E-7</v>
      </c>
      <c r="I544" s="3">
        <v>2.46374844511E-6</v>
      </c>
      <c r="J544" s="1">
        <v>23</v>
      </c>
      <c r="K544" s="1">
        <v>25</v>
      </c>
    </row>
    <row r="545" spans="1:11">
      <c r="A545" s="60" t="s">
        <v>4555</v>
      </c>
      <c r="B545" s="1" t="s">
        <v>591</v>
      </c>
      <c r="C545" s="2">
        <v>-7.0388825667599999</v>
      </c>
      <c r="D545" s="2">
        <v>-0.36331945377199998</v>
      </c>
      <c r="E545" s="3">
        <v>1.9378760151599999E-12</v>
      </c>
      <c r="F545" s="2">
        <v>0.105812429594</v>
      </c>
      <c r="G545" s="2">
        <v>0.21614166895</v>
      </c>
      <c r="H545" s="3">
        <v>9.29196254728E-21</v>
      </c>
      <c r="I545" s="3">
        <v>3.7471127835099998E-20</v>
      </c>
      <c r="J545" s="1">
        <v>12</v>
      </c>
      <c r="K545" s="1">
        <v>17</v>
      </c>
    </row>
    <row r="546" spans="1:11">
      <c r="A546" s="60" t="s">
        <v>4563</v>
      </c>
      <c r="B546" s="1" t="s">
        <v>615</v>
      </c>
      <c r="C546" s="2">
        <v>7.0380849838300001</v>
      </c>
      <c r="D546" s="2">
        <v>2.3070263493700001</v>
      </c>
      <c r="E546" s="3">
        <v>1.9489981212599998E-12</v>
      </c>
      <c r="F546" s="2">
        <v>3.5593498303799999E-3</v>
      </c>
      <c r="G546" s="2">
        <v>4.8967712147599998E-2</v>
      </c>
      <c r="H546" s="3">
        <v>1.24126017206E-2</v>
      </c>
      <c r="I546" s="3">
        <v>1.59275869814E-2</v>
      </c>
      <c r="J546" s="1">
        <v>1</v>
      </c>
      <c r="K546" s="1">
        <v>3</v>
      </c>
    </row>
    <row r="547" spans="1:11">
      <c r="A547" s="60" t="s">
        <v>4550</v>
      </c>
      <c r="B547" s="1" t="s">
        <v>651</v>
      </c>
      <c r="C547" s="2">
        <v>-7.0338736382700002</v>
      </c>
      <c r="D547" s="2">
        <v>-0.308774031409</v>
      </c>
      <c r="E547" s="3">
        <v>2.0087706028600001E-12</v>
      </c>
      <c r="F547" s="2">
        <v>0.161938948236</v>
      </c>
      <c r="G547" s="2">
        <v>0.18279337389700001</v>
      </c>
      <c r="H547" s="3">
        <v>6.6574956255999999E-6</v>
      </c>
      <c r="I547" s="3">
        <v>1.8466987342199998E-5</v>
      </c>
      <c r="J547" s="1">
        <v>33</v>
      </c>
      <c r="K547" s="1">
        <v>34</v>
      </c>
    </row>
    <row r="548" spans="1:11">
      <c r="A548" s="60" t="s">
        <v>4551</v>
      </c>
      <c r="B548" s="1" t="s">
        <v>670</v>
      </c>
      <c r="C548" s="2">
        <v>-7.0337920028400003</v>
      </c>
      <c r="D548" s="2">
        <v>-1.2031547193900001</v>
      </c>
      <c r="E548" s="3">
        <v>2.00994685792E-12</v>
      </c>
      <c r="F548" s="2">
        <v>1.0332982009E-2</v>
      </c>
      <c r="G548" s="2">
        <v>8.97603216973E-2</v>
      </c>
      <c r="H548" s="3">
        <v>1.1125234249299999E-7</v>
      </c>
      <c r="I548" s="3">
        <v>1.37260151355E-7</v>
      </c>
      <c r="J548" s="1">
        <v>3</v>
      </c>
      <c r="K548" s="1">
        <v>4</v>
      </c>
    </row>
    <row r="549" spans="1:11">
      <c r="A549" s="60" t="s">
        <v>543</v>
      </c>
      <c r="B549" s="1" t="s">
        <v>671</v>
      </c>
      <c r="C549" s="2">
        <v>-7.0257324625199997</v>
      </c>
      <c r="D549" s="2">
        <v>-0.48849810875900002</v>
      </c>
      <c r="E549" s="3">
        <v>2.1294614891199999E-12</v>
      </c>
      <c r="F549" s="2">
        <v>8.0056284452600004E-2</v>
      </c>
      <c r="G549" s="2">
        <v>0.45968537304099999</v>
      </c>
      <c r="H549" s="3">
        <v>5.4515859835400001E-13</v>
      </c>
      <c r="I549" s="3">
        <v>3.6430414144700001E-11</v>
      </c>
      <c r="J549" s="1">
        <v>26</v>
      </c>
      <c r="K549" s="1">
        <v>40</v>
      </c>
    </row>
    <row r="550" spans="1:11">
      <c r="A550" s="60" t="s">
        <v>543</v>
      </c>
      <c r="B550" s="1" t="s">
        <v>672</v>
      </c>
      <c r="C550" s="2">
        <v>-7.0184327187399997</v>
      </c>
      <c r="D550" s="2">
        <v>-0.26376358420500001</v>
      </c>
      <c r="E550" s="3">
        <v>2.2437075230500002E-12</v>
      </c>
      <c r="F550" s="2">
        <v>0.228277546947</v>
      </c>
      <c r="G550" s="2">
        <v>0.163509307902</v>
      </c>
      <c r="H550" s="3">
        <v>1.02601996952E-4</v>
      </c>
      <c r="I550" s="3">
        <v>5.7637764610200001E-4</v>
      </c>
      <c r="J550" s="1">
        <v>35</v>
      </c>
      <c r="K550" s="1">
        <v>40</v>
      </c>
    </row>
    <row r="551" spans="1:11">
      <c r="A551" s="60" t="s">
        <v>4553</v>
      </c>
      <c r="B551" s="1" t="s">
        <v>534</v>
      </c>
      <c r="C551" s="2">
        <v>-7.01659952345</v>
      </c>
      <c r="D551" s="2">
        <v>-0.33330885627200002</v>
      </c>
      <c r="E551" s="3">
        <v>2.2733299211199998E-12</v>
      </c>
      <c r="F551" s="2">
        <v>0.117594491303</v>
      </c>
      <c r="G551" s="2">
        <v>0.15834428753599999</v>
      </c>
      <c r="H551" s="3">
        <v>2.1376408895099999E-4</v>
      </c>
      <c r="I551" s="3">
        <v>1.0077128159699999E-3</v>
      </c>
      <c r="J551" s="1">
        <v>28</v>
      </c>
      <c r="K551" s="1">
        <v>40</v>
      </c>
    </row>
    <row r="552" spans="1:11">
      <c r="A552" s="60" t="s">
        <v>519</v>
      </c>
      <c r="B552" s="1" t="s">
        <v>673</v>
      </c>
      <c r="C552" s="2">
        <v>7.0156680222699999</v>
      </c>
      <c r="D552" s="2">
        <v>0.80862699656399994</v>
      </c>
      <c r="E552" s="3">
        <v>2.2885285790299998E-12</v>
      </c>
      <c r="F552" s="2">
        <v>2.08262541374E-2</v>
      </c>
      <c r="G552" s="2">
        <v>6.4793031277999999E-2</v>
      </c>
      <c r="H552" s="3">
        <v>1.7394091045E-5</v>
      </c>
      <c r="I552" s="3">
        <v>1.22364562398E-5</v>
      </c>
      <c r="J552" s="1">
        <v>12</v>
      </c>
      <c r="K552" s="1">
        <v>14</v>
      </c>
    </row>
    <row r="553" spans="1:11">
      <c r="A553" s="60" t="s">
        <v>4560</v>
      </c>
      <c r="B553" s="1" t="s">
        <v>674</v>
      </c>
      <c r="C553" s="2">
        <v>7.0156022623399998</v>
      </c>
      <c r="D553" s="2">
        <v>0.73430204272999999</v>
      </c>
      <c r="E553" s="3">
        <v>2.2896052963400001E-12</v>
      </c>
      <c r="F553" s="2">
        <v>3.1512012449299999E-2</v>
      </c>
      <c r="G553" s="2">
        <v>4.3878339231999998E-2</v>
      </c>
      <c r="H553" s="3">
        <v>1.85697209528E-2</v>
      </c>
      <c r="I553" s="3">
        <v>1.9841557839899999E-2</v>
      </c>
      <c r="J553" s="1">
        <v>12</v>
      </c>
      <c r="K553" s="1">
        <v>12</v>
      </c>
    </row>
    <row r="554" spans="1:11">
      <c r="A554" s="60" t="s">
        <v>1344</v>
      </c>
      <c r="B554" s="1" t="s">
        <v>675</v>
      </c>
      <c r="C554" s="2">
        <v>-7.0128569602999997</v>
      </c>
      <c r="D554" s="2">
        <v>-7.9231222516099997</v>
      </c>
      <c r="E554" s="3">
        <v>2.33500145466E-12</v>
      </c>
      <c r="F554" s="2">
        <v>2.44469965643E-4</v>
      </c>
      <c r="G554" s="2">
        <v>9.0499687922300006E-3</v>
      </c>
      <c r="H554" s="3">
        <v>8.0732476637099995E-2</v>
      </c>
      <c r="I554" s="3">
        <v>2.97693110127E-2</v>
      </c>
      <c r="J554" s="1">
        <v>1</v>
      </c>
      <c r="K554" s="1">
        <v>1</v>
      </c>
    </row>
    <row r="555" spans="1:11">
      <c r="A555" s="60" t="s">
        <v>543</v>
      </c>
      <c r="B555" s="1" t="s">
        <v>676</v>
      </c>
      <c r="C555" s="2">
        <v>-7.0097812895700002</v>
      </c>
      <c r="D555" s="2">
        <v>-1.6695789144099999</v>
      </c>
      <c r="E555" s="3">
        <v>2.3869095007799999E-12</v>
      </c>
      <c r="F555" s="2">
        <v>6.1548414641099999E-3</v>
      </c>
      <c r="G555" s="2">
        <v>9.7924945393700003E-2</v>
      </c>
      <c r="H555" s="3">
        <v>3.1665012824299999E-3</v>
      </c>
      <c r="I555" s="3">
        <v>8.4515813985999999E-3</v>
      </c>
      <c r="J555" s="1">
        <v>12</v>
      </c>
      <c r="K555" s="1">
        <v>16</v>
      </c>
    </row>
    <row r="556" spans="1:11">
      <c r="A556" s="60" t="s">
        <v>1341</v>
      </c>
      <c r="B556" s="1" t="s">
        <v>677</v>
      </c>
      <c r="C556" s="2">
        <v>-7.0085800250499997</v>
      </c>
      <c r="D556" s="2">
        <v>-0.69250912794700004</v>
      </c>
      <c r="E556" s="3">
        <v>2.4074891087499999E-12</v>
      </c>
      <c r="F556" s="2">
        <v>2.35987512826E-2</v>
      </c>
      <c r="G556" s="2">
        <v>5.5173713802E-2</v>
      </c>
      <c r="H556" s="3">
        <v>8.9221655734000004E-4</v>
      </c>
      <c r="I556" s="3">
        <v>8.0279984440400005E-4</v>
      </c>
      <c r="J556" s="1">
        <v>15</v>
      </c>
      <c r="K556" s="1">
        <v>15</v>
      </c>
    </row>
    <row r="557" spans="1:11">
      <c r="A557" s="60" t="s">
        <v>1341</v>
      </c>
      <c r="B557" s="1" t="s">
        <v>678</v>
      </c>
      <c r="C557" s="2">
        <v>-6.9997174900600001</v>
      </c>
      <c r="D557" s="2">
        <v>-1.3632623854399999</v>
      </c>
      <c r="E557" s="3">
        <v>2.5647914931899998E-12</v>
      </c>
      <c r="F557" s="2">
        <v>7.8732837141699992E-3</v>
      </c>
      <c r="G557" s="2">
        <v>1.5021323483100001E-2</v>
      </c>
      <c r="H557" s="3">
        <v>8.6205974324699994E-2</v>
      </c>
      <c r="I557" s="3">
        <v>4.1799814121700002E-2</v>
      </c>
      <c r="J557" s="1">
        <v>8</v>
      </c>
      <c r="K557" s="1">
        <v>11</v>
      </c>
    </row>
    <row r="558" spans="1:11">
      <c r="A558" s="60" t="s">
        <v>4549</v>
      </c>
      <c r="B558" s="1" t="s">
        <v>579</v>
      </c>
      <c r="C558" s="2">
        <v>-6.9956300101300002</v>
      </c>
      <c r="D558" s="2">
        <v>-0.26288262982100002</v>
      </c>
      <c r="E558" s="3">
        <v>2.64069575424E-12</v>
      </c>
      <c r="F558" s="2">
        <v>0.20020874125499999</v>
      </c>
      <c r="G558" s="2">
        <v>0.32456870036000002</v>
      </c>
      <c r="H558" s="3">
        <v>2.9289026487400001E-18</v>
      </c>
      <c r="I558" s="3">
        <v>2.5033833002299999E-17</v>
      </c>
      <c r="J558" s="1">
        <v>25</v>
      </c>
      <c r="K558" s="1">
        <v>29</v>
      </c>
    </row>
    <row r="559" spans="1:11">
      <c r="A559" s="60" t="s">
        <v>1342</v>
      </c>
      <c r="B559" s="1" t="s">
        <v>561</v>
      </c>
      <c r="C559" s="2">
        <v>6.9925756959400003</v>
      </c>
      <c r="D559" s="2">
        <v>0.31941786238300002</v>
      </c>
      <c r="E559" s="3">
        <v>2.6988480938300001E-12</v>
      </c>
      <c r="F559" s="2">
        <v>0.178170366183</v>
      </c>
      <c r="G559" s="2">
        <v>0.35619504100999999</v>
      </c>
      <c r="H559" s="3">
        <v>9.8687572371299995E-13</v>
      </c>
      <c r="I559" s="3">
        <v>2.0743033533E-11</v>
      </c>
      <c r="J559" s="1">
        <v>26</v>
      </c>
      <c r="K559" s="1">
        <v>33</v>
      </c>
    </row>
    <row r="560" spans="1:11">
      <c r="A560" s="60" t="s">
        <v>1341</v>
      </c>
      <c r="B560" s="1" t="s">
        <v>555</v>
      </c>
      <c r="C560" s="2">
        <v>6.9904216377999999</v>
      </c>
      <c r="D560" s="2">
        <v>0.265031254868</v>
      </c>
      <c r="E560" s="3">
        <v>2.74061339093E-12</v>
      </c>
      <c r="F560" s="2">
        <v>0.21300865953000001</v>
      </c>
      <c r="G560" s="2">
        <v>0.24940950793700001</v>
      </c>
      <c r="H560" s="3">
        <v>8.00399480761E-14</v>
      </c>
      <c r="I560" s="3">
        <v>3.20818612033E-13</v>
      </c>
      <c r="J560" s="1">
        <v>58</v>
      </c>
      <c r="K560" s="1">
        <v>59</v>
      </c>
    </row>
    <row r="561" spans="1:11">
      <c r="A561" s="60" t="s">
        <v>1342</v>
      </c>
      <c r="B561" s="1" t="s">
        <v>620</v>
      </c>
      <c r="C561" s="2">
        <v>-6.9904058104500004</v>
      </c>
      <c r="D561" s="2">
        <v>-0.32664401390800002</v>
      </c>
      <c r="E561" s="3">
        <v>2.7409226030900001E-12</v>
      </c>
      <c r="F561" s="2">
        <v>0.15153330287899999</v>
      </c>
      <c r="G561" s="2">
        <v>0.193282025936</v>
      </c>
      <c r="H561" s="3">
        <v>6.3288874096699995E-7</v>
      </c>
      <c r="I561" s="3">
        <v>3.8628296571899997E-6</v>
      </c>
      <c r="J561" s="1">
        <v>25</v>
      </c>
      <c r="K561" s="1">
        <v>26</v>
      </c>
    </row>
    <row r="562" spans="1:11">
      <c r="A562" s="60" t="s">
        <v>4549</v>
      </c>
      <c r="B562" s="1" t="s">
        <v>679</v>
      </c>
      <c r="C562" s="2">
        <v>6.9899880277099999</v>
      </c>
      <c r="D562" s="2">
        <v>0.33571222367600001</v>
      </c>
      <c r="E562" s="3">
        <v>2.74909702405E-12</v>
      </c>
      <c r="F562" s="2">
        <v>0.12564121924900001</v>
      </c>
      <c r="G562" s="2">
        <v>0.17385261750799999</v>
      </c>
      <c r="H562" s="3">
        <v>1.2078333607899999E-9</v>
      </c>
      <c r="I562" s="3">
        <v>3.6625073671999999E-9</v>
      </c>
      <c r="J562" s="1">
        <v>32</v>
      </c>
      <c r="K562" s="1">
        <v>34</v>
      </c>
    </row>
    <row r="563" spans="1:11">
      <c r="A563" s="60" t="s">
        <v>4551</v>
      </c>
      <c r="B563" s="1" t="s">
        <v>680</v>
      </c>
      <c r="C563" s="2">
        <v>6.9842244792599999</v>
      </c>
      <c r="D563" s="2">
        <v>0.45982872790099999</v>
      </c>
      <c r="E563" s="3">
        <v>2.8643376551100001E-12</v>
      </c>
      <c r="F563" s="2">
        <v>7.1361827035199998E-2</v>
      </c>
      <c r="G563" s="2">
        <v>0.13240366463799999</v>
      </c>
      <c r="H563" s="3">
        <v>6.9304460489200002E-11</v>
      </c>
      <c r="I563" s="3">
        <v>1.2157107679099999E-10</v>
      </c>
      <c r="J563" s="1">
        <v>20</v>
      </c>
      <c r="K563" s="1">
        <v>22</v>
      </c>
    </row>
    <row r="564" spans="1:11">
      <c r="A564" s="60" t="s">
        <v>519</v>
      </c>
      <c r="B564" s="1" t="s">
        <v>585</v>
      </c>
      <c r="C564" s="2">
        <v>-6.9841270908800004</v>
      </c>
      <c r="D564" s="2">
        <v>-0.227492093068</v>
      </c>
      <c r="E564" s="3">
        <v>2.86632505192E-12</v>
      </c>
      <c r="F564" s="2">
        <v>0.320948152953</v>
      </c>
      <c r="G564" s="2">
        <v>0.61621067405600005</v>
      </c>
      <c r="H564" s="3">
        <v>2.45515531904E-59</v>
      </c>
      <c r="I564" s="3">
        <v>1.6926180583199999E-57</v>
      </c>
      <c r="J564" s="1">
        <v>61</v>
      </c>
      <c r="K564" s="1">
        <v>78</v>
      </c>
    </row>
    <row r="565" spans="1:11">
      <c r="A565" s="60" t="s">
        <v>4555</v>
      </c>
      <c r="B565" s="1" t="s">
        <v>555</v>
      </c>
      <c r="C565" s="2">
        <v>6.9830279396800004</v>
      </c>
      <c r="D565" s="2">
        <v>0.30817564513500001</v>
      </c>
      <c r="E565" s="3">
        <v>2.8888493120900001E-12</v>
      </c>
      <c r="F565" s="2">
        <v>0.142103698172</v>
      </c>
      <c r="G565" s="2">
        <v>0.154256684394</v>
      </c>
      <c r="H565" s="3">
        <v>9.1818179431800002E-15</v>
      </c>
      <c r="I565" s="3">
        <v>2.3501928388199998E-14</v>
      </c>
      <c r="J565" s="1">
        <v>48</v>
      </c>
      <c r="K565" s="1">
        <v>48</v>
      </c>
    </row>
    <row r="566" spans="1:11">
      <c r="A566" s="60" t="s">
        <v>1346</v>
      </c>
      <c r="B566" s="1" t="s">
        <v>534</v>
      </c>
      <c r="C566" s="2">
        <v>-6.9775859774400004</v>
      </c>
      <c r="D566" s="2">
        <v>-0.44216046535699999</v>
      </c>
      <c r="E566" s="3">
        <v>3.00295050787E-12</v>
      </c>
      <c r="F566" s="2">
        <v>7.81741903893E-2</v>
      </c>
      <c r="G566" s="2">
        <v>0.14837326353700001</v>
      </c>
      <c r="H566" s="3">
        <v>1.62896652577E-11</v>
      </c>
      <c r="I566" s="3">
        <v>2.7642409495399999E-11</v>
      </c>
      <c r="J566" s="1">
        <v>34</v>
      </c>
      <c r="K566" s="1">
        <v>44</v>
      </c>
    </row>
    <row r="567" spans="1:11">
      <c r="A567" s="60" t="s">
        <v>1341</v>
      </c>
      <c r="B567" s="1" t="s">
        <v>599</v>
      </c>
      <c r="C567" s="2">
        <v>-6.9743586255699999</v>
      </c>
      <c r="D567" s="2">
        <v>-0.65487254318499999</v>
      </c>
      <c r="E567" s="3">
        <v>3.0726935471399999E-12</v>
      </c>
      <c r="F567" s="2">
        <v>2.7266640133600001E-2</v>
      </c>
      <c r="G567" s="2">
        <v>2.54962733853E-2</v>
      </c>
      <c r="H567" s="3">
        <v>2.5007259307500002E-2</v>
      </c>
      <c r="I567" s="3">
        <v>1.4730150780099999E-2</v>
      </c>
      <c r="J567" s="1">
        <v>18</v>
      </c>
      <c r="K567" s="1">
        <v>18</v>
      </c>
    </row>
    <row r="568" spans="1:11">
      <c r="A568" s="60" t="s">
        <v>543</v>
      </c>
      <c r="B568" s="1" t="s">
        <v>681</v>
      </c>
      <c r="C568" s="2">
        <v>6.97386873583</v>
      </c>
      <c r="D568" s="2">
        <v>0.29937130035300002</v>
      </c>
      <c r="E568" s="3">
        <v>3.0834179790100002E-12</v>
      </c>
      <c r="F568" s="2">
        <v>0.138888814469</v>
      </c>
      <c r="G568" s="2">
        <v>0.115459418001</v>
      </c>
      <c r="H568" s="3">
        <v>1.2822877356400001E-3</v>
      </c>
      <c r="I568" s="3">
        <v>4.0948881807300001E-3</v>
      </c>
      <c r="J568" s="1">
        <v>39</v>
      </c>
      <c r="K568" s="1">
        <v>43</v>
      </c>
    </row>
    <row r="569" spans="1:11">
      <c r="A569" s="60" t="s">
        <v>1345</v>
      </c>
      <c r="B569" s="1" t="s">
        <v>595</v>
      </c>
      <c r="C569" s="2">
        <v>-6.9728440552400004</v>
      </c>
      <c r="D569" s="2">
        <v>-0.96775932731400005</v>
      </c>
      <c r="E569" s="3">
        <v>3.1059686107600001E-12</v>
      </c>
      <c r="F569" s="2">
        <v>1.9494825831900001E-2</v>
      </c>
      <c r="G569" s="2">
        <v>2.2404119647299998E-2</v>
      </c>
      <c r="H569" s="3">
        <v>5.9683491231800001E-2</v>
      </c>
      <c r="I569" s="3">
        <v>4.5070790488699997E-2</v>
      </c>
      <c r="J569" s="1">
        <v>8</v>
      </c>
      <c r="K569" s="1">
        <v>8</v>
      </c>
    </row>
    <row r="570" spans="1:11">
      <c r="A570" s="60" t="s">
        <v>518</v>
      </c>
      <c r="B570" s="1" t="s">
        <v>682</v>
      </c>
      <c r="C570" s="2">
        <v>6.97166479886</v>
      </c>
      <c r="D570" s="2">
        <v>0.29214072523899998</v>
      </c>
      <c r="E570" s="3">
        <v>3.13212126475E-12</v>
      </c>
      <c r="F570" s="2">
        <v>0.18814732748599999</v>
      </c>
      <c r="G570" s="2">
        <v>6.7186586149900002E-2</v>
      </c>
      <c r="H570" s="3">
        <v>1.41736565272E-2</v>
      </c>
      <c r="I570" s="3">
        <v>1.8285244245500001E-2</v>
      </c>
      <c r="J570" s="1">
        <v>54</v>
      </c>
      <c r="K570" s="1">
        <v>56</v>
      </c>
    </row>
    <row r="571" spans="1:11">
      <c r="A571" s="60" t="s">
        <v>4550</v>
      </c>
      <c r="B571" s="1" t="s">
        <v>585</v>
      </c>
      <c r="C571" s="2">
        <v>-6.9686865842900003</v>
      </c>
      <c r="D571" s="2">
        <v>-0.44844901569399997</v>
      </c>
      <c r="E571" s="3">
        <v>3.1991349427400001E-12</v>
      </c>
      <c r="F571" s="2">
        <v>6.8661762865400003E-2</v>
      </c>
      <c r="G571" s="2">
        <v>0.23386953636300001</v>
      </c>
      <c r="H571" s="3">
        <v>2.2836632226199999E-7</v>
      </c>
      <c r="I571" s="3">
        <v>9.3064291334700002E-7</v>
      </c>
      <c r="J571" s="1">
        <v>25</v>
      </c>
      <c r="K571" s="1">
        <v>35</v>
      </c>
    </row>
    <row r="572" spans="1:11">
      <c r="A572" s="60" t="s">
        <v>531</v>
      </c>
      <c r="B572" s="1" t="s">
        <v>521</v>
      </c>
      <c r="C572" s="2">
        <v>6.9631520496899997</v>
      </c>
      <c r="D572" s="2">
        <v>0.56490694454900003</v>
      </c>
      <c r="E572" s="3">
        <v>3.32742348078E-12</v>
      </c>
      <c r="F572" s="2">
        <v>4.9293635341400001E-2</v>
      </c>
      <c r="G572" s="2">
        <v>2.99290505067E-2</v>
      </c>
      <c r="H572" s="3">
        <v>3.0255598886100001E-2</v>
      </c>
      <c r="I572" s="3">
        <v>1.6659239792999998E-2</v>
      </c>
      <c r="J572" s="1">
        <v>34</v>
      </c>
      <c r="K572" s="1">
        <v>37</v>
      </c>
    </row>
    <row r="573" spans="1:11">
      <c r="A573" s="60" t="s">
        <v>4561</v>
      </c>
      <c r="B573" s="1" t="s">
        <v>604</v>
      </c>
      <c r="C573" s="2">
        <v>6.9475168182999996</v>
      </c>
      <c r="D573" s="2">
        <v>0.50080487622100001</v>
      </c>
      <c r="E573" s="3">
        <v>3.7177175695999996E-12</v>
      </c>
      <c r="F573" s="2">
        <v>6.2746835079999994E-2</v>
      </c>
      <c r="G573" s="2">
        <v>0.15848797574699999</v>
      </c>
      <c r="H573" s="3">
        <v>1.11722797041E-4</v>
      </c>
      <c r="I573" s="3">
        <v>2.4851401936899997E-4</v>
      </c>
      <c r="J573" s="1">
        <v>19</v>
      </c>
      <c r="K573" s="1">
        <v>21</v>
      </c>
    </row>
    <row r="574" spans="1:11">
      <c r="A574" s="60" t="s">
        <v>531</v>
      </c>
      <c r="B574" s="1" t="s">
        <v>630</v>
      </c>
      <c r="C574" s="2">
        <v>6.9413352124400003</v>
      </c>
      <c r="D574" s="2">
        <v>0.509529998993</v>
      </c>
      <c r="E574" s="3">
        <v>3.88411127444E-12</v>
      </c>
      <c r="F574" s="2">
        <v>5.8181129818300002E-2</v>
      </c>
      <c r="G574" s="2">
        <v>6.9461491092899993E-2</v>
      </c>
      <c r="H574" s="3">
        <v>8.5263298902599996E-4</v>
      </c>
      <c r="I574" s="3">
        <v>7.3258444866799999E-4</v>
      </c>
      <c r="J574" s="1">
        <v>26</v>
      </c>
      <c r="K574" s="1">
        <v>27</v>
      </c>
    </row>
    <row r="575" spans="1:11">
      <c r="A575" s="60" t="s">
        <v>1343</v>
      </c>
      <c r="B575" s="1" t="s">
        <v>683</v>
      </c>
      <c r="C575" s="2">
        <v>6.9404862193800003</v>
      </c>
      <c r="D575" s="2">
        <v>0.99292462851999996</v>
      </c>
      <c r="E575" s="3">
        <v>3.9075269602300002E-12</v>
      </c>
      <c r="F575" s="2">
        <v>1.4108770922699999E-2</v>
      </c>
      <c r="G575" s="2">
        <v>2.7317632651400001E-2</v>
      </c>
      <c r="H575" s="3">
        <v>2.2673227377400001E-2</v>
      </c>
      <c r="I575" s="3">
        <v>1.76968661664E-2</v>
      </c>
      <c r="J575" s="1">
        <v>7</v>
      </c>
      <c r="K575" s="1">
        <v>7</v>
      </c>
    </row>
    <row r="576" spans="1:11">
      <c r="A576" s="60" t="s">
        <v>530</v>
      </c>
      <c r="B576" s="1" t="s">
        <v>561</v>
      </c>
      <c r="C576" s="2">
        <v>6.9394855783300002</v>
      </c>
      <c r="D576" s="2">
        <v>0.37939464938200002</v>
      </c>
      <c r="E576" s="3">
        <v>3.93530290737E-12</v>
      </c>
      <c r="F576" s="2">
        <v>0.10839213505799999</v>
      </c>
      <c r="G576" s="2">
        <v>0.165178580987</v>
      </c>
      <c r="H576" s="3">
        <v>2.7041382590899997E-7</v>
      </c>
      <c r="I576" s="3">
        <v>8.0242157792800004E-7</v>
      </c>
      <c r="J576" s="1">
        <v>28</v>
      </c>
      <c r="K576" s="1">
        <v>39</v>
      </c>
    </row>
    <row r="577" spans="1:11">
      <c r="A577" s="60" t="s">
        <v>4553</v>
      </c>
      <c r="B577" s="1" t="s">
        <v>585</v>
      </c>
      <c r="C577" s="2">
        <v>-6.9357962203400003</v>
      </c>
      <c r="D577" s="2">
        <v>-0.42764891686899997</v>
      </c>
      <c r="E577" s="3">
        <v>4.0393952406900002E-12</v>
      </c>
      <c r="F577" s="2">
        <v>9.97728395037E-2</v>
      </c>
      <c r="G577" s="2">
        <v>0.39621155685300002</v>
      </c>
      <c r="H577" s="3">
        <v>2.38633369545E-10</v>
      </c>
      <c r="I577" s="3">
        <v>1.01263598239E-8</v>
      </c>
      <c r="J577" s="1">
        <v>37</v>
      </c>
      <c r="K577" s="1">
        <v>55</v>
      </c>
    </row>
    <row r="578" spans="1:11">
      <c r="A578" s="60" t="s">
        <v>4555</v>
      </c>
      <c r="B578" s="1" t="s">
        <v>619</v>
      </c>
      <c r="C578" s="2">
        <v>6.9317782372599996</v>
      </c>
      <c r="D578" s="2">
        <v>0.35731567605300002</v>
      </c>
      <c r="E578" s="3">
        <v>4.1558308976400002E-12</v>
      </c>
      <c r="F578" s="2">
        <v>0.116834166542</v>
      </c>
      <c r="G578" s="2">
        <v>0.18661402783600001</v>
      </c>
      <c r="H578" s="3">
        <v>7.6168794847499997E-18</v>
      </c>
      <c r="I578" s="3">
        <v>2.4232413105199999E-17</v>
      </c>
      <c r="J578" s="1">
        <v>70</v>
      </c>
      <c r="K578" s="1">
        <v>71</v>
      </c>
    </row>
    <row r="579" spans="1:11">
      <c r="A579" s="60" t="s">
        <v>1346</v>
      </c>
      <c r="B579" s="1" t="s">
        <v>684</v>
      </c>
      <c r="C579" s="2">
        <v>6.92854176137</v>
      </c>
      <c r="D579" s="2">
        <v>1.5942418222200001</v>
      </c>
      <c r="E579" s="3">
        <v>4.2520065784800003E-12</v>
      </c>
      <c r="F579" s="2">
        <v>6.85980466654E-3</v>
      </c>
      <c r="G579" s="2">
        <v>1.16797248124E-2</v>
      </c>
      <c r="H579" s="3">
        <v>6.8485417438900006E-2</v>
      </c>
      <c r="I579" s="3">
        <v>2.7228710735700001E-2</v>
      </c>
      <c r="J579" s="1">
        <v>7</v>
      </c>
      <c r="K579" s="1">
        <v>8</v>
      </c>
    </row>
    <row r="580" spans="1:11">
      <c r="A580" s="60" t="s">
        <v>4544</v>
      </c>
      <c r="B580" s="1" t="s">
        <v>671</v>
      </c>
      <c r="C580" s="2">
        <v>-6.9282504712100001</v>
      </c>
      <c r="D580" s="2">
        <v>-0.27991655016400002</v>
      </c>
      <c r="E580" s="3">
        <v>4.2607688762000004E-12</v>
      </c>
      <c r="F580" s="2">
        <v>0.222198880791</v>
      </c>
      <c r="G580" s="2">
        <v>0.62459935395999999</v>
      </c>
      <c r="H580" s="3">
        <v>8.65395430532E-41</v>
      </c>
      <c r="I580" s="3">
        <v>2.7279429923799999E-38</v>
      </c>
      <c r="J580" s="1">
        <v>69</v>
      </c>
      <c r="K580" s="1">
        <v>80</v>
      </c>
    </row>
    <row r="581" spans="1:11">
      <c r="A581" s="60" t="s">
        <v>4563</v>
      </c>
      <c r="B581" s="1" t="s">
        <v>671</v>
      </c>
      <c r="C581" s="2">
        <v>-6.9281016765599999</v>
      </c>
      <c r="D581" s="2">
        <v>-0.35867932097299998</v>
      </c>
      <c r="E581" s="3">
        <v>4.2652515955799999E-12</v>
      </c>
      <c r="F581" s="2">
        <v>0.170767463812</v>
      </c>
      <c r="G581" s="2">
        <v>0.59776611248900002</v>
      </c>
      <c r="H581" s="3">
        <v>1.74580195541E-26</v>
      </c>
      <c r="I581" s="3">
        <v>2.66780424531E-24</v>
      </c>
      <c r="J581" s="1">
        <v>34</v>
      </c>
      <c r="K581" s="1">
        <v>49</v>
      </c>
    </row>
    <row r="582" spans="1:11">
      <c r="A582" s="60" t="s">
        <v>4540</v>
      </c>
      <c r="B582" s="1" t="s">
        <v>585</v>
      </c>
      <c r="C582" s="2">
        <v>-6.92787393398</v>
      </c>
      <c r="D582" s="2">
        <v>-0.26721696136700002</v>
      </c>
      <c r="E582" s="3">
        <v>4.2721217255300002E-12</v>
      </c>
      <c r="F582" s="2">
        <v>0.27233957066800002</v>
      </c>
      <c r="G582" s="2">
        <v>0.67891737065799995</v>
      </c>
      <c r="H582" s="3">
        <v>2.1340808025600001E-29</v>
      </c>
      <c r="I582" s="3">
        <v>1.00356856399E-26</v>
      </c>
      <c r="J582" s="1">
        <v>54</v>
      </c>
      <c r="K582" s="1">
        <v>65</v>
      </c>
    </row>
    <row r="583" spans="1:11">
      <c r="A583" s="60" t="s">
        <v>524</v>
      </c>
      <c r="B583" s="1" t="s">
        <v>671</v>
      </c>
      <c r="C583" s="2">
        <v>-6.9276470747200003</v>
      </c>
      <c r="D583" s="2">
        <v>-0.50286606384700006</v>
      </c>
      <c r="E583" s="3">
        <v>4.2789759939799997E-12</v>
      </c>
      <c r="F583" s="2">
        <v>6.5397309697200007E-2</v>
      </c>
      <c r="G583" s="2">
        <v>0.384649052223</v>
      </c>
      <c r="H583" s="3">
        <v>2.4509284525900001E-10</v>
      </c>
      <c r="I583" s="3">
        <v>8.0740956521100004E-9</v>
      </c>
      <c r="J583" s="1">
        <v>38</v>
      </c>
      <c r="K583" s="1">
        <v>52</v>
      </c>
    </row>
    <row r="584" spans="1:11">
      <c r="A584" s="60" t="s">
        <v>4556</v>
      </c>
      <c r="B584" s="1" t="s">
        <v>583</v>
      </c>
      <c r="C584" s="2">
        <v>-6.92620180725</v>
      </c>
      <c r="D584" s="2">
        <v>-0.848581882058</v>
      </c>
      <c r="E584" s="3">
        <v>4.3228967564299999E-12</v>
      </c>
      <c r="F584" s="2">
        <v>3.0529017603299999E-2</v>
      </c>
      <c r="G584" s="2">
        <v>7.7505142676000005E-2</v>
      </c>
      <c r="H584" s="3">
        <v>1.3563007348E-4</v>
      </c>
      <c r="I584" s="3">
        <v>2.6069416194699998E-4</v>
      </c>
      <c r="J584" s="1">
        <v>8</v>
      </c>
      <c r="K584" s="1">
        <v>8</v>
      </c>
    </row>
    <row r="585" spans="1:11">
      <c r="A585" s="60" t="s">
        <v>1341</v>
      </c>
      <c r="B585" s="1" t="s">
        <v>537</v>
      </c>
      <c r="C585" s="2">
        <v>-6.9237184965100003</v>
      </c>
      <c r="D585" s="2">
        <v>-0.48373995084100002</v>
      </c>
      <c r="E585" s="3">
        <v>4.3993973055499999E-12</v>
      </c>
      <c r="F585" s="2">
        <v>6.9439970515499994E-2</v>
      </c>
      <c r="G585" s="2">
        <v>6.6152948476400006E-2</v>
      </c>
      <c r="H585" s="3">
        <v>2.6366694759099999E-4</v>
      </c>
      <c r="I585" s="3">
        <v>2.67851854172E-4</v>
      </c>
      <c r="J585" s="1">
        <v>32</v>
      </c>
      <c r="K585" s="1">
        <v>35</v>
      </c>
    </row>
    <row r="586" spans="1:11">
      <c r="A586" s="60" t="s">
        <v>1343</v>
      </c>
      <c r="B586" s="1" t="s">
        <v>685</v>
      </c>
      <c r="C586" s="2">
        <v>6.9223709268700002</v>
      </c>
      <c r="D586" s="2">
        <v>1.0708095091400001</v>
      </c>
      <c r="E586" s="3">
        <v>4.4414642379199997E-12</v>
      </c>
      <c r="F586" s="2">
        <v>1.41194534975E-2</v>
      </c>
      <c r="G586" s="2">
        <v>2.2896515055999999E-2</v>
      </c>
      <c r="H586" s="3">
        <v>3.7160381429600001E-2</v>
      </c>
      <c r="I586" s="3">
        <v>2.65628864392E-2</v>
      </c>
      <c r="J586" s="1">
        <v>16</v>
      </c>
      <c r="K586" s="1">
        <v>17</v>
      </c>
    </row>
    <row r="587" spans="1:11">
      <c r="A587" s="60" t="s">
        <v>4553</v>
      </c>
      <c r="B587" s="1" t="s">
        <v>679</v>
      </c>
      <c r="C587" s="2">
        <v>6.9167300774199996</v>
      </c>
      <c r="D587" s="2">
        <v>0.37543068499400001</v>
      </c>
      <c r="E587" s="3">
        <v>4.6218751341299997E-12</v>
      </c>
      <c r="F587" s="2">
        <v>0.10412985252400001</v>
      </c>
      <c r="G587" s="2">
        <v>0.14336801449700001</v>
      </c>
      <c r="H587" s="3">
        <v>4.5208130401800002E-4</v>
      </c>
      <c r="I587" s="3">
        <v>1.8174297498900001E-3</v>
      </c>
      <c r="J587" s="1">
        <v>35</v>
      </c>
      <c r="K587" s="1">
        <v>38</v>
      </c>
    </row>
    <row r="588" spans="1:11">
      <c r="A588" s="60" t="s">
        <v>4545</v>
      </c>
      <c r="B588" s="1" t="s">
        <v>628</v>
      </c>
      <c r="C588" s="2">
        <v>6.9150888402300001</v>
      </c>
      <c r="D588" s="2">
        <v>0.55667722704199996</v>
      </c>
      <c r="E588" s="3">
        <v>4.6757025831900003E-12</v>
      </c>
      <c r="F588" s="2">
        <v>4.5692175707499998E-2</v>
      </c>
      <c r="G588" s="2">
        <v>4.7381230214699997E-2</v>
      </c>
      <c r="H588" s="3">
        <v>1.5227770447099999E-4</v>
      </c>
      <c r="I588" s="3">
        <v>1.22293985509E-4</v>
      </c>
      <c r="J588" s="1">
        <v>28</v>
      </c>
      <c r="K588" s="1">
        <v>34</v>
      </c>
    </row>
    <row r="589" spans="1:11">
      <c r="A589" s="60" t="s">
        <v>4557</v>
      </c>
      <c r="B589" s="1" t="s">
        <v>625</v>
      </c>
      <c r="C589" s="2">
        <v>6.9145378002999998</v>
      </c>
      <c r="D589" s="2">
        <v>0.44968174291399998</v>
      </c>
      <c r="E589" s="3">
        <v>4.6939123979100001E-12</v>
      </c>
      <c r="F589" s="2">
        <v>7.8557060170200005E-2</v>
      </c>
      <c r="G589" s="2">
        <v>8.8281126962499998E-2</v>
      </c>
      <c r="H589" s="3">
        <v>3.8255485534700001E-3</v>
      </c>
      <c r="I589" s="3">
        <v>7.6321013553800002E-3</v>
      </c>
      <c r="J589" s="1">
        <v>45</v>
      </c>
      <c r="K589" s="1">
        <v>46</v>
      </c>
    </row>
    <row r="590" spans="1:11">
      <c r="A590" s="60" t="s">
        <v>4561</v>
      </c>
      <c r="B590" s="1" t="s">
        <v>686</v>
      </c>
      <c r="C590" s="2">
        <v>6.9142274952099996</v>
      </c>
      <c r="D590" s="2">
        <v>0.66957448120100005</v>
      </c>
      <c r="E590" s="3">
        <v>4.7041974021500001E-12</v>
      </c>
      <c r="F590" s="2">
        <v>3.5119844709699997E-2</v>
      </c>
      <c r="G590" s="2">
        <v>7.0400869533300006E-2</v>
      </c>
      <c r="H590" s="3">
        <v>1.1972171431E-2</v>
      </c>
      <c r="I590" s="3">
        <v>1.2687293668E-2</v>
      </c>
      <c r="J590" s="1">
        <v>7</v>
      </c>
      <c r="K590" s="1">
        <v>8</v>
      </c>
    </row>
    <row r="591" spans="1:11">
      <c r="A591" s="60" t="s">
        <v>1341</v>
      </c>
      <c r="B591" s="1" t="s">
        <v>606</v>
      </c>
      <c r="C591" s="2">
        <v>-6.9126086360499999</v>
      </c>
      <c r="D591" s="2">
        <v>-0.18560220657599999</v>
      </c>
      <c r="E591" s="3">
        <v>4.7582134877100002E-12</v>
      </c>
      <c r="F591" s="2">
        <v>0.436673300105</v>
      </c>
      <c r="G591" s="2">
        <v>0.57569160363299998</v>
      </c>
      <c r="H591" s="3">
        <v>3.7464457993100002E-38</v>
      </c>
      <c r="I591" s="3">
        <v>2.2431077175999998E-36</v>
      </c>
      <c r="J591" s="1">
        <v>63</v>
      </c>
      <c r="K591" s="1">
        <v>64</v>
      </c>
    </row>
    <row r="592" spans="1:11">
      <c r="A592" s="60" t="s">
        <v>4545</v>
      </c>
      <c r="B592" s="1" t="s">
        <v>666</v>
      </c>
      <c r="C592" s="2">
        <v>-6.9123823782900002</v>
      </c>
      <c r="D592" s="2">
        <v>-0.76872758371200001</v>
      </c>
      <c r="E592" s="3">
        <v>4.7658112393899996E-12</v>
      </c>
      <c r="F592" s="2">
        <v>2.0686605972400001E-2</v>
      </c>
      <c r="G592" s="2">
        <v>3.0012277559199999E-2</v>
      </c>
      <c r="H592" s="3">
        <v>2.6931748084700001E-3</v>
      </c>
      <c r="I592" s="3">
        <v>1.71140210237E-3</v>
      </c>
      <c r="J592" s="1">
        <v>10</v>
      </c>
      <c r="K592" s="1">
        <v>10</v>
      </c>
    </row>
    <row r="593" spans="1:11">
      <c r="A593" s="60" t="s">
        <v>4542</v>
      </c>
      <c r="B593" s="1" t="s">
        <v>679</v>
      </c>
      <c r="C593" s="2">
        <v>6.9116287132199998</v>
      </c>
      <c r="D593" s="2">
        <v>0.44718250953799998</v>
      </c>
      <c r="E593" s="3">
        <v>4.7912052496900002E-12</v>
      </c>
      <c r="F593" s="2">
        <v>7.5959913935299994E-2</v>
      </c>
      <c r="G593" s="2">
        <v>0.12782488127899999</v>
      </c>
      <c r="H593" s="3">
        <v>1.12095185872E-8</v>
      </c>
      <c r="I593" s="3">
        <v>1.93309731926E-8</v>
      </c>
      <c r="J593" s="1">
        <v>28</v>
      </c>
      <c r="K593" s="1">
        <v>35</v>
      </c>
    </row>
    <row r="594" spans="1:11">
      <c r="A594" s="60" t="s">
        <v>1341</v>
      </c>
      <c r="B594" s="1" t="s">
        <v>585</v>
      </c>
      <c r="C594" s="2">
        <v>-6.9086720279199998</v>
      </c>
      <c r="D594" s="2">
        <v>-0.29390133209899999</v>
      </c>
      <c r="E594" s="3">
        <v>4.89211499725E-12</v>
      </c>
      <c r="F594" s="2">
        <v>0.21075319360100001</v>
      </c>
      <c r="G594" s="2">
        <v>0.54716404826099996</v>
      </c>
      <c r="H594" s="3">
        <v>2.1864469122699999E-35</v>
      </c>
      <c r="I594" s="3">
        <v>9.5206568975000004E-34</v>
      </c>
      <c r="J594" s="1">
        <v>63</v>
      </c>
      <c r="K594" s="1">
        <v>77</v>
      </c>
    </row>
    <row r="595" spans="1:11">
      <c r="A595" s="60" t="s">
        <v>4551</v>
      </c>
      <c r="B595" s="1" t="s">
        <v>687</v>
      </c>
      <c r="C595" s="2">
        <v>-6.9075174875299998</v>
      </c>
      <c r="D595" s="2">
        <v>-2.3766172658000002</v>
      </c>
      <c r="E595" s="3">
        <v>4.9320817567600002E-12</v>
      </c>
      <c r="F595" s="2">
        <v>3.0584578940999999E-3</v>
      </c>
      <c r="G595" s="2">
        <v>1.05671207839E-2</v>
      </c>
      <c r="H595" s="3">
        <v>7.4467114602700002E-2</v>
      </c>
      <c r="I595" s="3">
        <v>3.1724010045499997E-2</v>
      </c>
      <c r="J595" s="1">
        <v>5</v>
      </c>
      <c r="K595" s="1">
        <v>7</v>
      </c>
    </row>
    <row r="596" spans="1:11">
      <c r="A596" s="60" t="s">
        <v>4545</v>
      </c>
      <c r="B596" s="1" t="s">
        <v>619</v>
      </c>
      <c r="C596" s="2">
        <v>6.90675635787</v>
      </c>
      <c r="D596" s="2">
        <v>0.75354608065899997</v>
      </c>
      <c r="E596" s="3">
        <v>4.9586046724299997E-12</v>
      </c>
      <c r="F596" s="2">
        <v>2.2244289254400001E-2</v>
      </c>
      <c r="G596" s="2">
        <v>5.9441469487E-2</v>
      </c>
      <c r="H596" s="3">
        <v>2.0863106379E-5</v>
      </c>
      <c r="I596" s="3">
        <v>1.91725989178E-5</v>
      </c>
      <c r="J596" s="1">
        <v>6</v>
      </c>
      <c r="K596" s="1">
        <v>6</v>
      </c>
    </row>
    <row r="597" spans="1:11">
      <c r="A597" s="60" t="s">
        <v>4704</v>
      </c>
      <c r="B597" s="1" t="s">
        <v>639</v>
      </c>
      <c r="C597" s="2">
        <v>6.9054309187797296</v>
      </c>
      <c r="D597" s="2">
        <v>5.6895737282391297</v>
      </c>
      <c r="E597" s="3">
        <v>5.0051260670870003E-12</v>
      </c>
      <c r="F597" s="2">
        <v>4.9040117779079501E-4</v>
      </c>
      <c r="G597" s="2">
        <v>4.3155294951399997E-2</v>
      </c>
      <c r="H597" s="3">
        <v>4.2258634352600001E-2</v>
      </c>
      <c r="I597" s="3">
        <v>4.4577190203899997E-2</v>
      </c>
      <c r="J597" s="1">
        <v>2</v>
      </c>
      <c r="K597" s="1">
        <v>2</v>
      </c>
    </row>
    <row r="598" spans="1:11">
      <c r="A598" s="60" t="s">
        <v>4550</v>
      </c>
      <c r="B598" s="1" t="s">
        <v>613</v>
      </c>
      <c r="C598" s="2">
        <v>-6.90363073349</v>
      </c>
      <c r="D598" s="2">
        <v>-5.8643168454700003</v>
      </c>
      <c r="E598" s="3">
        <v>5.0689962543300003E-12</v>
      </c>
      <c r="F598" s="2">
        <v>4.9341989842800001E-4</v>
      </c>
      <c r="G598" s="2">
        <v>4.9940958182999998E-2</v>
      </c>
      <c r="H598" s="3">
        <v>2.32610593381E-2</v>
      </c>
      <c r="I598" s="3">
        <v>2.0952667919199999E-2</v>
      </c>
      <c r="J598" s="1">
        <v>1</v>
      </c>
      <c r="K598" s="1">
        <v>1</v>
      </c>
    </row>
    <row r="599" spans="1:11">
      <c r="A599" s="60" t="s">
        <v>515</v>
      </c>
      <c r="B599" s="1" t="s">
        <v>629</v>
      </c>
      <c r="C599" s="2">
        <v>-6.90363073349</v>
      </c>
      <c r="D599" s="2">
        <v>-12.3895120269</v>
      </c>
      <c r="E599" s="3">
        <v>5.0689962543300003E-12</v>
      </c>
      <c r="F599" s="2">
        <v>8.9259917076700001E-5</v>
      </c>
      <c r="G599" s="2">
        <v>2.2012950069799999E-2</v>
      </c>
      <c r="H599" s="3">
        <v>5.3494783185700001E-2</v>
      </c>
      <c r="I599" s="3">
        <v>4.1724426317199997E-2</v>
      </c>
      <c r="J599" s="1">
        <v>1</v>
      </c>
      <c r="K599" s="1">
        <v>1</v>
      </c>
    </row>
    <row r="600" spans="1:11">
      <c r="A600" s="60" t="s">
        <v>4548</v>
      </c>
      <c r="B600" s="1" t="s">
        <v>576</v>
      </c>
      <c r="C600" s="2">
        <v>-6.9028550683000001</v>
      </c>
      <c r="D600" s="2">
        <v>-0.36457282103400002</v>
      </c>
      <c r="E600" s="3">
        <v>5.0967623405399997E-12</v>
      </c>
      <c r="F600" s="2">
        <v>9.8058860900000003E-2</v>
      </c>
      <c r="G600" s="2">
        <v>0.162350780133</v>
      </c>
      <c r="H600" s="3">
        <v>6.45599456522E-10</v>
      </c>
      <c r="I600" s="3">
        <v>1.36155573583E-9</v>
      </c>
      <c r="J600" s="1">
        <v>17</v>
      </c>
      <c r="K600" s="1">
        <v>17</v>
      </c>
    </row>
    <row r="601" spans="1:11">
      <c r="A601" s="60" t="s">
        <v>4556</v>
      </c>
      <c r="B601" s="1" t="s">
        <v>512</v>
      </c>
      <c r="C601" s="2">
        <v>6.9009932538900003</v>
      </c>
      <c r="D601" s="2">
        <v>0.29849081759099999</v>
      </c>
      <c r="E601" s="3">
        <v>5.1640185560099999E-12</v>
      </c>
      <c r="F601" s="2">
        <v>0.17833381759299999</v>
      </c>
      <c r="G601" s="2">
        <v>7.4315384830299994E-2</v>
      </c>
      <c r="H601" s="3">
        <v>1.8885780384099999E-4</v>
      </c>
      <c r="I601" s="3">
        <v>3.51112083278E-4</v>
      </c>
      <c r="J601" s="1">
        <v>89</v>
      </c>
      <c r="K601" s="1">
        <v>97</v>
      </c>
    </row>
    <row r="602" spans="1:11">
      <c r="A602" s="60" t="s">
        <v>4554</v>
      </c>
      <c r="B602" s="1" t="s">
        <v>544</v>
      </c>
      <c r="C602" s="2">
        <v>6.9001945769499997</v>
      </c>
      <c r="D602" s="2">
        <v>0.236665467032</v>
      </c>
      <c r="E602" s="3">
        <v>5.1931359015599999E-12</v>
      </c>
      <c r="F602" s="2">
        <v>0.25138618196099999</v>
      </c>
      <c r="G602" s="2">
        <v>0.297579427683</v>
      </c>
      <c r="H602" s="3">
        <v>9.0653999344099993E-9</v>
      </c>
      <c r="I602" s="3">
        <v>9.0940756032299995E-8</v>
      </c>
      <c r="J602" s="1">
        <v>33</v>
      </c>
      <c r="K602" s="1">
        <v>33</v>
      </c>
    </row>
    <row r="603" spans="1:11">
      <c r="A603" s="60" t="s">
        <v>4547</v>
      </c>
      <c r="B603" s="1" t="s">
        <v>688</v>
      </c>
      <c r="C603" s="2">
        <v>-6.89928598882</v>
      </c>
      <c r="D603" s="2">
        <v>-0.311232531634</v>
      </c>
      <c r="E603" s="3">
        <v>5.2264559738499997E-12</v>
      </c>
      <c r="F603" s="2">
        <v>0.16742164978599999</v>
      </c>
      <c r="G603" s="2">
        <v>0.40180097464800002</v>
      </c>
      <c r="H603" s="3">
        <v>1.18275148893E-11</v>
      </c>
      <c r="I603" s="3">
        <v>3.81201172052E-10</v>
      </c>
      <c r="J603" s="1">
        <v>26</v>
      </c>
      <c r="K603" s="1">
        <v>40</v>
      </c>
    </row>
    <row r="604" spans="1:11">
      <c r="A604" s="60" t="s">
        <v>4555</v>
      </c>
      <c r="B604" s="1" t="s">
        <v>689</v>
      </c>
      <c r="C604" s="2">
        <v>-6.8954000125799997</v>
      </c>
      <c r="D604" s="2">
        <v>-0.48212873295899999</v>
      </c>
      <c r="E604" s="3">
        <v>5.3713442693999998E-12</v>
      </c>
      <c r="F604" s="2">
        <v>6.0772715742400001E-2</v>
      </c>
      <c r="G604" s="2">
        <v>9.5763592278599999E-2</v>
      </c>
      <c r="H604" s="3">
        <v>1.88540953572E-9</v>
      </c>
      <c r="I604" s="3">
        <v>2.9016111759E-9</v>
      </c>
      <c r="J604" s="1">
        <v>23</v>
      </c>
      <c r="K604" s="1">
        <v>26</v>
      </c>
    </row>
    <row r="605" spans="1:11">
      <c r="A605" s="60" t="s">
        <v>531</v>
      </c>
      <c r="B605" s="1" t="s">
        <v>604</v>
      </c>
      <c r="C605" s="2">
        <v>6.8931632155599996</v>
      </c>
      <c r="D605" s="2">
        <v>0.45966027448699998</v>
      </c>
      <c r="E605" s="3">
        <v>5.4565207134999998E-12</v>
      </c>
      <c r="F605" s="2">
        <v>5.16388364227E-2</v>
      </c>
      <c r="G605" s="2">
        <v>0.15649157320199999</v>
      </c>
      <c r="H605" s="3">
        <v>2.9304844068099998E-7</v>
      </c>
      <c r="I605" s="3">
        <v>4.8128021334799995E-7</v>
      </c>
      <c r="J605" s="1">
        <v>11</v>
      </c>
      <c r="K605" s="1">
        <v>11</v>
      </c>
    </row>
    <row r="606" spans="1:11">
      <c r="A606" s="60" t="s">
        <v>531</v>
      </c>
      <c r="B606" s="1" t="s">
        <v>690</v>
      </c>
      <c r="C606" s="2">
        <v>6.8897618455999998</v>
      </c>
      <c r="D606" s="2">
        <v>0.692840155525</v>
      </c>
      <c r="E606" s="3">
        <v>5.5885868128100004E-12</v>
      </c>
      <c r="F606" s="2">
        <v>3.0683670380899999E-2</v>
      </c>
      <c r="G606" s="2">
        <v>5.3727731232299999E-2</v>
      </c>
      <c r="H606" s="3">
        <v>3.4887453702099999E-3</v>
      </c>
      <c r="I606" s="3">
        <v>2.5675613079799999E-3</v>
      </c>
      <c r="J606" s="1">
        <v>16</v>
      </c>
      <c r="K606" s="1">
        <v>17</v>
      </c>
    </row>
    <row r="607" spans="1:11">
      <c r="A607" s="60" t="s">
        <v>4545</v>
      </c>
      <c r="B607" s="1" t="s">
        <v>534</v>
      </c>
      <c r="C607" s="2">
        <v>-6.8869720903799996</v>
      </c>
      <c r="D607" s="2">
        <v>-0.23954571298899999</v>
      </c>
      <c r="E607" s="3">
        <v>5.6992397863699999E-12</v>
      </c>
      <c r="F607" s="2">
        <v>0.25351979520000001</v>
      </c>
      <c r="G607" s="2">
        <v>0.41775730923299997</v>
      </c>
      <c r="H607" s="3">
        <v>1.2270321451299999E-36</v>
      </c>
      <c r="I607" s="3">
        <v>1.45402019437E-35</v>
      </c>
      <c r="J607" s="1">
        <v>32</v>
      </c>
      <c r="K607" s="1">
        <v>41</v>
      </c>
    </row>
    <row r="608" spans="1:11">
      <c r="A608" s="60" t="s">
        <v>4549</v>
      </c>
      <c r="B608" s="1" t="s">
        <v>588</v>
      </c>
      <c r="C608" s="2">
        <v>6.8827301403499996</v>
      </c>
      <c r="D608" s="2">
        <v>0.45756801690299997</v>
      </c>
      <c r="E608" s="3">
        <v>5.8716195873100002E-12</v>
      </c>
      <c r="F608" s="2">
        <v>6.9414066005200004E-2</v>
      </c>
      <c r="G608" s="2">
        <v>0.15689873384799999</v>
      </c>
      <c r="H608" s="3">
        <v>9.0952387452099995E-9</v>
      </c>
      <c r="I608" s="3">
        <v>2.4777809044299999E-8</v>
      </c>
      <c r="J608" s="1">
        <v>12</v>
      </c>
      <c r="K608" s="1">
        <v>12</v>
      </c>
    </row>
    <row r="609" spans="1:11">
      <c r="A609" s="60" t="s">
        <v>4541</v>
      </c>
      <c r="B609" s="1" t="s">
        <v>651</v>
      </c>
      <c r="C609" s="2">
        <v>-6.8713823454799998</v>
      </c>
      <c r="D609" s="2">
        <v>-0.610758936014</v>
      </c>
      <c r="E609" s="3">
        <v>6.3582720776899999E-12</v>
      </c>
      <c r="F609" s="2">
        <v>4.1674229038999998E-2</v>
      </c>
      <c r="G609" s="2">
        <v>8.3577647636700003E-2</v>
      </c>
      <c r="H609" s="3">
        <v>2.5541887958599999E-6</v>
      </c>
      <c r="I609" s="3">
        <v>2.1504150872700002E-6</v>
      </c>
      <c r="J609" s="1">
        <v>12</v>
      </c>
      <c r="K609" s="1">
        <v>12</v>
      </c>
    </row>
    <row r="610" spans="1:11">
      <c r="A610" s="60" t="s">
        <v>4552</v>
      </c>
      <c r="B610" s="1" t="s">
        <v>604</v>
      </c>
      <c r="C610" s="2">
        <v>6.8712509075700003</v>
      </c>
      <c r="D610" s="2">
        <v>0.23413480012400001</v>
      </c>
      <c r="E610" s="3">
        <v>6.3641342076899999E-12</v>
      </c>
      <c r="F610" s="2">
        <v>0.20697909761</v>
      </c>
      <c r="G610" s="2">
        <v>0.35467480932599998</v>
      </c>
      <c r="H610" s="3">
        <v>1.6912036703299999E-27</v>
      </c>
      <c r="I610" s="3">
        <v>7.4037378686200001E-27</v>
      </c>
      <c r="J610" s="1">
        <v>13</v>
      </c>
      <c r="K610" s="1">
        <v>13</v>
      </c>
    </row>
    <row r="611" spans="1:11">
      <c r="A611" s="60" t="s">
        <v>516</v>
      </c>
      <c r="B611" s="1" t="s">
        <v>571</v>
      </c>
      <c r="C611" s="2">
        <v>6.8708329214899999</v>
      </c>
      <c r="D611" s="2">
        <v>0.58548332461100006</v>
      </c>
      <c r="E611" s="3">
        <v>6.3828116119600002E-12</v>
      </c>
      <c r="F611" s="2">
        <v>3.9992277342399997E-2</v>
      </c>
      <c r="G611" s="2">
        <v>0.104207204208</v>
      </c>
      <c r="H611" s="3">
        <v>2.2920806234399999E-3</v>
      </c>
      <c r="I611" s="3">
        <v>4.89751011076E-3</v>
      </c>
      <c r="J611" s="1">
        <v>9</v>
      </c>
      <c r="K611" s="1">
        <v>9</v>
      </c>
    </row>
    <row r="612" spans="1:11">
      <c r="A612" s="60" t="s">
        <v>4543</v>
      </c>
      <c r="B612" s="1" t="s">
        <v>555</v>
      </c>
      <c r="C612" s="2">
        <v>6.8672652587499998</v>
      </c>
      <c r="D612" s="2">
        <v>0.70766172602599997</v>
      </c>
      <c r="E612" s="3">
        <v>6.54443150539E-12</v>
      </c>
      <c r="F612" s="2">
        <v>2.6422235427499999E-2</v>
      </c>
      <c r="G612" s="2">
        <v>2.5543916987399998E-2</v>
      </c>
      <c r="H612" s="3">
        <v>3.79252268714E-2</v>
      </c>
      <c r="I612" s="3">
        <v>2.7659383223E-2</v>
      </c>
      <c r="J612" s="1">
        <v>8</v>
      </c>
      <c r="K612" s="1">
        <v>8</v>
      </c>
    </row>
    <row r="613" spans="1:11">
      <c r="A613" s="60" t="s">
        <v>4704</v>
      </c>
      <c r="B613" s="1" t="s">
        <v>809</v>
      </c>
      <c r="C613" s="2">
        <v>-6.8633942756593296</v>
      </c>
      <c r="D613" s="2">
        <v>-0.85279057035731398</v>
      </c>
      <c r="E613" s="3">
        <v>6.7243296204755899E-12</v>
      </c>
      <c r="F613" s="2">
        <v>2.1313678912144401E-2</v>
      </c>
      <c r="G613" s="2">
        <v>5.6728872803700002E-2</v>
      </c>
      <c r="H613" s="3">
        <v>1.9448158427500001E-2</v>
      </c>
      <c r="I613" s="3">
        <v>2.4743725047600001E-2</v>
      </c>
      <c r="J613" s="1">
        <v>4</v>
      </c>
      <c r="K613" s="1">
        <v>7</v>
      </c>
    </row>
    <row r="614" spans="1:11">
      <c r="A614" s="60" t="s">
        <v>4545</v>
      </c>
      <c r="B614" s="1" t="s">
        <v>691</v>
      </c>
      <c r="C614" s="2">
        <v>-6.8631760185099999</v>
      </c>
      <c r="D614" s="2">
        <v>-0.53296943743000003</v>
      </c>
      <c r="E614" s="3">
        <v>6.7346158597799998E-12</v>
      </c>
      <c r="F614" s="2">
        <v>5.22893397478E-2</v>
      </c>
      <c r="G614" s="2">
        <v>9.16151630345E-2</v>
      </c>
      <c r="H614" s="3">
        <v>9.8962301484699996E-8</v>
      </c>
      <c r="I614" s="3">
        <v>1.23415057094E-7</v>
      </c>
      <c r="J614" s="1">
        <v>30</v>
      </c>
      <c r="K614" s="1">
        <v>31</v>
      </c>
    </row>
    <row r="615" spans="1:11">
      <c r="A615" s="60" t="s">
        <v>4555</v>
      </c>
      <c r="B615" s="1" t="s">
        <v>606</v>
      </c>
      <c r="C615" s="2">
        <v>-6.8619252314599999</v>
      </c>
      <c r="D615" s="2">
        <v>-0.18289176840400001</v>
      </c>
      <c r="E615" s="3">
        <v>6.7938622720099998E-12</v>
      </c>
      <c r="F615" s="2">
        <v>0.38437311984</v>
      </c>
      <c r="G615" s="2">
        <v>0.46943767182000001</v>
      </c>
      <c r="H615" s="3">
        <v>2.3830755888700001E-51</v>
      </c>
      <c r="I615" s="3">
        <v>5.8982985640099996E-50</v>
      </c>
      <c r="J615" s="1">
        <v>58</v>
      </c>
      <c r="K615" s="1">
        <v>59</v>
      </c>
    </row>
    <row r="616" spans="1:11">
      <c r="A616" s="60" t="s">
        <v>518</v>
      </c>
      <c r="B616" s="1" t="s">
        <v>607</v>
      </c>
      <c r="C616" s="2">
        <v>6.8604317535800003</v>
      </c>
      <c r="D616" s="2">
        <v>0.247097495389</v>
      </c>
      <c r="E616" s="3">
        <v>6.8652735947200003E-12</v>
      </c>
      <c r="F616" s="2">
        <v>0.22307735753300001</v>
      </c>
      <c r="G616" s="2">
        <v>0.32423850647899999</v>
      </c>
      <c r="H616" s="3">
        <v>5.7792182187199998E-9</v>
      </c>
      <c r="I616" s="3">
        <v>6.1371185256099998E-8</v>
      </c>
      <c r="J616" s="1">
        <v>75</v>
      </c>
      <c r="K616" s="1">
        <v>75</v>
      </c>
    </row>
    <row r="617" spans="1:11">
      <c r="A617" s="60" t="s">
        <v>4563</v>
      </c>
      <c r="B617" s="1" t="s">
        <v>606</v>
      </c>
      <c r="C617" s="2">
        <v>-6.8595820988399998</v>
      </c>
      <c r="D617" s="2">
        <v>-0.16220431328500001</v>
      </c>
      <c r="E617" s="3">
        <v>6.9062279611000002E-12</v>
      </c>
      <c r="F617" s="2">
        <v>0.41584677805600001</v>
      </c>
      <c r="G617" s="2">
        <v>0.506321097655</v>
      </c>
      <c r="H617" s="3">
        <v>6.8772579210499995E-21</v>
      </c>
      <c r="I617" s="3">
        <v>3.4371199533700001E-19</v>
      </c>
      <c r="J617" s="1">
        <v>125</v>
      </c>
      <c r="K617" s="1">
        <v>130</v>
      </c>
    </row>
    <row r="618" spans="1:11">
      <c r="A618" s="60" t="s">
        <v>4556</v>
      </c>
      <c r="B618" s="1" t="s">
        <v>692</v>
      </c>
      <c r="C618" s="2">
        <v>-6.8556221751699997</v>
      </c>
      <c r="D618" s="2">
        <v>-0.63073066709799996</v>
      </c>
      <c r="E618" s="3">
        <v>7.10028090941E-12</v>
      </c>
      <c r="F618" s="2">
        <v>3.9014389304600001E-2</v>
      </c>
      <c r="G618" s="2">
        <v>3.0179269454600002E-2</v>
      </c>
      <c r="H618" s="3">
        <v>1.8679122692400001E-2</v>
      </c>
      <c r="I618" s="3">
        <v>1.7085148387099999E-2</v>
      </c>
      <c r="J618" s="1">
        <v>35</v>
      </c>
      <c r="K618" s="1">
        <v>38</v>
      </c>
    </row>
    <row r="619" spans="1:11">
      <c r="A619" s="60" t="s">
        <v>536</v>
      </c>
      <c r="B619" s="1" t="s">
        <v>606</v>
      </c>
      <c r="C619" s="2">
        <v>-6.8533682345900004</v>
      </c>
      <c r="D619" s="2">
        <v>-0.204744664449</v>
      </c>
      <c r="E619" s="3">
        <v>7.2131092206500002E-12</v>
      </c>
      <c r="F619" s="2">
        <v>0.32764928437200003</v>
      </c>
      <c r="G619" s="2">
        <v>0.48166866970099997</v>
      </c>
      <c r="H619" s="3">
        <v>1.3260684399300001E-12</v>
      </c>
      <c r="I619" s="3">
        <v>1.73446608858E-10</v>
      </c>
      <c r="J619" s="1">
        <v>67</v>
      </c>
      <c r="K619" s="1">
        <v>68</v>
      </c>
    </row>
    <row r="620" spans="1:11">
      <c r="A620" s="60" t="s">
        <v>4704</v>
      </c>
      <c r="B620" s="1" t="s">
        <v>1041</v>
      </c>
      <c r="C620" s="2">
        <v>-6.8523978050991099</v>
      </c>
      <c r="D620" s="2">
        <v>-0.52307161985411599</v>
      </c>
      <c r="E620" s="3">
        <v>7.2622265638108097E-12</v>
      </c>
      <c r="F620" s="2">
        <v>5.3814612331912003E-2</v>
      </c>
      <c r="G620" s="2">
        <v>6.1743562454999998E-2</v>
      </c>
      <c r="H620" s="3">
        <v>1.4640728334800001E-2</v>
      </c>
      <c r="I620" s="3">
        <v>1.99322858543E-2</v>
      </c>
      <c r="J620" s="1">
        <v>19</v>
      </c>
      <c r="K620" s="1">
        <v>20</v>
      </c>
    </row>
    <row r="621" spans="1:11">
      <c r="A621" s="60" t="s">
        <v>519</v>
      </c>
      <c r="B621" s="1" t="s">
        <v>693</v>
      </c>
      <c r="C621" s="2">
        <v>-6.8521456816099997</v>
      </c>
      <c r="D621" s="2">
        <v>-1.0929029971299999</v>
      </c>
      <c r="E621" s="3">
        <v>7.2750410925200003E-12</v>
      </c>
      <c r="F621" s="2">
        <v>1.0969274120000001E-2</v>
      </c>
      <c r="G621" s="2">
        <v>1.8237173569299998E-2</v>
      </c>
      <c r="H621" s="3">
        <v>2.4332945741199999E-2</v>
      </c>
      <c r="I621" s="3">
        <v>9.6380803499199995E-3</v>
      </c>
      <c r="J621" s="1">
        <v>6</v>
      </c>
      <c r="K621" s="1">
        <v>8</v>
      </c>
    </row>
    <row r="622" spans="1:11">
      <c r="A622" s="60" t="s">
        <v>543</v>
      </c>
      <c r="B622" s="1" t="s">
        <v>595</v>
      </c>
      <c r="C622" s="2">
        <v>-6.8511345014799998</v>
      </c>
      <c r="D622" s="2">
        <v>-0.60280721591300002</v>
      </c>
      <c r="E622" s="3">
        <v>7.3266587513600003E-12</v>
      </c>
      <c r="F622" s="2">
        <v>4.2440644468199999E-2</v>
      </c>
      <c r="G622" s="2">
        <v>6.2252794570399998E-2</v>
      </c>
      <c r="H622" s="3">
        <v>1.9776756261600002E-2</v>
      </c>
      <c r="I622" s="3">
        <v>3.2175738321300003E-2</v>
      </c>
      <c r="J622" s="1">
        <v>11</v>
      </c>
      <c r="K622" s="1">
        <v>11</v>
      </c>
    </row>
    <row r="623" spans="1:11">
      <c r="A623" s="60" t="s">
        <v>1346</v>
      </c>
      <c r="B623" s="1" t="s">
        <v>694</v>
      </c>
      <c r="C623" s="2">
        <v>6.8497805862499996</v>
      </c>
      <c r="D623" s="2">
        <v>0.39534237110100001</v>
      </c>
      <c r="E623" s="3">
        <v>7.3963343076199994E-12</v>
      </c>
      <c r="F623" s="2">
        <v>8.7099017526499997E-2</v>
      </c>
      <c r="G623" s="2">
        <v>0.184278836615</v>
      </c>
      <c r="H623" s="3">
        <v>3.3080867337300002E-14</v>
      </c>
      <c r="I623" s="3">
        <v>7.1356817298600006E-14</v>
      </c>
      <c r="J623" s="1">
        <v>24</v>
      </c>
      <c r="K623" s="1">
        <v>24</v>
      </c>
    </row>
    <row r="624" spans="1:11">
      <c r="A624" s="60" t="s">
        <v>531</v>
      </c>
      <c r="B624" s="1" t="s">
        <v>603</v>
      </c>
      <c r="C624" s="2">
        <v>-6.8483700749400001</v>
      </c>
      <c r="D624" s="2">
        <v>-0.27904734506700002</v>
      </c>
      <c r="E624" s="3">
        <v>7.4696129651100006E-12</v>
      </c>
      <c r="F624" s="2">
        <v>0.158694485838</v>
      </c>
      <c r="G624" s="2">
        <v>0.27425740499599999</v>
      </c>
      <c r="H624" s="3">
        <v>1.95257998638E-12</v>
      </c>
      <c r="I624" s="3">
        <v>6.77558865198E-12</v>
      </c>
      <c r="J624" s="1">
        <v>107</v>
      </c>
      <c r="K624" s="1">
        <v>108</v>
      </c>
    </row>
    <row r="625" spans="1:11">
      <c r="A625" s="60" t="s">
        <v>1344</v>
      </c>
      <c r="B625" s="1" t="s">
        <v>606</v>
      </c>
      <c r="C625" s="2">
        <v>-6.8479249413299996</v>
      </c>
      <c r="D625" s="2">
        <v>-0.14988355228799999</v>
      </c>
      <c r="E625" s="3">
        <v>7.4928858096500005E-12</v>
      </c>
      <c r="F625" s="2">
        <v>0.50958287555299997</v>
      </c>
      <c r="G625" s="2">
        <v>0.59118769124399995</v>
      </c>
      <c r="H625" s="3">
        <v>3.0741593988899998E-67</v>
      </c>
      <c r="I625" s="3">
        <v>1.61017926998E-65</v>
      </c>
      <c r="J625" s="1">
        <v>61</v>
      </c>
      <c r="K625" s="1">
        <v>63</v>
      </c>
    </row>
    <row r="626" spans="1:11">
      <c r="A626" s="60" t="s">
        <v>4542</v>
      </c>
      <c r="B626" s="1" t="s">
        <v>653</v>
      </c>
      <c r="C626" s="2">
        <v>-6.8477884535099998</v>
      </c>
      <c r="D626" s="2">
        <v>-0.22932418700500001</v>
      </c>
      <c r="E626" s="3">
        <v>7.5000360015800003E-12</v>
      </c>
      <c r="F626" s="2">
        <v>0.29580348536599999</v>
      </c>
      <c r="G626" s="2">
        <v>0.37023343448000001</v>
      </c>
      <c r="H626" s="3">
        <v>8.4527445195800005E-26</v>
      </c>
      <c r="I626" s="3">
        <v>7.4499438553300003E-25</v>
      </c>
      <c r="J626" s="1">
        <v>36</v>
      </c>
      <c r="K626" s="1">
        <v>40</v>
      </c>
    </row>
    <row r="627" spans="1:11">
      <c r="A627" s="60" t="s">
        <v>541</v>
      </c>
      <c r="B627" s="1" t="s">
        <v>555</v>
      </c>
      <c r="C627" s="2">
        <v>6.8462944550199998</v>
      </c>
      <c r="D627" s="2">
        <v>0.78328370869899999</v>
      </c>
      <c r="E627" s="3">
        <v>7.5787406144699993E-12</v>
      </c>
      <c r="F627" s="2">
        <v>2.1339578484400001E-2</v>
      </c>
      <c r="G627" s="2">
        <v>5.3589222710099998E-2</v>
      </c>
      <c r="H627" s="3">
        <v>2.2520396495100001E-2</v>
      </c>
      <c r="I627" s="3">
        <v>2.79828828163E-2</v>
      </c>
      <c r="J627" s="1">
        <v>10</v>
      </c>
      <c r="K627" s="1">
        <v>10</v>
      </c>
    </row>
    <row r="628" spans="1:11">
      <c r="A628" s="60" t="s">
        <v>4545</v>
      </c>
      <c r="B628" s="1" t="s">
        <v>671</v>
      </c>
      <c r="C628" s="2">
        <v>-6.8461021098100003</v>
      </c>
      <c r="D628" s="2">
        <v>-0.17628333708800001</v>
      </c>
      <c r="E628" s="3">
        <v>7.5889320817999994E-12</v>
      </c>
      <c r="F628" s="2">
        <v>0.560799051705</v>
      </c>
      <c r="G628" s="2">
        <v>0.74430997077299998</v>
      </c>
      <c r="H628" s="3">
        <v>1.17812833431E-89</v>
      </c>
      <c r="I628" s="3">
        <v>6.8965842813899997E-87</v>
      </c>
      <c r="J628" s="1">
        <v>85</v>
      </c>
      <c r="K628" s="1">
        <v>97</v>
      </c>
    </row>
    <row r="629" spans="1:11">
      <c r="A629" s="60" t="s">
        <v>4563</v>
      </c>
      <c r="B629" s="1" t="s">
        <v>651</v>
      </c>
      <c r="C629" s="2">
        <v>-6.8448022948</v>
      </c>
      <c r="D629" s="2">
        <v>-0.62460598638999998</v>
      </c>
      <c r="E629" s="3">
        <v>7.6581560401100003E-12</v>
      </c>
      <c r="F629" s="2">
        <v>4.3758224907499997E-2</v>
      </c>
      <c r="G629" s="2">
        <v>8.6518027549300006E-2</v>
      </c>
      <c r="H629" s="3">
        <v>7.8912393110200005E-4</v>
      </c>
      <c r="I629" s="3">
        <v>1.6766992180299999E-3</v>
      </c>
      <c r="J629" s="1">
        <v>8</v>
      </c>
      <c r="K629" s="1">
        <v>8</v>
      </c>
    </row>
    <row r="630" spans="1:11">
      <c r="A630" s="60" t="s">
        <v>4545</v>
      </c>
      <c r="B630" s="1" t="s">
        <v>612</v>
      </c>
      <c r="C630" s="2">
        <v>-6.84312035574</v>
      </c>
      <c r="D630" s="2">
        <v>-0.24420699184799999</v>
      </c>
      <c r="E630" s="3">
        <v>7.7486496451599997E-12</v>
      </c>
      <c r="F630" s="2">
        <v>0.26443443143000001</v>
      </c>
      <c r="G630" s="2">
        <v>0.669877702671</v>
      </c>
      <c r="H630" s="3">
        <v>3.2816589998800002E-73</v>
      </c>
      <c r="I630" s="3">
        <v>8.0043055074399993E-71</v>
      </c>
      <c r="J630" s="1">
        <v>49</v>
      </c>
      <c r="K630" s="1">
        <v>66</v>
      </c>
    </row>
    <row r="631" spans="1:11">
      <c r="A631" s="60" t="s">
        <v>4551</v>
      </c>
      <c r="B631" s="1" t="s">
        <v>534</v>
      </c>
      <c r="C631" s="2">
        <v>-6.84254236617</v>
      </c>
      <c r="D631" s="2">
        <v>-0.29198819935300002</v>
      </c>
      <c r="E631" s="3">
        <v>7.7799885539799999E-12</v>
      </c>
      <c r="F631" s="2">
        <v>0.184322974438</v>
      </c>
      <c r="G631" s="2">
        <v>0.241437203972</v>
      </c>
      <c r="H631" s="3">
        <v>9.2456857981499994E-20</v>
      </c>
      <c r="I631" s="3">
        <v>3.6881385052099999E-19</v>
      </c>
      <c r="J631" s="1">
        <v>42</v>
      </c>
      <c r="K631" s="1">
        <v>67</v>
      </c>
    </row>
    <row r="632" spans="1:11">
      <c r="A632" s="60" t="s">
        <v>4541</v>
      </c>
      <c r="B632" s="1" t="s">
        <v>660</v>
      </c>
      <c r="C632" s="2">
        <v>6.8357948595</v>
      </c>
      <c r="D632" s="2">
        <v>0.65011103238500001</v>
      </c>
      <c r="E632" s="3">
        <v>8.1551573301600006E-12</v>
      </c>
      <c r="F632" s="2">
        <v>3.47263183317E-2</v>
      </c>
      <c r="G632" s="2">
        <v>0.10454362161899999</v>
      </c>
      <c r="H632" s="3">
        <v>1.21787728412E-7</v>
      </c>
      <c r="I632" s="3">
        <v>1.2092053316500001E-7</v>
      </c>
      <c r="J632" s="1">
        <v>6</v>
      </c>
      <c r="K632" s="1">
        <v>6</v>
      </c>
    </row>
    <row r="633" spans="1:11">
      <c r="A633" s="60" t="s">
        <v>4544</v>
      </c>
      <c r="B633" s="1" t="s">
        <v>585</v>
      </c>
      <c r="C633" s="2">
        <v>-6.8337060084000001</v>
      </c>
      <c r="D633" s="2">
        <v>-0.31218872757499999</v>
      </c>
      <c r="E633" s="3">
        <v>8.2748521727899993E-12</v>
      </c>
      <c r="F633" s="2">
        <v>0.22436055013100001</v>
      </c>
      <c r="G633" s="2">
        <v>0.58724518128799996</v>
      </c>
      <c r="H633" s="3">
        <v>5.2469702406600002E-37</v>
      </c>
      <c r="I633" s="3">
        <v>7.93908644907E-35</v>
      </c>
      <c r="J633" s="1">
        <v>48</v>
      </c>
      <c r="K633" s="1">
        <v>58</v>
      </c>
    </row>
    <row r="634" spans="1:11">
      <c r="A634" s="60" t="s">
        <v>4550</v>
      </c>
      <c r="B634" s="1" t="s">
        <v>693</v>
      </c>
      <c r="C634" s="2">
        <v>6.8330417286299996</v>
      </c>
      <c r="D634" s="2">
        <v>0.44336318540300002</v>
      </c>
      <c r="E634" s="3">
        <v>8.3132760670899998E-12</v>
      </c>
      <c r="F634" s="2">
        <v>8.3739211389700002E-2</v>
      </c>
      <c r="G634" s="2">
        <v>0.219661984516</v>
      </c>
      <c r="H634" s="3">
        <v>5.9459505973099998E-7</v>
      </c>
      <c r="I634" s="3">
        <v>2.19775916949E-6</v>
      </c>
      <c r="J634" s="1">
        <v>18</v>
      </c>
      <c r="K634" s="1">
        <v>19</v>
      </c>
    </row>
    <row r="635" spans="1:11">
      <c r="A635" s="60" t="s">
        <v>4545</v>
      </c>
      <c r="B635" s="1" t="s">
        <v>688</v>
      </c>
      <c r="C635" s="2">
        <v>-6.8326873208799999</v>
      </c>
      <c r="D635" s="2">
        <v>-0.20651132114599999</v>
      </c>
      <c r="E635" s="3">
        <v>8.3338475133299993E-12</v>
      </c>
      <c r="F635" s="2">
        <v>0.40148373365399997</v>
      </c>
      <c r="G635" s="2">
        <v>0.70313318733800001</v>
      </c>
      <c r="H635" s="3">
        <v>4.7964463876900003E-80</v>
      </c>
      <c r="I635" s="3">
        <v>1.5598704695199999E-77</v>
      </c>
      <c r="J635" s="1">
        <v>57</v>
      </c>
      <c r="K635" s="1">
        <v>78</v>
      </c>
    </row>
    <row r="636" spans="1:11">
      <c r="A636" s="60" t="s">
        <v>524</v>
      </c>
      <c r="B636" s="1" t="s">
        <v>585</v>
      </c>
      <c r="C636" s="2">
        <v>-6.8299480421699998</v>
      </c>
      <c r="D636" s="2">
        <v>-0.33010025724800002</v>
      </c>
      <c r="E636" s="3">
        <v>8.4945392819899996E-12</v>
      </c>
      <c r="F636" s="2">
        <v>0.16092274237900001</v>
      </c>
      <c r="G636" s="2">
        <v>0.335745491068</v>
      </c>
      <c r="H636" s="3">
        <v>6.24279633573E-9</v>
      </c>
      <c r="I636" s="3">
        <v>1.29401837614E-7</v>
      </c>
      <c r="J636" s="1">
        <v>23</v>
      </c>
      <c r="K636" s="1">
        <v>25</v>
      </c>
    </row>
    <row r="637" spans="1:11">
      <c r="A637" s="60" t="s">
        <v>4551</v>
      </c>
      <c r="B637" s="1" t="s">
        <v>695</v>
      </c>
      <c r="C637" s="2">
        <v>-6.8286933808699999</v>
      </c>
      <c r="D637" s="2">
        <v>-0.84156814745800002</v>
      </c>
      <c r="E637" s="3">
        <v>8.5691502646900005E-12</v>
      </c>
      <c r="F637" s="2">
        <v>1.96456490541E-2</v>
      </c>
      <c r="G637" s="2">
        <v>5.2855749849800002E-2</v>
      </c>
      <c r="H637" s="3">
        <v>5.5096408588300003E-5</v>
      </c>
      <c r="I637" s="3">
        <v>4.6030423369900001E-5</v>
      </c>
      <c r="J637" s="1">
        <v>10</v>
      </c>
      <c r="K637" s="1">
        <v>10</v>
      </c>
    </row>
    <row r="638" spans="1:11">
      <c r="A638" s="60" t="s">
        <v>4563</v>
      </c>
      <c r="B638" s="1" t="s">
        <v>696</v>
      </c>
      <c r="C638" s="2">
        <v>-6.8277574373399998</v>
      </c>
      <c r="D638" s="2">
        <v>-0.69118125492100002</v>
      </c>
      <c r="E638" s="3">
        <v>8.6252258309299993E-12</v>
      </c>
      <c r="F638" s="2">
        <v>3.1518983568000002E-2</v>
      </c>
      <c r="G638" s="2">
        <v>6.5904770472300006E-2</v>
      </c>
      <c r="H638" s="3">
        <v>3.5744067701199999E-3</v>
      </c>
      <c r="I638" s="3">
        <v>5.8142885448000002E-3</v>
      </c>
      <c r="J638" s="1">
        <v>12</v>
      </c>
      <c r="K638" s="1">
        <v>13</v>
      </c>
    </row>
    <row r="639" spans="1:11">
      <c r="A639" s="60" t="s">
        <v>517</v>
      </c>
      <c r="B639" s="1" t="s">
        <v>697</v>
      </c>
      <c r="C639" s="2">
        <v>6.8265284725299997</v>
      </c>
      <c r="D639" s="2">
        <v>1.1965899336200001</v>
      </c>
      <c r="E639" s="3">
        <v>8.6994035902200008E-12</v>
      </c>
      <c r="F639" s="2">
        <v>9.6691677145600008E-3</v>
      </c>
      <c r="G639" s="2">
        <v>2.68337591323E-2</v>
      </c>
      <c r="H639" s="3">
        <v>6.1913778876400002E-3</v>
      </c>
      <c r="I639" s="3">
        <v>4.3560417244700002E-3</v>
      </c>
      <c r="J639" s="1">
        <v>3</v>
      </c>
      <c r="K639" s="1">
        <v>4</v>
      </c>
    </row>
    <row r="640" spans="1:11">
      <c r="A640" s="60" t="s">
        <v>1341</v>
      </c>
      <c r="B640" s="1" t="s">
        <v>586</v>
      </c>
      <c r="C640" s="2">
        <v>6.8247416443900004</v>
      </c>
      <c r="D640" s="2">
        <v>0.28064083909199999</v>
      </c>
      <c r="E640" s="3">
        <v>8.8083690458099992E-12</v>
      </c>
      <c r="F640" s="2">
        <v>0.17600623483399999</v>
      </c>
      <c r="G640" s="2">
        <v>0.19803936004200001</v>
      </c>
      <c r="H640" s="3">
        <v>5.6806677562600001E-11</v>
      </c>
      <c r="I640" s="3">
        <v>1.63748052785E-10</v>
      </c>
      <c r="J640" s="1">
        <v>60</v>
      </c>
      <c r="K640" s="1">
        <v>63</v>
      </c>
    </row>
    <row r="641" spans="1:11">
      <c r="A641" s="60" t="s">
        <v>4560</v>
      </c>
      <c r="B641" s="1" t="s">
        <v>546</v>
      </c>
      <c r="C641" s="2">
        <v>-6.82138400979</v>
      </c>
      <c r="D641" s="2">
        <v>-0.28453589015199998</v>
      </c>
      <c r="E641" s="3">
        <v>9.0167555878700001E-12</v>
      </c>
      <c r="F641" s="2">
        <v>0.18424506403499999</v>
      </c>
      <c r="G641" s="2">
        <v>0.19305942100099999</v>
      </c>
      <c r="H641" s="3">
        <v>2.6442209508600001E-7</v>
      </c>
      <c r="I641" s="3">
        <v>1.20657037393E-6</v>
      </c>
      <c r="J641" s="1">
        <v>50</v>
      </c>
      <c r="K641" s="1">
        <v>58</v>
      </c>
    </row>
    <row r="642" spans="1:11">
      <c r="A642" s="60" t="s">
        <v>4547</v>
      </c>
      <c r="B642" s="1" t="s">
        <v>606</v>
      </c>
      <c r="C642" s="2">
        <v>-6.8200855805899998</v>
      </c>
      <c r="D642" s="2">
        <v>-0.25216144984200001</v>
      </c>
      <c r="E642" s="3">
        <v>9.0986291895599999E-12</v>
      </c>
      <c r="F642" s="2">
        <v>0.25793144993799999</v>
      </c>
      <c r="G642" s="2">
        <v>0.42243176793999998</v>
      </c>
      <c r="H642" s="3">
        <v>2.3803846213E-12</v>
      </c>
      <c r="I642" s="3">
        <v>8.9616559187399998E-11</v>
      </c>
      <c r="J642" s="1">
        <v>112</v>
      </c>
      <c r="K642" s="1">
        <v>113</v>
      </c>
    </row>
    <row r="643" spans="1:11">
      <c r="A643" s="60" t="s">
        <v>536</v>
      </c>
      <c r="B643" s="1" t="s">
        <v>579</v>
      </c>
      <c r="C643" s="2">
        <v>-6.8170204034599999</v>
      </c>
      <c r="D643" s="2">
        <v>-0.26484157243799999</v>
      </c>
      <c r="E643" s="3">
        <v>9.2948068105700001E-12</v>
      </c>
      <c r="F643" s="2">
        <v>0.17557968205499999</v>
      </c>
      <c r="G643" s="2">
        <v>0.121891623391</v>
      </c>
      <c r="H643" s="3">
        <v>1.61305416533E-3</v>
      </c>
      <c r="I643" s="3">
        <v>7.15198852606E-3</v>
      </c>
      <c r="J643" s="1">
        <v>32</v>
      </c>
      <c r="K643" s="1">
        <v>34</v>
      </c>
    </row>
    <row r="644" spans="1:11">
      <c r="A644" s="60" t="s">
        <v>4547</v>
      </c>
      <c r="B644" s="1" t="s">
        <v>595</v>
      </c>
      <c r="C644" s="2">
        <v>-6.81625455006</v>
      </c>
      <c r="D644" s="2">
        <v>-0.36011513543099999</v>
      </c>
      <c r="E644" s="3">
        <v>9.3444664797600004E-12</v>
      </c>
      <c r="F644" s="2">
        <v>0.11679562540299999</v>
      </c>
      <c r="G644" s="2">
        <v>7.5924529945799998E-2</v>
      </c>
      <c r="H644" s="3">
        <v>7.8497894358900006E-3</v>
      </c>
      <c r="I644" s="3">
        <v>1.3515440423700001E-2</v>
      </c>
      <c r="J644" s="1">
        <v>33</v>
      </c>
      <c r="K644" s="1">
        <v>35</v>
      </c>
    </row>
    <row r="645" spans="1:11">
      <c r="A645" s="60" t="s">
        <v>4542</v>
      </c>
      <c r="B645" s="1" t="s">
        <v>535</v>
      </c>
      <c r="C645" s="2">
        <v>-6.8135734273299997</v>
      </c>
      <c r="D645" s="2">
        <v>-0.90132613209500001</v>
      </c>
      <c r="E645" s="3">
        <v>9.5203729920199999E-12</v>
      </c>
      <c r="F645" s="2">
        <v>1.5818573304500001E-2</v>
      </c>
      <c r="G645" s="2">
        <v>2.3044974978799999E-2</v>
      </c>
      <c r="H645" s="3">
        <v>1.83693096806E-2</v>
      </c>
      <c r="I645" s="3">
        <v>1.0541798602599999E-2</v>
      </c>
      <c r="J645" s="1">
        <v>11</v>
      </c>
      <c r="K645" s="1">
        <v>13</v>
      </c>
    </row>
    <row r="646" spans="1:11">
      <c r="A646" s="60" t="s">
        <v>4704</v>
      </c>
      <c r="B646" s="1" t="s">
        <v>4705</v>
      </c>
      <c r="C646" s="2">
        <v>-6.8133702573497299</v>
      </c>
      <c r="D646" s="2">
        <v>-0.69560850433004895</v>
      </c>
      <c r="E646" s="3">
        <v>9.5338342831859401E-12</v>
      </c>
      <c r="F646" s="2">
        <v>3.1810387877069399E-2</v>
      </c>
      <c r="G646" s="2">
        <v>6.5742914888800005E-2</v>
      </c>
      <c r="H646" s="3">
        <v>1.16812185958E-2</v>
      </c>
      <c r="I646" s="3">
        <v>1.6645700030900001E-2</v>
      </c>
      <c r="J646" s="1">
        <v>13</v>
      </c>
      <c r="K646" s="1">
        <v>13</v>
      </c>
    </row>
    <row r="647" spans="1:11">
      <c r="A647" s="60" t="s">
        <v>1346</v>
      </c>
      <c r="B647" s="1" t="s">
        <v>595</v>
      </c>
      <c r="C647" s="2">
        <v>-6.8120625098499996</v>
      </c>
      <c r="D647" s="2">
        <v>-0.47523923917100003</v>
      </c>
      <c r="E647" s="3">
        <v>9.6209281905699997E-12</v>
      </c>
      <c r="F647" s="2">
        <v>6.2722095930299995E-2</v>
      </c>
      <c r="G647" s="2">
        <v>9.5610531815600003E-2</v>
      </c>
      <c r="H647" s="3">
        <v>9.9158111494900002E-8</v>
      </c>
      <c r="I647" s="3">
        <v>1.11908534484E-7</v>
      </c>
      <c r="J647" s="1">
        <v>25</v>
      </c>
      <c r="K647" s="1">
        <v>26</v>
      </c>
    </row>
    <row r="648" spans="1:11">
      <c r="A648" s="60" t="s">
        <v>4543</v>
      </c>
      <c r="B648" s="1" t="s">
        <v>654</v>
      </c>
      <c r="C648" s="2">
        <v>-6.8116712697299997</v>
      </c>
      <c r="D648" s="2">
        <v>-0.30798541928000001</v>
      </c>
      <c r="E648" s="3">
        <v>9.6471353071099996E-12</v>
      </c>
      <c r="F648" s="2">
        <v>0.18543070390399999</v>
      </c>
      <c r="G648" s="2">
        <v>0.23660227626700001</v>
      </c>
      <c r="H648" s="3">
        <v>2.0169080118600001E-11</v>
      </c>
      <c r="I648" s="3">
        <v>1.1339413608E-10</v>
      </c>
      <c r="J648" s="1">
        <v>47</v>
      </c>
      <c r="K648" s="1">
        <v>49</v>
      </c>
    </row>
    <row r="649" spans="1:11">
      <c r="A649" s="60" t="s">
        <v>519</v>
      </c>
      <c r="B649" s="1" t="s">
        <v>606</v>
      </c>
      <c r="C649" s="2">
        <v>-6.8099957273299996</v>
      </c>
      <c r="D649" s="2">
        <v>-0.164736505151</v>
      </c>
      <c r="E649" s="3">
        <v>9.7601644328000006E-12</v>
      </c>
      <c r="F649" s="2">
        <v>0.43989090220400001</v>
      </c>
      <c r="G649" s="2">
        <v>0.58001095795000002</v>
      </c>
      <c r="H649" s="3">
        <v>6.3839347174499995E-54</v>
      </c>
      <c r="I649" s="3">
        <v>2.66956392239E-52</v>
      </c>
      <c r="J649" s="1">
        <v>73</v>
      </c>
      <c r="K649" s="1">
        <v>75</v>
      </c>
    </row>
    <row r="650" spans="1:11">
      <c r="A650" s="60" t="s">
        <v>4550</v>
      </c>
      <c r="B650" s="1" t="s">
        <v>565</v>
      </c>
      <c r="C650" s="2">
        <v>6.8096128632999999</v>
      </c>
      <c r="D650" s="2">
        <v>0.657246674172</v>
      </c>
      <c r="E650" s="3">
        <v>9.7861732965600002E-12</v>
      </c>
      <c r="F650" s="2">
        <v>3.7256474095100002E-2</v>
      </c>
      <c r="G650" s="2">
        <v>0.11373515341900001</v>
      </c>
      <c r="H650" s="3">
        <v>4.9482356037500001E-4</v>
      </c>
      <c r="I650" s="3">
        <v>8.2136777887E-4</v>
      </c>
      <c r="J650" s="1">
        <v>10</v>
      </c>
      <c r="K650" s="1">
        <v>18</v>
      </c>
    </row>
    <row r="651" spans="1:11">
      <c r="A651" s="60" t="s">
        <v>1344</v>
      </c>
      <c r="B651" s="1" t="s">
        <v>568</v>
      </c>
      <c r="C651" s="2">
        <v>-6.8063114888599996</v>
      </c>
      <c r="D651" s="2">
        <v>-0.25311534415499998</v>
      </c>
      <c r="E651" s="3">
        <v>1.00132788135E-11</v>
      </c>
      <c r="F651" s="2">
        <v>0.22712849370300001</v>
      </c>
      <c r="G651" s="2">
        <v>0.34665552710600001</v>
      </c>
      <c r="H651" s="3">
        <v>6.4565782333599996E-33</v>
      </c>
      <c r="I651" s="3">
        <v>4.6500001240799999E-32</v>
      </c>
      <c r="J651" s="1">
        <v>38</v>
      </c>
      <c r="K651" s="1">
        <v>43</v>
      </c>
    </row>
    <row r="652" spans="1:11">
      <c r="A652" s="60" t="s">
        <v>4547</v>
      </c>
      <c r="B652" s="1" t="s">
        <v>617</v>
      </c>
      <c r="C652" s="2">
        <v>-6.80455133205</v>
      </c>
      <c r="D652" s="2">
        <v>-0.27125849550100001</v>
      </c>
      <c r="E652" s="3">
        <v>1.01364641684E-11</v>
      </c>
      <c r="F652" s="2">
        <v>0.190641648222</v>
      </c>
      <c r="G652" s="2">
        <v>0.132210882916</v>
      </c>
      <c r="H652" s="3">
        <v>3.6708160631200001E-4</v>
      </c>
      <c r="I652" s="3">
        <v>1.2001134804399999E-3</v>
      </c>
      <c r="J652" s="1">
        <v>51</v>
      </c>
      <c r="K652" s="1">
        <v>53</v>
      </c>
    </row>
    <row r="653" spans="1:11">
      <c r="A653" s="60" t="s">
        <v>4545</v>
      </c>
      <c r="B653" s="1" t="s">
        <v>651</v>
      </c>
      <c r="C653" s="2">
        <v>-6.8039819205000001</v>
      </c>
      <c r="D653" s="2">
        <v>-0.59121876593099998</v>
      </c>
      <c r="E653" s="3">
        <v>1.01766315955E-11</v>
      </c>
      <c r="F653" s="2">
        <v>4.2515518257999999E-2</v>
      </c>
      <c r="G653" s="2">
        <v>0.10661056264300001</v>
      </c>
      <c r="H653" s="3">
        <v>7.8452861366299997E-9</v>
      </c>
      <c r="I653" s="3">
        <v>1.1173993466000001E-8</v>
      </c>
      <c r="J653" s="1">
        <v>12</v>
      </c>
      <c r="K653" s="1">
        <v>12</v>
      </c>
    </row>
    <row r="654" spans="1:11">
      <c r="A654" s="60" t="s">
        <v>543</v>
      </c>
      <c r="B654" s="1" t="s">
        <v>610</v>
      </c>
      <c r="C654" s="2">
        <v>-6.8028888095999998</v>
      </c>
      <c r="D654" s="2">
        <v>-0.53280302552400005</v>
      </c>
      <c r="E654" s="3">
        <v>1.0254179301200001E-11</v>
      </c>
      <c r="F654" s="2">
        <v>4.7347804153899997E-2</v>
      </c>
      <c r="G654" s="2">
        <v>0.132430046292</v>
      </c>
      <c r="H654" s="3">
        <v>5.3056662179800003E-4</v>
      </c>
      <c r="I654" s="3">
        <v>2.0788123898199998E-3</v>
      </c>
      <c r="J654" s="1">
        <v>36</v>
      </c>
      <c r="K654" s="1">
        <v>41</v>
      </c>
    </row>
    <row r="655" spans="1:11">
      <c r="A655" s="60" t="s">
        <v>4541</v>
      </c>
      <c r="B655" s="1" t="s">
        <v>595</v>
      </c>
      <c r="C655" s="2">
        <v>-6.8028644962399998</v>
      </c>
      <c r="D655" s="2">
        <v>-0.35879903845599997</v>
      </c>
      <c r="E655" s="3">
        <v>1.02559107093E-11</v>
      </c>
      <c r="F655" s="2">
        <v>0.12649658798800001</v>
      </c>
      <c r="G655" s="2">
        <v>0.185188217701</v>
      </c>
      <c r="H655" s="3">
        <v>5.7862334357100004E-13</v>
      </c>
      <c r="I655" s="3">
        <v>9.8599504362399996E-13</v>
      </c>
      <c r="J655" s="1">
        <v>22</v>
      </c>
      <c r="K655" s="1">
        <v>23</v>
      </c>
    </row>
    <row r="656" spans="1:11">
      <c r="A656" s="60" t="s">
        <v>4563</v>
      </c>
      <c r="B656" s="1" t="s">
        <v>546</v>
      </c>
      <c r="C656" s="2">
        <v>-6.8023358996700001</v>
      </c>
      <c r="D656" s="2">
        <v>-0.41213828774299999</v>
      </c>
      <c r="E656" s="3">
        <v>1.02936241214E-11</v>
      </c>
      <c r="F656" s="2">
        <v>0.11559738415900001</v>
      </c>
      <c r="G656" s="2">
        <v>0.269509920412</v>
      </c>
      <c r="H656" s="3">
        <v>4.0215878487599999E-10</v>
      </c>
      <c r="I656" s="3">
        <v>3.58356315384E-9</v>
      </c>
      <c r="J656" s="1">
        <v>22</v>
      </c>
      <c r="K656" s="1">
        <v>31</v>
      </c>
    </row>
    <row r="657" spans="1:11">
      <c r="A657" s="60" t="s">
        <v>4560</v>
      </c>
      <c r="B657" s="1" t="s">
        <v>698</v>
      </c>
      <c r="C657" s="2">
        <v>6.8019834069799998</v>
      </c>
      <c r="D657" s="2">
        <v>0.216353471297</v>
      </c>
      <c r="E657" s="3">
        <v>1.0318848644199999E-11</v>
      </c>
      <c r="F657" s="2">
        <v>0.30902473893999999</v>
      </c>
      <c r="G657" s="2">
        <v>0.39270198329200001</v>
      </c>
      <c r="H657" s="3">
        <v>4.1981609216899998E-15</v>
      </c>
      <c r="I657" s="3">
        <v>7.7240261703700005E-14</v>
      </c>
      <c r="J657" s="1">
        <v>33</v>
      </c>
      <c r="K657" s="1">
        <v>34</v>
      </c>
    </row>
    <row r="658" spans="1:11">
      <c r="A658" s="60" t="s">
        <v>516</v>
      </c>
      <c r="B658" s="1" t="s">
        <v>606</v>
      </c>
      <c r="C658" s="2">
        <v>-6.7995020364699998</v>
      </c>
      <c r="D658" s="2">
        <v>-0.244344261664</v>
      </c>
      <c r="E658" s="3">
        <v>1.04981381084E-11</v>
      </c>
      <c r="F658" s="2">
        <v>0.26185424051900003</v>
      </c>
      <c r="G658" s="2">
        <v>0.347647524481</v>
      </c>
      <c r="H658" s="3">
        <v>1.8705215944700002E-9</v>
      </c>
      <c r="I658" s="3">
        <v>2.88815714967E-8</v>
      </c>
      <c r="J658" s="1">
        <v>85</v>
      </c>
      <c r="K658" s="1">
        <v>90</v>
      </c>
    </row>
    <row r="659" spans="1:11">
      <c r="A659" s="60" t="s">
        <v>4551</v>
      </c>
      <c r="B659" s="1" t="s">
        <v>699</v>
      </c>
      <c r="C659" s="2">
        <v>-6.7984075176400003</v>
      </c>
      <c r="D659" s="2">
        <v>-0.39824695298599999</v>
      </c>
      <c r="E659" s="3">
        <v>1.05781883004E-11</v>
      </c>
      <c r="F659" s="2">
        <v>9.0403284475799997E-2</v>
      </c>
      <c r="G659" s="2">
        <v>0.114535747131</v>
      </c>
      <c r="H659" s="3">
        <v>1.5802119846E-9</v>
      </c>
      <c r="I659" s="3">
        <v>2.42001774027E-9</v>
      </c>
      <c r="J659" s="1">
        <v>24</v>
      </c>
      <c r="K659" s="1">
        <v>24</v>
      </c>
    </row>
    <row r="660" spans="1:11">
      <c r="A660" s="60" t="s">
        <v>4545</v>
      </c>
      <c r="B660" s="1" t="s">
        <v>588</v>
      </c>
      <c r="C660" s="2">
        <v>-6.79778811063</v>
      </c>
      <c r="D660" s="2">
        <v>-0.88988224367500002</v>
      </c>
      <c r="E660" s="3">
        <v>1.06237547116E-11</v>
      </c>
      <c r="F660" s="2">
        <v>2.04673092412E-2</v>
      </c>
      <c r="G660" s="2">
        <v>1.08175540147E-2</v>
      </c>
      <c r="H660" s="3">
        <v>7.3010252437199996E-2</v>
      </c>
      <c r="I660" s="3">
        <v>3.1762108030100003E-2</v>
      </c>
      <c r="J660" s="1">
        <v>23</v>
      </c>
      <c r="K660" s="1">
        <v>23</v>
      </c>
    </row>
    <row r="661" spans="1:11">
      <c r="A661" s="60" t="s">
        <v>1345</v>
      </c>
      <c r="B661" s="1" t="s">
        <v>628</v>
      </c>
      <c r="C661" s="2">
        <v>6.79603152357</v>
      </c>
      <c r="D661" s="2">
        <v>1.47209878455</v>
      </c>
      <c r="E661" s="3">
        <v>1.0754025698500001E-11</v>
      </c>
      <c r="F661" s="2">
        <v>7.9753027701900004E-3</v>
      </c>
      <c r="G661" s="2">
        <v>3.2549602274700003E-2</v>
      </c>
      <c r="H661" s="3">
        <v>2.2863675896399999E-2</v>
      </c>
      <c r="I661" s="3">
        <v>2.07596890967E-2</v>
      </c>
      <c r="J661" s="1">
        <v>5</v>
      </c>
      <c r="K661" s="1">
        <v>7</v>
      </c>
    </row>
    <row r="662" spans="1:11">
      <c r="A662" s="60" t="s">
        <v>516</v>
      </c>
      <c r="B662" s="1" t="s">
        <v>604</v>
      </c>
      <c r="C662" s="2">
        <v>6.7957255380000001</v>
      </c>
      <c r="D662" s="2">
        <v>0.253990498969</v>
      </c>
      <c r="E662" s="3">
        <v>1.0776877503699999E-11</v>
      </c>
      <c r="F662" s="2">
        <v>0.17579469108699999</v>
      </c>
      <c r="G662" s="2">
        <v>0.25014601305299999</v>
      </c>
      <c r="H662" s="3">
        <v>8.1187704979799999E-7</v>
      </c>
      <c r="I662" s="3">
        <v>5.8570575563099996E-6</v>
      </c>
      <c r="J662" s="1">
        <v>29</v>
      </c>
      <c r="K662" s="1">
        <v>36</v>
      </c>
    </row>
    <row r="663" spans="1:11">
      <c r="A663" s="60" t="s">
        <v>4556</v>
      </c>
      <c r="B663" s="1" t="s">
        <v>700</v>
      </c>
      <c r="C663" s="2">
        <v>6.7935264920299998</v>
      </c>
      <c r="D663" s="2">
        <v>0.38806408596000003</v>
      </c>
      <c r="E663" s="3">
        <v>1.09425132599E-11</v>
      </c>
      <c r="F663" s="2">
        <v>9.8872472349200005E-2</v>
      </c>
      <c r="G663" s="2">
        <v>0.141089400813</v>
      </c>
      <c r="H663" s="3">
        <v>1.6092629303700001E-7</v>
      </c>
      <c r="I663" s="3">
        <v>5.4845199464700003E-7</v>
      </c>
      <c r="J663" s="1">
        <v>24</v>
      </c>
      <c r="K663" s="1">
        <v>35</v>
      </c>
    </row>
    <row r="664" spans="1:11">
      <c r="A664" s="60" t="s">
        <v>4541</v>
      </c>
      <c r="B664" s="1" t="s">
        <v>701</v>
      </c>
      <c r="C664" s="2">
        <v>-6.7901727844700002</v>
      </c>
      <c r="D664" s="2">
        <v>-0.54577824482399995</v>
      </c>
      <c r="E664" s="3">
        <v>1.1199932650700001E-11</v>
      </c>
      <c r="F664" s="2">
        <v>4.2669034694300001E-2</v>
      </c>
      <c r="G664" s="2">
        <v>4.6050245477199998E-2</v>
      </c>
      <c r="H664" s="3">
        <v>5.4612485727000004E-4</v>
      </c>
      <c r="I664" s="3">
        <v>3.25911265513E-4</v>
      </c>
      <c r="J664" s="1">
        <v>16</v>
      </c>
      <c r="K664" s="1">
        <v>18</v>
      </c>
    </row>
    <row r="665" spans="1:11">
      <c r="A665" s="60" t="s">
        <v>4555</v>
      </c>
      <c r="B665" s="1" t="s">
        <v>679</v>
      </c>
      <c r="C665" s="2">
        <v>6.7849221281399998</v>
      </c>
      <c r="D665" s="2">
        <v>0.51938514492599996</v>
      </c>
      <c r="E665" s="3">
        <v>1.16149143348E-11</v>
      </c>
      <c r="F665" s="2">
        <v>5.7622646426500002E-2</v>
      </c>
      <c r="G665" s="2">
        <v>0.103758996528</v>
      </c>
      <c r="H665" s="3">
        <v>3.6854865504199998E-10</v>
      </c>
      <c r="I665" s="3">
        <v>6.1527448611900002E-10</v>
      </c>
      <c r="J665" s="1">
        <v>15</v>
      </c>
      <c r="K665" s="1">
        <v>15</v>
      </c>
    </row>
    <row r="666" spans="1:11">
      <c r="A666" s="60" t="s">
        <v>1341</v>
      </c>
      <c r="B666" s="1" t="s">
        <v>702</v>
      </c>
      <c r="C666" s="2">
        <v>-6.7810204153500004</v>
      </c>
      <c r="D666" s="2">
        <v>-0.400551419307</v>
      </c>
      <c r="E666" s="3">
        <v>1.19330011373E-11</v>
      </c>
      <c r="F666" s="2">
        <v>9.8919955503700002E-2</v>
      </c>
      <c r="G666" s="2">
        <v>0.19769018494599999</v>
      </c>
      <c r="H666" s="3">
        <v>5.9319460654399999E-11</v>
      </c>
      <c r="I666" s="3">
        <v>1.7047830028800001E-10</v>
      </c>
      <c r="J666" s="1">
        <v>37</v>
      </c>
      <c r="K666" s="1">
        <v>39</v>
      </c>
    </row>
    <row r="667" spans="1:11">
      <c r="A667" s="60" t="s">
        <v>4563</v>
      </c>
      <c r="B667" s="1" t="s">
        <v>564</v>
      </c>
      <c r="C667" s="2">
        <v>-6.7797300012199999</v>
      </c>
      <c r="D667" s="2">
        <v>-0.39726683442799998</v>
      </c>
      <c r="E667" s="3">
        <v>1.20400678479E-11</v>
      </c>
      <c r="F667" s="2">
        <v>7.2984872026200007E-2</v>
      </c>
      <c r="G667" s="2">
        <v>6.9266520069600004E-2</v>
      </c>
      <c r="H667" s="3">
        <v>2.7942300745100001E-3</v>
      </c>
      <c r="I667" s="3">
        <v>4.7702293566799997E-3</v>
      </c>
      <c r="J667" s="1">
        <v>21</v>
      </c>
      <c r="K667" s="1">
        <v>23</v>
      </c>
    </row>
    <row r="668" spans="1:11">
      <c r="A668" s="60" t="s">
        <v>4560</v>
      </c>
      <c r="B668" s="1" t="s">
        <v>595</v>
      </c>
      <c r="C668" s="2">
        <v>-6.7796649320700002</v>
      </c>
      <c r="D668" s="2">
        <v>-0.60076357146600001</v>
      </c>
      <c r="E668" s="3">
        <v>1.20454915363E-11</v>
      </c>
      <c r="F668" s="2">
        <v>4.3151073295800001E-2</v>
      </c>
      <c r="G668" s="2">
        <v>8.9200188147200002E-2</v>
      </c>
      <c r="H668" s="3">
        <v>6.8139230811800004E-4</v>
      </c>
      <c r="I668" s="3">
        <v>1.2617629723799999E-3</v>
      </c>
      <c r="J668" s="1">
        <v>14</v>
      </c>
      <c r="K668" s="1">
        <v>15</v>
      </c>
    </row>
    <row r="669" spans="1:11">
      <c r="A669" s="60" t="s">
        <v>4547</v>
      </c>
      <c r="B669" s="1" t="s">
        <v>604</v>
      </c>
      <c r="C669" s="2">
        <v>6.7788532326300004</v>
      </c>
      <c r="D669" s="2">
        <v>0.31116372084999999</v>
      </c>
      <c r="E669" s="3">
        <v>1.21133503307E-11</v>
      </c>
      <c r="F669" s="2">
        <v>0.13594034748</v>
      </c>
      <c r="G669" s="2">
        <v>0.32943284154699998</v>
      </c>
      <c r="H669" s="3">
        <v>2.2156108630400001E-9</v>
      </c>
      <c r="I669" s="3">
        <v>3.6611209432899997E-8</v>
      </c>
      <c r="J669" s="1">
        <v>17</v>
      </c>
      <c r="K669" s="1">
        <v>18</v>
      </c>
    </row>
    <row r="670" spans="1:11">
      <c r="A670" s="60" t="s">
        <v>519</v>
      </c>
      <c r="B670" s="1" t="s">
        <v>619</v>
      </c>
      <c r="C670" s="2">
        <v>6.7781229446499998</v>
      </c>
      <c r="D670" s="2">
        <v>0.39117279045199999</v>
      </c>
      <c r="E670" s="3">
        <v>1.21747229656E-11</v>
      </c>
      <c r="F670" s="2">
        <v>8.2072317639100001E-2</v>
      </c>
      <c r="G670" s="2">
        <v>0.15117163998499999</v>
      </c>
      <c r="H670" s="3">
        <v>1.8202457201199999E-11</v>
      </c>
      <c r="I670" s="3">
        <v>2.4284202900999999E-11</v>
      </c>
      <c r="J670" s="1">
        <v>13</v>
      </c>
      <c r="K670" s="1">
        <v>13</v>
      </c>
    </row>
    <row r="671" spans="1:11">
      <c r="A671" s="60" t="s">
        <v>4560</v>
      </c>
      <c r="B671" s="1" t="s">
        <v>572</v>
      </c>
      <c r="C671" s="2">
        <v>6.7762871774200004</v>
      </c>
      <c r="D671" s="2">
        <v>0.33310582047499998</v>
      </c>
      <c r="E671" s="3">
        <v>1.2330347200999999E-11</v>
      </c>
      <c r="F671" s="2">
        <v>0.12096799829800001</v>
      </c>
      <c r="G671" s="2">
        <v>0.184906369737</v>
      </c>
      <c r="H671" s="3">
        <v>5.0312451455500001E-7</v>
      </c>
      <c r="I671" s="3">
        <v>2.1344249351999999E-6</v>
      </c>
      <c r="J671" s="1">
        <v>20</v>
      </c>
      <c r="K671" s="1">
        <v>22</v>
      </c>
    </row>
    <row r="672" spans="1:11">
      <c r="A672" s="60" t="s">
        <v>1341</v>
      </c>
      <c r="B672" s="1" t="s">
        <v>639</v>
      </c>
      <c r="C672" s="2">
        <v>-6.7733781722900002</v>
      </c>
      <c r="D672" s="2">
        <v>-0.85339183891699999</v>
      </c>
      <c r="E672" s="3">
        <v>1.25809521648E-11</v>
      </c>
      <c r="F672" s="2">
        <v>1.85682556533E-2</v>
      </c>
      <c r="G672" s="2">
        <v>1.5282540709599999E-2</v>
      </c>
      <c r="H672" s="3">
        <v>8.3500187756900004E-2</v>
      </c>
      <c r="I672" s="3">
        <v>4.0700701088000002E-2</v>
      </c>
      <c r="J672" s="1">
        <v>14</v>
      </c>
      <c r="K672" s="1">
        <v>16</v>
      </c>
    </row>
    <row r="673" spans="1:11">
      <c r="A673" s="60" t="s">
        <v>4542</v>
      </c>
      <c r="B673" s="1" t="s">
        <v>703</v>
      </c>
      <c r="C673" s="2">
        <v>6.7721078282800002</v>
      </c>
      <c r="D673" s="2">
        <v>0.76561037710199997</v>
      </c>
      <c r="E673" s="3">
        <v>1.2691948440099999E-11</v>
      </c>
      <c r="F673" s="2">
        <v>2.6521576189100001E-2</v>
      </c>
      <c r="G673" s="2">
        <v>2.3575151484199999E-2</v>
      </c>
      <c r="H673" s="3">
        <v>1.70613880664E-2</v>
      </c>
      <c r="I673" s="3">
        <v>9.8678721154100008E-3</v>
      </c>
      <c r="J673" s="1">
        <v>31</v>
      </c>
      <c r="K673" s="1">
        <v>33</v>
      </c>
    </row>
    <row r="674" spans="1:11">
      <c r="A674" s="60" t="s">
        <v>518</v>
      </c>
      <c r="B674" s="1" t="s">
        <v>550</v>
      </c>
      <c r="C674" s="2">
        <v>-6.7703323863899998</v>
      </c>
      <c r="D674" s="2">
        <v>-0.73574798743500003</v>
      </c>
      <c r="E674" s="3">
        <v>1.28486862061E-11</v>
      </c>
      <c r="F674" s="2">
        <v>3.0327377832699998E-2</v>
      </c>
      <c r="G674" s="2">
        <v>7.7003793135799997E-2</v>
      </c>
      <c r="H674" s="3">
        <v>8.4683925040999995E-3</v>
      </c>
      <c r="I674" s="3">
        <v>1.2254685807099999E-2</v>
      </c>
      <c r="J674" s="1">
        <v>10</v>
      </c>
      <c r="K674" s="1">
        <v>10</v>
      </c>
    </row>
    <row r="675" spans="1:11">
      <c r="A675" s="60" t="s">
        <v>4560</v>
      </c>
      <c r="B675" s="1" t="s">
        <v>670</v>
      </c>
      <c r="C675" s="2">
        <v>-6.7693631428499996</v>
      </c>
      <c r="D675" s="2">
        <v>-0.53936914734700003</v>
      </c>
      <c r="E675" s="3">
        <v>1.29350503659E-11</v>
      </c>
      <c r="F675" s="2">
        <v>5.4826966215499998E-2</v>
      </c>
      <c r="G675" s="2">
        <v>9.3335207793999994E-2</v>
      </c>
      <c r="H675" s="3">
        <v>5.0385738152900004E-4</v>
      </c>
      <c r="I675" s="3">
        <v>9.63613162067E-4</v>
      </c>
      <c r="J675" s="1">
        <v>21</v>
      </c>
      <c r="K675" s="1">
        <v>23</v>
      </c>
    </row>
    <row r="676" spans="1:11">
      <c r="A676" s="60" t="s">
        <v>4563</v>
      </c>
      <c r="B676" s="1" t="s">
        <v>604</v>
      </c>
      <c r="C676" s="2">
        <v>6.7679531639499997</v>
      </c>
      <c r="D676" s="2">
        <v>0.83583648480399997</v>
      </c>
      <c r="E676" s="3">
        <v>1.3061702169099999E-11</v>
      </c>
      <c r="F676" s="2">
        <v>1.92644335246E-2</v>
      </c>
      <c r="G676" s="2">
        <v>5.52373948391E-2</v>
      </c>
      <c r="H676" s="3">
        <v>7.8189506160500008E-3</v>
      </c>
      <c r="I676" s="3">
        <v>1.10551626715E-2</v>
      </c>
      <c r="J676" s="1">
        <v>4</v>
      </c>
      <c r="K676" s="1">
        <v>4</v>
      </c>
    </row>
    <row r="677" spans="1:11">
      <c r="A677" s="60" t="s">
        <v>1343</v>
      </c>
      <c r="B677" s="1" t="s">
        <v>548</v>
      </c>
      <c r="C677" s="2">
        <v>6.7663011438299998</v>
      </c>
      <c r="D677" s="2">
        <v>0.37689684296100001</v>
      </c>
      <c r="E677" s="3">
        <v>1.3211641200999999E-11</v>
      </c>
      <c r="F677" s="2">
        <v>0.107995569497</v>
      </c>
      <c r="G677" s="2">
        <v>0.16476335549400001</v>
      </c>
      <c r="H677" s="3">
        <v>6.2379610361700002E-9</v>
      </c>
      <c r="I677" s="3">
        <v>2.03696450795E-8</v>
      </c>
      <c r="J677" s="1">
        <v>18</v>
      </c>
      <c r="K677" s="1">
        <v>18</v>
      </c>
    </row>
    <row r="678" spans="1:11">
      <c r="A678" s="60" t="s">
        <v>4552</v>
      </c>
      <c r="B678" s="1" t="s">
        <v>619</v>
      </c>
      <c r="C678" s="2">
        <v>6.7653969253300001</v>
      </c>
      <c r="D678" s="2">
        <v>0.46320128293500001</v>
      </c>
      <c r="E678" s="3">
        <v>1.3294421529600001E-11</v>
      </c>
      <c r="F678" s="2">
        <v>6.0230405557000002E-2</v>
      </c>
      <c r="G678" s="2">
        <v>0.135478463627</v>
      </c>
      <c r="H678" s="3">
        <v>3.7583869983900001E-10</v>
      </c>
      <c r="I678" s="3">
        <v>4.1472549508299999E-10</v>
      </c>
      <c r="J678" s="1">
        <v>15</v>
      </c>
      <c r="K678" s="1">
        <v>15</v>
      </c>
    </row>
    <row r="679" spans="1:11">
      <c r="A679" s="60" t="s">
        <v>517</v>
      </c>
      <c r="B679" s="1" t="s">
        <v>671</v>
      </c>
      <c r="C679" s="2">
        <v>-6.7653140024900003</v>
      </c>
      <c r="D679" s="2">
        <v>-0.198053846157</v>
      </c>
      <c r="E679" s="3">
        <v>1.33020384173E-11</v>
      </c>
      <c r="F679" s="2">
        <v>0.377113257599</v>
      </c>
      <c r="G679" s="2">
        <v>0.72927356156199996</v>
      </c>
      <c r="H679" s="3">
        <v>2.7434769948199999E-80</v>
      </c>
      <c r="I679" s="3">
        <v>2.8702320563399999E-77</v>
      </c>
      <c r="J679" s="1">
        <v>60</v>
      </c>
      <c r="K679" s="1">
        <v>79</v>
      </c>
    </row>
    <row r="680" spans="1:11">
      <c r="A680" s="60" t="s">
        <v>1342</v>
      </c>
      <c r="B680" s="1" t="s">
        <v>625</v>
      </c>
      <c r="C680" s="2">
        <v>6.7643520637499996</v>
      </c>
      <c r="D680" s="2">
        <v>0.39991722147600001</v>
      </c>
      <c r="E680" s="3">
        <v>1.3390710402E-11</v>
      </c>
      <c r="F680" s="2">
        <v>8.4999974853499999E-2</v>
      </c>
      <c r="G680" s="2">
        <v>6.1838579682499999E-2</v>
      </c>
      <c r="H680" s="3">
        <v>6.6211129773200003E-3</v>
      </c>
      <c r="I680" s="3">
        <v>1.08513414232E-2</v>
      </c>
      <c r="J680" s="1">
        <v>30</v>
      </c>
      <c r="K680" s="1">
        <v>30</v>
      </c>
    </row>
    <row r="681" spans="1:11">
      <c r="A681" s="60" t="s">
        <v>4541</v>
      </c>
      <c r="B681" s="1" t="s">
        <v>619</v>
      </c>
      <c r="C681" s="2">
        <v>6.7638204659300003</v>
      </c>
      <c r="D681" s="2">
        <v>0.46406793214800002</v>
      </c>
      <c r="E681" s="3">
        <v>1.3439961454599999E-11</v>
      </c>
      <c r="F681" s="2">
        <v>6.4749157794300002E-2</v>
      </c>
      <c r="G681" s="2">
        <v>0.103754968192</v>
      </c>
      <c r="H681" s="3">
        <v>1.36677394161E-7</v>
      </c>
      <c r="I681" s="3">
        <v>1.34952137707E-7</v>
      </c>
      <c r="J681" s="1">
        <v>11</v>
      </c>
      <c r="K681" s="1">
        <v>11</v>
      </c>
    </row>
    <row r="682" spans="1:11">
      <c r="A682" s="60" t="s">
        <v>1342</v>
      </c>
      <c r="B682" s="1" t="s">
        <v>585</v>
      </c>
      <c r="C682" s="2">
        <v>-6.7636784306699997</v>
      </c>
      <c r="D682" s="2">
        <v>-0.225503648986</v>
      </c>
      <c r="E682" s="3">
        <v>1.34531506311E-11</v>
      </c>
      <c r="F682" s="2">
        <v>0.35108552706099999</v>
      </c>
      <c r="G682" s="2">
        <v>0.53946565281699999</v>
      </c>
      <c r="H682" s="3">
        <v>2.9437614088599999E-21</v>
      </c>
      <c r="I682" s="3">
        <v>3.6666430207700001E-19</v>
      </c>
      <c r="J682" s="1">
        <v>52</v>
      </c>
      <c r="K682" s="1">
        <v>61</v>
      </c>
    </row>
    <row r="683" spans="1:11">
      <c r="A683" s="60" t="s">
        <v>4543</v>
      </c>
      <c r="B683" s="1" t="s">
        <v>643</v>
      </c>
      <c r="C683" s="2">
        <v>6.75888936534</v>
      </c>
      <c r="D683" s="2">
        <v>0.66256343985699995</v>
      </c>
      <c r="E683" s="3">
        <v>1.3905352087799999E-11</v>
      </c>
      <c r="F683" s="2">
        <v>3.5497037100899999E-2</v>
      </c>
      <c r="G683" s="2">
        <v>7.9778644997899995E-2</v>
      </c>
      <c r="H683" s="3">
        <v>1.98700496512E-4</v>
      </c>
      <c r="I683" s="3">
        <v>3.1184882607299998E-4</v>
      </c>
      <c r="J683" s="1">
        <v>16</v>
      </c>
      <c r="K683" s="1">
        <v>16</v>
      </c>
    </row>
    <row r="684" spans="1:11">
      <c r="A684" s="60" t="s">
        <v>4552</v>
      </c>
      <c r="B684" s="1" t="s">
        <v>693</v>
      </c>
      <c r="C684" s="2">
        <v>6.7578373548100004</v>
      </c>
      <c r="D684" s="2">
        <v>0.26846476611699999</v>
      </c>
      <c r="E684" s="3">
        <v>1.4006663321299999E-11</v>
      </c>
      <c r="F684" s="2">
        <v>0.152271742219</v>
      </c>
      <c r="G684" s="2">
        <v>0.31156430528899998</v>
      </c>
      <c r="H684" s="3">
        <v>1.11475352582E-23</v>
      </c>
      <c r="I684" s="3">
        <v>3.8333575601500002E-23</v>
      </c>
      <c r="J684" s="1">
        <v>13</v>
      </c>
      <c r="K684" s="1">
        <v>15</v>
      </c>
    </row>
    <row r="685" spans="1:11">
      <c r="A685" s="60" t="s">
        <v>530</v>
      </c>
      <c r="B685" s="1" t="s">
        <v>704</v>
      </c>
      <c r="C685" s="2">
        <v>-6.7571932919900002</v>
      </c>
      <c r="D685" s="2">
        <v>-0.44171167132299999</v>
      </c>
      <c r="E685" s="3">
        <v>1.40690445775E-11</v>
      </c>
      <c r="F685" s="2">
        <v>6.5077389668000002E-2</v>
      </c>
      <c r="G685" s="2">
        <v>0.141300437064</v>
      </c>
      <c r="H685" s="3">
        <v>2.30989298524E-6</v>
      </c>
      <c r="I685" s="3">
        <v>5.7287735768299999E-6</v>
      </c>
      <c r="J685" s="1">
        <v>17</v>
      </c>
      <c r="K685" s="1">
        <v>19</v>
      </c>
    </row>
    <row r="686" spans="1:11">
      <c r="A686" s="60" t="s">
        <v>4542</v>
      </c>
      <c r="B686" s="1" t="s">
        <v>705</v>
      </c>
      <c r="C686" s="2">
        <v>-6.7563355182400002</v>
      </c>
      <c r="D686" s="2">
        <v>-0.26766080899700001</v>
      </c>
      <c r="E686" s="3">
        <v>1.4152547664899999E-11</v>
      </c>
      <c r="F686" s="2">
        <v>0.20961547122800001</v>
      </c>
      <c r="G686" s="2">
        <v>0.33971179106400001</v>
      </c>
      <c r="H686" s="3">
        <v>2.5203132346500001E-23</v>
      </c>
      <c r="I686" s="3">
        <v>1.79648069916E-22</v>
      </c>
      <c r="J686" s="1">
        <v>35</v>
      </c>
      <c r="K686" s="1">
        <v>36</v>
      </c>
    </row>
    <row r="687" spans="1:11">
      <c r="A687" s="60" t="s">
        <v>4542</v>
      </c>
      <c r="B687" s="1" t="s">
        <v>534</v>
      </c>
      <c r="C687" s="2">
        <v>-6.7535365728499999</v>
      </c>
      <c r="D687" s="2">
        <v>-0.347602624882</v>
      </c>
      <c r="E687" s="3">
        <v>1.4428411265900001E-11</v>
      </c>
      <c r="F687" s="2">
        <v>0.120015722857</v>
      </c>
      <c r="G687" s="2">
        <v>0.19015998564200001</v>
      </c>
      <c r="H687" s="3">
        <v>1.3154398704E-12</v>
      </c>
      <c r="I687" s="3">
        <v>3.5673268038700001E-12</v>
      </c>
      <c r="J687" s="1">
        <v>28</v>
      </c>
      <c r="K687" s="1">
        <v>29</v>
      </c>
    </row>
    <row r="688" spans="1:11">
      <c r="A688" s="60" t="s">
        <v>4542</v>
      </c>
      <c r="B688" s="1" t="s">
        <v>594</v>
      </c>
      <c r="C688" s="2">
        <v>-6.7523850782199997</v>
      </c>
      <c r="D688" s="2">
        <v>-0.20587255121699999</v>
      </c>
      <c r="E688" s="3">
        <v>1.4543425172E-11</v>
      </c>
      <c r="F688" s="2">
        <v>0.34970219403300001</v>
      </c>
      <c r="G688" s="2">
        <v>0.49622483445900001</v>
      </c>
      <c r="H688" s="3">
        <v>1.9051490545699999E-37</v>
      </c>
      <c r="I688" s="3">
        <v>4.3142599845900003E-36</v>
      </c>
      <c r="J688" s="1">
        <v>42</v>
      </c>
      <c r="K688" s="1">
        <v>42</v>
      </c>
    </row>
    <row r="689" spans="1:11">
      <c r="A689" s="60" t="s">
        <v>4549</v>
      </c>
      <c r="B689" s="1" t="s">
        <v>544</v>
      </c>
      <c r="C689" s="2">
        <v>6.7459043590399999</v>
      </c>
      <c r="D689" s="2">
        <v>0.34409385667699999</v>
      </c>
      <c r="E689" s="3">
        <v>1.5207677439800001E-11</v>
      </c>
      <c r="F689" s="2">
        <v>0.11823812467399999</v>
      </c>
      <c r="G689" s="2">
        <v>0.20558170232699999</v>
      </c>
      <c r="H689" s="3">
        <v>2.4979457193099999E-11</v>
      </c>
      <c r="I689" s="3">
        <v>9.6076666139000006E-11</v>
      </c>
      <c r="J689" s="1">
        <v>14</v>
      </c>
      <c r="K689" s="1">
        <v>14</v>
      </c>
    </row>
    <row r="690" spans="1:11">
      <c r="A690" s="60" t="s">
        <v>515</v>
      </c>
      <c r="B690" s="1" t="s">
        <v>561</v>
      </c>
      <c r="C690" s="2">
        <v>6.7446816049100002</v>
      </c>
      <c r="D690" s="2">
        <v>0.41556092015099999</v>
      </c>
      <c r="E690" s="3">
        <v>1.5336295806999999E-11</v>
      </c>
      <c r="F690" s="2">
        <v>0.115948631345</v>
      </c>
      <c r="G690" s="2">
        <v>0.374524096985</v>
      </c>
      <c r="H690" s="3">
        <v>7.5756608477500002E-19</v>
      </c>
      <c r="I690" s="3">
        <v>1.6887605158100001E-17</v>
      </c>
      <c r="J690" s="1">
        <v>17</v>
      </c>
      <c r="K690" s="1">
        <v>29</v>
      </c>
    </row>
    <row r="691" spans="1:11">
      <c r="A691" s="60" t="s">
        <v>1343</v>
      </c>
      <c r="B691" s="1" t="s">
        <v>568</v>
      </c>
      <c r="C691" s="2">
        <v>-6.7398793498099998</v>
      </c>
      <c r="D691" s="2">
        <v>-0.435009266412</v>
      </c>
      <c r="E691" s="3">
        <v>1.5851820438399998E-11</v>
      </c>
      <c r="F691" s="2">
        <v>7.5995359377399999E-2</v>
      </c>
      <c r="G691" s="2">
        <v>0.159808772288</v>
      </c>
      <c r="H691" s="3">
        <v>1.10341733122E-8</v>
      </c>
      <c r="I691" s="3">
        <v>3.4618361540199999E-8</v>
      </c>
      <c r="J691" s="1">
        <v>14</v>
      </c>
      <c r="K691" s="1">
        <v>15</v>
      </c>
    </row>
    <row r="692" spans="1:11">
      <c r="A692" s="60" t="s">
        <v>4547</v>
      </c>
      <c r="B692" s="1" t="s">
        <v>612</v>
      </c>
      <c r="C692" s="2">
        <v>-6.7394930574099998</v>
      </c>
      <c r="D692" s="2">
        <v>-0.25523790858000001</v>
      </c>
      <c r="E692" s="3">
        <v>1.5894018922999999E-11</v>
      </c>
      <c r="F692" s="2">
        <v>0.28334231021099998</v>
      </c>
      <c r="G692" s="2">
        <v>0.54245899411099996</v>
      </c>
      <c r="H692" s="3">
        <v>5.9140325608400001E-17</v>
      </c>
      <c r="I692" s="3">
        <v>7.4472953388699995E-15</v>
      </c>
      <c r="J692" s="1">
        <v>45</v>
      </c>
      <c r="K692" s="1">
        <v>58</v>
      </c>
    </row>
    <row r="693" spans="1:11">
      <c r="A693" s="60" t="s">
        <v>4541</v>
      </c>
      <c r="B693" s="1" t="s">
        <v>706</v>
      </c>
      <c r="C693" s="2">
        <v>-6.7347061793799998</v>
      </c>
      <c r="D693" s="2">
        <v>-0.56909566220999996</v>
      </c>
      <c r="E693" s="3">
        <v>1.64261527112E-11</v>
      </c>
      <c r="F693" s="2">
        <v>4.0266246928299998E-2</v>
      </c>
      <c r="G693" s="2">
        <v>8.0006747856799995E-2</v>
      </c>
      <c r="H693" s="3">
        <v>4.2705061348000002E-6</v>
      </c>
      <c r="I693" s="3">
        <v>3.4719289615400001E-6</v>
      </c>
      <c r="J693" s="1">
        <v>18</v>
      </c>
      <c r="K693" s="1">
        <v>19</v>
      </c>
    </row>
    <row r="694" spans="1:11">
      <c r="A694" s="60" t="s">
        <v>4543</v>
      </c>
      <c r="B694" s="1" t="s">
        <v>571</v>
      </c>
      <c r="C694" s="2">
        <v>6.7314969967699998</v>
      </c>
      <c r="D694" s="2">
        <v>0.31072897456199999</v>
      </c>
      <c r="E694" s="3">
        <v>1.6792630001499999E-11</v>
      </c>
      <c r="F694" s="2">
        <v>0.13919052191600001</v>
      </c>
      <c r="G694" s="2">
        <v>0.21136572286999999</v>
      </c>
      <c r="H694" s="3">
        <v>3.2167431899899999E-10</v>
      </c>
      <c r="I694" s="3">
        <v>1.5457588664399999E-9</v>
      </c>
      <c r="J694" s="1">
        <v>19</v>
      </c>
      <c r="K694" s="1">
        <v>19</v>
      </c>
    </row>
    <row r="695" spans="1:11">
      <c r="A695" s="60" t="s">
        <v>4557</v>
      </c>
      <c r="B695" s="1" t="s">
        <v>651</v>
      </c>
      <c r="C695" s="2">
        <v>-6.7313454947900002</v>
      </c>
      <c r="D695" s="2">
        <v>-0.50477211057500004</v>
      </c>
      <c r="E695" s="3">
        <v>1.6810127487899999E-11</v>
      </c>
      <c r="F695" s="2">
        <v>5.8108217431000003E-2</v>
      </c>
      <c r="G695" s="2">
        <v>0.128797103001</v>
      </c>
      <c r="H695" s="3">
        <v>4.1151788629800002E-4</v>
      </c>
      <c r="I695" s="3">
        <v>1.2552061300699999E-3</v>
      </c>
      <c r="J695" s="1">
        <v>18</v>
      </c>
      <c r="K695" s="1">
        <v>18</v>
      </c>
    </row>
    <row r="696" spans="1:11">
      <c r="A696" s="60" t="s">
        <v>4544</v>
      </c>
      <c r="B696" s="1" t="s">
        <v>707</v>
      </c>
      <c r="C696" s="2">
        <v>6.7300760541500004</v>
      </c>
      <c r="D696" s="2">
        <v>0.82559502008300001</v>
      </c>
      <c r="E696" s="3">
        <v>1.6957442810300001E-11</v>
      </c>
      <c r="F696" s="2">
        <v>1.8847152364499999E-2</v>
      </c>
      <c r="G696" s="2">
        <v>2.72227240291E-2</v>
      </c>
      <c r="H696" s="3">
        <v>2.4810363801300001E-2</v>
      </c>
      <c r="I696" s="3">
        <v>2.41945405291E-2</v>
      </c>
      <c r="J696" s="1">
        <v>5</v>
      </c>
      <c r="K696" s="1">
        <v>6</v>
      </c>
    </row>
    <row r="697" spans="1:11">
      <c r="A697" s="60" t="s">
        <v>4551</v>
      </c>
      <c r="B697" s="1" t="s">
        <v>594</v>
      </c>
      <c r="C697" s="2">
        <v>-6.7287710120900002</v>
      </c>
      <c r="D697" s="2">
        <v>-0.51515497493100004</v>
      </c>
      <c r="E697" s="3">
        <v>1.71102073271E-11</v>
      </c>
      <c r="F697" s="2">
        <v>4.81016182087E-2</v>
      </c>
      <c r="G697" s="2">
        <v>6.6134579468799998E-2</v>
      </c>
      <c r="H697" s="3">
        <v>5.9853035843200001E-6</v>
      </c>
      <c r="I697" s="3">
        <v>5.8193897251399998E-6</v>
      </c>
      <c r="J697" s="1">
        <v>18</v>
      </c>
      <c r="K697" s="1">
        <v>21</v>
      </c>
    </row>
    <row r="698" spans="1:11">
      <c r="A698" s="60" t="s">
        <v>4549</v>
      </c>
      <c r="B698" s="1" t="s">
        <v>600</v>
      </c>
      <c r="C698" s="2">
        <v>-6.7247798241699996</v>
      </c>
      <c r="D698" s="2">
        <v>-0.48022542079399999</v>
      </c>
      <c r="E698" s="3">
        <v>1.75858154672E-11</v>
      </c>
      <c r="F698" s="2">
        <v>5.9425572060000001E-2</v>
      </c>
      <c r="G698" s="2">
        <v>7.1905512223799997E-2</v>
      </c>
      <c r="H698" s="3">
        <v>1.4472793884600001E-4</v>
      </c>
      <c r="I698" s="3">
        <v>1.8353967884099999E-4</v>
      </c>
      <c r="J698" s="1">
        <v>17</v>
      </c>
      <c r="K698" s="1">
        <v>23</v>
      </c>
    </row>
    <row r="699" spans="1:11">
      <c r="A699" s="60" t="s">
        <v>4550</v>
      </c>
      <c r="B699" s="1" t="s">
        <v>662</v>
      </c>
      <c r="C699" s="2">
        <v>-6.7239401013000002</v>
      </c>
      <c r="D699" s="2">
        <v>-0.25517317755399999</v>
      </c>
      <c r="E699" s="3">
        <v>1.7687516682899999E-11</v>
      </c>
      <c r="F699" s="2">
        <v>0.21704079104400001</v>
      </c>
      <c r="G699" s="2">
        <v>0.36388679612000002</v>
      </c>
      <c r="H699" s="3">
        <v>1.5474680491099999E-11</v>
      </c>
      <c r="I699" s="3">
        <v>1.51211165992E-10</v>
      </c>
      <c r="J699" s="1">
        <v>36</v>
      </c>
      <c r="K699" s="1">
        <v>37</v>
      </c>
    </row>
    <row r="700" spans="1:11">
      <c r="A700" s="60" t="s">
        <v>4544</v>
      </c>
      <c r="B700" s="1" t="s">
        <v>619</v>
      </c>
      <c r="C700" s="2">
        <v>6.7207425929999998</v>
      </c>
      <c r="D700" s="2">
        <v>10.5489122992</v>
      </c>
      <c r="E700" s="3">
        <v>1.80800745053E-11</v>
      </c>
      <c r="F700" s="2">
        <v>1.21823980038E-4</v>
      </c>
      <c r="G700" s="2">
        <v>3.5405644064100003E-2</v>
      </c>
      <c r="H700" s="3">
        <v>1.0320218533000001E-2</v>
      </c>
      <c r="I700" s="3">
        <v>1.1730256662299999E-2</v>
      </c>
      <c r="J700" s="1">
        <v>2</v>
      </c>
      <c r="K700" s="1">
        <v>2</v>
      </c>
    </row>
    <row r="701" spans="1:11">
      <c r="A701" s="60" t="s">
        <v>4559</v>
      </c>
      <c r="B701" s="1" t="s">
        <v>539</v>
      </c>
      <c r="C701" s="2">
        <v>-6.7203591512200003</v>
      </c>
      <c r="D701" s="2">
        <v>-0.45941327394100001</v>
      </c>
      <c r="E701" s="3">
        <v>1.8127718687400001E-11</v>
      </c>
      <c r="F701" s="2">
        <v>6.5882850095100004E-2</v>
      </c>
      <c r="G701" s="2">
        <v>0.13210635029600001</v>
      </c>
      <c r="H701" s="3">
        <v>3.33642394757E-5</v>
      </c>
      <c r="I701" s="3">
        <v>1.1118454965300001E-4</v>
      </c>
      <c r="J701" s="1">
        <v>35</v>
      </c>
      <c r="K701" s="1">
        <v>39</v>
      </c>
    </row>
    <row r="702" spans="1:11">
      <c r="A702" s="60" t="s">
        <v>530</v>
      </c>
      <c r="B702" s="1" t="s">
        <v>534</v>
      </c>
      <c r="C702" s="2">
        <v>-6.7200772839500003</v>
      </c>
      <c r="D702" s="2">
        <v>-0.81532260016299996</v>
      </c>
      <c r="E702" s="3">
        <v>1.8162820208499999E-11</v>
      </c>
      <c r="F702" s="2">
        <v>2.1596406355E-2</v>
      </c>
      <c r="G702" s="2">
        <v>3.80628011521E-2</v>
      </c>
      <c r="H702" s="3">
        <v>1.71086741305E-2</v>
      </c>
      <c r="I702" s="3">
        <v>1.55734272293E-2</v>
      </c>
      <c r="J702" s="1">
        <v>13</v>
      </c>
      <c r="K702" s="1">
        <v>15</v>
      </c>
    </row>
    <row r="703" spans="1:11">
      <c r="A703" s="60" t="s">
        <v>4540</v>
      </c>
      <c r="B703" s="1" t="s">
        <v>606</v>
      </c>
      <c r="C703" s="2">
        <v>-6.7192434030200001</v>
      </c>
      <c r="D703" s="2">
        <v>-0.17829034944700001</v>
      </c>
      <c r="E703" s="3">
        <v>1.8267055298199998E-11</v>
      </c>
      <c r="F703" s="2">
        <v>0.28099261929000002</v>
      </c>
      <c r="G703" s="2">
        <v>0.45864174074800002</v>
      </c>
      <c r="H703" s="3">
        <v>1.3073259956499999E-16</v>
      </c>
      <c r="I703" s="3">
        <v>3.84237815216E-15</v>
      </c>
      <c r="J703" s="1">
        <v>58</v>
      </c>
      <c r="K703" s="1">
        <v>59</v>
      </c>
    </row>
    <row r="704" spans="1:11">
      <c r="A704" s="60" t="s">
        <v>4548</v>
      </c>
      <c r="B704" s="1" t="s">
        <v>599</v>
      </c>
      <c r="C704" s="2">
        <v>-6.7166547786299997</v>
      </c>
      <c r="D704" s="2">
        <v>-0.53025379616000001</v>
      </c>
      <c r="E704" s="3">
        <v>1.8594378708000001E-11</v>
      </c>
      <c r="F704" s="2">
        <v>4.2148220818699997E-2</v>
      </c>
      <c r="G704" s="2">
        <v>5.4362693250800002E-2</v>
      </c>
      <c r="H704" s="3">
        <v>5.19094993087E-4</v>
      </c>
      <c r="I704" s="3">
        <v>4.5972837248399998E-4</v>
      </c>
      <c r="J704" s="1">
        <v>24</v>
      </c>
      <c r="K704" s="1">
        <v>25</v>
      </c>
    </row>
    <row r="705" spans="1:11">
      <c r="A705" s="60" t="s">
        <v>519</v>
      </c>
      <c r="B705" s="1" t="s">
        <v>628</v>
      </c>
      <c r="C705" s="2">
        <v>6.7162401593199998</v>
      </c>
      <c r="D705" s="2">
        <v>0.39796787163899999</v>
      </c>
      <c r="E705" s="3">
        <v>1.8647336872700001E-11</v>
      </c>
      <c r="F705" s="2">
        <v>9.4349183257300004E-2</v>
      </c>
      <c r="G705" s="2">
        <v>0.13305442404699999</v>
      </c>
      <c r="H705" s="3">
        <v>3.5670149608E-10</v>
      </c>
      <c r="I705" s="3">
        <v>4.2399129041499999E-10</v>
      </c>
      <c r="J705" s="1">
        <v>22</v>
      </c>
      <c r="K705" s="1">
        <v>25</v>
      </c>
    </row>
    <row r="706" spans="1:11">
      <c r="A706" s="60" t="s">
        <v>4547</v>
      </c>
      <c r="B706" s="1" t="s">
        <v>679</v>
      </c>
      <c r="C706" s="2">
        <v>6.7157455833700004</v>
      </c>
      <c r="D706" s="2">
        <v>0.27409259332500002</v>
      </c>
      <c r="E706" s="3">
        <v>1.8710700851800001E-11</v>
      </c>
      <c r="F706" s="2">
        <v>0.17917769596200001</v>
      </c>
      <c r="G706" s="2">
        <v>0.25831419768000002</v>
      </c>
      <c r="H706" s="3">
        <v>2.3162589522300001E-7</v>
      </c>
      <c r="I706" s="3">
        <v>2.2377325271499999E-6</v>
      </c>
      <c r="J706" s="1">
        <v>25</v>
      </c>
      <c r="K706" s="1">
        <v>26</v>
      </c>
    </row>
    <row r="707" spans="1:11">
      <c r="A707" s="60" t="s">
        <v>4544</v>
      </c>
      <c r="B707" s="1" t="s">
        <v>583</v>
      </c>
      <c r="C707" s="2">
        <v>-6.7122763485699997</v>
      </c>
      <c r="D707" s="2">
        <v>-0.49618117962699998</v>
      </c>
      <c r="E707" s="3">
        <v>1.9161136081399999E-11</v>
      </c>
      <c r="F707" s="2">
        <v>8.7748774571799998E-2</v>
      </c>
      <c r="G707" s="2">
        <v>0.160204187267</v>
      </c>
      <c r="H707" s="3">
        <v>1.6524716859899999E-8</v>
      </c>
      <c r="I707" s="3">
        <v>7.3023425366399994E-8</v>
      </c>
      <c r="J707" s="1">
        <v>19</v>
      </c>
      <c r="K707" s="1">
        <v>19</v>
      </c>
    </row>
    <row r="708" spans="1:11">
      <c r="A708" s="60" t="s">
        <v>516</v>
      </c>
      <c r="B708" s="1" t="s">
        <v>708</v>
      </c>
      <c r="C708" s="2">
        <v>6.7083464894100002</v>
      </c>
      <c r="D708" s="2">
        <v>0.34961804792899998</v>
      </c>
      <c r="E708" s="3">
        <v>1.9684209593400001E-11</v>
      </c>
      <c r="F708" s="2">
        <v>0.110474450108</v>
      </c>
      <c r="G708" s="2">
        <v>0.17537598423100001</v>
      </c>
      <c r="H708" s="3">
        <v>5.4184563540900002E-5</v>
      </c>
      <c r="I708" s="3">
        <v>2.2770361098599999E-4</v>
      </c>
      <c r="J708" s="1">
        <v>23</v>
      </c>
      <c r="K708" s="1">
        <v>23</v>
      </c>
    </row>
    <row r="709" spans="1:11">
      <c r="A709" s="60" t="s">
        <v>1345</v>
      </c>
      <c r="B709" s="1" t="s">
        <v>596</v>
      </c>
      <c r="C709" s="2">
        <v>6.70664397042</v>
      </c>
      <c r="D709" s="2">
        <v>0.61595404656599995</v>
      </c>
      <c r="E709" s="3">
        <v>1.99151357198E-11</v>
      </c>
      <c r="F709" s="2">
        <v>3.9659938217799999E-2</v>
      </c>
      <c r="G709" s="2">
        <v>4.8415188155699999E-2</v>
      </c>
      <c r="H709" s="3">
        <v>5.3218673646799998E-3</v>
      </c>
      <c r="I709" s="3">
        <v>6.1877764441600003E-3</v>
      </c>
      <c r="J709" s="1">
        <v>15</v>
      </c>
      <c r="K709" s="1">
        <v>17</v>
      </c>
    </row>
    <row r="710" spans="1:11">
      <c r="A710" s="60" t="s">
        <v>4559</v>
      </c>
      <c r="B710" s="1" t="s">
        <v>671</v>
      </c>
      <c r="C710" s="2">
        <v>-6.7060251280600003</v>
      </c>
      <c r="D710" s="2">
        <v>-0.27187574707399997</v>
      </c>
      <c r="E710" s="3">
        <v>1.9999729793800001E-11</v>
      </c>
      <c r="F710" s="2">
        <v>0.25434340096500002</v>
      </c>
      <c r="G710" s="2">
        <v>0.56304718814999999</v>
      </c>
      <c r="H710" s="3">
        <v>1.1128257360499999E-23</v>
      </c>
      <c r="I710" s="3">
        <v>9.5786096668400008E-22</v>
      </c>
      <c r="J710" s="1">
        <v>44</v>
      </c>
      <c r="K710" s="1">
        <v>52</v>
      </c>
    </row>
    <row r="711" spans="1:11">
      <c r="A711" s="60" t="s">
        <v>518</v>
      </c>
      <c r="B711" s="1" t="s">
        <v>688</v>
      </c>
      <c r="C711" s="2">
        <v>-6.6994597875700004</v>
      </c>
      <c r="D711" s="2">
        <v>-0.23614240570299999</v>
      </c>
      <c r="E711" s="3">
        <v>2.0919142218599999E-11</v>
      </c>
      <c r="F711" s="2">
        <v>0.30638901614300001</v>
      </c>
      <c r="G711" s="2">
        <v>0.52919695215100004</v>
      </c>
      <c r="H711" s="3">
        <v>6.8138346105400002E-16</v>
      </c>
      <c r="I711" s="3">
        <v>4.7813081031499999E-14</v>
      </c>
      <c r="J711" s="1">
        <v>33</v>
      </c>
      <c r="K711" s="1">
        <v>41</v>
      </c>
    </row>
    <row r="712" spans="1:11">
      <c r="A712" s="60" t="s">
        <v>518</v>
      </c>
      <c r="B712" s="1" t="s">
        <v>606</v>
      </c>
      <c r="C712" s="2">
        <v>-6.6988724480500004</v>
      </c>
      <c r="D712" s="2">
        <v>-0.41245838594700002</v>
      </c>
      <c r="E712" s="3">
        <v>2.1003381794399999E-11</v>
      </c>
      <c r="F712" s="2">
        <v>6.4900432093599997E-2</v>
      </c>
      <c r="G712" s="2">
        <v>0.125104990645</v>
      </c>
      <c r="H712" s="3">
        <v>6.7321289259899999E-4</v>
      </c>
      <c r="I712" s="3">
        <v>1.56015269193E-3</v>
      </c>
      <c r="J712" s="1">
        <v>20</v>
      </c>
      <c r="K712" s="1">
        <v>20</v>
      </c>
    </row>
    <row r="713" spans="1:11">
      <c r="A713" s="60" t="s">
        <v>1341</v>
      </c>
      <c r="B713" s="1" t="s">
        <v>657</v>
      </c>
      <c r="C713" s="2">
        <v>-6.6971224346199998</v>
      </c>
      <c r="D713" s="2">
        <v>-0.34044181090999998</v>
      </c>
      <c r="E713" s="3">
        <v>2.1256352567199998E-11</v>
      </c>
      <c r="F713" s="2">
        <v>0.13168852261200001</v>
      </c>
      <c r="G713" s="2">
        <v>0.17259097326600001</v>
      </c>
      <c r="H713" s="3">
        <v>1.27521711833E-9</v>
      </c>
      <c r="I713" s="3">
        <v>3.0464245019499998E-9</v>
      </c>
      <c r="J713" s="1">
        <v>23</v>
      </c>
      <c r="K713" s="1">
        <v>26</v>
      </c>
    </row>
    <row r="714" spans="1:11">
      <c r="A714" s="60" t="s">
        <v>4541</v>
      </c>
      <c r="B714" s="1" t="s">
        <v>709</v>
      </c>
      <c r="C714" s="2">
        <v>6.6958248861599996</v>
      </c>
      <c r="D714" s="2">
        <v>0.231324338932</v>
      </c>
      <c r="E714" s="3">
        <v>2.144584134E-11</v>
      </c>
      <c r="F714" s="2">
        <v>0.25435510669900002</v>
      </c>
      <c r="G714" s="2">
        <v>0.39420575535699998</v>
      </c>
      <c r="H714" s="3">
        <v>1.79456037186E-29</v>
      </c>
      <c r="I714" s="3">
        <v>1.2283563003100001E-28</v>
      </c>
      <c r="J714" s="1">
        <v>59</v>
      </c>
      <c r="K714" s="1">
        <v>59</v>
      </c>
    </row>
    <row r="715" spans="1:11">
      <c r="A715" s="60" t="s">
        <v>4541</v>
      </c>
      <c r="B715" s="1" t="s">
        <v>643</v>
      </c>
      <c r="C715" s="2">
        <v>6.6932217752999996</v>
      </c>
      <c r="D715" s="2">
        <v>0.33883230711000001</v>
      </c>
      <c r="E715" s="3">
        <v>2.18309894794E-11</v>
      </c>
      <c r="F715" s="2">
        <v>0.11356397130199999</v>
      </c>
      <c r="G715" s="2">
        <v>0.185046528372</v>
      </c>
      <c r="H715" s="3">
        <v>5.9176043955700002E-13</v>
      </c>
      <c r="I715" s="3">
        <v>1.0077765838900001E-12</v>
      </c>
      <c r="J715" s="1">
        <v>23</v>
      </c>
      <c r="K715" s="1">
        <v>25</v>
      </c>
    </row>
    <row r="716" spans="1:11">
      <c r="A716" s="60" t="s">
        <v>1341</v>
      </c>
      <c r="B716" s="1" t="s">
        <v>710</v>
      </c>
      <c r="C716" s="2">
        <v>-6.6882262956299998</v>
      </c>
      <c r="D716" s="2">
        <v>-0.63004207794900002</v>
      </c>
      <c r="E716" s="3">
        <v>2.2589164795599999E-11</v>
      </c>
      <c r="F716" s="2">
        <v>4.5794266712299997E-2</v>
      </c>
      <c r="G716" s="2">
        <v>3.0450064147200001E-2</v>
      </c>
      <c r="H716" s="3">
        <v>1.41876617944E-2</v>
      </c>
      <c r="I716" s="3">
        <v>9.1473297645399999E-3</v>
      </c>
      <c r="J716" s="1">
        <v>25</v>
      </c>
      <c r="K716" s="1">
        <v>26</v>
      </c>
    </row>
    <row r="717" spans="1:11">
      <c r="A717" s="60" t="s">
        <v>4552</v>
      </c>
      <c r="B717" s="1" t="s">
        <v>711</v>
      </c>
      <c r="C717" s="2">
        <v>6.6876329521600004</v>
      </c>
      <c r="D717" s="2">
        <v>0.44896328451400003</v>
      </c>
      <c r="E717" s="3">
        <v>2.2680912938799999E-11</v>
      </c>
      <c r="F717" s="2">
        <v>5.6558193322299999E-2</v>
      </c>
      <c r="G717" s="2">
        <v>5.3017227052299998E-2</v>
      </c>
      <c r="H717" s="3">
        <v>1.27323753202E-4</v>
      </c>
      <c r="I717" s="3">
        <v>7.2280895533000003E-5</v>
      </c>
      <c r="J717" s="1">
        <v>34</v>
      </c>
      <c r="K717" s="1">
        <v>49</v>
      </c>
    </row>
    <row r="718" spans="1:11">
      <c r="A718" s="60" t="s">
        <v>4561</v>
      </c>
      <c r="B718" s="1" t="s">
        <v>612</v>
      </c>
      <c r="C718" s="2">
        <v>-6.6860764850600001</v>
      </c>
      <c r="D718" s="2">
        <v>-0.28479461310199999</v>
      </c>
      <c r="E718" s="3">
        <v>2.2923325175000001E-11</v>
      </c>
      <c r="F718" s="2">
        <v>0.188969469118</v>
      </c>
      <c r="G718" s="2">
        <v>0.47379215224499999</v>
      </c>
      <c r="H718" s="3">
        <v>9.0827664751799999E-14</v>
      </c>
      <c r="I718" s="3">
        <v>2.7809563862900002E-12</v>
      </c>
      <c r="J718" s="1">
        <v>25</v>
      </c>
      <c r="K718" s="1">
        <v>36</v>
      </c>
    </row>
    <row r="719" spans="1:11">
      <c r="A719" s="60" t="s">
        <v>1346</v>
      </c>
      <c r="B719" s="1" t="s">
        <v>585</v>
      </c>
      <c r="C719" s="2">
        <v>-6.6857162284699996</v>
      </c>
      <c r="D719" s="2">
        <v>-0.23362357976299999</v>
      </c>
      <c r="E719" s="3">
        <v>2.2979793858100001E-11</v>
      </c>
      <c r="F719" s="2">
        <v>0.28620410171900001</v>
      </c>
      <c r="G719" s="2">
        <v>0.63908147784900005</v>
      </c>
      <c r="H719" s="3">
        <v>1.39773967657E-64</v>
      </c>
      <c r="I719" s="3">
        <v>1.5150289891700001E-62</v>
      </c>
      <c r="J719" s="1">
        <v>79</v>
      </c>
      <c r="K719" s="1">
        <v>99</v>
      </c>
    </row>
    <row r="720" spans="1:11">
      <c r="A720" s="60" t="s">
        <v>4555</v>
      </c>
      <c r="B720" s="1" t="s">
        <v>709</v>
      </c>
      <c r="C720" s="2">
        <v>6.6802210244399998</v>
      </c>
      <c r="D720" s="2">
        <v>0.26104901710099998</v>
      </c>
      <c r="E720" s="3">
        <v>2.38582145137E-11</v>
      </c>
      <c r="F720" s="2">
        <v>0.18810337949799999</v>
      </c>
      <c r="G720" s="2">
        <v>0.28922073773899998</v>
      </c>
      <c r="H720" s="3">
        <v>1.8921470389500001E-28</v>
      </c>
      <c r="I720" s="3">
        <v>1.2573155333400001E-27</v>
      </c>
      <c r="J720" s="1">
        <v>34</v>
      </c>
      <c r="K720" s="1">
        <v>34</v>
      </c>
    </row>
    <row r="721" spans="1:11">
      <c r="A721" s="60" t="s">
        <v>524</v>
      </c>
      <c r="B721" s="1" t="s">
        <v>634</v>
      </c>
      <c r="C721" s="2">
        <v>-6.6799087008900004</v>
      </c>
      <c r="D721" s="2">
        <v>-0.29607738005399997</v>
      </c>
      <c r="E721" s="3">
        <v>2.3909115437099998E-11</v>
      </c>
      <c r="F721" s="2">
        <v>0.16410349978300001</v>
      </c>
      <c r="G721" s="2">
        <v>0.127710394433</v>
      </c>
      <c r="H721" s="3">
        <v>7.8630987482299997E-4</v>
      </c>
      <c r="I721" s="3">
        <v>2.6759978433299999E-3</v>
      </c>
      <c r="J721" s="1">
        <v>43</v>
      </c>
      <c r="K721" s="1">
        <v>50</v>
      </c>
    </row>
    <row r="722" spans="1:11">
      <c r="A722" s="60" t="s">
        <v>4546</v>
      </c>
      <c r="B722" s="1" t="s">
        <v>700</v>
      </c>
      <c r="C722" s="2">
        <v>6.67971089112</v>
      </c>
      <c r="D722" s="2">
        <v>0.22756919582599999</v>
      </c>
      <c r="E722" s="3">
        <v>2.3941408449400001E-11</v>
      </c>
      <c r="F722" s="2">
        <v>0.22014189611900001</v>
      </c>
      <c r="G722" s="2">
        <v>0.40042680399199998</v>
      </c>
      <c r="H722" s="3">
        <v>1.62909114584E-12</v>
      </c>
      <c r="I722" s="3">
        <v>4.4575316370599998E-11</v>
      </c>
      <c r="J722" s="1">
        <v>22</v>
      </c>
      <c r="K722" s="1">
        <v>25</v>
      </c>
    </row>
    <row r="723" spans="1:11">
      <c r="A723" s="60" t="s">
        <v>4544</v>
      </c>
      <c r="B723" s="1" t="s">
        <v>651</v>
      </c>
      <c r="C723" s="2">
        <v>-6.6753164935699996</v>
      </c>
      <c r="D723" s="2">
        <v>-0.66380050606100005</v>
      </c>
      <c r="E723" s="3">
        <v>2.4669917993799999E-11</v>
      </c>
      <c r="F723" s="2">
        <v>3.7572863051499997E-2</v>
      </c>
      <c r="G723" s="2">
        <v>5.25660083625E-2</v>
      </c>
      <c r="H723" s="3">
        <v>1.69389641668E-3</v>
      </c>
      <c r="I723" s="3">
        <v>2.5671083951699998E-3</v>
      </c>
      <c r="J723" s="1">
        <v>14</v>
      </c>
      <c r="K723" s="1">
        <v>14</v>
      </c>
    </row>
    <row r="724" spans="1:11">
      <c r="A724" s="60" t="s">
        <v>4542</v>
      </c>
      <c r="B724" s="1" t="s">
        <v>590</v>
      </c>
      <c r="C724" s="2">
        <v>-6.6737389997300003</v>
      </c>
      <c r="D724" s="2">
        <v>-0.26266465345000001</v>
      </c>
      <c r="E724" s="3">
        <v>2.49366945308E-11</v>
      </c>
      <c r="F724" s="2">
        <v>0.20366718981099999</v>
      </c>
      <c r="G724" s="2">
        <v>0.215019655915</v>
      </c>
      <c r="H724" s="3">
        <v>2.9876083566100002E-14</v>
      </c>
      <c r="I724" s="3">
        <v>9.8603818223099997E-14</v>
      </c>
      <c r="J724" s="1">
        <v>55</v>
      </c>
      <c r="K724" s="1">
        <v>65</v>
      </c>
    </row>
    <row r="725" spans="1:11">
      <c r="A725" s="60" t="s">
        <v>4541</v>
      </c>
      <c r="B725" s="1" t="s">
        <v>555</v>
      </c>
      <c r="C725" s="2">
        <v>6.6674400503899998</v>
      </c>
      <c r="D725" s="2">
        <v>0.28939189415799998</v>
      </c>
      <c r="E725" s="3">
        <v>2.6030373193399999E-11</v>
      </c>
      <c r="F725" s="2">
        <v>0.159875279151</v>
      </c>
      <c r="G725" s="2">
        <v>0.221328468261</v>
      </c>
      <c r="H725" s="3">
        <v>1.6703026637500001E-15</v>
      </c>
      <c r="I725" s="3">
        <v>3.6553996203000001E-15</v>
      </c>
      <c r="J725" s="1">
        <v>45</v>
      </c>
      <c r="K725" s="1">
        <v>49</v>
      </c>
    </row>
    <row r="726" spans="1:11">
      <c r="A726" s="60" t="s">
        <v>4547</v>
      </c>
      <c r="B726" s="1" t="s">
        <v>585</v>
      </c>
      <c r="C726" s="2">
        <v>-6.6665899347700002</v>
      </c>
      <c r="D726" s="2">
        <v>-0.25604400977199998</v>
      </c>
      <c r="E726" s="3">
        <v>2.6181527875600001E-11</v>
      </c>
      <c r="F726" s="2">
        <v>0.26961348667599999</v>
      </c>
      <c r="G726" s="2">
        <v>0.459631614711</v>
      </c>
      <c r="H726" s="3">
        <v>1.14305693137E-13</v>
      </c>
      <c r="I726" s="3">
        <v>5.3516305285100002E-12</v>
      </c>
      <c r="J726" s="1">
        <v>39</v>
      </c>
      <c r="K726" s="1">
        <v>47</v>
      </c>
    </row>
    <row r="727" spans="1:11">
      <c r="A727" s="60" t="s">
        <v>530</v>
      </c>
      <c r="B727" s="1" t="s">
        <v>603</v>
      </c>
      <c r="C727" s="2">
        <v>-6.6662697090699998</v>
      </c>
      <c r="D727" s="2">
        <v>-0.30603236963800001</v>
      </c>
      <c r="E727" s="3">
        <v>2.62386880523E-11</v>
      </c>
      <c r="F727" s="2">
        <v>0.167857323621</v>
      </c>
      <c r="G727" s="2">
        <v>0.13629095999099999</v>
      </c>
      <c r="H727" s="3">
        <v>3.6013932983700001E-6</v>
      </c>
      <c r="I727" s="3">
        <v>8.5845227944599999E-6</v>
      </c>
      <c r="J727" s="1">
        <v>45</v>
      </c>
      <c r="K727" s="1">
        <v>46</v>
      </c>
    </row>
    <row r="728" spans="1:11">
      <c r="A728" s="60" t="s">
        <v>4549</v>
      </c>
      <c r="B728" s="1" t="s">
        <v>565</v>
      </c>
      <c r="C728" s="2">
        <v>6.6659534895599997</v>
      </c>
      <c r="D728" s="2">
        <v>0.48207787870399998</v>
      </c>
      <c r="E728" s="3">
        <v>2.6295252993500001E-11</v>
      </c>
      <c r="F728" s="2">
        <v>5.84079409373E-2</v>
      </c>
      <c r="G728" s="2">
        <v>0.122487624273</v>
      </c>
      <c r="H728" s="3">
        <v>4.9471352020200002E-7</v>
      </c>
      <c r="I728" s="3">
        <v>1.03664030877E-6</v>
      </c>
      <c r="J728" s="1">
        <v>37</v>
      </c>
      <c r="K728" s="1">
        <v>61</v>
      </c>
    </row>
    <row r="729" spans="1:11">
      <c r="A729" s="60" t="s">
        <v>4552</v>
      </c>
      <c r="B729" s="1" t="s">
        <v>712</v>
      </c>
      <c r="C729" s="2">
        <v>6.6644732316599997</v>
      </c>
      <c r="D729" s="2">
        <v>0.32141060491700002</v>
      </c>
      <c r="E729" s="3">
        <v>2.6561630761300001E-11</v>
      </c>
      <c r="F729" s="2">
        <v>0.12816594013800001</v>
      </c>
      <c r="G729" s="2">
        <v>0.217488876749</v>
      </c>
      <c r="H729" s="3">
        <v>4.2932896227399999E-16</v>
      </c>
      <c r="I729" s="3">
        <v>8.3320264468099996E-16</v>
      </c>
      <c r="J729" s="1">
        <v>29</v>
      </c>
      <c r="K729" s="1">
        <v>29</v>
      </c>
    </row>
    <row r="730" spans="1:11">
      <c r="A730" s="60" t="s">
        <v>4546</v>
      </c>
      <c r="B730" s="1" t="s">
        <v>595</v>
      </c>
      <c r="C730" s="2">
        <v>-6.6638398740999998</v>
      </c>
      <c r="D730" s="2">
        <v>-0.73619591918799998</v>
      </c>
      <c r="E730" s="3">
        <v>2.6676410969900001E-11</v>
      </c>
      <c r="F730" s="2">
        <v>2.82349006354E-2</v>
      </c>
      <c r="G730" s="2">
        <v>5.5146266171799997E-2</v>
      </c>
      <c r="H730" s="3">
        <v>1.86834052873E-2</v>
      </c>
      <c r="I730" s="3">
        <v>2.2810679583599999E-2</v>
      </c>
      <c r="J730" s="1">
        <v>15</v>
      </c>
      <c r="K730" s="1">
        <v>15</v>
      </c>
    </row>
    <row r="731" spans="1:11">
      <c r="A731" s="60" t="s">
        <v>4542</v>
      </c>
      <c r="B731" s="1" t="s">
        <v>604</v>
      </c>
      <c r="C731" s="2">
        <v>6.6620722834999997</v>
      </c>
      <c r="D731" s="2">
        <v>0.41987289040800002</v>
      </c>
      <c r="E731" s="3">
        <v>2.69993168645E-11</v>
      </c>
      <c r="F731" s="2">
        <v>6.7032815819500005E-2</v>
      </c>
      <c r="G731" s="2">
        <v>0.15153637802</v>
      </c>
      <c r="H731" s="3">
        <v>3.83824668026E-10</v>
      </c>
      <c r="I731" s="3">
        <v>7.8237713735499995E-10</v>
      </c>
      <c r="J731" s="1">
        <v>20</v>
      </c>
      <c r="K731" s="1">
        <v>23</v>
      </c>
    </row>
    <row r="732" spans="1:11">
      <c r="A732" s="60" t="s">
        <v>518</v>
      </c>
      <c r="B732" s="1" t="s">
        <v>713</v>
      </c>
      <c r="C732" s="2">
        <v>6.6589299475299999</v>
      </c>
      <c r="D732" s="2">
        <v>0.284459681977</v>
      </c>
      <c r="E732" s="3">
        <v>2.7582835570900001E-11</v>
      </c>
      <c r="F732" s="2">
        <v>0.12516068357099999</v>
      </c>
      <c r="G732" s="2">
        <v>5.8755453656200003E-2</v>
      </c>
      <c r="H732" s="3">
        <v>2.2098491329500002E-2</v>
      </c>
      <c r="I732" s="3">
        <v>2.59881223611E-2</v>
      </c>
      <c r="J732" s="1">
        <v>21</v>
      </c>
      <c r="K732" s="1">
        <v>22</v>
      </c>
    </row>
    <row r="733" spans="1:11">
      <c r="A733" s="60" t="s">
        <v>527</v>
      </c>
      <c r="B733" s="1" t="s">
        <v>714</v>
      </c>
      <c r="C733" s="2">
        <v>6.6579774193299999</v>
      </c>
      <c r="D733" s="2">
        <v>0.12960749129400001</v>
      </c>
      <c r="E733" s="3">
        <v>2.7762141440499999E-11</v>
      </c>
      <c r="F733" s="2">
        <v>0.63818175257400001</v>
      </c>
      <c r="G733" s="2">
        <v>0.17675238784</v>
      </c>
      <c r="H733" s="3">
        <v>2.9051670261499998E-4</v>
      </c>
      <c r="I733" s="3">
        <v>1.9279190908800001E-3</v>
      </c>
      <c r="J733" s="1">
        <v>103</v>
      </c>
      <c r="K733" s="1">
        <v>111</v>
      </c>
    </row>
    <row r="734" spans="1:11">
      <c r="A734" s="60" t="s">
        <v>515</v>
      </c>
      <c r="B734" s="1" t="s">
        <v>612</v>
      </c>
      <c r="C734" s="2">
        <v>-6.65350835974</v>
      </c>
      <c r="D734" s="2">
        <v>-0.28446772294400002</v>
      </c>
      <c r="E734" s="3">
        <v>2.86187551696E-11</v>
      </c>
      <c r="F734" s="2">
        <v>0.164306666711</v>
      </c>
      <c r="G734" s="2">
        <v>0.61390774957500005</v>
      </c>
      <c r="H734" s="3">
        <v>1.4963956747199999E-36</v>
      </c>
      <c r="I734" s="3">
        <v>3.9751065887899998E-34</v>
      </c>
      <c r="J734" s="1">
        <v>56</v>
      </c>
      <c r="K734" s="1">
        <v>77</v>
      </c>
    </row>
    <row r="735" spans="1:11">
      <c r="A735" s="60" t="s">
        <v>4545</v>
      </c>
      <c r="B735" s="1" t="s">
        <v>648</v>
      </c>
      <c r="C735" s="2">
        <v>6.6520539635500002</v>
      </c>
      <c r="D735" s="2">
        <v>0.493867128539</v>
      </c>
      <c r="E735" s="3">
        <v>2.8903068187799999E-11</v>
      </c>
      <c r="F735" s="2">
        <v>4.16912943617E-2</v>
      </c>
      <c r="G735" s="2">
        <v>4.3437118425100001E-2</v>
      </c>
      <c r="H735" s="3">
        <v>2.9171019318399998E-4</v>
      </c>
      <c r="I735" s="3">
        <v>2.23452911896E-4</v>
      </c>
      <c r="J735" s="1">
        <v>24</v>
      </c>
      <c r="K735" s="1">
        <v>26</v>
      </c>
    </row>
    <row r="736" spans="1:11">
      <c r="A736" s="60" t="s">
        <v>4551</v>
      </c>
      <c r="B736" s="1" t="s">
        <v>671</v>
      </c>
      <c r="C736" s="2">
        <v>-6.6513250368000003</v>
      </c>
      <c r="D736" s="2">
        <v>-0.20030587759999999</v>
      </c>
      <c r="E736" s="3">
        <v>2.9046600772799999E-11</v>
      </c>
      <c r="F736" s="2">
        <v>0.38850393299000002</v>
      </c>
      <c r="G736" s="2">
        <v>0.73053004378599995</v>
      </c>
      <c r="H736" s="3">
        <v>2.0287213154299999E-87</v>
      </c>
      <c r="I736" s="3">
        <v>8.7747392530900001E-85</v>
      </c>
      <c r="J736" s="1">
        <v>103</v>
      </c>
      <c r="K736" s="1">
        <v>118</v>
      </c>
    </row>
    <row r="737" spans="1:11">
      <c r="A737" s="60" t="s">
        <v>517</v>
      </c>
      <c r="B737" s="1" t="s">
        <v>606</v>
      </c>
      <c r="C737" s="2">
        <v>-6.6502115749600001</v>
      </c>
      <c r="D737" s="2">
        <v>-0.180775398778</v>
      </c>
      <c r="E737" s="3">
        <v>2.9267199735600001E-11</v>
      </c>
      <c r="F737" s="2">
        <v>0.42336819280299998</v>
      </c>
      <c r="G737" s="2">
        <v>0.53038130054199994</v>
      </c>
      <c r="H737" s="3">
        <v>3.2982851485100001E-47</v>
      </c>
      <c r="I737" s="3">
        <v>1.4788601339600001E-45</v>
      </c>
      <c r="J737" s="1">
        <v>26</v>
      </c>
      <c r="K737" s="1">
        <v>26</v>
      </c>
    </row>
    <row r="738" spans="1:11">
      <c r="A738" s="60" t="s">
        <v>4549</v>
      </c>
      <c r="B738" s="1" t="s">
        <v>715</v>
      </c>
      <c r="C738" s="2">
        <v>6.6501464783599999</v>
      </c>
      <c r="D738" s="2">
        <v>1.2611634116499999</v>
      </c>
      <c r="E738" s="3">
        <v>2.9280147281400003E-11</v>
      </c>
      <c r="F738" s="2">
        <v>8.7363745733900003E-3</v>
      </c>
      <c r="G738" s="2">
        <v>3.5088503454399997E-2</v>
      </c>
      <c r="H738" s="3">
        <v>8.5634374930899995E-3</v>
      </c>
      <c r="I738" s="3">
        <v>6.49845885635E-3</v>
      </c>
      <c r="J738" s="1">
        <v>12</v>
      </c>
      <c r="K738" s="1">
        <v>16</v>
      </c>
    </row>
    <row r="739" spans="1:11">
      <c r="A739" s="60" t="s">
        <v>524</v>
      </c>
      <c r="B739" s="1" t="s">
        <v>606</v>
      </c>
      <c r="C739" s="2">
        <v>-6.6487250269200002</v>
      </c>
      <c r="D739" s="2">
        <v>-0.22775354011599999</v>
      </c>
      <c r="E739" s="3">
        <v>2.9564272196399997E-11</v>
      </c>
      <c r="F739" s="2">
        <v>0.23001238765400001</v>
      </c>
      <c r="G739" s="2">
        <v>0.46398358213699997</v>
      </c>
      <c r="H739" s="3">
        <v>7.2948016281999998E-13</v>
      </c>
      <c r="I739" s="3">
        <v>5.07830634724E-11</v>
      </c>
      <c r="J739" s="1">
        <v>60</v>
      </c>
      <c r="K739" s="1">
        <v>61</v>
      </c>
    </row>
    <row r="740" spans="1:11">
      <c r="A740" s="60" t="s">
        <v>1342</v>
      </c>
      <c r="B740" s="1" t="s">
        <v>716</v>
      </c>
      <c r="C740" s="2">
        <v>6.6466197967499996</v>
      </c>
      <c r="D740" s="2">
        <v>4.8958105935000003</v>
      </c>
      <c r="E740" s="3">
        <v>2.9990037513E-11</v>
      </c>
      <c r="F740" s="2">
        <v>4.1554787219700001E-4</v>
      </c>
      <c r="G740" s="2">
        <v>4.9551317171499999E-2</v>
      </c>
      <c r="H740" s="3">
        <v>1.5401046637199999E-2</v>
      </c>
      <c r="I740" s="3">
        <v>2.0952292860900001E-2</v>
      </c>
      <c r="J740" s="1">
        <v>1</v>
      </c>
      <c r="K740" s="1">
        <v>1</v>
      </c>
    </row>
    <row r="741" spans="1:11">
      <c r="A741" s="60" t="s">
        <v>1341</v>
      </c>
      <c r="B741" s="1" t="s">
        <v>605</v>
      </c>
      <c r="C741" s="2">
        <v>6.64601356947</v>
      </c>
      <c r="D741" s="2">
        <v>1.17961739301</v>
      </c>
      <c r="E741" s="3">
        <v>3.0113750886600001E-11</v>
      </c>
      <c r="F741" s="2">
        <v>1.04735704223E-2</v>
      </c>
      <c r="G741" s="2">
        <v>2.77860019204E-2</v>
      </c>
      <c r="H741" s="3">
        <v>1.9225005258399999E-2</v>
      </c>
      <c r="I741" s="3">
        <v>1.18386063362E-2</v>
      </c>
      <c r="J741" s="1">
        <v>6</v>
      </c>
      <c r="K741" s="1">
        <v>9</v>
      </c>
    </row>
    <row r="742" spans="1:11">
      <c r="A742" s="60" t="s">
        <v>4545</v>
      </c>
      <c r="B742" s="1" t="s">
        <v>554</v>
      </c>
      <c r="C742" s="2">
        <v>-6.6457743325000003</v>
      </c>
      <c r="D742" s="2">
        <v>-0.45466239239799999</v>
      </c>
      <c r="E742" s="3">
        <v>3.0162709530600002E-11</v>
      </c>
      <c r="F742" s="2">
        <v>6.9376824673000007E-2</v>
      </c>
      <c r="G742" s="2">
        <v>0.15210333419200001</v>
      </c>
      <c r="H742" s="3">
        <v>2.8962345981700001E-12</v>
      </c>
      <c r="I742" s="3">
        <v>6.0593700235899998E-12</v>
      </c>
      <c r="J742" s="1">
        <v>8</v>
      </c>
      <c r="K742" s="1">
        <v>8</v>
      </c>
    </row>
    <row r="743" spans="1:11">
      <c r="A743" s="60" t="s">
        <v>515</v>
      </c>
      <c r="B743" s="1" t="s">
        <v>717</v>
      </c>
      <c r="C743" s="2">
        <v>6.6446199417100003</v>
      </c>
      <c r="D743" s="2">
        <v>4.7209878309400004</v>
      </c>
      <c r="E743" s="3">
        <v>3.0400046849699998E-11</v>
      </c>
      <c r="F743" s="2">
        <v>3.41103547889E-4</v>
      </c>
      <c r="G743" s="2">
        <v>3.4911567498700002E-2</v>
      </c>
      <c r="H743" s="3">
        <v>1.46982433826E-2</v>
      </c>
      <c r="I743" s="3">
        <v>1.5099662456399999E-2</v>
      </c>
      <c r="J743" s="1">
        <v>1</v>
      </c>
      <c r="K743" s="1">
        <v>1</v>
      </c>
    </row>
    <row r="744" spans="1:11">
      <c r="A744" s="60" t="s">
        <v>519</v>
      </c>
      <c r="B744" s="1" t="s">
        <v>573</v>
      </c>
      <c r="C744" s="2">
        <v>-6.6425828008099996</v>
      </c>
      <c r="D744" s="2">
        <v>-0.43784638122399999</v>
      </c>
      <c r="E744" s="3">
        <v>3.0823339988799999E-11</v>
      </c>
      <c r="F744" s="2">
        <v>6.6554811420100002E-2</v>
      </c>
      <c r="G744" s="2">
        <v>0.127463594826</v>
      </c>
      <c r="H744" s="3">
        <v>8.8393759293699996E-10</v>
      </c>
      <c r="I744" s="3">
        <v>1.00480196109E-9</v>
      </c>
      <c r="J744" s="1">
        <v>24</v>
      </c>
      <c r="K744" s="1">
        <v>24</v>
      </c>
    </row>
    <row r="745" spans="1:11">
      <c r="A745" s="60" t="s">
        <v>4556</v>
      </c>
      <c r="B745" s="1" t="s">
        <v>718</v>
      </c>
      <c r="C745" s="2">
        <v>6.6413400871499997</v>
      </c>
      <c r="D745" s="2">
        <v>0.662769282189</v>
      </c>
      <c r="E745" s="3">
        <v>3.10843879224E-11</v>
      </c>
      <c r="F745" s="2">
        <v>2.7925892809499999E-2</v>
      </c>
      <c r="G745" s="2">
        <v>4.9846771748799999E-2</v>
      </c>
      <c r="H745" s="3">
        <v>2.3815018818900001E-3</v>
      </c>
      <c r="I745" s="3">
        <v>3.0893798760900002E-3</v>
      </c>
      <c r="J745" s="1">
        <v>10</v>
      </c>
      <c r="K745" s="1">
        <v>10</v>
      </c>
    </row>
    <row r="746" spans="1:11">
      <c r="A746" s="60" t="s">
        <v>4562</v>
      </c>
      <c r="B746" s="1" t="s">
        <v>679</v>
      </c>
      <c r="C746" s="2">
        <v>6.63999969243</v>
      </c>
      <c r="D746" s="2">
        <v>0.27227442207500002</v>
      </c>
      <c r="E746" s="3">
        <v>3.1368380708800003E-11</v>
      </c>
      <c r="F746" s="2">
        <v>0.16533367028199999</v>
      </c>
      <c r="G746" s="2">
        <v>0.17896331595600001</v>
      </c>
      <c r="H746" s="3">
        <v>8.3332109413199998E-5</v>
      </c>
      <c r="I746" s="3">
        <v>5.6366371618699995E-4</v>
      </c>
      <c r="J746" s="1">
        <v>26</v>
      </c>
      <c r="K746" s="1">
        <v>30</v>
      </c>
    </row>
    <row r="747" spans="1:11">
      <c r="A747" s="60" t="s">
        <v>4552</v>
      </c>
      <c r="B747" s="1" t="s">
        <v>523</v>
      </c>
      <c r="C747" s="2">
        <v>-6.6398990080100004</v>
      </c>
      <c r="D747" s="2">
        <v>-0.301085272603</v>
      </c>
      <c r="E747" s="3">
        <v>3.1389815210799997E-11</v>
      </c>
      <c r="F747" s="2">
        <v>0.14170204193300001</v>
      </c>
      <c r="G747" s="2">
        <v>0.16249304664399999</v>
      </c>
      <c r="H747" s="3">
        <v>4.7424315285400003E-12</v>
      </c>
      <c r="I747" s="3">
        <v>6.2657672291800004E-12</v>
      </c>
      <c r="J747" s="1">
        <v>35</v>
      </c>
      <c r="K747" s="1">
        <v>39</v>
      </c>
    </row>
    <row r="748" spans="1:11">
      <c r="A748" s="60" t="s">
        <v>4557</v>
      </c>
      <c r="B748" s="1" t="s">
        <v>604</v>
      </c>
      <c r="C748" s="2">
        <v>6.6382917708600004</v>
      </c>
      <c r="D748" s="2">
        <v>0.48700230246600001</v>
      </c>
      <c r="E748" s="3">
        <v>3.1733923794499998E-11</v>
      </c>
      <c r="F748" s="2">
        <v>5.0478954786900003E-2</v>
      </c>
      <c r="G748" s="2">
        <v>0.14077494256299999</v>
      </c>
      <c r="H748" s="3">
        <v>2.1080620267300001E-4</v>
      </c>
      <c r="I748" s="3">
        <v>7.3364392902599998E-4</v>
      </c>
      <c r="J748" s="1">
        <v>22</v>
      </c>
      <c r="K748" s="1">
        <v>23</v>
      </c>
    </row>
    <row r="749" spans="1:11">
      <c r="A749" s="60" t="s">
        <v>4544</v>
      </c>
      <c r="B749" s="1" t="s">
        <v>691</v>
      </c>
      <c r="C749" s="2">
        <v>-6.6371654146700001</v>
      </c>
      <c r="D749" s="2">
        <v>-0.62447366523900005</v>
      </c>
      <c r="E749" s="3">
        <v>3.1977273471600003E-11</v>
      </c>
      <c r="F749" s="2">
        <v>3.5418370664900001E-2</v>
      </c>
      <c r="G749" s="2">
        <v>4.2430836960099999E-2</v>
      </c>
      <c r="H749" s="3">
        <v>4.9085685483600001E-3</v>
      </c>
      <c r="I749" s="3">
        <v>6.3026625680699996E-3</v>
      </c>
      <c r="J749" s="1">
        <v>13</v>
      </c>
      <c r="K749" s="1">
        <v>14</v>
      </c>
    </row>
    <row r="750" spans="1:11">
      <c r="A750" s="60" t="s">
        <v>4540</v>
      </c>
      <c r="B750" s="1" t="s">
        <v>549</v>
      </c>
      <c r="C750" s="2">
        <v>6.6363667819899996</v>
      </c>
      <c r="D750" s="2">
        <v>0.29834540065199999</v>
      </c>
      <c r="E750" s="3">
        <v>3.2150923966500003E-11</v>
      </c>
      <c r="F750" s="2">
        <v>0.18459149984100001</v>
      </c>
      <c r="G750" s="2">
        <v>0.27217051644399998</v>
      </c>
      <c r="H750" s="3">
        <v>2.6481480354900001E-9</v>
      </c>
      <c r="I750" s="3">
        <v>1.8586758079800002E-8</v>
      </c>
      <c r="J750" s="1">
        <v>34</v>
      </c>
      <c r="K750" s="1">
        <v>35</v>
      </c>
    </row>
    <row r="751" spans="1:11">
      <c r="A751" s="60" t="s">
        <v>4562</v>
      </c>
      <c r="B751" s="1" t="s">
        <v>612</v>
      </c>
      <c r="C751" s="2">
        <v>-6.6346226661600003</v>
      </c>
      <c r="D751" s="2">
        <v>-0.25256744357700001</v>
      </c>
      <c r="E751" s="3">
        <v>3.2533370109500001E-11</v>
      </c>
      <c r="F751" s="2">
        <v>0.225843659275</v>
      </c>
      <c r="G751" s="2">
        <v>0.53106653848399998</v>
      </c>
      <c r="H751" s="3">
        <v>1.24009808015E-14</v>
      </c>
      <c r="I751" s="3">
        <v>2.30253419223E-12</v>
      </c>
      <c r="J751" s="1">
        <v>31</v>
      </c>
      <c r="K751" s="1">
        <v>41</v>
      </c>
    </row>
    <row r="752" spans="1:11">
      <c r="A752" s="60" t="s">
        <v>1346</v>
      </c>
      <c r="B752" s="1" t="s">
        <v>646</v>
      </c>
      <c r="C752" s="2">
        <v>6.6321594033700002</v>
      </c>
      <c r="D752" s="2">
        <v>0.27398764174500001</v>
      </c>
      <c r="E752" s="3">
        <v>3.3081103760800002E-11</v>
      </c>
      <c r="F752" s="2">
        <v>0.16456118082499999</v>
      </c>
      <c r="G752" s="2">
        <v>0.22878566892999999</v>
      </c>
      <c r="H752" s="3">
        <v>1.0622581921600001E-17</v>
      </c>
      <c r="I752" s="3">
        <v>3.1330505006700003E-17</v>
      </c>
      <c r="J752" s="1">
        <v>28</v>
      </c>
      <c r="K752" s="1">
        <v>28</v>
      </c>
    </row>
    <row r="753" spans="1:11">
      <c r="A753" s="60" t="s">
        <v>4542</v>
      </c>
      <c r="B753" s="1" t="s">
        <v>719</v>
      </c>
      <c r="C753" s="2">
        <v>-6.6297525392200001</v>
      </c>
      <c r="D753" s="2">
        <v>-0.91190726913200004</v>
      </c>
      <c r="E753" s="3">
        <v>3.36250096894E-11</v>
      </c>
      <c r="F753" s="2">
        <v>1.61449205026E-2</v>
      </c>
      <c r="G753" s="2">
        <v>3.4380860109099999E-2</v>
      </c>
      <c r="H753" s="3">
        <v>3.86924819889E-3</v>
      </c>
      <c r="I753" s="3">
        <v>2.6699197443100001E-3</v>
      </c>
      <c r="J753" s="1">
        <v>15</v>
      </c>
      <c r="K753" s="1">
        <v>16</v>
      </c>
    </row>
    <row r="754" spans="1:11">
      <c r="A754" s="60" t="s">
        <v>4551</v>
      </c>
      <c r="B754" s="1" t="s">
        <v>583</v>
      </c>
      <c r="C754" s="2">
        <v>-6.6294062905600004</v>
      </c>
      <c r="D754" s="2">
        <v>-1.3913756310300001</v>
      </c>
      <c r="E754" s="3">
        <v>3.3703971971E-11</v>
      </c>
      <c r="F754" s="2">
        <v>1.0206035877000001E-2</v>
      </c>
      <c r="G754" s="2">
        <v>3.4775641021499999E-2</v>
      </c>
      <c r="H754" s="3">
        <v>1.1303983319300001E-3</v>
      </c>
      <c r="I754" s="3">
        <v>7.4890231940099997E-4</v>
      </c>
      <c r="J754" s="1">
        <v>4</v>
      </c>
      <c r="K754" s="1">
        <v>4</v>
      </c>
    </row>
    <row r="755" spans="1:11">
      <c r="A755" s="60" t="s">
        <v>531</v>
      </c>
      <c r="B755" s="1" t="s">
        <v>560</v>
      </c>
      <c r="C755" s="2">
        <v>6.6290428638499996</v>
      </c>
      <c r="D755" s="2">
        <v>0.38389990247</v>
      </c>
      <c r="E755" s="3">
        <v>3.3787046912600001E-11</v>
      </c>
      <c r="F755" s="2">
        <v>8.6869146850399995E-2</v>
      </c>
      <c r="G755" s="2">
        <v>0.113421826982</v>
      </c>
      <c r="H755" s="3">
        <v>1.6119227202000001E-5</v>
      </c>
      <c r="I755" s="3">
        <v>1.9534135562100001E-5</v>
      </c>
      <c r="J755" s="1">
        <v>30</v>
      </c>
      <c r="K755" s="1">
        <v>30</v>
      </c>
    </row>
    <row r="756" spans="1:11">
      <c r="A756" s="60" t="s">
        <v>4552</v>
      </c>
      <c r="B756" s="1" t="s">
        <v>539</v>
      </c>
      <c r="C756" s="2">
        <v>-6.6254137378799998</v>
      </c>
      <c r="D756" s="2">
        <v>-0.329352706745</v>
      </c>
      <c r="E756" s="3">
        <v>3.4627690422600001E-11</v>
      </c>
      <c r="F756" s="2">
        <v>0.120004794577</v>
      </c>
      <c r="G756" s="2">
        <v>0.254229584161</v>
      </c>
      <c r="H756" s="3">
        <v>6.0307835853599995E-19</v>
      </c>
      <c r="I756" s="3">
        <v>1.4420996149600001E-18</v>
      </c>
      <c r="J756" s="1">
        <v>24</v>
      </c>
      <c r="K756" s="1">
        <v>25</v>
      </c>
    </row>
    <row r="757" spans="1:11">
      <c r="A757" s="60" t="s">
        <v>4548</v>
      </c>
      <c r="B757" s="1" t="s">
        <v>571</v>
      </c>
      <c r="C757" s="2">
        <v>6.62496730255</v>
      </c>
      <c r="D757" s="2">
        <v>0.36274439594800001</v>
      </c>
      <c r="E757" s="3">
        <v>3.4732505189300003E-11</v>
      </c>
      <c r="F757" s="2">
        <v>0.114602385899</v>
      </c>
      <c r="G757" s="2">
        <v>0.137667958225</v>
      </c>
      <c r="H757" s="3">
        <v>1.60674558819E-8</v>
      </c>
      <c r="I757" s="3">
        <v>2.9369179249099999E-8</v>
      </c>
      <c r="J757" s="1">
        <v>40</v>
      </c>
      <c r="K757" s="1">
        <v>40</v>
      </c>
    </row>
    <row r="758" spans="1:11">
      <c r="A758" s="60" t="s">
        <v>1346</v>
      </c>
      <c r="B758" s="1" t="s">
        <v>604</v>
      </c>
      <c r="C758" s="2">
        <v>6.6239382458999998</v>
      </c>
      <c r="D758" s="2">
        <v>0.57895189523599999</v>
      </c>
      <c r="E758" s="3">
        <v>3.4975292764800003E-11</v>
      </c>
      <c r="F758" s="2">
        <v>3.1779558276300003E-2</v>
      </c>
      <c r="G758" s="2">
        <v>6.15869445695E-2</v>
      </c>
      <c r="H758" s="3">
        <v>2.2591292755099999E-5</v>
      </c>
      <c r="I758" s="3">
        <v>1.8411284632600001E-5</v>
      </c>
      <c r="J758" s="1">
        <v>27</v>
      </c>
      <c r="K758" s="1">
        <v>28</v>
      </c>
    </row>
    <row r="759" spans="1:11">
      <c r="A759" s="60" t="s">
        <v>1343</v>
      </c>
      <c r="B759" s="1" t="s">
        <v>606</v>
      </c>
      <c r="C759" s="2">
        <v>-6.6212666551000003</v>
      </c>
      <c r="D759" s="2">
        <v>-0.16004271536299999</v>
      </c>
      <c r="E759" s="3">
        <v>3.5613386377599998E-11</v>
      </c>
      <c r="F759" s="2">
        <v>0.54690917172700004</v>
      </c>
      <c r="G759" s="2">
        <v>0.62246676816400004</v>
      </c>
      <c r="H759" s="3">
        <v>1.2578748165799999E-41</v>
      </c>
      <c r="I759" s="3">
        <v>2.9416063559700003E-39</v>
      </c>
      <c r="J759" s="1">
        <v>65</v>
      </c>
      <c r="K759" s="1">
        <v>67</v>
      </c>
    </row>
    <row r="760" spans="1:11">
      <c r="A760" s="60" t="s">
        <v>517</v>
      </c>
      <c r="B760" s="1" t="s">
        <v>603</v>
      </c>
      <c r="C760" s="2">
        <v>-6.6192123269999996</v>
      </c>
      <c r="D760" s="2">
        <v>-0.68671178584000003</v>
      </c>
      <c r="E760" s="3">
        <v>3.6111785231799997E-11</v>
      </c>
      <c r="F760" s="2">
        <v>2.8634569207599998E-2</v>
      </c>
      <c r="G760" s="2">
        <v>4.0847788648199997E-2</v>
      </c>
      <c r="H760" s="3">
        <v>6.9973291240300005E-4</v>
      </c>
      <c r="I760" s="3">
        <v>6.18644122402E-4</v>
      </c>
      <c r="J760" s="1">
        <v>12</v>
      </c>
      <c r="K760" s="1">
        <v>12</v>
      </c>
    </row>
    <row r="761" spans="1:11">
      <c r="A761" s="60" t="s">
        <v>1345</v>
      </c>
      <c r="B761" s="1" t="s">
        <v>591</v>
      </c>
      <c r="C761" s="2">
        <v>-6.6179052180599998</v>
      </c>
      <c r="D761" s="2">
        <v>-0.744211197725</v>
      </c>
      <c r="E761" s="3">
        <v>3.6432448154400003E-11</v>
      </c>
      <c r="F761" s="2">
        <v>2.2672199533399998E-2</v>
      </c>
      <c r="G761" s="2">
        <v>8.6472902965100004E-2</v>
      </c>
      <c r="H761" s="3">
        <v>1.6838277108700001E-4</v>
      </c>
      <c r="I761" s="3">
        <v>3.11497936993E-4</v>
      </c>
      <c r="J761" s="1">
        <v>9</v>
      </c>
      <c r="K761" s="1">
        <v>10</v>
      </c>
    </row>
    <row r="762" spans="1:11">
      <c r="A762" s="60" t="s">
        <v>515</v>
      </c>
      <c r="B762" s="1" t="s">
        <v>643</v>
      </c>
      <c r="C762" s="2">
        <v>6.6168434134699998</v>
      </c>
      <c r="D762" s="2">
        <v>0.55052159703699999</v>
      </c>
      <c r="E762" s="3">
        <v>3.66949820642E-11</v>
      </c>
      <c r="F762" s="2">
        <v>4.9088832062499997E-2</v>
      </c>
      <c r="G762" s="2">
        <v>0.11756751455</v>
      </c>
      <c r="H762" s="3">
        <v>4.7131169634200001E-6</v>
      </c>
      <c r="I762" s="3">
        <v>1.38217251843E-5</v>
      </c>
      <c r="J762" s="1">
        <v>17</v>
      </c>
      <c r="K762" s="1">
        <v>18</v>
      </c>
    </row>
    <row r="763" spans="1:11">
      <c r="A763" s="60" t="s">
        <v>4540</v>
      </c>
      <c r="B763" s="1" t="s">
        <v>588</v>
      </c>
      <c r="C763" s="2">
        <v>-6.61466438269</v>
      </c>
      <c r="D763" s="2">
        <v>-0.58608401782800001</v>
      </c>
      <c r="E763" s="3">
        <v>3.7239564097700001E-11</v>
      </c>
      <c r="F763" s="2">
        <v>4.1434541794000003E-2</v>
      </c>
      <c r="G763" s="2">
        <v>5.0064648921699997E-2</v>
      </c>
      <c r="H763" s="3">
        <v>1.6706399650200002E-2</v>
      </c>
      <c r="I763" s="3">
        <v>1.6895307611299999E-2</v>
      </c>
      <c r="J763" s="1">
        <v>19</v>
      </c>
      <c r="K763" s="1">
        <v>19</v>
      </c>
    </row>
    <row r="764" spans="1:11">
      <c r="A764" s="60" t="s">
        <v>4555</v>
      </c>
      <c r="B764" s="1" t="s">
        <v>688</v>
      </c>
      <c r="C764" s="2">
        <v>-6.6095209989999999</v>
      </c>
      <c r="D764" s="2">
        <v>-0.200190113861</v>
      </c>
      <c r="E764" s="3">
        <v>3.85565528248E-11</v>
      </c>
      <c r="F764" s="2">
        <v>0.37267056646699998</v>
      </c>
      <c r="G764" s="2">
        <v>0.70824922078200003</v>
      </c>
      <c r="H764" s="3">
        <v>4.6575937425299998E-98</v>
      </c>
      <c r="I764" s="3">
        <v>1.7950601127500001E-95</v>
      </c>
      <c r="J764" s="1">
        <v>66</v>
      </c>
      <c r="K764" s="1">
        <v>83</v>
      </c>
    </row>
    <row r="765" spans="1:11">
      <c r="A765" s="60" t="s">
        <v>4552</v>
      </c>
      <c r="B765" s="1" t="s">
        <v>710</v>
      </c>
      <c r="C765" s="2">
        <v>-6.60793504995</v>
      </c>
      <c r="D765" s="2">
        <v>-1.3713530144699999</v>
      </c>
      <c r="E765" s="3">
        <v>3.8971758577899999E-11</v>
      </c>
      <c r="F765" s="2">
        <v>8.0520826548700006E-3</v>
      </c>
      <c r="G765" s="2">
        <v>7.9424558083400001E-3</v>
      </c>
      <c r="H765" s="3">
        <v>0.14265870802200001</v>
      </c>
      <c r="I765" s="3">
        <v>4.30310954107E-2</v>
      </c>
      <c r="J765" s="1">
        <v>5</v>
      </c>
      <c r="K765" s="1">
        <v>6</v>
      </c>
    </row>
    <row r="766" spans="1:11">
      <c r="A766" s="60" t="s">
        <v>4541</v>
      </c>
      <c r="B766" s="1" t="s">
        <v>603</v>
      </c>
      <c r="C766" s="2">
        <v>-6.6056753734500004</v>
      </c>
      <c r="D766" s="2">
        <v>-0.64335045142900005</v>
      </c>
      <c r="E766" s="3">
        <v>3.9570915143900001E-11</v>
      </c>
      <c r="F766" s="2">
        <v>3.2314051084300001E-2</v>
      </c>
      <c r="G766" s="2">
        <v>6.8799155392599995E-2</v>
      </c>
      <c r="H766" s="3">
        <v>2.12952273318E-5</v>
      </c>
      <c r="I766" s="3">
        <v>1.5635001673100001E-5</v>
      </c>
      <c r="J766" s="1">
        <v>16</v>
      </c>
      <c r="K766" s="1">
        <v>19</v>
      </c>
    </row>
    <row r="767" spans="1:11">
      <c r="A767" s="60" t="s">
        <v>4555</v>
      </c>
      <c r="B767" s="1" t="s">
        <v>587</v>
      </c>
      <c r="C767" s="2">
        <v>-6.6008836419900003</v>
      </c>
      <c r="D767" s="2">
        <v>-0.75084005546900001</v>
      </c>
      <c r="E767" s="3">
        <v>4.0871425716199999E-11</v>
      </c>
      <c r="F767" s="2">
        <v>2.25967212368E-2</v>
      </c>
      <c r="G767" s="2">
        <v>3.9967690312099999E-2</v>
      </c>
      <c r="H767" s="3">
        <v>1.3132292679600001E-4</v>
      </c>
      <c r="I767" s="3">
        <v>1.06265035087E-4</v>
      </c>
      <c r="J767" s="1">
        <v>18</v>
      </c>
      <c r="K767" s="1">
        <v>23</v>
      </c>
    </row>
    <row r="768" spans="1:11">
      <c r="A768" s="60" t="s">
        <v>4550</v>
      </c>
      <c r="B768" s="1" t="s">
        <v>591</v>
      </c>
      <c r="C768" s="2">
        <v>-6.5996765055599997</v>
      </c>
      <c r="D768" s="2">
        <v>-0.61130036088499995</v>
      </c>
      <c r="E768" s="3">
        <v>4.1205590682299999E-11</v>
      </c>
      <c r="F768" s="2">
        <v>3.3593747372E-2</v>
      </c>
      <c r="G768" s="2">
        <v>9.83064063184E-2</v>
      </c>
      <c r="H768" s="3">
        <v>1.25990314015E-3</v>
      </c>
      <c r="I768" s="3">
        <v>1.8116437215099999E-3</v>
      </c>
      <c r="J768" s="1">
        <v>22</v>
      </c>
      <c r="K768" s="1">
        <v>23</v>
      </c>
    </row>
    <row r="769" spans="1:11">
      <c r="A769" s="60" t="s">
        <v>4548</v>
      </c>
      <c r="B769" s="1" t="s">
        <v>637</v>
      </c>
      <c r="C769" s="2">
        <v>6.5996308391499996</v>
      </c>
      <c r="D769" s="2">
        <v>0.45657832181899999</v>
      </c>
      <c r="E769" s="3">
        <v>4.1218284604399999E-11</v>
      </c>
      <c r="F769" s="2">
        <v>6.2516427288799997E-2</v>
      </c>
      <c r="G769" s="2">
        <v>6.0982343424600002E-2</v>
      </c>
      <c r="H769" s="3">
        <v>2.31096965587E-4</v>
      </c>
      <c r="I769" s="3">
        <v>2.1893602967500001E-4</v>
      </c>
      <c r="J769" s="1">
        <v>36</v>
      </c>
      <c r="K769" s="1">
        <v>37</v>
      </c>
    </row>
    <row r="770" spans="1:11">
      <c r="A770" s="60" t="s">
        <v>4550</v>
      </c>
      <c r="B770" s="1" t="s">
        <v>663</v>
      </c>
      <c r="C770" s="2">
        <v>6.5990609145099999</v>
      </c>
      <c r="D770" s="2">
        <v>0.49820280604400002</v>
      </c>
      <c r="E770" s="3">
        <v>4.1377029137200003E-11</v>
      </c>
      <c r="F770" s="2">
        <v>5.1183471957299997E-2</v>
      </c>
      <c r="G770" s="2">
        <v>4.2512921789399999E-2</v>
      </c>
      <c r="H770" s="3">
        <v>3.6659526025999999E-2</v>
      </c>
      <c r="I770" s="3">
        <v>3.03760593593E-2</v>
      </c>
      <c r="J770" s="1">
        <v>22</v>
      </c>
      <c r="K770" s="1">
        <v>23</v>
      </c>
    </row>
    <row r="771" spans="1:11">
      <c r="A771" s="60" t="s">
        <v>531</v>
      </c>
      <c r="B771" s="1" t="s">
        <v>693</v>
      </c>
      <c r="C771" s="2">
        <v>6.5924300954800001</v>
      </c>
      <c r="D771" s="2">
        <v>0.64997921569600003</v>
      </c>
      <c r="E771" s="3">
        <v>4.3268493449099999E-11</v>
      </c>
      <c r="F771" s="2">
        <v>2.9394296995099999E-2</v>
      </c>
      <c r="G771" s="2">
        <v>3.5378707219000001E-2</v>
      </c>
      <c r="H771" s="3">
        <v>1.8321687120199999E-2</v>
      </c>
      <c r="I771" s="3">
        <v>1.0845030112600001E-2</v>
      </c>
      <c r="J771" s="1">
        <v>19</v>
      </c>
      <c r="K771" s="1">
        <v>23</v>
      </c>
    </row>
    <row r="772" spans="1:11">
      <c r="A772" s="60" t="s">
        <v>4541</v>
      </c>
      <c r="B772" s="1" t="s">
        <v>663</v>
      </c>
      <c r="C772" s="2">
        <v>6.5911380520599998</v>
      </c>
      <c r="D772" s="2">
        <v>1.3300634788400001</v>
      </c>
      <c r="E772" s="3">
        <v>4.3646778905999997E-11</v>
      </c>
      <c r="F772" s="2">
        <v>8.3838792130300002E-3</v>
      </c>
      <c r="G772" s="2">
        <v>1.1083998868300001E-2</v>
      </c>
      <c r="H772" s="3">
        <v>9.2778440483899993E-2</v>
      </c>
      <c r="I772" s="3">
        <v>3.4213818836900001E-2</v>
      </c>
      <c r="J772" s="1">
        <v>7</v>
      </c>
      <c r="K772" s="1">
        <v>7</v>
      </c>
    </row>
    <row r="773" spans="1:11">
      <c r="A773" s="60" t="s">
        <v>4541</v>
      </c>
      <c r="B773" s="1" t="s">
        <v>720</v>
      </c>
      <c r="C773" s="2">
        <v>6.5833468934599999</v>
      </c>
      <c r="D773" s="2">
        <v>1.21876405421</v>
      </c>
      <c r="E773" s="3">
        <v>4.5997423491199999E-11</v>
      </c>
      <c r="F773" s="2">
        <v>9.6253353399499992E-3</v>
      </c>
      <c r="G773" s="2">
        <v>0.37652959430799998</v>
      </c>
      <c r="H773" s="3">
        <v>7.0801575154599999E-28</v>
      </c>
      <c r="I773" s="3">
        <v>4.2974560890600003E-27</v>
      </c>
      <c r="J773" s="1">
        <v>9</v>
      </c>
      <c r="K773" s="1">
        <v>28</v>
      </c>
    </row>
    <row r="774" spans="1:11">
      <c r="A774" s="60" t="s">
        <v>541</v>
      </c>
      <c r="B774" s="1" t="s">
        <v>612</v>
      </c>
      <c r="C774" s="2">
        <v>-6.5830441105500004</v>
      </c>
      <c r="D774" s="2">
        <v>-0.29015093938800002</v>
      </c>
      <c r="E774" s="3">
        <v>4.6091232342999998E-11</v>
      </c>
      <c r="F774" s="2">
        <v>0.18396869559699999</v>
      </c>
      <c r="G774" s="2">
        <v>0.54054889465300004</v>
      </c>
      <c r="H774" s="3">
        <v>9.9576604242599998E-18</v>
      </c>
      <c r="I774" s="3">
        <v>1.48661156953E-15</v>
      </c>
      <c r="J774" s="1">
        <v>41</v>
      </c>
      <c r="K774" s="1">
        <v>59</v>
      </c>
    </row>
    <row r="775" spans="1:11">
      <c r="A775" s="60" t="s">
        <v>1346</v>
      </c>
      <c r="B775" s="1" t="s">
        <v>572</v>
      </c>
      <c r="C775" s="2">
        <v>6.5820223994599996</v>
      </c>
      <c r="D775" s="2">
        <v>1.1290732891199999</v>
      </c>
      <c r="E775" s="3">
        <v>4.64091646028E-11</v>
      </c>
      <c r="F775" s="2">
        <v>9.7896982286999994E-3</v>
      </c>
      <c r="G775" s="2">
        <v>2.1202269229500002E-2</v>
      </c>
      <c r="H775" s="3">
        <v>1.3874212198E-2</v>
      </c>
      <c r="I775" s="3">
        <v>6.6998834554999999E-3</v>
      </c>
      <c r="J775" s="1">
        <v>10</v>
      </c>
      <c r="K775" s="1">
        <v>11</v>
      </c>
    </row>
    <row r="776" spans="1:11">
      <c r="A776" s="60" t="s">
        <v>1342</v>
      </c>
      <c r="B776" s="1" t="s">
        <v>550</v>
      </c>
      <c r="C776" s="2">
        <v>-6.5811793421599996</v>
      </c>
      <c r="D776" s="2">
        <v>-0.27364099892400001</v>
      </c>
      <c r="E776" s="3">
        <v>4.6673118815200002E-11</v>
      </c>
      <c r="F776" s="2">
        <v>0.18606439790000001</v>
      </c>
      <c r="G776" s="2">
        <v>0.144357839987</v>
      </c>
      <c r="H776" s="3">
        <v>2.1998078860299999E-5</v>
      </c>
      <c r="I776" s="3">
        <v>9.0661809352499996E-5</v>
      </c>
      <c r="J776" s="1">
        <v>37</v>
      </c>
      <c r="K776" s="1">
        <v>42</v>
      </c>
    </row>
    <row r="777" spans="1:11">
      <c r="A777" s="60" t="s">
        <v>4554</v>
      </c>
      <c r="B777" s="1" t="s">
        <v>546</v>
      </c>
      <c r="C777" s="2">
        <v>-6.5787100443200002</v>
      </c>
      <c r="D777" s="2">
        <v>-0.30183582125500003</v>
      </c>
      <c r="E777" s="3">
        <v>4.7454715030400002E-11</v>
      </c>
      <c r="F777" s="2">
        <v>0.114083105276</v>
      </c>
      <c r="G777" s="2">
        <v>8.4484910117900006E-2</v>
      </c>
      <c r="H777" s="3">
        <v>4.0672583841899999E-3</v>
      </c>
      <c r="I777" s="3">
        <v>7.1821639961600001E-3</v>
      </c>
      <c r="J777" s="1">
        <v>36</v>
      </c>
      <c r="K777" s="1">
        <v>49</v>
      </c>
    </row>
    <row r="778" spans="1:11">
      <c r="A778" s="60" t="s">
        <v>4550</v>
      </c>
      <c r="B778" s="1" t="s">
        <v>544</v>
      </c>
      <c r="C778" s="2">
        <v>6.5781256072199996</v>
      </c>
      <c r="D778" s="2">
        <v>0.244129653094</v>
      </c>
      <c r="E778" s="3">
        <v>4.7641570178899997E-11</v>
      </c>
      <c r="F778" s="2">
        <v>0.24542373149899999</v>
      </c>
      <c r="G778" s="2">
        <v>0.263053634546</v>
      </c>
      <c r="H778" s="3">
        <v>3.0414511546400001E-8</v>
      </c>
      <c r="I778" s="3">
        <v>1.4597688777199999E-7</v>
      </c>
      <c r="J778" s="1">
        <v>33</v>
      </c>
      <c r="K778" s="1">
        <v>34</v>
      </c>
    </row>
    <row r="779" spans="1:11">
      <c r="A779" s="60" t="s">
        <v>4549</v>
      </c>
      <c r="B779" s="1" t="s">
        <v>721</v>
      </c>
      <c r="C779" s="2">
        <v>6.5745501802400002</v>
      </c>
      <c r="D779" s="2">
        <v>0.83096040639099999</v>
      </c>
      <c r="E779" s="3">
        <v>4.8800470486499998E-11</v>
      </c>
      <c r="F779" s="2">
        <v>1.5775155872499998E-2</v>
      </c>
      <c r="G779" s="2">
        <v>2.8852840619000002E-2</v>
      </c>
      <c r="H779" s="3">
        <v>1.73046852845E-2</v>
      </c>
      <c r="I779" s="3">
        <v>1.1758226432599999E-2</v>
      </c>
      <c r="J779" s="1">
        <v>5</v>
      </c>
      <c r="K779" s="1">
        <v>6</v>
      </c>
    </row>
    <row r="780" spans="1:11">
      <c r="A780" s="60" t="s">
        <v>4545</v>
      </c>
      <c r="B780" s="1" t="s">
        <v>670</v>
      </c>
      <c r="C780" s="2">
        <v>-6.5719852589099998</v>
      </c>
      <c r="D780" s="2">
        <v>-1.1580085500799999</v>
      </c>
      <c r="E780" s="3">
        <v>4.9648779427099998E-11</v>
      </c>
      <c r="F780" s="2">
        <v>9.6808134965299993E-3</v>
      </c>
      <c r="G780" s="2">
        <v>2.81173821992E-2</v>
      </c>
      <c r="H780" s="3">
        <v>3.6953154262E-3</v>
      </c>
      <c r="I780" s="3">
        <v>2.2660606633800001E-3</v>
      </c>
      <c r="J780" s="1">
        <v>4</v>
      </c>
      <c r="K780" s="1">
        <v>4</v>
      </c>
    </row>
    <row r="781" spans="1:11">
      <c r="A781" s="60" t="s">
        <v>4557</v>
      </c>
      <c r="B781" s="1" t="s">
        <v>585</v>
      </c>
      <c r="C781" s="2">
        <v>-6.5711778414999999</v>
      </c>
      <c r="D781" s="2">
        <v>-0.287534958407</v>
      </c>
      <c r="E781" s="3">
        <v>4.9918793575899998E-11</v>
      </c>
      <c r="F781" s="2">
        <v>0.19373496209300001</v>
      </c>
      <c r="G781" s="2">
        <v>0.36635717610899998</v>
      </c>
      <c r="H781" s="3">
        <v>1.30454848318E-10</v>
      </c>
      <c r="I781" s="3">
        <v>2.81541200177E-9</v>
      </c>
      <c r="J781" s="1">
        <v>33</v>
      </c>
      <c r="K781" s="1">
        <v>37</v>
      </c>
    </row>
    <row r="782" spans="1:11">
      <c r="A782" s="60" t="s">
        <v>4549</v>
      </c>
      <c r="B782" s="1" t="s">
        <v>629</v>
      </c>
      <c r="C782" s="2">
        <v>-6.5702743142699997</v>
      </c>
      <c r="D782" s="2">
        <v>-0.66326837061199995</v>
      </c>
      <c r="E782" s="3">
        <v>5.0222651905999998E-11</v>
      </c>
      <c r="F782" s="2">
        <v>2.5583096001500001E-2</v>
      </c>
      <c r="G782" s="2">
        <v>5.5065987538299999E-2</v>
      </c>
      <c r="H782" s="3">
        <v>9.3097532373300005E-4</v>
      </c>
      <c r="I782" s="3">
        <v>9.4887180665699999E-4</v>
      </c>
      <c r="J782" s="1">
        <v>9</v>
      </c>
      <c r="K782" s="1">
        <v>9</v>
      </c>
    </row>
    <row r="783" spans="1:11">
      <c r="A783" s="60" t="s">
        <v>1342</v>
      </c>
      <c r="B783" s="1" t="s">
        <v>646</v>
      </c>
      <c r="C783" s="2">
        <v>6.5686484844299997</v>
      </c>
      <c r="D783" s="2">
        <v>0.58785648673799995</v>
      </c>
      <c r="E783" s="3">
        <v>5.0773986140499997E-11</v>
      </c>
      <c r="F783" s="2">
        <v>3.51809650679E-2</v>
      </c>
      <c r="G783" s="2">
        <v>6.5146546461100005E-2</v>
      </c>
      <c r="H783" s="3">
        <v>5.2799241719399996E-3</v>
      </c>
      <c r="I783" s="3">
        <v>9.1246168205600005E-3</v>
      </c>
      <c r="J783" s="1">
        <v>8</v>
      </c>
      <c r="K783" s="1">
        <v>8</v>
      </c>
    </row>
    <row r="784" spans="1:11">
      <c r="A784" s="60" t="s">
        <v>4547</v>
      </c>
      <c r="B784" s="1" t="s">
        <v>722</v>
      </c>
      <c r="C784" s="2">
        <v>-6.5670854586100003</v>
      </c>
      <c r="D784" s="2">
        <v>-0.379870881311</v>
      </c>
      <c r="E784" s="3">
        <v>5.1309603137699999E-11</v>
      </c>
      <c r="F784" s="2">
        <v>9.6190452066300003E-2</v>
      </c>
      <c r="G784" s="2">
        <v>5.1709004744600003E-2</v>
      </c>
      <c r="H784" s="3">
        <v>2.92626870419E-2</v>
      </c>
      <c r="I784" s="3">
        <v>3.6722655403400001E-2</v>
      </c>
      <c r="J784" s="1">
        <v>22</v>
      </c>
      <c r="K784" s="1">
        <v>24</v>
      </c>
    </row>
    <row r="785" spans="1:11">
      <c r="A785" s="60" t="s">
        <v>4550</v>
      </c>
      <c r="B785" s="1" t="s">
        <v>623</v>
      </c>
      <c r="C785" s="2">
        <v>6.5633751822799997</v>
      </c>
      <c r="D785" s="2">
        <v>0.252858306235</v>
      </c>
      <c r="E785" s="3">
        <v>5.2603269605800001E-11</v>
      </c>
      <c r="F785" s="2">
        <v>0.222619296376</v>
      </c>
      <c r="G785" s="2">
        <v>0.33759967972299998</v>
      </c>
      <c r="H785" s="3">
        <v>1.23928570538E-10</v>
      </c>
      <c r="I785" s="3">
        <v>9.9709040039100005E-10</v>
      </c>
      <c r="J785" s="1">
        <v>24</v>
      </c>
      <c r="K785" s="1">
        <v>27</v>
      </c>
    </row>
    <row r="786" spans="1:11">
      <c r="A786" s="60" t="s">
        <v>4563</v>
      </c>
      <c r="B786" s="1" t="s">
        <v>585</v>
      </c>
      <c r="C786" s="2">
        <v>-6.5611337049599996</v>
      </c>
      <c r="D786" s="2">
        <v>-0.29275646410700001</v>
      </c>
      <c r="E786" s="3">
        <v>5.3400211718300002E-11</v>
      </c>
      <c r="F786" s="2">
        <v>0.26169369251500002</v>
      </c>
      <c r="G786" s="2">
        <v>0.61779241241899996</v>
      </c>
      <c r="H786" s="3">
        <v>7.0600993895199998E-28</v>
      </c>
      <c r="I786" s="3">
        <v>1.5216658701900001E-25</v>
      </c>
      <c r="J786" s="1">
        <v>41</v>
      </c>
      <c r="K786" s="1">
        <v>52</v>
      </c>
    </row>
    <row r="787" spans="1:11">
      <c r="A787" s="60" t="s">
        <v>4563</v>
      </c>
      <c r="B787" s="1" t="s">
        <v>534</v>
      </c>
      <c r="C787" s="2">
        <v>-6.5552986337399997</v>
      </c>
      <c r="D787" s="2">
        <v>-0.229456417346</v>
      </c>
      <c r="E787" s="3">
        <v>5.55306354427E-11</v>
      </c>
      <c r="F787" s="2">
        <v>0.25734871279299998</v>
      </c>
      <c r="G787" s="2">
        <v>0.103761745709</v>
      </c>
      <c r="H787" s="3">
        <v>2.2148118324999999E-4</v>
      </c>
      <c r="I787" s="3">
        <v>5.6617847317800001E-4</v>
      </c>
      <c r="J787" s="1">
        <v>91</v>
      </c>
      <c r="K787" s="1">
        <v>107</v>
      </c>
    </row>
    <row r="788" spans="1:11">
      <c r="A788" s="60" t="s">
        <v>4554</v>
      </c>
      <c r="B788" s="1" t="s">
        <v>623</v>
      </c>
      <c r="C788" s="2">
        <v>6.5523190528999997</v>
      </c>
      <c r="D788" s="2">
        <v>0.19810572633699999</v>
      </c>
      <c r="E788" s="3">
        <v>5.6650342904999997E-11</v>
      </c>
      <c r="F788" s="2">
        <v>0.38443982357200002</v>
      </c>
      <c r="G788" s="2">
        <v>0.593702814804</v>
      </c>
      <c r="H788" s="3">
        <v>4.3656809163700003E-20</v>
      </c>
      <c r="I788" s="3">
        <v>9.6075071443900005E-18</v>
      </c>
      <c r="J788" s="1">
        <v>16</v>
      </c>
      <c r="K788" s="1">
        <v>16</v>
      </c>
    </row>
    <row r="789" spans="1:11">
      <c r="A789" s="60" t="s">
        <v>4543</v>
      </c>
      <c r="B789" s="1" t="s">
        <v>671</v>
      </c>
      <c r="C789" s="2">
        <v>-6.5520357023200004</v>
      </c>
      <c r="D789" s="2">
        <v>-0.324512680331</v>
      </c>
      <c r="E789" s="3">
        <v>5.6757967086499998E-11</v>
      </c>
      <c r="F789" s="2">
        <v>0.156651633968</v>
      </c>
      <c r="G789" s="2">
        <v>0.52802482196300005</v>
      </c>
      <c r="H789" s="3">
        <v>4.9955866467799997E-29</v>
      </c>
      <c r="I789" s="3">
        <v>2.8239268538899999E-27</v>
      </c>
      <c r="J789" s="1">
        <v>55</v>
      </c>
      <c r="K789" s="1">
        <v>63</v>
      </c>
    </row>
    <row r="790" spans="1:11">
      <c r="A790" s="60" t="s">
        <v>1343</v>
      </c>
      <c r="B790" s="1" t="s">
        <v>605</v>
      </c>
      <c r="C790" s="2">
        <v>6.5514339005400002</v>
      </c>
      <c r="D790" s="2">
        <v>0.61428075800799997</v>
      </c>
      <c r="E790" s="3">
        <v>5.6987211511199998E-11</v>
      </c>
      <c r="F790" s="2">
        <v>3.72176201964E-2</v>
      </c>
      <c r="G790" s="2">
        <v>2.4215074017200001E-2</v>
      </c>
      <c r="H790" s="3">
        <v>3.2042085446500002E-2</v>
      </c>
      <c r="I790" s="3">
        <v>2.3493095729400001E-2</v>
      </c>
      <c r="J790" s="1">
        <v>24</v>
      </c>
      <c r="K790" s="1">
        <v>31</v>
      </c>
    </row>
    <row r="791" spans="1:11">
      <c r="A791" s="60" t="s">
        <v>4704</v>
      </c>
      <c r="B791" s="1" t="s">
        <v>3566</v>
      </c>
      <c r="C791" s="2">
        <v>6.5512441455634702</v>
      </c>
      <c r="D791" s="2">
        <v>0.33909068050181701</v>
      </c>
      <c r="E791" s="3">
        <v>5.7059682525813698E-11</v>
      </c>
      <c r="F791" s="2">
        <v>0.117456516632599</v>
      </c>
      <c r="G791" s="2">
        <v>0.21531347496</v>
      </c>
      <c r="H791" s="3">
        <v>1.9196680601600001E-6</v>
      </c>
      <c r="I791" s="3">
        <v>1.05607014003E-5</v>
      </c>
      <c r="J791" s="1">
        <v>22</v>
      </c>
      <c r="K791" s="1">
        <v>22</v>
      </c>
    </row>
    <row r="792" spans="1:11">
      <c r="A792" s="60" t="s">
        <v>4564</v>
      </c>
      <c r="B792" s="1" t="s">
        <v>606</v>
      </c>
      <c r="C792" s="2">
        <v>-6.5505095408400003</v>
      </c>
      <c r="D792" s="2">
        <v>-0.249754298992</v>
      </c>
      <c r="E792" s="3">
        <v>5.7341092976299999E-11</v>
      </c>
      <c r="F792" s="2">
        <v>0.175298430462</v>
      </c>
      <c r="G792" s="2">
        <v>0.235828722376</v>
      </c>
      <c r="H792" s="3">
        <v>7.5790276793299997E-6</v>
      </c>
      <c r="I792" s="3">
        <v>7.3703611457099995E-5</v>
      </c>
      <c r="J792" s="1">
        <v>27</v>
      </c>
      <c r="K792" s="1">
        <v>30</v>
      </c>
    </row>
    <row r="793" spans="1:11">
      <c r="A793" s="60" t="s">
        <v>1342</v>
      </c>
      <c r="B793" s="1" t="s">
        <v>544</v>
      </c>
      <c r="C793" s="2">
        <v>6.5479130170299999</v>
      </c>
      <c r="D793" s="2">
        <v>0.30812720961200002</v>
      </c>
      <c r="E793" s="3">
        <v>5.8346684167100005E-11</v>
      </c>
      <c r="F793" s="2">
        <v>0.12633083204000001</v>
      </c>
      <c r="G793" s="2">
        <v>0.22876276858200001</v>
      </c>
      <c r="H793" s="3">
        <v>4.30870365578E-8</v>
      </c>
      <c r="I793" s="3">
        <v>3.4582978005699999E-7</v>
      </c>
      <c r="J793" s="1">
        <v>12</v>
      </c>
      <c r="K793" s="1">
        <v>12</v>
      </c>
    </row>
    <row r="794" spans="1:11">
      <c r="A794" s="60" t="s">
        <v>4559</v>
      </c>
      <c r="B794" s="1" t="s">
        <v>561</v>
      </c>
      <c r="C794" s="2">
        <v>6.5475164376499997</v>
      </c>
      <c r="D794" s="2">
        <v>0.257805191303</v>
      </c>
      <c r="E794" s="3">
        <v>5.85017836759E-11</v>
      </c>
      <c r="F794" s="2">
        <v>0.264232141561</v>
      </c>
      <c r="G794" s="2">
        <v>0.41421757444500001</v>
      </c>
      <c r="H794" s="3">
        <v>7.5223074173000003E-16</v>
      </c>
      <c r="I794" s="3">
        <v>1.8182658994500001E-14</v>
      </c>
      <c r="J794" s="1">
        <v>36</v>
      </c>
      <c r="K794" s="1">
        <v>46</v>
      </c>
    </row>
    <row r="795" spans="1:11">
      <c r="A795" s="60" t="s">
        <v>1343</v>
      </c>
      <c r="B795" s="1" t="s">
        <v>723</v>
      </c>
      <c r="C795" s="2">
        <v>-6.5456650862799997</v>
      </c>
      <c r="D795" s="2">
        <v>-11.1360668676</v>
      </c>
      <c r="E795" s="3">
        <v>5.9231186598899997E-11</v>
      </c>
      <c r="F795" s="2">
        <v>1.1078642568999999E-4</v>
      </c>
      <c r="G795" s="2">
        <v>5.4827112773899997E-2</v>
      </c>
      <c r="H795" s="3">
        <v>1.1476307733699999E-3</v>
      </c>
      <c r="I795" s="3">
        <v>1.3512522572899999E-3</v>
      </c>
      <c r="J795" s="1">
        <v>2</v>
      </c>
      <c r="K795" s="1">
        <v>2</v>
      </c>
    </row>
    <row r="796" spans="1:11">
      <c r="A796" s="60" t="s">
        <v>1345</v>
      </c>
      <c r="B796" s="1" t="s">
        <v>576</v>
      </c>
      <c r="C796" s="2">
        <v>-6.5424129513100002</v>
      </c>
      <c r="D796" s="2">
        <v>-0.42971899085900001</v>
      </c>
      <c r="E796" s="3">
        <v>6.0534071901599998E-11</v>
      </c>
      <c r="F796" s="2">
        <v>6.3244918396300004E-2</v>
      </c>
      <c r="G796" s="2">
        <v>8.1458409533100004E-2</v>
      </c>
      <c r="H796" s="3">
        <v>2.6570703226499998E-4</v>
      </c>
      <c r="I796" s="3">
        <v>4.6430609811799999E-4</v>
      </c>
      <c r="J796" s="1">
        <v>17</v>
      </c>
      <c r="K796" s="1">
        <v>18</v>
      </c>
    </row>
    <row r="797" spans="1:11">
      <c r="A797" s="60" t="s">
        <v>1346</v>
      </c>
      <c r="B797" s="1" t="s">
        <v>576</v>
      </c>
      <c r="C797" s="2">
        <v>-6.5419350183400002</v>
      </c>
      <c r="D797" s="2">
        <v>-0.355046073972</v>
      </c>
      <c r="E797" s="3">
        <v>6.0727890983600004E-11</v>
      </c>
      <c r="F797" s="2">
        <v>9.32858818512E-2</v>
      </c>
      <c r="G797" s="2">
        <v>0.13873193548500001</v>
      </c>
      <c r="H797" s="3">
        <v>8.2728313272199998E-11</v>
      </c>
      <c r="I797" s="3">
        <v>1.30350585935E-10</v>
      </c>
      <c r="J797" s="1">
        <v>26</v>
      </c>
      <c r="K797" s="1">
        <v>27</v>
      </c>
    </row>
    <row r="798" spans="1:11">
      <c r="A798" s="60" t="s">
        <v>1346</v>
      </c>
      <c r="B798" s="1" t="s">
        <v>688</v>
      </c>
      <c r="C798" s="2">
        <v>-6.5405714479799997</v>
      </c>
      <c r="D798" s="2">
        <v>-0.20547815537899999</v>
      </c>
      <c r="E798" s="3">
        <v>6.12842103837E-11</v>
      </c>
      <c r="F798" s="2">
        <v>0.35749119268399998</v>
      </c>
      <c r="G798" s="2">
        <v>0.65603569749699997</v>
      </c>
      <c r="H798" s="3">
        <v>1.5242154047799999E-67</v>
      </c>
      <c r="I798" s="3">
        <v>2.0634749857399999E-65</v>
      </c>
      <c r="J798" s="1">
        <v>52</v>
      </c>
      <c r="K798" s="1">
        <v>73</v>
      </c>
    </row>
    <row r="799" spans="1:11">
      <c r="A799" s="60" t="s">
        <v>519</v>
      </c>
      <c r="B799" s="1" t="s">
        <v>651</v>
      </c>
      <c r="C799" s="2">
        <v>-6.5393140966100001</v>
      </c>
      <c r="D799" s="2">
        <v>-0.694829645361</v>
      </c>
      <c r="E799" s="3">
        <v>6.1801609315300002E-11</v>
      </c>
      <c r="F799" s="2">
        <v>2.9150431409700001E-2</v>
      </c>
      <c r="G799" s="2">
        <v>5.7913225404500002E-2</v>
      </c>
      <c r="H799" s="3">
        <v>5.0322440251700002E-5</v>
      </c>
      <c r="I799" s="3">
        <v>3.3143312989999997E-5</v>
      </c>
      <c r="J799" s="1">
        <v>17</v>
      </c>
      <c r="K799" s="1">
        <v>17</v>
      </c>
    </row>
    <row r="800" spans="1:11">
      <c r="A800" s="60" t="s">
        <v>4540</v>
      </c>
      <c r="B800" s="1" t="s">
        <v>561</v>
      </c>
      <c r="C800" s="2">
        <v>6.5365205745099999</v>
      </c>
      <c r="D800" s="2">
        <v>0.193112905068</v>
      </c>
      <c r="E800" s="3">
        <v>6.2966479575800004E-11</v>
      </c>
      <c r="F800" s="2">
        <v>0.45422638088099998</v>
      </c>
      <c r="G800" s="2">
        <v>0.657111357939</v>
      </c>
      <c r="H800" s="3">
        <v>8.5930959606600006E-28</v>
      </c>
      <c r="I800" s="3">
        <v>2.4245832575099999E-25</v>
      </c>
      <c r="J800" s="1">
        <v>90</v>
      </c>
      <c r="K800" s="1">
        <v>105</v>
      </c>
    </row>
    <row r="801" spans="1:11">
      <c r="A801" s="60" t="s">
        <v>4559</v>
      </c>
      <c r="B801" s="1" t="s">
        <v>612</v>
      </c>
      <c r="C801" s="2">
        <v>-6.5348657666400003</v>
      </c>
      <c r="D801" s="2">
        <v>-0.237282640278</v>
      </c>
      <c r="E801" s="3">
        <v>6.3666617132299994E-11</v>
      </c>
      <c r="F801" s="2">
        <v>0.32807460836300001</v>
      </c>
      <c r="G801" s="2">
        <v>0.67899028111899995</v>
      </c>
      <c r="H801" s="3">
        <v>6.8850462301900005E-32</v>
      </c>
      <c r="I801" s="3">
        <v>4.0496247493499999E-29</v>
      </c>
      <c r="J801" s="1">
        <v>54</v>
      </c>
      <c r="K801" s="1">
        <v>70</v>
      </c>
    </row>
    <row r="802" spans="1:11">
      <c r="A802" s="60" t="s">
        <v>531</v>
      </c>
      <c r="B802" s="1" t="s">
        <v>724</v>
      </c>
      <c r="C802" s="2">
        <v>6.53104286688</v>
      </c>
      <c r="D802" s="2">
        <v>0.421563451787</v>
      </c>
      <c r="E802" s="3">
        <v>6.5313300271599995E-11</v>
      </c>
      <c r="F802" s="2">
        <v>6.7943209953000003E-2</v>
      </c>
      <c r="G802" s="2">
        <v>8.40647494345E-2</v>
      </c>
      <c r="H802" s="3">
        <v>2.3019993575100001E-4</v>
      </c>
      <c r="I802" s="3">
        <v>2.2704557913700001E-4</v>
      </c>
      <c r="J802" s="1">
        <v>34</v>
      </c>
      <c r="K802" s="1">
        <v>34</v>
      </c>
    </row>
    <row r="803" spans="1:11">
      <c r="A803" s="60" t="s">
        <v>4542</v>
      </c>
      <c r="B803" s="1" t="s">
        <v>709</v>
      </c>
      <c r="C803" s="2">
        <v>6.5257704381100003</v>
      </c>
      <c r="D803" s="2">
        <v>0.27003305434000002</v>
      </c>
      <c r="E803" s="3">
        <v>6.7652870162400004E-11</v>
      </c>
      <c r="F803" s="2">
        <v>0.16736773041399999</v>
      </c>
      <c r="G803" s="2">
        <v>0.26291700283899999</v>
      </c>
      <c r="H803" s="3">
        <v>1.4644425126600001E-17</v>
      </c>
      <c r="I803" s="3">
        <v>6.5277123534499999E-17</v>
      </c>
      <c r="J803" s="1">
        <v>27</v>
      </c>
      <c r="K803" s="1">
        <v>31</v>
      </c>
    </row>
    <row r="804" spans="1:11">
      <c r="A804" s="60" t="s">
        <v>4542</v>
      </c>
      <c r="B804" s="1" t="s">
        <v>606</v>
      </c>
      <c r="C804" s="2">
        <v>-6.5168693062000003</v>
      </c>
      <c r="D804" s="2">
        <v>-0.14373807931499999</v>
      </c>
      <c r="E804" s="3">
        <v>7.1789922693199996E-11</v>
      </c>
      <c r="F804" s="2">
        <v>0.49303487767999998</v>
      </c>
      <c r="G804" s="2">
        <v>0.57530181240900002</v>
      </c>
      <c r="H804" s="3">
        <v>2.4357196704199998E-46</v>
      </c>
      <c r="I804" s="3">
        <v>1.2807760924399999E-44</v>
      </c>
      <c r="J804" s="1">
        <v>123</v>
      </c>
      <c r="K804" s="1">
        <v>127</v>
      </c>
    </row>
    <row r="805" spans="1:11">
      <c r="A805" s="60" t="s">
        <v>4544</v>
      </c>
      <c r="B805" s="1" t="s">
        <v>534</v>
      </c>
      <c r="C805" s="2">
        <v>-6.5142709140699999</v>
      </c>
      <c r="D805" s="2">
        <v>-0.26738175432200001</v>
      </c>
      <c r="E805" s="3">
        <v>7.3043563617299994E-11</v>
      </c>
      <c r="F805" s="2">
        <v>0.165371579785</v>
      </c>
      <c r="G805" s="2">
        <v>0.363591328321</v>
      </c>
      <c r="H805" s="3">
        <v>1.0657354741299999E-19</v>
      </c>
      <c r="I805" s="3">
        <v>1.9732530655900002E-18</v>
      </c>
      <c r="J805" s="1">
        <v>49</v>
      </c>
      <c r="K805" s="1">
        <v>53</v>
      </c>
    </row>
    <row r="806" spans="1:11">
      <c r="A806" s="60" t="s">
        <v>517</v>
      </c>
      <c r="B806" s="1" t="s">
        <v>709</v>
      </c>
      <c r="C806" s="2">
        <v>6.5131315799099996</v>
      </c>
      <c r="D806" s="2">
        <v>0.32485804827100001</v>
      </c>
      <c r="E806" s="3">
        <v>7.3599983979200001E-11</v>
      </c>
      <c r="F806" s="2">
        <v>0.119892529993</v>
      </c>
      <c r="G806" s="2">
        <v>0.20909155445300001</v>
      </c>
      <c r="H806" s="3">
        <v>9.0493904882600008E-16</v>
      </c>
      <c r="I806" s="3">
        <v>3.6320307620100001E-15</v>
      </c>
      <c r="J806" s="1">
        <v>35</v>
      </c>
      <c r="K806" s="1">
        <v>35</v>
      </c>
    </row>
    <row r="807" spans="1:11">
      <c r="A807" s="60" t="s">
        <v>4556</v>
      </c>
      <c r="B807" s="1" t="s">
        <v>688</v>
      </c>
      <c r="C807" s="2">
        <v>-6.5063172155200002</v>
      </c>
      <c r="D807" s="2">
        <v>-0.268109529515</v>
      </c>
      <c r="E807" s="3">
        <v>7.7015509841900002E-11</v>
      </c>
      <c r="F807" s="2">
        <v>0.22885077096600001</v>
      </c>
      <c r="G807" s="2">
        <v>0.52496084594299997</v>
      </c>
      <c r="H807" s="3">
        <v>4.5115614280499997E-31</v>
      </c>
      <c r="I807" s="3">
        <v>3.1104016987499997E-29</v>
      </c>
      <c r="J807" s="1">
        <v>62</v>
      </c>
      <c r="K807" s="1">
        <v>76</v>
      </c>
    </row>
    <row r="808" spans="1:11">
      <c r="A808" s="60" t="s">
        <v>1345</v>
      </c>
      <c r="B808" s="1" t="s">
        <v>585</v>
      </c>
      <c r="C808" s="2">
        <v>-6.5055867166799999</v>
      </c>
      <c r="D808" s="2">
        <v>-0.31928941267700001</v>
      </c>
      <c r="E808" s="3">
        <v>7.7390724221600001E-11</v>
      </c>
      <c r="F808" s="2">
        <v>0.159459165175</v>
      </c>
      <c r="G808" s="2">
        <v>0.53171473404500003</v>
      </c>
      <c r="H808" s="3">
        <v>1.18347605085E-27</v>
      </c>
      <c r="I808" s="3">
        <v>9.4126909294E-26</v>
      </c>
      <c r="J808" s="1">
        <v>49</v>
      </c>
      <c r="K808" s="1">
        <v>67</v>
      </c>
    </row>
    <row r="809" spans="1:11">
      <c r="A809" s="60" t="s">
        <v>4541</v>
      </c>
      <c r="B809" s="1" t="s">
        <v>534</v>
      </c>
      <c r="C809" s="2">
        <v>-6.5054616563699996</v>
      </c>
      <c r="D809" s="2">
        <v>-0.26767259350099998</v>
      </c>
      <c r="E809" s="3">
        <v>7.7455139328700006E-11</v>
      </c>
      <c r="F809" s="2">
        <v>0.185541092346</v>
      </c>
      <c r="G809" s="2">
        <v>0.22762482123899999</v>
      </c>
      <c r="H809" s="3">
        <v>5.8762810185699996E-16</v>
      </c>
      <c r="I809" s="3">
        <v>1.3516055929400001E-15</v>
      </c>
      <c r="J809" s="1">
        <v>54</v>
      </c>
      <c r="K809" s="1">
        <v>62</v>
      </c>
    </row>
    <row r="810" spans="1:11">
      <c r="A810" s="60" t="s">
        <v>518</v>
      </c>
      <c r="B810" s="1" t="s">
        <v>561</v>
      </c>
      <c r="C810" s="2">
        <v>6.5042987799800001</v>
      </c>
      <c r="D810" s="2">
        <v>0.26010490399300001</v>
      </c>
      <c r="E810" s="3">
        <v>7.8056620570199998E-11</v>
      </c>
      <c r="F810" s="2">
        <v>0.17856824323100001</v>
      </c>
      <c r="G810" s="2">
        <v>0.468794959633</v>
      </c>
      <c r="H810" s="3">
        <v>1.37714196886E-13</v>
      </c>
      <c r="I810" s="3">
        <v>4.6936935695000002E-12</v>
      </c>
      <c r="J810" s="1">
        <v>38</v>
      </c>
      <c r="K810" s="1">
        <v>54</v>
      </c>
    </row>
    <row r="811" spans="1:11">
      <c r="A811" s="60" t="s">
        <v>4552</v>
      </c>
      <c r="B811" s="1" t="s">
        <v>725</v>
      </c>
      <c r="C811" s="2">
        <v>-6.5039054182099996</v>
      </c>
      <c r="D811" s="2">
        <v>-1.32341133997</v>
      </c>
      <c r="E811" s="3">
        <v>7.8261113298099995E-11</v>
      </c>
      <c r="F811" s="2">
        <v>9.02018518717E-3</v>
      </c>
      <c r="G811" s="2">
        <v>7.2987890410500002E-3</v>
      </c>
      <c r="H811" s="3">
        <v>0.15999822693900001</v>
      </c>
      <c r="I811" s="3">
        <v>4.7561798987999997E-2</v>
      </c>
      <c r="J811" s="1">
        <v>9</v>
      </c>
      <c r="K811" s="1">
        <v>11</v>
      </c>
    </row>
    <row r="812" spans="1:11">
      <c r="A812" s="60" t="s">
        <v>4549</v>
      </c>
      <c r="B812" s="1" t="s">
        <v>709</v>
      </c>
      <c r="C812" s="2">
        <v>6.5038659912799996</v>
      </c>
      <c r="D812" s="2">
        <v>0.39848898293899998</v>
      </c>
      <c r="E812" s="3">
        <v>7.8281638609300001E-11</v>
      </c>
      <c r="F812" s="2">
        <v>7.7926670821700003E-2</v>
      </c>
      <c r="G812" s="2">
        <v>0.142299822657</v>
      </c>
      <c r="H812" s="3">
        <v>5.0344802267500001E-8</v>
      </c>
      <c r="I812" s="3">
        <v>1.2335669236099999E-7</v>
      </c>
      <c r="J812" s="1">
        <v>20</v>
      </c>
      <c r="K812" s="1">
        <v>21</v>
      </c>
    </row>
    <row r="813" spans="1:11">
      <c r="A813" s="60" t="s">
        <v>515</v>
      </c>
      <c r="B813" s="1" t="s">
        <v>554</v>
      </c>
      <c r="C813" s="2">
        <v>-6.5026809927500002</v>
      </c>
      <c r="D813" s="2">
        <v>-0.54780379759099995</v>
      </c>
      <c r="E813" s="3">
        <v>7.8901001068799994E-11</v>
      </c>
      <c r="F813" s="2">
        <v>4.2440500914700002E-2</v>
      </c>
      <c r="G813" s="2">
        <v>9.2648447296200004E-2</v>
      </c>
      <c r="H813" s="3">
        <v>5.4473355946899998E-5</v>
      </c>
      <c r="I813" s="3">
        <v>1.2721404456800001E-4</v>
      </c>
      <c r="J813" s="1">
        <v>8</v>
      </c>
      <c r="K813" s="1">
        <v>8</v>
      </c>
    </row>
    <row r="814" spans="1:11">
      <c r="A814" s="60" t="s">
        <v>516</v>
      </c>
      <c r="B814" s="1" t="s">
        <v>671</v>
      </c>
      <c r="C814" s="2">
        <v>-6.5021132637800001</v>
      </c>
      <c r="D814" s="2">
        <v>-0.51592099901400001</v>
      </c>
      <c r="E814" s="3">
        <v>7.9199430941200005E-11</v>
      </c>
      <c r="F814" s="2">
        <v>6.8501038199399997E-2</v>
      </c>
      <c r="G814" s="2">
        <v>0.38549104097600001</v>
      </c>
      <c r="H814" s="3">
        <v>1.40528795534E-10</v>
      </c>
      <c r="I814" s="3">
        <v>3.2183214748399999E-9</v>
      </c>
      <c r="J814" s="1">
        <v>16</v>
      </c>
      <c r="K814" s="1">
        <v>32</v>
      </c>
    </row>
    <row r="815" spans="1:11">
      <c r="A815" s="60" t="s">
        <v>4541</v>
      </c>
      <c r="B815" s="1" t="s">
        <v>726</v>
      </c>
      <c r="C815" s="2">
        <v>-6.4999533496800002</v>
      </c>
      <c r="D815" s="2">
        <v>-0.254446093943</v>
      </c>
      <c r="E815" s="3">
        <v>8.0344922586600006E-11</v>
      </c>
      <c r="F815" s="2">
        <v>0.185657463168</v>
      </c>
      <c r="G815" s="2">
        <v>0.30816219055600003</v>
      </c>
      <c r="H815" s="3">
        <v>4.2807713890400003E-22</v>
      </c>
      <c r="I815" s="3">
        <v>1.6344192958899999E-21</v>
      </c>
      <c r="J815" s="1">
        <v>23</v>
      </c>
      <c r="K815" s="1">
        <v>23</v>
      </c>
    </row>
    <row r="816" spans="1:11">
      <c r="A816" s="60" t="s">
        <v>1346</v>
      </c>
      <c r="B816" s="1" t="s">
        <v>709</v>
      </c>
      <c r="C816" s="2">
        <v>6.4995309105999999</v>
      </c>
      <c r="D816" s="2">
        <v>0.206215212659</v>
      </c>
      <c r="E816" s="3">
        <v>8.0570846021100004E-11</v>
      </c>
      <c r="F816" s="2">
        <v>0.32628105060000001</v>
      </c>
      <c r="G816" s="2">
        <v>0.38406739567699999</v>
      </c>
      <c r="H816" s="3">
        <v>1.25891330501E-31</v>
      </c>
      <c r="I816" s="3">
        <v>9.8491260902600007E-31</v>
      </c>
      <c r="J816" s="1">
        <v>55</v>
      </c>
      <c r="K816" s="1">
        <v>57</v>
      </c>
    </row>
    <row r="817" spans="1:11">
      <c r="A817" s="60" t="s">
        <v>1343</v>
      </c>
      <c r="B817" s="1" t="s">
        <v>698</v>
      </c>
      <c r="C817" s="2">
        <v>-6.4951583721799997</v>
      </c>
      <c r="D817" s="2">
        <v>-0.34661309621800002</v>
      </c>
      <c r="E817" s="3">
        <v>8.2946107048499994E-11</v>
      </c>
      <c r="F817" s="2">
        <v>0.106983872349</v>
      </c>
      <c r="G817" s="2">
        <v>0.19060515652900001</v>
      </c>
      <c r="H817" s="3">
        <v>3.0344221827999998E-10</v>
      </c>
      <c r="I817" s="3">
        <v>1.22347512481E-9</v>
      </c>
      <c r="J817" s="1">
        <v>34</v>
      </c>
      <c r="K817" s="1">
        <v>36</v>
      </c>
    </row>
    <row r="818" spans="1:11">
      <c r="A818" s="60" t="s">
        <v>4545</v>
      </c>
      <c r="B818" s="1" t="s">
        <v>727</v>
      </c>
      <c r="C818" s="2">
        <v>-6.4945398815899997</v>
      </c>
      <c r="D818" s="2">
        <v>-0.46716770235600003</v>
      </c>
      <c r="E818" s="3">
        <v>8.3287564996299996E-11</v>
      </c>
      <c r="F818" s="2">
        <v>6.2250572623499999E-2</v>
      </c>
      <c r="G818" s="2">
        <v>0.11900784024199999</v>
      </c>
      <c r="H818" s="3">
        <v>9.4147621757199997E-10</v>
      </c>
      <c r="I818" s="3">
        <v>1.4976246585600001E-9</v>
      </c>
      <c r="J818" s="1">
        <v>12</v>
      </c>
      <c r="K818" s="1">
        <v>14</v>
      </c>
    </row>
    <row r="819" spans="1:11">
      <c r="A819" s="60" t="s">
        <v>515</v>
      </c>
      <c r="B819" s="1" t="s">
        <v>534</v>
      </c>
      <c r="C819" s="2">
        <v>-6.4913668146600001</v>
      </c>
      <c r="D819" s="2">
        <v>-0.39918284921399999</v>
      </c>
      <c r="E819" s="3">
        <v>8.5061089418500001E-11</v>
      </c>
      <c r="F819" s="2">
        <v>8.23836787003E-2</v>
      </c>
      <c r="G819" s="2">
        <v>0.11343960115</v>
      </c>
      <c r="H819" s="3">
        <v>7.0903567585200003E-6</v>
      </c>
      <c r="I819" s="3">
        <v>1.9966651649599998E-5</v>
      </c>
      <c r="J819" s="1">
        <v>29</v>
      </c>
      <c r="K819" s="1">
        <v>39</v>
      </c>
    </row>
    <row r="820" spans="1:11">
      <c r="A820" s="60" t="s">
        <v>543</v>
      </c>
      <c r="B820" s="1" t="s">
        <v>709</v>
      </c>
      <c r="C820" s="2">
        <v>6.4875179371299998</v>
      </c>
      <c r="D820" s="2">
        <v>0.32655294121200001</v>
      </c>
      <c r="E820" s="3">
        <v>8.7261953926900002E-11</v>
      </c>
      <c r="F820" s="2">
        <v>0.112255544714</v>
      </c>
      <c r="G820" s="2">
        <v>0.206390372184</v>
      </c>
      <c r="H820" s="3">
        <v>9.8727232347900003E-6</v>
      </c>
      <c r="I820" s="3">
        <v>8.1338817414299997E-5</v>
      </c>
      <c r="J820" s="1">
        <v>29</v>
      </c>
      <c r="K820" s="1">
        <v>31</v>
      </c>
    </row>
    <row r="821" spans="1:11">
      <c r="A821" s="60" t="s">
        <v>516</v>
      </c>
      <c r="B821" s="1" t="s">
        <v>666</v>
      </c>
      <c r="C821" s="2">
        <v>-6.4855489411600002</v>
      </c>
      <c r="D821" s="2">
        <v>-0.35209782114299998</v>
      </c>
      <c r="E821" s="3">
        <v>8.8409294641000003E-11</v>
      </c>
      <c r="F821" s="2">
        <v>0.12063986451</v>
      </c>
      <c r="G821" s="2">
        <v>5.8535058792699997E-2</v>
      </c>
      <c r="H821" s="3">
        <v>2.39655192907E-2</v>
      </c>
      <c r="I821" s="3">
        <v>2.94368543285E-2</v>
      </c>
      <c r="J821" s="1">
        <v>33</v>
      </c>
      <c r="K821" s="1">
        <v>33</v>
      </c>
    </row>
    <row r="822" spans="1:11">
      <c r="A822" s="60" t="s">
        <v>4544</v>
      </c>
      <c r="B822" s="1" t="s">
        <v>606</v>
      </c>
      <c r="C822" s="2">
        <v>-6.4842379212700001</v>
      </c>
      <c r="D822" s="2">
        <v>-0.16258867016600001</v>
      </c>
      <c r="E822" s="3">
        <v>8.9181396649999999E-11</v>
      </c>
      <c r="F822" s="2">
        <v>0.34322292865999998</v>
      </c>
      <c r="G822" s="2">
        <v>0.43870382860599999</v>
      </c>
      <c r="H822" s="3">
        <v>9.9347493392499998E-25</v>
      </c>
      <c r="I822" s="3">
        <v>3.57906473534E-23</v>
      </c>
      <c r="J822" s="1">
        <v>41</v>
      </c>
      <c r="K822" s="1">
        <v>44</v>
      </c>
    </row>
    <row r="823" spans="1:11">
      <c r="A823" s="60" t="s">
        <v>517</v>
      </c>
      <c r="B823" s="1" t="s">
        <v>721</v>
      </c>
      <c r="C823" s="2">
        <v>6.4809486003099996</v>
      </c>
      <c r="D823" s="2">
        <v>0.41381405278799999</v>
      </c>
      <c r="E823" s="3">
        <v>9.1147721876099996E-11</v>
      </c>
      <c r="F823" s="2">
        <v>6.9659940473400003E-2</v>
      </c>
      <c r="G823" s="2">
        <v>9.0070340250400005E-2</v>
      </c>
      <c r="H823" s="3">
        <v>3.4065735632000002E-7</v>
      </c>
      <c r="I823" s="3">
        <v>5.2773424071100004E-7</v>
      </c>
      <c r="J823" s="1">
        <v>35</v>
      </c>
      <c r="K823" s="1">
        <v>38</v>
      </c>
    </row>
    <row r="824" spans="1:11">
      <c r="A824" s="60" t="s">
        <v>4555</v>
      </c>
      <c r="B824" s="1" t="s">
        <v>728</v>
      </c>
      <c r="C824" s="2">
        <v>-6.4784950927100002</v>
      </c>
      <c r="D824" s="2">
        <v>-3.78778120027</v>
      </c>
      <c r="E824" s="3">
        <v>9.2641944119700001E-11</v>
      </c>
      <c r="F824" s="2">
        <v>7.8605983395999999E-4</v>
      </c>
      <c r="G824" s="2">
        <v>1.47510935779E-2</v>
      </c>
      <c r="H824" s="3">
        <v>2.0989389137099999E-2</v>
      </c>
      <c r="I824" s="3">
        <v>1.0763336787399999E-2</v>
      </c>
      <c r="J824" s="1">
        <v>2</v>
      </c>
      <c r="K824" s="1">
        <v>3</v>
      </c>
    </row>
    <row r="825" spans="1:11">
      <c r="A825" s="60" t="s">
        <v>1344</v>
      </c>
      <c r="B825" s="1" t="s">
        <v>729</v>
      </c>
      <c r="C825" s="2">
        <v>6.4775521885099998</v>
      </c>
      <c r="D825" s="2">
        <v>0.77200325476800002</v>
      </c>
      <c r="E825" s="3">
        <v>9.3222534540700002E-11</v>
      </c>
      <c r="F825" s="2">
        <v>2.0030148855499998E-2</v>
      </c>
      <c r="G825" s="2">
        <v>1.09569052571E-2</v>
      </c>
      <c r="H825" s="3">
        <v>5.4532021240999998E-2</v>
      </c>
      <c r="I825" s="3">
        <v>2.1200393667100002E-2</v>
      </c>
      <c r="J825" s="1">
        <v>21</v>
      </c>
      <c r="K825" s="1">
        <v>26</v>
      </c>
    </row>
    <row r="826" spans="1:11">
      <c r="A826" s="60" t="s">
        <v>4551</v>
      </c>
      <c r="B826" s="1" t="s">
        <v>573</v>
      </c>
      <c r="C826" s="2">
        <v>-6.4768696821200002</v>
      </c>
      <c r="D826" s="2">
        <v>-0.35840383348499999</v>
      </c>
      <c r="E826" s="3">
        <v>9.3645003684499995E-11</v>
      </c>
      <c r="F826" s="2">
        <v>0.10735987118400001</v>
      </c>
      <c r="G826" s="2">
        <v>0.181353559177</v>
      </c>
      <c r="H826" s="3">
        <v>9.8162234361999996E-15</v>
      </c>
      <c r="I826" s="3">
        <v>2.5687447049000002E-14</v>
      </c>
      <c r="J826" s="1">
        <v>32</v>
      </c>
      <c r="K826" s="1">
        <v>36</v>
      </c>
    </row>
    <row r="827" spans="1:11">
      <c r="A827" s="60" t="s">
        <v>518</v>
      </c>
      <c r="B827" s="1" t="s">
        <v>680</v>
      </c>
      <c r="C827" s="2">
        <v>6.4763572070000004</v>
      </c>
      <c r="D827" s="2">
        <v>0.46847016727599999</v>
      </c>
      <c r="E827" s="3">
        <v>9.3963453926499996E-11</v>
      </c>
      <c r="F827" s="2">
        <v>6.4077748057300002E-2</v>
      </c>
      <c r="G827" s="2">
        <v>0.11045320601</v>
      </c>
      <c r="H827" s="3">
        <v>1.46273749596E-3</v>
      </c>
      <c r="I827" s="3">
        <v>2.9759516648600001E-3</v>
      </c>
      <c r="J827" s="1">
        <v>13</v>
      </c>
      <c r="K827" s="1">
        <v>15</v>
      </c>
    </row>
    <row r="828" spans="1:11">
      <c r="A828" s="60" t="s">
        <v>515</v>
      </c>
      <c r="B828" s="1" t="s">
        <v>586</v>
      </c>
      <c r="C828" s="2">
        <v>6.4760123857599998</v>
      </c>
      <c r="D828" s="2">
        <v>0.56690978986999996</v>
      </c>
      <c r="E828" s="3">
        <v>9.4178320250100001E-11</v>
      </c>
      <c r="F828" s="2">
        <v>4.1203588262399997E-2</v>
      </c>
      <c r="G828" s="2">
        <v>6.3786148979300003E-2</v>
      </c>
      <c r="H828" s="3">
        <v>8.9148481109100003E-4</v>
      </c>
      <c r="I828" s="3">
        <v>1.4569978721799999E-3</v>
      </c>
      <c r="J828" s="1">
        <v>19</v>
      </c>
      <c r="K828" s="1">
        <v>19</v>
      </c>
    </row>
    <row r="829" spans="1:11">
      <c r="A829" s="60" t="s">
        <v>4562</v>
      </c>
      <c r="B829" s="1" t="s">
        <v>671</v>
      </c>
      <c r="C829" s="2">
        <v>-6.4751639163299997</v>
      </c>
      <c r="D829" s="2">
        <v>-0.35160033371499999</v>
      </c>
      <c r="E829" s="3">
        <v>9.4709069035000003E-11</v>
      </c>
      <c r="F829" s="2">
        <v>0.111460492184</v>
      </c>
      <c r="G829" s="2">
        <v>0.42124089290299999</v>
      </c>
      <c r="H829" s="3">
        <v>5.6372411020299998E-11</v>
      </c>
      <c r="I829" s="3">
        <v>3.3488731147500001E-9</v>
      </c>
      <c r="J829" s="1">
        <v>27</v>
      </c>
      <c r="K829" s="1">
        <v>37</v>
      </c>
    </row>
    <row r="830" spans="1:11">
      <c r="A830" s="60" t="s">
        <v>1341</v>
      </c>
      <c r="B830" s="1" t="s">
        <v>709</v>
      </c>
      <c r="C830" s="2">
        <v>6.4714789171599998</v>
      </c>
      <c r="D830" s="2">
        <v>0.21207708717000001</v>
      </c>
      <c r="E830" s="3">
        <v>9.7048301446900002E-11</v>
      </c>
      <c r="F830" s="2">
        <v>0.29148991856000001</v>
      </c>
      <c r="G830" s="2">
        <v>0.41787429109000002</v>
      </c>
      <c r="H830" s="3">
        <v>1.0763660762599999E-24</v>
      </c>
      <c r="I830" s="3">
        <v>1.3934100554300001E-23</v>
      </c>
      <c r="J830" s="1">
        <v>46</v>
      </c>
      <c r="K830" s="1">
        <v>47</v>
      </c>
    </row>
    <row r="831" spans="1:11">
      <c r="A831" s="60" t="s">
        <v>4555</v>
      </c>
      <c r="B831" s="1" t="s">
        <v>671</v>
      </c>
      <c r="C831" s="2">
        <v>-6.4710565627600003</v>
      </c>
      <c r="D831" s="2">
        <v>-0.20674910834099999</v>
      </c>
      <c r="E831" s="3">
        <v>9.7319992742899996E-11</v>
      </c>
      <c r="F831" s="2">
        <v>0.367400370325</v>
      </c>
      <c r="G831" s="2">
        <v>0.72427912157200003</v>
      </c>
      <c r="H831" s="3">
        <v>1.8112710090400001E-102</v>
      </c>
      <c r="I831" s="3">
        <v>9.7730217147099995E-100</v>
      </c>
      <c r="J831" s="1">
        <v>75</v>
      </c>
      <c r="K831" s="1">
        <v>92</v>
      </c>
    </row>
    <row r="832" spans="1:11">
      <c r="A832" s="60" t="s">
        <v>4549</v>
      </c>
      <c r="B832" s="1" t="s">
        <v>730</v>
      </c>
      <c r="C832" s="2">
        <v>6.4697256829900001</v>
      </c>
      <c r="D832" s="2">
        <v>0.54379737323099997</v>
      </c>
      <c r="E832" s="3">
        <v>9.81809908803E-11</v>
      </c>
      <c r="F832" s="2">
        <v>4.0328441118900001E-2</v>
      </c>
      <c r="G832" s="2">
        <v>7.6752100022100006E-2</v>
      </c>
      <c r="H832" s="3">
        <v>8.4594055231700002E-5</v>
      </c>
      <c r="I832" s="3">
        <v>1.13954310641E-4</v>
      </c>
      <c r="J832" s="1">
        <v>11</v>
      </c>
      <c r="K832" s="1">
        <v>11</v>
      </c>
    </row>
    <row r="833" spans="1:11">
      <c r="A833" s="60" t="s">
        <v>4564</v>
      </c>
      <c r="B833" s="1" t="s">
        <v>731</v>
      </c>
      <c r="C833" s="2">
        <v>-6.4676628579099997</v>
      </c>
      <c r="D833" s="2">
        <v>-0.37570565079500001</v>
      </c>
      <c r="E833" s="3">
        <v>9.9530249656800004E-11</v>
      </c>
      <c r="F833" s="2">
        <v>8.6676699262900003E-2</v>
      </c>
      <c r="G833" s="2">
        <v>0.125168498716</v>
      </c>
      <c r="H833" s="3">
        <v>1.5968238688800001E-3</v>
      </c>
      <c r="I833" s="3">
        <v>5.0014338410599999E-3</v>
      </c>
      <c r="J833" s="1">
        <v>24</v>
      </c>
      <c r="K833" s="1">
        <v>24</v>
      </c>
    </row>
    <row r="834" spans="1:11">
      <c r="A834" s="60" t="s">
        <v>4562</v>
      </c>
      <c r="B834" s="1" t="s">
        <v>732</v>
      </c>
      <c r="C834" s="2">
        <v>-6.4665735282199996</v>
      </c>
      <c r="D834" s="2">
        <v>-0.415624375012</v>
      </c>
      <c r="E834" s="3">
        <v>1.00250058343E-10</v>
      </c>
      <c r="F834" s="2">
        <v>7.5551404394000002E-2</v>
      </c>
      <c r="G834" s="2">
        <v>8.1065066120400001E-2</v>
      </c>
      <c r="H834" s="3">
        <v>9.9892131569500001E-3</v>
      </c>
      <c r="I834" s="3">
        <v>2.1361473218600002E-2</v>
      </c>
      <c r="J834" s="1">
        <v>40</v>
      </c>
      <c r="K834" s="1">
        <v>42</v>
      </c>
    </row>
    <row r="835" spans="1:11">
      <c r="A835" s="60" t="s">
        <v>4551</v>
      </c>
      <c r="B835" s="1" t="s">
        <v>733</v>
      </c>
      <c r="C835" s="2">
        <v>-6.4654097724400001</v>
      </c>
      <c r="D835" s="2">
        <v>-0.25851337979599998</v>
      </c>
      <c r="E835" s="3">
        <v>1.0102466903500001E-10</v>
      </c>
      <c r="F835" s="2">
        <v>0.20644884683799999</v>
      </c>
      <c r="G835" s="2">
        <v>0.30320740915099997</v>
      </c>
      <c r="H835" s="3">
        <v>2.4234364781000001E-25</v>
      </c>
      <c r="I835" s="3">
        <v>1.42750746962E-24</v>
      </c>
      <c r="J835" s="1">
        <v>30</v>
      </c>
      <c r="K835" s="1">
        <v>31</v>
      </c>
    </row>
    <row r="836" spans="1:11">
      <c r="A836" s="60" t="s">
        <v>530</v>
      </c>
      <c r="B836" s="1" t="s">
        <v>699</v>
      </c>
      <c r="C836" s="2">
        <v>-6.4650475525299997</v>
      </c>
      <c r="D836" s="2">
        <v>-0.96061211422799997</v>
      </c>
      <c r="E836" s="3">
        <v>1.0126695904E-10</v>
      </c>
      <c r="F836" s="2">
        <v>1.36465043115E-2</v>
      </c>
      <c r="G836" s="2">
        <v>2.7378635406399999E-2</v>
      </c>
      <c r="H836" s="3">
        <v>4.3729997061800002E-2</v>
      </c>
      <c r="I836" s="3">
        <v>3.3764735695399999E-2</v>
      </c>
      <c r="J836" s="1">
        <v>4</v>
      </c>
      <c r="K836" s="1">
        <v>4</v>
      </c>
    </row>
    <row r="837" spans="1:11">
      <c r="A837" s="60" t="s">
        <v>4550</v>
      </c>
      <c r="B837" s="1" t="s">
        <v>734</v>
      </c>
      <c r="C837" s="2">
        <v>-6.4645685750800004</v>
      </c>
      <c r="D837" s="2">
        <v>-0.48199481284700002</v>
      </c>
      <c r="E837" s="3">
        <v>1.01588220964E-10</v>
      </c>
      <c r="F837" s="2">
        <v>5.7396178996600003E-2</v>
      </c>
      <c r="G837" s="2">
        <v>0.114608153337</v>
      </c>
      <c r="H837" s="3">
        <v>4.6923272439199998E-4</v>
      </c>
      <c r="I837" s="3">
        <v>7.8476380400099995E-4</v>
      </c>
      <c r="J837" s="1">
        <v>19</v>
      </c>
      <c r="K837" s="1">
        <v>20</v>
      </c>
    </row>
    <row r="838" spans="1:11">
      <c r="A838" s="60" t="s">
        <v>519</v>
      </c>
      <c r="B838" s="1" t="s">
        <v>709</v>
      </c>
      <c r="C838" s="2">
        <v>6.4627962345199998</v>
      </c>
      <c r="D838" s="2">
        <v>0.184699036141</v>
      </c>
      <c r="E838" s="3">
        <v>1.02785660705E-10</v>
      </c>
      <c r="F838" s="2">
        <v>0.34247365897600002</v>
      </c>
      <c r="G838" s="2">
        <v>0.482243833038</v>
      </c>
      <c r="H838" s="3">
        <v>2.4382936650900002E-41</v>
      </c>
      <c r="I838" s="3">
        <v>3.2735134645399999E-40</v>
      </c>
      <c r="J838" s="1">
        <v>19</v>
      </c>
      <c r="K838" s="1">
        <v>20</v>
      </c>
    </row>
    <row r="839" spans="1:11">
      <c r="A839" s="60" t="s">
        <v>519</v>
      </c>
      <c r="B839" s="1" t="s">
        <v>603</v>
      </c>
      <c r="C839" s="2">
        <v>-6.46269869171</v>
      </c>
      <c r="D839" s="2">
        <v>-0.39910029981599998</v>
      </c>
      <c r="E839" s="3">
        <v>1.02851962269E-10</v>
      </c>
      <c r="F839" s="2">
        <v>7.3894813889199995E-2</v>
      </c>
      <c r="G839" s="2">
        <v>8.3047697392499994E-2</v>
      </c>
      <c r="H839" s="3">
        <v>1.0220423879900001E-6</v>
      </c>
      <c r="I839" s="3">
        <v>8.3855182447699999E-7</v>
      </c>
      <c r="J839" s="1">
        <v>30</v>
      </c>
      <c r="K839" s="1">
        <v>32</v>
      </c>
    </row>
    <row r="840" spans="1:11">
      <c r="A840" s="60" t="s">
        <v>4542</v>
      </c>
      <c r="B840" s="1" t="s">
        <v>699</v>
      </c>
      <c r="C840" s="2">
        <v>-6.4597808375100003</v>
      </c>
      <c r="D840" s="2">
        <v>-0.37647577712500002</v>
      </c>
      <c r="E840" s="3">
        <v>1.04854725361E-10</v>
      </c>
      <c r="F840" s="2">
        <v>9.4672987463799999E-2</v>
      </c>
      <c r="G840" s="2">
        <v>0.132958125707</v>
      </c>
      <c r="H840" s="3">
        <v>5.4345837560099999E-9</v>
      </c>
      <c r="I840" s="3">
        <v>9.6344329384799999E-9</v>
      </c>
      <c r="J840" s="1">
        <v>30</v>
      </c>
      <c r="K840" s="1">
        <v>32</v>
      </c>
    </row>
    <row r="841" spans="1:11">
      <c r="A841" s="60" t="s">
        <v>4550</v>
      </c>
      <c r="B841" s="1" t="s">
        <v>700</v>
      </c>
      <c r="C841" s="2">
        <v>6.4575104749500003</v>
      </c>
      <c r="D841" s="2">
        <v>0.220808208816</v>
      </c>
      <c r="E841" s="3">
        <v>1.06439387007E-10</v>
      </c>
      <c r="F841" s="2">
        <v>0.23996641288000001</v>
      </c>
      <c r="G841" s="2">
        <v>0.42144555497500003</v>
      </c>
      <c r="H841" s="3">
        <v>1.19979422614E-13</v>
      </c>
      <c r="I841" s="3">
        <v>1.8614126567800002E-12</v>
      </c>
      <c r="J841" s="1">
        <v>25</v>
      </c>
      <c r="K841" s="1">
        <v>27</v>
      </c>
    </row>
    <row r="842" spans="1:11">
      <c r="A842" s="60" t="s">
        <v>531</v>
      </c>
      <c r="B842" s="1" t="s">
        <v>735</v>
      </c>
      <c r="C842" s="2">
        <v>6.4563106475999996</v>
      </c>
      <c r="D842" s="2">
        <v>2.9202971902799999</v>
      </c>
      <c r="E842" s="3">
        <v>1.0728627027999999E-10</v>
      </c>
      <c r="F842" s="2">
        <v>1.63629516926E-3</v>
      </c>
      <c r="G842" s="2">
        <v>1.7726328449599999E-2</v>
      </c>
      <c r="H842" s="3">
        <v>9.6448497717899997E-2</v>
      </c>
      <c r="I842" s="3">
        <v>4.4024780633100002E-2</v>
      </c>
      <c r="J842" s="1">
        <v>3</v>
      </c>
      <c r="K842" s="1">
        <v>3</v>
      </c>
    </row>
    <row r="843" spans="1:11">
      <c r="A843" s="60" t="s">
        <v>4550</v>
      </c>
      <c r="B843" s="1" t="s">
        <v>709</v>
      </c>
      <c r="C843" s="2">
        <v>6.4544059735700001</v>
      </c>
      <c r="D843" s="2">
        <v>0.40673840143399997</v>
      </c>
      <c r="E843" s="3">
        <v>1.08644206491E-10</v>
      </c>
      <c r="F843" s="2">
        <v>7.3883458077100006E-2</v>
      </c>
      <c r="G843" s="2">
        <v>0.12802987143700001</v>
      </c>
      <c r="H843" s="3">
        <v>2.0666833878000001E-4</v>
      </c>
      <c r="I843" s="3">
        <v>3.8589927144400002E-4</v>
      </c>
      <c r="J843" s="1">
        <v>23</v>
      </c>
      <c r="K843" s="1">
        <v>24</v>
      </c>
    </row>
    <row r="844" spans="1:11">
      <c r="A844" s="60" t="s">
        <v>1343</v>
      </c>
      <c r="B844" s="1" t="s">
        <v>709</v>
      </c>
      <c r="C844" s="2">
        <v>6.4533776490000001</v>
      </c>
      <c r="D844" s="2">
        <v>0.18790045820599999</v>
      </c>
      <c r="E844" s="3">
        <v>1.09384319322E-10</v>
      </c>
      <c r="F844" s="2">
        <v>0.35150190425299999</v>
      </c>
      <c r="G844" s="2">
        <v>0.50453172732899998</v>
      </c>
      <c r="H844" s="3">
        <v>1.7462744532199999E-30</v>
      </c>
      <c r="I844" s="3">
        <v>7.9237028972800001E-29</v>
      </c>
      <c r="J844" s="1">
        <v>57</v>
      </c>
      <c r="K844" s="1">
        <v>57</v>
      </c>
    </row>
    <row r="845" spans="1:11">
      <c r="A845" s="60" t="s">
        <v>4544</v>
      </c>
      <c r="B845" s="1" t="s">
        <v>628</v>
      </c>
      <c r="C845" s="2">
        <v>6.4523422188600001</v>
      </c>
      <c r="D845" s="2">
        <v>0.85188395224000002</v>
      </c>
      <c r="E845" s="3">
        <v>1.10134525331E-10</v>
      </c>
      <c r="F845" s="2">
        <v>1.9740913944500001E-2</v>
      </c>
      <c r="G845" s="2">
        <v>4.6724168945999997E-2</v>
      </c>
      <c r="H845" s="3">
        <v>3.1251346681500001E-3</v>
      </c>
      <c r="I845" s="3">
        <v>4.3143970720200004E-3</v>
      </c>
      <c r="J845" s="1">
        <v>5</v>
      </c>
      <c r="K845" s="1">
        <v>5</v>
      </c>
    </row>
    <row r="846" spans="1:11">
      <c r="A846" s="60" t="s">
        <v>1341</v>
      </c>
      <c r="B846" s="1" t="s">
        <v>669</v>
      </c>
      <c r="C846" s="2">
        <v>6.4518689801700004</v>
      </c>
      <c r="D846" s="2">
        <v>0.64305270331200004</v>
      </c>
      <c r="E846" s="3">
        <v>1.10479076092E-10</v>
      </c>
      <c r="F846" s="2">
        <v>3.2868546831200003E-2</v>
      </c>
      <c r="G846" s="2">
        <v>5.7617169509199997E-2</v>
      </c>
      <c r="H846" s="3">
        <v>6.8021950762500001E-4</v>
      </c>
      <c r="I846" s="3">
        <v>6.2918700231700002E-4</v>
      </c>
      <c r="J846" s="1">
        <v>28</v>
      </c>
      <c r="K846" s="1">
        <v>29</v>
      </c>
    </row>
    <row r="847" spans="1:11">
      <c r="A847" s="60" t="s">
        <v>4543</v>
      </c>
      <c r="B847" s="1" t="s">
        <v>610</v>
      </c>
      <c r="C847" s="2">
        <v>-6.4498592119599998</v>
      </c>
      <c r="D847" s="2">
        <v>-1.0862705802799999</v>
      </c>
      <c r="E847" s="3">
        <v>1.11954104016E-10</v>
      </c>
      <c r="F847" s="2">
        <v>1.00893190832E-2</v>
      </c>
      <c r="G847" s="2">
        <v>4.0301702335699997E-2</v>
      </c>
      <c r="H847" s="3">
        <v>8.8676098977999995E-3</v>
      </c>
      <c r="I847" s="3">
        <v>8.3494745884400007E-3</v>
      </c>
      <c r="J847" s="1">
        <v>14</v>
      </c>
      <c r="K847" s="1">
        <v>17</v>
      </c>
    </row>
    <row r="848" spans="1:11">
      <c r="A848" s="60" t="s">
        <v>517</v>
      </c>
      <c r="B848" s="1" t="s">
        <v>570</v>
      </c>
      <c r="C848" s="2">
        <v>6.4476769925999999</v>
      </c>
      <c r="D848" s="2">
        <v>0.43538655172099999</v>
      </c>
      <c r="E848" s="3">
        <v>1.13577499497E-10</v>
      </c>
      <c r="F848" s="2">
        <v>6.9817789441800004E-2</v>
      </c>
      <c r="G848" s="2">
        <v>0.116319914939</v>
      </c>
      <c r="H848" s="3">
        <v>5.3190006374600004E-9</v>
      </c>
      <c r="I848" s="3">
        <v>1.0414381014999999E-8</v>
      </c>
      <c r="J848" s="1">
        <v>28</v>
      </c>
      <c r="K848" s="1">
        <v>30</v>
      </c>
    </row>
    <row r="849" spans="1:11">
      <c r="A849" s="60" t="s">
        <v>4542</v>
      </c>
      <c r="B849" s="1" t="s">
        <v>736</v>
      </c>
      <c r="C849" s="2">
        <v>6.4473646102700002</v>
      </c>
      <c r="D849" s="2">
        <v>0.21198097519799999</v>
      </c>
      <c r="E849" s="3">
        <v>1.13811761525E-10</v>
      </c>
      <c r="F849" s="2">
        <v>0.17159038859199999</v>
      </c>
      <c r="G849" s="2">
        <v>0.26653544719299999</v>
      </c>
      <c r="H849" s="3">
        <v>8.0795908057900005E-18</v>
      </c>
      <c r="I849" s="3">
        <v>3.7300788610000002E-17</v>
      </c>
      <c r="J849" s="1">
        <v>20</v>
      </c>
      <c r="K849" s="1">
        <v>20</v>
      </c>
    </row>
    <row r="850" spans="1:11">
      <c r="A850" s="60" t="s">
        <v>517</v>
      </c>
      <c r="B850" s="1" t="s">
        <v>615</v>
      </c>
      <c r="C850" s="2">
        <v>6.44582020024</v>
      </c>
      <c r="D850" s="2">
        <v>0.86884517007499995</v>
      </c>
      <c r="E850" s="3">
        <v>1.14976904354E-10</v>
      </c>
      <c r="F850" s="2">
        <v>1.7218695747599998E-2</v>
      </c>
      <c r="G850" s="2">
        <v>2.4633911462099999E-2</v>
      </c>
      <c r="H850" s="3">
        <v>8.75728144667E-3</v>
      </c>
      <c r="I850" s="3">
        <v>5.89947737044E-3</v>
      </c>
      <c r="J850" s="1">
        <v>20</v>
      </c>
      <c r="K850" s="1">
        <v>20</v>
      </c>
    </row>
    <row r="851" spans="1:11">
      <c r="A851" s="60" t="s">
        <v>4549</v>
      </c>
      <c r="B851" s="1" t="s">
        <v>737</v>
      </c>
      <c r="C851" s="2">
        <v>-6.4448171893000001</v>
      </c>
      <c r="D851" s="2">
        <v>-0.59770508775599995</v>
      </c>
      <c r="E851" s="3">
        <v>1.15739838211E-10</v>
      </c>
      <c r="F851" s="2">
        <v>4.1425156217500002E-2</v>
      </c>
      <c r="G851" s="2">
        <v>2.0819924025800001E-2</v>
      </c>
      <c r="H851" s="3">
        <v>4.3619841218700002E-2</v>
      </c>
      <c r="I851" s="3">
        <v>2.5511520797499999E-2</v>
      </c>
      <c r="J851" s="1">
        <v>39</v>
      </c>
      <c r="K851" s="1">
        <v>41</v>
      </c>
    </row>
    <row r="852" spans="1:11">
      <c r="A852" s="60" t="s">
        <v>4544</v>
      </c>
      <c r="B852" s="1" t="s">
        <v>709</v>
      </c>
      <c r="C852" s="2">
        <v>6.4446815302699996</v>
      </c>
      <c r="D852" s="2">
        <v>0.24872481011100001</v>
      </c>
      <c r="E852" s="3">
        <v>1.15843405544E-10</v>
      </c>
      <c r="F852" s="2">
        <v>0.19686166936999999</v>
      </c>
      <c r="G852" s="2">
        <v>0.30600762753799998</v>
      </c>
      <c r="H852" s="3">
        <v>3.2065514671600001E-16</v>
      </c>
      <c r="I852" s="3">
        <v>4.0297087477600003E-15</v>
      </c>
      <c r="J852" s="1">
        <v>28</v>
      </c>
      <c r="K852" s="1">
        <v>28</v>
      </c>
    </row>
    <row r="853" spans="1:11">
      <c r="A853" s="60" t="s">
        <v>4551</v>
      </c>
      <c r="B853" s="1" t="s">
        <v>595</v>
      </c>
      <c r="C853" s="2">
        <v>-6.4424490856399999</v>
      </c>
      <c r="D853" s="2">
        <v>-0.50661222207000001</v>
      </c>
      <c r="E853" s="3">
        <v>1.1756080841299999E-10</v>
      </c>
      <c r="F853" s="2">
        <v>5.3852206854699998E-2</v>
      </c>
      <c r="G853" s="2">
        <v>0.134061473431</v>
      </c>
      <c r="H853" s="3">
        <v>5.1711132399899998E-11</v>
      </c>
      <c r="I853" s="3">
        <v>9.1826817444999995E-11</v>
      </c>
      <c r="J853" s="1">
        <v>18</v>
      </c>
      <c r="K853" s="1">
        <v>19</v>
      </c>
    </row>
    <row r="854" spans="1:11">
      <c r="A854" s="60" t="s">
        <v>4561</v>
      </c>
      <c r="B854" s="1" t="s">
        <v>709</v>
      </c>
      <c r="C854" s="2">
        <v>6.4395192957400003</v>
      </c>
      <c r="D854" s="2">
        <v>0.34298089899</v>
      </c>
      <c r="E854" s="3">
        <v>1.1985247886800001E-10</v>
      </c>
      <c r="F854" s="2">
        <v>0.114880291053</v>
      </c>
      <c r="G854" s="2">
        <v>0.22747756947</v>
      </c>
      <c r="H854" s="3">
        <v>2.29795331321E-6</v>
      </c>
      <c r="I854" s="3">
        <v>8.7094391788900008E-6</v>
      </c>
      <c r="J854" s="1">
        <v>12</v>
      </c>
      <c r="K854" s="1">
        <v>12</v>
      </c>
    </row>
    <row r="855" spans="1:11">
      <c r="A855" s="60" t="s">
        <v>4564</v>
      </c>
      <c r="B855" s="1" t="s">
        <v>612</v>
      </c>
      <c r="C855" s="2">
        <v>-6.4370434457799997</v>
      </c>
      <c r="D855" s="2">
        <v>-0.311788732101</v>
      </c>
      <c r="E855" s="3">
        <v>1.21823072956E-10</v>
      </c>
      <c r="F855" s="2">
        <v>0.17808056310100001</v>
      </c>
      <c r="G855" s="2">
        <v>0.60309247194100002</v>
      </c>
      <c r="H855" s="3">
        <v>1.04708527881E-16</v>
      </c>
      <c r="I855" s="3">
        <v>7.3728402119700002E-14</v>
      </c>
      <c r="J855" s="1">
        <v>42</v>
      </c>
      <c r="K855" s="1">
        <v>67</v>
      </c>
    </row>
    <row r="856" spans="1:11">
      <c r="A856" s="60" t="s">
        <v>4704</v>
      </c>
      <c r="B856" s="1" t="s">
        <v>1275</v>
      </c>
      <c r="C856" s="2">
        <v>6.4370315467138104</v>
      </c>
      <c r="D856" s="2">
        <v>0.39401862743513499</v>
      </c>
      <c r="E856" s="3">
        <v>1.2183261978021901E-10</v>
      </c>
      <c r="F856" s="2">
        <v>8.2804304341371093E-2</v>
      </c>
      <c r="G856" s="2">
        <v>5.2775995670700002E-2</v>
      </c>
      <c r="H856" s="3">
        <v>2.4347114383199999E-2</v>
      </c>
      <c r="I856" s="3">
        <v>2.94148585575E-2</v>
      </c>
      <c r="J856" s="1">
        <v>27</v>
      </c>
      <c r="K856" s="1">
        <v>27</v>
      </c>
    </row>
    <row r="857" spans="1:11">
      <c r="A857" s="60" t="s">
        <v>519</v>
      </c>
      <c r="B857" s="1" t="s">
        <v>680</v>
      </c>
      <c r="C857" s="2">
        <v>6.4358082195000001</v>
      </c>
      <c r="D857" s="2">
        <v>0.28774096872499999</v>
      </c>
      <c r="E857" s="3">
        <v>1.2281802820500001E-10</v>
      </c>
      <c r="F857" s="2">
        <v>0.16563412417199999</v>
      </c>
      <c r="G857" s="2">
        <v>0.22594702326999999</v>
      </c>
      <c r="H857" s="3">
        <v>4.4590872576700001E-17</v>
      </c>
      <c r="I857" s="3">
        <v>9.9166337835E-17</v>
      </c>
      <c r="J857" s="1">
        <v>28</v>
      </c>
      <c r="K857" s="1">
        <v>30</v>
      </c>
    </row>
    <row r="858" spans="1:11">
      <c r="A858" s="60" t="s">
        <v>524</v>
      </c>
      <c r="B858" s="1" t="s">
        <v>546</v>
      </c>
      <c r="C858" s="2">
        <v>-6.4337905795000001</v>
      </c>
      <c r="D858" s="2">
        <v>-0.41619142236500001</v>
      </c>
      <c r="E858" s="3">
        <v>1.24460312591E-10</v>
      </c>
      <c r="F858" s="2">
        <v>7.2484331955799994E-2</v>
      </c>
      <c r="G858" s="2">
        <v>0.130800203394</v>
      </c>
      <c r="H858" s="3">
        <v>6.7166309853200002E-4</v>
      </c>
      <c r="I858" s="3">
        <v>2.3646751377699999E-3</v>
      </c>
      <c r="J858" s="1">
        <v>22</v>
      </c>
      <c r="K858" s="1">
        <v>34</v>
      </c>
    </row>
    <row r="859" spans="1:11">
      <c r="A859" s="60" t="s">
        <v>4555</v>
      </c>
      <c r="B859" s="1" t="s">
        <v>639</v>
      </c>
      <c r="C859" s="2">
        <v>-6.4337125093000003</v>
      </c>
      <c r="D859" s="2">
        <v>-0.432952278814</v>
      </c>
      <c r="E859" s="3">
        <v>1.2452428830400001E-10</v>
      </c>
      <c r="F859" s="2">
        <v>7.2394265792000007E-2</v>
      </c>
      <c r="G859" s="2">
        <v>0.106619013331</v>
      </c>
      <c r="H859" s="3">
        <v>2.0497718463299999E-10</v>
      </c>
      <c r="I859" s="3">
        <v>3.5290024468000001E-10</v>
      </c>
      <c r="J859" s="1">
        <v>29</v>
      </c>
      <c r="K859" s="1">
        <v>31</v>
      </c>
    </row>
    <row r="860" spans="1:11">
      <c r="A860" s="60" t="s">
        <v>531</v>
      </c>
      <c r="B860" s="1" t="s">
        <v>738</v>
      </c>
      <c r="C860" s="2">
        <v>6.43234398311</v>
      </c>
      <c r="D860" s="2">
        <v>0.55949027149499997</v>
      </c>
      <c r="E860" s="3">
        <v>1.25650980198E-10</v>
      </c>
      <c r="F860" s="2">
        <v>3.9378520905100002E-2</v>
      </c>
      <c r="G860" s="2">
        <v>5.5204477589400003E-2</v>
      </c>
      <c r="H860" s="3">
        <v>3.05599245674E-3</v>
      </c>
      <c r="I860" s="3">
        <v>2.2792214827899999E-3</v>
      </c>
      <c r="J860" s="1">
        <v>28</v>
      </c>
      <c r="K860" s="1">
        <v>28</v>
      </c>
    </row>
    <row r="861" spans="1:11">
      <c r="A861" s="60" t="s">
        <v>517</v>
      </c>
      <c r="B861" s="1" t="s">
        <v>739</v>
      </c>
      <c r="C861" s="2">
        <v>-6.4323385605299999</v>
      </c>
      <c r="D861" s="2">
        <v>-0.39391821859999998</v>
      </c>
      <c r="E861" s="3">
        <v>1.2565546430899999E-10</v>
      </c>
      <c r="F861" s="2">
        <v>9.0310962481900001E-2</v>
      </c>
      <c r="G861" s="2">
        <v>0.112988451911</v>
      </c>
      <c r="H861" s="3">
        <v>9.0637982335899993E-9</v>
      </c>
      <c r="I861" s="3">
        <v>1.73461590302E-8</v>
      </c>
      <c r="J861" s="1">
        <v>28</v>
      </c>
      <c r="K861" s="1">
        <v>31</v>
      </c>
    </row>
    <row r="862" spans="1:11">
      <c r="A862" s="60" t="s">
        <v>4561</v>
      </c>
      <c r="B862" s="1" t="s">
        <v>591</v>
      </c>
      <c r="C862" s="2">
        <v>-6.4314633038400002</v>
      </c>
      <c r="D862" s="2">
        <v>-0.32798368520900001</v>
      </c>
      <c r="E862" s="3">
        <v>1.26381296013E-10</v>
      </c>
      <c r="F862" s="2">
        <v>9.4557984565100006E-2</v>
      </c>
      <c r="G862" s="2">
        <v>4.2799205166100002E-2</v>
      </c>
      <c r="H862" s="3">
        <v>5.1749956617399999E-2</v>
      </c>
      <c r="I862" s="3">
        <v>4.0617412378100001E-2</v>
      </c>
      <c r="J862" s="1">
        <v>39</v>
      </c>
      <c r="K862" s="1">
        <v>50</v>
      </c>
    </row>
    <row r="863" spans="1:11">
      <c r="A863" s="60" t="s">
        <v>4545</v>
      </c>
      <c r="B863" s="1" t="s">
        <v>607</v>
      </c>
      <c r="C863" s="2">
        <v>6.4305753566600004</v>
      </c>
      <c r="D863" s="2">
        <v>0.31392173846499999</v>
      </c>
      <c r="E863" s="3">
        <v>1.2712183868299999E-10</v>
      </c>
      <c r="F863" s="2">
        <v>0.12608737511000001</v>
      </c>
      <c r="G863" s="2">
        <v>0.199830791561</v>
      </c>
      <c r="H863" s="3">
        <v>4.7957331168099999E-16</v>
      </c>
      <c r="I863" s="3">
        <v>1.41785318545E-15</v>
      </c>
      <c r="J863" s="1">
        <v>38</v>
      </c>
      <c r="K863" s="1">
        <v>39</v>
      </c>
    </row>
    <row r="864" spans="1:11">
      <c r="A864" s="60" t="s">
        <v>4552</v>
      </c>
      <c r="B864" s="1" t="s">
        <v>603</v>
      </c>
      <c r="C864" s="2">
        <v>-6.4291752560299997</v>
      </c>
      <c r="D864" s="2">
        <v>-0.35056771301</v>
      </c>
      <c r="E864" s="3">
        <v>1.28298138382E-10</v>
      </c>
      <c r="F864" s="2">
        <v>0.10070653474500001</v>
      </c>
      <c r="G864" s="2">
        <v>0.13224882754699999</v>
      </c>
      <c r="H864" s="3">
        <v>6.2892663927599998E-10</v>
      </c>
      <c r="I864" s="3">
        <v>6.7821942181699999E-10</v>
      </c>
      <c r="J864" s="1">
        <v>20</v>
      </c>
      <c r="K864" s="1">
        <v>22</v>
      </c>
    </row>
    <row r="865" spans="1:11">
      <c r="A865" s="60" t="s">
        <v>4551</v>
      </c>
      <c r="B865" s="1" t="s">
        <v>555</v>
      </c>
      <c r="C865" s="2">
        <v>6.4284463017200002</v>
      </c>
      <c r="D865" s="2">
        <v>0.32806062022100002</v>
      </c>
      <c r="E865" s="3">
        <v>1.2891477655E-10</v>
      </c>
      <c r="F865" s="2">
        <v>0.10991693105899999</v>
      </c>
      <c r="G865" s="2">
        <v>7.7783614507299995E-2</v>
      </c>
      <c r="H865" s="3">
        <v>8.4500111595000005E-7</v>
      </c>
      <c r="I865" s="3">
        <v>9.1797357887099997E-7</v>
      </c>
      <c r="J865" s="1">
        <v>77</v>
      </c>
      <c r="K865" s="1">
        <v>78</v>
      </c>
    </row>
    <row r="866" spans="1:11">
      <c r="A866" s="60" t="s">
        <v>1345</v>
      </c>
      <c r="B866" s="1" t="s">
        <v>740</v>
      </c>
      <c r="C866" s="2">
        <v>-6.4267984566100003</v>
      </c>
      <c r="D866" s="2">
        <v>-0.33296317056500002</v>
      </c>
      <c r="E866" s="3">
        <v>1.3031941896899999E-10</v>
      </c>
      <c r="F866" s="2">
        <v>0.118967136343</v>
      </c>
      <c r="G866" s="2">
        <v>0.108872293469</v>
      </c>
      <c r="H866" s="3">
        <v>2.1631021823000001E-5</v>
      </c>
      <c r="I866" s="3">
        <v>4.99198116297E-5</v>
      </c>
      <c r="J866" s="1">
        <v>34</v>
      </c>
      <c r="K866" s="1">
        <v>36</v>
      </c>
    </row>
    <row r="867" spans="1:11">
      <c r="A867" s="60" t="s">
        <v>4546</v>
      </c>
      <c r="B867" s="1" t="s">
        <v>679</v>
      </c>
      <c r="C867" s="2">
        <v>6.4256298093000002</v>
      </c>
      <c r="D867" s="2">
        <v>0.196693537833</v>
      </c>
      <c r="E867" s="3">
        <v>1.3132464222900001E-10</v>
      </c>
      <c r="F867" s="2">
        <v>0.33047801244899999</v>
      </c>
      <c r="G867" s="2">
        <v>0.28533487986</v>
      </c>
      <c r="H867" s="3">
        <v>1.04300949866E-8</v>
      </c>
      <c r="I867" s="3">
        <v>1.05952823084E-7</v>
      </c>
      <c r="J867" s="1">
        <v>44</v>
      </c>
      <c r="K867" s="1">
        <v>50</v>
      </c>
    </row>
    <row r="868" spans="1:11">
      <c r="A868" s="60" t="s">
        <v>1345</v>
      </c>
      <c r="B868" s="1" t="s">
        <v>662</v>
      </c>
      <c r="C868" s="2">
        <v>-6.4244007131099998</v>
      </c>
      <c r="D868" s="2">
        <v>-0.87309861640300002</v>
      </c>
      <c r="E868" s="3">
        <v>1.32390037162E-10</v>
      </c>
      <c r="F868" s="2">
        <v>1.7193068220499999E-2</v>
      </c>
      <c r="G868" s="2">
        <v>2.2433659234300001E-2</v>
      </c>
      <c r="H868" s="3">
        <v>5.9513624632800001E-2</v>
      </c>
      <c r="I868" s="3">
        <v>4.4993817682699999E-2</v>
      </c>
      <c r="J868" s="1">
        <v>17</v>
      </c>
      <c r="K868" s="1">
        <v>17</v>
      </c>
    </row>
    <row r="869" spans="1:11">
      <c r="A869" s="60" t="s">
        <v>4544</v>
      </c>
      <c r="B869" s="1" t="s">
        <v>740</v>
      </c>
      <c r="C869" s="2">
        <v>-6.4211759836800004</v>
      </c>
      <c r="D869" s="2">
        <v>-0.65173872869899996</v>
      </c>
      <c r="E869" s="3">
        <v>1.35225587075E-10</v>
      </c>
      <c r="F869" s="2">
        <v>2.63679332069E-2</v>
      </c>
      <c r="G869" s="2">
        <v>5.4299545275399999E-2</v>
      </c>
      <c r="H869" s="3">
        <v>1.41278279962E-3</v>
      </c>
      <c r="I869" s="3">
        <v>2.2019505475799998E-3</v>
      </c>
      <c r="J869" s="1">
        <v>11</v>
      </c>
      <c r="K869" s="1">
        <v>11</v>
      </c>
    </row>
    <row r="870" spans="1:11">
      <c r="A870" s="60" t="s">
        <v>4557</v>
      </c>
      <c r="B870" s="1" t="s">
        <v>671</v>
      </c>
      <c r="C870" s="2">
        <v>-6.4200216823699998</v>
      </c>
      <c r="D870" s="2">
        <v>-0.30357957360900001</v>
      </c>
      <c r="E870" s="3">
        <v>1.36254936792E-10</v>
      </c>
      <c r="F870" s="2">
        <v>0.15367671522000001</v>
      </c>
      <c r="G870" s="2">
        <v>0.486178455693</v>
      </c>
      <c r="H870" s="3">
        <v>8.2221054627699997E-15</v>
      </c>
      <c r="I870" s="3">
        <v>6.9665820743600005E-13</v>
      </c>
      <c r="J870" s="1">
        <v>80</v>
      </c>
      <c r="K870" s="1">
        <v>92</v>
      </c>
    </row>
    <row r="871" spans="1:11">
      <c r="A871" s="60" t="s">
        <v>1344</v>
      </c>
      <c r="B871" s="1" t="s">
        <v>709</v>
      </c>
      <c r="C871" s="2">
        <v>6.4149369679900001</v>
      </c>
      <c r="D871" s="2">
        <v>0.40730284183400001</v>
      </c>
      <c r="E871" s="3">
        <v>1.4088113860500001E-10</v>
      </c>
      <c r="F871" s="2">
        <v>7.6622393489499993E-2</v>
      </c>
      <c r="G871" s="2">
        <v>0.14649303266200001</v>
      </c>
      <c r="H871" s="3">
        <v>3.0983951889999999E-13</v>
      </c>
      <c r="I871" s="3">
        <v>5.4633842606699995E-13</v>
      </c>
      <c r="J871" s="1">
        <v>29</v>
      </c>
      <c r="K871" s="1">
        <v>30</v>
      </c>
    </row>
    <row r="872" spans="1:11">
      <c r="A872" s="60" t="s">
        <v>4548</v>
      </c>
      <c r="B872" s="1" t="s">
        <v>554</v>
      </c>
      <c r="C872" s="2">
        <v>-6.4145420025500002</v>
      </c>
      <c r="D872" s="2">
        <v>-0.50642356868000005</v>
      </c>
      <c r="E872" s="3">
        <v>1.41246845317E-10</v>
      </c>
      <c r="F872" s="2">
        <v>5.6097902930599998E-2</v>
      </c>
      <c r="G872" s="2">
        <v>0.12817559650499999</v>
      </c>
      <c r="H872" s="3">
        <v>5.42009021372E-8</v>
      </c>
      <c r="I872" s="3">
        <v>9.2171800919900004E-8</v>
      </c>
      <c r="J872" s="1">
        <v>9</v>
      </c>
      <c r="K872" s="1">
        <v>9</v>
      </c>
    </row>
    <row r="873" spans="1:11">
      <c r="A873" s="60" t="s">
        <v>530</v>
      </c>
      <c r="B873" s="1" t="s">
        <v>741</v>
      </c>
      <c r="C873" s="2">
        <v>6.4136525217000004</v>
      </c>
      <c r="D873" s="2">
        <v>0.55942470225600005</v>
      </c>
      <c r="E873" s="3">
        <v>1.4207383476800001E-10</v>
      </c>
      <c r="F873" s="2">
        <v>4.2960104250599998E-2</v>
      </c>
      <c r="G873" s="2">
        <v>4.33237627645E-2</v>
      </c>
      <c r="H873" s="3">
        <v>1.08565889468E-2</v>
      </c>
      <c r="I873" s="3">
        <v>1.05892788309E-2</v>
      </c>
      <c r="J873" s="1">
        <v>16</v>
      </c>
      <c r="K873" s="1">
        <v>16</v>
      </c>
    </row>
    <row r="874" spans="1:11">
      <c r="A874" s="60" t="s">
        <v>515</v>
      </c>
      <c r="B874" s="1" t="s">
        <v>671</v>
      </c>
      <c r="C874" s="2">
        <v>-6.4115480569200001</v>
      </c>
      <c r="D874" s="2">
        <v>-0.32513670498199998</v>
      </c>
      <c r="E874" s="3">
        <v>1.44049335346E-10</v>
      </c>
      <c r="F874" s="2">
        <v>0.14573521853999999</v>
      </c>
      <c r="G874" s="2">
        <v>0.47078413307799999</v>
      </c>
      <c r="H874" s="3">
        <v>5.4270252901399996E-25</v>
      </c>
      <c r="I874" s="3">
        <v>2.7031207829199997E-23</v>
      </c>
      <c r="J874" s="1">
        <v>49</v>
      </c>
      <c r="K874" s="1">
        <v>60</v>
      </c>
    </row>
    <row r="875" spans="1:11">
      <c r="A875" s="60" t="s">
        <v>1341</v>
      </c>
      <c r="B875" s="1" t="s">
        <v>742</v>
      </c>
      <c r="C875" s="2">
        <v>-6.4097564013400001</v>
      </c>
      <c r="D875" s="2">
        <v>-0.38809983587800001</v>
      </c>
      <c r="E875" s="3">
        <v>1.4575233115999999E-10</v>
      </c>
      <c r="F875" s="2">
        <v>9.0516795297800004E-2</v>
      </c>
      <c r="G875" s="2">
        <v>6.8988462344700005E-2</v>
      </c>
      <c r="H875" s="3">
        <v>1.9240693846099999E-4</v>
      </c>
      <c r="I875" s="3">
        <v>2.0071093731600001E-4</v>
      </c>
      <c r="J875" s="1">
        <v>40</v>
      </c>
      <c r="K875" s="1">
        <v>44</v>
      </c>
    </row>
    <row r="876" spans="1:11">
      <c r="A876" s="60" t="s">
        <v>543</v>
      </c>
      <c r="B876" s="1" t="s">
        <v>585</v>
      </c>
      <c r="C876" s="2">
        <v>-6.4087367313300003</v>
      </c>
      <c r="D876" s="2">
        <v>-0.28819463018399999</v>
      </c>
      <c r="E876" s="3">
        <v>1.46730311712E-10</v>
      </c>
      <c r="F876" s="2">
        <v>0.217551982644</v>
      </c>
      <c r="G876" s="2">
        <v>0.44920172784899998</v>
      </c>
      <c r="H876" s="3">
        <v>1.2473634056300001E-12</v>
      </c>
      <c r="I876" s="3">
        <v>7.5019946551099995E-11</v>
      </c>
      <c r="J876" s="1">
        <v>41</v>
      </c>
      <c r="K876" s="1">
        <v>55</v>
      </c>
    </row>
    <row r="877" spans="1:11">
      <c r="A877" s="60" t="s">
        <v>524</v>
      </c>
      <c r="B877" s="1" t="s">
        <v>571</v>
      </c>
      <c r="C877" s="2">
        <v>6.4059593600899998</v>
      </c>
      <c r="D877" s="2">
        <v>0.37074308932</v>
      </c>
      <c r="E877" s="3">
        <v>1.4942676618599999E-10</v>
      </c>
      <c r="F877" s="2">
        <v>0.10159668237900001</v>
      </c>
      <c r="G877" s="2">
        <v>0.103326352856</v>
      </c>
      <c r="H877" s="3">
        <v>2.70218469005E-3</v>
      </c>
      <c r="I877" s="3">
        <v>7.0961041990400004E-3</v>
      </c>
      <c r="J877" s="1">
        <v>17</v>
      </c>
      <c r="K877" s="1">
        <v>17</v>
      </c>
    </row>
    <row r="878" spans="1:11">
      <c r="A878" s="60" t="s">
        <v>1346</v>
      </c>
      <c r="B878" s="1" t="s">
        <v>522</v>
      </c>
      <c r="C878" s="2">
        <v>6.4030718032599996</v>
      </c>
      <c r="D878" s="2">
        <v>0.19739790689100001</v>
      </c>
      <c r="E878" s="3">
        <v>1.52281530323E-10</v>
      </c>
      <c r="F878" s="2">
        <v>0.34431332759299998</v>
      </c>
      <c r="G878" s="2">
        <v>0.22424312617</v>
      </c>
      <c r="H878" s="3">
        <v>2.4624021061799999E-17</v>
      </c>
      <c r="I878" s="3">
        <v>6.9930944115300001E-17</v>
      </c>
      <c r="J878" s="1">
        <v>158</v>
      </c>
      <c r="K878" s="1">
        <v>168</v>
      </c>
    </row>
    <row r="879" spans="1:11">
      <c r="A879" s="60" t="s">
        <v>4545</v>
      </c>
      <c r="B879" s="1" t="s">
        <v>629</v>
      </c>
      <c r="C879" s="2">
        <v>-6.4028437465400003</v>
      </c>
      <c r="D879" s="2">
        <v>-0.40291944430999999</v>
      </c>
      <c r="E879" s="3">
        <v>1.52509254426E-10</v>
      </c>
      <c r="F879" s="2">
        <v>6.5691977110099997E-2</v>
      </c>
      <c r="G879" s="2">
        <v>0.11320051643200001</v>
      </c>
      <c r="H879" s="3">
        <v>2.5492575711400001E-9</v>
      </c>
      <c r="I879" s="3">
        <v>3.88522979625E-9</v>
      </c>
      <c r="J879" s="1">
        <v>28</v>
      </c>
      <c r="K879" s="1">
        <v>31</v>
      </c>
    </row>
    <row r="880" spans="1:11">
      <c r="A880" s="60" t="s">
        <v>1343</v>
      </c>
      <c r="B880" s="1" t="s">
        <v>544</v>
      </c>
      <c r="C880" s="2">
        <v>6.4022619294799998</v>
      </c>
      <c r="D880" s="2">
        <v>0.22398094434900001</v>
      </c>
      <c r="E880" s="3">
        <v>1.5309173141700001E-10</v>
      </c>
      <c r="F880" s="2">
        <v>0.21591410329899999</v>
      </c>
      <c r="G880" s="2">
        <v>0.314661910441</v>
      </c>
      <c r="H880" s="3">
        <v>3.85100889037E-17</v>
      </c>
      <c r="I880" s="3">
        <v>3.9286988735599998E-16</v>
      </c>
      <c r="J880" s="1">
        <v>33</v>
      </c>
      <c r="K880" s="1">
        <v>36</v>
      </c>
    </row>
    <row r="881" spans="1:11">
      <c r="A881" s="60" t="s">
        <v>4542</v>
      </c>
      <c r="B881" s="1" t="s">
        <v>743</v>
      </c>
      <c r="C881" s="2">
        <v>-6.4021486123300004</v>
      </c>
      <c r="D881" s="2">
        <v>-0.16701995418900001</v>
      </c>
      <c r="E881" s="3">
        <v>1.5320542976600001E-10</v>
      </c>
      <c r="F881" s="2">
        <v>0.45632261826100001</v>
      </c>
      <c r="G881" s="2">
        <v>0.57271092180399996</v>
      </c>
      <c r="H881" s="3">
        <v>5.0493901155400003E-46</v>
      </c>
      <c r="I881" s="3">
        <v>2.52665040934E-44</v>
      </c>
      <c r="J881" s="1">
        <v>41</v>
      </c>
      <c r="K881" s="1">
        <v>42</v>
      </c>
    </row>
    <row r="882" spans="1:11">
      <c r="A882" s="60" t="s">
        <v>4565</v>
      </c>
      <c r="B882" s="1" t="s">
        <v>671</v>
      </c>
      <c r="C882" s="2">
        <v>-6.3984855537199996</v>
      </c>
      <c r="D882" s="2">
        <v>-0.247862451126</v>
      </c>
      <c r="E882" s="3">
        <v>1.5692558698E-10</v>
      </c>
      <c r="F882" s="2">
        <v>0.24727578026700001</v>
      </c>
      <c r="G882" s="2">
        <v>0.57419407864899996</v>
      </c>
      <c r="H882" s="3">
        <v>2.64358701082E-16</v>
      </c>
      <c r="I882" s="3">
        <v>7.5438035544099996E-14</v>
      </c>
      <c r="J882" s="1">
        <v>44</v>
      </c>
      <c r="K882" s="1">
        <v>53</v>
      </c>
    </row>
    <row r="883" spans="1:11">
      <c r="A883" s="60" t="s">
        <v>519</v>
      </c>
      <c r="B883" s="1" t="s">
        <v>740</v>
      </c>
      <c r="C883" s="2">
        <v>-6.39839972506</v>
      </c>
      <c r="D883" s="2">
        <v>-0.50882672654000005</v>
      </c>
      <c r="E883" s="3">
        <v>1.5701380342599999E-10</v>
      </c>
      <c r="F883" s="2">
        <v>3.7131696758800001E-2</v>
      </c>
      <c r="G883" s="2">
        <v>5.3845124747100001E-2</v>
      </c>
      <c r="H883" s="3">
        <v>9.4236396396300004E-5</v>
      </c>
      <c r="I883" s="3">
        <v>5.9382692970599999E-5</v>
      </c>
      <c r="J883" s="1">
        <v>23</v>
      </c>
      <c r="K883" s="1">
        <v>29</v>
      </c>
    </row>
    <row r="884" spans="1:11">
      <c r="A884" s="60" t="s">
        <v>1342</v>
      </c>
      <c r="B884" s="1" t="s">
        <v>691</v>
      </c>
      <c r="C884" s="2">
        <v>-6.3964340180699999</v>
      </c>
      <c r="D884" s="2">
        <v>-0.29520670868999999</v>
      </c>
      <c r="E884" s="3">
        <v>1.59047513146E-10</v>
      </c>
      <c r="F884" s="2">
        <v>0.14023006451600001</v>
      </c>
      <c r="G884" s="2">
        <v>0.18508614887700001</v>
      </c>
      <c r="H884" s="3">
        <v>1.1604635807900001E-6</v>
      </c>
      <c r="I884" s="3">
        <v>6.6259172364200002E-6</v>
      </c>
      <c r="J884" s="1">
        <v>32</v>
      </c>
      <c r="K884" s="1">
        <v>35</v>
      </c>
    </row>
    <row r="885" spans="1:11">
      <c r="A885" s="60" t="s">
        <v>4551</v>
      </c>
      <c r="B885" s="1" t="s">
        <v>744</v>
      </c>
      <c r="C885" s="2">
        <v>6.3935119980800001</v>
      </c>
      <c r="D885" s="2">
        <v>0.69729332318600001</v>
      </c>
      <c r="E885" s="3">
        <v>1.6211826962999999E-10</v>
      </c>
      <c r="F885" s="2">
        <v>2.0223705013500001E-2</v>
      </c>
      <c r="G885" s="2">
        <v>4.63592686608E-2</v>
      </c>
      <c r="H885" s="3">
        <v>1.62904318083E-4</v>
      </c>
      <c r="I885" s="3">
        <v>1.2679229494100001E-4</v>
      </c>
      <c r="J885" s="1">
        <v>19</v>
      </c>
      <c r="K885" s="1">
        <v>30</v>
      </c>
    </row>
    <row r="886" spans="1:11">
      <c r="A886" s="60" t="s">
        <v>4548</v>
      </c>
      <c r="B886" s="1" t="s">
        <v>634</v>
      </c>
      <c r="C886" s="2">
        <v>-6.3904215062</v>
      </c>
      <c r="D886" s="2">
        <v>-0.38602882457100002</v>
      </c>
      <c r="E886" s="3">
        <v>1.6542910696100001E-10</v>
      </c>
      <c r="F886" s="2">
        <v>7.0138179892899999E-2</v>
      </c>
      <c r="G886" s="2">
        <v>4.3851600582299997E-2</v>
      </c>
      <c r="H886" s="3">
        <v>1.87955678022E-3</v>
      </c>
      <c r="I886" s="3">
        <v>1.4691980617399999E-3</v>
      </c>
      <c r="J886" s="1">
        <v>48</v>
      </c>
      <c r="K886" s="1">
        <v>56</v>
      </c>
    </row>
    <row r="887" spans="1:11">
      <c r="A887" s="60" t="s">
        <v>1341</v>
      </c>
      <c r="B887" s="1" t="s">
        <v>745</v>
      </c>
      <c r="C887" s="2">
        <v>-6.3899250524899998</v>
      </c>
      <c r="D887" s="2">
        <v>-0.67688029671299998</v>
      </c>
      <c r="E887" s="3">
        <v>1.6596707969999999E-10</v>
      </c>
      <c r="F887" s="2">
        <v>2.5103636946700002E-2</v>
      </c>
      <c r="G887" s="2">
        <v>2.26804781865E-2</v>
      </c>
      <c r="H887" s="3">
        <v>3.4653144336400002E-2</v>
      </c>
      <c r="I887" s="3">
        <v>1.9416987965999999E-2</v>
      </c>
      <c r="J887" s="1">
        <v>27</v>
      </c>
      <c r="K887" s="1">
        <v>27</v>
      </c>
    </row>
    <row r="888" spans="1:11">
      <c r="A888" s="60" t="s">
        <v>4554</v>
      </c>
      <c r="B888" s="1" t="s">
        <v>737</v>
      </c>
      <c r="C888" s="2">
        <v>-6.3899175543300002</v>
      </c>
      <c r="D888" s="2">
        <v>-3.89319457668</v>
      </c>
      <c r="E888" s="3">
        <v>1.6597521802599999E-10</v>
      </c>
      <c r="F888" s="2">
        <v>6.9591898639499998E-4</v>
      </c>
      <c r="G888" s="2">
        <v>5.7173574457999997E-2</v>
      </c>
      <c r="H888" s="3">
        <v>1.8963741194900002E-2</v>
      </c>
      <c r="I888" s="3">
        <v>2.3712103265499999E-2</v>
      </c>
      <c r="J888" s="1">
        <v>8</v>
      </c>
      <c r="K888" s="1">
        <v>9</v>
      </c>
    </row>
    <row r="889" spans="1:11">
      <c r="A889" s="60" t="s">
        <v>4545</v>
      </c>
      <c r="B889" s="1" t="s">
        <v>595</v>
      </c>
      <c r="C889" s="2">
        <v>-6.3880673485999999</v>
      </c>
      <c r="D889" s="2">
        <v>-0.33572121785100001</v>
      </c>
      <c r="E889" s="3">
        <v>1.6799535381399999E-10</v>
      </c>
      <c r="F889" s="2">
        <v>0.13321646486700001</v>
      </c>
      <c r="G889" s="2">
        <v>0.19697061696400001</v>
      </c>
      <c r="H889" s="3">
        <v>8.1889286202200005E-16</v>
      </c>
      <c r="I889" s="3">
        <v>2.3660781854000001E-15</v>
      </c>
      <c r="J889" s="1">
        <v>33</v>
      </c>
      <c r="K889" s="1">
        <v>36</v>
      </c>
    </row>
    <row r="890" spans="1:11">
      <c r="A890" s="60" t="s">
        <v>1346</v>
      </c>
      <c r="B890" s="1" t="s">
        <v>594</v>
      </c>
      <c r="C890" s="2">
        <v>-6.3868927167900003</v>
      </c>
      <c r="D890" s="2">
        <v>-0.59012673782000002</v>
      </c>
      <c r="E890" s="3">
        <v>1.6929031526699999E-10</v>
      </c>
      <c r="F890" s="2">
        <v>3.4882882678700003E-2</v>
      </c>
      <c r="G890" s="2">
        <v>3.7072810014E-2</v>
      </c>
      <c r="H890" s="3">
        <v>1.08756891108E-3</v>
      </c>
      <c r="I890" s="3">
        <v>6.6647671544699998E-4</v>
      </c>
      <c r="J890" s="1">
        <v>23</v>
      </c>
      <c r="K890" s="1">
        <v>24</v>
      </c>
    </row>
    <row r="891" spans="1:11">
      <c r="A891" s="60" t="s">
        <v>4552</v>
      </c>
      <c r="B891" s="1" t="s">
        <v>709</v>
      </c>
      <c r="C891" s="2">
        <v>6.3850553733300002</v>
      </c>
      <c r="D891" s="2">
        <v>0.236181957305</v>
      </c>
      <c r="E891" s="3">
        <v>1.7133546005000001E-10</v>
      </c>
      <c r="F891" s="2">
        <v>0.215265333729</v>
      </c>
      <c r="G891" s="2">
        <v>0.346257645798</v>
      </c>
      <c r="H891" s="3">
        <v>9.8420612179899998E-27</v>
      </c>
      <c r="I891" s="3">
        <v>4.1956888163200001E-26</v>
      </c>
      <c r="J891" s="1">
        <v>26</v>
      </c>
      <c r="K891" s="1">
        <v>26</v>
      </c>
    </row>
    <row r="892" spans="1:11">
      <c r="A892" s="60" t="s">
        <v>519</v>
      </c>
      <c r="B892" s="1" t="s">
        <v>721</v>
      </c>
      <c r="C892" s="2">
        <v>6.3838146327600001</v>
      </c>
      <c r="D892" s="2">
        <v>0.43380380056399998</v>
      </c>
      <c r="E892" s="3">
        <v>1.7273016141E-10</v>
      </c>
      <c r="F892" s="2">
        <v>5.59247601017E-2</v>
      </c>
      <c r="G892" s="2">
        <v>0.13980637355700001</v>
      </c>
      <c r="H892" s="3">
        <v>1.1843311013200001E-10</v>
      </c>
      <c r="I892" s="3">
        <v>1.47295404069E-10</v>
      </c>
      <c r="J892" s="1">
        <v>9</v>
      </c>
      <c r="K892" s="1">
        <v>11</v>
      </c>
    </row>
    <row r="893" spans="1:11">
      <c r="A893" s="60" t="s">
        <v>1346</v>
      </c>
      <c r="B893" s="1" t="s">
        <v>617</v>
      </c>
      <c r="C893" s="2">
        <v>-6.38351301345</v>
      </c>
      <c r="D893" s="2">
        <v>-0.52928496611499998</v>
      </c>
      <c r="E893" s="3">
        <v>1.7307088051099999E-10</v>
      </c>
      <c r="F893" s="2">
        <v>3.9712904483600001E-2</v>
      </c>
      <c r="G893" s="2">
        <v>5.2197160279299999E-2</v>
      </c>
      <c r="H893" s="3">
        <v>9.9581564122100006E-5</v>
      </c>
      <c r="I893" s="3">
        <v>7.3136854458700002E-5</v>
      </c>
      <c r="J893" s="1">
        <v>30</v>
      </c>
      <c r="K893" s="1">
        <v>34</v>
      </c>
    </row>
    <row r="894" spans="1:11">
      <c r="A894" s="60" t="s">
        <v>4545</v>
      </c>
      <c r="B894" s="1" t="s">
        <v>606</v>
      </c>
      <c r="C894" s="2">
        <v>-6.3831775612600001</v>
      </c>
      <c r="D894" s="2">
        <v>-0.156870874922</v>
      </c>
      <c r="E894" s="3">
        <v>1.73450589674E-10</v>
      </c>
      <c r="F894" s="2">
        <v>0.41422032268600001</v>
      </c>
      <c r="G894" s="2">
        <v>0.54246669153600002</v>
      </c>
      <c r="H894" s="3">
        <v>3.4680247842099998E-52</v>
      </c>
      <c r="I894" s="3">
        <v>1.14052192166E-50</v>
      </c>
      <c r="J894" s="1">
        <v>84</v>
      </c>
      <c r="K894" s="1">
        <v>86</v>
      </c>
    </row>
    <row r="895" spans="1:11">
      <c r="A895" s="60" t="s">
        <v>4554</v>
      </c>
      <c r="B895" s="1" t="s">
        <v>700</v>
      </c>
      <c r="C895" s="2">
        <v>6.3829399006400003</v>
      </c>
      <c r="D895" s="2">
        <v>0.32141842423799999</v>
      </c>
      <c r="E895" s="3">
        <v>1.73720097889E-10</v>
      </c>
      <c r="F895" s="2">
        <v>0.103085958666</v>
      </c>
      <c r="G895" s="2">
        <v>0.13171397662699999</v>
      </c>
      <c r="H895" s="3">
        <v>2.7899358245000002E-4</v>
      </c>
      <c r="I895" s="3">
        <v>7.7351582111299998E-4</v>
      </c>
      <c r="J895" s="1">
        <v>19</v>
      </c>
      <c r="K895" s="1">
        <v>20</v>
      </c>
    </row>
    <row r="896" spans="1:11">
      <c r="A896" s="60" t="s">
        <v>4545</v>
      </c>
      <c r="B896" s="1" t="s">
        <v>576</v>
      </c>
      <c r="C896" s="2">
        <v>-6.3826657434799996</v>
      </c>
      <c r="D896" s="2">
        <v>-0.69038617658400003</v>
      </c>
      <c r="E896" s="3">
        <v>1.74031501607E-10</v>
      </c>
      <c r="F896" s="2">
        <v>2.5406170236799999E-2</v>
      </c>
      <c r="G896" s="2">
        <v>5.4308351723100001E-2</v>
      </c>
      <c r="H896" s="3">
        <v>4.8637395590699997E-5</v>
      </c>
      <c r="I896" s="3">
        <v>4.2290000605700003E-5</v>
      </c>
      <c r="J896" s="1">
        <v>15</v>
      </c>
      <c r="K896" s="1">
        <v>16</v>
      </c>
    </row>
    <row r="897" spans="1:11">
      <c r="A897" s="60" t="s">
        <v>1344</v>
      </c>
      <c r="B897" s="1" t="s">
        <v>583</v>
      </c>
      <c r="C897" s="2">
        <v>-6.3812268319100003</v>
      </c>
      <c r="D897" s="2">
        <v>-0.45538594678299998</v>
      </c>
      <c r="E897" s="3">
        <v>1.7567486612400001E-10</v>
      </c>
      <c r="F897" s="2">
        <v>6.9579519791300004E-2</v>
      </c>
      <c r="G897" s="2">
        <v>8.1716454637000002E-2</v>
      </c>
      <c r="H897" s="3">
        <v>8.8918091714599996E-8</v>
      </c>
      <c r="I897" s="3">
        <v>9.2767305620600004E-8</v>
      </c>
      <c r="J897" s="1">
        <v>41</v>
      </c>
      <c r="K897" s="1">
        <v>44</v>
      </c>
    </row>
    <row r="898" spans="1:11">
      <c r="A898" s="60" t="s">
        <v>1341</v>
      </c>
      <c r="B898" s="1" t="s">
        <v>680</v>
      </c>
      <c r="C898" s="2">
        <v>6.3785526256400003</v>
      </c>
      <c r="D898" s="2">
        <v>0.25168021961999998</v>
      </c>
      <c r="E898" s="3">
        <v>1.7876941598399999E-10</v>
      </c>
      <c r="F898" s="2">
        <v>0.19485022111200001</v>
      </c>
      <c r="G898" s="2">
        <v>0.23251742056899999</v>
      </c>
      <c r="H898" s="3">
        <v>7.2497355353400004E-13</v>
      </c>
      <c r="I898" s="3">
        <v>2.60437843241E-12</v>
      </c>
      <c r="J898" s="1">
        <v>43</v>
      </c>
      <c r="K898" s="1">
        <v>48</v>
      </c>
    </row>
    <row r="899" spans="1:11">
      <c r="A899" s="60" t="s">
        <v>1343</v>
      </c>
      <c r="B899" s="1" t="s">
        <v>628</v>
      </c>
      <c r="C899" s="2">
        <v>6.3785252945400002</v>
      </c>
      <c r="D899" s="2">
        <v>0.44878781201700002</v>
      </c>
      <c r="E899" s="3">
        <v>1.7880131643999999E-10</v>
      </c>
      <c r="F899" s="2">
        <v>6.9974192916699998E-2</v>
      </c>
      <c r="G899" s="2">
        <v>0.113406821768</v>
      </c>
      <c r="H899" s="3">
        <v>2.02636630568E-6</v>
      </c>
      <c r="I899" s="3">
        <v>4.3444240554200004E-6</v>
      </c>
      <c r="J899" s="1">
        <v>19</v>
      </c>
      <c r="K899" s="1">
        <v>21</v>
      </c>
    </row>
    <row r="900" spans="1:11">
      <c r="A900" s="60" t="s">
        <v>1344</v>
      </c>
      <c r="B900" s="1" t="s">
        <v>671</v>
      </c>
      <c r="C900" s="2">
        <v>-6.3768863357600001</v>
      </c>
      <c r="D900" s="2">
        <v>-0.20104561951200001</v>
      </c>
      <c r="E900" s="3">
        <v>1.8072448543200001E-10</v>
      </c>
      <c r="F900" s="2">
        <v>0.36872763169299999</v>
      </c>
      <c r="G900" s="2">
        <v>0.66363527171799996</v>
      </c>
      <c r="H900" s="3">
        <v>1.70211578709E-81</v>
      </c>
      <c r="I900" s="3">
        <v>2.3351969884600001E-79</v>
      </c>
      <c r="J900" s="1">
        <v>55</v>
      </c>
      <c r="K900" s="1">
        <v>72</v>
      </c>
    </row>
    <row r="901" spans="1:11">
      <c r="A901" s="60" t="s">
        <v>4545</v>
      </c>
      <c r="B901" s="1" t="s">
        <v>699</v>
      </c>
      <c r="C901" s="2">
        <v>-6.3758101682100001</v>
      </c>
      <c r="D901" s="2">
        <v>-0.50532915427699998</v>
      </c>
      <c r="E901" s="3">
        <v>1.8199824656800001E-10</v>
      </c>
      <c r="F901" s="2">
        <v>4.58536871734E-2</v>
      </c>
      <c r="G901" s="2">
        <v>0.10375422279099999</v>
      </c>
      <c r="H901" s="3">
        <v>1.27452357883E-8</v>
      </c>
      <c r="I901" s="3">
        <v>1.7679780563900001E-8</v>
      </c>
      <c r="J901" s="1">
        <v>10</v>
      </c>
      <c r="K901" s="1">
        <v>10</v>
      </c>
    </row>
    <row r="902" spans="1:11">
      <c r="A902" s="60" t="s">
        <v>4554</v>
      </c>
      <c r="B902" s="1" t="s">
        <v>671</v>
      </c>
      <c r="C902" s="2">
        <v>-6.3741852166599999</v>
      </c>
      <c r="D902" s="2">
        <v>-0.21411364660900001</v>
      </c>
      <c r="E902" s="3">
        <v>1.8393819045999999E-10</v>
      </c>
      <c r="F902" s="2">
        <v>0.328836228919</v>
      </c>
      <c r="G902" s="2">
        <v>0.53548886851300004</v>
      </c>
      <c r="H902" s="3">
        <v>2.4821186640600001E-17</v>
      </c>
      <c r="I902" s="3">
        <v>2.2999460666600001E-15</v>
      </c>
      <c r="J902" s="1">
        <v>52</v>
      </c>
      <c r="K902" s="1">
        <v>62</v>
      </c>
    </row>
    <row r="903" spans="1:11">
      <c r="A903" s="60" t="s">
        <v>531</v>
      </c>
      <c r="B903" s="1" t="s">
        <v>709</v>
      </c>
      <c r="C903" s="2">
        <v>6.3722635984</v>
      </c>
      <c r="D903" s="2">
        <v>0.53817340937799996</v>
      </c>
      <c r="E903" s="3">
        <v>1.8625839091E-10</v>
      </c>
      <c r="F903" s="2">
        <v>3.8563230767200002E-2</v>
      </c>
      <c r="G903" s="2">
        <v>5.89614168636E-2</v>
      </c>
      <c r="H903" s="3">
        <v>2.1825030447800002E-3</v>
      </c>
      <c r="I903" s="3">
        <v>1.6882303577200001E-3</v>
      </c>
      <c r="J903" s="1">
        <v>14</v>
      </c>
      <c r="K903" s="1">
        <v>14</v>
      </c>
    </row>
    <row r="904" spans="1:11">
      <c r="A904" s="60" t="s">
        <v>531</v>
      </c>
      <c r="B904" s="1" t="s">
        <v>746</v>
      </c>
      <c r="C904" s="2">
        <v>6.3718535028699996</v>
      </c>
      <c r="D904" s="2">
        <v>0.38942524439100001</v>
      </c>
      <c r="E904" s="3">
        <v>1.86757238101E-10</v>
      </c>
      <c r="F904" s="2">
        <v>8.0723454506800005E-2</v>
      </c>
      <c r="G904" s="2">
        <v>0.179660324669</v>
      </c>
      <c r="H904" s="3">
        <v>3.1734273347899999E-8</v>
      </c>
      <c r="I904" s="3">
        <v>6.0562821191600001E-8</v>
      </c>
      <c r="J904" s="1">
        <v>36</v>
      </c>
      <c r="K904" s="1">
        <v>40</v>
      </c>
    </row>
    <row r="905" spans="1:11">
      <c r="A905" s="60" t="s">
        <v>4559</v>
      </c>
      <c r="B905" s="1" t="s">
        <v>747</v>
      </c>
      <c r="C905" s="2">
        <v>6.3699597777200001</v>
      </c>
      <c r="D905" s="2">
        <v>0.51853538244899999</v>
      </c>
      <c r="E905" s="3">
        <v>1.89077779589E-10</v>
      </c>
      <c r="F905" s="2">
        <v>4.27874442799E-2</v>
      </c>
      <c r="G905" s="2">
        <v>3.8541433282199999E-2</v>
      </c>
      <c r="H905" s="3">
        <v>2.88671711814E-2</v>
      </c>
      <c r="I905" s="3">
        <v>3.07034386722E-2</v>
      </c>
      <c r="J905" s="1">
        <v>13</v>
      </c>
      <c r="K905" s="1">
        <v>13</v>
      </c>
    </row>
    <row r="906" spans="1:11">
      <c r="A906" s="60" t="s">
        <v>4557</v>
      </c>
      <c r="B906" s="1" t="s">
        <v>595</v>
      </c>
      <c r="C906" s="2">
        <v>-6.3693028320899998</v>
      </c>
      <c r="D906" s="2">
        <v>-0.82271091433300003</v>
      </c>
      <c r="E906" s="3">
        <v>1.89889353101E-10</v>
      </c>
      <c r="F906" s="2">
        <v>1.84791801289E-2</v>
      </c>
      <c r="G906" s="2">
        <v>4.4507815911400003E-2</v>
      </c>
      <c r="H906" s="3">
        <v>4.2366651214800002E-2</v>
      </c>
      <c r="I906" s="3">
        <v>4.7370296905100001E-2</v>
      </c>
      <c r="J906" s="1">
        <v>6</v>
      </c>
      <c r="K906" s="1">
        <v>6</v>
      </c>
    </row>
    <row r="907" spans="1:11">
      <c r="A907" s="60" t="s">
        <v>4549</v>
      </c>
      <c r="B907" s="1" t="s">
        <v>705</v>
      </c>
      <c r="C907" s="2">
        <v>-6.3679824529499998</v>
      </c>
      <c r="D907" s="2">
        <v>-0.25179398032099998</v>
      </c>
      <c r="E907" s="3">
        <v>1.9153082235699999E-10</v>
      </c>
      <c r="F907" s="2">
        <v>0.19376392795700001</v>
      </c>
      <c r="G907" s="2">
        <v>0.210978883427</v>
      </c>
      <c r="H907" s="3">
        <v>1.2735875583E-11</v>
      </c>
      <c r="I907" s="3">
        <v>5.0651229142199998E-11</v>
      </c>
      <c r="J907" s="1">
        <v>48</v>
      </c>
      <c r="K907" s="1">
        <v>49</v>
      </c>
    </row>
    <row r="908" spans="1:11">
      <c r="A908" s="60" t="s">
        <v>4550</v>
      </c>
      <c r="B908" s="1" t="s">
        <v>545</v>
      </c>
      <c r="C908" s="2">
        <v>-6.3670999489</v>
      </c>
      <c r="D908" s="2">
        <v>-0.25796046748599999</v>
      </c>
      <c r="E908" s="3">
        <v>1.9263565446900001E-10</v>
      </c>
      <c r="F908" s="2">
        <v>0.173696602462</v>
      </c>
      <c r="G908" s="2">
        <v>0.326456478238</v>
      </c>
      <c r="H908" s="3">
        <v>2.9238050961099999E-10</v>
      </c>
      <c r="I908" s="3">
        <v>2.1193336741699998E-9</v>
      </c>
      <c r="J908" s="1">
        <v>19</v>
      </c>
      <c r="K908" s="1">
        <v>24</v>
      </c>
    </row>
    <row r="909" spans="1:11">
      <c r="A909" s="60" t="s">
        <v>4551</v>
      </c>
      <c r="B909" s="1" t="s">
        <v>606</v>
      </c>
      <c r="C909" s="2">
        <v>-6.3669704103999996</v>
      </c>
      <c r="D909" s="2">
        <v>-0.149990518105</v>
      </c>
      <c r="E909" s="3">
        <v>1.9279835059399999E-10</v>
      </c>
      <c r="F909" s="2">
        <v>0.496085756411</v>
      </c>
      <c r="G909" s="2">
        <v>0.59783808078900003</v>
      </c>
      <c r="H909" s="3">
        <v>2.7158474067999998E-61</v>
      </c>
      <c r="I909" s="3">
        <v>2.0055402199599999E-59</v>
      </c>
      <c r="J909" s="1">
        <v>101</v>
      </c>
      <c r="K909" s="1">
        <v>104</v>
      </c>
    </row>
    <row r="910" spans="1:11">
      <c r="A910" s="60" t="s">
        <v>519</v>
      </c>
      <c r="B910" s="1" t="s">
        <v>571</v>
      </c>
      <c r="C910" s="2">
        <v>6.3653987858700001</v>
      </c>
      <c r="D910" s="2">
        <v>0.304047748221</v>
      </c>
      <c r="E910" s="3">
        <v>1.94782985952E-10</v>
      </c>
      <c r="F910" s="2">
        <v>0.125972259074</v>
      </c>
      <c r="G910" s="2">
        <v>0.143461915616</v>
      </c>
      <c r="H910" s="3">
        <v>6.4996425835200005E-11</v>
      </c>
      <c r="I910" s="3">
        <v>8.2731991829999994E-11</v>
      </c>
      <c r="J910" s="1">
        <v>30</v>
      </c>
      <c r="K910" s="1">
        <v>30</v>
      </c>
    </row>
    <row r="911" spans="1:11">
      <c r="A911" s="60" t="s">
        <v>517</v>
      </c>
      <c r="B911" s="1" t="s">
        <v>634</v>
      </c>
      <c r="C911" s="2">
        <v>-6.3648683889599997</v>
      </c>
      <c r="D911" s="2">
        <v>-0.96545727042399998</v>
      </c>
      <c r="E911" s="3">
        <v>1.9545726076800001E-10</v>
      </c>
      <c r="F911" s="2">
        <v>1.43196427367E-2</v>
      </c>
      <c r="G911" s="2">
        <v>1.2865997770499999E-2</v>
      </c>
      <c r="H911" s="3">
        <v>5.8917582734000003E-2</v>
      </c>
      <c r="I911" s="3">
        <v>3.0514709417100001E-2</v>
      </c>
      <c r="J911" s="1">
        <v>24</v>
      </c>
      <c r="K911" s="1">
        <v>24</v>
      </c>
    </row>
    <row r="912" spans="1:11">
      <c r="A912" s="60" t="s">
        <v>4548</v>
      </c>
      <c r="B912" s="1" t="s">
        <v>709</v>
      </c>
      <c r="C912" s="2">
        <v>6.3604614584599997</v>
      </c>
      <c r="D912" s="2">
        <v>0.23777520664999999</v>
      </c>
      <c r="E912" s="3">
        <v>2.01148524856E-10</v>
      </c>
      <c r="F912" s="2">
        <v>0.22075035269099999</v>
      </c>
      <c r="G912" s="2">
        <v>0.35938081757200002</v>
      </c>
      <c r="H912" s="3">
        <v>1.16344113365E-22</v>
      </c>
      <c r="I912" s="3">
        <v>9.00523282925E-22</v>
      </c>
      <c r="J912" s="1">
        <v>32</v>
      </c>
      <c r="K912" s="1">
        <v>33</v>
      </c>
    </row>
    <row r="913" spans="1:11">
      <c r="A913" s="60" t="s">
        <v>4551</v>
      </c>
      <c r="B913" s="1" t="s">
        <v>748</v>
      </c>
      <c r="C913" s="2">
        <v>-6.35935688019</v>
      </c>
      <c r="D913" s="2">
        <v>-14.867165634299999</v>
      </c>
      <c r="E913" s="3">
        <v>2.0260019944599999E-10</v>
      </c>
      <c r="F913" s="2">
        <v>6.0137674609299999E-5</v>
      </c>
      <c r="G913" s="2">
        <v>8.6664557761600008E-3</v>
      </c>
      <c r="H913" s="3">
        <v>0.10639802426</v>
      </c>
      <c r="I913" s="3">
        <v>4.3234343407300001E-2</v>
      </c>
      <c r="J913" s="1">
        <v>1</v>
      </c>
      <c r="K913" s="1">
        <v>1</v>
      </c>
    </row>
    <row r="914" spans="1:11">
      <c r="A914" s="60" t="s">
        <v>518</v>
      </c>
      <c r="B914" s="1" t="s">
        <v>622</v>
      </c>
      <c r="C914" s="2">
        <v>-6.3587135504700001</v>
      </c>
      <c r="D914" s="2">
        <v>-0.23900873939799999</v>
      </c>
      <c r="E914" s="3">
        <v>2.0345039645599999E-10</v>
      </c>
      <c r="F914" s="2">
        <v>0.217967515384</v>
      </c>
      <c r="G914" s="2">
        <v>0.15255483450099999</v>
      </c>
      <c r="H914" s="3">
        <v>1.5424625162400001E-4</v>
      </c>
      <c r="I914" s="3">
        <v>4.55446445958E-4</v>
      </c>
      <c r="J914" s="1">
        <v>50</v>
      </c>
      <c r="K914" s="1">
        <v>53</v>
      </c>
    </row>
    <row r="915" spans="1:11">
      <c r="A915" s="60" t="s">
        <v>4551</v>
      </c>
      <c r="B915" s="1" t="s">
        <v>619</v>
      </c>
      <c r="C915" s="2">
        <v>6.3586891009600004</v>
      </c>
      <c r="D915" s="2">
        <v>0.90213015873000002</v>
      </c>
      <c r="E915" s="3">
        <v>2.0348277653599999E-10</v>
      </c>
      <c r="F915" s="2">
        <v>1.4690815247600001E-2</v>
      </c>
      <c r="G915" s="2">
        <v>2.79766495018E-2</v>
      </c>
      <c r="H915" s="3">
        <v>3.5544071816599999E-3</v>
      </c>
      <c r="I915" s="3">
        <v>2.1390588255299999E-3</v>
      </c>
      <c r="J915" s="1">
        <v>11</v>
      </c>
      <c r="K915" s="1">
        <v>12</v>
      </c>
    </row>
    <row r="916" spans="1:11">
      <c r="A916" s="60" t="s">
        <v>4554</v>
      </c>
      <c r="B916" s="1" t="s">
        <v>709</v>
      </c>
      <c r="C916" s="2">
        <v>6.3565643526600004</v>
      </c>
      <c r="D916" s="2">
        <v>0.27798056020700002</v>
      </c>
      <c r="E916" s="3">
        <v>2.0631603216199999E-10</v>
      </c>
      <c r="F916" s="2">
        <v>0.155341016532</v>
      </c>
      <c r="G916" s="2">
        <v>0.221639036554</v>
      </c>
      <c r="H916" s="3">
        <v>1.2949085575600001E-6</v>
      </c>
      <c r="I916" s="3">
        <v>7.3421999792000004E-6</v>
      </c>
      <c r="J916" s="1">
        <v>38</v>
      </c>
      <c r="K916" s="1">
        <v>40</v>
      </c>
    </row>
    <row r="917" spans="1:11">
      <c r="A917" s="60" t="s">
        <v>4554</v>
      </c>
      <c r="B917" s="1" t="s">
        <v>693</v>
      </c>
      <c r="C917" s="2">
        <v>6.3449843912199997</v>
      </c>
      <c r="D917" s="2">
        <v>0.38295880621799999</v>
      </c>
      <c r="E917" s="3">
        <v>2.2244799890999999E-10</v>
      </c>
      <c r="F917" s="2">
        <v>7.2617102268799999E-2</v>
      </c>
      <c r="G917" s="2">
        <v>0.14550331338</v>
      </c>
      <c r="H917" s="3">
        <v>1.2581743902000001E-4</v>
      </c>
      <c r="I917" s="3">
        <v>4.0019524899800001E-4</v>
      </c>
      <c r="J917" s="1">
        <v>22</v>
      </c>
      <c r="K917" s="1">
        <v>26</v>
      </c>
    </row>
    <row r="918" spans="1:11">
      <c r="A918" s="60" t="s">
        <v>4542</v>
      </c>
      <c r="B918" s="1" t="s">
        <v>603</v>
      </c>
      <c r="C918" s="2">
        <v>-6.3443623000500002</v>
      </c>
      <c r="D918" s="2">
        <v>-0.627737512434</v>
      </c>
      <c r="E918" s="3">
        <v>2.2334865353E-10</v>
      </c>
      <c r="F918" s="2">
        <v>2.6463236424900002E-2</v>
      </c>
      <c r="G918" s="2">
        <v>3.08110998413E-2</v>
      </c>
      <c r="H918" s="3">
        <v>6.2941775606699998E-3</v>
      </c>
      <c r="I918" s="3">
        <v>4.1057742330499998E-3</v>
      </c>
      <c r="J918" s="1">
        <v>12</v>
      </c>
      <c r="K918" s="1">
        <v>12</v>
      </c>
    </row>
    <row r="919" spans="1:11">
      <c r="A919" s="60" t="s">
        <v>1341</v>
      </c>
      <c r="B919" s="1" t="s">
        <v>607</v>
      </c>
      <c r="C919" s="2">
        <v>6.3440814369599998</v>
      </c>
      <c r="D919" s="2">
        <v>0.38527146877000001</v>
      </c>
      <c r="E919" s="3">
        <v>2.23756449252E-10</v>
      </c>
      <c r="F919" s="2">
        <v>9.1587487298300005E-2</v>
      </c>
      <c r="G919" s="2">
        <v>8.9119919055600003E-2</v>
      </c>
      <c r="H919" s="3">
        <v>2.03544709895E-5</v>
      </c>
      <c r="I919" s="3">
        <v>2.5544432001700002E-5</v>
      </c>
      <c r="J919" s="1">
        <v>57</v>
      </c>
      <c r="K919" s="1">
        <v>65</v>
      </c>
    </row>
    <row r="920" spans="1:11">
      <c r="A920" s="60" t="s">
        <v>4541</v>
      </c>
      <c r="B920" s="1" t="s">
        <v>606</v>
      </c>
      <c r="C920" s="2">
        <v>-6.3438325688599999</v>
      </c>
      <c r="D920" s="2">
        <v>-0.14788281337199999</v>
      </c>
      <c r="E920" s="3">
        <v>2.24118397913E-10</v>
      </c>
      <c r="F920" s="2">
        <v>0.47699510029300002</v>
      </c>
      <c r="G920" s="2">
        <v>0.59884050066899996</v>
      </c>
      <c r="H920" s="3">
        <v>2.6951331686199999E-52</v>
      </c>
      <c r="I920" s="3">
        <v>1.27597850873E-50</v>
      </c>
      <c r="J920" s="1">
        <v>80</v>
      </c>
      <c r="K920" s="1">
        <v>84</v>
      </c>
    </row>
    <row r="921" spans="1:11">
      <c r="A921" s="60" t="s">
        <v>524</v>
      </c>
      <c r="B921" s="1" t="s">
        <v>688</v>
      </c>
      <c r="C921" s="2">
        <v>-6.3431322259299998</v>
      </c>
      <c r="D921" s="2">
        <v>-0.42414158072699998</v>
      </c>
      <c r="E921" s="3">
        <v>2.2514003432899999E-10</v>
      </c>
      <c r="F921" s="2">
        <v>9.9012184913600004E-2</v>
      </c>
      <c r="G921" s="2">
        <v>0.52984337222599998</v>
      </c>
      <c r="H921" s="3">
        <v>2.9693510144300001E-15</v>
      </c>
      <c r="I921" s="3">
        <v>4.5649032479499996E-13</v>
      </c>
      <c r="J921" s="1">
        <v>47</v>
      </c>
      <c r="K921" s="1">
        <v>64</v>
      </c>
    </row>
    <row r="922" spans="1:11">
      <c r="A922" s="60" t="s">
        <v>4540</v>
      </c>
      <c r="B922" s="1" t="s">
        <v>612</v>
      </c>
      <c r="C922" s="2">
        <v>-6.3429292188900002</v>
      </c>
      <c r="D922" s="2">
        <v>-0.255118320073</v>
      </c>
      <c r="E922" s="3">
        <v>2.25437023544E-10</v>
      </c>
      <c r="F922" s="2">
        <v>0.23637566586100001</v>
      </c>
      <c r="G922" s="2">
        <v>0.67380587820299997</v>
      </c>
      <c r="H922" s="3">
        <v>5.1871894800500001E-29</v>
      </c>
      <c r="I922" s="3">
        <v>1.82948800183E-26</v>
      </c>
      <c r="J922" s="1">
        <v>51</v>
      </c>
      <c r="K922" s="1">
        <v>70</v>
      </c>
    </row>
    <row r="923" spans="1:11">
      <c r="A923" s="60" t="s">
        <v>4541</v>
      </c>
      <c r="B923" s="1" t="s">
        <v>571</v>
      </c>
      <c r="C923" s="2">
        <v>6.3428084952899999</v>
      </c>
      <c r="D923" s="2">
        <v>0.30733153242099998</v>
      </c>
      <c r="E923" s="3">
        <v>2.2561381758099999E-10</v>
      </c>
      <c r="F923" s="2">
        <v>0.15470393087000001</v>
      </c>
      <c r="G923" s="2">
        <v>0.21861097138800001</v>
      </c>
      <c r="H923" s="3">
        <v>2.6154174595700001E-15</v>
      </c>
      <c r="I923" s="3">
        <v>5.6155921148999999E-15</v>
      </c>
      <c r="J923" s="1">
        <v>24</v>
      </c>
      <c r="K923" s="1">
        <v>24</v>
      </c>
    </row>
    <row r="924" spans="1:11">
      <c r="A924" s="60" t="s">
        <v>4543</v>
      </c>
      <c r="B924" s="1" t="s">
        <v>709</v>
      </c>
      <c r="C924" s="2">
        <v>6.3417599398400002</v>
      </c>
      <c r="D924" s="2">
        <v>0.19414069161700001</v>
      </c>
      <c r="E924" s="3">
        <v>2.27155085177E-10</v>
      </c>
      <c r="F924" s="2">
        <v>0.319955574139</v>
      </c>
      <c r="G924" s="2">
        <v>0.43810373141999998</v>
      </c>
      <c r="H924" s="3">
        <v>1.1539717318900001E-22</v>
      </c>
      <c r="I924" s="3">
        <v>3.0664715891899999E-21</v>
      </c>
      <c r="J924" s="1">
        <v>46</v>
      </c>
      <c r="K924" s="1">
        <v>46</v>
      </c>
    </row>
    <row r="925" spans="1:11">
      <c r="A925" s="60" t="s">
        <v>531</v>
      </c>
      <c r="B925" s="1" t="s">
        <v>699</v>
      </c>
      <c r="C925" s="2">
        <v>-6.3395115471099999</v>
      </c>
      <c r="D925" s="2">
        <v>-0.66945727032900004</v>
      </c>
      <c r="E925" s="3">
        <v>2.30494740306E-10</v>
      </c>
      <c r="F925" s="2">
        <v>2.6593224738499999E-2</v>
      </c>
      <c r="G925" s="2">
        <v>3.1259283787900001E-2</v>
      </c>
      <c r="H925" s="3">
        <v>2.67523616346E-2</v>
      </c>
      <c r="I925" s="3">
        <v>1.49911929852E-2</v>
      </c>
      <c r="J925" s="1">
        <v>6</v>
      </c>
      <c r="K925" s="1">
        <v>6</v>
      </c>
    </row>
    <row r="926" spans="1:11">
      <c r="A926" s="60" t="s">
        <v>4563</v>
      </c>
      <c r="B926" s="1" t="s">
        <v>603</v>
      </c>
      <c r="C926" s="2">
        <v>-6.3313026428199999</v>
      </c>
      <c r="D926" s="2">
        <v>-9.7763898659600006</v>
      </c>
      <c r="E926" s="3">
        <v>2.4309997643699999E-10</v>
      </c>
      <c r="F926" s="2">
        <v>9.2335690511200007E-5</v>
      </c>
      <c r="G926" s="2">
        <v>4.5392555345699998E-2</v>
      </c>
      <c r="H926" s="3">
        <v>1.6174596008900002E-2</v>
      </c>
      <c r="I926" s="3">
        <v>1.9591804684699999E-2</v>
      </c>
      <c r="J926" s="1">
        <v>1</v>
      </c>
      <c r="K926" s="1">
        <v>1</v>
      </c>
    </row>
    <row r="927" spans="1:11">
      <c r="A927" s="60" t="s">
        <v>4555</v>
      </c>
      <c r="B927" s="1" t="s">
        <v>749</v>
      </c>
      <c r="C927" s="2">
        <v>-6.3267873957300003</v>
      </c>
      <c r="D927" s="2">
        <v>-0.34147646957700001</v>
      </c>
      <c r="E927" s="3">
        <v>2.50317862675E-10</v>
      </c>
      <c r="F927" s="2">
        <v>0.103223047786</v>
      </c>
      <c r="G927" s="2">
        <v>6.8977289338299996E-2</v>
      </c>
      <c r="H927" s="3">
        <v>4.1510355186500002E-7</v>
      </c>
      <c r="I927" s="3">
        <v>4.8395895133199997E-7</v>
      </c>
      <c r="J927" s="1">
        <v>59</v>
      </c>
      <c r="K927" s="1">
        <v>71</v>
      </c>
    </row>
    <row r="928" spans="1:11">
      <c r="A928" s="60" t="s">
        <v>4542</v>
      </c>
      <c r="B928" s="1" t="s">
        <v>671</v>
      </c>
      <c r="C928" s="2">
        <v>-6.3261730888200001</v>
      </c>
      <c r="D928" s="2">
        <v>-0.28531884849099998</v>
      </c>
      <c r="E928" s="3">
        <v>2.5131590295500002E-10</v>
      </c>
      <c r="F928" s="2">
        <v>0.17367844308499999</v>
      </c>
      <c r="G928" s="2">
        <v>0.62615091282299995</v>
      </c>
      <c r="H928" s="3">
        <v>5.6245618340200004E-53</v>
      </c>
      <c r="I928" s="3">
        <v>5.4530143144500006E-51</v>
      </c>
      <c r="J928" s="1">
        <v>46</v>
      </c>
      <c r="K928" s="1">
        <v>59</v>
      </c>
    </row>
    <row r="929" spans="1:11">
      <c r="A929" s="60" t="s">
        <v>4543</v>
      </c>
      <c r="B929" s="1" t="s">
        <v>679</v>
      </c>
      <c r="C929" s="2">
        <v>6.3233225235299999</v>
      </c>
      <c r="D929" s="2">
        <v>0.36660203324000001</v>
      </c>
      <c r="E929" s="3">
        <v>2.5599819435899998E-10</v>
      </c>
      <c r="F929" s="2">
        <v>9.6566462016200005E-2</v>
      </c>
      <c r="G929" s="2">
        <v>0.12802496343299999</v>
      </c>
      <c r="H929" s="3">
        <v>1.7878940059300001E-6</v>
      </c>
      <c r="I929" s="3">
        <v>4.3258183388200003E-6</v>
      </c>
      <c r="J929" s="1">
        <v>21</v>
      </c>
      <c r="K929" s="1">
        <v>23</v>
      </c>
    </row>
    <row r="930" spans="1:11">
      <c r="A930" s="60" t="s">
        <v>517</v>
      </c>
      <c r="B930" s="1" t="s">
        <v>607</v>
      </c>
      <c r="C930" s="2">
        <v>6.32225932326</v>
      </c>
      <c r="D930" s="2">
        <v>0.26698581617099998</v>
      </c>
      <c r="E930" s="3">
        <v>2.5776631512400001E-10</v>
      </c>
      <c r="F930" s="2">
        <v>0.17432667228099999</v>
      </c>
      <c r="G930" s="2">
        <v>0.20713070535799999</v>
      </c>
      <c r="H930" s="3">
        <v>1.2793880043599999E-15</v>
      </c>
      <c r="I930" s="3">
        <v>5.0764806298900003E-15</v>
      </c>
      <c r="J930" s="1">
        <v>61</v>
      </c>
      <c r="K930" s="1">
        <v>64</v>
      </c>
    </row>
    <row r="931" spans="1:11">
      <c r="A931" s="60" t="s">
        <v>4556</v>
      </c>
      <c r="B931" s="1" t="s">
        <v>750</v>
      </c>
      <c r="C931" s="2">
        <v>6.3221453379600003</v>
      </c>
      <c r="D931" s="2">
        <v>1.06466935347</v>
      </c>
      <c r="E931" s="3">
        <v>2.5795658108299999E-10</v>
      </c>
      <c r="F931" s="2">
        <v>1.5879172860900001E-2</v>
      </c>
      <c r="G931" s="2">
        <v>5.5763932640300003E-2</v>
      </c>
      <c r="H931" s="3">
        <v>1.2897769127000001E-3</v>
      </c>
      <c r="I931" s="3">
        <v>1.84133161507E-3</v>
      </c>
      <c r="J931" s="1">
        <v>15</v>
      </c>
      <c r="K931" s="1">
        <v>57</v>
      </c>
    </row>
    <row r="932" spans="1:11">
      <c r="A932" s="60" t="s">
        <v>1343</v>
      </c>
      <c r="B932" s="1" t="s">
        <v>585</v>
      </c>
      <c r="C932" s="2">
        <v>-6.3218137317299998</v>
      </c>
      <c r="D932" s="2">
        <v>-0.237918977053</v>
      </c>
      <c r="E932" s="3">
        <v>2.5851088340300001E-10</v>
      </c>
      <c r="F932" s="2">
        <v>0.30523228401699998</v>
      </c>
      <c r="G932" s="2">
        <v>0.54738793850400003</v>
      </c>
      <c r="H932" s="3">
        <v>3.40033319739E-34</v>
      </c>
      <c r="I932" s="3">
        <v>2.8715042268599999E-32</v>
      </c>
      <c r="J932" s="1">
        <v>46</v>
      </c>
      <c r="K932" s="1">
        <v>63</v>
      </c>
    </row>
    <row r="933" spans="1:11">
      <c r="A933" s="60" t="s">
        <v>531</v>
      </c>
      <c r="B933" s="1" t="s">
        <v>671</v>
      </c>
      <c r="C933" s="2">
        <v>-6.32098781944</v>
      </c>
      <c r="D933" s="2">
        <v>-0.20510962738300001</v>
      </c>
      <c r="E933" s="3">
        <v>2.5989651353899999E-10</v>
      </c>
      <c r="F933" s="2">
        <v>0.34175962790499997</v>
      </c>
      <c r="G933" s="2">
        <v>0.69513212793400003</v>
      </c>
      <c r="H933" s="3">
        <v>7.9889318117799997E-42</v>
      </c>
      <c r="I933" s="3">
        <v>3.2226999646400002E-39</v>
      </c>
      <c r="J933" s="1">
        <v>52</v>
      </c>
      <c r="K933" s="1">
        <v>62</v>
      </c>
    </row>
    <row r="934" spans="1:11">
      <c r="A934" s="60" t="s">
        <v>541</v>
      </c>
      <c r="B934" s="1" t="s">
        <v>604</v>
      </c>
      <c r="C934" s="2">
        <v>6.3194730989099996</v>
      </c>
      <c r="D934" s="2">
        <v>0.19867050244699999</v>
      </c>
      <c r="E934" s="3">
        <v>2.6245662971299999E-10</v>
      </c>
      <c r="F934" s="2">
        <v>0.29822894811200001</v>
      </c>
      <c r="G934" s="2">
        <v>0.501406822024</v>
      </c>
      <c r="H934" s="3">
        <v>5.0170127204100002E-16</v>
      </c>
      <c r="I934" s="3">
        <v>4.0486820315399998E-14</v>
      </c>
      <c r="J934" s="1">
        <v>34</v>
      </c>
      <c r="K934" s="1">
        <v>40</v>
      </c>
    </row>
    <row r="935" spans="1:11">
      <c r="A935" s="60" t="s">
        <v>519</v>
      </c>
      <c r="B935" s="1" t="s">
        <v>639</v>
      </c>
      <c r="C935" s="2">
        <v>-6.3191833527399996</v>
      </c>
      <c r="D935" s="2">
        <v>-0.61828847892200001</v>
      </c>
      <c r="E935" s="3">
        <v>2.6294914488100001E-10</v>
      </c>
      <c r="F935" s="2">
        <v>2.8138421725100001E-2</v>
      </c>
      <c r="G935" s="2">
        <v>5.7852258836099998E-2</v>
      </c>
      <c r="H935" s="3">
        <v>5.07979609822E-5</v>
      </c>
      <c r="I935" s="3">
        <v>3.3421982030299998E-5</v>
      </c>
      <c r="J935" s="1">
        <v>19</v>
      </c>
      <c r="K935" s="1">
        <v>19</v>
      </c>
    </row>
    <row r="936" spans="1:11">
      <c r="A936" s="60" t="s">
        <v>1346</v>
      </c>
      <c r="B936" s="1" t="s">
        <v>605</v>
      </c>
      <c r="C936" s="2">
        <v>6.3174708438799998</v>
      </c>
      <c r="D936" s="2">
        <v>0.66405615335199997</v>
      </c>
      <c r="E936" s="3">
        <v>2.6587858125599998E-10</v>
      </c>
      <c r="F936" s="2">
        <v>2.88705679623E-2</v>
      </c>
      <c r="G936" s="2">
        <v>7.8356667452200005E-2</v>
      </c>
      <c r="H936" s="3">
        <v>1.57722863993E-6</v>
      </c>
      <c r="I936" s="3">
        <v>1.50845250924E-6</v>
      </c>
      <c r="J936" s="1">
        <v>5</v>
      </c>
      <c r="K936" s="1">
        <v>5</v>
      </c>
    </row>
    <row r="937" spans="1:11">
      <c r="A937" s="60" t="s">
        <v>4560</v>
      </c>
      <c r="B937" s="1" t="s">
        <v>709</v>
      </c>
      <c r="C937" s="2">
        <v>6.3165386965300003</v>
      </c>
      <c r="D937" s="2">
        <v>0.4087007674</v>
      </c>
      <c r="E937" s="3">
        <v>2.6748649396700002E-10</v>
      </c>
      <c r="F937" s="2">
        <v>7.1026427682299997E-2</v>
      </c>
      <c r="G937" s="2">
        <v>0.13053709344</v>
      </c>
      <c r="H937" s="3">
        <v>3.2322892180600001E-5</v>
      </c>
      <c r="I937" s="3">
        <v>8.7153694240999998E-5</v>
      </c>
      <c r="J937" s="1">
        <v>9</v>
      </c>
      <c r="K937" s="1">
        <v>9</v>
      </c>
    </row>
    <row r="938" spans="1:11">
      <c r="A938" s="60" t="s">
        <v>4563</v>
      </c>
      <c r="B938" s="1" t="s">
        <v>554</v>
      </c>
      <c r="C938" s="2">
        <v>-6.3147744142800004</v>
      </c>
      <c r="D938" s="2">
        <v>-0.65625233316099996</v>
      </c>
      <c r="E938" s="3">
        <v>2.7055584029300001E-10</v>
      </c>
      <c r="F938" s="2">
        <v>3.1560172871900001E-2</v>
      </c>
      <c r="G938" s="2">
        <v>6.3346646625000003E-2</v>
      </c>
      <c r="H938" s="3">
        <v>4.3114016318899998E-3</v>
      </c>
      <c r="I938" s="3">
        <v>6.7920549017499998E-3</v>
      </c>
      <c r="J938" s="1">
        <v>8</v>
      </c>
      <c r="K938" s="1">
        <v>8</v>
      </c>
    </row>
    <row r="939" spans="1:11">
      <c r="A939" s="60" t="s">
        <v>518</v>
      </c>
      <c r="B939" s="1" t="s">
        <v>671</v>
      </c>
      <c r="C939" s="2">
        <v>-6.3086373265300004</v>
      </c>
      <c r="D939" s="2">
        <v>-0.23602670243400001</v>
      </c>
      <c r="E939" s="3">
        <v>2.8150289295900001E-10</v>
      </c>
      <c r="F939" s="2">
        <v>0.18978213686600001</v>
      </c>
      <c r="G939" s="2">
        <v>0.56431630985100001</v>
      </c>
      <c r="H939" s="3">
        <v>2.26689765438E-17</v>
      </c>
      <c r="I939" s="3">
        <v>2.5351709697700001E-15</v>
      </c>
      <c r="J939" s="1">
        <v>46</v>
      </c>
      <c r="K939" s="1">
        <v>59</v>
      </c>
    </row>
    <row r="940" spans="1:11">
      <c r="A940" s="60" t="s">
        <v>1346</v>
      </c>
      <c r="B940" s="1" t="s">
        <v>712</v>
      </c>
      <c r="C940" s="2">
        <v>6.3083809909699999</v>
      </c>
      <c r="D940" s="2">
        <v>0.212770674149</v>
      </c>
      <c r="E940" s="3">
        <v>2.8196942096800001E-10</v>
      </c>
      <c r="F940" s="2">
        <v>0.28534505185699999</v>
      </c>
      <c r="G940" s="2">
        <v>0.34823987629300002</v>
      </c>
      <c r="H940" s="3">
        <v>3.9385706710799998E-28</v>
      </c>
      <c r="I940" s="3">
        <v>2.3772084409200001E-27</v>
      </c>
      <c r="J940" s="1">
        <v>87</v>
      </c>
      <c r="K940" s="1">
        <v>93</v>
      </c>
    </row>
    <row r="941" spans="1:11">
      <c r="A941" s="60" t="s">
        <v>1343</v>
      </c>
      <c r="B941" s="1" t="s">
        <v>751</v>
      </c>
      <c r="C941" s="2">
        <v>6.3060470569299998</v>
      </c>
      <c r="D941" s="2">
        <v>0.46740986201700002</v>
      </c>
      <c r="E941" s="3">
        <v>2.86252037613E-10</v>
      </c>
      <c r="F941" s="2">
        <v>6.6338917278099999E-2</v>
      </c>
      <c r="G941" s="2">
        <v>0.12791739542399999</v>
      </c>
      <c r="H941" s="3">
        <v>4.0629297967400002E-7</v>
      </c>
      <c r="I941" s="3">
        <v>9.7797207214099998E-7</v>
      </c>
      <c r="J941" s="1">
        <v>12</v>
      </c>
      <c r="K941" s="1">
        <v>13</v>
      </c>
    </row>
    <row r="942" spans="1:11">
      <c r="A942" s="60" t="s">
        <v>4546</v>
      </c>
      <c r="B942" s="1" t="s">
        <v>607</v>
      </c>
      <c r="C942" s="2">
        <v>6.3017470148800001</v>
      </c>
      <c r="D942" s="2">
        <v>0.36324789911100003</v>
      </c>
      <c r="E942" s="3">
        <v>2.9430927072199999E-10</v>
      </c>
      <c r="F942" s="2">
        <v>9.9724178953300005E-2</v>
      </c>
      <c r="G942" s="2">
        <v>0.10020216102</v>
      </c>
      <c r="H942" s="3">
        <v>1.33380073355E-3</v>
      </c>
      <c r="I942" s="3">
        <v>2.7661669539699998E-3</v>
      </c>
      <c r="J942" s="1">
        <v>15</v>
      </c>
      <c r="K942" s="1">
        <v>16</v>
      </c>
    </row>
    <row r="943" spans="1:11">
      <c r="A943" s="60" t="s">
        <v>4704</v>
      </c>
      <c r="B943" s="1" t="s">
        <v>618</v>
      </c>
      <c r="C943" s="2">
        <v>-6.3002992002273199</v>
      </c>
      <c r="D943" s="2">
        <v>-0.26502326629349199</v>
      </c>
      <c r="E943" s="3">
        <v>2.9707163531403099E-10</v>
      </c>
      <c r="F943" s="2">
        <v>0.171354822828715</v>
      </c>
      <c r="G943" s="2">
        <v>0.113824654719</v>
      </c>
      <c r="H943" s="3">
        <v>7.7534184699100004E-4</v>
      </c>
      <c r="I943" s="3">
        <v>1.8556584475399999E-3</v>
      </c>
      <c r="J943" s="1">
        <v>45</v>
      </c>
      <c r="K943" s="1">
        <v>74</v>
      </c>
    </row>
    <row r="944" spans="1:11">
      <c r="A944" s="60" t="s">
        <v>4551</v>
      </c>
      <c r="B944" s="1" t="s">
        <v>752</v>
      </c>
      <c r="C944" s="2">
        <v>6.2998335648400001</v>
      </c>
      <c r="D944" s="2">
        <v>0.30504329424400001</v>
      </c>
      <c r="E944" s="3">
        <v>2.9796541519099999E-10</v>
      </c>
      <c r="F944" s="2">
        <v>0.14506550766199999</v>
      </c>
      <c r="G944" s="2">
        <v>0.14646575775099999</v>
      </c>
      <c r="H944" s="3">
        <v>5.69218841144E-12</v>
      </c>
      <c r="I944" s="3">
        <v>1.12567739194E-11</v>
      </c>
      <c r="J944" s="1">
        <v>60</v>
      </c>
      <c r="K944" s="1">
        <v>68</v>
      </c>
    </row>
    <row r="945" spans="1:11">
      <c r="A945" s="60" t="s">
        <v>4552</v>
      </c>
      <c r="B945" s="1" t="s">
        <v>686</v>
      </c>
      <c r="C945" s="2">
        <v>6.2995426753299997</v>
      </c>
      <c r="D945" s="2">
        <v>1.28847600306</v>
      </c>
      <c r="E945" s="3">
        <v>2.9852510511700001E-10</v>
      </c>
      <c r="F945" s="2">
        <v>7.6513468395899998E-3</v>
      </c>
      <c r="G945" s="2">
        <v>1.3539403415600001E-2</v>
      </c>
      <c r="H945" s="3">
        <v>5.5273687516099998E-2</v>
      </c>
      <c r="I945" s="3">
        <v>1.8746705474400001E-2</v>
      </c>
      <c r="J945" s="1">
        <v>7</v>
      </c>
      <c r="K945" s="1">
        <v>8</v>
      </c>
    </row>
    <row r="946" spans="1:11">
      <c r="A946" s="60" t="s">
        <v>530</v>
      </c>
      <c r="B946" s="1" t="s">
        <v>607</v>
      </c>
      <c r="C946" s="2">
        <v>6.2957519185199997</v>
      </c>
      <c r="D946" s="2">
        <v>0.419965873446</v>
      </c>
      <c r="E946" s="3">
        <v>3.0591329361800001E-10</v>
      </c>
      <c r="F946" s="2">
        <v>6.02299913958E-2</v>
      </c>
      <c r="G946" s="2">
        <v>5.79437286914E-2</v>
      </c>
      <c r="H946" s="3">
        <v>3.1048207380799998E-3</v>
      </c>
      <c r="I946" s="3">
        <v>3.6233456974899998E-3</v>
      </c>
      <c r="J946" s="1">
        <v>56</v>
      </c>
      <c r="K946" s="1">
        <v>56</v>
      </c>
    </row>
    <row r="947" spans="1:11">
      <c r="A947" s="60" t="s">
        <v>1346</v>
      </c>
      <c r="B947" s="1" t="s">
        <v>753</v>
      </c>
      <c r="C947" s="2">
        <v>-6.2907871975000003</v>
      </c>
      <c r="D947" s="2">
        <v>-0.28938269266200001</v>
      </c>
      <c r="E947" s="3">
        <v>3.1586008848799999E-10</v>
      </c>
      <c r="F947" s="2">
        <v>0.14821543429</v>
      </c>
      <c r="G947" s="2">
        <v>0.178636236171</v>
      </c>
      <c r="H947" s="3">
        <v>8.9065820599900005E-14</v>
      </c>
      <c r="I947" s="3">
        <v>1.85951173108E-13</v>
      </c>
      <c r="J947" s="1">
        <v>45</v>
      </c>
      <c r="K947" s="1">
        <v>46</v>
      </c>
    </row>
    <row r="948" spans="1:11">
      <c r="A948" s="60" t="s">
        <v>1344</v>
      </c>
      <c r="B948" s="1" t="s">
        <v>620</v>
      </c>
      <c r="C948" s="2">
        <v>-6.2903992972899996</v>
      </c>
      <c r="D948" s="2">
        <v>-0.23503684679600001</v>
      </c>
      <c r="E948" s="3">
        <v>3.16650411011E-10</v>
      </c>
      <c r="F948" s="2">
        <v>0.22254652620400001</v>
      </c>
      <c r="G948" s="2">
        <v>0.32644830110799999</v>
      </c>
      <c r="H948" s="3">
        <v>1.10980135138E-30</v>
      </c>
      <c r="I948" s="3">
        <v>6.83870975835E-30</v>
      </c>
      <c r="J948" s="1">
        <v>27</v>
      </c>
      <c r="K948" s="1">
        <v>29</v>
      </c>
    </row>
    <row r="949" spans="1:11">
      <c r="A949" s="60" t="s">
        <v>1341</v>
      </c>
      <c r="B949" s="1" t="s">
        <v>544</v>
      </c>
      <c r="C949" s="2">
        <v>6.2878815899299996</v>
      </c>
      <c r="D949" s="2">
        <v>0.19274752662</v>
      </c>
      <c r="E949" s="3">
        <v>3.2182722402999999E-10</v>
      </c>
      <c r="F949" s="2">
        <v>0.310595911507</v>
      </c>
      <c r="G949" s="2">
        <v>0.413192096377</v>
      </c>
      <c r="H949" s="3">
        <v>2.3635706897399999E-24</v>
      </c>
      <c r="I949" s="3">
        <v>2.9050282306799999E-23</v>
      </c>
      <c r="J949" s="1">
        <v>26</v>
      </c>
      <c r="K949" s="1">
        <v>29</v>
      </c>
    </row>
    <row r="950" spans="1:11">
      <c r="A950" s="60" t="s">
        <v>4704</v>
      </c>
      <c r="B950" s="1" t="s">
        <v>1304</v>
      </c>
      <c r="C950" s="2">
        <v>6.2874533275505797</v>
      </c>
      <c r="D950" s="2">
        <v>0.17860518483907101</v>
      </c>
      <c r="E950" s="3">
        <v>3.2271598629466199E-10</v>
      </c>
      <c r="F950" s="2">
        <v>0.319348281352201</v>
      </c>
      <c r="G950" s="2">
        <v>0.28217093689200001</v>
      </c>
      <c r="H950" s="3">
        <v>2.5769711842200001E-8</v>
      </c>
      <c r="I950" s="3">
        <v>2.22687633685E-7</v>
      </c>
      <c r="J950" s="1">
        <v>11</v>
      </c>
      <c r="K950" s="1">
        <v>11</v>
      </c>
    </row>
    <row r="951" spans="1:11">
      <c r="A951" s="60" t="s">
        <v>4545</v>
      </c>
      <c r="B951" s="1" t="s">
        <v>695</v>
      </c>
      <c r="C951" s="2">
        <v>-6.2863768258899997</v>
      </c>
      <c r="D951" s="2">
        <v>-0.82796045862400003</v>
      </c>
      <c r="E951" s="3">
        <v>3.24960619978E-10</v>
      </c>
      <c r="F951" s="2">
        <v>1.70457579453E-2</v>
      </c>
      <c r="G951" s="2">
        <v>4.1683413771000002E-2</v>
      </c>
      <c r="H951" s="3">
        <v>3.89558167175E-4</v>
      </c>
      <c r="I951" s="3">
        <v>2.9186410653199999E-4</v>
      </c>
      <c r="J951" s="1">
        <v>12</v>
      </c>
      <c r="K951" s="1">
        <v>12</v>
      </c>
    </row>
    <row r="952" spans="1:11">
      <c r="A952" s="60" t="s">
        <v>4564</v>
      </c>
      <c r="B952" s="1" t="s">
        <v>754</v>
      </c>
      <c r="C952" s="2">
        <v>-6.2859030790199997</v>
      </c>
      <c r="D952" s="2">
        <v>-0.34694747404100001</v>
      </c>
      <c r="E952" s="3">
        <v>3.2595326214200001E-10</v>
      </c>
      <c r="F952" s="2">
        <v>6.9738206959100005E-2</v>
      </c>
      <c r="G952" s="2">
        <v>0.11190753061600001</v>
      </c>
      <c r="H952" s="3">
        <v>2.9431157804499998E-3</v>
      </c>
      <c r="I952" s="3">
        <v>7.9068598842600007E-3</v>
      </c>
      <c r="J952" s="1">
        <v>7</v>
      </c>
      <c r="K952" s="1">
        <v>7</v>
      </c>
    </row>
    <row r="953" spans="1:11">
      <c r="A953" s="60" t="s">
        <v>4544</v>
      </c>
      <c r="B953" s="1" t="s">
        <v>755</v>
      </c>
      <c r="C953" s="2">
        <v>6.2852625846899999</v>
      </c>
      <c r="D953" s="2">
        <v>10.1884744546</v>
      </c>
      <c r="E953" s="3">
        <v>3.27299998786E-10</v>
      </c>
      <c r="F953" s="2">
        <v>1.0286969491000001E-4</v>
      </c>
      <c r="G953" s="2">
        <v>2.4870592281100001E-2</v>
      </c>
      <c r="H953" s="3">
        <v>3.2040609345900001E-2</v>
      </c>
      <c r="I953" s="3">
        <v>2.9749637683699998E-2</v>
      </c>
      <c r="J953" s="1">
        <v>1</v>
      </c>
      <c r="K953" s="1">
        <v>1</v>
      </c>
    </row>
    <row r="954" spans="1:11">
      <c r="A954" s="60" t="s">
        <v>4554</v>
      </c>
      <c r="B954" s="1" t="s">
        <v>688</v>
      </c>
      <c r="C954" s="2">
        <v>-6.27772836851</v>
      </c>
      <c r="D954" s="2">
        <v>-0.26027264012200002</v>
      </c>
      <c r="E954" s="3">
        <v>3.4355543732100002E-10</v>
      </c>
      <c r="F954" s="2">
        <v>0.243552556423</v>
      </c>
      <c r="G954" s="2">
        <v>0.53297757374900001</v>
      </c>
      <c r="H954" s="3">
        <v>3.2052419168799999E-17</v>
      </c>
      <c r="I954" s="3">
        <v>2.7526796062199999E-15</v>
      </c>
      <c r="J954" s="1">
        <v>40</v>
      </c>
      <c r="K954" s="1">
        <v>52</v>
      </c>
    </row>
    <row r="955" spans="1:11">
      <c r="A955" s="60" t="s">
        <v>4545</v>
      </c>
      <c r="B955" s="1" t="s">
        <v>582</v>
      </c>
      <c r="C955" s="2">
        <v>6.2748557496900004</v>
      </c>
      <c r="D955" s="2">
        <v>0.45197755575499998</v>
      </c>
      <c r="E955" s="3">
        <v>3.4995859191099998E-10</v>
      </c>
      <c r="F955" s="2">
        <v>5.4046402509200002E-2</v>
      </c>
      <c r="G955" s="2">
        <v>5.92054815826E-2</v>
      </c>
      <c r="H955" s="3">
        <v>2.1691463954900001E-5</v>
      </c>
      <c r="I955" s="3">
        <v>1.9834197829900001E-5</v>
      </c>
      <c r="J955" s="1">
        <v>47</v>
      </c>
      <c r="K955" s="1">
        <v>57</v>
      </c>
    </row>
    <row r="956" spans="1:11">
      <c r="A956" s="60" t="s">
        <v>4557</v>
      </c>
      <c r="B956" s="1" t="s">
        <v>679</v>
      </c>
      <c r="C956" s="2">
        <v>6.2746574721000004</v>
      </c>
      <c r="D956" s="2">
        <v>0.38015118007299997</v>
      </c>
      <c r="E956" s="3">
        <v>3.5040483207600001E-10</v>
      </c>
      <c r="F956" s="2">
        <v>7.85128109725E-2</v>
      </c>
      <c r="G956" s="2">
        <v>7.9106786617400005E-2</v>
      </c>
      <c r="H956" s="3">
        <v>6.3133738724000001E-3</v>
      </c>
      <c r="I956" s="3">
        <v>1.12307339394E-2</v>
      </c>
      <c r="J956" s="1">
        <v>37</v>
      </c>
      <c r="K956" s="1">
        <v>38</v>
      </c>
    </row>
    <row r="957" spans="1:11">
      <c r="A957" s="60" t="s">
        <v>4540</v>
      </c>
      <c r="B957" s="1" t="s">
        <v>617</v>
      </c>
      <c r="C957" s="2">
        <v>-6.2741261640800001</v>
      </c>
      <c r="D957" s="2">
        <v>-0.64877476395599998</v>
      </c>
      <c r="E957" s="3">
        <v>3.51603325435E-10</v>
      </c>
      <c r="F957" s="2">
        <v>2.5930131179200001E-2</v>
      </c>
      <c r="G957" s="2">
        <v>3.1679692758399998E-2</v>
      </c>
      <c r="H957" s="3">
        <v>5.8144813301999998E-2</v>
      </c>
      <c r="I957" s="3">
        <v>4.50777293461E-2</v>
      </c>
      <c r="J957" s="1">
        <v>14</v>
      </c>
      <c r="K957" s="1">
        <v>17</v>
      </c>
    </row>
    <row r="958" spans="1:11">
      <c r="A958" s="60" t="s">
        <v>4548</v>
      </c>
      <c r="B958" s="1" t="s">
        <v>600</v>
      </c>
      <c r="C958" s="2">
        <v>-6.2734397717899997</v>
      </c>
      <c r="D958" s="2">
        <v>-0.79505419580699999</v>
      </c>
      <c r="E958" s="3">
        <v>3.5315757511900001E-10</v>
      </c>
      <c r="F958" s="2">
        <v>1.8778248591399999E-2</v>
      </c>
      <c r="G958" s="2">
        <v>5.8481921822899997E-2</v>
      </c>
      <c r="H958" s="3">
        <v>3.1372998091399999E-4</v>
      </c>
      <c r="I958" s="3">
        <v>2.8928140742700003E-4</v>
      </c>
      <c r="J958" s="1">
        <v>9</v>
      </c>
      <c r="K958" s="1">
        <v>10</v>
      </c>
    </row>
    <row r="959" spans="1:11">
      <c r="A959" s="60" t="s">
        <v>1341</v>
      </c>
      <c r="B959" s="1" t="s">
        <v>688</v>
      </c>
      <c r="C959" s="2">
        <v>-6.2704833619200002</v>
      </c>
      <c r="D959" s="2">
        <v>-0.19871926616499999</v>
      </c>
      <c r="E959" s="3">
        <v>3.5992901092800002E-10</v>
      </c>
      <c r="F959" s="2">
        <v>0.351960522986</v>
      </c>
      <c r="G959" s="2">
        <v>0.61570583261300005</v>
      </c>
      <c r="H959" s="3">
        <v>2.31757497931E-42</v>
      </c>
      <c r="I959" s="3">
        <v>3.0274921501699999E-40</v>
      </c>
      <c r="J959" s="1">
        <v>73</v>
      </c>
      <c r="K959" s="1">
        <v>94</v>
      </c>
    </row>
    <row r="960" spans="1:11">
      <c r="A960" s="60" t="s">
        <v>1344</v>
      </c>
      <c r="B960" s="1" t="s">
        <v>545</v>
      </c>
      <c r="C960" s="2">
        <v>-6.2701877974600002</v>
      </c>
      <c r="D960" s="2">
        <v>-0.26684509955399999</v>
      </c>
      <c r="E960" s="3">
        <v>3.6061290801399999E-10</v>
      </c>
      <c r="F960" s="2">
        <v>0.13475163047200001</v>
      </c>
      <c r="G960" s="2">
        <v>0.21486348418699999</v>
      </c>
      <c r="H960" s="3">
        <v>2.0824773316499999E-19</v>
      </c>
      <c r="I960" s="3">
        <v>6.0066735347300004E-19</v>
      </c>
      <c r="J960" s="1">
        <v>27</v>
      </c>
      <c r="K960" s="1">
        <v>32</v>
      </c>
    </row>
    <row r="961" spans="1:11">
      <c r="A961" s="60" t="s">
        <v>4552</v>
      </c>
      <c r="B961" s="1" t="s">
        <v>606</v>
      </c>
      <c r="C961" s="2">
        <v>-6.2667999336199998</v>
      </c>
      <c r="D961" s="2">
        <v>-0.15295214122600001</v>
      </c>
      <c r="E961" s="3">
        <v>3.6854315922699999E-10</v>
      </c>
      <c r="F961" s="2">
        <v>0.42579557245299998</v>
      </c>
      <c r="G961" s="2">
        <v>0.59753005767099998</v>
      </c>
      <c r="H961" s="3">
        <v>2.7266111298600001E-55</v>
      </c>
      <c r="I961" s="3">
        <v>1.03449981643E-53</v>
      </c>
      <c r="J961" s="1">
        <v>62</v>
      </c>
      <c r="K961" s="1">
        <v>64</v>
      </c>
    </row>
    <row r="962" spans="1:11">
      <c r="A962" s="60" t="s">
        <v>4561</v>
      </c>
      <c r="B962" s="1" t="s">
        <v>606</v>
      </c>
      <c r="C962" s="2">
        <v>-6.2646882450500003</v>
      </c>
      <c r="D962" s="2">
        <v>-0.36568540020899998</v>
      </c>
      <c r="E962" s="3">
        <v>3.7357202764500002E-10</v>
      </c>
      <c r="F962" s="2">
        <v>0.10365128172099999</v>
      </c>
      <c r="G962" s="2">
        <v>0.213963478347</v>
      </c>
      <c r="H962" s="3">
        <v>5.0247985470099997E-6</v>
      </c>
      <c r="I962" s="3">
        <v>1.7150380591399999E-5</v>
      </c>
      <c r="J962" s="1">
        <v>65</v>
      </c>
      <c r="K962" s="1">
        <v>66</v>
      </c>
    </row>
    <row r="963" spans="1:11">
      <c r="A963" s="60" t="s">
        <v>4545</v>
      </c>
      <c r="B963" s="1" t="s">
        <v>660</v>
      </c>
      <c r="C963" s="2">
        <v>6.2629160307499996</v>
      </c>
      <c r="D963" s="2">
        <v>1.2909269618300001</v>
      </c>
      <c r="E963" s="3">
        <v>3.7784410691700001E-10</v>
      </c>
      <c r="F963" s="2">
        <v>6.6170019250900002E-3</v>
      </c>
      <c r="G963" s="2">
        <v>2.8647987866899999E-2</v>
      </c>
      <c r="H963" s="3">
        <v>3.3817103434199999E-3</v>
      </c>
      <c r="I963" s="3">
        <v>2.0939304614500001E-3</v>
      </c>
      <c r="J963" s="1">
        <v>5</v>
      </c>
      <c r="K963" s="1">
        <v>5</v>
      </c>
    </row>
    <row r="964" spans="1:11">
      <c r="A964" s="60" t="s">
        <v>4550</v>
      </c>
      <c r="B964" s="1" t="s">
        <v>756</v>
      </c>
      <c r="C964" s="2">
        <v>6.2615285111599999</v>
      </c>
      <c r="D964" s="2">
        <v>0.59074913270399998</v>
      </c>
      <c r="E964" s="3">
        <v>3.8122209858400002E-10</v>
      </c>
      <c r="F964" s="2">
        <v>4.2927854834400002E-2</v>
      </c>
      <c r="G964" s="2">
        <v>6.3710367038499999E-2</v>
      </c>
      <c r="H964" s="3">
        <v>1.0105414691799999E-2</v>
      </c>
      <c r="I964" s="3">
        <v>1.05869326757E-2</v>
      </c>
      <c r="J964" s="1">
        <v>12</v>
      </c>
      <c r="K964" s="1">
        <v>12</v>
      </c>
    </row>
    <row r="965" spans="1:11">
      <c r="A965" s="60" t="s">
        <v>4543</v>
      </c>
      <c r="B965" s="1" t="s">
        <v>757</v>
      </c>
      <c r="C965" s="2">
        <v>-6.26137842323</v>
      </c>
      <c r="D965" s="2">
        <v>-0.59970106266199996</v>
      </c>
      <c r="E965" s="3">
        <v>3.8158925799E-10</v>
      </c>
      <c r="F965" s="2">
        <v>3.3423732644800003E-2</v>
      </c>
      <c r="G965" s="2">
        <v>8.4154993728999997E-2</v>
      </c>
      <c r="H965" s="3">
        <v>1.30324095774E-4</v>
      </c>
      <c r="I965" s="3">
        <v>2.13931325696E-4</v>
      </c>
      <c r="J965" s="1">
        <v>13</v>
      </c>
      <c r="K965" s="1">
        <v>13</v>
      </c>
    </row>
    <row r="966" spans="1:11">
      <c r="A966" s="60" t="s">
        <v>4552</v>
      </c>
      <c r="B966" s="1" t="s">
        <v>597</v>
      </c>
      <c r="C966" s="2">
        <v>-6.2606806877799999</v>
      </c>
      <c r="D966" s="2">
        <v>-0.84367835402199998</v>
      </c>
      <c r="E966" s="3">
        <v>3.8330066261499999E-10</v>
      </c>
      <c r="F966" s="2">
        <v>1.6104583353199999E-2</v>
      </c>
      <c r="G966" s="2">
        <v>8.4519766468299992E-3</v>
      </c>
      <c r="H966" s="3">
        <v>0.130420245543</v>
      </c>
      <c r="I966" s="3">
        <v>3.9814323018299999E-2</v>
      </c>
      <c r="J966" s="1">
        <v>15</v>
      </c>
      <c r="K966" s="1">
        <v>15</v>
      </c>
    </row>
    <row r="967" spans="1:11">
      <c r="A967" s="60" t="s">
        <v>4555</v>
      </c>
      <c r="B967" s="1" t="s">
        <v>604</v>
      </c>
      <c r="C967" s="2">
        <v>6.2601880615400001</v>
      </c>
      <c r="D967" s="2">
        <v>0.224673012506</v>
      </c>
      <c r="E967" s="3">
        <v>3.8451348606500002E-10</v>
      </c>
      <c r="F967" s="2">
        <v>0.21426907386899999</v>
      </c>
      <c r="G967" s="2">
        <v>0.27913046046700002</v>
      </c>
      <c r="H967" s="3">
        <v>2.4177220483500001E-27</v>
      </c>
      <c r="I967" s="3">
        <v>1.5029068838799999E-26</v>
      </c>
      <c r="J967" s="1">
        <v>38</v>
      </c>
      <c r="K967" s="1">
        <v>50</v>
      </c>
    </row>
    <row r="968" spans="1:11">
      <c r="A968" s="60" t="s">
        <v>4545</v>
      </c>
      <c r="B968" s="1" t="s">
        <v>709</v>
      </c>
      <c r="C968" s="2">
        <v>6.25942227046</v>
      </c>
      <c r="D968" s="2">
        <v>0.24266415555599999</v>
      </c>
      <c r="E968" s="3">
        <v>3.8640627082700002E-10</v>
      </c>
      <c r="F968" s="2">
        <v>0.19733241310300001</v>
      </c>
      <c r="G968" s="2">
        <v>0.25279655250299998</v>
      </c>
      <c r="H968" s="3">
        <v>1.69546066899E-20</v>
      </c>
      <c r="I968" s="3">
        <v>6.9211779446999998E-20</v>
      </c>
      <c r="J968" s="1">
        <v>36</v>
      </c>
      <c r="K968" s="1">
        <v>39</v>
      </c>
    </row>
    <row r="969" spans="1:11">
      <c r="A969" s="60" t="s">
        <v>4545</v>
      </c>
      <c r="B969" s="1" t="s">
        <v>639</v>
      </c>
      <c r="C969" s="2">
        <v>-6.2571284478300004</v>
      </c>
      <c r="D969" s="2">
        <v>-1.2011694502000001</v>
      </c>
      <c r="E969" s="3">
        <v>3.9213043941799998E-10</v>
      </c>
      <c r="F969" s="2">
        <v>9.2227879769999997E-3</v>
      </c>
      <c r="G969" s="2">
        <v>1.2102495811099999E-2</v>
      </c>
      <c r="H969" s="3">
        <v>5.7845088959500003E-2</v>
      </c>
      <c r="I969" s="3">
        <v>2.5884143298400001E-2</v>
      </c>
      <c r="J969" s="1">
        <v>14</v>
      </c>
      <c r="K969" s="1">
        <v>15</v>
      </c>
    </row>
    <row r="970" spans="1:11">
      <c r="A970" s="60" t="s">
        <v>4542</v>
      </c>
      <c r="B970" s="1" t="s">
        <v>612</v>
      </c>
      <c r="C970" s="2">
        <v>-6.2561712923600004</v>
      </c>
      <c r="D970" s="2">
        <v>-0.183863157114</v>
      </c>
      <c r="E970" s="3">
        <v>3.9454339575600001E-10</v>
      </c>
      <c r="F970" s="2">
        <v>0.41414185382699997</v>
      </c>
      <c r="G970" s="2">
        <v>0.68366361307400003</v>
      </c>
      <c r="H970" s="3">
        <v>1.15307915457E-61</v>
      </c>
      <c r="I970" s="3">
        <v>2.9810948579500001E-59</v>
      </c>
      <c r="J970" s="1">
        <v>90</v>
      </c>
      <c r="K970" s="1">
        <v>103</v>
      </c>
    </row>
    <row r="971" spans="1:11">
      <c r="A971" s="60" t="s">
        <v>4540</v>
      </c>
      <c r="B971" s="1" t="s">
        <v>709</v>
      </c>
      <c r="C971" s="2">
        <v>6.2553240623099997</v>
      </c>
      <c r="D971" s="2">
        <v>0.217474984717</v>
      </c>
      <c r="E971" s="3">
        <v>3.9669132258800002E-10</v>
      </c>
      <c r="F971" s="2">
        <v>0.24913498030600001</v>
      </c>
      <c r="G971" s="2">
        <v>0.362094612963</v>
      </c>
      <c r="H971" s="3">
        <v>1.43491883554E-12</v>
      </c>
      <c r="I971" s="3">
        <v>1.97497187616E-11</v>
      </c>
      <c r="J971" s="1">
        <v>26</v>
      </c>
      <c r="K971" s="1">
        <v>28</v>
      </c>
    </row>
    <row r="972" spans="1:11">
      <c r="A972" s="60" t="s">
        <v>1346</v>
      </c>
      <c r="B972" s="1" t="s">
        <v>758</v>
      </c>
      <c r="C972" s="2">
        <v>-6.2551714680700004</v>
      </c>
      <c r="D972" s="2">
        <v>-0.91851211860899995</v>
      </c>
      <c r="E972" s="3">
        <v>3.97079396013E-10</v>
      </c>
      <c r="F972" s="2">
        <v>1.35007557097E-2</v>
      </c>
      <c r="G972" s="2">
        <v>9.7337415878399995E-3</v>
      </c>
      <c r="H972" s="3">
        <v>9.6451472065800001E-2</v>
      </c>
      <c r="I972" s="3">
        <v>3.6479811043E-2</v>
      </c>
      <c r="J972" s="1">
        <v>14</v>
      </c>
      <c r="K972" s="1">
        <v>15</v>
      </c>
    </row>
    <row r="973" spans="1:11">
      <c r="A973" s="60" t="s">
        <v>4548</v>
      </c>
      <c r="B973" s="1" t="s">
        <v>588</v>
      </c>
      <c r="C973" s="2">
        <v>-6.2495666003799997</v>
      </c>
      <c r="D973" s="2">
        <v>-0.95293580763600005</v>
      </c>
      <c r="E973" s="3">
        <v>4.11593204783E-10</v>
      </c>
      <c r="F973" s="2">
        <v>1.4162582822300001E-2</v>
      </c>
      <c r="G973" s="2">
        <v>3.0400118275700001E-2</v>
      </c>
      <c r="H973" s="3">
        <v>9.8993048510500007E-3</v>
      </c>
      <c r="I973" s="3">
        <v>6.4016915490199998E-3</v>
      </c>
      <c r="J973" s="1">
        <v>7</v>
      </c>
      <c r="K973" s="1">
        <v>7</v>
      </c>
    </row>
    <row r="974" spans="1:11">
      <c r="A974" s="60" t="s">
        <v>4563</v>
      </c>
      <c r="B974" s="1" t="s">
        <v>709</v>
      </c>
      <c r="C974" s="2">
        <v>6.2474256383000002</v>
      </c>
      <c r="D974" s="2">
        <v>0.312027891231</v>
      </c>
      <c r="E974" s="3">
        <v>4.17272829557E-10</v>
      </c>
      <c r="F974" s="2">
        <v>0.11917241395600001</v>
      </c>
      <c r="G974" s="2">
        <v>0.20711878442000001</v>
      </c>
      <c r="H974" s="3">
        <v>7.6344148885699994E-8</v>
      </c>
      <c r="I974" s="3">
        <v>4.5080775483999998E-7</v>
      </c>
      <c r="J974" s="1">
        <v>34</v>
      </c>
      <c r="K974" s="1">
        <v>35</v>
      </c>
    </row>
    <row r="975" spans="1:11">
      <c r="A975" s="60" t="s">
        <v>515</v>
      </c>
      <c r="B975" s="1" t="s">
        <v>688</v>
      </c>
      <c r="C975" s="2">
        <v>-6.24729478163</v>
      </c>
      <c r="D975" s="2">
        <v>-0.19369627249900001</v>
      </c>
      <c r="E975" s="3">
        <v>4.1762244097300001E-10</v>
      </c>
      <c r="F975" s="2">
        <v>0.35746955252000001</v>
      </c>
      <c r="G975" s="2">
        <v>0.55492369330199998</v>
      </c>
      <c r="H975" s="3">
        <v>2.41542077561E-31</v>
      </c>
      <c r="I975" s="3">
        <v>2.6550846978299999E-29</v>
      </c>
      <c r="J975" s="1">
        <v>58</v>
      </c>
      <c r="K975" s="1">
        <v>62</v>
      </c>
    </row>
    <row r="976" spans="1:11">
      <c r="A976" s="60" t="s">
        <v>516</v>
      </c>
      <c r="B976" s="1" t="s">
        <v>561</v>
      </c>
      <c r="C976" s="2">
        <v>6.2468217637099999</v>
      </c>
      <c r="D976" s="2">
        <v>0.44634263818300002</v>
      </c>
      <c r="E976" s="3">
        <v>4.1888859542000001E-10</v>
      </c>
      <c r="F976" s="2">
        <v>7.4587070689199994E-2</v>
      </c>
      <c r="G976" s="2">
        <v>0.36066085855800001</v>
      </c>
      <c r="H976" s="3">
        <v>7.8079358412699999E-10</v>
      </c>
      <c r="I976" s="3">
        <v>1.38766736568E-8</v>
      </c>
      <c r="J976" s="1">
        <v>15</v>
      </c>
      <c r="K976" s="1">
        <v>23</v>
      </c>
    </row>
    <row r="977" spans="1:11">
      <c r="A977" s="60" t="s">
        <v>4548</v>
      </c>
      <c r="B977" s="1" t="s">
        <v>568</v>
      </c>
      <c r="C977" s="2">
        <v>-6.24659485899</v>
      </c>
      <c r="D977" s="2">
        <v>-0.37195338014700002</v>
      </c>
      <c r="E977" s="3">
        <v>4.1949729351199999E-10</v>
      </c>
      <c r="F977" s="2">
        <v>9.1060608146400004E-2</v>
      </c>
      <c r="G977" s="2">
        <v>0.100180051866</v>
      </c>
      <c r="H977" s="3">
        <v>1.84616187693E-6</v>
      </c>
      <c r="I977" s="3">
        <v>2.4873790224599999E-6</v>
      </c>
      <c r="J977" s="1">
        <v>46</v>
      </c>
      <c r="K977" s="1">
        <v>47</v>
      </c>
    </row>
    <row r="978" spans="1:11">
      <c r="A978" s="60" t="s">
        <v>530</v>
      </c>
      <c r="B978" s="1" t="s">
        <v>759</v>
      </c>
      <c r="C978" s="2">
        <v>6.2451399297099996</v>
      </c>
      <c r="D978" s="2">
        <v>0.44079062316899997</v>
      </c>
      <c r="E978" s="3">
        <v>4.2342087694199999E-10</v>
      </c>
      <c r="F978" s="2">
        <v>5.8523582342600002E-2</v>
      </c>
      <c r="G978" s="2">
        <v>2.3820341002099999E-2</v>
      </c>
      <c r="H978" s="3">
        <v>6.0196607971699997E-2</v>
      </c>
      <c r="I978" s="3">
        <v>4.3788553228600001E-2</v>
      </c>
      <c r="J978" s="1">
        <v>19</v>
      </c>
      <c r="K978" s="1">
        <v>25</v>
      </c>
    </row>
    <row r="979" spans="1:11">
      <c r="A979" s="60" t="s">
        <v>4559</v>
      </c>
      <c r="B979" s="1" t="s">
        <v>688</v>
      </c>
      <c r="C979" s="2">
        <v>-6.2448867129099996</v>
      </c>
      <c r="D979" s="2">
        <v>-0.20987371198300001</v>
      </c>
      <c r="E979" s="3">
        <v>4.2410738979700001E-10</v>
      </c>
      <c r="F979" s="2">
        <v>0.357798051073</v>
      </c>
      <c r="G979" s="2">
        <v>0.61545824228599999</v>
      </c>
      <c r="H979" s="3">
        <v>4.3920063083799998E-27</v>
      </c>
      <c r="I979" s="3">
        <v>7.0452992752599995E-25</v>
      </c>
      <c r="J979" s="1">
        <v>81</v>
      </c>
      <c r="K979" s="1">
        <v>101</v>
      </c>
    </row>
    <row r="980" spans="1:11">
      <c r="A980" s="60" t="s">
        <v>1345</v>
      </c>
      <c r="B980" s="1" t="s">
        <v>709</v>
      </c>
      <c r="C980" s="2">
        <v>6.2429418372200001</v>
      </c>
      <c r="D980" s="2">
        <v>0.174298786141</v>
      </c>
      <c r="E980" s="3">
        <v>4.2941661438599998E-10</v>
      </c>
      <c r="F980" s="2">
        <v>0.40706158773599999</v>
      </c>
      <c r="G980" s="2">
        <v>0.58057602619000004</v>
      </c>
      <c r="H980" s="3">
        <v>1.9847128418800001E-31</v>
      </c>
      <c r="I980" s="3">
        <v>2.9873461780000002E-29</v>
      </c>
      <c r="J980" s="1">
        <v>43</v>
      </c>
      <c r="K980" s="1">
        <v>45</v>
      </c>
    </row>
    <row r="981" spans="1:11">
      <c r="A981" s="60" t="s">
        <v>4543</v>
      </c>
      <c r="B981" s="1" t="s">
        <v>614</v>
      </c>
      <c r="C981" s="2">
        <v>6.2405515738800004</v>
      </c>
      <c r="D981" s="2">
        <v>0.77486612669300003</v>
      </c>
      <c r="E981" s="3">
        <v>4.3603059773500001E-10</v>
      </c>
      <c r="F981" s="2">
        <v>1.7593765168899999E-2</v>
      </c>
      <c r="G981" s="2">
        <v>2.19843799477E-2</v>
      </c>
      <c r="H981" s="3">
        <v>5.4371005256100002E-2</v>
      </c>
      <c r="I981" s="3">
        <v>3.6989699173899999E-2</v>
      </c>
      <c r="J981" s="1">
        <v>12</v>
      </c>
      <c r="K981" s="1">
        <v>12</v>
      </c>
    </row>
    <row r="982" spans="1:11">
      <c r="A982" s="60" t="s">
        <v>4540</v>
      </c>
      <c r="B982" s="1" t="s">
        <v>591</v>
      </c>
      <c r="C982" s="2">
        <v>-6.24023247464</v>
      </c>
      <c r="D982" s="2">
        <v>-0.54616275466099995</v>
      </c>
      <c r="E982" s="3">
        <v>4.3692105087300001E-10</v>
      </c>
      <c r="F982" s="2">
        <v>4.5513185043600003E-2</v>
      </c>
      <c r="G982" s="2">
        <v>7.6607771935500002E-2</v>
      </c>
      <c r="H982" s="3">
        <v>2.8720256444000002E-3</v>
      </c>
      <c r="I982" s="3">
        <v>3.9919005733700004E-3</v>
      </c>
      <c r="J982" s="1">
        <v>15</v>
      </c>
      <c r="K982" s="1">
        <v>19</v>
      </c>
    </row>
    <row r="983" spans="1:11">
      <c r="A983" s="60" t="s">
        <v>524</v>
      </c>
      <c r="B983" s="1" t="s">
        <v>617</v>
      </c>
      <c r="C983" s="2">
        <v>-6.2366313765600001</v>
      </c>
      <c r="D983" s="2">
        <v>-0.398603278861</v>
      </c>
      <c r="E983" s="3">
        <v>4.4709384942099998E-10</v>
      </c>
      <c r="F983" s="2">
        <v>8.2794220170699998E-2</v>
      </c>
      <c r="G983" s="2">
        <v>0.14242890159999999</v>
      </c>
      <c r="H983" s="3">
        <v>3.7009407810199998E-4</v>
      </c>
      <c r="I983" s="3">
        <v>1.4730370861799999E-3</v>
      </c>
      <c r="J983" s="1">
        <v>13</v>
      </c>
      <c r="K983" s="1">
        <v>13</v>
      </c>
    </row>
    <row r="984" spans="1:11">
      <c r="A984" s="60" t="s">
        <v>4548</v>
      </c>
      <c r="B984" s="1" t="s">
        <v>617</v>
      </c>
      <c r="C984" s="2">
        <v>-6.23585113681</v>
      </c>
      <c r="D984" s="2">
        <v>-0.43592901784799998</v>
      </c>
      <c r="E984" s="3">
        <v>4.4932824084600001E-10</v>
      </c>
      <c r="F984" s="2">
        <v>6.1607387105600001E-2</v>
      </c>
      <c r="G984" s="2">
        <v>0.13977851428499999</v>
      </c>
      <c r="H984" s="3">
        <v>1.22432988917E-8</v>
      </c>
      <c r="I984" s="3">
        <v>2.2738964793100001E-8</v>
      </c>
      <c r="J984" s="1">
        <v>14</v>
      </c>
      <c r="K984" s="1">
        <v>14</v>
      </c>
    </row>
    <row r="985" spans="1:11">
      <c r="A985" s="60" t="s">
        <v>4556</v>
      </c>
      <c r="B985" s="1" t="s">
        <v>606</v>
      </c>
      <c r="C985" s="2">
        <v>-6.2345337353300003</v>
      </c>
      <c r="D985" s="2">
        <v>-0.15685926050999999</v>
      </c>
      <c r="E985" s="3">
        <v>4.5312567679199998E-10</v>
      </c>
      <c r="F985" s="2">
        <v>0.333460974538</v>
      </c>
      <c r="G985" s="2">
        <v>0.417555209875</v>
      </c>
      <c r="H985" s="3">
        <v>5.1814335657200001E-23</v>
      </c>
      <c r="I985" s="3">
        <v>1.2796051480699999E-21</v>
      </c>
      <c r="J985" s="1">
        <v>96</v>
      </c>
      <c r="K985" s="1">
        <v>98</v>
      </c>
    </row>
    <row r="986" spans="1:11">
      <c r="A986" s="60" t="s">
        <v>4552</v>
      </c>
      <c r="B986" s="1" t="s">
        <v>760</v>
      </c>
      <c r="C986" s="2">
        <v>-6.2322783470200003</v>
      </c>
      <c r="D986" s="2">
        <v>-13.301278806599999</v>
      </c>
      <c r="E986" s="3">
        <v>4.5969972120400002E-10</v>
      </c>
      <c r="F986" s="2">
        <v>6.6245299512299999E-5</v>
      </c>
      <c r="G986" s="2">
        <v>6.2081304667000001E-2</v>
      </c>
      <c r="H986" s="3">
        <v>3.2375496414099999E-5</v>
      </c>
      <c r="I986" s="3">
        <v>1.9967829338099999E-5</v>
      </c>
      <c r="J986" s="1">
        <v>1</v>
      </c>
      <c r="K986" s="1">
        <v>1</v>
      </c>
    </row>
    <row r="987" spans="1:11">
      <c r="A987" s="60" t="s">
        <v>4548</v>
      </c>
      <c r="B987" s="1" t="s">
        <v>523</v>
      </c>
      <c r="C987" s="2">
        <v>-6.2316355058199999</v>
      </c>
      <c r="D987" s="2">
        <v>-0.53793878139399998</v>
      </c>
      <c r="E987" s="3">
        <v>4.6159047201799999E-10</v>
      </c>
      <c r="F987" s="2">
        <v>3.9673040301400002E-2</v>
      </c>
      <c r="G987" s="2">
        <v>2.5044585549599999E-2</v>
      </c>
      <c r="H987" s="3">
        <v>1.9391243369999998E-2</v>
      </c>
      <c r="I987" s="3">
        <v>1.1534068957600001E-2</v>
      </c>
      <c r="J987" s="1">
        <v>27</v>
      </c>
      <c r="K987" s="1">
        <v>27</v>
      </c>
    </row>
    <row r="988" spans="1:11">
      <c r="A988" s="60" t="s">
        <v>4560</v>
      </c>
      <c r="B988" s="1" t="s">
        <v>671</v>
      </c>
      <c r="C988" s="2">
        <v>-6.2287028907600002</v>
      </c>
      <c r="D988" s="2">
        <v>-1.11950953858</v>
      </c>
      <c r="E988" s="3">
        <v>4.7031273267299999E-10</v>
      </c>
      <c r="F988" s="2">
        <v>1.31560049667E-2</v>
      </c>
      <c r="G988" s="2">
        <v>0.261364549429</v>
      </c>
      <c r="H988" s="3">
        <v>9.5311349776100004E-10</v>
      </c>
      <c r="I988" s="3">
        <v>6.8594536085200003E-9</v>
      </c>
      <c r="J988" s="1">
        <v>18</v>
      </c>
      <c r="K988" s="1">
        <v>37</v>
      </c>
    </row>
    <row r="989" spans="1:11">
      <c r="A989" s="60" t="s">
        <v>4541</v>
      </c>
      <c r="B989" s="1" t="s">
        <v>583</v>
      </c>
      <c r="C989" s="2">
        <v>-6.22748294258</v>
      </c>
      <c r="D989" s="2">
        <v>-0.68291561933400002</v>
      </c>
      <c r="E989" s="3">
        <v>4.7398832580299997E-10</v>
      </c>
      <c r="F989" s="2">
        <v>3.4047366253199998E-2</v>
      </c>
      <c r="G989" s="2">
        <v>7.7593277562400004E-2</v>
      </c>
      <c r="H989" s="3">
        <v>6.0407064802E-6</v>
      </c>
      <c r="I989" s="3">
        <v>4.8173499893E-6</v>
      </c>
      <c r="J989" s="1">
        <v>8</v>
      </c>
      <c r="K989" s="1">
        <v>9</v>
      </c>
    </row>
    <row r="990" spans="1:11">
      <c r="A990" s="60" t="s">
        <v>1342</v>
      </c>
      <c r="B990" s="1" t="s">
        <v>761</v>
      </c>
      <c r="C990" s="2">
        <v>6.2268828819599999</v>
      </c>
      <c r="D990" s="2">
        <v>0.33937910615</v>
      </c>
      <c r="E990" s="3">
        <v>4.7580652572799996E-10</v>
      </c>
      <c r="F990" s="2">
        <v>9.8266181699800004E-2</v>
      </c>
      <c r="G990" s="2">
        <v>0.122101823836</v>
      </c>
      <c r="H990" s="3">
        <v>1.05156341307E-4</v>
      </c>
      <c r="I990" s="3">
        <v>3.5083646098399998E-4</v>
      </c>
      <c r="J990" s="1">
        <v>44</v>
      </c>
      <c r="K990" s="1">
        <v>47</v>
      </c>
    </row>
    <row r="991" spans="1:11">
      <c r="A991" s="60" t="s">
        <v>1341</v>
      </c>
      <c r="B991" s="1" t="s">
        <v>571</v>
      </c>
      <c r="C991" s="2">
        <v>6.2265326197300004</v>
      </c>
      <c r="D991" s="2">
        <v>0.37268770557300002</v>
      </c>
      <c r="E991" s="3">
        <v>4.7687097416900001E-10</v>
      </c>
      <c r="F991" s="2">
        <v>0.10353362381599999</v>
      </c>
      <c r="G991" s="2">
        <v>0.20134742678000001</v>
      </c>
      <c r="H991" s="3">
        <v>3.76652587789E-11</v>
      </c>
      <c r="I991" s="3">
        <v>1.10455359357E-10</v>
      </c>
      <c r="J991" s="1">
        <v>16</v>
      </c>
      <c r="K991" s="1">
        <v>16</v>
      </c>
    </row>
    <row r="992" spans="1:11">
      <c r="A992" s="60" t="s">
        <v>4551</v>
      </c>
      <c r="B992" s="1" t="s">
        <v>762</v>
      </c>
      <c r="C992" s="2">
        <v>6.2261123423900004</v>
      </c>
      <c r="D992" s="2">
        <v>0.48481159542199997</v>
      </c>
      <c r="E992" s="3">
        <v>4.7815126659399999E-10</v>
      </c>
      <c r="F992" s="2">
        <v>5.4921318812999997E-2</v>
      </c>
      <c r="G992" s="2">
        <v>8.7222249276599995E-2</v>
      </c>
      <c r="H992" s="3">
        <v>1.7120945501000001E-7</v>
      </c>
      <c r="I992" s="3">
        <v>2.06356416502E-7</v>
      </c>
      <c r="J992" s="1">
        <v>18</v>
      </c>
      <c r="K992" s="1">
        <v>19</v>
      </c>
    </row>
    <row r="993" spans="1:11">
      <c r="A993" s="60" t="s">
        <v>4557</v>
      </c>
      <c r="B993" s="1" t="s">
        <v>739</v>
      </c>
      <c r="C993" s="2">
        <v>6.2249009849999997</v>
      </c>
      <c r="D993" s="2">
        <v>0.460936508189</v>
      </c>
      <c r="E993" s="3">
        <v>4.8186022735899999E-10</v>
      </c>
      <c r="F993" s="2">
        <v>5.6251968017500001E-2</v>
      </c>
      <c r="G993" s="2">
        <v>8.5800417909400004E-2</v>
      </c>
      <c r="H993" s="3">
        <v>4.3806477763600003E-3</v>
      </c>
      <c r="I993" s="3">
        <v>8.5189223761399993E-3</v>
      </c>
      <c r="J993" s="1">
        <v>14</v>
      </c>
      <c r="K993" s="1">
        <v>15</v>
      </c>
    </row>
    <row r="994" spans="1:11">
      <c r="A994" s="60" t="s">
        <v>4544</v>
      </c>
      <c r="B994" s="1" t="s">
        <v>544</v>
      </c>
      <c r="C994" s="2">
        <v>6.2239885910100003</v>
      </c>
      <c r="D994" s="2">
        <v>0.25515903929</v>
      </c>
      <c r="E994" s="3">
        <v>4.8467233980499995E-10</v>
      </c>
      <c r="F994" s="2">
        <v>0.167479931784</v>
      </c>
      <c r="G994" s="2">
        <v>0.24642709499599999</v>
      </c>
      <c r="H994" s="3">
        <v>6.6731784968899998E-13</v>
      </c>
      <c r="I994" s="3">
        <v>5.4285235658000003E-12</v>
      </c>
      <c r="J994" s="1">
        <v>35</v>
      </c>
      <c r="K994" s="1">
        <v>35</v>
      </c>
    </row>
    <row r="995" spans="1:11">
      <c r="A995" s="60" t="s">
        <v>1342</v>
      </c>
      <c r="B995" s="1" t="s">
        <v>763</v>
      </c>
      <c r="C995" s="2">
        <v>6.2238316122899997</v>
      </c>
      <c r="D995" s="2">
        <v>0.29576577035899998</v>
      </c>
      <c r="E995" s="3">
        <v>4.8515778009400002E-10</v>
      </c>
      <c r="F995" s="2">
        <v>0.13205392594500001</v>
      </c>
      <c r="G995" s="2">
        <v>0.14345352397</v>
      </c>
      <c r="H995" s="3">
        <v>2.3454504140700001E-5</v>
      </c>
      <c r="I995" s="3">
        <v>9.5493980107999997E-5</v>
      </c>
      <c r="J995" s="1">
        <v>35</v>
      </c>
      <c r="K995" s="1">
        <v>43</v>
      </c>
    </row>
    <row r="996" spans="1:11">
      <c r="A996" s="60" t="s">
        <v>4549</v>
      </c>
      <c r="B996" s="1" t="s">
        <v>764</v>
      </c>
      <c r="C996" s="2">
        <v>-6.2236332670700003</v>
      </c>
      <c r="D996" s="2">
        <v>-0.18758850669999999</v>
      </c>
      <c r="E996" s="3">
        <v>4.8577182057000004E-10</v>
      </c>
      <c r="F996" s="2">
        <v>0.29441808699400002</v>
      </c>
      <c r="G996" s="2">
        <v>0.46208698183000002</v>
      </c>
      <c r="H996" s="3">
        <v>6.3335091698799999E-28</v>
      </c>
      <c r="I996" s="3">
        <v>1.6240076563699999E-26</v>
      </c>
      <c r="J996" s="1">
        <v>23</v>
      </c>
      <c r="K996" s="1">
        <v>23</v>
      </c>
    </row>
    <row r="997" spans="1:11">
      <c r="A997" s="60" t="s">
        <v>1341</v>
      </c>
      <c r="B997" s="1" t="s">
        <v>765</v>
      </c>
      <c r="C997" s="2">
        <v>-6.2232687750400002</v>
      </c>
      <c r="D997" s="2">
        <v>-0.32430856601199998</v>
      </c>
      <c r="E997" s="3">
        <v>4.8690219935899998E-10</v>
      </c>
      <c r="F997" s="2">
        <v>0.119617464966</v>
      </c>
      <c r="G997" s="2">
        <v>0.19866167520399999</v>
      </c>
      <c r="H997" s="3">
        <v>5.2587041271299997E-11</v>
      </c>
      <c r="I997" s="3">
        <v>1.52502511212E-10</v>
      </c>
      <c r="J997" s="1">
        <v>33</v>
      </c>
      <c r="K997" s="1">
        <v>33</v>
      </c>
    </row>
    <row r="998" spans="1:11">
      <c r="A998" s="60" t="s">
        <v>4545</v>
      </c>
      <c r="B998" s="1" t="s">
        <v>615</v>
      </c>
      <c r="C998" s="2">
        <v>6.2228123348700004</v>
      </c>
      <c r="D998" s="2">
        <v>0.63237540736599995</v>
      </c>
      <c r="E998" s="3">
        <v>4.8832135246300001E-10</v>
      </c>
      <c r="F998" s="2">
        <v>3.1763883718500002E-2</v>
      </c>
      <c r="G998" s="2">
        <v>2.8394545052500001E-2</v>
      </c>
      <c r="H998" s="3">
        <v>3.52799984905E-3</v>
      </c>
      <c r="I998" s="3">
        <v>2.17439199025E-3</v>
      </c>
      <c r="J998" s="1">
        <v>22</v>
      </c>
      <c r="K998" s="1">
        <v>23</v>
      </c>
    </row>
    <row r="999" spans="1:11">
      <c r="A999" s="60" t="s">
        <v>4541</v>
      </c>
      <c r="B999" s="1" t="s">
        <v>545</v>
      </c>
      <c r="C999" s="2">
        <v>-6.2215661512100002</v>
      </c>
      <c r="D999" s="2">
        <v>-0.54664108037900005</v>
      </c>
      <c r="E999" s="3">
        <v>4.9221654555199995E-10</v>
      </c>
      <c r="F999" s="2">
        <v>3.9674429427200002E-2</v>
      </c>
      <c r="G999" s="2">
        <v>7.5831746517599996E-2</v>
      </c>
      <c r="H999" s="3">
        <v>7.7783323134999997E-6</v>
      </c>
      <c r="I999" s="3">
        <v>6.09022862659E-6</v>
      </c>
      <c r="J999" s="1">
        <v>12</v>
      </c>
      <c r="K999" s="1">
        <v>17</v>
      </c>
    </row>
    <row r="1000" spans="1:11">
      <c r="A1000" s="60" t="s">
        <v>4549</v>
      </c>
      <c r="B1000" s="1" t="s">
        <v>688</v>
      </c>
      <c r="C1000" s="2">
        <v>-6.2182685961999997</v>
      </c>
      <c r="D1000" s="2">
        <v>-0.24045688396100001</v>
      </c>
      <c r="E1000" s="3">
        <v>5.0267056749600004E-10</v>
      </c>
      <c r="F1000" s="2">
        <v>0.26804772613</v>
      </c>
      <c r="G1000" s="2">
        <v>0.61121497552500004</v>
      </c>
      <c r="H1000" s="3">
        <v>1.1609364972400001E-41</v>
      </c>
      <c r="I1000" s="3">
        <v>1.5425324319000001E-39</v>
      </c>
      <c r="J1000" s="1">
        <v>58</v>
      </c>
      <c r="K1000" s="1">
        <v>70</v>
      </c>
    </row>
    <row r="1001" spans="1:11">
      <c r="A1001" s="60" t="s">
        <v>4551</v>
      </c>
      <c r="B1001" s="1" t="s">
        <v>705</v>
      </c>
      <c r="C1001" s="2">
        <v>-6.2165166709199999</v>
      </c>
      <c r="D1001" s="2">
        <v>-0.217068692359</v>
      </c>
      <c r="E1001" s="3">
        <v>5.0831240078200002E-10</v>
      </c>
      <c r="F1001" s="2">
        <v>0.22637862034799999</v>
      </c>
      <c r="G1001" s="2">
        <v>0.197931336905</v>
      </c>
      <c r="H1001" s="3">
        <v>4.3736850914300002E-16</v>
      </c>
      <c r="I1001" s="3">
        <v>1.2881435503300001E-15</v>
      </c>
      <c r="J1001" s="1">
        <v>85</v>
      </c>
      <c r="K1001" s="1">
        <v>94</v>
      </c>
    </row>
    <row r="1002" spans="1:11">
      <c r="A1002" s="60" t="s">
        <v>519</v>
      </c>
      <c r="B1002" s="1" t="s">
        <v>671</v>
      </c>
      <c r="C1002" s="2">
        <v>-6.2111832906500002</v>
      </c>
      <c r="D1002" s="2">
        <v>-0.19465835885400001</v>
      </c>
      <c r="E1002" s="3">
        <v>5.2587090676700003E-10</v>
      </c>
      <c r="F1002" s="2">
        <v>0.393439137316</v>
      </c>
      <c r="G1002" s="2">
        <v>0.69489979452600004</v>
      </c>
      <c r="H1002" s="3">
        <v>4.0974421458800002E-73</v>
      </c>
      <c r="I1002" s="3">
        <v>8.7099027593299996E-71</v>
      </c>
      <c r="J1002" s="1">
        <v>92</v>
      </c>
      <c r="K1002" s="1">
        <v>98</v>
      </c>
    </row>
    <row r="1003" spans="1:11">
      <c r="A1003" s="60" t="s">
        <v>4556</v>
      </c>
      <c r="B1003" s="1" t="s">
        <v>766</v>
      </c>
      <c r="C1003" s="2">
        <v>6.2108174012299999</v>
      </c>
      <c r="D1003" s="2">
        <v>0.33720772683799999</v>
      </c>
      <c r="E1003" s="3">
        <v>5.27096944865E-10</v>
      </c>
      <c r="F1003" s="2">
        <v>0.113997294959</v>
      </c>
      <c r="G1003" s="2">
        <v>0.115335760431</v>
      </c>
      <c r="H1003" s="3">
        <v>2.56065803747E-6</v>
      </c>
      <c r="I1003" s="3">
        <v>7.0638560781100003E-6</v>
      </c>
      <c r="J1003" s="1">
        <v>34</v>
      </c>
      <c r="K1003" s="1">
        <v>40</v>
      </c>
    </row>
    <row r="1004" spans="1:11">
      <c r="A1004" s="60" t="s">
        <v>1343</v>
      </c>
      <c r="B1004" s="1" t="s">
        <v>595</v>
      </c>
      <c r="C1004" s="2">
        <v>-6.2104039481399997</v>
      </c>
      <c r="D1004" s="2">
        <v>-0.46144019296700001</v>
      </c>
      <c r="E1004" s="3">
        <v>5.2848571846100003E-10</v>
      </c>
      <c r="F1004" s="2">
        <v>5.6770137906899998E-2</v>
      </c>
      <c r="G1004" s="2">
        <v>0.116221439552</v>
      </c>
      <c r="H1004" s="3">
        <v>1.4859325377599999E-6</v>
      </c>
      <c r="I1004" s="3">
        <v>3.2569651888100001E-6</v>
      </c>
      <c r="J1004" s="1">
        <v>17</v>
      </c>
      <c r="K1004" s="1">
        <v>17</v>
      </c>
    </row>
    <row r="1005" spans="1:11">
      <c r="A1005" s="60" t="s">
        <v>4546</v>
      </c>
      <c r="B1005" s="1" t="s">
        <v>767</v>
      </c>
      <c r="C1005" s="2">
        <v>6.2082504912900003</v>
      </c>
      <c r="D1005" s="2">
        <v>0.368914844869</v>
      </c>
      <c r="E1005" s="3">
        <v>5.3577703312399998E-10</v>
      </c>
      <c r="F1005" s="2">
        <v>8.8789300264500007E-2</v>
      </c>
      <c r="G1005" s="2">
        <v>7.9833530315399998E-2</v>
      </c>
      <c r="H1005" s="3">
        <v>4.3961994550100001E-3</v>
      </c>
      <c r="I1005" s="3">
        <v>7.2795773627099998E-3</v>
      </c>
      <c r="J1005" s="1">
        <v>19</v>
      </c>
      <c r="K1005" s="1">
        <v>21</v>
      </c>
    </row>
    <row r="1006" spans="1:11">
      <c r="A1006" s="60" t="s">
        <v>4542</v>
      </c>
      <c r="B1006" s="1" t="s">
        <v>670</v>
      </c>
      <c r="C1006" s="2">
        <v>-6.2040142885199998</v>
      </c>
      <c r="D1006" s="2">
        <v>-0.49587452315300001</v>
      </c>
      <c r="E1006" s="3">
        <v>5.50407852381E-10</v>
      </c>
      <c r="F1006" s="2">
        <v>5.0923893738900002E-2</v>
      </c>
      <c r="G1006" s="2">
        <v>9.5565983603900007E-2</v>
      </c>
      <c r="H1006" s="3">
        <v>9.8520335510500001E-7</v>
      </c>
      <c r="I1006" s="3">
        <v>1.30955261135E-6</v>
      </c>
      <c r="J1006" s="1">
        <v>24</v>
      </c>
      <c r="K1006" s="1">
        <v>28</v>
      </c>
    </row>
    <row r="1007" spans="1:11">
      <c r="A1007" s="60" t="s">
        <v>4552</v>
      </c>
      <c r="B1007" s="1" t="s">
        <v>639</v>
      </c>
      <c r="C1007" s="2">
        <v>-6.2022029856699996</v>
      </c>
      <c r="D1007" s="2">
        <v>-0.49655768196099997</v>
      </c>
      <c r="E1007" s="3">
        <v>5.5678198243399999E-10</v>
      </c>
      <c r="F1007" s="2">
        <v>4.8998745698200001E-2</v>
      </c>
      <c r="G1007" s="2">
        <v>6.6476282304999995E-2</v>
      </c>
      <c r="H1007" s="3">
        <v>1.6647707343500001E-5</v>
      </c>
      <c r="I1007" s="3">
        <v>1.0681427244E-5</v>
      </c>
      <c r="J1007" s="1">
        <v>20</v>
      </c>
      <c r="K1007" s="1">
        <v>21</v>
      </c>
    </row>
    <row r="1008" spans="1:11">
      <c r="A1008" s="60" t="s">
        <v>536</v>
      </c>
      <c r="B1008" s="1" t="s">
        <v>612</v>
      </c>
      <c r="C1008" s="2">
        <v>-6.1989057182799998</v>
      </c>
      <c r="D1008" s="2">
        <v>-0.34178489531900003</v>
      </c>
      <c r="E1008" s="3">
        <v>5.6857076410599997E-10</v>
      </c>
      <c r="F1008" s="2">
        <v>0.131538840671</v>
      </c>
      <c r="G1008" s="2">
        <v>0.58990133550500001</v>
      </c>
      <c r="H1008" s="3">
        <v>1.4600014958100001E-16</v>
      </c>
      <c r="I1008" s="3">
        <v>7.1611775668299999E-14</v>
      </c>
      <c r="J1008" s="1">
        <v>23</v>
      </c>
      <c r="K1008" s="1">
        <v>37</v>
      </c>
    </row>
    <row r="1009" spans="1:11">
      <c r="A1009" s="60" t="s">
        <v>1341</v>
      </c>
      <c r="B1009" s="1" t="s">
        <v>691</v>
      </c>
      <c r="C1009" s="2">
        <v>-6.1985421908999996</v>
      </c>
      <c r="D1009" s="2">
        <v>-0.20583739940699999</v>
      </c>
      <c r="E1009" s="3">
        <v>5.6988530134800003E-10</v>
      </c>
      <c r="F1009" s="2">
        <v>0.231095259134</v>
      </c>
      <c r="G1009" s="2">
        <v>0.30286149994099998</v>
      </c>
      <c r="H1009" s="3">
        <v>5.4252197169399999E-17</v>
      </c>
      <c r="I1009" s="3">
        <v>3.0631725544000001E-16</v>
      </c>
      <c r="J1009" s="1">
        <v>50</v>
      </c>
      <c r="K1009" s="1">
        <v>51</v>
      </c>
    </row>
    <row r="1010" spans="1:11">
      <c r="A1010" s="60" t="s">
        <v>519</v>
      </c>
      <c r="B1010" s="1" t="s">
        <v>768</v>
      </c>
      <c r="C1010" s="2">
        <v>6.1971933486199999</v>
      </c>
      <c r="D1010" s="2">
        <v>0.51304129320799996</v>
      </c>
      <c r="E1010" s="3">
        <v>5.74788763537E-10</v>
      </c>
      <c r="F1010" s="2">
        <v>4.23028327752E-2</v>
      </c>
      <c r="G1010" s="2">
        <v>7.9985599169799998E-2</v>
      </c>
      <c r="H1010" s="3">
        <v>1.64750734327E-6</v>
      </c>
      <c r="I1010" s="3">
        <v>1.32320943062E-6</v>
      </c>
      <c r="J1010" s="1">
        <v>35</v>
      </c>
      <c r="K1010" s="1">
        <v>39</v>
      </c>
    </row>
    <row r="1011" spans="1:11">
      <c r="A1011" s="60" t="s">
        <v>4549</v>
      </c>
      <c r="B1011" s="1" t="s">
        <v>769</v>
      </c>
      <c r="C1011" s="2">
        <v>6.1963911633100004</v>
      </c>
      <c r="D1011" s="2">
        <v>0.498220287707</v>
      </c>
      <c r="E1011" s="3">
        <v>5.7772445410800001E-10</v>
      </c>
      <c r="F1011" s="2">
        <v>3.6402537761100001E-2</v>
      </c>
      <c r="G1011" s="2">
        <v>8.2720677721699998E-2</v>
      </c>
      <c r="H1011" s="3">
        <v>4.3601708678199997E-5</v>
      </c>
      <c r="I1011" s="3">
        <v>6.2569257302399998E-5</v>
      </c>
      <c r="J1011" s="1">
        <v>11</v>
      </c>
      <c r="K1011" s="1">
        <v>11</v>
      </c>
    </row>
    <row r="1012" spans="1:11">
      <c r="A1012" s="60" t="s">
        <v>519</v>
      </c>
      <c r="B1012" s="1" t="s">
        <v>612</v>
      </c>
      <c r="C1012" s="2">
        <v>-6.1963369400900001</v>
      </c>
      <c r="D1012" s="2">
        <v>-0.22390055615099999</v>
      </c>
      <c r="E1012" s="3">
        <v>5.7792341734299996E-10</v>
      </c>
      <c r="F1012" s="2">
        <v>0.238848762322</v>
      </c>
      <c r="G1012" s="2">
        <v>0.68665342054800005</v>
      </c>
      <c r="H1012" s="3">
        <v>1.63477339101E-71</v>
      </c>
      <c r="I1012" s="3">
        <v>2.4529594051699999E-69</v>
      </c>
      <c r="J1012" s="1">
        <v>51</v>
      </c>
      <c r="K1012" s="1">
        <v>67</v>
      </c>
    </row>
    <row r="1013" spans="1:11">
      <c r="A1013" s="60" t="s">
        <v>1341</v>
      </c>
      <c r="B1013" s="1" t="s">
        <v>671</v>
      </c>
      <c r="C1013" s="2">
        <v>-6.1959891909499998</v>
      </c>
      <c r="D1013" s="2">
        <v>-0.20816625591599999</v>
      </c>
      <c r="E1013" s="3">
        <v>5.7920101614800003E-10</v>
      </c>
      <c r="F1013" s="2">
        <v>0.29113563964200001</v>
      </c>
      <c r="G1013" s="2">
        <v>0.56639690485000005</v>
      </c>
      <c r="H1013" s="3">
        <v>3.1234904873799999E-37</v>
      </c>
      <c r="I1013" s="3">
        <v>1.6029651248299999E-35</v>
      </c>
      <c r="J1013" s="1">
        <v>54</v>
      </c>
      <c r="K1013" s="1">
        <v>60</v>
      </c>
    </row>
    <row r="1014" spans="1:11">
      <c r="A1014" s="60" t="s">
        <v>4541</v>
      </c>
      <c r="B1014" s="1" t="s">
        <v>671</v>
      </c>
      <c r="C1014" s="2">
        <v>-6.1956042572400003</v>
      </c>
      <c r="D1014" s="2">
        <v>-0.20257915552899999</v>
      </c>
      <c r="E1014" s="3">
        <v>5.80618441446E-10</v>
      </c>
      <c r="F1014" s="2">
        <v>0.39804470454500002</v>
      </c>
      <c r="G1014" s="2">
        <v>0.63906277649300003</v>
      </c>
      <c r="H1014" s="3">
        <v>3.8832336267299996E-58</v>
      </c>
      <c r="I1014" s="3">
        <v>3.4471320678299998E-56</v>
      </c>
      <c r="J1014" s="1">
        <v>62</v>
      </c>
      <c r="K1014" s="1">
        <v>77</v>
      </c>
    </row>
    <row r="1015" spans="1:11">
      <c r="A1015" s="60" t="s">
        <v>531</v>
      </c>
      <c r="B1015" s="1" t="s">
        <v>770</v>
      </c>
      <c r="C1015" s="2">
        <v>-6.19486400096</v>
      </c>
      <c r="D1015" s="2">
        <v>-4.9479593405099997</v>
      </c>
      <c r="E1015" s="3">
        <v>5.8335377543699995E-10</v>
      </c>
      <c r="F1015" s="2">
        <v>5.5827222099500003E-4</v>
      </c>
      <c r="G1015" s="2">
        <v>1.6505623699999999E-2</v>
      </c>
      <c r="H1015" s="3">
        <v>0.108809744062</v>
      </c>
      <c r="I1015" s="3">
        <v>4.87095267649E-2</v>
      </c>
      <c r="J1015" s="1">
        <v>5</v>
      </c>
      <c r="K1015" s="1">
        <v>5</v>
      </c>
    </row>
    <row r="1016" spans="1:11">
      <c r="A1016" s="60" t="s">
        <v>1345</v>
      </c>
      <c r="B1016" s="1" t="s">
        <v>765</v>
      </c>
      <c r="C1016" s="2">
        <v>-6.1939859866000004</v>
      </c>
      <c r="D1016" s="2">
        <v>-0.36669030556999999</v>
      </c>
      <c r="E1016" s="3">
        <v>5.8661444594599999E-10</v>
      </c>
      <c r="F1016" s="2">
        <v>8.1655330043599997E-2</v>
      </c>
      <c r="G1016" s="2">
        <v>4.3017822694799999E-2</v>
      </c>
      <c r="H1016" s="3">
        <v>8.7092408562800001E-3</v>
      </c>
      <c r="I1016" s="3">
        <v>9.3948031784999997E-3</v>
      </c>
      <c r="J1016" s="1">
        <v>37</v>
      </c>
      <c r="K1016" s="1">
        <v>39</v>
      </c>
    </row>
    <row r="1017" spans="1:11">
      <c r="A1017" s="60" t="s">
        <v>4542</v>
      </c>
      <c r="B1017" s="1" t="s">
        <v>771</v>
      </c>
      <c r="C1017" s="2">
        <v>-6.1917314898700004</v>
      </c>
      <c r="D1017" s="2">
        <v>-1.4595123618200001</v>
      </c>
      <c r="E1017" s="3">
        <v>5.9506861323400003E-10</v>
      </c>
      <c r="F1017" s="2">
        <v>5.5585916176399998E-3</v>
      </c>
      <c r="G1017" s="2">
        <v>1.2117922456E-2</v>
      </c>
      <c r="H1017" s="3">
        <v>8.8152539922499995E-2</v>
      </c>
      <c r="I1017" s="3">
        <v>4.0806404195999998E-2</v>
      </c>
      <c r="J1017" s="1">
        <v>4</v>
      </c>
      <c r="K1017" s="1">
        <v>5</v>
      </c>
    </row>
    <row r="1018" spans="1:11">
      <c r="A1018" s="60" t="s">
        <v>4547</v>
      </c>
      <c r="B1018" s="1" t="s">
        <v>671</v>
      </c>
      <c r="C1018" s="2">
        <v>-6.1879152092299998</v>
      </c>
      <c r="D1018" s="2">
        <v>-0.26129476233499999</v>
      </c>
      <c r="E1018" s="3">
        <v>6.0965103582600004E-10</v>
      </c>
      <c r="F1018" s="2">
        <v>0.18743457677600001</v>
      </c>
      <c r="G1018" s="2">
        <v>0.53040435010599996</v>
      </c>
      <c r="H1018" s="3">
        <v>1.9266652561E-16</v>
      </c>
      <c r="I1018" s="3">
        <v>2.0693798330700001E-14</v>
      </c>
      <c r="J1018" s="1">
        <v>49</v>
      </c>
      <c r="K1018" s="1">
        <v>65</v>
      </c>
    </row>
    <row r="1019" spans="1:11">
      <c r="A1019" s="60" t="s">
        <v>531</v>
      </c>
      <c r="B1019" s="1" t="s">
        <v>772</v>
      </c>
      <c r="C1019" s="2">
        <v>-6.1867394734500003</v>
      </c>
      <c r="D1019" s="2">
        <v>-0.31310939243199998</v>
      </c>
      <c r="E1019" s="3">
        <v>6.1421349132300004E-10</v>
      </c>
      <c r="F1019" s="2">
        <v>0.112328985421</v>
      </c>
      <c r="G1019" s="2">
        <v>0.20370439035099999</v>
      </c>
      <c r="H1019" s="3">
        <v>2.9827377224699999E-9</v>
      </c>
      <c r="I1019" s="3">
        <v>6.7125427158199997E-9</v>
      </c>
      <c r="J1019" s="1">
        <v>11</v>
      </c>
      <c r="K1019" s="1">
        <v>13</v>
      </c>
    </row>
    <row r="1020" spans="1:11">
      <c r="A1020" s="60" t="s">
        <v>4542</v>
      </c>
      <c r="B1020" s="1" t="s">
        <v>764</v>
      </c>
      <c r="C1020" s="2">
        <v>-6.1861034911099999</v>
      </c>
      <c r="D1020" s="2">
        <v>-0.19824603682399999</v>
      </c>
      <c r="E1020" s="3">
        <v>6.1669529417099998E-10</v>
      </c>
      <c r="F1020" s="2">
        <v>0.240476726512</v>
      </c>
      <c r="G1020" s="2">
        <v>0.37390751840300002</v>
      </c>
      <c r="H1020" s="3">
        <v>4.1805833589399999E-26</v>
      </c>
      <c r="I1020" s="3">
        <v>3.7812961099900002E-25</v>
      </c>
      <c r="J1020" s="1">
        <v>31</v>
      </c>
      <c r="K1020" s="1">
        <v>31</v>
      </c>
    </row>
    <row r="1021" spans="1:11">
      <c r="A1021" s="60" t="s">
        <v>4549</v>
      </c>
      <c r="B1021" s="1" t="s">
        <v>606</v>
      </c>
      <c r="C1021" s="2">
        <v>-6.1831082243599997</v>
      </c>
      <c r="D1021" s="2">
        <v>-0.14441514779</v>
      </c>
      <c r="E1021" s="3">
        <v>6.28515931067E-10</v>
      </c>
      <c r="F1021" s="2">
        <v>0.41432041803300002</v>
      </c>
      <c r="G1021" s="2">
        <v>0.501477947604</v>
      </c>
      <c r="H1021" s="3">
        <v>3.8068182517799998E-31</v>
      </c>
      <c r="I1021" s="3">
        <v>1.3570530033699999E-29</v>
      </c>
      <c r="J1021" s="1">
        <v>91</v>
      </c>
      <c r="K1021" s="1">
        <v>95</v>
      </c>
    </row>
    <row r="1022" spans="1:11">
      <c r="A1022" s="60" t="s">
        <v>4546</v>
      </c>
      <c r="B1022" s="1" t="s">
        <v>671</v>
      </c>
      <c r="C1022" s="2">
        <v>-6.1772159227400003</v>
      </c>
      <c r="D1022" s="2">
        <v>-0.27129696770799999</v>
      </c>
      <c r="E1022" s="3">
        <v>6.5241819909000005E-10</v>
      </c>
      <c r="F1022" s="2">
        <v>0.22529987512499999</v>
      </c>
      <c r="G1022" s="2">
        <v>0.60317466326199998</v>
      </c>
      <c r="H1022" s="3">
        <v>2.2057444973000002E-21</v>
      </c>
      <c r="I1022" s="3">
        <v>4.24567193499E-19</v>
      </c>
      <c r="J1022" s="1">
        <v>86</v>
      </c>
      <c r="K1022" s="1">
        <v>98</v>
      </c>
    </row>
    <row r="1023" spans="1:11">
      <c r="A1023" s="60" t="s">
        <v>531</v>
      </c>
      <c r="B1023" s="1" t="s">
        <v>773</v>
      </c>
      <c r="C1023" s="2">
        <v>6.1767878143499999</v>
      </c>
      <c r="D1023" s="2">
        <v>0.25093285158</v>
      </c>
      <c r="E1023" s="3">
        <v>6.5418897861599996E-10</v>
      </c>
      <c r="F1023" s="2">
        <v>0.19137405645899999</v>
      </c>
      <c r="G1023" s="2">
        <v>0.10322178888899999</v>
      </c>
      <c r="H1023" s="3">
        <v>4.0820577390700002E-5</v>
      </c>
      <c r="I1023" s="3">
        <v>4.6320229048400001E-5</v>
      </c>
      <c r="J1023" s="1">
        <v>70</v>
      </c>
      <c r="K1023" s="1">
        <v>75</v>
      </c>
    </row>
    <row r="1024" spans="1:11">
      <c r="A1024" s="60" t="s">
        <v>517</v>
      </c>
      <c r="B1024" s="1" t="s">
        <v>774</v>
      </c>
      <c r="C1024" s="2">
        <v>-6.1762835562199996</v>
      </c>
      <c r="D1024" s="2">
        <v>-4.1830521994099996</v>
      </c>
      <c r="E1024" s="3">
        <v>6.5628075022500002E-10</v>
      </c>
      <c r="F1024" s="2">
        <v>6.8427470266799997E-4</v>
      </c>
      <c r="G1024" s="2">
        <v>2.79909441543E-2</v>
      </c>
      <c r="H1024" s="3">
        <v>5.1627330458800004E-3</v>
      </c>
      <c r="I1024" s="3">
        <v>3.70626491452E-3</v>
      </c>
      <c r="J1024" s="1">
        <v>3</v>
      </c>
      <c r="K1024" s="1">
        <v>3</v>
      </c>
    </row>
    <row r="1025" spans="1:11">
      <c r="A1025" s="60" t="s">
        <v>1346</v>
      </c>
      <c r="B1025" s="1" t="s">
        <v>547</v>
      </c>
      <c r="C1025" s="2">
        <v>6.1759215234499996</v>
      </c>
      <c r="D1025" s="2">
        <v>0.399748636165</v>
      </c>
      <c r="E1025" s="3">
        <v>6.5778656306300001E-10</v>
      </c>
      <c r="F1025" s="2">
        <v>8.4803176758800003E-2</v>
      </c>
      <c r="G1025" s="2">
        <v>5.6173991917699999E-2</v>
      </c>
      <c r="H1025" s="3">
        <v>5.3145695297000002E-5</v>
      </c>
      <c r="I1025" s="3">
        <v>4.09153049797E-5</v>
      </c>
      <c r="J1025" s="1">
        <v>49</v>
      </c>
      <c r="K1025" s="1">
        <v>53</v>
      </c>
    </row>
    <row r="1026" spans="1:11">
      <c r="A1026" s="60" t="s">
        <v>531</v>
      </c>
      <c r="B1026" s="1" t="s">
        <v>605</v>
      </c>
      <c r="C1026" s="2">
        <v>6.1734003138900002</v>
      </c>
      <c r="D1026" s="2">
        <v>0.66389220537100002</v>
      </c>
      <c r="E1026" s="3">
        <v>6.68366974973E-10</v>
      </c>
      <c r="F1026" s="2">
        <v>2.68024102645E-2</v>
      </c>
      <c r="G1026" s="2">
        <v>9.9613785041000005E-2</v>
      </c>
      <c r="H1026" s="3">
        <v>5.6620561300299998E-5</v>
      </c>
      <c r="I1026" s="3">
        <v>6.2469703826399995E-5</v>
      </c>
      <c r="J1026" s="1">
        <v>5</v>
      </c>
      <c r="K1026" s="1">
        <v>5</v>
      </c>
    </row>
    <row r="1027" spans="1:11">
      <c r="A1027" s="60" t="s">
        <v>530</v>
      </c>
      <c r="B1027" s="1" t="s">
        <v>583</v>
      </c>
      <c r="C1027" s="2">
        <v>-6.1721798723200001</v>
      </c>
      <c r="D1027" s="2">
        <v>-0.33496475383800001</v>
      </c>
      <c r="E1027" s="3">
        <v>6.7354809240500001E-10</v>
      </c>
      <c r="F1027" s="2">
        <v>0.17183350031399999</v>
      </c>
      <c r="G1027" s="2">
        <v>0.218766624282</v>
      </c>
      <c r="H1027" s="3">
        <v>1.80752551168E-9</v>
      </c>
      <c r="I1027" s="3">
        <v>7.7748539790600005E-9</v>
      </c>
      <c r="J1027" s="1">
        <v>32</v>
      </c>
      <c r="K1027" s="1">
        <v>34</v>
      </c>
    </row>
    <row r="1028" spans="1:11">
      <c r="A1028" s="60" t="s">
        <v>4564</v>
      </c>
      <c r="B1028" s="1" t="s">
        <v>670</v>
      </c>
      <c r="C1028" s="2">
        <v>-6.17040505734</v>
      </c>
      <c r="D1028" s="2">
        <v>-0.370341748985</v>
      </c>
      <c r="E1028" s="3">
        <v>6.8115266854599999E-10</v>
      </c>
      <c r="F1028" s="2">
        <v>8.8704808593300002E-2</v>
      </c>
      <c r="G1028" s="2">
        <v>0.14957567420699999</v>
      </c>
      <c r="H1028" s="3">
        <v>5.1189051539599995E-4</v>
      </c>
      <c r="I1028" s="3">
        <v>2.1028121927999998E-3</v>
      </c>
      <c r="J1028" s="1">
        <v>17</v>
      </c>
      <c r="K1028" s="1">
        <v>20</v>
      </c>
    </row>
    <row r="1029" spans="1:11">
      <c r="A1029" s="60" t="s">
        <v>4548</v>
      </c>
      <c r="B1029" s="1" t="s">
        <v>766</v>
      </c>
      <c r="C1029" s="2">
        <v>6.1696350001600004</v>
      </c>
      <c r="D1029" s="2">
        <v>0.22162004886600001</v>
      </c>
      <c r="E1029" s="3">
        <v>6.8447813954400002E-10</v>
      </c>
      <c r="F1029" s="2">
        <v>0.23695743610700001</v>
      </c>
      <c r="G1029" s="2">
        <v>0.39329616134099998</v>
      </c>
      <c r="H1029" s="3">
        <v>3.1283674406999998E-25</v>
      </c>
      <c r="I1029" s="3">
        <v>2.9825618648900001E-24</v>
      </c>
      <c r="J1029" s="1">
        <v>29</v>
      </c>
      <c r="K1029" s="1">
        <v>38</v>
      </c>
    </row>
    <row r="1030" spans="1:11">
      <c r="A1030" s="60" t="s">
        <v>4563</v>
      </c>
      <c r="B1030" s="1" t="s">
        <v>761</v>
      </c>
      <c r="C1030" s="2">
        <v>6.1691318076100004</v>
      </c>
      <c r="D1030" s="2">
        <v>0.292787727813</v>
      </c>
      <c r="E1030" s="3">
        <v>6.86659713688E-10</v>
      </c>
      <c r="F1030" s="2">
        <v>0.14178562642500001</v>
      </c>
      <c r="G1030" s="2">
        <v>0.221380991503</v>
      </c>
      <c r="H1030" s="3">
        <v>2.3798937246399998E-8</v>
      </c>
      <c r="I1030" s="3">
        <v>1.5198204069500001E-7</v>
      </c>
      <c r="J1030" s="1">
        <v>26</v>
      </c>
      <c r="K1030" s="1">
        <v>27</v>
      </c>
    </row>
    <row r="1031" spans="1:11">
      <c r="A1031" s="60" t="s">
        <v>1344</v>
      </c>
      <c r="B1031" s="1" t="s">
        <v>775</v>
      </c>
      <c r="C1031" s="2">
        <v>-6.1655393652699999</v>
      </c>
      <c r="D1031" s="2">
        <v>-0.60175095107099996</v>
      </c>
      <c r="E1031" s="3">
        <v>7.0243291801000001E-10</v>
      </c>
      <c r="F1031" s="2">
        <v>3.10764924631E-2</v>
      </c>
      <c r="G1031" s="2">
        <v>1.97627932907E-2</v>
      </c>
      <c r="H1031" s="3">
        <v>9.6584200623100001E-3</v>
      </c>
      <c r="I1031" s="3">
        <v>4.6228555512199997E-3</v>
      </c>
      <c r="J1031" s="1">
        <v>26</v>
      </c>
      <c r="K1031" s="1">
        <v>28</v>
      </c>
    </row>
    <row r="1032" spans="1:11">
      <c r="A1032" s="60" t="s">
        <v>519</v>
      </c>
      <c r="B1032" s="1" t="s">
        <v>688</v>
      </c>
      <c r="C1032" s="2">
        <v>-6.1653983059200002</v>
      </c>
      <c r="D1032" s="2">
        <v>-0.26269206108199999</v>
      </c>
      <c r="E1032" s="3">
        <v>7.0305942020099998E-10</v>
      </c>
      <c r="F1032" s="2">
        <v>0.20945682201900001</v>
      </c>
      <c r="G1032" s="2">
        <v>0.70312293918900004</v>
      </c>
      <c r="H1032" s="3">
        <v>9.3863321235899991E-75</v>
      </c>
      <c r="I1032" s="3">
        <v>3.4204212768799999E-72</v>
      </c>
      <c r="J1032" s="1">
        <v>69</v>
      </c>
      <c r="K1032" s="1">
        <v>102</v>
      </c>
    </row>
    <row r="1033" spans="1:11">
      <c r="A1033" s="60" t="s">
        <v>4541</v>
      </c>
      <c r="B1033" s="1" t="s">
        <v>699</v>
      </c>
      <c r="C1033" s="2">
        <v>-6.1641511821300004</v>
      </c>
      <c r="D1033" s="2">
        <v>-0.57371437965100003</v>
      </c>
      <c r="E1033" s="3">
        <v>7.0862217243000004E-10</v>
      </c>
      <c r="F1033" s="2">
        <v>3.6601081814700002E-2</v>
      </c>
      <c r="G1033" s="2">
        <v>7.7580940496400005E-2</v>
      </c>
      <c r="H1033" s="3">
        <v>6.0514170470700004E-6</v>
      </c>
      <c r="I1033" s="3">
        <v>4.8245370191600001E-6</v>
      </c>
      <c r="J1033" s="1">
        <v>10</v>
      </c>
      <c r="K1033" s="1">
        <v>10</v>
      </c>
    </row>
    <row r="1034" spans="1:11">
      <c r="A1034" s="60" t="s">
        <v>4540</v>
      </c>
      <c r="B1034" s="1" t="s">
        <v>776</v>
      </c>
      <c r="C1034" s="2">
        <v>6.1616640382499996</v>
      </c>
      <c r="D1034" s="2">
        <v>0.48960769809100002</v>
      </c>
      <c r="E1034" s="3">
        <v>7.1984448427100003E-10</v>
      </c>
      <c r="F1034" s="2">
        <v>4.5915443903600001E-2</v>
      </c>
      <c r="G1034" s="2">
        <v>3.2865548696600001E-2</v>
      </c>
      <c r="H1034" s="3">
        <v>5.3566295548199999E-2</v>
      </c>
      <c r="I1034" s="3">
        <v>4.23208877959E-2</v>
      </c>
      <c r="J1034" s="1">
        <v>25</v>
      </c>
      <c r="K1034" s="1">
        <v>26</v>
      </c>
    </row>
    <row r="1035" spans="1:11">
      <c r="A1035" s="60" t="s">
        <v>4541</v>
      </c>
      <c r="B1035" s="1" t="s">
        <v>579</v>
      </c>
      <c r="C1035" s="2">
        <v>-6.1573740195399997</v>
      </c>
      <c r="D1035" s="2">
        <v>-0.63570065345500004</v>
      </c>
      <c r="E1035" s="3">
        <v>7.3961035149500002E-10</v>
      </c>
      <c r="F1035" s="2">
        <v>2.7630612348499999E-2</v>
      </c>
      <c r="G1035" s="2">
        <v>4.4518817577900001E-2</v>
      </c>
      <c r="H1035" s="3">
        <v>6.7948072815399998E-4</v>
      </c>
      <c r="I1035" s="3">
        <v>3.9994862411300001E-4</v>
      </c>
      <c r="J1035" s="1">
        <v>15</v>
      </c>
      <c r="K1035" s="1">
        <v>15</v>
      </c>
    </row>
    <row r="1036" spans="1:11">
      <c r="A1036" s="60" t="s">
        <v>516</v>
      </c>
      <c r="B1036" s="1" t="s">
        <v>634</v>
      </c>
      <c r="C1036" s="2">
        <v>-6.15595485385</v>
      </c>
      <c r="D1036" s="2">
        <v>-0.235170816773</v>
      </c>
      <c r="E1036" s="3">
        <v>7.4626481775099997E-10</v>
      </c>
      <c r="F1036" s="2">
        <v>0.20434826357899999</v>
      </c>
      <c r="G1036" s="2">
        <v>0.18590724964700001</v>
      </c>
      <c r="H1036" s="3">
        <v>3.0569001248700001E-5</v>
      </c>
      <c r="I1036" s="3">
        <v>1.39827563402E-4</v>
      </c>
      <c r="J1036" s="1">
        <v>45</v>
      </c>
      <c r="K1036" s="1">
        <v>54</v>
      </c>
    </row>
    <row r="1037" spans="1:11">
      <c r="A1037" s="60" t="s">
        <v>4549</v>
      </c>
      <c r="B1037" s="1" t="s">
        <v>771</v>
      </c>
      <c r="C1037" s="2">
        <v>-6.1550087119099999</v>
      </c>
      <c r="D1037" s="2">
        <v>-0.79065674573099998</v>
      </c>
      <c r="E1037" s="3">
        <v>7.5073368598400002E-10</v>
      </c>
      <c r="F1037" s="2">
        <v>1.7809276229200002E-2</v>
      </c>
      <c r="G1037" s="2">
        <v>4.8263977098899999E-2</v>
      </c>
      <c r="H1037" s="3">
        <v>1.9755574448E-3</v>
      </c>
      <c r="I1037" s="3">
        <v>1.83211180794E-3</v>
      </c>
      <c r="J1037" s="1">
        <v>8</v>
      </c>
      <c r="K1037" s="1">
        <v>8</v>
      </c>
    </row>
    <row r="1038" spans="1:11">
      <c r="A1038" s="60" t="s">
        <v>4543</v>
      </c>
      <c r="B1038" s="1" t="s">
        <v>601</v>
      </c>
      <c r="C1038" s="2">
        <v>-6.1509220223799996</v>
      </c>
      <c r="D1038" s="2">
        <v>-0.78498776719600005</v>
      </c>
      <c r="E1038" s="3">
        <v>7.7033788867899996E-10</v>
      </c>
      <c r="F1038" s="2">
        <v>1.7517687313700001E-2</v>
      </c>
      <c r="G1038" s="2">
        <v>5.0262124228700002E-2</v>
      </c>
      <c r="H1038" s="3">
        <v>3.3867730418399998E-3</v>
      </c>
      <c r="I1038" s="3">
        <v>3.70502938998E-3</v>
      </c>
      <c r="J1038" s="1">
        <v>3</v>
      </c>
      <c r="K1038" s="1">
        <v>3</v>
      </c>
    </row>
    <row r="1039" spans="1:11">
      <c r="A1039" s="60" t="s">
        <v>4542</v>
      </c>
      <c r="B1039" s="1" t="s">
        <v>777</v>
      </c>
      <c r="C1039" s="2">
        <v>-6.1503475397400003</v>
      </c>
      <c r="D1039" s="2">
        <v>-0.54810269734899997</v>
      </c>
      <c r="E1039" s="3">
        <v>7.7313345716699998E-10</v>
      </c>
      <c r="F1039" s="2">
        <v>3.83270677174E-2</v>
      </c>
      <c r="G1039" s="2">
        <v>8.6418379777799995E-2</v>
      </c>
      <c r="H1039" s="3">
        <v>3.43533407154E-6</v>
      </c>
      <c r="I1039" s="3">
        <v>4.2417928596000003E-6</v>
      </c>
      <c r="J1039" s="1">
        <v>15</v>
      </c>
      <c r="K1039" s="1">
        <v>16</v>
      </c>
    </row>
    <row r="1040" spans="1:11">
      <c r="A1040" s="60" t="s">
        <v>519</v>
      </c>
      <c r="B1040" s="1" t="s">
        <v>575</v>
      </c>
      <c r="C1040" s="2">
        <v>-6.1465452642800003</v>
      </c>
      <c r="D1040" s="2">
        <v>-3.2679523097300001</v>
      </c>
      <c r="E1040" s="3">
        <v>7.9188732035199998E-10</v>
      </c>
      <c r="F1040" s="2">
        <v>1.1021277201700001E-3</v>
      </c>
      <c r="G1040" s="2">
        <v>8.8562979612800009E-3</v>
      </c>
      <c r="H1040" s="3">
        <v>0.117466041063</v>
      </c>
      <c r="I1040" s="3">
        <v>3.8390268261799997E-2</v>
      </c>
      <c r="J1040" s="1">
        <v>5</v>
      </c>
      <c r="K1040" s="1">
        <v>6</v>
      </c>
    </row>
    <row r="1041" spans="1:11">
      <c r="A1041" s="60" t="s">
        <v>4562</v>
      </c>
      <c r="B1041" s="1" t="s">
        <v>561</v>
      </c>
      <c r="C1041" s="2">
        <v>6.1455933031000001</v>
      </c>
      <c r="D1041" s="2">
        <v>0.32730008614799999</v>
      </c>
      <c r="E1041" s="3">
        <v>7.9665166996800003E-10</v>
      </c>
      <c r="F1041" s="2">
        <v>0.15229929975699999</v>
      </c>
      <c r="G1041" s="2">
        <v>0.31374789416100002</v>
      </c>
      <c r="H1041" s="3">
        <v>5.4140980883800002E-8</v>
      </c>
      <c r="I1041" s="3">
        <v>1.3584524861699999E-6</v>
      </c>
      <c r="J1041" s="1">
        <v>24</v>
      </c>
      <c r="K1041" s="1">
        <v>26</v>
      </c>
    </row>
    <row r="1042" spans="1:11">
      <c r="A1042" s="60" t="s">
        <v>4561</v>
      </c>
      <c r="B1042" s="1" t="s">
        <v>778</v>
      </c>
      <c r="C1042" s="2">
        <v>6.14469811861</v>
      </c>
      <c r="D1042" s="2">
        <v>0.26415326814399998</v>
      </c>
      <c r="E1042" s="3">
        <v>8.0115736586300001E-10</v>
      </c>
      <c r="F1042" s="2">
        <v>0.16318916343199999</v>
      </c>
      <c r="G1042" s="2">
        <v>0.26036261197799998</v>
      </c>
      <c r="H1042" s="3">
        <v>3.25494722112E-7</v>
      </c>
      <c r="I1042" s="3">
        <v>1.58318311583E-6</v>
      </c>
      <c r="J1042" s="1">
        <v>34</v>
      </c>
      <c r="K1042" s="1">
        <v>34</v>
      </c>
    </row>
    <row r="1043" spans="1:11">
      <c r="A1043" s="60" t="s">
        <v>4555</v>
      </c>
      <c r="B1043" s="1" t="s">
        <v>779</v>
      </c>
      <c r="C1043" s="2">
        <v>6.1432930427899999</v>
      </c>
      <c r="D1043" s="2">
        <v>1.4862153090900001</v>
      </c>
      <c r="E1043" s="3">
        <v>8.0827964605599996E-10</v>
      </c>
      <c r="F1043" s="2">
        <v>5.1652896836299998E-3</v>
      </c>
      <c r="G1043" s="2">
        <v>8.1346028528000002E-3</v>
      </c>
      <c r="H1043" s="3">
        <v>8.7045206021999999E-2</v>
      </c>
      <c r="I1043" s="3">
        <v>3.7328505656299998E-2</v>
      </c>
      <c r="J1043" s="1">
        <v>10</v>
      </c>
      <c r="K1043" s="1">
        <v>10</v>
      </c>
    </row>
    <row r="1044" spans="1:11">
      <c r="A1044" s="60" t="s">
        <v>530</v>
      </c>
      <c r="B1044" s="1" t="s">
        <v>545</v>
      </c>
      <c r="C1044" s="2">
        <v>-6.1427223766400001</v>
      </c>
      <c r="D1044" s="2">
        <v>-0.207760803592</v>
      </c>
      <c r="E1044" s="3">
        <v>8.11189934557E-10</v>
      </c>
      <c r="F1044" s="2">
        <v>0.273358856983</v>
      </c>
      <c r="G1044" s="2">
        <v>0.23358960550800001</v>
      </c>
      <c r="H1044" s="3">
        <v>4.28681827897E-10</v>
      </c>
      <c r="I1044" s="3">
        <v>2.0136569518200001E-9</v>
      </c>
      <c r="J1044" s="1">
        <v>70</v>
      </c>
      <c r="K1044" s="1">
        <v>83</v>
      </c>
    </row>
    <row r="1045" spans="1:11">
      <c r="A1045" s="60" t="s">
        <v>1344</v>
      </c>
      <c r="B1045" s="1" t="s">
        <v>780</v>
      </c>
      <c r="C1045" s="2">
        <v>-6.1408978647200003</v>
      </c>
      <c r="D1045" s="2">
        <v>-0.35490463818399998</v>
      </c>
      <c r="E1045" s="3">
        <v>8.2056333844000002E-10</v>
      </c>
      <c r="F1045" s="2">
        <v>9.3932386760600006E-2</v>
      </c>
      <c r="G1045" s="2">
        <v>0.17081051134399999</v>
      </c>
      <c r="H1045" s="3">
        <v>2.2387064821200001E-15</v>
      </c>
      <c r="I1045" s="3">
        <v>4.7683752058699997E-15</v>
      </c>
      <c r="J1045" s="1">
        <v>17</v>
      </c>
      <c r="K1045" s="1">
        <v>17</v>
      </c>
    </row>
    <row r="1046" spans="1:11">
      <c r="A1046" s="60" t="s">
        <v>4556</v>
      </c>
      <c r="B1046" s="1" t="s">
        <v>768</v>
      </c>
      <c r="C1046" s="2">
        <v>6.13960387881</v>
      </c>
      <c r="D1046" s="2">
        <v>0.39672853898100002</v>
      </c>
      <c r="E1046" s="3">
        <v>8.27275116968E-10</v>
      </c>
      <c r="F1046" s="2">
        <v>7.5687852850599993E-2</v>
      </c>
      <c r="G1046" s="2">
        <v>0.12801616107</v>
      </c>
      <c r="H1046" s="3">
        <v>6.6067458610399999E-7</v>
      </c>
      <c r="I1046" s="3">
        <v>2.0338081339199998E-6</v>
      </c>
      <c r="J1046" s="1">
        <v>43</v>
      </c>
      <c r="K1046" s="1">
        <v>43</v>
      </c>
    </row>
    <row r="1047" spans="1:11">
      <c r="A1047" s="60" t="s">
        <v>4563</v>
      </c>
      <c r="B1047" s="1" t="s">
        <v>679</v>
      </c>
      <c r="C1047" s="2">
        <v>6.1381805136600001</v>
      </c>
      <c r="D1047" s="2">
        <v>0.26355581430000002</v>
      </c>
      <c r="E1047" s="3">
        <v>8.34719819983E-10</v>
      </c>
      <c r="F1047" s="2">
        <v>0.15883970778699999</v>
      </c>
      <c r="G1047" s="2">
        <v>0.28033299397700001</v>
      </c>
      <c r="H1047" s="3">
        <v>1.55282818568E-10</v>
      </c>
      <c r="I1047" s="3">
        <v>1.5084242994499999E-9</v>
      </c>
      <c r="J1047" s="1">
        <v>76</v>
      </c>
      <c r="K1047" s="1">
        <v>80</v>
      </c>
    </row>
    <row r="1048" spans="1:11">
      <c r="A1048" s="60" t="s">
        <v>1346</v>
      </c>
      <c r="B1048" s="1" t="s">
        <v>749</v>
      </c>
      <c r="C1048" s="2">
        <v>-6.13705459088</v>
      </c>
      <c r="D1048" s="2">
        <v>-0.76617159260400003</v>
      </c>
      <c r="E1048" s="3">
        <v>8.4065504391899997E-10</v>
      </c>
      <c r="F1048" s="2">
        <v>1.8517976129699999E-2</v>
      </c>
      <c r="G1048" s="2">
        <v>1.62763595931E-2</v>
      </c>
      <c r="H1048" s="3">
        <v>3.1309334060900001E-2</v>
      </c>
      <c r="I1048" s="3">
        <v>1.3734885026E-2</v>
      </c>
      <c r="J1048" s="1">
        <v>23</v>
      </c>
      <c r="K1048" s="1">
        <v>26</v>
      </c>
    </row>
    <row r="1049" spans="1:11">
      <c r="A1049" s="60" t="s">
        <v>1341</v>
      </c>
      <c r="B1049" s="1" t="s">
        <v>583</v>
      </c>
      <c r="C1049" s="2">
        <v>-6.1348873768600001</v>
      </c>
      <c r="D1049" s="2">
        <v>-0.53010565800200005</v>
      </c>
      <c r="E1049" s="3">
        <v>8.5219544687699998E-10</v>
      </c>
      <c r="F1049" s="2">
        <v>7.1440991431499998E-2</v>
      </c>
      <c r="G1049" s="2">
        <v>0.143672603939</v>
      </c>
      <c r="H1049" s="3">
        <v>3.9608283515900002E-8</v>
      </c>
      <c r="I1049" s="3">
        <v>7.7699873250699998E-8</v>
      </c>
      <c r="J1049" s="1">
        <v>8</v>
      </c>
      <c r="K1049" s="1">
        <v>8</v>
      </c>
    </row>
    <row r="1050" spans="1:11">
      <c r="A1050" s="60" t="s">
        <v>4542</v>
      </c>
      <c r="B1050" s="1" t="s">
        <v>781</v>
      </c>
      <c r="C1050" s="2">
        <v>-6.1337510008000002</v>
      </c>
      <c r="D1050" s="2">
        <v>-0.69111928335200001</v>
      </c>
      <c r="E1050" s="3">
        <v>8.5830824609000003E-10</v>
      </c>
      <c r="F1050" s="2">
        <v>2.70602696575E-2</v>
      </c>
      <c r="G1050" s="2">
        <v>4.4729763960099998E-2</v>
      </c>
      <c r="H1050" s="3">
        <v>9.5434459695100001E-4</v>
      </c>
      <c r="I1050" s="3">
        <v>7.5955863396700001E-4</v>
      </c>
      <c r="J1050" s="1">
        <v>22</v>
      </c>
      <c r="K1050" s="1">
        <v>27</v>
      </c>
    </row>
    <row r="1051" spans="1:11">
      <c r="A1051" s="60" t="s">
        <v>516</v>
      </c>
      <c r="B1051" s="1" t="s">
        <v>782</v>
      </c>
      <c r="C1051" s="2">
        <v>6.1331951272699996</v>
      </c>
      <c r="D1051" s="2">
        <v>0.34939803125300001</v>
      </c>
      <c r="E1051" s="3">
        <v>8.6131395839099997E-10</v>
      </c>
      <c r="F1051" s="2">
        <v>9.3692775910600004E-2</v>
      </c>
      <c r="G1051" s="2">
        <v>0.13698550590200001</v>
      </c>
      <c r="H1051" s="3">
        <v>4.1799574453200002E-4</v>
      </c>
      <c r="I1051" s="3">
        <v>1.2296010880400001E-3</v>
      </c>
      <c r="J1051" s="1">
        <v>28</v>
      </c>
      <c r="K1051" s="1">
        <v>34</v>
      </c>
    </row>
    <row r="1052" spans="1:11">
      <c r="A1052" s="60" t="s">
        <v>1345</v>
      </c>
      <c r="B1052" s="1" t="s">
        <v>783</v>
      </c>
      <c r="C1052" s="2">
        <v>6.1306232237299998</v>
      </c>
      <c r="D1052" s="2">
        <v>0.17442373846699999</v>
      </c>
      <c r="E1052" s="3">
        <v>8.7535487668999998E-10</v>
      </c>
      <c r="F1052" s="2">
        <v>0.33823015344399998</v>
      </c>
      <c r="G1052" s="2">
        <v>0.444819452808</v>
      </c>
      <c r="H1052" s="3">
        <v>8.2025550106700003E-22</v>
      </c>
      <c r="I1052" s="3">
        <v>2.8591444648800002E-20</v>
      </c>
      <c r="J1052" s="1">
        <v>27</v>
      </c>
      <c r="K1052" s="1">
        <v>28</v>
      </c>
    </row>
    <row r="1053" spans="1:11">
      <c r="A1053" s="60" t="s">
        <v>4551</v>
      </c>
      <c r="B1053" s="1" t="s">
        <v>629</v>
      </c>
      <c r="C1053" s="2">
        <v>-6.1266723822999998</v>
      </c>
      <c r="D1053" s="2">
        <v>-0.48410744308600001</v>
      </c>
      <c r="E1053" s="3">
        <v>8.9735977089399995E-10</v>
      </c>
      <c r="F1053" s="2">
        <v>4.2833962245099999E-2</v>
      </c>
      <c r="G1053" s="2">
        <v>9.7883213595999996E-2</v>
      </c>
      <c r="H1053" s="3">
        <v>2.78422306604E-8</v>
      </c>
      <c r="I1053" s="3">
        <v>3.69618197365E-8</v>
      </c>
      <c r="J1053" s="1">
        <v>17</v>
      </c>
      <c r="K1053" s="1">
        <v>21</v>
      </c>
    </row>
    <row r="1054" spans="1:11">
      <c r="A1054" s="60" t="s">
        <v>524</v>
      </c>
      <c r="B1054" s="1" t="s">
        <v>709</v>
      </c>
      <c r="C1054" s="2">
        <v>6.1241622756999998</v>
      </c>
      <c r="D1054" s="2">
        <v>0.205341303473</v>
      </c>
      <c r="E1054" s="3">
        <v>9.1161951641400003E-10</v>
      </c>
      <c r="F1054" s="2">
        <v>0.29868212576300002</v>
      </c>
      <c r="G1054" s="2">
        <v>0.37462662846400002</v>
      </c>
      <c r="H1054" s="3">
        <v>4.8520231543500003E-10</v>
      </c>
      <c r="I1054" s="3">
        <v>1.3562202128499999E-8</v>
      </c>
      <c r="J1054" s="1">
        <v>35</v>
      </c>
      <c r="K1054" s="1">
        <v>40</v>
      </c>
    </row>
    <row r="1055" spans="1:11">
      <c r="A1055" s="60" t="s">
        <v>4547</v>
      </c>
      <c r="B1055" s="1" t="s">
        <v>784</v>
      </c>
      <c r="C1055" s="2">
        <v>6.1240346077799996</v>
      </c>
      <c r="D1055" s="2">
        <v>0.23578021059400001</v>
      </c>
      <c r="E1055" s="3">
        <v>9.1235066458299998E-10</v>
      </c>
      <c r="F1055" s="2">
        <v>0.20170554266900001</v>
      </c>
      <c r="G1055" s="2">
        <v>8.7931367971500002E-2</v>
      </c>
      <c r="H1055" s="3">
        <v>4.1020846141200003E-3</v>
      </c>
      <c r="I1055" s="3">
        <v>8.1502695277900009E-3</v>
      </c>
      <c r="J1055" s="1">
        <v>52</v>
      </c>
      <c r="K1055" s="1">
        <v>54</v>
      </c>
    </row>
    <row r="1056" spans="1:11">
      <c r="A1056" s="60" t="s">
        <v>4544</v>
      </c>
      <c r="B1056" s="1" t="s">
        <v>570</v>
      </c>
      <c r="C1056" s="2">
        <v>6.1217922952599997</v>
      </c>
      <c r="D1056" s="2">
        <v>0.459245605803</v>
      </c>
      <c r="E1056" s="3">
        <v>9.2528590329400003E-10</v>
      </c>
      <c r="F1056" s="2">
        <v>5.3521700175100002E-2</v>
      </c>
      <c r="G1056" s="2">
        <v>4.7703728951499998E-2</v>
      </c>
      <c r="H1056" s="3">
        <v>2.81977146174E-3</v>
      </c>
      <c r="I1056" s="3">
        <v>3.9490375683300001E-3</v>
      </c>
      <c r="J1056" s="1">
        <v>27</v>
      </c>
      <c r="K1056" s="1">
        <v>37</v>
      </c>
    </row>
    <row r="1057" spans="1:11">
      <c r="A1057" s="60" t="s">
        <v>4704</v>
      </c>
      <c r="B1057" s="1" t="s">
        <v>4034</v>
      </c>
      <c r="C1057" s="2">
        <v>6.1205249481000799</v>
      </c>
      <c r="D1057" s="2">
        <v>0.27241260529205602</v>
      </c>
      <c r="E1057" s="3">
        <v>9.3267578224468399E-10</v>
      </c>
      <c r="F1057" s="2">
        <v>0.14622302673044199</v>
      </c>
      <c r="G1057" s="2">
        <v>0.27037367495800002</v>
      </c>
      <c r="H1057" s="3">
        <v>5.65583902209E-8</v>
      </c>
      <c r="I1057" s="3">
        <v>4.4449371460300001E-7</v>
      </c>
      <c r="J1057" s="1">
        <v>29</v>
      </c>
      <c r="K1057" s="1">
        <v>29</v>
      </c>
    </row>
    <row r="1058" spans="1:11">
      <c r="A1058" s="60" t="s">
        <v>524</v>
      </c>
      <c r="B1058" s="1" t="s">
        <v>785</v>
      </c>
      <c r="C1058" s="2">
        <v>-6.1191788033799996</v>
      </c>
      <c r="D1058" s="2">
        <v>-0.30044182636400002</v>
      </c>
      <c r="E1058" s="3">
        <v>9.4058816118700007E-10</v>
      </c>
      <c r="F1058" s="2">
        <v>0.124914729312</v>
      </c>
      <c r="G1058" s="2">
        <v>0.15151897282999999</v>
      </c>
      <c r="H1058" s="3">
        <v>2.3145794145000001E-4</v>
      </c>
      <c r="I1058" s="3">
        <v>1.00116194725E-3</v>
      </c>
      <c r="J1058" s="1">
        <v>26</v>
      </c>
      <c r="K1058" s="1">
        <v>28</v>
      </c>
    </row>
    <row r="1059" spans="1:11">
      <c r="A1059" s="60" t="s">
        <v>1346</v>
      </c>
      <c r="B1059" s="1" t="s">
        <v>651</v>
      </c>
      <c r="C1059" s="2">
        <v>-6.1185724491600002</v>
      </c>
      <c r="D1059" s="2">
        <v>-0.83555952977600001</v>
      </c>
      <c r="E1059" s="3">
        <v>9.4417354179500003E-10</v>
      </c>
      <c r="F1059" s="2">
        <v>2.0324588708999999E-2</v>
      </c>
      <c r="G1059" s="2">
        <v>1.3871192888100001E-2</v>
      </c>
      <c r="H1059" s="3">
        <v>4.6981296940999999E-2</v>
      </c>
      <c r="I1059" s="3">
        <v>1.9535932800599998E-2</v>
      </c>
      <c r="J1059" s="1">
        <v>12</v>
      </c>
      <c r="K1059" s="1">
        <v>12</v>
      </c>
    </row>
    <row r="1060" spans="1:11">
      <c r="A1060" s="60" t="s">
        <v>519</v>
      </c>
      <c r="B1060" s="1" t="s">
        <v>525</v>
      </c>
      <c r="C1060" s="2">
        <v>-6.11838286381</v>
      </c>
      <c r="D1060" s="2">
        <v>-13.8796785165</v>
      </c>
      <c r="E1060" s="3">
        <v>9.4529729503000006E-10</v>
      </c>
      <c r="F1060" s="2">
        <v>8.3088014603400006E-5</v>
      </c>
      <c r="G1060" s="2">
        <v>3.3070205925700001E-2</v>
      </c>
      <c r="H1060" s="3">
        <v>2.3357973871300001E-3</v>
      </c>
      <c r="I1060" s="3">
        <v>1.1580612007300001E-3</v>
      </c>
      <c r="J1060" s="1">
        <v>2</v>
      </c>
      <c r="K1060" s="1">
        <v>2</v>
      </c>
    </row>
    <row r="1061" spans="1:11">
      <c r="A1061" s="60" t="s">
        <v>4551</v>
      </c>
      <c r="B1061" s="1" t="s">
        <v>688</v>
      </c>
      <c r="C1061" s="2">
        <v>-6.1161282482199999</v>
      </c>
      <c r="D1061" s="2">
        <v>-0.19922640207199999</v>
      </c>
      <c r="E1061" s="3">
        <v>9.5876175901399997E-10</v>
      </c>
      <c r="F1061" s="2">
        <v>0.360978843163</v>
      </c>
      <c r="G1061" s="2">
        <v>0.67928892158400001</v>
      </c>
      <c r="H1061" s="3">
        <v>4.60689425073E-76</v>
      </c>
      <c r="I1061" s="3">
        <v>9.9629987394499996E-74</v>
      </c>
      <c r="J1061" s="1">
        <v>85</v>
      </c>
      <c r="K1061" s="1">
        <v>101</v>
      </c>
    </row>
    <row r="1062" spans="1:11">
      <c r="A1062" s="60" t="s">
        <v>1346</v>
      </c>
      <c r="B1062" s="1" t="s">
        <v>680</v>
      </c>
      <c r="C1062" s="2">
        <v>6.1154868270199998</v>
      </c>
      <c r="D1062" s="2">
        <v>0.30044732555999998</v>
      </c>
      <c r="E1062" s="3">
        <v>9.626263477050001E-10</v>
      </c>
      <c r="F1062" s="2">
        <v>0.117236245009</v>
      </c>
      <c r="G1062" s="2">
        <v>0.20017388469299999</v>
      </c>
      <c r="H1062" s="3">
        <v>1.9631063130300001E-15</v>
      </c>
      <c r="I1062" s="3">
        <v>4.7329102197300003E-15</v>
      </c>
      <c r="J1062" s="1">
        <v>20</v>
      </c>
      <c r="K1062" s="1">
        <v>22</v>
      </c>
    </row>
    <row r="1063" spans="1:11">
      <c r="A1063" s="60" t="s">
        <v>1344</v>
      </c>
      <c r="B1063" s="1" t="s">
        <v>727</v>
      </c>
      <c r="C1063" s="2">
        <v>-6.1148180727400003</v>
      </c>
      <c r="D1063" s="2">
        <v>-0.68796547618399995</v>
      </c>
      <c r="E1063" s="3">
        <v>9.6667179383399997E-10</v>
      </c>
      <c r="F1063" s="2">
        <v>2.5402420355999999E-2</v>
      </c>
      <c r="G1063" s="2">
        <v>5.80585583588E-2</v>
      </c>
      <c r="H1063" s="3">
        <v>7.4769821716900002E-6</v>
      </c>
      <c r="I1063" s="3">
        <v>6.17621871397E-6</v>
      </c>
      <c r="J1063" s="1">
        <v>22</v>
      </c>
      <c r="K1063" s="1">
        <v>22</v>
      </c>
    </row>
    <row r="1064" spans="1:11">
      <c r="A1064" s="60" t="s">
        <v>4546</v>
      </c>
      <c r="B1064" s="1" t="s">
        <v>715</v>
      </c>
      <c r="C1064" s="2">
        <v>6.1145120116499996</v>
      </c>
      <c r="D1064" s="2">
        <v>0.235963738136</v>
      </c>
      <c r="E1064" s="3">
        <v>9.6852875204899997E-10</v>
      </c>
      <c r="F1064" s="2">
        <v>0.18644597359000001</v>
      </c>
      <c r="G1064" s="2">
        <v>8.5850376320400004E-2</v>
      </c>
      <c r="H1064" s="3">
        <v>3.0923725130900001E-3</v>
      </c>
      <c r="I1064" s="3">
        <v>5.4581421542400001E-3</v>
      </c>
      <c r="J1064" s="1">
        <v>44</v>
      </c>
      <c r="K1064" s="1">
        <v>46</v>
      </c>
    </row>
    <row r="1065" spans="1:11">
      <c r="A1065" s="60" t="s">
        <v>515</v>
      </c>
      <c r="B1065" s="1" t="s">
        <v>709</v>
      </c>
      <c r="C1065" s="2">
        <v>6.1128917068800002</v>
      </c>
      <c r="D1065" s="2">
        <v>0.296009878404</v>
      </c>
      <c r="E1065" s="3">
        <v>9.78417697511E-10</v>
      </c>
      <c r="F1065" s="2">
        <v>0.123871489429</v>
      </c>
      <c r="G1065" s="2">
        <v>0.191278407772</v>
      </c>
      <c r="H1065" s="3">
        <v>2.47012273748E-9</v>
      </c>
      <c r="I1065" s="3">
        <v>1.29935998877E-8</v>
      </c>
      <c r="J1065" s="1">
        <v>36</v>
      </c>
      <c r="K1065" s="1">
        <v>40</v>
      </c>
    </row>
    <row r="1066" spans="1:11">
      <c r="A1066" s="60" t="s">
        <v>1341</v>
      </c>
      <c r="B1066" s="1" t="s">
        <v>786</v>
      </c>
      <c r="C1066" s="2">
        <v>-6.1125887532099998</v>
      </c>
      <c r="D1066" s="2">
        <v>-0.80759358455100005</v>
      </c>
      <c r="E1066" s="3">
        <v>9.8027756022400003E-10</v>
      </c>
      <c r="F1066" s="2">
        <v>2.31138608877E-2</v>
      </c>
      <c r="G1066" s="2">
        <v>6.2975127180499996E-2</v>
      </c>
      <c r="H1066" s="3">
        <v>3.7525273056600002E-4</v>
      </c>
      <c r="I1066" s="3">
        <v>3.6983520905599999E-4</v>
      </c>
      <c r="J1066" s="1">
        <v>18</v>
      </c>
      <c r="K1066" s="1">
        <v>18</v>
      </c>
    </row>
    <row r="1067" spans="1:11">
      <c r="A1067" s="60" t="s">
        <v>1345</v>
      </c>
      <c r="B1067" s="1" t="s">
        <v>787</v>
      </c>
      <c r="C1067" s="2">
        <v>-6.1124119307799996</v>
      </c>
      <c r="D1067" s="2">
        <v>-1.2674999040199999</v>
      </c>
      <c r="E1067" s="3">
        <v>9.8136468352300004E-10</v>
      </c>
      <c r="F1067" s="2">
        <v>6.7794655617699996E-3</v>
      </c>
      <c r="G1067" s="2">
        <v>5.7756876875800001E-2</v>
      </c>
      <c r="H1067" s="3">
        <v>2.2782136355700001E-3</v>
      </c>
      <c r="I1067" s="3">
        <v>3.0044036949000001E-3</v>
      </c>
      <c r="J1067" s="1">
        <v>3</v>
      </c>
      <c r="K1067" s="1">
        <v>6</v>
      </c>
    </row>
    <row r="1068" spans="1:11">
      <c r="A1068" s="60" t="s">
        <v>4541</v>
      </c>
      <c r="B1068" s="1" t="s">
        <v>572</v>
      </c>
      <c r="C1068" s="2">
        <v>6.1079409974000001</v>
      </c>
      <c r="D1068" s="2">
        <v>0.73758036933100002</v>
      </c>
      <c r="E1068" s="3">
        <v>1.0092464719699999E-9</v>
      </c>
      <c r="F1068" s="2">
        <v>1.9531135148900002E-2</v>
      </c>
      <c r="G1068" s="2">
        <v>1.79631656672E-2</v>
      </c>
      <c r="H1068" s="3">
        <v>3.2063833312899997E-2</v>
      </c>
      <c r="I1068" s="3">
        <v>1.3378587894E-2</v>
      </c>
      <c r="J1068" s="1">
        <v>8</v>
      </c>
      <c r="K1068" s="1">
        <v>9</v>
      </c>
    </row>
    <row r="1069" spans="1:11">
      <c r="A1069" s="60" t="s">
        <v>4549</v>
      </c>
      <c r="B1069" s="1" t="s">
        <v>700</v>
      </c>
      <c r="C1069" s="2">
        <v>6.1050655096000002</v>
      </c>
      <c r="D1069" s="2">
        <v>0.95796078072599999</v>
      </c>
      <c r="E1069" s="3">
        <v>1.0275852589100001E-9</v>
      </c>
      <c r="F1069" s="2">
        <v>1.21150596603E-2</v>
      </c>
      <c r="G1069" s="2">
        <v>3.0797709824399999E-2</v>
      </c>
      <c r="H1069" s="3">
        <v>1.38817950763E-2</v>
      </c>
      <c r="I1069" s="3">
        <v>9.7826248976400007E-3</v>
      </c>
      <c r="J1069" s="1">
        <v>7</v>
      </c>
      <c r="K1069" s="1">
        <v>10</v>
      </c>
    </row>
    <row r="1070" spans="1:11">
      <c r="A1070" s="60" t="s">
        <v>4550</v>
      </c>
      <c r="B1070" s="1" t="s">
        <v>788</v>
      </c>
      <c r="C1070" s="2">
        <v>6.1035831178300004</v>
      </c>
      <c r="D1070" s="2">
        <v>0.220519935073</v>
      </c>
      <c r="E1070" s="3">
        <v>1.03716592372E-9</v>
      </c>
      <c r="F1070" s="2">
        <v>0.213195223056</v>
      </c>
      <c r="G1070" s="2">
        <v>0.126163941792</v>
      </c>
      <c r="H1070" s="3">
        <v>2.3172202811700001E-4</v>
      </c>
      <c r="I1070" s="3">
        <v>4.2425887971900001E-4</v>
      </c>
      <c r="J1070" s="1">
        <v>55</v>
      </c>
      <c r="K1070" s="1">
        <v>66</v>
      </c>
    </row>
    <row r="1071" spans="1:11">
      <c r="A1071" s="60" t="s">
        <v>4552</v>
      </c>
      <c r="B1071" s="1" t="s">
        <v>680</v>
      </c>
      <c r="C1071" s="2">
        <v>6.10331351515</v>
      </c>
      <c r="D1071" s="2">
        <v>0.153325074274</v>
      </c>
      <c r="E1071" s="3">
        <v>1.0389176959199999E-9</v>
      </c>
      <c r="F1071" s="2">
        <v>0.51293763186999997</v>
      </c>
      <c r="G1071" s="2">
        <v>0.576270717125</v>
      </c>
      <c r="H1071" s="3">
        <v>2.8928176257700001E-52</v>
      </c>
      <c r="I1071" s="3">
        <v>8.4427692057999998E-51</v>
      </c>
      <c r="J1071" s="1">
        <v>92</v>
      </c>
      <c r="K1071" s="1">
        <v>99</v>
      </c>
    </row>
    <row r="1072" spans="1:11">
      <c r="A1072" s="60" t="s">
        <v>530</v>
      </c>
      <c r="B1072" s="1" t="s">
        <v>662</v>
      </c>
      <c r="C1072" s="2">
        <v>-6.1017323873800002</v>
      </c>
      <c r="D1072" s="2">
        <v>-0.61568819336199998</v>
      </c>
      <c r="E1072" s="3">
        <v>1.04924946418E-9</v>
      </c>
      <c r="F1072" s="2">
        <v>3.1403109382599999E-2</v>
      </c>
      <c r="G1072" s="2">
        <v>5.08353521627E-2</v>
      </c>
      <c r="H1072" s="3">
        <v>5.6977182359800004E-3</v>
      </c>
      <c r="I1072" s="3">
        <v>6.1036271878599996E-3</v>
      </c>
      <c r="J1072" s="1">
        <v>10</v>
      </c>
      <c r="K1072" s="1">
        <v>11</v>
      </c>
    </row>
    <row r="1073" spans="1:11">
      <c r="A1073" s="60" t="s">
        <v>1341</v>
      </c>
      <c r="B1073" s="1" t="s">
        <v>789</v>
      </c>
      <c r="C1073" s="2">
        <v>-6.1014027637000003</v>
      </c>
      <c r="D1073" s="2">
        <v>-0.36920981248500001</v>
      </c>
      <c r="E1073" s="3">
        <v>1.05141595249E-9</v>
      </c>
      <c r="F1073" s="2">
        <v>8.0684850961499993E-2</v>
      </c>
      <c r="G1073" s="2">
        <v>8.1471110457800006E-2</v>
      </c>
      <c r="H1073" s="3">
        <v>4.7903084936999998E-5</v>
      </c>
      <c r="I1073" s="3">
        <v>5.6191329968600001E-5</v>
      </c>
      <c r="J1073" s="1">
        <v>31</v>
      </c>
      <c r="K1073" s="1">
        <v>34</v>
      </c>
    </row>
    <row r="1074" spans="1:11">
      <c r="A1074" s="60" t="s">
        <v>4557</v>
      </c>
      <c r="B1074" s="1" t="s">
        <v>709</v>
      </c>
      <c r="C1074" s="2">
        <v>6.0998120434100001</v>
      </c>
      <c r="D1074" s="2">
        <v>0.26230123370399999</v>
      </c>
      <c r="E1074" s="3">
        <v>1.0619326043000001E-9</v>
      </c>
      <c r="F1074" s="2">
        <v>0.18104564315900001</v>
      </c>
      <c r="G1074" s="2">
        <v>0.248208652443</v>
      </c>
      <c r="H1074" s="3">
        <v>3.74181037598E-7</v>
      </c>
      <c r="I1074" s="3">
        <v>3.3789132051600002E-6</v>
      </c>
      <c r="J1074" s="1">
        <v>29</v>
      </c>
      <c r="K1074" s="1">
        <v>29</v>
      </c>
    </row>
    <row r="1075" spans="1:11">
      <c r="A1075" s="60" t="s">
        <v>517</v>
      </c>
      <c r="B1075" s="1" t="s">
        <v>548</v>
      </c>
      <c r="C1075" s="2">
        <v>6.0992242730799999</v>
      </c>
      <c r="D1075" s="2">
        <v>0.34708305342200002</v>
      </c>
      <c r="E1075" s="3">
        <v>1.0658443944800001E-9</v>
      </c>
      <c r="F1075" s="2">
        <v>0.112406768564</v>
      </c>
      <c r="G1075" s="2">
        <v>0.165360948033</v>
      </c>
      <c r="H1075" s="3">
        <v>1.70270074733E-12</v>
      </c>
      <c r="I1075" s="3">
        <v>5.0273833745399998E-12</v>
      </c>
      <c r="J1075" s="1">
        <v>25</v>
      </c>
      <c r="K1075" s="1">
        <v>28</v>
      </c>
    </row>
    <row r="1076" spans="1:11">
      <c r="A1076" s="60" t="s">
        <v>1345</v>
      </c>
      <c r="B1076" s="1" t="s">
        <v>587</v>
      </c>
      <c r="C1076" s="2">
        <v>-6.09841797132</v>
      </c>
      <c r="D1076" s="2">
        <v>-0.49787775242100002</v>
      </c>
      <c r="E1076" s="3">
        <v>1.0712334422899999E-9</v>
      </c>
      <c r="F1076" s="2">
        <v>4.7799573975299998E-2</v>
      </c>
      <c r="G1076" s="2">
        <v>6.6171909028899994E-2</v>
      </c>
      <c r="H1076" s="3">
        <v>1.0628791561599999E-3</v>
      </c>
      <c r="I1076" s="3">
        <v>1.5587286069300001E-3</v>
      </c>
      <c r="J1076" s="1">
        <v>34</v>
      </c>
      <c r="K1076" s="1">
        <v>41</v>
      </c>
    </row>
    <row r="1077" spans="1:11">
      <c r="A1077" s="60" t="s">
        <v>1341</v>
      </c>
      <c r="B1077" s="1" t="s">
        <v>595</v>
      </c>
      <c r="C1077" s="2">
        <v>-6.0984057635399997</v>
      </c>
      <c r="D1077" s="2">
        <v>-0.39747704079500001</v>
      </c>
      <c r="E1077" s="3">
        <v>1.0713152387500001E-9</v>
      </c>
      <c r="F1077" s="2">
        <v>8.0437642447700006E-2</v>
      </c>
      <c r="G1077" s="2">
        <v>9.4084955349499996E-2</v>
      </c>
      <c r="H1077" s="3">
        <v>1.1654968073800001E-5</v>
      </c>
      <c r="I1077" s="3">
        <v>1.53226133805E-5</v>
      </c>
      <c r="J1077" s="1">
        <v>30</v>
      </c>
      <c r="K1077" s="1">
        <v>33</v>
      </c>
    </row>
    <row r="1078" spans="1:11">
      <c r="A1078" s="60" t="s">
        <v>1341</v>
      </c>
      <c r="B1078" s="1" t="s">
        <v>790</v>
      </c>
      <c r="C1078" s="2">
        <v>-6.0967395420599999</v>
      </c>
      <c r="D1078" s="2">
        <v>-0.81557334158100003</v>
      </c>
      <c r="E1078" s="3">
        <v>1.08253684465E-9</v>
      </c>
      <c r="F1078" s="2">
        <v>1.55396858778E-2</v>
      </c>
      <c r="G1078" s="2">
        <v>2.6849403849599999E-2</v>
      </c>
      <c r="H1078" s="3">
        <v>2.1403380041300001E-2</v>
      </c>
      <c r="I1078" s="3">
        <v>1.2923876785299999E-2</v>
      </c>
      <c r="J1078" s="1">
        <v>5</v>
      </c>
      <c r="K1078" s="1">
        <v>6</v>
      </c>
    </row>
    <row r="1079" spans="1:11">
      <c r="A1079" s="60" t="s">
        <v>519</v>
      </c>
      <c r="B1079" s="1" t="s">
        <v>679</v>
      </c>
      <c r="C1079" s="2">
        <v>6.0955688715700003</v>
      </c>
      <c r="D1079" s="2">
        <v>0.186677920976</v>
      </c>
      <c r="E1079" s="3">
        <v>1.0904894942100001E-9</v>
      </c>
      <c r="F1079" s="2">
        <v>0.34328630959599998</v>
      </c>
      <c r="G1079" s="2">
        <v>0.30780822022400001</v>
      </c>
      <c r="H1079" s="3">
        <v>7.6692898981000001E-24</v>
      </c>
      <c r="I1079" s="3">
        <v>2.7947234341E-23</v>
      </c>
      <c r="J1079" s="1">
        <v>106</v>
      </c>
      <c r="K1079" s="1">
        <v>126</v>
      </c>
    </row>
    <row r="1080" spans="1:11">
      <c r="A1080" s="60" t="s">
        <v>4563</v>
      </c>
      <c r="B1080" s="1" t="s">
        <v>764</v>
      </c>
      <c r="C1080" s="2">
        <v>-6.0947004918500003</v>
      </c>
      <c r="D1080" s="2">
        <v>-0.18031016882299999</v>
      </c>
      <c r="E1080" s="3">
        <v>1.0964253785699999E-9</v>
      </c>
      <c r="F1080" s="2">
        <v>0.295455810426</v>
      </c>
      <c r="G1080" s="2">
        <v>0.52592330051799996</v>
      </c>
      <c r="H1080" s="3">
        <v>5.3661505320999997E-22</v>
      </c>
      <c r="I1080" s="3">
        <v>3.0336221309399998E-20</v>
      </c>
      <c r="J1080" s="1">
        <v>27</v>
      </c>
      <c r="K1080" s="1">
        <v>27</v>
      </c>
    </row>
    <row r="1081" spans="1:11">
      <c r="A1081" s="60" t="s">
        <v>1344</v>
      </c>
      <c r="B1081" s="1" t="s">
        <v>551</v>
      </c>
      <c r="C1081" s="2">
        <v>6.0942504664500001</v>
      </c>
      <c r="D1081" s="2">
        <v>0.39817605371199999</v>
      </c>
      <c r="E1081" s="3">
        <v>1.0995139475099999E-9</v>
      </c>
      <c r="F1081" s="2">
        <v>8.0153501672699995E-2</v>
      </c>
      <c r="G1081" s="2">
        <v>0.14881042593400001</v>
      </c>
      <c r="H1081" s="3">
        <v>1.94753213494E-13</v>
      </c>
      <c r="I1081" s="3">
        <v>3.49831168875E-13</v>
      </c>
      <c r="J1081" s="1">
        <v>19</v>
      </c>
      <c r="K1081" s="1">
        <v>20</v>
      </c>
    </row>
    <row r="1082" spans="1:11">
      <c r="A1082" s="60" t="s">
        <v>4565</v>
      </c>
      <c r="B1082" s="1" t="s">
        <v>791</v>
      </c>
      <c r="C1082" s="2">
        <v>6.0921493497799997</v>
      </c>
      <c r="D1082" s="2">
        <v>0.32698568427500002</v>
      </c>
      <c r="E1082" s="3">
        <v>1.1140467381400001E-9</v>
      </c>
      <c r="F1082" s="2">
        <v>0.102253536747</v>
      </c>
      <c r="G1082" s="2">
        <v>0.165261983655</v>
      </c>
      <c r="H1082" s="3">
        <v>1.6597876882399999E-4</v>
      </c>
      <c r="I1082" s="3">
        <v>9.9151902601099995E-4</v>
      </c>
      <c r="J1082" s="1">
        <v>35</v>
      </c>
      <c r="K1082" s="1">
        <v>38</v>
      </c>
    </row>
    <row r="1083" spans="1:11">
      <c r="A1083" s="60" t="s">
        <v>4552</v>
      </c>
      <c r="B1083" s="1" t="s">
        <v>699</v>
      </c>
      <c r="C1083" s="2">
        <v>-6.0882024371299996</v>
      </c>
      <c r="D1083" s="2">
        <v>-0.22734769206800001</v>
      </c>
      <c r="E1083" s="3">
        <v>1.1418543660899999E-9</v>
      </c>
      <c r="F1083" s="2">
        <v>0.23588568991600001</v>
      </c>
      <c r="G1083" s="2">
        <v>0.345821357444</v>
      </c>
      <c r="H1083" s="3">
        <v>1.07762816445E-26</v>
      </c>
      <c r="I1083" s="3">
        <v>4.57680710437E-26</v>
      </c>
      <c r="J1083" s="1">
        <v>29</v>
      </c>
      <c r="K1083" s="1">
        <v>30</v>
      </c>
    </row>
    <row r="1084" spans="1:11">
      <c r="A1084" s="60" t="s">
        <v>516</v>
      </c>
      <c r="B1084" s="1" t="s">
        <v>792</v>
      </c>
      <c r="C1084" s="2">
        <v>6.0863160824599998</v>
      </c>
      <c r="D1084" s="2">
        <v>3.5482455898</v>
      </c>
      <c r="E1084" s="3">
        <v>1.1553823903400001E-9</v>
      </c>
      <c r="F1084" s="2">
        <v>6.0090474658999998E-4</v>
      </c>
      <c r="G1084" s="2">
        <v>5.5717579424100001E-2</v>
      </c>
      <c r="H1084" s="3">
        <v>2.7732738247499999E-2</v>
      </c>
      <c r="I1084" s="3">
        <v>3.2598384983099998E-2</v>
      </c>
      <c r="J1084" s="1">
        <v>2</v>
      </c>
      <c r="K1084" s="1">
        <v>2</v>
      </c>
    </row>
    <row r="1085" spans="1:11">
      <c r="A1085" s="60" t="s">
        <v>4542</v>
      </c>
      <c r="B1085" s="1" t="s">
        <v>793</v>
      </c>
      <c r="C1085" s="2">
        <v>-6.0859198830199999</v>
      </c>
      <c r="D1085" s="2">
        <v>-0.69060380304699998</v>
      </c>
      <c r="E1085" s="3">
        <v>1.1582435330799999E-9</v>
      </c>
      <c r="F1085" s="2">
        <v>2.4925598093999999E-2</v>
      </c>
      <c r="G1085" s="2">
        <v>7.5304374993099998E-2</v>
      </c>
      <c r="H1085" s="3">
        <v>1.5519539418599999E-5</v>
      </c>
      <c r="I1085" s="3">
        <v>1.72325817338E-5</v>
      </c>
      <c r="J1085" s="1">
        <v>6</v>
      </c>
      <c r="K1085" s="1">
        <v>6</v>
      </c>
    </row>
    <row r="1086" spans="1:11">
      <c r="A1086" s="60" t="s">
        <v>517</v>
      </c>
      <c r="B1086" s="1" t="s">
        <v>794</v>
      </c>
      <c r="C1086" s="2">
        <v>6.0849927705800004</v>
      </c>
      <c r="D1086" s="2">
        <v>0.91180317420199997</v>
      </c>
      <c r="E1086" s="3">
        <v>1.16496566928E-9</v>
      </c>
      <c r="F1086" s="2">
        <v>1.6286276958300001E-2</v>
      </c>
      <c r="G1086" s="2">
        <v>1.6782004062500001E-2</v>
      </c>
      <c r="H1086" s="3">
        <v>3.0824743481200002E-2</v>
      </c>
      <c r="I1086" s="3">
        <v>1.7532938824800001E-2</v>
      </c>
      <c r="J1086" s="1">
        <v>18</v>
      </c>
      <c r="K1086" s="1">
        <v>19</v>
      </c>
    </row>
    <row r="1087" spans="1:11">
      <c r="A1087" s="60" t="s">
        <v>4549</v>
      </c>
      <c r="B1087" s="1" t="s">
        <v>795</v>
      </c>
      <c r="C1087" s="2">
        <v>-6.0848743596699997</v>
      </c>
      <c r="D1087" s="2">
        <v>-0.51812009181600005</v>
      </c>
      <c r="E1087" s="3">
        <v>1.16582695573E-9</v>
      </c>
      <c r="F1087" s="2">
        <v>5.44625829827E-2</v>
      </c>
      <c r="G1087" s="2">
        <v>4.66763227812E-2</v>
      </c>
      <c r="H1087" s="3">
        <v>2.3554951087600001E-3</v>
      </c>
      <c r="I1087" s="3">
        <v>2.1303912745900002E-3</v>
      </c>
      <c r="J1087" s="1">
        <v>29</v>
      </c>
      <c r="K1087" s="1">
        <v>29</v>
      </c>
    </row>
    <row r="1088" spans="1:11">
      <c r="A1088" s="60" t="s">
        <v>4556</v>
      </c>
      <c r="B1088" s="1" t="s">
        <v>595</v>
      </c>
      <c r="C1088" s="2">
        <v>-6.0840411423400003</v>
      </c>
      <c r="D1088" s="2">
        <v>-0.53348547665599999</v>
      </c>
      <c r="E1088" s="3">
        <v>1.17190511379E-9</v>
      </c>
      <c r="F1088" s="2">
        <v>4.3114302457999999E-2</v>
      </c>
      <c r="G1088" s="2">
        <v>8.7643325340799993E-2</v>
      </c>
      <c r="H1088" s="3">
        <v>4.7218220048100002E-5</v>
      </c>
      <c r="I1088" s="3">
        <v>1.00953834198E-4</v>
      </c>
      <c r="J1088" s="1">
        <v>15</v>
      </c>
      <c r="K1088" s="1">
        <v>15</v>
      </c>
    </row>
    <row r="1089" spans="1:11">
      <c r="A1089" s="60" t="s">
        <v>519</v>
      </c>
      <c r="B1089" s="1" t="s">
        <v>727</v>
      </c>
      <c r="C1089" s="2">
        <v>-6.0837930505599997</v>
      </c>
      <c r="D1089" s="2">
        <v>-0.874212214042</v>
      </c>
      <c r="E1089" s="3">
        <v>1.1737208562E-9</v>
      </c>
      <c r="F1089" s="2">
        <v>1.5094043253000001E-2</v>
      </c>
      <c r="G1089" s="2">
        <v>3.3008306063299998E-2</v>
      </c>
      <c r="H1089" s="3">
        <v>2.3584000200600002E-3</v>
      </c>
      <c r="I1089" s="3">
        <v>1.1685859322699999E-3</v>
      </c>
      <c r="J1089" s="1">
        <v>16</v>
      </c>
      <c r="K1089" s="1">
        <v>16</v>
      </c>
    </row>
    <row r="1090" spans="1:11">
      <c r="A1090" s="60" t="s">
        <v>4559</v>
      </c>
      <c r="B1090" s="1" t="s">
        <v>766</v>
      </c>
      <c r="C1090" s="2">
        <v>6.0814864141199996</v>
      </c>
      <c r="D1090" s="2">
        <v>0.38755142238899998</v>
      </c>
      <c r="E1090" s="3">
        <v>1.1907345712499999E-9</v>
      </c>
      <c r="F1090" s="2">
        <v>6.8897543813099996E-2</v>
      </c>
      <c r="G1090" s="2">
        <v>5.3150519879100001E-2</v>
      </c>
      <c r="H1090" s="3">
        <v>9.9942552873800005E-3</v>
      </c>
      <c r="I1090" s="3">
        <v>1.3508363494500001E-2</v>
      </c>
      <c r="J1090" s="1">
        <v>20</v>
      </c>
      <c r="K1090" s="1">
        <v>25</v>
      </c>
    </row>
    <row r="1091" spans="1:11">
      <c r="A1091" s="60" t="s">
        <v>524</v>
      </c>
      <c r="B1091" s="1" t="s">
        <v>572</v>
      </c>
      <c r="C1091" s="2">
        <v>6.0807562393000003</v>
      </c>
      <c r="D1091" s="2">
        <v>0.32345492297799999</v>
      </c>
      <c r="E1091" s="3">
        <v>1.1961702570500001E-9</v>
      </c>
      <c r="F1091" s="2">
        <v>0.101223100197</v>
      </c>
      <c r="G1091" s="2">
        <v>0.11728347151600001</v>
      </c>
      <c r="H1091" s="3">
        <v>1.3354969314699999E-3</v>
      </c>
      <c r="I1091" s="3">
        <v>4.0857977593800002E-3</v>
      </c>
      <c r="J1091" s="1">
        <v>16</v>
      </c>
      <c r="K1091" s="1">
        <v>17</v>
      </c>
    </row>
    <row r="1092" spans="1:11">
      <c r="A1092" s="60" t="s">
        <v>4554</v>
      </c>
      <c r="B1092" s="1" t="s">
        <v>670</v>
      </c>
      <c r="C1092" s="2">
        <v>-6.0796604169500004</v>
      </c>
      <c r="D1092" s="2">
        <v>-0.72723424572399997</v>
      </c>
      <c r="E1092" s="3">
        <v>1.20437337822E-9</v>
      </c>
      <c r="F1092" s="2">
        <v>2.3188652474899998E-2</v>
      </c>
      <c r="G1092" s="2">
        <v>8.2181608685999996E-2</v>
      </c>
      <c r="H1092" s="3">
        <v>4.6299792435999998E-3</v>
      </c>
      <c r="I1092" s="3">
        <v>7.9408831072199995E-3</v>
      </c>
      <c r="J1092" s="1">
        <v>5</v>
      </c>
      <c r="K1092" s="1">
        <v>6</v>
      </c>
    </row>
    <row r="1093" spans="1:11">
      <c r="A1093" s="60" t="s">
        <v>1345</v>
      </c>
      <c r="B1093" s="1" t="s">
        <v>550</v>
      </c>
      <c r="C1093" s="2">
        <v>-6.0781959540199999</v>
      </c>
      <c r="D1093" s="2">
        <v>-0.25965976153499998</v>
      </c>
      <c r="E1093" s="3">
        <v>1.21542174181E-9</v>
      </c>
      <c r="F1093" s="2">
        <v>0.163044235881</v>
      </c>
      <c r="G1093" s="2">
        <v>0.165500714242</v>
      </c>
      <c r="H1093" s="3">
        <v>1.0303977964E-7</v>
      </c>
      <c r="I1093" s="3">
        <v>3.8337648202099999E-7</v>
      </c>
      <c r="J1093" s="1">
        <v>50</v>
      </c>
      <c r="K1093" s="1">
        <v>53</v>
      </c>
    </row>
    <row r="1094" spans="1:11">
      <c r="A1094" s="60" t="s">
        <v>1341</v>
      </c>
      <c r="B1094" s="1" t="s">
        <v>796</v>
      </c>
      <c r="C1094" s="2">
        <v>6.0770410742000003</v>
      </c>
      <c r="D1094" s="2">
        <v>1.03171012225</v>
      </c>
      <c r="E1094" s="3">
        <v>1.22420413872E-9</v>
      </c>
      <c r="F1094" s="2">
        <v>2.0499121915000001E-2</v>
      </c>
      <c r="G1094" s="2">
        <v>4.5422715386199998E-2</v>
      </c>
      <c r="H1094" s="3">
        <v>2.6387897607199999E-3</v>
      </c>
      <c r="I1094" s="3">
        <v>2.1071471088299999E-3</v>
      </c>
      <c r="J1094" s="1">
        <v>10</v>
      </c>
      <c r="K1094" s="1">
        <v>10</v>
      </c>
    </row>
    <row r="1095" spans="1:11">
      <c r="A1095" s="60" t="s">
        <v>4547</v>
      </c>
      <c r="B1095" s="1" t="s">
        <v>662</v>
      </c>
      <c r="C1095" s="2">
        <v>-6.0746459894299996</v>
      </c>
      <c r="D1095" s="2">
        <v>-0.271193553965</v>
      </c>
      <c r="E1095" s="3">
        <v>1.2426154346400001E-9</v>
      </c>
      <c r="F1095" s="2">
        <v>0.135551144427</v>
      </c>
      <c r="G1095" s="2">
        <v>0.109282467476</v>
      </c>
      <c r="H1095" s="3">
        <v>1.28889042676E-3</v>
      </c>
      <c r="I1095" s="3">
        <v>3.2483324916600001E-3</v>
      </c>
      <c r="J1095" s="1">
        <v>34</v>
      </c>
      <c r="K1095" s="1">
        <v>36</v>
      </c>
    </row>
    <row r="1096" spans="1:11">
      <c r="A1096" s="60" t="s">
        <v>4704</v>
      </c>
      <c r="B1096" s="1" t="s">
        <v>4032</v>
      </c>
      <c r="C1096" s="2">
        <v>-6.0743045584160296</v>
      </c>
      <c r="D1096" s="2">
        <v>-0.23441471710332801</v>
      </c>
      <c r="E1096" s="3">
        <v>1.2452619401406799E-9</v>
      </c>
      <c r="F1096" s="2">
        <v>0.20493366553973599</v>
      </c>
      <c r="G1096" s="2">
        <v>0.19949350836599999</v>
      </c>
      <c r="H1096" s="3">
        <v>5.0794210289100002E-6</v>
      </c>
      <c r="I1096" s="3">
        <v>2.4855364650899999E-5</v>
      </c>
      <c r="J1096" s="1">
        <v>20</v>
      </c>
      <c r="K1096" s="1">
        <v>22</v>
      </c>
    </row>
    <row r="1097" spans="1:11">
      <c r="A1097" s="60" t="s">
        <v>519</v>
      </c>
      <c r="B1097" s="1" t="s">
        <v>565</v>
      </c>
      <c r="C1097" s="2">
        <v>6.07160949872</v>
      </c>
      <c r="D1097" s="2">
        <v>0.277416295481</v>
      </c>
      <c r="E1097" s="3">
        <v>1.2663456809100001E-9</v>
      </c>
      <c r="F1097" s="2">
        <v>0.143255453053</v>
      </c>
      <c r="G1097" s="2">
        <v>0.213660454183</v>
      </c>
      <c r="H1097" s="3">
        <v>4.0258199695399999E-16</v>
      </c>
      <c r="I1097" s="3">
        <v>8.2022262207600005E-16</v>
      </c>
      <c r="J1097" s="1">
        <v>77</v>
      </c>
      <c r="K1097" s="1">
        <v>88</v>
      </c>
    </row>
    <row r="1098" spans="1:11">
      <c r="A1098" s="60" t="s">
        <v>4559</v>
      </c>
      <c r="B1098" s="1" t="s">
        <v>764</v>
      </c>
      <c r="C1098" s="2">
        <v>-6.0713540360899998</v>
      </c>
      <c r="D1098" s="2">
        <v>-0.25202458399</v>
      </c>
      <c r="E1098" s="3">
        <v>1.26836215405E-9</v>
      </c>
      <c r="F1098" s="2">
        <v>0.153452986909</v>
      </c>
      <c r="G1098" s="2">
        <v>0.261253845481</v>
      </c>
      <c r="H1098" s="3">
        <v>1.31264101712E-9</v>
      </c>
      <c r="I1098" s="3">
        <v>1.1353897768400001E-8</v>
      </c>
      <c r="J1098" s="1">
        <v>22</v>
      </c>
      <c r="K1098" s="1">
        <v>22</v>
      </c>
    </row>
    <row r="1099" spans="1:11">
      <c r="A1099" s="60" t="s">
        <v>518</v>
      </c>
      <c r="B1099" s="1" t="s">
        <v>546</v>
      </c>
      <c r="C1099" s="2">
        <v>-6.07132833956</v>
      </c>
      <c r="D1099" s="2">
        <v>-0.216087184253</v>
      </c>
      <c r="E1099" s="3">
        <v>1.26856516065E-9</v>
      </c>
      <c r="F1099" s="2">
        <v>0.22972302516900001</v>
      </c>
      <c r="G1099" s="2">
        <v>0.19394457104000001</v>
      </c>
      <c r="H1099" s="3">
        <v>1.5689193889299999E-5</v>
      </c>
      <c r="I1099" s="3">
        <v>6.5515660919100005E-5</v>
      </c>
      <c r="J1099" s="1">
        <v>136</v>
      </c>
      <c r="K1099" s="1">
        <v>149</v>
      </c>
    </row>
    <row r="1100" spans="1:11">
      <c r="A1100" s="60" t="s">
        <v>4555</v>
      </c>
      <c r="B1100" s="1" t="s">
        <v>797</v>
      </c>
      <c r="C1100" s="2">
        <v>6.0700121195300003</v>
      </c>
      <c r="D1100" s="2">
        <v>0.926931633669</v>
      </c>
      <c r="E1100" s="3">
        <v>1.27900597485E-9</v>
      </c>
      <c r="F1100" s="2">
        <v>1.1868200571199999E-2</v>
      </c>
      <c r="G1100" s="2">
        <v>2.2162405404999998E-2</v>
      </c>
      <c r="H1100" s="3">
        <v>4.5891724456399996E-3</v>
      </c>
      <c r="I1100" s="3">
        <v>2.7476323567599999E-3</v>
      </c>
      <c r="J1100" s="1">
        <v>14</v>
      </c>
      <c r="K1100" s="1">
        <v>15</v>
      </c>
    </row>
    <row r="1101" spans="1:11">
      <c r="A1101" s="60" t="s">
        <v>519</v>
      </c>
      <c r="B1101" s="1" t="s">
        <v>718</v>
      </c>
      <c r="C1101" s="2">
        <v>6.0676175962799999</v>
      </c>
      <c r="D1101" s="2">
        <v>0.66158257411700006</v>
      </c>
      <c r="E1101" s="3">
        <v>1.2982155777599999E-9</v>
      </c>
      <c r="F1101" s="2">
        <v>2.9714222032600001E-2</v>
      </c>
      <c r="G1101" s="2">
        <v>5.7275085519700002E-2</v>
      </c>
      <c r="H1101" s="3">
        <v>5.5528087732199998E-5</v>
      </c>
      <c r="I1101" s="3">
        <v>3.6300045945000003E-5</v>
      </c>
      <c r="J1101" s="1">
        <v>16</v>
      </c>
      <c r="K1101" s="1">
        <v>16</v>
      </c>
    </row>
    <row r="1102" spans="1:11">
      <c r="A1102" s="60" t="s">
        <v>1346</v>
      </c>
      <c r="B1102" s="1" t="s">
        <v>764</v>
      </c>
      <c r="C1102" s="2">
        <v>-6.0673080669799999</v>
      </c>
      <c r="D1102" s="2">
        <v>-0.16091978963600001</v>
      </c>
      <c r="E1102" s="3">
        <v>1.3007191522199999E-9</v>
      </c>
      <c r="F1102" s="2">
        <v>0.38344589512900001</v>
      </c>
      <c r="G1102" s="2">
        <v>0.48937708746699998</v>
      </c>
      <c r="H1102" s="3">
        <v>3.35318713564E-43</v>
      </c>
      <c r="I1102" s="3">
        <v>6.0158317348400003E-42</v>
      </c>
      <c r="J1102" s="1">
        <v>43</v>
      </c>
      <c r="K1102" s="1">
        <v>46</v>
      </c>
    </row>
    <row r="1103" spans="1:11">
      <c r="A1103" s="60" t="s">
        <v>4553</v>
      </c>
      <c r="B1103" s="1" t="s">
        <v>798</v>
      </c>
      <c r="C1103" s="2">
        <v>6.0668260434199999</v>
      </c>
      <c r="D1103" s="2">
        <v>0.37445863604399998</v>
      </c>
      <c r="E1103" s="3">
        <v>1.30462729092E-9</v>
      </c>
      <c r="F1103" s="2">
        <v>4.0988121021400002E-2</v>
      </c>
      <c r="G1103" s="2">
        <v>6.7471287948500006E-2</v>
      </c>
      <c r="H1103" s="3">
        <v>1.8440478985700001E-2</v>
      </c>
      <c r="I1103" s="3">
        <v>3.0794327487499999E-2</v>
      </c>
      <c r="J1103" s="1">
        <v>10</v>
      </c>
      <c r="K1103" s="1">
        <v>11</v>
      </c>
    </row>
    <row r="1104" spans="1:11">
      <c r="A1104" s="60" t="s">
        <v>1344</v>
      </c>
      <c r="B1104" s="1" t="s">
        <v>612</v>
      </c>
      <c r="C1104" s="2">
        <v>-6.06540821829</v>
      </c>
      <c r="D1104" s="2">
        <v>-0.23372568999099999</v>
      </c>
      <c r="E1104" s="3">
        <v>1.31618916601E-9</v>
      </c>
      <c r="F1104" s="2">
        <v>0.21217185078600001</v>
      </c>
      <c r="G1104" s="2">
        <v>0.73654815752699998</v>
      </c>
      <c r="H1104" s="3">
        <v>2.4109970597700001E-99</v>
      </c>
      <c r="I1104" s="3">
        <v>2.7782236898600002E-96</v>
      </c>
      <c r="J1104" s="1">
        <v>62</v>
      </c>
      <c r="K1104" s="1">
        <v>87</v>
      </c>
    </row>
    <row r="1105" spans="1:11">
      <c r="A1105" s="60" t="s">
        <v>4558</v>
      </c>
      <c r="B1105" s="1" t="s">
        <v>585</v>
      </c>
      <c r="C1105" s="2">
        <v>-6.0651895008799999</v>
      </c>
      <c r="D1105" s="2">
        <v>-0.39644420613800002</v>
      </c>
      <c r="E1105" s="3">
        <v>1.3179816004200001E-9</v>
      </c>
      <c r="F1105" s="2">
        <v>8.8733991016999997E-2</v>
      </c>
      <c r="G1105" s="2">
        <v>0.340038952693</v>
      </c>
      <c r="H1105" s="3">
        <v>7.6593353635300002E-8</v>
      </c>
      <c r="I1105" s="3">
        <v>1.6426831243500001E-6</v>
      </c>
      <c r="J1105" s="1">
        <v>39</v>
      </c>
      <c r="K1105" s="1">
        <v>54</v>
      </c>
    </row>
    <row r="1106" spans="1:11">
      <c r="A1106" s="60" t="s">
        <v>4550</v>
      </c>
      <c r="B1106" s="1" t="s">
        <v>671</v>
      </c>
      <c r="C1106" s="2">
        <v>-6.0639705067599996</v>
      </c>
      <c r="D1106" s="2">
        <v>-0.22444559134200001</v>
      </c>
      <c r="E1106" s="3">
        <v>1.32801517991E-9</v>
      </c>
      <c r="F1106" s="2">
        <v>0.23884041296</v>
      </c>
      <c r="G1106" s="2">
        <v>0.47296568762399999</v>
      </c>
      <c r="H1106" s="3">
        <v>1.0222881910099999E-15</v>
      </c>
      <c r="I1106" s="3">
        <v>2.4269331712000001E-14</v>
      </c>
      <c r="J1106" s="1">
        <v>90</v>
      </c>
      <c r="K1106" s="1">
        <v>103</v>
      </c>
    </row>
    <row r="1107" spans="1:11">
      <c r="A1107" s="60" t="s">
        <v>4542</v>
      </c>
      <c r="B1107" s="1" t="s">
        <v>680</v>
      </c>
      <c r="C1107" s="2">
        <v>6.0637803834900001</v>
      </c>
      <c r="D1107" s="2">
        <v>0.20646641339499999</v>
      </c>
      <c r="E1107" s="3">
        <v>1.32958678772E-9</v>
      </c>
      <c r="F1107" s="2">
        <v>0.286579304915</v>
      </c>
      <c r="G1107" s="2">
        <v>0.35710904974699997</v>
      </c>
      <c r="H1107" s="3">
        <v>1.01183333541E-24</v>
      </c>
      <c r="I1107" s="3">
        <v>8.0366856993600001E-24</v>
      </c>
      <c r="J1107" s="1">
        <v>46</v>
      </c>
      <c r="K1107" s="1">
        <v>52</v>
      </c>
    </row>
    <row r="1108" spans="1:11">
      <c r="A1108" s="60" t="s">
        <v>4564</v>
      </c>
      <c r="B1108" s="1" t="s">
        <v>585</v>
      </c>
      <c r="C1108" s="2">
        <v>-6.0632994673800003</v>
      </c>
      <c r="D1108" s="2">
        <v>-0.40796813913899999</v>
      </c>
      <c r="E1108" s="3">
        <v>1.3335702612700001E-9</v>
      </c>
      <c r="F1108" s="2">
        <v>0.10618214163</v>
      </c>
      <c r="G1108" s="2">
        <v>0.57793644326500004</v>
      </c>
      <c r="H1108" s="3">
        <v>1.0706883589000001E-15</v>
      </c>
      <c r="I1108" s="3">
        <v>3.8837135311199999E-13</v>
      </c>
      <c r="J1108" s="1">
        <v>31</v>
      </c>
      <c r="K1108" s="1">
        <v>47</v>
      </c>
    </row>
    <row r="1109" spans="1:11">
      <c r="A1109" s="60" t="s">
        <v>4552</v>
      </c>
      <c r="B1109" s="1" t="s">
        <v>669</v>
      </c>
      <c r="C1109" s="2">
        <v>6.0631011922000004</v>
      </c>
      <c r="D1109" s="2">
        <v>0.63488214164800005</v>
      </c>
      <c r="E1109" s="3">
        <v>1.3352159779800001E-9</v>
      </c>
      <c r="F1109" s="2">
        <v>3.3184654040600003E-2</v>
      </c>
      <c r="G1109" s="2">
        <v>1.8604955250299999E-2</v>
      </c>
      <c r="H1109" s="3">
        <v>2.44660412689E-2</v>
      </c>
      <c r="I1109" s="3">
        <v>9.0562218602400005E-3</v>
      </c>
      <c r="J1109" s="1">
        <v>28</v>
      </c>
      <c r="K1109" s="1">
        <v>34</v>
      </c>
    </row>
    <row r="1110" spans="1:11">
      <c r="A1110" s="60" t="s">
        <v>519</v>
      </c>
      <c r="B1110" s="1" t="s">
        <v>595</v>
      </c>
      <c r="C1110" s="2">
        <v>-6.0626245231200002</v>
      </c>
      <c r="D1110" s="2">
        <v>-0.30835849227899997</v>
      </c>
      <c r="E1110" s="3">
        <v>1.33918051478E-9</v>
      </c>
      <c r="F1110" s="2">
        <v>0.14409683486300001</v>
      </c>
      <c r="G1110" s="2">
        <v>0.19376876267699999</v>
      </c>
      <c r="H1110" s="3">
        <v>1.32618198512E-14</v>
      </c>
      <c r="I1110" s="3">
        <v>2.3656408385900001E-14</v>
      </c>
      <c r="J1110" s="1">
        <v>39</v>
      </c>
      <c r="K1110" s="1">
        <v>42</v>
      </c>
    </row>
    <row r="1111" spans="1:11">
      <c r="A1111" s="60" t="s">
        <v>4553</v>
      </c>
      <c r="B1111" s="1" t="s">
        <v>799</v>
      </c>
      <c r="C1111" s="2">
        <v>-6.0604987144500004</v>
      </c>
      <c r="D1111" s="2">
        <v>-8.6689683490299991</v>
      </c>
      <c r="E1111" s="3">
        <v>1.3570013603E-9</v>
      </c>
      <c r="F1111" s="2">
        <v>1.8404584448400001E-4</v>
      </c>
      <c r="G1111" s="2">
        <v>7.0579900376099999E-2</v>
      </c>
      <c r="H1111" s="3">
        <v>1.5851288818399999E-2</v>
      </c>
      <c r="I1111" s="3">
        <v>2.7666473028300002E-2</v>
      </c>
      <c r="J1111" s="1">
        <v>1</v>
      </c>
      <c r="K1111" s="1">
        <v>1</v>
      </c>
    </row>
    <row r="1112" spans="1:11">
      <c r="A1112" s="60" t="s">
        <v>4548</v>
      </c>
      <c r="B1112" s="1" t="s">
        <v>585</v>
      </c>
      <c r="C1112" s="2">
        <v>-6.0570981358299996</v>
      </c>
      <c r="D1112" s="2">
        <v>-0.29439772668500003</v>
      </c>
      <c r="E1112" s="3">
        <v>1.38599040849E-9</v>
      </c>
      <c r="F1112" s="2">
        <v>0.228409392553</v>
      </c>
      <c r="G1112" s="2">
        <v>0.55864860682600004</v>
      </c>
      <c r="H1112" s="3">
        <v>3.1318960897800002E-40</v>
      </c>
      <c r="I1112" s="3">
        <v>1.3831863330299999E-38</v>
      </c>
      <c r="J1112" s="1">
        <v>68</v>
      </c>
      <c r="K1112" s="1">
        <v>79</v>
      </c>
    </row>
    <row r="1113" spans="1:11">
      <c r="A1113" s="60" t="s">
        <v>4561</v>
      </c>
      <c r="B1113" s="1" t="s">
        <v>545</v>
      </c>
      <c r="C1113" s="2">
        <v>-6.05390697141</v>
      </c>
      <c r="D1113" s="2">
        <v>-0.69832405084000004</v>
      </c>
      <c r="E1113" s="3">
        <v>1.4137427412900001E-9</v>
      </c>
      <c r="F1113" s="2">
        <v>2.16469639209E-2</v>
      </c>
      <c r="G1113" s="2">
        <v>0.138697723557</v>
      </c>
      <c r="H1113" s="3">
        <v>3.2570898311299999E-4</v>
      </c>
      <c r="I1113" s="3">
        <v>6.2048552017200003E-4</v>
      </c>
      <c r="J1113" s="1">
        <v>2</v>
      </c>
      <c r="K1113" s="1">
        <v>3</v>
      </c>
    </row>
    <row r="1114" spans="1:11">
      <c r="A1114" s="60" t="s">
        <v>4560</v>
      </c>
      <c r="B1114" s="1" t="s">
        <v>800</v>
      </c>
      <c r="C1114" s="2">
        <v>6.0518284190599996</v>
      </c>
      <c r="D1114" s="2">
        <v>0.210825980444</v>
      </c>
      <c r="E1114" s="3">
        <v>1.43210961864E-9</v>
      </c>
      <c r="F1114" s="2">
        <v>0.241189441225</v>
      </c>
      <c r="G1114" s="2">
        <v>0.19098372285000001</v>
      </c>
      <c r="H1114" s="3">
        <v>3.11638124452E-7</v>
      </c>
      <c r="I1114" s="3">
        <v>1.3997422568099999E-6</v>
      </c>
      <c r="J1114" s="1">
        <v>53</v>
      </c>
      <c r="K1114" s="1">
        <v>55</v>
      </c>
    </row>
    <row r="1115" spans="1:11">
      <c r="A1115" s="60" t="s">
        <v>1345</v>
      </c>
      <c r="B1115" s="1" t="s">
        <v>801</v>
      </c>
      <c r="C1115" s="2">
        <v>6.0503653099800001</v>
      </c>
      <c r="D1115" s="2">
        <v>1.17769350044</v>
      </c>
      <c r="E1115" s="3">
        <v>1.44517746468E-9</v>
      </c>
      <c r="F1115" s="2">
        <v>7.7001769587599998E-3</v>
      </c>
      <c r="G1115" s="2">
        <v>2.2574004409900001E-2</v>
      </c>
      <c r="H1115" s="3">
        <v>5.8713497455100003E-2</v>
      </c>
      <c r="I1115" s="3">
        <v>4.4531238426700002E-2</v>
      </c>
      <c r="J1115" s="1">
        <v>9</v>
      </c>
      <c r="K1115" s="1">
        <v>13</v>
      </c>
    </row>
    <row r="1116" spans="1:11">
      <c r="A1116" s="60" t="s">
        <v>4563</v>
      </c>
      <c r="B1116" s="1" t="s">
        <v>802</v>
      </c>
      <c r="C1116" s="2">
        <v>6.0502898539299999</v>
      </c>
      <c r="D1116" s="2">
        <v>0.49678041119799998</v>
      </c>
      <c r="E1116" s="3">
        <v>1.4458545469899999E-9</v>
      </c>
      <c r="F1116" s="2">
        <v>4.7632357434299999E-2</v>
      </c>
      <c r="G1116" s="2">
        <v>3.10639877693E-2</v>
      </c>
      <c r="H1116" s="3">
        <v>4.7463464900299998E-2</v>
      </c>
      <c r="I1116" s="3">
        <v>4.5714079260399998E-2</v>
      </c>
      <c r="J1116" s="1">
        <v>33</v>
      </c>
      <c r="K1116" s="1">
        <v>41</v>
      </c>
    </row>
    <row r="1117" spans="1:11">
      <c r="A1117" s="60" t="s">
        <v>4543</v>
      </c>
      <c r="B1117" s="1" t="s">
        <v>688</v>
      </c>
      <c r="C1117" s="2">
        <v>-6.0474598497600001</v>
      </c>
      <c r="D1117" s="2">
        <v>-0.20552977951199999</v>
      </c>
      <c r="E1117" s="3">
        <v>1.47147320869E-9</v>
      </c>
      <c r="F1117" s="2">
        <v>0.33822156551299998</v>
      </c>
      <c r="G1117" s="2">
        <v>0.57899528845299997</v>
      </c>
      <c r="H1117" s="3">
        <v>3.4253571385700003E-33</v>
      </c>
      <c r="I1117" s="3">
        <v>4.4373558105999996E-31</v>
      </c>
      <c r="J1117" s="1">
        <v>47</v>
      </c>
      <c r="K1117" s="1">
        <v>58</v>
      </c>
    </row>
    <row r="1118" spans="1:11">
      <c r="A1118" s="60" t="s">
        <v>4550</v>
      </c>
      <c r="B1118" s="1" t="s">
        <v>670</v>
      </c>
      <c r="C1118" s="2">
        <v>-6.0469580584399996</v>
      </c>
      <c r="D1118" s="2">
        <v>-0.63110135609899998</v>
      </c>
      <c r="E1118" s="3">
        <v>1.4760616292300001E-9</v>
      </c>
      <c r="F1118" s="2">
        <v>3.0144312094200001E-2</v>
      </c>
      <c r="G1118" s="2">
        <v>9.0287850379900003E-2</v>
      </c>
      <c r="H1118" s="3">
        <v>2.0429847427699999E-3</v>
      </c>
      <c r="I1118" s="3">
        <v>2.7415139452E-3</v>
      </c>
      <c r="J1118" s="1">
        <v>8</v>
      </c>
      <c r="K1118" s="1">
        <v>9</v>
      </c>
    </row>
    <row r="1119" spans="1:11">
      <c r="A1119" s="60" t="s">
        <v>517</v>
      </c>
      <c r="B1119" s="1" t="s">
        <v>699</v>
      </c>
      <c r="C1119" s="2">
        <v>-6.0457163862299996</v>
      </c>
      <c r="D1119" s="2">
        <v>-0.44163921612000001</v>
      </c>
      <c r="E1119" s="3">
        <v>1.4874756089099999E-9</v>
      </c>
      <c r="F1119" s="2">
        <v>5.7662793762200001E-2</v>
      </c>
      <c r="G1119" s="2">
        <v>9.6538313064799999E-2</v>
      </c>
      <c r="H1119" s="3">
        <v>1.2323193364000001E-7</v>
      </c>
      <c r="I1119" s="3">
        <v>2.0551360926300001E-7</v>
      </c>
      <c r="J1119" s="1">
        <v>13</v>
      </c>
      <c r="K1119" s="1">
        <v>14</v>
      </c>
    </row>
    <row r="1120" spans="1:11">
      <c r="A1120" s="60" t="s">
        <v>4543</v>
      </c>
      <c r="B1120" s="1" t="s">
        <v>554</v>
      </c>
      <c r="C1120" s="2">
        <v>-6.0436280488199996</v>
      </c>
      <c r="D1120" s="2">
        <v>-0.45736481167800003</v>
      </c>
      <c r="E1120" s="3">
        <v>1.5068667842799999E-9</v>
      </c>
      <c r="F1120" s="2">
        <v>5.6428709217600001E-2</v>
      </c>
      <c r="G1120" s="2">
        <v>0.101136317657</v>
      </c>
      <c r="H1120" s="3">
        <v>2.5146356335499999E-5</v>
      </c>
      <c r="I1120" s="3">
        <v>4.84969200476E-5</v>
      </c>
      <c r="J1120" s="1">
        <v>12</v>
      </c>
      <c r="K1120" s="1">
        <v>12</v>
      </c>
    </row>
    <row r="1121" spans="1:11">
      <c r="A1121" s="60" t="s">
        <v>531</v>
      </c>
      <c r="B1121" s="1" t="s">
        <v>803</v>
      </c>
      <c r="C1121" s="2">
        <v>6.0401224352299998</v>
      </c>
      <c r="D1121" s="2">
        <v>0.41565688141700002</v>
      </c>
      <c r="E1121" s="3">
        <v>1.53997329663E-9</v>
      </c>
      <c r="F1121" s="2">
        <v>5.0634710086799997E-2</v>
      </c>
      <c r="G1121" s="2">
        <v>2.34821185285E-2</v>
      </c>
      <c r="H1121" s="3">
        <v>5.5356816036100001E-2</v>
      </c>
      <c r="I1121" s="3">
        <v>2.7684111177800001E-2</v>
      </c>
      <c r="J1121" s="1">
        <v>36</v>
      </c>
      <c r="K1121" s="1">
        <v>59</v>
      </c>
    </row>
    <row r="1122" spans="1:11">
      <c r="A1122" s="60" t="s">
        <v>1343</v>
      </c>
      <c r="B1122" s="1" t="s">
        <v>699</v>
      </c>
      <c r="C1122" s="2">
        <v>-6.0379611229199996</v>
      </c>
      <c r="D1122" s="2">
        <v>-0.65638635215100005</v>
      </c>
      <c r="E1122" s="3">
        <v>1.56073653784E-9</v>
      </c>
      <c r="F1122" s="2">
        <v>2.4175375327099999E-2</v>
      </c>
      <c r="G1122" s="2">
        <v>2.3913785335599999E-2</v>
      </c>
      <c r="H1122" s="3">
        <v>3.3143362478299999E-2</v>
      </c>
      <c r="I1122" s="3">
        <v>2.41398522176E-2</v>
      </c>
      <c r="J1122" s="1">
        <v>11</v>
      </c>
      <c r="K1122" s="1">
        <v>11</v>
      </c>
    </row>
    <row r="1123" spans="1:11">
      <c r="A1123" s="60" t="s">
        <v>4550</v>
      </c>
      <c r="B1123" s="1" t="s">
        <v>804</v>
      </c>
      <c r="C1123" s="2">
        <v>6.0378083415299999</v>
      </c>
      <c r="D1123" s="2">
        <v>0.315082453461</v>
      </c>
      <c r="E1123" s="3">
        <v>1.56221455473E-9</v>
      </c>
      <c r="F1123" s="2">
        <v>0.121421822402</v>
      </c>
      <c r="G1123" s="2">
        <v>0.21872228321600001</v>
      </c>
      <c r="H1123" s="3">
        <v>6.3310544176399996E-7</v>
      </c>
      <c r="I1123" s="3">
        <v>2.3159027282200002E-6</v>
      </c>
      <c r="J1123" s="1">
        <v>26</v>
      </c>
      <c r="K1123" s="1">
        <v>29</v>
      </c>
    </row>
    <row r="1124" spans="1:11">
      <c r="A1124" s="60" t="s">
        <v>4551</v>
      </c>
      <c r="B1124" s="1" t="s">
        <v>521</v>
      </c>
      <c r="C1124" s="2">
        <v>-6.0371191637199999</v>
      </c>
      <c r="D1124" s="2">
        <v>-0.70125548916299996</v>
      </c>
      <c r="E1124" s="3">
        <v>1.5688986772699999E-9</v>
      </c>
      <c r="F1124" s="2">
        <v>2.1443551496999998E-2</v>
      </c>
      <c r="G1124" s="2">
        <v>6.5243591553499999E-2</v>
      </c>
      <c r="H1124" s="3">
        <v>6.9488132938400001E-6</v>
      </c>
      <c r="I1124" s="3">
        <v>6.6705066521199999E-6</v>
      </c>
      <c r="J1124" s="1">
        <v>8</v>
      </c>
      <c r="K1124" s="1">
        <v>10</v>
      </c>
    </row>
    <row r="1125" spans="1:11">
      <c r="A1125" s="60" t="s">
        <v>531</v>
      </c>
      <c r="B1125" s="1" t="s">
        <v>805</v>
      </c>
      <c r="C1125" s="2">
        <v>-6.03620364938</v>
      </c>
      <c r="D1125" s="2">
        <v>-0.28403022744700002</v>
      </c>
      <c r="E1125" s="3">
        <v>1.5778210864400001E-9</v>
      </c>
      <c r="F1125" s="2">
        <v>0.14313667717</v>
      </c>
      <c r="G1125" s="2">
        <v>0.23389490544700001</v>
      </c>
      <c r="H1125" s="3">
        <v>1.3972513250100001E-10</v>
      </c>
      <c r="I1125" s="3">
        <v>3.78602882041E-10</v>
      </c>
      <c r="J1125" s="1">
        <v>33</v>
      </c>
      <c r="K1125" s="1">
        <v>35</v>
      </c>
    </row>
    <row r="1126" spans="1:11">
      <c r="A1126" s="60" t="s">
        <v>1344</v>
      </c>
      <c r="B1126" s="1" t="s">
        <v>680</v>
      </c>
      <c r="C1126" s="2">
        <v>6.0360726684400001</v>
      </c>
      <c r="D1126" s="2">
        <v>0.52334891661299998</v>
      </c>
      <c r="E1126" s="3">
        <v>1.5791016357700001E-9</v>
      </c>
      <c r="F1126" s="2">
        <v>4.01030387978E-2</v>
      </c>
      <c r="G1126" s="2">
        <v>3.7579731364200002E-2</v>
      </c>
      <c r="H1126" s="3">
        <v>3.37283525353E-4</v>
      </c>
      <c r="I1126" s="3">
        <v>2.1478654423499999E-4</v>
      </c>
      <c r="J1126" s="1">
        <v>32</v>
      </c>
      <c r="K1126" s="1">
        <v>39</v>
      </c>
    </row>
    <row r="1127" spans="1:11">
      <c r="A1127" s="60" t="s">
        <v>4560</v>
      </c>
      <c r="B1127" s="1" t="s">
        <v>764</v>
      </c>
      <c r="C1127" s="2">
        <v>-6.0307494966500004</v>
      </c>
      <c r="D1127" s="2">
        <v>-0.17903058392400001</v>
      </c>
      <c r="E1127" s="3">
        <v>1.63200997474E-9</v>
      </c>
      <c r="F1127" s="2">
        <v>0.26555023384199999</v>
      </c>
      <c r="G1127" s="2">
        <v>0.55081747282500004</v>
      </c>
      <c r="H1127" s="3">
        <v>2.6995989882600001E-23</v>
      </c>
      <c r="I1127" s="3">
        <v>2.5102894104600001E-21</v>
      </c>
      <c r="J1127" s="1">
        <v>17</v>
      </c>
      <c r="K1127" s="1">
        <v>18</v>
      </c>
    </row>
    <row r="1128" spans="1:11">
      <c r="A1128" s="60" t="s">
        <v>4560</v>
      </c>
      <c r="B1128" s="1" t="s">
        <v>629</v>
      </c>
      <c r="C1128" s="2">
        <v>-6.0306125055299997</v>
      </c>
      <c r="D1128" s="2">
        <v>-0.392220894441</v>
      </c>
      <c r="E1128" s="3">
        <v>1.63339411421E-9</v>
      </c>
      <c r="F1128" s="2">
        <v>7.0943455126499994E-2</v>
      </c>
      <c r="G1128" s="2">
        <v>0.14765414193699999</v>
      </c>
      <c r="H1128" s="3">
        <v>8.9099573746599996E-6</v>
      </c>
      <c r="I1128" s="3">
        <v>2.7944430304400001E-5</v>
      </c>
      <c r="J1128" s="1">
        <v>31</v>
      </c>
      <c r="K1128" s="1">
        <v>34</v>
      </c>
    </row>
    <row r="1129" spans="1:11">
      <c r="A1129" s="60" t="s">
        <v>1344</v>
      </c>
      <c r="B1129" s="1" t="s">
        <v>764</v>
      </c>
      <c r="C1129" s="2">
        <v>-6.0300976017599996</v>
      </c>
      <c r="D1129" s="2">
        <v>-0.20153973145000001</v>
      </c>
      <c r="E1129" s="3">
        <v>1.6386068697100001E-9</v>
      </c>
      <c r="F1129" s="2">
        <v>0.25425742835199999</v>
      </c>
      <c r="G1129" s="2">
        <v>0.42269033076899998</v>
      </c>
      <c r="H1129" s="3">
        <v>5.5002467785099998E-42</v>
      </c>
      <c r="I1129" s="3">
        <v>6.9648427014199999E-41</v>
      </c>
      <c r="J1129" s="1">
        <v>28</v>
      </c>
      <c r="K1129" s="1">
        <v>29</v>
      </c>
    </row>
    <row r="1130" spans="1:11">
      <c r="A1130" s="60" t="s">
        <v>1341</v>
      </c>
      <c r="B1130" s="1" t="s">
        <v>666</v>
      </c>
      <c r="C1130" s="2">
        <v>-6.0300205936599998</v>
      </c>
      <c r="D1130" s="2">
        <v>-0.66789542189999995</v>
      </c>
      <c r="E1130" s="3">
        <v>1.6393878725E-9</v>
      </c>
      <c r="F1130" s="2">
        <v>3.1754021646199997E-2</v>
      </c>
      <c r="G1130" s="2">
        <v>4.2860461663199997E-2</v>
      </c>
      <c r="H1130" s="3">
        <v>3.5118871415200001E-3</v>
      </c>
      <c r="I1130" s="3">
        <v>2.7051242329899998E-3</v>
      </c>
      <c r="J1130" s="1">
        <v>17</v>
      </c>
      <c r="K1130" s="1">
        <v>19</v>
      </c>
    </row>
    <row r="1131" spans="1:11">
      <c r="A1131" s="60" t="s">
        <v>517</v>
      </c>
      <c r="B1131" s="1" t="s">
        <v>628</v>
      </c>
      <c r="C1131" s="2">
        <v>6.0299967347200001</v>
      </c>
      <c r="D1131" s="2">
        <v>0.53407605203099995</v>
      </c>
      <c r="E1131" s="3">
        <v>1.63962991928E-9</v>
      </c>
      <c r="F1131" s="2">
        <v>3.97068751882E-2</v>
      </c>
      <c r="G1131" s="2">
        <v>5.9793368261599998E-2</v>
      </c>
      <c r="H1131" s="3">
        <v>3.7650392603100001E-5</v>
      </c>
      <c r="I1131" s="3">
        <v>4.2522413357299998E-5</v>
      </c>
      <c r="J1131" s="1">
        <v>15</v>
      </c>
      <c r="K1131" s="1">
        <v>15</v>
      </c>
    </row>
    <row r="1132" spans="1:11">
      <c r="A1132" s="60" t="s">
        <v>1345</v>
      </c>
      <c r="B1132" s="1" t="s">
        <v>523</v>
      </c>
      <c r="C1132" s="2">
        <v>-6.0291609495699996</v>
      </c>
      <c r="D1132" s="2">
        <v>-0.64572687181300004</v>
      </c>
      <c r="E1132" s="3">
        <v>1.6481308981000001E-9</v>
      </c>
      <c r="F1132" s="2">
        <v>2.06413989929E-2</v>
      </c>
      <c r="G1132" s="2">
        <v>4.1999816588500001E-2</v>
      </c>
      <c r="H1132" s="3">
        <v>9.5599666249999993E-3</v>
      </c>
      <c r="I1132" s="3">
        <v>1.01539079826E-2</v>
      </c>
      <c r="J1132" s="1">
        <v>5</v>
      </c>
      <c r="K1132" s="1">
        <v>5</v>
      </c>
    </row>
    <row r="1133" spans="1:11">
      <c r="A1133" s="60" t="s">
        <v>4563</v>
      </c>
      <c r="B1133" s="1" t="s">
        <v>544</v>
      </c>
      <c r="C1133" s="2">
        <v>6.0281426916400003</v>
      </c>
      <c r="D1133" s="2">
        <v>0.21933739496499999</v>
      </c>
      <c r="E1133" s="3">
        <v>1.6585459065300001E-9</v>
      </c>
      <c r="F1133" s="2">
        <v>0.231064407202</v>
      </c>
      <c r="G1133" s="2">
        <v>0.32526733376700001</v>
      </c>
      <c r="H1133" s="3">
        <v>2.5727666582100001E-12</v>
      </c>
      <c r="I1133" s="3">
        <v>3.4656835192400002E-11</v>
      </c>
      <c r="J1133" s="1">
        <v>35</v>
      </c>
      <c r="K1133" s="1">
        <v>35</v>
      </c>
    </row>
    <row r="1134" spans="1:11">
      <c r="A1134" s="60" t="s">
        <v>4549</v>
      </c>
      <c r="B1134" s="1" t="s">
        <v>806</v>
      </c>
      <c r="C1134" s="2">
        <v>-6.0265315465000002</v>
      </c>
      <c r="D1134" s="2">
        <v>-0.28611220216599997</v>
      </c>
      <c r="E1134" s="3">
        <v>1.6751562753000001E-9</v>
      </c>
      <c r="F1134" s="2">
        <v>0.13076533964299999</v>
      </c>
      <c r="G1134" s="2">
        <v>0.115486024773</v>
      </c>
      <c r="H1134" s="3">
        <v>1.0989849546000001E-6</v>
      </c>
      <c r="I1134" s="3">
        <v>2.1416525164799999E-6</v>
      </c>
      <c r="J1134" s="1">
        <v>31</v>
      </c>
      <c r="K1134" s="1">
        <v>39</v>
      </c>
    </row>
    <row r="1135" spans="1:11">
      <c r="A1135" s="60" t="s">
        <v>4548</v>
      </c>
      <c r="B1135" s="1" t="s">
        <v>708</v>
      </c>
      <c r="C1135" s="2">
        <v>6.0234892954300001</v>
      </c>
      <c r="D1135" s="2">
        <v>0.66462258243200001</v>
      </c>
      <c r="E1135" s="3">
        <v>1.7069640433099999E-9</v>
      </c>
      <c r="F1135" s="2">
        <v>2.60238779949E-2</v>
      </c>
      <c r="G1135" s="2">
        <v>5.7413408485399997E-2</v>
      </c>
      <c r="H1135" s="3">
        <v>3.5750573280099999E-4</v>
      </c>
      <c r="I1135" s="3">
        <v>3.2614103196300002E-4</v>
      </c>
      <c r="J1135" s="1">
        <v>8</v>
      </c>
      <c r="K1135" s="1">
        <v>8</v>
      </c>
    </row>
    <row r="1136" spans="1:11">
      <c r="A1136" s="60" t="s">
        <v>4560</v>
      </c>
      <c r="B1136" s="1" t="s">
        <v>560</v>
      </c>
      <c r="C1136" s="2">
        <v>6.0234396116399997</v>
      </c>
      <c r="D1136" s="2">
        <v>0.343504929199</v>
      </c>
      <c r="E1136" s="3">
        <v>1.70748835752E-9</v>
      </c>
      <c r="F1136" s="2">
        <v>8.4092733409500006E-2</v>
      </c>
      <c r="G1136" s="2">
        <v>9.3367638898399996E-2</v>
      </c>
      <c r="H1136" s="3">
        <v>5.0266497397200005E-4</v>
      </c>
      <c r="I1136" s="3">
        <v>9.6240264661399998E-4</v>
      </c>
      <c r="J1136" s="1">
        <v>44</v>
      </c>
      <c r="K1136" s="1">
        <v>48</v>
      </c>
    </row>
    <row r="1137" spans="1:11">
      <c r="A1137" s="60" t="s">
        <v>4543</v>
      </c>
      <c r="B1137" s="1" t="s">
        <v>579</v>
      </c>
      <c r="C1137" s="2">
        <v>-6.0228280957899996</v>
      </c>
      <c r="D1137" s="2">
        <v>-0.56674826778300003</v>
      </c>
      <c r="E1137" s="3">
        <v>1.71395456597E-9</v>
      </c>
      <c r="F1137" s="2">
        <v>2.7078319267800001E-2</v>
      </c>
      <c r="G1137" s="2">
        <v>7.4349386697000003E-2</v>
      </c>
      <c r="H1137" s="3">
        <v>3.3499353798000002E-4</v>
      </c>
      <c r="I1137" s="3">
        <v>4.94782084756E-4</v>
      </c>
      <c r="J1137" s="1">
        <v>9</v>
      </c>
      <c r="K1137" s="1">
        <v>9</v>
      </c>
    </row>
    <row r="1138" spans="1:11">
      <c r="A1138" s="60" t="s">
        <v>4548</v>
      </c>
      <c r="B1138" s="1" t="s">
        <v>545</v>
      </c>
      <c r="C1138" s="2">
        <v>-6.0209869557699998</v>
      </c>
      <c r="D1138" s="2">
        <v>-0.53597538277300005</v>
      </c>
      <c r="E1138" s="3">
        <v>1.7335673047800001E-9</v>
      </c>
      <c r="F1138" s="2">
        <v>3.80812534694E-2</v>
      </c>
      <c r="G1138" s="2">
        <v>0.16385442237600001</v>
      </c>
      <c r="H1138" s="3">
        <v>5.2940879885000002E-10</v>
      </c>
      <c r="I1138" s="3">
        <v>1.12679885901E-9</v>
      </c>
      <c r="J1138" s="1">
        <v>2</v>
      </c>
      <c r="K1138" s="1">
        <v>3</v>
      </c>
    </row>
    <row r="1139" spans="1:11">
      <c r="A1139" s="60" t="s">
        <v>4557</v>
      </c>
      <c r="B1139" s="1" t="s">
        <v>700</v>
      </c>
      <c r="C1139" s="2">
        <v>6.0204455889900004</v>
      </c>
      <c r="D1139" s="2">
        <v>0.151571890766</v>
      </c>
      <c r="E1139" s="3">
        <v>1.7393757006900001E-9</v>
      </c>
      <c r="F1139" s="2">
        <v>0.44230883617299999</v>
      </c>
      <c r="G1139" s="2">
        <v>0.469737105559</v>
      </c>
      <c r="H1139" s="3">
        <v>3.50369505828E-14</v>
      </c>
      <c r="I1139" s="3">
        <v>2.3574092446399998E-12</v>
      </c>
      <c r="J1139" s="1">
        <v>92</v>
      </c>
      <c r="K1139" s="1">
        <v>123</v>
      </c>
    </row>
    <row r="1140" spans="1:11">
      <c r="A1140" s="60" t="s">
        <v>4540</v>
      </c>
      <c r="B1140" s="1" t="s">
        <v>545</v>
      </c>
      <c r="C1140" s="2">
        <v>-6.0202469804699996</v>
      </c>
      <c r="D1140" s="2">
        <v>-0.45717316631299998</v>
      </c>
      <c r="E1140" s="3">
        <v>1.7415113488800001E-9</v>
      </c>
      <c r="F1140" s="2">
        <v>5.7995934139799997E-2</v>
      </c>
      <c r="G1140" s="2">
        <v>0.178824604788</v>
      </c>
      <c r="H1140" s="3">
        <v>2.7703139335600002E-6</v>
      </c>
      <c r="I1140" s="3">
        <v>9.7585189655099993E-6</v>
      </c>
      <c r="J1140" s="1">
        <v>55</v>
      </c>
      <c r="K1140" s="1">
        <v>63</v>
      </c>
    </row>
    <row r="1141" spans="1:11">
      <c r="A1141" s="60" t="s">
        <v>4552</v>
      </c>
      <c r="B1141" s="1" t="s">
        <v>615</v>
      </c>
      <c r="C1141" s="2">
        <v>6.0196496002100002</v>
      </c>
      <c r="D1141" s="2">
        <v>0.404933792382</v>
      </c>
      <c r="E1141" s="3">
        <v>1.7479504238100001E-9</v>
      </c>
      <c r="F1141" s="2">
        <v>6.5881479331399997E-2</v>
      </c>
      <c r="G1141" s="2">
        <v>0.12857866153399999</v>
      </c>
      <c r="H1141" s="3">
        <v>1.12682128787E-9</v>
      </c>
      <c r="I1141" s="3">
        <v>1.1793813258999999E-9</v>
      </c>
      <c r="J1141" s="1">
        <v>22</v>
      </c>
      <c r="K1141" s="1">
        <v>22</v>
      </c>
    </row>
    <row r="1142" spans="1:11">
      <c r="A1142" s="60" t="s">
        <v>4542</v>
      </c>
      <c r="B1142" s="1" t="s">
        <v>544</v>
      </c>
      <c r="C1142" s="2">
        <v>6.0194342714599998</v>
      </c>
      <c r="D1142" s="2">
        <v>0.19652788903000001</v>
      </c>
      <c r="E1142" s="3">
        <v>1.75027710453E-9</v>
      </c>
      <c r="F1142" s="2">
        <v>0.27420174629499999</v>
      </c>
      <c r="G1142" s="2">
        <v>0.38302276220300002</v>
      </c>
      <c r="H1142" s="3">
        <v>7.1611169019399999E-27</v>
      </c>
      <c r="I1142" s="3">
        <v>6.9644688595599998E-26</v>
      </c>
      <c r="J1142" s="1">
        <v>35</v>
      </c>
      <c r="K1142" s="1">
        <v>36</v>
      </c>
    </row>
    <row r="1143" spans="1:11">
      <c r="A1143" s="60" t="s">
        <v>4561</v>
      </c>
      <c r="B1143" s="1" t="s">
        <v>671</v>
      </c>
      <c r="C1143" s="2">
        <v>-6.0188521772700003</v>
      </c>
      <c r="D1143" s="2">
        <v>-0.349067841785</v>
      </c>
      <c r="E1143" s="3">
        <v>1.75658189286E-9</v>
      </c>
      <c r="F1143" s="2">
        <v>0.105319065526</v>
      </c>
      <c r="G1143" s="2">
        <v>0.41705137307200002</v>
      </c>
      <c r="H1143" s="3">
        <v>8.3019009248999993E-12</v>
      </c>
      <c r="I1143" s="3">
        <v>1.3433724531900001E-10</v>
      </c>
      <c r="J1143" s="1">
        <v>32</v>
      </c>
      <c r="K1143" s="1">
        <v>42</v>
      </c>
    </row>
    <row r="1144" spans="1:11">
      <c r="A1144" s="60" t="s">
        <v>4542</v>
      </c>
      <c r="B1144" s="1" t="s">
        <v>643</v>
      </c>
      <c r="C1144" s="2">
        <v>6.0177079688899999</v>
      </c>
      <c r="D1144" s="2">
        <v>0.38960234326499998</v>
      </c>
      <c r="E1144" s="3">
        <v>1.7690396303199999E-9</v>
      </c>
      <c r="F1144" s="2">
        <v>7.8935264305000002E-2</v>
      </c>
      <c r="G1144" s="2">
        <v>0.11998801541</v>
      </c>
      <c r="H1144" s="3">
        <v>3.3632641284100001E-8</v>
      </c>
      <c r="I1144" s="3">
        <v>5.4515118729699998E-8</v>
      </c>
      <c r="J1144" s="1">
        <v>30</v>
      </c>
      <c r="K1144" s="1">
        <v>30</v>
      </c>
    </row>
    <row r="1145" spans="1:11">
      <c r="A1145" s="60" t="s">
        <v>4558</v>
      </c>
      <c r="B1145" s="1" t="s">
        <v>709</v>
      </c>
      <c r="C1145" s="2">
        <v>6.0146050258499999</v>
      </c>
      <c r="D1145" s="2">
        <v>0.40721447351200002</v>
      </c>
      <c r="E1145" s="3">
        <v>1.80325825685E-9</v>
      </c>
      <c r="F1145" s="2">
        <v>7.1035227031299997E-2</v>
      </c>
      <c r="G1145" s="2">
        <v>0.11140247539799999</v>
      </c>
      <c r="H1145" s="3">
        <v>4.1671649761399997E-3</v>
      </c>
      <c r="I1145" s="3">
        <v>1.04494959059E-2</v>
      </c>
      <c r="J1145" s="1">
        <v>13</v>
      </c>
      <c r="K1145" s="1">
        <v>13</v>
      </c>
    </row>
    <row r="1146" spans="1:11">
      <c r="A1146" s="60" t="s">
        <v>519</v>
      </c>
      <c r="B1146" s="1" t="s">
        <v>764</v>
      </c>
      <c r="C1146" s="2">
        <v>-6.0127899970499996</v>
      </c>
      <c r="D1146" s="2">
        <v>-0.171568289215</v>
      </c>
      <c r="E1146" s="3">
        <v>1.82357208347E-9</v>
      </c>
      <c r="F1146" s="2">
        <v>0.32306995211900003</v>
      </c>
      <c r="G1146" s="2">
        <v>0.52556911295800002</v>
      </c>
      <c r="H1146" s="3">
        <v>1.3528387104200001E-46</v>
      </c>
      <c r="I1146" s="3">
        <v>2.85195306287E-45</v>
      </c>
      <c r="J1146" s="1">
        <v>24</v>
      </c>
      <c r="K1146" s="1">
        <v>26</v>
      </c>
    </row>
    <row r="1147" spans="1:11">
      <c r="A1147" s="60" t="s">
        <v>517</v>
      </c>
      <c r="B1147" s="1" t="s">
        <v>764</v>
      </c>
      <c r="C1147" s="2">
        <v>-6.0121718367000003</v>
      </c>
      <c r="D1147" s="2">
        <v>-0.16398048762100001</v>
      </c>
      <c r="E1147" s="3">
        <v>1.8305413101599999E-9</v>
      </c>
      <c r="F1147" s="2">
        <v>0.34963181056499998</v>
      </c>
      <c r="G1147" s="2">
        <v>0.50677001178299996</v>
      </c>
      <c r="H1147" s="3">
        <v>2.9376940084999998E-44</v>
      </c>
      <c r="I1147" s="3">
        <v>9.7055442658199999E-43</v>
      </c>
      <c r="J1147" s="1">
        <v>19</v>
      </c>
      <c r="K1147" s="1">
        <v>19</v>
      </c>
    </row>
    <row r="1148" spans="1:11">
      <c r="A1148" s="60" t="s">
        <v>519</v>
      </c>
      <c r="B1148" s="1" t="s">
        <v>807</v>
      </c>
      <c r="C1148" s="2">
        <v>6.0111438219000002</v>
      </c>
      <c r="D1148" s="2">
        <v>1.3513214470999999</v>
      </c>
      <c r="E1148" s="3">
        <v>1.8421887996900001E-9</v>
      </c>
      <c r="F1148" s="2">
        <v>6.0840198225400001E-3</v>
      </c>
      <c r="G1148" s="2">
        <v>1.43923297115E-2</v>
      </c>
      <c r="H1148" s="3">
        <v>4.5664915943199998E-2</v>
      </c>
      <c r="I1148" s="3">
        <v>1.6813437187900002E-2</v>
      </c>
      <c r="J1148" s="1">
        <v>2</v>
      </c>
      <c r="K1148" s="1">
        <v>6</v>
      </c>
    </row>
    <row r="1149" spans="1:11">
      <c r="A1149" s="60" t="s">
        <v>4555</v>
      </c>
      <c r="B1149" s="1" t="s">
        <v>764</v>
      </c>
      <c r="C1149" s="2">
        <v>-6.0100780606899997</v>
      </c>
      <c r="D1149" s="2">
        <v>-0.20725283832700001</v>
      </c>
      <c r="E1149" s="3">
        <v>1.85434018878E-9</v>
      </c>
      <c r="F1149" s="2">
        <v>0.22906200366400001</v>
      </c>
      <c r="G1149" s="2">
        <v>0.37699410232399999</v>
      </c>
      <c r="H1149" s="3">
        <v>8.8165667944200001E-39</v>
      </c>
      <c r="I1149" s="3">
        <v>1.08610251509E-37</v>
      </c>
      <c r="J1149" s="1">
        <v>17</v>
      </c>
      <c r="K1149" s="1">
        <v>18</v>
      </c>
    </row>
    <row r="1150" spans="1:11">
      <c r="A1150" s="60" t="s">
        <v>4550</v>
      </c>
      <c r="B1150" s="1" t="s">
        <v>604</v>
      </c>
      <c r="C1150" s="2">
        <v>6.0097979477500001</v>
      </c>
      <c r="D1150" s="2">
        <v>0.16758179135000001</v>
      </c>
      <c r="E1150" s="3">
        <v>1.85754686454E-9</v>
      </c>
      <c r="F1150" s="2">
        <v>0.40980068107500001</v>
      </c>
      <c r="G1150" s="2">
        <v>0.45355240881499997</v>
      </c>
      <c r="H1150" s="3">
        <v>6.4810947846799998E-15</v>
      </c>
      <c r="I1150" s="3">
        <v>1.25276042428E-13</v>
      </c>
      <c r="J1150" s="1">
        <v>77</v>
      </c>
      <c r="K1150" s="1">
        <v>89</v>
      </c>
    </row>
    <row r="1151" spans="1:11">
      <c r="A1151" s="60" t="s">
        <v>1345</v>
      </c>
      <c r="B1151" s="1" t="s">
        <v>656</v>
      </c>
      <c r="C1151" s="2">
        <v>6.00594253595</v>
      </c>
      <c r="D1151" s="2">
        <v>0.38596292255699999</v>
      </c>
      <c r="E1151" s="3">
        <v>1.9022356068500002E-9</v>
      </c>
      <c r="F1151" s="2">
        <v>7.4985678428200003E-2</v>
      </c>
      <c r="G1151" s="2">
        <v>0.10186010655699999</v>
      </c>
      <c r="H1151" s="3">
        <v>4.124379939E-5</v>
      </c>
      <c r="I1151" s="3">
        <v>8.9205992258499999E-5</v>
      </c>
      <c r="J1151" s="1">
        <v>18</v>
      </c>
      <c r="K1151" s="1">
        <v>22</v>
      </c>
    </row>
    <row r="1152" spans="1:11">
      <c r="A1152" s="60" t="s">
        <v>517</v>
      </c>
      <c r="B1152" s="1" t="s">
        <v>612</v>
      </c>
      <c r="C1152" s="2">
        <v>-6.0056374758800004</v>
      </c>
      <c r="D1152" s="2">
        <v>-0.208887584283</v>
      </c>
      <c r="E1152" s="3">
        <v>1.9058159951599999E-9</v>
      </c>
      <c r="F1152" s="2">
        <v>0.342496804534</v>
      </c>
      <c r="G1152" s="2">
        <v>0.68581986672700002</v>
      </c>
      <c r="H1152" s="3">
        <v>2.3601393649E-71</v>
      </c>
      <c r="I1152" s="3">
        <v>5.6981153775100001E-69</v>
      </c>
      <c r="J1152" s="1">
        <v>58</v>
      </c>
      <c r="K1152" s="1">
        <v>77</v>
      </c>
    </row>
    <row r="1153" spans="1:11">
      <c r="A1153" s="60" t="s">
        <v>4541</v>
      </c>
      <c r="B1153" s="1" t="s">
        <v>612</v>
      </c>
      <c r="C1153" s="2">
        <v>-6.0054298840799998</v>
      </c>
      <c r="D1153" s="2">
        <v>-0.19418923164099999</v>
      </c>
      <c r="E1153" s="3">
        <v>1.9082561842899999E-9</v>
      </c>
      <c r="F1153" s="2">
        <v>0.27823031769399997</v>
      </c>
      <c r="G1153" s="2">
        <v>0.66743892659699999</v>
      </c>
      <c r="H1153" s="3">
        <v>1.15802575326E-62</v>
      </c>
      <c r="I1153" s="3">
        <v>1.82751139588E-60</v>
      </c>
      <c r="J1153" s="1">
        <v>43</v>
      </c>
      <c r="K1153" s="1">
        <v>61</v>
      </c>
    </row>
    <row r="1154" spans="1:11">
      <c r="A1154" s="60" t="s">
        <v>4541</v>
      </c>
      <c r="B1154" s="1" t="s">
        <v>764</v>
      </c>
      <c r="C1154" s="2">
        <v>-6.0048508869999999</v>
      </c>
      <c r="D1154" s="2">
        <v>-0.192306439523</v>
      </c>
      <c r="E1154" s="3">
        <v>1.9150782450799998E-9</v>
      </c>
      <c r="F1154" s="2">
        <v>0.26854626582000002</v>
      </c>
      <c r="G1154" s="2">
        <v>0.42818290412799997</v>
      </c>
      <c r="H1154" s="3">
        <v>1.12901655929E-32</v>
      </c>
      <c r="I1154" s="3">
        <v>1.0053655738500001E-31</v>
      </c>
      <c r="J1154" s="1">
        <v>18</v>
      </c>
      <c r="K1154" s="1">
        <v>19</v>
      </c>
    </row>
    <row r="1155" spans="1:11">
      <c r="A1155" s="60" t="s">
        <v>4564</v>
      </c>
      <c r="B1155" s="1" t="s">
        <v>808</v>
      </c>
      <c r="C1155" s="2">
        <v>6.0025315690400003</v>
      </c>
      <c r="D1155" s="2">
        <v>1.3515189837499999</v>
      </c>
      <c r="E1155" s="3">
        <v>1.9426447464699998E-9</v>
      </c>
      <c r="F1155" s="2">
        <v>3.9492205219799998E-3</v>
      </c>
      <c r="G1155" s="2">
        <v>6.12020925632E-2</v>
      </c>
      <c r="H1155" s="3">
        <v>3.0069352918E-2</v>
      </c>
      <c r="I1155" s="3">
        <v>4.2589114575299999E-2</v>
      </c>
      <c r="J1155" s="1">
        <v>2</v>
      </c>
      <c r="K1155" s="1">
        <v>2</v>
      </c>
    </row>
    <row r="1156" spans="1:11">
      <c r="A1156" s="60" t="s">
        <v>4563</v>
      </c>
      <c r="B1156" s="1" t="s">
        <v>809</v>
      </c>
      <c r="C1156" s="2">
        <v>-6.0024656777500001</v>
      </c>
      <c r="D1156" s="2">
        <v>-0.184336547992</v>
      </c>
      <c r="E1156" s="3">
        <v>1.9434335253199999E-9</v>
      </c>
      <c r="F1156" s="2">
        <v>0.325354117587</v>
      </c>
      <c r="G1156" s="2">
        <v>0.212184739792</v>
      </c>
      <c r="H1156" s="3">
        <v>5.0569787361199999E-8</v>
      </c>
      <c r="I1156" s="3">
        <v>3.05945971717E-7</v>
      </c>
      <c r="J1156" s="1">
        <v>71</v>
      </c>
      <c r="K1156" s="1">
        <v>80</v>
      </c>
    </row>
    <row r="1157" spans="1:11">
      <c r="A1157" s="60" t="s">
        <v>4545</v>
      </c>
      <c r="B1157" s="1" t="s">
        <v>602</v>
      </c>
      <c r="C1157" s="2">
        <v>-6.0021182701800004</v>
      </c>
      <c r="D1157" s="2">
        <v>-0.99621587739999995</v>
      </c>
      <c r="E1157" s="3">
        <v>1.94759747286E-9</v>
      </c>
      <c r="F1157" s="2">
        <v>1.18423080618E-2</v>
      </c>
      <c r="G1157" s="2">
        <v>1.51311789186E-2</v>
      </c>
      <c r="H1157" s="3">
        <v>3.3786957356500003E-2</v>
      </c>
      <c r="I1157" s="3">
        <v>1.62972738355E-2</v>
      </c>
      <c r="J1157" s="1">
        <v>12</v>
      </c>
      <c r="K1157" s="1">
        <v>14</v>
      </c>
    </row>
    <row r="1158" spans="1:11">
      <c r="A1158" s="60" t="s">
        <v>1345</v>
      </c>
      <c r="B1158" s="1" t="s">
        <v>766</v>
      </c>
      <c r="C1158" s="2">
        <v>6.0013100345600003</v>
      </c>
      <c r="D1158" s="2">
        <v>0.833350331587</v>
      </c>
      <c r="E1158" s="3">
        <v>1.95731846218E-9</v>
      </c>
      <c r="F1158" s="2">
        <v>1.6015638994499998E-2</v>
      </c>
      <c r="G1158" s="2">
        <v>4.56347562675E-2</v>
      </c>
      <c r="H1158" s="3">
        <v>6.8569658972799999E-3</v>
      </c>
      <c r="I1158" s="3">
        <v>7.6839593305100002E-3</v>
      </c>
      <c r="J1158" s="1">
        <v>8</v>
      </c>
      <c r="K1158" s="1">
        <v>8</v>
      </c>
    </row>
    <row r="1159" spans="1:11">
      <c r="A1159" s="60" t="s">
        <v>4543</v>
      </c>
      <c r="B1159" s="1" t="s">
        <v>612</v>
      </c>
      <c r="C1159" s="2">
        <v>-6.0008477074300002</v>
      </c>
      <c r="D1159" s="2">
        <v>-0.21099314527999999</v>
      </c>
      <c r="E1159" s="3">
        <v>1.9629003018900002E-9</v>
      </c>
      <c r="F1159" s="2">
        <v>0.30128447105200001</v>
      </c>
      <c r="G1159" s="2">
        <v>0.60594930230499999</v>
      </c>
      <c r="H1159" s="3">
        <v>1.33554455863E-35</v>
      </c>
      <c r="I1159" s="3">
        <v>2.7681955102800001E-33</v>
      </c>
      <c r="J1159" s="1">
        <v>72</v>
      </c>
      <c r="K1159" s="1">
        <v>97</v>
      </c>
    </row>
    <row r="1160" spans="1:11">
      <c r="A1160" s="60" t="s">
        <v>1346</v>
      </c>
      <c r="B1160" s="1" t="s">
        <v>603</v>
      </c>
      <c r="C1160" s="2">
        <v>-6.0003234806399997</v>
      </c>
      <c r="D1160" s="2">
        <v>-0.37252908824600001</v>
      </c>
      <c r="E1160" s="3">
        <v>1.9692482413500001E-9</v>
      </c>
      <c r="F1160" s="2">
        <v>7.7105811947199995E-2</v>
      </c>
      <c r="G1160" s="2">
        <v>9.2657782440800002E-2</v>
      </c>
      <c r="H1160" s="3">
        <v>1.59592242825E-7</v>
      </c>
      <c r="I1160" s="3">
        <v>1.7554421592799999E-7</v>
      </c>
      <c r="J1160" s="1">
        <v>35</v>
      </c>
      <c r="K1160" s="1">
        <v>35</v>
      </c>
    </row>
    <row r="1161" spans="1:11">
      <c r="A1161" s="60" t="s">
        <v>4542</v>
      </c>
      <c r="B1161" s="1" t="s">
        <v>521</v>
      </c>
      <c r="C1161" s="2">
        <v>5.9967385216600002</v>
      </c>
      <c r="D1161" s="2">
        <v>0.50209337276300003</v>
      </c>
      <c r="E1161" s="3">
        <v>2.01319826508E-9</v>
      </c>
      <c r="F1161" s="2">
        <v>3.9062735417399998E-2</v>
      </c>
      <c r="G1161" s="2">
        <v>2.88865413472E-2</v>
      </c>
      <c r="H1161" s="3">
        <v>8.1922582755800007E-3</v>
      </c>
      <c r="I1161" s="3">
        <v>5.17947210268E-3</v>
      </c>
      <c r="J1161" s="1">
        <v>24</v>
      </c>
      <c r="K1161" s="1">
        <v>26</v>
      </c>
    </row>
    <row r="1162" spans="1:11">
      <c r="A1162" s="60" t="s">
        <v>515</v>
      </c>
      <c r="B1162" s="1" t="s">
        <v>595</v>
      </c>
      <c r="C1162" s="2">
        <v>-5.99632849279</v>
      </c>
      <c r="D1162" s="2">
        <v>-0.30492807194499999</v>
      </c>
      <c r="E1162" s="3">
        <v>2.0182855280900001E-9</v>
      </c>
      <c r="F1162" s="2">
        <v>0.125135706342</v>
      </c>
      <c r="G1162" s="2">
        <v>0.24748215790299999</v>
      </c>
      <c r="H1162" s="3">
        <v>5.15023143981E-12</v>
      </c>
      <c r="I1162" s="3">
        <v>4.2313465938499998E-11</v>
      </c>
      <c r="J1162" s="1">
        <v>14</v>
      </c>
      <c r="K1162" s="1">
        <v>15</v>
      </c>
    </row>
    <row r="1163" spans="1:11">
      <c r="A1163" s="60" t="s">
        <v>1344</v>
      </c>
      <c r="B1163" s="1" t="s">
        <v>688</v>
      </c>
      <c r="C1163" s="2">
        <v>-5.9955587967700001</v>
      </c>
      <c r="D1163" s="2">
        <v>-0.21405667993399999</v>
      </c>
      <c r="E1163" s="3">
        <v>2.02786905463E-9</v>
      </c>
      <c r="F1163" s="2">
        <v>0.33891919646800001</v>
      </c>
      <c r="G1163" s="2">
        <v>0.61754160792400004</v>
      </c>
      <c r="H1163" s="3">
        <v>4.1349163809299999E-72</v>
      </c>
      <c r="I1163" s="3">
        <v>2.80277567386E-70</v>
      </c>
      <c r="J1163" s="1">
        <v>47</v>
      </c>
      <c r="K1163" s="1">
        <v>58</v>
      </c>
    </row>
    <row r="1164" spans="1:11">
      <c r="A1164" s="60" t="s">
        <v>4543</v>
      </c>
      <c r="B1164" s="1" t="s">
        <v>585</v>
      </c>
      <c r="C1164" s="2">
        <v>-5.9953080199900004</v>
      </c>
      <c r="D1164" s="2">
        <v>-0.23896852459099999</v>
      </c>
      <c r="E1164" s="3">
        <v>2.0310010541899999E-9</v>
      </c>
      <c r="F1164" s="2">
        <v>0.25103899121700002</v>
      </c>
      <c r="G1164" s="2">
        <v>0.56369411829000005</v>
      </c>
      <c r="H1164" s="3">
        <v>6.8390693996200003E-32</v>
      </c>
      <c r="I1164" s="3">
        <v>7.0877010745099999E-30</v>
      </c>
      <c r="J1164" s="1">
        <v>72</v>
      </c>
      <c r="K1164" s="1">
        <v>91</v>
      </c>
    </row>
    <row r="1165" spans="1:11">
      <c r="A1165" s="60" t="s">
        <v>519</v>
      </c>
      <c r="B1165" s="1" t="s">
        <v>810</v>
      </c>
      <c r="C1165" s="2">
        <v>-5.9949845501999999</v>
      </c>
      <c r="D1165" s="2">
        <v>-0.68990301421</v>
      </c>
      <c r="E1165" s="3">
        <v>2.03504789121E-9</v>
      </c>
      <c r="F1165" s="2">
        <v>2.7694640513399999E-2</v>
      </c>
      <c r="G1165" s="2">
        <v>9.2890838810800007E-3</v>
      </c>
      <c r="H1165" s="3">
        <v>0.108831298784</v>
      </c>
      <c r="I1165" s="3">
        <v>3.5926538195299999E-2</v>
      </c>
      <c r="J1165" s="1">
        <v>30</v>
      </c>
      <c r="K1165" s="1">
        <v>35</v>
      </c>
    </row>
    <row r="1166" spans="1:11">
      <c r="A1166" s="60" t="s">
        <v>1344</v>
      </c>
      <c r="B1166" s="1" t="s">
        <v>721</v>
      </c>
      <c r="C1166" s="2">
        <v>5.9924376547899998</v>
      </c>
      <c r="D1166" s="2">
        <v>0.90043599763500004</v>
      </c>
      <c r="E1166" s="3">
        <v>2.0671869688600001E-9</v>
      </c>
      <c r="F1166" s="2">
        <v>1.3479843806199999E-2</v>
      </c>
      <c r="G1166" s="2">
        <v>3.2418592725999999E-2</v>
      </c>
      <c r="H1166" s="3">
        <v>8.8367276579699998E-4</v>
      </c>
      <c r="I1166" s="3">
        <v>5.2111963929499998E-4</v>
      </c>
      <c r="J1166" s="1">
        <v>15</v>
      </c>
      <c r="K1166" s="1">
        <v>16</v>
      </c>
    </row>
    <row r="1167" spans="1:11">
      <c r="A1167" s="60" t="s">
        <v>1346</v>
      </c>
      <c r="B1167" s="1" t="s">
        <v>691</v>
      </c>
      <c r="C1167" s="2">
        <v>-5.9917841127799996</v>
      </c>
      <c r="D1167" s="2">
        <v>-0.197233499353</v>
      </c>
      <c r="E1167" s="3">
        <v>2.0755133608599999E-9</v>
      </c>
      <c r="F1167" s="2">
        <v>0.27292989666200002</v>
      </c>
      <c r="G1167" s="2">
        <v>0.323164240564</v>
      </c>
      <c r="H1167" s="3">
        <v>8.5349805875500004E-26</v>
      </c>
      <c r="I1167" s="3">
        <v>4.4317035667200004E-25</v>
      </c>
      <c r="J1167" s="1">
        <v>48</v>
      </c>
      <c r="K1167" s="1">
        <v>54</v>
      </c>
    </row>
    <row r="1168" spans="1:11">
      <c r="A1168" s="60" t="s">
        <v>536</v>
      </c>
      <c r="B1168" s="1" t="s">
        <v>671</v>
      </c>
      <c r="C1168" s="2">
        <v>-5.9900195070200004</v>
      </c>
      <c r="D1168" s="2">
        <v>-0.46707523907600002</v>
      </c>
      <c r="E1168" s="3">
        <v>2.09815870014E-9</v>
      </c>
      <c r="F1168" s="2">
        <v>6.9652920768599996E-2</v>
      </c>
      <c r="G1168" s="2">
        <v>0.48716604945500003</v>
      </c>
      <c r="H1168" s="3">
        <v>8.7486507630800001E-13</v>
      </c>
      <c r="I1168" s="3">
        <v>1.1837615001799999E-10</v>
      </c>
      <c r="J1168" s="1">
        <v>35</v>
      </c>
      <c r="K1168" s="1">
        <v>49</v>
      </c>
    </row>
    <row r="1169" spans="1:11">
      <c r="A1169" s="60" t="s">
        <v>536</v>
      </c>
      <c r="B1169" s="1" t="s">
        <v>546</v>
      </c>
      <c r="C1169" s="2">
        <v>-5.9874985480499996</v>
      </c>
      <c r="D1169" s="2">
        <v>-0.88277783460100001</v>
      </c>
      <c r="E1169" s="3">
        <v>2.1309284473100001E-9</v>
      </c>
      <c r="F1169" s="2">
        <v>1.33136447121E-2</v>
      </c>
      <c r="G1169" s="2">
        <v>0.10094506121500001</v>
      </c>
      <c r="H1169" s="3">
        <v>4.32730868005E-3</v>
      </c>
      <c r="I1169" s="3">
        <v>1.4575151553E-2</v>
      </c>
      <c r="J1169" s="1">
        <v>14</v>
      </c>
      <c r="K1169" s="1">
        <v>18</v>
      </c>
    </row>
    <row r="1170" spans="1:11">
      <c r="A1170" s="60" t="s">
        <v>4540</v>
      </c>
      <c r="B1170" s="1" t="s">
        <v>688</v>
      </c>
      <c r="C1170" s="2">
        <v>-5.9869245427899997</v>
      </c>
      <c r="D1170" s="2">
        <v>-0.218476548598</v>
      </c>
      <c r="E1170" s="3">
        <v>2.1384592918900002E-9</v>
      </c>
      <c r="F1170" s="2">
        <v>0.31438917663600002</v>
      </c>
      <c r="G1170" s="2">
        <v>0.63521707090599999</v>
      </c>
      <c r="H1170" s="3">
        <v>2.7968653753399997E-26</v>
      </c>
      <c r="I1170" s="3">
        <v>4.9321811614900004E-24</v>
      </c>
      <c r="J1170" s="1">
        <v>41</v>
      </c>
      <c r="K1170" s="1">
        <v>57</v>
      </c>
    </row>
    <row r="1171" spans="1:11">
      <c r="A1171" s="60" t="s">
        <v>4555</v>
      </c>
      <c r="B1171" s="1" t="s">
        <v>596</v>
      </c>
      <c r="C1171" s="2">
        <v>5.9863703470700003</v>
      </c>
      <c r="D1171" s="2">
        <v>0.66332642058900004</v>
      </c>
      <c r="E1171" s="3">
        <v>2.1457548358E-9</v>
      </c>
      <c r="F1171" s="2">
        <v>2.8285167519099999E-2</v>
      </c>
      <c r="G1171" s="2">
        <v>6.1050083657200001E-2</v>
      </c>
      <c r="H1171" s="3">
        <v>2.01233772617E-6</v>
      </c>
      <c r="I1171" s="3">
        <v>2.1373841509999999E-6</v>
      </c>
      <c r="J1171" s="1">
        <v>12</v>
      </c>
      <c r="K1171" s="1">
        <v>12</v>
      </c>
    </row>
    <row r="1172" spans="1:11">
      <c r="A1172" s="60" t="s">
        <v>524</v>
      </c>
      <c r="B1172" s="1" t="s">
        <v>764</v>
      </c>
      <c r="C1172" s="2">
        <v>-5.9862400814300001</v>
      </c>
      <c r="D1172" s="2">
        <v>-0.28164353146900001</v>
      </c>
      <c r="E1172" s="3">
        <v>2.1474731951500002E-9</v>
      </c>
      <c r="F1172" s="2">
        <v>0.111594284264</v>
      </c>
      <c r="G1172" s="2">
        <v>0.23805219418000001</v>
      </c>
      <c r="H1172" s="3">
        <v>2.1756217255899999E-6</v>
      </c>
      <c r="I1172" s="3">
        <v>2.0719750162999999E-5</v>
      </c>
      <c r="J1172" s="1">
        <v>19</v>
      </c>
      <c r="K1172" s="1">
        <v>19</v>
      </c>
    </row>
    <row r="1173" spans="1:11">
      <c r="A1173" s="60" t="s">
        <v>4559</v>
      </c>
      <c r="B1173" s="1" t="s">
        <v>811</v>
      </c>
      <c r="C1173" s="2">
        <v>5.98562017298</v>
      </c>
      <c r="D1173" s="2">
        <v>1.1800488258699999</v>
      </c>
      <c r="E1173" s="3">
        <v>2.1556689130800002E-9</v>
      </c>
      <c r="F1173" s="2">
        <v>7.0598910625000004E-3</v>
      </c>
      <c r="G1173" s="2">
        <v>0.18454345153500001</v>
      </c>
      <c r="H1173" s="3">
        <v>6.3967722427699995E-7</v>
      </c>
      <c r="I1173" s="3">
        <v>3.2434769804799999E-6</v>
      </c>
      <c r="J1173" s="1">
        <v>2</v>
      </c>
      <c r="K1173" s="1">
        <v>3</v>
      </c>
    </row>
    <row r="1174" spans="1:11">
      <c r="A1174" s="60" t="s">
        <v>4561</v>
      </c>
      <c r="B1174" s="1" t="s">
        <v>700</v>
      </c>
      <c r="C1174" s="2">
        <v>5.9827255319799999</v>
      </c>
      <c r="D1174" s="2">
        <v>0.126957787919</v>
      </c>
      <c r="E1174" s="3">
        <v>2.19434360271E-9</v>
      </c>
      <c r="F1174" s="2">
        <v>0.61706176850899996</v>
      </c>
      <c r="G1174" s="2">
        <v>0.53038592993099998</v>
      </c>
      <c r="H1174" s="3">
        <v>6.0975278929000003E-16</v>
      </c>
      <c r="I1174" s="3">
        <v>3.4004936641600001E-14</v>
      </c>
      <c r="J1174" s="1">
        <v>84</v>
      </c>
      <c r="K1174" s="1">
        <v>104</v>
      </c>
    </row>
    <row r="1175" spans="1:11">
      <c r="A1175" s="60" t="s">
        <v>4541</v>
      </c>
      <c r="B1175" s="1" t="s">
        <v>523</v>
      </c>
      <c r="C1175" s="2">
        <v>-5.9810172669300004</v>
      </c>
      <c r="D1175" s="2">
        <v>-0.75111860309099998</v>
      </c>
      <c r="E1175" s="3">
        <v>2.2174836381800002E-9</v>
      </c>
      <c r="F1175" s="2">
        <v>1.8230569233999998E-2</v>
      </c>
      <c r="G1175" s="2">
        <v>4.1606037789899998E-2</v>
      </c>
      <c r="H1175" s="3">
        <v>1.0299582105099999E-3</v>
      </c>
      <c r="I1175" s="3">
        <v>5.8655337810900002E-4</v>
      </c>
      <c r="J1175" s="1">
        <v>5</v>
      </c>
      <c r="K1175" s="1">
        <v>5</v>
      </c>
    </row>
    <row r="1176" spans="1:11">
      <c r="A1176" s="60" t="s">
        <v>1346</v>
      </c>
      <c r="B1176" s="1" t="s">
        <v>812</v>
      </c>
      <c r="C1176" s="2">
        <v>-5.9806676623300001</v>
      </c>
      <c r="D1176" s="2">
        <v>-0.42508309375499997</v>
      </c>
      <c r="E1176" s="3">
        <v>2.22224857317E-9</v>
      </c>
      <c r="F1176" s="2">
        <v>6.1600333663899998E-2</v>
      </c>
      <c r="G1176" s="2">
        <v>1.5331786232000001E-2</v>
      </c>
      <c r="H1176" s="3">
        <v>3.6688952101400003E-2</v>
      </c>
      <c r="I1176" s="3">
        <v>1.5770384413100001E-2</v>
      </c>
      <c r="J1176" s="1">
        <v>53</v>
      </c>
      <c r="K1176" s="1">
        <v>55</v>
      </c>
    </row>
    <row r="1177" spans="1:11">
      <c r="A1177" s="60" t="s">
        <v>4551</v>
      </c>
      <c r="B1177" s="1" t="s">
        <v>627</v>
      </c>
      <c r="C1177" s="2">
        <v>-5.97912506709</v>
      </c>
      <c r="D1177" s="2">
        <v>-0.843312853985</v>
      </c>
      <c r="E1177" s="3">
        <v>2.24339273608E-9</v>
      </c>
      <c r="F1177" s="2">
        <v>1.4591366824700001E-2</v>
      </c>
      <c r="G1177" s="2">
        <v>4.0917028074299998E-2</v>
      </c>
      <c r="H1177" s="3">
        <v>4.0423662115700001E-4</v>
      </c>
      <c r="I1177" s="3">
        <v>2.9140448552599998E-4</v>
      </c>
      <c r="J1177" s="1">
        <v>6</v>
      </c>
      <c r="K1177" s="1">
        <v>8</v>
      </c>
    </row>
    <row r="1178" spans="1:11">
      <c r="A1178" s="60" t="s">
        <v>518</v>
      </c>
      <c r="B1178" s="1" t="s">
        <v>764</v>
      </c>
      <c r="C1178" s="2">
        <v>-5.9789169517699996</v>
      </c>
      <c r="D1178" s="2">
        <v>-0.180219703063</v>
      </c>
      <c r="E1178" s="3">
        <v>2.2462603076100002E-9</v>
      </c>
      <c r="F1178" s="2">
        <v>0.25277264457300003</v>
      </c>
      <c r="G1178" s="2">
        <v>0.47033945701800001</v>
      </c>
      <c r="H1178" s="3">
        <v>1.21140148296E-13</v>
      </c>
      <c r="I1178" s="3">
        <v>4.2022558826300004E-12</v>
      </c>
      <c r="J1178" s="1">
        <v>30</v>
      </c>
      <c r="K1178" s="1">
        <v>30</v>
      </c>
    </row>
    <row r="1179" spans="1:11">
      <c r="A1179" s="60" t="s">
        <v>518</v>
      </c>
      <c r="B1179" s="1" t="s">
        <v>595</v>
      </c>
      <c r="C1179" s="2">
        <v>-5.9779744469900002</v>
      </c>
      <c r="D1179" s="2">
        <v>-0.26578848256499998</v>
      </c>
      <c r="E1179" s="3">
        <v>2.2592916185500001E-9</v>
      </c>
      <c r="F1179" s="2">
        <v>0.15699478483900001</v>
      </c>
      <c r="G1179" s="2">
        <v>0.15346278019000001</v>
      </c>
      <c r="H1179" s="3">
        <v>1.4683283412700001E-4</v>
      </c>
      <c r="I1179" s="3">
        <v>4.3789224481099998E-4</v>
      </c>
      <c r="J1179" s="1">
        <v>24</v>
      </c>
      <c r="K1179" s="1">
        <v>27</v>
      </c>
    </row>
    <row r="1180" spans="1:11">
      <c r="A1180" s="60" t="s">
        <v>4543</v>
      </c>
      <c r="B1180" s="1" t="s">
        <v>670</v>
      </c>
      <c r="C1180" s="2">
        <v>-5.9775536672599996</v>
      </c>
      <c r="D1180" s="2">
        <v>-0.55147368695200005</v>
      </c>
      <c r="E1180" s="3">
        <v>2.26513317561E-9</v>
      </c>
      <c r="F1180" s="2">
        <v>3.5049399417700002E-2</v>
      </c>
      <c r="G1180" s="2">
        <v>0.119816764768</v>
      </c>
      <c r="H1180" s="3">
        <v>4.0303353658699999E-6</v>
      </c>
      <c r="I1180" s="3">
        <v>9.1464013598599999E-6</v>
      </c>
      <c r="J1180" s="1">
        <v>10</v>
      </c>
      <c r="K1180" s="1">
        <v>12</v>
      </c>
    </row>
    <row r="1181" spans="1:11">
      <c r="A1181" s="60" t="s">
        <v>536</v>
      </c>
      <c r="B1181" s="1" t="s">
        <v>813</v>
      </c>
      <c r="C1181" s="2">
        <v>5.9759560130900002</v>
      </c>
      <c r="D1181" s="2">
        <v>0.37586712701199998</v>
      </c>
      <c r="E1181" s="3">
        <v>2.2874472000700001E-9</v>
      </c>
      <c r="F1181" s="2">
        <v>0.12725386129300001</v>
      </c>
      <c r="G1181" s="2">
        <v>0.21172426585000001</v>
      </c>
      <c r="H1181" s="3">
        <v>1.9860164502600001E-5</v>
      </c>
      <c r="I1181" s="3">
        <v>2.4429427371300001E-4</v>
      </c>
      <c r="J1181" s="1">
        <v>23</v>
      </c>
      <c r="K1181" s="1">
        <v>35</v>
      </c>
    </row>
    <row r="1182" spans="1:11">
      <c r="A1182" s="60" t="s">
        <v>4551</v>
      </c>
      <c r="B1182" s="1" t="s">
        <v>814</v>
      </c>
      <c r="C1182" s="2">
        <v>-5.97506289769</v>
      </c>
      <c r="D1182" s="2">
        <v>-0.76348593467000003</v>
      </c>
      <c r="E1182" s="3">
        <v>2.30001426541E-9</v>
      </c>
      <c r="F1182" s="2">
        <v>1.6940907353399998E-2</v>
      </c>
      <c r="G1182" s="2">
        <v>4.4333203084000003E-2</v>
      </c>
      <c r="H1182" s="3">
        <v>2.2845955111299999E-4</v>
      </c>
      <c r="I1182" s="3">
        <v>1.7301206793200001E-4</v>
      </c>
      <c r="J1182" s="1">
        <v>5</v>
      </c>
      <c r="K1182" s="1">
        <v>6</v>
      </c>
    </row>
    <row r="1183" spans="1:11">
      <c r="A1183" s="60" t="s">
        <v>4552</v>
      </c>
      <c r="B1183" s="1" t="s">
        <v>768</v>
      </c>
      <c r="C1183" s="2">
        <v>5.9746796889800002</v>
      </c>
      <c r="D1183" s="2">
        <v>0.63490411560399995</v>
      </c>
      <c r="E1183" s="3">
        <v>2.3054270069299999E-9</v>
      </c>
      <c r="F1183" s="2">
        <v>2.6974404202899999E-2</v>
      </c>
      <c r="G1183" s="2">
        <v>6.38838441797E-2</v>
      </c>
      <c r="H1183" s="3">
        <v>2.46488845442E-5</v>
      </c>
      <c r="I1183" s="3">
        <v>1.54408360895E-5</v>
      </c>
      <c r="J1183" s="1">
        <v>20</v>
      </c>
      <c r="K1183" s="1">
        <v>25</v>
      </c>
    </row>
    <row r="1184" spans="1:11">
      <c r="A1184" s="60" t="s">
        <v>4550</v>
      </c>
      <c r="B1184" s="1" t="s">
        <v>815</v>
      </c>
      <c r="C1184" s="2">
        <v>-5.9743154697799996</v>
      </c>
      <c r="D1184" s="2">
        <v>-0.224527581344</v>
      </c>
      <c r="E1184" s="3">
        <v>2.31058302503E-9</v>
      </c>
      <c r="F1184" s="2">
        <v>0.16975507457</v>
      </c>
      <c r="G1184" s="2">
        <v>0.17890378317899999</v>
      </c>
      <c r="H1184" s="3">
        <v>8.5448183572500004E-6</v>
      </c>
      <c r="I1184" s="3">
        <v>2.2950270153300001E-5</v>
      </c>
      <c r="J1184" s="1">
        <v>25</v>
      </c>
      <c r="K1184" s="1">
        <v>25</v>
      </c>
    </row>
    <row r="1185" spans="1:11">
      <c r="A1185" s="60" t="s">
        <v>4561</v>
      </c>
      <c r="B1185" s="1" t="s">
        <v>688</v>
      </c>
      <c r="C1185" s="2">
        <v>-5.9737487146400001</v>
      </c>
      <c r="D1185" s="2">
        <v>-0.35378565849900001</v>
      </c>
      <c r="E1185" s="3">
        <v>2.3186285603199999E-9</v>
      </c>
      <c r="F1185" s="2">
        <v>9.9090398947100006E-2</v>
      </c>
      <c r="G1185" s="2">
        <v>0.344434416799</v>
      </c>
      <c r="H1185" s="3">
        <v>1.5008410587999999E-9</v>
      </c>
      <c r="I1185" s="3">
        <v>1.37051816964E-8</v>
      </c>
      <c r="J1185" s="1">
        <v>33</v>
      </c>
      <c r="K1185" s="1">
        <v>47</v>
      </c>
    </row>
    <row r="1186" spans="1:11">
      <c r="A1186" s="60" t="s">
        <v>543</v>
      </c>
      <c r="B1186" s="1" t="s">
        <v>764</v>
      </c>
      <c r="C1186" s="2">
        <v>-5.9722045040599996</v>
      </c>
      <c r="D1186" s="2">
        <v>-0.20288840166300001</v>
      </c>
      <c r="E1186" s="3">
        <v>2.3406885594399999E-9</v>
      </c>
      <c r="F1186" s="2">
        <v>0.21828975981099999</v>
      </c>
      <c r="G1186" s="2">
        <v>0.21156744474799999</v>
      </c>
      <c r="H1186" s="3">
        <v>7.3918092796700001E-6</v>
      </c>
      <c r="I1186" s="3">
        <v>6.2910030859500006E-5</v>
      </c>
      <c r="J1186" s="1">
        <v>37</v>
      </c>
      <c r="K1186" s="1">
        <v>40</v>
      </c>
    </row>
    <row r="1187" spans="1:11">
      <c r="A1187" s="60" t="s">
        <v>4556</v>
      </c>
      <c r="B1187" s="1" t="s">
        <v>709</v>
      </c>
      <c r="C1187" s="2">
        <v>5.9706138170700003</v>
      </c>
      <c r="D1187" s="2">
        <v>0.245286051507</v>
      </c>
      <c r="E1187" s="3">
        <v>2.3636262274099999E-9</v>
      </c>
      <c r="F1187" s="2">
        <v>0.16830396046599999</v>
      </c>
      <c r="G1187" s="2">
        <v>0.220397326246</v>
      </c>
      <c r="H1187" s="3">
        <v>2.02957916743E-11</v>
      </c>
      <c r="I1187" s="3">
        <v>1.27931512914E-10</v>
      </c>
      <c r="J1187" s="1">
        <v>41</v>
      </c>
      <c r="K1187" s="1">
        <v>44</v>
      </c>
    </row>
    <row r="1188" spans="1:11">
      <c r="A1188" s="60" t="s">
        <v>4550</v>
      </c>
      <c r="B1188" s="1" t="s">
        <v>816</v>
      </c>
      <c r="C1188" s="2">
        <v>5.9704733340600002</v>
      </c>
      <c r="D1188" s="2">
        <v>0.25626239556500002</v>
      </c>
      <c r="E1188" s="3">
        <v>2.3656624786399998E-9</v>
      </c>
      <c r="F1188" s="2">
        <v>0.16245137491600001</v>
      </c>
      <c r="G1188" s="2">
        <v>0.18039088017800001</v>
      </c>
      <c r="H1188" s="3">
        <v>7.7680146925399999E-6</v>
      </c>
      <c r="I1188" s="3">
        <v>2.1088047182000001E-5</v>
      </c>
      <c r="J1188" s="1">
        <v>37</v>
      </c>
      <c r="K1188" s="1">
        <v>40</v>
      </c>
    </row>
    <row r="1189" spans="1:11">
      <c r="A1189" s="60" t="s">
        <v>4553</v>
      </c>
      <c r="B1189" s="1" t="s">
        <v>612</v>
      </c>
      <c r="C1189" s="2">
        <v>-5.9700221361599999</v>
      </c>
      <c r="D1189" s="2">
        <v>-0.28957053828200002</v>
      </c>
      <c r="E1189" s="3">
        <v>2.3722139949800002E-9</v>
      </c>
      <c r="F1189" s="2">
        <v>0.18659184605000001</v>
      </c>
      <c r="G1189" s="2">
        <v>0.36616793987000001</v>
      </c>
      <c r="H1189" s="3">
        <v>1.7275364186800001E-9</v>
      </c>
      <c r="I1189" s="3">
        <v>5.2781519620600002E-8</v>
      </c>
      <c r="J1189" s="1">
        <v>39</v>
      </c>
      <c r="K1189" s="1">
        <v>59</v>
      </c>
    </row>
    <row r="1190" spans="1:11">
      <c r="A1190" s="60" t="s">
        <v>543</v>
      </c>
      <c r="B1190" s="1" t="s">
        <v>539</v>
      </c>
      <c r="C1190" s="2">
        <v>-5.9697388048700004</v>
      </c>
      <c r="D1190" s="2">
        <v>-0.34194741409000001</v>
      </c>
      <c r="E1190" s="3">
        <v>2.3763370720500001E-9</v>
      </c>
      <c r="F1190" s="2">
        <v>9.8798241980899995E-2</v>
      </c>
      <c r="G1190" s="2">
        <v>0.114547402806</v>
      </c>
      <c r="H1190" s="3">
        <v>1.34424675073E-3</v>
      </c>
      <c r="I1190" s="3">
        <v>4.2291255616100001E-3</v>
      </c>
      <c r="J1190" s="1">
        <v>18</v>
      </c>
      <c r="K1190" s="1">
        <v>20</v>
      </c>
    </row>
    <row r="1191" spans="1:11">
      <c r="A1191" s="60" t="s">
        <v>4550</v>
      </c>
      <c r="B1191" s="1" t="s">
        <v>817</v>
      </c>
      <c r="C1191" s="2">
        <v>5.9656167768300001</v>
      </c>
      <c r="D1191" s="2">
        <v>0.36082759400800002</v>
      </c>
      <c r="E1191" s="3">
        <v>2.4371167304899999E-9</v>
      </c>
      <c r="F1191" s="2">
        <v>0.116684712351</v>
      </c>
      <c r="G1191" s="2">
        <v>7.6952411614400001E-2</v>
      </c>
      <c r="H1191" s="3">
        <v>4.5557621756299998E-3</v>
      </c>
      <c r="I1191" s="3">
        <v>5.3896504325500003E-3</v>
      </c>
      <c r="J1191" s="1">
        <v>31</v>
      </c>
      <c r="K1191" s="1">
        <v>33</v>
      </c>
    </row>
    <row r="1192" spans="1:11">
      <c r="A1192" s="60" t="s">
        <v>4556</v>
      </c>
      <c r="B1192" s="1" t="s">
        <v>651</v>
      </c>
      <c r="C1192" s="2">
        <v>-5.9651587142800002</v>
      </c>
      <c r="D1192" s="2">
        <v>-0.45643830757300002</v>
      </c>
      <c r="E1192" s="3">
        <v>2.4439636562699999E-9</v>
      </c>
      <c r="F1192" s="2">
        <v>5.4336092199300003E-2</v>
      </c>
      <c r="G1192" s="2">
        <v>6.6660709522799996E-2</v>
      </c>
      <c r="H1192" s="3">
        <v>4.17475790341E-4</v>
      </c>
      <c r="I1192" s="3">
        <v>6.99866152118E-4</v>
      </c>
      <c r="J1192" s="1">
        <v>28</v>
      </c>
      <c r="K1192" s="1">
        <v>28</v>
      </c>
    </row>
    <row r="1193" spans="1:11">
      <c r="A1193" s="60" t="s">
        <v>4704</v>
      </c>
      <c r="B1193" s="1" t="s">
        <v>600</v>
      </c>
      <c r="C1193" s="2">
        <v>-5.96340987342482</v>
      </c>
      <c r="D1193" s="2">
        <v>-0.43047889548847701</v>
      </c>
      <c r="E1193" s="3">
        <v>2.4702773248999801E-9</v>
      </c>
      <c r="F1193" s="2">
        <v>5.3423934562226098E-2</v>
      </c>
      <c r="G1193" s="2">
        <v>0.175849432901</v>
      </c>
      <c r="H1193" s="3">
        <v>2.11269499672E-5</v>
      </c>
      <c r="I1193" s="3">
        <v>8.5336593529200002E-5</v>
      </c>
      <c r="J1193" s="1">
        <v>28</v>
      </c>
      <c r="K1193" s="1">
        <v>33</v>
      </c>
    </row>
    <row r="1194" spans="1:11">
      <c r="A1194" s="60" t="s">
        <v>4543</v>
      </c>
      <c r="B1194" s="1" t="s">
        <v>544</v>
      </c>
      <c r="C1194" s="2">
        <v>5.9624532335299998</v>
      </c>
      <c r="D1194" s="2">
        <v>0.22673213033</v>
      </c>
      <c r="E1194" s="3">
        <v>2.48478780574E-9</v>
      </c>
      <c r="F1194" s="2">
        <v>0.20939130270100001</v>
      </c>
      <c r="G1194" s="2">
        <v>0.29674137069500001</v>
      </c>
      <c r="H1194" s="3">
        <v>1.9140720379099999E-14</v>
      </c>
      <c r="I1194" s="3">
        <v>1.7249194548800001E-13</v>
      </c>
      <c r="J1194" s="1">
        <v>21</v>
      </c>
      <c r="K1194" s="1">
        <v>21</v>
      </c>
    </row>
    <row r="1195" spans="1:11">
      <c r="A1195" s="60" t="s">
        <v>1346</v>
      </c>
      <c r="B1195" s="1" t="s">
        <v>725</v>
      </c>
      <c r="C1195" s="2">
        <v>-5.9619919005400002</v>
      </c>
      <c r="D1195" s="2">
        <v>-0.39507848795700001</v>
      </c>
      <c r="E1195" s="3">
        <v>2.49181502197E-9</v>
      </c>
      <c r="F1195" s="2">
        <v>8.0691669394999999E-2</v>
      </c>
      <c r="G1195" s="2">
        <v>0.167367783233</v>
      </c>
      <c r="H1195" s="3">
        <v>6.3194442691300003E-13</v>
      </c>
      <c r="I1195" s="3">
        <v>1.20258633563E-12</v>
      </c>
      <c r="J1195" s="1">
        <v>14</v>
      </c>
      <c r="K1195" s="1">
        <v>16</v>
      </c>
    </row>
    <row r="1196" spans="1:11">
      <c r="A1196" s="60" t="s">
        <v>4556</v>
      </c>
      <c r="B1196" s="1" t="s">
        <v>764</v>
      </c>
      <c r="C1196" s="2">
        <v>-5.9594564988199998</v>
      </c>
      <c r="D1196" s="2">
        <v>-0.174073391641</v>
      </c>
      <c r="E1196" s="3">
        <v>2.5307821856199999E-9</v>
      </c>
      <c r="F1196" s="2">
        <v>0.31857332149700002</v>
      </c>
      <c r="G1196" s="2">
        <v>0.39820645422299999</v>
      </c>
      <c r="H1196" s="3">
        <v>1.02077885298E-21</v>
      </c>
      <c r="I1196" s="3">
        <v>2.2223830664800001E-20</v>
      </c>
      <c r="J1196" s="1">
        <v>38</v>
      </c>
      <c r="K1196" s="1">
        <v>39</v>
      </c>
    </row>
    <row r="1197" spans="1:11">
      <c r="A1197" s="60" t="s">
        <v>4564</v>
      </c>
      <c r="B1197" s="1" t="s">
        <v>565</v>
      </c>
      <c r="C1197" s="2">
        <v>5.9586056442100004</v>
      </c>
      <c r="D1197" s="2">
        <v>0.35774502663699997</v>
      </c>
      <c r="E1197" s="3">
        <v>2.5439916801700002E-9</v>
      </c>
      <c r="F1197" s="2">
        <v>8.3715152064900003E-2</v>
      </c>
      <c r="G1197" s="2">
        <v>7.8973312881699995E-2</v>
      </c>
      <c r="H1197" s="3">
        <v>1.32962749921E-2</v>
      </c>
      <c r="I1197" s="3">
        <v>2.3864249581600001E-2</v>
      </c>
      <c r="J1197" s="1">
        <v>12</v>
      </c>
      <c r="K1197" s="1">
        <v>22</v>
      </c>
    </row>
    <row r="1198" spans="1:11">
      <c r="A1198" s="60" t="s">
        <v>4541</v>
      </c>
      <c r="B1198" s="1" t="s">
        <v>691</v>
      </c>
      <c r="C1198" s="2">
        <v>-5.9575606799500003</v>
      </c>
      <c r="D1198" s="2">
        <v>-0.45707165584999998</v>
      </c>
      <c r="E1198" s="3">
        <v>2.5603066201999999E-9</v>
      </c>
      <c r="F1198" s="2">
        <v>4.85650081409E-2</v>
      </c>
      <c r="G1198" s="2">
        <v>6.9154075083400005E-2</v>
      </c>
      <c r="H1198" s="3">
        <v>2.02414250381E-5</v>
      </c>
      <c r="I1198" s="3">
        <v>1.4930761114E-5</v>
      </c>
      <c r="J1198" s="1">
        <v>44</v>
      </c>
      <c r="K1198" s="1">
        <v>44</v>
      </c>
    </row>
    <row r="1199" spans="1:11">
      <c r="A1199" s="60" t="s">
        <v>1346</v>
      </c>
      <c r="B1199" s="1" t="s">
        <v>670</v>
      </c>
      <c r="C1199" s="2">
        <v>-5.95754860066</v>
      </c>
      <c r="D1199" s="2">
        <v>-0.35278324404400002</v>
      </c>
      <c r="E1199" s="3">
        <v>2.5604958077099998E-9</v>
      </c>
      <c r="F1199" s="2">
        <v>9.2757530332800001E-2</v>
      </c>
      <c r="G1199" s="2">
        <v>0.18580544087</v>
      </c>
      <c r="H1199" s="3">
        <v>2.52774686961E-14</v>
      </c>
      <c r="I1199" s="3">
        <v>5.5118707974799998E-14</v>
      </c>
      <c r="J1199" s="1">
        <v>30</v>
      </c>
      <c r="K1199" s="1">
        <v>40</v>
      </c>
    </row>
    <row r="1200" spans="1:11">
      <c r="A1200" s="60" t="s">
        <v>4704</v>
      </c>
      <c r="B1200" s="1" t="s">
        <v>634</v>
      </c>
      <c r="C1200" s="2">
        <v>-5.9557044299654702</v>
      </c>
      <c r="D1200" s="2">
        <v>-0.36783209778577303</v>
      </c>
      <c r="E1200" s="3">
        <v>2.58953973265214E-9</v>
      </c>
      <c r="F1200" s="2">
        <v>7.4731196692411794E-2</v>
      </c>
      <c r="G1200" s="2">
        <v>4.5582448262699998E-2</v>
      </c>
      <c r="H1200" s="3">
        <v>3.6742585380199998E-2</v>
      </c>
      <c r="I1200" s="3">
        <v>3.99204832814E-2</v>
      </c>
      <c r="J1200" s="1">
        <v>16</v>
      </c>
      <c r="K1200" s="1">
        <v>16</v>
      </c>
    </row>
    <row r="1201" spans="1:11">
      <c r="A1201" s="60" t="s">
        <v>4551</v>
      </c>
      <c r="B1201" s="1" t="s">
        <v>755</v>
      </c>
      <c r="C1201" s="2">
        <v>5.9554481794000003</v>
      </c>
      <c r="D1201" s="2">
        <v>0.64185122404499995</v>
      </c>
      <c r="E1201" s="3">
        <v>2.5936007376699999E-9</v>
      </c>
      <c r="F1201" s="2">
        <v>2.2024941590499999E-2</v>
      </c>
      <c r="G1201" s="2">
        <v>1.42179254915E-2</v>
      </c>
      <c r="H1201" s="3">
        <v>3.8363215997899998E-2</v>
      </c>
      <c r="I1201" s="3">
        <v>1.7847497528800001E-2</v>
      </c>
      <c r="J1201" s="1">
        <v>26</v>
      </c>
      <c r="K1201" s="1">
        <v>28</v>
      </c>
    </row>
    <row r="1202" spans="1:11">
      <c r="A1202" s="60" t="s">
        <v>1346</v>
      </c>
      <c r="B1202" s="1" t="s">
        <v>671</v>
      </c>
      <c r="C1202" s="2">
        <v>-5.9542831226599997</v>
      </c>
      <c r="D1202" s="2">
        <v>-0.203242473555</v>
      </c>
      <c r="E1202" s="3">
        <v>2.6121426510800002E-9</v>
      </c>
      <c r="F1202" s="2">
        <v>0.32786791470499999</v>
      </c>
      <c r="G1202" s="2">
        <v>0.68053230363600004</v>
      </c>
      <c r="H1202" s="3">
        <v>4.3145927821399999E-72</v>
      </c>
      <c r="I1202" s="3">
        <v>8.6338073051499999E-70</v>
      </c>
      <c r="J1202" s="1">
        <v>54</v>
      </c>
      <c r="K1202" s="1">
        <v>68</v>
      </c>
    </row>
    <row r="1203" spans="1:11">
      <c r="A1203" s="60" t="s">
        <v>536</v>
      </c>
      <c r="B1203" s="1" t="s">
        <v>565</v>
      </c>
      <c r="C1203" s="2">
        <v>5.9534963417600002</v>
      </c>
      <c r="D1203" s="2">
        <v>0.39323351431699999</v>
      </c>
      <c r="E1203" s="3">
        <v>2.6247372546399999E-9</v>
      </c>
      <c r="F1203" s="2">
        <v>8.72457056457E-2</v>
      </c>
      <c r="G1203" s="2">
        <v>0.11397033054900001</v>
      </c>
      <c r="H1203" s="3">
        <v>2.34510159327E-3</v>
      </c>
      <c r="I1203" s="3">
        <v>9.3611514742500002E-3</v>
      </c>
      <c r="J1203" s="1">
        <v>20</v>
      </c>
      <c r="K1203" s="1">
        <v>25</v>
      </c>
    </row>
    <row r="1204" spans="1:11">
      <c r="A1204" s="60" t="s">
        <v>4561</v>
      </c>
      <c r="B1204" s="1" t="s">
        <v>818</v>
      </c>
      <c r="C1204" s="2">
        <v>-5.9529188769900001</v>
      </c>
      <c r="D1204" s="2">
        <v>-0.38106535857700002</v>
      </c>
      <c r="E1204" s="3">
        <v>2.6340187873500001E-9</v>
      </c>
      <c r="F1204" s="2">
        <v>8.19481039341E-2</v>
      </c>
      <c r="G1204" s="2">
        <v>0.12458986527800001</v>
      </c>
      <c r="H1204" s="3">
        <v>6.9190758890399996E-4</v>
      </c>
      <c r="I1204" s="3">
        <v>1.1617464422000001E-3</v>
      </c>
      <c r="J1204" s="1">
        <v>35</v>
      </c>
      <c r="K1204" s="1">
        <v>35</v>
      </c>
    </row>
    <row r="1205" spans="1:11">
      <c r="A1205" s="60" t="s">
        <v>519</v>
      </c>
      <c r="B1205" s="1" t="s">
        <v>728</v>
      </c>
      <c r="C1205" s="2">
        <v>5.9497660360999998</v>
      </c>
      <c r="D1205" s="2">
        <v>0.26647648033400001</v>
      </c>
      <c r="E1205" s="3">
        <v>2.68526051224E-9</v>
      </c>
      <c r="F1205" s="2">
        <v>0.166726276615</v>
      </c>
      <c r="G1205" s="2">
        <v>0.26843033717499998</v>
      </c>
      <c r="H1205" s="3">
        <v>1.69747145162E-20</v>
      </c>
      <c r="I1205" s="3">
        <v>4.8651271445599998E-20</v>
      </c>
      <c r="J1205" s="1">
        <v>22</v>
      </c>
      <c r="K1205" s="1">
        <v>23</v>
      </c>
    </row>
    <row r="1206" spans="1:11">
      <c r="A1206" s="60" t="s">
        <v>517</v>
      </c>
      <c r="B1206" s="1" t="s">
        <v>819</v>
      </c>
      <c r="C1206" s="2">
        <v>5.94732508329</v>
      </c>
      <c r="D1206" s="2">
        <v>0.39813918362</v>
      </c>
      <c r="E1206" s="3">
        <v>2.7255977211299998E-9</v>
      </c>
      <c r="F1206" s="2">
        <v>6.8962161252900001E-2</v>
      </c>
      <c r="G1206" s="2">
        <v>0.116497725429</v>
      </c>
      <c r="H1206" s="3">
        <v>5.1695877459199997E-9</v>
      </c>
      <c r="I1206" s="3">
        <v>1.01535071439E-8</v>
      </c>
      <c r="J1206" s="1">
        <v>22</v>
      </c>
      <c r="K1206" s="1">
        <v>26</v>
      </c>
    </row>
    <row r="1207" spans="1:11">
      <c r="A1207" s="60" t="s">
        <v>1341</v>
      </c>
      <c r="B1207" s="1" t="s">
        <v>820</v>
      </c>
      <c r="C1207" s="2">
        <v>-5.9457423490999997</v>
      </c>
      <c r="D1207" s="2">
        <v>-1.03141421123</v>
      </c>
      <c r="E1207" s="3">
        <v>2.7520674110799999E-9</v>
      </c>
      <c r="F1207" s="2">
        <v>6.5088675044499998E-3</v>
      </c>
      <c r="G1207" s="2">
        <v>2.77150666617E-2</v>
      </c>
      <c r="H1207" s="3">
        <v>1.9381733654800001E-2</v>
      </c>
      <c r="I1207" s="3">
        <v>1.19146947123E-2</v>
      </c>
      <c r="J1207" s="1">
        <v>2</v>
      </c>
      <c r="K1207" s="1">
        <v>2</v>
      </c>
    </row>
    <row r="1208" spans="1:11">
      <c r="A1208" s="60" t="s">
        <v>4551</v>
      </c>
      <c r="B1208" s="1" t="s">
        <v>709</v>
      </c>
      <c r="C1208" s="2">
        <v>5.9456448810499998</v>
      </c>
      <c r="D1208" s="2">
        <v>0.33540294768200002</v>
      </c>
      <c r="E1208" s="3">
        <v>2.7537056266799999E-9</v>
      </c>
      <c r="F1208" s="2">
        <v>9.6396043383300004E-2</v>
      </c>
      <c r="G1208" s="2">
        <v>0.14096990022600001</v>
      </c>
      <c r="H1208" s="3">
        <v>1.5182703907300001E-11</v>
      </c>
      <c r="I1208" s="3">
        <v>2.8820287101200001E-11</v>
      </c>
      <c r="J1208" s="1">
        <v>22</v>
      </c>
      <c r="K1208" s="1">
        <v>22</v>
      </c>
    </row>
    <row r="1209" spans="1:11">
      <c r="A1209" s="60" t="s">
        <v>1342</v>
      </c>
      <c r="B1209" s="1" t="s">
        <v>764</v>
      </c>
      <c r="C1209" s="2">
        <v>-5.9434276136999999</v>
      </c>
      <c r="D1209" s="2">
        <v>-0.19371776138800001</v>
      </c>
      <c r="E1209" s="3">
        <v>2.7912304037000002E-9</v>
      </c>
      <c r="F1209" s="2">
        <v>0.25118374270799998</v>
      </c>
      <c r="G1209" s="2">
        <v>0.45900693419600003</v>
      </c>
      <c r="H1209" s="3">
        <v>3.6203250577099998E-17</v>
      </c>
      <c r="I1209" s="3">
        <v>1.7904757352400001E-15</v>
      </c>
      <c r="J1209" s="1">
        <v>22</v>
      </c>
      <c r="K1209" s="1">
        <v>22</v>
      </c>
    </row>
    <row r="1210" spans="1:11">
      <c r="A1210" s="60" t="s">
        <v>4545</v>
      </c>
      <c r="B1210" s="1" t="s">
        <v>706</v>
      </c>
      <c r="C1210" s="2">
        <v>-5.9429928599200004</v>
      </c>
      <c r="D1210" s="2">
        <v>-0.79715404775599996</v>
      </c>
      <c r="E1210" s="3">
        <v>2.7986462964499998E-9</v>
      </c>
      <c r="F1210" s="2">
        <v>1.7432351840099999E-2</v>
      </c>
      <c r="G1210" s="2">
        <v>2.6429966173600002E-2</v>
      </c>
      <c r="H1210" s="3">
        <v>4.9022207762399999E-3</v>
      </c>
      <c r="I1210" s="3">
        <v>2.9222867262800002E-3</v>
      </c>
      <c r="J1210" s="1">
        <v>10</v>
      </c>
      <c r="K1210" s="1">
        <v>10</v>
      </c>
    </row>
    <row r="1211" spans="1:11">
      <c r="A1211" s="60" t="s">
        <v>515</v>
      </c>
      <c r="B1211" s="1" t="s">
        <v>654</v>
      </c>
      <c r="C1211" s="2">
        <v>-5.9407510835200004</v>
      </c>
      <c r="D1211" s="2">
        <v>-0.271640055677</v>
      </c>
      <c r="E1211" s="3">
        <v>2.83719139666E-9</v>
      </c>
      <c r="F1211" s="2">
        <v>0.16982222497400001</v>
      </c>
      <c r="G1211" s="2">
        <v>0.26877612577999999</v>
      </c>
      <c r="H1211" s="3">
        <v>4.44098422314E-13</v>
      </c>
      <c r="I1211" s="3">
        <v>4.1273252125999996E-12</v>
      </c>
      <c r="J1211" s="1">
        <v>28</v>
      </c>
      <c r="K1211" s="1">
        <v>33</v>
      </c>
    </row>
    <row r="1212" spans="1:11">
      <c r="A1212" s="60" t="s">
        <v>4561</v>
      </c>
      <c r="B1212" s="1" t="s">
        <v>651</v>
      </c>
      <c r="C1212" s="2">
        <v>-5.9403706958700004</v>
      </c>
      <c r="D1212" s="2">
        <v>-0.22314928503199999</v>
      </c>
      <c r="E1212" s="3">
        <v>2.8437828802000002E-9</v>
      </c>
      <c r="F1212" s="2">
        <v>0.24270596617599999</v>
      </c>
      <c r="G1212" s="2">
        <v>0.13206513452499999</v>
      </c>
      <c r="H1212" s="3">
        <v>4.6456557176099999E-4</v>
      </c>
      <c r="I1212" s="3">
        <v>8.3048218015400002E-4</v>
      </c>
      <c r="J1212" s="1">
        <v>42</v>
      </c>
      <c r="K1212" s="1">
        <v>43</v>
      </c>
    </row>
    <row r="1213" spans="1:11">
      <c r="A1213" s="60" t="s">
        <v>530</v>
      </c>
      <c r="B1213" s="1" t="s">
        <v>604</v>
      </c>
      <c r="C1213" s="2">
        <v>5.9383556188300002</v>
      </c>
      <c r="D1213" s="2">
        <v>0.23551029103400001</v>
      </c>
      <c r="E1213" s="3">
        <v>2.8789503095099999E-9</v>
      </c>
      <c r="F1213" s="2">
        <v>0.18506081368899999</v>
      </c>
      <c r="G1213" s="2">
        <v>0.32249816950400001</v>
      </c>
      <c r="H1213" s="3">
        <v>4.2586798366699998E-14</v>
      </c>
      <c r="I1213" s="3">
        <v>3.8870326882700001E-13</v>
      </c>
      <c r="J1213" s="1">
        <v>35</v>
      </c>
      <c r="K1213" s="1">
        <v>45</v>
      </c>
    </row>
    <row r="1214" spans="1:11">
      <c r="A1214" s="60" t="s">
        <v>1345</v>
      </c>
      <c r="B1214" s="1" t="s">
        <v>544</v>
      </c>
      <c r="C1214" s="2">
        <v>5.9375160943100003</v>
      </c>
      <c r="D1214" s="2">
        <v>0.23615184871</v>
      </c>
      <c r="E1214" s="3">
        <v>2.89372646529E-9</v>
      </c>
      <c r="F1214" s="2">
        <v>0.19273413881900001</v>
      </c>
      <c r="G1214" s="2">
        <v>0.28823235875600001</v>
      </c>
      <c r="H1214" s="3">
        <v>2.9886476555200002E-13</v>
      </c>
      <c r="I1214" s="3">
        <v>2.8769136571700001E-12</v>
      </c>
      <c r="J1214" s="1">
        <v>26</v>
      </c>
      <c r="K1214" s="1">
        <v>26</v>
      </c>
    </row>
    <row r="1215" spans="1:11">
      <c r="A1215" s="60" t="s">
        <v>4544</v>
      </c>
      <c r="B1215" s="1" t="s">
        <v>571</v>
      </c>
      <c r="C1215" s="2">
        <v>5.9369241953799996</v>
      </c>
      <c r="D1215" s="2">
        <v>0.40749735463100001</v>
      </c>
      <c r="E1215" s="3">
        <v>2.90418861627E-9</v>
      </c>
      <c r="F1215" s="2">
        <v>7.1949244844400004E-2</v>
      </c>
      <c r="G1215" s="2">
        <v>7.3710581142599998E-2</v>
      </c>
      <c r="H1215" s="3">
        <v>1.8535065800000001E-4</v>
      </c>
      <c r="I1215" s="3">
        <v>3.6998733370300003E-4</v>
      </c>
      <c r="J1215" s="1">
        <v>28</v>
      </c>
      <c r="K1215" s="1">
        <v>28</v>
      </c>
    </row>
    <row r="1216" spans="1:11">
      <c r="A1216" s="60" t="s">
        <v>4554</v>
      </c>
      <c r="B1216" s="1" t="s">
        <v>821</v>
      </c>
      <c r="C1216" s="2">
        <v>5.9282407070999996</v>
      </c>
      <c r="D1216" s="2">
        <v>0.66111594266700002</v>
      </c>
      <c r="E1216" s="3">
        <v>3.0619743456899999E-9</v>
      </c>
      <c r="F1216" s="2">
        <v>2.1135313377599999E-2</v>
      </c>
      <c r="G1216" s="2">
        <v>6.3420247916700007E-2</v>
      </c>
      <c r="H1216" s="3">
        <v>1.33174569264E-2</v>
      </c>
      <c r="I1216" s="3">
        <v>1.8126066979800001E-2</v>
      </c>
      <c r="J1216" s="1">
        <v>8</v>
      </c>
      <c r="K1216" s="1">
        <v>8</v>
      </c>
    </row>
    <row r="1217" spans="1:11">
      <c r="A1217" s="60" t="s">
        <v>531</v>
      </c>
      <c r="B1217" s="1" t="s">
        <v>822</v>
      </c>
      <c r="C1217" s="2">
        <v>5.9279286276100001</v>
      </c>
      <c r="D1217" s="2">
        <v>0.27919510341999998</v>
      </c>
      <c r="E1217" s="3">
        <v>3.0677977403400001E-9</v>
      </c>
      <c r="F1217" s="2">
        <v>0.121221777829</v>
      </c>
      <c r="G1217" s="2">
        <v>0.216274781242</v>
      </c>
      <c r="H1217" s="3">
        <v>8.4480780883300001E-10</v>
      </c>
      <c r="I1217" s="3">
        <v>2.04372866787E-9</v>
      </c>
      <c r="J1217" s="1">
        <v>15</v>
      </c>
      <c r="K1217" s="1">
        <v>18</v>
      </c>
    </row>
    <row r="1218" spans="1:11">
      <c r="A1218" s="60" t="s">
        <v>517</v>
      </c>
      <c r="B1218" s="1" t="s">
        <v>823</v>
      </c>
      <c r="C1218" s="2">
        <v>-5.9274323944600003</v>
      </c>
      <c r="D1218" s="2">
        <v>-1.0809594523299999</v>
      </c>
      <c r="E1218" s="3">
        <v>3.07707965003E-9</v>
      </c>
      <c r="F1218" s="2">
        <v>9.4887840447299993E-3</v>
      </c>
      <c r="G1218" s="2">
        <v>1.4469026324800001E-2</v>
      </c>
      <c r="H1218" s="3">
        <v>4.5087816445399997E-2</v>
      </c>
      <c r="I1218" s="3">
        <v>2.4252431437799999E-2</v>
      </c>
      <c r="J1218" s="1">
        <v>8</v>
      </c>
      <c r="K1218" s="1">
        <v>8</v>
      </c>
    </row>
    <row r="1219" spans="1:11">
      <c r="A1219" s="60" t="s">
        <v>536</v>
      </c>
      <c r="B1219" s="1" t="s">
        <v>824</v>
      </c>
      <c r="C1219" s="2">
        <v>5.9265322901899999</v>
      </c>
      <c r="D1219" s="2">
        <v>0.20763683724000001</v>
      </c>
      <c r="E1219" s="3">
        <v>3.0939856928400002E-9</v>
      </c>
      <c r="F1219" s="2">
        <v>0.206018459618</v>
      </c>
      <c r="G1219" s="2">
        <v>9.3615906805799995E-2</v>
      </c>
      <c r="H1219" s="3">
        <v>6.1020723792899996E-3</v>
      </c>
      <c r="I1219" s="3">
        <v>1.8764967176499999E-2</v>
      </c>
      <c r="J1219" s="1">
        <v>42</v>
      </c>
      <c r="K1219" s="1">
        <v>48</v>
      </c>
    </row>
    <row r="1220" spans="1:11">
      <c r="A1220" s="60" t="s">
        <v>4551</v>
      </c>
      <c r="B1220" s="1" t="s">
        <v>613</v>
      </c>
      <c r="C1220" s="2">
        <v>-5.9261764431300001</v>
      </c>
      <c r="D1220" s="2">
        <v>-0.46511513488400003</v>
      </c>
      <c r="E1220" s="3">
        <v>3.1006942398599999E-9</v>
      </c>
      <c r="F1220" s="2">
        <v>4.88661338685E-2</v>
      </c>
      <c r="G1220" s="2">
        <v>8.0633597593699993E-2</v>
      </c>
      <c r="H1220" s="3">
        <v>5.22356804589E-7</v>
      </c>
      <c r="I1220" s="3">
        <v>5.8640299232299998E-7</v>
      </c>
      <c r="J1220" s="1">
        <v>27</v>
      </c>
      <c r="K1220" s="1">
        <v>32</v>
      </c>
    </row>
    <row r="1221" spans="1:11">
      <c r="A1221" s="60" t="s">
        <v>4543</v>
      </c>
      <c r="B1221" s="1" t="s">
        <v>706</v>
      </c>
      <c r="C1221" s="2">
        <v>-5.9256530353299999</v>
      </c>
      <c r="D1221" s="2">
        <v>-0.951013891798</v>
      </c>
      <c r="E1221" s="3">
        <v>3.1105874406999998E-9</v>
      </c>
      <c r="F1221" s="2">
        <v>1.15891256252E-2</v>
      </c>
      <c r="G1221" s="2">
        <v>1.90624782959E-2</v>
      </c>
      <c r="H1221" s="3">
        <v>7.3432640100999994E-2</v>
      </c>
      <c r="I1221" s="3">
        <v>4.7415735087300001E-2</v>
      </c>
      <c r="J1221" s="1">
        <v>4</v>
      </c>
      <c r="K1221" s="1">
        <v>4</v>
      </c>
    </row>
    <row r="1222" spans="1:11">
      <c r="A1222" s="60" t="s">
        <v>4560</v>
      </c>
      <c r="B1222" s="1" t="s">
        <v>561</v>
      </c>
      <c r="C1222" s="2">
        <v>5.9236700634200004</v>
      </c>
      <c r="D1222" s="2">
        <v>0.32312011415300002</v>
      </c>
      <c r="E1222" s="3">
        <v>3.1483481647900001E-9</v>
      </c>
      <c r="F1222" s="2">
        <v>0.12875349018400001</v>
      </c>
      <c r="G1222" s="2">
        <v>0.29254225871099998</v>
      </c>
      <c r="H1222" s="3">
        <v>6.23326706385E-11</v>
      </c>
      <c r="I1222" s="3">
        <v>5.70366685713E-10</v>
      </c>
      <c r="J1222" s="1">
        <v>45</v>
      </c>
      <c r="K1222" s="1">
        <v>66</v>
      </c>
    </row>
    <row r="1223" spans="1:11">
      <c r="A1223" s="60" t="s">
        <v>4557</v>
      </c>
      <c r="B1223" s="1" t="s">
        <v>825</v>
      </c>
      <c r="C1223" s="2">
        <v>-5.9236359596300003</v>
      </c>
      <c r="D1223" s="2">
        <v>-4.4865558444899998</v>
      </c>
      <c r="E1223" s="3">
        <v>3.1490014741099998E-9</v>
      </c>
      <c r="F1223" s="2">
        <v>5.9243608312999996E-4</v>
      </c>
      <c r="G1223" s="2">
        <v>5.8784674286600003E-2</v>
      </c>
      <c r="H1223" s="3">
        <v>1.9201960018400001E-2</v>
      </c>
      <c r="I1223" s="3">
        <v>2.6293194387799999E-2</v>
      </c>
      <c r="J1223" s="1">
        <v>1</v>
      </c>
      <c r="K1223" s="1">
        <v>1</v>
      </c>
    </row>
    <row r="1224" spans="1:11">
      <c r="A1224" s="60" t="s">
        <v>527</v>
      </c>
      <c r="B1224" s="1" t="s">
        <v>826</v>
      </c>
      <c r="C1224" s="2">
        <v>-5.9234083588899997</v>
      </c>
      <c r="D1224" s="2">
        <v>-0.237804707615</v>
      </c>
      <c r="E1224" s="3">
        <v>3.15336488826E-9</v>
      </c>
      <c r="F1224" s="2">
        <v>0.17922243704499999</v>
      </c>
      <c r="G1224" s="2">
        <v>0.163532454676</v>
      </c>
      <c r="H1224" s="3">
        <v>5.1654515977699999E-4</v>
      </c>
      <c r="I1224" s="3">
        <v>2.9418349107500001E-3</v>
      </c>
      <c r="J1224" s="1">
        <v>36</v>
      </c>
      <c r="K1224" s="1">
        <v>44</v>
      </c>
    </row>
    <row r="1225" spans="1:11">
      <c r="A1225" s="60" t="s">
        <v>1344</v>
      </c>
      <c r="B1225" s="1" t="s">
        <v>827</v>
      </c>
      <c r="C1225" s="2">
        <v>-5.9233260253999998</v>
      </c>
      <c r="D1225" s="2">
        <v>-0.67908805777799996</v>
      </c>
      <c r="E1225" s="3">
        <v>3.1549447821999998E-9</v>
      </c>
      <c r="F1225" s="2">
        <v>2.4863428744E-2</v>
      </c>
      <c r="G1225" s="2">
        <v>2.9983482564600001E-2</v>
      </c>
      <c r="H1225" s="3">
        <v>1.3942381338000001E-3</v>
      </c>
      <c r="I1225" s="3">
        <v>7.9554294537600002E-4</v>
      </c>
      <c r="J1225" s="1">
        <v>19</v>
      </c>
      <c r="K1225" s="1">
        <v>19</v>
      </c>
    </row>
    <row r="1226" spans="1:11">
      <c r="A1226" s="60" t="s">
        <v>531</v>
      </c>
      <c r="B1226" s="1" t="s">
        <v>828</v>
      </c>
      <c r="C1226" s="2">
        <v>5.9203281402599996</v>
      </c>
      <c r="D1226" s="2">
        <v>4.5059022972099996</v>
      </c>
      <c r="E1226" s="3">
        <v>3.21299894003E-9</v>
      </c>
      <c r="F1226" s="2">
        <v>4.1961145336900002E-4</v>
      </c>
      <c r="G1226" s="2">
        <v>2.6404042423199998E-2</v>
      </c>
      <c r="H1226" s="3">
        <v>4.2022446688400002E-2</v>
      </c>
      <c r="I1226" s="3">
        <v>2.18987932418E-2</v>
      </c>
      <c r="J1226" s="1">
        <v>1</v>
      </c>
      <c r="K1226" s="1">
        <v>1</v>
      </c>
    </row>
    <row r="1227" spans="1:11">
      <c r="A1227" s="60" t="s">
        <v>4547</v>
      </c>
      <c r="B1227" s="1" t="s">
        <v>829</v>
      </c>
      <c r="C1227" s="2">
        <v>-5.9197556205900002</v>
      </c>
      <c r="D1227" s="2">
        <v>-0.54787676860000001</v>
      </c>
      <c r="E1227" s="3">
        <v>3.2242034775199999E-9</v>
      </c>
      <c r="F1227" s="2">
        <v>3.6615716083800001E-2</v>
      </c>
      <c r="G1227" s="2">
        <v>7.0046733908899997E-2</v>
      </c>
      <c r="H1227" s="3">
        <v>1.07880817255E-2</v>
      </c>
      <c r="I1227" s="3">
        <v>1.73019104896E-2</v>
      </c>
      <c r="J1227" s="1">
        <v>44</v>
      </c>
      <c r="K1227" s="1">
        <v>44</v>
      </c>
    </row>
    <row r="1228" spans="1:11">
      <c r="A1228" s="60" t="s">
        <v>4548</v>
      </c>
      <c r="B1228" s="1" t="s">
        <v>830</v>
      </c>
      <c r="C1228" s="2">
        <v>-5.9146953151800004</v>
      </c>
      <c r="D1228" s="2">
        <v>-0.2468897004</v>
      </c>
      <c r="E1228" s="3">
        <v>3.3249048063600001E-9</v>
      </c>
      <c r="F1228" s="2">
        <v>0.19954445168000001</v>
      </c>
      <c r="G1228" s="2">
        <v>8.4216426573300002E-2</v>
      </c>
      <c r="H1228" s="3">
        <v>1.33555497301E-5</v>
      </c>
      <c r="I1228" s="3">
        <v>1.5729098988499998E-5</v>
      </c>
      <c r="J1228" s="1">
        <v>77</v>
      </c>
      <c r="K1228" s="1">
        <v>82</v>
      </c>
    </row>
    <row r="1229" spans="1:11">
      <c r="A1229" s="60" t="s">
        <v>4558</v>
      </c>
      <c r="B1229" s="1" t="s">
        <v>831</v>
      </c>
      <c r="C1229" s="2">
        <v>-5.9142963144599996</v>
      </c>
      <c r="D1229" s="2">
        <v>-0.50477560930200005</v>
      </c>
      <c r="E1229" s="3">
        <v>3.3329739896900001E-9</v>
      </c>
      <c r="F1229" s="2">
        <v>4.6401649370399999E-2</v>
      </c>
      <c r="G1229" s="2">
        <v>6.2076049643800001E-2</v>
      </c>
      <c r="H1229" s="3">
        <v>3.4813648481999998E-2</v>
      </c>
      <c r="I1229" s="3">
        <v>4.6703678000900001E-2</v>
      </c>
      <c r="J1229" s="1">
        <v>5</v>
      </c>
      <c r="K1229" s="1">
        <v>5</v>
      </c>
    </row>
    <row r="1230" spans="1:11">
      <c r="A1230" s="60" t="s">
        <v>527</v>
      </c>
      <c r="B1230" s="1" t="s">
        <v>832</v>
      </c>
      <c r="C1230" s="2">
        <v>-5.9126157494499996</v>
      </c>
      <c r="D1230" s="2">
        <v>-0.23790020112999999</v>
      </c>
      <c r="E1230" s="3">
        <v>3.3671706302900002E-9</v>
      </c>
      <c r="F1230" s="2">
        <v>0.187724411689</v>
      </c>
      <c r="G1230" s="2">
        <v>8.8128386852199994E-2</v>
      </c>
      <c r="H1230" s="3">
        <v>1.25759149785E-2</v>
      </c>
      <c r="I1230" s="3">
        <v>2.8148736732399999E-2</v>
      </c>
      <c r="J1230" s="1">
        <v>35</v>
      </c>
      <c r="K1230" s="1">
        <v>42</v>
      </c>
    </row>
    <row r="1231" spans="1:11">
      <c r="A1231" s="60" t="s">
        <v>4550</v>
      </c>
      <c r="B1231" s="1" t="s">
        <v>579</v>
      </c>
      <c r="C1231" s="2">
        <v>-5.90821450331</v>
      </c>
      <c r="D1231" s="2">
        <v>-0.28230929572500002</v>
      </c>
      <c r="E1231" s="3">
        <v>3.4583552376300001E-9</v>
      </c>
      <c r="F1231" s="2">
        <v>0.13514178624699999</v>
      </c>
      <c r="G1231" s="2">
        <v>0.18621704840200001</v>
      </c>
      <c r="H1231" s="3">
        <v>5.3402321305099998E-6</v>
      </c>
      <c r="I1231" s="3">
        <v>1.51848496812E-5</v>
      </c>
      <c r="J1231" s="1">
        <v>23</v>
      </c>
      <c r="K1231" s="1">
        <v>25</v>
      </c>
    </row>
    <row r="1232" spans="1:11">
      <c r="A1232" s="60" t="s">
        <v>4560</v>
      </c>
      <c r="B1232" s="1" t="s">
        <v>833</v>
      </c>
      <c r="C1232" s="2">
        <v>-5.90733454114</v>
      </c>
      <c r="D1232" s="2">
        <v>-0.46389637432800002</v>
      </c>
      <c r="E1232" s="3">
        <v>3.4768724244000002E-9</v>
      </c>
      <c r="F1232" s="2">
        <v>5.4873454250699998E-2</v>
      </c>
      <c r="G1232" s="2">
        <v>7.5525481023300006E-2</v>
      </c>
      <c r="H1232" s="3">
        <v>1.8439184123700001E-3</v>
      </c>
      <c r="I1232" s="3">
        <v>2.9576083647699998E-3</v>
      </c>
      <c r="J1232" s="1">
        <v>18</v>
      </c>
      <c r="K1232" s="1">
        <v>20</v>
      </c>
    </row>
    <row r="1233" spans="1:11">
      <c r="A1233" s="60" t="s">
        <v>4545</v>
      </c>
      <c r="B1233" s="1" t="s">
        <v>548</v>
      </c>
      <c r="C1233" s="2">
        <v>5.90398578862</v>
      </c>
      <c r="D1233" s="2">
        <v>0.99944540756800004</v>
      </c>
      <c r="E1233" s="3">
        <v>3.5482274100000001E-9</v>
      </c>
      <c r="F1233" s="2">
        <v>1.0111554747E-2</v>
      </c>
      <c r="G1233" s="2">
        <v>1.6085721823900001E-2</v>
      </c>
      <c r="H1233" s="3">
        <v>2.8592308424500001E-2</v>
      </c>
      <c r="I1233" s="3">
        <v>1.40793261792E-2</v>
      </c>
      <c r="J1233" s="1">
        <v>7</v>
      </c>
      <c r="K1233" s="1">
        <v>7</v>
      </c>
    </row>
    <row r="1234" spans="1:11">
      <c r="A1234" s="60" t="s">
        <v>531</v>
      </c>
      <c r="B1234" s="1" t="s">
        <v>571</v>
      </c>
      <c r="C1234" s="2">
        <v>5.9032830301999999</v>
      </c>
      <c r="D1234" s="2">
        <v>0.31108109803900003</v>
      </c>
      <c r="E1234" s="3">
        <v>3.5633816969900001E-9</v>
      </c>
      <c r="F1234" s="2">
        <v>0.12279435500499999</v>
      </c>
      <c r="G1234" s="2">
        <v>0.134675384299</v>
      </c>
      <c r="H1234" s="3">
        <v>2.2727212077299999E-6</v>
      </c>
      <c r="I1234" s="3">
        <v>3.2112285176400002E-6</v>
      </c>
      <c r="J1234" s="1">
        <v>32</v>
      </c>
      <c r="K1234" s="1">
        <v>33</v>
      </c>
    </row>
    <row r="1235" spans="1:11">
      <c r="A1235" s="60" t="s">
        <v>519</v>
      </c>
      <c r="B1235" s="1" t="s">
        <v>583</v>
      </c>
      <c r="C1235" s="2">
        <v>-5.9007738464799999</v>
      </c>
      <c r="D1235" s="2">
        <v>-0.28875158427699998</v>
      </c>
      <c r="E1235" s="3">
        <v>3.6180055692099998E-9</v>
      </c>
      <c r="F1235" s="2">
        <v>0.221435242694</v>
      </c>
      <c r="G1235" s="2">
        <v>0.29908112660699998</v>
      </c>
      <c r="H1235" s="3">
        <v>4.3828852617700001E-23</v>
      </c>
      <c r="I1235" s="3">
        <v>1.5190218098099999E-22</v>
      </c>
      <c r="J1235" s="1">
        <v>33</v>
      </c>
      <c r="K1235" s="1">
        <v>34</v>
      </c>
    </row>
    <row r="1236" spans="1:11">
      <c r="A1236" s="60" t="s">
        <v>517</v>
      </c>
      <c r="B1236" s="1" t="s">
        <v>727</v>
      </c>
      <c r="C1236" s="2">
        <v>-5.9003052143900003</v>
      </c>
      <c r="D1236" s="2">
        <v>-0.663732105648</v>
      </c>
      <c r="E1236" s="3">
        <v>3.62829743805E-9</v>
      </c>
      <c r="F1236" s="2">
        <v>2.38081255364E-2</v>
      </c>
      <c r="G1236" s="2">
        <v>3.7369308800299997E-2</v>
      </c>
      <c r="H1236" s="3">
        <v>1.19852547271E-3</v>
      </c>
      <c r="I1236" s="3">
        <v>1.00849878508E-3</v>
      </c>
      <c r="J1236" s="1">
        <v>10</v>
      </c>
      <c r="K1236" s="1">
        <v>12</v>
      </c>
    </row>
    <row r="1237" spans="1:11">
      <c r="A1237" s="60" t="s">
        <v>517</v>
      </c>
      <c r="B1237" s="1" t="s">
        <v>834</v>
      </c>
      <c r="C1237" s="2">
        <v>-5.89989930614</v>
      </c>
      <c r="D1237" s="2">
        <v>-0.518102407712</v>
      </c>
      <c r="E1237" s="3">
        <v>3.6372348249199998E-9</v>
      </c>
      <c r="F1237" s="2">
        <v>4.0539359147300003E-2</v>
      </c>
      <c r="G1237" s="2">
        <v>2.1364029889500001E-2</v>
      </c>
      <c r="H1237" s="3">
        <v>1.4720612433600001E-2</v>
      </c>
      <c r="I1237" s="3">
        <v>9.3037087388700007E-3</v>
      </c>
      <c r="J1237" s="1">
        <v>37</v>
      </c>
      <c r="K1237" s="1">
        <v>38</v>
      </c>
    </row>
    <row r="1238" spans="1:11">
      <c r="A1238" s="60" t="s">
        <v>515</v>
      </c>
      <c r="B1238" s="1" t="s">
        <v>835</v>
      </c>
      <c r="C1238" s="2">
        <v>5.8992670192999999</v>
      </c>
      <c r="D1238" s="2">
        <v>4.91384348392</v>
      </c>
      <c r="E1238" s="3">
        <v>3.6511993776699998E-9</v>
      </c>
      <c r="F1238" s="2">
        <v>4.7473582479700001E-4</v>
      </c>
      <c r="G1238" s="2">
        <v>2.9877413293300001E-2</v>
      </c>
      <c r="H1238" s="3">
        <v>2.4192048212000002E-2</v>
      </c>
      <c r="I1238" s="3">
        <v>2.25937615826E-2</v>
      </c>
      <c r="J1238" s="1">
        <v>2</v>
      </c>
      <c r="K1238" s="1">
        <v>2</v>
      </c>
    </row>
    <row r="1239" spans="1:11">
      <c r="A1239" s="60" t="s">
        <v>4553</v>
      </c>
      <c r="B1239" s="1" t="s">
        <v>606</v>
      </c>
      <c r="C1239" s="2">
        <v>-5.8987822415600002</v>
      </c>
      <c r="D1239" s="2">
        <v>-0.26956871817200001</v>
      </c>
      <c r="E1239" s="3">
        <v>3.66194140954E-9</v>
      </c>
      <c r="F1239" s="2">
        <v>0.14640696118499999</v>
      </c>
      <c r="G1239" s="2">
        <v>0.191449887949</v>
      </c>
      <c r="H1239" s="3">
        <v>3.94645698168E-5</v>
      </c>
      <c r="I1239" s="3">
        <v>2.4641924794599999E-4</v>
      </c>
      <c r="J1239" s="1">
        <v>64</v>
      </c>
      <c r="K1239" s="1">
        <v>68</v>
      </c>
    </row>
    <row r="1240" spans="1:11">
      <c r="A1240" s="60" t="s">
        <v>4550</v>
      </c>
      <c r="B1240" s="1" t="s">
        <v>546</v>
      </c>
      <c r="C1240" s="2">
        <v>-5.89447655802</v>
      </c>
      <c r="D1240" s="2">
        <v>-0.40663288013999999</v>
      </c>
      <c r="E1240" s="3">
        <v>3.75870950368E-9</v>
      </c>
      <c r="F1240" s="2">
        <v>4.9793921621700002E-2</v>
      </c>
      <c r="G1240" s="2">
        <v>0.134998022513</v>
      </c>
      <c r="H1240" s="3">
        <v>1.34624148807E-4</v>
      </c>
      <c r="I1240" s="3">
        <v>2.6648278583299998E-4</v>
      </c>
      <c r="J1240" s="1">
        <v>10</v>
      </c>
      <c r="K1240" s="1">
        <v>16</v>
      </c>
    </row>
    <row r="1241" spans="1:11">
      <c r="A1241" s="60" t="s">
        <v>531</v>
      </c>
      <c r="B1241" s="1" t="s">
        <v>836</v>
      </c>
      <c r="C1241" s="2">
        <v>-5.8934954725799997</v>
      </c>
      <c r="D1241" s="2">
        <v>-0.239377165275</v>
      </c>
      <c r="E1241" s="3">
        <v>3.78110465625E-9</v>
      </c>
      <c r="F1241" s="2">
        <v>0.21752004437899999</v>
      </c>
      <c r="G1241" s="2">
        <v>0.30909840658400001</v>
      </c>
      <c r="H1241" s="3">
        <v>4.0719326191500002E-14</v>
      </c>
      <c r="I1241" s="3">
        <v>1.7757834743999999E-13</v>
      </c>
      <c r="J1241" s="1">
        <v>39</v>
      </c>
      <c r="K1241" s="1">
        <v>39</v>
      </c>
    </row>
    <row r="1242" spans="1:11">
      <c r="A1242" s="60" t="s">
        <v>519</v>
      </c>
      <c r="B1242" s="1" t="s">
        <v>754</v>
      </c>
      <c r="C1242" s="2">
        <v>-5.8902765200899996</v>
      </c>
      <c r="D1242" s="2">
        <v>-0.31981987992700001</v>
      </c>
      <c r="E1242" s="3">
        <v>3.8554993587000003E-9</v>
      </c>
      <c r="F1242" s="2">
        <v>0.11164121975500001</v>
      </c>
      <c r="G1242" s="2">
        <v>0.16344410986899999</v>
      </c>
      <c r="H1242" s="3">
        <v>2.3499151928700002E-12</v>
      </c>
      <c r="I1242" s="3">
        <v>3.4291973783200001E-12</v>
      </c>
      <c r="J1242" s="1">
        <v>27</v>
      </c>
      <c r="K1242" s="1">
        <v>27</v>
      </c>
    </row>
    <row r="1243" spans="1:11">
      <c r="A1243" s="60" t="s">
        <v>531</v>
      </c>
      <c r="B1243" s="1" t="s">
        <v>764</v>
      </c>
      <c r="C1243" s="2">
        <v>-5.8883603721300002</v>
      </c>
      <c r="D1243" s="2">
        <v>-0.18952967840500001</v>
      </c>
      <c r="E1243" s="3">
        <v>3.9004587944799996E-9</v>
      </c>
      <c r="F1243" s="2">
        <v>0.26310613309500003</v>
      </c>
      <c r="G1243" s="2">
        <v>0.39112313926300002</v>
      </c>
      <c r="H1243" s="3">
        <v>2.0264928731200002E-18</v>
      </c>
      <c r="I1243" s="3">
        <v>1.5497219228400001E-17</v>
      </c>
      <c r="J1243" s="1">
        <v>47</v>
      </c>
      <c r="K1243" s="1">
        <v>48</v>
      </c>
    </row>
    <row r="1244" spans="1:11">
      <c r="A1244" s="60" t="s">
        <v>4557</v>
      </c>
      <c r="B1244" s="1" t="s">
        <v>688</v>
      </c>
      <c r="C1244" s="2">
        <v>-5.8880500687800001</v>
      </c>
      <c r="D1244" s="2">
        <v>-0.26653449974799998</v>
      </c>
      <c r="E1244" s="3">
        <v>3.90778743014E-9</v>
      </c>
      <c r="F1244" s="2">
        <v>0.23060157815400001</v>
      </c>
      <c r="G1244" s="2">
        <v>0.46759348620199997</v>
      </c>
      <c r="H1244" s="3">
        <v>4.2188879349200003E-14</v>
      </c>
      <c r="I1244" s="3">
        <v>2.7314985711800002E-12</v>
      </c>
      <c r="J1244" s="1">
        <v>39</v>
      </c>
      <c r="K1244" s="1">
        <v>62</v>
      </c>
    </row>
    <row r="1245" spans="1:11">
      <c r="A1245" s="60" t="s">
        <v>4555</v>
      </c>
      <c r="B1245" s="1" t="s">
        <v>837</v>
      </c>
      <c r="C1245" s="2">
        <v>5.8870826631900002</v>
      </c>
      <c r="D1245" s="2">
        <v>0.396683179725</v>
      </c>
      <c r="E1245" s="3">
        <v>3.9307214066099997E-9</v>
      </c>
      <c r="F1245" s="2">
        <v>6.6256315319599995E-2</v>
      </c>
      <c r="G1245" s="2">
        <v>9.1824864950199994E-2</v>
      </c>
      <c r="H1245" s="3">
        <v>4.1963788129499997E-9</v>
      </c>
      <c r="I1245" s="3">
        <v>6.1661976435699997E-9</v>
      </c>
      <c r="J1245" s="1">
        <v>24</v>
      </c>
      <c r="K1245" s="1">
        <v>27</v>
      </c>
    </row>
    <row r="1246" spans="1:11">
      <c r="A1246" s="60" t="s">
        <v>530</v>
      </c>
      <c r="B1246" s="1" t="s">
        <v>764</v>
      </c>
      <c r="C1246" s="2">
        <v>-5.8866113537500002</v>
      </c>
      <c r="D1246" s="2">
        <v>-0.17756161300199999</v>
      </c>
      <c r="E1246" s="3">
        <v>3.9419419971299996E-9</v>
      </c>
      <c r="F1246" s="2">
        <v>0.28127863664500002</v>
      </c>
      <c r="G1246" s="2">
        <v>0.45561743778800001</v>
      </c>
      <c r="H1246" s="3">
        <v>3.7478771228200003E-21</v>
      </c>
      <c r="I1246" s="3">
        <v>9.3502052172200002E-20</v>
      </c>
      <c r="J1246" s="1">
        <v>15</v>
      </c>
      <c r="K1246" s="1">
        <v>15</v>
      </c>
    </row>
    <row r="1247" spans="1:11">
      <c r="A1247" s="60" t="s">
        <v>531</v>
      </c>
      <c r="B1247" s="1" t="s">
        <v>586</v>
      </c>
      <c r="C1247" s="2">
        <v>5.8860328412799996</v>
      </c>
      <c r="D1247" s="2">
        <v>0.59094956777899998</v>
      </c>
      <c r="E1247" s="3">
        <v>3.9557574239199999E-9</v>
      </c>
      <c r="F1247" s="2">
        <v>3.2936859149100002E-2</v>
      </c>
      <c r="G1247" s="2">
        <v>5.8796692290099997E-2</v>
      </c>
      <c r="H1247" s="3">
        <v>2.21493950847E-3</v>
      </c>
      <c r="I1247" s="3">
        <v>1.7112700184399999E-3</v>
      </c>
      <c r="J1247" s="1">
        <v>12</v>
      </c>
      <c r="K1247" s="1">
        <v>13</v>
      </c>
    </row>
    <row r="1248" spans="1:11">
      <c r="A1248" s="60" t="s">
        <v>4553</v>
      </c>
      <c r="B1248" s="1" t="s">
        <v>709</v>
      </c>
      <c r="C1248" s="2">
        <v>5.8844318917200003</v>
      </c>
      <c r="D1248" s="2">
        <v>0.238454095995</v>
      </c>
      <c r="E1248" s="3">
        <v>3.9942357453800002E-9</v>
      </c>
      <c r="F1248" s="2">
        <v>0.199184766249</v>
      </c>
      <c r="G1248" s="2">
        <v>0.241417765847</v>
      </c>
      <c r="H1248" s="3">
        <v>2.7697661471100002E-6</v>
      </c>
      <c r="I1248" s="3">
        <v>2.6847977314100001E-5</v>
      </c>
      <c r="J1248" s="1">
        <v>34</v>
      </c>
      <c r="K1248" s="1">
        <v>36</v>
      </c>
    </row>
    <row r="1249" spans="1:11">
      <c r="A1249" s="60" t="s">
        <v>1342</v>
      </c>
      <c r="B1249" s="1" t="s">
        <v>838</v>
      </c>
      <c r="C1249" s="2">
        <v>-5.8834848446299999</v>
      </c>
      <c r="D1249" s="2">
        <v>-0.36754033793599999</v>
      </c>
      <c r="E1249" s="3">
        <v>4.0171689591100004E-9</v>
      </c>
      <c r="F1249" s="2">
        <v>7.8382687948300001E-2</v>
      </c>
      <c r="G1249" s="2">
        <v>0.118745079507</v>
      </c>
      <c r="H1249" s="3">
        <v>1.32846437466E-4</v>
      </c>
      <c r="I1249" s="3">
        <v>4.2958228071000003E-4</v>
      </c>
      <c r="J1249" s="1">
        <v>22</v>
      </c>
      <c r="K1249" s="1">
        <v>23</v>
      </c>
    </row>
    <row r="1250" spans="1:11">
      <c r="A1250" s="60" t="s">
        <v>4554</v>
      </c>
      <c r="B1250" s="1" t="s">
        <v>604</v>
      </c>
      <c r="C1250" s="2">
        <v>5.8827848330399997</v>
      </c>
      <c r="D1250" s="2">
        <v>0.179049646703</v>
      </c>
      <c r="E1250" s="3">
        <v>4.0342024082400001E-9</v>
      </c>
      <c r="F1250" s="2">
        <v>0.32074203365600001</v>
      </c>
      <c r="G1250" s="2">
        <v>0.34958760735900002</v>
      </c>
      <c r="H1250" s="3">
        <v>2.2608190777600001E-10</v>
      </c>
      <c r="I1250" s="3">
        <v>3.4461369929100002E-9</v>
      </c>
      <c r="J1250" s="1">
        <v>60</v>
      </c>
      <c r="K1250" s="1">
        <v>78</v>
      </c>
    </row>
    <row r="1251" spans="1:11">
      <c r="A1251" s="60" t="s">
        <v>4554</v>
      </c>
      <c r="B1251" s="1" t="s">
        <v>651</v>
      </c>
      <c r="C1251" s="2">
        <v>-5.8806647392700002</v>
      </c>
      <c r="D1251" s="2">
        <v>-0.29509454610899999</v>
      </c>
      <c r="E1251" s="3">
        <v>4.0862208271500002E-9</v>
      </c>
      <c r="F1251" s="2">
        <v>0.12468311684</v>
      </c>
      <c r="G1251" s="2">
        <v>0.16568952644900001</v>
      </c>
      <c r="H1251" s="3">
        <v>3.8598231725599997E-5</v>
      </c>
      <c r="I1251" s="3">
        <v>1.4740601190399999E-4</v>
      </c>
      <c r="J1251" s="1">
        <v>17</v>
      </c>
      <c r="K1251" s="1">
        <v>18</v>
      </c>
    </row>
    <row r="1252" spans="1:11">
      <c r="A1252" s="60" t="s">
        <v>1344</v>
      </c>
      <c r="B1252" s="1" t="s">
        <v>554</v>
      </c>
      <c r="C1252" s="2">
        <v>-5.8802715994400003</v>
      </c>
      <c r="D1252" s="2">
        <v>-0.46717347326399999</v>
      </c>
      <c r="E1252" s="3">
        <v>4.0959383606999999E-9</v>
      </c>
      <c r="F1252" s="2">
        <v>5.07088686549E-2</v>
      </c>
      <c r="G1252" s="2">
        <v>0.115696155158</v>
      </c>
      <c r="H1252" s="3">
        <v>1.3381962692899999E-10</v>
      </c>
      <c r="I1252" s="3">
        <v>1.83137909626E-10</v>
      </c>
      <c r="J1252" s="1">
        <v>12</v>
      </c>
      <c r="K1252" s="1">
        <v>12</v>
      </c>
    </row>
    <row r="1253" spans="1:11">
      <c r="A1253" s="60" t="s">
        <v>4560</v>
      </c>
      <c r="B1253" s="1" t="s">
        <v>839</v>
      </c>
      <c r="C1253" s="2">
        <v>-5.8772585178799996</v>
      </c>
      <c r="D1253" s="2">
        <v>-0.46792235554700001</v>
      </c>
      <c r="E1253" s="3">
        <v>4.1711654351999997E-9</v>
      </c>
      <c r="F1253" s="2">
        <v>4.4124226687900003E-2</v>
      </c>
      <c r="G1253" s="2">
        <v>7.34826240899E-2</v>
      </c>
      <c r="H1253" s="3">
        <v>2.1391336457099999E-3</v>
      </c>
      <c r="I1253" s="3">
        <v>3.3423110549099999E-3</v>
      </c>
      <c r="J1253" s="1">
        <v>11</v>
      </c>
      <c r="K1253" s="1">
        <v>11</v>
      </c>
    </row>
    <row r="1254" spans="1:11">
      <c r="A1254" s="60" t="s">
        <v>531</v>
      </c>
      <c r="B1254" s="1" t="s">
        <v>606</v>
      </c>
      <c r="C1254" s="2">
        <v>-5.8768856830900003</v>
      </c>
      <c r="D1254" s="2">
        <v>-0.17045680551699999</v>
      </c>
      <c r="E1254" s="3">
        <v>4.1805669099899997E-9</v>
      </c>
      <c r="F1254" s="2">
        <v>0.35783083967000001</v>
      </c>
      <c r="G1254" s="2">
        <v>0.51157460184299997</v>
      </c>
      <c r="H1254" s="3">
        <v>6.7745460183000002E-26</v>
      </c>
      <c r="I1254" s="3">
        <v>1.4672870203200001E-24</v>
      </c>
      <c r="J1254" s="1">
        <v>67</v>
      </c>
      <c r="K1254" s="1">
        <v>72</v>
      </c>
    </row>
    <row r="1255" spans="1:11">
      <c r="A1255" s="60" t="s">
        <v>4541</v>
      </c>
      <c r="B1255" s="1" t="s">
        <v>840</v>
      </c>
      <c r="C1255" s="2">
        <v>5.8751018564299997</v>
      </c>
      <c r="D1255" s="2">
        <v>0.46192142323500002</v>
      </c>
      <c r="E1255" s="3">
        <v>4.2258343678299999E-9</v>
      </c>
      <c r="F1255" s="2">
        <v>4.8979289561799998E-2</v>
      </c>
      <c r="G1255" s="2">
        <v>4.26731834278E-2</v>
      </c>
      <c r="H1255" s="3">
        <v>8.8431723076099996E-4</v>
      </c>
      <c r="I1255" s="3">
        <v>5.0912371062899998E-4</v>
      </c>
      <c r="J1255" s="1">
        <v>43</v>
      </c>
      <c r="K1255" s="1">
        <v>50</v>
      </c>
    </row>
    <row r="1256" spans="1:11">
      <c r="A1256" s="60" t="s">
        <v>4548</v>
      </c>
      <c r="B1256" s="1" t="s">
        <v>622</v>
      </c>
      <c r="C1256" s="2">
        <v>-5.8728531339299996</v>
      </c>
      <c r="D1256" s="2">
        <v>-4.5762222908699997</v>
      </c>
      <c r="E1256" s="3">
        <v>4.2835794398200003E-9</v>
      </c>
      <c r="F1256" s="2">
        <v>5.1996392940699995E-4</v>
      </c>
      <c r="G1256" s="2">
        <v>1.20915959732E-2</v>
      </c>
      <c r="H1256" s="3">
        <v>0.105415832704</v>
      </c>
      <c r="I1256" s="3">
        <v>4.8923407863500003E-2</v>
      </c>
      <c r="J1256" s="1">
        <v>3</v>
      </c>
      <c r="K1256" s="1">
        <v>3</v>
      </c>
    </row>
    <row r="1257" spans="1:11">
      <c r="A1257" s="60" t="s">
        <v>4560</v>
      </c>
      <c r="B1257" s="1" t="s">
        <v>841</v>
      </c>
      <c r="C1257" s="2">
        <v>5.8725978341599996</v>
      </c>
      <c r="D1257" s="2">
        <v>0.320014802549</v>
      </c>
      <c r="E1257" s="3">
        <v>4.29018363728E-9</v>
      </c>
      <c r="F1257" s="2">
        <v>8.1716503794000001E-2</v>
      </c>
      <c r="G1257" s="2">
        <v>0.137991326651</v>
      </c>
      <c r="H1257" s="3">
        <v>1.8482735747600001E-5</v>
      </c>
      <c r="I1257" s="3">
        <v>5.28599670886E-5</v>
      </c>
      <c r="J1257" s="1">
        <v>17</v>
      </c>
      <c r="K1257" s="1">
        <v>17</v>
      </c>
    </row>
    <row r="1258" spans="1:11">
      <c r="A1258" s="60" t="s">
        <v>4550</v>
      </c>
      <c r="B1258" s="1" t="s">
        <v>842</v>
      </c>
      <c r="C1258" s="2">
        <v>5.87154086467</v>
      </c>
      <c r="D1258" s="2">
        <v>0.28182163609700001</v>
      </c>
      <c r="E1258" s="3">
        <v>4.3176313451500003E-9</v>
      </c>
      <c r="F1258" s="2">
        <v>0.15334599719700001</v>
      </c>
      <c r="G1258" s="2">
        <v>0.23491999350100001</v>
      </c>
      <c r="H1258" s="3">
        <v>2.1263627599799999E-7</v>
      </c>
      <c r="I1258" s="3">
        <v>8.7460035319000004E-7</v>
      </c>
      <c r="J1258" s="1">
        <v>20</v>
      </c>
      <c r="K1258" s="1">
        <v>20</v>
      </c>
    </row>
    <row r="1259" spans="1:11">
      <c r="A1259" s="60" t="s">
        <v>4552</v>
      </c>
      <c r="B1259" s="1" t="s">
        <v>547</v>
      </c>
      <c r="C1259" s="2">
        <v>-5.8712473473899998</v>
      </c>
      <c r="D1259" s="2">
        <v>-0.29271996615599999</v>
      </c>
      <c r="E1259" s="3">
        <v>4.32528376151E-9</v>
      </c>
      <c r="F1259" s="2">
        <v>0.13057199845100001</v>
      </c>
      <c r="G1259" s="2">
        <v>0.25205696269</v>
      </c>
      <c r="H1259" s="3">
        <v>8.9689433320499992E-19</v>
      </c>
      <c r="I1259" s="3">
        <v>2.11578937504E-18</v>
      </c>
      <c r="J1259" s="1">
        <v>19</v>
      </c>
      <c r="K1259" s="1">
        <v>19</v>
      </c>
    </row>
    <row r="1260" spans="1:11">
      <c r="A1260" s="60" t="s">
        <v>4562</v>
      </c>
      <c r="B1260" s="1" t="s">
        <v>709</v>
      </c>
      <c r="C1260" s="2">
        <v>5.8689611179699996</v>
      </c>
      <c r="D1260" s="2">
        <v>0.47949860799900001</v>
      </c>
      <c r="E1260" s="3">
        <v>4.38534254698E-9</v>
      </c>
      <c r="F1260" s="2">
        <v>4.3781869464599998E-2</v>
      </c>
      <c r="G1260" s="2">
        <v>9.4768223279800001E-2</v>
      </c>
      <c r="H1260" s="3">
        <v>5.1775199264799997E-3</v>
      </c>
      <c r="I1260" s="3">
        <v>1.3417006718599999E-2</v>
      </c>
      <c r="J1260" s="1">
        <v>30</v>
      </c>
      <c r="K1260" s="1">
        <v>30</v>
      </c>
    </row>
    <row r="1261" spans="1:11">
      <c r="A1261" s="60" t="s">
        <v>1344</v>
      </c>
      <c r="B1261" s="1" t="s">
        <v>595</v>
      </c>
      <c r="C1261" s="2">
        <v>-5.8678416463499996</v>
      </c>
      <c r="D1261" s="2">
        <v>-0.48609694038000001</v>
      </c>
      <c r="E1261" s="3">
        <v>4.4150460694600004E-9</v>
      </c>
      <c r="F1261" s="2">
        <v>4.4806381568099997E-2</v>
      </c>
      <c r="G1261" s="2">
        <v>7.3933714330899999E-2</v>
      </c>
      <c r="H1261" s="3">
        <v>3.8465056675299999E-7</v>
      </c>
      <c r="I1261" s="3">
        <v>3.7514847051600001E-7</v>
      </c>
      <c r="J1261" s="1">
        <v>16</v>
      </c>
      <c r="K1261" s="1">
        <v>16</v>
      </c>
    </row>
    <row r="1262" spans="1:11">
      <c r="A1262" s="60" t="s">
        <v>4550</v>
      </c>
      <c r="B1262" s="1" t="s">
        <v>843</v>
      </c>
      <c r="C1262" s="2">
        <v>-5.8673930168200004</v>
      </c>
      <c r="D1262" s="2">
        <v>-10.884757797100001</v>
      </c>
      <c r="E1262" s="3">
        <v>4.4270046657499998E-9</v>
      </c>
      <c r="F1262" s="2">
        <v>1.1177678661300001E-4</v>
      </c>
      <c r="G1262" s="2">
        <v>5.3330574401499999E-2</v>
      </c>
      <c r="H1262" s="3">
        <v>1.8928293797799998E-2</v>
      </c>
      <c r="I1262" s="3">
        <v>1.7835608958700001E-2</v>
      </c>
      <c r="J1262" s="1">
        <v>1</v>
      </c>
      <c r="K1262" s="1">
        <v>1</v>
      </c>
    </row>
    <row r="1263" spans="1:11">
      <c r="A1263" s="60" t="s">
        <v>4549</v>
      </c>
      <c r="B1263" s="1" t="s">
        <v>671</v>
      </c>
      <c r="C1263" s="2">
        <v>-5.8655456699700004</v>
      </c>
      <c r="D1263" s="2">
        <v>-0.172009195882</v>
      </c>
      <c r="E1263" s="3">
        <v>4.4765802483800002E-9</v>
      </c>
      <c r="F1263" s="2">
        <v>0.41686334273600001</v>
      </c>
      <c r="G1263" s="2">
        <v>0.68108386617799999</v>
      </c>
      <c r="H1263" s="3">
        <v>4.9712699054999998E-50</v>
      </c>
      <c r="I1263" s="3">
        <v>1.8164601558E-47</v>
      </c>
      <c r="J1263" s="1">
        <v>83</v>
      </c>
      <c r="K1263" s="1">
        <v>93</v>
      </c>
    </row>
    <row r="1264" spans="1:11">
      <c r="A1264" s="60" t="s">
        <v>1346</v>
      </c>
      <c r="B1264" s="1" t="s">
        <v>597</v>
      </c>
      <c r="C1264" s="2">
        <v>-5.8652117044100001</v>
      </c>
      <c r="D1264" s="2">
        <v>-0.427501892893</v>
      </c>
      <c r="E1264" s="3">
        <v>4.4856000621E-9</v>
      </c>
      <c r="F1264" s="2">
        <v>5.6674412228200001E-2</v>
      </c>
      <c r="G1264" s="2">
        <v>7.2012659079399993E-2</v>
      </c>
      <c r="H1264" s="3">
        <v>4.3286303886100002E-6</v>
      </c>
      <c r="I1264" s="3">
        <v>3.8869405666300002E-6</v>
      </c>
      <c r="J1264" s="1">
        <v>29</v>
      </c>
      <c r="K1264" s="1">
        <v>29</v>
      </c>
    </row>
    <row r="1265" spans="1:11">
      <c r="A1265" s="60" t="s">
        <v>519</v>
      </c>
      <c r="B1265" s="1" t="s">
        <v>844</v>
      </c>
      <c r="C1265" s="2">
        <v>5.8612164078799998</v>
      </c>
      <c r="D1265" s="2">
        <v>0.51777758091799997</v>
      </c>
      <c r="E1265" s="3">
        <v>4.5948867889899997E-9</v>
      </c>
      <c r="F1265" s="2">
        <v>4.5126788469E-2</v>
      </c>
      <c r="G1265" s="2">
        <v>3.6842083145200002E-2</v>
      </c>
      <c r="H1265" s="3">
        <v>1.30053510678E-3</v>
      </c>
      <c r="I1265" s="3">
        <v>6.75100842787E-4</v>
      </c>
      <c r="J1265" s="1">
        <v>37</v>
      </c>
      <c r="K1265" s="1">
        <v>39</v>
      </c>
    </row>
    <row r="1266" spans="1:11">
      <c r="A1266" s="60" t="s">
        <v>4550</v>
      </c>
      <c r="B1266" s="1" t="s">
        <v>612</v>
      </c>
      <c r="C1266" s="2">
        <v>-5.8610600715699999</v>
      </c>
      <c r="D1266" s="2">
        <v>-0.25916472088699999</v>
      </c>
      <c r="E1266" s="3">
        <v>4.5992154490400002E-9</v>
      </c>
      <c r="F1266" s="2">
        <v>0.175859969684</v>
      </c>
      <c r="G1266" s="2">
        <v>0.47414257869699999</v>
      </c>
      <c r="H1266" s="3">
        <v>9.1206358825000006E-16</v>
      </c>
      <c r="I1266" s="3">
        <v>2.1798878189600001E-14</v>
      </c>
      <c r="J1266" s="1">
        <v>51</v>
      </c>
      <c r="K1266" s="1">
        <v>60</v>
      </c>
    </row>
    <row r="1267" spans="1:11">
      <c r="A1267" s="60" t="s">
        <v>4548</v>
      </c>
      <c r="B1267" s="1" t="s">
        <v>845</v>
      </c>
      <c r="C1267" s="2">
        <v>5.8604819742399998</v>
      </c>
      <c r="D1267" s="2">
        <v>1.0584449119599999</v>
      </c>
      <c r="E1267" s="3">
        <v>4.6152563764800004E-9</v>
      </c>
      <c r="F1267" s="2">
        <v>9.0382254826599992E-3</v>
      </c>
      <c r="G1267" s="2">
        <v>0.41369053125999999</v>
      </c>
      <c r="H1267" s="3">
        <v>7.5997513458800006E-27</v>
      </c>
      <c r="I1267" s="3">
        <v>8.4845606836299994E-26</v>
      </c>
      <c r="J1267" s="1">
        <v>11</v>
      </c>
      <c r="K1267" s="1">
        <v>41</v>
      </c>
    </row>
    <row r="1268" spans="1:11">
      <c r="A1268" s="60" t="s">
        <v>517</v>
      </c>
      <c r="B1268" s="1" t="s">
        <v>575</v>
      </c>
      <c r="C1268" s="2">
        <v>-5.8602715712500002</v>
      </c>
      <c r="D1268" s="2">
        <v>-0.416835157535</v>
      </c>
      <c r="E1268" s="3">
        <v>4.6211080987600002E-9</v>
      </c>
      <c r="F1268" s="2">
        <v>5.5192231321799998E-2</v>
      </c>
      <c r="G1268" s="2">
        <v>7.8367018796900001E-2</v>
      </c>
      <c r="H1268" s="3">
        <v>2.1197031043600001E-6</v>
      </c>
      <c r="I1268" s="3">
        <v>2.92693139215E-6</v>
      </c>
      <c r="J1268" s="1">
        <v>31</v>
      </c>
      <c r="K1268" s="1">
        <v>35</v>
      </c>
    </row>
    <row r="1269" spans="1:11">
      <c r="A1269" s="60" t="s">
        <v>515</v>
      </c>
      <c r="B1269" s="1" t="s">
        <v>712</v>
      </c>
      <c r="C1269" s="2">
        <v>5.8591114341599999</v>
      </c>
      <c r="D1269" s="2">
        <v>0.411416063424</v>
      </c>
      <c r="E1269" s="3">
        <v>4.6535036877700003E-9</v>
      </c>
      <c r="F1269" s="2">
        <v>6.0223140929499999E-2</v>
      </c>
      <c r="G1269" s="2">
        <v>5.4813742616399999E-2</v>
      </c>
      <c r="H1269" s="3">
        <v>2.1199144143199998E-3</v>
      </c>
      <c r="I1269" s="3">
        <v>3.0303796784600001E-3</v>
      </c>
      <c r="J1269" s="1">
        <v>26</v>
      </c>
      <c r="K1269" s="1">
        <v>27</v>
      </c>
    </row>
    <row r="1270" spans="1:11">
      <c r="A1270" s="60" t="s">
        <v>536</v>
      </c>
      <c r="B1270" s="1" t="s">
        <v>764</v>
      </c>
      <c r="C1270" s="2">
        <v>-5.8584916744599997</v>
      </c>
      <c r="D1270" s="2">
        <v>-0.17784363727399999</v>
      </c>
      <c r="E1270" s="3">
        <v>4.6709002695899999E-9</v>
      </c>
      <c r="F1270" s="2">
        <v>0.238956521206</v>
      </c>
      <c r="G1270" s="2">
        <v>0.42495340456399999</v>
      </c>
      <c r="H1270" s="3">
        <v>7.6652922475699998E-11</v>
      </c>
      <c r="I1270" s="3">
        <v>6.0156123449300003E-9</v>
      </c>
      <c r="J1270" s="1">
        <v>19</v>
      </c>
      <c r="K1270" s="1">
        <v>20</v>
      </c>
    </row>
    <row r="1271" spans="1:11">
      <c r="A1271" s="60" t="s">
        <v>515</v>
      </c>
      <c r="B1271" s="1" t="s">
        <v>591</v>
      </c>
      <c r="C1271" s="2">
        <v>-5.8573154118000001</v>
      </c>
      <c r="D1271" s="2">
        <v>-0.29020506411699998</v>
      </c>
      <c r="E1271" s="3">
        <v>4.7040920285700001E-9</v>
      </c>
      <c r="F1271" s="2">
        <v>0.127497330297</v>
      </c>
      <c r="G1271" s="2">
        <v>0.24007178028100001</v>
      </c>
      <c r="H1271" s="3">
        <v>1.19019926118E-11</v>
      </c>
      <c r="I1271" s="3">
        <v>9.0984455746499999E-11</v>
      </c>
      <c r="J1271" s="1">
        <v>38</v>
      </c>
      <c r="K1271" s="1">
        <v>44</v>
      </c>
    </row>
    <row r="1272" spans="1:11">
      <c r="A1272" s="60" t="s">
        <v>1342</v>
      </c>
      <c r="B1272" s="1" t="s">
        <v>765</v>
      </c>
      <c r="C1272" s="2">
        <v>-5.8570712824699998</v>
      </c>
      <c r="D1272" s="2">
        <v>-0.64916142188399995</v>
      </c>
      <c r="E1272" s="3">
        <v>4.7110095702700002E-9</v>
      </c>
      <c r="F1272" s="2">
        <v>2.2521986230399998E-2</v>
      </c>
      <c r="G1272" s="2">
        <v>7.8199298499700004E-2</v>
      </c>
      <c r="H1272" s="3">
        <v>2.16383331019E-3</v>
      </c>
      <c r="I1272" s="3">
        <v>4.5031066407600004E-3</v>
      </c>
      <c r="J1272" s="1">
        <v>5</v>
      </c>
      <c r="K1272" s="1">
        <v>5</v>
      </c>
    </row>
    <row r="1273" spans="1:11">
      <c r="A1273" s="60" t="s">
        <v>4555</v>
      </c>
      <c r="B1273" s="1" t="s">
        <v>846</v>
      </c>
      <c r="C1273" s="2">
        <v>-5.8557090401799998</v>
      </c>
      <c r="D1273" s="2">
        <v>-0.37319824150999997</v>
      </c>
      <c r="E1273" s="3">
        <v>4.7497915727300002E-9</v>
      </c>
      <c r="F1273" s="2">
        <v>6.7604677639700003E-2</v>
      </c>
      <c r="G1273" s="2">
        <v>9.9223804618399997E-2</v>
      </c>
      <c r="H1273" s="3">
        <v>9.315482267540001E-10</v>
      </c>
      <c r="I1273" s="3">
        <v>1.4826924397100001E-9</v>
      </c>
      <c r="J1273" s="1">
        <v>53</v>
      </c>
      <c r="K1273" s="1">
        <v>63</v>
      </c>
    </row>
    <row r="1274" spans="1:11">
      <c r="A1274" s="60" t="s">
        <v>516</v>
      </c>
      <c r="B1274" s="1" t="s">
        <v>595</v>
      </c>
      <c r="C1274" s="2">
        <v>-5.8542268805999997</v>
      </c>
      <c r="D1274" s="2">
        <v>-0.393555261007</v>
      </c>
      <c r="E1274" s="3">
        <v>4.7923404224200002E-9</v>
      </c>
      <c r="F1274" s="2">
        <v>7.2916466963200005E-2</v>
      </c>
      <c r="G1274" s="2">
        <v>5.0126901467600002E-2</v>
      </c>
      <c r="H1274" s="3">
        <v>3.7101249850899999E-2</v>
      </c>
      <c r="I1274" s="3">
        <v>4.05124852689E-2</v>
      </c>
      <c r="J1274" s="1">
        <v>35</v>
      </c>
      <c r="K1274" s="1">
        <v>35</v>
      </c>
    </row>
    <row r="1275" spans="1:11">
      <c r="A1275" s="60" t="s">
        <v>519</v>
      </c>
      <c r="B1275" s="1" t="s">
        <v>821</v>
      </c>
      <c r="C1275" s="2">
        <v>5.8530506761299996</v>
      </c>
      <c r="D1275" s="2">
        <v>0.59588779475800002</v>
      </c>
      <c r="E1275" s="3">
        <v>4.8263698486800002E-9</v>
      </c>
      <c r="F1275" s="2">
        <v>2.78896023747E-2</v>
      </c>
      <c r="G1275" s="2">
        <v>2.2327777476699999E-2</v>
      </c>
      <c r="H1275" s="3">
        <v>1.2624048971700001E-2</v>
      </c>
      <c r="I1275" s="3">
        <v>5.3473626912799999E-3</v>
      </c>
      <c r="J1275" s="1">
        <v>27</v>
      </c>
      <c r="K1275" s="1">
        <v>31</v>
      </c>
    </row>
    <row r="1276" spans="1:11">
      <c r="A1276" s="60" t="s">
        <v>543</v>
      </c>
      <c r="B1276" s="1" t="s">
        <v>847</v>
      </c>
      <c r="C1276" s="2">
        <v>-5.8523416519199998</v>
      </c>
      <c r="D1276" s="2">
        <v>-9.8004108633799998</v>
      </c>
      <c r="E1276" s="3">
        <v>4.8469964874999998E-9</v>
      </c>
      <c r="F1276" s="2">
        <v>9.9428305610700006E-5</v>
      </c>
      <c r="G1276" s="2">
        <v>6.9515642443799999E-2</v>
      </c>
      <c r="H1276" s="3">
        <v>1.3606077890599999E-2</v>
      </c>
      <c r="I1276" s="3">
        <v>2.44758073443E-2</v>
      </c>
      <c r="J1276" s="1">
        <v>1</v>
      </c>
      <c r="K1276" s="1">
        <v>1</v>
      </c>
    </row>
    <row r="1277" spans="1:11">
      <c r="A1277" s="60" t="s">
        <v>4547</v>
      </c>
      <c r="B1277" s="1" t="s">
        <v>623</v>
      </c>
      <c r="C1277" s="2">
        <v>5.8522288238</v>
      </c>
      <c r="D1277" s="2">
        <v>0.184211072552</v>
      </c>
      <c r="E1277" s="3">
        <v>4.8502867376099999E-9</v>
      </c>
      <c r="F1277" s="2">
        <v>0.338112009903</v>
      </c>
      <c r="G1277" s="2">
        <v>0.44510840212300001</v>
      </c>
      <c r="H1277" s="3">
        <v>3.8286375077900001E-13</v>
      </c>
      <c r="I1277" s="3">
        <v>1.6257683407600001E-11</v>
      </c>
      <c r="J1277" s="1">
        <v>24</v>
      </c>
      <c r="K1277" s="1">
        <v>27</v>
      </c>
    </row>
    <row r="1278" spans="1:11">
      <c r="A1278" s="60" t="s">
        <v>518</v>
      </c>
      <c r="B1278" s="1" t="s">
        <v>709</v>
      </c>
      <c r="C1278" s="2">
        <v>5.85190273014</v>
      </c>
      <c r="D1278" s="2">
        <v>0.22584670564500001</v>
      </c>
      <c r="E1278" s="3">
        <v>4.8598083769600002E-9</v>
      </c>
      <c r="F1278" s="2">
        <v>0.21607872413599999</v>
      </c>
      <c r="G1278" s="2">
        <v>0.177826663744</v>
      </c>
      <c r="H1278" s="3">
        <v>3.8601788523700001E-5</v>
      </c>
      <c r="I1278" s="3">
        <v>1.4139634447400001E-4</v>
      </c>
      <c r="J1278" s="1">
        <v>50</v>
      </c>
      <c r="K1278" s="1">
        <v>54</v>
      </c>
    </row>
    <row r="1279" spans="1:11">
      <c r="A1279" s="60" t="s">
        <v>4564</v>
      </c>
      <c r="B1279" s="1" t="s">
        <v>545</v>
      </c>
      <c r="C1279" s="2">
        <v>-5.8508466338199998</v>
      </c>
      <c r="D1279" s="2">
        <v>-0.66059714464899999</v>
      </c>
      <c r="E1279" s="3">
        <v>4.8907704373000001E-9</v>
      </c>
      <c r="F1279" s="2">
        <v>3.0419332894299999E-2</v>
      </c>
      <c r="G1279" s="2">
        <v>0.15247851441800001</v>
      </c>
      <c r="H1279" s="3">
        <v>4.4654194468300002E-4</v>
      </c>
      <c r="I1279" s="3">
        <v>1.8966556803700001E-3</v>
      </c>
      <c r="J1279" s="1">
        <v>3</v>
      </c>
      <c r="K1279" s="1">
        <v>4</v>
      </c>
    </row>
    <row r="1280" spans="1:11">
      <c r="A1280" s="60" t="s">
        <v>4557</v>
      </c>
      <c r="B1280" s="1" t="s">
        <v>623</v>
      </c>
      <c r="C1280" s="2">
        <v>5.8504569431500002</v>
      </c>
      <c r="D1280" s="2">
        <v>0.53427320736999995</v>
      </c>
      <c r="E1280" s="3">
        <v>4.9022435871500004E-9</v>
      </c>
      <c r="F1280" s="2">
        <v>4.0794402291699998E-2</v>
      </c>
      <c r="G1280" s="2">
        <v>0.12322510469</v>
      </c>
      <c r="H1280" s="3">
        <v>5.6070572280600005E-4</v>
      </c>
      <c r="I1280" s="3">
        <v>1.61956135688E-3</v>
      </c>
      <c r="J1280" s="1">
        <v>6</v>
      </c>
      <c r="K1280" s="1">
        <v>8</v>
      </c>
    </row>
    <row r="1281" spans="1:11">
      <c r="A1281" s="60" t="s">
        <v>1343</v>
      </c>
      <c r="B1281" s="1" t="s">
        <v>671</v>
      </c>
      <c r="C1281" s="2">
        <v>-5.8502210152499998</v>
      </c>
      <c r="D1281" s="2">
        <v>-0.241065198122</v>
      </c>
      <c r="E1281" s="3">
        <v>4.9092024245399998E-9</v>
      </c>
      <c r="F1281" s="2">
        <v>0.23234260808099999</v>
      </c>
      <c r="G1281" s="2">
        <v>0.65918593618200005</v>
      </c>
      <c r="H1281" s="3">
        <v>8.1330123668700004E-46</v>
      </c>
      <c r="I1281" s="3">
        <v>3.09066497746E-43</v>
      </c>
      <c r="J1281" s="1">
        <v>39</v>
      </c>
      <c r="K1281" s="1">
        <v>51</v>
      </c>
    </row>
    <row r="1282" spans="1:11">
      <c r="A1282" s="60" t="s">
        <v>4554</v>
      </c>
      <c r="B1282" s="1" t="s">
        <v>617</v>
      </c>
      <c r="C1282" s="2">
        <v>-5.8486724453200001</v>
      </c>
      <c r="D1282" s="2">
        <v>-0.55456510328499997</v>
      </c>
      <c r="E1282" s="3">
        <v>4.9551176219000003E-9</v>
      </c>
      <c r="F1282" s="2">
        <v>3.5866035886500003E-2</v>
      </c>
      <c r="G1282" s="2">
        <v>5.8495648459099998E-2</v>
      </c>
      <c r="H1282" s="3">
        <v>1.75946351497E-2</v>
      </c>
      <c r="I1282" s="3">
        <v>2.23816906158E-2</v>
      </c>
      <c r="J1282" s="1">
        <v>8</v>
      </c>
      <c r="K1282" s="1">
        <v>10</v>
      </c>
    </row>
    <row r="1283" spans="1:11">
      <c r="A1283" s="60" t="s">
        <v>4561</v>
      </c>
      <c r="B1283" s="1" t="s">
        <v>645</v>
      </c>
      <c r="C1283" s="2">
        <v>5.8470138247900003</v>
      </c>
      <c r="D1283" s="2">
        <v>0.49550331005999998</v>
      </c>
      <c r="E1283" s="3">
        <v>5.0047592556600001E-9</v>
      </c>
      <c r="F1283" s="2">
        <v>6.2912627647099997E-2</v>
      </c>
      <c r="G1283" s="2">
        <v>5.2378247423799998E-2</v>
      </c>
      <c r="H1283" s="3">
        <v>3.0983340291E-2</v>
      </c>
      <c r="I1283" s="3">
        <v>2.72492005941E-2</v>
      </c>
      <c r="J1283" s="1">
        <v>17</v>
      </c>
      <c r="K1283" s="1">
        <v>19</v>
      </c>
    </row>
    <row r="1284" spans="1:11">
      <c r="A1284" s="60" t="s">
        <v>1342</v>
      </c>
      <c r="B1284" s="1" t="s">
        <v>848</v>
      </c>
      <c r="C1284" s="2">
        <v>-5.8465831911199997</v>
      </c>
      <c r="D1284" s="2">
        <v>-0.383274411112</v>
      </c>
      <c r="E1284" s="3">
        <v>5.0177268156799997E-9</v>
      </c>
      <c r="F1284" s="2">
        <v>6.7681569225400001E-2</v>
      </c>
      <c r="G1284" s="2">
        <v>0.19834753343</v>
      </c>
      <c r="H1284" s="3">
        <v>4.33974360498E-7</v>
      </c>
      <c r="I1284" s="3">
        <v>2.7537086481400002E-6</v>
      </c>
      <c r="J1284" s="1">
        <v>14</v>
      </c>
      <c r="K1284" s="1">
        <v>14</v>
      </c>
    </row>
    <row r="1285" spans="1:11">
      <c r="A1285" s="60" t="s">
        <v>1341</v>
      </c>
      <c r="B1285" s="1" t="s">
        <v>849</v>
      </c>
      <c r="C1285" s="2">
        <v>5.8456594929900003</v>
      </c>
      <c r="D1285" s="2">
        <v>0.24509013645800001</v>
      </c>
      <c r="E1285" s="3">
        <v>5.0456522620199999E-9</v>
      </c>
      <c r="F1285" s="2">
        <v>0.164147917916</v>
      </c>
      <c r="G1285" s="2">
        <v>8.7130613866500006E-2</v>
      </c>
      <c r="H1285" s="3">
        <v>2.54378568886E-5</v>
      </c>
      <c r="I1285" s="3">
        <v>3.1349014059600002E-5</v>
      </c>
      <c r="J1285" s="1">
        <v>68</v>
      </c>
      <c r="K1285" s="1">
        <v>76</v>
      </c>
    </row>
    <row r="1286" spans="1:11">
      <c r="A1286" s="60" t="s">
        <v>4545</v>
      </c>
      <c r="B1286" s="1" t="s">
        <v>764</v>
      </c>
      <c r="C1286" s="2">
        <v>-5.84515785462</v>
      </c>
      <c r="D1286" s="2">
        <v>-0.16143948568700001</v>
      </c>
      <c r="E1286" s="3">
        <v>5.0608812047500003E-9</v>
      </c>
      <c r="F1286" s="2">
        <v>0.34878197655299997</v>
      </c>
      <c r="G1286" s="2">
        <v>0.52020712065200003</v>
      </c>
      <c r="H1286" s="3">
        <v>4.0037543546799996E-49</v>
      </c>
      <c r="I1286" s="3">
        <v>1.0952041925299999E-47</v>
      </c>
      <c r="J1286" s="1">
        <v>33</v>
      </c>
      <c r="K1286" s="1">
        <v>35</v>
      </c>
    </row>
    <row r="1287" spans="1:11">
      <c r="A1287" s="60" t="s">
        <v>1344</v>
      </c>
      <c r="B1287" s="1" t="s">
        <v>850</v>
      </c>
      <c r="C1287" s="2">
        <v>-5.8444370787500004</v>
      </c>
      <c r="D1287" s="2">
        <v>-0.57828831566799999</v>
      </c>
      <c r="E1287" s="3">
        <v>5.082841135E-9</v>
      </c>
      <c r="F1287" s="2">
        <v>3.3430193180300001E-2</v>
      </c>
      <c r="G1287" s="2">
        <v>3.6897074061500001E-2</v>
      </c>
      <c r="H1287" s="3">
        <v>3.8303367497699998E-4</v>
      </c>
      <c r="I1287" s="3">
        <v>2.4183849204100001E-4</v>
      </c>
      <c r="J1287" s="1">
        <v>37</v>
      </c>
      <c r="K1287" s="1">
        <v>37</v>
      </c>
    </row>
    <row r="1288" spans="1:11">
      <c r="A1288" s="60" t="s">
        <v>530</v>
      </c>
      <c r="B1288" s="1" t="s">
        <v>575</v>
      </c>
      <c r="C1288" s="2">
        <v>-5.8410141041100001</v>
      </c>
      <c r="D1288" s="2">
        <v>-0.87051689807800003</v>
      </c>
      <c r="E1288" s="3">
        <v>5.1884011280400004E-9</v>
      </c>
      <c r="F1288" s="2">
        <v>1.38982706756E-2</v>
      </c>
      <c r="G1288" s="2">
        <v>4.1123872997200002E-2</v>
      </c>
      <c r="H1288" s="3">
        <v>1.3125321203400001E-2</v>
      </c>
      <c r="I1288" s="3">
        <v>1.2448838577699999E-2</v>
      </c>
      <c r="J1288" s="1">
        <v>7</v>
      </c>
      <c r="K1288" s="1">
        <v>8</v>
      </c>
    </row>
    <row r="1289" spans="1:11">
      <c r="A1289" s="60" t="s">
        <v>1341</v>
      </c>
      <c r="B1289" s="1" t="s">
        <v>629</v>
      </c>
      <c r="C1289" s="2">
        <v>-5.8397096858999999</v>
      </c>
      <c r="D1289" s="2">
        <v>-0.207513734999</v>
      </c>
      <c r="E1289" s="3">
        <v>5.2291863749799999E-9</v>
      </c>
      <c r="F1289" s="2">
        <v>0.22674725632500001</v>
      </c>
      <c r="G1289" s="2">
        <v>0.33786444663699999</v>
      </c>
      <c r="H1289" s="3">
        <v>3.3892159662099998E-19</v>
      </c>
      <c r="I1289" s="3">
        <v>2.4289959129600001E-18</v>
      </c>
      <c r="J1289" s="1">
        <v>41</v>
      </c>
      <c r="K1289" s="1">
        <v>42</v>
      </c>
    </row>
    <row r="1290" spans="1:11">
      <c r="A1290" s="60" t="s">
        <v>4551</v>
      </c>
      <c r="B1290" s="1" t="s">
        <v>612</v>
      </c>
      <c r="C1290" s="2">
        <v>-5.83575181406</v>
      </c>
      <c r="D1290" s="2">
        <v>-0.19814306003000001</v>
      </c>
      <c r="E1290" s="3">
        <v>5.3548554908100003E-9</v>
      </c>
      <c r="F1290" s="2">
        <v>0.30440713004499997</v>
      </c>
      <c r="G1290" s="2">
        <v>0.73251385013000003</v>
      </c>
      <c r="H1290" s="3">
        <v>6.6877648174399999E-88</v>
      </c>
      <c r="I1290" s="3">
        <v>3.3747344866000003E-85</v>
      </c>
      <c r="J1290" s="1">
        <v>66</v>
      </c>
      <c r="K1290" s="1">
        <v>86</v>
      </c>
    </row>
    <row r="1291" spans="1:11">
      <c r="A1291" s="60" t="s">
        <v>518</v>
      </c>
      <c r="B1291" s="1" t="s">
        <v>851</v>
      </c>
      <c r="C1291" s="2">
        <v>5.8353161257700004</v>
      </c>
      <c r="D1291" s="2">
        <v>0.39575060251900002</v>
      </c>
      <c r="E1291" s="3">
        <v>5.3688675476799999E-9</v>
      </c>
      <c r="F1291" s="2">
        <v>7.0776681839199995E-2</v>
      </c>
      <c r="G1291" s="2">
        <v>4.60108616837E-2</v>
      </c>
      <c r="H1291" s="3">
        <v>4.3533360617399999E-2</v>
      </c>
      <c r="I1291" s="3">
        <v>4.3774331728099997E-2</v>
      </c>
      <c r="J1291" s="1">
        <v>33</v>
      </c>
      <c r="K1291" s="1">
        <v>34</v>
      </c>
    </row>
    <row r="1292" spans="1:11">
      <c r="A1292" s="60" t="s">
        <v>4549</v>
      </c>
      <c r="B1292" s="1" t="s">
        <v>733</v>
      </c>
      <c r="C1292" s="2">
        <v>-5.8348133462199998</v>
      </c>
      <c r="D1292" s="2">
        <v>-0.65587887607399997</v>
      </c>
      <c r="E1292" s="3">
        <v>5.3850816457299997E-9</v>
      </c>
      <c r="F1292" s="2">
        <v>2.99745116474E-2</v>
      </c>
      <c r="G1292" s="2">
        <v>5.6521693342699998E-2</v>
      </c>
      <c r="H1292" s="3">
        <v>7.9264459833099999E-4</v>
      </c>
      <c r="I1292" s="3">
        <v>8.2426370867600004E-4</v>
      </c>
      <c r="J1292" s="1">
        <v>11</v>
      </c>
      <c r="K1292" s="1">
        <v>11</v>
      </c>
    </row>
    <row r="1293" spans="1:11">
      <c r="A1293" s="60" t="s">
        <v>1344</v>
      </c>
      <c r="B1293" s="1" t="s">
        <v>852</v>
      </c>
      <c r="C1293" s="2">
        <v>5.8309555929099997</v>
      </c>
      <c r="D1293" s="2">
        <v>0.93709607909000003</v>
      </c>
      <c r="E1293" s="3">
        <v>5.5110850991799997E-9</v>
      </c>
      <c r="F1293" s="2">
        <v>1.20183457254E-2</v>
      </c>
      <c r="G1293" s="2">
        <v>3.8368567638300002E-2</v>
      </c>
      <c r="H1293" s="3">
        <v>2.9119637145400001E-4</v>
      </c>
      <c r="I1293" s="3">
        <v>1.8751015194700001E-4</v>
      </c>
      <c r="J1293" s="1">
        <v>12</v>
      </c>
      <c r="K1293" s="1">
        <v>14</v>
      </c>
    </row>
    <row r="1294" spans="1:11">
      <c r="A1294" s="60" t="s">
        <v>4545</v>
      </c>
      <c r="B1294" s="1" t="s">
        <v>740</v>
      </c>
      <c r="C1294" s="2">
        <v>-5.8298909139599999</v>
      </c>
      <c r="D1294" s="2">
        <v>-0.40468498112200002</v>
      </c>
      <c r="E1294" s="3">
        <v>5.5463621164100004E-9</v>
      </c>
      <c r="F1294" s="2">
        <v>5.6490253328599999E-2</v>
      </c>
      <c r="G1294" s="2">
        <v>9.1140110908300001E-2</v>
      </c>
      <c r="H1294" s="3">
        <v>1.0718448434E-7</v>
      </c>
      <c r="I1294" s="3">
        <v>1.3270763267300001E-7</v>
      </c>
      <c r="J1294" s="1">
        <v>23</v>
      </c>
      <c r="K1294" s="1">
        <v>24</v>
      </c>
    </row>
    <row r="1295" spans="1:11">
      <c r="A1295" s="60" t="s">
        <v>4552</v>
      </c>
      <c r="B1295" s="1" t="s">
        <v>766</v>
      </c>
      <c r="C1295" s="2">
        <v>5.8298441478500003</v>
      </c>
      <c r="D1295" s="2">
        <v>0.213803298961</v>
      </c>
      <c r="E1295" s="3">
        <v>5.5479166885099999E-9</v>
      </c>
      <c r="F1295" s="2">
        <v>0.26263713755200002</v>
      </c>
      <c r="G1295" s="2">
        <v>0.41148317030199999</v>
      </c>
      <c r="H1295" s="3">
        <v>6.2212140732600001E-33</v>
      </c>
      <c r="I1295" s="3">
        <v>3.9559480914099999E-32</v>
      </c>
      <c r="J1295" s="1">
        <v>43</v>
      </c>
      <c r="K1295" s="1">
        <v>52</v>
      </c>
    </row>
    <row r="1296" spans="1:11">
      <c r="A1296" s="60" t="s">
        <v>4549</v>
      </c>
      <c r="B1296" s="1" t="s">
        <v>853</v>
      </c>
      <c r="C1296" s="2">
        <v>5.8294513666299999</v>
      </c>
      <c r="D1296" s="2">
        <v>0.878178403394</v>
      </c>
      <c r="E1296" s="3">
        <v>5.5609900370300002E-9</v>
      </c>
      <c r="F1296" s="2">
        <v>1.5097864490700001E-2</v>
      </c>
      <c r="G1296" s="2">
        <v>2.5929435768300001E-2</v>
      </c>
      <c r="H1296" s="3">
        <v>2.4153353686900001E-2</v>
      </c>
      <c r="I1296" s="3">
        <v>1.5592636076700001E-2</v>
      </c>
      <c r="J1296" s="1">
        <v>6</v>
      </c>
      <c r="K1296" s="1">
        <v>6</v>
      </c>
    </row>
    <row r="1297" spans="1:11">
      <c r="A1297" s="60" t="s">
        <v>4544</v>
      </c>
      <c r="B1297" s="1" t="s">
        <v>688</v>
      </c>
      <c r="C1297" s="2">
        <v>-5.8293086997700003</v>
      </c>
      <c r="D1297" s="2">
        <v>-0.25744606183699997</v>
      </c>
      <c r="E1297" s="3">
        <v>5.5657459833699996E-9</v>
      </c>
      <c r="F1297" s="2">
        <v>0.21302691931199999</v>
      </c>
      <c r="G1297" s="2">
        <v>0.58511056870599998</v>
      </c>
      <c r="H1297" s="3">
        <v>8.4268479215799996E-37</v>
      </c>
      <c r="I1297" s="3">
        <v>1.2260092505E-34</v>
      </c>
      <c r="J1297" s="1">
        <v>34</v>
      </c>
      <c r="K1297" s="1">
        <v>55</v>
      </c>
    </row>
    <row r="1298" spans="1:11">
      <c r="A1298" s="60" t="s">
        <v>4544</v>
      </c>
      <c r="B1298" s="1" t="s">
        <v>754</v>
      </c>
      <c r="C1298" s="2">
        <v>-5.82748298997</v>
      </c>
      <c r="D1298" s="2">
        <v>-0.93240404581400005</v>
      </c>
      <c r="E1298" s="3">
        <v>5.6269583260199998E-9</v>
      </c>
      <c r="F1298" s="2">
        <v>1.16441216954E-2</v>
      </c>
      <c r="G1298" s="2">
        <v>3.62672170886E-2</v>
      </c>
      <c r="H1298" s="3">
        <v>9.4176669082900004E-3</v>
      </c>
      <c r="I1298" s="3">
        <v>1.08478111549E-2</v>
      </c>
      <c r="J1298" s="1">
        <v>6</v>
      </c>
      <c r="K1298" s="1">
        <v>7</v>
      </c>
    </row>
    <row r="1299" spans="1:11">
      <c r="A1299" s="60" t="s">
        <v>4543</v>
      </c>
      <c r="B1299" s="1" t="s">
        <v>768</v>
      </c>
      <c r="C1299" s="2">
        <v>5.8272063134699996</v>
      </c>
      <c r="D1299" s="2">
        <v>0.80984204951399996</v>
      </c>
      <c r="E1299" s="3">
        <v>5.6362916891499996E-9</v>
      </c>
      <c r="F1299" s="2">
        <v>1.49007085877E-2</v>
      </c>
      <c r="G1299" s="2">
        <v>3.4206812481399999E-2</v>
      </c>
      <c r="H1299" s="3">
        <v>1.6069966351400001E-2</v>
      </c>
      <c r="I1299" s="3">
        <v>1.37222056989E-2</v>
      </c>
      <c r="J1299" s="1">
        <v>10</v>
      </c>
      <c r="K1299" s="1">
        <v>10</v>
      </c>
    </row>
    <row r="1300" spans="1:11">
      <c r="A1300" s="60" t="s">
        <v>4545</v>
      </c>
      <c r="B1300" s="1" t="s">
        <v>725</v>
      </c>
      <c r="C1300" s="2">
        <v>-5.8262196747199999</v>
      </c>
      <c r="D1300" s="2">
        <v>-0.76088430071599999</v>
      </c>
      <c r="E1300" s="3">
        <v>5.6696975829299998E-9</v>
      </c>
      <c r="F1300" s="2">
        <v>2.0094744017899999E-2</v>
      </c>
      <c r="G1300" s="2">
        <v>7.8671382191499994E-2</v>
      </c>
      <c r="H1300" s="3">
        <v>8.6241813067E-7</v>
      </c>
      <c r="I1300" s="3">
        <v>9.5003099618000001E-7</v>
      </c>
      <c r="J1300" s="1">
        <v>6</v>
      </c>
      <c r="K1300" s="1">
        <v>7</v>
      </c>
    </row>
    <row r="1301" spans="1:11">
      <c r="A1301" s="60" t="s">
        <v>519</v>
      </c>
      <c r="B1301" s="1" t="s">
        <v>662</v>
      </c>
      <c r="C1301" s="2">
        <v>-5.8260466639399997</v>
      </c>
      <c r="D1301" s="2">
        <v>-0.20192913219200001</v>
      </c>
      <c r="E1301" s="3">
        <v>5.6755752464000001E-9</v>
      </c>
      <c r="F1301" s="2">
        <v>0.27251153968399999</v>
      </c>
      <c r="G1301" s="2">
        <v>0.38334818672900001</v>
      </c>
      <c r="H1301" s="3">
        <v>8.1722061533599998E-31</v>
      </c>
      <c r="I1301" s="3">
        <v>5.0110381055700002E-30</v>
      </c>
      <c r="J1301" s="1">
        <v>28</v>
      </c>
      <c r="K1301" s="1">
        <v>33</v>
      </c>
    </row>
    <row r="1302" spans="1:11">
      <c r="A1302" s="60" t="s">
        <v>4561</v>
      </c>
      <c r="B1302" s="1" t="s">
        <v>592</v>
      </c>
      <c r="C1302" s="2">
        <v>5.8249809662600001</v>
      </c>
      <c r="D1302" s="2">
        <v>0.55898653445099999</v>
      </c>
      <c r="E1302" s="3">
        <v>5.7119109241399996E-9</v>
      </c>
      <c r="F1302" s="2">
        <v>3.0461078534E-2</v>
      </c>
      <c r="G1302" s="2">
        <v>5.6831233973200002E-2</v>
      </c>
      <c r="H1302" s="3">
        <v>2.4465228709599999E-2</v>
      </c>
      <c r="I1302" s="3">
        <v>2.2605222241700001E-2</v>
      </c>
      <c r="J1302" s="1">
        <v>15</v>
      </c>
      <c r="K1302" s="1">
        <v>19</v>
      </c>
    </row>
    <row r="1303" spans="1:11">
      <c r="A1303" s="60" t="s">
        <v>4563</v>
      </c>
      <c r="B1303" s="1" t="s">
        <v>568</v>
      </c>
      <c r="C1303" s="2">
        <v>-5.8237043815099998</v>
      </c>
      <c r="D1303" s="2">
        <v>-0.32317324781899998</v>
      </c>
      <c r="E1303" s="3">
        <v>5.7557349094299999E-9</v>
      </c>
      <c r="F1303" s="2">
        <v>9.9273070750699993E-2</v>
      </c>
      <c r="G1303" s="2">
        <v>5.5366942673599998E-2</v>
      </c>
      <c r="H1303" s="3">
        <v>7.7448073445700004E-3</v>
      </c>
      <c r="I1303" s="3">
        <v>1.09694857574E-2</v>
      </c>
      <c r="J1303" s="1">
        <v>37</v>
      </c>
      <c r="K1303" s="1">
        <v>37</v>
      </c>
    </row>
    <row r="1304" spans="1:11">
      <c r="A1304" s="60" t="s">
        <v>516</v>
      </c>
      <c r="B1304" s="1" t="s">
        <v>586</v>
      </c>
      <c r="C1304" s="2">
        <v>5.8208049474300001</v>
      </c>
      <c r="D1304" s="2">
        <v>2.9720392066799999</v>
      </c>
      <c r="E1304" s="3">
        <v>5.8564884047699997E-9</v>
      </c>
      <c r="F1304" s="2">
        <v>1.5759108687599999E-3</v>
      </c>
      <c r="G1304" s="2">
        <v>5.2616215217299998E-2</v>
      </c>
      <c r="H1304" s="3">
        <v>3.2583864587000001E-2</v>
      </c>
      <c r="I1304" s="3">
        <v>3.6804611227000003E-2</v>
      </c>
      <c r="J1304" s="1">
        <v>2</v>
      </c>
      <c r="K1304" s="1">
        <v>2</v>
      </c>
    </row>
    <row r="1305" spans="1:11">
      <c r="A1305" s="60" t="s">
        <v>4556</v>
      </c>
      <c r="B1305" s="1" t="s">
        <v>740</v>
      </c>
      <c r="C1305" s="2">
        <v>-5.8202022181200004</v>
      </c>
      <c r="D1305" s="2">
        <v>-0.30773667624399997</v>
      </c>
      <c r="E1305" s="3">
        <v>5.8776472264199997E-9</v>
      </c>
      <c r="F1305" s="2">
        <v>9.2016847186400005E-2</v>
      </c>
      <c r="G1305" s="2">
        <v>5.7309984356600001E-2</v>
      </c>
      <c r="H1305" s="3">
        <v>1.0989882062E-3</v>
      </c>
      <c r="I1305" s="3">
        <v>1.60566768974E-3</v>
      </c>
      <c r="J1305" s="1">
        <v>39</v>
      </c>
      <c r="K1305" s="1">
        <v>51</v>
      </c>
    </row>
    <row r="1306" spans="1:11">
      <c r="A1306" s="60" t="s">
        <v>1343</v>
      </c>
      <c r="B1306" s="1" t="s">
        <v>664</v>
      </c>
      <c r="C1306" s="2">
        <v>5.8187762161699998</v>
      </c>
      <c r="D1306" s="2">
        <v>0.17686752840100001</v>
      </c>
      <c r="E1306" s="3">
        <v>5.9280035689600001E-9</v>
      </c>
      <c r="F1306" s="2">
        <v>0.32418226186299998</v>
      </c>
      <c r="G1306" s="2">
        <v>0.11786804410899999</v>
      </c>
      <c r="H1306" s="3">
        <v>1.23892580172E-6</v>
      </c>
      <c r="I1306" s="3">
        <v>2.7432491010200001E-6</v>
      </c>
      <c r="J1306" s="1">
        <v>106</v>
      </c>
      <c r="K1306" s="1">
        <v>114</v>
      </c>
    </row>
    <row r="1307" spans="1:11">
      <c r="A1307" s="60" t="s">
        <v>4551</v>
      </c>
      <c r="B1307" s="1" t="s">
        <v>662</v>
      </c>
      <c r="C1307" s="2">
        <v>-5.8184392922199999</v>
      </c>
      <c r="D1307" s="2">
        <v>-0.208804228418</v>
      </c>
      <c r="E1307" s="3">
        <v>5.9399625015999999E-9</v>
      </c>
      <c r="F1307" s="2">
        <v>0.244917076416</v>
      </c>
      <c r="G1307" s="2">
        <v>0.34161063335300001</v>
      </c>
      <c r="H1307" s="3">
        <v>4.6338720186499997E-29</v>
      </c>
      <c r="I1307" s="3">
        <v>3.4302880841099999E-28</v>
      </c>
      <c r="J1307" s="1">
        <v>29</v>
      </c>
      <c r="K1307" s="1">
        <v>30</v>
      </c>
    </row>
    <row r="1308" spans="1:11">
      <c r="A1308" s="60" t="s">
        <v>541</v>
      </c>
      <c r="B1308" s="1" t="s">
        <v>548</v>
      </c>
      <c r="C1308" s="2">
        <v>5.8177817811299999</v>
      </c>
      <c r="D1308" s="2">
        <v>0.51260455153700002</v>
      </c>
      <c r="E1308" s="3">
        <v>5.9633681253399998E-9</v>
      </c>
      <c r="F1308" s="2">
        <v>4.9462900937099999E-2</v>
      </c>
      <c r="G1308" s="2">
        <v>6.9369998752599998E-2</v>
      </c>
      <c r="H1308" s="3">
        <v>9.1452123116799993E-3</v>
      </c>
      <c r="I1308" s="3">
        <v>1.4229479349899999E-2</v>
      </c>
      <c r="J1308" s="1">
        <v>16</v>
      </c>
      <c r="K1308" s="1">
        <v>16</v>
      </c>
    </row>
    <row r="1309" spans="1:11">
      <c r="A1309" s="60" t="s">
        <v>4704</v>
      </c>
      <c r="B1309" s="1" t="s">
        <v>812</v>
      </c>
      <c r="C1309" s="2">
        <v>-5.8162562948171797</v>
      </c>
      <c r="D1309" s="2">
        <v>-0.30961697449086101</v>
      </c>
      <c r="E1309" s="3">
        <v>6.0180173855035004E-9</v>
      </c>
      <c r="F1309" s="2">
        <v>9.1676247184210496E-2</v>
      </c>
      <c r="G1309" s="2">
        <v>5.76186109148E-2</v>
      </c>
      <c r="H1309" s="3">
        <v>1.8491210031800001E-2</v>
      </c>
      <c r="I1309" s="3">
        <v>2.37362734668E-2</v>
      </c>
      <c r="J1309" s="1">
        <v>53</v>
      </c>
      <c r="K1309" s="1">
        <v>55</v>
      </c>
    </row>
    <row r="1310" spans="1:11">
      <c r="A1310" s="60" t="s">
        <v>1346</v>
      </c>
      <c r="B1310" s="1" t="s">
        <v>662</v>
      </c>
      <c r="C1310" s="2">
        <v>-5.81280223025</v>
      </c>
      <c r="D1310" s="2">
        <v>-0.240109099751</v>
      </c>
      <c r="E1310" s="3">
        <v>6.1435627539800001E-9</v>
      </c>
      <c r="F1310" s="2">
        <v>0.18295442958499999</v>
      </c>
      <c r="G1310" s="2">
        <v>0.26221847412499999</v>
      </c>
      <c r="H1310" s="3">
        <v>1.87899061784E-20</v>
      </c>
      <c r="I1310" s="3">
        <v>6.8844960348499998E-20</v>
      </c>
      <c r="J1310" s="1">
        <v>24</v>
      </c>
      <c r="K1310" s="1">
        <v>26</v>
      </c>
    </row>
    <row r="1311" spans="1:11">
      <c r="A1311" s="60" t="s">
        <v>1342</v>
      </c>
      <c r="B1311" s="1" t="s">
        <v>854</v>
      </c>
      <c r="C1311" s="2">
        <v>-5.81186888562</v>
      </c>
      <c r="D1311" s="2">
        <v>-0.40813675916699999</v>
      </c>
      <c r="E1311" s="3">
        <v>6.1779220490600002E-9</v>
      </c>
      <c r="F1311" s="2">
        <v>5.7215890257099999E-2</v>
      </c>
      <c r="G1311" s="2">
        <v>0.109222692292</v>
      </c>
      <c r="H1311" s="3">
        <v>2.5711589779399999E-4</v>
      </c>
      <c r="I1311" s="3">
        <v>7.5783223128200001E-4</v>
      </c>
      <c r="J1311" s="1">
        <v>7</v>
      </c>
      <c r="K1311" s="1">
        <v>7</v>
      </c>
    </row>
    <row r="1312" spans="1:11">
      <c r="A1312" s="60" t="s">
        <v>1343</v>
      </c>
      <c r="B1312" s="1" t="s">
        <v>845</v>
      </c>
      <c r="C1312" s="2">
        <v>5.8098068175300002</v>
      </c>
      <c r="D1312" s="2">
        <v>0.73658566802699998</v>
      </c>
      <c r="E1312" s="3">
        <v>6.2544971084600002E-9</v>
      </c>
      <c r="F1312" s="2">
        <v>1.9053123350900002E-2</v>
      </c>
      <c r="G1312" s="2">
        <v>0.27814082461599998</v>
      </c>
      <c r="H1312" s="3">
        <v>5.3819569651600001E-15</v>
      </c>
      <c r="I1312" s="3">
        <v>4.0904464796199999E-14</v>
      </c>
      <c r="J1312" s="1">
        <v>8</v>
      </c>
      <c r="K1312" s="1">
        <v>19</v>
      </c>
    </row>
    <row r="1313" spans="1:11">
      <c r="A1313" s="60" t="s">
        <v>4545</v>
      </c>
      <c r="B1313" s="1" t="s">
        <v>762</v>
      </c>
      <c r="C1313" s="2">
        <v>5.8096407465000004</v>
      </c>
      <c r="D1313" s="2">
        <v>0.34000667600000001</v>
      </c>
      <c r="E1313" s="3">
        <v>6.26070418268E-9</v>
      </c>
      <c r="F1313" s="2">
        <v>9.7036580841599995E-2</v>
      </c>
      <c r="G1313" s="2">
        <v>0.18091519344099999</v>
      </c>
      <c r="H1313" s="3">
        <v>1.5977046160899999E-14</v>
      </c>
      <c r="I1313" s="3">
        <v>4.0841572448200001E-14</v>
      </c>
      <c r="J1313" s="1">
        <v>14</v>
      </c>
      <c r="K1313" s="1">
        <v>15</v>
      </c>
    </row>
    <row r="1314" spans="1:11">
      <c r="A1314" s="60" t="s">
        <v>4556</v>
      </c>
      <c r="B1314" s="1" t="s">
        <v>671</v>
      </c>
      <c r="C1314" s="2">
        <v>-5.80940081379</v>
      </c>
      <c r="D1314" s="2">
        <v>-0.20353018303199999</v>
      </c>
      <c r="E1314" s="3">
        <v>6.26968249515E-9</v>
      </c>
      <c r="F1314" s="2">
        <v>0.35823871258200002</v>
      </c>
      <c r="G1314" s="2">
        <v>0.55088878069900005</v>
      </c>
      <c r="H1314" s="3">
        <v>2.7421006163899999E-33</v>
      </c>
      <c r="I1314" s="3">
        <v>2.6689185008099999E-31</v>
      </c>
      <c r="J1314" s="1">
        <v>54</v>
      </c>
      <c r="K1314" s="1">
        <v>58</v>
      </c>
    </row>
    <row r="1315" spans="1:11">
      <c r="A1315" s="60" t="s">
        <v>1345</v>
      </c>
      <c r="B1315" s="1" t="s">
        <v>654</v>
      </c>
      <c r="C1315" s="2">
        <v>-5.8071390861500003</v>
      </c>
      <c r="D1315" s="2">
        <v>-0.27605749797200002</v>
      </c>
      <c r="E1315" s="3">
        <v>6.35493440489E-9</v>
      </c>
      <c r="F1315" s="2">
        <v>0.163773202452</v>
      </c>
      <c r="G1315" s="2">
        <v>0.19364063353200001</v>
      </c>
      <c r="H1315" s="3">
        <v>6.4800614985800003E-9</v>
      </c>
      <c r="I1315" s="3">
        <v>2.9394550317399999E-8</v>
      </c>
      <c r="J1315" s="1">
        <v>32</v>
      </c>
      <c r="K1315" s="1">
        <v>40</v>
      </c>
    </row>
    <row r="1316" spans="1:11">
      <c r="A1316" s="60" t="s">
        <v>1345</v>
      </c>
      <c r="B1316" s="1" t="s">
        <v>671</v>
      </c>
      <c r="C1316" s="2">
        <v>-5.8058629249499996</v>
      </c>
      <c r="D1316" s="2">
        <v>-0.24369242123500001</v>
      </c>
      <c r="E1316" s="3">
        <v>6.4035335651199997E-9</v>
      </c>
      <c r="F1316" s="2">
        <v>0.224134919525</v>
      </c>
      <c r="G1316" s="2">
        <v>0.61953149787899997</v>
      </c>
      <c r="H1316" s="3">
        <v>9.1332188446000003E-35</v>
      </c>
      <c r="I1316" s="3">
        <v>2.3264357609800001E-32</v>
      </c>
      <c r="J1316" s="1">
        <v>39</v>
      </c>
      <c r="K1316" s="1">
        <v>52</v>
      </c>
    </row>
    <row r="1317" spans="1:11">
      <c r="A1317" s="60" t="s">
        <v>4545</v>
      </c>
      <c r="B1317" s="1" t="s">
        <v>623</v>
      </c>
      <c r="C1317" s="2">
        <v>5.8049640388599997</v>
      </c>
      <c r="D1317" s="2">
        <v>0.36392286728599998</v>
      </c>
      <c r="E1317" s="3">
        <v>6.4379820073799999E-9</v>
      </c>
      <c r="F1317" s="2">
        <v>8.2572826222599996E-2</v>
      </c>
      <c r="G1317" s="2">
        <v>0.17546800432099999</v>
      </c>
      <c r="H1317" s="3">
        <v>4.3245548036000001E-14</v>
      </c>
      <c r="I1317" s="3">
        <v>1.05568335323E-13</v>
      </c>
      <c r="J1317" s="1">
        <v>21</v>
      </c>
      <c r="K1317" s="1">
        <v>22</v>
      </c>
    </row>
    <row r="1318" spans="1:11">
      <c r="A1318" s="60" t="s">
        <v>4549</v>
      </c>
      <c r="B1318" s="1" t="s">
        <v>699</v>
      </c>
      <c r="C1318" s="2">
        <v>-5.8033345236900002</v>
      </c>
      <c r="D1318" s="2">
        <v>-0.45211384562599999</v>
      </c>
      <c r="E1318" s="3">
        <v>6.5008908156799998E-9</v>
      </c>
      <c r="F1318" s="2">
        <v>5.4044235264799997E-2</v>
      </c>
      <c r="G1318" s="2">
        <v>5.3784643675300003E-2</v>
      </c>
      <c r="H1318" s="3">
        <v>1.07261428109E-3</v>
      </c>
      <c r="I1318" s="3">
        <v>1.07413285326E-3</v>
      </c>
      <c r="J1318" s="1">
        <v>21</v>
      </c>
      <c r="K1318" s="1">
        <v>21</v>
      </c>
    </row>
    <row r="1319" spans="1:11">
      <c r="A1319" s="60" t="s">
        <v>4563</v>
      </c>
      <c r="B1319" s="1" t="s">
        <v>855</v>
      </c>
      <c r="C1319" s="2">
        <v>5.79946674368</v>
      </c>
      <c r="D1319" s="2">
        <v>0.28684851279500001</v>
      </c>
      <c r="E1319" s="3">
        <v>6.6526129651599996E-9</v>
      </c>
      <c r="F1319" s="2">
        <v>0.104301745285</v>
      </c>
      <c r="G1319" s="2">
        <v>9.0586353068299999E-2</v>
      </c>
      <c r="H1319" s="3">
        <v>5.8522463506200002E-4</v>
      </c>
      <c r="I1319" s="3">
        <v>1.3011856624699999E-3</v>
      </c>
      <c r="J1319" s="1">
        <v>28</v>
      </c>
      <c r="K1319" s="1">
        <v>29</v>
      </c>
    </row>
    <row r="1320" spans="1:11">
      <c r="A1320" s="60" t="s">
        <v>1341</v>
      </c>
      <c r="B1320" s="1" t="s">
        <v>856</v>
      </c>
      <c r="C1320" s="2">
        <v>-5.7992851290300003</v>
      </c>
      <c r="D1320" s="2">
        <v>-0.66046990619199997</v>
      </c>
      <c r="E1320" s="3">
        <v>6.6598212121400003E-9</v>
      </c>
      <c r="F1320" s="2">
        <v>2.5010502818700001E-2</v>
      </c>
      <c r="G1320" s="2">
        <v>1.55353187572E-2</v>
      </c>
      <c r="H1320" s="3">
        <v>8.0968329776599998E-2</v>
      </c>
      <c r="I1320" s="3">
        <v>3.9695500272700003E-2</v>
      </c>
      <c r="J1320" s="1">
        <v>22</v>
      </c>
      <c r="K1320" s="1">
        <v>24</v>
      </c>
    </row>
    <row r="1321" spans="1:11">
      <c r="A1321" s="60" t="s">
        <v>4555</v>
      </c>
      <c r="B1321" s="1" t="s">
        <v>614</v>
      </c>
      <c r="C1321" s="2">
        <v>5.7990584802200003</v>
      </c>
      <c r="D1321" s="2">
        <v>0.42980715895600002</v>
      </c>
      <c r="E1321" s="3">
        <v>6.6688275107999998E-9</v>
      </c>
      <c r="F1321" s="2">
        <v>5.5430140856400002E-2</v>
      </c>
      <c r="G1321" s="2">
        <v>8.2386171142999995E-2</v>
      </c>
      <c r="H1321" s="3">
        <v>2.8256846479999999E-8</v>
      </c>
      <c r="I1321" s="3">
        <v>3.8040078724900001E-8</v>
      </c>
      <c r="J1321" s="1">
        <v>30</v>
      </c>
      <c r="K1321" s="1">
        <v>33</v>
      </c>
    </row>
    <row r="1322" spans="1:11">
      <c r="A1322" s="60" t="s">
        <v>4541</v>
      </c>
      <c r="B1322" s="1" t="s">
        <v>544</v>
      </c>
      <c r="C1322" s="2">
        <v>5.7979107058599997</v>
      </c>
      <c r="D1322" s="2">
        <v>0.20397695644300001</v>
      </c>
      <c r="E1322" s="3">
        <v>6.7146185863200003E-9</v>
      </c>
      <c r="F1322" s="2">
        <v>0.241162696102</v>
      </c>
      <c r="G1322" s="2">
        <v>0.36866790737100003</v>
      </c>
      <c r="H1322" s="3">
        <v>3.5129229436299999E-27</v>
      </c>
      <c r="I1322" s="3">
        <v>2.0159409453299999E-26</v>
      </c>
      <c r="J1322" s="1">
        <v>21</v>
      </c>
      <c r="K1322" s="1">
        <v>21</v>
      </c>
    </row>
    <row r="1323" spans="1:11">
      <c r="A1323" s="60" t="s">
        <v>4541</v>
      </c>
      <c r="B1323" s="1" t="s">
        <v>620</v>
      </c>
      <c r="C1323" s="2">
        <v>-5.79780353572</v>
      </c>
      <c r="D1323" s="2">
        <v>-0.26795481480400002</v>
      </c>
      <c r="E1323" s="3">
        <v>6.7189097728499998E-9</v>
      </c>
      <c r="F1323" s="2">
        <v>0.15280197002599999</v>
      </c>
      <c r="G1323" s="2">
        <v>0.25974725210799998</v>
      </c>
      <c r="H1323" s="3">
        <v>2.5025094395700002E-18</v>
      </c>
      <c r="I1323" s="3">
        <v>7.0733320119599993E-18</v>
      </c>
      <c r="J1323" s="1">
        <v>47</v>
      </c>
      <c r="K1323" s="1">
        <v>51</v>
      </c>
    </row>
    <row r="1324" spans="1:11">
      <c r="A1324" s="60" t="s">
        <v>1343</v>
      </c>
      <c r="B1324" s="1" t="s">
        <v>857</v>
      </c>
      <c r="C1324" s="2">
        <v>5.7976562658399997</v>
      </c>
      <c r="D1324" s="2">
        <v>0.51927511955299999</v>
      </c>
      <c r="E1324" s="3">
        <v>6.7248109395700002E-9</v>
      </c>
      <c r="F1324" s="2">
        <v>4.3516986612399999E-2</v>
      </c>
      <c r="G1324" s="2">
        <v>7.4486594826800007E-2</v>
      </c>
      <c r="H1324" s="3">
        <v>1.3911805579999999E-4</v>
      </c>
      <c r="I1324" s="3">
        <v>2.0996175715100001E-4</v>
      </c>
      <c r="J1324" s="1">
        <v>23</v>
      </c>
      <c r="K1324" s="1">
        <v>25</v>
      </c>
    </row>
    <row r="1325" spans="1:11">
      <c r="A1325" s="60" t="s">
        <v>530</v>
      </c>
      <c r="B1325" s="1" t="s">
        <v>688</v>
      </c>
      <c r="C1325" s="2">
        <v>-5.79555622038</v>
      </c>
      <c r="D1325" s="2">
        <v>-0.17806196184500001</v>
      </c>
      <c r="E1325" s="3">
        <v>6.8095110998499998E-9</v>
      </c>
      <c r="F1325" s="2">
        <v>0.36141004857999998</v>
      </c>
      <c r="G1325" s="2">
        <v>0.54603058269399996</v>
      </c>
      <c r="H1325" s="3">
        <v>5.4701379262700003E-27</v>
      </c>
      <c r="I1325" s="3">
        <v>4.6058294586799996E-25</v>
      </c>
      <c r="J1325" s="1">
        <v>56</v>
      </c>
      <c r="K1325" s="1">
        <v>65</v>
      </c>
    </row>
    <row r="1326" spans="1:11">
      <c r="A1326" s="60" t="s">
        <v>531</v>
      </c>
      <c r="B1326" s="1" t="s">
        <v>858</v>
      </c>
      <c r="C1326" s="2">
        <v>-5.7920764739599999</v>
      </c>
      <c r="D1326" s="2">
        <v>-0.62446536268300001</v>
      </c>
      <c r="E1326" s="3">
        <v>6.9521471681599998E-9</v>
      </c>
      <c r="F1326" s="2">
        <v>2.8501181850400001E-2</v>
      </c>
      <c r="G1326" s="2">
        <v>6.73872035102E-2</v>
      </c>
      <c r="H1326" s="3">
        <v>1.0265931939799999E-3</v>
      </c>
      <c r="I1326" s="3">
        <v>8.6253200813400004E-4</v>
      </c>
      <c r="J1326" s="1">
        <v>17</v>
      </c>
      <c r="K1326" s="1">
        <v>18</v>
      </c>
    </row>
    <row r="1327" spans="1:11">
      <c r="A1327" s="60" t="s">
        <v>1341</v>
      </c>
      <c r="B1327" s="1" t="s">
        <v>859</v>
      </c>
      <c r="C1327" s="2">
        <v>-5.7875949949800001</v>
      </c>
      <c r="D1327" s="2">
        <v>-0.28128674561099998</v>
      </c>
      <c r="E1327" s="3">
        <v>7.1401309897700003E-9</v>
      </c>
      <c r="F1327" s="2">
        <v>0.12839892863800001</v>
      </c>
      <c r="G1327" s="2">
        <v>0.20810602734399999</v>
      </c>
      <c r="H1327" s="3">
        <v>1.61896764658E-11</v>
      </c>
      <c r="I1327" s="3">
        <v>4.9495254291100003E-11</v>
      </c>
      <c r="J1327" s="1">
        <v>12</v>
      </c>
      <c r="K1327" s="1">
        <v>14</v>
      </c>
    </row>
    <row r="1328" spans="1:11">
      <c r="A1328" s="60" t="s">
        <v>4555</v>
      </c>
      <c r="B1328" s="1" t="s">
        <v>586</v>
      </c>
      <c r="C1328" s="2">
        <v>-5.7864009728800001</v>
      </c>
      <c r="D1328" s="2">
        <v>-0.20589201845499999</v>
      </c>
      <c r="E1328" s="3">
        <v>7.1910446420500001E-9</v>
      </c>
      <c r="F1328" s="2">
        <v>0.28573799214599999</v>
      </c>
      <c r="G1328" s="2">
        <v>0.38450063396099998</v>
      </c>
      <c r="H1328" s="3">
        <v>9.91043775115E-40</v>
      </c>
      <c r="I1328" s="3">
        <v>1.2731775598E-38</v>
      </c>
      <c r="J1328" s="1">
        <v>35</v>
      </c>
      <c r="K1328" s="1">
        <v>39</v>
      </c>
    </row>
    <row r="1329" spans="1:11">
      <c r="A1329" s="60" t="s">
        <v>531</v>
      </c>
      <c r="B1329" s="1" t="s">
        <v>860</v>
      </c>
      <c r="C1329" s="2">
        <v>-5.7858347631899996</v>
      </c>
      <c r="D1329" s="2">
        <v>-0.54419163099400003</v>
      </c>
      <c r="E1329" s="3">
        <v>7.2153113201999999E-9</v>
      </c>
      <c r="F1329" s="2">
        <v>3.6544102069299998E-2</v>
      </c>
      <c r="G1329" s="2">
        <v>4.1558289788800003E-2</v>
      </c>
      <c r="H1329" s="3">
        <v>1.0440786933000001E-2</v>
      </c>
      <c r="I1329" s="3">
        <v>6.6694656206399998E-3</v>
      </c>
      <c r="J1329" s="1">
        <v>17</v>
      </c>
      <c r="K1329" s="1">
        <v>17</v>
      </c>
    </row>
    <row r="1330" spans="1:11">
      <c r="A1330" s="60" t="s">
        <v>1346</v>
      </c>
      <c r="B1330" s="1" t="s">
        <v>620</v>
      </c>
      <c r="C1330" s="2">
        <v>-5.7843149467100003</v>
      </c>
      <c r="D1330" s="2">
        <v>-0.19938721738500001</v>
      </c>
      <c r="E1330" s="3">
        <v>7.2808422118800004E-9</v>
      </c>
      <c r="F1330" s="2">
        <v>0.26131476427</v>
      </c>
      <c r="G1330" s="2">
        <v>0.28275441558499997</v>
      </c>
      <c r="H1330" s="3">
        <v>3.3356491388500001E-22</v>
      </c>
      <c r="I1330" s="3">
        <v>1.37082666689E-21</v>
      </c>
      <c r="J1330" s="1">
        <v>72</v>
      </c>
      <c r="K1330" s="1">
        <v>82</v>
      </c>
    </row>
    <row r="1331" spans="1:11">
      <c r="A1331" s="60" t="s">
        <v>4552</v>
      </c>
      <c r="B1331" s="1" t="s">
        <v>861</v>
      </c>
      <c r="C1331" s="2">
        <v>5.7842777864399997</v>
      </c>
      <c r="D1331" s="2">
        <v>0.38802112294699997</v>
      </c>
      <c r="E1331" s="3">
        <v>7.2824517014400002E-9</v>
      </c>
      <c r="F1331" s="2">
        <v>7.5845951713699997E-2</v>
      </c>
      <c r="G1331" s="2">
        <v>0.16331300351899999</v>
      </c>
      <c r="H1331" s="3">
        <v>4.1449954399900002E-12</v>
      </c>
      <c r="I1331" s="3">
        <v>5.5407413143100001E-12</v>
      </c>
      <c r="J1331" s="1">
        <v>23</v>
      </c>
      <c r="K1331" s="1">
        <v>28</v>
      </c>
    </row>
    <row r="1332" spans="1:11">
      <c r="A1332" s="60" t="s">
        <v>1342</v>
      </c>
      <c r="B1332" s="1" t="s">
        <v>612</v>
      </c>
      <c r="C1332" s="2">
        <v>-5.7829542433299999</v>
      </c>
      <c r="D1332" s="2">
        <v>-0.299566326805</v>
      </c>
      <c r="E1332" s="3">
        <v>7.3400033088099997E-9</v>
      </c>
      <c r="F1332" s="2">
        <v>0.13536600965000001</v>
      </c>
      <c r="G1332" s="2">
        <v>0.635231659994</v>
      </c>
      <c r="H1332" s="3">
        <v>3.6493386846199998E-27</v>
      </c>
      <c r="I1332" s="3">
        <v>1.22728084827E-24</v>
      </c>
      <c r="J1332" s="1">
        <v>33</v>
      </c>
      <c r="K1332" s="1">
        <v>48</v>
      </c>
    </row>
    <row r="1333" spans="1:11">
      <c r="A1333" s="60" t="s">
        <v>1344</v>
      </c>
      <c r="B1333" s="1" t="s">
        <v>700</v>
      </c>
      <c r="C1333" s="2">
        <v>5.7825199350999998</v>
      </c>
      <c r="D1333" s="2">
        <v>0.21723399252299999</v>
      </c>
      <c r="E1333" s="3">
        <v>7.3589845240700004E-9</v>
      </c>
      <c r="F1333" s="2">
        <v>0.23430997543000001</v>
      </c>
      <c r="G1333" s="2">
        <v>0.31985615693800001</v>
      </c>
      <c r="H1333" s="3">
        <v>5.7571648751400003E-30</v>
      </c>
      <c r="I1333" s="3">
        <v>3.4284532130800001E-29</v>
      </c>
      <c r="J1333" s="1">
        <v>38</v>
      </c>
      <c r="K1333" s="1">
        <v>43</v>
      </c>
    </row>
    <row r="1334" spans="1:11">
      <c r="A1334" s="60" t="s">
        <v>4544</v>
      </c>
      <c r="B1334" s="1" t="s">
        <v>699</v>
      </c>
      <c r="C1334" s="2">
        <v>-5.7817022213099998</v>
      </c>
      <c r="D1334" s="2">
        <v>-0.49408886565499999</v>
      </c>
      <c r="E1334" s="3">
        <v>7.3948519037200001E-9</v>
      </c>
      <c r="F1334" s="2">
        <v>4.4125195587600002E-2</v>
      </c>
      <c r="G1334" s="2">
        <v>7.64806828543E-2</v>
      </c>
      <c r="H1334" s="3">
        <v>1.3863021601099999E-4</v>
      </c>
      <c r="I1334" s="3">
        <v>2.8499813341700001E-4</v>
      </c>
      <c r="J1334" s="1">
        <v>12</v>
      </c>
      <c r="K1334" s="1">
        <v>12</v>
      </c>
    </row>
    <row r="1335" spans="1:11">
      <c r="A1335" s="60" t="s">
        <v>1345</v>
      </c>
      <c r="B1335" s="1" t="s">
        <v>698</v>
      </c>
      <c r="C1335" s="2">
        <v>-5.77969044532</v>
      </c>
      <c r="D1335" s="2">
        <v>-0.23981546891200001</v>
      </c>
      <c r="E1335" s="3">
        <v>7.4838195528999999E-9</v>
      </c>
      <c r="F1335" s="2">
        <v>0.199916573056</v>
      </c>
      <c r="G1335" s="2">
        <v>0.28691479586000002</v>
      </c>
      <c r="H1335" s="3">
        <v>3.46321262036E-13</v>
      </c>
      <c r="I1335" s="3">
        <v>3.2672516971000001E-12</v>
      </c>
      <c r="J1335" s="1">
        <v>54</v>
      </c>
      <c r="K1335" s="1">
        <v>54</v>
      </c>
    </row>
    <row r="1336" spans="1:11">
      <c r="A1336" s="60" t="s">
        <v>1346</v>
      </c>
      <c r="B1336" s="1" t="s">
        <v>768</v>
      </c>
      <c r="C1336" s="2">
        <v>5.7778403853700002</v>
      </c>
      <c r="D1336" s="2">
        <v>0.42002099501399998</v>
      </c>
      <c r="E1336" s="3">
        <v>7.5665536888800001E-9</v>
      </c>
      <c r="F1336" s="2">
        <v>5.4362564258900001E-2</v>
      </c>
      <c r="G1336" s="2">
        <v>7.4955289442500003E-2</v>
      </c>
      <c r="H1336" s="3">
        <v>2.7112505579900001E-6</v>
      </c>
      <c r="I1336" s="3">
        <v>2.5064061792000001E-6</v>
      </c>
      <c r="J1336" s="1">
        <v>25</v>
      </c>
      <c r="K1336" s="1">
        <v>29</v>
      </c>
    </row>
    <row r="1337" spans="1:11">
      <c r="A1337" s="60" t="s">
        <v>4549</v>
      </c>
      <c r="B1337" s="1" t="s">
        <v>534</v>
      </c>
      <c r="C1337" s="2">
        <v>-5.7774277788999999</v>
      </c>
      <c r="D1337" s="2">
        <v>-0.285076325209</v>
      </c>
      <c r="E1337" s="3">
        <v>7.5851262617799993E-9</v>
      </c>
      <c r="F1337" s="2">
        <v>0.12001564728399999</v>
      </c>
      <c r="G1337" s="2">
        <v>0.24188953757699999</v>
      </c>
      <c r="H1337" s="3">
        <v>2.47191288567E-13</v>
      </c>
      <c r="I1337" s="3">
        <v>1.2164527274800001E-12</v>
      </c>
      <c r="J1337" s="1">
        <v>21</v>
      </c>
      <c r="K1337" s="1">
        <v>27</v>
      </c>
    </row>
    <row r="1338" spans="1:11">
      <c r="A1338" s="60" t="s">
        <v>4552</v>
      </c>
      <c r="B1338" s="1" t="s">
        <v>862</v>
      </c>
      <c r="C1338" s="2">
        <v>5.7746129291499999</v>
      </c>
      <c r="D1338" s="2">
        <v>1.3503537102700001</v>
      </c>
      <c r="E1338" s="3">
        <v>7.7130185601600008E-9</v>
      </c>
      <c r="F1338" s="2">
        <v>5.8397635207999999E-3</v>
      </c>
      <c r="G1338" s="2">
        <v>1.5413519911E-2</v>
      </c>
      <c r="H1338" s="3">
        <v>4.0751775454099998E-2</v>
      </c>
      <c r="I1338" s="3">
        <v>1.4307390631699999E-2</v>
      </c>
      <c r="J1338" s="1">
        <v>3</v>
      </c>
      <c r="K1338" s="1">
        <v>4</v>
      </c>
    </row>
    <row r="1339" spans="1:11">
      <c r="A1339" s="60" t="s">
        <v>4542</v>
      </c>
      <c r="B1339" s="1" t="s">
        <v>845</v>
      </c>
      <c r="C1339" s="2">
        <v>5.7735606292200004</v>
      </c>
      <c r="D1339" s="2">
        <v>0.65907114578799997</v>
      </c>
      <c r="E1339" s="3">
        <v>7.7613660875099996E-9</v>
      </c>
      <c r="F1339" s="2">
        <v>2.3375803209099998E-2</v>
      </c>
      <c r="G1339" s="2">
        <v>0.36087649297699997</v>
      </c>
      <c r="H1339" s="3">
        <v>4.9871758503499997E-25</v>
      </c>
      <c r="I1339" s="3">
        <v>4.0292236834300001E-24</v>
      </c>
      <c r="J1339" s="1">
        <v>4</v>
      </c>
      <c r="K1339" s="1">
        <v>12</v>
      </c>
    </row>
    <row r="1340" spans="1:11">
      <c r="A1340" s="60" t="s">
        <v>516</v>
      </c>
      <c r="B1340" s="1" t="s">
        <v>612</v>
      </c>
      <c r="C1340" s="2">
        <v>-5.7700076202200004</v>
      </c>
      <c r="D1340" s="2">
        <v>-0.26368104296099998</v>
      </c>
      <c r="E1340" s="3">
        <v>7.9267947966899999E-9</v>
      </c>
      <c r="F1340" s="2">
        <v>0.16887580381299999</v>
      </c>
      <c r="G1340" s="2">
        <v>0.55391455945900003</v>
      </c>
      <c r="H1340" s="3">
        <v>1.44732365778E-16</v>
      </c>
      <c r="I1340" s="3">
        <v>2.2448811223199999E-14</v>
      </c>
      <c r="J1340" s="1">
        <v>37</v>
      </c>
      <c r="K1340" s="1">
        <v>57</v>
      </c>
    </row>
    <row r="1341" spans="1:11">
      <c r="A1341" s="60" t="s">
        <v>530</v>
      </c>
      <c r="B1341" s="1" t="s">
        <v>679</v>
      </c>
      <c r="C1341" s="2">
        <v>5.7642100788399997</v>
      </c>
      <c r="D1341" s="2">
        <v>0.28728424523599999</v>
      </c>
      <c r="E1341" s="3">
        <v>8.2041173686600006E-9</v>
      </c>
      <c r="F1341" s="2">
        <v>0.15250684577000001</v>
      </c>
      <c r="G1341" s="2">
        <v>0.27471185968900003</v>
      </c>
      <c r="H1341" s="3">
        <v>6.8904255361100001E-12</v>
      </c>
      <c r="I1341" s="3">
        <v>4.4372502486399998E-11</v>
      </c>
      <c r="J1341" s="1">
        <v>34</v>
      </c>
      <c r="K1341" s="1">
        <v>37</v>
      </c>
    </row>
    <row r="1342" spans="1:11">
      <c r="A1342" s="60" t="s">
        <v>1344</v>
      </c>
      <c r="B1342" s="1" t="s">
        <v>863</v>
      </c>
      <c r="C1342" s="2">
        <v>5.7621455949699998</v>
      </c>
      <c r="D1342" s="2">
        <v>0.57660620078400004</v>
      </c>
      <c r="E1342" s="3">
        <v>8.3051305550800007E-9</v>
      </c>
      <c r="F1342" s="2">
        <v>3.40486727005E-2</v>
      </c>
      <c r="G1342" s="2">
        <v>7.6270810714000006E-2</v>
      </c>
      <c r="H1342" s="3">
        <v>2.47970341375E-7</v>
      </c>
      <c r="I1342" s="3">
        <v>2.4717949196600002E-7</v>
      </c>
      <c r="J1342" s="1">
        <v>9</v>
      </c>
      <c r="K1342" s="1">
        <v>11</v>
      </c>
    </row>
    <row r="1343" spans="1:11">
      <c r="A1343" s="60" t="s">
        <v>518</v>
      </c>
      <c r="B1343" s="1" t="s">
        <v>600</v>
      </c>
      <c r="C1343" s="2">
        <v>-5.76128784465</v>
      </c>
      <c r="D1343" s="2">
        <v>-0.58893767437900002</v>
      </c>
      <c r="E1343" s="3">
        <v>8.3474540967899993E-9</v>
      </c>
      <c r="F1343" s="2">
        <v>3.3434985844200002E-2</v>
      </c>
      <c r="G1343" s="2">
        <v>6.5222606699299995E-2</v>
      </c>
      <c r="H1343" s="3">
        <v>1.5715407802700001E-2</v>
      </c>
      <c r="I1343" s="3">
        <v>1.9880075342800001E-2</v>
      </c>
      <c r="J1343" s="1">
        <v>31</v>
      </c>
      <c r="K1343" s="1">
        <v>35</v>
      </c>
    </row>
    <row r="1344" spans="1:11">
      <c r="A1344" s="60" t="s">
        <v>4543</v>
      </c>
      <c r="B1344" s="1" t="s">
        <v>766</v>
      </c>
      <c r="C1344" s="2">
        <v>5.7586903121899997</v>
      </c>
      <c r="D1344" s="2">
        <v>0.69506919193100003</v>
      </c>
      <c r="E1344" s="3">
        <v>8.4769058666200001E-9</v>
      </c>
      <c r="F1344" s="2">
        <v>2.34024377857E-2</v>
      </c>
      <c r="G1344" s="2">
        <v>5.8236235092699998E-2</v>
      </c>
      <c r="H1344" s="3">
        <v>1.57364320926E-3</v>
      </c>
      <c r="I1344" s="3">
        <v>1.90223840022E-3</v>
      </c>
      <c r="J1344" s="1">
        <v>5</v>
      </c>
      <c r="K1344" s="1">
        <v>5</v>
      </c>
    </row>
    <row r="1345" spans="1:11">
      <c r="A1345" s="60" t="s">
        <v>519</v>
      </c>
      <c r="B1345" s="1" t="s">
        <v>557</v>
      </c>
      <c r="C1345" s="2">
        <v>5.7585744015799998</v>
      </c>
      <c r="D1345" s="2">
        <v>0.72240062599900001</v>
      </c>
      <c r="E1345" s="3">
        <v>8.4827276999300005E-9</v>
      </c>
      <c r="F1345" s="2">
        <v>1.8962661989299998E-2</v>
      </c>
      <c r="G1345" s="2">
        <v>3.2456683962999999E-2</v>
      </c>
      <c r="H1345" s="3">
        <v>2.5698192984500001E-3</v>
      </c>
      <c r="I1345" s="3">
        <v>1.2645014030200001E-3</v>
      </c>
      <c r="J1345" s="1">
        <v>9</v>
      </c>
      <c r="K1345" s="1">
        <v>9</v>
      </c>
    </row>
    <row r="1346" spans="1:11">
      <c r="A1346" s="60" t="s">
        <v>1342</v>
      </c>
      <c r="B1346" s="1" t="s">
        <v>709</v>
      </c>
      <c r="C1346" s="2">
        <v>5.7579955909400002</v>
      </c>
      <c r="D1346" s="2">
        <v>0.31010864133400001</v>
      </c>
      <c r="E1346" s="3">
        <v>8.5118577992900008E-9</v>
      </c>
      <c r="F1346" s="2">
        <v>0.110613278211</v>
      </c>
      <c r="G1346" s="2">
        <v>0.208089856564</v>
      </c>
      <c r="H1346" s="3">
        <v>2.0883923061000001E-7</v>
      </c>
      <c r="I1346" s="3">
        <v>1.41314095161E-6</v>
      </c>
      <c r="J1346" s="1">
        <v>26</v>
      </c>
      <c r="K1346" s="1">
        <v>26</v>
      </c>
    </row>
    <row r="1347" spans="1:11">
      <c r="A1347" s="60" t="s">
        <v>4541</v>
      </c>
      <c r="B1347" s="1" t="s">
        <v>607</v>
      </c>
      <c r="C1347" s="2">
        <v>5.7549210346899997</v>
      </c>
      <c r="D1347" s="2">
        <v>0.26608535468099997</v>
      </c>
      <c r="E1347" s="3">
        <v>8.6682303913600002E-9</v>
      </c>
      <c r="F1347" s="2">
        <v>0.14574511420799999</v>
      </c>
      <c r="G1347" s="2">
        <v>0.20533507572699999</v>
      </c>
      <c r="H1347" s="3">
        <v>2.2903497239399999E-14</v>
      </c>
      <c r="I1347" s="3">
        <v>4.4319017840000001E-14</v>
      </c>
      <c r="J1347" s="1">
        <v>29</v>
      </c>
      <c r="K1347" s="1">
        <v>30</v>
      </c>
    </row>
    <row r="1348" spans="1:11">
      <c r="A1348" s="60" t="s">
        <v>4552</v>
      </c>
      <c r="B1348" s="1" t="s">
        <v>651</v>
      </c>
      <c r="C1348" s="2">
        <v>-5.753520741</v>
      </c>
      <c r="D1348" s="2">
        <v>-0.523193985152</v>
      </c>
      <c r="E1348" s="3">
        <v>8.7403719361100008E-9</v>
      </c>
      <c r="F1348" s="2">
        <v>3.8111448192500001E-2</v>
      </c>
      <c r="G1348" s="2">
        <v>5.1119329859400001E-2</v>
      </c>
      <c r="H1348" s="3">
        <v>1.69570012858E-4</v>
      </c>
      <c r="I1348" s="3">
        <v>9.4565890795799998E-5</v>
      </c>
      <c r="J1348" s="1">
        <v>26</v>
      </c>
      <c r="K1348" s="1">
        <v>27</v>
      </c>
    </row>
    <row r="1349" spans="1:11">
      <c r="A1349" s="60" t="s">
        <v>1342</v>
      </c>
      <c r="B1349" s="1" t="s">
        <v>864</v>
      </c>
      <c r="C1349" s="2">
        <v>-5.7518260788899997</v>
      </c>
      <c r="D1349" s="2">
        <v>-0.48440203978800001</v>
      </c>
      <c r="E1349" s="3">
        <v>8.8284599100200001E-9</v>
      </c>
      <c r="F1349" s="2">
        <v>4.0322362870299999E-2</v>
      </c>
      <c r="G1349" s="2">
        <v>3.6444415778599998E-2</v>
      </c>
      <c r="H1349" s="3">
        <v>3.8381229840499999E-2</v>
      </c>
      <c r="I1349" s="3">
        <v>4.2375884270399997E-2</v>
      </c>
      <c r="J1349" s="1">
        <v>14</v>
      </c>
      <c r="K1349" s="1">
        <v>16</v>
      </c>
    </row>
    <row r="1350" spans="1:11">
      <c r="A1350" s="60" t="s">
        <v>530</v>
      </c>
      <c r="B1350" s="1" t="s">
        <v>865</v>
      </c>
      <c r="C1350" s="2">
        <v>-5.7512965710000001</v>
      </c>
      <c r="D1350" s="2">
        <v>-0.28983790569599999</v>
      </c>
      <c r="E1350" s="3">
        <v>8.8561600874899998E-9</v>
      </c>
      <c r="F1350" s="2">
        <v>0.12502468019999999</v>
      </c>
      <c r="G1350" s="2">
        <v>0.124048573043</v>
      </c>
      <c r="H1350" s="3">
        <v>1.05786190498E-5</v>
      </c>
      <c r="I1350" s="3">
        <v>2.3271445207299999E-5</v>
      </c>
      <c r="J1350" s="1">
        <v>73</v>
      </c>
      <c r="K1350" s="1">
        <v>73</v>
      </c>
    </row>
    <row r="1351" spans="1:11">
      <c r="A1351" s="60" t="s">
        <v>4565</v>
      </c>
      <c r="B1351" s="1" t="s">
        <v>829</v>
      </c>
      <c r="C1351" s="2">
        <v>-5.7511594643099997</v>
      </c>
      <c r="D1351" s="2">
        <v>-0.50371261948199997</v>
      </c>
      <c r="E1351" s="3">
        <v>8.8633463178799995E-9</v>
      </c>
      <c r="F1351" s="2">
        <v>3.6082558518100001E-2</v>
      </c>
      <c r="G1351" s="2">
        <v>6.7527195356899994E-2</v>
      </c>
      <c r="H1351" s="3">
        <v>1.9140148619899999E-2</v>
      </c>
      <c r="I1351" s="3">
        <v>3.3272926767300003E-2</v>
      </c>
      <c r="J1351" s="1">
        <v>43</v>
      </c>
      <c r="K1351" s="1">
        <v>43</v>
      </c>
    </row>
    <row r="1352" spans="1:11">
      <c r="A1352" s="60" t="s">
        <v>4562</v>
      </c>
      <c r="B1352" s="1" t="s">
        <v>585</v>
      </c>
      <c r="C1352" s="2">
        <v>-5.7492707212000003</v>
      </c>
      <c r="D1352" s="2">
        <v>-0.28836890869600001</v>
      </c>
      <c r="E1352" s="3">
        <v>8.9629206108899999E-9</v>
      </c>
      <c r="F1352" s="2">
        <v>0.19079436119099999</v>
      </c>
      <c r="G1352" s="2">
        <v>0.44496936767599998</v>
      </c>
      <c r="H1352" s="3">
        <v>1.0511206823600001E-11</v>
      </c>
      <c r="I1352" s="3">
        <v>9.5019367315999994E-10</v>
      </c>
      <c r="J1352" s="1">
        <v>48</v>
      </c>
      <c r="K1352" s="1">
        <v>60</v>
      </c>
    </row>
    <row r="1353" spans="1:11">
      <c r="A1353" s="60" t="s">
        <v>4555</v>
      </c>
      <c r="B1353" s="1" t="s">
        <v>603</v>
      </c>
      <c r="C1353" s="2">
        <v>-5.7487424271799998</v>
      </c>
      <c r="D1353" s="2">
        <v>-0.423281307429</v>
      </c>
      <c r="E1353" s="3">
        <v>8.9909662816299995E-9</v>
      </c>
      <c r="F1353" s="2">
        <v>6.63209340728E-2</v>
      </c>
      <c r="G1353" s="2">
        <v>6.6261154740600001E-2</v>
      </c>
      <c r="H1353" s="3">
        <v>7.13456026739E-7</v>
      </c>
      <c r="I1353" s="3">
        <v>8.0366883110899995E-7</v>
      </c>
      <c r="J1353" s="1">
        <v>36</v>
      </c>
      <c r="K1353" s="1">
        <v>37</v>
      </c>
    </row>
    <row r="1354" spans="1:11">
      <c r="A1354" s="60" t="s">
        <v>524</v>
      </c>
      <c r="B1354" s="1" t="s">
        <v>612</v>
      </c>
      <c r="C1354" s="2">
        <v>-5.7473708732300004</v>
      </c>
      <c r="D1354" s="2">
        <v>-0.36651046498099998</v>
      </c>
      <c r="E1354" s="3">
        <v>9.0641771388799996E-9</v>
      </c>
      <c r="F1354" s="2">
        <v>8.4230327522400006E-2</v>
      </c>
      <c r="G1354" s="2">
        <v>0.56289480564500005</v>
      </c>
      <c r="H1354" s="3">
        <v>1.4005994454699999E-16</v>
      </c>
      <c r="I1354" s="3">
        <v>3.2297971475899997E-14</v>
      </c>
      <c r="J1354" s="1">
        <v>24</v>
      </c>
      <c r="K1354" s="1">
        <v>37</v>
      </c>
    </row>
    <row r="1355" spans="1:11">
      <c r="A1355" s="60" t="s">
        <v>4550</v>
      </c>
      <c r="B1355" s="1" t="s">
        <v>606</v>
      </c>
      <c r="C1355" s="2">
        <v>-5.7459200138700002</v>
      </c>
      <c r="D1355" s="2">
        <v>-0.16852805992</v>
      </c>
      <c r="E1355" s="3">
        <v>9.1422518659199992E-9</v>
      </c>
      <c r="F1355" s="2">
        <v>0.40987064187799999</v>
      </c>
      <c r="G1355" s="2">
        <v>0.50387490726200002</v>
      </c>
      <c r="H1355" s="3">
        <v>4.6864017678899999E-17</v>
      </c>
      <c r="I1355" s="3">
        <v>1.46700575196E-15</v>
      </c>
      <c r="J1355" s="1">
        <v>98</v>
      </c>
      <c r="K1355" s="1">
        <v>102</v>
      </c>
    </row>
    <row r="1356" spans="1:11">
      <c r="A1356" s="60" t="s">
        <v>524</v>
      </c>
      <c r="B1356" s="1" t="s">
        <v>545</v>
      </c>
      <c r="C1356" s="2">
        <v>-5.7440864943500003</v>
      </c>
      <c r="D1356" s="2">
        <v>-0.228731784608</v>
      </c>
      <c r="E1356" s="3">
        <v>9.2418541530399996E-9</v>
      </c>
      <c r="F1356" s="2">
        <v>0.13316510724300001</v>
      </c>
      <c r="G1356" s="2">
        <v>0.151496001554</v>
      </c>
      <c r="H1356" s="3">
        <v>2.3173358872900001E-4</v>
      </c>
      <c r="I1356" s="3">
        <v>1.0011805314699999E-3</v>
      </c>
      <c r="J1356" s="1">
        <v>30</v>
      </c>
      <c r="K1356" s="1">
        <v>37</v>
      </c>
    </row>
    <row r="1357" spans="1:11">
      <c r="A1357" s="60" t="s">
        <v>4553</v>
      </c>
      <c r="B1357" s="1" t="s">
        <v>700</v>
      </c>
      <c r="C1357" s="2">
        <v>5.7438274837499996</v>
      </c>
      <c r="D1357" s="2">
        <v>0.24830545359</v>
      </c>
      <c r="E1357" s="3">
        <v>9.2560091449399996E-9</v>
      </c>
      <c r="F1357" s="2">
        <v>0.13568855816299999</v>
      </c>
      <c r="G1357" s="2">
        <v>0.291327005932</v>
      </c>
      <c r="H1357" s="3">
        <v>1.66962571828E-7</v>
      </c>
      <c r="I1357" s="3">
        <v>2.6026617682800002E-6</v>
      </c>
      <c r="J1357" s="1">
        <v>14</v>
      </c>
      <c r="K1357" s="1">
        <v>15</v>
      </c>
    </row>
    <row r="1358" spans="1:11">
      <c r="A1358" s="60" t="s">
        <v>1346</v>
      </c>
      <c r="B1358" s="1" t="s">
        <v>565</v>
      </c>
      <c r="C1358" s="2">
        <v>5.7429623530700002</v>
      </c>
      <c r="D1358" s="2">
        <v>0.33488131361399998</v>
      </c>
      <c r="E1358" s="3">
        <v>9.3034416698500004E-9</v>
      </c>
      <c r="F1358" s="2">
        <v>8.9513697631199998E-2</v>
      </c>
      <c r="G1358" s="2">
        <v>8.22871475992E-2</v>
      </c>
      <c r="H1358" s="3">
        <v>8.4220199730000001E-7</v>
      </c>
      <c r="I1358" s="3">
        <v>8.3814001410599999E-7</v>
      </c>
      <c r="J1358" s="1">
        <v>60</v>
      </c>
      <c r="K1358" s="1">
        <v>74</v>
      </c>
    </row>
    <row r="1359" spans="1:11">
      <c r="A1359" s="60" t="s">
        <v>4554</v>
      </c>
      <c r="B1359" s="1" t="s">
        <v>682</v>
      </c>
      <c r="C1359" s="2">
        <v>5.7429210182199997</v>
      </c>
      <c r="D1359" s="2">
        <v>0.20065520129100001</v>
      </c>
      <c r="E1359" s="3">
        <v>9.3057138407400006E-9</v>
      </c>
      <c r="F1359" s="2">
        <v>0.222332217281</v>
      </c>
      <c r="G1359" s="2">
        <v>7.8152546210999999E-2</v>
      </c>
      <c r="H1359" s="3">
        <v>5.8077817903200001E-3</v>
      </c>
      <c r="I1359" s="3">
        <v>9.5159594695099995E-3</v>
      </c>
      <c r="J1359" s="1">
        <v>51</v>
      </c>
      <c r="K1359" s="1">
        <v>53</v>
      </c>
    </row>
    <row r="1360" spans="1:11">
      <c r="A1360" s="60" t="s">
        <v>519</v>
      </c>
      <c r="B1360" s="1" t="s">
        <v>866</v>
      </c>
      <c r="C1360" s="2">
        <v>5.7416528389600003</v>
      </c>
      <c r="D1360" s="2">
        <v>1.0684173106899999</v>
      </c>
      <c r="E1360" s="3">
        <v>9.3756882265000004E-9</v>
      </c>
      <c r="F1360" s="2">
        <v>8.7360145126299995E-3</v>
      </c>
      <c r="G1360" s="2">
        <v>1.9440595478400002E-2</v>
      </c>
      <c r="H1360" s="3">
        <v>2.0037154040600001E-2</v>
      </c>
      <c r="I1360" s="3">
        <v>8.0962138297900003E-3</v>
      </c>
      <c r="J1360" s="1">
        <v>6</v>
      </c>
      <c r="K1360" s="1">
        <v>6</v>
      </c>
    </row>
    <row r="1361" spans="1:11">
      <c r="A1361" s="60" t="s">
        <v>4557</v>
      </c>
      <c r="B1361" s="1" t="s">
        <v>545</v>
      </c>
      <c r="C1361" s="2">
        <v>-5.7404812298700003</v>
      </c>
      <c r="D1361" s="2">
        <v>-0.34832717820100001</v>
      </c>
      <c r="E1361" s="3">
        <v>9.4407885203399994E-9</v>
      </c>
      <c r="F1361" s="2">
        <v>8.3023254338399993E-2</v>
      </c>
      <c r="G1361" s="2">
        <v>0.18826971385399999</v>
      </c>
      <c r="H1361" s="3">
        <v>1.3926015818E-5</v>
      </c>
      <c r="I1361" s="3">
        <v>7.3404849629299997E-5</v>
      </c>
      <c r="J1361" s="1">
        <v>20</v>
      </c>
      <c r="K1361" s="1">
        <v>25</v>
      </c>
    </row>
    <row r="1362" spans="1:11">
      <c r="A1362" s="60" t="s">
        <v>516</v>
      </c>
      <c r="B1362" s="1" t="s">
        <v>746</v>
      </c>
      <c r="C1362" s="2">
        <v>5.7399225234999998</v>
      </c>
      <c r="D1362" s="2">
        <v>10.867453578199999</v>
      </c>
      <c r="E1362" s="3">
        <v>9.47198748426E-9</v>
      </c>
      <c r="F1362" s="2">
        <v>1.20984495329E-4</v>
      </c>
      <c r="G1362" s="2">
        <v>8.7421436509600006E-2</v>
      </c>
      <c r="H1362" s="3">
        <v>5.4291594477600003E-3</v>
      </c>
      <c r="I1362" s="3">
        <v>9.5544381869299994E-3</v>
      </c>
      <c r="J1362" s="1">
        <v>1</v>
      </c>
      <c r="K1362" s="1">
        <v>1</v>
      </c>
    </row>
    <row r="1363" spans="1:11">
      <c r="A1363" s="60" t="s">
        <v>4556</v>
      </c>
      <c r="B1363" s="1" t="s">
        <v>554</v>
      </c>
      <c r="C1363" s="2">
        <v>-5.7399041870099996</v>
      </c>
      <c r="D1363" s="2">
        <v>-0.63621015844100004</v>
      </c>
      <c r="E1363" s="3">
        <v>9.47301311657E-9</v>
      </c>
      <c r="F1363" s="2">
        <v>2.60940975529E-2</v>
      </c>
      <c r="G1363" s="2">
        <v>7.4960082602199996E-2</v>
      </c>
      <c r="H1363" s="3">
        <v>1.7663947974699999E-4</v>
      </c>
      <c r="I1363" s="3">
        <v>3.30812621066E-4</v>
      </c>
      <c r="J1363" s="1">
        <v>8</v>
      </c>
      <c r="K1363" s="1">
        <v>8</v>
      </c>
    </row>
    <row r="1364" spans="1:11">
      <c r="A1364" s="60" t="s">
        <v>4549</v>
      </c>
      <c r="B1364" s="1" t="s">
        <v>867</v>
      </c>
      <c r="C1364" s="2">
        <v>-5.7391196213100004</v>
      </c>
      <c r="D1364" s="2">
        <v>-0.462061501795</v>
      </c>
      <c r="E1364" s="3">
        <v>9.5169982584999992E-9</v>
      </c>
      <c r="F1364" s="2">
        <v>4.5201394886299998E-2</v>
      </c>
      <c r="G1364" s="2">
        <v>9.3606883944499994E-2</v>
      </c>
      <c r="H1364" s="3">
        <v>1.29486759655E-5</v>
      </c>
      <c r="I1364" s="3">
        <v>2.0593415212299998E-5</v>
      </c>
      <c r="J1364" s="1">
        <v>16</v>
      </c>
      <c r="K1364" s="1">
        <v>17</v>
      </c>
    </row>
    <row r="1365" spans="1:11">
      <c r="A1365" s="60" t="s">
        <v>4561</v>
      </c>
      <c r="B1365" s="1" t="s">
        <v>829</v>
      </c>
      <c r="C1365" s="2">
        <v>-5.7389053075899996</v>
      </c>
      <c r="D1365" s="2">
        <v>-0.29245586475899998</v>
      </c>
      <c r="E1365" s="3">
        <v>9.5290478186200002E-9</v>
      </c>
      <c r="F1365" s="2">
        <v>0.107926472003</v>
      </c>
      <c r="G1365" s="2">
        <v>0.20705793586400001</v>
      </c>
      <c r="H1365" s="3">
        <v>7.4618870799900002E-6</v>
      </c>
      <c r="I1365" s="3">
        <v>2.4299999619600002E-5</v>
      </c>
      <c r="J1365" s="1">
        <v>58</v>
      </c>
      <c r="K1365" s="1">
        <v>58</v>
      </c>
    </row>
    <row r="1366" spans="1:11">
      <c r="A1366" s="60" t="s">
        <v>4546</v>
      </c>
      <c r="B1366" s="1" t="s">
        <v>762</v>
      </c>
      <c r="C1366" s="2">
        <v>5.73853310326</v>
      </c>
      <c r="D1366" s="2">
        <v>0.59997133274100001</v>
      </c>
      <c r="E1366" s="3">
        <v>9.5500098612299994E-9</v>
      </c>
      <c r="F1366" s="2">
        <v>2.64117073296E-2</v>
      </c>
      <c r="G1366" s="2">
        <v>4.9380599042500001E-2</v>
      </c>
      <c r="H1366" s="3">
        <v>2.6276697626999999E-2</v>
      </c>
      <c r="I1366" s="3">
        <v>2.9414101268299998E-2</v>
      </c>
      <c r="J1366" s="1">
        <v>10</v>
      </c>
      <c r="K1366" s="1">
        <v>10</v>
      </c>
    </row>
    <row r="1367" spans="1:11">
      <c r="A1367" s="60" t="s">
        <v>4542</v>
      </c>
      <c r="B1367" s="1" t="s">
        <v>868</v>
      </c>
      <c r="C1367" s="2">
        <v>5.7379211965500003</v>
      </c>
      <c r="D1367" s="2">
        <v>0.41735725656299999</v>
      </c>
      <c r="E1367" s="3">
        <v>9.5845690731400007E-9</v>
      </c>
      <c r="F1367" s="2">
        <v>6.0510868107600001E-2</v>
      </c>
      <c r="G1367" s="2">
        <v>0.112955517426</v>
      </c>
      <c r="H1367" s="3">
        <v>8.9567399627800004E-8</v>
      </c>
      <c r="I1367" s="3">
        <v>1.38177017888E-7</v>
      </c>
      <c r="J1367" s="1">
        <v>21</v>
      </c>
      <c r="K1367" s="1">
        <v>21</v>
      </c>
    </row>
    <row r="1368" spans="1:11">
      <c r="A1368" s="60" t="s">
        <v>4555</v>
      </c>
      <c r="B1368" s="1" t="s">
        <v>869</v>
      </c>
      <c r="C1368" s="2">
        <v>-5.7377109651199998</v>
      </c>
      <c r="D1368" s="2">
        <v>-0.54354097052100003</v>
      </c>
      <c r="E1368" s="3">
        <v>9.5964705385799997E-9</v>
      </c>
      <c r="F1368" s="2">
        <v>3.3358608664500002E-2</v>
      </c>
      <c r="G1368" s="2">
        <v>6.9737214934099997E-2</v>
      </c>
      <c r="H1368" s="3">
        <v>3.56684062058E-7</v>
      </c>
      <c r="I1368" s="3">
        <v>4.1874449601999999E-7</v>
      </c>
      <c r="J1368" s="1">
        <v>18</v>
      </c>
      <c r="K1368" s="1">
        <v>21</v>
      </c>
    </row>
    <row r="1369" spans="1:11">
      <c r="A1369" s="60" t="s">
        <v>4557</v>
      </c>
      <c r="B1369" s="1" t="s">
        <v>829</v>
      </c>
      <c r="C1369" s="2">
        <v>-5.7373584828200004</v>
      </c>
      <c r="D1369" s="2">
        <v>-0.302367453565</v>
      </c>
      <c r="E1369" s="3">
        <v>9.6164572457199996E-9</v>
      </c>
      <c r="F1369" s="2">
        <v>0.116841588877</v>
      </c>
      <c r="G1369" s="2">
        <v>0.238606510843</v>
      </c>
      <c r="H1369" s="3">
        <v>6.7886155455300002E-7</v>
      </c>
      <c r="I1369" s="3">
        <v>5.69556436411E-6</v>
      </c>
      <c r="J1369" s="1">
        <v>44</v>
      </c>
      <c r="K1369" s="1">
        <v>44</v>
      </c>
    </row>
    <row r="1370" spans="1:11">
      <c r="A1370" s="60" t="s">
        <v>4546</v>
      </c>
      <c r="B1370" s="1" t="s">
        <v>829</v>
      </c>
      <c r="C1370" s="2">
        <v>-5.73646506552</v>
      </c>
      <c r="D1370" s="2">
        <v>-0.39995769549400001</v>
      </c>
      <c r="E1370" s="3">
        <v>9.6672978682499995E-9</v>
      </c>
      <c r="F1370" s="2">
        <v>6.4184873968199996E-2</v>
      </c>
      <c r="G1370" s="2">
        <v>0.158558384321</v>
      </c>
      <c r="H1370" s="3">
        <v>4.0801598122400002E-5</v>
      </c>
      <c r="I1370" s="3">
        <v>1.4790132383799999E-4</v>
      </c>
      <c r="J1370" s="1">
        <v>9</v>
      </c>
      <c r="K1370" s="1">
        <v>9</v>
      </c>
    </row>
    <row r="1371" spans="1:11">
      <c r="A1371" s="60" t="s">
        <v>4541</v>
      </c>
      <c r="B1371" s="1" t="s">
        <v>680</v>
      </c>
      <c r="C1371" s="2">
        <v>5.7360029647799999</v>
      </c>
      <c r="D1371" s="2">
        <v>0.25339951243699999</v>
      </c>
      <c r="E1371" s="3">
        <v>9.69369649674E-9</v>
      </c>
      <c r="F1371" s="2">
        <v>0.153734636708</v>
      </c>
      <c r="G1371" s="2">
        <v>0.255944065</v>
      </c>
      <c r="H1371" s="3">
        <v>4.8320605410100003E-18</v>
      </c>
      <c r="I1371" s="3">
        <v>1.34043818613E-17</v>
      </c>
      <c r="J1371" s="1">
        <v>13</v>
      </c>
      <c r="K1371" s="1">
        <v>13</v>
      </c>
    </row>
    <row r="1372" spans="1:11">
      <c r="A1372" s="60" t="s">
        <v>517</v>
      </c>
      <c r="B1372" s="1" t="s">
        <v>700</v>
      </c>
      <c r="C1372" s="2">
        <v>5.7355814109100001</v>
      </c>
      <c r="D1372" s="2">
        <v>0.28690994820999999</v>
      </c>
      <c r="E1372" s="3">
        <v>9.7178398956299998E-9</v>
      </c>
      <c r="F1372" s="2">
        <v>0.12017695777</v>
      </c>
      <c r="G1372" s="2">
        <v>0.24662448594299999</v>
      </c>
      <c r="H1372" s="3">
        <v>1.01862074775E-18</v>
      </c>
      <c r="I1372" s="3">
        <v>5.2154163698800003E-18</v>
      </c>
      <c r="J1372" s="1">
        <v>13</v>
      </c>
      <c r="K1372" s="1">
        <v>13</v>
      </c>
    </row>
    <row r="1373" spans="1:11">
      <c r="A1373" s="60" t="s">
        <v>4704</v>
      </c>
      <c r="B1373" s="1" t="s">
        <v>749</v>
      </c>
      <c r="C1373" s="2">
        <v>-5.7325580445351898</v>
      </c>
      <c r="D1373" s="2">
        <v>-0.25372507970916103</v>
      </c>
      <c r="E1373" s="3">
        <v>9.8927163432017096E-9</v>
      </c>
      <c r="F1373" s="2">
        <v>0.156210616313147</v>
      </c>
      <c r="G1373" s="2">
        <v>0.13758708280699999</v>
      </c>
      <c r="H1373" s="3">
        <v>1.9893847973599999E-4</v>
      </c>
      <c r="I1373" s="3">
        <v>5.9543348764699996E-4</v>
      </c>
      <c r="J1373" s="1">
        <v>46</v>
      </c>
      <c r="K1373" s="1">
        <v>48</v>
      </c>
    </row>
    <row r="1374" spans="1:11">
      <c r="A1374" s="60" t="s">
        <v>4552</v>
      </c>
      <c r="B1374" s="1" t="s">
        <v>870</v>
      </c>
      <c r="C1374" s="2">
        <v>5.7317452981099999</v>
      </c>
      <c r="D1374" s="2">
        <v>1.1812602811999999</v>
      </c>
      <c r="E1374" s="3">
        <v>9.9402461891300004E-9</v>
      </c>
      <c r="F1374" s="2">
        <v>8.0198771847100007E-3</v>
      </c>
      <c r="G1374" s="2">
        <v>2.0903921275000001E-2</v>
      </c>
      <c r="H1374" s="3">
        <v>1.7029305193699999E-2</v>
      </c>
      <c r="I1374" s="3">
        <v>6.5241321081299999E-3</v>
      </c>
      <c r="J1374" s="1">
        <v>7</v>
      </c>
      <c r="K1374" s="1">
        <v>7</v>
      </c>
    </row>
    <row r="1375" spans="1:11">
      <c r="A1375" s="60" t="s">
        <v>4557</v>
      </c>
      <c r="B1375" s="1" t="s">
        <v>871</v>
      </c>
      <c r="C1375" s="2">
        <v>5.7313962035500001</v>
      </c>
      <c r="D1375" s="2">
        <v>0.62781735879699996</v>
      </c>
      <c r="E1375" s="3">
        <v>9.9607295025100006E-9</v>
      </c>
      <c r="F1375" s="2">
        <v>2.8684734408400001E-2</v>
      </c>
      <c r="G1375" s="2">
        <v>5.1056603730800003E-2</v>
      </c>
      <c r="H1375" s="3">
        <v>2.94187321486E-2</v>
      </c>
      <c r="I1375" s="3">
        <v>3.6143638858400003E-2</v>
      </c>
      <c r="J1375" s="1">
        <v>7</v>
      </c>
      <c r="K1375" s="1">
        <v>7</v>
      </c>
    </row>
    <row r="1376" spans="1:11">
      <c r="A1376" s="60" t="s">
        <v>1346</v>
      </c>
      <c r="B1376" s="1" t="s">
        <v>607</v>
      </c>
      <c r="C1376" s="2">
        <v>5.7309603872099997</v>
      </c>
      <c r="D1376" s="2">
        <v>0.55403865735400004</v>
      </c>
      <c r="E1376" s="3">
        <v>9.9863588492899997E-9</v>
      </c>
      <c r="F1376" s="2">
        <v>3.19379506513E-2</v>
      </c>
      <c r="G1376" s="2">
        <v>6.6650595709199997E-2</v>
      </c>
      <c r="H1376" s="3">
        <v>1.01347635411E-5</v>
      </c>
      <c r="I1376" s="3">
        <v>8.6426735506999993E-6</v>
      </c>
      <c r="J1376" s="1">
        <v>10</v>
      </c>
      <c r="K1376" s="1">
        <v>10</v>
      </c>
    </row>
    <row r="1377" spans="1:11">
      <c r="A1377" s="60" t="s">
        <v>4546</v>
      </c>
      <c r="B1377" s="1" t="s">
        <v>606</v>
      </c>
      <c r="C1377" s="2">
        <v>-5.7308085042999997</v>
      </c>
      <c r="D1377" s="2">
        <v>-0.356758625316</v>
      </c>
      <c r="E1377" s="3">
        <v>9.9953057829300008E-9</v>
      </c>
      <c r="F1377" s="2">
        <v>7.4147815921900007E-2</v>
      </c>
      <c r="G1377" s="2">
        <v>0.145328544428</v>
      </c>
      <c r="H1377" s="3">
        <v>9.1114139853500006E-5</v>
      </c>
      <c r="I1377" s="3">
        <v>2.9526354799300003E-4</v>
      </c>
      <c r="J1377" s="1">
        <v>64</v>
      </c>
      <c r="K1377" s="1">
        <v>66</v>
      </c>
    </row>
    <row r="1378" spans="1:11">
      <c r="A1378" s="60" t="s">
        <v>1344</v>
      </c>
      <c r="B1378" s="1" t="s">
        <v>590</v>
      </c>
      <c r="C1378" s="2">
        <v>-5.7307302866300001</v>
      </c>
      <c r="D1378" s="2">
        <v>-0.42927936020599999</v>
      </c>
      <c r="E1378" s="3">
        <v>9.9999163729700008E-9</v>
      </c>
      <c r="F1378" s="2">
        <v>6.0421199457600001E-2</v>
      </c>
      <c r="G1378" s="2">
        <v>6.23337183505E-2</v>
      </c>
      <c r="H1378" s="3">
        <v>3.3701497693799999E-6</v>
      </c>
      <c r="I1378" s="3">
        <v>2.9188034567100001E-6</v>
      </c>
      <c r="J1378" s="1">
        <v>43</v>
      </c>
      <c r="K1378" s="1">
        <v>44</v>
      </c>
    </row>
    <row r="1379" spans="1:11">
      <c r="A1379" s="60" t="s">
        <v>4554</v>
      </c>
      <c r="B1379" s="1" t="s">
        <v>612</v>
      </c>
      <c r="C1379" s="2">
        <v>-5.7291122628500002</v>
      </c>
      <c r="D1379" s="2">
        <v>-0.234881403297</v>
      </c>
      <c r="E1379" s="3">
        <v>1.0095756797399999E-8</v>
      </c>
      <c r="F1379" s="2">
        <v>0.21386252405799999</v>
      </c>
      <c r="G1379" s="2">
        <v>0.484038547948</v>
      </c>
      <c r="H1379" s="3">
        <v>3.6315676963300001E-15</v>
      </c>
      <c r="I1379" s="3">
        <v>1.80100328087E-13</v>
      </c>
      <c r="J1379" s="1">
        <v>36</v>
      </c>
      <c r="K1379" s="1">
        <v>59</v>
      </c>
    </row>
    <row r="1380" spans="1:11">
      <c r="A1380" s="60" t="s">
        <v>4545</v>
      </c>
      <c r="B1380" s="1" t="s">
        <v>662</v>
      </c>
      <c r="C1380" s="2">
        <v>-5.7270753240100003</v>
      </c>
      <c r="D1380" s="2">
        <v>-0.32586956935299999</v>
      </c>
      <c r="E1380" s="3">
        <v>1.02176809127E-8</v>
      </c>
      <c r="F1380" s="2">
        <v>9.6037838969800005E-2</v>
      </c>
      <c r="G1380" s="2">
        <v>0.197246563481</v>
      </c>
      <c r="H1380" s="3">
        <v>7.7775329525799998E-16</v>
      </c>
      <c r="I1380" s="3">
        <v>2.2561197373300002E-15</v>
      </c>
      <c r="J1380" s="1">
        <v>17</v>
      </c>
      <c r="K1380" s="1">
        <v>17</v>
      </c>
    </row>
    <row r="1381" spans="1:11">
      <c r="A1381" s="60" t="s">
        <v>4541</v>
      </c>
      <c r="B1381" s="1" t="s">
        <v>710</v>
      </c>
      <c r="C1381" s="2">
        <v>-5.7270045515900003</v>
      </c>
      <c r="D1381" s="2">
        <v>-0.38635773251400002</v>
      </c>
      <c r="E1381" s="3">
        <v>1.02219427287E-8</v>
      </c>
      <c r="F1381" s="2">
        <v>9.9118309545999997E-2</v>
      </c>
      <c r="G1381" s="2">
        <v>0.10093016463100001</v>
      </c>
      <c r="H1381" s="3">
        <v>2.0647259137500001E-7</v>
      </c>
      <c r="I1381" s="3">
        <v>1.99358208032E-7</v>
      </c>
      <c r="J1381" s="1">
        <v>45</v>
      </c>
      <c r="K1381" s="1">
        <v>48</v>
      </c>
    </row>
    <row r="1382" spans="1:11">
      <c r="A1382" s="60" t="s">
        <v>4555</v>
      </c>
      <c r="B1382" s="1" t="s">
        <v>872</v>
      </c>
      <c r="C1382" s="2">
        <v>5.7257170995699997</v>
      </c>
      <c r="D1382" s="2">
        <v>0.40504368538199997</v>
      </c>
      <c r="E1382" s="3">
        <v>1.02997735577E-8</v>
      </c>
      <c r="F1382" s="2">
        <v>5.8221757213599998E-2</v>
      </c>
      <c r="G1382" s="2">
        <v>9.8220759987100004E-2</v>
      </c>
      <c r="H1382" s="3">
        <v>1.14303416522E-9</v>
      </c>
      <c r="I1382" s="3">
        <v>1.79913530604E-9</v>
      </c>
      <c r="J1382" s="1">
        <v>14</v>
      </c>
      <c r="K1382" s="1">
        <v>15</v>
      </c>
    </row>
    <row r="1383" spans="1:11">
      <c r="A1383" s="60" t="s">
        <v>4547</v>
      </c>
      <c r="B1383" s="1" t="s">
        <v>873</v>
      </c>
      <c r="C1383" s="2">
        <v>5.7241607353999999</v>
      </c>
      <c r="D1383" s="2">
        <v>0.46509898928799998</v>
      </c>
      <c r="E1383" s="3">
        <v>1.03946302569E-8</v>
      </c>
      <c r="F1383" s="2">
        <v>5.3563176934399999E-2</v>
      </c>
      <c r="G1383" s="2">
        <v>5.6283537957200001E-2</v>
      </c>
      <c r="H1383" s="3">
        <v>2.2783820995099999E-2</v>
      </c>
      <c r="I1383" s="3">
        <v>3.0611877812000001E-2</v>
      </c>
      <c r="J1383" s="1">
        <v>30</v>
      </c>
      <c r="K1383" s="1">
        <v>30</v>
      </c>
    </row>
    <row r="1384" spans="1:11">
      <c r="A1384" s="60" t="s">
        <v>4557</v>
      </c>
      <c r="B1384" s="1" t="s">
        <v>534</v>
      </c>
      <c r="C1384" s="2">
        <v>-5.7236762280000004</v>
      </c>
      <c r="D1384" s="2">
        <v>-0.22653266206299999</v>
      </c>
      <c r="E1384" s="3">
        <v>1.0424332745500001E-8</v>
      </c>
      <c r="F1384" s="2">
        <v>0.196297553811</v>
      </c>
      <c r="G1384" s="2">
        <v>0.15065933733</v>
      </c>
      <c r="H1384" s="3">
        <v>1.20840369057E-4</v>
      </c>
      <c r="I1384" s="3">
        <v>4.6162012392500002E-4</v>
      </c>
      <c r="J1384" s="1">
        <v>49</v>
      </c>
      <c r="K1384" s="1">
        <v>57</v>
      </c>
    </row>
    <row r="1385" spans="1:11">
      <c r="A1385" s="60" t="s">
        <v>4549</v>
      </c>
      <c r="B1385" s="1" t="s">
        <v>874</v>
      </c>
      <c r="C1385" s="2">
        <v>5.7229667726900004</v>
      </c>
      <c r="D1385" s="2">
        <v>0.447489346058</v>
      </c>
      <c r="E1385" s="3">
        <v>1.0467974435199999E-8</v>
      </c>
      <c r="F1385" s="2">
        <v>5.0853971551099997E-2</v>
      </c>
      <c r="G1385" s="2">
        <v>6.2362122333499997E-2</v>
      </c>
      <c r="H1385" s="3">
        <v>4.1576833042099998E-4</v>
      </c>
      <c r="I1385" s="3">
        <v>4.6690202494200001E-4</v>
      </c>
      <c r="J1385" s="1">
        <v>45</v>
      </c>
      <c r="K1385" s="1">
        <v>49</v>
      </c>
    </row>
    <row r="1386" spans="1:11">
      <c r="A1386" s="60" t="s">
        <v>1342</v>
      </c>
      <c r="B1386" s="1" t="s">
        <v>875</v>
      </c>
      <c r="C1386" s="2">
        <v>-5.7222250920400004</v>
      </c>
      <c r="D1386" s="2">
        <v>-0.243804657732</v>
      </c>
      <c r="E1386" s="3">
        <v>1.0513788292E-8</v>
      </c>
      <c r="F1386" s="2">
        <v>0.15669585646699999</v>
      </c>
      <c r="G1386" s="2">
        <v>0.208799888647</v>
      </c>
      <c r="H1386" s="3">
        <v>1.9793834635299999E-7</v>
      </c>
      <c r="I1386" s="3">
        <v>1.3464950524000001E-6</v>
      </c>
      <c r="J1386" s="1">
        <v>33</v>
      </c>
      <c r="K1386" s="1">
        <v>35</v>
      </c>
    </row>
    <row r="1387" spans="1:11">
      <c r="A1387" s="60" t="s">
        <v>516</v>
      </c>
      <c r="B1387" s="1" t="s">
        <v>764</v>
      </c>
      <c r="C1387" s="2">
        <v>-5.7217756672500002</v>
      </c>
      <c r="D1387" s="2">
        <v>-0.212743939598</v>
      </c>
      <c r="E1387" s="3">
        <v>1.0541644164800001E-8</v>
      </c>
      <c r="F1387" s="2">
        <v>0.25163063981</v>
      </c>
      <c r="G1387" s="2">
        <v>0.387241451746</v>
      </c>
      <c r="H1387" s="3">
        <v>1.24218061121E-10</v>
      </c>
      <c r="I1387" s="3">
        <v>2.9032354489899999E-9</v>
      </c>
      <c r="J1387" s="1">
        <v>28</v>
      </c>
      <c r="K1387" s="1">
        <v>28</v>
      </c>
    </row>
    <row r="1388" spans="1:11">
      <c r="A1388" s="60" t="s">
        <v>4548</v>
      </c>
      <c r="B1388" s="1" t="s">
        <v>764</v>
      </c>
      <c r="C1388" s="2">
        <v>-5.7209995063900001</v>
      </c>
      <c r="D1388" s="2">
        <v>-0.17558735360399999</v>
      </c>
      <c r="E1388" s="3">
        <v>1.0589920516800001E-8</v>
      </c>
      <c r="F1388" s="2">
        <v>0.28018881298600001</v>
      </c>
      <c r="G1388" s="2">
        <v>0.41265508005000001</v>
      </c>
      <c r="H1388" s="3">
        <v>9.20647160173E-27</v>
      </c>
      <c r="I1388" s="3">
        <v>1.00907840554E-25</v>
      </c>
      <c r="J1388" s="1">
        <v>27</v>
      </c>
      <c r="K1388" s="1">
        <v>28</v>
      </c>
    </row>
    <row r="1389" spans="1:11">
      <c r="A1389" s="60" t="s">
        <v>4541</v>
      </c>
      <c r="B1389" s="1" t="s">
        <v>754</v>
      </c>
      <c r="C1389" s="2">
        <v>-5.7204420693199998</v>
      </c>
      <c r="D1389" s="2">
        <v>-0.40647336303800002</v>
      </c>
      <c r="E1389" s="3">
        <v>1.0624724995200001E-8</v>
      </c>
      <c r="F1389" s="2">
        <v>5.7848400339299999E-2</v>
      </c>
      <c r="G1389" s="2">
        <v>0.116911872049</v>
      </c>
      <c r="H1389" s="3">
        <v>1.97556183346E-8</v>
      </c>
      <c r="I1389" s="3">
        <v>2.13377813193E-8</v>
      </c>
      <c r="J1389" s="1">
        <v>12</v>
      </c>
      <c r="K1389" s="1">
        <v>13</v>
      </c>
    </row>
    <row r="1390" spans="1:11">
      <c r="A1390" s="60" t="s">
        <v>4541</v>
      </c>
      <c r="B1390" s="1" t="s">
        <v>648</v>
      </c>
      <c r="C1390" s="2">
        <v>5.7187713536000002</v>
      </c>
      <c r="D1390" s="2">
        <v>0.80422601765900004</v>
      </c>
      <c r="E1390" s="3">
        <v>1.0729706040999999E-8</v>
      </c>
      <c r="F1390" s="2">
        <v>1.4316356466600001E-2</v>
      </c>
      <c r="G1390" s="2">
        <v>1.7306530784100001E-2</v>
      </c>
      <c r="H1390" s="3">
        <v>3.54029523337E-2</v>
      </c>
      <c r="I1390" s="3">
        <v>1.4627872254800001E-2</v>
      </c>
      <c r="J1390" s="1">
        <v>10</v>
      </c>
      <c r="K1390" s="1">
        <v>13</v>
      </c>
    </row>
    <row r="1391" spans="1:11">
      <c r="A1391" s="60" t="s">
        <v>4540</v>
      </c>
      <c r="B1391" s="1" t="s">
        <v>757</v>
      </c>
      <c r="C1391" s="2">
        <v>-5.7172362648500004</v>
      </c>
      <c r="D1391" s="2">
        <v>-0.24196091537200001</v>
      </c>
      <c r="E1391" s="3">
        <v>1.08270530503E-8</v>
      </c>
      <c r="F1391" s="2">
        <v>0.15606783460400001</v>
      </c>
      <c r="G1391" s="2">
        <v>0.29067818262</v>
      </c>
      <c r="H1391" s="3">
        <v>6.0677643503300005E-10</v>
      </c>
      <c r="I1391" s="3">
        <v>4.8226727503299999E-9</v>
      </c>
      <c r="J1391" s="1">
        <v>16</v>
      </c>
      <c r="K1391" s="1">
        <v>16</v>
      </c>
    </row>
    <row r="1392" spans="1:11">
      <c r="A1392" s="60" t="s">
        <v>4551</v>
      </c>
      <c r="B1392" s="1" t="s">
        <v>876</v>
      </c>
      <c r="C1392" s="2">
        <v>-5.7170006147599999</v>
      </c>
      <c r="D1392" s="2">
        <v>-0.291071031659</v>
      </c>
      <c r="E1392" s="3">
        <v>1.0842072495E-8</v>
      </c>
      <c r="F1392" s="2">
        <v>0.14059854327900001</v>
      </c>
      <c r="G1392" s="2">
        <v>0.23701019897600001</v>
      </c>
      <c r="H1392" s="3">
        <v>2.2332171504400002E-19</v>
      </c>
      <c r="I1392" s="3">
        <v>8.6243179569099998E-19</v>
      </c>
      <c r="J1392" s="1">
        <v>14</v>
      </c>
      <c r="K1392" s="1">
        <v>18</v>
      </c>
    </row>
    <row r="1393" spans="1:11">
      <c r="A1393" s="60" t="s">
        <v>4545</v>
      </c>
      <c r="B1393" s="1" t="s">
        <v>768</v>
      </c>
      <c r="C1393" s="2">
        <v>5.71516405735</v>
      </c>
      <c r="D1393" s="2">
        <v>0.360845982467</v>
      </c>
      <c r="E1393" s="3">
        <v>1.09598236035E-8</v>
      </c>
      <c r="F1393" s="2">
        <v>7.1048953228300002E-2</v>
      </c>
      <c r="G1393" s="2">
        <v>0.10199694706200001</v>
      </c>
      <c r="H1393" s="3">
        <v>1.7169062864199999E-8</v>
      </c>
      <c r="I1393" s="3">
        <v>2.34386860051E-8</v>
      </c>
      <c r="J1393" s="1">
        <v>25</v>
      </c>
      <c r="K1393" s="1">
        <v>32</v>
      </c>
    </row>
    <row r="1394" spans="1:11">
      <c r="A1394" s="60" t="s">
        <v>4548</v>
      </c>
      <c r="B1394" s="1" t="s">
        <v>688</v>
      </c>
      <c r="C1394" s="2">
        <v>-5.7134334261699999</v>
      </c>
      <c r="D1394" s="2">
        <v>-0.16685524078299999</v>
      </c>
      <c r="E1394" s="3">
        <v>1.1071920043000001E-8</v>
      </c>
      <c r="F1394" s="2">
        <v>0.43630134877999999</v>
      </c>
      <c r="G1394" s="2">
        <v>0.67714991162500004</v>
      </c>
      <c r="H1394" s="3">
        <v>6.1662569188400003E-55</v>
      </c>
      <c r="I1394" s="3">
        <v>1.14450020011E-52</v>
      </c>
      <c r="J1394" s="1">
        <v>61</v>
      </c>
      <c r="K1394" s="1">
        <v>69</v>
      </c>
    </row>
    <row r="1395" spans="1:11">
      <c r="A1395" s="60" t="s">
        <v>4557</v>
      </c>
      <c r="B1395" s="1" t="s">
        <v>716</v>
      </c>
      <c r="C1395" s="2">
        <v>5.7118862722500001</v>
      </c>
      <c r="D1395" s="2">
        <v>0.39900702163700003</v>
      </c>
      <c r="E1395" s="3">
        <v>1.11730749855E-8</v>
      </c>
      <c r="F1395" s="2">
        <v>4.9534828182600001E-2</v>
      </c>
      <c r="G1395" s="2">
        <v>4.8855660430800002E-2</v>
      </c>
      <c r="H1395" s="3">
        <v>3.32420593488E-2</v>
      </c>
      <c r="I1395" s="3">
        <v>3.9515436679200003E-2</v>
      </c>
      <c r="J1395" s="1">
        <v>9</v>
      </c>
      <c r="K1395" s="1">
        <v>9</v>
      </c>
    </row>
    <row r="1396" spans="1:11">
      <c r="A1396" s="60" t="s">
        <v>4549</v>
      </c>
      <c r="B1396" s="1" t="s">
        <v>585</v>
      </c>
      <c r="C1396" s="2">
        <v>-5.7116680762099996</v>
      </c>
      <c r="D1396" s="2">
        <v>-0.23758184766400001</v>
      </c>
      <c r="E1396" s="3">
        <v>1.1187412993699999E-8</v>
      </c>
      <c r="F1396" s="2">
        <v>0.33290940930599999</v>
      </c>
      <c r="G1396" s="2">
        <v>0.64750336509100004</v>
      </c>
      <c r="H1396" s="3">
        <v>8.4080065788799995E-46</v>
      </c>
      <c r="I1396" s="3">
        <v>2.04814319487E-43</v>
      </c>
      <c r="J1396" s="1">
        <v>59</v>
      </c>
      <c r="K1396" s="1">
        <v>87</v>
      </c>
    </row>
    <row r="1397" spans="1:11">
      <c r="A1397" s="60" t="s">
        <v>4556</v>
      </c>
      <c r="B1397" s="1" t="s">
        <v>877</v>
      </c>
      <c r="C1397" s="2">
        <v>-5.7114403780299998</v>
      </c>
      <c r="D1397" s="2">
        <v>-0.48361904962199997</v>
      </c>
      <c r="E1397" s="3">
        <v>1.1202394468E-8</v>
      </c>
      <c r="F1397" s="2">
        <v>4.6085621702300003E-2</v>
      </c>
      <c r="G1397" s="2">
        <v>0.10111456606700001</v>
      </c>
      <c r="H1397" s="3">
        <v>1.15164489949E-5</v>
      </c>
      <c r="I1397" s="3">
        <v>2.7616608603000002E-5</v>
      </c>
      <c r="J1397" s="1">
        <v>12</v>
      </c>
      <c r="K1397" s="1">
        <v>12</v>
      </c>
    </row>
    <row r="1398" spans="1:11">
      <c r="A1398" s="60" t="s">
        <v>4558</v>
      </c>
      <c r="B1398" s="1" t="s">
        <v>878</v>
      </c>
      <c r="C1398" s="2">
        <v>-5.7111677194699997</v>
      </c>
      <c r="D1398" s="2">
        <v>-0.46439481253999998</v>
      </c>
      <c r="E1398" s="3">
        <v>1.1220359778100001E-8</v>
      </c>
      <c r="F1398" s="2">
        <v>3.1243846633600001E-2</v>
      </c>
      <c r="G1398" s="2">
        <v>8.8299986181099993E-2</v>
      </c>
      <c r="H1398" s="3">
        <v>1.12499611772E-2</v>
      </c>
      <c r="I1398" s="3">
        <v>2.11116310175E-2</v>
      </c>
      <c r="J1398" s="1">
        <v>4</v>
      </c>
      <c r="K1398" s="1">
        <v>12</v>
      </c>
    </row>
    <row r="1399" spans="1:11">
      <c r="A1399" s="60" t="s">
        <v>530</v>
      </c>
      <c r="B1399" s="1" t="s">
        <v>762</v>
      </c>
      <c r="C1399" s="2">
        <v>5.7109443235699997</v>
      </c>
      <c r="D1399" s="2">
        <v>0.31185416099899999</v>
      </c>
      <c r="E1399" s="3">
        <v>1.1235100064800001E-8</v>
      </c>
      <c r="F1399" s="2">
        <v>0.10758928158599999</v>
      </c>
      <c r="G1399" s="2">
        <v>0.169938016882</v>
      </c>
      <c r="H1399" s="3">
        <v>1.7530074282200001E-7</v>
      </c>
      <c r="I1399" s="3">
        <v>5.3869478320500003E-7</v>
      </c>
      <c r="J1399" s="1">
        <v>17</v>
      </c>
      <c r="K1399" s="1">
        <v>17</v>
      </c>
    </row>
    <row r="1400" spans="1:11">
      <c r="A1400" s="60" t="s">
        <v>1342</v>
      </c>
      <c r="B1400" s="1" t="s">
        <v>629</v>
      </c>
      <c r="C1400" s="2">
        <v>-5.7098093182999996</v>
      </c>
      <c r="D1400" s="2">
        <v>-0.28921809233399998</v>
      </c>
      <c r="E1400" s="3">
        <v>1.1310282058400001E-8</v>
      </c>
      <c r="F1400" s="2">
        <v>0.103010307449</v>
      </c>
      <c r="G1400" s="2">
        <v>0.209014260516</v>
      </c>
      <c r="H1400" s="3">
        <v>1.9475879095699999E-7</v>
      </c>
      <c r="I1400" s="3">
        <v>1.3355650434E-6</v>
      </c>
      <c r="J1400" s="1">
        <v>25</v>
      </c>
      <c r="K1400" s="1">
        <v>28</v>
      </c>
    </row>
    <row r="1401" spans="1:11">
      <c r="A1401" s="60" t="s">
        <v>517</v>
      </c>
      <c r="B1401" s="1" t="s">
        <v>879</v>
      </c>
      <c r="C1401" s="2">
        <v>-5.7097877853599996</v>
      </c>
      <c r="D1401" s="2">
        <v>-0.98002003483</v>
      </c>
      <c r="E1401" s="3">
        <v>1.1311713101199999E-8</v>
      </c>
      <c r="F1401" s="2">
        <v>1.0626922908799999E-2</v>
      </c>
      <c r="G1401" s="2">
        <v>1.82283714732E-2</v>
      </c>
      <c r="H1401" s="3">
        <v>2.4367643364800001E-2</v>
      </c>
      <c r="I1401" s="3">
        <v>1.43148122139E-2</v>
      </c>
      <c r="J1401" s="1">
        <v>12</v>
      </c>
      <c r="K1401" s="1">
        <v>12</v>
      </c>
    </row>
    <row r="1402" spans="1:11">
      <c r="A1402" s="60" t="s">
        <v>1346</v>
      </c>
      <c r="B1402" s="1" t="s">
        <v>777</v>
      </c>
      <c r="C1402" s="2">
        <v>5.7075467557000001</v>
      </c>
      <c r="D1402" s="2">
        <v>0.55493371400500002</v>
      </c>
      <c r="E1402" s="3">
        <v>1.14616141684E-8</v>
      </c>
      <c r="F1402" s="2">
        <v>2.9673357097499999E-2</v>
      </c>
      <c r="G1402" s="2">
        <v>3.4353582400900001E-2</v>
      </c>
      <c r="H1402" s="3">
        <v>1.67487595177E-3</v>
      </c>
      <c r="I1402" s="3">
        <v>9.9022950322100005E-4</v>
      </c>
      <c r="J1402" s="1">
        <v>17</v>
      </c>
      <c r="K1402" s="1">
        <v>21</v>
      </c>
    </row>
    <row r="1403" spans="1:11">
      <c r="A1403" s="60" t="s">
        <v>4560</v>
      </c>
      <c r="B1403" s="1" t="s">
        <v>612</v>
      </c>
      <c r="C1403" s="2">
        <v>-5.7063754849399997</v>
      </c>
      <c r="D1403" s="2">
        <v>-0.25214454216799997</v>
      </c>
      <c r="E1403" s="3">
        <v>1.15407260403E-8</v>
      </c>
      <c r="F1403" s="2">
        <v>0.18725636838000001</v>
      </c>
      <c r="G1403" s="2">
        <v>0.58119709531999997</v>
      </c>
      <c r="H1403" s="3">
        <v>3.4224934136200001E-25</v>
      </c>
      <c r="I1403" s="3">
        <v>5.3523709094599999E-23</v>
      </c>
      <c r="J1403" s="1">
        <v>49</v>
      </c>
      <c r="K1403" s="1">
        <v>67</v>
      </c>
    </row>
    <row r="1404" spans="1:11">
      <c r="A1404" s="60" t="s">
        <v>1341</v>
      </c>
      <c r="B1404" s="1" t="s">
        <v>634</v>
      </c>
      <c r="C1404" s="2">
        <v>-5.7054957770900003</v>
      </c>
      <c r="D1404" s="2">
        <v>-0.31781067545300001</v>
      </c>
      <c r="E1404" s="3">
        <v>1.1600493381E-8</v>
      </c>
      <c r="F1404" s="2">
        <v>9.6031286753299999E-2</v>
      </c>
      <c r="G1404" s="2">
        <v>9.9288457964299998E-2</v>
      </c>
      <c r="H1404" s="3">
        <v>6.4850272249700004E-6</v>
      </c>
      <c r="I1404" s="3">
        <v>8.8580470186100008E-6</v>
      </c>
      <c r="J1404" s="1">
        <v>60</v>
      </c>
      <c r="K1404" s="1">
        <v>73</v>
      </c>
    </row>
    <row r="1405" spans="1:11">
      <c r="A1405" s="60" t="s">
        <v>531</v>
      </c>
      <c r="B1405" s="1" t="s">
        <v>705</v>
      </c>
      <c r="C1405" s="2">
        <v>5.7046843449300004</v>
      </c>
      <c r="D1405" s="2">
        <v>0.60521231079299997</v>
      </c>
      <c r="E1405" s="3">
        <v>1.165588867E-8</v>
      </c>
      <c r="F1405" s="2">
        <v>2.5910822593E-2</v>
      </c>
      <c r="G1405" s="2">
        <v>5.3249263444699997E-2</v>
      </c>
      <c r="H1405" s="3">
        <v>3.6417706073700001E-3</v>
      </c>
      <c r="I1405" s="3">
        <v>2.66680145176E-3</v>
      </c>
      <c r="J1405" s="1">
        <v>4</v>
      </c>
      <c r="K1405" s="1">
        <v>4</v>
      </c>
    </row>
    <row r="1406" spans="1:11">
      <c r="A1406" s="60" t="s">
        <v>4559</v>
      </c>
      <c r="B1406" s="1" t="s">
        <v>585</v>
      </c>
      <c r="C1406" s="2">
        <v>-5.7026688335699998</v>
      </c>
      <c r="D1406" s="2">
        <v>-0.226547926771</v>
      </c>
      <c r="E1406" s="3">
        <v>1.1794599227800001E-8</v>
      </c>
      <c r="F1406" s="2">
        <v>0.30107710880600003</v>
      </c>
      <c r="G1406" s="2">
        <v>0.66470468604599997</v>
      </c>
      <c r="H1406" s="3">
        <v>9.9056493390900008E-31</v>
      </c>
      <c r="I1406" s="3">
        <v>4.9939487547199998E-28</v>
      </c>
      <c r="J1406" s="1">
        <v>41</v>
      </c>
      <c r="K1406" s="1">
        <v>52</v>
      </c>
    </row>
    <row r="1407" spans="1:11">
      <c r="A1407" s="60" t="s">
        <v>524</v>
      </c>
      <c r="B1407" s="1" t="s">
        <v>880</v>
      </c>
      <c r="C1407" s="2">
        <v>-5.6991094212300002</v>
      </c>
      <c r="D1407" s="2">
        <v>-0.19214523782699999</v>
      </c>
      <c r="E1407" s="3">
        <v>1.2043490999799999E-8</v>
      </c>
      <c r="F1407" s="2">
        <v>0.26535303560099999</v>
      </c>
      <c r="G1407" s="2">
        <v>0.19968110255300001</v>
      </c>
      <c r="H1407" s="3">
        <v>1.8105499434899999E-5</v>
      </c>
      <c r="I1407" s="3">
        <v>1.2533275304000001E-4</v>
      </c>
      <c r="J1407" s="1">
        <v>55</v>
      </c>
      <c r="K1407" s="1">
        <v>64</v>
      </c>
    </row>
    <row r="1408" spans="1:11">
      <c r="A1408" s="60" t="s">
        <v>4543</v>
      </c>
      <c r="B1408" s="1" t="s">
        <v>749</v>
      </c>
      <c r="C1408" s="2">
        <v>-5.6990767478000004</v>
      </c>
      <c r="D1408" s="2">
        <v>-0.32534265665700002</v>
      </c>
      <c r="E1408" s="3">
        <v>1.20457991591E-8</v>
      </c>
      <c r="F1408" s="2">
        <v>8.9979401696099998E-2</v>
      </c>
      <c r="G1408" s="2">
        <v>9.54840794198E-2</v>
      </c>
      <c r="H1408" s="3">
        <v>4.3558534377100003E-5</v>
      </c>
      <c r="I1408" s="3">
        <v>7.9289381279200005E-5</v>
      </c>
      <c r="J1408" s="1">
        <v>20</v>
      </c>
      <c r="K1408" s="1">
        <v>21</v>
      </c>
    </row>
    <row r="1409" spans="1:11">
      <c r="A1409" s="60" t="s">
        <v>4542</v>
      </c>
      <c r="B1409" s="1" t="s">
        <v>881</v>
      </c>
      <c r="C1409" s="2">
        <v>5.6963243069400002</v>
      </c>
      <c r="D1409" s="2">
        <v>1.0700287361</v>
      </c>
      <c r="E1409" s="3">
        <v>1.22417917522E-8</v>
      </c>
      <c r="F1409" s="2">
        <v>8.5164111198400005E-3</v>
      </c>
      <c r="G1409" s="2">
        <v>1.8667266624199999E-2</v>
      </c>
      <c r="H1409" s="3">
        <v>3.4009090080999997E-2</v>
      </c>
      <c r="I1409" s="3">
        <v>1.8063659021099999E-2</v>
      </c>
      <c r="J1409" s="1">
        <v>4</v>
      </c>
      <c r="K1409" s="1">
        <v>6</v>
      </c>
    </row>
    <row r="1410" spans="1:11">
      <c r="A1410" s="60" t="s">
        <v>1344</v>
      </c>
      <c r="B1410" s="1" t="s">
        <v>699</v>
      </c>
      <c r="C1410" s="2">
        <v>-5.6963020437000003</v>
      </c>
      <c r="D1410" s="2">
        <v>-0.71093710557900003</v>
      </c>
      <c r="E1410" s="3">
        <v>1.22433896111E-8</v>
      </c>
      <c r="F1410" s="2">
        <v>2.07336434968E-2</v>
      </c>
      <c r="G1410" s="2">
        <v>2.28822516085E-2</v>
      </c>
      <c r="H1410" s="3">
        <v>5.3232237302399997E-3</v>
      </c>
      <c r="I1410" s="3">
        <v>2.7135681780700001E-3</v>
      </c>
      <c r="J1410" s="1">
        <v>14</v>
      </c>
      <c r="K1410" s="1">
        <v>15</v>
      </c>
    </row>
    <row r="1411" spans="1:11">
      <c r="A1411" s="60" t="s">
        <v>4559</v>
      </c>
      <c r="B1411" s="1" t="s">
        <v>620</v>
      </c>
      <c r="C1411" s="2">
        <v>-5.6949840783200001</v>
      </c>
      <c r="D1411" s="2">
        <v>-0.24053361339500001</v>
      </c>
      <c r="E1411" s="3">
        <v>1.2338343461300001E-8</v>
      </c>
      <c r="F1411" s="2">
        <v>0.17042638251200001</v>
      </c>
      <c r="G1411" s="2">
        <v>0.29217388828800001</v>
      </c>
      <c r="H1411" s="3">
        <v>9.1718928776899996E-11</v>
      </c>
      <c r="I1411" s="3">
        <v>9.8683444917799998E-10</v>
      </c>
      <c r="J1411" s="1">
        <v>27</v>
      </c>
      <c r="K1411" s="1">
        <v>27</v>
      </c>
    </row>
    <row r="1412" spans="1:11">
      <c r="A1412" s="60" t="s">
        <v>4559</v>
      </c>
      <c r="B1412" s="1" t="s">
        <v>526</v>
      </c>
      <c r="C1412" s="2">
        <v>5.6949132600399999</v>
      </c>
      <c r="D1412" s="2">
        <v>0.44409263736600002</v>
      </c>
      <c r="E1412" s="3">
        <v>1.23434658258E-8</v>
      </c>
      <c r="F1412" s="2">
        <v>5.7397225604999998E-2</v>
      </c>
      <c r="G1412" s="2">
        <v>4.7073783425099998E-2</v>
      </c>
      <c r="H1412" s="3">
        <v>1.55010375283E-2</v>
      </c>
      <c r="I1412" s="3">
        <v>1.8954992313100001E-2</v>
      </c>
      <c r="J1412" s="1">
        <v>16</v>
      </c>
      <c r="K1412" s="1">
        <v>18</v>
      </c>
    </row>
    <row r="1413" spans="1:11">
      <c r="A1413" s="60" t="s">
        <v>4546</v>
      </c>
      <c r="B1413" s="1" t="s">
        <v>688</v>
      </c>
      <c r="C1413" s="2">
        <v>-5.6923681124599996</v>
      </c>
      <c r="D1413" s="2">
        <v>-0.32299354476300002</v>
      </c>
      <c r="E1413" s="3">
        <v>1.25289369992E-8</v>
      </c>
      <c r="F1413" s="2">
        <v>0.22479512033400001</v>
      </c>
      <c r="G1413" s="2">
        <v>0.58096212298299998</v>
      </c>
      <c r="H1413" s="3">
        <v>3.2394916981200002E-20</v>
      </c>
      <c r="I1413" s="3">
        <v>4.2478415928899998E-18</v>
      </c>
      <c r="J1413" s="1">
        <v>22</v>
      </c>
      <c r="K1413" s="1">
        <v>32</v>
      </c>
    </row>
    <row r="1414" spans="1:11">
      <c r="A1414" s="60" t="s">
        <v>1344</v>
      </c>
      <c r="B1414" s="1" t="s">
        <v>601</v>
      </c>
      <c r="C1414" s="2">
        <v>-5.6921315100900003</v>
      </c>
      <c r="D1414" s="2">
        <v>-0.39767045589900002</v>
      </c>
      <c r="E1414" s="3">
        <v>1.2546315715700001E-8</v>
      </c>
      <c r="F1414" s="2">
        <v>6.3971516993099997E-2</v>
      </c>
      <c r="G1414" s="2">
        <v>7.8288881767700005E-2</v>
      </c>
      <c r="H1414" s="3">
        <v>1.6964013649300001E-7</v>
      </c>
      <c r="I1414" s="3">
        <v>1.71472425618E-7</v>
      </c>
      <c r="J1414" s="1">
        <v>29</v>
      </c>
      <c r="K1414" s="1">
        <v>30</v>
      </c>
    </row>
    <row r="1415" spans="1:11">
      <c r="A1415" s="60" t="s">
        <v>4548</v>
      </c>
      <c r="B1415" s="1" t="s">
        <v>882</v>
      </c>
      <c r="C1415" s="2">
        <v>5.69206693795</v>
      </c>
      <c r="D1415" s="2">
        <v>0.478512135422</v>
      </c>
      <c r="E1415" s="3">
        <v>1.25510626807E-8</v>
      </c>
      <c r="F1415" s="2">
        <v>4.14511984453E-2</v>
      </c>
      <c r="G1415" s="2">
        <v>4.4594902839099997E-2</v>
      </c>
      <c r="H1415" s="3">
        <v>1.71577371555E-3</v>
      </c>
      <c r="I1415" s="3">
        <v>1.3510193802600001E-3</v>
      </c>
      <c r="J1415" s="1">
        <v>21</v>
      </c>
      <c r="K1415" s="1">
        <v>22</v>
      </c>
    </row>
    <row r="1416" spans="1:11">
      <c r="A1416" s="60" t="s">
        <v>4561</v>
      </c>
      <c r="B1416" s="1" t="s">
        <v>576</v>
      </c>
      <c r="C1416" s="2">
        <v>-5.6918792367300002</v>
      </c>
      <c r="D1416" s="2">
        <v>-0.25191054586700001</v>
      </c>
      <c r="E1416" s="3">
        <v>1.25648712847E-8</v>
      </c>
      <c r="F1416" s="2">
        <v>0.16371234031500001</v>
      </c>
      <c r="G1416" s="2">
        <v>0.19645023900799999</v>
      </c>
      <c r="H1416" s="3">
        <v>1.3622630777399999E-5</v>
      </c>
      <c r="I1416" s="3">
        <v>4.1184790928299997E-5</v>
      </c>
      <c r="J1416" s="1">
        <v>39</v>
      </c>
      <c r="K1416" s="1">
        <v>44</v>
      </c>
    </row>
    <row r="1417" spans="1:11">
      <c r="A1417" s="60" t="s">
        <v>515</v>
      </c>
      <c r="B1417" s="1" t="s">
        <v>680</v>
      </c>
      <c r="C1417" s="2">
        <v>5.69026797143</v>
      </c>
      <c r="D1417" s="2">
        <v>0.15381279103100001</v>
      </c>
      <c r="E1417" s="3">
        <v>1.26840159306E-8</v>
      </c>
      <c r="F1417" s="2">
        <v>0.44844406846399998</v>
      </c>
      <c r="G1417" s="2">
        <v>0.27251991017400001</v>
      </c>
      <c r="H1417" s="3">
        <v>2.8664197095399998E-13</v>
      </c>
      <c r="I1417" s="3">
        <v>2.70337729094E-12</v>
      </c>
      <c r="J1417" s="1">
        <v>109</v>
      </c>
      <c r="K1417" s="1">
        <v>118</v>
      </c>
    </row>
    <row r="1418" spans="1:11">
      <c r="A1418" s="60" t="s">
        <v>4552</v>
      </c>
      <c r="B1418" s="1" t="s">
        <v>883</v>
      </c>
      <c r="C1418" s="2">
        <v>-5.6894109644800004</v>
      </c>
      <c r="D1418" s="2">
        <v>-1.13013643989</v>
      </c>
      <c r="E1418" s="3">
        <v>1.2747833568699999E-8</v>
      </c>
      <c r="F1418" s="2">
        <v>7.5208659949999998E-3</v>
      </c>
      <c r="G1418" s="2">
        <v>3.4873738010800001E-2</v>
      </c>
      <c r="H1418" s="3">
        <v>1.9817815085700001E-3</v>
      </c>
      <c r="I1418" s="3">
        <v>9.1751680771799996E-4</v>
      </c>
      <c r="J1418" s="1">
        <v>5</v>
      </c>
      <c r="K1418" s="1">
        <v>5</v>
      </c>
    </row>
    <row r="1419" spans="1:11">
      <c r="A1419" s="60" t="s">
        <v>4548</v>
      </c>
      <c r="B1419" s="1" t="s">
        <v>586</v>
      </c>
      <c r="C1419" s="2">
        <v>5.6878378528700004</v>
      </c>
      <c r="D1419" s="2">
        <v>0.42085005513000001</v>
      </c>
      <c r="E1419" s="3">
        <v>1.2865789307699999E-8</v>
      </c>
      <c r="F1419" s="2">
        <v>5.4759830515200003E-2</v>
      </c>
      <c r="G1419" s="2">
        <v>2.9856298094600001E-2</v>
      </c>
      <c r="H1419" s="3">
        <v>1.0594528644700001E-2</v>
      </c>
      <c r="I1419" s="3">
        <v>6.8000303580100004E-3</v>
      </c>
      <c r="J1419" s="1">
        <v>27</v>
      </c>
      <c r="K1419" s="1">
        <v>30</v>
      </c>
    </row>
    <row r="1420" spans="1:11">
      <c r="A1420" s="60" t="s">
        <v>4545</v>
      </c>
      <c r="B1420" s="1" t="s">
        <v>794</v>
      </c>
      <c r="C1420" s="2">
        <v>5.6875165475899996</v>
      </c>
      <c r="D1420" s="2">
        <v>1.1026768554199999</v>
      </c>
      <c r="E1420" s="3">
        <v>1.2890011641200001E-8</v>
      </c>
      <c r="F1420" s="2">
        <v>7.7624483904100003E-3</v>
      </c>
      <c r="G1420" s="2">
        <v>1.3375177418099999E-2</v>
      </c>
      <c r="H1420" s="3">
        <v>4.6069592875099999E-2</v>
      </c>
      <c r="I1420" s="3">
        <v>2.1271840790999998E-2</v>
      </c>
      <c r="J1420" s="1">
        <v>7</v>
      </c>
      <c r="K1420" s="1">
        <v>7</v>
      </c>
    </row>
    <row r="1421" spans="1:11">
      <c r="A1421" s="60" t="s">
        <v>519</v>
      </c>
      <c r="B1421" s="1" t="s">
        <v>656</v>
      </c>
      <c r="C1421" s="2">
        <v>5.68643089545</v>
      </c>
      <c r="D1421" s="2">
        <v>0.38282586454500001</v>
      </c>
      <c r="E1421" s="3">
        <v>1.29721842342E-8</v>
      </c>
      <c r="F1421" s="2">
        <v>6.7039514840099998E-2</v>
      </c>
      <c r="G1421" s="2">
        <v>0.13124081504400001</v>
      </c>
      <c r="H1421" s="3">
        <v>4.7905399184E-10</v>
      </c>
      <c r="I1421" s="3">
        <v>5.6131643278100004E-10</v>
      </c>
      <c r="J1421" s="1">
        <v>15</v>
      </c>
      <c r="K1421" s="1">
        <v>17</v>
      </c>
    </row>
    <row r="1422" spans="1:11">
      <c r="A1422" s="60" t="s">
        <v>1346</v>
      </c>
      <c r="B1422" s="1" t="s">
        <v>854</v>
      </c>
      <c r="C1422" s="2">
        <v>-5.6850603302499998</v>
      </c>
      <c r="D1422" s="2">
        <v>-0.22496320955599999</v>
      </c>
      <c r="E1422" s="3">
        <v>1.3076648865300001E-8</v>
      </c>
      <c r="F1422" s="2">
        <v>0.20421735445299999</v>
      </c>
      <c r="G1422" s="2">
        <v>0.24358777895299999</v>
      </c>
      <c r="H1422" s="3">
        <v>6.6383167460599996E-19</v>
      </c>
      <c r="I1422" s="3">
        <v>2.1887031295699998E-18</v>
      </c>
      <c r="J1422" s="1">
        <v>61</v>
      </c>
      <c r="K1422" s="1">
        <v>65</v>
      </c>
    </row>
    <row r="1423" spans="1:11">
      <c r="A1423" s="60" t="s">
        <v>4541</v>
      </c>
      <c r="B1423" s="1" t="s">
        <v>575</v>
      </c>
      <c r="C1423" s="2">
        <v>-5.6817977179800003</v>
      </c>
      <c r="D1423" s="2">
        <v>-0.710067815514</v>
      </c>
      <c r="E1423" s="3">
        <v>1.33286248579E-8</v>
      </c>
      <c r="F1423" s="2">
        <v>2.2748850197999999E-2</v>
      </c>
      <c r="G1423" s="2">
        <v>2.9961638686099999E-2</v>
      </c>
      <c r="H1423" s="3">
        <v>5.4872038937499997E-3</v>
      </c>
      <c r="I1423" s="3">
        <v>2.7427601008500001E-3</v>
      </c>
      <c r="J1423" s="1">
        <v>31</v>
      </c>
      <c r="K1423" s="1">
        <v>41</v>
      </c>
    </row>
    <row r="1424" spans="1:11">
      <c r="A1424" s="60" t="s">
        <v>1346</v>
      </c>
      <c r="B1424" s="1" t="s">
        <v>766</v>
      </c>
      <c r="C1424" s="2">
        <v>5.6808883866100004</v>
      </c>
      <c r="D1424" s="2">
        <v>0.21733060514800001</v>
      </c>
      <c r="E1424" s="3">
        <v>1.33996902466E-8</v>
      </c>
      <c r="F1424" s="2">
        <v>0.21579858160099999</v>
      </c>
      <c r="G1424" s="2">
        <v>0.32203745805299999</v>
      </c>
      <c r="H1424" s="3">
        <v>1.0818453070699999E-25</v>
      </c>
      <c r="I1424" s="3">
        <v>5.57287983421E-25</v>
      </c>
      <c r="J1424" s="1">
        <v>37</v>
      </c>
      <c r="K1424" s="1">
        <v>42</v>
      </c>
    </row>
    <row r="1425" spans="1:11">
      <c r="A1425" s="60" t="s">
        <v>1341</v>
      </c>
      <c r="B1425" s="1" t="s">
        <v>854</v>
      </c>
      <c r="C1425" s="2">
        <v>-5.6808038271100001</v>
      </c>
      <c r="D1425" s="2">
        <v>-0.25448637111599998</v>
      </c>
      <c r="E1425" s="3">
        <v>1.3406317353699999E-8</v>
      </c>
      <c r="F1425" s="2">
        <v>0.156926933873</v>
      </c>
      <c r="G1425" s="2">
        <v>0.24545591295800001</v>
      </c>
      <c r="H1425" s="3">
        <v>1.3461585194500001E-13</v>
      </c>
      <c r="I1425" s="3">
        <v>5.2350842907799997E-13</v>
      </c>
      <c r="J1425" s="1">
        <v>47</v>
      </c>
      <c r="K1425" s="1">
        <v>48</v>
      </c>
    </row>
    <row r="1426" spans="1:11">
      <c r="A1426" s="60" t="s">
        <v>4549</v>
      </c>
      <c r="B1426" s="1" t="s">
        <v>660</v>
      </c>
      <c r="C1426" s="2">
        <v>5.6801096161900002</v>
      </c>
      <c r="D1426" s="2">
        <v>0.53108009481700003</v>
      </c>
      <c r="E1426" s="3">
        <v>1.34608446475E-8</v>
      </c>
      <c r="F1426" s="2">
        <v>3.4890460290000001E-2</v>
      </c>
      <c r="G1426" s="2">
        <v>3.8719443948399997E-2</v>
      </c>
      <c r="H1426" s="3">
        <v>5.70497509715E-3</v>
      </c>
      <c r="I1426" s="3">
        <v>4.5789123637999998E-3</v>
      </c>
      <c r="J1426" s="1">
        <v>22</v>
      </c>
      <c r="K1426" s="1">
        <v>26</v>
      </c>
    </row>
    <row r="1427" spans="1:11">
      <c r="A1427" s="60" t="s">
        <v>4563</v>
      </c>
      <c r="B1427" s="1" t="s">
        <v>849</v>
      </c>
      <c r="C1427" s="2">
        <v>-5.6795913526100001</v>
      </c>
      <c r="D1427" s="2">
        <v>-0.54669460468200004</v>
      </c>
      <c r="E1427" s="3">
        <v>1.35016924385E-8</v>
      </c>
      <c r="F1427" s="2">
        <v>3.2362152278899999E-2</v>
      </c>
      <c r="G1427" s="2">
        <v>4.1357710113899999E-2</v>
      </c>
      <c r="H1427" s="3">
        <v>2.1837854918099999E-2</v>
      </c>
      <c r="I1427" s="3">
        <v>2.4868851294399998E-2</v>
      </c>
      <c r="J1427" s="1">
        <v>11</v>
      </c>
      <c r="K1427" s="1">
        <v>11</v>
      </c>
    </row>
    <row r="1428" spans="1:11">
      <c r="A1428" s="60" t="s">
        <v>1341</v>
      </c>
      <c r="B1428" s="1" t="s">
        <v>884</v>
      </c>
      <c r="C1428" s="2">
        <v>-5.6760836619499999</v>
      </c>
      <c r="D1428" s="2">
        <v>-0.30653635203899998</v>
      </c>
      <c r="E1428" s="3">
        <v>1.37813396946E-8</v>
      </c>
      <c r="F1428" s="2">
        <v>0.102156441933</v>
      </c>
      <c r="G1428" s="2">
        <v>0.19234796240499999</v>
      </c>
      <c r="H1428" s="3">
        <v>1.14782987069E-10</v>
      </c>
      <c r="I1428" s="3">
        <v>3.1566987991899998E-10</v>
      </c>
      <c r="J1428" s="1">
        <v>18</v>
      </c>
      <c r="K1428" s="1">
        <v>18</v>
      </c>
    </row>
    <row r="1429" spans="1:11">
      <c r="A1429" s="60" t="s">
        <v>4545</v>
      </c>
      <c r="B1429" s="1" t="s">
        <v>545</v>
      </c>
      <c r="C1429" s="2">
        <v>-5.6743462925100001</v>
      </c>
      <c r="D1429" s="2">
        <v>-0.25111149263999999</v>
      </c>
      <c r="E1429" s="3">
        <v>1.39219255037E-8</v>
      </c>
      <c r="F1429" s="2">
        <v>0.170477322003</v>
      </c>
      <c r="G1429" s="2">
        <v>0.19336137647500001</v>
      </c>
      <c r="H1429" s="3">
        <v>1.6045557171699999E-15</v>
      </c>
      <c r="I1429" s="3">
        <v>4.5157814401500002E-15</v>
      </c>
      <c r="J1429" s="1">
        <v>60</v>
      </c>
      <c r="K1429" s="1">
        <v>70</v>
      </c>
    </row>
    <row r="1430" spans="1:11">
      <c r="A1430" s="60" t="s">
        <v>1343</v>
      </c>
      <c r="B1430" s="1" t="s">
        <v>885</v>
      </c>
      <c r="C1430" s="2">
        <v>5.6715906355100003</v>
      </c>
      <c r="D1430" s="2">
        <v>0.92110744980000003</v>
      </c>
      <c r="E1430" s="3">
        <v>1.41477717957E-8</v>
      </c>
      <c r="F1430" s="2">
        <v>1.1417166361900001E-2</v>
      </c>
      <c r="G1430" s="2">
        <v>3.21202464529E-2</v>
      </c>
      <c r="H1430" s="3">
        <v>1.3355063443399999E-2</v>
      </c>
      <c r="I1430" s="3">
        <v>1.1296876159700001E-2</v>
      </c>
      <c r="J1430" s="1">
        <v>12</v>
      </c>
      <c r="K1430" s="1">
        <v>20</v>
      </c>
    </row>
    <row r="1431" spans="1:11">
      <c r="A1431" s="60" t="s">
        <v>4544</v>
      </c>
      <c r="B1431" s="1" t="s">
        <v>607</v>
      </c>
      <c r="C1431" s="2">
        <v>5.6704895349799997</v>
      </c>
      <c r="D1431" s="2">
        <v>0.200810584727</v>
      </c>
      <c r="E1431" s="3">
        <v>1.42390067772E-8</v>
      </c>
      <c r="F1431" s="2">
        <v>0.22226173139700001</v>
      </c>
      <c r="G1431" s="2">
        <v>0.22908413228499999</v>
      </c>
      <c r="H1431" s="3">
        <v>5.5422973086600002E-12</v>
      </c>
      <c r="I1431" s="3">
        <v>3.99330474738E-11</v>
      </c>
      <c r="J1431" s="1">
        <v>55</v>
      </c>
      <c r="K1431" s="1">
        <v>58</v>
      </c>
    </row>
    <row r="1432" spans="1:11">
      <c r="A1432" s="60" t="s">
        <v>519</v>
      </c>
      <c r="B1432" s="1" t="s">
        <v>726</v>
      </c>
      <c r="C1432" s="2">
        <v>-5.6691288176399999</v>
      </c>
      <c r="D1432" s="2">
        <v>-0.28592425151700002</v>
      </c>
      <c r="E1432" s="3">
        <v>1.43525428783E-8</v>
      </c>
      <c r="F1432" s="2">
        <v>0.112697056166</v>
      </c>
      <c r="G1432" s="2">
        <v>0.206129387405</v>
      </c>
      <c r="H1432" s="3">
        <v>1.5263763668999999E-15</v>
      </c>
      <c r="I1432" s="3">
        <v>2.9698920492099998E-15</v>
      </c>
      <c r="J1432" s="1">
        <v>18</v>
      </c>
      <c r="K1432" s="1">
        <v>19</v>
      </c>
    </row>
    <row r="1433" spans="1:11">
      <c r="A1433" s="60" t="s">
        <v>4546</v>
      </c>
      <c r="B1433" s="1" t="s">
        <v>630</v>
      </c>
      <c r="C1433" s="2">
        <v>5.66752782921</v>
      </c>
      <c r="D1433" s="2">
        <v>0.41284048362199999</v>
      </c>
      <c r="E1433" s="3">
        <v>1.4487253107900001E-8</v>
      </c>
      <c r="F1433" s="2">
        <v>5.9638414974999998E-2</v>
      </c>
      <c r="G1433" s="2">
        <v>5.0834782154899998E-2</v>
      </c>
      <c r="H1433" s="3">
        <v>2.4106008375300001E-2</v>
      </c>
      <c r="I1433" s="3">
        <v>2.7694947478000002E-2</v>
      </c>
      <c r="J1433" s="1">
        <v>17</v>
      </c>
      <c r="K1433" s="1">
        <v>17</v>
      </c>
    </row>
    <row r="1434" spans="1:11">
      <c r="A1434" s="60" t="s">
        <v>1344</v>
      </c>
      <c r="B1434" s="1" t="s">
        <v>662</v>
      </c>
      <c r="C1434" s="2">
        <v>-5.6656601973900003</v>
      </c>
      <c r="D1434" s="2">
        <v>-0.30255377016000001</v>
      </c>
      <c r="E1434" s="3">
        <v>1.4645951639E-8</v>
      </c>
      <c r="F1434" s="2">
        <v>0.112434194682</v>
      </c>
      <c r="G1434" s="2">
        <v>0.16326614901100001</v>
      </c>
      <c r="H1434" s="3">
        <v>1.04789658779E-14</v>
      </c>
      <c r="I1434" s="3">
        <v>2.1000087822599999E-14</v>
      </c>
      <c r="J1434" s="1">
        <v>24</v>
      </c>
      <c r="K1434" s="1">
        <v>25</v>
      </c>
    </row>
    <row r="1435" spans="1:11">
      <c r="A1435" s="60" t="s">
        <v>4551</v>
      </c>
      <c r="B1435" s="1" t="s">
        <v>886</v>
      </c>
      <c r="C1435" s="2">
        <v>-5.6650680819500003</v>
      </c>
      <c r="D1435" s="2">
        <v>-0.51259623659999998</v>
      </c>
      <c r="E1435" s="3">
        <v>1.4696617172199999E-8</v>
      </c>
      <c r="F1435" s="2">
        <v>3.3148257153899997E-2</v>
      </c>
      <c r="G1435" s="2">
        <v>5.7034226593800003E-2</v>
      </c>
      <c r="H1435" s="3">
        <v>2.74257146422E-5</v>
      </c>
      <c r="I1435" s="3">
        <v>2.4194716715E-5</v>
      </c>
      <c r="J1435" s="1">
        <v>15</v>
      </c>
      <c r="K1435" s="1">
        <v>18</v>
      </c>
    </row>
    <row r="1436" spans="1:11">
      <c r="A1436" s="60" t="s">
        <v>1341</v>
      </c>
      <c r="B1436" s="1" t="s">
        <v>809</v>
      </c>
      <c r="C1436" s="2">
        <v>-5.6646539518000001</v>
      </c>
      <c r="D1436" s="2">
        <v>-0.27821426103300001</v>
      </c>
      <c r="E1436" s="3">
        <v>1.47321541773E-8</v>
      </c>
      <c r="F1436" s="2">
        <v>0.12853777734999999</v>
      </c>
      <c r="G1436" s="2">
        <v>0.258232248449</v>
      </c>
      <c r="H1436" s="3">
        <v>2.4852303244200001E-14</v>
      </c>
      <c r="I1436" s="3">
        <v>1.0534377162E-13</v>
      </c>
      <c r="J1436" s="1">
        <v>17</v>
      </c>
      <c r="K1436" s="1">
        <v>19</v>
      </c>
    </row>
    <row r="1437" spans="1:11">
      <c r="A1437" s="60" t="s">
        <v>519</v>
      </c>
      <c r="B1437" s="1" t="s">
        <v>861</v>
      </c>
      <c r="C1437" s="2">
        <v>5.6630614271799997</v>
      </c>
      <c r="D1437" s="2">
        <v>0.48499450954099999</v>
      </c>
      <c r="E1437" s="3">
        <v>1.4869589905299999E-8</v>
      </c>
      <c r="F1437" s="2">
        <v>4.15909387055E-2</v>
      </c>
      <c r="G1437" s="2">
        <v>0.165369367223</v>
      </c>
      <c r="H1437" s="3">
        <v>1.70029061132E-12</v>
      </c>
      <c r="I1437" s="3">
        <v>2.5084756270799999E-12</v>
      </c>
      <c r="J1437" s="1">
        <v>12</v>
      </c>
      <c r="K1437" s="1">
        <v>13</v>
      </c>
    </row>
    <row r="1438" spans="1:11">
      <c r="A1438" s="60" t="s">
        <v>531</v>
      </c>
      <c r="B1438" s="1" t="s">
        <v>656</v>
      </c>
      <c r="C1438" s="2">
        <v>5.6623721462500001</v>
      </c>
      <c r="D1438" s="2">
        <v>0.27704488241899999</v>
      </c>
      <c r="E1438" s="3">
        <v>1.4929460653499999E-8</v>
      </c>
      <c r="F1438" s="2">
        <v>0.13914805757900001</v>
      </c>
      <c r="G1438" s="2">
        <v>0.23508372213500001</v>
      </c>
      <c r="H1438" s="3">
        <v>1.2358291123300001E-10</v>
      </c>
      <c r="I1438" s="3">
        <v>3.3655900748299999E-10</v>
      </c>
      <c r="J1438" s="1">
        <v>16</v>
      </c>
      <c r="K1438" s="1">
        <v>20</v>
      </c>
    </row>
    <row r="1439" spans="1:11">
      <c r="A1439" s="60" t="s">
        <v>4551</v>
      </c>
      <c r="B1439" s="1" t="s">
        <v>819</v>
      </c>
      <c r="C1439" s="2">
        <v>5.6617771278999998</v>
      </c>
      <c r="D1439" s="2">
        <v>0.22375669429200001</v>
      </c>
      <c r="E1439" s="3">
        <v>1.4981332039399999E-8</v>
      </c>
      <c r="F1439" s="2">
        <v>0.20657242566100001</v>
      </c>
      <c r="G1439" s="2">
        <v>0.26915202237300001</v>
      </c>
      <c r="H1439" s="3">
        <v>3.2980311627199999E-22</v>
      </c>
      <c r="I1439" s="3">
        <v>1.57002839507E-21</v>
      </c>
      <c r="J1439" s="1">
        <v>34</v>
      </c>
      <c r="K1439" s="1">
        <v>35</v>
      </c>
    </row>
    <row r="1440" spans="1:11">
      <c r="A1440" s="60" t="s">
        <v>4551</v>
      </c>
      <c r="B1440" s="1" t="s">
        <v>865</v>
      </c>
      <c r="C1440" s="2">
        <v>-5.6604342051599996</v>
      </c>
      <c r="D1440" s="2">
        <v>-0.59393944302000001</v>
      </c>
      <c r="E1440" s="3">
        <v>1.50990470482E-8</v>
      </c>
      <c r="F1440" s="2">
        <v>3.1388522506900003E-2</v>
      </c>
      <c r="G1440" s="2">
        <v>7.4718389912500002E-2</v>
      </c>
      <c r="H1440" s="3">
        <v>1.41615889775E-6</v>
      </c>
      <c r="I1440" s="3">
        <v>1.5007612677E-6</v>
      </c>
      <c r="J1440" s="1">
        <v>14</v>
      </c>
      <c r="K1440" s="1">
        <v>16</v>
      </c>
    </row>
    <row r="1441" spans="1:11">
      <c r="A1441" s="60" t="s">
        <v>519</v>
      </c>
      <c r="B1441" s="1" t="s">
        <v>629</v>
      </c>
      <c r="C1441" s="2">
        <v>-5.6596192122</v>
      </c>
      <c r="D1441" s="2">
        <v>-0.224718004862</v>
      </c>
      <c r="E1441" s="3">
        <v>1.5170923475699999E-8</v>
      </c>
      <c r="F1441" s="2">
        <v>0.16948845613499999</v>
      </c>
      <c r="G1441" s="2">
        <v>0.25727992539</v>
      </c>
      <c r="H1441" s="3">
        <v>1.39753403808E-19</v>
      </c>
      <c r="I1441" s="3">
        <v>3.70213848797E-19</v>
      </c>
      <c r="J1441" s="1">
        <v>35</v>
      </c>
      <c r="K1441" s="1">
        <v>39</v>
      </c>
    </row>
    <row r="1442" spans="1:11">
      <c r="A1442" s="60" t="s">
        <v>4540</v>
      </c>
      <c r="B1442" s="1" t="s">
        <v>548</v>
      </c>
      <c r="C1442" s="2">
        <v>5.6581715408899997</v>
      </c>
      <c r="D1442" s="2">
        <v>0.18498614126099999</v>
      </c>
      <c r="E1442" s="3">
        <v>1.5299417837700002E-8</v>
      </c>
      <c r="F1442" s="2">
        <v>0.31256591255100002</v>
      </c>
      <c r="G1442" s="2">
        <v>0.487220020699</v>
      </c>
      <c r="H1442" s="3">
        <v>6.0913829957499999E-18</v>
      </c>
      <c r="I1442" s="3">
        <v>2.3225850547299999E-16</v>
      </c>
      <c r="J1442" s="1">
        <v>17</v>
      </c>
      <c r="K1442" s="1">
        <v>18</v>
      </c>
    </row>
    <row r="1443" spans="1:11">
      <c r="A1443" s="60" t="s">
        <v>531</v>
      </c>
      <c r="B1443" s="1" t="s">
        <v>842</v>
      </c>
      <c r="C1443" s="2">
        <v>5.6552664794899998</v>
      </c>
      <c r="D1443" s="2">
        <v>0.40006329795099999</v>
      </c>
      <c r="E1443" s="3">
        <v>1.55604660031E-8</v>
      </c>
      <c r="F1443" s="2">
        <v>5.7519086785999998E-2</v>
      </c>
      <c r="G1443" s="2">
        <v>2.42331466361E-2</v>
      </c>
      <c r="H1443" s="3">
        <v>5.1554188718500003E-2</v>
      </c>
      <c r="I1443" s="3">
        <v>2.6061068971800001E-2</v>
      </c>
      <c r="J1443" s="1">
        <v>27</v>
      </c>
      <c r="K1443" s="1">
        <v>27</v>
      </c>
    </row>
    <row r="1444" spans="1:11">
      <c r="A1444" s="60" t="s">
        <v>4552</v>
      </c>
      <c r="B1444" s="1" t="s">
        <v>683</v>
      </c>
      <c r="C1444" s="2">
        <v>5.6497649280899997</v>
      </c>
      <c r="D1444" s="2">
        <v>1.66991009611</v>
      </c>
      <c r="E1444" s="3">
        <v>1.60667393582E-8</v>
      </c>
      <c r="F1444" s="2">
        <v>4.1765679068100003E-3</v>
      </c>
      <c r="G1444" s="2">
        <v>1.1229547103799999E-2</v>
      </c>
      <c r="H1444" s="3">
        <v>8.1061262172300003E-2</v>
      </c>
      <c r="I1444" s="3">
        <v>2.6327872547299999E-2</v>
      </c>
      <c r="J1444" s="1">
        <v>12</v>
      </c>
      <c r="K1444" s="1">
        <v>13</v>
      </c>
    </row>
    <row r="1445" spans="1:11">
      <c r="A1445" s="60" t="s">
        <v>515</v>
      </c>
      <c r="B1445" s="1" t="s">
        <v>764</v>
      </c>
      <c r="C1445" s="2">
        <v>-5.6496913377100002</v>
      </c>
      <c r="D1445" s="2">
        <v>-0.19999644458599999</v>
      </c>
      <c r="E1445" s="3">
        <v>1.6073618675900002E-8</v>
      </c>
      <c r="F1445" s="2">
        <v>0.18301692634300001</v>
      </c>
      <c r="G1445" s="2">
        <v>0.38962669602700001</v>
      </c>
      <c r="H1445" s="3">
        <v>9.5372779046999996E-20</v>
      </c>
      <c r="I1445" s="3">
        <v>2.4321928353200001E-18</v>
      </c>
      <c r="J1445" s="1">
        <v>27</v>
      </c>
      <c r="K1445" s="1">
        <v>28</v>
      </c>
    </row>
    <row r="1446" spans="1:11">
      <c r="A1446" s="60" t="s">
        <v>1346</v>
      </c>
      <c r="B1446" s="1" t="s">
        <v>838</v>
      </c>
      <c r="C1446" s="2">
        <v>-5.6494632310300004</v>
      </c>
      <c r="D1446" s="2">
        <v>-0.32033616313699997</v>
      </c>
      <c r="E1446" s="3">
        <v>1.60949605479E-8</v>
      </c>
      <c r="F1446" s="2">
        <v>9.2078097417800001E-2</v>
      </c>
      <c r="G1446" s="2">
        <v>0.154759898013</v>
      </c>
      <c r="H1446" s="3">
        <v>5.5024666071299997E-12</v>
      </c>
      <c r="I1446" s="3">
        <v>9.7110417971700003E-12</v>
      </c>
      <c r="J1446" s="1">
        <v>32</v>
      </c>
      <c r="K1446" s="1">
        <v>32</v>
      </c>
    </row>
    <row r="1447" spans="1:11">
      <c r="A1447" s="60" t="s">
        <v>4557</v>
      </c>
      <c r="B1447" s="1" t="s">
        <v>887</v>
      </c>
      <c r="C1447" s="2">
        <v>5.64939111154</v>
      </c>
      <c r="D1447" s="2">
        <v>0.49015725797499998</v>
      </c>
      <c r="E1447" s="3">
        <v>1.6101713837799999E-8</v>
      </c>
      <c r="F1447" s="2">
        <v>4.5853005710199998E-2</v>
      </c>
      <c r="G1447" s="2">
        <v>4.77403740762E-2</v>
      </c>
      <c r="H1447" s="3">
        <v>3.5370344850900001E-2</v>
      </c>
      <c r="I1447" s="3">
        <v>4.1423746970499997E-2</v>
      </c>
      <c r="J1447" s="1">
        <v>9</v>
      </c>
      <c r="K1447" s="1">
        <v>10</v>
      </c>
    </row>
    <row r="1448" spans="1:11">
      <c r="A1448" s="60" t="s">
        <v>1341</v>
      </c>
      <c r="B1448" s="1" t="s">
        <v>694</v>
      </c>
      <c r="C1448" s="2">
        <v>5.6469876151599996</v>
      </c>
      <c r="D1448" s="2">
        <v>0.33475473527100003</v>
      </c>
      <c r="E1448" s="3">
        <v>1.6328358829899999E-8</v>
      </c>
      <c r="F1448" s="2">
        <v>8.8434156693199997E-2</v>
      </c>
      <c r="G1448" s="2">
        <v>0.121857980028</v>
      </c>
      <c r="H1448" s="3">
        <v>4.9698983962000001E-7</v>
      </c>
      <c r="I1448" s="3">
        <v>8.1617140416500005E-7</v>
      </c>
      <c r="J1448" s="1">
        <v>28</v>
      </c>
      <c r="K1448" s="1">
        <v>28</v>
      </c>
    </row>
    <row r="1449" spans="1:11">
      <c r="A1449" s="60" t="s">
        <v>4562</v>
      </c>
      <c r="B1449" s="1" t="s">
        <v>700</v>
      </c>
      <c r="C1449" s="2">
        <v>5.6459845480100004</v>
      </c>
      <c r="D1449" s="2">
        <v>0.223318169357</v>
      </c>
      <c r="E1449" s="3">
        <v>1.6423859732600001E-8</v>
      </c>
      <c r="F1449" s="2">
        <v>0.17770500540699999</v>
      </c>
      <c r="G1449" s="2">
        <v>0.201154493479</v>
      </c>
      <c r="H1449" s="3">
        <v>2.6795650149599999E-5</v>
      </c>
      <c r="I1449" s="3">
        <v>2.3356612558800001E-4</v>
      </c>
      <c r="J1449" s="1">
        <v>48</v>
      </c>
      <c r="K1449" s="1">
        <v>53</v>
      </c>
    </row>
    <row r="1450" spans="1:11">
      <c r="A1450" s="60" t="s">
        <v>4544</v>
      </c>
      <c r="B1450" s="1" t="s">
        <v>888</v>
      </c>
      <c r="C1450" s="2">
        <v>-5.6459622836500003</v>
      </c>
      <c r="D1450" s="2">
        <v>-0.47273103127100002</v>
      </c>
      <c r="E1450" s="3">
        <v>1.64259856399E-8</v>
      </c>
      <c r="F1450" s="2">
        <v>4.2170561955599997E-2</v>
      </c>
      <c r="G1450" s="2">
        <v>7.3689781879499996E-2</v>
      </c>
      <c r="H1450" s="3">
        <v>1.8575511649699999E-4</v>
      </c>
      <c r="I1450" s="3">
        <v>3.7040376524E-4</v>
      </c>
      <c r="J1450" s="1">
        <v>24</v>
      </c>
      <c r="K1450" s="1">
        <v>52</v>
      </c>
    </row>
    <row r="1451" spans="1:11">
      <c r="A1451" s="60" t="s">
        <v>4550</v>
      </c>
      <c r="B1451" s="1" t="s">
        <v>829</v>
      </c>
      <c r="C1451" s="2">
        <v>-5.6435354024500004</v>
      </c>
      <c r="D1451" s="2">
        <v>-0.202955602032</v>
      </c>
      <c r="E1451" s="3">
        <v>1.6659325095299999E-8</v>
      </c>
      <c r="F1451" s="2">
        <v>0.26647875216799999</v>
      </c>
      <c r="G1451" s="2">
        <v>0.33496347181300001</v>
      </c>
      <c r="H1451" s="3">
        <v>1.52017775902E-10</v>
      </c>
      <c r="I1451" s="3">
        <v>1.18182648833E-9</v>
      </c>
      <c r="J1451" s="1">
        <v>59</v>
      </c>
      <c r="K1451" s="1">
        <v>61</v>
      </c>
    </row>
    <row r="1452" spans="1:11">
      <c r="A1452" s="60" t="s">
        <v>4546</v>
      </c>
      <c r="B1452" s="1" t="s">
        <v>816</v>
      </c>
      <c r="C1452" s="2">
        <v>5.6428929007899997</v>
      </c>
      <c r="D1452" s="2">
        <v>0.38254067225499999</v>
      </c>
      <c r="E1452" s="3">
        <v>1.6721637228199999E-8</v>
      </c>
      <c r="F1452" s="2">
        <v>7.4030546786999996E-2</v>
      </c>
      <c r="G1452" s="2">
        <v>7.5862952025500002E-2</v>
      </c>
      <c r="H1452" s="3">
        <v>5.5447292477199999E-3</v>
      </c>
      <c r="I1452" s="3">
        <v>8.7608204274800001E-3</v>
      </c>
      <c r="J1452" s="1">
        <v>24</v>
      </c>
      <c r="K1452" s="1">
        <v>26</v>
      </c>
    </row>
    <row r="1453" spans="1:11">
      <c r="A1453" s="60" t="s">
        <v>1346</v>
      </c>
      <c r="B1453" s="1" t="s">
        <v>889</v>
      </c>
      <c r="C1453" s="2">
        <v>-5.6425114610499998</v>
      </c>
      <c r="D1453" s="2">
        <v>-1.1617735553499999</v>
      </c>
      <c r="E1453" s="3">
        <v>1.6758737650000001E-8</v>
      </c>
      <c r="F1453" s="2">
        <v>7.7302256963600003E-3</v>
      </c>
      <c r="G1453" s="2">
        <v>8.7691057298099999E-3</v>
      </c>
      <c r="H1453" s="3">
        <v>0.114702466648</v>
      </c>
      <c r="I1453" s="3">
        <v>4.2282292984700001E-2</v>
      </c>
      <c r="J1453" s="1">
        <v>12</v>
      </c>
      <c r="K1453" s="1">
        <v>12</v>
      </c>
    </row>
    <row r="1454" spans="1:11">
      <c r="A1454" s="60" t="s">
        <v>4552</v>
      </c>
      <c r="B1454" s="1" t="s">
        <v>764</v>
      </c>
      <c r="C1454" s="2">
        <v>-5.64113476046</v>
      </c>
      <c r="D1454" s="2">
        <v>-0.17515161772499999</v>
      </c>
      <c r="E1454" s="3">
        <v>1.68933074027E-8</v>
      </c>
      <c r="F1454" s="2">
        <v>0.274368510367</v>
      </c>
      <c r="G1454" s="2">
        <v>0.40361519781499999</v>
      </c>
      <c r="H1454" s="3">
        <v>3.7725120809399999E-32</v>
      </c>
      <c r="I1454" s="3">
        <v>2.31480917348E-31</v>
      </c>
      <c r="J1454" s="1">
        <v>37</v>
      </c>
      <c r="K1454" s="1">
        <v>39</v>
      </c>
    </row>
    <row r="1455" spans="1:11">
      <c r="A1455" s="60" t="s">
        <v>527</v>
      </c>
      <c r="B1455" s="1" t="s">
        <v>617</v>
      </c>
      <c r="C1455" s="2">
        <v>-5.63881735974</v>
      </c>
      <c r="D1455" s="2">
        <v>-0.121149892383</v>
      </c>
      <c r="E1455" s="3">
        <v>1.71222022174E-8</v>
      </c>
      <c r="F1455" s="2">
        <v>0.72276065070499995</v>
      </c>
      <c r="G1455" s="2">
        <v>0.22898067990000001</v>
      </c>
      <c r="H1455" s="3">
        <v>2.7895133359100001E-5</v>
      </c>
      <c r="I1455" s="3">
        <v>3.10872775558E-4</v>
      </c>
      <c r="J1455" s="1">
        <v>95</v>
      </c>
      <c r="K1455" s="1">
        <v>108</v>
      </c>
    </row>
    <row r="1456" spans="1:11">
      <c r="A1456" s="60" t="s">
        <v>4556</v>
      </c>
      <c r="B1456" s="1" t="s">
        <v>603</v>
      </c>
      <c r="C1456" s="2">
        <v>-5.6365230043699999</v>
      </c>
      <c r="D1456" s="2">
        <v>-0.31629435560699998</v>
      </c>
      <c r="E1456" s="3">
        <v>1.7351786594300001E-8</v>
      </c>
      <c r="F1456" s="2">
        <v>7.9189374315700001E-2</v>
      </c>
      <c r="G1456" s="2">
        <v>7.9777611786100003E-2</v>
      </c>
      <c r="H1456" s="3">
        <v>1.0710746594400001E-4</v>
      </c>
      <c r="I1456" s="3">
        <v>2.11105666678E-4</v>
      </c>
      <c r="J1456" s="1">
        <v>28</v>
      </c>
      <c r="K1456" s="1">
        <v>30</v>
      </c>
    </row>
    <row r="1457" spans="1:11">
      <c r="A1457" s="60" t="s">
        <v>541</v>
      </c>
      <c r="B1457" s="1" t="s">
        <v>571</v>
      </c>
      <c r="C1457" s="2">
        <v>5.6364040917900002</v>
      </c>
      <c r="D1457" s="2">
        <v>0.36423446947600002</v>
      </c>
      <c r="E1457" s="3">
        <v>1.73637666972E-8</v>
      </c>
      <c r="F1457" s="2">
        <v>8.4515345646300005E-2</v>
      </c>
      <c r="G1457" s="2">
        <v>0.10701402205299999</v>
      </c>
      <c r="H1457" s="3">
        <v>1.0733207282099999E-3</v>
      </c>
      <c r="I1457" s="3">
        <v>2.6840795425200001E-3</v>
      </c>
      <c r="J1457" s="1">
        <v>23</v>
      </c>
      <c r="K1457" s="1">
        <v>23</v>
      </c>
    </row>
    <row r="1458" spans="1:11">
      <c r="A1458" s="60" t="s">
        <v>4552</v>
      </c>
      <c r="B1458" s="1" t="s">
        <v>828</v>
      </c>
      <c r="C1458" s="2">
        <v>-5.6359929704200002</v>
      </c>
      <c r="D1458" s="2">
        <v>-1.0130371460200001</v>
      </c>
      <c r="E1458" s="3">
        <v>1.7405247923699999E-8</v>
      </c>
      <c r="F1458" s="2">
        <v>8.9688021722200001E-3</v>
      </c>
      <c r="G1458" s="2">
        <v>2.29699043534E-2</v>
      </c>
      <c r="H1458" s="3">
        <v>1.2331124520599999E-2</v>
      </c>
      <c r="I1458" s="3">
        <v>4.8879002249000002E-3</v>
      </c>
      <c r="J1458" s="1">
        <v>6</v>
      </c>
      <c r="K1458" s="1">
        <v>6</v>
      </c>
    </row>
    <row r="1459" spans="1:11">
      <c r="A1459" s="60" t="s">
        <v>4559</v>
      </c>
      <c r="B1459" s="1" t="s">
        <v>890</v>
      </c>
      <c r="C1459" s="2">
        <v>5.6348475879800004</v>
      </c>
      <c r="D1459" s="2">
        <v>3.5478188886000002</v>
      </c>
      <c r="E1459" s="3">
        <v>1.7521322617099999E-8</v>
      </c>
      <c r="F1459" s="2">
        <v>1.2060870746900001E-3</v>
      </c>
      <c r="G1459" s="2">
        <v>0.159326282731</v>
      </c>
      <c r="H1459" s="3">
        <v>4.3867568813499998E-6</v>
      </c>
      <c r="I1459" s="3">
        <v>1.8495977129099999E-5</v>
      </c>
      <c r="J1459" s="1">
        <v>2</v>
      </c>
      <c r="K1459" s="1">
        <v>7</v>
      </c>
    </row>
    <row r="1460" spans="1:11">
      <c r="A1460" s="60" t="s">
        <v>519</v>
      </c>
      <c r="B1460" s="1" t="s">
        <v>544</v>
      </c>
      <c r="C1460" s="2">
        <v>5.6344659841800002</v>
      </c>
      <c r="D1460" s="2">
        <v>0.164396167058</v>
      </c>
      <c r="E1460" s="3">
        <v>1.7560161572600001E-8</v>
      </c>
      <c r="F1460" s="2">
        <v>0.354518488992</v>
      </c>
      <c r="G1460" s="2">
        <v>0.39069946201</v>
      </c>
      <c r="H1460" s="3">
        <v>1.5471161935000001E-31</v>
      </c>
      <c r="I1460" s="3">
        <v>9.8908077030500001E-31</v>
      </c>
      <c r="J1460" s="1">
        <v>59</v>
      </c>
      <c r="K1460" s="1">
        <v>64</v>
      </c>
    </row>
    <row r="1461" spans="1:11">
      <c r="A1461" s="60" t="s">
        <v>4542</v>
      </c>
      <c r="B1461" s="1" t="s">
        <v>664</v>
      </c>
      <c r="C1461" s="2">
        <v>-5.6337330269999999</v>
      </c>
      <c r="D1461" s="2">
        <v>-0.220834493513</v>
      </c>
      <c r="E1461" s="3">
        <v>1.76349952901E-8</v>
      </c>
      <c r="F1461" s="2">
        <v>0.211954686512</v>
      </c>
      <c r="G1461" s="2">
        <v>0.29726003427800002</v>
      </c>
      <c r="H1461" s="3">
        <v>4.60806181621E-20</v>
      </c>
      <c r="I1461" s="3">
        <v>2.4862704723900002E-19</v>
      </c>
      <c r="J1461" s="1">
        <v>47</v>
      </c>
      <c r="K1461" s="1">
        <v>51</v>
      </c>
    </row>
    <row r="1462" spans="1:11">
      <c r="A1462" s="60" t="s">
        <v>515</v>
      </c>
      <c r="B1462" s="1" t="s">
        <v>662</v>
      </c>
      <c r="C1462" s="2">
        <v>-5.6336442060899996</v>
      </c>
      <c r="D1462" s="2">
        <v>-0.40040181260199997</v>
      </c>
      <c r="E1462" s="3">
        <v>1.7644084768700001E-8</v>
      </c>
      <c r="F1462" s="2">
        <v>6.2328469336000003E-2</v>
      </c>
      <c r="G1462" s="2">
        <v>9.2377673327400003E-2</v>
      </c>
      <c r="H1462" s="3">
        <v>5.5929445376199997E-5</v>
      </c>
      <c r="I1462" s="3">
        <v>1.30232879991E-4</v>
      </c>
      <c r="J1462" s="1">
        <v>17</v>
      </c>
      <c r="K1462" s="1">
        <v>18</v>
      </c>
    </row>
    <row r="1463" spans="1:11">
      <c r="A1463" s="60" t="s">
        <v>1344</v>
      </c>
      <c r="B1463" s="1" t="s">
        <v>845</v>
      </c>
      <c r="C1463" s="2">
        <v>5.6319193238</v>
      </c>
      <c r="D1463" s="2">
        <v>0.48937552741700002</v>
      </c>
      <c r="E1463" s="3">
        <v>1.7821505140800001E-8</v>
      </c>
      <c r="F1463" s="2">
        <v>4.1662128908400001E-2</v>
      </c>
      <c r="G1463" s="2">
        <v>0.56403573565999998</v>
      </c>
      <c r="H1463" s="3">
        <v>1.5472349095899999E-62</v>
      </c>
      <c r="I1463" s="3">
        <v>6.4832697435900006E-61</v>
      </c>
      <c r="J1463" s="1">
        <v>15</v>
      </c>
      <c r="K1463" s="1">
        <v>55</v>
      </c>
    </row>
    <row r="1464" spans="1:11">
      <c r="A1464" s="60" t="s">
        <v>1343</v>
      </c>
      <c r="B1464" s="1" t="s">
        <v>891</v>
      </c>
      <c r="C1464" s="2">
        <v>-5.6318581180900003</v>
      </c>
      <c r="D1464" s="2">
        <v>-1.2872630893799999</v>
      </c>
      <c r="E1464" s="3">
        <v>1.7827832445600001E-8</v>
      </c>
      <c r="F1464" s="2">
        <v>5.7784120442499996E-3</v>
      </c>
      <c r="G1464" s="2">
        <v>3.9540257305599999E-2</v>
      </c>
      <c r="H1464" s="3">
        <v>5.9530928326399996E-3</v>
      </c>
      <c r="I1464" s="3">
        <v>5.6822940431000002E-3</v>
      </c>
      <c r="J1464" s="1">
        <v>5</v>
      </c>
      <c r="K1464" s="1">
        <v>6</v>
      </c>
    </row>
    <row r="1465" spans="1:11">
      <c r="A1465" s="60" t="s">
        <v>515</v>
      </c>
      <c r="B1465" s="1" t="s">
        <v>610</v>
      </c>
      <c r="C1465" s="2">
        <v>-5.6316234298600003</v>
      </c>
      <c r="D1465" s="2">
        <v>-0.44546926199499998</v>
      </c>
      <c r="E1465" s="3">
        <v>1.7852114199000001E-8</v>
      </c>
      <c r="F1465" s="2">
        <v>4.1511620776599999E-2</v>
      </c>
      <c r="G1465" s="2">
        <v>6.0264013549600003E-2</v>
      </c>
      <c r="H1465" s="3">
        <v>1.2524050456599999E-3</v>
      </c>
      <c r="I1465" s="3">
        <v>1.9305357767200001E-3</v>
      </c>
      <c r="J1465" s="1">
        <v>18</v>
      </c>
      <c r="K1465" s="1">
        <v>27</v>
      </c>
    </row>
    <row r="1466" spans="1:11">
      <c r="A1466" s="60" t="s">
        <v>4549</v>
      </c>
      <c r="B1466" s="1" t="s">
        <v>752</v>
      </c>
      <c r="C1466" s="2">
        <v>5.6315687066400004</v>
      </c>
      <c r="D1466" s="2">
        <v>0.42268394318399999</v>
      </c>
      <c r="E1466" s="3">
        <v>1.78577806906E-8</v>
      </c>
      <c r="F1466" s="2">
        <v>5.3425026655100002E-2</v>
      </c>
      <c r="G1466" s="2">
        <v>8.5113867120400005E-2</v>
      </c>
      <c r="H1466" s="3">
        <v>3.3408770922400003E-5</v>
      </c>
      <c r="I1466" s="3">
        <v>4.9000636342599997E-5</v>
      </c>
      <c r="J1466" s="1">
        <v>14</v>
      </c>
      <c r="K1466" s="1">
        <v>16</v>
      </c>
    </row>
    <row r="1467" spans="1:11">
      <c r="A1467" s="60" t="s">
        <v>4546</v>
      </c>
      <c r="B1467" s="1" t="s">
        <v>620</v>
      </c>
      <c r="C1467" s="2">
        <v>-5.63015956946</v>
      </c>
      <c r="D1467" s="2">
        <v>-0.41860017408099998</v>
      </c>
      <c r="E1467" s="3">
        <v>1.8004297350700002E-8</v>
      </c>
      <c r="F1467" s="2">
        <v>5.2971168062699997E-2</v>
      </c>
      <c r="G1467" s="2">
        <v>4.8141144914800003E-2</v>
      </c>
      <c r="H1467" s="3">
        <v>2.82840457398E-2</v>
      </c>
      <c r="I1467" s="3">
        <v>3.1066645283700001E-2</v>
      </c>
      <c r="J1467" s="1">
        <v>15</v>
      </c>
      <c r="K1467" s="1">
        <v>17</v>
      </c>
    </row>
    <row r="1468" spans="1:11">
      <c r="A1468" s="60" t="s">
        <v>4559</v>
      </c>
      <c r="B1468" s="1" t="s">
        <v>614</v>
      </c>
      <c r="C1468" s="2">
        <v>5.6299883577800003</v>
      </c>
      <c r="D1468" s="2">
        <v>0.35398858818700002</v>
      </c>
      <c r="E1468" s="3">
        <v>1.8022178614999999E-8</v>
      </c>
      <c r="F1468" s="2">
        <v>7.0677173032399995E-2</v>
      </c>
      <c r="G1468" s="2">
        <v>6.7974291567200001E-2</v>
      </c>
      <c r="H1468" s="3">
        <v>3.44904605733E-3</v>
      </c>
      <c r="I1468" s="3">
        <v>5.7577550186700003E-3</v>
      </c>
      <c r="J1468" s="1">
        <v>23</v>
      </c>
      <c r="K1468" s="1">
        <v>23</v>
      </c>
    </row>
    <row r="1469" spans="1:11">
      <c r="A1469" s="60" t="s">
        <v>4551</v>
      </c>
      <c r="B1469" s="1" t="s">
        <v>845</v>
      </c>
      <c r="C1469" s="2">
        <v>5.6296348704300003</v>
      </c>
      <c r="D1469" s="2">
        <v>0.86422817932399998</v>
      </c>
      <c r="E1469" s="3">
        <v>1.80591512367E-8</v>
      </c>
      <c r="F1469" s="2">
        <v>1.31781709434E-2</v>
      </c>
      <c r="G1469" s="2">
        <v>0.15518967986099999</v>
      </c>
      <c r="H1469" s="3">
        <v>1.18566482836E-12</v>
      </c>
      <c r="I1469" s="3">
        <v>2.5033562241300001E-12</v>
      </c>
      <c r="J1469" s="1">
        <v>2</v>
      </c>
      <c r="K1469" s="1">
        <v>6</v>
      </c>
    </row>
    <row r="1470" spans="1:11">
      <c r="A1470" s="60" t="s">
        <v>4551</v>
      </c>
      <c r="B1470" s="1" t="s">
        <v>523</v>
      </c>
      <c r="C1470" s="2">
        <v>-5.62926651075</v>
      </c>
      <c r="D1470" s="2">
        <v>-0.71608608784500005</v>
      </c>
      <c r="E1470" s="3">
        <v>1.80977577759E-8</v>
      </c>
      <c r="F1470" s="2">
        <v>1.75494002309E-2</v>
      </c>
      <c r="G1470" s="2">
        <v>5.4883604779999998E-2</v>
      </c>
      <c r="H1470" s="3">
        <v>3.9275380941199997E-5</v>
      </c>
      <c r="I1470" s="3">
        <v>3.3686475016900003E-5</v>
      </c>
      <c r="J1470" s="1">
        <v>11</v>
      </c>
      <c r="K1470" s="1">
        <v>11</v>
      </c>
    </row>
    <row r="1471" spans="1:11">
      <c r="A1471" s="60" t="s">
        <v>4552</v>
      </c>
      <c r="B1471" s="1" t="s">
        <v>666</v>
      </c>
      <c r="C1471" s="2">
        <v>-5.6272866271700002</v>
      </c>
      <c r="D1471" s="2">
        <v>-0.76583063329900003</v>
      </c>
      <c r="E1471" s="3">
        <v>1.8306639665800002E-8</v>
      </c>
      <c r="F1471" s="2">
        <v>1.4970832043300001E-2</v>
      </c>
      <c r="G1471" s="2">
        <v>2.64969073348E-2</v>
      </c>
      <c r="H1471" s="3">
        <v>7.1405461558899999E-3</v>
      </c>
      <c r="I1471" s="3">
        <v>2.9689697479300002E-3</v>
      </c>
      <c r="J1471" s="1">
        <v>16</v>
      </c>
      <c r="K1471" s="1">
        <v>16</v>
      </c>
    </row>
    <row r="1472" spans="1:11">
      <c r="A1472" s="60" t="s">
        <v>4543</v>
      </c>
      <c r="B1472" s="1" t="s">
        <v>526</v>
      </c>
      <c r="C1472" s="2">
        <v>5.6268064547899996</v>
      </c>
      <c r="D1472" s="2">
        <v>0.35012283661400001</v>
      </c>
      <c r="E1472" s="3">
        <v>1.8357650512300001E-8</v>
      </c>
      <c r="F1472" s="2">
        <v>9.49439315438E-2</v>
      </c>
      <c r="G1472" s="2">
        <v>6.9387855079299995E-2</v>
      </c>
      <c r="H1472" s="3">
        <v>5.3955764945000004E-4</v>
      </c>
      <c r="I1472" s="3">
        <v>7.5632063389300004E-4</v>
      </c>
      <c r="J1472" s="1">
        <v>32</v>
      </c>
      <c r="K1472" s="1">
        <v>37</v>
      </c>
    </row>
    <row r="1473" spans="1:11">
      <c r="A1473" s="60" t="s">
        <v>1341</v>
      </c>
      <c r="B1473" s="1" t="s">
        <v>620</v>
      </c>
      <c r="C1473" s="2">
        <v>-5.6264030513599996</v>
      </c>
      <c r="D1473" s="2">
        <v>-0.22974322667800001</v>
      </c>
      <c r="E1473" s="3">
        <v>1.8400612512300001E-8</v>
      </c>
      <c r="F1473" s="2">
        <v>0.164231698175</v>
      </c>
      <c r="G1473" s="2">
        <v>0.19601128984499999</v>
      </c>
      <c r="H1473" s="3">
        <v>7.3025934719100002E-11</v>
      </c>
      <c r="I1473" s="3">
        <v>2.0697175517099999E-10</v>
      </c>
      <c r="J1473" s="1">
        <v>62</v>
      </c>
      <c r="K1473" s="1">
        <v>70</v>
      </c>
    </row>
    <row r="1474" spans="1:11">
      <c r="A1474" s="60" t="s">
        <v>4556</v>
      </c>
      <c r="B1474" s="1" t="s">
        <v>892</v>
      </c>
      <c r="C1474" s="2">
        <v>-5.6257095072999999</v>
      </c>
      <c r="D1474" s="2">
        <v>-0.77608972536599996</v>
      </c>
      <c r="E1474" s="3">
        <v>1.8474702467100001E-8</v>
      </c>
      <c r="F1474" s="2">
        <v>1.6062966198699999E-2</v>
      </c>
      <c r="G1474" s="2">
        <v>4.3425673922299998E-2</v>
      </c>
      <c r="H1474" s="3">
        <v>4.6423944656600004E-3</v>
      </c>
      <c r="I1474" s="3">
        <v>5.44082424564E-3</v>
      </c>
      <c r="J1474" s="1">
        <v>17</v>
      </c>
      <c r="K1474" s="1">
        <v>19</v>
      </c>
    </row>
    <row r="1475" spans="1:11">
      <c r="A1475" s="60" t="s">
        <v>1346</v>
      </c>
      <c r="B1475" s="1" t="s">
        <v>765</v>
      </c>
      <c r="C1475" s="2">
        <v>-5.6248757902099999</v>
      </c>
      <c r="D1475" s="2">
        <v>-0.247654051752</v>
      </c>
      <c r="E1475" s="3">
        <v>1.8564150295700001E-8</v>
      </c>
      <c r="F1475" s="2">
        <v>0.16309890614299999</v>
      </c>
      <c r="G1475" s="2">
        <v>0.21821488844799999</v>
      </c>
      <c r="H1475" s="3">
        <v>7.4608558752100004E-17</v>
      </c>
      <c r="I1475" s="3">
        <v>2.0323156911599999E-16</v>
      </c>
      <c r="J1475" s="1">
        <v>38</v>
      </c>
      <c r="K1475" s="1">
        <v>40</v>
      </c>
    </row>
    <row r="1476" spans="1:11">
      <c r="A1476" s="60" t="s">
        <v>4553</v>
      </c>
      <c r="B1476" s="1" t="s">
        <v>548</v>
      </c>
      <c r="C1476" s="2">
        <v>-5.6247172516099999</v>
      </c>
      <c r="D1476" s="2">
        <v>-0.33991560409499999</v>
      </c>
      <c r="E1476" s="3">
        <v>1.8581207102600002E-8</v>
      </c>
      <c r="F1476" s="2">
        <v>6.84254692177E-2</v>
      </c>
      <c r="G1476" s="2">
        <v>7.8970337398300006E-2</v>
      </c>
      <c r="H1476" s="3">
        <v>1.05456222107E-2</v>
      </c>
      <c r="I1476" s="3">
        <v>2.0517129540800001E-2</v>
      </c>
      <c r="J1476" s="1">
        <v>13</v>
      </c>
      <c r="K1476" s="1">
        <v>13</v>
      </c>
    </row>
    <row r="1477" spans="1:11">
      <c r="A1477" s="60" t="s">
        <v>517</v>
      </c>
      <c r="B1477" s="1" t="s">
        <v>679</v>
      </c>
      <c r="C1477" s="2">
        <v>5.6224458118199996</v>
      </c>
      <c r="D1477" s="2">
        <v>0.29274890154200001</v>
      </c>
      <c r="E1477" s="3">
        <v>1.8827263395699999E-8</v>
      </c>
      <c r="F1477" s="2">
        <v>0.11024386977</v>
      </c>
      <c r="G1477" s="2">
        <v>0.15250399330700001</v>
      </c>
      <c r="H1477" s="3">
        <v>1.4593535469200001E-11</v>
      </c>
      <c r="I1477" s="3">
        <v>3.8620044640699998E-11</v>
      </c>
      <c r="J1477" s="1">
        <v>58</v>
      </c>
      <c r="K1477" s="1">
        <v>59</v>
      </c>
    </row>
    <row r="1478" spans="1:11">
      <c r="A1478" s="60" t="s">
        <v>4541</v>
      </c>
      <c r="B1478" s="1" t="s">
        <v>630</v>
      </c>
      <c r="C1478" s="2">
        <v>5.6208822067900002</v>
      </c>
      <c r="D1478" s="2">
        <v>0.73485727389099997</v>
      </c>
      <c r="E1478" s="3">
        <v>1.8998478136E-8</v>
      </c>
      <c r="F1478" s="2">
        <v>1.9651167375899999E-2</v>
      </c>
      <c r="G1478" s="2">
        <v>4.1283981118099999E-2</v>
      </c>
      <c r="H1478" s="3">
        <v>1.07847373176E-3</v>
      </c>
      <c r="I1478" s="3">
        <v>6.1221878571100005E-4</v>
      </c>
      <c r="J1478" s="1">
        <v>7</v>
      </c>
      <c r="K1478" s="1">
        <v>7</v>
      </c>
    </row>
    <row r="1479" spans="1:11">
      <c r="A1479" s="60" t="s">
        <v>524</v>
      </c>
      <c r="B1479" s="1" t="s">
        <v>893</v>
      </c>
      <c r="C1479" s="2">
        <v>-5.6192157085699996</v>
      </c>
      <c r="D1479" s="2">
        <v>-0.31887402122899999</v>
      </c>
      <c r="E1479" s="3">
        <v>1.9182623861399999E-8</v>
      </c>
      <c r="F1479" s="2">
        <v>0.116346691322</v>
      </c>
      <c r="G1479" s="2">
        <v>0.122904144991</v>
      </c>
      <c r="H1479" s="3">
        <v>1.00415888003E-3</v>
      </c>
      <c r="I1479" s="3">
        <v>3.26140986913E-3</v>
      </c>
      <c r="J1479" s="1">
        <v>24</v>
      </c>
      <c r="K1479" s="1">
        <v>24</v>
      </c>
    </row>
    <row r="1480" spans="1:11">
      <c r="A1480" s="60" t="s">
        <v>4564</v>
      </c>
      <c r="B1480" s="1" t="s">
        <v>712</v>
      </c>
      <c r="C1480" s="2">
        <v>5.6184877593999998</v>
      </c>
      <c r="D1480" s="2">
        <v>0.32332036028099997</v>
      </c>
      <c r="E1480" s="3">
        <v>1.9263603981499999E-8</v>
      </c>
      <c r="F1480" s="2">
        <v>8.2304823365400001E-2</v>
      </c>
      <c r="G1480" s="2">
        <v>6.4755400215899997E-2</v>
      </c>
      <c r="H1480" s="3">
        <v>2.5525699950300001E-2</v>
      </c>
      <c r="I1480" s="3">
        <v>3.8087003724300003E-2</v>
      </c>
      <c r="J1480" s="1">
        <v>18</v>
      </c>
      <c r="K1480" s="1">
        <v>20</v>
      </c>
    </row>
    <row r="1481" spans="1:11">
      <c r="A1481" s="60" t="s">
        <v>4555</v>
      </c>
      <c r="B1481" s="1" t="s">
        <v>894</v>
      </c>
      <c r="C1481" s="2">
        <v>-5.6179644774400002</v>
      </c>
      <c r="D1481" s="2">
        <v>-0.384806057009</v>
      </c>
      <c r="E1481" s="3">
        <v>1.9322021021999999E-8</v>
      </c>
      <c r="F1481" s="2">
        <v>7.01336778656E-2</v>
      </c>
      <c r="G1481" s="2">
        <v>0.114666958441</v>
      </c>
      <c r="H1481" s="3">
        <v>3.90102727999E-11</v>
      </c>
      <c r="I1481" s="3">
        <v>7.2631670693499999E-11</v>
      </c>
      <c r="J1481" s="1">
        <v>36</v>
      </c>
      <c r="K1481" s="1">
        <v>40</v>
      </c>
    </row>
    <row r="1482" spans="1:11">
      <c r="A1482" s="60" t="s">
        <v>4551</v>
      </c>
      <c r="B1482" s="1" t="s">
        <v>768</v>
      </c>
      <c r="C1482" s="2">
        <v>5.6174881965100001</v>
      </c>
      <c r="D1482" s="2">
        <v>0.34577395166500002</v>
      </c>
      <c r="E1482" s="3">
        <v>1.93753405573E-8</v>
      </c>
      <c r="F1482" s="2">
        <v>5.8099138970300002E-2</v>
      </c>
      <c r="G1482" s="2">
        <v>0.100242698011</v>
      </c>
      <c r="H1482" s="3">
        <v>1.8587766120399998E-8</v>
      </c>
      <c r="I1482" s="3">
        <v>2.5259333129199998E-8</v>
      </c>
      <c r="J1482" s="1">
        <v>45</v>
      </c>
      <c r="K1482" s="1">
        <v>53</v>
      </c>
    </row>
    <row r="1483" spans="1:11">
      <c r="A1483" s="60" t="s">
        <v>4558</v>
      </c>
      <c r="B1483" s="1" t="s">
        <v>606</v>
      </c>
      <c r="C1483" s="2">
        <v>-5.61707731019</v>
      </c>
      <c r="D1483" s="2">
        <v>-0.486060865422</v>
      </c>
      <c r="E1483" s="3">
        <v>1.9421453941600001E-8</v>
      </c>
      <c r="F1483" s="2">
        <v>4.0431627859499997E-2</v>
      </c>
      <c r="G1483" s="2">
        <v>9.9438887334799997E-2</v>
      </c>
      <c r="H1483" s="3">
        <v>6.9731027850400001E-3</v>
      </c>
      <c r="I1483" s="3">
        <v>1.4899554959700001E-2</v>
      </c>
      <c r="J1483" s="1">
        <v>17</v>
      </c>
      <c r="K1483" s="1">
        <v>22</v>
      </c>
    </row>
    <row r="1484" spans="1:11">
      <c r="A1484" s="60" t="s">
        <v>518</v>
      </c>
      <c r="B1484" s="1" t="s">
        <v>651</v>
      </c>
      <c r="C1484" s="2">
        <v>-5.6166879679799999</v>
      </c>
      <c r="D1484" s="2">
        <v>-0.406548379741</v>
      </c>
      <c r="E1484" s="3">
        <v>1.9465247764600001E-8</v>
      </c>
      <c r="F1484" s="2">
        <v>5.60722632979E-2</v>
      </c>
      <c r="G1484" s="2">
        <v>0.100343164794</v>
      </c>
      <c r="H1484" s="3">
        <v>2.4908650867599999E-3</v>
      </c>
      <c r="I1484" s="3">
        <v>4.60421802396E-3</v>
      </c>
      <c r="J1484" s="1">
        <v>18</v>
      </c>
      <c r="K1484" s="1">
        <v>18</v>
      </c>
    </row>
    <row r="1485" spans="1:11">
      <c r="A1485" s="60" t="s">
        <v>527</v>
      </c>
      <c r="B1485" s="1" t="s">
        <v>662</v>
      </c>
      <c r="C1485" s="2">
        <v>-5.6149272076200001</v>
      </c>
      <c r="D1485" s="2">
        <v>-0.22121959748700001</v>
      </c>
      <c r="E1485" s="3">
        <v>1.96645010353E-8</v>
      </c>
      <c r="F1485" s="2">
        <v>0.23113778598599999</v>
      </c>
      <c r="G1485" s="2">
        <v>0.16078773736999999</v>
      </c>
      <c r="H1485" s="3">
        <v>5.81655493651E-4</v>
      </c>
      <c r="I1485" s="3">
        <v>3.20479183695E-3</v>
      </c>
      <c r="J1485" s="1">
        <v>32</v>
      </c>
      <c r="K1485" s="1">
        <v>34</v>
      </c>
    </row>
    <row r="1486" spans="1:11">
      <c r="A1486" s="60" t="s">
        <v>4544</v>
      </c>
      <c r="B1486" s="1" t="s">
        <v>700</v>
      </c>
      <c r="C1486" s="2">
        <v>5.6121590785400004</v>
      </c>
      <c r="D1486" s="2">
        <v>0.24068886927200001</v>
      </c>
      <c r="E1486" s="3">
        <v>1.99817613395E-8</v>
      </c>
      <c r="F1486" s="2">
        <v>0.16070423113000001</v>
      </c>
      <c r="G1486" s="2">
        <v>0.25797178089900002</v>
      </c>
      <c r="H1486" s="3">
        <v>1.5896180776E-13</v>
      </c>
      <c r="I1486" s="3">
        <v>1.42489309134E-12</v>
      </c>
      <c r="J1486" s="1">
        <v>39</v>
      </c>
      <c r="K1486" s="1">
        <v>54</v>
      </c>
    </row>
    <row r="1487" spans="1:11">
      <c r="A1487" s="60" t="s">
        <v>4544</v>
      </c>
      <c r="B1487" s="1" t="s">
        <v>895</v>
      </c>
      <c r="C1487" s="2">
        <v>5.6116842237400002</v>
      </c>
      <c r="D1487" s="2">
        <v>0.580172383254</v>
      </c>
      <c r="E1487" s="3">
        <v>2.0036682364900001E-8</v>
      </c>
      <c r="F1487" s="2">
        <v>2.7774405631000001E-2</v>
      </c>
      <c r="G1487" s="2">
        <v>5.0887022735600002E-2</v>
      </c>
      <c r="H1487" s="3">
        <v>2.0195770116600001E-3</v>
      </c>
      <c r="I1487" s="3">
        <v>2.9690845908600001E-3</v>
      </c>
      <c r="J1487" s="1">
        <v>14</v>
      </c>
      <c r="K1487" s="1">
        <v>14</v>
      </c>
    </row>
    <row r="1488" spans="1:11">
      <c r="A1488" s="60" t="s">
        <v>4548</v>
      </c>
      <c r="B1488" s="1" t="s">
        <v>639</v>
      </c>
      <c r="C1488" s="2">
        <v>-5.6106225278400004</v>
      </c>
      <c r="D1488" s="2">
        <v>-0.38551752870900002</v>
      </c>
      <c r="E1488" s="3">
        <v>2.01600072672E-8</v>
      </c>
      <c r="F1488" s="2">
        <v>7.5344341687800007E-2</v>
      </c>
      <c r="G1488" s="2">
        <v>8.8271321197900002E-2</v>
      </c>
      <c r="H1488" s="3">
        <v>8.0946708283100008E-6</v>
      </c>
      <c r="I1488" s="3">
        <v>9.8900746909999993E-6</v>
      </c>
      <c r="J1488" s="1">
        <v>24</v>
      </c>
      <c r="K1488" s="1">
        <v>25</v>
      </c>
    </row>
    <row r="1489" spans="1:11">
      <c r="A1489" s="60" t="s">
        <v>4561</v>
      </c>
      <c r="B1489" s="1" t="s">
        <v>662</v>
      </c>
      <c r="C1489" s="2">
        <v>-5.6102908286300002</v>
      </c>
      <c r="D1489" s="2">
        <v>-0.23581446096600001</v>
      </c>
      <c r="E1489" s="3">
        <v>2.01986877762E-8</v>
      </c>
      <c r="F1489" s="2">
        <v>0.17777202203100001</v>
      </c>
      <c r="G1489" s="2">
        <v>0.26655601472200002</v>
      </c>
      <c r="H1489" s="3">
        <v>2.2333749917499999E-7</v>
      </c>
      <c r="I1489" s="3">
        <v>1.1471871426199999E-6</v>
      </c>
      <c r="J1489" s="1">
        <v>22</v>
      </c>
      <c r="K1489" s="1">
        <v>22</v>
      </c>
    </row>
    <row r="1490" spans="1:11">
      <c r="A1490" s="60" t="s">
        <v>531</v>
      </c>
      <c r="B1490" s="1" t="s">
        <v>829</v>
      </c>
      <c r="C1490" s="2">
        <v>-5.6090813874599998</v>
      </c>
      <c r="D1490" s="2">
        <v>-0.26614101667099999</v>
      </c>
      <c r="E1490" s="3">
        <v>2.0340335851400001E-8</v>
      </c>
      <c r="F1490" s="2">
        <v>0.14656124457200001</v>
      </c>
      <c r="G1490" s="2">
        <v>0.27099126954399999</v>
      </c>
      <c r="H1490" s="3">
        <v>2.7811978935199999E-12</v>
      </c>
      <c r="I1490" s="3">
        <v>9.4577281433600008E-12</v>
      </c>
      <c r="J1490" s="1">
        <v>32</v>
      </c>
      <c r="K1490" s="1">
        <v>32</v>
      </c>
    </row>
    <row r="1491" spans="1:11">
      <c r="A1491" s="60" t="s">
        <v>4561</v>
      </c>
      <c r="B1491" s="1" t="s">
        <v>896</v>
      </c>
      <c r="C1491" s="2">
        <v>-5.6074734903400003</v>
      </c>
      <c r="D1491" s="2">
        <v>-0.25612133902200002</v>
      </c>
      <c r="E1491" s="3">
        <v>2.0530144610500001E-8</v>
      </c>
      <c r="F1491" s="2">
        <v>0.14407928656399999</v>
      </c>
      <c r="G1491" s="2">
        <v>0.23250967825300001</v>
      </c>
      <c r="H1491" s="3">
        <v>1.7120837225399999E-6</v>
      </c>
      <c r="I1491" s="3">
        <v>6.7171977199300004E-6</v>
      </c>
      <c r="J1491" s="1">
        <v>12</v>
      </c>
      <c r="K1491" s="1">
        <v>12</v>
      </c>
    </row>
    <row r="1492" spans="1:11">
      <c r="A1492" s="60" t="s">
        <v>4559</v>
      </c>
      <c r="B1492" s="1" t="s">
        <v>709</v>
      </c>
      <c r="C1492" s="2">
        <v>5.6068436073600001</v>
      </c>
      <c r="D1492" s="2">
        <v>0.20275710248500001</v>
      </c>
      <c r="E1492" s="3">
        <v>2.06049687296E-8</v>
      </c>
      <c r="F1492" s="2">
        <v>0.20760029558400001</v>
      </c>
      <c r="G1492" s="2">
        <v>0.22974519680200001</v>
      </c>
      <c r="H1492" s="3">
        <v>1.7819579419699999E-8</v>
      </c>
      <c r="I1492" s="3">
        <v>1.26531959162E-7</v>
      </c>
      <c r="J1492" s="1">
        <v>43</v>
      </c>
      <c r="K1492" s="1">
        <v>47</v>
      </c>
    </row>
    <row r="1493" spans="1:11">
      <c r="A1493" s="60" t="s">
        <v>1342</v>
      </c>
      <c r="B1493" s="1" t="s">
        <v>688</v>
      </c>
      <c r="C1493" s="2">
        <v>-5.6065969077000002</v>
      </c>
      <c r="D1493" s="2">
        <v>-0.22676028189</v>
      </c>
      <c r="E1493" s="3">
        <v>2.06343464005E-8</v>
      </c>
      <c r="F1493" s="2">
        <v>0.25674719617199998</v>
      </c>
      <c r="G1493" s="2">
        <v>0.67844691882200003</v>
      </c>
      <c r="H1493" s="3">
        <v>2.3547500282999998E-30</v>
      </c>
      <c r="I1493" s="3">
        <v>1.5838155139599999E-27</v>
      </c>
      <c r="J1493" s="1">
        <v>58</v>
      </c>
      <c r="K1493" s="1">
        <v>77</v>
      </c>
    </row>
    <row r="1494" spans="1:11">
      <c r="A1494" s="60" t="s">
        <v>4552</v>
      </c>
      <c r="B1494" s="1" t="s">
        <v>762</v>
      </c>
      <c r="C1494" s="2">
        <v>5.6063453498799998</v>
      </c>
      <c r="D1494" s="2">
        <v>0.221331235747</v>
      </c>
      <c r="E1494" s="3">
        <v>2.06643444651E-8</v>
      </c>
      <c r="F1494" s="2">
        <v>0.19197420464500001</v>
      </c>
      <c r="G1494" s="2">
        <v>0.23964115919100001</v>
      </c>
      <c r="H1494" s="3">
        <v>8.4851401428500005E-18</v>
      </c>
      <c r="I1494" s="3">
        <v>1.85909651716E-17</v>
      </c>
      <c r="J1494" s="1">
        <v>61</v>
      </c>
      <c r="K1494" s="1">
        <v>73</v>
      </c>
    </row>
    <row r="1495" spans="1:11">
      <c r="A1495" s="60" t="s">
        <v>4555</v>
      </c>
      <c r="B1495" s="1" t="s">
        <v>662</v>
      </c>
      <c r="C1495" s="2">
        <v>-5.6061618688000001</v>
      </c>
      <c r="D1495" s="2">
        <v>-0.31582413660800002</v>
      </c>
      <c r="E1495" s="3">
        <v>2.0686251133500001E-8</v>
      </c>
      <c r="F1495" s="2">
        <v>0.100947815298</v>
      </c>
      <c r="G1495" s="2">
        <v>0.18675051722300001</v>
      </c>
      <c r="H1495" s="3">
        <v>7.3882294224E-18</v>
      </c>
      <c r="I1495" s="3">
        <v>2.35605509513E-17</v>
      </c>
      <c r="J1495" s="1">
        <v>14</v>
      </c>
      <c r="K1495" s="1">
        <v>14</v>
      </c>
    </row>
    <row r="1496" spans="1:11">
      <c r="A1496" s="60" t="s">
        <v>1341</v>
      </c>
      <c r="B1496" s="1" t="s">
        <v>526</v>
      </c>
      <c r="C1496" s="2">
        <v>5.6039403309600004</v>
      </c>
      <c r="D1496" s="2">
        <v>0.45391330065300001</v>
      </c>
      <c r="E1496" s="3">
        <v>2.09532866036E-8</v>
      </c>
      <c r="F1496" s="2">
        <v>7.6592850762200002E-2</v>
      </c>
      <c r="G1496" s="2">
        <v>0.122439450452</v>
      </c>
      <c r="H1496" s="3">
        <v>4.6487880285600002E-7</v>
      </c>
      <c r="I1496" s="3">
        <v>7.6650372538599996E-7</v>
      </c>
      <c r="J1496" s="1">
        <v>18</v>
      </c>
      <c r="K1496" s="1">
        <v>20</v>
      </c>
    </row>
    <row r="1497" spans="1:11">
      <c r="A1497" s="60" t="s">
        <v>1341</v>
      </c>
      <c r="B1497" s="1" t="s">
        <v>897</v>
      </c>
      <c r="C1497" s="2">
        <v>-5.6004903091399996</v>
      </c>
      <c r="D1497" s="2">
        <v>-0.37115701620800001</v>
      </c>
      <c r="E1497" s="3">
        <v>2.1374635770500001E-8</v>
      </c>
      <c r="F1497" s="2">
        <v>7.4803494902100004E-2</v>
      </c>
      <c r="G1497" s="2">
        <v>8.4063607761699993E-2</v>
      </c>
      <c r="H1497" s="3">
        <v>3.5854658694999999E-5</v>
      </c>
      <c r="I1497" s="3">
        <v>4.3168313978000003E-5</v>
      </c>
      <c r="J1497" s="1">
        <v>35</v>
      </c>
      <c r="K1497" s="1">
        <v>40</v>
      </c>
    </row>
    <row r="1498" spans="1:11">
      <c r="A1498" s="60" t="s">
        <v>4548</v>
      </c>
      <c r="B1498" s="1" t="s">
        <v>762</v>
      </c>
      <c r="C1498" s="2">
        <v>5.5995951432000002</v>
      </c>
      <c r="D1498" s="2">
        <v>0.336845142712</v>
      </c>
      <c r="E1498" s="3">
        <v>2.14852988266E-8</v>
      </c>
      <c r="F1498" s="2">
        <v>9.2699788948299999E-2</v>
      </c>
      <c r="G1498" s="2">
        <v>0.18583329152600001</v>
      </c>
      <c r="H1498" s="3">
        <v>2.8077474308899999E-11</v>
      </c>
      <c r="I1498" s="3">
        <v>7.03268414581E-11</v>
      </c>
      <c r="J1498" s="1">
        <v>13</v>
      </c>
      <c r="K1498" s="1">
        <v>13</v>
      </c>
    </row>
    <row r="1499" spans="1:11">
      <c r="A1499" s="60" t="s">
        <v>4548</v>
      </c>
      <c r="B1499" s="1" t="s">
        <v>671</v>
      </c>
      <c r="C1499" s="2">
        <v>-5.5976016506899997</v>
      </c>
      <c r="D1499" s="2">
        <v>-0.20123023109999999</v>
      </c>
      <c r="E1499" s="3">
        <v>2.17337423716E-8</v>
      </c>
      <c r="F1499" s="2">
        <v>0.34871003277000001</v>
      </c>
      <c r="G1499" s="2">
        <v>0.65306114778699997</v>
      </c>
      <c r="H1499" s="3">
        <v>1.4893569738999999E-51</v>
      </c>
      <c r="I1499" s="3">
        <v>1.8636734525499999E-49</v>
      </c>
      <c r="J1499" s="1">
        <v>79</v>
      </c>
      <c r="K1499" s="1">
        <v>95</v>
      </c>
    </row>
    <row r="1500" spans="1:11">
      <c r="A1500" s="60" t="s">
        <v>4545</v>
      </c>
      <c r="B1500" s="1" t="s">
        <v>558</v>
      </c>
      <c r="C1500" s="2">
        <v>-5.5974116126500002</v>
      </c>
      <c r="D1500" s="2">
        <v>-0.884485663014</v>
      </c>
      <c r="E1500" s="3">
        <v>2.1757571370199999E-8</v>
      </c>
      <c r="F1500" s="2">
        <v>1.30025152955E-2</v>
      </c>
      <c r="G1500" s="2">
        <v>1.43720699231E-2</v>
      </c>
      <c r="H1500" s="3">
        <v>3.8613845212099998E-2</v>
      </c>
      <c r="I1500" s="3">
        <v>1.8268626208600001E-2</v>
      </c>
      <c r="J1500" s="1">
        <v>13</v>
      </c>
      <c r="K1500" s="1">
        <v>17</v>
      </c>
    </row>
    <row r="1501" spans="1:11">
      <c r="A1501" s="60" t="s">
        <v>4563</v>
      </c>
      <c r="B1501" s="1" t="s">
        <v>898</v>
      </c>
      <c r="C1501" s="2">
        <v>5.59708335932</v>
      </c>
      <c r="D1501" s="2">
        <v>0.33871744150400002</v>
      </c>
      <c r="E1501" s="3">
        <v>2.1798791028799999E-8</v>
      </c>
      <c r="F1501" s="2">
        <v>7.5525171768200006E-2</v>
      </c>
      <c r="G1501" s="2">
        <v>6.0178673385399999E-2</v>
      </c>
      <c r="H1501" s="3">
        <v>5.4389690477299997E-3</v>
      </c>
      <c r="I1501" s="3">
        <v>8.2155972976899992E-3</v>
      </c>
      <c r="J1501" s="1">
        <v>43</v>
      </c>
      <c r="K1501" s="1">
        <v>54</v>
      </c>
    </row>
    <row r="1502" spans="1:11">
      <c r="A1502" s="60" t="s">
        <v>4547</v>
      </c>
      <c r="B1502" s="1" t="s">
        <v>709</v>
      </c>
      <c r="C1502" s="2">
        <v>5.5962874857399996</v>
      </c>
      <c r="D1502" s="2">
        <v>0.17009884447500001</v>
      </c>
      <c r="E1502" s="3">
        <v>2.1899045984699999E-8</v>
      </c>
      <c r="F1502" s="2">
        <v>0.33105499802600002</v>
      </c>
      <c r="G1502" s="2">
        <v>0.33002078655299999</v>
      </c>
      <c r="H1502" s="3">
        <v>2.1280735127099998E-9</v>
      </c>
      <c r="I1502" s="3">
        <v>3.5682276883000001E-8</v>
      </c>
      <c r="J1502" s="1">
        <v>32</v>
      </c>
      <c r="K1502" s="1">
        <v>35</v>
      </c>
    </row>
    <row r="1503" spans="1:11">
      <c r="A1503" s="60" t="s">
        <v>515</v>
      </c>
      <c r="B1503" s="1" t="s">
        <v>899</v>
      </c>
      <c r="C1503" s="2">
        <v>-5.59288478707</v>
      </c>
      <c r="D1503" s="2">
        <v>-0.43193713228899999</v>
      </c>
      <c r="E1503" s="3">
        <v>2.2332749399199999E-8</v>
      </c>
      <c r="F1503" s="2">
        <v>5.4487619036400002E-2</v>
      </c>
      <c r="G1503" s="2">
        <v>4.67430421108E-2</v>
      </c>
      <c r="H1503" s="3">
        <v>4.6302234872900002E-3</v>
      </c>
      <c r="I1503" s="3">
        <v>5.8851563026200001E-3</v>
      </c>
      <c r="J1503" s="1">
        <v>25</v>
      </c>
      <c r="K1503" s="1">
        <v>26</v>
      </c>
    </row>
    <row r="1504" spans="1:11">
      <c r="A1504" s="60" t="s">
        <v>1344</v>
      </c>
      <c r="B1504" s="1" t="s">
        <v>598</v>
      </c>
      <c r="C1504" s="2">
        <v>5.5923916740799999</v>
      </c>
      <c r="D1504" s="2">
        <v>1.1104603522400001</v>
      </c>
      <c r="E1504" s="3">
        <v>2.23962885759E-8</v>
      </c>
      <c r="F1504" s="2">
        <v>5.6097122474700004E-3</v>
      </c>
      <c r="G1504" s="2">
        <v>1.2056533428500001E-2</v>
      </c>
      <c r="H1504" s="3">
        <v>4.3662658296899998E-2</v>
      </c>
      <c r="I1504" s="3">
        <v>1.7500193616200001E-2</v>
      </c>
      <c r="J1504" s="1">
        <v>11</v>
      </c>
      <c r="K1504" s="1">
        <v>12</v>
      </c>
    </row>
    <row r="1505" spans="1:11">
      <c r="A1505" s="60" t="s">
        <v>4541</v>
      </c>
      <c r="B1505" s="1" t="s">
        <v>900</v>
      </c>
      <c r="C1505" s="2">
        <v>5.5923712279000002</v>
      </c>
      <c r="D1505" s="2">
        <v>0.67692194439599995</v>
      </c>
      <c r="E1505" s="3">
        <v>2.2398926916800001E-8</v>
      </c>
      <c r="F1505" s="2">
        <v>2.4305560729999998E-2</v>
      </c>
      <c r="G1505" s="2">
        <v>2.8774553526500001E-2</v>
      </c>
      <c r="H1505" s="3">
        <v>6.5173037888299999E-3</v>
      </c>
      <c r="I1505" s="3">
        <v>3.2079771922200002E-3</v>
      </c>
      <c r="J1505" s="1">
        <v>22</v>
      </c>
      <c r="K1505" s="1">
        <v>22</v>
      </c>
    </row>
    <row r="1506" spans="1:11">
      <c r="A1506" s="60" t="s">
        <v>1341</v>
      </c>
      <c r="B1506" s="1" t="s">
        <v>658</v>
      </c>
      <c r="C1506" s="2">
        <v>-5.5887824182800001</v>
      </c>
      <c r="D1506" s="2">
        <v>-0.36773823571000003</v>
      </c>
      <c r="E1506" s="3">
        <v>2.28667249629E-8</v>
      </c>
      <c r="F1506" s="2">
        <v>8.3358266259800001E-2</v>
      </c>
      <c r="G1506" s="2">
        <v>0.124644222789</v>
      </c>
      <c r="H1506" s="3">
        <v>3.6076110267300001E-7</v>
      </c>
      <c r="I1506" s="3">
        <v>6.0278602047099995E-7</v>
      </c>
      <c r="J1506" s="1">
        <v>30</v>
      </c>
      <c r="K1506" s="1">
        <v>30</v>
      </c>
    </row>
    <row r="1507" spans="1:11">
      <c r="A1507" s="60" t="s">
        <v>1341</v>
      </c>
      <c r="B1507" s="1" t="s">
        <v>848</v>
      </c>
      <c r="C1507" s="2">
        <v>-5.58869663777</v>
      </c>
      <c r="D1507" s="2">
        <v>-0.18286683949599999</v>
      </c>
      <c r="E1507" s="3">
        <v>2.2878021613699999E-8</v>
      </c>
      <c r="F1507" s="2">
        <v>0.288127259252</v>
      </c>
      <c r="G1507" s="2">
        <v>0.45924578400499999</v>
      </c>
      <c r="H1507" s="3">
        <v>7.7674140459400002E-28</v>
      </c>
      <c r="I1507" s="3">
        <v>1.44953146908E-26</v>
      </c>
      <c r="J1507" s="1">
        <v>13</v>
      </c>
      <c r="K1507" s="1">
        <v>13</v>
      </c>
    </row>
    <row r="1508" spans="1:11">
      <c r="A1508" s="60" t="s">
        <v>4560</v>
      </c>
      <c r="B1508" s="1" t="s">
        <v>634</v>
      </c>
      <c r="C1508" s="2">
        <v>-5.5858565744900002</v>
      </c>
      <c r="D1508" s="2">
        <v>-0.38487271735599998</v>
      </c>
      <c r="E1508" s="3">
        <v>2.3255110538900001E-8</v>
      </c>
      <c r="F1508" s="2">
        <v>6.6199103377300006E-2</v>
      </c>
      <c r="G1508" s="2">
        <v>0.105524040826</v>
      </c>
      <c r="H1508" s="3">
        <v>2.06278357257E-4</v>
      </c>
      <c r="I1508" s="3">
        <v>4.4356772962199999E-4</v>
      </c>
      <c r="J1508" s="1">
        <v>16</v>
      </c>
      <c r="K1508" s="1">
        <v>16</v>
      </c>
    </row>
    <row r="1509" spans="1:11">
      <c r="A1509" s="60" t="s">
        <v>519</v>
      </c>
      <c r="B1509" s="1" t="s">
        <v>842</v>
      </c>
      <c r="C1509" s="2">
        <v>5.5839970359500004</v>
      </c>
      <c r="D1509" s="2">
        <v>1.0117135772400001</v>
      </c>
      <c r="E1509" s="3">
        <v>2.3505271231700001E-8</v>
      </c>
      <c r="F1509" s="2">
        <v>1.03103212902E-2</v>
      </c>
      <c r="G1509" s="2">
        <v>2.2311106937399999E-2</v>
      </c>
      <c r="H1509" s="3">
        <v>1.2657589156199999E-2</v>
      </c>
      <c r="I1509" s="3">
        <v>5.3606796407800004E-3</v>
      </c>
      <c r="J1509" s="1">
        <v>8</v>
      </c>
      <c r="K1509" s="1">
        <v>8</v>
      </c>
    </row>
    <row r="1510" spans="1:11">
      <c r="A1510" s="60" t="s">
        <v>4542</v>
      </c>
      <c r="B1510" s="1" t="s">
        <v>842</v>
      </c>
      <c r="C1510" s="2">
        <v>5.5833111207200004</v>
      </c>
      <c r="D1510" s="2">
        <v>0.237563623803</v>
      </c>
      <c r="E1510" s="3">
        <v>2.3598204102800001E-8</v>
      </c>
      <c r="F1510" s="2">
        <v>0.183219103321</v>
      </c>
      <c r="G1510" s="2">
        <v>0.130580193156</v>
      </c>
      <c r="H1510" s="3">
        <v>7.6033765175299999E-9</v>
      </c>
      <c r="I1510" s="3">
        <v>1.3269625786900001E-8</v>
      </c>
      <c r="J1510" s="1">
        <v>66</v>
      </c>
      <c r="K1510" s="1">
        <v>75</v>
      </c>
    </row>
    <row r="1511" spans="1:11">
      <c r="A1511" s="60" t="s">
        <v>518</v>
      </c>
      <c r="B1511" s="1" t="s">
        <v>861</v>
      </c>
      <c r="C1511" s="2">
        <v>5.5828310944500004</v>
      </c>
      <c r="D1511" s="2">
        <v>0.35054926517399998</v>
      </c>
      <c r="E1511" s="3">
        <v>2.3663453632699999E-8</v>
      </c>
      <c r="F1511" s="2">
        <v>8.5603950704300005E-2</v>
      </c>
      <c r="G1511" s="2">
        <v>0.24157014278700001</v>
      </c>
      <c r="H1511" s="3">
        <v>1.0035725796700001E-6</v>
      </c>
      <c r="I1511" s="3">
        <v>5.9363395005699998E-6</v>
      </c>
      <c r="J1511" s="1">
        <v>16</v>
      </c>
      <c r="K1511" s="1">
        <v>16</v>
      </c>
    </row>
    <row r="1512" spans="1:11">
      <c r="A1512" s="60" t="s">
        <v>4549</v>
      </c>
      <c r="B1512" s="1" t="s">
        <v>653</v>
      </c>
      <c r="C1512" s="2">
        <v>-5.5825237483099999</v>
      </c>
      <c r="D1512" s="2">
        <v>-0.244172120874</v>
      </c>
      <c r="E1512" s="3">
        <v>2.3705322826E-8</v>
      </c>
      <c r="F1512" s="2">
        <v>0.18377535798700001</v>
      </c>
      <c r="G1512" s="2">
        <v>0.23529507343600001</v>
      </c>
      <c r="H1512" s="3">
        <v>5.8030014590100002E-13</v>
      </c>
      <c r="I1512" s="3">
        <v>2.7227837697199999E-12</v>
      </c>
      <c r="J1512" s="1">
        <v>69</v>
      </c>
      <c r="K1512" s="1">
        <v>72</v>
      </c>
    </row>
    <row r="1513" spans="1:11">
      <c r="A1513" s="60" t="s">
        <v>530</v>
      </c>
      <c r="B1513" s="1" t="s">
        <v>901</v>
      </c>
      <c r="C1513" s="2">
        <v>5.5781552185400001</v>
      </c>
      <c r="D1513" s="2">
        <v>0.32661378110099998</v>
      </c>
      <c r="E1513" s="3">
        <v>2.4308270605700001E-8</v>
      </c>
      <c r="F1513" s="2">
        <v>4.97235073406E-2</v>
      </c>
      <c r="G1513" s="2">
        <v>4.41396935746E-2</v>
      </c>
      <c r="H1513" s="3">
        <v>1.0120024632100001E-2</v>
      </c>
      <c r="I1513" s="3">
        <v>9.9836102983900006E-3</v>
      </c>
      <c r="J1513" s="1">
        <v>56</v>
      </c>
      <c r="K1513" s="1">
        <v>60</v>
      </c>
    </row>
    <row r="1514" spans="1:11">
      <c r="A1514" s="60" t="s">
        <v>530</v>
      </c>
      <c r="B1514" s="1" t="s">
        <v>902</v>
      </c>
      <c r="C1514" s="2">
        <v>-5.5771361700300002</v>
      </c>
      <c r="D1514" s="2">
        <v>-0.487430046028</v>
      </c>
      <c r="E1514" s="3">
        <v>2.4451046952E-8</v>
      </c>
      <c r="F1514" s="2">
        <v>4.2832220568599998E-2</v>
      </c>
      <c r="G1514" s="2">
        <v>0.105551798414</v>
      </c>
      <c r="H1514" s="3">
        <v>5.2866704593400001E-5</v>
      </c>
      <c r="I1514" s="3">
        <v>1.0031212949200001E-4</v>
      </c>
      <c r="J1514" s="1">
        <v>11</v>
      </c>
      <c r="K1514" s="1">
        <v>12</v>
      </c>
    </row>
    <row r="1515" spans="1:11">
      <c r="A1515" s="60" t="s">
        <v>1346</v>
      </c>
      <c r="B1515" s="1" t="s">
        <v>848</v>
      </c>
      <c r="C1515" s="2">
        <v>-5.5760387475700002</v>
      </c>
      <c r="D1515" s="2">
        <v>-0.192976550995</v>
      </c>
      <c r="E1515" s="3">
        <v>2.4605714253799999E-8</v>
      </c>
      <c r="F1515" s="2">
        <v>0.240261436084</v>
      </c>
      <c r="G1515" s="2">
        <v>0.38717006928100001</v>
      </c>
      <c r="H1515" s="3">
        <v>6.1367459348999996E-32</v>
      </c>
      <c r="I1515" s="3">
        <v>4.9120261918499999E-31</v>
      </c>
      <c r="J1515" s="1">
        <v>26</v>
      </c>
      <c r="K1515" s="1">
        <v>28</v>
      </c>
    </row>
    <row r="1516" spans="1:11">
      <c r="A1516" s="60" t="s">
        <v>4554</v>
      </c>
      <c r="B1516" s="1" t="s">
        <v>903</v>
      </c>
      <c r="C1516" s="2">
        <v>5.5756101390100001</v>
      </c>
      <c r="D1516" s="2">
        <v>10.091725502199999</v>
      </c>
      <c r="E1516" s="3">
        <v>2.4666378492400001E-8</v>
      </c>
      <c r="F1516" s="2">
        <v>1.27683288312E-4</v>
      </c>
      <c r="G1516" s="2">
        <v>4.6399091761600002E-2</v>
      </c>
      <c r="H1516" s="3">
        <v>3.50580542457E-2</v>
      </c>
      <c r="I1516" s="3">
        <v>3.7681017714099999E-2</v>
      </c>
      <c r="J1516" s="1">
        <v>2</v>
      </c>
      <c r="K1516" s="1">
        <v>2</v>
      </c>
    </row>
    <row r="1517" spans="1:11">
      <c r="A1517" s="60" t="s">
        <v>4549</v>
      </c>
      <c r="B1517" s="1" t="s">
        <v>904</v>
      </c>
      <c r="C1517" s="2">
        <v>-5.5747309541199996</v>
      </c>
      <c r="D1517" s="2">
        <v>-0.84580077974699996</v>
      </c>
      <c r="E1517" s="3">
        <v>2.47912708317E-8</v>
      </c>
      <c r="F1517" s="2">
        <v>1.39079074867E-2</v>
      </c>
      <c r="G1517" s="2">
        <v>2.0530690854999999E-2</v>
      </c>
      <c r="H1517" s="3">
        <v>4.5122157186499999E-2</v>
      </c>
      <c r="I1517" s="3">
        <v>2.6227490507799999E-2</v>
      </c>
      <c r="J1517" s="1">
        <v>7</v>
      </c>
      <c r="K1517" s="1">
        <v>7</v>
      </c>
    </row>
    <row r="1518" spans="1:11">
      <c r="A1518" s="60" t="s">
        <v>4557</v>
      </c>
      <c r="B1518" s="1" t="s">
        <v>728</v>
      </c>
      <c r="C1518" s="2">
        <v>5.5739980312400004</v>
      </c>
      <c r="D1518" s="2">
        <v>0.16568137400899999</v>
      </c>
      <c r="E1518" s="3">
        <v>2.4895854834800001E-8</v>
      </c>
      <c r="F1518" s="2">
        <v>0.34974781684099998</v>
      </c>
      <c r="G1518" s="2">
        <v>0.22694304746800001</v>
      </c>
      <c r="H1518" s="3">
        <v>1.38740931371E-6</v>
      </c>
      <c r="I1518" s="3">
        <v>1.03271988157E-5</v>
      </c>
      <c r="J1518" s="1">
        <v>50</v>
      </c>
      <c r="K1518" s="1">
        <v>57</v>
      </c>
    </row>
    <row r="1519" spans="1:11">
      <c r="A1519" s="60" t="s">
        <v>515</v>
      </c>
      <c r="B1519" s="1" t="s">
        <v>548</v>
      </c>
      <c r="C1519" s="2">
        <v>5.5736779544099999</v>
      </c>
      <c r="D1519" s="2">
        <v>0.45202019017900003</v>
      </c>
      <c r="E1519" s="3">
        <v>2.4941662224000001E-8</v>
      </c>
      <c r="F1519" s="2">
        <v>5.8178450303199999E-2</v>
      </c>
      <c r="G1519" s="2">
        <v>7.5833923238899995E-2</v>
      </c>
      <c r="H1519" s="3">
        <v>2.7846650410499998E-4</v>
      </c>
      <c r="I1519" s="3">
        <v>5.3503307981600003E-4</v>
      </c>
      <c r="J1519" s="1">
        <v>19</v>
      </c>
      <c r="K1519" s="1">
        <v>19</v>
      </c>
    </row>
    <row r="1520" spans="1:11">
      <c r="A1520" s="60" t="s">
        <v>519</v>
      </c>
      <c r="B1520" s="1" t="s">
        <v>664</v>
      </c>
      <c r="C1520" s="2">
        <v>-5.5717880611300004</v>
      </c>
      <c r="D1520" s="2">
        <v>-0.144459233439</v>
      </c>
      <c r="E1520" s="3">
        <v>2.5213803882099999E-8</v>
      </c>
      <c r="F1520" s="2">
        <v>0.48325739766499998</v>
      </c>
      <c r="G1520" s="2">
        <v>0.47993215134400002</v>
      </c>
      <c r="H1520" s="3">
        <v>4.5196648202499999E-41</v>
      </c>
      <c r="I1520" s="3">
        <v>6.0046365036399998E-40</v>
      </c>
      <c r="J1520" s="1">
        <v>138</v>
      </c>
      <c r="K1520" s="1">
        <v>149</v>
      </c>
    </row>
    <row r="1521" spans="1:11">
      <c r="A1521" s="60" t="s">
        <v>4551</v>
      </c>
      <c r="B1521" s="1" t="s">
        <v>905</v>
      </c>
      <c r="C1521" s="2">
        <v>-5.5716127057099998</v>
      </c>
      <c r="D1521" s="2">
        <v>-0.98042230012599996</v>
      </c>
      <c r="E1521" s="3">
        <v>2.5239200386700001E-8</v>
      </c>
      <c r="F1521" s="2">
        <v>1.0880888541900001E-2</v>
      </c>
      <c r="G1521" s="2">
        <v>2.0187293970399998E-2</v>
      </c>
      <c r="H1521" s="3">
        <v>1.34572734393E-2</v>
      </c>
      <c r="I1521" s="3">
        <v>7.0933683602800003E-3</v>
      </c>
      <c r="J1521" s="1">
        <v>6</v>
      </c>
      <c r="K1521" s="1">
        <v>6</v>
      </c>
    </row>
    <row r="1522" spans="1:11">
      <c r="A1522" s="60" t="s">
        <v>4540</v>
      </c>
      <c r="B1522" s="1" t="s">
        <v>546</v>
      </c>
      <c r="C1522" s="2">
        <v>-5.5709399795300003</v>
      </c>
      <c r="D1522" s="2">
        <v>-0.339467453428</v>
      </c>
      <c r="E1522" s="3">
        <v>2.53368609785E-8</v>
      </c>
      <c r="F1522" s="2">
        <v>7.7858874993899999E-2</v>
      </c>
      <c r="G1522" s="2">
        <v>0.199054900747</v>
      </c>
      <c r="H1522" s="3">
        <v>6.5229497786099997E-7</v>
      </c>
      <c r="I1522" s="3">
        <v>2.6330208570400001E-6</v>
      </c>
      <c r="J1522" s="1">
        <v>24</v>
      </c>
      <c r="K1522" s="1">
        <v>38</v>
      </c>
    </row>
    <row r="1523" spans="1:11">
      <c r="A1523" s="60" t="s">
        <v>519</v>
      </c>
      <c r="B1523" s="1" t="s">
        <v>906</v>
      </c>
      <c r="C1523" s="2">
        <v>-5.5702747739099996</v>
      </c>
      <c r="D1523" s="2">
        <v>-11.2469743858</v>
      </c>
      <c r="E1523" s="3">
        <v>2.5433790358100001E-8</v>
      </c>
      <c r="F1523" s="2">
        <v>2.3982611651499999E-4</v>
      </c>
      <c r="G1523" s="2">
        <v>9.2724063655899996E-3</v>
      </c>
      <c r="H1523" s="3">
        <v>0.10915085265</v>
      </c>
      <c r="I1523" s="3">
        <v>3.60141510351E-2</v>
      </c>
      <c r="J1523" s="1">
        <v>2</v>
      </c>
      <c r="K1523" s="1">
        <v>7</v>
      </c>
    </row>
    <row r="1524" spans="1:11">
      <c r="A1524" s="60" t="s">
        <v>4555</v>
      </c>
      <c r="B1524" s="1" t="s">
        <v>612</v>
      </c>
      <c r="C1524" s="2">
        <v>-5.5698960102799999</v>
      </c>
      <c r="D1524" s="2">
        <v>-0.35343626310300003</v>
      </c>
      <c r="E1524" s="3">
        <v>2.5489141988000001E-8</v>
      </c>
      <c r="F1524" s="2">
        <v>0.10221214553999999</v>
      </c>
      <c r="G1524" s="2">
        <v>0.69538872271899999</v>
      </c>
      <c r="H1524" s="3">
        <v>1.08356302214E-94</v>
      </c>
      <c r="I1524" s="3">
        <v>3.6540932071099998E-92</v>
      </c>
      <c r="J1524" s="1">
        <v>40</v>
      </c>
      <c r="K1524" s="1">
        <v>66</v>
      </c>
    </row>
    <row r="1525" spans="1:11">
      <c r="A1525" s="60" t="s">
        <v>1345</v>
      </c>
      <c r="B1525" s="1" t="s">
        <v>907</v>
      </c>
      <c r="C1525" s="2">
        <v>-5.56951768428</v>
      </c>
      <c r="D1525" s="2">
        <v>-0.56489839400800002</v>
      </c>
      <c r="E1525" s="3">
        <v>2.5544546357499999E-8</v>
      </c>
      <c r="F1525" s="2">
        <v>2.1293733785500001E-2</v>
      </c>
      <c r="G1525" s="2">
        <v>2.5936120835499999E-2</v>
      </c>
      <c r="H1525" s="3">
        <v>4.2564418081300001E-2</v>
      </c>
      <c r="I1525" s="3">
        <v>3.4419404125600003E-2</v>
      </c>
      <c r="J1525" s="1">
        <v>31</v>
      </c>
      <c r="K1525" s="1">
        <v>32</v>
      </c>
    </row>
    <row r="1526" spans="1:11">
      <c r="A1526" s="60" t="s">
        <v>4564</v>
      </c>
      <c r="B1526" s="1" t="s">
        <v>709</v>
      </c>
      <c r="C1526" s="2">
        <v>5.5642865016899998</v>
      </c>
      <c r="D1526" s="2">
        <v>0.27952686647500002</v>
      </c>
      <c r="E1526" s="3">
        <v>2.6322717589E-8</v>
      </c>
      <c r="F1526" s="2">
        <v>0.11510380458400001</v>
      </c>
      <c r="G1526" s="2">
        <v>0.183360674665</v>
      </c>
      <c r="H1526" s="3">
        <v>1.0236375674799999E-4</v>
      </c>
      <c r="I1526" s="3">
        <v>6.1387180910099995E-4</v>
      </c>
      <c r="J1526" s="1">
        <v>23</v>
      </c>
      <c r="K1526" s="1">
        <v>23</v>
      </c>
    </row>
    <row r="1527" spans="1:11">
      <c r="A1527" s="60" t="s">
        <v>516</v>
      </c>
      <c r="B1527" s="1" t="s">
        <v>688</v>
      </c>
      <c r="C1527" s="2">
        <v>-5.5610929571399996</v>
      </c>
      <c r="D1527" s="2">
        <v>-0.38570240364399999</v>
      </c>
      <c r="E1527" s="3">
        <v>2.6809034329700001E-8</v>
      </c>
      <c r="F1527" s="2">
        <v>0.123749369293</v>
      </c>
      <c r="G1527" s="2">
        <v>0.38030038595999999</v>
      </c>
      <c r="H1527" s="3">
        <v>2.0220843480399999E-10</v>
      </c>
      <c r="I1527" s="3">
        <v>4.3949099678900001E-9</v>
      </c>
      <c r="J1527" s="1">
        <v>12</v>
      </c>
      <c r="K1527" s="1">
        <v>24</v>
      </c>
    </row>
    <row r="1528" spans="1:11">
      <c r="A1528" s="60" t="s">
        <v>4542</v>
      </c>
      <c r="B1528" s="1" t="s">
        <v>861</v>
      </c>
      <c r="C1528" s="2">
        <v>5.5600241888099999</v>
      </c>
      <c r="D1528" s="2">
        <v>0.16284396295100001</v>
      </c>
      <c r="E1528" s="3">
        <v>2.6973726314899999E-8</v>
      </c>
      <c r="F1528" s="2">
        <v>0.34727234717200001</v>
      </c>
      <c r="G1528" s="2">
        <v>0.48527745534</v>
      </c>
      <c r="H1528" s="3">
        <v>2.5141839337400001E-36</v>
      </c>
      <c r="I1528" s="3">
        <v>5.2349037235599995E-35</v>
      </c>
      <c r="J1528" s="1">
        <v>33</v>
      </c>
      <c r="K1528" s="1">
        <v>37</v>
      </c>
    </row>
    <row r="1529" spans="1:11">
      <c r="A1529" s="60" t="s">
        <v>4542</v>
      </c>
      <c r="B1529" s="1" t="s">
        <v>752</v>
      </c>
      <c r="C1529" s="2">
        <v>5.5599488161000004</v>
      </c>
      <c r="D1529" s="2">
        <v>0.30686284741199998</v>
      </c>
      <c r="E1529" s="3">
        <v>2.6985377868399999E-8</v>
      </c>
      <c r="F1529" s="2">
        <v>9.6182059643500004E-2</v>
      </c>
      <c r="G1529" s="2">
        <v>0.10582050825</v>
      </c>
      <c r="H1529" s="3">
        <v>2.40528320461E-7</v>
      </c>
      <c r="I1529" s="3">
        <v>3.4756184563999998E-7</v>
      </c>
      <c r="J1529" s="1">
        <v>30</v>
      </c>
      <c r="K1529" s="1">
        <v>30</v>
      </c>
    </row>
    <row r="1530" spans="1:11">
      <c r="A1530" s="60" t="s">
        <v>4565</v>
      </c>
      <c r="B1530" s="1" t="s">
        <v>569</v>
      </c>
      <c r="C1530" s="2">
        <v>5.5595639506900003</v>
      </c>
      <c r="D1530" s="2">
        <v>0.28470688701500002</v>
      </c>
      <c r="E1530" s="3">
        <v>2.7044948789900001E-8</v>
      </c>
      <c r="F1530" s="2">
        <v>9.7767709133499997E-2</v>
      </c>
      <c r="G1530" s="2">
        <v>6.1803245904100003E-2</v>
      </c>
      <c r="H1530" s="3">
        <v>2.5227158014300002E-2</v>
      </c>
      <c r="I1530" s="3">
        <v>4.06716528846E-2</v>
      </c>
      <c r="J1530" s="1">
        <v>36</v>
      </c>
      <c r="K1530" s="1">
        <v>39</v>
      </c>
    </row>
    <row r="1531" spans="1:11">
      <c r="A1531" s="60" t="s">
        <v>4544</v>
      </c>
      <c r="B1531" s="1" t="s">
        <v>908</v>
      </c>
      <c r="C1531" s="2">
        <v>-5.5594992694399998</v>
      </c>
      <c r="D1531" s="2">
        <v>-1.06264178099</v>
      </c>
      <c r="E1531" s="3">
        <v>2.7054972915199999E-8</v>
      </c>
      <c r="F1531" s="2">
        <v>8.9377826288900009E-3</v>
      </c>
      <c r="G1531" s="2">
        <v>2.48864266647E-2</v>
      </c>
      <c r="H1531" s="3">
        <v>3.1985268444000001E-2</v>
      </c>
      <c r="I1531" s="3">
        <v>2.9712840342600001E-2</v>
      </c>
      <c r="J1531" s="1">
        <v>5</v>
      </c>
      <c r="K1531" s="1">
        <v>5</v>
      </c>
    </row>
    <row r="1532" spans="1:11">
      <c r="A1532" s="60" t="s">
        <v>531</v>
      </c>
      <c r="B1532" s="1" t="s">
        <v>909</v>
      </c>
      <c r="C1532" s="2">
        <v>-5.5582404671500001</v>
      </c>
      <c r="D1532" s="2">
        <v>-0.16389165931499999</v>
      </c>
      <c r="E1532" s="3">
        <v>2.7250778069499999E-8</v>
      </c>
      <c r="F1532" s="2">
        <v>0.41572339446899997</v>
      </c>
      <c r="G1532" s="2">
        <v>0.54260897478199999</v>
      </c>
      <c r="H1532" s="3">
        <v>4.0627542422000004E-28</v>
      </c>
      <c r="I1532" s="3">
        <v>1.19192523412E-26</v>
      </c>
      <c r="J1532" s="1">
        <v>69</v>
      </c>
      <c r="K1532" s="1">
        <v>72</v>
      </c>
    </row>
    <row r="1533" spans="1:11">
      <c r="A1533" s="60" t="s">
        <v>4555</v>
      </c>
      <c r="B1533" s="1" t="s">
        <v>534</v>
      </c>
      <c r="C1533" s="2">
        <v>-5.5578645279499996</v>
      </c>
      <c r="D1533" s="2">
        <v>-0.25664048539500001</v>
      </c>
      <c r="E1533" s="3">
        <v>2.7309521130500001E-8</v>
      </c>
      <c r="F1533" s="2">
        <v>0.13909365958100001</v>
      </c>
      <c r="G1533" s="2">
        <v>0.18507540992499999</v>
      </c>
      <c r="H1533" s="3">
        <v>1.07361330168E-17</v>
      </c>
      <c r="I1533" s="3">
        <v>3.3640323561699999E-17</v>
      </c>
      <c r="J1533" s="1">
        <v>57</v>
      </c>
      <c r="K1533" s="1">
        <v>78</v>
      </c>
    </row>
    <row r="1534" spans="1:11">
      <c r="A1534" s="60" t="s">
        <v>1341</v>
      </c>
      <c r="B1534" s="1" t="s">
        <v>612</v>
      </c>
      <c r="C1534" s="2">
        <v>-5.5578642598999997</v>
      </c>
      <c r="D1534" s="2">
        <v>-0.27953346212300001</v>
      </c>
      <c r="E1534" s="3">
        <v>2.73095630586E-8</v>
      </c>
      <c r="F1534" s="2">
        <v>0.15226334383199999</v>
      </c>
      <c r="G1534" s="2">
        <v>0.53001201743899995</v>
      </c>
      <c r="H1534" s="3">
        <v>8.3319750259500001E-34</v>
      </c>
      <c r="I1534" s="3">
        <v>3.0699073587199998E-32</v>
      </c>
      <c r="J1534" s="1">
        <v>37</v>
      </c>
      <c r="K1534" s="1">
        <v>53</v>
      </c>
    </row>
    <row r="1535" spans="1:11">
      <c r="A1535" s="60" t="s">
        <v>516</v>
      </c>
      <c r="B1535" s="1" t="s">
        <v>910</v>
      </c>
      <c r="C1535" s="2">
        <v>5.5547516908499999</v>
      </c>
      <c r="D1535" s="2">
        <v>0.34612492934299999</v>
      </c>
      <c r="E1535" s="3">
        <v>2.7800667016500002E-8</v>
      </c>
      <c r="F1535" s="2">
        <v>0.117848993128</v>
      </c>
      <c r="G1535" s="2">
        <v>0.1641759586</v>
      </c>
      <c r="H1535" s="3">
        <v>9.9004487544200002E-5</v>
      </c>
      <c r="I1535" s="3">
        <v>3.75790291578E-4</v>
      </c>
      <c r="J1535" s="1">
        <v>28</v>
      </c>
      <c r="K1535" s="1">
        <v>29</v>
      </c>
    </row>
    <row r="1536" spans="1:11">
      <c r="A1536" s="60" t="s">
        <v>1341</v>
      </c>
      <c r="B1536" s="1" t="s">
        <v>911</v>
      </c>
      <c r="C1536" s="2">
        <v>5.5542066187200003</v>
      </c>
      <c r="D1536" s="2">
        <v>0.52838915234799999</v>
      </c>
      <c r="E1536" s="3">
        <v>2.7887546192499999E-8</v>
      </c>
      <c r="F1536" s="2">
        <v>2.9497133383000002E-2</v>
      </c>
      <c r="G1536" s="2">
        <v>7.8703755703499995E-2</v>
      </c>
      <c r="H1536" s="3">
        <v>6.5237174391400001E-5</v>
      </c>
      <c r="I1536" s="3">
        <v>7.4844402396799994E-5</v>
      </c>
      <c r="J1536" s="1">
        <v>7</v>
      </c>
      <c r="K1536" s="1">
        <v>7</v>
      </c>
    </row>
    <row r="1537" spans="1:11">
      <c r="A1537" s="60" t="s">
        <v>4560</v>
      </c>
      <c r="B1537" s="1" t="s">
        <v>591</v>
      </c>
      <c r="C1537" s="2">
        <v>-5.5528116286899998</v>
      </c>
      <c r="D1537" s="2">
        <v>-0.30156409105600002</v>
      </c>
      <c r="E1537" s="3">
        <v>2.8111095583300001E-8</v>
      </c>
      <c r="F1537" s="2">
        <v>0.103086954543</v>
      </c>
      <c r="G1537" s="2">
        <v>0.26350669499899998</v>
      </c>
      <c r="H1537" s="3">
        <v>7.9298655349099998E-10</v>
      </c>
      <c r="I1537" s="3">
        <v>5.79256848892E-9</v>
      </c>
      <c r="J1537" s="1">
        <v>21</v>
      </c>
      <c r="K1537" s="1">
        <v>21</v>
      </c>
    </row>
    <row r="1538" spans="1:11">
      <c r="A1538" s="60" t="s">
        <v>530</v>
      </c>
      <c r="B1538" s="1" t="s">
        <v>761</v>
      </c>
      <c r="C1538" s="2">
        <v>5.5524919837700004</v>
      </c>
      <c r="D1538" s="2">
        <v>0.282059283818</v>
      </c>
      <c r="E1538" s="3">
        <v>2.81625635213E-8</v>
      </c>
      <c r="F1538" s="2">
        <v>0.11899501174800001</v>
      </c>
      <c r="G1538" s="2">
        <v>0.107371591034</v>
      </c>
      <c r="H1538" s="3">
        <v>4.5168327659899998E-5</v>
      </c>
      <c r="I1538" s="3">
        <v>8.70286307217E-5</v>
      </c>
      <c r="J1538" s="1">
        <v>51</v>
      </c>
      <c r="K1538" s="1">
        <v>56</v>
      </c>
    </row>
    <row r="1539" spans="1:11">
      <c r="A1539" s="60" t="s">
        <v>4543</v>
      </c>
      <c r="B1539" s="1" t="s">
        <v>625</v>
      </c>
      <c r="C1539" s="2">
        <v>5.5482796351900001</v>
      </c>
      <c r="D1539" s="2">
        <v>0.36382178147400002</v>
      </c>
      <c r="E1539" s="3">
        <v>2.8849420133300001E-8</v>
      </c>
      <c r="F1539" s="2">
        <v>6.9772485109500001E-2</v>
      </c>
      <c r="G1539" s="2">
        <v>4.2319019650599997E-2</v>
      </c>
      <c r="H1539" s="3">
        <v>7.2917231955700003E-3</v>
      </c>
      <c r="I1539" s="3">
        <v>7.1039045604000001E-3</v>
      </c>
      <c r="J1539" s="1">
        <v>50</v>
      </c>
      <c r="K1539" s="1">
        <v>51</v>
      </c>
    </row>
    <row r="1540" spans="1:11">
      <c r="A1540" s="60" t="s">
        <v>515</v>
      </c>
      <c r="B1540" s="1" t="s">
        <v>679</v>
      </c>
      <c r="C1540" s="2">
        <v>5.5482696549600004</v>
      </c>
      <c r="D1540" s="2">
        <v>0.44599280080999998</v>
      </c>
      <c r="E1540" s="3">
        <v>2.8851066628399998E-8</v>
      </c>
      <c r="F1540" s="2">
        <v>4.8530496378500002E-2</v>
      </c>
      <c r="G1540" s="2">
        <v>5.4613080924600002E-2</v>
      </c>
      <c r="H1540" s="3">
        <v>2.1614206255200002E-3</v>
      </c>
      <c r="I1540" s="3">
        <v>3.07729249767E-3</v>
      </c>
      <c r="J1540" s="1">
        <v>24</v>
      </c>
      <c r="K1540" s="1">
        <v>25</v>
      </c>
    </row>
    <row r="1541" spans="1:11">
      <c r="A1541" s="60" t="s">
        <v>4565</v>
      </c>
      <c r="B1541" s="1" t="s">
        <v>728</v>
      </c>
      <c r="C1541" s="2">
        <v>5.5466730659400003</v>
      </c>
      <c r="D1541" s="2">
        <v>0.30788266055500002</v>
      </c>
      <c r="E1541" s="3">
        <v>2.91156424555E-8</v>
      </c>
      <c r="F1541" s="2">
        <v>0.10933607172199999</v>
      </c>
      <c r="G1541" s="2">
        <v>9.4718482083100006E-2</v>
      </c>
      <c r="H1541" s="3">
        <v>5.1898937117100001E-3</v>
      </c>
      <c r="I1541" s="3">
        <v>1.32596469531E-2</v>
      </c>
      <c r="J1541" s="1">
        <v>31</v>
      </c>
      <c r="K1541" s="1">
        <v>33</v>
      </c>
    </row>
    <row r="1542" spans="1:11">
      <c r="A1542" s="60" t="s">
        <v>4543</v>
      </c>
      <c r="B1542" s="1" t="s">
        <v>865</v>
      </c>
      <c r="C1542" s="2">
        <v>-5.5459611399900002</v>
      </c>
      <c r="D1542" s="2">
        <v>-0.32911001045600002</v>
      </c>
      <c r="E1542" s="3">
        <v>2.9234375426500001E-8</v>
      </c>
      <c r="F1542" s="2">
        <v>9.2314301818900005E-2</v>
      </c>
      <c r="G1542" s="2">
        <v>0.15044591531099999</v>
      </c>
      <c r="H1542" s="3">
        <v>1.88459934144E-7</v>
      </c>
      <c r="I1542" s="3">
        <v>5.5328986072700004E-7</v>
      </c>
      <c r="J1542" s="1">
        <v>61</v>
      </c>
      <c r="K1542" s="1">
        <v>61</v>
      </c>
    </row>
    <row r="1543" spans="1:11">
      <c r="A1543" s="60" t="s">
        <v>518</v>
      </c>
      <c r="B1543" s="1" t="s">
        <v>654</v>
      </c>
      <c r="C1543" s="2">
        <v>-5.5437755914200002</v>
      </c>
      <c r="D1543" s="2">
        <v>-0.17998595320399999</v>
      </c>
      <c r="E1543" s="3">
        <v>2.9601817127599998E-8</v>
      </c>
      <c r="F1543" s="2">
        <v>0.29358398882199999</v>
      </c>
      <c r="G1543" s="2">
        <v>0.32921060736500002</v>
      </c>
      <c r="H1543" s="3">
        <v>4.1615399017000001E-9</v>
      </c>
      <c r="I1543" s="3">
        <v>4.5405194221100002E-8</v>
      </c>
      <c r="J1543" s="1">
        <v>27</v>
      </c>
      <c r="K1543" s="1">
        <v>27</v>
      </c>
    </row>
    <row r="1544" spans="1:11">
      <c r="A1544" s="60" t="s">
        <v>517</v>
      </c>
      <c r="B1544" s="1" t="s">
        <v>565</v>
      </c>
      <c r="C1544" s="2">
        <v>5.5430842051400004</v>
      </c>
      <c r="D1544" s="2">
        <v>0.47932276413699998</v>
      </c>
      <c r="E1544" s="3">
        <v>2.97189853803E-8</v>
      </c>
      <c r="F1544" s="2">
        <v>4.0629138163100001E-2</v>
      </c>
      <c r="G1544" s="2">
        <v>8.2166712570799993E-2</v>
      </c>
      <c r="H1544" s="3">
        <v>1.17265037863E-6</v>
      </c>
      <c r="I1544" s="3">
        <v>1.67002469109E-6</v>
      </c>
      <c r="J1544" s="1">
        <v>15</v>
      </c>
      <c r="K1544" s="1">
        <v>17</v>
      </c>
    </row>
    <row r="1545" spans="1:11">
      <c r="A1545" s="60" t="s">
        <v>4541</v>
      </c>
      <c r="B1545" s="1" t="s">
        <v>884</v>
      </c>
      <c r="C1545" s="2">
        <v>-5.5420922362300002</v>
      </c>
      <c r="D1545" s="2">
        <v>-0.37055266343799997</v>
      </c>
      <c r="E1545" s="3">
        <v>2.98878791767E-8</v>
      </c>
      <c r="F1545" s="2">
        <v>6.46525750132E-2</v>
      </c>
      <c r="G1545" s="2">
        <v>6.5587728285300004E-2</v>
      </c>
      <c r="H1545" s="3">
        <v>3.3696097602900003E-5</v>
      </c>
      <c r="I1545" s="3">
        <v>2.4201790699200001E-5</v>
      </c>
      <c r="J1545" s="1">
        <v>36</v>
      </c>
      <c r="K1545" s="1">
        <v>37</v>
      </c>
    </row>
    <row r="1546" spans="1:11">
      <c r="A1546" s="60" t="s">
        <v>1344</v>
      </c>
      <c r="B1546" s="1" t="s">
        <v>724</v>
      </c>
      <c r="C1546" s="2">
        <v>5.5416401261199999</v>
      </c>
      <c r="D1546" s="2">
        <v>0.38483988223400001</v>
      </c>
      <c r="E1546" s="3">
        <v>2.9965164559699999E-8</v>
      </c>
      <c r="F1546" s="2">
        <v>5.8178437175700003E-2</v>
      </c>
      <c r="G1546" s="2">
        <v>0.12998276653099999</v>
      </c>
      <c r="H1546" s="3">
        <v>8.2029619111E-12</v>
      </c>
      <c r="I1546" s="3">
        <v>1.25863929806E-11</v>
      </c>
      <c r="J1546" s="1">
        <v>15</v>
      </c>
      <c r="K1546" s="1">
        <v>16</v>
      </c>
    </row>
    <row r="1547" spans="1:11">
      <c r="A1547" s="60" t="s">
        <v>1346</v>
      </c>
      <c r="B1547" s="1" t="s">
        <v>861</v>
      </c>
      <c r="C1547" s="2">
        <v>5.5411110915600004</v>
      </c>
      <c r="D1547" s="2">
        <v>0.24955223777999999</v>
      </c>
      <c r="E1547" s="3">
        <v>3.0055845889400002E-8</v>
      </c>
      <c r="F1547" s="2">
        <v>0.157300820083</v>
      </c>
      <c r="G1547" s="2">
        <v>0.26501743461799998</v>
      </c>
      <c r="H1547" s="3">
        <v>1.09168678231E-20</v>
      </c>
      <c r="I1547" s="3">
        <v>4.0803245065999999E-20</v>
      </c>
      <c r="J1547" s="1">
        <v>27</v>
      </c>
      <c r="K1547" s="1">
        <v>30</v>
      </c>
    </row>
    <row r="1548" spans="1:11">
      <c r="A1548" s="60" t="s">
        <v>4542</v>
      </c>
      <c r="B1548" s="1" t="s">
        <v>654</v>
      </c>
      <c r="C1548" s="2">
        <v>-5.5406100490399997</v>
      </c>
      <c r="D1548" s="2">
        <v>-0.17617080078799999</v>
      </c>
      <c r="E1548" s="3">
        <v>3.0141974577899999E-8</v>
      </c>
      <c r="F1548" s="2">
        <v>0.34460068873900002</v>
      </c>
      <c r="G1548" s="2">
        <v>0.37353069572399999</v>
      </c>
      <c r="H1548" s="3">
        <v>4.4944588110900001E-26</v>
      </c>
      <c r="I1548" s="3">
        <v>4.0533759153099999E-25</v>
      </c>
      <c r="J1548" s="1">
        <v>73</v>
      </c>
      <c r="K1548" s="1">
        <v>85</v>
      </c>
    </row>
    <row r="1549" spans="1:11">
      <c r="A1549" s="60" t="s">
        <v>4540</v>
      </c>
      <c r="B1549" s="1" t="s">
        <v>809</v>
      </c>
      <c r="C1549" s="2">
        <v>-5.5401612283099997</v>
      </c>
      <c r="D1549" s="2">
        <v>-0.74017606901699995</v>
      </c>
      <c r="E1549" s="3">
        <v>3.0219329676199997E-8</v>
      </c>
      <c r="F1549" s="2">
        <v>2.10514722429E-2</v>
      </c>
      <c r="G1549" s="2">
        <v>3.14163523923E-2</v>
      </c>
      <c r="H1549" s="3">
        <v>5.9216044441400002E-2</v>
      </c>
      <c r="I1549" s="3">
        <v>4.5700467929899999E-2</v>
      </c>
      <c r="J1549" s="1">
        <v>6</v>
      </c>
      <c r="K1549" s="1">
        <v>6</v>
      </c>
    </row>
    <row r="1550" spans="1:11">
      <c r="A1550" s="60" t="s">
        <v>4559</v>
      </c>
      <c r="B1550" s="1" t="s">
        <v>912</v>
      </c>
      <c r="C1550" s="2">
        <v>5.5398678779599999</v>
      </c>
      <c r="D1550" s="2">
        <v>4.3642957666299997</v>
      </c>
      <c r="E1550" s="3">
        <v>3.02699932055E-8</v>
      </c>
      <c r="F1550" s="2">
        <v>5.7217801521000004E-4</v>
      </c>
      <c r="G1550" s="2">
        <v>0.17250965383</v>
      </c>
      <c r="H1550" s="3">
        <v>1.6127282565E-6</v>
      </c>
      <c r="I1550" s="3">
        <v>7.4397601024799998E-6</v>
      </c>
      <c r="J1550" s="1">
        <v>1</v>
      </c>
      <c r="K1550" s="1">
        <v>12</v>
      </c>
    </row>
    <row r="1551" spans="1:11">
      <c r="A1551" s="60" t="s">
        <v>4548</v>
      </c>
      <c r="B1551" s="1" t="s">
        <v>740</v>
      </c>
      <c r="C1551" s="2">
        <v>-5.5370941179999997</v>
      </c>
      <c r="D1551" s="2">
        <v>-0.75759713094299996</v>
      </c>
      <c r="E1551" s="3">
        <v>3.0753130999599998E-8</v>
      </c>
      <c r="F1551" s="2">
        <v>1.43170465639E-2</v>
      </c>
      <c r="G1551" s="2">
        <v>1.7572535271999999E-2</v>
      </c>
      <c r="H1551" s="3">
        <v>5.0626943663699998E-2</v>
      </c>
      <c r="I1551" s="3">
        <v>2.63595939177E-2</v>
      </c>
      <c r="J1551" s="1">
        <v>14</v>
      </c>
      <c r="K1551" s="1">
        <v>16</v>
      </c>
    </row>
    <row r="1552" spans="1:11">
      <c r="A1552" s="60" t="s">
        <v>1345</v>
      </c>
      <c r="B1552" s="1" t="s">
        <v>603</v>
      </c>
      <c r="C1552" s="2">
        <v>-5.5370820598400003</v>
      </c>
      <c r="D1552" s="2">
        <v>-0.50758944885799995</v>
      </c>
      <c r="E1552" s="3">
        <v>3.0755247552300001E-8</v>
      </c>
      <c r="F1552" s="2">
        <v>3.5737506526499999E-2</v>
      </c>
      <c r="G1552" s="2">
        <v>9.2573808100500005E-2</v>
      </c>
      <c r="H1552" s="3">
        <v>9.6531630818999997E-5</v>
      </c>
      <c r="I1552" s="3">
        <v>1.89480758235E-4</v>
      </c>
      <c r="J1552" s="1">
        <v>9</v>
      </c>
      <c r="K1552" s="1">
        <v>9</v>
      </c>
    </row>
    <row r="1553" spans="1:11">
      <c r="A1553" s="60" t="s">
        <v>4704</v>
      </c>
      <c r="B1553" s="1" t="s">
        <v>4706</v>
      </c>
      <c r="C1553" s="2">
        <v>5.5353691154081197</v>
      </c>
      <c r="D1553" s="2">
        <v>0.211498454212942</v>
      </c>
      <c r="E1553" s="3">
        <v>3.1057358706311102E-8</v>
      </c>
      <c r="F1553" s="2">
        <v>0.13393338322332399</v>
      </c>
      <c r="G1553" s="2">
        <v>5.8090885520600002E-2</v>
      </c>
      <c r="H1553" s="3">
        <v>1.8002805686E-2</v>
      </c>
      <c r="I1553" s="3">
        <v>2.3323747545500002E-2</v>
      </c>
      <c r="J1553" s="1">
        <v>5</v>
      </c>
      <c r="K1553" s="1">
        <v>5</v>
      </c>
    </row>
    <row r="1554" spans="1:11">
      <c r="A1554" s="60" t="s">
        <v>4551</v>
      </c>
      <c r="B1554" s="1" t="s">
        <v>764</v>
      </c>
      <c r="C1554" s="2">
        <v>-5.5332780396099999</v>
      </c>
      <c r="D1554" s="2">
        <v>-0.141873456068</v>
      </c>
      <c r="E1554" s="3">
        <v>3.1430064675800001E-8</v>
      </c>
      <c r="F1554" s="2">
        <v>0.44055381163899998</v>
      </c>
      <c r="G1554" s="2">
        <v>0.52560749572999999</v>
      </c>
      <c r="H1554" s="3">
        <v>1.6675199300299999E-50</v>
      </c>
      <c r="I1554" s="3">
        <v>4.8083005040400003E-49</v>
      </c>
      <c r="J1554" s="1">
        <v>59</v>
      </c>
      <c r="K1554" s="1">
        <v>59</v>
      </c>
    </row>
    <row r="1555" spans="1:11">
      <c r="A1555" s="60" t="s">
        <v>1341</v>
      </c>
      <c r="B1555" s="1" t="s">
        <v>766</v>
      </c>
      <c r="C1555" s="2">
        <v>5.5306927342199996</v>
      </c>
      <c r="D1555" s="2">
        <v>0.24309765037299999</v>
      </c>
      <c r="E1555" s="3">
        <v>3.1896862017999999E-8</v>
      </c>
      <c r="F1555" s="2">
        <v>0.155403386138</v>
      </c>
      <c r="G1555" s="2">
        <v>0.22672240818700001</v>
      </c>
      <c r="H1555" s="3">
        <v>1.5279220342299999E-12</v>
      </c>
      <c r="I1555" s="3">
        <v>5.3160989945699997E-12</v>
      </c>
      <c r="J1555" s="1">
        <v>26</v>
      </c>
      <c r="K1555" s="1">
        <v>35</v>
      </c>
    </row>
    <row r="1556" spans="1:11">
      <c r="A1556" s="60" t="s">
        <v>4542</v>
      </c>
      <c r="B1556" s="1" t="s">
        <v>809</v>
      </c>
      <c r="C1556" s="2">
        <v>-5.5287122662200003</v>
      </c>
      <c r="D1556" s="2">
        <v>-0.21112666212199999</v>
      </c>
      <c r="E1556" s="3">
        <v>3.2258993599099997E-8</v>
      </c>
      <c r="F1556" s="2">
        <v>0.22194850122699999</v>
      </c>
      <c r="G1556" s="2">
        <v>0.345155834085</v>
      </c>
      <c r="H1556" s="3">
        <v>9.2984603891699994E-24</v>
      </c>
      <c r="I1556" s="3">
        <v>6.8359128109699994E-23</v>
      </c>
      <c r="J1556" s="1">
        <v>26</v>
      </c>
      <c r="K1556" s="1">
        <v>28</v>
      </c>
    </row>
    <row r="1557" spans="1:11">
      <c r="A1557" s="60" t="s">
        <v>4540</v>
      </c>
      <c r="B1557" s="1" t="s">
        <v>913</v>
      </c>
      <c r="C1557" s="2">
        <v>5.5279588647600004</v>
      </c>
      <c r="D1557" s="2">
        <v>0.37219431043399998</v>
      </c>
      <c r="E1557" s="3">
        <v>3.2397798737400002E-8</v>
      </c>
      <c r="F1557" s="2">
        <v>7.0214020435700006E-2</v>
      </c>
      <c r="G1557" s="2">
        <v>8.1963434373099997E-2</v>
      </c>
      <c r="H1557" s="3">
        <v>2.0151726129199999E-3</v>
      </c>
      <c r="I1557" s="3">
        <v>2.9644975084900001E-3</v>
      </c>
      <c r="J1557" s="1">
        <v>31</v>
      </c>
      <c r="K1557" s="1">
        <v>31</v>
      </c>
    </row>
    <row r="1558" spans="1:11">
      <c r="A1558" s="60" t="s">
        <v>4563</v>
      </c>
      <c r="B1558" s="1" t="s">
        <v>914</v>
      </c>
      <c r="C1558" s="2">
        <v>-5.5272915338699997</v>
      </c>
      <c r="D1558" s="2">
        <v>-0.363948023678</v>
      </c>
      <c r="E1558" s="3">
        <v>3.2521230145500002E-8</v>
      </c>
      <c r="F1558" s="2">
        <v>5.7491334030099997E-2</v>
      </c>
      <c r="G1558" s="2">
        <v>0.10164646131299999</v>
      </c>
      <c r="H1558" s="3">
        <v>2.5898277091299999E-4</v>
      </c>
      <c r="I1558" s="3">
        <v>6.4858275995199996E-4</v>
      </c>
      <c r="J1558" s="1">
        <v>37</v>
      </c>
      <c r="K1558" s="1">
        <v>38</v>
      </c>
    </row>
    <row r="1559" spans="1:11">
      <c r="A1559" s="60" t="s">
        <v>4543</v>
      </c>
      <c r="B1559" s="1" t="s">
        <v>915</v>
      </c>
      <c r="C1559" s="2">
        <v>-5.5270891456499998</v>
      </c>
      <c r="D1559" s="2">
        <v>-0.66916358111200003</v>
      </c>
      <c r="E1559" s="3">
        <v>3.2558754509399998E-8</v>
      </c>
      <c r="F1559" s="2">
        <v>1.9325340197099999E-2</v>
      </c>
      <c r="G1559" s="2">
        <v>3.2398210870399999E-2</v>
      </c>
      <c r="H1559" s="3">
        <v>1.9194705465499999E-2</v>
      </c>
      <c r="I1559" s="3">
        <v>1.59012961024E-2</v>
      </c>
      <c r="J1559" s="1">
        <v>5</v>
      </c>
      <c r="K1559" s="1">
        <v>5</v>
      </c>
    </row>
    <row r="1560" spans="1:11">
      <c r="A1560" s="60" t="s">
        <v>1346</v>
      </c>
      <c r="B1560" s="1" t="s">
        <v>884</v>
      </c>
      <c r="C1560" s="2">
        <v>-5.5268296927299998</v>
      </c>
      <c r="D1560" s="2">
        <v>-0.47103942670499999</v>
      </c>
      <c r="E1560" s="3">
        <v>3.2606920557299997E-8</v>
      </c>
      <c r="F1560" s="2">
        <v>4.1976701495100001E-2</v>
      </c>
      <c r="G1560" s="2">
        <v>8.7009699741899996E-2</v>
      </c>
      <c r="H1560" s="3">
        <v>3.9545899344700001E-7</v>
      </c>
      <c r="I1560" s="3">
        <v>4.1331622228599999E-7</v>
      </c>
      <c r="J1560" s="1">
        <v>23</v>
      </c>
      <c r="K1560" s="1">
        <v>23</v>
      </c>
    </row>
    <row r="1561" spans="1:11">
      <c r="A1561" s="60" t="s">
        <v>4565</v>
      </c>
      <c r="B1561" s="1" t="s">
        <v>699</v>
      </c>
      <c r="C1561" s="2">
        <v>-5.5266486796600001</v>
      </c>
      <c r="D1561" s="2">
        <v>-0.30750367845299997</v>
      </c>
      <c r="E1561" s="3">
        <v>3.2640565590400001E-8</v>
      </c>
      <c r="F1561" s="2">
        <v>9.4419266331999999E-2</v>
      </c>
      <c r="G1561" s="2">
        <v>8.2628435417800003E-2</v>
      </c>
      <c r="H1561" s="3">
        <v>9.2676941705400005E-3</v>
      </c>
      <c r="I1561" s="3">
        <v>2.00002733211E-2</v>
      </c>
      <c r="J1561" s="1">
        <v>21</v>
      </c>
      <c r="K1561" s="1">
        <v>25</v>
      </c>
    </row>
    <row r="1562" spans="1:11">
      <c r="A1562" s="60" t="s">
        <v>4559</v>
      </c>
      <c r="B1562" s="1" t="s">
        <v>916</v>
      </c>
      <c r="C1562" s="2">
        <v>-5.5261893368599999</v>
      </c>
      <c r="D1562" s="2">
        <v>-0.50130225982200005</v>
      </c>
      <c r="E1562" s="3">
        <v>3.2726095208099999E-8</v>
      </c>
      <c r="F1562" s="2">
        <v>3.81082142857E-2</v>
      </c>
      <c r="G1562" s="2">
        <v>4.2228831031699998E-2</v>
      </c>
      <c r="H1562" s="3">
        <v>2.2042734578E-2</v>
      </c>
      <c r="I1562" s="3">
        <v>2.4913639575799999E-2</v>
      </c>
      <c r="J1562" s="1">
        <v>23</v>
      </c>
      <c r="K1562" s="1">
        <v>23</v>
      </c>
    </row>
    <row r="1563" spans="1:11">
      <c r="A1563" s="60" t="s">
        <v>4540</v>
      </c>
      <c r="B1563" s="1" t="s">
        <v>731</v>
      </c>
      <c r="C1563" s="2">
        <v>-5.52611544101</v>
      </c>
      <c r="D1563" s="2">
        <v>-0.21583543863499999</v>
      </c>
      <c r="E1563" s="3">
        <v>3.2739874897900002E-8</v>
      </c>
      <c r="F1563" s="2">
        <v>0.18250065662600001</v>
      </c>
      <c r="G1563" s="2">
        <v>0.28869035681400002</v>
      </c>
      <c r="H1563" s="3">
        <v>7.1202953419999999E-10</v>
      </c>
      <c r="I1563" s="3">
        <v>5.5345054986899998E-9</v>
      </c>
      <c r="J1563" s="1">
        <v>14</v>
      </c>
      <c r="K1563" s="1">
        <v>16</v>
      </c>
    </row>
    <row r="1564" spans="1:11">
      <c r="A1564" s="60" t="s">
        <v>519</v>
      </c>
      <c r="B1564" s="1" t="s">
        <v>845</v>
      </c>
      <c r="C1564" s="2">
        <v>5.5258173000999999</v>
      </c>
      <c r="D1564" s="2">
        <v>0.90169722532700003</v>
      </c>
      <c r="E1564" s="3">
        <v>3.2795527752900001E-8</v>
      </c>
      <c r="F1564" s="2">
        <v>1.1364009952200001E-2</v>
      </c>
      <c r="G1564" s="2">
        <v>0.44986318640599998</v>
      </c>
      <c r="H1564" s="3">
        <v>1.09048461825E-37</v>
      </c>
      <c r="I1564" s="3">
        <v>1.1171253812899999E-36</v>
      </c>
      <c r="J1564" s="1">
        <v>8</v>
      </c>
      <c r="K1564" s="1">
        <v>24</v>
      </c>
    </row>
    <row r="1565" spans="1:11">
      <c r="A1565" s="60" t="s">
        <v>4704</v>
      </c>
      <c r="B1565" s="1" t="s">
        <v>4707</v>
      </c>
      <c r="C1565" s="2">
        <v>5.5248277400085799</v>
      </c>
      <c r="D1565" s="2">
        <v>0.41887355710612501</v>
      </c>
      <c r="E1565" s="3">
        <v>3.2980903795157402E-8</v>
      </c>
      <c r="F1565" s="2">
        <v>4.9670204333748899E-2</v>
      </c>
      <c r="G1565" s="2">
        <v>7.52901614715E-2</v>
      </c>
      <c r="H1565" s="3">
        <v>6.8225628636600002E-3</v>
      </c>
      <c r="I1565" s="3">
        <v>1.0925987985399999E-2</v>
      </c>
      <c r="J1565" s="1">
        <v>21</v>
      </c>
      <c r="K1565" s="1">
        <v>28</v>
      </c>
    </row>
    <row r="1566" spans="1:11">
      <c r="A1566" s="60" t="s">
        <v>4561</v>
      </c>
      <c r="B1566" s="1" t="s">
        <v>672</v>
      </c>
      <c r="C1566" s="2">
        <v>-5.5234982324699997</v>
      </c>
      <c r="D1566" s="2">
        <v>-0.200554257884</v>
      </c>
      <c r="E1566" s="3">
        <v>3.3231563662299997E-8</v>
      </c>
      <c r="F1566" s="2">
        <v>0.230098163769</v>
      </c>
      <c r="G1566" s="2">
        <v>0.19790234671500001</v>
      </c>
      <c r="H1566" s="3">
        <v>1.25499595447E-5</v>
      </c>
      <c r="I1566" s="3">
        <v>3.8350199843500001E-5</v>
      </c>
      <c r="J1566" s="1">
        <v>38</v>
      </c>
      <c r="K1566" s="1">
        <v>40</v>
      </c>
    </row>
    <row r="1567" spans="1:11">
      <c r="A1567" s="60" t="s">
        <v>4547</v>
      </c>
      <c r="B1567" s="1" t="s">
        <v>685</v>
      </c>
      <c r="C1567" s="2">
        <v>5.5206298118200001</v>
      </c>
      <c r="D1567" s="2">
        <v>0.42182939305700001</v>
      </c>
      <c r="E1567" s="3">
        <v>3.37786740823E-8</v>
      </c>
      <c r="F1567" s="2">
        <v>6.1922778453400003E-2</v>
      </c>
      <c r="G1567" s="2">
        <v>9.5279442240399997E-2</v>
      </c>
      <c r="H1567" s="3">
        <v>2.7563527883599998E-3</v>
      </c>
      <c r="I1567" s="3">
        <v>5.9106197185499997E-3</v>
      </c>
      <c r="J1567" s="1">
        <v>17</v>
      </c>
      <c r="K1567" s="1">
        <v>17</v>
      </c>
    </row>
    <row r="1568" spans="1:11">
      <c r="A1568" s="60" t="s">
        <v>519</v>
      </c>
      <c r="B1568" s="1" t="s">
        <v>643</v>
      </c>
      <c r="C1568" s="2">
        <v>5.5201925629000002</v>
      </c>
      <c r="D1568" s="2">
        <v>0.23684530053399999</v>
      </c>
      <c r="E1568" s="3">
        <v>3.3862836817000002E-8</v>
      </c>
      <c r="F1568" s="2">
        <v>0.17535206014900001</v>
      </c>
      <c r="G1568" s="2">
        <v>0.310077356252</v>
      </c>
      <c r="H1568" s="3">
        <v>4.8573866145399997E-24</v>
      </c>
      <c r="I1568" s="3">
        <v>1.7983125370899999E-23</v>
      </c>
      <c r="J1568" s="1">
        <v>29</v>
      </c>
      <c r="K1568" s="1">
        <v>29</v>
      </c>
    </row>
    <row r="1569" spans="1:11">
      <c r="A1569" s="60" t="s">
        <v>4551</v>
      </c>
      <c r="B1569" s="1" t="s">
        <v>679</v>
      </c>
      <c r="C1569" s="2">
        <v>5.5201315951299996</v>
      </c>
      <c r="D1569" s="2">
        <v>0.30902761802299999</v>
      </c>
      <c r="E1569" s="3">
        <v>3.3874588187499999E-8</v>
      </c>
      <c r="F1569" s="2">
        <v>9.42877832336E-2</v>
      </c>
      <c r="G1569" s="2">
        <v>0.11740192592199999</v>
      </c>
      <c r="H1569" s="3">
        <v>9.6031461050399993E-10</v>
      </c>
      <c r="I1569" s="3">
        <v>1.50415139248E-9</v>
      </c>
      <c r="J1569" s="1">
        <v>26</v>
      </c>
      <c r="K1569" s="1">
        <v>30</v>
      </c>
    </row>
    <row r="1570" spans="1:11">
      <c r="A1570" s="60" t="s">
        <v>1346</v>
      </c>
      <c r="B1570" s="1" t="s">
        <v>917</v>
      </c>
      <c r="C1570" s="2">
        <v>5.5199839835300004</v>
      </c>
      <c r="D1570" s="2">
        <v>0.50042574560200004</v>
      </c>
      <c r="E1570" s="3">
        <v>3.3903056303899997E-8</v>
      </c>
      <c r="F1570" s="2">
        <v>3.83366618275E-2</v>
      </c>
      <c r="G1570" s="2">
        <v>6.1505566559600003E-2</v>
      </c>
      <c r="H1570" s="3">
        <v>2.2883935192499999E-5</v>
      </c>
      <c r="I1570" s="3">
        <v>1.8632268670499999E-5</v>
      </c>
      <c r="J1570" s="1">
        <v>18</v>
      </c>
      <c r="K1570" s="1">
        <v>19</v>
      </c>
    </row>
    <row r="1571" spans="1:11">
      <c r="A1571" s="60" t="s">
        <v>4548</v>
      </c>
      <c r="B1571" s="1" t="s">
        <v>679</v>
      </c>
      <c r="C1571" s="2">
        <v>5.5195850468799996</v>
      </c>
      <c r="D1571" s="2">
        <v>0.29930109612400002</v>
      </c>
      <c r="E1571" s="3">
        <v>3.398011069E-8</v>
      </c>
      <c r="F1571" s="2">
        <v>0.115260777905</v>
      </c>
      <c r="G1571" s="2">
        <v>0.31695708506600001</v>
      </c>
      <c r="H1571" s="3">
        <v>1.2586367553899999E-19</v>
      </c>
      <c r="I1571" s="3">
        <v>7.14540739823E-19</v>
      </c>
      <c r="J1571" s="1">
        <v>50</v>
      </c>
      <c r="K1571" s="1">
        <v>54</v>
      </c>
    </row>
    <row r="1572" spans="1:11">
      <c r="A1572" s="60" t="s">
        <v>515</v>
      </c>
      <c r="B1572" s="1" t="s">
        <v>861</v>
      </c>
      <c r="C1572" s="2">
        <v>5.5188518365399997</v>
      </c>
      <c r="D1572" s="2">
        <v>0.38740543826700002</v>
      </c>
      <c r="E1572" s="3">
        <v>3.4122173086500002E-8</v>
      </c>
      <c r="F1572" s="2">
        <v>6.5489443900299996E-2</v>
      </c>
      <c r="G1572" s="2">
        <v>0.12632356436700001</v>
      </c>
      <c r="H1572" s="3">
        <v>1.97323390403E-6</v>
      </c>
      <c r="I1572" s="3">
        <v>6.21557965633E-6</v>
      </c>
      <c r="J1572" s="1">
        <v>19</v>
      </c>
      <c r="K1572" s="1">
        <v>19</v>
      </c>
    </row>
    <row r="1573" spans="1:11">
      <c r="A1573" s="60" t="s">
        <v>4560</v>
      </c>
      <c r="B1573" s="1" t="s">
        <v>918</v>
      </c>
      <c r="C1573" s="2">
        <v>5.5185203141099999</v>
      </c>
      <c r="D1573" s="2">
        <v>0.47088066929299999</v>
      </c>
      <c r="E1573" s="3">
        <v>3.4186595835600001E-8</v>
      </c>
      <c r="F1573" s="2">
        <v>4.4253181807800003E-2</v>
      </c>
      <c r="G1573" s="2">
        <v>0.103837203069</v>
      </c>
      <c r="H1573" s="3">
        <v>2.33493751698E-4</v>
      </c>
      <c r="I1573" s="3">
        <v>4.9406146687100004E-4</v>
      </c>
      <c r="J1573" s="1">
        <v>6</v>
      </c>
      <c r="K1573" s="1">
        <v>6</v>
      </c>
    </row>
    <row r="1574" spans="1:11">
      <c r="A1574" s="60" t="s">
        <v>4704</v>
      </c>
      <c r="B1574" s="1" t="s">
        <v>861</v>
      </c>
      <c r="C1574" s="2">
        <v>5.5171731414718899</v>
      </c>
      <c r="D1574" s="2">
        <v>0.289536405100146</v>
      </c>
      <c r="E1574" s="3">
        <v>3.4449599643482898E-8</v>
      </c>
      <c r="F1574" s="2">
        <v>0.109972194687632</v>
      </c>
      <c r="G1574" s="2">
        <v>0.11802032758600001</v>
      </c>
      <c r="H1574" s="3">
        <v>6.10678693854E-4</v>
      </c>
      <c r="I1574" s="3">
        <v>1.5309827155500001E-3</v>
      </c>
      <c r="J1574" s="1">
        <v>37</v>
      </c>
      <c r="K1574" s="1">
        <v>38</v>
      </c>
    </row>
    <row r="1575" spans="1:11">
      <c r="A1575" s="60" t="s">
        <v>4555</v>
      </c>
      <c r="B1575" s="1" t="s">
        <v>681</v>
      </c>
      <c r="C1575" s="2">
        <v>5.5151582014500002</v>
      </c>
      <c r="D1575" s="2">
        <v>0.38906410906299999</v>
      </c>
      <c r="E1575" s="3">
        <v>3.4846635674899997E-8</v>
      </c>
      <c r="F1575" s="2">
        <v>5.9598740850900001E-2</v>
      </c>
      <c r="G1575" s="2">
        <v>0.12799264819799999</v>
      </c>
      <c r="H1575" s="3">
        <v>2.43232062035E-12</v>
      </c>
      <c r="I1575" s="3">
        <v>5.1026441825900002E-12</v>
      </c>
      <c r="J1575" s="1">
        <v>23</v>
      </c>
      <c r="K1575" s="1">
        <v>24</v>
      </c>
    </row>
    <row r="1576" spans="1:11">
      <c r="A1576" s="60" t="s">
        <v>4562</v>
      </c>
      <c r="B1576" s="1" t="s">
        <v>919</v>
      </c>
      <c r="C1576" s="2">
        <v>-5.5147202391299999</v>
      </c>
      <c r="D1576" s="2">
        <v>-0.46699166522699997</v>
      </c>
      <c r="E1576" s="3">
        <v>3.4933519772100001E-8</v>
      </c>
      <c r="F1576" s="2">
        <v>4.41185082161E-2</v>
      </c>
      <c r="G1576" s="2">
        <v>7.8848294813200007E-2</v>
      </c>
      <c r="H1576" s="3">
        <v>1.11098633476E-2</v>
      </c>
      <c r="I1576" s="3">
        <v>2.2958350857000001E-2</v>
      </c>
      <c r="J1576" s="1">
        <v>6</v>
      </c>
      <c r="K1576" s="1">
        <v>6</v>
      </c>
    </row>
    <row r="1577" spans="1:11">
      <c r="A1577" s="60" t="s">
        <v>1341</v>
      </c>
      <c r="B1577" s="1" t="s">
        <v>764</v>
      </c>
      <c r="C1577" s="2">
        <v>-5.5145351422499997</v>
      </c>
      <c r="D1577" s="2">
        <v>-0.15545983331900001</v>
      </c>
      <c r="E1577" s="3">
        <v>3.49703029014E-8</v>
      </c>
      <c r="F1577" s="2">
        <v>0.308419312828</v>
      </c>
      <c r="G1577" s="2">
        <v>0.44511303378</v>
      </c>
      <c r="H1577" s="3">
        <v>9.7581019664600005E-27</v>
      </c>
      <c r="I1577" s="3">
        <v>1.6025043469800001E-25</v>
      </c>
      <c r="J1577" s="1">
        <v>36</v>
      </c>
      <c r="K1577" s="1">
        <v>36</v>
      </c>
    </row>
    <row r="1578" spans="1:11">
      <c r="A1578" s="60" t="s">
        <v>4555</v>
      </c>
      <c r="B1578" s="1" t="s">
        <v>706</v>
      </c>
      <c r="C1578" s="2">
        <v>-5.5134420636500003</v>
      </c>
      <c r="D1578" s="2">
        <v>-4.0991599453400003</v>
      </c>
      <c r="E1578" s="3">
        <v>3.5188290661699998E-8</v>
      </c>
      <c r="F1578" s="2">
        <v>5.1757592252500001E-4</v>
      </c>
      <c r="G1578" s="2">
        <v>7.1827029479200003E-3</v>
      </c>
      <c r="H1578" s="3">
        <v>0.10792838978200001</v>
      </c>
      <c r="I1578" s="3">
        <v>4.4761417264799999E-2</v>
      </c>
      <c r="J1578" s="1">
        <v>5</v>
      </c>
      <c r="K1578" s="1">
        <v>5</v>
      </c>
    </row>
    <row r="1579" spans="1:11">
      <c r="A1579" s="60" t="s">
        <v>4545</v>
      </c>
      <c r="B1579" s="1" t="s">
        <v>845</v>
      </c>
      <c r="C1579" s="2">
        <v>5.5108523368800002</v>
      </c>
      <c r="D1579" s="2">
        <v>1.3863891610600001</v>
      </c>
      <c r="E1579" s="3">
        <v>3.5710021432700002E-8</v>
      </c>
      <c r="F1579" s="2">
        <v>4.6328404852599998E-3</v>
      </c>
      <c r="G1579" s="2">
        <v>2.6435729663999999E-2</v>
      </c>
      <c r="H1579" s="3">
        <v>4.8974828110200002E-3</v>
      </c>
      <c r="I1579" s="3">
        <v>2.9206520297E-3</v>
      </c>
      <c r="J1579" s="1">
        <v>1</v>
      </c>
      <c r="K1579" s="1">
        <v>4</v>
      </c>
    </row>
    <row r="1580" spans="1:11">
      <c r="A1580" s="60" t="s">
        <v>543</v>
      </c>
      <c r="B1580" s="1" t="s">
        <v>561</v>
      </c>
      <c r="C1580" s="2">
        <v>5.5101846617400003</v>
      </c>
      <c r="D1580" s="2">
        <v>0.27925584387399999</v>
      </c>
      <c r="E1580" s="3">
        <v>3.5845744214299997E-8</v>
      </c>
      <c r="F1580" s="2">
        <v>0.107563151202</v>
      </c>
      <c r="G1580" s="2">
        <v>0.212251664614</v>
      </c>
      <c r="H1580" s="3">
        <v>7.1135854106599998E-6</v>
      </c>
      <c r="I1580" s="3">
        <v>6.1558424660300003E-5</v>
      </c>
      <c r="J1580" s="1">
        <v>29</v>
      </c>
      <c r="K1580" s="1">
        <v>41</v>
      </c>
    </row>
    <row r="1581" spans="1:11">
      <c r="A1581" s="60" t="s">
        <v>4541</v>
      </c>
      <c r="B1581" s="1" t="s">
        <v>812</v>
      </c>
      <c r="C1581" s="2">
        <v>-5.5082726897300001</v>
      </c>
      <c r="D1581" s="2">
        <v>-0.22149386007300001</v>
      </c>
      <c r="E1581" s="3">
        <v>3.6237177004799999E-8</v>
      </c>
      <c r="F1581" s="2">
        <v>0.167314702235</v>
      </c>
      <c r="G1581" s="2">
        <v>0.247849166013</v>
      </c>
      <c r="H1581" s="3">
        <v>1.9396546613800001E-17</v>
      </c>
      <c r="I1581" s="3">
        <v>5.0595386266599998E-17</v>
      </c>
      <c r="J1581" s="1">
        <v>31</v>
      </c>
      <c r="K1581" s="1">
        <v>33</v>
      </c>
    </row>
    <row r="1582" spans="1:11">
      <c r="A1582" s="60" t="s">
        <v>4545</v>
      </c>
      <c r="B1582" s="1" t="s">
        <v>920</v>
      </c>
      <c r="C1582" s="2">
        <v>-5.5073520877900002</v>
      </c>
      <c r="D1582" s="2">
        <v>-0.528230259511</v>
      </c>
      <c r="E1582" s="3">
        <v>3.64271248094E-8</v>
      </c>
      <c r="F1582" s="2">
        <v>4.58680357618E-2</v>
      </c>
      <c r="G1582" s="2">
        <v>7.5122939385599996E-2</v>
      </c>
      <c r="H1582" s="3">
        <v>1.5562527038399999E-6</v>
      </c>
      <c r="I1582" s="3">
        <v>1.6533696722200001E-6</v>
      </c>
      <c r="J1582" s="1">
        <v>29</v>
      </c>
      <c r="K1582" s="1">
        <v>32</v>
      </c>
    </row>
    <row r="1583" spans="1:11">
      <c r="A1583" s="60" t="s">
        <v>530</v>
      </c>
      <c r="B1583" s="1" t="s">
        <v>749</v>
      </c>
      <c r="C1583" s="2">
        <v>-5.5058229433700001</v>
      </c>
      <c r="D1583" s="2">
        <v>-0.70606414854099997</v>
      </c>
      <c r="E1583" s="3">
        <v>3.6744769261199998E-8</v>
      </c>
      <c r="F1583" s="2">
        <v>1.85598161675E-2</v>
      </c>
      <c r="G1583" s="2">
        <v>4.7190157108899997E-2</v>
      </c>
      <c r="H1583" s="3">
        <v>7.7864735172400003E-3</v>
      </c>
      <c r="I1583" s="3">
        <v>7.9880264765400007E-3</v>
      </c>
      <c r="J1583" s="1">
        <v>15</v>
      </c>
      <c r="K1583" s="1">
        <v>18</v>
      </c>
    </row>
    <row r="1584" spans="1:11">
      <c r="A1584" s="60" t="s">
        <v>4545</v>
      </c>
      <c r="B1584" s="1" t="s">
        <v>903</v>
      </c>
      <c r="C1584" s="2">
        <v>5.5054243027099998</v>
      </c>
      <c r="D1584" s="2">
        <v>0.94218022682799996</v>
      </c>
      <c r="E1584" s="3">
        <v>3.6828018091900001E-8</v>
      </c>
      <c r="F1584" s="2">
        <v>1.5698125705999998E-2</v>
      </c>
      <c r="G1584" s="2">
        <v>2.3268403030900001E-2</v>
      </c>
      <c r="H1584" s="3">
        <v>8.3487072981100006E-3</v>
      </c>
      <c r="I1584" s="3">
        <v>4.72102628885E-3</v>
      </c>
      <c r="J1584" s="1">
        <v>18</v>
      </c>
      <c r="K1584" s="1">
        <v>20</v>
      </c>
    </row>
    <row r="1585" spans="1:11">
      <c r="A1585" s="60" t="s">
        <v>4555</v>
      </c>
      <c r="B1585" s="1" t="s">
        <v>659</v>
      </c>
      <c r="C1585" s="2">
        <v>-5.5053780214600003</v>
      </c>
      <c r="D1585" s="2">
        <v>-0.70597774171299998</v>
      </c>
      <c r="E1585" s="3">
        <v>3.68376949286E-8</v>
      </c>
      <c r="F1585" s="2">
        <v>1.6583073423299999E-2</v>
      </c>
      <c r="G1585" s="2">
        <v>6.6905400948399996E-3</v>
      </c>
      <c r="H1585" s="3">
        <v>0.120822785446</v>
      </c>
      <c r="I1585" s="3">
        <v>4.9305698841499997E-2</v>
      </c>
      <c r="J1585" s="1">
        <v>28</v>
      </c>
      <c r="K1585" s="1">
        <v>32</v>
      </c>
    </row>
    <row r="1586" spans="1:11">
      <c r="A1586" s="60" t="s">
        <v>4555</v>
      </c>
      <c r="B1586" s="1" t="s">
        <v>535</v>
      </c>
      <c r="C1586" s="2">
        <v>-5.5037591137500002</v>
      </c>
      <c r="D1586" s="2">
        <v>-0.55580600249000001</v>
      </c>
      <c r="E1586" s="3">
        <v>3.7177744633899997E-8</v>
      </c>
      <c r="F1586" s="2">
        <v>3.0964169066699999E-2</v>
      </c>
      <c r="G1586" s="2">
        <v>2.8344666267599999E-2</v>
      </c>
      <c r="H1586" s="3">
        <v>1.3242598051100001E-3</v>
      </c>
      <c r="I1586" s="3">
        <v>8.8585044439199996E-4</v>
      </c>
      <c r="J1586" s="1">
        <v>48</v>
      </c>
      <c r="K1586" s="1">
        <v>51</v>
      </c>
    </row>
    <row r="1587" spans="1:11">
      <c r="A1587" s="60" t="s">
        <v>1344</v>
      </c>
      <c r="B1587" s="1" t="s">
        <v>861</v>
      </c>
      <c r="C1587" s="2">
        <v>5.5034227876599999</v>
      </c>
      <c r="D1587" s="2">
        <v>0.15391732399399999</v>
      </c>
      <c r="E1587" s="3">
        <v>3.72487704813E-8</v>
      </c>
      <c r="F1587" s="2">
        <v>0.39530086194300001</v>
      </c>
      <c r="G1587" s="2">
        <v>0.48793133148200002</v>
      </c>
      <c r="H1587" s="3">
        <v>9.1215357774799995E-51</v>
      </c>
      <c r="I1587" s="3">
        <v>2.0020696955799998E-49</v>
      </c>
      <c r="J1587" s="1">
        <v>42</v>
      </c>
      <c r="K1587" s="1">
        <v>46</v>
      </c>
    </row>
    <row r="1588" spans="1:11">
      <c r="A1588" s="60" t="s">
        <v>527</v>
      </c>
      <c r="B1588" s="1" t="s">
        <v>671</v>
      </c>
      <c r="C1588" s="2">
        <v>-5.50293747032</v>
      </c>
      <c r="D1588" s="2">
        <v>-0.24091263496599999</v>
      </c>
      <c r="E1588" s="3">
        <v>3.7351492522399999E-8</v>
      </c>
      <c r="F1588" s="2">
        <v>0.224617420146</v>
      </c>
      <c r="G1588" s="2">
        <v>0.55776048272500001</v>
      </c>
      <c r="H1588" s="3">
        <v>1.1440119802599999E-13</v>
      </c>
      <c r="I1588" s="3">
        <v>2.1740835521899999E-11</v>
      </c>
      <c r="J1588" s="1">
        <v>63</v>
      </c>
      <c r="K1588" s="1">
        <v>71</v>
      </c>
    </row>
    <row r="1589" spans="1:11">
      <c r="A1589" s="60" t="s">
        <v>4549</v>
      </c>
      <c r="B1589" s="1" t="s">
        <v>921</v>
      </c>
      <c r="C1589" s="2">
        <v>5.5026857314099997</v>
      </c>
      <c r="D1589" s="2">
        <v>0.390668810664</v>
      </c>
      <c r="E1589" s="3">
        <v>3.7404883618899997E-8</v>
      </c>
      <c r="F1589" s="2">
        <v>5.6661791959E-2</v>
      </c>
      <c r="G1589" s="2">
        <v>6.6599463246700005E-2</v>
      </c>
      <c r="H1589" s="3">
        <v>2.6029930767199999E-4</v>
      </c>
      <c r="I1589" s="3">
        <v>3.0905337059799998E-4</v>
      </c>
      <c r="J1589" s="1">
        <v>17</v>
      </c>
      <c r="K1589" s="1">
        <v>17</v>
      </c>
    </row>
    <row r="1590" spans="1:11">
      <c r="A1590" s="60" t="s">
        <v>524</v>
      </c>
      <c r="B1590" s="1" t="s">
        <v>922</v>
      </c>
      <c r="C1590" s="2">
        <v>-5.5015734949099997</v>
      </c>
      <c r="D1590" s="2">
        <v>-0.15624865368300001</v>
      </c>
      <c r="E1590" s="3">
        <v>3.7641664154699999E-8</v>
      </c>
      <c r="F1590" s="2">
        <v>0.448745713002</v>
      </c>
      <c r="G1590" s="2">
        <v>9.3795355721400006E-2</v>
      </c>
      <c r="H1590" s="3">
        <v>4.3635189911099999E-3</v>
      </c>
      <c r="I1590" s="3">
        <v>1.02007982779E-2</v>
      </c>
      <c r="J1590" s="1">
        <v>79</v>
      </c>
      <c r="K1590" s="1">
        <v>79</v>
      </c>
    </row>
    <row r="1591" spans="1:11">
      <c r="A1591" s="60" t="s">
        <v>517</v>
      </c>
      <c r="B1591" s="1" t="s">
        <v>762</v>
      </c>
      <c r="C1591" s="2">
        <v>5.50068765306</v>
      </c>
      <c r="D1591" s="2">
        <v>0.40193266942599998</v>
      </c>
      <c r="E1591" s="3">
        <v>3.7831287518300002E-8</v>
      </c>
      <c r="F1591" s="2">
        <v>5.8050455725500001E-2</v>
      </c>
      <c r="G1591" s="2">
        <v>0.107106435438</v>
      </c>
      <c r="H1591" s="3">
        <v>2.3140306818100001E-8</v>
      </c>
      <c r="I1591" s="3">
        <v>4.2176730279300003E-8</v>
      </c>
      <c r="J1591" s="1">
        <v>18</v>
      </c>
      <c r="K1591" s="1">
        <v>18</v>
      </c>
    </row>
    <row r="1592" spans="1:11">
      <c r="A1592" s="60" t="s">
        <v>4545</v>
      </c>
      <c r="B1592" s="1" t="s">
        <v>622</v>
      </c>
      <c r="C1592" s="2">
        <v>-5.5001090880800003</v>
      </c>
      <c r="D1592" s="2">
        <v>-0.19454851091700001</v>
      </c>
      <c r="E1592" s="3">
        <v>3.7955634930800001E-8</v>
      </c>
      <c r="F1592" s="2">
        <v>0.23475109696300001</v>
      </c>
      <c r="G1592" s="2">
        <v>0.25038045190399999</v>
      </c>
      <c r="H1592" s="3">
        <v>2.7467642920000001E-20</v>
      </c>
      <c r="I1592" s="3">
        <v>1.10737884725E-19</v>
      </c>
      <c r="J1592" s="1">
        <v>76</v>
      </c>
      <c r="K1592" s="1">
        <v>79</v>
      </c>
    </row>
    <row r="1593" spans="1:11">
      <c r="A1593" s="60" t="s">
        <v>519</v>
      </c>
      <c r="B1593" s="1" t="s">
        <v>663</v>
      </c>
      <c r="C1593" s="2">
        <v>5.4995183924599997</v>
      </c>
      <c r="D1593" s="2">
        <v>0.25793744667500001</v>
      </c>
      <c r="E1593" s="3">
        <v>3.8082998392099999E-8</v>
      </c>
      <c r="F1593" s="2">
        <v>0.145473505536</v>
      </c>
      <c r="G1593" s="2">
        <v>0.217694925604</v>
      </c>
      <c r="H1593" s="3">
        <v>1.9616967401399999E-16</v>
      </c>
      <c r="I1593" s="3">
        <v>4.11848335092E-16</v>
      </c>
      <c r="J1593" s="1">
        <v>34</v>
      </c>
      <c r="K1593" s="1">
        <v>34</v>
      </c>
    </row>
    <row r="1594" spans="1:11">
      <c r="A1594" s="60" t="s">
        <v>1343</v>
      </c>
      <c r="B1594" s="1" t="s">
        <v>586</v>
      </c>
      <c r="C1594" s="2">
        <v>5.4978103096900002</v>
      </c>
      <c r="D1594" s="2">
        <v>0.36006421873400002</v>
      </c>
      <c r="E1594" s="3">
        <v>3.84536248737E-8</v>
      </c>
      <c r="F1594" s="2">
        <v>8.1040000923899999E-2</v>
      </c>
      <c r="G1594" s="2">
        <v>7.8006228143699993E-2</v>
      </c>
      <c r="H1594" s="3">
        <v>9.5255939628500003E-5</v>
      </c>
      <c r="I1594" s="3">
        <v>1.48659818424E-4</v>
      </c>
      <c r="J1594" s="1">
        <v>40</v>
      </c>
      <c r="K1594" s="1">
        <v>40</v>
      </c>
    </row>
    <row r="1595" spans="1:11">
      <c r="A1595" s="60" t="s">
        <v>4551</v>
      </c>
      <c r="B1595" s="1" t="s">
        <v>654</v>
      </c>
      <c r="C1595" s="2">
        <v>-5.4942555422900003</v>
      </c>
      <c r="D1595" s="2">
        <v>-0.200992385489</v>
      </c>
      <c r="E1595" s="3">
        <v>3.9236200476200003E-8</v>
      </c>
      <c r="F1595" s="2">
        <v>0.25124050452800001</v>
      </c>
      <c r="G1595" s="2">
        <v>0.344194501268</v>
      </c>
      <c r="H1595" s="3">
        <v>2.5596185793E-29</v>
      </c>
      <c r="I1595" s="3">
        <v>1.92300350347E-28</v>
      </c>
      <c r="J1595" s="1">
        <v>49</v>
      </c>
      <c r="K1595" s="1">
        <v>52</v>
      </c>
    </row>
    <row r="1596" spans="1:11">
      <c r="A1596" s="60" t="s">
        <v>4565</v>
      </c>
      <c r="B1596" s="1" t="s">
        <v>923</v>
      </c>
      <c r="C1596" s="2">
        <v>-5.4940676606399999</v>
      </c>
      <c r="D1596" s="2">
        <v>-0.39087421551200002</v>
      </c>
      <c r="E1596" s="3">
        <v>3.9277989161000002E-8</v>
      </c>
      <c r="F1596" s="2">
        <v>5.8426460171300001E-2</v>
      </c>
      <c r="G1596" s="2">
        <v>8.2558580463400005E-2</v>
      </c>
      <c r="H1596" s="3">
        <v>9.2987900907500008E-3</v>
      </c>
      <c r="I1596" s="3">
        <v>2.0044059689600002E-2</v>
      </c>
      <c r="J1596" s="1">
        <v>17</v>
      </c>
      <c r="K1596" s="1">
        <v>19</v>
      </c>
    </row>
    <row r="1597" spans="1:11">
      <c r="A1597" s="60" t="s">
        <v>530</v>
      </c>
      <c r="B1597" s="1" t="s">
        <v>912</v>
      </c>
      <c r="C1597" s="2">
        <v>5.4931373891300002</v>
      </c>
      <c r="D1597" s="2">
        <v>1.8083738896599999</v>
      </c>
      <c r="E1597" s="3">
        <v>3.9485537111499998E-8</v>
      </c>
      <c r="F1597" s="2">
        <v>6.38924787915E-3</v>
      </c>
      <c r="G1597" s="2">
        <v>4.0233342087899998E-2</v>
      </c>
      <c r="H1597" s="3">
        <v>1.41756117576E-2</v>
      </c>
      <c r="I1597" s="3">
        <v>1.3284135751000001E-2</v>
      </c>
      <c r="J1597" s="1">
        <v>5</v>
      </c>
      <c r="K1597" s="1">
        <v>12</v>
      </c>
    </row>
    <row r="1598" spans="1:11">
      <c r="A1598" s="60" t="s">
        <v>4541</v>
      </c>
      <c r="B1598" s="1" t="s">
        <v>561</v>
      </c>
      <c r="C1598" s="2">
        <v>5.4927962854799999</v>
      </c>
      <c r="D1598" s="2">
        <v>0.289761427721</v>
      </c>
      <c r="E1598" s="3">
        <v>3.9561905084699999E-8</v>
      </c>
      <c r="F1598" s="2">
        <v>0.11103940922</v>
      </c>
      <c r="G1598" s="2">
        <v>0.45320629036799998</v>
      </c>
      <c r="H1598" s="3">
        <v>3.7368881824700001E-35</v>
      </c>
      <c r="I1598" s="3">
        <v>3.9906427194000004E-34</v>
      </c>
      <c r="J1598" s="1">
        <v>41</v>
      </c>
      <c r="K1598" s="1">
        <v>61</v>
      </c>
    </row>
    <row r="1599" spans="1:11">
      <c r="A1599" s="60" t="s">
        <v>4552</v>
      </c>
      <c r="B1599" s="1" t="s">
        <v>924</v>
      </c>
      <c r="C1599" s="2">
        <v>-5.4922669587700002</v>
      </c>
      <c r="D1599" s="2">
        <v>-0.59734614074900005</v>
      </c>
      <c r="E1599" s="3">
        <v>3.9680697026099999E-8</v>
      </c>
      <c r="F1599" s="2">
        <v>2.7306197932299998E-2</v>
      </c>
      <c r="G1599" s="2">
        <v>6.4924574849099997E-2</v>
      </c>
      <c r="H1599" s="3">
        <v>2.1056822214399999E-5</v>
      </c>
      <c r="I1599" s="3">
        <v>1.3330044905999999E-5</v>
      </c>
      <c r="J1599" s="1">
        <v>23</v>
      </c>
      <c r="K1599" s="1">
        <v>23</v>
      </c>
    </row>
    <row r="1600" spans="1:11">
      <c r="A1600" s="60" t="s">
        <v>1341</v>
      </c>
      <c r="B1600" s="1" t="s">
        <v>598</v>
      </c>
      <c r="C1600" s="2">
        <v>5.4921153041800004</v>
      </c>
      <c r="D1600" s="2">
        <v>0.264114852136</v>
      </c>
      <c r="E1600" s="3">
        <v>3.9714795171499998E-8</v>
      </c>
      <c r="F1600" s="2">
        <v>0.110516620594</v>
      </c>
      <c r="G1600" s="2">
        <v>5.5559434332899997E-2</v>
      </c>
      <c r="H1600" s="3">
        <v>8.5480874841700001E-4</v>
      </c>
      <c r="I1600" s="3">
        <v>7.7179903752500002E-4</v>
      </c>
      <c r="J1600" s="1">
        <v>48</v>
      </c>
      <c r="K1600" s="1">
        <v>53</v>
      </c>
    </row>
    <row r="1601" spans="1:11">
      <c r="A1601" s="60" t="s">
        <v>4556</v>
      </c>
      <c r="B1601" s="1" t="s">
        <v>754</v>
      </c>
      <c r="C1601" s="2">
        <v>-5.4919750361600004</v>
      </c>
      <c r="D1601" s="2">
        <v>-0.57958645787999996</v>
      </c>
      <c r="E1601" s="3">
        <v>3.9746358444699999E-8</v>
      </c>
      <c r="F1601" s="2">
        <v>2.9234192851600001E-2</v>
      </c>
      <c r="G1601" s="2">
        <v>3.6562611339200003E-2</v>
      </c>
      <c r="H1601" s="3">
        <v>9.5161002555400002E-3</v>
      </c>
      <c r="I1601" s="3">
        <v>9.8656787343800005E-3</v>
      </c>
      <c r="J1601" s="1">
        <v>8</v>
      </c>
      <c r="K1601" s="1">
        <v>8</v>
      </c>
    </row>
    <row r="1602" spans="1:11">
      <c r="A1602" s="60" t="s">
        <v>4560</v>
      </c>
      <c r="B1602" s="1" t="s">
        <v>912</v>
      </c>
      <c r="C1602" s="2">
        <v>5.4915791057699996</v>
      </c>
      <c r="D1602" s="2">
        <v>1.07407850073</v>
      </c>
      <c r="E1602" s="3">
        <v>3.9835582449500003E-8</v>
      </c>
      <c r="F1602" s="2">
        <v>1.8395843170199998E-2</v>
      </c>
      <c r="G1602" s="2">
        <v>0.27121279353700001</v>
      </c>
      <c r="H1602" s="3">
        <v>4.0749644229299998E-10</v>
      </c>
      <c r="I1602" s="3">
        <v>3.1648006316700001E-9</v>
      </c>
      <c r="J1602" s="1">
        <v>8</v>
      </c>
      <c r="K1602" s="1">
        <v>31</v>
      </c>
    </row>
    <row r="1603" spans="1:11">
      <c r="A1603" s="60" t="s">
        <v>4556</v>
      </c>
      <c r="B1603" s="1" t="s">
        <v>662</v>
      </c>
      <c r="C1603" s="2">
        <v>-5.4915166939900004</v>
      </c>
      <c r="D1603" s="2">
        <v>-0.40183686743699998</v>
      </c>
      <c r="E1603" s="3">
        <v>3.98496648238E-8</v>
      </c>
      <c r="F1603" s="2">
        <v>5.6625365582999999E-2</v>
      </c>
      <c r="G1603" s="2">
        <v>0.117578458023</v>
      </c>
      <c r="H1603" s="3">
        <v>2.01713507208E-6</v>
      </c>
      <c r="I1603" s="3">
        <v>5.6617673329099999E-6</v>
      </c>
      <c r="J1603" s="1">
        <v>12</v>
      </c>
      <c r="K1603" s="1">
        <v>12</v>
      </c>
    </row>
    <row r="1604" spans="1:11">
      <c r="A1604" s="60" t="s">
        <v>1345</v>
      </c>
      <c r="B1604" s="1" t="s">
        <v>685</v>
      </c>
      <c r="C1604" s="2">
        <v>5.4895857262999996</v>
      </c>
      <c r="D1604" s="2">
        <v>0.62275623986899997</v>
      </c>
      <c r="E1604" s="3">
        <v>4.0287754657100001E-8</v>
      </c>
      <c r="F1604" s="2">
        <v>2.7595381401199999E-2</v>
      </c>
      <c r="G1604" s="2">
        <v>4.0941462347899998E-2</v>
      </c>
      <c r="H1604" s="3">
        <v>1.05338977365E-2</v>
      </c>
      <c r="I1604" s="3">
        <v>1.1003741741900001E-2</v>
      </c>
      <c r="J1604" s="1">
        <v>20</v>
      </c>
      <c r="K1604" s="1">
        <v>20</v>
      </c>
    </row>
    <row r="1605" spans="1:11">
      <c r="A1605" s="60" t="s">
        <v>516</v>
      </c>
      <c r="B1605" s="1" t="s">
        <v>654</v>
      </c>
      <c r="C1605" s="2">
        <v>-5.4890292736899999</v>
      </c>
      <c r="D1605" s="2">
        <v>-0.250813195584</v>
      </c>
      <c r="E1605" s="3">
        <v>4.0414864698600003E-8</v>
      </c>
      <c r="F1605" s="2">
        <v>0.20892967237499999</v>
      </c>
      <c r="G1605" s="2">
        <v>0.44143191631799999</v>
      </c>
      <c r="H1605" s="3">
        <v>2.2811267371000001E-12</v>
      </c>
      <c r="I1605" s="3">
        <v>9.1575828569599999E-11</v>
      </c>
      <c r="J1605" s="1">
        <v>34</v>
      </c>
      <c r="K1605" s="1">
        <v>39</v>
      </c>
    </row>
    <row r="1606" spans="1:11">
      <c r="A1606" s="60" t="s">
        <v>516</v>
      </c>
      <c r="B1606" s="1" t="s">
        <v>814</v>
      </c>
      <c r="C1606" s="2">
        <v>5.4883292130600001</v>
      </c>
      <c r="D1606" s="2">
        <v>0.42589987446499999</v>
      </c>
      <c r="E1606" s="3">
        <v>4.0575331459700001E-8</v>
      </c>
      <c r="F1606" s="2">
        <v>5.30593720933E-2</v>
      </c>
      <c r="G1606" s="2">
        <v>7.17181513061E-2</v>
      </c>
      <c r="H1606" s="3">
        <v>1.2150189340200001E-2</v>
      </c>
      <c r="I1606" s="3">
        <v>1.7582863824200001E-2</v>
      </c>
      <c r="J1606" s="1">
        <v>9</v>
      </c>
      <c r="K1606" s="1">
        <v>9</v>
      </c>
    </row>
    <row r="1607" spans="1:11">
      <c r="A1607" s="60" t="s">
        <v>4559</v>
      </c>
      <c r="B1607" s="1" t="s">
        <v>695</v>
      </c>
      <c r="C1607" s="2">
        <v>-5.4880047673799996</v>
      </c>
      <c r="D1607" s="2">
        <v>-0.74687170767199995</v>
      </c>
      <c r="E1607" s="3">
        <v>4.0649909716400003E-8</v>
      </c>
      <c r="F1607" s="2">
        <v>1.7636445381899998E-2</v>
      </c>
      <c r="G1607" s="2">
        <v>4.2892216033600002E-2</v>
      </c>
      <c r="H1607" s="3">
        <v>2.1002364653999999E-2</v>
      </c>
      <c r="I1607" s="3">
        <v>2.4048873170800001E-2</v>
      </c>
      <c r="J1607" s="1">
        <v>8</v>
      </c>
      <c r="K1607" s="1">
        <v>8</v>
      </c>
    </row>
    <row r="1608" spans="1:11">
      <c r="A1608" s="60" t="s">
        <v>4543</v>
      </c>
      <c r="B1608" s="1" t="s">
        <v>603</v>
      </c>
      <c r="C1608" s="2">
        <v>-5.4871916405499999</v>
      </c>
      <c r="D1608" s="2">
        <v>-0.35576291650399999</v>
      </c>
      <c r="E1608" s="3">
        <v>4.0837402448500001E-8</v>
      </c>
      <c r="F1608" s="2">
        <v>6.5878452551200006E-2</v>
      </c>
      <c r="G1608" s="2">
        <v>8.2932223730400004E-2</v>
      </c>
      <c r="H1608" s="3">
        <v>1.4663502882200001E-4</v>
      </c>
      <c r="I1608" s="3">
        <v>2.3831555810600001E-4</v>
      </c>
      <c r="J1608" s="1">
        <v>24</v>
      </c>
      <c r="K1608" s="1">
        <v>24</v>
      </c>
    </row>
    <row r="1609" spans="1:11">
      <c r="A1609" s="60" t="s">
        <v>4541</v>
      </c>
      <c r="B1609" s="1" t="s">
        <v>925</v>
      </c>
      <c r="C1609" s="2">
        <v>-5.4857897397700004</v>
      </c>
      <c r="D1609" s="2">
        <v>-12.6311845897</v>
      </c>
      <c r="E1609" s="3">
        <v>4.1162626990000001E-8</v>
      </c>
      <c r="F1609" s="2">
        <v>6.0471881340000002E-5</v>
      </c>
      <c r="G1609" s="2">
        <v>0.12477522707499999</v>
      </c>
      <c r="H1609" s="3">
        <v>6.1523090946799998E-9</v>
      </c>
      <c r="I1609" s="3">
        <v>7.0362846091899996E-9</v>
      </c>
      <c r="J1609" s="1">
        <v>2</v>
      </c>
      <c r="K1609" s="1">
        <v>7</v>
      </c>
    </row>
    <row r="1610" spans="1:11">
      <c r="A1610" s="60" t="s">
        <v>4545</v>
      </c>
      <c r="B1610" s="1" t="s">
        <v>680</v>
      </c>
      <c r="C1610" s="2">
        <v>5.4837222101499998</v>
      </c>
      <c r="D1610" s="2">
        <v>0.23055491522400001</v>
      </c>
      <c r="E1610" s="3">
        <v>4.1646857031400001E-8</v>
      </c>
      <c r="F1610" s="2">
        <v>0.16739971626899999</v>
      </c>
      <c r="G1610" s="2">
        <v>0.24430804136699999</v>
      </c>
      <c r="H1610" s="3">
        <v>9.1746968447000002E-20</v>
      </c>
      <c r="I1610" s="3">
        <v>3.5473765824999999E-19</v>
      </c>
      <c r="J1610" s="1">
        <v>26</v>
      </c>
      <c r="K1610" s="1">
        <v>31</v>
      </c>
    </row>
    <row r="1611" spans="1:11">
      <c r="A1611" s="60" t="s">
        <v>4560</v>
      </c>
      <c r="B1611" s="1" t="s">
        <v>926</v>
      </c>
      <c r="C1611" s="2">
        <v>-5.4836537031699999</v>
      </c>
      <c r="D1611" s="2">
        <v>-0.25025706927699998</v>
      </c>
      <c r="E1611" s="3">
        <v>4.1662996020799998E-8</v>
      </c>
      <c r="F1611" s="2">
        <v>0.19545719580699999</v>
      </c>
      <c r="G1611" s="2">
        <v>6.8030805854099999E-2</v>
      </c>
      <c r="H1611" s="3">
        <v>3.1794226393E-3</v>
      </c>
      <c r="I1611" s="3">
        <v>4.6647854809399999E-3</v>
      </c>
      <c r="J1611" s="1">
        <v>55</v>
      </c>
      <c r="K1611" s="1">
        <v>56</v>
      </c>
    </row>
    <row r="1612" spans="1:11">
      <c r="A1612" s="60" t="s">
        <v>4542</v>
      </c>
      <c r="B1612" s="1" t="s">
        <v>927</v>
      </c>
      <c r="C1612" s="2">
        <v>5.4811967919300004</v>
      </c>
      <c r="D1612" s="2">
        <v>0.52753709775900004</v>
      </c>
      <c r="E1612" s="3">
        <v>4.2245824804499998E-8</v>
      </c>
      <c r="F1612" s="2">
        <v>3.6630113062200001E-2</v>
      </c>
      <c r="G1612" s="2">
        <v>4.6725333293599999E-2</v>
      </c>
      <c r="H1612" s="3">
        <v>7.2937023999899997E-4</v>
      </c>
      <c r="I1612" s="3">
        <v>5.9391047330899997E-4</v>
      </c>
      <c r="J1612" s="1">
        <v>17</v>
      </c>
      <c r="K1612" s="1">
        <v>21</v>
      </c>
    </row>
    <row r="1613" spans="1:11">
      <c r="A1613" s="60" t="s">
        <v>4549</v>
      </c>
      <c r="B1613" s="1" t="s">
        <v>662</v>
      </c>
      <c r="C1613" s="2">
        <v>-5.48102750381</v>
      </c>
      <c r="D1613" s="2">
        <v>-0.26058884179199998</v>
      </c>
      <c r="E1613" s="3">
        <v>4.2286273167300002E-8</v>
      </c>
      <c r="F1613" s="2">
        <v>0.143371430296</v>
      </c>
      <c r="G1613" s="2">
        <v>0.265741928573</v>
      </c>
      <c r="H1613" s="3">
        <v>1.0632951302899999E-14</v>
      </c>
      <c r="I1613" s="3">
        <v>6.1304786684999994E-14</v>
      </c>
      <c r="J1613" s="1">
        <v>18</v>
      </c>
      <c r="K1613" s="1">
        <v>19</v>
      </c>
    </row>
    <row r="1614" spans="1:11">
      <c r="A1614" s="60" t="s">
        <v>4541</v>
      </c>
      <c r="B1614" s="1" t="s">
        <v>605</v>
      </c>
      <c r="C1614" s="2">
        <v>5.4806853738300001</v>
      </c>
      <c r="D1614" s="2">
        <v>0.30147085613800001</v>
      </c>
      <c r="E1614" s="3">
        <v>4.2368133654800003E-8</v>
      </c>
      <c r="F1614" s="2">
        <v>0.106075789813</v>
      </c>
      <c r="G1614" s="2">
        <v>0.286800772669</v>
      </c>
      <c r="H1614" s="3">
        <v>2.1084517516500001E-20</v>
      </c>
      <c r="I1614" s="3">
        <v>7.0712247045800003E-20</v>
      </c>
      <c r="J1614" s="1">
        <v>18</v>
      </c>
      <c r="K1614" s="1">
        <v>24</v>
      </c>
    </row>
    <row r="1615" spans="1:11">
      <c r="A1615" s="60" t="s">
        <v>530</v>
      </c>
      <c r="B1615" s="1" t="s">
        <v>928</v>
      </c>
      <c r="C1615" s="2">
        <v>5.4788129098300002</v>
      </c>
      <c r="D1615" s="2">
        <v>0.33824172574799999</v>
      </c>
      <c r="E1615" s="3">
        <v>4.2818881735500003E-8</v>
      </c>
      <c r="F1615" s="2">
        <v>8.5599009899500006E-2</v>
      </c>
      <c r="G1615" s="2">
        <v>0.137809108338</v>
      </c>
      <c r="H1615" s="3">
        <v>3.1485171658999999E-6</v>
      </c>
      <c r="I1615" s="3">
        <v>7.6288808629700003E-6</v>
      </c>
      <c r="J1615" s="1">
        <v>24</v>
      </c>
      <c r="K1615" s="1">
        <v>25</v>
      </c>
    </row>
    <row r="1616" spans="1:11">
      <c r="A1616" s="60" t="s">
        <v>1342</v>
      </c>
      <c r="B1616" s="1" t="s">
        <v>597</v>
      </c>
      <c r="C1616" s="2">
        <v>-5.4769850251200003</v>
      </c>
      <c r="D1616" s="2">
        <v>-0.37471353643999999</v>
      </c>
      <c r="E1616" s="3">
        <v>4.3263381434799999E-8</v>
      </c>
      <c r="F1616" s="2">
        <v>7.9143942928300001E-2</v>
      </c>
      <c r="G1616" s="2">
        <v>0.16075601007000001</v>
      </c>
      <c r="H1616" s="3">
        <v>6.8192455614800003E-6</v>
      </c>
      <c r="I1616" s="3">
        <v>3.2074513229700002E-5</v>
      </c>
      <c r="J1616" s="1">
        <v>22</v>
      </c>
      <c r="K1616" s="1">
        <v>22</v>
      </c>
    </row>
    <row r="1617" spans="1:11">
      <c r="A1617" s="60" t="s">
        <v>4541</v>
      </c>
      <c r="B1617" s="1" t="s">
        <v>700</v>
      </c>
      <c r="C1617" s="2">
        <v>5.4764094702700001</v>
      </c>
      <c r="D1617" s="2">
        <v>0.452385969276</v>
      </c>
      <c r="E1617" s="3">
        <v>4.3404266972300003E-8</v>
      </c>
      <c r="F1617" s="2">
        <v>4.95921328727E-2</v>
      </c>
      <c r="G1617" s="2">
        <v>8.9101487586999997E-2</v>
      </c>
      <c r="H1617" s="3">
        <v>1.1506718134399999E-6</v>
      </c>
      <c r="I1617" s="3">
        <v>1.01763097894E-6</v>
      </c>
      <c r="J1617" s="1">
        <v>26</v>
      </c>
      <c r="K1617" s="1">
        <v>28</v>
      </c>
    </row>
    <row r="1618" spans="1:11">
      <c r="A1618" s="60" t="s">
        <v>4560</v>
      </c>
      <c r="B1618" s="1" t="s">
        <v>929</v>
      </c>
      <c r="C1618" s="2">
        <v>5.4758248196299997</v>
      </c>
      <c r="D1618" s="2">
        <v>0.258621870102</v>
      </c>
      <c r="E1618" s="3">
        <v>4.3547834369400002E-8</v>
      </c>
      <c r="F1618" s="2">
        <v>0.13339589310700001</v>
      </c>
      <c r="G1618" s="2">
        <v>7.3056240935100006E-2</v>
      </c>
      <c r="H1618" s="3">
        <v>2.2064722575599999E-3</v>
      </c>
      <c r="I1618" s="3">
        <v>3.4303885873500002E-3</v>
      </c>
      <c r="J1618" s="1">
        <v>37</v>
      </c>
      <c r="K1618" s="1">
        <v>39</v>
      </c>
    </row>
    <row r="1619" spans="1:11">
      <c r="A1619" s="60" t="s">
        <v>4543</v>
      </c>
      <c r="B1619" s="1" t="s">
        <v>595</v>
      </c>
      <c r="C1619" s="2">
        <v>-5.4752998614499999</v>
      </c>
      <c r="D1619" s="2">
        <v>-0.333253114623</v>
      </c>
      <c r="E1619" s="3">
        <v>4.3677135841700003E-8</v>
      </c>
      <c r="F1619" s="2">
        <v>9.5857580970200001E-2</v>
      </c>
      <c r="G1619" s="2">
        <v>0.108225369078</v>
      </c>
      <c r="H1619" s="3">
        <v>1.25888253124E-5</v>
      </c>
      <c r="I1619" s="3">
        <v>2.6076321307100002E-5</v>
      </c>
      <c r="J1619" s="1">
        <v>34</v>
      </c>
      <c r="K1619" s="1">
        <v>38</v>
      </c>
    </row>
    <row r="1620" spans="1:11">
      <c r="A1620" s="60" t="s">
        <v>4558</v>
      </c>
      <c r="B1620" s="1" t="s">
        <v>930</v>
      </c>
      <c r="C1620" s="2">
        <v>5.4750729106799998</v>
      </c>
      <c r="D1620" s="2">
        <v>0.29230860408300002</v>
      </c>
      <c r="E1620" s="3">
        <v>4.3733150834999997E-8</v>
      </c>
      <c r="F1620" s="2">
        <v>0.169239166302</v>
      </c>
      <c r="G1620" s="2">
        <v>6.2664637078800003E-2</v>
      </c>
      <c r="H1620" s="3">
        <v>3.3936024944900001E-2</v>
      </c>
      <c r="I1620" s="3">
        <v>4.6060903179600002E-2</v>
      </c>
      <c r="J1620" s="1">
        <v>21</v>
      </c>
      <c r="K1620" s="1">
        <v>32</v>
      </c>
    </row>
    <row r="1621" spans="1:11">
      <c r="A1621" s="60" t="s">
        <v>1346</v>
      </c>
      <c r="B1621" s="1" t="s">
        <v>743</v>
      </c>
      <c r="C1621" s="2">
        <v>5.4738000082499996</v>
      </c>
      <c r="D1621" s="2">
        <v>0.57111893625300003</v>
      </c>
      <c r="E1621" s="3">
        <v>4.4048616181899997E-8</v>
      </c>
      <c r="F1621" s="2">
        <v>2.8348299653000002E-2</v>
      </c>
      <c r="G1621" s="2">
        <v>7.17610152237E-2</v>
      </c>
      <c r="H1621" s="3">
        <v>4.5051694767699999E-6</v>
      </c>
      <c r="I1621" s="3">
        <v>4.0398877246799997E-6</v>
      </c>
      <c r="J1621" s="1">
        <v>6</v>
      </c>
      <c r="K1621" s="1">
        <v>7</v>
      </c>
    </row>
    <row r="1622" spans="1:11">
      <c r="A1622" s="60" t="s">
        <v>4563</v>
      </c>
      <c r="B1622" s="1" t="s">
        <v>912</v>
      </c>
      <c r="C1622" s="2">
        <v>5.4721873720499996</v>
      </c>
      <c r="D1622" s="2">
        <v>1.39268208603</v>
      </c>
      <c r="E1622" s="3">
        <v>4.4451447490200002E-8</v>
      </c>
      <c r="F1622" s="2">
        <v>5.6509599662599996E-3</v>
      </c>
      <c r="G1622" s="2">
        <v>0.21021605568900001</v>
      </c>
      <c r="H1622" s="3">
        <v>5.9364517684599997E-8</v>
      </c>
      <c r="I1622" s="3">
        <v>3.5603079703799999E-7</v>
      </c>
      <c r="J1622" s="1">
        <v>6</v>
      </c>
      <c r="K1622" s="1">
        <v>35</v>
      </c>
    </row>
    <row r="1623" spans="1:11">
      <c r="A1623" s="60" t="s">
        <v>4563</v>
      </c>
      <c r="B1623" s="1" t="s">
        <v>598</v>
      </c>
      <c r="C1623" s="2">
        <v>5.4719695283899998</v>
      </c>
      <c r="D1623" s="2">
        <v>0.71394025361900004</v>
      </c>
      <c r="E1623" s="3">
        <v>4.4506137203199997E-8</v>
      </c>
      <c r="F1623" s="2">
        <v>1.6845484547400001E-2</v>
      </c>
      <c r="G1623" s="2">
        <v>7.8618744127799997E-2</v>
      </c>
      <c r="H1623" s="3">
        <v>1.4085311606800001E-3</v>
      </c>
      <c r="I1623" s="3">
        <v>2.7242288233700002E-3</v>
      </c>
      <c r="J1623" s="1">
        <v>11</v>
      </c>
      <c r="K1623" s="1">
        <v>14</v>
      </c>
    </row>
    <row r="1624" spans="1:11">
      <c r="A1624" s="60" t="s">
        <v>4545</v>
      </c>
      <c r="B1624" s="1" t="s">
        <v>583</v>
      </c>
      <c r="C1624" s="2">
        <v>-5.4715204093100001</v>
      </c>
      <c r="D1624" s="2">
        <v>-0.80491767031700001</v>
      </c>
      <c r="E1624" s="3">
        <v>4.4619094632000003E-8</v>
      </c>
      <c r="F1624" s="2">
        <v>2.0542816007399999E-2</v>
      </c>
      <c r="G1624" s="2">
        <v>5.3670239466600003E-2</v>
      </c>
      <c r="H1624" s="3">
        <v>5.40306586354E-5</v>
      </c>
      <c r="I1624" s="3">
        <v>4.6581335349099997E-5</v>
      </c>
      <c r="J1624" s="1">
        <v>12</v>
      </c>
      <c r="K1624" s="1">
        <v>12</v>
      </c>
    </row>
    <row r="1625" spans="1:11">
      <c r="A1625" s="60" t="s">
        <v>1345</v>
      </c>
      <c r="B1625" s="1" t="s">
        <v>861</v>
      </c>
      <c r="C1625" s="2">
        <v>5.4713600770999999</v>
      </c>
      <c r="D1625" s="2">
        <v>0.96456165476</v>
      </c>
      <c r="E1625" s="3">
        <v>4.4659486886900001E-8</v>
      </c>
      <c r="F1625" s="2">
        <v>1.0240196050100001E-2</v>
      </c>
      <c r="G1625" s="2">
        <v>2.63600913875E-2</v>
      </c>
      <c r="H1625" s="3">
        <v>4.0885542581699998E-2</v>
      </c>
      <c r="I1625" s="3">
        <v>3.3386763965699999E-2</v>
      </c>
      <c r="J1625" s="1">
        <v>4</v>
      </c>
      <c r="K1625" s="1">
        <v>4</v>
      </c>
    </row>
    <row r="1626" spans="1:11">
      <c r="A1626" s="60" t="s">
        <v>4552</v>
      </c>
      <c r="B1626" s="1" t="s">
        <v>602</v>
      </c>
      <c r="C1626" s="2">
        <v>-5.4713574831700003</v>
      </c>
      <c r="D1626" s="2">
        <v>-0.41787735160299999</v>
      </c>
      <c r="E1626" s="3">
        <v>4.4660140662399997E-8</v>
      </c>
      <c r="F1626" s="2">
        <v>4.75738377504E-2</v>
      </c>
      <c r="G1626" s="2">
        <v>5.8969355729300003E-2</v>
      </c>
      <c r="H1626" s="3">
        <v>5.1821658403299997E-5</v>
      </c>
      <c r="I1626" s="3">
        <v>3.1101900645999999E-5</v>
      </c>
      <c r="J1626" s="1">
        <v>15</v>
      </c>
      <c r="K1626" s="1">
        <v>18</v>
      </c>
    </row>
    <row r="1627" spans="1:11">
      <c r="A1627" s="60" t="s">
        <v>4541</v>
      </c>
      <c r="B1627" s="1" t="s">
        <v>662</v>
      </c>
      <c r="C1627" s="2">
        <v>-5.4702723990699997</v>
      </c>
      <c r="D1627" s="2">
        <v>-0.182807151443</v>
      </c>
      <c r="E1627" s="3">
        <v>4.4934441468199998E-8</v>
      </c>
      <c r="F1627" s="2">
        <v>0.28502941817499999</v>
      </c>
      <c r="G1627" s="2">
        <v>0.34914444038999998</v>
      </c>
      <c r="H1627" s="3">
        <v>1.7259668730300001E-25</v>
      </c>
      <c r="I1627" s="3">
        <v>8.6622438604600001E-25</v>
      </c>
      <c r="J1627" s="1">
        <v>37</v>
      </c>
      <c r="K1627" s="1">
        <v>38</v>
      </c>
    </row>
    <row r="1628" spans="1:11">
      <c r="A1628" s="60" t="s">
        <v>1341</v>
      </c>
      <c r="B1628" s="1" t="s">
        <v>931</v>
      </c>
      <c r="C1628" s="2">
        <v>5.4693077393099996</v>
      </c>
      <c r="D1628" s="2">
        <v>0.43572364055099999</v>
      </c>
      <c r="E1628" s="3">
        <v>4.5179670864700002E-8</v>
      </c>
      <c r="F1628" s="2">
        <v>6.19247438064E-2</v>
      </c>
      <c r="G1628" s="2">
        <v>4.5476137054500002E-2</v>
      </c>
      <c r="H1628" s="3">
        <v>2.6231250460300001E-3</v>
      </c>
      <c r="I1628" s="3">
        <v>2.09638587156E-3</v>
      </c>
      <c r="J1628" s="1">
        <v>16</v>
      </c>
      <c r="K1628" s="1">
        <v>21</v>
      </c>
    </row>
    <row r="1629" spans="1:11">
      <c r="A1629" s="60" t="s">
        <v>4549</v>
      </c>
      <c r="B1629" s="1" t="s">
        <v>876</v>
      </c>
      <c r="C1629" s="2">
        <v>-5.4670392365799998</v>
      </c>
      <c r="D1629" s="2">
        <v>-0.250536241567</v>
      </c>
      <c r="E1629" s="3">
        <v>4.5761478610400002E-8</v>
      </c>
      <c r="F1629" s="2">
        <v>0.16887579187999999</v>
      </c>
      <c r="G1629" s="2">
        <v>0.194100775073</v>
      </c>
      <c r="H1629" s="3">
        <v>1.0326088873000001E-10</v>
      </c>
      <c r="I1629" s="3">
        <v>3.64107687202E-10</v>
      </c>
      <c r="J1629" s="1">
        <v>30</v>
      </c>
      <c r="K1629" s="1">
        <v>32</v>
      </c>
    </row>
    <row r="1630" spans="1:11">
      <c r="A1630" s="60" t="s">
        <v>1343</v>
      </c>
      <c r="B1630" s="1" t="s">
        <v>766</v>
      </c>
      <c r="C1630" s="2">
        <v>5.4663016000000004</v>
      </c>
      <c r="D1630" s="2">
        <v>0.67212565373800004</v>
      </c>
      <c r="E1630" s="3">
        <v>4.5952221881200001E-8</v>
      </c>
      <c r="F1630" s="2">
        <v>2.1609408287999999E-2</v>
      </c>
      <c r="G1630" s="2">
        <v>2.8350268928000001E-2</v>
      </c>
      <c r="H1630" s="3">
        <v>2.0223075750199999E-2</v>
      </c>
      <c r="I1630" s="3">
        <v>1.6064944575899999E-2</v>
      </c>
      <c r="J1630" s="1">
        <v>8</v>
      </c>
      <c r="K1630" s="1">
        <v>8</v>
      </c>
    </row>
    <row r="1631" spans="1:11">
      <c r="A1631" s="60" t="s">
        <v>4563</v>
      </c>
      <c r="B1631" s="1" t="s">
        <v>612</v>
      </c>
      <c r="C1631" s="2">
        <v>-5.4656687570900004</v>
      </c>
      <c r="D1631" s="2">
        <v>-0.32059729166899997</v>
      </c>
      <c r="E1631" s="3">
        <v>4.6116480959699997E-8</v>
      </c>
      <c r="F1631" s="2">
        <v>0.16243107829299999</v>
      </c>
      <c r="G1631" s="2">
        <v>0.60997562436300001</v>
      </c>
      <c r="H1631" s="3">
        <v>2.5178766999E-27</v>
      </c>
      <c r="I1631" s="3">
        <v>4.5699276612200003E-25</v>
      </c>
      <c r="J1631" s="1">
        <v>29</v>
      </c>
      <c r="K1631" s="1">
        <v>47</v>
      </c>
    </row>
    <row r="1632" spans="1:11">
      <c r="A1632" s="60" t="s">
        <v>517</v>
      </c>
      <c r="B1632" s="1" t="s">
        <v>932</v>
      </c>
      <c r="C1632" s="2">
        <v>-5.4637607189599997</v>
      </c>
      <c r="D1632" s="2">
        <v>-0.71512229107199998</v>
      </c>
      <c r="E1632" s="3">
        <v>4.6615179024999997E-8</v>
      </c>
      <c r="F1632" s="2">
        <v>2.3730042107299999E-2</v>
      </c>
      <c r="G1632" s="2">
        <v>1.9443805346300001E-2</v>
      </c>
      <c r="H1632" s="3">
        <v>2.00268046713E-2</v>
      </c>
      <c r="I1632" s="3">
        <v>1.21063693819E-2</v>
      </c>
      <c r="J1632" s="1">
        <v>23</v>
      </c>
      <c r="K1632" s="1">
        <v>27</v>
      </c>
    </row>
    <row r="1633" spans="1:11">
      <c r="A1633" s="60" t="s">
        <v>4551</v>
      </c>
      <c r="B1633" s="1" t="s">
        <v>771</v>
      </c>
      <c r="C1633" s="2">
        <v>-5.4636672722000004</v>
      </c>
      <c r="D1633" s="2">
        <v>-0.89612894805900001</v>
      </c>
      <c r="E1633" s="3">
        <v>4.6639736732899997E-8</v>
      </c>
      <c r="F1633" s="2">
        <v>1.12790152869E-2</v>
      </c>
      <c r="G1633" s="2">
        <v>8.8412386127600003E-3</v>
      </c>
      <c r="H1633" s="3">
        <v>0.102918009442</v>
      </c>
      <c r="I1633" s="3">
        <v>4.2034631592099997E-2</v>
      </c>
      <c r="J1633" s="1">
        <v>5</v>
      </c>
      <c r="K1633" s="1">
        <v>5</v>
      </c>
    </row>
    <row r="1634" spans="1:11">
      <c r="A1634" s="60" t="s">
        <v>1344</v>
      </c>
      <c r="B1634" s="1" t="s">
        <v>933</v>
      </c>
      <c r="C1634" s="2">
        <v>-5.4619271225599997</v>
      </c>
      <c r="D1634" s="2">
        <v>-0.75846164996400001</v>
      </c>
      <c r="E1634" s="3">
        <v>4.7099344122099999E-8</v>
      </c>
      <c r="F1634" s="2">
        <v>1.7452188572399999E-2</v>
      </c>
      <c r="G1634" s="2">
        <v>3.8853719581599999E-2</v>
      </c>
      <c r="H1634" s="3">
        <v>2.6604428268000002E-4</v>
      </c>
      <c r="I1634" s="3">
        <v>1.7281078551299999E-4</v>
      </c>
      <c r="J1634" s="1">
        <v>8</v>
      </c>
      <c r="K1634" s="1">
        <v>8</v>
      </c>
    </row>
    <row r="1635" spans="1:11">
      <c r="A1635" s="60" t="s">
        <v>519</v>
      </c>
      <c r="B1635" s="1" t="s">
        <v>712</v>
      </c>
      <c r="C1635" s="2">
        <v>5.4617496218600001</v>
      </c>
      <c r="D1635" s="2">
        <v>0.25831400074200001</v>
      </c>
      <c r="E1635" s="3">
        <v>4.7146471523200001E-8</v>
      </c>
      <c r="F1635" s="2">
        <v>0.13038190334700001</v>
      </c>
      <c r="G1635" s="2">
        <v>0.22627492502800001</v>
      </c>
      <c r="H1635" s="3">
        <v>4.2028770027600001E-17</v>
      </c>
      <c r="I1635" s="3">
        <v>9.3631701614600005E-17</v>
      </c>
      <c r="J1635" s="1">
        <v>39</v>
      </c>
      <c r="K1635" s="1">
        <v>40</v>
      </c>
    </row>
    <row r="1636" spans="1:11">
      <c r="A1636" s="60" t="s">
        <v>543</v>
      </c>
      <c r="B1636" s="1" t="s">
        <v>731</v>
      </c>
      <c r="C1636" s="2">
        <v>-5.4615511480199999</v>
      </c>
      <c r="D1636" s="2">
        <v>-0.239623592587</v>
      </c>
      <c r="E1636" s="3">
        <v>4.7199221539800001E-8</v>
      </c>
      <c r="F1636" s="2">
        <v>0.144378384665</v>
      </c>
      <c r="G1636" s="2">
        <v>9.5339476449600002E-2</v>
      </c>
      <c r="H1636" s="3">
        <v>3.6162996162700002E-3</v>
      </c>
      <c r="I1636" s="3">
        <v>9.3145369949099999E-3</v>
      </c>
      <c r="J1636" s="1">
        <v>19</v>
      </c>
      <c r="K1636" s="1">
        <v>20</v>
      </c>
    </row>
    <row r="1637" spans="1:11">
      <c r="A1637" s="60" t="s">
        <v>516</v>
      </c>
      <c r="B1637" s="1" t="s">
        <v>934</v>
      </c>
      <c r="C1637" s="2">
        <v>5.46147930313</v>
      </c>
      <c r="D1637" s="2">
        <v>0.26075115160000001</v>
      </c>
      <c r="E1637" s="3">
        <v>4.7218330444100002E-8</v>
      </c>
      <c r="F1637" s="2">
        <v>0.139907822455</v>
      </c>
      <c r="G1637" s="2">
        <v>0.12048658002900001</v>
      </c>
      <c r="H1637" s="3">
        <v>9.88207255702E-4</v>
      </c>
      <c r="I1637" s="3">
        <v>2.4794736513199999E-3</v>
      </c>
      <c r="J1637" s="1">
        <v>31</v>
      </c>
      <c r="K1637" s="1">
        <v>31</v>
      </c>
    </row>
    <row r="1638" spans="1:11">
      <c r="A1638" s="60" t="s">
        <v>4560</v>
      </c>
      <c r="B1638" s="1" t="s">
        <v>599</v>
      </c>
      <c r="C1638" s="2">
        <v>-5.4603683473100002</v>
      </c>
      <c r="D1638" s="2">
        <v>-0.393250760606</v>
      </c>
      <c r="E1638" s="3">
        <v>4.7514772627699998E-8</v>
      </c>
      <c r="F1638" s="2">
        <v>6.0598882890899999E-2</v>
      </c>
      <c r="G1638" s="2">
        <v>5.0746288987699999E-2</v>
      </c>
      <c r="H1638" s="3">
        <v>1.1208588124199999E-2</v>
      </c>
      <c r="I1638" s="3">
        <v>1.3252084092899999E-2</v>
      </c>
      <c r="J1638" s="1">
        <v>44</v>
      </c>
      <c r="K1638" s="1">
        <v>48</v>
      </c>
    </row>
    <row r="1639" spans="1:11">
      <c r="A1639" s="60" t="s">
        <v>517</v>
      </c>
      <c r="B1639" s="1" t="s">
        <v>925</v>
      </c>
      <c r="C1639" s="2">
        <v>-5.4587526175300001</v>
      </c>
      <c r="D1639" s="2">
        <v>-3.0356248640999999</v>
      </c>
      <c r="E1639" s="3">
        <v>4.7949128430400002E-8</v>
      </c>
      <c r="F1639" s="2">
        <v>1.00250068658E-3</v>
      </c>
      <c r="G1639" s="2">
        <v>4.0483850233200003E-2</v>
      </c>
      <c r="H1639" s="3">
        <v>7.4022043560300005E-4</v>
      </c>
      <c r="I1639" s="3">
        <v>6.4962791742199997E-4</v>
      </c>
      <c r="J1639" s="1">
        <v>2</v>
      </c>
      <c r="K1639" s="1">
        <v>8</v>
      </c>
    </row>
    <row r="1640" spans="1:11">
      <c r="A1640" s="60" t="s">
        <v>1345</v>
      </c>
      <c r="B1640" s="1" t="s">
        <v>816</v>
      </c>
      <c r="C1640" s="2">
        <v>5.4584373791200003</v>
      </c>
      <c r="D1640" s="2">
        <v>0.39570485296800001</v>
      </c>
      <c r="E1640" s="3">
        <v>4.8034321395000003E-8</v>
      </c>
      <c r="F1640" s="2">
        <v>5.6903466012599997E-2</v>
      </c>
      <c r="G1640" s="2">
        <v>9.8924874572399998E-2</v>
      </c>
      <c r="H1640" s="3">
        <v>5.3989390401500001E-5</v>
      </c>
      <c r="I1640" s="3">
        <v>1.13367164349E-4</v>
      </c>
      <c r="J1640" s="1">
        <v>11</v>
      </c>
      <c r="K1640" s="1">
        <v>11</v>
      </c>
    </row>
    <row r="1641" spans="1:11">
      <c r="A1641" s="60" t="s">
        <v>4564</v>
      </c>
      <c r="B1641" s="1" t="s">
        <v>607</v>
      </c>
      <c r="C1641" s="2">
        <v>5.4581143767500002</v>
      </c>
      <c r="D1641" s="2">
        <v>0.173014138707</v>
      </c>
      <c r="E1641" s="3">
        <v>4.8121764749200003E-8</v>
      </c>
      <c r="F1641" s="2">
        <v>0.296265632138</v>
      </c>
      <c r="G1641" s="2">
        <v>0.27067470442500002</v>
      </c>
      <c r="H1641" s="3">
        <v>1.23653168569E-6</v>
      </c>
      <c r="I1641" s="3">
        <v>1.6798793651800001E-5</v>
      </c>
      <c r="J1641" s="1">
        <v>57</v>
      </c>
      <c r="K1641" s="1">
        <v>58</v>
      </c>
    </row>
    <row r="1642" spans="1:11">
      <c r="A1642" s="60" t="s">
        <v>516</v>
      </c>
      <c r="B1642" s="1" t="s">
        <v>528</v>
      </c>
      <c r="C1642" s="2">
        <v>-5.45552710742</v>
      </c>
      <c r="D1642" s="2">
        <v>-0.215704900723</v>
      </c>
      <c r="E1642" s="3">
        <v>4.8827781673500002E-8</v>
      </c>
      <c r="F1642" s="2">
        <v>0.25404818721900002</v>
      </c>
      <c r="G1642" s="2">
        <v>0.134088803092</v>
      </c>
      <c r="H1642" s="3">
        <v>4.8648006721900002E-4</v>
      </c>
      <c r="I1642" s="3">
        <v>1.38456949366E-3</v>
      </c>
      <c r="J1642" s="1">
        <v>40</v>
      </c>
      <c r="K1642" s="1">
        <v>47</v>
      </c>
    </row>
    <row r="1643" spans="1:11">
      <c r="A1643" s="60" t="s">
        <v>4545</v>
      </c>
      <c r="B1643" s="1" t="s">
        <v>935</v>
      </c>
      <c r="C1643" s="2">
        <v>5.4548994987599997</v>
      </c>
      <c r="D1643" s="2">
        <v>0.474210011037</v>
      </c>
      <c r="E1643" s="3">
        <v>4.90005515331E-8</v>
      </c>
      <c r="F1643" s="2">
        <v>4.3263787092200003E-2</v>
      </c>
      <c r="G1643" s="2">
        <v>3.06223690507E-2</v>
      </c>
      <c r="H1643" s="3">
        <v>2.4328663976499998E-3</v>
      </c>
      <c r="I1643" s="3">
        <v>1.56398311855E-3</v>
      </c>
      <c r="J1643" s="1">
        <v>46</v>
      </c>
      <c r="K1643" s="1">
        <v>50</v>
      </c>
    </row>
    <row r="1644" spans="1:11">
      <c r="A1644" s="60" t="s">
        <v>4542</v>
      </c>
      <c r="B1644" s="1" t="s">
        <v>936</v>
      </c>
      <c r="C1644" s="2">
        <v>-5.4548860787000004</v>
      </c>
      <c r="D1644" s="2">
        <v>-0.79032688717900001</v>
      </c>
      <c r="E1644" s="3">
        <v>4.90042523075E-8</v>
      </c>
      <c r="F1644" s="2">
        <v>1.36691672189E-2</v>
      </c>
      <c r="G1644" s="2">
        <v>1.3000233833999999E-2</v>
      </c>
      <c r="H1644" s="3">
        <v>7.7294075622399996E-2</v>
      </c>
      <c r="I1644" s="3">
        <v>3.6476606524399997E-2</v>
      </c>
      <c r="J1644" s="1">
        <v>21</v>
      </c>
      <c r="K1644" s="1">
        <v>22</v>
      </c>
    </row>
    <row r="1645" spans="1:11">
      <c r="A1645" s="60" t="s">
        <v>515</v>
      </c>
      <c r="B1645" s="1" t="s">
        <v>761</v>
      </c>
      <c r="C1645" s="2">
        <v>5.4545160254100002</v>
      </c>
      <c r="D1645" s="2">
        <v>0.27078986284899997</v>
      </c>
      <c r="E1645" s="3">
        <v>4.9106406626999999E-8</v>
      </c>
      <c r="F1645" s="2">
        <v>0.130992937024</v>
      </c>
      <c r="G1645" s="2">
        <v>0.20485592189599999</v>
      </c>
      <c r="H1645" s="3">
        <v>5.76704734643E-10</v>
      </c>
      <c r="I1645" s="3">
        <v>3.36701037324E-9</v>
      </c>
      <c r="J1645" s="1">
        <v>24</v>
      </c>
      <c r="K1645" s="1">
        <v>26</v>
      </c>
    </row>
    <row r="1646" spans="1:11">
      <c r="A1646" s="60" t="s">
        <v>531</v>
      </c>
      <c r="B1646" s="1" t="s">
        <v>937</v>
      </c>
      <c r="C1646" s="2">
        <v>-5.4544136996599999</v>
      </c>
      <c r="D1646" s="2">
        <v>-0.58052244182699997</v>
      </c>
      <c r="E1646" s="3">
        <v>4.9134690368199998E-8</v>
      </c>
      <c r="F1646" s="2">
        <v>2.5916014033699999E-2</v>
      </c>
      <c r="G1646" s="2">
        <v>1.6719459638800001E-2</v>
      </c>
      <c r="H1646" s="3">
        <v>0.106525796894</v>
      </c>
      <c r="I1646" s="3">
        <v>4.7899721957599999E-2</v>
      </c>
      <c r="J1646" s="1">
        <v>15</v>
      </c>
      <c r="K1646" s="1">
        <v>16</v>
      </c>
    </row>
    <row r="1647" spans="1:11">
      <c r="A1647" s="60" t="s">
        <v>4542</v>
      </c>
      <c r="B1647" s="1" t="s">
        <v>627</v>
      </c>
      <c r="C1647" s="2">
        <v>-5.4536299314000001</v>
      </c>
      <c r="D1647" s="2">
        <v>-0.46425481174099997</v>
      </c>
      <c r="E1647" s="3">
        <v>4.9351855130600001E-8</v>
      </c>
      <c r="F1647" s="2">
        <v>2.7638707584599999E-2</v>
      </c>
      <c r="G1647" s="2">
        <v>3.1848958924599997E-2</v>
      </c>
      <c r="H1647" s="3">
        <v>5.4623572125299998E-3</v>
      </c>
      <c r="I1647" s="3">
        <v>3.6256786562600001E-3</v>
      </c>
      <c r="J1647" s="1">
        <v>14</v>
      </c>
      <c r="K1647" s="1">
        <v>16</v>
      </c>
    </row>
    <row r="1648" spans="1:11">
      <c r="A1648" s="60" t="s">
        <v>4551</v>
      </c>
      <c r="B1648" s="1" t="s">
        <v>938</v>
      </c>
      <c r="C1648" s="2">
        <v>-5.4510609852699998</v>
      </c>
      <c r="D1648" s="2">
        <v>-0.282637410177</v>
      </c>
      <c r="E1648" s="3">
        <v>5.0070194871900002E-8</v>
      </c>
      <c r="F1648" s="2">
        <v>0.114134432336</v>
      </c>
      <c r="G1648" s="2">
        <v>0.182690486338</v>
      </c>
      <c r="H1648" s="3">
        <v>7.6547339145000008E-15</v>
      </c>
      <c r="I1648" s="3">
        <v>2.0437459622800001E-14</v>
      </c>
      <c r="J1648" s="1">
        <v>30</v>
      </c>
      <c r="K1648" s="1">
        <v>33</v>
      </c>
    </row>
    <row r="1649" spans="1:11">
      <c r="A1649" s="60" t="s">
        <v>4541</v>
      </c>
      <c r="B1649" s="1" t="s">
        <v>939</v>
      </c>
      <c r="C1649" s="2">
        <v>5.4501356127699996</v>
      </c>
      <c r="D1649" s="2">
        <v>0.45026827099400002</v>
      </c>
      <c r="E1649" s="3">
        <v>5.03314260321E-8</v>
      </c>
      <c r="F1649" s="2">
        <v>4.6669828335499999E-2</v>
      </c>
      <c r="G1649" s="2">
        <v>9.8309348170700001E-2</v>
      </c>
      <c r="H1649" s="3">
        <v>3.0250758136699999E-7</v>
      </c>
      <c r="I1649" s="3">
        <v>2.8720305501999998E-7</v>
      </c>
      <c r="J1649" s="1">
        <v>17</v>
      </c>
      <c r="K1649" s="1">
        <v>17</v>
      </c>
    </row>
    <row r="1650" spans="1:11">
      <c r="A1650" s="60" t="s">
        <v>4555</v>
      </c>
      <c r="B1650" s="1" t="s">
        <v>861</v>
      </c>
      <c r="C1650" s="2">
        <v>5.4491771524899999</v>
      </c>
      <c r="D1650" s="2">
        <v>0.51601321109300002</v>
      </c>
      <c r="E1650" s="3">
        <v>5.06033904066E-8</v>
      </c>
      <c r="F1650" s="2">
        <v>3.5865763718699997E-2</v>
      </c>
      <c r="G1650" s="2">
        <v>5.8879944530700001E-2</v>
      </c>
      <c r="H1650" s="3">
        <v>3.09686040282E-6</v>
      </c>
      <c r="I1650" s="3">
        <v>3.1974050130200001E-6</v>
      </c>
      <c r="J1650" s="1">
        <v>19</v>
      </c>
      <c r="K1650" s="1">
        <v>21</v>
      </c>
    </row>
    <row r="1651" spans="1:11">
      <c r="A1651" s="60" t="s">
        <v>4545</v>
      </c>
      <c r="B1651" s="1" t="s">
        <v>940</v>
      </c>
      <c r="C1651" s="2">
        <v>-5.4479806110400002</v>
      </c>
      <c r="D1651" s="2">
        <v>-0.33609245222700002</v>
      </c>
      <c r="E1651" s="3">
        <v>5.0944910169299997E-8</v>
      </c>
      <c r="F1651" s="2">
        <v>8.3053913662199996E-2</v>
      </c>
      <c r="G1651" s="2">
        <v>0.17516732004999999</v>
      </c>
      <c r="H1651" s="3">
        <v>4.5681026277100001E-14</v>
      </c>
      <c r="I1651" s="3">
        <v>1.11142887663E-13</v>
      </c>
      <c r="J1651" s="1">
        <v>12</v>
      </c>
      <c r="K1651" s="1">
        <v>12</v>
      </c>
    </row>
    <row r="1652" spans="1:11">
      <c r="A1652" s="60" t="s">
        <v>4542</v>
      </c>
      <c r="B1652" s="1" t="s">
        <v>570</v>
      </c>
      <c r="C1652" s="2">
        <v>5.4474850982499996</v>
      </c>
      <c r="D1652" s="2">
        <v>0.457605144894</v>
      </c>
      <c r="E1652" s="3">
        <v>5.1086993828100001E-8</v>
      </c>
      <c r="F1652" s="2">
        <v>4.8929708501099997E-2</v>
      </c>
      <c r="G1652" s="2">
        <v>6.1973777760900003E-2</v>
      </c>
      <c r="H1652" s="3">
        <v>9.3738591268700006E-5</v>
      </c>
      <c r="I1652" s="3">
        <v>9.0315121663000006E-5</v>
      </c>
      <c r="J1652" s="1">
        <v>32</v>
      </c>
      <c r="K1652" s="1">
        <v>39</v>
      </c>
    </row>
    <row r="1653" spans="1:11">
      <c r="A1653" s="60" t="s">
        <v>1341</v>
      </c>
      <c r="B1653" s="1" t="s">
        <v>626</v>
      </c>
      <c r="C1653" s="2">
        <v>5.4415125846899999</v>
      </c>
      <c r="D1653" s="2">
        <v>4.8233805163200003</v>
      </c>
      <c r="E1653" s="3">
        <v>5.28300601745E-8</v>
      </c>
      <c r="F1653" s="2">
        <v>3.3131118088300002E-4</v>
      </c>
      <c r="G1653" s="2">
        <v>2.80856152905E-2</v>
      </c>
      <c r="H1653" s="3">
        <v>1.8577211852300001E-2</v>
      </c>
      <c r="I1653" s="3">
        <v>1.15062674966E-2</v>
      </c>
      <c r="J1653" s="1">
        <v>1</v>
      </c>
      <c r="K1653" s="1">
        <v>1</v>
      </c>
    </row>
    <row r="1654" spans="1:11">
      <c r="A1654" s="60" t="s">
        <v>4548</v>
      </c>
      <c r="B1654" s="1" t="s">
        <v>941</v>
      </c>
      <c r="C1654" s="2">
        <v>-5.4409742355299997</v>
      </c>
      <c r="D1654" s="2">
        <v>-5.1447624619200001</v>
      </c>
      <c r="E1654" s="3">
        <v>5.29899782982E-8</v>
      </c>
      <c r="F1654" s="2">
        <v>3.1231243223499999E-4</v>
      </c>
      <c r="G1654" s="2">
        <v>8.7687291921100002E-2</v>
      </c>
      <c r="H1654" s="3">
        <v>8.7006723535299999E-6</v>
      </c>
      <c r="I1654" s="3">
        <v>1.0557470302300001E-5</v>
      </c>
      <c r="J1654" s="1">
        <v>1</v>
      </c>
      <c r="K1654" s="1">
        <v>1</v>
      </c>
    </row>
    <row r="1655" spans="1:11">
      <c r="A1655" s="60" t="s">
        <v>4557</v>
      </c>
      <c r="B1655" s="1" t="s">
        <v>942</v>
      </c>
      <c r="C1655" s="2">
        <v>-5.4407034351999997</v>
      </c>
      <c r="D1655" s="2">
        <v>-0.79460625621900005</v>
      </c>
      <c r="E1655" s="3">
        <v>5.3070597547100003E-8</v>
      </c>
      <c r="F1655" s="2">
        <v>1.7959412388100001E-2</v>
      </c>
      <c r="G1655" s="2">
        <v>8.1750931765700002E-2</v>
      </c>
      <c r="H1655" s="3">
        <v>5.4646924758699998E-3</v>
      </c>
      <c r="I1655" s="3">
        <v>1.0060016126900001E-2</v>
      </c>
      <c r="J1655" s="1">
        <v>4</v>
      </c>
      <c r="K1655" s="1">
        <v>5</v>
      </c>
    </row>
    <row r="1656" spans="1:11">
      <c r="A1656" s="60" t="s">
        <v>1346</v>
      </c>
      <c r="B1656" s="1" t="s">
        <v>943</v>
      </c>
      <c r="C1656" s="2">
        <v>-5.4390552550000004</v>
      </c>
      <c r="D1656" s="2">
        <v>-0.144170286758</v>
      </c>
      <c r="E1656" s="3">
        <v>5.35638424684E-8</v>
      </c>
      <c r="F1656" s="2">
        <v>0.34415204115600001</v>
      </c>
      <c r="G1656" s="2">
        <v>0.45239241868899999</v>
      </c>
      <c r="H1656" s="3">
        <v>6.9104681385299997E-39</v>
      </c>
      <c r="I1656" s="3">
        <v>9.4119582699800002E-38</v>
      </c>
      <c r="J1656" s="1">
        <v>50</v>
      </c>
      <c r="K1656" s="1">
        <v>54</v>
      </c>
    </row>
    <row r="1657" spans="1:11">
      <c r="A1657" s="60" t="s">
        <v>4558</v>
      </c>
      <c r="B1657" s="1" t="s">
        <v>680</v>
      </c>
      <c r="C1657" s="2">
        <v>5.4360224948000004</v>
      </c>
      <c r="D1657" s="2">
        <v>0.25244623173699998</v>
      </c>
      <c r="E1657" s="3">
        <v>5.4483079566700003E-8</v>
      </c>
      <c r="F1657" s="2">
        <v>0.156326001337</v>
      </c>
      <c r="G1657" s="2">
        <v>0.33081909341900001</v>
      </c>
      <c r="H1657" s="3">
        <v>1.2606794558099999E-7</v>
      </c>
      <c r="I1657" s="3">
        <v>2.44553148973E-6</v>
      </c>
      <c r="J1657" s="1">
        <v>9</v>
      </c>
      <c r="K1657" s="1">
        <v>11</v>
      </c>
    </row>
    <row r="1658" spans="1:11">
      <c r="A1658" s="60" t="s">
        <v>524</v>
      </c>
      <c r="B1658" s="1" t="s">
        <v>944</v>
      </c>
      <c r="C1658" s="2">
        <v>5.4357148680299998</v>
      </c>
      <c r="D1658" s="2">
        <v>0.50948089599099999</v>
      </c>
      <c r="E1658" s="3">
        <v>5.4577171511199999E-8</v>
      </c>
      <c r="F1658" s="2">
        <v>4.1838315939899999E-2</v>
      </c>
      <c r="G1658" s="2">
        <v>9.3147312977999996E-2</v>
      </c>
      <c r="H1658" s="3">
        <v>4.5078557576700004E-3</v>
      </c>
      <c r="I1658" s="3">
        <v>1.0508446211499999E-2</v>
      </c>
      <c r="J1658" s="1">
        <v>16</v>
      </c>
      <c r="K1658" s="1">
        <v>16</v>
      </c>
    </row>
    <row r="1659" spans="1:11">
      <c r="A1659" s="60" t="s">
        <v>531</v>
      </c>
      <c r="B1659" s="1" t="s">
        <v>945</v>
      </c>
      <c r="C1659" s="2">
        <v>-5.4354695418699999</v>
      </c>
      <c r="D1659" s="2">
        <v>-0.36201051567600001</v>
      </c>
      <c r="E1659" s="3">
        <v>5.4652320791800001E-8</v>
      </c>
      <c r="F1659" s="2">
        <v>7.8961208687500006E-2</v>
      </c>
      <c r="G1659" s="2">
        <v>2.8314338994700001E-2</v>
      </c>
      <c r="H1659" s="3">
        <v>3.51525689509E-2</v>
      </c>
      <c r="I1659" s="3">
        <v>1.8847454750499999E-2</v>
      </c>
      <c r="J1659" s="1">
        <v>43</v>
      </c>
      <c r="K1659" s="1">
        <v>45</v>
      </c>
    </row>
    <row r="1660" spans="1:11">
      <c r="A1660" s="60" t="s">
        <v>4555</v>
      </c>
      <c r="B1660" s="1" t="s">
        <v>884</v>
      </c>
      <c r="C1660" s="2">
        <v>-5.4333651350599999</v>
      </c>
      <c r="D1660" s="2">
        <v>-0.27248538546700002</v>
      </c>
      <c r="E1660" s="3">
        <v>5.5301083792599999E-8</v>
      </c>
      <c r="F1660" s="2">
        <v>0.116886890092</v>
      </c>
      <c r="G1660" s="2">
        <v>0.21649773502299999</v>
      </c>
      <c r="H1660" s="3">
        <v>8.5573523206900005E-21</v>
      </c>
      <c r="I1660" s="3">
        <v>3.4664154841100002E-20</v>
      </c>
      <c r="J1660" s="1">
        <v>20</v>
      </c>
      <c r="K1660" s="1">
        <v>20</v>
      </c>
    </row>
    <row r="1661" spans="1:11">
      <c r="A1661" s="60" t="s">
        <v>530</v>
      </c>
      <c r="B1661" s="1" t="s">
        <v>946</v>
      </c>
      <c r="C1661" s="2">
        <v>-5.43335479941</v>
      </c>
      <c r="D1661" s="2">
        <v>-0.23950879513699999</v>
      </c>
      <c r="E1661" s="3">
        <v>5.5304288488400001E-8</v>
      </c>
      <c r="F1661" s="2">
        <v>0.14458104894400001</v>
      </c>
      <c r="G1661" s="2">
        <v>0.20709516621999999</v>
      </c>
      <c r="H1661" s="3">
        <v>5.51667942565E-9</v>
      </c>
      <c r="I1661" s="3">
        <v>2.18589043492E-8</v>
      </c>
      <c r="J1661" s="1">
        <v>68</v>
      </c>
      <c r="K1661" s="1">
        <v>70</v>
      </c>
    </row>
    <row r="1662" spans="1:11">
      <c r="A1662" s="60" t="s">
        <v>4553</v>
      </c>
      <c r="B1662" s="1" t="s">
        <v>571</v>
      </c>
      <c r="C1662" s="2">
        <v>5.4301610005200001</v>
      </c>
      <c r="D1662" s="2">
        <v>0.29050183430799997</v>
      </c>
      <c r="E1662" s="3">
        <v>5.63032345079E-8</v>
      </c>
      <c r="F1662" s="2">
        <v>0.111274259274</v>
      </c>
      <c r="G1662" s="2">
        <v>9.8079121744999997E-2</v>
      </c>
      <c r="H1662" s="3">
        <v>4.1722868320400001E-3</v>
      </c>
      <c r="I1662" s="3">
        <v>1.0207889149300001E-2</v>
      </c>
      <c r="J1662" s="1">
        <v>20</v>
      </c>
      <c r="K1662" s="1">
        <v>21</v>
      </c>
    </row>
    <row r="1663" spans="1:11">
      <c r="A1663" s="60" t="s">
        <v>515</v>
      </c>
      <c r="B1663" s="1" t="s">
        <v>632</v>
      </c>
      <c r="C1663" s="2">
        <v>5.4300233681899996</v>
      </c>
      <c r="D1663" s="2">
        <v>0.417499397504</v>
      </c>
      <c r="E1663" s="3">
        <v>5.6346673369400002E-8</v>
      </c>
      <c r="F1663" s="2">
        <v>5.3156069148600001E-2</v>
      </c>
      <c r="G1663" s="2">
        <v>4.2775607555800003E-2</v>
      </c>
      <c r="H1663" s="3">
        <v>6.8085880928100001E-3</v>
      </c>
      <c r="I1663" s="3">
        <v>8.1132954941800003E-3</v>
      </c>
      <c r="J1663" s="1">
        <v>30</v>
      </c>
      <c r="K1663" s="1">
        <v>33</v>
      </c>
    </row>
    <row r="1664" spans="1:11">
      <c r="A1664" s="60" t="s">
        <v>4542</v>
      </c>
      <c r="B1664" s="1" t="s">
        <v>848</v>
      </c>
      <c r="C1664" s="2">
        <v>-5.4296766143899999</v>
      </c>
      <c r="D1664" s="2">
        <v>-0.76236702981399995</v>
      </c>
      <c r="E1664" s="3">
        <v>5.6456258195200002E-8</v>
      </c>
      <c r="F1664" s="2">
        <v>1.48258767892E-2</v>
      </c>
      <c r="G1664" s="2">
        <v>1.19494015753E-2</v>
      </c>
      <c r="H1664" s="3">
        <v>9.0407138085800004E-2</v>
      </c>
      <c r="I1664" s="3">
        <v>4.1645016828000002E-2</v>
      </c>
      <c r="J1664" s="1">
        <v>17</v>
      </c>
      <c r="K1664" s="1">
        <v>17</v>
      </c>
    </row>
    <row r="1665" spans="1:11">
      <c r="A1665" s="60" t="s">
        <v>1346</v>
      </c>
      <c r="B1665" s="1" t="s">
        <v>612</v>
      </c>
      <c r="C1665" s="2">
        <v>-5.4289896262499999</v>
      </c>
      <c r="D1665" s="2">
        <v>-0.17624261461400001</v>
      </c>
      <c r="E1665" s="3">
        <v>5.6673977736200001E-8</v>
      </c>
      <c r="F1665" s="2">
        <v>0.31285041941399999</v>
      </c>
      <c r="G1665" s="2">
        <v>0.70545018498099998</v>
      </c>
      <c r="H1665" s="3">
        <v>4.3327117075399997E-77</v>
      </c>
      <c r="I1665" s="3">
        <v>1.4088854917699999E-74</v>
      </c>
      <c r="J1665" s="1">
        <v>71</v>
      </c>
      <c r="K1665" s="1">
        <v>96</v>
      </c>
    </row>
    <row r="1666" spans="1:11">
      <c r="A1666" s="60" t="s">
        <v>4545</v>
      </c>
      <c r="B1666" s="1" t="s">
        <v>947</v>
      </c>
      <c r="C1666" s="2">
        <v>-5.4276512997799999</v>
      </c>
      <c r="D1666" s="2">
        <v>-0.63896387245599995</v>
      </c>
      <c r="E1666" s="3">
        <v>5.7100457541700001E-8</v>
      </c>
      <c r="F1666" s="2">
        <v>2.09545835228E-2</v>
      </c>
      <c r="G1666" s="2">
        <v>4.4996566653000003E-2</v>
      </c>
      <c r="H1666" s="3">
        <v>2.25580385102E-4</v>
      </c>
      <c r="I1666" s="3">
        <v>1.7546017844699999E-4</v>
      </c>
      <c r="J1666" s="1">
        <v>17</v>
      </c>
      <c r="K1666" s="1">
        <v>17</v>
      </c>
    </row>
    <row r="1667" spans="1:11">
      <c r="A1667" s="60" t="s">
        <v>4563</v>
      </c>
      <c r="B1667" s="1" t="s">
        <v>662</v>
      </c>
      <c r="C1667" s="2">
        <v>-5.4271848667900002</v>
      </c>
      <c r="D1667" s="2">
        <v>-0.220753422591</v>
      </c>
      <c r="E1667" s="3">
        <v>5.7249823636000002E-8</v>
      </c>
      <c r="F1667" s="2">
        <v>0.20150300435900001</v>
      </c>
      <c r="G1667" s="2">
        <v>0.324162577738</v>
      </c>
      <c r="H1667" s="3">
        <v>2.8543823454199998E-12</v>
      </c>
      <c r="I1667" s="3">
        <v>3.83007687344E-11</v>
      </c>
      <c r="J1667" s="1">
        <v>21</v>
      </c>
      <c r="K1667" s="1">
        <v>22</v>
      </c>
    </row>
    <row r="1668" spans="1:11">
      <c r="A1668" s="60" t="s">
        <v>1346</v>
      </c>
      <c r="B1668" s="1" t="s">
        <v>864</v>
      </c>
      <c r="C1668" s="2">
        <v>-5.4268013651100002</v>
      </c>
      <c r="D1668" s="2">
        <v>-0.36571641179499997</v>
      </c>
      <c r="E1668" s="3">
        <v>5.7372916153400003E-8</v>
      </c>
      <c r="F1668" s="2">
        <v>6.6434320809899999E-2</v>
      </c>
      <c r="G1668" s="2">
        <v>0.14471132112999999</v>
      </c>
      <c r="H1668" s="3">
        <v>3.0253669574600002E-11</v>
      </c>
      <c r="I1668" s="3">
        <v>4.9811183847999997E-11</v>
      </c>
      <c r="J1668" s="1">
        <v>15</v>
      </c>
      <c r="K1668" s="1">
        <v>15</v>
      </c>
    </row>
    <row r="1669" spans="1:11">
      <c r="A1669" s="60" t="s">
        <v>4542</v>
      </c>
      <c r="B1669" s="1" t="s">
        <v>925</v>
      </c>
      <c r="C1669" s="2">
        <v>5.4262215314300004</v>
      </c>
      <c r="D1669" s="2">
        <v>0.95070179524499998</v>
      </c>
      <c r="E1669" s="3">
        <v>5.7559512488200003E-8</v>
      </c>
      <c r="F1669" s="2">
        <v>1.05446647079E-2</v>
      </c>
      <c r="G1669" s="2">
        <v>0.128021282938</v>
      </c>
      <c r="H1669" s="3">
        <v>1.0903968926600001E-8</v>
      </c>
      <c r="I1669" s="3">
        <v>1.8856456647300001E-8</v>
      </c>
      <c r="J1669" s="1">
        <v>9</v>
      </c>
      <c r="K1669" s="1">
        <v>20</v>
      </c>
    </row>
    <row r="1670" spans="1:11">
      <c r="A1670" s="60" t="s">
        <v>536</v>
      </c>
      <c r="B1670" s="1" t="s">
        <v>867</v>
      </c>
      <c r="C1670" s="2">
        <v>5.4257361354300002</v>
      </c>
      <c r="D1670" s="2">
        <v>0.36546255761000002</v>
      </c>
      <c r="E1670" s="3">
        <v>5.7716169910000003E-8</v>
      </c>
      <c r="F1670" s="2">
        <v>5.5581817361199999E-2</v>
      </c>
      <c r="G1670" s="2">
        <v>8.6864496385199996E-2</v>
      </c>
      <c r="H1670" s="3">
        <v>8.3719801044300005E-3</v>
      </c>
      <c r="I1670" s="3">
        <v>2.3130489982299999E-2</v>
      </c>
      <c r="J1670" s="1">
        <v>17</v>
      </c>
      <c r="K1670" s="1">
        <v>18</v>
      </c>
    </row>
    <row r="1671" spans="1:11">
      <c r="A1671" s="60" t="s">
        <v>4541</v>
      </c>
      <c r="B1671" s="1" t="s">
        <v>948</v>
      </c>
      <c r="C1671" s="2">
        <v>5.4253993310800004</v>
      </c>
      <c r="D1671" s="2">
        <v>0.49030367741699998</v>
      </c>
      <c r="E1671" s="3">
        <v>5.7825113359500003E-8</v>
      </c>
      <c r="F1671" s="2">
        <v>4.8476920513499999E-2</v>
      </c>
      <c r="G1671" s="2">
        <v>1.5531033849E-2</v>
      </c>
      <c r="H1671" s="3">
        <v>4.6372020362100003E-2</v>
      </c>
      <c r="I1671" s="3">
        <v>1.85443475472E-2</v>
      </c>
      <c r="J1671" s="1">
        <v>43</v>
      </c>
      <c r="K1671" s="1">
        <v>45</v>
      </c>
    </row>
    <row r="1672" spans="1:11">
      <c r="A1672" s="60" t="s">
        <v>4543</v>
      </c>
      <c r="B1672" s="1" t="s">
        <v>664</v>
      </c>
      <c r="C1672" s="2">
        <v>-5.4236842138299997</v>
      </c>
      <c r="D1672" s="2">
        <v>-0.26186450844699999</v>
      </c>
      <c r="E1672" s="3">
        <v>5.8382987115599999E-8</v>
      </c>
      <c r="F1672" s="2">
        <v>0.13843702592000001</v>
      </c>
      <c r="G1672" s="2">
        <v>0.216236393665</v>
      </c>
      <c r="H1672" s="3">
        <v>1.8969513558299999E-10</v>
      </c>
      <c r="I1672" s="3">
        <v>9.2877839781599997E-10</v>
      </c>
      <c r="J1672" s="1">
        <v>41</v>
      </c>
      <c r="K1672" s="1">
        <v>41</v>
      </c>
    </row>
    <row r="1673" spans="1:11">
      <c r="A1673" s="60" t="s">
        <v>4555</v>
      </c>
      <c r="B1673" s="1" t="s">
        <v>949</v>
      </c>
      <c r="C1673" s="2">
        <v>5.4220018077900001</v>
      </c>
      <c r="D1673" s="2">
        <v>1.3875390249299999</v>
      </c>
      <c r="E1673" s="3">
        <v>5.8935286139799999E-8</v>
      </c>
      <c r="F1673" s="2">
        <v>4.6473144006800001E-3</v>
      </c>
      <c r="G1673" s="2">
        <v>1.04282150832E-2</v>
      </c>
      <c r="H1673" s="3">
        <v>5.2550598245600003E-2</v>
      </c>
      <c r="I1673" s="3">
        <v>2.4205712605500002E-2</v>
      </c>
      <c r="J1673" s="1">
        <v>5</v>
      </c>
      <c r="K1673" s="1">
        <v>5</v>
      </c>
    </row>
    <row r="1674" spans="1:11">
      <c r="A1674" s="60" t="s">
        <v>4552</v>
      </c>
      <c r="B1674" s="1" t="s">
        <v>950</v>
      </c>
      <c r="C1674" s="2">
        <v>5.42194095334</v>
      </c>
      <c r="D1674" s="2">
        <v>1.18339967736</v>
      </c>
      <c r="E1674" s="3">
        <v>5.8955357967299998E-8</v>
      </c>
      <c r="F1674" s="2">
        <v>6.3308750800100001E-3</v>
      </c>
      <c r="G1674" s="2">
        <v>9.4153951096499992E-3</v>
      </c>
      <c r="H1674" s="3">
        <v>0.110330691546</v>
      </c>
      <c r="I1674" s="3">
        <v>3.4438846122200002E-2</v>
      </c>
      <c r="J1674" s="1">
        <v>5</v>
      </c>
      <c r="K1674" s="1">
        <v>7</v>
      </c>
    </row>
    <row r="1675" spans="1:11">
      <c r="A1675" s="60" t="s">
        <v>530</v>
      </c>
      <c r="B1675" s="1" t="s">
        <v>712</v>
      </c>
      <c r="C1675" s="2">
        <v>5.4216267077199998</v>
      </c>
      <c r="D1675" s="2">
        <v>0.21219618602599999</v>
      </c>
      <c r="E1675" s="3">
        <v>5.9059112130699998E-8</v>
      </c>
      <c r="F1675" s="2">
        <v>0.201005255045</v>
      </c>
      <c r="G1675" s="2">
        <v>0.22314018521099999</v>
      </c>
      <c r="H1675" s="3">
        <v>1.18527298433E-9</v>
      </c>
      <c r="I1675" s="3">
        <v>5.2388140304499999E-9</v>
      </c>
      <c r="J1675" s="1">
        <v>51</v>
      </c>
      <c r="K1675" s="1">
        <v>51</v>
      </c>
    </row>
    <row r="1676" spans="1:11">
      <c r="A1676" s="60" t="s">
        <v>4561</v>
      </c>
      <c r="B1676" s="1" t="s">
        <v>951</v>
      </c>
      <c r="C1676" s="2">
        <v>-5.4193382263199998</v>
      </c>
      <c r="D1676" s="2">
        <v>-4.3808051342600001</v>
      </c>
      <c r="E1676" s="3">
        <v>5.9820051775700003E-8</v>
      </c>
      <c r="F1676" s="2">
        <v>5.4871800142700003E-4</v>
      </c>
      <c r="G1676" s="2">
        <v>4.4754980157899998E-2</v>
      </c>
      <c r="H1676" s="3">
        <v>4.65725574659E-2</v>
      </c>
      <c r="I1676" s="3">
        <v>3.7428592201700001E-2</v>
      </c>
      <c r="J1676" s="1">
        <v>1</v>
      </c>
      <c r="K1676" s="1">
        <v>4</v>
      </c>
    </row>
    <row r="1677" spans="1:11">
      <c r="A1677" s="60" t="s">
        <v>1344</v>
      </c>
      <c r="B1677" s="1" t="s">
        <v>768</v>
      </c>
      <c r="C1677" s="2">
        <v>5.4185493217699996</v>
      </c>
      <c r="D1677" s="2">
        <v>0.201803087243</v>
      </c>
      <c r="E1677" s="3">
        <v>6.0084564527699996E-8</v>
      </c>
      <c r="F1677" s="2">
        <v>0.22032526299899999</v>
      </c>
      <c r="G1677" s="2">
        <v>0.34208315090399999</v>
      </c>
      <c r="H1677" s="3">
        <v>2.0973634282799999E-32</v>
      </c>
      <c r="I1677" s="3">
        <v>1.4691911990699999E-31</v>
      </c>
      <c r="J1677" s="1">
        <v>62</v>
      </c>
      <c r="K1677" s="1">
        <v>72</v>
      </c>
    </row>
    <row r="1678" spans="1:11">
      <c r="A1678" s="60" t="s">
        <v>4556</v>
      </c>
      <c r="B1678" s="1" t="s">
        <v>665</v>
      </c>
      <c r="C1678" s="2">
        <v>-5.4184796764399996</v>
      </c>
      <c r="D1678" s="2">
        <v>-0.553823706872</v>
      </c>
      <c r="E1678" s="3">
        <v>6.0107970359800003E-8</v>
      </c>
      <c r="F1678" s="2">
        <v>2.5726428677E-2</v>
      </c>
      <c r="G1678" s="2">
        <v>3.31495810431E-2</v>
      </c>
      <c r="H1678" s="3">
        <v>1.3633490377999999E-2</v>
      </c>
      <c r="I1678" s="3">
        <v>1.3264559537999999E-2</v>
      </c>
      <c r="J1678" s="1">
        <v>17</v>
      </c>
      <c r="K1678" s="1">
        <v>20</v>
      </c>
    </row>
    <row r="1679" spans="1:11">
      <c r="A1679" s="60" t="s">
        <v>4555</v>
      </c>
      <c r="B1679" s="1" t="s">
        <v>819</v>
      </c>
      <c r="C1679" s="2">
        <v>5.4183107961400001</v>
      </c>
      <c r="D1679" s="2">
        <v>0.19228899952799999</v>
      </c>
      <c r="E1679" s="3">
        <v>6.0164762954300002E-8</v>
      </c>
      <c r="F1679" s="2">
        <v>0.25130263137300002</v>
      </c>
      <c r="G1679" s="2">
        <v>0.33124638826699998</v>
      </c>
      <c r="H1679" s="3">
        <v>3.1397212998100002E-33</v>
      </c>
      <c r="I1679" s="3">
        <v>2.7771970294099998E-32</v>
      </c>
      <c r="J1679" s="1">
        <v>29</v>
      </c>
      <c r="K1679" s="1">
        <v>33</v>
      </c>
    </row>
    <row r="1680" spans="1:11">
      <c r="A1680" s="60" t="s">
        <v>1345</v>
      </c>
      <c r="B1680" s="1" t="s">
        <v>912</v>
      </c>
      <c r="C1680" s="2">
        <v>5.4179292080000003</v>
      </c>
      <c r="D1680" s="2">
        <v>0.62537346784799996</v>
      </c>
      <c r="E1680" s="3">
        <v>6.0293278395899995E-8</v>
      </c>
      <c r="F1680" s="2">
        <v>5.94405685761E-2</v>
      </c>
      <c r="G1680" s="2">
        <v>0.25289891721500002</v>
      </c>
      <c r="H1680" s="3">
        <v>1.42684349628E-11</v>
      </c>
      <c r="I1680" s="3">
        <v>1.0453180712600001E-10</v>
      </c>
      <c r="J1680" s="1">
        <v>19</v>
      </c>
      <c r="K1680" s="1">
        <v>52</v>
      </c>
    </row>
    <row r="1681" spans="1:11">
      <c r="A1681" s="60" t="s">
        <v>4545</v>
      </c>
      <c r="B1681" s="1" t="s">
        <v>646</v>
      </c>
      <c r="C1681" s="2">
        <v>5.4155086502699996</v>
      </c>
      <c r="D1681" s="2">
        <v>0.57817283821999998</v>
      </c>
      <c r="E1681" s="3">
        <v>6.1114717169800004E-8</v>
      </c>
      <c r="F1681" s="2">
        <v>2.5149823650699999E-2</v>
      </c>
      <c r="G1681" s="2">
        <v>3.5928870207800001E-2</v>
      </c>
      <c r="H1681" s="3">
        <v>1.00818396136E-3</v>
      </c>
      <c r="I1681" s="3">
        <v>6.9942589962199999E-4</v>
      </c>
      <c r="J1681" s="1">
        <v>16</v>
      </c>
      <c r="K1681" s="1">
        <v>17</v>
      </c>
    </row>
    <row r="1682" spans="1:11">
      <c r="A1682" s="60" t="s">
        <v>4541</v>
      </c>
      <c r="B1682" s="1" t="s">
        <v>670</v>
      </c>
      <c r="C1682" s="2">
        <v>-5.41515634773</v>
      </c>
      <c r="D1682" s="2">
        <v>-0.248587113631</v>
      </c>
      <c r="E1682" s="3">
        <v>6.1235174622799994E-8</v>
      </c>
      <c r="F1682" s="2">
        <v>0.150112666289</v>
      </c>
      <c r="G1682" s="2">
        <v>0.18483728360400001</v>
      </c>
      <c r="H1682" s="3">
        <v>6.1170456570900005E-13</v>
      </c>
      <c r="I1682" s="3">
        <v>1.0386283248099999E-12</v>
      </c>
      <c r="J1682" s="1">
        <v>42</v>
      </c>
      <c r="K1682" s="1">
        <v>44</v>
      </c>
    </row>
    <row r="1683" spans="1:11">
      <c r="A1683" s="60" t="s">
        <v>4559</v>
      </c>
      <c r="B1683" s="1" t="s">
        <v>952</v>
      </c>
      <c r="C1683" s="2">
        <v>5.41338918766</v>
      </c>
      <c r="D1683" s="2">
        <v>0.14385963478300001</v>
      </c>
      <c r="E1683" s="3">
        <v>6.1842872072000003E-8</v>
      </c>
      <c r="F1683" s="2">
        <v>0.42367191472600002</v>
      </c>
      <c r="G1683" s="2">
        <v>0.31258592756499998</v>
      </c>
      <c r="H1683" s="3">
        <v>1.4904470281000001E-11</v>
      </c>
      <c r="I1683" s="3">
        <v>1.7890743393800001E-10</v>
      </c>
      <c r="J1683" s="1">
        <v>90</v>
      </c>
      <c r="K1683" s="1">
        <v>96</v>
      </c>
    </row>
    <row r="1684" spans="1:11">
      <c r="A1684" s="60" t="s">
        <v>1346</v>
      </c>
      <c r="B1684" s="1" t="s">
        <v>699</v>
      </c>
      <c r="C1684" s="2">
        <v>-5.41288402114</v>
      </c>
      <c r="D1684" s="2">
        <v>-0.544883006379</v>
      </c>
      <c r="E1684" s="3">
        <v>6.2017661797799999E-8</v>
      </c>
      <c r="F1684" s="2">
        <v>3.2249701191799998E-2</v>
      </c>
      <c r="G1684" s="2">
        <v>2.8640816951999999E-2</v>
      </c>
      <c r="H1684" s="3">
        <v>4.1678369191500003E-3</v>
      </c>
      <c r="I1684" s="3">
        <v>2.2768122404100001E-3</v>
      </c>
      <c r="J1684" s="1">
        <v>22</v>
      </c>
      <c r="K1684" s="1">
        <v>24</v>
      </c>
    </row>
    <row r="1685" spans="1:11">
      <c r="A1685" s="60" t="s">
        <v>4541</v>
      </c>
      <c r="B1685" s="1" t="s">
        <v>688</v>
      </c>
      <c r="C1685" s="2">
        <v>-5.4120601018699999</v>
      </c>
      <c r="D1685" s="2">
        <v>-0.25635843596500002</v>
      </c>
      <c r="E1685" s="3">
        <v>6.2303768735599998E-8</v>
      </c>
      <c r="F1685" s="2">
        <v>0.219658388787</v>
      </c>
      <c r="G1685" s="2">
        <v>0.56068660442200002</v>
      </c>
      <c r="H1685" s="3">
        <v>2.8560841970400001E-47</v>
      </c>
      <c r="I1685" s="3">
        <v>8.4511177800100006E-46</v>
      </c>
      <c r="J1685" s="1">
        <v>41</v>
      </c>
      <c r="K1685" s="1">
        <v>59</v>
      </c>
    </row>
    <row r="1686" spans="1:11">
      <c r="A1686" s="60" t="s">
        <v>4551</v>
      </c>
      <c r="B1686" s="1" t="s">
        <v>953</v>
      </c>
      <c r="C1686" s="2">
        <v>5.4120152664400001</v>
      </c>
      <c r="D1686" s="2">
        <v>0.56258647816499996</v>
      </c>
      <c r="E1686" s="3">
        <v>6.2319374523600004E-8</v>
      </c>
      <c r="F1686" s="2">
        <v>3.1040779629199999E-2</v>
      </c>
      <c r="G1686" s="2">
        <v>7.0504133314199996E-2</v>
      </c>
      <c r="H1686" s="3">
        <v>2.8759752235099999E-6</v>
      </c>
      <c r="I1686" s="3">
        <v>2.9278851962000002E-6</v>
      </c>
      <c r="J1686" s="1">
        <v>7</v>
      </c>
      <c r="K1686" s="1">
        <v>7</v>
      </c>
    </row>
    <row r="1687" spans="1:11">
      <c r="A1687" s="60" t="s">
        <v>4704</v>
      </c>
      <c r="B1687" s="1" t="s">
        <v>816</v>
      </c>
      <c r="C1687" s="2">
        <v>5.4082790628125199</v>
      </c>
      <c r="D1687" s="2">
        <v>0.17346832386146499</v>
      </c>
      <c r="E1687" s="3">
        <v>6.3633221556628395E-8</v>
      </c>
      <c r="F1687" s="2">
        <v>0.29244428853454002</v>
      </c>
      <c r="G1687" s="2">
        <v>0.40391892008300001</v>
      </c>
      <c r="H1687" s="3">
        <v>3.4993110509199999E-12</v>
      </c>
      <c r="I1687" s="3">
        <v>6.8000399441500003E-11</v>
      </c>
      <c r="J1687" s="1">
        <v>25</v>
      </c>
      <c r="K1687" s="1">
        <v>25</v>
      </c>
    </row>
    <row r="1688" spans="1:11">
      <c r="A1688" s="60" t="s">
        <v>1346</v>
      </c>
      <c r="B1688" s="1" t="s">
        <v>571</v>
      </c>
      <c r="C1688" s="2">
        <v>5.4075209435899998</v>
      </c>
      <c r="D1688" s="2">
        <v>0.41832264840200001</v>
      </c>
      <c r="E1688" s="3">
        <v>6.3903072385900001E-8</v>
      </c>
      <c r="F1688" s="2">
        <v>5.07656377306E-2</v>
      </c>
      <c r="G1688" s="2">
        <v>7.5734892243499996E-2</v>
      </c>
      <c r="H1688" s="3">
        <v>2.3948871339E-6</v>
      </c>
      <c r="I1688" s="3">
        <v>2.2305913123700002E-6</v>
      </c>
      <c r="J1688" s="1">
        <v>18</v>
      </c>
      <c r="K1688" s="1">
        <v>19</v>
      </c>
    </row>
    <row r="1689" spans="1:11">
      <c r="A1689" s="60" t="s">
        <v>4563</v>
      </c>
      <c r="B1689" s="1" t="s">
        <v>579</v>
      </c>
      <c r="C1689" s="2">
        <v>-5.4060429996800003</v>
      </c>
      <c r="D1689" s="2">
        <v>-0.20938739888300001</v>
      </c>
      <c r="E1689" s="3">
        <v>6.4432334225900006E-8</v>
      </c>
      <c r="F1689" s="2">
        <v>0.186454821321</v>
      </c>
      <c r="G1689" s="2">
        <v>0.15808879224299999</v>
      </c>
      <c r="H1689" s="3">
        <v>3.6785466379000001E-6</v>
      </c>
      <c r="I1689" s="3">
        <v>1.46992081012E-5</v>
      </c>
      <c r="J1689" s="1">
        <v>53</v>
      </c>
      <c r="K1689" s="1">
        <v>63</v>
      </c>
    </row>
    <row r="1690" spans="1:11">
      <c r="A1690" s="60" t="s">
        <v>1344</v>
      </c>
      <c r="B1690" s="1" t="s">
        <v>954</v>
      </c>
      <c r="C1690" s="2">
        <v>5.40574359894</v>
      </c>
      <c r="D1690" s="2">
        <v>4.2073345092699999</v>
      </c>
      <c r="E1690" s="3">
        <v>6.4540067778299995E-8</v>
      </c>
      <c r="F1690" s="2">
        <v>4.54536770127E-4</v>
      </c>
      <c r="G1690" s="2">
        <v>6.7558432306300004E-3</v>
      </c>
      <c r="H1690" s="3">
        <v>0.13153612651900001</v>
      </c>
      <c r="I1690" s="3">
        <v>4.5516760445900001E-2</v>
      </c>
      <c r="J1690" s="1">
        <v>1</v>
      </c>
      <c r="K1690" s="1">
        <v>2</v>
      </c>
    </row>
    <row r="1691" spans="1:11">
      <c r="A1691" s="60" t="s">
        <v>4541</v>
      </c>
      <c r="B1691" s="1" t="s">
        <v>896</v>
      </c>
      <c r="C1691" s="2">
        <v>-5.4055078161500001</v>
      </c>
      <c r="D1691" s="2">
        <v>-0.184237705719</v>
      </c>
      <c r="E1691" s="3">
        <v>6.4625032455400006E-8</v>
      </c>
      <c r="F1691" s="2">
        <v>0.27777580991200002</v>
      </c>
      <c r="G1691" s="2">
        <v>0.39205861290600003</v>
      </c>
      <c r="H1691" s="3">
        <v>2.8201043337999999E-29</v>
      </c>
      <c r="I1691" s="3">
        <v>1.8849100371099999E-28</v>
      </c>
      <c r="J1691" s="1">
        <v>36</v>
      </c>
      <c r="K1691" s="1">
        <v>36</v>
      </c>
    </row>
    <row r="1692" spans="1:11">
      <c r="A1692" s="60" t="s">
        <v>531</v>
      </c>
      <c r="B1692" s="1" t="s">
        <v>580</v>
      </c>
      <c r="C1692" s="2">
        <v>5.4049468153599998</v>
      </c>
      <c r="D1692" s="2">
        <v>0.66768128921500003</v>
      </c>
      <c r="E1692" s="3">
        <v>6.48276257951E-8</v>
      </c>
      <c r="F1692" s="2">
        <v>1.86488847637E-2</v>
      </c>
      <c r="G1692" s="2">
        <v>4.01448065545E-2</v>
      </c>
      <c r="H1692" s="3">
        <v>1.1868502303600001E-2</v>
      </c>
      <c r="I1692" s="3">
        <v>7.4749296809899996E-3</v>
      </c>
      <c r="J1692" s="1">
        <v>33</v>
      </c>
      <c r="K1692" s="1">
        <v>35</v>
      </c>
    </row>
    <row r="1693" spans="1:11">
      <c r="A1693" s="60" t="s">
        <v>4704</v>
      </c>
      <c r="B1693" s="1" t="s">
        <v>555</v>
      </c>
      <c r="C1693" s="2">
        <v>5.4039256120937704</v>
      </c>
      <c r="D1693" s="2">
        <v>0.276898066066814</v>
      </c>
      <c r="E1693" s="3">
        <v>6.5197991876425606E-8</v>
      </c>
      <c r="F1693" s="2">
        <v>0.110952882843082</v>
      </c>
      <c r="G1693" s="2">
        <v>0.158807508613</v>
      </c>
      <c r="H1693" s="3">
        <v>5.7877126332799997E-5</v>
      </c>
      <c r="I1693" s="3">
        <v>2.06829161237E-4</v>
      </c>
      <c r="J1693" s="1">
        <v>47</v>
      </c>
      <c r="K1693" s="1">
        <v>47</v>
      </c>
    </row>
    <row r="1694" spans="1:11">
      <c r="A1694" s="60" t="s">
        <v>4551</v>
      </c>
      <c r="B1694" s="1" t="s">
        <v>712</v>
      </c>
      <c r="C1694" s="2">
        <v>5.4036759519200004</v>
      </c>
      <c r="D1694" s="2">
        <v>0.251913644183</v>
      </c>
      <c r="E1694" s="3">
        <v>6.5288849029699997E-8</v>
      </c>
      <c r="F1694" s="2">
        <v>0.14023497551399999</v>
      </c>
      <c r="G1694" s="2">
        <v>0.22870812373999999</v>
      </c>
      <c r="H1694" s="3">
        <v>1.15204155815E-18</v>
      </c>
      <c r="I1694" s="3">
        <v>4.20242451456E-18</v>
      </c>
      <c r="J1694" s="1">
        <v>47</v>
      </c>
      <c r="K1694" s="1">
        <v>50</v>
      </c>
    </row>
    <row r="1695" spans="1:11">
      <c r="A1695" s="60" t="s">
        <v>4550</v>
      </c>
      <c r="B1695" s="1" t="s">
        <v>955</v>
      </c>
      <c r="C1695" s="2">
        <v>5.4036042320700002</v>
      </c>
      <c r="D1695" s="2">
        <v>0.48380304107</v>
      </c>
      <c r="E1695" s="3">
        <v>6.5314972225299995E-8</v>
      </c>
      <c r="F1695" s="2">
        <v>3.4742372490100003E-2</v>
      </c>
      <c r="G1695" s="2">
        <v>4.83516198392E-2</v>
      </c>
      <c r="H1695" s="3">
        <v>2.5628500496799999E-2</v>
      </c>
      <c r="I1695" s="3">
        <v>2.2686550128599998E-2</v>
      </c>
      <c r="J1695" s="1">
        <v>13</v>
      </c>
      <c r="K1695" s="1">
        <v>14</v>
      </c>
    </row>
    <row r="1696" spans="1:11">
      <c r="A1696" s="60" t="s">
        <v>1346</v>
      </c>
      <c r="B1696" s="1" t="s">
        <v>544</v>
      </c>
      <c r="C1696" s="2">
        <v>5.4023171261299998</v>
      </c>
      <c r="D1696" s="2">
        <v>0.16162109995999999</v>
      </c>
      <c r="E1696" s="3">
        <v>6.5785512061299994E-8</v>
      </c>
      <c r="F1696" s="2">
        <v>0.34451415788700002</v>
      </c>
      <c r="G1696" s="2">
        <v>0.42662643224399999</v>
      </c>
      <c r="H1696" s="3">
        <v>4.7593187470600001E-36</v>
      </c>
      <c r="I1696" s="3">
        <v>5.0534107372500003E-35</v>
      </c>
      <c r="J1696" s="1">
        <v>45</v>
      </c>
      <c r="K1696" s="1">
        <v>47</v>
      </c>
    </row>
    <row r="1697" spans="1:11">
      <c r="A1697" s="60" t="s">
        <v>1342</v>
      </c>
      <c r="B1697" s="1" t="s">
        <v>635</v>
      </c>
      <c r="C1697" s="2">
        <v>5.4009576983700001</v>
      </c>
      <c r="D1697" s="2">
        <v>0.252339497729</v>
      </c>
      <c r="E1697" s="3">
        <v>6.6286056875899996E-8</v>
      </c>
      <c r="F1697" s="2">
        <v>0.146881383162</v>
      </c>
      <c r="G1697" s="2">
        <v>0.19030525102500001</v>
      </c>
      <c r="H1697" s="3">
        <v>7.8925625282400003E-7</v>
      </c>
      <c r="I1697" s="3">
        <v>4.7145410619500001E-6</v>
      </c>
      <c r="J1697" s="1">
        <v>27</v>
      </c>
      <c r="K1697" s="1">
        <v>48</v>
      </c>
    </row>
    <row r="1698" spans="1:11">
      <c r="A1698" s="60" t="s">
        <v>4551</v>
      </c>
      <c r="B1698" s="1" t="s">
        <v>956</v>
      </c>
      <c r="C1698" s="2">
        <v>5.4008466900099998</v>
      </c>
      <c r="D1698" s="2">
        <v>0.66646786226499999</v>
      </c>
      <c r="E1698" s="3">
        <v>6.6327092986199996E-8</v>
      </c>
      <c r="F1698" s="2">
        <v>2.1426559989300001E-2</v>
      </c>
      <c r="G1698" s="2">
        <v>1.2134321833000001E-2</v>
      </c>
      <c r="H1698" s="3">
        <v>5.5851842959299999E-2</v>
      </c>
      <c r="I1698" s="3">
        <v>2.4726051656599999E-2</v>
      </c>
      <c r="J1698" s="1">
        <v>21</v>
      </c>
      <c r="K1698" s="1">
        <v>23</v>
      </c>
    </row>
    <row r="1699" spans="1:11">
      <c r="A1699" s="60" t="s">
        <v>1345</v>
      </c>
      <c r="B1699" s="1" t="s">
        <v>924</v>
      </c>
      <c r="C1699" s="2">
        <v>5.4002260063399996</v>
      </c>
      <c r="D1699" s="2">
        <v>0.44216164315299999</v>
      </c>
      <c r="E1699" s="3">
        <v>6.6556993070899999E-8</v>
      </c>
      <c r="F1699" s="2">
        <v>4.5020321148499999E-2</v>
      </c>
      <c r="G1699" s="2">
        <v>8.0537885093299996E-2</v>
      </c>
      <c r="H1699" s="3">
        <v>2.8888692713499998E-4</v>
      </c>
      <c r="I1699" s="3">
        <v>4.9953930388999999E-4</v>
      </c>
      <c r="J1699" s="1">
        <v>14</v>
      </c>
      <c r="K1699" s="1">
        <v>14</v>
      </c>
    </row>
    <row r="1700" spans="1:11">
      <c r="A1700" s="60" t="s">
        <v>1346</v>
      </c>
      <c r="B1700" s="1" t="s">
        <v>896</v>
      </c>
      <c r="C1700" s="2">
        <v>-5.4000569082599998</v>
      </c>
      <c r="D1700" s="2">
        <v>-0.18027012751300001</v>
      </c>
      <c r="E1700" s="3">
        <v>6.6619760371700001E-8</v>
      </c>
      <c r="F1700" s="2">
        <v>0.30664455870899998</v>
      </c>
      <c r="G1700" s="2">
        <v>0.39651877991399997</v>
      </c>
      <c r="H1700" s="3">
        <v>6.8891245768200002E-33</v>
      </c>
      <c r="I1700" s="3">
        <v>5.8186095173299999E-32</v>
      </c>
      <c r="J1700" s="1">
        <v>61</v>
      </c>
      <c r="K1700" s="1">
        <v>64</v>
      </c>
    </row>
    <row r="1701" spans="1:11">
      <c r="A1701" s="60" t="s">
        <v>4540</v>
      </c>
      <c r="B1701" s="1" t="s">
        <v>544</v>
      </c>
      <c r="C1701" s="2">
        <v>5.3977415546499996</v>
      </c>
      <c r="D1701" s="2">
        <v>0.38363425299100001</v>
      </c>
      <c r="E1701" s="3">
        <v>6.7484982907300003E-8</v>
      </c>
      <c r="F1701" s="2">
        <v>5.7654023049399997E-2</v>
      </c>
      <c r="G1701" s="2">
        <v>0.10684353404999999</v>
      </c>
      <c r="H1701" s="3">
        <v>3.8586363666199999E-4</v>
      </c>
      <c r="I1701" s="3">
        <v>7.3364741625200002E-4</v>
      </c>
      <c r="J1701" s="1">
        <v>9</v>
      </c>
      <c r="K1701" s="1">
        <v>9</v>
      </c>
    </row>
    <row r="1702" spans="1:11">
      <c r="A1702" s="60" t="s">
        <v>518</v>
      </c>
      <c r="B1702" s="1" t="s">
        <v>662</v>
      </c>
      <c r="C1702" s="2">
        <v>-5.3974443379699997</v>
      </c>
      <c r="D1702" s="2">
        <v>-0.25325473669800003</v>
      </c>
      <c r="E1702" s="3">
        <v>6.75968348365E-8</v>
      </c>
      <c r="F1702" s="2">
        <v>0.14837182952</v>
      </c>
      <c r="G1702" s="2">
        <v>0.19651516176799999</v>
      </c>
      <c r="H1702" s="3">
        <v>1.35728049942E-5</v>
      </c>
      <c r="I1702" s="3">
        <v>5.77562426068E-5</v>
      </c>
      <c r="J1702" s="1">
        <v>39</v>
      </c>
      <c r="K1702" s="1">
        <v>42</v>
      </c>
    </row>
    <row r="1703" spans="1:11">
      <c r="A1703" s="60" t="s">
        <v>4553</v>
      </c>
      <c r="B1703" s="1" t="s">
        <v>829</v>
      </c>
      <c r="C1703" s="2">
        <v>-5.3973822973400001</v>
      </c>
      <c r="D1703" s="2">
        <v>-0.29154325028299999</v>
      </c>
      <c r="E1703" s="3">
        <v>6.76202053124E-8</v>
      </c>
      <c r="F1703" s="2">
        <v>0.10427362590600001</v>
      </c>
      <c r="G1703" s="2">
        <v>0.225419590049</v>
      </c>
      <c r="H1703" s="3">
        <v>6.5851866866299997E-6</v>
      </c>
      <c r="I1703" s="3">
        <v>5.4436576790499997E-5</v>
      </c>
      <c r="J1703" s="1">
        <v>8</v>
      </c>
      <c r="K1703" s="1">
        <v>8</v>
      </c>
    </row>
    <row r="1704" spans="1:11">
      <c r="A1704" s="60" t="s">
        <v>4563</v>
      </c>
      <c r="B1704" s="1" t="s">
        <v>749</v>
      </c>
      <c r="C1704" s="2">
        <v>-5.3946643290700003</v>
      </c>
      <c r="D1704" s="2">
        <v>-0.386894226314</v>
      </c>
      <c r="E1704" s="3">
        <v>6.8651772000199997E-8</v>
      </c>
      <c r="F1704" s="2">
        <v>6.2671047871500005E-2</v>
      </c>
      <c r="G1704" s="2">
        <v>0.137393122516</v>
      </c>
      <c r="H1704" s="3">
        <v>1.7889943887699999E-5</v>
      </c>
      <c r="I1704" s="3">
        <v>6.1203592348500006E-5</v>
      </c>
      <c r="J1704" s="1">
        <v>13</v>
      </c>
      <c r="K1704" s="1">
        <v>15</v>
      </c>
    </row>
    <row r="1705" spans="1:11">
      <c r="A1705" s="60" t="s">
        <v>4565</v>
      </c>
      <c r="B1705" s="1" t="s">
        <v>606</v>
      </c>
      <c r="C1705" s="2">
        <v>-5.3946443340599997</v>
      </c>
      <c r="D1705" s="2">
        <v>-0.27551556432699997</v>
      </c>
      <c r="E1705" s="3">
        <v>6.8659417016399997E-8</v>
      </c>
      <c r="F1705" s="2">
        <v>0.12987351457499999</v>
      </c>
      <c r="G1705" s="2">
        <v>0.25511348421800001</v>
      </c>
      <c r="H1705" s="3">
        <v>1.51869897933E-6</v>
      </c>
      <c r="I1705" s="3">
        <v>2.22685168895E-5</v>
      </c>
      <c r="J1705" s="1">
        <v>103</v>
      </c>
      <c r="K1705" s="1">
        <v>104</v>
      </c>
    </row>
    <row r="1706" spans="1:11">
      <c r="A1706" s="60" t="s">
        <v>4541</v>
      </c>
      <c r="B1706" s="1" t="s">
        <v>834</v>
      </c>
      <c r="C1706" s="2">
        <v>-5.3944688154799998</v>
      </c>
      <c r="D1706" s="2">
        <v>-0.40496986449099998</v>
      </c>
      <c r="E1706" s="3">
        <v>6.8726561303000003E-8</v>
      </c>
      <c r="F1706" s="2">
        <v>5.6593423575499999E-2</v>
      </c>
      <c r="G1706" s="2">
        <v>8.5271298336900003E-2</v>
      </c>
      <c r="H1706" s="3">
        <v>2.0008131386399999E-6</v>
      </c>
      <c r="I1706" s="3">
        <v>1.7108868315500001E-6</v>
      </c>
      <c r="J1706" s="1">
        <v>41</v>
      </c>
      <c r="K1706" s="1">
        <v>41</v>
      </c>
    </row>
    <row r="1707" spans="1:11">
      <c r="A1707" s="60" t="s">
        <v>4552</v>
      </c>
      <c r="B1707" s="1" t="s">
        <v>537</v>
      </c>
      <c r="C1707" s="2">
        <v>-5.3935643430500004</v>
      </c>
      <c r="D1707" s="2">
        <v>-0.378253031834</v>
      </c>
      <c r="E1707" s="3">
        <v>6.9073575108599994E-8</v>
      </c>
      <c r="F1707" s="2">
        <v>6.6173084286399994E-2</v>
      </c>
      <c r="G1707" s="2">
        <v>9.06724577586E-2</v>
      </c>
      <c r="H1707" s="3">
        <v>4.1649038335600001E-7</v>
      </c>
      <c r="I1707" s="3">
        <v>3.2336981436800001E-7</v>
      </c>
      <c r="J1707" s="1">
        <v>35</v>
      </c>
      <c r="K1707" s="1">
        <v>35</v>
      </c>
    </row>
    <row r="1708" spans="1:11">
      <c r="A1708" s="60" t="s">
        <v>4704</v>
      </c>
      <c r="B1708" s="1" t="s">
        <v>4033</v>
      </c>
      <c r="C1708" s="2">
        <v>5.3916485789603996</v>
      </c>
      <c r="D1708" s="2">
        <v>0.34223618957017299</v>
      </c>
      <c r="E1708" s="3">
        <v>6.9814199127694306E-8</v>
      </c>
      <c r="F1708" s="2">
        <v>7.4120968261653306E-2</v>
      </c>
      <c r="G1708" s="2">
        <v>9.0901998792400004E-2</v>
      </c>
      <c r="H1708" s="3">
        <v>2.8341482954100002E-3</v>
      </c>
      <c r="I1708" s="3">
        <v>5.4910704526599996E-3</v>
      </c>
      <c r="J1708" s="1">
        <v>31</v>
      </c>
      <c r="K1708" s="1">
        <v>32</v>
      </c>
    </row>
    <row r="1709" spans="1:11">
      <c r="A1709" s="60" t="s">
        <v>4542</v>
      </c>
      <c r="B1709" s="1" t="s">
        <v>921</v>
      </c>
      <c r="C1709" s="2">
        <v>5.3884652283400003</v>
      </c>
      <c r="D1709" s="2">
        <v>0.49010149727699998</v>
      </c>
      <c r="E1709" s="3">
        <v>7.1061907585599998E-8</v>
      </c>
      <c r="F1709" s="2">
        <v>3.9030554931600001E-2</v>
      </c>
      <c r="G1709" s="2">
        <v>5.0516181900900001E-2</v>
      </c>
      <c r="H1709" s="3">
        <v>4.3787627059300001E-4</v>
      </c>
      <c r="I1709" s="3">
        <v>3.7238699138199998E-4</v>
      </c>
      <c r="J1709" s="1">
        <v>16</v>
      </c>
      <c r="K1709" s="1">
        <v>16</v>
      </c>
    </row>
    <row r="1710" spans="1:11">
      <c r="A1710" s="60" t="s">
        <v>4557</v>
      </c>
      <c r="B1710" s="1" t="s">
        <v>660</v>
      </c>
      <c r="C1710" s="2">
        <v>5.38726333413</v>
      </c>
      <c r="D1710" s="2">
        <v>6.3156903228100001</v>
      </c>
      <c r="E1710" s="3">
        <v>7.1538582259200005E-8</v>
      </c>
      <c r="F1710" s="2">
        <v>1.8250643642E-4</v>
      </c>
      <c r="G1710" s="2">
        <v>8.6194904349100002E-2</v>
      </c>
      <c r="H1710" s="3">
        <v>4.2872815087300004E-3</v>
      </c>
      <c r="I1710" s="3">
        <v>8.3902196816799997E-3</v>
      </c>
      <c r="J1710" s="1">
        <v>2</v>
      </c>
      <c r="K1710" s="1">
        <v>2</v>
      </c>
    </row>
    <row r="1711" spans="1:11">
      <c r="A1711" s="60" t="s">
        <v>4545</v>
      </c>
      <c r="B1711" s="1" t="s">
        <v>526</v>
      </c>
      <c r="C1711" s="2">
        <v>5.3866479703600003</v>
      </c>
      <c r="D1711" s="2">
        <v>0.78607287858099995</v>
      </c>
      <c r="E1711" s="3">
        <v>7.1783834598000003E-8</v>
      </c>
      <c r="F1711" s="2">
        <v>1.5749865770599999E-2</v>
      </c>
      <c r="G1711" s="2">
        <v>8.6152764886500005E-3</v>
      </c>
      <c r="H1711" s="3">
        <v>0.109817140865</v>
      </c>
      <c r="I1711" s="3">
        <v>4.5150870681099999E-2</v>
      </c>
      <c r="J1711" s="1">
        <v>15</v>
      </c>
      <c r="K1711" s="1">
        <v>15</v>
      </c>
    </row>
    <row r="1712" spans="1:11">
      <c r="A1712" s="60" t="s">
        <v>4557</v>
      </c>
      <c r="B1712" s="1" t="s">
        <v>612</v>
      </c>
      <c r="C1712" s="2">
        <v>-5.3841500163299996</v>
      </c>
      <c r="D1712" s="2">
        <v>-0.22716543203799999</v>
      </c>
      <c r="E1712" s="3">
        <v>7.2787779696999995E-8</v>
      </c>
      <c r="F1712" s="2">
        <v>0.19592826508</v>
      </c>
      <c r="G1712" s="2">
        <v>0.59731492140099995</v>
      </c>
      <c r="H1712" s="3">
        <v>1.13752808069E-19</v>
      </c>
      <c r="I1712" s="3">
        <v>3.9033813619799999E-17</v>
      </c>
      <c r="J1712" s="1">
        <v>64</v>
      </c>
      <c r="K1712" s="1">
        <v>78</v>
      </c>
    </row>
    <row r="1713" spans="1:11">
      <c r="A1713" s="60" t="s">
        <v>1341</v>
      </c>
      <c r="B1713" s="1" t="s">
        <v>670</v>
      </c>
      <c r="C1713" s="2">
        <v>-5.3835534654900004</v>
      </c>
      <c r="D1713" s="2">
        <v>-0.29673809050900002</v>
      </c>
      <c r="E1713" s="3">
        <v>7.3029541826399994E-8</v>
      </c>
      <c r="F1713" s="2">
        <v>0.10017915428099999</v>
      </c>
      <c r="G1713" s="2">
        <v>0.13327667029500001</v>
      </c>
      <c r="H1713" s="3">
        <v>1.33050285017E-7</v>
      </c>
      <c r="I1713" s="3">
        <v>2.39432337881E-7</v>
      </c>
      <c r="J1713" s="1">
        <v>35</v>
      </c>
      <c r="K1713" s="1">
        <v>41</v>
      </c>
    </row>
    <row r="1714" spans="1:11">
      <c r="A1714" s="60" t="s">
        <v>4544</v>
      </c>
      <c r="B1714" s="1" t="s">
        <v>545</v>
      </c>
      <c r="C1714" s="2">
        <v>-5.3825266120300004</v>
      </c>
      <c r="D1714" s="2">
        <v>-0.52551681717499998</v>
      </c>
      <c r="E1714" s="3">
        <v>7.34475140236E-8</v>
      </c>
      <c r="F1714" s="2">
        <v>3.8278683347900001E-2</v>
      </c>
      <c r="G1714" s="2">
        <v>6.6848712982200006E-2</v>
      </c>
      <c r="H1714" s="3">
        <v>3.8020553339400003E-4</v>
      </c>
      <c r="I1714" s="3">
        <v>7.0362211404899995E-4</v>
      </c>
      <c r="J1714" s="1">
        <v>19</v>
      </c>
      <c r="K1714" s="1">
        <v>21</v>
      </c>
    </row>
    <row r="1715" spans="1:11">
      <c r="A1715" s="60" t="s">
        <v>519</v>
      </c>
      <c r="B1715" s="1" t="s">
        <v>896</v>
      </c>
      <c r="C1715" s="2">
        <v>-5.38198273189</v>
      </c>
      <c r="D1715" s="2">
        <v>-0.250495580823</v>
      </c>
      <c r="E1715" s="3">
        <v>7.3669833573299997E-8</v>
      </c>
      <c r="F1715" s="2">
        <v>0.15563087338600001</v>
      </c>
      <c r="G1715" s="2">
        <v>0.239799930183</v>
      </c>
      <c r="H1715" s="3">
        <v>3.5842548359799996E-18</v>
      </c>
      <c r="I1715" s="3">
        <v>8.6826487217499997E-18</v>
      </c>
      <c r="J1715" s="1">
        <v>22</v>
      </c>
      <c r="K1715" s="1">
        <v>22</v>
      </c>
    </row>
    <row r="1716" spans="1:11">
      <c r="A1716" s="60" t="s">
        <v>524</v>
      </c>
      <c r="B1716" s="1" t="s">
        <v>662</v>
      </c>
      <c r="C1716" s="2">
        <v>-5.3808278593000001</v>
      </c>
      <c r="D1716" s="2">
        <v>-0.325134784462</v>
      </c>
      <c r="E1716" s="3">
        <v>7.4144069335399998E-8</v>
      </c>
      <c r="F1716" s="2">
        <v>8.3563425248199999E-2</v>
      </c>
      <c r="G1716" s="2">
        <v>9.9664479765899996E-2</v>
      </c>
      <c r="H1716" s="3">
        <v>3.24894782949E-3</v>
      </c>
      <c r="I1716" s="3">
        <v>8.0799692090599996E-3</v>
      </c>
      <c r="J1716" s="1">
        <v>35</v>
      </c>
      <c r="K1716" s="1">
        <v>38</v>
      </c>
    </row>
    <row r="1717" spans="1:11">
      <c r="A1717" s="60" t="s">
        <v>1346</v>
      </c>
      <c r="B1717" s="1" t="s">
        <v>957</v>
      </c>
      <c r="C1717" s="2">
        <v>-5.3798335354800004</v>
      </c>
      <c r="D1717" s="2">
        <v>-0.54173473962999996</v>
      </c>
      <c r="E1717" s="3">
        <v>7.4554745129199996E-8</v>
      </c>
      <c r="F1717" s="2">
        <v>3.29097397076E-2</v>
      </c>
      <c r="G1717" s="2">
        <v>3.6142904863600001E-2</v>
      </c>
      <c r="H1717" s="3">
        <v>1.2604741415399999E-3</v>
      </c>
      <c r="I1717" s="3">
        <v>7.6166969443500004E-4</v>
      </c>
      <c r="J1717" s="1">
        <v>21</v>
      </c>
      <c r="K1717" s="1">
        <v>23</v>
      </c>
    </row>
    <row r="1718" spans="1:11">
      <c r="A1718" s="60" t="s">
        <v>4548</v>
      </c>
      <c r="B1718" s="1" t="s">
        <v>605</v>
      </c>
      <c r="C1718" s="2">
        <v>5.3787631348899998</v>
      </c>
      <c r="D1718" s="2">
        <v>0.491569202692</v>
      </c>
      <c r="E1718" s="3">
        <v>7.4999304444300002E-8</v>
      </c>
      <c r="F1718" s="2">
        <v>3.8379757789599997E-2</v>
      </c>
      <c r="G1718" s="2">
        <v>6.1218105056799997E-2</v>
      </c>
      <c r="H1718" s="3">
        <v>2.2453008355E-4</v>
      </c>
      <c r="I1718" s="3">
        <v>2.1305075660900001E-4</v>
      </c>
      <c r="J1718" s="1">
        <v>15</v>
      </c>
      <c r="K1718" s="1">
        <v>20</v>
      </c>
    </row>
    <row r="1719" spans="1:11">
      <c r="A1719" s="60" t="s">
        <v>531</v>
      </c>
      <c r="B1719" s="1" t="s">
        <v>688</v>
      </c>
      <c r="C1719" s="2">
        <v>-5.3787385309799998</v>
      </c>
      <c r="D1719" s="2">
        <v>-0.199795327892</v>
      </c>
      <c r="E1719" s="3">
        <v>7.5009553078300005E-8</v>
      </c>
      <c r="F1719" s="2">
        <v>0.274517611296</v>
      </c>
      <c r="G1719" s="2">
        <v>0.65397056702300005</v>
      </c>
      <c r="H1719" s="3">
        <v>1.50696658294E-37</v>
      </c>
      <c r="I1719" s="3">
        <v>3.2421530307E-35</v>
      </c>
      <c r="J1719" s="1">
        <v>68</v>
      </c>
      <c r="K1719" s="1">
        <v>94</v>
      </c>
    </row>
    <row r="1720" spans="1:11">
      <c r="A1720" s="60" t="s">
        <v>517</v>
      </c>
      <c r="B1720" s="1" t="s">
        <v>654</v>
      </c>
      <c r="C1720" s="2">
        <v>-5.3784857182300003</v>
      </c>
      <c r="D1720" s="2">
        <v>-0.18498350928999999</v>
      </c>
      <c r="E1720" s="3">
        <v>7.5114939540599997E-8</v>
      </c>
      <c r="F1720" s="2">
        <v>0.28920373436399999</v>
      </c>
      <c r="G1720" s="2">
        <v>0.318913768348</v>
      </c>
      <c r="H1720" s="3">
        <v>8.0885447190600001E-25</v>
      </c>
      <c r="I1720" s="3">
        <v>7.0323443982499994E-24</v>
      </c>
      <c r="J1720" s="1">
        <v>103</v>
      </c>
      <c r="K1720" s="1">
        <v>114</v>
      </c>
    </row>
    <row r="1721" spans="1:11">
      <c r="A1721" s="60" t="s">
        <v>4545</v>
      </c>
      <c r="B1721" s="1" t="s">
        <v>958</v>
      </c>
      <c r="C1721" s="2">
        <v>5.3769545315</v>
      </c>
      <c r="D1721" s="2">
        <v>0.53090148391000003</v>
      </c>
      <c r="E1721" s="3">
        <v>7.5756294727000002E-8</v>
      </c>
      <c r="F1721" s="2">
        <v>3.1683491739200001E-2</v>
      </c>
      <c r="G1721" s="2">
        <v>8.1481519230400007E-2</v>
      </c>
      <c r="H1721" s="3">
        <v>5.3987468658600003E-7</v>
      </c>
      <c r="I1721" s="3">
        <v>6.1485299505499996E-7</v>
      </c>
      <c r="J1721" s="1">
        <v>7</v>
      </c>
      <c r="K1721" s="1">
        <v>8</v>
      </c>
    </row>
    <row r="1722" spans="1:11">
      <c r="A1722" s="60" t="s">
        <v>1344</v>
      </c>
      <c r="B1722" s="1" t="s">
        <v>925</v>
      </c>
      <c r="C1722" s="2">
        <v>-5.3763299300299998</v>
      </c>
      <c r="D1722" s="2">
        <v>-1.74190765847</v>
      </c>
      <c r="E1722" s="3">
        <v>7.6019436412800005E-8</v>
      </c>
      <c r="F1722" s="2">
        <v>3.1756873149900002E-3</v>
      </c>
      <c r="G1722" s="2">
        <v>0.15684234168799999</v>
      </c>
      <c r="H1722" s="3">
        <v>3.8613437734800001E-14</v>
      </c>
      <c r="I1722" s="3">
        <v>7.3666843115999999E-14</v>
      </c>
      <c r="J1722" s="1">
        <v>2</v>
      </c>
      <c r="K1722" s="1">
        <v>12</v>
      </c>
    </row>
    <row r="1723" spans="1:11">
      <c r="A1723" s="60" t="s">
        <v>517</v>
      </c>
      <c r="B1723" s="1" t="s">
        <v>718</v>
      </c>
      <c r="C1723" s="2">
        <v>5.3747552142400004</v>
      </c>
      <c r="D1723" s="2">
        <v>0.34137896431600001</v>
      </c>
      <c r="E1723" s="3">
        <v>7.6686792120499996E-8</v>
      </c>
      <c r="F1723" s="2">
        <v>7.8300007537199998E-2</v>
      </c>
      <c r="G1723" s="2">
        <v>7.7187042288799995E-2</v>
      </c>
      <c r="H1723" s="3">
        <v>2.5468182920400001E-6</v>
      </c>
      <c r="I1723" s="3">
        <v>3.4799572411500001E-6</v>
      </c>
      <c r="J1723" s="1">
        <v>44</v>
      </c>
      <c r="K1723" s="1">
        <v>46</v>
      </c>
    </row>
    <row r="1724" spans="1:11">
      <c r="A1724" s="60" t="s">
        <v>531</v>
      </c>
      <c r="B1724" s="1" t="s">
        <v>959</v>
      </c>
      <c r="C1724" s="2">
        <v>5.3724075726200002</v>
      </c>
      <c r="D1724" s="2">
        <v>0.19446469518199999</v>
      </c>
      <c r="E1724" s="3">
        <v>7.7692255356999999E-8</v>
      </c>
      <c r="F1724" s="2">
        <v>0.291300804001</v>
      </c>
      <c r="G1724" s="2">
        <v>8.3996944209000002E-2</v>
      </c>
      <c r="H1724" s="3">
        <v>2.31606970422E-4</v>
      </c>
      <c r="I1724" s="3">
        <v>2.2808479332699999E-4</v>
      </c>
      <c r="J1724" s="1">
        <v>93</v>
      </c>
      <c r="K1724" s="1">
        <v>101</v>
      </c>
    </row>
    <row r="1725" spans="1:11">
      <c r="A1725" s="60" t="s">
        <v>1345</v>
      </c>
      <c r="B1725" s="1" t="s">
        <v>960</v>
      </c>
      <c r="C1725" s="2">
        <v>-5.3719923624500003</v>
      </c>
      <c r="D1725" s="2">
        <v>-0.47007662949500001</v>
      </c>
      <c r="E1725" s="3">
        <v>7.7871407962800001E-8</v>
      </c>
      <c r="F1725" s="2">
        <v>4.42459398143E-2</v>
      </c>
      <c r="G1725" s="2">
        <v>8.19398174905E-2</v>
      </c>
      <c r="H1725" s="3">
        <v>2.54332200002E-4</v>
      </c>
      <c r="I1725" s="3">
        <v>4.46077082108E-4</v>
      </c>
      <c r="J1725" s="1">
        <v>17</v>
      </c>
      <c r="K1725" s="1">
        <v>22</v>
      </c>
    </row>
    <row r="1726" spans="1:11">
      <c r="A1726" s="60" t="s">
        <v>4544</v>
      </c>
      <c r="B1726" s="1" t="s">
        <v>768</v>
      </c>
      <c r="C1726" s="2">
        <v>5.3715410421399996</v>
      </c>
      <c r="D1726" s="2">
        <v>0.30089564956699999</v>
      </c>
      <c r="E1726" s="3">
        <v>7.8066594949900006E-8</v>
      </c>
      <c r="F1726" s="2">
        <v>9.7967201261000003E-2</v>
      </c>
      <c r="G1726" s="2">
        <v>0.20818158164100001</v>
      </c>
      <c r="H1726" s="3">
        <v>6.7085268629599999E-11</v>
      </c>
      <c r="I1726" s="3">
        <v>4.1532482581699999E-10</v>
      </c>
      <c r="J1726" s="1">
        <v>25</v>
      </c>
      <c r="K1726" s="1">
        <v>31</v>
      </c>
    </row>
    <row r="1727" spans="1:11">
      <c r="A1727" s="60" t="s">
        <v>1346</v>
      </c>
      <c r="B1727" s="1" t="s">
        <v>961</v>
      </c>
      <c r="C1727" s="2">
        <v>5.3703100774600001</v>
      </c>
      <c r="D1727" s="2">
        <v>0.27757059843300003</v>
      </c>
      <c r="E1727" s="3">
        <v>7.8601374023399997E-8</v>
      </c>
      <c r="F1727" s="2">
        <v>0.122550152569</v>
      </c>
      <c r="G1727" s="2">
        <v>0.22030559065999999</v>
      </c>
      <c r="H1727" s="3">
        <v>5.0841644684500002E-17</v>
      </c>
      <c r="I1727" s="3">
        <v>1.3966111450999999E-16</v>
      </c>
      <c r="J1727" s="1">
        <v>24</v>
      </c>
      <c r="K1727" s="1">
        <v>25</v>
      </c>
    </row>
    <row r="1728" spans="1:11">
      <c r="A1728" s="60" t="s">
        <v>4541</v>
      </c>
      <c r="B1728" s="1" t="s">
        <v>781</v>
      </c>
      <c r="C1728" s="2">
        <v>-5.3693802010900002</v>
      </c>
      <c r="D1728" s="2">
        <v>-1.2268317175300001</v>
      </c>
      <c r="E1728" s="3">
        <v>7.9007699066499996E-8</v>
      </c>
      <c r="F1728" s="2">
        <v>6.44671239844E-3</v>
      </c>
      <c r="G1728" s="2">
        <v>1.1554373614800001E-2</v>
      </c>
      <c r="H1728" s="3">
        <v>8.6085171246500003E-2</v>
      </c>
      <c r="I1728" s="3">
        <v>3.1994760921600002E-2</v>
      </c>
      <c r="J1728" s="1">
        <v>8</v>
      </c>
      <c r="K1728" s="1">
        <v>8</v>
      </c>
    </row>
    <row r="1729" spans="1:11">
      <c r="A1729" s="60" t="s">
        <v>4540</v>
      </c>
      <c r="B1729" s="1" t="s">
        <v>962</v>
      </c>
      <c r="C1729" s="2">
        <v>5.36711816518</v>
      </c>
      <c r="D1729" s="2">
        <v>0.56052443702400001</v>
      </c>
      <c r="E1729" s="3">
        <v>8.0004644481099997E-8</v>
      </c>
      <c r="F1729" s="2">
        <v>2.4862113857999999E-2</v>
      </c>
      <c r="G1729" s="2">
        <v>9.1943237311900003E-2</v>
      </c>
      <c r="H1729" s="3">
        <v>1.04026576219E-3</v>
      </c>
      <c r="I1729" s="3">
        <v>1.7025288648700001E-3</v>
      </c>
      <c r="J1729" s="1">
        <v>16</v>
      </c>
      <c r="K1729" s="1">
        <v>17</v>
      </c>
    </row>
    <row r="1730" spans="1:11">
      <c r="A1730" s="60" t="s">
        <v>4555</v>
      </c>
      <c r="B1730" s="1" t="s">
        <v>699</v>
      </c>
      <c r="C1730" s="2">
        <v>-5.36686702125</v>
      </c>
      <c r="D1730" s="2">
        <v>-0.32900469678799998</v>
      </c>
      <c r="E1730" s="3">
        <v>8.0116079402199999E-8</v>
      </c>
      <c r="F1730" s="2">
        <v>9.7584676638099999E-2</v>
      </c>
      <c r="G1730" s="2">
        <v>0.10654044879500001</v>
      </c>
      <c r="H1730" s="3">
        <v>2.0831151968099999E-10</v>
      </c>
      <c r="I1730" s="3">
        <v>3.5818366487599998E-10</v>
      </c>
      <c r="J1730" s="1">
        <v>40</v>
      </c>
      <c r="K1730" s="1">
        <v>49</v>
      </c>
    </row>
    <row r="1731" spans="1:11">
      <c r="A1731" s="60" t="s">
        <v>4552</v>
      </c>
      <c r="B1731" s="1" t="s">
        <v>958</v>
      </c>
      <c r="C1731" s="2">
        <v>5.3663404415300002</v>
      </c>
      <c r="D1731" s="2">
        <v>0.32075769833099999</v>
      </c>
      <c r="E1731" s="3">
        <v>8.0350215943800003E-8</v>
      </c>
      <c r="F1731" s="2">
        <v>8.9231044862499997E-2</v>
      </c>
      <c r="G1731" s="2">
        <v>0.19680443786599999</v>
      </c>
      <c r="H1731" s="3">
        <v>1.5255417941299999E-14</v>
      </c>
      <c r="I1731" s="3">
        <v>2.6150771161799998E-14</v>
      </c>
      <c r="J1731" s="1">
        <v>14</v>
      </c>
      <c r="K1731" s="1">
        <v>14</v>
      </c>
    </row>
    <row r="1732" spans="1:11">
      <c r="A1732" s="60" t="s">
        <v>4563</v>
      </c>
      <c r="B1732" s="1" t="s">
        <v>861</v>
      </c>
      <c r="C1732" s="2">
        <v>5.3657965906899996</v>
      </c>
      <c r="D1732" s="2">
        <v>0.33144490783199998</v>
      </c>
      <c r="E1732" s="3">
        <v>8.0592727387100001E-8</v>
      </c>
      <c r="F1732" s="2">
        <v>7.8427349769600002E-2</v>
      </c>
      <c r="G1732" s="2">
        <v>6.2980656717200004E-2</v>
      </c>
      <c r="H1732" s="3">
        <v>4.4286386577099997E-3</v>
      </c>
      <c r="I1732" s="3">
        <v>6.9418629193099997E-3</v>
      </c>
      <c r="J1732" s="1">
        <v>35</v>
      </c>
      <c r="K1732" s="1">
        <v>37</v>
      </c>
    </row>
    <row r="1733" spans="1:11">
      <c r="A1733" s="60" t="s">
        <v>1341</v>
      </c>
      <c r="B1733" s="1" t="s">
        <v>747</v>
      </c>
      <c r="C1733" s="2">
        <v>5.3656365031000002</v>
      </c>
      <c r="D1733" s="2">
        <v>0.46863291418699998</v>
      </c>
      <c r="E1733" s="3">
        <v>8.0664247829800005E-8</v>
      </c>
      <c r="F1733" s="2">
        <v>4.57100137687E-2</v>
      </c>
      <c r="G1733" s="2">
        <v>2.5198512194699998E-2</v>
      </c>
      <c r="H1733" s="3">
        <v>2.5880846285200002E-2</v>
      </c>
      <c r="I1733" s="3">
        <v>1.5167008315300001E-2</v>
      </c>
      <c r="J1733" s="1">
        <v>27</v>
      </c>
      <c r="K1733" s="1">
        <v>30</v>
      </c>
    </row>
    <row r="1734" spans="1:11">
      <c r="A1734" s="60" t="s">
        <v>517</v>
      </c>
      <c r="B1734" s="1" t="s">
        <v>676</v>
      </c>
      <c r="C1734" s="2">
        <v>5.3631348609899998</v>
      </c>
      <c r="D1734" s="2">
        <v>11.649067945100001</v>
      </c>
      <c r="E1734" s="3">
        <v>8.1789893652100003E-8</v>
      </c>
      <c r="F1734" s="2">
        <v>6.06288921499E-5</v>
      </c>
      <c r="G1734" s="2">
        <v>3.7774068096500003E-2</v>
      </c>
      <c r="H1734" s="3">
        <v>1.12570062608E-3</v>
      </c>
      <c r="I1734" s="3">
        <v>9.5361184699200002E-4</v>
      </c>
      <c r="J1734" s="1">
        <v>1</v>
      </c>
      <c r="K1734" s="1">
        <v>1</v>
      </c>
    </row>
    <row r="1735" spans="1:11">
      <c r="A1735" s="60" t="s">
        <v>4555</v>
      </c>
      <c r="B1735" s="1" t="s">
        <v>963</v>
      </c>
      <c r="C1735" s="2">
        <v>5.3626718521100001</v>
      </c>
      <c r="D1735" s="2">
        <v>4.4060488313099997</v>
      </c>
      <c r="E1735" s="3">
        <v>8.1999891961800004E-8</v>
      </c>
      <c r="F1735" s="2">
        <v>4.2000952699799998E-4</v>
      </c>
      <c r="G1735" s="2">
        <v>9.3393868022200004E-3</v>
      </c>
      <c r="H1735" s="3">
        <v>6.66396668483E-2</v>
      </c>
      <c r="I1735" s="3">
        <v>2.9701444784999999E-2</v>
      </c>
      <c r="J1735" s="1">
        <v>1</v>
      </c>
      <c r="K1735" s="1">
        <v>1</v>
      </c>
    </row>
    <row r="1736" spans="1:11">
      <c r="A1736" s="60" t="s">
        <v>519</v>
      </c>
      <c r="B1736" s="1" t="s">
        <v>708</v>
      </c>
      <c r="C1736" s="2">
        <v>5.36177509941</v>
      </c>
      <c r="D1736" s="2">
        <v>0.92899205761500003</v>
      </c>
      <c r="E1736" s="3">
        <v>8.2408101233100001E-8</v>
      </c>
      <c r="F1736" s="2">
        <v>1.05722369134E-2</v>
      </c>
      <c r="G1736" s="2">
        <v>1.46973607945E-2</v>
      </c>
      <c r="H1736" s="3">
        <v>4.3414484867299999E-2</v>
      </c>
      <c r="I1736" s="3">
        <v>1.61221463112E-2</v>
      </c>
      <c r="J1736" s="1">
        <v>7</v>
      </c>
      <c r="K1736" s="1">
        <v>8</v>
      </c>
    </row>
    <row r="1737" spans="1:11">
      <c r="A1737" s="60" t="s">
        <v>4546</v>
      </c>
      <c r="B1737" s="1" t="s">
        <v>612</v>
      </c>
      <c r="C1737" s="2">
        <v>-5.3616440931899998</v>
      </c>
      <c r="D1737" s="2">
        <v>-0.23621994182</v>
      </c>
      <c r="E1737" s="3">
        <v>8.2467900844199995E-8</v>
      </c>
      <c r="F1737" s="2">
        <v>0.23717255517700001</v>
      </c>
      <c r="G1737" s="2">
        <v>0.63213983774799998</v>
      </c>
      <c r="H1737" s="3">
        <v>5.2574528028000002E-23</v>
      </c>
      <c r="I1737" s="3">
        <v>2.9729997204099997E-20</v>
      </c>
      <c r="J1737" s="1">
        <v>66</v>
      </c>
      <c r="K1737" s="1">
        <v>85</v>
      </c>
    </row>
    <row r="1738" spans="1:11">
      <c r="A1738" s="60" t="s">
        <v>4548</v>
      </c>
      <c r="B1738" s="1" t="s">
        <v>866</v>
      </c>
      <c r="C1738" s="2">
        <v>5.3607053373499998</v>
      </c>
      <c r="D1738" s="2">
        <v>0.28594187849899999</v>
      </c>
      <c r="E1738" s="3">
        <v>8.2897640031799996E-8</v>
      </c>
      <c r="F1738" s="2">
        <v>0.10993250167800001</v>
      </c>
      <c r="G1738" s="2">
        <v>0.13411380153399999</v>
      </c>
      <c r="H1738" s="3">
        <v>2.5363494761599999E-8</v>
      </c>
      <c r="I1738" s="3">
        <v>4.5259237688600002E-8</v>
      </c>
      <c r="J1738" s="1">
        <v>38</v>
      </c>
      <c r="K1738" s="1">
        <v>39</v>
      </c>
    </row>
    <row r="1739" spans="1:11">
      <c r="A1739" s="60" t="s">
        <v>4547</v>
      </c>
      <c r="B1739" s="1" t="s">
        <v>651</v>
      </c>
      <c r="C1739" s="2">
        <v>-5.3606704913799996</v>
      </c>
      <c r="D1739" s="2">
        <v>-0.30994089609300002</v>
      </c>
      <c r="E1739" s="3">
        <v>8.2913633320399996E-8</v>
      </c>
      <c r="F1739" s="2">
        <v>9.1351212470600004E-2</v>
      </c>
      <c r="G1739" s="2">
        <v>0.16314561671700001</v>
      </c>
      <c r="H1739" s="3">
        <v>6.5313743243100003E-5</v>
      </c>
      <c r="I1739" s="3">
        <v>2.8420903292599998E-4</v>
      </c>
      <c r="J1739" s="1">
        <v>18</v>
      </c>
      <c r="K1739" s="1">
        <v>21</v>
      </c>
    </row>
    <row r="1740" spans="1:11">
      <c r="A1740" s="60" t="s">
        <v>4542</v>
      </c>
      <c r="B1740" s="1" t="s">
        <v>662</v>
      </c>
      <c r="C1740" s="2">
        <v>-5.35925163904</v>
      </c>
      <c r="D1740" s="2">
        <v>-0.18349512904699999</v>
      </c>
      <c r="E1740" s="3">
        <v>8.3567389086000001E-8</v>
      </c>
      <c r="F1740" s="2">
        <v>0.286982296089</v>
      </c>
      <c r="G1740" s="2">
        <v>0.38389252366100002</v>
      </c>
      <c r="H1740" s="3">
        <v>6.0434554946300002E-27</v>
      </c>
      <c r="I1740" s="3">
        <v>5.9145810360100004E-26</v>
      </c>
      <c r="J1740" s="1">
        <v>29</v>
      </c>
      <c r="K1740" s="1">
        <v>30</v>
      </c>
    </row>
    <row r="1741" spans="1:11">
      <c r="A1741" s="60" t="s">
        <v>4544</v>
      </c>
      <c r="B1741" s="1" t="s">
        <v>623</v>
      </c>
      <c r="C1741" s="2">
        <v>5.35844624867</v>
      </c>
      <c r="D1741" s="2">
        <v>0.25144528704199998</v>
      </c>
      <c r="E1741" s="3">
        <v>8.3940701648100005E-8</v>
      </c>
      <c r="F1741" s="2">
        <v>0.12086799322</v>
      </c>
      <c r="G1741" s="2">
        <v>0.14876260225900001</v>
      </c>
      <c r="H1741" s="3">
        <v>5.9017192818800002E-8</v>
      </c>
      <c r="I1741" s="3">
        <v>2.3376372298099999E-7</v>
      </c>
      <c r="J1741" s="1">
        <v>37</v>
      </c>
      <c r="K1741" s="1">
        <v>43</v>
      </c>
    </row>
    <row r="1742" spans="1:11">
      <c r="A1742" s="60" t="s">
        <v>4559</v>
      </c>
      <c r="B1742" s="1" t="s">
        <v>964</v>
      </c>
      <c r="C1742" s="2">
        <v>-5.35761356137</v>
      </c>
      <c r="D1742" s="2">
        <v>-0.51410783627699996</v>
      </c>
      <c r="E1742" s="3">
        <v>8.4328364475599996E-8</v>
      </c>
      <c r="F1742" s="2">
        <v>3.20518779223E-2</v>
      </c>
      <c r="G1742" s="2">
        <v>7.3607076197700003E-2</v>
      </c>
      <c r="H1742" s="3">
        <v>2.3043021290700002E-3</v>
      </c>
      <c r="I1742" s="3">
        <v>4.1174799478799996E-3</v>
      </c>
      <c r="J1742" s="1">
        <v>6</v>
      </c>
      <c r="K1742" s="1">
        <v>7</v>
      </c>
    </row>
    <row r="1743" spans="1:11">
      <c r="A1743" s="60" t="s">
        <v>4542</v>
      </c>
      <c r="B1743" s="1" t="s">
        <v>965</v>
      </c>
      <c r="C1743" s="2">
        <v>5.3567514918099999</v>
      </c>
      <c r="D1743" s="2">
        <v>0.443851252034</v>
      </c>
      <c r="E1743" s="3">
        <v>8.4731532621700005E-8</v>
      </c>
      <c r="F1743" s="2">
        <v>4.0418249872699999E-2</v>
      </c>
      <c r="G1743" s="2">
        <v>0.10200460065399999</v>
      </c>
      <c r="H1743" s="3">
        <v>4.0700420764700002E-7</v>
      </c>
      <c r="I1743" s="3">
        <v>5.7083645031200001E-7</v>
      </c>
      <c r="J1743" s="1">
        <v>14</v>
      </c>
      <c r="K1743" s="1">
        <v>16</v>
      </c>
    </row>
    <row r="1744" spans="1:11">
      <c r="A1744" s="60" t="s">
        <v>4541</v>
      </c>
      <c r="B1744" s="1" t="s">
        <v>966</v>
      </c>
      <c r="C1744" s="2">
        <v>-5.3566845021200002</v>
      </c>
      <c r="D1744" s="2">
        <v>-0.49842753294999997</v>
      </c>
      <c r="E1744" s="3">
        <v>8.4762940040199995E-8</v>
      </c>
      <c r="F1744" s="2">
        <v>2.88384519767E-2</v>
      </c>
      <c r="G1744" s="2">
        <v>8.8558272369099994E-2</v>
      </c>
      <c r="H1744" s="3">
        <v>1.24469503527E-6</v>
      </c>
      <c r="I1744" s="3">
        <v>1.09566647404E-6</v>
      </c>
      <c r="J1744" s="1">
        <v>2</v>
      </c>
      <c r="K1744" s="1">
        <v>2</v>
      </c>
    </row>
    <row r="1745" spans="1:11">
      <c r="A1745" s="60" t="s">
        <v>4563</v>
      </c>
      <c r="B1745" s="1" t="s">
        <v>688</v>
      </c>
      <c r="C1745" s="2">
        <v>-5.3557601583199999</v>
      </c>
      <c r="D1745" s="2">
        <v>-0.23607127476500001</v>
      </c>
      <c r="E1745" s="3">
        <v>8.5197461547100007E-8</v>
      </c>
      <c r="F1745" s="2">
        <v>0.21539037558499999</v>
      </c>
      <c r="G1745" s="2">
        <v>0.590411881074</v>
      </c>
      <c r="H1745" s="3">
        <v>5.4501318573799998E-26</v>
      </c>
      <c r="I1745" s="3">
        <v>6.9610012679599997E-24</v>
      </c>
      <c r="J1745" s="1">
        <v>52</v>
      </c>
      <c r="K1745" s="1">
        <v>69</v>
      </c>
    </row>
    <row r="1746" spans="1:11">
      <c r="A1746" s="60" t="s">
        <v>1341</v>
      </c>
      <c r="B1746" s="1" t="s">
        <v>967</v>
      </c>
      <c r="C1746" s="2">
        <v>5.3555232268799999</v>
      </c>
      <c r="D1746" s="2">
        <v>0.477736603205</v>
      </c>
      <c r="E1746" s="3">
        <v>8.5309186619400002E-8</v>
      </c>
      <c r="F1746" s="2">
        <v>4.1339867156399999E-2</v>
      </c>
      <c r="G1746" s="2">
        <v>1.4989581759699999E-2</v>
      </c>
      <c r="H1746" s="3">
        <v>8.6541125802999996E-2</v>
      </c>
      <c r="I1746" s="3">
        <v>4.1899509485399999E-2</v>
      </c>
      <c r="J1746" s="1">
        <v>29</v>
      </c>
      <c r="K1746" s="1">
        <v>32</v>
      </c>
    </row>
    <row r="1747" spans="1:11">
      <c r="A1747" s="60" t="s">
        <v>4551</v>
      </c>
      <c r="B1747" s="1" t="s">
        <v>868</v>
      </c>
      <c r="C1747" s="2">
        <v>5.3552666133000004</v>
      </c>
      <c r="D1747" s="2">
        <v>0.70844600254400003</v>
      </c>
      <c r="E1747" s="3">
        <v>8.5430352833000005E-8</v>
      </c>
      <c r="F1747" s="2">
        <v>1.8888895954899999E-2</v>
      </c>
      <c r="G1747" s="2">
        <v>2.1890177694499999E-2</v>
      </c>
      <c r="H1747" s="3">
        <v>1.0033384308499999E-2</v>
      </c>
      <c r="I1747" s="3">
        <v>5.4518789855600002E-3</v>
      </c>
      <c r="J1747" s="1">
        <v>23</v>
      </c>
      <c r="K1747" s="1">
        <v>23</v>
      </c>
    </row>
    <row r="1748" spans="1:11">
      <c r="A1748" s="60" t="s">
        <v>4552</v>
      </c>
      <c r="B1748" s="1" t="s">
        <v>654</v>
      </c>
      <c r="C1748" s="2">
        <v>-5.3533797932800002</v>
      </c>
      <c r="D1748" s="2">
        <v>-0.17993960612099999</v>
      </c>
      <c r="E1748" s="3">
        <v>8.6326390980400005E-8</v>
      </c>
      <c r="F1748" s="2">
        <v>0.30238970967599998</v>
      </c>
      <c r="G1748" s="2">
        <v>0.39559937668</v>
      </c>
      <c r="H1748" s="3">
        <v>2.3103825241999998E-31</v>
      </c>
      <c r="I1748" s="3">
        <v>1.3485832120999999E-30</v>
      </c>
      <c r="J1748" s="1">
        <v>38</v>
      </c>
      <c r="K1748" s="1">
        <v>45</v>
      </c>
    </row>
    <row r="1749" spans="1:11">
      <c r="A1749" s="60" t="s">
        <v>530</v>
      </c>
      <c r="B1749" s="1" t="s">
        <v>852</v>
      </c>
      <c r="C1749" s="2">
        <v>5.3533550830000003</v>
      </c>
      <c r="D1749" s="2">
        <v>0.60274261948399999</v>
      </c>
      <c r="E1749" s="3">
        <v>8.6338185880800006E-8</v>
      </c>
      <c r="F1749" s="2">
        <v>2.1713972450000001E-2</v>
      </c>
      <c r="G1749" s="2">
        <v>4.3609798515399999E-2</v>
      </c>
      <c r="H1749" s="3">
        <v>1.05923861398E-2</v>
      </c>
      <c r="I1749" s="3">
        <v>1.03783918073E-2</v>
      </c>
      <c r="J1749" s="1">
        <v>7</v>
      </c>
      <c r="K1749" s="1">
        <v>8</v>
      </c>
    </row>
    <row r="1750" spans="1:11">
      <c r="A1750" s="60" t="s">
        <v>4550</v>
      </c>
      <c r="B1750" s="1" t="s">
        <v>688</v>
      </c>
      <c r="C1750" s="2">
        <v>-5.3525818084800001</v>
      </c>
      <c r="D1750" s="2">
        <v>-0.27715385946400001</v>
      </c>
      <c r="E1750" s="3">
        <v>8.6708080601700002E-8</v>
      </c>
      <c r="F1750" s="2">
        <v>0.12552409712099999</v>
      </c>
      <c r="G1750" s="2">
        <v>0.300600792038</v>
      </c>
      <c r="H1750" s="3">
        <v>2.03708593904E-9</v>
      </c>
      <c r="I1750" s="3">
        <v>1.2245245533600001E-8</v>
      </c>
      <c r="J1750" s="1">
        <v>40</v>
      </c>
      <c r="K1750" s="1">
        <v>45</v>
      </c>
    </row>
    <row r="1751" spans="1:11">
      <c r="A1751" s="60" t="s">
        <v>4555</v>
      </c>
      <c r="B1751" s="1" t="s">
        <v>968</v>
      </c>
      <c r="C1751" s="2">
        <v>-5.35196655763</v>
      </c>
      <c r="D1751" s="2">
        <v>-0.73074016241999995</v>
      </c>
      <c r="E1751" s="3">
        <v>8.7003480566600001E-8</v>
      </c>
      <c r="F1751" s="2">
        <v>1.8283838372899999E-2</v>
      </c>
      <c r="G1751" s="2">
        <v>3.2569209522500003E-2</v>
      </c>
      <c r="H1751" s="3">
        <v>5.7030377976300002E-4</v>
      </c>
      <c r="I1751" s="3">
        <v>4.1168984012000001E-4</v>
      </c>
      <c r="J1751" s="1">
        <v>23</v>
      </c>
      <c r="K1751" s="1">
        <v>24</v>
      </c>
    </row>
    <row r="1752" spans="1:11">
      <c r="A1752" s="60" t="s">
        <v>4555</v>
      </c>
      <c r="B1752" s="1" t="s">
        <v>957</v>
      </c>
      <c r="C1752" s="2">
        <v>-5.3516132232900002</v>
      </c>
      <c r="D1752" s="2">
        <v>-1.1172777412799999</v>
      </c>
      <c r="E1752" s="3">
        <v>8.7173566972400002E-8</v>
      </c>
      <c r="F1752" s="2">
        <v>7.8021217696299999E-3</v>
      </c>
      <c r="G1752" s="2">
        <v>9.2313674349000004E-3</v>
      </c>
      <c r="H1752" s="3">
        <v>6.8241398574700005E-2</v>
      </c>
      <c r="I1752" s="3">
        <v>3.0285253112100001E-2</v>
      </c>
      <c r="J1752" s="1">
        <v>10</v>
      </c>
      <c r="K1752" s="1">
        <v>10</v>
      </c>
    </row>
    <row r="1753" spans="1:11">
      <c r="A1753" s="60" t="s">
        <v>1345</v>
      </c>
      <c r="B1753" s="1" t="s">
        <v>604</v>
      </c>
      <c r="C1753" s="2">
        <v>5.3510444292199999</v>
      </c>
      <c r="D1753" s="2">
        <v>0.50498118404799996</v>
      </c>
      <c r="E1753" s="3">
        <v>8.7448046841000006E-8</v>
      </c>
      <c r="F1753" s="2">
        <v>2.3778825667699999E-2</v>
      </c>
      <c r="G1753" s="2">
        <v>4.0979824285999999E-2</v>
      </c>
      <c r="H1753" s="3">
        <v>1.04968971118E-2</v>
      </c>
      <c r="I1753" s="3">
        <v>1.09685508869E-2</v>
      </c>
      <c r="J1753" s="1">
        <v>28</v>
      </c>
      <c r="K1753" s="1">
        <v>30</v>
      </c>
    </row>
    <row r="1754" spans="1:11">
      <c r="A1754" s="60" t="s">
        <v>4553</v>
      </c>
      <c r="B1754" s="1" t="s">
        <v>969</v>
      </c>
      <c r="C1754" s="2">
        <v>5.3509227404299997</v>
      </c>
      <c r="D1754" s="2">
        <v>0.30713291111199997</v>
      </c>
      <c r="E1754" s="3">
        <v>8.7506878108099997E-8</v>
      </c>
      <c r="F1754" s="2">
        <v>9.2815387613600003E-2</v>
      </c>
      <c r="G1754" s="2">
        <v>7.9074150760900005E-2</v>
      </c>
      <c r="H1754" s="3">
        <v>1.04926322656E-2</v>
      </c>
      <c r="I1754" s="3">
        <v>2.0455717041E-2</v>
      </c>
      <c r="J1754" s="1">
        <v>22</v>
      </c>
      <c r="K1754" s="1">
        <v>25</v>
      </c>
    </row>
    <row r="1755" spans="1:11">
      <c r="A1755" s="60" t="s">
        <v>519</v>
      </c>
      <c r="B1755" s="1" t="s">
        <v>772</v>
      </c>
      <c r="C1755" s="2">
        <v>-5.3507948302399999</v>
      </c>
      <c r="D1755" s="2">
        <v>-0.48675536456200003</v>
      </c>
      <c r="E1755" s="3">
        <v>8.7568758461100004E-8</v>
      </c>
      <c r="F1755" s="2">
        <v>3.9506855628199999E-2</v>
      </c>
      <c r="G1755" s="2">
        <v>7.2778673230700003E-2</v>
      </c>
      <c r="H1755" s="3">
        <v>5.0509349534500001E-6</v>
      </c>
      <c r="I1755" s="3">
        <v>3.8051041122999999E-6</v>
      </c>
      <c r="J1755" s="1">
        <v>14</v>
      </c>
      <c r="K1755" s="1">
        <v>14</v>
      </c>
    </row>
    <row r="1756" spans="1:11">
      <c r="A1756" s="60" t="s">
        <v>4551</v>
      </c>
      <c r="B1756" s="1" t="s">
        <v>970</v>
      </c>
      <c r="C1756" s="2">
        <v>5.3504828414699999</v>
      </c>
      <c r="D1756" s="2">
        <v>0.84773694132999999</v>
      </c>
      <c r="E1756" s="3">
        <v>8.7719870046600006E-8</v>
      </c>
      <c r="F1756" s="2">
        <v>1.28189264394E-2</v>
      </c>
      <c r="G1756" s="2">
        <v>1.0389060469999999E-2</v>
      </c>
      <c r="H1756" s="3">
        <v>7.6967153070100006E-2</v>
      </c>
      <c r="I1756" s="3">
        <v>3.2674124234700001E-2</v>
      </c>
      <c r="J1756" s="1">
        <v>13</v>
      </c>
      <c r="K1756" s="1">
        <v>13</v>
      </c>
    </row>
    <row r="1757" spans="1:11">
      <c r="A1757" s="60" t="s">
        <v>4563</v>
      </c>
      <c r="B1757" s="1" t="s">
        <v>576</v>
      </c>
      <c r="C1757" s="2">
        <v>-5.3501708703100004</v>
      </c>
      <c r="D1757" s="2">
        <v>-0.23796087341700001</v>
      </c>
      <c r="E1757" s="3">
        <v>8.7871225537900003E-8</v>
      </c>
      <c r="F1757" s="2">
        <v>0.194654534431</v>
      </c>
      <c r="G1757" s="2">
        <v>8.7553338572700007E-2</v>
      </c>
      <c r="H1757" s="3">
        <v>7.3135011046100002E-4</v>
      </c>
      <c r="I1757" s="3">
        <v>1.5694154443399999E-3</v>
      </c>
      <c r="J1757" s="1">
        <v>57</v>
      </c>
      <c r="K1757" s="1">
        <v>74</v>
      </c>
    </row>
    <row r="1758" spans="1:11">
      <c r="A1758" s="60" t="s">
        <v>4562</v>
      </c>
      <c r="B1758" s="1" t="s">
        <v>606</v>
      </c>
      <c r="C1758" s="2">
        <v>-5.3501543396600004</v>
      </c>
      <c r="D1758" s="2">
        <v>-0.25276942999399998</v>
      </c>
      <c r="E1758" s="3">
        <v>8.7879252577200004E-8</v>
      </c>
      <c r="F1758" s="2">
        <v>0.141923502343</v>
      </c>
      <c r="G1758" s="2">
        <v>0.13427818119400001</v>
      </c>
      <c r="H1758" s="3">
        <v>7.6670936450999995E-4</v>
      </c>
      <c r="I1758" s="3">
        <v>3.2801302636499999E-3</v>
      </c>
      <c r="J1758" s="1">
        <v>42</v>
      </c>
      <c r="K1758" s="1">
        <v>44</v>
      </c>
    </row>
    <row r="1759" spans="1:11">
      <c r="A1759" s="60" t="s">
        <v>1345</v>
      </c>
      <c r="B1759" s="1" t="s">
        <v>854</v>
      </c>
      <c r="C1759" s="2">
        <v>-5.34959312313</v>
      </c>
      <c r="D1759" s="2">
        <v>-0.38023408741800002</v>
      </c>
      <c r="E1759" s="3">
        <v>8.8152192549399998E-8</v>
      </c>
      <c r="F1759" s="2">
        <v>5.4191309493099998E-2</v>
      </c>
      <c r="G1759" s="2">
        <v>4.7540204449599999E-2</v>
      </c>
      <c r="H1759" s="3">
        <v>5.7633557559699997E-3</v>
      </c>
      <c r="I1759" s="3">
        <v>6.6358582401500003E-3</v>
      </c>
      <c r="J1759" s="1">
        <v>25</v>
      </c>
      <c r="K1759" s="1">
        <v>25</v>
      </c>
    </row>
    <row r="1760" spans="1:11">
      <c r="A1760" s="60" t="s">
        <v>515</v>
      </c>
      <c r="B1760" s="1" t="s">
        <v>842</v>
      </c>
      <c r="C1760" s="2">
        <v>5.3495224132599999</v>
      </c>
      <c r="D1760" s="2">
        <v>0.46350219420299998</v>
      </c>
      <c r="E1760" s="3">
        <v>8.8186639490800001E-8</v>
      </c>
      <c r="F1760" s="2">
        <v>4.3197081975499999E-2</v>
      </c>
      <c r="G1760" s="2">
        <v>0.100102758668</v>
      </c>
      <c r="H1760" s="3">
        <v>2.6307602068399998E-5</v>
      </c>
      <c r="I1760" s="3">
        <v>6.61448323855E-5</v>
      </c>
      <c r="J1760" s="1">
        <v>9</v>
      </c>
      <c r="K1760" s="1">
        <v>9</v>
      </c>
    </row>
    <row r="1761" spans="1:11">
      <c r="A1761" s="60" t="s">
        <v>1345</v>
      </c>
      <c r="B1761" s="1" t="s">
        <v>752</v>
      </c>
      <c r="C1761" s="2">
        <v>5.3494670279000003</v>
      </c>
      <c r="D1761" s="2">
        <v>0.28422943518600002</v>
      </c>
      <c r="E1761" s="3">
        <v>8.8213630067400006E-8</v>
      </c>
      <c r="F1761" s="2">
        <v>0.112501395926</v>
      </c>
      <c r="G1761" s="2">
        <v>0.21311124852999999</v>
      </c>
      <c r="H1761" s="3">
        <v>9.0913447331599999E-10</v>
      </c>
      <c r="I1761" s="3">
        <v>4.8792549932899998E-9</v>
      </c>
      <c r="J1761" s="1">
        <v>17</v>
      </c>
      <c r="K1761" s="1">
        <v>19</v>
      </c>
    </row>
    <row r="1762" spans="1:11">
      <c r="A1762" s="60" t="s">
        <v>516</v>
      </c>
      <c r="B1762" s="1" t="s">
        <v>544</v>
      </c>
      <c r="C1762" s="2">
        <v>5.3493687618000001</v>
      </c>
      <c r="D1762" s="2">
        <v>0.43487032848200002</v>
      </c>
      <c r="E1762" s="3">
        <v>8.8261537102700006E-8</v>
      </c>
      <c r="F1762" s="2">
        <v>4.6024280224500003E-2</v>
      </c>
      <c r="G1762" s="2">
        <v>5.0513287321099998E-2</v>
      </c>
      <c r="H1762" s="3">
        <v>3.63600134787E-2</v>
      </c>
      <c r="I1762" s="3">
        <v>3.9894590733000002E-2</v>
      </c>
      <c r="J1762" s="1">
        <v>15</v>
      </c>
      <c r="K1762" s="1">
        <v>16</v>
      </c>
    </row>
    <row r="1763" spans="1:11">
      <c r="A1763" s="60" t="s">
        <v>4552</v>
      </c>
      <c r="B1763" s="1" t="s">
        <v>971</v>
      </c>
      <c r="C1763" s="2">
        <v>5.3481602306499996</v>
      </c>
      <c r="D1763" s="2">
        <v>0.65014079483499998</v>
      </c>
      <c r="E1763" s="3">
        <v>8.8852788347999999E-8</v>
      </c>
      <c r="F1763" s="2">
        <v>2.0254719418899999E-2</v>
      </c>
      <c r="G1763" s="2">
        <v>5.0522587324400001E-2</v>
      </c>
      <c r="H1763" s="3">
        <v>1.85556513076E-4</v>
      </c>
      <c r="I1763" s="3">
        <v>1.02926526296E-4</v>
      </c>
      <c r="J1763" s="1">
        <v>7</v>
      </c>
      <c r="K1763" s="1">
        <v>7</v>
      </c>
    </row>
    <row r="1764" spans="1:11">
      <c r="A1764" s="60" t="s">
        <v>530</v>
      </c>
      <c r="B1764" s="1" t="s">
        <v>671</v>
      </c>
      <c r="C1764" s="2">
        <v>-5.3476256108199998</v>
      </c>
      <c r="D1764" s="2">
        <v>-0.16818835922200001</v>
      </c>
      <c r="E1764" s="3">
        <v>8.9115562802599996E-8</v>
      </c>
      <c r="F1764" s="2">
        <v>0.35314100270400001</v>
      </c>
      <c r="G1764" s="2">
        <v>0.578744581639</v>
      </c>
      <c r="H1764" s="3">
        <v>2.17919923816E-29</v>
      </c>
      <c r="I1764" s="3">
        <v>3.8628950139399998E-27</v>
      </c>
      <c r="J1764" s="1">
        <v>82</v>
      </c>
      <c r="K1764" s="1">
        <v>98</v>
      </c>
    </row>
    <row r="1765" spans="1:11">
      <c r="A1765" s="60" t="s">
        <v>4544</v>
      </c>
      <c r="B1765" s="1" t="s">
        <v>529</v>
      </c>
      <c r="C1765" s="2">
        <v>-5.3460368325300003</v>
      </c>
      <c r="D1765" s="2">
        <v>-0.33141658568299998</v>
      </c>
      <c r="E1765" s="3">
        <v>8.9900921599999994E-8</v>
      </c>
      <c r="F1765" s="2">
        <v>8.2301626760200003E-2</v>
      </c>
      <c r="G1765" s="2">
        <v>9.2911723277800007E-2</v>
      </c>
      <c r="H1765" s="3">
        <v>2.45764937645E-5</v>
      </c>
      <c r="I1765" s="3">
        <v>5.9861887548599999E-5</v>
      </c>
      <c r="J1765" s="1">
        <v>28</v>
      </c>
      <c r="K1765" s="1">
        <v>35</v>
      </c>
    </row>
    <row r="1766" spans="1:11">
      <c r="A1766" s="60" t="s">
        <v>4549</v>
      </c>
      <c r="B1766" s="1" t="s">
        <v>612</v>
      </c>
      <c r="C1766" s="2">
        <v>-5.3458514644699999</v>
      </c>
      <c r="D1766" s="2">
        <v>-0.24503003564799999</v>
      </c>
      <c r="E1766" s="3">
        <v>8.9992987369E-8</v>
      </c>
      <c r="F1766" s="2">
        <v>0.23357253199200001</v>
      </c>
      <c r="G1766" s="2">
        <v>0.66965634164400001</v>
      </c>
      <c r="H1766" s="3">
        <v>1.52463781151E-48</v>
      </c>
      <c r="I1766" s="3">
        <v>4.0515622977300003E-46</v>
      </c>
      <c r="J1766" s="1">
        <v>39</v>
      </c>
      <c r="K1766" s="1">
        <v>57</v>
      </c>
    </row>
    <row r="1767" spans="1:11">
      <c r="A1767" s="60" t="s">
        <v>4555</v>
      </c>
      <c r="B1767" s="1" t="s">
        <v>774</v>
      </c>
      <c r="C1767" s="2">
        <v>-5.3457839757699999</v>
      </c>
      <c r="D1767" s="2">
        <v>-0.76189154750700006</v>
      </c>
      <c r="E1767" s="3">
        <v>9.0026529282499995E-8</v>
      </c>
      <c r="F1767" s="2">
        <v>1.6452607834400002E-2</v>
      </c>
      <c r="G1767" s="2">
        <v>4.9990901113000002E-2</v>
      </c>
      <c r="H1767" s="3">
        <v>1.8044093850099999E-5</v>
      </c>
      <c r="I1767" s="3">
        <v>1.6780418220900001E-5</v>
      </c>
      <c r="J1767" s="1">
        <v>29</v>
      </c>
      <c r="K1767" s="1">
        <v>29</v>
      </c>
    </row>
    <row r="1768" spans="1:11">
      <c r="A1768" s="60" t="s">
        <v>4552</v>
      </c>
      <c r="B1768" s="1" t="s">
        <v>972</v>
      </c>
      <c r="C1768" s="2">
        <v>-5.3451200863099997</v>
      </c>
      <c r="D1768" s="2">
        <v>-0.226972089047</v>
      </c>
      <c r="E1768" s="3">
        <v>9.03571284477E-8</v>
      </c>
      <c r="F1768" s="2">
        <v>0.18588344251399999</v>
      </c>
      <c r="G1768" s="2">
        <v>0.25880723890500001</v>
      </c>
      <c r="H1768" s="3">
        <v>2.6038539685000002E-19</v>
      </c>
      <c r="I1768" s="3">
        <v>6.4290109912000003E-19</v>
      </c>
      <c r="J1768" s="1">
        <v>29</v>
      </c>
      <c r="K1768" s="1">
        <v>31</v>
      </c>
    </row>
    <row r="1769" spans="1:11">
      <c r="A1769" s="60" t="s">
        <v>4552</v>
      </c>
      <c r="B1769" s="1" t="s">
        <v>877</v>
      </c>
      <c r="C1769" s="2">
        <v>-5.3450547127599997</v>
      </c>
      <c r="D1769" s="2">
        <v>-0.23310388127699999</v>
      </c>
      <c r="E1769" s="3">
        <v>9.0389746221999999E-8</v>
      </c>
      <c r="F1769" s="2">
        <v>0.17268666364599999</v>
      </c>
      <c r="G1769" s="2">
        <v>0.23058925293999999</v>
      </c>
      <c r="H1769" s="3">
        <v>4.27194306102E-17</v>
      </c>
      <c r="I1769" s="3">
        <v>8.9219014702699997E-17</v>
      </c>
      <c r="J1769" s="1">
        <v>31</v>
      </c>
      <c r="K1769" s="1">
        <v>34</v>
      </c>
    </row>
    <row r="1770" spans="1:11">
      <c r="A1770" s="60" t="s">
        <v>4550</v>
      </c>
      <c r="B1770" s="1" t="s">
        <v>973</v>
      </c>
      <c r="C1770" s="2">
        <v>-5.3443875255200002</v>
      </c>
      <c r="D1770" s="2">
        <v>-0.69760329119999998</v>
      </c>
      <c r="E1770" s="3">
        <v>9.0723288127000001E-8</v>
      </c>
      <c r="F1770" s="2">
        <v>2.0360204621200001E-2</v>
      </c>
      <c r="G1770" s="2">
        <v>7.5111167240299995E-2</v>
      </c>
      <c r="H1770" s="3">
        <v>5.0889205670000002E-3</v>
      </c>
      <c r="I1770" s="3">
        <v>5.9389610584100003E-3</v>
      </c>
      <c r="J1770" s="1">
        <v>2</v>
      </c>
      <c r="K1770" s="1">
        <v>2</v>
      </c>
    </row>
    <row r="1771" spans="1:11">
      <c r="A1771" s="60" t="s">
        <v>4704</v>
      </c>
      <c r="B1771" s="1" t="s">
        <v>845</v>
      </c>
      <c r="C1771" s="2">
        <v>5.3420998022668797</v>
      </c>
      <c r="D1771" s="2">
        <v>0.91432329593919603</v>
      </c>
      <c r="E1771" s="3">
        <v>9.1876044475680795E-8</v>
      </c>
      <c r="F1771" s="2">
        <v>1.17316255633809E-2</v>
      </c>
      <c r="G1771" s="2">
        <v>0.28859096459599998</v>
      </c>
      <c r="H1771" s="3">
        <v>1.6717232222700001E-8</v>
      </c>
      <c r="I1771" s="3">
        <v>1.50800038347E-7</v>
      </c>
      <c r="J1771" s="1">
        <v>3</v>
      </c>
      <c r="K1771" s="1">
        <v>11</v>
      </c>
    </row>
    <row r="1772" spans="1:11">
      <c r="A1772" s="60" t="s">
        <v>1342</v>
      </c>
      <c r="B1772" s="1" t="s">
        <v>974</v>
      </c>
      <c r="C1772" s="2">
        <v>5.3410085441800002</v>
      </c>
      <c r="D1772" s="2">
        <v>0.34256227745599999</v>
      </c>
      <c r="E1772" s="3">
        <v>9.2430899354499997E-8</v>
      </c>
      <c r="F1772" s="2">
        <v>7.1539814920699996E-2</v>
      </c>
      <c r="G1772" s="2">
        <v>3.3379165769999997E-2</v>
      </c>
      <c r="H1772" s="3">
        <v>4.7681109410900001E-2</v>
      </c>
      <c r="I1772" s="3">
        <v>4.9522127451799999E-2</v>
      </c>
      <c r="J1772" s="1">
        <v>41</v>
      </c>
      <c r="K1772" s="1">
        <v>41</v>
      </c>
    </row>
    <row r="1773" spans="1:11">
      <c r="A1773" s="60" t="s">
        <v>1346</v>
      </c>
      <c r="B1773" s="1" t="s">
        <v>975</v>
      </c>
      <c r="C1773" s="2">
        <v>5.3401747890699998</v>
      </c>
      <c r="D1773" s="2">
        <v>0.47691151051699998</v>
      </c>
      <c r="E1773" s="3">
        <v>9.2857010430399998E-8</v>
      </c>
      <c r="F1773" s="2">
        <v>3.08649421484E-2</v>
      </c>
      <c r="G1773" s="2">
        <v>4.81477039306E-2</v>
      </c>
      <c r="H1773" s="3">
        <v>1.8871883112799999E-4</v>
      </c>
      <c r="I1773" s="3">
        <v>1.3289977269499999E-4</v>
      </c>
      <c r="J1773" s="1">
        <v>24</v>
      </c>
      <c r="K1773" s="1">
        <v>30</v>
      </c>
    </row>
    <row r="1774" spans="1:11">
      <c r="A1774" s="60" t="s">
        <v>519</v>
      </c>
      <c r="B1774" s="1" t="s">
        <v>857</v>
      </c>
      <c r="C1774" s="2">
        <v>5.3391472666600004</v>
      </c>
      <c r="D1774" s="2">
        <v>0.66880763112700004</v>
      </c>
      <c r="E1774" s="3">
        <v>9.3384767575599996E-8</v>
      </c>
      <c r="F1774" s="2">
        <v>1.5246497255399999E-2</v>
      </c>
      <c r="G1774" s="2">
        <v>1.55454840626E-2</v>
      </c>
      <c r="H1774" s="3">
        <v>3.7745895518900001E-2</v>
      </c>
      <c r="I1774" s="3">
        <v>1.4238895057499999E-2</v>
      </c>
      <c r="J1774" s="1">
        <v>12</v>
      </c>
      <c r="K1774" s="1">
        <v>15</v>
      </c>
    </row>
    <row r="1775" spans="1:11">
      <c r="A1775" s="60" t="s">
        <v>4555</v>
      </c>
      <c r="B1775" s="1" t="s">
        <v>925</v>
      </c>
      <c r="C1775" s="2">
        <v>-5.3386748755199998</v>
      </c>
      <c r="D1775" s="2">
        <v>-0.966453493921</v>
      </c>
      <c r="E1775" s="3">
        <v>9.3628370874699997E-8</v>
      </c>
      <c r="F1775" s="2">
        <v>8.5514943824099993E-3</v>
      </c>
      <c r="G1775" s="2">
        <v>0.104214450806</v>
      </c>
      <c r="H1775" s="3">
        <v>3.35709297383E-10</v>
      </c>
      <c r="I1775" s="3">
        <v>5.6288899403700003E-10</v>
      </c>
      <c r="J1775" s="1">
        <v>4</v>
      </c>
      <c r="K1775" s="1">
        <v>15</v>
      </c>
    </row>
    <row r="1776" spans="1:11">
      <c r="A1776" s="60" t="s">
        <v>4550</v>
      </c>
      <c r="B1776" s="1" t="s">
        <v>976</v>
      </c>
      <c r="C1776" s="2">
        <v>5.33855499524</v>
      </c>
      <c r="D1776" s="2">
        <v>0.217399611445</v>
      </c>
      <c r="E1776" s="3">
        <v>9.3690288697600003E-8</v>
      </c>
      <c r="F1776" s="2">
        <v>0.174178180928</v>
      </c>
      <c r="G1776" s="2">
        <v>9.4496922285099996E-2</v>
      </c>
      <c r="H1776" s="3">
        <v>1.5853988396499999E-3</v>
      </c>
      <c r="I1776" s="3">
        <v>2.19749860438E-3</v>
      </c>
      <c r="J1776" s="1">
        <v>76</v>
      </c>
      <c r="K1776" s="1">
        <v>87</v>
      </c>
    </row>
    <row r="1777" spans="1:11">
      <c r="A1777" s="60" t="s">
        <v>4556</v>
      </c>
      <c r="B1777" s="1" t="s">
        <v>523</v>
      </c>
      <c r="C1777" s="2">
        <v>-5.3378119266499997</v>
      </c>
      <c r="D1777" s="2">
        <v>-0.36732814702799998</v>
      </c>
      <c r="E1777" s="3">
        <v>9.40749667917E-8</v>
      </c>
      <c r="F1777" s="2">
        <v>6.3758245071800002E-2</v>
      </c>
      <c r="G1777" s="2">
        <v>5.4529998955999998E-2</v>
      </c>
      <c r="H1777" s="3">
        <v>1.46560186135E-3</v>
      </c>
      <c r="I1777" s="3">
        <v>2.0617828951900001E-3</v>
      </c>
      <c r="J1777" s="1">
        <v>29</v>
      </c>
      <c r="K1777" s="1">
        <v>31</v>
      </c>
    </row>
    <row r="1778" spans="1:11">
      <c r="A1778" s="60" t="s">
        <v>519</v>
      </c>
      <c r="B1778" s="1" t="s">
        <v>762</v>
      </c>
      <c r="C1778" s="2">
        <v>5.33665027176</v>
      </c>
      <c r="D1778" s="2">
        <v>0.31251978943100001</v>
      </c>
      <c r="E1778" s="3">
        <v>9.4679407596999996E-8</v>
      </c>
      <c r="F1778" s="2">
        <v>9.1070592524000002E-2</v>
      </c>
      <c r="G1778" s="2">
        <v>0.192366288021</v>
      </c>
      <c r="H1778" s="3">
        <v>1.6915723929500001E-14</v>
      </c>
      <c r="I1778" s="3">
        <v>2.9943897680000002E-14</v>
      </c>
      <c r="J1778" s="1">
        <v>9</v>
      </c>
      <c r="K1778" s="1">
        <v>9</v>
      </c>
    </row>
    <row r="1779" spans="1:11">
      <c r="A1779" s="60" t="s">
        <v>519</v>
      </c>
      <c r="B1779" s="1" t="s">
        <v>654</v>
      </c>
      <c r="C1779" s="2">
        <v>-5.3365280257199998</v>
      </c>
      <c r="D1779" s="2">
        <v>-0.15950168310400001</v>
      </c>
      <c r="E1779" s="3">
        <v>9.4743233754499999E-8</v>
      </c>
      <c r="F1779" s="2">
        <v>0.37456601063</v>
      </c>
      <c r="G1779" s="2">
        <v>0.43190734392000002</v>
      </c>
      <c r="H1779" s="3">
        <v>9.3586190223300005E-36</v>
      </c>
      <c r="I1779" s="3">
        <v>8.3178597541899997E-35</v>
      </c>
      <c r="J1779" s="1">
        <v>73</v>
      </c>
      <c r="K1779" s="1">
        <v>79</v>
      </c>
    </row>
    <row r="1780" spans="1:11">
      <c r="A1780" s="60" t="s">
        <v>530</v>
      </c>
      <c r="B1780" s="1" t="s">
        <v>680</v>
      </c>
      <c r="C1780" s="2">
        <v>5.3351620944300002</v>
      </c>
      <c r="D1780" s="2">
        <v>0.23806979809100001</v>
      </c>
      <c r="E1780" s="3">
        <v>9.5459242103200005E-8</v>
      </c>
      <c r="F1780" s="2">
        <v>0.166993872529</v>
      </c>
      <c r="G1780" s="2">
        <v>0.29280803494500002</v>
      </c>
      <c r="H1780" s="3">
        <v>1.04343536948E-12</v>
      </c>
      <c r="I1780" s="3">
        <v>7.7406827556400006E-12</v>
      </c>
      <c r="J1780" s="1">
        <v>19</v>
      </c>
      <c r="K1780" s="1">
        <v>20</v>
      </c>
    </row>
    <row r="1781" spans="1:11">
      <c r="A1781" s="60" t="s">
        <v>4541</v>
      </c>
      <c r="B1781" s="1" t="s">
        <v>842</v>
      </c>
      <c r="C1781" s="2">
        <v>5.3341587977599998</v>
      </c>
      <c r="D1781" s="2">
        <v>0.43162386138199998</v>
      </c>
      <c r="E1781" s="3">
        <v>9.5988494716399997E-8</v>
      </c>
      <c r="F1781" s="2">
        <v>5.2400739686200001E-2</v>
      </c>
      <c r="G1781" s="2">
        <v>0.10121078195200001</v>
      </c>
      <c r="H1781" s="3">
        <v>1.9819006149900001E-7</v>
      </c>
      <c r="I1781" s="3">
        <v>1.9194826484899999E-7</v>
      </c>
      <c r="J1781" s="1">
        <v>17</v>
      </c>
      <c r="K1781" s="1">
        <v>17</v>
      </c>
    </row>
    <row r="1782" spans="1:11">
      <c r="A1782" s="60" t="s">
        <v>4555</v>
      </c>
      <c r="B1782" s="1" t="s">
        <v>725</v>
      </c>
      <c r="C1782" s="2">
        <v>-5.33405414985</v>
      </c>
      <c r="D1782" s="2">
        <v>-0.50700596645899998</v>
      </c>
      <c r="E1782" s="3">
        <v>9.60438612141E-8</v>
      </c>
      <c r="F1782" s="2">
        <v>4.6020848012200001E-2</v>
      </c>
      <c r="G1782" s="2">
        <v>8.3383343332300006E-2</v>
      </c>
      <c r="H1782" s="3">
        <v>2.3115490459199999E-8</v>
      </c>
      <c r="I1782" s="3">
        <v>3.1448202736500001E-8</v>
      </c>
      <c r="J1782" s="1">
        <v>30</v>
      </c>
      <c r="K1782" s="1">
        <v>32</v>
      </c>
    </row>
    <row r="1783" spans="1:11">
      <c r="A1783" s="60" t="s">
        <v>1344</v>
      </c>
      <c r="B1783" s="1" t="s">
        <v>977</v>
      </c>
      <c r="C1783" s="2">
        <v>5.3326278498499997</v>
      </c>
      <c r="D1783" s="2">
        <v>1.7031298535299999</v>
      </c>
      <c r="E1783" s="3">
        <v>9.6801568678800005E-8</v>
      </c>
      <c r="F1783" s="2">
        <v>3.1748679890499999E-3</v>
      </c>
      <c r="G1783" s="2">
        <v>0.13672816470599999</v>
      </c>
      <c r="H1783" s="3">
        <v>2.1654276143699999E-12</v>
      </c>
      <c r="I1783" s="3">
        <v>3.5418747781700001E-12</v>
      </c>
      <c r="J1783" s="1">
        <v>5</v>
      </c>
      <c r="K1783" s="1">
        <v>13</v>
      </c>
    </row>
    <row r="1784" spans="1:11">
      <c r="A1784" s="60" t="s">
        <v>4541</v>
      </c>
      <c r="B1784" s="1" t="s">
        <v>794</v>
      </c>
      <c r="C1784" s="2">
        <v>5.3312335918200002</v>
      </c>
      <c r="D1784" s="2">
        <v>0.59017732422500002</v>
      </c>
      <c r="E1784" s="3">
        <v>9.7547845418399999E-8</v>
      </c>
      <c r="F1784" s="2">
        <v>2.48054267406E-2</v>
      </c>
      <c r="G1784" s="2">
        <v>4.2971830744400002E-2</v>
      </c>
      <c r="H1784" s="3">
        <v>8.4739332424400003E-4</v>
      </c>
      <c r="I1784" s="3">
        <v>4.8995100779199998E-4</v>
      </c>
      <c r="J1784" s="1">
        <v>17</v>
      </c>
      <c r="K1784" s="1">
        <v>17</v>
      </c>
    </row>
    <row r="1785" spans="1:11">
      <c r="A1785" s="60" t="s">
        <v>531</v>
      </c>
      <c r="B1785" s="1" t="s">
        <v>978</v>
      </c>
      <c r="C1785" s="2">
        <v>-5.3303362268800001</v>
      </c>
      <c r="D1785" s="2">
        <v>-0.297077875682</v>
      </c>
      <c r="E1785" s="3">
        <v>9.8031102548300003E-8</v>
      </c>
      <c r="F1785" s="2">
        <v>0.101234108318</v>
      </c>
      <c r="G1785" s="2">
        <v>0.15945700301499999</v>
      </c>
      <c r="H1785" s="3">
        <v>2.2111164830599999E-7</v>
      </c>
      <c r="I1785" s="3">
        <v>3.7048999656799998E-7</v>
      </c>
      <c r="J1785" s="1">
        <v>26</v>
      </c>
      <c r="K1785" s="1">
        <v>26</v>
      </c>
    </row>
    <row r="1786" spans="1:11">
      <c r="A1786" s="60" t="s">
        <v>1345</v>
      </c>
      <c r="B1786" s="1" t="s">
        <v>575</v>
      </c>
      <c r="C1786" s="2">
        <v>-5.3297521850100003</v>
      </c>
      <c r="D1786" s="2">
        <v>-4.5648683896</v>
      </c>
      <c r="E1786" s="3">
        <v>9.8346870198900004E-8</v>
      </c>
      <c r="F1786" s="2">
        <v>3.9200208836599997E-4</v>
      </c>
      <c r="G1786" s="2">
        <v>2.94805380241E-2</v>
      </c>
      <c r="H1786" s="3">
        <v>3.0460031613899999E-2</v>
      </c>
      <c r="I1786" s="3">
        <v>2.6411389174099999E-2</v>
      </c>
      <c r="J1786" s="1">
        <v>2</v>
      </c>
      <c r="K1786" s="1">
        <v>2</v>
      </c>
    </row>
    <row r="1787" spans="1:11">
      <c r="A1787" s="60" t="s">
        <v>4555</v>
      </c>
      <c r="B1787" s="1" t="s">
        <v>958</v>
      </c>
      <c r="C1787" s="2">
        <v>-5.3297414746499996</v>
      </c>
      <c r="D1787" s="2">
        <v>-0.35685153434200001</v>
      </c>
      <c r="E1787" s="3">
        <v>9.8352670038900003E-8</v>
      </c>
      <c r="F1787" s="2">
        <v>6.8202266341900006E-2</v>
      </c>
      <c r="G1787" s="2">
        <v>0.143482083555</v>
      </c>
      <c r="H1787" s="3">
        <v>9.2252199878799997E-14</v>
      </c>
      <c r="I1787" s="3">
        <v>2.1812553978300001E-13</v>
      </c>
      <c r="J1787" s="1">
        <v>22</v>
      </c>
      <c r="K1787" s="1">
        <v>23</v>
      </c>
    </row>
    <row r="1788" spans="1:11">
      <c r="A1788" s="60" t="s">
        <v>530</v>
      </c>
      <c r="B1788" s="1" t="s">
        <v>979</v>
      </c>
      <c r="C1788" s="2">
        <v>-5.3296440770800002</v>
      </c>
      <c r="D1788" s="2">
        <v>-0.74889842362299996</v>
      </c>
      <c r="E1788" s="3">
        <v>9.8405427640500004E-8</v>
      </c>
      <c r="F1788" s="2">
        <v>1.66448291807E-2</v>
      </c>
      <c r="G1788" s="2">
        <v>6.3768550756999998E-2</v>
      </c>
      <c r="H1788" s="3">
        <v>1.8899147085500001E-3</v>
      </c>
      <c r="I1788" s="3">
        <v>2.3583534174099999E-3</v>
      </c>
      <c r="J1788" s="1">
        <v>9</v>
      </c>
      <c r="K1788" s="1">
        <v>10</v>
      </c>
    </row>
    <row r="1789" spans="1:11">
      <c r="A1789" s="60" t="s">
        <v>4561</v>
      </c>
      <c r="B1789" s="1" t="s">
        <v>980</v>
      </c>
      <c r="C1789" s="2">
        <v>5.3280580172900001</v>
      </c>
      <c r="D1789" s="2">
        <v>0.229322176741</v>
      </c>
      <c r="E1789" s="3">
        <v>9.9268417929200003E-8</v>
      </c>
      <c r="F1789" s="2">
        <v>0.16060743591099999</v>
      </c>
      <c r="G1789" s="2">
        <v>7.8775827859800002E-2</v>
      </c>
      <c r="H1789" s="3">
        <v>7.7174925943699997E-3</v>
      </c>
      <c r="I1789" s="3">
        <v>8.82855802489E-3</v>
      </c>
      <c r="J1789" s="1">
        <v>40</v>
      </c>
      <c r="K1789" s="1">
        <v>44</v>
      </c>
    </row>
    <row r="1790" spans="1:11">
      <c r="A1790" s="60" t="s">
        <v>4549</v>
      </c>
      <c r="B1790" s="1" t="s">
        <v>570</v>
      </c>
      <c r="C1790" s="2">
        <v>5.3273068111299997</v>
      </c>
      <c r="D1790" s="2">
        <v>0.84288864637299998</v>
      </c>
      <c r="E1790" s="3">
        <v>9.9679708529900003E-8</v>
      </c>
      <c r="F1790" s="2">
        <v>1.3578111091600001E-2</v>
      </c>
      <c r="G1790" s="2">
        <v>4.3826486998700002E-2</v>
      </c>
      <c r="H1790" s="3">
        <v>3.23138828896E-3</v>
      </c>
      <c r="I1790" s="3">
        <v>2.79048051113E-3</v>
      </c>
      <c r="J1790" s="1">
        <v>8</v>
      </c>
      <c r="K1790" s="1">
        <v>9</v>
      </c>
    </row>
    <row r="1791" spans="1:11">
      <c r="A1791" s="60" t="s">
        <v>4559</v>
      </c>
      <c r="B1791" s="1" t="s">
        <v>981</v>
      </c>
      <c r="C1791" s="2">
        <v>-5.3269792595899998</v>
      </c>
      <c r="D1791" s="2">
        <v>-0.15279922987</v>
      </c>
      <c r="E1791" s="3">
        <v>9.9859561250099995E-8</v>
      </c>
      <c r="F1791" s="2">
        <v>0.40362664116899999</v>
      </c>
      <c r="G1791" s="2">
        <v>0.123367199696</v>
      </c>
      <c r="H1791" s="3">
        <v>6.3395799968400007E-5</v>
      </c>
      <c r="I1791" s="3">
        <v>1.9437675809300001E-4</v>
      </c>
      <c r="J1791" s="1">
        <v>108</v>
      </c>
      <c r="K1791" s="1">
        <v>122</v>
      </c>
    </row>
    <row r="1792" spans="1:11">
      <c r="A1792" s="60" t="s">
        <v>4558</v>
      </c>
      <c r="B1792" s="1" t="s">
        <v>671</v>
      </c>
      <c r="C1792" s="2">
        <v>-5.3269711722900004</v>
      </c>
      <c r="D1792" s="2">
        <v>-0.23613739917400001</v>
      </c>
      <c r="E1792" s="3">
        <v>9.9864005810899996E-8</v>
      </c>
      <c r="F1792" s="2">
        <v>0.19208894240300001</v>
      </c>
      <c r="G1792" s="2">
        <v>0.491718980448</v>
      </c>
      <c r="H1792" s="3">
        <v>6.91171880094E-12</v>
      </c>
      <c r="I1792" s="3">
        <v>8.5234735065399995E-10</v>
      </c>
      <c r="J1792" s="1">
        <v>46</v>
      </c>
      <c r="K1792" s="1">
        <v>61</v>
      </c>
    </row>
    <row r="1793" spans="1:11">
      <c r="A1793" s="60" t="s">
        <v>4704</v>
      </c>
      <c r="B1793" s="1" t="s">
        <v>4036</v>
      </c>
      <c r="C1793" s="2">
        <v>5.3268037135703201</v>
      </c>
      <c r="D1793" s="2">
        <v>0.30917653208114498</v>
      </c>
      <c r="E1793" s="3">
        <v>9.9956079681752898E-8</v>
      </c>
      <c r="F1793" s="2">
        <v>9.7600692785437995E-2</v>
      </c>
      <c r="G1793" s="2">
        <v>0.12840505205899999</v>
      </c>
      <c r="H1793" s="3">
        <v>3.373494879E-4</v>
      </c>
      <c r="I1793" s="3">
        <v>9.2858707133299998E-4</v>
      </c>
      <c r="J1793" s="1">
        <v>42</v>
      </c>
      <c r="K1793" s="1">
        <v>43</v>
      </c>
    </row>
    <row r="1794" spans="1:11">
      <c r="A1794" s="60" t="s">
        <v>4549</v>
      </c>
      <c r="B1794" s="1" t="s">
        <v>523</v>
      </c>
      <c r="C1794" s="2">
        <v>-5.325662833</v>
      </c>
      <c r="D1794" s="2">
        <v>-0.53417420597099996</v>
      </c>
      <c r="E1794" s="3">
        <v>1.00585560843E-7</v>
      </c>
      <c r="F1794" s="2">
        <v>2.67463685792E-2</v>
      </c>
      <c r="G1794" s="2">
        <v>5.5322210098700003E-2</v>
      </c>
      <c r="H1794" s="3">
        <v>9.04984127712E-4</v>
      </c>
      <c r="I1794" s="3">
        <v>9.2593231657399995E-4</v>
      </c>
      <c r="J1794" s="1">
        <v>10</v>
      </c>
      <c r="K1794" s="1">
        <v>10</v>
      </c>
    </row>
    <row r="1795" spans="1:11">
      <c r="A1795" s="60" t="s">
        <v>4552</v>
      </c>
      <c r="B1795" s="1" t="s">
        <v>982</v>
      </c>
      <c r="C1795" s="2">
        <v>5.3191929850399999</v>
      </c>
      <c r="D1795" s="2">
        <v>1.5409545259199999</v>
      </c>
      <c r="E1795" s="3">
        <v>1.0422853364900001E-7</v>
      </c>
      <c r="F1795" s="2">
        <v>3.9424252389999997E-3</v>
      </c>
      <c r="G1795" s="2">
        <v>0.13693120050400001</v>
      </c>
      <c r="H1795" s="3">
        <v>2.9798477146499998E-10</v>
      </c>
      <c r="I1795" s="3">
        <v>3.3187278794999998E-10</v>
      </c>
      <c r="J1795" s="1">
        <v>4</v>
      </c>
      <c r="K1795" s="1">
        <v>15</v>
      </c>
    </row>
    <row r="1796" spans="1:11">
      <c r="A1796" s="60" t="s">
        <v>4556</v>
      </c>
      <c r="B1796" s="1" t="s">
        <v>670</v>
      </c>
      <c r="C1796" s="2">
        <v>-5.3191798642499997</v>
      </c>
      <c r="D1796" s="2">
        <v>-0.84954440600100001</v>
      </c>
      <c r="E1796" s="3">
        <v>1.04236049731E-7</v>
      </c>
      <c r="F1796" s="2">
        <v>1.2319194550999999E-2</v>
      </c>
      <c r="G1796" s="2">
        <v>1.9105276389799999E-2</v>
      </c>
      <c r="H1796" s="3">
        <v>6.2043493643999997E-2</v>
      </c>
      <c r="I1796" s="3">
        <v>4.5095108617099998E-2</v>
      </c>
      <c r="J1796" s="1">
        <v>5</v>
      </c>
      <c r="K1796" s="1">
        <v>5</v>
      </c>
    </row>
    <row r="1797" spans="1:11">
      <c r="A1797" s="60" t="s">
        <v>4555</v>
      </c>
      <c r="B1797" s="1" t="s">
        <v>983</v>
      </c>
      <c r="C1797" s="2">
        <v>-5.3190462654399999</v>
      </c>
      <c r="D1797" s="2">
        <v>-0.70685904731899996</v>
      </c>
      <c r="E1797" s="3">
        <v>1.04312610034E-7</v>
      </c>
      <c r="F1797" s="2">
        <v>2.0399890641399999E-2</v>
      </c>
      <c r="G1797" s="2">
        <v>5.9190363133299999E-2</v>
      </c>
      <c r="H1797" s="3">
        <v>2.9117344528599998E-6</v>
      </c>
      <c r="I1797" s="3">
        <v>3.0143438131900002E-6</v>
      </c>
      <c r="J1797" s="1">
        <v>11</v>
      </c>
      <c r="K1797" s="1">
        <v>11</v>
      </c>
    </row>
    <row r="1798" spans="1:11">
      <c r="A1798" s="60" t="s">
        <v>4704</v>
      </c>
      <c r="B1798" s="1" t="s">
        <v>4708</v>
      </c>
      <c r="C1798" s="2">
        <v>5.3188204597282001</v>
      </c>
      <c r="D1798" s="2">
        <v>0.33718291185710503</v>
      </c>
      <c r="E1798" s="3">
        <v>1.04442134287581E-7</v>
      </c>
      <c r="F1798" s="2">
        <v>7.25050571720737E-2</v>
      </c>
      <c r="G1798" s="2">
        <v>7.4261348693099999E-2</v>
      </c>
      <c r="H1798" s="3">
        <v>7.2291922434000004E-3</v>
      </c>
      <c r="I1798" s="3">
        <v>1.14702440193E-2</v>
      </c>
      <c r="J1798" s="1">
        <v>31</v>
      </c>
      <c r="K1798" s="1">
        <v>32</v>
      </c>
    </row>
    <row r="1799" spans="1:11">
      <c r="A1799" s="60" t="s">
        <v>1343</v>
      </c>
      <c r="B1799" s="1" t="s">
        <v>662</v>
      </c>
      <c r="C1799" s="2">
        <v>-5.31816830098</v>
      </c>
      <c r="D1799" s="2">
        <v>-0.232319932807</v>
      </c>
      <c r="E1799" s="3">
        <v>1.04817093206E-7</v>
      </c>
      <c r="F1799" s="2">
        <v>0.182062060458</v>
      </c>
      <c r="G1799" s="2">
        <v>0.222523837521</v>
      </c>
      <c r="H1799" s="3">
        <v>6.4199082308999999E-12</v>
      </c>
      <c r="I1799" s="3">
        <v>3.30801365548E-11</v>
      </c>
      <c r="J1799" s="1">
        <v>33</v>
      </c>
      <c r="K1799" s="1">
        <v>37</v>
      </c>
    </row>
    <row r="1800" spans="1:11">
      <c r="A1800" s="60" t="s">
        <v>527</v>
      </c>
      <c r="B1800" s="1" t="s">
        <v>664</v>
      </c>
      <c r="C1800" s="2">
        <v>-5.3145008337600004</v>
      </c>
      <c r="D1800" s="2">
        <v>-0.19800898177699999</v>
      </c>
      <c r="E1800" s="3">
        <v>1.0695009261000001E-7</v>
      </c>
      <c r="F1800" s="2">
        <v>0.22194916787800001</v>
      </c>
      <c r="G1800" s="2">
        <v>0.227836258249</v>
      </c>
      <c r="H1800" s="3">
        <v>2.94039296501E-5</v>
      </c>
      <c r="I1800" s="3">
        <v>3.21729359265E-4</v>
      </c>
      <c r="J1800" s="1">
        <v>39</v>
      </c>
      <c r="K1800" s="1">
        <v>41</v>
      </c>
    </row>
    <row r="1801" spans="1:11">
      <c r="A1801" s="60" t="s">
        <v>4559</v>
      </c>
      <c r="B1801" s="1" t="s">
        <v>984</v>
      </c>
      <c r="C1801" s="2">
        <v>-5.3139061927800002</v>
      </c>
      <c r="D1801" s="2">
        <v>-4.04709868643</v>
      </c>
      <c r="E1801" s="3">
        <v>1.07299870358E-7</v>
      </c>
      <c r="F1801" s="2">
        <v>4.52786483112E-4</v>
      </c>
      <c r="G1801" s="2">
        <v>7.8126459140899995E-2</v>
      </c>
      <c r="H1801" s="3">
        <v>1.6671786510700001E-3</v>
      </c>
      <c r="I1801" s="3">
        <v>3.1496655488000001E-3</v>
      </c>
      <c r="J1801" s="1">
        <v>1</v>
      </c>
      <c r="K1801" s="1">
        <v>1</v>
      </c>
    </row>
    <row r="1802" spans="1:11">
      <c r="A1802" s="60" t="s">
        <v>4557</v>
      </c>
      <c r="B1802" s="1" t="s">
        <v>985</v>
      </c>
      <c r="C1802" s="2">
        <v>-5.3136721832799996</v>
      </c>
      <c r="D1802" s="2">
        <v>-0.26006434331099998</v>
      </c>
      <c r="E1802" s="3">
        <v>1.07437822004E-7</v>
      </c>
      <c r="F1802" s="2">
        <v>0.120834344394</v>
      </c>
      <c r="G1802" s="2">
        <v>0.259061268254</v>
      </c>
      <c r="H1802" s="3">
        <v>1.89296799654E-7</v>
      </c>
      <c r="I1802" s="3">
        <v>1.8349273221300001E-6</v>
      </c>
      <c r="J1802" s="1">
        <v>12</v>
      </c>
      <c r="K1802" s="1">
        <v>12</v>
      </c>
    </row>
    <row r="1803" spans="1:11">
      <c r="A1803" s="60" t="s">
        <v>1342</v>
      </c>
      <c r="B1803" s="1" t="s">
        <v>861</v>
      </c>
      <c r="C1803" s="2">
        <v>5.3135170389299997</v>
      </c>
      <c r="D1803" s="2">
        <v>0.35080912753499999</v>
      </c>
      <c r="E1803" s="3">
        <v>1.07529376222E-7</v>
      </c>
      <c r="F1803" s="2">
        <v>7.6920011175799996E-2</v>
      </c>
      <c r="G1803" s="2">
        <v>0.17654419171800001</v>
      </c>
      <c r="H1803" s="3">
        <v>2.17136152002E-6</v>
      </c>
      <c r="I1803" s="3">
        <v>1.1554332074899999E-5</v>
      </c>
      <c r="J1803" s="1">
        <v>16</v>
      </c>
      <c r="K1803" s="1">
        <v>18</v>
      </c>
    </row>
    <row r="1804" spans="1:11">
      <c r="A1804" s="60" t="s">
        <v>517</v>
      </c>
      <c r="B1804" s="1" t="s">
        <v>740</v>
      </c>
      <c r="C1804" s="2">
        <v>-5.3132987066200004</v>
      </c>
      <c r="D1804" s="2">
        <v>-0.59360724949200006</v>
      </c>
      <c r="E1804" s="3">
        <v>1.0765834700400001E-7</v>
      </c>
      <c r="F1804" s="2">
        <v>2.3230033204400001E-2</v>
      </c>
      <c r="G1804" s="2">
        <v>4.4576257019199997E-2</v>
      </c>
      <c r="H1804" s="3">
        <v>3.9346015012700001E-4</v>
      </c>
      <c r="I1804" s="3">
        <v>3.6852187146100001E-4</v>
      </c>
      <c r="J1804" s="1">
        <v>26</v>
      </c>
      <c r="K1804" s="1">
        <v>26</v>
      </c>
    </row>
    <row r="1805" spans="1:11">
      <c r="A1805" s="60" t="s">
        <v>517</v>
      </c>
      <c r="B1805" s="1" t="s">
        <v>986</v>
      </c>
      <c r="C1805" s="2">
        <v>-5.3132179186700004</v>
      </c>
      <c r="D1805" s="2">
        <v>-0.17530993058800001</v>
      </c>
      <c r="E1805" s="3">
        <v>1.07706107086E-7</v>
      </c>
      <c r="F1805" s="2">
        <v>0.28474507704200003</v>
      </c>
      <c r="G1805" s="2">
        <v>0.25784020319700002</v>
      </c>
      <c r="H1805" s="3">
        <v>1.2579830371799999E-19</v>
      </c>
      <c r="I1805" s="3">
        <v>7.0885357233400002E-19</v>
      </c>
      <c r="J1805" s="1">
        <v>89</v>
      </c>
      <c r="K1805" s="1">
        <v>95</v>
      </c>
    </row>
    <row r="1806" spans="1:11">
      <c r="A1806" s="60" t="s">
        <v>517</v>
      </c>
      <c r="B1806" s="1" t="s">
        <v>746</v>
      </c>
      <c r="C1806" s="2">
        <v>5.3114993681499998</v>
      </c>
      <c r="D1806" s="2">
        <v>0.72393097121899996</v>
      </c>
      <c r="E1806" s="3">
        <v>1.08726947876E-7</v>
      </c>
      <c r="F1806" s="2">
        <v>1.3733677874899999E-2</v>
      </c>
      <c r="G1806" s="2">
        <v>1.1527495456E-2</v>
      </c>
      <c r="H1806" s="3">
        <v>7.3896194172399995E-2</v>
      </c>
      <c r="I1806" s="3">
        <v>3.7031951804900001E-2</v>
      </c>
      <c r="J1806" s="1">
        <v>22</v>
      </c>
      <c r="K1806" s="1">
        <v>26</v>
      </c>
    </row>
    <row r="1807" spans="1:11">
      <c r="A1807" s="60" t="s">
        <v>4545</v>
      </c>
      <c r="B1807" s="1" t="s">
        <v>731</v>
      </c>
      <c r="C1807" s="2">
        <v>-5.3111782913600001</v>
      </c>
      <c r="D1807" s="2">
        <v>-0.81263952525000005</v>
      </c>
      <c r="E1807" s="3">
        <v>1.0891870690499999E-7</v>
      </c>
      <c r="F1807" s="2">
        <v>1.1694664671100001E-2</v>
      </c>
      <c r="G1807" s="2">
        <v>3.5800419373100002E-2</v>
      </c>
      <c r="H1807" s="3">
        <v>1.02985543418E-3</v>
      </c>
      <c r="I1807" s="3">
        <v>7.1293959915599999E-4</v>
      </c>
      <c r="J1807" s="1">
        <v>4</v>
      </c>
      <c r="K1807" s="1">
        <v>4</v>
      </c>
    </row>
    <row r="1808" spans="1:11">
      <c r="A1808" s="60" t="s">
        <v>1342</v>
      </c>
      <c r="B1808" s="1" t="s">
        <v>596</v>
      </c>
      <c r="C1808" s="2">
        <v>5.31048144819</v>
      </c>
      <c r="D1808" s="2">
        <v>0.59107414498800004</v>
      </c>
      <c r="E1808" s="3">
        <v>1.0933601433199999E-7</v>
      </c>
      <c r="F1808" s="2">
        <v>2.4591168174400001E-2</v>
      </c>
      <c r="G1808" s="2">
        <v>6.2263725901699998E-2</v>
      </c>
      <c r="H1808" s="3">
        <v>6.4311828015200002E-3</v>
      </c>
      <c r="I1808" s="3">
        <v>1.0602065257900001E-2</v>
      </c>
      <c r="J1808" s="1">
        <v>19</v>
      </c>
      <c r="K1808" s="1">
        <v>20</v>
      </c>
    </row>
    <row r="1809" spans="1:11">
      <c r="A1809" s="60" t="s">
        <v>4563</v>
      </c>
      <c r="B1809" s="1" t="s">
        <v>680</v>
      </c>
      <c r="C1809" s="2">
        <v>5.3102751799299996</v>
      </c>
      <c r="D1809" s="2">
        <v>0.23272684827699999</v>
      </c>
      <c r="E1809" s="3">
        <v>1.09459835448E-7</v>
      </c>
      <c r="F1809" s="2">
        <v>0.18263339489899999</v>
      </c>
      <c r="G1809" s="2">
        <v>0.259061777858</v>
      </c>
      <c r="H1809" s="3">
        <v>9.9540347266200002E-10</v>
      </c>
      <c r="I1809" s="3">
        <v>8.1342060250900007E-9</v>
      </c>
      <c r="J1809" s="1">
        <v>38</v>
      </c>
      <c r="K1809" s="1">
        <v>40</v>
      </c>
    </row>
    <row r="1810" spans="1:11">
      <c r="A1810" s="60" t="s">
        <v>4554</v>
      </c>
      <c r="B1810" s="1" t="s">
        <v>987</v>
      </c>
      <c r="C1810" s="2">
        <v>-5.3088490373699999</v>
      </c>
      <c r="D1810" s="2">
        <v>-0.29304316204300002</v>
      </c>
      <c r="E1810" s="3">
        <v>1.1031965726900001E-7</v>
      </c>
      <c r="F1810" s="2">
        <v>0.105364031314</v>
      </c>
      <c r="G1810" s="2">
        <v>0.196000793039</v>
      </c>
      <c r="H1810" s="3">
        <v>6.2831350141200002E-6</v>
      </c>
      <c r="I1810" s="3">
        <v>3.01000877302E-5</v>
      </c>
      <c r="J1810" s="1">
        <v>19</v>
      </c>
      <c r="K1810" s="1">
        <v>20</v>
      </c>
    </row>
    <row r="1811" spans="1:11">
      <c r="A1811" s="60" t="s">
        <v>4560</v>
      </c>
      <c r="B1811" s="1" t="s">
        <v>924</v>
      </c>
      <c r="C1811" s="2">
        <v>-5.3086282951800001</v>
      </c>
      <c r="D1811" s="2">
        <v>-0.32604793969200002</v>
      </c>
      <c r="E1811" s="3">
        <v>1.10453325605E-7</v>
      </c>
      <c r="F1811" s="2">
        <v>8.3585359462599998E-2</v>
      </c>
      <c r="G1811" s="2">
        <v>0.178694787188</v>
      </c>
      <c r="H1811" s="3">
        <v>8.1838546790599997E-7</v>
      </c>
      <c r="I1811" s="3">
        <v>3.3267603676E-6</v>
      </c>
      <c r="J1811" s="1">
        <v>32</v>
      </c>
      <c r="K1811" s="1">
        <v>32</v>
      </c>
    </row>
    <row r="1812" spans="1:11">
      <c r="A1812" s="60" t="s">
        <v>4541</v>
      </c>
      <c r="B1812" s="1" t="s">
        <v>712</v>
      </c>
      <c r="C1812" s="2">
        <v>5.3050088028799998</v>
      </c>
      <c r="D1812" s="2">
        <v>0.216869304327</v>
      </c>
      <c r="E1812" s="3">
        <v>1.12667558991E-7</v>
      </c>
      <c r="F1812" s="2">
        <v>0.19864134328300001</v>
      </c>
      <c r="G1812" s="2">
        <v>0.25349036035599998</v>
      </c>
      <c r="H1812" s="3">
        <v>7.3748366928100007E-18</v>
      </c>
      <c r="I1812" s="3">
        <v>2.0143431204699999E-17</v>
      </c>
      <c r="J1812" s="1">
        <v>49</v>
      </c>
      <c r="K1812" s="1">
        <v>49</v>
      </c>
    </row>
    <row r="1813" spans="1:11">
      <c r="A1813" s="60" t="s">
        <v>1346</v>
      </c>
      <c r="B1813" s="1" t="s">
        <v>762</v>
      </c>
      <c r="C1813" s="2">
        <v>5.3028130036999999</v>
      </c>
      <c r="D1813" s="2">
        <v>0.35544375802700001</v>
      </c>
      <c r="E1813" s="3">
        <v>1.14031714129E-7</v>
      </c>
      <c r="F1813" s="2">
        <v>6.9543711606399994E-2</v>
      </c>
      <c r="G1813" s="2">
        <v>0.13980839826200001</v>
      </c>
      <c r="H1813" s="3">
        <v>6.9055344160999997E-11</v>
      </c>
      <c r="I1813" s="3">
        <v>1.09536620408E-10</v>
      </c>
      <c r="J1813" s="1">
        <v>21</v>
      </c>
      <c r="K1813" s="1">
        <v>21</v>
      </c>
    </row>
    <row r="1814" spans="1:11">
      <c r="A1814" s="60" t="s">
        <v>518</v>
      </c>
      <c r="B1814" s="1" t="s">
        <v>988</v>
      </c>
      <c r="C1814" s="2">
        <v>5.3017202534800001</v>
      </c>
      <c r="D1814" s="2">
        <v>0.378423834633</v>
      </c>
      <c r="E1814" s="3">
        <v>1.14716535338E-7</v>
      </c>
      <c r="F1814" s="2">
        <v>9.0853898729100005E-2</v>
      </c>
      <c r="G1814" s="2">
        <v>0.15774729491799999</v>
      </c>
      <c r="H1814" s="3">
        <v>1.1632298827800001E-4</v>
      </c>
      <c r="I1814" s="3">
        <v>3.5863063929799998E-4</v>
      </c>
      <c r="J1814" s="1">
        <v>12</v>
      </c>
      <c r="K1814" s="1">
        <v>13</v>
      </c>
    </row>
    <row r="1815" spans="1:11">
      <c r="A1815" s="60" t="s">
        <v>1341</v>
      </c>
      <c r="B1815" s="1" t="s">
        <v>838</v>
      </c>
      <c r="C1815" s="2">
        <v>-5.3006615451499997</v>
      </c>
      <c r="D1815" s="2">
        <v>-0.17399101853500001</v>
      </c>
      <c r="E1815" s="3">
        <v>1.15383817427E-7</v>
      </c>
      <c r="F1815" s="2">
        <v>0.29285587952100001</v>
      </c>
      <c r="G1815" s="2">
        <v>0.29772005037100002</v>
      </c>
      <c r="H1815" s="3">
        <v>1.1198466527499999E-16</v>
      </c>
      <c r="I1815" s="3">
        <v>6.1068865784299999E-16</v>
      </c>
      <c r="J1815" s="1">
        <v>67</v>
      </c>
      <c r="K1815" s="1">
        <v>68</v>
      </c>
    </row>
    <row r="1816" spans="1:11">
      <c r="A1816" s="60" t="s">
        <v>4565</v>
      </c>
      <c r="B1816" s="1" t="s">
        <v>585</v>
      </c>
      <c r="C1816" s="2">
        <v>-5.29796140851</v>
      </c>
      <c r="D1816" s="2">
        <v>-0.228993406087</v>
      </c>
      <c r="E1816" s="3">
        <v>1.1710270745399999E-7</v>
      </c>
      <c r="F1816" s="2">
        <v>0.147161821069</v>
      </c>
      <c r="G1816" s="2">
        <v>0.36830338335399998</v>
      </c>
      <c r="H1816" s="3">
        <v>1.90534034063E-9</v>
      </c>
      <c r="I1816" s="3">
        <v>7.4402764233300004E-8</v>
      </c>
      <c r="J1816" s="1">
        <v>37</v>
      </c>
      <c r="K1816" s="1">
        <v>47</v>
      </c>
    </row>
    <row r="1817" spans="1:11">
      <c r="A1817" s="60" t="s">
        <v>4565</v>
      </c>
      <c r="B1817" s="1" t="s">
        <v>912</v>
      </c>
      <c r="C1817" s="2">
        <v>5.2959897538499998</v>
      </c>
      <c r="D1817" s="2">
        <v>0.97303831038900002</v>
      </c>
      <c r="E1817" s="3">
        <v>1.1837347559099999E-7</v>
      </c>
      <c r="F1817" s="2">
        <v>1.5247633045900001E-2</v>
      </c>
      <c r="G1817" s="2">
        <v>8.9808506049499998E-2</v>
      </c>
      <c r="H1817" s="3">
        <v>6.5682738972299998E-3</v>
      </c>
      <c r="I1817" s="3">
        <v>1.56284296217E-2</v>
      </c>
      <c r="J1817" s="1">
        <v>6</v>
      </c>
      <c r="K1817" s="1">
        <v>14</v>
      </c>
    </row>
    <row r="1818" spans="1:11">
      <c r="A1818" s="60" t="s">
        <v>518</v>
      </c>
      <c r="B1818" s="1" t="s">
        <v>864</v>
      </c>
      <c r="C1818" s="2">
        <v>-5.2959296766900001</v>
      </c>
      <c r="D1818" s="2">
        <v>-0.352038734676</v>
      </c>
      <c r="E1818" s="3">
        <v>1.1841240517100001E-7</v>
      </c>
      <c r="F1818" s="2">
        <v>6.6545385125099998E-2</v>
      </c>
      <c r="G1818" s="2">
        <v>0.144389163396</v>
      </c>
      <c r="H1818" s="3">
        <v>2.39836058677E-4</v>
      </c>
      <c r="I1818" s="3">
        <v>6.6124911606700002E-4</v>
      </c>
      <c r="J1818" s="1">
        <v>38</v>
      </c>
      <c r="K1818" s="1">
        <v>42</v>
      </c>
    </row>
    <row r="1819" spans="1:11">
      <c r="A1819" s="60" t="s">
        <v>4549</v>
      </c>
      <c r="B1819" s="1" t="s">
        <v>545</v>
      </c>
      <c r="C1819" s="2">
        <v>-5.2947236385699998</v>
      </c>
      <c r="D1819" s="2">
        <v>-0.51250563768799995</v>
      </c>
      <c r="E1819" s="3">
        <v>1.19196535015E-7</v>
      </c>
      <c r="F1819" s="2">
        <v>3.1459579295199998E-2</v>
      </c>
      <c r="G1819" s="2">
        <v>4.4179569965599998E-2</v>
      </c>
      <c r="H1819" s="3">
        <v>3.1071541726699998E-3</v>
      </c>
      <c r="I1819" s="3">
        <v>2.6959405555900002E-3</v>
      </c>
      <c r="J1819" s="1">
        <v>17</v>
      </c>
      <c r="K1819" s="1">
        <v>20</v>
      </c>
    </row>
    <row r="1820" spans="1:11">
      <c r="A1820" s="60" t="s">
        <v>4704</v>
      </c>
      <c r="B1820" s="1" t="s">
        <v>1193</v>
      </c>
      <c r="C1820" s="2">
        <v>5.2929783387919302</v>
      </c>
      <c r="D1820" s="2">
        <v>0.10874065785583401</v>
      </c>
      <c r="E1820" s="3">
        <v>1.2034017920540601E-7</v>
      </c>
      <c r="F1820" s="2">
        <v>0.73590388538308305</v>
      </c>
      <c r="G1820" s="2">
        <v>0.128181842308</v>
      </c>
      <c r="H1820" s="3">
        <v>3.4169426059899998E-4</v>
      </c>
      <c r="I1820" s="3">
        <v>9.3790263700400001E-4</v>
      </c>
      <c r="J1820" s="1">
        <v>119</v>
      </c>
      <c r="K1820" s="1">
        <v>147</v>
      </c>
    </row>
    <row r="1821" spans="1:11">
      <c r="A1821" s="60" t="s">
        <v>1341</v>
      </c>
      <c r="B1821" s="1" t="s">
        <v>989</v>
      </c>
      <c r="C1821" s="2">
        <v>-5.2913608549299997</v>
      </c>
      <c r="D1821" s="2">
        <v>-0.77877159435099996</v>
      </c>
      <c r="E1821" s="3">
        <v>1.2140954355E-7</v>
      </c>
      <c r="F1821" s="2">
        <v>1.42963892473E-2</v>
      </c>
      <c r="G1821" s="2">
        <v>1.9389399469999999E-2</v>
      </c>
      <c r="H1821" s="3">
        <v>5.0998963253600003E-2</v>
      </c>
      <c r="I1821" s="3">
        <v>2.7011796619500001E-2</v>
      </c>
      <c r="J1821" s="1">
        <v>8</v>
      </c>
      <c r="K1821" s="1">
        <v>8</v>
      </c>
    </row>
    <row r="1822" spans="1:11">
      <c r="A1822" s="60" t="s">
        <v>4564</v>
      </c>
      <c r="B1822" s="1" t="s">
        <v>990</v>
      </c>
      <c r="C1822" s="2">
        <v>-5.2906480946599999</v>
      </c>
      <c r="D1822" s="2">
        <v>-0.29367793342199999</v>
      </c>
      <c r="E1822" s="3">
        <v>1.2188368264399999E-7</v>
      </c>
      <c r="F1822" s="2">
        <v>0.10243563541800001</v>
      </c>
      <c r="G1822" s="2">
        <v>9.8113677662899995E-2</v>
      </c>
      <c r="H1822" s="3">
        <v>5.5404891342000001E-3</v>
      </c>
      <c r="I1822" s="3">
        <v>1.2825172595599999E-2</v>
      </c>
      <c r="J1822" s="1">
        <v>25</v>
      </c>
      <c r="K1822" s="1">
        <v>27</v>
      </c>
    </row>
    <row r="1823" spans="1:11">
      <c r="A1823" s="60" t="s">
        <v>4542</v>
      </c>
      <c r="B1823" s="1" t="s">
        <v>991</v>
      </c>
      <c r="C1823" s="2">
        <v>-5.2900403542000003</v>
      </c>
      <c r="D1823" s="2">
        <v>-0.62835119773100001</v>
      </c>
      <c r="E1823" s="3">
        <v>1.2228937557E-7</v>
      </c>
      <c r="F1823" s="2">
        <v>2.4502777382100001E-2</v>
      </c>
      <c r="G1823" s="2">
        <v>7.4529579259199993E-2</v>
      </c>
      <c r="H1823" s="3">
        <v>1.7234139420199999E-5</v>
      </c>
      <c r="I1823" s="3">
        <v>1.8946566260099999E-5</v>
      </c>
      <c r="J1823" s="1">
        <v>3</v>
      </c>
      <c r="K1823" s="1">
        <v>3</v>
      </c>
    </row>
    <row r="1824" spans="1:11">
      <c r="A1824" s="60" t="s">
        <v>4560</v>
      </c>
      <c r="B1824" s="1" t="s">
        <v>896</v>
      </c>
      <c r="C1824" s="2">
        <v>-5.2882841689099997</v>
      </c>
      <c r="D1824" s="2">
        <v>-0.39660660763400002</v>
      </c>
      <c r="E1824" s="3">
        <v>1.2346906117699999E-7</v>
      </c>
      <c r="F1824" s="2">
        <v>5.9460846024200001E-2</v>
      </c>
      <c r="G1824" s="2">
        <v>0.17897142020000001</v>
      </c>
      <c r="H1824" s="3">
        <v>8.00897033608E-7</v>
      </c>
      <c r="I1824" s="3">
        <v>3.2687023245699999E-6</v>
      </c>
      <c r="J1824" s="1">
        <v>17</v>
      </c>
      <c r="K1824" s="1">
        <v>18</v>
      </c>
    </row>
    <row r="1825" spans="1:11">
      <c r="A1825" s="60" t="s">
        <v>1346</v>
      </c>
      <c r="B1825" s="1" t="s">
        <v>933</v>
      </c>
      <c r="C1825" s="2">
        <v>5.2881639633699997</v>
      </c>
      <c r="D1825" s="2">
        <v>0.30685254736700002</v>
      </c>
      <c r="E1825" s="3">
        <v>1.2355020843000001E-7</v>
      </c>
      <c r="F1825" s="2">
        <v>0.107340640807</v>
      </c>
      <c r="G1825" s="2">
        <v>0.16104639300699999</v>
      </c>
      <c r="H1825" s="3">
        <v>1.8771544712599999E-12</v>
      </c>
      <c r="I1825" s="3">
        <v>3.4268179976900002E-12</v>
      </c>
      <c r="J1825" s="1">
        <v>26</v>
      </c>
      <c r="K1825" s="1">
        <v>27</v>
      </c>
    </row>
    <row r="1826" spans="1:11">
      <c r="A1826" s="60" t="s">
        <v>1342</v>
      </c>
      <c r="B1826" s="1" t="s">
        <v>943</v>
      </c>
      <c r="C1826" s="2">
        <v>-5.2874809701999999</v>
      </c>
      <c r="D1826" s="2">
        <v>-0.215927777545</v>
      </c>
      <c r="E1826" s="3">
        <v>1.2401225762E-7</v>
      </c>
      <c r="F1826" s="2">
        <v>0.17268467004099999</v>
      </c>
      <c r="G1826" s="2">
        <v>0.17985328410400001</v>
      </c>
      <c r="H1826" s="3">
        <v>1.7045029731599999E-6</v>
      </c>
      <c r="I1826" s="3">
        <v>9.2383207486299998E-6</v>
      </c>
      <c r="J1826" s="1">
        <v>32</v>
      </c>
      <c r="K1826" s="1">
        <v>32</v>
      </c>
    </row>
    <row r="1827" spans="1:11">
      <c r="A1827" s="60" t="s">
        <v>4541</v>
      </c>
      <c r="B1827" s="1" t="s">
        <v>852</v>
      </c>
      <c r="C1827" s="2">
        <v>5.2872901306699998</v>
      </c>
      <c r="D1827" s="2">
        <v>1.52609435623</v>
      </c>
      <c r="E1827" s="3">
        <v>1.24141660314E-7</v>
      </c>
      <c r="F1827" s="2">
        <v>3.7752857532800002E-3</v>
      </c>
      <c r="G1827" s="2">
        <v>1.08321268366E-2</v>
      </c>
      <c r="H1827" s="3">
        <v>9.6591772196199993E-2</v>
      </c>
      <c r="I1827" s="3">
        <v>3.5408608049399999E-2</v>
      </c>
      <c r="J1827" s="1">
        <v>6</v>
      </c>
      <c r="K1827" s="1">
        <v>7</v>
      </c>
    </row>
    <row r="1828" spans="1:11">
      <c r="A1828" s="60" t="s">
        <v>4543</v>
      </c>
      <c r="B1828" s="1" t="s">
        <v>662</v>
      </c>
      <c r="C1828" s="2">
        <v>-5.2857710538099996</v>
      </c>
      <c r="D1828" s="2">
        <v>-0.22290194434499999</v>
      </c>
      <c r="E1828" s="3">
        <v>1.2517637091E-7</v>
      </c>
      <c r="F1828" s="2">
        <v>0.185533456545</v>
      </c>
      <c r="G1828" s="2">
        <v>0.287437527952</v>
      </c>
      <c r="H1828" s="3">
        <v>5.8239943779999994E-14</v>
      </c>
      <c r="I1828" s="3">
        <v>4.9204266849499999E-13</v>
      </c>
      <c r="J1828" s="1">
        <v>21</v>
      </c>
      <c r="K1828" s="1">
        <v>22</v>
      </c>
    </row>
    <row r="1829" spans="1:11">
      <c r="A1829" s="60" t="s">
        <v>527</v>
      </c>
      <c r="B1829" s="1" t="s">
        <v>585</v>
      </c>
      <c r="C1829" s="2">
        <v>-5.2842002322599999</v>
      </c>
      <c r="D1829" s="2">
        <v>-0.18525258834</v>
      </c>
      <c r="E1829" s="3">
        <v>1.2625510057400001E-7</v>
      </c>
      <c r="F1829" s="2">
        <v>0.27840209621200002</v>
      </c>
      <c r="G1829" s="2">
        <v>0.62550863416299995</v>
      </c>
      <c r="H1829" s="3">
        <v>3.7962367247400001E-16</v>
      </c>
      <c r="I1829" s="3">
        <v>4.56910659888E-13</v>
      </c>
      <c r="J1829" s="1">
        <v>49</v>
      </c>
      <c r="K1829" s="1">
        <v>59</v>
      </c>
    </row>
    <row r="1830" spans="1:11">
      <c r="A1830" s="60" t="s">
        <v>4542</v>
      </c>
      <c r="B1830" s="1" t="s">
        <v>545</v>
      </c>
      <c r="C1830" s="2">
        <v>-5.2828048903099996</v>
      </c>
      <c r="D1830" s="2">
        <v>-0.31459315833599999</v>
      </c>
      <c r="E1830" s="3">
        <v>1.2722086169500001E-7</v>
      </c>
      <c r="F1830" s="2">
        <v>8.6857082376799996E-2</v>
      </c>
      <c r="G1830" s="2">
        <v>0.14596220191199999</v>
      </c>
      <c r="H1830" s="3">
        <v>8.5448556924700004E-10</v>
      </c>
      <c r="I1830" s="3">
        <v>1.67888335391E-9</v>
      </c>
      <c r="J1830" s="1">
        <v>25</v>
      </c>
      <c r="K1830" s="1">
        <v>29</v>
      </c>
    </row>
    <row r="1831" spans="1:11">
      <c r="A1831" s="60" t="s">
        <v>4550</v>
      </c>
      <c r="B1831" s="1" t="s">
        <v>724</v>
      </c>
      <c r="C1831" s="2">
        <v>5.2824519943199997</v>
      </c>
      <c r="D1831" s="2">
        <v>0.16081093931900001</v>
      </c>
      <c r="E1831" s="3">
        <v>1.27466242444E-7</v>
      </c>
      <c r="F1831" s="2">
        <v>0.33111115759300003</v>
      </c>
      <c r="G1831" s="2">
        <v>0.44627633857100002</v>
      </c>
      <c r="H1831" s="3">
        <v>1.2738471492600001E-14</v>
      </c>
      <c r="I1831" s="3">
        <v>2.3346982215E-13</v>
      </c>
      <c r="J1831" s="1">
        <v>34</v>
      </c>
      <c r="K1831" s="1">
        <v>34</v>
      </c>
    </row>
    <row r="1832" spans="1:11">
      <c r="A1832" s="60" t="s">
        <v>4542</v>
      </c>
      <c r="B1832" s="1" t="s">
        <v>688</v>
      </c>
      <c r="C1832" s="2">
        <v>-5.2821408844600004</v>
      </c>
      <c r="D1832" s="2">
        <v>-0.29557355690800002</v>
      </c>
      <c r="E1832" s="3">
        <v>1.2768294757399999E-7</v>
      </c>
      <c r="F1832" s="2">
        <v>0.153076772881</v>
      </c>
      <c r="G1832" s="2">
        <v>0.64273816906100001</v>
      </c>
      <c r="H1832" s="3">
        <v>2.45004931242E-55</v>
      </c>
      <c r="I1832" s="3">
        <v>3.4550160181599999E-53</v>
      </c>
      <c r="J1832" s="1">
        <v>36</v>
      </c>
      <c r="K1832" s="1">
        <v>59</v>
      </c>
    </row>
    <row r="1833" spans="1:11">
      <c r="A1833" s="60" t="s">
        <v>1342</v>
      </c>
      <c r="B1833" s="1" t="s">
        <v>571</v>
      </c>
      <c r="C1833" s="2">
        <v>5.2814232703700004</v>
      </c>
      <c r="D1833" s="2">
        <v>0.42501122529199997</v>
      </c>
      <c r="E1833" s="3">
        <v>1.2818416539399999E-7</v>
      </c>
      <c r="F1833" s="2">
        <v>6.2428701995299998E-2</v>
      </c>
      <c r="G1833" s="2">
        <v>3.6366224351800001E-2</v>
      </c>
      <c r="H1833" s="3">
        <v>3.8593437404499997E-2</v>
      </c>
      <c r="I1833" s="3">
        <v>4.2568252647400003E-2</v>
      </c>
      <c r="J1833" s="1">
        <v>30</v>
      </c>
      <c r="K1833" s="1">
        <v>31</v>
      </c>
    </row>
    <row r="1834" spans="1:11">
      <c r="A1834" s="60" t="s">
        <v>517</v>
      </c>
      <c r="B1834" s="1" t="s">
        <v>660</v>
      </c>
      <c r="C1834" s="2">
        <v>5.2811517907900001</v>
      </c>
      <c r="D1834" s="2">
        <v>8.1374208448100003</v>
      </c>
      <c r="E1834" s="3">
        <v>1.2837427622100001E-7</v>
      </c>
      <c r="F1834" s="2">
        <v>1.2694020447199999E-4</v>
      </c>
      <c r="G1834" s="2">
        <v>1.2612788279900001E-2</v>
      </c>
      <c r="H1834" s="3">
        <v>6.1482508313100002E-2</v>
      </c>
      <c r="I1834" s="3">
        <v>3.1644708512500001E-2</v>
      </c>
      <c r="J1834" s="1">
        <v>6</v>
      </c>
      <c r="K1834" s="1">
        <v>6</v>
      </c>
    </row>
    <row r="1835" spans="1:11">
      <c r="A1835" s="60" t="s">
        <v>4552</v>
      </c>
      <c r="B1835" s="1" t="s">
        <v>749</v>
      </c>
      <c r="C1835" s="2">
        <v>-5.27965287439</v>
      </c>
      <c r="D1835" s="2">
        <v>-0.29244057886399999</v>
      </c>
      <c r="E1835" s="3">
        <v>1.29428853256E-7</v>
      </c>
      <c r="F1835" s="2">
        <v>9.7024904132599996E-2</v>
      </c>
      <c r="G1835" s="2">
        <v>0.19805056456600001</v>
      </c>
      <c r="H1835" s="3">
        <v>1.23329996108E-14</v>
      </c>
      <c r="I1835" s="3">
        <v>2.12693026849E-14</v>
      </c>
      <c r="J1835" s="1">
        <v>17</v>
      </c>
      <c r="K1835" s="1">
        <v>17</v>
      </c>
    </row>
    <row r="1836" spans="1:11">
      <c r="A1836" s="60" t="s">
        <v>4549</v>
      </c>
      <c r="B1836" s="1" t="s">
        <v>664</v>
      </c>
      <c r="C1836" s="2">
        <v>-5.2790884290299998</v>
      </c>
      <c r="D1836" s="2">
        <v>-0.26756081249699998</v>
      </c>
      <c r="E1836" s="3">
        <v>1.2982814243199999E-7</v>
      </c>
      <c r="F1836" s="2">
        <v>0.10493692483600001</v>
      </c>
      <c r="G1836" s="2">
        <v>0.12082831142</v>
      </c>
      <c r="H1836" s="3">
        <v>5.9797950084300001E-7</v>
      </c>
      <c r="I1836" s="3">
        <v>1.23270337641E-6</v>
      </c>
      <c r="J1836" s="1">
        <v>41</v>
      </c>
      <c r="K1836" s="1">
        <v>42</v>
      </c>
    </row>
    <row r="1837" spans="1:11">
      <c r="A1837" s="60" t="s">
        <v>1346</v>
      </c>
      <c r="B1837" s="1" t="s">
        <v>992</v>
      </c>
      <c r="C1837" s="2">
        <v>-5.2783085181700002</v>
      </c>
      <c r="D1837" s="2">
        <v>-0.75511422324400002</v>
      </c>
      <c r="E1837" s="3">
        <v>1.3038181347700001E-7</v>
      </c>
      <c r="F1837" s="2">
        <v>1.39207588638E-2</v>
      </c>
      <c r="G1837" s="2">
        <v>4.4638142895800002E-2</v>
      </c>
      <c r="H1837" s="3">
        <v>3.2849463150900002E-4</v>
      </c>
      <c r="I1837" s="3">
        <v>2.2047045546100001E-4</v>
      </c>
      <c r="J1837" s="1">
        <v>16</v>
      </c>
      <c r="K1837" s="1">
        <v>16</v>
      </c>
    </row>
    <row r="1838" spans="1:11">
      <c r="A1838" s="60" t="s">
        <v>517</v>
      </c>
      <c r="B1838" s="1" t="s">
        <v>864</v>
      </c>
      <c r="C1838" s="2">
        <v>-5.2772606340500001</v>
      </c>
      <c r="D1838" s="2">
        <v>-0.47811139616100001</v>
      </c>
      <c r="E1838" s="3">
        <v>1.3112932050799999E-7</v>
      </c>
      <c r="F1838" s="2">
        <v>3.34984519529E-2</v>
      </c>
      <c r="G1838" s="2">
        <v>4.8459409430800002E-2</v>
      </c>
      <c r="H1838" s="3">
        <v>2.16172129835E-4</v>
      </c>
      <c r="I1838" s="3">
        <v>2.13224187718E-4</v>
      </c>
      <c r="J1838" s="1">
        <v>13</v>
      </c>
      <c r="K1838" s="1">
        <v>14</v>
      </c>
    </row>
    <row r="1839" spans="1:11">
      <c r="A1839" s="60" t="s">
        <v>4540</v>
      </c>
      <c r="B1839" s="1" t="s">
        <v>993</v>
      </c>
      <c r="C1839" s="2">
        <v>-5.2756711584299998</v>
      </c>
      <c r="D1839" s="2">
        <v>-0.25952828939</v>
      </c>
      <c r="E1839" s="3">
        <v>1.3227109087900001E-7</v>
      </c>
      <c r="F1839" s="2">
        <v>0.15170161735099999</v>
      </c>
      <c r="G1839" s="2">
        <v>0.26917005834300001</v>
      </c>
      <c r="H1839" s="3">
        <v>3.3516868228099999E-9</v>
      </c>
      <c r="I1839" s="3">
        <v>2.28981723835E-8</v>
      </c>
      <c r="J1839" s="1">
        <v>15</v>
      </c>
      <c r="K1839" s="1">
        <v>18</v>
      </c>
    </row>
    <row r="1840" spans="1:11">
      <c r="A1840" s="60" t="s">
        <v>4560</v>
      </c>
      <c r="B1840" s="1" t="s">
        <v>654</v>
      </c>
      <c r="C1840" s="2">
        <v>-5.2751144533899996</v>
      </c>
      <c r="D1840" s="2">
        <v>-0.181279875275</v>
      </c>
      <c r="E1840" s="3">
        <v>1.32673259103E-7</v>
      </c>
      <c r="F1840" s="2">
        <v>0.238190756571</v>
      </c>
      <c r="G1840" s="2">
        <v>0.349673751162</v>
      </c>
      <c r="H1840" s="3">
        <v>3.0936315726799999E-13</v>
      </c>
      <c r="I1840" s="3">
        <v>3.9567860945499997E-12</v>
      </c>
      <c r="J1840" s="1">
        <v>38</v>
      </c>
      <c r="K1840" s="1">
        <v>51</v>
      </c>
    </row>
    <row r="1841" spans="1:11">
      <c r="A1841" s="60" t="s">
        <v>531</v>
      </c>
      <c r="B1841" s="1" t="s">
        <v>994</v>
      </c>
      <c r="C1841" s="2">
        <v>-5.2729632172100001</v>
      </c>
      <c r="D1841" s="2">
        <v>-0.43794312412600001</v>
      </c>
      <c r="E1841" s="3">
        <v>1.3423847568E-7</v>
      </c>
      <c r="F1841" s="2">
        <v>4.3426711607999997E-2</v>
      </c>
      <c r="G1841" s="2">
        <v>0.122099830935</v>
      </c>
      <c r="H1841" s="3">
        <v>7.27255971653E-6</v>
      </c>
      <c r="I1841" s="3">
        <v>9.4218181015900004E-6</v>
      </c>
      <c r="J1841" s="1">
        <v>19</v>
      </c>
      <c r="K1841" s="1">
        <v>19</v>
      </c>
    </row>
    <row r="1842" spans="1:11">
      <c r="A1842" s="60" t="s">
        <v>530</v>
      </c>
      <c r="B1842" s="1" t="s">
        <v>995</v>
      </c>
      <c r="C1842" s="2">
        <v>5.2720613479600003</v>
      </c>
      <c r="D1842" s="2">
        <v>4.3986680689300002</v>
      </c>
      <c r="E1842" s="3">
        <v>1.34899966948E-7</v>
      </c>
      <c r="F1842" s="2">
        <v>5.2407956765099998E-4</v>
      </c>
      <c r="G1842" s="2">
        <v>2.26676062235E-2</v>
      </c>
      <c r="H1842" s="3">
        <v>6.6836138529299996E-2</v>
      </c>
      <c r="I1842" s="3">
        <v>4.7772243390400003E-2</v>
      </c>
      <c r="J1842" s="1">
        <v>1</v>
      </c>
      <c r="K1842" s="1">
        <v>1</v>
      </c>
    </row>
    <row r="1843" spans="1:11">
      <c r="A1843" s="60" t="s">
        <v>4555</v>
      </c>
      <c r="B1843" s="1" t="s">
        <v>996</v>
      </c>
      <c r="C1843" s="2">
        <v>-5.2707390939499996</v>
      </c>
      <c r="D1843" s="2">
        <v>-0.56503605242199995</v>
      </c>
      <c r="E1843" s="3">
        <v>1.3587550010899999E-7</v>
      </c>
      <c r="F1843" s="2">
        <v>2.6930869591700001E-2</v>
      </c>
      <c r="G1843" s="2">
        <v>6.0956373820399999E-2</v>
      </c>
      <c r="H1843" s="3">
        <v>2.0501655647400001E-6</v>
      </c>
      <c r="I1843" s="3">
        <v>2.1732844878400002E-6</v>
      </c>
      <c r="J1843" s="1">
        <v>15</v>
      </c>
      <c r="K1843" s="1">
        <v>15</v>
      </c>
    </row>
    <row r="1844" spans="1:11">
      <c r="A1844" s="60" t="s">
        <v>1343</v>
      </c>
      <c r="B1844" s="1" t="s">
        <v>680</v>
      </c>
      <c r="C1844" s="2">
        <v>5.2700157132400003</v>
      </c>
      <c r="D1844" s="2">
        <v>0.35542222654700001</v>
      </c>
      <c r="E1844" s="3">
        <v>1.36412080533E-7</v>
      </c>
      <c r="F1844" s="2">
        <v>8.1642631612799998E-2</v>
      </c>
      <c r="G1844" s="2">
        <v>0.176727539371</v>
      </c>
      <c r="H1844" s="3">
        <v>1.5547470875600001E-9</v>
      </c>
      <c r="I1844" s="3">
        <v>5.6135571137299997E-9</v>
      </c>
      <c r="J1844" s="1">
        <v>13</v>
      </c>
      <c r="K1844" s="1">
        <v>14</v>
      </c>
    </row>
    <row r="1845" spans="1:11">
      <c r="A1845" s="60" t="s">
        <v>517</v>
      </c>
      <c r="B1845" s="1" t="s">
        <v>720</v>
      </c>
      <c r="C1845" s="2">
        <v>5.2691664141499999</v>
      </c>
      <c r="D1845" s="2">
        <v>0.58972945124300002</v>
      </c>
      <c r="E1845" s="3">
        <v>1.3704467934600001E-7</v>
      </c>
      <c r="F1845" s="2">
        <v>2.6433131250300002E-2</v>
      </c>
      <c r="G1845" s="2">
        <v>0.36769969861899998</v>
      </c>
      <c r="H1845" s="3">
        <v>2.6492733150599999E-29</v>
      </c>
      <c r="I1845" s="3">
        <v>3.0910884155899998E-28</v>
      </c>
      <c r="J1845" s="1">
        <v>15</v>
      </c>
      <c r="K1845" s="1">
        <v>35</v>
      </c>
    </row>
    <row r="1846" spans="1:11">
      <c r="A1846" s="60" t="s">
        <v>517</v>
      </c>
      <c r="B1846" s="1" t="s">
        <v>861</v>
      </c>
      <c r="C1846" s="2">
        <v>5.2691134695999997</v>
      </c>
      <c r="D1846" s="2">
        <v>0.192711662043</v>
      </c>
      <c r="E1846" s="3">
        <v>1.3708420881300001E-7</v>
      </c>
      <c r="F1846" s="2">
        <v>0.23296848925800001</v>
      </c>
      <c r="G1846" s="2">
        <v>0.283693211045</v>
      </c>
      <c r="H1846" s="3">
        <v>9.0049143430899996E-22</v>
      </c>
      <c r="I1846" s="3">
        <v>5.9752404687500002E-21</v>
      </c>
      <c r="J1846" s="1">
        <v>42</v>
      </c>
      <c r="K1846" s="1">
        <v>47</v>
      </c>
    </row>
    <row r="1847" spans="1:11">
      <c r="A1847" s="60" t="s">
        <v>4554</v>
      </c>
      <c r="B1847" s="1" t="s">
        <v>985</v>
      </c>
      <c r="C1847" s="2">
        <v>-5.2683308039699996</v>
      </c>
      <c r="D1847" s="2">
        <v>-0.510015929438</v>
      </c>
      <c r="E1847" s="3">
        <v>1.3766985099199999E-7</v>
      </c>
      <c r="F1847" s="2">
        <v>2.8034206578300001E-2</v>
      </c>
      <c r="G1847" s="2">
        <v>9.8701040081400002E-2</v>
      </c>
      <c r="H1847" s="3">
        <v>1.8257657651099999E-3</v>
      </c>
      <c r="I1847" s="3">
        <v>3.7332804895899999E-3</v>
      </c>
      <c r="J1847" s="1">
        <v>7</v>
      </c>
      <c r="K1847" s="1">
        <v>7</v>
      </c>
    </row>
    <row r="1848" spans="1:11">
      <c r="A1848" s="60" t="s">
        <v>530</v>
      </c>
      <c r="B1848" s="1" t="s">
        <v>654</v>
      </c>
      <c r="C1848" s="2">
        <v>-5.2682134986099998</v>
      </c>
      <c r="D1848" s="2">
        <v>-0.22230018677300001</v>
      </c>
      <c r="E1848" s="3">
        <v>1.37757834899E-7</v>
      </c>
      <c r="F1848" s="2">
        <v>0.205987336401</v>
      </c>
      <c r="G1848" s="2">
        <v>0.247593699985</v>
      </c>
      <c r="H1848" s="3">
        <v>1.07516427596E-10</v>
      </c>
      <c r="I1848" s="3">
        <v>5.6757559705E-10</v>
      </c>
      <c r="J1848" s="1">
        <v>34</v>
      </c>
      <c r="K1848" s="1">
        <v>39</v>
      </c>
    </row>
    <row r="1849" spans="1:11">
      <c r="A1849" s="60" t="s">
        <v>4545</v>
      </c>
      <c r="B1849" s="1" t="s">
        <v>997</v>
      </c>
      <c r="C1849" s="2">
        <v>5.2679018453299999</v>
      </c>
      <c r="D1849" s="2">
        <v>0.57825536115599996</v>
      </c>
      <c r="E1849" s="3">
        <v>1.3799185213999999E-7</v>
      </c>
      <c r="F1849" s="2">
        <v>2.3570810065199999E-2</v>
      </c>
      <c r="G1849" s="2">
        <v>5.4549663639899999E-2</v>
      </c>
      <c r="H1849" s="3">
        <v>4.6741039312300003E-5</v>
      </c>
      <c r="I1849" s="3">
        <v>4.0716509372300003E-5</v>
      </c>
      <c r="J1849" s="1">
        <v>7</v>
      </c>
      <c r="K1849" s="1">
        <v>8</v>
      </c>
    </row>
    <row r="1850" spans="1:11">
      <c r="A1850" s="60" t="s">
        <v>4564</v>
      </c>
      <c r="B1850" s="1" t="s">
        <v>671</v>
      </c>
      <c r="C1850" s="2">
        <v>-5.2677803468600004</v>
      </c>
      <c r="D1850" s="2">
        <v>-0.220001638222</v>
      </c>
      <c r="E1850" s="3">
        <v>1.38083188222E-7</v>
      </c>
      <c r="F1850" s="2">
        <v>0.25353960138600001</v>
      </c>
      <c r="G1850" s="2">
        <v>0.60148890052899995</v>
      </c>
      <c r="H1850" s="3">
        <v>1.2195566110200001E-16</v>
      </c>
      <c r="I1850" s="3">
        <v>7.3728402119700002E-14</v>
      </c>
      <c r="J1850" s="1">
        <v>29</v>
      </c>
      <c r="K1850" s="1">
        <v>48</v>
      </c>
    </row>
    <row r="1851" spans="1:11">
      <c r="A1851" s="60" t="s">
        <v>4704</v>
      </c>
      <c r="B1851" s="1" t="s">
        <v>877</v>
      </c>
      <c r="C1851" s="2">
        <v>-5.2670210400671502</v>
      </c>
      <c r="D1851" s="2">
        <v>-0.36469433127037298</v>
      </c>
      <c r="E1851" s="3">
        <v>1.38655320788501E-7</v>
      </c>
      <c r="F1851" s="2">
        <v>5.6193580356594303E-2</v>
      </c>
      <c r="G1851" s="2">
        <v>4.3767659627299997E-2</v>
      </c>
      <c r="H1851" s="3">
        <v>4.07910069498E-2</v>
      </c>
      <c r="I1851" s="3">
        <v>4.3349406566600003E-2</v>
      </c>
      <c r="J1851" s="1">
        <v>36</v>
      </c>
      <c r="K1851" s="1">
        <v>36</v>
      </c>
    </row>
    <row r="1852" spans="1:11">
      <c r="A1852" s="60" t="s">
        <v>4548</v>
      </c>
      <c r="B1852" s="1" t="s">
        <v>645</v>
      </c>
      <c r="C1852" s="2">
        <v>5.2651223211899998</v>
      </c>
      <c r="D1852" s="2">
        <v>0.28213585152600001</v>
      </c>
      <c r="E1852" s="3">
        <v>1.4009604676099999E-7</v>
      </c>
      <c r="F1852" s="2">
        <v>0.118427224225</v>
      </c>
      <c r="G1852" s="2">
        <v>0.13396464619699999</v>
      </c>
      <c r="H1852" s="3">
        <v>2.5853243421300001E-8</v>
      </c>
      <c r="I1852" s="3">
        <v>4.6051069654800003E-8</v>
      </c>
      <c r="J1852" s="1">
        <v>34</v>
      </c>
      <c r="K1852" s="1">
        <v>39</v>
      </c>
    </row>
    <row r="1853" spans="1:11">
      <c r="A1853" s="60" t="s">
        <v>4560</v>
      </c>
      <c r="B1853" s="1" t="s">
        <v>998</v>
      </c>
      <c r="C1853" s="2">
        <v>5.26441525187</v>
      </c>
      <c r="D1853" s="2">
        <v>0.22291773372699999</v>
      </c>
      <c r="E1853" s="3">
        <v>1.4063625423200001E-7</v>
      </c>
      <c r="F1853" s="2">
        <v>0.17477337521799999</v>
      </c>
      <c r="G1853" s="2">
        <v>0.15503653186499999</v>
      </c>
      <c r="H1853" s="3">
        <v>5.0812999241500003E-6</v>
      </c>
      <c r="I1853" s="3">
        <v>1.7089346582300001E-5</v>
      </c>
      <c r="J1853" s="1">
        <v>52</v>
      </c>
      <c r="K1853" s="1">
        <v>53</v>
      </c>
    </row>
    <row r="1854" spans="1:11">
      <c r="A1854" s="60" t="s">
        <v>519</v>
      </c>
      <c r="B1854" s="1" t="s">
        <v>999</v>
      </c>
      <c r="C1854" s="2">
        <v>5.2638801632899996</v>
      </c>
      <c r="D1854" s="2">
        <v>0.40248180963300001</v>
      </c>
      <c r="E1854" s="3">
        <v>1.41046405604E-7</v>
      </c>
      <c r="F1854" s="2">
        <v>5.1957608150700003E-2</v>
      </c>
      <c r="G1854" s="2">
        <v>7.4178069187399998E-2</v>
      </c>
      <c r="H1854" s="3">
        <v>4.0649072734900004E-6</v>
      </c>
      <c r="I1854" s="3">
        <v>3.10352958493E-6</v>
      </c>
      <c r="J1854" s="1">
        <v>35</v>
      </c>
      <c r="K1854" s="1">
        <v>35</v>
      </c>
    </row>
    <row r="1855" spans="1:11">
      <c r="A1855" s="60" t="s">
        <v>531</v>
      </c>
      <c r="B1855" s="1" t="s">
        <v>837</v>
      </c>
      <c r="C1855" s="2">
        <v>5.2635682789100002</v>
      </c>
      <c r="D1855" s="2">
        <v>0.149949028673</v>
      </c>
      <c r="E1855" s="3">
        <v>1.4128600192599999E-7</v>
      </c>
      <c r="F1855" s="2">
        <v>0.41404130735099998</v>
      </c>
      <c r="G1855" s="2">
        <v>0.46802404463300001</v>
      </c>
      <c r="H1855" s="3">
        <v>5.3024906512999995E-23</v>
      </c>
      <c r="I1855" s="3">
        <v>8.07170344561E-22</v>
      </c>
      <c r="J1855" s="1">
        <v>49</v>
      </c>
      <c r="K1855" s="1">
        <v>54</v>
      </c>
    </row>
    <row r="1856" spans="1:11">
      <c r="A1856" s="60" t="s">
        <v>4540</v>
      </c>
      <c r="B1856" s="1" t="s">
        <v>845</v>
      </c>
      <c r="C1856" s="2">
        <v>5.2630331650800004</v>
      </c>
      <c r="D1856" s="2">
        <v>0.84058209295300002</v>
      </c>
      <c r="E1856" s="3">
        <v>1.41698005398E-7</v>
      </c>
      <c r="F1856" s="2">
        <v>1.4685908078700001E-2</v>
      </c>
      <c r="G1856" s="2">
        <v>0.39788225205200001</v>
      </c>
      <c r="H1856" s="3">
        <v>5.40823793452E-14</v>
      </c>
      <c r="I1856" s="3">
        <v>9.7194922518899994E-13</v>
      </c>
      <c r="J1856" s="1">
        <v>10</v>
      </c>
      <c r="K1856" s="1">
        <v>27</v>
      </c>
    </row>
    <row r="1857" spans="1:11">
      <c r="A1857" s="60" t="s">
        <v>4551</v>
      </c>
      <c r="B1857" s="1" t="s">
        <v>763</v>
      </c>
      <c r="C1857" s="2">
        <v>5.2627806750400001</v>
      </c>
      <c r="D1857" s="2">
        <v>0.54057252420400004</v>
      </c>
      <c r="E1857" s="3">
        <v>1.4189280988599999E-7</v>
      </c>
      <c r="F1857" s="2">
        <v>3.08379795299E-2</v>
      </c>
      <c r="G1857" s="2">
        <v>4.7018491925600002E-2</v>
      </c>
      <c r="H1857" s="3">
        <v>1.4593288309800001E-4</v>
      </c>
      <c r="I1857" s="3">
        <v>1.14258589446E-4</v>
      </c>
      <c r="J1857" s="1">
        <v>26</v>
      </c>
      <c r="K1857" s="1">
        <v>30</v>
      </c>
    </row>
    <row r="1858" spans="1:11">
      <c r="A1858" s="60" t="s">
        <v>4541</v>
      </c>
      <c r="B1858" s="1" t="s">
        <v>565</v>
      </c>
      <c r="C1858" s="2">
        <v>5.2619203501999996</v>
      </c>
      <c r="D1858" s="2">
        <v>0.22957606517699999</v>
      </c>
      <c r="E1858" s="3">
        <v>1.4255852618699999E-7</v>
      </c>
      <c r="F1858" s="2">
        <v>0.16350224382199999</v>
      </c>
      <c r="G1858" s="2">
        <v>0.193675565376</v>
      </c>
      <c r="H1858" s="3">
        <v>1.4979834096399999E-13</v>
      </c>
      <c r="I1858" s="3">
        <v>2.6796056606900002E-13</v>
      </c>
      <c r="J1858" s="1">
        <v>63</v>
      </c>
      <c r="K1858" s="1">
        <v>79</v>
      </c>
    </row>
    <row r="1859" spans="1:11">
      <c r="A1859" s="60" t="s">
        <v>4561</v>
      </c>
      <c r="B1859" s="1" t="s">
        <v>724</v>
      </c>
      <c r="C1859" s="2">
        <v>5.2605239284899996</v>
      </c>
      <c r="D1859" s="2">
        <v>0.27526296521600002</v>
      </c>
      <c r="E1859" s="3">
        <v>1.4364550837200001E-7</v>
      </c>
      <c r="F1859" s="2">
        <v>8.6829548835700002E-2</v>
      </c>
      <c r="G1859" s="2">
        <v>0.14954172850899999</v>
      </c>
      <c r="H1859" s="3">
        <v>1.81590576281E-4</v>
      </c>
      <c r="I1859" s="3">
        <v>3.7482675249499999E-4</v>
      </c>
      <c r="J1859" s="1">
        <v>17</v>
      </c>
      <c r="K1859" s="1">
        <v>18</v>
      </c>
    </row>
    <row r="1860" spans="1:11">
      <c r="A1860" s="60" t="s">
        <v>515</v>
      </c>
      <c r="B1860" s="1" t="s">
        <v>648</v>
      </c>
      <c r="C1860" s="2">
        <v>5.25966026612</v>
      </c>
      <c r="D1860" s="2">
        <v>0.45674702536799999</v>
      </c>
      <c r="E1860" s="3">
        <v>1.4432179535499999E-7</v>
      </c>
      <c r="F1860" s="2">
        <v>3.5900987090200003E-2</v>
      </c>
      <c r="G1860" s="2">
        <v>4.1074321674999997E-2</v>
      </c>
      <c r="H1860" s="3">
        <v>8.0364193666800001E-3</v>
      </c>
      <c r="I1860" s="3">
        <v>9.2953759305199994E-3</v>
      </c>
      <c r="J1860" s="1">
        <v>32</v>
      </c>
      <c r="K1860" s="1">
        <v>36</v>
      </c>
    </row>
    <row r="1861" spans="1:11">
      <c r="A1861" s="60" t="s">
        <v>531</v>
      </c>
      <c r="B1861" s="1" t="s">
        <v>602</v>
      </c>
      <c r="C1861" s="2">
        <v>5.2595988383799996</v>
      </c>
      <c r="D1861" s="2">
        <v>0.54964072784200002</v>
      </c>
      <c r="E1861" s="3">
        <v>1.4437001320500001E-7</v>
      </c>
      <c r="F1861" s="2">
        <v>2.8008401173500001E-2</v>
      </c>
      <c r="G1861" s="2">
        <v>4.56165268937E-2</v>
      </c>
      <c r="H1861" s="3">
        <v>7.2349555002499998E-3</v>
      </c>
      <c r="I1861" s="3">
        <v>4.8693209357800003E-3</v>
      </c>
      <c r="J1861" s="1">
        <v>11</v>
      </c>
      <c r="K1861" s="1">
        <v>12</v>
      </c>
    </row>
    <row r="1862" spans="1:11">
      <c r="A1862" s="60" t="s">
        <v>1344</v>
      </c>
      <c r="B1862" s="1" t="s">
        <v>992</v>
      </c>
      <c r="C1862" s="2">
        <v>-5.2594871408900001</v>
      </c>
      <c r="D1862" s="2">
        <v>-0.26294957055099999</v>
      </c>
      <c r="E1862" s="3">
        <v>1.4445773033600001E-7</v>
      </c>
      <c r="F1862" s="2">
        <v>0.12573285719999999</v>
      </c>
      <c r="G1862" s="2">
        <v>0.19586246694600001</v>
      </c>
      <c r="H1862" s="3">
        <v>1.21015987434E-17</v>
      </c>
      <c r="I1862" s="3">
        <v>3.11268565531E-17</v>
      </c>
      <c r="J1862" s="1">
        <v>32</v>
      </c>
      <c r="K1862" s="1">
        <v>33</v>
      </c>
    </row>
    <row r="1863" spans="1:11">
      <c r="A1863" s="60" t="s">
        <v>4562</v>
      </c>
      <c r="B1863" s="1" t="s">
        <v>680</v>
      </c>
      <c r="C1863" s="2">
        <v>5.2584212491800004</v>
      </c>
      <c r="D1863" s="2">
        <v>0.38878089530999999</v>
      </c>
      <c r="E1863" s="3">
        <v>1.45297382623E-7</v>
      </c>
      <c r="F1863" s="2">
        <v>6.1083373477300001E-2</v>
      </c>
      <c r="G1863" s="2">
        <v>0.121380290788</v>
      </c>
      <c r="H1863" s="3">
        <v>1.4359474563000001E-3</v>
      </c>
      <c r="I1863" s="3">
        <v>5.2743317340800001E-3</v>
      </c>
      <c r="J1863" s="1">
        <v>7</v>
      </c>
      <c r="K1863" s="1">
        <v>8</v>
      </c>
    </row>
    <row r="1864" spans="1:11">
      <c r="A1864" s="60" t="s">
        <v>4542</v>
      </c>
      <c r="B1864" s="1" t="s">
        <v>894</v>
      </c>
      <c r="C1864" s="2">
        <v>5.2566111170800003</v>
      </c>
      <c r="D1864" s="2">
        <v>0.75556133042499996</v>
      </c>
      <c r="E1864" s="3">
        <v>1.46734133834E-7</v>
      </c>
      <c r="F1864" s="2">
        <v>1.57728326146E-2</v>
      </c>
      <c r="G1864" s="2">
        <v>2.24427758383E-2</v>
      </c>
      <c r="H1864" s="3">
        <v>1.9980319944899998E-2</v>
      </c>
      <c r="I1864" s="3">
        <v>1.13238880108E-2</v>
      </c>
      <c r="J1864" s="1">
        <v>6</v>
      </c>
      <c r="K1864" s="1">
        <v>7</v>
      </c>
    </row>
    <row r="1865" spans="1:11">
      <c r="A1865" s="60" t="s">
        <v>1341</v>
      </c>
      <c r="B1865" s="1" t="s">
        <v>958</v>
      </c>
      <c r="C1865" s="2">
        <v>5.2538411078399996</v>
      </c>
      <c r="D1865" s="2">
        <v>0.83112598711700003</v>
      </c>
      <c r="E1865" s="3">
        <v>1.4895940243299999E-7</v>
      </c>
      <c r="F1865" s="2">
        <v>1.13631999233E-2</v>
      </c>
      <c r="G1865" s="2">
        <v>3.4985246236099998E-2</v>
      </c>
      <c r="H1865" s="3">
        <v>8.4923545796800008E-3</v>
      </c>
      <c r="I1865" s="3">
        <v>5.8584235415400001E-3</v>
      </c>
      <c r="J1865" s="1">
        <v>5</v>
      </c>
      <c r="K1865" s="1">
        <v>5</v>
      </c>
    </row>
    <row r="1866" spans="1:11">
      <c r="A1866" s="60" t="s">
        <v>4549</v>
      </c>
      <c r="B1866" s="1" t="s">
        <v>691</v>
      </c>
      <c r="C1866" s="2">
        <v>-5.2533489914700002</v>
      </c>
      <c r="D1866" s="2">
        <v>-0.475941846743</v>
      </c>
      <c r="E1866" s="3">
        <v>1.4935814029599999E-7</v>
      </c>
      <c r="F1866" s="2">
        <v>4.38726122509E-2</v>
      </c>
      <c r="G1866" s="2">
        <v>5.8525617244000003E-2</v>
      </c>
      <c r="H1866" s="3">
        <v>6.3522305212300001E-4</v>
      </c>
      <c r="I1866" s="3">
        <v>6.7817429786399999E-4</v>
      </c>
      <c r="J1866" s="1">
        <v>16</v>
      </c>
      <c r="K1866" s="1">
        <v>19</v>
      </c>
    </row>
    <row r="1867" spans="1:11">
      <c r="A1867" s="60" t="s">
        <v>530</v>
      </c>
      <c r="B1867" s="1" t="s">
        <v>619</v>
      </c>
      <c r="C1867" s="2">
        <v>5.2530241905599997</v>
      </c>
      <c r="D1867" s="2">
        <v>0.29930009282699999</v>
      </c>
      <c r="E1867" s="3">
        <v>1.4962187588100001E-7</v>
      </c>
      <c r="F1867" s="2">
        <v>7.1064901086699994E-2</v>
      </c>
      <c r="G1867" s="2">
        <v>0.128921888914</v>
      </c>
      <c r="H1867" s="3">
        <v>6.8977965973200002E-6</v>
      </c>
      <c r="I1867" s="3">
        <v>1.57395964707E-5</v>
      </c>
      <c r="J1867" s="1">
        <v>75</v>
      </c>
      <c r="K1867" s="1">
        <v>75</v>
      </c>
    </row>
    <row r="1868" spans="1:11">
      <c r="A1868" s="60" t="s">
        <v>516</v>
      </c>
      <c r="B1868" s="1" t="s">
        <v>1000</v>
      </c>
      <c r="C1868" s="2">
        <v>-5.2524693454399998</v>
      </c>
      <c r="D1868" s="2">
        <v>-0.25077637624900001</v>
      </c>
      <c r="E1868" s="3">
        <v>1.5007344762199999E-7</v>
      </c>
      <c r="F1868" s="2">
        <v>0.112405005086</v>
      </c>
      <c r="G1868" s="2">
        <v>0.21022556180099999</v>
      </c>
      <c r="H1868" s="3">
        <v>7.96881278596E-6</v>
      </c>
      <c r="I1868" s="3">
        <v>4.3787725951199998E-5</v>
      </c>
      <c r="J1868" s="1">
        <v>18</v>
      </c>
      <c r="K1868" s="1">
        <v>19</v>
      </c>
    </row>
    <row r="1869" spans="1:11">
      <c r="A1869" s="60" t="s">
        <v>4552</v>
      </c>
      <c r="B1869" s="1" t="s">
        <v>866</v>
      </c>
      <c r="C1869" s="2">
        <v>5.2515438673999997</v>
      </c>
      <c r="D1869" s="2">
        <v>0.65625876525500004</v>
      </c>
      <c r="E1869" s="3">
        <v>1.5082960071600001E-7</v>
      </c>
      <c r="F1869" s="2">
        <v>1.8394996844800001E-2</v>
      </c>
      <c r="G1869" s="2">
        <v>3.8960489805799997E-2</v>
      </c>
      <c r="H1869" s="3">
        <v>1.0656097763099999E-3</v>
      </c>
      <c r="I1869" s="3">
        <v>5.1977915711599995E-4</v>
      </c>
      <c r="J1869" s="1">
        <v>16</v>
      </c>
      <c r="K1869" s="1">
        <v>16</v>
      </c>
    </row>
    <row r="1870" spans="1:11">
      <c r="A1870" s="60" t="s">
        <v>519</v>
      </c>
      <c r="B1870" s="1" t="s">
        <v>695</v>
      </c>
      <c r="C1870" s="2">
        <v>-5.2513463749399998</v>
      </c>
      <c r="D1870" s="2">
        <v>-0.36873600919299998</v>
      </c>
      <c r="E1870" s="3">
        <v>1.5099143643599999E-7</v>
      </c>
      <c r="F1870" s="2">
        <v>6.00280174887E-2</v>
      </c>
      <c r="G1870" s="2">
        <v>0.12699222317700001</v>
      </c>
      <c r="H1870" s="3">
        <v>9.540126485640001E-10</v>
      </c>
      <c r="I1870" s="3">
        <v>1.0810862904E-9</v>
      </c>
      <c r="J1870" s="1">
        <v>14</v>
      </c>
      <c r="K1870" s="1">
        <v>17</v>
      </c>
    </row>
    <row r="1871" spans="1:11">
      <c r="A1871" s="60" t="s">
        <v>4554</v>
      </c>
      <c r="B1871" s="1" t="s">
        <v>679</v>
      </c>
      <c r="C1871" s="2">
        <v>5.2490285347899999</v>
      </c>
      <c r="D1871" s="2">
        <v>0.13184276935799999</v>
      </c>
      <c r="E1871" s="3">
        <v>1.5290339239100001E-7</v>
      </c>
      <c r="F1871" s="2">
        <v>0.39394242975799998</v>
      </c>
      <c r="G1871" s="2">
        <v>0.30608291523100001</v>
      </c>
      <c r="H1871" s="3">
        <v>5.0470241981200003E-9</v>
      </c>
      <c r="I1871" s="3">
        <v>5.4680280581200002E-8</v>
      </c>
      <c r="J1871" s="1">
        <v>51</v>
      </c>
      <c r="K1871" s="1">
        <v>55</v>
      </c>
    </row>
    <row r="1872" spans="1:11">
      <c r="A1872" s="60" t="s">
        <v>1341</v>
      </c>
      <c r="B1872" s="1" t="s">
        <v>1001</v>
      </c>
      <c r="C1872" s="2">
        <v>-5.2473530769299996</v>
      </c>
      <c r="D1872" s="2">
        <v>-5.0702853820199998</v>
      </c>
      <c r="E1872" s="3">
        <v>1.5430001292699999E-7</v>
      </c>
      <c r="F1872" s="2">
        <v>3.4685290625200002E-4</v>
      </c>
      <c r="G1872" s="2">
        <v>1.6782230672099999E-2</v>
      </c>
      <c r="H1872" s="3">
        <v>6.96238195797E-2</v>
      </c>
      <c r="I1872" s="3">
        <v>3.5011726190099998E-2</v>
      </c>
      <c r="J1872" s="1">
        <v>1</v>
      </c>
      <c r="K1872" s="1">
        <v>1</v>
      </c>
    </row>
    <row r="1873" spans="1:11">
      <c r="A1873" s="60" t="s">
        <v>4555</v>
      </c>
      <c r="B1873" s="1" t="s">
        <v>1002</v>
      </c>
      <c r="C1873" s="2">
        <v>-5.2467496818099999</v>
      </c>
      <c r="D1873" s="2">
        <v>-0.68722612341400002</v>
      </c>
      <c r="E1873" s="3">
        <v>1.5480600335800001E-7</v>
      </c>
      <c r="F1873" s="2">
        <v>2.00997648126E-2</v>
      </c>
      <c r="G1873" s="2">
        <v>1.2936752688700001E-2</v>
      </c>
      <c r="H1873" s="3">
        <v>3.0727941320999999E-2</v>
      </c>
      <c r="I1873" s="3">
        <v>1.5094487371499999E-2</v>
      </c>
      <c r="J1873" s="1">
        <v>24</v>
      </c>
      <c r="K1873" s="1">
        <v>27</v>
      </c>
    </row>
    <row r="1874" spans="1:11">
      <c r="A1874" s="60" t="s">
        <v>4548</v>
      </c>
      <c r="B1874" s="1" t="s">
        <v>730</v>
      </c>
      <c r="C1874" s="2">
        <v>5.2461624145499997</v>
      </c>
      <c r="D1874" s="2">
        <v>5.0668586336899999</v>
      </c>
      <c r="E1874" s="3">
        <v>1.55300010055E-7</v>
      </c>
      <c r="F1874" s="2">
        <v>3.2947398248499998E-4</v>
      </c>
      <c r="G1874" s="2">
        <v>2.5188430723100001E-2</v>
      </c>
      <c r="H1874" s="3">
        <v>1.9041703153600001E-2</v>
      </c>
      <c r="I1874" s="3">
        <v>1.13486365982E-2</v>
      </c>
      <c r="J1874" s="1">
        <v>1</v>
      </c>
      <c r="K1874" s="1">
        <v>1</v>
      </c>
    </row>
    <row r="1875" spans="1:11">
      <c r="A1875" s="60" t="s">
        <v>543</v>
      </c>
      <c r="B1875" s="1" t="s">
        <v>594</v>
      </c>
      <c r="C1875" s="2">
        <v>-5.2461252400799996</v>
      </c>
      <c r="D1875" s="2">
        <v>-0.31289721297700002</v>
      </c>
      <c r="E1875" s="3">
        <v>1.55331332313E-7</v>
      </c>
      <c r="F1875" s="2">
        <v>8.83270263827E-2</v>
      </c>
      <c r="G1875" s="2">
        <v>0.127741203596</v>
      </c>
      <c r="H1875" s="3">
        <v>6.7766737565099996E-4</v>
      </c>
      <c r="I1875" s="3">
        <v>2.5158533092600002E-3</v>
      </c>
      <c r="J1875" s="1">
        <v>23</v>
      </c>
      <c r="K1875" s="1">
        <v>24</v>
      </c>
    </row>
    <row r="1876" spans="1:11">
      <c r="A1876" s="60" t="s">
        <v>4552</v>
      </c>
      <c r="B1876" s="1" t="s">
        <v>584</v>
      </c>
      <c r="C1876" s="2">
        <v>-5.2456593059000003</v>
      </c>
      <c r="D1876" s="2">
        <v>-0.58851915879399996</v>
      </c>
      <c r="E1876" s="3">
        <v>1.55724435034E-7</v>
      </c>
      <c r="F1876" s="2">
        <v>2.4068373256699999E-2</v>
      </c>
      <c r="G1876" s="2">
        <v>4.62266757298E-2</v>
      </c>
      <c r="H1876" s="3">
        <v>3.5499310882E-4</v>
      </c>
      <c r="I1876" s="3">
        <v>1.88417979136E-4</v>
      </c>
      <c r="J1876" s="1">
        <v>13</v>
      </c>
      <c r="K1876" s="1">
        <v>13</v>
      </c>
    </row>
    <row r="1877" spans="1:11">
      <c r="A1877" s="60" t="s">
        <v>4545</v>
      </c>
      <c r="B1877" s="1" t="s">
        <v>896</v>
      </c>
      <c r="C1877" s="2">
        <v>-5.2449567716600001</v>
      </c>
      <c r="D1877" s="2">
        <v>-0.201753199493</v>
      </c>
      <c r="E1877" s="3">
        <v>1.5631897365899999E-7</v>
      </c>
      <c r="F1877" s="2">
        <v>0.22085534799199999</v>
      </c>
      <c r="G1877" s="2">
        <v>0.33509159865499999</v>
      </c>
      <c r="H1877" s="3">
        <v>4.6692760259000002E-28</v>
      </c>
      <c r="I1877" s="3">
        <v>3.1273721365999999E-27</v>
      </c>
      <c r="J1877" s="1">
        <v>29</v>
      </c>
      <c r="K1877" s="1">
        <v>31</v>
      </c>
    </row>
    <row r="1878" spans="1:11">
      <c r="A1878" s="60" t="s">
        <v>4560</v>
      </c>
      <c r="B1878" s="1" t="s">
        <v>1003</v>
      </c>
      <c r="C1878" s="2">
        <v>5.2448681512900004</v>
      </c>
      <c r="D1878" s="2">
        <v>0.76657400133999998</v>
      </c>
      <c r="E1878" s="3">
        <v>1.5639412677499999E-7</v>
      </c>
      <c r="F1878" s="2">
        <v>1.51936595517E-2</v>
      </c>
      <c r="G1878" s="2">
        <v>6.4306969705099998E-2</v>
      </c>
      <c r="H1878" s="3">
        <v>4.1682507270400003E-3</v>
      </c>
      <c r="I1878" s="3">
        <v>5.8368017095600001E-3</v>
      </c>
      <c r="J1878" s="1">
        <v>2</v>
      </c>
      <c r="K1878" s="1">
        <v>3</v>
      </c>
    </row>
    <row r="1879" spans="1:11">
      <c r="A1879" s="60" t="s">
        <v>1344</v>
      </c>
      <c r="B1879" s="1" t="s">
        <v>906</v>
      </c>
      <c r="C1879" s="2">
        <v>-5.2438461241800001</v>
      </c>
      <c r="D1879" s="2">
        <v>-0.659704413489</v>
      </c>
      <c r="E1879" s="3">
        <v>1.5726336980799999E-7</v>
      </c>
      <c r="F1879" s="2">
        <v>2.46545483389E-2</v>
      </c>
      <c r="G1879" s="2">
        <v>5.9744326100699997E-2</v>
      </c>
      <c r="H1879" s="3">
        <v>5.4617338659299999E-6</v>
      </c>
      <c r="I1879" s="3">
        <v>4.5771839429100001E-6</v>
      </c>
      <c r="J1879" s="1">
        <v>13</v>
      </c>
      <c r="K1879" s="1">
        <v>19</v>
      </c>
    </row>
    <row r="1880" spans="1:11">
      <c r="A1880" s="60" t="s">
        <v>1345</v>
      </c>
      <c r="B1880" s="1" t="s">
        <v>809</v>
      </c>
      <c r="C1880" s="2">
        <v>-5.2419645376900004</v>
      </c>
      <c r="D1880" s="2">
        <v>-0.59341510291199995</v>
      </c>
      <c r="E1880" s="3">
        <v>1.58875909299E-7</v>
      </c>
      <c r="F1880" s="2">
        <v>2.8341513654199998E-2</v>
      </c>
      <c r="G1880" s="2">
        <v>9.2446444059500005E-2</v>
      </c>
      <c r="H1880" s="3">
        <v>9.7661066483299998E-5</v>
      </c>
      <c r="I1880" s="3">
        <v>1.9158414869900001E-4</v>
      </c>
      <c r="J1880" s="1">
        <v>5</v>
      </c>
      <c r="K1880" s="1">
        <v>5</v>
      </c>
    </row>
    <row r="1881" spans="1:11">
      <c r="A1881" s="60" t="s">
        <v>4561</v>
      </c>
      <c r="B1881" s="1" t="s">
        <v>596</v>
      </c>
      <c r="C1881" s="2">
        <v>5.2415071833000004</v>
      </c>
      <c r="D1881" s="2">
        <v>0.278053594051</v>
      </c>
      <c r="E1881" s="3">
        <v>1.59270275754E-7</v>
      </c>
      <c r="F1881" s="2">
        <v>0.106935134502</v>
      </c>
      <c r="G1881" s="2">
        <v>0.162103849981</v>
      </c>
      <c r="H1881" s="3">
        <v>9.1714349765899996E-5</v>
      </c>
      <c r="I1881" s="3">
        <v>2.0915372872199999E-4</v>
      </c>
      <c r="J1881" s="1">
        <v>20</v>
      </c>
      <c r="K1881" s="1">
        <v>21</v>
      </c>
    </row>
    <row r="1882" spans="1:11">
      <c r="A1882" s="60" t="s">
        <v>4544</v>
      </c>
      <c r="B1882" s="1" t="s">
        <v>681</v>
      </c>
      <c r="C1882" s="2">
        <v>5.2408360734499997</v>
      </c>
      <c r="D1882" s="2">
        <v>0.50028530677799998</v>
      </c>
      <c r="E1882" s="3">
        <v>1.59850672853E-7</v>
      </c>
      <c r="F1882" s="2">
        <v>3.6579763928800003E-2</v>
      </c>
      <c r="G1882" s="2">
        <v>2.7172444133999999E-2</v>
      </c>
      <c r="H1882" s="3">
        <v>2.4945852188300002E-2</v>
      </c>
      <c r="I1882" s="3">
        <v>2.4282728666700001E-2</v>
      </c>
      <c r="J1882" s="1">
        <v>26</v>
      </c>
      <c r="K1882" s="1">
        <v>32</v>
      </c>
    </row>
    <row r="1883" spans="1:11">
      <c r="A1883" s="60" t="s">
        <v>4561</v>
      </c>
      <c r="B1883" s="1" t="s">
        <v>572</v>
      </c>
      <c r="C1883" s="2">
        <v>5.2404568417500004</v>
      </c>
      <c r="D1883" s="2">
        <v>0.21966695570899999</v>
      </c>
      <c r="E1883" s="3">
        <v>1.60179548293E-7</v>
      </c>
      <c r="F1883" s="2">
        <v>0.17077650523400001</v>
      </c>
      <c r="G1883" s="2">
        <v>0.14511989682099999</v>
      </c>
      <c r="H1883" s="3">
        <v>2.30573097256E-4</v>
      </c>
      <c r="I1883" s="3">
        <v>4.6041353896599999E-4</v>
      </c>
      <c r="J1883" s="1">
        <v>49</v>
      </c>
      <c r="K1883" s="1">
        <v>54</v>
      </c>
    </row>
    <row r="1884" spans="1:11">
      <c r="A1884" s="60" t="s">
        <v>4548</v>
      </c>
      <c r="B1884" s="1" t="s">
        <v>754</v>
      </c>
      <c r="C1884" s="2">
        <v>-5.2403338894799996</v>
      </c>
      <c r="D1884" s="2">
        <v>-0.60302135489800002</v>
      </c>
      <c r="E1884" s="3">
        <v>1.6028631473500001E-7</v>
      </c>
      <c r="F1884" s="2">
        <v>2.3623231362000001E-2</v>
      </c>
      <c r="G1884" s="2">
        <v>7.2045680791000002E-2</v>
      </c>
      <c r="H1884" s="3">
        <v>5.9647530448900001E-5</v>
      </c>
      <c r="I1884" s="3">
        <v>6.3074872998600005E-5</v>
      </c>
      <c r="J1884" s="1">
        <v>8</v>
      </c>
      <c r="K1884" s="1">
        <v>8</v>
      </c>
    </row>
    <row r="1885" spans="1:11">
      <c r="A1885" s="60" t="s">
        <v>515</v>
      </c>
      <c r="B1885" s="1" t="s">
        <v>699</v>
      </c>
      <c r="C1885" s="2">
        <v>-5.2381362986299997</v>
      </c>
      <c r="D1885" s="2">
        <v>-0.55443182913900002</v>
      </c>
      <c r="E1885" s="3">
        <v>1.6220625492200001E-7</v>
      </c>
      <c r="F1885" s="2">
        <v>2.4486527285999999E-2</v>
      </c>
      <c r="G1885" s="2">
        <v>5.32342114785E-2</v>
      </c>
      <c r="H1885" s="3">
        <v>2.4695633889999999E-3</v>
      </c>
      <c r="I1885" s="3">
        <v>3.4332047412100001E-3</v>
      </c>
      <c r="J1885" s="1">
        <v>14</v>
      </c>
      <c r="K1885" s="1">
        <v>16</v>
      </c>
    </row>
    <row r="1886" spans="1:11">
      <c r="A1886" s="60" t="s">
        <v>541</v>
      </c>
      <c r="B1886" s="1" t="s">
        <v>544</v>
      </c>
      <c r="C1886" s="2">
        <v>5.2380162051900001</v>
      </c>
      <c r="D1886" s="2">
        <v>0.18658771091099999</v>
      </c>
      <c r="E1886" s="3">
        <v>1.6231181370200001E-7</v>
      </c>
      <c r="F1886" s="2">
        <v>0.247375260135</v>
      </c>
      <c r="G1886" s="2">
        <v>0.25931547220500001</v>
      </c>
      <c r="H1886" s="3">
        <v>1.00143906264E-7</v>
      </c>
      <c r="I1886" s="3">
        <v>1.01431440738E-6</v>
      </c>
      <c r="J1886" s="1">
        <v>44</v>
      </c>
      <c r="K1886" s="1">
        <v>45</v>
      </c>
    </row>
    <row r="1887" spans="1:11">
      <c r="A1887" s="60" t="s">
        <v>4704</v>
      </c>
      <c r="B1887" s="1" t="s">
        <v>680</v>
      </c>
      <c r="C1887" s="2">
        <v>5.2379345641467303</v>
      </c>
      <c r="D1887" s="2">
        <v>0.15206130092849601</v>
      </c>
      <c r="E1887" s="3">
        <v>1.62383611820462E-7</v>
      </c>
      <c r="F1887" s="2">
        <v>0.36909237374718101</v>
      </c>
      <c r="G1887" s="2">
        <v>0.54415396599900001</v>
      </c>
      <c r="H1887" s="3">
        <v>1.0164885283999999E-17</v>
      </c>
      <c r="I1887" s="3">
        <v>6.4037705890400005E-16</v>
      </c>
      <c r="J1887" s="1">
        <v>17</v>
      </c>
      <c r="K1887" s="1">
        <v>18</v>
      </c>
    </row>
    <row r="1888" spans="1:11">
      <c r="A1888" s="60" t="s">
        <v>4540</v>
      </c>
      <c r="B1888" s="1" t="s">
        <v>861</v>
      </c>
      <c r="C1888" s="2">
        <v>5.2379261049999997</v>
      </c>
      <c r="D1888" s="2">
        <v>0.28046037715799998</v>
      </c>
      <c r="E1888" s="3">
        <v>1.6239105286100001E-7</v>
      </c>
      <c r="F1888" s="2">
        <v>0.132854608736</v>
      </c>
      <c r="G1888" s="2">
        <v>0.200668741416</v>
      </c>
      <c r="H1888" s="3">
        <v>5.8045672536300002E-7</v>
      </c>
      <c r="I1888" s="3">
        <v>2.3770486250200001E-6</v>
      </c>
      <c r="J1888" s="1">
        <v>20</v>
      </c>
      <c r="K1888" s="1">
        <v>25</v>
      </c>
    </row>
    <row r="1889" spans="1:11">
      <c r="A1889" s="60" t="s">
        <v>4540</v>
      </c>
      <c r="B1889" s="1" t="s">
        <v>1004</v>
      </c>
      <c r="C1889" s="2">
        <v>-5.23783414584</v>
      </c>
      <c r="D1889" s="2">
        <v>-0.31312325546999997</v>
      </c>
      <c r="E1889" s="3">
        <v>1.62471965468E-7</v>
      </c>
      <c r="F1889" s="2">
        <v>7.4132340147299997E-2</v>
      </c>
      <c r="G1889" s="2">
        <v>0.127920133942</v>
      </c>
      <c r="H1889" s="3">
        <v>9.3559751742300004E-5</v>
      </c>
      <c r="I1889" s="3">
        <v>2.1727022947600001E-4</v>
      </c>
      <c r="J1889" s="1">
        <v>18</v>
      </c>
      <c r="K1889" s="1">
        <v>18</v>
      </c>
    </row>
    <row r="1890" spans="1:11">
      <c r="A1890" s="60" t="s">
        <v>4548</v>
      </c>
      <c r="B1890" s="1" t="s">
        <v>768</v>
      </c>
      <c r="C1890" s="2">
        <v>5.2377668010500003</v>
      </c>
      <c r="D1890" s="2">
        <v>0.37966171529800002</v>
      </c>
      <c r="E1890" s="3">
        <v>1.6253124522599999E-7</v>
      </c>
      <c r="F1890" s="2">
        <v>6.7506920404299994E-2</v>
      </c>
      <c r="G1890" s="2">
        <v>7.2349238768400007E-2</v>
      </c>
      <c r="H1890" s="3">
        <v>5.74678919164E-5</v>
      </c>
      <c r="I1890" s="3">
        <v>6.1027856786E-5</v>
      </c>
      <c r="J1890" s="1">
        <v>75</v>
      </c>
      <c r="K1890" s="1">
        <v>87</v>
      </c>
    </row>
    <row r="1891" spans="1:11">
      <c r="A1891" s="60" t="s">
        <v>4550</v>
      </c>
      <c r="B1891" s="1" t="s">
        <v>981</v>
      </c>
      <c r="C1891" s="2">
        <v>-5.2371610073700001</v>
      </c>
      <c r="D1891" s="2">
        <v>-0.22747820950299999</v>
      </c>
      <c r="E1891" s="3">
        <v>1.63065431711E-7</v>
      </c>
      <c r="F1891" s="2">
        <v>0.15829954958</v>
      </c>
      <c r="G1891" s="2">
        <v>0.13188300986900001</v>
      </c>
      <c r="H1891" s="3">
        <v>1.63099904298E-4</v>
      </c>
      <c r="I1891" s="3">
        <v>3.1406192758300002E-4</v>
      </c>
      <c r="J1891" s="1">
        <v>44</v>
      </c>
      <c r="K1891" s="1">
        <v>50</v>
      </c>
    </row>
    <row r="1892" spans="1:11">
      <c r="A1892" s="60" t="s">
        <v>4704</v>
      </c>
      <c r="B1892" s="1" t="s">
        <v>629</v>
      </c>
      <c r="C1892" s="2">
        <v>-5.2365057474665004</v>
      </c>
      <c r="D1892" s="2">
        <v>-0.26049835490342099</v>
      </c>
      <c r="E1892" s="3">
        <v>1.63645148517381E-7</v>
      </c>
      <c r="F1892" s="2">
        <v>0.125335161413789</v>
      </c>
      <c r="G1892" s="2">
        <v>9.2650766421499997E-2</v>
      </c>
      <c r="H1892" s="3">
        <v>2.5682421758900001E-3</v>
      </c>
      <c r="I1892" s="3">
        <v>5.0459688664400001E-3</v>
      </c>
      <c r="J1892" s="1">
        <v>46</v>
      </c>
      <c r="K1892" s="1">
        <v>46</v>
      </c>
    </row>
    <row r="1893" spans="1:11">
      <c r="A1893" s="60" t="s">
        <v>519</v>
      </c>
      <c r="B1893" s="1" t="s">
        <v>625</v>
      </c>
      <c r="C1893" s="2">
        <v>5.2358056404899997</v>
      </c>
      <c r="D1893" s="2">
        <v>0.72559066481900003</v>
      </c>
      <c r="E1893" s="3">
        <v>1.6426674408000001E-7</v>
      </c>
      <c r="F1893" s="2">
        <v>1.2012096463400001E-2</v>
      </c>
      <c r="G1893" s="2">
        <v>4.0717542083399998E-2</v>
      </c>
      <c r="H1893" s="3">
        <v>7.1396074263600003E-4</v>
      </c>
      <c r="I1893" s="3">
        <v>3.8856269378799999E-4</v>
      </c>
      <c r="J1893" s="1">
        <v>15</v>
      </c>
      <c r="K1893" s="1">
        <v>16</v>
      </c>
    </row>
    <row r="1894" spans="1:11">
      <c r="A1894" s="60" t="s">
        <v>517</v>
      </c>
      <c r="B1894" s="1" t="s">
        <v>896</v>
      </c>
      <c r="C1894" s="2">
        <v>-5.2355558166499998</v>
      </c>
      <c r="D1894" s="2">
        <v>-0.33638998977899998</v>
      </c>
      <c r="E1894" s="3">
        <v>1.6448910436100001E-7</v>
      </c>
      <c r="F1894" s="2">
        <v>7.7266451265200001E-2</v>
      </c>
      <c r="G1894" s="2">
        <v>0.15590388400399999</v>
      </c>
      <c r="H1894" s="3">
        <v>8.2920550210099999E-12</v>
      </c>
      <c r="I1894" s="3">
        <v>2.2709862252200001E-11</v>
      </c>
      <c r="J1894" s="1">
        <v>24</v>
      </c>
      <c r="K1894" s="1">
        <v>25</v>
      </c>
    </row>
    <row r="1895" spans="1:11">
      <c r="A1895" s="60" t="s">
        <v>4704</v>
      </c>
      <c r="B1895" s="1" t="s">
        <v>4709</v>
      </c>
      <c r="C1895" s="2">
        <v>5.2354957493521201</v>
      </c>
      <c r="D1895" s="2">
        <v>0.92314532369093505</v>
      </c>
      <c r="E1895" s="3">
        <v>1.6454261174930399E-7</v>
      </c>
      <c r="F1895" s="2">
        <v>1.0779913553186599E-2</v>
      </c>
      <c r="G1895" s="2">
        <v>9.8850838496100005E-2</v>
      </c>
      <c r="H1895" s="3">
        <v>1.81039095823E-3</v>
      </c>
      <c r="I1895" s="3">
        <v>3.7753704085600002E-3</v>
      </c>
      <c r="J1895" s="1">
        <v>13</v>
      </c>
      <c r="K1895" s="1">
        <v>41</v>
      </c>
    </row>
    <row r="1896" spans="1:11">
      <c r="A1896" s="60" t="s">
        <v>4564</v>
      </c>
      <c r="B1896" s="1" t="s">
        <v>1005</v>
      </c>
      <c r="C1896" s="2">
        <v>5.2351118055699999</v>
      </c>
      <c r="D1896" s="2">
        <v>0.26382453212500001</v>
      </c>
      <c r="E1896" s="3">
        <v>1.64885023066E-7</v>
      </c>
      <c r="F1896" s="2">
        <v>0.16426279604300001</v>
      </c>
      <c r="G1896" s="2">
        <v>8.7367072995100006E-2</v>
      </c>
      <c r="H1896" s="3">
        <v>9.0577439283299997E-3</v>
      </c>
      <c r="I1896" s="3">
        <v>1.82833624498E-2</v>
      </c>
      <c r="J1896" s="1">
        <v>39</v>
      </c>
      <c r="K1896" s="1">
        <v>130</v>
      </c>
    </row>
    <row r="1897" spans="1:11">
      <c r="A1897" s="60" t="s">
        <v>4563</v>
      </c>
      <c r="B1897" s="1" t="s">
        <v>864</v>
      </c>
      <c r="C1897" s="2">
        <v>-5.2346585871900002</v>
      </c>
      <c r="D1897" s="2">
        <v>-0.47152453294699997</v>
      </c>
      <c r="E1897" s="3">
        <v>1.65290102021E-7</v>
      </c>
      <c r="F1897" s="2">
        <v>3.5172904981899997E-2</v>
      </c>
      <c r="G1897" s="2">
        <v>7.1770526369600005E-2</v>
      </c>
      <c r="H1897" s="3">
        <v>2.32606627405E-3</v>
      </c>
      <c r="I1897" s="3">
        <v>4.1241167031300001E-3</v>
      </c>
      <c r="J1897" s="1">
        <v>13</v>
      </c>
      <c r="K1897" s="1">
        <v>15</v>
      </c>
    </row>
    <row r="1898" spans="1:11">
      <c r="A1898" s="60" t="s">
        <v>518</v>
      </c>
      <c r="B1898" s="1" t="s">
        <v>1006</v>
      </c>
      <c r="C1898" s="2">
        <v>5.2346406517900004</v>
      </c>
      <c r="D1898" s="2">
        <v>0.80285155297999999</v>
      </c>
      <c r="E1898" s="3">
        <v>1.6530615216E-7</v>
      </c>
      <c r="F1898" s="2">
        <v>1.32329206088E-2</v>
      </c>
      <c r="G1898" s="2">
        <v>4.3095761808699999E-2</v>
      </c>
      <c r="H1898" s="3">
        <v>5.0928024207699998E-2</v>
      </c>
      <c r="I1898" s="3">
        <v>4.9432094042899999E-2</v>
      </c>
      <c r="J1898" s="1">
        <v>4</v>
      </c>
      <c r="K1898" s="1">
        <v>4</v>
      </c>
    </row>
    <row r="1899" spans="1:11">
      <c r="A1899" s="60" t="s">
        <v>4555</v>
      </c>
      <c r="B1899" s="1" t="s">
        <v>993</v>
      </c>
      <c r="C1899" s="2">
        <v>-5.2301311964700004</v>
      </c>
      <c r="D1899" s="2">
        <v>-0.26742741962</v>
      </c>
      <c r="E1899" s="3">
        <v>1.693897838E-7</v>
      </c>
      <c r="F1899" s="2">
        <v>0.11926598164299999</v>
      </c>
      <c r="G1899" s="2">
        <v>0.18816088815400001</v>
      </c>
      <c r="H1899" s="3">
        <v>5.3906432414699998E-18</v>
      </c>
      <c r="I1899" s="3">
        <v>1.7437730936000001E-17</v>
      </c>
      <c r="J1899" s="1">
        <v>55</v>
      </c>
      <c r="K1899" s="1">
        <v>60</v>
      </c>
    </row>
    <row r="1900" spans="1:11">
      <c r="A1900" s="60" t="s">
        <v>4545</v>
      </c>
      <c r="B1900" s="1" t="s">
        <v>1007</v>
      </c>
      <c r="C1900" s="2">
        <v>5.2300281926999999</v>
      </c>
      <c r="D1900" s="2">
        <v>0.78572731530899997</v>
      </c>
      <c r="E1900" s="3">
        <v>1.6948419105700001E-7</v>
      </c>
      <c r="F1900" s="2">
        <v>8.9689698323199996E-3</v>
      </c>
      <c r="G1900" s="2">
        <v>1.6258916323E-2</v>
      </c>
      <c r="H1900" s="3">
        <v>2.7742239365000001E-2</v>
      </c>
      <c r="I1900" s="3">
        <v>1.3703795938599999E-2</v>
      </c>
      <c r="J1900" s="1">
        <v>7</v>
      </c>
      <c r="K1900" s="1">
        <v>7</v>
      </c>
    </row>
    <row r="1901" spans="1:11">
      <c r="A1901" s="60" t="s">
        <v>519</v>
      </c>
      <c r="B1901" s="1" t="s">
        <v>588</v>
      </c>
      <c r="C1901" s="2">
        <v>-5.2294065612300002</v>
      </c>
      <c r="D1901" s="2">
        <v>-0.54950029568900005</v>
      </c>
      <c r="E1901" s="3">
        <v>1.70055023163E-7</v>
      </c>
      <c r="F1901" s="2">
        <v>2.93733532215E-2</v>
      </c>
      <c r="G1901" s="2">
        <v>7.9664335729500005E-2</v>
      </c>
      <c r="H1901" s="3">
        <v>1.73204670216E-6</v>
      </c>
      <c r="I1901" s="3">
        <v>1.38456872043E-6</v>
      </c>
      <c r="J1901" s="1">
        <v>4</v>
      </c>
      <c r="K1901" s="1">
        <v>4</v>
      </c>
    </row>
    <row r="1902" spans="1:11">
      <c r="A1902" s="60" t="s">
        <v>4560</v>
      </c>
      <c r="B1902" s="1" t="s">
        <v>845</v>
      </c>
      <c r="C1902" s="2">
        <v>5.22936530561</v>
      </c>
      <c r="D1902" s="2">
        <v>1.5213127807</v>
      </c>
      <c r="E1902" s="3">
        <v>1.7009297311000001E-7</v>
      </c>
      <c r="F1902" s="2">
        <v>3.9938990468400002E-3</v>
      </c>
      <c r="G1902" s="2">
        <v>0.24936834968499999</v>
      </c>
      <c r="H1902" s="3">
        <v>2.6458912565100002E-9</v>
      </c>
      <c r="I1902" s="3">
        <v>1.7176013902399999E-8</v>
      </c>
      <c r="J1902" s="1">
        <v>3</v>
      </c>
      <c r="K1902" s="1">
        <v>20</v>
      </c>
    </row>
    <row r="1903" spans="1:11">
      <c r="A1903" s="60" t="s">
        <v>4549</v>
      </c>
      <c r="B1903" s="1" t="s">
        <v>607</v>
      </c>
      <c r="C1903" s="2">
        <v>5.2286226503500002</v>
      </c>
      <c r="D1903" s="2">
        <v>0.27820852785200001</v>
      </c>
      <c r="E1903" s="3">
        <v>1.7077752383500001E-7</v>
      </c>
      <c r="F1903" s="2">
        <v>0.12336460225</v>
      </c>
      <c r="G1903" s="2">
        <v>0.161507708375</v>
      </c>
      <c r="H1903" s="3">
        <v>5.2718165893399996E-9</v>
      </c>
      <c r="I1903" s="3">
        <v>1.4874728825400001E-8</v>
      </c>
      <c r="J1903" s="1">
        <v>72</v>
      </c>
      <c r="K1903" s="1">
        <v>73</v>
      </c>
    </row>
    <row r="1904" spans="1:11">
      <c r="A1904" s="60" t="s">
        <v>4551</v>
      </c>
      <c r="B1904" s="1" t="s">
        <v>720</v>
      </c>
      <c r="C1904" s="2">
        <v>5.22673783731</v>
      </c>
      <c r="D1904" s="2">
        <v>1.3309858189599999</v>
      </c>
      <c r="E1904" s="3">
        <v>1.7252685123E-7</v>
      </c>
      <c r="F1904" s="2">
        <v>5.0361297370000004E-3</v>
      </c>
      <c r="G1904" s="2">
        <v>0.36365012615100001</v>
      </c>
      <c r="H1904" s="3">
        <v>2.7201241889E-31</v>
      </c>
      <c r="I1904" s="3">
        <v>2.2813472649299999E-30</v>
      </c>
      <c r="J1904" s="1">
        <v>8</v>
      </c>
      <c r="K1904" s="1">
        <v>24</v>
      </c>
    </row>
    <row r="1905" spans="1:11">
      <c r="A1905" s="60" t="s">
        <v>1342</v>
      </c>
      <c r="B1905" s="1" t="s">
        <v>1008</v>
      </c>
      <c r="C1905" s="2">
        <v>5.2252429867299997</v>
      </c>
      <c r="D1905" s="2">
        <v>0.42230757064500002</v>
      </c>
      <c r="E1905" s="3">
        <v>1.73926554155E-7</v>
      </c>
      <c r="F1905" s="2">
        <v>5.1248727911599998E-2</v>
      </c>
      <c r="G1905" s="2">
        <v>5.1058657083299999E-2</v>
      </c>
      <c r="H1905" s="3">
        <v>1.38801052531E-2</v>
      </c>
      <c r="I1905" s="3">
        <v>1.9360890791899999E-2</v>
      </c>
      <c r="J1905" s="1">
        <v>24</v>
      </c>
      <c r="K1905" s="1">
        <v>28</v>
      </c>
    </row>
    <row r="1906" spans="1:11">
      <c r="A1906" s="60" t="s">
        <v>517</v>
      </c>
      <c r="B1906" s="1" t="s">
        <v>526</v>
      </c>
      <c r="C1906" s="2">
        <v>5.2248653681299997</v>
      </c>
      <c r="D1906" s="2">
        <v>0.50800832333199997</v>
      </c>
      <c r="E1906" s="3">
        <v>1.7428187048800001E-7</v>
      </c>
      <c r="F1906" s="2">
        <v>2.7317506422599998E-2</v>
      </c>
      <c r="G1906" s="2">
        <v>3.16454344065E-2</v>
      </c>
      <c r="H1906" s="3">
        <v>2.9159882303499999E-3</v>
      </c>
      <c r="I1906" s="3">
        <v>2.2295106320899998E-3</v>
      </c>
      <c r="J1906" s="1">
        <v>16</v>
      </c>
      <c r="K1906" s="1">
        <v>18</v>
      </c>
    </row>
    <row r="1907" spans="1:11">
      <c r="A1907" s="60" t="s">
        <v>4559</v>
      </c>
      <c r="B1907" s="1" t="s">
        <v>762</v>
      </c>
      <c r="C1907" s="2">
        <v>5.2242347253699997</v>
      </c>
      <c r="D1907" s="2">
        <v>0.395916796362</v>
      </c>
      <c r="E1907" s="3">
        <v>1.7487683252600001E-7</v>
      </c>
      <c r="F1907" s="2">
        <v>5.91216325316E-2</v>
      </c>
      <c r="G1907" s="2">
        <v>0.158434308572</v>
      </c>
      <c r="H1907" s="3">
        <v>4.6919429080599997E-6</v>
      </c>
      <c r="I1907" s="3">
        <v>1.9665264819200001E-5</v>
      </c>
      <c r="J1907" s="1">
        <v>10</v>
      </c>
      <c r="K1907" s="1">
        <v>11</v>
      </c>
    </row>
    <row r="1908" spans="1:11">
      <c r="A1908" s="60" t="s">
        <v>515</v>
      </c>
      <c r="B1908" s="1" t="s">
        <v>762</v>
      </c>
      <c r="C1908" s="2">
        <v>5.2234685645700001</v>
      </c>
      <c r="D1908" s="2">
        <v>0.305688376963</v>
      </c>
      <c r="E1908" s="3">
        <v>1.7560228743300001E-7</v>
      </c>
      <c r="F1908" s="2">
        <v>8.9346852828199999E-2</v>
      </c>
      <c r="G1908" s="2">
        <v>0.14058308109600001</v>
      </c>
      <c r="H1908" s="3">
        <v>4.7138252244099999E-7</v>
      </c>
      <c r="I1908" s="3">
        <v>1.66590610097E-6</v>
      </c>
      <c r="J1908" s="1">
        <v>25</v>
      </c>
      <c r="K1908" s="1">
        <v>26</v>
      </c>
    </row>
    <row r="1909" spans="1:11">
      <c r="A1909" s="60" t="s">
        <v>4560</v>
      </c>
      <c r="B1909" s="1" t="s">
        <v>680</v>
      </c>
      <c r="C1909" s="2">
        <v>5.2215100244799997</v>
      </c>
      <c r="D1909" s="2">
        <v>0.159685871067</v>
      </c>
      <c r="E1909" s="3">
        <v>1.7747002069000001E-7</v>
      </c>
      <c r="F1909" s="2">
        <v>0.320073773911</v>
      </c>
      <c r="G1909" s="2">
        <v>0.42067937068900002</v>
      </c>
      <c r="H1909" s="3">
        <v>2.18137402559E-16</v>
      </c>
      <c r="I1909" s="3">
        <v>4.8734406119400003E-15</v>
      </c>
      <c r="J1909" s="1">
        <v>35</v>
      </c>
      <c r="K1909" s="1">
        <v>38</v>
      </c>
    </row>
    <row r="1910" spans="1:11">
      <c r="A1910" s="60" t="s">
        <v>519</v>
      </c>
      <c r="B1910" s="1" t="s">
        <v>596</v>
      </c>
      <c r="C1910" s="2">
        <v>5.2199128331300004</v>
      </c>
      <c r="D1910" s="2">
        <v>0.49227598110499998</v>
      </c>
      <c r="E1910" s="3">
        <v>1.7900736240599999E-7</v>
      </c>
      <c r="F1910" s="2">
        <v>3.46638926926E-2</v>
      </c>
      <c r="G1910" s="2">
        <v>6.0449967078400002E-2</v>
      </c>
      <c r="H1910" s="3">
        <v>3.4021657799899998E-5</v>
      </c>
      <c r="I1910" s="3">
        <v>2.28980228411E-5</v>
      </c>
      <c r="J1910" s="1">
        <v>13</v>
      </c>
      <c r="K1910" s="1">
        <v>18</v>
      </c>
    </row>
    <row r="1911" spans="1:11">
      <c r="A1911" s="60" t="s">
        <v>1342</v>
      </c>
      <c r="B1911" s="1" t="s">
        <v>762</v>
      </c>
      <c r="C1911" s="2">
        <v>5.2185974230400003</v>
      </c>
      <c r="D1911" s="2">
        <v>0.38910331984000002</v>
      </c>
      <c r="E1911" s="3">
        <v>1.8028314210300001E-7</v>
      </c>
      <c r="F1911" s="2">
        <v>6.60911432879E-2</v>
      </c>
      <c r="G1911" s="2">
        <v>6.6270101271399998E-2</v>
      </c>
      <c r="H1911" s="3">
        <v>4.8894456004899998E-3</v>
      </c>
      <c r="I1911" s="3">
        <v>8.6073446055600009E-3</v>
      </c>
      <c r="J1911" s="1">
        <v>42</v>
      </c>
      <c r="K1911" s="1">
        <v>47</v>
      </c>
    </row>
    <row r="1912" spans="1:11">
      <c r="A1912" s="60" t="s">
        <v>530</v>
      </c>
      <c r="B1912" s="1" t="s">
        <v>1009</v>
      </c>
      <c r="C1912" s="2">
        <v>-5.2184126876799999</v>
      </c>
      <c r="D1912" s="2">
        <v>-0.54866041229399998</v>
      </c>
      <c r="E1912" s="3">
        <v>1.8046301420699999E-7</v>
      </c>
      <c r="F1912" s="2">
        <v>2.4865535520399999E-2</v>
      </c>
      <c r="G1912" s="2">
        <v>9.6790066807199995E-2</v>
      </c>
      <c r="H1912" s="3">
        <v>1.1250943633299999E-4</v>
      </c>
      <c r="I1912" s="3">
        <v>1.9674433382599999E-4</v>
      </c>
      <c r="J1912" s="1">
        <v>9</v>
      </c>
      <c r="K1912" s="1">
        <v>19</v>
      </c>
    </row>
    <row r="1913" spans="1:11">
      <c r="A1913" s="60" t="s">
        <v>4555</v>
      </c>
      <c r="B1913" s="1" t="s">
        <v>701</v>
      </c>
      <c r="C1913" s="2">
        <v>-5.2183484888600002</v>
      </c>
      <c r="D1913" s="2">
        <v>-0.24934552489</v>
      </c>
      <c r="E1913" s="3">
        <v>1.8052556357399999E-7</v>
      </c>
      <c r="F1913" s="2">
        <v>0.142837676852</v>
      </c>
      <c r="G1913" s="2">
        <v>0.17674299632900001</v>
      </c>
      <c r="H1913" s="3">
        <v>6.8170308637000002E-17</v>
      </c>
      <c r="I1913" s="3">
        <v>2.03566488747E-16</v>
      </c>
      <c r="J1913" s="1">
        <v>35</v>
      </c>
      <c r="K1913" s="1">
        <v>36</v>
      </c>
    </row>
    <row r="1914" spans="1:11">
      <c r="A1914" s="60" t="s">
        <v>4561</v>
      </c>
      <c r="B1914" s="1" t="s">
        <v>816</v>
      </c>
      <c r="C1914" s="2">
        <v>5.2166784633300001</v>
      </c>
      <c r="D1914" s="2">
        <v>0.25184034813</v>
      </c>
      <c r="E1914" s="3">
        <v>1.82160064846E-7</v>
      </c>
      <c r="F1914" s="2">
        <v>0.11300750507600001</v>
      </c>
      <c r="G1914" s="2">
        <v>0.19140507981400001</v>
      </c>
      <c r="H1914" s="3">
        <v>1.8097252192299998E-5</v>
      </c>
      <c r="I1914" s="3">
        <v>5.2771491505399999E-5</v>
      </c>
      <c r="J1914" s="1">
        <v>20</v>
      </c>
      <c r="K1914" s="1">
        <v>21</v>
      </c>
    </row>
    <row r="1915" spans="1:11">
      <c r="A1915" s="60" t="s">
        <v>4549</v>
      </c>
      <c r="B1915" s="1" t="s">
        <v>1010</v>
      </c>
      <c r="C1915" s="2">
        <v>-5.2163945630099997</v>
      </c>
      <c r="D1915" s="2">
        <v>-1.0631371564100001</v>
      </c>
      <c r="E1915" s="3">
        <v>1.82439345136E-7</v>
      </c>
      <c r="F1915" s="2">
        <v>9.1548109022699994E-3</v>
      </c>
      <c r="G1915" s="2">
        <v>1.49859464627E-2</v>
      </c>
      <c r="H1915" s="3">
        <v>8.73931768187E-2</v>
      </c>
      <c r="I1915" s="3">
        <v>4.48572162116E-2</v>
      </c>
      <c r="J1915" s="1">
        <v>10</v>
      </c>
      <c r="K1915" s="1">
        <v>10</v>
      </c>
    </row>
    <row r="1916" spans="1:11">
      <c r="A1916" s="60" t="s">
        <v>541</v>
      </c>
      <c r="B1916" s="1" t="s">
        <v>664</v>
      </c>
      <c r="C1916" s="2">
        <v>-5.2149197346599996</v>
      </c>
      <c r="D1916" s="2">
        <v>-0.21322818765000001</v>
      </c>
      <c r="E1916" s="3">
        <v>1.8389684630400001E-7</v>
      </c>
      <c r="F1916" s="2">
        <v>0.17862524798599999</v>
      </c>
      <c r="G1916" s="2">
        <v>0.15175060853299999</v>
      </c>
      <c r="H1916" s="3">
        <v>8.0172836347199995E-5</v>
      </c>
      <c r="I1916" s="3">
        <v>3.23493620632E-4</v>
      </c>
      <c r="J1916" s="1">
        <v>53</v>
      </c>
      <c r="K1916" s="1">
        <v>54</v>
      </c>
    </row>
    <row r="1917" spans="1:11">
      <c r="A1917" s="60" t="s">
        <v>4543</v>
      </c>
      <c r="B1917" s="1" t="s">
        <v>606</v>
      </c>
      <c r="C1917" s="2">
        <v>-5.2129102294600003</v>
      </c>
      <c r="D1917" s="2">
        <v>-0.13642680359500001</v>
      </c>
      <c r="E1917" s="3">
        <v>1.8590087081999999E-7</v>
      </c>
      <c r="F1917" s="2">
        <v>0.39062238078299999</v>
      </c>
      <c r="G1917" s="2">
        <v>0.45035101731799998</v>
      </c>
      <c r="H1917" s="3">
        <v>1.80803558685E-23</v>
      </c>
      <c r="I1917" s="3">
        <v>5.5656416097900004E-22</v>
      </c>
      <c r="J1917" s="1">
        <v>89</v>
      </c>
      <c r="K1917" s="1">
        <v>91</v>
      </c>
    </row>
    <row r="1918" spans="1:11">
      <c r="A1918" s="60" t="s">
        <v>4551</v>
      </c>
      <c r="B1918" s="1" t="s">
        <v>754</v>
      </c>
      <c r="C1918" s="2">
        <v>-5.2121758834699996</v>
      </c>
      <c r="D1918" s="2">
        <v>-0.91750503081799994</v>
      </c>
      <c r="E1918" s="3">
        <v>1.8663846776E-7</v>
      </c>
      <c r="F1918" s="2">
        <v>1.1444857302899999E-2</v>
      </c>
      <c r="G1918" s="2">
        <v>1.1817420729099999E-2</v>
      </c>
      <c r="H1918" s="3">
        <v>5.9173214559700003E-2</v>
      </c>
      <c r="I1918" s="3">
        <v>2.5951073242300001E-2</v>
      </c>
      <c r="J1918" s="1">
        <v>5</v>
      </c>
      <c r="K1918" s="1">
        <v>5</v>
      </c>
    </row>
    <row r="1919" spans="1:11">
      <c r="A1919" s="60" t="s">
        <v>4555</v>
      </c>
      <c r="B1919" s="1" t="s">
        <v>924</v>
      </c>
      <c r="C1919" s="2">
        <v>5.21160795699</v>
      </c>
      <c r="D1919" s="2">
        <v>0.191813473539</v>
      </c>
      <c r="E1919" s="3">
        <v>1.87210847605E-7</v>
      </c>
      <c r="F1919" s="2">
        <v>0.227305346538</v>
      </c>
      <c r="G1919" s="2">
        <v>0.32416350858699999</v>
      </c>
      <c r="H1919" s="3">
        <v>2.1028540322199999E-32</v>
      </c>
      <c r="I1919" s="3">
        <v>1.76184901515E-31</v>
      </c>
      <c r="J1919" s="1">
        <v>36</v>
      </c>
      <c r="K1919" s="1">
        <v>36</v>
      </c>
    </row>
    <row r="1920" spans="1:11">
      <c r="A1920" s="60" t="s">
        <v>4554</v>
      </c>
      <c r="B1920" s="1" t="s">
        <v>1011</v>
      </c>
      <c r="C1920" s="2">
        <v>-5.2112987183500001</v>
      </c>
      <c r="D1920" s="2">
        <v>-0.36446313236099998</v>
      </c>
      <c r="E1920" s="3">
        <v>1.87523224249E-7</v>
      </c>
      <c r="F1920" s="2">
        <v>5.8629476411199997E-2</v>
      </c>
      <c r="G1920" s="2">
        <v>7.3037865909099997E-2</v>
      </c>
      <c r="H1920" s="3">
        <v>7.7445185415800002E-3</v>
      </c>
      <c r="I1920" s="3">
        <v>1.1934024576100001E-2</v>
      </c>
      <c r="J1920" s="1">
        <v>13</v>
      </c>
      <c r="K1920" s="1">
        <v>13</v>
      </c>
    </row>
    <row r="1921" spans="1:11">
      <c r="A1921" s="60" t="s">
        <v>4542</v>
      </c>
      <c r="B1921" s="1" t="s">
        <v>1012</v>
      </c>
      <c r="C1921" s="2">
        <v>-5.2112879161599999</v>
      </c>
      <c r="D1921" s="2">
        <v>-0.393086880079</v>
      </c>
      <c r="E1921" s="3">
        <v>1.87534145156E-7</v>
      </c>
      <c r="F1921" s="2">
        <v>5.1956192506899999E-2</v>
      </c>
      <c r="G1921" s="2">
        <v>0.10184140620400001</v>
      </c>
      <c r="H1921" s="3">
        <v>4.1624887589600001E-7</v>
      </c>
      <c r="I1921" s="3">
        <v>5.8274859899200004E-7</v>
      </c>
      <c r="J1921" s="1">
        <v>16</v>
      </c>
      <c r="K1921" s="1">
        <v>17</v>
      </c>
    </row>
    <row r="1922" spans="1:11">
      <c r="A1922" s="60" t="s">
        <v>4544</v>
      </c>
      <c r="B1922" s="1" t="s">
        <v>680</v>
      </c>
      <c r="C1922" s="2">
        <v>5.2112233753000003</v>
      </c>
      <c r="D1922" s="2">
        <v>0.235833394748</v>
      </c>
      <c r="E1922" s="3">
        <v>1.87599408142E-7</v>
      </c>
      <c r="F1922" s="2">
        <v>0.17256574343700001</v>
      </c>
      <c r="G1922" s="2">
        <v>0.251624013639</v>
      </c>
      <c r="H1922" s="3">
        <v>3.5074097960299998E-13</v>
      </c>
      <c r="I1922" s="3">
        <v>3.0153364168599998E-12</v>
      </c>
      <c r="J1922" s="1">
        <v>26</v>
      </c>
      <c r="K1922" s="1">
        <v>26</v>
      </c>
    </row>
    <row r="1923" spans="1:11">
      <c r="A1923" s="60" t="s">
        <v>4549</v>
      </c>
      <c r="B1923" s="1" t="s">
        <v>564</v>
      </c>
      <c r="C1923" s="2">
        <v>-5.2102975991399996</v>
      </c>
      <c r="D1923" s="2">
        <v>-0.27427870035399998</v>
      </c>
      <c r="E1923" s="3">
        <v>1.88537961947E-7</v>
      </c>
      <c r="F1923" s="2">
        <v>8.44896987909E-2</v>
      </c>
      <c r="G1923" s="2">
        <v>0.18568712730699999</v>
      </c>
      <c r="H1923" s="3">
        <v>2.88811290624E-10</v>
      </c>
      <c r="I1923" s="3">
        <v>9.6154180634599992E-10</v>
      </c>
      <c r="J1923" s="1">
        <v>18</v>
      </c>
      <c r="K1923" s="1">
        <v>21</v>
      </c>
    </row>
    <row r="1924" spans="1:11">
      <c r="A1924" s="60" t="s">
        <v>1341</v>
      </c>
      <c r="B1924" s="1" t="s">
        <v>601</v>
      </c>
      <c r="C1924" s="2">
        <v>5.21025542795</v>
      </c>
      <c r="D1924" s="2">
        <v>0.69446323950599997</v>
      </c>
      <c r="E1924" s="3">
        <v>1.8858082309399999E-7</v>
      </c>
      <c r="F1924" s="2">
        <v>1.16803671056E-2</v>
      </c>
      <c r="G1924" s="2">
        <v>1.4805616027599999E-2</v>
      </c>
      <c r="H1924" s="3">
        <v>8.8511343583800001E-2</v>
      </c>
      <c r="I1924" s="3">
        <v>4.2687179558500002E-2</v>
      </c>
      <c r="J1924" s="1">
        <v>11</v>
      </c>
      <c r="K1924" s="1">
        <v>11</v>
      </c>
    </row>
    <row r="1925" spans="1:11">
      <c r="A1925" s="60" t="s">
        <v>4545</v>
      </c>
      <c r="B1925" s="1" t="s">
        <v>933</v>
      </c>
      <c r="C1925" s="2">
        <v>5.2089619636500002</v>
      </c>
      <c r="D1925" s="2">
        <v>2.2126988679599999</v>
      </c>
      <c r="E1925" s="3">
        <v>1.8990003401100001E-7</v>
      </c>
      <c r="F1925" s="2">
        <v>1.7840366014E-3</v>
      </c>
      <c r="G1925" s="2">
        <v>9.2226997213199994E-3</v>
      </c>
      <c r="H1925" s="3">
        <v>9.7989762320899995E-2</v>
      </c>
      <c r="I1925" s="3">
        <v>4.1025402767099997E-2</v>
      </c>
      <c r="J1925" s="1">
        <v>1</v>
      </c>
      <c r="K1925" s="1">
        <v>1</v>
      </c>
    </row>
    <row r="1926" spans="1:11">
      <c r="A1926" s="60" t="s">
        <v>4544</v>
      </c>
      <c r="B1926" s="1" t="s">
        <v>731</v>
      </c>
      <c r="C1926" s="2">
        <v>-5.2068053295899999</v>
      </c>
      <c r="D1926" s="2">
        <v>-0.52089359859899997</v>
      </c>
      <c r="E1926" s="3">
        <v>1.92119456299E-7</v>
      </c>
      <c r="F1926" s="2">
        <v>3.1634365198400002E-2</v>
      </c>
      <c r="G1926" s="2">
        <v>3.3224302637199998E-2</v>
      </c>
      <c r="H1926" s="3">
        <v>1.30190400457E-2</v>
      </c>
      <c r="I1926" s="3">
        <v>1.42250511931E-2</v>
      </c>
      <c r="J1926" s="1">
        <v>12</v>
      </c>
      <c r="K1926" s="1">
        <v>12</v>
      </c>
    </row>
    <row r="1927" spans="1:11">
      <c r="A1927" s="60" t="s">
        <v>1346</v>
      </c>
      <c r="B1927" s="1" t="s">
        <v>974</v>
      </c>
      <c r="C1927" s="2">
        <v>5.2050873896600001</v>
      </c>
      <c r="D1927" s="2">
        <v>0.52727903393499997</v>
      </c>
      <c r="E1927" s="3">
        <v>1.9390533313899999E-7</v>
      </c>
      <c r="F1927" s="2">
        <v>3.3594966244199997E-2</v>
      </c>
      <c r="G1927" s="2">
        <v>8.5587189198799998E-2</v>
      </c>
      <c r="H1927" s="3">
        <v>4.9671365108700004E-7</v>
      </c>
      <c r="I1927" s="3">
        <v>5.1214712198499998E-7</v>
      </c>
      <c r="J1927" s="1">
        <v>13</v>
      </c>
      <c r="K1927" s="1">
        <v>14</v>
      </c>
    </row>
    <row r="1928" spans="1:11">
      <c r="A1928" s="60" t="s">
        <v>4547</v>
      </c>
      <c r="B1928" s="1" t="s">
        <v>681</v>
      </c>
      <c r="C1928" s="2">
        <v>5.20505906094</v>
      </c>
      <c r="D1928" s="2">
        <v>0.373791823716</v>
      </c>
      <c r="E1928" s="3">
        <v>1.9393491619300001E-7</v>
      </c>
      <c r="F1928" s="2">
        <v>5.3116594169399997E-2</v>
      </c>
      <c r="G1928" s="2">
        <v>0.1161400012</v>
      </c>
      <c r="H1928" s="3">
        <v>8.8678917305200005E-4</v>
      </c>
      <c r="I1928" s="3">
        <v>2.4041726377900001E-3</v>
      </c>
      <c r="J1928" s="1">
        <v>8</v>
      </c>
      <c r="K1928" s="1">
        <v>9</v>
      </c>
    </row>
    <row r="1929" spans="1:11">
      <c r="A1929" s="60" t="s">
        <v>4556</v>
      </c>
      <c r="B1929" s="1" t="s">
        <v>864</v>
      </c>
      <c r="C1929" s="2">
        <v>-5.2045197501600002</v>
      </c>
      <c r="D1929" s="2">
        <v>-0.58669310765500005</v>
      </c>
      <c r="E1929" s="3">
        <v>1.9449893926000001E-7</v>
      </c>
      <c r="F1929" s="2">
        <v>2.5759464540500002E-2</v>
      </c>
      <c r="G1929" s="2">
        <v>6.25053050533E-2</v>
      </c>
      <c r="H1929" s="3">
        <v>6.4187256755200001E-4</v>
      </c>
      <c r="I1929" s="3">
        <v>1.0173002791099999E-3</v>
      </c>
      <c r="J1929" s="1">
        <v>8</v>
      </c>
      <c r="K1929" s="1">
        <v>9</v>
      </c>
    </row>
    <row r="1930" spans="1:11">
      <c r="A1930" s="60" t="s">
        <v>4560</v>
      </c>
      <c r="B1930" s="1" t="s">
        <v>1013</v>
      </c>
      <c r="C1930" s="2">
        <v>-5.2040530007700001</v>
      </c>
      <c r="D1930" s="2">
        <v>-0.40519969521499999</v>
      </c>
      <c r="E1930" s="3">
        <v>1.9498835561E-7</v>
      </c>
      <c r="F1930" s="2">
        <v>4.4053316687299997E-2</v>
      </c>
      <c r="G1930" s="2">
        <v>8.3767583874400003E-2</v>
      </c>
      <c r="H1930" s="3">
        <v>1.0123552729999999E-3</v>
      </c>
      <c r="I1930" s="3">
        <v>1.78617743811E-3</v>
      </c>
      <c r="J1930" s="1">
        <v>13</v>
      </c>
      <c r="K1930" s="1">
        <v>13</v>
      </c>
    </row>
    <row r="1931" spans="1:11">
      <c r="A1931" s="60" t="s">
        <v>4541</v>
      </c>
      <c r="B1931" s="1" t="s">
        <v>681</v>
      </c>
      <c r="C1931" s="2">
        <v>5.2024727675899998</v>
      </c>
      <c r="D1931" s="2">
        <v>0.21660554135400001</v>
      </c>
      <c r="E1931" s="3">
        <v>1.9665418314800001E-7</v>
      </c>
      <c r="F1931" s="2">
        <v>0.17328013487499999</v>
      </c>
      <c r="G1931" s="2">
        <v>0.32082787173600003</v>
      </c>
      <c r="H1931" s="3">
        <v>4.0168051128700001E-23</v>
      </c>
      <c r="I1931" s="3">
        <v>1.67305711671E-22</v>
      </c>
      <c r="J1931" s="1">
        <v>34</v>
      </c>
      <c r="K1931" s="1">
        <v>46</v>
      </c>
    </row>
    <row r="1932" spans="1:11">
      <c r="A1932" s="60" t="s">
        <v>1341</v>
      </c>
      <c r="B1932" s="1" t="s">
        <v>1014</v>
      </c>
      <c r="C1932" s="2">
        <v>5.202371726</v>
      </c>
      <c r="D1932" s="2">
        <v>0.350629931969</v>
      </c>
      <c r="E1932" s="3">
        <v>1.96761164315E-7</v>
      </c>
      <c r="F1932" s="2">
        <v>7.3699123689900004E-2</v>
      </c>
      <c r="G1932" s="2">
        <v>3.4342481748800002E-2</v>
      </c>
      <c r="H1932" s="3">
        <v>9.1307143786199998E-3</v>
      </c>
      <c r="I1932" s="3">
        <v>6.2285249943699996E-3</v>
      </c>
      <c r="J1932" s="1">
        <v>28</v>
      </c>
      <c r="K1932" s="1">
        <v>30</v>
      </c>
    </row>
    <row r="1933" spans="1:11">
      <c r="A1933" s="60" t="s">
        <v>519</v>
      </c>
      <c r="B1933" s="1" t="s">
        <v>1015</v>
      </c>
      <c r="C1933" s="2">
        <v>-5.2010980392399997</v>
      </c>
      <c r="D1933" s="2">
        <v>-0.61697260115899999</v>
      </c>
      <c r="E1933" s="3">
        <v>1.98114555896E-7</v>
      </c>
      <c r="F1933" s="2">
        <v>2.77794419692E-2</v>
      </c>
      <c r="G1933" s="2">
        <v>1.2919686573199999E-2</v>
      </c>
      <c r="H1933" s="3">
        <v>5.8388417067000001E-2</v>
      </c>
      <c r="I1933" s="3">
        <v>2.0880274305100002E-2</v>
      </c>
      <c r="J1933" s="1">
        <v>24</v>
      </c>
      <c r="K1933" s="1">
        <v>25</v>
      </c>
    </row>
    <row r="1934" spans="1:11">
      <c r="A1934" s="60" t="s">
        <v>515</v>
      </c>
      <c r="B1934" s="1" t="s">
        <v>1016</v>
      </c>
      <c r="C1934" s="2">
        <v>-5.2007762020600001</v>
      </c>
      <c r="D1934" s="2">
        <v>-0.60368043460099996</v>
      </c>
      <c r="E1934" s="3">
        <v>1.9845795441599999E-7</v>
      </c>
      <c r="F1934" s="2">
        <v>2.68940970976E-2</v>
      </c>
      <c r="G1934" s="2">
        <v>4.7387669701699997E-2</v>
      </c>
      <c r="H1934" s="3">
        <v>4.3495585842499998E-3</v>
      </c>
      <c r="I1934" s="3">
        <v>5.5863351536299998E-3</v>
      </c>
      <c r="J1934" s="1">
        <v>9</v>
      </c>
      <c r="K1934" s="1">
        <v>9</v>
      </c>
    </row>
    <row r="1935" spans="1:11">
      <c r="A1935" s="60" t="s">
        <v>4565</v>
      </c>
      <c r="B1935" s="1" t="s">
        <v>784</v>
      </c>
      <c r="C1935" s="2">
        <v>5.2004644969199996</v>
      </c>
      <c r="D1935" s="2">
        <v>0.34186823979499997</v>
      </c>
      <c r="E1935" s="3">
        <v>1.98791090464E-7</v>
      </c>
      <c r="F1935" s="2">
        <v>8.8674309710300006E-2</v>
      </c>
      <c r="G1935" s="2">
        <v>8.2265345705000006E-2</v>
      </c>
      <c r="H1935" s="3">
        <v>9.4304675222699995E-3</v>
      </c>
      <c r="I1935" s="3">
        <v>2.0198794446999999E-2</v>
      </c>
      <c r="J1935" s="1">
        <v>14</v>
      </c>
      <c r="K1935" s="1">
        <v>14</v>
      </c>
    </row>
    <row r="1936" spans="1:11">
      <c r="A1936" s="60" t="s">
        <v>519</v>
      </c>
      <c r="B1936" s="1" t="s">
        <v>523</v>
      </c>
      <c r="C1936" s="2">
        <v>-5.1996115668299998</v>
      </c>
      <c r="D1936" s="2">
        <v>-0.26400191641199999</v>
      </c>
      <c r="E1936" s="3">
        <v>1.9970542801499999E-7</v>
      </c>
      <c r="F1936" s="2">
        <v>0.10060351796</v>
      </c>
      <c r="G1936" s="2">
        <v>0.102432706562</v>
      </c>
      <c r="H1936" s="3">
        <v>4.8569841606400002E-8</v>
      </c>
      <c r="I1936" s="3">
        <v>4.64542436766E-8</v>
      </c>
      <c r="J1936" s="1">
        <v>41</v>
      </c>
      <c r="K1936" s="1">
        <v>42</v>
      </c>
    </row>
    <row r="1937" spans="1:11">
      <c r="A1937" s="60" t="s">
        <v>4552</v>
      </c>
      <c r="B1937" s="1" t="s">
        <v>872</v>
      </c>
      <c r="C1937" s="2">
        <v>5.1979142313600004</v>
      </c>
      <c r="D1937" s="2">
        <v>0.44413923457999999</v>
      </c>
      <c r="E1937" s="3">
        <v>2.0153707240900001E-7</v>
      </c>
      <c r="F1937" s="2">
        <v>4.1238455152600002E-2</v>
      </c>
      <c r="G1937" s="2">
        <v>8.7722969946799997E-2</v>
      </c>
      <c r="H1937" s="3">
        <v>6.5485446109600001E-7</v>
      </c>
      <c r="I1937" s="3">
        <v>4.9682267434100004E-7</v>
      </c>
      <c r="J1937" s="1">
        <v>18</v>
      </c>
      <c r="K1937" s="1">
        <v>19</v>
      </c>
    </row>
    <row r="1938" spans="1:11">
      <c r="A1938" s="60" t="s">
        <v>1343</v>
      </c>
      <c r="B1938" s="1" t="s">
        <v>851</v>
      </c>
      <c r="C1938" s="2">
        <v>5.1973328491500004</v>
      </c>
      <c r="D1938" s="2">
        <v>0.25348411221400002</v>
      </c>
      <c r="E1938" s="3">
        <v>2.0216818402200001E-7</v>
      </c>
      <c r="F1938" s="2">
        <v>0.109894250121</v>
      </c>
      <c r="G1938" s="2">
        <v>3.4852914546700003E-2</v>
      </c>
      <c r="H1938" s="3">
        <v>9.9067086315199997E-3</v>
      </c>
      <c r="I1938" s="3">
        <v>8.7398625397200006E-3</v>
      </c>
      <c r="J1938" s="1">
        <v>59</v>
      </c>
      <c r="K1938" s="1">
        <v>64</v>
      </c>
    </row>
    <row r="1939" spans="1:11">
      <c r="A1939" s="60" t="s">
        <v>4555</v>
      </c>
      <c r="B1939" s="1" t="s">
        <v>740</v>
      </c>
      <c r="C1939" s="2">
        <v>-5.19674317602</v>
      </c>
      <c r="D1939" s="2">
        <v>-0.39266689740900002</v>
      </c>
      <c r="E1939" s="3">
        <v>2.0281024668600001E-7</v>
      </c>
      <c r="F1939" s="2">
        <v>5.2730497895799998E-2</v>
      </c>
      <c r="G1939" s="2">
        <v>9.7159072443399996E-2</v>
      </c>
      <c r="H1939" s="3">
        <v>1.4191398137200001E-9</v>
      </c>
      <c r="I1939" s="3">
        <v>2.2181955262199999E-9</v>
      </c>
      <c r="J1939" s="1">
        <v>27</v>
      </c>
      <c r="K1939" s="1">
        <v>28</v>
      </c>
    </row>
    <row r="1940" spans="1:11">
      <c r="A1940" s="60" t="s">
        <v>4549</v>
      </c>
      <c r="B1940" s="1" t="s">
        <v>1017</v>
      </c>
      <c r="C1940" s="2">
        <v>-5.1957462559899996</v>
      </c>
      <c r="D1940" s="2">
        <v>-0.73308459911099999</v>
      </c>
      <c r="E1940" s="3">
        <v>2.03900223013E-7</v>
      </c>
      <c r="F1940" s="2">
        <v>1.6002509649000001E-2</v>
      </c>
      <c r="G1940" s="2">
        <v>3.7775030190299999E-2</v>
      </c>
      <c r="H1940" s="3">
        <v>6.3394486939000001E-3</v>
      </c>
      <c r="I1940" s="3">
        <v>5.0002831352E-3</v>
      </c>
      <c r="J1940" s="1">
        <v>7</v>
      </c>
      <c r="K1940" s="1">
        <v>7</v>
      </c>
    </row>
    <row r="1941" spans="1:11">
      <c r="A1941" s="159" t="s">
        <v>1346</v>
      </c>
      <c r="B1941" s="53" t="s">
        <v>681</v>
      </c>
      <c r="C1941" s="106">
        <v>5.1946557847100001</v>
      </c>
      <c r="D1941" s="106">
        <v>0.28623115326499998</v>
      </c>
      <c r="E1941" s="107">
        <v>2.0509896617600001E-7</v>
      </c>
      <c r="F1941" s="106">
        <v>0.100394581912</v>
      </c>
      <c r="G1941" s="106">
        <v>0.18037886697300001</v>
      </c>
      <c r="H1941" s="107">
        <v>6.5638879924299997E-14</v>
      </c>
      <c r="I1941" s="107">
        <v>1.3826112783399999E-13</v>
      </c>
      <c r="J1941" s="53">
        <v>21</v>
      </c>
      <c r="K1941" s="53">
        <v>26</v>
      </c>
    </row>
    <row r="1942" spans="1:11">
      <c r="A1942" s="159" t="s">
        <v>1344</v>
      </c>
      <c r="B1942" s="53" t="s">
        <v>548</v>
      </c>
      <c r="C1942" s="106">
        <v>5.1946402805299998</v>
      </c>
      <c r="D1942" s="106">
        <v>1.0908445261799999</v>
      </c>
      <c r="E1942" s="107">
        <v>2.05116058765E-7</v>
      </c>
      <c r="F1942" s="106">
        <v>7.7160236021899999E-3</v>
      </c>
      <c r="G1942" s="106">
        <v>2.7210363580000001E-2</v>
      </c>
      <c r="H1942" s="107">
        <v>2.3477361002000002E-3</v>
      </c>
      <c r="I1942" s="107">
        <v>1.28184186323E-3</v>
      </c>
      <c r="J1942" s="53">
        <v>3</v>
      </c>
      <c r="K1942" s="53">
        <v>3</v>
      </c>
    </row>
    <row r="1943" spans="1:11">
      <c r="A1943" s="159" t="s">
        <v>1344</v>
      </c>
      <c r="B1943" s="53" t="s">
        <v>940</v>
      </c>
      <c r="C1943" s="106">
        <v>-5.1919987627999999</v>
      </c>
      <c r="D1943" s="106">
        <v>-0.26319952372200001</v>
      </c>
      <c r="E1943" s="107">
        <v>2.0804838656399999E-7</v>
      </c>
      <c r="F1943" s="106">
        <v>0.12042535441</v>
      </c>
      <c r="G1943" s="106">
        <v>0.19973190154100001</v>
      </c>
      <c r="H1943" s="107">
        <v>5.3306916737200003E-18</v>
      </c>
      <c r="I1943" s="107">
        <v>1.4024260904599999E-17</v>
      </c>
      <c r="J1943" s="53">
        <v>27</v>
      </c>
      <c r="K1943" s="53">
        <v>27</v>
      </c>
    </row>
    <row r="1944" spans="1:11">
      <c r="A1944" s="159" t="s">
        <v>527</v>
      </c>
      <c r="B1944" s="53" t="s">
        <v>680</v>
      </c>
      <c r="C1944" s="106">
        <v>5.1914934931700003</v>
      </c>
      <c r="D1944" s="106">
        <v>0.345898258387</v>
      </c>
      <c r="E1944" s="107">
        <v>2.08613879471E-7</v>
      </c>
      <c r="F1944" s="106">
        <v>6.9516671269099994E-2</v>
      </c>
      <c r="G1944" s="106">
        <v>0.10809700322</v>
      </c>
      <c r="H1944" s="107">
        <v>5.4533344589100001E-3</v>
      </c>
      <c r="I1944" s="107">
        <v>1.5879605464999998E-2</v>
      </c>
      <c r="J1944" s="53">
        <v>14</v>
      </c>
      <c r="K1944" s="53">
        <v>14</v>
      </c>
    </row>
    <row r="1945" spans="1:11">
      <c r="A1945" s="159" t="s">
        <v>519</v>
      </c>
      <c r="B1945" s="53" t="s">
        <v>985</v>
      </c>
      <c r="C1945" s="106">
        <v>-5.18726711465</v>
      </c>
      <c r="D1945" s="106">
        <v>-0.26772844196899998</v>
      </c>
      <c r="E1945" s="107">
        <v>2.13402536584E-7</v>
      </c>
      <c r="F1945" s="106">
        <v>0.12007499261100001</v>
      </c>
      <c r="G1945" s="106">
        <v>0.22575602418900001</v>
      </c>
      <c r="H1945" s="107">
        <v>4.61541502156E-17</v>
      </c>
      <c r="I1945" s="107">
        <v>1.0246427057399999E-16</v>
      </c>
      <c r="J1945" s="53">
        <v>16</v>
      </c>
      <c r="K1945" s="53">
        <v>16</v>
      </c>
    </row>
    <row r="1946" spans="1:11">
      <c r="A1946" s="159" t="s">
        <v>4565</v>
      </c>
      <c r="B1946" s="53" t="s">
        <v>612</v>
      </c>
      <c r="C1946" s="106">
        <v>-5.18699281482</v>
      </c>
      <c r="D1946" s="106">
        <v>-0.230408444894</v>
      </c>
      <c r="E1946" s="107">
        <v>2.1371697317300001E-7</v>
      </c>
      <c r="F1946" s="106">
        <v>0.17864698449999999</v>
      </c>
      <c r="G1946" s="106">
        <v>0.48934280596000002</v>
      </c>
      <c r="H1946" s="107">
        <v>3.73791245833E-13</v>
      </c>
      <c r="I1946" s="107">
        <v>4.07840473679E-11</v>
      </c>
      <c r="J1946" s="53">
        <v>26</v>
      </c>
      <c r="K1946" s="53">
        <v>36</v>
      </c>
    </row>
    <row r="1947" spans="1:11">
      <c r="A1947" s="159" t="s">
        <v>4550</v>
      </c>
      <c r="B1947" s="53" t="s">
        <v>1018</v>
      </c>
      <c r="C1947" s="106">
        <v>5.1868558883200002</v>
      </c>
      <c r="D1947" s="106">
        <v>0.42912106831500002</v>
      </c>
      <c r="E1947" s="107">
        <v>2.1387410284200001E-7</v>
      </c>
      <c r="F1947" s="106">
        <v>4.3415946914399997E-2</v>
      </c>
      <c r="G1947" s="106">
        <v>6.8081470982E-2</v>
      </c>
      <c r="H1947" s="107">
        <v>7.7665131859500003E-3</v>
      </c>
      <c r="I1947" s="107">
        <v>8.4582556074400007E-3</v>
      </c>
      <c r="J1947" s="53">
        <v>8</v>
      </c>
      <c r="K1947" s="53">
        <v>9</v>
      </c>
    </row>
    <row r="1948" spans="1:11">
      <c r="A1948" s="159" t="s">
        <v>541</v>
      </c>
      <c r="B1948" s="53" t="s">
        <v>580</v>
      </c>
      <c r="C1948" s="106">
        <v>5.1833723051899998</v>
      </c>
      <c r="D1948" s="106">
        <v>0.25457475534899998</v>
      </c>
      <c r="E1948" s="107">
        <v>2.17909438941E-7</v>
      </c>
      <c r="F1948" s="106">
        <v>0.123806931945</v>
      </c>
      <c r="G1948" s="106">
        <v>5.3819535516400001E-2</v>
      </c>
      <c r="H1948" s="107">
        <v>2.2224463593E-2</v>
      </c>
      <c r="I1948" s="107">
        <v>2.7672748817399999E-2</v>
      </c>
      <c r="J1948" s="53">
        <v>36</v>
      </c>
      <c r="K1948" s="53">
        <v>39</v>
      </c>
    </row>
    <row r="1949" spans="1:11">
      <c r="A1949" s="159" t="s">
        <v>4552</v>
      </c>
      <c r="B1949" s="53" t="s">
        <v>864</v>
      </c>
      <c r="C1949" s="106">
        <v>-5.1816964217099999</v>
      </c>
      <c r="D1949" s="106">
        <v>-0.70550696688900005</v>
      </c>
      <c r="E1949" s="107">
        <v>2.19876875572E-7</v>
      </c>
      <c r="F1949" s="106">
        <v>1.6033045559200002E-2</v>
      </c>
      <c r="G1949" s="106">
        <v>1.8000830488799999E-2</v>
      </c>
      <c r="H1949" s="107">
        <v>2.6927708010600002E-2</v>
      </c>
      <c r="I1949" s="107">
        <v>9.8593403395899996E-3</v>
      </c>
      <c r="J1949" s="53">
        <v>8</v>
      </c>
      <c r="K1949" s="53">
        <v>9</v>
      </c>
    </row>
    <row r="1950" spans="1:11">
      <c r="A1950" s="159" t="s">
        <v>4562</v>
      </c>
      <c r="B1950" s="53" t="s">
        <v>688</v>
      </c>
      <c r="C1950" s="106">
        <v>-5.1814425497899999</v>
      </c>
      <c r="D1950" s="106">
        <v>-0.24171016477000001</v>
      </c>
      <c r="E1950" s="107">
        <v>2.2017640660199999E-7</v>
      </c>
      <c r="F1950" s="106">
        <v>0.141743312122</v>
      </c>
      <c r="G1950" s="106">
        <v>0.34639347866600001</v>
      </c>
      <c r="H1950" s="107">
        <v>7.5398944710000001E-9</v>
      </c>
      <c r="I1950" s="107">
        <v>2.45606844134E-7</v>
      </c>
      <c r="J1950" s="53">
        <v>35</v>
      </c>
      <c r="K1950" s="53">
        <v>53</v>
      </c>
    </row>
    <row r="1951" spans="1:11">
      <c r="A1951" s="159" t="s">
        <v>1341</v>
      </c>
      <c r="B1951" s="53" t="s">
        <v>1019</v>
      </c>
      <c r="C1951" s="106">
        <v>5.1797310120700004</v>
      </c>
      <c r="D1951" s="106">
        <v>0.32402244587099999</v>
      </c>
      <c r="E1951" s="107">
        <v>2.2220607996899999E-7</v>
      </c>
      <c r="F1951" s="106">
        <v>8.6968386553599994E-2</v>
      </c>
      <c r="G1951" s="106">
        <v>0.15519533467400001</v>
      </c>
      <c r="H1951" s="107">
        <v>1.019512501E-8</v>
      </c>
      <c r="I1951" s="107">
        <v>2.16234592994E-8</v>
      </c>
      <c r="J1951" s="53">
        <v>23</v>
      </c>
      <c r="K1951" s="53">
        <v>23</v>
      </c>
    </row>
    <row r="1952" spans="1:11">
      <c r="A1952" s="159" t="s">
        <v>531</v>
      </c>
      <c r="B1952" s="53" t="s">
        <v>1020</v>
      </c>
      <c r="C1952" s="106">
        <v>5.1778167994700004</v>
      </c>
      <c r="D1952" s="106">
        <v>0.56711168881499996</v>
      </c>
      <c r="E1952" s="107">
        <v>2.2449751879600001E-7</v>
      </c>
      <c r="F1952" s="106">
        <v>2.5530734518799999E-2</v>
      </c>
      <c r="G1952" s="106">
        <v>3.5632162822300001E-2</v>
      </c>
      <c r="H1952" s="107">
        <v>1.7901856647699999E-2</v>
      </c>
      <c r="I1952" s="107">
        <v>1.0637496232999999E-2</v>
      </c>
      <c r="J1952" s="53">
        <v>11</v>
      </c>
      <c r="K1952" s="53">
        <v>11</v>
      </c>
    </row>
    <row r="1953" spans="1:11">
      <c r="A1953" s="159" t="s">
        <v>1341</v>
      </c>
      <c r="B1953" s="53" t="s">
        <v>1021</v>
      </c>
      <c r="C1953" s="106">
        <v>5.1766988787699999</v>
      </c>
      <c r="D1953" s="106">
        <v>0.29715697130899998</v>
      </c>
      <c r="E1953" s="107">
        <v>2.2584628684499999E-7</v>
      </c>
      <c r="F1953" s="106">
        <v>9.3721425196000005E-2</v>
      </c>
      <c r="G1953" s="106">
        <v>0.18139744021199999</v>
      </c>
      <c r="H1953" s="107">
        <v>4.3877092227299998E-10</v>
      </c>
      <c r="I1953" s="107">
        <v>1.1278931219199999E-9</v>
      </c>
      <c r="J1953" s="53">
        <v>63</v>
      </c>
      <c r="K1953" s="53">
        <v>63</v>
      </c>
    </row>
    <row r="1954" spans="1:11">
      <c r="A1954" s="159" t="s">
        <v>4545</v>
      </c>
      <c r="B1954" s="53" t="s">
        <v>1022</v>
      </c>
      <c r="C1954" s="106">
        <v>-5.1724279491600003</v>
      </c>
      <c r="D1954" s="106">
        <v>-0.808708308007</v>
      </c>
      <c r="E1954" s="107">
        <v>2.31071612097E-7</v>
      </c>
      <c r="F1954" s="106">
        <v>1.2199200923299999E-2</v>
      </c>
      <c r="G1954" s="106">
        <v>9.6940620324299995E-3</v>
      </c>
      <c r="H1954" s="107">
        <v>8.9765228234699998E-2</v>
      </c>
      <c r="I1954" s="107">
        <v>3.8083201077299997E-2</v>
      </c>
      <c r="J1954" s="53">
        <v>12</v>
      </c>
      <c r="K1954" s="53">
        <v>14</v>
      </c>
    </row>
    <row r="1955" spans="1:11">
      <c r="A1955" s="159" t="s">
        <v>4540</v>
      </c>
      <c r="B1955" s="53" t="s">
        <v>699</v>
      </c>
      <c r="C1955" s="106">
        <v>-5.1720709502000002</v>
      </c>
      <c r="D1955" s="106">
        <v>-0.56950399113899997</v>
      </c>
      <c r="E1955" s="107">
        <v>2.31513638687E-7</v>
      </c>
      <c r="F1955" s="106">
        <v>3.33067143888E-2</v>
      </c>
      <c r="G1955" s="106">
        <v>3.1782198621500002E-2</v>
      </c>
      <c r="H1955" s="107">
        <v>5.7733340786299998E-2</v>
      </c>
      <c r="I1955" s="107">
        <v>4.48382579809E-2</v>
      </c>
      <c r="J1955" s="53">
        <v>31</v>
      </c>
      <c r="K1955" s="53">
        <v>31</v>
      </c>
    </row>
    <row r="1956" spans="1:11">
      <c r="A1956" s="159" t="s">
        <v>4564</v>
      </c>
      <c r="B1956" s="53" t="s">
        <v>861</v>
      </c>
      <c r="C1956" s="106">
        <v>5.1700801301399997</v>
      </c>
      <c r="D1956" s="106">
        <v>0.42205754617500002</v>
      </c>
      <c r="E1956" s="107">
        <v>2.3399363972099999E-7</v>
      </c>
      <c r="F1956" s="106">
        <v>5.1112386840299999E-2</v>
      </c>
      <c r="G1956" s="106">
        <v>0.111124258692</v>
      </c>
      <c r="H1956" s="107">
        <v>3.0510037304799999E-3</v>
      </c>
      <c r="I1956" s="107">
        <v>8.1195318582199996E-3</v>
      </c>
      <c r="J1956" s="53">
        <v>18</v>
      </c>
      <c r="K1956" s="53">
        <v>18</v>
      </c>
    </row>
    <row r="1957" spans="1:11">
      <c r="A1957" s="159" t="s">
        <v>4545</v>
      </c>
      <c r="B1957" s="53" t="s">
        <v>544</v>
      </c>
      <c r="C1957" s="106">
        <v>5.1687153411500004</v>
      </c>
      <c r="D1957" s="106">
        <v>0.190217208493</v>
      </c>
      <c r="E1957" s="107">
        <v>2.3570859080800001E-7</v>
      </c>
      <c r="F1957" s="106">
        <v>0.217290471411</v>
      </c>
      <c r="G1957" s="106">
        <v>0.31425655879800002</v>
      </c>
      <c r="H1957" s="107">
        <v>4.6353970147100003E-26</v>
      </c>
      <c r="I1957" s="107">
        <v>2.7080748392700001E-25</v>
      </c>
      <c r="J1957" s="53">
        <v>37</v>
      </c>
      <c r="K1957" s="53">
        <v>43</v>
      </c>
    </row>
    <row r="1958" spans="1:11">
      <c r="A1958" s="159" t="s">
        <v>4540</v>
      </c>
      <c r="B1958" s="53" t="s">
        <v>961</v>
      </c>
      <c r="C1958" s="106">
        <v>-5.1679306030300003</v>
      </c>
      <c r="D1958" s="106">
        <v>-4.0584072991599998</v>
      </c>
      <c r="E1958" s="107">
        <v>2.3670016002E-7</v>
      </c>
      <c r="F1958" s="106">
        <v>5.1313733270899999E-4</v>
      </c>
      <c r="G1958" s="106">
        <v>7.0463146398200005E-2</v>
      </c>
      <c r="H1958" s="107">
        <v>4.3121084962999996E-3</v>
      </c>
      <c r="I1958" s="107">
        <v>5.6068299677499997E-3</v>
      </c>
      <c r="J1958" s="53">
        <v>1</v>
      </c>
      <c r="K1958" s="53">
        <v>1</v>
      </c>
    </row>
    <row r="1959" spans="1:11">
      <c r="A1959" s="159" t="s">
        <v>4543</v>
      </c>
      <c r="B1959" s="53" t="s">
        <v>800</v>
      </c>
      <c r="C1959" s="106">
        <v>5.1663497877799998</v>
      </c>
      <c r="D1959" s="106">
        <v>0.68636427906899999</v>
      </c>
      <c r="E1959" s="107">
        <v>2.38709876542E-7</v>
      </c>
      <c r="F1959" s="106">
        <v>1.8116062068699999E-2</v>
      </c>
      <c r="G1959" s="106">
        <v>3.11495214092E-2</v>
      </c>
      <c r="H1959" s="107">
        <v>2.1709037373399999E-2</v>
      </c>
      <c r="I1959" s="107">
        <v>1.7638114386399999E-2</v>
      </c>
      <c r="J1959" s="53">
        <v>14</v>
      </c>
      <c r="K1959" s="53">
        <v>14</v>
      </c>
    </row>
    <row r="1960" spans="1:11">
      <c r="A1960" s="159" t="s">
        <v>519</v>
      </c>
      <c r="B1960" s="53" t="s">
        <v>1023</v>
      </c>
      <c r="C1960" s="106">
        <v>-5.1646824923699999</v>
      </c>
      <c r="D1960" s="106">
        <v>-0.83726062672699997</v>
      </c>
      <c r="E1960" s="107">
        <v>2.40847396971E-7</v>
      </c>
      <c r="F1960" s="106">
        <v>1.0500042728700001E-2</v>
      </c>
      <c r="G1960" s="106">
        <v>1.2234697966600001E-2</v>
      </c>
      <c r="H1960" s="107">
        <v>6.5534878559800003E-2</v>
      </c>
      <c r="I1960" s="107">
        <v>2.3144859283099999E-2</v>
      </c>
      <c r="J1960" s="53">
        <v>12</v>
      </c>
      <c r="K1960" s="53">
        <v>12</v>
      </c>
    </row>
    <row r="1961" spans="1:11">
      <c r="A1961" s="159" t="s">
        <v>518</v>
      </c>
      <c r="B1961" s="53" t="s">
        <v>833</v>
      </c>
      <c r="C1961" s="106">
        <v>-5.1644754832600004</v>
      </c>
      <c r="D1961" s="106">
        <v>-0.244655584964</v>
      </c>
      <c r="E1961" s="107">
        <v>2.4111407551899999E-7</v>
      </c>
      <c r="F1961" s="106">
        <v>0.114303536752</v>
      </c>
      <c r="G1961" s="106">
        <v>7.2294090283500007E-2</v>
      </c>
      <c r="H1961" s="107">
        <v>1.0840083266E-2</v>
      </c>
      <c r="I1961" s="107">
        <v>1.48550088812E-2</v>
      </c>
      <c r="J1961" s="53">
        <v>19</v>
      </c>
      <c r="K1961" s="53">
        <v>22</v>
      </c>
    </row>
    <row r="1962" spans="1:11">
      <c r="A1962" s="159" t="s">
        <v>530</v>
      </c>
      <c r="B1962" s="53" t="s">
        <v>743</v>
      </c>
      <c r="C1962" s="106">
        <v>5.1626202931599998</v>
      </c>
      <c r="D1962" s="106">
        <v>0.48826221027400002</v>
      </c>
      <c r="E1962" s="107">
        <v>2.4351678405599998E-7</v>
      </c>
      <c r="F1962" s="106">
        <v>3.35392676944E-2</v>
      </c>
      <c r="G1962" s="106">
        <v>4.4481131814199999E-2</v>
      </c>
      <c r="H1962" s="107">
        <v>9.8270178159799992E-3</v>
      </c>
      <c r="I1962" s="107">
        <v>9.7430686834300007E-3</v>
      </c>
      <c r="J1962" s="53">
        <v>33</v>
      </c>
      <c r="K1962" s="53">
        <v>34</v>
      </c>
    </row>
    <row r="1963" spans="1:11">
      <c r="A1963" s="159" t="s">
        <v>1341</v>
      </c>
      <c r="B1963" s="53" t="s">
        <v>943</v>
      </c>
      <c r="C1963" s="106">
        <v>-5.1620036250899997</v>
      </c>
      <c r="D1963" s="106">
        <v>-0.248839881303</v>
      </c>
      <c r="E1963" s="107">
        <v>2.4432055806000002E-7</v>
      </c>
      <c r="F1963" s="106">
        <v>0.117319636872</v>
      </c>
      <c r="G1963" s="106">
        <v>0.20704883167300001</v>
      </c>
      <c r="H1963" s="107">
        <v>1.84836038455E-11</v>
      </c>
      <c r="I1963" s="107">
        <v>5.5915853654599998E-11</v>
      </c>
      <c r="J1963" s="53">
        <v>20</v>
      </c>
      <c r="K1963" s="53">
        <v>20</v>
      </c>
    </row>
    <row r="1964" spans="1:11">
      <c r="A1964" s="159" t="s">
        <v>4544</v>
      </c>
      <c r="B1964" s="53" t="s">
        <v>582</v>
      </c>
      <c r="C1964" s="106">
        <v>5.1617929904600004</v>
      </c>
      <c r="D1964" s="106">
        <v>0.43194239153800001</v>
      </c>
      <c r="E1964" s="107">
        <v>2.4459568901899999E-7</v>
      </c>
      <c r="F1964" s="106">
        <v>4.9159529934299999E-2</v>
      </c>
      <c r="G1964" s="106">
        <v>3.7510604769199998E-2</v>
      </c>
      <c r="H1964" s="107">
        <v>8.2542253370600002E-3</v>
      </c>
      <c r="I1964" s="107">
        <v>9.7198791774999998E-3</v>
      </c>
      <c r="J1964" s="53">
        <v>32</v>
      </c>
      <c r="K1964" s="53">
        <v>37</v>
      </c>
    </row>
    <row r="1965" spans="1:11">
      <c r="A1965" s="159" t="s">
        <v>4554</v>
      </c>
      <c r="B1965" s="53" t="s">
        <v>731</v>
      </c>
      <c r="C1965" s="106">
        <v>-5.1617058193199998</v>
      </c>
      <c r="D1965" s="106">
        <v>-0.30664985930100003</v>
      </c>
      <c r="E1965" s="107">
        <v>2.4470963951499999E-7</v>
      </c>
      <c r="F1965" s="106">
        <v>7.7590335004800004E-2</v>
      </c>
      <c r="G1965" s="106">
        <v>5.33104102256E-2</v>
      </c>
      <c r="H1965" s="107">
        <v>2.3617508975299999E-2</v>
      </c>
      <c r="I1965" s="107">
        <v>2.8071563134399999E-2</v>
      </c>
      <c r="J1965" s="53">
        <v>13</v>
      </c>
      <c r="K1965" s="53">
        <v>13</v>
      </c>
    </row>
    <row r="1966" spans="1:11">
      <c r="A1966" s="159" t="s">
        <v>1342</v>
      </c>
      <c r="B1966" s="53" t="s">
        <v>1024</v>
      </c>
      <c r="C1966" s="106">
        <v>-5.1616948457399996</v>
      </c>
      <c r="D1966" s="106">
        <v>-0.16339546867599999</v>
      </c>
      <c r="E1966" s="107">
        <v>2.4472398786000001E-7</v>
      </c>
      <c r="F1966" s="106">
        <v>0.30865745885899998</v>
      </c>
      <c r="G1966" s="106">
        <v>0.45796915673499999</v>
      </c>
      <c r="H1966" s="107">
        <v>4.0503748617200001E-17</v>
      </c>
      <c r="I1966" s="107">
        <v>1.9185214381600001E-15</v>
      </c>
      <c r="J1966" s="53">
        <v>24</v>
      </c>
      <c r="K1966" s="53">
        <v>28</v>
      </c>
    </row>
    <row r="1967" spans="1:11">
      <c r="A1967" s="159" t="s">
        <v>4561</v>
      </c>
      <c r="B1967" s="53" t="s">
        <v>1025</v>
      </c>
      <c r="C1967" s="106">
        <v>-5.1608143764900003</v>
      </c>
      <c r="D1967" s="106">
        <v>-0.21318763410300001</v>
      </c>
      <c r="E1967" s="107">
        <v>2.4587788516400001E-7</v>
      </c>
      <c r="F1967" s="106">
        <v>0.17666465057</v>
      </c>
      <c r="G1967" s="106">
        <v>0.33326691493999999</v>
      </c>
      <c r="H1967" s="107">
        <v>3.17812662898E-9</v>
      </c>
      <c r="I1967" s="107">
        <v>2.6609613512399999E-8</v>
      </c>
      <c r="J1967" s="53">
        <v>28</v>
      </c>
      <c r="K1967" s="53">
        <v>29</v>
      </c>
    </row>
    <row r="1968" spans="1:11">
      <c r="A1968" s="159" t="s">
        <v>1346</v>
      </c>
      <c r="B1968" s="53" t="s">
        <v>545</v>
      </c>
      <c r="C1968" s="106">
        <v>-5.1594807429299996</v>
      </c>
      <c r="D1968" s="106">
        <v>-0.27526434568199998</v>
      </c>
      <c r="E1968" s="107">
        <v>2.4763569197899999E-7</v>
      </c>
      <c r="F1968" s="106">
        <v>0.13378450094800001</v>
      </c>
      <c r="G1968" s="106">
        <v>0.173798013527</v>
      </c>
      <c r="H1968" s="107">
        <v>2.0719378645500001E-13</v>
      </c>
      <c r="I1968" s="107">
        <v>4.1782354370799999E-13</v>
      </c>
      <c r="J1968" s="53">
        <v>47</v>
      </c>
      <c r="K1968" s="53">
        <v>57</v>
      </c>
    </row>
    <row r="1969" spans="1:11">
      <c r="A1969" s="159" t="s">
        <v>530</v>
      </c>
      <c r="B1969" s="53" t="s">
        <v>554</v>
      </c>
      <c r="C1969" s="106">
        <v>-5.1588841405199997</v>
      </c>
      <c r="D1969" s="106">
        <v>-0.477043297516</v>
      </c>
      <c r="E1969" s="107">
        <v>2.4842597311899999E-7</v>
      </c>
      <c r="F1969" s="106">
        <v>4.0822992256600001E-2</v>
      </c>
      <c r="G1969" s="106">
        <v>6.6003448996799996E-2</v>
      </c>
      <c r="H1969" s="107">
        <v>1.5623081075600001E-3</v>
      </c>
      <c r="I1969" s="107">
        <v>2.00603249399E-3</v>
      </c>
      <c r="J1969" s="53">
        <v>12</v>
      </c>
      <c r="K1969" s="53">
        <v>12</v>
      </c>
    </row>
    <row r="1970" spans="1:11">
      <c r="A1970" s="159" t="s">
        <v>4544</v>
      </c>
      <c r="B1970" s="53" t="s">
        <v>724</v>
      </c>
      <c r="C1970" s="106">
        <v>5.15883398245</v>
      </c>
      <c r="D1970" s="106">
        <v>1.21640156523</v>
      </c>
      <c r="E1970" s="107">
        <v>2.48492525224E-7</v>
      </c>
      <c r="F1970" s="106">
        <v>5.3020802025099999E-3</v>
      </c>
      <c r="G1970" s="106">
        <v>2.1660519533400001E-2</v>
      </c>
      <c r="H1970" s="107">
        <v>4.55942902838E-2</v>
      </c>
      <c r="I1970" s="107">
        <v>3.9803724311099999E-2</v>
      </c>
      <c r="J1970" s="53">
        <v>4</v>
      </c>
      <c r="K1970" s="53">
        <v>4</v>
      </c>
    </row>
    <row r="1971" spans="1:11">
      <c r="A1971" s="159" t="s">
        <v>4560</v>
      </c>
      <c r="B1971" s="53" t="s">
        <v>973</v>
      </c>
      <c r="C1971" s="106">
        <v>-5.1586457508899999</v>
      </c>
      <c r="D1971" s="106">
        <v>-0.31711257856899999</v>
      </c>
      <c r="E1971" s="107">
        <v>2.4874243342699998E-7</v>
      </c>
      <c r="F1971" s="106">
        <v>8.2711671369200004E-2</v>
      </c>
      <c r="G1971" s="106">
        <v>0.141468321654</v>
      </c>
      <c r="H1971" s="107">
        <v>1.4224474046999999E-5</v>
      </c>
      <c r="I1971" s="107">
        <v>4.20084399157E-5</v>
      </c>
      <c r="J1971" s="53">
        <v>12</v>
      </c>
      <c r="K1971" s="53">
        <v>13</v>
      </c>
    </row>
    <row r="1972" spans="1:11">
      <c r="A1972" s="159" t="s">
        <v>4543</v>
      </c>
      <c r="B1972" s="53" t="s">
        <v>1026</v>
      </c>
      <c r="C1972" s="106">
        <v>5.1580950165399999</v>
      </c>
      <c r="D1972" s="106">
        <v>0.30908442438400002</v>
      </c>
      <c r="E1972" s="107">
        <v>2.4947501858499998E-7</v>
      </c>
      <c r="F1972" s="106">
        <v>9.5157863617900004E-2</v>
      </c>
      <c r="G1972" s="106">
        <v>0.12633000312000001</v>
      </c>
      <c r="H1972" s="107">
        <v>2.1155834974799999E-6</v>
      </c>
      <c r="I1972" s="107">
        <v>5.0363584282799996E-6</v>
      </c>
      <c r="J1972" s="53">
        <v>15</v>
      </c>
      <c r="K1972" s="53">
        <v>17</v>
      </c>
    </row>
  </sheetData>
  <sortState ref="A3:K1972">
    <sortCondition ref="E1941"/>
  </sortState>
  <mergeCells count="1">
    <mergeCell ref="A1:K1"/>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39"/>
  <sheetViews>
    <sheetView workbookViewId="0">
      <selection sqref="A1:N1"/>
    </sheetView>
  </sheetViews>
  <sheetFormatPr defaultColWidth="8.86328125" defaultRowHeight="14.25"/>
  <sheetData>
    <row r="1" spans="1:14" s="64" customFormat="1">
      <c r="A1" s="341" t="s">
        <v>33293</v>
      </c>
      <c r="B1" s="341"/>
      <c r="C1" s="341"/>
      <c r="D1" s="341"/>
      <c r="E1" s="341"/>
      <c r="F1" s="341"/>
      <c r="G1" s="341"/>
      <c r="H1" s="341"/>
      <c r="I1" s="341"/>
      <c r="J1" s="341"/>
      <c r="K1" s="341"/>
      <c r="L1" s="341"/>
      <c r="M1" s="341"/>
      <c r="N1" s="341"/>
    </row>
    <row r="2" spans="1:14" ht="14.65" thickBot="1">
      <c r="A2" s="227" t="s">
        <v>501</v>
      </c>
      <c r="B2" s="227" t="s">
        <v>4655</v>
      </c>
      <c r="C2" s="227" t="s">
        <v>4656</v>
      </c>
      <c r="D2" s="227" t="s">
        <v>4657</v>
      </c>
      <c r="E2" s="227" t="s">
        <v>4658</v>
      </c>
      <c r="F2" s="227" t="s">
        <v>4659</v>
      </c>
      <c r="G2" s="227" t="s">
        <v>4660</v>
      </c>
      <c r="H2" s="227" t="s">
        <v>4661</v>
      </c>
      <c r="I2" s="227" t="s">
        <v>4662</v>
      </c>
      <c r="J2" s="227" t="s">
        <v>4663</v>
      </c>
      <c r="K2" s="227" t="s">
        <v>4664</v>
      </c>
      <c r="L2" s="227" t="s">
        <v>4665</v>
      </c>
      <c r="M2" s="227" t="s">
        <v>4666</v>
      </c>
      <c r="N2" s="227" t="s">
        <v>4667</v>
      </c>
    </row>
    <row r="3" spans="1:14">
      <c r="A3" s="226" t="s">
        <v>4710</v>
      </c>
      <c r="B3" s="228">
        <v>1.4846649853841101</v>
      </c>
      <c r="C3" s="228">
        <v>1.04831358655353</v>
      </c>
      <c r="D3" s="228">
        <v>-0.74573038260684998</v>
      </c>
      <c r="E3" s="228">
        <v>0.358344638240084</v>
      </c>
      <c r="F3" s="228">
        <v>-0.33350261343548199</v>
      </c>
      <c r="G3" s="228">
        <v>0.24098533723955801</v>
      </c>
      <c r="H3" s="228">
        <v>3.6628877965852798E-2</v>
      </c>
      <c r="I3" s="228">
        <v>0.89206576808951399</v>
      </c>
      <c r="J3" s="228">
        <v>0.533512526832154</v>
      </c>
      <c r="K3" s="228">
        <v>1.8721181435613601</v>
      </c>
      <c r="L3" s="228">
        <v>-1.4651081375106301</v>
      </c>
      <c r="M3" s="228">
        <v>-1.4407245338137999</v>
      </c>
      <c r="N3" s="228">
        <v>-1.10938211229448</v>
      </c>
    </row>
    <row r="4" spans="1:14">
      <c r="A4" s="225" t="s">
        <v>4711</v>
      </c>
      <c r="B4" s="229">
        <v>0.67599753582330202</v>
      </c>
      <c r="C4" s="229">
        <v>2.31129268158318</v>
      </c>
      <c r="D4" s="229">
        <v>-0.80730724332513004</v>
      </c>
      <c r="E4" s="229">
        <v>-3.9619014990235199E-3</v>
      </c>
      <c r="F4" s="229">
        <v>-0.44922610548035602</v>
      </c>
      <c r="G4" s="229">
        <v>-6.8200825913803997E-2</v>
      </c>
      <c r="H4" s="229">
        <v>0.26005964283315303</v>
      </c>
      <c r="I4" s="229">
        <v>-0.39204627421342703</v>
      </c>
      <c r="J4" s="229">
        <v>-1.0820464738286699</v>
      </c>
      <c r="K4" s="229">
        <v>-1.1372970989778699</v>
      </c>
      <c r="L4" s="229">
        <v>-1.27791997917801</v>
      </c>
      <c r="M4" s="229">
        <v>-0.51938445322934201</v>
      </c>
      <c r="N4" s="229">
        <v>0.70846556290922302</v>
      </c>
    </row>
    <row r="5" spans="1:14">
      <c r="A5" s="225" t="s">
        <v>4712</v>
      </c>
      <c r="B5" s="229">
        <v>-0.215605007494026</v>
      </c>
      <c r="C5" s="229">
        <v>1.88694614369401</v>
      </c>
      <c r="D5" s="229">
        <v>0.65868045517712404</v>
      </c>
      <c r="E5" s="229">
        <v>0.73921512493011898</v>
      </c>
      <c r="F5" s="229">
        <v>0.81264848399085099</v>
      </c>
      <c r="G5" s="229">
        <v>0.36509468916433502</v>
      </c>
      <c r="H5" s="229">
        <v>0.32299269675972098</v>
      </c>
      <c r="I5" s="229">
        <v>-1.4473618419224801</v>
      </c>
      <c r="J5" s="229">
        <v>-0.24305731689853999</v>
      </c>
      <c r="K5" s="229">
        <v>0.755601795867066</v>
      </c>
      <c r="L5" s="229">
        <v>2.5486821349894298E-3</v>
      </c>
      <c r="M5" s="229">
        <v>-0.94709161842088696</v>
      </c>
      <c r="N5" s="229">
        <v>-0.94888849667974795</v>
      </c>
    </row>
    <row r="6" spans="1:14">
      <c r="A6" s="225" t="s">
        <v>4713</v>
      </c>
      <c r="B6" s="229">
        <v>-0.139458985877814</v>
      </c>
      <c r="C6" s="229">
        <v>-0.47587159445303501</v>
      </c>
      <c r="D6" s="229">
        <v>2.66498686694786</v>
      </c>
      <c r="E6" s="229">
        <v>4.8235226200959699E-2</v>
      </c>
      <c r="F6" s="229">
        <v>0.357080695129319</v>
      </c>
      <c r="G6" s="229">
        <v>-0.14948028294330601</v>
      </c>
      <c r="H6" s="229">
        <v>-0.24330971004159799</v>
      </c>
      <c r="I6" s="229">
        <v>-0.78707122090303505</v>
      </c>
      <c r="J6" s="229">
        <v>-7.7077979602142604E-2</v>
      </c>
      <c r="K6" s="229">
        <v>0.73644735659557203</v>
      </c>
      <c r="L6" s="229">
        <v>-0.123367301163871</v>
      </c>
      <c r="M6" s="229">
        <v>-0.595143873458717</v>
      </c>
      <c r="N6" s="229">
        <v>-0.83979840256588401</v>
      </c>
    </row>
    <row r="7" spans="1:14">
      <c r="A7" s="225" t="s">
        <v>4644</v>
      </c>
      <c r="B7" s="229">
        <v>-0.331887419875596</v>
      </c>
      <c r="C7" s="229">
        <v>0.18845617894818301</v>
      </c>
      <c r="D7" s="229">
        <v>1.6562220191606201</v>
      </c>
      <c r="E7" s="229">
        <v>0.42721824781665402</v>
      </c>
      <c r="F7" s="229">
        <v>0.59514483563307896</v>
      </c>
      <c r="G7" s="229">
        <v>0.51881004032868605</v>
      </c>
      <c r="H7" s="229">
        <v>0.11894073617155999</v>
      </c>
      <c r="I7" s="229">
        <v>-1.15089643641503</v>
      </c>
      <c r="J7" s="229">
        <v>0.122611164479679</v>
      </c>
      <c r="K7" s="229">
        <v>0.31214069743471101</v>
      </c>
      <c r="L7" s="229">
        <v>-9.0458285673964398E-2</v>
      </c>
      <c r="M7" s="229">
        <v>-0.94361764806621595</v>
      </c>
      <c r="N7" s="229">
        <v>-0.98288637055179295</v>
      </c>
    </row>
    <row r="8" spans="1:14">
      <c r="A8" s="225" t="s">
        <v>4668</v>
      </c>
      <c r="B8" s="229">
        <v>-0.65117123866273596</v>
      </c>
      <c r="C8" s="229">
        <v>-0.26599965759951</v>
      </c>
      <c r="D8" s="229">
        <v>1.20711915636155</v>
      </c>
      <c r="E8" s="229">
        <v>0.56886511052873401</v>
      </c>
      <c r="F8" s="229">
        <v>0.89134716869311403</v>
      </c>
      <c r="G8" s="229">
        <v>0.159704042631962</v>
      </c>
      <c r="H8" s="229">
        <v>0.46669902364569998</v>
      </c>
      <c r="I8" s="229">
        <v>-0.99968998125433095</v>
      </c>
      <c r="J8" s="229">
        <v>0.41388511846121101</v>
      </c>
      <c r="K8" s="229">
        <v>-3.6214563765493597E-2</v>
      </c>
      <c r="L8" s="229">
        <v>-0.77140535047715797</v>
      </c>
      <c r="M8" s="229">
        <v>-1.0455403502734899</v>
      </c>
      <c r="N8" s="229">
        <v>-1.02212489307326</v>
      </c>
    </row>
    <row r="9" spans="1:14">
      <c r="A9" s="225" t="s">
        <v>4645</v>
      </c>
      <c r="B9" s="229">
        <v>-0.44602049603094401</v>
      </c>
      <c r="C9" s="229">
        <v>-0.38058564475192502</v>
      </c>
      <c r="D9" s="229">
        <v>0.81003692683901896</v>
      </c>
      <c r="E9" s="229">
        <v>1.4332661202996499</v>
      </c>
      <c r="F9" s="229">
        <v>1.3572989112114999</v>
      </c>
      <c r="G9" s="229">
        <v>1.5010639333106399</v>
      </c>
      <c r="H9" s="229">
        <v>0.191066162290605</v>
      </c>
      <c r="I9" s="229">
        <v>-1.24651035784589</v>
      </c>
      <c r="J9" s="229">
        <v>-8.0915017817826798E-2</v>
      </c>
      <c r="K9" s="229">
        <v>0.42292510783903597</v>
      </c>
      <c r="L9" s="229">
        <v>-0.30710684735511301</v>
      </c>
      <c r="M9" s="229">
        <v>-1.26239833935581</v>
      </c>
      <c r="N9" s="229">
        <v>-1.08797916149893</v>
      </c>
    </row>
    <row r="10" spans="1:14">
      <c r="A10" s="225" t="s">
        <v>4646</v>
      </c>
      <c r="B10" s="229">
        <v>-6.0832636285806103E-2</v>
      </c>
      <c r="C10" s="229">
        <v>-0.273822826029327</v>
      </c>
      <c r="D10" s="229">
        <v>0.53149386604464899</v>
      </c>
      <c r="E10" s="229">
        <v>1.0813852789817699</v>
      </c>
      <c r="F10" s="229">
        <v>1.3280221393196801</v>
      </c>
      <c r="G10" s="229">
        <v>0.79873000395535698</v>
      </c>
      <c r="H10" s="229">
        <v>0.84663580266756699</v>
      </c>
      <c r="I10" s="229">
        <v>-1.4618316678643</v>
      </c>
      <c r="J10" s="229">
        <v>0.63167063361735798</v>
      </c>
      <c r="K10" s="229">
        <v>0.70376878594646597</v>
      </c>
      <c r="L10" s="229">
        <v>-0.40296885316112002</v>
      </c>
      <c r="M10" s="229">
        <v>-0.95840183705510096</v>
      </c>
      <c r="N10" s="229">
        <v>-1.1063628116701101</v>
      </c>
    </row>
    <row r="11" spans="1:14">
      <c r="A11" s="225" t="s">
        <v>4714</v>
      </c>
      <c r="B11" s="229">
        <v>-0.202605748772231</v>
      </c>
      <c r="C11" s="229">
        <v>9.0425655768470295E-2</v>
      </c>
      <c r="D11" s="229">
        <v>0.58660941873415595</v>
      </c>
      <c r="E11" s="229">
        <v>0.88115228557797298</v>
      </c>
      <c r="F11" s="229">
        <v>1.3441625559855701</v>
      </c>
      <c r="G11" s="229">
        <v>0.77056021875708303</v>
      </c>
      <c r="H11" s="229">
        <v>0.38650835225492097</v>
      </c>
      <c r="I11" s="229">
        <v>-1.06755657851816</v>
      </c>
      <c r="J11" s="229">
        <v>0.31422534268793001</v>
      </c>
      <c r="K11" s="229">
        <v>0.70997324148326002</v>
      </c>
      <c r="L11" s="229">
        <v>-0.22481492713915799</v>
      </c>
      <c r="M11" s="229">
        <v>-0.71990529282378002</v>
      </c>
      <c r="N11" s="229">
        <v>-0.56621083152055596</v>
      </c>
    </row>
    <row r="12" spans="1:14">
      <c r="A12" s="225" t="s">
        <v>4647</v>
      </c>
      <c r="B12" s="229">
        <v>4.4058993251760603E-2</v>
      </c>
      <c r="C12" s="229">
        <v>0.167731490629249</v>
      </c>
      <c r="D12" s="229">
        <v>0.95937908269914196</v>
      </c>
      <c r="E12" s="229">
        <v>0.84767269607056805</v>
      </c>
      <c r="F12" s="229">
        <v>1.2865269072955401</v>
      </c>
      <c r="G12" s="229">
        <v>0.74616299032452904</v>
      </c>
      <c r="H12" s="229">
        <v>0.41407205606736203</v>
      </c>
      <c r="I12" s="229">
        <v>-1.0649085977125901</v>
      </c>
      <c r="J12" s="229">
        <v>-1.20171255805471E-2</v>
      </c>
      <c r="K12" s="229">
        <v>0.74965739585838798</v>
      </c>
      <c r="L12" s="229">
        <v>-0.36625141700316199</v>
      </c>
      <c r="M12" s="229">
        <v>-0.64917338805543701</v>
      </c>
      <c r="N12" s="229">
        <v>-0.96584328602701097</v>
      </c>
    </row>
    <row r="13" spans="1:14">
      <c r="A13" s="225" t="s">
        <v>4650</v>
      </c>
      <c r="B13" s="229">
        <v>-0.410861085511318</v>
      </c>
      <c r="C13" s="229">
        <v>8.2418887745574099E-2</v>
      </c>
      <c r="D13" s="229">
        <v>0.46056836635051002</v>
      </c>
      <c r="E13" s="229">
        <v>0.79200511168086396</v>
      </c>
      <c r="F13" s="229">
        <v>1.2426192031472101</v>
      </c>
      <c r="G13" s="229">
        <v>1.10002424489548</v>
      </c>
      <c r="H13" s="229">
        <v>0.66415188041219997</v>
      </c>
      <c r="I13" s="229">
        <v>-1.0787460152324999</v>
      </c>
      <c r="J13" s="229">
        <v>-0.44999269220868499</v>
      </c>
      <c r="K13" s="229">
        <v>0.63301001245019495</v>
      </c>
      <c r="L13" s="229">
        <v>-0.37652037077666001</v>
      </c>
      <c r="M13" s="229">
        <v>-0.54064917218827202</v>
      </c>
      <c r="N13" s="229">
        <v>-0.75139288528654902</v>
      </c>
    </row>
    <row r="14" spans="1:14">
      <c r="A14" s="225" t="s">
        <v>4649</v>
      </c>
      <c r="B14" s="229">
        <v>-7.6208504998661303E-2</v>
      </c>
      <c r="C14" s="229">
        <v>0.23478844168478999</v>
      </c>
      <c r="D14" s="229">
        <v>0.74379616792148096</v>
      </c>
      <c r="E14" s="229">
        <v>0.79691332272693205</v>
      </c>
      <c r="F14" s="229">
        <v>1.4999674403957299</v>
      </c>
      <c r="G14" s="229">
        <v>1.3003343153799101</v>
      </c>
      <c r="H14" s="229">
        <v>0.477967018720376</v>
      </c>
      <c r="I14" s="229">
        <v>-1.5067712745466399</v>
      </c>
      <c r="J14" s="229">
        <v>-0.33781066785946401</v>
      </c>
      <c r="K14" s="229">
        <v>0.79098068845977298</v>
      </c>
      <c r="L14" s="229">
        <v>-0.38286171590312601</v>
      </c>
      <c r="M14" s="229">
        <v>-1.3166495370531699</v>
      </c>
      <c r="N14" s="229">
        <v>-1.1621446150563399</v>
      </c>
    </row>
    <row r="15" spans="1:14">
      <c r="A15" s="225" t="s">
        <v>4648</v>
      </c>
      <c r="B15" s="229">
        <v>-0.17697267891787</v>
      </c>
      <c r="C15" s="229">
        <v>0.71992360211342299</v>
      </c>
      <c r="D15" s="229">
        <v>0.45959137983965498</v>
      </c>
      <c r="E15" s="229">
        <v>0.78980201816586504</v>
      </c>
      <c r="F15" s="229">
        <v>1.2673239114936099</v>
      </c>
      <c r="G15" s="229">
        <v>0.902060600985643</v>
      </c>
      <c r="H15" s="229">
        <v>0.45729098962301101</v>
      </c>
      <c r="I15" s="229">
        <v>-1.9402813057231201</v>
      </c>
      <c r="J15" s="229">
        <v>-0.61519313872424797</v>
      </c>
      <c r="K15" s="229">
        <v>0.26832321924441299</v>
      </c>
      <c r="L15" s="229">
        <v>-0.74812410482892899</v>
      </c>
      <c r="M15" s="229">
        <v>-1.80888985188699</v>
      </c>
      <c r="N15" s="229">
        <v>-1.2721692977586101</v>
      </c>
    </row>
    <row r="16" spans="1:14">
      <c r="A16" s="225" t="s">
        <v>4651</v>
      </c>
      <c r="B16" s="229">
        <v>0.54613872515075801</v>
      </c>
      <c r="C16" s="229">
        <v>0.11354513739849501</v>
      </c>
      <c r="D16" s="229">
        <v>-0.56670201817212795</v>
      </c>
      <c r="E16" s="229">
        <v>-0.715107036795263</v>
      </c>
      <c r="F16" s="229">
        <v>-0.94203291975438697</v>
      </c>
      <c r="G16" s="229">
        <v>-0.201933570438283</v>
      </c>
      <c r="H16" s="229">
        <v>1.75032372554355</v>
      </c>
      <c r="I16" s="229">
        <v>-0.55546523479052001</v>
      </c>
      <c r="J16" s="229">
        <v>-0.27592287478955102</v>
      </c>
      <c r="K16" s="229">
        <v>-1.0046482750107499</v>
      </c>
      <c r="L16" s="229">
        <v>-1.04619690377062</v>
      </c>
      <c r="M16" s="229">
        <v>-0.317986575109801</v>
      </c>
      <c r="N16" s="229">
        <v>-0.34812596763689302</v>
      </c>
    </row>
    <row r="17" spans="1:14">
      <c r="A17" s="225" t="s">
        <v>4715</v>
      </c>
      <c r="B17" s="229">
        <v>0.65007167774651997</v>
      </c>
      <c r="C17" s="229">
        <v>0.57640470848106395</v>
      </c>
      <c r="D17" s="229">
        <v>-1.06295976330791</v>
      </c>
      <c r="E17" s="229">
        <v>-0.81111350103879198</v>
      </c>
      <c r="F17" s="229">
        <v>-1.1329662084120999</v>
      </c>
      <c r="G17" s="229">
        <v>0.15027392376423501</v>
      </c>
      <c r="H17" s="229">
        <v>-0.36003161287462498</v>
      </c>
      <c r="I17" s="229">
        <v>1.0605761964240501</v>
      </c>
      <c r="J17" s="229">
        <v>-0.30330756776976298</v>
      </c>
      <c r="K17" s="229">
        <v>-1.64683294366662</v>
      </c>
      <c r="L17" s="229">
        <v>-0.11398431416150399</v>
      </c>
      <c r="M17" s="229">
        <v>-7.8287506970841705E-2</v>
      </c>
      <c r="N17" s="229">
        <v>0.83711639193184695</v>
      </c>
    </row>
    <row r="18" spans="1:14">
      <c r="A18" s="225" t="s">
        <v>4653</v>
      </c>
      <c r="B18" s="229">
        <v>0.69020714116806303</v>
      </c>
      <c r="C18" s="229">
        <v>0.66708768125249596</v>
      </c>
      <c r="D18" s="229">
        <v>-0.95355985527694598</v>
      </c>
      <c r="E18" s="229">
        <v>-1.0092846573380301</v>
      </c>
      <c r="F18" s="229">
        <v>-1.2834971507208499</v>
      </c>
      <c r="G18" s="229">
        <v>-0.64692837988732999</v>
      </c>
      <c r="H18" s="229">
        <v>-0.54655145758875201</v>
      </c>
      <c r="I18" s="229">
        <v>1.69512262493053</v>
      </c>
      <c r="J18" s="229">
        <v>1.9382374145711401</v>
      </c>
      <c r="K18" s="229">
        <v>-0.62947187945365901</v>
      </c>
      <c r="L18" s="229">
        <v>-0.48268109575214102</v>
      </c>
      <c r="M18" s="229">
        <v>-0.36629387556909199</v>
      </c>
      <c r="N18" s="229">
        <v>-0.279014727926789</v>
      </c>
    </row>
    <row r="19" spans="1:14">
      <c r="A19" s="225" t="s">
        <v>4652</v>
      </c>
      <c r="B19" s="229">
        <v>0.30091753797830301</v>
      </c>
      <c r="C19" s="229">
        <v>-0.32887997647041101</v>
      </c>
      <c r="D19" s="229">
        <v>-0.178910929782819</v>
      </c>
      <c r="E19" s="229">
        <v>-8.41986852658968E-2</v>
      </c>
      <c r="F19" s="229">
        <v>0.19407187457728201</v>
      </c>
      <c r="G19" s="229">
        <v>-0.209138883285061</v>
      </c>
      <c r="H19" s="229">
        <v>-0.36077248593912198</v>
      </c>
      <c r="I19" s="229">
        <v>2.3428679698208099</v>
      </c>
      <c r="J19" s="229">
        <v>1.64520036680967</v>
      </c>
      <c r="K19" s="229">
        <v>1.1895748020486601</v>
      </c>
      <c r="L19" s="229">
        <v>-0.55538876251429903</v>
      </c>
      <c r="M19" s="229">
        <v>-0.88318115511537099</v>
      </c>
      <c r="N19" s="229">
        <v>-0.21374221646325001</v>
      </c>
    </row>
    <row r="20" spans="1:14">
      <c r="A20" s="225" t="s">
        <v>4654</v>
      </c>
      <c r="B20" s="229">
        <v>-0.42822583417161297</v>
      </c>
      <c r="C20" s="229">
        <v>-0.917917199220875</v>
      </c>
      <c r="D20" s="229">
        <v>-4.21491481598113E-2</v>
      </c>
      <c r="E20" s="229">
        <v>0.59231901707690604</v>
      </c>
      <c r="F20" s="229">
        <v>0.82672447133262605</v>
      </c>
      <c r="G20" s="229">
        <v>-0.195459396749978</v>
      </c>
      <c r="H20" s="229">
        <v>-0.46426611221443098</v>
      </c>
      <c r="I20" s="229">
        <v>-0.40511674227287803</v>
      </c>
      <c r="J20" s="229">
        <v>1.22308798914276</v>
      </c>
      <c r="K20" s="229">
        <v>2.2674992354304901</v>
      </c>
      <c r="L20" s="229">
        <v>1.5544008846403301</v>
      </c>
      <c r="M20" s="229">
        <v>-0.96019005861266804</v>
      </c>
      <c r="N20" s="229">
        <v>-0.71409289497907902</v>
      </c>
    </row>
    <row r="21" spans="1:14">
      <c r="A21" s="225" t="s">
        <v>4716</v>
      </c>
      <c r="B21" s="229">
        <v>0.70307448217558199</v>
      </c>
      <c r="C21" s="229">
        <v>-0.34358395506615202</v>
      </c>
      <c r="D21" s="229">
        <v>0.87633677751817995</v>
      </c>
      <c r="E21" s="229">
        <v>0.57610118380061404</v>
      </c>
      <c r="F21" s="229">
        <v>0.99704150053774898</v>
      </c>
      <c r="G21" s="229">
        <v>0.61133381285138</v>
      </c>
      <c r="H21" s="229">
        <v>0.27723193234870203</v>
      </c>
      <c r="I21" s="229">
        <v>-1.16365694390296</v>
      </c>
      <c r="J21" s="229">
        <v>-0.212325083658989</v>
      </c>
      <c r="K21" s="229">
        <v>1.13321341133482</v>
      </c>
      <c r="L21" s="229">
        <v>0.34753028753952397</v>
      </c>
      <c r="M21" s="229">
        <v>-0.50649319423980099</v>
      </c>
      <c r="N21" s="229">
        <v>-0.61875525932096498</v>
      </c>
    </row>
    <row r="22" spans="1:14">
      <c r="A22" s="225" t="s">
        <v>4717</v>
      </c>
      <c r="B22" s="229">
        <v>-0.248263436930626</v>
      </c>
      <c r="C22" s="229">
        <v>0.7992016863343</v>
      </c>
      <c r="D22" s="229">
        <v>-0.399065361109531</v>
      </c>
      <c r="E22" s="229">
        <v>-0.80847127847332501</v>
      </c>
      <c r="F22" s="229">
        <v>-0.96238891737310295</v>
      </c>
      <c r="G22" s="229">
        <v>-0.97719304435871301</v>
      </c>
      <c r="H22" s="229">
        <v>-0.92701699150197003</v>
      </c>
      <c r="I22" s="229">
        <v>0.76482243092451796</v>
      </c>
      <c r="J22" s="229">
        <v>0.35252561494309798</v>
      </c>
      <c r="K22" s="229">
        <v>-0.85889830876205797</v>
      </c>
      <c r="L22" s="229">
        <v>0.72747624925116805</v>
      </c>
      <c r="M22" s="229">
        <v>0.50272099863503705</v>
      </c>
      <c r="N22" s="229">
        <v>1.04401588629168</v>
      </c>
    </row>
    <row r="23" spans="1:14">
      <c r="A23" s="225" t="s">
        <v>4718</v>
      </c>
      <c r="B23" s="229">
        <v>0.48782077180369798</v>
      </c>
      <c r="C23" s="229">
        <v>-0.489547510035232</v>
      </c>
      <c r="D23" s="229">
        <v>-0.91282455889754499</v>
      </c>
      <c r="E23" s="229">
        <v>-0.63172290668200703</v>
      </c>
      <c r="F23" s="229">
        <v>-0.81588730479601701</v>
      </c>
      <c r="G23" s="229">
        <v>-0.36442881118899401</v>
      </c>
      <c r="H23" s="229">
        <v>-0.35912756088478998</v>
      </c>
      <c r="I23" s="229">
        <v>0.18294724626687001</v>
      </c>
      <c r="J23" s="229">
        <v>-7.4639578326911302E-2</v>
      </c>
      <c r="K23" s="229">
        <v>-0.872479390038432</v>
      </c>
      <c r="L23" s="229">
        <v>0.35299964489785901</v>
      </c>
      <c r="M23" s="229">
        <v>0.55596369162860104</v>
      </c>
      <c r="N23" s="229">
        <v>0.47841138089403501</v>
      </c>
    </row>
    <row r="24" spans="1:14">
      <c r="A24" s="169"/>
      <c r="B24" s="169"/>
      <c r="C24" s="169"/>
      <c r="D24" s="169"/>
      <c r="E24" s="169"/>
      <c r="F24" s="169"/>
      <c r="G24" s="169"/>
      <c r="H24" s="169"/>
      <c r="I24" s="169"/>
      <c r="J24" s="169"/>
      <c r="K24" s="169"/>
      <c r="L24" s="169"/>
      <c r="M24" s="169"/>
      <c r="N24" s="169"/>
    </row>
    <row r="25" spans="1:14">
      <c r="A25" s="169"/>
      <c r="B25" s="169"/>
      <c r="C25" s="169"/>
      <c r="D25" s="169"/>
      <c r="E25" s="169"/>
      <c r="F25" s="169"/>
      <c r="G25" s="169"/>
      <c r="H25" s="169"/>
      <c r="I25" s="169"/>
      <c r="J25" s="169"/>
      <c r="K25" s="169"/>
      <c r="L25" s="169"/>
      <c r="M25" s="169"/>
      <c r="N25" s="169"/>
    </row>
    <row r="26" spans="1:14">
      <c r="A26" s="169"/>
      <c r="B26" s="169"/>
      <c r="C26" s="169"/>
      <c r="D26" s="169"/>
      <c r="E26" s="169"/>
      <c r="F26" s="169"/>
      <c r="G26" s="169"/>
      <c r="H26" s="169"/>
      <c r="I26" s="169"/>
      <c r="J26" s="169"/>
      <c r="K26" s="169"/>
      <c r="L26" s="169"/>
      <c r="M26" s="169"/>
      <c r="N26" s="169"/>
    </row>
    <row r="27" spans="1:14">
      <c r="A27" s="169"/>
      <c r="B27" s="169"/>
      <c r="C27" s="169"/>
      <c r="D27" s="169"/>
      <c r="E27" s="169"/>
      <c r="F27" s="169"/>
      <c r="G27" s="169"/>
      <c r="H27" s="169"/>
      <c r="I27" s="169"/>
      <c r="J27" s="169"/>
      <c r="K27" s="169"/>
      <c r="L27" s="169"/>
      <c r="M27" s="169"/>
      <c r="N27" s="169"/>
    </row>
    <row r="28" spans="1:14">
      <c r="A28" s="169"/>
      <c r="B28" s="169"/>
      <c r="C28" s="169"/>
      <c r="D28" s="169"/>
      <c r="E28" s="169"/>
      <c r="F28" s="169"/>
      <c r="G28" s="169"/>
      <c r="H28" s="169"/>
      <c r="I28" s="169"/>
      <c r="J28" s="169"/>
      <c r="K28" s="169"/>
      <c r="L28" s="169"/>
      <c r="M28" s="169"/>
      <c r="N28" s="169"/>
    </row>
    <row r="29" spans="1:14">
      <c r="A29" s="169"/>
      <c r="B29" s="169"/>
      <c r="C29" s="169"/>
      <c r="D29" s="169"/>
      <c r="E29" s="169"/>
      <c r="F29" s="169"/>
      <c r="G29" s="169"/>
      <c r="H29" s="169"/>
      <c r="I29" s="169"/>
      <c r="J29" s="169"/>
      <c r="K29" s="169"/>
      <c r="L29" s="169"/>
      <c r="M29" s="169"/>
      <c r="N29" s="169"/>
    </row>
    <row r="30" spans="1:14">
      <c r="A30" s="169"/>
      <c r="B30" s="169"/>
      <c r="C30" s="169"/>
      <c r="D30" s="169"/>
      <c r="E30" s="169"/>
      <c r="F30" s="169"/>
      <c r="G30" s="169"/>
      <c r="H30" s="169"/>
      <c r="I30" s="169"/>
      <c r="J30" s="169"/>
      <c r="K30" s="169"/>
      <c r="L30" s="169"/>
      <c r="M30" s="169"/>
      <c r="N30" s="169"/>
    </row>
    <row r="31" spans="1:14">
      <c r="A31" s="169"/>
      <c r="B31" s="169"/>
      <c r="C31" s="169"/>
      <c r="D31" s="169"/>
      <c r="E31" s="169"/>
      <c r="F31" s="169"/>
      <c r="G31" s="169"/>
      <c r="H31" s="169"/>
      <c r="I31" s="169"/>
      <c r="J31" s="169"/>
      <c r="K31" s="169"/>
      <c r="L31" s="169"/>
      <c r="M31" s="169"/>
      <c r="N31" s="169"/>
    </row>
    <row r="32" spans="1:14">
      <c r="A32" s="169"/>
      <c r="B32" s="169"/>
      <c r="C32" s="169"/>
      <c r="D32" s="169"/>
      <c r="E32" s="169"/>
      <c r="F32" s="169"/>
      <c r="G32" s="169"/>
      <c r="H32" s="169"/>
      <c r="I32" s="169"/>
      <c r="J32" s="169"/>
      <c r="K32" s="169"/>
      <c r="L32" s="169"/>
      <c r="M32" s="169"/>
      <c r="N32" s="169"/>
    </row>
    <row r="33" spans="1:14">
      <c r="A33" s="169"/>
      <c r="B33" s="169"/>
      <c r="C33" s="169"/>
      <c r="D33" s="169"/>
      <c r="E33" s="169"/>
      <c r="F33" s="169"/>
      <c r="G33" s="169"/>
      <c r="H33" s="169"/>
      <c r="I33" s="169"/>
      <c r="J33" s="169"/>
      <c r="K33" s="169"/>
      <c r="L33" s="169"/>
      <c r="M33" s="169"/>
      <c r="N33" s="169"/>
    </row>
    <row r="34" spans="1:14">
      <c r="A34" s="169"/>
      <c r="B34" s="169"/>
      <c r="C34" s="169"/>
      <c r="D34" s="169"/>
      <c r="E34" s="169"/>
      <c r="F34" s="169"/>
      <c r="G34" s="169"/>
      <c r="H34" s="169"/>
      <c r="I34" s="169"/>
      <c r="J34" s="169"/>
      <c r="K34" s="169"/>
      <c r="L34" s="169"/>
      <c r="M34" s="169"/>
      <c r="N34" s="169"/>
    </row>
    <row r="35" spans="1:14">
      <c r="A35" s="169"/>
      <c r="B35" s="169"/>
      <c r="C35" s="169"/>
      <c r="D35" s="169"/>
      <c r="E35" s="169"/>
      <c r="F35" s="169"/>
      <c r="G35" s="169"/>
      <c r="H35" s="169"/>
      <c r="I35" s="169"/>
      <c r="J35" s="169"/>
      <c r="K35" s="169"/>
      <c r="L35" s="169"/>
      <c r="M35" s="169"/>
      <c r="N35" s="169"/>
    </row>
    <row r="36" spans="1:14">
      <c r="A36" s="169"/>
      <c r="B36" s="169"/>
      <c r="C36" s="169"/>
      <c r="D36" s="169"/>
      <c r="E36" s="169"/>
      <c r="F36" s="169"/>
      <c r="G36" s="169"/>
      <c r="H36" s="169"/>
      <c r="I36" s="169"/>
      <c r="J36" s="169"/>
      <c r="K36" s="169"/>
      <c r="L36" s="169"/>
      <c r="M36" s="169"/>
      <c r="N36" s="169"/>
    </row>
    <row r="37" spans="1:14">
      <c r="A37" s="169"/>
      <c r="B37" s="169"/>
      <c r="C37" s="169"/>
      <c r="D37" s="169"/>
      <c r="E37" s="169"/>
      <c r="F37" s="169"/>
      <c r="G37" s="169"/>
      <c r="H37" s="169"/>
      <c r="I37" s="169"/>
      <c r="J37" s="169"/>
      <c r="K37" s="169"/>
      <c r="L37" s="169"/>
      <c r="M37" s="169"/>
      <c r="N37" s="169"/>
    </row>
    <row r="38" spans="1:14">
      <c r="A38" s="169"/>
      <c r="B38" s="169"/>
      <c r="C38" s="169"/>
      <c r="D38" s="169"/>
      <c r="E38" s="169"/>
      <c r="F38" s="169"/>
      <c r="G38" s="169"/>
      <c r="H38" s="169"/>
      <c r="I38" s="169"/>
      <c r="J38" s="169"/>
      <c r="K38" s="169"/>
      <c r="L38" s="169"/>
      <c r="M38" s="169"/>
      <c r="N38" s="169"/>
    </row>
    <row r="39" spans="1:14">
      <c r="A39" s="169"/>
      <c r="B39" s="169"/>
      <c r="C39" s="169"/>
      <c r="D39" s="169"/>
      <c r="E39" s="169"/>
      <c r="F39" s="169"/>
      <c r="G39" s="169"/>
      <c r="H39" s="169"/>
      <c r="I39" s="169"/>
      <c r="J39" s="169"/>
      <c r="K39" s="169"/>
      <c r="L39" s="169"/>
      <c r="M39" s="169"/>
      <c r="N39" s="169"/>
    </row>
  </sheetData>
  <mergeCells count="1">
    <mergeCell ref="A1:N1"/>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N14"/>
  <sheetViews>
    <sheetView workbookViewId="0">
      <selection sqref="A1:N1"/>
    </sheetView>
  </sheetViews>
  <sheetFormatPr defaultColWidth="8.86328125" defaultRowHeight="14.25"/>
  <cols>
    <col min="1" max="1" width="9.73046875" bestFit="1" customWidth="1"/>
  </cols>
  <sheetData>
    <row r="1" spans="1:14">
      <c r="A1" s="341" t="s">
        <v>33294</v>
      </c>
      <c r="B1" s="341"/>
      <c r="C1" s="341"/>
      <c r="D1" s="341"/>
      <c r="E1" s="341"/>
      <c r="F1" s="341"/>
      <c r="G1" s="341"/>
      <c r="H1" s="341"/>
      <c r="I1" s="341"/>
      <c r="J1" s="341"/>
      <c r="K1" s="341"/>
      <c r="L1" s="341"/>
      <c r="M1" s="341"/>
      <c r="N1" s="341"/>
    </row>
    <row r="2" spans="1:14" ht="14.65" thickBot="1">
      <c r="A2" s="227" t="s">
        <v>501</v>
      </c>
      <c r="B2" s="227" t="s">
        <v>4655</v>
      </c>
      <c r="C2" s="227" t="s">
        <v>4656</v>
      </c>
      <c r="D2" s="227" t="s">
        <v>4657</v>
      </c>
      <c r="E2" s="227" t="s">
        <v>4658</v>
      </c>
      <c r="F2" s="227" t="s">
        <v>4659</v>
      </c>
      <c r="G2" s="227" t="s">
        <v>4660</v>
      </c>
      <c r="H2" s="227" t="s">
        <v>4661</v>
      </c>
      <c r="I2" s="227" t="s">
        <v>4662</v>
      </c>
      <c r="J2" s="227" t="s">
        <v>4663</v>
      </c>
      <c r="K2" s="227" t="s">
        <v>4664</v>
      </c>
      <c r="L2" s="227" t="s">
        <v>4665</v>
      </c>
      <c r="M2" s="227" t="s">
        <v>4666</v>
      </c>
      <c r="N2" s="227" t="s">
        <v>4667</v>
      </c>
    </row>
    <row r="3" spans="1:14">
      <c r="A3" s="226" t="s">
        <v>4712</v>
      </c>
      <c r="B3" s="228">
        <v>-0.215605007494026</v>
      </c>
      <c r="C3" s="228">
        <v>1.88694614369401</v>
      </c>
      <c r="D3" s="228">
        <v>0.65868045517712404</v>
      </c>
      <c r="E3" s="228">
        <v>0.73921512493011898</v>
      </c>
      <c r="F3" s="228">
        <v>0.81264848399085099</v>
      </c>
      <c r="G3" s="228">
        <v>0.36509468916433502</v>
      </c>
      <c r="H3" s="228">
        <v>0.32299269675972098</v>
      </c>
      <c r="I3" s="228">
        <v>-1.4473618419224801</v>
      </c>
      <c r="J3" s="228">
        <v>-0.24305731689853999</v>
      </c>
      <c r="K3" s="228">
        <v>0.755601795867066</v>
      </c>
      <c r="L3" s="228">
        <v>2.5486821349894298E-3</v>
      </c>
      <c r="M3" s="228">
        <v>-0.94709161842088696</v>
      </c>
      <c r="N3" s="228">
        <v>-0.94888849667974795</v>
      </c>
    </row>
    <row r="4" spans="1:14">
      <c r="A4" s="225" t="s">
        <v>4714</v>
      </c>
      <c r="B4" s="229">
        <v>-0.202605748772231</v>
      </c>
      <c r="C4" s="229">
        <v>9.0425655768470295E-2</v>
      </c>
      <c r="D4" s="229">
        <v>0.58660941873415595</v>
      </c>
      <c r="E4" s="229">
        <v>0.88115228557797298</v>
      </c>
      <c r="F4" s="229">
        <v>1.3441625559855701</v>
      </c>
      <c r="G4" s="229">
        <v>0.77056021875708303</v>
      </c>
      <c r="H4" s="229">
        <v>0.38650835225492097</v>
      </c>
      <c r="I4" s="229">
        <v>-1.06755657851816</v>
      </c>
      <c r="J4" s="229">
        <v>0.31422534268793001</v>
      </c>
      <c r="K4" s="229">
        <v>0.70997324148326002</v>
      </c>
      <c r="L4" s="229">
        <v>-0.22481492713915799</v>
      </c>
      <c r="M4" s="229">
        <v>-0.71990529282378002</v>
      </c>
      <c r="N4" s="229">
        <v>-0.56621083152055596</v>
      </c>
    </row>
    <row r="5" spans="1:14">
      <c r="A5" s="225" t="s">
        <v>4648</v>
      </c>
      <c r="B5" s="229">
        <v>-0.17697267891787</v>
      </c>
      <c r="C5" s="229">
        <v>0.71992360211342299</v>
      </c>
      <c r="D5" s="229">
        <v>0.45959137983965498</v>
      </c>
      <c r="E5" s="229">
        <v>0.78980201816586504</v>
      </c>
      <c r="F5" s="229">
        <v>1.2673239114936099</v>
      </c>
      <c r="G5" s="229">
        <v>0.902060600985643</v>
      </c>
      <c r="H5" s="229">
        <v>0.45729098962301101</v>
      </c>
      <c r="I5" s="229">
        <v>-1.9402813057231201</v>
      </c>
      <c r="J5" s="229">
        <v>-0.61519313872424797</v>
      </c>
      <c r="K5" s="229">
        <v>0.26832321924441299</v>
      </c>
      <c r="L5" s="229">
        <v>-0.74812410482892899</v>
      </c>
      <c r="M5" s="229">
        <v>-1.80888985188699</v>
      </c>
      <c r="N5" s="229">
        <v>-1.2721692977586101</v>
      </c>
    </row>
    <row r="6" spans="1:14">
      <c r="A6" s="225" t="s">
        <v>4647</v>
      </c>
      <c r="B6" s="229">
        <v>4.4058993251760603E-2</v>
      </c>
      <c r="C6" s="229">
        <v>0.167731490629249</v>
      </c>
      <c r="D6" s="229">
        <v>0.95937908269914196</v>
      </c>
      <c r="E6" s="229">
        <v>0.84767269607056805</v>
      </c>
      <c r="F6" s="229">
        <v>1.2865269072955401</v>
      </c>
      <c r="G6" s="229">
        <v>0.74616299032452904</v>
      </c>
      <c r="H6" s="229">
        <v>0.41407205606736203</v>
      </c>
      <c r="I6" s="229">
        <v>-1.0649085977125901</v>
      </c>
      <c r="J6" s="229">
        <v>-1.20171255805471E-2</v>
      </c>
      <c r="K6" s="229">
        <v>0.74965739585838798</v>
      </c>
      <c r="L6" s="229">
        <v>-0.36625141700316199</v>
      </c>
      <c r="M6" s="229">
        <v>-0.64917338805543701</v>
      </c>
      <c r="N6" s="229">
        <v>-0.96584328602701097</v>
      </c>
    </row>
    <row r="7" spans="1:14">
      <c r="A7" s="225" t="s">
        <v>4649</v>
      </c>
      <c r="B7" s="229">
        <v>-7.6208504998661303E-2</v>
      </c>
      <c r="C7" s="229">
        <v>0.23478844168478999</v>
      </c>
      <c r="D7" s="229">
        <v>0.74379616792148096</v>
      </c>
      <c r="E7" s="229">
        <v>0.79691332272693205</v>
      </c>
      <c r="F7" s="229">
        <v>1.4999674403957299</v>
      </c>
      <c r="G7" s="229">
        <v>1.3003343153799101</v>
      </c>
      <c r="H7" s="229">
        <v>0.477967018720376</v>
      </c>
      <c r="I7" s="229">
        <v>-1.5067712745466399</v>
      </c>
      <c r="J7" s="229">
        <v>-0.33781066785946401</v>
      </c>
      <c r="K7" s="229">
        <v>0.79098068845977298</v>
      </c>
      <c r="L7" s="229">
        <v>-0.38286171590312601</v>
      </c>
      <c r="M7" s="229">
        <v>-1.3166495370531699</v>
      </c>
      <c r="N7" s="229">
        <v>-1.1621446150563399</v>
      </c>
    </row>
    <row r="8" spans="1:14">
      <c r="A8" s="225" t="s">
        <v>4652</v>
      </c>
      <c r="B8" s="229">
        <v>0.30091753797830301</v>
      </c>
      <c r="C8" s="229">
        <v>-0.32887997647041101</v>
      </c>
      <c r="D8" s="229">
        <v>-0.178910929782819</v>
      </c>
      <c r="E8" s="229">
        <v>-8.41986852658968E-2</v>
      </c>
      <c r="F8" s="229">
        <v>0.19407187457728201</v>
      </c>
      <c r="G8" s="229">
        <v>-0.209138883285061</v>
      </c>
      <c r="H8" s="229">
        <v>-0.36077248593912198</v>
      </c>
      <c r="I8" s="229">
        <v>2.3428679698208099</v>
      </c>
      <c r="J8" s="229">
        <v>1.64520036680967</v>
      </c>
      <c r="K8" s="229">
        <v>1.1895748020486601</v>
      </c>
      <c r="L8" s="229">
        <v>-0.55538876251429903</v>
      </c>
      <c r="M8" s="229">
        <v>-0.88318115511537099</v>
      </c>
      <c r="N8" s="229">
        <v>-0.21374221646325001</v>
      </c>
    </row>
    <row r="9" spans="1:14">
      <c r="A9" s="225" t="s">
        <v>4715</v>
      </c>
      <c r="B9" s="229">
        <v>0.65007167774651997</v>
      </c>
      <c r="C9" s="229">
        <v>0.57640470848106395</v>
      </c>
      <c r="D9" s="229">
        <v>-1.06295976330791</v>
      </c>
      <c r="E9" s="229">
        <v>-0.81111350103879198</v>
      </c>
      <c r="F9" s="229">
        <v>-1.1329662084120999</v>
      </c>
      <c r="G9" s="229">
        <v>0.15027392376423501</v>
      </c>
      <c r="H9" s="229">
        <v>-0.36003161287462498</v>
      </c>
      <c r="I9" s="229">
        <v>1.0605761964240501</v>
      </c>
      <c r="J9" s="229">
        <v>-0.30330756776976298</v>
      </c>
      <c r="K9" s="229">
        <v>-1.64683294366662</v>
      </c>
      <c r="L9" s="229">
        <v>-0.11398431416150399</v>
      </c>
      <c r="M9" s="229">
        <v>-7.8287506970841705E-2</v>
      </c>
      <c r="N9" s="229">
        <v>0.83711639193184695</v>
      </c>
    </row>
    <row r="10" spans="1:14">
      <c r="A10" s="225" t="s">
        <v>4654</v>
      </c>
      <c r="B10" s="229">
        <v>-0.42822583417161297</v>
      </c>
      <c r="C10" s="229">
        <v>-0.917917199220875</v>
      </c>
      <c r="D10" s="229">
        <v>-4.21491481598113E-2</v>
      </c>
      <c r="E10" s="229">
        <v>0.59231901707690604</v>
      </c>
      <c r="F10" s="229">
        <v>0.82672447133262605</v>
      </c>
      <c r="G10" s="229">
        <v>-0.195459396749978</v>
      </c>
      <c r="H10" s="229">
        <v>-0.46426611221443098</v>
      </c>
      <c r="I10" s="229">
        <v>-0.40511674227287803</v>
      </c>
      <c r="J10" s="229">
        <v>1.22308798914276</v>
      </c>
      <c r="K10" s="229">
        <v>2.2674992354304901</v>
      </c>
      <c r="L10" s="229">
        <v>1.5544008846403301</v>
      </c>
      <c r="M10" s="229">
        <v>-0.96019005861266804</v>
      </c>
      <c r="N10" s="229">
        <v>-0.71409289497907902</v>
      </c>
    </row>
    <row r="11" spans="1:14">
      <c r="A11" s="169"/>
      <c r="B11" s="169"/>
      <c r="C11" s="169"/>
      <c r="D11" s="169"/>
      <c r="E11" s="169"/>
      <c r="F11" s="169"/>
      <c r="G11" s="169"/>
      <c r="H11" s="169"/>
      <c r="I11" s="169"/>
      <c r="J11" s="169"/>
      <c r="K11" s="169"/>
      <c r="L11" s="169"/>
      <c r="M11" s="169"/>
      <c r="N11" s="169"/>
    </row>
    <row r="12" spans="1:14">
      <c r="A12" s="169"/>
      <c r="B12" s="169"/>
      <c r="C12" s="169"/>
      <c r="D12" s="169"/>
      <c r="E12" s="169"/>
      <c r="F12" s="169"/>
      <c r="G12" s="169"/>
      <c r="H12" s="169"/>
      <c r="I12" s="169"/>
      <c r="J12" s="169"/>
      <c r="K12" s="169"/>
      <c r="L12" s="169"/>
      <c r="M12" s="169"/>
      <c r="N12" s="169"/>
    </row>
    <row r="13" spans="1:14">
      <c r="A13" s="169"/>
      <c r="B13" s="169"/>
      <c r="C13" s="169"/>
      <c r="D13" s="169"/>
      <c r="E13" s="169"/>
      <c r="F13" s="169"/>
      <c r="G13" s="169"/>
      <c r="H13" s="169"/>
      <c r="I13" s="169"/>
      <c r="J13" s="169"/>
      <c r="K13" s="169"/>
      <c r="L13" s="169"/>
      <c r="M13" s="169"/>
      <c r="N13" s="169"/>
    </row>
    <row r="14" spans="1:14">
      <c r="A14" s="169"/>
      <c r="B14" s="169"/>
      <c r="C14" s="169"/>
      <c r="D14" s="169"/>
      <c r="E14" s="169"/>
      <c r="F14" s="169"/>
      <c r="G14" s="169"/>
      <c r="H14" s="169"/>
      <c r="I14" s="169"/>
      <c r="J14" s="169"/>
      <c r="K14" s="169"/>
      <c r="L14" s="169"/>
      <c r="M14" s="169"/>
      <c r="N14" s="169"/>
    </row>
  </sheetData>
  <mergeCells count="1">
    <mergeCell ref="A1:N1"/>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N28"/>
  <sheetViews>
    <sheetView workbookViewId="0">
      <selection sqref="A1:N1"/>
    </sheetView>
  </sheetViews>
  <sheetFormatPr defaultColWidth="8.86328125" defaultRowHeight="14.25"/>
  <sheetData>
    <row r="1" spans="1:14">
      <c r="A1" s="341" t="s">
        <v>33295</v>
      </c>
      <c r="B1" s="341"/>
      <c r="C1" s="341"/>
      <c r="D1" s="341"/>
      <c r="E1" s="341"/>
      <c r="F1" s="341"/>
      <c r="G1" s="341"/>
      <c r="H1" s="341"/>
      <c r="I1" s="341"/>
      <c r="J1" s="341"/>
      <c r="K1" s="341"/>
      <c r="L1" s="341"/>
      <c r="M1" s="341"/>
      <c r="N1" s="341"/>
    </row>
    <row r="2" spans="1:14" ht="14.65" thickBot="1">
      <c r="A2" s="227" t="s">
        <v>501</v>
      </c>
      <c r="B2" s="227" t="s">
        <v>4655</v>
      </c>
      <c r="C2" s="227" t="s">
        <v>4656</v>
      </c>
      <c r="D2" s="227" t="s">
        <v>4657</v>
      </c>
      <c r="E2" s="227" t="s">
        <v>4658</v>
      </c>
      <c r="F2" s="227" t="s">
        <v>4659</v>
      </c>
      <c r="G2" s="227" t="s">
        <v>4660</v>
      </c>
      <c r="H2" s="227" t="s">
        <v>4661</v>
      </c>
      <c r="I2" s="227" t="s">
        <v>4662</v>
      </c>
      <c r="J2" s="227" t="s">
        <v>4663</v>
      </c>
      <c r="K2" s="227" t="s">
        <v>4664</v>
      </c>
      <c r="L2" s="227" t="s">
        <v>4665</v>
      </c>
      <c r="M2" s="227" t="s">
        <v>4666</v>
      </c>
      <c r="N2" s="227" t="s">
        <v>4667</v>
      </c>
    </row>
    <row r="3" spans="1:14">
      <c r="A3" s="226" t="s">
        <v>4719</v>
      </c>
      <c r="B3" s="228">
        <v>1.37859949558675</v>
      </c>
      <c r="C3" s="228">
        <v>3.1954928015917101</v>
      </c>
      <c r="D3" s="228">
        <v>-0.383378361342949</v>
      </c>
      <c r="E3" s="228">
        <v>-0.12614483805878099</v>
      </c>
      <c r="F3" s="228">
        <v>-0.151797581655084</v>
      </c>
      <c r="G3" s="228">
        <v>0.236064930696158</v>
      </c>
      <c r="H3" s="228">
        <v>-7.5314074843633796E-3</v>
      </c>
      <c r="I3" s="228">
        <v>-0.61292052782699302</v>
      </c>
      <c r="J3" s="228">
        <v>-0.35451466785671598</v>
      </c>
      <c r="K3" s="228">
        <v>-0.47039626891362302</v>
      </c>
      <c r="L3" s="228">
        <v>-0.58544502499694595</v>
      </c>
      <c r="M3" s="228">
        <v>-0.59706216281191904</v>
      </c>
      <c r="N3" s="228">
        <v>-0.54895769109109804</v>
      </c>
    </row>
    <row r="4" spans="1:14">
      <c r="A4" s="225" t="s">
        <v>4720</v>
      </c>
      <c r="B4" s="229">
        <v>1.0330526305193799</v>
      </c>
      <c r="C4" s="229">
        <v>-0.46041194185123602</v>
      </c>
      <c r="D4" s="229">
        <v>0.81917531991583203</v>
      </c>
      <c r="E4" s="229">
        <v>0.96072583645380305</v>
      </c>
      <c r="F4" s="229">
        <v>0.85722512343760604</v>
      </c>
      <c r="G4" s="229">
        <v>1.1723696310701399</v>
      </c>
      <c r="H4" s="229">
        <v>0.393297892086995</v>
      </c>
      <c r="I4" s="229">
        <v>-0.98242863142577097</v>
      </c>
      <c r="J4" s="229">
        <v>-0.30783286906930801</v>
      </c>
      <c r="K4" s="229">
        <v>0.101474376261612</v>
      </c>
      <c r="L4" s="229">
        <v>-0.45273867054820199</v>
      </c>
      <c r="M4" s="229">
        <v>-1.0976913743293</v>
      </c>
      <c r="N4" s="229">
        <v>-0.79429839056156903</v>
      </c>
    </row>
    <row r="5" spans="1:14">
      <c r="A5" s="225" t="s">
        <v>4668</v>
      </c>
      <c r="B5" s="229">
        <v>-0.65117123866273596</v>
      </c>
      <c r="C5" s="229">
        <v>-0.26599965759951</v>
      </c>
      <c r="D5" s="229">
        <v>1.20711915636155</v>
      </c>
      <c r="E5" s="229">
        <v>0.56886511052873401</v>
      </c>
      <c r="F5" s="229">
        <v>0.89134716869311403</v>
      </c>
      <c r="G5" s="229">
        <v>0.159704042631962</v>
      </c>
      <c r="H5" s="229">
        <v>0.46669902364569998</v>
      </c>
      <c r="I5" s="229">
        <v>-0.99968998125433095</v>
      </c>
      <c r="J5" s="229">
        <v>0.41388511846121101</v>
      </c>
      <c r="K5" s="229">
        <v>-3.6214563765493597E-2</v>
      </c>
      <c r="L5" s="229">
        <v>-0.77140535047715797</v>
      </c>
      <c r="M5" s="229">
        <v>-1.0455403502734899</v>
      </c>
      <c r="N5" s="229">
        <v>-1.02212489307326</v>
      </c>
    </row>
    <row r="6" spans="1:14">
      <c r="A6" s="225" t="s">
        <v>4646</v>
      </c>
      <c r="B6" s="229">
        <v>-6.0832636285806103E-2</v>
      </c>
      <c r="C6" s="229">
        <v>-0.273822826029327</v>
      </c>
      <c r="D6" s="229">
        <v>0.53149386604464899</v>
      </c>
      <c r="E6" s="229">
        <v>1.0813852789817699</v>
      </c>
      <c r="F6" s="229">
        <v>1.3280221393196801</v>
      </c>
      <c r="G6" s="229">
        <v>0.79873000395535698</v>
      </c>
      <c r="H6" s="229">
        <v>0.84663580266756699</v>
      </c>
      <c r="I6" s="229">
        <v>-1.4618316678643</v>
      </c>
      <c r="J6" s="229">
        <v>0.63167063361735798</v>
      </c>
      <c r="K6" s="229">
        <v>0.70376878594646597</v>
      </c>
      <c r="L6" s="229">
        <v>-0.40296885316112002</v>
      </c>
      <c r="M6" s="229">
        <v>-0.95840183705510096</v>
      </c>
      <c r="N6" s="229">
        <v>-1.1063628116701101</v>
      </c>
    </row>
    <row r="7" spans="1:14">
      <c r="A7" s="225" t="s">
        <v>4669</v>
      </c>
      <c r="B7" s="229">
        <v>-0.117876105727424</v>
      </c>
      <c r="C7" s="229">
        <v>0.19219230820956301</v>
      </c>
      <c r="D7" s="229">
        <v>0.85398733823639905</v>
      </c>
      <c r="E7" s="229">
        <v>0.74880996482115103</v>
      </c>
      <c r="F7" s="229">
        <v>1.20654740978163</v>
      </c>
      <c r="G7" s="229">
        <v>0.58845743051596999</v>
      </c>
      <c r="H7" s="229">
        <v>0.52799151769583696</v>
      </c>
      <c r="I7" s="229">
        <v>-1.05404224074786</v>
      </c>
      <c r="J7" s="229">
        <v>0.114453861781509</v>
      </c>
      <c r="K7" s="229">
        <v>0.55420487377922301</v>
      </c>
      <c r="L7" s="229">
        <v>-0.52534901501814502</v>
      </c>
      <c r="M7" s="229">
        <v>-0.92056543614452901</v>
      </c>
      <c r="N7" s="229">
        <v>-0.76818070698132102</v>
      </c>
    </row>
    <row r="8" spans="1:14">
      <c r="A8" s="225" t="s">
        <v>4721</v>
      </c>
      <c r="B8" s="229">
        <v>-0.37631459172623299</v>
      </c>
      <c r="C8" s="229">
        <v>0.73662564901621796</v>
      </c>
      <c r="D8" s="229">
        <v>0.53199564793737997</v>
      </c>
      <c r="E8" s="229">
        <v>0.71079291727417704</v>
      </c>
      <c r="F8" s="229">
        <v>1.2974580278443499</v>
      </c>
      <c r="G8" s="229">
        <v>0.61690509718867803</v>
      </c>
      <c r="H8" s="229">
        <v>0.16417314534984701</v>
      </c>
      <c r="I8" s="229">
        <v>-1.59541515832032</v>
      </c>
      <c r="J8" s="229">
        <v>-0.28137460155192001</v>
      </c>
      <c r="K8" s="229">
        <v>1.4650528709959201</v>
      </c>
      <c r="L8" s="229">
        <v>0.286248183851817</v>
      </c>
      <c r="M8" s="229">
        <v>-1.1590724666116601</v>
      </c>
      <c r="N8" s="229">
        <v>-0.36300076169425299</v>
      </c>
    </row>
    <row r="9" spans="1:14">
      <c r="A9" s="225" t="s">
        <v>4722</v>
      </c>
      <c r="B9" s="229">
        <v>-0.13472730572295499</v>
      </c>
      <c r="C9" s="229">
        <v>0.289827509053252</v>
      </c>
      <c r="D9" s="229">
        <v>0.49744438125215901</v>
      </c>
      <c r="E9" s="229">
        <v>0.89514957699059305</v>
      </c>
      <c r="F9" s="229">
        <v>1.3219801020547199</v>
      </c>
      <c r="G9" s="229">
        <v>0.70686739806608501</v>
      </c>
      <c r="H9" s="229">
        <v>0.45299940606077699</v>
      </c>
      <c r="I9" s="229">
        <v>-1.4009921283957201</v>
      </c>
      <c r="J9" s="229">
        <v>0.72336558780764104</v>
      </c>
      <c r="K9" s="229">
        <v>0.984949943414132</v>
      </c>
      <c r="L9" s="229">
        <v>-0.61636634543594004</v>
      </c>
      <c r="M9" s="229">
        <v>-0.43010120571522198</v>
      </c>
      <c r="N9" s="229">
        <v>-0.76815174055713298</v>
      </c>
    </row>
    <row r="10" spans="1:14">
      <c r="A10" s="225" t="s">
        <v>4647</v>
      </c>
      <c r="B10" s="229">
        <v>4.4058993251760603E-2</v>
      </c>
      <c r="C10" s="229">
        <v>0.167731490629249</v>
      </c>
      <c r="D10" s="229">
        <v>0.95937908269914196</v>
      </c>
      <c r="E10" s="229">
        <v>0.84767269607056805</v>
      </c>
      <c r="F10" s="229">
        <v>1.2865269072955401</v>
      </c>
      <c r="G10" s="229">
        <v>0.74616299032452904</v>
      </c>
      <c r="H10" s="229">
        <v>0.41407205606736203</v>
      </c>
      <c r="I10" s="229">
        <v>-1.0649085977125901</v>
      </c>
      <c r="J10" s="229">
        <v>-1.20171255805471E-2</v>
      </c>
      <c r="K10" s="229">
        <v>0.74965739585838798</v>
      </c>
      <c r="L10" s="229">
        <v>-0.36625141700316199</v>
      </c>
      <c r="M10" s="229">
        <v>-0.64917338805543701</v>
      </c>
      <c r="N10" s="229">
        <v>-0.96584328602701097</v>
      </c>
    </row>
    <row r="11" spans="1:14">
      <c r="A11" s="225" t="s">
        <v>4648</v>
      </c>
      <c r="B11" s="229">
        <v>-0.17697267891787</v>
      </c>
      <c r="C11" s="229">
        <v>0.71992360211342299</v>
      </c>
      <c r="D11" s="229">
        <v>0.45959137983965498</v>
      </c>
      <c r="E11" s="229">
        <v>0.78980201816586504</v>
      </c>
      <c r="F11" s="229">
        <v>1.2673239114936099</v>
      </c>
      <c r="G11" s="229">
        <v>0.902060600985643</v>
      </c>
      <c r="H11" s="229">
        <v>0.45729098962301101</v>
      </c>
      <c r="I11" s="229">
        <v>-1.9402813057231201</v>
      </c>
      <c r="J11" s="229">
        <v>-0.61519313872424797</v>
      </c>
      <c r="K11" s="229">
        <v>0.26832321924441299</v>
      </c>
      <c r="L11" s="229">
        <v>-0.74812410482892899</v>
      </c>
      <c r="M11" s="229">
        <v>-1.80888985188699</v>
      </c>
      <c r="N11" s="229">
        <v>-1.2721692977586101</v>
      </c>
    </row>
    <row r="12" spans="1:14">
      <c r="A12" s="225" t="s">
        <v>4723</v>
      </c>
      <c r="B12" s="229">
        <v>-0.181810070551367</v>
      </c>
      <c r="C12" s="229">
        <v>0.27471412594840799</v>
      </c>
      <c r="D12" s="229">
        <v>0.40061247118830001</v>
      </c>
      <c r="E12" s="229">
        <v>0.62903018185016801</v>
      </c>
      <c r="F12" s="229">
        <v>0.96946703173339299</v>
      </c>
      <c r="G12" s="229">
        <v>1.7724894329498999</v>
      </c>
      <c r="H12" s="229">
        <v>0.12369187803930901</v>
      </c>
      <c r="I12" s="229">
        <v>-1.16265922393721</v>
      </c>
      <c r="J12" s="229">
        <v>-0.10521037551889099</v>
      </c>
      <c r="K12" s="229">
        <v>0.67644324069036199</v>
      </c>
      <c r="L12" s="229">
        <v>-0.329698123718702</v>
      </c>
      <c r="M12" s="229">
        <v>-0.88119789840526697</v>
      </c>
      <c r="N12" s="229">
        <v>-0.78117219668479698</v>
      </c>
    </row>
    <row r="13" spans="1:14">
      <c r="A13" s="225" t="s">
        <v>4652</v>
      </c>
      <c r="B13" s="229">
        <v>0.30091753797830301</v>
      </c>
      <c r="C13" s="229">
        <v>-0.32887997647041101</v>
      </c>
      <c r="D13" s="229">
        <v>-0.178910929782819</v>
      </c>
      <c r="E13" s="229">
        <v>-8.41986852658968E-2</v>
      </c>
      <c r="F13" s="229">
        <v>0.19407187457728201</v>
      </c>
      <c r="G13" s="229">
        <v>-0.209138883285061</v>
      </c>
      <c r="H13" s="229">
        <v>-0.36077248593912198</v>
      </c>
      <c r="I13" s="229">
        <v>2.3428679698208099</v>
      </c>
      <c r="J13" s="229">
        <v>1.64520036680967</v>
      </c>
      <c r="K13" s="229">
        <v>1.1895748020486601</v>
      </c>
      <c r="L13" s="229">
        <v>-0.55538876251429903</v>
      </c>
      <c r="M13" s="229">
        <v>-0.88318115511537099</v>
      </c>
      <c r="N13" s="229">
        <v>-0.21374221646325001</v>
      </c>
    </row>
    <row r="14" spans="1:14">
      <c r="A14" s="225" t="s">
        <v>4654</v>
      </c>
      <c r="B14" s="229">
        <v>-0.42822583417161297</v>
      </c>
      <c r="C14" s="229">
        <v>-0.917917199220875</v>
      </c>
      <c r="D14" s="229">
        <v>-4.21491481598113E-2</v>
      </c>
      <c r="E14" s="229">
        <v>0.59231901707690604</v>
      </c>
      <c r="F14" s="229">
        <v>0.82672447133262605</v>
      </c>
      <c r="G14" s="229">
        <v>-0.195459396749978</v>
      </c>
      <c r="H14" s="229">
        <v>-0.46426611221443098</v>
      </c>
      <c r="I14" s="229">
        <v>-0.40511674227287803</v>
      </c>
      <c r="J14" s="229">
        <v>1.22308798914276</v>
      </c>
      <c r="K14" s="229">
        <v>2.2674992354304901</v>
      </c>
      <c r="L14" s="229">
        <v>1.5544008846403301</v>
      </c>
      <c r="M14" s="229">
        <v>-0.96019005861266804</v>
      </c>
      <c r="N14" s="229">
        <v>-0.71409289497907902</v>
      </c>
    </row>
    <row r="15" spans="1:14">
      <c r="A15" s="225" t="s">
        <v>4724</v>
      </c>
      <c r="B15" s="229">
        <v>-0.54357129090495104</v>
      </c>
      <c r="C15" s="229">
        <v>-0.484062748622757</v>
      </c>
      <c r="D15" s="229">
        <v>-0.42386722725836201</v>
      </c>
      <c r="E15" s="229">
        <v>-0.37946489411533502</v>
      </c>
      <c r="F15" s="229">
        <v>-0.32403882313688198</v>
      </c>
      <c r="G15" s="229">
        <v>-0.40132787134563502</v>
      </c>
      <c r="H15" s="229">
        <v>-0.460091631639577</v>
      </c>
      <c r="I15" s="229">
        <v>-0.66249339796046303</v>
      </c>
      <c r="J15" s="229">
        <v>-0.45406101832215701</v>
      </c>
      <c r="K15" s="229">
        <v>-0.14293892023785901</v>
      </c>
      <c r="L15" s="229">
        <v>-0.49861951402397697</v>
      </c>
      <c r="M15" s="229">
        <v>1.9330821828763201</v>
      </c>
      <c r="N15" s="229">
        <v>1.2346663419384201</v>
      </c>
    </row>
    <row r="16" spans="1:14">
      <c r="A16" s="169"/>
      <c r="B16" s="169"/>
      <c r="C16" s="169"/>
      <c r="D16" s="169"/>
      <c r="E16" s="169"/>
      <c r="F16" s="169"/>
      <c r="G16" s="169"/>
      <c r="H16" s="169"/>
      <c r="I16" s="169"/>
      <c r="J16" s="169"/>
      <c r="K16" s="169"/>
      <c r="L16" s="169"/>
      <c r="M16" s="169"/>
      <c r="N16" s="169"/>
    </row>
    <row r="17" spans="1:14">
      <c r="A17" s="169"/>
      <c r="B17" s="169"/>
      <c r="C17" s="169"/>
      <c r="D17" s="169"/>
      <c r="E17" s="169"/>
      <c r="F17" s="169"/>
      <c r="G17" s="169"/>
      <c r="H17" s="169"/>
      <c r="I17" s="169"/>
      <c r="J17" s="169"/>
      <c r="K17" s="169"/>
      <c r="L17" s="169"/>
      <c r="M17" s="169"/>
      <c r="N17" s="169"/>
    </row>
    <row r="18" spans="1:14">
      <c r="A18" s="169"/>
      <c r="B18" s="169"/>
      <c r="C18" s="169"/>
      <c r="D18" s="169"/>
      <c r="E18" s="169"/>
      <c r="F18" s="169"/>
      <c r="G18" s="169"/>
      <c r="H18" s="169"/>
      <c r="I18" s="169"/>
      <c r="J18" s="169"/>
      <c r="K18" s="169"/>
      <c r="L18" s="169"/>
      <c r="M18" s="169"/>
      <c r="N18" s="169"/>
    </row>
    <row r="19" spans="1:14">
      <c r="A19" s="169"/>
      <c r="B19" s="169"/>
      <c r="C19" s="169"/>
      <c r="D19" s="169"/>
      <c r="E19" s="169"/>
      <c r="F19" s="169"/>
      <c r="G19" s="169"/>
      <c r="H19" s="169"/>
      <c r="I19" s="169"/>
      <c r="J19" s="169"/>
      <c r="K19" s="169"/>
      <c r="L19" s="169"/>
      <c r="M19" s="169"/>
      <c r="N19" s="169"/>
    </row>
    <row r="20" spans="1:14">
      <c r="A20" s="169"/>
      <c r="B20" s="169"/>
      <c r="C20" s="169"/>
      <c r="D20" s="169"/>
      <c r="E20" s="169"/>
      <c r="F20" s="169"/>
      <c r="G20" s="169"/>
      <c r="H20" s="169"/>
      <c r="I20" s="169"/>
      <c r="J20" s="169"/>
      <c r="K20" s="169"/>
      <c r="L20" s="169"/>
      <c r="M20" s="169"/>
      <c r="N20" s="169"/>
    </row>
    <row r="21" spans="1:14">
      <c r="A21" s="169"/>
      <c r="B21" s="169"/>
      <c r="C21" s="169"/>
      <c r="D21" s="169"/>
      <c r="E21" s="169"/>
      <c r="F21" s="169"/>
      <c r="G21" s="169"/>
      <c r="H21" s="169"/>
      <c r="I21" s="169"/>
      <c r="J21" s="169"/>
      <c r="K21" s="169"/>
      <c r="L21" s="169"/>
      <c r="M21" s="169"/>
      <c r="N21" s="169"/>
    </row>
    <row r="22" spans="1:14">
      <c r="A22" s="169"/>
      <c r="B22" s="169"/>
      <c r="C22" s="169"/>
      <c r="D22" s="169"/>
      <c r="E22" s="169"/>
      <c r="F22" s="169"/>
      <c r="G22" s="169"/>
      <c r="H22" s="169"/>
      <c r="I22" s="169"/>
      <c r="J22" s="169"/>
      <c r="K22" s="169"/>
      <c r="L22" s="169"/>
      <c r="M22" s="169"/>
      <c r="N22" s="169"/>
    </row>
    <row r="23" spans="1:14">
      <c r="A23" s="169"/>
      <c r="B23" s="169"/>
      <c r="C23" s="169"/>
      <c r="D23" s="169"/>
      <c r="E23" s="169"/>
      <c r="F23" s="169"/>
      <c r="G23" s="169"/>
      <c r="H23" s="169"/>
      <c r="I23" s="169"/>
      <c r="J23" s="169"/>
      <c r="K23" s="169"/>
      <c r="L23" s="169"/>
      <c r="M23" s="169"/>
      <c r="N23" s="169"/>
    </row>
    <row r="24" spans="1:14">
      <c r="A24" s="169"/>
      <c r="B24" s="169"/>
      <c r="C24" s="169"/>
      <c r="D24" s="169"/>
      <c r="E24" s="169"/>
      <c r="F24" s="169"/>
      <c r="G24" s="169"/>
      <c r="H24" s="169"/>
      <c r="I24" s="169"/>
      <c r="J24" s="169"/>
      <c r="K24" s="169"/>
      <c r="L24" s="169"/>
      <c r="M24" s="169"/>
      <c r="N24" s="169"/>
    </row>
    <row r="25" spans="1:14">
      <c r="A25" s="169"/>
      <c r="B25" s="169"/>
      <c r="C25" s="169"/>
      <c r="D25" s="169"/>
      <c r="E25" s="169"/>
      <c r="F25" s="169"/>
      <c r="G25" s="169"/>
      <c r="H25" s="169"/>
      <c r="I25" s="169"/>
      <c r="J25" s="169"/>
      <c r="K25" s="169"/>
      <c r="L25" s="169"/>
      <c r="M25" s="169"/>
      <c r="N25" s="169"/>
    </row>
    <row r="26" spans="1:14">
      <c r="A26" s="169"/>
      <c r="B26" s="169"/>
      <c r="C26" s="169"/>
      <c r="D26" s="169"/>
      <c r="E26" s="169"/>
      <c r="F26" s="169"/>
      <c r="G26" s="169"/>
      <c r="H26" s="169"/>
      <c r="I26" s="169"/>
      <c r="J26" s="169"/>
      <c r="K26" s="169"/>
      <c r="L26" s="169"/>
      <c r="M26" s="169"/>
      <c r="N26" s="169"/>
    </row>
    <row r="27" spans="1:14">
      <c r="A27" s="169"/>
      <c r="B27" s="169"/>
      <c r="C27" s="169"/>
      <c r="D27" s="169"/>
      <c r="E27" s="169"/>
      <c r="F27" s="169"/>
      <c r="G27" s="169"/>
      <c r="H27" s="169"/>
      <c r="I27" s="169"/>
      <c r="J27" s="169"/>
      <c r="K27" s="169"/>
      <c r="L27" s="169"/>
      <c r="M27" s="169"/>
      <c r="N27" s="169"/>
    </row>
    <row r="28" spans="1:14">
      <c r="A28" s="169"/>
      <c r="B28" s="169"/>
      <c r="C28" s="169"/>
      <c r="D28" s="169"/>
      <c r="E28" s="169"/>
      <c r="F28" s="169"/>
      <c r="G28" s="169"/>
      <c r="H28" s="169"/>
      <c r="I28" s="169"/>
      <c r="J28" s="169"/>
      <c r="K28" s="169"/>
      <c r="L28" s="169"/>
      <c r="M28" s="169"/>
      <c r="N28" s="169"/>
    </row>
  </sheetData>
  <mergeCells count="1">
    <mergeCell ref="A1:N1"/>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32"/>
  <sheetViews>
    <sheetView workbookViewId="0">
      <selection sqref="A1:C1"/>
    </sheetView>
  </sheetViews>
  <sheetFormatPr defaultColWidth="8.86328125" defaultRowHeight="14.25"/>
  <cols>
    <col min="1" max="1" width="44.3984375" customWidth="1"/>
    <col min="2" max="2" width="21" bestFit="1" customWidth="1"/>
    <col min="3" max="3" width="18.1328125" bestFit="1" customWidth="1"/>
  </cols>
  <sheetData>
    <row r="1" spans="1:3" ht="29.25" customHeight="1">
      <c r="A1" s="342" t="s">
        <v>33296</v>
      </c>
      <c r="B1" s="342"/>
      <c r="C1" s="342"/>
    </row>
    <row r="2" spans="1:3" ht="16.149999999999999" thickBot="1">
      <c r="A2" s="93" t="s">
        <v>501</v>
      </c>
      <c r="B2" s="93" t="s">
        <v>4670</v>
      </c>
      <c r="C2" s="93" t="s">
        <v>33343</v>
      </c>
    </row>
    <row r="3" spans="1:3">
      <c r="A3" s="70" t="s">
        <v>861</v>
      </c>
      <c r="B3" s="70" t="s">
        <v>4634</v>
      </c>
      <c r="C3" s="70" t="s">
        <v>4637</v>
      </c>
    </row>
    <row r="4" spans="1:3">
      <c r="A4" s="70" t="s">
        <v>629</v>
      </c>
      <c r="B4" s="70" t="s">
        <v>1520</v>
      </c>
      <c r="C4" s="70" t="s">
        <v>1520</v>
      </c>
    </row>
    <row r="5" spans="1:3">
      <c r="A5" s="70" t="s">
        <v>1076</v>
      </c>
      <c r="B5" s="70" t="s">
        <v>4635</v>
      </c>
      <c r="C5" s="70" t="s">
        <v>4635</v>
      </c>
    </row>
    <row r="6" spans="1:3">
      <c r="A6" s="70" t="s">
        <v>845</v>
      </c>
      <c r="B6" s="70" t="s">
        <v>4637</v>
      </c>
      <c r="C6" s="70" t="s">
        <v>4637</v>
      </c>
    </row>
    <row r="7" spans="1:3">
      <c r="A7" s="70" t="s">
        <v>749</v>
      </c>
      <c r="B7" s="70" t="s">
        <v>1520</v>
      </c>
      <c r="C7" s="70" t="s">
        <v>1520</v>
      </c>
    </row>
    <row r="8" spans="1:3">
      <c r="A8" s="70" t="s">
        <v>1066</v>
      </c>
      <c r="B8" s="70" t="s">
        <v>4637</v>
      </c>
      <c r="C8" s="70" t="s">
        <v>4635</v>
      </c>
    </row>
    <row r="9" spans="1:3">
      <c r="A9" s="70" t="s">
        <v>812</v>
      </c>
      <c r="B9" s="70" t="s">
        <v>4636</v>
      </c>
      <c r="C9" s="70" t="s">
        <v>4636</v>
      </c>
    </row>
    <row r="10" spans="1:3">
      <c r="A10" s="70" t="s">
        <v>877</v>
      </c>
      <c r="B10" s="70" t="s">
        <v>4636</v>
      </c>
      <c r="C10" s="70" t="s">
        <v>4635</v>
      </c>
    </row>
    <row r="11" spans="1:3">
      <c r="A11" s="70" t="s">
        <v>1185</v>
      </c>
      <c r="B11" s="70" t="s">
        <v>1520</v>
      </c>
      <c r="C11" s="70" t="s">
        <v>1520</v>
      </c>
    </row>
    <row r="12" spans="1:3">
      <c r="A12" s="70" t="s">
        <v>589</v>
      </c>
      <c r="B12" s="70" t="s">
        <v>4635</v>
      </c>
      <c r="C12" s="70" t="s">
        <v>4636</v>
      </c>
    </row>
    <row r="13" spans="1:3">
      <c r="A13" s="70" t="s">
        <v>4697</v>
      </c>
      <c r="B13" s="70" t="s">
        <v>4634</v>
      </c>
      <c r="C13" s="70" t="s">
        <v>4635</v>
      </c>
    </row>
    <row r="14" spans="1:3">
      <c r="A14" s="70" t="s">
        <v>4709</v>
      </c>
      <c r="B14" s="70" t="s">
        <v>1520</v>
      </c>
      <c r="C14" s="70" t="s">
        <v>1520</v>
      </c>
    </row>
    <row r="15" spans="1:3">
      <c r="A15" s="70" t="s">
        <v>4702</v>
      </c>
      <c r="B15" s="70" t="s">
        <v>4636</v>
      </c>
      <c r="C15" s="70" t="s">
        <v>4635</v>
      </c>
    </row>
    <row r="16" spans="1:3">
      <c r="A16" s="70" t="s">
        <v>4701</v>
      </c>
      <c r="B16" s="70" t="s">
        <v>4635</v>
      </c>
      <c r="C16" s="70" t="s">
        <v>4637</v>
      </c>
    </row>
    <row r="17" spans="1:3">
      <c r="A17" s="70" t="s">
        <v>4864</v>
      </c>
      <c r="B17" s="70" t="s">
        <v>4636</v>
      </c>
      <c r="C17" s="70" t="s">
        <v>4635</v>
      </c>
    </row>
    <row r="18" spans="1:3">
      <c r="A18" s="70" t="s">
        <v>4865</v>
      </c>
      <c r="B18" s="70" t="s">
        <v>4635</v>
      </c>
      <c r="C18" s="70" t="s">
        <v>4635</v>
      </c>
    </row>
    <row r="19" spans="1:3">
      <c r="A19" s="70" t="s">
        <v>1112</v>
      </c>
      <c r="B19" s="70" t="s">
        <v>1520</v>
      </c>
      <c r="C19" s="70" t="s">
        <v>1520</v>
      </c>
    </row>
    <row r="20" spans="1:3">
      <c r="A20" s="70" t="s">
        <v>555</v>
      </c>
      <c r="B20" s="70" t="s">
        <v>4635</v>
      </c>
      <c r="C20" s="70" t="s">
        <v>4637</v>
      </c>
    </row>
    <row r="21" spans="1:3">
      <c r="A21" s="70" t="s">
        <v>600</v>
      </c>
      <c r="B21" s="70" t="s">
        <v>4635</v>
      </c>
      <c r="C21" s="70" t="s">
        <v>4637</v>
      </c>
    </row>
    <row r="22" spans="1:3">
      <c r="A22" s="70" t="s">
        <v>583</v>
      </c>
      <c r="B22" s="70" t="s">
        <v>4634</v>
      </c>
      <c r="C22" s="70" t="s">
        <v>4637</v>
      </c>
    </row>
    <row r="23" spans="1:3">
      <c r="A23" s="70" t="s">
        <v>4033</v>
      </c>
      <c r="B23" s="70" t="s">
        <v>4634</v>
      </c>
      <c r="C23" s="70" t="s">
        <v>4637</v>
      </c>
    </row>
    <row r="24" spans="1:3">
      <c r="A24" s="70" t="s">
        <v>762</v>
      </c>
      <c r="B24" s="70" t="s">
        <v>4635</v>
      </c>
      <c r="C24" s="70" t="s">
        <v>4637</v>
      </c>
    </row>
    <row r="25" spans="1:3">
      <c r="A25" s="70" t="s">
        <v>1139</v>
      </c>
      <c r="B25" s="70" t="s">
        <v>4636</v>
      </c>
      <c r="C25" s="70" t="s">
        <v>4634</v>
      </c>
    </row>
    <row r="26" spans="1:3">
      <c r="A26" s="70" t="s">
        <v>4035</v>
      </c>
      <c r="B26" s="70" t="s">
        <v>4637</v>
      </c>
      <c r="C26" s="70" t="s">
        <v>4635</v>
      </c>
    </row>
    <row r="27" spans="1:3">
      <c r="A27" s="70" t="s">
        <v>548</v>
      </c>
      <c r="B27" s="70" t="s">
        <v>4636</v>
      </c>
      <c r="C27" s="70" t="s">
        <v>4637</v>
      </c>
    </row>
    <row r="28" spans="1:3">
      <c r="A28" s="70" t="s">
        <v>977</v>
      </c>
      <c r="B28" s="70" t="s">
        <v>4636</v>
      </c>
      <c r="C28" s="70" t="s">
        <v>4634</v>
      </c>
    </row>
    <row r="29" spans="1:3">
      <c r="A29" s="70" t="s">
        <v>618</v>
      </c>
      <c r="B29" s="70" t="s">
        <v>4636</v>
      </c>
      <c r="C29" s="70" t="s">
        <v>4636</v>
      </c>
    </row>
    <row r="30" spans="1:3">
      <c r="A30" s="70" t="s">
        <v>1133</v>
      </c>
      <c r="B30" s="70" t="s">
        <v>4636</v>
      </c>
      <c r="C30" s="70" t="s">
        <v>4634</v>
      </c>
    </row>
    <row r="31" spans="1:3" ht="15.75">
      <c r="A31" s="65" t="s">
        <v>4638</v>
      </c>
      <c r="B31" s="64"/>
      <c r="C31" s="64"/>
    </row>
    <row r="32" spans="1:3">
      <c r="A32" s="65"/>
      <c r="B32" s="64"/>
      <c r="C32" s="64"/>
    </row>
  </sheetData>
  <mergeCells count="1">
    <mergeCell ref="A1:C1"/>
  </mergeCells>
  <pageMargins left="0.7" right="0.7" top="0.75" bottom="0.75" header="0.3" footer="0.3"/>
  <pageSetup orientation="portrait"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65"/>
  <sheetViews>
    <sheetView workbookViewId="0"/>
  </sheetViews>
  <sheetFormatPr defaultColWidth="8.86328125" defaultRowHeight="14.25"/>
  <cols>
    <col min="1" max="1" width="14.1328125" customWidth="1"/>
    <col min="2" max="2" width="24.3984375" bestFit="1" customWidth="1"/>
    <col min="3" max="3" width="32" bestFit="1" customWidth="1"/>
    <col min="4" max="4" width="96.86328125" bestFit="1" customWidth="1"/>
    <col min="5" max="5" width="16.1328125" style="20" bestFit="1" customWidth="1"/>
    <col min="6" max="6" width="13.265625" style="5" bestFit="1" customWidth="1"/>
    <col min="7" max="7" width="36.3984375" bestFit="1" customWidth="1"/>
    <col min="8" max="8" width="19" bestFit="1" customWidth="1"/>
    <col min="9" max="9" width="36.265625" bestFit="1" customWidth="1"/>
    <col min="10" max="10" width="37.3984375" bestFit="1" customWidth="1"/>
  </cols>
  <sheetData>
    <row r="1" spans="1:10" ht="14.65" thickBot="1">
      <c r="A1" s="7" t="s">
        <v>33297</v>
      </c>
      <c r="B1" s="64"/>
      <c r="C1" s="64"/>
      <c r="D1" s="64"/>
      <c r="G1" s="64"/>
      <c r="H1" s="64"/>
      <c r="I1" s="64"/>
      <c r="J1" s="64"/>
    </row>
    <row r="2" spans="1:10" ht="16.149999999999999" thickBot="1">
      <c r="A2" s="8" t="s">
        <v>501</v>
      </c>
      <c r="B2" s="9" t="s">
        <v>2931</v>
      </c>
      <c r="C2" s="9" t="s">
        <v>4678</v>
      </c>
      <c r="D2" s="9" t="s">
        <v>1518</v>
      </c>
      <c r="E2" s="21" t="s">
        <v>4675</v>
      </c>
      <c r="F2" s="22" t="s">
        <v>4674</v>
      </c>
      <c r="G2" s="9" t="s">
        <v>2932</v>
      </c>
      <c r="H2" s="9" t="s">
        <v>2933</v>
      </c>
      <c r="I2" s="9" t="s">
        <v>4676</v>
      </c>
      <c r="J2" s="10" t="s">
        <v>4677</v>
      </c>
    </row>
    <row r="3" spans="1:10">
      <c r="A3" s="17" t="s">
        <v>600</v>
      </c>
      <c r="B3" s="18" t="s">
        <v>2642</v>
      </c>
      <c r="C3" s="18" t="s">
        <v>1520</v>
      </c>
      <c r="D3" s="18" t="s">
        <v>1521</v>
      </c>
      <c r="E3" s="23">
        <v>-2.7592457072499998</v>
      </c>
      <c r="F3" s="24">
        <v>8.1386688289999997E-45</v>
      </c>
      <c r="G3" s="18" t="s">
        <v>1346</v>
      </c>
      <c r="H3" s="18" t="s">
        <v>0</v>
      </c>
      <c r="I3" s="18" t="s">
        <v>2934</v>
      </c>
      <c r="J3" s="37" t="s">
        <v>1288</v>
      </c>
    </row>
    <row r="4" spans="1:10">
      <c r="A4" s="11" t="s">
        <v>560</v>
      </c>
      <c r="B4" s="4" t="s">
        <v>1719</v>
      </c>
      <c r="C4" s="4" t="s">
        <v>1665</v>
      </c>
      <c r="D4" s="4" t="s">
        <v>1556</v>
      </c>
      <c r="E4" s="25">
        <v>0.94188398727599998</v>
      </c>
      <c r="F4" s="26">
        <v>1.2091440287399999E-38</v>
      </c>
      <c r="G4" s="4" t="s">
        <v>4541</v>
      </c>
      <c r="H4" s="4" t="s">
        <v>0</v>
      </c>
      <c r="I4" s="4" t="s">
        <v>2935</v>
      </c>
      <c r="J4" s="38" t="s">
        <v>560</v>
      </c>
    </row>
    <row r="5" spans="1:10">
      <c r="A5" s="11" t="s">
        <v>560</v>
      </c>
      <c r="B5" s="4" t="s">
        <v>2377</v>
      </c>
      <c r="C5" s="4" t="s">
        <v>1613</v>
      </c>
      <c r="D5" s="4" t="s">
        <v>1556</v>
      </c>
      <c r="E5" s="25">
        <v>0.94188398727599998</v>
      </c>
      <c r="F5" s="26">
        <v>1.2091440287399999E-38</v>
      </c>
      <c r="G5" s="4" t="s">
        <v>4541</v>
      </c>
      <c r="H5" s="4" t="s">
        <v>0</v>
      </c>
      <c r="I5" s="4" t="s">
        <v>2935</v>
      </c>
      <c r="J5" s="38" t="s">
        <v>560</v>
      </c>
    </row>
    <row r="6" spans="1:10">
      <c r="A6" s="11" t="s">
        <v>891</v>
      </c>
      <c r="B6" s="4" t="s">
        <v>1697</v>
      </c>
      <c r="C6" s="4" t="s">
        <v>2012</v>
      </c>
      <c r="D6" s="4" t="s">
        <v>1528</v>
      </c>
      <c r="E6" s="25">
        <v>-2.67155125156</v>
      </c>
      <c r="F6" s="26">
        <v>3.6012311969899996E-18</v>
      </c>
      <c r="G6" s="4" t="s">
        <v>1343</v>
      </c>
      <c r="H6" s="4" t="s">
        <v>0</v>
      </c>
      <c r="I6" s="4" t="s">
        <v>2934</v>
      </c>
      <c r="J6" s="38" t="s">
        <v>1288</v>
      </c>
    </row>
    <row r="7" spans="1:10">
      <c r="A7" s="11" t="s">
        <v>590</v>
      </c>
      <c r="B7" s="4" t="s">
        <v>1868</v>
      </c>
      <c r="C7" s="4" t="s">
        <v>1520</v>
      </c>
      <c r="D7" s="4" t="s">
        <v>1521</v>
      </c>
      <c r="E7" s="25">
        <v>1.0680081854900001</v>
      </c>
      <c r="F7" s="26">
        <v>2.1109139984400001E-17</v>
      </c>
      <c r="G7" s="4" t="s">
        <v>1346</v>
      </c>
      <c r="H7" s="4" t="s">
        <v>0</v>
      </c>
      <c r="I7" s="4" t="s">
        <v>2936</v>
      </c>
      <c r="J7" s="38" t="s">
        <v>554</v>
      </c>
    </row>
    <row r="8" spans="1:10">
      <c r="A8" s="11" t="s">
        <v>602</v>
      </c>
      <c r="B8" s="4" t="s">
        <v>1685</v>
      </c>
      <c r="C8" s="4" t="s">
        <v>1520</v>
      </c>
      <c r="D8" s="4" t="s">
        <v>1521</v>
      </c>
      <c r="E8" s="25">
        <v>0.91370139677100004</v>
      </c>
      <c r="F8" s="26">
        <v>3.9480170224599999E-17</v>
      </c>
      <c r="G8" s="4" t="s">
        <v>4540</v>
      </c>
      <c r="H8" s="4" t="s">
        <v>0</v>
      </c>
      <c r="I8" s="4" t="s">
        <v>2937</v>
      </c>
      <c r="J8" s="38" t="s">
        <v>1159</v>
      </c>
    </row>
    <row r="9" spans="1:10">
      <c r="A9" s="11" t="s">
        <v>602</v>
      </c>
      <c r="B9" s="4" t="s">
        <v>1853</v>
      </c>
      <c r="C9" s="4" t="s">
        <v>1520</v>
      </c>
      <c r="D9" s="4" t="s">
        <v>1521</v>
      </c>
      <c r="E9" s="25">
        <v>0.91370139677100004</v>
      </c>
      <c r="F9" s="26">
        <v>3.9480170224599999E-17</v>
      </c>
      <c r="G9" s="4" t="s">
        <v>4540</v>
      </c>
      <c r="H9" s="4" t="s">
        <v>0</v>
      </c>
      <c r="I9" s="4" t="s">
        <v>2937</v>
      </c>
      <c r="J9" s="38" t="s">
        <v>1159</v>
      </c>
    </row>
    <row r="10" spans="1:10">
      <c r="A10" s="11" t="s">
        <v>628</v>
      </c>
      <c r="B10" s="4" t="s">
        <v>1685</v>
      </c>
      <c r="C10" s="4" t="s">
        <v>1520</v>
      </c>
      <c r="D10" s="4" t="s">
        <v>1521</v>
      </c>
      <c r="E10" s="25">
        <v>0.66419482773299998</v>
      </c>
      <c r="F10" s="26">
        <v>6.1433701888800006E-17</v>
      </c>
      <c r="G10" s="4" t="s">
        <v>4542</v>
      </c>
      <c r="H10" s="4" t="s">
        <v>0</v>
      </c>
      <c r="I10" s="4" t="s">
        <v>2937</v>
      </c>
      <c r="J10" s="38" t="s">
        <v>1159</v>
      </c>
    </row>
    <row r="11" spans="1:10">
      <c r="A11" s="11" t="s">
        <v>628</v>
      </c>
      <c r="B11" s="4" t="s">
        <v>1853</v>
      </c>
      <c r="C11" s="4" t="s">
        <v>1520</v>
      </c>
      <c r="D11" s="4" t="s">
        <v>1521</v>
      </c>
      <c r="E11" s="25">
        <v>0.66419482773299998</v>
      </c>
      <c r="F11" s="26">
        <v>6.1433701888800006E-17</v>
      </c>
      <c r="G11" s="4" t="s">
        <v>4542</v>
      </c>
      <c r="H11" s="4" t="s">
        <v>0</v>
      </c>
      <c r="I11" s="4" t="s">
        <v>2937</v>
      </c>
      <c r="J11" s="38" t="s">
        <v>1159</v>
      </c>
    </row>
    <row r="12" spans="1:10">
      <c r="A12" s="11" t="s">
        <v>1037</v>
      </c>
      <c r="B12" s="4" t="s">
        <v>1585</v>
      </c>
      <c r="C12" s="4" t="s">
        <v>1520</v>
      </c>
      <c r="D12" s="4" t="s">
        <v>1521</v>
      </c>
      <c r="E12" s="25">
        <v>-0.31574444177400002</v>
      </c>
      <c r="F12" s="26">
        <v>2.2645433157200002E-15</v>
      </c>
      <c r="G12" s="4" t="s">
        <v>4550</v>
      </c>
      <c r="H12" s="4" t="s">
        <v>0</v>
      </c>
      <c r="I12" s="4" t="s">
        <v>1520</v>
      </c>
      <c r="J12" s="38" t="s">
        <v>1520</v>
      </c>
    </row>
    <row r="13" spans="1:10">
      <c r="A13" s="11" t="s">
        <v>1037</v>
      </c>
      <c r="B13" s="4" t="s">
        <v>1589</v>
      </c>
      <c r="C13" s="4" t="s">
        <v>1520</v>
      </c>
      <c r="D13" s="4" t="s">
        <v>1587</v>
      </c>
      <c r="E13" s="25">
        <v>-0.31574444177400002</v>
      </c>
      <c r="F13" s="26">
        <v>2.2645433157200002E-15</v>
      </c>
      <c r="G13" s="4" t="s">
        <v>4550</v>
      </c>
      <c r="H13" s="4" t="s">
        <v>0</v>
      </c>
      <c r="I13" s="4" t="s">
        <v>1520</v>
      </c>
      <c r="J13" s="38" t="s">
        <v>1520</v>
      </c>
    </row>
    <row r="14" spans="1:10">
      <c r="A14" s="11" t="s">
        <v>1037</v>
      </c>
      <c r="B14" s="4" t="s">
        <v>1557</v>
      </c>
      <c r="C14" s="4" t="s">
        <v>1520</v>
      </c>
      <c r="D14" s="4" t="s">
        <v>1587</v>
      </c>
      <c r="E14" s="25">
        <v>-0.31574444177400002</v>
      </c>
      <c r="F14" s="26">
        <v>2.2645433157200002E-15</v>
      </c>
      <c r="G14" s="4" t="s">
        <v>4550</v>
      </c>
      <c r="H14" s="4" t="s">
        <v>0</v>
      </c>
      <c r="I14" s="4" t="s">
        <v>1520</v>
      </c>
      <c r="J14" s="38" t="s">
        <v>1520</v>
      </c>
    </row>
    <row r="15" spans="1:10">
      <c r="A15" s="11" t="s">
        <v>656</v>
      </c>
      <c r="B15" s="4" t="s">
        <v>1853</v>
      </c>
      <c r="C15" s="4" t="s">
        <v>1520</v>
      </c>
      <c r="D15" s="4" t="s">
        <v>1521</v>
      </c>
      <c r="E15" s="25">
        <v>0.443958791533</v>
      </c>
      <c r="F15" s="26">
        <v>8.0746430759499995E-13</v>
      </c>
      <c r="G15" s="4" t="s">
        <v>1343</v>
      </c>
      <c r="H15" s="4" t="s">
        <v>2</v>
      </c>
      <c r="I15" s="4" t="s">
        <v>2937</v>
      </c>
      <c r="J15" s="38" t="s">
        <v>1159</v>
      </c>
    </row>
    <row r="16" spans="1:10">
      <c r="A16" s="11" t="s">
        <v>673</v>
      </c>
      <c r="B16" s="4" t="s">
        <v>1988</v>
      </c>
      <c r="C16" s="4" t="s">
        <v>1624</v>
      </c>
      <c r="D16" s="4" t="s">
        <v>1634</v>
      </c>
      <c r="E16" s="25">
        <v>0.80862699656399994</v>
      </c>
      <c r="F16" s="26">
        <v>2.2885285790299998E-12</v>
      </c>
      <c r="G16" s="4" t="s">
        <v>519</v>
      </c>
      <c r="H16" s="4" t="s">
        <v>2</v>
      </c>
      <c r="I16" s="4" t="s">
        <v>2938</v>
      </c>
      <c r="J16" s="38" t="s">
        <v>673</v>
      </c>
    </row>
    <row r="17" spans="1:10">
      <c r="A17" s="11" t="s">
        <v>714</v>
      </c>
      <c r="B17" s="4" t="s">
        <v>1853</v>
      </c>
      <c r="C17" s="4" t="s">
        <v>1520</v>
      </c>
      <c r="D17" s="4" t="s">
        <v>1587</v>
      </c>
      <c r="E17" s="25">
        <v>0.18194814569600001</v>
      </c>
      <c r="F17" s="26">
        <v>3.3655571928300001E-12</v>
      </c>
      <c r="G17" s="4" t="s">
        <v>527</v>
      </c>
      <c r="H17" s="4" t="s">
        <v>0</v>
      </c>
      <c r="I17" s="4" t="s">
        <v>1520</v>
      </c>
      <c r="J17" s="38" t="s">
        <v>1520</v>
      </c>
    </row>
    <row r="18" spans="1:10">
      <c r="A18" s="11" t="s">
        <v>714</v>
      </c>
      <c r="B18" s="4" t="s">
        <v>1868</v>
      </c>
      <c r="C18" s="4" t="s">
        <v>1520</v>
      </c>
      <c r="D18" s="4" t="s">
        <v>1587</v>
      </c>
      <c r="E18" s="25">
        <v>0.18194814569600001</v>
      </c>
      <c r="F18" s="26">
        <v>3.3655571928300001E-12</v>
      </c>
      <c r="G18" s="4" t="s">
        <v>527</v>
      </c>
      <c r="H18" s="4" t="s">
        <v>0</v>
      </c>
      <c r="I18" s="4" t="s">
        <v>1520</v>
      </c>
      <c r="J18" s="38" t="s">
        <v>1520</v>
      </c>
    </row>
    <row r="19" spans="1:10">
      <c r="A19" s="11" t="s">
        <v>714</v>
      </c>
      <c r="B19" s="4" t="s">
        <v>2055</v>
      </c>
      <c r="C19" s="4" t="s">
        <v>1520</v>
      </c>
      <c r="D19" s="4" t="s">
        <v>1587</v>
      </c>
      <c r="E19" s="25">
        <v>0.18194814569600001</v>
      </c>
      <c r="F19" s="26">
        <v>3.3655571928300001E-12</v>
      </c>
      <c r="G19" s="4" t="s">
        <v>527</v>
      </c>
      <c r="H19" s="4" t="s">
        <v>0</v>
      </c>
      <c r="I19" s="4" t="s">
        <v>1520</v>
      </c>
      <c r="J19" s="38" t="s">
        <v>1520</v>
      </c>
    </row>
    <row r="20" spans="1:10">
      <c r="A20" s="11" t="s">
        <v>690</v>
      </c>
      <c r="B20" s="4" t="s">
        <v>1877</v>
      </c>
      <c r="C20" s="4" t="s">
        <v>1665</v>
      </c>
      <c r="D20" s="4" t="s">
        <v>1541</v>
      </c>
      <c r="E20" s="25">
        <v>0.692840155525</v>
      </c>
      <c r="F20" s="26">
        <v>5.5885868128100004E-12</v>
      </c>
      <c r="G20" s="4" t="s">
        <v>531</v>
      </c>
      <c r="H20" s="4" t="s">
        <v>2</v>
      </c>
      <c r="I20" s="4" t="s">
        <v>2939</v>
      </c>
      <c r="J20" s="38" t="s">
        <v>2940</v>
      </c>
    </row>
    <row r="21" spans="1:10">
      <c r="A21" s="11" t="s">
        <v>690</v>
      </c>
      <c r="B21" s="4" t="s">
        <v>2055</v>
      </c>
      <c r="C21" s="4" t="s">
        <v>1665</v>
      </c>
      <c r="D21" s="4" t="s">
        <v>2056</v>
      </c>
      <c r="E21" s="25">
        <v>0.692840155525</v>
      </c>
      <c r="F21" s="26">
        <v>5.5885868128100004E-12</v>
      </c>
      <c r="G21" s="4" t="s">
        <v>531</v>
      </c>
      <c r="H21" s="4" t="s">
        <v>2</v>
      </c>
      <c r="I21" s="4" t="s">
        <v>2939</v>
      </c>
      <c r="J21" s="38" t="s">
        <v>2940</v>
      </c>
    </row>
    <row r="22" spans="1:10">
      <c r="A22" s="11" t="s">
        <v>1088</v>
      </c>
      <c r="B22" s="4" t="s">
        <v>1545</v>
      </c>
      <c r="C22" s="4" t="s">
        <v>1520</v>
      </c>
      <c r="D22" s="4" t="s">
        <v>1587</v>
      </c>
      <c r="E22" s="25">
        <v>-0.89868741244600003</v>
      </c>
      <c r="F22" s="26">
        <v>1.01988269249E-11</v>
      </c>
      <c r="G22" s="4" t="s">
        <v>4552</v>
      </c>
      <c r="H22" s="4" t="s">
        <v>0</v>
      </c>
      <c r="I22" s="4" t="s">
        <v>2941</v>
      </c>
      <c r="J22" s="38" t="s">
        <v>1088</v>
      </c>
    </row>
    <row r="23" spans="1:10">
      <c r="A23" s="11" t="s">
        <v>1088</v>
      </c>
      <c r="B23" s="4" t="s">
        <v>1854</v>
      </c>
      <c r="C23" s="4" t="s">
        <v>1520</v>
      </c>
      <c r="D23" s="4" t="s">
        <v>1587</v>
      </c>
      <c r="E23" s="25">
        <v>-0.89868741244600003</v>
      </c>
      <c r="F23" s="26">
        <v>1.01988269249E-11</v>
      </c>
      <c r="G23" s="4" t="s">
        <v>4552</v>
      </c>
      <c r="H23" s="4" t="s">
        <v>0</v>
      </c>
      <c r="I23" s="4" t="s">
        <v>2941</v>
      </c>
      <c r="J23" s="38" t="s">
        <v>1088</v>
      </c>
    </row>
    <row r="24" spans="1:10">
      <c r="A24" s="11" t="s">
        <v>1088</v>
      </c>
      <c r="B24" s="4" t="s">
        <v>1857</v>
      </c>
      <c r="C24" s="4" t="s">
        <v>1520</v>
      </c>
      <c r="D24" s="4" t="s">
        <v>1587</v>
      </c>
      <c r="E24" s="25">
        <v>-0.89868741244600003</v>
      </c>
      <c r="F24" s="26">
        <v>1.01988269249E-11</v>
      </c>
      <c r="G24" s="4" t="s">
        <v>4552</v>
      </c>
      <c r="H24" s="4" t="s">
        <v>0</v>
      </c>
      <c r="I24" s="4" t="s">
        <v>2941</v>
      </c>
      <c r="J24" s="38" t="s">
        <v>1088</v>
      </c>
    </row>
    <row r="25" spans="1:10">
      <c r="A25" s="11" t="s">
        <v>1088</v>
      </c>
      <c r="B25" s="4" t="s">
        <v>1873</v>
      </c>
      <c r="C25" s="4" t="s">
        <v>1520</v>
      </c>
      <c r="D25" s="4" t="s">
        <v>1587</v>
      </c>
      <c r="E25" s="25">
        <v>-0.89868741244600003</v>
      </c>
      <c r="F25" s="26">
        <v>1.01988269249E-11</v>
      </c>
      <c r="G25" s="4" t="s">
        <v>4552</v>
      </c>
      <c r="H25" s="4" t="s">
        <v>0</v>
      </c>
      <c r="I25" s="4" t="s">
        <v>2941</v>
      </c>
      <c r="J25" s="38" t="s">
        <v>1088</v>
      </c>
    </row>
    <row r="26" spans="1:10">
      <c r="A26" s="11" t="s">
        <v>702</v>
      </c>
      <c r="B26" s="4" t="s">
        <v>2167</v>
      </c>
      <c r="C26" s="4" t="s">
        <v>1624</v>
      </c>
      <c r="D26" s="4" t="s">
        <v>1531</v>
      </c>
      <c r="E26" s="25">
        <v>-0.400551419307</v>
      </c>
      <c r="F26" s="26">
        <v>1.19330011373E-11</v>
      </c>
      <c r="G26" s="4" t="s">
        <v>1341</v>
      </c>
      <c r="H26" s="4" t="s">
        <v>2</v>
      </c>
      <c r="I26" s="4" t="s">
        <v>2942</v>
      </c>
      <c r="J26" s="38" t="s">
        <v>702</v>
      </c>
    </row>
    <row r="27" spans="1:10">
      <c r="A27" s="11" t="s">
        <v>702</v>
      </c>
      <c r="B27" s="4" t="s">
        <v>2165</v>
      </c>
      <c r="C27" s="4" t="s">
        <v>2166</v>
      </c>
      <c r="D27" s="4" t="s">
        <v>1995</v>
      </c>
      <c r="E27" s="25">
        <v>-0.400551419307</v>
      </c>
      <c r="F27" s="26">
        <v>1.19330011373E-11</v>
      </c>
      <c r="G27" s="4" t="s">
        <v>1341</v>
      </c>
      <c r="H27" s="4" t="s">
        <v>2</v>
      </c>
      <c r="I27" s="4" t="s">
        <v>2942</v>
      </c>
      <c r="J27" s="38" t="s">
        <v>702</v>
      </c>
    </row>
    <row r="28" spans="1:10">
      <c r="A28" s="11" t="s">
        <v>705</v>
      </c>
      <c r="B28" s="4" t="s">
        <v>1533</v>
      </c>
      <c r="C28" s="4" t="s">
        <v>1624</v>
      </c>
      <c r="D28" s="4" t="s">
        <v>1615</v>
      </c>
      <c r="E28" s="25">
        <v>-0.35695621628200003</v>
      </c>
      <c r="F28" s="26">
        <v>1.36247248207E-11</v>
      </c>
      <c r="G28" s="4" t="s">
        <v>4542</v>
      </c>
      <c r="H28" s="4" t="s">
        <v>0</v>
      </c>
      <c r="I28" s="4" t="s">
        <v>2943</v>
      </c>
      <c r="J28" s="38" t="s">
        <v>2944</v>
      </c>
    </row>
    <row r="29" spans="1:10">
      <c r="A29" s="11" t="s">
        <v>705</v>
      </c>
      <c r="B29" s="4" t="s">
        <v>2752</v>
      </c>
      <c r="C29" s="4" t="s">
        <v>2174</v>
      </c>
      <c r="D29" s="4" t="s">
        <v>2753</v>
      </c>
      <c r="E29" s="25">
        <v>-0.35695621628200003</v>
      </c>
      <c r="F29" s="26">
        <v>1.36247248207E-11</v>
      </c>
      <c r="G29" s="4" t="s">
        <v>4542</v>
      </c>
      <c r="H29" s="4" t="s">
        <v>0</v>
      </c>
      <c r="I29" s="4" t="s">
        <v>2943</v>
      </c>
      <c r="J29" s="38" t="s">
        <v>2944</v>
      </c>
    </row>
    <row r="30" spans="1:10">
      <c r="A30" s="11" t="s">
        <v>705</v>
      </c>
      <c r="B30" s="4" t="s">
        <v>1853</v>
      </c>
      <c r="C30" s="4" t="s">
        <v>1537</v>
      </c>
      <c r="D30" s="4" t="s">
        <v>1528</v>
      </c>
      <c r="E30" s="25">
        <v>-0.35695621628200003</v>
      </c>
      <c r="F30" s="26">
        <v>1.36247248207E-11</v>
      </c>
      <c r="G30" s="4" t="s">
        <v>4542</v>
      </c>
      <c r="H30" s="4" t="s">
        <v>0</v>
      </c>
      <c r="I30" s="4" t="s">
        <v>2943</v>
      </c>
      <c r="J30" s="38" t="s">
        <v>2944</v>
      </c>
    </row>
    <row r="31" spans="1:10">
      <c r="A31" s="11" t="s">
        <v>1109</v>
      </c>
      <c r="B31" s="4" t="s">
        <v>2879</v>
      </c>
      <c r="C31" s="4" t="s">
        <v>1520</v>
      </c>
      <c r="D31" s="4" t="s">
        <v>1521</v>
      </c>
      <c r="E31" s="25">
        <v>-1.0851465797099999</v>
      </c>
      <c r="F31" s="26">
        <v>8.0585496765099998E-11</v>
      </c>
      <c r="G31" s="4" t="s">
        <v>1341</v>
      </c>
      <c r="H31" s="4" t="s">
        <v>0</v>
      </c>
      <c r="I31" s="4" t="s">
        <v>2945</v>
      </c>
      <c r="J31" s="38" t="s">
        <v>2946</v>
      </c>
    </row>
    <row r="32" spans="1:10">
      <c r="A32" s="11" t="s">
        <v>742</v>
      </c>
      <c r="B32" s="4" t="s">
        <v>2167</v>
      </c>
      <c r="C32" s="4" t="s">
        <v>1624</v>
      </c>
      <c r="D32" s="4" t="s">
        <v>1531</v>
      </c>
      <c r="E32" s="25">
        <v>-0.38809983587800001</v>
      </c>
      <c r="F32" s="26">
        <v>1.4575233115999999E-10</v>
      </c>
      <c r="G32" s="4" t="s">
        <v>1341</v>
      </c>
      <c r="H32" s="4" t="s">
        <v>2</v>
      </c>
      <c r="I32" s="4" t="s">
        <v>2942</v>
      </c>
      <c r="J32" s="38" t="s">
        <v>702</v>
      </c>
    </row>
    <row r="33" spans="1:10">
      <c r="A33" s="11" t="s">
        <v>742</v>
      </c>
      <c r="B33" s="4" t="s">
        <v>2165</v>
      </c>
      <c r="C33" s="4" t="s">
        <v>2166</v>
      </c>
      <c r="D33" s="4" t="s">
        <v>1995</v>
      </c>
      <c r="E33" s="25">
        <v>-0.38809983587800001</v>
      </c>
      <c r="F33" s="26">
        <v>1.4575233115999999E-10</v>
      </c>
      <c r="G33" s="4" t="s">
        <v>1341</v>
      </c>
      <c r="H33" s="4" t="s">
        <v>2</v>
      </c>
      <c r="I33" s="4" t="s">
        <v>2942</v>
      </c>
      <c r="J33" s="38" t="s">
        <v>702</v>
      </c>
    </row>
    <row r="34" spans="1:10">
      <c r="A34" s="11" t="s">
        <v>1117</v>
      </c>
      <c r="B34" s="4" t="s">
        <v>1725</v>
      </c>
      <c r="C34" s="4" t="s">
        <v>1613</v>
      </c>
      <c r="D34" s="4" t="s">
        <v>1720</v>
      </c>
      <c r="E34" s="25">
        <v>0.65828173654900002</v>
      </c>
      <c r="F34" s="26">
        <v>1.5623400616399999E-10</v>
      </c>
      <c r="G34" s="4" t="s">
        <v>531</v>
      </c>
      <c r="H34" s="4" t="s">
        <v>0</v>
      </c>
      <c r="I34" s="4" t="s">
        <v>2947</v>
      </c>
      <c r="J34" s="38" t="s">
        <v>1117</v>
      </c>
    </row>
    <row r="35" spans="1:10">
      <c r="A35" s="11" t="s">
        <v>1117</v>
      </c>
      <c r="B35" s="4" t="s">
        <v>1685</v>
      </c>
      <c r="C35" s="4" t="s">
        <v>1613</v>
      </c>
      <c r="D35" s="4" t="s">
        <v>1686</v>
      </c>
      <c r="E35" s="25">
        <v>0.65828173654900002</v>
      </c>
      <c r="F35" s="26">
        <v>1.5623400616399999E-10</v>
      </c>
      <c r="G35" s="4" t="s">
        <v>531</v>
      </c>
      <c r="H35" s="4" t="s">
        <v>0</v>
      </c>
      <c r="I35" s="4" t="s">
        <v>2947</v>
      </c>
      <c r="J35" s="38" t="s">
        <v>1117</v>
      </c>
    </row>
    <row r="36" spans="1:10">
      <c r="A36" s="11" t="s">
        <v>1117</v>
      </c>
      <c r="B36" s="4" t="s">
        <v>1697</v>
      </c>
      <c r="C36" s="4" t="s">
        <v>1613</v>
      </c>
      <c r="D36" s="4" t="s">
        <v>1694</v>
      </c>
      <c r="E36" s="25">
        <v>0.65828173654900002</v>
      </c>
      <c r="F36" s="26">
        <v>1.5623400616399999E-10</v>
      </c>
      <c r="G36" s="4" t="s">
        <v>531</v>
      </c>
      <c r="H36" s="4" t="s">
        <v>0</v>
      </c>
      <c r="I36" s="4" t="s">
        <v>2947</v>
      </c>
      <c r="J36" s="38" t="s">
        <v>1117</v>
      </c>
    </row>
    <row r="37" spans="1:10">
      <c r="A37" s="11" t="s">
        <v>1117</v>
      </c>
      <c r="B37" s="4" t="s">
        <v>1765</v>
      </c>
      <c r="C37" s="4" t="s">
        <v>1520</v>
      </c>
      <c r="D37" s="4" t="s">
        <v>1590</v>
      </c>
      <c r="E37" s="25">
        <v>0.65828173654900002</v>
      </c>
      <c r="F37" s="26">
        <v>1.5623400616399999E-10</v>
      </c>
      <c r="G37" s="4" t="s">
        <v>531</v>
      </c>
      <c r="H37" s="4" t="s">
        <v>0</v>
      </c>
      <c r="I37" s="4" t="s">
        <v>2947</v>
      </c>
      <c r="J37" s="38" t="s">
        <v>1117</v>
      </c>
    </row>
    <row r="38" spans="1:10">
      <c r="A38" s="11" t="s">
        <v>1117</v>
      </c>
      <c r="B38" s="4" t="s">
        <v>1698</v>
      </c>
      <c r="C38" s="4" t="s">
        <v>1613</v>
      </c>
      <c r="D38" s="4" t="s">
        <v>1694</v>
      </c>
      <c r="E38" s="25">
        <v>0.65828173654900002</v>
      </c>
      <c r="F38" s="26">
        <v>1.5623400616399999E-10</v>
      </c>
      <c r="G38" s="4" t="s">
        <v>531</v>
      </c>
      <c r="H38" s="4" t="s">
        <v>0</v>
      </c>
      <c r="I38" s="4" t="s">
        <v>2947</v>
      </c>
      <c r="J38" s="38" t="s">
        <v>1117</v>
      </c>
    </row>
    <row r="39" spans="1:10">
      <c r="A39" s="11" t="s">
        <v>1117</v>
      </c>
      <c r="B39" s="4" t="s">
        <v>1711</v>
      </c>
      <c r="C39" s="4" t="s">
        <v>1613</v>
      </c>
      <c r="D39" s="4" t="s">
        <v>1609</v>
      </c>
      <c r="E39" s="25">
        <v>0.65828173654900002</v>
      </c>
      <c r="F39" s="26">
        <v>1.5623400616399999E-10</v>
      </c>
      <c r="G39" s="4" t="s">
        <v>531</v>
      </c>
      <c r="H39" s="4" t="s">
        <v>0</v>
      </c>
      <c r="I39" s="4" t="s">
        <v>2947</v>
      </c>
      <c r="J39" s="38" t="s">
        <v>1117</v>
      </c>
    </row>
    <row r="40" spans="1:10">
      <c r="A40" s="11" t="s">
        <v>1117</v>
      </c>
      <c r="B40" s="4" t="s">
        <v>1690</v>
      </c>
      <c r="C40" s="4" t="s">
        <v>1613</v>
      </c>
      <c r="D40" s="4" t="s">
        <v>1541</v>
      </c>
      <c r="E40" s="25">
        <v>0.65828173654900002</v>
      </c>
      <c r="F40" s="26">
        <v>1.5623400616399999E-10</v>
      </c>
      <c r="G40" s="4" t="s">
        <v>531</v>
      </c>
      <c r="H40" s="4" t="s">
        <v>0</v>
      </c>
      <c r="I40" s="4" t="s">
        <v>2947</v>
      </c>
      <c r="J40" s="38" t="s">
        <v>1117</v>
      </c>
    </row>
    <row r="41" spans="1:10">
      <c r="A41" s="11" t="s">
        <v>1117</v>
      </c>
      <c r="B41" s="4" t="s">
        <v>1724</v>
      </c>
      <c r="C41" s="4" t="s">
        <v>1613</v>
      </c>
      <c r="D41" s="4" t="s">
        <v>1634</v>
      </c>
      <c r="E41" s="25">
        <v>0.65828173654900002</v>
      </c>
      <c r="F41" s="26">
        <v>1.5623400616399999E-10</v>
      </c>
      <c r="G41" s="4" t="s">
        <v>531</v>
      </c>
      <c r="H41" s="4" t="s">
        <v>0</v>
      </c>
      <c r="I41" s="4" t="s">
        <v>2947</v>
      </c>
      <c r="J41" s="38" t="s">
        <v>1117</v>
      </c>
    </row>
    <row r="42" spans="1:10">
      <c r="A42" s="11" t="s">
        <v>1117</v>
      </c>
      <c r="B42" s="4" t="s">
        <v>1721</v>
      </c>
      <c r="C42" s="4" t="s">
        <v>1613</v>
      </c>
      <c r="D42" s="4" t="s">
        <v>1720</v>
      </c>
      <c r="E42" s="25">
        <v>0.65828173654900002</v>
      </c>
      <c r="F42" s="26">
        <v>1.5623400616399999E-10</v>
      </c>
      <c r="G42" s="4" t="s">
        <v>531</v>
      </c>
      <c r="H42" s="4" t="s">
        <v>0</v>
      </c>
      <c r="I42" s="4" t="s">
        <v>2947</v>
      </c>
      <c r="J42" s="38" t="s">
        <v>1117</v>
      </c>
    </row>
    <row r="43" spans="1:10">
      <c r="A43" s="11" t="s">
        <v>1117</v>
      </c>
      <c r="B43" s="4" t="s">
        <v>1742</v>
      </c>
      <c r="C43" s="4" t="s">
        <v>1613</v>
      </c>
      <c r="D43" s="4" t="s">
        <v>1531</v>
      </c>
      <c r="E43" s="25">
        <v>0.65828173654900002</v>
      </c>
      <c r="F43" s="26">
        <v>1.5623400616399999E-10</v>
      </c>
      <c r="G43" s="4" t="s">
        <v>531</v>
      </c>
      <c r="H43" s="4" t="s">
        <v>0</v>
      </c>
      <c r="I43" s="4" t="s">
        <v>2947</v>
      </c>
      <c r="J43" s="38" t="s">
        <v>1117</v>
      </c>
    </row>
    <row r="44" spans="1:10">
      <c r="A44" s="11" t="s">
        <v>1117</v>
      </c>
      <c r="B44" s="4" t="s">
        <v>1711</v>
      </c>
      <c r="C44" s="4" t="s">
        <v>1613</v>
      </c>
      <c r="D44" s="4" t="s">
        <v>1609</v>
      </c>
      <c r="E44" s="25">
        <v>0.65828173654900002</v>
      </c>
      <c r="F44" s="26">
        <v>1.5623400616399999E-10</v>
      </c>
      <c r="G44" s="4" t="s">
        <v>531</v>
      </c>
      <c r="H44" s="4" t="s">
        <v>0</v>
      </c>
      <c r="I44" s="4" t="s">
        <v>2947</v>
      </c>
      <c r="J44" s="38" t="s">
        <v>1117</v>
      </c>
    </row>
    <row r="45" spans="1:10">
      <c r="A45" s="11" t="s">
        <v>1117</v>
      </c>
      <c r="B45" s="4" t="s">
        <v>1729</v>
      </c>
      <c r="C45" s="4" t="s">
        <v>1665</v>
      </c>
      <c r="D45" s="4" t="s">
        <v>1622</v>
      </c>
      <c r="E45" s="25">
        <v>0.65828173654900002</v>
      </c>
      <c r="F45" s="26">
        <v>1.5623400616399999E-10</v>
      </c>
      <c r="G45" s="4" t="s">
        <v>531</v>
      </c>
      <c r="H45" s="4" t="s">
        <v>0</v>
      </c>
      <c r="I45" s="4" t="s">
        <v>2947</v>
      </c>
      <c r="J45" s="38" t="s">
        <v>1117</v>
      </c>
    </row>
    <row r="46" spans="1:10">
      <c r="A46" s="11" t="s">
        <v>1117</v>
      </c>
      <c r="B46" s="4" t="s">
        <v>1719</v>
      </c>
      <c r="C46" s="4" t="s">
        <v>1613</v>
      </c>
      <c r="D46" s="4" t="s">
        <v>1720</v>
      </c>
      <c r="E46" s="25">
        <v>0.65828173654900002</v>
      </c>
      <c r="F46" s="26">
        <v>1.5623400616399999E-10</v>
      </c>
      <c r="G46" s="4" t="s">
        <v>531</v>
      </c>
      <c r="H46" s="4" t="s">
        <v>0</v>
      </c>
      <c r="I46" s="4" t="s">
        <v>2947</v>
      </c>
      <c r="J46" s="38" t="s">
        <v>1117</v>
      </c>
    </row>
    <row r="47" spans="1:10">
      <c r="A47" s="11" t="s">
        <v>1117</v>
      </c>
      <c r="B47" s="4" t="s">
        <v>1773</v>
      </c>
      <c r="C47" s="4" t="s">
        <v>1520</v>
      </c>
      <c r="D47" s="4" t="s">
        <v>1590</v>
      </c>
      <c r="E47" s="25">
        <v>0.65828173654900002</v>
      </c>
      <c r="F47" s="26">
        <v>1.5623400616399999E-10</v>
      </c>
      <c r="G47" s="4" t="s">
        <v>531</v>
      </c>
      <c r="H47" s="4" t="s">
        <v>0</v>
      </c>
      <c r="I47" s="4" t="s">
        <v>2947</v>
      </c>
      <c r="J47" s="38" t="s">
        <v>1117</v>
      </c>
    </row>
    <row r="48" spans="1:10">
      <c r="A48" s="11" t="s">
        <v>1117</v>
      </c>
      <c r="B48" s="4" t="s">
        <v>1710</v>
      </c>
      <c r="C48" s="4" t="s">
        <v>1613</v>
      </c>
      <c r="D48" s="4" t="s">
        <v>1528</v>
      </c>
      <c r="E48" s="25">
        <v>0.65828173654900002</v>
      </c>
      <c r="F48" s="26">
        <v>1.5623400616399999E-10</v>
      </c>
      <c r="G48" s="4" t="s">
        <v>531</v>
      </c>
      <c r="H48" s="4" t="s">
        <v>0</v>
      </c>
      <c r="I48" s="4" t="s">
        <v>2947</v>
      </c>
      <c r="J48" s="38" t="s">
        <v>1117</v>
      </c>
    </row>
    <row r="49" spans="1:10">
      <c r="A49" s="11" t="s">
        <v>1117</v>
      </c>
      <c r="B49" s="4" t="s">
        <v>1762</v>
      </c>
      <c r="C49" s="4" t="s">
        <v>1520</v>
      </c>
      <c r="D49" s="4" t="s">
        <v>1590</v>
      </c>
      <c r="E49" s="25">
        <v>0.65828173654900002</v>
      </c>
      <c r="F49" s="26">
        <v>1.5623400616399999E-10</v>
      </c>
      <c r="G49" s="4" t="s">
        <v>531</v>
      </c>
      <c r="H49" s="4" t="s">
        <v>0</v>
      </c>
      <c r="I49" s="4" t="s">
        <v>2947</v>
      </c>
      <c r="J49" s="38" t="s">
        <v>1117</v>
      </c>
    </row>
    <row r="50" spans="1:10">
      <c r="A50" s="11" t="s">
        <v>1117</v>
      </c>
      <c r="B50" s="4" t="s">
        <v>1709</v>
      </c>
      <c r="C50" s="4" t="s">
        <v>1613</v>
      </c>
      <c r="D50" s="4" t="s">
        <v>1609</v>
      </c>
      <c r="E50" s="25">
        <v>0.65828173654900002</v>
      </c>
      <c r="F50" s="26">
        <v>1.5623400616399999E-10</v>
      </c>
      <c r="G50" s="4" t="s">
        <v>531</v>
      </c>
      <c r="H50" s="4" t="s">
        <v>0</v>
      </c>
      <c r="I50" s="4" t="s">
        <v>2947</v>
      </c>
      <c r="J50" s="38" t="s">
        <v>1117</v>
      </c>
    </row>
    <row r="51" spans="1:10">
      <c r="A51" s="11" t="s">
        <v>1117</v>
      </c>
      <c r="B51" s="4" t="s">
        <v>1705</v>
      </c>
      <c r="C51" s="4" t="s">
        <v>1706</v>
      </c>
      <c r="D51" s="4" t="s">
        <v>1541</v>
      </c>
      <c r="E51" s="25">
        <v>0.65828173654900002</v>
      </c>
      <c r="F51" s="26">
        <v>1.5623400616399999E-10</v>
      </c>
      <c r="G51" s="4" t="s">
        <v>531</v>
      </c>
      <c r="H51" s="4" t="s">
        <v>0</v>
      </c>
      <c r="I51" s="4" t="s">
        <v>2947</v>
      </c>
      <c r="J51" s="38" t="s">
        <v>1117</v>
      </c>
    </row>
    <row r="52" spans="1:10">
      <c r="A52" s="11" t="s">
        <v>1117</v>
      </c>
      <c r="B52" s="4" t="s">
        <v>1692</v>
      </c>
      <c r="C52" s="4" t="s">
        <v>1693</v>
      </c>
      <c r="D52" s="4" t="s">
        <v>1694</v>
      </c>
      <c r="E52" s="25">
        <v>0.65828173654900002</v>
      </c>
      <c r="F52" s="26">
        <v>1.5623400616399999E-10</v>
      </c>
      <c r="G52" s="4" t="s">
        <v>531</v>
      </c>
      <c r="H52" s="4" t="s">
        <v>0</v>
      </c>
      <c r="I52" s="4" t="s">
        <v>2947</v>
      </c>
      <c r="J52" s="38" t="s">
        <v>1117</v>
      </c>
    </row>
    <row r="53" spans="1:10">
      <c r="A53" s="11" t="s">
        <v>1117</v>
      </c>
      <c r="B53" s="4" t="s">
        <v>1758</v>
      </c>
      <c r="C53" s="4" t="s">
        <v>1613</v>
      </c>
      <c r="D53" s="4" t="s">
        <v>1622</v>
      </c>
      <c r="E53" s="25">
        <v>0.65828173654900002</v>
      </c>
      <c r="F53" s="26">
        <v>1.5623400616399999E-10</v>
      </c>
      <c r="G53" s="4" t="s">
        <v>531</v>
      </c>
      <c r="H53" s="4" t="s">
        <v>0</v>
      </c>
      <c r="I53" s="4" t="s">
        <v>2947</v>
      </c>
      <c r="J53" s="38" t="s">
        <v>1117</v>
      </c>
    </row>
    <row r="54" spans="1:10">
      <c r="A54" s="11" t="s">
        <v>1117</v>
      </c>
      <c r="B54" s="4" t="s">
        <v>1726</v>
      </c>
      <c r="C54" s="4" t="s">
        <v>1613</v>
      </c>
      <c r="D54" s="4" t="s">
        <v>1720</v>
      </c>
      <c r="E54" s="25">
        <v>0.65828173654900002</v>
      </c>
      <c r="F54" s="26">
        <v>1.5623400616399999E-10</v>
      </c>
      <c r="G54" s="4" t="s">
        <v>531</v>
      </c>
      <c r="H54" s="4" t="s">
        <v>0</v>
      </c>
      <c r="I54" s="4" t="s">
        <v>2947</v>
      </c>
      <c r="J54" s="38" t="s">
        <v>1117</v>
      </c>
    </row>
    <row r="55" spans="1:10">
      <c r="A55" s="11" t="s">
        <v>1117</v>
      </c>
      <c r="B55" s="4" t="s">
        <v>1774</v>
      </c>
      <c r="C55" s="4" t="s">
        <v>1520</v>
      </c>
      <c r="D55" s="4" t="s">
        <v>1521</v>
      </c>
      <c r="E55" s="25">
        <v>0.65828173654900002</v>
      </c>
      <c r="F55" s="26">
        <v>1.5623400616399999E-10</v>
      </c>
      <c r="G55" s="4" t="s">
        <v>531</v>
      </c>
      <c r="H55" s="4" t="s">
        <v>0</v>
      </c>
      <c r="I55" s="4" t="s">
        <v>2947</v>
      </c>
      <c r="J55" s="38" t="s">
        <v>1117</v>
      </c>
    </row>
    <row r="56" spans="1:10">
      <c r="A56" s="11" t="s">
        <v>1117</v>
      </c>
      <c r="B56" s="4" t="s">
        <v>1699</v>
      </c>
      <c r="C56" s="4" t="s">
        <v>1613</v>
      </c>
      <c r="D56" s="4" t="s">
        <v>1541</v>
      </c>
      <c r="E56" s="25">
        <v>0.65828173654900002</v>
      </c>
      <c r="F56" s="26">
        <v>1.5623400616399999E-10</v>
      </c>
      <c r="G56" s="4" t="s">
        <v>531</v>
      </c>
      <c r="H56" s="4" t="s">
        <v>0</v>
      </c>
      <c r="I56" s="4" t="s">
        <v>2947</v>
      </c>
      <c r="J56" s="38" t="s">
        <v>1117</v>
      </c>
    </row>
    <row r="57" spans="1:10">
      <c r="A57" s="11" t="s">
        <v>1117</v>
      </c>
      <c r="B57" s="4" t="s">
        <v>1700</v>
      </c>
      <c r="C57" s="4" t="s">
        <v>1613</v>
      </c>
      <c r="D57" s="4" t="s">
        <v>1541</v>
      </c>
      <c r="E57" s="25">
        <v>0.65828173654900002</v>
      </c>
      <c r="F57" s="26">
        <v>1.5623400616399999E-10</v>
      </c>
      <c r="G57" s="4" t="s">
        <v>531</v>
      </c>
      <c r="H57" s="4" t="s">
        <v>0</v>
      </c>
      <c r="I57" s="4" t="s">
        <v>2947</v>
      </c>
      <c r="J57" s="38" t="s">
        <v>1117</v>
      </c>
    </row>
    <row r="58" spans="1:10">
      <c r="A58" s="11" t="s">
        <v>1117</v>
      </c>
      <c r="B58" s="4" t="s">
        <v>1678</v>
      </c>
      <c r="C58" s="4" t="s">
        <v>1665</v>
      </c>
      <c r="D58" s="4" t="s">
        <v>1679</v>
      </c>
      <c r="E58" s="25">
        <v>0.65828173654900002</v>
      </c>
      <c r="F58" s="26">
        <v>1.5623400616399999E-10</v>
      </c>
      <c r="G58" s="4" t="s">
        <v>531</v>
      </c>
      <c r="H58" s="4" t="s">
        <v>0</v>
      </c>
      <c r="I58" s="4" t="s">
        <v>2947</v>
      </c>
      <c r="J58" s="38" t="s">
        <v>1117</v>
      </c>
    </row>
    <row r="59" spans="1:10">
      <c r="A59" s="11" t="s">
        <v>950</v>
      </c>
      <c r="B59" s="4" t="s">
        <v>1729</v>
      </c>
      <c r="C59" s="4" t="s">
        <v>1520</v>
      </c>
      <c r="D59" s="4" t="s">
        <v>1587</v>
      </c>
      <c r="E59" s="25">
        <v>1.8757196433800001</v>
      </c>
      <c r="F59" s="26">
        <v>1.72857514676E-10</v>
      </c>
      <c r="G59" s="4" t="s">
        <v>4552</v>
      </c>
      <c r="H59" s="4" t="s">
        <v>0</v>
      </c>
      <c r="I59" s="4" t="s">
        <v>2948</v>
      </c>
      <c r="J59" s="38" t="s">
        <v>539</v>
      </c>
    </row>
    <row r="60" spans="1:10">
      <c r="A60" s="11" t="s">
        <v>950</v>
      </c>
      <c r="B60" s="4" t="s">
        <v>1853</v>
      </c>
      <c r="C60" s="4" t="s">
        <v>1520</v>
      </c>
      <c r="D60" s="4" t="s">
        <v>1587</v>
      </c>
      <c r="E60" s="25">
        <v>1.8757196433800001</v>
      </c>
      <c r="F60" s="26">
        <v>1.72857514676E-10</v>
      </c>
      <c r="G60" s="4" t="s">
        <v>4552</v>
      </c>
      <c r="H60" s="4" t="s">
        <v>0</v>
      </c>
      <c r="I60" s="4" t="s">
        <v>2948</v>
      </c>
      <c r="J60" s="38" t="s">
        <v>539</v>
      </c>
    </row>
    <row r="61" spans="1:10">
      <c r="A61" s="11" t="s">
        <v>950</v>
      </c>
      <c r="B61" s="4" t="s">
        <v>1799</v>
      </c>
      <c r="C61" s="4" t="s">
        <v>1520</v>
      </c>
      <c r="D61" s="4" t="s">
        <v>1587</v>
      </c>
      <c r="E61" s="25">
        <v>1.8757196433800001</v>
      </c>
      <c r="F61" s="26">
        <v>1.72857514676E-10</v>
      </c>
      <c r="G61" s="4" t="s">
        <v>4552</v>
      </c>
      <c r="H61" s="4" t="s">
        <v>0</v>
      </c>
      <c r="I61" s="4" t="s">
        <v>2948</v>
      </c>
      <c r="J61" s="38" t="s">
        <v>539</v>
      </c>
    </row>
    <row r="62" spans="1:10">
      <c r="A62" s="11" t="s">
        <v>950</v>
      </c>
      <c r="B62" s="4" t="s">
        <v>1877</v>
      </c>
      <c r="C62" s="4" t="s">
        <v>1520</v>
      </c>
      <c r="D62" s="4" t="s">
        <v>1587</v>
      </c>
      <c r="E62" s="25">
        <v>1.8757196433800001</v>
      </c>
      <c r="F62" s="26">
        <v>1.72857514676E-10</v>
      </c>
      <c r="G62" s="4" t="s">
        <v>4552</v>
      </c>
      <c r="H62" s="4" t="s">
        <v>0</v>
      </c>
      <c r="I62" s="4" t="s">
        <v>2948</v>
      </c>
      <c r="J62" s="38" t="s">
        <v>539</v>
      </c>
    </row>
    <row r="63" spans="1:10">
      <c r="A63" s="11" t="s">
        <v>950</v>
      </c>
      <c r="B63" s="4" t="s">
        <v>2055</v>
      </c>
      <c r="C63" s="4" t="s">
        <v>1520</v>
      </c>
      <c r="D63" s="4" t="s">
        <v>1587</v>
      </c>
      <c r="E63" s="25">
        <v>1.8757196433800001</v>
      </c>
      <c r="F63" s="26">
        <v>1.72857514676E-10</v>
      </c>
      <c r="G63" s="4" t="s">
        <v>4552</v>
      </c>
      <c r="H63" s="4" t="s">
        <v>0</v>
      </c>
      <c r="I63" s="4" t="s">
        <v>2948</v>
      </c>
      <c r="J63" s="38" t="s">
        <v>539</v>
      </c>
    </row>
    <row r="64" spans="1:10">
      <c r="A64" s="11" t="s">
        <v>754</v>
      </c>
      <c r="B64" s="4" t="s">
        <v>1697</v>
      </c>
      <c r="C64" s="4" t="s">
        <v>1613</v>
      </c>
      <c r="D64" s="4" t="s">
        <v>1528</v>
      </c>
      <c r="E64" s="25">
        <v>-0.34694747404100001</v>
      </c>
      <c r="F64" s="26">
        <v>3.2595326214200001E-10</v>
      </c>
      <c r="G64" s="4" t="s">
        <v>4564</v>
      </c>
      <c r="H64" s="4" t="s">
        <v>2</v>
      </c>
      <c r="I64" s="4" t="s">
        <v>2949</v>
      </c>
      <c r="J64" s="38" t="s">
        <v>2950</v>
      </c>
    </row>
    <row r="65" spans="1:10">
      <c r="A65" s="11" t="s">
        <v>754</v>
      </c>
      <c r="B65" s="4" t="s">
        <v>2541</v>
      </c>
      <c r="C65" s="4" t="s">
        <v>1665</v>
      </c>
      <c r="D65" s="4" t="s">
        <v>1531</v>
      </c>
      <c r="E65" s="25">
        <v>-0.34694747404100001</v>
      </c>
      <c r="F65" s="26">
        <v>3.2595326214200001E-10</v>
      </c>
      <c r="G65" s="4" t="s">
        <v>4564</v>
      </c>
      <c r="H65" s="4" t="s">
        <v>2</v>
      </c>
      <c r="I65" s="4" t="s">
        <v>2949</v>
      </c>
      <c r="J65" s="38" t="s">
        <v>2950</v>
      </c>
    </row>
    <row r="66" spans="1:10">
      <c r="A66" s="11" t="s">
        <v>754</v>
      </c>
      <c r="B66" s="4" t="s">
        <v>1729</v>
      </c>
      <c r="C66" s="4" t="s">
        <v>1665</v>
      </c>
      <c r="D66" s="4" t="s">
        <v>2516</v>
      </c>
      <c r="E66" s="25">
        <v>-0.34694747404100001</v>
      </c>
      <c r="F66" s="26">
        <v>3.2595326214200001E-10</v>
      </c>
      <c r="G66" s="4" t="s">
        <v>4564</v>
      </c>
      <c r="H66" s="4" t="s">
        <v>2</v>
      </c>
      <c r="I66" s="4" t="s">
        <v>2949</v>
      </c>
      <c r="J66" s="38" t="s">
        <v>2950</v>
      </c>
    </row>
    <row r="67" spans="1:10">
      <c r="A67" s="11" t="s">
        <v>754</v>
      </c>
      <c r="B67" s="4" t="s">
        <v>2525</v>
      </c>
      <c r="C67" s="4" t="s">
        <v>1613</v>
      </c>
      <c r="D67" s="4" t="s">
        <v>1556</v>
      </c>
      <c r="E67" s="25">
        <v>-0.34694747404100001</v>
      </c>
      <c r="F67" s="26">
        <v>3.2595326214200001E-10</v>
      </c>
      <c r="G67" s="4" t="s">
        <v>4564</v>
      </c>
      <c r="H67" s="4" t="s">
        <v>2</v>
      </c>
      <c r="I67" s="4" t="s">
        <v>2949</v>
      </c>
      <c r="J67" s="38" t="s">
        <v>2950</v>
      </c>
    </row>
    <row r="68" spans="1:10">
      <c r="A68" s="11" t="s">
        <v>754</v>
      </c>
      <c r="B68" s="4" t="s">
        <v>2520</v>
      </c>
      <c r="C68" s="4" t="s">
        <v>1665</v>
      </c>
      <c r="D68" s="4" t="s">
        <v>2516</v>
      </c>
      <c r="E68" s="25">
        <v>-0.34694747404100001</v>
      </c>
      <c r="F68" s="26">
        <v>3.2595326214200001E-10</v>
      </c>
      <c r="G68" s="4" t="s">
        <v>4564</v>
      </c>
      <c r="H68" s="4" t="s">
        <v>2</v>
      </c>
      <c r="I68" s="4" t="s">
        <v>2949</v>
      </c>
      <c r="J68" s="38" t="s">
        <v>2950</v>
      </c>
    </row>
    <row r="69" spans="1:10">
      <c r="A69" s="11" t="s">
        <v>754</v>
      </c>
      <c r="B69" s="4" t="s">
        <v>2508</v>
      </c>
      <c r="C69" s="4" t="s">
        <v>1613</v>
      </c>
      <c r="D69" s="4" t="s">
        <v>2425</v>
      </c>
      <c r="E69" s="25">
        <v>-0.34694747404100001</v>
      </c>
      <c r="F69" s="26">
        <v>3.2595326214200001E-10</v>
      </c>
      <c r="G69" s="4" t="s">
        <v>4564</v>
      </c>
      <c r="H69" s="4" t="s">
        <v>2</v>
      </c>
      <c r="I69" s="4" t="s">
        <v>2949</v>
      </c>
      <c r="J69" s="38" t="s">
        <v>2950</v>
      </c>
    </row>
    <row r="70" spans="1:10">
      <c r="A70" s="11" t="s">
        <v>754</v>
      </c>
      <c r="B70" s="4" t="s">
        <v>1981</v>
      </c>
      <c r="C70" s="4" t="s">
        <v>1665</v>
      </c>
      <c r="D70" s="4" t="s">
        <v>1556</v>
      </c>
      <c r="E70" s="25">
        <v>-0.34694747404100001</v>
      </c>
      <c r="F70" s="26">
        <v>3.2595326214200001E-10</v>
      </c>
      <c r="G70" s="4" t="s">
        <v>4564</v>
      </c>
      <c r="H70" s="4" t="s">
        <v>2</v>
      </c>
      <c r="I70" s="4" t="s">
        <v>2949</v>
      </c>
      <c r="J70" s="38" t="s">
        <v>2950</v>
      </c>
    </row>
    <row r="71" spans="1:10">
      <c r="A71" s="11" t="s">
        <v>754</v>
      </c>
      <c r="B71" s="4" t="s">
        <v>2529</v>
      </c>
      <c r="C71" s="4" t="s">
        <v>1613</v>
      </c>
      <c r="D71" s="4" t="s">
        <v>1556</v>
      </c>
      <c r="E71" s="25">
        <v>-0.34694747404100001</v>
      </c>
      <c r="F71" s="26">
        <v>3.2595326214200001E-10</v>
      </c>
      <c r="G71" s="4" t="s">
        <v>4564</v>
      </c>
      <c r="H71" s="4" t="s">
        <v>2</v>
      </c>
      <c r="I71" s="4" t="s">
        <v>2949</v>
      </c>
      <c r="J71" s="38" t="s">
        <v>2950</v>
      </c>
    </row>
    <row r="72" spans="1:10">
      <c r="A72" s="11" t="s">
        <v>754</v>
      </c>
      <c r="B72" s="4" t="s">
        <v>2518</v>
      </c>
      <c r="C72" s="4" t="s">
        <v>1665</v>
      </c>
      <c r="D72" s="4" t="s">
        <v>2519</v>
      </c>
      <c r="E72" s="25">
        <v>-0.34694747404100001</v>
      </c>
      <c r="F72" s="26">
        <v>3.2595326214200001E-10</v>
      </c>
      <c r="G72" s="4" t="s">
        <v>4564</v>
      </c>
      <c r="H72" s="4" t="s">
        <v>2</v>
      </c>
      <c r="I72" s="4" t="s">
        <v>2949</v>
      </c>
      <c r="J72" s="38" t="s">
        <v>2950</v>
      </c>
    </row>
    <row r="73" spans="1:10">
      <c r="A73" s="11" t="s">
        <v>754</v>
      </c>
      <c r="B73" s="4" t="s">
        <v>2501</v>
      </c>
      <c r="C73" s="4" t="s">
        <v>2502</v>
      </c>
      <c r="D73" s="4" t="s">
        <v>1552</v>
      </c>
      <c r="E73" s="25">
        <v>-0.34694747404100001</v>
      </c>
      <c r="F73" s="26">
        <v>3.2595326214200001E-10</v>
      </c>
      <c r="G73" s="4" t="s">
        <v>4564</v>
      </c>
      <c r="H73" s="4" t="s">
        <v>2</v>
      </c>
      <c r="I73" s="4" t="s">
        <v>2949</v>
      </c>
      <c r="J73" s="38" t="s">
        <v>2950</v>
      </c>
    </row>
    <row r="74" spans="1:10">
      <c r="A74" s="11" t="s">
        <v>754</v>
      </c>
      <c r="B74" s="4" t="s">
        <v>1678</v>
      </c>
      <c r="C74" s="4" t="s">
        <v>1665</v>
      </c>
      <c r="D74" s="4" t="s">
        <v>1541</v>
      </c>
      <c r="E74" s="25">
        <v>-0.34694747404100001</v>
      </c>
      <c r="F74" s="26">
        <v>3.2595326214200001E-10</v>
      </c>
      <c r="G74" s="4" t="s">
        <v>4564</v>
      </c>
      <c r="H74" s="4" t="s">
        <v>2</v>
      </c>
      <c r="I74" s="4" t="s">
        <v>2949</v>
      </c>
      <c r="J74" s="38" t="s">
        <v>2950</v>
      </c>
    </row>
    <row r="75" spans="1:10">
      <c r="A75" s="11" t="s">
        <v>754</v>
      </c>
      <c r="B75" s="4" t="s">
        <v>2528</v>
      </c>
      <c r="C75" s="4" t="s">
        <v>1613</v>
      </c>
      <c r="D75" s="4" t="s">
        <v>1556</v>
      </c>
      <c r="E75" s="25">
        <v>-0.34694747404100001</v>
      </c>
      <c r="F75" s="26">
        <v>3.2595326214200001E-10</v>
      </c>
      <c r="G75" s="4" t="s">
        <v>4564</v>
      </c>
      <c r="H75" s="4" t="s">
        <v>2</v>
      </c>
      <c r="I75" s="4" t="s">
        <v>2949</v>
      </c>
      <c r="J75" s="38" t="s">
        <v>2950</v>
      </c>
    </row>
    <row r="76" spans="1:10">
      <c r="A76" s="11" t="s">
        <v>1135</v>
      </c>
      <c r="B76" s="4" t="s">
        <v>2418</v>
      </c>
      <c r="C76" s="4" t="s">
        <v>1520</v>
      </c>
      <c r="D76" s="4" t="s">
        <v>1587</v>
      </c>
      <c r="E76" s="25">
        <v>1.0949681791200001</v>
      </c>
      <c r="F76" s="26">
        <v>4.9949401444999996E-10</v>
      </c>
      <c r="G76" s="4" t="s">
        <v>4545</v>
      </c>
      <c r="H76" s="4" t="s">
        <v>0</v>
      </c>
      <c r="I76" s="4" t="s">
        <v>1520</v>
      </c>
      <c r="J76" s="38" t="s">
        <v>1520</v>
      </c>
    </row>
    <row r="77" spans="1:10">
      <c r="A77" s="11" t="s">
        <v>769</v>
      </c>
      <c r="B77" s="4" t="s">
        <v>1795</v>
      </c>
      <c r="C77" s="4" t="s">
        <v>1520</v>
      </c>
      <c r="D77" s="4" t="s">
        <v>1521</v>
      </c>
      <c r="E77" s="25">
        <v>0.498220287707</v>
      </c>
      <c r="F77" s="26">
        <v>5.7772445410800001E-10</v>
      </c>
      <c r="G77" s="4" t="s">
        <v>4549</v>
      </c>
      <c r="H77" s="4" t="s">
        <v>2</v>
      </c>
      <c r="I77" s="4" t="s">
        <v>1520</v>
      </c>
      <c r="J77" s="38" t="s">
        <v>1520</v>
      </c>
    </row>
    <row r="78" spans="1:10">
      <c r="A78" s="11" t="s">
        <v>769</v>
      </c>
      <c r="B78" s="4" t="s">
        <v>1799</v>
      </c>
      <c r="C78" s="4" t="s">
        <v>1520</v>
      </c>
      <c r="D78" s="4" t="s">
        <v>1587</v>
      </c>
      <c r="E78" s="25">
        <v>0.498220287707</v>
      </c>
      <c r="F78" s="26">
        <v>5.7772445410800001E-10</v>
      </c>
      <c r="G78" s="4" t="s">
        <v>4549</v>
      </c>
      <c r="H78" s="4" t="s">
        <v>2</v>
      </c>
      <c r="I78" s="4" t="s">
        <v>1520</v>
      </c>
      <c r="J78" s="38" t="s">
        <v>1520</v>
      </c>
    </row>
    <row r="79" spans="1:10">
      <c r="A79" s="11" t="s">
        <v>769</v>
      </c>
      <c r="B79" s="4" t="s">
        <v>1801</v>
      </c>
      <c r="C79" s="4" t="s">
        <v>1520</v>
      </c>
      <c r="D79" s="4" t="s">
        <v>1521</v>
      </c>
      <c r="E79" s="25">
        <v>0.498220287707</v>
      </c>
      <c r="F79" s="26">
        <v>5.7772445410800001E-10</v>
      </c>
      <c r="G79" s="4" t="s">
        <v>4549</v>
      </c>
      <c r="H79" s="4" t="s">
        <v>2</v>
      </c>
      <c r="I79" s="4" t="s">
        <v>1520</v>
      </c>
      <c r="J79" s="38" t="s">
        <v>1520</v>
      </c>
    </row>
    <row r="80" spans="1:10">
      <c r="A80" s="11" t="s">
        <v>782</v>
      </c>
      <c r="B80" s="4" t="s">
        <v>2413</v>
      </c>
      <c r="C80" s="4" t="s">
        <v>1520</v>
      </c>
      <c r="D80" s="4" t="s">
        <v>1587</v>
      </c>
      <c r="E80" s="25">
        <v>0.34939803125300001</v>
      </c>
      <c r="F80" s="26">
        <v>8.6131395839099997E-10</v>
      </c>
      <c r="G80" s="4" t="s">
        <v>516</v>
      </c>
      <c r="H80" s="4" t="s">
        <v>2</v>
      </c>
      <c r="I80" s="4" t="s">
        <v>2951</v>
      </c>
      <c r="J80" s="38" t="s">
        <v>2952</v>
      </c>
    </row>
    <row r="81" spans="1:10">
      <c r="A81" s="11" t="s">
        <v>782</v>
      </c>
      <c r="B81" s="4" t="s">
        <v>2416</v>
      </c>
      <c r="C81" s="4" t="s">
        <v>1520</v>
      </c>
      <c r="D81" s="4" t="s">
        <v>1587</v>
      </c>
      <c r="E81" s="25">
        <v>0.34939803125300001</v>
      </c>
      <c r="F81" s="26">
        <v>8.6131395839099997E-10</v>
      </c>
      <c r="G81" s="4" t="s">
        <v>516</v>
      </c>
      <c r="H81" s="4" t="s">
        <v>2</v>
      </c>
      <c r="I81" s="4" t="s">
        <v>2951</v>
      </c>
      <c r="J81" s="38" t="s">
        <v>2952</v>
      </c>
    </row>
    <row r="82" spans="1:10">
      <c r="A82" s="11" t="s">
        <v>1169</v>
      </c>
      <c r="B82" s="4" t="s">
        <v>1542</v>
      </c>
      <c r="C82" s="4" t="s">
        <v>1520</v>
      </c>
      <c r="D82" s="4" t="s">
        <v>1587</v>
      </c>
      <c r="E82" s="25">
        <v>0.77211858925499999</v>
      </c>
      <c r="F82" s="26">
        <v>2.6171126631699998E-9</v>
      </c>
      <c r="G82" s="4" t="s">
        <v>4560</v>
      </c>
      <c r="H82" s="4" t="s">
        <v>0</v>
      </c>
      <c r="I82" s="4" t="s">
        <v>2948</v>
      </c>
      <c r="J82" s="38" t="s">
        <v>539</v>
      </c>
    </row>
    <row r="83" spans="1:10">
      <c r="A83" s="11" t="s">
        <v>1169</v>
      </c>
      <c r="B83" s="4" t="s">
        <v>1584</v>
      </c>
      <c r="C83" s="4" t="s">
        <v>1684</v>
      </c>
      <c r="D83" s="4" t="s">
        <v>1528</v>
      </c>
      <c r="E83" s="25">
        <v>0.77211858925499999</v>
      </c>
      <c r="F83" s="26">
        <v>2.6171126631699998E-9</v>
      </c>
      <c r="G83" s="4" t="s">
        <v>4560</v>
      </c>
      <c r="H83" s="4" t="s">
        <v>0</v>
      </c>
      <c r="I83" s="4" t="s">
        <v>2948</v>
      </c>
      <c r="J83" s="38" t="s">
        <v>539</v>
      </c>
    </row>
    <row r="84" spans="1:10">
      <c r="A84" s="11" t="s">
        <v>841</v>
      </c>
      <c r="B84" s="4" t="s">
        <v>2528</v>
      </c>
      <c r="C84" s="4" t="s">
        <v>1537</v>
      </c>
      <c r="D84" s="4" t="s">
        <v>1556</v>
      </c>
      <c r="E84" s="25">
        <v>0.320014802549</v>
      </c>
      <c r="F84" s="26">
        <v>4.29018363728E-9</v>
      </c>
      <c r="G84" s="4" t="s">
        <v>4560</v>
      </c>
      <c r="H84" s="4" t="s">
        <v>2</v>
      </c>
      <c r="I84" s="4" t="s">
        <v>2953</v>
      </c>
      <c r="J84" s="38" t="s">
        <v>2928</v>
      </c>
    </row>
    <row r="85" spans="1:10">
      <c r="A85" s="11" t="s">
        <v>851</v>
      </c>
      <c r="B85" s="4" t="s">
        <v>1868</v>
      </c>
      <c r="C85" s="4" t="s">
        <v>1520</v>
      </c>
      <c r="D85" s="4" t="s">
        <v>1521</v>
      </c>
      <c r="E85" s="25">
        <v>0.39575060251900002</v>
      </c>
      <c r="F85" s="26">
        <v>5.3688675476799999E-9</v>
      </c>
      <c r="G85" s="4" t="s">
        <v>518</v>
      </c>
      <c r="H85" s="4" t="s">
        <v>2</v>
      </c>
      <c r="I85" s="4" t="s">
        <v>2954</v>
      </c>
      <c r="J85" s="38" t="s">
        <v>851</v>
      </c>
    </row>
    <row r="86" spans="1:10">
      <c r="A86" s="11" t="s">
        <v>868</v>
      </c>
      <c r="B86" s="4" t="s">
        <v>1966</v>
      </c>
      <c r="C86" s="4" t="s">
        <v>1613</v>
      </c>
      <c r="D86" s="4" t="s">
        <v>1686</v>
      </c>
      <c r="E86" s="25">
        <v>0.41735725656299999</v>
      </c>
      <c r="F86" s="26">
        <v>9.5845690731400007E-9</v>
      </c>
      <c r="G86" s="4" t="s">
        <v>4542</v>
      </c>
      <c r="H86" s="4" t="s">
        <v>2</v>
      </c>
      <c r="I86" s="4" t="s">
        <v>2955</v>
      </c>
      <c r="J86" s="38" t="s">
        <v>868</v>
      </c>
    </row>
    <row r="87" spans="1:10">
      <c r="A87" s="11" t="s">
        <v>868</v>
      </c>
      <c r="B87" s="4" t="s">
        <v>1981</v>
      </c>
      <c r="C87" s="4" t="s">
        <v>1613</v>
      </c>
      <c r="D87" s="4" t="s">
        <v>1556</v>
      </c>
      <c r="E87" s="25">
        <v>0.41735725656299999</v>
      </c>
      <c r="F87" s="26">
        <v>9.5845690731400007E-9</v>
      </c>
      <c r="G87" s="4" t="s">
        <v>4542</v>
      </c>
      <c r="H87" s="4" t="s">
        <v>2</v>
      </c>
      <c r="I87" s="4" t="s">
        <v>2955</v>
      </c>
      <c r="J87" s="38" t="s">
        <v>868</v>
      </c>
    </row>
    <row r="88" spans="1:10">
      <c r="A88" s="11" t="s">
        <v>868</v>
      </c>
      <c r="B88" s="4" t="s">
        <v>1972</v>
      </c>
      <c r="C88" s="4" t="s">
        <v>1613</v>
      </c>
      <c r="D88" s="4" t="s">
        <v>1538</v>
      </c>
      <c r="E88" s="25">
        <v>0.41735725656299999</v>
      </c>
      <c r="F88" s="26">
        <v>9.5845690731400007E-9</v>
      </c>
      <c r="G88" s="4" t="s">
        <v>4542</v>
      </c>
      <c r="H88" s="4" t="s">
        <v>2</v>
      </c>
      <c r="I88" s="4" t="s">
        <v>2955</v>
      </c>
      <c r="J88" s="38" t="s">
        <v>868</v>
      </c>
    </row>
    <row r="89" spans="1:10">
      <c r="A89" s="11" t="s">
        <v>868</v>
      </c>
      <c r="B89" s="4" t="s">
        <v>1988</v>
      </c>
      <c r="C89" s="4" t="s">
        <v>1613</v>
      </c>
      <c r="D89" s="4" t="s">
        <v>1989</v>
      </c>
      <c r="E89" s="25">
        <v>0.41735725656299999</v>
      </c>
      <c r="F89" s="26">
        <v>9.5845690731400007E-9</v>
      </c>
      <c r="G89" s="4" t="s">
        <v>4542</v>
      </c>
      <c r="H89" s="4" t="s">
        <v>2</v>
      </c>
      <c r="I89" s="4" t="s">
        <v>2955</v>
      </c>
      <c r="J89" s="38" t="s">
        <v>868</v>
      </c>
    </row>
    <row r="90" spans="1:10">
      <c r="A90" s="11" t="s">
        <v>868</v>
      </c>
      <c r="B90" s="4" t="s">
        <v>1979</v>
      </c>
      <c r="C90" s="4" t="s">
        <v>1613</v>
      </c>
      <c r="D90" s="4" t="s">
        <v>1978</v>
      </c>
      <c r="E90" s="25">
        <v>0.41735725656299999</v>
      </c>
      <c r="F90" s="26">
        <v>9.5845690731400007E-9</v>
      </c>
      <c r="G90" s="4" t="s">
        <v>4542</v>
      </c>
      <c r="H90" s="4" t="s">
        <v>2</v>
      </c>
      <c r="I90" s="4" t="s">
        <v>2955</v>
      </c>
      <c r="J90" s="38" t="s">
        <v>868</v>
      </c>
    </row>
    <row r="91" spans="1:10">
      <c r="A91" s="11" t="s">
        <v>1210</v>
      </c>
      <c r="B91" s="4" t="s">
        <v>1690</v>
      </c>
      <c r="C91" s="4" t="s">
        <v>1520</v>
      </c>
      <c r="D91" s="4" t="s">
        <v>1521</v>
      </c>
      <c r="E91" s="25">
        <v>3.6243951839799999</v>
      </c>
      <c r="F91" s="26">
        <v>1.5080006807900001E-8</v>
      </c>
      <c r="G91" s="4" t="s">
        <v>536</v>
      </c>
      <c r="H91" s="4" t="s">
        <v>0</v>
      </c>
      <c r="I91" s="4" t="s">
        <v>2956</v>
      </c>
      <c r="J91" s="38" t="s">
        <v>1210</v>
      </c>
    </row>
    <row r="92" spans="1:10">
      <c r="A92" s="11" t="s">
        <v>1210</v>
      </c>
      <c r="B92" s="4" t="s">
        <v>1934</v>
      </c>
      <c r="C92" s="4" t="s">
        <v>1520</v>
      </c>
      <c r="D92" s="4" t="s">
        <v>1521</v>
      </c>
      <c r="E92" s="25">
        <v>3.6243951839799999</v>
      </c>
      <c r="F92" s="26">
        <v>1.5080006807900001E-8</v>
      </c>
      <c r="G92" s="4" t="s">
        <v>536</v>
      </c>
      <c r="H92" s="4" t="s">
        <v>0</v>
      </c>
      <c r="I92" s="4" t="s">
        <v>2956</v>
      </c>
      <c r="J92" s="38" t="s">
        <v>1210</v>
      </c>
    </row>
    <row r="93" spans="1:10">
      <c r="A93" s="11" t="s">
        <v>1210</v>
      </c>
      <c r="B93" s="4" t="s">
        <v>1877</v>
      </c>
      <c r="C93" s="4" t="s">
        <v>1520</v>
      </c>
      <c r="D93" s="4" t="s">
        <v>1521</v>
      </c>
      <c r="E93" s="25">
        <v>3.6243951839799999</v>
      </c>
      <c r="F93" s="26">
        <v>1.5080006807900001E-8</v>
      </c>
      <c r="G93" s="4" t="s">
        <v>536</v>
      </c>
      <c r="H93" s="4" t="s">
        <v>0</v>
      </c>
      <c r="I93" s="4" t="s">
        <v>2956</v>
      </c>
      <c r="J93" s="38" t="s">
        <v>1210</v>
      </c>
    </row>
    <row r="94" spans="1:10">
      <c r="A94" s="11" t="s">
        <v>1210</v>
      </c>
      <c r="B94" s="4" t="s">
        <v>1940</v>
      </c>
      <c r="C94" s="4" t="s">
        <v>1520</v>
      </c>
      <c r="D94" s="4" t="s">
        <v>1521</v>
      </c>
      <c r="E94" s="25">
        <v>3.6243951839799999</v>
      </c>
      <c r="F94" s="26">
        <v>1.5080006807900001E-8</v>
      </c>
      <c r="G94" s="4" t="s">
        <v>536</v>
      </c>
      <c r="H94" s="4" t="s">
        <v>0</v>
      </c>
      <c r="I94" s="4" t="s">
        <v>2956</v>
      </c>
      <c r="J94" s="38" t="s">
        <v>1210</v>
      </c>
    </row>
    <row r="95" spans="1:10">
      <c r="A95" s="11" t="s">
        <v>1220</v>
      </c>
      <c r="B95" s="4" t="s">
        <v>1585</v>
      </c>
      <c r="C95" s="4" t="s">
        <v>1520</v>
      </c>
      <c r="D95" s="4" t="s">
        <v>1521</v>
      </c>
      <c r="E95" s="25">
        <v>-1.0411656890300001</v>
      </c>
      <c r="F95" s="26">
        <v>2.37181252216E-8</v>
      </c>
      <c r="G95" s="4" t="s">
        <v>4556</v>
      </c>
      <c r="H95" s="4" t="s">
        <v>0</v>
      </c>
      <c r="I95" s="4" t="s">
        <v>2957</v>
      </c>
      <c r="J95" s="38" t="s">
        <v>2958</v>
      </c>
    </row>
    <row r="96" spans="1:10">
      <c r="A96" s="11" t="s">
        <v>1230</v>
      </c>
      <c r="B96" s="4" t="s">
        <v>1854</v>
      </c>
      <c r="C96" s="4" t="s">
        <v>1537</v>
      </c>
      <c r="D96" s="4" t="s">
        <v>1644</v>
      </c>
      <c r="E96" s="25">
        <v>0.61029231865099998</v>
      </c>
      <c r="F96" s="26">
        <v>3.5209671821899997E-8</v>
      </c>
      <c r="G96" s="4" t="s">
        <v>4553</v>
      </c>
      <c r="H96" s="4" t="s">
        <v>0</v>
      </c>
      <c r="I96" s="4" t="s">
        <v>2959</v>
      </c>
      <c r="J96" s="38" t="s">
        <v>1230</v>
      </c>
    </row>
    <row r="97" spans="1:10">
      <c r="A97" s="11" t="s">
        <v>1230</v>
      </c>
      <c r="B97" s="4" t="s">
        <v>1849</v>
      </c>
      <c r="C97" s="4" t="s">
        <v>1537</v>
      </c>
      <c r="D97" s="4" t="s">
        <v>1528</v>
      </c>
      <c r="E97" s="25">
        <v>0.61029231865099998</v>
      </c>
      <c r="F97" s="26">
        <v>3.5209671821899997E-8</v>
      </c>
      <c r="G97" s="4" t="s">
        <v>4553</v>
      </c>
      <c r="H97" s="4" t="s">
        <v>0</v>
      </c>
      <c r="I97" s="4" t="s">
        <v>2959</v>
      </c>
      <c r="J97" s="38" t="s">
        <v>1230</v>
      </c>
    </row>
    <row r="98" spans="1:10">
      <c r="A98" s="11" t="s">
        <v>1230</v>
      </c>
      <c r="B98" s="4" t="s">
        <v>1857</v>
      </c>
      <c r="C98" s="4" t="s">
        <v>1537</v>
      </c>
      <c r="D98" s="4" t="s">
        <v>1528</v>
      </c>
      <c r="E98" s="25">
        <v>0.61029231865099998</v>
      </c>
      <c r="F98" s="26">
        <v>3.5209671821899997E-8</v>
      </c>
      <c r="G98" s="4" t="s">
        <v>4553</v>
      </c>
      <c r="H98" s="4" t="s">
        <v>0</v>
      </c>
      <c r="I98" s="4" t="s">
        <v>2959</v>
      </c>
      <c r="J98" s="38" t="s">
        <v>1230</v>
      </c>
    </row>
    <row r="99" spans="1:10">
      <c r="A99" s="11" t="s">
        <v>1230</v>
      </c>
      <c r="B99" s="4" t="s">
        <v>1850</v>
      </c>
      <c r="C99" s="4" t="s">
        <v>1537</v>
      </c>
      <c r="D99" s="4" t="s">
        <v>1528</v>
      </c>
      <c r="E99" s="25">
        <v>0.61029231865099998</v>
      </c>
      <c r="F99" s="26">
        <v>3.5209671821899997E-8</v>
      </c>
      <c r="G99" s="4" t="s">
        <v>4553</v>
      </c>
      <c r="H99" s="4" t="s">
        <v>0</v>
      </c>
      <c r="I99" s="4" t="s">
        <v>2959</v>
      </c>
      <c r="J99" s="38" t="s">
        <v>1230</v>
      </c>
    </row>
    <row r="100" spans="1:10">
      <c r="A100" s="11" t="s">
        <v>1230</v>
      </c>
      <c r="B100" s="4" t="s">
        <v>1852</v>
      </c>
      <c r="C100" s="4" t="s">
        <v>1537</v>
      </c>
      <c r="D100" s="4" t="s">
        <v>1528</v>
      </c>
      <c r="E100" s="25">
        <v>0.61029231865099998</v>
      </c>
      <c r="F100" s="26">
        <v>3.5209671821899997E-8</v>
      </c>
      <c r="G100" s="4" t="s">
        <v>4553</v>
      </c>
      <c r="H100" s="4" t="s">
        <v>0</v>
      </c>
      <c r="I100" s="4" t="s">
        <v>2959</v>
      </c>
      <c r="J100" s="38" t="s">
        <v>1230</v>
      </c>
    </row>
    <row r="101" spans="1:10">
      <c r="A101" s="11" t="s">
        <v>1230</v>
      </c>
      <c r="B101" s="4" t="s">
        <v>1858</v>
      </c>
      <c r="C101" s="4" t="s">
        <v>1520</v>
      </c>
      <c r="D101" s="4" t="s">
        <v>1592</v>
      </c>
      <c r="E101" s="25">
        <v>0.61029231865099998</v>
      </c>
      <c r="F101" s="26">
        <v>3.5209671821899997E-8</v>
      </c>
      <c r="G101" s="4" t="s">
        <v>4553</v>
      </c>
      <c r="H101" s="4" t="s">
        <v>0</v>
      </c>
      <c r="I101" s="4" t="s">
        <v>2959</v>
      </c>
      <c r="J101" s="38" t="s">
        <v>1230</v>
      </c>
    </row>
    <row r="102" spans="1:10">
      <c r="A102" s="11" t="s">
        <v>1230</v>
      </c>
      <c r="B102" s="4" t="s">
        <v>1853</v>
      </c>
      <c r="C102" s="4" t="s">
        <v>1537</v>
      </c>
      <c r="D102" s="4" t="s">
        <v>1541</v>
      </c>
      <c r="E102" s="25">
        <v>0.61029231865099998</v>
      </c>
      <c r="F102" s="26">
        <v>3.5209671821899997E-8</v>
      </c>
      <c r="G102" s="4" t="s">
        <v>4553</v>
      </c>
      <c r="H102" s="4" t="s">
        <v>0</v>
      </c>
      <c r="I102" s="4" t="s">
        <v>2959</v>
      </c>
      <c r="J102" s="38" t="s">
        <v>1230</v>
      </c>
    </row>
    <row r="103" spans="1:10">
      <c r="A103" s="11" t="s">
        <v>1230</v>
      </c>
      <c r="B103" s="4" t="s">
        <v>1868</v>
      </c>
      <c r="C103" s="4" t="s">
        <v>1520</v>
      </c>
      <c r="D103" s="4" t="s">
        <v>1521</v>
      </c>
      <c r="E103" s="25">
        <v>0.61029231865099998</v>
      </c>
      <c r="F103" s="26">
        <v>3.5209671821899997E-8</v>
      </c>
      <c r="G103" s="4" t="s">
        <v>4553</v>
      </c>
      <c r="H103" s="4" t="s">
        <v>0</v>
      </c>
      <c r="I103" s="4" t="s">
        <v>2959</v>
      </c>
      <c r="J103" s="38" t="s">
        <v>1230</v>
      </c>
    </row>
    <row r="104" spans="1:10">
      <c r="A104" s="11" t="s">
        <v>1230</v>
      </c>
      <c r="B104" s="4" t="s">
        <v>1786</v>
      </c>
      <c r="C104" s="4" t="s">
        <v>1537</v>
      </c>
      <c r="D104" s="4" t="s">
        <v>1528</v>
      </c>
      <c r="E104" s="25">
        <v>0.61029231865099998</v>
      </c>
      <c r="F104" s="26">
        <v>3.5209671821899997E-8</v>
      </c>
      <c r="G104" s="4" t="s">
        <v>4553</v>
      </c>
      <c r="H104" s="4" t="s">
        <v>0</v>
      </c>
      <c r="I104" s="4" t="s">
        <v>2959</v>
      </c>
      <c r="J104" s="38" t="s">
        <v>1230</v>
      </c>
    </row>
    <row r="105" spans="1:10">
      <c r="A105" s="11" t="s">
        <v>1245</v>
      </c>
      <c r="B105" s="4" t="s">
        <v>1585</v>
      </c>
      <c r="C105" s="4" t="s">
        <v>1520</v>
      </c>
      <c r="D105" s="4" t="s">
        <v>1521</v>
      </c>
      <c r="E105" s="25">
        <v>-0.34689944797200001</v>
      </c>
      <c r="F105" s="26">
        <v>5.9903681239900006E-8</v>
      </c>
      <c r="G105" s="4" t="s">
        <v>4543</v>
      </c>
      <c r="H105" s="4" t="s">
        <v>0</v>
      </c>
      <c r="I105" s="4" t="s">
        <v>2960</v>
      </c>
      <c r="J105" s="38" t="s">
        <v>1245</v>
      </c>
    </row>
    <row r="106" spans="1:10">
      <c r="A106" s="11" t="s">
        <v>1245</v>
      </c>
      <c r="B106" s="4" t="s">
        <v>1545</v>
      </c>
      <c r="C106" s="4" t="s">
        <v>1537</v>
      </c>
      <c r="D106" s="4" t="s">
        <v>1546</v>
      </c>
      <c r="E106" s="25">
        <v>-0.34689944797200001</v>
      </c>
      <c r="F106" s="26">
        <v>5.9903681239900006E-8</v>
      </c>
      <c r="G106" s="4" t="s">
        <v>4543</v>
      </c>
      <c r="H106" s="4" t="s">
        <v>0</v>
      </c>
      <c r="I106" s="4" t="s">
        <v>2960</v>
      </c>
      <c r="J106" s="38" t="s">
        <v>1245</v>
      </c>
    </row>
    <row r="107" spans="1:10">
      <c r="A107" s="11" t="s">
        <v>1245</v>
      </c>
      <c r="B107" s="4" t="s">
        <v>1575</v>
      </c>
      <c r="C107" s="4" t="s">
        <v>1537</v>
      </c>
      <c r="D107" s="4" t="s">
        <v>1576</v>
      </c>
      <c r="E107" s="25">
        <v>-0.34689944797200001</v>
      </c>
      <c r="F107" s="26">
        <v>5.9903681239900006E-8</v>
      </c>
      <c r="G107" s="4" t="s">
        <v>4543</v>
      </c>
      <c r="H107" s="4" t="s">
        <v>0</v>
      </c>
      <c r="I107" s="4" t="s">
        <v>2960</v>
      </c>
      <c r="J107" s="38" t="s">
        <v>1245</v>
      </c>
    </row>
    <row r="108" spans="1:10">
      <c r="A108" s="11" t="s">
        <v>1245</v>
      </c>
      <c r="B108" s="4" t="s">
        <v>1542</v>
      </c>
      <c r="C108" s="4" t="s">
        <v>1537</v>
      </c>
      <c r="D108" s="4" t="s">
        <v>1543</v>
      </c>
      <c r="E108" s="25">
        <v>-0.34689944797200001</v>
      </c>
      <c r="F108" s="26">
        <v>5.9903681239900006E-8</v>
      </c>
      <c r="G108" s="4" t="s">
        <v>4543</v>
      </c>
      <c r="H108" s="4" t="s">
        <v>0</v>
      </c>
      <c r="I108" s="4" t="s">
        <v>2960</v>
      </c>
      <c r="J108" s="38" t="s">
        <v>1245</v>
      </c>
    </row>
    <row r="109" spans="1:10">
      <c r="A109" s="11" t="s">
        <v>1245</v>
      </c>
      <c r="B109" s="4" t="s">
        <v>1565</v>
      </c>
      <c r="C109" s="4" t="s">
        <v>1537</v>
      </c>
      <c r="D109" s="4" t="s">
        <v>1554</v>
      </c>
      <c r="E109" s="25">
        <v>-0.34689944797200001</v>
      </c>
      <c r="F109" s="26">
        <v>5.9903681239900006E-8</v>
      </c>
      <c r="G109" s="4" t="s">
        <v>4543</v>
      </c>
      <c r="H109" s="4" t="s">
        <v>0</v>
      </c>
      <c r="I109" s="4" t="s">
        <v>2960</v>
      </c>
      <c r="J109" s="38" t="s">
        <v>1245</v>
      </c>
    </row>
    <row r="110" spans="1:10">
      <c r="A110" s="11" t="s">
        <v>1245</v>
      </c>
      <c r="B110" s="4" t="s">
        <v>1566</v>
      </c>
      <c r="C110" s="4" t="s">
        <v>1537</v>
      </c>
      <c r="D110" s="4" t="s">
        <v>1554</v>
      </c>
      <c r="E110" s="25">
        <v>-0.34689944797200001</v>
      </c>
      <c r="F110" s="26">
        <v>5.9903681239900006E-8</v>
      </c>
      <c r="G110" s="4" t="s">
        <v>4543</v>
      </c>
      <c r="H110" s="4" t="s">
        <v>0</v>
      </c>
      <c r="I110" s="4" t="s">
        <v>2960</v>
      </c>
      <c r="J110" s="38" t="s">
        <v>1245</v>
      </c>
    </row>
    <row r="111" spans="1:10">
      <c r="A111" s="11" t="s">
        <v>1245</v>
      </c>
      <c r="B111" s="4" t="s">
        <v>1536</v>
      </c>
      <c r="C111" s="4" t="s">
        <v>1537</v>
      </c>
      <c r="D111" s="4" t="s">
        <v>1538</v>
      </c>
      <c r="E111" s="25">
        <v>-0.34689944797200001</v>
      </c>
      <c r="F111" s="26">
        <v>5.9903681239900006E-8</v>
      </c>
      <c r="G111" s="4" t="s">
        <v>4543</v>
      </c>
      <c r="H111" s="4" t="s">
        <v>0</v>
      </c>
      <c r="I111" s="4" t="s">
        <v>2960</v>
      </c>
      <c r="J111" s="38" t="s">
        <v>1245</v>
      </c>
    </row>
    <row r="112" spans="1:10">
      <c r="A112" s="11" t="s">
        <v>1245</v>
      </c>
      <c r="B112" s="4" t="s">
        <v>1539</v>
      </c>
      <c r="C112" s="4" t="s">
        <v>1537</v>
      </c>
      <c r="D112" s="4" t="s">
        <v>1538</v>
      </c>
      <c r="E112" s="25">
        <v>-0.34689944797200001</v>
      </c>
      <c r="F112" s="26">
        <v>5.9903681239900006E-8</v>
      </c>
      <c r="G112" s="4" t="s">
        <v>4543</v>
      </c>
      <c r="H112" s="4" t="s">
        <v>0</v>
      </c>
      <c r="I112" s="4" t="s">
        <v>2960</v>
      </c>
      <c r="J112" s="38" t="s">
        <v>1245</v>
      </c>
    </row>
    <row r="113" spans="1:10">
      <c r="A113" s="11" t="s">
        <v>1245</v>
      </c>
      <c r="B113" s="4" t="s">
        <v>1553</v>
      </c>
      <c r="C113" s="4" t="s">
        <v>1537</v>
      </c>
      <c r="D113" s="4" t="s">
        <v>1554</v>
      </c>
      <c r="E113" s="25">
        <v>-0.34689944797200001</v>
      </c>
      <c r="F113" s="26">
        <v>5.9903681239900006E-8</v>
      </c>
      <c r="G113" s="4" t="s">
        <v>4543</v>
      </c>
      <c r="H113" s="4" t="s">
        <v>0</v>
      </c>
      <c r="I113" s="4" t="s">
        <v>2960</v>
      </c>
      <c r="J113" s="38" t="s">
        <v>1245</v>
      </c>
    </row>
    <row r="114" spans="1:10">
      <c r="A114" s="11" t="s">
        <v>1245</v>
      </c>
      <c r="B114" s="4" t="s">
        <v>1547</v>
      </c>
      <c r="C114" s="4" t="s">
        <v>1537</v>
      </c>
      <c r="D114" s="4" t="s">
        <v>1548</v>
      </c>
      <c r="E114" s="25">
        <v>-0.34689944797200001</v>
      </c>
      <c r="F114" s="26">
        <v>5.9903681239900006E-8</v>
      </c>
      <c r="G114" s="4" t="s">
        <v>4543</v>
      </c>
      <c r="H114" s="4" t="s">
        <v>0</v>
      </c>
      <c r="I114" s="4" t="s">
        <v>2960</v>
      </c>
      <c r="J114" s="38" t="s">
        <v>1245</v>
      </c>
    </row>
    <row r="115" spans="1:10">
      <c r="A115" s="11" t="s">
        <v>1245</v>
      </c>
      <c r="B115" s="4" t="s">
        <v>1561</v>
      </c>
      <c r="C115" s="4" t="s">
        <v>1537</v>
      </c>
      <c r="D115" s="4" t="s">
        <v>1554</v>
      </c>
      <c r="E115" s="25">
        <v>-0.34689944797200001</v>
      </c>
      <c r="F115" s="26">
        <v>5.9903681239900006E-8</v>
      </c>
      <c r="G115" s="4" t="s">
        <v>4543</v>
      </c>
      <c r="H115" s="4" t="s">
        <v>0</v>
      </c>
      <c r="I115" s="4" t="s">
        <v>2960</v>
      </c>
      <c r="J115" s="38" t="s">
        <v>1245</v>
      </c>
    </row>
    <row r="116" spans="1:10">
      <c r="A116" s="11" t="s">
        <v>1245</v>
      </c>
      <c r="B116" s="4" t="s">
        <v>1589</v>
      </c>
      <c r="C116" s="4" t="s">
        <v>1520</v>
      </c>
      <c r="D116" s="4" t="s">
        <v>1590</v>
      </c>
      <c r="E116" s="25">
        <v>-0.34689944797200001</v>
      </c>
      <c r="F116" s="26">
        <v>5.9903681239900006E-8</v>
      </c>
      <c r="G116" s="4" t="s">
        <v>4543</v>
      </c>
      <c r="H116" s="4" t="s">
        <v>0</v>
      </c>
      <c r="I116" s="4" t="s">
        <v>2960</v>
      </c>
      <c r="J116" s="38" t="s">
        <v>1245</v>
      </c>
    </row>
    <row r="117" spans="1:10">
      <c r="A117" s="11" t="s">
        <v>1245</v>
      </c>
      <c r="B117" s="4" t="s">
        <v>1584</v>
      </c>
      <c r="C117" s="4" t="s">
        <v>1520</v>
      </c>
      <c r="D117" s="4" t="s">
        <v>1521</v>
      </c>
      <c r="E117" s="25">
        <v>-0.34689944797200001</v>
      </c>
      <c r="F117" s="26">
        <v>5.9903681239900006E-8</v>
      </c>
      <c r="G117" s="4" t="s">
        <v>4543</v>
      </c>
      <c r="H117" s="4" t="s">
        <v>0</v>
      </c>
      <c r="I117" s="4" t="s">
        <v>2960</v>
      </c>
      <c r="J117" s="38" t="s">
        <v>1245</v>
      </c>
    </row>
    <row r="118" spans="1:10">
      <c r="A118" s="11" t="s">
        <v>1245</v>
      </c>
      <c r="B118" s="4" t="s">
        <v>1578</v>
      </c>
      <c r="C118" s="4" t="s">
        <v>1537</v>
      </c>
      <c r="D118" s="4" t="s">
        <v>1531</v>
      </c>
      <c r="E118" s="25">
        <v>-0.34689944797200001</v>
      </c>
      <c r="F118" s="26">
        <v>5.9903681239900006E-8</v>
      </c>
      <c r="G118" s="4" t="s">
        <v>4543</v>
      </c>
      <c r="H118" s="4" t="s">
        <v>0</v>
      </c>
      <c r="I118" s="4" t="s">
        <v>2960</v>
      </c>
      <c r="J118" s="38" t="s">
        <v>1245</v>
      </c>
    </row>
    <row r="119" spans="1:10">
      <c r="A119" s="11" t="s">
        <v>1245</v>
      </c>
      <c r="B119" s="4" t="s">
        <v>1555</v>
      </c>
      <c r="C119" s="4" t="s">
        <v>1537</v>
      </c>
      <c r="D119" s="4" t="s">
        <v>1556</v>
      </c>
      <c r="E119" s="25">
        <v>-0.34689944797200001</v>
      </c>
      <c r="F119" s="26">
        <v>5.9903681239900006E-8</v>
      </c>
      <c r="G119" s="4" t="s">
        <v>4543</v>
      </c>
      <c r="H119" s="4" t="s">
        <v>0</v>
      </c>
      <c r="I119" s="4" t="s">
        <v>2960</v>
      </c>
      <c r="J119" s="38" t="s">
        <v>1245</v>
      </c>
    </row>
    <row r="120" spans="1:10">
      <c r="A120" s="11" t="s">
        <v>1245</v>
      </c>
      <c r="B120" s="4" t="s">
        <v>1567</v>
      </c>
      <c r="C120" s="4" t="s">
        <v>1537</v>
      </c>
      <c r="D120" s="4" t="s">
        <v>1556</v>
      </c>
      <c r="E120" s="25">
        <v>-0.34689944797200001</v>
      </c>
      <c r="F120" s="26">
        <v>5.9903681239900006E-8</v>
      </c>
      <c r="G120" s="4" t="s">
        <v>4543</v>
      </c>
      <c r="H120" s="4" t="s">
        <v>0</v>
      </c>
      <c r="I120" s="4" t="s">
        <v>2960</v>
      </c>
      <c r="J120" s="38" t="s">
        <v>1245</v>
      </c>
    </row>
    <row r="121" spans="1:10">
      <c r="A121" s="11" t="s">
        <v>1245</v>
      </c>
      <c r="B121" s="4" t="s">
        <v>1568</v>
      </c>
      <c r="C121" s="4" t="s">
        <v>1537</v>
      </c>
      <c r="D121" s="4" t="s">
        <v>1556</v>
      </c>
      <c r="E121" s="25">
        <v>-0.34689944797200001</v>
      </c>
      <c r="F121" s="26">
        <v>5.9903681239900006E-8</v>
      </c>
      <c r="G121" s="4" t="s">
        <v>4543</v>
      </c>
      <c r="H121" s="4" t="s">
        <v>0</v>
      </c>
      <c r="I121" s="4" t="s">
        <v>2960</v>
      </c>
      <c r="J121" s="38" t="s">
        <v>1245</v>
      </c>
    </row>
    <row r="122" spans="1:10">
      <c r="A122" s="11" t="s">
        <v>1245</v>
      </c>
      <c r="B122" s="4" t="s">
        <v>1572</v>
      </c>
      <c r="C122" s="4" t="s">
        <v>1537</v>
      </c>
      <c r="D122" s="4" t="s">
        <v>1556</v>
      </c>
      <c r="E122" s="25">
        <v>-0.34689944797200001</v>
      </c>
      <c r="F122" s="26">
        <v>5.9903681239900006E-8</v>
      </c>
      <c r="G122" s="4" t="s">
        <v>4543</v>
      </c>
      <c r="H122" s="4" t="s">
        <v>0</v>
      </c>
      <c r="I122" s="4" t="s">
        <v>2960</v>
      </c>
      <c r="J122" s="38" t="s">
        <v>1245</v>
      </c>
    </row>
    <row r="123" spans="1:10">
      <c r="A123" s="11" t="s">
        <v>1245</v>
      </c>
      <c r="B123" s="4" t="s">
        <v>1569</v>
      </c>
      <c r="C123" s="4" t="s">
        <v>1537</v>
      </c>
      <c r="D123" s="4" t="s">
        <v>1556</v>
      </c>
      <c r="E123" s="25">
        <v>-0.34689944797200001</v>
      </c>
      <c r="F123" s="26">
        <v>5.9903681239900006E-8</v>
      </c>
      <c r="G123" s="4" t="s">
        <v>4543</v>
      </c>
      <c r="H123" s="4" t="s">
        <v>0</v>
      </c>
      <c r="I123" s="4" t="s">
        <v>2960</v>
      </c>
      <c r="J123" s="38" t="s">
        <v>1245</v>
      </c>
    </row>
    <row r="124" spans="1:10">
      <c r="A124" s="11" t="s">
        <v>1245</v>
      </c>
      <c r="B124" s="4" t="s">
        <v>1557</v>
      </c>
      <c r="C124" s="4" t="s">
        <v>1537</v>
      </c>
      <c r="D124" s="4" t="s">
        <v>1554</v>
      </c>
      <c r="E124" s="25">
        <v>-0.34689944797200001</v>
      </c>
      <c r="F124" s="26">
        <v>5.9903681239900006E-8</v>
      </c>
      <c r="G124" s="4" t="s">
        <v>4543</v>
      </c>
      <c r="H124" s="4" t="s">
        <v>0</v>
      </c>
      <c r="I124" s="4" t="s">
        <v>2960</v>
      </c>
      <c r="J124" s="38" t="s">
        <v>1245</v>
      </c>
    </row>
    <row r="125" spans="1:10">
      <c r="A125" s="11" t="s">
        <v>1245</v>
      </c>
      <c r="B125" s="4" t="s">
        <v>1558</v>
      </c>
      <c r="C125" s="4" t="s">
        <v>1537</v>
      </c>
      <c r="D125" s="4" t="s">
        <v>1556</v>
      </c>
      <c r="E125" s="25">
        <v>-0.34689944797200001</v>
      </c>
      <c r="F125" s="26">
        <v>5.9903681239900006E-8</v>
      </c>
      <c r="G125" s="4" t="s">
        <v>4543</v>
      </c>
      <c r="H125" s="4" t="s">
        <v>0</v>
      </c>
      <c r="I125" s="4" t="s">
        <v>2960</v>
      </c>
      <c r="J125" s="38" t="s">
        <v>1245</v>
      </c>
    </row>
    <row r="126" spans="1:10">
      <c r="A126" s="11" t="s">
        <v>1256</v>
      </c>
      <c r="B126" s="4" t="s">
        <v>2882</v>
      </c>
      <c r="C126" s="4" t="s">
        <v>1537</v>
      </c>
      <c r="D126" s="4" t="s">
        <v>1548</v>
      </c>
      <c r="E126" s="25">
        <v>0.33130914983800003</v>
      </c>
      <c r="F126" s="26">
        <v>7.6470163881599996E-8</v>
      </c>
      <c r="G126" s="4" t="s">
        <v>1343</v>
      </c>
      <c r="H126" s="4" t="s">
        <v>0</v>
      </c>
      <c r="I126" s="4" t="s">
        <v>2961</v>
      </c>
      <c r="J126" s="38" t="s">
        <v>698</v>
      </c>
    </row>
    <row r="127" spans="1:10">
      <c r="A127" s="11" t="s">
        <v>1256</v>
      </c>
      <c r="B127" s="4" t="s">
        <v>2885</v>
      </c>
      <c r="C127" s="4" t="s">
        <v>1537</v>
      </c>
      <c r="D127" s="4" t="s">
        <v>1556</v>
      </c>
      <c r="E127" s="25">
        <v>0.33130914983800003</v>
      </c>
      <c r="F127" s="26">
        <v>7.6470163881599996E-8</v>
      </c>
      <c r="G127" s="4" t="s">
        <v>1343</v>
      </c>
      <c r="H127" s="4" t="s">
        <v>0</v>
      </c>
      <c r="I127" s="4" t="s">
        <v>2961</v>
      </c>
      <c r="J127" s="38" t="s">
        <v>698</v>
      </c>
    </row>
    <row r="128" spans="1:10">
      <c r="A128" s="11" t="s">
        <v>1256</v>
      </c>
      <c r="B128" s="4" t="s">
        <v>2883</v>
      </c>
      <c r="C128" s="4" t="s">
        <v>1537</v>
      </c>
      <c r="D128" s="4" t="s">
        <v>1528</v>
      </c>
      <c r="E128" s="25">
        <v>0.33130914983800003</v>
      </c>
      <c r="F128" s="26">
        <v>7.6470163881599996E-8</v>
      </c>
      <c r="G128" s="4" t="s">
        <v>1343</v>
      </c>
      <c r="H128" s="4" t="s">
        <v>0</v>
      </c>
      <c r="I128" s="4" t="s">
        <v>2961</v>
      </c>
      <c r="J128" s="38" t="s">
        <v>698</v>
      </c>
    </row>
    <row r="129" spans="1:10">
      <c r="A129" s="11" t="s">
        <v>964</v>
      </c>
      <c r="B129" s="4" t="s">
        <v>2349</v>
      </c>
      <c r="C129" s="4" t="s">
        <v>1520</v>
      </c>
      <c r="D129" s="4" t="s">
        <v>2179</v>
      </c>
      <c r="E129" s="25">
        <v>-0.51410783627699996</v>
      </c>
      <c r="F129" s="26">
        <v>8.4328364475599996E-8</v>
      </c>
      <c r="G129" s="4" t="s">
        <v>4559</v>
      </c>
      <c r="H129" s="4" t="s">
        <v>2</v>
      </c>
      <c r="I129" s="4" t="s">
        <v>2962</v>
      </c>
      <c r="J129" s="38" t="s">
        <v>2963</v>
      </c>
    </row>
    <row r="130" spans="1:10">
      <c r="A130" s="11" t="s">
        <v>966</v>
      </c>
      <c r="B130" s="4" t="s">
        <v>1685</v>
      </c>
      <c r="C130" s="4" t="s">
        <v>1520</v>
      </c>
      <c r="D130" s="4" t="s">
        <v>1587</v>
      </c>
      <c r="E130" s="25">
        <v>-0.49842753294999997</v>
      </c>
      <c r="F130" s="26">
        <v>8.4762940040199995E-8</v>
      </c>
      <c r="G130" s="4" t="s">
        <v>4541</v>
      </c>
      <c r="H130" s="4" t="s">
        <v>2</v>
      </c>
      <c r="I130" s="4" t="s">
        <v>2964</v>
      </c>
      <c r="J130" s="38" t="s">
        <v>966</v>
      </c>
    </row>
    <row r="131" spans="1:10">
      <c r="A131" s="11" t="s">
        <v>966</v>
      </c>
      <c r="B131" s="4" t="s">
        <v>1697</v>
      </c>
      <c r="C131" s="4" t="s">
        <v>2012</v>
      </c>
      <c r="D131" s="4" t="s">
        <v>1960</v>
      </c>
      <c r="E131" s="25">
        <v>-0.49842753294999997</v>
      </c>
      <c r="F131" s="26">
        <v>8.4762940040199995E-8</v>
      </c>
      <c r="G131" s="4" t="s">
        <v>4541</v>
      </c>
      <c r="H131" s="4" t="s">
        <v>2</v>
      </c>
      <c r="I131" s="4" t="s">
        <v>2964</v>
      </c>
      <c r="J131" s="38" t="s">
        <v>966</v>
      </c>
    </row>
    <row r="132" spans="1:10">
      <c r="A132" s="11" t="s">
        <v>966</v>
      </c>
      <c r="B132" s="4" t="s">
        <v>1765</v>
      </c>
      <c r="C132" s="4" t="s">
        <v>1520</v>
      </c>
      <c r="D132" s="4" t="s">
        <v>1587</v>
      </c>
      <c r="E132" s="25">
        <v>-0.49842753294999997</v>
      </c>
      <c r="F132" s="26">
        <v>8.4762940040199995E-8</v>
      </c>
      <c r="G132" s="4" t="s">
        <v>4541</v>
      </c>
      <c r="H132" s="4" t="s">
        <v>2</v>
      </c>
      <c r="I132" s="4" t="s">
        <v>2964</v>
      </c>
      <c r="J132" s="38" t="s">
        <v>966</v>
      </c>
    </row>
    <row r="133" spans="1:10">
      <c r="A133" s="11" t="s">
        <v>989</v>
      </c>
      <c r="B133" s="4" t="s">
        <v>1690</v>
      </c>
      <c r="C133" s="4" t="s">
        <v>1520</v>
      </c>
      <c r="D133" s="4" t="s">
        <v>1587</v>
      </c>
      <c r="E133" s="25">
        <v>-0.77877159435099996</v>
      </c>
      <c r="F133" s="26">
        <v>1.2140954355E-7</v>
      </c>
      <c r="G133" s="4" t="s">
        <v>1341</v>
      </c>
      <c r="H133" s="4" t="s">
        <v>2</v>
      </c>
      <c r="I133" s="4" t="s">
        <v>2965</v>
      </c>
      <c r="J133" s="38" t="s">
        <v>2966</v>
      </c>
    </row>
    <row r="134" spans="1:10">
      <c r="A134" s="11" t="s">
        <v>989</v>
      </c>
      <c r="B134" s="4" t="s">
        <v>1857</v>
      </c>
      <c r="C134" s="4" t="s">
        <v>1520</v>
      </c>
      <c r="D134" s="4" t="s">
        <v>1587</v>
      </c>
      <c r="E134" s="25">
        <v>-0.77877159435099996</v>
      </c>
      <c r="F134" s="26">
        <v>1.2140954355E-7</v>
      </c>
      <c r="G134" s="4" t="s">
        <v>1341</v>
      </c>
      <c r="H134" s="4" t="s">
        <v>2</v>
      </c>
      <c r="I134" s="4" t="s">
        <v>2965</v>
      </c>
      <c r="J134" s="38" t="s">
        <v>2966</v>
      </c>
    </row>
    <row r="135" spans="1:10">
      <c r="A135" s="11" t="s">
        <v>989</v>
      </c>
      <c r="B135" s="4" t="s">
        <v>1850</v>
      </c>
      <c r="C135" s="4" t="s">
        <v>1520</v>
      </c>
      <c r="D135" s="4" t="s">
        <v>1587</v>
      </c>
      <c r="E135" s="25">
        <v>-0.77877159435099996</v>
      </c>
      <c r="F135" s="26">
        <v>1.2140954355E-7</v>
      </c>
      <c r="G135" s="4" t="s">
        <v>1341</v>
      </c>
      <c r="H135" s="4" t="s">
        <v>2</v>
      </c>
      <c r="I135" s="4" t="s">
        <v>2965</v>
      </c>
      <c r="J135" s="38" t="s">
        <v>2966</v>
      </c>
    </row>
    <row r="136" spans="1:10">
      <c r="A136" s="11" t="s">
        <v>989</v>
      </c>
      <c r="B136" s="4" t="s">
        <v>1877</v>
      </c>
      <c r="C136" s="4" t="s">
        <v>1520</v>
      </c>
      <c r="D136" s="4" t="s">
        <v>1587</v>
      </c>
      <c r="E136" s="25">
        <v>-0.77877159435099996</v>
      </c>
      <c r="F136" s="26">
        <v>1.2140954355E-7</v>
      </c>
      <c r="G136" s="4" t="s">
        <v>1341</v>
      </c>
      <c r="H136" s="4" t="s">
        <v>2</v>
      </c>
      <c r="I136" s="4" t="s">
        <v>2965</v>
      </c>
      <c r="J136" s="38" t="s">
        <v>2966</v>
      </c>
    </row>
    <row r="137" spans="1:10">
      <c r="A137" s="11" t="s">
        <v>989</v>
      </c>
      <c r="B137" s="4" t="s">
        <v>1873</v>
      </c>
      <c r="C137" s="4" t="s">
        <v>1520</v>
      </c>
      <c r="D137" s="4" t="s">
        <v>1587</v>
      </c>
      <c r="E137" s="25">
        <v>-0.77877159435099996</v>
      </c>
      <c r="F137" s="26">
        <v>1.2140954355E-7</v>
      </c>
      <c r="G137" s="4" t="s">
        <v>1341</v>
      </c>
      <c r="H137" s="4" t="s">
        <v>2</v>
      </c>
      <c r="I137" s="4" t="s">
        <v>2965</v>
      </c>
      <c r="J137" s="38" t="s">
        <v>2966</v>
      </c>
    </row>
    <row r="138" spans="1:10">
      <c r="A138" s="11" t="s">
        <v>989</v>
      </c>
      <c r="B138" s="4" t="s">
        <v>2461</v>
      </c>
      <c r="C138" s="4" t="s">
        <v>1520</v>
      </c>
      <c r="D138" s="4" t="s">
        <v>1587</v>
      </c>
      <c r="E138" s="25">
        <v>-0.77877159435099996</v>
      </c>
      <c r="F138" s="26">
        <v>1.2140954355E-7</v>
      </c>
      <c r="G138" s="4" t="s">
        <v>1341</v>
      </c>
      <c r="H138" s="4" t="s">
        <v>2</v>
      </c>
      <c r="I138" s="4" t="s">
        <v>2965</v>
      </c>
      <c r="J138" s="38" t="s">
        <v>2966</v>
      </c>
    </row>
    <row r="139" spans="1:10">
      <c r="A139" s="11" t="s">
        <v>1002</v>
      </c>
      <c r="B139" s="4" t="s">
        <v>1877</v>
      </c>
      <c r="C139" s="4" t="s">
        <v>1537</v>
      </c>
      <c r="D139" s="4" t="s">
        <v>2176</v>
      </c>
      <c r="E139" s="25">
        <v>-0.68722612341400002</v>
      </c>
      <c r="F139" s="26">
        <v>1.5480600335800001E-7</v>
      </c>
      <c r="G139" s="4" t="s">
        <v>4555</v>
      </c>
      <c r="H139" s="4" t="s">
        <v>2</v>
      </c>
      <c r="I139" s="4" t="s">
        <v>2967</v>
      </c>
      <c r="J139" s="38" t="s">
        <v>529</v>
      </c>
    </row>
    <row r="140" spans="1:10">
      <c r="A140" s="11" t="s">
        <v>1011</v>
      </c>
      <c r="B140" s="4" t="s">
        <v>1857</v>
      </c>
      <c r="C140" s="4" t="s">
        <v>1520</v>
      </c>
      <c r="D140" s="4" t="s">
        <v>1587</v>
      </c>
      <c r="E140" s="25">
        <v>-0.36446313236099998</v>
      </c>
      <c r="F140" s="26">
        <v>1.87523224249E-7</v>
      </c>
      <c r="G140" s="4" t="s">
        <v>4554</v>
      </c>
      <c r="H140" s="4" t="s">
        <v>2</v>
      </c>
      <c r="I140" s="4" t="s">
        <v>2938</v>
      </c>
      <c r="J140" s="38" t="s">
        <v>673</v>
      </c>
    </row>
    <row r="141" spans="1:10" ht="14.65" thickBot="1">
      <c r="A141" s="13" t="s">
        <v>1011</v>
      </c>
      <c r="B141" s="14" t="s">
        <v>1873</v>
      </c>
      <c r="C141" s="14" t="s">
        <v>1520</v>
      </c>
      <c r="D141" s="14" t="s">
        <v>1587</v>
      </c>
      <c r="E141" s="28">
        <v>-0.36446313236099998</v>
      </c>
      <c r="F141" s="29">
        <v>1.87523224249E-7</v>
      </c>
      <c r="G141" s="14" t="s">
        <v>4554</v>
      </c>
      <c r="H141" s="14" t="s">
        <v>2</v>
      </c>
      <c r="I141" s="14" t="s">
        <v>2938</v>
      </c>
      <c r="J141" s="39" t="s">
        <v>673</v>
      </c>
    </row>
    <row r="142" spans="1:10" ht="15.75">
      <c r="A142" s="16" t="s">
        <v>2487</v>
      </c>
      <c r="B142" s="20"/>
      <c r="C142" s="5"/>
      <c r="D142" s="64"/>
      <c r="E142" s="64"/>
      <c r="F142" s="64"/>
      <c r="G142" s="64"/>
      <c r="H142" s="64"/>
      <c r="I142" s="64"/>
      <c r="J142" s="64"/>
    </row>
    <row r="143" spans="1:10" ht="15.75">
      <c r="A143" s="30" t="s">
        <v>3002</v>
      </c>
      <c r="B143" s="20"/>
      <c r="C143" s="5"/>
      <c r="D143" s="64"/>
      <c r="E143" s="64"/>
      <c r="F143" s="64"/>
      <c r="G143" s="64"/>
      <c r="H143" s="64"/>
      <c r="I143" s="64"/>
      <c r="J143" s="64"/>
    </row>
    <row r="144" spans="1:10">
      <c r="A144" s="11"/>
      <c r="B144" s="4"/>
      <c r="C144" s="4"/>
      <c r="D144" s="4"/>
      <c r="E144" s="25"/>
      <c r="F144" s="26"/>
      <c r="G144" s="4"/>
      <c r="H144" s="4"/>
      <c r="I144" s="4"/>
      <c r="J144" s="38"/>
    </row>
    <row r="145" spans="1:10">
      <c r="A145" s="11"/>
      <c r="B145" s="4"/>
      <c r="C145" s="4"/>
      <c r="D145" s="4"/>
      <c r="E145" s="25"/>
      <c r="F145" s="26"/>
      <c r="G145" s="4"/>
      <c r="H145" s="4"/>
      <c r="I145" s="4"/>
      <c r="J145" s="38"/>
    </row>
    <row r="146" spans="1:10">
      <c r="A146" s="11"/>
      <c r="B146" s="4"/>
      <c r="C146" s="4"/>
      <c r="D146" s="4"/>
      <c r="E146" s="25"/>
      <c r="F146" s="26"/>
      <c r="G146" s="4"/>
      <c r="H146" s="4"/>
      <c r="I146" s="4"/>
      <c r="J146" s="38"/>
    </row>
    <row r="147" spans="1:10">
      <c r="A147" s="11"/>
      <c r="B147" s="4"/>
      <c r="C147" s="4"/>
      <c r="D147" s="4"/>
      <c r="E147" s="25"/>
      <c r="F147" s="26"/>
      <c r="G147" s="4"/>
      <c r="H147" s="4"/>
      <c r="I147" s="4"/>
      <c r="J147" s="38"/>
    </row>
    <row r="148" spans="1:10">
      <c r="A148" s="11"/>
      <c r="B148" s="4"/>
      <c r="C148" s="4"/>
      <c r="D148" s="4"/>
      <c r="E148" s="25"/>
      <c r="F148" s="26"/>
      <c r="G148" s="4"/>
      <c r="H148" s="4"/>
      <c r="I148" s="4"/>
      <c r="J148" s="38"/>
    </row>
    <row r="149" spans="1:10">
      <c r="A149" s="11"/>
      <c r="B149" s="4"/>
      <c r="C149" s="4"/>
      <c r="D149" s="4"/>
      <c r="E149" s="25"/>
      <c r="F149" s="26"/>
      <c r="G149" s="4"/>
      <c r="H149" s="4"/>
      <c r="I149" s="4"/>
      <c r="J149" s="38"/>
    </row>
    <row r="150" spans="1:10">
      <c r="A150" s="11"/>
      <c r="B150" s="4"/>
      <c r="C150" s="4"/>
      <c r="D150" s="4"/>
      <c r="E150" s="25"/>
      <c r="F150" s="26"/>
      <c r="G150" s="4"/>
      <c r="H150" s="4"/>
      <c r="I150" s="4"/>
      <c r="J150" s="38"/>
    </row>
    <row r="151" spans="1:10">
      <c r="A151" s="11"/>
      <c r="B151" s="4"/>
      <c r="C151" s="4"/>
      <c r="D151" s="4"/>
      <c r="E151" s="25"/>
      <c r="F151" s="26"/>
      <c r="G151" s="4"/>
      <c r="H151" s="4"/>
      <c r="I151" s="4"/>
      <c r="J151" s="38"/>
    </row>
    <row r="152" spans="1:10">
      <c r="A152" s="11"/>
      <c r="B152" s="4"/>
      <c r="C152" s="4"/>
      <c r="D152" s="4"/>
      <c r="E152" s="25"/>
      <c r="F152" s="26"/>
      <c r="G152" s="4"/>
      <c r="H152" s="4"/>
      <c r="I152" s="4"/>
      <c r="J152" s="38"/>
    </row>
    <row r="153" spans="1:10">
      <c r="A153" s="11"/>
      <c r="B153" s="4"/>
      <c r="C153" s="4"/>
      <c r="D153" s="4"/>
      <c r="E153" s="25"/>
      <c r="F153" s="26"/>
      <c r="G153" s="4"/>
      <c r="H153" s="4"/>
      <c r="I153" s="4"/>
      <c r="J153" s="38"/>
    </row>
    <row r="154" spans="1:10">
      <c r="A154" s="11"/>
      <c r="B154" s="4"/>
      <c r="C154" s="4"/>
      <c r="D154" s="4"/>
      <c r="E154" s="25"/>
      <c r="F154" s="26"/>
      <c r="G154" s="4"/>
      <c r="H154" s="4"/>
      <c r="I154" s="4"/>
      <c r="J154" s="38"/>
    </row>
    <row r="155" spans="1:10">
      <c r="A155" s="11"/>
      <c r="B155" s="4"/>
      <c r="C155" s="4"/>
      <c r="D155" s="4"/>
      <c r="E155" s="25"/>
      <c r="F155" s="26"/>
      <c r="G155" s="4"/>
      <c r="H155" s="4"/>
      <c r="I155" s="4"/>
      <c r="J155" s="38"/>
    </row>
    <row r="156" spans="1:10">
      <c r="A156" s="11"/>
      <c r="B156" s="4"/>
      <c r="C156" s="4"/>
      <c r="D156" s="4"/>
      <c r="E156" s="25"/>
      <c r="F156" s="26"/>
      <c r="G156" s="4"/>
      <c r="H156" s="4"/>
      <c r="I156" s="4"/>
      <c r="J156" s="38"/>
    </row>
    <row r="157" spans="1:10">
      <c r="A157" s="11"/>
      <c r="B157" s="4"/>
      <c r="C157" s="4"/>
      <c r="D157" s="4"/>
      <c r="E157" s="25"/>
      <c r="F157" s="26"/>
      <c r="G157" s="4"/>
      <c r="H157" s="4"/>
      <c r="I157" s="4"/>
      <c r="J157" s="38"/>
    </row>
    <row r="158" spans="1:10">
      <c r="A158" s="11"/>
      <c r="B158" s="4"/>
      <c r="C158" s="4"/>
      <c r="D158" s="4"/>
      <c r="E158" s="25"/>
      <c r="F158" s="26"/>
      <c r="G158" s="4"/>
      <c r="H158" s="4"/>
      <c r="I158" s="4"/>
      <c r="J158" s="38"/>
    </row>
    <row r="159" spans="1:10">
      <c r="A159" s="11"/>
      <c r="B159" s="4"/>
      <c r="C159" s="4"/>
      <c r="D159" s="4"/>
      <c r="E159" s="25"/>
      <c r="F159" s="26"/>
      <c r="G159" s="4"/>
      <c r="H159" s="4"/>
      <c r="I159" s="4"/>
      <c r="J159" s="38"/>
    </row>
    <row r="160" spans="1:10">
      <c r="A160" s="11"/>
      <c r="B160" s="4"/>
      <c r="C160" s="4"/>
      <c r="D160" s="4"/>
      <c r="E160" s="25"/>
      <c r="F160" s="26"/>
      <c r="G160" s="4"/>
      <c r="H160" s="4"/>
      <c r="I160" s="4"/>
      <c r="J160" s="38"/>
    </row>
    <row r="161" spans="1:10">
      <c r="A161" s="11"/>
      <c r="B161" s="4"/>
      <c r="C161" s="4"/>
      <c r="D161" s="4"/>
      <c r="E161" s="25"/>
      <c r="F161" s="26"/>
      <c r="G161" s="4"/>
      <c r="H161" s="4"/>
      <c r="I161" s="4"/>
      <c r="J161" s="38"/>
    </row>
    <row r="162" spans="1:10">
      <c r="A162" s="11"/>
      <c r="B162" s="4"/>
      <c r="C162" s="4"/>
      <c r="D162" s="4"/>
      <c r="E162" s="25"/>
      <c r="F162" s="26"/>
      <c r="G162" s="4"/>
      <c r="H162" s="4"/>
      <c r="I162" s="4"/>
      <c r="J162" s="38"/>
    </row>
    <row r="163" spans="1:10">
      <c r="A163" s="11"/>
      <c r="B163" s="4"/>
      <c r="C163" s="4"/>
      <c r="D163" s="4"/>
      <c r="E163" s="25"/>
      <c r="F163" s="26"/>
      <c r="G163" s="4"/>
      <c r="H163" s="4"/>
      <c r="I163" s="4"/>
      <c r="J163" s="38"/>
    </row>
    <row r="164" spans="1:10">
      <c r="A164" s="11"/>
      <c r="B164" s="4"/>
      <c r="C164" s="4"/>
      <c r="D164" s="4"/>
      <c r="E164" s="25"/>
      <c r="F164" s="26"/>
      <c r="G164" s="4"/>
      <c r="H164" s="4"/>
      <c r="I164" s="4"/>
      <c r="J164" s="38"/>
    </row>
    <row r="165" spans="1:10">
      <c r="A165" s="11"/>
      <c r="B165" s="4"/>
      <c r="C165" s="4"/>
      <c r="D165" s="4"/>
      <c r="E165" s="25"/>
      <c r="F165" s="26"/>
      <c r="G165" s="4"/>
      <c r="H165" s="4"/>
      <c r="I165" s="4"/>
      <c r="J165" s="38"/>
    </row>
    <row r="166" spans="1:10">
      <c r="A166" s="11"/>
      <c r="B166" s="4"/>
      <c r="C166" s="4"/>
      <c r="D166" s="4"/>
      <c r="E166" s="25"/>
      <c r="F166" s="26"/>
      <c r="G166" s="4"/>
      <c r="H166" s="4"/>
      <c r="I166" s="4"/>
      <c r="J166" s="38"/>
    </row>
    <row r="167" spans="1:10">
      <c r="A167" s="11"/>
      <c r="B167" s="4"/>
      <c r="C167" s="4"/>
      <c r="D167" s="4"/>
      <c r="E167" s="25"/>
      <c r="F167" s="26"/>
      <c r="G167" s="4"/>
      <c r="H167" s="4"/>
      <c r="I167" s="4"/>
      <c r="J167" s="38"/>
    </row>
    <row r="168" spans="1:10">
      <c r="A168" s="11"/>
      <c r="B168" s="4"/>
      <c r="C168" s="4"/>
      <c r="D168" s="4"/>
      <c r="E168" s="25"/>
      <c r="F168" s="26"/>
      <c r="G168" s="4"/>
      <c r="H168" s="4"/>
      <c r="I168" s="4"/>
      <c r="J168" s="38"/>
    </row>
    <row r="169" spans="1:10">
      <c r="A169" s="11"/>
      <c r="B169" s="4"/>
      <c r="C169" s="4"/>
      <c r="D169" s="4"/>
      <c r="E169" s="25"/>
      <c r="F169" s="26"/>
      <c r="G169" s="4"/>
      <c r="H169" s="4"/>
      <c r="I169" s="4"/>
      <c r="J169" s="38"/>
    </row>
    <row r="170" spans="1:10">
      <c r="A170" s="11"/>
      <c r="B170" s="4"/>
      <c r="C170" s="4"/>
      <c r="D170" s="4"/>
      <c r="E170" s="25"/>
      <c r="F170" s="26"/>
      <c r="G170" s="4"/>
      <c r="H170" s="4"/>
      <c r="I170" s="4"/>
      <c r="J170" s="38"/>
    </row>
    <row r="171" spans="1:10">
      <c r="A171" s="11"/>
      <c r="B171" s="4"/>
      <c r="C171" s="4"/>
      <c r="D171" s="4"/>
      <c r="E171" s="25"/>
      <c r="F171" s="26"/>
      <c r="G171" s="4"/>
      <c r="H171" s="4"/>
      <c r="I171" s="4"/>
      <c r="J171" s="38"/>
    </row>
    <row r="172" spans="1:10">
      <c r="A172" s="27"/>
      <c r="B172" s="4"/>
      <c r="C172" s="4"/>
      <c r="D172" s="4"/>
      <c r="E172" s="25"/>
      <c r="F172" s="26"/>
      <c r="G172" s="4"/>
      <c r="H172" s="4"/>
      <c r="I172" s="4"/>
      <c r="J172" s="38"/>
    </row>
    <row r="173" spans="1:10">
      <c r="A173" s="11"/>
      <c r="B173" s="4"/>
      <c r="C173" s="4"/>
      <c r="D173" s="4"/>
      <c r="E173" s="25"/>
      <c r="F173" s="26"/>
      <c r="G173" s="4"/>
      <c r="H173" s="4"/>
      <c r="I173" s="4"/>
      <c r="J173" s="38"/>
    </row>
    <row r="174" spans="1:10">
      <c r="A174" s="11"/>
      <c r="B174" s="4"/>
      <c r="C174" s="4"/>
      <c r="D174" s="4"/>
      <c r="E174" s="25"/>
      <c r="F174" s="26"/>
      <c r="G174" s="4"/>
      <c r="H174" s="4"/>
      <c r="I174" s="4"/>
      <c r="J174" s="38"/>
    </row>
    <row r="175" spans="1:10">
      <c r="A175" s="11"/>
      <c r="B175" s="4"/>
      <c r="C175" s="4"/>
      <c r="D175" s="4"/>
      <c r="E175" s="25"/>
      <c r="F175" s="26"/>
      <c r="G175" s="4"/>
      <c r="H175" s="4"/>
      <c r="I175" s="4"/>
      <c r="J175" s="38"/>
    </row>
    <row r="176" spans="1:10">
      <c r="A176" s="11"/>
      <c r="B176" s="4"/>
      <c r="C176" s="4"/>
      <c r="D176" s="4"/>
      <c r="E176" s="25"/>
      <c r="F176" s="26"/>
      <c r="G176" s="4"/>
      <c r="H176" s="4"/>
      <c r="I176" s="4"/>
      <c r="J176" s="38"/>
    </row>
    <row r="177" spans="1:10">
      <c r="A177" s="11"/>
      <c r="B177" s="4"/>
      <c r="C177" s="4"/>
      <c r="D177" s="4"/>
      <c r="E177" s="25"/>
      <c r="F177" s="26"/>
      <c r="G177" s="4"/>
      <c r="H177" s="4"/>
      <c r="I177" s="4"/>
      <c r="J177" s="38"/>
    </row>
    <row r="178" spans="1:10">
      <c r="A178" s="11"/>
      <c r="B178" s="4"/>
      <c r="C178" s="4"/>
      <c r="D178" s="4"/>
      <c r="E178" s="25"/>
      <c r="F178" s="26"/>
      <c r="G178" s="4"/>
      <c r="H178" s="4"/>
      <c r="I178" s="4"/>
      <c r="J178" s="38"/>
    </row>
    <row r="179" spans="1:10">
      <c r="A179" s="11"/>
      <c r="B179" s="4"/>
      <c r="C179" s="4"/>
      <c r="D179" s="4"/>
      <c r="E179" s="25"/>
      <c r="F179" s="26"/>
      <c r="G179" s="4"/>
      <c r="H179" s="4"/>
      <c r="I179" s="4"/>
      <c r="J179" s="38"/>
    </row>
    <row r="180" spans="1:10">
      <c r="A180" s="11"/>
      <c r="B180" s="4"/>
      <c r="C180" s="4"/>
      <c r="D180" s="4"/>
      <c r="E180" s="25"/>
      <c r="F180" s="26"/>
      <c r="G180" s="4"/>
      <c r="H180" s="4"/>
      <c r="I180" s="4"/>
      <c r="J180" s="38"/>
    </row>
    <row r="181" spans="1:10">
      <c r="A181" s="11"/>
      <c r="B181" s="4"/>
      <c r="C181" s="4"/>
      <c r="D181" s="4"/>
      <c r="E181" s="25"/>
      <c r="F181" s="26"/>
      <c r="G181" s="4"/>
      <c r="H181" s="4"/>
      <c r="I181" s="4"/>
      <c r="J181" s="38"/>
    </row>
    <row r="182" spans="1:10">
      <c r="A182" s="11"/>
      <c r="B182" s="4"/>
      <c r="C182" s="4"/>
      <c r="D182" s="4"/>
      <c r="E182" s="25"/>
      <c r="F182" s="26"/>
      <c r="G182" s="4"/>
      <c r="H182" s="4"/>
      <c r="I182" s="4"/>
      <c r="J182" s="38"/>
    </row>
    <row r="183" spans="1:10">
      <c r="A183" s="11"/>
      <c r="B183" s="4"/>
      <c r="C183" s="4"/>
      <c r="D183" s="4"/>
      <c r="E183" s="25"/>
      <c r="F183" s="26"/>
      <c r="G183" s="4"/>
      <c r="H183" s="4"/>
      <c r="I183" s="4"/>
      <c r="J183" s="38"/>
    </row>
    <row r="184" spans="1:10">
      <c r="A184" s="11"/>
      <c r="B184" s="4"/>
      <c r="C184" s="4"/>
      <c r="D184" s="4"/>
      <c r="E184" s="25"/>
      <c r="F184" s="26"/>
      <c r="G184" s="4"/>
      <c r="H184" s="4"/>
      <c r="I184" s="4"/>
      <c r="J184" s="38"/>
    </row>
    <row r="185" spans="1:10">
      <c r="A185" s="11"/>
      <c r="B185" s="4"/>
      <c r="C185" s="4"/>
      <c r="D185" s="4"/>
      <c r="E185" s="25"/>
      <c r="F185" s="26"/>
      <c r="G185" s="4"/>
      <c r="H185" s="4"/>
      <c r="I185" s="4"/>
      <c r="J185" s="38"/>
    </row>
    <row r="186" spans="1:10">
      <c r="A186" s="11"/>
      <c r="B186" s="4"/>
      <c r="C186" s="4"/>
      <c r="D186" s="4"/>
      <c r="E186" s="25"/>
      <c r="F186" s="26"/>
      <c r="G186" s="4"/>
      <c r="H186" s="4"/>
      <c r="I186" s="4"/>
      <c r="J186" s="38"/>
    </row>
    <row r="187" spans="1:10">
      <c r="A187" s="11"/>
      <c r="B187" s="4"/>
      <c r="C187" s="4"/>
      <c r="D187" s="4"/>
      <c r="E187" s="25"/>
      <c r="F187" s="26"/>
      <c r="G187" s="4"/>
      <c r="H187" s="4"/>
      <c r="I187" s="4"/>
      <c r="J187" s="38"/>
    </row>
    <row r="188" spans="1:10">
      <c r="A188" s="11"/>
      <c r="B188" s="4"/>
      <c r="C188" s="4"/>
      <c r="D188" s="4"/>
      <c r="E188" s="25"/>
      <c r="F188" s="26"/>
      <c r="G188" s="4"/>
      <c r="H188" s="4"/>
      <c r="I188" s="4"/>
      <c r="J188" s="38"/>
    </row>
    <row r="189" spans="1:10">
      <c r="A189" s="11"/>
      <c r="B189" s="4"/>
      <c r="C189" s="4"/>
      <c r="D189" s="4"/>
      <c r="E189" s="25"/>
      <c r="F189" s="26"/>
      <c r="G189" s="4"/>
      <c r="H189" s="4"/>
      <c r="I189" s="4"/>
      <c r="J189" s="38"/>
    </row>
    <row r="190" spans="1:10">
      <c r="A190" s="11"/>
      <c r="B190" s="4"/>
      <c r="C190" s="4"/>
      <c r="D190" s="4"/>
      <c r="E190" s="25"/>
      <c r="F190" s="26"/>
      <c r="G190" s="4"/>
      <c r="H190" s="4"/>
      <c r="I190" s="4"/>
      <c r="J190" s="38"/>
    </row>
    <row r="191" spans="1:10">
      <c r="A191" s="11"/>
      <c r="B191" s="4"/>
      <c r="C191" s="4"/>
      <c r="D191" s="4"/>
      <c r="E191" s="25"/>
      <c r="F191" s="26"/>
      <c r="G191" s="4"/>
      <c r="H191" s="4"/>
      <c r="I191" s="4"/>
      <c r="J191" s="38"/>
    </row>
    <row r="192" spans="1:10">
      <c r="A192" s="11"/>
      <c r="B192" s="4"/>
      <c r="C192" s="4"/>
      <c r="D192" s="4"/>
      <c r="E192" s="25"/>
      <c r="F192" s="26"/>
      <c r="G192" s="4"/>
      <c r="H192" s="4"/>
      <c r="I192" s="4"/>
      <c r="J192" s="38"/>
    </row>
    <row r="193" spans="1:10">
      <c r="A193" s="11"/>
      <c r="B193" s="4"/>
      <c r="C193" s="4"/>
      <c r="D193" s="4"/>
      <c r="E193" s="25"/>
      <c r="F193" s="26"/>
      <c r="G193" s="4"/>
      <c r="H193" s="4"/>
      <c r="I193" s="4"/>
      <c r="J193" s="38"/>
    </row>
    <row r="194" spans="1:10">
      <c r="A194" s="11"/>
      <c r="B194" s="4"/>
      <c r="C194" s="4"/>
      <c r="D194" s="4"/>
      <c r="E194" s="25"/>
      <c r="F194" s="26"/>
      <c r="G194" s="4"/>
      <c r="H194" s="4"/>
      <c r="I194" s="4"/>
      <c r="J194" s="38"/>
    </row>
    <row r="195" spans="1:10">
      <c r="A195" s="11"/>
      <c r="B195" s="4"/>
      <c r="C195" s="4"/>
      <c r="D195" s="4"/>
      <c r="E195" s="25"/>
      <c r="F195" s="26"/>
      <c r="G195" s="4"/>
      <c r="H195" s="4"/>
      <c r="I195" s="4"/>
      <c r="J195" s="38"/>
    </row>
    <row r="196" spans="1:10">
      <c r="A196" s="11"/>
      <c r="B196" s="4"/>
      <c r="C196" s="4"/>
      <c r="D196" s="4"/>
      <c r="E196" s="25"/>
      <c r="F196" s="26"/>
      <c r="G196" s="4"/>
      <c r="H196" s="4"/>
      <c r="I196" s="4"/>
      <c r="J196" s="38"/>
    </row>
    <row r="197" spans="1:10">
      <c r="A197" s="11"/>
      <c r="B197" s="4"/>
      <c r="C197" s="4"/>
      <c r="D197" s="4"/>
      <c r="E197" s="25"/>
      <c r="F197" s="26"/>
      <c r="G197" s="4"/>
      <c r="H197" s="4"/>
      <c r="I197" s="4"/>
      <c r="J197" s="38"/>
    </row>
    <row r="198" spans="1:10">
      <c r="A198" s="11"/>
      <c r="B198" s="4"/>
      <c r="C198" s="4"/>
      <c r="D198" s="4"/>
      <c r="E198" s="25"/>
      <c r="F198" s="26"/>
      <c r="G198" s="4"/>
      <c r="H198" s="4"/>
      <c r="I198" s="4"/>
      <c r="J198" s="38"/>
    </row>
    <row r="199" spans="1:10">
      <c r="A199" s="11"/>
      <c r="B199" s="4"/>
      <c r="C199" s="4"/>
      <c r="D199" s="4"/>
      <c r="E199" s="25"/>
      <c r="F199" s="26"/>
      <c r="G199" s="4"/>
      <c r="H199" s="4"/>
      <c r="I199" s="4"/>
      <c r="J199" s="38"/>
    </row>
    <row r="200" spans="1:10">
      <c r="A200" s="11"/>
      <c r="B200" s="4"/>
      <c r="C200" s="4"/>
      <c r="D200" s="4"/>
      <c r="E200" s="25"/>
      <c r="F200" s="26"/>
      <c r="G200" s="4"/>
      <c r="H200" s="4"/>
      <c r="I200" s="4"/>
      <c r="J200" s="38"/>
    </row>
    <row r="201" spans="1:10">
      <c r="A201" s="11"/>
      <c r="B201" s="4"/>
      <c r="C201" s="4"/>
      <c r="D201" s="4"/>
      <c r="E201" s="25"/>
      <c r="F201" s="26"/>
      <c r="G201" s="4"/>
      <c r="H201" s="4"/>
      <c r="I201" s="4"/>
      <c r="J201" s="38"/>
    </row>
    <row r="202" spans="1:10">
      <c r="A202" s="11"/>
      <c r="B202" s="4"/>
      <c r="C202" s="4"/>
      <c r="D202" s="4"/>
      <c r="E202" s="25"/>
      <c r="F202" s="26"/>
      <c r="G202" s="4"/>
      <c r="H202" s="4"/>
      <c r="I202" s="4"/>
      <c r="J202" s="38"/>
    </row>
    <row r="203" spans="1:10">
      <c r="A203" s="11"/>
      <c r="B203" s="4"/>
      <c r="C203" s="4"/>
      <c r="D203" s="4"/>
      <c r="E203" s="25"/>
      <c r="F203" s="26"/>
      <c r="G203" s="4"/>
      <c r="H203" s="4"/>
      <c r="I203" s="4"/>
      <c r="J203" s="38"/>
    </row>
    <row r="204" spans="1:10">
      <c r="A204" s="11"/>
      <c r="B204" s="4"/>
      <c r="C204" s="4"/>
      <c r="D204" s="4"/>
      <c r="E204" s="25"/>
      <c r="F204" s="26"/>
      <c r="G204" s="4"/>
      <c r="H204" s="4"/>
      <c r="I204" s="4"/>
      <c r="J204" s="38"/>
    </row>
    <row r="205" spans="1:10">
      <c r="A205" s="11"/>
      <c r="B205" s="4"/>
      <c r="C205" s="4"/>
      <c r="D205" s="4"/>
      <c r="E205" s="25"/>
      <c r="F205" s="26"/>
      <c r="G205" s="4"/>
      <c r="H205" s="4"/>
      <c r="I205" s="4"/>
      <c r="J205" s="38"/>
    </row>
    <row r="206" spans="1:10">
      <c r="A206" s="11"/>
      <c r="B206" s="4"/>
      <c r="C206" s="4"/>
      <c r="D206" s="4"/>
      <c r="E206" s="25"/>
      <c r="F206" s="26"/>
      <c r="G206" s="4"/>
      <c r="H206" s="4"/>
      <c r="I206" s="4"/>
      <c r="J206" s="38"/>
    </row>
    <row r="207" spans="1:10">
      <c r="A207" s="11"/>
      <c r="B207" s="4"/>
      <c r="C207" s="4"/>
      <c r="D207" s="4"/>
      <c r="E207" s="25"/>
      <c r="F207" s="26"/>
      <c r="G207" s="4"/>
      <c r="H207" s="4"/>
      <c r="I207" s="4"/>
      <c r="J207" s="38"/>
    </row>
    <row r="208" spans="1:10">
      <c r="A208" s="11"/>
      <c r="B208" s="4"/>
      <c r="C208" s="4"/>
      <c r="D208" s="4"/>
      <c r="E208" s="25"/>
      <c r="F208" s="26"/>
      <c r="G208" s="4"/>
      <c r="H208" s="4"/>
      <c r="I208" s="4"/>
      <c r="J208" s="38"/>
    </row>
    <row r="209" spans="1:10">
      <c r="A209" s="11"/>
      <c r="B209" s="4"/>
      <c r="C209" s="4"/>
      <c r="D209" s="4"/>
      <c r="E209" s="25"/>
      <c r="F209" s="26"/>
      <c r="G209" s="4"/>
      <c r="H209" s="4"/>
      <c r="I209" s="4"/>
      <c r="J209" s="38"/>
    </row>
    <row r="210" spans="1:10">
      <c r="A210" s="11"/>
      <c r="B210" s="4"/>
      <c r="C210" s="4"/>
      <c r="D210" s="4"/>
      <c r="E210" s="25"/>
      <c r="F210" s="26"/>
      <c r="G210" s="4"/>
      <c r="H210" s="4"/>
      <c r="I210" s="4"/>
      <c r="J210" s="38"/>
    </row>
    <row r="211" spans="1:10">
      <c r="A211" s="11"/>
      <c r="B211" s="4"/>
      <c r="C211" s="4"/>
      <c r="D211" s="4"/>
      <c r="E211" s="25"/>
      <c r="F211" s="26"/>
      <c r="G211" s="4"/>
      <c r="H211" s="4"/>
      <c r="I211" s="4"/>
      <c r="J211" s="38"/>
    </row>
    <row r="212" spans="1:10">
      <c r="A212" s="11"/>
      <c r="B212" s="4"/>
      <c r="C212" s="4"/>
      <c r="D212" s="4"/>
      <c r="E212" s="25"/>
      <c r="F212" s="26"/>
      <c r="G212" s="4"/>
      <c r="H212" s="4"/>
      <c r="I212" s="4"/>
      <c r="J212" s="38"/>
    </row>
    <row r="213" spans="1:10">
      <c r="A213" s="11"/>
      <c r="B213" s="4"/>
      <c r="C213" s="4"/>
      <c r="D213" s="4"/>
      <c r="E213" s="25"/>
      <c r="F213" s="26"/>
      <c r="G213" s="4"/>
      <c r="H213" s="4"/>
      <c r="I213" s="4"/>
      <c r="J213" s="38"/>
    </row>
    <row r="214" spans="1:10">
      <c r="A214" s="11"/>
      <c r="B214" s="4"/>
      <c r="C214" s="4"/>
      <c r="D214" s="4"/>
      <c r="E214" s="25"/>
      <c r="F214" s="26"/>
      <c r="G214" s="4"/>
      <c r="H214" s="4"/>
      <c r="I214" s="4"/>
      <c r="J214" s="38"/>
    </row>
    <row r="215" spans="1:10">
      <c r="A215" s="11"/>
      <c r="B215" s="4"/>
      <c r="C215" s="4"/>
      <c r="D215" s="4"/>
      <c r="E215" s="25"/>
      <c r="F215" s="26"/>
      <c r="G215" s="4"/>
      <c r="H215" s="4"/>
      <c r="I215" s="4"/>
      <c r="J215" s="38"/>
    </row>
    <row r="216" spans="1:10">
      <c r="A216" s="11"/>
      <c r="B216" s="4"/>
      <c r="C216" s="4"/>
      <c r="D216" s="4"/>
      <c r="E216" s="25"/>
      <c r="F216" s="26"/>
      <c r="G216" s="4"/>
      <c r="H216" s="4"/>
      <c r="I216" s="4"/>
      <c r="J216" s="38"/>
    </row>
    <row r="217" spans="1:10">
      <c r="A217" s="11"/>
      <c r="B217" s="4"/>
      <c r="C217" s="4"/>
      <c r="D217" s="4"/>
      <c r="E217" s="25"/>
      <c r="F217" s="26"/>
      <c r="G217" s="4"/>
      <c r="H217" s="4"/>
      <c r="I217" s="4"/>
      <c r="J217" s="38"/>
    </row>
    <row r="218" spans="1:10">
      <c r="A218" s="11"/>
      <c r="B218" s="4"/>
      <c r="C218" s="4"/>
      <c r="D218" s="4"/>
      <c r="E218" s="25"/>
      <c r="F218" s="26"/>
      <c r="G218" s="4"/>
      <c r="H218" s="4"/>
      <c r="I218" s="4"/>
      <c r="J218" s="38"/>
    </row>
    <row r="219" spans="1:10">
      <c r="A219" s="11"/>
      <c r="B219" s="4"/>
      <c r="C219" s="4"/>
      <c r="D219" s="4"/>
      <c r="E219" s="25"/>
      <c r="F219" s="26"/>
      <c r="G219" s="4"/>
      <c r="H219" s="4"/>
      <c r="I219" s="4"/>
      <c r="J219" s="38"/>
    </row>
    <row r="220" spans="1:10">
      <c r="A220" s="11"/>
      <c r="B220" s="4"/>
      <c r="C220" s="4"/>
      <c r="D220" s="4"/>
      <c r="E220" s="25"/>
      <c r="F220" s="26"/>
      <c r="G220" s="4"/>
      <c r="H220" s="4"/>
      <c r="I220" s="4"/>
      <c r="J220" s="38"/>
    </row>
    <row r="221" spans="1:10">
      <c r="A221" s="11"/>
      <c r="B221" s="4"/>
      <c r="C221" s="4"/>
      <c r="D221" s="4"/>
      <c r="E221" s="25"/>
      <c r="F221" s="26"/>
      <c r="G221" s="4"/>
      <c r="H221" s="4"/>
      <c r="I221" s="4"/>
      <c r="J221" s="38"/>
    </row>
    <row r="222" spans="1:10">
      <c r="A222" s="11"/>
      <c r="B222" s="4"/>
      <c r="C222" s="4"/>
      <c r="D222" s="4"/>
      <c r="E222" s="25"/>
      <c r="F222" s="26"/>
      <c r="G222" s="4"/>
      <c r="H222" s="4"/>
      <c r="I222" s="4"/>
      <c r="J222" s="38"/>
    </row>
    <row r="223" spans="1:10">
      <c r="A223" s="11"/>
      <c r="B223" s="4"/>
      <c r="C223" s="4"/>
      <c r="D223" s="4"/>
      <c r="E223" s="25"/>
      <c r="F223" s="26"/>
      <c r="G223" s="4"/>
      <c r="H223" s="4"/>
      <c r="I223" s="4"/>
      <c r="J223" s="38"/>
    </row>
    <row r="224" spans="1:10">
      <c r="A224" s="11"/>
      <c r="B224" s="4"/>
      <c r="C224" s="4"/>
      <c r="D224" s="4"/>
      <c r="E224" s="25"/>
      <c r="F224" s="26"/>
      <c r="G224" s="4"/>
      <c r="H224" s="4"/>
      <c r="I224" s="4"/>
      <c r="J224" s="38"/>
    </row>
    <row r="225" spans="1:10">
      <c r="A225" s="11"/>
      <c r="B225" s="4"/>
      <c r="C225" s="4"/>
      <c r="D225" s="4"/>
      <c r="E225" s="25"/>
      <c r="F225" s="26"/>
      <c r="G225" s="4"/>
      <c r="H225" s="4"/>
      <c r="I225" s="4"/>
      <c r="J225" s="38"/>
    </row>
    <row r="226" spans="1:10">
      <c r="A226" s="11"/>
      <c r="B226" s="4"/>
      <c r="C226" s="4"/>
      <c r="D226" s="4"/>
      <c r="E226" s="25"/>
      <c r="F226" s="26"/>
      <c r="G226" s="4"/>
      <c r="H226" s="4"/>
      <c r="I226" s="4"/>
      <c r="J226" s="38"/>
    </row>
    <row r="227" spans="1:10">
      <c r="A227" s="11"/>
      <c r="B227" s="4"/>
      <c r="C227" s="4"/>
      <c r="D227" s="4"/>
      <c r="E227" s="25"/>
      <c r="F227" s="26"/>
      <c r="G227" s="4"/>
      <c r="H227" s="4"/>
      <c r="I227" s="4"/>
      <c r="J227" s="38"/>
    </row>
    <row r="228" spans="1:10">
      <c r="A228" s="11"/>
      <c r="B228" s="4"/>
      <c r="C228" s="4"/>
      <c r="D228" s="4"/>
      <c r="E228" s="25"/>
      <c r="F228" s="26"/>
      <c r="G228" s="4"/>
      <c r="H228" s="4"/>
      <c r="I228" s="4"/>
      <c r="J228" s="38"/>
    </row>
    <row r="229" spans="1:10">
      <c r="A229" s="11"/>
      <c r="B229" s="4"/>
      <c r="C229" s="4"/>
      <c r="D229" s="4"/>
      <c r="E229" s="25"/>
      <c r="F229" s="26"/>
      <c r="G229" s="4"/>
      <c r="H229" s="4"/>
      <c r="I229" s="4"/>
      <c r="J229" s="38"/>
    </row>
    <row r="230" spans="1:10">
      <c r="A230" s="11"/>
      <c r="B230" s="4"/>
      <c r="C230" s="4"/>
      <c r="D230" s="4"/>
      <c r="E230" s="25"/>
      <c r="F230" s="26"/>
      <c r="G230" s="4"/>
      <c r="H230" s="4"/>
      <c r="I230" s="4"/>
      <c r="J230" s="38"/>
    </row>
    <row r="231" spans="1:10">
      <c r="A231" s="11"/>
      <c r="B231" s="4"/>
      <c r="C231" s="4"/>
      <c r="D231" s="4"/>
      <c r="E231" s="25"/>
      <c r="F231" s="26"/>
      <c r="G231" s="4"/>
      <c r="H231" s="4"/>
      <c r="I231" s="4"/>
      <c r="J231" s="38"/>
    </row>
    <row r="232" spans="1:10">
      <c r="A232" s="11"/>
      <c r="B232" s="4"/>
      <c r="C232" s="4"/>
      <c r="D232" s="4"/>
      <c r="E232" s="25"/>
      <c r="F232" s="26"/>
      <c r="G232" s="4"/>
      <c r="H232" s="4"/>
      <c r="I232" s="4"/>
      <c r="J232" s="38"/>
    </row>
    <row r="233" spans="1:10">
      <c r="A233" s="11"/>
      <c r="B233" s="4"/>
      <c r="C233" s="4"/>
      <c r="D233" s="4"/>
      <c r="E233" s="25"/>
      <c r="F233" s="26"/>
      <c r="G233" s="4"/>
      <c r="H233" s="4"/>
      <c r="I233" s="4"/>
      <c r="J233" s="38"/>
    </row>
    <row r="234" spans="1:10">
      <c r="A234" s="11"/>
      <c r="B234" s="4"/>
      <c r="C234" s="4"/>
      <c r="D234" s="4"/>
      <c r="E234" s="25"/>
      <c r="F234" s="26"/>
      <c r="G234" s="4"/>
      <c r="H234" s="4"/>
      <c r="I234" s="4"/>
      <c r="J234" s="38"/>
    </row>
    <row r="235" spans="1:10">
      <c r="A235" s="11"/>
      <c r="B235" s="4"/>
      <c r="C235" s="4"/>
      <c r="D235" s="4"/>
      <c r="E235" s="25"/>
      <c r="F235" s="26"/>
      <c r="G235" s="4"/>
      <c r="H235" s="4"/>
      <c r="I235" s="4"/>
      <c r="J235" s="38"/>
    </row>
    <row r="236" spans="1:10">
      <c r="A236" s="11"/>
      <c r="B236" s="4"/>
      <c r="C236" s="4"/>
      <c r="D236" s="4"/>
      <c r="E236" s="25"/>
      <c r="F236" s="26"/>
      <c r="G236" s="4"/>
      <c r="H236" s="4"/>
      <c r="I236" s="4"/>
      <c r="J236" s="38"/>
    </row>
    <row r="237" spans="1:10">
      <c r="A237" s="11"/>
      <c r="B237" s="4"/>
      <c r="C237" s="4"/>
      <c r="D237" s="4"/>
      <c r="E237" s="25"/>
      <c r="F237" s="26"/>
      <c r="G237" s="4"/>
      <c r="H237" s="4"/>
      <c r="I237" s="4"/>
      <c r="J237" s="38"/>
    </row>
    <row r="238" spans="1:10">
      <c r="A238" s="11"/>
      <c r="B238" s="4"/>
      <c r="C238" s="4"/>
      <c r="D238" s="4"/>
      <c r="E238" s="25"/>
      <c r="F238" s="26"/>
      <c r="G238" s="4"/>
      <c r="H238" s="4"/>
      <c r="I238" s="4"/>
      <c r="J238" s="38"/>
    </row>
    <row r="239" spans="1:10">
      <c r="A239" s="11"/>
      <c r="B239" s="4"/>
      <c r="C239" s="4"/>
      <c r="D239" s="4"/>
      <c r="E239" s="25"/>
      <c r="F239" s="26"/>
      <c r="G239" s="4"/>
      <c r="H239" s="4"/>
      <c r="I239" s="4"/>
      <c r="J239" s="38"/>
    </row>
    <row r="240" spans="1:10">
      <c r="A240" s="11"/>
      <c r="B240" s="4"/>
      <c r="C240" s="4"/>
      <c r="D240" s="4"/>
      <c r="E240" s="25"/>
      <c r="F240" s="26"/>
      <c r="G240" s="4"/>
      <c r="H240" s="4"/>
      <c r="I240" s="4"/>
      <c r="J240" s="38"/>
    </row>
    <row r="241" spans="1:10">
      <c r="A241" s="11"/>
      <c r="B241" s="4"/>
      <c r="C241" s="4"/>
      <c r="D241" s="4"/>
      <c r="E241" s="25"/>
      <c r="F241" s="26"/>
      <c r="G241" s="4"/>
      <c r="H241" s="4"/>
      <c r="I241" s="4"/>
      <c r="J241" s="38"/>
    </row>
    <row r="242" spans="1:10">
      <c r="A242" s="11"/>
      <c r="B242" s="4"/>
      <c r="C242" s="4"/>
      <c r="D242" s="4"/>
      <c r="E242" s="25"/>
      <c r="F242" s="26"/>
      <c r="G242" s="4"/>
      <c r="H242" s="4"/>
      <c r="I242" s="4"/>
      <c r="J242" s="38"/>
    </row>
    <row r="243" spans="1:10">
      <c r="A243" s="11"/>
      <c r="B243" s="4"/>
      <c r="C243" s="4"/>
      <c r="D243" s="4"/>
      <c r="E243" s="25"/>
      <c r="F243" s="26"/>
      <c r="G243" s="4"/>
      <c r="H243" s="4"/>
      <c r="I243" s="4"/>
      <c r="J243" s="38"/>
    </row>
    <row r="244" spans="1:10">
      <c r="A244" s="11"/>
      <c r="B244" s="4"/>
      <c r="C244" s="4"/>
      <c r="D244" s="4"/>
      <c r="E244" s="25"/>
      <c r="F244" s="26"/>
      <c r="G244" s="4"/>
      <c r="H244" s="4"/>
      <c r="I244" s="4"/>
      <c r="J244" s="38"/>
    </row>
    <row r="245" spans="1:10">
      <c r="A245" s="11"/>
      <c r="B245" s="4"/>
      <c r="C245" s="4"/>
      <c r="D245" s="4"/>
      <c r="E245" s="25"/>
      <c r="F245" s="26"/>
      <c r="G245" s="4"/>
      <c r="H245" s="4"/>
      <c r="I245" s="4"/>
      <c r="J245" s="38"/>
    </row>
    <row r="246" spans="1:10">
      <c r="A246" s="11"/>
      <c r="B246" s="4"/>
      <c r="C246" s="4"/>
      <c r="D246" s="4"/>
      <c r="E246" s="25"/>
      <c r="F246" s="26"/>
      <c r="G246" s="4"/>
      <c r="H246" s="4"/>
      <c r="I246" s="4"/>
      <c r="J246" s="38"/>
    </row>
    <row r="247" spans="1:10">
      <c r="A247" s="11"/>
      <c r="B247" s="4"/>
      <c r="C247" s="4"/>
      <c r="D247" s="4"/>
      <c r="E247" s="25"/>
      <c r="F247" s="26"/>
      <c r="G247" s="4"/>
      <c r="H247" s="4"/>
      <c r="I247" s="4"/>
      <c r="J247" s="38"/>
    </row>
    <row r="248" spans="1:10">
      <c r="A248" s="11"/>
      <c r="B248" s="4"/>
      <c r="C248" s="4"/>
      <c r="D248" s="4"/>
      <c r="E248" s="25"/>
      <c r="F248" s="26"/>
      <c r="G248" s="4"/>
      <c r="H248" s="4"/>
      <c r="I248" s="4"/>
      <c r="J248" s="38"/>
    </row>
    <row r="249" spans="1:10">
      <c r="A249" s="11"/>
      <c r="B249" s="4"/>
      <c r="C249" s="4"/>
      <c r="D249" s="4"/>
      <c r="E249" s="25"/>
      <c r="F249" s="26"/>
      <c r="G249" s="4"/>
      <c r="H249" s="4"/>
      <c r="I249" s="4"/>
      <c r="J249" s="38"/>
    </row>
    <row r="250" spans="1:10">
      <c r="A250" s="11"/>
      <c r="B250" s="4"/>
      <c r="C250" s="4"/>
      <c r="D250" s="4"/>
      <c r="E250" s="25"/>
      <c r="F250" s="26"/>
      <c r="G250" s="4"/>
      <c r="H250" s="4"/>
      <c r="I250" s="4"/>
      <c r="J250" s="38"/>
    </row>
    <row r="251" spans="1:10">
      <c r="A251" s="11"/>
      <c r="B251" s="4"/>
      <c r="C251" s="4"/>
      <c r="D251" s="4"/>
      <c r="E251" s="25"/>
      <c r="F251" s="26"/>
      <c r="G251" s="4"/>
      <c r="H251" s="4"/>
      <c r="I251" s="4"/>
      <c r="J251" s="38"/>
    </row>
    <row r="252" spans="1:10">
      <c r="A252" s="11"/>
      <c r="B252" s="4"/>
      <c r="C252" s="4"/>
      <c r="D252" s="4"/>
      <c r="E252" s="25"/>
      <c r="F252" s="26"/>
      <c r="G252" s="4"/>
      <c r="H252" s="4"/>
      <c r="I252" s="4"/>
      <c r="J252" s="38"/>
    </row>
    <row r="253" spans="1:10">
      <c r="A253" s="11"/>
      <c r="B253" s="4"/>
      <c r="C253" s="4"/>
      <c r="D253" s="4"/>
      <c r="E253" s="25"/>
      <c r="F253" s="26"/>
      <c r="G253" s="4"/>
      <c r="H253" s="4"/>
      <c r="I253" s="4"/>
      <c r="J253" s="38"/>
    </row>
    <row r="254" spans="1:10">
      <c r="A254" s="11"/>
      <c r="B254" s="4"/>
      <c r="C254" s="4"/>
      <c r="D254" s="4"/>
      <c r="E254" s="25"/>
      <c r="F254" s="26"/>
      <c r="G254" s="4"/>
      <c r="H254" s="4"/>
      <c r="I254" s="4"/>
      <c r="J254" s="38"/>
    </row>
    <row r="255" spans="1:10">
      <c r="A255" s="11"/>
      <c r="B255" s="4"/>
      <c r="C255" s="4"/>
      <c r="D255" s="4"/>
      <c r="E255" s="25"/>
      <c r="F255" s="26"/>
      <c r="G255" s="4"/>
      <c r="H255" s="4"/>
      <c r="I255" s="4"/>
      <c r="J255" s="38"/>
    </row>
    <row r="256" spans="1:10">
      <c r="A256" s="11"/>
      <c r="B256" s="4"/>
      <c r="C256" s="4"/>
      <c r="D256" s="4"/>
      <c r="E256" s="25"/>
      <c r="F256" s="26"/>
      <c r="G256" s="4"/>
      <c r="H256" s="4"/>
      <c r="I256" s="4"/>
      <c r="J256" s="38"/>
    </row>
    <row r="257" spans="1:10">
      <c r="A257" s="11"/>
      <c r="B257" s="4"/>
      <c r="C257" s="4"/>
      <c r="D257" s="4"/>
      <c r="E257" s="25"/>
      <c r="F257" s="26"/>
      <c r="G257" s="4"/>
      <c r="H257" s="4"/>
      <c r="I257" s="4"/>
      <c r="J257" s="38"/>
    </row>
    <row r="258" spans="1:10">
      <c r="A258" s="11"/>
      <c r="B258" s="4"/>
      <c r="C258" s="4"/>
      <c r="D258" s="4"/>
      <c r="E258" s="25"/>
      <c r="F258" s="26"/>
      <c r="G258" s="4"/>
      <c r="H258" s="4"/>
      <c r="I258" s="4"/>
      <c r="J258" s="38"/>
    </row>
    <row r="259" spans="1:10">
      <c r="A259" s="11"/>
      <c r="B259" s="4"/>
      <c r="C259" s="4"/>
      <c r="D259" s="4"/>
      <c r="E259" s="25"/>
      <c r="F259" s="26"/>
      <c r="G259" s="4"/>
      <c r="H259" s="4"/>
      <c r="I259" s="4"/>
      <c r="J259" s="38"/>
    </row>
    <row r="260" spans="1:10">
      <c r="A260" s="11"/>
      <c r="B260" s="4"/>
      <c r="C260" s="4"/>
      <c r="D260" s="4"/>
      <c r="E260" s="25"/>
      <c r="F260" s="26"/>
      <c r="G260" s="4"/>
      <c r="H260" s="4"/>
      <c r="I260" s="4"/>
      <c r="J260" s="38"/>
    </row>
    <row r="261" spans="1:10">
      <c r="A261" s="11"/>
      <c r="B261" s="4"/>
      <c r="C261" s="4"/>
      <c r="D261" s="4"/>
      <c r="E261" s="25"/>
      <c r="F261" s="26"/>
      <c r="G261" s="4"/>
      <c r="H261" s="4"/>
      <c r="I261" s="4"/>
      <c r="J261" s="38"/>
    </row>
    <row r="262" spans="1:10">
      <c r="A262" s="11"/>
      <c r="B262" s="4"/>
      <c r="C262" s="4"/>
      <c r="D262" s="4"/>
      <c r="E262" s="25"/>
      <c r="F262" s="26"/>
      <c r="G262" s="4"/>
      <c r="H262" s="4"/>
      <c r="I262" s="4"/>
      <c r="J262" s="38"/>
    </row>
    <row r="263" spans="1:10" ht="14.65" thickBot="1">
      <c r="A263" s="13"/>
      <c r="B263" s="14"/>
      <c r="C263" s="14"/>
      <c r="D263" s="14"/>
      <c r="E263" s="28"/>
      <c r="F263" s="29"/>
      <c r="G263" s="14"/>
      <c r="H263" s="14"/>
      <c r="I263" s="14"/>
      <c r="J263" s="39"/>
    </row>
    <row r="264" spans="1:10" ht="15.75">
      <c r="A264" s="16"/>
      <c r="B264" s="20"/>
      <c r="C264" s="5"/>
      <c r="E264"/>
      <c r="F264"/>
    </row>
    <row r="265" spans="1:10">
      <c r="A265" s="30"/>
      <c r="B265" s="20"/>
      <c r="C265" s="5"/>
      <c r="E265"/>
      <c r="F265"/>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K3560"/>
  <sheetViews>
    <sheetView workbookViewId="0"/>
  </sheetViews>
  <sheetFormatPr defaultColWidth="8.86328125" defaultRowHeight="14.25"/>
  <cols>
    <col min="1" max="1" width="15.73046875" customWidth="1"/>
    <col min="2" max="2" width="51.73046875" bestFit="1" customWidth="1"/>
    <col min="3" max="3" width="28.3984375" bestFit="1" customWidth="1"/>
    <col min="4" max="4" width="163.1328125" bestFit="1" customWidth="1"/>
    <col min="5" max="5" width="12" style="20" bestFit="1" customWidth="1"/>
    <col min="6" max="6" width="8.265625" style="5" bestFit="1" customWidth="1"/>
    <col min="7" max="7" width="38.3984375" bestFit="1" customWidth="1"/>
    <col min="8" max="8" width="19" bestFit="1" customWidth="1"/>
    <col min="9" max="9" width="36.265625" bestFit="1" customWidth="1"/>
    <col min="10" max="10" width="37.3984375" bestFit="1" customWidth="1"/>
    <col min="11" max="11" width="125.3984375" bestFit="1" customWidth="1"/>
  </cols>
  <sheetData>
    <row r="1" spans="1:11" ht="14.65" thickBot="1">
      <c r="A1" s="7" t="s">
        <v>33298</v>
      </c>
      <c r="B1" s="64"/>
      <c r="C1" s="64"/>
      <c r="D1" s="64"/>
      <c r="G1" s="64"/>
      <c r="H1" s="64"/>
      <c r="I1" s="64"/>
      <c r="J1" s="64"/>
      <c r="K1" s="64"/>
    </row>
    <row r="2" spans="1:11" ht="16.149999999999999" thickBot="1">
      <c r="A2" s="8" t="s">
        <v>501</v>
      </c>
      <c r="B2" s="9" t="s">
        <v>1517</v>
      </c>
      <c r="C2" s="9" t="s">
        <v>4678</v>
      </c>
      <c r="D2" s="9" t="s">
        <v>1518</v>
      </c>
      <c r="E2" s="21" t="s">
        <v>4675</v>
      </c>
      <c r="F2" s="22" t="s">
        <v>4674</v>
      </c>
      <c r="G2" s="9" t="s">
        <v>2932</v>
      </c>
      <c r="H2" s="9" t="s">
        <v>2933</v>
      </c>
      <c r="I2" s="9" t="s">
        <v>4676</v>
      </c>
      <c r="J2" s="9" t="s">
        <v>4677</v>
      </c>
      <c r="K2" s="10" t="s">
        <v>3003</v>
      </c>
    </row>
    <row r="3" spans="1:11">
      <c r="A3" s="17" t="s">
        <v>512</v>
      </c>
      <c r="B3" s="18" t="s">
        <v>2868</v>
      </c>
      <c r="C3" s="18" t="s">
        <v>1624</v>
      </c>
      <c r="D3" s="18" t="s">
        <v>3004</v>
      </c>
      <c r="E3" s="23">
        <v>1.3805006719999999</v>
      </c>
      <c r="F3" s="24">
        <v>1.39E-81</v>
      </c>
      <c r="G3" s="18" t="s">
        <v>1341</v>
      </c>
      <c r="H3" s="18" t="s">
        <v>2</v>
      </c>
      <c r="I3" s="18" t="s">
        <v>2978</v>
      </c>
      <c r="J3" s="34" t="s">
        <v>2979</v>
      </c>
      <c r="K3" s="19" t="s">
        <v>1520</v>
      </c>
    </row>
    <row r="4" spans="1:11">
      <c r="A4" s="11" t="s">
        <v>512</v>
      </c>
      <c r="B4" s="4" t="s">
        <v>2382</v>
      </c>
      <c r="C4" s="4" t="s">
        <v>1520</v>
      </c>
      <c r="D4" s="4" t="s">
        <v>1587</v>
      </c>
      <c r="E4" s="25">
        <v>1.3805006719999999</v>
      </c>
      <c r="F4" s="26">
        <v>1.39E-81</v>
      </c>
      <c r="G4" s="4" t="s">
        <v>1341</v>
      </c>
      <c r="H4" s="4" t="s">
        <v>2</v>
      </c>
      <c r="I4" s="4" t="s">
        <v>2978</v>
      </c>
      <c r="J4" s="35" t="s">
        <v>2979</v>
      </c>
      <c r="K4" s="12" t="s">
        <v>3005</v>
      </c>
    </row>
    <row r="5" spans="1:11">
      <c r="A5" s="11" t="s">
        <v>512</v>
      </c>
      <c r="B5" s="4" t="s">
        <v>2869</v>
      </c>
      <c r="C5" s="4" t="s">
        <v>1537</v>
      </c>
      <c r="D5" s="4" t="s">
        <v>1556</v>
      </c>
      <c r="E5" s="25">
        <v>1.3805006719999999</v>
      </c>
      <c r="F5" s="26">
        <v>1.39E-81</v>
      </c>
      <c r="G5" s="4" t="s">
        <v>1341</v>
      </c>
      <c r="H5" s="4" t="s">
        <v>2</v>
      </c>
      <c r="I5" s="4" t="s">
        <v>2978</v>
      </c>
      <c r="J5" s="35" t="s">
        <v>2979</v>
      </c>
      <c r="K5" s="12" t="s">
        <v>1520</v>
      </c>
    </row>
    <row r="6" spans="1:11">
      <c r="A6" s="11" t="s">
        <v>512</v>
      </c>
      <c r="B6" s="4" t="s">
        <v>2420</v>
      </c>
      <c r="C6" s="4" t="s">
        <v>1537</v>
      </c>
      <c r="D6" s="4" t="s">
        <v>1556</v>
      </c>
      <c r="E6" s="25">
        <v>1.3805006719999999</v>
      </c>
      <c r="F6" s="26">
        <v>1.39E-81</v>
      </c>
      <c r="G6" s="4" t="s">
        <v>1341</v>
      </c>
      <c r="H6" s="4" t="s">
        <v>2</v>
      </c>
      <c r="I6" s="4" t="s">
        <v>2978</v>
      </c>
      <c r="J6" s="35" t="s">
        <v>2979</v>
      </c>
      <c r="K6" s="12" t="s">
        <v>1520</v>
      </c>
    </row>
    <row r="7" spans="1:11">
      <c r="A7" s="11" t="s">
        <v>512</v>
      </c>
      <c r="B7" s="4" t="s">
        <v>2870</v>
      </c>
      <c r="C7" s="4" t="s">
        <v>1537</v>
      </c>
      <c r="D7" s="4" t="s">
        <v>1556</v>
      </c>
      <c r="E7" s="25">
        <v>1.3805006719999999</v>
      </c>
      <c r="F7" s="26">
        <v>1.39E-81</v>
      </c>
      <c r="G7" s="4" t="s">
        <v>1341</v>
      </c>
      <c r="H7" s="4" t="s">
        <v>2</v>
      </c>
      <c r="I7" s="4" t="s">
        <v>2978</v>
      </c>
      <c r="J7" s="35" t="s">
        <v>2979</v>
      </c>
      <c r="K7" s="12" t="s">
        <v>1520</v>
      </c>
    </row>
    <row r="8" spans="1:11">
      <c r="A8" s="11" t="s">
        <v>514</v>
      </c>
      <c r="B8" s="4" t="s">
        <v>2195</v>
      </c>
      <c r="C8" s="4" t="s">
        <v>1520</v>
      </c>
      <c r="D8" s="4" t="s">
        <v>1528</v>
      </c>
      <c r="E8" s="25">
        <v>0.97606786899999998</v>
      </c>
      <c r="F8" s="26">
        <v>5.8E-55</v>
      </c>
      <c r="G8" s="4" t="s">
        <v>4543</v>
      </c>
      <c r="H8" s="4" t="s">
        <v>2</v>
      </c>
      <c r="I8" s="4" t="s">
        <v>3006</v>
      </c>
      <c r="J8" s="35" t="s">
        <v>514</v>
      </c>
      <c r="K8" s="12" t="s">
        <v>1520</v>
      </c>
    </row>
    <row r="9" spans="1:11">
      <c r="A9" s="11" t="s">
        <v>514</v>
      </c>
      <c r="B9" s="4" t="s">
        <v>2195</v>
      </c>
      <c r="C9" s="4" t="s">
        <v>1520</v>
      </c>
      <c r="D9" s="4" t="s">
        <v>1528</v>
      </c>
      <c r="E9" s="25">
        <v>2.618269417</v>
      </c>
      <c r="F9" s="26">
        <v>7.0299999999999998E-50</v>
      </c>
      <c r="G9" s="4" t="s">
        <v>4551</v>
      </c>
      <c r="H9" s="4" t="s">
        <v>2</v>
      </c>
      <c r="I9" s="4" t="s">
        <v>3006</v>
      </c>
      <c r="J9" s="35" t="s">
        <v>514</v>
      </c>
      <c r="K9" s="12" t="s">
        <v>1520</v>
      </c>
    </row>
    <row r="10" spans="1:11">
      <c r="A10" s="11" t="s">
        <v>512</v>
      </c>
      <c r="B10" s="4" t="s">
        <v>2868</v>
      </c>
      <c r="C10" s="4" t="s">
        <v>1624</v>
      </c>
      <c r="D10" s="4" t="s">
        <v>3004</v>
      </c>
      <c r="E10" s="25">
        <v>1.389671799</v>
      </c>
      <c r="F10" s="26">
        <v>7.9599999999999999E-48</v>
      </c>
      <c r="G10" s="4" t="s">
        <v>1341</v>
      </c>
      <c r="H10" s="4" t="s">
        <v>0</v>
      </c>
      <c r="I10" s="4" t="s">
        <v>2978</v>
      </c>
      <c r="J10" s="35" t="s">
        <v>2979</v>
      </c>
      <c r="K10" s="12" t="s">
        <v>1520</v>
      </c>
    </row>
    <row r="11" spans="1:11">
      <c r="A11" s="11" t="s">
        <v>512</v>
      </c>
      <c r="B11" s="4" t="s">
        <v>2382</v>
      </c>
      <c r="C11" s="4" t="s">
        <v>1520</v>
      </c>
      <c r="D11" s="4" t="s">
        <v>1587</v>
      </c>
      <c r="E11" s="25">
        <v>1.389671799</v>
      </c>
      <c r="F11" s="26">
        <v>7.9599999999999999E-48</v>
      </c>
      <c r="G11" s="4" t="s">
        <v>1341</v>
      </c>
      <c r="H11" s="4" t="s">
        <v>0</v>
      </c>
      <c r="I11" s="4" t="s">
        <v>2978</v>
      </c>
      <c r="J11" s="35" t="s">
        <v>2979</v>
      </c>
      <c r="K11" s="12" t="s">
        <v>3005</v>
      </c>
    </row>
    <row r="12" spans="1:11">
      <c r="A12" s="11" t="s">
        <v>512</v>
      </c>
      <c r="B12" s="4" t="s">
        <v>2869</v>
      </c>
      <c r="C12" s="4" t="s">
        <v>1537</v>
      </c>
      <c r="D12" s="4" t="s">
        <v>1556</v>
      </c>
      <c r="E12" s="25">
        <v>1.389671799</v>
      </c>
      <c r="F12" s="26">
        <v>7.9599999999999999E-48</v>
      </c>
      <c r="G12" s="4" t="s">
        <v>1341</v>
      </c>
      <c r="H12" s="4" t="s">
        <v>0</v>
      </c>
      <c r="I12" s="4" t="s">
        <v>2978</v>
      </c>
      <c r="J12" s="35" t="s">
        <v>2979</v>
      </c>
      <c r="K12" s="12" t="s">
        <v>1520</v>
      </c>
    </row>
    <row r="13" spans="1:11">
      <c r="A13" s="11" t="s">
        <v>512</v>
      </c>
      <c r="B13" s="4" t="s">
        <v>2420</v>
      </c>
      <c r="C13" s="4" t="s">
        <v>1537</v>
      </c>
      <c r="D13" s="4" t="s">
        <v>1556</v>
      </c>
      <c r="E13" s="25">
        <v>1.389671799</v>
      </c>
      <c r="F13" s="26">
        <v>7.9599999999999999E-48</v>
      </c>
      <c r="G13" s="4" t="s">
        <v>1341</v>
      </c>
      <c r="H13" s="4" t="s">
        <v>0</v>
      </c>
      <c r="I13" s="4" t="s">
        <v>2978</v>
      </c>
      <c r="J13" s="35" t="s">
        <v>2979</v>
      </c>
      <c r="K13" s="12" t="s">
        <v>1520</v>
      </c>
    </row>
    <row r="14" spans="1:11">
      <c r="A14" s="11" t="s">
        <v>512</v>
      </c>
      <c r="B14" s="4" t="s">
        <v>2870</v>
      </c>
      <c r="C14" s="4" t="s">
        <v>1537</v>
      </c>
      <c r="D14" s="4" t="s">
        <v>1556</v>
      </c>
      <c r="E14" s="25">
        <v>1.389671799</v>
      </c>
      <c r="F14" s="26">
        <v>7.9599999999999999E-48</v>
      </c>
      <c r="G14" s="4" t="s">
        <v>1341</v>
      </c>
      <c r="H14" s="4" t="s">
        <v>0</v>
      </c>
      <c r="I14" s="4" t="s">
        <v>2978</v>
      </c>
      <c r="J14" s="35" t="s">
        <v>2979</v>
      </c>
      <c r="K14" s="12" t="s">
        <v>1520</v>
      </c>
    </row>
    <row r="15" spans="1:11">
      <c r="A15" s="11" t="s">
        <v>514</v>
      </c>
      <c r="B15" s="4" t="s">
        <v>2195</v>
      </c>
      <c r="C15" s="4" t="s">
        <v>1520</v>
      </c>
      <c r="D15" s="4" t="s">
        <v>1528</v>
      </c>
      <c r="E15" s="25">
        <v>0.94204143100000004</v>
      </c>
      <c r="F15" s="26">
        <v>1.51E-47</v>
      </c>
      <c r="G15" s="4" t="s">
        <v>517</v>
      </c>
      <c r="H15" s="4" t="s">
        <v>2</v>
      </c>
      <c r="I15" s="4" t="s">
        <v>3006</v>
      </c>
      <c r="J15" s="35" t="s">
        <v>514</v>
      </c>
      <c r="K15" s="12" t="s">
        <v>1520</v>
      </c>
    </row>
    <row r="16" spans="1:11">
      <c r="A16" s="11" t="s">
        <v>514</v>
      </c>
      <c r="B16" s="4" t="s">
        <v>2195</v>
      </c>
      <c r="C16" s="4" t="s">
        <v>1520</v>
      </c>
      <c r="D16" s="4" t="s">
        <v>1528</v>
      </c>
      <c r="E16" s="25">
        <v>2.2693324530000001</v>
      </c>
      <c r="F16" s="26">
        <v>5.82E-47</v>
      </c>
      <c r="G16" s="4" t="s">
        <v>4549</v>
      </c>
      <c r="H16" s="4" t="s">
        <v>2</v>
      </c>
      <c r="I16" s="4" t="s">
        <v>3006</v>
      </c>
      <c r="J16" s="35" t="s">
        <v>514</v>
      </c>
      <c r="K16" s="12" t="s">
        <v>1520</v>
      </c>
    </row>
    <row r="17" spans="1:11">
      <c r="A17" s="11" t="s">
        <v>514</v>
      </c>
      <c r="B17" s="4" t="s">
        <v>2195</v>
      </c>
      <c r="C17" s="4" t="s">
        <v>1520</v>
      </c>
      <c r="D17" s="4" t="s">
        <v>1528</v>
      </c>
      <c r="E17" s="25">
        <v>12.998431030000001</v>
      </c>
      <c r="F17" s="26">
        <v>8.9799999999999999E-46</v>
      </c>
      <c r="G17" s="4" t="s">
        <v>4542</v>
      </c>
      <c r="H17" s="4" t="s">
        <v>2</v>
      </c>
      <c r="I17" s="4" t="s">
        <v>3006</v>
      </c>
      <c r="J17" s="35" t="s">
        <v>514</v>
      </c>
      <c r="K17" s="12" t="s">
        <v>1520</v>
      </c>
    </row>
    <row r="18" spans="1:11">
      <c r="A18" s="11" t="s">
        <v>514</v>
      </c>
      <c r="B18" s="4" t="s">
        <v>2195</v>
      </c>
      <c r="C18" s="4" t="s">
        <v>1520</v>
      </c>
      <c r="D18" s="4" t="s">
        <v>1528</v>
      </c>
      <c r="E18" s="25">
        <v>2.3589219950000002</v>
      </c>
      <c r="F18" s="26">
        <v>5.2899999999999998E-42</v>
      </c>
      <c r="G18" s="4" t="s">
        <v>1346</v>
      </c>
      <c r="H18" s="4" t="s">
        <v>2</v>
      </c>
      <c r="I18" s="4" t="s">
        <v>3006</v>
      </c>
      <c r="J18" s="35" t="s">
        <v>514</v>
      </c>
      <c r="K18" s="12" t="s">
        <v>1520</v>
      </c>
    </row>
    <row r="19" spans="1:11">
      <c r="A19" s="11" t="s">
        <v>514</v>
      </c>
      <c r="B19" s="4" t="s">
        <v>2195</v>
      </c>
      <c r="C19" s="4" t="s">
        <v>1520</v>
      </c>
      <c r="D19" s="4" t="s">
        <v>1528</v>
      </c>
      <c r="E19" s="25">
        <v>1.3844688949999999</v>
      </c>
      <c r="F19" s="26">
        <v>9.63E-42</v>
      </c>
      <c r="G19" s="4" t="s">
        <v>4541</v>
      </c>
      <c r="H19" s="4" t="s">
        <v>2</v>
      </c>
      <c r="I19" s="4" t="s">
        <v>3006</v>
      </c>
      <c r="J19" s="35" t="s">
        <v>514</v>
      </c>
      <c r="K19" s="12" t="s">
        <v>1520</v>
      </c>
    </row>
    <row r="20" spans="1:11">
      <c r="A20" s="11" t="s">
        <v>560</v>
      </c>
      <c r="B20" s="4" t="s">
        <v>2378</v>
      </c>
      <c r="C20" s="4" t="s">
        <v>1520</v>
      </c>
      <c r="D20" s="4" t="s">
        <v>3007</v>
      </c>
      <c r="E20" s="25">
        <v>0.94188398699999998</v>
      </c>
      <c r="F20" s="26">
        <v>1.2100000000000001E-38</v>
      </c>
      <c r="G20" s="4" t="s">
        <v>4541</v>
      </c>
      <c r="H20" s="4" t="s">
        <v>0</v>
      </c>
      <c r="I20" s="4" t="s">
        <v>2935</v>
      </c>
      <c r="J20" s="35" t="s">
        <v>560</v>
      </c>
      <c r="K20" s="12" t="s">
        <v>3008</v>
      </c>
    </row>
    <row r="21" spans="1:11">
      <c r="A21" s="11" t="s">
        <v>560</v>
      </c>
      <c r="B21" s="4" t="s">
        <v>1702</v>
      </c>
      <c r="C21" s="4" t="s">
        <v>1520</v>
      </c>
      <c r="D21" s="4" t="s">
        <v>1556</v>
      </c>
      <c r="E21" s="25">
        <v>0.94188398699999998</v>
      </c>
      <c r="F21" s="26">
        <v>1.2100000000000001E-38</v>
      </c>
      <c r="G21" s="4" t="s">
        <v>4541</v>
      </c>
      <c r="H21" s="4" t="s">
        <v>0</v>
      </c>
      <c r="I21" s="4" t="s">
        <v>2935</v>
      </c>
      <c r="J21" s="35" t="s">
        <v>560</v>
      </c>
      <c r="K21" s="12" t="s">
        <v>3009</v>
      </c>
    </row>
    <row r="22" spans="1:11">
      <c r="A22" s="11" t="s">
        <v>514</v>
      </c>
      <c r="B22" s="4" t="s">
        <v>2195</v>
      </c>
      <c r="C22" s="4" t="s">
        <v>1520</v>
      </c>
      <c r="D22" s="4" t="s">
        <v>1528</v>
      </c>
      <c r="E22" s="25">
        <v>1.245681939</v>
      </c>
      <c r="F22" s="26">
        <v>1.2900000000000001E-38</v>
      </c>
      <c r="G22" s="4" t="s">
        <v>4548</v>
      </c>
      <c r="H22" s="4" t="s">
        <v>2</v>
      </c>
      <c r="I22" s="4" t="s">
        <v>3006</v>
      </c>
      <c r="J22" s="35" t="s">
        <v>514</v>
      </c>
      <c r="K22" s="12" t="s">
        <v>1520</v>
      </c>
    </row>
    <row r="23" spans="1:11">
      <c r="A23" s="11" t="s">
        <v>514</v>
      </c>
      <c r="B23" s="4" t="s">
        <v>2195</v>
      </c>
      <c r="C23" s="4" t="s">
        <v>1520</v>
      </c>
      <c r="D23" s="4" t="s">
        <v>1528</v>
      </c>
      <c r="E23" s="25">
        <v>0.73524178200000001</v>
      </c>
      <c r="F23" s="26">
        <v>4.2500000000000002E-38</v>
      </c>
      <c r="G23" s="4" t="s">
        <v>4559</v>
      </c>
      <c r="H23" s="4" t="s">
        <v>2</v>
      </c>
      <c r="I23" s="4" t="s">
        <v>3006</v>
      </c>
      <c r="J23" s="35" t="s">
        <v>514</v>
      </c>
      <c r="K23" s="12" t="s">
        <v>1520</v>
      </c>
    </row>
    <row r="24" spans="1:11">
      <c r="A24" s="11" t="s">
        <v>514</v>
      </c>
      <c r="B24" s="4" t="s">
        <v>2195</v>
      </c>
      <c r="C24" s="4" t="s">
        <v>1520</v>
      </c>
      <c r="D24" s="4" t="s">
        <v>1528</v>
      </c>
      <c r="E24" s="25">
        <v>1.306865325</v>
      </c>
      <c r="F24" s="26">
        <v>5.7700000000000003E-38</v>
      </c>
      <c r="G24" s="4" t="s">
        <v>1341</v>
      </c>
      <c r="H24" s="4" t="s">
        <v>2</v>
      </c>
      <c r="I24" s="4" t="s">
        <v>3006</v>
      </c>
      <c r="J24" s="35" t="s">
        <v>514</v>
      </c>
      <c r="K24" s="12" t="s">
        <v>1520</v>
      </c>
    </row>
    <row r="25" spans="1:11">
      <c r="A25" s="11" t="s">
        <v>520</v>
      </c>
      <c r="B25" s="4" t="s">
        <v>2578</v>
      </c>
      <c r="C25" s="4" t="s">
        <v>1520</v>
      </c>
      <c r="D25" s="4" t="s">
        <v>1521</v>
      </c>
      <c r="E25" s="25">
        <v>0.36467303699999998</v>
      </c>
      <c r="F25" s="26">
        <v>1.14E-37</v>
      </c>
      <c r="G25" s="4" t="s">
        <v>519</v>
      </c>
      <c r="H25" s="4" t="s">
        <v>2</v>
      </c>
      <c r="I25" s="4" t="s">
        <v>2967</v>
      </c>
      <c r="J25" s="35" t="s">
        <v>529</v>
      </c>
      <c r="K25" s="12" t="s">
        <v>1520</v>
      </c>
    </row>
    <row r="26" spans="1:11">
      <c r="A26" s="11" t="s">
        <v>558</v>
      </c>
      <c r="B26" s="4" t="s">
        <v>2896</v>
      </c>
      <c r="C26" s="4" t="s">
        <v>1624</v>
      </c>
      <c r="D26" s="4" t="s">
        <v>1531</v>
      </c>
      <c r="E26" s="25">
        <v>0.79822739600000003</v>
      </c>
      <c r="F26" s="26">
        <v>2.4999999999999998E-35</v>
      </c>
      <c r="G26" s="4" t="s">
        <v>4549</v>
      </c>
      <c r="H26" s="4" t="s">
        <v>0</v>
      </c>
      <c r="I26" s="4" t="s">
        <v>2995</v>
      </c>
      <c r="J26" s="35" t="s">
        <v>982</v>
      </c>
      <c r="K26" s="12" t="s">
        <v>1520</v>
      </c>
    </row>
    <row r="27" spans="1:11">
      <c r="A27" s="11" t="s">
        <v>560</v>
      </c>
      <c r="B27" s="4" t="s">
        <v>2378</v>
      </c>
      <c r="C27" s="4" t="s">
        <v>1520</v>
      </c>
      <c r="D27" s="4" t="s">
        <v>3007</v>
      </c>
      <c r="E27" s="25">
        <v>2.5600571190000001</v>
      </c>
      <c r="F27" s="26">
        <v>2.6799999999999998E-35</v>
      </c>
      <c r="G27" s="4" t="s">
        <v>517</v>
      </c>
      <c r="H27" s="4" t="s">
        <v>0</v>
      </c>
      <c r="I27" s="4" t="s">
        <v>2935</v>
      </c>
      <c r="J27" s="35" t="s">
        <v>560</v>
      </c>
      <c r="K27" s="12" t="s">
        <v>3008</v>
      </c>
    </row>
    <row r="28" spans="1:11">
      <c r="A28" s="11" t="s">
        <v>560</v>
      </c>
      <c r="B28" s="4" t="s">
        <v>1702</v>
      </c>
      <c r="C28" s="4" t="s">
        <v>1520</v>
      </c>
      <c r="D28" s="4" t="s">
        <v>1556</v>
      </c>
      <c r="E28" s="25">
        <v>2.5600571190000001</v>
      </c>
      <c r="F28" s="26">
        <v>2.6799999999999998E-35</v>
      </c>
      <c r="G28" s="4" t="s">
        <v>517</v>
      </c>
      <c r="H28" s="4" t="s">
        <v>0</v>
      </c>
      <c r="I28" s="4" t="s">
        <v>2935</v>
      </c>
      <c r="J28" s="35" t="s">
        <v>560</v>
      </c>
      <c r="K28" s="12" t="s">
        <v>3009</v>
      </c>
    </row>
    <row r="29" spans="1:11">
      <c r="A29" s="11" t="s">
        <v>520</v>
      </c>
      <c r="B29" s="4" t="s">
        <v>2578</v>
      </c>
      <c r="C29" s="4" t="s">
        <v>1520</v>
      </c>
      <c r="D29" s="4" t="s">
        <v>1521</v>
      </c>
      <c r="E29" s="25">
        <v>0.34732237300000002</v>
      </c>
      <c r="F29" s="26">
        <v>1.0700000000000001E-34</v>
      </c>
      <c r="G29" s="4" t="s">
        <v>4549</v>
      </c>
      <c r="H29" s="4" t="s">
        <v>2</v>
      </c>
      <c r="I29" s="4" t="s">
        <v>2967</v>
      </c>
      <c r="J29" s="35" t="s">
        <v>529</v>
      </c>
      <c r="K29" s="12" t="s">
        <v>1520</v>
      </c>
    </row>
    <row r="30" spans="1:11">
      <c r="A30" s="11" t="s">
        <v>520</v>
      </c>
      <c r="B30" s="4" t="s">
        <v>2578</v>
      </c>
      <c r="C30" s="4" t="s">
        <v>1520</v>
      </c>
      <c r="D30" s="4" t="s">
        <v>1521</v>
      </c>
      <c r="E30" s="25">
        <v>0.514621577</v>
      </c>
      <c r="F30" s="26">
        <v>4.8999999999999996E-34</v>
      </c>
      <c r="G30" s="4" t="s">
        <v>516</v>
      </c>
      <c r="H30" s="4" t="s">
        <v>2</v>
      </c>
      <c r="I30" s="4" t="s">
        <v>2967</v>
      </c>
      <c r="J30" s="35" t="s">
        <v>529</v>
      </c>
      <c r="K30" s="12" t="s">
        <v>1520</v>
      </c>
    </row>
    <row r="31" spans="1:11">
      <c r="A31" s="11" t="s">
        <v>526</v>
      </c>
      <c r="B31" s="4" t="s">
        <v>2163</v>
      </c>
      <c r="C31" s="4" t="s">
        <v>1520</v>
      </c>
      <c r="D31" s="4" t="s">
        <v>1528</v>
      </c>
      <c r="E31" s="25">
        <v>1.931817256</v>
      </c>
      <c r="F31" s="26">
        <v>1.9300000000000001E-32</v>
      </c>
      <c r="G31" s="4" t="s">
        <v>4552</v>
      </c>
      <c r="H31" s="4" t="s">
        <v>0</v>
      </c>
      <c r="I31" s="4" t="s">
        <v>2967</v>
      </c>
      <c r="J31" s="35" t="s">
        <v>529</v>
      </c>
      <c r="K31" s="12" t="s">
        <v>1520</v>
      </c>
    </row>
    <row r="32" spans="1:11">
      <c r="A32" s="11" t="s">
        <v>520</v>
      </c>
      <c r="B32" s="4" t="s">
        <v>2578</v>
      </c>
      <c r="C32" s="4" t="s">
        <v>1520</v>
      </c>
      <c r="D32" s="4" t="s">
        <v>1521</v>
      </c>
      <c r="E32" s="25">
        <v>0.34790938100000002</v>
      </c>
      <c r="F32" s="26">
        <v>3.56E-32</v>
      </c>
      <c r="G32" s="4" t="s">
        <v>4550</v>
      </c>
      <c r="H32" s="4" t="s">
        <v>2</v>
      </c>
      <c r="I32" s="4" t="s">
        <v>2967</v>
      </c>
      <c r="J32" s="35" t="s">
        <v>529</v>
      </c>
      <c r="K32" s="12" t="s">
        <v>1520</v>
      </c>
    </row>
    <row r="33" spans="1:11">
      <c r="A33" s="11" t="s">
        <v>520</v>
      </c>
      <c r="B33" s="4" t="s">
        <v>2578</v>
      </c>
      <c r="C33" s="4" t="s">
        <v>1520</v>
      </c>
      <c r="D33" s="4" t="s">
        <v>1521</v>
      </c>
      <c r="E33" s="25">
        <v>0.378307055</v>
      </c>
      <c r="F33" s="26">
        <v>1.16E-31</v>
      </c>
      <c r="G33" s="4" t="s">
        <v>4551</v>
      </c>
      <c r="H33" s="4" t="s">
        <v>2</v>
      </c>
      <c r="I33" s="4" t="s">
        <v>2967</v>
      </c>
      <c r="J33" s="35" t="s">
        <v>529</v>
      </c>
      <c r="K33" s="12" t="s">
        <v>1520</v>
      </c>
    </row>
    <row r="34" spans="1:11">
      <c r="A34" s="11" t="s">
        <v>520</v>
      </c>
      <c r="B34" s="4" t="s">
        <v>2578</v>
      </c>
      <c r="C34" s="4" t="s">
        <v>1520</v>
      </c>
      <c r="D34" s="4" t="s">
        <v>1521</v>
      </c>
      <c r="E34" s="25">
        <v>0.45361193799999999</v>
      </c>
      <c r="F34" s="26">
        <v>3.1099999999999998E-31</v>
      </c>
      <c r="G34" s="4" t="s">
        <v>4561</v>
      </c>
      <c r="H34" s="4" t="s">
        <v>2</v>
      </c>
      <c r="I34" s="4" t="s">
        <v>2967</v>
      </c>
      <c r="J34" s="35" t="s">
        <v>529</v>
      </c>
      <c r="K34" s="12" t="s">
        <v>1520</v>
      </c>
    </row>
    <row r="35" spans="1:11">
      <c r="A35" s="11" t="s">
        <v>520</v>
      </c>
      <c r="B35" s="4" t="s">
        <v>2578</v>
      </c>
      <c r="C35" s="4" t="s">
        <v>1520</v>
      </c>
      <c r="D35" s="4" t="s">
        <v>1521</v>
      </c>
      <c r="E35" s="25">
        <v>0.43815480299999998</v>
      </c>
      <c r="F35" s="26">
        <v>1.09E-30</v>
      </c>
      <c r="G35" s="4" t="s">
        <v>519</v>
      </c>
      <c r="H35" s="4" t="s">
        <v>0</v>
      </c>
      <c r="I35" s="4" t="s">
        <v>2967</v>
      </c>
      <c r="J35" s="35" t="s">
        <v>529</v>
      </c>
      <c r="K35" s="12" t="s">
        <v>1520</v>
      </c>
    </row>
    <row r="36" spans="1:11">
      <c r="A36" s="11" t="s">
        <v>520</v>
      </c>
      <c r="B36" s="4" t="s">
        <v>2578</v>
      </c>
      <c r="C36" s="4" t="s">
        <v>1520</v>
      </c>
      <c r="D36" s="4" t="s">
        <v>1521</v>
      </c>
      <c r="E36" s="25">
        <v>0.45403149500000001</v>
      </c>
      <c r="F36" s="26">
        <v>1.3800000000000001E-30</v>
      </c>
      <c r="G36" s="4" t="s">
        <v>4562</v>
      </c>
      <c r="H36" s="4" t="s">
        <v>2</v>
      </c>
      <c r="I36" s="4" t="s">
        <v>2967</v>
      </c>
      <c r="J36" s="35" t="s">
        <v>529</v>
      </c>
      <c r="K36" s="12" t="s">
        <v>1520</v>
      </c>
    </row>
    <row r="37" spans="1:11">
      <c r="A37" s="11" t="s">
        <v>520</v>
      </c>
      <c r="B37" s="4" t="s">
        <v>2578</v>
      </c>
      <c r="C37" s="4" t="s">
        <v>1520</v>
      </c>
      <c r="D37" s="4" t="s">
        <v>1521</v>
      </c>
      <c r="E37" s="25">
        <v>0.39544805900000002</v>
      </c>
      <c r="F37" s="26">
        <v>1.62E-30</v>
      </c>
      <c r="G37" s="4" t="s">
        <v>4563</v>
      </c>
      <c r="H37" s="4" t="s">
        <v>2</v>
      </c>
      <c r="I37" s="4" t="s">
        <v>2967</v>
      </c>
      <c r="J37" s="35" t="s">
        <v>529</v>
      </c>
      <c r="K37" s="12" t="s">
        <v>1520</v>
      </c>
    </row>
    <row r="38" spans="1:11">
      <c r="A38" s="11" t="s">
        <v>641</v>
      </c>
      <c r="B38" s="4" t="s">
        <v>2713</v>
      </c>
      <c r="C38" s="4" t="s">
        <v>1537</v>
      </c>
      <c r="D38" s="4" t="s">
        <v>1556</v>
      </c>
      <c r="E38" s="25">
        <v>3.8109478960000001</v>
      </c>
      <c r="F38" s="26">
        <v>2.23E-30</v>
      </c>
      <c r="G38" s="4" t="s">
        <v>1341</v>
      </c>
      <c r="H38" s="4" t="s">
        <v>0</v>
      </c>
      <c r="I38" s="4" t="s">
        <v>3010</v>
      </c>
      <c r="J38" s="35" t="s">
        <v>583</v>
      </c>
      <c r="K38" s="12" t="s">
        <v>1520</v>
      </c>
    </row>
    <row r="39" spans="1:11">
      <c r="A39" s="11" t="s">
        <v>641</v>
      </c>
      <c r="B39" s="4" t="s">
        <v>2714</v>
      </c>
      <c r="C39" s="4" t="s">
        <v>1520</v>
      </c>
      <c r="D39" s="4" t="s">
        <v>1528</v>
      </c>
      <c r="E39" s="25">
        <v>3.8109478960000001</v>
      </c>
      <c r="F39" s="26">
        <v>2.23E-30</v>
      </c>
      <c r="G39" s="4" t="s">
        <v>1341</v>
      </c>
      <c r="H39" s="4" t="s">
        <v>0</v>
      </c>
      <c r="I39" s="4" t="s">
        <v>3010</v>
      </c>
      <c r="J39" s="35" t="s">
        <v>583</v>
      </c>
      <c r="K39" s="12" t="s">
        <v>1520</v>
      </c>
    </row>
    <row r="40" spans="1:11">
      <c r="A40" s="11" t="s">
        <v>641</v>
      </c>
      <c r="B40" s="4" t="s">
        <v>2462</v>
      </c>
      <c r="C40" s="4" t="s">
        <v>1520</v>
      </c>
      <c r="D40" s="4" t="s">
        <v>1528</v>
      </c>
      <c r="E40" s="25">
        <v>3.8109478960000001</v>
      </c>
      <c r="F40" s="26">
        <v>2.23E-30</v>
      </c>
      <c r="G40" s="4" t="s">
        <v>1341</v>
      </c>
      <c r="H40" s="4" t="s">
        <v>0</v>
      </c>
      <c r="I40" s="4" t="s">
        <v>3010</v>
      </c>
      <c r="J40" s="35" t="s">
        <v>583</v>
      </c>
      <c r="K40" s="12" t="s">
        <v>3011</v>
      </c>
    </row>
    <row r="41" spans="1:11">
      <c r="A41" s="11" t="s">
        <v>641</v>
      </c>
      <c r="B41" s="4" t="s">
        <v>2713</v>
      </c>
      <c r="C41" s="4" t="s">
        <v>1537</v>
      </c>
      <c r="D41" s="4" t="s">
        <v>1556</v>
      </c>
      <c r="E41" s="25">
        <v>3.8109478960000001</v>
      </c>
      <c r="F41" s="26">
        <v>2.23E-30</v>
      </c>
      <c r="G41" s="4" t="s">
        <v>1341</v>
      </c>
      <c r="H41" s="4" t="s">
        <v>0</v>
      </c>
      <c r="I41" s="4" t="s">
        <v>3012</v>
      </c>
      <c r="J41" s="35" t="s">
        <v>710</v>
      </c>
      <c r="K41" s="12" t="s">
        <v>1520</v>
      </c>
    </row>
    <row r="42" spans="1:11">
      <c r="A42" s="11" t="s">
        <v>641</v>
      </c>
      <c r="B42" s="4" t="s">
        <v>2714</v>
      </c>
      <c r="C42" s="4" t="s">
        <v>1520</v>
      </c>
      <c r="D42" s="4" t="s">
        <v>1528</v>
      </c>
      <c r="E42" s="25">
        <v>3.8109478960000001</v>
      </c>
      <c r="F42" s="26">
        <v>2.23E-30</v>
      </c>
      <c r="G42" s="4" t="s">
        <v>1341</v>
      </c>
      <c r="H42" s="4" t="s">
        <v>0</v>
      </c>
      <c r="I42" s="4" t="s">
        <v>3012</v>
      </c>
      <c r="J42" s="35" t="s">
        <v>710</v>
      </c>
      <c r="K42" s="12" t="s">
        <v>1520</v>
      </c>
    </row>
    <row r="43" spans="1:11">
      <c r="A43" s="11" t="s">
        <v>641</v>
      </c>
      <c r="B43" s="4" t="s">
        <v>2462</v>
      </c>
      <c r="C43" s="4" t="s">
        <v>1520</v>
      </c>
      <c r="D43" s="4" t="s">
        <v>1528</v>
      </c>
      <c r="E43" s="25">
        <v>3.8109478960000001</v>
      </c>
      <c r="F43" s="26">
        <v>2.23E-30</v>
      </c>
      <c r="G43" s="4" t="s">
        <v>1341</v>
      </c>
      <c r="H43" s="4" t="s">
        <v>0</v>
      </c>
      <c r="I43" s="4" t="s">
        <v>3012</v>
      </c>
      <c r="J43" s="35" t="s">
        <v>710</v>
      </c>
      <c r="K43" s="12" t="s">
        <v>3011</v>
      </c>
    </row>
    <row r="44" spans="1:11">
      <c r="A44" s="11" t="s">
        <v>520</v>
      </c>
      <c r="B44" s="4" t="s">
        <v>2578</v>
      </c>
      <c r="C44" s="4" t="s">
        <v>1520</v>
      </c>
      <c r="D44" s="4" t="s">
        <v>1521</v>
      </c>
      <c r="E44" s="25">
        <v>0.38271071200000001</v>
      </c>
      <c r="F44" s="26">
        <v>2.6899999999999999E-30</v>
      </c>
      <c r="G44" s="4" t="s">
        <v>4542</v>
      </c>
      <c r="H44" s="4" t="s">
        <v>2</v>
      </c>
      <c r="I44" s="4" t="s">
        <v>2967</v>
      </c>
      <c r="J44" s="35" t="s">
        <v>529</v>
      </c>
      <c r="K44" s="12" t="s">
        <v>1520</v>
      </c>
    </row>
    <row r="45" spans="1:11">
      <c r="A45" s="11" t="s">
        <v>520</v>
      </c>
      <c r="B45" s="4" t="s">
        <v>2578</v>
      </c>
      <c r="C45" s="4" t="s">
        <v>1520</v>
      </c>
      <c r="D45" s="4" t="s">
        <v>1521</v>
      </c>
      <c r="E45" s="25">
        <v>0.47257798299999998</v>
      </c>
      <c r="F45" s="26">
        <v>4.9200000000000003E-30</v>
      </c>
      <c r="G45" s="4" t="s">
        <v>524</v>
      </c>
      <c r="H45" s="4" t="s">
        <v>2</v>
      </c>
      <c r="I45" s="4" t="s">
        <v>2967</v>
      </c>
      <c r="J45" s="35" t="s">
        <v>529</v>
      </c>
      <c r="K45" s="12" t="s">
        <v>1520</v>
      </c>
    </row>
    <row r="46" spans="1:11">
      <c r="A46" s="11" t="s">
        <v>526</v>
      </c>
      <c r="B46" s="4" t="s">
        <v>2163</v>
      </c>
      <c r="C46" s="4" t="s">
        <v>1520</v>
      </c>
      <c r="D46" s="4" t="s">
        <v>1528</v>
      </c>
      <c r="E46" s="25">
        <v>1.3681526909999999</v>
      </c>
      <c r="F46" s="26">
        <v>2.4399999999999999E-29</v>
      </c>
      <c r="G46" s="4" t="s">
        <v>4552</v>
      </c>
      <c r="H46" s="4" t="s">
        <v>2</v>
      </c>
      <c r="I46" s="4" t="s">
        <v>2967</v>
      </c>
      <c r="J46" s="35" t="s">
        <v>529</v>
      </c>
      <c r="K46" s="12" t="s">
        <v>1520</v>
      </c>
    </row>
    <row r="47" spans="1:11">
      <c r="A47" s="11" t="s">
        <v>520</v>
      </c>
      <c r="B47" s="4" t="s">
        <v>2578</v>
      </c>
      <c r="C47" s="4" t="s">
        <v>1520</v>
      </c>
      <c r="D47" s="4" t="s">
        <v>1521</v>
      </c>
      <c r="E47" s="25">
        <v>0.76133447700000001</v>
      </c>
      <c r="F47" s="26">
        <v>7.3199999999999999E-28</v>
      </c>
      <c r="G47" s="4" t="s">
        <v>4564</v>
      </c>
      <c r="H47" s="4" t="s">
        <v>2</v>
      </c>
      <c r="I47" s="4" t="s">
        <v>2967</v>
      </c>
      <c r="J47" s="35" t="s">
        <v>529</v>
      </c>
      <c r="K47" s="12" t="s">
        <v>1520</v>
      </c>
    </row>
    <row r="48" spans="1:11">
      <c r="A48" s="11" t="s">
        <v>520</v>
      </c>
      <c r="B48" s="4" t="s">
        <v>2578</v>
      </c>
      <c r="C48" s="4" t="s">
        <v>1520</v>
      </c>
      <c r="D48" s="4" t="s">
        <v>1521</v>
      </c>
      <c r="E48" s="25">
        <v>0.57005334699999999</v>
      </c>
      <c r="F48" s="26">
        <v>1.8500000000000001E-27</v>
      </c>
      <c r="G48" s="4" t="s">
        <v>527</v>
      </c>
      <c r="H48" s="4" t="s">
        <v>2</v>
      </c>
      <c r="I48" s="4" t="s">
        <v>2967</v>
      </c>
      <c r="J48" s="35" t="s">
        <v>529</v>
      </c>
      <c r="K48" s="12" t="s">
        <v>1520</v>
      </c>
    </row>
    <row r="49" spans="1:11">
      <c r="A49" s="11" t="s">
        <v>520</v>
      </c>
      <c r="B49" s="4" t="s">
        <v>2578</v>
      </c>
      <c r="C49" s="4" t="s">
        <v>1520</v>
      </c>
      <c r="D49" s="4" t="s">
        <v>1521</v>
      </c>
      <c r="E49" s="25">
        <v>0.40725286900000002</v>
      </c>
      <c r="F49" s="26">
        <v>2.1100000000000001E-27</v>
      </c>
      <c r="G49" s="4" t="s">
        <v>4549</v>
      </c>
      <c r="H49" s="4" t="s">
        <v>0</v>
      </c>
      <c r="I49" s="4" t="s">
        <v>2967</v>
      </c>
      <c r="J49" s="35" t="s">
        <v>529</v>
      </c>
      <c r="K49" s="12" t="s">
        <v>1520</v>
      </c>
    </row>
    <row r="50" spans="1:11">
      <c r="A50" s="11" t="s">
        <v>674</v>
      </c>
      <c r="B50" s="4" t="s">
        <v>2427</v>
      </c>
      <c r="C50" s="4" t="s">
        <v>1665</v>
      </c>
      <c r="D50" s="4" t="s">
        <v>1556</v>
      </c>
      <c r="E50" s="25">
        <v>1.512651309</v>
      </c>
      <c r="F50" s="26">
        <v>3.0700000000000001E-27</v>
      </c>
      <c r="G50" s="4" t="s">
        <v>4560</v>
      </c>
      <c r="H50" s="4" t="s">
        <v>0</v>
      </c>
      <c r="I50" s="4" t="s">
        <v>1520</v>
      </c>
      <c r="J50" s="35" t="s">
        <v>1520</v>
      </c>
      <c r="K50" s="12" t="s">
        <v>1520</v>
      </c>
    </row>
    <row r="51" spans="1:11">
      <c r="A51" s="11" t="s">
        <v>674</v>
      </c>
      <c r="B51" s="4" t="s">
        <v>2428</v>
      </c>
      <c r="C51" s="4" t="s">
        <v>1665</v>
      </c>
      <c r="D51" s="4" t="s">
        <v>1556</v>
      </c>
      <c r="E51" s="25">
        <v>1.512651309</v>
      </c>
      <c r="F51" s="26">
        <v>3.0700000000000001E-27</v>
      </c>
      <c r="G51" s="4" t="s">
        <v>4560</v>
      </c>
      <c r="H51" s="4" t="s">
        <v>0</v>
      </c>
      <c r="I51" s="4" t="s">
        <v>1520</v>
      </c>
      <c r="J51" s="35" t="s">
        <v>1520</v>
      </c>
      <c r="K51" s="12" t="s">
        <v>3013</v>
      </c>
    </row>
    <row r="52" spans="1:11">
      <c r="A52" s="11" t="s">
        <v>674</v>
      </c>
      <c r="B52" s="4" t="s">
        <v>2429</v>
      </c>
      <c r="C52" s="4" t="s">
        <v>1613</v>
      </c>
      <c r="D52" s="4" t="s">
        <v>1556</v>
      </c>
      <c r="E52" s="25">
        <v>1.512651309</v>
      </c>
      <c r="F52" s="26">
        <v>3.0700000000000001E-27</v>
      </c>
      <c r="G52" s="4" t="s">
        <v>4560</v>
      </c>
      <c r="H52" s="4" t="s">
        <v>0</v>
      </c>
      <c r="I52" s="4" t="s">
        <v>1520</v>
      </c>
      <c r="J52" s="35" t="s">
        <v>1520</v>
      </c>
      <c r="K52" s="12" t="s">
        <v>1520</v>
      </c>
    </row>
    <row r="53" spans="1:11">
      <c r="A53" s="11" t="s">
        <v>674</v>
      </c>
      <c r="B53" s="4" t="s">
        <v>2430</v>
      </c>
      <c r="C53" s="4" t="s">
        <v>1624</v>
      </c>
      <c r="D53" s="4" t="s">
        <v>1531</v>
      </c>
      <c r="E53" s="25">
        <v>1.512651309</v>
      </c>
      <c r="F53" s="26">
        <v>3.0700000000000001E-27</v>
      </c>
      <c r="G53" s="4" t="s">
        <v>4560</v>
      </c>
      <c r="H53" s="4" t="s">
        <v>0</v>
      </c>
      <c r="I53" s="4" t="s">
        <v>1520</v>
      </c>
      <c r="J53" s="35" t="s">
        <v>1520</v>
      </c>
      <c r="K53" s="12" t="s">
        <v>1520</v>
      </c>
    </row>
    <row r="54" spans="1:11">
      <c r="A54" s="11" t="s">
        <v>520</v>
      </c>
      <c r="B54" s="4" t="s">
        <v>2578</v>
      </c>
      <c r="C54" s="4" t="s">
        <v>1520</v>
      </c>
      <c r="D54" s="4" t="s">
        <v>1521</v>
      </c>
      <c r="E54" s="25">
        <v>0.48997964700000002</v>
      </c>
      <c r="F54" s="26">
        <v>4.88E-27</v>
      </c>
      <c r="G54" s="4" t="s">
        <v>4543</v>
      </c>
      <c r="H54" s="4" t="s">
        <v>2</v>
      </c>
      <c r="I54" s="4" t="s">
        <v>2967</v>
      </c>
      <c r="J54" s="35" t="s">
        <v>529</v>
      </c>
      <c r="K54" s="12" t="s">
        <v>1520</v>
      </c>
    </row>
    <row r="55" spans="1:11">
      <c r="A55" s="11" t="s">
        <v>532</v>
      </c>
      <c r="B55" s="4" t="s">
        <v>1891</v>
      </c>
      <c r="C55" s="4" t="s">
        <v>1537</v>
      </c>
      <c r="D55" s="4" t="s">
        <v>1615</v>
      </c>
      <c r="E55" s="25">
        <v>0.71792030799999995</v>
      </c>
      <c r="F55" s="26">
        <v>3.24E-26</v>
      </c>
      <c r="G55" s="4" t="s">
        <v>531</v>
      </c>
      <c r="H55" s="4" t="s">
        <v>2</v>
      </c>
      <c r="I55" s="4" t="s">
        <v>3014</v>
      </c>
      <c r="J55" s="35" t="s">
        <v>3015</v>
      </c>
      <c r="K55" s="12" t="s">
        <v>1520</v>
      </c>
    </row>
    <row r="56" spans="1:11">
      <c r="A56" s="11" t="s">
        <v>532</v>
      </c>
      <c r="B56" s="4" t="s">
        <v>1879</v>
      </c>
      <c r="C56" s="4" t="s">
        <v>3016</v>
      </c>
      <c r="D56" s="4" t="s">
        <v>3017</v>
      </c>
      <c r="E56" s="25">
        <v>0.71792030799999995</v>
      </c>
      <c r="F56" s="26">
        <v>3.24E-26</v>
      </c>
      <c r="G56" s="4" t="s">
        <v>531</v>
      </c>
      <c r="H56" s="4" t="s">
        <v>2</v>
      </c>
      <c r="I56" s="4" t="s">
        <v>3014</v>
      </c>
      <c r="J56" s="35" t="s">
        <v>3015</v>
      </c>
      <c r="K56" s="12" t="s">
        <v>1520</v>
      </c>
    </row>
    <row r="57" spans="1:11">
      <c r="A57" s="11" t="s">
        <v>532</v>
      </c>
      <c r="B57" s="4" t="s">
        <v>1880</v>
      </c>
      <c r="C57" s="4" t="s">
        <v>1537</v>
      </c>
      <c r="D57" s="4" t="s">
        <v>3018</v>
      </c>
      <c r="E57" s="25">
        <v>0.71792030799999995</v>
      </c>
      <c r="F57" s="26">
        <v>3.24E-26</v>
      </c>
      <c r="G57" s="4" t="s">
        <v>531</v>
      </c>
      <c r="H57" s="4" t="s">
        <v>2</v>
      </c>
      <c r="I57" s="4" t="s">
        <v>3014</v>
      </c>
      <c r="J57" s="35" t="s">
        <v>3015</v>
      </c>
      <c r="K57" s="12" t="s">
        <v>1520</v>
      </c>
    </row>
    <row r="58" spans="1:11">
      <c r="A58" s="11" t="s">
        <v>532</v>
      </c>
      <c r="B58" s="4" t="s">
        <v>2618</v>
      </c>
      <c r="C58" s="4" t="s">
        <v>1537</v>
      </c>
      <c r="D58" s="4" t="s">
        <v>1556</v>
      </c>
      <c r="E58" s="25">
        <v>0.71792030799999995</v>
      </c>
      <c r="F58" s="26">
        <v>3.24E-26</v>
      </c>
      <c r="G58" s="4" t="s">
        <v>531</v>
      </c>
      <c r="H58" s="4" t="s">
        <v>2</v>
      </c>
      <c r="I58" s="4" t="s">
        <v>3014</v>
      </c>
      <c r="J58" s="35" t="s">
        <v>3015</v>
      </c>
      <c r="K58" s="12" t="s">
        <v>3019</v>
      </c>
    </row>
    <row r="59" spans="1:11">
      <c r="A59" s="11" t="s">
        <v>532</v>
      </c>
      <c r="B59" s="4" t="s">
        <v>2619</v>
      </c>
      <c r="C59" s="4" t="s">
        <v>1537</v>
      </c>
      <c r="D59" s="4" t="s">
        <v>1556</v>
      </c>
      <c r="E59" s="25">
        <v>0.71792030799999995</v>
      </c>
      <c r="F59" s="26">
        <v>3.24E-26</v>
      </c>
      <c r="G59" s="4" t="s">
        <v>531</v>
      </c>
      <c r="H59" s="4" t="s">
        <v>2</v>
      </c>
      <c r="I59" s="4" t="s">
        <v>3014</v>
      </c>
      <c r="J59" s="35" t="s">
        <v>3015</v>
      </c>
      <c r="K59" s="12" t="s">
        <v>1520</v>
      </c>
    </row>
    <row r="60" spans="1:11">
      <c r="A60" s="11" t="s">
        <v>532</v>
      </c>
      <c r="B60" s="4" t="s">
        <v>2623</v>
      </c>
      <c r="C60" s="4" t="s">
        <v>1537</v>
      </c>
      <c r="D60" s="4" t="s">
        <v>3020</v>
      </c>
      <c r="E60" s="25">
        <v>0.71792030799999995</v>
      </c>
      <c r="F60" s="26">
        <v>3.24E-26</v>
      </c>
      <c r="G60" s="4" t="s">
        <v>531</v>
      </c>
      <c r="H60" s="4" t="s">
        <v>2</v>
      </c>
      <c r="I60" s="4" t="s">
        <v>3014</v>
      </c>
      <c r="J60" s="35" t="s">
        <v>3015</v>
      </c>
      <c r="K60" s="12" t="s">
        <v>3021</v>
      </c>
    </row>
    <row r="61" spans="1:11">
      <c r="A61" s="11" t="s">
        <v>532</v>
      </c>
      <c r="B61" s="4" t="s">
        <v>2624</v>
      </c>
      <c r="C61" s="4" t="s">
        <v>1520</v>
      </c>
      <c r="D61" s="4" t="s">
        <v>1528</v>
      </c>
      <c r="E61" s="25">
        <v>0.71792030799999995</v>
      </c>
      <c r="F61" s="26">
        <v>3.24E-26</v>
      </c>
      <c r="G61" s="4" t="s">
        <v>531</v>
      </c>
      <c r="H61" s="4" t="s">
        <v>2</v>
      </c>
      <c r="I61" s="4" t="s">
        <v>3014</v>
      </c>
      <c r="J61" s="35" t="s">
        <v>3015</v>
      </c>
      <c r="K61" s="12" t="s">
        <v>1520</v>
      </c>
    </row>
    <row r="62" spans="1:11">
      <c r="A62" s="11" t="s">
        <v>532</v>
      </c>
      <c r="B62" s="4" t="s">
        <v>2625</v>
      </c>
      <c r="C62" s="4" t="s">
        <v>1520</v>
      </c>
      <c r="D62" s="4" t="s">
        <v>1528</v>
      </c>
      <c r="E62" s="25">
        <v>0.71792030799999995</v>
      </c>
      <c r="F62" s="26">
        <v>3.24E-26</v>
      </c>
      <c r="G62" s="4" t="s">
        <v>531</v>
      </c>
      <c r="H62" s="4" t="s">
        <v>2</v>
      </c>
      <c r="I62" s="4" t="s">
        <v>3014</v>
      </c>
      <c r="J62" s="35" t="s">
        <v>3015</v>
      </c>
      <c r="K62" s="12" t="s">
        <v>1520</v>
      </c>
    </row>
    <row r="63" spans="1:11">
      <c r="A63" s="11" t="s">
        <v>532</v>
      </c>
      <c r="B63" s="4" t="s">
        <v>1881</v>
      </c>
      <c r="C63" s="4" t="s">
        <v>1985</v>
      </c>
      <c r="D63" s="4" t="s">
        <v>3022</v>
      </c>
      <c r="E63" s="25">
        <v>0.71792030799999995</v>
      </c>
      <c r="F63" s="26">
        <v>3.24E-26</v>
      </c>
      <c r="G63" s="4" t="s">
        <v>531</v>
      </c>
      <c r="H63" s="4" t="s">
        <v>2</v>
      </c>
      <c r="I63" s="4" t="s">
        <v>3014</v>
      </c>
      <c r="J63" s="35" t="s">
        <v>3015</v>
      </c>
      <c r="K63" s="12" t="s">
        <v>1520</v>
      </c>
    </row>
    <row r="64" spans="1:11">
      <c r="A64" s="11" t="s">
        <v>532</v>
      </c>
      <c r="B64" s="4" t="s">
        <v>1890</v>
      </c>
      <c r="C64" s="4" t="s">
        <v>1537</v>
      </c>
      <c r="D64" s="4" t="s">
        <v>1531</v>
      </c>
      <c r="E64" s="25">
        <v>0.71792030799999995</v>
      </c>
      <c r="F64" s="26">
        <v>3.24E-26</v>
      </c>
      <c r="G64" s="4" t="s">
        <v>531</v>
      </c>
      <c r="H64" s="4" t="s">
        <v>2</v>
      </c>
      <c r="I64" s="4" t="s">
        <v>3014</v>
      </c>
      <c r="J64" s="35" t="s">
        <v>3015</v>
      </c>
      <c r="K64" s="12" t="s">
        <v>1520</v>
      </c>
    </row>
    <row r="65" spans="1:11">
      <c r="A65" s="11" t="s">
        <v>532</v>
      </c>
      <c r="B65" s="4" t="s">
        <v>2621</v>
      </c>
      <c r="C65" s="4" t="s">
        <v>1537</v>
      </c>
      <c r="D65" s="4" t="s">
        <v>1531</v>
      </c>
      <c r="E65" s="25">
        <v>0.71792030799999995</v>
      </c>
      <c r="F65" s="26">
        <v>3.24E-26</v>
      </c>
      <c r="G65" s="4" t="s">
        <v>531</v>
      </c>
      <c r="H65" s="4" t="s">
        <v>2</v>
      </c>
      <c r="I65" s="4" t="s">
        <v>3014</v>
      </c>
      <c r="J65" s="35" t="s">
        <v>3015</v>
      </c>
      <c r="K65" s="12" t="s">
        <v>1520</v>
      </c>
    </row>
    <row r="66" spans="1:11">
      <c r="A66" s="11" t="s">
        <v>532</v>
      </c>
      <c r="B66" s="4" t="s">
        <v>2622</v>
      </c>
      <c r="C66" s="4" t="s">
        <v>1537</v>
      </c>
      <c r="D66" s="4" t="s">
        <v>1531</v>
      </c>
      <c r="E66" s="25">
        <v>0.71792030799999995</v>
      </c>
      <c r="F66" s="26">
        <v>3.24E-26</v>
      </c>
      <c r="G66" s="4" t="s">
        <v>531</v>
      </c>
      <c r="H66" s="4" t="s">
        <v>2</v>
      </c>
      <c r="I66" s="4" t="s">
        <v>3014</v>
      </c>
      <c r="J66" s="35" t="s">
        <v>3015</v>
      </c>
      <c r="K66" s="12" t="s">
        <v>1520</v>
      </c>
    </row>
    <row r="67" spans="1:11">
      <c r="A67" s="11" t="s">
        <v>532</v>
      </c>
      <c r="B67" s="4" t="s">
        <v>2469</v>
      </c>
      <c r="C67" s="4" t="s">
        <v>1537</v>
      </c>
      <c r="D67" s="4" t="s">
        <v>1634</v>
      </c>
      <c r="E67" s="25">
        <v>0.71792030799999995</v>
      </c>
      <c r="F67" s="26">
        <v>3.24E-26</v>
      </c>
      <c r="G67" s="4" t="s">
        <v>531</v>
      </c>
      <c r="H67" s="4" t="s">
        <v>2</v>
      </c>
      <c r="I67" s="4" t="s">
        <v>3014</v>
      </c>
      <c r="J67" s="35" t="s">
        <v>3015</v>
      </c>
      <c r="K67" s="12" t="s">
        <v>3023</v>
      </c>
    </row>
    <row r="68" spans="1:11">
      <c r="A68" s="11" t="s">
        <v>532</v>
      </c>
      <c r="B68" s="4" t="s">
        <v>1885</v>
      </c>
      <c r="C68" s="4" t="s">
        <v>1537</v>
      </c>
      <c r="D68" s="4" t="s">
        <v>1531</v>
      </c>
      <c r="E68" s="25">
        <v>0.71792030799999995</v>
      </c>
      <c r="F68" s="26">
        <v>3.24E-26</v>
      </c>
      <c r="G68" s="4" t="s">
        <v>531</v>
      </c>
      <c r="H68" s="4" t="s">
        <v>2</v>
      </c>
      <c r="I68" s="4" t="s">
        <v>3014</v>
      </c>
      <c r="J68" s="35" t="s">
        <v>3015</v>
      </c>
      <c r="K68" s="12" t="s">
        <v>1520</v>
      </c>
    </row>
    <row r="69" spans="1:11">
      <c r="A69" s="11" t="s">
        <v>532</v>
      </c>
      <c r="B69" s="4" t="s">
        <v>1889</v>
      </c>
      <c r="C69" s="4" t="s">
        <v>1537</v>
      </c>
      <c r="D69" s="4" t="s">
        <v>1531</v>
      </c>
      <c r="E69" s="25">
        <v>0.71792030799999995</v>
      </c>
      <c r="F69" s="26">
        <v>3.24E-26</v>
      </c>
      <c r="G69" s="4" t="s">
        <v>531</v>
      </c>
      <c r="H69" s="4" t="s">
        <v>2</v>
      </c>
      <c r="I69" s="4" t="s">
        <v>3014</v>
      </c>
      <c r="J69" s="35" t="s">
        <v>3015</v>
      </c>
      <c r="K69" s="12" t="s">
        <v>1520</v>
      </c>
    </row>
    <row r="70" spans="1:11">
      <c r="A70" s="11" t="s">
        <v>532</v>
      </c>
      <c r="B70" s="4" t="s">
        <v>2421</v>
      </c>
      <c r="C70" s="4" t="s">
        <v>1537</v>
      </c>
      <c r="D70" s="4" t="s">
        <v>1531</v>
      </c>
      <c r="E70" s="25">
        <v>0.71792030799999995</v>
      </c>
      <c r="F70" s="26">
        <v>3.24E-26</v>
      </c>
      <c r="G70" s="4" t="s">
        <v>531</v>
      </c>
      <c r="H70" s="4" t="s">
        <v>2</v>
      </c>
      <c r="I70" s="4" t="s">
        <v>3014</v>
      </c>
      <c r="J70" s="35" t="s">
        <v>3015</v>
      </c>
      <c r="K70" s="12" t="s">
        <v>1520</v>
      </c>
    </row>
    <row r="71" spans="1:11">
      <c r="A71" s="11" t="s">
        <v>532</v>
      </c>
      <c r="B71" s="4" t="s">
        <v>2018</v>
      </c>
      <c r="C71" s="4" t="s">
        <v>1520</v>
      </c>
      <c r="D71" s="4" t="s">
        <v>1524</v>
      </c>
      <c r="E71" s="25">
        <v>0.71792030799999995</v>
      </c>
      <c r="F71" s="26">
        <v>3.24E-26</v>
      </c>
      <c r="G71" s="4" t="s">
        <v>531</v>
      </c>
      <c r="H71" s="4" t="s">
        <v>2</v>
      </c>
      <c r="I71" s="4" t="s">
        <v>3014</v>
      </c>
      <c r="J71" s="35" t="s">
        <v>3015</v>
      </c>
      <c r="K71" s="12" t="s">
        <v>3024</v>
      </c>
    </row>
    <row r="72" spans="1:11">
      <c r="A72" s="11" t="s">
        <v>520</v>
      </c>
      <c r="B72" s="4" t="s">
        <v>2578</v>
      </c>
      <c r="C72" s="4" t="s">
        <v>1520</v>
      </c>
      <c r="D72" s="4" t="s">
        <v>1521</v>
      </c>
      <c r="E72" s="25">
        <v>0.58487274300000003</v>
      </c>
      <c r="F72" s="26">
        <v>2.91E-25</v>
      </c>
      <c r="G72" s="4" t="s">
        <v>516</v>
      </c>
      <c r="H72" s="4" t="s">
        <v>0</v>
      </c>
      <c r="I72" s="4" t="s">
        <v>2967</v>
      </c>
      <c r="J72" s="35" t="s">
        <v>529</v>
      </c>
      <c r="K72" s="12" t="s">
        <v>1520</v>
      </c>
    </row>
    <row r="73" spans="1:11">
      <c r="A73" s="11" t="s">
        <v>520</v>
      </c>
      <c r="B73" s="4" t="s">
        <v>2578</v>
      </c>
      <c r="C73" s="4" t="s">
        <v>1520</v>
      </c>
      <c r="D73" s="4" t="s">
        <v>1521</v>
      </c>
      <c r="E73" s="25">
        <v>0.40589409799999998</v>
      </c>
      <c r="F73" s="26">
        <v>5.53E-25</v>
      </c>
      <c r="G73" s="4" t="s">
        <v>4550</v>
      </c>
      <c r="H73" s="4" t="s">
        <v>0</v>
      </c>
      <c r="I73" s="4" t="s">
        <v>2967</v>
      </c>
      <c r="J73" s="35" t="s">
        <v>529</v>
      </c>
      <c r="K73" s="12" t="s">
        <v>1520</v>
      </c>
    </row>
    <row r="74" spans="1:11">
      <c r="A74" s="11" t="s">
        <v>514</v>
      </c>
      <c r="B74" s="4" t="s">
        <v>2195</v>
      </c>
      <c r="C74" s="4" t="s">
        <v>1520</v>
      </c>
      <c r="D74" s="4" t="s">
        <v>1528</v>
      </c>
      <c r="E74" s="25">
        <v>1.576802311</v>
      </c>
      <c r="F74" s="26">
        <v>8.3300000000000003E-25</v>
      </c>
      <c r="G74" s="4" t="s">
        <v>4545</v>
      </c>
      <c r="H74" s="4" t="s">
        <v>2</v>
      </c>
      <c r="I74" s="4" t="s">
        <v>3006</v>
      </c>
      <c r="J74" s="35" t="s">
        <v>514</v>
      </c>
      <c r="K74" s="12" t="s">
        <v>1520</v>
      </c>
    </row>
    <row r="75" spans="1:11">
      <c r="A75" s="11" t="s">
        <v>558</v>
      </c>
      <c r="B75" s="4" t="s">
        <v>2896</v>
      </c>
      <c r="C75" s="4" t="s">
        <v>1624</v>
      </c>
      <c r="D75" s="4" t="s">
        <v>1531</v>
      </c>
      <c r="E75" s="25">
        <v>1.466921685</v>
      </c>
      <c r="F75" s="26">
        <v>1.9999999999999998E-24</v>
      </c>
      <c r="G75" s="4" t="s">
        <v>4551</v>
      </c>
      <c r="H75" s="4" t="s">
        <v>0</v>
      </c>
      <c r="I75" s="4" t="s">
        <v>2995</v>
      </c>
      <c r="J75" s="35" t="s">
        <v>982</v>
      </c>
      <c r="K75" s="12" t="s">
        <v>1520</v>
      </c>
    </row>
    <row r="76" spans="1:11">
      <c r="A76" s="11" t="s">
        <v>520</v>
      </c>
      <c r="B76" s="4" t="s">
        <v>2578</v>
      </c>
      <c r="C76" s="4" t="s">
        <v>1520</v>
      </c>
      <c r="D76" s="4" t="s">
        <v>1521</v>
      </c>
      <c r="E76" s="25">
        <v>0.52972016499999997</v>
      </c>
      <c r="F76" s="26">
        <v>2.1500000000000002E-24</v>
      </c>
      <c r="G76" s="4" t="s">
        <v>4561</v>
      </c>
      <c r="H76" s="4" t="s">
        <v>0</v>
      </c>
      <c r="I76" s="4" t="s">
        <v>2967</v>
      </c>
      <c r="J76" s="35" t="s">
        <v>529</v>
      </c>
      <c r="K76" s="12" t="s">
        <v>1520</v>
      </c>
    </row>
    <row r="77" spans="1:11">
      <c r="A77" s="11" t="s">
        <v>520</v>
      </c>
      <c r="B77" s="4" t="s">
        <v>2578</v>
      </c>
      <c r="C77" s="4" t="s">
        <v>1520</v>
      </c>
      <c r="D77" s="4" t="s">
        <v>1521</v>
      </c>
      <c r="E77" s="25">
        <v>0.48672315700000002</v>
      </c>
      <c r="F77" s="26">
        <v>4.0800000000000002E-24</v>
      </c>
      <c r="G77" s="4" t="s">
        <v>536</v>
      </c>
      <c r="H77" s="4" t="s">
        <v>2</v>
      </c>
      <c r="I77" s="4" t="s">
        <v>2967</v>
      </c>
      <c r="J77" s="35" t="s">
        <v>529</v>
      </c>
      <c r="K77" s="12" t="s">
        <v>1520</v>
      </c>
    </row>
    <row r="78" spans="1:11">
      <c r="A78" s="11" t="s">
        <v>641</v>
      </c>
      <c r="B78" s="4" t="s">
        <v>2713</v>
      </c>
      <c r="C78" s="4" t="s">
        <v>1537</v>
      </c>
      <c r="D78" s="4" t="s">
        <v>1556</v>
      </c>
      <c r="E78" s="25">
        <v>1.076181907</v>
      </c>
      <c r="F78" s="26">
        <v>4.0899999999999998E-24</v>
      </c>
      <c r="G78" s="4" t="s">
        <v>4542</v>
      </c>
      <c r="H78" s="4" t="s">
        <v>0</v>
      </c>
      <c r="I78" s="4" t="s">
        <v>3010</v>
      </c>
      <c r="J78" s="35" t="s">
        <v>583</v>
      </c>
      <c r="K78" s="12" t="s">
        <v>1520</v>
      </c>
    </row>
    <row r="79" spans="1:11">
      <c r="A79" s="11" t="s">
        <v>641</v>
      </c>
      <c r="B79" s="4" t="s">
        <v>2714</v>
      </c>
      <c r="C79" s="4" t="s">
        <v>1520</v>
      </c>
      <c r="D79" s="4" t="s">
        <v>1528</v>
      </c>
      <c r="E79" s="25">
        <v>1.076181907</v>
      </c>
      <c r="F79" s="26">
        <v>4.0899999999999998E-24</v>
      </c>
      <c r="G79" s="4" t="s">
        <v>4542</v>
      </c>
      <c r="H79" s="4" t="s">
        <v>0</v>
      </c>
      <c r="I79" s="4" t="s">
        <v>3010</v>
      </c>
      <c r="J79" s="35" t="s">
        <v>583</v>
      </c>
      <c r="K79" s="12" t="s">
        <v>1520</v>
      </c>
    </row>
    <row r="80" spans="1:11">
      <c r="A80" s="11" t="s">
        <v>641</v>
      </c>
      <c r="B80" s="4" t="s">
        <v>2462</v>
      </c>
      <c r="C80" s="4" t="s">
        <v>1520</v>
      </c>
      <c r="D80" s="4" t="s">
        <v>1528</v>
      </c>
      <c r="E80" s="25">
        <v>1.076181907</v>
      </c>
      <c r="F80" s="26">
        <v>4.0899999999999998E-24</v>
      </c>
      <c r="G80" s="4" t="s">
        <v>4542</v>
      </c>
      <c r="H80" s="4" t="s">
        <v>0</v>
      </c>
      <c r="I80" s="4" t="s">
        <v>3010</v>
      </c>
      <c r="J80" s="35" t="s">
        <v>583</v>
      </c>
      <c r="K80" s="12" t="s">
        <v>3011</v>
      </c>
    </row>
    <row r="81" spans="1:11">
      <c r="A81" s="11" t="s">
        <v>641</v>
      </c>
      <c r="B81" s="4" t="s">
        <v>2713</v>
      </c>
      <c r="C81" s="4" t="s">
        <v>1537</v>
      </c>
      <c r="D81" s="4" t="s">
        <v>1556</v>
      </c>
      <c r="E81" s="25">
        <v>1.076181907</v>
      </c>
      <c r="F81" s="26">
        <v>4.0899999999999998E-24</v>
      </c>
      <c r="G81" s="4" t="s">
        <v>4542</v>
      </c>
      <c r="H81" s="4" t="s">
        <v>0</v>
      </c>
      <c r="I81" s="4" t="s">
        <v>3012</v>
      </c>
      <c r="J81" s="35" t="s">
        <v>710</v>
      </c>
      <c r="K81" s="12" t="s">
        <v>1520</v>
      </c>
    </row>
    <row r="82" spans="1:11">
      <c r="A82" s="11" t="s">
        <v>641</v>
      </c>
      <c r="B82" s="4" t="s">
        <v>2714</v>
      </c>
      <c r="C82" s="4" t="s">
        <v>1520</v>
      </c>
      <c r="D82" s="4" t="s">
        <v>1528</v>
      </c>
      <c r="E82" s="25">
        <v>1.076181907</v>
      </c>
      <c r="F82" s="26">
        <v>4.0899999999999998E-24</v>
      </c>
      <c r="G82" s="4" t="s">
        <v>4542</v>
      </c>
      <c r="H82" s="4" t="s">
        <v>0</v>
      </c>
      <c r="I82" s="4" t="s">
        <v>3012</v>
      </c>
      <c r="J82" s="35" t="s">
        <v>710</v>
      </c>
      <c r="K82" s="12" t="s">
        <v>1520</v>
      </c>
    </row>
    <row r="83" spans="1:11">
      <c r="A83" s="11" t="s">
        <v>641</v>
      </c>
      <c r="B83" s="4" t="s">
        <v>2462</v>
      </c>
      <c r="C83" s="4" t="s">
        <v>1520</v>
      </c>
      <c r="D83" s="4" t="s">
        <v>1528</v>
      </c>
      <c r="E83" s="25">
        <v>1.076181907</v>
      </c>
      <c r="F83" s="26">
        <v>4.0899999999999998E-24</v>
      </c>
      <c r="G83" s="4" t="s">
        <v>4542</v>
      </c>
      <c r="H83" s="4" t="s">
        <v>0</v>
      </c>
      <c r="I83" s="4" t="s">
        <v>3012</v>
      </c>
      <c r="J83" s="35" t="s">
        <v>710</v>
      </c>
      <c r="K83" s="12" t="s">
        <v>3011</v>
      </c>
    </row>
    <row r="84" spans="1:11">
      <c r="A84" s="11" t="s">
        <v>540</v>
      </c>
      <c r="B84" s="4" t="s">
        <v>2149</v>
      </c>
      <c r="C84" s="4" t="s">
        <v>1520</v>
      </c>
      <c r="D84" s="4" t="s">
        <v>1587</v>
      </c>
      <c r="E84" s="25">
        <v>0.88181824799999997</v>
      </c>
      <c r="F84" s="26">
        <v>1.62E-23</v>
      </c>
      <c r="G84" s="4" t="s">
        <v>1346</v>
      </c>
      <c r="H84" s="4" t="s">
        <v>2</v>
      </c>
      <c r="I84" s="4" t="s">
        <v>1520</v>
      </c>
      <c r="J84" s="35" t="s">
        <v>1520</v>
      </c>
      <c r="K84" s="12" t="s">
        <v>3025</v>
      </c>
    </row>
    <row r="85" spans="1:11">
      <c r="A85" s="11" t="s">
        <v>540</v>
      </c>
      <c r="B85" s="4" t="s">
        <v>2463</v>
      </c>
      <c r="C85" s="4" t="s">
        <v>1520</v>
      </c>
      <c r="D85" s="4" t="s">
        <v>1587</v>
      </c>
      <c r="E85" s="25">
        <v>0.88181824799999997</v>
      </c>
      <c r="F85" s="26">
        <v>1.62E-23</v>
      </c>
      <c r="G85" s="4" t="s">
        <v>1346</v>
      </c>
      <c r="H85" s="4" t="s">
        <v>2</v>
      </c>
      <c r="I85" s="4" t="s">
        <v>1520</v>
      </c>
      <c r="J85" s="35" t="s">
        <v>1520</v>
      </c>
      <c r="K85" s="12" t="s">
        <v>1520</v>
      </c>
    </row>
    <row r="86" spans="1:11">
      <c r="A86" s="11" t="s">
        <v>520</v>
      </c>
      <c r="B86" s="4" t="s">
        <v>2578</v>
      </c>
      <c r="C86" s="4" t="s">
        <v>1520</v>
      </c>
      <c r="D86" s="4" t="s">
        <v>1521</v>
      </c>
      <c r="E86" s="25">
        <v>0.31392282799999999</v>
      </c>
      <c r="F86" s="26">
        <v>2.27E-23</v>
      </c>
      <c r="G86" s="4" t="s">
        <v>4548</v>
      </c>
      <c r="H86" s="4" t="s">
        <v>2</v>
      </c>
      <c r="I86" s="4" t="s">
        <v>2967</v>
      </c>
      <c r="J86" s="35" t="s">
        <v>529</v>
      </c>
      <c r="K86" s="12" t="s">
        <v>1520</v>
      </c>
    </row>
    <row r="87" spans="1:11">
      <c r="A87" s="11" t="s">
        <v>520</v>
      </c>
      <c r="B87" s="4" t="s">
        <v>2578</v>
      </c>
      <c r="C87" s="4" t="s">
        <v>1520</v>
      </c>
      <c r="D87" s="4" t="s">
        <v>1521</v>
      </c>
      <c r="E87" s="25">
        <v>0.45126882899999998</v>
      </c>
      <c r="F87" s="26">
        <v>8.1600000000000004E-23</v>
      </c>
      <c r="G87" s="4" t="s">
        <v>4563</v>
      </c>
      <c r="H87" s="4" t="s">
        <v>0</v>
      </c>
      <c r="I87" s="4" t="s">
        <v>2967</v>
      </c>
      <c r="J87" s="35" t="s">
        <v>529</v>
      </c>
      <c r="K87" s="12" t="s">
        <v>1520</v>
      </c>
    </row>
    <row r="88" spans="1:11">
      <c r="A88" s="11" t="s">
        <v>520</v>
      </c>
      <c r="B88" s="4" t="s">
        <v>2578</v>
      </c>
      <c r="C88" s="4" t="s">
        <v>1520</v>
      </c>
      <c r="D88" s="4" t="s">
        <v>1521</v>
      </c>
      <c r="E88" s="25">
        <v>0.31860155499999998</v>
      </c>
      <c r="F88" s="26">
        <v>2.4100000000000002E-22</v>
      </c>
      <c r="G88" s="4" t="s">
        <v>4559</v>
      </c>
      <c r="H88" s="4" t="s">
        <v>2</v>
      </c>
      <c r="I88" s="4" t="s">
        <v>2967</v>
      </c>
      <c r="J88" s="35" t="s">
        <v>529</v>
      </c>
      <c r="K88" s="12" t="s">
        <v>1520</v>
      </c>
    </row>
    <row r="89" spans="1:11">
      <c r="A89" s="11" t="s">
        <v>520</v>
      </c>
      <c r="B89" s="4" t="s">
        <v>2578</v>
      </c>
      <c r="C89" s="4" t="s">
        <v>1520</v>
      </c>
      <c r="D89" s="4" t="s">
        <v>1521</v>
      </c>
      <c r="E89" s="25">
        <v>0.414360326</v>
      </c>
      <c r="F89" s="26">
        <v>5.3400000000000004E-22</v>
      </c>
      <c r="G89" s="4" t="s">
        <v>4551</v>
      </c>
      <c r="H89" s="4" t="s">
        <v>0</v>
      </c>
      <c r="I89" s="4" t="s">
        <v>2967</v>
      </c>
      <c r="J89" s="35" t="s">
        <v>529</v>
      </c>
      <c r="K89" s="12" t="s">
        <v>1520</v>
      </c>
    </row>
    <row r="90" spans="1:11">
      <c r="A90" s="11" t="s">
        <v>520</v>
      </c>
      <c r="B90" s="4" t="s">
        <v>2578</v>
      </c>
      <c r="C90" s="4" t="s">
        <v>1520</v>
      </c>
      <c r="D90" s="4" t="s">
        <v>1521</v>
      </c>
      <c r="E90" s="25">
        <v>0.52232066799999999</v>
      </c>
      <c r="F90" s="26">
        <v>2.46E-21</v>
      </c>
      <c r="G90" s="4" t="s">
        <v>524</v>
      </c>
      <c r="H90" s="4" t="s">
        <v>0</v>
      </c>
      <c r="I90" s="4" t="s">
        <v>2967</v>
      </c>
      <c r="J90" s="35" t="s">
        <v>529</v>
      </c>
      <c r="K90" s="12" t="s">
        <v>1520</v>
      </c>
    </row>
    <row r="91" spans="1:11">
      <c r="A91" s="11" t="s">
        <v>520</v>
      </c>
      <c r="B91" s="4" t="s">
        <v>2578</v>
      </c>
      <c r="C91" s="4" t="s">
        <v>1520</v>
      </c>
      <c r="D91" s="4" t="s">
        <v>1521</v>
      </c>
      <c r="E91" s="25">
        <v>0.245896594</v>
      </c>
      <c r="F91" s="26">
        <v>6.43E-21</v>
      </c>
      <c r="G91" s="4" t="s">
        <v>4555</v>
      </c>
      <c r="H91" s="4" t="s">
        <v>2</v>
      </c>
      <c r="I91" s="4" t="s">
        <v>2967</v>
      </c>
      <c r="J91" s="35" t="s">
        <v>529</v>
      </c>
      <c r="K91" s="12" t="s">
        <v>1520</v>
      </c>
    </row>
    <row r="92" spans="1:11">
      <c r="A92" s="11" t="s">
        <v>520</v>
      </c>
      <c r="B92" s="4" t="s">
        <v>2578</v>
      </c>
      <c r="C92" s="4" t="s">
        <v>1520</v>
      </c>
      <c r="D92" s="4" t="s">
        <v>1521</v>
      </c>
      <c r="E92" s="25">
        <v>0.49504700299999999</v>
      </c>
      <c r="F92" s="26">
        <v>1.3900000000000001E-20</v>
      </c>
      <c r="G92" s="4" t="s">
        <v>4562</v>
      </c>
      <c r="H92" s="4" t="s">
        <v>0</v>
      </c>
      <c r="I92" s="4" t="s">
        <v>2967</v>
      </c>
      <c r="J92" s="35" t="s">
        <v>529</v>
      </c>
      <c r="K92" s="12" t="s">
        <v>1520</v>
      </c>
    </row>
    <row r="93" spans="1:11">
      <c r="A93" s="11" t="s">
        <v>520</v>
      </c>
      <c r="B93" s="4" t="s">
        <v>2578</v>
      </c>
      <c r="C93" s="4" t="s">
        <v>1520</v>
      </c>
      <c r="D93" s="4" t="s">
        <v>1521</v>
      </c>
      <c r="E93" s="25">
        <v>0.41329199300000002</v>
      </c>
      <c r="F93" s="26">
        <v>1.9999999999999999E-20</v>
      </c>
      <c r="G93" s="4" t="s">
        <v>4542</v>
      </c>
      <c r="H93" s="4" t="s">
        <v>0</v>
      </c>
      <c r="I93" s="4" t="s">
        <v>2967</v>
      </c>
      <c r="J93" s="35" t="s">
        <v>529</v>
      </c>
      <c r="K93" s="12" t="s">
        <v>1520</v>
      </c>
    </row>
    <row r="94" spans="1:11">
      <c r="A94" s="11" t="s">
        <v>558</v>
      </c>
      <c r="B94" s="4" t="s">
        <v>2896</v>
      </c>
      <c r="C94" s="4" t="s">
        <v>1624</v>
      </c>
      <c r="D94" s="4" t="s">
        <v>1531</v>
      </c>
      <c r="E94" s="25">
        <v>0.45086031999999998</v>
      </c>
      <c r="F94" s="26">
        <v>4.4899999999999998E-20</v>
      </c>
      <c r="G94" s="4" t="s">
        <v>4549</v>
      </c>
      <c r="H94" s="4" t="s">
        <v>2</v>
      </c>
      <c r="I94" s="4" t="s">
        <v>2995</v>
      </c>
      <c r="J94" s="35" t="s">
        <v>982</v>
      </c>
      <c r="K94" s="12" t="s">
        <v>1520</v>
      </c>
    </row>
    <row r="95" spans="1:11">
      <c r="A95" s="11" t="s">
        <v>520</v>
      </c>
      <c r="B95" s="4" t="s">
        <v>2578</v>
      </c>
      <c r="C95" s="4" t="s">
        <v>1520</v>
      </c>
      <c r="D95" s="4" t="s">
        <v>1521</v>
      </c>
      <c r="E95" s="25">
        <v>0.38095236100000002</v>
      </c>
      <c r="F95" s="26">
        <v>7.4500000000000006E-20</v>
      </c>
      <c r="G95" s="4" t="s">
        <v>1344</v>
      </c>
      <c r="H95" s="4" t="s">
        <v>2</v>
      </c>
      <c r="I95" s="4" t="s">
        <v>2967</v>
      </c>
      <c r="J95" s="35" t="s">
        <v>529</v>
      </c>
      <c r="K95" s="12" t="s">
        <v>1520</v>
      </c>
    </row>
    <row r="96" spans="1:11">
      <c r="A96" s="11" t="s">
        <v>529</v>
      </c>
      <c r="B96" s="4" t="s">
        <v>1532</v>
      </c>
      <c r="C96" s="4" t="s">
        <v>1520</v>
      </c>
      <c r="D96" s="4" t="s">
        <v>1528</v>
      </c>
      <c r="E96" s="25">
        <v>0.66957347499999997</v>
      </c>
      <c r="F96" s="26">
        <v>9.2399999999999998E-20</v>
      </c>
      <c r="G96" s="4" t="s">
        <v>1346</v>
      </c>
      <c r="H96" s="4" t="s">
        <v>2</v>
      </c>
      <c r="I96" s="4" t="s">
        <v>2967</v>
      </c>
      <c r="J96" s="35" t="s">
        <v>529</v>
      </c>
      <c r="K96" s="12" t="s">
        <v>3026</v>
      </c>
    </row>
    <row r="97" spans="1:11">
      <c r="A97" s="11" t="s">
        <v>529</v>
      </c>
      <c r="B97" s="4" t="s">
        <v>1667</v>
      </c>
      <c r="C97" s="4" t="s">
        <v>2174</v>
      </c>
      <c r="D97" s="4" t="s">
        <v>1528</v>
      </c>
      <c r="E97" s="25">
        <v>0.66957347499999997</v>
      </c>
      <c r="F97" s="26">
        <v>9.2399999999999998E-20</v>
      </c>
      <c r="G97" s="4" t="s">
        <v>1346</v>
      </c>
      <c r="H97" s="4" t="s">
        <v>2</v>
      </c>
      <c r="I97" s="4" t="s">
        <v>2967</v>
      </c>
      <c r="J97" s="35" t="s">
        <v>529</v>
      </c>
      <c r="K97" s="12" t="s">
        <v>3027</v>
      </c>
    </row>
    <row r="98" spans="1:11">
      <c r="A98" s="11" t="s">
        <v>529</v>
      </c>
      <c r="B98" s="4" t="s">
        <v>1653</v>
      </c>
      <c r="C98" s="4" t="s">
        <v>1520</v>
      </c>
      <c r="D98" s="4" t="s">
        <v>1524</v>
      </c>
      <c r="E98" s="25">
        <v>0.66957347499999997</v>
      </c>
      <c r="F98" s="26">
        <v>9.2399999999999998E-20</v>
      </c>
      <c r="G98" s="4" t="s">
        <v>1346</v>
      </c>
      <c r="H98" s="4" t="s">
        <v>2</v>
      </c>
      <c r="I98" s="4" t="s">
        <v>2967</v>
      </c>
      <c r="J98" s="35" t="s">
        <v>529</v>
      </c>
      <c r="K98" s="12" t="s">
        <v>3028</v>
      </c>
    </row>
    <row r="99" spans="1:11">
      <c r="A99" s="11" t="s">
        <v>529</v>
      </c>
      <c r="B99" s="4" t="s">
        <v>2380</v>
      </c>
      <c r="C99" s="4" t="s">
        <v>1520</v>
      </c>
      <c r="D99" s="4" t="s">
        <v>1524</v>
      </c>
      <c r="E99" s="25">
        <v>0.66957347499999997</v>
      </c>
      <c r="F99" s="26">
        <v>9.2399999999999998E-20</v>
      </c>
      <c r="G99" s="4" t="s">
        <v>1346</v>
      </c>
      <c r="H99" s="4" t="s">
        <v>2</v>
      </c>
      <c r="I99" s="4" t="s">
        <v>2967</v>
      </c>
      <c r="J99" s="35" t="s">
        <v>529</v>
      </c>
      <c r="K99" s="12" t="s">
        <v>3029</v>
      </c>
    </row>
    <row r="100" spans="1:11">
      <c r="A100" s="11" t="s">
        <v>560</v>
      </c>
      <c r="B100" s="4" t="s">
        <v>2378</v>
      </c>
      <c r="C100" s="4" t="s">
        <v>1520</v>
      </c>
      <c r="D100" s="4" t="s">
        <v>3007</v>
      </c>
      <c r="E100" s="25">
        <v>0.49241466</v>
      </c>
      <c r="F100" s="26">
        <v>1.2500000000000001E-19</v>
      </c>
      <c r="G100" s="4" t="s">
        <v>4541</v>
      </c>
      <c r="H100" s="4" t="s">
        <v>2</v>
      </c>
      <c r="I100" s="4" t="s">
        <v>2935</v>
      </c>
      <c r="J100" s="35" t="s">
        <v>560</v>
      </c>
      <c r="K100" s="12" t="s">
        <v>3008</v>
      </c>
    </row>
    <row r="101" spans="1:11">
      <c r="A101" s="11" t="s">
        <v>560</v>
      </c>
      <c r="B101" s="4" t="s">
        <v>1702</v>
      </c>
      <c r="C101" s="4" t="s">
        <v>1520</v>
      </c>
      <c r="D101" s="4" t="s">
        <v>1556</v>
      </c>
      <c r="E101" s="25">
        <v>0.49241466</v>
      </c>
      <c r="F101" s="26">
        <v>1.2500000000000001E-19</v>
      </c>
      <c r="G101" s="4" t="s">
        <v>4541</v>
      </c>
      <c r="H101" s="4" t="s">
        <v>2</v>
      </c>
      <c r="I101" s="4" t="s">
        <v>2935</v>
      </c>
      <c r="J101" s="35" t="s">
        <v>560</v>
      </c>
      <c r="K101" s="12" t="s">
        <v>3009</v>
      </c>
    </row>
    <row r="102" spans="1:11">
      <c r="A102" s="11" t="s">
        <v>565</v>
      </c>
      <c r="B102" s="4" t="s">
        <v>1925</v>
      </c>
      <c r="C102" s="4" t="s">
        <v>1520</v>
      </c>
      <c r="D102" s="4" t="s">
        <v>1528</v>
      </c>
      <c r="E102" s="25">
        <v>0.87669282800000004</v>
      </c>
      <c r="F102" s="26">
        <v>4.12E-19</v>
      </c>
      <c r="G102" s="4" t="s">
        <v>1344</v>
      </c>
      <c r="H102" s="4" t="s">
        <v>2</v>
      </c>
      <c r="I102" s="4" t="s">
        <v>3030</v>
      </c>
      <c r="J102" s="35" t="s">
        <v>635</v>
      </c>
      <c r="K102" s="12" t="s">
        <v>3031</v>
      </c>
    </row>
    <row r="103" spans="1:11">
      <c r="A103" s="11" t="s">
        <v>565</v>
      </c>
      <c r="B103" s="4" t="s">
        <v>1925</v>
      </c>
      <c r="C103" s="4" t="s">
        <v>1520</v>
      </c>
      <c r="D103" s="4" t="s">
        <v>1528</v>
      </c>
      <c r="E103" s="25">
        <v>0.87669282800000004</v>
      </c>
      <c r="F103" s="26">
        <v>4.12E-19</v>
      </c>
      <c r="G103" s="4" t="s">
        <v>1344</v>
      </c>
      <c r="H103" s="4" t="s">
        <v>2</v>
      </c>
      <c r="I103" s="4" t="s">
        <v>3032</v>
      </c>
      <c r="J103" s="35" t="s">
        <v>3033</v>
      </c>
      <c r="K103" s="12" t="s">
        <v>3031</v>
      </c>
    </row>
    <row r="104" spans="1:11">
      <c r="A104" s="11" t="s">
        <v>520</v>
      </c>
      <c r="B104" s="4" t="s">
        <v>2578</v>
      </c>
      <c r="C104" s="4" t="s">
        <v>1520</v>
      </c>
      <c r="D104" s="4" t="s">
        <v>1521</v>
      </c>
      <c r="E104" s="25">
        <v>0.22520336299999999</v>
      </c>
      <c r="F104" s="26">
        <v>7.0900000000000004E-19</v>
      </c>
      <c r="G104" s="4" t="s">
        <v>4545</v>
      </c>
      <c r="H104" s="4" t="s">
        <v>2</v>
      </c>
      <c r="I104" s="4" t="s">
        <v>2967</v>
      </c>
      <c r="J104" s="35" t="s">
        <v>529</v>
      </c>
      <c r="K104" s="12" t="s">
        <v>1520</v>
      </c>
    </row>
    <row r="105" spans="1:11">
      <c r="A105" s="11" t="s">
        <v>560</v>
      </c>
      <c r="B105" s="4" t="s">
        <v>2378</v>
      </c>
      <c r="C105" s="4" t="s">
        <v>1520</v>
      </c>
      <c r="D105" s="4" t="s">
        <v>3007</v>
      </c>
      <c r="E105" s="25">
        <v>0.68467104700000003</v>
      </c>
      <c r="F105" s="26">
        <v>7.9399999999999997E-19</v>
      </c>
      <c r="G105" s="4" t="s">
        <v>531</v>
      </c>
      <c r="H105" s="4" t="s">
        <v>0</v>
      </c>
      <c r="I105" s="4" t="s">
        <v>2935</v>
      </c>
      <c r="J105" s="35" t="s">
        <v>560</v>
      </c>
      <c r="K105" s="12" t="s">
        <v>3008</v>
      </c>
    </row>
    <row r="106" spans="1:11">
      <c r="A106" s="11" t="s">
        <v>560</v>
      </c>
      <c r="B106" s="4" t="s">
        <v>1702</v>
      </c>
      <c r="C106" s="4" t="s">
        <v>1520</v>
      </c>
      <c r="D106" s="4" t="s">
        <v>1556</v>
      </c>
      <c r="E106" s="25">
        <v>0.68467104700000003</v>
      </c>
      <c r="F106" s="26">
        <v>7.9399999999999997E-19</v>
      </c>
      <c r="G106" s="4" t="s">
        <v>531</v>
      </c>
      <c r="H106" s="4" t="s">
        <v>0</v>
      </c>
      <c r="I106" s="4" t="s">
        <v>2935</v>
      </c>
      <c r="J106" s="35" t="s">
        <v>560</v>
      </c>
      <c r="K106" s="12" t="s">
        <v>3009</v>
      </c>
    </row>
    <row r="107" spans="1:11">
      <c r="A107" s="11" t="s">
        <v>520</v>
      </c>
      <c r="B107" s="4" t="s">
        <v>2578</v>
      </c>
      <c r="C107" s="4" t="s">
        <v>1520</v>
      </c>
      <c r="D107" s="4" t="s">
        <v>1521</v>
      </c>
      <c r="E107" s="25">
        <v>0.29360969100000001</v>
      </c>
      <c r="F107" s="26">
        <v>1.1100000000000001E-18</v>
      </c>
      <c r="G107" s="4" t="s">
        <v>4556</v>
      </c>
      <c r="H107" s="4" t="s">
        <v>2</v>
      </c>
      <c r="I107" s="4" t="s">
        <v>2967</v>
      </c>
      <c r="J107" s="35" t="s">
        <v>529</v>
      </c>
      <c r="K107" s="12" t="s">
        <v>1520</v>
      </c>
    </row>
    <row r="108" spans="1:11">
      <c r="A108" s="11" t="s">
        <v>560</v>
      </c>
      <c r="B108" s="4" t="s">
        <v>2378</v>
      </c>
      <c r="C108" s="4" t="s">
        <v>1520</v>
      </c>
      <c r="D108" s="4" t="s">
        <v>3007</v>
      </c>
      <c r="E108" s="25">
        <v>1.360398542</v>
      </c>
      <c r="F108" s="26">
        <v>1.6099999999999999E-18</v>
      </c>
      <c r="G108" s="4" t="s">
        <v>517</v>
      </c>
      <c r="H108" s="4" t="s">
        <v>2</v>
      </c>
      <c r="I108" s="4" t="s">
        <v>2935</v>
      </c>
      <c r="J108" s="35" t="s">
        <v>560</v>
      </c>
      <c r="K108" s="12" t="s">
        <v>3008</v>
      </c>
    </row>
    <row r="109" spans="1:11">
      <c r="A109" s="11" t="s">
        <v>560</v>
      </c>
      <c r="B109" s="4" t="s">
        <v>1702</v>
      </c>
      <c r="C109" s="4" t="s">
        <v>1520</v>
      </c>
      <c r="D109" s="4" t="s">
        <v>1556</v>
      </c>
      <c r="E109" s="25">
        <v>1.360398542</v>
      </c>
      <c r="F109" s="26">
        <v>1.6099999999999999E-18</v>
      </c>
      <c r="G109" s="4" t="s">
        <v>517</v>
      </c>
      <c r="H109" s="4" t="s">
        <v>2</v>
      </c>
      <c r="I109" s="4" t="s">
        <v>2935</v>
      </c>
      <c r="J109" s="35" t="s">
        <v>560</v>
      </c>
      <c r="K109" s="12" t="s">
        <v>3009</v>
      </c>
    </row>
    <row r="110" spans="1:11">
      <c r="A110" s="11" t="s">
        <v>520</v>
      </c>
      <c r="B110" s="4" t="s">
        <v>2578</v>
      </c>
      <c r="C110" s="4" t="s">
        <v>1520</v>
      </c>
      <c r="D110" s="4" t="s">
        <v>1521</v>
      </c>
      <c r="E110" s="25">
        <v>0.81084878800000004</v>
      </c>
      <c r="F110" s="26">
        <v>1.9899999999999998E-18</v>
      </c>
      <c r="G110" s="4" t="s">
        <v>4564</v>
      </c>
      <c r="H110" s="4" t="s">
        <v>0</v>
      </c>
      <c r="I110" s="4" t="s">
        <v>2967</v>
      </c>
      <c r="J110" s="35" t="s">
        <v>529</v>
      </c>
      <c r="K110" s="12" t="s">
        <v>1520</v>
      </c>
    </row>
    <row r="111" spans="1:11">
      <c r="A111" s="11" t="s">
        <v>576</v>
      </c>
      <c r="B111" s="4" t="s">
        <v>2815</v>
      </c>
      <c r="C111" s="4" t="s">
        <v>1665</v>
      </c>
      <c r="D111" s="4" t="s">
        <v>1528</v>
      </c>
      <c r="E111" s="25">
        <v>0.73740250200000002</v>
      </c>
      <c r="F111" s="26">
        <v>2.32E-18</v>
      </c>
      <c r="G111" s="4" t="s">
        <v>1344</v>
      </c>
      <c r="H111" s="4" t="s">
        <v>2</v>
      </c>
      <c r="I111" s="4" t="s">
        <v>1520</v>
      </c>
      <c r="J111" s="35" t="s">
        <v>1520</v>
      </c>
      <c r="K111" s="12" t="s">
        <v>1520</v>
      </c>
    </row>
    <row r="112" spans="1:11">
      <c r="A112" s="11" t="s">
        <v>576</v>
      </c>
      <c r="B112" s="4" t="s">
        <v>2816</v>
      </c>
      <c r="C112" s="4" t="s">
        <v>1665</v>
      </c>
      <c r="D112" s="4" t="s">
        <v>1556</v>
      </c>
      <c r="E112" s="25">
        <v>0.73740250200000002</v>
      </c>
      <c r="F112" s="26">
        <v>2.32E-18</v>
      </c>
      <c r="G112" s="4" t="s">
        <v>1344</v>
      </c>
      <c r="H112" s="4" t="s">
        <v>2</v>
      </c>
      <c r="I112" s="4" t="s">
        <v>1520</v>
      </c>
      <c r="J112" s="35" t="s">
        <v>1520</v>
      </c>
      <c r="K112" s="12" t="s">
        <v>1520</v>
      </c>
    </row>
    <row r="113" spans="1:11">
      <c r="A113" s="11" t="s">
        <v>576</v>
      </c>
      <c r="B113" s="4" t="s">
        <v>2817</v>
      </c>
      <c r="C113" s="4" t="s">
        <v>1665</v>
      </c>
      <c r="D113" s="4" t="s">
        <v>1556</v>
      </c>
      <c r="E113" s="25">
        <v>0.73740250200000002</v>
      </c>
      <c r="F113" s="26">
        <v>2.32E-18</v>
      </c>
      <c r="G113" s="4" t="s">
        <v>1344</v>
      </c>
      <c r="H113" s="4" t="s">
        <v>2</v>
      </c>
      <c r="I113" s="4" t="s">
        <v>1520</v>
      </c>
      <c r="J113" s="35" t="s">
        <v>1520</v>
      </c>
      <c r="K113" s="12" t="s">
        <v>1520</v>
      </c>
    </row>
    <row r="114" spans="1:11">
      <c r="A114" s="11" t="s">
        <v>576</v>
      </c>
      <c r="B114" s="4" t="s">
        <v>2818</v>
      </c>
      <c r="C114" s="4" t="s">
        <v>1665</v>
      </c>
      <c r="D114" s="4" t="s">
        <v>1615</v>
      </c>
      <c r="E114" s="25">
        <v>0.73740250200000002</v>
      </c>
      <c r="F114" s="26">
        <v>2.32E-18</v>
      </c>
      <c r="G114" s="4" t="s">
        <v>1344</v>
      </c>
      <c r="H114" s="4" t="s">
        <v>2</v>
      </c>
      <c r="I114" s="4" t="s">
        <v>1520</v>
      </c>
      <c r="J114" s="35" t="s">
        <v>1520</v>
      </c>
      <c r="K114" s="12" t="s">
        <v>1520</v>
      </c>
    </row>
    <row r="115" spans="1:11">
      <c r="A115" s="11" t="s">
        <v>576</v>
      </c>
      <c r="B115" s="4" t="s">
        <v>2819</v>
      </c>
      <c r="C115" s="4" t="s">
        <v>1665</v>
      </c>
      <c r="D115" s="4" t="s">
        <v>1556</v>
      </c>
      <c r="E115" s="25">
        <v>0.73740250200000002</v>
      </c>
      <c r="F115" s="26">
        <v>2.32E-18</v>
      </c>
      <c r="G115" s="4" t="s">
        <v>1344</v>
      </c>
      <c r="H115" s="4" t="s">
        <v>2</v>
      </c>
      <c r="I115" s="4" t="s">
        <v>1520</v>
      </c>
      <c r="J115" s="35" t="s">
        <v>1520</v>
      </c>
      <c r="K115" s="12" t="s">
        <v>1520</v>
      </c>
    </row>
    <row r="116" spans="1:11">
      <c r="A116" s="11" t="s">
        <v>576</v>
      </c>
      <c r="B116" s="4" t="s">
        <v>2820</v>
      </c>
      <c r="C116" s="4" t="s">
        <v>1665</v>
      </c>
      <c r="D116" s="4" t="s">
        <v>1556</v>
      </c>
      <c r="E116" s="25">
        <v>0.73740250200000002</v>
      </c>
      <c r="F116" s="26">
        <v>2.32E-18</v>
      </c>
      <c r="G116" s="4" t="s">
        <v>1344</v>
      </c>
      <c r="H116" s="4" t="s">
        <v>2</v>
      </c>
      <c r="I116" s="4" t="s">
        <v>1520</v>
      </c>
      <c r="J116" s="35" t="s">
        <v>1520</v>
      </c>
      <c r="K116" s="12" t="s">
        <v>1520</v>
      </c>
    </row>
    <row r="117" spans="1:11">
      <c r="A117" s="11" t="s">
        <v>576</v>
      </c>
      <c r="B117" s="4" t="s">
        <v>2821</v>
      </c>
      <c r="C117" s="4" t="s">
        <v>1613</v>
      </c>
      <c r="D117" s="4" t="s">
        <v>1556</v>
      </c>
      <c r="E117" s="25">
        <v>0.73740250200000002</v>
      </c>
      <c r="F117" s="26">
        <v>2.32E-18</v>
      </c>
      <c r="G117" s="4" t="s">
        <v>1344</v>
      </c>
      <c r="H117" s="4" t="s">
        <v>2</v>
      </c>
      <c r="I117" s="4" t="s">
        <v>1520</v>
      </c>
      <c r="J117" s="35" t="s">
        <v>1520</v>
      </c>
      <c r="K117" s="12" t="s">
        <v>1520</v>
      </c>
    </row>
    <row r="118" spans="1:11">
      <c r="A118" s="11" t="s">
        <v>576</v>
      </c>
      <c r="B118" s="4" t="s">
        <v>2822</v>
      </c>
      <c r="C118" s="4" t="s">
        <v>1613</v>
      </c>
      <c r="D118" s="4" t="s">
        <v>1556</v>
      </c>
      <c r="E118" s="25">
        <v>0.73740250200000002</v>
      </c>
      <c r="F118" s="26">
        <v>2.32E-18</v>
      </c>
      <c r="G118" s="4" t="s">
        <v>1344</v>
      </c>
      <c r="H118" s="4" t="s">
        <v>2</v>
      </c>
      <c r="I118" s="4" t="s">
        <v>1520</v>
      </c>
      <c r="J118" s="35" t="s">
        <v>1520</v>
      </c>
      <c r="K118" s="12" t="s">
        <v>1520</v>
      </c>
    </row>
    <row r="119" spans="1:11">
      <c r="A119" s="11" t="s">
        <v>576</v>
      </c>
      <c r="B119" s="4" t="s">
        <v>2823</v>
      </c>
      <c r="C119" s="4" t="s">
        <v>1613</v>
      </c>
      <c r="D119" s="4" t="s">
        <v>1615</v>
      </c>
      <c r="E119" s="25">
        <v>0.73740250200000002</v>
      </c>
      <c r="F119" s="26">
        <v>2.32E-18</v>
      </c>
      <c r="G119" s="4" t="s">
        <v>1344</v>
      </c>
      <c r="H119" s="4" t="s">
        <v>2</v>
      </c>
      <c r="I119" s="4" t="s">
        <v>1520</v>
      </c>
      <c r="J119" s="35" t="s">
        <v>1520</v>
      </c>
      <c r="K119" s="12" t="s">
        <v>1520</v>
      </c>
    </row>
    <row r="120" spans="1:11">
      <c r="A120" s="11" t="s">
        <v>576</v>
      </c>
      <c r="B120" s="4" t="s">
        <v>2824</v>
      </c>
      <c r="C120" s="4" t="s">
        <v>1613</v>
      </c>
      <c r="D120" s="4" t="s">
        <v>1556</v>
      </c>
      <c r="E120" s="25">
        <v>0.73740250200000002</v>
      </c>
      <c r="F120" s="26">
        <v>2.32E-18</v>
      </c>
      <c r="G120" s="4" t="s">
        <v>1344</v>
      </c>
      <c r="H120" s="4" t="s">
        <v>2</v>
      </c>
      <c r="I120" s="4" t="s">
        <v>1520</v>
      </c>
      <c r="J120" s="35" t="s">
        <v>1520</v>
      </c>
      <c r="K120" s="12" t="s">
        <v>1520</v>
      </c>
    </row>
    <row r="121" spans="1:11">
      <c r="A121" s="11" t="s">
        <v>576</v>
      </c>
      <c r="B121" s="4" t="s">
        <v>2825</v>
      </c>
      <c r="C121" s="4" t="s">
        <v>1613</v>
      </c>
      <c r="D121" s="4" t="s">
        <v>1556</v>
      </c>
      <c r="E121" s="25">
        <v>0.73740250200000002</v>
      </c>
      <c r="F121" s="26">
        <v>2.32E-18</v>
      </c>
      <c r="G121" s="4" t="s">
        <v>1344</v>
      </c>
      <c r="H121" s="4" t="s">
        <v>2</v>
      </c>
      <c r="I121" s="4" t="s">
        <v>1520</v>
      </c>
      <c r="J121" s="35" t="s">
        <v>1520</v>
      </c>
      <c r="K121" s="12" t="s">
        <v>1520</v>
      </c>
    </row>
    <row r="122" spans="1:11">
      <c r="A122" s="11" t="s">
        <v>576</v>
      </c>
      <c r="B122" s="4" t="s">
        <v>2826</v>
      </c>
      <c r="C122" s="4" t="s">
        <v>1613</v>
      </c>
      <c r="D122" s="4" t="s">
        <v>1556</v>
      </c>
      <c r="E122" s="25">
        <v>0.73740250200000002</v>
      </c>
      <c r="F122" s="26">
        <v>2.32E-18</v>
      </c>
      <c r="G122" s="4" t="s">
        <v>1344</v>
      </c>
      <c r="H122" s="4" t="s">
        <v>2</v>
      </c>
      <c r="I122" s="4" t="s">
        <v>1520</v>
      </c>
      <c r="J122" s="35" t="s">
        <v>1520</v>
      </c>
      <c r="K122" s="12" t="s">
        <v>1520</v>
      </c>
    </row>
    <row r="123" spans="1:11">
      <c r="A123" s="11" t="s">
        <v>576</v>
      </c>
      <c r="B123" s="4" t="s">
        <v>2559</v>
      </c>
      <c r="C123" s="4" t="s">
        <v>1520</v>
      </c>
      <c r="D123" s="4" t="s">
        <v>1528</v>
      </c>
      <c r="E123" s="25">
        <v>0.73740250200000002</v>
      </c>
      <c r="F123" s="26">
        <v>2.32E-18</v>
      </c>
      <c r="G123" s="4" t="s">
        <v>1344</v>
      </c>
      <c r="H123" s="4" t="s">
        <v>2</v>
      </c>
      <c r="I123" s="4" t="s">
        <v>1520</v>
      </c>
      <c r="J123" s="35" t="s">
        <v>1520</v>
      </c>
      <c r="K123" s="12" t="s">
        <v>1520</v>
      </c>
    </row>
    <row r="124" spans="1:11">
      <c r="A124" s="11" t="s">
        <v>520</v>
      </c>
      <c r="B124" s="4" t="s">
        <v>2578</v>
      </c>
      <c r="C124" s="4" t="s">
        <v>1520</v>
      </c>
      <c r="D124" s="4" t="s">
        <v>1521</v>
      </c>
      <c r="E124" s="25">
        <v>0.33265215799999998</v>
      </c>
      <c r="F124" s="26">
        <v>2.8499999999999999E-18</v>
      </c>
      <c r="G124" s="4" t="s">
        <v>4554</v>
      </c>
      <c r="H124" s="4" t="s">
        <v>2</v>
      </c>
      <c r="I124" s="4" t="s">
        <v>2967</v>
      </c>
      <c r="J124" s="35" t="s">
        <v>529</v>
      </c>
      <c r="K124" s="12" t="s">
        <v>1520</v>
      </c>
    </row>
    <row r="125" spans="1:11">
      <c r="A125" s="11" t="s">
        <v>520</v>
      </c>
      <c r="B125" s="4" t="s">
        <v>2578</v>
      </c>
      <c r="C125" s="4" t="s">
        <v>1520</v>
      </c>
      <c r="D125" s="4" t="s">
        <v>1521</v>
      </c>
      <c r="E125" s="25">
        <v>0.22360629000000001</v>
      </c>
      <c r="F125" s="26">
        <v>7.1499999999999997E-18</v>
      </c>
      <c r="G125" s="4" t="s">
        <v>4541</v>
      </c>
      <c r="H125" s="4" t="s">
        <v>2</v>
      </c>
      <c r="I125" s="4" t="s">
        <v>2967</v>
      </c>
      <c r="J125" s="35" t="s">
        <v>529</v>
      </c>
      <c r="K125" s="12" t="s">
        <v>1520</v>
      </c>
    </row>
    <row r="126" spans="1:11">
      <c r="A126" s="11" t="s">
        <v>582</v>
      </c>
      <c r="B126" s="4" t="s">
        <v>2613</v>
      </c>
      <c r="C126" s="4" t="s">
        <v>1684</v>
      </c>
      <c r="D126" s="4" t="s">
        <v>1528</v>
      </c>
      <c r="E126" s="25">
        <v>0.42483741200000003</v>
      </c>
      <c r="F126" s="26">
        <v>8.0499999999999995E-18</v>
      </c>
      <c r="G126" s="4" t="s">
        <v>1344</v>
      </c>
      <c r="H126" s="4" t="s">
        <v>2</v>
      </c>
      <c r="I126" s="4" t="s">
        <v>3030</v>
      </c>
      <c r="J126" s="35" t="s">
        <v>635</v>
      </c>
      <c r="K126" s="12" t="s">
        <v>1520</v>
      </c>
    </row>
    <row r="127" spans="1:11">
      <c r="A127" s="11" t="s">
        <v>582</v>
      </c>
      <c r="B127" s="4" t="s">
        <v>2613</v>
      </c>
      <c r="C127" s="4" t="s">
        <v>1684</v>
      </c>
      <c r="D127" s="4" t="s">
        <v>1528</v>
      </c>
      <c r="E127" s="25">
        <v>0.42483741200000003</v>
      </c>
      <c r="F127" s="26">
        <v>8.0499999999999995E-18</v>
      </c>
      <c r="G127" s="4" t="s">
        <v>1344</v>
      </c>
      <c r="H127" s="4" t="s">
        <v>2</v>
      </c>
      <c r="I127" s="4" t="s">
        <v>3032</v>
      </c>
      <c r="J127" s="35" t="s">
        <v>3033</v>
      </c>
      <c r="K127" s="12" t="s">
        <v>1520</v>
      </c>
    </row>
    <row r="128" spans="1:11">
      <c r="A128" s="11" t="s">
        <v>520</v>
      </c>
      <c r="B128" s="4" t="s">
        <v>2578</v>
      </c>
      <c r="C128" s="4" t="s">
        <v>1520</v>
      </c>
      <c r="D128" s="4" t="s">
        <v>1521</v>
      </c>
      <c r="E128" s="25">
        <v>0.594062808</v>
      </c>
      <c r="F128" s="26">
        <v>9.2400000000000001E-18</v>
      </c>
      <c r="G128" s="4" t="s">
        <v>527</v>
      </c>
      <c r="H128" s="4" t="s">
        <v>0</v>
      </c>
      <c r="I128" s="4" t="s">
        <v>2967</v>
      </c>
      <c r="J128" s="35" t="s">
        <v>529</v>
      </c>
      <c r="K128" s="12" t="s">
        <v>1520</v>
      </c>
    </row>
    <row r="129" spans="1:11">
      <c r="A129" s="11" t="s">
        <v>520</v>
      </c>
      <c r="B129" s="4" t="s">
        <v>2578</v>
      </c>
      <c r="C129" s="4" t="s">
        <v>1520</v>
      </c>
      <c r="D129" s="4" t="s">
        <v>1521</v>
      </c>
      <c r="E129" s="25">
        <v>0.33770778099999998</v>
      </c>
      <c r="F129" s="26">
        <v>1.19E-17</v>
      </c>
      <c r="G129" s="4" t="s">
        <v>517</v>
      </c>
      <c r="H129" s="4" t="s">
        <v>2</v>
      </c>
      <c r="I129" s="4" t="s">
        <v>2967</v>
      </c>
      <c r="J129" s="35" t="s">
        <v>529</v>
      </c>
      <c r="K129" s="12" t="s">
        <v>1520</v>
      </c>
    </row>
    <row r="130" spans="1:11">
      <c r="A130" s="11" t="s">
        <v>520</v>
      </c>
      <c r="B130" s="4" t="s">
        <v>2578</v>
      </c>
      <c r="C130" s="4" t="s">
        <v>1520</v>
      </c>
      <c r="D130" s="4" t="s">
        <v>1521</v>
      </c>
      <c r="E130" s="25">
        <v>0.51872645100000003</v>
      </c>
      <c r="F130" s="26">
        <v>1.2299999999999999E-17</v>
      </c>
      <c r="G130" s="4" t="s">
        <v>4543</v>
      </c>
      <c r="H130" s="4" t="s">
        <v>0</v>
      </c>
      <c r="I130" s="4" t="s">
        <v>2967</v>
      </c>
      <c r="J130" s="35" t="s">
        <v>529</v>
      </c>
      <c r="K130" s="12" t="s">
        <v>1520</v>
      </c>
    </row>
    <row r="131" spans="1:11">
      <c r="A131" s="11" t="s">
        <v>526</v>
      </c>
      <c r="B131" s="4" t="s">
        <v>2163</v>
      </c>
      <c r="C131" s="4" t="s">
        <v>1520</v>
      </c>
      <c r="D131" s="4" t="s">
        <v>1528</v>
      </c>
      <c r="E131" s="25">
        <v>1.0150520869999999</v>
      </c>
      <c r="F131" s="26">
        <v>1.56E-17</v>
      </c>
      <c r="G131" s="4" t="s">
        <v>1345</v>
      </c>
      <c r="H131" s="4" t="s">
        <v>0</v>
      </c>
      <c r="I131" s="4" t="s">
        <v>2967</v>
      </c>
      <c r="J131" s="35" t="s">
        <v>529</v>
      </c>
      <c r="K131" s="12" t="s">
        <v>1520</v>
      </c>
    </row>
    <row r="132" spans="1:11">
      <c r="A132" s="11" t="s">
        <v>546</v>
      </c>
      <c r="B132" s="4" t="s">
        <v>2613</v>
      </c>
      <c r="C132" s="4" t="s">
        <v>1684</v>
      </c>
      <c r="D132" s="4" t="s">
        <v>1528</v>
      </c>
      <c r="E132" s="25">
        <v>0.58388063000000001</v>
      </c>
      <c r="F132" s="26">
        <v>1.8799999999999999E-17</v>
      </c>
      <c r="G132" s="4" t="s">
        <v>4550</v>
      </c>
      <c r="H132" s="4" t="s">
        <v>1</v>
      </c>
      <c r="I132" s="4" t="s">
        <v>3030</v>
      </c>
      <c r="J132" s="35" t="s">
        <v>635</v>
      </c>
      <c r="K132" s="12" t="s">
        <v>1520</v>
      </c>
    </row>
    <row r="133" spans="1:11">
      <c r="A133" s="11" t="s">
        <v>546</v>
      </c>
      <c r="B133" s="4" t="s">
        <v>2613</v>
      </c>
      <c r="C133" s="4" t="s">
        <v>1684</v>
      </c>
      <c r="D133" s="4" t="s">
        <v>1528</v>
      </c>
      <c r="E133" s="25">
        <v>0.58388063000000001</v>
      </c>
      <c r="F133" s="26">
        <v>1.8799999999999999E-17</v>
      </c>
      <c r="G133" s="4" t="s">
        <v>4550</v>
      </c>
      <c r="H133" s="4" t="s">
        <v>1</v>
      </c>
      <c r="I133" s="4" t="s">
        <v>3032</v>
      </c>
      <c r="J133" s="35" t="s">
        <v>3033</v>
      </c>
      <c r="K133" s="12" t="s">
        <v>1520</v>
      </c>
    </row>
    <row r="134" spans="1:11">
      <c r="A134" s="11" t="s">
        <v>565</v>
      </c>
      <c r="B134" s="4" t="s">
        <v>1925</v>
      </c>
      <c r="C134" s="4" t="s">
        <v>1520</v>
      </c>
      <c r="D134" s="4" t="s">
        <v>1528</v>
      </c>
      <c r="E134" s="25">
        <v>0.52676270999999997</v>
      </c>
      <c r="F134" s="26">
        <v>2.4200000000000001E-17</v>
      </c>
      <c r="G134" s="4" t="s">
        <v>4551</v>
      </c>
      <c r="H134" s="4" t="s">
        <v>2</v>
      </c>
      <c r="I134" s="4" t="s">
        <v>3030</v>
      </c>
      <c r="J134" s="35" t="s">
        <v>635</v>
      </c>
      <c r="K134" s="12" t="s">
        <v>3031</v>
      </c>
    </row>
    <row r="135" spans="1:11">
      <c r="A135" s="11" t="s">
        <v>565</v>
      </c>
      <c r="B135" s="4" t="s">
        <v>1925</v>
      </c>
      <c r="C135" s="4" t="s">
        <v>1520</v>
      </c>
      <c r="D135" s="4" t="s">
        <v>1528</v>
      </c>
      <c r="E135" s="25">
        <v>0.52676270999999997</v>
      </c>
      <c r="F135" s="26">
        <v>2.4200000000000001E-17</v>
      </c>
      <c r="G135" s="4" t="s">
        <v>4551</v>
      </c>
      <c r="H135" s="4" t="s">
        <v>2</v>
      </c>
      <c r="I135" s="4" t="s">
        <v>3032</v>
      </c>
      <c r="J135" s="35" t="s">
        <v>3033</v>
      </c>
      <c r="K135" s="12" t="s">
        <v>3031</v>
      </c>
    </row>
    <row r="136" spans="1:11">
      <c r="A136" s="11" t="s">
        <v>514</v>
      </c>
      <c r="B136" s="4" t="s">
        <v>2195</v>
      </c>
      <c r="C136" s="4" t="s">
        <v>1520</v>
      </c>
      <c r="D136" s="4" t="s">
        <v>1528</v>
      </c>
      <c r="E136" s="25">
        <v>0.90238957099999995</v>
      </c>
      <c r="F136" s="26">
        <v>2.4200000000000001E-17</v>
      </c>
      <c r="G136" s="4" t="s">
        <v>531</v>
      </c>
      <c r="H136" s="4" t="s">
        <v>2</v>
      </c>
      <c r="I136" s="4" t="s">
        <v>3006</v>
      </c>
      <c r="J136" s="35" t="s">
        <v>514</v>
      </c>
      <c r="K136" s="12" t="s">
        <v>1520</v>
      </c>
    </row>
    <row r="137" spans="1:11">
      <c r="A137" s="11" t="s">
        <v>602</v>
      </c>
      <c r="B137" s="4" t="s">
        <v>2805</v>
      </c>
      <c r="C137" s="4" t="s">
        <v>1665</v>
      </c>
      <c r="D137" s="4" t="s">
        <v>1552</v>
      </c>
      <c r="E137" s="25">
        <v>0.91370139699999997</v>
      </c>
      <c r="F137" s="26">
        <v>3.9500000000000001E-17</v>
      </c>
      <c r="G137" s="4" t="s">
        <v>4540</v>
      </c>
      <c r="H137" s="4" t="s">
        <v>0</v>
      </c>
      <c r="I137" s="4" t="s">
        <v>2937</v>
      </c>
      <c r="J137" s="35" t="s">
        <v>1159</v>
      </c>
      <c r="K137" s="12" t="s">
        <v>1520</v>
      </c>
    </row>
    <row r="138" spans="1:11">
      <c r="A138" s="11" t="s">
        <v>602</v>
      </c>
      <c r="B138" s="4" t="s">
        <v>2813</v>
      </c>
      <c r="C138" s="4" t="s">
        <v>1520</v>
      </c>
      <c r="D138" s="4" t="s">
        <v>1528</v>
      </c>
      <c r="E138" s="25">
        <v>0.91370139699999997</v>
      </c>
      <c r="F138" s="26">
        <v>3.9500000000000001E-17</v>
      </c>
      <c r="G138" s="4" t="s">
        <v>4540</v>
      </c>
      <c r="H138" s="4" t="s">
        <v>0</v>
      </c>
      <c r="I138" s="4" t="s">
        <v>2937</v>
      </c>
      <c r="J138" s="35" t="s">
        <v>1159</v>
      </c>
      <c r="K138" s="12" t="s">
        <v>1520</v>
      </c>
    </row>
    <row r="139" spans="1:11">
      <c r="A139" s="11" t="s">
        <v>602</v>
      </c>
      <c r="B139" s="4" t="s">
        <v>2811</v>
      </c>
      <c r="C139" s="4" t="s">
        <v>1520</v>
      </c>
      <c r="D139" s="4" t="s">
        <v>1528</v>
      </c>
      <c r="E139" s="25">
        <v>0.91370139699999997</v>
      </c>
      <c r="F139" s="26">
        <v>3.9500000000000001E-17</v>
      </c>
      <c r="G139" s="4" t="s">
        <v>4540</v>
      </c>
      <c r="H139" s="4" t="s">
        <v>0</v>
      </c>
      <c r="I139" s="4" t="s">
        <v>2937</v>
      </c>
      <c r="J139" s="35" t="s">
        <v>1159</v>
      </c>
      <c r="K139" s="12" t="s">
        <v>1520</v>
      </c>
    </row>
    <row r="140" spans="1:11">
      <c r="A140" s="11" t="s">
        <v>602</v>
      </c>
      <c r="B140" s="4" t="s">
        <v>2812</v>
      </c>
      <c r="C140" s="4" t="s">
        <v>1520</v>
      </c>
      <c r="D140" s="4" t="s">
        <v>1528</v>
      </c>
      <c r="E140" s="25">
        <v>0.91370139699999997</v>
      </c>
      <c r="F140" s="26">
        <v>3.9500000000000001E-17</v>
      </c>
      <c r="G140" s="4" t="s">
        <v>4540</v>
      </c>
      <c r="H140" s="4" t="s">
        <v>0</v>
      </c>
      <c r="I140" s="4" t="s">
        <v>2937</v>
      </c>
      <c r="J140" s="35" t="s">
        <v>1159</v>
      </c>
      <c r="K140" s="12" t="s">
        <v>1520</v>
      </c>
    </row>
    <row r="141" spans="1:11">
      <c r="A141" s="11" t="s">
        <v>602</v>
      </c>
      <c r="B141" s="4" t="s">
        <v>2798</v>
      </c>
      <c r="C141" s="4" t="s">
        <v>1665</v>
      </c>
      <c r="D141" s="4" t="s">
        <v>1556</v>
      </c>
      <c r="E141" s="25">
        <v>0.91370139699999997</v>
      </c>
      <c r="F141" s="26">
        <v>3.9500000000000001E-17</v>
      </c>
      <c r="G141" s="4" t="s">
        <v>4540</v>
      </c>
      <c r="H141" s="4" t="s">
        <v>0</v>
      </c>
      <c r="I141" s="4" t="s">
        <v>2937</v>
      </c>
      <c r="J141" s="35" t="s">
        <v>1159</v>
      </c>
      <c r="K141" s="12" t="s">
        <v>1520</v>
      </c>
    </row>
    <row r="142" spans="1:11">
      <c r="A142" s="11" t="s">
        <v>602</v>
      </c>
      <c r="B142" s="4" t="s">
        <v>2799</v>
      </c>
      <c r="C142" s="4" t="s">
        <v>1665</v>
      </c>
      <c r="D142" s="4" t="s">
        <v>1556</v>
      </c>
      <c r="E142" s="25">
        <v>0.91370139699999997</v>
      </c>
      <c r="F142" s="26">
        <v>3.9500000000000001E-17</v>
      </c>
      <c r="G142" s="4" t="s">
        <v>4540</v>
      </c>
      <c r="H142" s="4" t="s">
        <v>0</v>
      </c>
      <c r="I142" s="4" t="s">
        <v>2937</v>
      </c>
      <c r="J142" s="35" t="s">
        <v>1159</v>
      </c>
      <c r="K142" s="12" t="s">
        <v>1520</v>
      </c>
    </row>
    <row r="143" spans="1:11">
      <c r="A143" s="11" t="s">
        <v>602</v>
      </c>
      <c r="B143" s="4" t="s">
        <v>2800</v>
      </c>
      <c r="C143" s="4" t="s">
        <v>1665</v>
      </c>
      <c r="D143" s="4" t="s">
        <v>1556</v>
      </c>
      <c r="E143" s="25">
        <v>0.91370139699999997</v>
      </c>
      <c r="F143" s="26">
        <v>3.9500000000000001E-17</v>
      </c>
      <c r="G143" s="4" t="s">
        <v>4540</v>
      </c>
      <c r="H143" s="4" t="s">
        <v>0</v>
      </c>
      <c r="I143" s="4" t="s">
        <v>2937</v>
      </c>
      <c r="J143" s="35" t="s">
        <v>1159</v>
      </c>
      <c r="K143" s="12" t="s">
        <v>1520</v>
      </c>
    </row>
    <row r="144" spans="1:11">
      <c r="A144" s="11" t="s">
        <v>602</v>
      </c>
      <c r="B144" s="4" t="s">
        <v>2801</v>
      </c>
      <c r="C144" s="4" t="s">
        <v>1665</v>
      </c>
      <c r="D144" s="4" t="s">
        <v>1556</v>
      </c>
      <c r="E144" s="25">
        <v>0.91370139699999997</v>
      </c>
      <c r="F144" s="26">
        <v>3.9500000000000001E-17</v>
      </c>
      <c r="G144" s="4" t="s">
        <v>4540</v>
      </c>
      <c r="H144" s="4" t="s">
        <v>0</v>
      </c>
      <c r="I144" s="4" t="s">
        <v>2937</v>
      </c>
      <c r="J144" s="35" t="s">
        <v>1159</v>
      </c>
      <c r="K144" s="12" t="s">
        <v>1520</v>
      </c>
    </row>
    <row r="145" spans="1:11">
      <c r="A145" s="11" t="s">
        <v>602</v>
      </c>
      <c r="B145" s="4" t="s">
        <v>2802</v>
      </c>
      <c r="C145" s="4" t="s">
        <v>1665</v>
      </c>
      <c r="D145" s="4" t="s">
        <v>1556</v>
      </c>
      <c r="E145" s="25">
        <v>0.91370139699999997</v>
      </c>
      <c r="F145" s="26">
        <v>3.9500000000000001E-17</v>
      </c>
      <c r="G145" s="4" t="s">
        <v>4540</v>
      </c>
      <c r="H145" s="4" t="s">
        <v>0</v>
      </c>
      <c r="I145" s="4" t="s">
        <v>2937</v>
      </c>
      <c r="J145" s="35" t="s">
        <v>1159</v>
      </c>
      <c r="K145" s="12" t="s">
        <v>1520</v>
      </c>
    </row>
    <row r="146" spans="1:11">
      <c r="A146" s="11" t="s">
        <v>602</v>
      </c>
      <c r="B146" s="4" t="s">
        <v>2803</v>
      </c>
      <c r="C146" s="4" t="s">
        <v>1665</v>
      </c>
      <c r="D146" s="4" t="s">
        <v>1556</v>
      </c>
      <c r="E146" s="25">
        <v>0.91370139699999997</v>
      </c>
      <c r="F146" s="26">
        <v>3.9500000000000001E-17</v>
      </c>
      <c r="G146" s="4" t="s">
        <v>4540</v>
      </c>
      <c r="H146" s="4" t="s">
        <v>0</v>
      </c>
      <c r="I146" s="4" t="s">
        <v>2937</v>
      </c>
      <c r="J146" s="35" t="s">
        <v>1159</v>
      </c>
      <c r="K146" s="12" t="s">
        <v>1520</v>
      </c>
    </row>
    <row r="147" spans="1:11">
      <c r="A147" s="11" t="s">
        <v>602</v>
      </c>
      <c r="B147" s="4" t="s">
        <v>2804</v>
      </c>
      <c r="C147" s="4" t="s">
        <v>1665</v>
      </c>
      <c r="D147" s="4" t="s">
        <v>1556</v>
      </c>
      <c r="E147" s="25">
        <v>0.91370139699999997</v>
      </c>
      <c r="F147" s="26">
        <v>3.9500000000000001E-17</v>
      </c>
      <c r="G147" s="4" t="s">
        <v>4540</v>
      </c>
      <c r="H147" s="4" t="s">
        <v>0</v>
      </c>
      <c r="I147" s="4" t="s">
        <v>2937</v>
      </c>
      <c r="J147" s="35" t="s">
        <v>1159</v>
      </c>
      <c r="K147" s="12" t="s">
        <v>1520</v>
      </c>
    </row>
    <row r="148" spans="1:11">
      <c r="A148" s="11" t="s">
        <v>602</v>
      </c>
      <c r="B148" s="4" t="s">
        <v>2806</v>
      </c>
      <c r="C148" s="4" t="s">
        <v>1613</v>
      </c>
      <c r="D148" s="4" t="s">
        <v>1556</v>
      </c>
      <c r="E148" s="25">
        <v>0.91370139699999997</v>
      </c>
      <c r="F148" s="26">
        <v>3.9500000000000001E-17</v>
      </c>
      <c r="G148" s="4" t="s">
        <v>4540</v>
      </c>
      <c r="H148" s="4" t="s">
        <v>0</v>
      </c>
      <c r="I148" s="4" t="s">
        <v>2937</v>
      </c>
      <c r="J148" s="35" t="s">
        <v>1159</v>
      </c>
      <c r="K148" s="12" t="s">
        <v>1520</v>
      </c>
    </row>
    <row r="149" spans="1:11">
      <c r="A149" s="11" t="s">
        <v>602</v>
      </c>
      <c r="B149" s="4" t="s">
        <v>2807</v>
      </c>
      <c r="C149" s="4" t="s">
        <v>1665</v>
      </c>
      <c r="D149" s="4" t="s">
        <v>1531</v>
      </c>
      <c r="E149" s="25">
        <v>0.91370139699999997</v>
      </c>
      <c r="F149" s="26">
        <v>3.9500000000000001E-17</v>
      </c>
      <c r="G149" s="4" t="s">
        <v>4540</v>
      </c>
      <c r="H149" s="4" t="s">
        <v>0</v>
      </c>
      <c r="I149" s="4" t="s">
        <v>2937</v>
      </c>
      <c r="J149" s="35" t="s">
        <v>1159</v>
      </c>
      <c r="K149" s="12" t="s">
        <v>1520</v>
      </c>
    </row>
    <row r="150" spans="1:11">
      <c r="A150" s="11" t="s">
        <v>602</v>
      </c>
      <c r="B150" s="4" t="s">
        <v>2808</v>
      </c>
      <c r="C150" s="4" t="s">
        <v>1665</v>
      </c>
      <c r="D150" s="4" t="s">
        <v>1531</v>
      </c>
      <c r="E150" s="25">
        <v>0.91370139699999997</v>
      </c>
      <c r="F150" s="26">
        <v>3.9500000000000001E-17</v>
      </c>
      <c r="G150" s="4" t="s">
        <v>4540</v>
      </c>
      <c r="H150" s="4" t="s">
        <v>0</v>
      </c>
      <c r="I150" s="4" t="s">
        <v>2937</v>
      </c>
      <c r="J150" s="35" t="s">
        <v>1159</v>
      </c>
      <c r="K150" s="12" t="s">
        <v>1520</v>
      </c>
    </row>
    <row r="151" spans="1:11">
      <c r="A151" s="11" t="s">
        <v>602</v>
      </c>
      <c r="B151" s="4" t="s">
        <v>3034</v>
      </c>
      <c r="C151" s="4" t="s">
        <v>1665</v>
      </c>
      <c r="D151" s="4" t="s">
        <v>1531</v>
      </c>
      <c r="E151" s="25">
        <v>0.91370139699999997</v>
      </c>
      <c r="F151" s="26">
        <v>3.9500000000000001E-17</v>
      </c>
      <c r="G151" s="4" t="s">
        <v>4540</v>
      </c>
      <c r="H151" s="4" t="s">
        <v>0</v>
      </c>
      <c r="I151" s="4" t="s">
        <v>2937</v>
      </c>
      <c r="J151" s="35" t="s">
        <v>1159</v>
      </c>
      <c r="K151" s="12" t="s">
        <v>1520</v>
      </c>
    </row>
    <row r="152" spans="1:11">
      <c r="A152" s="11" t="s">
        <v>602</v>
      </c>
      <c r="B152" s="4" t="s">
        <v>2810</v>
      </c>
      <c r="C152" s="4" t="s">
        <v>1527</v>
      </c>
      <c r="D152" s="4" t="s">
        <v>1531</v>
      </c>
      <c r="E152" s="25">
        <v>0.91370139699999997</v>
      </c>
      <c r="F152" s="26">
        <v>3.9500000000000001E-17</v>
      </c>
      <c r="G152" s="4" t="s">
        <v>4540</v>
      </c>
      <c r="H152" s="4" t="s">
        <v>0</v>
      </c>
      <c r="I152" s="4" t="s">
        <v>2937</v>
      </c>
      <c r="J152" s="35" t="s">
        <v>1159</v>
      </c>
      <c r="K152" s="12" t="s">
        <v>1520</v>
      </c>
    </row>
    <row r="153" spans="1:11">
      <c r="A153" s="11" t="s">
        <v>520</v>
      </c>
      <c r="B153" s="4" t="s">
        <v>2578</v>
      </c>
      <c r="C153" s="4" t="s">
        <v>1520</v>
      </c>
      <c r="D153" s="4" t="s">
        <v>1521</v>
      </c>
      <c r="E153" s="25">
        <v>0.23941628500000001</v>
      </c>
      <c r="F153" s="26">
        <v>4.7299999999999999E-17</v>
      </c>
      <c r="G153" s="4" t="s">
        <v>1342</v>
      </c>
      <c r="H153" s="4" t="s">
        <v>2</v>
      </c>
      <c r="I153" s="4" t="s">
        <v>2967</v>
      </c>
      <c r="J153" s="35" t="s">
        <v>529</v>
      </c>
      <c r="K153" s="12" t="s">
        <v>1520</v>
      </c>
    </row>
    <row r="154" spans="1:11">
      <c r="A154" s="11" t="s">
        <v>546</v>
      </c>
      <c r="B154" s="4" t="s">
        <v>2613</v>
      </c>
      <c r="C154" s="4" t="s">
        <v>1684</v>
      </c>
      <c r="D154" s="4" t="s">
        <v>1528</v>
      </c>
      <c r="E154" s="25">
        <v>1.9646340550000001</v>
      </c>
      <c r="F154" s="26">
        <v>7.1500000000000003E-17</v>
      </c>
      <c r="G154" s="4" t="s">
        <v>1341</v>
      </c>
      <c r="H154" s="4" t="s">
        <v>1</v>
      </c>
      <c r="I154" s="4" t="s">
        <v>3030</v>
      </c>
      <c r="J154" s="35" t="s">
        <v>635</v>
      </c>
      <c r="K154" s="12" t="s">
        <v>1520</v>
      </c>
    </row>
    <row r="155" spans="1:11">
      <c r="A155" s="11" t="s">
        <v>546</v>
      </c>
      <c r="B155" s="4" t="s">
        <v>2613</v>
      </c>
      <c r="C155" s="4" t="s">
        <v>1684</v>
      </c>
      <c r="D155" s="4" t="s">
        <v>1528</v>
      </c>
      <c r="E155" s="25">
        <v>1.9646340550000001</v>
      </c>
      <c r="F155" s="26">
        <v>7.1500000000000003E-17</v>
      </c>
      <c r="G155" s="4" t="s">
        <v>1341</v>
      </c>
      <c r="H155" s="4" t="s">
        <v>1</v>
      </c>
      <c r="I155" s="4" t="s">
        <v>3032</v>
      </c>
      <c r="J155" s="35" t="s">
        <v>3033</v>
      </c>
      <c r="K155" s="12" t="s">
        <v>1520</v>
      </c>
    </row>
    <row r="156" spans="1:11">
      <c r="A156" s="11" t="s">
        <v>529</v>
      </c>
      <c r="B156" s="4" t="s">
        <v>1532</v>
      </c>
      <c r="C156" s="4" t="s">
        <v>1520</v>
      </c>
      <c r="D156" s="4" t="s">
        <v>1528</v>
      </c>
      <c r="E156" s="25">
        <v>0.63629300899999996</v>
      </c>
      <c r="F156" s="26">
        <v>8.3099999999999997E-17</v>
      </c>
      <c r="G156" s="4" t="s">
        <v>1341</v>
      </c>
      <c r="H156" s="4" t="s">
        <v>2</v>
      </c>
      <c r="I156" s="4" t="s">
        <v>2967</v>
      </c>
      <c r="J156" s="35" t="s">
        <v>529</v>
      </c>
      <c r="K156" s="12" t="s">
        <v>3026</v>
      </c>
    </row>
    <row r="157" spans="1:11">
      <c r="A157" s="11" t="s">
        <v>529</v>
      </c>
      <c r="B157" s="4" t="s">
        <v>1667</v>
      </c>
      <c r="C157" s="4" t="s">
        <v>2174</v>
      </c>
      <c r="D157" s="4" t="s">
        <v>1528</v>
      </c>
      <c r="E157" s="25">
        <v>0.63629300899999996</v>
      </c>
      <c r="F157" s="26">
        <v>8.3099999999999997E-17</v>
      </c>
      <c r="G157" s="4" t="s">
        <v>1341</v>
      </c>
      <c r="H157" s="4" t="s">
        <v>2</v>
      </c>
      <c r="I157" s="4" t="s">
        <v>2967</v>
      </c>
      <c r="J157" s="35" t="s">
        <v>529</v>
      </c>
      <c r="K157" s="12" t="s">
        <v>3027</v>
      </c>
    </row>
    <row r="158" spans="1:11">
      <c r="A158" s="11" t="s">
        <v>529</v>
      </c>
      <c r="B158" s="4" t="s">
        <v>1653</v>
      </c>
      <c r="C158" s="4" t="s">
        <v>1520</v>
      </c>
      <c r="D158" s="4" t="s">
        <v>1524</v>
      </c>
      <c r="E158" s="25">
        <v>0.63629300899999996</v>
      </c>
      <c r="F158" s="26">
        <v>8.3099999999999997E-17</v>
      </c>
      <c r="G158" s="4" t="s">
        <v>1341</v>
      </c>
      <c r="H158" s="4" t="s">
        <v>2</v>
      </c>
      <c r="I158" s="4" t="s">
        <v>2967</v>
      </c>
      <c r="J158" s="35" t="s">
        <v>529</v>
      </c>
      <c r="K158" s="12" t="s">
        <v>3028</v>
      </c>
    </row>
    <row r="159" spans="1:11">
      <c r="A159" s="11" t="s">
        <v>529</v>
      </c>
      <c r="B159" s="4" t="s">
        <v>2380</v>
      </c>
      <c r="C159" s="4" t="s">
        <v>1520</v>
      </c>
      <c r="D159" s="4" t="s">
        <v>1524</v>
      </c>
      <c r="E159" s="25">
        <v>0.63629300899999996</v>
      </c>
      <c r="F159" s="26">
        <v>8.3099999999999997E-17</v>
      </c>
      <c r="G159" s="4" t="s">
        <v>1341</v>
      </c>
      <c r="H159" s="4" t="s">
        <v>2</v>
      </c>
      <c r="I159" s="4" t="s">
        <v>2967</v>
      </c>
      <c r="J159" s="35" t="s">
        <v>529</v>
      </c>
      <c r="K159" s="12" t="s">
        <v>3029</v>
      </c>
    </row>
    <row r="160" spans="1:11">
      <c r="A160" s="11" t="s">
        <v>546</v>
      </c>
      <c r="B160" s="4" t="s">
        <v>2613</v>
      </c>
      <c r="C160" s="4" t="s">
        <v>1684</v>
      </c>
      <c r="D160" s="4" t="s">
        <v>1528</v>
      </c>
      <c r="E160" s="25">
        <v>0.48188177300000001</v>
      </c>
      <c r="F160" s="26">
        <v>8.7299999999999996E-17</v>
      </c>
      <c r="G160" s="4" t="s">
        <v>517</v>
      </c>
      <c r="H160" s="4" t="s">
        <v>1</v>
      </c>
      <c r="I160" s="4" t="s">
        <v>3030</v>
      </c>
      <c r="J160" s="35" t="s">
        <v>635</v>
      </c>
      <c r="K160" s="12" t="s">
        <v>1520</v>
      </c>
    </row>
    <row r="161" spans="1:11">
      <c r="A161" s="11" t="s">
        <v>546</v>
      </c>
      <c r="B161" s="4" t="s">
        <v>2613</v>
      </c>
      <c r="C161" s="4" t="s">
        <v>1684</v>
      </c>
      <c r="D161" s="4" t="s">
        <v>1528</v>
      </c>
      <c r="E161" s="25">
        <v>0.48188177300000001</v>
      </c>
      <c r="F161" s="26">
        <v>8.7299999999999996E-17</v>
      </c>
      <c r="G161" s="4" t="s">
        <v>517</v>
      </c>
      <c r="H161" s="4" t="s">
        <v>1</v>
      </c>
      <c r="I161" s="4" t="s">
        <v>3032</v>
      </c>
      <c r="J161" s="35" t="s">
        <v>3033</v>
      </c>
      <c r="K161" s="12" t="s">
        <v>1520</v>
      </c>
    </row>
    <row r="162" spans="1:11">
      <c r="A162" s="11" t="s">
        <v>526</v>
      </c>
      <c r="B162" s="4" t="s">
        <v>2163</v>
      </c>
      <c r="C162" s="4" t="s">
        <v>1520</v>
      </c>
      <c r="D162" s="4" t="s">
        <v>1528</v>
      </c>
      <c r="E162" s="25">
        <v>2.348302179</v>
      </c>
      <c r="F162" s="26">
        <v>1.06E-16</v>
      </c>
      <c r="G162" s="4" t="s">
        <v>4541</v>
      </c>
      <c r="H162" s="4" t="s">
        <v>0</v>
      </c>
      <c r="I162" s="4" t="s">
        <v>2967</v>
      </c>
      <c r="J162" s="35" t="s">
        <v>529</v>
      </c>
      <c r="K162" s="12" t="s">
        <v>1520</v>
      </c>
    </row>
    <row r="163" spans="1:11">
      <c r="A163" s="11" t="s">
        <v>526</v>
      </c>
      <c r="B163" s="4" t="s">
        <v>2163</v>
      </c>
      <c r="C163" s="4" t="s">
        <v>1520</v>
      </c>
      <c r="D163" s="4" t="s">
        <v>1528</v>
      </c>
      <c r="E163" s="25">
        <v>0.77315633100000003</v>
      </c>
      <c r="F163" s="26">
        <v>1.2999999999999999E-16</v>
      </c>
      <c r="G163" s="4" t="s">
        <v>4555</v>
      </c>
      <c r="H163" s="4" t="s">
        <v>0</v>
      </c>
      <c r="I163" s="4" t="s">
        <v>2967</v>
      </c>
      <c r="J163" s="35" t="s">
        <v>529</v>
      </c>
      <c r="K163" s="12" t="s">
        <v>1520</v>
      </c>
    </row>
    <row r="164" spans="1:11">
      <c r="A164" s="11" t="s">
        <v>596</v>
      </c>
      <c r="B164" s="4" t="s">
        <v>2814</v>
      </c>
      <c r="C164" s="4" t="s">
        <v>1520</v>
      </c>
      <c r="D164" s="4" t="s">
        <v>1528</v>
      </c>
      <c r="E164" s="25">
        <v>0.64879998100000003</v>
      </c>
      <c r="F164" s="26">
        <v>1.8299999999999999E-16</v>
      </c>
      <c r="G164" s="4" t="s">
        <v>1343</v>
      </c>
      <c r="H164" s="4" t="s">
        <v>2</v>
      </c>
      <c r="I164" s="4" t="s">
        <v>3035</v>
      </c>
      <c r="J164" s="35" t="s">
        <v>672</v>
      </c>
      <c r="K164" s="12" t="s">
        <v>1520</v>
      </c>
    </row>
    <row r="165" spans="1:11">
      <c r="A165" s="11" t="s">
        <v>596</v>
      </c>
      <c r="B165" s="4" t="s">
        <v>2814</v>
      </c>
      <c r="C165" s="4" t="s">
        <v>1520</v>
      </c>
      <c r="D165" s="4" t="s">
        <v>1528</v>
      </c>
      <c r="E165" s="25">
        <v>0.64879998100000003</v>
      </c>
      <c r="F165" s="26">
        <v>1.8299999999999999E-16</v>
      </c>
      <c r="G165" s="4" t="s">
        <v>1343</v>
      </c>
      <c r="H165" s="4" t="s">
        <v>2</v>
      </c>
      <c r="I165" s="4" t="s">
        <v>3036</v>
      </c>
      <c r="J165" s="35" t="s">
        <v>567</v>
      </c>
      <c r="K165" s="12" t="s">
        <v>1520</v>
      </c>
    </row>
    <row r="166" spans="1:11">
      <c r="A166" s="11" t="s">
        <v>514</v>
      </c>
      <c r="B166" s="4" t="s">
        <v>2195</v>
      </c>
      <c r="C166" s="4" t="s">
        <v>1520</v>
      </c>
      <c r="D166" s="4" t="s">
        <v>1528</v>
      </c>
      <c r="E166" s="25">
        <v>0.86533515299999997</v>
      </c>
      <c r="F166" s="26">
        <v>2.03E-16</v>
      </c>
      <c r="G166" s="4" t="s">
        <v>1343</v>
      </c>
      <c r="H166" s="4" t="s">
        <v>1</v>
      </c>
      <c r="I166" s="4" t="s">
        <v>3006</v>
      </c>
      <c r="J166" s="35" t="s">
        <v>514</v>
      </c>
      <c r="K166" s="12" t="s">
        <v>1520</v>
      </c>
    </row>
    <row r="167" spans="1:11">
      <c r="A167" s="11" t="s">
        <v>546</v>
      </c>
      <c r="B167" s="4" t="s">
        <v>2613</v>
      </c>
      <c r="C167" s="4" t="s">
        <v>1684</v>
      </c>
      <c r="D167" s="4" t="s">
        <v>1528</v>
      </c>
      <c r="E167" s="25">
        <v>0.45576940300000002</v>
      </c>
      <c r="F167" s="26">
        <v>2.2600000000000002E-16</v>
      </c>
      <c r="G167" s="4" t="s">
        <v>4555</v>
      </c>
      <c r="H167" s="4" t="s">
        <v>1</v>
      </c>
      <c r="I167" s="4" t="s">
        <v>3030</v>
      </c>
      <c r="J167" s="35" t="s">
        <v>635</v>
      </c>
      <c r="K167" s="12" t="s">
        <v>1520</v>
      </c>
    </row>
    <row r="168" spans="1:11">
      <c r="A168" s="11" t="s">
        <v>546</v>
      </c>
      <c r="B168" s="4" t="s">
        <v>2613</v>
      </c>
      <c r="C168" s="4" t="s">
        <v>1684</v>
      </c>
      <c r="D168" s="4" t="s">
        <v>1528</v>
      </c>
      <c r="E168" s="25">
        <v>0.45576940300000002</v>
      </c>
      <c r="F168" s="26">
        <v>2.2600000000000002E-16</v>
      </c>
      <c r="G168" s="4" t="s">
        <v>4555</v>
      </c>
      <c r="H168" s="4" t="s">
        <v>1</v>
      </c>
      <c r="I168" s="4" t="s">
        <v>3032</v>
      </c>
      <c r="J168" s="35" t="s">
        <v>3033</v>
      </c>
      <c r="K168" s="12" t="s">
        <v>1520</v>
      </c>
    </row>
    <row r="169" spans="1:11">
      <c r="A169" s="11" t="s">
        <v>582</v>
      </c>
      <c r="B169" s="4" t="s">
        <v>2613</v>
      </c>
      <c r="C169" s="4" t="s">
        <v>1684</v>
      </c>
      <c r="D169" s="4" t="s">
        <v>1528</v>
      </c>
      <c r="E169" s="25">
        <v>0.92996788100000005</v>
      </c>
      <c r="F169" s="26">
        <v>3.7400000000000001E-16</v>
      </c>
      <c r="G169" s="4" t="s">
        <v>531</v>
      </c>
      <c r="H169" s="4" t="s">
        <v>2</v>
      </c>
      <c r="I169" s="4" t="s">
        <v>3030</v>
      </c>
      <c r="J169" s="35" t="s">
        <v>635</v>
      </c>
      <c r="K169" s="12" t="s">
        <v>1520</v>
      </c>
    </row>
    <row r="170" spans="1:11">
      <c r="A170" s="11" t="s">
        <v>582</v>
      </c>
      <c r="B170" s="4" t="s">
        <v>2613</v>
      </c>
      <c r="C170" s="4" t="s">
        <v>1684</v>
      </c>
      <c r="D170" s="4" t="s">
        <v>1528</v>
      </c>
      <c r="E170" s="25">
        <v>0.92996788100000005</v>
      </c>
      <c r="F170" s="26">
        <v>3.7400000000000001E-16</v>
      </c>
      <c r="G170" s="4" t="s">
        <v>531</v>
      </c>
      <c r="H170" s="4" t="s">
        <v>2</v>
      </c>
      <c r="I170" s="4" t="s">
        <v>3032</v>
      </c>
      <c r="J170" s="35" t="s">
        <v>3033</v>
      </c>
      <c r="K170" s="12" t="s">
        <v>1520</v>
      </c>
    </row>
    <row r="171" spans="1:11">
      <c r="A171" s="11" t="s">
        <v>534</v>
      </c>
      <c r="B171" s="4" t="s">
        <v>2374</v>
      </c>
      <c r="C171" s="4" t="s">
        <v>1537</v>
      </c>
      <c r="D171" s="4" t="s">
        <v>2265</v>
      </c>
      <c r="E171" s="25">
        <v>0.67226375000000005</v>
      </c>
      <c r="F171" s="26">
        <v>3.79E-16</v>
      </c>
      <c r="G171" s="4" t="s">
        <v>1341</v>
      </c>
      <c r="H171" s="4" t="s">
        <v>1</v>
      </c>
      <c r="I171" s="4" t="s">
        <v>3030</v>
      </c>
      <c r="J171" s="35" t="s">
        <v>635</v>
      </c>
      <c r="K171" s="12" t="s">
        <v>1520</v>
      </c>
    </row>
    <row r="172" spans="1:11">
      <c r="A172" s="11" t="s">
        <v>534</v>
      </c>
      <c r="B172" s="4" t="s">
        <v>2375</v>
      </c>
      <c r="C172" s="4" t="s">
        <v>2137</v>
      </c>
      <c r="D172" s="4" t="s">
        <v>2265</v>
      </c>
      <c r="E172" s="25">
        <v>0.67226375000000005</v>
      </c>
      <c r="F172" s="26">
        <v>3.79E-16</v>
      </c>
      <c r="G172" s="4" t="s">
        <v>1341</v>
      </c>
      <c r="H172" s="4" t="s">
        <v>1</v>
      </c>
      <c r="I172" s="4" t="s">
        <v>3030</v>
      </c>
      <c r="J172" s="35" t="s">
        <v>635</v>
      </c>
      <c r="K172" s="12" t="s">
        <v>1520</v>
      </c>
    </row>
    <row r="173" spans="1:11">
      <c r="A173" s="11" t="s">
        <v>534</v>
      </c>
      <c r="B173" s="4" t="s">
        <v>2374</v>
      </c>
      <c r="C173" s="4" t="s">
        <v>1537</v>
      </c>
      <c r="D173" s="4" t="s">
        <v>2265</v>
      </c>
      <c r="E173" s="25">
        <v>0.67226375000000005</v>
      </c>
      <c r="F173" s="26">
        <v>3.79E-16</v>
      </c>
      <c r="G173" s="4" t="s">
        <v>1341</v>
      </c>
      <c r="H173" s="4" t="s">
        <v>1</v>
      </c>
      <c r="I173" s="4" t="s">
        <v>3032</v>
      </c>
      <c r="J173" s="35" t="s">
        <v>3033</v>
      </c>
      <c r="K173" s="12" t="s">
        <v>1520</v>
      </c>
    </row>
    <row r="174" spans="1:11">
      <c r="A174" s="11" t="s">
        <v>534</v>
      </c>
      <c r="B174" s="4" t="s">
        <v>2375</v>
      </c>
      <c r="C174" s="4" t="s">
        <v>2137</v>
      </c>
      <c r="D174" s="4" t="s">
        <v>2265</v>
      </c>
      <c r="E174" s="25">
        <v>0.67226375000000005</v>
      </c>
      <c r="F174" s="26">
        <v>3.79E-16</v>
      </c>
      <c r="G174" s="4" t="s">
        <v>1341</v>
      </c>
      <c r="H174" s="4" t="s">
        <v>1</v>
      </c>
      <c r="I174" s="4" t="s">
        <v>3032</v>
      </c>
      <c r="J174" s="35" t="s">
        <v>3033</v>
      </c>
      <c r="K174" s="12" t="s">
        <v>1520</v>
      </c>
    </row>
    <row r="175" spans="1:11">
      <c r="A175" s="11" t="s">
        <v>546</v>
      </c>
      <c r="B175" s="4" t="s">
        <v>2613</v>
      </c>
      <c r="C175" s="4" t="s">
        <v>1684</v>
      </c>
      <c r="D175" s="4" t="s">
        <v>1528</v>
      </c>
      <c r="E175" s="25">
        <v>0.417694063</v>
      </c>
      <c r="F175" s="26">
        <v>4.1499999999999999E-16</v>
      </c>
      <c r="G175" s="4" t="s">
        <v>4552</v>
      </c>
      <c r="H175" s="4" t="s">
        <v>1</v>
      </c>
      <c r="I175" s="4" t="s">
        <v>3030</v>
      </c>
      <c r="J175" s="35" t="s">
        <v>635</v>
      </c>
      <c r="K175" s="12" t="s">
        <v>1520</v>
      </c>
    </row>
    <row r="176" spans="1:11">
      <c r="A176" s="11" t="s">
        <v>546</v>
      </c>
      <c r="B176" s="4" t="s">
        <v>2613</v>
      </c>
      <c r="C176" s="4" t="s">
        <v>1684</v>
      </c>
      <c r="D176" s="4" t="s">
        <v>1528</v>
      </c>
      <c r="E176" s="25">
        <v>0.417694063</v>
      </c>
      <c r="F176" s="26">
        <v>4.1499999999999999E-16</v>
      </c>
      <c r="G176" s="4" t="s">
        <v>4552</v>
      </c>
      <c r="H176" s="4" t="s">
        <v>1</v>
      </c>
      <c r="I176" s="4" t="s">
        <v>3032</v>
      </c>
      <c r="J176" s="35" t="s">
        <v>3033</v>
      </c>
      <c r="K176" s="12" t="s">
        <v>1520</v>
      </c>
    </row>
    <row r="177" spans="1:11">
      <c r="A177" s="11" t="s">
        <v>520</v>
      </c>
      <c r="B177" s="4" t="s">
        <v>2578</v>
      </c>
      <c r="C177" s="4" t="s">
        <v>1520</v>
      </c>
      <c r="D177" s="4" t="s">
        <v>1521</v>
      </c>
      <c r="E177" s="25">
        <v>0.44136372400000001</v>
      </c>
      <c r="F177" s="26">
        <v>4.3899999999999998E-16</v>
      </c>
      <c r="G177" s="4" t="s">
        <v>1344</v>
      </c>
      <c r="H177" s="4" t="s">
        <v>0</v>
      </c>
      <c r="I177" s="4" t="s">
        <v>2967</v>
      </c>
      <c r="J177" s="35" t="s">
        <v>529</v>
      </c>
      <c r="K177" s="12" t="s">
        <v>1520</v>
      </c>
    </row>
    <row r="178" spans="1:11">
      <c r="A178" s="11" t="s">
        <v>582</v>
      </c>
      <c r="B178" s="4" t="s">
        <v>2613</v>
      </c>
      <c r="C178" s="4" t="s">
        <v>1684</v>
      </c>
      <c r="D178" s="4" t="s">
        <v>1528</v>
      </c>
      <c r="E178" s="25">
        <v>0.38367872200000003</v>
      </c>
      <c r="F178" s="26">
        <v>5.1299999999999995E-16</v>
      </c>
      <c r="G178" s="4" t="s">
        <v>4552</v>
      </c>
      <c r="H178" s="4" t="s">
        <v>2</v>
      </c>
      <c r="I178" s="4" t="s">
        <v>3030</v>
      </c>
      <c r="J178" s="35" t="s">
        <v>635</v>
      </c>
      <c r="K178" s="12" t="s">
        <v>1520</v>
      </c>
    </row>
    <row r="179" spans="1:11">
      <c r="A179" s="11" t="s">
        <v>582</v>
      </c>
      <c r="B179" s="4" t="s">
        <v>2613</v>
      </c>
      <c r="C179" s="4" t="s">
        <v>1684</v>
      </c>
      <c r="D179" s="4" t="s">
        <v>1528</v>
      </c>
      <c r="E179" s="25">
        <v>0.38367872200000003</v>
      </c>
      <c r="F179" s="26">
        <v>5.1299999999999995E-16</v>
      </c>
      <c r="G179" s="4" t="s">
        <v>4552</v>
      </c>
      <c r="H179" s="4" t="s">
        <v>2</v>
      </c>
      <c r="I179" s="4" t="s">
        <v>3032</v>
      </c>
      <c r="J179" s="35" t="s">
        <v>3033</v>
      </c>
      <c r="K179" s="12" t="s">
        <v>1520</v>
      </c>
    </row>
    <row r="180" spans="1:11">
      <c r="A180" s="11" t="s">
        <v>546</v>
      </c>
      <c r="B180" s="4" t="s">
        <v>2613</v>
      </c>
      <c r="C180" s="4" t="s">
        <v>1684</v>
      </c>
      <c r="D180" s="4" t="s">
        <v>1528</v>
      </c>
      <c r="E180" s="25">
        <v>0.33755000499999999</v>
      </c>
      <c r="F180" s="26">
        <v>6.2999999999999998E-16</v>
      </c>
      <c r="G180" s="4" t="s">
        <v>1343</v>
      </c>
      <c r="H180" s="4" t="s">
        <v>1</v>
      </c>
      <c r="I180" s="4" t="s">
        <v>3030</v>
      </c>
      <c r="J180" s="35" t="s">
        <v>635</v>
      </c>
      <c r="K180" s="12" t="s">
        <v>1520</v>
      </c>
    </row>
    <row r="181" spans="1:11">
      <c r="A181" s="11" t="s">
        <v>546</v>
      </c>
      <c r="B181" s="4" t="s">
        <v>2613</v>
      </c>
      <c r="C181" s="4" t="s">
        <v>1684</v>
      </c>
      <c r="D181" s="4" t="s">
        <v>1528</v>
      </c>
      <c r="E181" s="25">
        <v>0.33755000499999999</v>
      </c>
      <c r="F181" s="26">
        <v>6.2999999999999998E-16</v>
      </c>
      <c r="G181" s="4" t="s">
        <v>1343</v>
      </c>
      <c r="H181" s="4" t="s">
        <v>1</v>
      </c>
      <c r="I181" s="4" t="s">
        <v>3032</v>
      </c>
      <c r="J181" s="35" t="s">
        <v>3033</v>
      </c>
      <c r="K181" s="12" t="s">
        <v>1520</v>
      </c>
    </row>
    <row r="182" spans="1:11">
      <c r="A182" s="11" t="s">
        <v>565</v>
      </c>
      <c r="B182" s="4" t="s">
        <v>1925</v>
      </c>
      <c r="C182" s="4" t="s">
        <v>1520</v>
      </c>
      <c r="D182" s="4" t="s">
        <v>1528</v>
      </c>
      <c r="E182" s="25">
        <v>0.62809615799999996</v>
      </c>
      <c r="F182" s="26">
        <v>7.0000000000000003E-16</v>
      </c>
      <c r="G182" s="4" t="s">
        <v>1341</v>
      </c>
      <c r="H182" s="4" t="s">
        <v>2</v>
      </c>
      <c r="I182" s="4" t="s">
        <v>3030</v>
      </c>
      <c r="J182" s="35" t="s">
        <v>635</v>
      </c>
      <c r="K182" s="12" t="s">
        <v>3031</v>
      </c>
    </row>
    <row r="183" spans="1:11">
      <c r="A183" s="11" t="s">
        <v>565</v>
      </c>
      <c r="B183" s="4" t="s">
        <v>1925</v>
      </c>
      <c r="C183" s="4" t="s">
        <v>1520</v>
      </c>
      <c r="D183" s="4" t="s">
        <v>1528</v>
      </c>
      <c r="E183" s="25">
        <v>0.62809615799999996</v>
      </c>
      <c r="F183" s="26">
        <v>7.0000000000000003E-16</v>
      </c>
      <c r="G183" s="4" t="s">
        <v>1341</v>
      </c>
      <c r="H183" s="4" t="s">
        <v>2</v>
      </c>
      <c r="I183" s="4" t="s">
        <v>3032</v>
      </c>
      <c r="J183" s="35" t="s">
        <v>3033</v>
      </c>
      <c r="K183" s="12" t="s">
        <v>3031</v>
      </c>
    </row>
    <row r="184" spans="1:11">
      <c r="A184" s="11" t="s">
        <v>546</v>
      </c>
      <c r="B184" s="4" t="s">
        <v>2613</v>
      </c>
      <c r="C184" s="4" t="s">
        <v>1684</v>
      </c>
      <c r="D184" s="4" t="s">
        <v>1528</v>
      </c>
      <c r="E184" s="25">
        <v>0.52184113700000001</v>
      </c>
      <c r="F184" s="26">
        <v>7.0299999999999998E-16</v>
      </c>
      <c r="G184" s="4" t="s">
        <v>1342</v>
      </c>
      <c r="H184" s="4" t="s">
        <v>1</v>
      </c>
      <c r="I184" s="4" t="s">
        <v>3030</v>
      </c>
      <c r="J184" s="35" t="s">
        <v>635</v>
      </c>
      <c r="K184" s="12" t="s">
        <v>1520</v>
      </c>
    </row>
    <row r="185" spans="1:11">
      <c r="A185" s="11" t="s">
        <v>546</v>
      </c>
      <c r="B185" s="4" t="s">
        <v>2613</v>
      </c>
      <c r="C185" s="4" t="s">
        <v>1684</v>
      </c>
      <c r="D185" s="4" t="s">
        <v>1528</v>
      </c>
      <c r="E185" s="25">
        <v>0.52184113700000001</v>
      </c>
      <c r="F185" s="26">
        <v>7.0299999999999998E-16</v>
      </c>
      <c r="G185" s="4" t="s">
        <v>1342</v>
      </c>
      <c r="H185" s="4" t="s">
        <v>1</v>
      </c>
      <c r="I185" s="4" t="s">
        <v>3032</v>
      </c>
      <c r="J185" s="35" t="s">
        <v>3033</v>
      </c>
      <c r="K185" s="12" t="s">
        <v>1520</v>
      </c>
    </row>
    <row r="186" spans="1:11">
      <c r="A186" s="11" t="s">
        <v>582</v>
      </c>
      <c r="B186" s="4" t="s">
        <v>2613</v>
      </c>
      <c r="C186" s="4" t="s">
        <v>1684</v>
      </c>
      <c r="D186" s="4" t="s">
        <v>1528</v>
      </c>
      <c r="E186" s="25">
        <v>0.52181821399999995</v>
      </c>
      <c r="F186" s="26">
        <v>7.2500000000000005E-16</v>
      </c>
      <c r="G186" s="4" t="s">
        <v>4551</v>
      </c>
      <c r="H186" s="4" t="s">
        <v>2</v>
      </c>
      <c r="I186" s="4" t="s">
        <v>3030</v>
      </c>
      <c r="J186" s="35" t="s">
        <v>635</v>
      </c>
      <c r="K186" s="12" t="s">
        <v>1520</v>
      </c>
    </row>
    <row r="187" spans="1:11">
      <c r="A187" s="11" t="s">
        <v>582</v>
      </c>
      <c r="B187" s="4" t="s">
        <v>2613</v>
      </c>
      <c r="C187" s="4" t="s">
        <v>1684</v>
      </c>
      <c r="D187" s="4" t="s">
        <v>1528</v>
      </c>
      <c r="E187" s="25">
        <v>0.52181821399999995</v>
      </c>
      <c r="F187" s="26">
        <v>7.2500000000000005E-16</v>
      </c>
      <c r="G187" s="4" t="s">
        <v>4551</v>
      </c>
      <c r="H187" s="4" t="s">
        <v>2</v>
      </c>
      <c r="I187" s="4" t="s">
        <v>3032</v>
      </c>
      <c r="J187" s="35" t="s">
        <v>3033</v>
      </c>
      <c r="K187" s="12" t="s">
        <v>1520</v>
      </c>
    </row>
    <row r="188" spans="1:11">
      <c r="A188" s="11" t="s">
        <v>526</v>
      </c>
      <c r="B188" s="4" t="s">
        <v>2163</v>
      </c>
      <c r="C188" s="4" t="s">
        <v>1520</v>
      </c>
      <c r="D188" s="4" t="s">
        <v>1528</v>
      </c>
      <c r="E188" s="25">
        <v>1.7264926380000001</v>
      </c>
      <c r="F188" s="26">
        <v>8.1799999999999998E-16</v>
      </c>
      <c r="G188" s="4" t="s">
        <v>1346</v>
      </c>
      <c r="H188" s="4" t="s">
        <v>0</v>
      </c>
      <c r="I188" s="4" t="s">
        <v>2967</v>
      </c>
      <c r="J188" s="35" t="s">
        <v>529</v>
      </c>
      <c r="K188" s="12" t="s">
        <v>1520</v>
      </c>
    </row>
    <row r="189" spans="1:11">
      <c r="A189" s="11" t="s">
        <v>514</v>
      </c>
      <c r="B189" s="4" t="s">
        <v>2195</v>
      </c>
      <c r="C189" s="4" t="s">
        <v>1520</v>
      </c>
      <c r="D189" s="4" t="s">
        <v>1528</v>
      </c>
      <c r="E189" s="25">
        <v>0.59994694299999995</v>
      </c>
      <c r="F189" s="26">
        <v>8.4400000000000001E-16</v>
      </c>
      <c r="G189" s="4" t="s">
        <v>4563</v>
      </c>
      <c r="H189" s="4" t="s">
        <v>2</v>
      </c>
      <c r="I189" s="4" t="s">
        <v>3006</v>
      </c>
      <c r="J189" s="35" t="s">
        <v>514</v>
      </c>
      <c r="K189" s="12" t="s">
        <v>1520</v>
      </c>
    </row>
    <row r="190" spans="1:11">
      <c r="A190" s="11" t="s">
        <v>520</v>
      </c>
      <c r="B190" s="4" t="s">
        <v>2578</v>
      </c>
      <c r="C190" s="4" t="s">
        <v>1520</v>
      </c>
      <c r="D190" s="4" t="s">
        <v>1521</v>
      </c>
      <c r="E190" s="25">
        <v>0.51461179800000001</v>
      </c>
      <c r="F190" s="26">
        <v>8.7199999999999997E-16</v>
      </c>
      <c r="G190" s="4" t="s">
        <v>536</v>
      </c>
      <c r="H190" s="4" t="s">
        <v>0</v>
      </c>
      <c r="I190" s="4" t="s">
        <v>2967</v>
      </c>
      <c r="J190" s="35" t="s">
        <v>529</v>
      </c>
      <c r="K190" s="12" t="s">
        <v>1520</v>
      </c>
    </row>
    <row r="191" spans="1:11">
      <c r="A191" s="11" t="s">
        <v>540</v>
      </c>
      <c r="B191" s="4" t="s">
        <v>2149</v>
      </c>
      <c r="C191" s="4" t="s">
        <v>1520</v>
      </c>
      <c r="D191" s="4" t="s">
        <v>1587</v>
      </c>
      <c r="E191" s="25">
        <v>0.947097254</v>
      </c>
      <c r="F191" s="26">
        <v>9.2700000000000007E-16</v>
      </c>
      <c r="G191" s="4" t="s">
        <v>531</v>
      </c>
      <c r="H191" s="4" t="s">
        <v>2</v>
      </c>
      <c r="I191" s="4" t="s">
        <v>1520</v>
      </c>
      <c r="J191" s="35" t="s">
        <v>1520</v>
      </c>
      <c r="K191" s="12" t="s">
        <v>3025</v>
      </c>
    </row>
    <row r="192" spans="1:11">
      <c r="A192" s="11" t="s">
        <v>540</v>
      </c>
      <c r="B192" s="4" t="s">
        <v>2463</v>
      </c>
      <c r="C192" s="4" t="s">
        <v>1520</v>
      </c>
      <c r="D192" s="4" t="s">
        <v>1587</v>
      </c>
      <c r="E192" s="25">
        <v>0.947097254</v>
      </c>
      <c r="F192" s="26">
        <v>9.2700000000000007E-16</v>
      </c>
      <c r="G192" s="4" t="s">
        <v>531</v>
      </c>
      <c r="H192" s="4" t="s">
        <v>2</v>
      </c>
      <c r="I192" s="4" t="s">
        <v>1520</v>
      </c>
      <c r="J192" s="35" t="s">
        <v>1520</v>
      </c>
      <c r="K192" s="12" t="s">
        <v>1520</v>
      </c>
    </row>
    <row r="193" spans="1:11">
      <c r="A193" s="11" t="s">
        <v>565</v>
      </c>
      <c r="B193" s="4" t="s">
        <v>1925</v>
      </c>
      <c r="C193" s="4" t="s">
        <v>1520</v>
      </c>
      <c r="D193" s="4" t="s">
        <v>1528</v>
      </c>
      <c r="E193" s="25">
        <v>0.60738414600000001</v>
      </c>
      <c r="F193" s="26">
        <v>1.01E-15</v>
      </c>
      <c r="G193" s="4" t="s">
        <v>4545</v>
      </c>
      <c r="H193" s="4" t="s">
        <v>2</v>
      </c>
      <c r="I193" s="4" t="s">
        <v>3030</v>
      </c>
      <c r="J193" s="35" t="s">
        <v>635</v>
      </c>
      <c r="K193" s="12" t="s">
        <v>3031</v>
      </c>
    </row>
    <row r="194" spans="1:11">
      <c r="A194" s="11" t="s">
        <v>565</v>
      </c>
      <c r="B194" s="4" t="s">
        <v>1925</v>
      </c>
      <c r="C194" s="4" t="s">
        <v>1520</v>
      </c>
      <c r="D194" s="4" t="s">
        <v>1528</v>
      </c>
      <c r="E194" s="25">
        <v>0.60738414600000001</v>
      </c>
      <c r="F194" s="26">
        <v>1.01E-15</v>
      </c>
      <c r="G194" s="4" t="s">
        <v>4545</v>
      </c>
      <c r="H194" s="4" t="s">
        <v>2</v>
      </c>
      <c r="I194" s="4" t="s">
        <v>3032</v>
      </c>
      <c r="J194" s="35" t="s">
        <v>3033</v>
      </c>
      <c r="K194" s="12" t="s">
        <v>3031</v>
      </c>
    </row>
    <row r="195" spans="1:11">
      <c r="A195" s="11" t="s">
        <v>602</v>
      </c>
      <c r="B195" s="4" t="s">
        <v>2805</v>
      </c>
      <c r="C195" s="4" t="s">
        <v>1665</v>
      </c>
      <c r="D195" s="4" t="s">
        <v>1552</v>
      </c>
      <c r="E195" s="25">
        <v>0.64682502600000003</v>
      </c>
      <c r="F195" s="26">
        <v>1.3799999999999999E-15</v>
      </c>
      <c r="G195" s="4" t="s">
        <v>4540</v>
      </c>
      <c r="H195" s="4" t="s">
        <v>2</v>
      </c>
      <c r="I195" s="4" t="s">
        <v>2937</v>
      </c>
      <c r="J195" s="35" t="s">
        <v>1159</v>
      </c>
      <c r="K195" s="12" t="s">
        <v>1520</v>
      </c>
    </row>
    <row r="196" spans="1:11">
      <c r="A196" s="11" t="s">
        <v>602</v>
      </c>
      <c r="B196" s="4" t="s">
        <v>2813</v>
      </c>
      <c r="C196" s="4" t="s">
        <v>1520</v>
      </c>
      <c r="D196" s="4" t="s">
        <v>1528</v>
      </c>
      <c r="E196" s="25">
        <v>0.64682502600000003</v>
      </c>
      <c r="F196" s="26">
        <v>1.3799999999999999E-15</v>
      </c>
      <c r="G196" s="4" t="s">
        <v>4540</v>
      </c>
      <c r="H196" s="4" t="s">
        <v>2</v>
      </c>
      <c r="I196" s="4" t="s">
        <v>2937</v>
      </c>
      <c r="J196" s="35" t="s">
        <v>1159</v>
      </c>
      <c r="K196" s="12" t="s">
        <v>1520</v>
      </c>
    </row>
    <row r="197" spans="1:11">
      <c r="A197" s="11" t="s">
        <v>602</v>
      </c>
      <c r="B197" s="4" t="s">
        <v>2811</v>
      </c>
      <c r="C197" s="4" t="s">
        <v>1520</v>
      </c>
      <c r="D197" s="4" t="s">
        <v>1528</v>
      </c>
      <c r="E197" s="25">
        <v>0.64682502600000003</v>
      </c>
      <c r="F197" s="26">
        <v>1.3799999999999999E-15</v>
      </c>
      <c r="G197" s="4" t="s">
        <v>4540</v>
      </c>
      <c r="H197" s="4" t="s">
        <v>2</v>
      </c>
      <c r="I197" s="4" t="s">
        <v>2937</v>
      </c>
      <c r="J197" s="35" t="s">
        <v>1159</v>
      </c>
      <c r="K197" s="12" t="s">
        <v>1520</v>
      </c>
    </row>
    <row r="198" spans="1:11">
      <c r="A198" s="11" t="s">
        <v>602</v>
      </c>
      <c r="B198" s="4" t="s">
        <v>2812</v>
      </c>
      <c r="C198" s="4" t="s">
        <v>1520</v>
      </c>
      <c r="D198" s="4" t="s">
        <v>1528</v>
      </c>
      <c r="E198" s="25">
        <v>0.64682502600000003</v>
      </c>
      <c r="F198" s="26">
        <v>1.3799999999999999E-15</v>
      </c>
      <c r="G198" s="4" t="s">
        <v>4540</v>
      </c>
      <c r="H198" s="4" t="s">
        <v>2</v>
      </c>
      <c r="I198" s="4" t="s">
        <v>2937</v>
      </c>
      <c r="J198" s="35" t="s">
        <v>1159</v>
      </c>
      <c r="K198" s="12" t="s">
        <v>1520</v>
      </c>
    </row>
    <row r="199" spans="1:11">
      <c r="A199" s="11" t="s">
        <v>602</v>
      </c>
      <c r="B199" s="4" t="s">
        <v>2798</v>
      </c>
      <c r="C199" s="4" t="s">
        <v>1665</v>
      </c>
      <c r="D199" s="4" t="s">
        <v>1556</v>
      </c>
      <c r="E199" s="25">
        <v>0.64682502600000003</v>
      </c>
      <c r="F199" s="26">
        <v>1.3799999999999999E-15</v>
      </c>
      <c r="G199" s="4" t="s">
        <v>4540</v>
      </c>
      <c r="H199" s="4" t="s">
        <v>2</v>
      </c>
      <c r="I199" s="4" t="s">
        <v>2937</v>
      </c>
      <c r="J199" s="35" t="s">
        <v>1159</v>
      </c>
      <c r="K199" s="12" t="s">
        <v>1520</v>
      </c>
    </row>
    <row r="200" spans="1:11">
      <c r="A200" s="11" t="s">
        <v>602</v>
      </c>
      <c r="B200" s="4" t="s">
        <v>2799</v>
      </c>
      <c r="C200" s="4" t="s">
        <v>1665</v>
      </c>
      <c r="D200" s="4" t="s">
        <v>1556</v>
      </c>
      <c r="E200" s="25">
        <v>0.64682502600000003</v>
      </c>
      <c r="F200" s="26">
        <v>1.3799999999999999E-15</v>
      </c>
      <c r="G200" s="4" t="s">
        <v>4540</v>
      </c>
      <c r="H200" s="4" t="s">
        <v>2</v>
      </c>
      <c r="I200" s="4" t="s">
        <v>2937</v>
      </c>
      <c r="J200" s="35" t="s">
        <v>1159</v>
      </c>
      <c r="K200" s="12" t="s">
        <v>1520</v>
      </c>
    </row>
    <row r="201" spans="1:11">
      <c r="A201" s="11" t="s">
        <v>602</v>
      </c>
      <c r="B201" s="4" t="s">
        <v>2800</v>
      </c>
      <c r="C201" s="4" t="s">
        <v>1665</v>
      </c>
      <c r="D201" s="4" t="s">
        <v>1556</v>
      </c>
      <c r="E201" s="25">
        <v>0.64682502600000003</v>
      </c>
      <c r="F201" s="26">
        <v>1.3799999999999999E-15</v>
      </c>
      <c r="G201" s="4" t="s">
        <v>4540</v>
      </c>
      <c r="H201" s="4" t="s">
        <v>2</v>
      </c>
      <c r="I201" s="4" t="s">
        <v>2937</v>
      </c>
      <c r="J201" s="35" t="s">
        <v>1159</v>
      </c>
      <c r="K201" s="12" t="s">
        <v>1520</v>
      </c>
    </row>
    <row r="202" spans="1:11">
      <c r="A202" s="11" t="s">
        <v>602</v>
      </c>
      <c r="B202" s="4" t="s">
        <v>2801</v>
      </c>
      <c r="C202" s="4" t="s">
        <v>1665</v>
      </c>
      <c r="D202" s="4" t="s">
        <v>1556</v>
      </c>
      <c r="E202" s="25">
        <v>0.64682502600000003</v>
      </c>
      <c r="F202" s="26">
        <v>1.3799999999999999E-15</v>
      </c>
      <c r="G202" s="4" t="s">
        <v>4540</v>
      </c>
      <c r="H202" s="4" t="s">
        <v>2</v>
      </c>
      <c r="I202" s="4" t="s">
        <v>2937</v>
      </c>
      <c r="J202" s="35" t="s">
        <v>1159</v>
      </c>
      <c r="K202" s="12" t="s">
        <v>1520</v>
      </c>
    </row>
    <row r="203" spans="1:11">
      <c r="A203" s="11" t="s">
        <v>602</v>
      </c>
      <c r="B203" s="4" t="s">
        <v>2802</v>
      </c>
      <c r="C203" s="4" t="s">
        <v>1665</v>
      </c>
      <c r="D203" s="4" t="s">
        <v>1556</v>
      </c>
      <c r="E203" s="25">
        <v>0.64682502600000003</v>
      </c>
      <c r="F203" s="26">
        <v>1.3799999999999999E-15</v>
      </c>
      <c r="G203" s="4" t="s">
        <v>4540</v>
      </c>
      <c r="H203" s="4" t="s">
        <v>2</v>
      </c>
      <c r="I203" s="4" t="s">
        <v>2937</v>
      </c>
      <c r="J203" s="35" t="s">
        <v>1159</v>
      </c>
      <c r="K203" s="12" t="s">
        <v>1520</v>
      </c>
    </row>
    <row r="204" spans="1:11">
      <c r="A204" s="11" t="s">
        <v>602</v>
      </c>
      <c r="B204" s="4" t="s">
        <v>2803</v>
      </c>
      <c r="C204" s="4" t="s">
        <v>1665</v>
      </c>
      <c r="D204" s="4" t="s">
        <v>1556</v>
      </c>
      <c r="E204" s="25">
        <v>0.64682502600000003</v>
      </c>
      <c r="F204" s="26">
        <v>1.3799999999999999E-15</v>
      </c>
      <c r="G204" s="4" t="s">
        <v>4540</v>
      </c>
      <c r="H204" s="4" t="s">
        <v>2</v>
      </c>
      <c r="I204" s="4" t="s">
        <v>2937</v>
      </c>
      <c r="J204" s="35" t="s">
        <v>1159</v>
      </c>
      <c r="K204" s="12" t="s">
        <v>1520</v>
      </c>
    </row>
    <row r="205" spans="1:11">
      <c r="A205" s="11" t="s">
        <v>602</v>
      </c>
      <c r="B205" s="4" t="s">
        <v>2804</v>
      </c>
      <c r="C205" s="4" t="s">
        <v>1665</v>
      </c>
      <c r="D205" s="4" t="s">
        <v>1556</v>
      </c>
      <c r="E205" s="25">
        <v>0.64682502600000003</v>
      </c>
      <c r="F205" s="26">
        <v>1.3799999999999999E-15</v>
      </c>
      <c r="G205" s="4" t="s">
        <v>4540</v>
      </c>
      <c r="H205" s="4" t="s">
        <v>2</v>
      </c>
      <c r="I205" s="4" t="s">
        <v>2937</v>
      </c>
      <c r="J205" s="35" t="s">
        <v>1159</v>
      </c>
      <c r="K205" s="12" t="s">
        <v>1520</v>
      </c>
    </row>
    <row r="206" spans="1:11">
      <c r="A206" s="11" t="s">
        <v>602</v>
      </c>
      <c r="B206" s="4" t="s">
        <v>2806</v>
      </c>
      <c r="C206" s="4" t="s">
        <v>1613</v>
      </c>
      <c r="D206" s="4" t="s">
        <v>1556</v>
      </c>
      <c r="E206" s="25">
        <v>0.64682502600000003</v>
      </c>
      <c r="F206" s="26">
        <v>1.3799999999999999E-15</v>
      </c>
      <c r="G206" s="4" t="s">
        <v>4540</v>
      </c>
      <c r="H206" s="4" t="s">
        <v>2</v>
      </c>
      <c r="I206" s="4" t="s">
        <v>2937</v>
      </c>
      <c r="J206" s="35" t="s">
        <v>1159</v>
      </c>
      <c r="K206" s="12" t="s">
        <v>1520</v>
      </c>
    </row>
    <row r="207" spans="1:11">
      <c r="A207" s="11" t="s">
        <v>602</v>
      </c>
      <c r="B207" s="4" t="s">
        <v>2807</v>
      </c>
      <c r="C207" s="4" t="s">
        <v>1665</v>
      </c>
      <c r="D207" s="4" t="s">
        <v>1531</v>
      </c>
      <c r="E207" s="25">
        <v>0.64682502600000003</v>
      </c>
      <c r="F207" s="26">
        <v>1.3799999999999999E-15</v>
      </c>
      <c r="G207" s="4" t="s">
        <v>4540</v>
      </c>
      <c r="H207" s="4" t="s">
        <v>2</v>
      </c>
      <c r="I207" s="4" t="s">
        <v>2937</v>
      </c>
      <c r="J207" s="35" t="s">
        <v>1159</v>
      </c>
      <c r="K207" s="12" t="s">
        <v>1520</v>
      </c>
    </row>
    <row r="208" spans="1:11">
      <c r="A208" s="11" t="s">
        <v>602</v>
      </c>
      <c r="B208" s="4" t="s">
        <v>2808</v>
      </c>
      <c r="C208" s="4" t="s">
        <v>1665</v>
      </c>
      <c r="D208" s="4" t="s">
        <v>1531</v>
      </c>
      <c r="E208" s="25">
        <v>0.64682502600000003</v>
      </c>
      <c r="F208" s="26">
        <v>1.3799999999999999E-15</v>
      </c>
      <c r="G208" s="4" t="s">
        <v>4540</v>
      </c>
      <c r="H208" s="4" t="s">
        <v>2</v>
      </c>
      <c r="I208" s="4" t="s">
        <v>2937</v>
      </c>
      <c r="J208" s="35" t="s">
        <v>1159</v>
      </c>
      <c r="K208" s="12" t="s">
        <v>1520</v>
      </c>
    </row>
    <row r="209" spans="1:11">
      <c r="A209" s="11" t="s">
        <v>602</v>
      </c>
      <c r="B209" s="4" t="s">
        <v>3034</v>
      </c>
      <c r="C209" s="4" t="s">
        <v>1665</v>
      </c>
      <c r="D209" s="4" t="s">
        <v>1531</v>
      </c>
      <c r="E209" s="25">
        <v>0.64682502600000003</v>
      </c>
      <c r="F209" s="26">
        <v>1.3799999999999999E-15</v>
      </c>
      <c r="G209" s="4" t="s">
        <v>4540</v>
      </c>
      <c r="H209" s="4" t="s">
        <v>2</v>
      </c>
      <c r="I209" s="4" t="s">
        <v>2937</v>
      </c>
      <c r="J209" s="35" t="s">
        <v>1159</v>
      </c>
      <c r="K209" s="12" t="s">
        <v>1520</v>
      </c>
    </row>
    <row r="210" spans="1:11">
      <c r="A210" s="11" t="s">
        <v>602</v>
      </c>
      <c r="B210" s="4" t="s">
        <v>2810</v>
      </c>
      <c r="C210" s="4" t="s">
        <v>1527</v>
      </c>
      <c r="D210" s="4" t="s">
        <v>1531</v>
      </c>
      <c r="E210" s="25">
        <v>0.64682502600000003</v>
      </c>
      <c r="F210" s="26">
        <v>1.3799999999999999E-15</v>
      </c>
      <c r="G210" s="4" t="s">
        <v>4540</v>
      </c>
      <c r="H210" s="4" t="s">
        <v>2</v>
      </c>
      <c r="I210" s="4" t="s">
        <v>2937</v>
      </c>
      <c r="J210" s="35" t="s">
        <v>1159</v>
      </c>
      <c r="K210" s="12" t="s">
        <v>1520</v>
      </c>
    </row>
    <row r="211" spans="1:11">
      <c r="A211" s="11" t="s">
        <v>540</v>
      </c>
      <c r="B211" s="4" t="s">
        <v>2149</v>
      </c>
      <c r="C211" s="4" t="s">
        <v>1520</v>
      </c>
      <c r="D211" s="4" t="s">
        <v>1587</v>
      </c>
      <c r="E211" s="25">
        <v>0.474059275</v>
      </c>
      <c r="F211" s="26">
        <v>1.6200000000000001E-15</v>
      </c>
      <c r="G211" s="4" t="s">
        <v>1341</v>
      </c>
      <c r="H211" s="4" t="s">
        <v>2</v>
      </c>
      <c r="I211" s="4" t="s">
        <v>1520</v>
      </c>
      <c r="J211" s="35" t="s">
        <v>1520</v>
      </c>
      <c r="K211" s="12" t="s">
        <v>3025</v>
      </c>
    </row>
    <row r="212" spans="1:11">
      <c r="A212" s="11" t="s">
        <v>540</v>
      </c>
      <c r="B212" s="4" t="s">
        <v>2463</v>
      </c>
      <c r="C212" s="4" t="s">
        <v>1520</v>
      </c>
      <c r="D212" s="4" t="s">
        <v>1587</v>
      </c>
      <c r="E212" s="25">
        <v>0.474059275</v>
      </c>
      <c r="F212" s="26">
        <v>1.6200000000000001E-15</v>
      </c>
      <c r="G212" s="4" t="s">
        <v>1341</v>
      </c>
      <c r="H212" s="4" t="s">
        <v>2</v>
      </c>
      <c r="I212" s="4" t="s">
        <v>1520</v>
      </c>
      <c r="J212" s="35" t="s">
        <v>1520</v>
      </c>
      <c r="K212" s="12" t="s">
        <v>1520</v>
      </c>
    </row>
    <row r="213" spans="1:11">
      <c r="A213" s="11" t="s">
        <v>582</v>
      </c>
      <c r="B213" s="4" t="s">
        <v>2613</v>
      </c>
      <c r="C213" s="4" t="s">
        <v>1684</v>
      </c>
      <c r="D213" s="4" t="s">
        <v>1528</v>
      </c>
      <c r="E213" s="25">
        <v>0.532936674</v>
      </c>
      <c r="F213" s="26">
        <v>1.75E-15</v>
      </c>
      <c r="G213" s="4" t="s">
        <v>4540</v>
      </c>
      <c r="H213" s="4" t="s">
        <v>2</v>
      </c>
      <c r="I213" s="4" t="s">
        <v>3030</v>
      </c>
      <c r="J213" s="35" t="s">
        <v>635</v>
      </c>
      <c r="K213" s="12" t="s">
        <v>1520</v>
      </c>
    </row>
    <row r="214" spans="1:11">
      <c r="A214" s="11" t="s">
        <v>582</v>
      </c>
      <c r="B214" s="4" t="s">
        <v>2613</v>
      </c>
      <c r="C214" s="4" t="s">
        <v>1684</v>
      </c>
      <c r="D214" s="4" t="s">
        <v>1528</v>
      </c>
      <c r="E214" s="25">
        <v>0.532936674</v>
      </c>
      <c r="F214" s="26">
        <v>1.75E-15</v>
      </c>
      <c r="G214" s="4" t="s">
        <v>4540</v>
      </c>
      <c r="H214" s="4" t="s">
        <v>2</v>
      </c>
      <c r="I214" s="4" t="s">
        <v>3032</v>
      </c>
      <c r="J214" s="35" t="s">
        <v>3033</v>
      </c>
      <c r="K214" s="12" t="s">
        <v>1520</v>
      </c>
    </row>
    <row r="215" spans="1:11">
      <c r="A215" s="11" t="s">
        <v>546</v>
      </c>
      <c r="B215" s="4" t="s">
        <v>2613</v>
      </c>
      <c r="C215" s="4" t="s">
        <v>1684</v>
      </c>
      <c r="D215" s="4" t="s">
        <v>1528</v>
      </c>
      <c r="E215" s="25">
        <v>0.34349450199999998</v>
      </c>
      <c r="F215" s="26">
        <v>1.8500000000000001E-15</v>
      </c>
      <c r="G215" s="4" t="s">
        <v>4548</v>
      </c>
      <c r="H215" s="4" t="s">
        <v>1</v>
      </c>
      <c r="I215" s="4" t="s">
        <v>3030</v>
      </c>
      <c r="J215" s="35" t="s">
        <v>635</v>
      </c>
      <c r="K215" s="12" t="s">
        <v>1520</v>
      </c>
    </row>
    <row r="216" spans="1:11">
      <c r="A216" s="11" t="s">
        <v>546</v>
      </c>
      <c r="B216" s="4" t="s">
        <v>2613</v>
      </c>
      <c r="C216" s="4" t="s">
        <v>1684</v>
      </c>
      <c r="D216" s="4" t="s">
        <v>1528</v>
      </c>
      <c r="E216" s="25">
        <v>0.34349450199999998</v>
      </c>
      <c r="F216" s="26">
        <v>1.8500000000000001E-15</v>
      </c>
      <c r="G216" s="4" t="s">
        <v>4548</v>
      </c>
      <c r="H216" s="4" t="s">
        <v>1</v>
      </c>
      <c r="I216" s="4" t="s">
        <v>3032</v>
      </c>
      <c r="J216" s="35" t="s">
        <v>3033</v>
      </c>
      <c r="K216" s="12" t="s">
        <v>1520</v>
      </c>
    </row>
    <row r="217" spans="1:11">
      <c r="A217" s="11" t="s">
        <v>520</v>
      </c>
      <c r="B217" s="4" t="s">
        <v>2578</v>
      </c>
      <c r="C217" s="4" t="s">
        <v>1520</v>
      </c>
      <c r="D217" s="4" t="s">
        <v>1521</v>
      </c>
      <c r="E217" s="25">
        <v>0.21360590900000001</v>
      </c>
      <c r="F217" s="26">
        <v>1.8599999999999999E-15</v>
      </c>
      <c r="G217" s="4" t="s">
        <v>4552</v>
      </c>
      <c r="H217" s="4" t="s">
        <v>2</v>
      </c>
      <c r="I217" s="4" t="s">
        <v>2967</v>
      </c>
      <c r="J217" s="35" t="s">
        <v>529</v>
      </c>
      <c r="K217" s="12" t="s">
        <v>1520</v>
      </c>
    </row>
    <row r="218" spans="1:11">
      <c r="A218" s="11" t="s">
        <v>605</v>
      </c>
      <c r="B218" s="4" t="s">
        <v>2566</v>
      </c>
      <c r="C218" s="4" t="s">
        <v>1520</v>
      </c>
      <c r="D218" s="4" t="s">
        <v>1587</v>
      </c>
      <c r="E218" s="25">
        <v>1.2634847229999999</v>
      </c>
      <c r="F218" s="26">
        <v>1.92E-15</v>
      </c>
      <c r="G218" s="4" t="s">
        <v>4551</v>
      </c>
      <c r="H218" s="4" t="s">
        <v>2</v>
      </c>
      <c r="I218" s="4" t="s">
        <v>3030</v>
      </c>
      <c r="J218" s="35" t="s">
        <v>635</v>
      </c>
      <c r="K218" s="12" t="s">
        <v>1520</v>
      </c>
    </row>
    <row r="219" spans="1:11">
      <c r="A219" s="11" t="s">
        <v>605</v>
      </c>
      <c r="B219" s="4" t="s">
        <v>2566</v>
      </c>
      <c r="C219" s="4" t="s">
        <v>1520</v>
      </c>
      <c r="D219" s="4" t="s">
        <v>1587</v>
      </c>
      <c r="E219" s="25">
        <v>1.2634847229999999</v>
      </c>
      <c r="F219" s="26">
        <v>1.92E-15</v>
      </c>
      <c r="G219" s="4" t="s">
        <v>4551</v>
      </c>
      <c r="H219" s="4" t="s">
        <v>2</v>
      </c>
      <c r="I219" s="4" t="s">
        <v>3032</v>
      </c>
      <c r="J219" s="35" t="s">
        <v>3033</v>
      </c>
      <c r="K219" s="12" t="s">
        <v>1520</v>
      </c>
    </row>
    <row r="220" spans="1:11">
      <c r="A220" s="11" t="s">
        <v>546</v>
      </c>
      <c r="B220" s="4" t="s">
        <v>2613</v>
      </c>
      <c r="C220" s="4" t="s">
        <v>1684</v>
      </c>
      <c r="D220" s="4" t="s">
        <v>1528</v>
      </c>
      <c r="E220" s="25">
        <v>0.31269816700000003</v>
      </c>
      <c r="F220" s="26">
        <v>2.1900000000000001E-15</v>
      </c>
      <c r="G220" s="4" t="s">
        <v>519</v>
      </c>
      <c r="H220" s="4" t="s">
        <v>1</v>
      </c>
      <c r="I220" s="4" t="s">
        <v>3030</v>
      </c>
      <c r="J220" s="35" t="s">
        <v>635</v>
      </c>
      <c r="K220" s="12" t="s">
        <v>1520</v>
      </c>
    </row>
    <row r="221" spans="1:11">
      <c r="A221" s="11" t="s">
        <v>546</v>
      </c>
      <c r="B221" s="4" t="s">
        <v>2613</v>
      </c>
      <c r="C221" s="4" t="s">
        <v>1684</v>
      </c>
      <c r="D221" s="4" t="s">
        <v>1528</v>
      </c>
      <c r="E221" s="25">
        <v>0.31269816700000003</v>
      </c>
      <c r="F221" s="26">
        <v>2.1900000000000001E-15</v>
      </c>
      <c r="G221" s="4" t="s">
        <v>519</v>
      </c>
      <c r="H221" s="4" t="s">
        <v>1</v>
      </c>
      <c r="I221" s="4" t="s">
        <v>3032</v>
      </c>
      <c r="J221" s="35" t="s">
        <v>3033</v>
      </c>
      <c r="K221" s="12" t="s">
        <v>1520</v>
      </c>
    </row>
    <row r="222" spans="1:11">
      <c r="A222" s="11" t="s">
        <v>1038</v>
      </c>
      <c r="B222" s="4" t="s">
        <v>1900</v>
      </c>
      <c r="C222" s="4" t="s">
        <v>1537</v>
      </c>
      <c r="D222" s="4" t="s">
        <v>1556</v>
      </c>
      <c r="E222" s="25">
        <v>1.067895569</v>
      </c>
      <c r="F222" s="26">
        <v>2.2699999999999998E-15</v>
      </c>
      <c r="G222" s="4" t="s">
        <v>4556</v>
      </c>
      <c r="H222" s="4" t="s">
        <v>0</v>
      </c>
      <c r="I222" s="4" t="s">
        <v>2971</v>
      </c>
      <c r="J222" s="35" t="s">
        <v>1080</v>
      </c>
      <c r="K222" s="12" t="s">
        <v>1520</v>
      </c>
    </row>
    <row r="223" spans="1:11">
      <c r="A223" s="11" t="s">
        <v>1038</v>
      </c>
      <c r="B223" s="4" t="s">
        <v>1790</v>
      </c>
      <c r="C223" s="4" t="s">
        <v>1520</v>
      </c>
      <c r="D223" s="4" t="s">
        <v>1528</v>
      </c>
      <c r="E223" s="25">
        <v>1.067895569</v>
      </c>
      <c r="F223" s="26">
        <v>2.2699999999999998E-15</v>
      </c>
      <c r="G223" s="4" t="s">
        <v>4556</v>
      </c>
      <c r="H223" s="4" t="s">
        <v>0</v>
      </c>
      <c r="I223" s="4" t="s">
        <v>2971</v>
      </c>
      <c r="J223" s="35" t="s">
        <v>1080</v>
      </c>
      <c r="K223" s="12" t="s">
        <v>1520</v>
      </c>
    </row>
    <row r="224" spans="1:11">
      <c r="A224" s="11" t="s">
        <v>1038</v>
      </c>
      <c r="B224" s="4" t="s">
        <v>1901</v>
      </c>
      <c r="C224" s="4" t="s">
        <v>1520</v>
      </c>
      <c r="D224" s="4" t="s">
        <v>1528</v>
      </c>
      <c r="E224" s="25">
        <v>1.067895569</v>
      </c>
      <c r="F224" s="26">
        <v>2.2699999999999998E-15</v>
      </c>
      <c r="G224" s="4" t="s">
        <v>4556</v>
      </c>
      <c r="H224" s="4" t="s">
        <v>0</v>
      </c>
      <c r="I224" s="4" t="s">
        <v>2971</v>
      </c>
      <c r="J224" s="35" t="s">
        <v>1080</v>
      </c>
      <c r="K224" s="12" t="s">
        <v>1520</v>
      </c>
    </row>
    <row r="225" spans="1:11">
      <c r="A225" s="11" t="s">
        <v>520</v>
      </c>
      <c r="B225" s="4" t="s">
        <v>2578</v>
      </c>
      <c r="C225" s="4" t="s">
        <v>1520</v>
      </c>
      <c r="D225" s="4" t="s">
        <v>1521</v>
      </c>
      <c r="E225" s="25">
        <v>0.19494210200000001</v>
      </c>
      <c r="F225" s="26">
        <v>2.3400000000000002E-15</v>
      </c>
      <c r="G225" s="4" t="s">
        <v>1346</v>
      </c>
      <c r="H225" s="4" t="s">
        <v>2</v>
      </c>
      <c r="I225" s="4" t="s">
        <v>2967</v>
      </c>
      <c r="J225" s="35" t="s">
        <v>529</v>
      </c>
      <c r="K225" s="12" t="s">
        <v>1520</v>
      </c>
    </row>
    <row r="226" spans="1:11">
      <c r="A226" s="11" t="s">
        <v>560</v>
      </c>
      <c r="B226" s="4" t="s">
        <v>2378</v>
      </c>
      <c r="C226" s="4" t="s">
        <v>1520</v>
      </c>
      <c r="D226" s="4" t="s">
        <v>3007</v>
      </c>
      <c r="E226" s="25">
        <v>0.60382044400000001</v>
      </c>
      <c r="F226" s="26">
        <v>2.3400000000000002E-15</v>
      </c>
      <c r="G226" s="4" t="s">
        <v>4560</v>
      </c>
      <c r="H226" s="4" t="s">
        <v>0</v>
      </c>
      <c r="I226" s="4" t="s">
        <v>2935</v>
      </c>
      <c r="J226" s="35" t="s">
        <v>560</v>
      </c>
      <c r="K226" s="12" t="s">
        <v>3008</v>
      </c>
    </row>
    <row r="227" spans="1:11">
      <c r="A227" s="11" t="s">
        <v>560</v>
      </c>
      <c r="B227" s="4" t="s">
        <v>1702</v>
      </c>
      <c r="C227" s="4" t="s">
        <v>1520</v>
      </c>
      <c r="D227" s="4" t="s">
        <v>1556</v>
      </c>
      <c r="E227" s="25">
        <v>0.60382044400000001</v>
      </c>
      <c r="F227" s="26">
        <v>2.3400000000000002E-15</v>
      </c>
      <c r="G227" s="4" t="s">
        <v>4560</v>
      </c>
      <c r="H227" s="4" t="s">
        <v>0</v>
      </c>
      <c r="I227" s="4" t="s">
        <v>2935</v>
      </c>
      <c r="J227" s="35" t="s">
        <v>560</v>
      </c>
      <c r="K227" s="12" t="s">
        <v>3009</v>
      </c>
    </row>
    <row r="228" spans="1:11">
      <c r="A228" s="11" t="s">
        <v>526</v>
      </c>
      <c r="B228" s="4" t="s">
        <v>2163</v>
      </c>
      <c r="C228" s="4" t="s">
        <v>1520</v>
      </c>
      <c r="D228" s="4" t="s">
        <v>1528</v>
      </c>
      <c r="E228" s="25">
        <v>1.0473723070000001</v>
      </c>
      <c r="F228" s="26">
        <v>4.3100000000000002E-15</v>
      </c>
      <c r="G228" s="4" t="s">
        <v>517</v>
      </c>
      <c r="H228" s="4" t="s">
        <v>0</v>
      </c>
      <c r="I228" s="4" t="s">
        <v>2967</v>
      </c>
      <c r="J228" s="35" t="s">
        <v>529</v>
      </c>
      <c r="K228" s="12" t="s">
        <v>1520</v>
      </c>
    </row>
    <row r="229" spans="1:11">
      <c r="A229" s="11" t="s">
        <v>1040</v>
      </c>
      <c r="B229" s="4" t="s">
        <v>2784</v>
      </c>
      <c r="C229" s="4" t="s">
        <v>1520</v>
      </c>
      <c r="D229" s="4" t="s">
        <v>1528</v>
      </c>
      <c r="E229" s="25">
        <v>3.58435236</v>
      </c>
      <c r="F229" s="26">
        <v>6.2200000000000001E-15</v>
      </c>
      <c r="G229" s="4" t="s">
        <v>4558</v>
      </c>
      <c r="H229" s="4" t="s">
        <v>0</v>
      </c>
      <c r="I229" s="4" t="s">
        <v>2971</v>
      </c>
      <c r="J229" s="35" t="s">
        <v>1080</v>
      </c>
      <c r="K229" s="12" t="s">
        <v>1520</v>
      </c>
    </row>
    <row r="230" spans="1:11">
      <c r="A230" s="11" t="s">
        <v>546</v>
      </c>
      <c r="B230" s="4" t="s">
        <v>2613</v>
      </c>
      <c r="C230" s="4" t="s">
        <v>1684</v>
      </c>
      <c r="D230" s="4" t="s">
        <v>1528</v>
      </c>
      <c r="E230" s="25">
        <v>0.31018607799999998</v>
      </c>
      <c r="F230" s="26">
        <v>6.5399999999999998E-15</v>
      </c>
      <c r="G230" s="4" t="s">
        <v>515</v>
      </c>
      <c r="H230" s="4" t="s">
        <v>1</v>
      </c>
      <c r="I230" s="4" t="s">
        <v>3030</v>
      </c>
      <c r="J230" s="35" t="s">
        <v>635</v>
      </c>
      <c r="K230" s="12" t="s">
        <v>1520</v>
      </c>
    </row>
    <row r="231" spans="1:11">
      <c r="A231" s="11" t="s">
        <v>546</v>
      </c>
      <c r="B231" s="4" t="s">
        <v>2613</v>
      </c>
      <c r="C231" s="4" t="s">
        <v>1684</v>
      </c>
      <c r="D231" s="4" t="s">
        <v>1528</v>
      </c>
      <c r="E231" s="25">
        <v>0.31018607799999998</v>
      </c>
      <c r="F231" s="26">
        <v>6.5399999999999998E-15</v>
      </c>
      <c r="G231" s="4" t="s">
        <v>515</v>
      </c>
      <c r="H231" s="4" t="s">
        <v>1</v>
      </c>
      <c r="I231" s="4" t="s">
        <v>3032</v>
      </c>
      <c r="J231" s="35" t="s">
        <v>3033</v>
      </c>
      <c r="K231" s="12" t="s">
        <v>1520</v>
      </c>
    </row>
    <row r="232" spans="1:11">
      <c r="A232" s="11" t="s">
        <v>605</v>
      </c>
      <c r="B232" s="4" t="s">
        <v>2566</v>
      </c>
      <c r="C232" s="4" t="s">
        <v>1520</v>
      </c>
      <c r="D232" s="4" t="s">
        <v>1587</v>
      </c>
      <c r="E232" s="25">
        <v>0.74733963000000003</v>
      </c>
      <c r="F232" s="26">
        <v>1.1400000000000001E-14</v>
      </c>
      <c r="G232" s="4" t="s">
        <v>4561</v>
      </c>
      <c r="H232" s="4" t="s">
        <v>2</v>
      </c>
      <c r="I232" s="4" t="s">
        <v>3030</v>
      </c>
      <c r="J232" s="35" t="s">
        <v>635</v>
      </c>
      <c r="K232" s="12" t="s">
        <v>1520</v>
      </c>
    </row>
    <row r="233" spans="1:11">
      <c r="A233" s="11" t="s">
        <v>605</v>
      </c>
      <c r="B233" s="4" t="s">
        <v>2566</v>
      </c>
      <c r="C233" s="4" t="s">
        <v>1520</v>
      </c>
      <c r="D233" s="4" t="s">
        <v>1587</v>
      </c>
      <c r="E233" s="25">
        <v>0.74733963000000003</v>
      </c>
      <c r="F233" s="26">
        <v>1.1400000000000001E-14</v>
      </c>
      <c r="G233" s="4" t="s">
        <v>4561</v>
      </c>
      <c r="H233" s="4" t="s">
        <v>2</v>
      </c>
      <c r="I233" s="4" t="s">
        <v>3032</v>
      </c>
      <c r="J233" s="35" t="s">
        <v>3033</v>
      </c>
      <c r="K233" s="12" t="s">
        <v>1520</v>
      </c>
    </row>
    <row r="234" spans="1:11">
      <c r="A234" s="11" t="s">
        <v>546</v>
      </c>
      <c r="B234" s="4" t="s">
        <v>2613</v>
      </c>
      <c r="C234" s="4" t="s">
        <v>1684</v>
      </c>
      <c r="D234" s="4" t="s">
        <v>1528</v>
      </c>
      <c r="E234" s="25">
        <v>0.51720760200000004</v>
      </c>
      <c r="F234" s="26">
        <v>1.43E-14</v>
      </c>
      <c r="G234" s="4" t="s">
        <v>4546</v>
      </c>
      <c r="H234" s="4" t="s">
        <v>1</v>
      </c>
      <c r="I234" s="4" t="s">
        <v>3030</v>
      </c>
      <c r="J234" s="35" t="s">
        <v>635</v>
      </c>
      <c r="K234" s="12" t="s">
        <v>1520</v>
      </c>
    </row>
    <row r="235" spans="1:11">
      <c r="A235" s="11" t="s">
        <v>546</v>
      </c>
      <c r="B235" s="4" t="s">
        <v>2613</v>
      </c>
      <c r="C235" s="4" t="s">
        <v>1684</v>
      </c>
      <c r="D235" s="4" t="s">
        <v>1528</v>
      </c>
      <c r="E235" s="25">
        <v>0.51720760200000004</v>
      </c>
      <c r="F235" s="26">
        <v>1.43E-14</v>
      </c>
      <c r="G235" s="4" t="s">
        <v>4546</v>
      </c>
      <c r="H235" s="4" t="s">
        <v>1</v>
      </c>
      <c r="I235" s="4" t="s">
        <v>3032</v>
      </c>
      <c r="J235" s="35" t="s">
        <v>3033</v>
      </c>
      <c r="K235" s="12" t="s">
        <v>1520</v>
      </c>
    </row>
    <row r="236" spans="1:11">
      <c r="A236" s="11" t="s">
        <v>546</v>
      </c>
      <c r="B236" s="4" t="s">
        <v>2613</v>
      </c>
      <c r="C236" s="4" t="s">
        <v>1684</v>
      </c>
      <c r="D236" s="4" t="s">
        <v>1528</v>
      </c>
      <c r="E236" s="25">
        <v>0.22942881800000001</v>
      </c>
      <c r="F236" s="26">
        <v>1.4800000000000001E-14</v>
      </c>
      <c r="G236" s="4" t="s">
        <v>531</v>
      </c>
      <c r="H236" s="4" t="s">
        <v>1</v>
      </c>
      <c r="I236" s="4" t="s">
        <v>3030</v>
      </c>
      <c r="J236" s="35" t="s">
        <v>635</v>
      </c>
      <c r="K236" s="12" t="s">
        <v>1520</v>
      </c>
    </row>
    <row r="237" spans="1:11">
      <c r="A237" s="11" t="s">
        <v>546</v>
      </c>
      <c r="B237" s="4" t="s">
        <v>2613</v>
      </c>
      <c r="C237" s="4" t="s">
        <v>1684</v>
      </c>
      <c r="D237" s="4" t="s">
        <v>1528</v>
      </c>
      <c r="E237" s="25">
        <v>0.22942881800000001</v>
      </c>
      <c r="F237" s="26">
        <v>1.4800000000000001E-14</v>
      </c>
      <c r="G237" s="4" t="s">
        <v>531</v>
      </c>
      <c r="H237" s="4" t="s">
        <v>1</v>
      </c>
      <c r="I237" s="4" t="s">
        <v>3032</v>
      </c>
      <c r="J237" s="35" t="s">
        <v>3033</v>
      </c>
      <c r="K237" s="12" t="s">
        <v>1520</v>
      </c>
    </row>
    <row r="238" spans="1:11">
      <c r="A238" s="11" t="s">
        <v>635</v>
      </c>
      <c r="B238" s="4" t="s">
        <v>1910</v>
      </c>
      <c r="C238" s="4" t="s">
        <v>1520</v>
      </c>
      <c r="D238" s="4" t="s">
        <v>1521</v>
      </c>
      <c r="E238" s="25">
        <v>0.47085563800000002</v>
      </c>
      <c r="F238" s="26">
        <v>1.7900000000000001E-14</v>
      </c>
      <c r="G238" s="4" t="s">
        <v>1342</v>
      </c>
      <c r="H238" s="4" t="s">
        <v>0</v>
      </c>
      <c r="I238" s="4" t="s">
        <v>3030</v>
      </c>
      <c r="J238" s="35" t="s">
        <v>635</v>
      </c>
      <c r="K238" s="12" t="s">
        <v>3037</v>
      </c>
    </row>
    <row r="239" spans="1:11">
      <c r="A239" s="11" t="s">
        <v>635</v>
      </c>
      <c r="B239" s="4" t="s">
        <v>1910</v>
      </c>
      <c r="C239" s="4" t="s">
        <v>1520</v>
      </c>
      <c r="D239" s="4" t="s">
        <v>1521</v>
      </c>
      <c r="E239" s="25">
        <v>0.47085563800000002</v>
      </c>
      <c r="F239" s="26">
        <v>1.7900000000000001E-14</v>
      </c>
      <c r="G239" s="4" t="s">
        <v>1342</v>
      </c>
      <c r="H239" s="4" t="s">
        <v>0</v>
      </c>
      <c r="I239" s="4" t="s">
        <v>3032</v>
      </c>
      <c r="J239" s="35" t="s">
        <v>3033</v>
      </c>
      <c r="K239" s="12" t="s">
        <v>3037</v>
      </c>
    </row>
    <row r="240" spans="1:11">
      <c r="A240" s="11" t="s">
        <v>546</v>
      </c>
      <c r="B240" s="4" t="s">
        <v>2613</v>
      </c>
      <c r="C240" s="4" t="s">
        <v>1684</v>
      </c>
      <c r="D240" s="4" t="s">
        <v>1528</v>
      </c>
      <c r="E240" s="25">
        <v>0.45729451700000001</v>
      </c>
      <c r="F240" s="26">
        <v>1.85E-14</v>
      </c>
      <c r="G240" s="4" t="s">
        <v>4545</v>
      </c>
      <c r="H240" s="4" t="s">
        <v>1</v>
      </c>
      <c r="I240" s="4" t="s">
        <v>3030</v>
      </c>
      <c r="J240" s="35" t="s">
        <v>635</v>
      </c>
      <c r="K240" s="12" t="s">
        <v>1520</v>
      </c>
    </row>
    <row r="241" spans="1:11">
      <c r="A241" s="11" t="s">
        <v>546</v>
      </c>
      <c r="B241" s="4" t="s">
        <v>2613</v>
      </c>
      <c r="C241" s="4" t="s">
        <v>1684</v>
      </c>
      <c r="D241" s="4" t="s">
        <v>1528</v>
      </c>
      <c r="E241" s="25">
        <v>0.45729451700000001</v>
      </c>
      <c r="F241" s="26">
        <v>1.85E-14</v>
      </c>
      <c r="G241" s="4" t="s">
        <v>4545</v>
      </c>
      <c r="H241" s="4" t="s">
        <v>1</v>
      </c>
      <c r="I241" s="4" t="s">
        <v>3032</v>
      </c>
      <c r="J241" s="35" t="s">
        <v>3033</v>
      </c>
      <c r="K241" s="12" t="s">
        <v>1520</v>
      </c>
    </row>
    <row r="242" spans="1:11">
      <c r="A242" s="11" t="s">
        <v>546</v>
      </c>
      <c r="B242" s="4" t="s">
        <v>2613</v>
      </c>
      <c r="C242" s="4" t="s">
        <v>1684</v>
      </c>
      <c r="D242" s="4" t="s">
        <v>1528</v>
      </c>
      <c r="E242" s="25">
        <v>0.44936147300000001</v>
      </c>
      <c r="F242" s="26">
        <v>1.8600000000000001E-14</v>
      </c>
      <c r="G242" s="4" t="s">
        <v>4562</v>
      </c>
      <c r="H242" s="4" t="s">
        <v>1</v>
      </c>
      <c r="I242" s="4" t="s">
        <v>3030</v>
      </c>
      <c r="J242" s="35" t="s">
        <v>635</v>
      </c>
      <c r="K242" s="12" t="s">
        <v>1520</v>
      </c>
    </row>
    <row r="243" spans="1:11">
      <c r="A243" s="11" t="s">
        <v>546</v>
      </c>
      <c r="B243" s="4" t="s">
        <v>2613</v>
      </c>
      <c r="C243" s="4" t="s">
        <v>1684</v>
      </c>
      <c r="D243" s="4" t="s">
        <v>1528</v>
      </c>
      <c r="E243" s="25">
        <v>0.44936147300000001</v>
      </c>
      <c r="F243" s="26">
        <v>1.8600000000000001E-14</v>
      </c>
      <c r="G243" s="4" t="s">
        <v>4562</v>
      </c>
      <c r="H243" s="4" t="s">
        <v>1</v>
      </c>
      <c r="I243" s="4" t="s">
        <v>3032</v>
      </c>
      <c r="J243" s="35" t="s">
        <v>3033</v>
      </c>
      <c r="K243" s="12" t="s">
        <v>1520</v>
      </c>
    </row>
    <row r="244" spans="1:11">
      <c r="A244" s="11" t="s">
        <v>596</v>
      </c>
      <c r="B244" s="4" t="s">
        <v>2814</v>
      </c>
      <c r="C244" s="4" t="s">
        <v>1520</v>
      </c>
      <c r="D244" s="4" t="s">
        <v>1528</v>
      </c>
      <c r="E244" s="25">
        <v>0.80881307999999996</v>
      </c>
      <c r="F244" s="26">
        <v>2.1200000000000001E-14</v>
      </c>
      <c r="G244" s="4" t="s">
        <v>1343</v>
      </c>
      <c r="H244" s="4" t="s">
        <v>0</v>
      </c>
      <c r="I244" s="4" t="s">
        <v>3036</v>
      </c>
      <c r="J244" s="35" t="s">
        <v>567</v>
      </c>
      <c r="K244" s="12" t="s">
        <v>1520</v>
      </c>
    </row>
    <row r="245" spans="1:11">
      <c r="A245" s="11" t="s">
        <v>596</v>
      </c>
      <c r="B245" s="4" t="s">
        <v>2814</v>
      </c>
      <c r="C245" s="4" t="s">
        <v>1520</v>
      </c>
      <c r="D245" s="4" t="s">
        <v>1528</v>
      </c>
      <c r="E245" s="25">
        <v>0.80881307999999996</v>
      </c>
      <c r="F245" s="26">
        <v>2.1200000000000001E-14</v>
      </c>
      <c r="G245" s="4" t="s">
        <v>1343</v>
      </c>
      <c r="H245" s="4" t="s">
        <v>0</v>
      </c>
      <c r="I245" s="4" t="s">
        <v>3035</v>
      </c>
      <c r="J245" s="35" t="s">
        <v>672</v>
      </c>
      <c r="K245" s="12" t="s">
        <v>1520</v>
      </c>
    </row>
    <row r="246" spans="1:11">
      <c r="A246" s="11" t="s">
        <v>762</v>
      </c>
      <c r="B246" s="4" t="s">
        <v>2372</v>
      </c>
      <c r="C246" s="4" t="s">
        <v>1520</v>
      </c>
      <c r="D246" s="4" t="s">
        <v>1528</v>
      </c>
      <c r="E246" s="25">
        <v>1.0649942750000001</v>
      </c>
      <c r="F246" s="26">
        <v>2.1799999999999999E-14</v>
      </c>
      <c r="G246" s="4" t="s">
        <v>4546</v>
      </c>
      <c r="H246" s="4" t="s">
        <v>0</v>
      </c>
      <c r="I246" s="4" t="s">
        <v>3035</v>
      </c>
      <c r="J246" s="35" t="s">
        <v>672</v>
      </c>
      <c r="K246" s="12" t="s">
        <v>1520</v>
      </c>
    </row>
    <row r="247" spans="1:11">
      <c r="A247" s="11" t="s">
        <v>762</v>
      </c>
      <c r="B247" s="4" t="s">
        <v>2372</v>
      </c>
      <c r="C247" s="4" t="s">
        <v>1520</v>
      </c>
      <c r="D247" s="4" t="s">
        <v>1528</v>
      </c>
      <c r="E247" s="25">
        <v>1.0649942750000001</v>
      </c>
      <c r="F247" s="26">
        <v>2.1799999999999999E-14</v>
      </c>
      <c r="G247" s="4" t="s">
        <v>4546</v>
      </c>
      <c r="H247" s="4" t="s">
        <v>0</v>
      </c>
      <c r="I247" s="4" t="s">
        <v>3038</v>
      </c>
      <c r="J247" s="35" t="s">
        <v>2929</v>
      </c>
      <c r="K247" s="12" t="s">
        <v>1520</v>
      </c>
    </row>
    <row r="248" spans="1:11">
      <c r="A248" s="11" t="s">
        <v>762</v>
      </c>
      <c r="B248" s="4" t="s">
        <v>2372</v>
      </c>
      <c r="C248" s="4" t="s">
        <v>1520</v>
      </c>
      <c r="D248" s="4" t="s">
        <v>1528</v>
      </c>
      <c r="E248" s="25">
        <v>1.0649942750000001</v>
      </c>
      <c r="F248" s="26">
        <v>2.1799999999999999E-14</v>
      </c>
      <c r="G248" s="4" t="s">
        <v>4546</v>
      </c>
      <c r="H248" s="4" t="s">
        <v>0</v>
      </c>
      <c r="I248" s="4" t="s">
        <v>2965</v>
      </c>
      <c r="J248" s="35" t="s">
        <v>2966</v>
      </c>
      <c r="K248" s="12" t="s">
        <v>1520</v>
      </c>
    </row>
    <row r="249" spans="1:11">
      <c r="A249" s="11" t="s">
        <v>520</v>
      </c>
      <c r="B249" s="4" t="s">
        <v>2578</v>
      </c>
      <c r="C249" s="4" t="s">
        <v>1520</v>
      </c>
      <c r="D249" s="4" t="s">
        <v>1521</v>
      </c>
      <c r="E249" s="25">
        <v>0.31995253800000001</v>
      </c>
      <c r="F249" s="26">
        <v>2.41E-14</v>
      </c>
      <c r="G249" s="4" t="s">
        <v>4548</v>
      </c>
      <c r="H249" s="4" t="s">
        <v>0</v>
      </c>
      <c r="I249" s="4" t="s">
        <v>2967</v>
      </c>
      <c r="J249" s="35" t="s">
        <v>529</v>
      </c>
      <c r="K249" s="12" t="s">
        <v>1520</v>
      </c>
    </row>
    <row r="250" spans="1:11">
      <c r="A250" s="11" t="s">
        <v>546</v>
      </c>
      <c r="B250" s="4" t="s">
        <v>2613</v>
      </c>
      <c r="C250" s="4" t="s">
        <v>1684</v>
      </c>
      <c r="D250" s="4" t="s">
        <v>1528</v>
      </c>
      <c r="E250" s="25">
        <v>0.37105528700000001</v>
      </c>
      <c r="F250" s="26">
        <v>2.45E-14</v>
      </c>
      <c r="G250" s="4" t="s">
        <v>4561</v>
      </c>
      <c r="H250" s="4" t="s">
        <v>1</v>
      </c>
      <c r="I250" s="4" t="s">
        <v>3030</v>
      </c>
      <c r="J250" s="35" t="s">
        <v>635</v>
      </c>
      <c r="K250" s="12" t="s">
        <v>1520</v>
      </c>
    </row>
    <row r="251" spans="1:11">
      <c r="A251" s="11" t="s">
        <v>546</v>
      </c>
      <c r="B251" s="4" t="s">
        <v>2613</v>
      </c>
      <c r="C251" s="4" t="s">
        <v>1684</v>
      </c>
      <c r="D251" s="4" t="s">
        <v>1528</v>
      </c>
      <c r="E251" s="25">
        <v>0.37105528700000001</v>
      </c>
      <c r="F251" s="26">
        <v>2.45E-14</v>
      </c>
      <c r="G251" s="4" t="s">
        <v>4561</v>
      </c>
      <c r="H251" s="4" t="s">
        <v>1</v>
      </c>
      <c r="I251" s="4" t="s">
        <v>3032</v>
      </c>
      <c r="J251" s="35" t="s">
        <v>3033</v>
      </c>
      <c r="K251" s="12" t="s">
        <v>1520</v>
      </c>
    </row>
    <row r="252" spans="1:11">
      <c r="A252" s="11" t="s">
        <v>546</v>
      </c>
      <c r="B252" s="4" t="s">
        <v>2613</v>
      </c>
      <c r="C252" s="4" t="s">
        <v>1684</v>
      </c>
      <c r="D252" s="4" t="s">
        <v>1528</v>
      </c>
      <c r="E252" s="25">
        <v>0.45513600599999998</v>
      </c>
      <c r="F252" s="26">
        <v>2.4600000000000001E-14</v>
      </c>
      <c r="G252" s="4" t="s">
        <v>4542</v>
      </c>
      <c r="H252" s="4" t="s">
        <v>1</v>
      </c>
      <c r="I252" s="4" t="s">
        <v>3030</v>
      </c>
      <c r="J252" s="35" t="s">
        <v>635</v>
      </c>
      <c r="K252" s="12" t="s">
        <v>1520</v>
      </c>
    </row>
    <row r="253" spans="1:11">
      <c r="A253" s="11" t="s">
        <v>546</v>
      </c>
      <c r="B253" s="4" t="s">
        <v>2613</v>
      </c>
      <c r="C253" s="4" t="s">
        <v>1684</v>
      </c>
      <c r="D253" s="4" t="s">
        <v>1528</v>
      </c>
      <c r="E253" s="25">
        <v>0.45513600599999998</v>
      </c>
      <c r="F253" s="26">
        <v>2.4600000000000001E-14</v>
      </c>
      <c r="G253" s="4" t="s">
        <v>4542</v>
      </c>
      <c r="H253" s="4" t="s">
        <v>1</v>
      </c>
      <c r="I253" s="4" t="s">
        <v>3032</v>
      </c>
      <c r="J253" s="35" t="s">
        <v>3033</v>
      </c>
      <c r="K253" s="12" t="s">
        <v>1520</v>
      </c>
    </row>
    <row r="254" spans="1:11">
      <c r="A254" s="11" t="s">
        <v>546</v>
      </c>
      <c r="B254" s="4" t="s">
        <v>2613</v>
      </c>
      <c r="C254" s="4" t="s">
        <v>1684</v>
      </c>
      <c r="D254" s="4" t="s">
        <v>1528</v>
      </c>
      <c r="E254" s="25">
        <v>0.25771593700000001</v>
      </c>
      <c r="F254" s="26">
        <v>2.5000000000000001E-14</v>
      </c>
      <c r="G254" s="4" t="s">
        <v>4541</v>
      </c>
      <c r="H254" s="4" t="s">
        <v>1</v>
      </c>
      <c r="I254" s="4" t="s">
        <v>3030</v>
      </c>
      <c r="J254" s="35" t="s">
        <v>635</v>
      </c>
      <c r="K254" s="12" t="s">
        <v>1520</v>
      </c>
    </row>
    <row r="255" spans="1:11">
      <c r="A255" s="11" t="s">
        <v>546</v>
      </c>
      <c r="B255" s="4" t="s">
        <v>2613</v>
      </c>
      <c r="C255" s="4" t="s">
        <v>1684</v>
      </c>
      <c r="D255" s="4" t="s">
        <v>1528</v>
      </c>
      <c r="E255" s="25">
        <v>0.25771593700000001</v>
      </c>
      <c r="F255" s="26">
        <v>2.5000000000000001E-14</v>
      </c>
      <c r="G255" s="4" t="s">
        <v>4541</v>
      </c>
      <c r="H255" s="4" t="s">
        <v>1</v>
      </c>
      <c r="I255" s="4" t="s">
        <v>3032</v>
      </c>
      <c r="J255" s="35" t="s">
        <v>3033</v>
      </c>
      <c r="K255" s="12" t="s">
        <v>1520</v>
      </c>
    </row>
    <row r="256" spans="1:11">
      <c r="A256" s="11" t="s">
        <v>526</v>
      </c>
      <c r="B256" s="4" t="s">
        <v>2163</v>
      </c>
      <c r="C256" s="4" t="s">
        <v>1520</v>
      </c>
      <c r="D256" s="4" t="s">
        <v>1528</v>
      </c>
      <c r="E256" s="25">
        <v>1.7033855490000001</v>
      </c>
      <c r="F256" s="26">
        <v>2.7099999999999999E-14</v>
      </c>
      <c r="G256" s="4" t="s">
        <v>1343</v>
      </c>
      <c r="H256" s="4" t="s">
        <v>0</v>
      </c>
      <c r="I256" s="4" t="s">
        <v>2967</v>
      </c>
      <c r="J256" s="35" t="s">
        <v>529</v>
      </c>
      <c r="K256" s="12" t="s">
        <v>1520</v>
      </c>
    </row>
    <row r="257" spans="1:11">
      <c r="A257" s="11" t="s">
        <v>520</v>
      </c>
      <c r="B257" s="4" t="s">
        <v>2578</v>
      </c>
      <c r="C257" s="4" t="s">
        <v>1520</v>
      </c>
      <c r="D257" s="4" t="s">
        <v>1521</v>
      </c>
      <c r="E257" s="25">
        <v>0.29071298200000001</v>
      </c>
      <c r="F257" s="26">
        <v>3.0400000000000002E-14</v>
      </c>
      <c r="G257" s="4" t="s">
        <v>4565</v>
      </c>
      <c r="H257" s="4" t="s">
        <v>2</v>
      </c>
      <c r="I257" s="4" t="s">
        <v>2967</v>
      </c>
      <c r="J257" s="35" t="s">
        <v>529</v>
      </c>
      <c r="K257" s="12" t="s">
        <v>1520</v>
      </c>
    </row>
    <row r="258" spans="1:11">
      <c r="A258" s="11" t="s">
        <v>546</v>
      </c>
      <c r="B258" s="4" t="s">
        <v>2613</v>
      </c>
      <c r="C258" s="4" t="s">
        <v>1684</v>
      </c>
      <c r="D258" s="4" t="s">
        <v>1528</v>
      </c>
      <c r="E258" s="25">
        <v>0.44710607899999999</v>
      </c>
      <c r="F258" s="26">
        <v>3.62E-14</v>
      </c>
      <c r="G258" s="4" t="s">
        <v>4543</v>
      </c>
      <c r="H258" s="4" t="s">
        <v>1</v>
      </c>
      <c r="I258" s="4" t="s">
        <v>3030</v>
      </c>
      <c r="J258" s="35" t="s">
        <v>635</v>
      </c>
      <c r="K258" s="12" t="s">
        <v>1520</v>
      </c>
    </row>
    <row r="259" spans="1:11">
      <c r="A259" s="11" t="s">
        <v>546</v>
      </c>
      <c r="B259" s="4" t="s">
        <v>2613</v>
      </c>
      <c r="C259" s="4" t="s">
        <v>1684</v>
      </c>
      <c r="D259" s="4" t="s">
        <v>1528</v>
      </c>
      <c r="E259" s="25">
        <v>0.44710607899999999</v>
      </c>
      <c r="F259" s="26">
        <v>3.62E-14</v>
      </c>
      <c r="G259" s="4" t="s">
        <v>4543</v>
      </c>
      <c r="H259" s="4" t="s">
        <v>1</v>
      </c>
      <c r="I259" s="4" t="s">
        <v>3032</v>
      </c>
      <c r="J259" s="35" t="s">
        <v>3033</v>
      </c>
      <c r="K259" s="12" t="s">
        <v>1520</v>
      </c>
    </row>
    <row r="260" spans="1:11">
      <c r="A260" s="11" t="s">
        <v>520</v>
      </c>
      <c r="B260" s="4" t="s">
        <v>2578</v>
      </c>
      <c r="C260" s="4" t="s">
        <v>1520</v>
      </c>
      <c r="D260" s="4" t="s">
        <v>1521</v>
      </c>
      <c r="E260" s="25">
        <v>0.330966225</v>
      </c>
      <c r="F260" s="26">
        <v>3.8600000000000001E-14</v>
      </c>
      <c r="G260" s="4" t="s">
        <v>4559</v>
      </c>
      <c r="H260" s="4" t="s">
        <v>0</v>
      </c>
      <c r="I260" s="4" t="s">
        <v>2967</v>
      </c>
      <c r="J260" s="35" t="s">
        <v>529</v>
      </c>
      <c r="K260" s="12" t="s">
        <v>1520</v>
      </c>
    </row>
    <row r="261" spans="1:11">
      <c r="A261" s="11" t="s">
        <v>520</v>
      </c>
      <c r="B261" s="4" t="s">
        <v>2578</v>
      </c>
      <c r="C261" s="4" t="s">
        <v>1520</v>
      </c>
      <c r="D261" s="4" t="s">
        <v>1521</v>
      </c>
      <c r="E261" s="25">
        <v>0.29270264000000001</v>
      </c>
      <c r="F261" s="26">
        <v>4.45E-14</v>
      </c>
      <c r="G261" s="4" t="s">
        <v>543</v>
      </c>
      <c r="H261" s="4" t="s">
        <v>2</v>
      </c>
      <c r="I261" s="4" t="s">
        <v>2967</v>
      </c>
      <c r="J261" s="35" t="s">
        <v>529</v>
      </c>
      <c r="K261" s="12" t="s">
        <v>1520</v>
      </c>
    </row>
    <row r="262" spans="1:11">
      <c r="A262" s="11" t="s">
        <v>621</v>
      </c>
      <c r="B262" s="4" t="s">
        <v>2658</v>
      </c>
      <c r="C262" s="4" t="s">
        <v>1537</v>
      </c>
      <c r="D262" s="4" t="s">
        <v>1556</v>
      </c>
      <c r="E262" s="25">
        <v>3.0889425880000001</v>
      </c>
      <c r="F262" s="26">
        <v>5.9099999999999996E-14</v>
      </c>
      <c r="G262" s="4" t="s">
        <v>4545</v>
      </c>
      <c r="H262" s="4" t="s">
        <v>2</v>
      </c>
      <c r="I262" s="4" t="s">
        <v>3030</v>
      </c>
      <c r="J262" s="35" t="s">
        <v>635</v>
      </c>
      <c r="K262" s="12" t="s">
        <v>1520</v>
      </c>
    </row>
    <row r="263" spans="1:11">
      <c r="A263" s="11" t="s">
        <v>621</v>
      </c>
      <c r="B263" s="4" t="s">
        <v>2659</v>
      </c>
      <c r="C263" s="4" t="s">
        <v>1537</v>
      </c>
      <c r="D263" s="4" t="s">
        <v>1556</v>
      </c>
      <c r="E263" s="25">
        <v>3.0889425880000001</v>
      </c>
      <c r="F263" s="26">
        <v>5.9099999999999996E-14</v>
      </c>
      <c r="G263" s="4" t="s">
        <v>4545</v>
      </c>
      <c r="H263" s="4" t="s">
        <v>2</v>
      </c>
      <c r="I263" s="4" t="s">
        <v>3030</v>
      </c>
      <c r="J263" s="35" t="s">
        <v>635</v>
      </c>
      <c r="K263" s="12" t="s">
        <v>1520</v>
      </c>
    </row>
    <row r="264" spans="1:11">
      <c r="A264" s="11" t="s">
        <v>621</v>
      </c>
      <c r="B264" s="4" t="s">
        <v>2660</v>
      </c>
      <c r="C264" s="4" t="s">
        <v>1537</v>
      </c>
      <c r="D264" s="4" t="s">
        <v>1556</v>
      </c>
      <c r="E264" s="25">
        <v>3.0889425880000001</v>
      </c>
      <c r="F264" s="26">
        <v>5.9099999999999996E-14</v>
      </c>
      <c r="G264" s="4" t="s">
        <v>4545</v>
      </c>
      <c r="H264" s="4" t="s">
        <v>2</v>
      </c>
      <c r="I264" s="4" t="s">
        <v>3030</v>
      </c>
      <c r="J264" s="35" t="s">
        <v>635</v>
      </c>
      <c r="K264" s="12" t="s">
        <v>1520</v>
      </c>
    </row>
    <row r="265" spans="1:11">
      <c r="A265" s="11" t="s">
        <v>621</v>
      </c>
      <c r="B265" s="4" t="s">
        <v>2658</v>
      </c>
      <c r="C265" s="4" t="s">
        <v>1537</v>
      </c>
      <c r="D265" s="4" t="s">
        <v>1556</v>
      </c>
      <c r="E265" s="25">
        <v>3.0889425880000001</v>
      </c>
      <c r="F265" s="26">
        <v>5.9099999999999996E-14</v>
      </c>
      <c r="G265" s="4" t="s">
        <v>4545</v>
      </c>
      <c r="H265" s="4" t="s">
        <v>2</v>
      </c>
      <c r="I265" s="4" t="s">
        <v>3032</v>
      </c>
      <c r="J265" s="35" t="s">
        <v>3033</v>
      </c>
      <c r="K265" s="12" t="s">
        <v>1520</v>
      </c>
    </row>
    <row r="266" spans="1:11">
      <c r="A266" s="11" t="s">
        <v>621</v>
      </c>
      <c r="B266" s="4" t="s">
        <v>2659</v>
      </c>
      <c r="C266" s="4" t="s">
        <v>1537</v>
      </c>
      <c r="D266" s="4" t="s">
        <v>1556</v>
      </c>
      <c r="E266" s="25">
        <v>3.0889425880000001</v>
      </c>
      <c r="F266" s="26">
        <v>5.9099999999999996E-14</v>
      </c>
      <c r="G266" s="4" t="s">
        <v>4545</v>
      </c>
      <c r="H266" s="4" t="s">
        <v>2</v>
      </c>
      <c r="I266" s="4" t="s">
        <v>3032</v>
      </c>
      <c r="J266" s="35" t="s">
        <v>3033</v>
      </c>
      <c r="K266" s="12" t="s">
        <v>1520</v>
      </c>
    </row>
    <row r="267" spans="1:11">
      <c r="A267" s="11" t="s">
        <v>621</v>
      </c>
      <c r="B267" s="4" t="s">
        <v>2660</v>
      </c>
      <c r="C267" s="4" t="s">
        <v>1537</v>
      </c>
      <c r="D267" s="4" t="s">
        <v>1556</v>
      </c>
      <c r="E267" s="25">
        <v>3.0889425880000001</v>
      </c>
      <c r="F267" s="26">
        <v>5.9099999999999996E-14</v>
      </c>
      <c r="G267" s="4" t="s">
        <v>4545</v>
      </c>
      <c r="H267" s="4" t="s">
        <v>2</v>
      </c>
      <c r="I267" s="4" t="s">
        <v>3032</v>
      </c>
      <c r="J267" s="35" t="s">
        <v>3033</v>
      </c>
      <c r="K267" s="12" t="s">
        <v>1520</v>
      </c>
    </row>
    <row r="268" spans="1:11">
      <c r="A268" s="11" t="s">
        <v>582</v>
      </c>
      <c r="B268" s="4" t="s">
        <v>2613</v>
      </c>
      <c r="C268" s="4" t="s">
        <v>1684</v>
      </c>
      <c r="D268" s="4" t="s">
        <v>1528</v>
      </c>
      <c r="E268" s="25">
        <v>0.69843331200000003</v>
      </c>
      <c r="F268" s="26">
        <v>6.1500000000000003E-14</v>
      </c>
      <c r="G268" s="4" t="s">
        <v>4549</v>
      </c>
      <c r="H268" s="4" t="s">
        <v>2</v>
      </c>
      <c r="I268" s="4" t="s">
        <v>3030</v>
      </c>
      <c r="J268" s="35" t="s">
        <v>635</v>
      </c>
      <c r="K268" s="12" t="s">
        <v>1520</v>
      </c>
    </row>
    <row r="269" spans="1:11">
      <c r="A269" s="11" t="s">
        <v>582</v>
      </c>
      <c r="B269" s="4" t="s">
        <v>2613</v>
      </c>
      <c r="C269" s="4" t="s">
        <v>1684</v>
      </c>
      <c r="D269" s="4" t="s">
        <v>1528</v>
      </c>
      <c r="E269" s="25">
        <v>0.69843331200000003</v>
      </c>
      <c r="F269" s="26">
        <v>6.1500000000000003E-14</v>
      </c>
      <c r="G269" s="4" t="s">
        <v>4549</v>
      </c>
      <c r="H269" s="4" t="s">
        <v>2</v>
      </c>
      <c r="I269" s="4" t="s">
        <v>3032</v>
      </c>
      <c r="J269" s="35" t="s">
        <v>3033</v>
      </c>
      <c r="K269" s="12" t="s">
        <v>1520</v>
      </c>
    </row>
    <row r="270" spans="1:11">
      <c r="A270" s="11" t="s">
        <v>546</v>
      </c>
      <c r="B270" s="4" t="s">
        <v>2613</v>
      </c>
      <c r="C270" s="4" t="s">
        <v>1684</v>
      </c>
      <c r="D270" s="4" t="s">
        <v>1528</v>
      </c>
      <c r="E270" s="25">
        <v>0.44702049799999999</v>
      </c>
      <c r="F270" s="26">
        <v>6.8200000000000002E-14</v>
      </c>
      <c r="G270" s="4" t="s">
        <v>4559</v>
      </c>
      <c r="H270" s="4" t="s">
        <v>1</v>
      </c>
      <c r="I270" s="4" t="s">
        <v>3030</v>
      </c>
      <c r="J270" s="35" t="s">
        <v>635</v>
      </c>
      <c r="K270" s="12" t="s">
        <v>1520</v>
      </c>
    </row>
    <row r="271" spans="1:11">
      <c r="A271" s="11" t="s">
        <v>546</v>
      </c>
      <c r="B271" s="4" t="s">
        <v>2613</v>
      </c>
      <c r="C271" s="4" t="s">
        <v>1684</v>
      </c>
      <c r="D271" s="4" t="s">
        <v>1528</v>
      </c>
      <c r="E271" s="25">
        <v>0.44702049799999999</v>
      </c>
      <c r="F271" s="26">
        <v>6.8200000000000002E-14</v>
      </c>
      <c r="G271" s="4" t="s">
        <v>4559</v>
      </c>
      <c r="H271" s="4" t="s">
        <v>1</v>
      </c>
      <c r="I271" s="4" t="s">
        <v>3032</v>
      </c>
      <c r="J271" s="35" t="s">
        <v>3033</v>
      </c>
      <c r="K271" s="12" t="s">
        <v>1520</v>
      </c>
    </row>
    <row r="272" spans="1:11">
      <c r="A272" s="11" t="s">
        <v>1038</v>
      </c>
      <c r="B272" s="4" t="s">
        <v>1900</v>
      </c>
      <c r="C272" s="4" t="s">
        <v>1537</v>
      </c>
      <c r="D272" s="4" t="s">
        <v>1556</v>
      </c>
      <c r="E272" s="25">
        <v>0.95726155099999999</v>
      </c>
      <c r="F272" s="26">
        <v>8.1699999999999995E-14</v>
      </c>
      <c r="G272" s="4" t="s">
        <v>517</v>
      </c>
      <c r="H272" s="4" t="s">
        <v>0</v>
      </c>
      <c r="I272" s="4" t="s">
        <v>2971</v>
      </c>
      <c r="J272" s="35" t="s">
        <v>1080</v>
      </c>
      <c r="K272" s="12" t="s">
        <v>1520</v>
      </c>
    </row>
    <row r="273" spans="1:11">
      <c r="A273" s="11" t="s">
        <v>1038</v>
      </c>
      <c r="B273" s="4" t="s">
        <v>1790</v>
      </c>
      <c r="C273" s="4" t="s">
        <v>1520</v>
      </c>
      <c r="D273" s="4" t="s">
        <v>1528</v>
      </c>
      <c r="E273" s="25">
        <v>0.95726155099999999</v>
      </c>
      <c r="F273" s="26">
        <v>8.1699999999999995E-14</v>
      </c>
      <c r="G273" s="4" t="s">
        <v>517</v>
      </c>
      <c r="H273" s="4" t="s">
        <v>0</v>
      </c>
      <c r="I273" s="4" t="s">
        <v>2971</v>
      </c>
      <c r="J273" s="35" t="s">
        <v>1080</v>
      </c>
      <c r="K273" s="12" t="s">
        <v>1520</v>
      </c>
    </row>
    <row r="274" spans="1:11">
      <c r="A274" s="11" t="s">
        <v>1038</v>
      </c>
      <c r="B274" s="4" t="s">
        <v>1901</v>
      </c>
      <c r="C274" s="4" t="s">
        <v>1520</v>
      </c>
      <c r="D274" s="4" t="s">
        <v>1528</v>
      </c>
      <c r="E274" s="25">
        <v>0.95726155099999999</v>
      </c>
      <c r="F274" s="26">
        <v>8.1699999999999995E-14</v>
      </c>
      <c r="G274" s="4" t="s">
        <v>517</v>
      </c>
      <c r="H274" s="4" t="s">
        <v>0</v>
      </c>
      <c r="I274" s="4" t="s">
        <v>2971</v>
      </c>
      <c r="J274" s="35" t="s">
        <v>1080</v>
      </c>
      <c r="K274" s="12" t="s">
        <v>1520</v>
      </c>
    </row>
    <row r="275" spans="1:11">
      <c r="A275" s="11" t="s">
        <v>526</v>
      </c>
      <c r="B275" s="4" t="s">
        <v>2163</v>
      </c>
      <c r="C275" s="4" t="s">
        <v>1520</v>
      </c>
      <c r="D275" s="4" t="s">
        <v>1528</v>
      </c>
      <c r="E275" s="25">
        <v>1.585446068</v>
      </c>
      <c r="F275" s="26">
        <v>8.4800000000000002E-14</v>
      </c>
      <c r="G275" s="4" t="s">
        <v>4541</v>
      </c>
      <c r="H275" s="4" t="s">
        <v>2</v>
      </c>
      <c r="I275" s="4" t="s">
        <v>2967</v>
      </c>
      <c r="J275" s="35" t="s">
        <v>529</v>
      </c>
      <c r="K275" s="12" t="s">
        <v>1520</v>
      </c>
    </row>
    <row r="276" spans="1:11">
      <c r="A276" s="11" t="s">
        <v>762</v>
      </c>
      <c r="B276" s="4" t="s">
        <v>2372</v>
      </c>
      <c r="C276" s="4" t="s">
        <v>1520</v>
      </c>
      <c r="D276" s="4" t="s">
        <v>1528</v>
      </c>
      <c r="E276" s="25">
        <v>0.77282642300000004</v>
      </c>
      <c r="F276" s="26">
        <v>1.1099999999999999E-13</v>
      </c>
      <c r="G276" s="4" t="s">
        <v>4551</v>
      </c>
      <c r="H276" s="4" t="s">
        <v>0</v>
      </c>
      <c r="I276" s="4" t="s">
        <v>3035</v>
      </c>
      <c r="J276" s="35" t="s">
        <v>672</v>
      </c>
      <c r="K276" s="12" t="s">
        <v>1520</v>
      </c>
    </row>
    <row r="277" spans="1:11">
      <c r="A277" s="11" t="s">
        <v>762</v>
      </c>
      <c r="B277" s="4" t="s">
        <v>2372</v>
      </c>
      <c r="C277" s="4" t="s">
        <v>1520</v>
      </c>
      <c r="D277" s="4" t="s">
        <v>1528</v>
      </c>
      <c r="E277" s="25">
        <v>0.77282642300000004</v>
      </c>
      <c r="F277" s="26">
        <v>1.1099999999999999E-13</v>
      </c>
      <c r="G277" s="4" t="s">
        <v>4551</v>
      </c>
      <c r="H277" s="4" t="s">
        <v>0</v>
      </c>
      <c r="I277" s="4" t="s">
        <v>3038</v>
      </c>
      <c r="J277" s="35" t="s">
        <v>2929</v>
      </c>
      <c r="K277" s="12" t="s">
        <v>1520</v>
      </c>
    </row>
    <row r="278" spans="1:11">
      <c r="A278" s="11" t="s">
        <v>762</v>
      </c>
      <c r="B278" s="4" t="s">
        <v>2372</v>
      </c>
      <c r="C278" s="4" t="s">
        <v>1520</v>
      </c>
      <c r="D278" s="4" t="s">
        <v>1528</v>
      </c>
      <c r="E278" s="25">
        <v>0.77282642300000004</v>
      </c>
      <c r="F278" s="26">
        <v>1.1099999999999999E-13</v>
      </c>
      <c r="G278" s="4" t="s">
        <v>4551</v>
      </c>
      <c r="H278" s="4" t="s">
        <v>0</v>
      </c>
      <c r="I278" s="4" t="s">
        <v>2965</v>
      </c>
      <c r="J278" s="35" t="s">
        <v>2966</v>
      </c>
      <c r="K278" s="12" t="s">
        <v>1520</v>
      </c>
    </row>
    <row r="279" spans="1:11">
      <c r="A279" s="11" t="s">
        <v>762</v>
      </c>
      <c r="B279" s="4" t="s">
        <v>2372</v>
      </c>
      <c r="C279" s="4" t="s">
        <v>1520</v>
      </c>
      <c r="D279" s="4" t="s">
        <v>1528</v>
      </c>
      <c r="E279" s="25">
        <v>0.53965463499999999</v>
      </c>
      <c r="F279" s="26">
        <v>1.3E-13</v>
      </c>
      <c r="G279" s="4" t="s">
        <v>530</v>
      </c>
      <c r="H279" s="4" t="s">
        <v>0</v>
      </c>
      <c r="I279" s="4" t="s">
        <v>3035</v>
      </c>
      <c r="J279" s="35" t="s">
        <v>672</v>
      </c>
      <c r="K279" s="12" t="s">
        <v>1520</v>
      </c>
    </row>
    <row r="280" spans="1:11">
      <c r="A280" s="11" t="s">
        <v>762</v>
      </c>
      <c r="B280" s="4" t="s">
        <v>2372</v>
      </c>
      <c r="C280" s="4" t="s">
        <v>1520</v>
      </c>
      <c r="D280" s="4" t="s">
        <v>1528</v>
      </c>
      <c r="E280" s="25">
        <v>0.53965463499999999</v>
      </c>
      <c r="F280" s="26">
        <v>1.3E-13</v>
      </c>
      <c r="G280" s="4" t="s">
        <v>530</v>
      </c>
      <c r="H280" s="4" t="s">
        <v>0</v>
      </c>
      <c r="I280" s="4" t="s">
        <v>3038</v>
      </c>
      <c r="J280" s="35" t="s">
        <v>2929</v>
      </c>
      <c r="K280" s="12" t="s">
        <v>1520</v>
      </c>
    </row>
    <row r="281" spans="1:11">
      <c r="A281" s="11" t="s">
        <v>762</v>
      </c>
      <c r="B281" s="4" t="s">
        <v>2372</v>
      </c>
      <c r="C281" s="4" t="s">
        <v>1520</v>
      </c>
      <c r="D281" s="4" t="s">
        <v>1528</v>
      </c>
      <c r="E281" s="25">
        <v>0.53965463499999999</v>
      </c>
      <c r="F281" s="26">
        <v>1.3E-13</v>
      </c>
      <c r="G281" s="4" t="s">
        <v>530</v>
      </c>
      <c r="H281" s="4" t="s">
        <v>0</v>
      </c>
      <c r="I281" s="4" t="s">
        <v>2965</v>
      </c>
      <c r="J281" s="35" t="s">
        <v>2966</v>
      </c>
      <c r="K281" s="12" t="s">
        <v>1520</v>
      </c>
    </row>
    <row r="282" spans="1:11">
      <c r="A282" s="11" t="s">
        <v>526</v>
      </c>
      <c r="B282" s="4" t="s">
        <v>2163</v>
      </c>
      <c r="C282" s="4" t="s">
        <v>1520</v>
      </c>
      <c r="D282" s="4" t="s">
        <v>1528</v>
      </c>
      <c r="E282" s="25">
        <v>0.76812578499999995</v>
      </c>
      <c r="F282" s="26">
        <v>1.59E-13</v>
      </c>
      <c r="G282" s="4" t="s">
        <v>1341</v>
      </c>
      <c r="H282" s="4" t="s">
        <v>0</v>
      </c>
      <c r="I282" s="4" t="s">
        <v>2967</v>
      </c>
      <c r="J282" s="35" t="s">
        <v>529</v>
      </c>
      <c r="K282" s="12" t="s">
        <v>1520</v>
      </c>
    </row>
    <row r="283" spans="1:11">
      <c r="A283" s="11" t="s">
        <v>546</v>
      </c>
      <c r="B283" s="4" t="s">
        <v>2613</v>
      </c>
      <c r="C283" s="4" t="s">
        <v>1684</v>
      </c>
      <c r="D283" s="4" t="s">
        <v>1528</v>
      </c>
      <c r="E283" s="25">
        <v>0.34579780799999998</v>
      </c>
      <c r="F283" s="26">
        <v>1.66E-13</v>
      </c>
      <c r="G283" s="4" t="s">
        <v>4558</v>
      </c>
      <c r="H283" s="4" t="s">
        <v>1</v>
      </c>
      <c r="I283" s="4" t="s">
        <v>3030</v>
      </c>
      <c r="J283" s="35" t="s">
        <v>635</v>
      </c>
      <c r="K283" s="12" t="s">
        <v>1520</v>
      </c>
    </row>
    <row r="284" spans="1:11">
      <c r="A284" s="11" t="s">
        <v>546</v>
      </c>
      <c r="B284" s="4" t="s">
        <v>2613</v>
      </c>
      <c r="C284" s="4" t="s">
        <v>1684</v>
      </c>
      <c r="D284" s="4" t="s">
        <v>1528</v>
      </c>
      <c r="E284" s="25">
        <v>0.34579780799999998</v>
      </c>
      <c r="F284" s="26">
        <v>1.66E-13</v>
      </c>
      <c r="G284" s="4" t="s">
        <v>4558</v>
      </c>
      <c r="H284" s="4" t="s">
        <v>1</v>
      </c>
      <c r="I284" s="4" t="s">
        <v>3032</v>
      </c>
      <c r="J284" s="35" t="s">
        <v>3033</v>
      </c>
      <c r="K284" s="12" t="s">
        <v>1520</v>
      </c>
    </row>
    <row r="285" spans="1:11">
      <c r="A285" s="11" t="s">
        <v>605</v>
      </c>
      <c r="B285" s="4" t="s">
        <v>2566</v>
      </c>
      <c r="C285" s="4" t="s">
        <v>1520</v>
      </c>
      <c r="D285" s="4" t="s">
        <v>1587</v>
      </c>
      <c r="E285" s="25">
        <v>1.1309339430000001</v>
      </c>
      <c r="F285" s="26">
        <v>1.78E-13</v>
      </c>
      <c r="G285" s="4" t="s">
        <v>4556</v>
      </c>
      <c r="H285" s="4" t="s">
        <v>2</v>
      </c>
      <c r="I285" s="4" t="s">
        <v>3030</v>
      </c>
      <c r="J285" s="35" t="s">
        <v>635</v>
      </c>
      <c r="K285" s="12" t="s">
        <v>1520</v>
      </c>
    </row>
    <row r="286" spans="1:11">
      <c r="A286" s="11" t="s">
        <v>605</v>
      </c>
      <c r="B286" s="4" t="s">
        <v>2566</v>
      </c>
      <c r="C286" s="4" t="s">
        <v>1520</v>
      </c>
      <c r="D286" s="4" t="s">
        <v>1587</v>
      </c>
      <c r="E286" s="25">
        <v>1.1309339430000001</v>
      </c>
      <c r="F286" s="26">
        <v>1.78E-13</v>
      </c>
      <c r="G286" s="4" t="s">
        <v>4556</v>
      </c>
      <c r="H286" s="4" t="s">
        <v>2</v>
      </c>
      <c r="I286" s="4" t="s">
        <v>3032</v>
      </c>
      <c r="J286" s="35" t="s">
        <v>3033</v>
      </c>
      <c r="K286" s="12" t="s">
        <v>1520</v>
      </c>
    </row>
    <row r="287" spans="1:11">
      <c r="A287" s="11" t="s">
        <v>558</v>
      </c>
      <c r="B287" s="4" t="s">
        <v>2896</v>
      </c>
      <c r="C287" s="4" t="s">
        <v>1624</v>
      </c>
      <c r="D287" s="4" t="s">
        <v>1531</v>
      </c>
      <c r="E287" s="25">
        <v>0.79133903900000002</v>
      </c>
      <c r="F287" s="26">
        <v>2.3300000000000002E-13</v>
      </c>
      <c r="G287" s="4" t="s">
        <v>4551</v>
      </c>
      <c r="H287" s="4" t="s">
        <v>2</v>
      </c>
      <c r="I287" s="4" t="s">
        <v>2995</v>
      </c>
      <c r="J287" s="35" t="s">
        <v>982</v>
      </c>
      <c r="K287" s="12" t="s">
        <v>1520</v>
      </c>
    </row>
    <row r="288" spans="1:11">
      <c r="A288" s="11" t="s">
        <v>637</v>
      </c>
      <c r="B288" s="4" t="s">
        <v>2579</v>
      </c>
      <c r="C288" s="4" t="s">
        <v>1537</v>
      </c>
      <c r="D288" s="4" t="s">
        <v>1531</v>
      </c>
      <c r="E288" s="25">
        <v>0.43239285999999999</v>
      </c>
      <c r="F288" s="26">
        <v>2.3500000000000001E-13</v>
      </c>
      <c r="G288" s="4" t="s">
        <v>1341</v>
      </c>
      <c r="H288" s="4" t="s">
        <v>2</v>
      </c>
      <c r="I288" s="4" t="s">
        <v>3039</v>
      </c>
      <c r="J288" s="35" t="s">
        <v>664</v>
      </c>
      <c r="K288" s="12" t="s">
        <v>3040</v>
      </c>
    </row>
    <row r="289" spans="1:11">
      <c r="A289" s="11" t="s">
        <v>637</v>
      </c>
      <c r="B289" s="4" t="s">
        <v>2580</v>
      </c>
      <c r="C289" s="4" t="s">
        <v>1537</v>
      </c>
      <c r="D289" s="4" t="s">
        <v>1531</v>
      </c>
      <c r="E289" s="25">
        <v>0.43239285999999999</v>
      </c>
      <c r="F289" s="26">
        <v>2.3500000000000001E-13</v>
      </c>
      <c r="G289" s="4" t="s">
        <v>1341</v>
      </c>
      <c r="H289" s="4" t="s">
        <v>2</v>
      </c>
      <c r="I289" s="4" t="s">
        <v>3039</v>
      </c>
      <c r="J289" s="35" t="s">
        <v>664</v>
      </c>
      <c r="K289" s="12" t="s">
        <v>3040</v>
      </c>
    </row>
    <row r="290" spans="1:11">
      <c r="A290" s="11" t="s">
        <v>637</v>
      </c>
      <c r="B290" s="4" t="s">
        <v>2581</v>
      </c>
      <c r="C290" s="4" t="s">
        <v>1537</v>
      </c>
      <c r="D290" s="4" t="s">
        <v>1531</v>
      </c>
      <c r="E290" s="25">
        <v>0.43239285999999999</v>
      </c>
      <c r="F290" s="26">
        <v>2.3500000000000001E-13</v>
      </c>
      <c r="G290" s="4" t="s">
        <v>1341</v>
      </c>
      <c r="H290" s="4" t="s">
        <v>2</v>
      </c>
      <c r="I290" s="4" t="s">
        <v>3039</v>
      </c>
      <c r="J290" s="35" t="s">
        <v>664</v>
      </c>
      <c r="K290" s="12" t="s">
        <v>3040</v>
      </c>
    </row>
    <row r="291" spans="1:11">
      <c r="A291" s="11" t="s">
        <v>637</v>
      </c>
      <c r="B291" s="4" t="s">
        <v>2582</v>
      </c>
      <c r="C291" s="4" t="s">
        <v>1537</v>
      </c>
      <c r="D291" s="4" t="s">
        <v>1531</v>
      </c>
      <c r="E291" s="25">
        <v>0.43239285999999999</v>
      </c>
      <c r="F291" s="26">
        <v>2.3500000000000001E-13</v>
      </c>
      <c r="G291" s="4" t="s">
        <v>1341</v>
      </c>
      <c r="H291" s="4" t="s">
        <v>2</v>
      </c>
      <c r="I291" s="4" t="s">
        <v>3039</v>
      </c>
      <c r="J291" s="35" t="s">
        <v>664</v>
      </c>
      <c r="K291" s="12" t="s">
        <v>3041</v>
      </c>
    </row>
    <row r="292" spans="1:11">
      <c r="A292" s="11" t="s">
        <v>546</v>
      </c>
      <c r="B292" s="4" t="s">
        <v>2613</v>
      </c>
      <c r="C292" s="4" t="s">
        <v>1684</v>
      </c>
      <c r="D292" s="4" t="s">
        <v>1528</v>
      </c>
      <c r="E292" s="25">
        <v>0.46425599299999998</v>
      </c>
      <c r="F292" s="26">
        <v>2.4099999999999998E-13</v>
      </c>
      <c r="G292" s="4" t="s">
        <v>541</v>
      </c>
      <c r="H292" s="4" t="s">
        <v>1</v>
      </c>
      <c r="I292" s="4" t="s">
        <v>3030</v>
      </c>
      <c r="J292" s="35" t="s">
        <v>635</v>
      </c>
      <c r="K292" s="12" t="s">
        <v>1520</v>
      </c>
    </row>
    <row r="293" spans="1:11">
      <c r="A293" s="11" t="s">
        <v>546</v>
      </c>
      <c r="B293" s="4" t="s">
        <v>2613</v>
      </c>
      <c r="C293" s="4" t="s">
        <v>1684</v>
      </c>
      <c r="D293" s="4" t="s">
        <v>1528</v>
      </c>
      <c r="E293" s="25">
        <v>0.46425599299999998</v>
      </c>
      <c r="F293" s="26">
        <v>2.4099999999999998E-13</v>
      </c>
      <c r="G293" s="4" t="s">
        <v>541</v>
      </c>
      <c r="H293" s="4" t="s">
        <v>1</v>
      </c>
      <c r="I293" s="4" t="s">
        <v>3032</v>
      </c>
      <c r="J293" s="35" t="s">
        <v>3033</v>
      </c>
      <c r="K293" s="12" t="s">
        <v>1520</v>
      </c>
    </row>
    <row r="294" spans="1:11">
      <c r="A294" s="11" t="s">
        <v>640</v>
      </c>
      <c r="B294" s="4" t="s">
        <v>2000</v>
      </c>
      <c r="C294" s="4" t="s">
        <v>1537</v>
      </c>
      <c r="D294" s="4" t="s">
        <v>1602</v>
      </c>
      <c r="E294" s="25">
        <v>0.35911174200000001</v>
      </c>
      <c r="F294" s="26">
        <v>2.5700000000000002E-13</v>
      </c>
      <c r="G294" s="4" t="s">
        <v>4563</v>
      </c>
      <c r="H294" s="4" t="s">
        <v>2</v>
      </c>
      <c r="I294" s="4" t="s">
        <v>3036</v>
      </c>
      <c r="J294" s="35" t="s">
        <v>567</v>
      </c>
      <c r="K294" s="12" t="s">
        <v>1520</v>
      </c>
    </row>
    <row r="295" spans="1:11">
      <c r="A295" s="11" t="s">
        <v>640</v>
      </c>
      <c r="B295" s="4" t="s">
        <v>2785</v>
      </c>
      <c r="C295" s="4" t="s">
        <v>1537</v>
      </c>
      <c r="D295" s="4" t="s">
        <v>1556</v>
      </c>
      <c r="E295" s="25">
        <v>0.35911174200000001</v>
      </c>
      <c r="F295" s="26">
        <v>2.5700000000000002E-13</v>
      </c>
      <c r="G295" s="4" t="s">
        <v>4563</v>
      </c>
      <c r="H295" s="4" t="s">
        <v>2</v>
      </c>
      <c r="I295" s="4" t="s">
        <v>3036</v>
      </c>
      <c r="J295" s="35" t="s">
        <v>567</v>
      </c>
      <c r="K295" s="12" t="s">
        <v>1520</v>
      </c>
    </row>
    <row r="296" spans="1:11">
      <c r="A296" s="11" t="s">
        <v>1056</v>
      </c>
      <c r="B296" s="4" t="s">
        <v>1811</v>
      </c>
      <c r="C296" s="4" t="s">
        <v>1812</v>
      </c>
      <c r="D296" s="4" t="s">
        <v>1528</v>
      </c>
      <c r="E296" s="25">
        <v>0.87436157400000003</v>
      </c>
      <c r="F296" s="26">
        <v>2.7699999999999998E-13</v>
      </c>
      <c r="G296" s="4" t="s">
        <v>524</v>
      </c>
      <c r="H296" s="4" t="s">
        <v>0</v>
      </c>
      <c r="I296" s="4" t="s">
        <v>1520</v>
      </c>
      <c r="J296" s="35" t="s">
        <v>1520</v>
      </c>
      <c r="K296" s="12" t="s">
        <v>3026</v>
      </c>
    </row>
    <row r="297" spans="1:11">
      <c r="A297" s="11" t="s">
        <v>1056</v>
      </c>
      <c r="B297" s="4" t="s">
        <v>2778</v>
      </c>
      <c r="C297" s="4" t="s">
        <v>1812</v>
      </c>
      <c r="D297" s="4" t="s">
        <v>1528</v>
      </c>
      <c r="E297" s="25">
        <v>0.87436157400000003</v>
      </c>
      <c r="F297" s="26">
        <v>2.7699999999999998E-13</v>
      </c>
      <c r="G297" s="4" t="s">
        <v>524</v>
      </c>
      <c r="H297" s="4" t="s">
        <v>0</v>
      </c>
      <c r="I297" s="4" t="s">
        <v>1520</v>
      </c>
      <c r="J297" s="35" t="s">
        <v>1520</v>
      </c>
      <c r="K297" s="12" t="s">
        <v>1520</v>
      </c>
    </row>
    <row r="298" spans="1:11">
      <c r="A298" s="11" t="s">
        <v>1056</v>
      </c>
      <c r="B298" s="4" t="s">
        <v>2880</v>
      </c>
      <c r="C298" s="4" t="s">
        <v>1520</v>
      </c>
      <c r="D298" s="4" t="s">
        <v>1528</v>
      </c>
      <c r="E298" s="25">
        <v>0.87436157400000003</v>
      </c>
      <c r="F298" s="26">
        <v>2.7699999999999998E-13</v>
      </c>
      <c r="G298" s="4" t="s">
        <v>524</v>
      </c>
      <c r="H298" s="4" t="s">
        <v>0</v>
      </c>
      <c r="I298" s="4" t="s">
        <v>1520</v>
      </c>
      <c r="J298" s="35" t="s">
        <v>1520</v>
      </c>
      <c r="K298" s="12" t="s">
        <v>1520</v>
      </c>
    </row>
    <row r="299" spans="1:11">
      <c r="A299" s="11" t="s">
        <v>1056</v>
      </c>
      <c r="B299" s="4" t="s">
        <v>1894</v>
      </c>
      <c r="C299" s="4" t="s">
        <v>1520</v>
      </c>
      <c r="D299" s="4" t="s">
        <v>1521</v>
      </c>
      <c r="E299" s="25">
        <v>0.87436157400000003</v>
      </c>
      <c r="F299" s="26">
        <v>2.7699999999999998E-13</v>
      </c>
      <c r="G299" s="4" t="s">
        <v>524</v>
      </c>
      <c r="H299" s="4" t="s">
        <v>0</v>
      </c>
      <c r="I299" s="4" t="s">
        <v>1520</v>
      </c>
      <c r="J299" s="35" t="s">
        <v>1520</v>
      </c>
      <c r="K299" s="12" t="s">
        <v>3042</v>
      </c>
    </row>
    <row r="300" spans="1:11">
      <c r="A300" s="11" t="s">
        <v>1056</v>
      </c>
      <c r="B300" s="4" t="s">
        <v>2881</v>
      </c>
      <c r="C300" s="4" t="s">
        <v>1520</v>
      </c>
      <c r="D300" s="4" t="s">
        <v>1528</v>
      </c>
      <c r="E300" s="25">
        <v>0.87436157400000003</v>
      </c>
      <c r="F300" s="26">
        <v>2.7699999999999998E-13</v>
      </c>
      <c r="G300" s="4" t="s">
        <v>524</v>
      </c>
      <c r="H300" s="4" t="s">
        <v>0</v>
      </c>
      <c r="I300" s="4" t="s">
        <v>1520</v>
      </c>
      <c r="J300" s="35" t="s">
        <v>1520</v>
      </c>
      <c r="K300" s="12" t="s">
        <v>3026</v>
      </c>
    </row>
    <row r="301" spans="1:11">
      <c r="A301" s="11" t="s">
        <v>1056</v>
      </c>
      <c r="B301" s="4" t="s">
        <v>2149</v>
      </c>
      <c r="C301" s="4" t="s">
        <v>1520</v>
      </c>
      <c r="D301" s="4" t="s">
        <v>1521</v>
      </c>
      <c r="E301" s="25">
        <v>0.87436157400000003</v>
      </c>
      <c r="F301" s="26">
        <v>2.7699999999999998E-13</v>
      </c>
      <c r="G301" s="4" t="s">
        <v>524</v>
      </c>
      <c r="H301" s="4" t="s">
        <v>0</v>
      </c>
      <c r="I301" s="4" t="s">
        <v>1520</v>
      </c>
      <c r="J301" s="35" t="s">
        <v>1520</v>
      </c>
      <c r="K301" s="12" t="s">
        <v>3025</v>
      </c>
    </row>
    <row r="302" spans="1:11">
      <c r="A302" s="11" t="s">
        <v>641</v>
      </c>
      <c r="B302" s="4" t="s">
        <v>2713</v>
      </c>
      <c r="C302" s="4" t="s">
        <v>1537</v>
      </c>
      <c r="D302" s="4" t="s">
        <v>1556</v>
      </c>
      <c r="E302" s="25">
        <v>1.8014282020000001</v>
      </c>
      <c r="F302" s="26">
        <v>3.07E-13</v>
      </c>
      <c r="G302" s="4" t="s">
        <v>1341</v>
      </c>
      <c r="H302" s="4" t="s">
        <v>2</v>
      </c>
      <c r="I302" s="4" t="s">
        <v>3012</v>
      </c>
      <c r="J302" s="35" t="s">
        <v>710</v>
      </c>
      <c r="K302" s="12" t="s">
        <v>1520</v>
      </c>
    </row>
    <row r="303" spans="1:11">
      <c r="A303" s="11" t="s">
        <v>641</v>
      </c>
      <c r="B303" s="4" t="s">
        <v>2714</v>
      </c>
      <c r="C303" s="4" t="s">
        <v>1520</v>
      </c>
      <c r="D303" s="4" t="s">
        <v>1528</v>
      </c>
      <c r="E303" s="25">
        <v>1.8014282020000001</v>
      </c>
      <c r="F303" s="26">
        <v>3.07E-13</v>
      </c>
      <c r="G303" s="4" t="s">
        <v>1341</v>
      </c>
      <c r="H303" s="4" t="s">
        <v>2</v>
      </c>
      <c r="I303" s="4" t="s">
        <v>3012</v>
      </c>
      <c r="J303" s="35" t="s">
        <v>710</v>
      </c>
      <c r="K303" s="12" t="s">
        <v>1520</v>
      </c>
    </row>
    <row r="304" spans="1:11">
      <c r="A304" s="11" t="s">
        <v>641</v>
      </c>
      <c r="B304" s="4" t="s">
        <v>2462</v>
      </c>
      <c r="C304" s="4" t="s">
        <v>1520</v>
      </c>
      <c r="D304" s="4" t="s">
        <v>1528</v>
      </c>
      <c r="E304" s="25">
        <v>1.8014282020000001</v>
      </c>
      <c r="F304" s="26">
        <v>3.07E-13</v>
      </c>
      <c r="G304" s="4" t="s">
        <v>1341</v>
      </c>
      <c r="H304" s="4" t="s">
        <v>2</v>
      </c>
      <c r="I304" s="4" t="s">
        <v>3012</v>
      </c>
      <c r="J304" s="35" t="s">
        <v>710</v>
      </c>
      <c r="K304" s="12" t="s">
        <v>3011</v>
      </c>
    </row>
    <row r="305" spans="1:11">
      <c r="A305" s="11" t="s">
        <v>641</v>
      </c>
      <c r="B305" s="4" t="s">
        <v>2713</v>
      </c>
      <c r="C305" s="4" t="s">
        <v>1537</v>
      </c>
      <c r="D305" s="4" t="s">
        <v>1556</v>
      </c>
      <c r="E305" s="25">
        <v>1.8014282020000001</v>
      </c>
      <c r="F305" s="26">
        <v>3.07E-13</v>
      </c>
      <c r="G305" s="4" t="s">
        <v>1341</v>
      </c>
      <c r="H305" s="4" t="s">
        <v>2</v>
      </c>
      <c r="I305" s="4" t="s">
        <v>3010</v>
      </c>
      <c r="J305" s="35" t="s">
        <v>583</v>
      </c>
      <c r="K305" s="12" t="s">
        <v>1520</v>
      </c>
    </row>
    <row r="306" spans="1:11">
      <c r="A306" s="11" t="s">
        <v>641</v>
      </c>
      <c r="B306" s="4" t="s">
        <v>2714</v>
      </c>
      <c r="C306" s="4" t="s">
        <v>1520</v>
      </c>
      <c r="D306" s="4" t="s">
        <v>1528</v>
      </c>
      <c r="E306" s="25">
        <v>1.8014282020000001</v>
      </c>
      <c r="F306" s="26">
        <v>3.07E-13</v>
      </c>
      <c r="G306" s="4" t="s">
        <v>1341</v>
      </c>
      <c r="H306" s="4" t="s">
        <v>2</v>
      </c>
      <c r="I306" s="4" t="s">
        <v>3010</v>
      </c>
      <c r="J306" s="35" t="s">
        <v>583</v>
      </c>
      <c r="K306" s="12" t="s">
        <v>1520</v>
      </c>
    </row>
    <row r="307" spans="1:11">
      <c r="A307" s="11" t="s">
        <v>641</v>
      </c>
      <c r="B307" s="4" t="s">
        <v>2462</v>
      </c>
      <c r="C307" s="4" t="s">
        <v>1520</v>
      </c>
      <c r="D307" s="4" t="s">
        <v>1528</v>
      </c>
      <c r="E307" s="25">
        <v>1.8014282020000001</v>
      </c>
      <c r="F307" s="26">
        <v>3.07E-13</v>
      </c>
      <c r="G307" s="4" t="s">
        <v>1341</v>
      </c>
      <c r="H307" s="4" t="s">
        <v>2</v>
      </c>
      <c r="I307" s="4" t="s">
        <v>3010</v>
      </c>
      <c r="J307" s="35" t="s">
        <v>583</v>
      </c>
      <c r="K307" s="12" t="s">
        <v>3011</v>
      </c>
    </row>
    <row r="308" spans="1:11">
      <c r="A308" s="11" t="s">
        <v>546</v>
      </c>
      <c r="B308" s="4" t="s">
        <v>2613</v>
      </c>
      <c r="C308" s="4" t="s">
        <v>1684</v>
      </c>
      <c r="D308" s="4" t="s">
        <v>1528</v>
      </c>
      <c r="E308" s="25">
        <v>0.36065461300000001</v>
      </c>
      <c r="F308" s="26">
        <v>3.2399999999999998E-13</v>
      </c>
      <c r="G308" s="4" t="s">
        <v>1346</v>
      </c>
      <c r="H308" s="4" t="s">
        <v>1</v>
      </c>
      <c r="I308" s="4" t="s">
        <v>3030</v>
      </c>
      <c r="J308" s="35" t="s">
        <v>635</v>
      </c>
      <c r="K308" s="12" t="s">
        <v>1520</v>
      </c>
    </row>
    <row r="309" spans="1:11">
      <c r="A309" s="11" t="s">
        <v>546</v>
      </c>
      <c r="B309" s="4" t="s">
        <v>2613</v>
      </c>
      <c r="C309" s="4" t="s">
        <v>1684</v>
      </c>
      <c r="D309" s="4" t="s">
        <v>1528</v>
      </c>
      <c r="E309" s="25">
        <v>0.36065461300000001</v>
      </c>
      <c r="F309" s="26">
        <v>3.2399999999999998E-13</v>
      </c>
      <c r="G309" s="4" t="s">
        <v>1346</v>
      </c>
      <c r="H309" s="4" t="s">
        <v>1</v>
      </c>
      <c r="I309" s="4" t="s">
        <v>3032</v>
      </c>
      <c r="J309" s="35" t="s">
        <v>3033</v>
      </c>
      <c r="K309" s="12" t="s">
        <v>1520</v>
      </c>
    </row>
    <row r="310" spans="1:11">
      <c r="A310" s="11" t="s">
        <v>520</v>
      </c>
      <c r="B310" s="4" t="s">
        <v>2578</v>
      </c>
      <c r="C310" s="4" t="s">
        <v>1520</v>
      </c>
      <c r="D310" s="4" t="s">
        <v>1521</v>
      </c>
      <c r="E310" s="25">
        <v>0.25403290000000001</v>
      </c>
      <c r="F310" s="26">
        <v>3.2499999999999998E-13</v>
      </c>
      <c r="G310" s="4" t="s">
        <v>4555</v>
      </c>
      <c r="H310" s="4" t="s">
        <v>0</v>
      </c>
      <c r="I310" s="4" t="s">
        <v>2967</v>
      </c>
      <c r="J310" s="35" t="s">
        <v>529</v>
      </c>
      <c r="K310" s="12" t="s">
        <v>1520</v>
      </c>
    </row>
    <row r="311" spans="1:11">
      <c r="A311" s="11" t="s">
        <v>645</v>
      </c>
      <c r="B311" s="4" t="s">
        <v>1961</v>
      </c>
      <c r="C311" s="4" t="s">
        <v>1537</v>
      </c>
      <c r="D311" s="4" t="s">
        <v>1556</v>
      </c>
      <c r="E311" s="25">
        <v>4.9330550860000004</v>
      </c>
      <c r="F311" s="26">
        <v>3.7600000000000001E-13</v>
      </c>
      <c r="G311" s="4" t="s">
        <v>4563</v>
      </c>
      <c r="H311" s="4" t="s">
        <v>2</v>
      </c>
      <c r="I311" s="4" t="s">
        <v>3043</v>
      </c>
      <c r="J311" s="35" t="s">
        <v>645</v>
      </c>
      <c r="K311" s="12" t="s">
        <v>1520</v>
      </c>
    </row>
    <row r="312" spans="1:11">
      <c r="A312" s="11" t="s">
        <v>645</v>
      </c>
      <c r="B312" s="4" t="s">
        <v>1962</v>
      </c>
      <c r="C312" s="4" t="s">
        <v>1537</v>
      </c>
      <c r="D312" s="4" t="s">
        <v>1556</v>
      </c>
      <c r="E312" s="25">
        <v>4.9330550860000004</v>
      </c>
      <c r="F312" s="26">
        <v>3.7600000000000001E-13</v>
      </c>
      <c r="G312" s="4" t="s">
        <v>4563</v>
      </c>
      <c r="H312" s="4" t="s">
        <v>2</v>
      </c>
      <c r="I312" s="4" t="s">
        <v>3043</v>
      </c>
      <c r="J312" s="35" t="s">
        <v>645</v>
      </c>
      <c r="K312" s="12" t="s">
        <v>1520</v>
      </c>
    </row>
    <row r="313" spans="1:11">
      <c r="A313" s="11" t="s">
        <v>645</v>
      </c>
      <c r="B313" s="4" t="s">
        <v>1963</v>
      </c>
      <c r="C313" s="4" t="s">
        <v>1537</v>
      </c>
      <c r="D313" s="4" t="s">
        <v>1556</v>
      </c>
      <c r="E313" s="25">
        <v>4.9330550860000004</v>
      </c>
      <c r="F313" s="26">
        <v>3.7600000000000001E-13</v>
      </c>
      <c r="G313" s="4" t="s">
        <v>4563</v>
      </c>
      <c r="H313" s="4" t="s">
        <v>2</v>
      </c>
      <c r="I313" s="4" t="s">
        <v>3043</v>
      </c>
      <c r="J313" s="35" t="s">
        <v>645</v>
      </c>
      <c r="K313" s="12" t="s">
        <v>1520</v>
      </c>
    </row>
    <row r="314" spans="1:11">
      <c r="A314" s="11" t="s">
        <v>645</v>
      </c>
      <c r="B314" s="4" t="s">
        <v>1964</v>
      </c>
      <c r="C314" s="4" t="s">
        <v>1537</v>
      </c>
      <c r="D314" s="4" t="s">
        <v>1556</v>
      </c>
      <c r="E314" s="25">
        <v>4.9330550860000004</v>
      </c>
      <c r="F314" s="26">
        <v>3.7600000000000001E-13</v>
      </c>
      <c r="G314" s="4" t="s">
        <v>4563</v>
      </c>
      <c r="H314" s="4" t="s">
        <v>2</v>
      </c>
      <c r="I314" s="4" t="s">
        <v>3043</v>
      </c>
      <c r="J314" s="35" t="s">
        <v>645</v>
      </c>
      <c r="K314" s="12" t="s">
        <v>1520</v>
      </c>
    </row>
    <row r="315" spans="1:11">
      <c r="A315" s="11" t="s">
        <v>526</v>
      </c>
      <c r="B315" s="4" t="s">
        <v>2163</v>
      </c>
      <c r="C315" s="4" t="s">
        <v>1520</v>
      </c>
      <c r="D315" s="4" t="s">
        <v>1528</v>
      </c>
      <c r="E315" s="25">
        <v>0.639827967</v>
      </c>
      <c r="F315" s="26">
        <v>3.78E-13</v>
      </c>
      <c r="G315" s="4" t="s">
        <v>1345</v>
      </c>
      <c r="H315" s="4" t="s">
        <v>2</v>
      </c>
      <c r="I315" s="4" t="s">
        <v>2967</v>
      </c>
      <c r="J315" s="35" t="s">
        <v>529</v>
      </c>
      <c r="K315" s="12" t="s">
        <v>1520</v>
      </c>
    </row>
    <row r="316" spans="1:11">
      <c r="A316" s="11" t="s">
        <v>546</v>
      </c>
      <c r="B316" s="4" t="s">
        <v>2613</v>
      </c>
      <c r="C316" s="4" t="s">
        <v>1684</v>
      </c>
      <c r="D316" s="4" t="s">
        <v>1528</v>
      </c>
      <c r="E316" s="25">
        <v>0.36768555000000003</v>
      </c>
      <c r="F316" s="26">
        <v>4.0100000000000001E-13</v>
      </c>
      <c r="G316" s="4" t="s">
        <v>4553</v>
      </c>
      <c r="H316" s="4" t="s">
        <v>1</v>
      </c>
      <c r="I316" s="4" t="s">
        <v>3030</v>
      </c>
      <c r="J316" s="35" t="s">
        <v>635</v>
      </c>
      <c r="K316" s="12" t="s">
        <v>1520</v>
      </c>
    </row>
    <row r="317" spans="1:11">
      <c r="A317" s="11" t="s">
        <v>546</v>
      </c>
      <c r="B317" s="4" t="s">
        <v>2613</v>
      </c>
      <c r="C317" s="4" t="s">
        <v>1684</v>
      </c>
      <c r="D317" s="4" t="s">
        <v>1528</v>
      </c>
      <c r="E317" s="25">
        <v>0.36768555000000003</v>
      </c>
      <c r="F317" s="26">
        <v>4.0100000000000001E-13</v>
      </c>
      <c r="G317" s="4" t="s">
        <v>4553</v>
      </c>
      <c r="H317" s="4" t="s">
        <v>1</v>
      </c>
      <c r="I317" s="4" t="s">
        <v>3032</v>
      </c>
      <c r="J317" s="35" t="s">
        <v>3033</v>
      </c>
      <c r="K317" s="12" t="s">
        <v>1520</v>
      </c>
    </row>
    <row r="318" spans="1:11">
      <c r="A318" s="11" t="s">
        <v>526</v>
      </c>
      <c r="B318" s="4" t="s">
        <v>2163</v>
      </c>
      <c r="C318" s="4" t="s">
        <v>1520</v>
      </c>
      <c r="D318" s="4" t="s">
        <v>1528</v>
      </c>
      <c r="E318" s="25">
        <v>0.53049752100000003</v>
      </c>
      <c r="F318" s="26">
        <v>4.0499999999999999E-13</v>
      </c>
      <c r="G318" s="4" t="s">
        <v>4555</v>
      </c>
      <c r="H318" s="4" t="s">
        <v>2</v>
      </c>
      <c r="I318" s="4" t="s">
        <v>2967</v>
      </c>
      <c r="J318" s="35" t="s">
        <v>529</v>
      </c>
      <c r="K318" s="12" t="s">
        <v>1520</v>
      </c>
    </row>
    <row r="319" spans="1:11">
      <c r="A319" s="11" t="s">
        <v>762</v>
      </c>
      <c r="B319" s="4" t="s">
        <v>2372</v>
      </c>
      <c r="C319" s="4" t="s">
        <v>1520</v>
      </c>
      <c r="D319" s="4" t="s">
        <v>1528</v>
      </c>
      <c r="E319" s="25">
        <v>0.70613943499999998</v>
      </c>
      <c r="F319" s="26">
        <v>5.1500000000000003E-13</v>
      </c>
      <c r="G319" s="4" t="s">
        <v>517</v>
      </c>
      <c r="H319" s="4" t="s">
        <v>0</v>
      </c>
      <c r="I319" s="4" t="s">
        <v>3035</v>
      </c>
      <c r="J319" s="35" t="s">
        <v>672</v>
      </c>
      <c r="K319" s="12" t="s">
        <v>1520</v>
      </c>
    </row>
    <row r="320" spans="1:11">
      <c r="A320" s="11" t="s">
        <v>762</v>
      </c>
      <c r="B320" s="4" t="s">
        <v>2372</v>
      </c>
      <c r="C320" s="4" t="s">
        <v>1520</v>
      </c>
      <c r="D320" s="4" t="s">
        <v>1528</v>
      </c>
      <c r="E320" s="25">
        <v>0.70613943499999998</v>
      </c>
      <c r="F320" s="26">
        <v>5.1500000000000003E-13</v>
      </c>
      <c r="G320" s="4" t="s">
        <v>517</v>
      </c>
      <c r="H320" s="4" t="s">
        <v>0</v>
      </c>
      <c r="I320" s="4" t="s">
        <v>3038</v>
      </c>
      <c r="J320" s="35" t="s">
        <v>2929</v>
      </c>
      <c r="K320" s="12" t="s">
        <v>1520</v>
      </c>
    </row>
    <row r="321" spans="1:11">
      <c r="A321" s="11" t="s">
        <v>762</v>
      </c>
      <c r="B321" s="4" t="s">
        <v>2372</v>
      </c>
      <c r="C321" s="4" t="s">
        <v>1520</v>
      </c>
      <c r="D321" s="4" t="s">
        <v>1528</v>
      </c>
      <c r="E321" s="25">
        <v>0.70613943499999998</v>
      </c>
      <c r="F321" s="26">
        <v>5.1500000000000003E-13</v>
      </c>
      <c r="G321" s="4" t="s">
        <v>517</v>
      </c>
      <c r="H321" s="4" t="s">
        <v>0</v>
      </c>
      <c r="I321" s="4" t="s">
        <v>2965</v>
      </c>
      <c r="J321" s="35" t="s">
        <v>2966</v>
      </c>
      <c r="K321" s="12" t="s">
        <v>1520</v>
      </c>
    </row>
    <row r="322" spans="1:11">
      <c r="A322" s="11" t="s">
        <v>526</v>
      </c>
      <c r="B322" s="4" t="s">
        <v>2163</v>
      </c>
      <c r="C322" s="4" t="s">
        <v>1520</v>
      </c>
      <c r="D322" s="4" t="s">
        <v>1528</v>
      </c>
      <c r="E322" s="25">
        <v>1.221025131</v>
      </c>
      <c r="F322" s="26">
        <v>5.2499999999999998E-13</v>
      </c>
      <c r="G322" s="4" t="s">
        <v>1343</v>
      </c>
      <c r="H322" s="4" t="s">
        <v>2</v>
      </c>
      <c r="I322" s="4" t="s">
        <v>2967</v>
      </c>
      <c r="J322" s="35" t="s">
        <v>529</v>
      </c>
      <c r="K322" s="12" t="s">
        <v>1520</v>
      </c>
    </row>
    <row r="323" spans="1:11">
      <c r="A323" s="11" t="s">
        <v>605</v>
      </c>
      <c r="B323" s="4" t="s">
        <v>2566</v>
      </c>
      <c r="C323" s="4" t="s">
        <v>1520</v>
      </c>
      <c r="D323" s="4" t="s">
        <v>1587</v>
      </c>
      <c r="E323" s="25">
        <v>1.3771611580000001</v>
      </c>
      <c r="F323" s="26">
        <v>5.7699999999999996E-13</v>
      </c>
      <c r="G323" s="4" t="s">
        <v>4544</v>
      </c>
      <c r="H323" s="4" t="s">
        <v>2</v>
      </c>
      <c r="I323" s="4" t="s">
        <v>3030</v>
      </c>
      <c r="J323" s="35" t="s">
        <v>635</v>
      </c>
      <c r="K323" s="12" t="s">
        <v>1520</v>
      </c>
    </row>
    <row r="324" spans="1:11">
      <c r="A324" s="11" t="s">
        <v>605</v>
      </c>
      <c r="B324" s="4" t="s">
        <v>2566</v>
      </c>
      <c r="C324" s="4" t="s">
        <v>1520</v>
      </c>
      <c r="D324" s="4" t="s">
        <v>1587</v>
      </c>
      <c r="E324" s="25">
        <v>1.3771611580000001</v>
      </c>
      <c r="F324" s="26">
        <v>5.7699999999999996E-13</v>
      </c>
      <c r="G324" s="4" t="s">
        <v>4544</v>
      </c>
      <c r="H324" s="4" t="s">
        <v>2</v>
      </c>
      <c r="I324" s="4" t="s">
        <v>3032</v>
      </c>
      <c r="J324" s="35" t="s">
        <v>3033</v>
      </c>
      <c r="K324" s="12" t="s">
        <v>1520</v>
      </c>
    </row>
    <row r="325" spans="1:11">
      <c r="A325" s="11" t="s">
        <v>762</v>
      </c>
      <c r="B325" s="4" t="s">
        <v>2372</v>
      </c>
      <c r="C325" s="4" t="s">
        <v>1520</v>
      </c>
      <c r="D325" s="4" t="s">
        <v>1528</v>
      </c>
      <c r="E325" s="25">
        <v>0.57834856099999998</v>
      </c>
      <c r="F325" s="26">
        <v>5.7999999999999995E-13</v>
      </c>
      <c r="G325" s="4" t="s">
        <v>4548</v>
      </c>
      <c r="H325" s="4" t="s">
        <v>0</v>
      </c>
      <c r="I325" s="4" t="s">
        <v>3035</v>
      </c>
      <c r="J325" s="35" t="s">
        <v>672</v>
      </c>
      <c r="K325" s="12" t="s">
        <v>1520</v>
      </c>
    </row>
    <row r="326" spans="1:11">
      <c r="A326" s="11" t="s">
        <v>762</v>
      </c>
      <c r="B326" s="4" t="s">
        <v>2372</v>
      </c>
      <c r="C326" s="4" t="s">
        <v>1520</v>
      </c>
      <c r="D326" s="4" t="s">
        <v>1528</v>
      </c>
      <c r="E326" s="25">
        <v>0.57834856099999998</v>
      </c>
      <c r="F326" s="26">
        <v>5.7999999999999995E-13</v>
      </c>
      <c r="G326" s="4" t="s">
        <v>4548</v>
      </c>
      <c r="H326" s="4" t="s">
        <v>0</v>
      </c>
      <c r="I326" s="4" t="s">
        <v>3038</v>
      </c>
      <c r="J326" s="35" t="s">
        <v>2929</v>
      </c>
      <c r="K326" s="12" t="s">
        <v>1520</v>
      </c>
    </row>
    <row r="327" spans="1:11">
      <c r="A327" s="11" t="s">
        <v>762</v>
      </c>
      <c r="B327" s="4" t="s">
        <v>2372</v>
      </c>
      <c r="C327" s="4" t="s">
        <v>1520</v>
      </c>
      <c r="D327" s="4" t="s">
        <v>1528</v>
      </c>
      <c r="E327" s="25">
        <v>0.57834856099999998</v>
      </c>
      <c r="F327" s="26">
        <v>5.7999999999999995E-13</v>
      </c>
      <c r="G327" s="4" t="s">
        <v>4548</v>
      </c>
      <c r="H327" s="4" t="s">
        <v>0</v>
      </c>
      <c r="I327" s="4" t="s">
        <v>2965</v>
      </c>
      <c r="J327" s="35" t="s">
        <v>2966</v>
      </c>
      <c r="K327" s="12" t="s">
        <v>1520</v>
      </c>
    </row>
    <row r="328" spans="1:11">
      <c r="A328" s="11" t="s">
        <v>762</v>
      </c>
      <c r="B328" s="4" t="s">
        <v>2372</v>
      </c>
      <c r="C328" s="4" t="s">
        <v>1520</v>
      </c>
      <c r="D328" s="4" t="s">
        <v>1528</v>
      </c>
      <c r="E328" s="25">
        <v>0.37103654899999999</v>
      </c>
      <c r="F328" s="26">
        <v>6.0900000000000003E-13</v>
      </c>
      <c r="G328" s="4" t="s">
        <v>4552</v>
      </c>
      <c r="H328" s="4" t="s">
        <v>0</v>
      </c>
      <c r="I328" s="4" t="s">
        <v>3035</v>
      </c>
      <c r="J328" s="35" t="s">
        <v>672</v>
      </c>
      <c r="K328" s="12" t="s">
        <v>1520</v>
      </c>
    </row>
    <row r="329" spans="1:11">
      <c r="A329" s="11" t="s">
        <v>762</v>
      </c>
      <c r="B329" s="4" t="s">
        <v>2372</v>
      </c>
      <c r="C329" s="4" t="s">
        <v>1520</v>
      </c>
      <c r="D329" s="4" t="s">
        <v>1528</v>
      </c>
      <c r="E329" s="25">
        <v>0.37103654899999999</v>
      </c>
      <c r="F329" s="26">
        <v>6.0900000000000003E-13</v>
      </c>
      <c r="G329" s="4" t="s">
        <v>4552</v>
      </c>
      <c r="H329" s="4" t="s">
        <v>0</v>
      </c>
      <c r="I329" s="4" t="s">
        <v>3038</v>
      </c>
      <c r="J329" s="35" t="s">
        <v>2929</v>
      </c>
      <c r="K329" s="12" t="s">
        <v>1520</v>
      </c>
    </row>
    <row r="330" spans="1:11">
      <c r="A330" s="11" t="s">
        <v>762</v>
      </c>
      <c r="B330" s="4" t="s">
        <v>2372</v>
      </c>
      <c r="C330" s="4" t="s">
        <v>1520</v>
      </c>
      <c r="D330" s="4" t="s">
        <v>1528</v>
      </c>
      <c r="E330" s="25">
        <v>0.37103654899999999</v>
      </c>
      <c r="F330" s="26">
        <v>6.0900000000000003E-13</v>
      </c>
      <c r="G330" s="4" t="s">
        <v>4552</v>
      </c>
      <c r="H330" s="4" t="s">
        <v>0</v>
      </c>
      <c r="I330" s="4" t="s">
        <v>2965</v>
      </c>
      <c r="J330" s="35" t="s">
        <v>2966</v>
      </c>
      <c r="K330" s="12" t="s">
        <v>1520</v>
      </c>
    </row>
    <row r="331" spans="1:11">
      <c r="A331" s="11" t="s">
        <v>641</v>
      </c>
      <c r="B331" s="4" t="s">
        <v>2713</v>
      </c>
      <c r="C331" s="4" t="s">
        <v>1537</v>
      </c>
      <c r="D331" s="4" t="s">
        <v>1556</v>
      </c>
      <c r="E331" s="25">
        <v>0.55798160900000005</v>
      </c>
      <c r="F331" s="26">
        <v>8.06E-13</v>
      </c>
      <c r="G331" s="4" t="s">
        <v>4542</v>
      </c>
      <c r="H331" s="4" t="s">
        <v>2</v>
      </c>
      <c r="I331" s="4" t="s">
        <v>3012</v>
      </c>
      <c r="J331" s="35" t="s">
        <v>710</v>
      </c>
      <c r="K331" s="12" t="s">
        <v>1520</v>
      </c>
    </row>
    <row r="332" spans="1:11">
      <c r="A332" s="11" t="s">
        <v>641</v>
      </c>
      <c r="B332" s="4" t="s">
        <v>2714</v>
      </c>
      <c r="C332" s="4" t="s">
        <v>1520</v>
      </c>
      <c r="D332" s="4" t="s">
        <v>1528</v>
      </c>
      <c r="E332" s="25">
        <v>0.55798160900000005</v>
      </c>
      <c r="F332" s="26">
        <v>8.06E-13</v>
      </c>
      <c r="G332" s="4" t="s">
        <v>4542</v>
      </c>
      <c r="H332" s="4" t="s">
        <v>2</v>
      </c>
      <c r="I332" s="4" t="s">
        <v>3012</v>
      </c>
      <c r="J332" s="35" t="s">
        <v>710</v>
      </c>
      <c r="K332" s="12" t="s">
        <v>1520</v>
      </c>
    </row>
    <row r="333" spans="1:11">
      <c r="A333" s="11" t="s">
        <v>641</v>
      </c>
      <c r="B333" s="4" t="s">
        <v>2462</v>
      </c>
      <c r="C333" s="4" t="s">
        <v>1520</v>
      </c>
      <c r="D333" s="4" t="s">
        <v>1528</v>
      </c>
      <c r="E333" s="25">
        <v>0.55798160900000005</v>
      </c>
      <c r="F333" s="26">
        <v>8.06E-13</v>
      </c>
      <c r="G333" s="4" t="s">
        <v>4542</v>
      </c>
      <c r="H333" s="4" t="s">
        <v>2</v>
      </c>
      <c r="I333" s="4" t="s">
        <v>3012</v>
      </c>
      <c r="J333" s="35" t="s">
        <v>710</v>
      </c>
      <c r="K333" s="12" t="s">
        <v>3011</v>
      </c>
    </row>
    <row r="334" spans="1:11">
      <c r="A334" s="11" t="s">
        <v>641</v>
      </c>
      <c r="B334" s="4" t="s">
        <v>2713</v>
      </c>
      <c r="C334" s="4" t="s">
        <v>1537</v>
      </c>
      <c r="D334" s="4" t="s">
        <v>1556</v>
      </c>
      <c r="E334" s="25">
        <v>0.55798160900000005</v>
      </c>
      <c r="F334" s="26">
        <v>8.06E-13</v>
      </c>
      <c r="G334" s="4" t="s">
        <v>4542</v>
      </c>
      <c r="H334" s="4" t="s">
        <v>2</v>
      </c>
      <c r="I334" s="4" t="s">
        <v>3010</v>
      </c>
      <c r="J334" s="35" t="s">
        <v>583</v>
      </c>
      <c r="K334" s="12" t="s">
        <v>1520</v>
      </c>
    </row>
    <row r="335" spans="1:11">
      <c r="A335" s="11" t="s">
        <v>641</v>
      </c>
      <c r="B335" s="4" t="s">
        <v>2714</v>
      </c>
      <c r="C335" s="4" t="s">
        <v>1520</v>
      </c>
      <c r="D335" s="4" t="s">
        <v>1528</v>
      </c>
      <c r="E335" s="25">
        <v>0.55798160900000005</v>
      </c>
      <c r="F335" s="26">
        <v>8.06E-13</v>
      </c>
      <c r="G335" s="4" t="s">
        <v>4542</v>
      </c>
      <c r="H335" s="4" t="s">
        <v>2</v>
      </c>
      <c r="I335" s="4" t="s">
        <v>3010</v>
      </c>
      <c r="J335" s="35" t="s">
        <v>583</v>
      </c>
      <c r="K335" s="12" t="s">
        <v>1520</v>
      </c>
    </row>
    <row r="336" spans="1:11">
      <c r="A336" s="11" t="s">
        <v>641</v>
      </c>
      <c r="B336" s="4" t="s">
        <v>2462</v>
      </c>
      <c r="C336" s="4" t="s">
        <v>1520</v>
      </c>
      <c r="D336" s="4" t="s">
        <v>1528</v>
      </c>
      <c r="E336" s="25">
        <v>0.55798160900000005</v>
      </c>
      <c r="F336" s="26">
        <v>8.06E-13</v>
      </c>
      <c r="G336" s="4" t="s">
        <v>4542</v>
      </c>
      <c r="H336" s="4" t="s">
        <v>2</v>
      </c>
      <c r="I336" s="4" t="s">
        <v>3010</v>
      </c>
      <c r="J336" s="35" t="s">
        <v>583</v>
      </c>
      <c r="K336" s="12" t="s">
        <v>3011</v>
      </c>
    </row>
    <row r="337" spans="1:11">
      <c r="A337" s="11" t="s">
        <v>546</v>
      </c>
      <c r="B337" s="4" t="s">
        <v>2613</v>
      </c>
      <c r="C337" s="4" t="s">
        <v>1684</v>
      </c>
      <c r="D337" s="4" t="s">
        <v>1528</v>
      </c>
      <c r="E337" s="25">
        <v>0.42626358600000003</v>
      </c>
      <c r="F337" s="26">
        <v>8.1199999999999997E-13</v>
      </c>
      <c r="G337" s="4" t="s">
        <v>530</v>
      </c>
      <c r="H337" s="4" t="s">
        <v>1</v>
      </c>
      <c r="I337" s="4" t="s">
        <v>3030</v>
      </c>
      <c r="J337" s="35" t="s">
        <v>635</v>
      </c>
      <c r="K337" s="12" t="s">
        <v>1520</v>
      </c>
    </row>
    <row r="338" spans="1:11">
      <c r="A338" s="11" t="s">
        <v>546</v>
      </c>
      <c r="B338" s="4" t="s">
        <v>2613</v>
      </c>
      <c r="C338" s="4" t="s">
        <v>1684</v>
      </c>
      <c r="D338" s="4" t="s">
        <v>1528</v>
      </c>
      <c r="E338" s="25">
        <v>0.42626358600000003</v>
      </c>
      <c r="F338" s="26">
        <v>8.1199999999999997E-13</v>
      </c>
      <c r="G338" s="4" t="s">
        <v>530</v>
      </c>
      <c r="H338" s="4" t="s">
        <v>1</v>
      </c>
      <c r="I338" s="4" t="s">
        <v>3032</v>
      </c>
      <c r="J338" s="35" t="s">
        <v>3033</v>
      </c>
      <c r="K338" s="12" t="s">
        <v>1520</v>
      </c>
    </row>
    <row r="339" spans="1:11">
      <c r="A339" s="11" t="s">
        <v>529</v>
      </c>
      <c r="B339" s="4" t="s">
        <v>1532</v>
      </c>
      <c r="C339" s="4" t="s">
        <v>1520</v>
      </c>
      <c r="D339" s="4" t="s">
        <v>1528</v>
      </c>
      <c r="E339" s="25">
        <v>0.68581879599999995</v>
      </c>
      <c r="F339" s="26">
        <v>8.3E-13</v>
      </c>
      <c r="G339" s="4" t="s">
        <v>1346</v>
      </c>
      <c r="H339" s="4" t="s">
        <v>0</v>
      </c>
      <c r="I339" s="4" t="s">
        <v>2967</v>
      </c>
      <c r="J339" s="35" t="s">
        <v>529</v>
      </c>
      <c r="K339" s="12" t="s">
        <v>3026</v>
      </c>
    </row>
    <row r="340" spans="1:11">
      <c r="A340" s="11" t="s">
        <v>529</v>
      </c>
      <c r="B340" s="4" t="s">
        <v>1667</v>
      </c>
      <c r="C340" s="4" t="s">
        <v>2174</v>
      </c>
      <c r="D340" s="4" t="s">
        <v>1528</v>
      </c>
      <c r="E340" s="25">
        <v>0.68581879599999995</v>
      </c>
      <c r="F340" s="26">
        <v>8.3E-13</v>
      </c>
      <c r="G340" s="4" t="s">
        <v>1346</v>
      </c>
      <c r="H340" s="4" t="s">
        <v>0</v>
      </c>
      <c r="I340" s="4" t="s">
        <v>2967</v>
      </c>
      <c r="J340" s="35" t="s">
        <v>529</v>
      </c>
      <c r="K340" s="12" t="s">
        <v>3027</v>
      </c>
    </row>
    <row r="341" spans="1:11">
      <c r="A341" s="11" t="s">
        <v>529</v>
      </c>
      <c r="B341" s="4" t="s">
        <v>1653</v>
      </c>
      <c r="C341" s="4" t="s">
        <v>1520</v>
      </c>
      <c r="D341" s="4" t="s">
        <v>1524</v>
      </c>
      <c r="E341" s="25">
        <v>0.68581879599999995</v>
      </c>
      <c r="F341" s="26">
        <v>8.3E-13</v>
      </c>
      <c r="G341" s="4" t="s">
        <v>1346</v>
      </c>
      <c r="H341" s="4" t="s">
        <v>0</v>
      </c>
      <c r="I341" s="4" t="s">
        <v>2967</v>
      </c>
      <c r="J341" s="35" t="s">
        <v>529</v>
      </c>
      <c r="K341" s="12" t="s">
        <v>3028</v>
      </c>
    </row>
    <row r="342" spans="1:11">
      <c r="A342" s="11" t="s">
        <v>529</v>
      </c>
      <c r="B342" s="4" t="s">
        <v>2380</v>
      </c>
      <c r="C342" s="4" t="s">
        <v>1520</v>
      </c>
      <c r="D342" s="4" t="s">
        <v>1524</v>
      </c>
      <c r="E342" s="25">
        <v>0.68581879599999995</v>
      </c>
      <c r="F342" s="26">
        <v>8.3E-13</v>
      </c>
      <c r="G342" s="4" t="s">
        <v>1346</v>
      </c>
      <c r="H342" s="4" t="s">
        <v>0</v>
      </c>
      <c r="I342" s="4" t="s">
        <v>2967</v>
      </c>
      <c r="J342" s="35" t="s">
        <v>529</v>
      </c>
      <c r="K342" s="12" t="s">
        <v>3029</v>
      </c>
    </row>
    <row r="343" spans="1:11">
      <c r="A343" s="11" t="s">
        <v>715</v>
      </c>
      <c r="B343" s="4" t="s">
        <v>1823</v>
      </c>
      <c r="C343" s="4" t="s">
        <v>1520</v>
      </c>
      <c r="D343" s="4" t="s">
        <v>1587</v>
      </c>
      <c r="E343" s="25">
        <v>0.36754826499999999</v>
      </c>
      <c r="F343" s="26">
        <v>8.3999999999999995E-13</v>
      </c>
      <c r="G343" s="4" t="s">
        <v>4546</v>
      </c>
      <c r="H343" s="4" t="s">
        <v>0</v>
      </c>
      <c r="I343" s="4" t="s">
        <v>3044</v>
      </c>
      <c r="J343" s="35" t="s">
        <v>2381</v>
      </c>
      <c r="K343" s="12" t="s">
        <v>1520</v>
      </c>
    </row>
    <row r="344" spans="1:11">
      <c r="A344" s="11" t="s">
        <v>565</v>
      </c>
      <c r="B344" s="4" t="s">
        <v>1925</v>
      </c>
      <c r="C344" s="4" t="s">
        <v>1520</v>
      </c>
      <c r="D344" s="4" t="s">
        <v>1528</v>
      </c>
      <c r="E344" s="25">
        <v>6.6475388960000004</v>
      </c>
      <c r="F344" s="26">
        <v>8.5699999999999998E-13</v>
      </c>
      <c r="G344" s="4" t="s">
        <v>4542</v>
      </c>
      <c r="H344" s="4" t="s">
        <v>2</v>
      </c>
      <c r="I344" s="4" t="s">
        <v>3030</v>
      </c>
      <c r="J344" s="35" t="s">
        <v>635</v>
      </c>
      <c r="K344" s="12" t="s">
        <v>3031</v>
      </c>
    </row>
    <row r="345" spans="1:11">
      <c r="A345" s="11" t="s">
        <v>565</v>
      </c>
      <c r="B345" s="4" t="s">
        <v>1925</v>
      </c>
      <c r="C345" s="4" t="s">
        <v>1520</v>
      </c>
      <c r="D345" s="4" t="s">
        <v>1528</v>
      </c>
      <c r="E345" s="25">
        <v>6.6475388960000004</v>
      </c>
      <c r="F345" s="26">
        <v>8.5699999999999998E-13</v>
      </c>
      <c r="G345" s="4" t="s">
        <v>4542</v>
      </c>
      <c r="H345" s="4" t="s">
        <v>2</v>
      </c>
      <c r="I345" s="4" t="s">
        <v>3032</v>
      </c>
      <c r="J345" s="35" t="s">
        <v>3033</v>
      </c>
      <c r="K345" s="12" t="s">
        <v>3031</v>
      </c>
    </row>
    <row r="346" spans="1:11">
      <c r="A346" s="11" t="s">
        <v>534</v>
      </c>
      <c r="B346" s="4" t="s">
        <v>2374</v>
      </c>
      <c r="C346" s="4" t="s">
        <v>1537</v>
      </c>
      <c r="D346" s="4" t="s">
        <v>2265</v>
      </c>
      <c r="E346" s="25">
        <v>0.28826038199999998</v>
      </c>
      <c r="F346" s="26">
        <v>8.7100000000000002E-13</v>
      </c>
      <c r="G346" s="4" t="s">
        <v>4544</v>
      </c>
      <c r="H346" s="4" t="s">
        <v>1</v>
      </c>
      <c r="I346" s="4" t="s">
        <v>3030</v>
      </c>
      <c r="J346" s="35" t="s">
        <v>635</v>
      </c>
      <c r="K346" s="12" t="s">
        <v>1520</v>
      </c>
    </row>
    <row r="347" spans="1:11">
      <c r="A347" s="11" t="s">
        <v>534</v>
      </c>
      <c r="B347" s="4" t="s">
        <v>2375</v>
      </c>
      <c r="C347" s="4" t="s">
        <v>2137</v>
      </c>
      <c r="D347" s="4" t="s">
        <v>2265</v>
      </c>
      <c r="E347" s="25">
        <v>0.28826038199999998</v>
      </c>
      <c r="F347" s="26">
        <v>8.7100000000000002E-13</v>
      </c>
      <c r="G347" s="4" t="s">
        <v>4544</v>
      </c>
      <c r="H347" s="4" t="s">
        <v>1</v>
      </c>
      <c r="I347" s="4" t="s">
        <v>3030</v>
      </c>
      <c r="J347" s="35" t="s">
        <v>635</v>
      </c>
      <c r="K347" s="12" t="s">
        <v>1520</v>
      </c>
    </row>
    <row r="348" spans="1:11">
      <c r="A348" s="11" t="s">
        <v>534</v>
      </c>
      <c r="B348" s="4" t="s">
        <v>2374</v>
      </c>
      <c r="C348" s="4" t="s">
        <v>1537</v>
      </c>
      <c r="D348" s="4" t="s">
        <v>2265</v>
      </c>
      <c r="E348" s="25">
        <v>0.28826038199999998</v>
      </c>
      <c r="F348" s="26">
        <v>8.7100000000000002E-13</v>
      </c>
      <c r="G348" s="4" t="s">
        <v>4544</v>
      </c>
      <c r="H348" s="4" t="s">
        <v>1</v>
      </c>
      <c r="I348" s="4" t="s">
        <v>3032</v>
      </c>
      <c r="J348" s="35" t="s">
        <v>3033</v>
      </c>
      <c r="K348" s="12" t="s">
        <v>1520</v>
      </c>
    </row>
    <row r="349" spans="1:11">
      <c r="A349" s="11" t="s">
        <v>534</v>
      </c>
      <c r="B349" s="4" t="s">
        <v>2375</v>
      </c>
      <c r="C349" s="4" t="s">
        <v>2137</v>
      </c>
      <c r="D349" s="4" t="s">
        <v>2265</v>
      </c>
      <c r="E349" s="25">
        <v>0.28826038199999998</v>
      </c>
      <c r="F349" s="26">
        <v>8.7100000000000002E-13</v>
      </c>
      <c r="G349" s="4" t="s">
        <v>4544</v>
      </c>
      <c r="H349" s="4" t="s">
        <v>1</v>
      </c>
      <c r="I349" s="4" t="s">
        <v>3032</v>
      </c>
      <c r="J349" s="35" t="s">
        <v>3033</v>
      </c>
      <c r="K349" s="12" t="s">
        <v>1520</v>
      </c>
    </row>
    <row r="350" spans="1:11">
      <c r="A350" s="11" t="s">
        <v>526</v>
      </c>
      <c r="B350" s="4" t="s">
        <v>2163</v>
      </c>
      <c r="C350" s="4" t="s">
        <v>1520</v>
      </c>
      <c r="D350" s="4" t="s">
        <v>1528</v>
      </c>
      <c r="E350" s="25">
        <v>1.145806568</v>
      </c>
      <c r="F350" s="26">
        <v>8.7400000000000001E-13</v>
      </c>
      <c r="G350" s="4" t="s">
        <v>1346</v>
      </c>
      <c r="H350" s="4" t="s">
        <v>2</v>
      </c>
      <c r="I350" s="4" t="s">
        <v>2967</v>
      </c>
      <c r="J350" s="35" t="s">
        <v>529</v>
      </c>
      <c r="K350" s="12" t="s">
        <v>1520</v>
      </c>
    </row>
    <row r="351" spans="1:11">
      <c r="A351" s="11" t="s">
        <v>1056</v>
      </c>
      <c r="B351" s="4" t="s">
        <v>1811</v>
      </c>
      <c r="C351" s="4" t="s">
        <v>1812</v>
      </c>
      <c r="D351" s="4" t="s">
        <v>1528</v>
      </c>
      <c r="E351" s="25">
        <v>0.74758348100000005</v>
      </c>
      <c r="F351" s="26">
        <v>1.0200000000000001E-12</v>
      </c>
      <c r="G351" s="4" t="s">
        <v>530</v>
      </c>
      <c r="H351" s="4" t="s">
        <v>0</v>
      </c>
      <c r="I351" s="4" t="s">
        <v>1520</v>
      </c>
      <c r="J351" s="35" t="s">
        <v>1520</v>
      </c>
      <c r="K351" s="12" t="s">
        <v>3026</v>
      </c>
    </row>
    <row r="352" spans="1:11">
      <c r="A352" s="11" t="s">
        <v>1056</v>
      </c>
      <c r="B352" s="4" t="s">
        <v>2778</v>
      </c>
      <c r="C352" s="4" t="s">
        <v>1812</v>
      </c>
      <c r="D352" s="4" t="s">
        <v>1528</v>
      </c>
      <c r="E352" s="25">
        <v>0.74758348100000005</v>
      </c>
      <c r="F352" s="26">
        <v>1.0200000000000001E-12</v>
      </c>
      <c r="G352" s="4" t="s">
        <v>530</v>
      </c>
      <c r="H352" s="4" t="s">
        <v>0</v>
      </c>
      <c r="I352" s="4" t="s">
        <v>1520</v>
      </c>
      <c r="J352" s="35" t="s">
        <v>1520</v>
      </c>
      <c r="K352" s="12" t="s">
        <v>1520</v>
      </c>
    </row>
    <row r="353" spans="1:11">
      <c r="A353" s="11" t="s">
        <v>1056</v>
      </c>
      <c r="B353" s="4" t="s">
        <v>2880</v>
      </c>
      <c r="C353" s="4" t="s">
        <v>1520</v>
      </c>
      <c r="D353" s="4" t="s">
        <v>1528</v>
      </c>
      <c r="E353" s="25">
        <v>0.74758348100000005</v>
      </c>
      <c r="F353" s="26">
        <v>1.0200000000000001E-12</v>
      </c>
      <c r="G353" s="4" t="s">
        <v>530</v>
      </c>
      <c r="H353" s="4" t="s">
        <v>0</v>
      </c>
      <c r="I353" s="4" t="s">
        <v>1520</v>
      </c>
      <c r="J353" s="35" t="s">
        <v>1520</v>
      </c>
      <c r="K353" s="12" t="s">
        <v>1520</v>
      </c>
    </row>
    <row r="354" spans="1:11">
      <c r="A354" s="11" t="s">
        <v>1056</v>
      </c>
      <c r="B354" s="4" t="s">
        <v>1894</v>
      </c>
      <c r="C354" s="4" t="s">
        <v>1520</v>
      </c>
      <c r="D354" s="4" t="s">
        <v>1521</v>
      </c>
      <c r="E354" s="25">
        <v>0.74758348100000005</v>
      </c>
      <c r="F354" s="26">
        <v>1.0200000000000001E-12</v>
      </c>
      <c r="G354" s="4" t="s">
        <v>530</v>
      </c>
      <c r="H354" s="4" t="s">
        <v>0</v>
      </c>
      <c r="I354" s="4" t="s">
        <v>1520</v>
      </c>
      <c r="J354" s="35" t="s">
        <v>1520</v>
      </c>
      <c r="K354" s="12" t="s">
        <v>3042</v>
      </c>
    </row>
    <row r="355" spans="1:11">
      <c r="A355" s="11" t="s">
        <v>1056</v>
      </c>
      <c r="B355" s="4" t="s">
        <v>2881</v>
      </c>
      <c r="C355" s="4" t="s">
        <v>1520</v>
      </c>
      <c r="D355" s="4" t="s">
        <v>1528</v>
      </c>
      <c r="E355" s="25">
        <v>0.74758348100000005</v>
      </c>
      <c r="F355" s="26">
        <v>1.0200000000000001E-12</v>
      </c>
      <c r="G355" s="4" t="s">
        <v>530</v>
      </c>
      <c r="H355" s="4" t="s">
        <v>0</v>
      </c>
      <c r="I355" s="4" t="s">
        <v>1520</v>
      </c>
      <c r="J355" s="35" t="s">
        <v>1520</v>
      </c>
      <c r="K355" s="12" t="s">
        <v>3026</v>
      </c>
    </row>
    <row r="356" spans="1:11">
      <c r="A356" s="11" t="s">
        <v>1056</v>
      </c>
      <c r="B356" s="4" t="s">
        <v>2149</v>
      </c>
      <c r="C356" s="4" t="s">
        <v>1520</v>
      </c>
      <c r="D356" s="4" t="s">
        <v>1521</v>
      </c>
      <c r="E356" s="25">
        <v>0.74758348100000005</v>
      </c>
      <c r="F356" s="26">
        <v>1.0200000000000001E-12</v>
      </c>
      <c r="G356" s="4" t="s">
        <v>530</v>
      </c>
      <c r="H356" s="4" t="s">
        <v>0</v>
      </c>
      <c r="I356" s="4" t="s">
        <v>1520</v>
      </c>
      <c r="J356" s="35" t="s">
        <v>1520</v>
      </c>
      <c r="K356" s="12" t="s">
        <v>3025</v>
      </c>
    </row>
    <row r="357" spans="1:11">
      <c r="A357" s="11" t="s">
        <v>520</v>
      </c>
      <c r="B357" s="4" t="s">
        <v>2578</v>
      </c>
      <c r="C357" s="4" t="s">
        <v>1520</v>
      </c>
      <c r="D357" s="4" t="s">
        <v>1521</v>
      </c>
      <c r="E357" s="25">
        <v>0.25008531499999997</v>
      </c>
      <c r="F357" s="26">
        <v>1.4000000000000001E-12</v>
      </c>
      <c r="G357" s="4" t="s">
        <v>4544</v>
      </c>
      <c r="H357" s="4" t="s">
        <v>2</v>
      </c>
      <c r="I357" s="4" t="s">
        <v>2967</v>
      </c>
      <c r="J357" s="35" t="s">
        <v>529</v>
      </c>
      <c r="K357" s="12" t="s">
        <v>1520</v>
      </c>
    </row>
    <row r="358" spans="1:11">
      <c r="A358" s="11" t="s">
        <v>546</v>
      </c>
      <c r="B358" s="4" t="s">
        <v>2613</v>
      </c>
      <c r="C358" s="4" t="s">
        <v>1684</v>
      </c>
      <c r="D358" s="4" t="s">
        <v>1528</v>
      </c>
      <c r="E358" s="25">
        <v>0.28939756799999999</v>
      </c>
      <c r="F358" s="26">
        <v>1.43E-12</v>
      </c>
      <c r="G358" s="4" t="s">
        <v>4549</v>
      </c>
      <c r="H358" s="4" t="s">
        <v>1</v>
      </c>
      <c r="I358" s="4" t="s">
        <v>3030</v>
      </c>
      <c r="J358" s="35" t="s">
        <v>635</v>
      </c>
      <c r="K358" s="12" t="s">
        <v>1520</v>
      </c>
    </row>
    <row r="359" spans="1:11">
      <c r="A359" s="11" t="s">
        <v>546</v>
      </c>
      <c r="B359" s="4" t="s">
        <v>2613</v>
      </c>
      <c r="C359" s="4" t="s">
        <v>1684</v>
      </c>
      <c r="D359" s="4" t="s">
        <v>1528</v>
      </c>
      <c r="E359" s="25">
        <v>0.28939756799999999</v>
      </c>
      <c r="F359" s="26">
        <v>1.43E-12</v>
      </c>
      <c r="G359" s="4" t="s">
        <v>4549</v>
      </c>
      <c r="H359" s="4" t="s">
        <v>1</v>
      </c>
      <c r="I359" s="4" t="s">
        <v>3032</v>
      </c>
      <c r="J359" s="35" t="s">
        <v>3033</v>
      </c>
      <c r="K359" s="12" t="s">
        <v>1520</v>
      </c>
    </row>
    <row r="360" spans="1:11">
      <c r="A360" s="11" t="s">
        <v>762</v>
      </c>
      <c r="B360" s="4" t="s">
        <v>2372</v>
      </c>
      <c r="C360" s="4" t="s">
        <v>1520</v>
      </c>
      <c r="D360" s="4" t="s">
        <v>1528</v>
      </c>
      <c r="E360" s="25">
        <v>0.55226704900000001</v>
      </c>
      <c r="F360" s="26">
        <v>1.4399999999999999E-12</v>
      </c>
      <c r="G360" s="4" t="s">
        <v>4545</v>
      </c>
      <c r="H360" s="4" t="s">
        <v>0</v>
      </c>
      <c r="I360" s="4" t="s">
        <v>3035</v>
      </c>
      <c r="J360" s="35" t="s">
        <v>672</v>
      </c>
      <c r="K360" s="12" t="s">
        <v>1520</v>
      </c>
    </row>
    <row r="361" spans="1:11">
      <c r="A361" s="11" t="s">
        <v>762</v>
      </c>
      <c r="B361" s="4" t="s">
        <v>2372</v>
      </c>
      <c r="C361" s="4" t="s">
        <v>1520</v>
      </c>
      <c r="D361" s="4" t="s">
        <v>1528</v>
      </c>
      <c r="E361" s="25">
        <v>0.55226704900000001</v>
      </c>
      <c r="F361" s="26">
        <v>1.4399999999999999E-12</v>
      </c>
      <c r="G361" s="4" t="s">
        <v>4545</v>
      </c>
      <c r="H361" s="4" t="s">
        <v>0</v>
      </c>
      <c r="I361" s="4" t="s">
        <v>3038</v>
      </c>
      <c r="J361" s="35" t="s">
        <v>2929</v>
      </c>
      <c r="K361" s="12" t="s">
        <v>1520</v>
      </c>
    </row>
    <row r="362" spans="1:11">
      <c r="A362" s="11" t="s">
        <v>762</v>
      </c>
      <c r="B362" s="4" t="s">
        <v>2372</v>
      </c>
      <c r="C362" s="4" t="s">
        <v>1520</v>
      </c>
      <c r="D362" s="4" t="s">
        <v>1528</v>
      </c>
      <c r="E362" s="25">
        <v>0.55226704900000001</v>
      </c>
      <c r="F362" s="26">
        <v>1.4399999999999999E-12</v>
      </c>
      <c r="G362" s="4" t="s">
        <v>4545</v>
      </c>
      <c r="H362" s="4" t="s">
        <v>0</v>
      </c>
      <c r="I362" s="4" t="s">
        <v>2965</v>
      </c>
      <c r="J362" s="35" t="s">
        <v>2966</v>
      </c>
      <c r="K362" s="12" t="s">
        <v>1520</v>
      </c>
    </row>
    <row r="363" spans="1:11">
      <c r="A363" s="11" t="s">
        <v>520</v>
      </c>
      <c r="B363" s="4" t="s">
        <v>2578</v>
      </c>
      <c r="C363" s="4" t="s">
        <v>1520</v>
      </c>
      <c r="D363" s="4" t="s">
        <v>1521</v>
      </c>
      <c r="E363" s="25">
        <v>0.203436268</v>
      </c>
      <c r="F363" s="26">
        <v>1.6E-12</v>
      </c>
      <c r="G363" s="4" t="s">
        <v>1341</v>
      </c>
      <c r="H363" s="4" t="s">
        <v>2</v>
      </c>
      <c r="I363" s="4" t="s">
        <v>2967</v>
      </c>
      <c r="J363" s="35" t="s">
        <v>529</v>
      </c>
      <c r="K363" s="12" t="s">
        <v>1520</v>
      </c>
    </row>
    <row r="364" spans="1:11">
      <c r="A364" s="11" t="s">
        <v>526</v>
      </c>
      <c r="B364" s="4" t="s">
        <v>2163</v>
      </c>
      <c r="C364" s="4" t="s">
        <v>1520</v>
      </c>
      <c r="D364" s="4" t="s">
        <v>1528</v>
      </c>
      <c r="E364" s="25">
        <v>0.72685790299999997</v>
      </c>
      <c r="F364" s="26">
        <v>1.71E-12</v>
      </c>
      <c r="G364" s="4" t="s">
        <v>4559</v>
      </c>
      <c r="H364" s="4" t="s">
        <v>0</v>
      </c>
      <c r="I364" s="4" t="s">
        <v>2967</v>
      </c>
      <c r="J364" s="35" t="s">
        <v>529</v>
      </c>
      <c r="K364" s="12" t="s">
        <v>1520</v>
      </c>
    </row>
    <row r="365" spans="1:11">
      <c r="A365" s="11" t="s">
        <v>546</v>
      </c>
      <c r="B365" s="4" t="s">
        <v>2613</v>
      </c>
      <c r="C365" s="4" t="s">
        <v>1684</v>
      </c>
      <c r="D365" s="4" t="s">
        <v>1528</v>
      </c>
      <c r="E365" s="25">
        <v>0.21518279000000001</v>
      </c>
      <c r="F365" s="26">
        <v>1.8600000000000002E-12</v>
      </c>
      <c r="G365" s="4" t="s">
        <v>1345</v>
      </c>
      <c r="H365" s="4" t="s">
        <v>1</v>
      </c>
      <c r="I365" s="4" t="s">
        <v>3030</v>
      </c>
      <c r="J365" s="35" t="s">
        <v>635</v>
      </c>
      <c r="K365" s="12" t="s">
        <v>1520</v>
      </c>
    </row>
    <row r="366" spans="1:11">
      <c r="A366" s="11" t="s">
        <v>546</v>
      </c>
      <c r="B366" s="4" t="s">
        <v>2613</v>
      </c>
      <c r="C366" s="4" t="s">
        <v>1684</v>
      </c>
      <c r="D366" s="4" t="s">
        <v>1528</v>
      </c>
      <c r="E366" s="25">
        <v>0.21518279000000001</v>
      </c>
      <c r="F366" s="26">
        <v>1.8600000000000002E-12</v>
      </c>
      <c r="G366" s="4" t="s">
        <v>1345</v>
      </c>
      <c r="H366" s="4" t="s">
        <v>1</v>
      </c>
      <c r="I366" s="4" t="s">
        <v>3032</v>
      </c>
      <c r="J366" s="35" t="s">
        <v>3033</v>
      </c>
      <c r="K366" s="12" t="s">
        <v>1520</v>
      </c>
    </row>
    <row r="367" spans="1:11">
      <c r="A367" s="11" t="s">
        <v>669</v>
      </c>
      <c r="B367" s="4" t="s">
        <v>1666</v>
      </c>
      <c r="C367" s="4" t="s">
        <v>3045</v>
      </c>
      <c r="D367" s="4" t="s">
        <v>1528</v>
      </c>
      <c r="E367" s="25">
        <v>0.475055485</v>
      </c>
      <c r="F367" s="26">
        <v>1.9399999999999998E-12</v>
      </c>
      <c r="G367" s="4" t="s">
        <v>4543</v>
      </c>
      <c r="H367" s="4" t="s">
        <v>2</v>
      </c>
      <c r="I367" s="4" t="s">
        <v>1520</v>
      </c>
      <c r="J367" s="35" t="s">
        <v>1520</v>
      </c>
      <c r="K367" s="12" t="s">
        <v>1520</v>
      </c>
    </row>
    <row r="368" spans="1:11">
      <c r="A368" s="11" t="s">
        <v>669</v>
      </c>
      <c r="B368" s="4" t="s">
        <v>1667</v>
      </c>
      <c r="C368" s="4" t="s">
        <v>1624</v>
      </c>
      <c r="D368" s="4" t="s">
        <v>1528</v>
      </c>
      <c r="E368" s="25">
        <v>0.475055485</v>
      </c>
      <c r="F368" s="26">
        <v>1.9399999999999998E-12</v>
      </c>
      <c r="G368" s="4" t="s">
        <v>4543</v>
      </c>
      <c r="H368" s="4" t="s">
        <v>2</v>
      </c>
      <c r="I368" s="4" t="s">
        <v>1520</v>
      </c>
      <c r="J368" s="35" t="s">
        <v>1520</v>
      </c>
      <c r="K368" s="12" t="s">
        <v>3027</v>
      </c>
    </row>
    <row r="369" spans="1:11">
      <c r="A369" s="11" t="s">
        <v>669</v>
      </c>
      <c r="B369" s="4" t="s">
        <v>1668</v>
      </c>
      <c r="C369" s="4" t="s">
        <v>1537</v>
      </c>
      <c r="D369" s="4" t="s">
        <v>1556</v>
      </c>
      <c r="E369" s="25">
        <v>0.475055485</v>
      </c>
      <c r="F369" s="26">
        <v>1.9399999999999998E-12</v>
      </c>
      <c r="G369" s="4" t="s">
        <v>4543</v>
      </c>
      <c r="H369" s="4" t="s">
        <v>2</v>
      </c>
      <c r="I369" s="4" t="s">
        <v>1520</v>
      </c>
      <c r="J369" s="35" t="s">
        <v>1520</v>
      </c>
      <c r="K369" s="12" t="s">
        <v>1520</v>
      </c>
    </row>
    <row r="370" spans="1:11">
      <c r="A370" s="11" t="s">
        <v>669</v>
      </c>
      <c r="B370" s="4" t="s">
        <v>1669</v>
      </c>
      <c r="C370" s="4" t="s">
        <v>1537</v>
      </c>
      <c r="D370" s="4" t="s">
        <v>1556</v>
      </c>
      <c r="E370" s="25">
        <v>0.475055485</v>
      </c>
      <c r="F370" s="26">
        <v>1.9399999999999998E-12</v>
      </c>
      <c r="G370" s="4" t="s">
        <v>4543</v>
      </c>
      <c r="H370" s="4" t="s">
        <v>2</v>
      </c>
      <c r="I370" s="4" t="s">
        <v>1520</v>
      </c>
      <c r="J370" s="35" t="s">
        <v>1520</v>
      </c>
      <c r="K370" s="12" t="s">
        <v>1520</v>
      </c>
    </row>
    <row r="371" spans="1:11">
      <c r="A371" s="11" t="s">
        <v>669</v>
      </c>
      <c r="B371" s="4" t="s">
        <v>1670</v>
      </c>
      <c r="C371" s="4" t="s">
        <v>1520</v>
      </c>
      <c r="D371" s="4" t="s">
        <v>1528</v>
      </c>
      <c r="E371" s="25">
        <v>0.475055485</v>
      </c>
      <c r="F371" s="26">
        <v>1.9399999999999998E-12</v>
      </c>
      <c r="G371" s="4" t="s">
        <v>4543</v>
      </c>
      <c r="H371" s="4" t="s">
        <v>2</v>
      </c>
      <c r="I371" s="4" t="s">
        <v>1520</v>
      </c>
      <c r="J371" s="35" t="s">
        <v>1520</v>
      </c>
      <c r="K371" s="12" t="s">
        <v>1520</v>
      </c>
    </row>
    <row r="372" spans="1:11">
      <c r="A372" s="11" t="s">
        <v>669</v>
      </c>
      <c r="B372" s="4" t="s">
        <v>1671</v>
      </c>
      <c r="C372" s="4" t="s">
        <v>1520</v>
      </c>
      <c r="D372" s="4" t="s">
        <v>1587</v>
      </c>
      <c r="E372" s="25">
        <v>0.475055485</v>
      </c>
      <c r="F372" s="26">
        <v>1.9399999999999998E-12</v>
      </c>
      <c r="G372" s="4" t="s">
        <v>4543</v>
      </c>
      <c r="H372" s="4" t="s">
        <v>2</v>
      </c>
      <c r="I372" s="4" t="s">
        <v>1520</v>
      </c>
      <c r="J372" s="35" t="s">
        <v>1520</v>
      </c>
      <c r="K372" s="12" t="s">
        <v>3046</v>
      </c>
    </row>
    <row r="373" spans="1:11">
      <c r="A373" s="11" t="s">
        <v>669</v>
      </c>
      <c r="B373" s="4" t="s">
        <v>1672</v>
      </c>
      <c r="C373" s="4" t="s">
        <v>1520</v>
      </c>
      <c r="D373" s="4" t="s">
        <v>1587</v>
      </c>
      <c r="E373" s="25">
        <v>0.475055485</v>
      </c>
      <c r="F373" s="26">
        <v>1.9399999999999998E-12</v>
      </c>
      <c r="G373" s="4" t="s">
        <v>4543</v>
      </c>
      <c r="H373" s="4" t="s">
        <v>2</v>
      </c>
      <c r="I373" s="4" t="s">
        <v>1520</v>
      </c>
      <c r="J373" s="35" t="s">
        <v>1520</v>
      </c>
      <c r="K373" s="12" t="s">
        <v>1520</v>
      </c>
    </row>
    <row r="374" spans="1:11">
      <c r="A374" s="11" t="s">
        <v>669</v>
      </c>
      <c r="B374" s="4" t="s">
        <v>1674</v>
      </c>
      <c r="C374" s="4" t="s">
        <v>1520</v>
      </c>
      <c r="D374" s="4" t="s">
        <v>1528</v>
      </c>
      <c r="E374" s="25">
        <v>0.475055485</v>
      </c>
      <c r="F374" s="26">
        <v>1.9399999999999998E-12</v>
      </c>
      <c r="G374" s="4" t="s">
        <v>4543</v>
      </c>
      <c r="H374" s="4" t="s">
        <v>2</v>
      </c>
      <c r="I374" s="4" t="s">
        <v>1520</v>
      </c>
      <c r="J374" s="35" t="s">
        <v>1520</v>
      </c>
      <c r="K374" s="12" t="s">
        <v>1520</v>
      </c>
    </row>
    <row r="375" spans="1:11">
      <c r="A375" s="11" t="s">
        <v>669</v>
      </c>
      <c r="B375" s="4" t="s">
        <v>1673</v>
      </c>
      <c r="C375" s="4" t="s">
        <v>1520</v>
      </c>
      <c r="D375" s="4" t="s">
        <v>1587</v>
      </c>
      <c r="E375" s="25">
        <v>0.475055485</v>
      </c>
      <c r="F375" s="26">
        <v>1.9399999999999998E-12</v>
      </c>
      <c r="G375" s="4" t="s">
        <v>4543</v>
      </c>
      <c r="H375" s="4" t="s">
        <v>2</v>
      </c>
      <c r="I375" s="4" t="s">
        <v>1520</v>
      </c>
      <c r="J375" s="35" t="s">
        <v>1520</v>
      </c>
      <c r="K375" s="12" t="s">
        <v>1520</v>
      </c>
    </row>
    <row r="376" spans="1:11">
      <c r="A376" s="11" t="s">
        <v>669</v>
      </c>
      <c r="B376" s="4" t="s">
        <v>1675</v>
      </c>
      <c r="C376" s="4" t="s">
        <v>1520</v>
      </c>
      <c r="D376" s="4" t="s">
        <v>1587</v>
      </c>
      <c r="E376" s="25">
        <v>0.475055485</v>
      </c>
      <c r="F376" s="26">
        <v>1.9399999999999998E-12</v>
      </c>
      <c r="G376" s="4" t="s">
        <v>4543</v>
      </c>
      <c r="H376" s="4" t="s">
        <v>2</v>
      </c>
      <c r="I376" s="4" t="s">
        <v>1520</v>
      </c>
      <c r="J376" s="35" t="s">
        <v>1520</v>
      </c>
      <c r="K376" s="12" t="s">
        <v>3047</v>
      </c>
    </row>
    <row r="377" spans="1:11">
      <c r="A377" s="11" t="s">
        <v>669</v>
      </c>
      <c r="B377" s="4" t="s">
        <v>1676</v>
      </c>
      <c r="C377" s="4" t="s">
        <v>1520</v>
      </c>
      <c r="D377" s="4" t="s">
        <v>1587</v>
      </c>
      <c r="E377" s="25">
        <v>0.475055485</v>
      </c>
      <c r="F377" s="26">
        <v>1.9399999999999998E-12</v>
      </c>
      <c r="G377" s="4" t="s">
        <v>4543</v>
      </c>
      <c r="H377" s="4" t="s">
        <v>2</v>
      </c>
      <c r="I377" s="4" t="s">
        <v>1520</v>
      </c>
      <c r="J377" s="35" t="s">
        <v>1520</v>
      </c>
      <c r="K377" s="12" t="s">
        <v>3048</v>
      </c>
    </row>
    <row r="378" spans="1:11">
      <c r="A378" s="11" t="s">
        <v>669</v>
      </c>
      <c r="B378" s="4" t="s">
        <v>1677</v>
      </c>
      <c r="C378" s="4" t="s">
        <v>1520</v>
      </c>
      <c r="D378" s="4" t="s">
        <v>1587</v>
      </c>
      <c r="E378" s="25">
        <v>0.475055485</v>
      </c>
      <c r="F378" s="26">
        <v>1.9399999999999998E-12</v>
      </c>
      <c r="G378" s="4" t="s">
        <v>4543</v>
      </c>
      <c r="H378" s="4" t="s">
        <v>2</v>
      </c>
      <c r="I378" s="4" t="s">
        <v>1520</v>
      </c>
      <c r="J378" s="35" t="s">
        <v>1520</v>
      </c>
      <c r="K378" s="12" t="s">
        <v>3049</v>
      </c>
    </row>
    <row r="379" spans="1:11">
      <c r="A379" s="11" t="s">
        <v>673</v>
      </c>
      <c r="B379" s="4" t="s">
        <v>2155</v>
      </c>
      <c r="C379" s="4" t="s">
        <v>1624</v>
      </c>
      <c r="D379" s="4" t="s">
        <v>2040</v>
      </c>
      <c r="E379" s="25">
        <v>0.80862699699999996</v>
      </c>
      <c r="F379" s="26">
        <v>2.2900000000000001E-12</v>
      </c>
      <c r="G379" s="4" t="s">
        <v>519</v>
      </c>
      <c r="H379" s="4" t="s">
        <v>2</v>
      </c>
      <c r="I379" s="4" t="s">
        <v>2938</v>
      </c>
      <c r="J379" s="35" t="s">
        <v>673</v>
      </c>
      <c r="K379" s="12" t="s">
        <v>1520</v>
      </c>
    </row>
    <row r="380" spans="1:11">
      <c r="A380" s="11" t="s">
        <v>673</v>
      </c>
      <c r="B380" s="4" t="s">
        <v>2161</v>
      </c>
      <c r="C380" s="4" t="s">
        <v>1520</v>
      </c>
      <c r="D380" s="4" t="s">
        <v>1528</v>
      </c>
      <c r="E380" s="25">
        <v>0.80862699699999996</v>
      </c>
      <c r="F380" s="26">
        <v>2.2900000000000001E-12</v>
      </c>
      <c r="G380" s="4" t="s">
        <v>519</v>
      </c>
      <c r="H380" s="4" t="s">
        <v>2</v>
      </c>
      <c r="I380" s="4" t="s">
        <v>2938</v>
      </c>
      <c r="J380" s="35" t="s">
        <v>673</v>
      </c>
      <c r="K380" s="12" t="s">
        <v>1520</v>
      </c>
    </row>
    <row r="381" spans="1:11">
      <c r="A381" s="11" t="s">
        <v>673</v>
      </c>
      <c r="B381" s="4" t="s">
        <v>2160</v>
      </c>
      <c r="C381" s="4" t="s">
        <v>1520</v>
      </c>
      <c r="D381" s="4" t="s">
        <v>1528</v>
      </c>
      <c r="E381" s="25">
        <v>0.80862699699999996</v>
      </c>
      <c r="F381" s="26">
        <v>2.2900000000000001E-12</v>
      </c>
      <c r="G381" s="4" t="s">
        <v>519</v>
      </c>
      <c r="H381" s="4" t="s">
        <v>2</v>
      </c>
      <c r="I381" s="4" t="s">
        <v>2938</v>
      </c>
      <c r="J381" s="35" t="s">
        <v>673</v>
      </c>
      <c r="K381" s="12" t="s">
        <v>1520</v>
      </c>
    </row>
    <row r="382" spans="1:11">
      <c r="A382" s="11" t="s">
        <v>673</v>
      </c>
      <c r="B382" s="4" t="s">
        <v>2157</v>
      </c>
      <c r="C382" s="4" t="s">
        <v>1520</v>
      </c>
      <c r="D382" s="4" t="s">
        <v>1528</v>
      </c>
      <c r="E382" s="25">
        <v>0.80862699699999996</v>
      </c>
      <c r="F382" s="26">
        <v>2.2900000000000001E-12</v>
      </c>
      <c r="G382" s="4" t="s">
        <v>519</v>
      </c>
      <c r="H382" s="4" t="s">
        <v>2</v>
      </c>
      <c r="I382" s="4" t="s">
        <v>2938</v>
      </c>
      <c r="J382" s="35" t="s">
        <v>673</v>
      </c>
      <c r="K382" s="12" t="s">
        <v>1520</v>
      </c>
    </row>
    <row r="383" spans="1:11">
      <c r="A383" s="11" t="s">
        <v>673</v>
      </c>
      <c r="B383" s="4" t="s">
        <v>2158</v>
      </c>
      <c r="C383" s="4" t="s">
        <v>1520</v>
      </c>
      <c r="D383" s="4" t="s">
        <v>1528</v>
      </c>
      <c r="E383" s="25">
        <v>0.80862699699999996</v>
      </c>
      <c r="F383" s="26">
        <v>2.2900000000000001E-12</v>
      </c>
      <c r="G383" s="4" t="s">
        <v>519</v>
      </c>
      <c r="H383" s="4" t="s">
        <v>2</v>
      </c>
      <c r="I383" s="4" t="s">
        <v>2938</v>
      </c>
      <c r="J383" s="35" t="s">
        <v>673</v>
      </c>
      <c r="K383" s="12" t="s">
        <v>1520</v>
      </c>
    </row>
    <row r="384" spans="1:11">
      <c r="A384" s="11" t="s">
        <v>673</v>
      </c>
      <c r="B384" s="4" t="s">
        <v>2159</v>
      </c>
      <c r="C384" s="4" t="s">
        <v>1520</v>
      </c>
      <c r="D384" s="4" t="s">
        <v>1528</v>
      </c>
      <c r="E384" s="25">
        <v>0.80862699699999996</v>
      </c>
      <c r="F384" s="26">
        <v>2.2900000000000001E-12</v>
      </c>
      <c r="G384" s="4" t="s">
        <v>519</v>
      </c>
      <c r="H384" s="4" t="s">
        <v>2</v>
      </c>
      <c r="I384" s="4" t="s">
        <v>2938</v>
      </c>
      <c r="J384" s="35" t="s">
        <v>673</v>
      </c>
      <c r="K384" s="12" t="s">
        <v>1520</v>
      </c>
    </row>
    <row r="385" spans="1:11">
      <c r="A385" s="11" t="s">
        <v>673</v>
      </c>
      <c r="B385" s="4" t="s">
        <v>2156</v>
      </c>
      <c r="C385" s="4" t="s">
        <v>1537</v>
      </c>
      <c r="D385" s="4" t="s">
        <v>1634</v>
      </c>
      <c r="E385" s="25">
        <v>0.80862699699999996</v>
      </c>
      <c r="F385" s="26">
        <v>2.2900000000000001E-12</v>
      </c>
      <c r="G385" s="4" t="s">
        <v>519</v>
      </c>
      <c r="H385" s="4" t="s">
        <v>2</v>
      </c>
      <c r="I385" s="4" t="s">
        <v>2938</v>
      </c>
      <c r="J385" s="35" t="s">
        <v>673</v>
      </c>
      <c r="K385" s="12" t="s">
        <v>3050</v>
      </c>
    </row>
    <row r="386" spans="1:11">
      <c r="A386" s="11" t="s">
        <v>673</v>
      </c>
      <c r="B386" s="4" t="s">
        <v>1988</v>
      </c>
      <c r="C386" s="4" t="s">
        <v>1624</v>
      </c>
      <c r="D386" s="4" t="s">
        <v>1634</v>
      </c>
      <c r="E386" s="25">
        <v>0.80862699699999996</v>
      </c>
      <c r="F386" s="26">
        <v>2.2900000000000001E-12</v>
      </c>
      <c r="G386" s="4" t="s">
        <v>519</v>
      </c>
      <c r="H386" s="4" t="s">
        <v>2</v>
      </c>
      <c r="I386" s="4" t="s">
        <v>2938</v>
      </c>
      <c r="J386" s="35" t="s">
        <v>673</v>
      </c>
      <c r="K386" s="12" t="s">
        <v>1520</v>
      </c>
    </row>
    <row r="387" spans="1:11">
      <c r="A387" s="11" t="s">
        <v>674</v>
      </c>
      <c r="B387" s="4" t="s">
        <v>2427</v>
      </c>
      <c r="C387" s="4" t="s">
        <v>1665</v>
      </c>
      <c r="D387" s="4" t="s">
        <v>1556</v>
      </c>
      <c r="E387" s="25">
        <v>0.73430204300000002</v>
      </c>
      <c r="F387" s="26">
        <v>2.2900000000000001E-12</v>
      </c>
      <c r="G387" s="4" t="s">
        <v>4560</v>
      </c>
      <c r="H387" s="4" t="s">
        <v>2</v>
      </c>
      <c r="I387" s="4" t="s">
        <v>1520</v>
      </c>
      <c r="J387" s="35" t="s">
        <v>1520</v>
      </c>
      <c r="K387" s="12" t="s">
        <v>1520</v>
      </c>
    </row>
    <row r="388" spans="1:11">
      <c r="A388" s="11" t="s">
        <v>674</v>
      </c>
      <c r="B388" s="4" t="s">
        <v>2428</v>
      </c>
      <c r="C388" s="4" t="s">
        <v>1665</v>
      </c>
      <c r="D388" s="4" t="s">
        <v>1556</v>
      </c>
      <c r="E388" s="25">
        <v>0.73430204300000002</v>
      </c>
      <c r="F388" s="26">
        <v>2.2900000000000001E-12</v>
      </c>
      <c r="G388" s="4" t="s">
        <v>4560</v>
      </c>
      <c r="H388" s="4" t="s">
        <v>2</v>
      </c>
      <c r="I388" s="4" t="s">
        <v>1520</v>
      </c>
      <c r="J388" s="35" t="s">
        <v>1520</v>
      </c>
      <c r="K388" s="12" t="s">
        <v>3013</v>
      </c>
    </row>
    <row r="389" spans="1:11">
      <c r="A389" s="11" t="s">
        <v>674</v>
      </c>
      <c r="B389" s="4" t="s">
        <v>2429</v>
      </c>
      <c r="C389" s="4" t="s">
        <v>1613</v>
      </c>
      <c r="D389" s="4" t="s">
        <v>1556</v>
      </c>
      <c r="E389" s="25">
        <v>0.73430204300000002</v>
      </c>
      <c r="F389" s="26">
        <v>2.2900000000000001E-12</v>
      </c>
      <c r="G389" s="4" t="s">
        <v>4560</v>
      </c>
      <c r="H389" s="4" t="s">
        <v>2</v>
      </c>
      <c r="I389" s="4" t="s">
        <v>1520</v>
      </c>
      <c r="J389" s="35" t="s">
        <v>1520</v>
      </c>
      <c r="K389" s="12" t="s">
        <v>1520</v>
      </c>
    </row>
    <row r="390" spans="1:11">
      <c r="A390" s="11" t="s">
        <v>674</v>
      </c>
      <c r="B390" s="4" t="s">
        <v>2430</v>
      </c>
      <c r="C390" s="4" t="s">
        <v>1624</v>
      </c>
      <c r="D390" s="4" t="s">
        <v>1531</v>
      </c>
      <c r="E390" s="25">
        <v>0.73430204300000002</v>
      </c>
      <c r="F390" s="26">
        <v>2.2900000000000001E-12</v>
      </c>
      <c r="G390" s="4" t="s">
        <v>4560</v>
      </c>
      <c r="H390" s="4" t="s">
        <v>2</v>
      </c>
      <c r="I390" s="4" t="s">
        <v>1520</v>
      </c>
      <c r="J390" s="35" t="s">
        <v>1520</v>
      </c>
      <c r="K390" s="12" t="s">
        <v>1520</v>
      </c>
    </row>
    <row r="391" spans="1:11">
      <c r="A391" s="167" t="s">
        <v>4698</v>
      </c>
      <c r="B391" s="32" t="s">
        <v>4866</v>
      </c>
      <c r="C391" s="4" t="s">
        <v>4867</v>
      </c>
      <c r="D391" s="4" t="s">
        <v>4868</v>
      </c>
      <c r="E391" s="25">
        <v>7.6211964917981296</v>
      </c>
      <c r="F391" s="26">
        <v>2.51700292384391E-12</v>
      </c>
      <c r="G391" s="4" t="s">
        <v>4704</v>
      </c>
      <c r="H391" s="4" t="s">
        <v>0</v>
      </c>
      <c r="I391" s="4" t="s">
        <v>1520</v>
      </c>
      <c r="J391" s="35" t="s">
        <v>1520</v>
      </c>
      <c r="K391" s="12" t="s">
        <v>3042</v>
      </c>
    </row>
    <row r="392" spans="1:11">
      <c r="A392" s="167" t="s">
        <v>4698</v>
      </c>
      <c r="B392" s="32" t="s">
        <v>4869</v>
      </c>
      <c r="C392" s="4" t="s">
        <v>4867</v>
      </c>
      <c r="D392" s="4" t="s">
        <v>4870</v>
      </c>
      <c r="E392" s="25">
        <v>7.6211964917981296</v>
      </c>
      <c r="F392" s="26">
        <v>2.51700292384391E-12</v>
      </c>
      <c r="G392" s="4" t="s">
        <v>4704</v>
      </c>
      <c r="H392" s="4" t="s">
        <v>0</v>
      </c>
      <c r="I392" s="4" t="s">
        <v>1520</v>
      </c>
      <c r="J392" s="35" t="s">
        <v>1520</v>
      </c>
      <c r="K392" s="12" t="s">
        <v>4871</v>
      </c>
    </row>
    <row r="393" spans="1:11">
      <c r="A393" s="167" t="s">
        <v>4698</v>
      </c>
      <c r="B393" s="32" t="s">
        <v>4872</v>
      </c>
      <c r="C393" s="4" t="s">
        <v>1537</v>
      </c>
      <c r="D393" s="4" t="s">
        <v>1713</v>
      </c>
      <c r="E393" s="25">
        <v>7.6211964917981296</v>
      </c>
      <c r="F393" s="26">
        <v>2.51700292384391E-12</v>
      </c>
      <c r="G393" s="4" t="s">
        <v>4704</v>
      </c>
      <c r="H393" s="4" t="s">
        <v>0</v>
      </c>
      <c r="I393" s="4" t="s">
        <v>1520</v>
      </c>
      <c r="J393" s="35" t="s">
        <v>1520</v>
      </c>
      <c r="K393" s="12" t="s">
        <v>3171</v>
      </c>
    </row>
    <row r="394" spans="1:11">
      <c r="A394" s="167" t="s">
        <v>4698</v>
      </c>
      <c r="B394" s="32" t="s">
        <v>4873</v>
      </c>
      <c r="C394" s="4" t="s">
        <v>1520</v>
      </c>
      <c r="D394" s="4" t="s">
        <v>1541</v>
      </c>
      <c r="E394" s="25">
        <v>7.6211964917981296</v>
      </c>
      <c r="F394" s="26">
        <v>2.51700292384391E-12</v>
      </c>
      <c r="G394" s="4" t="s">
        <v>4704</v>
      </c>
      <c r="H394" s="4" t="s">
        <v>0</v>
      </c>
      <c r="I394" s="4" t="s">
        <v>1520</v>
      </c>
      <c r="J394" s="35" t="s">
        <v>1520</v>
      </c>
      <c r="K394" s="12" t="s">
        <v>3042</v>
      </c>
    </row>
    <row r="395" spans="1:11">
      <c r="A395" s="167" t="s">
        <v>4698</v>
      </c>
      <c r="B395" s="32" t="s">
        <v>4874</v>
      </c>
      <c r="C395" s="4" t="s">
        <v>1520</v>
      </c>
      <c r="D395" s="4" t="s">
        <v>1644</v>
      </c>
      <c r="E395" s="25">
        <v>7.6211964917981296</v>
      </c>
      <c r="F395" s="26">
        <v>2.51700292384391E-12</v>
      </c>
      <c r="G395" s="4" t="s">
        <v>4704</v>
      </c>
      <c r="H395" s="4" t="s">
        <v>0</v>
      </c>
      <c r="I395" s="4" t="s">
        <v>1520</v>
      </c>
      <c r="J395" s="35" t="s">
        <v>1520</v>
      </c>
      <c r="K395" s="12" t="s">
        <v>3042</v>
      </c>
    </row>
    <row r="396" spans="1:11">
      <c r="A396" s="167" t="s">
        <v>4698</v>
      </c>
      <c r="B396" s="32" t="s">
        <v>4875</v>
      </c>
      <c r="C396" s="4" t="s">
        <v>4867</v>
      </c>
      <c r="D396" s="4" t="s">
        <v>1694</v>
      </c>
      <c r="E396" s="25">
        <v>7.6211964917981296</v>
      </c>
      <c r="F396" s="26">
        <v>2.51700292384391E-12</v>
      </c>
      <c r="G396" s="4" t="s">
        <v>4704</v>
      </c>
      <c r="H396" s="4" t="s">
        <v>0</v>
      </c>
      <c r="I396" s="4" t="s">
        <v>1520</v>
      </c>
      <c r="J396" s="35" t="s">
        <v>1520</v>
      </c>
      <c r="K396" s="12" t="s">
        <v>3042</v>
      </c>
    </row>
    <row r="397" spans="1:11">
      <c r="A397" s="167" t="s">
        <v>4698</v>
      </c>
      <c r="B397" s="32" t="s">
        <v>4876</v>
      </c>
      <c r="C397" s="4" t="s">
        <v>1520</v>
      </c>
      <c r="D397" s="4" t="s">
        <v>1528</v>
      </c>
      <c r="E397" s="25">
        <v>7.6211964917981296</v>
      </c>
      <c r="F397" s="26">
        <v>2.51700292384391E-12</v>
      </c>
      <c r="G397" s="4" t="s">
        <v>4704</v>
      </c>
      <c r="H397" s="4" t="s">
        <v>0</v>
      </c>
      <c r="I397" s="4" t="s">
        <v>1520</v>
      </c>
      <c r="J397" s="35" t="s">
        <v>1520</v>
      </c>
      <c r="K397" s="12" t="s">
        <v>1520</v>
      </c>
    </row>
    <row r="398" spans="1:11">
      <c r="A398" s="167" t="s">
        <v>4698</v>
      </c>
      <c r="B398" s="32" t="s">
        <v>4877</v>
      </c>
      <c r="C398" s="4" t="s">
        <v>1537</v>
      </c>
      <c r="D398" s="4" t="s">
        <v>1713</v>
      </c>
      <c r="E398" s="25">
        <v>7.6211964917981296</v>
      </c>
      <c r="F398" s="26">
        <v>2.51700292384391E-12</v>
      </c>
      <c r="G398" s="4" t="s">
        <v>4704</v>
      </c>
      <c r="H398" s="4" t="s">
        <v>0</v>
      </c>
      <c r="I398" s="4" t="s">
        <v>1520</v>
      </c>
      <c r="J398" s="35" t="s">
        <v>1520</v>
      </c>
      <c r="K398" s="12" t="s">
        <v>1520</v>
      </c>
    </row>
    <row r="399" spans="1:11">
      <c r="A399" s="167" t="s">
        <v>4698</v>
      </c>
      <c r="B399" s="32" t="s">
        <v>4878</v>
      </c>
      <c r="C399" s="4" t="s">
        <v>1537</v>
      </c>
      <c r="D399" s="4" t="s">
        <v>2757</v>
      </c>
      <c r="E399" s="25">
        <v>7.6211964917981296</v>
      </c>
      <c r="F399" s="26">
        <v>2.51700292384391E-12</v>
      </c>
      <c r="G399" s="4" t="s">
        <v>4704</v>
      </c>
      <c r="H399" s="4" t="s">
        <v>0</v>
      </c>
      <c r="I399" s="4" t="s">
        <v>1520</v>
      </c>
      <c r="J399" s="35" t="s">
        <v>1520</v>
      </c>
      <c r="K399" s="12" t="s">
        <v>4879</v>
      </c>
    </row>
    <row r="400" spans="1:11">
      <c r="A400" s="167" t="s">
        <v>4698</v>
      </c>
      <c r="B400" s="4" t="s">
        <v>4880</v>
      </c>
      <c r="C400" s="4" t="s">
        <v>1537</v>
      </c>
      <c r="D400" s="4" t="s">
        <v>1713</v>
      </c>
      <c r="E400" s="25">
        <v>7.6211964917981296</v>
      </c>
      <c r="F400" s="26">
        <v>2.51700292384391E-12</v>
      </c>
      <c r="G400" s="4" t="s">
        <v>4704</v>
      </c>
      <c r="H400" s="4" t="s">
        <v>0</v>
      </c>
      <c r="I400" s="4" t="s">
        <v>1520</v>
      </c>
      <c r="J400" s="4" t="s">
        <v>1520</v>
      </c>
      <c r="K400" s="12" t="s">
        <v>4881</v>
      </c>
    </row>
    <row r="401" spans="1:11">
      <c r="A401" s="11" t="s">
        <v>715</v>
      </c>
      <c r="B401" s="4" t="s">
        <v>1823</v>
      </c>
      <c r="C401" s="4" t="s">
        <v>1520</v>
      </c>
      <c r="D401" s="4" t="s">
        <v>1587</v>
      </c>
      <c r="E401" s="25">
        <v>1.793178589</v>
      </c>
      <c r="F401" s="26">
        <v>2.5700000000000002E-12</v>
      </c>
      <c r="G401" s="4" t="s">
        <v>4549</v>
      </c>
      <c r="H401" s="4" t="s">
        <v>0</v>
      </c>
      <c r="I401" s="4" t="s">
        <v>3044</v>
      </c>
      <c r="J401" s="35" t="s">
        <v>2381</v>
      </c>
      <c r="K401" s="12" t="s">
        <v>1520</v>
      </c>
    </row>
    <row r="402" spans="1:11">
      <c r="A402" s="11" t="s">
        <v>1075</v>
      </c>
      <c r="B402" s="4" t="s">
        <v>2382</v>
      </c>
      <c r="C402" s="4" t="s">
        <v>1537</v>
      </c>
      <c r="D402" s="4" t="s">
        <v>3051</v>
      </c>
      <c r="E402" s="25">
        <v>0.44730196500000002</v>
      </c>
      <c r="F402" s="26">
        <v>3.0000000000000001E-12</v>
      </c>
      <c r="G402" s="4" t="s">
        <v>530</v>
      </c>
      <c r="H402" s="4" t="s">
        <v>0</v>
      </c>
      <c r="I402" s="4" t="s">
        <v>3000</v>
      </c>
      <c r="J402" s="35" t="s">
        <v>3001</v>
      </c>
      <c r="K402" s="12" t="s">
        <v>3005</v>
      </c>
    </row>
    <row r="403" spans="1:11">
      <c r="A403" s="11" t="s">
        <v>1075</v>
      </c>
      <c r="B403" s="4" t="s">
        <v>2383</v>
      </c>
      <c r="C403" s="4" t="s">
        <v>1537</v>
      </c>
      <c r="D403" s="4" t="s">
        <v>3052</v>
      </c>
      <c r="E403" s="25">
        <v>0.44730196500000002</v>
      </c>
      <c r="F403" s="26">
        <v>3.0000000000000001E-12</v>
      </c>
      <c r="G403" s="4" t="s">
        <v>530</v>
      </c>
      <c r="H403" s="4" t="s">
        <v>0</v>
      </c>
      <c r="I403" s="4" t="s">
        <v>3000</v>
      </c>
      <c r="J403" s="35" t="s">
        <v>3001</v>
      </c>
      <c r="K403" s="12" t="s">
        <v>3053</v>
      </c>
    </row>
    <row r="404" spans="1:11">
      <c r="A404" s="11" t="s">
        <v>1075</v>
      </c>
      <c r="B404" s="4" t="s">
        <v>2384</v>
      </c>
      <c r="C404" s="4" t="s">
        <v>1537</v>
      </c>
      <c r="D404" s="4" t="s">
        <v>3054</v>
      </c>
      <c r="E404" s="25">
        <v>0.44730196500000002</v>
      </c>
      <c r="F404" s="26">
        <v>3.0000000000000001E-12</v>
      </c>
      <c r="G404" s="4" t="s">
        <v>530</v>
      </c>
      <c r="H404" s="4" t="s">
        <v>0</v>
      </c>
      <c r="I404" s="4" t="s">
        <v>3000</v>
      </c>
      <c r="J404" s="35" t="s">
        <v>3001</v>
      </c>
      <c r="K404" s="12" t="s">
        <v>3055</v>
      </c>
    </row>
    <row r="405" spans="1:11">
      <c r="A405" s="11" t="s">
        <v>1075</v>
      </c>
      <c r="B405" s="4" t="s">
        <v>2385</v>
      </c>
      <c r="C405" s="4" t="s">
        <v>1537</v>
      </c>
      <c r="D405" s="4" t="s">
        <v>3056</v>
      </c>
      <c r="E405" s="25">
        <v>0.44730196500000002</v>
      </c>
      <c r="F405" s="26">
        <v>3.0000000000000001E-12</v>
      </c>
      <c r="G405" s="4" t="s">
        <v>530</v>
      </c>
      <c r="H405" s="4" t="s">
        <v>0</v>
      </c>
      <c r="I405" s="4" t="s">
        <v>3000</v>
      </c>
      <c r="J405" s="35" t="s">
        <v>3001</v>
      </c>
      <c r="K405" s="12" t="s">
        <v>3057</v>
      </c>
    </row>
    <row r="406" spans="1:11">
      <c r="A406" s="11" t="s">
        <v>1075</v>
      </c>
      <c r="B406" s="4" t="s">
        <v>2386</v>
      </c>
      <c r="C406" s="4" t="s">
        <v>1537</v>
      </c>
      <c r="D406" s="4" t="s">
        <v>3058</v>
      </c>
      <c r="E406" s="25">
        <v>0.44730196500000002</v>
      </c>
      <c r="F406" s="26">
        <v>3.0000000000000001E-12</v>
      </c>
      <c r="G406" s="4" t="s">
        <v>530</v>
      </c>
      <c r="H406" s="4" t="s">
        <v>0</v>
      </c>
      <c r="I406" s="4" t="s">
        <v>3000</v>
      </c>
      <c r="J406" s="35" t="s">
        <v>3001</v>
      </c>
      <c r="K406" s="12" t="s">
        <v>3059</v>
      </c>
    </row>
    <row r="407" spans="1:11">
      <c r="A407" s="11" t="s">
        <v>1075</v>
      </c>
      <c r="B407" s="4" t="s">
        <v>2387</v>
      </c>
      <c r="C407" s="4" t="s">
        <v>1537</v>
      </c>
      <c r="D407" s="4" t="s">
        <v>3060</v>
      </c>
      <c r="E407" s="25">
        <v>0.44730196500000002</v>
      </c>
      <c r="F407" s="26">
        <v>3.0000000000000001E-12</v>
      </c>
      <c r="G407" s="4" t="s">
        <v>530</v>
      </c>
      <c r="H407" s="4" t="s">
        <v>0</v>
      </c>
      <c r="I407" s="4" t="s">
        <v>3000</v>
      </c>
      <c r="J407" s="35" t="s">
        <v>3001</v>
      </c>
      <c r="K407" s="12" t="s">
        <v>3041</v>
      </c>
    </row>
    <row r="408" spans="1:11">
      <c r="A408" s="11" t="s">
        <v>1075</v>
      </c>
      <c r="B408" s="4" t="s">
        <v>2185</v>
      </c>
      <c r="C408" s="4" t="s">
        <v>1537</v>
      </c>
      <c r="D408" s="4" t="s">
        <v>3004</v>
      </c>
      <c r="E408" s="25">
        <v>0.44730196500000002</v>
      </c>
      <c r="F408" s="26">
        <v>3.0000000000000001E-12</v>
      </c>
      <c r="G408" s="4" t="s">
        <v>530</v>
      </c>
      <c r="H408" s="4" t="s">
        <v>0</v>
      </c>
      <c r="I408" s="4" t="s">
        <v>3000</v>
      </c>
      <c r="J408" s="35" t="s">
        <v>3001</v>
      </c>
      <c r="K408" s="12" t="s">
        <v>3061</v>
      </c>
    </row>
    <row r="409" spans="1:11">
      <c r="A409" s="11" t="s">
        <v>1075</v>
      </c>
      <c r="B409" s="4" t="s">
        <v>2388</v>
      </c>
      <c r="C409" s="4" t="s">
        <v>1537</v>
      </c>
      <c r="D409" s="4" t="s">
        <v>1528</v>
      </c>
      <c r="E409" s="25">
        <v>0.44730196500000002</v>
      </c>
      <c r="F409" s="26">
        <v>3.0000000000000001E-12</v>
      </c>
      <c r="G409" s="4" t="s">
        <v>530</v>
      </c>
      <c r="H409" s="4" t="s">
        <v>0</v>
      </c>
      <c r="I409" s="4" t="s">
        <v>3000</v>
      </c>
      <c r="J409" s="35" t="s">
        <v>3001</v>
      </c>
      <c r="K409" s="12" t="s">
        <v>1520</v>
      </c>
    </row>
    <row r="410" spans="1:11">
      <c r="A410" s="11" t="s">
        <v>1075</v>
      </c>
      <c r="B410" s="4" t="s">
        <v>2389</v>
      </c>
      <c r="C410" s="4" t="s">
        <v>1537</v>
      </c>
      <c r="D410" s="4" t="s">
        <v>3062</v>
      </c>
      <c r="E410" s="25">
        <v>0.44730196500000002</v>
      </c>
      <c r="F410" s="26">
        <v>3.0000000000000001E-12</v>
      </c>
      <c r="G410" s="4" t="s">
        <v>530</v>
      </c>
      <c r="H410" s="4" t="s">
        <v>0</v>
      </c>
      <c r="I410" s="4" t="s">
        <v>3000</v>
      </c>
      <c r="J410" s="35" t="s">
        <v>3001</v>
      </c>
      <c r="K410" s="12" t="s">
        <v>3063</v>
      </c>
    </row>
    <row r="411" spans="1:11">
      <c r="A411" s="11" t="s">
        <v>1075</v>
      </c>
      <c r="B411" s="4" t="s">
        <v>2390</v>
      </c>
      <c r="C411" s="4" t="s">
        <v>1537</v>
      </c>
      <c r="D411" s="4" t="s">
        <v>1556</v>
      </c>
      <c r="E411" s="25">
        <v>0.44730196500000002</v>
      </c>
      <c r="F411" s="26">
        <v>3.0000000000000001E-12</v>
      </c>
      <c r="G411" s="4" t="s">
        <v>530</v>
      </c>
      <c r="H411" s="4" t="s">
        <v>0</v>
      </c>
      <c r="I411" s="4" t="s">
        <v>3000</v>
      </c>
      <c r="J411" s="35" t="s">
        <v>3001</v>
      </c>
      <c r="K411" s="12" t="s">
        <v>1520</v>
      </c>
    </row>
    <row r="412" spans="1:11">
      <c r="A412" s="11" t="s">
        <v>1075</v>
      </c>
      <c r="B412" s="4" t="s">
        <v>1806</v>
      </c>
      <c r="C412" s="4" t="s">
        <v>1537</v>
      </c>
      <c r="D412" s="4" t="s">
        <v>1556</v>
      </c>
      <c r="E412" s="25">
        <v>0.44730196500000002</v>
      </c>
      <c r="F412" s="26">
        <v>3.0000000000000001E-12</v>
      </c>
      <c r="G412" s="4" t="s">
        <v>530</v>
      </c>
      <c r="H412" s="4" t="s">
        <v>0</v>
      </c>
      <c r="I412" s="4" t="s">
        <v>3000</v>
      </c>
      <c r="J412" s="35" t="s">
        <v>3001</v>
      </c>
      <c r="K412" s="12" t="s">
        <v>1520</v>
      </c>
    </row>
    <row r="413" spans="1:11">
      <c r="A413" s="11" t="s">
        <v>1075</v>
      </c>
      <c r="B413" s="4" t="s">
        <v>2391</v>
      </c>
      <c r="C413" s="4" t="s">
        <v>1537</v>
      </c>
      <c r="D413" s="4" t="s">
        <v>3064</v>
      </c>
      <c r="E413" s="25">
        <v>0.44730196500000002</v>
      </c>
      <c r="F413" s="26">
        <v>3.0000000000000001E-12</v>
      </c>
      <c r="G413" s="4" t="s">
        <v>530</v>
      </c>
      <c r="H413" s="4" t="s">
        <v>0</v>
      </c>
      <c r="I413" s="4" t="s">
        <v>3000</v>
      </c>
      <c r="J413" s="35" t="s">
        <v>3001</v>
      </c>
      <c r="K413" s="12" t="s">
        <v>3041</v>
      </c>
    </row>
    <row r="414" spans="1:11">
      <c r="A414" s="11" t="s">
        <v>1075</v>
      </c>
      <c r="B414" s="4" t="s">
        <v>2392</v>
      </c>
      <c r="C414" s="4" t="s">
        <v>1537</v>
      </c>
      <c r="D414" s="4" t="s">
        <v>1531</v>
      </c>
      <c r="E414" s="25">
        <v>0.44730196500000002</v>
      </c>
      <c r="F414" s="26">
        <v>3.0000000000000001E-12</v>
      </c>
      <c r="G414" s="4" t="s">
        <v>530</v>
      </c>
      <c r="H414" s="4" t="s">
        <v>0</v>
      </c>
      <c r="I414" s="4" t="s">
        <v>3000</v>
      </c>
      <c r="J414" s="35" t="s">
        <v>3001</v>
      </c>
      <c r="K414" s="12" t="s">
        <v>3065</v>
      </c>
    </row>
    <row r="415" spans="1:11">
      <c r="A415" s="11" t="s">
        <v>1075</v>
      </c>
      <c r="B415" s="4" t="s">
        <v>2393</v>
      </c>
      <c r="C415" s="4" t="s">
        <v>1537</v>
      </c>
      <c r="D415" s="4" t="s">
        <v>1531</v>
      </c>
      <c r="E415" s="25">
        <v>0.44730196500000002</v>
      </c>
      <c r="F415" s="26">
        <v>3.0000000000000001E-12</v>
      </c>
      <c r="G415" s="4" t="s">
        <v>530</v>
      </c>
      <c r="H415" s="4" t="s">
        <v>0</v>
      </c>
      <c r="I415" s="4" t="s">
        <v>3000</v>
      </c>
      <c r="J415" s="35" t="s">
        <v>3001</v>
      </c>
      <c r="K415" s="12" t="s">
        <v>1520</v>
      </c>
    </row>
    <row r="416" spans="1:11">
      <c r="A416" s="11" t="s">
        <v>1075</v>
      </c>
      <c r="B416" s="4" t="s">
        <v>2394</v>
      </c>
      <c r="C416" s="4" t="s">
        <v>1537</v>
      </c>
      <c r="D416" s="4" t="s">
        <v>1531</v>
      </c>
      <c r="E416" s="25">
        <v>0.44730196500000002</v>
      </c>
      <c r="F416" s="26">
        <v>3.0000000000000001E-12</v>
      </c>
      <c r="G416" s="4" t="s">
        <v>530</v>
      </c>
      <c r="H416" s="4" t="s">
        <v>0</v>
      </c>
      <c r="I416" s="4" t="s">
        <v>3000</v>
      </c>
      <c r="J416" s="35" t="s">
        <v>3001</v>
      </c>
      <c r="K416" s="12" t="s">
        <v>1520</v>
      </c>
    </row>
    <row r="417" spans="1:11">
      <c r="A417" s="11" t="s">
        <v>1075</v>
      </c>
      <c r="B417" s="4" t="s">
        <v>2395</v>
      </c>
      <c r="C417" s="4" t="s">
        <v>1537</v>
      </c>
      <c r="D417" s="4" t="s">
        <v>1531</v>
      </c>
      <c r="E417" s="25">
        <v>0.44730196500000002</v>
      </c>
      <c r="F417" s="26">
        <v>3.0000000000000001E-12</v>
      </c>
      <c r="G417" s="4" t="s">
        <v>530</v>
      </c>
      <c r="H417" s="4" t="s">
        <v>0</v>
      </c>
      <c r="I417" s="4" t="s">
        <v>3000</v>
      </c>
      <c r="J417" s="35" t="s">
        <v>3001</v>
      </c>
      <c r="K417" s="12" t="s">
        <v>3066</v>
      </c>
    </row>
    <row r="418" spans="1:11">
      <c r="A418" s="11" t="s">
        <v>1075</v>
      </c>
      <c r="B418" s="4" t="s">
        <v>2396</v>
      </c>
      <c r="C418" s="4" t="s">
        <v>1537</v>
      </c>
      <c r="D418" s="4" t="s">
        <v>1531</v>
      </c>
      <c r="E418" s="25">
        <v>0.44730196500000002</v>
      </c>
      <c r="F418" s="26">
        <v>3.0000000000000001E-12</v>
      </c>
      <c r="G418" s="4" t="s">
        <v>530</v>
      </c>
      <c r="H418" s="4" t="s">
        <v>0</v>
      </c>
      <c r="I418" s="4" t="s">
        <v>3000</v>
      </c>
      <c r="J418" s="35" t="s">
        <v>3001</v>
      </c>
      <c r="K418" s="12" t="s">
        <v>1520</v>
      </c>
    </row>
    <row r="419" spans="1:11">
      <c r="A419" s="11" t="s">
        <v>1075</v>
      </c>
      <c r="B419" s="4" t="s">
        <v>2397</v>
      </c>
      <c r="C419" s="4" t="s">
        <v>1537</v>
      </c>
      <c r="D419" s="4" t="s">
        <v>1531</v>
      </c>
      <c r="E419" s="25">
        <v>0.44730196500000002</v>
      </c>
      <c r="F419" s="26">
        <v>3.0000000000000001E-12</v>
      </c>
      <c r="G419" s="4" t="s">
        <v>530</v>
      </c>
      <c r="H419" s="4" t="s">
        <v>0</v>
      </c>
      <c r="I419" s="4" t="s">
        <v>3000</v>
      </c>
      <c r="J419" s="35" t="s">
        <v>3001</v>
      </c>
      <c r="K419" s="12" t="s">
        <v>1520</v>
      </c>
    </row>
    <row r="420" spans="1:11">
      <c r="A420" s="11" t="s">
        <v>1075</v>
      </c>
      <c r="B420" s="4" t="s">
        <v>1829</v>
      </c>
      <c r="C420" s="4" t="s">
        <v>1537</v>
      </c>
      <c r="D420" s="4" t="s">
        <v>1531</v>
      </c>
      <c r="E420" s="25">
        <v>0.44730196500000002</v>
      </c>
      <c r="F420" s="26">
        <v>3.0000000000000001E-12</v>
      </c>
      <c r="G420" s="4" t="s">
        <v>530</v>
      </c>
      <c r="H420" s="4" t="s">
        <v>0</v>
      </c>
      <c r="I420" s="4" t="s">
        <v>3000</v>
      </c>
      <c r="J420" s="35" t="s">
        <v>3001</v>
      </c>
      <c r="K420" s="12" t="s">
        <v>3053</v>
      </c>
    </row>
    <row r="421" spans="1:11">
      <c r="A421" s="11" t="s">
        <v>762</v>
      </c>
      <c r="B421" s="4" t="s">
        <v>2372</v>
      </c>
      <c r="C421" s="4" t="s">
        <v>1520</v>
      </c>
      <c r="D421" s="4" t="s">
        <v>1528</v>
      </c>
      <c r="E421" s="25">
        <v>0.54426798300000001</v>
      </c>
      <c r="F421" s="26">
        <v>3.1099999999999999E-12</v>
      </c>
      <c r="G421" s="4" t="s">
        <v>519</v>
      </c>
      <c r="H421" s="4" t="s">
        <v>0</v>
      </c>
      <c r="I421" s="4" t="s">
        <v>3035</v>
      </c>
      <c r="J421" s="35" t="s">
        <v>672</v>
      </c>
      <c r="K421" s="12" t="s">
        <v>1520</v>
      </c>
    </row>
    <row r="422" spans="1:11">
      <c r="A422" s="11" t="s">
        <v>762</v>
      </c>
      <c r="B422" s="4" t="s">
        <v>2372</v>
      </c>
      <c r="C422" s="4" t="s">
        <v>1520</v>
      </c>
      <c r="D422" s="4" t="s">
        <v>1528</v>
      </c>
      <c r="E422" s="25">
        <v>0.54426798300000001</v>
      </c>
      <c r="F422" s="26">
        <v>3.1099999999999999E-12</v>
      </c>
      <c r="G422" s="4" t="s">
        <v>519</v>
      </c>
      <c r="H422" s="4" t="s">
        <v>0</v>
      </c>
      <c r="I422" s="4" t="s">
        <v>3038</v>
      </c>
      <c r="J422" s="35" t="s">
        <v>2929</v>
      </c>
      <c r="K422" s="12" t="s">
        <v>1520</v>
      </c>
    </row>
    <row r="423" spans="1:11">
      <c r="A423" s="11" t="s">
        <v>762</v>
      </c>
      <c r="B423" s="4" t="s">
        <v>2372</v>
      </c>
      <c r="C423" s="4" t="s">
        <v>1520</v>
      </c>
      <c r="D423" s="4" t="s">
        <v>1528</v>
      </c>
      <c r="E423" s="25">
        <v>0.54426798300000001</v>
      </c>
      <c r="F423" s="26">
        <v>3.1099999999999999E-12</v>
      </c>
      <c r="G423" s="4" t="s">
        <v>519</v>
      </c>
      <c r="H423" s="4" t="s">
        <v>0</v>
      </c>
      <c r="I423" s="4" t="s">
        <v>2965</v>
      </c>
      <c r="J423" s="35" t="s">
        <v>2966</v>
      </c>
      <c r="K423" s="12" t="s">
        <v>1520</v>
      </c>
    </row>
    <row r="424" spans="1:11">
      <c r="A424" s="11" t="s">
        <v>640</v>
      </c>
      <c r="B424" s="4" t="s">
        <v>2000</v>
      </c>
      <c r="C424" s="4" t="s">
        <v>1537</v>
      </c>
      <c r="D424" s="4" t="s">
        <v>1602</v>
      </c>
      <c r="E424" s="25">
        <v>0.46181903299999999</v>
      </c>
      <c r="F424" s="26">
        <v>3.17E-12</v>
      </c>
      <c r="G424" s="4" t="s">
        <v>4563</v>
      </c>
      <c r="H424" s="4" t="s">
        <v>0</v>
      </c>
      <c r="I424" s="4" t="s">
        <v>3036</v>
      </c>
      <c r="J424" s="35" t="s">
        <v>567</v>
      </c>
      <c r="K424" s="12" t="s">
        <v>1520</v>
      </c>
    </row>
    <row r="425" spans="1:11">
      <c r="A425" s="11" t="s">
        <v>640</v>
      </c>
      <c r="B425" s="4" t="s">
        <v>2785</v>
      </c>
      <c r="C425" s="4" t="s">
        <v>1537</v>
      </c>
      <c r="D425" s="4" t="s">
        <v>1556</v>
      </c>
      <c r="E425" s="25">
        <v>0.46181903299999999</v>
      </c>
      <c r="F425" s="26">
        <v>3.17E-12</v>
      </c>
      <c r="G425" s="4" t="s">
        <v>4563</v>
      </c>
      <c r="H425" s="4" t="s">
        <v>0</v>
      </c>
      <c r="I425" s="4" t="s">
        <v>3036</v>
      </c>
      <c r="J425" s="35" t="s">
        <v>567</v>
      </c>
      <c r="K425" s="12" t="s">
        <v>1520</v>
      </c>
    </row>
    <row r="426" spans="1:11">
      <c r="A426" s="11" t="s">
        <v>521</v>
      </c>
      <c r="B426" s="4" t="s">
        <v>2453</v>
      </c>
      <c r="C426" s="4" t="s">
        <v>1520</v>
      </c>
      <c r="D426" s="4" t="s">
        <v>1524</v>
      </c>
      <c r="E426" s="25">
        <v>0.56490694500000005</v>
      </c>
      <c r="F426" s="26">
        <v>3.3300000000000001E-12</v>
      </c>
      <c r="G426" s="4" t="s">
        <v>531</v>
      </c>
      <c r="H426" s="4" t="s">
        <v>2</v>
      </c>
      <c r="I426" s="4" t="s">
        <v>2967</v>
      </c>
      <c r="J426" s="35" t="s">
        <v>529</v>
      </c>
      <c r="K426" s="12" t="s">
        <v>1520</v>
      </c>
    </row>
    <row r="427" spans="1:11">
      <c r="A427" s="11" t="s">
        <v>714</v>
      </c>
      <c r="B427" s="4" t="s">
        <v>2831</v>
      </c>
      <c r="C427" s="4" t="s">
        <v>1537</v>
      </c>
      <c r="D427" s="4" t="s">
        <v>1556</v>
      </c>
      <c r="E427" s="25">
        <v>0.18194814600000001</v>
      </c>
      <c r="F427" s="26">
        <v>3.37E-12</v>
      </c>
      <c r="G427" s="4" t="s">
        <v>527</v>
      </c>
      <c r="H427" s="4" t="s">
        <v>0</v>
      </c>
      <c r="I427" s="4" t="s">
        <v>1520</v>
      </c>
      <c r="J427" s="35" t="s">
        <v>1520</v>
      </c>
      <c r="K427" s="12" t="s">
        <v>1520</v>
      </c>
    </row>
    <row r="428" spans="1:11">
      <c r="A428" s="11" t="s">
        <v>714</v>
      </c>
      <c r="B428" s="4" t="s">
        <v>2832</v>
      </c>
      <c r="C428" s="4" t="s">
        <v>1537</v>
      </c>
      <c r="D428" s="4" t="s">
        <v>1556</v>
      </c>
      <c r="E428" s="25">
        <v>0.18194814600000001</v>
      </c>
      <c r="F428" s="26">
        <v>3.37E-12</v>
      </c>
      <c r="G428" s="4" t="s">
        <v>527</v>
      </c>
      <c r="H428" s="4" t="s">
        <v>0</v>
      </c>
      <c r="I428" s="4" t="s">
        <v>1520</v>
      </c>
      <c r="J428" s="35" t="s">
        <v>1520</v>
      </c>
      <c r="K428" s="12" t="s">
        <v>1520</v>
      </c>
    </row>
    <row r="429" spans="1:11">
      <c r="A429" s="11" t="s">
        <v>714</v>
      </c>
      <c r="B429" s="4" t="s">
        <v>2833</v>
      </c>
      <c r="C429" s="4" t="s">
        <v>1537</v>
      </c>
      <c r="D429" s="4" t="s">
        <v>1859</v>
      </c>
      <c r="E429" s="25">
        <v>0.18194814600000001</v>
      </c>
      <c r="F429" s="26">
        <v>3.37E-12</v>
      </c>
      <c r="G429" s="4" t="s">
        <v>527</v>
      </c>
      <c r="H429" s="4" t="s">
        <v>0</v>
      </c>
      <c r="I429" s="4" t="s">
        <v>1520</v>
      </c>
      <c r="J429" s="35" t="s">
        <v>1520</v>
      </c>
      <c r="K429" s="12" t="s">
        <v>1520</v>
      </c>
    </row>
    <row r="430" spans="1:11">
      <c r="A430" s="11" t="s">
        <v>714</v>
      </c>
      <c r="B430" s="4" t="s">
        <v>2834</v>
      </c>
      <c r="C430" s="4" t="s">
        <v>1624</v>
      </c>
      <c r="D430" s="4" t="s">
        <v>1634</v>
      </c>
      <c r="E430" s="25">
        <v>0.18194814600000001</v>
      </c>
      <c r="F430" s="26">
        <v>3.37E-12</v>
      </c>
      <c r="G430" s="4" t="s">
        <v>527</v>
      </c>
      <c r="H430" s="4" t="s">
        <v>0</v>
      </c>
      <c r="I430" s="4" t="s">
        <v>1520</v>
      </c>
      <c r="J430" s="35" t="s">
        <v>1520</v>
      </c>
      <c r="K430" s="12" t="s">
        <v>3067</v>
      </c>
    </row>
    <row r="431" spans="1:11">
      <c r="A431" s="11" t="s">
        <v>714</v>
      </c>
      <c r="B431" s="4" t="s">
        <v>2847</v>
      </c>
      <c r="C431" s="4" t="s">
        <v>1520</v>
      </c>
      <c r="D431" s="4" t="s">
        <v>1528</v>
      </c>
      <c r="E431" s="25">
        <v>0.18194814600000001</v>
      </c>
      <c r="F431" s="26">
        <v>3.37E-12</v>
      </c>
      <c r="G431" s="4" t="s">
        <v>527</v>
      </c>
      <c r="H431" s="4" t="s">
        <v>0</v>
      </c>
      <c r="I431" s="4" t="s">
        <v>1520</v>
      </c>
      <c r="J431" s="35" t="s">
        <v>1520</v>
      </c>
      <c r="K431" s="12" t="s">
        <v>1520</v>
      </c>
    </row>
    <row r="432" spans="1:11">
      <c r="A432" s="11" t="s">
        <v>714</v>
      </c>
      <c r="B432" s="4" t="s">
        <v>2859</v>
      </c>
      <c r="C432" s="4" t="s">
        <v>1520</v>
      </c>
      <c r="D432" s="4" t="s">
        <v>1587</v>
      </c>
      <c r="E432" s="25">
        <v>0.18194814600000001</v>
      </c>
      <c r="F432" s="26">
        <v>3.37E-12</v>
      </c>
      <c r="G432" s="4" t="s">
        <v>527</v>
      </c>
      <c r="H432" s="4" t="s">
        <v>0</v>
      </c>
      <c r="I432" s="4" t="s">
        <v>1520</v>
      </c>
      <c r="J432" s="35" t="s">
        <v>1520</v>
      </c>
      <c r="K432" s="12" t="s">
        <v>1520</v>
      </c>
    </row>
    <row r="433" spans="1:11">
      <c r="A433" s="11" t="s">
        <v>714</v>
      </c>
      <c r="B433" s="4" t="s">
        <v>2848</v>
      </c>
      <c r="C433" s="4" t="s">
        <v>1520</v>
      </c>
      <c r="D433" s="4" t="s">
        <v>1528</v>
      </c>
      <c r="E433" s="25">
        <v>0.18194814600000001</v>
      </c>
      <c r="F433" s="26">
        <v>3.37E-12</v>
      </c>
      <c r="G433" s="4" t="s">
        <v>527</v>
      </c>
      <c r="H433" s="4" t="s">
        <v>0</v>
      </c>
      <c r="I433" s="4" t="s">
        <v>1520</v>
      </c>
      <c r="J433" s="35" t="s">
        <v>1520</v>
      </c>
      <c r="K433" s="12" t="s">
        <v>1520</v>
      </c>
    </row>
    <row r="434" spans="1:11">
      <c r="A434" s="11" t="s">
        <v>714</v>
      </c>
      <c r="B434" s="4" t="s">
        <v>2835</v>
      </c>
      <c r="C434" s="4" t="s">
        <v>1520</v>
      </c>
      <c r="D434" s="4" t="s">
        <v>1587</v>
      </c>
      <c r="E434" s="25">
        <v>0.18194814600000001</v>
      </c>
      <c r="F434" s="26">
        <v>3.37E-12</v>
      </c>
      <c r="G434" s="4" t="s">
        <v>527</v>
      </c>
      <c r="H434" s="4" t="s">
        <v>0</v>
      </c>
      <c r="I434" s="4" t="s">
        <v>1520</v>
      </c>
      <c r="J434" s="35" t="s">
        <v>1520</v>
      </c>
      <c r="K434" s="12" t="s">
        <v>3068</v>
      </c>
    </row>
    <row r="435" spans="1:11">
      <c r="A435" s="11" t="s">
        <v>714</v>
      </c>
      <c r="B435" s="4" t="s">
        <v>2849</v>
      </c>
      <c r="C435" s="4" t="s">
        <v>1520</v>
      </c>
      <c r="D435" s="4" t="s">
        <v>1587</v>
      </c>
      <c r="E435" s="25">
        <v>0.18194814600000001</v>
      </c>
      <c r="F435" s="26">
        <v>3.37E-12</v>
      </c>
      <c r="G435" s="4" t="s">
        <v>527</v>
      </c>
      <c r="H435" s="4" t="s">
        <v>0</v>
      </c>
      <c r="I435" s="4" t="s">
        <v>1520</v>
      </c>
      <c r="J435" s="35" t="s">
        <v>1520</v>
      </c>
      <c r="K435" s="12" t="s">
        <v>1520</v>
      </c>
    </row>
    <row r="436" spans="1:11">
      <c r="A436" s="11" t="s">
        <v>714</v>
      </c>
      <c r="B436" s="4" t="s">
        <v>1676</v>
      </c>
      <c r="C436" s="4" t="s">
        <v>1520</v>
      </c>
      <c r="D436" s="4" t="s">
        <v>1587</v>
      </c>
      <c r="E436" s="25">
        <v>0.18194814600000001</v>
      </c>
      <c r="F436" s="26">
        <v>3.37E-12</v>
      </c>
      <c r="G436" s="4" t="s">
        <v>527</v>
      </c>
      <c r="H436" s="4" t="s">
        <v>0</v>
      </c>
      <c r="I436" s="4" t="s">
        <v>1520</v>
      </c>
      <c r="J436" s="35" t="s">
        <v>1520</v>
      </c>
      <c r="K436" s="12" t="s">
        <v>3048</v>
      </c>
    </row>
    <row r="437" spans="1:11">
      <c r="A437" s="11" t="s">
        <v>714</v>
      </c>
      <c r="B437" s="4" t="s">
        <v>2860</v>
      </c>
      <c r="C437" s="4" t="s">
        <v>1520</v>
      </c>
      <c r="D437" s="4" t="s">
        <v>1528</v>
      </c>
      <c r="E437" s="25">
        <v>0.18194814600000001</v>
      </c>
      <c r="F437" s="26">
        <v>3.37E-12</v>
      </c>
      <c r="G437" s="4" t="s">
        <v>527</v>
      </c>
      <c r="H437" s="4" t="s">
        <v>0</v>
      </c>
      <c r="I437" s="4" t="s">
        <v>1520</v>
      </c>
      <c r="J437" s="35" t="s">
        <v>1520</v>
      </c>
      <c r="K437" s="12" t="s">
        <v>1520</v>
      </c>
    </row>
    <row r="438" spans="1:11">
      <c r="A438" s="11" t="s">
        <v>714</v>
      </c>
      <c r="B438" s="4" t="s">
        <v>2850</v>
      </c>
      <c r="C438" s="4" t="s">
        <v>1520</v>
      </c>
      <c r="D438" s="4" t="s">
        <v>1587</v>
      </c>
      <c r="E438" s="25">
        <v>0.18194814600000001</v>
      </c>
      <c r="F438" s="26">
        <v>3.37E-12</v>
      </c>
      <c r="G438" s="4" t="s">
        <v>527</v>
      </c>
      <c r="H438" s="4" t="s">
        <v>0</v>
      </c>
      <c r="I438" s="4" t="s">
        <v>1520</v>
      </c>
      <c r="J438" s="35" t="s">
        <v>1520</v>
      </c>
      <c r="K438" s="12" t="s">
        <v>3069</v>
      </c>
    </row>
    <row r="439" spans="1:11">
      <c r="A439" s="11" t="s">
        <v>714</v>
      </c>
      <c r="B439" s="4" t="s">
        <v>2861</v>
      </c>
      <c r="C439" s="4" t="s">
        <v>1520</v>
      </c>
      <c r="D439" s="4" t="s">
        <v>1587</v>
      </c>
      <c r="E439" s="25">
        <v>0.18194814600000001</v>
      </c>
      <c r="F439" s="26">
        <v>3.37E-12</v>
      </c>
      <c r="G439" s="4" t="s">
        <v>527</v>
      </c>
      <c r="H439" s="4" t="s">
        <v>0</v>
      </c>
      <c r="I439" s="4" t="s">
        <v>1520</v>
      </c>
      <c r="J439" s="35" t="s">
        <v>1520</v>
      </c>
      <c r="K439" s="12" t="s">
        <v>3070</v>
      </c>
    </row>
    <row r="440" spans="1:11">
      <c r="A440" s="11" t="s">
        <v>714</v>
      </c>
      <c r="B440" s="4" t="s">
        <v>2836</v>
      </c>
      <c r="C440" s="4" t="s">
        <v>1520</v>
      </c>
      <c r="D440" s="4" t="s">
        <v>1528</v>
      </c>
      <c r="E440" s="25">
        <v>0.18194814600000001</v>
      </c>
      <c r="F440" s="26">
        <v>3.37E-12</v>
      </c>
      <c r="G440" s="4" t="s">
        <v>527</v>
      </c>
      <c r="H440" s="4" t="s">
        <v>0</v>
      </c>
      <c r="I440" s="4" t="s">
        <v>1520</v>
      </c>
      <c r="J440" s="35" t="s">
        <v>1520</v>
      </c>
      <c r="K440" s="12" t="s">
        <v>1520</v>
      </c>
    </row>
    <row r="441" spans="1:11">
      <c r="A441" s="11" t="s">
        <v>714</v>
      </c>
      <c r="B441" s="4" t="s">
        <v>2851</v>
      </c>
      <c r="C441" s="4" t="s">
        <v>1520</v>
      </c>
      <c r="D441" s="4" t="s">
        <v>1528</v>
      </c>
      <c r="E441" s="25">
        <v>0.18194814600000001</v>
      </c>
      <c r="F441" s="26">
        <v>3.37E-12</v>
      </c>
      <c r="G441" s="4" t="s">
        <v>527</v>
      </c>
      <c r="H441" s="4" t="s">
        <v>0</v>
      </c>
      <c r="I441" s="4" t="s">
        <v>1520</v>
      </c>
      <c r="J441" s="35" t="s">
        <v>1520</v>
      </c>
      <c r="K441" s="12" t="s">
        <v>1520</v>
      </c>
    </row>
    <row r="442" spans="1:11">
      <c r="A442" s="11" t="s">
        <v>714</v>
      </c>
      <c r="B442" s="4" t="s">
        <v>1874</v>
      </c>
      <c r="C442" s="4" t="s">
        <v>1520</v>
      </c>
      <c r="D442" s="4" t="s">
        <v>1587</v>
      </c>
      <c r="E442" s="25">
        <v>0.18194814600000001</v>
      </c>
      <c r="F442" s="26">
        <v>3.37E-12</v>
      </c>
      <c r="G442" s="4" t="s">
        <v>527</v>
      </c>
      <c r="H442" s="4" t="s">
        <v>0</v>
      </c>
      <c r="I442" s="4" t="s">
        <v>1520</v>
      </c>
      <c r="J442" s="35" t="s">
        <v>1520</v>
      </c>
      <c r="K442" s="12" t="s">
        <v>1520</v>
      </c>
    </row>
    <row r="443" spans="1:11">
      <c r="A443" s="11" t="s">
        <v>714</v>
      </c>
      <c r="B443" s="4" t="s">
        <v>2686</v>
      </c>
      <c r="C443" s="4" t="s">
        <v>1520</v>
      </c>
      <c r="D443" s="4" t="s">
        <v>1528</v>
      </c>
      <c r="E443" s="25">
        <v>0.18194814600000001</v>
      </c>
      <c r="F443" s="26">
        <v>3.37E-12</v>
      </c>
      <c r="G443" s="4" t="s">
        <v>527</v>
      </c>
      <c r="H443" s="4" t="s">
        <v>0</v>
      </c>
      <c r="I443" s="4" t="s">
        <v>1520</v>
      </c>
      <c r="J443" s="35" t="s">
        <v>1520</v>
      </c>
      <c r="K443" s="12" t="s">
        <v>1520</v>
      </c>
    </row>
    <row r="444" spans="1:11">
      <c r="A444" s="11" t="s">
        <v>714</v>
      </c>
      <c r="B444" s="4" t="s">
        <v>2837</v>
      </c>
      <c r="C444" s="4" t="s">
        <v>1520</v>
      </c>
      <c r="D444" s="4" t="s">
        <v>1528</v>
      </c>
      <c r="E444" s="25">
        <v>0.18194814600000001</v>
      </c>
      <c r="F444" s="26">
        <v>3.37E-12</v>
      </c>
      <c r="G444" s="4" t="s">
        <v>527</v>
      </c>
      <c r="H444" s="4" t="s">
        <v>0</v>
      </c>
      <c r="I444" s="4" t="s">
        <v>1520</v>
      </c>
      <c r="J444" s="35" t="s">
        <v>1520</v>
      </c>
      <c r="K444" s="12" t="s">
        <v>1520</v>
      </c>
    </row>
    <row r="445" spans="1:11">
      <c r="A445" s="11" t="s">
        <v>714</v>
      </c>
      <c r="B445" s="4" t="s">
        <v>1847</v>
      </c>
      <c r="C445" s="4" t="s">
        <v>1520</v>
      </c>
      <c r="D445" s="4" t="s">
        <v>1587</v>
      </c>
      <c r="E445" s="25">
        <v>0.18194814600000001</v>
      </c>
      <c r="F445" s="26">
        <v>3.37E-12</v>
      </c>
      <c r="G445" s="4" t="s">
        <v>527</v>
      </c>
      <c r="H445" s="4" t="s">
        <v>0</v>
      </c>
      <c r="I445" s="4" t="s">
        <v>1520</v>
      </c>
      <c r="J445" s="35" t="s">
        <v>1520</v>
      </c>
      <c r="K445" s="12" t="s">
        <v>1520</v>
      </c>
    </row>
    <row r="446" spans="1:11">
      <c r="A446" s="11" t="s">
        <v>714</v>
      </c>
      <c r="B446" s="4" t="s">
        <v>2862</v>
      </c>
      <c r="C446" s="4" t="s">
        <v>1520</v>
      </c>
      <c r="D446" s="4" t="s">
        <v>1528</v>
      </c>
      <c r="E446" s="25">
        <v>0.18194814600000001</v>
      </c>
      <c r="F446" s="26">
        <v>3.37E-12</v>
      </c>
      <c r="G446" s="4" t="s">
        <v>527</v>
      </c>
      <c r="H446" s="4" t="s">
        <v>0</v>
      </c>
      <c r="I446" s="4" t="s">
        <v>1520</v>
      </c>
      <c r="J446" s="35" t="s">
        <v>1520</v>
      </c>
      <c r="K446" s="12" t="s">
        <v>1520</v>
      </c>
    </row>
    <row r="447" spans="1:11">
      <c r="A447" s="11" t="s">
        <v>714</v>
      </c>
      <c r="B447" s="4" t="s">
        <v>2362</v>
      </c>
      <c r="C447" s="4" t="s">
        <v>1520</v>
      </c>
      <c r="D447" s="4" t="s">
        <v>1587</v>
      </c>
      <c r="E447" s="25">
        <v>0.18194814600000001</v>
      </c>
      <c r="F447" s="26">
        <v>3.37E-12</v>
      </c>
      <c r="G447" s="4" t="s">
        <v>527</v>
      </c>
      <c r="H447" s="4" t="s">
        <v>0</v>
      </c>
      <c r="I447" s="4" t="s">
        <v>1520</v>
      </c>
      <c r="J447" s="35" t="s">
        <v>1520</v>
      </c>
      <c r="K447" s="12" t="s">
        <v>1520</v>
      </c>
    </row>
    <row r="448" spans="1:11">
      <c r="A448" s="11" t="s">
        <v>714</v>
      </c>
      <c r="B448" s="4" t="s">
        <v>2838</v>
      </c>
      <c r="C448" s="4" t="s">
        <v>1520</v>
      </c>
      <c r="D448" s="4" t="s">
        <v>1587</v>
      </c>
      <c r="E448" s="25">
        <v>0.18194814600000001</v>
      </c>
      <c r="F448" s="26">
        <v>3.37E-12</v>
      </c>
      <c r="G448" s="4" t="s">
        <v>527</v>
      </c>
      <c r="H448" s="4" t="s">
        <v>0</v>
      </c>
      <c r="I448" s="4" t="s">
        <v>1520</v>
      </c>
      <c r="J448" s="35" t="s">
        <v>1520</v>
      </c>
      <c r="K448" s="12" t="s">
        <v>3071</v>
      </c>
    </row>
    <row r="449" spans="1:11">
      <c r="A449" s="11" t="s">
        <v>714</v>
      </c>
      <c r="B449" s="4" t="s">
        <v>2839</v>
      </c>
      <c r="C449" s="4" t="s">
        <v>1520</v>
      </c>
      <c r="D449" s="4" t="s">
        <v>1528</v>
      </c>
      <c r="E449" s="25">
        <v>0.18194814600000001</v>
      </c>
      <c r="F449" s="26">
        <v>3.37E-12</v>
      </c>
      <c r="G449" s="4" t="s">
        <v>527</v>
      </c>
      <c r="H449" s="4" t="s">
        <v>0</v>
      </c>
      <c r="I449" s="4" t="s">
        <v>1520</v>
      </c>
      <c r="J449" s="35" t="s">
        <v>1520</v>
      </c>
      <c r="K449" s="12" t="s">
        <v>1520</v>
      </c>
    </row>
    <row r="450" spans="1:11">
      <c r="A450" s="11" t="s">
        <v>714</v>
      </c>
      <c r="B450" s="4" t="s">
        <v>2852</v>
      </c>
      <c r="C450" s="4" t="s">
        <v>1520</v>
      </c>
      <c r="D450" s="4" t="s">
        <v>1528</v>
      </c>
      <c r="E450" s="25">
        <v>0.18194814600000001</v>
      </c>
      <c r="F450" s="26">
        <v>3.37E-12</v>
      </c>
      <c r="G450" s="4" t="s">
        <v>527</v>
      </c>
      <c r="H450" s="4" t="s">
        <v>0</v>
      </c>
      <c r="I450" s="4" t="s">
        <v>1520</v>
      </c>
      <c r="J450" s="35" t="s">
        <v>1520</v>
      </c>
      <c r="K450" s="12" t="s">
        <v>1520</v>
      </c>
    </row>
    <row r="451" spans="1:11">
      <c r="A451" s="11" t="s">
        <v>714</v>
      </c>
      <c r="B451" s="4" t="s">
        <v>2840</v>
      </c>
      <c r="C451" s="4" t="s">
        <v>1520</v>
      </c>
      <c r="D451" s="4" t="s">
        <v>1528</v>
      </c>
      <c r="E451" s="25">
        <v>0.18194814600000001</v>
      </c>
      <c r="F451" s="26">
        <v>3.37E-12</v>
      </c>
      <c r="G451" s="4" t="s">
        <v>527</v>
      </c>
      <c r="H451" s="4" t="s">
        <v>0</v>
      </c>
      <c r="I451" s="4" t="s">
        <v>1520</v>
      </c>
      <c r="J451" s="35" t="s">
        <v>1520</v>
      </c>
      <c r="K451" s="12" t="s">
        <v>1520</v>
      </c>
    </row>
    <row r="452" spans="1:11">
      <c r="A452" s="11" t="s">
        <v>714</v>
      </c>
      <c r="B452" s="4" t="s">
        <v>2474</v>
      </c>
      <c r="C452" s="4" t="s">
        <v>1520</v>
      </c>
      <c r="D452" s="4" t="s">
        <v>1587</v>
      </c>
      <c r="E452" s="25">
        <v>0.18194814600000001</v>
      </c>
      <c r="F452" s="26">
        <v>3.37E-12</v>
      </c>
      <c r="G452" s="4" t="s">
        <v>527</v>
      </c>
      <c r="H452" s="4" t="s">
        <v>0</v>
      </c>
      <c r="I452" s="4" t="s">
        <v>1520</v>
      </c>
      <c r="J452" s="35" t="s">
        <v>1520</v>
      </c>
      <c r="K452" s="12" t="s">
        <v>3072</v>
      </c>
    </row>
    <row r="453" spans="1:11">
      <c r="A453" s="11" t="s">
        <v>714</v>
      </c>
      <c r="B453" s="4" t="s">
        <v>2853</v>
      </c>
      <c r="C453" s="4" t="s">
        <v>1520</v>
      </c>
      <c r="D453" s="4" t="s">
        <v>1528</v>
      </c>
      <c r="E453" s="25">
        <v>0.18194814600000001</v>
      </c>
      <c r="F453" s="26">
        <v>3.37E-12</v>
      </c>
      <c r="G453" s="4" t="s">
        <v>527</v>
      </c>
      <c r="H453" s="4" t="s">
        <v>0</v>
      </c>
      <c r="I453" s="4" t="s">
        <v>1520</v>
      </c>
      <c r="J453" s="35" t="s">
        <v>1520</v>
      </c>
      <c r="K453" s="12" t="s">
        <v>1520</v>
      </c>
    </row>
    <row r="454" spans="1:11">
      <c r="A454" s="11" t="s">
        <v>714</v>
      </c>
      <c r="B454" s="4" t="s">
        <v>2697</v>
      </c>
      <c r="C454" s="4" t="s">
        <v>1520</v>
      </c>
      <c r="D454" s="4" t="s">
        <v>1528</v>
      </c>
      <c r="E454" s="25">
        <v>0.18194814600000001</v>
      </c>
      <c r="F454" s="26">
        <v>3.37E-12</v>
      </c>
      <c r="G454" s="4" t="s">
        <v>527</v>
      </c>
      <c r="H454" s="4" t="s">
        <v>0</v>
      </c>
      <c r="I454" s="4" t="s">
        <v>1520</v>
      </c>
      <c r="J454" s="35" t="s">
        <v>1520</v>
      </c>
      <c r="K454" s="12" t="s">
        <v>1520</v>
      </c>
    </row>
    <row r="455" spans="1:11">
      <c r="A455" s="11" t="s">
        <v>714</v>
      </c>
      <c r="B455" s="4" t="s">
        <v>2355</v>
      </c>
      <c r="C455" s="4" t="s">
        <v>1520</v>
      </c>
      <c r="D455" s="4" t="s">
        <v>1587</v>
      </c>
      <c r="E455" s="25">
        <v>0.18194814600000001</v>
      </c>
      <c r="F455" s="26">
        <v>3.37E-12</v>
      </c>
      <c r="G455" s="4" t="s">
        <v>527</v>
      </c>
      <c r="H455" s="4" t="s">
        <v>0</v>
      </c>
      <c r="I455" s="4" t="s">
        <v>1520</v>
      </c>
      <c r="J455" s="35" t="s">
        <v>1520</v>
      </c>
      <c r="K455" s="12" t="s">
        <v>3042</v>
      </c>
    </row>
    <row r="456" spans="1:11">
      <c r="A456" s="11" t="s">
        <v>714</v>
      </c>
      <c r="B456" s="4" t="s">
        <v>1942</v>
      </c>
      <c r="C456" s="4" t="s">
        <v>1520</v>
      </c>
      <c r="D456" s="4" t="s">
        <v>1587</v>
      </c>
      <c r="E456" s="25">
        <v>0.18194814600000001</v>
      </c>
      <c r="F456" s="26">
        <v>3.37E-12</v>
      </c>
      <c r="G456" s="4" t="s">
        <v>527</v>
      </c>
      <c r="H456" s="4" t="s">
        <v>0</v>
      </c>
      <c r="I456" s="4" t="s">
        <v>1520</v>
      </c>
      <c r="J456" s="35" t="s">
        <v>1520</v>
      </c>
      <c r="K456" s="12" t="s">
        <v>1520</v>
      </c>
    </row>
    <row r="457" spans="1:11">
      <c r="A457" s="11" t="s">
        <v>714</v>
      </c>
      <c r="B457" s="4" t="s">
        <v>1896</v>
      </c>
      <c r="C457" s="4" t="s">
        <v>1520</v>
      </c>
      <c r="D457" s="4" t="s">
        <v>1587</v>
      </c>
      <c r="E457" s="25">
        <v>0.18194814600000001</v>
      </c>
      <c r="F457" s="26">
        <v>3.37E-12</v>
      </c>
      <c r="G457" s="4" t="s">
        <v>527</v>
      </c>
      <c r="H457" s="4" t="s">
        <v>0</v>
      </c>
      <c r="I457" s="4" t="s">
        <v>1520</v>
      </c>
      <c r="J457" s="35" t="s">
        <v>1520</v>
      </c>
      <c r="K457" s="12" t="s">
        <v>1520</v>
      </c>
    </row>
    <row r="458" spans="1:11">
      <c r="A458" s="11" t="s">
        <v>714</v>
      </c>
      <c r="B458" s="4" t="s">
        <v>2693</v>
      </c>
      <c r="C458" s="4" t="s">
        <v>1520</v>
      </c>
      <c r="D458" s="4" t="s">
        <v>1528</v>
      </c>
      <c r="E458" s="25">
        <v>0.18194814600000001</v>
      </c>
      <c r="F458" s="26">
        <v>3.37E-12</v>
      </c>
      <c r="G458" s="4" t="s">
        <v>527</v>
      </c>
      <c r="H458" s="4" t="s">
        <v>0</v>
      </c>
      <c r="I458" s="4" t="s">
        <v>1520</v>
      </c>
      <c r="J458" s="35" t="s">
        <v>1520</v>
      </c>
      <c r="K458" s="12" t="s">
        <v>1520</v>
      </c>
    </row>
    <row r="459" spans="1:11">
      <c r="A459" s="11" t="s">
        <v>714</v>
      </c>
      <c r="B459" s="4" t="s">
        <v>2863</v>
      </c>
      <c r="C459" s="4" t="s">
        <v>1520</v>
      </c>
      <c r="D459" s="4" t="s">
        <v>1528</v>
      </c>
      <c r="E459" s="25">
        <v>0.18194814600000001</v>
      </c>
      <c r="F459" s="26">
        <v>3.37E-12</v>
      </c>
      <c r="G459" s="4" t="s">
        <v>527</v>
      </c>
      <c r="H459" s="4" t="s">
        <v>0</v>
      </c>
      <c r="I459" s="4" t="s">
        <v>1520</v>
      </c>
      <c r="J459" s="35" t="s">
        <v>1520</v>
      </c>
      <c r="K459" s="12" t="s">
        <v>1520</v>
      </c>
    </row>
    <row r="460" spans="1:11">
      <c r="A460" s="11" t="s">
        <v>714</v>
      </c>
      <c r="B460" s="4" t="s">
        <v>2841</v>
      </c>
      <c r="C460" s="4" t="s">
        <v>1520</v>
      </c>
      <c r="D460" s="4" t="s">
        <v>1587</v>
      </c>
      <c r="E460" s="25">
        <v>0.18194814600000001</v>
      </c>
      <c r="F460" s="26">
        <v>3.37E-12</v>
      </c>
      <c r="G460" s="4" t="s">
        <v>527</v>
      </c>
      <c r="H460" s="4" t="s">
        <v>0</v>
      </c>
      <c r="I460" s="4" t="s">
        <v>1520</v>
      </c>
      <c r="J460" s="35" t="s">
        <v>1520</v>
      </c>
      <c r="K460" s="12" t="s">
        <v>1520</v>
      </c>
    </row>
    <row r="461" spans="1:11">
      <c r="A461" s="11" t="s">
        <v>714</v>
      </c>
      <c r="B461" s="4" t="s">
        <v>2153</v>
      </c>
      <c r="C461" s="4" t="s">
        <v>1520</v>
      </c>
      <c r="D461" s="4" t="s">
        <v>1587</v>
      </c>
      <c r="E461" s="25">
        <v>0.18194814600000001</v>
      </c>
      <c r="F461" s="26">
        <v>3.37E-12</v>
      </c>
      <c r="G461" s="4" t="s">
        <v>527</v>
      </c>
      <c r="H461" s="4" t="s">
        <v>0</v>
      </c>
      <c r="I461" s="4" t="s">
        <v>1520</v>
      </c>
      <c r="J461" s="35" t="s">
        <v>1520</v>
      </c>
      <c r="K461" s="12" t="s">
        <v>3073</v>
      </c>
    </row>
    <row r="462" spans="1:11">
      <c r="A462" s="11" t="s">
        <v>714</v>
      </c>
      <c r="B462" s="4" t="s">
        <v>2842</v>
      </c>
      <c r="C462" s="4" t="s">
        <v>1520</v>
      </c>
      <c r="D462" s="4" t="s">
        <v>1528</v>
      </c>
      <c r="E462" s="25">
        <v>0.18194814600000001</v>
      </c>
      <c r="F462" s="26">
        <v>3.37E-12</v>
      </c>
      <c r="G462" s="4" t="s">
        <v>527</v>
      </c>
      <c r="H462" s="4" t="s">
        <v>0</v>
      </c>
      <c r="I462" s="4" t="s">
        <v>1520</v>
      </c>
      <c r="J462" s="35" t="s">
        <v>1520</v>
      </c>
      <c r="K462" s="12" t="s">
        <v>1520</v>
      </c>
    </row>
    <row r="463" spans="1:11">
      <c r="A463" s="11" t="s">
        <v>714</v>
      </c>
      <c r="B463" s="4" t="s">
        <v>2454</v>
      </c>
      <c r="C463" s="4" t="s">
        <v>1520</v>
      </c>
      <c r="D463" s="4" t="s">
        <v>1587</v>
      </c>
      <c r="E463" s="25">
        <v>0.18194814600000001</v>
      </c>
      <c r="F463" s="26">
        <v>3.37E-12</v>
      </c>
      <c r="G463" s="4" t="s">
        <v>527</v>
      </c>
      <c r="H463" s="4" t="s">
        <v>0</v>
      </c>
      <c r="I463" s="4" t="s">
        <v>1520</v>
      </c>
      <c r="J463" s="35" t="s">
        <v>1520</v>
      </c>
      <c r="K463" s="12" t="s">
        <v>1520</v>
      </c>
    </row>
    <row r="464" spans="1:11">
      <c r="A464" s="11" t="s">
        <v>714</v>
      </c>
      <c r="B464" s="4" t="s">
        <v>1794</v>
      </c>
      <c r="C464" s="4" t="s">
        <v>1520</v>
      </c>
      <c r="D464" s="4" t="s">
        <v>1587</v>
      </c>
      <c r="E464" s="25">
        <v>0.18194814600000001</v>
      </c>
      <c r="F464" s="26">
        <v>3.37E-12</v>
      </c>
      <c r="G464" s="4" t="s">
        <v>527</v>
      </c>
      <c r="H464" s="4" t="s">
        <v>0</v>
      </c>
      <c r="I464" s="4" t="s">
        <v>1520</v>
      </c>
      <c r="J464" s="35" t="s">
        <v>1520</v>
      </c>
      <c r="K464" s="12" t="s">
        <v>1520</v>
      </c>
    </row>
    <row r="465" spans="1:11">
      <c r="A465" s="11" t="s">
        <v>714</v>
      </c>
      <c r="B465" s="4" t="s">
        <v>2843</v>
      </c>
      <c r="C465" s="4" t="s">
        <v>1520</v>
      </c>
      <c r="D465" s="4" t="s">
        <v>1528</v>
      </c>
      <c r="E465" s="25">
        <v>0.18194814600000001</v>
      </c>
      <c r="F465" s="26">
        <v>3.37E-12</v>
      </c>
      <c r="G465" s="4" t="s">
        <v>527</v>
      </c>
      <c r="H465" s="4" t="s">
        <v>0</v>
      </c>
      <c r="I465" s="4" t="s">
        <v>1520</v>
      </c>
      <c r="J465" s="35" t="s">
        <v>1520</v>
      </c>
      <c r="K465" s="12" t="s">
        <v>1520</v>
      </c>
    </row>
    <row r="466" spans="1:11">
      <c r="A466" s="11" t="s">
        <v>714</v>
      </c>
      <c r="B466" s="4" t="s">
        <v>2854</v>
      </c>
      <c r="C466" s="4" t="s">
        <v>1520</v>
      </c>
      <c r="D466" s="4" t="s">
        <v>1644</v>
      </c>
      <c r="E466" s="25">
        <v>0.18194814600000001</v>
      </c>
      <c r="F466" s="26">
        <v>3.37E-12</v>
      </c>
      <c r="G466" s="4" t="s">
        <v>527</v>
      </c>
      <c r="H466" s="4" t="s">
        <v>0</v>
      </c>
      <c r="I466" s="4" t="s">
        <v>1520</v>
      </c>
      <c r="J466" s="35" t="s">
        <v>1520</v>
      </c>
      <c r="K466" s="12" t="s">
        <v>3074</v>
      </c>
    </row>
    <row r="467" spans="1:11">
      <c r="A467" s="11" t="s">
        <v>714</v>
      </c>
      <c r="B467" s="4" t="s">
        <v>2864</v>
      </c>
      <c r="C467" s="4" t="s">
        <v>1520</v>
      </c>
      <c r="D467" s="4" t="s">
        <v>1528</v>
      </c>
      <c r="E467" s="25">
        <v>0.18194814600000001</v>
      </c>
      <c r="F467" s="26">
        <v>3.37E-12</v>
      </c>
      <c r="G467" s="4" t="s">
        <v>527</v>
      </c>
      <c r="H467" s="4" t="s">
        <v>0</v>
      </c>
      <c r="I467" s="4" t="s">
        <v>1520</v>
      </c>
      <c r="J467" s="35" t="s">
        <v>1520</v>
      </c>
      <c r="K467" s="12" t="s">
        <v>1520</v>
      </c>
    </row>
    <row r="468" spans="1:11">
      <c r="A468" s="11" t="s">
        <v>714</v>
      </c>
      <c r="B468" s="4" t="s">
        <v>2844</v>
      </c>
      <c r="C468" s="4" t="s">
        <v>1520</v>
      </c>
      <c r="D468" s="4" t="s">
        <v>1528</v>
      </c>
      <c r="E468" s="25">
        <v>0.18194814600000001</v>
      </c>
      <c r="F468" s="26">
        <v>3.37E-12</v>
      </c>
      <c r="G468" s="4" t="s">
        <v>527</v>
      </c>
      <c r="H468" s="4" t="s">
        <v>0</v>
      </c>
      <c r="I468" s="4" t="s">
        <v>1520</v>
      </c>
      <c r="J468" s="35" t="s">
        <v>1520</v>
      </c>
      <c r="K468" s="12" t="s">
        <v>1520</v>
      </c>
    </row>
    <row r="469" spans="1:11">
      <c r="A469" s="11" t="s">
        <v>714</v>
      </c>
      <c r="B469" s="4" t="s">
        <v>1777</v>
      </c>
      <c r="C469" s="4" t="s">
        <v>1520</v>
      </c>
      <c r="D469" s="4" t="s">
        <v>1587</v>
      </c>
      <c r="E469" s="25">
        <v>0.18194814600000001</v>
      </c>
      <c r="F469" s="26">
        <v>3.37E-12</v>
      </c>
      <c r="G469" s="4" t="s">
        <v>527</v>
      </c>
      <c r="H469" s="4" t="s">
        <v>0</v>
      </c>
      <c r="I469" s="4" t="s">
        <v>1520</v>
      </c>
      <c r="J469" s="35" t="s">
        <v>1520</v>
      </c>
      <c r="K469" s="12" t="s">
        <v>3075</v>
      </c>
    </row>
    <row r="470" spans="1:11">
      <c r="A470" s="11" t="s">
        <v>714</v>
      </c>
      <c r="B470" s="4" t="s">
        <v>2709</v>
      </c>
      <c r="C470" s="4" t="s">
        <v>1520</v>
      </c>
      <c r="D470" s="4" t="s">
        <v>1528</v>
      </c>
      <c r="E470" s="25">
        <v>0.18194814600000001</v>
      </c>
      <c r="F470" s="26">
        <v>3.37E-12</v>
      </c>
      <c r="G470" s="4" t="s">
        <v>527</v>
      </c>
      <c r="H470" s="4" t="s">
        <v>0</v>
      </c>
      <c r="I470" s="4" t="s">
        <v>1520</v>
      </c>
      <c r="J470" s="35" t="s">
        <v>1520</v>
      </c>
      <c r="K470" s="12" t="s">
        <v>1520</v>
      </c>
    </row>
    <row r="471" spans="1:11">
      <c r="A471" s="11" t="s">
        <v>714</v>
      </c>
      <c r="B471" s="4" t="s">
        <v>2472</v>
      </c>
      <c r="C471" s="4" t="s">
        <v>1520</v>
      </c>
      <c r="D471" s="4" t="s">
        <v>1587</v>
      </c>
      <c r="E471" s="25">
        <v>0.18194814600000001</v>
      </c>
      <c r="F471" s="26">
        <v>3.37E-12</v>
      </c>
      <c r="G471" s="4" t="s">
        <v>527</v>
      </c>
      <c r="H471" s="4" t="s">
        <v>0</v>
      </c>
      <c r="I471" s="4" t="s">
        <v>1520</v>
      </c>
      <c r="J471" s="35" t="s">
        <v>1520</v>
      </c>
      <c r="K471" s="12" t="s">
        <v>1520</v>
      </c>
    </row>
    <row r="472" spans="1:11">
      <c r="A472" s="11" t="s">
        <v>714</v>
      </c>
      <c r="B472" s="4" t="s">
        <v>2412</v>
      </c>
      <c r="C472" s="4" t="s">
        <v>1520</v>
      </c>
      <c r="D472" s="4" t="s">
        <v>1587</v>
      </c>
      <c r="E472" s="25">
        <v>0.18194814600000001</v>
      </c>
      <c r="F472" s="26">
        <v>3.37E-12</v>
      </c>
      <c r="G472" s="4" t="s">
        <v>527</v>
      </c>
      <c r="H472" s="4" t="s">
        <v>0</v>
      </c>
      <c r="I472" s="4" t="s">
        <v>1520</v>
      </c>
      <c r="J472" s="35" t="s">
        <v>1520</v>
      </c>
      <c r="K472" s="12" t="s">
        <v>3076</v>
      </c>
    </row>
    <row r="473" spans="1:11">
      <c r="A473" s="11" t="s">
        <v>714</v>
      </c>
      <c r="B473" s="4" t="s">
        <v>2856</v>
      </c>
      <c r="C473" s="4" t="s">
        <v>1520</v>
      </c>
      <c r="D473" s="4" t="s">
        <v>1528</v>
      </c>
      <c r="E473" s="25">
        <v>0.18194814600000001</v>
      </c>
      <c r="F473" s="26">
        <v>3.37E-12</v>
      </c>
      <c r="G473" s="4" t="s">
        <v>527</v>
      </c>
      <c r="H473" s="4" t="s">
        <v>0</v>
      </c>
      <c r="I473" s="4" t="s">
        <v>1520</v>
      </c>
      <c r="J473" s="35" t="s">
        <v>1520</v>
      </c>
      <c r="K473" s="12" t="s">
        <v>1520</v>
      </c>
    </row>
    <row r="474" spans="1:11">
      <c r="A474" s="11" t="s">
        <v>714</v>
      </c>
      <c r="B474" s="4" t="s">
        <v>2857</v>
      </c>
      <c r="C474" s="4" t="s">
        <v>1520</v>
      </c>
      <c r="D474" s="4" t="s">
        <v>1587</v>
      </c>
      <c r="E474" s="25">
        <v>0.18194814600000001</v>
      </c>
      <c r="F474" s="26">
        <v>3.37E-12</v>
      </c>
      <c r="G474" s="4" t="s">
        <v>527</v>
      </c>
      <c r="H474" s="4" t="s">
        <v>0</v>
      </c>
      <c r="I474" s="4" t="s">
        <v>1520</v>
      </c>
      <c r="J474" s="35" t="s">
        <v>1520</v>
      </c>
      <c r="K474" s="12" t="s">
        <v>3077</v>
      </c>
    </row>
    <row r="475" spans="1:11">
      <c r="A475" s="11" t="s">
        <v>714</v>
      </c>
      <c r="B475" s="4" t="s">
        <v>2845</v>
      </c>
      <c r="C475" s="4" t="s">
        <v>1520</v>
      </c>
      <c r="D475" s="4" t="s">
        <v>1528</v>
      </c>
      <c r="E475" s="25">
        <v>0.18194814600000001</v>
      </c>
      <c r="F475" s="26">
        <v>3.37E-12</v>
      </c>
      <c r="G475" s="4" t="s">
        <v>527</v>
      </c>
      <c r="H475" s="4" t="s">
        <v>0</v>
      </c>
      <c r="I475" s="4" t="s">
        <v>1520</v>
      </c>
      <c r="J475" s="35" t="s">
        <v>1520</v>
      </c>
      <c r="K475" s="12" t="s">
        <v>1520</v>
      </c>
    </row>
    <row r="476" spans="1:11">
      <c r="A476" s="11" t="s">
        <v>714</v>
      </c>
      <c r="B476" s="4" t="s">
        <v>2855</v>
      </c>
      <c r="C476" s="4" t="s">
        <v>1520</v>
      </c>
      <c r="D476" s="4" t="s">
        <v>1587</v>
      </c>
      <c r="E476" s="25">
        <v>0.18194814600000001</v>
      </c>
      <c r="F476" s="26">
        <v>3.37E-12</v>
      </c>
      <c r="G476" s="4" t="s">
        <v>527</v>
      </c>
      <c r="H476" s="4" t="s">
        <v>0</v>
      </c>
      <c r="I476" s="4" t="s">
        <v>1520</v>
      </c>
      <c r="J476" s="35" t="s">
        <v>1520</v>
      </c>
      <c r="K476" s="12" t="s">
        <v>3078</v>
      </c>
    </row>
    <row r="477" spans="1:11">
      <c r="A477" s="11" t="s">
        <v>714</v>
      </c>
      <c r="B477" s="4" t="s">
        <v>2858</v>
      </c>
      <c r="C477" s="4" t="s">
        <v>1520</v>
      </c>
      <c r="D477" s="4" t="s">
        <v>1528</v>
      </c>
      <c r="E477" s="25">
        <v>0.18194814600000001</v>
      </c>
      <c r="F477" s="26">
        <v>3.37E-12</v>
      </c>
      <c r="G477" s="4" t="s">
        <v>527</v>
      </c>
      <c r="H477" s="4" t="s">
        <v>0</v>
      </c>
      <c r="I477" s="4" t="s">
        <v>1520</v>
      </c>
      <c r="J477" s="35" t="s">
        <v>1520</v>
      </c>
      <c r="K477" s="12" t="s">
        <v>1520</v>
      </c>
    </row>
    <row r="478" spans="1:11">
      <c r="A478" s="11" t="s">
        <v>714</v>
      </c>
      <c r="B478" s="4" t="s">
        <v>2846</v>
      </c>
      <c r="C478" s="4" t="s">
        <v>1520</v>
      </c>
      <c r="D478" s="4" t="s">
        <v>1528</v>
      </c>
      <c r="E478" s="25">
        <v>0.18194814600000001</v>
      </c>
      <c r="F478" s="26">
        <v>3.37E-12</v>
      </c>
      <c r="G478" s="4" t="s">
        <v>527</v>
      </c>
      <c r="H478" s="4" t="s">
        <v>0</v>
      </c>
      <c r="I478" s="4" t="s">
        <v>1520</v>
      </c>
      <c r="J478" s="35" t="s">
        <v>1520</v>
      </c>
      <c r="K478" s="12" t="s">
        <v>1520</v>
      </c>
    </row>
    <row r="479" spans="1:11">
      <c r="A479" s="11" t="s">
        <v>534</v>
      </c>
      <c r="B479" s="4" t="s">
        <v>2374</v>
      </c>
      <c r="C479" s="4" t="s">
        <v>1537</v>
      </c>
      <c r="D479" s="4" t="s">
        <v>2265</v>
      </c>
      <c r="E479" s="25">
        <v>0.599817076</v>
      </c>
      <c r="F479" s="26">
        <v>4.31E-12</v>
      </c>
      <c r="G479" s="4" t="s">
        <v>519</v>
      </c>
      <c r="H479" s="4" t="s">
        <v>1</v>
      </c>
      <c r="I479" s="4" t="s">
        <v>3030</v>
      </c>
      <c r="J479" s="35" t="s">
        <v>635</v>
      </c>
      <c r="K479" s="12" t="s">
        <v>1520</v>
      </c>
    </row>
    <row r="480" spans="1:11">
      <c r="A480" s="11" t="s">
        <v>534</v>
      </c>
      <c r="B480" s="4" t="s">
        <v>2375</v>
      </c>
      <c r="C480" s="4" t="s">
        <v>2137</v>
      </c>
      <c r="D480" s="4" t="s">
        <v>2265</v>
      </c>
      <c r="E480" s="25">
        <v>0.599817076</v>
      </c>
      <c r="F480" s="26">
        <v>4.31E-12</v>
      </c>
      <c r="G480" s="4" t="s">
        <v>519</v>
      </c>
      <c r="H480" s="4" t="s">
        <v>1</v>
      </c>
      <c r="I480" s="4" t="s">
        <v>3030</v>
      </c>
      <c r="J480" s="35" t="s">
        <v>635</v>
      </c>
      <c r="K480" s="12" t="s">
        <v>1520</v>
      </c>
    </row>
    <row r="481" spans="1:11">
      <c r="A481" s="11" t="s">
        <v>534</v>
      </c>
      <c r="B481" s="4" t="s">
        <v>2374</v>
      </c>
      <c r="C481" s="4" t="s">
        <v>1537</v>
      </c>
      <c r="D481" s="4" t="s">
        <v>2265</v>
      </c>
      <c r="E481" s="25">
        <v>0.599817076</v>
      </c>
      <c r="F481" s="26">
        <v>4.31E-12</v>
      </c>
      <c r="G481" s="4" t="s">
        <v>519</v>
      </c>
      <c r="H481" s="4" t="s">
        <v>1</v>
      </c>
      <c r="I481" s="4" t="s">
        <v>3032</v>
      </c>
      <c r="J481" s="35" t="s">
        <v>3033</v>
      </c>
      <c r="K481" s="12" t="s">
        <v>1520</v>
      </c>
    </row>
    <row r="482" spans="1:11">
      <c r="A482" s="11" t="s">
        <v>534</v>
      </c>
      <c r="B482" s="4" t="s">
        <v>2375</v>
      </c>
      <c r="C482" s="4" t="s">
        <v>2137</v>
      </c>
      <c r="D482" s="4" t="s">
        <v>2265</v>
      </c>
      <c r="E482" s="25">
        <v>0.599817076</v>
      </c>
      <c r="F482" s="26">
        <v>4.31E-12</v>
      </c>
      <c r="G482" s="4" t="s">
        <v>519</v>
      </c>
      <c r="H482" s="4" t="s">
        <v>1</v>
      </c>
      <c r="I482" s="4" t="s">
        <v>3032</v>
      </c>
      <c r="J482" s="35" t="s">
        <v>3033</v>
      </c>
      <c r="K482" s="12" t="s">
        <v>1520</v>
      </c>
    </row>
    <row r="483" spans="1:11">
      <c r="A483" s="11" t="s">
        <v>512</v>
      </c>
      <c r="B483" s="4" t="s">
        <v>2868</v>
      </c>
      <c r="C483" s="4" t="s">
        <v>1624</v>
      </c>
      <c r="D483" s="4" t="s">
        <v>3004</v>
      </c>
      <c r="E483" s="25">
        <v>0.29849081799999999</v>
      </c>
      <c r="F483" s="26">
        <v>5.1599999999999998E-12</v>
      </c>
      <c r="G483" s="4" t="s">
        <v>4556</v>
      </c>
      <c r="H483" s="4" t="s">
        <v>2</v>
      </c>
      <c r="I483" s="4" t="s">
        <v>2978</v>
      </c>
      <c r="J483" s="35" t="s">
        <v>2979</v>
      </c>
      <c r="K483" s="12" t="s">
        <v>1520</v>
      </c>
    </row>
    <row r="484" spans="1:11">
      <c r="A484" s="11" t="s">
        <v>512</v>
      </c>
      <c r="B484" s="4" t="s">
        <v>2382</v>
      </c>
      <c r="C484" s="4" t="s">
        <v>1520</v>
      </c>
      <c r="D484" s="4" t="s">
        <v>1587</v>
      </c>
      <c r="E484" s="25">
        <v>0.29849081799999999</v>
      </c>
      <c r="F484" s="26">
        <v>5.1599999999999998E-12</v>
      </c>
      <c r="G484" s="4" t="s">
        <v>4556</v>
      </c>
      <c r="H484" s="4" t="s">
        <v>2</v>
      </c>
      <c r="I484" s="4" t="s">
        <v>2978</v>
      </c>
      <c r="J484" s="35" t="s">
        <v>2979</v>
      </c>
      <c r="K484" s="12" t="s">
        <v>3005</v>
      </c>
    </row>
    <row r="485" spans="1:11">
      <c r="A485" s="11" t="s">
        <v>512</v>
      </c>
      <c r="B485" s="4" t="s">
        <v>2869</v>
      </c>
      <c r="C485" s="4" t="s">
        <v>1537</v>
      </c>
      <c r="D485" s="4" t="s">
        <v>1556</v>
      </c>
      <c r="E485" s="25">
        <v>0.29849081799999999</v>
      </c>
      <c r="F485" s="26">
        <v>5.1599999999999998E-12</v>
      </c>
      <c r="G485" s="4" t="s">
        <v>4556</v>
      </c>
      <c r="H485" s="4" t="s">
        <v>2</v>
      </c>
      <c r="I485" s="4" t="s">
        <v>2978</v>
      </c>
      <c r="J485" s="35" t="s">
        <v>2979</v>
      </c>
      <c r="K485" s="12" t="s">
        <v>1520</v>
      </c>
    </row>
    <row r="486" spans="1:11">
      <c r="A486" s="11" t="s">
        <v>512</v>
      </c>
      <c r="B486" s="4" t="s">
        <v>2420</v>
      </c>
      <c r="C486" s="4" t="s">
        <v>1537</v>
      </c>
      <c r="D486" s="4" t="s">
        <v>1556</v>
      </c>
      <c r="E486" s="25">
        <v>0.29849081799999999</v>
      </c>
      <c r="F486" s="26">
        <v>5.1599999999999998E-12</v>
      </c>
      <c r="G486" s="4" t="s">
        <v>4556</v>
      </c>
      <c r="H486" s="4" t="s">
        <v>2</v>
      </c>
      <c r="I486" s="4" t="s">
        <v>2978</v>
      </c>
      <c r="J486" s="35" t="s">
        <v>2979</v>
      </c>
      <c r="K486" s="12" t="s">
        <v>1520</v>
      </c>
    </row>
    <row r="487" spans="1:11">
      <c r="A487" s="11" t="s">
        <v>512</v>
      </c>
      <c r="B487" s="4" t="s">
        <v>2870</v>
      </c>
      <c r="C487" s="4" t="s">
        <v>1537</v>
      </c>
      <c r="D487" s="4" t="s">
        <v>1556</v>
      </c>
      <c r="E487" s="25">
        <v>0.29849081799999999</v>
      </c>
      <c r="F487" s="26">
        <v>5.1599999999999998E-12</v>
      </c>
      <c r="G487" s="4" t="s">
        <v>4556</v>
      </c>
      <c r="H487" s="4" t="s">
        <v>2</v>
      </c>
      <c r="I487" s="4" t="s">
        <v>2978</v>
      </c>
      <c r="J487" s="35" t="s">
        <v>2979</v>
      </c>
      <c r="K487" s="12" t="s">
        <v>1520</v>
      </c>
    </row>
    <row r="488" spans="1:11">
      <c r="A488" s="11" t="s">
        <v>520</v>
      </c>
      <c r="B488" s="4" t="s">
        <v>2578</v>
      </c>
      <c r="C488" s="4" t="s">
        <v>1520</v>
      </c>
      <c r="D488" s="4" t="s">
        <v>1521</v>
      </c>
      <c r="E488" s="25">
        <v>0.23339990999999999</v>
      </c>
      <c r="F488" s="26">
        <v>5.4400000000000002E-12</v>
      </c>
      <c r="G488" s="4" t="s">
        <v>4545</v>
      </c>
      <c r="H488" s="4" t="s">
        <v>0</v>
      </c>
      <c r="I488" s="4" t="s">
        <v>2967</v>
      </c>
      <c r="J488" s="35" t="s">
        <v>529</v>
      </c>
      <c r="K488" s="12" t="s">
        <v>1520</v>
      </c>
    </row>
    <row r="489" spans="1:11">
      <c r="A489" s="11" t="s">
        <v>690</v>
      </c>
      <c r="B489" s="4" t="s">
        <v>2113</v>
      </c>
      <c r="C489" s="4" t="s">
        <v>1520</v>
      </c>
      <c r="D489" s="4" t="s">
        <v>1908</v>
      </c>
      <c r="E489" s="25">
        <v>0.69284015600000004</v>
      </c>
      <c r="F489" s="26">
        <v>5.5900000000000002E-12</v>
      </c>
      <c r="G489" s="4" t="s">
        <v>531</v>
      </c>
      <c r="H489" s="4" t="s">
        <v>2</v>
      </c>
      <c r="I489" s="4" t="s">
        <v>2939</v>
      </c>
      <c r="J489" s="35" t="s">
        <v>2940</v>
      </c>
      <c r="K489" s="12" t="s">
        <v>3024</v>
      </c>
    </row>
    <row r="490" spans="1:11">
      <c r="A490" s="11" t="s">
        <v>690</v>
      </c>
      <c r="B490" s="4" t="s">
        <v>1883</v>
      </c>
      <c r="C490" s="4" t="s">
        <v>2003</v>
      </c>
      <c r="D490" s="4" t="s">
        <v>3079</v>
      </c>
      <c r="E490" s="25">
        <v>0.69284015600000004</v>
      </c>
      <c r="F490" s="26">
        <v>5.5900000000000002E-12</v>
      </c>
      <c r="G490" s="4" t="s">
        <v>531</v>
      </c>
      <c r="H490" s="4" t="s">
        <v>2</v>
      </c>
      <c r="I490" s="4" t="s">
        <v>2939</v>
      </c>
      <c r="J490" s="35" t="s">
        <v>2940</v>
      </c>
      <c r="K490" s="12" t="s">
        <v>3024</v>
      </c>
    </row>
    <row r="491" spans="1:11">
      <c r="A491" s="11" t="s">
        <v>690</v>
      </c>
      <c r="B491" s="4" t="s">
        <v>2002</v>
      </c>
      <c r="C491" s="4" t="s">
        <v>2003</v>
      </c>
      <c r="D491" s="4" t="s">
        <v>3080</v>
      </c>
      <c r="E491" s="25">
        <v>0.69284015600000004</v>
      </c>
      <c r="F491" s="26">
        <v>5.5900000000000002E-12</v>
      </c>
      <c r="G491" s="4" t="s">
        <v>531</v>
      </c>
      <c r="H491" s="4" t="s">
        <v>2</v>
      </c>
      <c r="I491" s="4" t="s">
        <v>2939</v>
      </c>
      <c r="J491" s="35" t="s">
        <v>2940</v>
      </c>
      <c r="K491" s="12" t="s">
        <v>1520</v>
      </c>
    </row>
    <row r="492" spans="1:11">
      <c r="A492" s="11" t="s">
        <v>690</v>
      </c>
      <c r="B492" s="4" t="s">
        <v>2004</v>
      </c>
      <c r="C492" s="4" t="s">
        <v>1665</v>
      </c>
      <c r="D492" s="4" t="s">
        <v>1556</v>
      </c>
      <c r="E492" s="25">
        <v>0.69284015600000004</v>
      </c>
      <c r="F492" s="26">
        <v>5.5900000000000002E-12</v>
      </c>
      <c r="G492" s="4" t="s">
        <v>531</v>
      </c>
      <c r="H492" s="4" t="s">
        <v>2</v>
      </c>
      <c r="I492" s="4" t="s">
        <v>2939</v>
      </c>
      <c r="J492" s="35" t="s">
        <v>2940</v>
      </c>
      <c r="K492" s="12" t="s">
        <v>1520</v>
      </c>
    </row>
    <row r="493" spans="1:11">
      <c r="A493" s="11" t="s">
        <v>690</v>
      </c>
      <c r="B493" s="4" t="s">
        <v>1820</v>
      </c>
      <c r="C493" s="4" t="s">
        <v>1665</v>
      </c>
      <c r="D493" s="4" t="s">
        <v>3081</v>
      </c>
      <c r="E493" s="25">
        <v>0.69284015600000004</v>
      </c>
      <c r="F493" s="26">
        <v>5.5900000000000002E-12</v>
      </c>
      <c r="G493" s="4" t="s">
        <v>531</v>
      </c>
      <c r="H493" s="4" t="s">
        <v>2</v>
      </c>
      <c r="I493" s="4" t="s">
        <v>2939</v>
      </c>
      <c r="J493" s="35" t="s">
        <v>2940</v>
      </c>
      <c r="K493" s="12" t="s">
        <v>3082</v>
      </c>
    </row>
    <row r="494" spans="1:11">
      <c r="A494" s="11" t="s">
        <v>690</v>
      </c>
      <c r="B494" s="4" t="s">
        <v>2006</v>
      </c>
      <c r="C494" s="4" t="s">
        <v>2502</v>
      </c>
      <c r="D494" s="4" t="s">
        <v>3083</v>
      </c>
      <c r="E494" s="25">
        <v>0.69284015600000004</v>
      </c>
      <c r="F494" s="26">
        <v>5.5900000000000002E-12</v>
      </c>
      <c r="G494" s="4" t="s">
        <v>531</v>
      </c>
      <c r="H494" s="4" t="s">
        <v>2</v>
      </c>
      <c r="I494" s="4" t="s">
        <v>2939</v>
      </c>
      <c r="J494" s="35" t="s">
        <v>2940</v>
      </c>
      <c r="K494" s="12" t="s">
        <v>3084</v>
      </c>
    </row>
    <row r="495" spans="1:11">
      <c r="A495" s="11" t="s">
        <v>690</v>
      </c>
      <c r="B495" s="4" t="s">
        <v>2008</v>
      </c>
      <c r="C495" s="4" t="s">
        <v>1665</v>
      </c>
      <c r="D495" s="4" t="s">
        <v>3085</v>
      </c>
      <c r="E495" s="25">
        <v>0.69284015600000004</v>
      </c>
      <c r="F495" s="26">
        <v>5.5900000000000002E-12</v>
      </c>
      <c r="G495" s="4" t="s">
        <v>531</v>
      </c>
      <c r="H495" s="4" t="s">
        <v>2</v>
      </c>
      <c r="I495" s="4" t="s">
        <v>2939</v>
      </c>
      <c r="J495" s="35" t="s">
        <v>2940</v>
      </c>
      <c r="K495" s="12" t="s">
        <v>1520</v>
      </c>
    </row>
    <row r="496" spans="1:11">
      <c r="A496" s="11" t="s">
        <v>690</v>
      </c>
      <c r="B496" s="4" t="s">
        <v>2009</v>
      </c>
      <c r="C496" s="4" t="s">
        <v>1665</v>
      </c>
      <c r="D496" s="4" t="s">
        <v>3086</v>
      </c>
      <c r="E496" s="25">
        <v>0.69284015600000004</v>
      </c>
      <c r="F496" s="26">
        <v>5.5900000000000002E-12</v>
      </c>
      <c r="G496" s="4" t="s">
        <v>531</v>
      </c>
      <c r="H496" s="4" t="s">
        <v>2</v>
      </c>
      <c r="I496" s="4" t="s">
        <v>2939</v>
      </c>
      <c r="J496" s="35" t="s">
        <v>2940</v>
      </c>
      <c r="K496" s="12" t="s">
        <v>3087</v>
      </c>
    </row>
    <row r="497" spans="1:11">
      <c r="A497" s="11" t="s">
        <v>690</v>
      </c>
      <c r="B497" s="4" t="s">
        <v>2010</v>
      </c>
      <c r="C497" s="4" t="s">
        <v>1665</v>
      </c>
      <c r="D497" s="4" t="s">
        <v>3088</v>
      </c>
      <c r="E497" s="25">
        <v>0.69284015600000004</v>
      </c>
      <c r="F497" s="26">
        <v>5.5900000000000002E-12</v>
      </c>
      <c r="G497" s="4" t="s">
        <v>531</v>
      </c>
      <c r="H497" s="4" t="s">
        <v>2</v>
      </c>
      <c r="I497" s="4" t="s">
        <v>2939</v>
      </c>
      <c r="J497" s="35" t="s">
        <v>2940</v>
      </c>
      <c r="K497" s="12" t="s">
        <v>3089</v>
      </c>
    </row>
    <row r="498" spans="1:11">
      <c r="A498" s="11" t="s">
        <v>690</v>
      </c>
      <c r="B498" s="4" t="s">
        <v>2011</v>
      </c>
      <c r="C498" s="4" t="s">
        <v>2012</v>
      </c>
      <c r="D498" s="4" t="s">
        <v>3088</v>
      </c>
      <c r="E498" s="25">
        <v>0.69284015600000004</v>
      </c>
      <c r="F498" s="26">
        <v>5.5900000000000002E-12</v>
      </c>
      <c r="G498" s="4" t="s">
        <v>531</v>
      </c>
      <c r="H498" s="4" t="s">
        <v>2</v>
      </c>
      <c r="I498" s="4" t="s">
        <v>2939</v>
      </c>
      <c r="J498" s="35" t="s">
        <v>2940</v>
      </c>
      <c r="K498" s="12" t="s">
        <v>3089</v>
      </c>
    </row>
    <row r="499" spans="1:11">
      <c r="A499" s="11" t="s">
        <v>690</v>
      </c>
      <c r="B499" s="4" t="s">
        <v>2013</v>
      </c>
      <c r="C499" s="4" t="s">
        <v>1527</v>
      </c>
      <c r="D499" s="4" t="s">
        <v>1609</v>
      </c>
      <c r="E499" s="25">
        <v>0.69284015600000004</v>
      </c>
      <c r="F499" s="26">
        <v>5.5900000000000002E-12</v>
      </c>
      <c r="G499" s="4" t="s">
        <v>531</v>
      </c>
      <c r="H499" s="4" t="s">
        <v>2</v>
      </c>
      <c r="I499" s="4" t="s">
        <v>2939</v>
      </c>
      <c r="J499" s="35" t="s">
        <v>2940</v>
      </c>
      <c r="K499" s="12" t="s">
        <v>3024</v>
      </c>
    </row>
    <row r="500" spans="1:11">
      <c r="A500" s="11" t="s">
        <v>690</v>
      </c>
      <c r="B500" s="4" t="s">
        <v>2014</v>
      </c>
      <c r="C500" s="4" t="s">
        <v>1665</v>
      </c>
      <c r="D500" s="4" t="s">
        <v>3090</v>
      </c>
      <c r="E500" s="25">
        <v>0.69284015600000004</v>
      </c>
      <c r="F500" s="26">
        <v>5.5900000000000002E-12</v>
      </c>
      <c r="G500" s="4" t="s">
        <v>531</v>
      </c>
      <c r="H500" s="4" t="s">
        <v>2</v>
      </c>
      <c r="I500" s="4" t="s">
        <v>2939</v>
      </c>
      <c r="J500" s="35" t="s">
        <v>2940</v>
      </c>
      <c r="K500" s="12" t="s">
        <v>3091</v>
      </c>
    </row>
    <row r="501" spans="1:11">
      <c r="A501" s="11" t="s">
        <v>690</v>
      </c>
      <c r="B501" s="4" t="s">
        <v>2015</v>
      </c>
      <c r="C501" s="4" t="s">
        <v>1665</v>
      </c>
      <c r="D501" s="4" t="s">
        <v>3092</v>
      </c>
      <c r="E501" s="25">
        <v>0.69284015600000004</v>
      </c>
      <c r="F501" s="26">
        <v>5.5900000000000002E-12</v>
      </c>
      <c r="G501" s="4" t="s">
        <v>531</v>
      </c>
      <c r="H501" s="4" t="s">
        <v>2</v>
      </c>
      <c r="I501" s="4" t="s">
        <v>2939</v>
      </c>
      <c r="J501" s="35" t="s">
        <v>2940</v>
      </c>
      <c r="K501" s="12" t="s">
        <v>3093</v>
      </c>
    </row>
    <row r="502" spans="1:11">
      <c r="A502" s="11" t="s">
        <v>690</v>
      </c>
      <c r="B502" s="4" t="s">
        <v>2017</v>
      </c>
      <c r="C502" s="4" t="s">
        <v>1665</v>
      </c>
      <c r="D502" s="4" t="s">
        <v>3094</v>
      </c>
      <c r="E502" s="25">
        <v>0.69284015600000004</v>
      </c>
      <c r="F502" s="26">
        <v>5.5900000000000002E-12</v>
      </c>
      <c r="G502" s="4" t="s">
        <v>531</v>
      </c>
      <c r="H502" s="4" t="s">
        <v>2</v>
      </c>
      <c r="I502" s="4" t="s">
        <v>2939</v>
      </c>
      <c r="J502" s="35" t="s">
        <v>2940</v>
      </c>
      <c r="K502" s="12" t="s">
        <v>3095</v>
      </c>
    </row>
    <row r="503" spans="1:11">
      <c r="A503" s="11" t="s">
        <v>690</v>
      </c>
      <c r="B503" s="4" t="s">
        <v>2018</v>
      </c>
      <c r="C503" s="4" t="s">
        <v>1613</v>
      </c>
      <c r="D503" s="4" t="s">
        <v>3096</v>
      </c>
      <c r="E503" s="25">
        <v>0.69284015600000004</v>
      </c>
      <c r="F503" s="26">
        <v>5.5900000000000002E-12</v>
      </c>
      <c r="G503" s="4" t="s">
        <v>531</v>
      </c>
      <c r="H503" s="4" t="s">
        <v>2</v>
      </c>
      <c r="I503" s="4" t="s">
        <v>2939</v>
      </c>
      <c r="J503" s="35" t="s">
        <v>2940</v>
      </c>
      <c r="K503" s="12" t="s">
        <v>3024</v>
      </c>
    </row>
    <row r="504" spans="1:11">
      <c r="A504" s="11" t="s">
        <v>690</v>
      </c>
      <c r="B504" s="4" t="s">
        <v>2020</v>
      </c>
      <c r="C504" s="4" t="s">
        <v>1665</v>
      </c>
      <c r="D504" s="4" t="s">
        <v>3007</v>
      </c>
      <c r="E504" s="25">
        <v>0.69284015600000004</v>
      </c>
      <c r="F504" s="26">
        <v>5.5900000000000002E-12</v>
      </c>
      <c r="G504" s="4" t="s">
        <v>531</v>
      </c>
      <c r="H504" s="4" t="s">
        <v>2</v>
      </c>
      <c r="I504" s="4" t="s">
        <v>2939</v>
      </c>
      <c r="J504" s="35" t="s">
        <v>2940</v>
      </c>
      <c r="K504" s="12" t="s">
        <v>3089</v>
      </c>
    </row>
    <row r="505" spans="1:11">
      <c r="A505" s="11" t="s">
        <v>690</v>
      </c>
      <c r="B505" s="4" t="s">
        <v>1912</v>
      </c>
      <c r="C505" s="4" t="s">
        <v>1665</v>
      </c>
      <c r="D505" s="4" t="s">
        <v>3097</v>
      </c>
      <c r="E505" s="25">
        <v>0.69284015600000004</v>
      </c>
      <c r="F505" s="26">
        <v>5.5900000000000002E-12</v>
      </c>
      <c r="G505" s="4" t="s">
        <v>531</v>
      </c>
      <c r="H505" s="4" t="s">
        <v>2</v>
      </c>
      <c r="I505" s="4" t="s">
        <v>2939</v>
      </c>
      <c r="J505" s="35" t="s">
        <v>2940</v>
      </c>
      <c r="K505" s="12" t="s">
        <v>3098</v>
      </c>
    </row>
    <row r="506" spans="1:11">
      <c r="A506" s="11" t="s">
        <v>690</v>
      </c>
      <c r="B506" s="4" t="s">
        <v>2021</v>
      </c>
      <c r="C506" s="4" t="s">
        <v>1613</v>
      </c>
      <c r="D506" s="4" t="s">
        <v>1528</v>
      </c>
      <c r="E506" s="25">
        <v>0.69284015600000004</v>
      </c>
      <c r="F506" s="26">
        <v>5.5900000000000002E-12</v>
      </c>
      <c r="G506" s="4" t="s">
        <v>531</v>
      </c>
      <c r="H506" s="4" t="s">
        <v>2</v>
      </c>
      <c r="I506" s="4" t="s">
        <v>2939</v>
      </c>
      <c r="J506" s="35" t="s">
        <v>2940</v>
      </c>
      <c r="K506" s="12" t="s">
        <v>3019</v>
      </c>
    </row>
    <row r="507" spans="1:11">
      <c r="A507" s="11" t="s">
        <v>690</v>
      </c>
      <c r="B507" s="4" t="s">
        <v>2022</v>
      </c>
      <c r="C507" s="4" t="s">
        <v>3099</v>
      </c>
      <c r="D507" s="4" t="s">
        <v>1528</v>
      </c>
      <c r="E507" s="25">
        <v>0.69284015600000004</v>
      </c>
      <c r="F507" s="26">
        <v>5.5900000000000002E-12</v>
      </c>
      <c r="G507" s="4" t="s">
        <v>531</v>
      </c>
      <c r="H507" s="4" t="s">
        <v>2</v>
      </c>
      <c r="I507" s="4" t="s">
        <v>2939</v>
      </c>
      <c r="J507" s="35" t="s">
        <v>2940</v>
      </c>
      <c r="K507" s="12" t="s">
        <v>3100</v>
      </c>
    </row>
    <row r="508" spans="1:11">
      <c r="A508" s="11" t="s">
        <v>690</v>
      </c>
      <c r="B508" s="4" t="s">
        <v>2024</v>
      </c>
      <c r="C508" s="4" t="s">
        <v>1613</v>
      </c>
      <c r="D508" s="4" t="s">
        <v>1528</v>
      </c>
      <c r="E508" s="25">
        <v>0.69284015600000004</v>
      </c>
      <c r="F508" s="26">
        <v>5.5900000000000002E-12</v>
      </c>
      <c r="G508" s="4" t="s">
        <v>531</v>
      </c>
      <c r="H508" s="4" t="s">
        <v>2</v>
      </c>
      <c r="I508" s="4" t="s">
        <v>2939</v>
      </c>
      <c r="J508" s="35" t="s">
        <v>2940</v>
      </c>
      <c r="K508" s="12" t="s">
        <v>3101</v>
      </c>
    </row>
    <row r="509" spans="1:11">
      <c r="A509" s="11" t="s">
        <v>690</v>
      </c>
      <c r="B509" s="4" t="s">
        <v>1825</v>
      </c>
      <c r="C509" s="4" t="s">
        <v>1665</v>
      </c>
      <c r="D509" s="4" t="s">
        <v>1528</v>
      </c>
      <c r="E509" s="25">
        <v>0.69284015600000004</v>
      </c>
      <c r="F509" s="26">
        <v>5.5900000000000002E-12</v>
      </c>
      <c r="G509" s="4" t="s">
        <v>531</v>
      </c>
      <c r="H509" s="4" t="s">
        <v>2</v>
      </c>
      <c r="I509" s="4" t="s">
        <v>2939</v>
      </c>
      <c r="J509" s="35" t="s">
        <v>2940</v>
      </c>
      <c r="K509" s="12" t="s">
        <v>3102</v>
      </c>
    </row>
    <row r="510" spans="1:11">
      <c r="A510" s="11" t="s">
        <v>690</v>
      </c>
      <c r="B510" s="4" t="s">
        <v>2025</v>
      </c>
      <c r="C510" s="4" t="s">
        <v>1665</v>
      </c>
      <c r="D510" s="4" t="s">
        <v>3103</v>
      </c>
      <c r="E510" s="25">
        <v>0.69284015600000004</v>
      </c>
      <c r="F510" s="26">
        <v>5.5900000000000002E-12</v>
      </c>
      <c r="G510" s="4" t="s">
        <v>531</v>
      </c>
      <c r="H510" s="4" t="s">
        <v>2</v>
      </c>
      <c r="I510" s="4" t="s">
        <v>2939</v>
      </c>
      <c r="J510" s="35" t="s">
        <v>2940</v>
      </c>
      <c r="K510" s="12" t="s">
        <v>3104</v>
      </c>
    </row>
    <row r="511" spans="1:11">
      <c r="A511" s="11" t="s">
        <v>690</v>
      </c>
      <c r="B511" s="4" t="s">
        <v>2026</v>
      </c>
      <c r="C511" s="4" t="s">
        <v>1665</v>
      </c>
      <c r="D511" s="4" t="s">
        <v>1556</v>
      </c>
      <c r="E511" s="25">
        <v>0.69284015600000004</v>
      </c>
      <c r="F511" s="26">
        <v>5.5900000000000002E-12</v>
      </c>
      <c r="G511" s="4" t="s">
        <v>531</v>
      </c>
      <c r="H511" s="4" t="s">
        <v>2</v>
      </c>
      <c r="I511" s="4" t="s">
        <v>2939</v>
      </c>
      <c r="J511" s="35" t="s">
        <v>2940</v>
      </c>
      <c r="K511" s="12" t="s">
        <v>1520</v>
      </c>
    </row>
    <row r="512" spans="1:11">
      <c r="A512" s="11" t="s">
        <v>690</v>
      </c>
      <c r="B512" s="4" t="s">
        <v>2027</v>
      </c>
      <c r="C512" s="4" t="s">
        <v>1665</v>
      </c>
      <c r="D512" s="4" t="s">
        <v>1556</v>
      </c>
      <c r="E512" s="25">
        <v>0.69284015600000004</v>
      </c>
      <c r="F512" s="26">
        <v>5.5900000000000002E-12</v>
      </c>
      <c r="G512" s="4" t="s">
        <v>531</v>
      </c>
      <c r="H512" s="4" t="s">
        <v>2</v>
      </c>
      <c r="I512" s="4" t="s">
        <v>2939</v>
      </c>
      <c r="J512" s="35" t="s">
        <v>2940</v>
      </c>
      <c r="K512" s="12" t="s">
        <v>1520</v>
      </c>
    </row>
    <row r="513" spans="1:11">
      <c r="A513" s="11" t="s">
        <v>690</v>
      </c>
      <c r="B513" s="4" t="s">
        <v>2028</v>
      </c>
      <c r="C513" s="4" t="s">
        <v>3105</v>
      </c>
      <c r="D513" s="4" t="s">
        <v>3106</v>
      </c>
      <c r="E513" s="25">
        <v>0.69284015600000004</v>
      </c>
      <c r="F513" s="26">
        <v>5.5900000000000002E-12</v>
      </c>
      <c r="G513" s="4" t="s">
        <v>531</v>
      </c>
      <c r="H513" s="4" t="s">
        <v>2</v>
      </c>
      <c r="I513" s="4" t="s">
        <v>2939</v>
      </c>
      <c r="J513" s="35" t="s">
        <v>2940</v>
      </c>
      <c r="K513" s="12" t="s">
        <v>3107</v>
      </c>
    </row>
    <row r="514" spans="1:11">
      <c r="A514" s="11" t="s">
        <v>690</v>
      </c>
      <c r="B514" s="4" t="s">
        <v>2030</v>
      </c>
      <c r="C514" s="4" t="s">
        <v>1665</v>
      </c>
      <c r="D514" s="4" t="s">
        <v>1556</v>
      </c>
      <c r="E514" s="25">
        <v>0.69284015600000004</v>
      </c>
      <c r="F514" s="26">
        <v>5.5900000000000002E-12</v>
      </c>
      <c r="G514" s="4" t="s">
        <v>531</v>
      </c>
      <c r="H514" s="4" t="s">
        <v>2</v>
      </c>
      <c r="I514" s="4" t="s">
        <v>2939</v>
      </c>
      <c r="J514" s="35" t="s">
        <v>2940</v>
      </c>
      <c r="K514" s="12" t="s">
        <v>1520</v>
      </c>
    </row>
    <row r="515" spans="1:11">
      <c r="A515" s="11" t="s">
        <v>690</v>
      </c>
      <c r="B515" s="4" t="s">
        <v>2031</v>
      </c>
      <c r="C515" s="4" t="s">
        <v>1665</v>
      </c>
      <c r="D515" s="4" t="s">
        <v>1556</v>
      </c>
      <c r="E515" s="25">
        <v>0.69284015600000004</v>
      </c>
      <c r="F515" s="26">
        <v>5.5900000000000002E-12</v>
      </c>
      <c r="G515" s="4" t="s">
        <v>531</v>
      </c>
      <c r="H515" s="4" t="s">
        <v>2</v>
      </c>
      <c r="I515" s="4" t="s">
        <v>2939</v>
      </c>
      <c r="J515" s="35" t="s">
        <v>2940</v>
      </c>
      <c r="K515" s="12" t="s">
        <v>1520</v>
      </c>
    </row>
    <row r="516" spans="1:11">
      <c r="A516" s="11" t="s">
        <v>690</v>
      </c>
      <c r="B516" s="4" t="s">
        <v>2032</v>
      </c>
      <c r="C516" s="4" t="s">
        <v>3108</v>
      </c>
      <c r="D516" s="4" t="s">
        <v>3109</v>
      </c>
      <c r="E516" s="25">
        <v>0.69284015600000004</v>
      </c>
      <c r="F516" s="26">
        <v>5.5900000000000002E-12</v>
      </c>
      <c r="G516" s="4" t="s">
        <v>531</v>
      </c>
      <c r="H516" s="4" t="s">
        <v>2</v>
      </c>
      <c r="I516" s="4" t="s">
        <v>2939</v>
      </c>
      <c r="J516" s="35" t="s">
        <v>2940</v>
      </c>
      <c r="K516" s="12" t="s">
        <v>3110</v>
      </c>
    </row>
    <row r="517" spans="1:11">
      <c r="A517" s="11" t="s">
        <v>690</v>
      </c>
      <c r="B517" s="4" t="s">
        <v>2035</v>
      </c>
      <c r="C517" s="4" t="s">
        <v>2003</v>
      </c>
      <c r="D517" s="4" t="s">
        <v>3111</v>
      </c>
      <c r="E517" s="25">
        <v>0.69284015600000004</v>
      </c>
      <c r="F517" s="26">
        <v>5.5900000000000002E-12</v>
      </c>
      <c r="G517" s="4" t="s">
        <v>531</v>
      </c>
      <c r="H517" s="4" t="s">
        <v>2</v>
      </c>
      <c r="I517" s="4" t="s">
        <v>2939</v>
      </c>
      <c r="J517" s="35" t="s">
        <v>2940</v>
      </c>
      <c r="K517" s="12" t="s">
        <v>1520</v>
      </c>
    </row>
    <row r="518" spans="1:11">
      <c r="A518" s="11" t="s">
        <v>690</v>
      </c>
      <c r="B518" s="4" t="s">
        <v>2038</v>
      </c>
      <c r="C518" s="4" t="s">
        <v>3112</v>
      </c>
      <c r="D518" s="4" t="s">
        <v>2040</v>
      </c>
      <c r="E518" s="25">
        <v>0.69284015600000004</v>
      </c>
      <c r="F518" s="26">
        <v>5.5900000000000002E-12</v>
      </c>
      <c r="G518" s="4" t="s">
        <v>531</v>
      </c>
      <c r="H518" s="4" t="s">
        <v>2</v>
      </c>
      <c r="I518" s="4" t="s">
        <v>2939</v>
      </c>
      <c r="J518" s="35" t="s">
        <v>2940</v>
      </c>
      <c r="K518" s="12" t="s">
        <v>1520</v>
      </c>
    </row>
    <row r="519" spans="1:11">
      <c r="A519" s="11" t="s">
        <v>690</v>
      </c>
      <c r="B519" s="4" t="s">
        <v>2041</v>
      </c>
      <c r="C519" s="4" t="s">
        <v>1613</v>
      </c>
      <c r="D519" s="4" t="s">
        <v>1556</v>
      </c>
      <c r="E519" s="25">
        <v>0.69284015600000004</v>
      </c>
      <c r="F519" s="26">
        <v>5.5900000000000002E-12</v>
      </c>
      <c r="G519" s="4" t="s">
        <v>531</v>
      </c>
      <c r="H519" s="4" t="s">
        <v>2</v>
      </c>
      <c r="I519" s="4" t="s">
        <v>2939</v>
      </c>
      <c r="J519" s="35" t="s">
        <v>2940</v>
      </c>
      <c r="K519" s="12" t="s">
        <v>1520</v>
      </c>
    </row>
    <row r="520" spans="1:11">
      <c r="A520" s="11" t="s">
        <v>690</v>
      </c>
      <c r="B520" s="4" t="s">
        <v>2042</v>
      </c>
      <c r="C520" s="4" t="s">
        <v>1613</v>
      </c>
      <c r="D520" s="4" t="s">
        <v>1556</v>
      </c>
      <c r="E520" s="25">
        <v>0.69284015600000004</v>
      </c>
      <c r="F520" s="26">
        <v>5.5900000000000002E-12</v>
      </c>
      <c r="G520" s="4" t="s">
        <v>531</v>
      </c>
      <c r="H520" s="4" t="s">
        <v>2</v>
      </c>
      <c r="I520" s="4" t="s">
        <v>2939</v>
      </c>
      <c r="J520" s="35" t="s">
        <v>2940</v>
      </c>
      <c r="K520" s="12" t="s">
        <v>1520</v>
      </c>
    </row>
    <row r="521" spans="1:11">
      <c r="A521" s="11" t="s">
        <v>690</v>
      </c>
      <c r="B521" s="4" t="s">
        <v>2043</v>
      </c>
      <c r="C521" s="4" t="s">
        <v>1613</v>
      </c>
      <c r="D521" s="4" t="s">
        <v>1556</v>
      </c>
      <c r="E521" s="25">
        <v>0.69284015600000004</v>
      </c>
      <c r="F521" s="26">
        <v>5.5900000000000002E-12</v>
      </c>
      <c r="G521" s="4" t="s">
        <v>531</v>
      </c>
      <c r="H521" s="4" t="s">
        <v>2</v>
      </c>
      <c r="I521" s="4" t="s">
        <v>2939</v>
      </c>
      <c r="J521" s="35" t="s">
        <v>2940</v>
      </c>
      <c r="K521" s="12" t="s">
        <v>1520</v>
      </c>
    </row>
    <row r="522" spans="1:11">
      <c r="A522" s="11" t="s">
        <v>690</v>
      </c>
      <c r="B522" s="4" t="s">
        <v>1775</v>
      </c>
      <c r="C522" s="4" t="s">
        <v>1665</v>
      </c>
      <c r="D522" s="4" t="s">
        <v>3113</v>
      </c>
      <c r="E522" s="25">
        <v>0.69284015600000004</v>
      </c>
      <c r="F522" s="26">
        <v>5.5900000000000002E-12</v>
      </c>
      <c r="G522" s="4" t="s">
        <v>531</v>
      </c>
      <c r="H522" s="4" t="s">
        <v>2</v>
      </c>
      <c r="I522" s="4" t="s">
        <v>2939</v>
      </c>
      <c r="J522" s="35" t="s">
        <v>2940</v>
      </c>
      <c r="K522" s="12" t="s">
        <v>3114</v>
      </c>
    </row>
    <row r="523" spans="1:11">
      <c r="A523" s="11" t="s">
        <v>690</v>
      </c>
      <c r="B523" s="4" t="s">
        <v>2044</v>
      </c>
      <c r="C523" s="4" t="s">
        <v>2036</v>
      </c>
      <c r="D523" s="4" t="s">
        <v>3115</v>
      </c>
      <c r="E523" s="25">
        <v>0.69284015600000004</v>
      </c>
      <c r="F523" s="26">
        <v>5.5900000000000002E-12</v>
      </c>
      <c r="G523" s="4" t="s">
        <v>531</v>
      </c>
      <c r="H523" s="4" t="s">
        <v>2</v>
      </c>
      <c r="I523" s="4" t="s">
        <v>2939</v>
      </c>
      <c r="J523" s="35" t="s">
        <v>2940</v>
      </c>
      <c r="K523" s="12" t="s">
        <v>3116</v>
      </c>
    </row>
    <row r="524" spans="1:11">
      <c r="A524" s="11" t="s">
        <v>690</v>
      </c>
      <c r="B524" s="4" t="s">
        <v>2045</v>
      </c>
      <c r="C524" s="4" t="s">
        <v>1665</v>
      </c>
      <c r="D524" s="4" t="s">
        <v>1528</v>
      </c>
      <c r="E524" s="25">
        <v>0.69284015600000004</v>
      </c>
      <c r="F524" s="26">
        <v>5.5900000000000002E-12</v>
      </c>
      <c r="G524" s="4" t="s">
        <v>531</v>
      </c>
      <c r="H524" s="4" t="s">
        <v>2</v>
      </c>
      <c r="I524" s="4" t="s">
        <v>2939</v>
      </c>
      <c r="J524" s="35" t="s">
        <v>2940</v>
      </c>
      <c r="K524" s="12" t="s">
        <v>1520</v>
      </c>
    </row>
    <row r="525" spans="1:11">
      <c r="A525" s="11" t="s">
        <v>690</v>
      </c>
      <c r="B525" s="4" t="s">
        <v>2097</v>
      </c>
      <c r="C525" s="4" t="s">
        <v>1520</v>
      </c>
      <c r="D525" s="4" t="s">
        <v>1528</v>
      </c>
      <c r="E525" s="25">
        <v>0.69284015600000004</v>
      </c>
      <c r="F525" s="26">
        <v>5.5900000000000002E-12</v>
      </c>
      <c r="G525" s="4" t="s">
        <v>531</v>
      </c>
      <c r="H525" s="4" t="s">
        <v>2</v>
      </c>
      <c r="I525" s="4" t="s">
        <v>2939</v>
      </c>
      <c r="J525" s="35" t="s">
        <v>2940</v>
      </c>
      <c r="K525" s="12" t="s">
        <v>3102</v>
      </c>
    </row>
    <row r="526" spans="1:11">
      <c r="A526" s="11" t="s">
        <v>690</v>
      </c>
      <c r="B526" s="4" t="s">
        <v>2046</v>
      </c>
      <c r="C526" s="4" t="s">
        <v>1684</v>
      </c>
      <c r="D526" s="4" t="s">
        <v>1528</v>
      </c>
      <c r="E526" s="25">
        <v>0.69284015600000004</v>
      </c>
      <c r="F526" s="26">
        <v>5.5900000000000002E-12</v>
      </c>
      <c r="G526" s="4" t="s">
        <v>531</v>
      </c>
      <c r="H526" s="4" t="s">
        <v>2</v>
      </c>
      <c r="I526" s="4" t="s">
        <v>2939</v>
      </c>
      <c r="J526" s="35" t="s">
        <v>2940</v>
      </c>
      <c r="K526" s="12" t="s">
        <v>1520</v>
      </c>
    </row>
    <row r="527" spans="1:11">
      <c r="A527" s="11" t="s">
        <v>690</v>
      </c>
      <c r="B527" s="4" t="s">
        <v>2109</v>
      </c>
      <c r="C527" s="4" t="s">
        <v>1520</v>
      </c>
      <c r="D527" s="4" t="s">
        <v>1528</v>
      </c>
      <c r="E527" s="25">
        <v>0.69284015600000004</v>
      </c>
      <c r="F527" s="26">
        <v>5.5900000000000002E-12</v>
      </c>
      <c r="G527" s="4" t="s">
        <v>531</v>
      </c>
      <c r="H527" s="4" t="s">
        <v>2</v>
      </c>
      <c r="I527" s="4" t="s">
        <v>2939</v>
      </c>
      <c r="J527" s="35" t="s">
        <v>2940</v>
      </c>
      <c r="K527" s="12" t="s">
        <v>1520</v>
      </c>
    </row>
    <row r="528" spans="1:11">
      <c r="A528" s="11" t="s">
        <v>690</v>
      </c>
      <c r="B528" s="4" t="s">
        <v>2092</v>
      </c>
      <c r="C528" s="4" t="s">
        <v>1520</v>
      </c>
      <c r="D528" s="4" t="s">
        <v>1528</v>
      </c>
      <c r="E528" s="25">
        <v>0.69284015600000004</v>
      </c>
      <c r="F528" s="26">
        <v>5.5900000000000002E-12</v>
      </c>
      <c r="G528" s="4" t="s">
        <v>531</v>
      </c>
      <c r="H528" s="4" t="s">
        <v>2</v>
      </c>
      <c r="I528" s="4" t="s">
        <v>2939</v>
      </c>
      <c r="J528" s="35" t="s">
        <v>2940</v>
      </c>
      <c r="K528" s="12" t="s">
        <v>1520</v>
      </c>
    </row>
    <row r="529" spans="1:11">
      <c r="A529" s="11" t="s">
        <v>690</v>
      </c>
      <c r="B529" s="4" t="s">
        <v>2047</v>
      </c>
      <c r="C529" s="4" t="s">
        <v>1665</v>
      </c>
      <c r="D529" s="4" t="s">
        <v>3054</v>
      </c>
      <c r="E529" s="25">
        <v>0.69284015600000004</v>
      </c>
      <c r="F529" s="26">
        <v>5.5900000000000002E-12</v>
      </c>
      <c r="G529" s="4" t="s">
        <v>531</v>
      </c>
      <c r="H529" s="4" t="s">
        <v>2</v>
      </c>
      <c r="I529" s="4" t="s">
        <v>2939</v>
      </c>
      <c r="J529" s="35" t="s">
        <v>2940</v>
      </c>
      <c r="K529" s="12" t="s">
        <v>1520</v>
      </c>
    </row>
    <row r="530" spans="1:11">
      <c r="A530" s="11" t="s">
        <v>690</v>
      </c>
      <c r="B530" s="4" t="s">
        <v>2048</v>
      </c>
      <c r="C530" s="4" t="s">
        <v>2033</v>
      </c>
      <c r="D530" s="4" t="s">
        <v>3117</v>
      </c>
      <c r="E530" s="25">
        <v>0.69284015600000004</v>
      </c>
      <c r="F530" s="26">
        <v>5.5900000000000002E-12</v>
      </c>
      <c r="G530" s="4" t="s">
        <v>531</v>
      </c>
      <c r="H530" s="4" t="s">
        <v>2</v>
      </c>
      <c r="I530" s="4" t="s">
        <v>2939</v>
      </c>
      <c r="J530" s="35" t="s">
        <v>2940</v>
      </c>
      <c r="K530" s="12" t="s">
        <v>3118</v>
      </c>
    </row>
    <row r="531" spans="1:11">
      <c r="A531" s="11" t="s">
        <v>690</v>
      </c>
      <c r="B531" s="4" t="s">
        <v>2049</v>
      </c>
      <c r="C531" s="4" t="s">
        <v>3105</v>
      </c>
      <c r="D531" s="4" t="s">
        <v>3119</v>
      </c>
      <c r="E531" s="25">
        <v>0.69284015600000004</v>
      </c>
      <c r="F531" s="26">
        <v>5.5900000000000002E-12</v>
      </c>
      <c r="G531" s="4" t="s">
        <v>531</v>
      </c>
      <c r="H531" s="4" t="s">
        <v>2</v>
      </c>
      <c r="I531" s="4" t="s">
        <v>2939</v>
      </c>
      <c r="J531" s="35" t="s">
        <v>2940</v>
      </c>
      <c r="K531" s="12" t="s">
        <v>3120</v>
      </c>
    </row>
    <row r="532" spans="1:11">
      <c r="A532" s="11" t="s">
        <v>690</v>
      </c>
      <c r="B532" s="4" t="s">
        <v>2091</v>
      </c>
      <c r="C532" s="4" t="s">
        <v>1520</v>
      </c>
      <c r="D532" s="4" t="s">
        <v>1528</v>
      </c>
      <c r="E532" s="25">
        <v>0.69284015600000004</v>
      </c>
      <c r="F532" s="26">
        <v>5.5900000000000002E-12</v>
      </c>
      <c r="G532" s="4" t="s">
        <v>531</v>
      </c>
      <c r="H532" s="4" t="s">
        <v>2</v>
      </c>
      <c r="I532" s="4" t="s">
        <v>2939</v>
      </c>
      <c r="J532" s="35" t="s">
        <v>2940</v>
      </c>
      <c r="K532" s="12" t="s">
        <v>3121</v>
      </c>
    </row>
    <row r="533" spans="1:11">
      <c r="A533" s="11" t="s">
        <v>690</v>
      </c>
      <c r="B533" s="4" t="s">
        <v>2074</v>
      </c>
      <c r="C533" s="4" t="s">
        <v>1527</v>
      </c>
      <c r="D533" s="4" t="s">
        <v>3122</v>
      </c>
      <c r="E533" s="25">
        <v>0.69284015600000004</v>
      </c>
      <c r="F533" s="26">
        <v>5.5900000000000002E-12</v>
      </c>
      <c r="G533" s="4" t="s">
        <v>531</v>
      </c>
      <c r="H533" s="4" t="s">
        <v>2</v>
      </c>
      <c r="I533" s="4" t="s">
        <v>2939</v>
      </c>
      <c r="J533" s="35" t="s">
        <v>2940</v>
      </c>
      <c r="K533" s="12" t="s">
        <v>1520</v>
      </c>
    </row>
    <row r="534" spans="1:11">
      <c r="A534" s="11" t="s">
        <v>690</v>
      </c>
      <c r="B534" s="4" t="s">
        <v>2103</v>
      </c>
      <c r="C534" s="4" t="s">
        <v>1520</v>
      </c>
      <c r="D534" s="4" t="s">
        <v>1528</v>
      </c>
      <c r="E534" s="25">
        <v>0.69284015600000004</v>
      </c>
      <c r="F534" s="26">
        <v>5.5900000000000002E-12</v>
      </c>
      <c r="G534" s="4" t="s">
        <v>531</v>
      </c>
      <c r="H534" s="4" t="s">
        <v>2</v>
      </c>
      <c r="I534" s="4" t="s">
        <v>2939</v>
      </c>
      <c r="J534" s="35" t="s">
        <v>2940</v>
      </c>
      <c r="K534" s="12" t="s">
        <v>1520</v>
      </c>
    </row>
    <row r="535" spans="1:11">
      <c r="A535" s="11" t="s">
        <v>690</v>
      </c>
      <c r="B535" s="4" t="s">
        <v>2082</v>
      </c>
      <c r="C535" s="4" t="s">
        <v>1520</v>
      </c>
      <c r="D535" s="4" t="s">
        <v>1528</v>
      </c>
      <c r="E535" s="25">
        <v>0.69284015600000004</v>
      </c>
      <c r="F535" s="26">
        <v>5.5900000000000002E-12</v>
      </c>
      <c r="G535" s="4" t="s">
        <v>531</v>
      </c>
      <c r="H535" s="4" t="s">
        <v>2</v>
      </c>
      <c r="I535" s="4" t="s">
        <v>2939</v>
      </c>
      <c r="J535" s="35" t="s">
        <v>2940</v>
      </c>
      <c r="K535" s="12" t="s">
        <v>1520</v>
      </c>
    </row>
    <row r="536" spans="1:11">
      <c r="A536" s="11" t="s">
        <v>690</v>
      </c>
      <c r="B536" s="4" t="s">
        <v>2115</v>
      </c>
      <c r="C536" s="4" t="s">
        <v>1520</v>
      </c>
      <c r="D536" s="4" t="s">
        <v>1528</v>
      </c>
      <c r="E536" s="25">
        <v>0.69284015600000004</v>
      </c>
      <c r="F536" s="26">
        <v>5.5900000000000002E-12</v>
      </c>
      <c r="G536" s="4" t="s">
        <v>531</v>
      </c>
      <c r="H536" s="4" t="s">
        <v>2</v>
      </c>
      <c r="I536" s="4" t="s">
        <v>2939</v>
      </c>
      <c r="J536" s="35" t="s">
        <v>2940</v>
      </c>
      <c r="K536" s="12" t="s">
        <v>1520</v>
      </c>
    </row>
    <row r="537" spans="1:11">
      <c r="A537" s="11" t="s">
        <v>690</v>
      </c>
      <c r="B537" s="4" t="s">
        <v>2084</v>
      </c>
      <c r="C537" s="4" t="s">
        <v>1520</v>
      </c>
      <c r="D537" s="4" t="s">
        <v>1528</v>
      </c>
      <c r="E537" s="25">
        <v>0.69284015600000004</v>
      </c>
      <c r="F537" s="26">
        <v>5.5900000000000002E-12</v>
      </c>
      <c r="G537" s="4" t="s">
        <v>531</v>
      </c>
      <c r="H537" s="4" t="s">
        <v>2</v>
      </c>
      <c r="I537" s="4" t="s">
        <v>2939</v>
      </c>
      <c r="J537" s="35" t="s">
        <v>2940</v>
      </c>
      <c r="K537" s="12" t="s">
        <v>1520</v>
      </c>
    </row>
    <row r="538" spans="1:11">
      <c r="A538" s="11" t="s">
        <v>690</v>
      </c>
      <c r="B538" s="4" t="s">
        <v>2118</v>
      </c>
      <c r="C538" s="4" t="s">
        <v>1520</v>
      </c>
      <c r="D538" s="4" t="s">
        <v>1528</v>
      </c>
      <c r="E538" s="25">
        <v>0.69284015600000004</v>
      </c>
      <c r="F538" s="26">
        <v>5.5900000000000002E-12</v>
      </c>
      <c r="G538" s="4" t="s">
        <v>531</v>
      </c>
      <c r="H538" s="4" t="s">
        <v>2</v>
      </c>
      <c r="I538" s="4" t="s">
        <v>2939</v>
      </c>
      <c r="J538" s="35" t="s">
        <v>2940</v>
      </c>
      <c r="K538" s="12" t="s">
        <v>1520</v>
      </c>
    </row>
    <row r="539" spans="1:11">
      <c r="A539" s="11" t="s">
        <v>690</v>
      </c>
      <c r="B539" s="4" t="s">
        <v>2124</v>
      </c>
      <c r="C539" s="4" t="s">
        <v>1520</v>
      </c>
      <c r="D539" s="4" t="s">
        <v>1528</v>
      </c>
      <c r="E539" s="25">
        <v>0.69284015600000004</v>
      </c>
      <c r="F539" s="26">
        <v>5.5900000000000002E-12</v>
      </c>
      <c r="G539" s="4" t="s">
        <v>531</v>
      </c>
      <c r="H539" s="4" t="s">
        <v>2</v>
      </c>
      <c r="I539" s="4" t="s">
        <v>2939</v>
      </c>
      <c r="J539" s="35" t="s">
        <v>2940</v>
      </c>
      <c r="K539" s="12" t="s">
        <v>1520</v>
      </c>
    </row>
    <row r="540" spans="1:11">
      <c r="A540" s="11" t="s">
        <v>690</v>
      </c>
      <c r="B540" s="4" t="s">
        <v>2106</v>
      </c>
      <c r="C540" s="4" t="s">
        <v>1520</v>
      </c>
      <c r="D540" s="4" t="s">
        <v>1528</v>
      </c>
      <c r="E540" s="25">
        <v>0.69284015600000004</v>
      </c>
      <c r="F540" s="26">
        <v>5.5900000000000002E-12</v>
      </c>
      <c r="G540" s="4" t="s">
        <v>531</v>
      </c>
      <c r="H540" s="4" t="s">
        <v>2</v>
      </c>
      <c r="I540" s="4" t="s">
        <v>2939</v>
      </c>
      <c r="J540" s="35" t="s">
        <v>2940</v>
      </c>
      <c r="K540" s="12" t="s">
        <v>1520</v>
      </c>
    </row>
    <row r="541" spans="1:11">
      <c r="A541" s="11" t="s">
        <v>690</v>
      </c>
      <c r="B541" s="4" t="s">
        <v>2120</v>
      </c>
      <c r="C541" s="4" t="s">
        <v>1520</v>
      </c>
      <c r="D541" s="4" t="s">
        <v>1528</v>
      </c>
      <c r="E541" s="25">
        <v>0.69284015600000004</v>
      </c>
      <c r="F541" s="26">
        <v>5.5900000000000002E-12</v>
      </c>
      <c r="G541" s="4" t="s">
        <v>531</v>
      </c>
      <c r="H541" s="4" t="s">
        <v>2</v>
      </c>
      <c r="I541" s="4" t="s">
        <v>2939</v>
      </c>
      <c r="J541" s="35" t="s">
        <v>2940</v>
      </c>
      <c r="K541" s="12" t="s">
        <v>1520</v>
      </c>
    </row>
    <row r="542" spans="1:11">
      <c r="A542" s="11" t="s">
        <v>690</v>
      </c>
      <c r="B542" s="4" t="s">
        <v>2108</v>
      </c>
      <c r="C542" s="4" t="s">
        <v>1520</v>
      </c>
      <c r="D542" s="4" t="s">
        <v>1528</v>
      </c>
      <c r="E542" s="25">
        <v>0.69284015600000004</v>
      </c>
      <c r="F542" s="26">
        <v>5.5900000000000002E-12</v>
      </c>
      <c r="G542" s="4" t="s">
        <v>531</v>
      </c>
      <c r="H542" s="4" t="s">
        <v>2</v>
      </c>
      <c r="I542" s="4" t="s">
        <v>2939</v>
      </c>
      <c r="J542" s="35" t="s">
        <v>2940</v>
      </c>
      <c r="K542" s="12" t="s">
        <v>1520</v>
      </c>
    </row>
    <row r="543" spans="1:11">
      <c r="A543" s="11" t="s">
        <v>690</v>
      </c>
      <c r="B543" s="4" t="s">
        <v>2102</v>
      </c>
      <c r="C543" s="4" t="s">
        <v>1520</v>
      </c>
      <c r="D543" s="4" t="s">
        <v>1528</v>
      </c>
      <c r="E543" s="25">
        <v>0.69284015600000004</v>
      </c>
      <c r="F543" s="26">
        <v>5.5900000000000002E-12</v>
      </c>
      <c r="G543" s="4" t="s">
        <v>531</v>
      </c>
      <c r="H543" s="4" t="s">
        <v>2</v>
      </c>
      <c r="I543" s="4" t="s">
        <v>2939</v>
      </c>
      <c r="J543" s="35" t="s">
        <v>2940</v>
      </c>
      <c r="K543" s="12" t="s">
        <v>1520</v>
      </c>
    </row>
    <row r="544" spans="1:11">
      <c r="A544" s="11" t="s">
        <v>690</v>
      </c>
      <c r="B544" s="4" t="s">
        <v>2117</v>
      </c>
      <c r="C544" s="4" t="s">
        <v>1520</v>
      </c>
      <c r="D544" s="4" t="s">
        <v>1528</v>
      </c>
      <c r="E544" s="25">
        <v>0.69284015600000004</v>
      </c>
      <c r="F544" s="26">
        <v>5.5900000000000002E-12</v>
      </c>
      <c r="G544" s="4" t="s">
        <v>531</v>
      </c>
      <c r="H544" s="4" t="s">
        <v>2</v>
      </c>
      <c r="I544" s="4" t="s">
        <v>2939</v>
      </c>
      <c r="J544" s="35" t="s">
        <v>2940</v>
      </c>
      <c r="K544" s="12" t="s">
        <v>1520</v>
      </c>
    </row>
    <row r="545" spans="1:11">
      <c r="A545" s="11" t="s">
        <v>690</v>
      </c>
      <c r="B545" s="4" t="s">
        <v>2123</v>
      </c>
      <c r="C545" s="4" t="s">
        <v>1520</v>
      </c>
      <c r="D545" s="4" t="s">
        <v>1528</v>
      </c>
      <c r="E545" s="25">
        <v>0.69284015600000004</v>
      </c>
      <c r="F545" s="26">
        <v>5.5900000000000002E-12</v>
      </c>
      <c r="G545" s="4" t="s">
        <v>531</v>
      </c>
      <c r="H545" s="4" t="s">
        <v>2</v>
      </c>
      <c r="I545" s="4" t="s">
        <v>2939</v>
      </c>
      <c r="J545" s="35" t="s">
        <v>2940</v>
      </c>
      <c r="K545" s="12" t="s">
        <v>1520</v>
      </c>
    </row>
    <row r="546" spans="1:11">
      <c r="A546" s="11" t="s">
        <v>690</v>
      </c>
      <c r="B546" s="4" t="s">
        <v>2111</v>
      </c>
      <c r="C546" s="4" t="s">
        <v>1520</v>
      </c>
      <c r="D546" s="4" t="s">
        <v>1528</v>
      </c>
      <c r="E546" s="25">
        <v>0.69284015600000004</v>
      </c>
      <c r="F546" s="26">
        <v>5.5900000000000002E-12</v>
      </c>
      <c r="G546" s="4" t="s">
        <v>531</v>
      </c>
      <c r="H546" s="4" t="s">
        <v>2</v>
      </c>
      <c r="I546" s="4" t="s">
        <v>2939</v>
      </c>
      <c r="J546" s="35" t="s">
        <v>2940</v>
      </c>
      <c r="K546" s="12" t="s">
        <v>1520</v>
      </c>
    </row>
    <row r="547" spans="1:11">
      <c r="A547" s="11" t="s">
        <v>690</v>
      </c>
      <c r="B547" s="4" t="s">
        <v>2083</v>
      </c>
      <c r="C547" s="4" t="s">
        <v>1520</v>
      </c>
      <c r="D547" s="4" t="s">
        <v>1528</v>
      </c>
      <c r="E547" s="25">
        <v>0.69284015600000004</v>
      </c>
      <c r="F547" s="26">
        <v>5.5900000000000002E-12</v>
      </c>
      <c r="G547" s="4" t="s">
        <v>531</v>
      </c>
      <c r="H547" s="4" t="s">
        <v>2</v>
      </c>
      <c r="I547" s="4" t="s">
        <v>2939</v>
      </c>
      <c r="J547" s="35" t="s">
        <v>2940</v>
      </c>
      <c r="K547" s="12" t="s">
        <v>1520</v>
      </c>
    </row>
    <row r="548" spans="1:11">
      <c r="A548" s="11" t="s">
        <v>690</v>
      </c>
      <c r="B548" s="4" t="s">
        <v>2051</v>
      </c>
      <c r="C548" s="4" t="s">
        <v>1665</v>
      </c>
      <c r="D548" s="4" t="s">
        <v>1528</v>
      </c>
      <c r="E548" s="25">
        <v>0.69284015600000004</v>
      </c>
      <c r="F548" s="26">
        <v>5.5900000000000002E-12</v>
      </c>
      <c r="G548" s="4" t="s">
        <v>531</v>
      </c>
      <c r="H548" s="4" t="s">
        <v>2</v>
      </c>
      <c r="I548" s="4" t="s">
        <v>2939</v>
      </c>
      <c r="J548" s="35" t="s">
        <v>2940</v>
      </c>
      <c r="K548" s="12" t="s">
        <v>3123</v>
      </c>
    </row>
    <row r="549" spans="1:11">
      <c r="A549" s="11" t="s">
        <v>690</v>
      </c>
      <c r="B549" s="4" t="s">
        <v>2052</v>
      </c>
      <c r="C549" s="4" t="s">
        <v>2053</v>
      </c>
      <c r="D549" s="4" t="s">
        <v>3054</v>
      </c>
      <c r="E549" s="25">
        <v>0.69284015600000004</v>
      </c>
      <c r="F549" s="26">
        <v>5.5900000000000002E-12</v>
      </c>
      <c r="G549" s="4" t="s">
        <v>531</v>
      </c>
      <c r="H549" s="4" t="s">
        <v>2</v>
      </c>
      <c r="I549" s="4" t="s">
        <v>2939</v>
      </c>
      <c r="J549" s="35" t="s">
        <v>2940</v>
      </c>
      <c r="K549" s="12" t="s">
        <v>1520</v>
      </c>
    </row>
    <row r="550" spans="1:11">
      <c r="A550" s="11" t="s">
        <v>690</v>
      </c>
      <c r="B550" s="4" t="s">
        <v>2054</v>
      </c>
      <c r="C550" s="4" t="s">
        <v>3124</v>
      </c>
      <c r="D550" s="4" t="s">
        <v>3054</v>
      </c>
      <c r="E550" s="25">
        <v>0.69284015600000004</v>
      </c>
      <c r="F550" s="26">
        <v>5.5900000000000002E-12</v>
      </c>
      <c r="G550" s="4" t="s">
        <v>531</v>
      </c>
      <c r="H550" s="4" t="s">
        <v>2</v>
      </c>
      <c r="I550" s="4" t="s">
        <v>2939</v>
      </c>
      <c r="J550" s="35" t="s">
        <v>2940</v>
      </c>
      <c r="K550" s="12" t="s">
        <v>1520</v>
      </c>
    </row>
    <row r="551" spans="1:11">
      <c r="A551" s="11" t="s">
        <v>690</v>
      </c>
      <c r="B551" s="4" t="s">
        <v>2126</v>
      </c>
      <c r="C551" s="4" t="s">
        <v>1520</v>
      </c>
      <c r="D551" s="4" t="s">
        <v>3125</v>
      </c>
      <c r="E551" s="25">
        <v>0.69284015600000004</v>
      </c>
      <c r="F551" s="26">
        <v>5.5900000000000002E-12</v>
      </c>
      <c r="G551" s="4" t="s">
        <v>531</v>
      </c>
      <c r="H551" s="4" t="s">
        <v>2</v>
      </c>
      <c r="I551" s="4" t="s">
        <v>2939</v>
      </c>
      <c r="J551" s="35" t="s">
        <v>2940</v>
      </c>
      <c r="K551" s="12" t="s">
        <v>3024</v>
      </c>
    </row>
    <row r="552" spans="1:11">
      <c r="A552" s="11" t="s">
        <v>690</v>
      </c>
      <c r="B552" s="4" t="s">
        <v>2093</v>
      </c>
      <c r="C552" s="4" t="s">
        <v>1520</v>
      </c>
      <c r="D552" s="4" t="s">
        <v>3126</v>
      </c>
      <c r="E552" s="25">
        <v>0.69284015600000004</v>
      </c>
      <c r="F552" s="26">
        <v>5.5900000000000002E-12</v>
      </c>
      <c r="G552" s="4" t="s">
        <v>531</v>
      </c>
      <c r="H552" s="4" t="s">
        <v>2</v>
      </c>
      <c r="I552" s="4" t="s">
        <v>2939</v>
      </c>
      <c r="J552" s="35" t="s">
        <v>2940</v>
      </c>
      <c r="K552" s="12" t="s">
        <v>3127</v>
      </c>
    </row>
    <row r="553" spans="1:11">
      <c r="A553" s="11" t="s">
        <v>690</v>
      </c>
      <c r="B553" s="4" t="s">
        <v>2088</v>
      </c>
      <c r="C553" s="4" t="s">
        <v>1520</v>
      </c>
      <c r="D553" s="4" t="s">
        <v>3128</v>
      </c>
      <c r="E553" s="25">
        <v>0.69284015600000004</v>
      </c>
      <c r="F553" s="26">
        <v>5.5900000000000002E-12</v>
      </c>
      <c r="G553" s="4" t="s">
        <v>531</v>
      </c>
      <c r="H553" s="4" t="s">
        <v>2</v>
      </c>
      <c r="I553" s="4" t="s">
        <v>2939</v>
      </c>
      <c r="J553" s="35" t="s">
        <v>2940</v>
      </c>
      <c r="K553" s="12" t="s">
        <v>3129</v>
      </c>
    </row>
    <row r="554" spans="1:11">
      <c r="A554" s="11" t="s">
        <v>690</v>
      </c>
      <c r="B554" s="4" t="s">
        <v>1879</v>
      </c>
      <c r="C554" s="4" t="s">
        <v>1520</v>
      </c>
      <c r="D554" s="4" t="s">
        <v>3130</v>
      </c>
      <c r="E554" s="25">
        <v>0.69284015600000004</v>
      </c>
      <c r="F554" s="26">
        <v>5.5900000000000002E-12</v>
      </c>
      <c r="G554" s="4" t="s">
        <v>531</v>
      </c>
      <c r="H554" s="4" t="s">
        <v>2</v>
      </c>
      <c r="I554" s="4" t="s">
        <v>2939</v>
      </c>
      <c r="J554" s="35" t="s">
        <v>2940</v>
      </c>
      <c r="K554" s="12" t="s">
        <v>1520</v>
      </c>
    </row>
    <row r="555" spans="1:11">
      <c r="A555" s="11" t="s">
        <v>690</v>
      </c>
      <c r="B555" s="4" t="s">
        <v>2116</v>
      </c>
      <c r="C555" s="4" t="s">
        <v>1520</v>
      </c>
      <c r="D555" s="4" t="s">
        <v>1908</v>
      </c>
      <c r="E555" s="25">
        <v>0.69284015600000004</v>
      </c>
      <c r="F555" s="26">
        <v>5.5900000000000002E-12</v>
      </c>
      <c r="G555" s="4" t="s">
        <v>531</v>
      </c>
      <c r="H555" s="4" t="s">
        <v>2</v>
      </c>
      <c r="I555" s="4" t="s">
        <v>2939</v>
      </c>
      <c r="J555" s="35" t="s">
        <v>2940</v>
      </c>
      <c r="K555" s="12" t="s">
        <v>3131</v>
      </c>
    </row>
    <row r="556" spans="1:11">
      <c r="A556" s="11" t="s">
        <v>690</v>
      </c>
      <c r="B556" s="4" t="s">
        <v>1881</v>
      </c>
      <c r="C556" s="4" t="s">
        <v>1520</v>
      </c>
      <c r="D556" s="4" t="s">
        <v>1908</v>
      </c>
      <c r="E556" s="25">
        <v>0.69284015600000004</v>
      </c>
      <c r="F556" s="26">
        <v>5.5900000000000002E-12</v>
      </c>
      <c r="G556" s="4" t="s">
        <v>531</v>
      </c>
      <c r="H556" s="4" t="s">
        <v>2</v>
      </c>
      <c r="I556" s="4" t="s">
        <v>2939</v>
      </c>
      <c r="J556" s="35" t="s">
        <v>2940</v>
      </c>
      <c r="K556" s="12" t="s">
        <v>1520</v>
      </c>
    </row>
    <row r="557" spans="1:11">
      <c r="A557" s="11" t="s">
        <v>690</v>
      </c>
      <c r="B557" s="4" t="s">
        <v>2098</v>
      </c>
      <c r="C557" s="4" t="s">
        <v>1520</v>
      </c>
      <c r="D557" s="4" t="s">
        <v>1908</v>
      </c>
      <c r="E557" s="25">
        <v>0.69284015600000004</v>
      </c>
      <c r="F557" s="26">
        <v>5.5900000000000002E-12</v>
      </c>
      <c r="G557" s="4" t="s">
        <v>531</v>
      </c>
      <c r="H557" s="4" t="s">
        <v>2</v>
      </c>
      <c r="I557" s="4" t="s">
        <v>2939</v>
      </c>
      <c r="J557" s="35" t="s">
        <v>2940</v>
      </c>
      <c r="K557" s="12" t="s">
        <v>3024</v>
      </c>
    </row>
    <row r="558" spans="1:11">
      <c r="A558" s="11" t="s">
        <v>690</v>
      </c>
      <c r="B558" s="4" t="s">
        <v>2075</v>
      </c>
      <c r="C558" s="4" t="s">
        <v>1613</v>
      </c>
      <c r="D558" s="4" t="s">
        <v>3132</v>
      </c>
      <c r="E558" s="25">
        <v>0.69284015600000004</v>
      </c>
      <c r="F558" s="26">
        <v>5.5900000000000002E-12</v>
      </c>
      <c r="G558" s="4" t="s">
        <v>531</v>
      </c>
      <c r="H558" s="4" t="s">
        <v>2</v>
      </c>
      <c r="I558" s="4" t="s">
        <v>2939</v>
      </c>
      <c r="J558" s="35" t="s">
        <v>2940</v>
      </c>
      <c r="K558" s="12" t="s">
        <v>1520</v>
      </c>
    </row>
    <row r="559" spans="1:11">
      <c r="A559" s="11" t="s">
        <v>690</v>
      </c>
      <c r="B559" s="4" t="s">
        <v>2110</v>
      </c>
      <c r="C559" s="4" t="s">
        <v>1520</v>
      </c>
      <c r="D559" s="4" t="s">
        <v>1590</v>
      </c>
      <c r="E559" s="25">
        <v>0.69284015600000004</v>
      </c>
      <c r="F559" s="26">
        <v>5.5900000000000002E-12</v>
      </c>
      <c r="G559" s="4" t="s">
        <v>531</v>
      </c>
      <c r="H559" s="4" t="s">
        <v>2</v>
      </c>
      <c r="I559" s="4" t="s">
        <v>2939</v>
      </c>
      <c r="J559" s="35" t="s">
        <v>2940</v>
      </c>
      <c r="K559" s="12" t="s">
        <v>3089</v>
      </c>
    </row>
    <row r="560" spans="1:11">
      <c r="A560" s="11" t="s">
        <v>690</v>
      </c>
      <c r="B560" s="4" t="s">
        <v>2112</v>
      </c>
      <c r="C560" s="4" t="s">
        <v>1520</v>
      </c>
      <c r="D560" s="4" t="s">
        <v>3133</v>
      </c>
      <c r="E560" s="25">
        <v>0.69284015600000004</v>
      </c>
      <c r="F560" s="26">
        <v>5.5900000000000002E-12</v>
      </c>
      <c r="G560" s="4" t="s">
        <v>531</v>
      </c>
      <c r="H560" s="4" t="s">
        <v>2</v>
      </c>
      <c r="I560" s="4" t="s">
        <v>2939</v>
      </c>
      <c r="J560" s="35" t="s">
        <v>2940</v>
      </c>
      <c r="K560" s="12" t="s">
        <v>1520</v>
      </c>
    </row>
    <row r="561" spans="1:11">
      <c r="A561" s="11" t="s">
        <v>690</v>
      </c>
      <c r="B561" s="4" t="s">
        <v>2107</v>
      </c>
      <c r="C561" s="4" t="s">
        <v>1520</v>
      </c>
      <c r="D561" s="4" t="s">
        <v>1590</v>
      </c>
      <c r="E561" s="25">
        <v>0.69284015600000004</v>
      </c>
      <c r="F561" s="26">
        <v>5.5900000000000002E-12</v>
      </c>
      <c r="G561" s="4" t="s">
        <v>531</v>
      </c>
      <c r="H561" s="4" t="s">
        <v>2</v>
      </c>
      <c r="I561" s="4" t="s">
        <v>2939</v>
      </c>
      <c r="J561" s="35" t="s">
        <v>2940</v>
      </c>
      <c r="K561" s="12" t="s">
        <v>3089</v>
      </c>
    </row>
    <row r="562" spans="1:11">
      <c r="A562" s="11" t="s">
        <v>690</v>
      </c>
      <c r="B562" s="4" t="s">
        <v>2121</v>
      </c>
      <c r="C562" s="4" t="s">
        <v>1520</v>
      </c>
      <c r="D562" s="4" t="s">
        <v>2122</v>
      </c>
      <c r="E562" s="25">
        <v>0.69284015600000004</v>
      </c>
      <c r="F562" s="26">
        <v>5.5900000000000002E-12</v>
      </c>
      <c r="G562" s="4" t="s">
        <v>531</v>
      </c>
      <c r="H562" s="4" t="s">
        <v>2</v>
      </c>
      <c r="I562" s="4" t="s">
        <v>2939</v>
      </c>
      <c r="J562" s="35" t="s">
        <v>2940</v>
      </c>
      <c r="K562" s="12" t="s">
        <v>3129</v>
      </c>
    </row>
    <row r="563" spans="1:11">
      <c r="A563" s="11" t="s">
        <v>690</v>
      </c>
      <c r="B563" s="4" t="s">
        <v>2058</v>
      </c>
      <c r="C563" s="4" t="s">
        <v>1613</v>
      </c>
      <c r="D563" s="4" t="s">
        <v>3134</v>
      </c>
      <c r="E563" s="25">
        <v>0.69284015600000004</v>
      </c>
      <c r="F563" s="26">
        <v>5.5900000000000002E-12</v>
      </c>
      <c r="G563" s="4" t="s">
        <v>531</v>
      </c>
      <c r="H563" s="4" t="s">
        <v>2</v>
      </c>
      <c r="I563" s="4" t="s">
        <v>2939</v>
      </c>
      <c r="J563" s="35" t="s">
        <v>2940</v>
      </c>
      <c r="K563" s="12" t="s">
        <v>1520</v>
      </c>
    </row>
    <row r="564" spans="1:11">
      <c r="A564" s="11" t="s">
        <v>690</v>
      </c>
      <c r="B564" s="4" t="s">
        <v>2096</v>
      </c>
      <c r="C564" s="4" t="s">
        <v>1520</v>
      </c>
      <c r="D564" s="4" t="s">
        <v>1592</v>
      </c>
      <c r="E564" s="25">
        <v>0.69284015600000004</v>
      </c>
      <c r="F564" s="26">
        <v>5.5900000000000002E-12</v>
      </c>
      <c r="G564" s="4" t="s">
        <v>531</v>
      </c>
      <c r="H564" s="4" t="s">
        <v>2</v>
      </c>
      <c r="I564" s="4" t="s">
        <v>2939</v>
      </c>
      <c r="J564" s="35" t="s">
        <v>2940</v>
      </c>
      <c r="K564" s="12" t="s">
        <v>1520</v>
      </c>
    </row>
    <row r="565" spans="1:11">
      <c r="A565" s="11" t="s">
        <v>690</v>
      </c>
      <c r="B565" s="4" t="s">
        <v>2080</v>
      </c>
      <c r="C565" s="4" t="s">
        <v>1520</v>
      </c>
      <c r="D565" s="4" t="s">
        <v>1592</v>
      </c>
      <c r="E565" s="25">
        <v>0.69284015600000004</v>
      </c>
      <c r="F565" s="26">
        <v>5.5900000000000002E-12</v>
      </c>
      <c r="G565" s="4" t="s">
        <v>531</v>
      </c>
      <c r="H565" s="4" t="s">
        <v>2</v>
      </c>
      <c r="I565" s="4" t="s">
        <v>2939</v>
      </c>
      <c r="J565" s="35" t="s">
        <v>2940</v>
      </c>
      <c r="K565" s="12" t="s">
        <v>3135</v>
      </c>
    </row>
    <row r="566" spans="1:11">
      <c r="A566" s="11" t="s">
        <v>690</v>
      </c>
      <c r="B566" s="4" t="s">
        <v>2114</v>
      </c>
      <c r="C566" s="4" t="s">
        <v>1520</v>
      </c>
      <c r="D566" s="4" t="s">
        <v>1592</v>
      </c>
      <c r="E566" s="25">
        <v>0.69284015600000004</v>
      </c>
      <c r="F566" s="26">
        <v>5.5900000000000002E-12</v>
      </c>
      <c r="G566" s="4" t="s">
        <v>531</v>
      </c>
      <c r="H566" s="4" t="s">
        <v>2</v>
      </c>
      <c r="I566" s="4" t="s">
        <v>2939</v>
      </c>
      <c r="J566" s="35" t="s">
        <v>2940</v>
      </c>
      <c r="K566" s="12" t="s">
        <v>1520</v>
      </c>
    </row>
    <row r="567" spans="1:11">
      <c r="A567" s="11" t="s">
        <v>690</v>
      </c>
      <c r="B567" s="4" t="s">
        <v>2081</v>
      </c>
      <c r="C567" s="4" t="s">
        <v>1520</v>
      </c>
      <c r="D567" s="4" t="s">
        <v>1995</v>
      </c>
      <c r="E567" s="25">
        <v>0.69284015600000004</v>
      </c>
      <c r="F567" s="26">
        <v>5.5900000000000002E-12</v>
      </c>
      <c r="G567" s="4" t="s">
        <v>531</v>
      </c>
      <c r="H567" s="4" t="s">
        <v>2</v>
      </c>
      <c r="I567" s="4" t="s">
        <v>2939</v>
      </c>
      <c r="J567" s="35" t="s">
        <v>2940</v>
      </c>
      <c r="K567" s="12" t="s">
        <v>1520</v>
      </c>
    </row>
    <row r="568" spans="1:11">
      <c r="A568" s="11" t="s">
        <v>690</v>
      </c>
      <c r="B568" s="4" t="s">
        <v>2085</v>
      </c>
      <c r="C568" s="4" t="s">
        <v>1520</v>
      </c>
      <c r="D568" s="4" t="s">
        <v>2086</v>
      </c>
      <c r="E568" s="25">
        <v>0.69284015600000004</v>
      </c>
      <c r="F568" s="26">
        <v>5.5900000000000002E-12</v>
      </c>
      <c r="G568" s="4" t="s">
        <v>531</v>
      </c>
      <c r="H568" s="4" t="s">
        <v>2</v>
      </c>
      <c r="I568" s="4" t="s">
        <v>2939</v>
      </c>
      <c r="J568" s="35" t="s">
        <v>2940</v>
      </c>
      <c r="K568" s="12" t="s">
        <v>1520</v>
      </c>
    </row>
    <row r="569" spans="1:11">
      <c r="A569" s="11" t="s">
        <v>690</v>
      </c>
      <c r="B569" s="4" t="s">
        <v>2090</v>
      </c>
      <c r="C569" s="4" t="s">
        <v>1520</v>
      </c>
      <c r="D569" s="4" t="s">
        <v>2086</v>
      </c>
      <c r="E569" s="25">
        <v>0.69284015600000004</v>
      </c>
      <c r="F569" s="26">
        <v>5.5900000000000002E-12</v>
      </c>
      <c r="G569" s="4" t="s">
        <v>531</v>
      </c>
      <c r="H569" s="4" t="s">
        <v>2</v>
      </c>
      <c r="I569" s="4" t="s">
        <v>2939</v>
      </c>
      <c r="J569" s="35" t="s">
        <v>2940</v>
      </c>
      <c r="K569" s="12" t="s">
        <v>1520</v>
      </c>
    </row>
    <row r="570" spans="1:11">
      <c r="A570" s="11" t="s">
        <v>690</v>
      </c>
      <c r="B570" s="4" t="s">
        <v>2099</v>
      </c>
      <c r="C570" s="4" t="s">
        <v>1520</v>
      </c>
      <c r="D570" s="4" t="s">
        <v>1592</v>
      </c>
      <c r="E570" s="25">
        <v>0.69284015600000004</v>
      </c>
      <c r="F570" s="26">
        <v>5.5900000000000002E-12</v>
      </c>
      <c r="G570" s="4" t="s">
        <v>531</v>
      </c>
      <c r="H570" s="4" t="s">
        <v>2</v>
      </c>
      <c r="I570" s="4" t="s">
        <v>2939</v>
      </c>
      <c r="J570" s="35" t="s">
        <v>2940</v>
      </c>
      <c r="K570" s="12" t="s">
        <v>1520</v>
      </c>
    </row>
    <row r="571" spans="1:11">
      <c r="A571" s="11" t="s">
        <v>690</v>
      </c>
      <c r="B571" s="4" t="s">
        <v>2095</v>
      </c>
      <c r="C571" s="4" t="s">
        <v>1520</v>
      </c>
      <c r="D571" s="4" t="s">
        <v>1592</v>
      </c>
      <c r="E571" s="25">
        <v>0.69284015600000004</v>
      </c>
      <c r="F571" s="26">
        <v>5.5900000000000002E-12</v>
      </c>
      <c r="G571" s="4" t="s">
        <v>531</v>
      </c>
      <c r="H571" s="4" t="s">
        <v>2</v>
      </c>
      <c r="I571" s="4" t="s">
        <v>2939</v>
      </c>
      <c r="J571" s="35" t="s">
        <v>2940</v>
      </c>
      <c r="K571" s="12" t="s">
        <v>1520</v>
      </c>
    </row>
    <row r="572" spans="1:11">
      <c r="A572" s="11" t="s">
        <v>690</v>
      </c>
      <c r="B572" s="4" t="s">
        <v>2101</v>
      </c>
      <c r="C572" s="4" t="s">
        <v>1520</v>
      </c>
      <c r="D572" s="4" t="s">
        <v>1521</v>
      </c>
      <c r="E572" s="25">
        <v>0.69284015600000004</v>
      </c>
      <c r="F572" s="26">
        <v>5.5900000000000002E-12</v>
      </c>
      <c r="G572" s="4" t="s">
        <v>531</v>
      </c>
      <c r="H572" s="4" t="s">
        <v>2</v>
      </c>
      <c r="I572" s="4" t="s">
        <v>2939</v>
      </c>
      <c r="J572" s="35" t="s">
        <v>2940</v>
      </c>
      <c r="K572" s="12" t="s">
        <v>3136</v>
      </c>
    </row>
    <row r="573" spans="1:11">
      <c r="A573" s="11" t="s">
        <v>690</v>
      </c>
      <c r="B573" s="4" t="s">
        <v>1810</v>
      </c>
      <c r="C573" s="4" t="s">
        <v>1520</v>
      </c>
      <c r="D573" s="4" t="s">
        <v>1521</v>
      </c>
      <c r="E573" s="25">
        <v>0.69284015600000004</v>
      </c>
      <c r="F573" s="26">
        <v>5.5900000000000002E-12</v>
      </c>
      <c r="G573" s="4" t="s">
        <v>531</v>
      </c>
      <c r="H573" s="4" t="s">
        <v>2</v>
      </c>
      <c r="I573" s="4" t="s">
        <v>2939</v>
      </c>
      <c r="J573" s="35" t="s">
        <v>2940</v>
      </c>
      <c r="K573" s="12" t="s">
        <v>1520</v>
      </c>
    </row>
    <row r="574" spans="1:11">
      <c r="A574" s="11" t="s">
        <v>690</v>
      </c>
      <c r="B574" s="4" t="s">
        <v>2079</v>
      </c>
      <c r="C574" s="4" t="s">
        <v>1665</v>
      </c>
      <c r="D574" s="4" t="s">
        <v>1995</v>
      </c>
      <c r="E574" s="25">
        <v>0.69284015600000004</v>
      </c>
      <c r="F574" s="26">
        <v>5.5900000000000002E-12</v>
      </c>
      <c r="G574" s="4" t="s">
        <v>531</v>
      </c>
      <c r="H574" s="4" t="s">
        <v>2</v>
      </c>
      <c r="I574" s="4" t="s">
        <v>2939</v>
      </c>
      <c r="J574" s="35" t="s">
        <v>2940</v>
      </c>
      <c r="K574" s="12" t="s">
        <v>1520</v>
      </c>
    </row>
    <row r="575" spans="1:11">
      <c r="A575" s="11" t="s">
        <v>690</v>
      </c>
      <c r="B575" s="4" t="s">
        <v>2119</v>
      </c>
      <c r="C575" s="4" t="s">
        <v>1520</v>
      </c>
      <c r="D575" s="4" t="s">
        <v>1592</v>
      </c>
      <c r="E575" s="25">
        <v>0.69284015600000004</v>
      </c>
      <c r="F575" s="26">
        <v>5.5900000000000002E-12</v>
      </c>
      <c r="G575" s="4" t="s">
        <v>531</v>
      </c>
      <c r="H575" s="4" t="s">
        <v>2</v>
      </c>
      <c r="I575" s="4" t="s">
        <v>2939</v>
      </c>
      <c r="J575" s="35" t="s">
        <v>2940</v>
      </c>
      <c r="K575" s="12" t="s">
        <v>1520</v>
      </c>
    </row>
    <row r="576" spans="1:11">
      <c r="A576" s="11" t="s">
        <v>690</v>
      </c>
      <c r="B576" s="4" t="s">
        <v>2059</v>
      </c>
      <c r="C576" s="4" t="s">
        <v>1527</v>
      </c>
      <c r="D576" s="4" t="s">
        <v>1995</v>
      </c>
      <c r="E576" s="25">
        <v>0.69284015600000004</v>
      </c>
      <c r="F576" s="26">
        <v>5.5900000000000002E-12</v>
      </c>
      <c r="G576" s="4" t="s">
        <v>531</v>
      </c>
      <c r="H576" s="4" t="s">
        <v>2</v>
      </c>
      <c r="I576" s="4" t="s">
        <v>2939</v>
      </c>
      <c r="J576" s="35" t="s">
        <v>2940</v>
      </c>
      <c r="K576" s="12" t="s">
        <v>1520</v>
      </c>
    </row>
    <row r="577" spans="1:11">
      <c r="A577" s="11" t="s">
        <v>690</v>
      </c>
      <c r="B577" s="4" t="s">
        <v>2125</v>
      </c>
      <c r="C577" s="4" t="s">
        <v>1520</v>
      </c>
      <c r="D577" s="4" t="s">
        <v>1592</v>
      </c>
      <c r="E577" s="25">
        <v>0.69284015600000004</v>
      </c>
      <c r="F577" s="26">
        <v>5.5900000000000002E-12</v>
      </c>
      <c r="G577" s="4" t="s">
        <v>531</v>
      </c>
      <c r="H577" s="4" t="s">
        <v>2</v>
      </c>
      <c r="I577" s="4" t="s">
        <v>2939</v>
      </c>
      <c r="J577" s="35" t="s">
        <v>2940</v>
      </c>
      <c r="K577" s="12" t="s">
        <v>1520</v>
      </c>
    </row>
    <row r="578" spans="1:11">
      <c r="A578" s="11" t="s">
        <v>690</v>
      </c>
      <c r="B578" s="4" t="s">
        <v>2087</v>
      </c>
      <c r="C578" s="4" t="s">
        <v>1520</v>
      </c>
      <c r="D578" s="4" t="s">
        <v>1521</v>
      </c>
      <c r="E578" s="25">
        <v>0.69284015600000004</v>
      </c>
      <c r="F578" s="26">
        <v>5.5900000000000002E-12</v>
      </c>
      <c r="G578" s="4" t="s">
        <v>531</v>
      </c>
      <c r="H578" s="4" t="s">
        <v>2</v>
      </c>
      <c r="I578" s="4" t="s">
        <v>2939</v>
      </c>
      <c r="J578" s="35" t="s">
        <v>2940</v>
      </c>
      <c r="K578" s="12" t="s">
        <v>1520</v>
      </c>
    </row>
    <row r="579" spans="1:11">
      <c r="A579" s="11" t="s">
        <v>690</v>
      </c>
      <c r="B579" s="4" t="s">
        <v>2057</v>
      </c>
      <c r="C579" s="4" t="s">
        <v>1684</v>
      </c>
      <c r="D579" s="4" t="s">
        <v>1634</v>
      </c>
      <c r="E579" s="25">
        <v>0.69284015600000004</v>
      </c>
      <c r="F579" s="26">
        <v>5.5900000000000002E-12</v>
      </c>
      <c r="G579" s="4" t="s">
        <v>531</v>
      </c>
      <c r="H579" s="4" t="s">
        <v>2</v>
      </c>
      <c r="I579" s="4" t="s">
        <v>2939</v>
      </c>
      <c r="J579" s="35" t="s">
        <v>2940</v>
      </c>
      <c r="K579" s="12" t="s">
        <v>3137</v>
      </c>
    </row>
    <row r="580" spans="1:11">
      <c r="A580" s="11" t="s">
        <v>690</v>
      </c>
      <c r="B580" s="4" t="s">
        <v>1880</v>
      </c>
      <c r="C580" s="4" t="s">
        <v>1520</v>
      </c>
      <c r="D580" s="4" t="s">
        <v>2105</v>
      </c>
      <c r="E580" s="25">
        <v>0.69284015600000004</v>
      </c>
      <c r="F580" s="26">
        <v>5.5900000000000002E-12</v>
      </c>
      <c r="G580" s="4" t="s">
        <v>531</v>
      </c>
      <c r="H580" s="4" t="s">
        <v>2</v>
      </c>
      <c r="I580" s="4" t="s">
        <v>2939</v>
      </c>
      <c r="J580" s="35" t="s">
        <v>2940</v>
      </c>
      <c r="K580" s="12" t="s">
        <v>1520</v>
      </c>
    </row>
    <row r="581" spans="1:11">
      <c r="A581" s="11" t="s">
        <v>690</v>
      </c>
      <c r="B581" s="4" t="s">
        <v>2104</v>
      </c>
      <c r="C581" s="4" t="s">
        <v>1520</v>
      </c>
      <c r="D581" s="4" t="s">
        <v>2105</v>
      </c>
      <c r="E581" s="25">
        <v>0.69284015600000004</v>
      </c>
      <c r="F581" s="26">
        <v>5.5900000000000002E-12</v>
      </c>
      <c r="G581" s="4" t="s">
        <v>531</v>
      </c>
      <c r="H581" s="4" t="s">
        <v>2</v>
      </c>
      <c r="I581" s="4" t="s">
        <v>2939</v>
      </c>
      <c r="J581" s="35" t="s">
        <v>2940</v>
      </c>
      <c r="K581" s="12" t="s">
        <v>3138</v>
      </c>
    </row>
    <row r="582" spans="1:11">
      <c r="A582" s="11" t="s">
        <v>690</v>
      </c>
      <c r="B582" s="4" t="s">
        <v>2060</v>
      </c>
      <c r="C582" s="4" t="s">
        <v>1527</v>
      </c>
      <c r="D582" s="4" t="s">
        <v>1531</v>
      </c>
      <c r="E582" s="25">
        <v>0.69284015600000004</v>
      </c>
      <c r="F582" s="26">
        <v>5.5900000000000002E-12</v>
      </c>
      <c r="G582" s="4" t="s">
        <v>531</v>
      </c>
      <c r="H582" s="4" t="s">
        <v>2</v>
      </c>
      <c r="I582" s="4" t="s">
        <v>2939</v>
      </c>
      <c r="J582" s="35" t="s">
        <v>2940</v>
      </c>
      <c r="K582" s="12" t="s">
        <v>1520</v>
      </c>
    </row>
    <row r="583" spans="1:11">
      <c r="A583" s="11" t="s">
        <v>690</v>
      </c>
      <c r="B583" s="4" t="s">
        <v>2061</v>
      </c>
      <c r="C583" s="4" t="s">
        <v>1527</v>
      </c>
      <c r="D583" s="4" t="s">
        <v>1531</v>
      </c>
      <c r="E583" s="25">
        <v>0.69284015600000004</v>
      </c>
      <c r="F583" s="26">
        <v>5.5900000000000002E-12</v>
      </c>
      <c r="G583" s="4" t="s">
        <v>531</v>
      </c>
      <c r="H583" s="4" t="s">
        <v>2</v>
      </c>
      <c r="I583" s="4" t="s">
        <v>2939</v>
      </c>
      <c r="J583" s="35" t="s">
        <v>2940</v>
      </c>
      <c r="K583" s="12" t="s">
        <v>1520</v>
      </c>
    </row>
    <row r="584" spans="1:11">
      <c r="A584" s="11" t="s">
        <v>690</v>
      </c>
      <c r="B584" s="4" t="s">
        <v>2062</v>
      </c>
      <c r="C584" s="4" t="s">
        <v>1665</v>
      </c>
      <c r="D584" s="4" t="s">
        <v>1531</v>
      </c>
      <c r="E584" s="25">
        <v>0.69284015600000004</v>
      </c>
      <c r="F584" s="26">
        <v>5.5900000000000002E-12</v>
      </c>
      <c r="G584" s="4" t="s">
        <v>531</v>
      </c>
      <c r="H584" s="4" t="s">
        <v>2</v>
      </c>
      <c r="I584" s="4" t="s">
        <v>2939</v>
      </c>
      <c r="J584" s="35" t="s">
        <v>2940</v>
      </c>
      <c r="K584" s="12" t="s">
        <v>3139</v>
      </c>
    </row>
    <row r="585" spans="1:11">
      <c r="A585" s="11" t="s">
        <v>690</v>
      </c>
      <c r="B585" s="4" t="s">
        <v>2063</v>
      </c>
      <c r="C585" s="4" t="s">
        <v>1527</v>
      </c>
      <c r="D585" s="4" t="s">
        <v>1531</v>
      </c>
      <c r="E585" s="25">
        <v>0.69284015600000004</v>
      </c>
      <c r="F585" s="26">
        <v>5.5900000000000002E-12</v>
      </c>
      <c r="G585" s="4" t="s">
        <v>531</v>
      </c>
      <c r="H585" s="4" t="s">
        <v>2</v>
      </c>
      <c r="I585" s="4" t="s">
        <v>2939</v>
      </c>
      <c r="J585" s="35" t="s">
        <v>2940</v>
      </c>
      <c r="K585" s="12" t="s">
        <v>1520</v>
      </c>
    </row>
    <row r="586" spans="1:11">
      <c r="A586" s="11" t="s">
        <v>690</v>
      </c>
      <c r="B586" s="4" t="s">
        <v>2064</v>
      </c>
      <c r="C586" s="4" t="s">
        <v>1527</v>
      </c>
      <c r="D586" s="4" t="s">
        <v>1531</v>
      </c>
      <c r="E586" s="25">
        <v>0.69284015600000004</v>
      </c>
      <c r="F586" s="26">
        <v>5.5900000000000002E-12</v>
      </c>
      <c r="G586" s="4" t="s">
        <v>531</v>
      </c>
      <c r="H586" s="4" t="s">
        <v>2</v>
      </c>
      <c r="I586" s="4" t="s">
        <v>2939</v>
      </c>
      <c r="J586" s="35" t="s">
        <v>2940</v>
      </c>
      <c r="K586" s="12" t="s">
        <v>1520</v>
      </c>
    </row>
    <row r="587" spans="1:11">
      <c r="A587" s="11" t="s">
        <v>690</v>
      </c>
      <c r="B587" s="4" t="s">
        <v>2065</v>
      </c>
      <c r="C587" s="4" t="s">
        <v>1527</v>
      </c>
      <c r="D587" s="4" t="s">
        <v>1531</v>
      </c>
      <c r="E587" s="25">
        <v>0.69284015600000004</v>
      </c>
      <c r="F587" s="26">
        <v>5.5900000000000002E-12</v>
      </c>
      <c r="G587" s="4" t="s">
        <v>531</v>
      </c>
      <c r="H587" s="4" t="s">
        <v>2</v>
      </c>
      <c r="I587" s="4" t="s">
        <v>2939</v>
      </c>
      <c r="J587" s="35" t="s">
        <v>2940</v>
      </c>
      <c r="K587" s="12" t="s">
        <v>1520</v>
      </c>
    </row>
    <row r="588" spans="1:11">
      <c r="A588" s="11" t="s">
        <v>690</v>
      </c>
      <c r="B588" s="4" t="s">
        <v>2066</v>
      </c>
      <c r="C588" s="4" t="s">
        <v>1527</v>
      </c>
      <c r="D588" s="4" t="s">
        <v>1531</v>
      </c>
      <c r="E588" s="25">
        <v>0.69284015600000004</v>
      </c>
      <c r="F588" s="26">
        <v>5.5900000000000002E-12</v>
      </c>
      <c r="G588" s="4" t="s">
        <v>531</v>
      </c>
      <c r="H588" s="4" t="s">
        <v>2</v>
      </c>
      <c r="I588" s="4" t="s">
        <v>2939</v>
      </c>
      <c r="J588" s="35" t="s">
        <v>2940</v>
      </c>
      <c r="K588" s="12" t="s">
        <v>1520</v>
      </c>
    </row>
    <row r="589" spans="1:11">
      <c r="A589" s="11" t="s">
        <v>690</v>
      </c>
      <c r="B589" s="4" t="s">
        <v>2067</v>
      </c>
      <c r="C589" s="4" t="s">
        <v>1665</v>
      </c>
      <c r="D589" s="4" t="s">
        <v>1531</v>
      </c>
      <c r="E589" s="25">
        <v>0.69284015600000004</v>
      </c>
      <c r="F589" s="26">
        <v>5.5900000000000002E-12</v>
      </c>
      <c r="G589" s="4" t="s">
        <v>531</v>
      </c>
      <c r="H589" s="4" t="s">
        <v>2</v>
      </c>
      <c r="I589" s="4" t="s">
        <v>2939</v>
      </c>
      <c r="J589" s="35" t="s">
        <v>2940</v>
      </c>
      <c r="K589" s="12" t="s">
        <v>1520</v>
      </c>
    </row>
    <row r="590" spans="1:11">
      <c r="A590" s="11" t="s">
        <v>690</v>
      </c>
      <c r="B590" s="4" t="s">
        <v>2068</v>
      </c>
      <c r="C590" s="4" t="s">
        <v>1527</v>
      </c>
      <c r="D590" s="4" t="s">
        <v>1531</v>
      </c>
      <c r="E590" s="25">
        <v>0.69284015600000004</v>
      </c>
      <c r="F590" s="26">
        <v>5.5900000000000002E-12</v>
      </c>
      <c r="G590" s="4" t="s">
        <v>531</v>
      </c>
      <c r="H590" s="4" t="s">
        <v>2</v>
      </c>
      <c r="I590" s="4" t="s">
        <v>2939</v>
      </c>
      <c r="J590" s="35" t="s">
        <v>2940</v>
      </c>
      <c r="K590" s="12" t="s">
        <v>1520</v>
      </c>
    </row>
    <row r="591" spans="1:11">
      <c r="A591" s="11" t="s">
        <v>690</v>
      </c>
      <c r="B591" s="4" t="s">
        <v>2069</v>
      </c>
      <c r="C591" s="4" t="s">
        <v>1665</v>
      </c>
      <c r="D591" s="4" t="s">
        <v>1531</v>
      </c>
      <c r="E591" s="25">
        <v>0.69284015600000004</v>
      </c>
      <c r="F591" s="26">
        <v>5.5900000000000002E-12</v>
      </c>
      <c r="G591" s="4" t="s">
        <v>531</v>
      </c>
      <c r="H591" s="4" t="s">
        <v>2</v>
      </c>
      <c r="I591" s="4" t="s">
        <v>2939</v>
      </c>
      <c r="J591" s="35" t="s">
        <v>2940</v>
      </c>
      <c r="K591" s="12" t="s">
        <v>1520</v>
      </c>
    </row>
    <row r="592" spans="1:11">
      <c r="A592" s="11" t="s">
        <v>690</v>
      </c>
      <c r="B592" s="4" t="s">
        <v>2070</v>
      </c>
      <c r="C592" s="4" t="s">
        <v>1665</v>
      </c>
      <c r="D592" s="4" t="s">
        <v>1531</v>
      </c>
      <c r="E592" s="25">
        <v>0.69284015600000004</v>
      </c>
      <c r="F592" s="26">
        <v>5.5900000000000002E-12</v>
      </c>
      <c r="G592" s="4" t="s">
        <v>531</v>
      </c>
      <c r="H592" s="4" t="s">
        <v>2</v>
      </c>
      <c r="I592" s="4" t="s">
        <v>2939</v>
      </c>
      <c r="J592" s="35" t="s">
        <v>2940</v>
      </c>
      <c r="K592" s="12" t="s">
        <v>1520</v>
      </c>
    </row>
    <row r="593" spans="1:11">
      <c r="A593" s="11" t="s">
        <v>690</v>
      </c>
      <c r="B593" s="4" t="s">
        <v>2071</v>
      </c>
      <c r="C593" s="4" t="s">
        <v>1665</v>
      </c>
      <c r="D593" s="4" t="s">
        <v>1531</v>
      </c>
      <c r="E593" s="25">
        <v>0.69284015600000004</v>
      </c>
      <c r="F593" s="26">
        <v>5.5900000000000002E-12</v>
      </c>
      <c r="G593" s="4" t="s">
        <v>531</v>
      </c>
      <c r="H593" s="4" t="s">
        <v>2</v>
      </c>
      <c r="I593" s="4" t="s">
        <v>2939</v>
      </c>
      <c r="J593" s="35" t="s">
        <v>2940</v>
      </c>
      <c r="K593" s="12" t="s">
        <v>1520</v>
      </c>
    </row>
    <row r="594" spans="1:11">
      <c r="A594" s="11" t="s">
        <v>690</v>
      </c>
      <c r="B594" s="4" t="s">
        <v>2072</v>
      </c>
      <c r="C594" s="4" t="s">
        <v>1527</v>
      </c>
      <c r="D594" s="4" t="s">
        <v>1531</v>
      </c>
      <c r="E594" s="25">
        <v>0.69284015600000004</v>
      </c>
      <c r="F594" s="26">
        <v>5.5900000000000002E-12</v>
      </c>
      <c r="G594" s="4" t="s">
        <v>531</v>
      </c>
      <c r="H594" s="4" t="s">
        <v>2</v>
      </c>
      <c r="I594" s="4" t="s">
        <v>2939</v>
      </c>
      <c r="J594" s="35" t="s">
        <v>2940</v>
      </c>
      <c r="K594" s="12" t="s">
        <v>1520</v>
      </c>
    </row>
    <row r="595" spans="1:11">
      <c r="A595" s="11" t="s">
        <v>690</v>
      </c>
      <c r="B595" s="4" t="s">
        <v>2073</v>
      </c>
      <c r="C595" s="4" t="s">
        <v>1527</v>
      </c>
      <c r="D595" s="4" t="s">
        <v>1531</v>
      </c>
      <c r="E595" s="25">
        <v>0.69284015600000004</v>
      </c>
      <c r="F595" s="26">
        <v>5.5900000000000002E-12</v>
      </c>
      <c r="G595" s="4" t="s">
        <v>531</v>
      </c>
      <c r="H595" s="4" t="s">
        <v>2</v>
      </c>
      <c r="I595" s="4" t="s">
        <v>2939</v>
      </c>
      <c r="J595" s="35" t="s">
        <v>2940</v>
      </c>
      <c r="K595" s="12" t="s">
        <v>1520</v>
      </c>
    </row>
    <row r="596" spans="1:11">
      <c r="A596" s="11" t="s">
        <v>690</v>
      </c>
      <c r="B596" s="4" t="s">
        <v>2077</v>
      </c>
      <c r="C596" s="4" t="s">
        <v>1665</v>
      </c>
      <c r="D596" s="4" t="s">
        <v>1531</v>
      </c>
      <c r="E596" s="25">
        <v>0.69284015600000004</v>
      </c>
      <c r="F596" s="26">
        <v>5.5900000000000002E-12</v>
      </c>
      <c r="G596" s="4" t="s">
        <v>531</v>
      </c>
      <c r="H596" s="4" t="s">
        <v>2</v>
      </c>
      <c r="I596" s="4" t="s">
        <v>2939</v>
      </c>
      <c r="J596" s="35" t="s">
        <v>2940</v>
      </c>
      <c r="K596" s="12" t="s">
        <v>1520</v>
      </c>
    </row>
    <row r="597" spans="1:11">
      <c r="A597" s="11" t="s">
        <v>690</v>
      </c>
      <c r="B597" s="4" t="s">
        <v>2078</v>
      </c>
      <c r="C597" s="4" t="s">
        <v>1665</v>
      </c>
      <c r="D597" s="4" t="s">
        <v>1531</v>
      </c>
      <c r="E597" s="25">
        <v>0.69284015600000004</v>
      </c>
      <c r="F597" s="26">
        <v>5.5900000000000002E-12</v>
      </c>
      <c r="G597" s="4" t="s">
        <v>531</v>
      </c>
      <c r="H597" s="4" t="s">
        <v>2</v>
      </c>
      <c r="I597" s="4" t="s">
        <v>2939</v>
      </c>
      <c r="J597" s="35" t="s">
        <v>2940</v>
      </c>
      <c r="K597" s="12" t="s">
        <v>1520</v>
      </c>
    </row>
    <row r="598" spans="1:11">
      <c r="A598" s="11" t="s">
        <v>690</v>
      </c>
      <c r="B598" s="4" t="s">
        <v>2113</v>
      </c>
      <c r="C598" s="4" t="s">
        <v>1520</v>
      </c>
      <c r="D598" s="4" t="s">
        <v>1908</v>
      </c>
      <c r="E598" s="25">
        <v>0.69284015600000004</v>
      </c>
      <c r="F598" s="26">
        <v>5.5900000000000002E-12</v>
      </c>
      <c r="G598" s="4" t="s">
        <v>531</v>
      </c>
      <c r="H598" s="4" t="s">
        <v>2</v>
      </c>
      <c r="I598" s="4" t="s">
        <v>3140</v>
      </c>
      <c r="J598" s="35" t="s">
        <v>690</v>
      </c>
      <c r="K598" s="12" t="s">
        <v>3024</v>
      </c>
    </row>
    <row r="599" spans="1:11">
      <c r="A599" s="11" t="s">
        <v>690</v>
      </c>
      <c r="B599" s="4" t="s">
        <v>1883</v>
      </c>
      <c r="C599" s="4" t="s">
        <v>2003</v>
      </c>
      <c r="D599" s="4" t="s">
        <v>3079</v>
      </c>
      <c r="E599" s="25">
        <v>0.69284015600000004</v>
      </c>
      <c r="F599" s="26">
        <v>5.5900000000000002E-12</v>
      </c>
      <c r="G599" s="4" t="s">
        <v>531</v>
      </c>
      <c r="H599" s="4" t="s">
        <v>2</v>
      </c>
      <c r="I599" s="4" t="s">
        <v>3140</v>
      </c>
      <c r="J599" s="35" t="s">
        <v>690</v>
      </c>
      <c r="K599" s="12" t="s">
        <v>3024</v>
      </c>
    </row>
    <row r="600" spans="1:11">
      <c r="A600" s="11" t="s">
        <v>690</v>
      </c>
      <c r="B600" s="4" t="s">
        <v>2002</v>
      </c>
      <c r="C600" s="4" t="s">
        <v>2003</v>
      </c>
      <c r="D600" s="4" t="s">
        <v>3080</v>
      </c>
      <c r="E600" s="25">
        <v>0.69284015600000004</v>
      </c>
      <c r="F600" s="26">
        <v>5.5900000000000002E-12</v>
      </c>
      <c r="G600" s="4" t="s">
        <v>531</v>
      </c>
      <c r="H600" s="4" t="s">
        <v>2</v>
      </c>
      <c r="I600" s="4" t="s">
        <v>3140</v>
      </c>
      <c r="J600" s="35" t="s">
        <v>690</v>
      </c>
      <c r="K600" s="12" t="s">
        <v>1520</v>
      </c>
    </row>
    <row r="601" spans="1:11">
      <c r="A601" s="11" t="s">
        <v>690</v>
      </c>
      <c r="B601" s="4" t="s">
        <v>2004</v>
      </c>
      <c r="C601" s="4" t="s">
        <v>1665</v>
      </c>
      <c r="D601" s="4" t="s">
        <v>1556</v>
      </c>
      <c r="E601" s="25">
        <v>0.69284015600000004</v>
      </c>
      <c r="F601" s="26">
        <v>5.5900000000000002E-12</v>
      </c>
      <c r="G601" s="4" t="s">
        <v>531</v>
      </c>
      <c r="H601" s="4" t="s">
        <v>2</v>
      </c>
      <c r="I601" s="4" t="s">
        <v>3140</v>
      </c>
      <c r="J601" s="35" t="s">
        <v>690</v>
      </c>
      <c r="K601" s="12" t="s">
        <v>1520</v>
      </c>
    </row>
    <row r="602" spans="1:11">
      <c r="A602" s="11" t="s">
        <v>690</v>
      </c>
      <c r="B602" s="4" t="s">
        <v>1820</v>
      </c>
      <c r="C602" s="4" t="s">
        <v>1665</v>
      </c>
      <c r="D602" s="4" t="s">
        <v>3081</v>
      </c>
      <c r="E602" s="25">
        <v>0.69284015600000004</v>
      </c>
      <c r="F602" s="26">
        <v>5.5900000000000002E-12</v>
      </c>
      <c r="G602" s="4" t="s">
        <v>531</v>
      </c>
      <c r="H602" s="4" t="s">
        <v>2</v>
      </c>
      <c r="I602" s="4" t="s">
        <v>3140</v>
      </c>
      <c r="J602" s="35" t="s">
        <v>690</v>
      </c>
      <c r="K602" s="12" t="s">
        <v>3082</v>
      </c>
    </row>
    <row r="603" spans="1:11">
      <c r="A603" s="11" t="s">
        <v>690</v>
      </c>
      <c r="B603" s="4" t="s">
        <v>2006</v>
      </c>
      <c r="C603" s="4" t="s">
        <v>2502</v>
      </c>
      <c r="D603" s="4" t="s">
        <v>3083</v>
      </c>
      <c r="E603" s="25">
        <v>0.69284015600000004</v>
      </c>
      <c r="F603" s="26">
        <v>5.5900000000000002E-12</v>
      </c>
      <c r="G603" s="4" t="s">
        <v>531</v>
      </c>
      <c r="H603" s="4" t="s">
        <v>2</v>
      </c>
      <c r="I603" s="4" t="s">
        <v>3140</v>
      </c>
      <c r="J603" s="35" t="s">
        <v>690</v>
      </c>
      <c r="K603" s="12" t="s">
        <v>3084</v>
      </c>
    </row>
    <row r="604" spans="1:11">
      <c r="A604" s="11" t="s">
        <v>690</v>
      </c>
      <c r="B604" s="4" t="s">
        <v>2008</v>
      </c>
      <c r="C604" s="4" t="s">
        <v>1665</v>
      </c>
      <c r="D604" s="4" t="s">
        <v>3085</v>
      </c>
      <c r="E604" s="25">
        <v>0.69284015600000004</v>
      </c>
      <c r="F604" s="26">
        <v>5.5900000000000002E-12</v>
      </c>
      <c r="G604" s="4" t="s">
        <v>531</v>
      </c>
      <c r="H604" s="4" t="s">
        <v>2</v>
      </c>
      <c r="I604" s="4" t="s">
        <v>3140</v>
      </c>
      <c r="J604" s="35" t="s">
        <v>690</v>
      </c>
      <c r="K604" s="12" t="s">
        <v>1520</v>
      </c>
    </row>
    <row r="605" spans="1:11">
      <c r="A605" s="11" t="s">
        <v>690</v>
      </c>
      <c r="B605" s="4" t="s">
        <v>2009</v>
      </c>
      <c r="C605" s="4" t="s">
        <v>1665</v>
      </c>
      <c r="D605" s="4" t="s">
        <v>3086</v>
      </c>
      <c r="E605" s="25">
        <v>0.69284015600000004</v>
      </c>
      <c r="F605" s="26">
        <v>5.5900000000000002E-12</v>
      </c>
      <c r="G605" s="4" t="s">
        <v>531</v>
      </c>
      <c r="H605" s="4" t="s">
        <v>2</v>
      </c>
      <c r="I605" s="4" t="s">
        <v>3140</v>
      </c>
      <c r="J605" s="35" t="s">
        <v>690</v>
      </c>
      <c r="K605" s="12" t="s">
        <v>3087</v>
      </c>
    </row>
    <row r="606" spans="1:11">
      <c r="A606" s="11" t="s">
        <v>690</v>
      </c>
      <c r="B606" s="4" t="s">
        <v>2010</v>
      </c>
      <c r="C606" s="4" t="s">
        <v>1665</v>
      </c>
      <c r="D606" s="4" t="s">
        <v>3088</v>
      </c>
      <c r="E606" s="25">
        <v>0.69284015600000004</v>
      </c>
      <c r="F606" s="26">
        <v>5.5900000000000002E-12</v>
      </c>
      <c r="G606" s="4" t="s">
        <v>531</v>
      </c>
      <c r="H606" s="4" t="s">
        <v>2</v>
      </c>
      <c r="I606" s="4" t="s">
        <v>3140</v>
      </c>
      <c r="J606" s="35" t="s">
        <v>690</v>
      </c>
      <c r="K606" s="12" t="s">
        <v>3089</v>
      </c>
    </row>
    <row r="607" spans="1:11">
      <c r="A607" s="11" t="s">
        <v>690</v>
      </c>
      <c r="B607" s="4" t="s">
        <v>2011</v>
      </c>
      <c r="C607" s="4" t="s">
        <v>2012</v>
      </c>
      <c r="D607" s="4" t="s">
        <v>3088</v>
      </c>
      <c r="E607" s="25">
        <v>0.69284015600000004</v>
      </c>
      <c r="F607" s="26">
        <v>5.5900000000000002E-12</v>
      </c>
      <c r="G607" s="4" t="s">
        <v>531</v>
      </c>
      <c r="H607" s="4" t="s">
        <v>2</v>
      </c>
      <c r="I607" s="4" t="s">
        <v>3140</v>
      </c>
      <c r="J607" s="35" t="s">
        <v>690</v>
      </c>
      <c r="K607" s="12" t="s">
        <v>3089</v>
      </c>
    </row>
    <row r="608" spans="1:11">
      <c r="A608" s="11" t="s">
        <v>690</v>
      </c>
      <c r="B608" s="4" t="s">
        <v>2013</v>
      </c>
      <c r="C608" s="4" t="s">
        <v>1527</v>
      </c>
      <c r="D608" s="4" t="s">
        <v>1609</v>
      </c>
      <c r="E608" s="25">
        <v>0.69284015600000004</v>
      </c>
      <c r="F608" s="26">
        <v>5.5900000000000002E-12</v>
      </c>
      <c r="G608" s="4" t="s">
        <v>531</v>
      </c>
      <c r="H608" s="4" t="s">
        <v>2</v>
      </c>
      <c r="I608" s="4" t="s">
        <v>3140</v>
      </c>
      <c r="J608" s="35" t="s">
        <v>690</v>
      </c>
      <c r="K608" s="12" t="s">
        <v>3024</v>
      </c>
    </row>
    <row r="609" spans="1:11">
      <c r="A609" s="11" t="s">
        <v>690</v>
      </c>
      <c r="B609" s="4" t="s">
        <v>2014</v>
      </c>
      <c r="C609" s="4" t="s">
        <v>1665</v>
      </c>
      <c r="D609" s="4" t="s">
        <v>3090</v>
      </c>
      <c r="E609" s="25">
        <v>0.69284015600000004</v>
      </c>
      <c r="F609" s="26">
        <v>5.5900000000000002E-12</v>
      </c>
      <c r="G609" s="4" t="s">
        <v>531</v>
      </c>
      <c r="H609" s="4" t="s">
        <v>2</v>
      </c>
      <c r="I609" s="4" t="s">
        <v>3140</v>
      </c>
      <c r="J609" s="35" t="s">
        <v>690</v>
      </c>
      <c r="K609" s="12" t="s">
        <v>3091</v>
      </c>
    </row>
    <row r="610" spans="1:11">
      <c r="A610" s="11" t="s">
        <v>690</v>
      </c>
      <c r="B610" s="4" t="s">
        <v>2015</v>
      </c>
      <c r="C610" s="4" t="s">
        <v>1665</v>
      </c>
      <c r="D610" s="4" t="s">
        <v>3092</v>
      </c>
      <c r="E610" s="25">
        <v>0.69284015600000004</v>
      </c>
      <c r="F610" s="26">
        <v>5.5900000000000002E-12</v>
      </c>
      <c r="G610" s="4" t="s">
        <v>531</v>
      </c>
      <c r="H610" s="4" t="s">
        <v>2</v>
      </c>
      <c r="I610" s="4" t="s">
        <v>3140</v>
      </c>
      <c r="J610" s="35" t="s">
        <v>690</v>
      </c>
      <c r="K610" s="12" t="s">
        <v>3093</v>
      </c>
    </row>
    <row r="611" spans="1:11">
      <c r="A611" s="11" t="s">
        <v>690</v>
      </c>
      <c r="B611" s="4" t="s">
        <v>2017</v>
      </c>
      <c r="C611" s="4" t="s">
        <v>1665</v>
      </c>
      <c r="D611" s="4" t="s">
        <v>3094</v>
      </c>
      <c r="E611" s="25">
        <v>0.69284015600000004</v>
      </c>
      <c r="F611" s="26">
        <v>5.5900000000000002E-12</v>
      </c>
      <c r="G611" s="4" t="s">
        <v>531</v>
      </c>
      <c r="H611" s="4" t="s">
        <v>2</v>
      </c>
      <c r="I611" s="4" t="s">
        <v>3140</v>
      </c>
      <c r="J611" s="35" t="s">
        <v>690</v>
      </c>
      <c r="K611" s="12" t="s">
        <v>3095</v>
      </c>
    </row>
    <row r="612" spans="1:11">
      <c r="A612" s="11" t="s">
        <v>690</v>
      </c>
      <c r="B612" s="4" t="s">
        <v>2018</v>
      </c>
      <c r="C612" s="4" t="s">
        <v>1613</v>
      </c>
      <c r="D612" s="4" t="s">
        <v>3096</v>
      </c>
      <c r="E612" s="25">
        <v>0.69284015600000004</v>
      </c>
      <c r="F612" s="26">
        <v>5.5900000000000002E-12</v>
      </c>
      <c r="G612" s="4" t="s">
        <v>531</v>
      </c>
      <c r="H612" s="4" t="s">
        <v>2</v>
      </c>
      <c r="I612" s="4" t="s">
        <v>3140</v>
      </c>
      <c r="J612" s="35" t="s">
        <v>690</v>
      </c>
      <c r="K612" s="12" t="s">
        <v>3024</v>
      </c>
    </row>
    <row r="613" spans="1:11">
      <c r="A613" s="11" t="s">
        <v>690</v>
      </c>
      <c r="B613" s="4" t="s">
        <v>2020</v>
      </c>
      <c r="C613" s="4" t="s">
        <v>1665</v>
      </c>
      <c r="D613" s="4" t="s">
        <v>3007</v>
      </c>
      <c r="E613" s="25">
        <v>0.69284015600000004</v>
      </c>
      <c r="F613" s="26">
        <v>5.5900000000000002E-12</v>
      </c>
      <c r="G613" s="4" t="s">
        <v>531</v>
      </c>
      <c r="H613" s="4" t="s">
        <v>2</v>
      </c>
      <c r="I613" s="4" t="s">
        <v>3140</v>
      </c>
      <c r="J613" s="35" t="s">
        <v>690</v>
      </c>
      <c r="K613" s="12" t="s">
        <v>3089</v>
      </c>
    </row>
    <row r="614" spans="1:11">
      <c r="A614" s="11" t="s">
        <v>690</v>
      </c>
      <c r="B614" s="4" t="s">
        <v>1912</v>
      </c>
      <c r="C614" s="4" t="s">
        <v>1665</v>
      </c>
      <c r="D614" s="4" t="s">
        <v>3097</v>
      </c>
      <c r="E614" s="25">
        <v>0.69284015600000004</v>
      </c>
      <c r="F614" s="26">
        <v>5.5900000000000002E-12</v>
      </c>
      <c r="G614" s="4" t="s">
        <v>531</v>
      </c>
      <c r="H614" s="4" t="s">
        <v>2</v>
      </c>
      <c r="I614" s="4" t="s">
        <v>3140</v>
      </c>
      <c r="J614" s="35" t="s">
        <v>690</v>
      </c>
      <c r="K614" s="12" t="s">
        <v>3098</v>
      </c>
    </row>
    <row r="615" spans="1:11">
      <c r="A615" s="11" t="s">
        <v>690</v>
      </c>
      <c r="B615" s="4" t="s">
        <v>2021</v>
      </c>
      <c r="C615" s="4" t="s">
        <v>1613</v>
      </c>
      <c r="D615" s="4" t="s">
        <v>1528</v>
      </c>
      <c r="E615" s="25">
        <v>0.69284015600000004</v>
      </c>
      <c r="F615" s="26">
        <v>5.5900000000000002E-12</v>
      </c>
      <c r="G615" s="4" t="s">
        <v>531</v>
      </c>
      <c r="H615" s="4" t="s">
        <v>2</v>
      </c>
      <c r="I615" s="4" t="s">
        <v>3140</v>
      </c>
      <c r="J615" s="35" t="s">
        <v>690</v>
      </c>
      <c r="K615" s="12" t="s">
        <v>3019</v>
      </c>
    </row>
    <row r="616" spans="1:11">
      <c r="A616" s="11" t="s">
        <v>690</v>
      </c>
      <c r="B616" s="4" t="s">
        <v>2022</v>
      </c>
      <c r="C616" s="4" t="s">
        <v>3099</v>
      </c>
      <c r="D616" s="4" t="s">
        <v>1528</v>
      </c>
      <c r="E616" s="25">
        <v>0.69284015600000004</v>
      </c>
      <c r="F616" s="26">
        <v>5.5900000000000002E-12</v>
      </c>
      <c r="G616" s="4" t="s">
        <v>531</v>
      </c>
      <c r="H616" s="4" t="s">
        <v>2</v>
      </c>
      <c r="I616" s="4" t="s">
        <v>3140</v>
      </c>
      <c r="J616" s="35" t="s">
        <v>690</v>
      </c>
      <c r="K616" s="12" t="s">
        <v>3100</v>
      </c>
    </row>
    <row r="617" spans="1:11">
      <c r="A617" s="11" t="s">
        <v>690</v>
      </c>
      <c r="B617" s="4" t="s">
        <v>2024</v>
      </c>
      <c r="C617" s="4" t="s">
        <v>1613</v>
      </c>
      <c r="D617" s="4" t="s">
        <v>1528</v>
      </c>
      <c r="E617" s="25">
        <v>0.69284015600000004</v>
      </c>
      <c r="F617" s="26">
        <v>5.5900000000000002E-12</v>
      </c>
      <c r="G617" s="4" t="s">
        <v>531</v>
      </c>
      <c r="H617" s="4" t="s">
        <v>2</v>
      </c>
      <c r="I617" s="4" t="s">
        <v>3140</v>
      </c>
      <c r="J617" s="35" t="s">
        <v>690</v>
      </c>
      <c r="K617" s="12" t="s">
        <v>3101</v>
      </c>
    </row>
    <row r="618" spans="1:11">
      <c r="A618" s="11" t="s">
        <v>690</v>
      </c>
      <c r="B618" s="4" t="s">
        <v>1825</v>
      </c>
      <c r="C618" s="4" t="s">
        <v>1665</v>
      </c>
      <c r="D618" s="4" t="s">
        <v>1528</v>
      </c>
      <c r="E618" s="25">
        <v>0.69284015600000004</v>
      </c>
      <c r="F618" s="26">
        <v>5.5900000000000002E-12</v>
      </c>
      <c r="G618" s="4" t="s">
        <v>531</v>
      </c>
      <c r="H618" s="4" t="s">
        <v>2</v>
      </c>
      <c r="I618" s="4" t="s">
        <v>3140</v>
      </c>
      <c r="J618" s="35" t="s">
        <v>690</v>
      </c>
      <c r="K618" s="12" t="s">
        <v>3102</v>
      </c>
    </row>
    <row r="619" spans="1:11">
      <c r="A619" s="11" t="s">
        <v>690</v>
      </c>
      <c r="B619" s="4" t="s">
        <v>2025</v>
      </c>
      <c r="C619" s="4" t="s">
        <v>1665</v>
      </c>
      <c r="D619" s="4" t="s">
        <v>3103</v>
      </c>
      <c r="E619" s="25">
        <v>0.69284015600000004</v>
      </c>
      <c r="F619" s="26">
        <v>5.5900000000000002E-12</v>
      </c>
      <c r="G619" s="4" t="s">
        <v>531</v>
      </c>
      <c r="H619" s="4" t="s">
        <v>2</v>
      </c>
      <c r="I619" s="4" t="s">
        <v>3140</v>
      </c>
      <c r="J619" s="35" t="s">
        <v>690</v>
      </c>
      <c r="K619" s="12" t="s">
        <v>3104</v>
      </c>
    </row>
    <row r="620" spans="1:11">
      <c r="A620" s="11" t="s">
        <v>690</v>
      </c>
      <c r="B620" s="4" t="s">
        <v>2026</v>
      </c>
      <c r="C620" s="4" t="s">
        <v>1665</v>
      </c>
      <c r="D620" s="4" t="s">
        <v>1556</v>
      </c>
      <c r="E620" s="25">
        <v>0.69284015600000004</v>
      </c>
      <c r="F620" s="26">
        <v>5.5900000000000002E-12</v>
      </c>
      <c r="G620" s="4" t="s">
        <v>531</v>
      </c>
      <c r="H620" s="4" t="s">
        <v>2</v>
      </c>
      <c r="I620" s="4" t="s">
        <v>3140</v>
      </c>
      <c r="J620" s="35" t="s">
        <v>690</v>
      </c>
      <c r="K620" s="12" t="s">
        <v>1520</v>
      </c>
    </row>
    <row r="621" spans="1:11">
      <c r="A621" s="11" t="s">
        <v>690</v>
      </c>
      <c r="B621" s="4" t="s">
        <v>2027</v>
      </c>
      <c r="C621" s="4" t="s">
        <v>1665</v>
      </c>
      <c r="D621" s="4" t="s">
        <v>1556</v>
      </c>
      <c r="E621" s="25">
        <v>0.69284015600000004</v>
      </c>
      <c r="F621" s="26">
        <v>5.5900000000000002E-12</v>
      </c>
      <c r="G621" s="4" t="s">
        <v>531</v>
      </c>
      <c r="H621" s="4" t="s">
        <v>2</v>
      </c>
      <c r="I621" s="4" t="s">
        <v>3140</v>
      </c>
      <c r="J621" s="35" t="s">
        <v>690</v>
      </c>
      <c r="K621" s="12" t="s">
        <v>1520</v>
      </c>
    </row>
    <row r="622" spans="1:11">
      <c r="A622" s="11" t="s">
        <v>690</v>
      </c>
      <c r="B622" s="4" t="s">
        <v>2028</v>
      </c>
      <c r="C622" s="4" t="s">
        <v>3105</v>
      </c>
      <c r="D622" s="4" t="s">
        <v>3106</v>
      </c>
      <c r="E622" s="25">
        <v>0.69284015600000004</v>
      </c>
      <c r="F622" s="26">
        <v>5.5900000000000002E-12</v>
      </c>
      <c r="G622" s="4" t="s">
        <v>531</v>
      </c>
      <c r="H622" s="4" t="s">
        <v>2</v>
      </c>
      <c r="I622" s="4" t="s">
        <v>3140</v>
      </c>
      <c r="J622" s="35" t="s">
        <v>690</v>
      </c>
      <c r="K622" s="12" t="s">
        <v>3107</v>
      </c>
    </row>
    <row r="623" spans="1:11">
      <c r="A623" s="11" t="s">
        <v>690</v>
      </c>
      <c r="B623" s="4" t="s">
        <v>2030</v>
      </c>
      <c r="C623" s="4" t="s">
        <v>1665</v>
      </c>
      <c r="D623" s="4" t="s">
        <v>1556</v>
      </c>
      <c r="E623" s="25">
        <v>0.69284015600000004</v>
      </c>
      <c r="F623" s="26">
        <v>5.5900000000000002E-12</v>
      </c>
      <c r="G623" s="4" t="s">
        <v>531</v>
      </c>
      <c r="H623" s="4" t="s">
        <v>2</v>
      </c>
      <c r="I623" s="4" t="s">
        <v>3140</v>
      </c>
      <c r="J623" s="35" t="s">
        <v>690</v>
      </c>
      <c r="K623" s="12" t="s">
        <v>1520</v>
      </c>
    </row>
    <row r="624" spans="1:11">
      <c r="A624" s="11" t="s">
        <v>690</v>
      </c>
      <c r="B624" s="4" t="s">
        <v>2031</v>
      </c>
      <c r="C624" s="4" t="s">
        <v>1665</v>
      </c>
      <c r="D624" s="4" t="s">
        <v>1556</v>
      </c>
      <c r="E624" s="25">
        <v>0.69284015600000004</v>
      </c>
      <c r="F624" s="26">
        <v>5.5900000000000002E-12</v>
      </c>
      <c r="G624" s="4" t="s">
        <v>531</v>
      </c>
      <c r="H624" s="4" t="s">
        <v>2</v>
      </c>
      <c r="I624" s="4" t="s">
        <v>3140</v>
      </c>
      <c r="J624" s="35" t="s">
        <v>690</v>
      </c>
      <c r="K624" s="12" t="s">
        <v>1520</v>
      </c>
    </row>
    <row r="625" spans="1:11">
      <c r="A625" s="11" t="s">
        <v>690</v>
      </c>
      <c r="B625" s="4" t="s">
        <v>2032</v>
      </c>
      <c r="C625" s="4" t="s">
        <v>3108</v>
      </c>
      <c r="D625" s="4" t="s">
        <v>3109</v>
      </c>
      <c r="E625" s="25">
        <v>0.69284015600000004</v>
      </c>
      <c r="F625" s="26">
        <v>5.5900000000000002E-12</v>
      </c>
      <c r="G625" s="4" t="s">
        <v>531</v>
      </c>
      <c r="H625" s="4" t="s">
        <v>2</v>
      </c>
      <c r="I625" s="4" t="s">
        <v>3140</v>
      </c>
      <c r="J625" s="35" t="s">
        <v>690</v>
      </c>
      <c r="K625" s="12" t="s">
        <v>3110</v>
      </c>
    </row>
    <row r="626" spans="1:11">
      <c r="A626" s="11" t="s">
        <v>690</v>
      </c>
      <c r="B626" s="4" t="s">
        <v>2035</v>
      </c>
      <c r="C626" s="4" t="s">
        <v>2003</v>
      </c>
      <c r="D626" s="4" t="s">
        <v>3111</v>
      </c>
      <c r="E626" s="25">
        <v>0.69284015600000004</v>
      </c>
      <c r="F626" s="26">
        <v>5.5900000000000002E-12</v>
      </c>
      <c r="G626" s="4" t="s">
        <v>531</v>
      </c>
      <c r="H626" s="4" t="s">
        <v>2</v>
      </c>
      <c r="I626" s="4" t="s">
        <v>3140</v>
      </c>
      <c r="J626" s="35" t="s">
        <v>690</v>
      </c>
      <c r="K626" s="12" t="s">
        <v>1520</v>
      </c>
    </row>
    <row r="627" spans="1:11">
      <c r="A627" s="11" t="s">
        <v>690</v>
      </c>
      <c r="B627" s="4" t="s">
        <v>2038</v>
      </c>
      <c r="C627" s="4" t="s">
        <v>3112</v>
      </c>
      <c r="D627" s="4" t="s">
        <v>2040</v>
      </c>
      <c r="E627" s="25">
        <v>0.69284015600000004</v>
      </c>
      <c r="F627" s="26">
        <v>5.5900000000000002E-12</v>
      </c>
      <c r="G627" s="4" t="s">
        <v>531</v>
      </c>
      <c r="H627" s="4" t="s">
        <v>2</v>
      </c>
      <c r="I627" s="4" t="s">
        <v>3140</v>
      </c>
      <c r="J627" s="35" t="s">
        <v>690</v>
      </c>
      <c r="K627" s="12" t="s">
        <v>1520</v>
      </c>
    </row>
    <row r="628" spans="1:11">
      <c r="A628" s="11" t="s">
        <v>690</v>
      </c>
      <c r="B628" s="4" t="s">
        <v>2041</v>
      </c>
      <c r="C628" s="4" t="s">
        <v>1613</v>
      </c>
      <c r="D628" s="4" t="s">
        <v>1556</v>
      </c>
      <c r="E628" s="25">
        <v>0.69284015600000004</v>
      </c>
      <c r="F628" s="26">
        <v>5.5900000000000002E-12</v>
      </c>
      <c r="G628" s="4" t="s">
        <v>531</v>
      </c>
      <c r="H628" s="4" t="s">
        <v>2</v>
      </c>
      <c r="I628" s="4" t="s">
        <v>3140</v>
      </c>
      <c r="J628" s="35" t="s">
        <v>690</v>
      </c>
      <c r="K628" s="12" t="s">
        <v>1520</v>
      </c>
    </row>
    <row r="629" spans="1:11">
      <c r="A629" s="11" t="s">
        <v>690</v>
      </c>
      <c r="B629" s="4" t="s">
        <v>2042</v>
      </c>
      <c r="C629" s="4" t="s">
        <v>1613</v>
      </c>
      <c r="D629" s="4" t="s">
        <v>1556</v>
      </c>
      <c r="E629" s="25">
        <v>0.69284015600000004</v>
      </c>
      <c r="F629" s="26">
        <v>5.5900000000000002E-12</v>
      </c>
      <c r="G629" s="4" t="s">
        <v>531</v>
      </c>
      <c r="H629" s="4" t="s">
        <v>2</v>
      </c>
      <c r="I629" s="4" t="s">
        <v>3140</v>
      </c>
      <c r="J629" s="35" t="s">
        <v>690</v>
      </c>
      <c r="K629" s="12" t="s">
        <v>1520</v>
      </c>
    </row>
    <row r="630" spans="1:11">
      <c r="A630" s="11" t="s">
        <v>690</v>
      </c>
      <c r="B630" s="4" t="s">
        <v>2043</v>
      </c>
      <c r="C630" s="4" t="s">
        <v>1613</v>
      </c>
      <c r="D630" s="4" t="s">
        <v>1556</v>
      </c>
      <c r="E630" s="25">
        <v>0.69284015600000004</v>
      </c>
      <c r="F630" s="26">
        <v>5.5900000000000002E-12</v>
      </c>
      <c r="G630" s="4" t="s">
        <v>531</v>
      </c>
      <c r="H630" s="4" t="s">
        <v>2</v>
      </c>
      <c r="I630" s="4" t="s">
        <v>3140</v>
      </c>
      <c r="J630" s="35" t="s">
        <v>690</v>
      </c>
      <c r="K630" s="12" t="s">
        <v>1520</v>
      </c>
    </row>
    <row r="631" spans="1:11">
      <c r="A631" s="11" t="s">
        <v>690</v>
      </c>
      <c r="B631" s="4" t="s">
        <v>1775</v>
      </c>
      <c r="C631" s="4" t="s">
        <v>1665</v>
      </c>
      <c r="D631" s="4" t="s">
        <v>3113</v>
      </c>
      <c r="E631" s="25">
        <v>0.69284015600000004</v>
      </c>
      <c r="F631" s="26">
        <v>5.5900000000000002E-12</v>
      </c>
      <c r="G631" s="4" t="s">
        <v>531</v>
      </c>
      <c r="H631" s="4" t="s">
        <v>2</v>
      </c>
      <c r="I631" s="4" t="s">
        <v>3140</v>
      </c>
      <c r="J631" s="35" t="s">
        <v>690</v>
      </c>
      <c r="K631" s="12" t="s">
        <v>3114</v>
      </c>
    </row>
    <row r="632" spans="1:11">
      <c r="A632" s="11" t="s">
        <v>690</v>
      </c>
      <c r="B632" s="4" t="s">
        <v>2044</v>
      </c>
      <c r="C632" s="4" t="s">
        <v>2036</v>
      </c>
      <c r="D632" s="4" t="s">
        <v>3115</v>
      </c>
      <c r="E632" s="25">
        <v>0.69284015600000004</v>
      </c>
      <c r="F632" s="26">
        <v>5.5900000000000002E-12</v>
      </c>
      <c r="G632" s="4" t="s">
        <v>531</v>
      </c>
      <c r="H632" s="4" t="s">
        <v>2</v>
      </c>
      <c r="I632" s="4" t="s">
        <v>3140</v>
      </c>
      <c r="J632" s="35" t="s">
        <v>690</v>
      </c>
      <c r="K632" s="12" t="s">
        <v>3116</v>
      </c>
    </row>
    <row r="633" spans="1:11">
      <c r="A633" s="11" t="s">
        <v>690</v>
      </c>
      <c r="B633" s="4" t="s">
        <v>2045</v>
      </c>
      <c r="C633" s="4" t="s">
        <v>1665</v>
      </c>
      <c r="D633" s="4" t="s">
        <v>1528</v>
      </c>
      <c r="E633" s="25">
        <v>0.69284015600000004</v>
      </c>
      <c r="F633" s="26">
        <v>5.5900000000000002E-12</v>
      </c>
      <c r="G633" s="4" t="s">
        <v>531</v>
      </c>
      <c r="H633" s="4" t="s">
        <v>2</v>
      </c>
      <c r="I633" s="4" t="s">
        <v>3140</v>
      </c>
      <c r="J633" s="35" t="s">
        <v>690</v>
      </c>
      <c r="K633" s="12" t="s">
        <v>1520</v>
      </c>
    </row>
    <row r="634" spans="1:11">
      <c r="A634" s="11" t="s">
        <v>690</v>
      </c>
      <c r="B634" s="4" t="s">
        <v>2097</v>
      </c>
      <c r="C634" s="4" t="s">
        <v>1520</v>
      </c>
      <c r="D634" s="4" t="s">
        <v>1528</v>
      </c>
      <c r="E634" s="25">
        <v>0.69284015600000004</v>
      </c>
      <c r="F634" s="26">
        <v>5.5900000000000002E-12</v>
      </c>
      <c r="G634" s="4" t="s">
        <v>531</v>
      </c>
      <c r="H634" s="4" t="s">
        <v>2</v>
      </c>
      <c r="I634" s="4" t="s">
        <v>3140</v>
      </c>
      <c r="J634" s="35" t="s">
        <v>690</v>
      </c>
      <c r="K634" s="12" t="s">
        <v>3102</v>
      </c>
    </row>
    <row r="635" spans="1:11">
      <c r="A635" s="11" t="s">
        <v>690</v>
      </c>
      <c r="B635" s="4" t="s">
        <v>2046</v>
      </c>
      <c r="C635" s="4" t="s">
        <v>1684</v>
      </c>
      <c r="D635" s="4" t="s">
        <v>1528</v>
      </c>
      <c r="E635" s="25">
        <v>0.69284015600000004</v>
      </c>
      <c r="F635" s="26">
        <v>5.5900000000000002E-12</v>
      </c>
      <c r="G635" s="4" t="s">
        <v>531</v>
      </c>
      <c r="H635" s="4" t="s">
        <v>2</v>
      </c>
      <c r="I635" s="4" t="s">
        <v>3140</v>
      </c>
      <c r="J635" s="35" t="s">
        <v>690</v>
      </c>
      <c r="K635" s="12" t="s">
        <v>1520</v>
      </c>
    </row>
    <row r="636" spans="1:11">
      <c r="A636" s="11" t="s">
        <v>690</v>
      </c>
      <c r="B636" s="4" t="s">
        <v>2109</v>
      </c>
      <c r="C636" s="4" t="s">
        <v>1520</v>
      </c>
      <c r="D636" s="4" t="s">
        <v>1528</v>
      </c>
      <c r="E636" s="25">
        <v>0.69284015600000004</v>
      </c>
      <c r="F636" s="26">
        <v>5.5900000000000002E-12</v>
      </c>
      <c r="G636" s="4" t="s">
        <v>531</v>
      </c>
      <c r="H636" s="4" t="s">
        <v>2</v>
      </c>
      <c r="I636" s="4" t="s">
        <v>3140</v>
      </c>
      <c r="J636" s="35" t="s">
        <v>690</v>
      </c>
      <c r="K636" s="12" t="s">
        <v>1520</v>
      </c>
    </row>
    <row r="637" spans="1:11">
      <c r="A637" s="11" t="s">
        <v>690</v>
      </c>
      <c r="B637" s="4" t="s">
        <v>2092</v>
      </c>
      <c r="C637" s="4" t="s">
        <v>1520</v>
      </c>
      <c r="D637" s="4" t="s">
        <v>1528</v>
      </c>
      <c r="E637" s="25">
        <v>0.69284015600000004</v>
      </c>
      <c r="F637" s="26">
        <v>5.5900000000000002E-12</v>
      </c>
      <c r="G637" s="4" t="s">
        <v>531</v>
      </c>
      <c r="H637" s="4" t="s">
        <v>2</v>
      </c>
      <c r="I637" s="4" t="s">
        <v>3140</v>
      </c>
      <c r="J637" s="35" t="s">
        <v>690</v>
      </c>
      <c r="K637" s="12" t="s">
        <v>1520</v>
      </c>
    </row>
    <row r="638" spans="1:11">
      <c r="A638" s="11" t="s">
        <v>690</v>
      </c>
      <c r="B638" s="4" t="s">
        <v>2047</v>
      </c>
      <c r="C638" s="4" t="s">
        <v>1665</v>
      </c>
      <c r="D638" s="4" t="s">
        <v>3054</v>
      </c>
      <c r="E638" s="25">
        <v>0.69284015600000004</v>
      </c>
      <c r="F638" s="26">
        <v>5.5900000000000002E-12</v>
      </c>
      <c r="G638" s="4" t="s">
        <v>531</v>
      </c>
      <c r="H638" s="4" t="s">
        <v>2</v>
      </c>
      <c r="I638" s="4" t="s">
        <v>3140</v>
      </c>
      <c r="J638" s="35" t="s">
        <v>690</v>
      </c>
      <c r="K638" s="12" t="s">
        <v>1520</v>
      </c>
    </row>
    <row r="639" spans="1:11">
      <c r="A639" s="11" t="s">
        <v>690</v>
      </c>
      <c r="B639" s="4" t="s">
        <v>2048</v>
      </c>
      <c r="C639" s="4" t="s">
        <v>2033</v>
      </c>
      <c r="D639" s="4" t="s">
        <v>3117</v>
      </c>
      <c r="E639" s="25">
        <v>0.69284015600000004</v>
      </c>
      <c r="F639" s="26">
        <v>5.5900000000000002E-12</v>
      </c>
      <c r="G639" s="4" t="s">
        <v>531</v>
      </c>
      <c r="H639" s="4" t="s">
        <v>2</v>
      </c>
      <c r="I639" s="4" t="s">
        <v>3140</v>
      </c>
      <c r="J639" s="35" t="s">
        <v>690</v>
      </c>
      <c r="K639" s="12" t="s">
        <v>3118</v>
      </c>
    </row>
    <row r="640" spans="1:11">
      <c r="A640" s="11" t="s">
        <v>690</v>
      </c>
      <c r="B640" s="4" t="s">
        <v>2049</v>
      </c>
      <c r="C640" s="4" t="s">
        <v>3105</v>
      </c>
      <c r="D640" s="4" t="s">
        <v>3119</v>
      </c>
      <c r="E640" s="25">
        <v>0.69284015600000004</v>
      </c>
      <c r="F640" s="26">
        <v>5.5900000000000002E-12</v>
      </c>
      <c r="G640" s="4" t="s">
        <v>531</v>
      </c>
      <c r="H640" s="4" t="s">
        <v>2</v>
      </c>
      <c r="I640" s="4" t="s">
        <v>3140</v>
      </c>
      <c r="J640" s="35" t="s">
        <v>690</v>
      </c>
      <c r="K640" s="12" t="s">
        <v>3120</v>
      </c>
    </row>
    <row r="641" spans="1:11">
      <c r="A641" s="11" t="s">
        <v>690</v>
      </c>
      <c r="B641" s="4" t="s">
        <v>2091</v>
      </c>
      <c r="C641" s="4" t="s">
        <v>1520</v>
      </c>
      <c r="D641" s="4" t="s">
        <v>1528</v>
      </c>
      <c r="E641" s="25">
        <v>0.69284015600000004</v>
      </c>
      <c r="F641" s="26">
        <v>5.5900000000000002E-12</v>
      </c>
      <c r="G641" s="4" t="s">
        <v>531</v>
      </c>
      <c r="H641" s="4" t="s">
        <v>2</v>
      </c>
      <c r="I641" s="4" t="s">
        <v>3140</v>
      </c>
      <c r="J641" s="35" t="s">
        <v>690</v>
      </c>
      <c r="K641" s="12" t="s">
        <v>3121</v>
      </c>
    </row>
    <row r="642" spans="1:11">
      <c r="A642" s="11" t="s">
        <v>690</v>
      </c>
      <c r="B642" s="4" t="s">
        <v>2074</v>
      </c>
      <c r="C642" s="4" t="s">
        <v>1527</v>
      </c>
      <c r="D642" s="4" t="s">
        <v>3122</v>
      </c>
      <c r="E642" s="25">
        <v>0.69284015600000004</v>
      </c>
      <c r="F642" s="26">
        <v>5.5900000000000002E-12</v>
      </c>
      <c r="G642" s="4" t="s">
        <v>531</v>
      </c>
      <c r="H642" s="4" t="s">
        <v>2</v>
      </c>
      <c r="I642" s="4" t="s">
        <v>3140</v>
      </c>
      <c r="J642" s="35" t="s">
        <v>690</v>
      </c>
      <c r="K642" s="12" t="s">
        <v>1520</v>
      </c>
    </row>
    <row r="643" spans="1:11">
      <c r="A643" s="11" t="s">
        <v>690</v>
      </c>
      <c r="B643" s="4" t="s">
        <v>2103</v>
      </c>
      <c r="C643" s="4" t="s">
        <v>1520</v>
      </c>
      <c r="D643" s="4" t="s">
        <v>1528</v>
      </c>
      <c r="E643" s="25">
        <v>0.69284015600000004</v>
      </c>
      <c r="F643" s="26">
        <v>5.5900000000000002E-12</v>
      </c>
      <c r="G643" s="4" t="s">
        <v>531</v>
      </c>
      <c r="H643" s="4" t="s">
        <v>2</v>
      </c>
      <c r="I643" s="4" t="s">
        <v>3140</v>
      </c>
      <c r="J643" s="35" t="s">
        <v>690</v>
      </c>
      <c r="K643" s="12" t="s">
        <v>1520</v>
      </c>
    </row>
    <row r="644" spans="1:11">
      <c r="A644" s="11" t="s">
        <v>690</v>
      </c>
      <c r="B644" s="4" t="s">
        <v>2082</v>
      </c>
      <c r="C644" s="4" t="s">
        <v>1520</v>
      </c>
      <c r="D644" s="4" t="s">
        <v>1528</v>
      </c>
      <c r="E644" s="25">
        <v>0.69284015600000004</v>
      </c>
      <c r="F644" s="26">
        <v>5.5900000000000002E-12</v>
      </c>
      <c r="G644" s="4" t="s">
        <v>531</v>
      </c>
      <c r="H644" s="4" t="s">
        <v>2</v>
      </c>
      <c r="I644" s="4" t="s">
        <v>3140</v>
      </c>
      <c r="J644" s="35" t="s">
        <v>690</v>
      </c>
      <c r="K644" s="12" t="s">
        <v>1520</v>
      </c>
    </row>
    <row r="645" spans="1:11">
      <c r="A645" s="11" t="s">
        <v>690</v>
      </c>
      <c r="B645" s="4" t="s">
        <v>2115</v>
      </c>
      <c r="C645" s="4" t="s">
        <v>1520</v>
      </c>
      <c r="D645" s="4" t="s">
        <v>1528</v>
      </c>
      <c r="E645" s="25">
        <v>0.69284015600000004</v>
      </c>
      <c r="F645" s="26">
        <v>5.5900000000000002E-12</v>
      </c>
      <c r="G645" s="4" t="s">
        <v>531</v>
      </c>
      <c r="H645" s="4" t="s">
        <v>2</v>
      </c>
      <c r="I645" s="4" t="s">
        <v>3140</v>
      </c>
      <c r="J645" s="35" t="s">
        <v>690</v>
      </c>
      <c r="K645" s="12" t="s">
        <v>1520</v>
      </c>
    </row>
    <row r="646" spans="1:11">
      <c r="A646" s="11" t="s">
        <v>690</v>
      </c>
      <c r="B646" s="4" t="s">
        <v>2084</v>
      </c>
      <c r="C646" s="4" t="s">
        <v>1520</v>
      </c>
      <c r="D646" s="4" t="s">
        <v>1528</v>
      </c>
      <c r="E646" s="25">
        <v>0.69284015600000004</v>
      </c>
      <c r="F646" s="26">
        <v>5.5900000000000002E-12</v>
      </c>
      <c r="G646" s="4" t="s">
        <v>531</v>
      </c>
      <c r="H646" s="4" t="s">
        <v>2</v>
      </c>
      <c r="I646" s="4" t="s">
        <v>3140</v>
      </c>
      <c r="J646" s="35" t="s">
        <v>690</v>
      </c>
      <c r="K646" s="12" t="s">
        <v>1520</v>
      </c>
    </row>
    <row r="647" spans="1:11">
      <c r="A647" s="11" t="s">
        <v>690</v>
      </c>
      <c r="B647" s="4" t="s">
        <v>2118</v>
      </c>
      <c r="C647" s="4" t="s">
        <v>1520</v>
      </c>
      <c r="D647" s="4" t="s">
        <v>1528</v>
      </c>
      <c r="E647" s="25">
        <v>0.69284015600000004</v>
      </c>
      <c r="F647" s="26">
        <v>5.5900000000000002E-12</v>
      </c>
      <c r="G647" s="4" t="s">
        <v>531</v>
      </c>
      <c r="H647" s="4" t="s">
        <v>2</v>
      </c>
      <c r="I647" s="4" t="s">
        <v>3140</v>
      </c>
      <c r="J647" s="35" t="s">
        <v>690</v>
      </c>
      <c r="K647" s="12" t="s">
        <v>1520</v>
      </c>
    </row>
    <row r="648" spans="1:11">
      <c r="A648" s="11" t="s">
        <v>690</v>
      </c>
      <c r="B648" s="4" t="s">
        <v>2124</v>
      </c>
      <c r="C648" s="4" t="s">
        <v>1520</v>
      </c>
      <c r="D648" s="4" t="s">
        <v>1528</v>
      </c>
      <c r="E648" s="25">
        <v>0.69284015600000004</v>
      </c>
      <c r="F648" s="26">
        <v>5.5900000000000002E-12</v>
      </c>
      <c r="G648" s="4" t="s">
        <v>531</v>
      </c>
      <c r="H648" s="4" t="s">
        <v>2</v>
      </c>
      <c r="I648" s="4" t="s">
        <v>3140</v>
      </c>
      <c r="J648" s="35" t="s">
        <v>690</v>
      </c>
      <c r="K648" s="12" t="s">
        <v>1520</v>
      </c>
    </row>
    <row r="649" spans="1:11">
      <c r="A649" s="11" t="s">
        <v>690</v>
      </c>
      <c r="B649" s="4" t="s">
        <v>2106</v>
      </c>
      <c r="C649" s="4" t="s">
        <v>1520</v>
      </c>
      <c r="D649" s="4" t="s">
        <v>1528</v>
      </c>
      <c r="E649" s="25">
        <v>0.69284015600000004</v>
      </c>
      <c r="F649" s="26">
        <v>5.5900000000000002E-12</v>
      </c>
      <c r="G649" s="4" t="s">
        <v>531</v>
      </c>
      <c r="H649" s="4" t="s">
        <v>2</v>
      </c>
      <c r="I649" s="4" t="s">
        <v>3140</v>
      </c>
      <c r="J649" s="35" t="s">
        <v>690</v>
      </c>
      <c r="K649" s="12" t="s">
        <v>1520</v>
      </c>
    </row>
    <row r="650" spans="1:11">
      <c r="A650" s="11" t="s">
        <v>690</v>
      </c>
      <c r="B650" s="4" t="s">
        <v>2120</v>
      </c>
      <c r="C650" s="4" t="s">
        <v>1520</v>
      </c>
      <c r="D650" s="4" t="s">
        <v>1528</v>
      </c>
      <c r="E650" s="25">
        <v>0.69284015600000004</v>
      </c>
      <c r="F650" s="26">
        <v>5.5900000000000002E-12</v>
      </c>
      <c r="G650" s="4" t="s">
        <v>531</v>
      </c>
      <c r="H650" s="4" t="s">
        <v>2</v>
      </c>
      <c r="I650" s="4" t="s">
        <v>3140</v>
      </c>
      <c r="J650" s="35" t="s">
        <v>690</v>
      </c>
      <c r="K650" s="12" t="s">
        <v>1520</v>
      </c>
    </row>
    <row r="651" spans="1:11">
      <c r="A651" s="11" t="s">
        <v>690</v>
      </c>
      <c r="B651" s="4" t="s">
        <v>2108</v>
      </c>
      <c r="C651" s="4" t="s">
        <v>1520</v>
      </c>
      <c r="D651" s="4" t="s">
        <v>1528</v>
      </c>
      <c r="E651" s="25">
        <v>0.69284015600000004</v>
      </c>
      <c r="F651" s="26">
        <v>5.5900000000000002E-12</v>
      </c>
      <c r="G651" s="4" t="s">
        <v>531</v>
      </c>
      <c r="H651" s="4" t="s">
        <v>2</v>
      </c>
      <c r="I651" s="4" t="s">
        <v>3140</v>
      </c>
      <c r="J651" s="35" t="s">
        <v>690</v>
      </c>
      <c r="K651" s="12" t="s">
        <v>1520</v>
      </c>
    </row>
    <row r="652" spans="1:11">
      <c r="A652" s="11" t="s">
        <v>690</v>
      </c>
      <c r="B652" s="4" t="s">
        <v>2102</v>
      </c>
      <c r="C652" s="4" t="s">
        <v>1520</v>
      </c>
      <c r="D652" s="4" t="s">
        <v>1528</v>
      </c>
      <c r="E652" s="25">
        <v>0.69284015600000004</v>
      </c>
      <c r="F652" s="26">
        <v>5.5900000000000002E-12</v>
      </c>
      <c r="G652" s="4" t="s">
        <v>531</v>
      </c>
      <c r="H652" s="4" t="s">
        <v>2</v>
      </c>
      <c r="I652" s="4" t="s">
        <v>3140</v>
      </c>
      <c r="J652" s="35" t="s">
        <v>690</v>
      </c>
      <c r="K652" s="12" t="s">
        <v>1520</v>
      </c>
    </row>
    <row r="653" spans="1:11">
      <c r="A653" s="11" t="s">
        <v>690</v>
      </c>
      <c r="B653" s="4" t="s">
        <v>2117</v>
      </c>
      <c r="C653" s="4" t="s">
        <v>1520</v>
      </c>
      <c r="D653" s="4" t="s">
        <v>1528</v>
      </c>
      <c r="E653" s="25">
        <v>0.69284015600000004</v>
      </c>
      <c r="F653" s="26">
        <v>5.5900000000000002E-12</v>
      </c>
      <c r="G653" s="4" t="s">
        <v>531</v>
      </c>
      <c r="H653" s="4" t="s">
        <v>2</v>
      </c>
      <c r="I653" s="4" t="s">
        <v>3140</v>
      </c>
      <c r="J653" s="35" t="s">
        <v>690</v>
      </c>
      <c r="K653" s="12" t="s">
        <v>1520</v>
      </c>
    </row>
    <row r="654" spans="1:11">
      <c r="A654" s="11" t="s">
        <v>690</v>
      </c>
      <c r="B654" s="4" t="s">
        <v>2123</v>
      </c>
      <c r="C654" s="4" t="s">
        <v>1520</v>
      </c>
      <c r="D654" s="4" t="s">
        <v>1528</v>
      </c>
      <c r="E654" s="25">
        <v>0.69284015600000004</v>
      </c>
      <c r="F654" s="26">
        <v>5.5900000000000002E-12</v>
      </c>
      <c r="G654" s="4" t="s">
        <v>531</v>
      </c>
      <c r="H654" s="4" t="s">
        <v>2</v>
      </c>
      <c r="I654" s="4" t="s">
        <v>3140</v>
      </c>
      <c r="J654" s="35" t="s">
        <v>690</v>
      </c>
      <c r="K654" s="12" t="s">
        <v>1520</v>
      </c>
    </row>
    <row r="655" spans="1:11">
      <c r="A655" s="11" t="s">
        <v>690</v>
      </c>
      <c r="B655" s="4" t="s">
        <v>2111</v>
      </c>
      <c r="C655" s="4" t="s">
        <v>1520</v>
      </c>
      <c r="D655" s="4" t="s">
        <v>1528</v>
      </c>
      <c r="E655" s="25">
        <v>0.69284015600000004</v>
      </c>
      <c r="F655" s="26">
        <v>5.5900000000000002E-12</v>
      </c>
      <c r="G655" s="4" t="s">
        <v>531</v>
      </c>
      <c r="H655" s="4" t="s">
        <v>2</v>
      </c>
      <c r="I655" s="4" t="s">
        <v>3140</v>
      </c>
      <c r="J655" s="35" t="s">
        <v>690</v>
      </c>
      <c r="K655" s="12" t="s">
        <v>1520</v>
      </c>
    </row>
    <row r="656" spans="1:11">
      <c r="A656" s="11" t="s">
        <v>690</v>
      </c>
      <c r="B656" s="4" t="s">
        <v>2083</v>
      </c>
      <c r="C656" s="4" t="s">
        <v>1520</v>
      </c>
      <c r="D656" s="4" t="s">
        <v>1528</v>
      </c>
      <c r="E656" s="25">
        <v>0.69284015600000004</v>
      </c>
      <c r="F656" s="26">
        <v>5.5900000000000002E-12</v>
      </c>
      <c r="G656" s="4" t="s">
        <v>531</v>
      </c>
      <c r="H656" s="4" t="s">
        <v>2</v>
      </c>
      <c r="I656" s="4" t="s">
        <v>3140</v>
      </c>
      <c r="J656" s="35" t="s">
        <v>690</v>
      </c>
      <c r="K656" s="12" t="s">
        <v>1520</v>
      </c>
    </row>
    <row r="657" spans="1:11">
      <c r="A657" s="11" t="s">
        <v>690</v>
      </c>
      <c r="B657" s="4" t="s">
        <v>2051</v>
      </c>
      <c r="C657" s="4" t="s">
        <v>1665</v>
      </c>
      <c r="D657" s="4" t="s">
        <v>1528</v>
      </c>
      <c r="E657" s="25">
        <v>0.69284015600000004</v>
      </c>
      <c r="F657" s="26">
        <v>5.5900000000000002E-12</v>
      </c>
      <c r="G657" s="4" t="s">
        <v>531</v>
      </c>
      <c r="H657" s="4" t="s">
        <v>2</v>
      </c>
      <c r="I657" s="4" t="s">
        <v>3140</v>
      </c>
      <c r="J657" s="35" t="s">
        <v>690</v>
      </c>
      <c r="K657" s="12" t="s">
        <v>3123</v>
      </c>
    </row>
    <row r="658" spans="1:11">
      <c r="A658" s="11" t="s">
        <v>690</v>
      </c>
      <c r="B658" s="4" t="s">
        <v>2052</v>
      </c>
      <c r="C658" s="4" t="s">
        <v>2053</v>
      </c>
      <c r="D658" s="4" t="s">
        <v>3054</v>
      </c>
      <c r="E658" s="25">
        <v>0.69284015600000004</v>
      </c>
      <c r="F658" s="26">
        <v>5.5900000000000002E-12</v>
      </c>
      <c r="G658" s="4" t="s">
        <v>531</v>
      </c>
      <c r="H658" s="4" t="s">
        <v>2</v>
      </c>
      <c r="I658" s="4" t="s">
        <v>3140</v>
      </c>
      <c r="J658" s="35" t="s">
        <v>690</v>
      </c>
      <c r="K658" s="12" t="s">
        <v>1520</v>
      </c>
    </row>
    <row r="659" spans="1:11">
      <c r="A659" s="11" t="s">
        <v>690</v>
      </c>
      <c r="B659" s="4" t="s">
        <v>2054</v>
      </c>
      <c r="C659" s="4" t="s">
        <v>3124</v>
      </c>
      <c r="D659" s="4" t="s">
        <v>3054</v>
      </c>
      <c r="E659" s="25">
        <v>0.69284015600000004</v>
      </c>
      <c r="F659" s="26">
        <v>5.5900000000000002E-12</v>
      </c>
      <c r="G659" s="4" t="s">
        <v>531</v>
      </c>
      <c r="H659" s="4" t="s">
        <v>2</v>
      </c>
      <c r="I659" s="4" t="s">
        <v>3140</v>
      </c>
      <c r="J659" s="35" t="s">
        <v>690</v>
      </c>
      <c r="K659" s="12" t="s">
        <v>1520</v>
      </c>
    </row>
    <row r="660" spans="1:11">
      <c r="A660" s="11" t="s">
        <v>690</v>
      </c>
      <c r="B660" s="4" t="s">
        <v>2126</v>
      </c>
      <c r="C660" s="4" t="s">
        <v>1520</v>
      </c>
      <c r="D660" s="4" t="s">
        <v>3125</v>
      </c>
      <c r="E660" s="25">
        <v>0.69284015600000004</v>
      </c>
      <c r="F660" s="26">
        <v>5.5900000000000002E-12</v>
      </c>
      <c r="G660" s="4" t="s">
        <v>531</v>
      </c>
      <c r="H660" s="4" t="s">
        <v>2</v>
      </c>
      <c r="I660" s="4" t="s">
        <v>3140</v>
      </c>
      <c r="J660" s="35" t="s">
        <v>690</v>
      </c>
      <c r="K660" s="12" t="s">
        <v>3024</v>
      </c>
    </row>
    <row r="661" spans="1:11">
      <c r="A661" s="11" t="s">
        <v>690</v>
      </c>
      <c r="B661" s="4" t="s">
        <v>2093</v>
      </c>
      <c r="C661" s="4" t="s">
        <v>1520</v>
      </c>
      <c r="D661" s="4" t="s">
        <v>3126</v>
      </c>
      <c r="E661" s="25">
        <v>0.69284015600000004</v>
      </c>
      <c r="F661" s="26">
        <v>5.5900000000000002E-12</v>
      </c>
      <c r="G661" s="4" t="s">
        <v>531</v>
      </c>
      <c r="H661" s="4" t="s">
        <v>2</v>
      </c>
      <c r="I661" s="4" t="s">
        <v>3140</v>
      </c>
      <c r="J661" s="35" t="s">
        <v>690</v>
      </c>
      <c r="K661" s="12" t="s">
        <v>3127</v>
      </c>
    </row>
    <row r="662" spans="1:11">
      <c r="A662" s="11" t="s">
        <v>690</v>
      </c>
      <c r="B662" s="4" t="s">
        <v>2088</v>
      </c>
      <c r="C662" s="4" t="s">
        <v>1520</v>
      </c>
      <c r="D662" s="4" t="s">
        <v>3128</v>
      </c>
      <c r="E662" s="25">
        <v>0.69284015600000004</v>
      </c>
      <c r="F662" s="26">
        <v>5.5900000000000002E-12</v>
      </c>
      <c r="G662" s="4" t="s">
        <v>531</v>
      </c>
      <c r="H662" s="4" t="s">
        <v>2</v>
      </c>
      <c r="I662" s="4" t="s">
        <v>3140</v>
      </c>
      <c r="J662" s="35" t="s">
        <v>690</v>
      </c>
      <c r="K662" s="12" t="s">
        <v>3129</v>
      </c>
    </row>
    <row r="663" spans="1:11">
      <c r="A663" s="11" t="s">
        <v>690</v>
      </c>
      <c r="B663" s="4" t="s">
        <v>1879</v>
      </c>
      <c r="C663" s="4" t="s">
        <v>1520</v>
      </c>
      <c r="D663" s="4" t="s">
        <v>3130</v>
      </c>
      <c r="E663" s="25">
        <v>0.69284015600000004</v>
      </c>
      <c r="F663" s="26">
        <v>5.5900000000000002E-12</v>
      </c>
      <c r="G663" s="4" t="s">
        <v>531</v>
      </c>
      <c r="H663" s="4" t="s">
        <v>2</v>
      </c>
      <c r="I663" s="4" t="s">
        <v>3140</v>
      </c>
      <c r="J663" s="35" t="s">
        <v>690</v>
      </c>
      <c r="K663" s="12" t="s">
        <v>1520</v>
      </c>
    </row>
    <row r="664" spans="1:11">
      <c r="A664" s="11" t="s">
        <v>690</v>
      </c>
      <c r="B664" s="4" t="s">
        <v>2116</v>
      </c>
      <c r="C664" s="4" t="s">
        <v>1520</v>
      </c>
      <c r="D664" s="4" t="s">
        <v>1908</v>
      </c>
      <c r="E664" s="25">
        <v>0.69284015600000004</v>
      </c>
      <c r="F664" s="26">
        <v>5.5900000000000002E-12</v>
      </c>
      <c r="G664" s="4" t="s">
        <v>531</v>
      </c>
      <c r="H664" s="4" t="s">
        <v>2</v>
      </c>
      <c r="I664" s="4" t="s">
        <v>3140</v>
      </c>
      <c r="J664" s="35" t="s">
        <v>690</v>
      </c>
      <c r="K664" s="12" t="s">
        <v>3131</v>
      </c>
    </row>
    <row r="665" spans="1:11">
      <c r="A665" s="11" t="s">
        <v>690</v>
      </c>
      <c r="B665" s="4" t="s">
        <v>1881</v>
      </c>
      <c r="C665" s="4" t="s">
        <v>1520</v>
      </c>
      <c r="D665" s="4" t="s">
        <v>1908</v>
      </c>
      <c r="E665" s="25">
        <v>0.69284015600000004</v>
      </c>
      <c r="F665" s="26">
        <v>5.5900000000000002E-12</v>
      </c>
      <c r="G665" s="4" t="s">
        <v>531</v>
      </c>
      <c r="H665" s="4" t="s">
        <v>2</v>
      </c>
      <c r="I665" s="4" t="s">
        <v>3140</v>
      </c>
      <c r="J665" s="35" t="s">
        <v>690</v>
      </c>
      <c r="K665" s="12" t="s">
        <v>1520</v>
      </c>
    </row>
    <row r="666" spans="1:11">
      <c r="A666" s="11" t="s">
        <v>690</v>
      </c>
      <c r="B666" s="4" t="s">
        <v>2098</v>
      </c>
      <c r="C666" s="4" t="s">
        <v>1520</v>
      </c>
      <c r="D666" s="4" t="s">
        <v>1908</v>
      </c>
      <c r="E666" s="25">
        <v>0.69284015600000004</v>
      </c>
      <c r="F666" s="26">
        <v>5.5900000000000002E-12</v>
      </c>
      <c r="G666" s="4" t="s">
        <v>531</v>
      </c>
      <c r="H666" s="4" t="s">
        <v>2</v>
      </c>
      <c r="I666" s="4" t="s">
        <v>3140</v>
      </c>
      <c r="J666" s="35" t="s">
        <v>690</v>
      </c>
      <c r="K666" s="12" t="s">
        <v>3024</v>
      </c>
    </row>
    <row r="667" spans="1:11">
      <c r="A667" s="11" t="s">
        <v>690</v>
      </c>
      <c r="B667" s="4" t="s">
        <v>2075</v>
      </c>
      <c r="C667" s="4" t="s">
        <v>1613</v>
      </c>
      <c r="D667" s="4" t="s">
        <v>3132</v>
      </c>
      <c r="E667" s="25">
        <v>0.69284015600000004</v>
      </c>
      <c r="F667" s="26">
        <v>5.5900000000000002E-12</v>
      </c>
      <c r="G667" s="4" t="s">
        <v>531</v>
      </c>
      <c r="H667" s="4" t="s">
        <v>2</v>
      </c>
      <c r="I667" s="4" t="s">
        <v>3140</v>
      </c>
      <c r="J667" s="35" t="s">
        <v>690</v>
      </c>
      <c r="K667" s="12" t="s">
        <v>1520</v>
      </c>
    </row>
    <row r="668" spans="1:11">
      <c r="A668" s="11" t="s">
        <v>690</v>
      </c>
      <c r="B668" s="4" t="s">
        <v>2110</v>
      </c>
      <c r="C668" s="4" t="s">
        <v>1520</v>
      </c>
      <c r="D668" s="4" t="s">
        <v>1590</v>
      </c>
      <c r="E668" s="25">
        <v>0.69284015600000004</v>
      </c>
      <c r="F668" s="26">
        <v>5.5900000000000002E-12</v>
      </c>
      <c r="G668" s="4" t="s">
        <v>531</v>
      </c>
      <c r="H668" s="4" t="s">
        <v>2</v>
      </c>
      <c r="I668" s="4" t="s">
        <v>3140</v>
      </c>
      <c r="J668" s="35" t="s">
        <v>690</v>
      </c>
      <c r="K668" s="12" t="s">
        <v>3089</v>
      </c>
    </row>
    <row r="669" spans="1:11">
      <c r="A669" s="11" t="s">
        <v>690</v>
      </c>
      <c r="B669" s="4" t="s">
        <v>2112</v>
      </c>
      <c r="C669" s="4" t="s">
        <v>1520</v>
      </c>
      <c r="D669" s="4" t="s">
        <v>3133</v>
      </c>
      <c r="E669" s="25">
        <v>0.69284015600000004</v>
      </c>
      <c r="F669" s="26">
        <v>5.5900000000000002E-12</v>
      </c>
      <c r="G669" s="4" t="s">
        <v>531</v>
      </c>
      <c r="H669" s="4" t="s">
        <v>2</v>
      </c>
      <c r="I669" s="4" t="s">
        <v>3140</v>
      </c>
      <c r="J669" s="35" t="s">
        <v>690</v>
      </c>
      <c r="K669" s="12" t="s">
        <v>1520</v>
      </c>
    </row>
    <row r="670" spans="1:11">
      <c r="A670" s="11" t="s">
        <v>690</v>
      </c>
      <c r="B670" s="4" t="s">
        <v>2107</v>
      </c>
      <c r="C670" s="4" t="s">
        <v>1520</v>
      </c>
      <c r="D670" s="4" t="s">
        <v>1590</v>
      </c>
      <c r="E670" s="25">
        <v>0.69284015600000004</v>
      </c>
      <c r="F670" s="26">
        <v>5.5900000000000002E-12</v>
      </c>
      <c r="G670" s="4" t="s">
        <v>531</v>
      </c>
      <c r="H670" s="4" t="s">
        <v>2</v>
      </c>
      <c r="I670" s="4" t="s">
        <v>3140</v>
      </c>
      <c r="J670" s="35" t="s">
        <v>690</v>
      </c>
      <c r="K670" s="12" t="s">
        <v>3089</v>
      </c>
    </row>
    <row r="671" spans="1:11">
      <c r="A671" s="11" t="s">
        <v>690</v>
      </c>
      <c r="B671" s="4" t="s">
        <v>2121</v>
      </c>
      <c r="C671" s="4" t="s">
        <v>1520</v>
      </c>
      <c r="D671" s="4" t="s">
        <v>2122</v>
      </c>
      <c r="E671" s="25">
        <v>0.69284015600000004</v>
      </c>
      <c r="F671" s="26">
        <v>5.5900000000000002E-12</v>
      </c>
      <c r="G671" s="4" t="s">
        <v>531</v>
      </c>
      <c r="H671" s="4" t="s">
        <v>2</v>
      </c>
      <c r="I671" s="4" t="s">
        <v>3140</v>
      </c>
      <c r="J671" s="35" t="s">
        <v>690</v>
      </c>
      <c r="K671" s="12" t="s">
        <v>3129</v>
      </c>
    </row>
    <row r="672" spans="1:11">
      <c r="A672" s="11" t="s">
        <v>690</v>
      </c>
      <c r="B672" s="4" t="s">
        <v>2058</v>
      </c>
      <c r="C672" s="4" t="s">
        <v>1613</v>
      </c>
      <c r="D672" s="4" t="s">
        <v>3134</v>
      </c>
      <c r="E672" s="25">
        <v>0.69284015600000004</v>
      </c>
      <c r="F672" s="26">
        <v>5.5900000000000002E-12</v>
      </c>
      <c r="G672" s="4" t="s">
        <v>531</v>
      </c>
      <c r="H672" s="4" t="s">
        <v>2</v>
      </c>
      <c r="I672" s="4" t="s">
        <v>3140</v>
      </c>
      <c r="J672" s="35" t="s">
        <v>690</v>
      </c>
      <c r="K672" s="12" t="s">
        <v>1520</v>
      </c>
    </row>
    <row r="673" spans="1:11">
      <c r="A673" s="11" t="s">
        <v>690</v>
      </c>
      <c r="B673" s="4" t="s">
        <v>2096</v>
      </c>
      <c r="C673" s="4" t="s">
        <v>1520</v>
      </c>
      <c r="D673" s="4" t="s">
        <v>1592</v>
      </c>
      <c r="E673" s="25">
        <v>0.69284015600000004</v>
      </c>
      <c r="F673" s="26">
        <v>5.5900000000000002E-12</v>
      </c>
      <c r="G673" s="4" t="s">
        <v>531</v>
      </c>
      <c r="H673" s="4" t="s">
        <v>2</v>
      </c>
      <c r="I673" s="4" t="s">
        <v>3140</v>
      </c>
      <c r="J673" s="35" t="s">
        <v>690</v>
      </c>
      <c r="K673" s="12" t="s">
        <v>1520</v>
      </c>
    </row>
    <row r="674" spans="1:11">
      <c r="A674" s="11" t="s">
        <v>690</v>
      </c>
      <c r="B674" s="4" t="s">
        <v>2080</v>
      </c>
      <c r="C674" s="4" t="s">
        <v>1520</v>
      </c>
      <c r="D674" s="4" t="s">
        <v>1592</v>
      </c>
      <c r="E674" s="25">
        <v>0.69284015600000004</v>
      </c>
      <c r="F674" s="26">
        <v>5.5900000000000002E-12</v>
      </c>
      <c r="G674" s="4" t="s">
        <v>531</v>
      </c>
      <c r="H674" s="4" t="s">
        <v>2</v>
      </c>
      <c r="I674" s="4" t="s">
        <v>3140</v>
      </c>
      <c r="J674" s="35" t="s">
        <v>690</v>
      </c>
      <c r="K674" s="12" t="s">
        <v>3135</v>
      </c>
    </row>
    <row r="675" spans="1:11">
      <c r="A675" s="11" t="s">
        <v>690</v>
      </c>
      <c r="B675" s="4" t="s">
        <v>2114</v>
      </c>
      <c r="C675" s="4" t="s">
        <v>1520</v>
      </c>
      <c r="D675" s="4" t="s">
        <v>1592</v>
      </c>
      <c r="E675" s="25">
        <v>0.69284015600000004</v>
      </c>
      <c r="F675" s="26">
        <v>5.5900000000000002E-12</v>
      </c>
      <c r="G675" s="4" t="s">
        <v>531</v>
      </c>
      <c r="H675" s="4" t="s">
        <v>2</v>
      </c>
      <c r="I675" s="4" t="s">
        <v>3140</v>
      </c>
      <c r="J675" s="35" t="s">
        <v>690</v>
      </c>
      <c r="K675" s="12" t="s">
        <v>1520</v>
      </c>
    </row>
    <row r="676" spans="1:11">
      <c r="A676" s="11" t="s">
        <v>690</v>
      </c>
      <c r="B676" s="4" t="s">
        <v>2081</v>
      </c>
      <c r="C676" s="4" t="s">
        <v>1520</v>
      </c>
      <c r="D676" s="4" t="s">
        <v>1995</v>
      </c>
      <c r="E676" s="25">
        <v>0.69284015600000004</v>
      </c>
      <c r="F676" s="26">
        <v>5.5900000000000002E-12</v>
      </c>
      <c r="G676" s="4" t="s">
        <v>531</v>
      </c>
      <c r="H676" s="4" t="s">
        <v>2</v>
      </c>
      <c r="I676" s="4" t="s">
        <v>3140</v>
      </c>
      <c r="J676" s="35" t="s">
        <v>690</v>
      </c>
      <c r="K676" s="12" t="s">
        <v>1520</v>
      </c>
    </row>
    <row r="677" spans="1:11">
      <c r="A677" s="11" t="s">
        <v>690</v>
      </c>
      <c r="B677" s="4" t="s">
        <v>2085</v>
      </c>
      <c r="C677" s="4" t="s">
        <v>1520</v>
      </c>
      <c r="D677" s="4" t="s">
        <v>2086</v>
      </c>
      <c r="E677" s="25">
        <v>0.69284015600000004</v>
      </c>
      <c r="F677" s="26">
        <v>5.5900000000000002E-12</v>
      </c>
      <c r="G677" s="4" t="s">
        <v>531</v>
      </c>
      <c r="H677" s="4" t="s">
        <v>2</v>
      </c>
      <c r="I677" s="4" t="s">
        <v>3140</v>
      </c>
      <c r="J677" s="35" t="s">
        <v>690</v>
      </c>
      <c r="K677" s="12" t="s">
        <v>1520</v>
      </c>
    </row>
    <row r="678" spans="1:11">
      <c r="A678" s="11" t="s">
        <v>690</v>
      </c>
      <c r="B678" s="4" t="s">
        <v>2090</v>
      </c>
      <c r="C678" s="4" t="s">
        <v>1520</v>
      </c>
      <c r="D678" s="4" t="s">
        <v>2086</v>
      </c>
      <c r="E678" s="25">
        <v>0.69284015600000004</v>
      </c>
      <c r="F678" s="26">
        <v>5.5900000000000002E-12</v>
      </c>
      <c r="G678" s="4" t="s">
        <v>531</v>
      </c>
      <c r="H678" s="4" t="s">
        <v>2</v>
      </c>
      <c r="I678" s="4" t="s">
        <v>3140</v>
      </c>
      <c r="J678" s="35" t="s">
        <v>690</v>
      </c>
      <c r="K678" s="12" t="s">
        <v>1520</v>
      </c>
    </row>
    <row r="679" spans="1:11">
      <c r="A679" s="11" t="s">
        <v>690</v>
      </c>
      <c r="B679" s="4" t="s">
        <v>2099</v>
      </c>
      <c r="C679" s="4" t="s">
        <v>1520</v>
      </c>
      <c r="D679" s="4" t="s">
        <v>1592</v>
      </c>
      <c r="E679" s="25">
        <v>0.69284015600000004</v>
      </c>
      <c r="F679" s="26">
        <v>5.5900000000000002E-12</v>
      </c>
      <c r="G679" s="4" t="s">
        <v>531</v>
      </c>
      <c r="H679" s="4" t="s">
        <v>2</v>
      </c>
      <c r="I679" s="4" t="s">
        <v>3140</v>
      </c>
      <c r="J679" s="35" t="s">
        <v>690</v>
      </c>
      <c r="K679" s="12" t="s">
        <v>1520</v>
      </c>
    </row>
    <row r="680" spans="1:11">
      <c r="A680" s="11" t="s">
        <v>690</v>
      </c>
      <c r="B680" s="4" t="s">
        <v>2095</v>
      </c>
      <c r="C680" s="4" t="s">
        <v>1520</v>
      </c>
      <c r="D680" s="4" t="s">
        <v>1592</v>
      </c>
      <c r="E680" s="25">
        <v>0.69284015600000004</v>
      </c>
      <c r="F680" s="26">
        <v>5.5900000000000002E-12</v>
      </c>
      <c r="G680" s="4" t="s">
        <v>531</v>
      </c>
      <c r="H680" s="4" t="s">
        <v>2</v>
      </c>
      <c r="I680" s="4" t="s">
        <v>3140</v>
      </c>
      <c r="J680" s="35" t="s">
        <v>690</v>
      </c>
      <c r="K680" s="12" t="s">
        <v>1520</v>
      </c>
    </row>
    <row r="681" spans="1:11">
      <c r="A681" s="11" t="s">
        <v>690</v>
      </c>
      <c r="B681" s="4" t="s">
        <v>2101</v>
      </c>
      <c r="C681" s="4" t="s">
        <v>1520</v>
      </c>
      <c r="D681" s="4" t="s">
        <v>1521</v>
      </c>
      <c r="E681" s="25">
        <v>0.69284015600000004</v>
      </c>
      <c r="F681" s="26">
        <v>5.5900000000000002E-12</v>
      </c>
      <c r="G681" s="4" t="s">
        <v>531</v>
      </c>
      <c r="H681" s="4" t="s">
        <v>2</v>
      </c>
      <c r="I681" s="4" t="s">
        <v>3140</v>
      </c>
      <c r="J681" s="35" t="s">
        <v>690</v>
      </c>
      <c r="K681" s="12" t="s">
        <v>3136</v>
      </c>
    </row>
    <row r="682" spans="1:11">
      <c r="A682" s="11" t="s">
        <v>690</v>
      </c>
      <c r="B682" s="4" t="s">
        <v>1810</v>
      </c>
      <c r="C682" s="4" t="s">
        <v>1520</v>
      </c>
      <c r="D682" s="4" t="s">
        <v>1521</v>
      </c>
      <c r="E682" s="25">
        <v>0.69284015600000004</v>
      </c>
      <c r="F682" s="26">
        <v>5.5900000000000002E-12</v>
      </c>
      <c r="G682" s="4" t="s">
        <v>531</v>
      </c>
      <c r="H682" s="4" t="s">
        <v>2</v>
      </c>
      <c r="I682" s="4" t="s">
        <v>3140</v>
      </c>
      <c r="J682" s="35" t="s">
        <v>690</v>
      </c>
      <c r="K682" s="12" t="s">
        <v>1520</v>
      </c>
    </row>
    <row r="683" spans="1:11">
      <c r="A683" s="11" t="s">
        <v>690</v>
      </c>
      <c r="B683" s="4" t="s">
        <v>2079</v>
      </c>
      <c r="C683" s="4" t="s">
        <v>1665</v>
      </c>
      <c r="D683" s="4" t="s">
        <v>1995</v>
      </c>
      <c r="E683" s="25">
        <v>0.69284015600000004</v>
      </c>
      <c r="F683" s="26">
        <v>5.5900000000000002E-12</v>
      </c>
      <c r="G683" s="4" t="s">
        <v>531</v>
      </c>
      <c r="H683" s="4" t="s">
        <v>2</v>
      </c>
      <c r="I683" s="4" t="s">
        <v>3140</v>
      </c>
      <c r="J683" s="35" t="s">
        <v>690</v>
      </c>
      <c r="K683" s="12" t="s">
        <v>1520</v>
      </c>
    </row>
    <row r="684" spans="1:11">
      <c r="A684" s="11" t="s">
        <v>690</v>
      </c>
      <c r="B684" s="4" t="s">
        <v>2119</v>
      </c>
      <c r="C684" s="4" t="s">
        <v>1520</v>
      </c>
      <c r="D684" s="4" t="s">
        <v>1592</v>
      </c>
      <c r="E684" s="25">
        <v>0.69284015600000004</v>
      </c>
      <c r="F684" s="26">
        <v>5.5900000000000002E-12</v>
      </c>
      <c r="G684" s="4" t="s">
        <v>531</v>
      </c>
      <c r="H684" s="4" t="s">
        <v>2</v>
      </c>
      <c r="I684" s="4" t="s">
        <v>3140</v>
      </c>
      <c r="J684" s="35" t="s">
        <v>690</v>
      </c>
      <c r="K684" s="12" t="s">
        <v>1520</v>
      </c>
    </row>
    <row r="685" spans="1:11">
      <c r="A685" s="11" t="s">
        <v>690</v>
      </c>
      <c r="B685" s="4" t="s">
        <v>2059</v>
      </c>
      <c r="C685" s="4" t="s">
        <v>1527</v>
      </c>
      <c r="D685" s="4" t="s">
        <v>1995</v>
      </c>
      <c r="E685" s="25">
        <v>0.69284015600000004</v>
      </c>
      <c r="F685" s="26">
        <v>5.5900000000000002E-12</v>
      </c>
      <c r="G685" s="4" t="s">
        <v>531</v>
      </c>
      <c r="H685" s="4" t="s">
        <v>2</v>
      </c>
      <c r="I685" s="4" t="s">
        <v>3140</v>
      </c>
      <c r="J685" s="35" t="s">
        <v>690</v>
      </c>
      <c r="K685" s="12" t="s">
        <v>1520</v>
      </c>
    </row>
    <row r="686" spans="1:11">
      <c r="A686" s="11" t="s">
        <v>690</v>
      </c>
      <c r="B686" s="4" t="s">
        <v>2125</v>
      </c>
      <c r="C686" s="4" t="s">
        <v>1520</v>
      </c>
      <c r="D686" s="4" t="s">
        <v>1592</v>
      </c>
      <c r="E686" s="25">
        <v>0.69284015600000004</v>
      </c>
      <c r="F686" s="26">
        <v>5.5900000000000002E-12</v>
      </c>
      <c r="G686" s="4" t="s">
        <v>531</v>
      </c>
      <c r="H686" s="4" t="s">
        <v>2</v>
      </c>
      <c r="I686" s="4" t="s">
        <v>3140</v>
      </c>
      <c r="J686" s="35" t="s">
        <v>690</v>
      </c>
      <c r="K686" s="12" t="s">
        <v>1520</v>
      </c>
    </row>
    <row r="687" spans="1:11">
      <c r="A687" s="11" t="s">
        <v>690</v>
      </c>
      <c r="B687" s="4" t="s">
        <v>2087</v>
      </c>
      <c r="C687" s="4" t="s">
        <v>1520</v>
      </c>
      <c r="D687" s="4" t="s">
        <v>1521</v>
      </c>
      <c r="E687" s="25">
        <v>0.69284015600000004</v>
      </c>
      <c r="F687" s="26">
        <v>5.5900000000000002E-12</v>
      </c>
      <c r="G687" s="4" t="s">
        <v>531</v>
      </c>
      <c r="H687" s="4" t="s">
        <v>2</v>
      </c>
      <c r="I687" s="4" t="s">
        <v>3140</v>
      </c>
      <c r="J687" s="35" t="s">
        <v>690</v>
      </c>
      <c r="K687" s="12" t="s">
        <v>1520</v>
      </c>
    </row>
    <row r="688" spans="1:11">
      <c r="A688" s="11" t="s">
        <v>690</v>
      </c>
      <c r="B688" s="4" t="s">
        <v>2057</v>
      </c>
      <c r="C688" s="4" t="s">
        <v>1684</v>
      </c>
      <c r="D688" s="4" t="s">
        <v>1634</v>
      </c>
      <c r="E688" s="25">
        <v>0.69284015600000004</v>
      </c>
      <c r="F688" s="26">
        <v>5.5900000000000002E-12</v>
      </c>
      <c r="G688" s="4" t="s">
        <v>531</v>
      </c>
      <c r="H688" s="4" t="s">
        <v>2</v>
      </c>
      <c r="I688" s="4" t="s">
        <v>3140</v>
      </c>
      <c r="J688" s="35" t="s">
        <v>690</v>
      </c>
      <c r="K688" s="12" t="s">
        <v>3137</v>
      </c>
    </row>
    <row r="689" spans="1:11">
      <c r="A689" s="11" t="s">
        <v>690</v>
      </c>
      <c r="B689" s="4" t="s">
        <v>1880</v>
      </c>
      <c r="C689" s="4" t="s">
        <v>1520</v>
      </c>
      <c r="D689" s="4" t="s">
        <v>2105</v>
      </c>
      <c r="E689" s="25">
        <v>0.69284015600000004</v>
      </c>
      <c r="F689" s="26">
        <v>5.5900000000000002E-12</v>
      </c>
      <c r="G689" s="4" t="s">
        <v>531</v>
      </c>
      <c r="H689" s="4" t="s">
        <v>2</v>
      </c>
      <c r="I689" s="4" t="s">
        <v>3140</v>
      </c>
      <c r="J689" s="35" t="s">
        <v>690</v>
      </c>
      <c r="K689" s="12" t="s">
        <v>1520</v>
      </c>
    </row>
    <row r="690" spans="1:11">
      <c r="A690" s="11" t="s">
        <v>690</v>
      </c>
      <c r="B690" s="4" t="s">
        <v>2104</v>
      </c>
      <c r="C690" s="4" t="s">
        <v>1520</v>
      </c>
      <c r="D690" s="4" t="s">
        <v>2105</v>
      </c>
      <c r="E690" s="25">
        <v>0.69284015600000004</v>
      </c>
      <c r="F690" s="26">
        <v>5.5900000000000002E-12</v>
      </c>
      <c r="G690" s="4" t="s">
        <v>531</v>
      </c>
      <c r="H690" s="4" t="s">
        <v>2</v>
      </c>
      <c r="I690" s="4" t="s">
        <v>3140</v>
      </c>
      <c r="J690" s="35" t="s">
        <v>690</v>
      </c>
      <c r="K690" s="12" t="s">
        <v>3138</v>
      </c>
    </row>
    <row r="691" spans="1:11">
      <c r="A691" s="11" t="s">
        <v>690</v>
      </c>
      <c r="B691" s="4" t="s">
        <v>2060</v>
      </c>
      <c r="C691" s="4" t="s">
        <v>1527</v>
      </c>
      <c r="D691" s="4" t="s">
        <v>1531</v>
      </c>
      <c r="E691" s="25">
        <v>0.69284015600000004</v>
      </c>
      <c r="F691" s="26">
        <v>5.5900000000000002E-12</v>
      </c>
      <c r="G691" s="4" t="s">
        <v>531</v>
      </c>
      <c r="H691" s="4" t="s">
        <v>2</v>
      </c>
      <c r="I691" s="4" t="s">
        <v>3140</v>
      </c>
      <c r="J691" s="35" t="s">
        <v>690</v>
      </c>
      <c r="K691" s="12" t="s">
        <v>1520</v>
      </c>
    </row>
    <row r="692" spans="1:11">
      <c r="A692" s="11" t="s">
        <v>690</v>
      </c>
      <c r="B692" s="4" t="s">
        <v>2061</v>
      </c>
      <c r="C692" s="4" t="s">
        <v>1527</v>
      </c>
      <c r="D692" s="4" t="s">
        <v>1531</v>
      </c>
      <c r="E692" s="25">
        <v>0.69284015600000004</v>
      </c>
      <c r="F692" s="26">
        <v>5.5900000000000002E-12</v>
      </c>
      <c r="G692" s="4" t="s">
        <v>531</v>
      </c>
      <c r="H692" s="4" t="s">
        <v>2</v>
      </c>
      <c r="I692" s="4" t="s">
        <v>3140</v>
      </c>
      <c r="J692" s="35" t="s">
        <v>690</v>
      </c>
      <c r="K692" s="12" t="s">
        <v>1520</v>
      </c>
    </row>
    <row r="693" spans="1:11">
      <c r="A693" s="11" t="s">
        <v>690</v>
      </c>
      <c r="B693" s="4" t="s">
        <v>2062</v>
      </c>
      <c r="C693" s="4" t="s">
        <v>1665</v>
      </c>
      <c r="D693" s="4" t="s">
        <v>1531</v>
      </c>
      <c r="E693" s="25">
        <v>0.69284015600000004</v>
      </c>
      <c r="F693" s="26">
        <v>5.5900000000000002E-12</v>
      </c>
      <c r="G693" s="4" t="s">
        <v>531</v>
      </c>
      <c r="H693" s="4" t="s">
        <v>2</v>
      </c>
      <c r="I693" s="4" t="s">
        <v>3140</v>
      </c>
      <c r="J693" s="35" t="s">
        <v>690</v>
      </c>
      <c r="K693" s="12" t="s">
        <v>3139</v>
      </c>
    </row>
    <row r="694" spans="1:11">
      <c r="A694" s="11" t="s">
        <v>690</v>
      </c>
      <c r="B694" s="4" t="s">
        <v>2063</v>
      </c>
      <c r="C694" s="4" t="s">
        <v>1527</v>
      </c>
      <c r="D694" s="4" t="s">
        <v>1531</v>
      </c>
      <c r="E694" s="25">
        <v>0.69284015600000004</v>
      </c>
      <c r="F694" s="26">
        <v>5.5900000000000002E-12</v>
      </c>
      <c r="G694" s="4" t="s">
        <v>531</v>
      </c>
      <c r="H694" s="4" t="s">
        <v>2</v>
      </c>
      <c r="I694" s="4" t="s">
        <v>3140</v>
      </c>
      <c r="J694" s="35" t="s">
        <v>690</v>
      </c>
      <c r="K694" s="12" t="s">
        <v>1520</v>
      </c>
    </row>
    <row r="695" spans="1:11">
      <c r="A695" s="11" t="s">
        <v>690</v>
      </c>
      <c r="B695" s="4" t="s">
        <v>2064</v>
      </c>
      <c r="C695" s="4" t="s">
        <v>1527</v>
      </c>
      <c r="D695" s="4" t="s">
        <v>1531</v>
      </c>
      <c r="E695" s="25">
        <v>0.69284015600000004</v>
      </c>
      <c r="F695" s="26">
        <v>5.5900000000000002E-12</v>
      </c>
      <c r="G695" s="4" t="s">
        <v>531</v>
      </c>
      <c r="H695" s="4" t="s">
        <v>2</v>
      </c>
      <c r="I695" s="4" t="s">
        <v>3140</v>
      </c>
      <c r="J695" s="35" t="s">
        <v>690</v>
      </c>
      <c r="K695" s="12" t="s">
        <v>1520</v>
      </c>
    </row>
    <row r="696" spans="1:11">
      <c r="A696" s="11" t="s">
        <v>690</v>
      </c>
      <c r="B696" s="4" t="s">
        <v>2065</v>
      </c>
      <c r="C696" s="4" t="s">
        <v>1527</v>
      </c>
      <c r="D696" s="4" t="s">
        <v>1531</v>
      </c>
      <c r="E696" s="25">
        <v>0.69284015600000004</v>
      </c>
      <c r="F696" s="26">
        <v>5.5900000000000002E-12</v>
      </c>
      <c r="G696" s="4" t="s">
        <v>531</v>
      </c>
      <c r="H696" s="4" t="s">
        <v>2</v>
      </c>
      <c r="I696" s="4" t="s">
        <v>3140</v>
      </c>
      <c r="J696" s="35" t="s">
        <v>690</v>
      </c>
      <c r="K696" s="12" t="s">
        <v>1520</v>
      </c>
    </row>
    <row r="697" spans="1:11">
      <c r="A697" s="11" t="s">
        <v>690</v>
      </c>
      <c r="B697" s="4" t="s">
        <v>2066</v>
      </c>
      <c r="C697" s="4" t="s">
        <v>1527</v>
      </c>
      <c r="D697" s="4" t="s">
        <v>1531</v>
      </c>
      <c r="E697" s="25">
        <v>0.69284015600000004</v>
      </c>
      <c r="F697" s="26">
        <v>5.5900000000000002E-12</v>
      </c>
      <c r="G697" s="4" t="s">
        <v>531</v>
      </c>
      <c r="H697" s="4" t="s">
        <v>2</v>
      </c>
      <c r="I697" s="4" t="s">
        <v>3140</v>
      </c>
      <c r="J697" s="35" t="s">
        <v>690</v>
      </c>
      <c r="K697" s="12" t="s">
        <v>1520</v>
      </c>
    </row>
    <row r="698" spans="1:11">
      <c r="A698" s="11" t="s">
        <v>690</v>
      </c>
      <c r="B698" s="4" t="s">
        <v>2067</v>
      </c>
      <c r="C698" s="4" t="s">
        <v>1665</v>
      </c>
      <c r="D698" s="4" t="s">
        <v>1531</v>
      </c>
      <c r="E698" s="25">
        <v>0.69284015600000004</v>
      </c>
      <c r="F698" s="26">
        <v>5.5900000000000002E-12</v>
      </c>
      <c r="G698" s="4" t="s">
        <v>531</v>
      </c>
      <c r="H698" s="4" t="s">
        <v>2</v>
      </c>
      <c r="I698" s="4" t="s">
        <v>3140</v>
      </c>
      <c r="J698" s="35" t="s">
        <v>690</v>
      </c>
      <c r="K698" s="12" t="s">
        <v>1520</v>
      </c>
    </row>
    <row r="699" spans="1:11">
      <c r="A699" s="11" t="s">
        <v>690</v>
      </c>
      <c r="B699" s="4" t="s">
        <v>2068</v>
      </c>
      <c r="C699" s="4" t="s">
        <v>1527</v>
      </c>
      <c r="D699" s="4" t="s">
        <v>1531</v>
      </c>
      <c r="E699" s="25">
        <v>0.69284015600000004</v>
      </c>
      <c r="F699" s="26">
        <v>5.5900000000000002E-12</v>
      </c>
      <c r="G699" s="4" t="s">
        <v>531</v>
      </c>
      <c r="H699" s="4" t="s">
        <v>2</v>
      </c>
      <c r="I699" s="4" t="s">
        <v>3140</v>
      </c>
      <c r="J699" s="35" t="s">
        <v>690</v>
      </c>
      <c r="K699" s="12" t="s">
        <v>1520</v>
      </c>
    </row>
    <row r="700" spans="1:11">
      <c r="A700" s="11" t="s">
        <v>690</v>
      </c>
      <c r="B700" s="4" t="s">
        <v>2069</v>
      </c>
      <c r="C700" s="4" t="s">
        <v>1665</v>
      </c>
      <c r="D700" s="4" t="s">
        <v>1531</v>
      </c>
      <c r="E700" s="25">
        <v>0.69284015600000004</v>
      </c>
      <c r="F700" s="26">
        <v>5.5900000000000002E-12</v>
      </c>
      <c r="G700" s="4" t="s">
        <v>531</v>
      </c>
      <c r="H700" s="4" t="s">
        <v>2</v>
      </c>
      <c r="I700" s="4" t="s">
        <v>3140</v>
      </c>
      <c r="J700" s="35" t="s">
        <v>690</v>
      </c>
      <c r="K700" s="12" t="s">
        <v>1520</v>
      </c>
    </row>
    <row r="701" spans="1:11">
      <c r="A701" s="11" t="s">
        <v>690</v>
      </c>
      <c r="B701" s="4" t="s">
        <v>2070</v>
      </c>
      <c r="C701" s="4" t="s">
        <v>1665</v>
      </c>
      <c r="D701" s="4" t="s">
        <v>1531</v>
      </c>
      <c r="E701" s="25">
        <v>0.69284015600000004</v>
      </c>
      <c r="F701" s="26">
        <v>5.5900000000000002E-12</v>
      </c>
      <c r="G701" s="4" t="s">
        <v>531</v>
      </c>
      <c r="H701" s="4" t="s">
        <v>2</v>
      </c>
      <c r="I701" s="4" t="s">
        <v>3140</v>
      </c>
      <c r="J701" s="35" t="s">
        <v>690</v>
      </c>
      <c r="K701" s="12" t="s">
        <v>1520</v>
      </c>
    </row>
    <row r="702" spans="1:11">
      <c r="A702" s="11" t="s">
        <v>690</v>
      </c>
      <c r="B702" s="4" t="s">
        <v>2071</v>
      </c>
      <c r="C702" s="4" t="s">
        <v>1665</v>
      </c>
      <c r="D702" s="4" t="s">
        <v>1531</v>
      </c>
      <c r="E702" s="25">
        <v>0.69284015600000004</v>
      </c>
      <c r="F702" s="26">
        <v>5.5900000000000002E-12</v>
      </c>
      <c r="G702" s="4" t="s">
        <v>531</v>
      </c>
      <c r="H702" s="4" t="s">
        <v>2</v>
      </c>
      <c r="I702" s="4" t="s">
        <v>3140</v>
      </c>
      <c r="J702" s="35" t="s">
        <v>690</v>
      </c>
      <c r="K702" s="12" t="s">
        <v>1520</v>
      </c>
    </row>
    <row r="703" spans="1:11">
      <c r="A703" s="11" t="s">
        <v>690</v>
      </c>
      <c r="B703" s="4" t="s">
        <v>2072</v>
      </c>
      <c r="C703" s="4" t="s">
        <v>1527</v>
      </c>
      <c r="D703" s="4" t="s">
        <v>1531</v>
      </c>
      <c r="E703" s="25">
        <v>0.69284015600000004</v>
      </c>
      <c r="F703" s="26">
        <v>5.5900000000000002E-12</v>
      </c>
      <c r="G703" s="4" t="s">
        <v>531</v>
      </c>
      <c r="H703" s="4" t="s">
        <v>2</v>
      </c>
      <c r="I703" s="4" t="s">
        <v>3140</v>
      </c>
      <c r="J703" s="35" t="s">
        <v>690</v>
      </c>
      <c r="K703" s="12" t="s">
        <v>1520</v>
      </c>
    </row>
    <row r="704" spans="1:11">
      <c r="A704" s="11" t="s">
        <v>690</v>
      </c>
      <c r="B704" s="4" t="s">
        <v>2073</v>
      </c>
      <c r="C704" s="4" t="s">
        <v>1527</v>
      </c>
      <c r="D704" s="4" t="s">
        <v>1531</v>
      </c>
      <c r="E704" s="25">
        <v>0.69284015600000004</v>
      </c>
      <c r="F704" s="26">
        <v>5.5900000000000002E-12</v>
      </c>
      <c r="G704" s="4" t="s">
        <v>531</v>
      </c>
      <c r="H704" s="4" t="s">
        <v>2</v>
      </c>
      <c r="I704" s="4" t="s">
        <v>3140</v>
      </c>
      <c r="J704" s="35" t="s">
        <v>690</v>
      </c>
      <c r="K704" s="12" t="s">
        <v>1520</v>
      </c>
    </row>
    <row r="705" spans="1:11">
      <c r="A705" s="11" t="s">
        <v>690</v>
      </c>
      <c r="B705" s="4" t="s">
        <v>2077</v>
      </c>
      <c r="C705" s="4" t="s">
        <v>1665</v>
      </c>
      <c r="D705" s="4" t="s">
        <v>1531</v>
      </c>
      <c r="E705" s="25">
        <v>0.69284015600000004</v>
      </c>
      <c r="F705" s="26">
        <v>5.5900000000000002E-12</v>
      </c>
      <c r="G705" s="4" t="s">
        <v>531</v>
      </c>
      <c r="H705" s="4" t="s">
        <v>2</v>
      </c>
      <c r="I705" s="4" t="s">
        <v>3140</v>
      </c>
      <c r="J705" s="35" t="s">
        <v>690</v>
      </c>
      <c r="K705" s="12" t="s">
        <v>1520</v>
      </c>
    </row>
    <row r="706" spans="1:11">
      <c r="A706" s="11" t="s">
        <v>690</v>
      </c>
      <c r="B706" s="4" t="s">
        <v>2078</v>
      </c>
      <c r="C706" s="4" t="s">
        <v>1665</v>
      </c>
      <c r="D706" s="4" t="s">
        <v>1531</v>
      </c>
      <c r="E706" s="25">
        <v>0.69284015600000004</v>
      </c>
      <c r="F706" s="26">
        <v>5.5900000000000002E-12</v>
      </c>
      <c r="G706" s="4" t="s">
        <v>531</v>
      </c>
      <c r="H706" s="4" t="s">
        <v>2</v>
      </c>
      <c r="I706" s="4" t="s">
        <v>3140</v>
      </c>
      <c r="J706" s="35" t="s">
        <v>690</v>
      </c>
      <c r="K706" s="12" t="s">
        <v>1520</v>
      </c>
    </row>
    <row r="707" spans="1:11">
      <c r="A707" s="11" t="s">
        <v>1084</v>
      </c>
      <c r="B707" s="4" t="s">
        <v>2172</v>
      </c>
      <c r="C707" s="4" t="s">
        <v>1520</v>
      </c>
      <c r="D707" s="4" t="s">
        <v>1587</v>
      </c>
      <c r="E707" s="25">
        <v>1.3240984499999999</v>
      </c>
      <c r="F707" s="26">
        <v>7.6500000000000007E-12</v>
      </c>
      <c r="G707" s="4" t="s">
        <v>4556</v>
      </c>
      <c r="H707" s="4" t="s">
        <v>0</v>
      </c>
      <c r="I707" s="4" t="s">
        <v>1520</v>
      </c>
      <c r="J707" s="35" t="s">
        <v>1520</v>
      </c>
      <c r="K707" s="12" t="s">
        <v>1520</v>
      </c>
    </row>
    <row r="708" spans="1:11">
      <c r="A708" s="11" t="s">
        <v>565</v>
      </c>
      <c r="B708" s="4" t="s">
        <v>1925</v>
      </c>
      <c r="C708" s="4" t="s">
        <v>1520</v>
      </c>
      <c r="D708" s="4" t="s">
        <v>1528</v>
      </c>
      <c r="E708" s="25">
        <v>0.65724667400000003</v>
      </c>
      <c r="F708" s="26">
        <v>9.7899999999999993E-12</v>
      </c>
      <c r="G708" s="4" t="s">
        <v>4550</v>
      </c>
      <c r="H708" s="4" t="s">
        <v>2</v>
      </c>
      <c r="I708" s="4" t="s">
        <v>3030</v>
      </c>
      <c r="J708" s="35" t="s">
        <v>635</v>
      </c>
      <c r="K708" s="12" t="s">
        <v>3031</v>
      </c>
    </row>
    <row r="709" spans="1:11">
      <c r="A709" s="11" t="s">
        <v>565</v>
      </c>
      <c r="B709" s="4" t="s">
        <v>1925</v>
      </c>
      <c r="C709" s="4" t="s">
        <v>1520</v>
      </c>
      <c r="D709" s="4" t="s">
        <v>1528</v>
      </c>
      <c r="E709" s="25">
        <v>0.65724667400000003</v>
      </c>
      <c r="F709" s="26">
        <v>9.7899999999999993E-12</v>
      </c>
      <c r="G709" s="4" t="s">
        <v>4550</v>
      </c>
      <c r="H709" s="4" t="s">
        <v>2</v>
      </c>
      <c r="I709" s="4" t="s">
        <v>3032</v>
      </c>
      <c r="J709" s="35" t="s">
        <v>3033</v>
      </c>
      <c r="K709" s="12" t="s">
        <v>3031</v>
      </c>
    </row>
    <row r="710" spans="1:11">
      <c r="A710" s="11" t="s">
        <v>762</v>
      </c>
      <c r="B710" s="4" t="s">
        <v>2372</v>
      </c>
      <c r="C710" s="4" t="s">
        <v>1520</v>
      </c>
      <c r="D710" s="4" t="s">
        <v>1528</v>
      </c>
      <c r="E710" s="25">
        <v>0.58858833700000002</v>
      </c>
      <c r="F710" s="26">
        <v>1.1900000000000001E-11</v>
      </c>
      <c r="G710" s="4" t="s">
        <v>1346</v>
      </c>
      <c r="H710" s="4" t="s">
        <v>0</v>
      </c>
      <c r="I710" s="4" t="s">
        <v>3035</v>
      </c>
      <c r="J710" s="35" t="s">
        <v>672</v>
      </c>
      <c r="K710" s="12" t="s">
        <v>1520</v>
      </c>
    </row>
    <row r="711" spans="1:11">
      <c r="A711" s="11" t="s">
        <v>762</v>
      </c>
      <c r="B711" s="4" t="s">
        <v>2372</v>
      </c>
      <c r="C711" s="4" t="s">
        <v>1520</v>
      </c>
      <c r="D711" s="4" t="s">
        <v>1528</v>
      </c>
      <c r="E711" s="25">
        <v>0.58858833700000002</v>
      </c>
      <c r="F711" s="26">
        <v>1.1900000000000001E-11</v>
      </c>
      <c r="G711" s="4" t="s">
        <v>1346</v>
      </c>
      <c r="H711" s="4" t="s">
        <v>0</v>
      </c>
      <c r="I711" s="4" t="s">
        <v>3038</v>
      </c>
      <c r="J711" s="35" t="s">
        <v>2929</v>
      </c>
      <c r="K711" s="12" t="s">
        <v>1520</v>
      </c>
    </row>
    <row r="712" spans="1:11">
      <c r="A712" s="11" t="s">
        <v>762</v>
      </c>
      <c r="B712" s="4" t="s">
        <v>2372</v>
      </c>
      <c r="C712" s="4" t="s">
        <v>1520</v>
      </c>
      <c r="D712" s="4" t="s">
        <v>1528</v>
      </c>
      <c r="E712" s="25">
        <v>0.58858833700000002</v>
      </c>
      <c r="F712" s="26">
        <v>1.1900000000000001E-11</v>
      </c>
      <c r="G712" s="4" t="s">
        <v>1346</v>
      </c>
      <c r="H712" s="4" t="s">
        <v>0</v>
      </c>
      <c r="I712" s="4" t="s">
        <v>2965</v>
      </c>
      <c r="J712" s="35" t="s">
        <v>2966</v>
      </c>
      <c r="K712" s="12" t="s">
        <v>1520</v>
      </c>
    </row>
    <row r="713" spans="1:11">
      <c r="A713" s="11" t="s">
        <v>703</v>
      </c>
      <c r="B713" s="4" t="s">
        <v>1903</v>
      </c>
      <c r="C713" s="4" t="s">
        <v>1520</v>
      </c>
      <c r="D713" s="4" t="s">
        <v>1528</v>
      </c>
      <c r="E713" s="25">
        <v>0.76561037700000001</v>
      </c>
      <c r="F713" s="26">
        <v>1.27E-11</v>
      </c>
      <c r="G713" s="4" t="s">
        <v>4542</v>
      </c>
      <c r="H713" s="4" t="s">
        <v>2</v>
      </c>
      <c r="I713" s="4" t="s">
        <v>2967</v>
      </c>
      <c r="J713" s="35" t="s">
        <v>529</v>
      </c>
      <c r="K713" s="12" t="s">
        <v>1520</v>
      </c>
    </row>
    <row r="714" spans="1:11">
      <c r="A714" s="11" t="s">
        <v>703</v>
      </c>
      <c r="B714" s="4" t="s">
        <v>2889</v>
      </c>
      <c r="C714" s="4" t="s">
        <v>1537</v>
      </c>
      <c r="D714" s="4" t="s">
        <v>1556</v>
      </c>
      <c r="E714" s="25">
        <v>0.76561037700000001</v>
      </c>
      <c r="F714" s="26">
        <v>1.27E-11</v>
      </c>
      <c r="G714" s="4" t="s">
        <v>4542</v>
      </c>
      <c r="H714" s="4" t="s">
        <v>2</v>
      </c>
      <c r="I714" s="4" t="s">
        <v>2967</v>
      </c>
      <c r="J714" s="35" t="s">
        <v>529</v>
      </c>
      <c r="K714" s="12" t="s">
        <v>1520</v>
      </c>
    </row>
    <row r="715" spans="1:11">
      <c r="A715" s="11" t="s">
        <v>703</v>
      </c>
      <c r="B715" s="4" t="s">
        <v>2140</v>
      </c>
      <c r="C715" s="4" t="s">
        <v>1537</v>
      </c>
      <c r="D715" s="4" t="s">
        <v>1634</v>
      </c>
      <c r="E715" s="25">
        <v>0.76561037700000001</v>
      </c>
      <c r="F715" s="26">
        <v>1.27E-11</v>
      </c>
      <c r="G715" s="4" t="s">
        <v>4542</v>
      </c>
      <c r="H715" s="4" t="s">
        <v>2</v>
      </c>
      <c r="I715" s="4" t="s">
        <v>2967</v>
      </c>
      <c r="J715" s="35" t="s">
        <v>529</v>
      </c>
      <c r="K715" s="12" t="s">
        <v>3141</v>
      </c>
    </row>
    <row r="716" spans="1:11">
      <c r="A716" s="11" t="s">
        <v>703</v>
      </c>
      <c r="B716" s="4" t="s">
        <v>2890</v>
      </c>
      <c r="C716" s="4" t="s">
        <v>1537</v>
      </c>
      <c r="D716" s="4" t="s">
        <v>1634</v>
      </c>
      <c r="E716" s="25">
        <v>0.76561037700000001</v>
      </c>
      <c r="F716" s="26">
        <v>1.27E-11</v>
      </c>
      <c r="G716" s="4" t="s">
        <v>4542</v>
      </c>
      <c r="H716" s="4" t="s">
        <v>2</v>
      </c>
      <c r="I716" s="4" t="s">
        <v>2967</v>
      </c>
      <c r="J716" s="35" t="s">
        <v>529</v>
      </c>
      <c r="K716" s="12" t="s">
        <v>1520</v>
      </c>
    </row>
    <row r="717" spans="1:11">
      <c r="A717" s="11" t="s">
        <v>520</v>
      </c>
      <c r="B717" s="4" t="s">
        <v>2578</v>
      </c>
      <c r="C717" s="4" t="s">
        <v>1520</v>
      </c>
      <c r="D717" s="4" t="s">
        <v>1521</v>
      </c>
      <c r="E717" s="25">
        <v>0.344233811</v>
      </c>
      <c r="F717" s="26">
        <v>1.32E-11</v>
      </c>
      <c r="G717" s="4" t="s">
        <v>4554</v>
      </c>
      <c r="H717" s="4" t="s">
        <v>0</v>
      </c>
      <c r="I717" s="4" t="s">
        <v>2967</v>
      </c>
      <c r="J717" s="35" t="s">
        <v>529</v>
      </c>
      <c r="K717" s="12" t="s">
        <v>1520</v>
      </c>
    </row>
    <row r="718" spans="1:11">
      <c r="A718" s="11" t="s">
        <v>643</v>
      </c>
      <c r="B718" s="4" t="s">
        <v>1809</v>
      </c>
      <c r="C718" s="4" t="s">
        <v>1520</v>
      </c>
      <c r="D718" s="4" t="s">
        <v>1521</v>
      </c>
      <c r="E718" s="25">
        <v>0.66256344</v>
      </c>
      <c r="F718" s="26">
        <v>1.39E-11</v>
      </c>
      <c r="G718" s="4" t="s">
        <v>4543</v>
      </c>
      <c r="H718" s="4" t="s">
        <v>2</v>
      </c>
      <c r="I718" s="4" t="s">
        <v>3142</v>
      </c>
      <c r="J718" s="35" t="s">
        <v>643</v>
      </c>
      <c r="K718" s="12" t="s">
        <v>3143</v>
      </c>
    </row>
    <row r="719" spans="1:11">
      <c r="A719" s="11" t="s">
        <v>643</v>
      </c>
      <c r="B719" s="4" t="s">
        <v>1808</v>
      </c>
      <c r="C719" s="4" t="s">
        <v>1520</v>
      </c>
      <c r="D719" s="4" t="s">
        <v>1521</v>
      </c>
      <c r="E719" s="25">
        <v>0.66256344</v>
      </c>
      <c r="F719" s="26">
        <v>1.39E-11</v>
      </c>
      <c r="G719" s="4" t="s">
        <v>4543</v>
      </c>
      <c r="H719" s="4" t="s">
        <v>2</v>
      </c>
      <c r="I719" s="4" t="s">
        <v>3142</v>
      </c>
      <c r="J719" s="35" t="s">
        <v>643</v>
      </c>
      <c r="K719" s="12" t="s">
        <v>3144</v>
      </c>
    </row>
    <row r="720" spans="1:11">
      <c r="A720" s="11" t="s">
        <v>643</v>
      </c>
      <c r="B720" s="4" t="s">
        <v>1810</v>
      </c>
      <c r="C720" s="4" t="s">
        <v>1520</v>
      </c>
      <c r="D720" s="4" t="s">
        <v>1521</v>
      </c>
      <c r="E720" s="25">
        <v>0.66256344</v>
      </c>
      <c r="F720" s="26">
        <v>1.39E-11</v>
      </c>
      <c r="G720" s="4" t="s">
        <v>4543</v>
      </c>
      <c r="H720" s="4" t="s">
        <v>2</v>
      </c>
      <c r="I720" s="4" t="s">
        <v>3142</v>
      </c>
      <c r="J720" s="35" t="s">
        <v>643</v>
      </c>
      <c r="K720" s="12" t="s">
        <v>1520</v>
      </c>
    </row>
    <row r="721" spans="1:11">
      <c r="A721" s="11" t="s">
        <v>1038</v>
      </c>
      <c r="B721" s="4" t="s">
        <v>1900</v>
      </c>
      <c r="C721" s="4" t="s">
        <v>1537</v>
      </c>
      <c r="D721" s="4" t="s">
        <v>1556</v>
      </c>
      <c r="E721" s="25">
        <v>0.84234378600000004</v>
      </c>
      <c r="F721" s="26">
        <v>1.52E-11</v>
      </c>
      <c r="G721" s="4" t="s">
        <v>1341</v>
      </c>
      <c r="H721" s="4" t="s">
        <v>0</v>
      </c>
      <c r="I721" s="4" t="s">
        <v>2971</v>
      </c>
      <c r="J721" s="35" t="s">
        <v>1080</v>
      </c>
      <c r="K721" s="12" t="s">
        <v>1520</v>
      </c>
    </row>
    <row r="722" spans="1:11">
      <c r="A722" s="11" t="s">
        <v>1038</v>
      </c>
      <c r="B722" s="4" t="s">
        <v>1790</v>
      </c>
      <c r="C722" s="4" t="s">
        <v>1520</v>
      </c>
      <c r="D722" s="4" t="s">
        <v>1528</v>
      </c>
      <c r="E722" s="25">
        <v>0.84234378600000004</v>
      </c>
      <c r="F722" s="26">
        <v>1.52E-11</v>
      </c>
      <c r="G722" s="4" t="s">
        <v>1341</v>
      </c>
      <c r="H722" s="4" t="s">
        <v>0</v>
      </c>
      <c r="I722" s="4" t="s">
        <v>2971</v>
      </c>
      <c r="J722" s="35" t="s">
        <v>1080</v>
      </c>
      <c r="K722" s="12" t="s">
        <v>1520</v>
      </c>
    </row>
    <row r="723" spans="1:11">
      <c r="A723" s="11" t="s">
        <v>1038</v>
      </c>
      <c r="B723" s="4" t="s">
        <v>1901</v>
      </c>
      <c r="C723" s="4" t="s">
        <v>1520</v>
      </c>
      <c r="D723" s="4" t="s">
        <v>1528</v>
      </c>
      <c r="E723" s="25">
        <v>0.84234378600000004</v>
      </c>
      <c r="F723" s="26">
        <v>1.52E-11</v>
      </c>
      <c r="G723" s="4" t="s">
        <v>1341</v>
      </c>
      <c r="H723" s="4" t="s">
        <v>0</v>
      </c>
      <c r="I723" s="4" t="s">
        <v>2971</v>
      </c>
      <c r="J723" s="35" t="s">
        <v>1080</v>
      </c>
      <c r="K723" s="12" t="s">
        <v>1520</v>
      </c>
    </row>
    <row r="724" spans="1:11">
      <c r="A724" s="11" t="s">
        <v>635</v>
      </c>
      <c r="B724" s="4" t="s">
        <v>1910</v>
      </c>
      <c r="C724" s="4" t="s">
        <v>1520</v>
      </c>
      <c r="D724" s="4" t="s">
        <v>1521</v>
      </c>
      <c r="E724" s="25">
        <v>0.29487733900000002</v>
      </c>
      <c r="F724" s="26">
        <v>1.64E-11</v>
      </c>
      <c r="G724" s="4" t="s">
        <v>1346</v>
      </c>
      <c r="H724" s="4" t="s">
        <v>0</v>
      </c>
      <c r="I724" s="4" t="s">
        <v>3030</v>
      </c>
      <c r="J724" s="35" t="s">
        <v>635</v>
      </c>
      <c r="K724" s="12" t="s">
        <v>3037</v>
      </c>
    </row>
    <row r="725" spans="1:11">
      <c r="A725" s="11" t="s">
        <v>635</v>
      </c>
      <c r="B725" s="4" t="s">
        <v>1910</v>
      </c>
      <c r="C725" s="4" t="s">
        <v>1520</v>
      </c>
      <c r="D725" s="4" t="s">
        <v>1521</v>
      </c>
      <c r="E725" s="25">
        <v>0.29487733900000002</v>
      </c>
      <c r="F725" s="26">
        <v>1.64E-11</v>
      </c>
      <c r="G725" s="4" t="s">
        <v>1346</v>
      </c>
      <c r="H725" s="4" t="s">
        <v>0</v>
      </c>
      <c r="I725" s="4" t="s">
        <v>3032</v>
      </c>
      <c r="J725" s="35" t="s">
        <v>3033</v>
      </c>
      <c r="K725" s="12" t="s">
        <v>3037</v>
      </c>
    </row>
    <row r="726" spans="1:11">
      <c r="A726" s="11" t="s">
        <v>707</v>
      </c>
      <c r="B726" s="4" t="s">
        <v>2610</v>
      </c>
      <c r="C726" s="4" t="s">
        <v>1520</v>
      </c>
      <c r="D726" s="4" t="s">
        <v>1528</v>
      </c>
      <c r="E726" s="25">
        <v>0.82559501999999996</v>
      </c>
      <c r="F726" s="26">
        <v>1.6999999999999999E-11</v>
      </c>
      <c r="G726" s="4" t="s">
        <v>4544</v>
      </c>
      <c r="H726" s="4" t="s">
        <v>2</v>
      </c>
      <c r="I726" s="4" t="s">
        <v>2951</v>
      </c>
      <c r="J726" s="35" t="s">
        <v>2952</v>
      </c>
      <c r="K726" s="12" t="s">
        <v>1520</v>
      </c>
    </row>
    <row r="727" spans="1:11">
      <c r="A727" s="11" t="s">
        <v>532</v>
      </c>
      <c r="B727" s="4" t="s">
        <v>1891</v>
      </c>
      <c r="C727" s="4" t="s">
        <v>1537</v>
      </c>
      <c r="D727" s="4" t="s">
        <v>1615</v>
      </c>
      <c r="E727" s="25">
        <v>0.64743194299999995</v>
      </c>
      <c r="F727" s="26">
        <v>1.7700000000000001E-11</v>
      </c>
      <c r="G727" s="4" t="s">
        <v>531</v>
      </c>
      <c r="H727" s="4" t="s">
        <v>0</v>
      </c>
      <c r="I727" s="4" t="s">
        <v>3014</v>
      </c>
      <c r="J727" s="35" t="s">
        <v>3015</v>
      </c>
      <c r="K727" s="12" t="s">
        <v>1520</v>
      </c>
    </row>
    <row r="728" spans="1:11">
      <c r="A728" s="11" t="s">
        <v>532</v>
      </c>
      <c r="B728" s="4" t="s">
        <v>1879</v>
      </c>
      <c r="C728" s="4" t="s">
        <v>3016</v>
      </c>
      <c r="D728" s="4" t="s">
        <v>3017</v>
      </c>
      <c r="E728" s="25">
        <v>0.64743194299999995</v>
      </c>
      <c r="F728" s="26">
        <v>1.7700000000000001E-11</v>
      </c>
      <c r="G728" s="4" t="s">
        <v>531</v>
      </c>
      <c r="H728" s="4" t="s">
        <v>0</v>
      </c>
      <c r="I728" s="4" t="s">
        <v>3014</v>
      </c>
      <c r="J728" s="35" t="s">
        <v>3015</v>
      </c>
      <c r="K728" s="12" t="s">
        <v>1520</v>
      </c>
    </row>
    <row r="729" spans="1:11">
      <c r="A729" s="11" t="s">
        <v>532</v>
      </c>
      <c r="B729" s="4" t="s">
        <v>1880</v>
      </c>
      <c r="C729" s="4" t="s">
        <v>1537</v>
      </c>
      <c r="D729" s="4" t="s">
        <v>3018</v>
      </c>
      <c r="E729" s="25">
        <v>0.64743194299999995</v>
      </c>
      <c r="F729" s="26">
        <v>1.7700000000000001E-11</v>
      </c>
      <c r="G729" s="4" t="s">
        <v>531</v>
      </c>
      <c r="H729" s="4" t="s">
        <v>0</v>
      </c>
      <c r="I729" s="4" t="s">
        <v>3014</v>
      </c>
      <c r="J729" s="35" t="s">
        <v>3015</v>
      </c>
      <c r="K729" s="12" t="s">
        <v>1520</v>
      </c>
    </row>
    <row r="730" spans="1:11">
      <c r="A730" s="11" t="s">
        <v>532</v>
      </c>
      <c r="B730" s="4" t="s">
        <v>2618</v>
      </c>
      <c r="C730" s="4" t="s">
        <v>1537</v>
      </c>
      <c r="D730" s="4" t="s">
        <v>1556</v>
      </c>
      <c r="E730" s="25">
        <v>0.64743194299999995</v>
      </c>
      <c r="F730" s="26">
        <v>1.7700000000000001E-11</v>
      </c>
      <c r="G730" s="4" t="s">
        <v>531</v>
      </c>
      <c r="H730" s="4" t="s">
        <v>0</v>
      </c>
      <c r="I730" s="4" t="s">
        <v>3014</v>
      </c>
      <c r="J730" s="35" t="s">
        <v>3015</v>
      </c>
      <c r="K730" s="12" t="s">
        <v>3019</v>
      </c>
    </row>
    <row r="731" spans="1:11">
      <c r="A731" s="11" t="s">
        <v>532</v>
      </c>
      <c r="B731" s="4" t="s">
        <v>2619</v>
      </c>
      <c r="C731" s="4" t="s">
        <v>1537</v>
      </c>
      <c r="D731" s="4" t="s">
        <v>1556</v>
      </c>
      <c r="E731" s="25">
        <v>0.64743194299999995</v>
      </c>
      <c r="F731" s="26">
        <v>1.7700000000000001E-11</v>
      </c>
      <c r="G731" s="4" t="s">
        <v>531</v>
      </c>
      <c r="H731" s="4" t="s">
        <v>0</v>
      </c>
      <c r="I731" s="4" t="s">
        <v>3014</v>
      </c>
      <c r="J731" s="35" t="s">
        <v>3015</v>
      </c>
      <c r="K731" s="12" t="s">
        <v>1520</v>
      </c>
    </row>
    <row r="732" spans="1:11">
      <c r="A732" s="11" t="s">
        <v>532</v>
      </c>
      <c r="B732" s="4" t="s">
        <v>2623</v>
      </c>
      <c r="C732" s="4" t="s">
        <v>1537</v>
      </c>
      <c r="D732" s="4" t="s">
        <v>3020</v>
      </c>
      <c r="E732" s="25">
        <v>0.64743194299999995</v>
      </c>
      <c r="F732" s="26">
        <v>1.7700000000000001E-11</v>
      </c>
      <c r="G732" s="4" t="s">
        <v>531</v>
      </c>
      <c r="H732" s="4" t="s">
        <v>0</v>
      </c>
      <c r="I732" s="4" t="s">
        <v>3014</v>
      </c>
      <c r="J732" s="35" t="s">
        <v>3015</v>
      </c>
      <c r="K732" s="12" t="s">
        <v>3021</v>
      </c>
    </row>
    <row r="733" spans="1:11">
      <c r="A733" s="11" t="s">
        <v>532</v>
      </c>
      <c r="B733" s="4" t="s">
        <v>2624</v>
      </c>
      <c r="C733" s="4" t="s">
        <v>1520</v>
      </c>
      <c r="D733" s="4" t="s">
        <v>1528</v>
      </c>
      <c r="E733" s="25">
        <v>0.64743194299999995</v>
      </c>
      <c r="F733" s="26">
        <v>1.7700000000000001E-11</v>
      </c>
      <c r="G733" s="4" t="s">
        <v>531</v>
      </c>
      <c r="H733" s="4" t="s">
        <v>0</v>
      </c>
      <c r="I733" s="4" t="s">
        <v>3014</v>
      </c>
      <c r="J733" s="35" t="s">
        <v>3015</v>
      </c>
      <c r="K733" s="12" t="s">
        <v>1520</v>
      </c>
    </row>
    <row r="734" spans="1:11">
      <c r="A734" s="11" t="s">
        <v>532</v>
      </c>
      <c r="B734" s="4" t="s">
        <v>2625</v>
      </c>
      <c r="C734" s="4" t="s">
        <v>1520</v>
      </c>
      <c r="D734" s="4" t="s">
        <v>1528</v>
      </c>
      <c r="E734" s="25">
        <v>0.64743194299999995</v>
      </c>
      <c r="F734" s="26">
        <v>1.7700000000000001E-11</v>
      </c>
      <c r="G734" s="4" t="s">
        <v>531</v>
      </c>
      <c r="H734" s="4" t="s">
        <v>0</v>
      </c>
      <c r="I734" s="4" t="s">
        <v>3014</v>
      </c>
      <c r="J734" s="35" t="s">
        <v>3015</v>
      </c>
      <c r="K734" s="12" t="s">
        <v>1520</v>
      </c>
    </row>
    <row r="735" spans="1:11">
      <c r="A735" s="11" t="s">
        <v>532</v>
      </c>
      <c r="B735" s="4" t="s">
        <v>1881</v>
      </c>
      <c r="C735" s="4" t="s">
        <v>1985</v>
      </c>
      <c r="D735" s="4" t="s">
        <v>3022</v>
      </c>
      <c r="E735" s="25">
        <v>0.64743194299999995</v>
      </c>
      <c r="F735" s="26">
        <v>1.7700000000000001E-11</v>
      </c>
      <c r="G735" s="4" t="s">
        <v>531</v>
      </c>
      <c r="H735" s="4" t="s">
        <v>0</v>
      </c>
      <c r="I735" s="4" t="s">
        <v>3014</v>
      </c>
      <c r="J735" s="35" t="s">
        <v>3015</v>
      </c>
      <c r="K735" s="12" t="s">
        <v>1520</v>
      </c>
    </row>
    <row r="736" spans="1:11">
      <c r="A736" s="11" t="s">
        <v>532</v>
      </c>
      <c r="B736" s="4" t="s">
        <v>1890</v>
      </c>
      <c r="C736" s="4" t="s">
        <v>1537</v>
      </c>
      <c r="D736" s="4" t="s">
        <v>1531</v>
      </c>
      <c r="E736" s="25">
        <v>0.64743194299999995</v>
      </c>
      <c r="F736" s="26">
        <v>1.7700000000000001E-11</v>
      </c>
      <c r="G736" s="4" t="s">
        <v>531</v>
      </c>
      <c r="H736" s="4" t="s">
        <v>0</v>
      </c>
      <c r="I736" s="4" t="s">
        <v>3014</v>
      </c>
      <c r="J736" s="35" t="s">
        <v>3015</v>
      </c>
      <c r="K736" s="12" t="s">
        <v>1520</v>
      </c>
    </row>
    <row r="737" spans="1:11">
      <c r="A737" s="11" t="s">
        <v>532</v>
      </c>
      <c r="B737" s="4" t="s">
        <v>2621</v>
      </c>
      <c r="C737" s="4" t="s">
        <v>1537</v>
      </c>
      <c r="D737" s="4" t="s">
        <v>1531</v>
      </c>
      <c r="E737" s="25">
        <v>0.64743194299999995</v>
      </c>
      <c r="F737" s="26">
        <v>1.7700000000000001E-11</v>
      </c>
      <c r="G737" s="4" t="s">
        <v>531</v>
      </c>
      <c r="H737" s="4" t="s">
        <v>0</v>
      </c>
      <c r="I737" s="4" t="s">
        <v>3014</v>
      </c>
      <c r="J737" s="35" t="s">
        <v>3015</v>
      </c>
      <c r="K737" s="12" t="s">
        <v>1520</v>
      </c>
    </row>
    <row r="738" spans="1:11">
      <c r="A738" s="11" t="s">
        <v>532</v>
      </c>
      <c r="B738" s="4" t="s">
        <v>2622</v>
      </c>
      <c r="C738" s="4" t="s">
        <v>1537</v>
      </c>
      <c r="D738" s="4" t="s">
        <v>1531</v>
      </c>
      <c r="E738" s="25">
        <v>0.64743194299999995</v>
      </c>
      <c r="F738" s="26">
        <v>1.7700000000000001E-11</v>
      </c>
      <c r="G738" s="4" t="s">
        <v>531</v>
      </c>
      <c r="H738" s="4" t="s">
        <v>0</v>
      </c>
      <c r="I738" s="4" t="s">
        <v>3014</v>
      </c>
      <c r="J738" s="35" t="s">
        <v>3015</v>
      </c>
      <c r="K738" s="12" t="s">
        <v>1520</v>
      </c>
    </row>
    <row r="739" spans="1:11">
      <c r="A739" s="11" t="s">
        <v>532</v>
      </c>
      <c r="B739" s="4" t="s">
        <v>2469</v>
      </c>
      <c r="C739" s="4" t="s">
        <v>1537</v>
      </c>
      <c r="D739" s="4" t="s">
        <v>1634</v>
      </c>
      <c r="E739" s="25">
        <v>0.64743194299999995</v>
      </c>
      <c r="F739" s="26">
        <v>1.7700000000000001E-11</v>
      </c>
      <c r="G739" s="4" t="s">
        <v>531</v>
      </c>
      <c r="H739" s="4" t="s">
        <v>0</v>
      </c>
      <c r="I739" s="4" t="s">
        <v>3014</v>
      </c>
      <c r="J739" s="35" t="s">
        <v>3015</v>
      </c>
      <c r="K739" s="12" t="s">
        <v>3023</v>
      </c>
    </row>
    <row r="740" spans="1:11">
      <c r="A740" s="11" t="s">
        <v>532</v>
      </c>
      <c r="B740" s="4" t="s">
        <v>1885</v>
      </c>
      <c r="C740" s="4" t="s">
        <v>1537</v>
      </c>
      <c r="D740" s="4" t="s">
        <v>1531</v>
      </c>
      <c r="E740" s="25">
        <v>0.64743194299999995</v>
      </c>
      <c r="F740" s="26">
        <v>1.7700000000000001E-11</v>
      </c>
      <c r="G740" s="4" t="s">
        <v>531</v>
      </c>
      <c r="H740" s="4" t="s">
        <v>0</v>
      </c>
      <c r="I740" s="4" t="s">
        <v>3014</v>
      </c>
      <c r="J740" s="35" t="s">
        <v>3015</v>
      </c>
      <c r="K740" s="12" t="s">
        <v>1520</v>
      </c>
    </row>
    <row r="741" spans="1:11">
      <c r="A741" s="11" t="s">
        <v>532</v>
      </c>
      <c r="B741" s="4" t="s">
        <v>1889</v>
      </c>
      <c r="C741" s="4" t="s">
        <v>1537</v>
      </c>
      <c r="D741" s="4" t="s">
        <v>1531</v>
      </c>
      <c r="E741" s="25">
        <v>0.64743194299999995</v>
      </c>
      <c r="F741" s="26">
        <v>1.7700000000000001E-11</v>
      </c>
      <c r="G741" s="4" t="s">
        <v>531</v>
      </c>
      <c r="H741" s="4" t="s">
        <v>0</v>
      </c>
      <c r="I741" s="4" t="s">
        <v>3014</v>
      </c>
      <c r="J741" s="35" t="s">
        <v>3015</v>
      </c>
      <c r="K741" s="12" t="s">
        <v>1520</v>
      </c>
    </row>
    <row r="742" spans="1:11">
      <c r="A742" s="11" t="s">
        <v>532</v>
      </c>
      <c r="B742" s="4" t="s">
        <v>2421</v>
      </c>
      <c r="C742" s="4" t="s">
        <v>1537</v>
      </c>
      <c r="D742" s="4" t="s">
        <v>1531</v>
      </c>
      <c r="E742" s="25">
        <v>0.64743194299999995</v>
      </c>
      <c r="F742" s="26">
        <v>1.7700000000000001E-11</v>
      </c>
      <c r="G742" s="4" t="s">
        <v>531</v>
      </c>
      <c r="H742" s="4" t="s">
        <v>0</v>
      </c>
      <c r="I742" s="4" t="s">
        <v>3014</v>
      </c>
      <c r="J742" s="35" t="s">
        <v>3015</v>
      </c>
      <c r="K742" s="12" t="s">
        <v>1520</v>
      </c>
    </row>
    <row r="743" spans="1:11">
      <c r="A743" s="11" t="s">
        <v>532</v>
      </c>
      <c r="B743" s="4" t="s">
        <v>2018</v>
      </c>
      <c r="C743" s="4" t="s">
        <v>1520</v>
      </c>
      <c r="D743" s="4" t="s">
        <v>1524</v>
      </c>
      <c r="E743" s="25">
        <v>0.64743194299999995</v>
      </c>
      <c r="F743" s="26">
        <v>1.7700000000000001E-11</v>
      </c>
      <c r="G743" s="4" t="s">
        <v>531</v>
      </c>
      <c r="H743" s="4" t="s">
        <v>0</v>
      </c>
      <c r="I743" s="4" t="s">
        <v>3014</v>
      </c>
      <c r="J743" s="35" t="s">
        <v>3015</v>
      </c>
      <c r="K743" s="12" t="s">
        <v>3024</v>
      </c>
    </row>
    <row r="744" spans="1:11">
      <c r="A744" s="11" t="s">
        <v>596</v>
      </c>
      <c r="B744" s="4" t="s">
        <v>2814</v>
      </c>
      <c r="C744" s="4" t="s">
        <v>1520</v>
      </c>
      <c r="D744" s="4" t="s">
        <v>1528</v>
      </c>
      <c r="E744" s="25">
        <v>0.615954047</v>
      </c>
      <c r="F744" s="26">
        <v>1.99E-11</v>
      </c>
      <c r="G744" s="4" t="s">
        <v>1345</v>
      </c>
      <c r="H744" s="4" t="s">
        <v>2</v>
      </c>
      <c r="I744" s="4" t="s">
        <v>3035</v>
      </c>
      <c r="J744" s="35" t="s">
        <v>672</v>
      </c>
      <c r="K744" s="12" t="s">
        <v>1520</v>
      </c>
    </row>
    <row r="745" spans="1:11">
      <c r="A745" s="11" t="s">
        <v>596</v>
      </c>
      <c r="B745" s="4" t="s">
        <v>2814</v>
      </c>
      <c r="C745" s="4" t="s">
        <v>1520</v>
      </c>
      <c r="D745" s="4" t="s">
        <v>1528</v>
      </c>
      <c r="E745" s="25">
        <v>0.615954047</v>
      </c>
      <c r="F745" s="26">
        <v>1.99E-11</v>
      </c>
      <c r="G745" s="4" t="s">
        <v>1345</v>
      </c>
      <c r="H745" s="4" t="s">
        <v>2</v>
      </c>
      <c r="I745" s="4" t="s">
        <v>3036</v>
      </c>
      <c r="J745" s="35" t="s">
        <v>567</v>
      </c>
      <c r="K745" s="12" t="s">
        <v>1520</v>
      </c>
    </row>
    <row r="746" spans="1:11">
      <c r="A746" s="11" t="s">
        <v>643</v>
      </c>
      <c r="B746" s="4" t="s">
        <v>1809</v>
      </c>
      <c r="C746" s="4" t="s">
        <v>1520</v>
      </c>
      <c r="D746" s="4" t="s">
        <v>1521</v>
      </c>
      <c r="E746" s="25">
        <v>0.338832307</v>
      </c>
      <c r="F746" s="26">
        <v>2.1799999999999998E-11</v>
      </c>
      <c r="G746" s="4" t="s">
        <v>4541</v>
      </c>
      <c r="H746" s="4" t="s">
        <v>2</v>
      </c>
      <c r="I746" s="4" t="s">
        <v>3142</v>
      </c>
      <c r="J746" s="35" t="s">
        <v>643</v>
      </c>
      <c r="K746" s="12" t="s">
        <v>3143</v>
      </c>
    </row>
    <row r="747" spans="1:11">
      <c r="A747" s="11" t="s">
        <v>643</v>
      </c>
      <c r="B747" s="4" t="s">
        <v>1808</v>
      </c>
      <c r="C747" s="4" t="s">
        <v>1520</v>
      </c>
      <c r="D747" s="4" t="s">
        <v>1521</v>
      </c>
      <c r="E747" s="25">
        <v>0.338832307</v>
      </c>
      <c r="F747" s="26">
        <v>2.1799999999999998E-11</v>
      </c>
      <c r="G747" s="4" t="s">
        <v>4541</v>
      </c>
      <c r="H747" s="4" t="s">
        <v>2</v>
      </c>
      <c r="I747" s="4" t="s">
        <v>3142</v>
      </c>
      <c r="J747" s="35" t="s">
        <v>643</v>
      </c>
      <c r="K747" s="12" t="s">
        <v>3144</v>
      </c>
    </row>
    <row r="748" spans="1:11">
      <c r="A748" s="11" t="s">
        <v>643</v>
      </c>
      <c r="B748" s="4" t="s">
        <v>1810</v>
      </c>
      <c r="C748" s="4" t="s">
        <v>1520</v>
      </c>
      <c r="D748" s="4" t="s">
        <v>1521</v>
      </c>
      <c r="E748" s="25">
        <v>0.338832307</v>
      </c>
      <c r="F748" s="26">
        <v>2.1799999999999998E-11</v>
      </c>
      <c r="G748" s="4" t="s">
        <v>4541</v>
      </c>
      <c r="H748" s="4" t="s">
        <v>2</v>
      </c>
      <c r="I748" s="4" t="s">
        <v>3142</v>
      </c>
      <c r="J748" s="35" t="s">
        <v>643</v>
      </c>
      <c r="K748" s="12" t="s">
        <v>1520</v>
      </c>
    </row>
    <row r="749" spans="1:11">
      <c r="A749" s="11" t="s">
        <v>576</v>
      </c>
      <c r="B749" s="4" t="s">
        <v>2815</v>
      </c>
      <c r="C749" s="4" t="s">
        <v>1665</v>
      </c>
      <c r="D749" s="4" t="s">
        <v>1528</v>
      </c>
      <c r="E749" s="25">
        <v>0.75043526800000004</v>
      </c>
      <c r="F749" s="26">
        <v>2.2000000000000002E-11</v>
      </c>
      <c r="G749" s="4" t="s">
        <v>1344</v>
      </c>
      <c r="H749" s="4" t="s">
        <v>0</v>
      </c>
      <c r="I749" s="4" t="s">
        <v>1520</v>
      </c>
      <c r="J749" s="35" t="s">
        <v>1520</v>
      </c>
      <c r="K749" s="12" t="s">
        <v>1520</v>
      </c>
    </row>
    <row r="750" spans="1:11">
      <c r="A750" s="11" t="s">
        <v>576</v>
      </c>
      <c r="B750" s="4" t="s">
        <v>2816</v>
      </c>
      <c r="C750" s="4" t="s">
        <v>1665</v>
      </c>
      <c r="D750" s="4" t="s">
        <v>1556</v>
      </c>
      <c r="E750" s="25">
        <v>0.75043526800000004</v>
      </c>
      <c r="F750" s="26">
        <v>2.2000000000000002E-11</v>
      </c>
      <c r="G750" s="4" t="s">
        <v>1344</v>
      </c>
      <c r="H750" s="4" t="s">
        <v>0</v>
      </c>
      <c r="I750" s="4" t="s">
        <v>1520</v>
      </c>
      <c r="J750" s="35" t="s">
        <v>1520</v>
      </c>
      <c r="K750" s="12" t="s">
        <v>1520</v>
      </c>
    </row>
    <row r="751" spans="1:11">
      <c r="A751" s="11" t="s">
        <v>576</v>
      </c>
      <c r="B751" s="4" t="s">
        <v>2817</v>
      </c>
      <c r="C751" s="4" t="s">
        <v>1665</v>
      </c>
      <c r="D751" s="4" t="s">
        <v>1556</v>
      </c>
      <c r="E751" s="25">
        <v>0.75043526800000004</v>
      </c>
      <c r="F751" s="26">
        <v>2.2000000000000002E-11</v>
      </c>
      <c r="G751" s="4" t="s">
        <v>1344</v>
      </c>
      <c r="H751" s="4" t="s">
        <v>0</v>
      </c>
      <c r="I751" s="4" t="s">
        <v>1520</v>
      </c>
      <c r="J751" s="35" t="s">
        <v>1520</v>
      </c>
      <c r="K751" s="12" t="s">
        <v>1520</v>
      </c>
    </row>
    <row r="752" spans="1:11">
      <c r="A752" s="11" t="s">
        <v>576</v>
      </c>
      <c r="B752" s="4" t="s">
        <v>2818</v>
      </c>
      <c r="C752" s="4" t="s">
        <v>1665</v>
      </c>
      <c r="D752" s="4" t="s">
        <v>1615</v>
      </c>
      <c r="E752" s="25">
        <v>0.75043526800000004</v>
      </c>
      <c r="F752" s="26">
        <v>2.2000000000000002E-11</v>
      </c>
      <c r="G752" s="4" t="s">
        <v>1344</v>
      </c>
      <c r="H752" s="4" t="s">
        <v>0</v>
      </c>
      <c r="I752" s="4" t="s">
        <v>1520</v>
      </c>
      <c r="J752" s="35" t="s">
        <v>1520</v>
      </c>
      <c r="K752" s="12" t="s">
        <v>1520</v>
      </c>
    </row>
    <row r="753" spans="1:11">
      <c r="A753" s="11" t="s">
        <v>576</v>
      </c>
      <c r="B753" s="4" t="s">
        <v>2819</v>
      </c>
      <c r="C753" s="4" t="s">
        <v>1665</v>
      </c>
      <c r="D753" s="4" t="s">
        <v>1556</v>
      </c>
      <c r="E753" s="25">
        <v>0.75043526800000004</v>
      </c>
      <c r="F753" s="26">
        <v>2.2000000000000002E-11</v>
      </c>
      <c r="G753" s="4" t="s">
        <v>1344</v>
      </c>
      <c r="H753" s="4" t="s">
        <v>0</v>
      </c>
      <c r="I753" s="4" t="s">
        <v>1520</v>
      </c>
      <c r="J753" s="35" t="s">
        <v>1520</v>
      </c>
      <c r="K753" s="12" t="s">
        <v>1520</v>
      </c>
    </row>
    <row r="754" spans="1:11">
      <c r="A754" s="11" t="s">
        <v>576</v>
      </c>
      <c r="B754" s="4" t="s">
        <v>2820</v>
      </c>
      <c r="C754" s="4" t="s">
        <v>1665</v>
      </c>
      <c r="D754" s="4" t="s">
        <v>1556</v>
      </c>
      <c r="E754" s="25">
        <v>0.75043526800000004</v>
      </c>
      <c r="F754" s="26">
        <v>2.2000000000000002E-11</v>
      </c>
      <c r="G754" s="4" t="s">
        <v>1344</v>
      </c>
      <c r="H754" s="4" t="s">
        <v>0</v>
      </c>
      <c r="I754" s="4" t="s">
        <v>1520</v>
      </c>
      <c r="J754" s="35" t="s">
        <v>1520</v>
      </c>
      <c r="K754" s="12" t="s">
        <v>1520</v>
      </c>
    </row>
    <row r="755" spans="1:11">
      <c r="A755" s="11" t="s">
        <v>576</v>
      </c>
      <c r="B755" s="4" t="s">
        <v>2821</v>
      </c>
      <c r="C755" s="4" t="s">
        <v>1613</v>
      </c>
      <c r="D755" s="4" t="s">
        <v>1556</v>
      </c>
      <c r="E755" s="25">
        <v>0.75043526800000004</v>
      </c>
      <c r="F755" s="26">
        <v>2.2000000000000002E-11</v>
      </c>
      <c r="G755" s="4" t="s">
        <v>1344</v>
      </c>
      <c r="H755" s="4" t="s">
        <v>0</v>
      </c>
      <c r="I755" s="4" t="s">
        <v>1520</v>
      </c>
      <c r="J755" s="35" t="s">
        <v>1520</v>
      </c>
      <c r="K755" s="12" t="s">
        <v>1520</v>
      </c>
    </row>
    <row r="756" spans="1:11">
      <c r="A756" s="11" t="s">
        <v>576</v>
      </c>
      <c r="B756" s="4" t="s">
        <v>2822</v>
      </c>
      <c r="C756" s="4" t="s">
        <v>1613</v>
      </c>
      <c r="D756" s="4" t="s">
        <v>1556</v>
      </c>
      <c r="E756" s="25">
        <v>0.75043526800000004</v>
      </c>
      <c r="F756" s="26">
        <v>2.2000000000000002E-11</v>
      </c>
      <c r="G756" s="4" t="s">
        <v>1344</v>
      </c>
      <c r="H756" s="4" t="s">
        <v>0</v>
      </c>
      <c r="I756" s="4" t="s">
        <v>1520</v>
      </c>
      <c r="J756" s="35" t="s">
        <v>1520</v>
      </c>
      <c r="K756" s="12" t="s">
        <v>1520</v>
      </c>
    </row>
    <row r="757" spans="1:11">
      <c r="A757" s="11" t="s">
        <v>576</v>
      </c>
      <c r="B757" s="4" t="s">
        <v>2823</v>
      </c>
      <c r="C757" s="4" t="s">
        <v>1613</v>
      </c>
      <c r="D757" s="4" t="s">
        <v>1615</v>
      </c>
      <c r="E757" s="25">
        <v>0.75043526800000004</v>
      </c>
      <c r="F757" s="26">
        <v>2.2000000000000002E-11</v>
      </c>
      <c r="G757" s="4" t="s">
        <v>1344</v>
      </c>
      <c r="H757" s="4" t="s">
        <v>0</v>
      </c>
      <c r="I757" s="4" t="s">
        <v>1520</v>
      </c>
      <c r="J757" s="35" t="s">
        <v>1520</v>
      </c>
      <c r="K757" s="12" t="s">
        <v>1520</v>
      </c>
    </row>
    <row r="758" spans="1:11">
      <c r="A758" s="11" t="s">
        <v>576</v>
      </c>
      <c r="B758" s="4" t="s">
        <v>2824</v>
      </c>
      <c r="C758" s="4" t="s">
        <v>1613</v>
      </c>
      <c r="D758" s="4" t="s">
        <v>1556</v>
      </c>
      <c r="E758" s="25">
        <v>0.75043526800000004</v>
      </c>
      <c r="F758" s="26">
        <v>2.2000000000000002E-11</v>
      </c>
      <c r="G758" s="4" t="s">
        <v>1344</v>
      </c>
      <c r="H758" s="4" t="s">
        <v>0</v>
      </c>
      <c r="I758" s="4" t="s">
        <v>1520</v>
      </c>
      <c r="J758" s="35" t="s">
        <v>1520</v>
      </c>
      <c r="K758" s="12" t="s">
        <v>1520</v>
      </c>
    </row>
    <row r="759" spans="1:11">
      <c r="A759" s="11" t="s">
        <v>576</v>
      </c>
      <c r="B759" s="4" t="s">
        <v>2825</v>
      </c>
      <c r="C759" s="4" t="s">
        <v>1613</v>
      </c>
      <c r="D759" s="4" t="s">
        <v>1556</v>
      </c>
      <c r="E759" s="25">
        <v>0.75043526800000004</v>
      </c>
      <c r="F759" s="26">
        <v>2.2000000000000002E-11</v>
      </c>
      <c r="G759" s="4" t="s">
        <v>1344</v>
      </c>
      <c r="H759" s="4" t="s">
        <v>0</v>
      </c>
      <c r="I759" s="4" t="s">
        <v>1520</v>
      </c>
      <c r="J759" s="35" t="s">
        <v>1520</v>
      </c>
      <c r="K759" s="12" t="s">
        <v>1520</v>
      </c>
    </row>
    <row r="760" spans="1:11">
      <c r="A760" s="11" t="s">
        <v>576</v>
      </c>
      <c r="B760" s="4" t="s">
        <v>2826</v>
      </c>
      <c r="C760" s="4" t="s">
        <v>1613</v>
      </c>
      <c r="D760" s="4" t="s">
        <v>1556</v>
      </c>
      <c r="E760" s="25">
        <v>0.75043526800000004</v>
      </c>
      <c r="F760" s="26">
        <v>2.2000000000000002E-11</v>
      </c>
      <c r="G760" s="4" t="s">
        <v>1344</v>
      </c>
      <c r="H760" s="4" t="s">
        <v>0</v>
      </c>
      <c r="I760" s="4" t="s">
        <v>1520</v>
      </c>
      <c r="J760" s="35" t="s">
        <v>1520</v>
      </c>
      <c r="K760" s="12" t="s">
        <v>1520</v>
      </c>
    </row>
    <row r="761" spans="1:11">
      <c r="A761" s="11" t="s">
        <v>576</v>
      </c>
      <c r="B761" s="4" t="s">
        <v>2559</v>
      </c>
      <c r="C761" s="4" t="s">
        <v>1520</v>
      </c>
      <c r="D761" s="4" t="s">
        <v>1528</v>
      </c>
      <c r="E761" s="25">
        <v>0.75043526800000004</v>
      </c>
      <c r="F761" s="26">
        <v>2.2000000000000002E-11</v>
      </c>
      <c r="G761" s="4" t="s">
        <v>1344</v>
      </c>
      <c r="H761" s="4" t="s">
        <v>0</v>
      </c>
      <c r="I761" s="4" t="s">
        <v>1520</v>
      </c>
      <c r="J761" s="35" t="s">
        <v>1520</v>
      </c>
      <c r="K761" s="12" t="s">
        <v>1520</v>
      </c>
    </row>
    <row r="762" spans="1:11">
      <c r="A762" s="11" t="s">
        <v>534</v>
      </c>
      <c r="B762" s="4" t="s">
        <v>2374</v>
      </c>
      <c r="C762" s="4" t="s">
        <v>1537</v>
      </c>
      <c r="D762" s="4" t="s">
        <v>2265</v>
      </c>
      <c r="E762" s="25">
        <v>0.61549208399999999</v>
      </c>
      <c r="F762" s="26">
        <v>2.5400000000000001E-11</v>
      </c>
      <c r="G762" s="4" t="s">
        <v>4543</v>
      </c>
      <c r="H762" s="4" t="s">
        <v>1</v>
      </c>
      <c r="I762" s="4" t="s">
        <v>3030</v>
      </c>
      <c r="J762" s="35" t="s">
        <v>635</v>
      </c>
      <c r="K762" s="12" t="s">
        <v>1520</v>
      </c>
    </row>
    <row r="763" spans="1:11">
      <c r="A763" s="11" t="s">
        <v>534</v>
      </c>
      <c r="B763" s="4" t="s">
        <v>2375</v>
      </c>
      <c r="C763" s="4" t="s">
        <v>2137</v>
      </c>
      <c r="D763" s="4" t="s">
        <v>2265</v>
      </c>
      <c r="E763" s="25">
        <v>0.61549208399999999</v>
      </c>
      <c r="F763" s="26">
        <v>2.5400000000000001E-11</v>
      </c>
      <c r="G763" s="4" t="s">
        <v>4543</v>
      </c>
      <c r="H763" s="4" t="s">
        <v>1</v>
      </c>
      <c r="I763" s="4" t="s">
        <v>3030</v>
      </c>
      <c r="J763" s="35" t="s">
        <v>635</v>
      </c>
      <c r="K763" s="12" t="s">
        <v>1520</v>
      </c>
    </row>
    <row r="764" spans="1:11">
      <c r="A764" s="11" t="s">
        <v>534</v>
      </c>
      <c r="B764" s="4" t="s">
        <v>2374</v>
      </c>
      <c r="C764" s="4" t="s">
        <v>1537</v>
      </c>
      <c r="D764" s="4" t="s">
        <v>2265</v>
      </c>
      <c r="E764" s="25">
        <v>0.61549208399999999</v>
      </c>
      <c r="F764" s="26">
        <v>2.5400000000000001E-11</v>
      </c>
      <c r="G764" s="4" t="s">
        <v>4543</v>
      </c>
      <c r="H764" s="4" t="s">
        <v>1</v>
      </c>
      <c r="I764" s="4" t="s">
        <v>3032</v>
      </c>
      <c r="J764" s="35" t="s">
        <v>3033</v>
      </c>
      <c r="K764" s="12" t="s">
        <v>1520</v>
      </c>
    </row>
    <row r="765" spans="1:11">
      <c r="A765" s="11" t="s">
        <v>534</v>
      </c>
      <c r="B765" s="4" t="s">
        <v>2375</v>
      </c>
      <c r="C765" s="4" t="s">
        <v>2137</v>
      </c>
      <c r="D765" s="4" t="s">
        <v>2265</v>
      </c>
      <c r="E765" s="25">
        <v>0.61549208399999999</v>
      </c>
      <c r="F765" s="26">
        <v>2.5400000000000001E-11</v>
      </c>
      <c r="G765" s="4" t="s">
        <v>4543</v>
      </c>
      <c r="H765" s="4" t="s">
        <v>1</v>
      </c>
      <c r="I765" s="4" t="s">
        <v>3032</v>
      </c>
      <c r="J765" s="35" t="s">
        <v>3033</v>
      </c>
      <c r="K765" s="12" t="s">
        <v>1520</v>
      </c>
    </row>
    <row r="766" spans="1:11">
      <c r="A766" s="11" t="s">
        <v>534</v>
      </c>
      <c r="B766" s="4" t="s">
        <v>2374</v>
      </c>
      <c r="C766" s="4" t="s">
        <v>1537</v>
      </c>
      <c r="D766" s="4" t="s">
        <v>2265</v>
      </c>
      <c r="E766" s="25">
        <v>0.22831053200000001</v>
      </c>
      <c r="F766" s="26">
        <v>2.5800000000000001E-11</v>
      </c>
      <c r="G766" s="4" t="s">
        <v>4545</v>
      </c>
      <c r="H766" s="4" t="s">
        <v>1</v>
      </c>
      <c r="I766" s="4" t="s">
        <v>3030</v>
      </c>
      <c r="J766" s="35" t="s">
        <v>635</v>
      </c>
      <c r="K766" s="12" t="s">
        <v>1520</v>
      </c>
    </row>
    <row r="767" spans="1:11">
      <c r="A767" s="11" t="s">
        <v>534</v>
      </c>
      <c r="B767" s="4" t="s">
        <v>2375</v>
      </c>
      <c r="C767" s="4" t="s">
        <v>2137</v>
      </c>
      <c r="D767" s="4" t="s">
        <v>2265</v>
      </c>
      <c r="E767" s="25">
        <v>0.22831053200000001</v>
      </c>
      <c r="F767" s="26">
        <v>2.5800000000000001E-11</v>
      </c>
      <c r="G767" s="4" t="s">
        <v>4545</v>
      </c>
      <c r="H767" s="4" t="s">
        <v>1</v>
      </c>
      <c r="I767" s="4" t="s">
        <v>3030</v>
      </c>
      <c r="J767" s="35" t="s">
        <v>635</v>
      </c>
      <c r="K767" s="12" t="s">
        <v>1520</v>
      </c>
    </row>
    <row r="768" spans="1:11">
      <c r="A768" s="11" t="s">
        <v>534</v>
      </c>
      <c r="B768" s="4" t="s">
        <v>2374</v>
      </c>
      <c r="C768" s="4" t="s">
        <v>1537</v>
      </c>
      <c r="D768" s="4" t="s">
        <v>2265</v>
      </c>
      <c r="E768" s="25">
        <v>0.22831053200000001</v>
      </c>
      <c r="F768" s="26">
        <v>2.5800000000000001E-11</v>
      </c>
      <c r="G768" s="4" t="s">
        <v>4545</v>
      </c>
      <c r="H768" s="4" t="s">
        <v>1</v>
      </c>
      <c r="I768" s="4" t="s">
        <v>3032</v>
      </c>
      <c r="J768" s="35" t="s">
        <v>3033</v>
      </c>
      <c r="K768" s="12" t="s">
        <v>1520</v>
      </c>
    </row>
    <row r="769" spans="1:11">
      <c r="A769" s="11" t="s">
        <v>534</v>
      </c>
      <c r="B769" s="4" t="s">
        <v>2375</v>
      </c>
      <c r="C769" s="4" t="s">
        <v>2137</v>
      </c>
      <c r="D769" s="4" t="s">
        <v>2265</v>
      </c>
      <c r="E769" s="25">
        <v>0.22831053200000001</v>
      </c>
      <c r="F769" s="26">
        <v>2.5800000000000001E-11</v>
      </c>
      <c r="G769" s="4" t="s">
        <v>4545</v>
      </c>
      <c r="H769" s="4" t="s">
        <v>1</v>
      </c>
      <c r="I769" s="4" t="s">
        <v>3032</v>
      </c>
      <c r="J769" s="35" t="s">
        <v>3033</v>
      </c>
      <c r="K769" s="12" t="s">
        <v>1520</v>
      </c>
    </row>
    <row r="770" spans="1:11">
      <c r="A770" s="11" t="s">
        <v>565</v>
      </c>
      <c r="B770" s="4" t="s">
        <v>1925</v>
      </c>
      <c r="C770" s="4" t="s">
        <v>1520</v>
      </c>
      <c r="D770" s="4" t="s">
        <v>1528</v>
      </c>
      <c r="E770" s="25">
        <v>0.48207787899999999</v>
      </c>
      <c r="F770" s="26">
        <v>2.6299999999999999E-11</v>
      </c>
      <c r="G770" s="4" t="s">
        <v>4549</v>
      </c>
      <c r="H770" s="4" t="s">
        <v>2</v>
      </c>
      <c r="I770" s="4" t="s">
        <v>3030</v>
      </c>
      <c r="J770" s="35" t="s">
        <v>635</v>
      </c>
      <c r="K770" s="12" t="s">
        <v>3031</v>
      </c>
    </row>
    <row r="771" spans="1:11">
      <c r="A771" s="11" t="s">
        <v>565</v>
      </c>
      <c r="B771" s="4" t="s">
        <v>1925</v>
      </c>
      <c r="C771" s="4" t="s">
        <v>1520</v>
      </c>
      <c r="D771" s="4" t="s">
        <v>1528</v>
      </c>
      <c r="E771" s="25">
        <v>0.48207787899999999</v>
      </c>
      <c r="F771" s="26">
        <v>2.6299999999999999E-11</v>
      </c>
      <c r="G771" s="4" t="s">
        <v>4549</v>
      </c>
      <c r="H771" s="4" t="s">
        <v>2</v>
      </c>
      <c r="I771" s="4" t="s">
        <v>3032</v>
      </c>
      <c r="J771" s="35" t="s">
        <v>3033</v>
      </c>
      <c r="K771" s="12" t="s">
        <v>3031</v>
      </c>
    </row>
    <row r="772" spans="1:11">
      <c r="A772" s="11" t="s">
        <v>714</v>
      </c>
      <c r="B772" s="4" t="s">
        <v>2831</v>
      </c>
      <c r="C772" s="4" t="s">
        <v>1537</v>
      </c>
      <c r="D772" s="4" t="s">
        <v>1556</v>
      </c>
      <c r="E772" s="25">
        <v>0.12960749099999999</v>
      </c>
      <c r="F772" s="26">
        <v>2.78E-11</v>
      </c>
      <c r="G772" s="4" t="s">
        <v>527</v>
      </c>
      <c r="H772" s="4" t="s">
        <v>2</v>
      </c>
      <c r="I772" s="4" t="s">
        <v>1520</v>
      </c>
      <c r="J772" s="35" t="s">
        <v>1520</v>
      </c>
      <c r="K772" s="12" t="s">
        <v>1520</v>
      </c>
    </row>
    <row r="773" spans="1:11">
      <c r="A773" s="11" t="s">
        <v>714</v>
      </c>
      <c r="B773" s="4" t="s">
        <v>2832</v>
      </c>
      <c r="C773" s="4" t="s">
        <v>1537</v>
      </c>
      <c r="D773" s="4" t="s">
        <v>1556</v>
      </c>
      <c r="E773" s="25">
        <v>0.12960749099999999</v>
      </c>
      <c r="F773" s="26">
        <v>2.78E-11</v>
      </c>
      <c r="G773" s="4" t="s">
        <v>527</v>
      </c>
      <c r="H773" s="4" t="s">
        <v>2</v>
      </c>
      <c r="I773" s="4" t="s">
        <v>1520</v>
      </c>
      <c r="J773" s="35" t="s">
        <v>1520</v>
      </c>
      <c r="K773" s="12" t="s">
        <v>1520</v>
      </c>
    </row>
    <row r="774" spans="1:11">
      <c r="A774" s="11" t="s">
        <v>714</v>
      </c>
      <c r="B774" s="4" t="s">
        <v>2833</v>
      </c>
      <c r="C774" s="4" t="s">
        <v>1537</v>
      </c>
      <c r="D774" s="4" t="s">
        <v>1859</v>
      </c>
      <c r="E774" s="25">
        <v>0.12960749099999999</v>
      </c>
      <c r="F774" s="26">
        <v>2.78E-11</v>
      </c>
      <c r="G774" s="4" t="s">
        <v>527</v>
      </c>
      <c r="H774" s="4" t="s">
        <v>2</v>
      </c>
      <c r="I774" s="4" t="s">
        <v>1520</v>
      </c>
      <c r="J774" s="35" t="s">
        <v>1520</v>
      </c>
      <c r="K774" s="12" t="s">
        <v>1520</v>
      </c>
    </row>
    <row r="775" spans="1:11">
      <c r="A775" s="11" t="s">
        <v>714</v>
      </c>
      <c r="B775" s="4" t="s">
        <v>2834</v>
      </c>
      <c r="C775" s="4" t="s">
        <v>1624</v>
      </c>
      <c r="D775" s="4" t="s">
        <v>1634</v>
      </c>
      <c r="E775" s="25">
        <v>0.12960749099999999</v>
      </c>
      <c r="F775" s="26">
        <v>2.78E-11</v>
      </c>
      <c r="G775" s="4" t="s">
        <v>527</v>
      </c>
      <c r="H775" s="4" t="s">
        <v>2</v>
      </c>
      <c r="I775" s="4" t="s">
        <v>1520</v>
      </c>
      <c r="J775" s="35" t="s">
        <v>1520</v>
      </c>
      <c r="K775" s="12" t="s">
        <v>3067</v>
      </c>
    </row>
    <row r="776" spans="1:11">
      <c r="A776" s="11" t="s">
        <v>714</v>
      </c>
      <c r="B776" s="4" t="s">
        <v>2847</v>
      </c>
      <c r="C776" s="4" t="s">
        <v>1520</v>
      </c>
      <c r="D776" s="4" t="s">
        <v>1528</v>
      </c>
      <c r="E776" s="25">
        <v>0.12960749099999999</v>
      </c>
      <c r="F776" s="26">
        <v>2.78E-11</v>
      </c>
      <c r="G776" s="4" t="s">
        <v>527</v>
      </c>
      <c r="H776" s="4" t="s">
        <v>2</v>
      </c>
      <c r="I776" s="4" t="s">
        <v>1520</v>
      </c>
      <c r="J776" s="35" t="s">
        <v>1520</v>
      </c>
      <c r="K776" s="12" t="s">
        <v>1520</v>
      </c>
    </row>
    <row r="777" spans="1:11">
      <c r="A777" s="11" t="s">
        <v>714</v>
      </c>
      <c r="B777" s="4" t="s">
        <v>2859</v>
      </c>
      <c r="C777" s="4" t="s">
        <v>1520</v>
      </c>
      <c r="D777" s="4" t="s">
        <v>1587</v>
      </c>
      <c r="E777" s="25">
        <v>0.12960749099999999</v>
      </c>
      <c r="F777" s="26">
        <v>2.78E-11</v>
      </c>
      <c r="G777" s="4" t="s">
        <v>527</v>
      </c>
      <c r="H777" s="4" t="s">
        <v>2</v>
      </c>
      <c r="I777" s="4" t="s">
        <v>1520</v>
      </c>
      <c r="J777" s="35" t="s">
        <v>1520</v>
      </c>
      <c r="K777" s="12" t="s">
        <v>1520</v>
      </c>
    </row>
    <row r="778" spans="1:11">
      <c r="A778" s="11" t="s">
        <v>714</v>
      </c>
      <c r="B778" s="4" t="s">
        <v>2848</v>
      </c>
      <c r="C778" s="4" t="s">
        <v>1520</v>
      </c>
      <c r="D778" s="4" t="s">
        <v>1528</v>
      </c>
      <c r="E778" s="25">
        <v>0.12960749099999999</v>
      </c>
      <c r="F778" s="26">
        <v>2.78E-11</v>
      </c>
      <c r="G778" s="4" t="s">
        <v>527</v>
      </c>
      <c r="H778" s="4" t="s">
        <v>2</v>
      </c>
      <c r="I778" s="4" t="s">
        <v>1520</v>
      </c>
      <c r="J778" s="35" t="s">
        <v>1520</v>
      </c>
      <c r="K778" s="12" t="s">
        <v>1520</v>
      </c>
    </row>
    <row r="779" spans="1:11">
      <c r="A779" s="11" t="s">
        <v>714</v>
      </c>
      <c r="B779" s="4" t="s">
        <v>2835</v>
      </c>
      <c r="C779" s="4" t="s">
        <v>1520</v>
      </c>
      <c r="D779" s="4" t="s">
        <v>1587</v>
      </c>
      <c r="E779" s="25">
        <v>0.12960749099999999</v>
      </c>
      <c r="F779" s="26">
        <v>2.78E-11</v>
      </c>
      <c r="G779" s="4" t="s">
        <v>527</v>
      </c>
      <c r="H779" s="4" t="s">
        <v>2</v>
      </c>
      <c r="I779" s="4" t="s">
        <v>1520</v>
      </c>
      <c r="J779" s="35" t="s">
        <v>1520</v>
      </c>
      <c r="K779" s="12" t="s">
        <v>3068</v>
      </c>
    </row>
    <row r="780" spans="1:11">
      <c r="A780" s="11" t="s">
        <v>714</v>
      </c>
      <c r="B780" s="4" t="s">
        <v>2849</v>
      </c>
      <c r="C780" s="4" t="s">
        <v>1520</v>
      </c>
      <c r="D780" s="4" t="s">
        <v>1587</v>
      </c>
      <c r="E780" s="25">
        <v>0.12960749099999999</v>
      </c>
      <c r="F780" s="26">
        <v>2.78E-11</v>
      </c>
      <c r="G780" s="4" t="s">
        <v>527</v>
      </c>
      <c r="H780" s="4" t="s">
        <v>2</v>
      </c>
      <c r="I780" s="4" t="s">
        <v>1520</v>
      </c>
      <c r="J780" s="35" t="s">
        <v>1520</v>
      </c>
      <c r="K780" s="12" t="s">
        <v>1520</v>
      </c>
    </row>
    <row r="781" spans="1:11">
      <c r="A781" s="11" t="s">
        <v>714</v>
      </c>
      <c r="B781" s="4" t="s">
        <v>1676</v>
      </c>
      <c r="C781" s="4" t="s">
        <v>1520</v>
      </c>
      <c r="D781" s="4" t="s">
        <v>1587</v>
      </c>
      <c r="E781" s="25">
        <v>0.12960749099999999</v>
      </c>
      <c r="F781" s="26">
        <v>2.78E-11</v>
      </c>
      <c r="G781" s="4" t="s">
        <v>527</v>
      </c>
      <c r="H781" s="4" t="s">
        <v>2</v>
      </c>
      <c r="I781" s="4" t="s">
        <v>1520</v>
      </c>
      <c r="J781" s="35" t="s">
        <v>1520</v>
      </c>
      <c r="K781" s="12" t="s">
        <v>3048</v>
      </c>
    </row>
    <row r="782" spans="1:11">
      <c r="A782" s="11" t="s">
        <v>714</v>
      </c>
      <c r="B782" s="4" t="s">
        <v>2860</v>
      </c>
      <c r="C782" s="4" t="s">
        <v>1520</v>
      </c>
      <c r="D782" s="4" t="s">
        <v>1528</v>
      </c>
      <c r="E782" s="25">
        <v>0.12960749099999999</v>
      </c>
      <c r="F782" s="26">
        <v>2.78E-11</v>
      </c>
      <c r="G782" s="4" t="s">
        <v>527</v>
      </c>
      <c r="H782" s="4" t="s">
        <v>2</v>
      </c>
      <c r="I782" s="4" t="s">
        <v>1520</v>
      </c>
      <c r="J782" s="35" t="s">
        <v>1520</v>
      </c>
      <c r="K782" s="12" t="s">
        <v>1520</v>
      </c>
    </row>
    <row r="783" spans="1:11">
      <c r="A783" s="11" t="s">
        <v>714</v>
      </c>
      <c r="B783" s="4" t="s">
        <v>2850</v>
      </c>
      <c r="C783" s="4" t="s">
        <v>1520</v>
      </c>
      <c r="D783" s="4" t="s">
        <v>1587</v>
      </c>
      <c r="E783" s="25">
        <v>0.12960749099999999</v>
      </c>
      <c r="F783" s="26">
        <v>2.78E-11</v>
      </c>
      <c r="G783" s="4" t="s">
        <v>527</v>
      </c>
      <c r="H783" s="4" t="s">
        <v>2</v>
      </c>
      <c r="I783" s="4" t="s">
        <v>1520</v>
      </c>
      <c r="J783" s="35" t="s">
        <v>1520</v>
      </c>
      <c r="K783" s="12" t="s">
        <v>3069</v>
      </c>
    </row>
    <row r="784" spans="1:11">
      <c r="A784" s="11" t="s">
        <v>714</v>
      </c>
      <c r="B784" s="4" t="s">
        <v>2861</v>
      </c>
      <c r="C784" s="4" t="s">
        <v>1520</v>
      </c>
      <c r="D784" s="4" t="s">
        <v>1587</v>
      </c>
      <c r="E784" s="25">
        <v>0.12960749099999999</v>
      </c>
      <c r="F784" s="26">
        <v>2.78E-11</v>
      </c>
      <c r="G784" s="4" t="s">
        <v>527</v>
      </c>
      <c r="H784" s="4" t="s">
        <v>2</v>
      </c>
      <c r="I784" s="4" t="s">
        <v>1520</v>
      </c>
      <c r="J784" s="35" t="s">
        <v>1520</v>
      </c>
      <c r="K784" s="12" t="s">
        <v>3070</v>
      </c>
    </row>
    <row r="785" spans="1:11">
      <c r="A785" s="11" t="s">
        <v>714</v>
      </c>
      <c r="B785" s="4" t="s">
        <v>2836</v>
      </c>
      <c r="C785" s="4" t="s">
        <v>1520</v>
      </c>
      <c r="D785" s="4" t="s">
        <v>1528</v>
      </c>
      <c r="E785" s="25">
        <v>0.12960749099999999</v>
      </c>
      <c r="F785" s="26">
        <v>2.78E-11</v>
      </c>
      <c r="G785" s="4" t="s">
        <v>527</v>
      </c>
      <c r="H785" s="4" t="s">
        <v>2</v>
      </c>
      <c r="I785" s="4" t="s">
        <v>1520</v>
      </c>
      <c r="J785" s="35" t="s">
        <v>1520</v>
      </c>
      <c r="K785" s="12" t="s">
        <v>1520</v>
      </c>
    </row>
    <row r="786" spans="1:11">
      <c r="A786" s="11" t="s">
        <v>714</v>
      </c>
      <c r="B786" s="4" t="s">
        <v>2851</v>
      </c>
      <c r="C786" s="4" t="s">
        <v>1520</v>
      </c>
      <c r="D786" s="4" t="s">
        <v>1528</v>
      </c>
      <c r="E786" s="25">
        <v>0.12960749099999999</v>
      </c>
      <c r="F786" s="26">
        <v>2.78E-11</v>
      </c>
      <c r="G786" s="4" t="s">
        <v>527</v>
      </c>
      <c r="H786" s="4" t="s">
        <v>2</v>
      </c>
      <c r="I786" s="4" t="s">
        <v>1520</v>
      </c>
      <c r="J786" s="35" t="s">
        <v>1520</v>
      </c>
      <c r="K786" s="12" t="s">
        <v>1520</v>
      </c>
    </row>
    <row r="787" spans="1:11">
      <c r="A787" s="11" t="s">
        <v>714</v>
      </c>
      <c r="B787" s="4" t="s">
        <v>1874</v>
      </c>
      <c r="C787" s="4" t="s">
        <v>1520</v>
      </c>
      <c r="D787" s="4" t="s">
        <v>1587</v>
      </c>
      <c r="E787" s="25">
        <v>0.12960749099999999</v>
      </c>
      <c r="F787" s="26">
        <v>2.78E-11</v>
      </c>
      <c r="G787" s="4" t="s">
        <v>527</v>
      </c>
      <c r="H787" s="4" t="s">
        <v>2</v>
      </c>
      <c r="I787" s="4" t="s">
        <v>1520</v>
      </c>
      <c r="J787" s="35" t="s">
        <v>1520</v>
      </c>
      <c r="K787" s="12" t="s">
        <v>1520</v>
      </c>
    </row>
    <row r="788" spans="1:11">
      <c r="A788" s="11" t="s">
        <v>714</v>
      </c>
      <c r="B788" s="4" t="s">
        <v>2686</v>
      </c>
      <c r="C788" s="4" t="s">
        <v>1520</v>
      </c>
      <c r="D788" s="4" t="s">
        <v>1528</v>
      </c>
      <c r="E788" s="25">
        <v>0.12960749099999999</v>
      </c>
      <c r="F788" s="26">
        <v>2.78E-11</v>
      </c>
      <c r="G788" s="4" t="s">
        <v>527</v>
      </c>
      <c r="H788" s="4" t="s">
        <v>2</v>
      </c>
      <c r="I788" s="4" t="s">
        <v>1520</v>
      </c>
      <c r="J788" s="35" t="s">
        <v>1520</v>
      </c>
      <c r="K788" s="12" t="s">
        <v>1520</v>
      </c>
    </row>
    <row r="789" spans="1:11">
      <c r="A789" s="11" t="s">
        <v>714</v>
      </c>
      <c r="B789" s="4" t="s">
        <v>2837</v>
      </c>
      <c r="C789" s="4" t="s">
        <v>1520</v>
      </c>
      <c r="D789" s="4" t="s">
        <v>1528</v>
      </c>
      <c r="E789" s="25">
        <v>0.12960749099999999</v>
      </c>
      <c r="F789" s="26">
        <v>2.78E-11</v>
      </c>
      <c r="G789" s="4" t="s">
        <v>527</v>
      </c>
      <c r="H789" s="4" t="s">
        <v>2</v>
      </c>
      <c r="I789" s="4" t="s">
        <v>1520</v>
      </c>
      <c r="J789" s="35" t="s">
        <v>1520</v>
      </c>
      <c r="K789" s="12" t="s">
        <v>1520</v>
      </c>
    </row>
    <row r="790" spans="1:11">
      <c r="A790" s="11" t="s">
        <v>714</v>
      </c>
      <c r="B790" s="4" t="s">
        <v>1847</v>
      </c>
      <c r="C790" s="4" t="s">
        <v>1520</v>
      </c>
      <c r="D790" s="4" t="s">
        <v>1587</v>
      </c>
      <c r="E790" s="25">
        <v>0.12960749099999999</v>
      </c>
      <c r="F790" s="26">
        <v>2.78E-11</v>
      </c>
      <c r="G790" s="4" t="s">
        <v>527</v>
      </c>
      <c r="H790" s="4" t="s">
        <v>2</v>
      </c>
      <c r="I790" s="4" t="s">
        <v>1520</v>
      </c>
      <c r="J790" s="35" t="s">
        <v>1520</v>
      </c>
      <c r="K790" s="12" t="s">
        <v>1520</v>
      </c>
    </row>
    <row r="791" spans="1:11">
      <c r="A791" s="11" t="s">
        <v>714</v>
      </c>
      <c r="B791" s="4" t="s">
        <v>2862</v>
      </c>
      <c r="C791" s="4" t="s">
        <v>1520</v>
      </c>
      <c r="D791" s="4" t="s">
        <v>1528</v>
      </c>
      <c r="E791" s="25">
        <v>0.12960749099999999</v>
      </c>
      <c r="F791" s="26">
        <v>2.78E-11</v>
      </c>
      <c r="G791" s="4" t="s">
        <v>527</v>
      </c>
      <c r="H791" s="4" t="s">
        <v>2</v>
      </c>
      <c r="I791" s="4" t="s">
        <v>1520</v>
      </c>
      <c r="J791" s="35" t="s">
        <v>1520</v>
      </c>
      <c r="K791" s="12" t="s">
        <v>1520</v>
      </c>
    </row>
    <row r="792" spans="1:11">
      <c r="A792" s="11" t="s">
        <v>714</v>
      </c>
      <c r="B792" s="4" t="s">
        <v>2362</v>
      </c>
      <c r="C792" s="4" t="s">
        <v>1520</v>
      </c>
      <c r="D792" s="4" t="s">
        <v>1587</v>
      </c>
      <c r="E792" s="25">
        <v>0.12960749099999999</v>
      </c>
      <c r="F792" s="26">
        <v>2.78E-11</v>
      </c>
      <c r="G792" s="4" t="s">
        <v>527</v>
      </c>
      <c r="H792" s="4" t="s">
        <v>2</v>
      </c>
      <c r="I792" s="4" t="s">
        <v>1520</v>
      </c>
      <c r="J792" s="35" t="s">
        <v>1520</v>
      </c>
      <c r="K792" s="12" t="s">
        <v>1520</v>
      </c>
    </row>
    <row r="793" spans="1:11">
      <c r="A793" s="11" t="s">
        <v>714</v>
      </c>
      <c r="B793" s="4" t="s">
        <v>2838</v>
      </c>
      <c r="C793" s="4" t="s">
        <v>1520</v>
      </c>
      <c r="D793" s="4" t="s">
        <v>1587</v>
      </c>
      <c r="E793" s="25">
        <v>0.12960749099999999</v>
      </c>
      <c r="F793" s="26">
        <v>2.78E-11</v>
      </c>
      <c r="G793" s="4" t="s">
        <v>527</v>
      </c>
      <c r="H793" s="4" t="s">
        <v>2</v>
      </c>
      <c r="I793" s="4" t="s">
        <v>1520</v>
      </c>
      <c r="J793" s="35" t="s">
        <v>1520</v>
      </c>
      <c r="K793" s="12" t="s">
        <v>3071</v>
      </c>
    </row>
    <row r="794" spans="1:11">
      <c r="A794" s="11" t="s">
        <v>714</v>
      </c>
      <c r="B794" s="4" t="s">
        <v>2839</v>
      </c>
      <c r="C794" s="4" t="s">
        <v>1520</v>
      </c>
      <c r="D794" s="4" t="s">
        <v>1528</v>
      </c>
      <c r="E794" s="25">
        <v>0.12960749099999999</v>
      </c>
      <c r="F794" s="26">
        <v>2.78E-11</v>
      </c>
      <c r="G794" s="4" t="s">
        <v>527</v>
      </c>
      <c r="H794" s="4" t="s">
        <v>2</v>
      </c>
      <c r="I794" s="4" t="s">
        <v>1520</v>
      </c>
      <c r="J794" s="35" t="s">
        <v>1520</v>
      </c>
      <c r="K794" s="12" t="s">
        <v>1520</v>
      </c>
    </row>
    <row r="795" spans="1:11">
      <c r="A795" s="11" t="s">
        <v>714</v>
      </c>
      <c r="B795" s="4" t="s">
        <v>2852</v>
      </c>
      <c r="C795" s="4" t="s">
        <v>1520</v>
      </c>
      <c r="D795" s="4" t="s">
        <v>1528</v>
      </c>
      <c r="E795" s="25">
        <v>0.12960749099999999</v>
      </c>
      <c r="F795" s="26">
        <v>2.78E-11</v>
      </c>
      <c r="G795" s="4" t="s">
        <v>527</v>
      </c>
      <c r="H795" s="4" t="s">
        <v>2</v>
      </c>
      <c r="I795" s="4" t="s">
        <v>1520</v>
      </c>
      <c r="J795" s="35" t="s">
        <v>1520</v>
      </c>
      <c r="K795" s="12" t="s">
        <v>1520</v>
      </c>
    </row>
    <row r="796" spans="1:11">
      <c r="A796" s="11" t="s">
        <v>714</v>
      </c>
      <c r="B796" s="4" t="s">
        <v>2840</v>
      </c>
      <c r="C796" s="4" t="s">
        <v>1520</v>
      </c>
      <c r="D796" s="4" t="s">
        <v>1528</v>
      </c>
      <c r="E796" s="25">
        <v>0.12960749099999999</v>
      </c>
      <c r="F796" s="26">
        <v>2.78E-11</v>
      </c>
      <c r="G796" s="4" t="s">
        <v>527</v>
      </c>
      <c r="H796" s="4" t="s">
        <v>2</v>
      </c>
      <c r="I796" s="4" t="s">
        <v>1520</v>
      </c>
      <c r="J796" s="35" t="s">
        <v>1520</v>
      </c>
      <c r="K796" s="12" t="s">
        <v>1520</v>
      </c>
    </row>
    <row r="797" spans="1:11">
      <c r="A797" s="11" t="s">
        <v>714</v>
      </c>
      <c r="B797" s="4" t="s">
        <v>2474</v>
      </c>
      <c r="C797" s="4" t="s">
        <v>1520</v>
      </c>
      <c r="D797" s="4" t="s">
        <v>1587</v>
      </c>
      <c r="E797" s="25">
        <v>0.12960749099999999</v>
      </c>
      <c r="F797" s="26">
        <v>2.78E-11</v>
      </c>
      <c r="G797" s="4" t="s">
        <v>527</v>
      </c>
      <c r="H797" s="4" t="s">
        <v>2</v>
      </c>
      <c r="I797" s="4" t="s">
        <v>1520</v>
      </c>
      <c r="J797" s="35" t="s">
        <v>1520</v>
      </c>
      <c r="K797" s="12" t="s">
        <v>3072</v>
      </c>
    </row>
    <row r="798" spans="1:11">
      <c r="A798" s="11" t="s">
        <v>714</v>
      </c>
      <c r="B798" s="4" t="s">
        <v>2853</v>
      </c>
      <c r="C798" s="4" t="s">
        <v>1520</v>
      </c>
      <c r="D798" s="4" t="s">
        <v>1528</v>
      </c>
      <c r="E798" s="25">
        <v>0.12960749099999999</v>
      </c>
      <c r="F798" s="26">
        <v>2.78E-11</v>
      </c>
      <c r="G798" s="4" t="s">
        <v>527</v>
      </c>
      <c r="H798" s="4" t="s">
        <v>2</v>
      </c>
      <c r="I798" s="4" t="s">
        <v>1520</v>
      </c>
      <c r="J798" s="35" t="s">
        <v>1520</v>
      </c>
      <c r="K798" s="12" t="s">
        <v>1520</v>
      </c>
    </row>
    <row r="799" spans="1:11">
      <c r="A799" s="11" t="s">
        <v>714</v>
      </c>
      <c r="B799" s="4" t="s">
        <v>2697</v>
      </c>
      <c r="C799" s="4" t="s">
        <v>1520</v>
      </c>
      <c r="D799" s="4" t="s">
        <v>1528</v>
      </c>
      <c r="E799" s="25">
        <v>0.12960749099999999</v>
      </c>
      <c r="F799" s="26">
        <v>2.78E-11</v>
      </c>
      <c r="G799" s="4" t="s">
        <v>527</v>
      </c>
      <c r="H799" s="4" t="s">
        <v>2</v>
      </c>
      <c r="I799" s="4" t="s">
        <v>1520</v>
      </c>
      <c r="J799" s="35" t="s">
        <v>1520</v>
      </c>
      <c r="K799" s="12" t="s">
        <v>1520</v>
      </c>
    </row>
    <row r="800" spans="1:11">
      <c r="A800" s="11" t="s">
        <v>714</v>
      </c>
      <c r="B800" s="4" t="s">
        <v>2355</v>
      </c>
      <c r="C800" s="4" t="s">
        <v>1520</v>
      </c>
      <c r="D800" s="4" t="s">
        <v>1587</v>
      </c>
      <c r="E800" s="25">
        <v>0.12960749099999999</v>
      </c>
      <c r="F800" s="26">
        <v>2.78E-11</v>
      </c>
      <c r="G800" s="4" t="s">
        <v>527</v>
      </c>
      <c r="H800" s="4" t="s">
        <v>2</v>
      </c>
      <c r="I800" s="4" t="s">
        <v>1520</v>
      </c>
      <c r="J800" s="35" t="s">
        <v>1520</v>
      </c>
      <c r="K800" s="12" t="s">
        <v>3042</v>
      </c>
    </row>
    <row r="801" spans="1:11">
      <c r="A801" s="11" t="s">
        <v>714</v>
      </c>
      <c r="B801" s="4" t="s">
        <v>1942</v>
      </c>
      <c r="C801" s="4" t="s">
        <v>1520</v>
      </c>
      <c r="D801" s="4" t="s">
        <v>1587</v>
      </c>
      <c r="E801" s="25">
        <v>0.12960749099999999</v>
      </c>
      <c r="F801" s="26">
        <v>2.78E-11</v>
      </c>
      <c r="G801" s="4" t="s">
        <v>527</v>
      </c>
      <c r="H801" s="4" t="s">
        <v>2</v>
      </c>
      <c r="I801" s="4" t="s">
        <v>1520</v>
      </c>
      <c r="J801" s="35" t="s">
        <v>1520</v>
      </c>
      <c r="K801" s="12" t="s">
        <v>1520</v>
      </c>
    </row>
    <row r="802" spans="1:11">
      <c r="A802" s="11" t="s">
        <v>714</v>
      </c>
      <c r="B802" s="4" t="s">
        <v>1896</v>
      </c>
      <c r="C802" s="4" t="s">
        <v>1520</v>
      </c>
      <c r="D802" s="4" t="s">
        <v>1587</v>
      </c>
      <c r="E802" s="25">
        <v>0.12960749099999999</v>
      </c>
      <c r="F802" s="26">
        <v>2.78E-11</v>
      </c>
      <c r="G802" s="4" t="s">
        <v>527</v>
      </c>
      <c r="H802" s="4" t="s">
        <v>2</v>
      </c>
      <c r="I802" s="4" t="s">
        <v>1520</v>
      </c>
      <c r="J802" s="35" t="s">
        <v>1520</v>
      </c>
      <c r="K802" s="12" t="s">
        <v>1520</v>
      </c>
    </row>
    <row r="803" spans="1:11">
      <c r="A803" s="11" t="s">
        <v>714</v>
      </c>
      <c r="B803" s="4" t="s">
        <v>2693</v>
      </c>
      <c r="C803" s="4" t="s">
        <v>1520</v>
      </c>
      <c r="D803" s="4" t="s">
        <v>1528</v>
      </c>
      <c r="E803" s="25">
        <v>0.12960749099999999</v>
      </c>
      <c r="F803" s="26">
        <v>2.78E-11</v>
      </c>
      <c r="G803" s="4" t="s">
        <v>527</v>
      </c>
      <c r="H803" s="4" t="s">
        <v>2</v>
      </c>
      <c r="I803" s="4" t="s">
        <v>1520</v>
      </c>
      <c r="J803" s="35" t="s">
        <v>1520</v>
      </c>
      <c r="K803" s="12" t="s">
        <v>1520</v>
      </c>
    </row>
    <row r="804" spans="1:11">
      <c r="A804" s="11" t="s">
        <v>714</v>
      </c>
      <c r="B804" s="4" t="s">
        <v>2863</v>
      </c>
      <c r="C804" s="4" t="s">
        <v>1520</v>
      </c>
      <c r="D804" s="4" t="s">
        <v>1528</v>
      </c>
      <c r="E804" s="25">
        <v>0.12960749099999999</v>
      </c>
      <c r="F804" s="26">
        <v>2.78E-11</v>
      </c>
      <c r="G804" s="4" t="s">
        <v>527</v>
      </c>
      <c r="H804" s="4" t="s">
        <v>2</v>
      </c>
      <c r="I804" s="4" t="s">
        <v>1520</v>
      </c>
      <c r="J804" s="35" t="s">
        <v>1520</v>
      </c>
      <c r="K804" s="12" t="s">
        <v>1520</v>
      </c>
    </row>
    <row r="805" spans="1:11">
      <c r="A805" s="11" t="s">
        <v>714</v>
      </c>
      <c r="B805" s="4" t="s">
        <v>2841</v>
      </c>
      <c r="C805" s="4" t="s">
        <v>1520</v>
      </c>
      <c r="D805" s="4" t="s">
        <v>1587</v>
      </c>
      <c r="E805" s="25">
        <v>0.12960749099999999</v>
      </c>
      <c r="F805" s="26">
        <v>2.78E-11</v>
      </c>
      <c r="G805" s="4" t="s">
        <v>527</v>
      </c>
      <c r="H805" s="4" t="s">
        <v>2</v>
      </c>
      <c r="I805" s="4" t="s">
        <v>1520</v>
      </c>
      <c r="J805" s="35" t="s">
        <v>1520</v>
      </c>
      <c r="K805" s="12" t="s">
        <v>1520</v>
      </c>
    </row>
    <row r="806" spans="1:11">
      <c r="A806" s="11" t="s">
        <v>714</v>
      </c>
      <c r="B806" s="4" t="s">
        <v>2153</v>
      </c>
      <c r="C806" s="4" t="s">
        <v>1520</v>
      </c>
      <c r="D806" s="4" t="s">
        <v>1587</v>
      </c>
      <c r="E806" s="25">
        <v>0.12960749099999999</v>
      </c>
      <c r="F806" s="26">
        <v>2.78E-11</v>
      </c>
      <c r="G806" s="4" t="s">
        <v>527</v>
      </c>
      <c r="H806" s="4" t="s">
        <v>2</v>
      </c>
      <c r="I806" s="4" t="s">
        <v>1520</v>
      </c>
      <c r="J806" s="35" t="s">
        <v>1520</v>
      </c>
      <c r="K806" s="12" t="s">
        <v>3073</v>
      </c>
    </row>
    <row r="807" spans="1:11">
      <c r="A807" s="11" t="s">
        <v>714</v>
      </c>
      <c r="B807" s="4" t="s">
        <v>2842</v>
      </c>
      <c r="C807" s="4" t="s">
        <v>1520</v>
      </c>
      <c r="D807" s="4" t="s">
        <v>1528</v>
      </c>
      <c r="E807" s="25">
        <v>0.12960749099999999</v>
      </c>
      <c r="F807" s="26">
        <v>2.78E-11</v>
      </c>
      <c r="G807" s="4" t="s">
        <v>527</v>
      </c>
      <c r="H807" s="4" t="s">
        <v>2</v>
      </c>
      <c r="I807" s="4" t="s">
        <v>1520</v>
      </c>
      <c r="J807" s="35" t="s">
        <v>1520</v>
      </c>
      <c r="K807" s="12" t="s">
        <v>1520</v>
      </c>
    </row>
    <row r="808" spans="1:11">
      <c r="A808" s="11" t="s">
        <v>714</v>
      </c>
      <c r="B808" s="4" t="s">
        <v>2454</v>
      </c>
      <c r="C808" s="4" t="s">
        <v>1520</v>
      </c>
      <c r="D808" s="4" t="s">
        <v>1587</v>
      </c>
      <c r="E808" s="25">
        <v>0.12960749099999999</v>
      </c>
      <c r="F808" s="26">
        <v>2.78E-11</v>
      </c>
      <c r="G808" s="4" t="s">
        <v>527</v>
      </c>
      <c r="H808" s="4" t="s">
        <v>2</v>
      </c>
      <c r="I808" s="4" t="s">
        <v>1520</v>
      </c>
      <c r="J808" s="35" t="s">
        <v>1520</v>
      </c>
      <c r="K808" s="12" t="s">
        <v>1520</v>
      </c>
    </row>
    <row r="809" spans="1:11">
      <c r="A809" s="11" t="s">
        <v>714</v>
      </c>
      <c r="B809" s="4" t="s">
        <v>1794</v>
      </c>
      <c r="C809" s="4" t="s">
        <v>1520</v>
      </c>
      <c r="D809" s="4" t="s">
        <v>1587</v>
      </c>
      <c r="E809" s="25">
        <v>0.12960749099999999</v>
      </c>
      <c r="F809" s="26">
        <v>2.78E-11</v>
      </c>
      <c r="G809" s="4" t="s">
        <v>527</v>
      </c>
      <c r="H809" s="4" t="s">
        <v>2</v>
      </c>
      <c r="I809" s="4" t="s">
        <v>1520</v>
      </c>
      <c r="J809" s="35" t="s">
        <v>1520</v>
      </c>
      <c r="K809" s="12" t="s">
        <v>1520</v>
      </c>
    </row>
    <row r="810" spans="1:11">
      <c r="A810" s="11" t="s">
        <v>714</v>
      </c>
      <c r="B810" s="4" t="s">
        <v>2843</v>
      </c>
      <c r="C810" s="4" t="s">
        <v>1520</v>
      </c>
      <c r="D810" s="4" t="s">
        <v>1528</v>
      </c>
      <c r="E810" s="25">
        <v>0.12960749099999999</v>
      </c>
      <c r="F810" s="26">
        <v>2.78E-11</v>
      </c>
      <c r="G810" s="4" t="s">
        <v>527</v>
      </c>
      <c r="H810" s="4" t="s">
        <v>2</v>
      </c>
      <c r="I810" s="4" t="s">
        <v>1520</v>
      </c>
      <c r="J810" s="35" t="s">
        <v>1520</v>
      </c>
      <c r="K810" s="12" t="s">
        <v>1520</v>
      </c>
    </row>
    <row r="811" spans="1:11">
      <c r="A811" s="11" t="s">
        <v>714</v>
      </c>
      <c r="B811" s="4" t="s">
        <v>2854</v>
      </c>
      <c r="C811" s="4" t="s">
        <v>1520</v>
      </c>
      <c r="D811" s="4" t="s">
        <v>1644</v>
      </c>
      <c r="E811" s="25">
        <v>0.12960749099999999</v>
      </c>
      <c r="F811" s="26">
        <v>2.78E-11</v>
      </c>
      <c r="G811" s="4" t="s">
        <v>527</v>
      </c>
      <c r="H811" s="4" t="s">
        <v>2</v>
      </c>
      <c r="I811" s="4" t="s">
        <v>1520</v>
      </c>
      <c r="J811" s="35" t="s">
        <v>1520</v>
      </c>
      <c r="K811" s="12" t="s">
        <v>3074</v>
      </c>
    </row>
    <row r="812" spans="1:11">
      <c r="A812" s="11" t="s">
        <v>714</v>
      </c>
      <c r="B812" s="4" t="s">
        <v>2864</v>
      </c>
      <c r="C812" s="4" t="s">
        <v>1520</v>
      </c>
      <c r="D812" s="4" t="s">
        <v>1528</v>
      </c>
      <c r="E812" s="25">
        <v>0.12960749099999999</v>
      </c>
      <c r="F812" s="26">
        <v>2.78E-11</v>
      </c>
      <c r="G812" s="4" t="s">
        <v>527</v>
      </c>
      <c r="H812" s="4" t="s">
        <v>2</v>
      </c>
      <c r="I812" s="4" t="s">
        <v>1520</v>
      </c>
      <c r="J812" s="35" t="s">
        <v>1520</v>
      </c>
      <c r="K812" s="12" t="s">
        <v>1520</v>
      </c>
    </row>
    <row r="813" spans="1:11">
      <c r="A813" s="11" t="s">
        <v>714</v>
      </c>
      <c r="B813" s="4" t="s">
        <v>2844</v>
      </c>
      <c r="C813" s="4" t="s">
        <v>1520</v>
      </c>
      <c r="D813" s="4" t="s">
        <v>1528</v>
      </c>
      <c r="E813" s="25">
        <v>0.12960749099999999</v>
      </c>
      <c r="F813" s="26">
        <v>2.78E-11</v>
      </c>
      <c r="G813" s="4" t="s">
        <v>527</v>
      </c>
      <c r="H813" s="4" t="s">
        <v>2</v>
      </c>
      <c r="I813" s="4" t="s">
        <v>1520</v>
      </c>
      <c r="J813" s="35" t="s">
        <v>1520</v>
      </c>
      <c r="K813" s="12" t="s">
        <v>1520</v>
      </c>
    </row>
    <row r="814" spans="1:11">
      <c r="A814" s="11" t="s">
        <v>714</v>
      </c>
      <c r="B814" s="4" t="s">
        <v>1777</v>
      </c>
      <c r="C814" s="4" t="s">
        <v>1520</v>
      </c>
      <c r="D814" s="4" t="s">
        <v>1587</v>
      </c>
      <c r="E814" s="25">
        <v>0.12960749099999999</v>
      </c>
      <c r="F814" s="26">
        <v>2.78E-11</v>
      </c>
      <c r="G814" s="4" t="s">
        <v>527</v>
      </c>
      <c r="H814" s="4" t="s">
        <v>2</v>
      </c>
      <c r="I814" s="4" t="s">
        <v>1520</v>
      </c>
      <c r="J814" s="35" t="s">
        <v>1520</v>
      </c>
      <c r="K814" s="12" t="s">
        <v>3075</v>
      </c>
    </row>
    <row r="815" spans="1:11">
      <c r="A815" s="11" t="s">
        <v>714</v>
      </c>
      <c r="B815" s="4" t="s">
        <v>2709</v>
      </c>
      <c r="C815" s="4" t="s">
        <v>1520</v>
      </c>
      <c r="D815" s="4" t="s">
        <v>1528</v>
      </c>
      <c r="E815" s="25">
        <v>0.12960749099999999</v>
      </c>
      <c r="F815" s="26">
        <v>2.78E-11</v>
      </c>
      <c r="G815" s="4" t="s">
        <v>527</v>
      </c>
      <c r="H815" s="4" t="s">
        <v>2</v>
      </c>
      <c r="I815" s="4" t="s">
        <v>1520</v>
      </c>
      <c r="J815" s="35" t="s">
        <v>1520</v>
      </c>
      <c r="K815" s="12" t="s">
        <v>1520</v>
      </c>
    </row>
    <row r="816" spans="1:11">
      <c r="A816" s="11" t="s">
        <v>714</v>
      </c>
      <c r="B816" s="4" t="s">
        <v>2472</v>
      </c>
      <c r="C816" s="4" t="s">
        <v>1520</v>
      </c>
      <c r="D816" s="4" t="s">
        <v>1587</v>
      </c>
      <c r="E816" s="25">
        <v>0.12960749099999999</v>
      </c>
      <c r="F816" s="26">
        <v>2.78E-11</v>
      </c>
      <c r="G816" s="4" t="s">
        <v>527</v>
      </c>
      <c r="H816" s="4" t="s">
        <v>2</v>
      </c>
      <c r="I816" s="4" t="s">
        <v>1520</v>
      </c>
      <c r="J816" s="35" t="s">
        <v>1520</v>
      </c>
      <c r="K816" s="12" t="s">
        <v>1520</v>
      </c>
    </row>
    <row r="817" spans="1:11">
      <c r="A817" s="11" t="s">
        <v>714</v>
      </c>
      <c r="B817" s="4" t="s">
        <v>2412</v>
      </c>
      <c r="C817" s="4" t="s">
        <v>1520</v>
      </c>
      <c r="D817" s="4" t="s">
        <v>1587</v>
      </c>
      <c r="E817" s="25">
        <v>0.12960749099999999</v>
      </c>
      <c r="F817" s="26">
        <v>2.78E-11</v>
      </c>
      <c r="G817" s="4" t="s">
        <v>527</v>
      </c>
      <c r="H817" s="4" t="s">
        <v>2</v>
      </c>
      <c r="I817" s="4" t="s">
        <v>1520</v>
      </c>
      <c r="J817" s="35" t="s">
        <v>1520</v>
      </c>
      <c r="K817" s="12" t="s">
        <v>3076</v>
      </c>
    </row>
    <row r="818" spans="1:11">
      <c r="A818" s="11" t="s">
        <v>714</v>
      </c>
      <c r="B818" s="4" t="s">
        <v>2856</v>
      </c>
      <c r="C818" s="4" t="s">
        <v>1520</v>
      </c>
      <c r="D818" s="4" t="s">
        <v>1528</v>
      </c>
      <c r="E818" s="25">
        <v>0.12960749099999999</v>
      </c>
      <c r="F818" s="26">
        <v>2.78E-11</v>
      </c>
      <c r="G818" s="4" t="s">
        <v>527</v>
      </c>
      <c r="H818" s="4" t="s">
        <v>2</v>
      </c>
      <c r="I818" s="4" t="s">
        <v>1520</v>
      </c>
      <c r="J818" s="35" t="s">
        <v>1520</v>
      </c>
      <c r="K818" s="12" t="s">
        <v>1520</v>
      </c>
    </row>
    <row r="819" spans="1:11">
      <c r="A819" s="11" t="s">
        <v>714</v>
      </c>
      <c r="B819" s="4" t="s">
        <v>2857</v>
      </c>
      <c r="C819" s="4" t="s">
        <v>1520</v>
      </c>
      <c r="D819" s="4" t="s">
        <v>1587</v>
      </c>
      <c r="E819" s="25">
        <v>0.12960749099999999</v>
      </c>
      <c r="F819" s="26">
        <v>2.78E-11</v>
      </c>
      <c r="G819" s="4" t="s">
        <v>527</v>
      </c>
      <c r="H819" s="4" t="s">
        <v>2</v>
      </c>
      <c r="I819" s="4" t="s">
        <v>1520</v>
      </c>
      <c r="J819" s="35" t="s">
        <v>1520</v>
      </c>
      <c r="K819" s="12" t="s">
        <v>3077</v>
      </c>
    </row>
    <row r="820" spans="1:11">
      <c r="A820" s="11" t="s">
        <v>714</v>
      </c>
      <c r="B820" s="4" t="s">
        <v>2845</v>
      </c>
      <c r="C820" s="4" t="s">
        <v>1520</v>
      </c>
      <c r="D820" s="4" t="s">
        <v>1528</v>
      </c>
      <c r="E820" s="25">
        <v>0.12960749099999999</v>
      </c>
      <c r="F820" s="26">
        <v>2.78E-11</v>
      </c>
      <c r="G820" s="4" t="s">
        <v>527</v>
      </c>
      <c r="H820" s="4" t="s">
        <v>2</v>
      </c>
      <c r="I820" s="4" t="s">
        <v>1520</v>
      </c>
      <c r="J820" s="35" t="s">
        <v>1520</v>
      </c>
      <c r="K820" s="12" t="s">
        <v>1520</v>
      </c>
    </row>
    <row r="821" spans="1:11">
      <c r="A821" s="11" t="s">
        <v>714</v>
      </c>
      <c r="B821" s="4" t="s">
        <v>2855</v>
      </c>
      <c r="C821" s="4" t="s">
        <v>1520</v>
      </c>
      <c r="D821" s="4" t="s">
        <v>1587</v>
      </c>
      <c r="E821" s="25">
        <v>0.12960749099999999</v>
      </c>
      <c r="F821" s="26">
        <v>2.78E-11</v>
      </c>
      <c r="G821" s="4" t="s">
        <v>527</v>
      </c>
      <c r="H821" s="4" t="s">
        <v>2</v>
      </c>
      <c r="I821" s="4" t="s">
        <v>1520</v>
      </c>
      <c r="J821" s="35" t="s">
        <v>1520</v>
      </c>
      <c r="K821" s="12" t="s">
        <v>3078</v>
      </c>
    </row>
    <row r="822" spans="1:11">
      <c r="A822" s="11" t="s">
        <v>714</v>
      </c>
      <c r="B822" s="4" t="s">
        <v>2858</v>
      </c>
      <c r="C822" s="4" t="s">
        <v>1520</v>
      </c>
      <c r="D822" s="4" t="s">
        <v>1528</v>
      </c>
      <c r="E822" s="25">
        <v>0.12960749099999999</v>
      </c>
      <c r="F822" s="26">
        <v>2.78E-11</v>
      </c>
      <c r="G822" s="4" t="s">
        <v>527</v>
      </c>
      <c r="H822" s="4" t="s">
        <v>2</v>
      </c>
      <c r="I822" s="4" t="s">
        <v>1520</v>
      </c>
      <c r="J822" s="35" t="s">
        <v>1520</v>
      </c>
      <c r="K822" s="12" t="s">
        <v>1520</v>
      </c>
    </row>
    <row r="823" spans="1:11">
      <c r="A823" s="11" t="s">
        <v>714</v>
      </c>
      <c r="B823" s="4" t="s">
        <v>2846</v>
      </c>
      <c r="C823" s="4" t="s">
        <v>1520</v>
      </c>
      <c r="D823" s="4" t="s">
        <v>1528</v>
      </c>
      <c r="E823" s="25">
        <v>0.12960749099999999</v>
      </c>
      <c r="F823" s="26">
        <v>2.78E-11</v>
      </c>
      <c r="G823" s="4" t="s">
        <v>527</v>
      </c>
      <c r="H823" s="4" t="s">
        <v>2</v>
      </c>
      <c r="I823" s="4" t="s">
        <v>1520</v>
      </c>
      <c r="J823" s="35" t="s">
        <v>1520</v>
      </c>
      <c r="K823" s="12" t="s">
        <v>1520</v>
      </c>
    </row>
    <row r="824" spans="1:11">
      <c r="A824" s="11" t="s">
        <v>715</v>
      </c>
      <c r="B824" s="4" t="s">
        <v>1823</v>
      </c>
      <c r="C824" s="4" t="s">
        <v>1520</v>
      </c>
      <c r="D824" s="4" t="s">
        <v>1587</v>
      </c>
      <c r="E824" s="25">
        <v>1.2611634119999999</v>
      </c>
      <c r="F824" s="26">
        <v>2.9299999999999998E-11</v>
      </c>
      <c r="G824" s="4" t="s">
        <v>4549</v>
      </c>
      <c r="H824" s="4" t="s">
        <v>2</v>
      </c>
      <c r="I824" s="4" t="s">
        <v>3044</v>
      </c>
      <c r="J824" s="35" t="s">
        <v>2381</v>
      </c>
      <c r="K824" s="12" t="s">
        <v>1520</v>
      </c>
    </row>
    <row r="825" spans="1:11">
      <c r="A825" s="11" t="s">
        <v>546</v>
      </c>
      <c r="B825" s="4" t="s">
        <v>2613</v>
      </c>
      <c r="C825" s="4" t="s">
        <v>1684</v>
      </c>
      <c r="D825" s="4" t="s">
        <v>1528</v>
      </c>
      <c r="E825" s="25">
        <v>0.526115318</v>
      </c>
      <c r="F825" s="26">
        <v>2.9500000000000002E-11</v>
      </c>
      <c r="G825" s="4" t="s">
        <v>4547</v>
      </c>
      <c r="H825" s="4" t="s">
        <v>1</v>
      </c>
      <c r="I825" s="4" t="s">
        <v>3030</v>
      </c>
      <c r="J825" s="35" t="s">
        <v>635</v>
      </c>
      <c r="K825" s="12" t="s">
        <v>1520</v>
      </c>
    </row>
    <row r="826" spans="1:11">
      <c r="A826" s="11" t="s">
        <v>546</v>
      </c>
      <c r="B826" s="4" t="s">
        <v>2613</v>
      </c>
      <c r="C826" s="4" t="s">
        <v>1684</v>
      </c>
      <c r="D826" s="4" t="s">
        <v>1528</v>
      </c>
      <c r="E826" s="25">
        <v>0.526115318</v>
      </c>
      <c r="F826" s="26">
        <v>2.9500000000000002E-11</v>
      </c>
      <c r="G826" s="4" t="s">
        <v>4547</v>
      </c>
      <c r="H826" s="4" t="s">
        <v>1</v>
      </c>
      <c r="I826" s="4" t="s">
        <v>3032</v>
      </c>
      <c r="J826" s="35" t="s">
        <v>3033</v>
      </c>
      <c r="K826" s="12" t="s">
        <v>1520</v>
      </c>
    </row>
    <row r="827" spans="1:11">
      <c r="A827" s="11" t="s">
        <v>605</v>
      </c>
      <c r="B827" s="4" t="s">
        <v>2566</v>
      </c>
      <c r="C827" s="4" t="s">
        <v>1520</v>
      </c>
      <c r="D827" s="4" t="s">
        <v>1587</v>
      </c>
      <c r="E827" s="25">
        <v>1.179617393</v>
      </c>
      <c r="F827" s="26">
        <v>3.0099999999999998E-11</v>
      </c>
      <c r="G827" s="4" t="s">
        <v>1341</v>
      </c>
      <c r="H827" s="4" t="s">
        <v>2</v>
      </c>
      <c r="I827" s="4" t="s">
        <v>3030</v>
      </c>
      <c r="J827" s="35" t="s">
        <v>635</v>
      </c>
      <c r="K827" s="12" t="s">
        <v>1520</v>
      </c>
    </row>
    <row r="828" spans="1:11">
      <c r="A828" s="11" t="s">
        <v>605</v>
      </c>
      <c r="B828" s="4" t="s">
        <v>2566</v>
      </c>
      <c r="C828" s="4" t="s">
        <v>1520</v>
      </c>
      <c r="D828" s="4" t="s">
        <v>1587</v>
      </c>
      <c r="E828" s="25">
        <v>1.179617393</v>
      </c>
      <c r="F828" s="26">
        <v>3.0099999999999998E-11</v>
      </c>
      <c r="G828" s="4" t="s">
        <v>1341</v>
      </c>
      <c r="H828" s="4" t="s">
        <v>2</v>
      </c>
      <c r="I828" s="4" t="s">
        <v>3032</v>
      </c>
      <c r="J828" s="35" t="s">
        <v>3033</v>
      </c>
      <c r="K828" s="12" t="s">
        <v>1520</v>
      </c>
    </row>
    <row r="829" spans="1:11">
      <c r="A829" s="11" t="s">
        <v>534</v>
      </c>
      <c r="B829" s="4" t="s">
        <v>2374</v>
      </c>
      <c r="C829" s="4" t="s">
        <v>1537</v>
      </c>
      <c r="D829" s="4" t="s">
        <v>2265</v>
      </c>
      <c r="E829" s="25">
        <v>0.78157522000000001</v>
      </c>
      <c r="F829" s="26">
        <v>3.2799999999999999E-11</v>
      </c>
      <c r="G829" s="4" t="s">
        <v>530</v>
      </c>
      <c r="H829" s="4" t="s">
        <v>1</v>
      </c>
      <c r="I829" s="4" t="s">
        <v>3030</v>
      </c>
      <c r="J829" s="35" t="s">
        <v>635</v>
      </c>
      <c r="K829" s="12" t="s">
        <v>1520</v>
      </c>
    </row>
    <row r="830" spans="1:11">
      <c r="A830" s="11" t="s">
        <v>534</v>
      </c>
      <c r="B830" s="4" t="s">
        <v>2375</v>
      </c>
      <c r="C830" s="4" t="s">
        <v>2137</v>
      </c>
      <c r="D830" s="4" t="s">
        <v>2265</v>
      </c>
      <c r="E830" s="25">
        <v>0.78157522000000001</v>
      </c>
      <c r="F830" s="26">
        <v>3.2799999999999999E-11</v>
      </c>
      <c r="G830" s="4" t="s">
        <v>530</v>
      </c>
      <c r="H830" s="4" t="s">
        <v>1</v>
      </c>
      <c r="I830" s="4" t="s">
        <v>3030</v>
      </c>
      <c r="J830" s="35" t="s">
        <v>635</v>
      </c>
      <c r="K830" s="12" t="s">
        <v>1520</v>
      </c>
    </row>
    <row r="831" spans="1:11">
      <c r="A831" s="11" t="s">
        <v>534</v>
      </c>
      <c r="B831" s="4" t="s">
        <v>2374</v>
      </c>
      <c r="C831" s="4" t="s">
        <v>1537</v>
      </c>
      <c r="D831" s="4" t="s">
        <v>2265</v>
      </c>
      <c r="E831" s="25">
        <v>0.78157522000000001</v>
      </c>
      <c r="F831" s="26">
        <v>3.2799999999999999E-11</v>
      </c>
      <c r="G831" s="4" t="s">
        <v>530</v>
      </c>
      <c r="H831" s="4" t="s">
        <v>1</v>
      </c>
      <c r="I831" s="4" t="s">
        <v>3032</v>
      </c>
      <c r="J831" s="35" t="s">
        <v>3033</v>
      </c>
      <c r="K831" s="12" t="s">
        <v>1520</v>
      </c>
    </row>
    <row r="832" spans="1:11">
      <c r="A832" s="11" t="s">
        <v>534</v>
      </c>
      <c r="B832" s="4" t="s">
        <v>2375</v>
      </c>
      <c r="C832" s="4" t="s">
        <v>2137</v>
      </c>
      <c r="D832" s="4" t="s">
        <v>2265</v>
      </c>
      <c r="E832" s="25">
        <v>0.78157522000000001</v>
      </c>
      <c r="F832" s="26">
        <v>3.2799999999999999E-11</v>
      </c>
      <c r="G832" s="4" t="s">
        <v>530</v>
      </c>
      <c r="H832" s="4" t="s">
        <v>1</v>
      </c>
      <c r="I832" s="4" t="s">
        <v>3032</v>
      </c>
      <c r="J832" s="35" t="s">
        <v>3033</v>
      </c>
      <c r="K832" s="12" t="s">
        <v>1520</v>
      </c>
    </row>
    <row r="833" spans="1:11">
      <c r="A833" s="11" t="s">
        <v>560</v>
      </c>
      <c r="B833" s="4" t="s">
        <v>2378</v>
      </c>
      <c r="C833" s="4" t="s">
        <v>1520</v>
      </c>
      <c r="D833" s="4" t="s">
        <v>3007</v>
      </c>
      <c r="E833" s="25">
        <v>0.38389990200000002</v>
      </c>
      <c r="F833" s="26">
        <v>3.3800000000000002E-11</v>
      </c>
      <c r="G833" s="4" t="s">
        <v>531</v>
      </c>
      <c r="H833" s="4" t="s">
        <v>2</v>
      </c>
      <c r="I833" s="4" t="s">
        <v>2935</v>
      </c>
      <c r="J833" s="35" t="s">
        <v>560</v>
      </c>
      <c r="K833" s="12" t="s">
        <v>3008</v>
      </c>
    </row>
    <row r="834" spans="1:11">
      <c r="A834" s="11" t="s">
        <v>560</v>
      </c>
      <c r="B834" s="4" t="s">
        <v>1702</v>
      </c>
      <c r="C834" s="4" t="s">
        <v>1520</v>
      </c>
      <c r="D834" s="4" t="s">
        <v>1556</v>
      </c>
      <c r="E834" s="25">
        <v>0.38389990200000002</v>
      </c>
      <c r="F834" s="26">
        <v>3.3800000000000002E-11</v>
      </c>
      <c r="G834" s="4" t="s">
        <v>531</v>
      </c>
      <c r="H834" s="4" t="s">
        <v>2</v>
      </c>
      <c r="I834" s="4" t="s">
        <v>2935</v>
      </c>
      <c r="J834" s="35" t="s">
        <v>560</v>
      </c>
      <c r="K834" s="12" t="s">
        <v>3009</v>
      </c>
    </row>
    <row r="835" spans="1:11">
      <c r="A835" s="11" t="s">
        <v>546</v>
      </c>
      <c r="B835" s="4" t="s">
        <v>2613</v>
      </c>
      <c r="C835" s="4" t="s">
        <v>1684</v>
      </c>
      <c r="D835" s="4" t="s">
        <v>1528</v>
      </c>
      <c r="E835" s="25">
        <v>0.38415764699999999</v>
      </c>
      <c r="F835" s="26">
        <v>3.4399999999999999E-11</v>
      </c>
      <c r="G835" s="4" t="s">
        <v>4563</v>
      </c>
      <c r="H835" s="4" t="s">
        <v>1</v>
      </c>
      <c r="I835" s="4" t="s">
        <v>3030</v>
      </c>
      <c r="J835" s="35" t="s">
        <v>635</v>
      </c>
      <c r="K835" s="12" t="s">
        <v>1520</v>
      </c>
    </row>
    <row r="836" spans="1:11">
      <c r="A836" s="11" t="s">
        <v>546</v>
      </c>
      <c r="B836" s="4" t="s">
        <v>2613</v>
      </c>
      <c r="C836" s="4" t="s">
        <v>1684</v>
      </c>
      <c r="D836" s="4" t="s">
        <v>1528</v>
      </c>
      <c r="E836" s="25">
        <v>0.38415764699999999</v>
      </c>
      <c r="F836" s="26">
        <v>3.4399999999999999E-11</v>
      </c>
      <c r="G836" s="4" t="s">
        <v>4563</v>
      </c>
      <c r="H836" s="4" t="s">
        <v>1</v>
      </c>
      <c r="I836" s="4" t="s">
        <v>3032</v>
      </c>
      <c r="J836" s="35" t="s">
        <v>3033</v>
      </c>
      <c r="K836" s="12" t="s">
        <v>1520</v>
      </c>
    </row>
    <row r="837" spans="1:11">
      <c r="A837" s="11" t="s">
        <v>643</v>
      </c>
      <c r="B837" s="4" t="s">
        <v>1809</v>
      </c>
      <c r="C837" s="4" t="s">
        <v>1520</v>
      </c>
      <c r="D837" s="4" t="s">
        <v>1521</v>
      </c>
      <c r="E837" s="25">
        <v>0.55052159700000003</v>
      </c>
      <c r="F837" s="26">
        <v>3.67E-11</v>
      </c>
      <c r="G837" s="4" t="s">
        <v>515</v>
      </c>
      <c r="H837" s="4" t="s">
        <v>2</v>
      </c>
      <c r="I837" s="4" t="s">
        <v>3142</v>
      </c>
      <c r="J837" s="35" t="s">
        <v>643</v>
      </c>
      <c r="K837" s="12" t="s">
        <v>3143</v>
      </c>
    </row>
    <row r="838" spans="1:11">
      <c r="A838" s="11" t="s">
        <v>643</v>
      </c>
      <c r="B838" s="4" t="s">
        <v>1808</v>
      </c>
      <c r="C838" s="4" t="s">
        <v>1520</v>
      </c>
      <c r="D838" s="4" t="s">
        <v>1521</v>
      </c>
      <c r="E838" s="25">
        <v>0.55052159700000003</v>
      </c>
      <c r="F838" s="26">
        <v>3.67E-11</v>
      </c>
      <c r="G838" s="4" t="s">
        <v>515</v>
      </c>
      <c r="H838" s="4" t="s">
        <v>2</v>
      </c>
      <c r="I838" s="4" t="s">
        <v>3142</v>
      </c>
      <c r="J838" s="35" t="s">
        <v>643</v>
      </c>
      <c r="K838" s="12" t="s">
        <v>3144</v>
      </c>
    </row>
    <row r="839" spans="1:11">
      <c r="A839" s="11" t="s">
        <v>643</v>
      </c>
      <c r="B839" s="4" t="s">
        <v>1810</v>
      </c>
      <c r="C839" s="4" t="s">
        <v>1520</v>
      </c>
      <c r="D839" s="4" t="s">
        <v>1521</v>
      </c>
      <c r="E839" s="25">
        <v>0.55052159700000003</v>
      </c>
      <c r="F839" s="26">
        <v>3.67E-11</v>
      </c>
      <c r="G839" s="4" t="s">
        <v>515</v>
      </c>
      <c r="H839" s="4" t="s">
        <v>2</v>
      </c>
      <c r="I839" s="4" t="s">
        <v>3142</v>
      </c>
      <c r="J839" s="35" t="s">
        <v>643</v>
      </c>
      <c r="K839" s="12" t="s">
        <v>1520</v>
      </c>
    </row>
    <row r="840" spans="1:11">
      <c r="A840" s="11" t="s">
        <v>637</v>
      </c>
      <c r="B840" s="4" t="s">
        <v>2579</v>
      </c>
      <c r="C840" s="4" t="s">
        <v>1537</v>
      </c>
      <c r="D840" s="4" t="s">
        <v>1531</v>
      </c>
      <c r="E840" s="25">
        <v>0.45657832199999998</v>
      </c>
      <c r="F840" s="26">
        <v>4.1199999999999997E-11</v>
      </c>
      <c r="G840" s="4" t="s">
        <v>4548</v>
      </c>
      <c r="H840" s="4" t="s">
        <v>2</v>
      </c>
      <c r="I840" s="4" t="s">
        <v>3039</v>
      </c>
      <c r="J840" s="35" t="s">
        <v>664</v>
      </c>
      <c r="K840" s="12" t="s">
        <v>3040</v>
      </c>
    </row>
    <row r="841" spans="1:11">
      <c r="A841" s="11" t="s">
        <v>637</v>
      </c>
      <c r="B841" s="4" t="s">
        <v>2580</v>
      </c>
      <c r="C841" s="4" t="s">
        <v>1537</v>
      </c>
      <c r="D841" s="4" t="s">
        <v>1531</v>
      </c>
      <c r="E841" s="25">
        <v>0.45657832199999998</v>
      </c>
      <c r="F841" s="26">
        <v>4.1199999999999997E-11</v>
      </c>
      <c r="G841" s="4" t="s">
        <v>4548</v>
      </c>
      <c r="H841" s="4" t="s">
        <v>2</v>
      </c>
      <c r="I841" s="4" t="s">
        <v>3039</v>
      </c>
      <c r="J841" s="35" t="s">
        <v>664</v>
      </c>
      <c r="K841" s="12" t="s">
        <v>3040</v>
      </c>
    </row>
    <row r="842" spans="1:11">
      <c r="A842" s="11" t="s">
        <v>637</v>
      </c>
      <c r="B842" s="4" t="s">
        <v>2581</v>
      </c>
      <c r="C842" s="4" t="s">
        <v>1537</v>
      </c>
      <c r="D842" s="4" t="s">
        <v>1531</v>
      </c>
      <c r="E842" s="25">
        <v>0.45657832199999998</v>
      </c>
      <c r="F842" s="26">
        <v>4.1199999999999997E-11</v>
      </c>
      <c r="G842" s="4" t="s">
        <v>4548</v>
      </c>
      <c r="H842" s="4" t="s">
        <v>2</v>
      </c>
      <c r="I842" s="4" t="s">
        <v>3039</v>
      </c>
      <c r="J842" s="35" t="s">
        <v>664</v>
      </c>
      <c r="K842" s="12" t="s">
        <v>3040</v>
      </c>
    </row>
    <row r="843" spans="1:11">
      <c r="A843" s="11" t="s">
        <v>637</v>
      </c>
      <c r="B843" s="4" t="s">
        <v>2582</v>
      </c>
      <c r="C843" s="4" t="s">
        <v>1537</v>
      </c>
      <c r="D843" s="4" t="s">
        <v>1531</v>
      </c>
      <c r="E843" s="25">
        <v>0.45657832199999998</v>
      </c>
      <c r="F843" s="26">
        <v>4.1199999999999997E-11</v>
      </c>
      <c r="G843" s="4" t="s">
        <v>4548</v>
      </c>
      <c r="H843" s="4" t="s">
        <v>2</v>
      </c>
      <c r="I843" s="4" t="s">
        <v>3039</v>
      </c>
      <c r="J843" s="35" t="s">
        <v>664</v>
      </c>
      <c r="K843" s="12" t="s">
        <v>3041</v>
      </c>
    </row>
    <row r="844" spans="1:11">
      <c r="A844" s="11" t="s">
        <v>534</v>
      </c>
      <c r="B844" s="4" t="s">
        <v>2374</v>
      </c>
      <c r="C844" s="4" t="s">
        <v>1537</v>
      </c>
      <c r="D844" s="4" t="s">
        <v>2265</v>
      </c>
      <c r="E844" s="25">
        <v>0.28062171600000002</v>
      </c>
      <c r="F844" s="26">
        <v>4.2900000000000002E-11</v>
      </c>
      <c r="G844" s="4" t="s">
        <v>4551</v>
      </c>
      <c r="H844" s="4" t="s">
        <v>1</v>
      </c>
      <c r="I844" s="4" t="s">
        <v>3030</v>
      </c>
      <c r="J844" s="35" t="s">
        <v>635</v>
      </c>
      <c r="K844" s="12" t="s">
        <v>1520</v>
      </c>
    </row>
    <row r="845" spans="1:11">
      <c r="A845" s="11" t="s">
        <v>534</v>
      </c>
      <c r="B845" s="4" t="s">
        <v>2375</v>
      </c>
      <c r="C845" s="4" t="s">
        <v>2137</v>
      </c>
      <c r="D845" s="4" t="s">
        <v>2265</v>
      </c>
      <c r="E845" s="25">
        <v>0.28062171600000002</v>
      </c>
      <c r="F845" s="26">
        <v>4.2900000000000002E-11</v>
      </c>
      <c r="G845" s="4" t="s">
        <v>4551</v>
      </c>
      <c r="H845" s="4" t="s">
        <v>1</v>
      </c>
      <c r="I845" s="4" t="s">
        <v>3030</v>
      </c>
      <c r="J845" s="35" t="s">
        <v>635</v>
      </c>
      <c r="K845" s="12" t="s">
        <v>1520</v>
      </c>
    </row>
    <row r="846" spans="1:11">
      <c r="A846" s="11" t="s">
        <v>534</v>
      </c>
      <c r="B846" s="4" t="s">
        <v>2374</v>
      </c>
      <c r="C846" s="4" t="s">
        <v>1537</v>
      </c>
      <c r="D846" s="4" t="s">
        <v>2265</v>
      </c>
      <c r="E846" s="25">
        <v>0.28062171600000002</v>
      </c>
      <c r="F846" s="26">
        <v>4.2900000000000002E-11</v>
      </c>
      <c r="G846" s="4" t="s">
        <v>4551</v>
      </c>
      <c r="H846" s="4" t="s">
        <v>1</v>
      </c>
      <c r="I846" s="4" t="s">
        <v>3032</v>
      </c>
      <c r="J846" s="35" t="s">
        <v>3033</v>
      </c>
      <c r="K846" s="12" t="s">
        <v>1520</v>
      </c>
    </row>
    <row r="847" spans="1:11">
      <c r="A847" s="11" t="s">
        <v>534</v>
      </c>
      <c r="B847" s="4" t="s">
        <v>2375</v>
      </c>
      <c r="C847" s="4" t="s">
        <v>2137</v>
      </c>
      <c r="D847" s="4" t="s">
        <v>2265</v>
      </c>
      <c r="E847" s="25">
        <v>0.28062171600000002</v>
      </c>
      <c r="F847" s="26">
        <v>4.2900000000000002E-11</v>
      </c>
      <c r="G847" s="4" t="s">
        <v>4551</v>
      </c>
      <c r="H847" s="4" t="s">
        <v>1</v>
      </c>
      <c r="I847" s="4" t="s">
        <v>3032</v>
      </c>
      <c r="J847" s="35" t="s">
        <v>3033</v>
      </c>
      <c r="K847" s="12" t="s">
        <v>1520</v>
      </c>
    </row>
    <row r="848" spans="1:11">
      <c r="A848" s="11" t="s">
        <v>629</v>
      </c>
      <c r="B848" s="4" t="s">
        <v>1595</v>
      </c>
      <c r="C848" s="4" t="s">
        <v>1537</v>
      </c>
      <c r="D848" s="4" t="s">
        <v>1531</v>
      </c>
      <c r="E848" s="25">
        <v>0.30375684600000002</v>
      </c>
      <c r="F848" s="26">
        <v>4.4299999999999998E-11</v>
      </c>
      <c r="G848" s="4" t="s">
        <v>1346</v>
      </c>
      <c r="H848" s="4" t="s">
        <v>1</v>
      </c>
      <c r="I848" s="4" t="s">
        <v>3145</v>
      </c>
      <c r="J848" s="35" t="s">
        <v>3146</v>
      </c>
      <c r="K848" s="12" t="s">
        <v>1520</v>
      </c>
    </row>
    <row r="849" spans="1:11">
      <c r="A849" s="11" t="s">
        <v>629</v>
      </c>
      <c r="B849" s="4" t="s">
        <v>1596</v>
      </c>
      <c r="C849" s="4" t="s">
        <v>1537</v>
      </c>
      <c r="D849" s="4" t="s">
        <v>1531</v>
      </c>
      <c r="E849" s="25">
        <v>0.30375684600000002</v>
      </c>
      <c r="F849" s="26">
        <v>4.4299999999999998E-11</v>
      </c>
      <c r="G849" s="4" t="s">
        <v>1346</v>
      </c>
      <c r="H849" s="4" t="s">
        <v>1</v>
      </c>
      <c r="I849" s="4" t="s">
        <v>3145</v>
      </c>
      <c r="J849" s="35" t="s">
        <v>3146</v>
      </c>
      <c r="K849" s="12" t="s">
        <v>3147</v>
      </c>
    </row>
    <row r="850" spans="1:11">
      <c r="A850" s="11" t="s">
        <v>629</v>
      </c>
      <c r="B850" s="4" t="s">
        <v>1607</v>
      </c>
      <c r="C850" s="4" t="s">
        <v>1537</v>
      </c>
      <c r="D850" s="4" t="s">
        <v>3148</v>
      </c>
      <c r="E850" s="25">
        <v>0.30375684600000002</v>
      </c>
      <c r="F850" s="26">
        <v>4.4299999999999998E-11</v>
      </c>
      <c r="G850" s="4" t="s">
        <v>1346</v>
      </c>
      <c r="H850" s="4" t="s">
        <v>1</v>
      </c>
      <c r="I850" s="4" t="s">
        <v>3145</v>
      </c>
      <c r="J850" s="35" t="s">
        <v>3146</v>
      </c>
      <c r="K850" s="12" t="s">
        <v>3149</v>
      </c>
    </row>
    <row r="851" spans="1:11">
      <c r="A851" s="11" t="s">
        <v>629</v>
      </c>
      <c r="B851" s="4" t="s">
        <v>1597</v>
      </c>
      <c r="C851" s="4" t="s">
        <v>3045</v>
      </c>
      <c r="D851" s="4" t="s">
        <v>1528</v>
      </c>
      <c r="E851" s="25">
        <v>0.30375684600000002</v>
      </c>
      <c r="F851" s="26">
        <v>4.4299999999999998E-11</v>
      </c>
      <c r="G851" s="4" t="s">
        <v>1346</v>
      </c>
      <c r="H851" s="4" t="s">
        <v>1</v>
      </c>
      <c r="I851" s="4" t="s">
        <v>3145</v>
      </c>
      <c r="J851" s="35" t="s">
        <v>3146</v>
      </c>
      <c r="K851" s="12" t="s">
        <v>1520</v>
      </c>
    </row>
    <row r="852" spans="1:11">
      <c r="A852" s="11" t="s">
        <v>629</v>
      </c>
      <c r="B852" s="4" t="s">
        <v>1599</v>
      </c>
      <c r="C852" s="4" t="s">
        <v>1537</v>
      </c>
      <c r="D852" s="4" t="s">
        <v>3150</v>
      </c>
      <c r="E852" s="25">
        <v>0.30375684600000002</v>
      </c>
      <c r="F852" s="26">
        <v>4.4299999999999998E-11</v>
      </c>
      <c r="G852" s="4" t="s">
        <v>1346</v>
      </c>
      <c r="H852" s="4" t="s">
        <v>1</v>
      </c>
      <c r="I852" s="4" t="s">
        <v>3145</v>
      </c>
      <c r="J852" s="35" t="s">
        <v>3146</v>
      </c>
      <c r="K852" s="12" t="s">
        <v>3151</v>
      </c>
    </row>
    <row r="853" spans="1:11">
      <c r="A853" s="11" t="s">
        <v>629</v>
      </c>
      <c r="B853" s="4" t="s">
        <v>1657</v>
      </c>
      <c r="C853" s="4" t="s">
        <v>1520</v>
      </c>
      <c r="D853" s="4" t="s">
        <v>1528</v>
      </c>
      <c r="E853" s="25">
        <v>0.30375684600000002</v>
      </c>
      <c r="F853" s="26">
        <v>4.4299999999999998E-11</v>
      </c>
      <c r="G853" s="4" t="s">
        <v>1346</v>
      </c>
      <c r="H853" s="4" t="s">
        <v>1</v>
      </c>
      <c r="I853" s="4" t="s">
        <v>3145</v>
      </c>
      <c r="J853" s="35" t="s">
        <v>3146</v>
      </c>
      <c r="K853" s="12" t="s">
        <v>3152</v>
      </c>
    </row>
    <row r="854" spans="1:11">
      <c r="A854" s="11" t="s">
        <v>629</v>
      </c>
      <c r="B854" s="4" t="s">
        <v>1600</v>
      </c>
      <c r="C854" s="4" t="s">
        <v>1537</v>
      </c>
      <c r="D854" s="4" t="s">
        <v>1528</v>
      </c>
      <c r="E854" s="25">
        <v>0.30375684600000002</v>
      </c>
      <c r="F854" s="26">
        <v>4.4299999999999998E-11</v>
      </c>
      <c r="G854" s="4" t="s">
        <v>1346</v>
      </c>
      <c r="H854" s="4" t="s">
        <v>1</v>
      </c>
      <c r="I854" s="4" t="s">
        <v>3145</v>
      </c>
      <c r="J854" s="35" t="s">
        <v>3146</v>
      </c>
      <c r="K854" s="12" t="s">
        <v>3153</v>
      </c>
    </row>
    <row r="855" spans="1:11">
      <c r="A855" s="11" t="s">
        <v>629</v>
      </c>
      <c r="B855" s="4" t="s">
        <v>1601</v>
      </c>
      <c r="C855" s="4" t="s">
        <v>1537</v>
      </c>
      <c r="D855" s="4" t="s">
        <v>3154</v>
      </c>
      <c r="E855" s="25">
        <v>0.30375684600000002</v>
      </c>
      <c r="F855" s="26">
        <v>4.4299999999999998E-11</v>
      </c>
      <c r="G855" s="4" t="s">
        <v>1346</v>
      </c>
      <c r="H855" s="4" t="s">
        <v>1</v>
      </c>
      <c r="I855" s="4" t="s">
        <v>3145</v>
      </c>
      <c r="J855" s="35" t="s">
        <v>3146</v>
      </c>
      <c r="K855" s="12" t="s">
        <v>3155</v>
      </c>
    </row>
    <row r="856" spans="1:11">
      <c r="A856" s="11" t="s">
        <v>629</v>
      </c>
      <c r="B856" s="4" t="s">
        <v>1603</v>
      </c>
      <c r="C856" s="4" t="s">
        <v>1537</v>
      </c>
      <c r="D856" s="4" t="s">
        <v>1528</v>
      </c>
      <c r="E856" s="25">
        <v>0.30375684600000002</v>
      </c>
      <c r="F856" s="26">
        <v>4.4299999999999998E-11</v>
      </c>
      <c r="G856" s="4" t="s">
        <v>1346</v>
      </c>
      <c r="H856" s="4" t="s">
        <v>1</v>
      </c>
      <c r="I856" s="4" t="s">
        <v>3145</v>
      </c>
      <c r="J856" s="35" t="s">
        <v>3146</v>
      </c>
      <c r="K856" s="12" t="s">
        <v>3143</v>
      </c>
    </row>
    <row r="857" spans="1:11">
      <c r="A857" s="11" t="s">
        <v>629</v>
      </c>
      <c r="B857" s="4" t="s">
        <v>1604</v>
      </c>
      <c r="C857" s="4" t="s">
        <v>1537</v>
      </c>
      <c r="D857" s="4" t="s">
        <v>1528</v>
      </c>
      <c r="E857" s="25">
        <v>0.30375684600000002</v>
      </c>
      <c r="F857" s="26">
        <v>4.4299999999999998E-11</v>
      </c>
      <c r="G857" s="4" t="s">
        <v>1346</v>
      </c>
      <c r="H857" s="4" t="s">
        <v>1</v>
      </c>
      <c r="I857" s="4" t="s">
        <v>3145</v>
      </c>
      <c r="J857" s="35" t="s">
        <v>3146</v>
      </c>
      <c r="K857" s="12" t="s">
        <v>1520</v>
      </c>
    </row>
    <row r="858" spans="1:11">
      <c r="A858" s="11" t="s">
        <v>629</v>
      </c>
      <c r="B858" s="4" t="s">
        <v>1605</v>
      </c>
      <c r="C858" s="4" t="s">
        <v>1537</v>
      </c>
      <c r="D858" s="4" t="s">
        <v>3156</v>
      </c>
      <c r="E858" s="25">
        <v>0.30375684600000002</v>
      </c>
      <c r="F858" s="26">
        <v>4.4299999999999998E-11</v>
      </c>
      <c r="G858" s="4" t="s">
        <v>1346</v>
      </c>
      <c r="H858" s="4" t="s">
        <v>1</v>
      </c>
      <c r="I858" s="4" t="s">
        <v>3145</v>
      </c>
      <c r="J858" s="35" t="s">
        <v>3146</v>
      </c>
      <c r="K858" s="12" t="s">
        <v>3155</v>
      </c>
    </row>
    <row r="859" spans="1:11">
      <c r="A859" s="11" t="s">
        <v>629</v>
      </c>
      <c r="B859" s="4" t="s">
        <v>1608</v>
      </c>
      <c r="C859" s="4" t="s">
        <v>1537</v>
      </c>
      <c r="D859" s="4" t="s">
        <v>3083</v>
      </c>
      <c r="E859" s="25">
        <v>0.30375684600000002</v>
      </c>
      <c r="F859" s="26">
        <v>4.4299999999999998E-11</v>
      </c>
      <c r="G859" s="4" t="s">
        <v>1346</v>
      </c>
      <c r="H859" s="4" t="s">
        <v>1</v>
      </c>
      <c r="I859" s="4" t="s">
        <v>3145</v>
      </c>
      <c r="J859" s="35" t="s">
        <v>3146</v>
      </c>
      <c r="K859" s="12" t="s">
        <v>3157</v>
      </c>
    </row>
    <row r="860" spans="1:11">
      <c r="A860" s="11" t="s">
        <v>629</v>
      </c>
      <c r="B860" s="4" t="s">
        <v>1610</v>
      </c>
      <c r="C860" s="4" t="s">
        <v>1537</v>
      </c>
      <c r="D860" s="4" t="s">
        <v>1528</v>
      </c>
      <c r="E860" s="25">
        <v>0.30375684600000002</v>
      </c>
      <c r="F860" s="26">
        <v>4.4299999999999998E-11</v>
      </c>
      <c r="G860" s="4" t="s">
        <v>1346</v>
      </c>
      <c r="H860" s="4" t="s">
        <v>1</v>
      </c>
      <c r="I860" s="4" t="s">
        <v>3145</v>
      </c>
      <c r="J860" s="35" t="s">
        <v>3146</v>
      </c>
      <c r="K860" s="12" t="s">
        <v>3158</v>
      </c>
    </row>
    <row r="861" spans="1:11">
      <c r="A861" s="11" t="s">
        <v>629</v>
      </c>
      <c r="B861" s="4" t="s">
        <v>1611</v>
      </c>
      <c r="C861" s="4" t="s">
        <v>1537</v>
      </c>
      <c r="D861" s="4" t="s">
        <v>1528</v>
      </c>
      <c r="E861" s="25">
        <v>0.30375684600000002</v>
      </c>
      <c r="F861" s="26">
        <v>4.4299999999999998E-11</v>
      </c>
      <c r="G861" s="4" t="s">
        <v>1346</v>
      </c>
      <c r="H861" s="4" t="s">
        <v>1</v>
      </c>
      <c r="I861" s="4" t="s">
        <v>3145</v>
      </c>
      <c r="J861" s="35" t="s">
        <v>3146</v>
      </c>
      <c r="K861" s="12" t="s">
        <v>3159</v>
      </c>
    </row>
    <row r="862" spans="1:11">
      <c r="A862" s="11" t="s">
        <v>629</v>
      </c>
      <c r="B862" s="4" t="s">
        <v>1662</v>
      </c>
      <c r="C862" s="4" t="s">
        <v>1520</v>
      </c>
      <c r="D862" s="4" t="s">
        <v>1528</v>
      </c>
      <c r="E862" s="25">
        <v>0.30375684600000002</v>
      </c>
      <c r="F862" s="26">
        <v>4.4299999999999998E-11</v>
      </c>
      <c r="G862" s="4" t="s">
        <v>1346</v>
      </c>
      <c r="H862" s="4" t="s">
        <v>1</v>
      </c>
      <c r="I862" s="4" t="s">
        <v>3145</v>
      </c>
      <c r="J862" s="35" t="s">
        <v>3146</v>
      </c>
      <c r="K862" s="12" t="s">
        <v>1520</v>
      </c>
    </row>
    <row r="863" spans="1:11">
      <c r="A863" s="11" t="s">
        <v>629</v>
      </c>
      <c r="B863" s="4" t="s">
        <v>1646</v>
      </c>
      <c r="C863" s="4" t="s">
        <v>1520</v>
      </c>
      <c r="D863" s="4" t="s">
        <v>1528</v>
      </c>
      <c r="E863" s="25">
        <v>0.30375684600000002</v>
      </c>
      <c r="F863" s="26">
        <v>4.4299999999999998E-11</v>
      </c>
      <c r="G863" s="4" t="s">
        <v>1346</v>
      </c>
      <c r="H863" s="4" t="s">
        <v>1</v>
      </c>
      <c r="I863" s="4" t="s">
        <v>3145</v>
      </c>
      <c r="J863" s="35" t="s">
        <v>3146</v>
      </c>
      <c r="K863" s="12" t="s">
        <v>1520</v>
      </c>
    </row>
    <row r="864" spans="1:11">
      <c r="A864" s="11" t="s">
        <v>629</v>
      </c>
      <c r="B864" s="4" t="s">
        <v>1640</v>
      </c>
      <c r="C864" s="4" t="s">
        <v>1520</v>
      </c>
      <c r="D864" s="4" t="s">
        <v>1528</v>
      </c>
      <c r="E864" s="25">
        <v>0.30375684600000002</v>
      </c>
      <c r="F864" s="26">
        <v>4.4299999999999998E-11</v>
      </c>
      <c r="G864" s="4" t="s">
        <v>1346</v>
      </c>
      <c r="H864" s="4" t="s">
        <v>1</v>
      </c>
      <c r="I864" s="4" t="s">
        <v>3145</v>
      </c>
      <c r="J864" s="35" t="s">
        <v>3146</v>
      </c>
      <c r="K864" s="12" t="s">
        <v>1520</v>
      </c>
    </row>
    <row r="865" spans="1:11">
      <c r="A865" s="11" t="s">
        <v>629</v>
      </c>
      <c r="B865" s="4" t="s">
        <v>1658</v>
      </c>
      <c r="C865" s="4" t="s">
        <v>1520</v>
      </c>
      <c r="D865" s="4" t="s">
        <v>1528</v>
      </c>
      <c r="E865" s="25">
        <v>0.30375684600000002</v>
      </c>
      <c r="F865" s="26">
        <v>4.4299999999999998E-11</v>
      </c>
      <c r="G865" s="4" t="s">
        <v>1346</v>
      </c>
      <c r="H865" s="4" t="s">
        <v>1</v>
      </c>
      <c r="I865" s="4" t="s">
        <v>3145</v>
      </c>
      <c r="J865" s="35" t="s">
        <v>3146</v>
      </c>
      <c r="K865" s="12" t="s">
        <v>1520</v>
      </c>
    </row>
    <row r="866" spans="1:11">
      <c r="A866" s="11" t="s">
        <v>629</v>
      </c>
      <c r="B866" s="4" t="s">
        <v>1655</v>
      </c>
      <c r="C866" s="4" t="s">
        <v>1520</v>
      </c>
      <c r="D866" s="4" t="s">
        <v>1528</v>
      </c>
      <c r="E866" s="25">
        <v>0.30375684600000002</v>
      </c>
      <c r="F866" s="26">
        <v>4.4299999999999998E-11</v>
      </c>
      <c r="G866" s="4" t="s">
        <v>1346</v>
      </c>
      <c r="H866" s="4" t="s">
        <v>1</v>
      </c>
      <c r="I866" s="4" t="s">
        <v>3145</v>
      </c>
      <c r="J866" s="35" t="s">
        <v>3146</v>
      </c>
      <c r="K866" s="12" t="s">
        <v>1520</v>
      </c>
    </row>
    <row r="867" spans="1:11">
      <c r="A867" s="11" t="s">
        <v>629</v>
      </c>
      <c r="B867" s="4" t="s">
        <v>1645</v>
      </c>
      <c r="C867" s="4" t="s">
        <v>1520</v>
      </c>
      <c r="D867" s="4" t="s">
        <v>1528</v>
      </c>
      <c r="E867" s="25">
        <v>0.30375684600000002</v>
      </c>
      <c r="F867" s="26">
        <v>4.4299999999999998E-11</v>
      </c>
      <c r="G867" s="4" t="s">
        <v>1346</v>
      </c>
      <c r="H867" s="4" t="s">
        <v>1</v>
      </c>
      <c r="I867" s="4" t="s">
        <v>3145</v>
      </c>
      <c r="J867" s="35" t="s">
        <v>3146</v>
      </c>
      <c r="K867" s="12" t="s">
        <v>1520</v>
      </c>
    </row>
    <row r="868" spans="1:11">
      <c r="A868" s="11" t="s">
        <v>629</v>
      </c>
      <c r="B868" s="4" t="s">
        <v>1649</v>
      </c>
      <c r="C868" s="4" t="s">
        <v>1520</v>
      </c>
      <c r="D868" s="4" t="s">
        <v>1528</v>
      </c>
      <c r="E868" s="25">
        <v>0.30375684600000002</v>
      </c>
      <c r="F868" s="26">
        <v>4.4299999999999998E-11</v>
      </c>
      <c r="G868" s="4" t="s">
        <v>1346</v>
      </c>
      <c r="H868" s="4" t="s">
        <v>1</v>
      </c>
      <c r="I868" s="4" t="s">
        <v>3145</v>
      </c>
      <c r="J868" s="35" t="s">
        <v>3146</v>
      </c>
      <c r="K868" s="12" t="s">
        <v>1520</v>
      </c>
    </row>
    <row r="869" spans="1:11">
      <c r="A869" s="11" t="s">
        <v>629</v>
      </c>
      <c r="B869" s="4" t="s">
        <v>1661</v>
      </c>
      <c r="C869" s="4" t="s">
        <v>1520</v>
      </c>
      <c r="D869" s="4" t="s">
        <v>1528</v>
      </c>
      <c r="E869" s="25">
        <v>0.30375684600000002</v>
      </c>
      <c r="F869" s="26">
        <v>4.4299999999999998E-11</v>
      </c>
      <c r="G869" s="4" t="s">
        <v>1346</v>
      </c>
      <c r="H869" s="4" t="s">
        <v>1</v>
      </c>
      <c r="I869" s="4" t="s">
        <v>3145</v>
      </c>
      <c r="J869" s="35" t="s">
        <v>3146</v>
      </c>
      <c r="K869" s="12" t="s">
        <v>1520</v>
      </c>
    </row>
    <row r="870" spans="1:11">
      <c r="A870" s="11" t="s">
        <v>629</v>
      </c>
      <c r="B870" s="4" t="s">
        <v>1660</v>
      </c>
      <c r="C870" s="4" t="s">
        <v>1520</v>
      </c>
      <c r="D870" s="4" t="s">
        <v>3160</v>
      </c>
      <c r="E870" s="25">
        <v>0.30375684600000002</v>
      </c>
      <c r="F870" s="26">
        <v>4.4299999999999998E-11</v>
      </c>
      <c r="G870" s="4" t="s">
        <v>1346</v>
      </c>
      <c r="H870" s="4" t="s">
        <v>1</v>
      </c>
      <c r="I870" s="4" t="s">
        <v>3145</v>
      </c>
      <c r="J870" s="35" t="s">
        <v>3146</v>
      </c>
      <c r="K870" s="12" t="s">
        <v>1520</v>
      </c>
    </row>
    <row r="871" spans="1:11">
      <c r="A871" s="11" t="s">
        <v>629</v>
      </c>
      <c r="B871" s="4" t="s">
        <v>1643</v>
      </c>
      <c r="C871" s="4" t="s">
        <v>1520</v>
      </c>
      <c r="D871" s="4" t="s">
        <v>3160</v>
      </c>
      <c r="E871" s="25">
        <v>0.30375684600000002</v>
      </c>
      <c r="F871" s="26">
        <v>4.4299999999999998E-11</v>
      </c>
      <c r="G871" s="4" t="s">
        <v>1346</v>
      </c>
      <c r="H871" s="4" t="s">
        <v>1</v>
      </c>
      <c r="I871" s="4" t="s">
        <v>3145</v>
      </c>
      <c r="J871" s="35" t="s">
        <v>3146</v>
      </c>
      <c r="K871" s="12" t="s">
        <v>1520</v>
      </c>
    </row>
    <row r="872" spans="1:11">
      <c r="A872" s="11" t="s">
        <v>629</v>
      </c>
      <c r="B872" s="4" t="s">
        <v>1639</v>
      </c>
      <c r="C872" s="4" t="s">
        <v>1520</v>
      </c>
      <c r="D872" s="4" t="s">
        <v>1528</v>
      </c>
      <c r="E872" s="25">
        <v>0.30375684600000002</v>
      </c>
      <c r="F872" s="26">
        <v>4.4299999999999998E-11</v>
      </c>
      <c r="G872" s="4" t="s">
        <v>1346</v>
      </c>
      <c r="H872" s="4" t="s">
        <v>1</v>
      </c>
      <c r="I872" s="4" t="s">
        <v>3145</v>
      </c>
      <c r="J872" s="35" t="s">
        <v>3146</v>
      </c>
      <c r="K872" s="12" t="s">
        <v>1520</v>
      </c>
    </row>
    <row r="873" spans="1:11">
      <c r="A873" s="11" t="s">
        <v>629</v>
      </c>
      <c r="B873" s="4" t="s">
        <v>1647</v>
      </c>
      <c r="C873" s="4" t="s">
        <v>1520</v>
      </c>
      <c r="D873" s="4" t="s">
        <v>1528</v>
      </c>
      <c r="E873" s="25">
        <v>0.30375684600000002</v>
      </c>
      <c r="F873" s="26">
        <v>4.4299999999999998E-11</v>
      </c>
      <c r="G873" s="4" t="s">
        <v>1346</v>
      </c>
      <c r="H873" s="4" t="s">
        <v>1</v>
      </c>
      <c r="I873" s="4" t="s">
        <v>3145</v>
      </c>
      <c r="J873" s="35" t="s">
        <v>3146</v>
      </c>
      <c r="K873" s="12" t="s">
        <v>1520</v>
      </c>
    </row>
    <row r="874" spans="1:11">
      <c r="A874" s="11" t="s">
        <v>629</v>
      </c>
      <c r="B874" s="4" t="s">
        <v>1650</v>
      </c>
      <c r="C874" s="4" t="s">
        <v>1520</v>
      </c>
      <c r="D874" s="4" t="s">
        <v>1528</v>
      </c>
      <c r="E874" s="25">
        <v>0.30375684600000002</v>
      </c>
      <c r="F874" s="26">
        <v>4.4299999999999998E-11</v>
      </c>
      <c r="G874" s="4" t="s">
        <v>1346</v>
      </c>
      <c r="H874" s="4" t="s">
        <v>1</v>
      </c>
      <c r="I874" s="4" t="s">
        <v>3145</v>
      </c>
      <c r="J874" s="35" t="s">
        <v>3146</v>
      </c>
      <c r="K874" s="12" t="s">
        <v>1520</v>
      </c>
    </row>
    <row r="875" spans="1:11">
      <c r="A875" s="11" t="s">
        <v>629</v>
      </c>
      <c r="B875" s="4" t="s">
        <v>1612</v>
      </c>
      <c r="C875" s="4" t="s">
        <v>1613</v>
      </c>
      <c r="D875" s="4" t="s">
        <v>1528</v>
      </c>
      <c r="E875" s="25">
        <v>0.30375684600000002</v>
      </c>
      <c r="F875" s="26">
        <v>4.4299999999999998E-11</v>
      </c>
      <c r="G875" s="4" t="s">
        <v>1346</v>
      </c>
      <c r="H875" s="4" t="s">
        <v>1</v>
      </c>
      <c r="I875" s="4" t="s">
        <v>3145</v>
      </c>
      <c r="J875" s="35" t="s">
        <v>3146</v>
      </c>
      <c r="K875" s="12" t="s">
        <v>1520</v>
      </c>
    </row>
    <row r="876" spans="1:11">
      <c r="A876" s="11" t="s">
        <v>629</v>
      </c>
      <c r="B876" s="4" t="s">
        <v>1642</v>
      </c>
      <c r="C876" s="4" t="s">
        <v>1520</v>
      </c>
      <c r="D876" s="4" t="s">
        <v>1587</v>
      </c>
      <c r="E876" s="25">
        <v>0.30375684600000002</v>
      </c>
      <c r="F876" s="26">
        <v>4.4299999999999998E-11</v>
      </c>
      <c r="G876" s="4" t="s">
        <v>1346</v>
      </c>
      <c r="H876" s="4" t="s">
        <v>1</v>
      </c>
      <c r="I876" s="4" t="s">
        <v>3145</v>
      </c>
      <c r="J876" s="35" t="s">
        <v>3146</v>
      </c>
      <c r="K876" s="12" t="s">
        <v>1520</v>
      </c>
    </row>
    <row r="877" spans="1:11">
      <c r="A877" s="11" t="s">
        <v>629</v>
      </c>
      <c r="B877" s="4" t="s">
        <v>1653</v>
      </c>
      <c r="C877" s="4" t="s">
        <v>1520</v>
      </c>
      <c r="D877" s="4" t="s">
        <v>1587</v>
      </c>
      <c r="E877" s="25">
        <v>0.30375684600000002</v>
      </c>
      <c r="F877" s="26">
        <v>4.4299999999999998E-11</v>
      </c>
      <c r="G877" s="4" t="s">
        <v>1346</v>
      </c>
      <c r="H877" s="4" t="s">
        <v>1</v>
      </c>
      <c r="I877" s="4" t="s">
        <v>3145</v>
      </c>
      <c r="J877" s="35" t="s">
        <v>3146</v>
      </c>
      <c r="K877" s="12" t="s">
        <v>3028</v>
      </c>
    </row>
    <row r="878" spans="1:11">
      <c r="A878" s="11" t="s">
        <v>629</v>
      </c>
      <c r="B878" s="4" t="s">
        <v>1652</v>
      </c>
      <c r="C878" s="4" t="s">
        <v>1520</v>
      </c>
      <c r="D878" s="4" t="s">
        <v>1587</v>
      </c>
      <c r="E878" s="25">
        <v>0.30375684600000002</v>
      </c>
      <c r="F878" s="26">
        <v>4.4299999999999998E-11</v>
      </c>
      <c r="G878" s="4" t="s">
        <v>1346</v>
      </c>
      <c r="H878" s="4" t="s">
        <v>1</v>
      </c>
      <c r="I878" s="4" t="s">
        <v>3145</v>
      </c>
      <c r="J878" s="35" t="s">
        <v>3146</v>
      </c>
      <c r="K878" s="12" t="s">
        <v>1520</v>
      </c>
    </row>
    <row r="879" spans="1:11">
      <c r="A879" s="11" t="s">
        <v>629</v>
      </c>
      <c r="B879" s="4" t="s">
        <v>1614</v>
      </c>
      <c r="C879" s="4" t="s">
        <v>1537</v>
      </c>
      <c r="D879" s="4" t="s">
        <v>3161</v>
      </c>
      <c r="E879" s="25">
        <v>0.30375684600000002</v>
      </c>
      <c r="F879" s="26">
        <v>4.4299999999999998E-11</v>
      </c>
      <c r="G879" s="4" t="s">
        <v>1346</v>
      </c>
      <c r="H879" s="4" t="s">
        <v>1</v>
      </c>
      <c r="I879" s="4" t="s">
        <v>3145</v>
      </c>
      <c r="J879" s="35" t="s">
        <v>3146</v>
      </c>
      <c r="K879" s="12" t="s">
        <v>1520</v>
      </c>
    </row>
    <row r="880" spans="1:11">
      <c r="A880" s="11" t="s">
        <v>629</v>
      </c>
      <c r="B880" s="4" t="s">
        <v>1616</v>
      </c>
      <c r="C880" s="4" t="s">
        <v>1537</v>
      </c>
      <c r="D880" s="4" t="s">
        <v>1531</v>
      </c>
      <c r="E880" s="25">
        <v>0.30375684600000002</v>
      </c>
      <c r="F880" s="26">
        <v>4.4299999999999998E-11</v>
      </c>
      <c r="G880" s="4" t="s">
        <v>1346</v>
      </c>
      <c r="H880" s="4" t="s">
        <v>1</v>
      </c>
      <c r="I880" s="4" t="s">
        <v>3145</v>
      </c>
      <c r="J880" s="35" t="s">
        <v>3146</v>
      </c>
      <c r="K880" s="12" t="s">
        <v>1520</v>
      </c>
    </row>
    <row r="881" spans="1:11">
      <c r="A881" s="11" t="s">
        <v>629</v>
      </c>
      <c r="B881" s="4" t="s">
        <v>1617</v>
      </c>
      <c r="C881" s="4" t="s">
        <v>1537</v>
      </c>
      <c r="D881" s="4" t="s">
        <v>1531</v>
      </c>
      <c r="E881" s="25">
        <v>0.30375684600000002</v>
      </c>
      <c r="F881" s="26">
        <v>4.4299999999999998E-11</v>
      </c>
      <c r="G881" s="4" t="s">
        <v>1346</v>
      </c>
      <c r="H881" s="4" t="s">
        <v>1</v>
      </c>
      <c r="I881" s="4" t="s">
        <v>3145</v>
      </c>
      <c r="J881" s="35" t="s">
        <v>3146</v>
      </c>
      <c r="K881" s="12" t="s">
        <v>1520</v>
      </c>
    </row>
    <row r="882" spans="1:11">
      <c r="A882" s="11" t="s">
        <v>629</v>
      </c>
      <c r="B882" s="4" t="s">
        <v>1618</v>
      </c>
      <c r="C882" s="4" t="s">
        <v>1537</v>
      </c>
      <c r="D882" s="4" t="s">
        <v>1531</v>
      </c>
      <c r="E882" s="25">
        <v>0.30375684600000002</v>
      </c>
      <c r="F882" s="26">
        <v>4.4299999999999998E-11</v>
      </c>
      <c r="G882" s="4" t="s">
        <v>1346</v>
      </c>
      <c r="H882" s="4" t="s">
        <v>1</v>
      </c>
      <c r="I882" s="4" t="s">
        <v>3145</v>
      </c>
      <c r="J882" s="35" t="s">
        <v>3146</v>
      </c>
      <c r="K882" s="12" t="s">
        <v>1520</v>
      </c>
    </row>
    <row r="883" spans="1:11">
      <c r="A883" s="11" t="s">
        <v>629</v>
      </c>
      <c r="B883" s="4" t="s">
        <v>1619</v>
      </c>
      <c r="C883" s="4" t="s">
        <v>1537</v>
      </c>
      <c r="D883" s="4" t="s">
        <v>1531</v>
      </c>
      <c r="E883" s="25">
        <v>0.30375684600000002</v>
      </c>
      <c r="F883" s="26">
        <v>4.4299999999999998E-11</v>
      </c>
      <c r="G883" s="4" t="s">
        <v>1346</v>
      </c>
      <c r="H883" s="4" t="s">
        <v>1</v>
      </c>
      <c r="I883" s="4" t="s">
        <v>3145</v>
      </c>
      <c r="J883" s="35" t="s">
        <v>3146</v>
      </c>
      <c r="K883" s="12" t="s">
        <v>1520</v>
      </c>
    </row>
    <row r="884" spans="1:11">
      <c r="A884" s="11" t="s">
        <v>629</v>
      </c>
      <c r="B884" s="4" t="s">
        <v>1620</v>
      </c>
      <c r="C884" s="4" t="s">
        <v>1537</v>
      </c>
      <c r="D884" s="4" t="s">
        <v>1531</v>
      </c>
      <c r="E884" s="25">
        <v>0.30375684600000002</v>
      </c>
      <c r="F884" s="26">
        <v>4.4299999999999998E-11</v>
      </c>
      <c r="G884" s="4" t="s">
        <v>1346</v>
      </c>
      <c r="H884" s="4" t="s">
        <v>1</v>
      </c>
      <c r="I884" s="4" t="s">
        <v>3145</v>
      </c>
      <c r="J884" s="35" t="s">
        <v>3146</v>
      </c>
      <c r="K884" s="12" t="s">
        <v>1520</v>
      </c>
    </row>
    <row r="885" spans="1:11">
      <c r="A885" s="11" t="s">
        <v>629</v>
      </c>
      <c r="B885" s="4" t="s">
        <v>1621</v>
      </c>
      <c r="C885" s="4" t="s">
        <v>1537</v>
      </c>
      <c r="D885" s="4" t="s">
        <v>3162</v>
      </c>
      <c r="E885" s="25">
        <v>0.30375684600000002</v>
      </c>
      <c r="F885" s="26">
        <v>4.4299999999999998E-11</v>
      </c>
      <c r="G885" s="4" t="s">
        <v>1346</v>
      </c>
      <c r="H885" s="4" t="s">
        <v>1</v>
      </c>
      <c r="I885" s="4" t="s">
        <v>3145</v>
      </c>
      <c r="J885" s="35" t="s">
        <v>3146</v>
      </c>
      <c r="K885" s="12" t="s">
        <v>3152</v>
      </c>
    </row>
    <row r="886" spans="1:11">
      <c r="A886" s="11" t="s">
        <v>629</v>
      </c>
      <c r="B886" s="4" t="s">
        <v>1623</v>
      </c>
      <c r="C886" s="4" t="s">
        <v>1624</v>
      </c>
      <c r="D886" s="4" t="s">
        <v>1531</v>
      </c>
      <c r="E886" s="25">
        <v>0.30375684600000002</v>
      </c>
      <c r="F886" s="26">
        <v>4.4299999999999998E-11</v>
      </c>
      <c r="G886" s="4" t="s">
        <v>1346</v>
      </c>
      <c r="H886" s="4" t="s">
        <v>1</v>
      </c>
      <c r="I886" s="4" t="s">
        <v>3145</v>
      </c>
      <c r="J886" s="35" t="s">
        <v>3146</v>
      </c>
      <c r="K886" s="12" t="s">
        <v>1520</v>
      </c>
    </row>
    <row r="887" spans="1:11">
      <c r="A887" s="11" t="s">
        <v>629</v>
      </c>
      <c r="B887" s="4" t="s">
        <v>1625</v>
      </c>
      <c r="C887" s="4" t="s">
        <v>1537</v>
      </c>
      <c r="D887" s="4" t="s">
        <v>3163</v>
      </c>
      <c r="E887" s="25">
        <v>0.30375684600000002</v>
      </c>
      <c r="F887" s="26">
        <v>4.4299999999999998E-11</v>
      </c>
      <c r="G887" s="4" t="s">
        <v>1346</v>
      </c>
      <c r="H887" s="4" t="s">
        <v>1</v>
      </c>
      <c r="I887" s="4" t="s">
        <v>3145</v>
      </c>
      <c r="J887" s="35" t="s">
        <v>3146</v>
      </c>
      <c r="K887" s="12" t="s">
        <v>3151</v>
      </c>
    </row>
    <row r="888" spans="1:11">
      <c r="A888" s="11" t="s">
        <v>629</v>
      </c>
      <c r="B888" s="4" t="s">
        <v>1627</v>
      </c>
      <c r="C888" s="4" t="s">
        <v>1537</v>
      </c>
      <c r="D888" s="4" t="s">
        <v>3164</v>
      </c>
      <c r="E888" s="25">
        <v>0.30375684600000002</v>
      </c>
      <c r="F888" s="26">
        <v>4.4299999999999998E-11</v>
      </c>
      <c r="G888" s="4" t="s">
        <v>1346</v>
      </c>
      <c r="H888" s="4" t="s">
        <v>1</v>
      </c>
      <c r="I888" s="4" t="s">
        <v>3145</v>
      </c>
      <c r="J888" s="35" t="s">
        <v>3146</v>
      </c>
      <c r="K888" s="12" t="s">
        <v>3157</v>
      </c>
    </row>
    <row r="889" spans="1:11">
      <c r="A889" s="11" t="s">
        <v>629</v>
      </c>
      <c r="B889" s="4" t="s">
        <v>1631</v>
      </c>
      <c r="C889" s="4" t="s">
        <v>1537</v>
      </c>
      <c r="D889" s="4" t="s">
        <v>3165</v>
      </c>
      <c r="E889" s="25">
        <v>0.30375684600000002</v>
      </c>
      <c r="F889" s="26">
        <v>4.4299999999999998E-11</v>
      </c>
      <c r="G889" s="4" t="s">
        <v>1346</v>
      </c>
      <c r="H889" s="4" t="s">
        <v>1</v>
      </c>
      <c r="I889" s="4" t="s">
        <v>3145</v>
      </c>
      <c r="J889" s="35" t="s">
        <v>3146</v>
      </c>
      <c r="K889" s="12" t="s">
        <v>3151</v>
      </c>
    </row>
    <row r="890" spans="1:11">
      <c r="A890" s="11" t="s">
        <v>629</v>
      </c>
      <c r="B890" s="4" t="s">
        <v>1628</v>
      </c>
      <c r="C890" s="4" t="s">
        <v>1537</v>
      </c>
      <c r="D890" s="4" t="s">
        <v>3166</v>
      </c>
      <c r="E890" s="25">
        <v>0.30375684600000002</v>
      </c>
      <c r="F890" s="26">
        <v>4.4299999999999998E-11</v>
      </c>
      <c r="G890" s="4" t="s">
        <v>1346</v>
      </c>
      <c r="H890" s="4" t="s">
        <v>1</v>
      </c>
      <c r="I890" s="4" t="s">
        <v>3145</v>
      </c>
      <c r="J890" s="35" t="s">
        <v>3146</v>
      </c>
      <c r="K890" s="12" t="s">
        <v>3157</v>
      </c>
    </row>
    <row r="891" spans="1:11">
      <c r="A891" s="11" t="s">
        <v>629</v>
      </c>
      <c r="B891" s="4" t="s">
        <v>1651</v>
      </c>
      <c r="C891" s="4" t="s">
        <v>1520</v>
      </c>
      <c r="D891" s="4" t="s">
        <v>1592</v>
      </c>
      <c r="E891" s="25">
        <v>0.30375684600000002</v>
      </c>
      <c r="F891" s="26">
        <v>4.4299999999999998E-11</v>
      </c>
      <c r="G891" s="4" t="s">
        <v>1346</v>
      </c>
      <c r="H891" s="4" t="s">
        <v>1</v>
      </c>
      <c r="I891" s="4" t="s">
        <v>3145</v>
      </c>
      <c r="J891" s="35" t="s">
        <v>3146</v>
      </c>
      <c r="K891" s="12" t="s">
        <v>1520</v>
      </c>
    </row>
    <row r="892" spans="1:11">
      <c r="A892" s="11" t="s">
        <v>629</v>
      </c>
      <c r="B892" s="4" t="s">
        <v>1636</v>
      </c>
      <c r="C892" s="4" t="s">
        <v>1537</v>
      </c>
      <c r="D892" s="4" t="s">
        <v>3167</v>
      </c>
      <c r="E892" s="25">
        <v>0.30375684600000002</v>
      </c>
      <c r="F892" s="26">
        <v>4.4299999999999998E-11</v>
      </c>
      <c r="G892" s="4" t="s">
        <v>1346</v>
      </c>
      <c r="H892" s="4" t="s">
        <v>1</v>
      </c>
      <c r="I892" s="4" t="s">
        <v>3145</v>
      </c>
      <c r="J892" s="35" t="s">
        <v>3146</v>
      </c>
      <c r="K892" s="12" t="s">
        <v>3151</v>
      </c>
    </row>
    <row r="893" spans="1:11">
      <c r="A893" s="11" t="s">
        <v>629</v>
      </c>
      <c r="B893" s="4" t="s">
        <v>1629</v>
      </c>
      <c r="C893" s="4" t="s">
        <v>1537</v>
      </c>
      <c r="D893" s="4" t="s">
        <v>1531</v>
      </c>
      <c r="E893" s="25">
        <v>0.30375684600000002</v>
      </c>
      <c r="F893" s="26">
        <v>4.4299999999999998E-11</v>
      </c>
      <c r="G893" s="4" t="s">
        <v>1346</v>
      </c>
      <c r="H893" s="4" t="s">
        <v>1</v>
      </c>
      <c r="I893" s="4" t="s">
        <v>3145</v>
      </c>
      <c r="J893" s="35" t="s">
        <v>3146</v>
      </c>
      <c r="K893" s="12" t="s">
        <v>1520</v>
      </c>
    </row>
    <row r="894" spans="1:11">
      <c r="A894" s="11" t="s">
        <v>629</v>
      </c>
      <c r="B894" s="4" t="s">
        <v>1630</v>
      </c>
      <c r="C894" s="4" t="s">
        <v>1537</v>
      </c>
      <c r="D894" s="4" t="s">
        <v>1531</v>
      </c>
      <c r="E894" s="25">
        <v>0.30375684600000002</v>
      </c>
      <c r="F894" s="26">
        <v>4.4299999999999998E-11</v>
      </c>
      <c r="G894" s="4" t="s">
        <v>1346</v>
      </c>
      <c r="H894" s="4" t="s">
        <v>1</v>
      </c>
      <c r="I894" s="4" t="s">
        <v>3145</v>
      </c>
      <c r="J894" s="35" t="s">
        <v>3146</v>
      </c>
      <c r="K894" s="12" t="s">
        <v>1520</v>
      </c>
    </row>
    <row r="895" spans="1:11">
      <c r="A895" s="11" t="s">
        <v>629</v>
      </c>
      <c r="B895" s="4" t="s">
        <v>1641</v>
      </c>
      <c r="C895" s="4" t="s">
        <v>1520</v>
      </c>
      <c r="D895" s="4" t="s">
        <v>1587</v>
      </c>
      <c r="E895" s="25">
        <v>0.30375684600000002</v>
      </c>
      <c r="F895" s="26">
        <v>4.4299999999999998E-11</v>
      </c>
      <c r="G895" s="4" t="s">
        <v>1346</v>
      </c>
      <c r="H895" s="4" t="s">
        <v>1</v>
      </c>
      <c r="I895" s="4" t="s">
        <v>3145</v>
      </c>
      <c r="J895" s="35" t="s">
        <v>3146</v>
      </c>
      <c r="K895" s="12" t="s">
        <v>3075</v>
      </c>
    </row>
    <row r="896" spans="1:11">
      <c r="A896" s="11" t="s">
        <v>629</v>
      </c>
      <c r="B896" s="4" t="s">
        <v>1654</v>
      </c>
      <c r="C896" s="4" t="s">
        <v>1520</v>
      </c>
      <c r="D896" s="4" t="s">
        <v>1587</v>
      </c>
      <c r="E896" s="25">
        <v>0.30375684600000002</v>
      </c>
      <c r="F896" s="26">
        <v>4.4299999999999998E-11</v>
      </c>
      <c r="G896" s="4" t="s">
        <v>1346</v>
      </c>
      <c r="H896" s="4" t="s">
        <v>1</v>
      </c>
      <c r="I896" s="4" t="s">
        <v>3145</v>
      </c>
      <c r="J896" s="35" t="s">
        <v>3146</v>
      </c>
      <c r="K896" s="12" t="s">
        <v>1520</v>
      </c>
    </row>
    <row r="897" spans="1:11">
      <c r="A897" s="11" t="s">
        <v>629</v>
      </c>
      <c r="B897" s="4" t="s">
        <v>1656</v>
      </c>
      <c r="C897" s="4" t="s">
        <v>1520</v>
      </c>
      <c r="D897" s="4" t="s">
        <v>1587</v>
      </c>
      <c r="E897" s="25">
        <v>0.30375684600000002</v>
      </c>
      <c r="F897" s="26">
        <v>4.4299999999999998E-11</v>
      </c>
      <c r="G897" s="4" t="s">
        <v>1346</v>
      </c>
      <c r="H897" s="4" t="s">
        <v>1</v>
      </c>
      <c r="I897" s="4" t="s">
        <v>3145</v>
      </c>
      <c r="J897" s="35" t="s">
        <v>3146</v>
      </c>
      <c r="K897" s="12" t="s">
        <v>1520</v>
      </c>
    </row>
    <row r="898" spans="1:11">
      <c r="A898" s="11" t="s">
        <v>629</v>
      </c>
      <c r="B898" s="4" t="s">
        <v>1648</v>
      </c>
      <c r="C898" s="4" t="s">
        <v>1520</v>
      </c>
      <c r="D898" s="4" t="s">
        <v>1587</v>
      </c>
      <c r="E898" s="25">
        <v>0.30375684600000002</v>
      </c>
      <c r="F898" s="26">
        <v>4.4299999999999998E-11</v>
      </c>
      <c r="G898" s="4" t="s">
        <v>1346</v>
      </c>
      <c r="H898" s="4" t="s">
        <v>1</v>
      </c>
      <c r="I898" s="4" t="s">
        <v>3145</v>
      </c>
      <c r="J898" s="35" t="s">
        <v>3146</v>
      </c>
      <c r="K898" s="12" t="s">
        <v>3057</v>
      </c>
    </row>
    <row r="899" spans="1:11">
      <c r="A899" s="11" t="s">
        <v>629</v>
      </c>
      <c r="B899" s="4" t="s">
        <v>1638</v>
      </c>
      <c r="C899" s="4" t="s">
        <v>1520</v>
      </c>
      <c r="D899" s="4" t="s">
        <v>1592</v>
      </c>
      <c r="E899" s="25">
        <v>0.30375684600000002</v>
      </c>
      <c r="F899" s="26">
        <v>4.4299999999999998E-11</v>
      </c>
      <c r="G899" s="4" t="s">
        <v>1346</v>
      </c>
      <c r="H899" s="4" t="s">
        <v>1</v>
      </c>
      <c r="I899" s="4" t="s">
        <v>3145</v>
      </c>
      <c r="J899" s="35" t="s">
        <v>3146</v>
      </c>
      <c r="K899" s="12" t="s">
        <v>1520</v>
      </c>
    </row>
    <row r="900" spans="1:11">
      <c r="A900" s="11" t="s">
        <v>629</v>
      </c>
      <c r="B900" s="4" t="s">
        <v>1633</v>
      </c>
      <c r="C900" s="4" t="s">
        <v>1537</v>
      </c>
      <c r="D900" s="4" t="s">
        <v>1634</v>
      </c>
      <c r="E900" s="25">
        <v>0.30375684600000002</v>
      </c>
      <c r="F900" s="26">
        <v>4.4299999999999998E-11</v>
      </c>
      <c r="G900" s="4" t="s">
        <v>1346</v>
      </c>
      <c r="H900" s="4" t="s">
        <v>1</v>
      </c>
      <c r="I900" s="4" t="s">
        <v>3145</v>
      </c>
      <c r="J900" s="35" t="s">
        <v>3146</v>
      </c>
      <c r="K900" s="12" t="s">
        <v>3168</v>
      </c>
    </row>
    <row r="901" spans="1:11">
      <c r="A901" s="11" t="s">
        <v>629</v>
      </c>
      <c r="B901" s="4" t="s">
        <v>1635</v>
      </c>
      <c r="C901" s="4" t="s">
        <v>1537</v>
      </c>
      <c r="D901" s="4" t="s">
        <v>1531</v>
      </c>
      <c r="E901" s="25">
        <v>0.30375684600000002</v>
      </c>
      <c r="F901" s="26">
        <v>4.4299999999999998E-11</v>
      </c>
      <c r="G901" s="4" t="s">
        <v>1346</v>
      </c>
      <c r="H901" s="4" t="s">
        <v>1</v>
      </c>
      <c r="I901" s="4" t="s">
        <v>3145</v>
      </c>
      <c r="J901" s="35" t="s">
        <v>3146</v>
      </c>
      <c r="K901" s="12" t="s">
        <v>1520</v>
      </c>
    </row>
    <row r="902" spans="1:11">
      <c r="A902" s="11" t="s">
        <v>629</v>
      </c>
      <c r="B902" s="4" t="s">
        <v>1659</v>
      </c>
      <c r="C902" s="4" t="s">
        <v>1520</v>
      </c>
      <c r="D902" s="4" t="s">
        <v>1592</v>
      </c>
      <c r="E902" s="25">
        <v>0.30375684600000002</v>
      </c>
      <c r="F902" s="26">
        <v>4.4299999999999998E-11</v>
      </c>
      <c r="G902" s="4" t="s">
        <v>1346</v>
      </c>
      <c r="H902" s="4" t="s">
        <v>1</v>
      </c>
      <c r="I902" s="4" t="s">
        <v>3145</v>
      </c>
      <c r="J902" s="35" t="s">
        <v>3146</v>
      </c>
      <c r="K902" s="12" t="s">
        <v>1520</v>
      </c>
    </row>
    <row r="903" spans="1:11">
      <c r="A903" s="11" t="s">
        <v>629</v>
      </c>
      <c r="B903" s="4" t="s">
        <v>1637</v>
      </c>
      <c r="C903" s="4" t="s">
        <v>1537</v>
      </c>
      <c r="D903" s="4" t="s">
        <v>1556</v>
      </c>
      <c r="E903" s="25">
        <v>0.30375684600000002</v>
      </c>
      <c r="F903" s="26">
        <v>4.4299999999999998E-11</v>
      </c>
      <c r="G903" s="4" t="s">
        <v>1346</v>
      </c>
      <c r="H903" s="4" t="s">
        <v>1</v>
      </c>
      <c r="I903" s="4" t="s">
        <v>3145</v>
      </c>
      <c r="J903" s="35" t="s">
        <v>3146</v>
      </c>
      <c r="K903" s="12" t="s">
        <v>1520</v>
      </c>
    </row>
    <row r="904" spans="1:11">
      <c r="A904" s="11" t="s">
        <v>629</v>
      </c>
      <c r="B904" s="4" t="s">
        <v>1595</v>
      </c>
      <c r="C904" s="4" t="s">
        <v>1537</v>
      </c>
      <c r="D904" s="4" t="s">
        <v>1531</v>
      </c>
      <c r="E904" s="25">
        <v>0.30375684600000002</v>
      </c>
      <c r="F904" s="26">
        <v>4.4299999999999998E-11</v>
      </c>
      <c r="G904" s="4" t="s">
        <v>1346</v>
      </c>
      <c r="H904" s="4" t="s">
        <v>1</v>
      </c>
      <c r="I904" s="4" t="s">
        <v>2984</v>
      </c>
      <c r="J904" s="35" t="s">
        <v>2985</v>
      </c>
      <c r="K904" s="12" t="s">
        <v>1520</v>
      </c>
    </row>
    <row r="905" spans="1:11">
      <c r="A905" s="11" t="s">
        <v>629</v>
      </c>
      <c r="B905" s="4" t="s">
        <v>1596</v>
      </c>
      <c r="C905" s="4" t="s">
        <v>1537</v>
      </c>
      <c r="D905" s="4" t="s">
        <v>1531</v>
      </c>
      <c r="E905" s="25">
        <v>0.30375684600000002</v>
      </c>
      <c r="F905" s="26">
        <v>4.4299999999999998E-11</v>
      </c>
      <c r="G905" s="4" t="s">
        <v>1346</v>
      </c>
      <c r="H905" s="4" t="s">
        <v>1</v>
      </c>
      <c r="I905" s="4" t="s">
        <v>2984</v>
      </c>
      <c r="J905" s="35" t="s">
        <v>2985</v>
      </c>
      <c r="K905" s="12" t="s">
        <v>3147</v>
      </c>
    </row>
    <row r="906" spans="1:11">
      <c r="A906" s="11" t="s">
        <v>629</v>
      </c>
      <c r="B906" s="4" t="s">
        <v>1607</v>
      </c>
      <c r="C906" s="4" t="s">
        <v>1537</v>
      </c>
      <c r="D906" s="4" t="s">
        <v>3148</v>
      </c>
      <c r="E906" s="25">
        <v>0.30375684600000002</v>
      </c>
      <c r="F906" s="26">
        <v>4.4299999999999998E-11</v>
      </c>
      <c r="G906" s="4" t="s">
        <v>1346</v>
      </c>
      <c r="H906" s="4" t="s">
        <v>1</v>
      </c>
      <c r="I906" s="4" t="s">
        <v>2984</v>
      </c>
      <c r="J906" s="35" t="s">
        <v>2985</v>
      </c>
      <c r="K906" s="12" t="s">
        <v>3149</v>
      </c>
    </row>
    <row r="907" spans="1:11">
      <c r="A907" s="11" t="s">
        <v>629</v>
      </c>
      <c r="B907" s="4" t="s">
        <v>1597</v>
      </c>
      <c r="C907" s="4" t="s">
        <v>3045</v>
      </c>
      <c r="D907" s="4" t="s">
        <v>1528</v>
      </c>
      <c r="E907" s="25">
        <v>0.30375684600000002</v>
      </c>
      <c r="F907" s="26">
        <v>4.4299999999999998E-11</v>
      </c>
      <c r="G907" s="4" t="s">
        <v>1346</v>
      </c>
      <c r="H907" s="4" t="s">
        <v>1</v>
      </c>
      <c r="I907" s="4" t="s">
        <v>2984</v>
      </c>
      <c r="J907" s="35" t="s">
        <v>2985</v>
      </c>
      <c r="K907" s="12" t="s">
        <v>1520</v>
      </c>
    </row>
    <row r="908" spans="1:11">
      <c r="A908" s="11" t="s">
        <v>629</v>
      </c>
      <c r="B908" s="4" t="s">
        <v>1599</v>
      </c>
      <c r="C908" s="4" t="s">
        <v>1537</v>
      </c>
      <c r="D908" s="4" t="s">
        <v>3150</v>
      </c>
      <c r="E908" s="25">
        <v>0.30375684600000002</v>
      </c>
      <c r="F908" s="26">
        <v>4.4299999999999998E-11</v>
      </c>
      <c r="G908" s="4" t="s">
        <v>1346</v>
      </c>
      <c r="H908" s="4" t="s">
        <v>1</v>
      </c>
      <c r="I908" s="4" t="s">
        <v>2984</v>
      </c>
      <c r="J908" s="35" t="s">
        <v>2985</v>
      </c>
      <c r="K908" s="12" t="s">
        <v>3151</v>
      </c>
    </row>
    <row r="909" spans="1:11">
      <c r="A909" s="11" t="s">
        <v>629</v>
      </c>
      <c r="B909" s="4" t="s">
        <v>1657</v>
      </c>
      <c r="C909" s="4" t="s">
        <v>1520</v>
      </c>
      <c r="D909" s="4" t="s">
        <v>1528</v>
      </c>
      <c r="E909" s="25">
        <v>0.30375684600000002</v>
      </c>
      <c r="F909" s="26">
        <v>4.4299999999999998E-11</v>
      </c>
      <c r="G909" s="4" t="s">
        <v>1346</v>
      </c>
      <c r="H909" s="4" t="s">
        <v>1</v>
      </c>
      <c r="I909" s="4" t="s">
        <v>2984</v>
      </c>
      <c r="J909" s="35" t="s">
        <v>2985</v>
      </c>
      <c r="K909" s="12" t="s">
        <v>3152</v>
      </c>
    </row>
    <row r="910" spans="1:11">
      <c r="A910" s="11" t="s">
        <v>629</v>
      </c>
      <c r="B910" s="4" t="s">
        <v>1600</v>
      </c>
      <c r="C910" s="4" t="s">
        <v>1537</v>
      </c>
      <c r="D910" s="4" t="s">
        <v>1528</v>
      </c>
      <c r="E910" s="25">
        <v>0.30375684600000002</v>
      </c>
      <c r="F910" s="26">
        <v>4.4299999999999998E-11</v>
      </c>
      <c r="G910" s="4" t="s">
        <v>1346</v>
      </c>
      <c r="H910" s="4" t="s">
        <v>1</v>
      </c>
      <c r="I910" s="4" t="s">
        <v>2984</v>
      </c>
      <c r="J910" s="35" t="s">
        <v>2985</v>
      </c>
      <c r="K910" s="12" t="s">
        <v>3153</v>
      </c>
    </row>
    <row r="911" spans="1:11">
      <c r="A911" s="11" t="s">
        <v>629</v>
      </c>
      <c r="B911" s="4" t="s">
        <v>1601</v>
      </c>
      <c r="C911" s="4" t="s">
        <v>1537</v>
      </c>
      <c r="D911" s="4" t="s">
        <v>3154</v>
      </c>
      <c r="E911" s="25">
        <v>0.30375684600000002</v>
      </c>
      <c r="F911" s="26">
        <v>4.4299999999999998E-11</v>
      </c>
      <c r="G911" s="4" t="s">
        <v>1346</v>
      </c>
      <c r="H911" s="4" t="s">
        <v>1</v>
      </c>
      <c r="I911" s="4" t="s">
        <v>2984</v>
      </c>
      <c r="J911" s="35" t="s">
        <v>2985</v>
      </c>
      <c r="K911" s="12" t="s">
        <v>3155</v>
      </c>
    </row>
    <row r="912" spans="1:11">
      <c r="A912" s="11" t="s">
        <v>629</v>
      </c>
      <c r="B912" s="4" t="s">
        <v>1603</v>
      </c>
      <c r="C912" s="4" t="s">
        <v>1537</v>
      </c>
      <c r="D912" s="4" t="s">
        <v>1528</v>
      </c>
      <c r="E912" s="25">
        <v>0.30375684600000002</v>
      </c>
      <c r="F912" s="26">
        <v>4.4299999999999998E-11</v>
      </c>
      <c r="G912" s="4" t="s">
        <v>1346</v>
      </c>
      <c r="H912" s="4" t="s">
        <v>1</v>
      </c>
      <c r="I912" s="4" t="s">
        <v>2984</v>
      </c>
      <c r="J912" s="35" t="s">
        <v>2985</v>
      </c>
      <c r="K912" s="12" t="s">
        <v>3143</v>
      </c>
    </row>
    <row r="913" spans="1:11">
      <c r="A913" s="11" t="s">
        <v>629</v>
      </c>
      <c r="B913" s="4" t="s">
        <v>1604</v>
      </c>
      <c r="C913" s="4" t="s">
        <v>1537</v>
      </c>
      <c r="D913" s="4" t="s">
        <v>1528</v>
      </c>
      <c r="E913" s="25">
        <v>0.30375684600000002</v>
      </c>
      <c r="F913" s="26">
        <v>4.4299999999999998E-11</v>
      </c>
      <c r="G913" s="4" t="s">
        <v>1346</v>
      </c>
      <c r="H913" s="4" t="s">
        <v>1</v>
      </c>
      <c r="I913" s="4" t="s">
        <v>2984</v>
      </c>
      <c r="J913" s="35" t="s">
        <v>2985</v>
      </c>
      <c r="K913" s="12" t="s">
        <v>1520</v>
      </c>
    </row>
    <row r="914" spans="1:11">
      <c r="A914" s="11" t="s">
        <v>629</v>
      </c>
      <c r="B914" s="4" t="s">
        <v>1605</v>
      </c>
      <c r="C914" s="4" t="s">
        <v>1537</v>
      </c>
      <c r="D914" s="4" t="s">
        <v>3156</v>
      </c>
      <c r="E914" s="25">
        <v>0.30375684600000002</v>
      </c>
      <c r="F914" s="26">
        <v>4.4299999999999998E-11</v>
      </c>
      <c r="G914" s="4" t="s">
        <v>1346</v>
      </c>
      <c r="H914" s="4" t="s">
        <v>1</v>
      </c>
      <c r="I914" s="4" t="s">
        <v>2984</v>
      </c>
      <c r="J914" s="35" t="s">
        <v>2985</v>
      </c>
      <c r="K914" s="12" t="s">
        <v>3155</v>
      </c>
    </row>
    <row r="915" spans="1:11">
      <c r="A915" s="11" t="s">
        <v>629</v>
      </c>
      <c r="B915" s="4" t="s">
        <v>1608</v>
      </c>
      <c r="C915" s="4" t="s">
        <v>1537</v>
      </c>
      <c r="D915" s="4" t="s">
        <v>3083</v>
      </c>
      <c r="E915" s="25">
        <v>0.30375684600000002</v>
      </c>
      <c r="F915" s="26">
        <v>4.4299999999999998E-11</v>
      </c>
      <c r="G915" s="4" t="s">
        <v>1346</v>
      </c>
      <c r="H915" s="4" t="s">
        <v>1</v>
      </c>
      <c r="I915" s="4" t="s">
        <v>2984</v>
      </c>
      <c r="J915" s="35" t="s">
        <v>2985</v>
      </c>
      <c r="K915" s="12" t="s">
        <v>3157</v>
      </c>
    </row>
    <row r="916" spans="1:11">
      <c r="A916" s="11" t="s">
        <v>629</v>
      </c>
      <c r="B916" s="4" t="s">
        <v>1610</v>
      </c>
      <c r="C916" s="4" t="s">
        <v>1537</v>
      </c>
      <c r="D916" s="4" t="s">
        <v>1528</v>
      </c>
      <c r="E916" s="25">
        <v>0.30375684600000002</v>
      </c>
      <c r="F916" s="26">
        <v>4.4299999999999998E-11</v>
      </c>
      <c r="G916" s="4" t="s">
        <v>1346</v>
      </c>
      <c r="H916" s="4" t="s">
        <v>1</v>
      </c>
      <c r="I916" s="4" t="s">
        <v>2984</v>
      </c>
      <c r="J916" s="35" t="s">
        <v>2985</v>
      </c>
      <c r="K916" s="12" t="s">
        <v>3158</v>
      </c>
    </row>
    <row r="917" spans="1:11">
      <c r="A917" s="11" t="s">
        <v>629</v>
      </c>
      <c r="B917" s="4" t="s">
        <v>1611</v>
      </c>
      <c r="C917" s="4" t="s">
        <v>1537</v>
      </c>
      <c r="D917" s="4" t="s">
        <v>1528</v>
      </c>
      <c r="E917" s="25">
        <v>0.30375684600000002</v>
      </c>
      <c r="F917" s="26">
        <v>4.4299999999999998E-11</v>
      </c>
      <c r="G917" s="4" t="s">
        <v>1346</v>
      </c>
      <c r="H917" s="4" t="s">
        <v>1</v>
      </c>
      <c r="I917" s="4" t="s">
        <v>2984</v>
      </c>
      <c r="J917" s="35" t="s">
        <v>2985</v>
      </c>
      <c r="K917" s="12" t="s">
        <v>3159</v>
      </c>
    </row>
    <row r="918" spans="1:11">
      <c r="A918" s="11" t="s">
        <v>629</v>
      </c>
      <c r="B918" s="4" t="s">
        <v>1662</v>
      </c>
      <c r="C918" s="4" t="s">
        <v>1520</v>
      </c>
      <c r="D918" s="4" t="s">
        <v>1528</v>
      </c>
      <c r="E918" s="25">
        <v>0.30375684600000002</v>
      </c>
      <c r="F918" s="26">
        <v>4.4299999999999998E-11</v>
      </c>
      <c r="G918" s="4" t="s">
        <v>1346</v>
      </c>
      <c r="H918" s="4" t="s">
        <v>1</v>
      </c>
      <c r="I918" s="4" t="s">
        <v>2984</v>
      </c>
      <c r="J918" s="35" t="s">
        <v>2985</v>
      </c>
      <c r="K918" s="12" t="s">
        <v>1520</v>
      </c>
    </row>
    <row r="919" spans="1:11">
      <c r="A919" s="11" t="s">
        <v>629</v>
      </c>
      <c r="B919" s="4" t="s">
        <v>1646</v>
      </c>
      <c r="C919" s="4" t="s">
        <v>1520</v>
      </c>
      <c r="D919" s="4" t="s">
        <v>1528</v>
      </c>
      <c r="E919" s="25">
        <v>0.30375684600000002</v>
      </c>
      <c r="F919" s="26">
        <v>4.4299999999999998E-11</v>
      </c>
      <c r="G919" s="4" t="s">
        <v>1346</v>
      </c>
      <c r="H919" s="4" t="s">
        <v>1</v>
      </c>
      <c r="I919" s="4" t="s">
        <v>2984</v>
      </c>
      <c r="J919" s="35" t="s">
        <v>2985</v>
      </c>
      <c r="K919" s="12" t="s">
        <v>1520</v>
      </c>
    </row>
    <row r="920" spans="1:11">
      <c r="A920" s="11" t="s">
        <v>629</v>
      </c>
      <c r="B920" s="4" t="s">
        <v>1640</v>
      </c>
      <c r="C920" s="4" t="s">
        <v>1520</v>
      </c>
      <c r="D920" s="4" t="s">
        <v>1528</v>
      </c>
      <c r="E920" s="25">
        <v>0.30375684600000002</v>
      </c>
      <c r="F920" s="26">
        <v>4.4299999999999998E-11</v>
      </c>
      <c r="G920" s="4" t="s">
        <v>1346</v>
      </c>
      <c r="H920" s="4" t="s">
        <v>1</v>
      </c>
      <c r="I920" s="4" t="s">
        <v>2984</v>
      </c>
      <c r="J920" s="35" t="s">
        <v>2985</v>
      </c>
      <c r="K920" s="12" t="s">
        <v>1520</v>
      </c>
    </row>
    <row r="921" spans="1:11">
      <c r="A921" s="11" t="s">
        <v>629</v>
      </c>
      <c r="B921" s="4" t="s">
        <v>1658</v>
      </c>
      <c r="C921" s="4" t="s">
        <v>1520</v>
      </c>
      <c r="D921" s="4" t="s">
        <v>1528</v>
      </c>
      <c r="E921" s="25">
        <v>0.30375684600000002</v>
      </c>
      <c r="F921" s="26">
        <v>4.4299999999999998E-11</v>
      </c>
      <c r="G921" s="4" t="s">
        <v>1346</v>
      </c>
      <c r="H921" s="4" t="s">
        <v>1</v>
      </c>
      <c r="I921" s="4" t="s">
        <v>2984</v>
      </c>
      <c r="J921" s="35" t="s">
        <v>2985</v>
      </c>
      <c r="K921" s="12" t="s">
        <v>1520</v>
      </c>
    </row>
    <row r="922" spans="1:11">
      <c r="A922" s="11" t="s">
        <v>629</v>
      </c>
      <c r="B922" s="4" t="s">
        <v>1655</v>
      </c>
      <c r="C922" s="4" t="s">
        <v>1520</v>
      </c>
      <c r="D922" s="4" t="s">
        <v>1528</v>
      </c>
      <c r="E922" s="25">
        <v>0.30375684600000002</v>
      </c>
      <c r="F922" s="26">
        <v>4.4299999999999998E-11</v>
      </c>
      <c r="G922" s="4" t="s">
        <v>1346</v>
      </c>
      <c r="H922" s="4" t="s">
        <v>1</v>
      </c>
      <c r="I922" s="4" t="s">
        <v>2984</v>
      </c>
      <c r="J922" s="35" t="s">
        <v>2985</v>
      </c>
      <c r="K922" s="12" t="s">
        <v>1520</v>
      </c>
    </row>
    <row r="923" spans="1:11">
      <c r="A923" s="11" t="s">
        <v>629</v>
      </c>
      <c r="B923" s="4" t="s">
        <v>1645</v>
      </c>
      <c r="C923" s="4" t="s">
        <v>1520</v>
      </c>
      <c r="D923" s="4" t="s">
        <v>1528</v>
      </c>
      <c r="E923" s="25">
        <v>0.30375684600000002</v>
      </c>
      <c r="F923" s="26">
        <v>4.4299999999999998E-11</v>
      </c>
      <c r="G923" s="4" t="s">
        <v>1346</v>
      </c>
      <c r="H923" s="4" t="s">
        <v>1</v>
      </c>
      <c r="I923" s="4" t="s">
        <v>2984</v>
      </c>
      <c r="J923" s="35" t="s">
        <v>2985</v>
      </c>
      <c r="K923" s="12" t="s">
        <v>1520</v>
      </c>
    </row>
    <row r="924" spans="1:11">
      <c r="A924" s="11" t="s">
        <v>629</v>
      </c>
      <c r="B924" s="4" t="s">
        <v>1649</v>
      </c>
      <c r="C924" s="4" t="s">
        <v>1520</v>
      </c>
      <c r="D924" s="4" t="s">
        <v>1528</v>
      </c>
      <c r="E924" s="25">
        <v>0.30375684600000002</v>
      </c>
      <c r="F924" s="26">
        <v>4.4299999999999998E-11</v>
      </c>
      <c r="G924" s="4" t="s">
        <v>1346</v>
      </c>
      <c r="H924" s="4" t="s">
        <v>1</v>
      </c>
      <c r="I924" s="4" t="s">
        <v>2984</v>
      </c>
      <c r="J924" s="35" t="s">
        <v>2985</v>
      </c>
      <c r="K924" s="12" t="s">
        <v>1520</v>
      </c>
    </row>
    <row r="925" spans="1:11">
      <c r="A925" s="11" t="s">
        <v>629</v>
      </c>
      <c r="B925" s="4" t="s">
        <v>1661</v>
      </c>
      <c r="C925" s="4" t="s">
        <v>1520</v>
      </c>
      <c r="D925" s="4" t="s">
        <v>1528</v>
      </c>
      <c r="E925" s="25">
        <v>0.30375684600000002</v>
      </c>
      <c r="F925" s="26">
        <v>4.4299999999999998E-11</v>
      </c>
      <c r="G925" s="4" t="s">
        <v>1346</v>
      </c>
      <c r="H925" s="4" t="s">
        <v>1</v>
      </c>
      <c r="I925" s="4" t="s">
        <v>2984</v>
      </c>
      <c r="J925" s="35" t="s">
        <v>2985</v>
      </c>
      <c r="K925" s="12" t="s">
        <v>1520</v>
      </c>
    </row>
    <row r="926" spans="1:11">
      <c r="A926" s="11" t="s">
        <v>629</v>
      </c>
      <c r="B926" s="4" t="s">
        <v>1660</v>
      </c>
      <c r="C926" s="4" t="s">
        <v>1520</v>
      </c>
      <c r="D926" s="4" t="s">
        <v>3160</v>
      </c>
      <c r="E926" s="25">
        <v>0.30375684600000002</v>
      </c>
      <c r="F926" s="26">
        <v>4.4299999999999998E-11</v>
      </c>
      <c r="G926" s="4" t="s">
        <v>1346</v>
      </c>
      <c r="H926" s="4" t="s">
        <v>1</v>
      </c>
      <c r="I926" s="4" t="s">
        <v>2984</v>
      </c>
      <c r="J926" s="35" t="s">
        <v>2985</v>
      </c>
      <c r="K926" s="12" t="s">
        <v>1520</v>
      </c>
    </row>
    <row r="927" spans="1:11">
      <c r="A927" s="11" t="s">
        <v>629</v>
      </c>
      <c r="B927" s="4" t="s">
        <v>1643</v>
      </c>
      <c r="C927" s="4" t="s">
        <v>1520</v>
      </c>
      <c r="D927" s="4" t="s">
        <v>3160</v>
      </c>
      <c r="E927" s="25">
        <v>0.30375684600000002</v>
      </c>
      <c r="F927" s="26">
        <v>4.4299999999999998E-11</v>
      </c>
      <c r="G927" s="4" t="s">
        <v>1346</v>
      </c>
      <c r="H927" s="4" t="s">
        <v>1</v>
      </c>
      <c r="I927" s="4" t="s">
        <v>2984</v>
      </c>
      <c r="J927" s="35" t="s">
        <v>2985</v>
      </c>
      <c r="K927" s="12" t="s">
        <v>1520</v>
      </c>
    </row>
    <row r="928" spans="1:11">
      <c r="A928" s="11" t="s">
        <v>629</v>
      </c>
      <c r="B928" s="4" t="s">
        <v>1639</v>
      </c>
      <c r="C928" s="4" t="s">
        <v>1520</v>
      </c>
      <c r="D928" s="4" t="s">
        <v>1528</v>
      </c>
      <c r="E928" s="25">
        <v>0.30375684600000002</v>
      </c>
      <c r="F928" s="26">
        <v>4.4299999999999998E-11</v>
      </c>
      <c r="G928" s="4" t="s">
        <v>1346</v>
      </c>
      <c r="H928" s="4" t="s">
        <v>1</v>
      </c>
      <c r="I928" s="4" t="s">
        <v>2984</v>
      </c>
      <c r="J928" s="35" t="s">
        <v>2985</v>
      </c>
      <c r="K928" s="12" t="s">
        <v>1520</v>
      </c>
    </row>
    <row r="929" spans="1:11">
      <c r="A929" s="11" t="s">
        <v>629</v>
      </c>
      <c r="B929" s="4" t="s">
        <v>1647</v>
      </c>
      <c r="C929" s="4" t="s">
        <v>1520</v>
      </c>
      <c r="D929" s="4" t="s">
        <v>1528</v>
      </c>
      <c r="E929" s="25">
        <v>0.30375684600000002</v>
      </c>
      <c r="F929" s="26">
        <v>4.4299999999999998E-11</v>
      </c>
      <c r="G929" s="4" t="s">
        <v>1346</v>
      </c>
      <c r="H929" s="4" t="s">
        <v>1</v>
      </c>
      <c r="I929" s="4" t="s">
        <v>2984</v>
      </c>
      <c r="J929" s="35" t="s">
        <v>2985</v>
      </c>
      <c r="K929" s="12" t="s">
        <v>1520</v>
      </c>
    </row>
    <row r="930" spans="1:11">
      <c r="A930" s="11" t="s">
        <v>629</v>
      </c>
      <c r="B930" s="4" t="s">
        <v>1650</v>
      </c>
      <c r="C930" s="4" t="s">
        <v>1520</v>
      </c>
      <c r="D930" s="4" t="s">
        <v>1528</v>
      </c>
      <c r="E930" s="25">
        <v>0.30375684600000002</v>
      </c>
      <c r="F930" s="26">
        <v>4.4299999999999998E-11</v>
      </c>
      <c r="G930" s="4" t="s">
        <v>1346</v>
      </c>
      <c r="H930" s="4" t="s">
        <v>1</v>
      </c>
      <c r="I930" s="4" t="s">
        <v>2984</v>
      </c>
      <c r="J930" s="35" t="s">
        <v>2985</v>
      </c>
      <c r="K930" s="12" t="s">
        <v>1520</v>
      </c>
    </row>
    <row r="931" spans="1:11">
      <c r="A931" s="11" t="s">
        <v>629</v>
      </c>
      <c r="B931" s="4" t="s">
        <v>1612</v>
      </c>
      <c r="C931" s="4" t="s">
        <v>1613</v>
      </c>
      <c r="D931" s="4" t="s">
        <v>1528</v>
      </c>
      <c r="E931" s="25">
        <v>0.30375684600000002</v>
      </c>
      <c r="F931" s="26">
        <v>4.4299999999999998E-11</v>
      </c>
      <c r="G931" s="4" t="s">
        <v>1346</v>
      </c>
      <c r="H931" s="4" t="s">
        <v>1</v>
      </c>
      <c r="I931" s="4" t="s">
        <v>2984</v>
      </c>
      <c r="J931" s="35" t="s">
        <v>2985</v>
      </c>
      <c r="K931" s="12" t="s">
        <v>1520</v>
      </c>
    </row>
    <row r="932" spans="1:11">
      <c r="A932" s="11" t="s">
        <v>629</v>
      </c>
      <c r="B932" s="4" t="s">
        <v>1642</v>
      </c>
      <c r="C932" s="4" t="s">
        <v>1520</v>
      </c>
      <c r="D932" s="4" t="s">
        <v>1587</v>
      </c>
      <c r="E932" s="25">
        <v>0.30375684600000002</v>
      </c>
      <c r="F932" s="26">
        <v>4.4299999999999998E-11</v>
      </c>
      <c r="G932" s="4" t="s">
        <v>1346</v>
      </c>
      <c r="H932" s="4" t="s">
        <v>1</v>
      </c>
      <c r="I932" s="4" t="s">
        <v>2984</v>
      </c>
      <c r="J932" s="35" t="s">
        <v>2985</v>
      </c>
      <c r="K932" s="12" t="s">
        <v>1520</v>
      </c>
    </row>
    <row r="933" spans="1:11">
      <c r="A933" s="11" t="s">
        <v>629</v>
      </c>
      <c r="B933" s="4" t="s">
        <v>1653</v>
      </c>
      <c r="C933" s="4" t="s">
        <v>1520</v>
      </c>
      <c r="D933" s="4" t="s">
        <v>1587</v>
      </c>
      <c r="E933" s="25">
        <v>0.30375684600000002</v>
      </c>
      <c r="F933" s="26">
        <v>4.4299999999999998E-11</v>
      </c>
      <c r="G933" s="4" t="s">
        <v>1346</v>
      </c>
      <c r="H933" s="4" t="s">
        <v>1</v>
      </c>
      <c r="I933" s="4" t="s">
        <v>2984</v>
      </c>
      <c r="J933" s="35" t="s">
        <v>2985</v>
      </c>
      <c r="K933" s="12" t="s">
        <v>3028</v>
      </c>
    </row>
    <row r="934" spans="1:11">
      <c r="A934" s="11" t="s">
        <v>629</v>
      </c>
      <c r="B934" s="4" t="s">
        <v>1652</v>
      </c>
      <c r="C934" s="4" t="s">
        <v>1520</v>
      </c>
      <c r="D934" s="4" t="s">
        <v>1587</v>
      </c>
      <c r="E934" s="25">
        <v>0.30375684600000002</v>
      </c>
      <c r="F934" s="26">
        <v>4.4299999999999998E-11</v>
      </c>
      <c r="G934" s="4" t="s">
        <v>1346</v>
      </c>
      <c r="H934" s="4" t="s">
        <v>1</v>
      </c>
      <c r="I934" s="4" t="s">
        <v>2984</v>
      </c>
      <c r="J934" s="35" t="s">
        <v>2985</v>
      </c>
      <c r="K934" s="12" t="s">
        <v>1520</v>
      </c>
    </row>
    <row r="935" spans="1:11">
      <c r="A935" s="11" t="s">
        <v>629</v>
      </c>
      <c r="B935" s="4" t="s">
        <v>1614</v>
      </c>
      <c r="C935" s="4" t="s">
        <v>1537</v>
      </c>
      <c r="D935" s="4" t="s">
        <v>3161</v>
      </c>
      <c r="E935" s="25">
        <v>0.30375684600000002</v>
      </c>
      <c r="F935" s="26">
        <v>4.4299999999999998E-11</v>
      </c>
      <c r="G935" s="4" t="s">
        <v>1346</v>
      </c>
      <c r="H935" s="4" t="s">
        <v>1</v>
      </c>
      <c r="I935" s="4" t="s">
        <v>2984</v>
      </c>
      <c r="J935" s="35" t="s">
        <v>2985</v>
      </c>
      <c r="K935" s="12" t="s">
        <v>1520</v>
      </c>
    </row>
    <row r="936" spans="1:11">
      <c r="A936" s="11" t="s">
        <v>629</v>
      </c>
      <c r="B936" s="4" t="s">
        <v>1616</v>
      </c>
      <c r="C936" s="4" t="s">
        <v>1537</v>
      </c>
      <c r="D936" s="4" t="s">
        <v>1531</v>
      </c>
      <c r="E936" s="25">
        <v>0.30375684600000002</v>
      </c>
      <c r="F936" s="26">
        <v>4.4299999999999998E-11</v>
      </c>
      <c r="G936" s="4" t="s">
        <v>1346</v>
      </c>
      <c r="H936" s="4" t="s">
        <v>1</v>
      </c>
      <c r="I936" s="4" t="s">
        <v>2984</v>
      </c>
      <c r="J936" s="35" t="s">
        <v>2985</v>
      </c>
      <c r="K936" s="12" t="s">
        <v>1520</v>
      </c>
    </row>
    <row r="937" spans="1:11">
      <c r="A937" s="11" t="s">
        <v>629</v>
      </c>
      <c r="B937" s="4" t="s">
        <v>1617</v>
      </c>
      <c r="C937" s="4" t="s">
        <v>1537</v>
      </c>
      <c r="D937" s="4" t="s">
        <v>1531</v>
      </c>
      <c r="E937" s="25">
        <v>0.30375684600000002</v>
      </c>
      <c r="F937" s="26">
        <v>4.4299999999999998E-11</v>
      </c>
      <c r="G937" s="4" t="s">
        <v>1346</v>
      </c>
      <c r="H937" s="4" t="s">
        <v>1</v>
      </c>
      <c r="I937" s="4" t="s">
        <v>2984</v>
      </c>
      <c r="J937" s="35" t="s">
        <v>2985</v>
      </c>
      <c r="K937" s="12" t="s">
        <v>1520</v>
      </c>
    </row>
    <row r="938" spans="1:11">
      <c r="A938" s="11" t="s">
        <v>629</v>
      </c>
      <c r="B938" s="4" t="s">
        <v>1618</v>
      </c>
      <c r="C938" s="4" t="s">
        <v>1537</v>
      </c>
      <c r="D938" s="4" t="s">
        <v>1531</v>
      </c>
      <c r="E938" s="25">
        <v>0.30375684600000002</v>
      </c>
      <c r="F938" s="26">
        <v>4.4299999999999998E-11</v>
      </c>
      <c r="G938" s="4" t="s">
        <v>1346</v>
      </c>
      <c r="H938" s="4" t="s">
        <v>1</v>
      </c>
      <c r="I938" s="4" t="s">
        <v>2984</v>
      </c>
      <c r="J938" s="35" t="s">
        <v>2985</v>
      </c>
      <c r="K938" s="12" t="s">
        <v>1520</v>
      </c>
    </row>
    <row r="939" spans="1:11">
      <c r="A939" s="11" t="s">
        <v>629</v>
      </c>
      <c r="B939" s="4" t="s">
        <v>1619</v>
      </c>
      <c r="C939" s="4" t="s">
        <v>1537</v>
      </c>
      <c r="D939" s="4" t="s">
        <v>1531</v>
      </c>
      <c r="E939" s="25">
        <v>0.30375684600000002</v>
      </c>
      <c r="F939" s="26">
        <v>4.4299999999999998E-11</v>
      </c>
      <c r="G939" s="4" t="s">
        <v>1346</v>
      </c>
      <c r="H939" s="4" t="s">
        <v>1</v>
      </c>
      <c r="I939" s="4" t="s">
        <v>2984</v>
      </c>
      <c r="J939" s="35" t="s">
        <v>2985</v>
      </c>
      <c r="K939" s="12" t="s">
        <v>1520</v>
      </c>
    </row>
    <row r="940" spans="1:11">
      <c r="A940" s="11" t="s">
        <v>629</v>
      </c>
      <c r="B940" s="4" t="s">
        <v>1620</v>
      </c>
      <c r="C940" s="4" t="s">
        <v>1537</v>
      </c>
      <c r="D940" s="4" t="s">
        <v>1531</v>
      </c>
      <c r="E940" s="25">
        <v>0.30375684600000002</v>
      </c>
      <c r="F940" s="26">
        <v>4.4299999999999998E-11</v>
      </c>
      <c r="G940" s="4" t="s">
        <v>1346</v>
      </c>
      <c r="H940" s="4" t="s">
        <v>1</v>
      </c>
      <c r="I940" s="4" t="s">
        <v>2984</v>
      </c>
      <c r="J940" s="35" t="s">
        <v>2985</v>
      </c>
      <c r="K940" s="12" t="s">
        <v>1520</v>
      </c>
    </row>
    <row r="941" spans="1:11">
      <c r="A941" s="11" t="s">
        <v>629</v>
      </c>
      <c r="B941" s="4" t="s">
        <v>1621</v>
      </c>
      <c r="C941" s="4" t="s">
        <v>1537</v>
      </c>
      <c r="D941" s="4" t="s">
        <v>3162</v>
      </c>
      <c r="E941" s="25">
        <v>0.30375684600000002</v>
      </c>
      <c r="F941" s="26">
        <v>4.4299999999999998E-11</v>
      </c>
      <c r="G941" s="4" t="s">
        <v>1346</v>
      </c>
      <c r="H941" s="4" t="s">
        <v>1</v>
      </c>
      <c r="I941" s="4" t="s">
        <v>2984</v>
      </c>
      <c r="J941" s="35" t="s">
        <v>2985</v>
      </c>
      <c r="K941" s="12" t="s">
        <v>3152</v>
      </c>
    </row>
    <row r="942" spans="1:11">
      <c r="A942" s="11" t="s">
        <v>629</v>
      </c>
      <c r="B942" s="4" t="s">
        <v>1623</v>
      </c>
      <c r="C942" s="4" t="s">
        <v>1624</v>
      </c>
      <c r="D942" s="4" t="s">
        <v>1531</v>
      </c>
      <c r="E942" s="25">
        <v>0.30375684600000002</v>
      </c>
      <c r="F942" s="26">
        <v>4.4299999999999998E-11</v>
      </c>
      <c r="G942" s="4" t="s">
        <v>1346</v>
      </c>
      <c r="H942" s="4" t="s">
        <v>1</v>
      </c>
      <c r="I942" s="4" t="s">
        <v>2984</v>
      </c>
      <c r="J942" s="35" t="s">
        <v>2985</v>
      </c>
      <c r="K942" s="12" t="s">
        <v>1520</v>
      </c>
    </row>
    <row r="943" spans="1:11">
      <c r="A943" s="11" t="s">
        <v>629</v>
      </c>
      <c r="B943" s="4" t="s">
        <v>1625</v>
      </c>
      <c r="C943" s="4" t="s">
        <v>1537</v>
      </c>
      <c r="D943" s="4" t="s">
        <v>3163</v>
      </c>
      <c r="E943" s="25">
        <v>0.30375684600000002</v>
      </c>
      <c r="F943" s="26">
        <v>4.4299999999999998E-11</v>
      </c>
      <c r="G943" s="4" t="s">
        <v>1346</v>
      </c>
      <c r="H943" s="4" t="s">
        <v>1</v>
      </c>
      <c r="I943" s="4" t="s">
        <v>2984</v>
      </c>
      <c r="J943" s="35" t="s">
        <v>2985</v>
      </c>
      <c r="K943" s="12" t="s">
        <v>3151</v>
      </c>
    </row>
    <row r="944" spans="1:11">
      <c r="A944" s="11" t="s">
        <v>629</v>
      </c>
      <c r="B944" s="4" t="s">
        <v>1627</v>
      </c>
      <c r="C944" s="4" t="s">
        <v>1537</v>
      </c>
      <c r="D944" s="4" t="s">
        <v>3164</v>
      </c>
      <c r="E944" s="25">
        <v>0.30375684600000002</v>
      </c>
      <c r="F944" s="26">
        <v>4.4299999999999998E-11</v>
      </c>
      <c r="G944" s="4" t="s">
        <v>1346</v>
      </c>
      <c r="H944" s="4" t="s">
        <v>1</v>
      </c>
      <c r="I944" s="4" t="s">
        <v>2984</v>
      </c>
      <c r="J944" s="35" t="s">
        <v>2985</v>
      </c>
      <c r="K944" s="12" t="s">
        <v>3157</v>
      </c>
    </row>
    <row r="945" spans="1:11">
      <c r="A945" s="11" t="s">
        <v>629</v>
      </c>
      <c r="B945" s="4" t="s">
        <v>1631</v>
      </c>
      <c r="C945" s="4" t="s">
        <v>1537</v>
      </c>
      <c r="D945" s="4" t="s">
        <v>3165</v>
      </c>
      <c r="E945" s="25">
        <v>0.30375684600000002</v>
      </c>
      <c r="F945" s="26">
        <v>4.4299999999999998E-11</v>
      </c>
      <c r="G945" s="4" t="s">
        <v>1346</v>
      </c>
      <c r="H945" s="4" t="s">
        <v>1</v>
      </c>
      <c r="I945" s="4" t="s">
        <v>2984</v>
      </c>
      <c r="J945" s="35" t="s">
        <v>2985</v>
      </c>
      <c r="K945" s="12" t="s">
        <v>3151</v>
      </c>
    </row>
    <row r="946" spans="1:11">
      <c r="A946" s="11" t="s">
        <v>629</v>
      </c>
      <c r="B946" s="4" t="s">
        <v>1628</v>
      </c>
      <c r="C946" s="4" t="s">
        <v>1537</v>
      </c>
      <c r="D946" s="4" t="s">
        <v>3166</v>
      </c>
      <c r="E946" s="25">
        <v>0.30375684600000002</v>
      </c>
      <c r="F946" s="26">
        <v>4.4299999999999998E-11</v>
      </c>
      <c r="G946" s="4" t="s">
        <v>1346</v>
      </c>
      <c r="H946" s="4" t="s">
        <v>1</v>
      </c>
      <c r="I946" s="4" t="s">
        <v>2984</v>
      </c>
      <c r="J946" s="35" t="s">
        <v>2985</v>
      </c>
      <c r="K946" s="12" t="s">
        <v>3157</v>
      </c>
    </row>
    <row r="947" spans="1:11">
      <c r="A947" s="11" t="s">
        <v>629</v>
      </c>
      <c r="B947" s="4" t="s">
        <v>1651</v>
      </c>
      <c r="C947" s="4" t="s">
        <v>1520</v>
      </c>
      <c r="D947" s="4" t="s">
        <v>1592</v>
      </c>
      <c r="E947" s="25">
        <v>0.30375684600000002</v>
      </c>
      <c r="F947" s="26">
        <v>4.4299999999999998E-11</v>
      </c>
      <c r="G947" s="4" t="s">
        <v>1346</v>
      </c>
      <c r="H947" s="4" t="s">
        <v>1</v>
      </c>
      <c r="I947" s="4" t="s">
        <v>2984</v>
      </c>
      <c r="J947" s="35" t="s">
        <v>2985</v>
      </c>
      <c r="K947" s="12" t="s">
        <v>1520</v>
      </c>
    </row>
    <row r="948" spans="1:11">
      <c r="A948" s="11" t="s">
        <v>629</v>
      </c>
      <c r="B948" s="4" t="s">
        <v>1636</v>
      </c>
      <c r="C948" s="4" t="s">
        <v>1537</v>
      </c>
      <c r="D948" s="4" t="s">
        <v>3167</v>
      </c>
      <c r="E948" s="25">
        <v>0.30375684600000002</v>
      </c>
      <c r="F948" s="26">
        <v>4.4299999999999998E-11</v>
      </c>
      <c r="G948" s="4" t="s">
        <v>1346</v>
      </c>
      <c r="H948" s="4" t="s">
        <v>1</v>
      </c>
      <c r="I948" s="4" t="s">
        <v>2984</v>
      </c>
      <c r="J948" s="35" t="s">
        <v>2985</v>
      </c>
      <c r="K948" s="12" t="s">
        <v>3151</v>
      </c>
    </row>
    <row r="949" spans="1:11">
      <c r="A949" s="11" t="s">
        <v>629</v>
      </c>
      <c r="B949" s="4" t="s">
        <v>1629</v>
      </c>
      <c r="C949" s="4" t="s">
        <v>1537</v>
      </c>
      <c r="D949" s="4" t="s">
        <v>1531</v>
      </c>
      <c r="E949" s="25">
        <v>0.30375684600000002</v>
      </c>
      <c r="F949" s="26">
        <v>4.4299999999999998E-11</v>
      </c>
      <c r="G949" s="4" t="s">
        <v>1346</v>
      </c>
      <c r="H949" s="4" t="s">
        <v>1</v>
      </c>
      <c r="I949" s="4" t="s">
        <v>2984</v>
      </c>
      <c r="J949" s="35" t="s">
        <v>2985</v>
      </c>
      <c r="K949" s="12" t="s">
        <v>1520</v>
      </c>
    </row>
    <row r="950" spans="1:11">
      <c r="A950" s="11" t="s">
        <v>629</v>
      </c>
      <c r="B950" s="4" t="s">
        <v>1630</v>
      </c>
      <c r="C950" s="4" t="s">
        <v>1537</v>
      </c>
      <c r="D950" s="4" t="s">
        <v>1531</v>
      </c>
      <c r="E950" s="25">
        <v>0.30375684600000002</v>
      </c>
      <c r="F950" s="26">
        <v>4.4299999999999998E-11</v>
      </c>
      <c r="G950" s="4" t="s">
        <v>1346</v>
      </c>
      <c r="H950" s="4" t="s">
        <v>1</v>
      </c>
      <c r="I950" s="4" t="s">
        <v>2984</v>
      </c>
      <c r="J950" s="35" t="s">
        <v>2985</v>
      </c>
      <c r="K950" s="12" t="s">
        <v>1520</v>
      </c>
    </row>
    <row r="951" spans="1:11">
      <c r="A951" s="11" t="s">
        <v>629</v>
      </c>
      <c r="B951" s="4" t="s">
        <v>1641</v>
      </c>
      <c r="C951" s="4" t="s">
        <v>1520</v>
      </c>
      <c r="D951" s="4" t="s">
        <v>1587</v>
      </c>
      <c r="E951" s="25">
        <v>0.30375684600000002</v>
      </c>
      <c r="F951" s="26">
        <v>4.4299999999999998E-11</v>
      </c>
      <c r="G951" s="4" t="s">
        <v>1346</v>
      </c>
      <c r="H951" s="4" t="s">
        <v>1</v>
      </c>
      <c r="I951" s="4" t="s">
        <v>2984</v>
      </c>
      <c r="J951" s="35" t="s">
        <v>2985</v>
      </c>
      <c r="K951" s="12" t="s">
        <v>3075</v>
      </c>
    </row>
    <row r="952" spans="1:11">
      <c r="A952" s="11" t="s">
        <v>629</v>
      </c>
      <c r="B952" s="4" t="s">
        <v>1654</v>
      </c>
      <c r="C952" s="4" t="s">
        <v>1520</v>
      </c>
      <c r="D952" s="4" t="s">
        <v>1587</v>
      </c>
      <c r="E952" s="25">
        <v>0.30375684600000002</v>
      </c>
      <c r="F952" s="26">
        <v>4.4299999999999998E-11</v>
      </c>
      <c r="G952" s="4" t="s">
        <v>1346</v>
      </c>
      <c r="H952" s="4" t="s">
        <v>1</v>
      </c>
      <c r="I952" s="4" t="s">
        <v>2984</v>
      </c>
      <c r="J952" s="35" t="s">
        <v>2985</v>
      </c>
      <c r="K952" s="12" t="s">
        <v>1520</v>
      </c>
    </row>
    <row r="953" spans="1:11">
      <c r="A953" s="11" t="s">
        <v>629</v>
      </c>
      <c r="B953" s="4" t="s">
        <v>1656</v>
      </c>
      <c r="C953" s="4" t="s">
        <v>1520</v>
      </c>
      <c r="D953" s="4" t="s">
        <v>1587</v>
      </c>
      <c r="E953" s="25">
        <v>0.30375684600000002</v>
      </c>
      <c r="F953" s="26">
        <v>4.4299999999999998E-11</v>
      </c>
      <c r="G953" s="4" t="s">
        <v>1346</v>
      </c>
      <c r="H953" s="4" t="s">
        <v>1</v>
      </c>
      <c r="I953" s="4" t="s">
        <v>2984</v>
      </c>
      <c r="J953" s="35" t="s">
        <v>2985</v>
      </c>
      <c r="K953" s="12" t="s">
        <v>1520</v>
      </c>
    </row>
    <row r="954" spans="1:11">
      <c r="A954" s="11" t="s">
        <v>629</v>
      </c>
      <c r="B954" s="4" t="s">
        <v>1648</v>
      </c>
      <c r="C954" s="4" t="s">
        <v>1520</v>
      </c>
      <c r="D954" s="4" t="s">
        <v>1587</v>
      </c>
      <c r="E954" s="25">
        <v>0.30375684600000002</v>
      </c>
      <c r="F954" s="26">
        <v>4.4299999999999998E-11</v>
      </c>
      <c r="G954" s="4" t="s">
        <v>1346</v>
      </c>
      <c r="H954" s="4" t="s">
        <v>1</v>
      </c>
      <c r="I954" s="4" t="s">
        <v>2984</v>
      </c>
      <c r="J954" s="35" t="s">
        <v>2985</v>
      </c>
      <c r="K954" s="12" t="s">
        <v>3057</v>
      </c>
    </row>
    <row r="955" spans="1:11">
      <c r="A955" s="11" t="s">
        <v>629</v>
      </c>
      <c r="B955" s="4" t="s">
        <v>1638</v>
      </c>
      <c r="C955" s="4" t="s">
        <v>1520</v>
      </c>
      <c r="D955" s="4" t="s">
        <v>1592</v>
      </c>
      <c r="E955" s="25">
        <v>0.30375684600000002</v>
      </c>
      <c r="F955" s="26">
        <v>4.4299999999999998E-11</v>
      </c>
      <c r="G955" s="4" t="s">
        <v>1346</v>
      </c>
      <c r="H955" s="4" t="s">
        <v>1</v>
      </c>
      <c r="I955" s="4" t="s">
        <v>2984</v>
      </c>
      <c r="J955" s="35" t="s">
        <v>2985</v>
      </c>
      <c r="K955" s="12" t="s">
        <v>1520</v>
      </c>
    </row>
    <row r="956" spans="1:11">
      <c r="A956" s="11" t="s">
        <v>629</v>
      </c>
      <c r="B956" s="4" t="s">
        <v>1633</v>
      </c>
      <c r="C956" s="4" t="s">
        <v>1537</v>
      </c>
      <c r="D956" s="4" t="s">
        <v>1634</v>
      </c>
      <c r="E956" s="25">
        <v>0.30375684600000002</v>
      </c>
      <c r="F956" s="26">
        <v>4.4299999999999998E-11</v>
      </c>
      <c r="G956" s="4" t="s">
        <v>1346</v>
      </c>
      <c r="H956" s="4" t="s">
        <v>1</v>
      </c>
      <c r="I956" s="4" t="s">
        <v>2984</v>
      </c>
      <c r="J956" s="35" t="s">
        <v>2985</v>
      </c>
      <c r="K956" s="12" t="s">
        <v>3168</v>
      </c>
    </row>
    <row r="957" spans="1:11">
      <c r="A957" s="11" t="s">
        <v>629</v>
      </c>
      <c r="B957" s="4" t="s">
        <v>1635</v>
      </c>
      <c r="C957" s="4" t="s">
        <v>1537</v>
      </c>
      <c r="D957" s="4" t="s">
        <v>1531</v>
      </c>
      <c r="E957" s="25">
        <v>0.30375684600000002</v>
      </c>
      <c r="F957" s="26">
        <v>4.4299999999999998E-11</v>
      </c>
      <c r="G957" s="4" t="s">
        <v>1346</v>
      </c>
      <c r="H957" s="4" t="s">
        <v>1</v>
      </c>
      <c r="I957" s="4" t="s">
        <v>2984</v>
      </c>
      <c r="J957" s="35" t="s">
        <v>2985</v>
      </c>
      <c r="K957" s="12" t="s">
        <v>1520</v>
      </c>
    </row>
    <row r="958" spans="1:11">
      <c r="A958" s="11" t="s">
        <v>629</v>
      </c>
      <c r="B958" s="4" t="s">
        <v>1659</v>
      </c>
      <c r="C958" s="4" t="s">
        <v>1520</v>
      </c>
      <c r="D958" s="4" t="s">
        <v>1592</v>
      </c>
      <c r="E958" s="25">
        <v>0.30375684600000002</v>
      </c>
      <c r="F958" s="26">
        <v>4.4299999999999998E-11</v>
      </c>
      <c r="G958" s="4" t="s">
        <v>1346</v>
      </c>
      <c r="H958" s="4" t="s">
        <v>1</v>
      </c>
      <c r="I958" s="4" t="s">
        <v>2984</v>
      </c>
      <c r="J958" s="35" t="s">
        <v>2985</v>
      </c>
      <c r="K958" s="12" t="s">
        <v>1520</v>
      </c>
    </row>
    <row r="959" spans="1:11">
      <c r="A959" s="11" t="s">
        <v>629</v>
      </c>
      <c r="B959" s="4" t="s">
        <v>1637</v>
      </c>
      <c r="C959" s="4" t="s">
        <v>1537</v>
      </c>
      <c r="D959" s="4" t="s">
        <v>1556</v>
      </c>
      <c r="E959" s="25">
        <v>0.30375684600000002</v>
      </c>
      <c r="F959" s="26">
        <v>4.4299999999999998E-11</v>
      </c>
      <c r="G959" s="4" t="s">
        <v>1346</v>
      </c>
      <c r="H959" s="4" t="s">
        <v>1</v>
      </c>
      <c r="I959" s="4" t="s">
        <v>2984</v>
      </c>
      <c r="J959" s="35" t="s">
        <v>2985</v>
      </c>
      <c r="K959" s="12" t="s">
        <v>1520</v>
      </c>
    </row>
    <row r="960" spans="1:11">
      <c r="A960" s="11" t="s">
        <v>645</v>
      </c>
      <c r="B960" s="4" t="s">
        <v>1961</v>
      </c>
      <c r="C960" s="4" t="s">
        <v>1537</v>
      </c>
      <c r="D960" s="4" t="s">
        <v>1556</v>
      </c>
      <c r="E960" s="25">
        <v>5.9245803170000002</v>
      </c>
      <c r="F960" s="26">
        <v>4.6900000000000001E-11</v>
      </c>
      <c r="G960" s="4" t="s">
        <v>4563</v>
      </c>
      <c r="H960" s="4" t="s">
        <v>0</v>
      </c>
      <c r="I960" s="4" t="s">
        <v>3043</v>
      </c>
      <c r="J960" s="35" t="s">
        <v>645</v>
      </c>
      <c r="K960" s="12" t="s">
        <v>1520</v>
      </c>
    </row>
    <row r="961" spans="1:11">
      <c r="A961" s="11" t="s">
        <v>645</v>
      </c>
      <c r="B961" s="4" t="s">
        <v>1962</v>
      </c>
      <c r="C961" s="4" t="s">
        <v>1537</v>
      </c>
      <c r="D961" s="4" t="s">
        <v>1556</v>
      </c>
      <c r="E961" s="25">
        <v>5.9245803170000002</v>
      </c>
      <c r="F961" s="26">
        <v>4.6900000000000001E-11</v>
      </c>
      <c r="G961" s="4" t="s">
        <v>4563</v>
      </c>
      <c r="H961" s="4" t="s">
        <v>0</v>
      </c>
      <c r="I961" s="4" t="s">
        <v>3043</v>
      </c>
      <c r="J961" s="35" t="s">
        <v>645</v>
      </c>
      <c r="K961" s="12" t="s">
        <v>1520</v>
      </c>
    </row>
    <row r="962" spans="1:11">
      <c r="A962" s="11" t="s">
        <v>645</v>
      </c>
      <c r="B962" s="4" t="s">
        <v>1963</v>
      </c>
      <c r="C962" s="4" t="s">
        <v>1537</v>
      </c>
      <c r="D962" s="4" t="s">
        <v>1556</v>
      </c>
      <c r="E962" s="25">
        <v>5.9245803170000002</v>
      </c>
      <c r="F962" s="26">
        <v>4.6900000000000001E-11</v>
      </c>
      <c r="G962" s="4" t="s">
        <v>4563</v>
      </c>
      <c r="H962" s="4" t="s">
        <v>0</v>
      </c>
      <c r="I962" s="4" t="s">
        <v>3043</v>
      </c>
      <c r="J962" s="35" t="s">
        <v>645</v>
      </c>
      <c r="K962" s="12" t="s">
        <v>1520</v>
      </c>
    </row>
    <row r="963" spans="1:11">
      <c r="A963" s="11" t="s">
        <v>645</v>
      </c>
      <c r="B963" s="4" t="s">
        <v>1964</v>
      </c>
      <c r="C963" s="4" t="s">
        <v>1537</v>
      </c>
      <c r="D963" s="4" t="s">
        <v>1556</v>
      </c>
      <c r="E963" s="25">
        <v>5.9245803170000002</v>
      </c>
      <c r="F963" s="26">
        <v>4.6900000000000001E-11</v>
      </c>
      <c r="G963" s="4" t="s">
        <v>4563</v>
      </c>
      <c r="H963" s="4" t="s">
        <v>0</v>
      </c>
      <c r="I963" s="4" t="s">
        <v>3043</v>
      </c>
      <c r="J963" s="35" t="s">
        <v>645</v>
      </c>
      <c r="K963" s="12" t="s">
        <v>1520</v>
      </c>
    </row>
    <row r="964" spans="1:11">
      <c r="A964" s="11" t="s">
        <v>546</v>
      </c>
      <c r="B964" s="4" t="s">
        <v>2613</v>
      </c>
      <c r="C964" s="4" t="s">
        <v>1684</v>
      </c>
      <c r="D964" s="4" t="s">
        <v>1528</v>
      </c>
      <c r="E964" s="25">
        <v>0.30435761300000003</v>
      </c>
      <c r="F964" s="26">
        <v>4.7499999999999998E-11</v>
      </c>
      <c r="G964" s="4" t="s">
        <v>1344</v>
      </c>
      <c r="H964" s="4" t="s">
        <v>1</v>
      </c>
      <c r="I964" s="4" t="s">
        <v>3030</v>
      </c>
      <c r="J964" s="35" t="s">
        <v>635</v>
      </c>
      <c r="K964" s="12" t="s">
        <v>1520</v>
      </c>
    </row>
    <row r="965" spans="1:11">
      <c r="A965" s="11" t="s">
        <v>546</v>
      </c>
      <c r="B965" s="4" t="s">
        <v>2613</v>
      </c>
      <c r="C965" s="4" t="s">
        <v>1684</v>
      </c>
      <c r="D965" s="4" t="s">
        <v>1528</v>
      </c>
      <c r="E965" s="25">
        <v>0.30435761300000003</v>
      </c>
      <c r="F965" s="26">
        <v>4.7499999999999998E-11</v>
      </c>
      <c r="G965" s="4" t="s">
        <v>1344</v>
      </c>
      <c r="H965" s="4" t="s">
        <v>1</v>
      </c>
      <c r="I965" s="4" t="s">
        <v>3032</v>
      </c>
      <c r="J965" s="35" t="s">
        <v>3033</v>
      </c>
      <c r="K965" s="12" t="s">
        <v>1520</v>
      </c>
    </row>
    <row r="966" spans="1:11">
      <c r="A966" s="11" t="s">
        <v>565</v>
      </c>
      <c r="B966" s="4" t="s">
        <v>1925</v>
      </c>
      <c r="C966" s="4" t="s">
        <v>1520</v>
      </c>
      <c r="D966" s="4" t="s">
        <v>1528</v>
      </c>
      <c r="E966" s="25">
        <v>0.40576230499999999</v>
      </c>
      <c r="F966" s="26">
        <v>4.7700000000000001E-11</v>
      </c>
      <c r="G966" s="4" t="s">
        <v>519</v>
      </c>
      <c r="H966" s="4" t="s">
        <v>0</v>
      </c>
      <c r="I966" s="4" t="s">
        <v>3030</v>
      </c>
      <c r="J966" s="35" t="s">
        <v>635</v>
      </c>
      <c r="K966" s="12" t="s">
        <v>3031</v>
      </c>
    </row>
    <row r="967" spans="1:11">
      <c r="A967" s="11" t="s">
        <v>565</v>
      </c>
      <c r="B967" s="4" t="s">
        <v>1925</v>
      </c>
      <c r="C967" s="4" t="s">
        <v>1520</v>
      </c>
      <c r="D967" s="4" t="s">
        <v>1528</v>
      </c>
      <c r="E967" s="25">
        <v>0.40576230499999999</v>
      </c>
      <c r="F967" s="26">
        <v>4.7700000000000001E-11</v>
      </c>
      <c r="G967" s="4" t="s">
        <v>519</v>
      </c>
      <c r="H967" s="4" t="s">
        <v>0</v>
      </c>
      <c r="I967" s="4" t="s">
        <v>3032</v>
      </c>
      <c r="J967" s="35" t="s">
        <v>3033</v>
      </c>
      <c r="K967" s="12" t="s">
        <v>3031</v>
      </c>
    </row>
    <row r="968" spans="1:11">
      <c r="A968" s="11" t="s">
        <v>721</v>
      </c>
      <c r="B968" s="4" t="s">
        <v>1910</v>
      </c>
      <c r="C968" s="4" t="s">
        <v>1520</v>
      </c>
      <c r="D968" s="4" t="s">
        <v>1521</v>
      </c>
      <c r="E968" s="25">
        <v>0.83096040599999998</v>
      </c>
      <c r="F968" s="26">
        <v>4.8800000000000002E-11</v>
      </c>
      <c r="G968" s="4" t="s">
        <v>4549</v>
      </c>
      <c r="H968" s="4" t="s">
        <v>2</v>
      </c>
      <c r="I968" s="4" t="s">
        <v>3030</v>
      </c>
      <c r="J968" s="35" t="s">
        <v>635</v>
      </c>
      <c r="K968" s="12" t="s">
        <v>3037</v>
      </c>
    </row>
    <row r="969" spans="1:11">
      <c r="A969" s="11" t="s">
        <v>605</v>
      </c>
      <c r="B969" s="4" t="s">
        <v>2566</v>
      </c>
      <c r="C969" s="4" t="s">
        <v>1520</v>
      </c>
      <c r="D969" s="4" t="s">
        <v>1587</v>
      </c>
      <c r="E969" s="25">
        <v>0.61428075800000004</v>
      </c>
      <c r="F969" s="26">
        <v>5.6999999999999997E-11</v>
      </c>
      <c r="G969" s="4" t="s">
        <v>1343</v>
      </c>
      <c r="H969" s="4" t="s">
        <v>2</v>
      </c>
      <c r="I969" s="4" t="s">
        <v>3030</v>
      </c>
      <c r="J969" s="35" t="s">
        <v>635</v>
      </c>
      <c r="K969" s="12" t="s">
        <v>1520</v>
      </c>
    </row>
    <row r="970" spans="1:11">
      <c r="A970" s="11" t="s">
        <v>605</v>
      </c>
      <c r="B970" s="4" t="s">
        <v>2566</v>
      </c>
      <c r="C970" s="4" t="s">
        <v>1520</v>
      </c>
      <c r="D970" s="4" t="s">
        <v>1587</v>
      </c>
      <c r="E970" s="25">
        <v>0.61428075800000004</v>
      </c>
      <c r="F970" s="26">
        <v>5.6999999999999997E-11</v>
      </c>
      <c r="G970" s="4" t="s">
        <v>1343</v>
      </c>
      <c r="H970" s="4" t="s">
        <v>2</v>
      </c>
      <c r="I970" s="4" t="s">
        <v>3032</v>
      </c>
      <c r="J970" s="35" t="s">
        <v>3033</v>
      </c>
      <c r="K970" s="12" t="s">
        <v>1520</v>
      </c>
    </row>
    <row r="971" spans="1:11">
      <c r="A971" s="11" t="s">
        <v>1056</v>
      </c>
      <c r="B971" s="4" t="s">
        <v>1811</v>
      </c>
      <c r="C971" s="4" t="s">
        <v>1812</v>
      </c>
      <c r="D971" s="4" t="s">
        <v>1528</v>
      </c>
      <c r="E971" s="25">
        <v>0.34952432100000003</v>
      </c>
      <c r="F971" s="26">
        <v>5.8800000000000006E-11</v>
      </c>
      <c r="G971" s="4" t="s">
        <v>527</v>
      </c>
      <c r="H971" s="4" t="s">
        <v>0</v>
      </c>
      <c r="I971" s="4" t="s">
        <v>1520</v>
      </c>
      <c r="J971" s="35" t="s">
        <v>1520</v>
      </c>
      <c r="K971" s="12" t="s">
        <v>3026</v>
      </c>
    </row>
    <row r="972" spans="1:11">
      <c r="A972" s="11" t="s">
        <v>1056</v>
      </c>
      <c r="B972" s="4" t="s">
        <v>2778</v>
      </c>
      <c r="C972" s="4" t="s">
        <v>1812</v>
      </c>
      <c r="D972" s="4" t="s">
        <v>1528</v>
      </c>
      <c r="E972" s="25">
        <v>0.34952432100000003</v>
      </c>
      <c r="F972" s="26">
        <v>5.8800000000000006E-11</v>
      </c>
      <c r="G972" s="4" t="s">
        <v>527</v>
      </c>
      <c r="H972" s="4" t="s">
        <v>0</v>
      </c>
      <c r="I972" s="4" t="s">
        <v>1520</v>
      </c>
      <c r="J972" s="35" t="s">
        <v>1520</v>
      </c>
      <c r="K972" s="12" t="s">
        <v>1520</v>
      </c>
    </row>
    <row r="973" spans="1:11">
      <c r="A973" s="11" t="s">
        <v>1056</v>
      </c>
      <c r="B973" s="4" t="s">
        <v>2880</v>
      </c>
      <c r="C973" s="4" t="s">
        <v>1520</v>
      </c>
      <c r="D973" s="4" t="s">
        <v>1528</v>
      </c>
      <c r="E973" s="25">
        <v>0.34952432100000003</v>
      </c>
      <c r="F973" s="26">
        <v>5.8800000000000006E-11</v>
      </c>
      <c r="G973" s="4" t="s">
        <v>527</v>
      </c>
      <c r="H973" s="4" t="s">
        <v>0</v>
      </c>
      <c r="I973" s="4" t="s">
        <v>1520</v>
      </c>
      <c r="J973" s="35" t="s">
        <v>1520</v>
      </c>
      <c r="K973" s="12" t="s">
        <v>1520</v>
      </c>
    </row>
    <row r="974" spans="1:11">
      <c r="A974" s="11" t="s">
        <v>1056</v>
      </c>
      <c r="B974" s="4" t="s">
        <v>1894</v>
      </c>
      <c r="C974" s="4" t="s">
        <v>1520</v>
      </c>
      <c r="D974" s="4" t="s">
        <v>1521</v>
      </c>
      <c r="E974" s="25">
        <v>0.34952432100000003</v>
      </c>
      <c r="F974" s="26">
        <v>5.8800000000000006E-11</v>
      </c>
      <c r="G974" s="4" t="s">
        <v>527</v>
      </c>
      <c r="H974" s="4" t="s">
        <v>0</v>
      </c>
      <c r="I974" s="4" t="s">
        <v>1520</v>
      </c>
      <c r="J974" s="35" t="s">
        <v>1520</v>
      </c>
      <c r="K974" s="12" t="s">
        <v>3042</v>
      </c>
    </row>
    <row r="975" spans="1:11">
      <c r="A975" s="11" t="s">
        <v>1056</v>
      </c>
      <c r="B975" s="4" t="s">
        <v>2881</v>
      </c>
      <c r="C975" s="4" t="s">
        <v>1520</v>
      </c>
      <c r="D975" s="4" t="s">
        <v>1528</v>
      </c>
      <c r="E975" s="25">
        <v>0.34952432100000003</v>
      </c>
      <c r="F975" s="26">
        <v>5.8800000000000006E-11</v>
      </c>
      <c r="G975" s="4" t="s">
        <v>527</v>
      </c>
      <c r="H975" s="4" t="s">
        <v>0</v>
      </c>
      <c r="I975" s="4" t="s">
        <v>1520</v>
      </c>
      <c r="J975" s="35" t="s">
        <v>1520</v>
      </c>
      <c r="K975" s="12" t="s">
        <v>3026</v>
      </c>
    </row>
    <row r="976" spans="1:11">
      <c r="A976" s="11" t="s">
        <v>1056</v>
      </c>
      <c r="B976" s="4" t="s">
        <v>2149</v>
      </c>
      <c r="C976" s="4" t="s">
        <v>1520</v>
      </c>
      <c r="D976" s="4" t="s">
        <v>1521</v>
      </c>
      <c r="E976" s="25">
        <v>0.34952432100000003</v>
      </c>
      <c r="F976" s="26">
        <v>5.8800000000000006E-11</v>
      </c>
      <c r="G976" s="4" t="s">
        <v>527</v>
      </c>
      <c r="H976" s="4" t="s">
        <v>0</v>
      </c>
      <c r="I976" s="4" t="s">
        <v>1520</v>
      </c>
      <c r="J976" s="35" t="s">
        <v>1520</v>
      </c>
      <c r="K976" s="12" t="s">
        <v>3025</v>
      </c>
    </row>
    <row r="977" spans="1:11">
      <c r="A977" s="11" t="s">
        <v>602</v>
      </c>
      <c r="B977" s="4" t="s">
        <v>2805</v>
      </c>
      <c r="C977" s="4" t="s">
        <v>1665</v>
      </c>
      <c r="D977" s="4" t="s">
        <v>1552</v>
      </c>
      <c r="E977" s="25">
        <v>0.91284967800000005</v>
      </c>
      <c r="F977" s="26">
        <v>5.92E-11</v>
      </c>
      <c r="G977" s="4" t="s">
        <v>531</v>
      </c>
      <c r="H977" s="4" t="s">
        <v>0</v>
      </c>
      <c r="I977" s="4" t="s">
        <v>2937</v>
      </c>
      <c r="J977" s="35" t="s">
        <v>1159</v>
      </c>
      <c r="K977" s="12" t="s">
        <v>1520</v>
      </c>
    </row>
    <row r="978" spans="1:11">
      <c r="A978" s="11" t="s">
        <v>602</v>
      </c>
      <c r="B978" s="4" t="s">
        <v>2813</v>
      </c>
      <c r="C978" s="4" t="s">
        <v>1520</v>
      </c>
      <c r="D978" s="4" t="s">
        <v>1528</v>
      </c>
      <c r="E978" s="25">
        <v>0.91284967800000005</v>
      </c>
      <c r="F978" s="26">
        <v>5.92E-11</v>
      </c>
      <c r="G978" s="4" t="s">
        <v>531</v>
      </c>
      <c r="H978" s="4" t="s">
        <v>0</v>
      </c>
      <c r="I978" s="4" t="s">
        <v>2937</v>
      </c>
      <c r="J978" s="35" t="s">
        <v>1159</v>
      </c>
      <c r="K978" s="12" t="s">
        <v>1520</v>
      </c>
    </row>
    <row r="979" spans="1:11">
      <c r="A979" s="11" t="s">
        <v>602</v>
      </c>
      <c r="B979" s="4" t="s">
        <v>2811</v>
      </c>
      <c r="C979" s="4" t="s">
        <v>1520</v>
      </c>
      <c r="D979" s="4" t="s">
        <v>1528</v>
      </c>
      <c r="E979" s="25">
        <v>0.91284967800000005</v>
      </c>
      <c r="F979" s="26">
        <v>5.92E-11</v>
      </c>
      <c r="G979" s="4" t="s">
        <v>531</v>
      </c>
      <c r="H979" s="4" t="s">
        <v>0</v>
      </c>
      <c r="I979" s="4" t="s">
        <v>2937</v>
      </c>
      <c r="J979" s="35" t="s">
        <v>1159</v>
      </c>
      <c r="K979" s="12" t="s">
        <v>1520</v>
      </c>
    </row>
    <row r="980" spans="1:11">
      <c r="A980" s="11" t="s">
        <v>602</v>
      </c>
      <c r="B980" s="4" t="s">
        <v>2812</v>
      </c>
      <c r="C980" s="4" t="s">
        <v>1520</v>
      </c>
      <c r="D980" s="4" t="s">
        <v>1528</v>
      </c>
      <c r="E980" s="25">
        <v>0.91284967800000005</v>
      </c>
      <c r="F980" s="26">
        <v>5.92E-11</v>
      </c>
      <c r="G980" s="4" t="s">
        <v>531</v>
      </c>
      <c r="H980" s="4" t="s">
        <v>0</v>
      </c>
      <c r="I980" s="4" t="s">
        <v>2937</v>
      </c>
      <c r="J980" s="35" t="s">
        <v>1159</v>
      </c>
      <c r="K980" s="12" t="s">
        <v>1520</v>
      </c>
    </row>
    <row r="981" spans="1:11">
      <c r="A981" s="11" t="s">
        <v>602</v>
      </c>
      <c r="B981" s="4" t="s">
        <v>2798</v>
      </c>
      <c r="C981" s="4" t="s">
        <v>1665</v>
      </c>
      <c r="D981" s="4" t="s">
        <v>1556</v>
      </c>
      <c r="E981" s="25">
        <v>0.91284967800000005</v>
      </c>
      <c r="F981" s="26">
        <v>5.92E-11</v>
      </c>
      <c r="G981" s="4" t="s">
        <v>531</v>
      </c>
      <c r="H981" s="4" t="s">
        <v>0</v>
      </c>
      <c r="I981" s="4" t="s">
        <v>2937</v>
      </c>
      <c r="J981" s="35" t="s">
        <v>1159</v>
      </c>
      <c r="K981" s="12" t="s">
        <v>1520</v>
      </c>
    </row>
    <row r="982" spans="1:11">
      <c r="A982" s="11" t="s">
        <v>602</v>
      </c>
      <c r="B982" s="4" t="s">
        <v>2799</v>
      </c>
      <c r="C982" s="4" t="s">
        <v>1665</v>
      </c>
      <c r="D982" s="4" t="s">
        <v>1556</v>
      </c>
      <c r="E982" s="25">
        <v>0.91284967800000005</v>
      </c>
      <c r="F982" s="26">
        <v>5.92E-11</v>
      </c>
      <c r="G982" s="4" t="s">
        <v>531</v>
      </c>
      <c r="H982" s="4" t="s">
        <v>0</v>
      </c>
      <c r="I982" s="4" t="s">
        <v>2937</v>
      </c>
      <c r="J982" s="35" t="s">
        <v>1159</v>
      </c>
      <c r="K982" s="12" t="s">
        <v>1520</v>
      </c>
    </row>
    <row r="983" spans="1:11">
      <c r="A983" s="11" t="s">
        <v>602</v>
      </c>
      <c r="B983" s="4" t="s">
        <v>2800</v>
      </c>
      <c r="C983" s="4" t="s">
        <v>1665</v>
      </c>
      <c r="D983" s="4" t="s">
        <v>1556</v>
      </c>
      <c r="E983" s="25">
        <v>0.91284967800000005</v>
      </c>
      <c r="F983" s="26">
        <v>5.92E-11</v>
      </c>
      <c r="G983" s="4" t="s">
        <v>531</v>
      </c>
      <c r="H983" s="4" t="s">
        <v>0</v>
      </c>
      <c r="I983" s="4" t="s">
        <v>2937</v>
      </c>
      <c r="J983" s="35" t="s">
        <v>1159</v>
      </c>
      <c r="K983" s="12" t="s">
        <v>1520</v>
      </c>
    </row>
    <row r="984" spans="1:11">
      <c r="A984" s="11" t="s">
        <v>602</v>
      </c>
      <c r="B984" s="4" t="s">
        <v>2801</v>
      </c>
      <c r="C984" s="4" t="s">
        <v>1665</v>
      </c>
      <c r="D984" s="4" t="s">
        <v>1556</v>
      </c>
      <c r="E984" s="25">
        <v>0.91284967800000005</v>
      </c>
      <c r="F984" s="26">
        <v>5.92E-11</v>
      </c>
      <c r="G984" s="4" t="s">
        <v>531</v>
      </c>
      <c r="H984" s="4" t="s">
        <v>0</v>
      </c>
      <c r="I984" s="4" t="s">
        <v>2937</v>
      </c>
      <c r="J984" s="35" t="s">
        <v>1159</v>
      </c>
      <c r="K984" s="12" t="s">
        <v>1520</v>
      </c>
    </row>
    <row r="985" spans="1:11">
      <c r="A985" s="11" t="s">
        <v>602</v>
      </c>
      <c r="B985" s="4" t="s">
        <v>2802</v>
      </c>
      <c r="C985" s="4" t="s">
        <v>1665</v>
      </c>
      <c r="D985" s="4" t="s">
        <v>1556</v>
      </c>
      <c r="E985" s="25">
        <v>0.91284967800000005</v>
      </c>
      <c r="F985" s="26">
        <v>5.92E-11</v>
      </c>
      <c r="G985" s="4" t="s">
        <v>531</v>
      </c>
      <c r="H985" s="4" t="s">
        <v>0</v>
      </c>
      <c r="I985" s="4" t="s">
        <v>2937</v>
      </c>
      <c r="J985" s="35" t="s">
        <v>1159</v>
      </c>
      <c r="K985" s="12" t="s">
        <v>1520</v>
      </c>
    </row>
    <row r="986" spans="1:11">
      <c r="A986" s="11" t="s">
        <v>602</v>
      </c>
      <c r="B986" s="4" t="s">
        <v>2803</v>
      </c>
      <c r="C986" s="4" t="s">
        <v>1665</v>
      </c>
      <c r="D986" s="4" t="s">
        <v>1556</v>
      </c>
      <c r="E986" s="25">
        <v>0.91284967800000005</v>
      </c>
      <c r="F986" s="26">
        <v>5.92E-11</v>
      </c>
      <c r="G986" s="4" t="s">
        <v>531</v>
      </c>
      <c r="H986" s="4" t="s">
        <v>0</v>
      </c>
      <c r="I986" s="4" t="s">
        <v>2937</v>
      </c>
      <c r="J986" s="35" t="s">
        <v>1159</v>
      </c>
      <c r="K986" s="12" t="s">
        <v>1520</v>
      </c>
    </row>
    <row r="987" spans="1:11">
      <c r="A987" s="11" t="s">
        <v>602</v>
      </c>
      <c r="B987" s="4" t="s">
        <v>2804</v>
      </c>
      <c r="C987" s="4" t="s">
        <v>1665</v>
      </c>
      <c r="D987" s="4" t="s">
        <v>1556</v>
      </c>
      <c r="E987" s="25">
        <v>0.91284967800000005</v>
      </c>
      <c r="F987" s="26">
        <v>5.92E-11</v>
      </c>
      <c r="G987" s="4" t="s">
        <v>531</v>
      </c>
      <c r="H987" s="4" t="s">
        <v>0</v>
      </c>
      <c r="I987" s="4" t="s">
        <v>2937</v>
      </c>
      <c r="J987" s="35" t="s">
        <v>1159</v>
      </c>
      <c r="K987" s="12" t="s">
        <v>1520</v>
      </c>
    </row>
    <row r="988" spans="1:11">
      <c r="A988" s="11" t="s">
        <v>602</v>
      </c>
      <c r="B988" s="4" t="s">
        <v>2806</v>
      </c>
      <c r="C988" s="4" t="s">
        <v>1613</v>
      </c>
      <c r="D988" s="4" t="s">
        <v>1556</v>
      </c>
      <c r="E988" s="25">
        <v>0.91284967800000005</v>
      </c>
      <c r="F988" s="26">
        <v>5.92E-11</v>
      </c>
      <c r="G988" s="4" t="s">
        <v>531</v>
      </c>
      <c r="H988" s="4" t="s">
        <v>0</v>
      </c>
      <c r="I988" s="4" t="s">
        <v>2937</v>
      </c>
      <c r="J988" s="35" t="s">
        <v>1159</v>
      </c>
      <c r="K988" s="12" t="s">
        <v>1520</v>
      </c>
    </row>
    <row r="989" spans="1:11">
      <c r="A989" s="11" t="s">
        <v>602</v>
      </c>
      <c r="B989" s="4" t="s">
        <v>2807</v>
      </c>
      <c r="C989" s="4" t="s">
        <v>1665</v>
      </c>
      <c r="D989" s="4" t="s">
        <v>1531</v>
      </c>
      <c r="E989" s="25">
        <v>0.91284967800000005</v>
      </c>
      <c r="F989" s="26">
        <v>5.92E-11</v>
      </c>
      <c r="G989" s="4" t="s">
        <v>531</v>
      </c>
      <c r="H989" s="4" t="s">
        <v>0</v>
      </c>
      <c r="I989" s="4" t="s">
        <v>2937</v>
      </c>
      <c r="J989" s="35" t="s">
        <v>1159</v>
      </c>
      <c r="K989" s="12" t="s">
        <v>1520</v>
      </c>
    </row>
    <row r="990" spans="1:11">
      <c r="A990" s="11" t="s">
        <v>602</v>
      </c>
      <c r="B990" s="4" t="s">
        <v>2808</v>
      </c>
      <c r="C990" s="4" t="s">
        <v>1665</v>
      </c>
      <c r="D990" s="4" t="s">
        <v>1531</v>
      </c>
      <c r="E990" s="25">
        <v>0.91284967800000005</v>
      </c>
      <c r="F990" s="26">
        <v>5.92E-11</v>
      </c>
      <c r="G990" s="4" t="s">
        <v>531</v>
      </c>
      <c r="H990" s="4" t="s">
        <v>0</v>
      </c>
      <c r="I990" s="4" t="s">
        <v>2937</v>
      </c>
      <c r="J990" s="35" t="s">
        <v>1159</v>
      </c>
      <c r="K990" s="12" t="s">
        <v>1520</v>
      </c>
    </row>
    <row r="991" spans="1:11">
      <c r="A991" s="11" t="s">
        <v>602</v>
      </c>
      <c r="B991" s="4" t="s">
        <v>3034</v>
      </c>
      <c r="C991" s="4" t="s">
        <v>1665</v>
      </c>
      <c r="D991" s="4" t="s">
        <v>1531</v>
      </c>
      <c r="E991" s="25">
        <v>0.91284967800000005</v>
      </c>
      <c r="F991" s="26">
        <v>5.92E-11</v>
      </c>
      <c r="G991" s="4" t="s">
        <v>531</v>
      </c>
      <c r="H991" s="4" t="s">
        <v>0</v>
      </c>
      <c r="I991" s="4" t="s">
        <v>2937</v>
      </c>
      <c r="J991" s="35" t="s">
        <v>1159</v>
      </c>
      <c r="K991" s="12" t="s">
        <v>1520</v>
      </c>
    </row>
    <row r="992" spans="1:11">
      <c r="A992" s="11" t="s">
        <v>602</v>
      </c>
      <c r="B992" s="4" t="s">
        <v>2810</v>
      </c>
      <c r="C992" s="4" t="s">
        <v>1527</v>
      </c>
      <c r="D992" s="4" t="s">
        <v>1531</v>
      </c>
      <c r="E992" s="25">
        <v>0.91284967800000005</v>
      </c>
      <c r="F992" s="26">
        <v>5.92E-11</v>
      </c>
      <c r="G992" s="4" t="s">
        <v>531</v>
      </c>
      <c r="H992" s="4" t="s">
        <v>0</v>
      </c>
      <c r="I992" s="4" t="s">
        <v>2937</v>
      </c>
      <c r="J992" s="35" t="s">
        <v>1159</v>
      </c>
      <c r="K992" s="12" t="s">
        <v>1520</v>
      </c>
    </row>
    <row r="993" spans="1:11">
      <c r="A993" s="11" t="s">
        <v>762</v>
      </c>
      <c r="B993" s="4" t="s">
        <v>2372</v>
      </c>
      <c r="C993" s="4" t="s">
        <v>1520</v>
      </c>
      <c r="D993" s="4" t="s">
        <v>1528</v>
      </c>
      <c r="E993" s="25">
        <v>0.50867109799999999</v>
      </c>
      <c r="F993" s="26">
        <v>7.0500000000000002E-11</v>
      </c>
      <c r="G993" s="4" t="s">
        <v>515</v>
      </c>
      <c r="H993" s="4" t="s">
        <v>0</v>
      </c>
      <c r="I993" s="4" t="s">
        <v>3035</v>
      </c>
      <c r="J993" s="35" t="s">
        <v>672</v>
      </c>
      <c r="K993" s="12" t="s">
        <v>1520</v>
      </c>
    </row>
    <row r="994" spans="1:11">
      <c r="A994" s="11" t="s">
        <v>762</v>
      </c>
      <c r="B994" s="4" t="s">
        <v>2372</v>
      </c>
      <c r="C994" s="4" t="s">
        <v>1520</v>
      </c>
      <c r="D994" s="4" t="s">
        <v>1528</v>
      </c>
      <c r="E994" s="25">
        <v>0.50867109799999999</v>
      </c>
      <c r="F994" s="26">
        <v>7.0500000000000002E-11</v>
      </c>
      <c r="G994" s="4" t="s">
        <v>515</v>
      </c>
      <c r="H994" s="4" t="s">
        <v>0</v>
      </c>
      <c r="I994" s="4" t="s">
        <v>3038</v>
      </c>
      <c r="J994" s="35" t="s">
        <v>2929</v>
      </c>
      <c r="K994" s="12" t="s">
        <v>1520</v>
      </c>
    </row>
    <row r="995" spans="1:11">
      <c r="A995" s="11" t="s">
        <v>762</v>
      </c>
      <c r="B995" s="4" t="s">
        <v>2372</v>
      </c>
      <c r="C995" s="4" t="s">
        <v>1520</v>
      </c>
      <c r="D995" s="4" t="s">
        <v>1528</v>
      </c>
      <c r="E995" s="25">
        <v>0.50867109799999999</v>
      </c>
      <c r="F995" s="26">
        <v>7.0500000000000002E-11</v>
      </c>
      <c r="G995" s="4" t="s">
        <v>515</v>
      </c>
      <c r="H995" s="4" t="s">
        <v>0</v>
      </c>
      <c r="I995" s="4" t="s">
        <v>2965</v>
      </c>
      <c r="J995" s="35" t="s">
        <v>2966</v>
      </c>
      <c r="K995" s="12" t="s">
        <v>1520</v>
      </c>
    </row>
    <row r="996" spans="1:11">
      <c r="A996" s="11" t="s">
        <v>762</v>
      </c>
      <c r="B996" s="4" t="s">
        <v>2372</v>
      </c>
      <c r="C996" s="4" t="s">
        <v>1520</v>
      </c>
      <c r="D996" s="4" t="s">
        <v>1528</v>
      </c>
      <c r="E996" s="25">
        <v>0.65907147600000004</v>
      </c>
      <c r="F996" s="26">
        <v>7.4000000000000003E-11</v>
      </c>
      <c r="G996" s="4" t="s">
        <v>4559</v>
      </c>
      <c r="H996" s="4" t="s">
        <v>0</v>
      </c>
      <c r="I996" s="4" t="s">
        <v>3035</v>
      </c>
      <c r="J996" s="35" t="s">
        <v>672</v>
      </c>
      <c r="K996" s="12" t="s">
        <v>1520</v>
      </c>
    </row>
    <row r="997" spans="1:11">
      <c r="A997" s="11" t="s">
        <v>762</v>
      </c>
      <c r="B997" s="4" t="s">
        <v>2372</v>
      </c>
      <c r="C997" s="4" t="s">
        <v>1520</v>
      </c>
      <c r="D997" s="4" t="s">
        <v>1528</v>
      </c>
      <c r="E997" s="25">
        <v>0.65907147600000004</v>
      </c>
      <c r="F997" s="26">
        <v>7.4000000000000003E-11</v>
      </c>
      <c r="G997" s="4" t="s">
        <v>4559</v>
      </c>
      <c r="H997" s="4" t="s">
        <v>0</v>
      </c>
      <c r="I997" s="4" t="s">
        <v>3038</v>
      </c>
      <c r="J997" s="35" t="s">
        <v>2929</v>
      </c>
      <c r="K997" s="12" t="s">
        <v>1520</v>
      </c>
    </row>
    <row r="998" spans="1:11">
      <c r="A998" s="11" t="s">
        <v>762</v>
      </c>
      <c r="B998" s="4" t="s">
        <v>2372</v>
      </c>
      <c r="C998" s="4" t="s">
        <v>1520</v>
      </c>
      <c r="D998" s="4" t="s">
        <v>1528</v>
      </c>
      <c r="E998" s="25">
        <v>0.65907147600000004</v>
      </c>
      <c r="F998" s="26">
        <v>7.4000000000000003E-11</v>
      </c>
      <c r="G998" s="4" t="s">
        <v>4559</v>
      </c>
      <c r="H998" s="4" t="s">
        <v>0</v>
      </c>
      <c r="I998" s="4" t="s">
        <v>2965</v>
      </c>
      <c r="J998" s="35" t="s">
        <v>2966</v>
      </c>
      <c r="K998" s="12" t="s">
        <v>1520</v>
      </c>
    </row>
    <row r="999" spans="1:11">
      <c r="A999" s="11" t="s">
        <v>721</v>
      </c>
      <c r="B999" s="4" t="s">
        <v>1910</v>
      </c>
      <c r="C999" s="4" t="s">
        <v>1520</v>
      </c>
      <c r="D999" s="4" t="s">
        <v>1521</v>
      </c>
      <c r="E999" s="25">
        <v>0.41381405300000002</v>
      </c>
      <c r="F999" s="26">
        <v>9.1100000000000001E-11</v>
      </c>
      <c r="G999" s="4" t="s">
        <v>517</v>
      </c>
      <c r="H999" s="4" t="s">
        <v>2</v>
      </c>
      <c r="I999" s="4" t="s">
        <v>3030</v>
      </c>
      <c r="J999" s="35" t="s">
        <v>635</v>
      </c>
      <c r="K999" s="12" t="s">
        <v>3037</v>
      </c>
    </row>
    <row r="1000" spans="1:11">
      <c r="A1000" s="11" t="s">
        <v>514</v>
      </c>
      <c r="B1000" s="4" t="s">
        <v>2195</v>
      </c>
      <c r="C1000" s="4" t="s">
        <v>1520</v>
      </c>
      <c r="D1000" s="4" t="s">
        <v>1528</v>
      </c>
      <c r="E1000" s="25">
        <v>0.88301777999999997</v>
      </c>
      <c r="F1000" s="26">
        <v>9.6000000000000005E-11</v>
      </c>
      <c r="G1000" s="4" t="s">
        <v>4541</v>
      </c>
      <c r="H1000" s="4" t="s">
        <v>0</v>
      </c>
      <c r="I1000" s="4" t="s">
        <v>3006</v>
      </c>
      <c r="J1000" s="35" t="s">
        <v>514</v>
      </c>
      <c r="K1000" s="12" t="s">
        <v>1520</v>
      </c>
    </row>
    <row r="1001" spans="1:11">
      <c r="A1001" s="11" t="s">
        <v>669</v>
      </c>
      <c r="B1001" s="4" t="s">
        <v>1666</v>
      </c>
      <c r="C1001" s="4" t="s">
        <v>3045</v>
      </c>
      <c r="D1001" s="4" t="s">
        <v>1528</v>
      </c>
      <c r="E1001" s="25">
        <v>0.64305270299999995</v>
      </c>
      <c r="F1001" s="26">
        <v>1.0999999999999999E-10</v>
      </c>
      <c r="G1001" s="4" t="s">
        <v>1341</v>
      </c>
      <c r="H1001" s="4" t="s">
        <v>2</v>
      </c>
      <c r="I1001" s="4" t="s">
        <v>1520</v>
      </c>
      <c r="J1001" s="35" t="s">
        <v>1520</v>
      </c>
      <c r="K1001" s="12" t="s">
        <v>1520</v>
      </c>
    </row>
    <row r="1002" spans="1:11">
      <c r="A1002" s="11" t="s">
        <v>669</v>
      </c>
      <c r="B1002" s="4" t="s">
        <v>1667</v>
      </c>
      <c r="C1002" s="4" t="s">
        <v>1624</v>
      </c>
      <c r="D1002" s="4" t="s">
        <v>1528</v>
      </c>
      <c r="E1002" s="25">
        <v>0.64305270299999995</v>
      </c>
      <c r="F1002" s="26">
        <v>1.0999999999999999E-10</v>
      </c>
      <c r="G1002" s="4" t="s">
        <v>1341</v>
      </c>
      <c r="H1002" s="4" t="s">
        <v>2</v>
      </c>
      <c r="I1002" s="4" t="s">
        <v>1520</v>
      </c>
      <c r="J1002" s="35" t="s">
        <v>1520</v>
      </c>
      <c r="K1002" s="12" t="s">
        <v>3027</v>
      </c>
    </row>
    <row r="1003" spans="1:11">
      <c r="A1003" s="11" t="s">
        <v>669</v>
      </c>
      <c r="B1003" s="4" t="s">
        <v>1668</v>
      </c>
      <c r="C1003" s="4" t="s">
        <v>1537</v>
      </c>
      <c r="D1003" s="4" t="s">
        <v>1556</v>
      </c>
      <c r="E1003" s="25">
        <v>0.64305270299999995</v>
      </c>
      <c r="F1003" s="26">
        <v>1.0999999999999999E-10</v>
      </c>
      <c r="G1003" s="4" t="s">
        <v>1341</v>
      </c>
      <c r="H1003" s="4" t="s">
        <v>2</v>
      </c>
      <c r="I1003" s="4" t="s">
        <v>1520</v>
      </c>
      <c r="J1003" s="35" t="s">
        <v>1520</v>
      </c>
      <c r="K1003" s="12" t="s">
        <v>1520</v>
      </c>
    </row>
    <row r="1004" spans="1:11">
      <c r="A1004" s="11" t="s">
        <v>669</v>
      </c>
      <c r="B1004" s="4" t="s">
        <v>1669</v>
      </c>
      <c r="C1004" s="4" t="s">
        <v>1537</v>
      </c>
      <c r="D1004" s="4" t="s">
        <v>1556</v>
      </c>
      <c r="E1004" s="25">
        <v>0.64305270299999995</v>
      </c>
      <c r="F1004" s="26">
        <v>1.0999999999999999E-10</v>
      </c>
      <c r="G1004" s="4" t="s">
        <v>1341</v>
      </c>
      <c r="H1004" s="4" t="s">
        <v>2</v>
      </c>
      <c r="I1004" s="4" t="s">
        <v>1520</v>
      </c>
      <c r="J1004" s="35" t="s">
        <v>1520</v>
      </c>
      <c r="K1004" s="12" t="s">
        <v>1520</v>
      </c>
    </row>
    <row r="1005" spans="1:11">
      <c r="A1005" s="11" t="s">
        <v>669</v>
      </c>
      <c r="B1005" s="4" t="s">
        <v>1670</v>
      </c>
      <c r="C1005" s="4" t="s">
        <v>1520</v>
      </c>
      <c r="D1005" s="4" t="s">
        <v>1528</v>
      </c>
      <c r="E1005" s="25">
        <v>0.64305270299999995</v>
      </c>
      <c r="F1005" s="26">
        <v>1.0999999999999999E-10</v>
      </c>
      <c r="G1005" s="4" t="s">
        <v>1341</v>
      </c>
      <c r="H1005" s="4" t="s">
        <v>2</v>
      </c>
      <c r="I1005" s="4" t="s">
        <v>1520</v>
      </c>
      <c r="J1005" s="35" t="s">
        <v>1520</v>
      </c>
      <c r="K1005" s="12" t="s">
        <v>1520</v>
      </c>
    </row>
    <row r="1006" spans="1:11">
      <c r="A1006" s="11" t="s">
        <v>669</v>
      </c>
      <c r="B1006" s="4" t="s">
        <v>1671</v>
      </c>
      <c r="C1006" s="4" t="s">
        <v>1520</v>
      </c>
      <c r="D1006" s="4" t="s">
        <v>1587</v>
      </c>
      <c r="E1006" s="25">
        <v>0.64305270299999995</v>
      </c>
      <c r="F1006" s="26">
        <v>1.0999999999999999E-10</v>
      </c>
      <c r="G1006" s="4" t="s">
        <v>1341</v>
      </c>
      <c r="H1006" s="4" t="s">
        <v>2</v>
      </c>
      <c r="I1006" s="4" t="s">
        <v>1520</v>
      </c>
      <c r="J1006" s="35" t="s">
        <v>1520</v>
      </c>
      <c r="K1006" s="12" t="s">
        <v>3046</v>
      </c>
    </row>
    <row r="1007" spans="1:11">
      <c r="A1007" s="11" t="s">
        <v>669</v>
      </c>
      <c r="B1007" s="4" t="s">
        <v>1672</v>
      </c>
      <c r="C1007" s="4" t="s">
        <v>1520</v>
      </c>
      <c r="D1007" s="4" t="s">
        <v>1587</v>
      </c>
      <c r="E1007" s="25">
        <v>0.64305270299999995</v>
      </c>
      <c r="F1007" s="26">
        <v>1.0999999999999999E-10</v>
      </c>
      <c r="G1007" s="4" t="s">
        <v>1341</v>
      </c>
      <c r="H1007" s="4" t="s">
        <v>2</v>
      </c>
      <c r="I1007" s="4" t="s">
        <v>1520</v>
      </c>
      <c r="J1007" s="35" t="s">
        <v>1520</v>
      </c>
      <c r="K1007" s="12" t="s">
        <v>1520</v>
      </c>
    </row>
    <row r="1008" spans="1:11">
      <c r="A1008" s="11" t="s">
        <v>669</v>
      </c>
      <c r="B1008" s="4" t="s">
        <v>1674</v>
      </c>
      <c r="C1008" s="4" t="s">
        <v>1520</v>
      </c>
      <c r="D1008" s="4" t="s">
        <v>1528</v>
      </c>
      <c r="E1008" s="25">
        <v>0.64305270299999995</v>
      </c>
      <c r="F1008" s="26">
        <v>1.0999999999999999E-10</v>
      </c>
      <c r="G1008" s="4" t="s">
        <v>1341</v>
      </c>
      <c r="H1008" s="4" t="s">
        <v>2</v>
      </c>
      <c r="I1008" s="4" t="s">
        <v>1520</v>
      </c>
      <c r="J1008" s="35" t="s">
        <v>1520</v>
      </c>
      <c r="K1008" s="12" t="s">
        <v>1520</v>
      </c>
    </row>
    <row r="1009" spans="1:11">
      <c r="A1009" s="11" t="s">
        <v>669</v>
      </c>
      <c r="B1009" s="4" t="s">
        <v>1673</v>
      </c>
      <c r="C1009" s="4" t="s">
        <v>1520</v>
      </c>
      <c r="D1009" s="4" t="s">
        <v>1587</v>
      </c>
      <c r="E1009" s="25">
        <v>0.64305270299999995</v>
      </c>
      <c r="F1009" s="26">
        <v>1.0999999999999999E-10</v>
      </c>
      <c r="G1009" s="4" t="s">
        <v>1341</v>
      </c>
      <c r="H1009" s="4" t="s">
        <v>2</v>
      </c>
      <c r="I1009" s="4" t="s">
        <v>1520</v>
      </c>
      <c r="J1009" s="35" t="s">
        <v>1520</v>
      </c>
      <c r="K1009" s="12" t="s">
        <v>1520</v>
      </c>
    </row>
    <row r="1010" spans="1:11">
      <c r="A1010" s="11" t="s">
        <v>669</v>
      </c>
      <c r="B1010" s="4" t="s">
        <v>1675</v>
      </c>
      <c r="C1010" s="4" t="s">
        <v>1520</v>
      </c>
      <c r="D1010" s="4" t="s">
        <v>1587</v>
      </c>
      <c r="E1010" s="25">
        <v>0.64305270299999995</v>
      </c>
      <c r="F1010" s="26">
        <v>1.0999999999999999E-10</v>
      </c>
      <c r="G1010" s="4" t="s">
        <v>1341</v>
      </c>
      <c r="H1010" s="4" t="s">
        <v>2</v>
      </c>
      <c r="I1010" s="4" t="s">
        <v>1520</v>
      </c>
      <c r="J1010" s="35" t="s">
        <v>1520</v>
      </c>
      <c r="K1010" s="12" t="s">
        <v>3047</v>
      </c>
    </row>
    <row r="1011" spans="1:11">
      <c r="A1011" s="11" t="s">
        <v>669</v>
      </c>
      <c r="B1011" s="4" t="s">
        <v>1676</v>
      </c>
      <c r="C1011" s="4" t="s">
        <v>1520</v>
      </c>
      <c r="D1011" s="4" t="s">
        <v>1587</v>
      </c>
      <c r="E1011" s="25">
        <v>0.64305270299999995</v>
      </c>
      <c r="F1011" s="26">
        <v>1.0999999999999999E-10</v>
      </c>
      <c r="G1011" s="4" t="s">
        <v>1341</v>
      </c>
      <c r="H1011" s="4" t="s">
        <v>2</v>
      </c>
      <c r="I1011" s="4" t="s">
        <v>1520</v>
      </c>
      <c r="J1011" s="35" t="s">
        <v>1520</v>
      </c>
      <c r="K1011" s="12" t="s">
        <v>3048</v>
      </c>
    </row>
    <row r="1012" spans="1:11">
      <c r="A1012" s="11" t="s">
        <v>669</v>
      </c>
      <c r="B1012" s="4" t="s">
        <v>1677</v>
      </c>
      <c r="C1012" s="4" t="s">
        <v>1520</v>
      </c>
      <c r="D1012" s="4" t="s">
        <v>1587</v>
      </c>
      <c r="E1012" s="25">
        <v>0.64305270299999995</v>
      </c>
      <c r="F1012" s="26">
        <v>1.0999999999999999E-10</v>
      </c>
      <c r="G1012" s="4" t="s">
        <v>1341</v>
      </c>
      <c r="H1012" s="4" t="s">
        <v>2</v>
      </c>
      <c r="I1012" s="4" t="s">
        <v>1520</v>
      </c>
      <c r="J1012" s="35" t="s">
        <v>1520</v>
      </c>
      <c r="K1012" s="12" t="s">
        <v>3049</v>
      </c>
    </row>
    <row r="1013" spans="1:11">
      <c r="A1013" s="11" t="s">
        <v>534</v>
      </c>
      <c r="B1013" s="4" t="s">
        <v>2374</v>
      </c>
      <c r="C1013" s="4" t="s">
        <v>1537</v>
      </c>
      <c r="D1013" s="4" t="s">
        <v>2265</v>
      </c>
      <c r="E1013" s="25">
        <v>0.316633471</v>
      </c>
      <c r="F1013" s="26">
        <v>1.2199999999999999E-10</v>
      </c>
      <c r="G1013" s="4" t="s">
        <v>4549</v>
      </c>
      <c r="H1013" s="4" t="s">
        <v>1</v>
      </c>
      <c r="I1013" s="4" t="s">
        <v>3030</v>
      </c>
      <c r="J1013" s="35" t="s">
        <v>635</v>
      </c>
      <c r="K1013" s="12" t="s">
        <v>1520</v>
      </c>
    </row>
    <row r="1014" spans="1:11">
      <c r="A1014" s="11" t="s">
        <v>534</v>
      </c>
      <c r="B1014" s="4" t="s">
        <v>2375</v>
      </c>
      <c r="C1014" s="4" t="s">
        <v>2137</v>
      </c>
      <c r="D1014" s="4" t="s">
        <v>2265</v>
      </c>
      <c r="E1014" s="25">
        <v>0.316633471</v>
      </c>
      <c r="F1014" s="26">
        <v>1.2199999999999999E-10</v>
      </c>
      <c r="G1014" s="4" t="s">
        <v>4549</v>
      </c>
      <c r="H1014" s="4" t="s">
        <v>1</v>
      </c>
      <c r="I1014" s="4" t="s">
        <v>3030</v>
      </c>
      <c r="J1014" s="35" t="s">
        <v>635</v>
      </c>
      <c r="K1014" s="12" t="s">
        <v>1520</v>
      </c>
    </row>
    <row r="1015" spans="1:11">
      <c r="A1015" s="11" t="s">
        <v>534</v>
      </c>
      <c r="B1015" s="4" t="s">
        <v>2374</v>
      </c>
      <c r="C1015" s="4" t="s">
        <v>1537</v>
      </c>
      <c r="D1015" s="4" t="s">
        <v>2265</v>
      </c>
      <c r="E1015" s="25">
        <v>0.316633471</v>
      </c>
      <c r="F1015" s="26">
        <v>1.2199999999999999E-10</v>
      </c>
      <c r="G1015" s="4" t="s">
        <v>4549</v>
      </c>
      <c r="H1015" s="4" t="s">
        <v>1</v>
      </c>
      <c r="I1015" s="4" t="s">
        <v>3032</v>
      </c>
      <c r="J1015" s="35" t="s">
        <v>3033</v>
      </c>
      <c r="K1015" s="12" t="s">
        <v>1520</v>
      </c>
    </row>
    <row r="1016" spans="1:11">
      <c r="A1016" s="11" t="s">
        <v>534</v>
      </c>
      <c r="B1016" s="4" t="s">
        <v>2375</v>
      </c>
      <c r="C1016" s="4" t="s">
        <v>2137</v>
      </c>
      <c r="D1016" s="4" t="s">
        <v>2265</v>
      </c>
      <c r="E1016" s="25">
        <v>0.316633471</v>
      </c>
      <c r="F1016" s="26">
        <v>1.2199999999999999E-10</v>
      </c>
      <c r="G1016" s="4" t="s">
        <v>4549</v>
      </c>
      <c r="H1016" s="4" t="s">
        <v>1</v>
      </c>
      <c r="I1016" s="4" t="s">
        <v>3032</v>
      </c>
      <c r="J1016" s="35" t="s">
        <v>3033</v>
      </c>
      <c r="K1016" s="12" t="s">
        <v>1520</v>
      </c>
    </row>
    <row r="1017" spans="1:11">
      <c r="A1017" s="11" t="s">
        <v>762</v>
      </c>
      <c r="B1017" s="4" t="s">
        <v>2372</v>
      </c>
      <c r="C1017" s="4" t="s">
        <v>1520</v>
      </c>
      <c r="D1017" s="4" t="s">
        <v>1528</v>
      </c>
      <c r="E1017" s="25">
        <v>0.46747863499999998</v>
      </c>
      <c r="F1017" s="26">
        <v>1.35E-10</v>
      </c>
      <c r="G1017" s="4" t="s">
        <v>4541</v>
      </c>
      <c r="H1017" s="4" t="s">
        <v>0</v>
      </c>
      <c r="I1017" s="4" t="s">
        <v>3035</v>
      </c>
      <c r="J1017" s="35" t="s">
        <v>672</v>
      </c>
      <c r="K1017" s="12" t="s">
        <v>1520</v>
      </c>
    </row>
    <row r="1018" spans="1:11">
      <c r="A1018" s="11" t="s">
        <v>762</v>
      </c>
      <c r="B1018" s="4" t="s">
        <v>2372</v>
      </c>
      <c r="C1018" s="4" t="s">
        <v>1520</v>
      </c>
      <c r="D1018" s="4" t="s">
        <v>1528</v>
      </c>
      <c r="E1018" s="25">
        <v>0.46747863499999998</v>
      </c>
      <c r="F1018" s="26">
        <v>1.35E-10</v>
      </c>
      <c r="G1018" s="4" t="s">
        <v>4541</v>
      </c>
      <c r="H1018" s="4" t="s">
        <v>0</v>
      </c>
      <c r="I1018" s="4" t="s">
        <v>3038</v>
      </c>
      <c r="J1018" s="35" t="s">
        <v>2929</v>
      </c>
      <c r="K1018" s="12" t="s">
        <v>1520</v>
      </c>
    </row>
    <row r="1019" spans="1:11">
      <c r="A1019" s="11" t="s">
        <v>762</v>
      </c>
      <c r="B1019" s="4" t="s">
        <v>2372</v>
      </c>
      <c r="C1019" s="4" t="s">
        <v>1520</v>
      </c>
      <c r="D1019" s="4" t="s">
        <v>1528</v>
      </c>
      <c r="E1019" s="25">
        <v>0.46747863499999998</v>
      </c>
      <c r="F1019" s="26">
        <v>1.35E-10</v>
      </c>
      <c r="G1019" s="4" t="s">
        <v>4541</v>
      </c>
      <c r="H1019" s="4" t="s">
        <v>0</v>
      </c>
      <c r="I1019" s="4" t="s">
        <v>2965</v>
      </c>
      <c r="J1019" s="35" t="s">
        <v>2966</v>
      </c>
      <c r="K1019" s="12" t="s">
        <v>1520</v>
      </c>
    </row>
    <row r="1020" spans="1:11">
      <c r="A1020" s="11" t="s">
        <v>534</v>
      </c>
      <c r="B1020" s="4" t="s">
        <v>2374</v>
      </c>
      <c r="C1020" s="4" t="s">
        <v>1537</v>
      </c>
      <c r="D1020" s="4" t="s">
        <v>2265</v>
      </c>
      <c r="E1020" s="25">
        <v>0.45837429400000002</v>
      </c>
      <c r="F1020" s="26">
        <v>1.42E-10</v>
      </c>
      <c r="G1020" s="4" t="s">
        <v>4560</v>
      </c>
      <c r="H1020" s="4" t="s">
        <v>1</v>
      </c>
      <c r="I1020" s="4" t="s">
        <v>3030</v>
      </c>
      <c r="J1020" s="35" t="s">
        <v>635</v>
      </c>
      <c r="K1020" s="12" t="s">
        <v>1520</v>
      </c>
    </row>
    <row r="1021" spans="1:11">
      <c r="A1021" s="11" t="s">
        <v>534</v>
      </c>
      <c r="B1021" s="4" t="s">
        <v>2375</v>
      </c>
      <c r="C1021" s="4" t="s">
        <v>2137</v>
      </c>
      <c r="D1021" s="4" t="s">
        <v>2265</v>
      </c>
      <c r="E1021" s="25">
        <v>0.45837429400000002</v>
      </c>
      <c r="F1021" s="26">
        <v>1.42E-10</v>
      </c>
      <c r="G1021" s="4" t="s">
        <v>4560</v>
      </c>
      <c r="H1021" s="4" t="s">
        <v>1</v>
      </c>
      <c r="I1021" s="4" t="s">
        <v>3030</v>
      </c>
      <c r="J1021" s="35" t="s">
        <v>635</v>
      </c>
      <c r="K1021" s="12" t="s">
        <v>1520</v>
      </c>
    </row>
    <row r="1022" spans="1:11">
      <c r="A1022" s="11" t="s">
        <v>534</v>
      </c>
      <c r="B1022" s="4" t="s">
        <v>2374</v>
      </c>
      <c r="C1022" s="4" t="s">
        <v>1537</v>
      </c>
      <c r="D1022" s="4" t="s">
        <v>2265</v>
      </c>
      <c r="E1022" s="25">
        <v>0.45837429400000002</v>
      </c>
      <c r="F1022" s="26">
        <v>1.42E-10</v>
      </c>
      <c r="G1022" s="4" t="s">
        <v>4560</v>
      </c>
      <c r="H1022" s="4" t="s">
        <v>1</v>
      </c>
      <c r="I1022" s="4" t="s">
        <v>3032</v>
      </c>
      <c r="J1022" s="35" t="s">
        <v>3033</v>
      </c>
      <c r="K1022" s="12" t="s">
        <v>1520</v>
      </c>
    </row>
    <row r="1023" spans="1:11">
      <c r="A1023" s="11" t="s">
        <v>534</v>
      </c>
      <c r="B1023" s="4" t="s">
        <v>2375</v>
      </c>
      <c r="C1023" s="4" t="s">
        <v>2137</v>
      </c>
      <c r="D1023" s="4" t="s">
        <v>2265</v>
      </c>
      <c r="E1023" s="25">
        <v>0.45837429400000002</v>
      </c>
      <c r="F1023" s="26">
        <v>1.42E-10</v>
      </c>
      <c r="G1023" s="4" t="s">
        <v>4560</v>
      </c>
      <c r="H1023" s="4" t="s">
        <v>1</v>
      </c>
      <c r="I1023" s="4" t="s">
        <v>3032</v>
      </c>
      <c r="J1023" s="35" t="s">
        <v>3033</v>
      </c>
      <c r="K1023" s="12" t="s">
        <v>1520</v>
      </c>
    </row>
    <row r="1024" spans="1:11">
      <c r="A1024" s="11" t="s">
        <v>520</v>
      </c>
      <c r="B1024" s="4" t="s">
        <v>2578</v>
      </c>
      <c r="C1024" s="4" t="s">
        <v>1520</v>
      </c>
      <c r="D1024" s="4" t="s">
        <v>1521</v>
      </c>
      <c r="E1024" s="25">
        <v>0.335838892</v>
      </c>
      <c r="F1024" s="26">
        <v>1.6300000000000001E-10</v>
      </c>
      <c r="G1024" s="4" t="s">
        <v>517</v>
      </c>
      <c r="H1024" s="4" t="s">
        <v>0</v>
      </c>
      <c r="I1024" s="4" t="s">
        <v>2967</v>
      </c>
      <c r="J1024" s="35" t="s">
        <v>529</v>
      </c>
      <c r="K1024" s="12" t="s">
        <v>1520</v>
      </c>
    </row>
    <row r="1025" spans="1:11">
      <c r="A1025" s="11" t="s">
        <v>721</v>
      </c>
      <c r="B1025" s="4" t="s">
        <v>1910</v>
      </c>
      <c r="C1025" s="4" t="s">
        <v>1520</v>
      </c>
      <c r="D1025" s="4" t="s">
        <v>1521</v>
      </c>
      <c r="E1025" s="25">
        <v>0.43380380099999999</v>
      </c>
      <c r="F1025" s="26">
        <v>1.73E-10</v>
      </c>
      <c r="G1025" s="4" t="s">
        <v>519</v>
      </c>
      <c r="H1025" s="4" t="s">
        <v>2</v>
      </c>
      <c r="I1025" s="4" t="s">
        <v>3030</v>
      </c>
      <c r="J1025" s="35" t="s">
        <v>635</v>
      </c>
      <c r="K1025" s="12" t="s">
        <v>3037</v>
      </c>
    </row>
    <row r="1026" spans="1:11">
      <c r="A1026" s="11" t="s">
        <v>950</v>
      </c>
      <c r="B1026" s="4" t="s">
        <v>2435</v>
      </c>
      <c r="C1026" s="4" t="s">
        <v>1520</v>
      </c>
      <c r="D1026" s="4" t="s">
        <v>1556</v>
      </c>
      <c r="E1026" s="25">
        <v>1.875719643</v>
      </c>
      <c r="F1026" s="26">
        <v>1.73E-10</v>
      </c>
      <c r="G1026" s="4" t="s">
        <v>4552</v>
      </c>
      <c r="H1026" s="4" t="s">
        <v>0</v>
      </c>
      <c r="I1026" s="4" t="s">
        <v>2948</v>
      </c>
      <c r="J1026" s="35" t="s">
        <v>539</v>
      </c>
      <c r="K1026" s="12" t="s">
        <v>1520</v>
      </c>
    </row>
    <row r="1027" spans="1:11">
      <c r="A1027" s="11" t="s">
        <v>950</v>
      </c>
      <c r="B1027" s="4" t="s">
        <v>2447</v>
      </c>
      <c r="C1027" s="4" t="s">
        <v>1520</v>
      </c>
      <c r="D1027" s="4" t="s">
        <v>1587</v>
      </c>
      <c r="E1027" s="25">
        <v>1.875719643</v>
      </c>
      <c r="F1027" s="26">
        <v>1.73E-10</v>
      </c>
      <c r="G1027" s="4" t="s">
        <v>4552</v>
      </c>
      <c r="H1027" s="4" t="s">
        <v>0</v>
      </c>
      <c r="I1027" s="4" t="s">
        <v>2948</v>
      </c>
      <c r="J1027" s="35" t="s">
        <v>539</v>
      </c>
      <c r="K1027" s="12" t="s">
        <v>3169</v>
      </c>
    </row>
    <row r="1028" spans="1:11">
      <c r="A1028" s="11" t="s">
        <v>950</v>
      </c>
      <c r="B1028" s="4" t="s">
        <v>2293</v>
      </c>
      <c r="C1028" s="4" t="s">
        <v>1520</v>
      </c>
      <c r="D1028" s="4" t="s">
        <v>1587</v>
      </c>
      <c r="E1028" s="25">
        <v>1.875719643</v>
      </c>
      <c r="F1028" s="26">
        <v>1.73E-10</v>
      </c>
      <c r="G1028" s="4" t="s">
        <v>4552</v>
      </c>
      <c r="H1028" s="4" t="s">
        <v>0</v>
      </c>
      <c r="I1028" s="4" t="s">
        <v>2948</v>
      </c>
      <c r="J1028" s="35" t="s">
        <v>539</v>
      </c>
      <c r="K1028" s="12" t="s">
        <v>3170</v>
      </c>
    </row>
    <row r="1029" spans="1:11">
      <c r="A1029" s="11" t="s">
        <v>950</v>
      </c>
      <c r="B1029" s="4" t="s">
        <v>2417</v>
      </c>
      <c r="C1029" s="4" t="s">
        <v>1520</v>
      </c>
      <c r="D1029" s="4" t="s">
        <v>1587</v>
      </c>
      <c r="E1029" s="25">
        <v>1.875719643</v>
      </c>
      <c r="F1029" s="26">
        <v>1.73E-10</v>
      </c>
      <c r="G1029" s="4" t="s">
        <v>4552</v>
      </c>
      <c r="H1029" s="4" t="s">
        <v>0</v>
      </c>
      <c r="I1029" s="4" t="s">
        <v>2948</v>
      </c>
      <c r="J1029" s="35" t="s">
        <v>539</v>
      </c>
      <c r="K1029" s="12" t="s">
        <v>3171</v>
      </c>
    </row>
    <row r="1030" spans="1:11">
      <c r="A1030" s="11" t="s">
        <v>950</v>
      </c>
      <c r="B1030" s="4" t="s">
        <v>2439</v>
      </c>
      <c r="C1030" s="4" t="s">
        <v>1520</v>
      </c>
      <c r="D1030" s="4" t="s">
        <v>1587</v>
      </c>
      <c r="E1030" s="25">
        <v>1.875719643</v>
      </c>
      <c r="F1030" s="26">
        <v>1.73E-10</v>
      </c>
      <c r="G1030" s="4" t="s">
        <v>4552</v>
      </c>
      <c r="H1030" s="4" t="s">
        <v>0</v>
      </c>
      <c r="I1030" s="4" t="s">
        <v>2948</v>
      </c>
      <c r="J1030" s="35" t="s">
        <v>539</v>
      </c>
      <c r="K1030" s="12" t="s">
        <v>1520</v>
      </c>
    </row>
    <row r="1031" spans="1:11">
      <c r="A1031" s="11" t="s">
        <v>950</v>
      </c>
      <c r="B1031" s="4" t="s">
        <v>1876</v>
      </c>
      <c r="C1031" s="4" t="s">
        <v>1520</v>
      </c>
      <c r="D1031" s="4" t="s">
        <v>1587</v>
      </c>
      <c r="E1031" s="25">
        <v>1.875719643</v>
      </c>
      <c r="F1031" s="26">
        <v>1.73E-10</v>
      </c>
      <c r="G1031" s="4" t="s">
        <v>4552</v>
      </c>
      <c r="H1031" s="4" t="s">
        <v>0</v>
      </c>
      <c r="I1031" s="4" t="s">
        <v>2948</v>
      </c>
      <c r="J1031" s="35" t="s">
        <v>539</v>
      </c>
      <c r="K1031" s="12" t="s">
        <v>3172</v>
      </c>
    </row>
    <row r="1032" spans="1:11">
      <c r="A1032" s="11" t="s">
        <v>950</v>
      </c>
      <c r="B1032" s="4" t="s">
        <v>2046</v>
      </c>
      <c r="C1032" s="4" t="s">
        <v>1520</v>
      </c>
      <c r="D1032" s="4" t="s">
        <v>1587</v>
      </c>
      <c r="E1032" s="25">
        <v>1.875719643</v>
      </c>
      <c r="F1032" s="26">
        <v>1.73E-10</v>
      </c>
      <c r="G1032" s="4" t="s">
        <v>4552</v>
      </c>
      <c r="H1032" s="4" t="s">
        <v>0</v>
      </c>
      <c r="I1032" s="4" t="s">
        <v>2948</v>
      </c>
      <c r="J1032" s="35" t="s">
        <v>539</v>
      </c>
      <c r="K1032" s="12" t="s">
        <v>1520</v>
      </c>
    </row>
    <row r="1033" spans="1:11">
      <c r="A1033" s="11" t="s">
        <v>950</v>
      </c>
      <c r="B1033" s="4" t="s">
        <v>2392</v>
      </c>
      <c r="C1033" s="4" t="s">
        <v>1520</v>
      </c>
      <c r="D1033" s="4" t="s">
        <v>1587</v>
      </c>
      <c r="E1033" s="25">
        <v>1.875719643</v>
      </c>
      <c r="F1033" s="26">
        <v>1.73E-10</v>
      </c>
      <c r="G1033" s="4" t="s">
        <v>4552</v>
      </c>
      <c r="H1033" s="4" t="s">
        <v>0</v>
      </c>
      <c r="I1033" s="4" t="s">
        <v>2948</v>
      </c>
      <c r="J1033" s="35" t="s">
        <v>539</v>
      </c>
      <c r="K1033" s="12" t="s">
        <v>3065</v>
      </c>
    </row>
    <row r="1034" spans="1:11">
      <c r="A1034" s="11" t="s">
        <v>950</v>
      </c>
      <c r="B1034" s="4" t="s">
        <v>2241</v>
      </c>
      <c r="C1034" s="4" t="s">
        <v>1520</v>
      </c>
      <c r="D1034" s="4" t="s">
        <v>1587</v>
      </c>
      <c r="E1034" s="25">
        <v>1.875719643</v>
      </c>
      <c r="F1034" s="26">
        <v>1.73E-10</v>
      </c>
      <c r="G1034" s="4" t="s">
        <v>4552</v>
      </c>
      <c r="H1034" s="4" t="s">
        <v>0</v>
      </c>
      <c r="I1034" s="4" t="s">
        <v>2948</v>
      </c>
      <c r="J1034" s="35" t="s">
        <v>539</v>
      </c>
      <c r="K1034" s="12" t="s">
        <v>1520</v>
      </c>
    </row>
    <row r="1035" spans="1:11">
      <c r="A1035" s="11" t="s">
        <v>950</v>
      </c>
      <c r="B1035" s="4" t="s">
        <v>2448</v>
      </c>
      <c r="C1035" s="4" t="s">
        <v>1520</v>
      </c>
      <c r="D1035" s="4" t="s">
        <v>1587</v>
      </c>
      <c r="E1035" s="25">
        <v>1.875719643</v>
      </c>
      <c r="F1035" s="26">
        <v>1.73E-10</v>
      </c>
      <c r="G1035" s="4" t="s">
        <v>4552</v>
      </c>
      <c r="H1035" s="4" t="s">
        <v>0</v>
      </c>
      <c r="I1035" s="4" t="s">
        <v>2948</v>
      </c>
      <c r="J1035" s="35" t="s">
        <v>539</v>
      </c>
      <c r="K1035" s="12" t="s">
        <v>1520</v>
      </c>
    </row>
    <row r="1036" spans="1:11">
      <c r="A1036" s="11" t="s">
        <v>950</v>
      </c>
      <c r="B1036" s="4" t="s">
        <v>2436</v>
      </c>
      <c r="C1036" s="4" t="s">
        <v>1520</v>
      </c>
      <c r="D1036" s="4" t="s">
        <v>1587</v>
      </c>
      <c r="E1036" s="25">
        <v>1.875719643</v>
      </c>
      <c r="F1036" s="26">
        <v>1.73E-10</v>
      </c>
      <c r="G1036" s="4" t="s">
        <v>4552</v>
      </c>
      <c r="H1036" s="4" t="s">
        <v>0</v>
      </c>
      <c r="I1036" s="4" t="s">
        <v>2948</v>
      </c>
      <c r="J1036" s="35" t="s">
        <v>539</v>
      </c>
      <c r="K1036" s="12" t="s">
        <v>3169</v>
      </c>
    </row>
    <row r="1037" spans="1:11">
      <c r="A1037" s="11" t="s">
        <v>950</v>
      </c>
      <c r="B1037" s="4" t="s">
        <v>2440</v>
      </c>
      <c r="C1037" s="4" t="s">
        <v>1520</v>
      </c>
      <c r="D1037" s="4" t="s">
        <v>1587</v>
      </c>
      <c r="E1037" s="25">
        <v>1.875719643</v>
      </c>
      <c r="F1037" s="26">
        <v>1.73E-10</v>
      </c>
      <c r="G1037" s="4" t="s">
        <v>4552</v>
      </c>
      <c r="H1037" s="4" t="s">
        <v>0</v>
      </c>
      <c r="I1037" s="4" t="s">
        <v>2948</v>
      </c>
      <c r="J1037" s="35" t="s">
        <v>539</v>
      </c>
      <c r="K1037" s="12" t="s">
        <v>3144</v>
      </c>
    </row>
    <row r="1038" spans="1:11">
      <c r="A1038" s="11" t="s">
        <v>950</v>
      </c>
      <c r="B1038" s="4" t="s">
        <v>2409</v>
      </c>
      <c r="C1038" s="4" t="s">
        <v>1520</v>
      </c>
      <c r="D1038" s="4" t="s">
        <v>1587</v>
      </c>
      <c r="E1038" s="25">
        <v>1.875719643</v>
      </c>
      <c r="F1038" s="26">
        <v>1.73E-10</v>
      </c>
      <c r="G1038" s="4" t="s">
        <v>4552</v>
      </c>
      <c r="H1038" s="4" t="s">
        <v>0</v>
      </c>
      <c r="I1038" s="4" t="s">
        <v>2948</v>
      </c>
      <c r="J1038" s="35" t="s">
        <v>539</v>
      </c>
      <c r="K1038" s="12" t="s">
        <v>3173</v>
      </c>
    </row>
    <row r="1039" spans="1:11">
      <c r="A1039" s="11" t="s">
        <v>950</v>
      </c>
      <c r="B1039" s="4" t="s">
        <v>1872</v>
      </c>
      <c r="C1039" s="4" t="s">
        <v>1520</v>
      </c>
      <c r="D1039" s="4" t="s">
        <v>1587</v>
      </c>
      <c r="E1039" s="25">
        <v>1.875719643</v>
      </c>
      <c r="F1039" s="26">
        <v>1.73E-10</v>
      </c>
      <c r="G1039" s="4" t="s">
        <v>4552</v>
      </c>
      <c r="H1039" s="4" t="s">
        <v>0</v>
      </c>
      <c r="I1039" s="4" t="s">
        <v>2948</v>
      </c>
      <c r="J1039" s="35" t="s">
        <v>539</v>
      </c>
      <c r="K1039" s="12" t="s">
        <v>1520</v>
      </c>
    </row>
    <row r="1040" spans="1:11">
      <c r="A1040" s="11" t="s">
        <v>950</v>
      </c>
      <c r="B1040" s="4" t="s">
        <v>2331</v>
      </c>
      <c r="C1040" s="4" t="s">
        <v>1520</v>
      </c>
      <c r="D1040" s="4" t="s">
        <v>1587</v>
      </c>
      <c r="E1040" s="25">
        <v>1.875719643</v>
      </c>
      <c r="F1040" s="26">
        <v>1.73E-10</v>
      </c>
      <c r="G1040" s="4" t="s">
        <v>4552</v>
      </c>
      <c r="H1040" s="4" t="s">
        <v>0</v>
      </c>
      <c r="I1040" s="4" t="s">
        <v>2948</v>
      </c>
      <c r="J1040" s="35" t="s">
        <v>539</v>
      </c>
      <c r="K1040" s="12" t="s">
        <v>3141</v>
      </c>
    </row>
    <row r="1041" spans="1:11">
      <c r="A1041" s="11" t="s">
        <v>950</v>
      </c>
      <c r="B1041" s="4" t="s">
        <v>2443</v>
      </c>
      <c r="C1041" s="4" t="s">
        <v>1520</v>
      </c>
      <c r="D1041" s="4" t="s">
        <v>1587</v>
      </c>
      <c r="E1041" s="25">
        <v>1.875719643</v>
      </c>
      <c r="F1041" s="26">
        <v>1.73E-10</v>
      </c>
      <c r="G1041" s="4" t="s">
        <v>4552</v>
      </c>
      <c r="H1041" s="4" t="s">
        <v>0</v>
      </c>
      <c r="I1041" s="4" t="s">
        <v>2948</v>
      </c>
      <c r="J1041" s="35" t="s">
        <v>539</v>
      </c>
      <c r="K1041" s="12" t="s">
        <v>3047</v>
      </c>
    </row>
    <row r="1042" spans="1:11">
      <c r="A1042" s="11" t="s">
        <v>950</v>
      </c>
      <c r="B1042" s="4" t="s">
        <v>1594</v>
      </c>
      <c r="C1042" s="4" t="s">
        <v>1520</v>
      </c>
      <c r="D1042" s="4" t="s">
        <v>1587</v>
      </c>
      <c r="E1042" s="25">
        <v>1.875719643</v>
      </c>
      <c r="F1042" s="26">
        <v>1.73E-10</v>
      </c>
      <c r="G1042" s="4" t="s">
        <v>4552</v>
      </c>
      <c r="H1042" s="4" t="s">
        <v>0</v>
      </c>
      <c r="I1042" s="4" t="s">
        <v>2948</v>
      </c>
      <c r="J1042" s="35" t="s">
        <v>539</v>
      </c>
      <c r="K1042" s="12" t="s">
        <v>3174</v>
      </c>
    </row>
    <row r="1043" spans="1:11">
      <c r="A1043" s="11" t="s">
        <v>950</v>
      </c>
      <c r="B1043" s="4" t="s">
        <v>1805</v>
      </c>
      <c r="C1043" s="4" t="s">
        <v>1520</v>
      </c>
      <c r="D1043" s="4" t="s">
        <v>1587</v>
      </c>
      <c r="E1043" s="25">
        <v>1.875719643</v>
      </c>
      <c r="F1043" s="26">
        <v>1.73E-10</v>
      </c>
      <c r="G1043" s="4" t="s">
        <v>4552</v>
      </c>
      <c r="H1043" s="4" t="s">
        <v>0</v>
      </c>
      <c r="I1043" s="4" t="s">
        <v>2948</v>
      </c>
      <c r="J1043" s="35" t="s">
        <v>539</v>
      </c>
      <c r="K1043" s="12" t="s">
        <v>1520</v>
      </c>
    </row>
    <row r="1044" spans="1:11">
      <c r="A1044" s="11" t="s">
        <v>950</v>
      </c>
      <c r="B1044" s="4" t="s">
        <v>1687</v>
      </c>
      <c r="C1044" s="4" t="s">
        <v>1520</v>
      </c>
      <c r="D1044" s="4" t="s">
        <v>1587</v>
      </c>
      <c r="E1044" s="25">
        <v>1.875719643</v>
      </c>
      <c r="F1044" s="26">
        <v>1.73E-10</v>
      </c>
      <c r="G1044" s="4" t="s">
        <v>4552</v>
      </c>
      <c r="H1044" s="4" t="s">
        <v>0</v>
      </c>
      <c r="I1044" s="4" t="s">
        <v>2948</v>
      </c>
      <c r="J1044" s="35" t="s">
        <v>539</v>
      </c>
      <c r="K1044" s="12" t="s">
        <v>3143</v>
      </c>
    </row>
    <row r="1045" spans="1:11">
      <c r="A1045" s="11" t="s">
        <v>950</v>
      </c>
      <c r="B1045" s="4" t="s">
        <v>2445</v>
      </c>
      <c r="C1045" s="4" t="s">
        <v>1520</v>
      </c>
      <c r="D1045" s="4" t="s">
        <v>1587</v>
      </c>
      <c r="E1045" s="25">
        <v>1.875719643</v>
      </c>
      <c r="F1045" s="26">
        <v>1.73E-10</v>
      </c>
      <c r="G1045" s="4" t="s">
        <v>4552</v>
      </c>
      <c r="H1045" s="4" t="s">
        <v>0</v>
      </c>
      <c r="I1045" s="4" t="s">
        <v>2948</v>
      </c>
      <c r="J1045" s="35" t="s">
        <v>539</v>
      </c>
      <c r="K1045" s="12" t="s">
        <v>1520</v>
      </c>
    </row>
    <row r="1046" spans="1:11">
      <c r="A1046" s="11" t="s">
        <v>950</v>
      </c>
      <c r="B1046" s="4" t="s">
        <v>2410</v>
      </c>
      <c r="C1046" s="4" t="s">
        <v>1520</v>
      </c>
      <c r="D1046" s="4" t="s">
        <v>1587</v>
      </c>
      <c r="E1046" s="25">
        <v>1.875719643</v>
      </c>
      <c r="F1046" s="26">
        <v>1.73E-10</v>
      </c>
      <c r="G1046" s="4" t="s">
        <v>4552</v>
      </c>
      <c r="H1046" s="4" t="s">
        <v>0</v>
      </c>
      <c r="I1046" s="4" t="s">
        <v>2948</v>
      </c>
      <c r="J1046" s="35" t="s">
        <v>539</v>
      </c>
      <c r="K1046" s="12" t="s">
        <v>3175</v>
      </c>
    </row>
    <row r="1047" spans="1:11">
      <c r="A1047" s="11" t="s">
        <v>950</v>
      </c>
      <c r="B1047" s="4" t="s">
        <v>2444</v>
      </c>
      <c r="C1047" s="4" t="s">
        <v>1520</v>
      </c>
      <c r="D1047" s="4" t="s">
        <v>1587</v>
      </c>
      <c r="E1047" s="25">
        <v>1.875719643</v>
      </c>
      <c r="F1047" s="26">
        <v>1.73E-10</v>
      </c>
      <c r="G1047" s="4" t="s">
        <v>4552</v>
      </c>
      <c r="H1047" s="4" t="s">
        <v>0</v>
      </c>
      <c r="I1047" s="4" t="s">
        <v>2948</v>
      </c>
      <c r="J1047" s="35" t="s">
        <v>539</v>
      </c>
      <c r="K1047" s="12" t="s">
        <v>3031</v>
      </c>
    </row>
    <row r="1048" spans="1:11">
      <c r="A1048" s="11" t="s">
        <v>950</v>
      </c>
      <c r="B1048" s="4" t="s">
        <v>1588</v>
      </c>
      <c r="C1048" s="4" t="s">
        <v>1520</v>
      </c>
      <c r="D1048" s="4" t="s">
        <v>1587</v>
      </c>
      <c r="E1048" s="25">
        <v>1.875719643</v>
      </c>
      <c r="F1048" s="26">
        <v>1.73E-10</v>
      </c>
      <c r="G1048" s="4" t="s">
        <v>4552</v>
      </c>
      <c r="H1048" s="4" t="s">
        <v>0</v>
      </c>
      <c r="I1048" s="4" t="s">
        <v>2948</v>
      </c>
      <c r="J1048" s="35" t="s">
        <v>539</v>
      </c>
      <c r="K1048" s="12" t="s">
        <v>3065</v>
      </c>
    </row>
    <row r="1049" spans="1:11">
      <c r="A1049" s="11" t="s">
        <v>950</v>
      </c>
      <c r="B1049" s="4" t="s">
        <v>2424</v>
      </c>
      <c r="C1049" s="4" t="s">
        <v>1520</v>
      </c>
      <c r="D1049" s="4" t="s">
        <v>1587</v>
      </c>
      <c r="E1049" s="25">
        <v>1.875719643</v>
      </c>
      <c r="F1049" s="26">
        <v>1.73E-10</v>
      </c>
      <c r="G1049" s="4" t="s">
        <v>4552</v>
      </c>
      <c r="H1049" s="4" t="s">
        <v>0</v>
      </c>
      <c r="I1049" s="4" t="s">
        <v>2948</v>
      </c>
      <c r="J1049" s="35" t="s">
        <v>539</v>
      </c>
      <c r="K1049" s="12" t="s">
        <v>1520</v>
      </c>
    </row>
    <row r="1050" spans="1:11">
      <c r="A1050" s="11" t="s">
        <v>950</v>
      </c>
      <c r="B1050" s="4" t="s">
        <v>2437</v>
      </c>
      <c r="C1050" s="4" t="s">
        <v>1520</v>
      </c>
      <c r="D1050" s="4" t="s">
        <v>1587</v>
      </c>
      <c r="E1050" s="25">
        <v>1.875719643</v>
      </c>
      <c r="F1050" s="26">
        <v>1.73E-10</v>
      </c>
      <c r="G1050" s="4" t="s">
        <v>4552</v>
      </c>
      <c r="H1050" s="4" t="s">
        <v>0</v>
      </c>
      <c r="I1050" s="4" t="s">
        <v>2948</v>
      </c>
      <c r="J1050" s="35" t="s">
        <v>539</v>
      </c>
      <c r="K1050" s="12" t="s">
        <v>3172</v>
      </c>
    </row>
    <row r="1051" spans="1:11">
      <c r="A1051" s="11" t="s">
        <v>950</v>
      </c>
      <c r="B1051" s="4" t="s">
        <v>2438</v>
      </c>
      <c r="C1051" s="4" t="s">
        <v>1520</v>
      </c>
      <c r="D1051" s="4" t="s">
        <v>1587</v>
      </c>
      <c r="E1051" s="25">
        <v>1.875719643</v>
      </c>
      <c r="F1051" s="26">
        <v>1.73E-10</v>
      </c>
      <c r="G1051" s="4" t="s">
        <v>4552</v>
      </c>
      <c r="H1051" s="4" t="s">
        <v>0</v>
      </c>
      <c r="I1051" s="4" t="s">
        <v>2948</v>
      </c>
      <c r="J1051" s="35" t="s">
        <v>539</v>
      </c>
      <c r="K1051" s="12" t="s">
        <v>3176</v>
      </c>
    </row>
    <row r="1052" spans="1:11">
      <c r="A1052" s="11" t="s">
        <v>950</v>
      </c>
      <c r="B1052" s="4" t="s">
        <v>2379</v>
      </c>
      <c r="C1052" s="4" t="s">
        <v>1520</v>
      </c>
      <c r="D1052" s="4" t="s">
        <v>1587</v>
      </c>
      <c r="E1052" s="25">
        <v>1.875719643</v>
      </c>
      <c r="F1052" s="26">
        <v>1.73E-10</v>
      </c>
      <c r="G1052" s="4" t="s">
        <v>4552</v>
      </c>
      <c r="H1052" s="4" t="s">
        <v>0</v>
      </c>
      <c r="I1052" s="4" t="s">
        <v>2948</v>
      </c>
      <c r="J1052" s="35" t="s">
        <v>539</v>
      </c>
      <c r="K1052" s="12" t="s">
        <v>1520</v>
      </c>
    </row>
    <row r="1053" spans="1:11">
      <c r="A1053" s="11" t="s">
        <v>950</v>
      </c>
      <c r="B1053" s="4" t="s">
        <v>2446</v>
      </c>
      <c r="C1053" s="4" t="s">
        <v>1520</v>
      </c>
      <c r="D1053" s="4" t="s">
        <v>1587</v>
      </c>
      <c r="E1053" s="25">
        <v>1.875719643</v>
      </c>
      <c r="F1053" s="26">
        <v>1.73E-10</v>
      </c>
      <c r="G1053" s="4" t="s">
        <v>4552</v>
      </c>
      <c r="H1053" s="4" t="s">
        <v>0</v>
      </c>
      <c r="I1053" s="4" t="s">
        <v>2948</v>
      </c>
      <c r="J1053" s="35" t="s">
        <v>539</v>
      </c>
      <c r="K1053" s="12" t="s">
        <v>1520</v>
      </c>
    </row>
    <row r="1054" spans="1:11">
      <c r="A1054" s="11" t="s">
        <v>950</v>
      </c>
      <c r="B1054" s="4" t="s">
        <v>1790</v>
      </c>
      <c r="C1054" s="4" t="s">
        <v>1520</v>
      </c>
      <c r="D1054" s="4" t="s">
        <v>1587</v>
      </c>
      <c r="E1054" s="25">
        <v>1.875719643</v>
      </c>
      <c r="F1054" s="26">
        <v>1.73E-10</v>
      </c>
      <c r="G1054" s="4" t="s">
        <v>4552</v>
      </c>
      <c r="H1054" s="4" t="s">
        <v>0</v>
      </c>
      <c r="I1054" s="4" t="s">
        <v>2948</v>
      </c>
      <c r="J1054" s="35" t="s">
        <v>539</v>
      </c>
      <c r="K1054" s="12" t="s">
        <v>1520</v>
      </c>
    </row>
    <row r="1055" spans="1:11">
      <c r="A1055" s="11" t="s">
        <v>950</v>
      </c>
      <c r="B1055" s="4" t="s">
        <v>1823</v>
      </c>
      <c r="C1055" s="4" t="s">
        <v>1520</v>
      </c>
      <c r="D1055" s="4" t="s">
        <v>1587</v>
      </c>
      <c r="E1055" s="25">
        <v>1.875719643</v>
      </c>
      <c r="F1055" s="26">
        <v>1.73E-10</v>
      </c>
      <c r="G1055" s="4" t="s">
        <v>4552</v>
      </c>
      <c r="H1055" s="4" t="s">
        <v>0</v>
      </c>
      <c r="I1055" s="4" t="s">
        <v>2948</v>
      </c>
      <c r="J1055" s="35" t="s">
        <v>539</v>
      </c>
      <c r="K1055" s="12" t="s">
        <v>1520</v>
      </c>
    </row>
    <row r="1056" spans="1:11">
      <c r="A1056" s="11" t="s">
        <v>950</v>
      </c>
      <c r="B1056" s="4" t="s">
        <v>2411</v>
      </c>
      <c r="C1056" s="4" t="s">
        <v>1520</v>
      </c>
      <c r="D1056" s="4" t="s">
        <v>1587</v>
      </c>
      <c r="E1056" s="25">
        <v>1.875719643</v>
      </c>
      <c r="F1056" s="26">
        <v>1.73E-10</v>
      </c>
      <c r="G1056" s="4" t="s">
        <v>4552</v>
      </c>
      <c r="H1056" s="4" t="s">
        <v>0</v>
      </c>
      <c r="I1056" s="4" t="s">
        <v>2948</v>
      </c>
      <c r="J1056" s="35" t="s">
        <v>539</v>
      </c>
      <c r="K1056" s="12" t="s">
        <v>1520</v>
      </c>
    </row>
    <row r="1057" spans="1:11">
      <c r="A1057" s="11" t="s">
        <v>950</v>
      </c>
      <c r="B1057" s="4" t="s">
        <v>1796</v>
      </c>
      <c r="C1057" s="4" t="s">
        <v>1520</v>
      </c>
      <c r="D1057" s="4" t="s">
        <v>1587</v>
      </c>
      <c r="E1057" s="25">
        <v>1.875719643</v>
      </c>
      <c r="F1057" s="26">
        <v>1.73E-10</v>
      </c>
      <c r="G1057" s="4" t="s">
        <v>4552</v>
      </c>
      <c r="H1057" s="4" t="s">
        <v>0</v>
      </c>
      <c r="I1057" s="4" t="s">
        <v>2948</v>
      </c>
      <c r="J1057" s="35" t="s">
        <v>539</v>
      </c>
      <c r="K1057" s="12" t="s">
        <v>3169</v>
      </c>
    </row>
    <row r="1058" spans="1:11">
      <c r="A1058" s="11" t="s">
        <v>950</v>
      </c>
      <c r="B1058" s="4" t="s">
        <v>2421</v>
      </c>
      <c r="C1058" s="4" t="s">
        <v>1520</v>
      </c>
      <c r="D1058" s="4" t="s">
        <v>1587</v>
      </c>
      <c r="E1058" s="25">
        <v>1.875719643</v>
      </c>
      <c r="F1058" s="26">
        <v>1.73E-10</v>
      </c>
      <c r="G1058" s="4" t="s">
        <v>4552</v>
      </c>
      <c r="H1058" s="4" t="s">
        <v>0</v>
      </c>
      <c r="I1058" s="4" t="s">
        <v>2948</v>
      </c>
      <c r="J1058" s="35" t="s">
        <v>539</v>
      </c>
      <c r="K1058" s="12" t="s">
        <v>1520</v>
      </c>
    </row>
    <row r="1059" spans="1:11">
      <c r="A1059" s="11" t="s">
        <v>950</v>
      </c>
      <c r="B1059" s="4" t="s">
        <v>2442</v>
      </c>
      <c r="C1059" s="4" t="s">
        <v>1520</v>
      </c>
      <c r="D1059" s="4" t="s">
        <v>1587</v>
      </c>
      <c r="E1059" s="25">
        <v>1.875719643</v>
      </c>
      <c r="F1059" s="26">
        <v>1.73E-10</v>
      </c>
      <c r="G1059" s="4" t="s">
        <v>4552</v>
      </c>
      <c r="H1059" s="4" t="s">
        <v>0</v>
      </c>
      <c r="I1059" s="4" t="s">
        <v>2948</v>
      </c>
      <c r="J1059" s="35" t="s">
        <v>539</v>
      </c>
      <c r="K1059" s="12" t="s">
        <v>1520</v>
      </c>
    </row>
    <row r="1060" spans="1:11">
      <c r="A1060" s="11" t="s">
        <v>950</v>
      </c>
      <c r="B1060" s="4" t="s">
        <v>1822</v>
      </c>
      <c r="C1060" s="4" t="s">
        <v>1520</v>
      </c>
      <c r="D1060" s="4" t="s">
        <v>1587</v>
      </c>
      <c r="E1060" s="25">
        <v>1.875719643</v>
      </c>
      <c r="F1060" s="26">
        <v>1.73E-10</v>
      </c>
      <c r="G1060" s="4" t="s">
        <v>4552</v>
      </c>
      <c r="H1060" s="4" t="s">
        <v>0</v>
      </c>
      <c r="I1060" s="4" t="s">
        <v>2948</v>
      </c>
      <c r="J1060" s="35" t="s">
        <v>539</v>
      </c>
      <c r="K1060" s="12" t="s">
        <v>3042</v>
      </c>
    </row>
    <row r="1061" spans="1:11">
      <c r="A1061" s="11" t="s">
        <v>950</v>
      </c>
      <c r="B1061" s="4" t="s">
        <v>2366</v>
      </c>
      <c r="C1061" s="4" t="s">
        <v>1520</v>
      </c>
      <c r="D1061" s="4" t="s">
        <v>1587</v>
      </c>
      <c r="E1061" s="25">
        <v>1.875719643</v>
      </c>
      <c r="F1061" s="26">
        <v>1.73E-10</v>
      </c>
      <c r="G1061" s="4" t="s">
        <v>4552</v>
      </c>
      <c r="H1061" s="4" t="s">
        <v>0</v>
      </c>
      <c r="I1061" s="4" t="s">
        <v>2948</v>
      </c>
      <c r="J1061" s="35" t="s">
        <v>539</v>
      </c>
      <c r="K1061" s="12" t="s">
        <v>3177</v>
      </c>
    </row>
    <row r="1062" spans="1:11">
      <c r="A1062" s="11" t="s">
        <v>950</v>
      </c>
      <c r="B1062" s="4" t="s">
        <v>1803</v>
      </c>
      <c r="C1062" s="4" t="s">
        <v>1520</v>
      </c>
      <c r="D1062" s="4" t="s">
        <v>1587</v>
      </c>
      <c r="E1062" s="25">
        <v>1.875719643</v>
      </c>
      <c r="F1062" s="26">
        <v>1.73E-10</v>
      </c>
      <c r="G1062" s="4" t="s">
        <v>4552</v>
      </c>
      <c r="H1062" s="4" t="s">
        <v>0</v>
      </c>
      <c r="I1062" s="4" t="s">
        <v>2948</v>
      </c>
      <c r="J1062" s="35" t="s">
        <v>539</v>
      </c>
      <c r="K1062" s="12" t="s">
        <v>1520</v>
      </c>
    </row>
    <row r="1063" spans="1:11">
      <c r="A1063" s="11" t="s">
        <v>950</v>
      </c>
      <c r="B1063" s="4" t="s">
        <v>2404</v>
      </c>
      <c r="C1063" s="4" t="s">
        <v>1520</v>
      </c>
      <c r="D1063" s="4" t="s">
        <v>1587</v>
      </c>
      <c r="E1063" s="25">
        <v>1.875719643</v>
      </c>
      <c r="F1063" s="26">
        <v>1.73E-10</v>
      </c>
      <c r="G1063" s="4" t="s">
        <v>4552</v>
      </c>
      <c r="H1063" s="4" t="s">
        <v>0</v>
      </c>
      <c r="I1063" s="4" t="s">
        <v>2948</v>
      </c>
      <c r="J1063" s="35" t="s">
        <v>539</v>
      </c>
      <c r="K1063" s="12" t="s">
        <v>1520</v>
      </c>
    </row>
    <row r="1064" spans="1:11">
      <c r="A1064" s="11" t="s">
        <v>950</v>
      </c>
      <c r="B1064" s="4" t="s">
        <v>1526</v>
      </c>
      <c r="C1064" s="4" t="s">
        <v>1520</v>
      </c>
      <c r="D1064" s="4" t="s">
        <v>1587</v>
      </c>
      <c r="E1064" s="25">
        <v>1.875719643</v>
      </c>
      <c r="F1064" s="26">
        <v>1.73E-10</v>
      </c>
      <c r="G1064" s="4" t="s">
        <v>4552</v>
      </c>
      <c r="H1064" s="4" t="s">
        <v>0</v>
      </c>
      <c r="I1064" s="4" t="s">
        <v>2948</v>
      </c>
      <c r="J1064" s="35" t="s">
        <v>539</v>
      </c>
      <c r="K1064" s="12" t="s">
        <v>1520</v>
      </c>
    </row>
    <row r="1065" spans="1:11">
      <c r="A1065" s="11" t="s">
        <v>950</v>
      </c>
      <c r="B1065" s="4" t="s">
        <v>2097</v>
      </c>
      <c r="C1065" s="4" t="s">
        <v>1520</v>
      </c>
      <c r="D1065" s="4" t="s">
        <v>1587</v>
      </c>
      <c r="E1065" s="25">
        <v>1.875719643</v>
      </c>
      <c r="F1065" s="26">
        <v>1.73E-10</v>
      </c>
      <c r="G1065" s="4" t="s">
        <v>4552</v>
      </c>
      <c r="H1065" s="4" t="s">
        <v>0</v>
      </c>
      <c r="I1065" s="4" t="s">
        <v>2948</v>
      </c>
      <c r="J1065" s="35" t="s">
        <v>539</v>
      </c>
      <c r="K1065" s="12" t="s">
        <v>3102</v>
      </c>
    </row>
    <row r="1066" spans="1:11">
      <c r="A1066" s="11" t="s">
        <v>950</v>
      </c>
      <c r="B1066" s="4" t="s">
        <v>2441</v>
      </c>
      <c r="C1066" s="4" t="s">
        <v>1520</v>
      </c>
      <c r="D1066" s="4" t="s">
        <v>1592</v>
      </c>
      <c r="E1066" s="25">
        <v>1.875719643</v>
      </c>
      <c r="F1066" s="26">
        <v>1.73E-10</v>
      </c>
      <c r="G1066" s="4" t="s">
        <v>4552</v>
      </c>
      <c r="H1066" s="4" t="s">
        <v>0</v>
      </c>
      <c r="I1066" s="4" t="s">
        <v>2948</v>
      </c>
      <c r="J1066" s="35" t="s">
        <v>539</v>
      </c>
      <c r="K1066" s="12" t="s">
        <v>3178</v>
      </c>
    </row>
    <row r="1067" spans="1:11">
      <c r="A1067" s="11" t="s">
        <v>950</v>
      </c>
      <c r="B1067" s="4" t="s">
        <v>2435</v>
      </c>
      <c r="C1067" s="4" t="s">
        <v>1520</v>
      </c>
      <c r="D1067" s="4" t="s">
        <v>1556</v>
      </c>
      <c r="E1067" s="25">
        <v>1.875719643</v>
      </c>
      <c r="F1067" s="26">
        <v>1.73E-10</v>
      </c>
      <c r="G1067" s="4" t="s">
        <v>4552</v>
      </c>
      <c r="H1067" s="4" t="s">
        <v>0</v>
      </c>
      <c r="I1067" s="4" t="s">
        <v>3179</v>
      </c>
      <c r="J1067" s="35" t="s">
        <v>2473</v>
      </c>
      <c r="K1067" s="12" t="s">
        <v>1520</v>
      </c>
    </row>
    <row r="1068" spans="1:11">
      <c r="A1068" s="11" t="s">
        <v>950</v>
      </c>
      <c r="B1068" s="4" t="s">
        <v>2447</v>
      </c>
      <c r="C1068" s="4" t="s">
        <v>1520</v>
      </c>
      <c r="D1068" s="4" t="s">
        <v>1587</v>
      </c>
      <c r="E1068" s="25">
        <v>1.875719643</v>
      </c>
      <c r="F1068" s="26">
        <v>1.73E-10</v>
      </c>
      <c r="G1068" s="4" t="s">
        <v>4552</v>
      </c>
      <c r="H1068" s="4" t="s">
        <v>0</v>
      </c>
      <c r="I1068" s="4" t="s">
        <v>3179</v>
      </c>
      <c r="J1068" s="35" t="s">
        <v>2473</v>
      </c>
      <c r="K1068" s="12" t="s">
        <v>3169</v>
      </c>
    </row>
    <row r="1069" spans="1:11">
      <c r="A1069" s="11" t="s">
        <v>950</v>
      </c>
      <c r="B1069" s="4" t="s">
        <v>2293</v>
      </c>
      <c r="C1069" s="4" t="s">
        <v>1520</v>
      </c>
      <c r="D1069" s="4" t="s">
        <v>1587</v>
      </c>
      <c r="E1069" s="25">
        <v>1.875719643</v>
      </c>
      <c r="F1069" s="26">
        <v>1.73E-10</v>
      </c>
      <c r="G1069" s="4" t="s">
        <v>4552</v>
      </c>
      <c r="H1069" s="4" t="s">
        <v>0</v>
      </c>
      <c r="I1069" s="4" t="s">
        <v>3179</v>
      </c>
      <c r="J1069" s="35" t="s">
        <v>2473</v>
      </c>
      <c r="K1069" s="12" t="s">
        <v>3170</v>
      </c>
    </row>
    <row r="1070" spans="1:11">
      <c r="A1070" s="11" t="s">
        <v>950</v>
      </c>
      <c r="B1070" s="4" t="s">
        <v>2417</v>
      </c>
      <c r="C1070" s="4" t="s">
        <v>1520</v>
      </c>
      <c r="D1070" s="4" t="s">
        <v>1587</v>
      </c>
      <c r="E1070" s="25">
        <v>1.875719643</v>
      </c>
      <c r="F1070" s="26">
        <v>1.73E-10</v>
      </c>
      <c r="G1070" s="4" t="s">
        <v>4552</v>
      </c>
      <c r="H1070" s="4" t="s">
        <v>0</v>
      </c>
      <c r="I1070" s="4" t="s">
        <v>3179</v>
      </c>
      <c r="J1070" s="35" t="s">
        <v>2473</v>
      </c>
      <c r="K1070" s="12" t="s">
        <v>3171</v>
      </c>
    </row>
    <row r="1071" spans="1:11">
      <c r="A1071" s="11" t="s">
        <v>950</v>
      </c>
      <c r="B1071" s="4" t="s">
        <v>2439</v>
      </c>
      <c r="C1071" s="4" t="s">
        <v>1520</v>
      </c>
      <c r="D1071" s="4" t="s">
        <v>1587</v>
      </c>
      <c r="E1071" s="25">
        <v>1.875719643</v>
      </c>
      <c r="F1071" s="26">
        <v>1.73E-10</v>
      </c>
      <c r="G1071" s="4" t="s">
        <v>4552</v>
      </c>
      <c r="H1071" s="4" t="s">
        <v>0</v>
      </c>
      <c r="I1071" s="4" t="s">
        <v>3179</v>
      </c>
      <c r="J1071" s="35" t="s">
        <v>2473</v>
      </c>
      <c r="K1071" s="12" t="s">
        <v>1520</v>
      </c>
    </row>
    <row r="1072" spans="1:11">
      <c r="A1072" s="11" t="s">
        <v>950</v>
      </c>
      <c r="B1072" s="4" t="s">
        <v>1876</v>
      </c>
      <c r="C1072" s="4" t="s">
        <v>1520</v>
      </c>
      <c r="D1072" s="4" t="s">
        <v>1587</v>
      </c>
      <c r="E1072" s="25">
        <v>1.875719643</v>
      </c>
      <c r="F1072" s="26">
        <v>1.73E-10</v>
      </c>
      <c r="G1072" s="4" t="s">
        <v>4552</v>
      </c>
      <c r="H1072" s="4" t="s">
        <v>0</v>
      </c>
      <c r="I1072" s="4" t="s">
        <v>3179</v>
      </c>
      <c r="J1072" s="35" t="s">
        <v>2473</v>
      </c>
      <c r="K1072" s="12" t="s">
        <v>3172</v>
      </c>
    </row>
    <row r="1073" spans="1:11">
      <c r="A1073" s="11" t="s">
        <v>950</v>
      </c>
      <c r="B1073" s="4" t="s">
        <v>2046</v>
      </c>
      <c r="C1073" s="4" t="s">
        <v>1520</v>
      </c>
      <c r="D1073" s="4" t="s">
        <v>1587</v>
      </c>
      <c r="E1073" s="25">
        <v>1.875719643</v>
      </c>
      <c r="F1073" s="26">
        <v>1.73E-10</v>
      </c>
      <c r="G1073" s="4" t="s">
        <v>4552</v>
      </c>
      <c r="H1073" s="4" t="s">
        <v>0</v>
      </c>
      <c r="I1073" s="4" t="s">
        <v>3179</v>
      </c>
      <c r="J1073" s="35" t="s">
        <v>2473</v>
      </c>
      <c r="K1073" s="12" t="s">
        <v>1520</v>
      </c>
    </row>
    <row r="1074" spans="1:11">
      <c r="A1074" s="11" t="s">
        <v>950</v>
      </c>
      <c r="B1074" s="4" t="s">
        <v>2392</v>
      </c>
      <c r="C1074" s="4" t="s">
        <v>1520</v>
      </c>
      <c r="D1074" s="4" t="s">
        <v>1587</v>
      </c>
      <c r="E1074" s="25">
        <v>1.875719643</v>
      </c>
      <c r="F1074" s="26">
        <v>1.73E-10</v>
      </c>
      <c r="G1074" s="4" t="s">
        <v>4552</v>
      </c>
      <c r="H1074" s="4" t="s">
        <v>0</v>
      </c>
      <c r="I1074" s="4" t="s">
        <v>3179</v>
      </c>
      <c r="J1074" s="35" t="s">
        <v>2473</v>
      </c>
      <c r="K1074" s="12" t="s">
        <v>3065</v>
      </c>
    </row>
    <row r="1075" spans="1:11">
      <c r="A1075" s="11" t="s">
        <v>950</v>
      </c>
      <c r="B1075" s="4" t="s">
        <v>2241</v>
      </c>
      <c r="C1075" s="4" t="s">
        <v>1520</v>
      </c>
      <c r="D1075" s="4" t="s">
        <v>1587</v>
      </c>
      <c r="E1075" s="25">
        <v>1.875719643</v>
      </c>
      <c r="F1075" s="26">
        <v>1.73E-10</v>
      </c>
      <c r="G1075" s="4" t="s">
        <v>4552</v>
      </c>
      <c r="H1075" s="4" t="s">
        <v>0</v>
      </c>
      <c r="I1075" s="4" t="s">
        <v>3179</v>
      </c>
      <c r="J1075" s="35" t="s">
        <v>2473</v>
      </c>
      <c r="K1075" s="12" t="s">
        <v>1520</v>
      </c>
    </row>
    <row r="1076" spans="1:11">
      <c r="A1076" s="11" t="s">
        <v>950</v>
      </c>
      <c r="B1076" s="4" t="s">
        <v>2448</v>
      </c>
      <c r="C1076" s="4" t="s">
        <v>1520</v>
      </c>
      <c r="D1076" s="4" t="s">
        <v>1587</v>
      </c>
      <c r="E1076" s="25">
        <v>1.875719643</v>
      </c>
      <c r="F1076" s="26">
        <v>1.73E-10</v>
      </c>
      <c r="G1076" s="4" t="s">
        <v>4552</v>
      </c>
      <c r="H1076" s="4" t="s">
        <v>0</v>
      </c>
      <c r="I1076" s="4" t="s">
        <v>3179</v>
      </c>
      <c r="J1076" s="35" t="s">
        <v>2473</v>
      </c>
      <c r="K1076" s="12" t="s">
        <v>1520</v>
      </c>
    </row>
    <row r="1077" spans="1:11">
      <c r="A1077" s="11" t="s">
        <v>950</v>
      </c>
      <c r="B1077" s="4" t="s">
        <v>2436</v>
      </c>
      <c r="C1077" s="4" t="s">
        <v>1520</v>
      </c>
      <c r="D1077" s="4" t="s">
        <v>1587</v>
      </c>
      <c r="E1077" s="25">
        <v>1.875719643</v>
      </c>
      <c r="F1077" s="26">
        <v>1.73E-10</v>
      </c>
      <c r="G1077" s="4" t="s">
        <v>4552</v>
      </c>
      <c r="H1077" s="4" t="s">
        <v>0</v>
      </c>
      <c r="I1077" s="4" t="s">
        <v>3179</v>
      </c>
      <c r="J1077" s="35" t="s">
        <v>2473</v>
      </c>
      <c r="K1077" s="12" t="s">
        <v>3169</v>
      </c>
    </row>
    <row r="1078" spans="1:11">
      <c r="A1078" s="11" t="s">
        <v>950</v>
      </c>
      <c r="B1078" s="4" t="s">
        <v>2440</v>
      </c>
      <c r="C1078" s="4" t="s">
        <v>1520</v>
      </c>
      <c r="D1078" s="4" t="s">
        <v>1587</v>
      </c>
      <c r="E1078" s="25">
        <v>1.875719643</v>
      </c>
      <c r="F1078" s="26">
        <v>1.73E-10</v>
      </c>
      <c r="G1078" s="4" t="s">
        <v>4552</v>
      </c>
      <c r="H1078" s="4" t="s">
        <v>0</v>
      </c>
      <c r="I1078" s="4" t="s">
        <v>3179</v>
      </c>
      <c r="J1078" s="35" t="s">
        <v>2473</v>
      </c>
      <c r="K1078" s="12" t="s">
        <v>3144</v>
      </c>
    </row>
    <row r="1079" spans="1:11">
      <c r="A1079" s="11" t="s">
        <v>950</v>
      </c>
      <c r="B1079" s="4" t="s">
        <v>2409</v>
      </c>
      <c r="C1079" s="4" t="s">
        <v>1520</v>
      </c>
      <c r="D1079" s="4" t="s">
        <v>1587</v>
      </c>
      <c r="E1079" s="25">
        <v>1.875719643</v>
      </c>
      <c r="F1079" s="26">
        <v>1.73E-10</v>
      </c>
      <c r="G1079" s="4" t="s">
        <v>4552</v>
      </c>
      <c r="H1079" s="4" t="s">
        <v>0</v>
      </c>
      <c r="I1079" s="4" t="s">
        <v>3179</v>
      </c>
      <c r="J1079" s="35" t="s">
        <v>2473</v>
      </c>
      <c r="K1079" s="12" t="s">
        <v>3173</v>
      </c>
    </row>
    <row r="1080" spans="1:11">
      <c r="A1080" s="11" t="s">
        <v>950</v>
      </c>
      <c r="B1080" s="4" t="s">
        <v>1872</v>
      </c>
      <c r="C1080" s="4" t="s">
        <v>1520</v>
      </c>
      <c r="D1080" s="4" t="s">
        <v>1587</v>
      </c>
      <c r="E1080" s="25">
        <v>1.875719643</v>
      </c>
      <c r="F1080" s="26">
        <v>1.73E-10</v>
      </c>
      <c r="G1080" s="4" t="s">
        <v>4552</v>
      </c>
      <c r="H1080" s="4" t="s">
        <v>0</v>
      </c>
      <c r="I1080" s="4" t="s">
        <v>3179</v>
      </c>
      <c r="J1080" s="35" t="s">
        <v>2473</v>
      </c>
      <c r="K1080" s="12" t="s">
        <v>1520</v>
      </c>
    </row>
    <row r="1081" spans="1:11">
      <c r="A1081" s="11" t="s">
        <v>950</v>
      </c>
      <c r="B1081" s="4" t="s">
        <v>2331</v>
      </c>
      <c r="C1081" s="4" t="s">
        <v>1520</v>
      </c>
      <c r="D1081" s="4" t="s">
        <v>1587</v>
      </c>
      <c r="E1081" s="25">
        <v>1.875719643</v>
      </c>
      <c r="F1081" s="26">
        <v>1.73E-10</v>
      </c>
      <c r="G1081" s="4" t="s">
        <v>4552</v>
      </c>
      <c r="H1081" s="4" t="s">
        <v>0</v>
      </c>
      <c r="I1081" s="4" t="s">
        <v>3179</v>
      </c>
      <c r="J1081" s="35" t="s">
        <v>2473</v>
      </c>
      <c r="K1081" s="12" t="s">
        <v>3141</v>
      </c>
    </row>
    <row r="1082" spans="1:11">
      <c r="A1082" s="11" t="s">
        <v>950</v>
      </c>
      <c r="B1082" s="4" t="s">
        <v>2443</v>
      </c>
      <c r="C1082" s="4" t="s">
        <v>1520</v>
      </c>
      <c r="D1082" s="4" t="s">
        <v>1587</v>
      </c>
      <c r="E1082" s="25">
        <v>1.875719643</v>
      </c>
      <c r="F1082" s="26">
        <v>1.73E-10</v>
      </c>
      <c r="G1082" s="4" t="s">
        <v>4552</v>
      </c>
      <c r="H1082" s="4" t="s">
        <v>0</v>
      </c>
      <c r="I1082" s="4" t="s">
        <v>3179</v>
      </c>
      <c r="J1082" s="35" t="s">
        <v>2473</v>
      </c>
      <c r="K1082" s="12" t="s">
        <v>3047</v>
      </c>
    </row>
    <row r="1083" spans="1:11">
      <c r="A1083" s="11" t="s">
        <v>950</v>
      </c>
      <c r="B1083" s="4" t="s">
        <v>1594</v>
      </c>
      <c r="C1083" s="4" t="s">
        <v>1520</v>
      </c>
      <c r="D1083" s="4" t="s">
        <v>1587</v>
      </c>
      <c r="E1083" s="25">
        <v>1.875719643</v>
      </c>
      <c r="F1083" s="26">
        <v>1.73E-10</v>
      </c>
      <c r="G1083" s="4" t="s">
        <v>4552</v>
      </c>
      <c r="H1083" s="4" t="s">
        <v>0</v>
      </c>
      <c r="I1083" s="4" t="s">
        <v>3179</v>
      </c>
      <c r="J1083" s="35" t="s">
        <v>2473</v>
      </c>
      <c r="K1083" s="12" t="s">
        <v>3174</v>
      </c>
    </row>
    <row r="1084" spans="1:11">
      <c r="A1084" s="11" t="s">
        <v>950</v>
      </c>
      <c r="B1084" s="4" t="s">
        <v>1805</v>
      </c>
      <c r="C1084" s="4" t="s">
        <v>1520</v>
      </c>
      <c r="D1084" s="4" t="s">
        <v>1587</v>
      </c>
      <c r="E1084" s="25">
        <v>1.875719643</v>
      </c>
      <c r="F1084" s="26">
        <v>1.73E-10</v>
      </c>
      <c r="G1084" s="4" t="s">
        <v>4552</v>
      </c>
      <c r="H1084" s="4" t="s">
        <v>0</v>
      </c>
      <c r="I1084" s="4" t="s">
        <v>3179</v>
      </c>
      <c r="J1084" s="35" t="s">
        <v>2473</v>
      </c>
      <c r="K1084" s="12" t="s">
        <v>1520</v>
      </c>
    </row>
    <row r="1085" spans="1:11">
      <c r="A1085" s="11" t="s">
        <v>950</v>
      </c>
      <c r="B1085" s="4" t="s">
        <v>1687</v>
      </c>
      <c r="C1085" s="4" t="s">
        <v>1520</v>
      </c>
      <c r="D1085" s="4" t="s">
        <v>1587</v>
      </c>
      <c r="E1085" s="25">
        <v>1.875719643</v>
      </c>
      <c r="F1085" s="26">
        <v>1.73E-10</v>
      </c>
      <c r="G1085" s="4" t="s">
        <v>4552</v>
      </c>
      <c r="H1085" s="4" t="s">
        <v>0</v>
      </c>
      <c r="I1085" s="4" t="s">
        <v>3179</v>
      </c>
      <c r="J1085" s="35" t="s">
        <v>2473</v>
      </c>
      <c r="K1085" s="12" t="s">
        <v>3143</v>
      </c>
    </row>
    <row r="1086" spans="1:11">
      <c r="A1086" s="11" t="s">
        <v>950</v>
      </c>
      <c r="B1086" s="4" t="s">
        <v>2445</v>
      </c>
      <c r="C1086" s="4" t="s">
        <v>1520</v>
      </c>
      <c r="D1086" s="4" t="s">
        <v>1587</v>
      </c>
      <c r="E1086" s="25">
        <v>1.875719643</v>
      </c>
      <c r="F1086" s="26">
        <v>1.73E-10</v>
      </c>
      <c r="G1086" s="4" t="s">
        <v>4552</v>
      </c>
      <c r="H1086" s="4" t="s">
        <v>0</v>
      </c>
      <c r="I1086" s="4" t="s">
        <v>3179</v>
      </c>
      <c r="J1086" s="35" t="s">
        <v>2473</v>
      </c>
      <c r="K1086" s="12" t="s">
        <v>1520</v>
      </c>
    </row>
    <row r="1087" spans="1:11">
      <c r="A1087" s="11" t="s">
        <v>950</v>
      </c>
      <c r="B1087" s="4" t="s">
        <v>2410</v>
      </c>
      <c r="C1087" s="4" t="s">
        <v>1520</v>
      </c>
      <c r="D1087" s="4" t="s">
        <v>1587</v>
      </c>
      <c r="E1087" s="25">
        <v>1.875719643</v>
      </c>
      <c r="F1087" s="26">
        <v>1.73E-10</v>
      </c>
      <c r="G1087" s="4" t="s">
        <v>4552</v>
      </c>
      <c r="H1087" s="4" t="s">
        <v>0</v>
      </c>
      <c r="I1087" s="4" t="s">
        <v>3179</v>
      </c>
      <c r="J1087" s="35" t="s">
        <v>2473</v>
      </c>
      <c r="K1087" s="12" t="s">
        <v>3175</v>
      </c>
    </row>
    <row r="1088" spans="1:11">
      <c r="A1088" s="11" t="s">
        <v>950</v>
      </c>
      <c r="B1088" s="4" t="s">
        <v>2444</v>
      </c>
      <c r="C1088" s="4" t="s">
        <v>1520</v>
      </c>
      <c r="D1088" s="4" t="s">
        <v>1587</v>
      </c>
      <c r="E1088" s="25">
        <v>1.875719643</v>
      </c>
      <c r="F1088" s="26">
        <v>1.73E-10</v>
      </c>
      <c r="G1088" s="4" t="s">
        <v>4552</v>
      </c>
      <c r="H1088" s="4" t="s">
        <v>0</v>
      </c>
      <c r="I1088" s="4" t="s">
        <v>3179</v>
      </c>
      <c r="J1088" s="35" t="s">
        <v>2473</v>
      </c>
      <c r="K1088" s="12" t="s">
        <v>3031</v>
      </c>
    </row>
    <row r="1089" spans="1:11">
      <c r="A1089" s="11" t="s">
        <v>950</v>
      </c>
      <c r="B1089" s="4" t="s">
        <v>1588</v>
      </c>
      <c r="C1089" s="4" t="s">
        <v>1520</v>
      </c>
      <c r="D1089" s="4" t="s">
        <v>1587</v>
      </c>
      <c r="E1089" s="25">
        <v>1.875719643</v>
      </c>
      <c r="F1089" s="26">
        <v>1.73E-10</v>
      </c>
      <c r="G1089" s="4" t="s">
        <v>4552</v>
      </c>
      <c r="H1089" s="4" t="s">
        <v>0</v>
      </c>
      <c r="I1089" s="4" t="s">
        <v>3179</v>
      </c>
      <c r="J1089" s="35" t="s">
        <v>2473</v>
      </c>
      <c r="K1089" s="12" t="s">
        <v>3065</v>
      </c>
    </row>
    <row r="1090" spans="1:11">
      <c r="A1090" s="11" t="s">
        <v>950</v>
      </c>
      <c r="B1090" s="4" t="s">
        <v>2424</v>
      </c>
      <c r="C1090" s="4" t="s">
        <v>1520</v>
      </c>
      <c r="D1090" s="4" t="s">
        <v>1587</v>
      </c>
      <c r="E1090" s="25">
        <v>1.875719643</v>
      </c>
      <c r="F1090" s="26">
        <v>1.73E-10</v>
      </c>
      <c r="G1090" s="4" t="s">
        <v>4552</v>
      </c>
      <c r="H1090" s="4" t="s">
        <v>0</v>
      </c>
      <c r="I1090" s="4" t="s">
        <v>3179</v>
      </c>
      <c r="J1090" s="35" t="s">
        <v>2473</v>
      </c>
      <c r="K1090" s="12" t="s">
        <v>1520</v>
      </c>
    </row>
    <row r="1091" spans="1:11">
      <c r="A1091" s="11" t="s">
        <v>950</v>
      </c>
      <c r="B1091" s="4" t="s">
        <v>2437</v>
      </c>
      <c r="C1091" s="4" t="s">
        <v>1520</v>
      </c>
      <c r="D1091" s="4" t="s">
        <v>1587</v>
      </c>
      <c r="E1091" s="25">
        <v>1.875719643</v>
      </c>
      <c r="F1091" s="26">
        <v>1.73E-10</v>
      </c>
      <c r="G1091" s="4" t="s">
        <v>4552</v>
      </c>
      <c r="H1091" s="4" t="s">
        <v>0</v>
      </c>
      <c r="I1091" s="4" t="s">
        <v>3179</v>
      </c>
      <c r="J1091" s="35" t="s">
        <v>2473</v>
      </c>
      <c r="K1091" s="12" t="s">
        <v>3172</v>
      </c>
    </row>
    <row r="1092" spans="1:11">
      <c r="A1092" s="11" t="s">
        <v>950</v>
      </c>
      <c r="B1092" s="4" t="s">
        <v>2438</v>
      </c>
      <c r="C1092" s="4" t="s">
        <v>1520</v>
      </c>
      <c r="D1092" s="4" t="s">
        <v>1587</v>
      </c>
      <c r="E1092" s="25">
        <v>1.875719643</v>
      </c>
      <c r="F1092" s="26">
        <v>1.73E-10</v>
      </c>
      <c r="G1092" s="4" t="s">
        <v>4552</v>
      </c>
      <c r="H1092" s="4" t="s">
        <v>0</v>
      </c>
      <c r="I1092" s="4" t="s">
        <v>3179</v>
      </c>
      <c r="J1092" s="35" t="s">
        <v>2473</v>
      </c>
      <c r="K1092" s="12" t="s">
        <v>3176</v>
      </c>
    </row>
    <row r="1093" spans="1:11">
      <c r="A1093" s="11" t="s">
        <v>950</v>
      </c>
      <c r="B1093" s="4" t="s">
        <v>2379</v>
      </c>
      <c r="C1093" s="4" t="s">
        <v>1520</v>
      </c>
      <c r="D1093" s="4" t="s">
        <v>1587</v>
      </c>
      <c r="E1093" s="25">
        <v>1.875719643</v>
      </c>
      <c r="F1093" s="26">
        <v>1.73E-10</v>
      </c>
      <c r="G1093" s="4" t="s">
        <v>4552</v>
      </c>
      <c r="H1093" s="4" t="s">
        <v>0</v>
      </c>
      <c r="I1093" s="4" t="s">
        <v>3179</v>
      </c>
      <c r="J1093" s="35" t="s">
        <v>2473</v>
      </c>
      <c r="K1093" s="12" t="s">
        <v>1520</v>
      </c>
    </row>
    <row r="1094" spans="1:11">
      <c r="A1094" s="11" t="s">
        <v>950</v>
      </c>
      <c r="B1094" s="4" t="s">
        <v>2446</v>
      </c>
      <c r="C1094" s="4" t="s">
        <v>1520</v>
      </c>
      <c r="D1094" s="4" t="s">
        <v>1587</v>
      </c>
      <c r="E1094" s="25">
        <v>1.875719643</v>
      </c>
      <c r="F1094" s="26">
        <v>1.73E-10</v>
      </c>
      <c r="G1094" s="4" t="s">
        <v>4552</v>
      </c>
      <c r="H1094" s="4" t="s">
        <v>0</v>
      </c>
      <c r="I1094" s="4" t="s">
        <v>3179</v>
      </c>
      <c r="J1094" s="35" t="s">
        <v>2473</v>
      </c>
      <c r="K1094" s="12" t="s">
        <v>1520</v>
      </c>
    </row>
    <row r="1095" spans="1:11">
      <c r="A1095" s="11" t="s">
        <v>950</v>
      </c>
      <c r="B1095" s="4" t="s">
        <v>1790</v>
      </c>
      <c r="C1095" s="4" t="s">
        <v>1520</v>
      </c>
      <c r="D1095" s="4" t="s">
        <v>1587</v>
      </c>
      <c r="E1095" s="25">
        <v>1.875719643</v>
      </c>
      <c r="F1095" s="26">
        <v>1.73E-10</v>
      </c>
      <c r="G1095" s="4" t="s">
        <v>4552</v>
      </c>
      <c r="H1095" s="4" t="s">
        <v>0</v>
      </c>
      <c r="I1095" s="4" t="s">
        <v>3179</v>
      </c>
      <c r="J1095" s="35" t="s">
        <v>2473</v>
      </c>
      <c r="K1095" s="12" t="s">
        <v>1520</v>
      </c>
    </row>
    <row r="1096" spans="1:11">
      <c r="A1096" s="11" t="s">
        <v>950</v>
      </c>
      <c r="B1096" s="4" t="s">
        <v>1823</v>
      </c>
      <c r="C1096" s="4" t="s">
        <v>1520</v>
      </c>
      <c r="D1096" s="4" t="s">
        <v>1587</v>
      </c>
      <c r="E1096" s="25">
        <v>1.875719643</v>
      </c>
      <c r="F1096" s="26">
        <v>1.73E-10</v>
      </c>
      <c r="G1096" s="4" t="s">
        <v>4552</v>
      </c>
      <c r="H1096" s="4" t="s">
        <v>0</v>
      </c>
      <c r="I1096" s="4" t="s">
        <v>3179</v>
      </c>
      <c r="J1096" s="35" t="s">
        <v>2473</v>
      </c>
      <c r="K1096" s="12" t="s">
        <v>1520</v>
      </c>
    </row>
    <row r="1097" spans="1:11">
      <c r="A1097" s="11" t="s">
        <v>950</v>
      </c>
      <c r="B1097" s="4" t="s">
        <v>2411</v>
      </c>
      <c r="C1097" s="4" t="s">
        <v>1520</v>
      </c>
      <c r="D1097" s="4" t="s">
        <v>1587</v>
      </c>
      <c r="E1097" s="25">
        <v>1.875719643</v>
      </c>
      <c r="F1097" s="26">
        <v>1.73E-10</v>
      </c>
      <c r="G1097" s="4" t="s">
        <v>4552</v>
      </c>
      <c r="H1097" s="4" t="s">
        <v>0</v>
      </c>
      <c r="I1097" s="4" t="s">
        <v>3179</v>
      </c>
      <c r="J1097" s="35" t="s">
        <v>2473</v>
      </c>
      <c r="K1097" s="12" t="s">
        <v>1520</v>
      </c>
    </row>
    <row r="1098" spans="1:11">
      <c r="A1098" s="11" t="s">
        <v>950</v>
      </c>
      <c r="B1098" s="4" t="s">
        <v>1796</v>
      </c>
      <c r="C1098" s="4" t="s">
        <v>1520</v>
      </c>
      <c r="D1098" s="4" t="s">
        <v>1587</v>
      </c>
      <c r="E1098" s="25">
        <v>1.875719643</v>
      </c>
      <c r="F1098" s="26">
        <v>1.73E-10</v>
      </c>
      <c r="G1098" s="4" t="s">
        <v>4552</v>
      </c>
      <c r="H1098" s="4" t="s">
        <v>0</v>
      </c>
      <c r="I1098" s="4" t="s">
        <v>3179</v>
      </c>
      <c r="J1098" s="35" t="s">
        <v>2473</v>
      </c>
      <c r="K1098" s="12" t="s">
        <v>3169</v>
      </c>
    </row>
    <row r="1099" spans="1:11">
      <c r="A1099" s="11" t="s">
        <v>950</v>
      </c>
      <c r="B1099" s="4" t="s">
        <v>2421</v>
      </c>
      <c r="C1099" s="4" t="s">
        <v>1520</v>
      </c>
      <c r="D1099" s="4" t="s">
        <v>1587</v>
      </c>
      <c r="E1099" s="25">
        <v>1.875719643</v>
      </c>
      <c r="F1099" s="26">
        <v>1.73E-10</v>
      </c>
      <c r="G1099" s="4" t="s">
        <v>4552</v>
      </c>
      <c r="H1099" s="4" t="s">
        <v>0</v>
      </c>
      <c r="I1099" s="4" t="s">
        <v>3179</v>
      </c>
      <c r="J1099" s="35" t="s">
        <v>2473</v>
      </c>
      <c r="K1099" s="12" t="s">
        <v>1520</v>
      </c>
    </row>
    <row r="1100" spans="1:11">
      <c r="A1100" s="11" t="s">
        <v>950</v>
      </c>
      <c r="B1100" s="4" t="s">
        <v>2442</v>
      </c>
      <c r="C1100" s="4" t="s">
        <v>1520</v>
      </c>
      <c r="D1100" s="4" t="s">
        <v>1587</v>
      </c>
      <c r="E1100" s="25">
        <v>1.875719643</v>
      </c>
      <c r="F1100" s="26">
        <v>1.73E-10</v>
      </c>
      <c r="G1100" s="4" t="s">
        <v>4552</v>
      </c>
      <c r="H1100" s="4" t="s">
        <v>0</v>
      </c>
      <c r="I1100" s="4" t="s">
        <v>3179</v>
      </c>
      <c r="J1100" s="35" t="s">
        <v>2473</v>
      </c>
      <c r="K1100" s="12" t="s">
        <v>1520</v>
      </c>
    </row>
    <row r="1101" spans="1:11">
      <c r="A1101" s="11" t="s">
        <v>950</v>
      </c>
      <c r="B1101" s="4" t="s">
        <v>1822</v>
      </c>
      <c r="C1101" s="4" t="s">
        <v>1520</v>
      </c>
      <c r="D1101" s="4" t="s">
        <v>1587</v>
      </c>
      <c r="E1101" s="25">
        <v>1.875719643</v>
      </c>
      <c r="F1101" s="26">
        <v>1.73E-10</v>
      </c>
      <c r="G1101" s="4" t="s">
        <v>4552</v>
      </c>
      <c r="H1101" s="4" t="s">
        <v>0</v>
      </c>
      <c r="I1101" s="4" t="s">
        <v>3179</v>
      </c>
      <c r="J1101" s="35" t="s">
        <v>2473</v>
      </c>
      <c r="K1101" s="12" t="s">
        <v>3042</v>
      </c>
    </row>
    <row r="1102" spans="1:11">
      <c r="A1102" s="11" t="s">
        <v>950</v>
      </c>
      <c r="B1102" s="4" t="s">
        <v>2366</v>
      </c>
      <c r="C1102" s="4" t="s">
        <v>1520</v>
      </c>
      <c r="D1102" s="4" t="s">
        <v>1587</v>
      </c>
      <c r="E1102" s="25">
        <v>1.875719643</v>
      </c>
      <c r="F1102" s="26">
        <v>1.73E-10</v>
      </c>
      <c r="G1102" s="4" t="s">
        <v>4552</v>
      </c>
      <c r="H1102" s="4" t="s">
        <v>0</v>
      </c>
      <c r="I1102" s="4" t="s">
        <v>3179</v>
      </c>
      <c r="J1102" s="35" t="s">
        <v>2473</v>
      </c>
      <c r="K1102" s="12" t="s">
        <v>3177</v>
      </c>
    </row>
    <row r="1103" spans="1:11">
      <c r="A1103" s="11" t="s">
        <v>950</v>
      </c>
      <c r="B1103" s="4" t="s">
        <v>1803</v>
      </c>
      <c r="C1103" s="4" t="s">
        <v>1520</v>
      </c>
      <c r="D1103" s="4" t="s">
        <v>1587</v>
      </c>
      <c r="E1103" s="25">
        <v>1.875719643</v>
      </c>
      <c r="F1103" s="26">
        <v>1.73E-10</v>
      </c>
      <c r="G1103" s="4" t="s">
        <v>4552</v>
      </c>
      <c r="H1103" s="4" t="s">
        <v>0</v>
      </c>
      <c r="I1103" s="4" t="s">
        <v>3179</v>
      </c>
      <c r="J1103" s="35" t="s">
        <v>2473</v>
      </c>
      <c r="K1103" s="12" t="s">
        <v>1520</v>
      </c>
    </row>
    <row r="1104" spans="1:11">
      <c r="A1104" s="11" t="s">
        <v>950</v>
      </c>
      <c r="B1104" s="4" t="s">
        <v>2404</v>
      </c>
      <c r="C1104" s="4" t="s">
        <v>1520</v>
      </c>
      <c r="D1104" s="4" t="s">
        <v>1587</v>
      </c>
      <c r="E1104" s="25">
        <v>1.875719643</v>
      </c>
      <c r="F1104" s="26">
        <v>1.73E-10</v>
      </c>
      <c r="G1104" s="4" t="s">
        <v>4552</v>
      </c>
      <c r="H1104" s="4" t="s">
        <v>0</v>
      </c>
      <c r="I1104" s="4" t="s">
        <v>3179</v>
      </c>
      <c r="J1104" s="35" t="s">
        <v>2473</v>
      </c>
      <c r="K1104" s="12" t="s">
        <v>1520</v>
      </c>
    </row>
    <row r="1105" spans="1:11">
      <c r="A1105" s="11" t="s">
        <v>950</v>
      </c>
      <c r="B1105" s="4" t="s">
        <v>1526</v>
      </c>
      <c r="C1105" s="4" t="s">
        <v>1520</v>
      </c>
      <c r="D1105" s="4" t="s">
        <v>1587</v>
      </c>
      <c r="E1105" s="25">
        <v>1.875719643</v>
      </c>
      <c r="F1105" s="26">
        <v>1.73E-10</v>
      </c>
      <c r="G1105" s="4" t="s">
        <v>4552</v>
      </c>
      <c r="H1105" s="4" t="s">
        <v>0</v>
      </c>
      <c r="I1105" s="4" t="s">
        <v>3179</v>
      </c>
      <c r="J1105" s="35" t="s">
        <v>2473</v>
      </c>
      <c r="K1105" s="12" t="s">
        <v>1520</v>
      </c>
    </row>
    <row r="1106" spans="1:11">
      <c r="A1106" s="11" t="s">
        <v>950</v>
      </c>
      <c r="B1106" s="4" t="s">
        <v>2097</v>
      </c>
      <c r="C1106" s="4" t="s">
        <v>1520</v>
      </c>
      <c r="D1106" s="4" t="s">
        <v>1587</v>
      </c>
      <c r="E1106" s="25">
        <v>1.875719643</v>
      </c>
      <c r="F1106" s="26">
        <v>1.73E-10</v>
      </c>
      <c r="G1106" s="4" t="s">
        <v>4552</v>
      </c>
      <c r="H1106" s="4" t="s">
        <v>0</v>
      </c>
      <c r="I1106" s="4" t="s">
        <v>3179</v>
      </c>
      <c r="J1106" s="35" t="s">
        <v>2473</v>
      </c>
      <c r="K1106" s="12" t="s">
        <v>3102</v>
      </c>
    </row>
    <row r="1107" spans="1:11">
      <c r="A1107" s="11" t="s">
        <v>950</v>
      </c>
      <c r="B1107" s="4" t="s">
        <v>2441</v>
      </c>
      <c r="C1107" s="4" t="s">
        <v>1520</v>
      </c>
      <c r="D1107" s="4" t="s">
        <v>1592</v>
      </c>
      <c r="E1107" s="25">
        <v>1.875719643</v>
      </c>
      <c r="F1107" s="26">
        <v>1.73E-10</v>
      </c>
      <c r="G1107" s="4" t="s">
        <v>4552</v>
      </c>
      <c r="H1107" s="4" t="s">
        <v>0</v>
      </c>
      <c r="I1107" s="4" t="s">
        <v>3179</v>
      </c>
      <c r="J1107" s="35" t="s">
        <v>2473</v>
      </c>
      <c r="K1107" s="12" t="s">
        <v>3178</v>
      </c>
    </row>
    <row r="1108" spans="1:11">
      <c r="A1108" s="11" t="s">
        <v>629</v>
      </c>
      <c r="B1108" s="4" t="s">
        <v>1595</v>
      </c>
      <c r="C1108" s="4" t="s">
        <v>1537</v>
      </c>
      <c r="D1108" s="4" t="s">
        <v>1531</v>
      </c>
      <c r="E1108" s="25">
        <v>0.63457509599999995</v>
      </c>
      <c r="F1108" s="26">
        <v>1.9200000000000001E-10</v>
      </c>
      <c r="G1108" s="4" t="s">
        <v>4549</v>
      </c>
      <c r="H1108" s="4" t="s">
        <v>1</v>
      </c>
      <c r="I1108" s="4" t="s">
        <v>2984</v>
      </c>
      <c r="J1108" s="35" t="s">
        <v>2985</v>
      </c>
      <c r="K1108" s="12" t="s">
        <v>1520</v>
      </c>
    </row>
    <row r="1109" spans="1:11">
      <c r="A1109" s="11" t="s">
        <v>629</v>
      </c>
      <c r="B1109" s="4" t="s">
        <v>1596</v>
      </c>
      <c r="C1109" s="4" t="s">
        <v>1537</v>
      </c>
      <c r="D1109" s="4" t="s">
        <v>1531</v>
      </c>
      <c r="E1109" s="25">
        <v>0.63457509599999995</v>
      </c>
      <c r="F1109" s="26">
        <v>1.9200000000000001E-10</v>
      </c>
      <c r="G1109" s="4" t="s">
        <v>4549</v>
      </c>
      <c r="H1109" s="4" t="s">
        <v>1</v>
      </c>
      <c r="I1109" s="4" t="s">
        <v>2984</v>
      </c>
      <c r="J1109" s="35" t="s">
        <v>2985</v>
      </c>
      <c r="K1109" s="12" t="s">
        <v>3147</v>
      </c>
    </row>
    <row r="1110" spans="1:11">
      <c r="A1110" s="11" t="s">
        <v>629</v>
      </c>
      <c r="B1110" s="4" t="s">
        <v>1607</v>
      </c>
      <c r="C1110" s="4" t="s">
        <v>1537</v>
      </c>
      <c r="D1110" s="4" t="s">
        <v>3148</v>
      </c>
      <c r="E1110" s="25">
        <v>0.63457509599999995</v>
      </c>
      <c r="F1110" s="26">
        <v>1.9200000000000001E-10</v>
      </c>
      <c r="G1110" s="4" t="s">
        <v>4549</v>
      </c>
      <c r="H1110" s="4" t="s">
        <v>1</v>
      </c>
      <c r="I1110" s="4" t="s">
        <v>2984</v>
      </c>
      <c r="J1110" s="35" t="s">
        <v>2985</v>
      </c>
      <c r="K1110" s="12" t="s">
        <v>3149</v>
      </c>
    </row>
    <row r="1111" spans="1:11">
      <c r="A1111" s="11" t="s">
        <v>629</v>
      </c>
      <c r="B1111" s="4" t="s">
        <v>1597</v>
      </c>
      <c r="C1111" s="4" t="s">
        <v>3045</v>
      </c>
      <c r="D1111" s="4" t="s">
        <v>1528</v>
      </c>
      <c r="E1111" s="25">
        <v>0.63457509599999995</v>
      </c>
      <c r="F1111" s="26">
        <v>1.9200000000000001E-10</v>
      </c>
      <c r="G1111" s="4" t="s">
        <v>4549</v>
      </c>
      <c r="H1111" s="4" t="s">
        <v>1</v>
      </c>
      <c r="I1111" s="4" t="s">
        <v>2984</v>
      </c>
      <c r="J1111" s="35" t="s">
        <v>2985</v>
      </c>
      <c r="K1111" s="12" t="s">
        <v>1520</v>
      </c>
    </row>
    <row r="1112" spans="1:11">
      <c r="A1112" s="11" t="s">
        <v>629</v>
      </c>
      <c r="B1112" s="4" t="s">
        <v>1599</v>
      </c>
      <c r="C1112" s="4" t="s">
        <v>1537</v>
      </c>
      <c r="D1112" s="4" t="s">
        <v>3150</v>
      </c>
      <c r="E1112" s="25">
        <v>0.63457509599999995</v>
      </c>
      <c r="F1112" s="26">
        <v>1.9200000000000001E-10</v>
      </c>
      <c r="G1112" s="4" t="s">
        <v>4549</v>
      </c>
      <c r="H1112" s="4" t="s">
        <v>1</v>
      </c>
      <c r="I1112" s="4" t="s">
        <v>2984</v>
      </c>
      <c r="J1112" s="35" t="s">
        <v>2985</v>
      </c>
      <c r="K1112" s="12" t="s">
        <v>3151</v>
      </c>
    </row>
    <row r="1113" spans="1:11">
      <c r="A1113" s="11" t="s">
        <v>629</v>
      </c>
      <c r="B1113" s="4" t="s">
        <v>1657</v>
      </c>
      <c r="C1113" s="4" t="s">
        <v>1520</v>
      </c>
      <c r="D1113" s="4" t="s">
        <v>1528</v>
      </c>
      <c r="E1113" s="25">
        <v>0.63457509599999995</v>
      </c>
      <c r="F1113" s="26">
        <v>1.9200000000000001E-10</v>
      </c>
      <c r="G1113" s="4" t="s">
        <v>4549</v>
      </c>
      <c r="H1113" s="4" t="s">
        <v>1</v>
      </c>
      <c r="I1113" s="4" t="s">
        <v>2984</v>
      </c>
      <c r="J1113" s="35" t="s">
        <v>2985</v>
      </c>
      <c r="K1113" s="12" t="s">
        <v>3152</v>
      </c>
    </row>
    <row r="1114" spans="1:11">
      <c r="A1114" s="11" t="s">
        <v>629</v>
      </c>
      <c r="B1114" s="4" t="s">
        <v>1600</v>
      </c>
      <c r="C1114" s="4" t="s">
        <v>1537</v>
      </c>
      <c r="D1114" s="4" t="s">
        <v>1528</v>
      </c>
      <c r="E1114" s="25">
        <v>0.63457509599999995</v>
      </c>
      <c r="F1114" s="26">
        <v>1.9200000000000001E-10</v>
      </c>
      <c r="G1114" s="4" t="s">
        <v>4549</v>
      </c>
      <c r="H1114" s="4" t="s">
        <v>1</v>
      </c>
      <c r="I1114" s="4" t="s">
        <v>2984</v>
      </c>
      <c r="J1114" s="35" t="s">
        <v>2985</v>
      </c>
      <c r="K1114" s="12" t="s">
        <v>3153</v>
      </c>
    </row>
    <row r="1115" spans="1:11">
      <c r="A1115" s="11" t="s">
        <v>629</v>
      </c>
      <c r="B1115" s="4" t="s">
        <v>1601</v>
      </c>
      <c r="C1115" s="4" t="s">
        <v>1537</v>
      </c>
      <c r="D1115" s="4" t="s">
        <v>3154</v>
      </c>
      <c r="E1115" s="25">
        <v>0.63457509599999995</v>
      </c>
      <c r="F1115" s="26">
        <v>1.9200000000000001E-10</v>
      </c>
      <c r="G1115" s="4" t="s">
        <v>4549</v>
      </c>
      <c r="H1115" s="4" t="s">
        <v>1</v>
      </c>
      <c r="I1115" s="4" t="s">
        <v>2984</v>
      </c>
      <c r="J1115" s="35" t="s">
        <v>2985</v>
      </c>
      <c r="K1115" s="12" t="s">
        <v>3155</v>
      </c>
    </row>
    <row r="1116" spans="1:11">
      <c r="A1116" s="11" t="s">
        <v>629</v>
      </c>
      <c r="B1116" s="4" t="s">
        <v>1603</v>
      </c>
      <c r="C1116" s="4" t="s">
        <v>1537</v>
      </c>
      <c r="D1116" s="4" t="s">
        <v>1528</v>
      </c>
      <c r="E1116" s="25">
        <v>0.63457509599999995</v>
      </c>
      <c r="F1116" s="26">
        <v>1.9200000000000001E-10</v>
      </c>
      <c r="G1116" s="4" t="s">
        <v>4549</v>
      </c>
      <c r="H1116" s="4" t="s">
        <v>1</v>
      </c>
      <c r="I1116" s="4" t="s">
        <v>2984</v>
      </c>
      <c r="J1116" s="35" t="s">
        <v>2985</v>
      </c>
      <c r="K1116" s="12" t="s">
        <v>3143</v>
      </c>
    </row>
    <row r="1117" spans="1:11">
      <c r="A1117" s="11" t="s">
        <v>629</v>
      </c>
      <c r="B1117" s="4" t="s">
        <v>1604</v>
      </c>
      <c r="C1117" s="4" t="s">
        <v>1537</v>
      </c>
      <c r="D1117" s="4" t="s">
        <v>1528</v>
      </c>
      <c r="E1117" s="25">
        <v>0.63457509599999995</v>
      </c>
      <c r="F1117" s="26">
        <v>1.9200000000000001E-10</v>
      </c>
      <c r="G1117" s="4" t="s">
        <v>4549</v>
      </c>
      <c r="H1117" s="4" t="s">
        <v>1</v>
      </c>
      <c r="I1117" s="4" t="s">
        <v>2984</v>
      </c>
      <c r="J1117" s="35" t="s">
        <v>2985</v>
      </c>
      <c r="K1117" s="12" t="s">
        <v>1520</v>
      </c>
    </row>
    <row r="1118" spans="1:11">
      <c r="A1118" s="11" t="s">
        <v>629</v>
      </c>
      <c r="B1118" s="4" t="s">
        <v>1605</v>
      </c>
      <c r="C1118" s="4" t="s">
        <v>1537</v>
      </c>
      <c r="D1118" s="4" t="s">
        <v>3156</v>
      </c>
      <c r="E1118" s="25">
        <v>0.63457509599999995</v>
      </c>
      <c r="F1118" s="26">
        <v>1.9200000000000001E-10</v>
      </c>
      <c r="G1118" s="4" t="s">
        <v>4549</v>
      </c>
      <c r="H1118" s="4" t="s">
        <v>1</v>
      </c>
      <c r="I1118" s="4" t="s">
        <v>2984</v>
      </c>
      <c r="J1118" s="35" t="s">
        <v>2985</v>
      </c>
      <c r="K1118" s="12" t="s">
        <v>3155</v>
      </c>
    </row>
    <row r="1119" spans="1:11">
      <c r="A1119" s="11" t="s">
        <v>629</v>
      </c>
      <c r="B1119" s="4" t="s">
        <v>1608</v>
      </c>
      <c r="C1119" s="4" t="s">
        <v>1537</v>
      </c>
      <c r="D1119" s="4" t="s">
        <v>3083</v>
      </c>
      <c r="E1119" s="25">
        <v>0.63457509599999995</v>
      </c>
      <c r="F1119" s="26">
        <v>1.9200000000000001E-10</v>
      </c>
      <c r="G1119" s="4" t="s">
        <v>4549</v>
      </c>
      <c r="H1119" s="4" t="s">
        <v>1</v>
      </c>
      <c r="I1119" s="4" t="s">
        <v>2984</v>
      </c>
      <c r="J1119" s="35" t="s">
        <v>2985</v>
      </c>
      <c r="K1119" s="12" t="s">
        <v>3157</v>
      </c>
    </row>
    <row r="1120" spans="1:11">
      <c r="A1120" s="11" t="s">
        <v>629</v>
      </c>
      <c r="B1120" s="4" t="s">
        <v>1610</v>
      </c>
      <c r="C1120" s="4" t="s">
        <v>1537</v>
      </c>
      <c r="D1120" s="4" t="s">
        <v>1528</v>
      </c>
      <c r="E1120" s="25">
        <v>0.63457509599999995</v>
      </c>
      <c r="F1120" s="26">
        <v>1.9200000000000001E-10</v>
      </c>
      <c r="G1120" s="4" t="s">
        <v>4549</v>
      </c>
      <c r="H1120" s="4" t="s">
        <v>1</v>
      </c>
      <c r="I1120" s="4" t="s">
        <v>2984</v>
      </c>
      <c r="J1120" s="35" t="s">
        <v>2985</v>
      </c>
      <c r="K1120" s="12" t="s">
        <v>3158</v>
      </c>
    </row>
    <row r="1121" spans="1:11">
      <c r="A1121" s="11" t="s">
        <v>629</v>
      </c>
      <c r="B1121" s="4" t="s">
        <v>1611</v>
      </c>
      <c r="C1121" s="4" t="s">
        <v>1537</v>
      </c>
      <c r="D1121" s="4" t="s">
        <v>1528</v>
      </c>
      <c r="E1121" s="25">
        <v>0.63457509599999995</v>
      </c>
      <c r="F1121" s="26">
        <v>1.9200000000000001E-10</v>
      </c>
      <c r="G1121" s="4" t="s">
        <v>4549</v>
      </c>
      <c r="H1121" s="4" t="s">
        <v>1</v>
      </c>
      <c r="I1121" s="4" t="s">
        <v>2984</v>
      </c>
      <c r="J1121" s="35" t="s">
        <v>2985</v>
      </c>
      <c r="K1121" s="12" t="s">
        <v>3159</v>
      </c>
    </row>
    <row r="1122" spans="1:11">
      <c r="A1122" s="11" t="s">
        <v>629</v>
      </c>
      <c r="B1122" s="4" t="s">
        <v>1662</v>
      </c>
      <c r="C1122" s="4" t="s">
        <v>1520</v>
      </c>
      <c r="D1122" s="4" t="s">
        <v>1528</v>
      </c>
      <c r="E1122" s="25">
        <v>0.63457509599999995</v>
      </c>
      <c r="F1122" s="26">
        <v>1.9200000000000001E-10</v>
      </c>
      <c r="G1122" s="4" t="s">
        <v>4549</v>
      </c>
      <c r="H1122" s="4" t="s">
        <v>1</v>
      </c>
      <c r="I1122" s="4" t="s">
        <v>2984</v>
      </c>
      <c r="J1122" s="35" t="s">
        <v>2985</v>
      </c>
      <c r="K1122" s="12" t="s">
        <v>1520</v>
      </c>
    </row>
    <row r="1123" spans="1:11">
      <c r="A1123" s="11" t="s">
        <v>629</v>
      </c>
      <c r="B1123" s="4" t="s">
        <v>1646</v>
      </c>
      <c r="C1123" s="4" t="s">
        <v>1520</v>
      </c>
      <c r="D1123" s="4" t="s">
        <v>1528</v>
      </c>
      <c r="E1123" s="25">
        <v>0.63457509599999995</v>
      </c>
      <c r="F1123" s="26">
        <v>1.9200000000000001E-10</v>
      </c>
      <c r="G1123" s="4" t="s">
        <v>4549</v>
      </c>
      <c r="H1123" s="4" t="s">
        <v>1</v>
      </c>
      <c r="I1123" s="4" t="s">
        <v>2984</v>
      </c>
      <c r="J1123" s="35" t="s">
        <v>2985</v>
      </c>
      <c r="K1123" s="12" t="s">
        <v>1520</v>
      </c>
    </row>
    <row r="1124" spans="1:11">
      <c r="A1124" s="11" t="s">
        <v>629</v>
      </c>
      <c r="B1124" s="4" t="s">
        <v>1640</v>
      </c>
      <c r="C1124" s="4" t="s">
        <v>1520</v>
      </c>
      <c r="D1124" s="4" t="s">
        <v>1528</v>
      </c>
      <c r="E1124" s="25">
        <v>0.63457509599999995</v>
      </c>
      <c r="F1124" s="26">
        <v>1.9200000000000001E-10</v>
      </c>
      <c r="G1124" s="4" t="s">
        <v>4549</v>
      </c>
      <c r="H1124" s="4" t="s">
        <v>1</v>
      </c>
      <c r="I1124" s="4" t="s">
        <v>2984</v>
      </c>
      <c r="J1124" s="35" t="s">
        <v>2985</v>
      </c>
      <c r="K1124" s="12" t="s">
        <v>1520</v>
      </c>
    </row>
    <row r="1125" spans="1:11">
      <c r="A1125" s="11" t="s">
        <v>629</v>
      </c>
      <c r="B1125" s="4" t="s">
        <v>1658</v>
      </c>
      <c r="C1125" s="4" t="s">
        <v>1520</v>
      </c>
      <c r="D1125" s="4" t="s">
        <v>1528</v>
      </c>
      <c r="E1125" s="25">
        <v>0.63457509599999995</v>
      </c>
      <c r="F1125" s="26">
        <v>1.9200000000000001E-10</v>
      </c>
      <c r="G1125" s="4" t="s">
        <v>4549</v>
      </c>
      <c r="H1125" s="4" t="s">
        <v>1</v>
      </c>
      <c r="I1125" s="4" t="s">
        <v>2984</v>
      </c>
      <c r="J1125" s="35" t="s">
        <v>2985</v>
      </c>
      <c r="K1125" s="12" t="s">
        <v>1520</v>
      </c>
    </row>
    <row r="1126" spans="1:11">
      <c r="A1126" s="11" t="s">
        <v>629</v>
      </c>
      <c r="B1126" s="4" t="s">
        <v>1655</v>
      </c>
      <c r="C1126" s="4" t="s">
        <v>1520</v>
      </c>
      <c r="D1126" s="4" t="s">
        <v>1528</v>
      </c>
      <c r="E1126" s="25">
        <v>0.63457509599999995</v>
      </c>
      <c r="F1126" s="26">
        <v>1.9200000000000001E-10</v>
      </c>
      <c r="G1126" s="4" t="s">
        <v>4549</v>
      </c>
      <c r="H1126" s="4" t="s">
        <v>1</v>
      </c>
      <c r="I1126" s="4" t="s">
        <v>2984</v>
      </c>
      <c r="J1126" s="35" t="s">
        <v>2985</v>
      </c>
      <c r="K1126" s="12" t="s">
        <v>1520</v>
      </c>
    </row>
    <row r="1127" spans="1:11">
      <c r="A1127" s="11" t="s">
        <v>629</v>
      </c>
      <c r="B1127" s="4" t="s">
        <v>1645</v>
      </c>
      <c r="C1127" s="4" t="s">
        <v>1520</v>
      </c>
      <c r="D1127" s="4" t="s">
        <v>1528</v>
      </c>
      <c r="E1127" s="25">
        <v>0.63457509599999995</v>
      </c>
      <c r="F1127" s="26">
        <v>1.9200000000000001E-10</v>
      </c>
      <c r="G1127" s="4" t="s">
        <v>4549</v>
      </c>
      <c r="H1127" s="4" t="s">
        <v>1</v>
      </c>
      <c r="I1127" s="4" t="s">
        <v>2984</v>
      </c>
      <c r="J1127" s="35" t="s">
        <v>2985</v>
      </c>
      <c r="K1127" s="12" t="s">
        <v>1520</v>
      </c>
    </row>
    <row r="1128" spans="1:11">
      <c r="A1128" s="11" t="s">
        <v>629</v>
      </c>
      <c r="B1128" s="4" t="s">
        <v>1649</v>
      </c>
      <c r="C1128" s="4" t="s">
        <v>1520</v>
      </c>
      <c r="D1128" s="4" t="s">
        <v>1528</v>
      </c>
      <c r="E1128" s="25">
        <v>0.63457509599999995</v>
      </c>
      <c r="F1128" s="26">
        <v>1.9200000000000001E-10</v>
      </c>
      <c r="G1128" s="4" t="s">
        <v>4549</v>
      </c>
      <c r="H1128" s="4" t="s">
        <v>1</v>
      </c>
      <c r="I1128" s="4" t="s">
        <v>2984</v>
      </c>
      <c r="J1128" s="35" t="s">
        <v>2985</v>
      </c>
      <c r="K1128" s="12" t="s">
        <v>1520</v>
      </c>
    </row>
    <row r="1129" spans="1:11">
      <c r="A1129" s="11" t="s">
        <v>629</v>
      </c>
      <c r="B1129" s="4" t="s">
        <v>1661</v>
      </c>
      <c r="C1129" s="4" t="s">
        <v>1520</v>
      </c>
      <c r="D1129" s="4" t="s">
        <v>1528</v>
      </c>
      <c r="E1129" s="25">
        <v>0.63457509599999995</v>
      </c>
      <c r="F1129" s="26">
        <v>1.9200000000000001E-10</v>
      </c>
      <c r="G1129" s="4" t="s">
        <v>4549</v>
      </c>
      <c r="H1129" s="4" t="s">
        <v>1</v>
      </c>
      <c r="I1129" s="4" t="s">
        <v>2984</v>
      </c>
      <c r="J1129" s="35" t="s">
        <v>2985</v>
      </c>
      <c r="K1129" s="12" t="s">
        <v>1520</v>
      </c>
    </row>
    <row r="1130" spans="1:11">
      <c r="A1130" s="11" t="s">
        <v>629</v>
      </c>
      <c r="B1130" s="4" t="s">
        <v>1660</v>
      </c>
      <c r="C1130" s="4" t="s">
        <v>1520</v>
      </c>
      <c r="D1130" s="4" t="s">
        <v>3160</v>
      </c>
      <c r="E1130" s="25">
        <v>0.63457509599999995</v>
      </c>
      <c r="F1130" s="26">
        <v>1.9200000000000001E-10</v>
      </c>
      <c r="G1130" s="4" t="s">
        <v>4549</v>
      </c>
      <c r="H1130" s="4" t="s">
        <v>1</v>
      </c>
      <c r="I1130" s="4" t="s">
        <v>2984</v>
      </c>
      <c r="J1130" s="35" t="s">
        <v>2985</v>
      </c>
      <c r="K1130" s="12" t="s">
        <v>1520</v>
      </c>
    </row>
    <row r="1131" spans="1:11">
      <c r="A1131" s="11" t="s">
        <v>629</v>
      </c>
      <c r="B1131" s="4" t="s">
        <v>1643</v>
      </c>
      <c r="C1131" s="4" t="s">
        <v>1520</v>
      </c>
      <c r="D1131" s="4" t="s">
        <v>3160</v>
      </c>
      <c r="E1131" s="25">
        <v>0.63457509599999995</v>
      </c>
      <c r="F1131" s="26">
        <v>1.9200000000000001E-10</v>
      </c>
      <c r="G1131" s="4" t="s">
        <v>4549</v>
      </c>
      <c r="H1131" s="4" t="s">
        <v>1</v>
      </c>
      <c r="I1131" s="4" t="s">
        <v>2984</v>
      </c>
      <c r="J1131" s="35" t="s">
        <v>2985</v>
      </c>
      <c r="K1131" s="12" t="s">
        <v>1520</v>
      </c>
    </row>
    <row r="1132" spans="1:11">
      <c r="A1132" s="11" t="s">
        <v>629</v>
      </c>
      <c r="B1132" s="4" t="s">
        <v>1639</v>
      </c>
      <c r="C1132" s="4" t="s">
        <v>1520</v>
      </c>
      <c r="D1132" s="4" t="s">
        <v>1528</v>
      </c>
      <c r="E1132" s="25">
        <v>0.63457509599999995</v>
      </c>
      <c r="F1132" s="26">
        <v>1.9200000000000001E-10</v>
      </c>
      <c r="G1132" s="4" t="s">
        <v>4549</v>
      </c>
      <c r="H1132" s="4" t="s">
        <v>1</v>
      </c>
      <c r="I1132" s="4" t="s">
        <v>2984</v>
      </c>
      <c r="J1132" s="35" t="s">
        <v>2985</v>
      </c>
      <c r="K1132" s="12" t="s">
        <v>1520</v>
      </c>
    </row>
    <row r="1133" spans="1:11">
      <c r="A1133" s="11" t="s">
        <v>629</v>
      </c>
      <c r="B1133" s="4" t="s">
        <v>1647</v>
      </c>
      <c r="C1133" s="4" t="s">
        <v>1520</v>
      </c>
      <c r="D1133" s="4" t="s">
        <v>1528</v>
      </c>
      <c r="E1133" s="25">
        <v>0.63457509599999995</v>
      </c>
      <c r="F1133" s="26">
        <v>1.9200000000000001E-10</v>
      </c>
      <c r="G1133" s="4" t="s">
        <v>4549</v>
      </c>
      <c r="H1133" s="4" t="s">
        <v>1</v>
      </c>
      <c r="I1133" s="4" t="s">
        <v>2984</v>
      </c>
      <c r="J1133" s="35" t="s">
        <v>2985</v>
      </c>
      <c r="K1133" s="12" t="s">
        <v>1520</v>
      </c>
    </row>
    <row r="1134" spans="1:11">
      <c r="A1134" s="11" t="s">
        <v>629</v>
      </c>
      <c r="B1134" s="4" t="s">
        <v>1650</v>
      </c>
      <c r="C1134" s="4" t="s">
        <v>1520</v>
      </c>
      <c r="D1134" s="4" t="s">
        <v>1528</v>
      </c>
      <c r="E1134" s="25">
        <v>0.63457509599999995</v>
      </c>
      <c r="F1134" s="26">
        <v>1.9200000000000001E-10</v>
      </c>
      <c r="G1134" s="4" t="s">
        <v>4549</v>
      </c>
      <c r="H1134" s="4" t="s">
        <v>1</v>
      </c>
      <c r="I1134" s="4" t="s">
        <v>2984</v>
      </c>
      <c r="J1134" s="35" t="s">
        <v>2985</v>
      </c>
      <c r="K1134" s="12" t="s">
        <v>1520</v>
      </c>
    </row>
    <row r="1135" spans="1:11">
      <c r="A1135" s="11" t="s">
        <v>629</v>
      </c>
      <c r="B1135" s="4" t="s">
        <v>1612</v>
      </c>
      <c r="C1135" s="4" t="s">
        <v>1613</v>
      </c>
      <c r="D1135" s="4" t="s">
        <v>1528</v>
      </c>
      <c r="E1135" s="25">
        <v>0.63457509599999995</v>
      </c>
      <c r="F1135" s="26">
        <v>1.9200000000000001E-10</v>
      </c>
      <c r="G1135" s="4" t="s">
        <v>4549</v>
      </c>
      <c r="H1135" s="4" t="s">
        <v>1</v>
      </c>
      <c r="I1135" s="4" t="s">
        <v>2984</v>
      </c>
      <c r="J1135" s="35" t="s">
        <v>2985</v>
      </c>
      <c r="K1135" s="12" t="s">
        <v>1520</v>
      </c>
    </row>
    <row r="1136" spans="1:11">
      <c r="A1136" s="11" t="s">
        <v>629</v>
      </c>
      <c r="B1136" s="4" t="s">
        <v>1642</v>
      </c>
      <c r="C1136" s="4" t="s">
        <v>1520</v>
      </c>
      <c r="D1136" s="4" t="s">
        <v>1587</v>
      </c>
      <c r="E1136" s="25">
        <v>0.63457509599999995</v>
      </c>
      <c r="F1136" s="26">
        <v>1.9200000000000001E-10</v>
      </c>
      <c r="G1136" s="4" t="s">
        <v>4549</v>
      </c>
      <c r="H1136" s="4" t="s">
        <v>1</v>
      </c>
      <c r="I1136" s="4" t="s">
        <v>2984</v>
      </c>
      <c r="J1136" s="35" t="s">
        <v>2985</v>
      </c>
      <c r="K1136" s="12" t="s">
        <v>1520</v>
      </c>
    </row>
    <row r="1137" spans="1:11">
      <c r="A1137" s="11" t="s">
        <v>629</v>
      </c>
      <c r="B1137" s="4" t="s">
        <v>1653</v>
      </c>
      <c r="C1137" s="4" t="s">
        <v>1520</v>
      </c>
      <c r="D1137" s="4" t="s">
        <v>1587</v>
      </c>
      <c r="E1137" s="25">
        <v>0.63457509599999995</v>
      </c>
      <c r="F1137" s="26">
        <v>1.9200000000000001E-10</v>
      </c>
      <c r="G1137" s="4" t="s">
        <v>4549</v>
      </c>
      <c r="H1137" s="4" t="s">
        <v>1</v>
      </c>
      <c r="I1137" s="4" t="s">
        <v>2984</v>
      </c>
      <c r="J1137" s="35" t="s">
        <v>2985</v>
      </c>
      <c r="K1137" s="12" t="s">
        <v>3028</v>
      </c>
    </row>
    <row r="1138" spans="1:11">
      <c r="A1138" s="11" t="s">
        <v>629</v>
      </c>
      <c r="B1138" s="4" t="s">
        <v>1652</v>
      </c>
      <c r="C1138" s="4" t="s">
        <v>1520</v>
      </c>
      <c r="D1138" s="4" t="s">
        <v>1587</v>
      </c>
      <c r="E1138" s="25">
        <v>0.63457509599999995</v>
      </c>
      <c r="F1138" s="26">
        <v>1.9200000000000001E-10</v>
      </c>
      <c r="G1138" s="4" t="s">
        <v>4549</v>
      </c>
      <c r="H1138" s="4" t="s">
        <v>1</v>
      </c>
      <c r="I1138" s="4" t="s">
        <v>2984</v>
      </c>
      <c r="J1138" s="35" t="s">
        <v>2985</v>
      </c>
      <c r="K1138" s="12" t="s">
        <v>1520</v>
      </c>
    </row>
    <row r="1139" spans="1:11">
      <c r="A1139" s="11" t="s">
        <v>629</v>
      </c>
      <c r="B1139" s="4" t="s">
        <v>1614</v>
      </c>
      <c r="C1139" s="4" t="s">
        <v>1537</v>
      </c>
      <c r="D1139" s="4" t="s">
        <v>3161</v>
      </c>
      <c r="E1139" s="25">
        <v>0.63457509599999995</v>
      </c>
      <c r="F1139" s="26">
        <v>1.9200000000000001E-10</v>
      </c>
      <c r="G1139" s="4" t="s">
        <v>4549</v>
      </c>
      <c r="H1139" s="4" t="s">
        <v>1</v>
      </c>
      <c r="I1139" s="4" t="s">
        <v>2984</v>
      </c>
      <c r="J1139" s="35" t="s">
        <v>2985</v>
      </c>
      <c r="K1139" s="12" t="s">
        <v>1520</v>
      </c>
    </row>
    <row r="1140" spans="1:11">
      <c r="A1140" s="11" t="s">
        <v>629</v>
      </c>
      <c r="B1140" s="4" t="s">
        <v>1616</v>
      </c>
      <c r="C1140" s="4" t="s">
        <v>1537</v>
      </c>
      <c r="D1140" s="4" t="s">
        <v>1531</v>
      </c>
      <c r="E1140" s="25">
        <v>0.63457509599999995</v>
      </c>
      <c r="F1140" s="26">
        <v>1.9200000000000001E-10</v>
      </c>
      <c r="G1140" s="4" t="s">
        <v>4549</v>
      </c>
      <c r="H1140" s="4" t="s">
        <v>1</v>
      </c>
      <c r="I1140" s="4" t="s">
        <v>2984</v>
      </c>
      <c r="J1140" s="35" t="s">
        <v>2985</v>
      </c>
      <c r="K1140" s="12" t="s">
        <v>1520</v>
      </c>
    </row>
    <row r="1141" spans="1:11">
      <c r="A1141" s="11" t="s">
        <v>629</v>
      </c>
      <c r="B1141" s="4" t="s">
        <v>1617</v>
      </c>
      <c r="C1141" s="4" t="s">
        <v>1537</v>
      </c>
      <c r="D1141" s="4" t="s">
        <v>1531</v>
      </c>
      <c r="E1141" s="25">
        <v>0.63457509599999995</v>
      </c>
      <c r="F1141" s="26">
        <v>1.9200000000000001E-10</v>
      </c>
      <c r="G1141" s="4" t="s">
        <v>4549</v>
      </c>
      <c r="H1141" s="4" t="s">
        <v>1</v>
      </c>
      <c r="I1141" s="4" t="s">
        <v>2984</v>
      </c>
      <c r="J1141" s="35" t="s">
        <v>2985</v>
      </c>
      <c r="K1141" s="12" t="s">
        <v>1520</v>
      </c>
    </row>
    <row r="1142" spans="1:11">
      <c r="A1142" s="11" t="s">
        <v>629</v>
      </c>
      <c r="B1142" s="4" t="s">
        <v>1618</v>
      </c>
      <c r="C1142" s="4" t="s">
        <v>1537</v>
      </c>
      <c r="D1142" s="4" t="s">
        <v>1531</v>
      </c>
      <c r="E1142" s="25">
        <v>0.63457509599999995</v>
      </c>
      <c r="F1142" s="26">
        <v>1.9200000000000001E-10</v>
      </c>
      <c r="G1142" s="4" t="s">
        <v>4549</v>
      </c>
      <c r="H1142" s="4" t="s">
        <v>1</v>
      </c>
      <c r="I1142" s="4" t="s">
        <v>2984</v>
      </c>
      <c r="J1142" s="35" t="s">
        <v>2985</v>
      </c>
      <c r="K1142" s="12" t="s">
        <v>1520</v>
      </c>
    </row>
    <row r="1143" spans="1:11">
      <c r="A1143" s="11" t="s">
        <v>629</v>
      </c>
      <c r="B1143" s="4" t="s">
        <v>1619</v>
      </c>
      <c r="C1143" s="4" t="s">
        <v>1537</v>
      </c>
      <c r="D1143" s="4" t="s">
        <v>1531</v>
      </c>
      <c r="E1143" s="25">
        <v>0.63457509599999995</v>
      </c>
      <c r="F1143" s="26">
        <v>1.9200000000000001E-10</v>
      </c>
      <c r="G1143" s="4" t="s">
        <v>4549</v>
      </c>
      <c r="H1143" s="4" t="s">
        <v>1</v>
      </c>
      <c r="I1143" s="4" t="s">
        <v>2984</v>
      </c>
      <c r="J1143" s="35" t="s">
        <v>2985</v>
      </c>
      <c r="K1143" s="12" t="s">
        <v>1520</v>
      </c>
    </row>
    <row r="1144" spans="1:11">
      <c r="A1144" s="11" t="s">
        <v>629</v>
      </c>
      <c r="B1144" s="4" t="s">
        <v>1620</v>
      </c>
      <c r="C1144" s="4" t="s">
        <v>1537</v>
      </c>
      <c r="D1144" s="4" t="s">
        <v>1531</v>
      </c>
      <c r="E1144" s="25">
        <v>0.63457509599999995</v>
      </c>
      <c r="F1144" s="26">
        <v>1.9200000000000001E-10</v>
      </c>
      <c r="G1144" s="4" t="s">
        <v>4549</v>
      </c>
      <c r="H1144" s="4" t="s">
        <v>1</v>
      </c>
      <c r="I1144" s="4" t="s">
        <v>2984</v>
      </c>
      <c r="J1144" s="35" t="s">
        <v>2985</v>
      </c>
      <c r="K1144" s="12" t="s">
        <v>1520</v>
      </c>
    </row>
    <row r="1145" spans="1:11">
      <c r="A1145" s="11" t="s">
        <v>629</v>
      </c>
      <c r="B1145" s="4" t="s">
        <v>1621</v>
      </c>
      <c r="C1145" s="4" t="s">
        <v>1537</v>
      </c>
      <c r="D1145" s="4" t="s">
        <v>3162</v>
      </c>
      <c r="E1145" s="25">
        <v>0.63457509599999995</v>
      </c>
      <c r="F1145" s="26">
        <v>1.9200000000000001E-10</v>
      </c>
      <c r="G1145" s="4" t="s">
        <v>4549</v>
      </c>
      <c r="H1145" s="4" t="s">
        <v>1</v>
      </c>
      <c r="I1145" s="4" t="s">
        <v>2984</v>
      </c>
      <c r="J1145" s="35" t="s">
        <v>2985</v>
      </c>
      <c r="K1145" s="12" t="s">
        <v>3152</v>
      </c>
    </row>
    <row r="1146" spans="1:11">
      <c r="A1146" s="11" t="s">
        <v>629</v>
      </c>
      <c r="B1146" s="4" t="s">
        <v>1623</v>
      </c>
      <c r="C1146" s="4" t="s">
        <v>1624</v>
      </c>
      <c r="D1146" s="4" t="s">
        <v>1531</v>
      </c>
      <c r="E1146" s="25">
        <v>0.63457509599999995</v>
      </c>
      <c r="F1146" s="26">
        <v>1.9200000000000001E-10</v>
      </c>
      <c r="G1146" s="4" t="s">
        <v>4549</v>
      </c>
      <c r="H1146" s="4" t="s">
        <v>1</v>
      </c>
      <c r="I1146" s="4" t="s">
        <v>2984</v>
      </c>
      <c r="J1146" s="35" t="s">
        <v>2985</v>
      </c>
      <c r="K1146" s="12" t="s">
        <v>1520</v>
      </c>
    </row>
    <row r="1147" spans="1:11">
      <c r="A1147" s="11" t="s">
        <v>629</v>
      </c>
      <c r="B1147" s="4" t="s">
        <v>1625</v>
      </c>
      <c r="C1147" s="4" t="s">
        <v>1537</v>
      </c>
      <c r="D1147" s="4" t="s">
        <v>3163</v>
      </c>
      <c r="E1147" s="25">
        <v>0.63457509599999995</v>
      </c>
      <c r="F1147" s="26">
        <v>1.9200000000000001E-10</v>
      </c>
      <c r="G1147" s="4" t="s">
        <v>4549</v>
      </c>
      <c r="H1147" s="4" t="s">
        <v>1</v>
      </c>
      <c r="I1147" s="4" t="s">
        <v>2984</v>
      </c>
      <c r="J1147" s="35" t="s">
        <v>2985</v>
      </c>
      <c r="K1147" s="12" t="s">
        <v>3151</v>
      </c>
    </row>
    <row r="1148" spans="1:11">
      <c r="A1148" s="11" t="s">
        <v>629</v>
      </c>
      <c r="B1148" s="4" t="s">
        <v>1627</v>
      </c>
      <c r="C1148" s="4" t="s">
        <v>1537</v>
      </c>
      <c r="D1148" s="4" t="s">
        <v>3164</v>
      </c>
      <c r="E1148" s="25">
        <v>0.63457509599999995</v>
      </c>
      <c r="F1148" s="26">
        <v>1.9200000000000001E-10</v>
      </c>
      <c r="G1148" s="4" t="s">
        <v>4549</v>
      </c>
      <c r="H1148" s="4" t="s">
        <v>1</v>
      </c>
      <c r="I1148" s="4" t="s">
        <v>2984</v>
      </c>
      <c r="J1148" s="35" t="s">
        <v>2985</v>
      </c>
      <c r="K1148" s="12" t="s">
        <v>3157</v>
      </c>
    </row>
    <row r="1149" spans="1:11">
      <c r="A1149" s="11" t="s">
        <v>629</v>
      </c>
      <c r="B1149" s="4" t="s">
        <v>1631</v>
      </c>
      <c r="C1149" s="4" t="s">
        <v>1537</v>
      </c>
      <c r="D1149" s="4" t="s">
        <v>3165</v>
      </c>
      <c r="E1149" s="25">
        <v>0.63457509599999995</v>
      </c>
      <c r="F1149" s="26">
        <v>1.9200000000000001E-10</v>
      </c>
      <c r="G1149" s="4" t="s">
        <v>4549</v>
      </c>
      <c r="H1149" s="4" t="s">
        <v>1</v>
      </c>
      <c r="I1149" s="4" t="s">
        <v>2984</v>
      </c>
      <c r="J1149" s="35" t="s">
        <v>2985</v>
      </c>
      <c r="K1149" s="12" t="s">
        <v>3151</v>
      </c>
    </row>
    <row r="1150" spans="1:11">
      <c r="A1150" s="11" t="s">
        <v>629</v>
      </c>
      <c r="B1150" s="4" t="s">
        <v>1628</v>
      </c>
      <c r="C1150" s="4" t="s">
        <v>1537</v>
      </c>
      <c r="D1150" s="4" t="s">
        <v>3166</v>
      </c>
      <c r="E1150" s="25">
        <v>0.63457509599999995</v>
      </c>
      <c r="F1150" s="26">
        <v>1.9200000000000001E-10</v>
      </c>
      <c r="G1150" s="4" t="s">
        <v>4549</v>
      </c>
      <c r="H1150" s="4" t="s">
        <v>1</v>
      </c>
      <c r="I1150" s="4" t="s">
        <v>2984</v>
      </c>
      <c r="J1150" s="35" t="s">
        <v>2985</v>
      </c>
      <c r="K1150" s="12" t="s">
        <v>3157</v>
      </c>
    </row>
    <row r="1151" spans="1:11">
      <c r="A1151" s="11" t="s">
        <v>629</v>
      </c>
      <c r="B1151" s="4" t="s">
        <v>1651</v>
      </c>
      <c r="C1151" s="4" t="s">
        <v>1520</v>
      </c>
      <c r="D1151" s="4" t="s">
        <v>1592</v>
      </c>
      <c r="E1151" s="25">
        <v>0.63457509599999995</v>
      </c>
      <c r="F1151" s="26">
        <v>1.9200000000000001E-10</v>
      </c>
      <c r="G1151" s="4" t="s">
        <v>4549</v>
      </c>
      <c r="H1151" s="4" t="s">
        <v>1</v>
      </c>
      <c r="I1151" s="4" t="s">
        <v>2984</v>
      </c>
      <c r="J1151" s="35" t="s">
        <v>2985</v>
      </c>
      <c r="K1151" s="12" t="s">
        <v>1520</v>
      </c>
    </row>
    <row r="1152" spans="1:11">
      <c r="A1152" s="11" t="s">
        <v>629</v>
      </c>
      <c r="B1152" s="4" t="s">
        <v>1636</v>
      </c>
      <c r="C1152" s="4" t="s">
        <v>1537</v>
      </c>
      <c r="D1152" s="4" t="s">
        <v>3167</v>
      </c>
      <c r="E1152" s="25">
        <v>0.63457509599999995</v>
      </c>
      <c r="F1152" s="26">
        <v>1.9200000000000001E-10</v>
      </c>
      <c r="G1152" s="4" t="s">
        <v>4549</v>
      </c>
      <c r="H1152" s="4" t="s">
        <v>1</v>
      </c>
      <c r="I1152" s="4" t="s">
        <v>2984</v>
      </c>
      <c r="J1152" s="35" t="s">
        <v>2985</v>
      </c>
      <c r="K1152" s="12" t="s">
        <v>3151</v>
      </c>
    </row>
    <row r="1153" spans="1:11">
      <c r="A1153" s="11" t="s">
        <v>629</v>
      </c>
      <c r="B1153" s="4" t="s">
        <v>1629</v>
      </c>
      <c r="C1153" s="4" t="s">
        <v>1537</v>
      </c>
      <c r="D1153" s="4" t="s">
        <v>1531</v>
      </c>
      <c r="E1153" s="25">
        <v>0.63457509599999995</v>
      </c>
      <c r="F1153" s="26">
        <v>1.9200000000000001E-10</v>
      </c>
      <c r="G1153" s="4" t="s">
        <v>4549</v>
      </c>
      <c r="H1153" s="4" t="s">
        <v>1</v>
      </c>
      <c r="I1153" s="4" t="s">
        <v>2984</v>
      </c>
      <c r="J1153" s="35" t="s">
        <v>2985</v>
      </c>
      <c r="K1153" s="12" t="s">
        <v>1520</v>
      </c>
    </row>
    <row r="1154" spans="1:11">
      <c r="A1154" s="11" t="s">
        <v>629</v>
      </c>
      <c r="B1154" s="4" t="s">
        <v>1630</v>
      </c>
      <c r="C1154" s="4" t="s">
        <v>1537</v>
      </c>
      <c r="D1154" s="4" t="s">
        <v>1531</v>
      </c>
      <c r="E1154" s="25">
        <v>0.63457509599999995</v>
      </c>
      <c r="F1154" s="26">
        <v>1.9200000000000001E-10</v>
      </c>
      <c r="G1154" s="4" t="s">
        <v>4549</v>
      </c>
      <c r="H1154" s="4" t="s">
        <v>1</v>
      </c>
      <c r="I1154" s="4" t="s">
        <v>2984</v>
      </c>
      <c r="J1154" s="35" t="s">
        <v>2985</v>
      </c>
      <c r="K1154" s="12" t="s">
        <v>1520</v>
      </c>
    </row>
    <row r="1155" spans="1:11">
      <c r="A1155" s="11" t="s">
        <v>629</v>
      </c>
      <c r="B1155" s="4" t="s">
        <v>1641</v>
      </c>
      <c r="C1155" s="4" t="s">
        <v>1520</v>
      </c>
      <c r="D1155" s="4" t="s">
        <v>1587</v>
      </c>
      <c r="E1155" s="25">
        <v>0.63457509599999995</v>
      </c>
      <c r="F1155" s="26">
        <v>1.9200000000000001E-10</v>
      </c>
      <c r="G1155" s="4" t="s">
        <v>4549</v>
      </c>
      <c r="H1155" s="4" t="s">
        <v>1</v>
      </c>
      <c r="I1155" s="4" t="s">
        <v>2984</v>
      </c>
      <c r="J1155" s="35" t="s">
        <v>2985</v>
      </c>
      <c r="K1155" s="12" t="s">
        <v>3075</v>
      </c>
    </row>
    <row r="1156" spans="1:11">
      <c r="A1156" s="11" t="s">
        <v>629</v>
      </c>
      <c r="B1156" s="4" t="s">
        <v>1654</v>
      </c>
      <c r="C1156" s="4" t="s">
        <v>1520</v>
      </c>
      <c r="D1156" s="4" t="s">
        <v>1587</v>
      </c>
      <c r="E1156" s="25">
        <v>0.63457509599999995</v>
      </c>
      <c r="F1156" s="26">
        <v>1.9200000000000001E-10</v>
      </c>
      <c r="G1156" s="4" t="s">
        <v>4549</v>
      </c>
      <c r="H1156" s="4" t="s">
        <v>1</v>
      </c>
      <c r="I1156" s="4" t="s">
        <v>2984</v>
      </c>
      <c r="J1156" s="35" t="s">
        <v>2985</v>
      </c>
      <c r="K1156" s="12" t="s">
        <v>1520</v>
      </c>
    </row>
    <row r="1157" spans="1:11">
      <c r="A1157" s="11" t="s">
        <v>629</v>
      </c>
      <c r="B1157" s="4" t="s">
        <v>1656</v>
      </c>
      <c r="C1157" s="4" t="s">
        <v>1520</v>
      </c>
      <c r="D1157" s="4" t="s">
        <v>1587</v>
      </c>
      <c r="E1157" s="25">
        <v>0.63457509599999995</v>
      </c>
      <c r="F1157" s="26">
        <v>1.9200000000000001E-10</v>
      </c>
      <c r="G1157" s="4" t="s">
        <v>4549</v>
      </c>
      <c r="H1157" s="4" t="s">
        <v>1</v>
      </c>
      <c r="I1157" s="4" t="s">
        <v>2984</v>
      </c>
      <c r="J1157" s="35" t="s">
        <v>2985</v>
      </c>
      <c r="K1157" s="12" t="s">
        <v>1520</v>
      </c>
    </row>
    <row r="1158" spans="1:11">
      <c r="A1158" s="11" t="s">
        <v>629</v>
      </c>
      <c r="B1158" s="4" t="s">
        <v>1648</v>
      </c>
      <c r="C1158" s="4" t="s">
        <v>1520</v>
      </c>
      <c r="D1158" s="4" t="s">
        <v>1587</v>
      </c>
      <c r="E1158" s="25">
        <v>0.63457509599999995</v>
      </c>
      <c r="F1158" s="26">
        <v>1.9200000000000001E-10</v>
      </c>
      <c r="G1158" s="4" t="s">
        <v>4549</v>
      </c>
      <c r="H1158" s="4" t="s">
        <v>1</v>
      </c>
      <c r="I1158" s="4" t="s">
        <v>2984</v>
      </c>
      <c r="J1158" s="35" t="s">
        <v>2985</v>
      </c>
      <c r="K1158" s="12" t="s">
        <v>3057</v>
      </c>
    </row>
    <row r="1159" spans="1:11">
      <c r="A1159" s="11" t="s">
        <v>629</v>
      </c>
      <c r="B1159" s="4" t="s">
        <v>1638</v>
      </c>
      <c r="C1159" s="4" t="s">
        <v>1520</v>
      </c>
      <c r="D1159" s="4" t="s">
        <v>1592</v>
      </c>
      <c r="E1159" s="25">
        <v>0.63457509599999995</v>
      </c>
      <c r="F1159" s="26">
        <v>1.9200000000000001E-10</v>
      </c>
      <c r="G1159" s="4" t="s">
        <v>4549</v>
      </c>
      <c r="H1159" s="4" t="s">
        <v>1</v>
      </c>
      <c r="I1159" s="4" t="s">
        <v>2984</v>
      </c>
      <c r="J1159" s="35" t="s">
        <v>2985</v>
      </c>
      <c r="K1159" s="12" t="s">
        <v>1520</v>
      </c>
    </row>
    <row r="1160" spans="1:11">
      <c r="A1160" s="11" t="s">
        <v>629</v>
      </c>
      <c r="B1160" s="4" t="s">
        <v>1633</v>
      </c>
      <c r="C1160" s="4" t="s">
        <v>1537</v>
      </c>
      <c r="D1160" s="4" t="s">
        <v>1634</v>
      </c>
      <c r="E1160" s="25">
        <v>0.63457509599999995</v>
      </c>
      <c r="F1160" s="26">
        <v>1.9200000000000001E-10</v>
      </c>
      <c r="G1160" s="4" t="s">
        <v>4549</v>
      </c>
      <c r="H1160" s="4" t="s">
        <v>1</v>
      </c>
      <c r="I1160" s="4" t="s">
        <v>2984</v>
      </c>
      <c r="J1160" s="35" t="s">
        <v>2985</v>
      </c>
      <c r="K1160" s="12" t="s">
        <v>3168</v>
      </c>
    </row>
    <row r="1161" spans="1:11">
      <c r="A1161" s="11" t="s">
        <v>629</v>
      </c>
      <c r="B1161" s="4" t="s">
        <v>1635</v>
      </c>
      <c r="C1161" s="4" t="s">
        <v>1537</v>
      </c>
      <c r="D1161" s="4" t="s">
        <v>1531</v>
      </c>
      <c r="E1161" s="25">
        <v>0.63457509599999995</v>
      </c>
      <c r="F1161" s="26">
        <v>1.9200000000000001E-10</v>
      </c>
      <c r="G1161" s="4" t="s">
        <v>4549</v>
      </c>
      <c r="H1161" s="4" t="s">
        <v>1</v>
      </c>
      <c r="I1161" s="4" t="s">
        <v>2984</v>
      </c>
      <c r="J1161" s="35" t="s">
        <v>2985</v>
      </c>
      <c r="K1161" s="12" t="s">
        <v>1520</v>
      </c>
    </row>
    <row r="1162" spans="1:11">
      <c r="A1162" s="11" t="s">
        <v>629</v>
      </c>
      <c r="B1162" s="4" t="s">
        <v>1659</v>
      </c>
      <c r="C1162" s="4" t="s">
        <v>1520</v>
      </c>
      <c r="D1162" s="4" t="s">
        <v>1592</v>
      </c>
      <c r="E1162" s="25">
        <v>0.63457509599999995</v>
      </c>
      <c r="F1162" s="26">
        <v>1.9200000000000001E-10</v>
      </c>
      <c r="G1162" s="4" t="s">
        <v>4549</v>
      </c>
      <c r="H1162" s="4" t="s">
        <v>1</v>
      </c>
      <c r="I1162" s="4" t="s">
        <v>2984</v>
      </c>
      <c r="J1162" s="35" t="s">
        <v>2985</v>
      </c>
      <c r="K1162" s="12" t="s">
        <v>1520</v>
      </c>
    </row>
    <row r="1163" spans="1:11">
      <c r="A1163" s="11" t="s">
        <v>629</v>
      </c>
      <c r="B1163" s="4" t="s">
        <v>1637</v>
      </c>
      <c r="C1163" s="4" t="s">
        <v>1537</v>
      </c>
      <c r="D1163" s="4" t="s">
        <v>1556</v>
      </c>
      <c r="E1163" s="25">
        <v>0.63457509599999995</v>
      </c>
      <c r="F1163" s="26">
        <v>1.9200000000000001E-10</v>
      </c>
      <c r="G1163" s="4" t="s">
        <v>4549</v>
      </c>
      <c r="H1163" s="4" t="s">
        <v>1</v>
      </c>
      <c r="I1163" s="4" t="s">
        <v>2984</v>
      </c>
      <c r="J1163" s="35" t="s">
        <v>2985</v>
      </c>
      <c r="K1163" s="12" t="s">
        <v>1520</v>
      </c>
    </row>
    <row r="1164" spans="1:11">
      <c r="A1164" s="11" t="s">
        <v>629</v>
      </c>
      <c r="B1164" s="4" t="s">
        <v>1595</v>
      </c>
      <c r="C1164" s="4" t="s">
        <v>1537</v>
      </c>
      <c r="D1164" s="4" t="s">
        <v>1531</v>
      </c>
      <c r="E1164" s="25">
        <v>0.63457509599999995</v>
      </c>
      <c r="F1164" s="26">
        <v>1.9200000000000001E-10</v>
      </c>
      <c r="G1164" s="4" t="s">
        <v>4549</v>
      </c>
      <c r="H1164" s="4" t="s">
        <v>1</v>
      </c>
      <c r="I1164" s="4" t="s">
        <v>3145</v>
      </c>
      <c r="J1164" s="35" t="s">
        <v>3146</v>
      </c>
      <c r="K1164" s="12" t="s">
        <v>1520</v>
      </c>
    </row>
    <row r="1165" spans="1:11">
      <c r="A1165" s="11" t="s">
        <v>629</v>
      </c>
      <c r="B1165" s="4" t="s">
        <v>1596</v>
      </c>
      <c r="C1165" s="4" t="s">
        <v>1537</v>
      </c>
      <c r="D1165" s="4" t="s">
        <v>1531</v>
      </c>
      <c r="E1165" s="25">
        <v>0.63457509599999995</v>
      </c>
      <c r="F1165" s="26">
        <v>1.9200000000000001E-10</v>
      </c>
      <c r="G1165" s="4" t="s">
        <v>4549</v>
      </c>
      <c r="H1165" s="4" t="s">
        <v>1</v>
      </c>
      <c r="I1165" s="4" t="s">
        <v>3145</v>
      </c>
      <c r="J1165" s="35" t="s">
        <v>3146</v>
      </c>
      <c r="K1165" s="12" t="s">
        <v>3147</v>
      </c>
    </row>
    <row r="1166" spans="1:11">
      <c r="A1166" s="11" t="s">
        <v>629</v>
      </c>
      <c r="B1166" s="4" t="s">
        <v>1607</v>
      </c>
      <c r="C1166" s="4" t="s">
        <v>1537</v>
      </c>
      <c r="D1166" s="4" t="s">
        <v>3148</v>
      </c>
      <c r="E1166" s="25">
        <v>0.63457509599999995</v>
      </c>
      <c r="F1166" s="26">
        <v>1.9200000000000001E-10</v>
      </c>
      <c r="G1166" s="4" t="s">
        <v>4549</v>
      </c>
      <c r="H1166" s="4" t="s">
        <v>1</v>
      </c>
      <c r="I1166" s="4" t="s">
        <v>3145</v>
      </c>
      <c r="J1166" s="35" t="s">
        <v>3146</v>
      </c>
      <c r="K1166" s="12" t="s">
        <v>3149</v>
      </c>
    </row>
    <row r="1167" spans="1:11">
      <c r="A1167" s="11" t="s">
        <v>629</v>
      </c>
      <c r="B1167" s="4" t="s">
        <v>1597</v>
      </c>
      <c r="C1167" s="4" t="s">
        <v>3045</v>
      </c>
      <c r="D1167" s="4" t="s">
        <v>1528</v>
      </c>
      <c r="E1167" s="25">
        <v>0.63457509599999995</v>
      </c>
      <c r="F1167" s="26">
        <v>1.9200000000000001E-10</v>
      </c>
      <c r="G1167" s="4" t="s">
        <v>4549</v>
      </c>
      <c r="H1167" s="4" t="s">
        <v>1</v>
      </c>
      <c r="I1167" s="4" t="s">
        <v>3145</v>
      </c>
      <c r="J1167" s="35" t="s">
        <v>3146</v>
      </c>
      <c r="K1167" s="12" t="s">
        <v>1520</v>
      </c>
    </row>
    <row r="1168" spans="1:11">
      <c r="A1168" s="11" t="s">
        <v>629</v>
      </c>
      <c r="B1168" s="4" t="s">
        <v>1599</v>
      </c>
      <c r="C1168" s="4" t="s">
        <v>1537</v>
      </c>
      <c r="D1168" s="4" t="s">
        <v>3150</v>
      </c>
      <c r="E1168" s="25">
        <v>0.63457509599999995</v>
      </c>
      <c r="F1168" s="26">
        <v>1.9200000000000001E-10</v>
      </c>
      <c r="G1168" s="4" t="s">
        <v>4549</v>
      </c>
      <c r="H1168" s="4" t="s">
        <v>1</v>
      </c>
      <c r="I1168" s="4" t="s">
        <v>3145</v>
      </c>
      <c r="J1168" s="35" t="s">
        <v>3146</v>
      </c>
      <c r="K1168" s="12" t="s">
        <v>3151</v>
      </c>
    </row>
    <row r="1169" spans="1:11">
      <c r="A1169" s="11" t="s">
        <v>629</v>
      </c>
      <c r="B1169" s="4" t="s">
        <v>1657</v>
      </c>
      <c r="C1169" s="4" t="s">
        <v>1520</v>
      </c>
      <c r="D1169" s="4" t="s">
        <v>1528</v>
      </c>
      <c r="E1169" s="25">
        <v>0.63457509599999995</v>
      </c>
      <c r="F1169" s="26">
        <v>1.9200000000000001E-10</v>
      </c>
      <c r="G1169" s="4" t="s">
        <v>4549</v>
      </c>
      <c r="H1169" s="4" t="s">
        <v>1</v>
      </c>
      <c r="I1169" s="4" t="s">
        <v>3145</v>
      </c>
      <c r="J1169" s="35" t="s">
        <v>3146</v>
      </c>
      <c r="K1169" s="12" t="s">
        <v>3152</v>
      </c>
    </row>
    <row r="1170" spans="1:11">
      <c r="A1170" s="11" t="s">
        <v>629</v>
      </c>
      <c r="B1170" s="4" t="s">
        <v>1600</v>
      </c>
      <c r="C1170" s="4" t="s">
        <v>1537</v>
      </c>
      <c r="D1170" s="4" t="s">
        <v>1528</v>
      </c>
      <c r="E1170" s="25">
        <v>0.63457509599999995</v>
      </c>
      <c r="F1170" s="26">
        <v>1.9200000000000001E-10</v>
      </c>
      <c r="G1170" s="4" t="s">
        <v>4549</v>
      </c>
      <c r="H1170" s="4" t="s">
        <v>1</v>
      </c>
      <c r="I1170" s="4" t="s">
        <v>3145</v>
      </c>
      <c r="J1170" s="35" t="s">
        <v>3146</v>
      </c>
      <c r="K1170" s="12" t="s">
        <v>3153</v>
      </c>
    </row>
    <row r="1171" spans="1:11">
      <c r="A1171" s="11" t="s">
        <v>629</v>
      </c>
      <c r="B1171" s="4" t="s">
        <v>1601</v>
      </c>
      <c r="C1171" s="4" t="s">
        <v>1537</v>
      </c>
      <c r="D1171" s="4" t="s">
        <v>3154</v>
      </c>
      <c r="E1171" s="25">
        <v>0.63457509599999995</v>
      </c>
      <c r="F1171" s="26">
        <v>1.9200000000000001E-10</v>
      </c>
      <c r="G1171" s="4" t="s">
        <v>4549</v>
      </c>
      <c r="H1171" s="4" t="s">
        <v>1</v>
      </c>
      <c r="I1171" s="4" t="s">
        <v>3145</v>
      </c>
      <c r="J1171" s="35" t="s">
        <v>3146</v>
      </c>
      <c r="K1171" s="12" t="s">
        <v>3155</v>
      </c>
    </row>
    <row r="1172" spans="1:11">
      <c r="A1172" s="11" t="s">
        <v>629</v>
      </c>
      <c r="B1172" s="4" t="s">
        <v>1603</v>
      </c>
      <c r="C1172" s="4" t="s">
        <v>1537</v>
      </c>
      <c r="D1172" s="4" t="s">
        <v>1528</v>
      </c>
      <c r="E1172" s="25">
        <v>0.63457509599999995</v>
      </c>
      <c r="F1172" s="26">
        <v>1.9200000000000001E-10</v>
      </c>
      <c r="G1172" s="4" t="s">
        <v>4549</v>
      </c>
      <c r="H1172" s="4" t="s">
        <v>1</v>
      </c>
      <c r="I1172" s="4" t="s">
        <v>3145</v>
      </c>
      <c r="J1172" s="35" t="s">
        <v>3146</v>
      </c>
      <c r="K1172" s="12" t="s">
        <v>3143</v>
      </c>
    </row>
    <row r="1173" spans="1:11">
      <c r="A1173" s="11" t="s">
        <v>629</v>
      </c>
      <c r="B1173" s="4" t="s">
        <v>1604</v>
      </c>
      <c r="C1173" s="4" t="s">
        <v>1537</v>
      </c>
      <c r="D1173" s="4" t="s">
        <v>1528</v>
      </c>
      <c r="E1173" s="25">
        <v>0.63457509599999995</v>
      </c>
      <c r="F1173" s="26">
        <v>1.9200000000000001E-10</v>
      </c>
      <c r="G1173" s="4" t="s">
        <v>4549</v>
      </c>
      <c r="H1173" s="4" t="s">
        <v>1</v>
      </c>
      <c r="I1173" s="4" t="s">
        <v>3145</v>
      </c>
      <c r="J1173" s="35" t="s">
        <v>3146</v>
      </c>
      <c r="K1173" s="12" t="s">
        <v>1520</v>
      </c>
    </row>
    <row r="1174" spans="1:11">
      <c r="A1174" s="11" t="s">
        <v>629</v>
      </c>
      <c r="B1174" s="4" t="s">
        <v>1605</v>
      </c>
      <c r="C1174" s="4" t="s">
        <v>1537</v>
      </c>
      <c r="D1174" s="4" t="s">
        <v>3156</v>
      </c>
      <c r="E1174" s="25">
        <v>0.63457509599999995</v>
      </c>
      <c r="F1174" s="26">
        <v>1.9200000000000001E-10</v>
      </c>
      <c r="G1174" s="4" t="s">
        <v>4549</v>
      </c>
      <c r="H1174" s="4" t="s">
        <v>1</v>
      </c>
      <c r="I1174" s="4" t="s">
        <v>3145</v>
      </c>
      <c r="J1174" s="35" t="s">
        <v>3146</v>
      </c>
      <c r="K1174" s="12" t="s">
        <v>3155</v>
      </c>
    </row>
    <row r="1175" spans="1:11">
      <c r="A1175" s="11" t="s">
        <v>629</v>
      </c>
      <c r="B1175" s="4" t="s">
        <v>1608</v>
      </c>
      <c r="C1175" s="4" t="s">
        <v>1537</v>
      </c>
      <c r="D1175" s="4" t="s">
        <v>3083</v>
      </c>
      <c r="E1175" s="25">
        <v>0.63457509599999995</v>
      </c>
      <c r="F1175" s="26">
        <v>1.9200000000000001E-10</v>
      </c>
      <c r="G1175" s="4" t="s">
        <v>4549</v>
      </c>
      <c r="H1175" s="4" t="s">
        <v>1</v>
      </c>
      <c r="I1175" s="4" t="s">
        <v>3145</v>
      </c>
      <c r="J1175" s="35" t="s">
        <v>3146</v>
      </c>
      <c r="K1175" s="12" t="s">
        <v>3157</v>
      </c>
    </row>
    <row r="1176" spans="1:11">
      <c r="A1176" s="11" t="s">
        <v>629</v>
      </c>
      <c r="B1176" s="4" t="s">
        <v>1610</v>
      </c>
      <c r="C1176" s="4" t="s">
        <v>1537</v>
      </c>
      <c r="D1176" s="4" t="s">
        <v>1528</v>
      </c>
      <c r="E1176" s="25">
        <v>0.63457509599999995</v>
      </c>
      <c r="F1176" s="26">
        <v>1.9200000000000001E-10</v>
      </c>
      <c r="G1176" s="4" t="s">
        <v>4549</v>
      </c>
      <c r="H1176" s="4" t="s">
        <v>1</v>
      </c>
      <c r="I1176" s="4" t="s">
        <v>3145</v>
      </c>
      <c r="J1176" s="35" t="s">
        <v>3146</v>
      </c>
      <c r="K1176" s="12" t="s">
        <v>3158</v>
      </c>
    </row>
    <row r="1177" spans="1:11">
      <c r="A1177" s="11" t="s">
        <v>629</v>
      </c>
      <c r="B1177" s="4" t="s">
        <v>1611</v>
      </c>
      <c r="C1177" s="4" t="s">
        <v>1537</v>
      </c>
      <c r="D1177" s="4" t="s">
        <v>1528</v>
      </c>
      <c r="E1177" s="25">
        <v>0.63457509599999995</v>
      </c>
      <c r="F1177" s="26">
        <v>1.9200000000000001E-10</v>
      </c>
      <c r="G1177" s="4" t="s">
        <v>4549</v>
      </c>
      <c r="H1177" s="4" t="s">
        <v>1</v>
      </c>
      <c r="I1177" s="4" t="s">
        <v>3145</v>
      </c>
      <c r="J1177" s="35" t="s">
        <v>3146</v>
      </c>
      <c r="K1177" s="12" t="s">
        <v>3159</v>
      </c>
    </row>
    <row r="1178" spans="1:11">
      <c r="A1178" s="11" t="s">
        <v>629</v>
      </c>
      <c r="B1178" s="4" t="s">
        <v>1662</v>
      </c>
      <c r="C1178" s="4" t="s">
        <v>1520</v>
      </c>
      <c r="D1178" s="4" t="s">
        <v>1528</v>
      </c>
      <c r="E1178" s="25">
        <v>0.63457509599999995</v>
      </c>
      <c r="F1178" s="26">
        <v>1.9200000000000001E-10</v>
      </c>
      <c r="G1178" s="4" t="s">
        <v>4549</v>
      </c>
      <c r="H1178" s="4" t="s">
        <v>1</v>
      </c>
      <c r="I1178" s="4" t="s">
        <v>3145</v>
      </c>
      <c r="J1178" s="35" t="s">
        <v>3146</v>
      </c>
      <c r="K1178" s="12" t="s">
        <v>1520</v>
      </c>
    </row>
    <row r="1179" spans="1:11">
      <c r="A1179" s="11" t="s">
        <v>629</v>
      </c>
      <c r="B1179" s="4" t="s">
        <v>1646</v>
      </c>
      <c r="C1179" s="4" t="s">
        <v>1520</v>
      </c>
      <c r="D1179" s="4" t="s">
        <v>1528</v>
      </c>
      <c r="E1179" s="25">
        <v>0.63457509599999995</v>
      </c>
      <c r="F1179" s="26">
        <v>1.9200000000000001E-10</v>
      </c>
      <c r="G1179" s="4" t="s">
        <v>4549</v>
      </c>
      <c r="H1179" s="4" t="s">
        <v>1</v>
      </c>
      <c r="I1179" s="4" t="s">
        <v>3145</v>
      </c>
      <c r="J1179" s="35" t="s">
        <v>3146</v>
      </c>
      <c r="K1179" s="12" t="s">
        <v>1520</v>
      </c>
    </row>
    <row r="1180" spans="1:11">
      <c r="A1180" s="11" t="s">
        <v>629</v>
      </c>
      <c r="B1180" s="4" t="s">
        <v>1640</v>
      </c>
      <c r="C1180" s="4" t="s">
        <v>1520</v>
      </c>
      <c r="D1180" s="4" t="s">
        <v>1528</v>
      </c>
      <c r="E1180" s="25">
        <v>0.63457509599999995</v>
      </c>
      <c r="F1180" s="26">
        <v>1.9200000000000001E-10</v>
      </c>
      <c r="G1180" s="4" t="s">
        <v>4549</v>
      </c>
      <c r="H1180" s="4" t="s">
        <v>1</v>
      </c>
      <c r="I1180" s="4" t="s">
        <v>3145</v>
      </c>
      <c r="J1180" s="35" t="s">
        <v>3146</v>
      </c>
      <c r="K1180" s="12" t="s">
        <v>1520</v>
      </c>
    </row>
    <row r="1181" spans="1:11">
      <c r="A1181" s="11" t="s">
        <v>629</v>
      </c>
      <c r="B1181" s="4" t="s">
        <v>1658</v>
      </c>
      <c r="C1181" s="4" t="s">
        <v>1520</v>
      </c>
      <c r="D1181" s="4" t="s">
        <v>1528</v>
      </c>
      <c r="E1181" s="25">
        <v>0.63457509599999995</v>
      </c>
      <c r="F1181" s="26">
        <v>1.9200000000000001E-10</v>
      </c>
      <c r="G1181" s="4" t="s">
        <v>4549</v>
      </c>
      <c r="H1181" s="4" t="s">
        <v>1</v>
      </c>
      <c r="I1181" s="4" t="s">
        <v>3145</v>
      </c>
      <c r="J1181" s="35" t="s">
        <v>3146</v>
      </c>
      <c r="K1181" s="12" t="s">
        <v>1520</v>
      </c>
    </row>
    <row r="1182" spans="1:11">
      <c r="A1182" s="11" t="s">
        <v>629</v>
      </c>
      <c r="B1182" s="4" t="s">
        <v>1655</v>
      </c>
      <c r="C1182" s="4" t="s">
        <v>1520</v>
      </c>
      <c r="D1182" s="4" t="s">
        <v>1528</v>
      </c>
      <c r="E1182" s="25">
        <v>0.63457509599999995</v>
      </c>
      <c r="F1182" s="26">
        <v>1.9200000000000001E-10</v>
      </c>
      <c r="G1182" s="4" t="s">
        <v>4549</v>
      </c>
      <c r="H1182" s="4" t="s">
        <v>1</v>
      </c>
      <c r="I1182" s="4" t="s">
        <v>3145</v>
      </c>
      <c r="J1182" s="35" t="s">
        <v>3146</v>
      </c>
      <c r="K1182" s="12" t="s">
        <v>1520</v>
      </c>
    </row>
    <row r="1183" spans="1:11">
      <c r="A1183" s="11" t="s">
        <v>629</v>
      </c>
      <c r="B1183" s="4" t="s">
        <v>1645</v>
      </c>
      <c r="C1183" s="4" t="s">
        <v>1520</v>
      </c>
      <c r="D1183" s="4" t="s">
        <v>1528</v>
      </c>
      <c r="E1183" s="25">
        <v>0.63457509599999995</v>
      </c>
      <c r="F1183" s="26">
        <v>1.9200000000000001E-10</v>
      </c>
      <c r="G1183" s="4" t="s">
        <v>4549</v>
      </c>
      <c r="H1183" s="4" t="s">
        <v>1</v>
      </c>
      <c r="I1183" s="4" t="s">
        <v>3145</v>
      </c>
      <c r="J1183" s="35" t="s">
        <v>3146</v>
      </c>
      <c r="K1183" s="12" t="s">
        <v>1520</v>
      </c>
    </row>
    <row r="1184" spans="1:11">
      <c r="A1184" s="11" t="s">
        <v>629</v>
      </c>
      <c r="B1184" s="4" t="s">
        <v>1649</v>
      </c>
      <c r="C1184" s="4" t="s">
        <v>1520</v>
      </c>
      <c r="D1184" s="4" t="s">
        <v>1528</v>
      </c>
      <c r="E1184" s="25">
        <v>0.63457509599999995</v>
      </c>
      <c r="F1184" s="26">
        <v>1.9200000000000001E-10</v>
      </c>
      <c r="G1184" s="4" t="s">
        <v>4549</v>
      </c>
      <c r="H1184" s="4" t="s">
        <v>1</v>
      </c>
      <c r="I1184" s="4" t="s">
        <v>3145</v>
      </c>
      <c r="J1184" s="35" t="s">
        <v>3146</v>
      </c>
      <c r="K1184" s="12" t="s">
        <v>1520</v>
      </c>
    </row>
    <row r="1185" spans="1:11">
      <c r="A1185" s="11" t="s">
        <v>629</v>
      </c>
      <c r="B1185" s="4" t="s">
        <v>1661</v>
      </c>
      <c r="C1185" s="4" t="s">
        <v>1520</v>
      </c>
      <c r="D1185" s="4" t="s">
        <v>1528</v>
      </c>
      <c r="E1185" s="25">
        <v>0.63457509599999995</v>
      </c>
      <c r="F1185" s="26">
        <v>1.9200000000000001E-10</v>
      </c>
      <c r="G1185" s="4" t="s">
        <v>4549</v>
      </c>
      <c r="H1185" s="4" t="s">
        <v>1</v>
      </c>
      <c r="I1185" s="4" t="s">
        <v>3145</v>
      </c>
      <c r="J1185" s="35" t="s">
        <v>3146</v>
      </c>
      <c r="K1185" s="12" t="s">
        <v>1520</v>
      </c>
    </row>
    <row r="1186" spans="1:11">
      <c r="A1186" s="11" t="s">
        <v>629</v>
      </c>
      <c r="B1186" s="4" t="s">
        <v>1660</v>
      </c>
      <c r="C1186" s="4" t="s">
        <v>1520</v>
      </c>
      <c r="D1186" s="4" t="s">
        <v>3160</v>
      </c>
      <c r="E1186" s="25">
        <v>0.63457509599999995</v>
      </c>
      <c r="F1186" s="26">
        <v>1.9200000000000001E-10</v>
      </c>
      <c r="G1186" s="4" t="s">
        <v>4549</v>
      </c>
      <c r="H1186" s="4" t="s">
        <v>1</v>
      </c>
      <c r="I1186" s="4" t="s">
        <v>3145</v>
      </c>
      <c r="J1186" s="35" t="s">
        <v>3146</v>
      </c>
      <c r="K1186" s="12" t="s">
        <v>1520</v>
      </c>
    </row>
    <row r="1187" spans="1:11">
      <c r="A1187" s="11" t="s">
        <v>629</v>
      </c>
      <c r="B1187" s="4" t="s">
        <v>1643</v>
      </c>
      <c r="C1187" s="4" t="s">
        <v>1520</v>
      </c>
      <c r="D1187" s="4" t="s">
        <v>3160</v>
      </c>
      <c r="E1187" s="25">
        <v>0.63457509599999995</v>
      </c>
      <c r="F1187" s="26">
        <v>1.9200000000000001E-10</v>
      </c>
      <c r="G1187" s="4" t="s">
        <v>4549</v>
      </c>
      <c r="H1187" s="4" t="s">
        <v>1</v>
      </c>
      <c r="I1187" s="4" t="s">
        <v>3145</v>
      </c>
      <c r="J1187" s="35" t="s">
        <v>3146</v>
      </c>
      <c r="K1187" s="12" t="s">
        <v>1520</v>
      </c>
    </row>
    <row r="1188" spans="1:11">
      <c r="A1188" s="11" t="s">
        <v>629</v>
      </c>
      <c r="B1188" s="4" t="s">
        <v>1639</v>
      </c>
      <c r="C1188" s="4" t="s">
        <v>1520</v>
      </c>
      <c r="D1188" s="4" t="s">
        <v>1528</v>
      </c>
      <c r="E1188" s="25">
        <v>0.63457509599999995</v>
      </c>
      <c r="F1188" s="26">
        <v>1.9200000000000001E-10</v>
      </c>
      <c r="G1188" s="4" t="s">
        <v>4549</v>
      </c>
      <c r="H1188" s="4" t="s">
        <v>1</v>
      </c>
      <c r="I1188" s="4" t="s">
        <v>3145</v>
      </c>
      <c r="J1188" s="35" t="s">
        <v>3146</v>
      </c>
      <c r="K1188" s="12" t="s">
        <v>1520</v>
      </c>
    </row>
    <row r="1189" spans="1:11">
      <c r="A1189" s="11" t="s">
        <v>629</v>
      </c>
      <c r="B1189" s="4" t="s">
        <v>1647</v>
      </c>
      <c r="C1189" s="4" t="s">
        <v>1520</v>
      </c>
      <c r="D1189" s="4" t="s">
        <v>1528</v>
      </c>
      <c r="E1189" s="25">
        <v>0.63457509599999995</v>
      </c>
      <c r="F1189" s="26">
        <v>1.9200000000000001E-10</v>
      </c>
      <c r="G1189" s="4" t="s">
        <v>4549</v>
      </c>
      <c r="H1189" s="4" t="s">
        <v>1</v>
      </c>
      <c r="I1189" s="4" t="s">
        <v>3145</v>
      </c>
      <c r="J1189" s="35" t="s">
        <v>3146</v>
      </c>
      <c r="K1189" s="12" t="s">
        <v>1520</v>
      </c>
    </row>
    <row r="1190" spans="1:11">
      <c r="A1190" s="11" t="s">
        <v>629</v>
      </c>
      <c r="B1190" s="4" t="s">
        <v>1650</v>
      </c>
      <c r="C1190" s="4" t="s">
        <v>1520</v>
      </c>
      <c r="D1190" s="4" t="s">
        <v>1528</v>
      </c>
      <c r="E1190" s="25">
        <v>0.63457509599999995</v>
      </c>
      <c r="F1190" s="26">
        <v>1.9200000000000001E-10</v>
      </c>
      <c r="G1190" s="4" t="s">
        <v>4549</v>
      </c>
      <c r="H1190" s="4" t="s">
        <v>1</v>
      </c>
      <c r="I1190" s="4" t="s">
        <v>3145</v>
      </c>
      <c r="J1190" s="35" t="s">
        <v>3146</v>
      </c>
      <c r="K1190" s="12" t="s">
        <v>1520</v>
      </c>
    </row>
    <row r="1191" spans="1:11">
      <c r="A1191" s="11" t="s">
        <v>629</v>
      </c>
      <c r="B1191" s="4" t="s">
        <v>1612</v>
      </c>
      <c r="C1191" s="4" t="s">
        <v>1613</v>
      </c>
      <c r="D1191" s="4" t="s">
        <v>1528</v>
      </c>
      <c r="E1191" s="25">
        <v>0.63457509599999995</v>
      </c>
      <c r="F1191" s="26">
        <v>1.9200000000000001E-10</v>
      </c>
      <c r="G1191" s="4" t="s">
        <v>4549</v>
      </c>
      <c r="H1191" s="4" t="s">
        <v>1</v>
      </c>
      <c r="I1191" s="4" t="s">
        <v>3145</v>
      </c>
      <c r="J1191" s="35" t="s">
        <v>3146</v>
      </c>
      <c r="K1191" s="12" t="s">
        <v>1520</v>
      </c>
    </row>
    <row r="1192" spans="1:11">
      <c r="A1192" s="11" t="s">
        <v>629</v>
      </c>
      <c r="B1192" s="4" t="s">
        <v>1642</v>
      </c>
      <c r="C1192" s="4" t="s">
        <v>1520</v>
      </c>
      <c r="D1192" s="4" t="s">
        <v>1587</v>
      </c>
      <c r="E1192" s="25">
        <v>0.63457509599999995</v>
      </c>
      <c r="F1192" s="26">
        <v>1.9200000000000001E-10</v>
      </c>
      <c r="G1192" s="4" t="s">
        <v>4549</v>
      </c>
      <c r="H1192" s="4" t="s">
        <v>1</v>
      </c>
      <c r="I1192" s="4" t="s">
        <v>3145</v>
      </c>
      <c r="J1192" s="35" t="s">
        <v>3146</v>
      </c>
      <c r="K1192" s="12" t="s">
        <v>1520</v>
      </c>
    </row>
    <row r="1193" spans="1:11">
      <c r="A1193" s="11" t="s">
        <v>629</v>
      </c>
      <c r="B1193" s="4" t="s">
        <v>1653</v>
      </c>
      <c r="C1193" s="4" t="s">
        <v>1520</v>
      </c>
      <c r="D1193" s="4" t="s">
        <v>1587</v>
      </c>
      <c r="E1193" s="25">
        <v>0.63457509599999995</v>
      </c>
      <c r="F1193" s="26">
        <v>1.9200000000000001E-10</v>
      </c>
      <c r="G1193" s="4" t="s">
        <v>4549</v>
      </c>
      <c r="H1193" s="4" t="s">
        <v>1</v>
      </c>
      <c r="I1193" s="4" t="s">
        <v>3145</v>
      </c>
      <c r="J1193" s="35" t="s">
        <v>3146</v>
      </c>
      <c r="K1193" s="12" t="s">
        <v>3028</v>
      </c>
    </row>
    <row r="1194" spans="1:11">
      <c r="A1194" s="11" t="s">
        <v>629</v>
      </c>
      <c r="B1194" s="4" t="s">
        <v>1652</v>
      </c>
      <c r="C1194" s="4" t="s">
        <v>1520</v>
      </c>
      <c r="D1194" s="4" t="s">
        <v>1587</v>
      </c>
      <c r="E1194" s="25">
        <v>0.63457509599999995</v>
      </c>
      <c r="F1194" s="26">
        <v>1.9200000000000001E-10</v>
      </c>
      <c r="G1194" s="4" t="s">
        <v>4549</v>
      </c>
      <c r="H1194" s="4" t="s">
        <v>1</v>
      </c>
      <c r="I1194" s="4" t="s">
        <v>3145</v>
      </c>
      <c r="J1194" s="35" t="s">
        <v>3146</v>
      </c>
      <c r="K1194" s="12" t="s">
        <v>1520</v>
      </c>
    </row>
    <row r="1195" spans="1:11">
      <c r="A1195" s="11" t="s">
        <v>629</v>
      </c>
      <c r="B1195" s="4" t="s">
        <v>1614</v>
      </c>
      <c r="C1195" s="4" t="s">
        <v>1537</v>
      </c>
      <c r="D1195" s="4" t="s">
        <v>3161</v>
      </c>
      <c r="E1195" s="25">
        <v>0.63457509599999995</v>
      </c>
      <c r="F1195" s="26">
        <v>1.9200000000000001E-10</v>
      </c>
      <c r="G1195" s="4" t="s">
        <v>4549</v>
      </c>
      <c r="H1195" s="4" t="s">
        <v>1</v>
      </c>
      <c r="I1195" s="4" t="s">
        <v>3145</v>
      </c>
      <c r="J1195" s="35" t="s">
        <v>3146</v>
      </c>
      <c r="K1195" s="12" t="s">
        <v>1520</v>
      </c>
    </row>
    <row r="1196" spans="1:11">
      <c r="A1196" s="11" t="s">
        <v>629</v>
      </c>
      <c r="B1196" s="4" t="s">
        <v>1616</v>
      </c>
      <c r="C1196" s="4" t="s">
        <v>1537</v>
      </c>
      <c r="D1196" s="4" t="s">
        <v>1531</v>
      </c>
      <c r="E1196" s="25">
        <v>0.63457509599999995</v>
      </c>
      <c r="F1196" s="26">
        <v>1.9200000000000001E-10</v>
      </c>
      <c r="G1196" s="4" t="s">
        <v>4549</v>
      </c>
      <c r="H1196" s="4" t="s">
        <v>1</v>
      </c>
      <c r="I1196" s="4" t="s">
        <v>3145</v>
      </c>
      <c r="J1196" s="35" t="s">
        <v>3146</v>
      </c>
      <c r="K1196" s="12" t="s">
        <v>1520</v>
      </c>
    </row>
    <row r="1197" spans="1:11">
      <c r="A1197" s="11" t="s">
        <v>629</v>
      </c>
      <c r="B1197" s="4" t="s">
        <v>1617</v>
      </c>
      <c r="C1197" s="4" t="s">
        <v>1537</v>
      </c>
      <c r="D1197" s="4" t="s">
        <v>1531</v>
      </c>
      <c r="E1197" s="25">
        <v>0.63457509599999995</v>
      </c>
      <c r="F1197" s="26">
        <v>1.9200000000000001E-10</v>
      </c>
      <c r="G1197" s="4" t="s">
        <v>4549</v>
      </c>
      <c r="H1197" s="4" t="s">
        <v>1</v>
      </c>
      <c r="I1197" s="4" t="s">
        <v>3145</v>
      </c>
      <c r="J1197" s="35" t="s">
        <v>3146</v>
      </c>
      <c r="K1197" s="12" t="s">
        <v>1520</v>
      </c>
    </row>
    <row r="1198" spans="1:11">
      <c r="A1198" s="11" t="s">
        <v>629</v>
      </c>
      <c r="B1198" s="4" t="s">
        <v>1618</v>
      </c>
      <c r="C1198" s="4" t="s">
        <v>1537</v>
      </c>
      <c r="D1198" s="4" t="s">
        <v>1531</v>
      </c>
      <c r="E1198" s="25">
        <v>0.63457509599999995</v>
      </c>
      <c r="F1198" s="26">
        <v>1.9200000000000001E-10</v>
      </c>
      <c r="G1198" s="4" t="s">
        <v>4549</v>
      </c>
      <c r="H1198" s="4" t="s">
        <v>1</v>
      </c>
      <c r="I1198" s="4" t="s">
        <v>3145</v>
      </c>
      <c r="J1198" s="35" t="s">
        <v>3146</v>
      </c>
      <c r="K1198" s="12" t="s">
        <v>1520</v>
      </c>
    </row>
    <row r="1199" spans="1:11">
      <c r="A1199" s="11" t="s">
        <v>629</v>
      </c>
      <c r="B1199" s="4" t="s">
        <v>1619</v>
      </c>
      <c r="C1199" s="4" t="s">
        <v>1537</v>
      </c>
      <c r="D1199" s="4" t="s">
        <v>1531</v>
      </c>
      <c r="E1199" s="25">
        <v>0.63457509599999995</v>
      </c>
      <c r="F1199" s="26">
        <v>1.9200000000000001E-10</v>
      </c>
      <c r="G1199" s="4" t="s">
        <v>4549</v>
      </c>
      <c r="H1199" s="4" t="s">
        <v>1</v>
      </c>
      <c r="I1199" s="4" t="s">
        <v>3145</v>
      </c>
      <c r="J1199" s="35" t="s">
        <v>3146</v>
      </c>
      <c r="K1199" s="12" t="s">
        <v>1520</v>
      </c>
    </row>
    <row r="1200" spans="1:11">
      <c r="A1200" s="11" t="s">
        <v>629</v>
      </c>
      <c r="B1200" s="4" t="s">
        <v>1620</v>
      </c>
      <c r="C1200" s="4" t="s">
        <v>1537</v>
      </c>
      <c r="D1200" s="4" t="s">
        <v>1531</v>
      </c>
      <c r="E1200" s="25">
        <v>0.63457509599999995</v>
      </c>
      <c r="F1200" s="26">
        <v>1.9200000000000001E-10</v>
      </c>
      <c r="G1200" s="4" t="s">
        <v>4549</v>
      </c>
      <c r="H1200" s="4" t="s">
        <v>1</v>
      </c>
      <c r="I1200" s="4" t="s">
        <v>3145</v>
      </c>
      <c r="J1200" s="35" t="s">
        <v>3146</v>
      </c>
      <c r="K1200" s="12" t="s">
        <v>1520</v>
      </c>
    </row>
    <row r="1201" spans="1:11">
      <c r="A1201" s="11" t="s">
        <v>629</v>
      </c>
      <c r="B1201" s="4" t="s">
        <v>1621</v>
      </c>
      <c r="C1201" s="4" t="s">
        <v>1537</v>
      </c>
      <c r="D1201" s="4" t="s">
        <v>3162</v>
      </c>
      <c r="E1201" s="25">
        <v>0.63457509599999995</v>
      </c>
      <c r="F1201" s="26">
        <v>1.9200000000000001E-10</v>
      </c>
      <c r="G1201" s="4" t="s">
        <v>4549</v>
      </c>
      <c r="H1201" s="4" t="s">
        <v>1</v>
      </c>
      <c r="I1201" s="4" t="s">
        <v>3145</v>
      </c>
      <c r="J1201" s="35" t="s">
        <v>3146</v>
      </c>
      <c r="K1201" s="12" t="s">
        <v>3152</v>
      </c>
    </row>
    <row r="1202" spans="1:11">
      <c r="A1202" s="11" t="s">
        <v>629</v>
      </c>
      <c r="B1202" s="4" t="s">
        <v>1623</v>
      </c>
      <c r="C1202" s="4" t="s">
        <v>1624</v>
      </c>
      <c r="D1202" s="4" t="s">
        <v>1531</v>
      </c>
      <c r="E1202" s="25">
        <v>0.63457509599999995</v>
      </c>
      <c r="F1202" s="26">
        <v>1.9200000000000001E-10</v>
      </c>
      <c r="G1202" s="4" t="s">
        <v>4549</v>
      </c>
      <c r="H1202" s="4" t="s">
        <v>1</v>
      </c>
      <c r="I1202" s="4" t="s">
        <v>3145</v>
      </c>
      <c r="J1202" s="35" t="s">
        <v>3146</v>
      </c>
      <c r="K1202" s="12" t="s">
        <v>1520</v>
      </c>
    </row>
    <row r="1203" spans="1:11">
      <c r="A1203" s="11" t="s">
        <v>629</v>
      </c>
      <c r="B1203" s="4" t="s">
        <v>1625</v>
      </c>
      <c r="C1203" s="4" t="s">
        <v>1537</v>
      </c>
      <c r="D1203" s="4" t="s">
        <v>3163</v>
      </c>
      <c r="E1203" s="25">
        <v>0.63457509599999995</v>
      </c>
      <c r="F1203" s="26">
        <v>1.9200000000000001E-10</v>
      </c>
      <c r="G1203" s="4" t="s">
        <v>4549</v>
      </c>
      <c r="H1203" s="4" t="s">
        <v>1</v>
      </c>
      <c r="I1203" s="4" t="s">
        <v>3145</v>
      </c>
      <c r="J1203" s="35" t="s">
        <v>3146</v>
      </c>
      <c r="K1203" s="12" t="s">
        <v>3151</v>
      </c>
    </row>
    <row r="1204" spans="1:11">
      <c r="A1204" s="11" t="s">
        <v>629</v>
      </c>
      <c r="B1204" s="4" t="s">
        <v>1627</v>
      </c>
      <c r="C1204" s="4" t="s">
        <v>1537</v>
      </c>
      <c r="D1204" s="4" t="s">
        <v>3164</v>
      </c>
      <c r="E1204" s="25">
        <v>0.63457509599999995</v>
      </c>
      <c r="F1204" s="26">
        <v>1.9200000000000001E-10</v>
      </c>
      <c r="G1204" s="4" t="s">
        <v>4549</v>
      </c>
      <c r="H1204" s="4" t="s">
        <v>1</v>
      </c>
      <c r="I1204" s="4" t="s">
        <v>3145</v>
      </c>
      <c r="J1204" s="35" t="s">
        <v>3146</v>
      </c>
      <c r="K1204" s="12" t="s">
        <v>3157</v>
      </c>
    </row>
    <row r="1205" spans="1:11">
      <c r="A1205" s="11" t="s">
        <v>629</v>
      </c>
      <c r="B1205" s="4" t="s">
        <v>1631</v>
      </c>
      <c r="C1205" s="4" t="s">
        <v>1537</v>
      </c>
      <c r="D1205" s="4" t="s">
        <v>3165</v>
      </c>
      <c r="E1205" s="25">
        <v>0.63457509599999995</v>
      </c>
      <c r="F1205" s="26">
        <v>1.9200000000000001E-10</v>
      </c>
      <c r="G1205" s="4" t="s">
        <v>4549</v>
      </c>
      <c r="H1205" s="4" t="s">
        <v>1</v>
      </c>
      <c r="I1205" s="4" t="s">
        <v>3145</v>
      </c>
      <c r="J1205" s="35" t="s">
        <v>3146</v>
      </c>
      <c r="K1205" s="12" t="s">
        <v>3151</v>
      </c>
    </row>
    <row r="1206" spans="1:11">
      <c r="A1206" s="11" t="s">
        <v>629</v>
      </c>
      <c r="B1206" s="4" t="s">
        <v>1628</v>
      </c>
      <c r="C1206" s="4" t="s">
        <v>1537</v>
      </c>
      <c r="D1206" s="4" t="s">
        <v>3166</v>
      </c>
      <c r="E1206" s="25">
        <v>0.63457509599999995</v>
      </c>
      <c r="F1206" s="26">
        <v>1.9200000000000001E-10</v>
      </c>
      <c r="G1206" s="4" t="s">
        <v>4549</v>
      </c>
      <c r="H1206" s="4" t="s">
        <v>1</v>
      </c>
      <c r="I1206" s="4" t="s">
        <v>3145</v>
      </c>
      <c r="J1206" s="35" t="s">
        <v>3146</v>
      </c>
      <c r="K1206" s="12" t="s">
        <v>3157</v>
      </c>
    </row>
    <row r="1207" spans="1:11">
      <c r="A1207" s="11" t="s">
        <v>629</v>
      </c>
      <c r="B1207" s="4" t="s">
        <v>1651</v>
      </c>
      <c r="C1207" s="4" t="s">
        <v>1520</v>
      </c>
      <c r="D1207" s="4" t="s">
        <v>1592</v>
      </c>
      <c r="E1207" s="25">
        <v>0.63457509599999995</v>
      </c>
      <c r="F1207" s="26">
        <v>1.9200000000000001E-10</v>
      </c>
      <c r="G1207" s="4" t="s">
        <v>4549</v>
      </c>
      <c r="H1207" s="4" t="s">
        <v>1</v>
      </c>
      <c r="I1207" s="4" t="s">
        <v>3145</v>
      </c>
      <c r="J1207" s="35" t="s">
        <v>3146</v>
      </c>
      <c r="K1207" s="12" t="s">
        <v>1520</v>
      </c>
    </row>
    <row r="1208" spans="1:11">
      <c r="A1208" s="11" t="s">
        <v>629</v>
      </c>
      <c r="B1208" s="4" t="s">
        <v>1636</v>
      </c>
      <c r="C1208" s="4" t="s">
        <v>1537</v>
      </c>
      <c r="D1208" s="4" t="s">
        <v>3167</v>
      </c>
      <c r="E1208" s="25">
        <v>0.63457509599999995</v>
      </c>
      <c r="F1208" s="26">
        <v>1.9200000000000001E-10</v>
      </c>
      <c r="G1208" s="4" t="s">
        <v>4549</v>
      </c>
      <c r="H1208" s="4" t="s">
        <v>1</v>
      </c>
      <c r="I1208" s="4" t="s">
        <v>3145</v>
      </c>
      <c r="J1208" s="35" t="s">
        <v>3146</v>
      </c>
      <c r="K1208" s="12" t="s">
        <v>3151</v>
      </c>
    </row>
    <row r="1209" spans="1:11">
      <c r="A1209" s="11" t="s">
        <v>629</v>
      </c>
      <c r="B1209" s="4" t="s">
        <v>1629</v>
      </c>
      <c r="C1209" s="4" t="s">
        <v>1537</v>
      </c>
      <c r="D1209" s="4" t="s">
        <v>1531</v>
      </c>
      <c r="E1209" s="25">
        <v>0.63457509599999995</v>
      </c>
      <c r="F1209" s="26">
        <v>1.9200000000000001E-10</v>
      </c>
      <c r="G1209" s="4" t="s">
        <v>4549</v>
      </c>
      <c r="H1209" s="4" t="s">
        <v>1</v>
      </c>
      <c r="I1209" s="4" t="s">
        <v>3145</v>
      </c>
      <c r="J1209" s="35" t="s">
        <v>3146</v>
      </c>
      <c r="K1209" s="12" t="s">
        <v>1520</v>
      </c>
    </row>
    <row r="1210" spans="1:11">
      <c r="A1210" s="11" t="s">
        <v>629</v>
      </c>
      <c r="B1210" s="4" t="s">
        <v>1630</v>
      </c>
      <c r="C1210" s="4" t="s">
        <v>1537</v>
      </c>
      <c r="D1210" s="4" t="s">
        <v>1531</v>
      </c>
      <c r="E1210" s="25">
        <v>0.63457509599999995</v>
      </c>
      <c r="F1210" s="26">
        <v>1.9200000000000001E-10</v>
      </c>
      <c r="G1210" s="4" t="s">
        <v>4549</v>
      </c>
      <c r="H1210" s="4" t="s">
        <v>1</v>
      </c>
      <c r="I1210" s="4" t="s">
        <v>3145</v>
      </c>
      <c r="J1210" s="35" t="s">
        <v>3146</v>
      </c>
      <c r="K1210" s="12" t="s">
        <v>1520</v>
      </c>
    </row>
    <row r="1211" spans="1:11">
      <c r="A1211" s="11" t="s">
        <v>629</v>
      </c>
      <c r="B1211" s="4" t="s">
        <v>1641</v>
      </c>
      <c r="C1211" s="4" t="s">
        <v>1520</v>
      </c>
      <c r="D1211" s="4" t="s">
        <v>1587</v>
      </c>
      <c r="E1211" s="25">
        <v>0.63457509599999995</v>
      </c>
      <c r="F1211" s="26">
        <v>1.9200000000000001E-10</v>
      </c>
      <c r="G1211" s="4" t="s">
        <v>4549</v>
      </c>
      <c r="H1211" s="4" t="s">
        <v>1</v>
      </c>
      <c r="I1211" s="4" t="s">
        <v>3145</v>
      </c>
      <c r="J1211" s="35" t="s">
        <v>3146</v>
      </c>
      <c r="K1211" s="12" t="s">
        <v>3075</v>
      </c>
    </row>
    <row r="1212" spans="1:11">
      <c r="A1212" s="11" t="s">
        <v>629</v>
      </c>
      <c r="B1212" s="4" t="s">
        <v>1654</v>
      </c>
      <c r="C1212" s="4" t="s">
        <v>1520</v>
      </c>
      <c r="D1212" s="4" t="s">
        <v>1587</v>
      </c>
      <c r="E1212" s="25">
        <v>0.63457509599999995</v>
      </c>
      <c r="F1212" s="26">
        <v>1.9200000000000001E-10</v>
      </c>
      <c r="G1212" s="4" t="s">
        <v>4549</v>
      </c>
      <c r="H1212" s="4" t="s">
        <v>1</v>
      </c>
      <c r="I1212" s="4" t="s">
        <v>3145</v>
      </c>
      <c r="J1212" s="35" t="s">
        <v>3146</v>
      </c>
      <c r="K1212" s="12" t="s">
        <v>1520</v>
      </c>
    </row>
    <row r="1213" spans="1:11">
      <c r="A1213" s="11" t="s">
        <v>629</v>
      </c>
      <c r="B1213" s="4" t="s">
        <v>1656</v>
      </c>
      <c r="C1213" s="4" t="s">
        <v>1520</v>
      </c>
      <c r="D1213" s="4" t="s">
        <v>1587</v>
      </c>
      <c r="E1213" s="25">
        <v>0.63457509599999995</v>
      </c>
      <c r="F1213" s="26">
        <v>1.9200000000000001E-10</v>
      </c>
      <c r="G1213" s="4" t="s">
        <v>4549</v>
      </c>
      <c r="H1213" s="4" t="s">
        <v>1</v>
      </c>
      <c r="I1213" s="4" t="s">
        <v>3145</v>
      </c>
      <c r="J1213" s="35" t="s">
        <v>3146</v>
      </c>
      <c r="K1213" s="12" t="s">
        <v>1520</v>
      </c>
    </row>
    <row r="1214" spans="1:11">
      <c r="A1214" s="11" t="s">
        <v>629</v>
      </c>
      <c r="B1214" s="4" t="s">
        <v>1648</v>
      </c>
      <c r="C1214" s="4" t="s">
        <v>1520</v>
      </c>
      <c r="D1214" s="4" t="s">
        <v>1587</v>
      </c>
      <c r="E1214" s="25">
        <v>0.63457509599999995</v>
      </c>
      <c r="F1214" s="26">
        <v>1.9200000000000001E-10</v>
      </c>
      <c r="G1214" s="4" t="s">
        <v>4549</v>
      </c>
      <c r="H1214" s="4" t="s">
        <v>1</v>
      </c>
      <c r="I1214" s="4" t="s">
        <v>3145</v>
      </c>
      <c r="J1214" s="35" t="s">
        <v>3146</v>
      </c>
      <c r="K1214" s="12" t="s">
        <v>3057</v>
      </c>
    </row>
    <row r="1215" spans="1:11">
      <c r="A1215" s="11" t="s">
        <v>629</v>
      </c>
      <c r="B1215" s="4" t="s">
        <v>1638</v>
      </c>
      <c r="C1215" s="4" t="s">
        <v>1520</v>
      </c>
      <c r="D1215" s="4" t="s">
        <v>1592</v>
      </c>
      <c r="E1215" s="25">
        <v>0.63457509599999995</v>
      </c>
      <c r="F1215" s="26">
        <v>1.9200000000000001E-10</v>
      </c>
      <c r="G1215" s="4" t="s">
        <v>4549</v>
      </c>
      <c r="H1215" s="4" t="s">
        <v>1</v>
      </c>
      <c r="I1215" s="4" t="s">
        <v>3145</v>
      </c>
      <c r="J1215" s="35" t="s">
        <v>3146</v>
      </c>
      <c r="K1215" s="12" t="s">
        <v>1520</v>
      </c>
    </row>
    <row r="1216" spans="1:11">
      <c r="A1216" s="11" t="s">
        <v>629</v>
      </c>
      <c r="B1216" s="4" t="s">
        <v>1633</v>
      </c>
      <c r="C1216" s="4" t="s">
        <v>1537</v>
      </c>
      <c r="D1216" s="4" t="s">
        <v>1634</v>
      </c>
      <c r="E1216" s="25">
        <v>0.63457509599999995</v>
      </c>
      <c r="F1216" s="26">
        <v>1.9200000000000001E-10</v>
      </c>
      <c r="G1216" s="4" t="s">
        <v>4549</v>
      </c>
      <c r="H1216" s="4" t="s">
        <v>1</v>
      </c>
      <c r="I1216" s="4" t="s">
        <v>3145</v>
      </c>
      <c r="J1216" s="35" t="s">
        <v>3146</v>
      </c>
      <c r="K1216" s="12" t="s">
        <v>3168</v>
      </c>
    </row>
    <row r="1217" spans="1:11">
      <c r="A1217" s="11" t="s">
        <v>629</v>
      </c>
      <c r="B1217" s="4" t="s">
        <v>1635</v>
      </c>
      <c r="C1217" s="4" t="s">
        <v>1537</v>
      </c>
      <c r="D1217" s="4" t="s">
        <v>1531</v>
      </c>
      <c r="E1217" s="25">
        <v>0.63457509599999995</v>
      </c>
      <c r="F1217" s="26">
        <v>1.9200000000000001E-10</v>
      </c>
      <c r="G1217" s="4" t="s">
        <v>4549</v>
      </c>
      <c r="H1217" s="4" t="s">
        <v>1</v>
      </c>
      <c r="I1217" s="4" t="s">
        <v>3145</v>
      </c>
      <c r="J1217" s="35" t="s">
        <v>3146</v>
      </c>
      <c r="K1217" s="12" t="s">
        <v>1520</v>
      </c>
    </row>
    <row r="1218" spans="1:11">
      <c r="A1218" s="11" t="s">
        <v>629</v>
      </c>
      <c r="B1218" s="4" t="s">
        <v>1659</v>
      </c>
      <c r="C1218" s="4" t="s">
        <v>1520</v>
      </c>
      <c r="D1218" s="4" t="s">
        <v>1592</v>
      </c>
      <c r="E1218" s="25">
        <v>0.63457509599999995</v>
      </c>
      <c r="F1218" s="26">
        <v>1.9200000000000001E-10</v>
      </c>
      <c r="G1218" s="4" t="s">
        <v>4549</v>
      </c>
      <c r="H1218" s="4" t="s">
        <v>1</v>
      </c>
      <c r="I1218" s="4" t="s">
        <v>3145</v>
      </c>
      <c r="J1218" s="35" t="s">
        <v>3146</v>
      </c>
      <c r="K1218" s="12" t="s">
        <v>1520</v>
      </c>
    </row>
    <row r="1219" spans="1:11">
      <c r="A1219" s="11" t="s">
        <v>629</v>
      </c>
      <c r="B1219" s="4" t="s">
        <v>1637</v>
      </c>
      <c r="C1219" s="4" t="s">
        <v>1537</v>
      </c>
      <c r="D1219" s="4" t="s">
        <v>1556</v>
      </c>
      <c r="E1219" s="25">
        <v>0.63457509599999995</v>
      </c>
      <c r="F1219" s="26">
        <v>1.9200000000000001E-10</v>
      </c>
      <c r="G1219" s="4" t="s">
        <v>4549</v>
      </c>
      <c r="H1219" s="4" t="s">
        <v>1</v>
      </c>
      <c r="I1219" s="4" t="s">
        <v>3145</v>
      </c>
      <c r="J1219" s="35" t="s">
        <v>3146</v>
      </c>
      <c r="K1219" s="12" t="s">
        <v>1520</v>
      </c>
    </row>
    <row r="1220" spans="1:11">
      <c r="A1220" s="11" t="s">
        <v>526</v>
      </c>
      <c r="B1220" s="4" t="s">
        <v>2163</v>
      </c>
      <c r="C1220" s="4" t="s">
        <v>1520</v>
      </c>
      <c r="D1220" s="4" t="s">
        <v>1528</v>
      </c>
      <c r="E1220" s="25">
        <v>0.97885062</v>
      </c>
      <c r="F1220" s="26">
        <v>2.0000000000000001E-10</v>
      </c>
      <c r="G1220" s="4" t="s">
        <v>4544</v>
      </c>
      <c r="H1220" s="4" t="s">
        <v>0</v>
      </c>
      <c r="I1220" s="4" t="s">
        <v>2967</v>
      </c>
      <c r="J1220" s="35" t="s">
        <v>529</v>
      </c>
      <c r="K1220" s="12" t="s">
        <v>1520</v>
      </c>
    </row>
    <row r="1221" spans="1:11">
      <c r="A1221" s="11" t="s">
        <v>605</v>
      </c>
      <c r="B1221" s="4" t="s">
        <v>2566</v>
      </c>
      <c r="C1221" s="4" t="s">
        <v>1520</v>
      </c>
      <c r="D1221" s="4" t="s">
        <v>1587</v>
      </c>
      <c r="E1221" s="25">
        <v>0.66405615299999998</v>
      </c>
      <c r="F1221" s="26">
        <v>2.6600000000000001E-10</v>
      </c>
      <c r="G1221" s="4" t="s">
        <v>1346</v>
      </c>
      <c r="H1221" s="4" t="s">
        <v>2</v>
      </c>
      <c r="I1221" s="4" t="s">
        <v>3032</v>
      </c>
      <c r="J1221" s="35" t="s">
        <v>3033</v>
      </c>
      <c r="K1221" s="12" t="s">
        <v>1520</v>
      </c>
    </row>
    <row r="1222" spans="1:11">
      <c r="A1222" s="11" t="s">
        <v>605</v>
      </c>
      <c r="B1222" s="4" t="s">
        <v>2566</v>
      </c>
      <c r="C1222" s="4" t="s">
        <v>1520</v>
      </c>
      <c r="D1222" s="4" t="s">
        <v>1587</v>
      </c>
      <c r="E1222" s="25">
        <v>0.66405615299999998</v>
      </c>
      <c r="F1222" s="26">
        <v>2.6600000000000001E-10</v>
      </c>
      <c r="G1222" s="4" t="s">
        <v>1346</v>
      </c>
      <c r="H1222" s="4" t="s">
        <v>2</v>
      </c>
      <c r="I1222" s="4" t="s">
        <v>3030</v>
      </c>
      <c r="J1222" s="35" t="s">
        <v>635</v>
      </c>
      <c r="K1222" s="12" t="s">
        <v>1520</v>
      </c>
    </row>
    <row r="1223" spans="1:11">
      <c r="A1223" s="11" t="s">
        <v>520</v>
      </c>
      <c r="B1223" s="4" t="s">
        <v>2578</v>
      </c>
      <c r="C1223" s="4" t="s">
        <v>1520</v>
      </c>
      <c r="D1223" s="4" t="s">
        <v>1521</v>
      </c>
      <c r="E1223" s="25">
        <v>0.24014981699999999</v>
      </c>
      <c r="F1223" s="26">
        <v>2.7399999999999998E-10</v>
      </c>
      <c r="G1223" s="4" t="s">
        <v>1342</v>
      </c>
      <c r="H1223" s="4" t="s">
        <v>0</v>
      </c>
      <c r="I1223" s="4" t="s">
        <v>2967</v>
      </c>
      <c r="J1223" s="35" t="s">
        <v>529</v>
      </c>
      <c r="K1223" s="12" t="s">
        <v>1520</v>
      </c>
    </row>
    <row r="1224" spans="1:11">
      <c r="A1224" s="11" t="s">
        <v>762</v>
      </c>
      <c r="B1224" s="4" t="s">
        <v>2372</v>
      </c>
      <c r="C1224" s="4" t="s">
        <v>1520</v>
      </c>
      <c r="D1224" s="4" t="s">
        <v>1528</v>
      </c>
      <c r="E1224" s="25">
        <v>0.41938311099999998</v>
      </c>
      <c r="F1224" s="26">
        <v>2.9500000000000002E-10</v>
      </c>
      <c r="G1224" s="4" t="s">
        <v>1341</v>
      </c>
      <c r="H1224" s="4" t="s">
        <v>0</v>
      </c>
      <c r="I1224" s="4" t="s">
        <v>3035</v>
      </c>
      <c r="J1224" s="35" t="s">
        <v>672</v>
      </c>
      <c r="K1224" s="12" t="s">
        <v>1520</v>
      </c>
    </row>
    <row r="1225" spans="1:11">
      <c r="A1225" s="11" t="s">
        <v>762</v>
      </c>
      <c r="B1225" s="4" t="s">
        <v>2372</v>
      </c>
      <c r="C1225" s="4" t="s">
        <v>1520</v>
      </c>
      <c r="D1225" s="4" t="s">
        <v>1528</v>
      </c>
      <c r="E1225" s="25">
        <v>0.41938311099999998</v>
      </c>
      <c r="F1225" s="26">
        <v>2.9500000000000002E-10</v>
      </c>
      <c r="G1225" s="4" t="s">
        <v>1341</v>
      </c>
      <c r="H1225" s="4" t="s">
        <v>0</v>
      </c>
      <c r="I1225" s="4" t="s">
        <v>3038</v>
      </c>
      <c r="J1225" s="35" t="s">
        <v>2929</v>
      </c>
      <c r="K1225" s="12" t="s">
        <v>1520</v>
      </c>
    </row>
    <row r="1226" spans="1:11">
      <c r="A1226" s="11" t="s">
        <v>762</v>
      </c>
      <c r="B1226" s="4" t="s">
        <v>2372</v>
      </c>
      <c r="C1226" s="4" t="s">
        <v>1520</v>
      </c>
      <c r="D1226" s="4" t="s">
        <v>1528</v>
      </c>
      <c r="E1226" s="25">
        <v>0.41938311099999998</v>
      </c>
      <c r="F1226" s="26">
        <v>2.9500000000000002E-10</v>
      </c>
      <c r="G1226" s="4" t="s">
        <v>1341</v>
      </c>
      <c r="H1226" s="4" t="s">
        <v>0</v>
      </c>
      <c r="I1226" s="4" t="s">
        <v>2965</v>
      </c>
      <c r="J1226" s="35" t="s">
        <v>2966</v>
      </c>
      <c r="K1226" s="12" t="s">
        <v>1520</v>
      </c>
    </row>
    <row r="1227" spans="1:11">
      <c r="A1227" s="11" t="s">
        <v>582</v>
      </c>
      <c r="B1227" s="4" t="s">
        <v>2613</v>
      </c>
      <c r="C1227" s="4" t="s">
        <v>1684</v>
      </c>
      <c r="D1227" s="4" t="s">
        <v>1528</v>
      </c>
      <c r="E1227" s="25">
        <v>0.451977556</v>
      </c>
      <c r="F1227" s="26">
        <v>3.4999999999999998E-10</v>
      </c>
      <c r="G1227" s="4" t="s">
        <v>4545</v>
      </c>
      <c r="H1227" s="4" t="s">
        <v>2</v>
      </c>
      <c r="I1227" s="4" t="s">
        <v>3030</v>
      </c>
      <c r="J1227" s="35" t="s">
        <v>635</v>
      </c>
      <c r="K1227" s="12" t="s">
        <v>1520</v>
      </c>
    </row>
    <row r="1228" spans="1:11">
      <c r="A1228" s="11" t="s">
        <v>582</v>
      </c>
      <c r="B1228" s="4" t="s">
        <v>2613</v>
      </c>
      <c r="C1228" s="4" t="s">
        <v>1684</v>
      </c>
      <c r="D1228" s="4" t="s">
        <v>1528</v>
      </c>
      <c r="E1228" s="25">
        <v>0.451977556</v>
      </c>
      <c r="F1228" s="26">
        <v>3.4999999999999998E-10</v>
      </c>
      <c r="G1228" s="4" t="s">
        <v>4545</v>
      </c>
      <c r="H1228" s="4" t="s">
        <v>2</v>
      </c>
      <c r="I1228" s="4" t="s">
        <v>3032</v>
      </c>
      <c r="J1228" s="35" t="s">
        <v>3033</v>
      </c>
      <c r="K1228" s="12" t="s">
        <v>1520</v>
      </c>
    </row>
    <row r="1229" spans="1:11">
      <c r="A1229" s="11" t="s">
        <v>1056</v>
      </c>
      <c r="B1229" s="4" t="s">
        <v>1811</v>
      </c>
      <c r="C1229" s="4" t="s">
        <v>1812</v>
      </c>
      <c r="D1229" s="4" t="s">
        <v>1528</v>
      </c>
      <c r="E1229" s="25">
        <v>0.35227503100000002</v>
      </c>
      <c r="F1229" s="26">
        <v>3.5099999999999998E-10</v>
      </c>
      <c r="G1229" s="4" t="s">
        <v>1343</v>
      </c>
      <c r="H1229" s="4" t="s">
        <v>0</v>
      </c>
      <c r="I1229" s="4" t="s">
        <v>1520</v>
      </c>
      <c r="J1229" s="35" t="s">
        <v>1520</v>
      </c>
      <c r="K1229" s="12" t="s">
        <v>3026</v>
      </c>
    </row>
    <row r="1230" spans="1:11">
      <c r="A1230" s="11" t="s">
        <v>1056</v>
      </c>
      <c r="B1230" s="4" t="s">
        <v>2778</v>
      </c>
      <c r="C1230" s="4" t="s">
        <v>1812</v>
      </c>
      <c r="D1230" s="4" t="s">
        <v>1528</v>
      </c>
      <c r="E1230" s="25">
        <v>0.35227503100000002</v>
      </c>
      <c r="F1230" s="26">
        <v>3.5099999999999998E-10</v>
      </c>
      <c r="G1230" s="4" t="s">
        <v>1343</v>
      </c>
      <c r="H1230" s="4" t="s">
        <v>0</v>
      </c>
      <c r="I1230" s="4" t="s">
        <v>1520</v>
      </c>
      <c r="J1230" s="35" t="s">
        <v>1520</v>
      </c>
      <c r="K1230" s="12" t="s">
        <v>1520</v>
      </c>
    </row>
    <row r="1231" spans="1:11">
      <c r="A1231" s="11" t="s">
        <v>1056</v>
      </c>
      <c r="B1231" s="4" t="s">
        <v>2880</v>
      </c>
      <c r="C1231" s="4" t="s">
        <v>1520</v>
      </c>
      <c r="D1231" s="4" t="s">
        <v>1528</v>
      </c>
      <c r="E1231" s="25">
        <v>0.35227503100000002</v>
      </c>
      <c r="F1231" s="26">
        <v>3.5099999999999998E-10</v>
      </c>
      <c r="G1231" s="4" t="s">
        <v>1343</v>
      </c>
      <c r="H1231" s="4" t="s">
        <v>0</v>
      </c>
      <c r="I1231" s="4" t="s">
        <v>1520</v>
      </c>
      <c r="J1231" s="35" t="s">
        <v>1520</v>
      </c>
      <c r="K1231" s="12" t="s">
        <v>1520</v>
      </c>
    </row>
    <row r="1232" spans="1:11">
      <c r="A1232" s="11" t="s">
        <v>1056</v>
      </c>
      <c r="B1232" s="4" t="s">
        <v>1894</v>
      </c>
      <c r="C1232" s="4" t="s">
        <v>1520</v>
      </c>
      <c r="D1232" s="4" t="s">
        <v>1521</v>
      </c>
      <c r="E1232" s="25">
        <v>0.35227503100000002</v>
      </c>
      <c r="F1232" s="26">
        <v>3.5099999999999998E-10</v>
      </c>
      <c r="G1232" s="4" t="s">
        <v>1343</v>
      </c>
      <c r="H1232" s="4" t="s">
        <v>0</v>
      </c>
      <c r="I1232" s="4" t="s">
        <v>1520</v>
      </c>
      <c r="J1232" s="35" t="s">
        <v>1520</v>
      </c>
      <c r="K1232" s="12" t="s">
        <v>3042</v>
      </c>
    </row>
    <row r="1233" spans="1:11">
      <c r="A1233" s="11" t="s">
        <v>1056</v>
      </c>
      <c r="B1233" s="4" t="s">
        <v>2881</v>
      </c>
      <c r="C1233" s="4" t="s">
        <v>1520</v>
      </c>
      <c r="D1233" s="4" t="s">
        <v>1528</v>
      </c>
      <c r="E1233" s="25">
        <v>0.35227503100000002</v>
      </c>
      <c r="F1233" s="26">
        <v>3.5099999999999998E-10</v>
      </c>
      <c r="G1233" s="4" t="s">
        <v>1343</v>
      </c>
      <c r="H1233" s="4" t="s">
        <v>0</v>
      </c>
      <c r="I1233" s="4" t="s">
        <v>1520</v>
      </c>
      <c r="J1233" s="35" t="s">
        <v>1520</v>
      </c>
      <c r="K1233" s="12" t="s">
        <v>3026</v>
      </c>
    </row>
    <row r="1234" spans="1:11">
      <c r="A1234" s="11" t="s">
        <v>1056</v>
      </c>
      <c r="B1234" s="4" t="s">
        <v>2149</v>
      </c>
      <c r="C1234" s="4" t="s">
        <v>1520</v>
      </c>
      <c r="D1234" s="4" t="s">
        <v>1521</v>
      </c>
      <c r="E1234" s="25">
        <v>0.35227503100000002</v>
      </c>
      <c r="F1234" s="26">
        <v>3.5099999999999998E-10</v>
      </c>
      <c r="G1234" s="4" t="s">
        <v>1343</v>
      </c>
      <c r="H1234" s="4" t="s">
        <v>0</v>
      </c>
      <c r="I1234" s="4" t="s">
        <v>1520</v>
      </c>
      <c r="J1234" s="35" t="s">
        <v>1520</v>
      </c>
      <c r="K1234" s="12" t="s">
        <v>3025</v>
      </c>
    </row>
    <row r="1235" spans="1:11">
      <c r="A1235" s="11" t="s">
        <v>534</v>
      </c>
      <c r="B1235" s="4" t="s">
        <v>2374</v>
      </c>
      <c r="C1235" s="4" t="s">
        <v>1537</v>
      </c>
      <c r="D1235" s="4" t="s">
        <v>2265</v>
      </c>
      <c r="E1235" s="25">
        <v>0.37623230699999999</v>
      </c>
      <c r="F1235" s="26">
        <v>3.89E-10</v>
      </c>
      <c r="G1235" s="4" t="s">
        <v>4556</v>
      </c>
      <c r="H1235" s="4" t="s">
        <v>1</v>
      </c>
      <c r="I1235" s="4" t="s">
        <v>3030</v>
      </c>
      <c r="J1235" s="35" t="s">
        <v>635</v>
      </c>
      <c r="K1235" s="12" t="s">
        <v>1520</v>
      </c>
    </row>
    <row r="1236" spans="1:11">
      <c r="A1236" s="11" t="s">
        <v>534</v>
      </c>
      <c r="B1236" s="4" t="s">
        <v>2375</v>
      </c>
      <c r="C1236" s="4" t="s">
        <v>2137</v>
      </c>
      <c r="D1236" s="4" t="s">
        <v>2265</v>
      </c>
      <c r="E1236" s="25">
        <v>0.37623230699999999</v>
      </c>
      <c r="F1236" s="26">
        <v>3.89E-10</v>
      </c>
      <c r="G1236" s="4" t="s">
        <v>4556</v>
      </c>
      <c r="H1236" s="4" t="s">
        <v>1</v>
      </c>
      <c r="I1236" s="4" t="s">
        <v>3030</v>
      </c>
      <c r="J1236" s="35" t="s">
        <v>635</v>
      </c>
      <c r="K1236" s="12" t="s">
        <v>1520</v>
      </c>
    </row>
    <row r="1237" spans="1:11">
      <c r="A1237" s="11" t="s">
        <v>534</v>
      </c>
      <c r="B1237" s="4" t="s">
        <v>2374</v>
      </c>
      <c r="C1237" s="4" t="s">
        <v>1537</v>
      </c>
      <c r="D1237" s="4" t="s">
        <v>2265</v>
      </c>
      <c r="E1237" s="25">
        <v>0.37623230699999999</v>
      </c>
      <c r="F1237" s="26">
        <v>3.89E-10</v>
      </c>
      <c r="G1237" s="4" t="s">
        <v>4556</v>
      </c>
      <c r="H1237" s="4" t="s">
        <v>1</v>
      </c>
      <c r="I1237" s="4" t="s">
        <v>3032</v>
      </c>
      <c r="J1237" s="35" t="s">
        <v>3033</v>
      </c>
      <c r="K1237" s="12" t="s">
        <v>1520</v>
      </c>
    </row>
    <row r="1238" spans="1:11">
      <c r="A1238" s="11" t="s">
        <v>534</v>
      </c>
      <c r="B1238" s="4" t="s">
        <v>2375</v>
      </c>
      <c r="C1238" s="4" t="s">
        <v>2137</v>
      </c>
      <c r="D1238" s="4" t="s">
        <v>2265</v>
      </c>
      <c r="E1238" s="25">
        <v>0.37623230699999999</v>
      </c>
      <c r="F1238" s="26">
        <v>3.89E-10</v>
      </c>
      <c r="G1238" s="4" t="s">
        <v>4556</v>
      </c>
      <c r="H1238" s="4" t="s">
        <v>1</v>
      </c>
      <c r="I1238" s="4" t="s">
        <v>3032</v>
      </c>
      <c r="J1238" s="35" t="s">
        <v>3033</v>
      </c>
      <c r="K1238" s="12" t="s">
        <v>1520</v>
      </c>
    </row>
    <row r="1239" spans="1:11">
      <c r="A1239" s="11" t="s">
        <v>1056</v>
      </c>
      <c r="B1239" s="4" t="s">
        <v>1811</v>
      </c>
      <c r="C1239" s="4" t="s">
        <v>1812</v>
      </c>
      <c r="D1239" s="4" t="s">
        <v>1528</v>
      </c>
      <c r="E1239" s="25">
        <v>0.29547005999999998</v>
      </c>
      <c r="F1239" s="26">
        <v>4.2E-10</v>
      </c>
      <c r="G1239" s="4" t="s">
        <v>4560</v>
      </c>
      <c r="H1239" s="4" t="s">
        <v>0</v>
      </c>
      <c r="I1239" s="4" t="s">
        <v>1520</v>
      </c>
      <c r="J1239" s="35" t="s">
        <v>1520</v>
      </c>
      <c r="K1239" s="12" t="s">
        <v>3026</v>
      </c>
    </row>
    <row r="1240" spans="1:11">
      <c r="A1240" s="11" t="s">
        <v>1056</v>
      </c>
      <c r="B1240" s="4" t="s">
        <v>2778</v>
      </c>
      <c r="C1240" s="4" t="s">
        <v>1812</v>
      </c>
      <c r="D1240" s="4" t="s">
        <v>1528</v>
      </c>
      <c r="E1240" s="25">
        <v>0.29547005999999998</v>
      </c>
      <c r="F1240" s="26">
        <v>4.2E-10</v>
      </c>
      <c r="G1240" s="4" t="s">
        <v>4560</v>
      </c>
      <c r="H1240" s="4" t="s">
        <v>0</v>
      </c>
      <c r="I1240" s="4" t="s">
        <v>1520</v>
      </c>
      <c r="J1240" s="35" t="s">
        <v>1520</v>
      </c>
      <c r="K1240" s="12" t="s">
        <v>1520</v>
      </c>
    </row>
    <row r="1241" spans="1:11">
      <c r="A1241" s="11" t="s">
        <v>1056</v>
      </c>
      <c r="B1241" s="4" t="s">
        <v>2880</v>
      </c>
      <c r="C1241" s="4" t="s">
        <v>1520</v>
      </c>
      <c r="D1241" s="4" t="s">
        <v>1528</v>
      </c>
      <c r="E1241" s="25">
        <v>0.29547005999999998</v>
      </c>
      <c r="F1241" s="26">
        <v>4.2E-10</v>
      </c>
      <c r="G1241" s="4" t="s">
        <v>4560</v>
      </c>
      <c r="H1241" s="4" t="s">
        <v>0</v>
      </c>
      <c r="I1241" s="4" t="s">
        <v>1520</v>
      </c>
      <c r="J1241" s="35" t="s">
        <v>1520</v>
      </c>
      <c r="K1241" s="12" t="s">
        <v>1520</v>
      </c>
    </row>
    <row r="1242" spans="1:11">
      <c r="A1242" s="11" t="s">
        <v>1056</v>
      </c>
      <c r="B1242" s="4" t="s">
        <v>1894</v>
      </c>
      <c r="C1242" s="4" t="s">
        <v>1520</v>
      </c>
      <c r="D1242" s="4" t="s">
        <v>1521</v>
      </c>
      <c r="E1242" s="25">
        <v>0.29547005999999998</v>
      </c>
      <c r="F1242" s="26">
        <v>4.2E-10</v>
      </c>
      <c r="G1242" s="4" t="s">
        <v>4560</v>
      </c>
      <c r="H1242" s="4" t="s">
        <v>0</v>
      </c>
      <c r="I1242" s="4" t="s">
        <v>1520</v>
      </c>
      <c r="J1242" s="35" t="s">
        <v>1520</v>
      </c>
      <c r="K1242" s="12" t="s">
        <v>3042</v>
      </c>
    </row>
    <row r="1243" spans="1:11">
      <c r="A1243" s="11" t="s">
        <v>1056</v>
      </c>
      <c r="B1243" s="4" t="s">
        <v>2881</v>
      </c>
      <c r="C1243" s="4" t="s">
        <v>1520</v>
      </c>
      <c r="D1243" s="4" t="s">
        <v>1528</v>
      </c>
      <c r="E1243" s="25">
        <v>0.29547005999999998</v>
      </c>
      <c r="F1243" s="26">
        <v>4.2E-10</v>
      </c>
      <c r="G1243" s="4" t="s">
        <v>4560</v>
      </c>
      <c r="H1243" s="4" t="s">
        <v>0</v>
      </c>
      <c r="I1243" s="4" t="s">
        <v>1520</v>
      </c>
      <c r="J1243" s="35" t="s">
        <v>1520</v>
      </c>
      <c r="K1243" s="12" t="s">
        <v>3026</v>
      </c>
    </row>
    <row r="1244" spans="1:11">
      <c r="A1244" s="11" t="s">
        <v>1056</v>
      </c>
      <c r="B1244" s="4" t="s">
        <v>2149</v>
      </c>
      <c r="C1244" s="4" t="s">
        <v>1520</v>
      </c>
      <c r="D1244" s="4" t="s">
        <v>1521</v>
      </c>
      <c r="E1244" s="25">
        <v>0.29547005999999998</v>
      </c>
      <c r="F1244" s="26">
        <v>4.2E-10</v>
      </c>
      <c r="G1244" s="4" t="s">
        <v>4560</v>
      </c>
      <c r="H1244" s="4" t="s">
        <v>0</v>
      </c>
      <c r="I1244" s="4" t="s">
        <v>1520</v>
      </c>
      <c r="J1244" s="35" t="s">
        <v>1520</v>
      </c>
      <c r="K1244" s="12" t="s">
        <v>3025</v>
      </c>
    </row>
    <row r="1245" spans="1:11">
      <c r="A1245" s="11" t="s">
        <v>1133</v>
      </c>
      <c r="B1245" s="4" t="s">
        <v>1811</v>
      </c>
      <c r="C1245" s="4" t="s">
        <v>1812</v>
      </c>
      <c r="D1245" s="4" t="s">
        <v>1528</v>
      </c>
      <c r="E1245" s="25">
        <v>0.29292656099999997</v>
      </c>
      <c r="F1245" s="26">
        <v>4.3999999999999998E-10</v>
      </c>
      <c r="G1245" s="4" t="s">
        <v>1345</v>
      </c>
      <c r="H1245" s="4" t="s">
        <v>0</v>
      </c>
      <c r="I1245" s="4" t="s">
        <v>3180</v>
      </c>
      <c r="J1245" s="35" t="s">
        <v>670</v>
      </c>
      <c r="K1245" s="12" t="s">
        <v>3026</v>
      </c>
    </row>
    <row r="1246" spans="1:11">
      <c r="A1246" s="11" t="s">
        <v>1133</v>
      </c>
      <c r="B1246" s="4" t="s">
        <v>2891</v>
      </c>
      <c r="C1246" s="4" t="s">
        <v>1520</v>
      </c>
      <c r="D1246" s="4" t="s">
        <v>1528</v>
      </c>
      <c r="E1246" s="25">
        <v>0.29292656099999997</v>
      </c>
      <c r="F1246" s="26">
        <v>4.3999999999999998E-10</v>
      </c>
      <c r="G1246" s="4" t="s">
        <v>1345</v>
      </c>
      <c r="H1246" s="4" t="s">
        <v>0</v>
      </c>
      <c r="I1246" s="4" t="s">
        <v>3180</v>
      </c>
      <c r="J1246" s="35" t="s">
        <v>670</v>
      </c>
      <c r="K1246" s="12" t="s">
        <v>1520</v>
      </c>
    </row>
    <row r="1247" spans="1:11">
      <c r="A1247" s="11" t="s">
        <v>1133</v>
      </c>
      <c r="B1247" s="4" t="s">
        <v>1811</v>
      </c>
      <c r="C1247" s="4" t="s">
        <v>1812</v>
      </c>
      <c r="D1247" s="4" t="s">
        <v>1528</v>
      </c>
      <c r="E1247" s="25">
        <v>0.29292656099999997</v>
      </c>
      <c r="F1247" s="26">
        <v>4.3999999999999998E-10</v>
      </c>
      <c r="G1247" s="4" t="s">
        <v>1345</v>
      </c>
      <c r="H1247" s="4" t="s">
        <v>0</v>
      </c>
      <c r="I1247" s="4" t="s">
        <v>3181</v>
      </c>
      <c r="J1247" s="35" t="s">
        <v>3182</v>
      </c>
      <c r="K1247" s="12" t="s">
        <v>3026</v>
      </c>
    </row>
    <row r="1248" spans="1:11">
      <c r="A1248" s="11" t="s">
        <v>1133</v>
      </c>
      <c r="B1248" s="4" t="s">
        <v>2891</v>
      </c>
      <c r="C1248" s="4" t="s">
        <v>1520</v>
      </c>
      <c r="D1248" s="4" t="s">
        <v>1528</v>
      </c>
      <c r="E1248" s="25">
        <v>0.29292656099999997</v>
      </c>
      <c r="F1248" s="26">
        <v>4.3999999999999998E-10</v>
      </c>
      <c r="G1248" s="4" t="s">
        <v>1345</v>
      </c>
      <c r="H1248" s="4" t="s">
        <v>0</v>
      </c>
      <c r="I1248" s="4" t="s">
        <v>3181</v>
      </c>
      <c r="J1248" s="35" t="s">
        <v>3182</v>
      </c>
      <c r="K1248" s="12" t="s">
        <v>1520</v>
      </c>
    </row>
    <row r="1249" spans="1:11">
      <c r="A1249" s="11" t="s">
        <v>761</v>
      </c>
      <c r="B1249" s="4" t="s">
        <v>2131</v>
      </c>
      <c r="C1249" s="4" t="s">
        <v>1520</v>
      </c>
      <c r="D1249" s="4" t="s">
        <v>1908</v>
      </c>
      <c r="E1249" s="25">
        <v>0.33937910599999999</v>
      </c>
      <c r="F1249" s="26">
        <v>4.7600000000000001E-10</v>
      </c>
      <c r="G1249" s="4" t="s">
        <v>1342</v>
      </c>
      <c r="H1249" s="4" t="s">
        <v>2</v>
      </c>
      <c r="I1249" s="4" t="s">
        <v>3030</v>
      </c>
      <c r="J1249" s="35" t="s">
        <v>635</v>
      </c>
      <c r="K1249" s="12" t="s">
        <v>3183</v>
      </c>
    </row>
    <row r="1250" spans="1:11">
      <c r="A1250" s="11" t="s">
        <v>761</v>
      </c>
      <c r="B1250" s="4" t="s">
        <v>1910</v>
      </c>
      <c r="C1250" s="4" t="s">
        <v>1520</v>
      </c>
      <c r="D1250" s="4" t="s">
        <v>2724</v>
      </c>
      <c r="E1250" s="25">
        <v>0.33937910599999999</v>
      </c>
      <c r="F1250" s="26">
        <v>4.7600000000000001E-10</v>
      </c>
      <c r="G1250" s="4" t="s">
        <v>1342</v>
      </c>
      <c r="H1250" s="4" t="s">
        <v>2</v>
      </c>
      <c r="I1250" s="4" t="s">
        <v>3030</v>
      </c>
      <c r="J1250" s="35" t="s">
        <v>635</v>
      </c>
      <c r="K1250" s="12" t="s">
        <v>3037</v>
      </c>
    </row>
    <row r="1251" spans="1:11">
      <c r="A1251" s="11" t="s">
        <v>761</v>
      </c>
      <c r="B1251" s="4" t="s">
        <v>1943</v>
      </c>
      <c r="C1251" s="4" t="s">
        <v>1520</v>
      </c>
      <c r="D1251" s="4" t="s">
        <v>1908</v>
      </c>
      <c r="E1251" s="25">
        <v>0.33937910599999999</v>
      </c>
      <c r="F1251" s="26">
        <v>4.7600000000000001E-10</v>
      </c>
      <c r="G1251" s="4" t="s">
        <v>1342</v>
      </c>
      <c r="H1251" s="4" t="s">
        <v>2</v>
      </c>
      <c r="I1251" s="4" t="s">
        <v>3030</v>
      </c>
      <c r="J1251" s="35" t="s">
        <v>635</v>
      </c>
      <c r="K1251" s="12" t="s">
        <v>3184</v>
      </c>
    </row>
    <row r="1252" spans="1:11">
      <c r="A1252" s="11" t="s">
        <v>761</v>
      </c>
      <c r="B1252" s="4" t="s">
        <v>1930</v>
      </c>
      <c r="C1252" s="4" t="s">
        <v>1520</v>
      </c>
      <c r="D1252" s="4" t="s">
        <v>1908</v>
      </c>
      <c r="E1252" s="25">
        <v>0.33937910599999999</v>
      </c>
      <c r="F1252" s="26">
        <v>4.7600000000000001E-10</v>
      </c>
      <c r="G1252" s="4" t="s">
        <v>1342</v>
      </c>
      <c r="H1252" s="4" t="s">
        <v>2</v>
      </c>
      <c r="I1252" s="4" t="s">
        <v>3030</v>
      </c>
      <c r="J1252" s="35" t="s">
        <v>635</v>
      </c>
      <c r="K1252" s="12" t="s">
        <v>3185</v>
      </c>
    </row>
    <row r="1253" spans="1:11">
      <c r="A1253" s="11" t="s">
        <v>761</v>
      </c>
      <c r="B1253" s="4" t="s">
        <v>2467</v>
      </c>
      <c r="C1253" s="4" t="s">
        <v>1520</v>
      </c>
      <c r="D1253" s="4" t="s">
        <v>1913</v>
      </c>
      <c r="E1253" s="25">
        <v>0.33937910599999999</v>
      </c>
      <c r="F1253" s="26">
        <v>4.7600000000000001E-10</v>
      </c>
      <c r="G1253" s="4" t="s">
        <v>1342</v>
      </c>
      <c r="H1253" s="4" t="s">
        <v>2</v>
      </c>
      <c r="I1253" s="4" t="s">
        <v>3030</v>
      </c>
      <c r="J1253" s="35" t="s">
        <v>635</v>
      </c>
      <c r="K1253" s="12" t="s">
        <v>3047</v>
      </c>
    </row>
    <row r="1254" spans="1:11">
      <c r="A1254" s="11" t="s">
        <v>761</v>
      </c>
      <c r="B1254" s="4" t="s">
        <v>2426</v>
      </c>
      <c r="C1254" s="4" t="s">
        <v>1520</v>
      </c>
      <c r="D1254" s="4" t="s">
        <v>1587</v>
      </c>
      <c r="E1254" s="25">
        <v>0.33937910599999999</v>
      </c>
      <c r="F1254" s="26">
        <v>4.7600000000000001E-10</v>
      </c>
      <c r="G1254" s="4" t="s">
        <v>1342</v>
      </c>
      <c r="H1254" s="4" t="s">
        <v>2</v>
      </c>
      <c r="I1254" s="4" t="s">
        <v>3030</v>
      </c>
      <c r="J1254" s="35" t="s">
        <v>635</v>
      </c>
      <c r="K1254" s="12" t="s">
        <v>3186</v>
      </c>
    </row>
    <row r="1255" spans="1:11">
      <c r="A1255" s="11" t="s">
        <v>761</v>
      </c>
      <c r="B1255" s="4" t="s">
        <v>2131</v>
      </c>
      <c r="C1255" s="4" t="s">
        <v>1520</v>
      </c>
      <c r="D1255" s="4" t="s">
        <v>1908</v>
      </c>
      <c r="E1255" s="25">
        <v>0.33937910599999999</v>
      </c>
      <c r="F1255" s="26">
        <v>4.7600000000000001E-10</v>
      </c>
      <c r="G1255" s="4" t="s">
        <v>1342</v>
      </c>
      <c r="H1255" s="4" t="s">
        <v>2</v>
      </c>
      <c r="I1255" s="4" t="s">
        <v>3032</v>
      </c>
      <c r="J1255" s="35" t="s">
        <v>3033</v>
      </c>
      <c r="K1255" s="12" t="s">
        <v>3183</v>
      </c>
    </row>
    <row r="1256" spans="1:11">
      <c r="A1256" s="11" t="s">
        <v>761</v>
      </c>
      <c r="B1256" s="4" t="s">
        <v>1910</v>
      </c>
      <c r="C1256" s="4" t="s">
        <v>1520</v>
      </c>
      <c r="D1256" s="4" t="s">
        <v>2724</v>
      </c>
      <c r="E1256" s="25">
        <v>0.33937910599999999</v>
      </c>
      <c r="F1256" s="26">
        <v>4.7600000000000001E-10</v>
      </c>
      <c r="G1256" s="4" t="s">
        <v>1342</v>
      </c>
      <c r="H1256" s="4" t="s">
        <v>2</v>
      </c>
      <c r="I1256" s="4" t="s">
        <v>3032</v>
      </c>
      <c r="J1256" s="35" t="s">
        <v>3033</v>
      </c>
      <c r="K1256" s="12" t="s">
        <v>3037</v>
      </c>
    </row>
    <row r="1257" spans="1:11">
      <c r="A1257" s="11" t="s">
        <v>761</v>
      </c>
      <c r="B1257" s="4" t="s">
        <v>1943</v>
      </c>
      <c r="C1257" s="4" t="s">
        <v>1520</v>
      </c>
      <c r="D1257" s="4" t="s">
        <v>1908</v>
      </c>
      <c r="E1257" s="25">
        <v>0.33937910599999999</v>
      </c>
      <c r="F1257" s="26">
        <v>4.7600000000000001E-10</v>
      </c>
      <c r="G1257" s="4" t="s">
        <v>1342</v>
      </c>
      <c r="H1257" s="4" t="s">
        <v>2</v>
      </c>
      <c r="I1257" s="4" t="s">
        <v>3032</v>
      </c>
      <c r="J1257" s="35" t="s">
        <v>3033</v>
      </c>
      <c r="K1257" s="12" t="s">
        <v>3184</v>
      </c>
    </row>
    <row r="1258" spans="1:11">
      <c r="A1258" s="11" t="s">
        <v>761</v>
      </c>
      <c r="B1258" s="4" t="s">
        <v>1930</v>
      </c>
      <c r="C1258" s="4" t="s">
        <v>1520</v>
      </c>
      <c r="D1258" s="4" t="s">
        <v>1908</v>
      </c>
      <c r="E1258" s="25">
        <v>0.33937910599999999</v>
      </c>
      <c r="F1258" s="26">
        <v>4.7600000000000001E-10</v>
      </c>
      <c r="G1258" s="4" t="s">
        <v>1342</v>
      </c>
      <c r="H1258" s="4" t="s">
        <v>2</v>
      </c>
      <c r="I1258" s="4" t="s">
        <v>3032</v>
      </c>
      <c r="J1258" s="35" t="s">
        <v>3033</v>
      </c>
      <c r="K1258" s="12" t="s">
        <v>3185</v>
      </c>
    </row>
    <row r="1259" spans="1:11">
      <c r="A1259" s="11" t="s">
        <v>761</v>
      </c>
      <c r="B1259" s="4" t="s">
        <v>2467</v>
      </c>
      <c r="C1259" s="4" t="s">
        <v>1520</v>
      </c>
      <c r="D1259" s="4" t="s">
        <v>1913</v>
      </c>
      <c r="E1259" s="25">
        <v>0.33937910599999999</v>
      </c>
      <c r="F1259" s="26">
        <v>4.7600000000000001E-10</v>
      </c>
      <c r="G1259" s="4" t="s">
        <v>1342</v>
      </c>
      <c r="H1259" s="4" t="s">
        <v>2</v>
      </c>
      <c r="I1259" s="4" t="s">
        <v>3032</v>
      </c>
      <c r="J1259" s="35" t="s">
        <v>3033</v>
      </c>
      <c r="K1259" s="12" t="s">
        <v>3047</v>
      </c>
    </row>
    <row r="1260" spans="1:11">
      <c r="A1260" s="11" t="s">
        <v>761</v>
      </c>
      <c r="B1260" s="4" t="s">
        <v>2426</v>
      </c>
      <c r="C1260" s="4" t="s">
        <v>1520</v>
      </c>
      <c r="D1260" s="4" t="s">
        <v>1587</v>
      </c>
      <c r="E1260" s="25">
        <v>0.33937910599999999</v>
      </c>
      <c r="F1260" s="26">
        <v>4.7600000000000001E-10</v>
      </c>
      <c r="G1260" s="4" t="s">
        <v>1342</v>
      </c>
      <c r="H1260" s="4" t="s">
        <v>2</v>
      </c>
      <c r="I1260" s="4" t="s">
        <v>3032</v>
      </c>
      <c r="J1260" s="35" t="s">
        <v>3033</v>
      </c>
      <c r="K1260" s="12" t="s">
        <v>3186</v>
      </c>
    </row>
    <row r="1261" spans="1:11">
      <c r="A1261" s="11" t="s">
        <v>762</v>
      </c>
      <c r="B1261" s="4" t="s">
        <v>2372</v>
      </c>
      <c r="C1261" s="4" t="s">
        <v>1520</v>
      </c>
      <c r="D1261" s="4" t="s">
        <v>1528</v>
      </c>
      <c r="E1261" s="25">
        <v>0.48481159499999998</v>
      </c>
      <c r="F1261" s="26">
        <v>4.78E-10</v>
      </c>
      <c r="G1261" s="4" t="s">
        <v>4551</v>
      </c>
      <c r="H1261" s="4" t="s">
        <v>2</v>
      </c>
      <c r="I1261" s="4" t="s">
        <v>2965</v>
      </c>
      <c r="J1261" s="35" t="s">
        <v>2966</v>
      </c>
      <c r="K1261" s="12" t="s">
        <v>1520</v>
      </c>
    </row>
    <row r="1262" spans="1:11">
      <c r="A1262" s="11" t="s">
        <v>762</v>
      </c>
      <c r="B1262" s="4" t="s">
        <v>2372</v>
      </c>
      <c r="C1262" s="4" t="s">
        <v>1520</v>
      </c>
      <c r="D1262" s="4" t="s">
        <v>1528</v>
      </c>
      <c r="E1262" s="25">
        <v>0.48481159499999998</v>
      </c>
      <c r="F1262" s="26">
        <v>4.78E-10</v>
      </c>
      <c r="G1262" s="4" t="s">
        <v>4551</v>
      </c>
      <c r="H1262" s="4" t="s">
        <v>2</v>
      </c>
      <c r="I1262" s="4" t="s">
        <v>3038</v>
      </c>
      <c r="J1262" s="35" t="s">
        <v>2929</v>
      </c>
      <c r="K1262" s="12" t="s">
        <v>1520</v>
      </c>
    </row>
    <row r="1263" spans="1:11">
      <c r="A1263" s="11" t="s">
        <v>762</v>
      </c>
      <c r="B1263" s="4" t="s">
        <v>2372</v>
      </c>
      <c r="C1263" s="4" t="s">
        <v>1520</v>
      </c>
      <c r="D1263" s="4" t="s">
        <v>1528</v>
      </c>
      <c r="E1263" s="25">
        <v>0.48481159499999998</v>
      </c>
      <c r="F1263" s="26">
        <v>4.78E-10</v>
      </c>
      <c r="G1263" s="4" t="s">
        <v>4551</v>
      </c>
      <c r="H1263" s="4" t="s">
        <v>2</v>
      </c>
      <c r="I1263" s="4" t="s">
        <v>3035</v>
      </c>
      <c r="J1263" s="35" t="s">
        <v>672</v>
      </c>
      <c r="K1263" s="12" t="s">
        <v>1520</v>
      </c>
    </row>
    <row r="1264" spans="1:11">
      <c r="A1264" s="11" t="s">
        <v>629</v>
      </c>
      <c r="B1264" s="4" t="s">
        <v>1595</v>
      </c>
      <c r="C1264" s="4" t="s">
        <v>1537</v>
      </c>
      <c r="D1264" s="4" t="s">
        <v>1531</v>
      </c>
      <c r="E1264" s="25">
        <v>0.26566302800000002</v>
      </c>
      <c r="F1264" s="26">
        <v>4.8199999999999999E-10</v>
      </c>
      <c r="G1264" s="4" t="s">
        <v>4541</v>
      </c>
      <c r="H1264" s="4" t="s">
        <v>1</v>
      </c>
      <c r="I1264" s="4" t="s">
        <v>2984</v>
      </c>
      <c r="J1264" s="35" t="s">
        <v>2985</v>
      </c>
      <c r="K1264" s="12" t="s">
        <v>1520</v>
      </c>
    </row>
    <row r="1265" spans="1:11">
      <c r="A1265" s="11" t="s">
        <v>629</v>
      </c>
      <c r="B1265" s="4" t="s">
        <v>1596</v>
      </c>
      <c r="C1265" s="4" t="s">
        <v>1537</v>
      </c>
      <c r="D1265" s="4" t="s">
        <v>1531</v>
      </c>
      <c r="E1265" s="25">
        <v>0.26566302800000002</v>
      </c>
      <c r="F1265" s="26">
        <v>4.8199999999999999E-10</v>
      </c>
      <c r="G1265" s="4" t="s">
        <v>4541</v>
      </c>
      <c r="H1265" s="4" t="s">
        <v>1</v>
      </c>
      <c r="I1265" s="4" t="s">
        <v>2984</v>
      </c>
      <c r="J1265" s="35" t="s">
        <v>2985</v>
      </c>
      <c r="K1265" s="12" t="s">
        <v>3147</v>
      </c>
    </row>
    <row r="1266" spans="1:11">
      <c r="A1266" s="11" t="s">
        <v>629</v>
      </c>
      <c r="B1266" s="4" t="s">
        <v>1607</v>
      </c>
      <c r="C1266" s="4" t="s">
        <v>1537</v>
      </c>
      <c r="D1266" s="4" t="s">
        <v>3148</v>
      </c>
      <c r="E1266" s="25">
        <v>0.26566302800000002</v>
      </c>
      <c r="F1266" s="26">
        <v>4.8199999999999999E-10</v>
      </c>
      <c r="G1266" s="4" t="s">
        <v>4541</v>
      </c>
      <c r="H1266" s="4" t="s">
        <v>1</v>
      </c>
      <c r="I1266" s="4" t="s">
        <v>2984</v>
      </c>
      <c r="J1266" s="35" t="s">
        <v>2985</v>
      </c>
      <c r="K1266" s="12" t="s">
        <v>3149</v>
      </c>
    </row>
    <row r="1267" spans="1:11">
      <c r="A1267" s="11" t="s">
        <v>629</v>
      </c>
      <c r="B1267" s="4" t="s">
        <v>1597</v>
      </c>
      <c r="C1267" s="4" t="s">
        <v>3045</v>
      </c>
      <c r="D1267" s="4" t="s">
        <v>1528</v>
      </c>
      <c r="E1267" s="25">
        <v>0.26566302800000002</v>
      </c>
      <c r="F1267" s="26">
        <v>4.8199999999999999E-10</v>
      </c>
      <c r="G1267" s="4" t="s">
        <v>4541</v>
      </c>
      <c r="H1267" s="4" t="s">
        <v>1</v>
      </c>
      <c r="I1267" s="4" t="s">
        <v>2984</v>
      </c>
      <c r="J1267" s="35" t="s">
        <v>2985</v>
      </c>
      <c r="K1267" s="12" t="s">
        <v>1520</v>
      </c>
    </row>
    <row r="1268" spans="1:11">
      <c r="A1268" s="11" t="s">
        <v>629</v>
      </c>
      <c r="B1268" s="4" t="s">
        <v>1599</v>
      </c>
      <c r="C1268" s="4" t="s">
        <v>1537</v>
      </c>
      <c r="D1268" s="4" t="s">
        <v>3150</v>
      </c>
      <c r="E1268" s="25">
        <v>0.26566302800000002</v>
      </c>
      <c r="F1268" s="26">
        <v>4.8199999999999999E-10</v>
      </c>
      <c r="G1268" s="4" t="s">
        <v>4541</v>
      </c>
      <c r="H1268" s="4" t="s">
        <v>1</v>
      </c>
      <c r="I1268" s="4" t="s">
        <v>2984</v>
      </c>
      <c r="J1268" s="35" t="s">
        <v>2985</v>
      </c>
      <c r="K1268" s="12" t="s">
        <v>3151</v>
      </c>
    </row>
    <row r="1269" spans="1:11">
      <c r="A1269" s="11" t="s">
        <v>629</v>
      </c>
      <c r="B1269" s="4" t="s">
        <v>1657</v>
      </c>
      <c r="C1269" s="4" t="s">
        <v>1520</v>
      </c>
      <c r="D1269" s="4" t="s">
        <v>1528</v>
      </c>
      <c r="E1269" s="25">
        <v>0.26566302800000002</v>
      </c>
      <c r="F1269" s="26">
        <v>4.8199999999999999E-10</v>
      </c>
      <c r="G1269" s="4" t="s">
        <v>4541</v>
      </c>
      <c r="H1269" s="4" t="s">
        <v>1</v>
      </c>
      <c r="I1269" s="4" t="s">
        <v>2984</v>
      </c>
      <c r="J1269" s="35" t="s">
        <v>2985</v>
      </c>
      <c r="K1269" s="12" t="s">
        <v>3152</v>
      </c>
    </row>
    <row r="1270" spans="1:11">
      <c r="A1270" s="11" t="s">
        <v>629</v>
      </c>
      <c r="B1270" s="4" t="s">
        <v>1600</v>
      </c>
      <c r="C1270" s="4" t="s">
        <v>1537</v>
      </c>
      <c r="D1270" s="4" t="s">
        <v>1528</v>
      </c>
      <c r="E1270" s="25">
        <v>0.26566302800000002</v>
      </c>
      <c r="F1270" s="26">
        <v>4.8199999999999999E-10</v>
      </c>
      <c r="G1270" s="4" t="s">
        <v>4541</v>
      </c>
      <c r="H1270" s="4" t="s">
        <v>1</v>
      </c>
      <c r="I1270" s="4" t="s">
        <v>2984</v>
      </c>
      <c r="J1270" s="35" t="s">
        <v>2985</v>
      </c>
      <c r="K1270" s="12" t="s">
        <v>3153</v>
      </c>
    </row>
    <row r="1271" spans="1:11">
      <c r="A1271" s="11" t="s">
        <v>629</v>
      </c>
      <c r="B1271" s="4" t="s">
        <v>1601</v>
      </c>
      <c r="C1271" s="4" t="s">
        <v>1537</v>
      </c>
      <c r="D1271" s="4" t="s">
        <v>3154</v>
      </c>
      <c r="E1271" s="25">
        <v>0.26566302800000002</v>
      </c>
      <c r="F1271" s="26">
        <v>4.8199999999999999E-10</v>
      </c>
      <c r="G1271" s="4" t="s">
        <v>4541</v>
      </c>
      <c r="H1271" s="4" t="s">
        <v>1</v>
      </c>
      <c r="I1271" s="4" t="s">
        <v>2984</v>
      </c>
      <c r="J1271" s="35" t="s">
        <v>2985</v>
      </c>
      <c r="K1271" s="12" t="s">
        <v>3155</v>
      </c>
    </row>
    <row r="1272" spans="1:11">
      <c r="A1272" s="11" t="s">
        <v>629</v>
      </c>
      <c r="B1272" s="4" t="s">
        <v>1603</v>
      </c>
      <c r="C1272" s="4" t="s">
        <v>1537</v>
      </c>
      <c r="D1272" s="4" t="s">
        <v>1528</v>
      </c>
      <c r="E1272" s="25">
        <v>0.26566302800000002</v>
      </c>
      <c r="F1272" s="26">
        <v>4.8199999999999999E-10</v>
      </c>
      <c r="G1272" s="4" t="s">
        <v>4541</v>
      </c>
      <c r="H1272" s="4" t="s">
        <v>1</v>
      </c>
      <c r="I1272" s="4" t="s">
        <v>2984</v>
      </c>
      <c r="J1272" s="35" t="s">
        <v>2985</v>
      </c>
      <c r="K1272" s="12" t="s">
        <v>3143</v>
      </c>
    </row>
    <row r="1273" spans="1:11">
      <c r="A1273" s="11" t="s">
        <v>629</v>
      </c>
      <c r="B1273" s="4" t="s">
        <v>1604</v>
      </c>
      <c r="C1273" s="4" t="s">
        <v>1537</v>
      </c>
      <c r="D1273" s="4" t="s">
        <v>1528</v>
      </c>
      <c r="E1273" s="25">
        <v>0.26566302800000002</v>
      </c>
      <c r="F1273" s="26">
        <v>4.8199999999999999E-10</v>
      </c>
      <c r="G1273" s="4" t="s">
        <v>4541</v>
      </c>
      <c r="H1273" s="4" t="s">
        <v>1</v>
      </c>
      <c r="I1273" s="4" t="s">
        <v>2984</v>
      </c>
      <c r="J1273" s="35" t="s">
        <v>2985</v>
      </c>
      <c r="K1273" s="12" t="s">
        <v>1520</v>
      </c>
    </row>
    <row r="1274" spans="1:11">
      <c r="A1274" s="11" t="s">
        <v>629</v>
      </c>
      <c r="B1274" s="4" t="s">
        <v>1605</v>
      </c>
      <c r="C1274" s="4" t="s">
        <v>1537</v>
      </c>
      <c r="D1274" s="4" t="s">
        <v>3156</v>
      </c>
      <c r="E1274" s="25">
        <v>0.26566302800000002</v>
      </c>
      <c r="F1274" s="26">
        <v>4.8199999999999999E-10</v>
      </c>
      <c r="G1274" s="4" t="s">
        <v>4541</v>
      </c>
      <c r="H1274" s="4" t="s">
        <v>1</v>
      </c>
      <c r="I1274" s="4" t="s">
        <v>2984</v>
      </c>
      <c r="J1274" s="35" t="s">
        <v>2985</v>
      </c>
      <c r="K1274" s="12" t="s">
        <v>3155</v>
      </c>
    </row>
    <row r="1275" spans="1:11">
      <c r="A1275" s="11" t="s">
        <v>629</v>
      </c>
      <c r="B1275" s="4" t="s">
        <v>1608</v>
      </c>
      <c r="C1275" s="4" t="s">
        <v>1537</v>
      </c>
      <c r="D1275" s="4" t="s">
        <v>3083</v>
      </c>
      <c r="E1275" s="25">
        <v>0.26566302800000002</v>
      </c>
      <c r="F1275" s="26">
        <v>4.8199999999999999E-10</v>
      </c>
      <c r="G1275" s="4" t="s">
        <v>4541</v>
      </c>
      <c r="H1275" s="4" t="s">
        <v>1</v>
      </c>
      <c r="I1275" s="4" t="s">
        <v>2984</v>
      </c>
      <c r="J1275" s="35" t="s">
        <v>2985</v>
      </c>
      <c r="K1275" s="12" t="s">
        <v>3157</v>
      </c>
    </row>
    <row r="1276" spans="1:11">
      <c r="A1276" s="11" t="s">
        <v>629</v>
      </c>
      <c r="B1276" s="4" t="s">
        <v>1610</v>
      </c>
      <c r="C1276" s="4" t="s">
        <v>1537</v>
      </c>
      <c r="D1276" s="4" t="s">
        <v>1528</v>
      </c>
      <c r="E1276" s="25">
        <v>0.26566302800000002</v>
      </c>
      <c r="F1276" s="26">
        <v>4.8199999999999999E-10</v>
      </c>
      <c r="G1276" s="4" t="s">
        <v>4541</v>
      </c>
      <c r="H1276" s="4" t="s">
        <v>1</v>
      </c>
      <c r="I1276" s="4" t="s">
        <v>2984</v>
      </c>
      <c r="J1276" s="35" t="s">
        <v>2985</v>
      </c>
      <c r="K1276" s="12" t="s">
        <v>3158</v>
      </c>
    </row>
    <row r="1277" spans="1:11">
      <c r="A1277" s="11" t="s">
        <v>629</v>
      </c>
      <c r="B1277" s="4" t="s">
        <v>1611</v>
      </c>
      <c r="C1277" s="4" t="s">
        <v>1537</v>
      </c>
      <c r="D1277" s="4" t="s">
        <v>1528</v>
      </c>
      <c r="E1277" s="25">
        <v>0.26566302800000002</v>
      </c>
      <c r="F1277" s="26">
        <v>4.8199999999999999E-10</v>
      </c>
      <c r="G1277" s="4" t="s">
        <v>4541</v>
      </c>
      <c r="H1277" s="4" t="s">
        <v>1</v>
      </c>
      <c r="I1277" s="4" t="s">
        <v>2984</v>
      </c>
      <c r="J1277" s="35" t="s">
        <v>2985</v>
      </c>
      <c r="K1277" s="12" t="s">
        <v>3159</v>
      </c>
    </row>
    <row r="1278" spans="1:11">
      <c r="A1278" s="11" t="s">
        <v>629</v>
      </c>
      <c r="B1278" s="4" t="s">
        <v>1662</v>
      </c>
      <c r="C1278" s="4" t="s">
        <v>1520</v>
      </c>
      <c r="D1278" s="4" t="s">
        <v>1528</v>
      </c>
      <c r="E1278" s="25">
        <v>0.26566302800000002</v>
      </c>
      <c r="F1278" s="26">
        <v>4.8199999999999999E-10</v>
      </c>
      <c r="G1278" s="4" t="s">
        <v>4541</v>
      </c>
      <c r="H1278" s="4" t="s">
        <v>1</v>
      </c>
      <c r="I1278" s="4" t="s">
        <v>2984</v>
      </c>
      <c r="J1278" s="35" t="s">
        <v>2985</v>
      </c>
      <c r="K1278" s="12" t="s">
        <v>1520</v>
      </c>
    </row>
    <row r="1279" spans="1:11">
      <c r="A1279" s="11" t="s">
        <v>629</v>
      </c>
      <c r="B1279" s="4" t="s">
        <v>1646</v>
      </c>
      <c r="C1279" s="4" t="s">
        <v>1520</v>
      </c>
      <c r="D1279" s="4" t="s">
        <v>1528</v>
      </c>
      <c r="E1279" s="25">
        <v>0.26566302800000002</v>
      </c>
      <c r="F1279" s="26">
        <v>4.8199999999999999E-10</v>
      </c>
      <c r="G1279" s="4" t="s">
        <v>4541</v>
      </c>
      <c r="H1279" s="4" t="s">
        <v>1</v>
      </c>
      <c r="I1279" s="4" t="s">
        <v>2984</v>
      </c>
      <c r="J1279" s="35" t="s">
        <v>2985</v>
      </c>
      <c r="K1279" s="12" t="s">
        <v>1520</v>
      </c>
    </row>
    <row r="1280" spans="1:11">
      <c r="A1280" s="11" t="s">
        <v>629</v>
      </c>
      <c r="B1280" s="4" t="s">
        <v>1640</v>
      </c>
      <c r="C1280" s="4" t="s">
        <v>1520</v>
      </c>
      <c r="D1280" s="4" t="s">
        <v>1528</v>
      </c>
      <c r="E1280" s="25">
        <v>0.26566302800000002</v>
      </c>
      <c r="F1280" s="26">
        <v>4.8199999999999999E-10</v>
      </c>
      <c r="G1280" s="4" t="s">
        <v>4541</v>
      </c>
      <c r="H1280" s="4" t="s">
        <v>1</v>
      </c>
      <c r="I1280" s="4" t="s">
        <v>2984</v>
      </c>
      <c r="J1280" s="35" t="s">
        <v>2985</v>
      </c>
      <c r="K1280" s="12" t="s">
        <v>1520</v>
      </c>
    </row>
    <row r="1281" spans="1:11">
      <c r="A1281" s="11" t="s">
        <v>629</v>
      </c>
      <c r="B1281" s="4" t="s">
        <v>1658</v>
      </c>
      <c r="C1281" s="4" t="s">
        <v>1520</v>
      </c>
      <c r="D1281" s="4" t="s">
        <v>1528</v>
      </c>
      <c r="E1281" s="25">
        <v>0.26566302800000002</v>
      </c>
      <c r="F1281" s="26">
        <v>4.8199999999999999E-10</v>
      </c>
      <c r="G1281" s="4" t="s">
        <v>4541</v>
      </c>
      <c r="H1281" s="4" t="s">
        <v>1</v>
      </c>
      <c r="I1281" s="4" t="s">
        <v>2984</v>
      </c>
      <c r="J1281" s="35" t="s">
        <v>2985</v>
      </c>
      <c r="K1281" s="12" t="s">
        <v>1520</v>
      </c>
    </row>
    <row r="1282" spans="1:11">
      <c r="A1282" s="11" t="s">
        <v>629</v>
      </c>
      <c r="B1282" s="4" t="s">
        <v>1655</v>
      </c>
      <c r="C1282" s="4" t="s">
        <v>1520</v>
      </c>
      <c r="D1282" s="4" t="s">
        <v>1528</v>
      </c>
      <c r="E1282" s="25">
        <v>0.26566302800000002</v>
      </c>
      <c r="F1282" s="26">
        <v>4.8199999999999999E-10</v>
      </c>
      <c r="G1282" s="4" t="s">
        <v>4541</v>
      </c>
      <c r="H1282" s="4" t="s">
        <v>1</v>
      </c>
      <c r="I1282" s="4" t="s">
        <v>2984</v>
      </c>
      <c r="J1282" s="35" t="s">
        <v>2985</v>
      </c>
      <c r="K1282" s="12" t="s">
        <v>1520</v>
      </c>
    </row>
    <row r="1283" spans="1:11">
      <c r="A1283" s="11" t="s">
        <v>629</v>
      </c>
      <c r="B1283" s="4" t="s">
        <v>1645</v>
      </c>
      <c r="C1283" s="4" t="s">
        <v>1520</v>
      </c>
      <c r="D1283" s="4" t="s">
        <v>1528</v>
      </c>
      <c r="E1283" s="25">
        <v>0.26566302800000002</v>
      </c>
      <c r="F1283" s="26">
        <v>4.8199999999999999E-10</v>
      </c>
      <c r="G1283" s="4" t="s">
        <v>4541</v>
      </c>
      <c r="H1283" s="4" t="s">
        <v>1</v>
      </c>
      <c r="I1283" s="4" t="s">
        <v>2984</v>
      </c>
      <c r="J1283" s="35" t="s">
        <v>2985</v>
      </c>
      <c r="K1283" s="12" t="s">
        <v>1520</v>
      </c>
    </row>
    <row r="1284" spans="1:11">
      <c r="A1284" s="11" t="s">
        <v>629</v>
      </c>
      <c r="B1284" s="4" t="s">
        <v>1649</v>
      </c>
      <c r="C1284" s="4" t="s">
        <v>1520</v>
      </c>
      <c r="D1284" s="4" t="s">
        <v>1528</v>
      </c>
      <c r="E1284" s="25">
        <v>0.26566302800000002</v>
      </c>
      <c r="F1284" s="26">
        <v>4.8199999999999999E-10</v>
      </c>
      <c r="G1284" s="4" t="s">
        <v>4541</v>
      </c>
      <c r="H1284" s="4" t="s">
        <v>1</v>
      </c>
      <c r="I1284" s="4" t="s">
        <v>2984</v>
      </c>
      <c r="J1284" s="35" t="s">
        <v>2985</v>
      </c>
      <c r="K1284" s="12" t="s">
        <v>1520</v>
      </c>
    </row>
    <row r="1285" spans="1:11">
      <c r="A1285" s="11" t="s">
        <v>629</v>
      </c>
      <c r="B1285" s="4" t="s">
        <v>1661</v>
      </c>
      <c r="C1285" s="4" t="s">
        <v>1520</v>
      </c>
      <c r="D1285" s="4" t="s">
        <v>1528</v>
      </c>
      <c r="E1285" s="25">
        <v>0.26566302800000002</v>
      </c>
      <c r="F1285" s="26">
        <v>4.8199999999999999E-10</v>
      </c>
      <c r="G1285" s="4" t="s">
        <v>4541</v>
      </c>
      <c r="H1285" s="4" t="s">
        <v>1</v>
      </c>
      <c r="I1285" s="4" t="s">
        <v>2984</v>
      </c>
      <c r="J1285" s="35" t="s">
        <v>2985</v>
      </c>
      <c r="K1285" s="12" t="s">
        <v>1520</v>
      </c>
    </row>
    <row r="1286" spans="1:11">
      <c r="A1286" s="11" t="s">
        <v>629</v>
      </c>
      <c r="B1286" s="4" t="s">
        <v>1660</v>
      </c>
      <c r="C1286" s="4" t="s">
        <v>1520</v>
      </c>
      <c r="D1286" s="4" t="s">
        <v>3160</v>
      </c>
      <c r="E1286" s="25">
        <v>0.26566302800000002</v>
      </c>
      <c r="F1286" s="26">
        <v>4.8199999999999999E-10</v>
      </c>
      <c r="G1286" s="4" t="s">
        <v>4541</v>
      </c>
      <c r="H1286" s="4" t="s">
        <v>1</v>
      </c>
      <c r="I1286" s="4" t="s">
        <v>2984</v>
      </c>
      <c r="J1286" s="35" t="s">
        <v>2985</v>
      </c>
      <c r="K1286" s="12" t="s">
        <v>1520</v>
      </c>
    </row>
    <row r="1287" spans="1:11">
      <c r="A1287" s="11" t="s">
        <v>629</v>
      </c>
      <c r="B1287" s="4" t="s">
        <v>1643</v>
      </c>
      <c r="C1287" s="4" t="s">
        <v>1520</v>
      </c>
      <c r="D1287" s="4" t="s">
        <v>3160</v>
      </c>
      <c r="E1287" s="25">
        <v>0.26566302800000002</v>
      </c>
      <c r="F1287" s="26">
        <v>4.8199999999999999E-10</v>
      </c>
      <c r="G1287" s="4" t="s">
        <v>4541</v>
      </c>
      <c r="H1287" s="4" t="s">
        <v>1</v>
      </c>
      <c r="I1287" s="4" t="s">
        <v>2984</v>
      </c>
      <c r="J1287" s="35" t="s">
        <v>2985</v>
      </c>
      <c r="K1287" s="12" t="s">
        <v>1520</v>
      </c>
    </row>
    <row r="1288" spans="1:11">
      <c r="A1288" s="11" t="s">
        <v>629</v>
      </c>
      <c r="B1288" s="4" t="s">
        <v>1639</v>
      </c>
      <c r="C1288" s="4" t="s">
        <v>1520</v>
      </c>
      <c r="D1288" s="4" t="s">
        <v>1528</v>
      </c>
      <c r="E1288" s="25">
        <v>0.26566302800000002</v>
      </c>
      <c r="F1288" s="26">
        <v>4.8199999999999999E-10</v>
      </c>
      <c r="G1288" s="4" t="s">
        <v>4541</v>
      </c>
      <c r="H1288" s="4" t="s">
        <v>1</v>
      </c>
      <c r="I1288" s="4" t="s">
        <v>2984</v>
      </c>
      <c r="J1288" s="35" t="s">
        <v>2985</v>
      </c>
      <c r="K1288" s="12" t="s">
        <v>1520</v>
      </c>
    </row>
    <row r="1289" spans="1:11">
      <c r="A1289" s="11" t="s">
        <v>629</v>
      </c>
      <c r="B1289" s="4" t="s">
        <v>1647</v>
      </c>
      <c r="C1289" s="4" t="s">
        <v>1520</v>
      </c>
      <c r="D1289" s="4" t="s">
        <v>1528</v>
      </c>
      <c r="E1289" s="25">
        <v>0.26566302800000002</v>
      </c>
      <c r="F1289" s="26">
        <v>4.8199999999999999E-10</v>
      </c>
      <c r="G1289" s="4" t="s">
        <v>4541</v>
      </c>
      <c r="H1289" s="4" t="s">
        <v>1</v>
      </c>
      <c r="I1289" s="4" t="s">
        <v>2984</v>
      </c>
      <c r="J1289" s="35" t="s">
        <v>2985</v>
      </c>
      <c r="K1289" s="12" t="s">
        <v>1520</v>
      </c>
    </row>
    <row r="1290" spans="1:11">
      <c r="A1290" s="11" t="s">
        <v>629</v>
      </c>
      <c r="B1290" s="4" t="s">
        <v>1650</v>
      </c>
      <c r="C1290" s="4" t="s">
        <v>1520</v>
      </c>
      <c r="D1290" s="4" t="s">
        <v>1528</v>
      </c>
      <c r="E1290" s="25">
        <v>0.26566302800000002</v>
      </c>
      <c r="F1290" s="26">
        <v>4.8199999999999999E-10</v>
      </c>
      <c r="G1290" s="4" t="s">
        <v>4541</v>
      </c>
      <c r="H1290" s="4" t="s">
        <v>1</v>
      </c>
      <c r="I1290" s="4" t="s">
        <v>2984</v>
      </c>
      <c r="J1290" s="35" t="s">
        <v>2985</v>
      </c>
      <c r="K1290" s="12" t="s">
        <v>1520</v>
      </c>
    </row>
    <row r="1291" spans="1:11">
      <c r="A1291" s="11" t="s">
        <v>629</v>
      </c>
      <c r="B1291" s="4" t="s">
        <v>1612</v>
      </c>
      <c r="C1291" s="4" t="s">
        <v>1613</v>
      </c>
      <c r="D1291" s="4" t="s">
        <v>1528</v>
      </c>
      <c r="E1291" s="25">
        <v>0.26566302800000002</v>
      </c>
      <c r="F1291" s="26">
        <v>4.8199999999999999E-10</v>
      </c>
      <c r="G1291" s="4" t="s">
        <v>4541</v>
      </c>
      <c r="H1291" s="4" t="s">
        <v>1</v>
      </c>
      <c r="I1291" s="4" t="s">
        <v>2984</v>
      </c>
      <c r="J1291" s="35" t="s">
        <v>2985</v>
      </c>
      <c r="K1291" s="12" t="s">
        <v>1520</v>
      </c>
    </row>
    <row r="1292" spans="1:11">
      <c r="A1292" s="11" t="s">
        <v>629</v>
      </c>
      <c r="B1292" s="4" t="s">
        <v>1642</v>
      </c>
      <c r="C1292" s="4" t="s">
        <v>1520</v>
      </c>
      <c r="D1292" s="4" t="s">
        <v>1587</v>
      </c>
      <c r="E1292" s="25">
        <v>0.26566302800000002</v>
      </c>
      <c r="F1292" s="26">
        <v>4.8199999999999999E-10</v>
      </c>
      <c r="G1292" s="4" t="s">
        <v>4541</v>
      </c>
      <c r="H1292" s="4" t="s">
        <v>1</v>
      </c>
      <c r="I1292" s="4" t="s">
        <v>2984</v>
      </c>
      <c r="J1292" s="35" t="s">
        <v>2985</v>
      </c>
      <c r="K1292" s="12" t="s">
        <v>1520</v>
      </c>
    </row>
    <row r="1293" spans="1:11">
      <c r="A1293" s="11" t="s">
        <v>629</v>
      </c>
      <c r="B1293" s="4" t="s">
        <v>1653</v>
      </c>
      <c r="C1293" s="4" t="s">
        <v>1520</v>
      </c>
      <c r="D1293" s="4" t="s">
        <v>1587</v>
      </c>
      <c r="E1293" s="25">
        <v>0.26566302800000002</v>
      </c>
      <c r="F1293" s="26">
        <v>4.8199999999999999E-10</v>
      </c>
      <c r="G1293" s="4" t="s">
        <v>4541</v>
      </c>
      <c r="H1293" s="4" t="s">
        <v>1</v>
      </c>
      <c r="I1293" s="4" t="s">
        <v>2984</v>
      </c>
      <c r="J1293" s="35" t="s">
        <v>2985</v>
      </c>
      <c r="K1293" s="12" t="s">
        <v>3028</v>
      </c>
    </row>
    <row r="1294" spans="1:11">
      <c r="A1294" s="11" t="s">
        <v>629</v>
      </c>
      <c r="B1294" s="4" t="s">
        <v>1652</v>
      </c>
      <c r="C1294" s="4" t="s">
        <v>1520</v>
      </c>
      <c r="D1294" s="4" t="s">
        <v>1587</v>
      </c>
      <c r="E1294" s="25">
        <v>0.26566302800000002</v>
      </c>
      <c r="F1294" s="26">
        <v>4.8199999999999999E-10</v>
      </c>
      <c r="G1294" s="4" t="s">
        <v>4541</v>
      </c>
      <c r="H1294" s="4" t="s">
        <v>1</v>
      </c>
      <c r="I1294" s="4" t="s">
        <v>2984</v>
      </c>
      <c r="J1294" s="35" t="s">
        <v>2985</v>
      </c>
      <c r="K1294" s="12" t="s">
        <v>1520</v>
      </c>
    </row>
    <row r="1295" spans="1:11">
      <c r="A1295" s="11" t="s">
        <v>629</v>
      </c>
      <c r="B1295" s="4" t="s">
        <v>1614</v>
      </c>
      <c r="C1295" s="4" t="s">
        <v>1537</v>
      </c>
      <c r="D1295" s="4" t="s">
        <v>3161</v>
      </c>
      <c r="E1295" s="25">
        <v>0.26566302800000002</v>
      </c>
      <c r="F1295" s="26">
        <v>4.8199999999999999E-10</v>
      </c>
      <c r="G1295" s="4" t="s">
        <v>4541</v>
      </c>
      <c r="H1295" s="4" t="s">
        <v>1</v>
      </c>
      <c r="I1295" s="4" t="s">
        <v>2984</v>
      </c>
      <c r="J1295" s="35" t="s">
        <v>2985</v>
      </c>
      <c r="K1295" s="12" t="s">
        <v>1520</v>
      </c>
    </row>
    <row r="1296" spans="1:11">
      <c r="A1296" s="11" t="s">
        <v>629</v>
      </c>
      <c r="B1296" s="4" t="s">
        <v>1616</v>
      </c>
      <c r="C1296" s="4" t="s">
        <v>1537</v>
      </c>
      <c r="D1296" s="4" t="s">
        <v>1531</v>
      </c>
      <c r="E1296" s="25">
        <v>0.26566302800000002</v>
      </c>
      <c r="F1296" s="26">
        <v>4.8199999999999999E-10</v>
      </c>
      <c r="G1296" s="4" t="s">
        <v>4541</v>
      </c>
      <c r="H1296" s="4" t="s">
        <v>1</v>
      </c>
      <c r="I1296" s="4" t="s">
        <v>2984</v>
      </c>
      <c r="J1296" s="35" t="s">
        <v>2985</v>
      </c>
      <c r="K1296" s="12" t="s">
        <v>1520</v>
      </c>
    </row>
    <row r="1297" spans="1:11">
      <c r="A1297" s="11" t="s">
        <v>629</v>
      </c>
      <c r="B1297" s="4" t="s">
        <v>1617</v>
      </c>
      <c r="C1297" s="4" t="s">
        <v>1537</v>
      </c>
      <c r="D1297" s="4" t="s">
        <v>1531</v>
      </c>
      <c r="E1297" s="25">
        <v>0.26566302800000002</v>
      </c>
      <c r="F1297" s="26">
        <v>4.8199999999999999E-10</v>
      </c>
      <c r="G1297" s="4" t="s">
        <v>4541</v>
      </c>
      <c r="H1297" s="4" t="s">
        <v>1</v>
      </c>
      <c r="I1297" s="4" t="s">
        <v>2984</v>
      </c>
      <c r="J1297" s="35" t="s">
        <v>2985</v>
      </c>
      <c r="K1297" s="12" t="s">
        <v>1520</v>
      </c>
    </row>
    <row r="1298" spans="1:11">
      <c r="A1298" s="11" t="s">
        <v>629</v>
      </c>
      <c r="B1298" s="4" t="s">
        <v>1618</v>
      </c>
      <c r="C1298" s="4" t="s">
        <v>1537</v>
      </c>
      <c r="D1298" s="4" t="s">
        <v>1531</v>
      </c>
      <c r="E1298" s="25">
        <v>0.26566302800000002</v>
      </c>
      <c r="F1298" s="26">
        <v>4.8199999999999999E-10</v>
      </c>
      <c r="G1298" s="4" t="s">
        <v>4541</v>
      </c>
      <c r="H1298" s="4" t="s">
        <v>1</v>
      </c>
      <c r="I1298" s="4" t="s">
        <v>2984</v>
      </c>
      <c r="J1298" s="35" t="s">
        <v>2985</v>
      </c>
      <c r="K1298" s="12" t="s">
        <v>1520</v>
      </c>
    </row>
    <row r="1299" spans="1:11">
      <c r="A1299" s="11" t="s">
        <v>629</v>
      </c>
      <c r="B1299" s="4" t="s">
        <v>1619</v>
      </c>
      <c r="C1299" s="4" t="s">
        <v>1537</v>
      </c>
      <c r="D1299" s="4" t="s">
        <v>1531</v>
      </c>
      <c r="E1299" s="25">
        <v>0.26566302800000002</v>
      </c>
      <c r="F1299" s="26">
        <v>4.8199999999999999E-10</v>
      </c>
      <c r="G1299" s="4" t="s">
        <v>4541</v>
      </c>
      <c r="H1299" s="4" t="s">
        <v>1</v>
      </c>
      <c r="I1299" s="4" t="s">
        <v>2984</v>
      </c>
      <c r="J1299" s="35" t="s">
        <v>2985</v>
      </c>
      <c r="K1299" s="12" t="s">
        <v>1520</v>
      </c>
    </row>
    <row r="1300" spans="1:11">
      <c r="A1300" s="11" t="s">
        <v>629</v>
      </c>
      <c r="B1300" s="4" t="s">
        <v>1620</v>
      </c>
      <c r="C1300" s="4" t="s">
        <v>1537</v>
      </c>
      <c r="D1300" s="4" t="s">
        <v>1531</v>
      </c>
      <c r="E1300" s="25">
        <v>0.26566302800000002</v>
      </c>
      <c r="F1300" s="26">
        <v>4.8199999999999999E-10</v>
      </c>
      <c r="G1300" s="4" t="s">
        <v>4541</v>
      </c>
      <c r="H1300" s="4" t="s">
        <v>1</v>
      </c>
      <c r="I1300" s="4" t="s">
        <v>2984</v>
      </c>
      <c r="J1300" s="35" t="s">
        <v>2985</v>
      </c>
      <c r="K1300" s="12" t="s">
        <v>1520</v>
      </c>
    </row>
    <row r="1301" spans="1:11">
      <c r="A1301" s="11" t="s">
        <v>629</v>
      </c>
      <c r="B1301" s="4" t="s">
        <v>1621</v>
      </c>
      <c r="C1301" s="4" t="s">
        <v>1537</v>
      </c>
      <c r="D1301" s="4" t="s">
        <v>3162</v>
      </c>
      <c r="E1301" s="25">
        <v>0.26566302800000002</v>
      </c>
      <c r="F1301" s="26">
        <v>4.8199999999999999E-10</v>
      </c>
      <c r="G1301" s="4" t="s">
        <v>4541</v>
      </c>
      <c r="H1301" s="4" t="s">
        <v>1</v>
      </c>
      <c r="I1301" s="4" t="s">
        <v>2984</v>
      </c>
      <c r="J1301" s="35" t="s">
        <v>2985</v>
      </c>
      <c r="K1301" s="12" t="s">
        <v>3152</v>
      </c>
    </row>
    <row r="1302" spans="1:11">
      <c r="A1302" s="11" t="s">
        <v>629</v>
      </c>
      <c r="B1302" s="4" t="s">
        <v>1623</v>
      </c>
      <c r="C1302" s="4" t="s">
        <v>1624</v>
      </c>
      <c r="D1302" s="4" t="s">
        <v>1531</v>
      </c>
      <c r="E1302" s="25">
        <v>0.26566302800000002</v>
      </c>
      <c r="F1302" s="26">
        <v>4.8199999999999999E-10</v>
      </c>
      <c r="G1302" s="4" t="s">
        <v>4541</v>
      </c>
      <c r="H1302" s="4" t="s">
        <v>1</v>
      </c>
      <c r="I1302" s="4" t="s">
        <v>2984</v>
      </c>
      <c r="J1302" s="35" t="s">
        <v>2985</v>
      </c>
      <c r="K1302" s="12" t="s">
        <v>1520</v>
      </c>
    </row>
    <row r="1303" spans="1:11">
      <c r="A1303" s="11" t="s">
        <v>629</v>
      </c>
      <c r="B1303" s="4" t="s">
        <v>1625</v>
      </c>
      <c r="C1303" s="4" t="s">
        <v>1537</v>
      </c>
      <c r="D1303" s="4" t="s">
        <v>3163</v>
      </c>
      <c r="E1303" s="25">
        <v>0.26566302800000002</v>
      </c>
      <c r="F1303" s="26">
        <v>4.8199999999999999E-10</v>
      </c>
      <c r="G1303" s="4" t="s">
        <v>4541</v>
      </c>
      <c r="H1303" s="4" t="s">
        <v>1</v>
      </c>
      <c r="I1303" s="4" t="s">
        <v>2984</v>
      </c>
      <c r="J1303" s="35" t="s">
        <v>2985</v>
      </c>
      <c r="K1303" s="12" t="s">
        <v>3151</v>
      </c>
    </row>
    <row r="1304" spans="1:11">
      <c r="A1304" s="11" t="s">
        <v>629</v>
      </c>
      <c r="B1304" s="4" t="s">
        <v>1627</v>
      </c>
      <c r="C1304" s="4" t="s">
        <v>1537</v>
      </c>
      <c r="D1304" s="4" t="s">
        <v>3164</v>
      </c>
      <c r="E1304" s="25">
        <v>0.26566302800000002</v>
      </c>
      <c r="F1304" s="26">
        <v>4.8199999999999999E-10</v>
      </c>
      <c r="G1304" s="4" t="s">
        <v>4541</v>
      </c>
      <c r="H1304" s="4" t="s">
        <v>1</v>
      </c>
      <c r="I1304" s="4" t="s">
        <v>2984</v>
      </c>
      <c r="J1304" s="35" t="s">
        <v>2985</v>
      </c>
      <c r="K1304" s="12" t="s">
        <v>3157</v>
      </c>
    </row>
    <row r="1305" spans="1:11">
      <c r="A1305" s="11" t="s">
        <v>629</v>
      </c>
      <c r="B1305" s="4" t="s">
        <v>1631</v>
      </c>
      <c r="C1305" s="4" t="s">
        <v>1537</v>
      </c>
      <c r="D1305" s="4" t="s">
        <v>3165</v>
      </c>
      <c r="E1305" s="25">
        <v>0.26566302800000002</v>
      </c>
      <c r="F1305" s="26">
        <v>4.8199999999999999E-10</v>
      </c>
      <c r="G1305" s="4" t="s">
        <v>4541</v>
      </c>
      <c r="H1305" s="4" t="s">
        <v>1</v>
      </c>
      <c r="I1305" s="4" t="s">
        <v>2984</v>
      </c>
      <c r="J1305" s="35" t="s">
        <v>2985</v>
      </c>
      <c r="K1305" s="12" t="s">
        <v>3151</v>
      </c>
    </row>
    <row r="1306" spans="1:11">
      <c r="A1306" s="11" t="s">
        <v>629</v>
      </c>
      <c r="B1306" s="4" t="s">
        <v>1628</v>
      </c>
      <c r="C1306" s="4" t="s">
        <v>1537</v>
      </c>
      <c r="D1306" s="4" t="s">
        <v>3166</v>
      </c>
      <c r="E1306" s="25">
        <v>0.26566302800000002</v>
      </c>
      <c r="F1306" s="26">
        <v>4.8199999999999999E-10</v>
      </c>
      <c r="G1306" s="4" t="s">
        <v>4541</v>
      </c>
      <c r="H1306" s="4" t="s">
        <v>1</v>
      </c>
      <c r="I1306" s="4" t="s">
        <v>2984</v>
      </c>
      <c r="J1306" s="35" t="s">
        <v>2985</v>
      </c>
      <c r="K1306" s="12" t="s">
        <v>3157</v>
      </c>
    </row>
    <row r="1307" spans="1:11">
      <c r="A1307" s="11" t="s">
        <v>629</v>
      </c>
      <c r="B1307" s="4" t="s">
        <v>1651</v>
      </c>
      <c r="C1307" s="4" t="s">
        <v>1520</v>
      </c>
      <c r="D1307" s="4" t="s">
        <v>1592</v>
      </c>
      <c r="E1307" s="25">
        <v>0.26566302800000002</v>
      </c>
      <c r="F1307" s="26">
        <v>4.8199999999999999E-10</v>
      </c>
      <c r="G1307" s="4" t="s">
        <v>4541</v>
      </c>
      <c r="H1307" s="4" t="s">
        <v>1</v>
      </c>
      <c r="I1307" s="4" t="s">
        <v>2984</v>
      </c>
      <c r="J1307" s="35" t="s">
        <v>2985</v>
      </c>
      <c r="K1307" s="12" t="s">
        <v>1520</v>
      </c>
    </row>
    <row r="1308" spans="1:11">
      <c r="A1308" s="11" t="s">
        <v>629</v>
      </c>
      <c r="B1308" s="4" t="s">
        <v>1636</v>
      </c>
      <c r="C1308" s="4" t="s">
        <v>1537</v>
      </c>
      <c r="D1308" s="4" t="s">
        <v>3167</v>
      </c>
      <c r="E1308" s="25">
        <v>0.26566302800000002</v>
      </c>
      <c r="F1308" s="26">
        <v>4.8199999999999999E-10</v>
      </c>
      <c r="G1308" s="4" t="s">
        <v>4541</v>
      </c>
      <c r="H1308" s="4" t="s">
        <v>1</v>
      </c>
      <c r="I1308" s="4" t="s">
        <v>2984</v>
      </c>
      <c r="J1308" s="35" t="s">
        <v>2985</v>
      </c>
      <c r="K1308" s="12" t="s">
        <v>3151</v>
      </c>
    </row>
    <row r="1309" spans="1:11">
      <c r="A1309" s="11" t="s">
        <v>629</v>
      </c>
      <c r="B1309" s="4" t="s">
        <v>1629</v>
      </c>
      <c r="C1309" s="4" t="s">
        <v>1537</v>
      </c>
      <c r="D1309" s="4" t="s">
        <v>1531</v>
      </c>
      <c r="E1309" s="25">
        <v>0.26566302800000002</v>
      </c>
      <c r="F1309" s="26">
        <v>4.8199999999999999E-10</v>
      </c>
      <c r="G1309" s="4" t="s">
        <v>4541</v>
      </c>
      <c r="H1309" s="4" t="s">
        <v>1</v>
      </c>
      <c r="I1309" s="4" t="s">
        <v>2984</v>
      </c>
      <c r="J1309" s="35" t="s">
        <v>2985</v>
      </c>
      <c r="K1309" s="12" t="s">
        <v>1520</v>
      </c>
    </row>
    <row r="1310" spans="1:11">
      <c r="A1310" s="11" t="s">
        <v>629</v>
      </c>
      <c r="B1310" s="4" t="s">
        <v>1630</v>
      </c>
      <c r="C1310" s="4" t="s">
        <v>1537</v>
      </c>
      <c r="D1310" s="4" t="s">
        <v>1531</v>
      </c>
      <c r="E1310" s="25">
        <v>0.26566302800000002</v>
      </c>
      <c r="F1310" s="26">
        <v>4.8199999999999999E-10</v>
      </c>
      <c r="G1310" s="4" t="s">
        <v>4541</v>
      </c>
      <c r="H1310" s="4" t="s">
        <v>1</v>
      </c>
      <c r="I1310" s="4" t="s">
        <v>2984</v>
      </c>
      <c r="J1310" s="35" t="s">
        <v>2985</v>
      </c>
      <c r="K1310" s="12" t="s">
        <v>1520</v>
      </c>
    </row>
    <row r="1311" spans="1:11">
      <c r="A1311" s="11" t="s">
        <v>629</v>
      </c>
      <c r="B1311" s="4" t="s">
        <v>1641</v>
      </c>
      <c r="C1311" s="4" t="s">
        <v>1520</v>
      </c>
      <c r="D1311" s="4" t="s">
        <v>1587</v>
      </c>
      <c r="E1311" s="25">
        <v>0.26566302800000002</v>
      </c>
      <c r="F1311" s="26">
        <v>4.8199999999999999E-10</v>
      </c>
      <c r="G1311" s="4" t="s">
        <v>4541</v>
      </c>
      <c r="H1311" s="4" t="s">
        <v>1</v>
      </c>
      <c r="I1311" s="4" t="s">
        <v>2984</v>
      </c>
      <c r="J1311" s="35" t="s">
        <v>2985</v>
      </c>
      <c r="K1311" s="12" t="s">
        <v>3075</v>
      </c>
    </row>
    <row r="1312" spans="1:11">
      <c r="A1312" s="11" t="s">
        <v>629</v>
      </c>
      <c r="B1312" s="4" t="s">
        <v>1654</v>
      </c>
      <c r="C1312" s="4" t="s">
        <v>1520</v>
      </c>
      <c r="D1312" s="4" t="s">
        <v>1587</v>
      </c>
      <c r="E1312" s="25">
        <v>0.26566302800000002</v>
      </c>
      <c r="F1312" s="26">
        <v>4.8199999999999999E-10</v>
      </c>
      <c r="G1312" s="4" t="s">
        <v>4541</v>
      </c>
      <c r="H1312" s="4" t="s">
        <v>1</v>
      </c>
      <c r="I1312" s="4" t="s">
        <v>2984</v>
      </c>
      <c r="J1312" s="35" t="s">
        <v>2985</v>
      </c>
      <c r="K1312" s="12" t="s">
        <v>1520</v>
      </c>
    </row>
    <row r="1313" spans="1:11">
      <c r="A1313" s="11" t="s">
        <v>629</v>
      </c>
      <c r="B1313" s="4" t="s">
        <v>1656</v>
      </c>
      <c r="C1313" s="4" t="s">
        <v>1520</v>
      </c>
      <c r="D1313" s="4" t="s">
        <v>1587</v>
      </c>
      <c r="E1313" s="25">
        <v>0.26566302800000002</v>
      </c>
      <c r="F1313" s="26">
        <v>4.8199999999999999E-10</v>
      </c>
      <c r="G1313" s="4" t="s">
        <v>4541</v>
      </c>
      <c r="H1313" s="4" t="s">
        <v>1</v>
      </c>
      <c r="I1313" s="4" t="s">
        <v>2984</v>
      </c>
      <c r="J1313" s="35" t="s">
        <v>2985</v>
      </c>
      <c r="K1313" s="12" t="s">
        <v>1520</v>
      </c>
    </row>
    <row r="1314" spans="1:11">
      <c r="A1314" s="11" t="s">
        <v>629</v>
      </c>
      <c r="B1314" s="4" t="s">
        <v>1648</v>
      </c>
      <c r="C1314" s="4" t="s">
        <v>1520</v>
      </c>
      <c r="D1314" s="4" t="s">
        <v>1587</v>
      </c>
      <c r="E1314" s="25">
        <v>0.26566302800000002</v>
      </c>
      <c r="F1314" s="26">
        <v>4.8199999999999999E-10</v>
      </c>
      <c r="G1314" s="4" t="s">
        <v>4541</v>
      </c>
      <c r="H1314" s="4" t="s">
        <v>1</v>
      </c>
      <c r="I1314" s="4" t="s">
        <v>2984</v>
      </c>
      <c r="J1314" s="35" t="s">
        <v>2985</v>
      </c>
      <c r="K1314" s="12" t="s">
        <v>3057</v>
      </c>
    </row>
    <row r="1315" spans="1:11">
      <c r="A1315" s="11" t="s">
        <v>629</v>
      </c>
      <c r="B1315" s="4" t="s">
        <v>1638</v>
      </c>
      <c r="C1315" s="4" t="s">
        <v>1520</v>
      </c>
      <c r="D1315" s="4" t="s">
        <v>1592</v>
      </c>
      <c r="E1315" s="25">
        <v>0.26566302800000002</v>
      </c>
      <c r="F1315" s="26">
        <v>4.8199999999999999E-10</v>
      </c>
      <c r="G1315" s="4" t="s">
        <v>4541</v>
      </c>
      <c r="H1315" s="4" t="s">
        <v>1</v>
      </c>
      <c r="I1315" s="4" t="s">
        <v>2984</v>
      </c>
      <c r="J1315" s="35" t="s">
        <v>2985</v>
      </c>
      <c r="K1315" s="12" t="s">
        <v>1520</v>
      </c>
    </row>
    <row r="1316" spans="1:11">
      <c r="A1316" s="11" t="s">
        <v>629</v>
      </c>
      <c r="B1316" s="4" t="s">
        <v>1633</v>
      </c>
      <c r="C1316" s="4" t="s">
        <v>1537</v>
      </c>
      <c r="D1316" s="4" t="s">
        <v>1634</v>
      </c>
      <c r="E1316" s="25">
        <v>0.26566302800000002</v>
      </c>
      <c r="F1316" s="26">
        <v>4.8199999999999999E-10</v>
      </c>
      <c r="G1316" s="4" t="s">
        <v>4541</v>
      </c>
      <c r="H1316" s="4" t="s">
        <v>1</v>
      </c>
      <c r="I1316" s="4" t="s">
        <v>2984</v>
      </c>
      <c r="J1316" s="35" t="s">
        <v>2985</v>
      </c>
      <c r="K1316" s="12" t="s">
        <v>3168</v>
      </c>
    </row>
    <row r="1317" spans="1:11">
      <c r="A1317" s="11" t="s">
        <v>629</v>
      </c>
      <c r="B1317" s="4" t="s">
        <v>1635</v>
      </c>
      <c r="C1317" s="4" t="s">
        <v>1537</v>
      </c>
      <c r="D1317" s="4" t="s">
        <v>1531</v>
      </c>
      <c r="E1317" s="25">
        <v>0.26566302800000002</v>
      </c>
      <c r="F1317" s="26">
        <v>4.8199999999999999E-10</v>
      </c>
      <c r="G1317" s="4" t="s">
        <v>4541</v>
      </c>
      <c r="H1317" s="4" t="s">
        <v>1</v>
      </c>
      <c r="I1317" s="4" t="s">
        <v>2984</v>
      </c>
      <c r="J1317" s="35" t="s">
        <v>2985</v>
      </c>
      <c r="K1317" s="12" t="s">
        <v>1520</v>
      </c>
    </row>
    <row r="1318" spans="1:11">
      <c r="A1318" s="11" t="s">
        <v>629</v>
      </c>
      <c r="B1318" s="4" t="s">
        <v>1659</v>
      </c>
      <c r="C1318" s="4" t="s">
        <v>1520</v>
      </c>
      <c r="D1318" s="4" t="s">
        <v>1592</v>
      </c>
      <c r="E1318" s="25">
        <v>0.26566302800000002</v>
      </c>
      <c r="F1318" s="26">
        <v>4.8199999999999999E-10</v>
      </c>
      <c r="G1318" s="4" t="s">
        <v>4541</v>
      </c>
      <c r="H1318" s="4" t="s">
        <v>1</v>
      </c>
      <c r="I1318" s="4" t="s">
        <v>2984</v>
      </c>
      <c r="J1318" s="35" t="s">
        <v>2985</v>
      </c>
      <c r="K1318" s="12" t="s">
        <v>1520</v>
      </c>
    </row>
    <row r="1319" spans="1:11">
      <c r="A1319" s="11" t="s">
        <v>629</v>
      </c>
      <c r="B1319" s="4" t="s">
        <v>1637</v>
      </c>
      <c r="C1319" s="4" t="s">
        <v>1537</v>
      </c>
      <c r="D1319" s="4" t="s">
        <v>1556</v>
      </c>
      <c r="E1319" s="25">
        <v>0.26566302800000002</v>
      </c>
      <c r="F1319" s="26">
        <v>4.8199999999999999E-10</v>
      </c>
      <c r="G1319" s="4" t="s">
        <v>4541</v>
      </c>
      <c r="H1319" s="4" t="s">
        <v>1</v>
      </c>
      <c r="I1319" s="4" t="s">
        <v>2984</v>
      </c>
      <c r="J1319" s="35" t="s">
        <v>2985</v>
      </c>
      <c r="K1319" s="12" t="s">
        <v>1520</v>
      </c>
    </row>
    <row r="1320" spans="1:11">
      <c r="A1320" s="11" t="s">
        <v>629</v>
      </c>
      <c r="B1320" s="4" t="s">
        <v>1595</v>
      </c>
      <c r="C1320" s="4" t="s">
        <v>1537</v>
      </c>
      <c r="D1320" s="4" t="s">
        <v>1531</v>
      </c>
      <c r="E1320" s="25">
        <v>0.26566302800000002</v>
      </c>
      <c r="F1320" s="26">
        <v>4.8199999999999999E-10</v>
      </c>
      <c r="G1320" s="4" t="s">
        <v>4541</v>
      </c>
      <c r="H1320" s="4" t="s">
        <v>1</v>
      </c>
      <c r="I1320" s="4" t="s">
        <v>3145</v>
      </c>
      <c r="J1320" s="35" t="s">
        <v>3146</v>
      </c>
      <c r="K1320" s="12" t="s">
        <v>1520</v>
      </c>
    </row>
    <row r="1321" spans="1:11">
      <c r="A1321" s="11" t="s">
        <v>629</v>
      </c>
      <c r="B1321" s="4" t="s">
        <v>1596</v>
      </c>
      <c r="C1321" s="4" t="s">
        <v>1537</v>
      </c>
      <c r="D1321" s="4" t="s">
        <v>1531</v>
      </c>
      <c r="E1321" s="25">
        <v>0.26566302800000002</v>
      </c>
      <c r="F1321" s="26">
        <v>4.8199999999999999E-10</v>
      </c>
      <c r="G1321" s="4" t="s">
        <v>4541</v>
      </c>
      <c r="H1321" s="4" t="s">
        <v>1</v>
      </c>
      <c r="I1321" s="4" t="s">
        <v>3145</v>
      </c>
      <c r="J1321" s="35" t="s">
        <v>3146</v>
      </c>
      <c r="K1321" s="12" t="s">
        <v>3147</v>
      </c>
    </row>
    <row r="1322" spans="1:11">
      <c r="A1322" s="11" t="s">
        <v>629</v>
      </c>
      <c r="B1322" s="4" t="s">
        <v>1607</v>
      </c>
      <c r="C1322" s="4" t="s">
        <v>1537</v>
      </c>
      <c r="D1322" s="4" t="s">
        <v>3148</v>
      </c>
      <c r="E1322" s="25">
        <v>0.26566302800000002</v>
      </c>
      <c r="F1322" s="26">
        <v>4.8199999999999999E-10</v>
      </c>
      <c r="G1322" s="4" t="s">
        <v>4541</v>
      </c>
      <c r="H1322" s="4" t="s">
        <v>1</v>
      </c>
      <c r="I1322" s="4" t="s">
        <v>3145</v>
      </c>
      <c r="J1322" s="35" t="s">
        <v>3146</v>
      </c>
      <c r="K1322" s="12" t="s">
        <v>3149</v>
      </c>
    </row>
    <row r="1323" spans="1:11">
      <c r="A1323" s="11" t="s">
        <v>629</v>
      </c>
      <c r="B1323" s="4" t="s">
        <v>1597</v>
      </c>
      <c r="C1323" s="4" t="s">
        <v>3045</v>
      </c>
      <c r="D1323" s="4" t="s">
        <v>1528</v>
      </c>
      <c r="E1323" s="25">
        <v>0.26566302800000002</v>
      </c>
      <c r="F1323" s="26">
        <v>4.8199999999999999E-10</v>
      </c>
      <c r="G1323" s="4" t="s">
        <v>4541</v>
      </c>
      <c r="H1323" s="4" t="s">
        <v>1</v>
      </c>
      <c r="I1323" s="4" t="s">
        <v>3145</v>
      </c>
      <c r="J1323" s="35" t="s">
        <v>3146</v>
      </c>
      <c r="K1323" s="12" t="s">
        <v>1520</v>
      </c>
    </row>
    <row r="1324" spans="1:11">
      <c r="A1324" s="11" t="s">
        <v>629</v>
      </c>
      <c r="B1324" s="4" t="s">
        <v>1599</v>
      </c>
      <c r="C1324" s="4" t="s">
        <v>1537</v>
      </c>
      <c r="D1324" s="4" t="s">
        <v>3150</v>
      </c>
      <c r="E1324" s="25">
        <v>0.26566302800000002</v>
      </c>
      <c r="F1324" s="26">
        <v>4.8199999999999999E-10</v>
      </c>
      <c r="G1324" s="4" t="s">
        <v>4541</v>
      </c>
      <c r="H1324" s="4" t="s">
        <v>1</v>
      </c>
      <c r="I1324" s="4" t="s">
        <v>3145</v>
      </c>
      <c r="J1324" s="35" t="s">
        <v>3146</v>
      </c>
      <c r="K1324" s="12" t="s">
        <v>3151</v>
      </c>
    </row>
    <row r="1325" spans="1:11">
      <c r="A1325" s="11" t="s">
        <v>629</v>
      </c>
      <c r="B1325" s="4" t="s">
        <v>1657</v>
      </c>
      <c r="C1325" s="4" t="s">
        <v>1520</v>
      </c>
      <c r="D1325" s="4" t="s">
        <v>1528</v>
      </c>
      <c r="E1325" s="25">
        <v>0.26566302800000002</v>
      </c>
      <c r="F1325" s="26">
        <v>4.8199999999999999E-10</v>
      </c>
      <c r="G1325" s="4" t="s">
        <v>4541</v>
      </c>
      <c r="H1325" s="4" t="s">
        <v>1</v>
      </c>
      <c r="I1325" s="4" t="s">
        <v>3145</v>
      </c>
      <c r="J1325" s="35" t="s">
        <v>3146</v>
      </c>
      <c r="K1325" s="12" t="s">
        <v>3152</v>
      </c>
    </row>
    <row r="1326" spans="1:11">
      <c r="A1326" s="11" t="s">
        <v>629</v>
      </c>
      <c r="B1326" s="4" t="s">
        <v>1600</v>
      </c>
      <c r="C1326" s="4" t="s">
        <v>1537</v>
      </c>
      <c r="D1326" s="4" t="s">
        <v>1528</v>
      </c>
      <c r="E1326" s="25">
        <v>0.26566302800000002</v>
      </c>
      <c r="F1326" s="26">
        <v>4.8199999999999999E-10</v>
      </c>
      <c r="G1326" s="4" t="s">
        <v>4541</v>
      </c>
      <c r="H1326" s="4" t="s">
        <v>1</v>
      </c>
      <c r="I1326" s="4" t="s">
        <v>3145</v>
      </c>
      <c r="J1326" s="35" t="s">
        <v>3146</v>
      </c>
      <c r="K1326" s="12" t="s">
        <v>3153</v>
      </c>
    </row>
    <row r="1327" spans="1:11">
      <c r="A1327" s="11" t="s">
        <v>629</v>
      </c>
      <c r="B1327" s="4" t="s">
        <v>1601</v>
      </c>
      <c r="C1327" s="4" t="s">
        <v>1537</v>
      </c>
      <c r="D1327" s="4" t="s">
        <v>3154</v>
      </c>
      <c r="E1327" s="25">
        <v>0.26566302800000002</v>
      </c>
      <c r="F1327" s="26">
        <v>4.8199999999999999E-10</v>
      </c>
      <c r="G1327" s="4" t="s">
        <v>4541</v>
      </c>
      <c r="H1327" s="4" t="s">
        <v>1</v>
      </c>
      <c r="I1327" s="4" t="s">
        <v>3145</v>
      </c>
      <c r="J1327" s="35" t="s">
        <v>3146</v>
      </c>
      <c r="K1327" s="12" t="s">
        <v>3155</v>
      </c>
    </row>
    <row r="1328" spans="1:11">
      <c r="A1328" s="11" t="s">
        <v>629</v>
      </c>
      <c r="B1328" s="4" t="s">
        <v>1603</v>
      </c>
      <c r="C1328" s="4" t="s">
        <v>1537</v>
      </c>
      <c r="D1328" s="4" t="s">
        <v>1528</v>
      </c>
      <c r="E1328" s="25">
        <v>0.26566302800000002</v>
      </c>
      <c r="F1328" s="26">
        <v>4.8199999999999999E-10</v>
      </c>
      <c r="G1328" s="4" t="s">
        <v>4541</v>
      </c>
      <c r="H1328" s="4" t="s">
        <v>1</v>
      </c>
      <c r="I1328" s="4" t="s">
        <v>3145</v>
      </c>
      <c r="J1328" s="35" t="s">
        <v>3146</v>
      </c>
      <c r="K1328" s="12" t="s">
        <v>3143</v>
      </c>
    </row>
    <row r="1329" spans="1:11">
      <c r="A1329" s="11" t="s">
        <v>629</v>
      </c>
      <c r="B1329" s="4" t="s">
        <v>1604</v>
      </c>
      <c r="C1329" s="4" t="s">
        <v>1537</v>
      </c>
      <c r="D1329" s="4" t="s">
        <v>1528</v>
      </c>
      <c r="E1329" s="25">
        <v>0.26566302800000002</v>
      </c>
      <c r="F1329" s="26">
        <v>4.8199999999999999E-10</v>
      </c>
      <c r="G1329" s="4" t="s">
        <v>4541</v>
      </c>
      <c r="H1329" s="4" t="s">
        <v>1</v>
      </c>
      <c r="I1329" s="4" t="s">
        <v>3145</v>
      </c>
      <c r="J1329" s="35" t="s">
        <v>3146</v>
      </c>
      <c r="K1329" s="12" t="s">
        <v>1520</v>
      </c>
    </row>
    <row r="1330" spans="1:11">
      <c r="A1330" s="11" t="s">
        <v>629</v>
      </c>
      <c r="B1330" s="4" t="s">
        <v>1605</v>
      </c>
      <c r="C1330" s="4" t="s">
        <v>1537</v>
      </c>
      <c r="D1330" s="4" t="s">
        <v>3156</v>
      </c>
      <c r="E1330" s="25">
        <v>0.26566302800000002</v>
      </c>
      <c r="F1330" s="26">
        <v>4.8199999999999999E-10</v>
      </c>
      <c r="G1330" s="4" t="s">
        <v>4541</v>
      </c>
      <c r="H1330" s="4" t="s">
        <v>1</v>
      </c>
      <c r="I1330" s="4" t="s">
        <v>3145</v>
      </c>
      <c r="J1330" s="35" t="s">
        <v>3146</v>
      </c>
      <c r="K1330" s="12" t="s">
        <v>3155</v>
      </c>
    </row>
    <row r="1331" spans="1:11">
      <c r="A1331" s="11" t="s">
        <v>629</v>
      </c>
      <c r="B1331" s="4" t="s">
        <v>1608</v>
      </c>
      <c r="C1331" s="4" t="s">
        <v>1537</v>
      </c>
      <c r="D1331" s="4" t="s">
        <v>3083</v>
      </c>
      <c r="E1331" s="25">
        <v>0.26566302800000002</v>
      </c>
      <c r="F1331" s="26">
        <v>4.8199999999999999E-10</v>
      </c>
      <c r="G1331" s="4" t="s">
        <v>4541</v>
      </c>
      <c r="H1331" s="4" t="s">
        <v>1</v>
      </c>
      <c r="I1331" s="4" t="s">
        <v>3145</v>
      </c>
      <c r="J1331" s="35" t="s">
        <v>3146</v>
      </c>
      <c r="K1331" s="12" t="s">
        <v>3157</v>
      </c>
    </row>
    <row r="1332" spans="1:11">
      <c r="A1332" s="11" t="s">
        <v>629</v>
      </c>
      <c r="B1332" s="4" t="s">
        <v>1610</v>
      </c>
      <c r="C1332" s="4" t="s">
        <v>1537</v>
      </c>
      <c r="D1332" s="4" t="s">
        <v>1528</v>
      </c>
      <c r="E1332" s="25">
        <v>0.26566302800000002</v>
      </c>
      <c r="F1332" s="26">
        <v>4.8199999999999999E-10</v>
      </c>
      <c r="G1332" s="4" t="s">
        <v>4541</v>
      </c>
      <c r="H1332" s="4" t="s">
        <v>1</v>
      </c>
      <c r="I1332" s="4" t="s">
        <v>3145</v>
      </c>
      <c r="J1332" s="35" t="s">
        <v>3146</v>
      </c>
      <c r="K1332" s="12" t="s">
        <v>3158</v>
      </c>
    </row>
    <row r="1333" spans="1:11">
      <c r="A1333" s="11" t="s">
        <v>629</v>
      </c>
      <c r="B1333" s="4" t="s">
        <v>1611</v>
      </c>
      <c r="C1333" s="4" t="s">
        <v>1537</v>
      </c>
      <c r="D1333" s="4" t="s">
        <v>1528</v>
      </c>
      <c r="E1333" s="25">
        <v>0.26566302800000002</v>
      </c>
      <c r="F1333" s="26">
        <v>4.8199999999999999E-10</v>
      </c>
      <c r="G1333" s="4" t="s">
        <v>4541</v>
      </c>
      <c r="H1333" s="4" t="s">
        <v>1</v>
      </c>
      <c r="I1333" s="4" t="s">
        <v>3145</v>
      </c>
      <c r="J1333" s="35" t="s">
        <v>3146</v>
      </c>
      <c r="K1333" s="12" t="s">
        <v>3159</v>
      </c>
    </row>
    <row r="1334" spans="1:11">
      <c r="A1334" s="11" t="s">
        <v>629</v>
      </c>
      <c r="B1334" s="4" t="s">
        <v>1662</v>
      </c>
      <c r="C1334" s="4" t="s">
        <v>1520</v>
      </c>
      <c r="D1334" s="4" t="s">
        <v>1528</v>
      </c>
      <c r="E1334" s="25">
        <v>0.26566302800000002</v>
      </c>
      <c r="F1334" s="26">
        <v>4.8199999999999999E-10</v>
      </c>
      <c r="G1334" s="4" t="s">
        <v>4541</v>
      </c>
      <c r="H1334" s="4" t="s">
        <v>1</v>
      </c>
      <c r="I1334" s="4" t="s">
        <v>3145</v>
      </c>
      <c r="J1334" s="35" t="s">
        <v>3146</v>
      </c>
      <c r="K1334" s="12" t="s">
        <v>1520</v>
      </c>
    </row>
    <row r="1335" spans="1:11">
      <c r="A1335" s="11" t="s">
        <v>629</v>
      </c>
      <c r="B1335" s="4" t="s">
        <v>1646</v>
      </c>
      <c r="C1335" s="4" t="s">
        <v>1520</v>
      </c>
      <c r="D1335" s="4" t="s">
        <v>1528</v>
      </c>
      <c r="E1335" s="25">
        <v>0.26566302800000002</v>
      </c>
      <c r="F1335" s="26">
        <v>4.8199999999999999E-10</v>
      </c>
      <c r="G1335" s="4" t="s">
        <v>4541</v>
      </c>
      <c r="H1335" s="4" t="s">
        <v>1</v>
      </c>
      <c r="I1335" s="4" t="s">
        <v>3145</v>
      </c>
      <c r="J1335" s="35" t="s">
        <v>3146</v>
      </c>
      <c r="K1335" s="12" t="s">
        <v>1520</v>
      </c>
    </row>
    <row r="1336" spans="1:11">
      <c r="A1336" s="11" t="s">
        <v>629</v>
      </c>
      <c r="B1336" s="4" t="s">
        <v>1640</v>
      </c>
      <c r="C1336" s="4" t="s">
        <v>1520</v>
      </c>
      <c r="D1336" s="4" t="s">
        <v>1528</v>
      </c>
      <c r="E1336" s="25">
        <v>0.26566302800000002</v>
      </c>
      <c r="F1336" s="26">
        <v>4.8199999999999999E-10</v>
      </c>
      <c r="G1336" s="4" t="s">
        <v>4541</v>
      </c>
      <c r="H1336" s="4" t="s">
        <v>1</v>
      </c>
      <c r="I1336" s="4" t="s">
        <v>3145</v>
      </c>
      <c r="J1336" s="35" t="s">
        <v>3146</v>
      </c>
      <c r="K1336" s="12" t="s">
        <v>1520</v>
      </c>
    </row>
    <row r="1337" spans="1:11">
      <c r="A1337" s="11" t="s">
        <v>629</v>
      </c>
      <c r="B1337" s="4" t="s">
        <v>1658</v>
      </c>
      <c r="C1337" s="4" t="s">
        <v>1520</v>
      </c>
      <c r="D1337" s="4" t="s">
        <v>1528</v>
      </c>
      <c r="E1337" s="25">
        <v>0.26566302800000002</v>
      </c>
      <c r="F1337" s="26">
        <v>4.8199999999999999E-10</v>
      </c>
      <c r="G1337" s="4" t="s">
        <v>4541</v>
      </c>
      <c r="H1337" s="4" t="s">
        <v>1</v>
      </c>
      <c r="I1337" s="4" t="s">
        <v>3145</v>
      </c>
      <c r="J1337" s="35" t="s">
        <v>3146</v>
      </c>
      <c r="K1337" s="12" t="s">
        <v>1520</v>
      </c>
    </row>
    <row r="1338" spans="1:11">
      <c r="A1338" s="11" t="s">
        <v>629</v>
      </c>
      <c r="B1338" s="4" t="s">
        <v>1655</v>
      </c>
      <c r="C1338" s="4" t="s">
        <v>1520</v>
      </c>
      <c r="D1338" s="4" t="s">
        <v>1528</v>
      </c>
      <c r="E1338" s="25">
        <v>0.26566302800000002</v>
      </c>
      <c r="F1338" s="26">
        <v>4.8199999999999999E-10</v>
      </c>
      <c r="G1338" s="4" t="s">
        <v>4541</v>
      </c>
      <c r="H1338" s="4" t="s">
        <v>1</v>
      </c>
      <c r="I1338" s="4" t="s">
        <v>3145</v>
      </c>
      <c r="J1338" s="35" t="s">
        <v>3146</v>
      </c>
      <c r="K1338" s="12" t="s">
        <v>1520</v>
      </c>
    </row>
    <row r="1339" spans="1:11">
      <c r="A1339" s="11" t="s">
        <v>629</v>
      </c>
      <c r="B1339" s="4" t="s">
        <v>1645</v>
      </c>
      <c r="C1339" s="4" t="s">
        <v>1520</v>
      </c>
      <c r="D1339" s="4" t="s">
        <v>1528</v>
      </c>
      <c r="E1339" s="25">
        <v>0.26566302800000002</v>
      </c>
      <c r="F1339" s="26">
        <v>4.8199999999999999E-10</v>
      </c>
      <c r="G1339" s="4" t="s">
        <v>4541</v>
      </c>
      <c r="H1339" s="4" t="s">
        <v>1</v>
      </c>
      <c r="I1339" s="4" t="s">
        <v>3145</v>
      </c>
      <c r="J1339" s="35" t="s">
        <v>3146</v>
      </c>
      <c r="K1339" s="12" t="s">
        <v>1520</v>
      </c>
    </row>
    <row r="1340" spans="1:11">
      <c r="A1340" s="11" t="s">
        <v>629</v>
      </c>
      <c r="B1340" s="4" t="s">
        <v>1649</v>
      </c>
      <c r="C1340" s="4" t="s">
        <v>1520</v>
      </c>
      <c r="D1340" s="4" t="s">
        <v>1528</v>
      </c>
      <c r="E1340" s="25">
        <v>0.26566302800000002</v>
      </c>
      <c r="F1340" s="26">
        <v>4.8199999999999999E-10</v>
      </c>
      <c r="G1340" s="4" t="s">
        <v>4541</v>
      </c>
      <c r="H1340" s="4" t="s">
        <v>1</v>
      </c>
      <c r="I1340" s="4" t="s">
        <v>3145</v>
      </c>
      <c r="J1340" s="35" t="s">
        <v>3146</v>
      </c>
      <c r="K1340" s="12" t="s">
        <v>1520</v>
      </c>
    </row>
    <row r="1341" spans="1:11">
      <c r="A1341" s="11" t="s">
        <v>629</v>
      </c>
      <c r="B1341" s="4" t="s">
        <v>1661</v>
      </c>
      <c r="C1341" s="4" t="s">
        <v>1520</v>
      </c>
      <c r="D1341" s="4" t="s">
        <v>1528</v>
      </c>
      <c r="E1341" s="25">
        <v>0.26566302800000002</v>
      </c>
      <c r="F1341" s="26">
        <v>4.8199999999999999E-10</v>
      </c>
      <c r="G1341" s="4" t="s">
        <v>4541</v>
      </c>
      <c r="H1341" s="4" t="s">
        <v>1</v>
      </c>
      <c r="I1341" s="4" t="s">
        <v>3145</v>
      </c>
      <c r="J1341" s="35" t="s">
        <v>3146</v>
      </c>
      <c r="K1341" s="12" t="s">
        <v>1520</v>
      </c>
    </row>
    <row r="1342" spans="1:11">
      <c r="A1342" s="11" t="s">
        <v>629</v>
      </c>
      <c r="B1342" s="4" t="s">
        <v>1660</v>
      </c>
      <c r="C1342" s="4" t="s">
        <v>1520</v>
      </c>
      <c r="D1342" s="4" t="s">
        <v>3160</v>
      </c>
      <c r="E1342" s="25">
        <v>0.26566302800000002</v>
      </c>
      <c r="F1342" s="26">
        <v>4.8199999999999999E-10</v>
      </c>
      <c r="G1342" s="4" t="s">
        <v>4541</v>
      </c>
      <c r="H1342" s="4" t="s">
        <v>1</v>
      </c>
      <c r="I1342" s="4" t="s">
        <v>3145</v>
      </c>
      <c r="J1342" s="35" t="s">
        <v>3146</v>
      </c>
      <c r="K1342" s="12" t="s">
        <v>1520</v>
      </c>
    </row>
    <row r="1343" spans="1:11">
      <c r="A1343" s="11" t="s">
        <v>629</v>
      </c>
      <c r="B1343" s="4" t="s">
        <v>1643</v>
      </c>
      <c r="C1343" s="4" t="s">
        <v>1520</v>
      </c>
      <c r="D1343" s="4" t="s">
        <v>3160</v>
      </c>
      <c r="E1343" s="25">
        <v>0.26566302800000002</v>
      </c>
      <c r="F1343" s="26">
        <v>4.8199999999999999E-10</v>
      </c>
      <c r="G1343" s="4" t="s">
        <v>4541</v>
      </c>
      <c r="H1343" s="4" t="s">
        <v>1</v>
      </c>
      <c r="I1343" s="4" t="s">
        <v>3145</v>
      </c>
      <c r="J1343" s="35" t="s">
        <v>3146</v>
      </c>
      <c r="K1343" s="12" t="s">
        <v>1520</v>
      </c>
    </row>
    <row r="1344" spans="1:11">
      <c r="A1344" s="11" t="s">
        <v>629</v>
      </c>
      <c r="B1344" s="4" t="s">
        <v>1639</v>
      </c>
      <c r="C1344" s="4" t="s">
        <v>1520</v>
      </c>
      <c r="D1344" s="4" t="s">
        <v>1528</v>
      </c>
      <c r="E1344" s="25">
        <v>0.26566302800000002</v>
      </c>
      <c r="F1344" s="26">
        <v>4.8199999999999999E-10</v>
      </c>
      <c r="G1344" s="4" t="s">
        <v>4541</v>
      </c>
      <c r="H1344" s="4" t="s">
        <v>1</v>
      </c>
      <c r="I1344" s="4" t="s">
        <v>3145</v>
      </c>
      <c r="J1344" s="35" t="s">
        <v>3146</v>
      </c>
      <c r="K1344" s="12" t="s">
        <v>1520</v>
      </c>
    </row>
    <row r="1345" spans="1:11">
      <c r="A1345" s="11" t="s">
        <v>629</v>
      </c>
      <c r="B1345" s="4" t="s">
        <v>1647</v>
      </c>
      <c r="C1345" s="4" t="s">
        <v>1520</v>
      </c>
      <c r="D1345" s="4" t="s">
        <v>1528</v>
      </c>
      <c r="E1345" s="25">
        <v>0.26566302800000002</v>
      </c>
      <c r="F1345" s="26">
        <v>4.8199999999999999E-10</v>
      </c>
      <c r="G1345" s="4" t="s">
        <v>4541</v>
      </c>
      <c r="H1345" s="4" t="s">
        <v>1</v>
      </c>
      <c r="I1345" s="4" t="s">
        <v>3145</v>
      </c>
      <c r="J1345" s="35" t="s">
        <v>3146</v>
      </c>
      <c r="K1345" s="12" t="s">
        <v>1520</v>
      </c>
    </row>
    <row r="1346" spans="1:11">
      <c r="A1346" s="11" t="s">
        <v>629</v>
      </c>
      <c r="B1346" s="4" t="s">
        <v>1650</v>
      </c>
      <c r="C1346" s="4" t="s">
        <v>1520</v>
      </c>
      <c r="D1346" s="4" t="s">
        <v>1528</v>
      </c>
      <c r="E1346" s="25">
        <v>0.26566302800000002</v>
      </c>
      <c r="F1346" s="26">
        <v>4.8199999999999999E-10</v>
      </c>
      <c r="G1346" s="4" t="s">
        <v>4541</v>
      </c>
      <c r="H1346" s="4" t="s">
        <v>1</v>
      </c>
      <c r="I1346" s="4" t="s">
        <v>3145</v>
      </c>
      <c r="J1346" s="35" t="s">
        <v>3146</v>
      </c>
      <c r="K1346" s="12" t="s">
        <v>1520</v>
      </c>
    </row>
    <row r="1347" spans="1:11">
      <c r="A1347" s="11" t="s">
        <v>629</v>
      </c>
      <c r="B1347" s="4" t="s">
        <v>1612</v>
      </c>
      <c r="C1347" s="4" t="s">
        <v>1613</v>
      </c>
      <c r="D1347" s="4" t="s">
        <v>1528</v>
      </c>
      <c r="E1347" s="25">
        <v>0.26566302800000002</v>
      </c>
      <c r="F1347" s="26">
        <v>4.8199999999999999E-10</v>
      </c>
      <c r="G1347" s="4" t="s">
        <v>4541</v>
      </c>
      <c r="H1347" s="4" t="s">
        <v>1</v>
      </c>
      <c r="I1347" s="4" t="s">
        <v>3145</v>
      </c>
      <c r="J1347" s="35" t="s">
        <v>3146</v>
      </c>
      <c r="K1347" s="12" t="s">
        <v>1520</v>
      </c>
    </row>
    <row r="1348" spans="1:11">
      <c r="A1348" s="11" t="s">
        <v>629</v>
      </c>
      <c r="B1348" s="4" t="s">
        <v>1642</v>
      </c>
      <c r="C1348" s="4" t="s">
        <v>1520</v>
      </c>
      <c r="D1348" s="4" t="s">
        <v>1587</v>
      </c>
      <c r="E1348" s="25">
        <v>0.26566302800000002</v>
      </c>
      <c r="F1348" s="26">
        <v>4.8199999999999999E-10</v>
      </c>
      <c r="G1348" s="4" t="s">
        <v>4541</v>
      </c>
      <c r="H1348" s="4" t="s">
        <v>1</v>
      </c>
      <c r="I1348" s="4" t="s">
        <v>3145</v>
      </c>
      <c r="J1348" s="35" t="s">
        <v>3146</v>
      </c>
      <c r="K1348" s="12" t="s">
        <v>1520</v>
      </c>
    </row>
    <row r="1349" spans="1:11">
      <c r="A1349" s="11" t="s">
        <v>629</v>
      </c>
      <c r="B1349" s="4" t="s">
        <v>1653</v>
      </c>
      <c r="C1349" s="4" t="s">
        <v>1520</v>
      </c>
      <c r="D1349" s="4" t="s">
        <v>1587</v>
      </c>
      <c r="E1349" s="25">
        <v>0.26566302800000002</v>
      </c>
      <c r="F1349" s="26">
        <v>4.8199999999999999E-10</v>
      </c>
      <c r="G1349" s="4" t="s">
        <v>4541</v>
      </c>
      <c r="H1349" s="4" t="s">
        <v>1</v>
      </c>
      <c r="I1349" s="4" t="s">
        <v>3145</v>
      </c>
      <c r="J1349" s="35" t="s">
        <v>3146</v>
      </c>
      <c r="K1349" s="12" t="s">
        <v>3028</v>
      </c>
    </row>
    <row r="1350" spans="1:11">
      <c r="A1350" s="11" t="s">
        <v>629</v>
      </c>
      <c r="B1350" s="4" t="s">
        <v>1652</v>
      </c>
      <c r="C1350" s="4" t="s">
        <v>1520</v>
      </c>
      <c r="D1350" s="4" t="s">
        <v>1587</v>
      </c>
      <c r="E1350" s="25">
        <v>0.26566302800000002</v>
      </c>
      <c r="F1350" s="26">
        <v>4.8199999999999999E-10</v>
      </c>
      <c r="G1350" s="4" t="s">
        <v>4541</v>
      </c>
      <c r="H1350" s="4" t="s">
        <v>1</v>
      </c>
      <c r="I1350" s="4" t="s">
        <v>3145</v>
      </c>
      <c r="J1350" s="35" t="s">
        <v>3146</v>
      </c>
      <c r="K1350" s="12" t="s">
        <v>1520</v>
      </c>
    </row>
    <row r="1351" spans="1:11">
      <c r="A1351" s="11" t="s">
        <v>629</v>
      </c>
      <c r="B1351" s="4" t="s">
        <v>1614</v>
      </c>
      <c r="C1351" s="4" t="s">
        <v>1537</v>
      </c>
      <c r="D1351" s="4" t="s">
        <v>3161</v>
      </c>
      <c r="E1351" s="25">
        <v>0.26566302800000002</v>
      </c>
      <c r="F1351" s="26">
        <v>4.8199999999999999E-10</v>
      </c>
      <c r="G1351" s="4" t="s">
        <v>4541</v>
      </c>
      <c r="H1351" s="4" t="s">
        <v>1</v>
      </c>
      <c r="I1351" s="4" t="s">
        <v>3145</v>
      </c>
      <c r="J1351" s="35" t="s">
        <v>3146</v>
      </c>
      <c r="K1351" s="12" t="s">
        <v>1520</v>
      </c>
    </row>
    <row r="1352" spans="1:11">
      <c r="A1352" s="11" t="s">
        <v>629</v>
      </c>
      <c r="B1352" s="4" t="s">
        <v>1616</v>
      </c>
      <c r="C1352" s="4" t="s">
        <v>1537</v>
      </c>
      <c r="D1352" s="4" t="s">
        <v>1531</v>
      </c>
      <c r="E1352" s="25">
        <v>0.26566302800000002</v>
      </c>
      <c r="F1352" s="26">
        <v>4.8199999999999999E-10</v>
      </c>
      <c r="G1352" s="4" t="s">
        <v>4541</v>
      </c>
      <c r="H1352" s="4" t="s">
        <v>1</v>
      </c>
      <c r="I1352" s="4" t="s">
        <v>3145</v>
      </c>
      <c r="J1352" s="35" t="s">
        <v>3146</v>
      </c>
      <c r="K1352" s="12" t="s">
        <v>1520</v>
      </c>
    </row>
    <row r="1353" spans="1:11">
      <c r="A1353" s="11" t="s">
        <v>629</v>
      </c>
      <c r="B1353" s="4" t="s">
        <v>1617</v>
      </c>
      <c r="C1353" s="4" t="s">
        <v>1537</v>
      </c>
      <c r="D1353" s="4" t="s">
        <v>1531</v>
      </c>
      <c r="E1353" s="25">
        <v>0.26566302800000002</v>
      </c>
      <c r="F1353" s="26">
        <v>4.8199999999999999E-10</v>
      </c>
      <c r="G1353" s="4" t="s">
        <v>4541</v>
      </c>
      <c r="H1353" s="4" t="s">
        <v>1</v>
      </c>
      <c r="I1353" s="4" t="s">
        <v>3145</v>
      </c>
      <c r="J1353" s="35" t="s">
        <v>3146</v>
      </c>
      <c r="K1353" s="12" t="s">
        <v>1520</v>
      </c>
    </row>
    <row r="1354" spans="1:11">
      <c r="A1354" s="11" t="s">
        <v>629</v>
      </c>
      <c r="B1354" s="4" t="s">
        <v>1618</v>
      </c>
      <c r="C1354" s="4" t="s">
        <v>1537</v>
      </c>
      <c r="D1354" s="4" t="s">
        <v>1531</v>
      </c>
      <c r="E1354" s="25">
        <v>0.26566302800000002</v>
      </c>
      <c r="F1354" s="26">
        <v>4.8199999999999999E-10</v>
      </c>
      <c r="G1354" s="4" t="s">
        <v>4541</v>
      </c>
      <c r="H1354" s="4" t="s">
        <v>1</v>
      </c>
      <c r="I1354" s="4" t="s">
        <v>3145</v>
      </c>
      <c r="J1354" s="35" t="s">
        <v>3146</v>
      </c>
      <c r="K1354" s="12" t="s">
        <v>1520</v>
      </c>
    </row>
    <row r="1355" spans="1:11">
      <c r="A1355" s="11" t="s">
        <v>629</v>
      </c>
      <c r="B1355" s="4" t="s">
        <v>1619</v>
      </c>
      <c r="C1355" s="4" t="s">
        <v>1537</v>
      </c>
      <c r="D1355" s="4" t="s">
        <v>1531</v>
      </c>
      <c r="E1355" s="25">
        <v>0.26566302800000002</v>
      </c>
      <c r="F1355" s="26">
        <v>4.8199999999999999E-10</v>
      </c>
      <c r="G1355" s="4" t="s">
        <v>4541</v>
      </c>
      <c r="H1355" s="4" t="s">
        <v>1</v>
      </c>
      <c r="I1355" s="4" t="s">
        <v>3145</v>
      </c>
      <c r="J1355" s="35" t="s">
        <v>3146</v>
      </c>
      <c r="K1355" s="12" t="s">
        <v>1520</v>
      </c>
    </row>
    <row r="1356" spans="1:11">
      <c r="A1356" s="11" t="s">
        <v>629</v>
      </c>
      <c r="B1356" s="4" t="s">
        <v>1620</v>
      </c>
      <c r="C1356" s="4" t="s">
        <v>1537</v>
      </c>
      <c r="D1356" s="4" t="s">
        <v>1531</v>
      </c>
      <c r="E1356" s="25">
        <v>0.26566302800000002</v>
      </c>
      <c r="F1356" s="26">
        <v>4.8199999999999999E-10</v>
      </c>
      <c r="G1356" s="4" t="s">
        <v>4541</v>
      </c>
      <c r="H1356" s="4" t="s">
        <v>1</v>
      </c>
      <c r="I1356" s="4" t="s">
        <v>3145</v>
      </c>
      <c r="J1356" s="35" t="s">
        <v>3146</v>
      </c>
      <c r="K1356" s="12" t="s">
        <v>1520</v>
      </c>
    </row>
    <row r="1357" spans="1:11">
      <c r="A1357" s="11" t="s">
        <v>629</v>
      </c>
      <c r="B1357" s="4" t="s">
        <v>1621</v>
      </c>
      <c r="C1357" s="4" t="s">
        <v>1537</v>
      </c>
      <c r="D1357" s="4" t="s">
        <v>3162</v>
      </c>
      <c r="E1357" s="25">
        <v>0.26566302800000002</v>
      </c>
      <c r="F1357" s="26">
        <v>4.8199999999999999E-10</v>
      </c>
      <c r="G1357" s="4" t="s">
        <v>4541</v>
      </c>
      <c r="H1357" s="4" t="s">
        <v>1</v>
      </c>
      <c r="I1357" s="4" t="s">
        <v>3145</v>
      </c>
      <c r="J1357" s="35" t="s">
        <v>3146</v>
      </c>
      <c r="K1357" s="12" t="s">
        <v>3152</v>
      </c>
    </row>
    <row r="1358" spans="1:11">
      <c r="A1358" s="11" t="s">
        <v>629</v>
      </c>
      <c r="B1358" s="4" t="s">
        <v>1623</v>
      </c>
      <c r="C1358" s="4" t="s">
        <v>1624</v>
      </c>
      <c r="D1358" s="4" t="s">
        <v>1531</v>
      </c>
      <c r="E1358" s="25">
        <v>0.26566302800000002</v>
      </c>
      <c r="F1358" s="26">
        <v>4.8199999999999999E-10</v>
      </c>
      <c r="G1358" s="4" t="s">
        <v>4541</v>
      </c>
      <c r="H1358" s="4" t="s">
        <v>1</v>
      </c>
      <c r="I1358" s="4" t="s">
        <v>3145</v>
      </c>
      <c r="J1358" s="35" t="s">
        <v>3146</v>
      </c>
      <c r="K1358" s="12" t="s">
        <v>1520</v>
      </c>
    </row>
    <row r="1359" spans="1:11">
      <c r="A1359" s="11" t="s">
        <v>629</v>
      </c>
      <c r="B1359" s="4" t="s">
        <v>1625</v>
      </c>
      <c r="C1359" s="4" t="s">
        <v>1537</v>
      </c>
      <c r="D1359" s="4" t="s">
        <v>3163</v>
      </c>
      <c r="E1359" s="25">
        <v>0.26566302800000002</v>
      </c>
      <c r="F1359" s="26">
        <v>4.8199999999999999E-10</v>
      </c>
      <c r="G1359" s="4" t="s">
        <v>4541</v>
      </c>
      <c r="H1359" s="4" t="s">
        <v>1</v>
      </c>
      <c r="I1359" s="4" t="s">
        <v>3145</v>
      </c>
      <c r="J1359" s="35" t="s">
        <v>3146</v>
      </c>
      <c r="K1359" s="12" t="s">
        <v>3151</v>
      </c>
    </row>
    <row r="1360" spans="1:11">
      <c r="A1360" s="11" t="s">
        <v>629</v>
      </c>
      <c r="B1360" s="4" t="s">
        <v>1627</v>
      </c>
      <c r="C1360" s="4" t="s">
        <v>1537</v>
      </c>
      <c r="D1360" s="4" t="s">
        <v>3164</v>
      </c>
      <c r="E1360" s="25">
        <v>0.26566302800000002</v>
      </c>
      <c r="F1360" s="26">
        <v>4.8199999999999999E-10</v>
      </c>
      <c r="G1360" s="4" t="s">
        <v>4541</v>
      </c>
      <c r="H1360" s="4" t="s">
        <v>1</v>
      </c>
      <c r="I1360" s="4" t="s">
        <v>3145</v>
      </c>
      <c r="J1360" s="35" t="s">
        <v>3146</v>
      </c>
      <c r="K1360" s="12" t="s">
        <v>3157</v>
      </c>
    </row>
    <row r="1361" spans="1:11">
      <c r="A1361" s="11" t="s">
        <v>629</v>
      </c>
      <c r="B1361" s="4" t="s">
        <v>1631</v>
      </c>
      <c r="C1361" s="4" t="s">
        <v>1537</v>
      </c>
      <c r="D1361" s="4" t="s">
        <v>3165</v>
      </c>
      <c r="E1361" s="25">
        <v>0.26566302800000002</v>
      </c>
      <c r="F1361" s="26">
        <v>4.8199999999999999E-10</v>
      </c>
      <c r="G1361" s="4" t="s">
        <v>4541</v>
      </c>
      <c r="H1361" s="4" t="s">
        <v>1</v>
      </c>
      <c r="I1361" s="4" t="s">
        <v>3145</v>
      </c>
      <c r="J1361" s="35" t="s">
        <v>3146</v>
      </c>
      <c r="K1361" s="12" t="s">
        <v>3151</v>
      </c>
    </row>
    <row r="1362" spans="1:11">
      <c r="A1362" s="11" t="s">
        <v>629</v>
      </c>
      <c r="B1362" s="4" t="s">
        <v>1628</v>
      </c>
      <c r="C1362" s="4" t="s">
        <v>1537</v>
      </c>
      <c r="D1362" s="4" t="s">
        <v>3166</v>
      </c>
      <c r="E1362" s="25">
        <v>0.26566302800000002</v>
      </c>
      <c r="F1362" s="26">
        <v>4.8199999999999999E-10</v>
      </c>
      <c r="G1362" s="4" t="s">
        <v>4541</v>
      </c>
      <c r="H1362" s="4" t="s">
        <v>1</v>
      </c>
      <c r="I1362" s="4" t="s">
        <v>3145</v>
      </c>
      <c r="J1362" s="35" t="s">
        <v>3146</v>
      </c>
      <c r="K1362" s="12" t="s">
        <v>3157</v>
      </c>
    </row>
    <row r="1363" spans="1:11">
      <c r="A1363" s="11" t="s">
        <v>629</v>
      </c>
      <c r="B1363" s="4" t="s">
        <v>1651</v>
      </c>
      <c r="C1363" s="4" t="s">
        <v>1520</v>
      </c>
      <c r="D1363" s="4" t="s">
        <v>1592</v>
      </c>
      <c r="E1363" s="25">
        <v>0.26566302800000002</v>
      </c>
      <c r="F1363" s="26">
        <v>4.8199999999999999E-10</v>
      </c>
      <c r="G1363" s="4" t="s">
        <v>4541</v>
      </c>
      <c r="H1363" s="4" t="s">
        <v>1</v>
      </c>
      <c r="I1363" s="4" t="s">
        <v>3145</v>
      </c>
      <c r="J1363" s="35" t="s">
        <v>3146</v>
      </c>
      <c r="K1363" s="12" t="s">
        <v>1520</v>
      </c>
    </row>
    <row r="1364" spans="1:11">
      <c r="A1364" s="11" t="s">
        <v>629</v>
      </c>
      <c r="B1364" s="4" t="s">
        <v>1636</v>
      </c>
      <c r="C1364" s="4" t="s">
        <v>1537</v>
      </c>
      <c r="D1364" s="4" t="s">
        <v>3167</v>
      </c>
      <c r="E1364" s="25">
        <v>0.26566302800000002</v>
      </c>
      <c r="F1364" s="26">
        <v>4.8199999999999999E-10</v>
      </c>
      <c r="G1364" s="4" t="s">
        <v>4541</v>
      </c>
      <c r="H1364" s="4" t="s">
        <v>1</v>
      </c>
      <c r="I1364" s="4" t="s">
        <v>3145</v>
      </c>
      <c r="J1364" s="35" t="s">
        <v>3146</v>
      </c>
      <c r="K1364" s="12" t="s">
        <v>3151</v>
      </c>
    </row>
    <row r="1365" spans="1:11">
      <c r="A1365" s="11" t="s">
        <v>629</v>
      </c>
      <c r="B1365" s="4" t="s">
        <v>1629</v>
      </c>
      <c r="C1365" s="4" t="s">
        <v>1537</v>
      </c>
      <c r="D1365" s="4" t="s">
        <v>1531</v>
      </c>
      <c r="E1365" s="25">
        <v>0.26566302800000002</v>
      </c>
      <c r="F1365" s="26">
        <v>4.8199999999999999E-10</v>
      </c>
      <c r="G1365" s="4" t="s">
        <v>4541</v>
      </c>
      <c r="H1365" s="4" t="s">
        <v>1</v>
      </c>
      <c r="I1365" s="4" t="s">
        <v>3145</v>
      </c>
      <c r="J1365" s="35" t="s">
        <v>3146</v>
      </c>
      <c r="K1365" s="12" t="s">
        <v>1520</v>
      </c>
    </row>
    <row r="1366" spans="1:11">
      <c r="A1366" s="11" t="s">
        <v>629</v>
      </c>
      <c r="B1366" s="4" t="s">
        <v>1630</v>
      </c>
      <c r="C1366" s="4" t="s">
        <v>1537</v>
      </c>
      <c r="D1366" s="4" t="s">
        <v>1531</v>
      </c>
      <c r="E1366" s="25">
        <v>0.26566302800000002</v>
      </c>
      <c r="F1366" s="26">
        <v>4.8199999999999999E-10</v>
      </c>
      <c r="G1366" s="4" t="s">
        <v>4541</v>
      </c>
      <c r="H1366" s="4" t="s">
        <v>1</v>
      </c>
      <c r="I1366" s="4" t="s">
        <v>3145</v>
      </c>
      <c r="J1366" s="35" t="s">
        <v>3146</v>
      </c>
      <c r="K1366" s="12" t="s">
        <v>1520</v>
      </c>
    </row>
    <row r="1367" spans="1:11">
      <c r="A1367" s="11" t="s">
        <v>629</v>
      </c>
      <c r="B1367" s="4" t="s">
        <v>1641</v>
      </c>
      <c r="C1367" s="4" t="s">
        <v>1520</v>
      </c>
      <c r="D1367" s="4" t="s">
        <v>1587</v>
      </c>
      <c r="E1367" s="25">
        <v>0.26566302800000002</v>
      </c>
      <c r="F1367" s="26">
        <v>4.8199999999999999E-10</v>
      </c>
      <c r="G1367" s="4" t="s">
        <v>4541</v>
      </c>
      <c r="H1367" s="4" t="s">
        <v>1</v>
      </c>
      <c r="I1367" s="4" t="s">
        <v>3145</v>
      </c>
      <c r="J1367" s="35" t="s">
        <v>3146</v>
      </c>
      <c r="K1367" s="12" t="s">
        <v>3075</v>
      </c>
    </row>
    <row r="1368" spans="1:11">
      <c r="A1368" s="11" t="s">
        <v>629</v>
      </c>
      <c r="B1368" s="4" t="s">
        <v>1654</v>
      </c>
      <c r="C1368" s="4" t="s">
        <v>1520</v>
      </c>
      <c r="D1368" s="4" t="s">
        <v>1587</v>
      </c>
      <c r="E1368" s="25">
        <v>0.26566302800000002</v>
      </c>
      <c r="F1368" s="26">
        <v>4.8199999999999999E-10</v>
      </c>
      <c r="G1368" s="4" t="s">
        <v>4541</v>
      </c>
      <c r="H1368" s="4" t="s">
        <v>1</v>
      </c>
      <c r="I1368" s="4" t="s">
        <v>3145</v>
      </c>
      <c r="J1368" s="35" t="s">
        <v>3146</v>
      </c>
      <c r="K1368" s="12" t="s">
        <v>1520</v>
      </c>
    </row>
    <row r="1369" spans="1:11">
      <c r="A1369" s="11" t="s">
        <v>629</v>
      </c>
      <c r="B1369" s="4" t="s">
        <v>1656</v>
      </c>
      <c r="C1369" s="4" t="s">
        <v>1520</v>
      </c>
      <c r="D1369" s="4" t="s">
        <v>1587</v>
      </c>
      <c r="E1369" s="25">
        <v>0.26566302800000002</v>
      </c>
      <c r="F1369" s="26">
        <v>4.8199999999999999E-10</v>
      </c>
      <c r="G1369" s="4" t="s">
        <v>4541</v>
      </c>
      <c r="H1369" s="4" t="s">
        <v>1</v>
      </c>
      <c r="I1369" s="4" t="s">
        <v>3145</v>
      </c>
      <c r="J1369" s="35" t="s">
        <v>3146</v>
      </c>
      <c r="K1369" s="12" t="s">
        <v>1520</v>
      </c>
    </row>
    <row r="1370" spans="1:11">
      <c r="A1370" s="11" t="s">
        <v>629</v>
      </c>
      <c r="B1370" s="4" t="s">
        <v>1648</v>
      </c>
      <c r="C1370" s="4" t="s">
        <v>1520</v>
      </c>
      <c r="D1370" s="4" t="s">
        <v>1587</v>
      </c>
      <c r="E1370" s="25">
        <v>0.26566302800000002</v>
      </c>
      <c r="F1370" s="26">
        <v>4.8199999999999999E-10</v>
      </c>
      <c r="G1370" s="4" t="s">
        <v>4541</v>
      </c>
      <c r="H1370" s="4" t="s">
        <v>1</v>
      </c>
      <c r="I1370" s="4" t="s">
        <v>3145</v>
      </c>
      <c r="J1370" s="35" t="s">
        <v>3146</v>
      </c>
      <c r="K1370" s="12" t="s">
        <v>3057</v>
      </c>
    </row>
    <row r="1371" spans="1:11">
      <c r="A1371" s="11" t="s">
        <v>629</v>
      </c>
      <c r="B1371" s="4" t="s">
        <v>1638</v>
      </c>
      <c r="C1371" s="4" t="s">
        <v>1520</v>
      </c>
      <c r="D1371" s="4" t="s">
        <v>1592</v>
      </c>
      <c r="E1371" s="25">
        <v>0.26566302800000002</v>
      </c>
      <c r="F1371" s="26">
        <v>4.8199999999999999E-10</v>
      </c>
      <c r="G1371" s="4" t="s">
        <v>4541</v>
      </c>
      <c r="H1371" s="4" t="s">
        <v>1</v>
      </c>
      <c r="I1371" s="4" t="s">
        <v>3145</v>
      </c>
      <c r="J1371" s="35" t="s">
        <v>3146</v>
      </c>
      <c r="K1371" s="12" t="s">
        <v>1520</v>
      </c>
    </row>
    <row r="1372" spans="1:11">
      <c r="A1372" s="11" t="s">
        <v>629</v>
      </c>
      <c r="B1372" s="4" t="s">
        <v>1633</v>
      </c>
      <c r="C1372" s="4" t="s">
        <v>1537</v>
      </c>
      <c r="D1372" s="4" t="s">
        <v>1634</v>
      </c>
      <c r="E1372" s="25">
        <v>0.26566302800000002</v>
      </c>
      <c r="F1372" s="26">
        <v>4.8199999999999999E-10</v>
      </c>
      <c r="G1372" s="4" t="s">
        <v>4541</v>
      </c>
      <c r="H1372" s="4" t="s">
        <v>1</v>
      </c>
      <c r="I1372" s="4" t="s">
        <v>3145</v>
      </c>
      <c r="J1372" s="35" t="s">
        <v>3146</v>
      </c>
      <c r="K1372" s="12" t="s">
        <v>3168</v>
      </c>
    </row>
    <row r="1373" spans="1:11">
      <c r="A1373" s="11" t="s">
        <v>629</v>
      </c>
      <c r="B1373" s="4" t="s">
        <v>1635</v>
      </c>
      <c r="C1373" s="4" t="s">
        <v>1537</v>
      </c>
      <c r="D1373" s="4" t="s">
        <v>1531</v>
      </c>
      <c r="E1373" s="25">
        <v>0.26566302800000002</v>
      </c>
      <c r="F1373" s="26">
        <v>4.8199999999999999E-10</v>
      </c>
      <c r="G1373" s="4" t="s">
        <v>4541</v>
      </c>
      <c r="H1373" s="4" t="s">
        <v>1</v>
      </c>
      <c r="I1373" s="4" t="s">
        <v>3145</v>
      </c>
      <c r="J1373" s="35" t="s">
        <v>3146</v>
      </c>
      <c r="K1373" s="12" t="s">
        <v>1520</v>
      </c>
    </row>
    <row r="1374" spans="1:11">
      <c r="A1374" s="11" t="s">
        <v>629</v>
      </c>
      <c r="B1374" s="4" t="s">
        <v>1659</v>
      </c>
      <c r="C1374" s="4" t="s">
        <v>1520</v>
      </c>
      <c r="D1374" s="4" t="s">
        <v>1592</v>
      </c>
      <c r="E1374" s="25">
        <v>0.26566302800000002</v>
      </c>
      <c r="F1374" s="26">
        <v>4.8199999999999999E-10</v>
      </c>
      <c r="G1374" s="4" t="s">
        <v>4541</v>
      </c>
      <c r="H1374" s="4" t="s">
        <v>1</v>
      </c>
      <c r="I1374" s="4" t="s">
        <v>3145</v>
      </c>
      <c r="J1374" s="35" t="s">
        <v>3146</v>
      </c>
      <c r="K1374" s="12" t="s">
        <v>1520</v>
      </c>
    </row>
    <row r="1375" spans="1:11">
      <c r="A1375" s="11" t="s">
        <v>629</v>
      </c>
      <c r="B1375" s="4" t="s">
        <v>1637</v>
      </c>
      <c r="C1375" s="4" t="s">
        <v>1537</v>
      </c>
      <c r="D1375" s="4" t="s">
        <v>1556</v>
      </c>
      <c r="E1375" s="25">
        <v>0.26566302800000002</v>
      </c>
      <c r="F1375" s="26">
        <v>4.8199999999999999E-10</v>
      </c>
      <c r="G1375" s="4" t="s">
        <v>4541</v>
      </c>
      <c r="H1375" s="4" t="s">
        <v>1</v>
      </c>
      <c r="I1375" s="4" t="s">
        <v>3145</v>
      </c>
      <c r="J1375" s="35" t="s">
        <v>3146</v>
      </c>
      <c r="K1375" s="12" t="s">
        <v>1520</v>
      </c>
    </row>
    <row r="1376" spans="1:11">
      <c r="A1376" s="11" t="s">
        <v>763</v>
      </c>
      <c r="B1376" s="4" t="s">
        <v>2365</v>
      </c>
      <c r="C1376" s="4" t="s">
        <v>1624</v>
      </c>
      <c r="D1376" s="4" t="s">
        <v>1531</v>
      </c>
      <c r="E1376" s="25">
        <v>0.29576576999999998</v>
      </c>
      <c r="F1376" s="26">
        <v>4.8499999999999998E-10</v>
      </c>
      <c r="G1376" s="4" t="s">
        <v>1342</v>
      </c>
      <c r="H1376" s="4" t="s">
        <v>2</v>
      </c>
      <c r="I1376" s="4" t="s">
        <v>1520</v>
      </c>
      <c r="J1376" s="35" t="s">
        <v>1520</v>
      </c>
      <c r="K1376" s="12" t="s">
        <v>3187</v>
      </c>
    </row>
    <row r="1377" spans="1:11">
      <c r="A1377" s="11" t="s">
        <v>1135</v>
      </c>
      <c r="B1377" s="4" t="s">
        <v>2712</v>
      </c>
      <c r="C1377" s="4" t="s">
        <v>1537</v>
      </c>
      <c r="D1377" s="4" t="s">
        <v>1602</v>
      </c>
      <c r="E1377" s="25">
        <v>1.0949681790000001</v>
      </c>
      <c r="F1377" s="26">
        <v>4.9900000000000003E-10</v>
      </c>
      <c r="G1377" s="4" t="s">
        <v>4545</v>
      </c>
      <c r="H1377" s="4" t="s">
        <v>0</v>
      </c>
      <c r="I1377" s="4" t="s">
        <v>1520</v>
      </c>
      <c r="J1377" s="35" t="s">
        <v>1520</v>
      </c>
      <c r="K1377" s="12" t="s">
        <v>3188</v>
      </c>
    </row>
    <row r="1378" spans="1:11">
      <c r="A1378" s="11" t="s">
        <v>520</v>
      </c>
      <c r="B1378" s="4" t="s">
        <v>2578</v>
      </c>
      <c r="C1378" s="4" t="s">
        <v>1520</v>
      </c>
      <c r="D1378" s="4" t="s">
        <v>1521</v>
      </c>
      <c r="E1378" s="25">
        <v>0.27621694499999999</v>
      </c>
      <c r="F1378" s="26">
        <v>5.4999999999999996E-10</v>
      </c>
      <c r="G1378" s="4" t="s">
        <v>4556</v>
      </c>
      <c r="H1378" s="4" t="s">
        <v>0</v>
      </c>
      <c r="I1378" s="4" t="s">
        <v>2967</v>
      </c>
      <c r="J1378" s="35" t="s">
        <v>529</v>
      </c>
      <c r="K1378" s="12" t="s">
        <v>1520</v>
      </c>
    </row>
    <row r="1379" spans="1:11">
      <c r="A1379" s="11" t="s">
        <v>768</v>
      </c>
      <c r="B1379" s="4" t="s">
        <v>2874</v>
      </c>
      <c r="C1379" s="4" t="s">
        <v>1537</v>
      </c>
      <c r="D1379" s="4" t="s">
        <v>2184</v>
      </c>
      <c r="E1379" s="25">
        <v>0.51304129300000001</v>
      </c>
      <c r="F1379" s="26">
        <v>5.7499999999999998E-10</v>
      </c>
      <c r="G1379" s="4" t="s">
        <v>519</v>
      </c>
      <c r="H1379" s="4" t="s">
        <v>2</v>
      </c>
      <c r="I1379" s="4" t="s">
        <v>3030</v>
      </c>
      <c r="J1379" s="35" t="s">
        <v>635</v>
      </c>
      <c r="K1379" s="12" t="s">
        <v>3189</v>
      </c>
    </row>
    <row r="1380" spans="1:11">
      <c r="A1380" s="11" t="s">
        <v>768</v>
      </c>
      <c r="B1380" s="4" t="s">
        <v>1817</v>
      </c>
      <c r="C1380" s="4" t="s">
        <v>1537</v>
      </c>
      <c r="D1380" s="4" t="s">
        <v>2399</v>
      </c>
      <c r="E1380" s="25">
        <v>0.51304129300000001</v>
      </c>
      <c r="F1380" s="26">
        <v>5.7499999999999998E-10</v>
      </c>
      <c r="G1380" s="4" t="s">
        <v>519</v>
      </c>
      <c r="H1380" s="4" t="s">
        <v>2</v>
      </c>
      <c r="I1380" s="4" t="s">
        <v>3030</v>
      </c>
      <c r="J1380" s="35" t="s">
        <v>635</v>
      </c>
      <c r="K1380" s="12" t="s">
        <v>3186</v>
      </c>
    </row>
    <row r="1381" spans="1:11">
      <c r="A1381" s="11" t="s">
        <v>768</v>
      </c>
      <c r="B1381" s="4" t="s">
        <v>2871</v>
      </c>
      <c r="C1381" s="4" t="s">
        <v>1537</v>
      </c>
      <c r="D1381" s="4" t="s">
        <v>1531</v>
      </c>
      <c r="E1381" s="25">
        <v>0.51304129300000001</v>
      </c>
      <c r="F1381" s="26">
        <v>5.7499999999999998E-10</v>
      </c>
      <c r="G1381" s="4" t="s">
        <v>519</v>
      </c>
      <c r="H1381" s="4" t="s">
        <v>2</v>
      </c>
      <c r="I1381" s="4" t="s">
        <v>3030</v>
      </c>
      <c r="J1381" s="35" t="s">
        <v>635</v>
      </c>
      <c r="K1381" s="12" t="s">
        <v>1520</v>
      </c>
    </row>
    <row r="1382" spans="1:11">
      <c r="A1382" s="11" t="s">
        <v>768</v>
      </c>
      <c r="B1382" s="4" t="s">
        <v>2873</v>
      </c>
      <c r="C1382" s="4" t="s">
        <v>1537</v>
      </c>
      <c r="D1382" s="4" t="s">
        <v>1531</v>
      </c>
      <c r="E1382" s="25">
        <v>0.51304129300000001</v>
      </c>
      <c r="F1382" s="26">
        <v>5.7499999999999998E-10</v>
      </c>
      <c r="G1382" s="4" t="s">
        <v>519</v>
      </c>
      <c r="H1382" s="4" t="s">
        <v>2</v>
      </c>
      <c r="I1382" s="4" t="s">
        <v>3030</v>
      </c>
      <c r="J1382" s="35" t="s">
        <v>635</v>
      </c>
      <c r="K1382" s="12" t="s">
        <v>3190</v>
      </c>
    </row>
    <row r="1383" spans="1:11">
      <c r="A1383" s="11" t="s">
        <v>768</v>
      </c>
      <c r="B1383" s="4" t="s">
        <v>2872</v>
      </c>
      <c r="C1383" s="4" t="s">
        <v>1537</v>
      </c>
      <c r="D1383" s="4" t="s">
        <v>1531</v>
      </c>
      <c r="E1383" s="25">
        <v>0.51304129300000001</v>
      </c>
      <c r="F1383" s="26">
        <v>5.7499999999999998E-10</v>
      </c>
      <c r="G1383" s="4" t="s">
        <v>519</v>
      </c>
      <c r="H1383" s="4" t="s">
        <v>2</v>
      </c>
      <c r="I1383" s="4" t="s">
        <v>3030</v>
      </c>
      <c r="J1383" s="35" t="s">
        <v>635</v>
      </c>
      <c r="K1383" s="12" t="s">
        <v>3191</v>
      </c>
    </row>
    <row r="1384" spans="1:11">
      <c r="A1384" s="11" t="s">
        <v>768</v>
      </c>
      <c r="B1384" s="4" t="s">
        <v>2874</v>
      </c>
      <c r="C1384" s="4" t="s">
        <v>1537</v>
      </c>
      <c r="D1384" s="4" t="s">
        <v>2184</v>
      </c>
      <c r="E1384" s="25">
        <v>0.51304129300000001</v>
      </c>
      <c r="F1384" s="26">
        <v>5.7499999999999998E-10</v>
      </c>
      <c r="G1384" s="4" t="s">
        <v>519</v>
      </c>
      <c r="H1384" s="4" t="s">
        <v>2</v>
      </c>
      <c r="I1384" s="4" t="s">
        <v>3032</v>
      </c>
      <c r="J1384" s="35" t="s">
        <v>3033</v>
      </c>
      <c r="K1384" s="12" t="s">
        <v>3189</v>
      </c>
    </row>
    <row r="1385" spans="1:11">
      <c r="A1385" s="11" t="s">
        <v>768</v>
      </c>
      <c r="B1385" s="4" t="s">
        <v>1817</v>
      </c>
      <c r="C1385" s="4" t="s">
        <v>1537</v>
      </c>
      <c r="D1385" s="4" t="s">
        <v>2399</v>
      </c>
      <c r="E1385" s="25">
        <v>0.51304129300000001</v>
      </c>
      <c r="F1385" s="26">
        <v>5.7499999999999998E-10</v>
      </c>
      <c r="G1385" s="4" t="s">
        <v>519</v>
      </c>
      <c r="H1385" s="4" t="s">
        <v>2</v>
      </c>
      <c r="I1385" s="4" t="s">
        <v>3032</v>
      </c>
      <c r="J1385" s="35" t="s">
        <v>3033</v>
      </c>
      <c r="K1385" s="12" t="s">
        <v>3186</v>
      </c>
    </row>
    <row r="1386" spans="1:11">
      <c r="A1386" s="11" t="s">
        <v>768</v>
      </c>
      <c r="B1386" s="4" t="s">
        <v>2871</v>
      </c>
      <c r="C1386" s="4" t="s">
        <v>1537</v>
      </c>
      <c r="D1386" s="4" t="s">
        <v>1531</v>
      </c>
      <c r="E1386" s="25">
        <v>0.51304129300000001</v>
      </c>
      <c r="F1386" s="26">
        <v>5.7499999999999998E-10</v>
      </c>
      <c r="G1386" s="4" t="s">
        <v>519</v>
      </c>
      <c r="H1386" s="4" t="s">
        <v>2</v>
      </c>
      <c r="I1386" s="4" t="s">
        <v>3032</v>
      </c>
      <c r="J1386" s="35" t="s">
        <v>3033</v>
      </c>
      <c r="K1386" s="12" t="s">
        <v>1520</v>
      </c>
    </row>
    <row r="1387" spans="1:11">
      <c r="A1387" s="11" t="s">
        <v>768</v>
      </c>
      <c r="B1387" s="4" t="s">
        <v>2873</v>
      </c>
      <c r="C1387" s="4" t="s">
        <v>1537</v>
      </c>
      <c r="D1387" s="4" t="s">
        <v>1531</v>
      </c>
      <c r="E1387" s="25">
        <v>0.51304129300000001</v>
      </c>
      <c r="F1387" s="26">
        <v>5.7499999999999998E-10</v>
      </c>
      <c r="G1387" s="4" t="s">
        <v>519</v>
      </c>
      <c r="H1387" s="4" t="s">
        <v>2</v>
      </c>
      <c r="I1387" s="4" t="s">
        <v>3032</v>
      </c>
      <c r="J1387" s="35" t="s">
        <v>3033</v>
      </c>
      <c r="K1387" s="12" t="s">
        <v>3190</v>
      </c>
    </row>
    <row r="1388" spans="1:11">
      <c r="A1388" s="11" t="s">
        <v>768</v>
      </c>
      <c r="B1388" s="4" t="s">
        <v>2872</v>
      </c>
      <c r="C1388" s="4" t="s">
        <v>1537</v>
      </c>
      <c r="D1388" s="4" t="s">
        <v>1531</v>
      </c>
      <c r="E1388" s="25">
        <v>0.51304129300000001</v>
      </c>
      <c r="F1388" s="26">
        <v>5.7499999999999998E-10</v>
      </c>
      <c r="G1388" s="4" t="s">
        <v>519</v>
      </c>
      <c r="H1388" s="4" t="s">
        <v>2</v>
      </c>
      <c r="I1388" s="4" t="s">
        <v>3032</v>
      </c>
      <c r="J1388" s="35" t="s">
        <v>3033</v>
      </c>
      <c r="K1388" s="12" t="s">
        <v>3191</v>
      </c>
    </row>
    <row r="1389" spans="1:11">
      <c r="A1389" s="11" t="s">
        <v>768</v>
      </c>
      <c r="B1389" s="4" t="s">
        <v>2874</v>
      </c>
      <c r="C1389" s="4" t="s">
        <v>1537</v>
      </c>
      <c r="D1389" s="4" t="s">
        <v>2184</v>
      </c>
      <c r="E1389" s="25">
        <v>0.51304129300000001</v>
      </c>
      <c r="F1389" s="26">
        <v>5.7499999999999998E-10</v>
      </c>
      <c r="G1389" s="4" t="s">
        <v>519</v>
      </c>
      <c r="H1389" s="4" t="s">
        <v>2</v>
      </c>
      <c r="I1389" s="4" t="s">
        <v>3192</v>
      </c>
      <c r="J1389" s="35" t="s">
        <v>3193</v>
      </c>
      <c r="K1389" s="12" t="s">
        <v>3189</v>
      </c>
    </row>
    <row r="1390" spans="1:11">
      <c r="A1390" s="11" t="s">
        <v>768</v>
      </c>
      <c r="B1390" s="4" t="s">
        <v>1817</v>
      </c>
      <c r="C1390" s="4" t="s">
        <v>1537</v>
      </c>
      <c r="D1390" s="4" t="s">
        <v>2399</v>
      </c>
      <c r="E1390" s="25">
        <v>0.51304129300000001</v>
      </c>
      <c r="F1390" s="26">
        <v>5.7499999999999998E-10</v>
      </c>
      <c r="G1390" s="4" t="s">
        <v>519</v>
      </c>
      <c r="H1390" s="4" t="s">
        <v>2</v>
      </c>
      <c r="I1390" s="4" t="s">
        <v>3192</v>
      </c>
      <c r="J1390" s="35" t="s">
        <v>3193</v>
      </c>
      <c r="K1390" s="12" t="s">
        <v>3186</v>
      </c>
    </row>
    <row r="1391" spans="1:11">
      <c r="A1391" s="11" t="s">
        <v>768</v>
      </c>
      <c r="B1391" s="4" t="s">
        <v>2871</v>
      </c>
      <c r="C1391" s="4" t="s">
        <v>1537</v>
      </c>
      <c r="D1391" s="4" t="s">
        <v>1531</v>
      </c>
      <c r="E1391" s="25">
        <v>0.51304129300000001</v>
      </c>
      <c r="F1391" s="26">
        <v>5.7499999999999998E-10</v>
      </c>
      <c r="G1391" s="4" t="s">
        <v>519</v>
      </c>
      <c r="H1391" s="4" t="s">
        <v>2</v>
      </c>
      <c r="I1391" s="4" t="s">
        <v>3192</v>
      </c>
      <c r="J1391" s="35" t="s">
        <v>3193</v>
      </c>
      <c r="K1391" s="12" t="s">
        <v>1520</v>
      </c>
    </row>
    <row r="1392" spans="1:11">
      <c r="A1392" s="11" t="s">
        <v>768</v>
      </c>
      <c r="B1392" s="4" t="s">
        <v>2873</v>
      </c>
      <c r="C1392" s="4" t="s">
        <v>1537</v>
      </c>
      <c r="D1392" s="4" t="s">
        <v>1531</v>
      </c>
      <c r="E1392" s="25">
        <v>0.51304129300000001</v>
      </c>
      <c r="F1392" s="26">
        <v>5.7499999999999998E-10</v>
      </c>
      <c r="G1392" s="4" t="s">
        <v>519</v>
      </c>
      <c r="H1392" s="4" t="s">
        <v>2</v>
      </c>
      <c r="I1392" s="4" t="s">
        <v>3192</v>
      </c>
      <c r="J1392" s="35" t="s">
        <v>3193</v>
      </c>
      <c r="K1392" s="12" t="s">
        <v>3190</v>
      </c>
    </row>
    <row r="1393" spans="1:11">
      <c r="A1393" s="11" t="s">
        <v>768</v>
      </c>
      <c r="B1393" s="4" t="s">
        <v>2872</v>
      </c>
      <c r="C1393" s="4" t="s">
        <v>1537</v>
      </c>
      <c r="D1393" s="4" t="s">
        <v>1531</v>
      </c>
      <c r="E1393" s="25">
        <v>0.51304129300000001</v>
      </c>
      <c r="F1393" s="26">
        <v>5.7499999999999998E-10</v>
      </c>
      <c r="G1393" s="4" t="s">
        <v>519</v>
      </c>
      <c r="H1393" s="4" t="s">
        <v>2</v>
      </c>
      <c r="I1393" s="4" t="s">
        <v>3192</v>
      </c>
      <c r="J1393" s="35" t="s">
        <v>3193</v>
      </c>
      <c r="K1393" s="12" t="s">
        <v>3191</v>
      </c>
    </row>
    <row r="1394" spans="1:11">
      <c r="A1394" s="11" t="s">
        <v>629</v>
      </c>
      <c r="B1394" s="4" t="s">
        <v>1595</v>
      </c>
      <c r="C1394" s="4" t="s">
        <v>1537</v>
      </c>
      <c r="D1394" s="4" t="s">
        <v>1531</v>
      </c>
      <c r="E1394" s="25">
        <v>10.804198619999999</v>
      </c>
      <c r="F1394" s="26">
        <v>6.6399999999999998E-10</v>
      </c>
      <c r="G1394" s="4" t="s">
        <v>515</v>
      </c>
      <c r="H1394" s="4" t="s">
        <v>1</v>
      </c>
      <c r="I1394" s="4" t="s">
        <v>2984</v>
      </c>
      <c r="J1394" s="35" t="s">
        <v>2985</v>
      </c>
      <c r="K1394" s="12" t="s">
        <v>1520</v>
      </c>
    </row>
    <row r="1395" spans="1:11">
      <c r="A1395" s="11" t="s">
        <v>629</v>
      </c>
      <c r="B1395" s="4" t="s">
        <v>1596</v>
      </c>
      <c r="C1395" s="4" t="s">
        <v>1537</v>
      </c>
      <c r="D1395" s="4" t="s">
        <v>1531</v>
      </c>
      <c r="E1395" s="25">
        <v>10.804198619999999</v>
      </c>
      <c r="F1395" s="26">
        <v>6.6399999999999998E-10</v>
      </c>
      <c r="G1395" s="4" t="s">
        <v>515</v>
      </c>
      <c r="H1395" s="4" t="s">
        <v>1</v>
      </c>
      <c r="I1395" s="4" t="s">
        <v>2984</v>
      </c>
      <c r="J1395" s="35" t="s">
        <v>2985</v>
      </c>
      <c r="K1395" s="12" t="s">
        <v>3147</v>
      </c>
    </row>
    <row r="1396" spans="1:11">
      <c r="A1396" s="11" t="s">
        <v>629</v>
      </c>
      <c r="B1396" s="4" t="s">
        <v>1607</v>
      </c>
      <c r="C1396" s="4" t="s">
        <v>1537</v>
      </c>
      <c r="D1396" s="4" t="s">
        <v>3148</v>
      </c>
      <c r="E1396" s="25">
        <v>10.804198619999999</v>
      </c>
      <c r="F1396" s="26">
        <v>6.6399999999999998E-10</v>
      </c>
      <c r="G1396" s="4" t="s">
        <v>515</v>
      </c>
      <c r="H1396" s="4" t="s">
        <v>1</v>
      </c>
      <c r="I1396" s="4" t="s">
        <v>2984</v>
      </c>
      <c r="J1396" s="35" t="s">
        <v>2985</v>
      </c>
      <c r="K1396" s="12" t="s">
        <v>3149</v>
      </c>
    </row>
    <row r="1397" spans="1:11">
      <c r="A1397" s="11" t="s">
        <v>629</v>
      </c>
      <c r="B1397" s="4" t="s">
        <v>1597</v>
      </c>
      <c r="C1397" s="4" t="s">
        <v>3045</v>
      </c>
      <c r="D1397" s="4" t="s">
        <v>1528</v>
      </c>
      <c r="E1397" s="25">
        <v>10.804198619999999</v>
      </c>
      <c r="F1397" s="26">
        <v>6.6399999999999998E-10</v>
      </c>
      <c r="G1397" s="4" t="s">
        <v>515</v>
      </c>
      <c r="H1397" s="4" t="s">
        <v>1</v>
      </c>
      <c r="I1397" s="4" t="s">
        <v>2984</v>
      </c>
      <c r="J1397" s="35" t="s">
        <v>2985</v>
      </c>
      <c r="K1397" s="12" t="s">
        <v>1520</v>
      </c>
    </row>
    <row r="1398" spans="1:11">
      <c r="A1398" s="11" t="s">
        <v>629</v>
      </c>
      <c r="B1398" s="4" t="s">
        <v>1599</v>
      </c>
      <c r="C1398" s="4" t="s">
        <v>1537</v>
      </c>
      <c r="D1398" s="4" t="s">
        <v>3150</v>
      </c>
      <c r="E1398" s="25">
        <v>10.804198619999999</v>
      </c>
      <c r="F1398" s="26">
        <v>6.6399999999999998E-10</v>
      </c>
      <c r="G1398" s="4" t="s">
        <v>515</v>
      </c>
      <c r="H1398" s="4" t="s">
        <v>1</v>
      </c>
      <c r="I1398" s="4" t="s">
        <v>2984</v>
      </c>
      <c r="J1398" s="35" t="s">
        <v>2985</v>
      </c>
      <c r="K1398" s="12" t="s">
        <v>3151</v>
      </c>
    </row>
    <row r="1399" spans="1:11">
      <c r="A1399" s="11" t="s">
        <v>629</v>
      </c>
      <c r="B1399" s="4" t="s">
        <v>1657</v>
      </c>
      <c r="C1399" s="4" t="s">
        <v>1520</v>
      </c>
      <c r="D1399" s="4" t="s">
        <v>1528</v>
      </c>
      <c r="E1399" s="25">
        <v>10.804198619999999</v>
      </c>
      <c r="F1399" s="26">
        <v>6.6399999999999998E-10</v>
      </c>
      <c r="G1399" s="4" t="s">
        <v>515</v>
      </c>
      <c r="H1399" s="4" t="s">
        <v>1</v>
      </c>
      <c r="I1399" s="4" t="s">
        <v>2984</v>
      </c>
      <c r="J1399" s="35" t="s">
        <v>2985</v>
      </c>
      <c r="K1399" s="12" t="s">
        <v>3152</v>
      </c>
    </row>
    <row r="1400" spans="1:11">
      <c r="A1400" s="11" t="s">
        <v>629</v>
      </c>
      <c r="B1400" s="4" t="s">
        <v>1600</v>
      </c>
      <c r="C1400" s="4" t="s">
        <v>1537</v>
      </c>
      <c r="D1400" s="4" t="s">
        <v>1528</v>
      </c>
      <c r="E1400" s="25">
        <v>10.804198619999999</v>
      </c>
      <c r="F1400" s="26">
        <v>6.6399999999999998E-10</v>
      </c>
      <c r="G1400" s="4" t="s">
        <v>515</v>
      </c>
      <c r="H1400" s="4" t="s">
        <v>1</v>
      </c>
      <c r="I1400" s="4" t="s">
        <v>2984</v>
      </c>
      <c r="J1400" s="35" t="s">
        <v>2985</v>
      </c>
      <c r="K1400" s="12" t="s">
        <v>3153</v>
      </c>
    </row>
    <row r="1401" spans="1:11">
      <c r="A1401" s="11" t="s">
        <v>629</v>
      </c>
      <c r="B1401" s="4" t="s">
        <v>1601</v>
      </c>
      <c r="C1401" s="4" t="s">
        <v>1537</v>
      </c>
      <c r="D1401" s="4" t="s">
        <v>3154</v>
      </c>
      <c r="E1401" s="25">
        <v>10.804198619999999</v>
      </c>
      <c r="F1401" s="26">
        <v>6.6399999999999998E-10</v>
      </c>
      <c r="G1401" s="4" t="s">
        <v>515</v>
      </c>
      <c r="H1401" s="4" t="s">
        <v>1</v>
      </c>
      <c r="I1401" s="4" t="s">
        <v>2984</v>
      </c>
      <c r="J1401" s="35" t="s">
        <v>2985</v>
      </c>
      <c r="K1401" s="12" t="s">
        <v>3155</v>
      </c>
    </row>
    <row r="1402" spans="1:11">
      <c r="A1402" s="11" t="s">
        <v>629</v>
      </c>
      <c r="B1402" s="4" t="s">
        <v>1603</v>
      </c>
      <c r="C1402" s="4" t="s">
        <v>1537</v>
      </c>
      <c r="D1402" s="4" t="s">
        <v>1528</v>
      </c>
      <c r="E1402" s="25">
        <v>10.804198619999999</v>
      </c>
      <c r="F1402" s="26">
        <v>6.6399999999999998E-10</v>
      </c>
      <c r="G1402" s="4" t="s">
        <v>515</v>
      </c>
      <c r="H1402" s="4" t="s">
        <v>1</v>
      </c>
      <c r="I1402" s="4" t="s">
        <v>2984</v>
      </c>
      <c r="J1402" s="35" t="s">
        <v>2985</v>
      </c>
      <c r="K1402" s="12" t="s">
        <v>3143</v>
      </c>
    </row>
    <row r="1403" spans="1:11">
      <c r="A1403" s="11" t="s">
        <v>629</v>
      </c>
      <c r="B1403" s="4" t="s">
        <v>1604</v>
      </c>
      <c r="C1403" s="4" t="s">
        <v>1537</v>
      </c>
      <c r="D1403" s="4" t="s">
        <v>1528</v>
      </c>
      <c r="E1403" s="25">
        <v>10.804198619999999</v>
      </c>
      <c r="F1403" s="26">
        <v>6.6399999999999998E-10</v>
      </c>
      <c r="G1403" s="4" t="s">
        <v>515</v>
      </c>
      <c r="H1403" s="4" t="s">
        <v>1</v>
      </c>
      <c r="I1403" s="4" t="s">
        <v>2984</v>
      </c>
      <c r="J1403" s="35" t="s">
        <v>2985</v>
      </c>
      <c r="K1403" s="12" t="s">
        <v>1520</v>
      </c>
    </row>
    <row r="1404" spans="1:11">
      <c r="A1404" s="11" t="s">
        <v>629</v>
      </c>
      <c r="B1404" s="4" t="s">
        <v>1605</v>
      </c>
      <c r="C1404" s="4" t="s">
        <v>1537</v>
      </c>
      <c r="D1404" s="4" t="s">
        <v>3156</v>
      </c>
      <c r="E1404" s="25">
        <v>10.804198619999999</v>
      </c>
      <c r="F1404" s="26">
        <v>6.6399999999999998E-10</v>
      </c>
      <c r="G1404" s="4" t="s">
        <v>515</v>
      </c>
      <c r="H1404" s="4" t="s">
        <v>1</v>
      </c>
      <c r="I1404" s="4" t="s">
        <v>2984</v>
      </c>
      <c r="J1404" s="35" t="s">
        <v>2985</v>
      </c>
      <c r="K1404" s="12" t="s">
        <v>3155</v>
      </c>
    </row>
    <row r="1405" spans="1:11">
      <c r="A1405" s="11" t="s">
        <v>629</v>
      </c>
      <c r="B1405" s="4" t="s">
        <v>1608</v>
      </c>
      <c r="C1405" s="4" t="s">
        <v>1537</v>
      </c>
      <c r="D1405" s="4" t="s">
        <v>3083</v>
      </c>
      <c r="E1405" s="25">
        <v>10.804198619999999</v>
      </c>
      <c r="F1405" s="26">
        <v>6.6399999999999998E-10</v>
      </c>
      <c r="G1405" s="4" t="s">
        <v>515</v>
      </c>
      <c r="H1405" s="4" t="s">
        <v>1</v>
      </c>
      <c r="I1405" s="4" t="s">
        <v>2984</v>
      </c>
      <c r="J1405" s="35" t="s">
        <v>2985</v>
      </c>
      <c r="K1405" s="12" t="s">
        <v>3157</v>
      </c>
    </row>
    <row r="1406" spans="1:11">
      <c r="A1406" s="11" t="s">
        <v>629</v>
      </c>
      <c r="B1406" s="4" t="s">
        <v>1610</v>
      </c>
      <c r="C1406" s="4" t="s">
        <v>1537</v>
      </c>
      <c r="D1406" s="4" t="s">
        <v>1528</v>
      </c>
      <c r="E1406" s="25">
        <v>10.804198619999999</v>
      </c>
      <c r="F1406" s="26">
        <v>6.6399999999999998E-10</v>
      </c>
      <c r="G1406" s="4" t="s">
        <v>515</v>
      </c>
      <c r="H1406" s="4" t="s">
        <v>1</v>
      </c>
      <c r="I1406" s="4" t="s">
        <v>2984</v>
      </c>
      <c r="J1406" s="35" t="s">
        <v>2985</v>
      </c>
      <c r="K1406" s="12" t="s">
        <v>3158</v>
      </c>
    </row>
    <row r="1407" spans="1:11">
      <c r="A1407" s="11" t="s">
        <v>629</v>
      </c>
      <c r="B1407" s="4" t="s">
        <v>1611</v>
      </c>
      <c r="C1407" s="4" t="s">
        <v>1537</v>
      </c>
      <c r="D1407" s="4" t="s">
        <v>1528</v>
      </c>
      <c r="E1407" s="25">
        <v>10.804198619999999</v>
      </c>
      <c r="F1407" s="26">
        <v>6.6399999999999998E-10</v>
      </c>
      <c r="G1407" s="4" t="s">
        <v>515</v>
      </c>
      <c r="H1407" s="4" t="s">
        <v>1</v>
      </c>
      <c r="I1407" s="4" t="s">
        <v>2984</v>
      </c>
      <c r="J1407" s="35" t="s">
        <v>2985</v>
      </c>
      <c r="K1407" s="12" t="s">
        <v>3159</v>
      </c>
    </row>
    <row r="1408" spans="1:11">
      <c r="A1408" s="11" t="s">
        <v>629</v>
      </c>
      <c r="B1408" s="4" t="s">
        <v>1662</v>
      </c>
      <c r="C1408" s="4" t="s">
        <v>1520</v>
      </c>
      <c r="D1408" s="4" t="s">
        <v>1528</v>
      </c>
      <c r="E1408" s="25">
        <v>10.804198619999999</v>
      </c>
      <c r="F1408" s="26">
        <v>6.6399999999999998E-10</v>
      </c>
      <c r="G1408" s="4" t="s">
        <v>515</v>
      </c>
      <c r="H1408" s="4" t="s">
        <v>1</v>
      </c>
      <c r="I1408" s="4" t="s">
        <v>2984</v>
      </c>
      <c r="J1408" s="35" t="s">
        <v>2985</v>
      </c>
      <c r="K1408" s="12" t="s">
        <v>1520</v>
      </c>
    </row>
    <row r="1409" spans="1:11">
      <c r="A1409" s="11" t="s">
        <v>629</v>
      </c>
      <c r="B1409" s="4" t="s">
        <v>1646</v>
      </c>
      <c r="C1409" s="4" t="s">
        <v>1520</v>
      </c>
      <c r="D1409" s="4" t="s">
        <v>1528</v>
      </c>
      <c r="E1409" s="25">
        <v>10.804198619999999</v>
      </c>
      <c r="F1409" s="26">
        <v>6.6399999999999998E-10</v>
      </c>
      <c r="G1409" s="4" t="s">
        <v>515</v>
      </c>
      <c r="H1409" s="4" t="s">
        <v>1</v>
      </c>
      <c r="I1409" s="4" t="s">
        <v>2984</v>
      </c>
      <c r="J1409" s="35" t="s">
        <v>2985</v>
      </c>
      <c r="K1409" s="12" t="s">
        <v>1520</v>
      </c>
    </row>
    <row r="1410" spans="1:11">
      <c r="A1410" s="11" t="s">
        <v>629</v>
      </c>
      <c r="B1410" s="4" t="s">
        <v>1640</v>
      </c>
      <c r="C1410" s="4" t="s">
        <v>1520</v>
      </c>
      <c r="D1410" s="4" t="s">
        <v>1528</v>
      </c>
      <c r="E1410" s="25">
        <v>10.804198619999999</v>
      </c>
      <c r="F1410" s="26">
        <v>6.6399999999999998E-10</v>
      </c>
      <c r="G1410" s="4" t="s">
        <v>515</v>
      </c>
      <c r="H1410" s="4" t="s">
        <v>1</v>
      </c>
      <c r="I1410" s="4" t="s">
        <v>2984</v>
      </c>
      <c r="J1410" s="35" t="s">
        <v>2985</v>
      </c>
      <c r="K1410" s="12" t="s">
        <v>1520</v>
      </c>
    </row>
    <row r="1411" spans="1:11">
      <c r="A1411" s="11" t="s">
        <v>629</v>
      </c>
      <c r="B1411" s="4" t="s">
        <v>1658</v>
      </c>
      <c r="C1411" s="4" t="s">
        <v>1520</v>
      </c>
      <c r="D1411" s="4" t="s">
        <v>1528</v>
      </c>
      <c r="E1411" s="25">
        <v>10.804198619999999</v>
      </c>
      <c r="F1411" s="26">
        <v>6.6399999999999998E-10</v>
      </c>
      <c r="G1411" s="4" t="s">
        <v>515</v>
      </c>
      <c r="H1411" s="4" t="s">
        <v>1</v>
      </c>
      <c r="I1411" s="4" t="s">
        <v>2984</v>
      </c>
      <c r="J1411" s="35" t="s">
        <v>2985</v>
      </c>
      <c r="K1411" s="12" t="s">
        <v>1520</v>
      </c>
    </row>
    <row r="1412" spans="1:11">
      <c r="A1412" s="11" t="s">
        <v>629</v>
      </c>
      <c r="B1412" s="4" t="s">
        <v>1655</v>
      </c>
      <c r="C1412" s="4" t="s">
        <v>1520</v>
      </c>
      <c r="D1412" s="4" t="s">
        <v>1528</v>
      </c>
      <c r="E1412" s="25">
        <v>10.804198619999999</v>
      </c>
      <c r="F1412" s="26">
        <v>6.6399999999999998E-10</v>
      </c>
      <c r="G1412" s="4" t="s">
        <v>515</v>
      </c>
      <c r="H1412" s="4" t="s">
        <v>1</v>
      </c>
      <c r="I1412" s="4" t="s">
        <v>2984</v>
      </c>
      <c r="J1412" s="35" t="s">
        <v>2985</v>
      </c>
      <c r="K1412" s="12" t="s">
        <v>1520</v>
      </c>
    </row>
    <row r="1413" spans="1:11">
      <c r="A1413" s="11" t="s">
        <v>629</v>
      </c>
      <c r="B1413" s="4" t="s">
        <v>1645</v>
      </c>
      <c r="C1413" s="4" t="s">
        <v>1520</v>
      </c>
      <c r="D1413" s="4" t="s">
        <v>1528</v>
      </c>
      <c r="E1413" s="25">
        <v>10.804198619999999</v>
      </c>
      <c r="F1413" s="26">
        <v>6.6399999999999998E-10</v>
      </c>
      <c r="G1413" s="4" t="s">
        <v>515</v>
      </c>
      <c r="H1413" s="4" t="s">
        <v>1</v>
      </c>
      <c r="I1413" s="4" t="s">
        <v>2984</v>
      </c>
      <c r="J1413" s="35" t="s">
        <v>2985</v>
      </c>
      <c r="K1413" s="12" t="s">
        <v>1520</v>
      </c>
    </row>
    <row r="1414" spans="1:11">
      <c r="A1414" s="11" t="s">
        <v>629</v>
      </c>
      <c r="B1414" s="4" t="s">
        <v>1649</v>
      </c>
      <c r="C1414" s="4" t="s">
        <v>1520</v>
      </c>
      <c r="D1414" s="4" t="s">
        <v>1528</v>
      </c>
      <c r="E1414" s="25">
        <v>10.804198619999999</v>
      </c>
      <c r="F1414" s="26">
        <v>6.6399999999999998E-10</v>
      </c>
      <c r="G1414" s="4" t="s">
        <v>515</v>
      </c>
      <c r="H1414" s="4" t="s">
        <v>1</v>
      </c>
      <c r="I1414" s="4" t="s">
        <v>2984</v>
      </c>
      <c r="J1414" s="35" t="s">
        <v>2985</v>
      </c>
      <c r="K1414" s="12" t="s">
        <v>1520</v>
      </c>
    </row>
    <row r="1415" spans="1:11">
      <c r="A1415" s="11" t="s">
        <v>629</v>
      </c>
      <c r="B1415" s="4" t="s">
        <v>1661</v>
      </c>
      <c r="C1415" s="4" t="s">
        <v>1520</v>
      </c>
      <c r="D1415" s="4" t="s">
        <v>1528</v>
      </c>
      <c r="E1415" s="25">
        <v>10.804198619999999</v>
      </c>
      <c r="F1415" s="26">
        <v>6.6399999999999998E-10</v>
      </c>
      <c r="G1415" s="4" t="s">
        <v>515</v>
      </c>
      <c r="H1415" s="4" t="s">
        <v>1</v>
      </c>
      <c r="I1415" s="4" t="s">
        <v>2984</v>
      </c>
      <c r="J1415" s="35" t="s">
        <v>2985</v>
      </c>
      <c r="K1415" s="12" t="s">
        <v>1520</v>
      </c>
    </row>
    <row r="1416" spans="1:11">
      <c r="A1416" s="11" t="s">
        <v>629</v>
      </c>
      <c r="B1416" s="4" t="s">
        <v>1660</v>
      </c>
      <c r="C1416" s="4" t="s">
        <v>1520</v>
      </c>
      <c r="D1416" s="4" t="s">
        <v>3160</v>
      </c>
      <c r="E1416" s="25">
        <v>10.804198619999999</v>
      </c>
      <c r="F1416" s="26">
        <v>6.6399999999999998E-10</v>
      </c>
      <c r="G1416" s="4" t="s">
        <v>515</v>
      </c>
      <c r="H1416" s="4" t="s">
        <v>1</v>
      </c>
      <c r="I1416" s="4" t="s">
        <v>2984</v>
      </c>
      <c r="J1416" s="35" t="s">
        <v>2985</v>
      </c>
      <c r="K1416" s="12" t="s">
        <v>1520</v>
      </c>
    </row>
    <row r="1417" spans="1:11">
      <c r="A1417" s="11" t="s">
        <v>629</v>
      </c>
      <c r="B1417" s="4" t="s">
        <v>1643</v>
      </c>
      <c r="C1417" s="4" t="s">
        <v>1520</v>
      </c>
      <c r="D1417" s="4" t="s">
        <v>3160</v>
      </c>
      <c r="E1417" s="25">
        <v>10.804198619999999</v>
      </c>
      <c r="F1417" s="26">
        <v>6.6399999999999998E-10</v>
      </c>
      <c r="G1417" s="4" t="s">
        <v>515</v>
      </c>
      <c r="H1417" s="4" t="s">
        <v>1</v>
      </c>
      <c r="I1417" s="4" t="s">
        <v>2984</v>
      </c>
      <c r="J1417" s="35" t="s">
        <v>2985</v>
      </c>
      <c r="K1417" s="12" t="s">
        <v>1520</v>
      </c>
    </row>
    <row r="1418" spans="1:11">
      <c r="A1418" s="11" t="s">
        <v>629</v>
      </c>
      <c r="B1418" s="4" t="s">
        <v>1639</v>
      </c>
      <c r="C1418" s="4" t="s">
        <v>1520</v>
      </c>
      <c r="D1418" s="4" t="s">
        <v>1528</v>
      </c>
      <c r="E1418" s="25">
        <v>10.804198619999999</v>
      </c>
      <c r="F1418" s="26">
        <v>6.6399999999999998E-10</v>
      </c>
      <c r="G1418" s="4" t="s">
        <v>515</v>
      </c>
      <c r="H1418" s="4" t="s">
        <v>1</v>
      </c>
      <c r="I1418" s="4" t="s">
        <v>2984</v>
      </c>
      <c r="J1418" s="35" t="s">
        <v>2985</v>
      </c>
      <c r="K1418" s="12" t="s">
        <v>1520</v>
      </c>
    </row>
    <row r="1419" spans="1:11">
      <c r="A1419" s="11" t="s">
        <v>629</v>
      </c>
      <c r="B1419" s="4" t="s">
        <v>1647</v>
      </c>
      <c r="C1419" s="4" t="s">
        <v>1520</v>
      </c>
      <c r="D1419" s="4" t="s">
        <v>1528</v>
      </c>
      <c r="E1419" s="25">
        <v>10.804198619999999</v>
      </c>
      <c r="F1419" s="26">
        <v>6.6399999999999998E-10</v>
      </c>
      <c r="G1419" s="4" t="s">
        <v>515</v>
      </c>
      <c r="H1419" s="4" t="s">
        <v>1</v>
      </c>
      <c r="I1419" s="4" t="s">
        <v>2984</v>
      </c>
      <c r="J1419" s="35" t="s">
        <v>2985</v>
      </c>
      <c r="K1419" s="12" t="s">
        <v>1520</v>
      </c>
    </row>
    <row r="1420" spans="1:11">
      <c r="A1420" s="11" t="s">
        <v>629</v>
      </c>
      <c r="B1420" s="4" t="s">
        <v>1650</v>
      </c>
      <c r="C1420" s="4" t="s">
        <v>1520</v>
      </c>
      <c r="D1420" s="4" t="s">
        <v>1528</v>
      </c>
      <c r="E1420" s="25">
        <v>10.804198619999999</v>
      </c>
      <c r="F1420" s="26">
        <v>6.6399999999999998E-10</v>
      </c>
      <c r="G1420" s="4" t="s">
        <v>515</v>
      </c>
      <c r="H1420" s="4" t="s">
        <v>1</v>
      </c>
      <c r="I1420" s="4" t="s">
        <v>2984</v>
      </c>
      <c r="J1420" s="35" t="s">
        <v>2985</v>
      </c>
      <c r="K1420" s="12" t="s">
        <v>1520</v>
      </c>
    </row>
    <row r="1421" spans="1:11">
      <c r="A1421" s="11" t="s">
        <v>629</v>
      </c>
      <c r="B1421" s="4" t="s">
        <v>1612</v>
      </c>
      <c r="C1421" s="4" t="s">
        <v>1613</v>
      </c>
      <c r="D1421" s="4" t="s">
        <v>1528</v>
      </c>
      <c r="E1421" s="25">
        <v>10.804198619999999</v>
      </c>
      <c r="F1421" s="26">
        <v>6.6399999999999998E-10</v>
      </c>
      <c r="G1421" s="4" t="s">
        <v>515</v>
      </c>
      <c r="H1421" s="4" t="s">
        <v>1</v>
      </c>
      <c r="I1421" s="4" t="s">
        <v>2984</v>
      </c>
      <c r="J1421" s="35" t="s">
        <v>2985</v>
      </c>
      <c r="K1421" s="12" t="s">
        <v>1520</v>
      </c>
    </row>
    <row r="1422" spans="1:11">
      <c r="A1422" s="11" t="s">
        <v>629</v>
      </c>
      <c r="B1422" s="4" t="s">
        <v>1642</v>
      </c>
      <c r="C1422" s="4" t="s">
        <v>1520</v>
      </c>
      <c r="D1422" s="4" t="s">
        <v>1587</v>
      </c>
      <c r="E1422" s="25">
        <v>10.804198619999999</v>
      </c>
      <c r="F1422" s="26">
        <v>6.6399999999999998E-10</v>
      </c>
      <c r="G1422" s="4" t="s">
        <v>515</v>
      </c>
      <c r="H1422" s="4" t="s">
        <v>1</v>
      </c>
      <c r="I1422" s="4" t="s">
        <v>2984</v>
      </c>
      <c r="J1422" s="35" t="s">
        <v>2985</v>
      </c>
      <c r="K1422" s="12" t="s">
        <v>1520</v>
      </c>
    </row>
    <row r="1423" spans="1:11">
      <c r="A1423" s="11" t="s">
        <v>629</v>
      </c>
      <c r="B1423" s="4" t="s">
        <v>1653</v>
      </c>
      <c r="C1423" s="4" t="s">
        <v>1520</v>
      </c>
      <c r="D1423" s="4" t="s">
        <v>1587</v>
      </c>
      <c r="E1423" s="25">
        <v>10.804198619999999</v>
      </c>
      <c r="F1423" s="26">
        <v>6.6399999999999998E-10</v>
      </c>
      <c r="G1423" s="4" t="s">
        <v>515</v>
      </c>
      <c r="H1423" s="4" t="s">
        <v>1</v>
      </c>
      <c r="I1423" s="4" t="s">
        <v>2984</v>
      </c>
      <c r="J1423" s="35" t="s">
        <v>2985</v>
      </c>
      <c r="K1423" s="12" t="s">
        <v>3028</v>
      </c>
    </row>
    <row r="1424" spans="1:11">
      <c r="A1424" s="11" t="s">
        <v>629</v>
      </c>
      <c r="B1424" s="4" t="s">
        <v>1652</v>
      </c>
      <c r="C1424" s="4" t="s">
        <v>1520</v>
      </c>
      <c r="D1424" s="4" t="s">
        <v>1587</v>
      </c>
      <c r="E1424" s="25">
        <v>10.804198619999999</v>
      </c>
      <c r="F1424" s="26">
        <v>6.6399999999999998E-10</v>
      </c>
      <c r="G1424" s="4" t="s">
        <v>515</v>
      </c>
      <c r="H1424" s="4" t="s">
        <v>1</v>
      </c>
      <c r="I1424" s="4" t="s">
        <v>2984</v>
      </c>
      <c r="J1424" s="35" t="s">
        <v>2985</v>
      </c>
      <c r="K1424" s="12" t="s">
        <v>1520</v>
      </c>
    </row>
    <row r="1425" spans="1:11">
      <c r="A1425" s="11" t="s">
        <v>629</v>
      </c>
      <c r="B1425" s="4" t="s">
        <v>1614</v>
      </c>
      <c r="C1425" s="4" t="s">
        <v>1537</v>
      </c>
      <c r="D1425" s="4" t="s">
        <v>3161</v>
      </c>
      <c r="E1425" s="25">
        <v>10.804198619999999</v>
      </c>
      <c r="F1425" s="26">
        <v>6.6399999999999998E-10</v>
      </c>
      <c r="G1425" s="4" t="s">
        <v>515</v>
      </c>
      <c r="H1425" s="4" t="s">
        <v>1</v>
      </c>
      <c r="I1425" s="4" t="s">
        <v>2984</v>
      </c>
      <c r="J1425" s="35" t="s">
        <v>2985</v>
      </c>
      <c r="K1425" s="12" t="s">
        <v>1520</v>
      </c>
    </row>
    <row r="1426" spans="1:11">
      <c r="A1426" s="11" t="s">
        <v>629</v>
      </c>
      <c r="B1426" s="4" t="s">
        <v>1616</v>
      </c>
      <c r="C1426" s="4" t="s">
        <v>1537</v>
      </c>
      <c r="D1426" s="4" t="s">
        <v>1531</v>
      </c>
      <c r="E1426" s="25">
        <v>10.804198619999999</v>
      </c>
      <c r="F1426" s="26">
        <v>6.6399999999999998E-10</v>
      </c>
      <c r="G1426" s="4" t="s">
        <v>515</v>
      </c>
      <c r="H1426" s="4" t="s">
        <v>1</v>
      </c>
      <c r="I1426" s="4" t="s">
        <v>2984</v>
      </c>
      <c r="J1426" s="35" t="s">
        <v>2985</v>
      </c>
      <c r="K1426" s="12" t="s">
        <v>1520</v>
      </c>
    </row>
    <row r="1427" spans="1:11">
      <c r="A1427" s="11" t="s">
        <v>629</v>
      </c>
      <c r="B1427" s="4" t="s">
        <v>1617</v>
      </c>
      <c r="C1427" s="4" t="s">
        <v>1537</v>
      </c>
      <c r="D1427" s="4" t="s">
        <v>1531</v>
      </c>
      <c r="E1427" s="25">
        <v>10.804198619999999</v>
      </c>
      <c r="F1427" s="26">
        <v>6.6399999999999998E-10</v>
      </c>
      <c r="G1427" s="4" t="s">
        <v>515</v>
      </c>
      <c r="H1427" s="4" t="s">
        <v>1</v>
      </c>
      <c r="I1427" s="4" t="s">
        <v>2984</v>
      </c>
      <c r="J1427" s="35" t="s">
        <v>2985</v>
      </c>
      <c r="K1427" s="12" t="s">
        <v>1520</v>
      </c>
    </row>
    <row r="1428" spans="1:11">
      <c r="A1428" s="11" t="s">
        <v>629</v>
      </c>
      <c r="B1428" s="4" t="s">
        <v>1618</v>
      </c>
      <c r="C1428" s="4" t="s">
        <v>1537</v>
      </c>
      <c r="D1428" s="4" t="s">
        <v>1531</v>
      </c>
      <c r="E1428" s="25">
        <v>10.804198619999999</v>
      </c>
      <c r="F1428" s="26">
        <v>6.6399999999999998E-10</v>
      </c>
      <c r="G1428" s="4" t="s">
        <v>515</v>
      </c>
      <c r="H1428" s="4" t="s">
        <v>1</v>
      </c>
      <c r="I1428" s="4" t="s">
        <v>2984</v>
      </c>
      <c r="J1428" s="35" t="s">
        <v>2985</v>
      </c>
      <c r="K1428" s="12" t="s">
        <v>1520</v>
      </c>
    </row>
    <row r="1429" spans="1:11">
      <c r="A1429" s="11" t="s">
        <v>629</v>
      </c>
      <c r="B1429" s="4" t="s">
        <v>1619</v>
      </c>
      <c r="C1429" s="4" t="s">
        <v>1537</v>
      </c>
      <c r="D1429" s="4" t="s">
        <v>1531</v>
      </c>
      <c r="E1429" s="25">
        <v>10.804198619999999</v>
      </c>
      <c r="F1429" s="26">
        <v>6.6399999999999998E-10</v>
      </c>
      <c r="G1429" s="4" t="s">
        <v>515</v>
      </c>
      <c r="H1429" s="4" t="s">
        <v>1</v>
      </c>
      <c r="I1429" s="4" t="s">
        <v>2984</v>
      </c>
      <c r="J1429" s="35" t="s">
        <v>2985</v>
      </c>
      <c r="K1429" s="12" t="s">
        <v>1520</v>
      </c>
    </row>
    <row r="1430" spans="1:11">
      <c r="A1430" s="11" t="s">
        <v>629</v>
      </c>
      <c r="B1430" s="4" t="s">
        <v>1620</v>
      </c>
      <c r="C1430" s="4" t="s">
        <v>1537</v>
      </c>
      <c r="D1430" s="4" t="s">
        <v>1531</v>
      </c>
      <c r="E1430" s="25">
        <v>10.804198619999999</v>
      </c>
      <c r="F1430" s="26">
        <v>6.6399999999999998E-10</v>
      </c>
      <c r="G1430" s="4" t="s">
        <v>515</v>
      </c>
      <c r="H1430" s="4" t="s">
        <v>1</v>
      </c>
      <c r="I1430" s="4" t="s">
        <v>2984</v>
      </c>
      <c r="J1430" s="35" t="s">
        <v>2985</v>
      </c>
      <c r="K1430" s="12" t="s">
        <v>1520</v>
      </c>
    </row>
    <row r="1431" spans="1:11">
      <c r="A1431" s="11" t="s">
        <v>629</v>
      </c>
      <c r="B1431" s="4" t="s">
        <v>1621</v>
      </c>
      <c r="C1431" s="4" t="s">
        <v>1537</v>
      </c>
      <c r="D1431" s="4" t="s">
        <v>3162</v>
      </c>
      <c r="E1431" s="25">
        <v>10.804198619999999</v>
      </c>
      <c r="F1431" s="26">
        <v>6.6399999999999998E-10</v>
      </c>
      <c r="G1431" s="4" t="s">
        <v>515</v>
      </c>
      <c r="H1431" s="4" t="s">
        <v>1</v>
      </c>
      <c r="I1431" s="4" t="s">
        <v>2984</v>
      </c>
      <c r="J1431" s="35" t="s">
        <v>2985</v>
      </c>
      <c r="K1431" s="12" t="s">
        <v>3152</v>
      </c>
    </row>
    <row r="1432" spans="1:11">
      <c r="A1432" s="11" t="s">
        <v>629</v>
      </c>
      <c r="B1432" s="4" t="s">
        <v>1623</v>
      </c>
      <c r="C1432" s="4" t="s">
        <v>1624</v>
      </c>
      <c r="D1432" s="4" t="s">
        <v>1531</v>
      </c>
      <c r="E1432" s="25">
        <v>10.804198619999999</v>
      </c>
      <c r="F1432" s="26">
        <v>6.6399999999999998E-10</v>
      </c>
      <c r="G1432" s="4" t="s">
        <v>515</v>
      </c>
      <c r="H1432" s="4" t="s">
        <v>1</v>
      </c>
      <c r="I1432" s="4" t="s">
        <v>2984</v>
      </c>
      <c r="J1432" s="35" t="s">
        <v>2985</v>
      </c>
      <c r="K1432" s="12" t="s">
        <v>1520</v>
      </c>
    </row>
    <row r="1433" spans="1:11">
      <c r="A1433" s="11" t="s">
        <v>629</v>
      </c>
      <c r="B1433" s="4" t="s">
        <v>1625</v>
      </c>
      <c r="C1433" s="4" t="s">
        <v>1537</v>
      </c>
      <c r="D1433" s="4" t="s">
        <v>3163</v>
      </c>
      <c r="E1433" s="25">
        <v>10.804198619999999</v>
      </c>
      <c r="F1433" s="26">
        <v>6.6399999999999998E-10</v>
      </c>
      <c r="G1433" s="4" t="s">
        <v>515</v>
      </c>
      <c r="H1433" s="4" t="s">
        <v>1</v>
      </c>
      <c r="I1433" s="4" t="s">
        <v>2984</v>
      </c>
      <c r="J1433" s="35" t="s">
        <v>2985</v>
      </c>
      <c r="K1433" s="12" t="s">
        <v>3151</v>
      </c>
    </row>
    <row r="1434" spans="1:11">
      <c r="A1434" s="11" t="s">
        <v>629</v>
      </c>
      <c r="B1434" s="4" t="s">
        <v>1627</v>
      </c>
      <c r="C1434" s="4" t="s">
        <v>1537</v>
      </c>
      <c r="D1434" s="4" t="s">
        <v>3164</v>
      </c>
      <c r="E1434" s="25">
        <v>10.804198619999999</v>
      </c>
      <c r="F1434" s="26">
        <v>6.6399999999999998E-10</v>
      </c>
      <c r="G1434" s="4" t="s">
        <v>515</v>
      </c>
      <c r="H1434" s="4" t="s">
        <v>1</v>
      </c>
      <c r="I1434" s="4" t="s">
        <v>2984</v>
      </c>
      <c r="J1434" s="35" t="s">
        <v>2985</v>
      </c>
      <c r="K1434" s="12" t="s">
        <v>3157</v>
      </c>
    </row>
    <row r="1435" spans="1:11">
      <c r="A1435" s="11" t="s">
        <v>629</v>
      </c>
      <c r="B1435" s="4" t="s">
        <v>1631</v>
      </c>
      <c r="C1435" s="4" t="s">
        <v>1537</v>
      </c>
      <c r="D1435" s="4" t="s">
        <v>3165</v>
      </c>
      <c r="E1435" s="25">
        <v>10.804198619999999</v>
      </c>
      <c r="F1435" s="26">
        <v>6.6399999999999998E-10</v>
      </c>
      <c r="G1435" s="4" t="s">
        <v>515</v>
      </c>
      <c r="H1435" s="4" t="s">
        <v>1</v>
      </c>
      <c r="I1435" s="4" t="s">
        <v>2984</v>
      </c>
      <c r="J1435" s="35" t="s">
        <v>2985</v>
      </c>
      <c r="K1435" s="12" t="s">
        <v>3151</v>
      </c>
    </row>
    <row r="1436" spans="1:11">
      <c r="A1436" s="11" t="s">
        <v>629</v>
      </c>
      <c r="B1436" s="4" t="s">
        <v>1628</v>
      </c>
      <c r="C1436" s="4" t="s">
        <v>1537</v>
      </c>
      <c r="D1436" s="4" t="s">
        <v>3166</v>
      </c>
      <c r="E1436" s="25">
        <v>10.804198619999999</v>
      </c>
      <c r="F1436" s="26">
        <v>6.6399999999999998E-10</v>
      </c>
      <c r="G1436" s="4" t="s">
        <v>515</v>
      </c>
      <c r="H1436" s="4" t="s">
        <v>1</v>
      </c>
      <c r="I1436" s="4" t="s">
        <v>2984</v>
      </c>
      <c r="J1436" s="35" t="s">
        <v>2985</v>
      </c>
      <c r="K1436" s="12" t="s">
        <v>3157</v>
      </c>
    </row>
    <row r="1437" spans="1:11">
      <c r="A1437" s="11" t="s">
        <v>629</v>
      </c>
      <c r="B1437" s="4" t="s">
        <v>1651</v>
      </c>
      <c r="C1437" s="4" t="s">
        <v>1520</v>
      </c>
      <c r="D1437" s="4" t="s">
        <v>1592</v>
      </c>
      <c r="E1437" s="25">
        <v>10.804198619999999</v>
      </c>
      <c r="F1437" s="26">
        <v>6.6399999999999998E-10</v>
      </c>
      <c r="G1437" s="4" t="s">
        <v>515</v>
      </c>
      <c r="H1437" s="4" t="s">
        <v>1</v>
      </c>
      <c r="I1437" s="4" t="s">
        <v>2984</v>
      </c>
      <c r="J1437" s="35" t="s">
        <v>2985</v>
      </c>
      <c r="K1437" s="12" t="s">
        <v>1520</v>
      </c>
    </row>
    <row r="1438" spans="1:11">
      <c r="A1438" s="11" t="s">
        <v>629</v>
      </c>
      <c r="B1438" s="4" t="s">
        <v>1636</v>
      </c>
      <c r="C1438" s="4" t="s">
        <v>1537</v>
      </c>
      <c r="D1438" s="4" t="s">
        <v>3167</v>
      </c>
      <c r="E1438" s="25">
        <v>10.804198619999999</v>
      </c>
      <c r="F1438" s="26">
        <v>6.6399999999999998E-10</v>
      </c>
      <c r="G1438" s="4" t="s">
        <v>515</v>
      </c>
      <c r="H1438" s="4" t="s">
        <v>1</v>
      </c>
      <c r="I1438" s="4" t="s">
        <v>2984</v>
      </c>
      <c r="J1438" s="35" t="s">
        <v>2985</v>
      </c>
      <c r="K1438" s="12" t="s">
        <v>3151</v>
      </c>
    </row>
    <row r="1439" spans="1:11">
      <c r="A1439" s="11" t="s">
        <v>629</v>
      </c>
      <c r="B1439" s="4" t="s">
        <v>1629</v>
      </c>
      <c r="C1439" s="4" t="s">
        <v>1537</v>
      </c>
      <c r="D1439" s="4" t="s">
        <v>1531</v>
      </c>
      <c r="E1439" s="25">
        <v>10.804198619999999</v>
      </c>
      <c r="F1439" s="26">
        <v>6.6399999999999998E-10</v>
      </c>
      <c r="G1439" s="4" t="s">
        <v>515</v>
      </c>
      <c r="H1439" s="4" t="s">
        <v>1</v>
      </c>
      <c r="I1439" s="4" t="s">
        <v>2984</v>
      </c>
      <c r="J1439" s="35" t="s">
        <v>2985</v>
      </c>
      <c r="K1439" s="12" t="s">
        <v>1520</v>
      </c>
    </row>
    <row r="1440" spans="1:11">
      <c r="A1440" s="11" t="s">
        <v>629</v>
      </c>
      <c r="B1440" s="4" t="s">
        <v>1630</v>
      </c>
      <c r="C1440" s="4" t="s">
        <v>1537</v>
      </c>
      <c r="D1440" s="4" t="s">
        <v>1531</v>
      </c>
      <c r="E1440" s="25">
        <v>10.804198619999999</v>
      </c>
      <c r="F1440" s="26">
        <v>6.6399999999999998E-10</v>
      </c>
      <c r="G1440" s="4" t="s">
        <v>515</v>
      </c>
      <c r="H1440" s="4" t="s">
        <v>1</v>
      </c>
      <c r="I1440" s="4" t="s">
        <v>2984</v>
      </c>
      <c r="J1440" s="35" t="s">
        <v>2985</v>
      </c>
      <c r="K1440" s="12" t="s">
        <v>1520</v>
      </c>
    </row>
    <row r="1441" spans="1:11">
      <c r="A1441" s="11" t="s">
        <v>629</v>
      </c>
      <c r="B1441" s="4" t="s">
        <v>1641</v>
      </c>
      <c r="C1441" s="4" t="s">
        <v>1520</v>
      </c>
      <c r="D1441" s="4" t="s">
        <v>1587</v>
      </c>
      <c r="E1441" s="25">
        <v>10.804198619999999</v>
      </c>
      <c r="F1441" s="26">
        <v>6.6399999999999998E-10</v>
      </c>
      <c r="G1441" s="4" t="s">
        <v>515</v>
      </c>
      <c r="H1441" s="4" t="s">
        <v>1</v>
      </c>
      <c r="I1441" s="4" t="s">
        <v>2984</v>
      </c>
      <c r="J1441" s="35" t="s">
        <v>2985</v>
      </c>
      <c r="K1441" s="12" t="s">
        <v>3075</v>
      </c>
    </row>
    <row r="1442" spans="1:11">
      <c r="A1442" s="11" t="s">
        <v>629</v>
      </c>
      <c r="B1442" s="4" t="s">
        <v>1654</v>
      </c>
      <c r="C1442" s="4" t="s">
        <v>1520</v>
      </c>
      <c r="D1442" s="4" t="s">
        <v>1587</v>
      </c>
      <c r="E1442" s="25">
        <v>10.804198619999999</v>
      </c>
      <c r="F1442" s="26">
        <v>6.6399999999999998E-10</v>
      </c>
      <c r="G1442" s="4" t="s">
        <v>515</v>
      </c>
      <c r="H1442" s="4" t="s">
        <v>1</v>
      </c>
      <c r="I1442" s="4" t="s">
        <v>2984</v>
      </c>
      <c r="J1442" s="35" t="s">
        <v>2985</v>
      </c>
      <c r="K1442" s="12" t="s">
        <v>1520</v>
      </c>
    </row>
    <row r="1443" spans="1:11">
      <c r="A1443" s="11" t="s">
        <v>629</v>
      </c>
      <c r="B1443" s="4" t="s">
        <v>1656</v>
      </c>
      <c r="C1443" s="4" t="s">
        <v>1520</v>
      </c>
      <c r="D1443" s="4" t="s">
        <v>1587</v>
      </c>
      <c r="E1443" s="25">
        <v>10.804198619999999</v>
      </c>
      <c r="F1443" s="26">
        <v>6.6399999999999998E-10</v>
      </c>
      <c r="G1443" s="4" t="s">
        <v>515</v>
      </c>
      <c r="H1443" s="4" t="s">
        <v>1</v>
      </c>
      <c r="I1443" s="4" t="s">
        <v>2984</v>
      </c>
      <c r="J1443" s="35" t="s">
        <v>2985</v>
      </c>
      <c r="K1443" s="12" t="s">
        <v>1520</v>
      </c>
    </row>
    <row r="1444" spans="1:11">
      <c r="A1444" s="11" t="s">
        <v>629</v>
      </c>
      <c r="B1444" s="4" t="s">
        <v>1648</v>
      </c>
      <c r="C1444" s="4" t="s">
        <v>1520</v>
      </c>
      <c r="D1444" s="4" t="s">
        <v>1587</v>
      </c>
      <c r="E1444" s="25">
        <v>10.804198619999999</v>
      </c>
      <c r="F1444" s="26">
        <v>6.6399999999999998E-10</v>
      </c>
      <c r="G1444" s="4" t="s">
        <v>515</v>
      </c>
      <c r="H1444" s="4" t="s">
        <v>1</v>
      </c>
      <c r="I1444" s="4" t="s">
        <v>2984</v>
      </c>
      <c r="J1444" s="35" t="s">
        <v>2985</v>
      </c>
      <c r="K1444" s="12" t="s">
        <v>3057</v>
      </c>
    </row>
    <row r="1445" spans="1:11">
      <c r="A1445" s="11" t="s">
        <v>629</v>
      </c>
      <c r="B1445" s="4" t="s">
        <v>1638</v>
      </c>
      <c r="C1445" s="4" t="s">
        <v>1520</v>
      </c>
      <c r="D1445" s="4" t="s">
        <v>1592</v>
      </c>
      <c r="E1445" s="25">
        <v>10.804198619999999</v>
      </c>
      <c r="F1445" s="26">
        <v>6.6399999999999998E-10</v>
      </c>
      <c r="G1445" s="4" t="s">
        <v>515</v>
      </c>
      <c r="H1445" s="4" t="s">
        <v>1</v>
      </c>
      <c r="I1445" s="4" t="s">
        <v>2984</v>
      </c>
      <c r="J1445" s="35" t="s">
        <v>2985</v>
      </c>
      <c r="K1445" s="12" t="s">
        <v>1520</v>
      </c>
    </row>
    <row r="1446" spans="1:11">
      <c r="A1446" s="11" t="s">
        <v>629</v>
      </c>
      <c r="B1446" s="4" t="s">
        <v>1633</v>
      </c>
      <c r="C1446" s="4" t="s">
        <v>1537</v>
      </c>
      <c r="D1446" s="4" t="s">
        <v>1634</v>
      </c>
      <c r="E1446" s="25">
        <v>10.804198619999999</v>
      </c>
      <c r="F1446" s="26">
        <v>6.6399999999999998E-10</v>
      </c>
      <c r="G1446" s="4" t="s">
        <v>515</v>
      </c>
      <c r="H1446" s="4" t="s">
        <v>1</v>
      </c>
      <c r="I1446" s="4" t="s">
        <v>2984</v>
      </c>
      <c r="J1446" s="35" t="s">
        <v>2985</v>
      </c>
      <c r="K1446" s="12" t="s">
        <v>3168</v>
      </c>
    </row>
    <row r="1447" spans="1:11">
      <c r="A1447" s="11" t="s">
        <v>629</v>
      </c>
      <c r="B1447" s="4" t="s">
        <v>1635</v>
      </c>
      <c r="C1447" s="4" t="s">
        <v>1537</v>
      </c>
      <c r="D1447" s="4" t="s">
        <v>1531</v>
      </c>
      <c r="E1447" s="25">
        <v>10.804198619999999</v>
      </c>
      <c r="F1447" s="26">
        <v>6.6399999999999998E-10</v>
      </c>
      <c r="G1447" s="4" t="s">
        <v>515</v>
      </c>
      <c r="H1447" s="4" t="s">
        <v>1</v>
      </c>
      <c r="I1447" s="4" t="s">
        <v>2984</v>
      </c>
      <c r="J1447" s="35" t="s">
        <v>2985</v>
      </c>
      <c r="K1447" s="12" t="s">
        <v>1520</v>
      </c>
    </row>
    <row r="1448" spans="1:11">
      <c r="A1448" s="11" t="s">
        <v>629</v>
      </c>
      <c r="B1448" s="4" t="s">
        <v>1659</v>
      </c>
      <c r="C1448" s="4" t="s">
        <v>1520</v>
      </c>
      <c r="D1448" s="4" t="s">
        <v>1592</v>
      </c>
      <c r="E1448" s="25">
        <v>10.804198619999999</v>
      </c>
      <c r="F1448" s="26">
        <v>6.6399999999999998E-10</v>
      </c>
      <c r="G1448" s="4" t="s">
        <v>515</v>
      </c>
      <c r="H1448" s="4" t="s">
        <v>1</v>
      </c>
      <c r="I1448" s="4" t="s">
        <v>2984</v>
      </c>
      <c r="J1448" s="35" t="s">
        <v>2985</v>
      </c>
      <c r="K1448" s="12" t="s">
        <v>1520</v>
      </c>
    </row>
    <row r="1449" spans="1:11">
      <c r="A1449" s="11" t="s">
        <v>629</v>
      </c>
      <c r="B1449" s="4" t="s">
        <v>1637</v>
      </c>
      <c r="C1449" s="4" t="s">
        <v>1537</v>
      </c>
      <c r="D1449" s="4" t="s">
        <v>1556</v>
      </c>
      <c r="E1449" s="25">
        <v>10.804198619999999</v>
      </c>
      <c r="F1449" s="26">
        <v>6.6399999999999998E-10</v>
      </c>
      <c r="G1449" s="4" t="s">
        <v>515</v>
      </c>
      <c r="H1449" s="4" t="s">
        <v>1</v>
      </c>
      <c r="I1449" s="4" t="s">
        <v>2984</v>
      </c>
      <c r="J1449" s="35" t="s">
        <v>2985</v>
      </c>
      <c r="K1449" s="12" t="s">
        <v>1520</v>
      </c>
    </row>
    <row r="1450" spans="1:11">
      <c r="A1450" s="11" t="s">
        <v>629</v>
      </c>
      <c r="B1450" s="4" t="s">
        <v>1595</v>
      </c>
      <c r="C1450" s="4" t="s">
        <v>1537</v>
      </c>
      <c r="D1450" s="4" t="s">
        <v>1531</v>
      </c>
      <c r="E1450" s="25">
        <v>10.804198619999999</v>
      </c>
      <c r="F1450" s="26">
        <v>6.6399999999999998E-10</v>
      </c>
      <c r="G1450" s="4" t="s">
        <v>515</v>
      </c>
      <c r="H1450" s="4" t="s">
        <v>1</v>
      </c>
      <c r="I1450" s="4" t="s">
        <v>3145</v>
      </c>
      <c r="J1450" s="35" t="s">
        <v>3146</v>
      </c>
      <c r="K1450" s="12" t="s">
        <v>1520</v>
      </c>
    </row>
    <row r="1451" spans="1:11">
      <c r="A1451" s="11" t="s">
        <v>629</v>
      </c>
      <c r="B1451" s="4" t="s">
        <v>1596</v>
      </c>
      <c r="C1451" s="4" t="s">
        <v>1537</v>
      </c>
      <c r="D1451" s="4" t="s">
        <v>1531</v>
      </c>
      <c r="E1451" s="25">
        <v>10.804198619999999</v>
      </c>
      <c r="F1451" s="26">
        <v>6.6399999999999998E-10</v>
      </c>
      <c r="G1451" s="4" t="s">
        <v>515</v>
      </c>
      <c r="H1451" s="4" t="s">
        <v>1</v>
      </c>
      <c r="I1451" s="4" t="s">
        <v>3145</v>
      </c>
      <c r="J1451" s="35" t="s">
        <v>3146</v>
      </c>
      <c r="K1451" s="12" t="s">
        <v>3147</v>
      </c>
    </row>
    <row r="1452" spans="1:11">
      <c r="A1452" s="11" t="s">
        <v>629</v>
      </c>
      <c r="B1452" s="4" t="s">
        <v>1607</v>
      </c>
      <c r="C1452" s="4" t="s">
        <v>1537</v>
      </c>
      <c r="D1452" s="4" t="s">
        <v>3148</v>
      </c>
      <c r="E1452" s="25">
        <v>10.804198619999999</v>
      </c>
      <c r="F1452" s="26">
        <v>6.6399999999999998E-10</v>
      </c>
      <c r="G1452" s="4" t="s">
        <v>515</v>
      </c>
      <c r="H1452" s="4" t="s">
        <v>1</v>
      </c>
      <c r="I1452" s="4" t="s">
        <v>3145</v>
      </c>
      <c r="J1452" s="35" t="s">
        <v>3146</v>
      </c>
      <c r="K1452" s="12" t="s">
        <v>3149</v>
      </c>
    </row>
    <row r="1453" spans="1:11">
      <c r="A1453" s="11" t="s">
        <v>629</v>
      </c>
      <c r="B1453" s="4" t="s">
        <v>1597</v>
      </c>
      <c r="C1453" s="4" t="s">
        <v>3045</v>
      </c>
      <c r="D1453" s="4" t="s">
        <v>1528</v>
      </c>
      <c r="E1453" s="25">
        <v>10.804198619999999</v>
      </c>
      <c r="F1453" s="26">
        <v>6.6399999999999998E-10</v>
      </c>
      <c r="G1453" s="4" t="s">
        <v>515</v>
      </c>
      <c r="H1453" s="4" t="s">
        <v>1</v>
      </c>
      <c r="I1453" s="4" t="s">
        <v>3145</v>
      </c>
      <c r="J1453" s="35" t="s">
        <v>3146</v>
      </c>
      <c r="K1453" s="12" t="s">
        <v>1520</v>
      </c>
    </row>
    <row r="1454" spans="1:11">
      <c r="A1454" s="11" t="s">
        <v>629</v>
      </c>
      <c r="B1454" s="4" t="s">
        <v>1599</v>
      </c>
      <c r="C1454" s="4" t="s">
        <v>1537</v>
      </c>
      <c r="D1454" s="4" t="s">
        <v>3150</v>
      </c>
      <c r="E1454" s="25">
        <v>10.804198619999999</v>
      </c>
      <c r="F1454" s="26">
        <v>6.6399999999999998E-10</v>
      </c>
      <c r="G1454" s="4" t="s">
        <v>515</v>
      </c>
      <c r="H1454" s="4" t="s">
        <v>1</v>
      </c>
      <c r="I1454" s="4" t="s">
        <v>3145</v>
      </c>
      <c r="J1454" s="35" t="s">
        <v>3146</v>
      </c>
      <c r="K1454" s="12" t="s">
        <v>3151</v>
      </c>
    </row>
    <row r="1455" spans="1:11">
      <c r="A1455" s="11" t="s">
        <v>629</v>
      </c>
      <c r="B1455" s="4" t="s">
        <v>1657</v>
      </c>
      <c r="C1455" s="4" t="s">
        <v>1520</v>
      </c>
      <c r="D1455" s="4" t="s">
        <v>1528</v>
      </c>
      <c r="E1455" s="25">
        <v>10.804198619999999</v>
      </c>
      <c r="F1455" s="26">
        <v>6.6399999999999998E-10</v>
      </c>
      <c r="G1455" s="4" t="s">
        <v>515</v>
      </c>
      <c r="H1455" s="4" t="s">
        <v>1</v>
      </c>
      <c r="I1455" s="4" t="s">
        <v>3145</v>
      </c>
      <c r="J1455" s="35" t="s">
        <v>3146</v>
      </c>
      <c r="K1455" s="12" t="s">
        <v>3152</v>
      </c>
    </row>
    <row r="1456" spans="1:11">
      <c r="A1456" s="11" t="s">
        <v>629</v>
      </c>
      <c r="B1456" s="4" t="s">
        <v>1600</v>
      </c>
      <c r="C1456" s="4" t="s">
        <v>1537</v>
      </c>
      <c r="D1456" s="4" t="s">
        <v>1528</v>
      </c>
      <c r="E1456" s="25">
        <v>10.804198619999999</v>
      </c>
      <c r="F1456" s="26">
        <v>6.6399999999999998E-10</v>
      </c>
      <c r="G1456" s="4" t="s">
        <v>515</v>
      </c>
      <c r="H1456" s="4" t="s">
        <v>1</v>
      </c>
      <c r="I1456" s="4" t="s">
        <v>3145</v>
      </c>
      <c r="J1456" s="35" t="s">
        <v>3146</v>
      </c>
      <c r="K1456" s="12" t="s">
        <v>3153</v>
      </c>
    </row>
    <row r="1457" spans="1:11">
      <c r="A1457" s="11" t="s">
        <v>629</v>
      </c>
      <c r="B1457" s="4" t="s">
        <v>1601</v>
      </c>
      <c r="C1457" s="4" t="s">
        <v>1537</v>
      </c>
      <c r="D1457" s="4" t="s">
        <v>3154</v>
      </c>
      <c r="E1457" s="25">
        <v>10.804198619999999</v>
      </c>
      <c r="F1457" s="26">
        <v>6.6399999999999998E-10</v>
      </c>
      <c r="G1457" s="4" t="s">
        <v>515</v>
      </c>
      <c r="H1457" s="4" t="s">
        <v>1</v>
      </c>
      <c r="I1457" s="4" t="s">
        <v>3145</v>
      </c>
      <c r="J1457" s="35" t="s">
        <v>3146</v>
      </c>
      <c r="K1457" s="12" t="s">
        <v>3155</v>
      </c>
    </row>
    <row r="1458" spans="1:11">
      <c r="A1458" s="11" t="s">
        <v>629</v>
      </c>
      <c r="B1458" s="4" t="s">
        <v>1603</v>
      </c>
      <c r="C1458" s="4" t="s">
        <v>1537</v>
      </c>
      <c r="D1458" s="4" t="s">
        <v>1528</v>
      </c>
      <c r="E1458" s="25">
        <v>10.804198619999999</v>
      </c>
      <c r="F1458" s="26">
        <v>6.6399999999999998E-10</v>
      </c>
      <c r="G1458" s="4" t="s">
        <v>515</v>
      </c>
      <c r="H1458" s="4" t="s">
        <v>1</v>
      </c>
      <c r="I1458" s="4" t="s">
        <v>3145</v>
      </c>
      <c r="J1458" s="35" t="s">
        <v>3146</v>
      </c>
      <c r="K1458" s="12" t="s">
        <v>3143</v>
      </c>
    </row>
    <row r="1459" spans="1:11">
      <c r="A1459" s="11" t="s">
        <v>629</v>
      </c>
      <c r="B1459" s="4" t="s">
        <v>1604</v>
      </c>
      <c r="C1459" s="4" t="s">
        <v>1537</v>
      </c>
      <c r="D1459" s="4" t="s">
        <v>1528</v>
      </c>
      <c r="E1459" s="25">
        <v>10.804198619999999</v>
      </c>
      <c r="F1459" s="26">
        <v>6.6399999999999998E-10</v>
      </c>
      <c r="G1459" s="4" t="s">
        <v>515</v>
      </c>
      <c r="H1459" s="4" t="s">
        <v>1</v>
      </c>
      <c r="I1459" s="4" t="s">
        <v>3145</v>
      </c>
      <c r="J1459" s="35" t="s">
        <v>3146</v>
      </c>
      <c r="K1459" s="12" t="s">
        <v>1520</v>
      </c>
    </row>
    <row r="1460" spans="1:11">
      <c r="A1460" s="11" t="s">
        <v>629</v>
      </c>
      <c r="B1460" s="4" t="s">
        <v>1605</v>
      </c>
      <c r="C1460" s="4" t="s">
        <v>1537</v>
      </c>
      <c r="D1460" s="4" t="s">
        <v>3156</v>
      </c>
      <c r="E1460" s="25">
        <v>10.804198619999999</v>
      </c>
      <c r="F1460" s="26">
        <v>6.6399999999999998E-10</v>
      </c>
      <c r="G1460" s="4" t="s">
        <v>515</v>
      </c>
      <c r="H1460" s="4" t="s">
        <v>1</v>
      </c>
      <c r="I1460" s="4" t="s">
        <v>3145</v>
      </c>
      <c r="J1460" s="35" t="s">
        <v>3146</v>
      </c>
      <c r="K1460" s="12" t="s">
        <v>3155</v>
      </c>
    </row>
    <row r="1461" spans="1:11">
      <c r="A1461" s="11" t="s">
        <v>629</v>
      </c>
      <c r="B1461" s="4" t="s">
        <v>1608</v>
      </c>
      <c r="C1461" s="4" t="s">
        <v>1537</v>
      </c>
      <c r="D1461" s="4" t="s">
        <v>3083</v>
      </c>
      <c r="E1461" s="25">
        <v>10.804198619999999</v>
      </c>
      <c r="F1461" s="26">
        <v>6.6399999999999998E-10</v>
      </c>
      <c r="G1461" s="4" t="s">
        <v>515</v>
      </c>
      <c r="H1461" s="4" t="s">
        <v>1</v>
      </c>
      <c r="I1461" s="4" t="s">
        <v>3145</v>
      </c>
      <c r="J1461" s="35" t="s">
        <v>3146</v>
      </c>
      <c r="K1461" s="12" t="s">
        <v>3157</v>
      </c>
    </row>
    <row r="1462" spans="1:11">
      <c r="A1462" s="11" t="s">
        <v>629</v>
      </c>
      <c r="B1462" s="4" t="s">
        <v>1610</v>
      </c>
      <c r="C1462" s="4" t="s">
        <v>1537</v>
      </c>
      <c r="D1462" s="4" t="s">
        <v>1528</v>
      </c>
      <c r="E1462" s="25">
        <v>10.804198619999999</v>
      </c>
      <c r="F1462" s="26">
        <v>6.6399999999999998E-10</v>
      </c>
      <c r="G1462" s="4" t="s">
        <v>515</v>
      </c>
      <c r="H1462" s="4" t="s">
        <v>1</v>
      </c>
      <c r="I1462" s="4" t="s">
        <v>3145</v>
      </c>
      <c r="J1462" s="35" t="s">
        <v>3146</v>
      </c>
      <c r="K1462" s="12" t="s">
        <v>3158</v>
      </c>
    </row>
    <row r="1463" spans="1:11">
      <c r="A1463" s="11" t="s">
        <v>629</v>
      </c>
      <c r="B1463" s="4" t="s">
        <v>1611</v>
      </c>
      <c r="C1463" s="4" t="s">
        <v>1537</v>
      </c>
      <c r="D1463" s="4" t="s">
        <v>1528</v>
      </c>
      <c r="E1463" s="25">
        <v>10.804198619999999</v>
      </c>
      <c r="F1463" s="26">
        <v>6.6399999999999998E-10</v>
      </c>
      <c r="G1463" s="4" t="s">
        <v>515</v>
      </c>
      <c r="H1463" s="4" t="s">
        <v>1</v>
      </c>
      <c r="I1463" s="4" t="s">
        <v>3145</v>
      </c>
      <c r="J1463" s="35" t="s">
        <v>3146</v>
      </c>
      <c r="K1463" s="12" t="s">
        <v>3159</v>
      </c>
    </row>
    <row r="1464" spans="1:11">
      <c r="A1464" s="11" t="s">
        <v>629</v>
      </c>
      <c r="B1464" s="4" t="s">
        <v>1662</v>
      </c>
      <c r="C1464" s="4" t="s">
        <v>1520</v>
      </c>
      <c r="D1464" s="4" t="s">
        <v>1528</v>
      </c>
      <c r="E1464" s="25">
        <v>10.804198619999999</v>
      </c>
      <c r="F1464" s="26">
        <v>6.6399999999999998E-10</v>
      </c>
      <c r="G1464" s="4" t="s">
        <v>515</v>
      </c>
      <c r="H1464" s="4" t="s">
        <v>1</v>
      </c>
      <c r="I1464" s="4" t="s">
        <v>3145</v>
      </c>
      <c r="J1464" s="35" t="s">
        <v>3146</v>
      </c>
      <c r="K1464" s="12" t="s">
        <v>1520</v>
      </c>
    </row>
    <row r="1465" spans="1:11">
      <c r="A1465" s="11" t="s">
        <v>629</v>
      </c>
      <c r="B1465" s="4" t="s">
        <v>1646</v>
      </c>
      <c r="C1465" s="4" t="s">
        <v>1520</v>
      </c>
      <c r="D1465" s="4" t="s">
        <v>1528</v>
      </c>
      <c r="E1465" s="25">
        <v>10.804198619999999</v>
      </c>
      <c r="F1465" s="26">
        <v>6.6399999999999998E-10</v>
      </c>
      <c r="G1465" s="4" t="s">
        <v>515</v>
      </c>
      <c r="H1465" s="4" t="s">
        <v>1</v>
      </c>
      <c r="I1465" s="4" t="s">
        <v>3145</v>
      </c>
      <c r="J1465" s="35" t="s">
        <v>3146</v>
      </c>
      <c r="K1465" s="12" t="s">
        <v>1520</v>
      </c>
    </row>
    <row r="1466" spans="1:11">
      <c r="A1466" s="11" t="s">
        <v>629</v>
      </c>
      <c r="B1466" s="4" t="s">
        <v>1640</v>
      </c>
      <c r="C1466" s="4" t="s">
        <v>1520</v>
      </c>
      <c r="D1466" s="4" t="s">
        <v>1528</v>
      </c>
      <c r="E1466" s="25">
        <v>10.804198619999999</v>
      </c>
      <c r="F1466" s="26">
        <v>6.6399999999999998E-10</v>
      </c>
      <c r="G1466" s="4" t="s">
        <v>515</v>
      </c>
      <c r="H1466" s="4" t="s">
        <v>1</v>
      </c>
      <c r="I1466" s="4" t="s">
        <v>3145</v>
      </c>
      <c r="J1466" s="35" t="s">
        <v>3146</v>
      </c>
      <c r="K1466" s="12" t="s">
        <v>1520</v>
      </c>
    </row>
    <row r="1467" spans="1:11">
      <c r="A1467" s="11" t="s">
        <v>629</v>
      </c>
      <c r="B1467" s="4" t="s">
        <v>1658</v>
      </c>
      <c r="C1467" s="4" t="s">
        <v>1520</v>
      </c>
      <c r="D1467" s="4" t="s">
        <v>1528</v>
      </c>
      <c r="E1467" s="25">
        <v>10.804198619999999</v>
      </c>
      <c r="F1467" s="26">
        <v>6.6399999999999998E-10</v>
      </c>
      <c r="G1467" s="4" t="s">
        <v>515</v>
      </c>
      <c r="H1467" s="4" t="s">
        <v>1</v>
      </c>
      <c r="I1467" s="4" t="s">
        <v>3145</v>
      </c>
      <c r="J1467" s="35" t="s">
        <v>3146</v>
      </c>
      <c r="K1467" s="12" t="s">
        <v>1520</v>
      </c>
    </row>
    <row r="1468" spans="1:11">
      <c r="A1468" s="11" t="s">
        <v>629</v>
      </c>
      <c r="B1468" s="4" t="s">
        <v>1655</v>
      </c>
      <c r="C1468" s="4" t="s">
        <v>1520</v>
      </c>
      <c r="D1468" s="4" t="s">
        <v>1528</v>
      </c>
      <c r="E1468" s="25">
        <v>10.804198619999999</v>
      </c>
      <c r="F1468" s="26">
        <v>6.6399999999999998E-10</v>
      </c>
      <c r="G1468" s="4" t="s">
        <v>515</v>
      </c>
      <c r="H1468" s="4" t="s">
        <v>1</v>
      </c>
      <c r="I1468" s="4" t="s">
        <v>3145</v>
      </c>
      <c r="J1468" s="35" t="s">
        <v>3146</v>
      </c>
      <c r="K1468" s="12" t="s">
        <v>1520</v>
      </c>
    </row>
    <row r="1469" spans="1:11">
      <c r="A1469" s="11" t="s">
        <v>629</v>
      </c>
      <c r="B1469" s="4" t="s">
        <v>1645</v>
      </c>
      <c r="C1469" s="4" t="s">
        <v>1520</v>
      </c>
      <c r="D1469" s="4" t="s">
        <v>1528</v>
      </c>
      <c r="E1469" s="25">
        <v>10.804198619999999</v>
      </c>
      <c r="F1469" s="26">
        <v>6.6399999999999998E-10</v>
      </c>
      <c r="G1469" s="4" t="s">
        <v>515</v>
      </c>
      <c r="H1469" s="4" t="s">
        <v>1</v>
      </c>
      <c r="I1469" s="4" t="s">
        <v>3145</v>
      </c>
      <c r="J1469" s="35" t="s">
        <v>3146</v>
      </c>
      <c r="K1469" s="12" t="s">
        <v>1520</v>
      </c>
    </row>
    <row r="1470" spans="1:11">
      <c r="A1470" s="11" t="s">
        <v>629</v>
      </c>
      <c r="B1470" s="4" t="s">
        <v>1649</v>
      </c>
      <c r="C1470" s="4" t="s">
        <v>1520</v>
      </c>
      <c r="D1470" s="4" t="s">
        <v>1528</v>
      </c>
      <c r="E1470" s="25">
        <v>10.804198619999999</v>
      </c>
      <c r="F1470" s="26">
        <v>6.6399999999999998E-10</v>
      </c>
      <c r="G1470" s="4" t="s">
        <v>515</v>
      </c>
      <c r="H1470" s="4" t="s">
        <v>1</v>
      </c>
      <c r="I1470" s="4" t="s">
        <v>3145</v>
      </c>
      <c r="J1470" s="35" t="s">
        <v>3146</v>
      </c>
      <c r="K1470" s="12" t="s">
        <v>1520</v>
      </c>
    </row>
    <row r="1471" spans="1:11">
      <c r="A1471" s="11" t="s">
        <v>629</v>
      </c>
      <c r="B1471" s="4" t="s">
        <v>1661</v>
      </c>
      <c r="C1471" s="4" t="s">
        <v>1520</v>
      </c>
      <c r="D1471" s="4" t="s">
        <v>1528</v>
      </c>
      <c r="E1471" s="25">
        <v>10.804198619999999</v>
      </c>
      <c r="F1471" s="26">
        <v>6.6399999999999998E-10</v>
      </c>
      <c r="G1471" s="4" t="s">
        <v>515</v>
      </c>
      <c r="H1471" s="4" t="s">
        <v>1</v>
      </c>
      <c r="I1471" s="4" t="s">
        <v>3145</v>
      </c>
      <c r="J1471" s="35" t="s">
        <v>3146</v>
      </c>
      <c r="K1471" s="12" t="s">
        <v>1520</v>
      </c>
    </row>
    <row r="1472" spans="1:11">
      <c r="A1472" s="11" t="s">
        <v>629</v>
      </c>
      <c r="B1472" s="4" t="s">
        <v>1660</v>
      </c>
      <c r="C1472" s="4" t="s">
        <v>1520</v>
      </c>
      <c r="D1472" s="4" t="s">
        <v>3160</v>
      </c>
      <c r="E1472" s="25">
        <v>10.804198619999999</v>
      </c>
      <c r="F1472" s="26">
        <v>6.6399999999999998E-10</v>
      </c>
      <c r="G1472" s="4" t="s">
        <v>515</v>
      </c>
      <c r="H1472" s="4" t="s">
        <v>1</v>
      </c>
      <c r="I1472" s="4" t="s">
        <v>3145</v>
      </c>
      <c r="J1472" s="35" t="s">
        <v>3146</v>
      </c>
      <c r="K1472" s="12" t="s">
        <v>1520</v>
      </c>
    </row>
    <row r="1473" spans="1:11">
      <c r="A1473" s="11" t="s">
        <v>629</v>
      </c>
      <c r="B1473" s="4" t="s">
        <v>1643</v>
      </c>
      <c r="C1473" s="4" t="s">
        <v>1520</v>
      </c>
      <c r="D1473" s="4" t="s">
        <v>3160</v>
      </c>
      <c r="E1473" s="25">
        <v>10.804198619999999</v>
      </c>
      <c r="F1473" s="26">
        <v>6.6399999999999998E-10</v>
      </c>
      <c r="G1473" s="4" t="s">
        <v>515</v>
      </c>
      <c r="H1473" s="4" t="s">
        <v>1</v>
      </c>
      <c r="I1473" s="4" t="s">
        <v>3145</v>
      </c>
      <c r="J1473" s="35" t="s">
        <v>3146</v>
      </c>
      <c r="K1473" s="12" t="s">
        <v>1520</v>
      </c>
    </row>
    <row r="1474" spans="1:11">
      <c r="A1474" s="11" t="s">
        <v>629</v>
      </c>
      <c r="B1474" s="4" t="s">
        <v>1639</v>
      </c>
      <c r="C1474" s="4" t="s">
        <v>1520</v>
      </c>
      <c r="D1474" s="4" t="s">
        <v>1528</v>
      </c>
      <c r="E1474" s="25">
        <v>10.804198619999999</v>
      </c>
      <c r="F1474" s="26">
        <v>6.6399999999999998E-10</v>
      </c>
      <c r="G1474" s="4" t="s">
        <v>515</v>
      </c>
      <c r="H1474" s="4" t="s">
        <v>1</v>
      </c>
      <c r="I1474" s="4" t="s">
        <v>3145</v>
      </c>
      <c r="J1474" s="35" t="s">
        <v>3146</v>
      </c>
      <c r="K1474" s="12" t="s">
        <v>1520</v>
      </c>
    </row>
    <row r="1475" spans="1:11">
      <c r="A1475" s="11" t="s">
        <v>629</v>
      </c>
      <c r="B1475" s="4" t="s">
        <v>1647</v>
      </c>
      <c r="C1475" s="4" t="s">
        <v>1520</v>
      </c>
      <c r="D1475" s="4" t="s">
        <v>1528</v>
      </c>
      <c r="E1475" s="25">
        <v>10.804198619999999</v>
      </c>
      <c r="F1475" s="26">
        <v>6.6399999999999998E-10</v>
      </c>
      <c r="G1475" s="4" t="s">
        <v>515</v>
      </c>
      <c r="H1475" s="4" t="s">
        <v>1</v>
      </c>
      <c r="I1475" s="4" t="s">
        <v>3145</v>
      </c>
      <c r="J1475" s="35" t="s">
        <v>3146</v>
      </c>
      <c r="K1475" s="12" t="s">
        <v>1520</v>
      </c>
    </row>
    <row r="1476" spans="1:11">
      <c r="A1476" s="11" t="s">
        <v>629</v>
      </c>
      <c r="B1476" s="4" t="s">
        <v>1650</v>
      </c>
      <c r="C1476" s="4" t="s">
        <v>1520</v>
      </c>
      <c r="D1476" s="4" t="s">
        <v>1528</v>
      </c>
      <c r="E1476" s="25">
        <v>10.804198619999999</v>
      </c>
      <c r="F1476" s="26">
        <v>6.6399999999999998E-10</v>
      </c>
      <c r="G1476" s="4" t="s">
        <v>515</v>
      </c>
      <c r="H1476" s="4" t="s">
        <v>1</v>
      </c>
      <c r="I1476" s="4" t="s">
        <v>3145</v>
      </c>
      <c r="J1476" s="35" t="s">
        <v>3146</v>
      </c>
      <c r="K1476" s="12" t="s">
        <v>1520</v>
      </c>
    </row>
    <row r="1477" spans="1:11">
      <c r="A1477" s="11" t="s">
        <v>629</v>
      </c>
      <c r="B1477" s="4" t="s">
        <v>1612</v>
      </c>
      <c r="C1477" s="4" t="s">
        <v>1613</v>
      </c>
      <c r="D1477" s="4" t="s">
        <v>1528</v>
      </c>
      <c r="E1477" s="25">
        <v>10.804198619999999</v>
      </c>
      <c r="F1477" s="26">
        <v>6.6399999999999998E-10</v>
      </c>
      <c r="G1477" s="4" t="s">
        <v>515</v>
      </c>
      <c r="H1477" s="4" t="s">
        <v>1</v>
      </c>
      <c r="I1477" s="4" t="s">
        <v>3145</v>
      </c>
      <c r="J1477" s="35" t="s">
        <v>3146</v>
      </c>
      <c r="K1477" s="12" t="s">
        <v>1520</v>
      </c>
    </row>
    <row r="1478" spans="1:11">
      <c r="A1478" s="11" t="s">
        <v>629</v>
      </c>
      <c r="B1478" s="4" t="s">
        <v>1642</v>
      </c>
      <c r="C1478" s="4" t="s">
        <v>1520</v>
      </c>
      <c r="D1478" s="4" t="s">
        <v>1587</v>
      </c>
      <c r="E1478" s="25">
        <v>10.804198619999999</v>
      </c>
      <c r="F1478" s="26">
        <v>6.6399999999999998E-10</v>
      </c>
      <c r="G1478" s="4" t="s">
        <v>515</v>
      </c>
      <c r="H1478" s="4" t="s">
        <v>1</v>
      </c>
      <c r="I1478" s="4" t="s">
        <v>3145</v>
      </c>
      <c r="J1478" s="35" t="s">
        <v>3146</v>
      </c>
      <c r="K1478" s="12" t="s">
        <v>1520</v>
      </c>
    </row>
    <row r="1479" spans="1:11">
      <c r="A1479" s="11" t="s">
        <v>629</v>
      </c>
      <c r="B1479" s="4" t="s">
        <v>1653</v>
      </c>
      <c r="C1479" s="4" t="s">
        <v>1520</v>
      </c>
      <c r="D1479" s="4" t="s">
        <v>1587</v>
      </c>
      <c r="E1479" s="25">
        <v>10.804198619999999</v>
      </c>
      <c r="F1479" s="26">
        <v>6.6399999999999998E-10</v>
      </c>
      <c r="G1479" s="4" t="s">
        <v>515</v>
      </c>
      <c r="H1479" s="4" t="s">
        <v>1</v>
      </c>
      <c r="I1479" s="4" t="s">
        <v>3145</v>
      </c>
      <c r="J1479" s="35" t="s">
        <v>3146</v>
      </c>
      <c r="K1479" s="12" t="s">
        <v>3028</v>
      </c>
    </row>
    <row r="1480" spans="1:11">
      <c r="A1480" s="11" t="s">
        <v>629</v>
      </c>
      <c r="B1480" s="4" t="s">
        <v>1652</v>
      </c>
      <c r="C1480" s="4" t="s">
        <v>1520</v>
      </c>
      <c r="D1480" s="4" t="s">
        <v>1587</v>
      </c>
      <c r="E1480" s="25">
        <v>10.804198619999999</v>
      </c>
      <c r="F1480" s="26">
        <v>6.6399999999999998E-10</v>
      </c>
      <c r="G1480" s="4" t="s">
        <v>515</v>
      </c>
      <c r="H1480" s="4" t="s">
        <v>1</v>
      </c>
      <c r="I1480" s="4" t="s">
        <v>3145</v>
      </c>
      <c r="J1480" s="35" t="s">
        <v>3146</v>
      </c>
      <c r="K1480" s="12" t="s">
        <v>1520</v>
      </c>
    </row>
    <row r="1481" spans="1:11">
      <c r="A1481" s="11" t="s">
        <v>629</v>
      </c>
      <c r="B1481" s="4" t="s">
        <v>1614</v>
      </c>
      <c r="C1481" s="4" t="s">
        <v>1537</v>
      </c>
      <c r="D1481" s="4" t="s">
        <v>3161</v>
      </c>
      <c r="E1481" s="25">
        <v>10.804198619999999</v>
      </c>
      <c r="F1481" s="26">
        <v>6.6399999999999998E-10</v>
      </c>
      <c r="G1481" s="4" t="s">
        <v>515</v>
      </c>
      <c r="H1481" s="4" t="s">
        <v>1</v>
      </c>
      <c r="I1481" s="4" t="s">
        <v>3145</v>
      </c>
      <c r="J1481" s="35" t="s">
        <v>3146</v>
      </c>
      <c r="K1481" s="12" t="s">
        <v>1520</v>
      </c>
    </row>
    <row r="1482" spans="1:11">
      <c r="A1482" s="11" t="s">
        <v>629</v>
      </c>
      <c r="B1482" s="4" t="s">
        <v>1616</v>
      </c>
      <c r="C1482" s="4" t="s">
        <v>1537</v>
      </c>
      <c r="D1482" s="4" t="s">
        <v>1531</v>
      </c>
      <c r="E1482" s="25">
        <v>10.804198619999999</v>
      </c>
      <c r="F1482" s="26">
        <v>6.6399999999999998E-10</v>
      </c>
      <c r="G1482" s="4" t="s">
        <v>515</v>
      </c>
      <c r="H1482" s="4" t="s">
        <v>1</v>
      </c>
      <c r="I1482" s="4" t="s">
        <v>3145</v>
      </c>
      <c r="J1482" s="35" t="s">
        <v>3146</v>
      </c>
      <c r="K1482" s="12" t="s">
        <v>1520</v>
      </c>
    </row>
    <row r="1483" spans="1:11">
      <c r="A1483" s="11" t="s">
        <v>629</v>
      </c>
      <c r="B1483" s="4" t="s">
        <v>1617</v>
      </c>
      <c r="C1483" s="4" t="s">
        <v>1537</v>
      </c>
      <c r="D1483" s="4" t="s">
        <v>1531</v>
      </c>
      <c r="E1483" s="25">
        <v>10.804198619999999</v>
      </c>
      <c r="F1483" s="26">
        <v>6.6399999999999998E-10</v>
      </c>
      <c r="G1483" s="4" t="s">
        <v>515</v>
      </c>
      <c r="H1483" s="4" t="s">
        <v>1</v>
      </c>
      <c r="I1483" s="4" t="s">
        <v>3145</v>
      </c>
      <c r="J1483" s="35" t="s">
        <v>3146</v>
      </c>
      <c r="K1483" s="12" t="s">
        <v>1520</v>
      </c>
    </row>
    <row r="1484" spans="1:11">
      <c r="A1484" s="11" t="s">
        <v>629</v>
      </c>
      <c r="B1484" s="4" t="s">
        <v>1618</v>
      </c>
      <c r="C1484" s="4" t="s">
        <v>1537</v>
      </c>
      <c r="D1484" s="4" t="s">
        <v>1531</v>
      </c>
      <c r="E1484" s="25">
        <v>10.804198619999999</v>
      </c>
      <c r="F1484" s="26">
        <v>6.6399999999999998E-10</v>
      </c>
      <c r="G1484" s="4" t="s">
        <v>515</v>
      </c>
      <c r="H1484" s="4" t="s">
        <v>1</v>
      </c>
      <c r="I1484" s="4" t="s">
        <v>3145</v>
      </c>
      <c r="J1484" s="35" t="s">
        <v>3146</v>
      </c>
      <c r="K1484" s="12" t="s">
        <v>1520</v>
      </c>
    </row>
    <row r="1485" spans="1:11">
      <c r="A1485" s="11" t="s">
        <v>629</v>
      </c>
      <c r="B1485" s="4" t="s">
        <v>1619</v>
      </c>
      <c r="C1485" s="4" t="s">
        <v>1537</v>
      </c>
      <c r="D1485" s="4" t="s">
        <v>1531</v>
      </c>
      <c r="E1485" s="25">
        <v>10.804198619999999</v>
      </c>
      <c r="F1485" s="26">
        <v>6.6399999999999998E-10</v>
      </c>
      <c r="G1485" s="4" t="s">
        <v>515</v>
      </c>
      <c r="H1485" s="4" t="s">
        <v>1</v>
      </c>
      <c r="I1485" s="4" t="s">
        <v>3145</v>
      </c>
      <c r="J1485" s="35" t="s">
        <v>3146</v>
      </c>
      <c r="K1485" s="12" t="s">
        <v>1520</v>
      </c>
    </row>
    <row r="1486" spans="1:11">
      <c r="A1486" s="11" t="s">
        <v>629</v>
      </c>
      <c r="B1486" s="4" t="s">
        <v>1620</v>
      </c>
      <c r="C1486" s="4" t="s">
        <v>1537</v>
      </c>
      <c r="D1486" s="4" t="s">
        <v>1531</v>
      </c>
      <c r="E1486" s="25">
        <v>10.804198619999999</v>
      </c>
      <c r="F1486" s="26">
        <v>6.6399999999999998E-10</v>
      </c>
      <c r="G1486" s="4" t="s">
        <v>515</v>
      </c>
      <c r="H1486" s="4" t="s">
        <v>1</v>
      </c>
      <c r="I1486" s="4" t="s">
        <v>3145</v>
      </c>
      <c r="J1486" s="35" t="s">
        <v>3146</v>
      </c>
      <c r="K1486" s="12" t="s">
        <v>1520</v>
      </c>
    </row>
    <row r="1487" spans="1:11">
      <c r="A1487" s="11" t="s">
        <v>629</v>
      </c>
      <c r="B1487" s="4" t="s">
        <v>1621</v>
      </c>
      <c r="C1487" s="4" t="s">
        <v>1537</v>
      </c>
      <c r="D1487" s="4" t="s">
        <v>3162</v>
      </c>
      <c r="E1487" s="25">
        <v>10.804198619999999</v>
      </c>
      <c r="F1487" s="26">
        <v>6.6399999999999998E-10</v>
      </c>
      <c r="G1487" s="4" t="s">
        <v>515</v>
      </c>
      <c r="H1487" s="4" t="s">
        <v>1</v>
      </c>
      <c r="I1487" s="4" t="s">
        <v>3145</v>
      </c>
      <c r="J1487" s="35" t="s">
        <v>3146</v>
      </c>
      <c r="K1487" s="12" t="s">
        <v>3152</v>
      </c>
    </row>
    <row r="1488" spans="1:11">
      <c r="A1488" s="11" t="s">
        <v>629</v>
      </c>
      <c r="B1488" s="4" t="s">
        <v>1623</v>
      </c>
      <c r="C1488" s="4" t="s">
        <v>1624</v>
      </c>
      <c r="D1488" s="4" t="s">
        <v>1531</v>
      </c>
      <c r="E1488" s="25">
        <v>10.804198619999999</v>
      </c>
      <c r="F1488" s="26">
        <v>6.6399999999999998E-10</v>
      </c>
      <c r="G1488" s="4" t="s">
        <v>515</v>
      </c>
      <c r="H1488" s="4" t="s">
        <v>1</v>
      </c>
      <c r="I1488" s="4" t="s">
        <v>3145</v>
      </c>
      <c r="J1488" s="35" t="s">
        <v>3146</v>
      </c>
      <c r="K1488" s="12" t="s">
        <v>1520</v>
      </c>
    </row>
    <row r="1489" spans="1:11">
      <c r="A1489" s="11" t="s">
        <v>629</v>
      </c>
      <c r="B1489" s="4" t="s">
        <v>1625</v>
      </c>
      <c r="C1489" s="4" t="s">
        <v>1537</v>
      </c>
      <c r="D1489" s="4" t="s">
        <v>3163</v>
      </c>
      <c r="E1489" s="25">
        <v>10.804198619999999</v>
      </c>
      <c r="F1489" s="26">
        <v>6.6399999999999998E-10</v>
      </c>
      <c r="G1489" s="4" t="s">
        <v>515</v>
      </c>
      <c r="H1489" s="4" t="s">
        <v>1</v>
      </c>
      <c r="I1489" s="4" t="s">
        <v>3145</v>
      </c>
      <c r="J1489" s="35" t="s">
        <v>3146</v>
      </c>
      <c r="K1489" s="12" t="s">
        <v>3151</v>
      </c>
    </row>
    <row r="1490" spans="1:11">
      <c r="A1490" s="11" t="s">
        <v>629</v>
      </c>
      <c r="B1490" s="4" t="s">
        <v>1627</v>
      </c>
      <c r="C1490" s="4" t="s">
        <v>1537</v>
      </c>
      <c r="D1490" s="4" t="s">
        <v>3164</v>
      </c>
      <c r="E1490" s="25">
        <v>10.804198619999999</v>
      </c>
      <c r="F1490" s="26">
        <v>6.6399999999999998E-10</v>
      </c>
      <c r="G1490" s="4" t="s">
        <v>515</v>
      </c>
      <c r="H1490" s="4" t="s">
        <v>1</v>
      </c>
      <c r="I1490" s="4" t="s">
        <v>3145</v>
      </c>
      <c r="J1490" s="35" t="s">
        <v>3146</v>
      </c>
      <c r="K1490" s="12" t="s">
        <v>3157</v>
      </c>
    </row>
    <row r="1491" spans="1:11">
      <c r="A1491" s="11" t="s">
        <v>629</v>
      </c>
      <c r="B1491" s="4" t="s">
        <v>1631</v>
      </c>
      <c r="C1491" s="4" t="s">
        <v>1537</v>
      </c>
      <c r="D1491" s="4" t="s">
        <v>3165</v>
      </c>
      <c r="E1491" s="25">
        <v>10.804198619999999</v>
      </c>
      <c r="F1491" s="26">
        <v>6.6399999999999998E-10</v>
      </c>
      <c r="G1491" s="4" t="s">
        <v>515</v>
      </c>
      <c r="H1491" s="4" t="s">
        <v>1</v>
      </c>
      <c r="I1491" s="4" t="s">
        <v>3145</v>
      </c>
      <c r="J1491" s="35" t="s">
        <v>3146</v>
      </c>
      <c r="K1491" s="12" t="s">
        <v>3151</v>
      </c>
    </row>
    <row r="1492" spans="1:11">
      <c r="A1492" s="11" t="s">
        <v>629</v>
      </c>
      <c r="B1492" s="4" t="s">
        <v>1628</v>
      </c>
      <c r="C1492" s="4" t="s">
        <v>1537</v>
      </c>
      <c r="D1492" s="4" t="s">
        <v>3166</v>
      </c>
      <c r="E1492" s="25">
        <v>10.804198619999999</v>
      </c>
      <c r="F1492" s="26">
        <v>6.6399999999999998E-10</v>
      </c>
      <c r="G1492" s="4" t="s">
        <v>515</v>
      </c>
      <c r="H1492" s="4" t="s">
        <v>1</v>
      </c>
      <c r="I1492" s="4" t="s">
        <v>3145</v>
      </c>
      <c r="J1492" s="35" t="s">
        <v>3146</v>
      </c>
      <c r="K1492" s="12" t="s">
        <v>3157</v>
      </c>
    </row>
    <row r="1493" spans="1:11">
      <c r="A1493" s="11" t="s">
        <v>629</v>
      </c>
      <c r="B1493" s="4" t="s">
        <v>1651</v>
      </c>
      <c r="C1493" s="4" t="s">
        <v>1520</v>
      </c>
      <c r="D1493" s="4" t="s">
        <v>1592</v>
      </c>
      <c r="E1493" s="25">
        <v>10.804198619999999</v>
      </c>
      <c r="F1493" s="26">
        <v>6.6399999999999998E-10</v>
      </c>
      <c r="G1493" s="4" t="s">
        <v>515</v>
      </c>
      <c r="H1493" s="4" t="s">
        <v>1</v>
      </c>
      <c r="I1493" s="4" t="s">
        <v>3145</v>
      </c>
      <c r="J1493" s="35" t="s">
        <v>3146</v>
      </c>
      <c r="K1493" s="12" t="s">
        <v>1520</v>
      </c>
    </row>
    <row r="1494" spans="1:11">
      <c r="A1494" s="11" t="s">
        <v>629</v>
      </c>
      <c r="B1494" s="4" t="s">
        <v>1636</v>
      </c>
      <c r="C1494" s="4" t="s">
        <v>1537</v>
      </c>
      <c r="D1494" s="4" t="s">
        <v>3167</v>
      </c>
      <c r="E1494" s="25">
        <v>10.804198619999999</v>
      </c>
      <c r="F1494" s="26">
        <v>6.6399999999999998E-10</v>
      </c>
      <c r="G1494" s="4" t="s">
        <v>515</v>
      </c>
      <c r="H1494" s="4" t="s">
        <v>1</v>
      </c>
      <c r="I1494" s="4" t="s">
        <v>3145</v>
      </c>
      <c r="J1494" s="35" t="s">
        <v>3146</v>
      </c>
      <c r="K1494" s="12" t="s">
        <v>3151</v>
      </c>
    </row>
    <row r="1495" spans="1:11">
      <c r="A1495" s="11" t="s">
        <v>629</v>
      </c>
      <c r="B1495" s="4" t="s">
        <v>1629</v>
      </c>
      <c r="C1495" s="4" t="s">
        <v>1537</v>
      </c>
      <c r="D1495" s="4" t="s">
        <v>1531</v>
      </c>
      <c r="E1495" s="25">
        <v>10.804198619999999</v>
      </c>
      <c r="F1495" s="26">
        <v>6.6399999999999998E-10</v>
      </c>
      <c r="G1495" s="4" t="s">
        <v>515</v>
      </c>
      <c r="H1495" s="4" t="s">
        <v>1</v>
      </c>
      <c r="I1495" s="4" t="s">
        <v>3145</v>
      </c>
      <c r="J1495" s="35" t="s">
        <v>3146</v>
      </c>
      <c r="K1495" s="12" t="s">
        <v>1520</v>
      </c>
    </row>
    <row r="1496" spans="1:11">
      <c r="A1496" s="11" t="s">
        <v>629</v>
      </c>
      <c r="B1496" s="4" t="s">
        <v>1630</v>
      </c>
      <c r="C1496" s="4" t="s">
        <v>1537</v>
      </c>
      <c r="D1496" s="4" t="s">
        <v>1531</v>
      </c>
      <c r="E1496" s="25">
        <v>10.804198619999999</v>
      </c>
      <c r="F1496" s="26">
        <v>6.6399999999999998E-10</v>
      </c>
      <c r="G1496" s="4" t="s">
        <v>515</v>
      </c>
      <c r="H1496" s="4" t="s">
        <v>1</v>
      </c>
      <c r="I1496" s="4" t="s">
        <v>3145</v>
      </c>
      <c r="J1496" s="35" t="s">
        <v>3146</v>
      </c>
      <c r="K1496" s="12" t="s">
        <v>1520</v>
      </c>
    </row>
    <row r="1497" spans="1:11">
      <c r="A1497" s="11" t="s">
        <v>629</v>
      </c>
      <c r="B1497" s="4" t="s">
        <v>1641</v>
      </c>
      <c r="C1497" s="4" t="s">
        <v>1520</v>
      </c>
      <c r="D1497" s="4" t="s">
        <v>1587</v>
      </c>
      <c r="E1497" s="25">
        <v>10.804198619999999</v>
      </c>
      <c r="F1497" s="26">
        <v>6.6399999999999998E-10</v>
      </c>
      <c r="G1497" s="4" t="s">
        <v>515</v>
      </c>
      <c r="H1497" s="4" t="s">
        <v>1</v>
      </c>
      <c r="I1497" s="4" t="s">
        <v>3145</v>
      </c>
      <c r="J1497" s="35" t="s">
        <v>3146</v>
      </c>
      <c r="K1497" s="12" t="s">
        <v>3075</v>
      </c>
    </row>
    <row r="1498" spans="1:11">
      <c r="A1498" s="11" t="s">
        <v>629</v>
      </c>
      <c r="B1498" s="4" t="s">
        <v>1654</v>
      </c>
      <c r="C1498" s="4" t="s">
        <v>1520</v>
      </c>
      <c r="D1498" s="4" t="s">
        <v>1587</v>
      </c>
      <c r="E1498" s="25">
        <v>10.804198619999999</v>
      </c>
      <c r="F1498" s="26">
        <v>6.6399999999999998E-10</v>
      </c>
      <c r="G1498" s="4" t="s">
        <v>515</v>
      </c>
      <c r="H1498" s="4" t="s">
        <v>1</v>
      </c>
      <c r="I1498" s="4" t="s">
        <v>3145</v>
      </c>
      <c r="J1498" s="35" t="s">
        <v>3146</v>
      </c>
      <c r="K1498" s="12" t="s">
        <v>1520</v>
      </c>
    </row>
    <row r="1499" spans="1:11">
      <c r="A1499" s="11" t="s">
        <v>629</v>
      </c>
      <c r="B1499" s="4" t="s">
        <v>1656</v>
      </c>
      <c r="C1499" s="4" t="s">
        <v>1520</v>
      </c>
      <c r="D1499" s="4" t="s">
        <v>1587</v>
      </c>
      <c r="E1499" s="25">
        <v>10.804198619999999</v>
      </c>
      <c r="F1499" s="26">
        <v>6.6399999999999998E-10</v>
      </c>
      <c r="G1499" s="4" t="s">
        <v>515</v>
      </c>
      <c r="H1499" s="4" t="s">
        <v>1</v>
      </c>
      <c r="I1499" s="4" t="s">
        <v>3145</v>
      </c>
      <c r="J1499" s="35" t="s">
        <v>3146</v>
      </c>
      <c r="K1499" s="12" t="s">
        <v>1520</v>
      </c>
    </row>
    <row r="1500" spans="1:11">
      <c r="A1500" s="11" t="s">
        <v>629</v>
      </c>
      <c r="B1500" s="4" t="s">
        <v>1648</v>
      </c>
      <c r="C1500" s="4" t="s">
        <v>1520</v>
      </c>
      <c r="D1500" s="4" t="s">
        <v>1587</v>
      </c>
      <c r="E1500" s="25">
        <v>10.804198619999999</v>
      </c>
      <c r="F1500" s="26">
        <v>6.6399999999999998E-10</v>
      </c>
      <c r="G1500" s="4" t="s">
        <v>515</v>
      </c>
      <c r="H1500" s="4" t="s">
        <v>1</v>
      </c>
      <c r="I1500" s="4" t="s">
        <v>3145</v>
      </c>
      <c r="J1500" s="35" t="s">
        <v>3146</v>
      </c>
      <c r="K1500" s="12" t="s">
        <v>3057</v>
      </c>
    </row>
    <row r="1501" spans="1:11">
      <c r="A1501" s="11" t="s">
        <v>629</v>
      </c>
      <c r="B1501" s="4" t="s">
        <v>1638</v>
      </c>
      <c r="C1501" s="4" t="s">
        <v>1520</v>
      </c>
      <c r="D1501" s="4" t="s">
        <v>1592</v>
      </c>
      <c r="E1501" s="25">
        <v>10.804198619999999</v>
      </c>
      <c r="F1501" s="26">
        <v>6.6399999999999998E-10</v>
      </c>
      <c r="G1501" s="4" t="s">
        <v>515</v>
      </c>
      <c r="H1501" s="4" t="s">
        <v>1</v>
      </c>
      <c r="I1501" s="4" t="s">
        <v>3145</v>
      </c>
      <c r="J1501" s="35" t="s">
        <v>3146</v>
      </c>
      <c r="K1501" s="12" t="s">
        <v>1520</v>
      </c>
    </row>
    <row r="1502" spans="1:11">
      <c r="A1502" s="11" t="s">
        <v>629</v>
      </c>
      <c r="B1502" s="4" t="s">
        <v>1633</v>
      </c>
      <c r="C1502" s="4" t="s">
        <v>1537</v>
      </c>
      <c r="D1502" s="4" t="s">
        <v>1634</v>
      </c>
      <c r="E1502" s="25">
        <v>10.804198619999999</v>
      </c>
      <c r="F1502" s="26">
        <v>6.6399999999999998E-10</v>
      </c>
      <c r="G1502" s="4" t="s">
        <v>515</v>
      </c>
      <c r="H1502" s="4" t="s">
        <v>1</v>
      </c>
      <c r="I1502" s="4" t="s">
        <v>3145</v>
      </c>
      <c r="J1502" s="35" t="s">
        <v>3146</v>
      </c>
      <c r="K1502" s="12" t="s">
        <v>3168</v>
      </c>
    </row>
    <row r="1503" spans="1:11">
      <c r="A1503" s="11" t="s">
        <v>629</v>
      </c>
      <c r="B1503" s="4" t="s">
        <v>1635</v>
      </c>
      <c r="C1503" s="4" t="s">
        <v>1537</v>
      </c>
      <c r="D1503" s="4" t="s">
        <v>1531</v>
      </c>
      <c r="E1503" s="25">
        <v>10.804198619999999</v>
      </c>
      <c r="F1503" s="26">
        <v>6.6399999999999998E-10</v>
      </c>
      <c r="G1503" s="4" t="s">
        <v>515</v>
      </c>
      <c r="H1503" s="4" t="s">
        <v>1</v>
      </c>
      <c r="I1503" s="4" t="s">
        <v>3145</v>
      </c>
      <c r="J1503" s="35" t="s">
        <v>3146</v>
      </c>
      <c r="K1503" s="12" t="s">
        <v>1520</v>
      </c>
    </row>
    <row r="1504" spans="1:11">
      <c r="A1504" s="11" t="s">
        <v>629</v>
      </c>
      <c r="B1504" s="4" t="s">
        <v>1659</v>
      </c>
      <c r="C1504" s="4" t="s">
        <v>1520</v>
      </c>
      <c r="D1504" s="4" t="s">
        <v>1592</v>
      </c>
      <c r="E1504" s="25">
        <v>10.804198619999999</v>
      </c>
      <c r="F1504" s="26">
        <v>6.6399999999999998E-10</v>
      </c>
      <c r="G1504" s="4" t="s">
        <v>515</v>
      </c>
      <c r="H1504" s="4" t="s">
        <v>1</v>
      </c>
      <c r="I1504" s="4" t="s">
        <v>3145</v>
      </c>
      <c r="J1504" s="35" t="s">
        <v>3146</v>
      </c>
      <c r="K1504" s="12" t="s">
        <v>1520</v>
      </c>
    </row>
    <row r="1505" spans="1:11">
      <c r="A1505" s="11" t="s">
        <v>629</v>
      </c>
      <c r="B1505" s="4" t="s">
        <v>1637</v>
      </c>
      <c r="C1505" s="4" t="s">
        <v>1537</v>
      </c>
      <c r="D1505" s="4" t="s">
        <v>1556</v>
      </c>
      <c r="E1505" s="25">
        <v>10.804198619999999</v>
      </c>
      <c r="F1505" s="26">
        <v>6.6399999999999998E-10</v>
      </c>
      <c r="G1505" s="4" t="s">
        <v>515</v>
      </c>
      <c r="H1505" s="4" t="s">
        <v>1</v>
      </c>
      <c r="I1505" s="4" t="s">
        <v>3145</v>
      </c>
      <c r="J1505" s="35" t="s">
        <v>3146</v>
      </c>
      <c r="K1505" s="12" t="s">
        <v>1520</v>
      </c>
    </row>
    <row r="1506" spans="1:11">
      <c r="A1506" s="11" t="s">
        <v>605</v>
      </c>
      <c r="B1506" s="4" t="s">
        <v>2566</v>
      </c>
      <c r="C1506" s="4" t="s">
        <v>1520</v>
      </c>
      <c r="D1506" s="4" t="s">
        <v>1587</v>
      </c>
      <c r="E1506" s="25">
        <v>0.66389220500000001</v>
      </c>
      <c r="F1506" s="26">
        <v>6.6799999999999997E-10</v>
      </c>
      <c r="G1506" s="4" t="s">
        <v>531</v>
      </c>
      <c r="H1506" s="4" t="s">
        <v>2</v>
      </c>
      <c r="I1506" s="4" t="s">
        <v>3032</v>
      </c>
      <c r="J1506" s="35" t="s">
        <v>3033</v>
      </c>
      <c r="K1506" s="12" t="s">
        <v>1520</v>
      </c>
    </row>
    <row r="1507" spans="1:11">
      <c r="A1507" s="11" t="s">
        <v>605</v>
      </c>
      <c r="B1507" s="4" t="s">
        <v>2566</v>
      </c>
      <c r="C1507" s="4" t="s">
        <v>1520</v>
      </c>
      <c r="D1507" s="4" t="s">
        <v>1587</v>
      </c>
      <c r="E1507" s="25">
        <v>0.66389220500000001</v>
      </c>
      <c r="F1507" s="26">
        <v>6.6799999999999997E-10</v>
      </c>
      <c r="G1507" s="4" t="s">
        <v>531</v>
      </c>
      <c r="H1507" s="4" t="s">
        <v>2</v>
      </c>
      <c r="I1507" s="4" t="s">
        <v>3030</v>
      </c>
      <c r="J1507" s="35" t="s">
        <v>635</v>
      </c>
      <c r="K1507" s="12" t="s">
        <v>1520</v>
      </c>
    </row>
    <row r="1508" spans="1:11">
      <c r="A1508" s="11" t="s">
        <v>669</v>
      </c>
      <c r="B1508" s="4" t="s">
        <v>1666</v>
      </c>
      <c r="C1508" s="4" t="s">
        <v>3045</v>
      </c>
      <c r="D1508" s="4" t="s">
        <v>1528</v>
      </c>
      <c r="E1508" s="25">
        <v>0.82106757100000005</v>
      </c>
      <c r="F1508" s="26">
        <v>6.7900000000000003E-10</v>
      </c>
      <c r="G1508" s="4" t="s">
        <v>1341</v>
      </c>
      <c r="H1508" s="4" t="s">
        <v>0</v>
      </c>
      <c r="I1508" s="4" t="s">
        <v>1520</v>
      </c>
      <c r="J1508" s="35" t="s">
        <v>1520</v>
      </c>
      <c r="K1508" s="12" t="s">
        <v>1520</v>
      </c>
    </row>
    <row r="1509" spans="1:11">
      <c r="A1509" s="11" t="s">
        <v>669</v>
      </c>
      <c r="B1509" s="4" t="s">
        <v>1667</v>
      </c>
      <c r="C1509" s="4" t="s">
        <v>1624</v>
      </c>
      <c r="D1509" s="4" t="s">
        <v>1528</v>
      </c>
      <c r="E1509" s="25">
        <v>0.82106757100000005</v>
      </c>
      <c r="F1509" s="26">
        <v>6.7900000000000003E-10</v>
      </c>
      <c r="G1509" s="4" t="s">
        <v>1341</v>
      </c>
      <c r="H1509" s="4" t="s">
        <v>0</v>
      </c>
      <c r="I1509" s="4" t="s">
        <v>1520</v>
      </c>
      <c r="J1509" s="35" t="s">
        <v>1520</v>
      </c>
      <c r="K1509" s="12" t="s">
        <v>3027</v>
      </c>
    </row>
    <row r="1510" spans="1:11">
      <c r="A1510" s="11" t="s">
        <v>669</v>
      </c>
      <c r="B1510" s="4" t="s">
        <v>1668</v>
      </c>
      <c r="C1510" s="4" t="s">
        <v>1537</v>
      </c>
      <c r="D1510" s="4" t="s">
        <v>1556</v>
      </c>
      <c r="E1510" s="25">
        <v>0.82106757100000005</v>
      </c>
      <c r="F1510" s="26">
        <v>6.7900000000000003E-10</v>
      </c>
      <c r="G1510" s="4" t="s">
        <v>1341</v>
      </c>
      <c r="H1510" s="4" t="s">
        <v>0</v>
      </c>
      <c r="I1510" s="4" t="s">
        <v>1520</v>
      </c>
      <c r="J1510" s="35" t="s">
        <v>1520</v>
      </c>
      <c r="K1510" s="12" t="s">
        <v>1520</v>
      </c>
    </row>
    <row r="1511" spans="1:11">
      <c r="A1511" s="11" t="s">
        <v>669</v>
      </c>
      <c r="B1511" s="4" t="s">
        <v>1669</v>
      </c>
      <c r="C1511" s="4" t="s">
        <v>1537</v>
      </c>
      <c r="D1511" s="4" t="s">
        <v>1556</v>
      </c>
      <c r="E1511" s="25">
        <v>0.82106757100000005</v>
      </c>
      <c r="F1511" s="26">
        <v>6.7900000000000003E-10</v>
      </c>
      <c r="G1511" s="4" t="s">
        <v>1341</v>
      </c>
      <c r="H1511" s="4" t="s">
        <v>0</v>
      </c>
      <c r="I1511" s="4" t="s">
        <v>1520</v>
      </c>
      <c r="J1511" s="35" t="s">
        <v>1520</v>
      </c>
      <c r="K1511" s="12" t="s">
        <v>1520</v>
      </c>
    </row>
    <row r="1512" spans="1:11">
      <c r="A1512" s="11" t="s">
        <v>669</v>
      </c>
      <c r="B1512" s="4" t="s">
        <v>1670</v>
      </c>
      <c r="C1512" s="4" t="s">
        <v>1520</v>
      </c>
      <c r="D1512" s="4" t="s">
        <v>1528</v>
      </c>
      <c r="E1512" s="25">
        <v>0.82106757100000005</v>
      </c>
      <c r="F1512" s="26">
        <v>6.7900000000000003E-10</v>
      </c>
      <c r="G1512" s="4" t="s">
        <v>1341</v>
      </c>
      <c r="H1512" s="4" t="s">
        <v>0</v>
      </c>
      <c r="I1512" s="4" t="s">
        <v>1520</v>
      </c>
      <c r="J1512" s="35" t="s">
        <v>1520</v>
      </c>
      <c r="K1512" s="12" t="s">
        <v>1520</v>
      </c>
    </row>
    <row r="1513" spans="1:11">
      <c r="A1513" s="11" t="s">
        <v>669</v>
      </c>
      <c r="B1513" s="4" t="s">
        <v>1671</v>
      </c>
      <c r="C1513" s="4" t="s">
        <v>1520</v>
      </c>
      <c r="D1513" s="4" t="s">
        <v>1587</v>
      </c>
      <c r="E1513" s="25">
        <v>0.82106757100000005</v>
      </c>
      <c r="F1513" s="26">
        <v>6.7900000000000003E-10</v>
      </c>
      <c r="G1513" s="4" t="s">
        <v>1341</v>
      </c>
      <c r="H1513" s="4" t="s">
        <v>0</v>
      </c>
      <c r="I1513" s="4" t="s">
        <v>1520</v>
      </c>
      <c r="J1513" s="35" t="s">
        <v>1520</v>
      </c>
      <c r="K1513" s="12" t="s">
        <v>3046</v>
      </c>
    </row>
    <row r="1514" spans="1:11">
      <c r="A1514" s="11" t="s">
        <v>669</v>
      </c>
      <c r="B1514" s="4" t="s">
        <v>1672</v>
      </c>
      <c r="C1514" s="4" t="s">
        <v>1520</v>
      </c>
      <c r="D1514" s="4" t="s">
        <v>1587</v>
      </c>
      <c r="E1514" s="25">
        <v>0.82106757100000005</v>
      </c>
      <c r="F1514" s="26">
        <v>6.7900000000000003E-10</v>
      </c>
      <c r="G1514" s="4" t="s">
        <v>1341</v>
      </c>
      <c r="H1514" s="4" t="s">
        <v>0</v>
      </c>
      <c r="I1514" s="4" t="s">
        <v>1520</v>
      </c>
      <c r="J1514" s="35" t="s">
        <v>1520</v>
      </c>
      <c r="K1514" s="12" t="s">
        <v>1520</v>
      </c>
    </row>
    <row r="1515" spans="1:11">
      <c r="A1515" s="11" t="s">
        <v>669</v>
      </c>
      <c r="B1515" s="4" t="s">
        <v>1674</v>
      </c>
      <c r="C1515" s="4" t="s">
        <v>1520</v>
      </c>
      <c r="D1515" s="4" t="s">
        <v>1528</v>
      </c>
      <c r="E1515" s="25">
        <v>0.82106757100000005</v>
      </c>
      <c r="F1515" s="26">
        <v>6.7900000000000003E-10</v>
      </c>
      <c r="G1515" s="4" t="s">
        <v>1341</v>
      </c>
      <c r="H1515" s="4" t="s">
        <v>0</v>
      </c>
      <c r="I1515" s="4" t="s">
        <v>1520</v>
      </c>
      <c r="J1515" s="35" t="s">
        <v>1520</v>
      </c>
      <c r="K1515" s="12" t="s">
        <v>1520</v>
      </c>
    </row>
    <row r="1516" spans="1:11">
      <c r="A1516" s="11" t="s">
        <v>669</v>
      </c>
      <c r="B1516" s="4" t="s">
        <v>1673</v>
      </c>
      <c r="C1516" s="4" t="s">
        <v>1520</v>
      </c>
      <c r="D1516" s="4" t="s">
        <v>1587</v>
      </c>
      <c r="E1516" s="25">
        <v>0.82106757100000005</v>
      </c>
      <c r="F1516" s="26">
        <v>6.7900000000000003E-10</v>
      </c>
      <c r="G1516" s="4" t="s">
        <v>1341</v>
      </c>
      <c r="H1516" s="4" t="s">
        <v>0</v>
      </c>
      <c r="I1516" s="4" t="s">
        <v>1520</v>
      </c>
      <c r="J1516" s="35" t="s">
        <v>1520</v>
      </c>
      <c r="K1516" s="12" t="s">
        <v>1520</v>
      </c>
    </row>
    <row r="1517" spans="1:11">
      <c r="A1517" s="11" t="s">
        <v>669</v>
      </c>
      <c r="B1517" s="4" t="s">
        <v>1675</v>
      </c>
      <c r="C1517" s="4" t="s">
        <v>1520</v>
      </c>
      <c r="D1517" s="4" t="s">
        <v>1587</v>
      </c>
      <c r="E1517" s="25">
        <v>0.82106757100000005</v>
      </c>
      <c r="F1517" s="26">
        <v>6.7900000000000003E-10</v>
      </c>
      <c r="G1517" s="4" t="s">
        <v>1341</v>
      </c>
      <c r="H1517" s="4" t="s">
        <v>0</v>
      </c>
      <c r="I1517" s="4" t="s">
        <v>1520</v>
      </c>
      <c r="J1517" s="35" t="s">
        <v>1520</v>
      </c>
      <c r="K1517" s="12" t="s">
        <v>3047</v>
      </c>
    </row>
    <row r="1518" spans="1:11">
      <c r="A1518" s="11" t="s">
        <v>669</v>
      </c>
      <c r="B1518" s="4" t="s">
        <v>1676</v>
      </c>
      <c r="C1518" s="4" t="s">
        <v>1520</v>
      </c>
      <c r="D1518" s="4" t="s">
        <v>1587</v>
      </c>
      <c r="E1518" s="25">
        <v>0.82106757100000005</v>
      </c>
      <c r="F1518" s="26">
        <v>6.7900000000000003E-10</v>
      </c>
      <c r="G1518" s="4" t="s">
        <v>1341</v>
      </c>
      <c r="H1518" s="4" t="s">
        <v>0</v>
      </c>
      <c r="I1518" s="4" t="s">
        <v>1520</v>
      </c>
      <c r="J1518" s="35" t="s">
        <v>1520</v>
      </c>
      <c r="K1518" s="12" t="s">
        <v>3048</v>
      </c>
    </row>
    <row r="1519" spans="1:11">
      <c r="A1519" s="11" t="s">
        <v>669</v>
      </c>
      <c r="B1519" s="4" t="s">
        <v>1677</v>
      </c>
      <c r="C1519" s="4" t="s">
        <v>1520</v>
      </c>
      <c r="D1519" s="4" t="s">
        <v>1587</v>
      </c>
      <c r="E1519" s="25">
        <v>0.82106757100000005</v>
      </c>
      <c r="F1519" s="26">
        <v>6.7900000000000003E-10</v>
      </c>
      <c r="G1519" s="4" t="s">
        <v>1341</v>
      </c>
      <c r="H1519" s="4" t="s">
        <v>0</v>
      </c>
      <c r="I1519" s="4" t="s">
        <v>1520</v>
      </c>
      <c r="J1519" s="35" t="s">
        <v>1520</v>
      </c>
      <c r="K1519" s="12" t="s">
        <v>3049</v>
      </c>
    </row>
    <row r="1520" spans="1:11">
      <c r="A1520" s="11" t="s">
        <v>761</v>
      </c>
      <c r="B1520" s="4" t="s">
        <v>2131</v>
      </c>
      <c r="C1520" s="4" t="s">
        <v>1520</v>
      </c>
      <c r="D1520" s="4" t="s">
        <v>1908</v>
      </c>
      <c r="E1520" s="25">
        <v>0.29278772800000002</v>
      </c>
      <c r="F1520" s="26">
        <v>6.8700000000000001E-10</v>
      </c>
      <c r="G1520" s="4" t="s">
        <v>4563</v>
      </c>
      <c r="H1520" s="4" t="s">
        <v>2</v>
      </c>
      <c r="I1520" s="4" t="s">
        <v>3030</v>
      </c>
      <c r="J1520" s="35" t="s">
        <v>635</v>
      </c>
      <c r="K1520" s="12" t="s">
        <v>3183</v>
      </c>
    </row>
    <row r="1521" spans="1:11">
      <c r="A1521" s="11" t="s">
        <v>761</v>
      </c>
      <c r="B1521" s="4" t="s">
        <v>1910</v>
      </c>
      <c r="C1521" s="4" t="s">
        <v>1520</v>
      </c>
      <c r="D1521" s="4" t="s">
        <v>2724</v>
      </c>
      <c r="E1521" s="25">
        <v>0.29278772800000002</v>
      </c>
      <c r="F1521" s="26">
        <v>6.8700000000000001E-10</v>
      </c>
      <c r="G1521" s="4" t="s">
        <v>4563</v>
      </c>
      <c r="H1521" s="4" t="s">
        <v>2</v>
      </c>
      <c r="I1521" s="4" t="s">
        <v>3030</v>
      </c>
      <c r="J1521" s="35" t="s">
        <v>635</v>
      </c>
      <c r="K1521" s="12" t="s">
        <v>3037</v>
      </c>
    </row>
    <row r="1522" spans="1:11">
      <c r="A1522" s="11" t="s">
        <v>761</v>
      </c>
      <c r="B1522" s="4" t="s">
        <v>1943</v>
      </c>
      <c r="C1522" s="4" t="s">
        <v>1520</v>
      </c>
      <c r="D1522" s="4" t="s">
        <v>1908</v>
      </c>
      <c r="E1522" s="25">
        <v>0.29278772800000002</v>
      </c>
      <c r="F1522" s="26">
        <v>6.8700000000000001E-10</v>
      </c>
      <c r="G1522" s="4" t="s">
        <v>4563</v>
      </c>
      <c r="H1522" s="4" t="s">
        <v>2</v>
      </c>
      <c r="I1522" s="4" t="s">
        <v>3030</v>
      </c>
      <c r="J1522" s="35" t="s">
        <v>635</v>
      </c>
      <c r="K1522" s="12" t="s">
        <v>3184</v>
      </c>
    </row>
    <row r="1523" spans="1:11">
      <c r="A1523" s="11" t="s">
        <v>761</v>
      </c>
      <c r="B1523" s="4" t="s">
        <v>1930</v>
      </c>
      <c r="C1523" s="4" t="s">
        <v>1520</v>
      </c>
      <c r="D1523" s="4" t="s">
        <v>1908</v>
      </c>
      <c r="E1523" s="25">
        <v>0.29278772800000002</v>
      </c>
      <c r="F1523" s="26">
        <v>6.8700000000000001E-10</v>
      </c>
      <c r="G1523" s="4" t="s">
        <v>4563</v>
      </c>
      <c r="H1523" s="4" t="s">
        <v>2</v>
      </c>
      <c r="I1523" s="4" t="s">
        <v>3030</v>
      </c>
      <c r="J1523" s="35" t="s">
        <v>635</v>
      </c>
      <c r="K1523" s="12" t="s">
        <v>3185</v>
      </c>
    </row>
    <row r="1524" spans="1:11">
      <c r="A1524" s="11" t="s">
        <v>761</v>
      </c>
      <c r="B1524" s="4" t="s">
        <v>2467</v>
      </c>
      <c r="C1524" s="4" t="s">
        <v>1520</v>
      </c>
      <c r="D1524" s="4" t="s">
        <v>1913</v>
      </c>
      <c r="E1524" s="25">
        <v>0.29278772800000002</v>
      </c>
      <c r="F1524" s="26">
        <v>6.8700000000000001E-10</v>
      </c>
      <c r="G1524" s="4" t="s">
        <v>4563</v>
      </c>
      <c r="H1524" s="4" t="s">
        <v>2</v>
      </c>
      <c r="I1524" s="4" t="s">
        <v>3030</v>
      </c>
      <c r="J1524" s="35" t="s">
        <v>635</v>
      </c>
      <c r="K1524" s="12" t="s">
        <v>3047</v>
      </c>
    </row>
    <row r="1525" spans="1:11">
      <c r="A1525" s="11" t="s">
        <v>761</v>
      </c>
      <c r="B1525" s="4" t="s">
        <v>2426</v>
      </c>
      <c r="C1525" s="4" t="s">
        <v>1520</v>
      </c>
      <c r="D1525" s="4" t="s">
        <v>1587</v>
      </c>
      <c r="E1525" s="25">
        <v>0.29278772800000002</v>
      </c>
      <c r="F1525" s="26">
        <v>6.8700000000000001E-10</v>
      </c>
      <c r="G1525" s="4" t="s">
        <v>4563</v>
      </c>
      <c r="H1525" s="4" t="s">
        <v>2</v>
      </c>
      <c r="I1525" s="4" t="s">
        <v>3030</v>
      </c>
      <c r="J1525" s="35" t="s">
        <v>635</v>
      </c>
      <c r="K1525" s="12" t="s">
        <v>3186</v>
      </c>
    </row>
    <row r="1526" spans="1:11">
      <c r="A1526" s="11" t="s">
        <v>761</v>
      </c>
      <c r="B1526" s="4" t="s">
        <v>2131</v>
      </c>
      <c r="C1526" s="4" t="s">
        <v>1520</v>
      </c>
      <c r="D1526" s="4" t="s">
        <v>1908</v>
      </c>
      <c r="E1526" s="25">
        <v>0.29278772800000002</v>
      </c>
      <c r="F1526" s="26">
        <v>6.8700000000000001E-10</v>
      </c>
      <c r="G1526" s="4" t="s">
        <v>4563</v>
      </c>
      <c r="H1526" s="4" t="s">
        <v>2</v>
      </c>
      <c r="I1526" s="4" t="s">
        <v>3032</v>
      </c>
      <c r="J1526" s="35" t="s">
        <v>3033</v>
      </c>
      <c r="K1526" s="12" t="s">
        <v>3183</v>
      </c>
    </row>
    <row r="1527" spans="1:11">
      <c r="A1527" s="11" t="s">
        <v>761</v>
      </c>
      <c r="B1527" s="4" t="s">
        <v>1910</v>
      </c>
      <c r="C1527" s="4" t="s">
        <v>1520</v>
      </c>
      <c r="D1527" s="4" t="s">
        <v>2724</v>
      </c>
      <c r="E1527" s="25">
        <v>0.29278772800000002</v>
      </c>
      <c r="F1527" s="26">
        <v>6.8700000000000001E-10</v>
      </c>
      <c r="G1527" s="4" t="s">
        <v>4563</v>
      </c>
      <c r="H1527" s="4" t="s">
        <v>2</v>
      </c>
      <c r="I1527" s="4" t="s">
        <v>3032</v>
      </c>
      <c r="J1527" s="35" t="s">
        <v>3033</v>
      </c>
      <c r="K1527" s="12" t="s">
        <v>3037</v>
      </c>
    </row>
    <row r="1528" spans="1:11">
      <c r="A1528" s="11" t="s">
        <v>761</v>
      </c>
      <c r="B1528" s="4" t="s">
        <v>1943</v>
      </c>
      <c r="C1528" s="4" t="s">
        <v>1520</v>
      </c>
      <c r="D1528" s="4" t="s">
        <v>1908</v>
      </c>
      <c r="E1528" s="25">
        <v>0.29278772800000002</v>
      </c>
      <c r="F1528" s="26">
        <v>6.8700000000000001E-10</v>
      </c>
      <c r="G1528" s="4" t="s">
        <v>4563</v>
      </c>
      <c r="H1528" s="4" t="s">
        <v>2</v>
      </c>
      <c r="I1528" s="4" t="s">
        <v>3032</v>
      </c>
      <c r="J1528" s="35" t="s">
        <v>3033</v>
      </c>
      <c r="K1528" s="12" t="s">
        <v>3184</v>
      </c>
    </row>
    <row r="1529" spans="1:11">
      <c r="A1529" s="11" t="s">
        <v>761</v>
      </c>
      <c r="B1529" s="4" t="s">
        <v>1930</v>
      </c>
      <c r="C1529" s="4" t="s">
        <v>1520</v>
      </c>
      <c r="D1529" s="4" t="s">
        <v>1908</v>
      </c>
      <c r="E1529" s="25">
        <v>0.29278772800000002</v>
      </c>
      <c r="F1529" s="26">
        <v>6.8700000000000001E-10</v>
      </c>
      <c r="G1529" s="4" t="s">
        <v>4563</v>
      </c>
      <c r="H1529" s="4" t="s">
        <v>2</v>
      </c>
      <c r="I1529" s="4" t="s">
        <v>3032</v>
      </c>
      <c r="J1529" s="35" t="s">
        <v>3033</v>
      </c>
      <c r="K1529" s="12" t="s">
        <v>3185</v>
      </c>
    </row>
    <row r="1530" spans="1:11">
      <c r="A1530" s="11" t="s">
        <v>761</v>
      </c>
      <c r="B1530" s="4" t="s">
        <v>2467</v>
      </c>
      <c r="C1530" s="4" t="s">
        <v>1520</v>
      </c>
      <c r="D1530" s="4" t="s">
        <v>1913</v>
      </c>
      <c r="E1530" s="25">
        <v>0.29278772800000002</v>
      </c>
      <c r="F1530" s="26">
        <v>6.8700000000000001E-10</v>
      </c>
      <c r="G1530" s="4" t="s">
        <v>4563</v>
      </c>
      <c r="H1530" s="4" t="s">
        <v>2</v>
      </c>
      <c r="I1530" s="4" t="s">
        <v>3032</v>
      </c>
      <c r="J1530" s="35" t="s">
        <v>3033</v>
      </c>
      <c r="K1530" s="12" t="s">
        <v>3047</v>
      </c>
    </row>
    <row r="1531" spans="1:11">
      <c r="A1531" s="11" t="s">
        <v>761</v>
      </c>
      <c r="B1531" s="4" t="s">
        <v>2426</v>
      </c>
      <c r="C1531" s="4" t="s">
        <v>1520</v>
      </c>
      <c r="D1531" s="4" t="s">
        <v>1587</v>
      </c>
      <c r="E1531" s="25">
        <v>0.29278772800000002</v>
      </c>
      <c r="F1531" s="26">
        <v>6.8700000000000001E-10</v>
      </c>
      <c r="G1531" s="4" t="s">
        <v>4563</v>
      </c>
      <c r="H1531" s="4" t="s">
        <v>2</v>
      </c>
      <c r="I1531" s="4" t="s">
        <v>3032</v>
      </c>
      <c r="J1531" s="35" t="s">
        <v>3033</v>
      </c>
      <c r="K1531" s="12" t="s">
        <v>3186</v>
      </c>
    </row>
    <row r="1532" spans="1:11">
      <c r="A1532" s="11" t="s">
        <v>520</v>
      </c>
      <c r="B1532" s="4" t="s">
        <v>2578</v>
      </c>
      <c r="C1532" s="4" t="s">
        <v>1520</v>
      </c>
      <c r="D1532" s="4" t="s">
        <v>1521</v>
      </c>
      <c r="E1532" s="25">
        <v>0.30636068599999999</v>
      </c>
      <c r="F1532" s="26">
        <v>7.1300000000000002E-10</v>
      </c>
      <c r="G1532" s="4" t="s">
        <v>4565</v>
      </c>
      <c r="H1532" s="4" t="s">
        <v>0</v>
      </c>
      <c r="I1532" s="4" t="s">
        <v>2967</v>
      </c>
      <c r="J1532" s="35" t="s">
        <v>529</v>
      </c>
      <c r="K1532" s="12" t="s">
        <v>1520</v>
      </c>
    </row>
    <row r="1533" spans="1:11">
      <c r="A1533" s="11" t="s">
        <v>635</v>
      </c>
      <c r="B1533" s="4" t="s">
        <v>1910</v>
      </c>
      <c r="C1533" s="4" t="s">
        <v>1520</v>
      </c>
      <c r="D1533" s="4" t="s">
        <v>1521</v>
      </c>
      <c r="E1533" s="25">
        <v>0.361946718</v>
      </c>
      <c r="F1533" s="26">
        <v>7.3800000000000004E-10</v>
      </c>
      <c r="G1533" s="4" t="s">
        <v>1341</v>
      </c>
      <c r="H1533" s="4" t="s">
        <v>0</v>
      </c>
      <c r="I1533" s="4" t="s">
        <v>3030</v>
      </c>
      <c r="J1533" s="35" t="s">
        <v>635</v>
      </c>
      <c r="K1533" s="12" t="s">
        <v>3037</v>
      </c>
    </row>
    <row r="1534" spans="1:11">
      <c r="A1534" s="11" t="s">
        <v>635</v>
      </c>
      <c r="B1534" s="4" t="s">
        <v>1910</v>
      </c>
      <c r="C1534" s="4" t="s">
        <v>1520</v>
      </c>
      <c r="D1534" s="4" t="s">
        <v>1521</v>
      </c>
      <c r="E1534" s="25">
        <v>0.361946718</v>
      </c>
      <c r="F1534" s="26">
        <v>7.3800000000000004E-10</v>
      </c>
      <c r="G1534" s="4" t="s">
        <v>1341</v>
      </c>
      <c r="H1534" s="4" t="s">
        <v>0</v>
      </c>
      <c r="I1534" s="4" t="s">
        <v>3032</v>
      </c>
      <c r="J1534" s="35" t="s">
        <v>3033</v>
      </c>
      <c r="K1534" s="12" t="s">
        <v>3037</v>
      </c>
    </row>
    <row r="1535" spans="1:11">
      <c r="A1535" s="11" t="s">
        <v>546</v>
      </c>
      <c r="B1535" s="4" t="s">
        <v>2613</v>
      </c>
      <c r="C1535" s="4" t="s">
        <v>1684</v>
      </c>
      <c r="D1535" s="4" t="s">
        <v>1528</v>
      </c>
      <c r="E1535" s="25">
        <v>0.87032484200000004</v>
      </c>
      <c r="F1535" s="26">
        <v>7.9400000000000005E-10</v>
      </c>
      <c r="G1535" s="4" t="s">
        <v>536</v>
      </c>
      <c r="H1535" s="4" t="s">
        <v>1</v>
      </c>
      <c r="I1535" s="4" t="s">
        <v>3030</v>
      </c>
      <c r="J1535" s="35" t="s">
        <v>635</v>
      </c>
      <c r="K1535" s="12" t="s">
        <v>1520</v>
      </c>
    </row>
    <row r="1536" spans="1:11">
      <c r="A1536" s="11" t="s">
        <v>546</v>
      </c>
      <c r="B1536" s="4" t="s">
        <v>2613</v>
      </c>
      <c r="C1536" s="4" t="s">
        <v>1684</v>
      </c>
      <c r="D1536" s="4" t="s">
        <v>1528</v>
      </c>
      <c r="E1536" s="25">
        <v>0.87032484200000004</v>
      </c>
      <c r="F1536" s="26">
        <v>7.9400000000000005E-10</v>
      </c>
      <c r="G1536" s="4" t="s">
        <v>536</v>
      </c>
      <c r="H1536" s="4" t="s">
        <v>1</v>
      </c>
      <c r="I1536" s="4" t="s">
        <v>3032</v>
      </c>
      <c r="J1536" s="35" t="s">
        <v>3033</v>
      </c>
      <c r="K1536" s="12" t="s">
        <v>1520</v>
      </c>
    </row>
    <row r="1537" spans="1:11">
      <c r="A1537" s="11" t="s">
        <v>526</v>
      </c>
      <c r="B1537" s="4" t="s">
        <v>2163</v>
      </c>
      <c r="C1537" s="4" t="s">
        <v>1520</v>
      </c>
      <c r="D1537" s="4" t="s">
        <v>1528</v>
      </c>
      <c r="E1537" s="25">
        <v>0.47163955000000002</v>
      </c>
      <c r="F1537" s="26">
        <v>8.09E-10</v>
      </c>
      <c r="G1537" s="4" t="s">
        <v>4543</v>
      </c>
      <c r="H1537" s="4" t="s">
        <v>0</v>
      </c>
      <c r="I1537" s="4" t="s">
        <v>2967</v>
      </c>
      <c r="J1537" s="35" t="s">
        <v>529</v>
      </c>
      <c r="K1537" s="12" t="s">
        <v>1520</v>
      </c>
    </row>
    <row r="1538" spans="1:11">
      <c r="A1538" s="11" t="s">
        <v>629</v>
      </c>
      <c r="B1538" s="4" t="s">
        <v>1595</v>
      </c>
      <c r="C1538" s="4" t="s">
        <v>1537</v>
      </c>
      <c r="D1538" s="4" t="s">
        <v>1531</v>
      </c>
      <c r="E1538" s="25">
        <v>0.21348653100000001</v>
      </c>
      <c r="F1538" s="26">
        <v>8.2600000000000004E-10</v>
      </c>
      <c r="G1538" s="4" t="s">
        <v>1341</v>
      </c>
      <c r="H1538" s="4" t="s">
        <v>1</v>
      </c>
      <c r="I1538" s="4" t="s">
        <v>3145</v>
      </c>
      <c r="J1538" s="35" t="s">
        <v>3146</v>
      </c>
      <c r="K1538" s="12" t="s">
        <v>1520</v>
      </c>
    </row>
    <row r="1539" spans="1:11">
      <c r="A1539" s="11" t="s">
        <v>629</v>
      </c>
      <c r="B1539" s="4" t="s">
        <v>1596</v>
      </c>
      <c r="C1539" s="4" t="s">
        <v>1537</v>
      </c>
      <c r="D1539" s="4" t="s">
        <v>1531</v>
      </c>
      <c r="E1539" s="25">
        <v>0.21348653100000001</v>
      </c>
      <c r="F1539" s="26">
        <v>8.2600000000000004E-10</v>
      </c>
      <c r="G1539" s="4" t="s">
        <v>1341</v>
      </c>
      <c r="H1539" s="4" t="s">
        <v>1</v>
      </c>
      <c r="I1539" s="4" t="s">
        <v>3145</v>
      </c>
      <c r="J1539" s="35" t="s">
        <v>3146</v>
      </c>
      <c r="K1539" s="12" t="s">
        <v>3147</v>
      </c>
    </row>
    <row r="1540" spans="1:11">
      <c r="A1540" s="11" t="s">
        <v>629</v>
      </c>
      <c r="B1540" s="4" t="s">
        <v>1607</v>
      </c>
      <c r="C1540" s="4" t="s">
        <v>1537</v>
      </c>
      <c r="D1540" s="4" t="s">
        <v>3148</v>
      </c>
      <c r="E1540" s="25">
        <v>0.21348653100000001</v>
      </c>
      <c r="F1540" s="26">
        <v>8.2600000000000004E-10</v>
      </c>
      <c r="G1540" s="4" t="s">
        <v>1341</v>
      </c>
      <c r="H1540" s="4" t="s">
        <v>1</v>
      </c>
      <c r="I1540" s="4" t="s">
        <v>3145</v>
      </c>
      <c r="J1540" s="35" t="s">
        <v>3146</v>
      </c>
      <c r="K1540" s="12" t="s">
        <v>3149</v>
      </c>
    </row>
    <row r="1541" spans="1:11">
      <c r="A1541" s="11" t="s">
        <v>629</v>
      </c>
      <c r="B1541" s="4" t="s">
        <v>1597</v>
      </c>
      <c r="C1541" s="4" t="s">
        <v>3045</v>
      </c>
      <c r="D1541" s="4" t="s">
        <v>1528</v>
      </c>
      <c r="E1541" s="25">
        <v>0.21348653100000001</v>
      </c>
      <c r="F1541" s="26">
        <v>8.2600000000000004E-10</v>
      </c>
      <c r="G1541" s="4" t="s">
        <v>1341</v>
      </c>
      <c r="H1541" s="4" t="s">
        <v>1</v>
      </c>
      <c r="I1541" s="4" t="s">
        <v>3145</v>
      </c>
      <c r="J1541" s="35" t="s">
        <v>3146</v>
      </c>
      <c r="K1541" s="12" t="s">
        <v>1520</v>
      </c>
    </row>
    <row r="1542" spans="1:11">
      <c r="A1542" s="11" t="s">
        <v>629</v>
      </c>
      <c r="B1542" s="4" t="s">
        <v>1599</v>
      </c>
      <c r="C1542" s="4" t="s">
        <v>1537</v>
      </c>
      <c r="D1542" s="4" t="s">
        <v>3150</v>
      </c>
      <c r="E1542" s="25">
        <v>0.21348653100000001</v>
      </c>
      <c r="F1542" s="26">
        <v>8.2600000000000004E-10</v>
      </c>
      <c r="G1542" s="4" t="s">
        <v>1341</v>
      </c>
      <c r="H1542" s="4" t="s">
        <v>1</v>
      </c>
      <c r="I1542" s="4" t="s">
        <v>3145</v>
      </c>
      <c r="J1542" s="35" t="s">
        <v>3146</v>
      </c>
      <c r="K1542" s="12" t="s">
        <v>3151</v>
      </c>
    </row>
    <row r="1543" spans="1:11">
      <c r="A1543" s="11" t="s">
        <v>629</v>
      </c>
      <c r="B1543" s="4" t="s">
        <v>1657</v>
      </c>
      <c r="C1543" s="4" t="s">
        <v>1520</v>
      </c>
      <c r="D1543" s="4" t="s">
        <v>1528</v>
      </c>
      <c r="E1543" s="25">
        <v>0.21348653100000001</v>
      </c>
      <c r="F1543" s="26">
        <v>8.2600000000000004E-10</v>
      </c>
      <c r="G1543" s="4" t="s">
        <v>1341</v>
      </c>
      <c r="H1543" s="4" t="s">
        <v>1</v>
      </c>
      <c r="I1543" s="4" t="s">
        <v>3145</v>
      </c>
      <c r="J1543" s="35" t="s">
        <v>3146</v>
      </c>
      <c r="K1543" s="12" t="s">
        <v>3152</v>
      </c>
    </row>
    <row r="1544" spans="1:11">
      <c r="A1544" s="11" t="s">
        <v>629</v>
      </c>
      <c r="B1544" s="4" t="s">
        <v>1600</v>
      </c>
      <c r="C1544" s="4" t="s">
        <v>1537</v>
      </c>
      <c r="D1544" s="4" t="s">
        <v>1528</v>
      </c>
      <c r="E1544" s="25">
        <v>0.21348653100000001</v>
      </c>
      <c r="F1544" s="26">
        <v>8.2600000000000004E-10</v>
      </c>
      <c r="G1544" s="4" t="s">
        <v>1341</v>
      </c>
      <c r="H1544" s="4" t="s">
        <v>1</v>
      </c>
      <c r="I1544" s="4" t="s">
        <v>3145</v>
      </c>
      <c r="J1544" s="35" t="s">
        <v>3146</v>
      </c>
      <c r="K1544" s="12" t="s">
        <v>3153</v>
      </c>
    </row>
    <row r="1545" spans="1:11">
      <c r="A1545" s="11" t="s">
        <v>629</v>
      </c>
      <c r="B1545" s="4" t="s">
        <v>1601</v>
      </c>
      <c r="C1545" s="4" t="s">
        <v>1537</v>
      </c>
      <c r="D1545" s="4" t="s">
        <v>3154</v>
      </c>
      <c r="E1545" s="25">
        <v>0.21348653100000001</v>
      </c>
      <c r="F1545" s="26">
        <v>8.2600000000000004E-10</v>
      </c>
      <c r="G1545" s="4" t="s">
        <v>1341</v>
      </c>
      <c r="H1545" s="4" t="s">
        <v>1</v>
      </c>
      <c r="I1545" s="4" t="s">
        <v>3145</v>
      </c>
      <c r="J1545" s="35" t="s">
        <v>3146</v>
      </c>
      <c r="K1545" s="12" t="s">
        <v>3155</v>
      </c>
    </row>
    <row r="1546" spans="1:11">
      <c r="A1546" s="11" t="s">
        <v>629</v>
      </c>
      <c r="B1546" s="4" t="s">
        <v>1603</v>
      </c>
      <c r="C1546" s="4" t="s">
        <v>1537</v>
      </c>
      <c r="D1546" s="4" t="s">
        <v>1528</v>
      </c>
      <c r="E1546" s="25">
        <v>0.21348653100000001</v>
      </c>
      <c r="F1546" s="26">
        <v>8.2600000000000004E-10</v>
      </c>
      <c r="G1546" s="4" t="s">
        <v>1341</v>
      </c>
      <c r="H1546" s="4" t="s">
        <v>1</v>
      </c>
      <c r="I1546" s="4" t="s">
        <v>3145</v>
      </c>
      <c r="J1546" s="35" t="s">
        <v>3146</v>
      </c>
      <c r="K1546" s="12" t="s">
        <v>3143</v>
      </c>
    </row>
    <row r="1547" spans="1:11">
      <c r="A1547" s="11" t="s">
        <v>629</v>
      </c>
      <c r="B1547" s="4" t="s">
        <v>1604</v>
      </c>
      <c r="C1547" s="4" t="s">
        <v>1537</v>
      </c>
      <c r="D1547" s="4" t="s">
        <v>1528</v>
      </c>
      <c r="E1547" s="25">
        <v>0.21348653100000001</v>
      </c>
      <c r="F1547" s="26">
        <v>8.2600000000000004E-10</v>
      </c>
      <c r="G1547" s="4" t="s">
        <v>1341</v>
      </c>
      <c r="H1547" s="4" t="s">
        <v>1</v>
      </c>
      <c r="I1547" s="4" t="s">
        <v>3145</v>
      </c>
      <c r="J1547" s="35" t="s">
        <v>3146</v>
      </c>
      <c r="K1547" s="12" t="s">
        <v>1520</v>
      </c>
    </row>
    <row r="1548" spans="1:11">
      <c r="A1548" s="11" t="s">
        <v>629</v>
      </c>
      <c r="B1548" s="4" t="s">
        <v>1605</v>
      </c>
      <c r="C1548" s="4" t="s">
        <v>1537</v>
      </c>
      <c r="D1548" s="4" t="s">
        <v>3156</v>
      </c>
      <c r="E1548" s="25">
        <v>0.21348653100000001</v>
      </c>
      <c r="F1548" s="26">
        <v>8.2600000000000004E-10</v>
      </c>
      <c r="G1548" s="4" t="s">
        <v>1341</v>
      </c>
      <c r="H1548" s="4" t="s">
        <v>1</v>
      </c>
      <c r="I1548" s="4" t="s">
        <v>3145</v>
      </c>
      <c r="J1548" s="35" t="s">
        <v>3146</v>
      </c>
      <c r="K1548" s="12" t="s">
        <v>3155</v>
      </c>
    </row>
    <row r="1549" spans="1:11">
      <c r="A1549" s="11" t="s">
        <v>629</v>
      </c>
      <c r="B1549" s="4" t="s">
        <v>1608</v>
      </c>
      <c r="C1549" s="4" t="s">
        <v>1537</v>
      </c>
      <c r="D1549" s="4" t="s">
        <v>3083</v>
      </c>
      <c r="E1549" s="25">
        <v>0.21348653100000001</v>
      </c>
      <c r="F1549" s="26">
        <v>8.2600000000000004E-10</v>
      </c>
      <c r="G1549" s="4" t="s">
        <v>1341</v>
      </c>
      <c r="H1549" s="4" t="s">
        <v>1</v>
      </c>
      <c r="I1549" s="4" t="s">
        <v>3145</v>
      </c>
      <c r="J1549" s="35" t="s">
        <v>3146</v>
      </c>
      <c r="K1549" s="12" t="s">
        <v>3157</v>
      </c>
    </row>
    <row r="1550" spans="1:11">
      <c r="A1550" s="11" t="s">
        <v>629</v>
      </c>
      <c r="B1550" s="4" t="s">
        <v>1610</v>
      </c>
      <c r="C1550" s="4" t="s">
        <v>1537</v>
      </c>
      <c r="D1550" s="4" t="s">
        <v>1528</v>
      </c>
      <c r="E1550" s="25">
        <v>0.21348653100000001</v>
      </c>
      <c r="F1550" s="26">
        <v>8.2600000000000004E-10</v>
      </c>
      <c r="G1550" s="4" t="s">
        <v>1341</v>
      </c>
      <c r="H1550" s="4" t="s">
        <v>1</v>
      </c>
      <c r="I1550" s="4" t="s">
        <v>3145</v>
      </c>
      <c r="J1550" s="35" t="s">
        <v>3146</v>
      </c>
      <c r="K1550" s="12" t="s">
        <v>3158</v>
      </c>
    </row>
    <row r="1551" spans="1:11">
      <c r="A1551" s="11" t="s">
        <v>629</v>
      </c>
      <c r="B1551" s="4" t="s">
        <v>1611</v>
      </c>
      <c r="C1551" s="4" t="s">
        <v>1537</v>
      </c>
      <c r="D1551" s="4" t="s">
        <v>1528</v>
      </c>
      <c r="E1551" s="25">
        <v>0.21348653100000001</v>
      </c>
      <c r="F1551" s="26">
        <v>8.2600000000000004E-10</v>
      </c>
      <c r="G1551" s="4" t="s">
        <v>1341</v>
      </c>
      <c r="H1551" s="4" t="s">
        <v>1</v>
      </c>
      <c r="I1551" s="4" t="s">
        <v>3145</v>
      </c>
      <c r="J1551" s="35" t="s">
        <v>3146</v>
      </c>
      <c r="K1551" s="12" t="s">
        <v>3159</v>
      </c>
    </row>
    <row r="1552" spans="1:11">
      <c r="A1552" s="11" t="s">
        <v>629</v>
      </c>
      <c r="B1552" s="4" t="s">
        <v>1662</v>
      </c>
      <c r="C1552" s="4" t="s">
        <v>1520</v>
      </c>
      <c r="D1552" s="4" t="s">
        <v>1528</v>
      </c>
      <c r="E1552" s="25">
        <v>0.21348653100000001</v>
      </c>
      <c r="F1552" s="26">
        <v>8.2600000000000004E-10</v>
      </c>
      <c r="G1552" s="4" t="s">
        <v>1341</v>
      </c>
      <c r="H1552" s="4" t="s">
        <v>1</v>
      </c>
      <c r="I1552" s="4" t="s">
        <v>3145</v>
      </c>
      <c r="J1552" s="35" t="s">
        <v>3146</v>
      </c>
      <c r="K1552" s="12" t="s">
        <v>1520</v>
      </c>
    </row>
    <row r="1553" spans="1:11">
      <c r="A1553" s="11" t="s">
        <v>629</v>
      </c>
      <c r="B1553" s="4" t="s">
        <v>1646</v>
      </c>
      <c r="C1553" s="4" t="s">
        <v>1520</v>
      </c>
      <c r="D1553" s="4" t="s">
        <v>1528</v>
      </c>
      <c r="E1553" s="25">
        <v>0.21348653100000001</v>
      </c>
      <c r="F1553" s="26">
        <v>8.2600000000000004E-10</v>
      </c>
      <c r="G1553" s="4" t="s">
        <v>1341</v>
      </c>
      <c r="H1553" s="4" t="s">
        <v>1</v>
      </c>
      <c r="I1553" s="4" t="s">
        <v>3145</v>
      </c>
      <c r="J1553" s="35" t="s">
        <v>3146</v>
      </c>
      <c r="K1553" s="12" t="s">
        <v>1520</v>
      </c>
    </row>
    <row r="1554" spans="1:11">
      <c r="A1554" s="11" t="s">
        <v>629</v>
      </c>
      <c r="B1554" s="4" t="s">
        <v>1640</v>
      </c>
      <c r="C1554" s="4" t="s">
        <v>1520</v>
      </c>
      <c r="D1554" s="4" t="s">
        <v>1528</v>
      </c>
      <c r="E1554" s="25">
        <v>0.21348653100000001</v>
      </c>
      <c r="F1554" s="26">
        <v>8.2600000000000004E-10</v>
      </c>
      <c r="G1554" s="4" t="s">
        <v>1341</v>
      </c>
      <c r="H1554" s="4" t="s">
        <v>1</v>
      </c>
      <c r="I1554" s="4" t="s">
        <v>3145</v>
      </c>
      <c r="J1554" s="35" t="s">
        <v>3146</v>
      </c>
      <c r="K1554" s="12" t="s">
        <v>1520</v>
      </c>
    </row>
    <row r="1555" spans="1:11">
      <c r="A1555" s="11" t="s">
        <v>629</v>
      </c>
      <c r="B1555" s="4" t="s">
        <v>1658</v>
      </c>
      <c r="C1555" s="4" t="s">
        <v>1520</v>
      </c>
      <c r="D1555" s="4" t="s">
        <v>1528</v>
      </c>
      <c r="E1555" s="25">
        <v>0.21348653100000001</v>
      </c>
      <c r="F1555" s="26">
        <v>8.2600000000000004E-10</v>
      </c>
      <c r="G1555" s="4" t="s">
        <v>1341</v>
      </c>
      <c r="H1555" s="4" t="s">
        <v>1</v>
      </c>
      <c r="I1555" s="4" t="s">
        <v>3145</v>
      </c>
      <c r="J1555" s="35" t="s">
        <v>3146</v>
      </c>
      <c r="K1555" s="12" t="s">
        <v>1520</v>
      </c>
    </row>
    <row r="1556" spans="1:11">
      <c r="A1556" s="11" t="s">
        <v>629</v>
      </c>
      <c r="B1556" s="4" t="s">
        <v>1655</v>
      </c>
      <c r="C1556" s="4" t="s">
        <v>1520</v>
      </c>
      <c r="D1556" s="4" t="s">
        <v>1528</v>
      </c>
      <c r="E1556" s="25">
        <v>0.21348653100000001</v>
      </c>
      <c r="F1556" s="26">
        <v>8.2600000000000004E-10</v>
      </c>
      <c r="G1556" s="4" t="s">
        <v>1341</v>
      </c>
      <c r="H1556" s="4" t="s">
        <v>1</v>
      </c>
      <c r="I1556" s="4" t="s">
        <v>3145</v>
      </c>
      <c r="J1556" s="35" t="s">
        <v>3146</v>
      </c>
      <c r="K1556" s="12" t="s">
        <v>1520</v>
      </c>
    </row>
    <row r="1557" spans="1:11">
      <c r="A1557" s="11" t="s">
        <v>629</v>
      </c>
      <c r="B1557" s="4" t="s">
        <v>1645</v>
      </c>
      <c r="C1557" s="4" t="s">
        <v>1520</v>
      </c>
      <c r="D1557" s="4" t="s">
        <v>1528</v>
      </c>
      <c r="E1557" s="25">
        <v>0.21348653100000001</v>
      </c>
      <c r="F1557" s="26">
        <v>8.2600000000000004E-10</v>
      </c>
      <c r="G1557" s="4" t="s">
        <v>1341</v>
      </c>
      <c r="H1557" s="4" t="s">
        <v>1</v>
      </c>
      <c r="I1557" s="4" t="s">
        <v>3145</v>
      </c>
      <c r="J1557" s="35" t="s">
        <v>3146</v>
      </c>
      <c r="K1557" s="12" t="s">
        <v>1520</v>
      </c>
    </row>
    <row r="1558" spans="1:11">
      <c r="A1558" s="11" t="s">
        <v>629</v>
      </c>
      <c r="B1558" s="4" t="s">
        <v>1649</v>
      </c>
      <c r="C1558" s="4" t="s">
        <v>1520</v>
      </c>
      <c r="D1558" s="4" t="s">
        <v>1528</v>
      </c>
      <c r="E1558" s="25">
        <v>0.21348653100000001</v>
      </c>
      <c r="F1558" s="26">
        <v>8.2600000000000004E-10</v>
      </c>
      <c r="G1558" s="4" t="s">
        <v>1341</v>
      </c>
      <c r="H1558" s="4" t="s">
        <v>1</v>
      </c>
      <c r="I1558" s="4" t="s">
        <v>3145</v>
      </c>
      <c r="J1558" s="35" t="s">
        <v>3146</v>
      </c>
      <c r="K1558" s="12" t="s">
        <v>1520</v>
      </c>
    </row>
    <row r="1559" spans="1:11">
      <c r="A1559" s="11" t="s">
        <v>629</v>
      </c>
      <c r="B1559" s="4" t="s">
        <v>1661</v>
      </c>
      <c r="C1559" s="4" t="s">
        <v>1520</v>
      </c>
      <c r="D1559" s="4" t="s">
        <v>1528</v>
      </c>
      <c r="E1559" s="25">
        <v>0.21348653100000001</v>
      </c>
      <c r="F1559" s="26">
        <v>8.2600000000000004E-10</v>
      </c>
      <c r="G1559" s="4" t="s">
        <v>1341</v>
      </c>
      <c r="H1559" s="4" t="s">
        <v>1</v>
      </c>
      <c r="I1559" s="4" t="s">
        <v>3145</v>
      </c>
      <c r="J1559" s="35" t="s">
        <v>3146</v>
      </c>
      <c r="K1559" s="12" t="s">
        <v>1520</v>
      </c>
    </row>
    <row r="1560" spans="1:11">
      <c r="A1560" s="11" t="s">
        <v>629</v>
      </c>
      <c r="B1560" s="4" t="s">
        <v>1660</v>
      </c>
      <c r="C1560" s="4" t="s">
        <v>1520</v>
      </c>
      <c r="D1560" s="4" t="s">
        <v>3160</v>
      </c>
      <c r="E1560" s="25">
        <v>0.21348653100000001</v>
      </c>
      <c r="F1560" s="26">
        <v>8.2600000000000004E-10</v>
      </c>
      <c r="G1560" s="4" t="s">
        <v>1341</v>
      </c>
      <c r="H1560" s="4" t="s">
        <v>1</v>
      </c>
      <c r="I1560" s="4" t="s">
        <v>3145</v>
      </c>
      <c r="J1560" s="35" t="s">
        <v>3146</v>
      </c>
      <c r="K1560" s="12" t="s">
        <v>1520</v>
      </c>
    </row>
    <row r="1561" spans="1:11">
      <c r="A1561" s="11" t="s">
        <v>629</v>
      </c>
      <c r="B1561" s="4" t="s">
        <v>1643</v>
      </c>
      <c r="C1561" s="4" t="s">
        <v>1520</v>
      </c>
      <c r="D1561" s="4" t="s">
        <v>3160</v>
      </c>
      <c r="E1561" s="25">
        <v>0.21348653100000001</v>
      </c>
      <c r="F1561" s="26">
        <v>8.2600000000000004E-10</v>
      </c>
      <c r="G1561" s="4" t="s">
        <v>1341</v>
      </c>
      <c r="H1561" s="4" t="s">
        <v>1</v>
      </c>
      <c r="I1561" s="4" t="s">
        <v>3145</v>
      </c>
      <c r="J1561" s="35" t="s">
        <v>3146</v>
      </c>
      <c r="K1561" s="12" t="s">
        <v>1520</v>
      </c>
    </row>
    <row r="1562" spans="1:11">
      <c r="A1562" s="11" t="s">
        <v>629</v>
      </c>
      <c r="B1562" s="4" t="s">
        <v>1639</v>
      </c>
      <c r="C1562" s="4" t="s">
        <v>1520</v>
      </c>
      <c r="D1562" s="4" t="s">
        <v>1528</v>
      </c>
      <c r="E1562" s="25">
        <v>0.21348653100000001</v>
      </c>
      <c r="F1562" s="26">
        <v>8.2600000000000004E-10</v>
      </c>
      <c r="G1562" s="4" t="s">
        <v>1341</v>
      </c>
      <c r="H1562" s="4" t="s">
        <v>1</v>
      </c>
      <c r="I1562" s="4" t="s">
        <v>3145</v>
      </c>
      <c r="J1562" s="35" t="s">
        <v>3146</v>
      </c>
      <c r="K1562" s="12" t="s">
        <v>1520</v>
      </c>
    </row>
    <row r="1563" spans="1:11">
      <c r="A1563" s="11" t="s">
        <v>629</v>
      </c>
      <c r="B1563" s="4" t="s">
        <v>1647</v>
      </c>
      <c r="C1563" s="4" t="s">
        <v>1520</v>
      </c>
      <c r="D1563" s="4" t="s">
        <v>1528</v>
      </c>
      <c r="E1563" s="25">
        <v>0.21348653100000001</v>
      </c>
      <c r="F1563" s="26">
        <v>8.2600000000000004E-10</v>
      </c>
      <c r="G1563" s="4" t="s">
        <v>1341</v>
      </c>
      <c r="H1563" s="4" t="s">
        <v>1</v>
      </c>
      <c r="I1563" s="4" t="s">
        <v>3145</v>
      </c>
      <c r="J1563" s="35" t="s">
        <v>3146</v>
      </c>
      <c r="K1563" s="12" t="s">
        <v>1520</v>
      </c>
    </row>
    <row r="1564" spans="1:11">
      <c r="A1564" s="11" t="s">
        <v>629</v>
      </c>
      <c r="B1564" s="4" t="s">
        <v>1650</v>
      </c>
      <c r="C1564" s="4" t="s">
        <v>1520</v>
      </c>
      <c r="D1564" s="4" t="s">
        <v>1528</v>
      </c>
      <c r="E1564" s="25">
        <v>0.21348653100000001</v>
      </c>
      <c r="F1564" s="26">
        <v>8.2600000000000004E-10</v>
      </c>
      <c r="G1564" s="4" t="s">
        <v>1341</v>
      </c>
      <c r="H1564" s="4" t="s">
        <v>1</v>
      </c>
      <c r="I1564" s="4" t="s">
        <v>3145</v>
      </c>
      <c r="J1564" s="35" t="s">
        <v>3146</v>
      </c>
      <c r="K1564" s="12" t="s">
        <v>1520</v>
      </c>
    </row>
    <row r="1565" spans="1:11">
      <c r="A1565" s="11" t="s">
        <v>629</v>
      </c>
      <c r="B1565" s="4" t="s">
        <v>1612</v>
      </c>
      <c r="C1565" s="4" t="s">
        <v>1613</v>
      </c>
      <c r="D1565" s="4" t="s">
        <v>1528</v>
      </c>
      <c r="E1565" s="25">
        <v>0.21348653100000001</v>
      </c>
      <c r="F1565" s="26">
        <v>8.2600000000000004E-10</v>
      </c>
      <c r="G1565" s="4" t="s">
        <v>1341</v>
      </c>
      <c r="H1565" s="4" t="s">
        <v>1</v>
      </c>
      <c r="I1565" s="4" t="s">
        <v>3145</v>
      </c>
      <c r="J1565" s="35" t="s">
        <v>3146</v>
      </c>
      <c r="K1565" s="12" t="s">
        <v>1520</v>
      </c>
    </row>
    <row r="1566" spans="1:11">
      <c r="A1566" s="11" t="s">
        <v>629</v>
      </c>
      <c r="B1566" s="4" t="s">
        <v>1642</v>
      </c>
      <c r="C1566" s="4" t="s">
        <v>1520</v>
      </c>
      <c r="D1566" s="4" t="s">
        <v>1587</v>
      </c>
      <c r="E1566" s="25">
        <v>0.21348653100000001</v>
      </c>
      <c r="F1566" s="26">
        <v>8.2600000000000004E-10</v>
      </c>
      <c r="G1566" s="4" t="s">
        <v>1341</v>
      </c>
      <c r="H1566" s="4" t="s">
        <v>1</v>
      </c>
      <c r="I1566" s="4" t="s">
        <v>3145</v>
      </c>
      <c r="J1566" s="35" t="s">
        <v>3146</v>
      </c>
      <c r="K1566" s="12" t="s">
        <v>1520</v>
      </c>
    </row>
    <row r="1567" spans="1:11">
      <c r="A1567" s="11" t="s">
        <v>629</v>
      </c>
      <c r="B1567" s="4" t="s">
        <v>1653</v>
      </c>
      <c r="C1567" s="4" t="s">
        <v>1520</v>
      </c>
      <c r="D1567" s="4" t="s">
        <v>1587</v>
      </c>
      <c r="E1567" s="25">
        <v>0.21348653100000001</v>
      </c>
      <c r="F1567" s="26">
        <v>8.2600000000000004E-10</v>
      </c>
      <c r="G1567" s="4" t="s">
        <v>1341</v>
      </c>
      <c r="H1567" s="4" t="s">
        <v>1</v>
      </c>
      <c r="I1567" s="4" t="s">
        <v>3145</v>
      </c>
      <c r="J1567" s="35" t="s">
        <v>3146</v>
      </c>
      <c r="K1567" s="12" t="s">
        <v>3028</v>
      </c>
    </row>
    <row r="1568" spans="1:11">
      <c r="A1568" s="11" t="s">
        <v>629</v>
      </c>
      <c r="B1568" s="4" t="s">
        <v>1652</v>
      </c>
      <c r="C1568" s="4" t="s">
        <v>1520</v>
      </c>
      <c r="D1568" s="4" t="s">
        <v>1587</v>
      </c>
      <c r="E1568" s="25">
        <v>0.21348653100000001</v>
      </c>
      <c r="F1568" s="26">
        <v>8.2600000000000004E-10</v>
      </c>
      <c r="G1568" s="4" t="s">
        <v>1341</v>
      </c>
      <c r="H1568" s="4" t="s">
        <v>1</v>
      </c>
      <c r="I1568" s="4" t="s">
        <v>3145</v>
      </c>
      <c r="J1568" s="35" t="s">
        <v>3146</v>
      </c>
      <c r="K1568" s="12" t="s">
        <v>1520</v>
      </c>
    </row>
    <row r="1569" spans="1:11">
      <c r="A1569" s="11" t="s">
        <v>629</v>
      </c>
      <c r="B1569" s="4" t="s">
        <v>1614</v>
      </c>
      <c r="C1569" s="4" t="s">
        <v>1537</v>
      </c>
      <c r="D1569" s="4" t="s">
        <v>3161</v>
      </c>
      <c r="E1569" s="25">
        <v>0.21348653100000001</v>
      </c>
      <c r="F1569" s="26">
        <v>8.2600000000000004E-10</v>
      </c>
      <c r="G1569" s="4" t="s">
        <v>1341</v>
      </c>
      <c r="H1569" s="4" t="s">
        <v>1</v>
      </c>
      <c r="I1569" s="4" t="s">
        <v>3145</v>
      </c>
      <c r="J1569" s="35" t="s">
        <v>3146</v>
      </c>
      <c r="K1569" s="12" t="s">
        <v>1520</v>
      </c>
    </row>
    <row r="1570" spans="1:11">
      <c r="A1570" s="11" t="s">
        <v>629</v>
      </c>
      <c r="B1570" s="4" t="s">
        <v>1616</v>
      </c>
      <c r="C1570" s="4" t="s">
        <v>1537</v>
      </c>
      <c r="D1570" s="4" t="s">
        <v>1531</v>
      </c>
      <c r="E1570" s="25">
        <v>0.21348653100000001</v>
      </c>
      <c r="F1570" s="26">
        <v>8.2600000000000004E-10</v>
      </c>
      <c r="G1570" s="4" t="s">
        <v>1341</v>
      </c>
      <c r="H1570" s="4" t="s">
        <v>1</v>
      </c>
      <c r="I1570" s="4" t="s">
        <v>3145</v>
      </c>
      <c r="J1570" s="35" t="s">
        <v>3146</v>
      </c>
      <c r="K1570" s="12" t="s">
        <v>1520</v>
      </c>
    </row>
    <row r="1571" spans="1:11">
      <c r="A1571" s="11" t="s">
        <v>629</v>
      </c>
      <c r="B1571" s="4" t="s">
        <v>1617</v>
      </c>
      <c r="C1571" s="4" t="s">
        <v>1537</v>
      </c>
      <c r="D1571" s="4" t="s">
        <v>1531</v>
      </c>
      <c r="E1571" s="25">
        <v>0.21348653100000001</v>
      </c>
      <c r="F1571" s="26">
        <v>8.2600000000000004E-10</v>
      </c>
      <c r="G1571" s="4" t="s">
        <v>1341</v>
      </c>
      <c r="H1571" s="4" t="s">
        <v>1</v>
      </c>
      <c r="I1571" s="4" t="s">
        <v>3145</v>
      </c>
      <c r="J1571" s="35" t="s">
        <v>3146</v>
      </c>
      <c r="K1571" s="12" t="s">
        <v>1520</v>
      </c>
    </row>
    <row r="1572" spans="1:11">
      <c r="A1572" s="11" t="s">
        <v>629</v>
      </c>
      <c r="B1572" s="4" t="s">
        <v>1618</v>
      </c>
      <c r="C1572" s="4" t="s">
        <v>1537</v>
      </c>
      <c r="D1572" s="4" t="s">
        <v>1531</v>
      </c>
      <c r="E1572" s="25">
        <v>0.21348653100000001</v>
      </c>
      <c r="F1572" s="26">
        <v>8.2600000000000004E-10</v>
      </c>
      <c r="G1572" s="4" t="s">
        <v>1341</v>
      </c>
      <c r="H1572" s="4" t="s">
        <v>1</v>
      </c>
      <c r="I1572" s="4" t="s">
        <v>3145</v>
      </c>
      <c r="J1572" s="35" t="s">
        <v>3146</v>
      </c>
      <c r="K1572" s="12" t="s">
        <v>1520</v>
      </c>
    </row>
    <row r="1573" spans="1:11">
      <c r="A1573" s="11" t="s">
        <v>629</v>
      </c>
      <c r="B1573" s="4" t="s">
        <v>1619</v>
      </c>
      <c r="C1573" s="4" t="s">
        <v>1537</v>
      </c>
      <c r="D1573" s="4" t="s">
        <v>1531</v>
      </c>
      <c r="E1573" s="25">
        <v>0.21348653100000001</v>
      </c>
      <c r="F1573" s="26">
        <v>8.2600000000000004E-10</v>
      </c>
      <c r="G1573" s="4" t="s">
        <v>1341</v>
      </c>
      <c r="H1573" s="4" t="s">
        <v>1</v>
      </c>
      <c r="I1573" s="4" t="s">
        <v>3145</v>
      </c>
      <c r="J1573" s="35" t="s">
        <v>3146</v>
      </c>
      <c r="K1573" s="12" t="s">
        <v>1520</v>
      </c>
    </row>
    <row r="1574" spans="1:11">
      <c r="A1574" s="11" t="s">
        <v>629</v>
      </c>
      <c r="B1574" s="4" t="s">
        <v>1620</v>
      </c>
      <c r="C1574" s="4" t="s">
        <v>1537</v>
      </c>
      <c r="D1574" s="4" t="s">
        <v>1531</v>
      </c>
      <c r="E1574" s="25">
        <v>0.21348653100000001</v>
      </c>
      <c r="F1574" s="26">
        <v>8.2600000000000004E-10</v>
      </c>
      <c r="G1574" s="4" t="s">
        <v>1341</v>
      </c>
      <c r="H1574" s="4" t="s">
        <v>1</v>
      </c>
      <c r="I1574" s="4" t="s">
        <v>3145</v>
      </c>
      <c r="J1574" s="35" t="s">
        <v>3146</v>
      </c>
      <c r="K1574" s="12" t="s">
        <v>1520</v>
      </c>
    </row>
    <row r="1575" spans="1:11">
      <c r="A1575" s="11" t="s">
        <v>629</v>
      </c>
      <c r="B1575" s="4" t="s">
        <v>1621</v>
      </c>
      <c r="C1575" s="4" t="s">
        <v>1537</v>
      </c>
      <c r="D1575" s="4" t="s">
        <v>3162</v>
      </c>
      <c r="E1575" s="25">
        <v>0.21348653100000001</v>
      </c>
      <c r="F1575" s="26">
        <v>8.2600000000000004E-10</v>
      </c>
      <c r="G1575" s="4" t="s">
        <v>1341</v>
      </c>
      <c r="H1575" s="4" t="s">
        <v>1</v>
      </c>
      <c r="I1575" s="4" t="s">
        <v>3145</v>
      </c>
      <c r="J1575" s="35" t="s">
        <v>3146</v>
      </c>
      <c r="K1575" s="12" t="s">
        <v>3152</v>
      </c>
    </row>
    <row r="1576" spans="1:11">
      <c r="A1576" s="11" t="s">
        <v>629</v>
      </c>
      <c r="B1576" s="4" t="s">
        <v>1623</v>
      </c>
      <c r="C1576" s="4" t="s">
        <v>1624</v>
      </c>
      <c r="D1576" s="4" t="s">
        <v>1531</v>
      </c>
      <c r="E1576" s="25">
        <v>0.21348653100000001</v>
      </c>
      <c r="F1576" s="26">
        <v>8.2600000000000004E-10</v>
      </c>
      <c r="G1576" s="4" t="s">
        <v>1341</v>
      </c>
      <c r="H1576" s="4" t="s">
        <v>1</v>
      </c>
      <c r="I1576" s="4" t="s">
        <v>3145</v>
      </c>
      <c r="J1576" s="35" t="s">
        <v>3146</v>
      </c>
      <c r="K1576" s="12" t="s">
        <v>1520</v>
      </c>
    </row>
    <row r="1577" spans="1:11">
      <c r="A1577" s="11" t="s">
        <v>629</v>
      </c>
      <c r="B1577" s="4" t="s">
        <v>1625</v>
      </c>
      <c r="C1577" s="4" t="s">
        <v>1537</v>
      </c>
      <c r="D1577" s="4" t="s">
        <v>3163</v>
      </c>
      <c r="E1577" s="25">
        <v>0.21348653100000001</v>
      </c>
      <c r="F1577" s="26">
        <v>8.2600000000000004E-10</v>
      </c>
      <c r="G1577" s="4" t="s">
        <v>1341</v>
      </c>
      <c r="H1577" s="4" t="s">
        <v>1</v>
      </c>
      <c r="I1577" s="4" t="s">
        <v>3145</v>
      </c>
      <c r="J1577" s="35" t="s">
        <v>3146</v>
      </c>
      <c r="K1577" s="12" t="s">
        <v>3151</v>
      </c>
    </row>
    <row r="1578" spans="1:11">
      <c r="A1578" s="11" t="s">
        <v>629</v>
      </c>
      <c r="B1578" s="4" t="s">
        <v>1627</v>
      </c>
      <c r="C1578" s="4" t="s">
        <v>1537</v>
      </c>
      <c r="D1578" s="4" t="s">
        <v>3164</v>
      </c>
      <c r="E1578" s="25">
        <v>0.21348653100000001</v>
      </c>
      <c r="F1578" s="26">
        <v>8.2600000000000004E-10</v>
      </c>
      <c r="G1578" s="4" t="s">
        <v>1341</v>
      </c>
      <c r="H1578" s="4" t="s">
        <v>1</v>
      </c>
      <c r="I1578" s="4" t="s">
        <v>3145</v>
      </c>
      <c r="J1578" s="35" t="s">
        <v>3146</v>
      </c>
      <c r="K1578" s="12" t="s">
        <v>3157</v>
      </c>
    </row>
    <row r="1579" spans="1:11">
      <c r="A1579" s="11" t="s">
        <v>629</v>
      </c>
      <c r="B1579" s="4" t="s">
        <v>1631</v>
      </c>
      <c r="C1579" s="4" t="s">
        <v>1537</v>
      </c>
      <c r="D1579" s="4" t="s">
        <v>3165</v>
      </c>
      <c r="E1579" s="25">
        <v>0.21348653100000001</v>
      </c>
      <c r="F1579" s="26">
        <v>8.2600000000000004E-10</v>
      </c>
      <c r="G1579" s="4" t="s">
        <v>1341</v>
      </c>
      <c r="H1579" s="4" t="s">
        <v>1</v>
      </c>
      <c r="I1579" s="4" t="s">
        <v>3145</v>
      </c>
      <c r="J1579" s="35" t="s">
        <v>3146</v>
      </c>
      <c r="K1579" s="12" t="s">
        <v>3151</v>
      </c>
    </row>
    <row r="1580" spans="1:11">
      <c r="A1580" s="11" t="s">
        <v>629</v>
      </c>
      <c r="B1580" s="4" t="s">
        <v>1628</v>
      </c>
      <c r="C1580" s="4" t="s">
        <v>1537</v>
      </c>
      <c r="D1580" s="4" t="s">
        <v>3166</v>
      </c>
      <c r="E1580" s="25">
        <v>0.21348653100000001</v>
      </c>
      <c r="F1580" s="26">
        <v>8.2600000000000004E-10</v>
      </c>
      <c r="G1580" s="4" t="s">
        <v>1341</v>
      </c>
      <c r="H1580" s="4" t="s">
        <v>1</v>
      </c>
      <c r="I1580" s="4" t="s">
        <v>3145</v>
      </c>
      <c r="J1580" s="35" t="s">
        <v>3146</v>
      </c>
      <c r="K1580" s="12" t="s">
        <v>3157</v>
      </c>
    </row>
    <row r="1581" spans="1:11">
      <c r="A1581" s="11" t="s">
        <v>629</v>
      </c>
      <c r="B1581" s="4" t="s">
        <v>1651</v>
      </c>
      <c r="C1581" s="4" t="s">
        <v>1520</v>
      </c>
      <c r="D1581" s="4" t="s">
        <v>1592</v>
      </c>
      <c r="E1581" s="25">
        <v>0.21348653100000001</v>
      </c>
      <c r="F1581" s="26">
        <v>8.2600000000000004E-10</v>
      </c>
      <c r="G1581" s="4" t="s">
        <v>1341</v>
      </c>
      <c r="H1581" s="4" t="s">
        <v>1</v>
      </c>
      <c r="I1581" s="4" t="s">
        <v>3145</v>
      </c>
      <c r="J1581" s="35" t="s">
        <v>3146</v>
      </c>
      <c r="K1581" s="12" t="s">
        <v>1520</v>
      </c>
    </row>
    <row r="1582" spans="1:11">
      <c r="A1582" s="11" t="s">
        <v>629</v>
      </c>
      <c r="B1582" s="4" t="s">
        <v>1636</v>
      </c>
      <c r="C1582" s="4" t="s">
        <v>1537</v>
      </c>
      <c r="D1582" s="4" t="s">
        <v>3167</v>
      </c>
      <c r="E1582" s="25">
        <v>0.21348653100000001</v>
      </c>
      <c r="F1582" s="26">
        <v>8.2600000000000004E-10</v>
      </c>
      <c r="G1582" s="4" t="s">
        <v>1341</v>
      </c>
      <c r="H1582" s="4" t="s">
        <v>1</v>
      </c>
      <c r="I1582" s="4" t="s">
        <v>3145</v>
      </c>
      <c r="J1582" s="35" t="s">
        <v>3146</v>
      </c>
      <c r="K1582" s="12" t="s">
        <v>3151</v>
      </c>
    </row>
    <row r="1583" spans="1:11">
      <c r="A1583" s="11" t="s">
        <v>629</v>
      </c>
      <c r="B1583" s="4" t="s">
        <v>1629</v>
      </c>
      <c r="C1583" s="4" t="s">
        <v>1537</v>
      </c>
      <c r="D1583" s="4" t="s">
        <v>1531</v>
      </c>
      <c r="E1583" s="25">
        <v>0.21348653100000001</v>
      </c>
      <c r="F1583" s="26">
        <v>8.2600000000000004E-10</v>
      </c>
      <c r="G1583" s="4" t="s">
        <v>1341</v>
      </c>
      <c r="H1583" s="4" t="s">
        <v>1</v>
      </c>
      <c r="I1583" s="4" t="s">
        <v>3145</v>
      </c>
      <c r="J1583" s="35" t="s">
        <v>3146</v>
      </c>
      <c r="K1583" s="12" t="s">
        <v>1520</v>
      </c>
    </row>
    <row r="1584" spans="1:11">
      <c r="A1584" s="11" t="s">
        <v>629</v>
      </c>
      <c r="B1584" s="4" t="s">
        <v>1630</v>
      </c>
      <c r="C1584" s="4" t="s">
        <v>1537</v>
      </c>
      <c r="D1584" s="4" t="s">
        <v>1531</v>
      </c>
      <c r="E1584" s="25">
        <v>0.21348653100000001</v>
      </c>
      <c r="F1584" s="26">
        <v>8.2600000000000004E-10</v>
      </c>
      <c r="G1584" s="4" t="s">
        <v>1341</v>
      </c>
      <c r="H1584" s="4" t="s">
        <v>1</v>
      </c>
      <c r="I1584" s="4" t="s">
        <v>3145</v>
      </c>
      <c r="J1584" s="35" t="s">
        <v>3146</v>
      </c>
      <c r="K1584" s="12" t="s">
        <v>1520</v>
      </c>
    </row>
    <row r="1585" spans="1:11">
      <c r="A1585" s="11" t="s">
        <v>629</v>
      </c>
      <c r="B1585" s="4" t="s">
        <v>1641</v>
      </c>
      <c r="C1585" s="4" t="s">
        <v>1520</v>
      </c>
      <c r="D1585" s="4" t="s">
        <v>1587</v>
      </c>
      <c r="E1585" s="25">
        <v>0.21348653100000001</v>
      </c>
      <c r="F1585" s="26">
        <v>8.2600000000000004E-10</v>
      </c>
      <c r="G1585" s="4" t="s">
        <v>1341</v>
      </c>
      <c r="H1585" s="4" t="s">
        <v>1</v>
      </c>
      <c r="I1585" s="4" t="s">
        <v>3145</v>
      </c>
      <c r="J1585" s="35" t="s">
        <v>3146</v>
      </c>
      <c r="K1585" s="12" t="s">
        <v>3075</v>
      </c>
    </row>
    <row r="1586" spans="1:11">
      <c r="A1586" s="11" t="s">
        <v>629</v>
      </c>
      <c r="B1586" s="4" t="s">
        <v>1654</v>
      </c>
      <c r="C1586" s="4" t="s">
        <v>1520</v>
      </c>
      <c r="D1586" s="4" t="s">
        <v>1587</v>
      </c>
      <c r="E1586" s="25">
        <v>0.21348653100000001</v>
      </c>
      <c r="F1586" s="26">
        <v>8.2600000000000004E-10</v>
      </c>
      <c r="G1586" s="4" t="s">
        <v>1341</v>
      </c>
      <c r="H1586" s="4" t="s">
        <v>1</v>
      </c>
      <c r="I1586" s="4" t="s">
        <v>3145</v>
      </c>
      <c r="J1586" s="35" t="s">
        <v>3146</v>
      </c>
      <c r="K1586" s="12" t="s">
        <v>1520</v>
      </c>
    </row>
    <row r="1587" spans="1:11">
      <c r="A1587" s="11" t="s">
        <v>629</v>
      </c>
      <c r="B1587" s="4" t="s">
        <v>1656</v>
      </c>
      <c r="C1587" s="4" t="s">
        <v>1520</v>
      </c>
      <c r="D1587" s="4" t="s">
        <v>1587</v>
      </c>
      <c r="E1587" s="25">
        <v>0.21348653100000001</v>
      </c>
      <c r="F1587" s="26">
        <v>8.2600000000000004E-10</v>
      </c>
      <c r="G1587" s="4" t="s">
        <v>1341</v>
      </c>
      <c r="H1587" s="4" t="s">
        <v>1</v>
      </c>
      <c r="I1587" s="4" t="s">
        <v>3145</v>
      </c>
      <c r="J1587" s="35" t="s">
        <v>3146</v>
      </c>
      <c r="K1587" s="12" t="s">
        <v>1520</v>
      </c>
    </row>
    <row r="1588" spans="1:11">
      <c r="A1588" s="11" t="s">
        <v>629</v>
      </c>
      <c r="B1588" s="4" t="s">
        <v>1648</v>
      </c>
      <c r="C1588" s="4" t="s">
        <v>1520</v>
      </c>
      <c r="D1588" s="4" t="s">
        <v>1587</v>
      </c>
      <c r="E1588" s="25">
        <v>0.21348653100000001</v>
      </c>
      <c r="F1588" s="26">
        <v>8.2600000000000004E-10</v>
      </c>
      <c r="G1588" s="4" t="s">
        <v>1341</v>
      </c>
      <c r="H1588" s="4" t="s">
        <v>1</v>
      </c>
      <c r="I1588" s="4" t="s">
        <v>3145</v>
      </c>
      <c r="J1588" s="35" t="s">
        <v>3146</v>
      </c>
      <c r="K1588" s="12" t="s">
        <v>3057</v>
      </c>
    </row>
    <row r="1589" spans="1:11">
      <c r="A1589" s="11" t="s">
        <v>629</v>
      </c>
      <c r="B1589" s="4" t="s">
        <v>1638</v>
      </c>
      <c r="C1589" s="4" t="s">
        <v>1520</v>
      </c>
      <c r="D1589" s="4" t="s">
        <v>1592</v>
      </c>
      <c r="E1589" s="25">
        <v>0.21348653100000001</v>
      </c>
      <c r="F1589" s="26">
        <v>8.2600000000000004E-10</v>
      </c>
      <c r="G1589" s="4" t="s">
        <v>1341</v>
      </c>
      <c r="H1589" s="4" t="s">
        <v>1</v>
      </c>
      <c r="I1589" s="4" t="s">
        <v>3145</v>
      </c>
      <c r="J1589" s="35" t="s">
        <v>3146</v>
      </c>
      <c r="K1589" s="12" t="s">
        <v>1520</v>
      </c>
    </row>
    <row r="1590" spans="1:11">
      <c r="A1590" s="11" t="s">
        <v>629</v>
      </c>
      <c r="B1590" s="4" t="s">
        <v>1633</v>
      </c>
      <c r="C1590" s="4" t="s">
        <v>1537</v>
      </c>
      <c r="D1590" s="4" t="s">
        <v>1634</v>
      </c>
      <c r="E1590" s="25">
        <v>0.21348653100000001</v>
      </c>
      <c r="F1590" s="26">
        <v>8.2600000000000004E-10</v>
      </c>
      <c r="G1590" s="4" t="s">
        <v>1341</v>
      </c>
      <c r="H1590" s="4" t="s">
        <v>1</v>
      </c>
      <c r="I1590" s="4" t="s">
        <v>3145</v>
      </c>
      <c r="J1590" s="35" t="s">
        <v>3146</v>
      </c>
      <c r="K1590" s="12" t="s">
        <v>3168</v>
      </c>
    </row>
    <row r="1591" spans="1:11">
      <c r="A1591" s="11" t="s">
        <v>629</v>
      </c>
      <c r="B1591" s="4" t="s">
        <v>1635</v>
      </c>
      <c r="C1591" s="4" t="s">
        <v>1537</v>
      </c>
      <c r="D1591" s="4" t="s">
        <v>1531</v>
      </c>
      <c r="E1591" s="25">
        <v>0.21348653100000001</v>
      </c>
      <c r="F1591" s="26">
        <v>8.2600000000000004E-10</v>
      </c>
      <c r="G1591" s="4" t="s">
        <v>1341</v>
      </c>
      <c r="H1591" s="4" t="s">
        <v>1</v>
      </c>
      <c r="I1591" s="4" t="s">
        <v>3145</v>
      </c>
      <c r="J1591" s="35" t="s">
        <v>3146</v>
      </c>
      <c r="K1591" s="12" t="s">
        <v>1520</v>
      </c>
    </row>
    <row r="1592" spans="1:11">
      <c r="A1592" s="11" t="s">
        <v>629</v>
      </c>
      <c r="B1592" s="4" t="s">
        <v>1659</v>
      </c>
      <c r="C1592" s="4" t="s">
        <v>1520</v>
      </c>
      <c r="D1592" s="4" t="s">
        <v>1592</v>
      </c>
      <c r="E1592" s="25">
        <v>0.21348653100000001</v>
      </c>
      <c r="F1592" s="26">
        <v>8.2600000000000004E-10</v>
      </c>
      <c r="G1592" s="4" t="s">
        <v>1341</v>
      </c>
      <c r="H1592" s="4" t="s">
        <v>1</v>
      </c>
      <c r="I1592" s="4" t="s">
        <v>3145</v>
      </c>
      <c r="J1592" s="35" t="s">
        <v>3146</v>
      </c>
      <c r="K1592" s="12" t="s">
        <v>1520</v>
      </c>
    </row>
    <row r="1593" spans="1:11">
      <c r="A1593" s="11" t="s">
        <v>629</v>
      </c>
      <c r="B1593" s="4" t="s">
        <v>1637</v>
      </c>
      <c r="C1593" s="4" t="s">
        <v>1537</v>
      </c>
      <c r="D1593" s="4" t="s">
        <v>1556</v>
      </c>
      <c r="E1593" s="25">
        <v>0.21348653100000001</v>
      </c>
      <c r="F1593" s="26">
        <v>8.2600000000000004E-10</v>
      </c>
      <c r="G1593" s="4" t="s">
        <v>1341</v>
      </c>
      <c r="H1593" s="4" t="s">
        <v>1</v>
      </c>
      <c r="I1593" s="4" t="s">
        <v>3145</v>
      </c>
      <c r="J1593" s="35" t="s">
        <v>3146</v>
      </c>
      <c r="K1593" s="12" t="s">
        <v>1520</v>
      </c>
    </row>
    <row r="1594" spans="1:11">
      <c r="A1594" s="11" t="s">
        <v>629</v>
      </c>
      <c r="B1594" s="4" t="s">
        <v>1595</v>
      </c>
      <c r="C1594" s="4" t="s">
        <v>1537</v>
      </c>
      <c r="D1594" s="4" t="s">
        <v>1531</v>
      </c>
      <c r="E1594" s="25">
        <v>0.21348653100000001</v>
      </c>
      <c r="F1594" s="26">
        <v>8.2600000000000004E-10</v>
      </c>
      <c r="G1594" s="4" t="s">
        <v>1341</v>
      </c>
      <c r="H1594" s="4" t="s">
        <v>1</v>
      </c>
      <c r="I1594" s="4" t="s">
        <v>2984</v>
      </c>
      <c r="J1594" s="35" t="s">
        <v>2985</v>
      </c>
      <c r="K1594" s="12" t="s">
        <v>1520</v>
      </c>
    </row>
    <row r="1595" spans="1:11">
      <c r="A1595" s="11" t="s">
        <v>629</v>
      </c>
      <c r="B1595" s="4" t="s">
        <v>1596</v>
      </c>
      <c r="C1595" s="4" t="s">
        <v>1537</v>
      </c>
      <c r="D1595" s="4" t="s">
        <v>1531</v>
      </c>
      <c r="E1595" s="25">
        <v>0.21348653100000001</v>
      </c>
      <c r="F1595" s="26">
        <v>8.2600000000000004E-10</v>
      </c>
      <c r="G1595" s="4" t="s">
        <v>1341</v>
      </c>
      <c r="H1595" s="4" t="s">
        <v>1</v>
      </c>
      <c r="I1595" s="4" t="s">
        <v>2984</v>
      </c>
      <c r="J1595" s="35" t="s">
        <v>2985</v>
      </c>
      <c r="K1595" s="12" t="s">
        <v>3147</v>
      </c>
    </row>
    <row r="1596" spans="1:11">
      <c r="A1596" s="11" t="s">
        <v>629</v>
      </c>
      <c r="B1596" s="4" t="s">
        <v>1607</v>
      </c>
      <c r="C1596" s="4" t="s">
        <v>1537</v>
      </c>
      <c r="D1596" s="4" t="s">
        <v>3148</v>
      </c>
      <c r="E1596" s="25">
        <v>0.21348653100000001</v>
      </c>
      <c r="F1596" s="26">
        <v>8.2600000000000004E-10</v>
      </c>
      <c r="G1596" s="4" t="s">
        <v>1341</v>
      </c>
      <c r="H1596" s="4" t="s">
        <v>1</v>
      </c>
      <c r="I1596" s="4" t="s">
        <v>2984</v>
      </c>
      <c r="J1596" s="35" t="s">
        <v>2985</v>
      </c>
      <c r="K1596" s="12" t="s">
        <v>3149</v>
      </c>
    </row>
    <row r="1597" spans="1:11">
      <c r="A1597" s="11" t="s">
        <v>629</v>
      </c>
      <c r="B1597" s="4" t="s">
        <v>1597</v>
      </c>
      <c r="C1597" s="4" t="s">
        <v>3045</v>
      </c>
      <c r="D1597" s="4" t="s">
        <v>1528</v>
      </c>
      <c r="E1597" s="25">
        <v>0.21348653100000001</v>
      </c>
      <c r="F1597" s="26">
        <v>8.2600000000000004E-10</v>
      </c>
      <c r="G1597" s="4" t="s">
        <v>1341</v>
      </c>
      <c r="H1597" s="4" t="s">
        <v>1</v>
      </c>
      <c r="I1597" s="4" t="s">
        <v>2984</v>
      </c>
      <c r="J1597" s="35" t="s">
        <v>2985</v>
      </c>
      <c r="K1597" s="12" t="s">
        <v>1520</v>
      </c>
    </row>
    <row r="1598" spans="1:11">
      <c r="A1598" s="11" t="s">
        <v>629</v>
      </c>
      <c r="B1598" s="4" t="s">
        <v>1599</v>
      </c>
      <c r="C1598" s="4" t="s">
        <v>1537</v>
      </c>
      <c r="D1598" s="4" t="s">
        <v>3150</v>
      </c>
      <c r="E1598" s="25">
        <v>0.21348653100000001</v>
      </c>
      <c r="F1598" s="26">
        <v>8.2600000000000004E-10</v>
      </c>
      <c r="G1598" s="4" t="s">
        <v>1341</v>
      </c>
      <c r="H1598" s="4" t="s">
        <v>1</v>
      </c>
      <c r="I1598" s="4" t="s">
        <v>2984</v>
      </c>
      <c r="J1598" s="35" t="s">
        <v>2985</v>
      </c>
      <c r="K1598" s="12" t="s">
        <v>3151</v>
      </c>
    </row>
    <row r="1599" spans="1:11">
      <c r="A1599" s="11" t="s">
        <v>629</v>
      </c>
      <c r="B1599" s="4" t="s">
        <v>1657</v>
      </c>
      <c r="C1599" s="4" t="s">
        <v>1520</v>
      </c>
      <c r="D1599" s="4" t="s">
        <v>1528</v>
      </c>
      <c r="E1599" s="25">
        <v>0.21348653100000001</v>
      </c>
      <c r="F1599" s="26">
        <v>8.2600000000000004E-10</v>
      </c>
      <c r="G1599" s="4" t="s">
        <v>1341</v>
      </c>
      <c r="H1599" s="4" t="s">
        <v>1</v>
      </c>
      <c r="I1599" s="4" t="s">
        <v>2984</v>
      </c>
      <c r="J1599" s="35" t="s">
        <v>2985</v>
      </c>
      <c r="K1599" s="12" t="s">
        <v>3152</v>
      </c>
    </row>
    <row r="1600" spans="1:11">
      <c r="A1600" s="11" t="s">
        <v>629</v>
      </c>
      <c r="B1600" s="4" t="s">
        <v>1600</v>
      </c>
      <c r="C1600" s="4" t="s">
        <v>1537</v>
      </c>
      <c r="D1600" s="4" t="s">
        <v>1528</v>
      </c>
      <c r="E1600" s="25">
        <v>0.21348653100000001</v>
      </c>
      <c r="F1600" s="26">
        <v>8.2600000000000004E-10</v>
      </c>
      <c r="G1600" s="4" t="s">
        <v>1341</v>
      </c>
      <c r="H1600" s="4" t="s">
        <v>1</v>
      </c>
      <c r="I1600" s="4" t="s">
        <v>2984</v>
      </c>
      <c r="J1600" s="35" t="s">
        <v>2985</v>
      </c>
      <c r="K1600" s="12" t="s">
        <v>3153</v>
      </c>
    </row>
    <row r="1601" spans="1:11">
      <c r="A1601" s="11" t="s">
        <v>629</v>
      </c>
      <c r="B1601" s="4" t="s">
        <v>1601</v>
      </c>
      <c r="C1601" s="4" t="s">
        <v>1537</v>
      </c>
      <c r="D1601" s="4" t="s">
        <v>3154</v>
      </c>
      <c r="E1601" s="25">
        <v>0.21348653100000001</v>
      </c>
      <c r="F1601" s="26">
        <v>8.2600000000000004E-10</v>
      </c>
      <c r="G1601" s="4" t="s">
        <v>1341</v>
      </c>
      <c r="H1601" s="4" t="s">
        <v>1</v>
      </c>
      <c r="I1601" s="4" t="s">
        <v>2984</v>
      </c>
      <c r="J1601" s="35" t="s">
        <v>2985</v>
      </c>
      <c r="K1601" s="12" t="s">
        <v>3155</v>
      </c>
    </row>
    <row r="1602" spans="1:11">
      <c r="A1602" s="11" t="s">
        <v>629</v>
      </c>
      <c r="B1602" s="4" t="s">
        <v>1603</v>
      </c>
      <c r="C1602" s="4" t="s">
        <v>1537</v>
      </c>
      <c r="D1602" s="4" t="s">
        <v>1528</v>
      </c>
      <c r="E1602" s="25">
        <v>0.21348653100000001</v>
      </c>
      <c r="F1602" s="26">
        <v>8.2600000000000004E-10</v>
      </c>
      <c r="G1602" s="4" t="s">
        <v>1341</v>
      </c>
      <c r="H1602" s="4" t="s">
        <v>1</v>
      </c>
      <c r="I1602" s="4" t="s">
        <v>2984</v>
      </c>
      <c r="J1602" s="35" t="s">
        <v>2985</v>
      </c>
      <c r="K1602" s="12" t="s">
        <v>3143</v>
      </c>
    </row>
    <row r="1603" spans="1:11">
      <c r="A1603" s="11" t="s">
        <v>629</v>
      </c>
      <c r="B1603" s="4" t="s">
        <v>1604</v>
      </c>
      <c r="C1603" s="4" t="s">
        <v>1537</v>
      </c>
      <c r="D1603" s="4" t="s">
        <v>1528</v>
      </c>
      <c r="E1603" s="25">
        <v>0.21348653100000001</v>
      </c>
      <c r="F1603" s="26">
        <v>8.2600000000000004E-10</v>
      </c>
      <c r="G1603" s="4" t="s">
        <v>1341</v>
      </c>
      <c r="H1603" s="4" t="s">
        <v>1</v>
      </c>
      <c r="I1603" s="4" t="s">
        <v>2984</v>
      </c>
      <c r="J1603" s="35" t="s">
        <v>2985</v>
      </c>
      <c r="K1603" s="12" t="s">
        <v>1520</v>
      </c>
    </row>
    <row r="1604" spans="1:11">
      <c r="A1604" s="11" t="s">
        <v>629</v>
      </c>
      <c r="B1604" s="4" t="s">
        <v>1605</v>
      </c>
      <c r="C1604" s="4" t="s">
        <v>1537</v>
      </c>
      <c r="D1604" s="4" t="s">
        <v>3156</v>
      </c>
      <c r="E1604" s="25">
        <v>0.21348653100000001</v>
      </c>
      <c r="F1604" s="26">
        <v>8.2600000000000004E-10</v>
      </c>
      <c r="G1604" s="4" t="s">
        <v>1341</v>
      </c>
      <c r="H1604" s="4" t="s">
        <v>1</v>
      </c>
      <c r="I1604" s="4" t="s">
        <v>2984</v>
      </c>
      <c r="J1604" s="35" t="s">
        <v>2985</v>
      </c>
      <c r="K1604" s="12" t="s">
        <v>3155</v>
      </c>
    </row>
    <row r="1605" spans="1:11">
      <c r="A1605" s="11" t="s">
        <v>629</v>
      </c>
      <c r="B1605" s="4" t="s">
        <v>1608</v>
      </c>
      <c r="C1605" s="4" t="s">
        <v>1537</v>
      </c>
      <c r="D1605" s="4" t="s">
        <v>3083</v>
      </c>
      <c r="E1605" s="25">
        <v>0.21348653100000001</v>
      </c>
      <c r="F1605" s="26">
        <v>8.2600000000000004E-10</v>
      </c>
      <c r="G1605" s="4" t="s">
        <v>1341</v>
      </c>
      <c r="H1605" s="4" t="s">
        <v>1</v>
      </c>
      <c r="I1605" s="4" t="s">
        <v>2984</v>
      </c>
      <c r="J1605" s="35" t="s">
        <v>2985</v>
      </c>
      <c r="K1605" s="12" t="s">
        <v>3157</v>
      </c>
    </row>
    <row r="1606" spans="1:11">
      <c r="A1606" s="11" t="s">
        <v>629</v>
      </c>
      <c r="B1606" s="4" t="s">
        <v>1610</v>
      </c>
      <c r="C1606" s="4" t="s">
        <v>1537</v>
      </c>
      <c r="D1606" s="4" t="s">
        <v>1528</v>
      </c>
      <c r="E1606" s="25">
        <v>0.21348653100000001</v>
      </c>
      <c r="F1606" s="26">
        <v>8.2600000000000004E-10</v>
      </c>
      <c r="G1606" s="4" t="s">
        <v>1341</v>
      </c>
      <c r="H1606" s="4" t="s">
        <v>1</v>
      </c>
      <c r="I1606" s="4" t="s">
        <v>2984</v>
      </c>
      <c r="J1606" s="35" t="s">
        <v>2985</v>
      </c>
      <c r="K1606" s="12" t="s">
        <v>3158</v>
      </c>
    </row>
    <row r="1607" spans="1:11">
      <c r="A1607" s="11" t="s">
        <v>629</v>
      </c>
      <c r="B1607" s="4" t="s">
        <v>1611</v>
      </c>
      <c r="C1607" s="4" t="s">
        <v>1537</v>
      </c>
      <c r="D1607" s="4" t="s">
        <v>1528</v>
      </c>
      <c r="E1607" s="25">
        <v>0.21348653100000001</v>
      </c>
      <c r="F1607" s="26">
        <v>8.2600000000000004E-10</v>
      </c>
      <c r="G1607" s="4" t="s">
        <v>1341</v>
      </c>
      <c r="H1607" s="4" t="s">
        <v>1</v>
      </c>
      <c r="I1607" s="4" t="s">
        <v>2984</v>
      </c>
      <c r="J1607" s="35" t="s">
        <v>2985</v>
      </c>
      <c r="K1607" s="12" t="s">
        <v>3159</v>
      </c>
    </row>
    <row r="1608" spans="1:11">
      <c r="A1608" s="11" t="s">
        <v>629</v>
      </c>
      <c r="B1608" s="4" t="s">
        <v>1662</v>
      </c>
      <c r="C1608" s="4" t="s">
        <v>1520</v>
      </c>
      <c r="D1608" s="4" t="s">
        <v>1528</v>
      </c>
      <c r="E1608" s="25">
        <v>0.21348653100000001</v>
      </c>
      <c r="F1608" s="26">
        <v>8.2600000000000004E-10</v>
      </c>
      <c r="G1608" s="4" t="s">
        <v>1341</v>
      </c>
      <c r="H1608" s="4" t="s">
        <v>1</v>
      </c>
      <c r="I1608" s="4" t="s">
        <v>2984</v>
      </c>
      <c r="J1608" s="35" t="s">
        <v>2985</v>
      </c>
      <c r="K1608" s="12" t="s">
        <v>1520</v>
      </c>
    </row>
    <row r="1609" spans="1:11">
      <c r="A1609" s="11" t="s">
        <v>629</v>
      </c>
      <c r="B1609" s="4" t="s">
        <v>1646</v>
      </c>
      <c r="C1609" s="4" t="s">
        <v>1520</v>
      </c>
      <c r="D1609" s="4" t="s">
        <v>1528</v>
      </c>
      <c r="E1609" s="25">
        <v>0.21348653100000001</v>
      </c>
      <c r="F1609" s="26">
        <v>8.2600000000000004E-10</v>
      </c>
      <c r="G1609" s="4" t="s">
        <v>1341</v>
      </c>
      <c r="H1609" s="4" t="s">
        <v>1</v>
      </c>
      <c r="I1609" s="4" t="s">
        <v>2984</v>
      </c>
      <c r="J1609" s="35" t="s">
        <v>2985</v>
      </c>
      <c r="K1609" s="12" t="s">
        <v>1520</v>
      </c>
    </row>
    <row r="1610" spans="1:11">
      <c r="A1610" s="11" t="s">
        <v>629</v>
      </c>
      <c r="B1610" s="4" t="s">
        <v>1640</v>
      </c>
      <c r="C1610" s="4" t="s">
        <v>1520</v>
      </c>
      <c r="D1610" s="4" t="s">
        <v>1528</v>
      </c>
      <c r="E1610" s="25">
        <v>0.21348653100000001</v>
      </c>
      <c r="F1610" s="26">
        <v>8.2600000000000004E-10</v>
      </c>
      <c r="G1610" s="4" t="s">
        <v>1341</v>
      </c>
      <c r="H1610" s="4" t="s">
        <v>1</v>
      </c>
      <c r="I1610" s="4" t="s">
        <v>2984</v>
      </c>
      <c r="J1610" s="35" t="s">
        <v>2985</v>
      </c>
      <c r="K1610" s="12" t="s">
        <v>1520</v>
      </c>
    </row>
    <row r="1611" spans="1:11">
      <c r="A1611" s="11" t="s">
        <v>629</v>
      </c>
      <c r="B1611" s="4" t="s">
        <v>1658</v>
      </c>
      <c r="C1611" s="4" t="s">
        <v>1520</v>
      </c>
      <c r="D1611" s="4" t="s">
        <v>1528</v>
      </c>
      <c r="E1611" s="25">
        <v>0.21348653100000001</v>
      </c>
      <c r="F1611" s="26">
        <v>8.2600000000000004E-10</v>
      </c>
      <c r="G1611" s="4" t="s">
        <v>1341</v>
      </c>
      <c r="H1611" s="4" t="s">
        <v>1</v>
      </c>
      <c r="I1611" s="4" t="s">
        <v>2984</v>
      </c>
      <c r="J1611" s="35" t="s">
        <v>2985</v>
      </c>
      <c r="K1611" s="12" t="s">
        <v>1520</v>
      </c>
    </row>
    <row r="1612" spans="1:11">
      <c r="A1612" s="11" t="s">
        <v>629</v>
      </c>
      <c r="B1612" s="4" t="s">
        <v>1655</v>
      </c>
      <c r="C1612" s="4" t="s">
        <v>1520</v>
      </c>
      <c r="D1612" s="4" t="s">
        <v>1528</v>
      </c>
      <c r="E1612" s="25">
        <v>0.21348653100000001</v>
      </c>
      <c r="F1612" s="26">
        <v>8.2600000000000004E-10</v>
      </c>
      <c r="G1612" s="4" t="s">
        <v>1341</v>
      </c>
      <c r="H1612" s="4" t="s">
        <v>1</v>
      </c>
      <c r="I1612" s="4" t="s">
        <v>2984</v>
      </c>
      <c r="J1612" s="35" t="s">
        <v>2985</v>
      </c>
      <c r="K1612" s="12" t="s">
        <v>1520</v>
      </c>
    </row>
    <row r="1613" spans="1:11">
      <c r="A1613" s="11" t="s">
        <v>629</v>
      </c>
      <c r="B1613" s="4" t="s">
        <v>1645</v>
      </c>
      <c r="C1613" s="4" t="s">
        <v>1520</v>
      </c>
      <c r="D1613" s="4" t="s">
        <v>1528</v>
      </c>
      <c r="E1613" s="25">
        <v>0.21348653100000001</v>
      </c>
      <c r="F1613" s="26">
        <v>8.2600000000000004E-10</v>
      </c>
      <c r="G1613" s="4" t="s">
        <v>1341</v>
      </c>
      <c r="H1613" s="4" t="s">
        <v>1</v>
      </c>
      <c r="I1613" s="4" t="s">
        <v>2984</v>
      </c>
      <c r="J1613" s="35" t="s">
        <v>2985</v>
      </c>
      <c r="K1613" s="12" t="s">
        <v>1520</v>
      </c>
    </row>
    <row r="1614" spans="1:11">
      <c r="A1614" s="11" t="s">
        <v>629</v>
      </c>
      <c r="B1614" s="4" t="s">
        <v>1649</v>
      </c>
      <c r="C1614" s="4" t="s">
        <v>1520</v>
      </c>
      <c r="D1614" s="4" t="s">
        <v>1528</v>
      </c>
      <c r="E1614" s="25">
        <v>0.21348653100000001</v>
      </c>
      <c r="F1614" s="26">
        <v>8.2600000000000004E-10</v>
      </c>
      <c r="G1614" s="4" t="s">
        <v>1341</v>
      </c>
      <c r="H1614" s="4" t="s">
        <v>1</v>
      </c>
      <c r="I1614" s="4" t="s">
        <v>2984</v>
      </c>
      <c r="J1614" s="35" t="s">
        <v>2985</v>
      </c>
      <c r="K1614" s="12" t="s">
        <v>1520</v>
      </c>
    </row>
    <row r="1615" spans="1:11">
      <c r="A1615" s="11" t="s">
        <v>629</v>
      </c>
      <c r="B1615" s="4" t="s">
        <v>1661</v>
      </c>
      <c r="C1615" s="4" t="s">
        <v>1520</v>
      </c>
      <c r="D1615" s="4" t="s">
        <v>1528</v>
      </c>
      <c r="E1615" s="25">
        <v>0.21348653100000001</v>
      </c>
      <c r="F1615" s="26">
        <v>8.2600000000000004E-10</v>
      </c>
      <c r="G1615" s="4" t="s">
        <v>1341</v>
      </c>
      <c r="H1615" s="4" t="s">
        <v>1</v>
      </c>
      <c r="I1615" s="4" t="s">
        <v>2984</v>
      </c>
      <c r="J1615" s="35" t="s">
        <v>2985</v>
      </c>
      <c r="K1615" s="12" t="s">
        <v>1520</v>
      </c>
    </row>
    <row r="1616" spans="1:11">
      <c r="A1616" s="11" t="s">
        <v>629</v>
      </c>
      <c r="B1616" s="4" t="s">
        <v>1660</v>
      </c>
      <c r="C1616" s="4" t="s">
        <v>1520</v>
      </c>
      <c r="D1616" s="4" t="s">
        <v>3160</v>
      </c>
      <c r="E1616" s="25">
        <v>0.21348653100000001</v>
      </c>
      <c r="F1616" s="26">
        <v>8.2600000000000004E-10</v>
      </c>
      <c r="G1616" s="4" t="s">
        <v>1341</v>
      </c>
      <c r="H1616" s="4" t="s">
        <v>1</v>
      </c>
      <c r="I1616" s="4" t="s">
        <v>2984</v>
      </c>
      <c r="J1616" s="35" t="s">
        <v>2985</v>
      </c>
      <c r="K1616" s="12" t="s">
        <v>1520</v>
      </c>
    </row>
    <row r="1617" spans="1:11">
      <c r="A1617" s="11" t="s">
        <v>629</v>
      </c>
      <c r="B1617" s="4" t="s">
        <v>1643</v>
      </c>
      <c r="C1617" s="4" t="s">
        <v>1520</v>
      </c>
      <c r="D1617" s="4" t="s">
        <v>3160</v>
      </c>
      <c r="E1617" s="25">
        <v>0.21348653100000001</v>
      </c>
      <c r="F1617" s="26">
        <v>8.2600000000000004E-10</v>
      </c>
      <c r="G1617" s="4" t="s">
        <v>1341</v>
      </c>
      <c r="H1617" s="4" t="s">
        <v>1</v>
      </c>
      <c r="I1617" s="4" t="s">
        <v>2984</v>
      </c>
      <c r="J1617" s="35" t="s">
        <v>2985</v>
      </c>
      <c r="K1617" s="12" t="s">
        <v>1520</v>
      </c>
    </row>
    <row r="1618" spans="1:11">
      <c r="A1618" s="11" t="s">
        <v>629</v>
      </c>
      <c r="B1618" s="4" t="s">
        <v>1639</v>
      </c>
      <c r="C1618" s="4" t="s">
        <v>1520</v>
      </c>
      <c r="D1618" s="4" t="s">
        <v>1528</v>
      </c>
      <c r="E1618" s="25">
        <v>0.21348653100000001</v>
      </c>
      <c r="F1618" s="26">
        <v>8.2600000000000004E-10</v>
      </c>
      <c r="G1618" s="4" t="s">
        <v>1341</v>
      </c>
      <c r="H1618" s="4" t="s">
        <v>1</v>
      </c>
      <c r="I1618" s="4" t="s">
        <v>2984</v>
      </c>
      <c r="J1618" s="35" t="s">
        <v>2985</v>
      </c>
      <c r="K1618" s="12" t="s">
        <v>1520</v>
      </c>
    </row>
    <row r="1619" spans="1:11">
      <c r="A1619" s="11" t="s">
        <v>629</v>
      </c>
      <c r="B1619" s="4" t="s">
        <v>1647</v>
      </c>
      <c r="C1619" s="4" t="s">
        <v>1520</v>
      </c>
      <c r="D1619" s="4" t="s">
        <v>1528</v>
      </c>
      <c r="E1619" s="25">
        <v>0.21348653100000001</v>
      </c>
      <c r="F1619" s="26">
        <v>8.2600000000000004E-10</v>
      </c>
      <c r="G1619" s="4" t="s">
        <v>1341</v>
      </c>
      <c r="H1619" s="4" t="s">
        <v>1</v>
      </c>
      <c r="I1619" s="4" t="s">
        <v>2984</v>
      </c>
      <c r="J1619" s="35" t="s">
        <v>2985</v>
      </c>
      <c r="K1619" s="12" t="s">
        <v>1520</v>
      </c>
    </row>
    <row r="1620" spans="1:11">
      <c r="A1620" s="11" t="s">
        <v>629</v>
      </c>
      <c r="B1620" s="4" t="s">
        <v>1650</v>
      </c>
      <c r="C1620" s="4" t="s">
        <v>1520</v>
      </c>
      <c r="D1620" s="4" t="s">
        <v>1528</v>
      </c>
      <c r="E1620" s="25">
        <v>0.21348653100000001</v>
      </c>
      <c r="F1620" s="26">
        <v>8.2600000000000004E-10</v>
      </c>
      <c r="G1620" s="4" t="s">
        <v>1341</v>
      </c>
      <c r="H1620" s="4" t="s">
        <v>1</v>
      </c>
      <c r="I1620" s="4" t="s">
        <v>2984</v>
      </c>
      <c r="J1620" s="35" t="s">
        <v>2985</v>
      </c>
      <c r="K1620" s="12" t="s">
        <v>1520</v>
      </c>
    </row>
    <row r="1621" spans="1:11">
      <c r="A1621" s="11" t="s">
        <v>629</v>
      </c>
      <c r="B1621" s="4" t="s">
        <v>1612</v>
      </c>
      <c r="C1621" s="4" t="s">
        <v>1613</v>
      </c>
      <c r="D1621" s="4" t="s">
        <v>1528</v>
      </c>
      <c r="E1621" s="25">
        <v>0.21348653100000001</v>
      </c>
      <c r="F1621" s="26">
        <v>8.2600000000000004E-10</v>
      </c>
      <c r="G1621" s="4" t="s">
        <v>1341</v>
      </c>
      <c r="H1621" s="4" t="s">
        <v>1</v>
      </c>
      <c r="I1621" s="4" t="s">
        <v>2984</v>
      </c>
      <c r="J1621" s="35" t="s">
        <v>2985</v>
      </c>
      <c r="K1621" s="12" t="s">
        <v>1520</v>
      </c>
    </row>
    <row r="1622" spans="1:11">
      <c r="A1622" s="11" t="s">
        <v>629</v>
      </c>
      <c r="B1622" s="4" t="s">
        <v>1642</v>
      </c>
      <c r="C1622" s="4" t="s">
        <v>1520</v>
      </c>
      <c r="D1622" s="4" t="s">
        <v>1587</v>
      </c>
      <c r="E1622" s="25">
        <v>0.21348653100000001</v>
      </c>
      <c r="F1622" s="26">
        <v>8.2600000000000004E-10</v>
      </c>
      <c r="G1622" s="4" t="s">
        <v>1341</v>
      </c>
      <c r="H1622" s="4" t="s">
        <v>1</v>
      </c>
      <c r="I1622" s="4" t="s">
        <v>2984</v>
      </c>
      <c r="J1622" s="35" t="s">
        <v>2985</v>
      </c>
      <c r="K1622" s="12" t="s">
        <v>1520</v>
      </c>
    </row>
    <row r="1623" spans="1:11">
      <c r="A1623" s="11" t="s">
        <v>629</v>
      </c>
      <c r="B1623" s="4" t="s">
        <v>1653</v>
      </c>
      <c r="C1623" s="4" t="s">
        <v>1520</v>
      </c>
      <c r="D1623" s="4" t="s">
        <v>1587</v>
      </c>
      <c r="E1623" s="25">
        <v>0.21348653100000001</v>
      </c>
      <c r="F1623" s="26">
        <v>8.2600000000000004E-10</v>
      </c>
      <c r="G1623" s="4" t="s">
        <v>1341</v>
      </c>
      <c r="H1623" s="4" t="s">
        <v>1</v>
      </c>
      <c r="I1623" s="4" t="s">
        <v>2984</v>
      </c>
      <c r="J1623" s="35" t="s">
        <v>2985</v>
      </c>
      <c r="K1623" s="12" t="s">
        <v>3028</v>
      </c>
    </row>
    <row r="1624" spans="1:11">
      <c r="A1624" s="11" t="s">
        <v>629</v>
      </c>
      <c r="B1624" s="4" t="s">
        <v>1652</v>
      </c>
      <c r="C1624" s="4" t="s">
        <v>1520</v>
      </c>
      <c r="D1624" s="4" t="s">
        <v>1587</v>
      </c>
      <c r="E1624" s="25">
        <v>0.21348653100000001</v>
      </c>
      <c r="F1624" s="26">
        <v>8.2600000000000004E-10</v>
      </c>
      <c r="G1624" s="4" t="s">
        <v>1341</v>
      </c>
      <c r="H1624" s="4" t="s">
        <v>1</v>
      </c>
      <c r="I1624" s="4" t="s">
        <v>2984</v>
      </c>
      <c r="J1624" s="35" t="s">
        <v>2985</v>
      </c>
      <c r="K1624" s="12" t="s">
        <v>1520</v>
      </c>
    </row>
    <row r="1625" spans="1:11">
      <c r="A1625" s="11" t="s">
        <v>629</v>
      </c>
      <c r="B1625" s="4" t="s">
        <v>1614</v>
      </c>
      <c r="C1625" s="4" t="s">
        <v>1537</v>
      </c>
      <c r="D1625" s="4" t="s">
        <v>3161</v>
      </c>
      <c r="E1625" s="25">
        <v>0.21348653100000001</v>
      </c>
      <c r="F1625" s="26">
        <v>8.2600000000000004E-10</v>
      </c>
      <c r="G1625" s="4" t="s">
        <v>1341</v>
      </c>
      <c r="H1625" s="4" t="s">
        <v>1</v>
      </c>
      <c r="I1625" s="4" t="s">
        <v>2984</v>
      </c>
      <c r="J1625" s="35" t="s">
        <v>2985</v>
      </c>
      <c r="K1625" s="12" t="s">
        <v>1520</v>
      </c>
    </row>
    <row r="1626" spans="1:11">
      <c r="A1626" s="11" t="s">
        <v>629</v>
      </c>
      <c r="B1626" s="4" t="s">
        <v>1616</v>
      </c>
      <c r="C1626" s="4" t="s">
        <v>1537</v>
      </c>
      <c r="D1626" s="4" t="s">
        <v>1531</v>
      </c>
      <c r="E1626" s="25">
        <v>0.21348653100000001</v>
      </c>
      <c r="F1626" s="26">
        <v>8.2600000000000004E-10</v>
      </c>
      <c r="G1626" s="4" t="s">
        <v>1341</v>
      </c>
      <c r="H1626" s="4" t="s">
        <v>1</v>
      </c>
      <c r="I1626" s="4" t="s">
        <v>2984</v>
      </c>
      <c r="J1626" s="35" t="s">
        <v>2985</v>
      </c>
      <c r="K1626" s="12" t="s">
        <v>1520</v>
      </c>
    </row>
    <row r="1627" spans="1:11">
      <c r="A1627" s="11" t="s">
        <v>629</v>
      </c>
      <c r="B1627" s="4" t="s">
        <v>1617</v>
      </c>
      <c r="C1627" s="4" t="s">
        <v>1537</v>
      </c>
      <c r="D1627" s="4" t="s">
        <v>1531</v>
      </c>
      <c r="E1627" s="25">
        <v>0.21348653100000001</v>
      </c>
      <c r="F1627" s="26">
        <v>8.2600000000000004E-10</v>
      </c>
      <c r="G1627" s="4" t="s">
        <v>1341</v>
      </c>
      <c r="H1627" s="4" t="s">
        <v>1</v>
      </c>
      <c r="I1627" s="4" t="s">
        <v>2984</v>
      </c>
      <c r="J1627" s="35" t="s">
        <v>2985</v>
      </c>
      <c r="K1627" s="12" t="s">
        <v>1520</v>
      </c>
    </row>
    <row r="1628" spans="1:11">
      <c r="A1628" s="11" t="s">
        <v>629</v>
      </c>
      <c r="B1628" s="4" t="s">
        <v>1618</v>
      </c>
      <c r="C1628" s="4" t="s">
        <v>1537</v>
      </c>
      <c r="D1628" s="4" t="s">
        <v>1531</v>
      </c>
      <c r="E1628" s="25">
        <v>0.21348653100000001</v>
      </c>
      <c r="F1628" s="26">
        <v>8.2600000000000004E-10</v>
      </c>
      <c r="G1628" s="4" t="s">
        <v>1341</v>
      </c>
      <c r="H1628" s="4" t="s">
        <v>1</v>
      </c>
      <c r="I1628" s="4" t="s">
        <v>2984</v>
      </c>
      <c r="J1628" s="35" t="s">
        <v>2985</v>
      </c>
      <c r="K1628" s="12" t="s">
        <v>1520</v>
      </c>
    </row>
    <row r="1629" spans="1:11">
      <c r="A1629" s="11" t="s">
        <v>629</v>
      </c>
      <c r="B1629" s="4" t="s">
        <v>1619</v>
      </c>
      <c r="C1629" s="4" t="s">
        <v>1537</v>
      </c>
      <c r="D1629" s="4" t="s">
        <v>1531</v>
      </c>
      <c r="E1629" s="25">
        <v>0.21348653100000001</v>
      </c>
      <c r="F1629" s="26">
        <v>8.2600000000000004E-10</v>
      </c>
      <c r="G1629" s="4" t="s">
        <v>1341</v>
      </c>
      <c r="H1629" s="4" t="s">
        <v>1</v>
      </c>
      <c r="I1629" s="4" t="s">
        <v>2984</v>
      </c>
      <c r="J1629" s="35" t="s">
        <v>2985</v>
      </c>
      <c r="K1629" s="12" t="s">
        <v>1520</v>
      </c>
    </row>
    <row r="1630" spans="1:11">
      <c r="A1630" s="11" t="s">
        <v>629</v>
      </c>
      <c r="B1630" s="4" t="s">
        <v>1620</v>
      </c>
      <c r="C1630" s="4" t="s">
        <v>1537</v>
      </c>
      <c r="D1630" s="4" t="s">
        <v>1531</v>
      </c>
      <c r="E1630" s="25">
        <v>0.21348653100000001</v>
      </c>
      <c r="F1630" s="26">
        <v>8.2600000000000004E-10</v>
      </c>
      <c r="G1630" s="4" t="s">
        <v>1341</v>
      </c>
      <c r="H1630" s="4" t="s">
        <v>1</v>
      </c>
      <c r="I1630" s="4" t="s">
        <v>2984</v>
      </c>
      <c r="J1630" s="35" t="s">
        <v>2985</v>
      </c>
      <c r="K1630" s="12" t="s">
        <v>1520</v>
      </c>
    </row>
    <row r="1631" spans="1:11">
      <c r="A1631" s="11" t="s">
        <v>629</v>
      </c>
      <c r="B1631" s="4" t="s">
        <v>1621</v>
      </c>
      <c r="C1631" s="4" t="s">
        <v>1537</v>
      </c>
      <c r="D1631" s="4" t="s">
        <v>3162</v>
      </c>
      <c r="E1631" s="25">
        <v>0.21348653100000001</v>
      </c>
      <c r="F1631" s="26">
        <v>8.2600000000000004E-10</v>
      </c>
      <c r="G1631" s="4" t="s">
        <v>1341</v>
      </c>
      <c r="H1631" s="4" t="s">
        <v>1</v>
      </c>
      <c r="I1631" s="4" t="s">
        <v>2984</v>
      </c>
      <c r="J1631" s="35" t="s">
        <v>2985</v>
      </c>
      <c r="K1631" s="12" t="s">
        <v>3152</v>
      </c>
    </row>
    <row r="1632" spans="1:11">
      <c r="A1632" s="11" t="s">
        <v>629</v>
      </c>
      <c r="B1632" s="4" t="s">
        <v>1623</v>
      </c>
      <c r="C1632" s="4" t="s">
        <v>1624</v>
      </c>
      <c r="D1632" s="4" t="s">
        <v>1531</v>
      </c>
      <c r="E1632" s="25">
        <v>0.21348653100000001</v>
      </c>
      <c r="F1632" s="26">
        <v>8.2600000000000004E-10</v>
      </c>
      <c r="G1632" s="4" t="s">
        <v>1341</v>
      </c>
      <c r="H1632" s="4" t="s">
        <v>1</v>
      </c>
      <c r="I1632" s="4" t="s">
        <v>2984</v>
      </c>
      <c r="J1632" s="35" t="s">
        <v>2985</v>
      </c>
      <c r="K1632" s="12" t="s">
        <v>1520</v>
      </c>
    </row>
    <row r="1633" spans="1:11">
      <c r="A1633" s="11" t="s">
        <v>629</v>
      </c>
      <c r="B1633" s="4" t="s">
        <v>1625</v>
      </c>
      <c r="C1633" s="4" t="s">
        <v>1537</v>
      </c>
      <c r="D1633" s="4" t="s">
        <v>3163</v>
      </c>
      <c r="E1633" s="25">
        <v>0.21348653100000001</v>
      </c>
      <c r="F1633" s="26">
        <v>8.2600000000000004E-10</v>
      </c>
      <c r="G1633" s="4" t="s">
        <v>1341</v>
      </c>
      <c r="H1633" s="4" t="s">
        <v>1</v>
      </c>
      <c r="I1633" s="4" t="s">
        <v>2984</v>
      </c>
      <c r="J1633" s="35" t="s">
        <v>2985</v>
      </c>
      <c r="K1633" s="12" t="s">
        <v>3151</v>
      </c>
    </row>
    <row r="1634" spans="1:11">
      <c r="A1634" s="11" t="s">
        <v>629</v>
      </c>
      <c r="B1634" s="4" t="s">
        <v>1627</v>
      </c>
      <c r="C1634" s="4" t="s">
        <v>1537</v>
      </c>
      <c r="D1634" s="4" t="s">
        <v>3164</v>
      </c>
      <c r="E1634" s="25">
        <v>0.21348653100000001</v>
      </c>
      <c r="F1634" s="26">
        <v>8.2600000000000004E-10</v>
      </c>
      <c r="G1634" s="4" t="s">
        <v>1341</v>
      </c>
      <c r="H1634" s="4" t="s">
        <v>1</v>
      </c>
      <c r="I1634" s="4" t="s">
        <v>2984</v>
      </c>
      <c r="J1634" s="35" t="s">
        <v>2985</v>
      </c>
      <c r="K1634" s="12" t="s">
        <v>3157</v>
      </c>
    </row>
    <row r="1635" spans="1:11">
      <c r="A1635" s="11" t="s">
        <v>629</v>
      </c>
      <c r="B1635" s="4" t="s">
        <v>1631</v>
      </c>
      <c r="C1635" s="4" t="s">
        <v>1537</v>
      </c>
      <c r="D1635" s="4" t="s">
        <v>3165</v>
      </c>
      <c r="E1635" s="25">
        <v>0.21348653100000001</v>
      </c>
      <c r="F1635" s="26">
        <v>8.2600000000000004E-10</v>
      </c>
      <c r="G1635" s="4" t="s">
        <v>1341</v>
      </c>
      <c r="H1635" s="4" t="s">
        <v>1</v>
      </c>
      <c r="I1635" s="4" t="s">
        <v>2984</v>
      </c>
      <c r="J1635" s="35" t="s">
        <v>2985</v>
      </c>
      <c r="K1635" s="12" t="s">
        <v>3151</v>
      </c>
    </row>
    <row r="1636" spans="1:11">
      <c r="A1636" s="11" t="s">
        <v>629</v>
      </c>
      <c r="B1636" s="4" t="s">
        <v>1628</v>
      </c>
      <c r="C1636" s="4" t="s">
        <v>1537</v>
      </c>
      <c r="D1636" s="4" t="s">
        <v>3166</v>
      </c>
      <c r="E1636" s="25">
        <v>0.21348653100000001</v>
      </c>
      <c r="F1636" s="26">
        <v>8.2600000000000004E-10</v>
      </c>
      <c r="G1636" s="4" t="s">
        <v>1341</v>
      </c>
      <c r="H1636" s="4" t="s">
        <v>1</v>
      </c>
      <c r="I1636" s="4" t="s">
        <v>2984</v>
      </c>
      <c r="J1636" s="35" t="s">
        <v>2985</v>
      </c>
      <c r="K1636" s="12" t="s">
        <v>3157</v>
      </c>
    </row>
    <row r="1637" spans="1:11">
      <c r="A1637" s="11" t="s">
        <v>629</v>
      </c>
      <c r="B1637" s="4" t="s">
        <v>1651</v>
      </c>
      <c r="C1637" s="4" t="s">
        <v>1520</v>
      </c>
      <c r="D1637" s="4" t="s">
        <v>1592</v>
      </c>
      <c r="E1637" s="25">
        <v>0.21348653100000001</v>
      </c>
      <c r="F1637" s="26">
        <v>8.2600000000000004E-10</v>
      </c>
      <c r="G1637" s="4" t="s">
        <v>1341</v>
      </c>
      <c r="H1637" s="4" t="s">
        <v>1</v>
      </c>
      <c r="I1637" s="4" t="s">
        <v>2984</v>
      </c>
      <c r="J1637" s="35" t="s">
        <v>2985</v>
      </c>
      <c r="K1637" s="12" t="s">
        <v>1520</v>
      </c>
    </row>
    <row r="1638" spans="1:11">
      <c r="A1638" s="11" t="s">
        <v>629</v>
      </c>
      <c r="B1638" s="4" t="s">
        <v>1636</v>
      </c>
      <c r="C1638" s="4" t="s">
        <v>1537</v>
      </c>
      <c r="D1638" s="4" t="s">
        <v>3167</v>
      </c>
      <c r="E1638" s="25">
        <v>0.21348653100000001</v>
      </c>
      <c r="F1638" s="26">
        <v>8.2600000000000004E-10</v>
      </c>
      <c r="G1638" s="4" t="s">
        <v>1341</v>
      </c>
      <c r="H1638" s="4" t="s">
        <v>1</v>
      </c>
      <c r="I1638" s="4" t="s">
        <v>2984</v>
      </c>
      <c r="J1638" s="35" t="s">
        <v>2985</v>
      </c>
      <c r="K1638" s="12" t="s">
        <v>3151</v>
      </c>
    </row>
    <row r="1639" spans="1:11">
      <c r="A1639" s="11" t="s">
        <v>629</v>
      </c>
      <c r="B1639" s="4" t="s">
        <v>1629</v>
      </c>
      <c r="C1639" s="4" t="s">
        <v>1537</v>
      </c>
      <c r="D1639" s="4" t="s">
        <v>1531</v>
      </c>
      <c r="E1639" s="25">
        <v>0.21348653100000001</v>
      </c>
      <c r="F1639" s="26">
        <v>8.2600000000000004E-10</v>
      </c>
      <c r="G1639" s="4" t="s">
        <v>1341</v>
      </c>
      <c r="H1639" s="4" t="s">
        <v>1</v>
      </c>
      <c r="I1639" s="4" t="s">
        <v>2984</v>
      </c>
      <c r="J1639" s="35" t="s">
        <v>2985</v>
      </c>
      <c r="K1639" s="12" t="s">
        <v>1520</v>
      </c>
    </row>
    <row r="1640" spans="1:11">
      <c r="A1640" s="11" t="s">
        <v>629</v>
      </c>
      <c r="B1640" s="4" t="s">
        <v>1630</v>
      </c>
      <c r="C1640" s="4" t="s">
        <v>1537</v>
      </c>
      <c r="D1640" s="4" t="s">
        <v>1531</v>
      </c>
      <c r="E1640" s="25">
        <v>0.21348653100000001</v>
      </c>
      <c r="F1640" s="26">
        <v>8.2600000000000004E-10</v>
      </c>
      <c r="G1640" s="4" t="s">
        <v>1341</v>
      </c>
      <c r="H1640" s="4" t="s">
        <v>1</v>
      </c>
      <c r="I1640" s="4" t="s">
        <v>2984</v>
      </c>
      <c r="J1640" s="35" t="s">
        <v>2985</v>
      </c>
      <c r="K1640" s="12" t="s">
        <v>1520</v>
      </c>
    </row>
    <row r="1641" spans="1:11">
      <c r="A1641" s="11" t="s">
        <v>629</v>
      </c>
      <c r="B1641" s="4" t="s">
        <v>1641</v>
      </c>
      <c r="C1641" s="4" t="s">
        <v>1520</v>
      </c>
      <c r="D1641" s="4" t="s">
        <v>1587</v>
      </c>
      <c r="E1641" s="25">
        <v>0.21348653100000001</v>
      </c>
      <c r="F1641" s="26">
        <v>8.2600000000000004E-10</v>
      </c>
      <c r="G1641" s="4" t="s">
        <v>1341</v>
      </c>
      <c r="H1641" s="4" t="s">
        <v>1</v>
      </c>
      <c r="I1641" s="4" t="s">
        <v>2984</v>
      </c>
      <c r="J1641" s="35" t="s">
        <v>2985</v>
      </c>
      <c r="K1641" s="12" t="s">
        <v>3075</v>
      </c>
    </row>
    <row r="1642" spans="1:11">
      <c r="A1642" s="11" t="s">
        <v>629</v>
      </c>
      <c r="B1642" s="4" t="s">
        <v>1654</v>
      </c>
      <c r="C1642" s="4" t="s">
        <v>1520</v>
      </c>
      <c r="D1642" s="4" t="s">
        <v>1587</v>
      </c>
      <c r="E1642" s="25">
        <v>0.21348653100000001</v>
      </c>
      <c r="F1642" s="26">
        <v>8.2600000000000004E-10</v>
      </c>
      <c r="G1642" s="4" t="s">
        <v>1341</v>
      </c>
      <c r="H1642" s="4" t="s">
        <v>1</v>
      </c>
      <c r="I1642" s="4" t="s">
        <v>2984</v>
      </c>
      <c r="J1642" s="35" t="s">
        <v>2985</v>
      </c>
      <c r="K1642" s="12" t="s">
        <v>1520</v>
      </c>
    </row>
    <row r="1643" spans="1:11">
      <c r="A1643" s="11" t="s">
        <v>629</v>
      </c>
      <c r="B1643" s="4" t="s">
        <v>1656</v>
      </c>
      <c r="C1643" s="4" t="s">
        <v>1520</v>
      </c>
      <c r="D1643" s="4" t="s">
        <v>1587</v>
      </c>
      <c r="E1643" s="25">
        <v>0.21348653100000001</v>
      </c>
      <c r="F1643" s="26">
        <v>8.2600000000000004E-10</v>
      </c>
      <c r="G1643" s="4" t="s">
        <v>1341</v>
      </c>
      <c r="H1643" s="4" t="s">
        <v>1</v>
      </c>
      <c r="I1643" s="4" t="s">
        <v>2984</v>
      </c>
      <c r="J1643" s="35" t="s">
        <v>2985</v>
      </c>
      <c r="K1643" s="12" t="s">
        <v>1520</v>
      </c>
    </row>
    <row r="1644" spans="1:11">
      <c r="A1644" s="11" t="s">
        <v>629</v>
      </c>
      <c r="B1644" s="4" t="s">
        <v>1648</v>
      </c>
      <c r="C1644" s="4" t="s">
        <v>1520</v>
      </c>
      <c r="D1644" s="4" t="s">
        <v>1587</v>
      </c>
      <c r="E1644" s="25">
        <v>0.21348653100000001</v>
      </c>
      <c r="F1644" s="26">
        <v>8.2600000000000004E-10</v>
      </c>
      <c r="G1644" s="4" t="s">
        <v>1341</v>
      </c>
      <c r="H1644" s="4" t="s">
        <v>1</v>
      </c>
      <c r="I1644" s="4" t="s">
        <v>2984</v>
      </c>
      <c r="J1644" s="35" t="s">
        <v>2985</v>
      </c>
      <c r="K1644" s="12" t="s">
        <v>3057</v>
      </c>
    </row>
    <row r="1645" spans="1:11">
      <c r="A1645" s="11" t="s">
        <v>629</v>
      </c>
      <c r="B1645" s="4" t="s">
        <v>1638</v>
      </c>
      <c r="C1645" s="4" t="s">
        <v>1520</v>
      </c>
      <c r="D1645" s="4" t="s">
        <v>1592</v>
      </c>
      <c r="E1645" s="25">
        <v>0.21348653100000001</v>
      </c>
      <c r="F1645" s="26">
        <v>8.2600000000000004E-10</v>
      </c>
      <c r="G1645" s="4" t="s">
        <v>1341</v>
      </c>
      <c r="H1645" s="4" t="s">
        <v>1</v>
      </c>
      <c r="I1645" s="4" t="s">
        <v>2984</v>
      </c>
      <c r="J1645" s="35" t="s">
        <v>2985</v>
      </c>
      <c r="K1645" s="12" t="s">
        <v>1520</v>
      </c>
    </row>
    <row r="1646" spans="1:11">
      <c r="A1646" s="11" t="s">
        <v>629</v>
      </c>
      <c r="B1646" s="4" t="s">
        <v>1633</v>
      </c>
      <c r="C1646" s="4" t="s">
        <v>1537</v>
      </c>
      <c r="D1646" s="4" t="s">
        <v>1634</v>
      </c>
      <c r="E1646" s="25">
        <v>0.21348653100000001</v>
      </c>
      <c r="F1646" s="26">
        <v>8.2600000000000004E-10</v>
      </c>
      <c r="G1646" s="4" t="s">
        <v>1341</v>
      </c>
      <c r="H1646" s="4" t="s">
        <v>1</v>
      </c>
      <c r="I1646" s="4" t="s">
        <v>2984</v>
      </c>
      <c r="J1646" s="35" t="s">
        <v>2985</v>
      </c>
      <c r="K1646" s="12" t="s">
        <v>3168</v>
      </c>
    </row>
    <row r="1647" spans="1:11">
      <c r="A1647" s="11" t="s">
        <v>629</v>
      </c>
      <c r="B1647" s="4" t="s">
        <v>1635</v>
      </c>
      <c r="C1647" s="4" t="s">
        <v>1537</v>
      </c>
      <c r="D1647" s="4" t="s">
        <v>1531</v>
      </c>
      <c r="E1647" s="25">
        <v>0.21348653100000001</v>
      </c>
      <c r="F1647" s="26">
        <v>8.2600000000000004E-10</v>
      </c>
      <c r="G1647" s="4" t="s">
        <v>1341</v>
      </c>
      <c r="H1647" s="4" t="s">
        <v>1</v>
      </c>
      <c r="I1647" s="4" t="s">
        <v>2984</v>
      </c>
      <c r="J1647" s="35" t="s">
        <v>2985</v>
      </c>
      <c r="K1647" s="12" t="s">
        <v>1520</v>
      </c>
    </row>
    <row r="1648" spans="1:11">
      <c r="A1648" s="11" t="s">
        <v>629</v>
      </c>
      <c r="B1648" s="4" t="s">
        <v>1659</v>
      </c>
      <c r="C1648" s="4" t="s">
        <v>1520</v>
      </c>
      <c r="D1648" s="4" t="s">
        <v>1592</v>
      </c>
      <c r="E1648" s="25">
        <v>0.21348653100000001</v>
      </c>
      <c r="F1648" s="26">
        <v>8.2600000000000004E-10</v>
      </c>
      <c r="G1648" s="4" t="s">
        <v>1341</v>
      </c>
      <c r="H1648" s="4" t="s">
        <v>1</v>
      </c>
      <c r="I1648" s="4" t="s">
        <v>2984</v>
      </c>
      <c r="J1648" s="35" t="s">
        <v>2985</v>
      </c>
      <c r="K1648" s="12" t="s">
        <v>1520</v>
      </c>
    </row>
    <row r="1649" spans="1:11">
      <c r="A1649" s="11" t="s">
        <v>629</v>
      </c>
      <c r="B1649" s="4" t="s">
        <v>1637</v>
      </c>
      <c r="C1649" s="4" t="s">
        <v>1537</v>
      </c>
      <c r="D1649" s="4" t="s">
        <v>1556</v>
      </c>
      <c r="E1649" s="25">
        <v>0.21348653100000001</v>
      </c>
      <c r="F1649" s="26">
        <v>8.2600000000000004E-10</v>
      </c>
      <c r="G1649" s="4" t="s">
        <v>1341</v>
      </c>
      <c r="H1649" s="4" t="s">
        <v>1</v>
      </c>
      <c r="I1649" s="4" t="s">
        <v>2984</v>
      </c>
      <c r="J1649" s="35" t="s">
        <v>2985</v>
      </c>
      <c r="K1649" s="12" t="s">
        <v>1520</v>
      </c>
    </row>
    <row r="1650" spans="1:11">
      <c r="A1650" s="11" t="s">
        <v>768</v>
      </c>
      <c r="B1650" s="4" t="s">
        <v>2874</v>
      </c>
      <c r="C1650" s="4" t="s">
        <v>1537</v>
      </c>
      <c r="D1650" s="4" t="s">
        <v>2184</v>
      </c>
      <c r="E1650" s="25">
        <v>0.39672853899999999</v>
      </c>
      <c r="F1650" s="26">
        <v>8.2700000000000004E-10</v>
      </c>
      <c r="G1650" s="4" t="s">
        <v>4556</v>
      </c>
      <c r="H1650" s="4" t="s">
        <v>2</v>
      </c>
      <c r="I1650" s="4" t="s">
        <v>3030</v>
      </c>
      <c r="J1650" s="35" t="s">
        <v>635</v>
      </c>
      <c r="K1650" s="12" t="s">
        <v>3189</v>
      </c>
    </row>
    <row r="1651" spans="1:11">
      <c r="A1651" s="11" t="s">
        <v>768</v>
      </c>
      <c r="B1651" s="4" t="s">
        <v>1817</v>
      </c>
      <c r="C1651" s="4" t="s">
        <v>1537</v>
      </c>
      <c r="D1651" s="4" t="s">
        <v>2399</v>
      </c>
      <c r="E1651" s="25">
        <v>0.39672853899999999</v>
      </c>
      <c r="F1651" s="26">
        <v>8.2700000000000004E-10</v>
      </c>
      <c r="G1651" s="4" t="s">
        <v>4556</v>
      </c>
      <c r="H1651" s="4" t="s">
        <v>2</v>
      </c>
      <c r="I1651" s="4" t="s">
        <v>3030</v>
      </c>
      <c r="J1651" s="35" t="s">
        <v>635</v>
      </c>
      <c r="K1651" s="12" t="s">
        <v>3186</v>
      </c>
    </row>
    <row r="1652" spans="1:11">
      <c r="A1652" s="11" t="s">
        <v>768</v>
      </c>
      <c r="B1652" s="4" t="s">
        <v>2871</v>
      </c>
      <c r="C1652" s="4" t="s">
        <v>1537</v>
      </c>
      <c r="D1652" s="4" t="s">
        <v>1531</v>
      </c>
      <c r="E1652" s="25">
        <v>0.39672853899999999</v>
      </c>
      <c r="F1652" s="26">
        <v>8.2700000000000004E-10</v>
      </c>
      <c r="G1652" s="4" t="s">
        <v>4556</v>
      </c>
      <c r="H1652" s="4" t="s">
        <v>2</v>
      </c>
      <c r="I1652" s="4" t="s">
        <v>3030</v>
      </c>
      <c r="J1652" s="35" t="s">
        <v>635</v>
      </c>
      <c r="K1652" s="12" t="s">
        <v>1520</v>
      </c>
    </row>
    <row r="1653" spans="1:11">
      <c r="A1653" s="11" t="s">
        <v>768</v>
      </c>
      <c r="B1653" s="4" t="s">
        <v>2873</v>
      </c>
      <c r="C1653" s="4" t="s">
        <v>1537</v>
      </c>
      <c r="D1653" s="4" t="s">
        <v>1531</v>
      </c>
      <c r="E1653" s="25">
        <v>0.39672853899999999</v>
      </c>
      <c r="F1653" s="26">
        <v>8.2700000000000004E-10</v>
      </c>
      <c r="G1653" s="4" t="s">
        <v>4556</v>
      </c>
      <c r="H1653" s="4" t="s">
        <v>2</v>
      </c>
      <c r="I1653" s="4" t="s">
        <v>3030</v>
      </c>
      <c r="J1653" s="35" t="s">
        <v>635</v>
      </c>
      <c r="K1653" s="12" t="s">
        <v>3190</v>
      </c>
    </row>
    <row r="1654" spans="1:11">
      <c r="A1654" s="11" t="s">
        <v>768</v>
      </c>
      <c r="B1654" s="4" t="s">
        <v>2872</v>
      </c>
      <c r="C1654" s="4" t="s">
        <v>1537</v>
      </c>
      <c r="D1654" s="4" t="s">
        <v>1531</v>
      </c>
      <c r="E1654" s="25">
        <v>0.39672853899999999</v>
      </c>
      <c r="F1654" s="26">
        <v>8.2700000000000004E-10</v>
      </c>
      <c r="G1654" s="4" t="s">
        <v>4556</v>
      </c>
      <c r="H1654" s="4" t="s">
        <v>2</v>
      </c>
      <c r="I1654" s="4" t="s">
        <v>3030</v>
      </c>
      <c r="J1654" s="35" t="s">
        <v>635</v>
      </c>
      <c r="K1654" s="12" t="s">
        <v>3191</v>
      </c>
    </row>
    <row r="1655" spans="1:11">
      <c r="A1655" s="11" t="s">
        <v>768</v>
      </c>
      <c r="B1655" s="4" t="s">
        <v>2874</v>
      </c>
      <c r="C1655" s="4" t="s">
        <v>1537</v>
      </c>
      <c r="D1655" s="4" t="s">
        <v>2184</v>
      </c>
      <c r="E1655" s="25">
        <v>0.39672853899999999</v>
      </c>
      <c r="F1655" s="26">
        <v>8.2700000000000004E-10</v>
      </c>
      <c r="G1655" s="4" t="s">
        <v>4556</v>
      </c>
      <c r="H1655" s="4" t="s">
        <v>2</v>
      </c>
      <c r="I1655" s="4" t="s">
        <v>3032</v>
      </c>
      <c r="J1655" s="35" t="s">
        <v>3033</v>
      </c>
      <c r="K1655" s="12" t="s">
        <v>3189</v>
      </c>
    </row>
    <row r="1656" spans="1:11">
      <c r="A1656" s="11" t="s">
        <v>768</v>
      </c>
      <c r="B1656" s="4" t="s">
        <v>1817</v>
      </c>
      <c r="C1656" s="4" t="s">
        <v>1537</v>
      </c>
      <c r="D1656" s="4" t="s">
        <v>2399</v>
      </c>
      <c r="E1656" s="25">
        <v>0.39672853899999999</v>
      </c>
      <c r="F1656" s="26">
        <v>8.2700000000000004E-10</v>
      </c>
      <c r="G1656" s="4" t="s">
        <v>4556</v>
      </c>
      <c r="H1656" s="4" t="s">
        <v>2</v>
      </c>
      <c r="I1656" s="4" t="s">
        <v>3032</v>
      </c>
      <c r="J1656" s="35" t="s">
        <v>3033</v>
      </c>
      <c r="K1656" s="12" t="s">
        <v>3186</v>
      </c>
    </row>
    <row r="1657" spans="1:11">
      <c r="A1657" s="11" t="s">
        <v>768</v>
      </c>
      <c r="B1657" s="4" t="s">
        <v>2871</v>
      </c>
      <c r="C1657" s="4" t="s">
        <v>1537</v>
      </c>
      <c r="D1657" s="4" t="s">
        <v>1531</v>
      </c>
      <c r="E1657" s="25">
        <v>0.39672853899999999</v>
      </c>
      <c r="F1657" s="26">
        <v>8.2700000000000004E-10</v>
      </c>
      <c r="G1657" s="4" t="s">
        <v>4556</v>
      </c>
      <c r="H1657" s="4" t="s">
        <v>2</v>
      </c>
      <c r="I1657" s="4" t="s">
        <v>3032</v>
      </c>
      <c r="J1657" s="35" t="s">
        <v>3033</v>
      </c>
      <c r="K1657" s="12" t="s">
        <v>1520</v>
      </c>
    </row>
    <row r="1658" spans="1:11">
      <c r="A1658" s="11" t="s">
        <v>768</v>
      </c>
      <c r="B1658" s="4" t="s">
        <v>2873</v>
      </c>
      <c r="C1658" s="4" t="s">
        <v>1537</v>
      </c>
      <c r="D1658" s="4" t="s">
        <v>1531</v>
      </c>
      <c r="E1658" s="25">
        <v>0.39672853899999999</v>
      </c>
      <c r="F1658" s="26">
        <v>8.2700000000000004E-10</v>
      </c>
      <c r="G1658" s="4" t="s">
        <v>4556</v>
      </c>
      <c r="H1658" s="4" t="s">
        <v>2</v>
      </c>
      <c r="I1658" s="4" t="s">
        <v>3032</v>
      </c>
      <c r="J1658" s="35" t="s">
        <v>3033</v>
      </c>
      <c r="K1658" s="12" t="s">
        <v>3190</v>
      </c>
    </row>
    <row r="1659" spans="1:11">
      <c r="A1659" s="11" t="s">
        <v>768</v>
      </c>
      <c r="B1659" s="4" t="s">
        <v>2872</v>
      </c>
      <c r="C1659" s="4" t="s">
        <v>1537</v>
      </c>
      <c r="D1659" s="4" t="s">
        <v>1531</v>
      </c>
      <c r="E1659" s="25">
        <v>0.39672853899999999</v>
      </c>
      <c r="F1659" s="26">
        <v>8.2700000000000004E-10</v>
      </c>
      <c r="G1659" s="4" t="s">
        <v>4556</v>
      </c>
      <c r="H1659" s="4" t="s">
        <v>2</v>
      </c>
      <c r="I1659" s="4" t="s">
        <v>3032</v>
      </c>
      <c r="J1659" s="35" t="s">
        <v>3033</v>
      </c>
      <c r="K1659" s="12" t="s">
        <v>3191</v>
      </c>
    </row>
    <row r="1660" spans="1:11">
      <c r="A1660" s="11" t="s">
        <v>768</v>
      </c>
      <c r="B1660" s="4" t="s">
        <v>2874</v>
      </c>
      <c r="C1660" s="4" t="s">
        <v>1537</v>
      </c>
      <c r="D1660" s="4" t="s">
        <v>2184</v>
      </c>
      <c r="E1660" s="25">
        <v>0.39672853899999999</v>
      </c>
      <c r="F1660" s="26">
        <v>8.2700000000000004E-10</v>
      </c>
      <c r="G1660" s="4" t="s">
        <v>4556</v>
      </c>
      <c r="H1660" s="4" t="s">
        <v>2</v>
      </c>
      <c r="I1660" s="4" t="s">
        <v>3192</v>
      </c>
      <c r="J1660" s="35" t="s">
        <v>3193</v>
      </c>
      <c r="K1660" s="12" t="s">
        <v>3189</v>
      </c>
    </row>
    <row r="1661" spans="1:11">
      <c r="A1661" s="11" t="s">
        <v>768</v>
      </c>
      <c r="B1661" s="4" t="s">
        <v>1817</v>
      </c>
      <c r="C1661" s="4" t="s">
        <v>1537</v>
      </c>
      <c r="D1661" s="4" t="s">
        <v>2399</v>
      </c>
      <c r="E1661" s="25">
        <v>0.39672853899999999</v>
      </c>
      <c r="F1661" s="26">
        <v>8.2700000000000004E-10</v>
      </c>
      <c r="G1661" s="4" t="s">
        <v>4556</v>
      </c>
      <c r="H1661" s="4" t="s">
        <v>2</v>
      </c>
      <c r="I1661" s="4" t="s">
        <v>3192</v>
      </c>
      <c r="J1661" s="35" t="s">
        <v>3193</v>
      </c>
      <c r="K1661" s="12" t="s">
        <v>3186</v>
      </c>
    </row>
    <row r="1662" spans="1:11">
      <c r="A1662" s="11" t="s">
        <v>768</v>
      </c>
      <c r="B1662" s="4" t="s">
        <v>2871</v>
      </c>
      <c r="C1662" s="4" t="s">
        <v>1537</v>
      </c>
      <c r="D1662" s="4" t="s">
        <v>1531</v>
      </c>
      <c r="E1662" s="25">
        <v>0.39672853899999999</v>
      </c>
      <c r="F1662" s="26">
        <v>8.2700000000000004E-10</v>
      </c>
      <c r="G1662" s="4" t="s">
        <v>4556</v>
      </c>
      <c r="H1662" s="4" t="s">
        <v>2</v>
      </c>
      <c r="I1662" s="4" t="s">
        <v>3192</v>
      </c>
      <c r="J1662" s="35" t="s">
        <v>3193</v>
      </c>
      <c r="K1662" s="12" t="s">
        <v>1520</v>
      </c>
    </row>
    <row r="1663" spans="1:11">
      <c r="A1663" s="11" t="s">
        <v>768</v>
      </c>
      <c r="B1663" s="4" t="s">
        <v>2873</v>
      </c>
      <c r="C1663" s="4" t="s">
        <v>1537</v>
      </c>
      <c r="D1663" s="4" t="s">
        <v>1531</v>
      </c>
      <c r="E1663" s="25">
        <v>0.39672853899999999</v>
      </c>
      <c r="F1663" s="26">
        <v>8.2700000000000004E-10</v>
      </c>
      <c r="G1663" s="4" t="s">
        <v>4556</v>
      </c>
      <c r="H1663" s="4" t="s">
        <v>2</v>
      </c>
      <c r="I1663" s="4" t="s">
        <v>3192</v>
      </c>
      <c r="J1663" s="35" t="s">
        <v>3193</v>
      </c>
      <c r="K1663" s="12" t="s">
        <v>3190</v>
      </c>
    </row>
    <row r="1664" spans="1:11">
      <c r="A1664" s="11" t="s">
        <v>768</v>
      </c>
      <c r="B1664" s="4" t="s">
        <v>2872</v>
      </c>
      <c r="C1664" s="4" t="s">
        <v>1537</v>
      </c>
      <c r="D1664" s="4" t="s">
        <v>1531</v>
      </c>
      <c r="E1664" s="25">
        <v>0.39672853899999999</v>
      </c>
      <c r="F1664" s="26">
        <v>8.2700000000000004E-10</v>
      </c>
      <c r="G1664" s="4" t="s">
        <v>4556</v>
      </c>
      <c r="H1664" s="4" t="s">
        <v>2</v>
      </c>
      <c r="I1664" s="4" t="s">
        <v>3192</v>
      </c>
      <c r="J1664" s="35" t="s">
        <v>3193</v>
      </c>
      <c r="K1664" s="12" t="s">
        <v>3191</v>
      </c>
    </row>
    <row r="1665" spans="1:11">
      <c r="A1665" s="11" t="s">
        <v>784</v>
      </c>
      <c r="B1665" s="4" t="s">
        <v>1811</v>
      </c>
      <c r="C1665" s="4" t="s">
        <v>1812</v>
      </c>
      <c r="D1665" s="4" t="s">
        <v>1528</v>
      </c>
      <c r="E1665" s="25">
        <v>0.23578021099999999</v>
      </c>
      <c r="F1665" s="26">
        <v>9.1199999999999995E-10</v>
      </c>
      <c r="G1665" s="4" t="s">
        <v>4547</v>
      </c>
      <c r="H1665" s="4" t="s">
        <v>2</v>
      </c>
      <c r="I1665" s="4" t="s">
        <v>3036</v>
      </c>
      <c r="J1665" s="35" t="s">
        <v>567</v>
      </c>
      <c r="K1665" s="12" t="s">
        <v>3026</v>
      </c>
    </row>
    <row r="1666" spans="1:11">
      <c r="A1666" s="11" t="s">
        <v>784</v>
      </c>
      <c r="B1666" s="4" t="s">
        <v>2865</v>
      </c>
      <c r="C1666" s="4" t="s">
        <v>1520</v>
      </c>
      <c r="D1666" s="4" t="s">
        <v>1528</v>
      </c>
      <c r="E1666" s="25">
        <v>0.23578021099999999</v>
      </c>
      <c r="F1666" s="26">
        <v>9.1199999999999995E-10</v>
      </c>
      <c r="G1666" s="4" t="s">
        <v>4547</v>
      </c>
      <c r="H1666" s="4" t="s">
        <v>2</v>
      </c>
      <c r="I1666" s="4" t="s">
        <v>3036</v>
      </c>
      <c r="J1666" s="35" t="s">
        <v>567</v>
      </c>
      <c r="K1666" s="12" t="s">
        <v>1520</v>
      </c>
    </row>
    <row r="1667" spans="1:11">
      <c r="A1667" s="11" t="s">
        <v>514</v>
      </c>
      <c r="B1667" s="4" t="s">
        <v>2195</v>
      </c>
      <c r="C1667" s="4" t="s">
        <v>1520</v>
      </c>
      <c r="D1667" s="4" t="s">
        <v>1528</v>
      </c>
      <c r="E1667" s="25">
        <v>1.2752230339999999</v>
      </c>
      <c r="F1667" s="26">
        <v>9.28E-10</v>
      </c>
      <c r="G1667" s="4" t="s">
        <v>4549</v>
      </c>
      <c r="H1667" s="4" t="s">
        <v>0</v>
      </c>
      <c r="I1667" s="4" t="s">
        <v>3006</v>
      </c>
      <c r="J1667" s="35" t="s">
        <v>514</v>
      </c>
      <c r="K1667" s="12" t="s">
        <v>1520</v>
      </c>
    </row>
    <row r="1668" spans="1:11">
      <c r="A1668" s="11" t="s">
        <v>785</v>
      </c>
      <c r="B1668" s="4" t="s">
        <v>2892</v>
      </c>
      <c r="C1668" s="4" t="s">
        <v>1520</v>
      </c>
      <c r="D1668" s="4" t="s">
        <v>1521</v>
      </c>
      <c r="E1668" s="25">
        <v>0.29290513499999998</v>
      </c>
      <c r="F1668" s="26">
        <v>9.3899999999999996E-10</v>
      </c>
      <c r="G1668" s="4" t="s">
        <v>524</v>
      </c>
      <c r="H1668" s="4" t="s">
        <v>1</v>
      </c>
      <c r="I1668" s="4" t="s">
        <v>2951</v>
      </c>
      <c r="J1668" s="35" t="s">
        <v>2952</v>
      </c>
      <c r="K1668" s="12" t="s">
        <v>3194</v>
      </c>
    </row>
    <row r="1669" spans="1:11">
      <c r="A1669" s="11" t="s">
        <v>629</v>
      </c>
      <c r="B1669" s="4" t="s">
        <v>1595</v>
      </c>
      <c r="C1669" s="4" t="s">
        <v>1537</v>
      </c>
      <c r="D1669" s="4" t="s">
        <v>1531</v>
      </c>
      <c r="E1669" s="25">
        <v>0.69599592200000004</v>
      </c>
      <c r="F1669" s="26">
        <v>9.4600000000000004E-10</v>
      </c>
      <c r="G1669" s="4" t="s">
        <v>4544</v>
      </c>
      <c r="H1669" s="4" t="s">
        <v>1</v>
      </c>
      <c r="I1669" s="4" t="s">
        <v>2984</v>
      </c>
      <c r="J1669" s="35" t="s">
        <v>2985</v>
      </c>
      <c r="K1669" s="12" t="s">
        <v>1520</v>
      </c>
    </row>
    <row r="1670" spans="1:11">
      <c r="A1670" s="11" t="s">
        <v>629</v>
      </c>
      <c r="B1670" s="4" t="s">
        <v>1596</v>
      </c>
      <c r="C1670" s="4" t="s">
        <v>1537</v>
      </c>
      <c r="D1670" s="4" t="s">
        <v>1531</v>
      </c>
      <c r="E1670" s="25">
        <v>0.69599592200000004</v>
      </c>
      <c r="F1670" s="26">
        <v>9.4600000000000004E-10</v>
      </c>
      <c r="G1670" s="4" t="s">
        <v>4544</v>
      </c>
      <c r="H1670" s="4" t="s">
        <v>1</v>
      </c>
      <c r="I1670" s="4" t="s">
        <v>2984</v>
      </c>
      <c r="J1670" s="35" t="s">
        <v>2985</v>
      </c>
      <c r="K1670" s="12" t="s">
        <v>3147</v>
      </c>
    </row>
    <row r="1671" spans="1:11">
      <c r="A1671" s="11" t="s">
        <v>629</v>
      </c>
      <c r="B1671" s="4" t="s">
        <v>1607</v>
      </c>
      <c r="C1671" s="4" t="s">
        <v>1537</v>
      </c>
      <c r="D1671" s="4" t="s">
        <v>3148</v>
      </c>
      <c r="E1671" s="25">
        <v>0.69599592200000004</v>
      </c>
      <c r="F1671" s="26">
        <v>9.4600000000000004E-10</v>
      </c>
      <c r="G1671" s="4" t="s">
        <v>4544</v>
      </c>
      <c r="H1671" s="4" t="s">
        <v>1</v>
      </c>
      <c r="I1671" s="4" t="s">
        <v>2984</v>
      </c>
      <c r="J1671" s="35" t="s">
        <v>2985</v>
      </c>
      <c r="K1671" s="12" t="s">
        <v>3149</v>
      </c>
    </row>
    <row r="1672" spans="1:11">
      <c r="A1672" s="11" t="s">
        <v>629</v>
      </c>
      <c r="B1672" s="4" t="s">
        <v>1597</v>
      </c>
      <c r="C1672" s="4" t="s">
        <v>3045</v>
      </c>
      <c r="D1672" s="4" t="s">
        <v>1528</v>
      </c>
      <c r="E1672" s="25">
        <v>0.69599592200000004</v>
      </c>
      <c r="F1672" s="26">
        <v>9.4600000000000004E-10</v>
      </c>
      <c r="G1672" s="4" t="s">
        <v>4544</v>
      </c>
      <c r="H1672" s="4" t="s">
        <v>1</v>
      </c>
      <c r="I1672" s="4" t="s">
        <v>2984</v>
      </c>
      <c r="J1672" s="35" t="s">
        <v>2985</v>
      </c>
      <c r="K1672" s="12" t="s">
        <v>1520</v>
      </c>
    </row>
    <row r="1673" spans="1:11">
      <c r="A1673" s="11" t="s">
        <v>629</v>
      </c>
      <c r="B1673" s="4" t="s">
        <v>1599</v>
      </c>
      <c r="C1673" s="4" t="s">
        <v>1537</v>
      </c>
      <c r="D1673" s="4" t="s">
        <v>3150</v>
      </c>
      <c r="E1673" s="25">
        <v>0.69599592200000004</v>
      </c>
      <c r="F1673" s="26">
        <v>9.4600000000000004E-10</v>
      </c>
      <c r="G1673" s="4" t="s">
        <v>4544</v>
      </c>
      <c r="H1673" s="4" t="s">
        <v>1</v>
      </c>
      <c r="I1673" s="4" t="s">
        <v>2984</v>
      </c>
      <c r="J1673" s="35" t="s">
        <v>2985</v>
      </c>
      <c r="K1673" s="12" t="s">
        <v>3151</v>
      </c>
    </row>
    <row r="1674" spans="1:11">
      <c r="A1674" s="11" t="s">
        <v>629</v>
      </c>
      <c r="B1674" s="4" t="s">
        <v>1657</v>
      </c>
      <c r="C1674" s="4" t="s">
        <v>1520</v>
      </c>
      <c r="D1674" s="4" t="s">
        <v>1528</v>
      </c>
      <c r="E1674" s="25">
        <v>0.69599592200000004</v>
      </c>
      <c r="F1674" s="26">
        <v>9.4600000000000004E-10</v>
      </c>
      <c r="G1674" s="4" t="s">
        <v>4544</v>
      </c>
      <c r="H1674" s="4" t="s">
        <v>1</v>
      </c>
      <c r="I1674" s="4" t="s">
        <v>2984</v>
      </c>
      <c r="J1674" s="35" t="s">
        <v>2985</v>
      </c>
      <c r="K1674" s="12" t="s">
        <v>3152</v>
      </c>
    </row>
    <row r="1675" spans="1:11">
      <c r="A1675" s="11" t="s">
        <v>629</v>
      </c>
      <c r="B1675" s="4" t="s">
        <v>1600</v>
      </c>
      <c r="C1675" s="4" t="s">
        <v>1537</v>
      </c>
      <c r="D1675" s="4" t="s">
        <v>1528</v>
      </c>
      <c r="E1675" s="25">
        <v>0.69599592200000004</v>
      </c>
      <c r="F1675" s="26">
        <v>9.4600000000000004E-10</v>
      </c>
      <c r="G1675" s="4" t="s">
        <v>4544</v>
      </c>
      <c r="H1675" s="4" t="s">
        <v>1</v>
      </c>
      <c r="I1675" s="4" t="s">
        <v>2984</v>
      </c>
      <c r="J1675" s="35" t="s">
        <v>2985</v>
      </c>
      <c r="K1675" s="12" t="s">
        <v>3153</v>
      </c>
    </row>
    <row r="1676" spans="1:11">
      <c r="A1676" s="11" t="s">
        <v>629</v>
      </c>
      <c r="B1676" s="4" t="s">
        <v>1601</v>
      </c>
      <c r="C1676" s="4" t="s">
        <v>1537</v>
      </c>
      <c r="D1676" s="4" t="s">
        <v>3154</v>
      </c>
      <c r="E1676" s="25">
        <v>0.69599592200000004</v>
      </c>
      <c r="F1676" s="26">
        <v>9.4600000000000004E-10</v>
      </c>
      <c r="G1676" s="4" t="s">
        <v>4544</v>
      </c>
      <c r="H1676" s="4" t="s">
        <v>1</v>
      </c>
      <c r="I1676" s="4" t="s">
        <v>2984</v>
      </c>
      <c r="J1676" s="35" t="s">
        <v>2985</v>
      </c>
      <c r="K1676" s="12" t="s">
        <v>3155</v>
      </c>
    </row>
    <row r="1677" spans="1:11">
      <c r="A1677" s="11" t="s">
        <v>629</v>
      </c>
      <c r="B1677" s="4" t="s">
        <v>1603</v>
      </c>
      <c r="C1677" s="4" t="s">
        <v>1537</v>
      </c>
      <c r="D1677" s="4" t="s">
        <v>1528</v>
      </c>
      <c r="E1677" s="25">
        <v>0.69599592200000004</v>
      </c>
      <c r="F1677" s="26">
        <v>9.4600000000000004E-10</v>
      </c>
      <c r="G1677" s="4" t="s">
        <v>4544</v>
      </c>
      <c r="H1677" s="4" t="s">
        <v>1</v>
      </c>
      <c r="I1677" s="4" t="s">
        <v>2984</v>
      </c>
      <c r="J1677" s="35" t="s">
        <v>2985</v>
      </c>
      <c r="K1677" s="12" t="s">
        <v>3143</v>
      </c>
    </row>
    <row r="1678" spans="1:11">
      <c r="A1678" s="11" t="s">
        <v>629</v>
      </c>
      <c r="B1678" s="4" t="s">
        <v>1604</v>
      </c>
      <c r="C1678" s="4" t="s">
        <v>1537</v>
      </c>
      <c r="D1678" s="4" t="s">
        <v>1528</v>
      </c>
      <c r="E1678" s="25">
        <v>0.69599592200000004</v>
      </c>
      <c r="F1678" s="26">
        <v>9.4600000000000004E-10</v>
      </c>
      <c r="G1678" s="4" t="s">
        <v>4544</v>
      </c>
      <c r="H1678" s="4" t="s">
        <v>1</v>
      </c>
      <c r="I1678" s="4" t="s">
        <v>2984</v>
      </c>
      <c r="J1678" s="35" t="s">
        <v>2985</v>
      </c>
      <c r="K1678" s="12" t="s">
        <v>1520</v>
      </c>
    </row>
    <row r="1679" spans="1:11">
      <c r="A1679" s="11" t="s">
        <v>629</v>
      </c>
      <c r="B1679" s="4" t="s">
        <v>1605</v>
      </c>
      <c r="C1679" s="4" t="s">
        <v>1537</v>
      </c>
      <c r="D1679" s="4" t="s">
        <v>3156</v>
      </c>
      <c r="E1679" s="25">
        <v>0.69599592200000004</v>
      </c>
      <c r="F1679" s="26">
        <v>9.4600000000000004E-10</v>
      </c>
      <c r="G1679" s="4" t="s">
        <v>4544</v>
      </c>
      <c r="H1679" s="4" t="s">
        <v>1</v>
      </c>
      <c r="I1679" s="4" t="s">
        <v>2984</v>
      </c>
      <c r="J1679" s="35" t="s">
        <v>2985</v>
      </c>
      <c r="K1679" s="12" t="s">
        <v>3155</v>
      </c>
    </row>
    <row r="1680" spans="1:11">
      <c r="A1680" s="11" t="s">
        <v>629</v>
      </c>
      <c r="B1680" s="4" t="s">
        <v>1608</v>
      </c>
      <c r="C1680" s="4" t="s">
        <v>1537</v>
      </c>
      <c r="D1680" s="4" t="s">
        <v>3083</v>
      </c>
      <c r="E1680" s="25">
        <v>0.69599592200000004</v>
      </c>
      <c r="F1680" s="26">
        <v>9.4600000000000004E-10</v>
      </c>
      <c r="G1680" s="4" t="s">
        <v>4544</v>
      </c>
      <c r="H1680" s="4" t="s">
        <v>1</v>
      </c>
      <c r="I1680" s="4" t="s">
        <v>2984</v>
      </c>
      <c r="J1680" s="35" t="s">
        <v>2985</v>
      </c>
      <c r="K1680" s="12" t="s">
        <v>3157</v>
      </c>
    </row>
    <row r="1681" spans="1:11">
      <c r="A1681" s="11" t="s">
        <v>629</v>
      </c>
      <c r="B1681" s="4" t="s">
        <v>1610</v>
      </c>
      <c r="C1681" s="4" t="s">
        <v>1537</v>
      </c>
      <c r="D1681" s="4" t="s">
        <v>1528</v>
      </c>
      <c r="E1681" s="25">
        <v>0.69599592200000004</v>
      </c>
      <c r="F1681" s="26">
        <v>9.4600000000000004E-10</v>
      </c>
      <c r="G1681" s="4" t="s">
        <v>4544</v>
      </c>
      <c r="H1681" s="4" t="s">
        <v>1</v>
      </c>
      <c r="I1681" s="4" t="s">
        <v>2984</v>
      </c>
      <c r="J1681" s="35" t="s">
        <v>2985</v>
      </c>
      <c r="K1681" s="12" t="s">
        <v>3158</v>
      </c>
    </row>
    <row r="1682" spans="1:11">
      <c r="A1682" s="11" t="s">
        <v>629</v>
      </c>
      <c r="B1682" s="4" t="s">
        <v>1611</v>
      </c>
      <c r="C1682" s="4" t="s">
        <v>1537</v>
      </c>
      <c r="D1682" s="4" t="s">
        <v>1528</v>
      </c>
      <c r="E1682" s="25">
        <v>0.69599592200000004</v>
      </c>
      <c r="F1682" s="26">
        <v>9.4600000000000004E-10</v>
      </c>
      <c r="G1682" s="4" t="s">
        <v>4544</v>
      </c>
      <c r="H1682" s="4" t="s">
        <v>1</v>
      </c>
      <c r="I1682" s="4" t="s">
        <v>2984</v>
      </c>
      <c r="J1682" s="35" t="s">
        <v>2985</v>
      </c>
      <c r="K1682" s="12" t="s">
        <v>3159</v>
      </c>
    </row>
    <row r="1683" spans="1:11">
      <c r="A1683" s="11" t="s">
        <v>629</v>
      </c>
      <c r="B1683" s="4" t="s">
        <v>1662</v>
      </c>
      <c r="C1683" s="4" t="s">
        <v>1520</v>
      </c>
      <c r="D1683" s="4" t="s">
        <v>1528</v>
      </c>
      <c r="E1683" s="25">
        <v>0.69599592200000004</v>
      </c>
      <c r="F1683" s="26">
        <v>9.4600000000000004E-10</v>
      </c>
      <c r="G1683" s="4" t="s">
        <v>4544</v>
      </c>
      <c r="H1683" s="4" t="s">
        <v>1</v>
      </c>
      <c r="I1683" s="4" t="s">
        <v>2984</v>
      </c>
      <c r="J1683" s="35" t="s">
        <v>2985</v>
      </c>
      <c r="K1683" s="12" t="s">
        <v>1520</v>
      </c>
    </row>
    <row r="1684" spans="1:11">
      <c r="A1684" s="11" t="s">
        <v>629</v>
      </c>
      <c r="B1684" s="4" t="s">
        <v>1646</v>
      </c>
      <c r="C1684" s="4" t="s">
        <v>1520</v>
      </c>
      <c r="D1684" s="4" t="s">
        <v>1528</v>
      </c>
      <c r="E1684" s="25">
        <v>0.69599592200000004</v>
      </c>
      <c r="F1684" s="26">
        <v>9.4600000000000004E-10</v>
      </c>
      <c r="G1684" s="4" t="s">
        <v>4544</v>
      </c>
      <c r="H1684" s="4" t="s">
        <v>1</v>
      </c>
      <c r="I1684" s="4" t="s">
        <v>2984</v>
      </c>
      <c r="J1684" s="35" t="s">
        <v>2985</v>
      </c>
      <c r="K1684" s="12" t="s">
        <v>1520</v>
      </c>
    </row>
    <row r="1685" spans="1:11">
      <c r="A1685" s="11" t="s">
        <v>629</v>
      </c>
      <c r="B1685" s="4" t="s">
        <v>1640</v>
      </c>
      <c r="C1685" s="4" t="s">
        <v>1520</v>
      </c>
      <c r="D1685" s="4" t="s">
        <v>1528</v>
      </c>
      <c r="E1685" s="25">
        <v>0.69599592200000004</v>
      </c>
      <c r="F1685" s="26">
        <v>9.4600000000000004E-10</v>
      </c>
      <c r="G1685" s="4" t="s">
        <v>4544</v>
      </c>
      <c r="H1685" s="4" t="s">
        <v>1</v>
      </c>
      <c r="I1685" s="4" t="s">
        <v>2984</v>
      </c>
      <c r="J1685" s="35" t="s">
        <v>2985</v>
      </c>
      <c r="K1685" s="12" t="s">
        <v>1520</v>
      </c>
    </row>
    <row r="1686" spans="1:11">
      <c r="A1686" s="11" t="s">
        <v>629</v>
      </c>
      <c r="B1686" s="4" t="s">
        <v>1658</v>
      </c>
      <c r="C1686" s="4" t="s">
        <v>1520</v>
      </c>
      <c r="D1686" s="4" t="s">
        <v>1528</v>
      </c>
      <c r="E1686" s="25">
        <v>0.69599592200000004</v>
      </c>
      <c r="F1686" s="26">
        <v>9.4600000000000004E-10</v>
      </c>
      <c r="G1686" s="4" t="s">
        <v>4544</v>
      </c>
      <c r="H1686" s="4" t="s">
        <v>1</v>
      </c>
      <c r="I1686" s="4" t="s">
        <v>2984</v>
      </c>
      <c r="J1686" s="35" t="s">
        <v>2985</v>
      </c>
      <c r="K1686" s="12" t="s">
        <v>1520</v>
      </c>
    </row>
    <row r="1687" spans="1:11">
      <c r="A1687" s="11" t="s">
        <v>629</v>
      </c>
      <c r="B1687" s="4" t="s">
        <v>1655</v>
      </c>
      <c r="C1687" s="4" t="s">
        <v>1520</v>
      </c>
      <c r="D1687" s="4" t="s">
        <v>1528</v>
      </c>
      <c r="E1687" s="25">
        <v>0.69599592200000004</v>
      </c>
      <c r="F1687" s="26">
        <v>9.4600000000000004E-10</v>
      </c>
      <c r="G1687" s="4" t="s">
        <v>4544</v>
      </c>
      <c r="H1687" s="4" t="s">
        <v>1</v>
      </c>
      <c r="I1687" s="4" t="s">
        <v>2984</v>
      </c>
      <c r="J1687" s="35" t="s">
        <v>2985</v>
      </c>
      <c r="K1687" s="12" t="s">
        <v>1520</v>
      </c>
    </row>
    <row r="1688" spans="1:11">
      <c r="A1688" s="11" t="s">
        <v>629</v>
      </c>
      <c r="B1688" s="4" t="s">
        <v>1645</v>
      </c>
      <c r="C1688" s="4" t="s">
        <v>1520</v>
      </c>
      <c r="D1688" s="4" t="s">
        <v>1528</v>
      </c>
      <c r="E1688" s="25">
        <v>0.69599592200000004</v>
      </c>
      <c r="F1688" s="26">
        <v>9.4600000000000004E-10</v>
      </c>
      <c r="G1688" s="4" t="s">
        <v>4544</v>
      </c>
      <c r="H1688" s="4" t="s">
        <v>1</v>
      </c>
      <c r="I1688" s="4" t="s">
        <v>2984</v>
      </c>
      <c r="J1688" s="35" t="s">
        <v>2985</v>
      </c>
      <c r="K1688" s="12" t="s">
        <v>1520</v>
      </c>
    </row>
    <row r="1689" spans="1:11">
      <c r="A1689" s="11" t="s">
        <v>629</v>
      </c>
      <c r="B1689" s="4" t="s">
        <v>1649</v>
      </c>
      <c r="C1689" s="4" t="s">
        <v>1520</v>
      </c>
      <c r="D1689" s="4" t="s">
        <v>1528</v>
      </c>
      <c r="E1689" s="25">
        <v>0.69599592200000004</v>
      </c>
      <c r="F1689" s="26">
        <v>9.4600000000000004E-10</v>
      </c>
      <c r="G1689" s="4" t="s">
        <v>4544</v>
      </c>
      <c r="H1689" s="4" t="s">
        <v>1</v>
      </c>
      <c r="I1689" s="4" t="s">
        <v>2984</v>
      </c>
      <c r="J1689" s="35" t="s">
        <v>2985</v>
      </c>
      <c r="K1689" s="12" t="s">
        <v>1520</v>
      </c>
    </row>
    <row r="1690" spans="1:11">
      <c r="A1690" s="11" t="s">
        <v>629</v>
      </c>
      <c r="B1690" s="4" t="s">
        <v>1661</v>
      </c>
      <c r="C1690" s="4" t="s">
        <v>1520</v>
      </c>
      <c r="D1690" s="4" t="s">
        <v>1528</v>
      </c>
      <c r="E1690" s="25">
        <v>0.69599592200000004</v>
      </c>
      <c r="F1690" s="26">
        <v>9.4600000000000004E-10</v>
      </c>
      <c r="G1690" s="4" t="s">
        <v>4544</v>
      </c>
      <c r="H1690" s="4" t="s">
        <v>1</v>
      </c>
      <c r="I1690" s="4" t="s">
        <v>2984</v>
      </c>
      <c r="J1690" s="35" t="s">
        <v>2985</v>
      </c>
      <c r="K1690" s="12" t="s">
        <v>1520</v>
      </c>
    </row>
    <row r="1691" spans="1:11">
      <c r="A1691" s="11" t="s">
        <v>629</v>
      </c>
      <c r="B1691" s="4" t="s">
        <v>1660</v>
      </c>
      <c r="C1691" s="4" t="s">
        <v>1520</v>
      </c>
      <c r="D1691" s="4" t="s">
        <v>3160</v>
      </c>
      <c r="E1691" s="25">
        <v>0.69599592200000004</v>
      </c>
      <c r="F1691" s="26">
        <v>9.4600000000000004E-10</v>
      </c>
      <c r="G1691" s="4" t="s">
        <v>4544</v>
      </c>
      <c r="H1691" s="4" t="s">
        <v>1</v>
      </c>
      <c r="I1691" s="4" t="s">
        <v>2984</v>
      </c>
      <c r="J1691" s="35" t="s">
        <v>2985</v>
      </c>
      <c r="K1691" s="12" t="s">
        <v>1520</v>
      </c>
    </row>
    <row r="1692" spans="1:11">
      <c r="A1692" s="11" t="s">
        <v>629</v>
      </c>
      <c r="B1692" s="4" t="s">
        <v>1643</v>
      </c>
      <c r="C1692" s="4" t="s">
        <v>1520</v>
      </c>
      <c r="D1692" s="4" t="s">
        <v>3160</v>
      </c>
      <c r="E1692" s="25">
        <v>0.69599592200000004</v>
      </c>
      <c r="F1692" s="26">
        <v>9.4600000000000004E-10</v>
      </c>
      <c r="G1692" s="4" t="s">
        <v>4544</v>
      </c>
      <c r="H1692" s="4" t="s">
        <v>1</v>
      </c>
      <c r="I1692" s="4" t="s">
        <v>2984</v>
      </c>
      <c r="J1692" s="35" t="s">
        <v>2985</v>
      </c>
      <c r="K1692" s="12" t="s">
        <v>1520</v>
      </c>
    </row>
    <row r="1693" spans="1:11">
      <c r="A1693" s="11" t="s">
        <v>629</v>
      </c>
      <c r="B1693" s="4" t="s">
        <v>1639</v>
      </c>
      <c r="C1693" s="4" t="s">
        <v>1520</v>
      </c>
      <c r="D1693" s="4" t="s">
        <v>1528</v>
      </c>
      <c r="E1693" s="25">
        <v>0.69599592200000004</v>
      </c>
      <c r="F1693" s="26">
        <v>9.4600000000000004E-10</v>
      </c>
      <c r="G1693" s="4" t="s">
        <v>4544</v>
      </c>
      <c r="H1693" s="4" t="s">
        <v>1</v>
      </c>
      <c r="I1693" s="4" t="s">
        <v>2984</v>
      </c>
      <c r="J1693" s="35" t="s">
        <v>2985</v>
      </c>
      <c r="K1693" s="12" t="s">
        <v>1520</v>
      </c>
    </row>
    <row r="1694" spans="1:11">
      <c r="A1694" s="11" t="s">
        <v>629</v>
      </c>
      <c r="B1694" s="4" t="s">
        <v>1647</v>
      </c>
      <c r="C1694" s="4" t="s">
        <v>1520</v>
      </c>
      <c r="D1694" s="4" t="s">
        <v>1528</v>
      </c>
      <c r="E1694" s="25">
        <v>0.69599592200000004</v>
      </c>
      <c r="F1694" s="26">
        <v>9.4600000000000004E-10</v>
      </c>
      <c r="G1694" s="4" t="s">
        <v>4544</v>
      </c>
      <c r="H1694" s="4" t="s">
        <v>1</v>
      </c>
      <c r="I1694" s="4" t="s">
        <v>2984</v>
      </c>
      <c r="J1694" s="35" t="s">
        <v>2985</v>
      </c>
      <c r="K1694" s="12" t="s">
        <v>1520</v>
      </c>
    </row>
    <row r="1695" spans="1:11">
      <c r="A1695" s="11" t="s">
        <v>629</v>
      </c>
      <c r="B1695" s="4" t="s">
        <v>1650</v>
      </c>
      <c r="C1695" s="4" t="s">
        <v>1520</v>
      </c>
      <c r="D1695" s="4" t="s">
        <v>1528</v>
      </c>
      <c r="E1695" s="25">
        <v>0.69599592200000004</v>
      </c>
      <c r="F1695" s="26">
        <v>9.4600000000000004E-10</v>
      </c>
      <c r="G1695" s="4" t="s">
        <v>4544</v>
      </c>
      <c r="H1695" s="4" t="s">
        <v>1</v>
      </c>
      <c r="I1695" s="4" t="s">
        <v>2984</v>
      </c>
      <c r="J1695" s="35" t="s">
        <v>2985</v>
      </c>
      <c r="K1695" s="12" t="s">
        <v>1520</v>
      </c>
    </row>
    <row r="1696" spans="1:11">
      <c r="A1696" s="11" t="s">
        <v>629</v>
      </c>
      <c r="B1696" s="4" t="s">
        <v>1612</v>
      </c>
      <c r="C1696" s="4" t="s">
        <v>1613</v>
      </c>
      <c r="D1696" s="4" t="s">
        <v>1528</v>
      </c>
      <c r="E1696" s="25">
        <v>0.69599592200000004</v>
      </c>
      <c r="F1696" s="26">
        <v>9.4600000000000004E-10</v>
      </c>
      <c r="G1696" s="4" t="s">
        <v>4544</v>
      </c>
      <c r="H1696" s="4" t="s">
        <v>1</v>
      </c>
      <c r="I1696" s="4" t="s">
        <v>2984</v>
      </c>
      <c r="J1696" s="35" t="s">
        <v>2985</v>
      </c>
      <c r="K1696" s="12" t="s">
        <v>1520</v>
      </c>
    </row>
    <row r="1697" spans="1:11">
      <c r="A1697" s="11" t="s">
        <v>629</v>
      </c>
      <c r="B1697" s="4" t="s">
        <v>1642</v>
      </c>
      <c r="C1697" s="4" t="s">
        <v>1520</v>
      </c>
      <c r="D1697" s="4" t="s">
        <v>1587</v>
      </c>
      <c r="E1697" s="25">
        <v>0.69599592200000004</v>
      </c>
      <c r="F1697" s="26">
        <v>9.4600000000000004E-10</v>
      </c>
      <c r="G1697" s="4" t="s">
        <v>4544</v>
      </c>
      <c r="H1697" s="4" t="s">
        <v>1</v>
      </c>
      <c r="I1697" s="4" t="s">
        <v>2984</v>
      </c>
      <c r="J1697" s="35" t="s">
        <v>2985</v>
      </c>
      <c r="K1697" s="12" t="s">
        <v>1520</v>
      </c>
    </row>
    <row r="1698" spans="1:11">
      <c r="A1698" s="11" t="s">
        <v>629</v>
      </c>
      <c r="B1698" s="4" t="s">
        <v>1653</v>
      </c>
      <c r="C1698" s="4" t="s">
        <v>1520</v>
      </c>
      <c r="D1698" s="4" t="s">
        <v>1587</v>
      </c>
      <c r="E1698" s="25">
        <v>0.69599592200000004</v>
      </c>
      <c r="F1698" s="26">
        <v>9.4600000000000004E-10</v>
      </c>
      <c r="G1698" s="4" t="s">
        <v>4544</v>
      </c>
      <c r="H1698" s="4" t="s">
        <v>1</v>
      </c>
      <c r="I1698" s="4" t="s">
        <v>2984</v>
      </c>
      <c r="J1698" s="35" t="s">
        <v>2985</v>
      </c>
      <c r="K1698" s="12" t="s">
        <v>3028</v>
      </c>
    </row>
    <row r="1699" spans="1:11">
      <c r="A1699" s="11" t="s">
        <v>629</v>
      </c>
      <c r="B1699" s="4" t="s">
        <v>1652</v>
      </c>
      <c r="C1699" s="4" t="s">
        <v>1520</v>
      </c>
      <c r="D1699" s="4" t="s">
        <v>1587</v>
      </c>
      <c r="E1699" s="25">
        <v>0.69599592200000004</v>
      </c>
      <c r="F1699" s="26">
        <v>9.4600000000000004E-10</v>
      </c>
      <c r="G1699" s="4" t="s">
        <v>4544</v>
      </c>
      <c r="H1699" s="4" t="s">
        <v>1</v>
      </c>
      <c r="I1699" s="4" t="s">
        <v>2984</v>
      </c>
      <c r="J1699" s="35" t="s">
        <v>2985</v>
      </c>
      <c r="K1699" s="12" t="s">
        <v>1520</v>
      </c>
    </row>
    <row r="1700" spans="1:11">
      <c r="A1700" s="11" t="s">
        <v>629</v>
      </c>
      <c r="B1700" s="4" t="s">
        <v>1614</v>
      </c>
      <c r="C1700" s="4" t="s">
        <v>1537</v>
      </c>
      <c r="D1700" s="4" t="s">
        <v>3161</v>
      </c>
      <c r="E1700" s="25">
        <v>0.69599592200000004</v>
      </c>
      <c r="F1700" s="26">
        <v>9.4600000000000004E-10</v>
      </c>
      <c r="G1700" s="4" t="s">
        <v>4544</v>
      </c>
      <c r="H1700" s="4" t="s">
        <v>1</v>
      </c>
      <c r="I1700" s="4" t="s">
        <v>2984</v>
      </c>
      <c r="J1700" s="35" t="s">
        <v>2985</v>
      </c>
      <c r="K1700" s="12" t="s">
        <v>1520</v>
      </c>
    </row>
    <row r="1701" spans="1:11">
      <c r="A1701" s="11" t="s">
        <v>629</v>
      </c>
      <c r="B1701" s="4" t="s">
        <v>1616</v>
      </c>
      <c r="C1701" s="4" t="s">
        <v>1537</v>
      </c>
      <c r="D1701" s="4" t="s">
        <v>1531</v>
      </c>
      <c r="E1701" s="25">
        <v>0.69599592200000004</v>
      </c>
      <c r="F1701" s="26">
        <v>9.4600000000000004E-10</v>
      </c>
      <c r="G1701" s="4" t="s">
        <v>4544</v>
      </c>
      <c r="H1701" s="4" t="s">
        <v>1</v>
      </c>
      <c r="I1701" s="4" t="s">
        <v>2984</v>
      </c>
      <c r="J1701" s="35" t="s">
        <v>2985</v>
      </c>
      <c r="K1701" s="12" t="s">
        <v>1520</v>
      </c>
    </row>
    <row r="1702" spans="1:11">
      <c r="A1702" s="11" t="s">
        <v>629</v>
      </c>
      <c r="B1702" s="4" t="s">
        <v>1617</v>
      </c>
      <c r="C1702" s="4" t="s">
        <v>1537</v>
      </c>
      <c r="D1702" s="4" t="s">
        <v>1531</v>
      </c>
      <c r="E1702" s="25">
        <v>0.69599592200000004</v>
      </c>
      <c r="F1702" s="26">
        <v>9.4600000000000004E-10</v>
      </c>
      <c r="G1702" s="4" t="s">
        <v>4544</v>
      </c>
      <c r="H1702" s="4" t="s">
        <v>1</v>
      </c>
      <c r="I1702" s="4" t="s">
        <v>2984</v>
      </c>
      <c r="J1702" s="35" t="s">
        <v>2985</v>
      </c>
      <c r="K1702" s="12" t="s">
        <v>1520</v>
      </c>
    </row>
    <row r="1703" spans="1:11">
      <c r="A1703" s="11" t="s">
        <v>629</v>
      </c>
      <c r="B1703" s="4" t="s">
        <v>1618</v>
      </c>
      <c r="C1703" s="4" t="s">
        <v>1537</v>
      </c>
      <c r="D1703" s="4" t="s">
        <v>1531</v>
      </c>
      <c r="E1703" s="25">
        <v>0.69599592200000004</v>
      </c>
      <c r="F1703" s="26">
        <v>9.4600000000000004E-10</v>
      </c>
      <c r="G1703" s="4" t="s">
        <v>4544</v>
      </c>
      <c r="H1703" s="4" t="s">
        <v>1</v>
      </c>
      <c r="I1703" s="4" t="s">
        <v>2984</v>
      </c>
      <c r="J1703" s="35" t="s">
        <v>2985</v>
      </c>
      <c r="K1703" s="12" t="s">
        <v>1520</v>
      </c>
    </row>
    <row r="1704" spans="1:11">
      <c r="A1704" s="11" t="s">
        <v>629</v>
      </c>
      <c r="B1704" s="4" t="s">
        <v>1619</v>
      </c>
      <c r="C1704" s="4" t="s">
        <v>1537</v>
      </c>
      <c r="D1704" s="4" t="s">
        <v>1531</v>
      </c>
      <c r="E1704" s="25">
        <v>0.69599592200000004</v>
      </c>
      <c r="F1704" s="26">
        <v>9.4600000000000004E-10</v>
      </c>
      <c r="G1704" s="4" t="s">
        <v>4544</v>
      </c>
      <c r="H1704" s="4" t="s">
        <v>1</v>
      </c>
      <c r="I1704" s="4" t="s">
        <v>2984</v>
      </c>
      <c r="J1704" s="35" t="s">
        <v>2985</v>
      </c>
      <c r="K1704" s="12" t="s">
        <v>1520</v>
      </c>
    </row>
    <row r="1705" spans="1:11">
      <c r="A1705" s="11" t="s">
        <v>629</v>
      </c>
      <c r="B1705" s="4" t="s">
        <v>1620</v>
      </c>
      <c r="C1705" s="4" t="s">
        <v>1537</v>
      </c>
      <c r="D1705" s="4" t="s">
        <v>1531</v>
      </c>
      <c r="E1705" s="25">
        <v>0.69599592200000004</v>
      </c>
      <c r="F1705" s="26">
        <v>9.4600000000000004E-10</v>
      </c>
      <c r="G1705" s="4" t="s">
        <v>4544</v>
      </c>
      <c r="H1705" s="4" t="s">
        <v>1</v>
      </c>
      <c r="I1705" s="4" t="s">
        <v>2984</v>
      </c>
      <c r="J1705" s="35" t="s">
        <v>2985</v>
      </c>
      <c r="K1705" s="12" t="s">
        <v>1520</v>
      </c>
    </row>
    <row r="1706" spans="1:11">
      <c r="A1706" s="11" t="s">
        <v>629</v>
      </c>
      <c r="B1706" s="4" t="s">
        <v>1621</v>
      </c>
      <c r="C1706" s="4" t="s">
        <v>1537</v>
      </c>
      <c r="D1706" s="4" t="s">
        <v>3162</v>
      </c>
      <c r="E1706" s="25">
        <v>0.69599592200000004</v>
      </c>
      <c r="F1706" s="26">
        <v>9.4600000000000004E-10</v>
      </c>
      <c r="G1706" s="4" t="s">
        <v>4544</v>
      </c>
      <c r="H1706" s="4" t="s">
        <v>1</v>
      </c>
      <c r="I1706" s="4" t="s">
        <v>2984</v>
      </c>
      <c r="J1706" s="35" t="s">
        <v>2985</v>
      </c>
      <c r="K1706" s="12" t="s">
        <v>3152</v>
      </c>
    </row>
    <row r="1707" spans="1:11">
      <c r="A1707" s="11" t="s">
        <v>629</v>
      </c>
      <c r="B1707" s="4" t="s">
        <v>1623</v>
      </c>
      <c r="C1707" s="4" t="s">
        <v>1624</v>
      </c>
      <c r="D1707" s="4" t="s">
        <v>1531</v>
      </c>
      <c r="E1707" s="25">
        <v>0.69599592200000004</v>
      </c>
      <c r="F1707" s="26">
        <v>9.4600000000000004E-10</v>
      </c>
      <c r="G1707" s="4" t="s">
        <v>4544</v>
      </c>
      <c r="H1707" s="4" t="s">
        <v>1</v>
      </c>
      <c r="I1707" s="4" t="s">
        <v>2984</v>
      </c>
      <c r="J1707" s="35" t="s">
        <v>2985</v>
      </c>
      <c r="K1707" s="12" t="s">
        <v>1520</v>
      </c>
    </row>
    <row r="1708" spans="1:11">
      <c r="A1708" s="11" t="s">
        <v>629</v>
      </c>
      <c r="B1708" s="4" t="s">
        <v>1625</v>
      </c>
      <c r="C1708" s="4" t="s">
        <v>1537</v>
      </c>
      <c r="D1708" s="4" t="s">
        <v>3163</v>
      </c>
      <c r="E1708" s="25">
        <v>0.69599592200000004</v>
      </c>
      <c r="F1708" s="26">
        <v>9.4600000000000004E-10</v>
      </c>
      <c r="G1708" s="4" t="s">
        <v>4544</v>
      </c>
      <c r="H1708" s="4" t="s">
        <v>1</v>
      </c>
      <c r="I1708" s="4" t="s">
        <v>2984</v>
      </c>
      <c r="J1708" s="35" t="s">
        <v>2985</v>
      </c>
      <c r="K1708" s="12" t="s">
        <v>3151</v>
      </c>
    </row>
    <row r="1709" spans="1:11">
      <c r="A1709" s="11" t="s">
        <v>629</v>
      </c>
      <c r="B1709" s="4" t="s">
        <v>1627</v>
      </c>
      <c r="C1709" s="4" t="s">
        <v>1537</v>
      </c>
      <c r="D1709" s="4" t="s">
        <v>3164</v>
      </c>
      <c r="E1709" s="25">
        <v>0.69599592200000004</v>
      </c>
      <c r="F1709" s="26">
        <v>9.4600000000000004E-10</v>
      </c>
      <c r="G1709" s="4" t="s">
        <v>4544</v>
      </c>
      <c r="H1709" s="4" t="s">
        <v>1</v>
      </c>
      <c r="I1709" s="4" t="s">
        <v>2984</v>
      </c>
      <c r="J1709" s="35" t="s">
        <v>2985</v>
      </c>
      <c r="K1709" s="12" t="s">
        <v>3157</v>
      </c>
    </row>
    <row r="1710" spans="1:11">
      <c r="A1710" s="11" t="s">
        <v>629</v>
      </c>
      <c r="B1710" s="4" t="s">
        <v>1631</v>
      </c>
      <c r="C1710" s="4" t="s">
        <v>1537</v>
      </c>
      <c r="D1710" s="4" t="s">
        <v>3165</v>
      </c>
      <c r="E1710" s="25">
        <v>0.69599592200000004</v>
      </c>
      <c r="F1710" s="26">
        <v>9.4600000000000004E-10</v>
      </c>
      <c r="G1710" s="4" t="s">
        <v>4544</v>
      </c>
      <c r="H1710" s="4" t="s">
        <v>1</v>
      </c>
      <c r="I1710" s="4" t="s">
        <v>2984</v>
      </c>
      <c r="J1710" s="35" t="s">
        <v>2985</v>
      </c>
      <c r="K1710" s="12" t="s">
        <v>3151</v>
      </c>
    </row>
    <row r="1711" spans="1:11">
      <c r="A1711" s="11" t="s">
        <v>629</v>
      </c>
      <c r="B1711" s="4" t="s">
        <v>1628</v>
      </c>
      <c r="C1711" s="4" t="s">
        <v>1537</v>
      </c>
      <c r="D1711" s="4" t="s">
        <v>3166</v>
      </c>
      <c r="E1711" s="25">
        <v>0.69599592200000004</v>
      </c>
      <c r="F1711" s="26">
        <v>9.4600000000000004E-10</v>
      </c>
      <c r="G1711" s="4" t="s">
        <v>4544</v>
      </c>
      <c r="H1711" s="4" t="s">
        <v>1</v>
      </c>
      <c r="I1711" s="4" t="s">
        <v>2984</v>
      </c>
      <c r="J1711" s="35" t="s">
        <v>2985</v>
      </c>
      <c r="K1711" s="12" t="s">
        <v>3157</v>
      </c>
    </row>
    <row r="1712" spans="1:11">
      <c r="A1712" s="11" t="s">
        <v>629</v>
      </c>
      <c r="B1712" s="4" t="s">
        <v>1651</v>
      </c>
      <c r="C1712" s="4" t="s">
        <v>1520</v>
      </c>
      <c r="D1712" s="4" t="s">
        <v>1592</v>
      </c>
      <c r="E1712" s="25">
        <v>0.69599592200000004</v>
      </c>
      <c r="F1712" s="26">
        <v>9.4600000000000004E-10</v>
      </c>
      <c r="G1712" s="4" t="s">
        <v>4544</v>
      </c>
      <c r="H1712" s="4" t="s">
        <v>1</v>
      </c>
      <c r="I1712" s="4" t="s">
        <v>2984</v>
      </c>
      <c r="J1712" s="35" t="s">
        <v>2985</v>
      </c>
      <c r="K1712" s="12" t="s">
        <v>1520</v>
      </c>
    </row>
    <row r="1713" spans="1:11">
      <c r="A1713" s="11" t="s">
        <v>629</v>
      </c>
      <c r="B1713" s="4" t="s">
        <v>1636</v>
      </c>
      <c r="C1713" s="4" t="s">
        <v>1537</v>
      </c>
      <c r="D1713" s="4" t="s">
        <v>3167</v>
      </c>
      <c r="E1713" s="25">
        <v>0.69599592200000004</v>
      </c>
      <c r="F1713" s="26">
        <v>9.4600000000000004E-10</v>
      </c>
      <c r="G1713" s="4" t="s">
        <v>4544</v>
      </c>
      <c r="H1713" s="4" t="s">
        <v>1</v>
      </c>
      <c r="I1713" s="4" t="s">
        <v>2984</v>
      </c>
      <c r="J1713" s="35" t="s">
        <v>2985</v>
      </c>
      <c r="K1713" s="12" t="s">
        <v>3151</v>
      </c>
    </row>
    <row r="1714" spans="1:11">
      <c r="A1714" s="11" t="s">
        <v>629</v>
      </c>
      <c r="B1714" s="4" t="s">
        <v>1629</v>
      </c>
      <c r="C1714" s="4" t="s">
        <v>1537</v>
      </c>
      <c r="D1714" s="4" t="s">
        <v>1531</v>
      </c>
      <c r="E1714" s="25">
        <v>0.69599592200000004</v>
      </c>
      <c r="F1714" s="26">
        <v>9.4600000000000004E-10</v>
      </c>
      <c r="G1714" s="4" t="s">
        <v>4544</v>
      </c>
      <c r="H1714" s="4" t="s">
        <v>1</v>
      </c>
      <c r="I1714" s="4" t="s">
        <v>2984</v>
      </c>
      <c r="J1714" s="35" t="s">
        <v>2985</v>
      </c>
      <c r="K1714" s="12" t="s">
        <v>1520</v>
      </c>
    </row>
    <row r="1715" spans="1:11">
      <c r="A1715" s="11" t="s">
        <v>629</v>
      </c>
      <c r="B1715" s="4" t="s">
        <v>1630</v>
      </c>
      <c r="C1715" s="4" t="s">
        <v>1537</v>
      </c>
      <c r="D1715" s="4" t="s">
        <v>1531</v>
      </c>
      <c r="E1715" s="25">
        <v>0.69599592200000004</v>
      </c>
      <c r="F1715" s="26">
        <v>9.4600000000000004E-10</v>
      </c>
      <c r="G1715" s="4" t="s">
        <v>4544</v>
      </c>
      <c r="H1715" s="4" t="s">
        <v>1</v>
      </c>
      <c r="I1715" s="4" t="s">
        <v>2984</v>
      </c>
      <c r="J1715" s="35" t="s">
        <v>2985</v>
      </c>
      <c r="K1715" s="12" t="s">
        <v>1520</v>
      </c>
    </row>
    <row r="1716" spans="1:11">
      <c r="A1716" s="11" t="s">
        <v>629</v>
      </c>
      <c r="B1716" s="4" t="s">
        <v>1641</v>
      </c>
      <c r="C1716" s="4" t="s">
        <v>1520</v>
      </c>
      <c r="D1716" s="4" t="s">
        <v>1587</v>
      </c>
      <c r="E1716" s="25">
        <v>0.69599592200000004</v>
      </c>
      <c r="F1716" s="26">
        <v>9.4600000000000004E-10</v>
      </c>
      <c r="G1716" s="4" t="s">
        <v>4544</v>
      </c>
      <c r="H1716" s="4" t="s">
        <v>1</v>
      </c>
      <c r="I1716" s="4" t="s">
        <v>2984</v>
      </c>
      <c r="J1716" s="35" t="s">
        <v>2985</v>
      </c>
      <c r="K1716" s="12" t="s">
        <v>3075</v>
      </c>
    </row>
    <row r="1717" spans="1:11">
      <c r="A1717" s="11" t="s">
        <v>629</v>
      </c>
      <c r="B1717" s="4" t="s">
        <v>1654</v>
      </c>
      <c r="C1717" s="4" t="s">
        <v>1520</v>
      </c>
      <c r="D1717" s="4" t="s">
        <v>1587</v>
      </c>
      <c r="E1717" s="25">
        <v>0.69599592200000004</v>
      </c>
      <c r="F1717" s="26">
        <v>9.4600000000000004E-10</v>
      </c>
      <c r="G1717" s="4" t="s">
        <v>4544</v>
      </c>
      <c r="H1717" s="4" t="s">
        <v>1</v>
      </c>
      <c r="I1717" s="4" t="s">
        <v>2984</v>
      </c>
      <c r="J1717" s="35" t="s">
        <v>2985</v>
      </c>
      <c r="K1717" s="12" t="s">
        <v>1520</v>
      </c>
    </row>
    <row r="1718" spans="1:11">
      <c r="A1718" s="11" t="s">
        <v>629</v>
      </c>
      <c r="B1718" s="4" t="s">
        <v>1656</v>
      </c>
      <c r="C1718" s="4" t="s">
        <v>1520</v>
      </c>
      <c r="D1718" s="4" t="s">
        <v>1587</v>
      </c>
      <c r="E1718" s="25">
        <v>0.69599592200000004</v>
      </c>
      <c r="F1718" s="26">
        <v>9.4600000000000004E-10</v>
      </c>
      <c r="G1718" s="4" t="s">
        <v>4544</v>
      </c>
      <c r="H1718" s="4" t="s">
        <v>1</v>
      </c>
      <c r="I1718" s="4" t="s">
        <v>2984</v>
      </c>
      <c r="J1718" s="35" t="s">
        <v>2985</v>
      </c>
      <c r="K1718" s="12" t="s">
        <v>1520</v>
      </c>
    </row>
    <row r="1719" spans="1:11">
      <c r="A1719" s="11" t="s">
        <v>629</v>
      </c>
      <c r="B1719" s="4" t="s">
        <v>1648</v>
      </c>
      <c r="C1719" s="4" t="s">
        <v>1520</v>
      </c>
      <c r="D1719" s="4" t="s">
        <v>1587</v>
      </c>
      <c r="E1719" s="25">
        <v>0.69599592200000004</v>
      </c>
      <c r="F1719" s="26">
        <v>9.4600000000000004E-10</v>
      </c>
      <c r="G1719" s="4" t="s">
        <v>4544</v>
      </c>
      <c r="H1719" s="4" t="s">
        <v>1</v>
      </c>
      <c r="I1719" s="4" t="s">
        <v>2984</v>
      </c>
      <c r="J1719" s="35" t="s">
        <v>2985</v>
      </c>
      <c r="K1719" s="12" t="s">
        <v>3057</v>
      </c>
    </row>
    <row r="1720" spans="1:11">
      <c r="A1720" s="11" t="s">
        <v>629</v>
      </c>
      <c r="B1720" s="4" t="s">
        <v>1638</v>
      </c>
      <c r="C1720" s="4" t="s">
        <v>1520</v>
      </c>
      <c r="D1720" s="4" t="s">
        <v>1592</v>
      </c>
      <c r="E1720" s="25">
        <v>0.69599592200000004</v>
      </c>
      <c r="F1720" s="26">
        <v>9.4600000000000004E-10</v>
      </c>
      <c r="G1720" s="4" t="s">
        <v>4544</v>
      </c>
      <c r="H1720" s="4" t="s">
        <v>1</v>
      </c>
      <c r="I1720" s="4" t="s">
        <v>2984</v>
      </c>
      <c r="J1720" s="35" t="s">
        <v>2985</v>
      </c>
      <c r="K1720" s="12" t="s">
        <v>1520</v>
      </c>
    </row>
    <row r="1721" spans="1:11">
      <c r="A1721" s="11" t="s">
        <v>629</v>
      </c>
      <c r="B1721" s="4" t="s">
        <v>1633</v>
      </c>
      <c r="C1721" s="4" t="s">
        <v>1537</v>
      </c>
      <c r="D1721" s="4" t="s">
        <v>1634</v>
      </c>
      <c r="E1721" s="25">
        <v>0.69599592200000004</v>
      </c>
      <c r="F1721" s="26">
        <v>9.4600000000000004E-10</v>
      </c>
      <c r="G1721" s="4" t="s">
        <v>4544</v>
      </c>
      <c r="H1721" s="4" t="s">
        <v>1</v>
      </c>
      <c r="I1721" s="4" t="s">
        <v>2984</v>
      </c>
      <c r="J1721" s="35" t="s">
        <v>2985</v>
      </c>
      <c r="K1721" s="12" t="s">
        <v>3168</v>
      </c>
    </row>
    <row r="1722" spans="1:11">
      <c r="A1722" s="11" t="s">
        <v>629</v>
      </c>
      <c r="B1722" s="4" t="s">
        <v>1635</v>
      </c>
      <c r="C1722" s="4" t="s">
        <v>1537</v>
      </c>
      <c r="D1722" s="4" t="s">
        <v>1531</v>
      </c>
      <c r="E1722" s="25">
        <v>0.69599592200000004</v>
      </c>
      <c r="F1722" s="26">
        <v>9.4600000000000004E-10</v>
      </c>
      <c r="G1722" s="4" t="s">
        <v>4544</v>
      </c>
      <c r="H1722" s="4" t="s">
        <v>1</v>
      </c>
      <c r="I1722" s="4" t="s">
        <v>2984</v>
      </c>
      <c r="J1722" s="35" t="s">
        <v>2985</v>
      </c>
      <c r="K1722" s="12" t="s">
        <v>1520</v>
      </c>
    </row>
    <row r="1723" spans="1:11">
      <c r="A1723" s="11" t="s">
        <v>629</v>
      </c>
      <c r="B1723" s="4" t="s">
        <v>1659</v>
      </c>
      <c r="C1723" s="4" t="s">
        <v>1520</v>
      </c>
      <c r="D1723" s="4" t="s">
        <v>1592</v>
      </c>
      <c r="E1723" s="25">
        <v>0.69599592200000004</v>
      </c>
      <c r="F1723" s="26">
        <v>9.4600000000000004E-10</v>
      </c>
      <c r="G1723" s="4" t="s">
        <v>4544</v>
      </c>
      <c r="H1723" s="4" t="s">
        <v>1</v>
      </c>
      <c r="I1723" s="4" t="s">
        <v>2984</v>
      </c>
      <c r="J1723" s="35" t="s">
        <v>2985</v>
      </c>
      <c r="K1723" s="12" t="s">
        <v>1520</v>
      </c>
    </row>
    <row r="1724" spans="1:11">
      <c r="A1724" s="11" t="s">
        <v>629</v>
      </c>
      <c r="B1724" s="4" t="s">
        <v>1637</v>
      </c>
      <c r="C1724" s="4" t="s">
        <v>1537</v>
      </c>
      <c r="D1724" s="4" t="s">
        <v>1556</v>
      </c>
      <c r="E1724" s="25">
        <v>0.69599592200000004</v>
      </c>
      <c r="F1724" s="26">
        <v>9.4600000000000004E-10</v>
      </c>
      <c r="G1724" s="4" t="s">
        <v>4544</v>
      </c>
      <c r="H1724" s="4" t="s">
        <v>1</v>
      </c>
      <c r="I1724" s="4" t="s">
        <v>2984</v>
      </c>
      <c r="J1724" s="35" t="s">
        <v>2985</v>
      </c>
      <c r="K1724" s="12" t="s">
        <v>1520</v>
      </c>
    </row>
    <row r="1725" spans="1:11">
      <c r="A1725" s="11" t="s">
        <v>629</v>
      </c>
      <c r="B1725" s="4" t="s">
        <v>1595</v>
      </c>
      <c r="C1725" s="4" t="s">
        <v>1537</v>
      </c>
      <c r="D1725" s="4" t="s">
        <v>1531</v>
      </c>
      <c r="E1725" s="25">
        <v>0.69599592200000004</v>
      </c>
      <c r="F1725" s="26">
        <v>9.4600000000000004E-10</v>
      </c>
      <c r="G1725" s="4" t="s">
        <v>4544</v>
      </c>
      <c r="H1725" s="4" t="s">
        <v>1</v>
      </c>
      <c r="I1725" s="4" t="s">
        <v>3145</v>
      </c>
      <c r="J1725" s="35" t="s">
        <v>3146</v>
      </c>
      <c r="K1725" s="12" t="s">
        <v>1520</v>
      </c>
    </row>
    <row r="1726" spans="1:11">
      <c r="A1726" s="11" t="s">
        <v>629</v>
      </c>
      <c r="B1726" s="4" t="s">
        <v>1596</v>
      </c>
      <c r="C1726" s="4" t="s">
        <v>1537</v>
      </c>
      <c r="D1726" s="4" t="s">
        <v>1531</v>
      </c>
      <c r="E1726" s="25">
        <v>0.69599592200000004</v>
      </c>
      <c r="F1726" s="26">
        <v>9.4600000000000004E-10</v>
      </c>
      <c r="G1726" s="4" t="s">
        <v>4544</v>
      </c>
      <c r="H1726" s="4" t="s">
        <v>1</v>
      </c>
      <c r="I1726" s="4" t="s">
        <v>3145</v>
      </c>
      <c r="J1726" s="35" t="s">
        <v>3146</v>
      </c>
      <c r="K1726" s="12" t="s">
        <v>3147</v>
      </c>
    </row>
    <row r="1727" spans="1:11">
      <c r="A1727" s="11" t="s">
        <v>629</v>
      </c>
      <c r="B1727" s="4" t="s">
        <v>1607</v>
      </c>
      <c r="C1727" s="4" t="s">
        <v>1537</v>
      </c>
      <c r="D1727" s="4" t="s">
        <v>3148</v>
      </c>
      <c r="E1727" s="25">
        <v>0.69599592200000004</v>
      </c>
      <c r="F1727" s="26">
        <v>9.4600000000000004E-10</v>
      </c>
      <c r="G1727" s="4" t="s">
        <v>4544</v>
      </c>
      <c r="H1727" s="4" t="s">
        <v>1</v>
      </c>
      <c r="I1727" s="4" t="s">
        <v>3145</v>
      </c>
      <c r="J1727" s="35" t="s">
        <v>3146</v>
      </c>
      <c r="K1727" s="12" t="s">
        <v>3149</v>
      </c>
    </row>
    <row r="1728" spans="1:11">
      <c r="A1728" s="11" t="s">
        <v>629</v>
      </c>
      <c r="B1728" s="4" t="s">
        <v>1597</v>
      </c>
      <c r="C1728" s="4" t="s">
        <v>3045</v>
      </c>
      <c r="D1728" s="4" t="s">
        <v>1528</v>
      </c>
      <c r="E1728" s="25">
        <v>0.69599592200000004</v>
      </c>
      <c r="F1728" s="26">
        <v>9.4600000000000004E-10</v>
      </c>
      <c r="G1728" s="4" t="s">
        <v>4544</v>
      </c>
      <c r="H1728" s="4" t="s">
        <v>1</v>
      </c>
      <c r="I1728" s="4" t="s">
        <v>3145</v>
      </c>
      <c r="J1728" s="35" t="s">
        <v>3146</v>
      </c>
      <c r="K1728" s="12" t="s">
        <v>1520</v>
      </c>
    </row>
    <row r="1729" spans="1:11">
      <c r="A1729" s="11" t="s">
        <v>629</v>
      </c>
      <c r="B1729" s="4" t="s">
        <v>1599</v>
      </c>
      <c r="C1729" s="4" t="s">
        <v>1537</v>
      </c>
      <c r="D1729" s="4" t="s">
        <v>3150</v>
      </c>
      <c r="E1729" s="25">
        <v>0.69599592200000004</v>
      </c>
      <c r="F1729" s="26">
        <v>9.4600000000000004E-10</v>
      </c>
      <c r="G1729" s="4" t="s">
        <v>4544</v>
      </c>
      <c r="H1729" s="4" t="s">
        <v>1</v>
      </c>
      <c r="I1729" s="4" t="s">
        <v>3145</v>
      </c>
      <c r="J1729" s="35" t="s">
        <v>3146</v>
      </c>
      <c r="K1729" s="12" t="s">
        <v>3151</v>
      </c>
    </row>
    <row r="1730" spans="1:11">
      <c r="A1730" s="11" t="s">
        <v>629</v>
      </c>
      <c r="B1730" s="4" t="s">
        <v>1657</v>
      </c>
      <c r="C1730" s="4" t="s">
        <v>1520</v>
      </c>
      <c r="D1730" s="4" t="s">
        <v>1528</v>
      </c>
      <c r="E1730" s="25">
        <v>0.69599592200000004</v>
      </c>
      <c r="F1730" s="26">
        <v>9.4600000000000004E-10</v>
      </c>
      <c r="G1730" s="4" t="s">
        <v>4544</v>
      </c>
      <c r="H1730" s="4" t="s">
        <v>1</v>
      </c>
      <c r="I1730" s="4" t="s">
        <v>3145</v>
      </c>
      <c r="J1730" s="35" t="s">
        <v>3146</v>
      </c>
      <c r="K1730" s="12" t="s">
        <v>3152</v>
      </c>
    </row>
    <row r="1731" spans="1:11">
      <c r="A1731" s="11" t="s">
        <v>629</v>
      </c>
      <c r="B1731" s="4" t="s">
        <v>1600</v>
      </c>
      <c r="C1731" s="4" t="s">
        <v>1537</v>
      </c>
      <c r="D1731" s="4" t="s">
        <v>1528</v>
      </c>
      <c r="E1731" s="25">
        <v>0.69599592200000004</v>
      </c>
      <c r="F1731" s="26">
        <v>9.4600000000000004E-10</v>
      </c>
      <c r="G1731" s="4" t="s">
        <v>4544</v>
      </c>
      <c r="H1731" s="4" t="s">
        <v>1</v>
      </c>
      <c r="I1731" s="4" t="s">
        <v>3145</v>
      </c>
      <c r="J1731" s="35" t="s">
        <v>3146</v>
      </c>
      <c r="K1731" s="12" t="s">
        <v>3153</v>
      </c>
    </row>
    <row r="1732" spans="1:11">
      <c r="A1732" s="11" t="s">
        <v>629</v>
      </c>
      <c r="B1732" s="4" t="s">
        <v>1601</v>
      </c>
      <c r="C1732" s="4" t="s">
        <v>1537</v>
      </c>
      <c r="D1732" s="4" t="s">
        <v>3154</v>
      </c>
      <c r="E1732" s="25">
        <v>0.69599592200000004</v>
      </c>
      <c r="F1732" s="26">
        <v>9.4600000000000004E-10</v>
      </c>
      <c r="G1732" s="4" t="s">
        <v>4544</v>
      </c>
      <c r="H1732" s="4" t="s">
        <v>1</v>
      </c>
      <c r="I1732" s="4" t="s">
        <v>3145</v>
      </c>
      <c r="J1732" s="35" t="s">
        <v>3146</v>
      </c>
      <c r="K1732" s="12" t="s">
        <v>3155</v>
      </c>
    </row>
    <row r="1733" spans="1:11">
      <c r="A1733" s="11" t="s">
        <v>629</v>
      </c>
      <c r="B1733" s="4" t="s">
        <v>1603</v>
      </c>
      <c r="C1733" s="4" t="s">
        <v>1537</v>
      </c>
      <c r="D1733" s="4" t="s">
        <v>1528</v>
      </c>
      <c r="E1733" s="25">
        <v>0.69599592200000004</v>
      </c>
      <c r="F1733" s="26">
        <v>9.4600000000000004E-10</v>
      </c>
      <c r="G1733" s="4" t="s">
        <v>4544</v>
      </c>
      <c r="H1733" s="4" t="s">
        <v>1</v>
      </c>
      <c r="I1733" s="4" t="s">
        <v>3145</v>
      </c>
      <c r="J1733" s="35" t="s">
        <v>3146</v>
      </c>
      <c r="K1733" s="12" t="s">
        <v>3143</v>
      </c>
    </row>
    <row r="1734" spans="1:11">
      <c r="A1734" s="11" t="s">
        <v>629</v>
      </c>
      <c r="B1734" s="4" t="s">
        <v>1604</v>
      </c>
      <c r="C1734" s="4" t="s">
        <v>1537</v>
      </c>
      <c r="D1734" s="4" t="s">
        <v>1528</v>
      </c>
      <c r="E1734" s="25">
        <v>0.69599592200000004</v>
      </c>
      <c r="F1734" s="26">
        <v>9.4600000000000004E-10</v>
      </c>
      <c r="G1734" s="4" t="s">
        <v>4544</v>
      </c>
      <c r="H1734" s="4" t="s">
        <v>1</v>
      </c>
      <c r="I1734" s="4" t="s">
        <v>3145</v>
      </c>
      <c r="J1734" s="35" t="s">
        <v>3146</v>
      </c>
      <c r="K1734" s="12" t="s">
        <v>1520</v>
      </c>
    </row>
    <row r="1735" spans="1:11">
      <c r="A1735" s="11" t="s">
        <v>629</v>
      </c>
      <c r="B1735" s="4" t="s">
        <v>1605</v>
      </c>
      <c r="C1735" s="4" t="s">
        <v>1537</v>
      </c>
      <c r="D1735" s="4" t="s">
        <v>3156</v>
      </c>
      <c r="E1735" s="25">
        <v>0.69599592200000004</v>
      </c>
      <c r="F1735" s="26">
        <v>9.4600000000000004E-10</v>
      </c>
      <c r="G1735" s="4" t="s">
        <v>4544</v>
      </c>
      <c r="H1735" s="4" t="s">
        <v>1</v>
      </c>
      <c r="I1735" s="4" t="s">
        <v>3145</v>
      </c>
      <c r="J1735" s="35" t="s">
        <v>3146</v>
      </c>
      <c r="K1735" s="12" t="s">
        <v>3155</v>
      </c>
    </row>
    <row r="1736" spans="1:11">
      <c r="A1736" s="11" t="s">
        <v>629</v>
      </c>
      <c r="B1736" s="4" t="s">
        <v>1608</v>
      </c>
      <c r="C1736" s="4" t="s">
        <v>1537</v>
      </c>
      <c r="D1736" s="4" t="s">
        <v>3083</v>
      </c>
      <c r="E1736" s="25">
        <v>0.69599592200000004</v>
      </c>
      <c r="F1736" s="26">
        <v>9.4600000000000004E-10</v>
      </c>
      <c r="G1736" s="4" t="s">
        <v>4544</v>
      </c>
      <c r="H1736" s="4" t="s">
        <v>1</v>
      </c>
      <c r="I1736" s="4" t="s">
        <v>3145</v>
      </c>
      <c r="J1736" s="35" t="s">
        <v>3146</v>
      </c>
      <c r="K1736" s="12" t="s">
        <v>3157</v>
      </c>
    </row>
    <row r="1737" spans="1:11">
      <c r="A1737" s="11" t="s">
        <v>629</v>
      </c>
      <c r="B1737" s="4" t="s">
        <v>1610</v>
      </c>
      <c r="C1737" s="4" t="s">
        <v>1537</v>
      </c>
      <c r="D1737" s="4" t="s">
        <v>1528</v>
      </c>
      <c r="E1737" s="25">
        <v>0.69599592200000004</v>
      </c>
      <c r="F1737" s="26">
        <v>9.4600000000000004E-10</v>
      </c>
      <c r="G1737" s="4" t="s">
        <v>4544</v>
      </c>
      <c r="H1737" s="4" t="s">
        <v>1</v>
      </c>
      <c r="I1737" s="4" t="s">
        <v>3145</v>
      </c>
      <c r="J1737" s="35" t="s">
        <v>3146</v>
      </c>
      <c r="K1737" s="12" t="s">
        <v>3158</v>
      </c>
    </row>
    <row r="1738" spans="1:11">
      <c r="A1738" s="11" t="s">
        <v>629</v>
      </c>
      <c r="B1738" s="4" t="s">
        <v>1611</v>
      </c>
      <c r="C1738" s="4" t="s">
        <v>1537</v>
      </c>
      <c r="D1738" s="4" t="s">
        <v>1528</v>
      </c>
      <c r="E1738" s="25">
        <v>0.69599592200000004</v>
      </c>
      <c r="F1738" s="26">
        <v>9.4600000000000004E-10</v>
      </c>
      <c r="G1738" s="4" t="s">
        <v>4544</v>
      </c>
      <c r="H1738" s="4" t="s">
        <v>1</v>
      </c>
      <c r="I1738" s="4" t="s">
        <v>3145</v>
      </c>
      <c r="J1738" s="35" t="s">
        <v>3146</v>
      </c>
      <c r="K1738" s="12" t="s">
        <v>3159</v>
      </c>
    </row>
    <row r="1739" spans="1:11">
      <c r="A1739" s="11" t="s">
        <v>629</v>
      </c>
      <c r="B1739" s="4" t="s">
        <v>1662</v>
      </c>
      <c r="C1739" s="4" t="s">
        <v>1520</v>
      </c>
      <c r="D1739" s="4" t="s">
        <v>1528</v>
      </c>
      <c r="E1739" s="25">
        <v>0.69599592200000004</v>
      </c>
      <c r="F1739" s="26">
        <v>9.4600000000000004E-10</v>
      </c>
      <c r="G1739" s="4" t="s">
        <v>4544</v>
      </c>
      <c r="H1739" s="4" t="s">
        <v>1</v>
      </c>
      <c r="I1739" s="4" t="s">
        <v>3145</v>
      </c>
      <c r="J1739" s="35" t="s">
        <v>3146</v>
      </c>
      <c r="K1739" s="12" t="s">
        <v>1520</v>
      </c>
    </row>
    <row r="1740" spans="1:11">
      <c r="A1740" s="11" t="s">
        <v>629</v>
      </c>
      <c r="B1740" s="4" t="s">
        <v>1646</v>
      </c>
      <c r="C1740" s="4" t="s">
        <v>1520</v>
      </c>
      <c r="D1740" s="4" t="s">
        <v>1528</v>
      </c>
      <c r="E1740" s="25">
        <v>0.69599592200000004</v>
      </c>
      <c r="F1740" s="26">
        <v>9.4600000000000004E-10</v>
      </c>
      <c r="G1740" s="4" t="s">
        <v>4544</v>
      </c>
      <c r="H1740" s="4" t="s">
        <v>1</v>
      </c>
      <c r="I1740" s="4" t="s">
        <v>3145</v>
      </c>
      <c r="J1740" s="35" t="s">
        <v>3146</v>
      </c>
      <c r="K1740" s="12" t="s">
        <v>1520</v>
      </c>
    </row>
    <row r="1741" spans="1:11">
      <c r="A1741" s="11" t="s">
        <v>629</v>
      </c>
      <c r="B1741" s="4" t="s">
        <v>1640</v>
      </c>
      <c r="C1741" s="4" t="s">
        <v>1520</v>
      </c>
      <c r="D1741" s="4" t="s">
        <v>1528</v>
      </c>
      <c r="E1741" s="25">
        <v>0.69599592200000004</v>
      </c>
      <c r="F1741" s="26">
        <v>9.4600000000000004E-10</v>
      </c>
      <c r="G1741" s="4" t="s">
        <v>4544</v>
      </c>
      <c r="H1741" s="4" t="s">
        <v>1</v>
      </c>
      <c r="I1741" s="4" t="s">
        <v>3145</v>
      </c>
      <c r="J1741" s="35" t="s">
        <v>3146</v>
      </c>
      <c r="K1741" s="12" t="s">
        <v>1520</v>
      </c>
    </row>
    <row r="1742" spans="1:11">
      <c r="A1742" s="11" t="s">
        <v>629</v>
      </c>
      <c r="B1742" s="4" t="s">
        <v>1658</v>
      </c>
      <c r="C1742" s="4" t="s">
        <v>1520</v>
      </c>
      <c r="D1742" s="4" t="s">
        <v>1528</v>
      </c>
      <c r="E1742" s="25">
        <v>0.69599592200000004</v>
      </c>
      <c r="F1742" s="26">
        <v>9.4600000000000004E-10</v>
      </c>
      <c r="G1742" s="4" t="s">
        <v>4544</v>
      </c>
      <c r="H1742" s="4" t="s">
        <v>1</v>
      </c>
      <c r="I1742" s="4" t="s">
        <v>3145</v>
      </c>
      <c r="J1742" s="35" t="s">
        <v>3146</v>
      </c>
      <c r="K1742" s="12" t="s">
        <v>1520</v>
      </c>
    </row>
    <row r="1743" spans="1:11">
      <c r="A1743" s="11" t="s">
        <v>629</v>
      </c>
      <c r="B1743" s="4" t="s">
        <v>1655</v>
      </c>
      <c r="C1743" s="4" t="s">
        <v>1520</v>
      </c>
      <c r="D1743" s="4" t="s">
        <v>1528</v>
      </c>
      <c r="E1743" s="25">
        <v>0.69599592200000004</v>
      </c>
      <c r="F1743" s="26">
        <v>9.4600000000000004E-10</v>
      </c>
      <c r="G1743" s="4" t="s">
        <v>4544</v>
      </c>
      <c r="H1743" s="4" t="s">
        <v>1</v>
      </c>
      <c r="I1743" s="4" t="s">
        <v>3145</v>
      </c>
      <c r="J1743" s="35" t="s">
        <v>3146</v>
      </c>
      <c r="K1743" s="12" t="s">
        <v>1520</v>
      </c>
    </row>
    <row r="1744" spans="1:11">
      <c r="A1744" s="11" t="s">
        <v>629</v>
      </c>
      <c r="B1744" s="4" t="s">
        <v>1645</v>
      </c>
      <c r="C1744" s="4" t="s">
        <v>1520</v>
      </c>
      <c r="D1744" s="4" t="s">
        <v>1528</v>
      </c>
      <c r="E1744" s="25">
        <v>0.69599592200000004</v>
      </c>
      <c r="F1744" s="26">
        <v>9.4600000000000004E-10</v>
      </c>
      <c r="G1744" s="4" t="s">
        <v>4544</v>
      </c>
      <c r="H1744" s="4" t="s">
        <v>1</v>
      </c>
      <c r="I1744" s="4" t="s">
        <v>3145</v>
      </c>
      <c r="J1744" s="35" t="s">
        <v>3146</v>
      </c>
      <c r="K1744" s="12" t="s">
        <v>1520</v>
      </c>
    </row>
    <row r="1745" spans="1:11">
      <c r="A1745" s="11" t="s">
        <v>629</v>
      </c>
      <c r="B1745" s="4" t="s">
        <v>1649</v>
      </c>
      <c r="C1745" s="4" t="s">
        <v>1520</v>
      </c>
      <c r="D1745" s="4" t="s">
        <v>1528</v>
      </c>
      <c r="E1745" s="25">
        <v>0.69599592200000004</v>
      </c>
      <c r="F1745" s="26">
        <v>9.4600000000000004E-10</v>
      </c>
      <c r="G1745" s="4" t="s">
        <v>4544</v>
      </c>
      <c r="H1745" s="4" t="s">
        <v>1</v>
      </c>
      <c r="I1745" s="4" t="s">
        <v>3145</v>
      </c>
      <c r="J1745" s="35" t="s">
        <v>3146</v>
      </c>
      <c r="K1745" s="12" t="s">
        <v>1520</v>
      </c>
    </row>
    <row r="1746" spans="1:11">
      <c r="A1746" s="11" t="s">
        <v>629</v>
      </c>
      <c r="B1746" s="4" t="s">
        <v>1661</v>
      </c>
      <c r="C1746" s="4" t="s">
        <v>1520</v>
      </c>
      <c r="D1746" s="4" t="s">
        <v>1528</v>
      </c>
      <c r="E1746" s="25">
        <v>0.69599592200000004</v>
      </c>
      <c r="F1746" s="26">
        <v>9.4600000000000004E-10</v>
      </c>
      <c r="G1746" s="4" t="s">
        <v>4544</v>
      </c>
      <c r="H1746" s="4" t="s">
        <v>1</v>
      </c>
      <c r="I1746" s="4" t="s">
        <v>3145</v>
      </c>
      <c r="J1746" s="35" t="s">
        <v>3146</v>
      </c>
      <c r="K1746" s="12" t="s">
        <v>1520</v>
      </c>
    </row>
    <row r="1747" spans="1:11">
      <c r="A1747" s="11" t="s">
        <v>629</v>
      </c>
      <c r="B1747" s="4" t="s">
        <v>1660</v>
      </c>
      <c r="C1747" s="4" t="s">
        <v>1520</v>
      </c>
      <c r="D1747" s="4" t="s">
        <v>3160</v>
      </c>
      <c r="E1747" s="25">
        <v>0.69599592200000004</v>
      </c>
      <c r="F1747" s="26">
        <v>9.4600000000000004E-10</v>
      </c>
      <c r="G1747" s="4" t="s">
        <v>4544</v>
      </c>
      <c r="H1747" s="4" t="s">
        <v>1</v>
      </c>
      <c r="I1747" s="4" t="s">
        <v>3145</v>
      </c>
      <c r="J1747" s="35" t="s">
        <v>3146</v>
      </c>
      <c r="K1747" s="12" t="s">
        <v>1520</v>
      </c>
    </row>
    <row r="1748" spans="1:11">
      <c r="A1748" s="11" t="s">
        <v>629</v>
      </c>
      <c r="B1748" s="4" t="s">
        <v>1643</v>
      </c>
      <c r="C1748" s="4" t="s">
        <v>1520</v>
      </c>
      <c r="D1748" s="4" t="s">
        <v>3160</v>
      </c>
      <c r="E1748" s="25">
        <v>0.69599592200000004</v>
      </c>
      <c r="F1748" s="26">
        <v>9.4600000000000004E-10</v>
      </c>
      <c r="G1748" s="4" t="s">
        <v>4544</v>
      </c>
      <c r="H1748" s="4" t="s">
        <v>1</v>
      </c>
      <c r="I1748" s="4" t="s">
        <v>3145</v>
      </c>
      <c r="J1748" s="35" t="s">
        <v>3146</v>
      </c>
      <c r="K1748" s="12" t="s">
        <v>1520</v>
      </c>
    </row>
    <row r="1749" spans="1:11">
      <c r="A1749" s="11" t="s">
        <v>629</v>
      </c>
      <c r="B1749" s="4" t="s">
        <v>1639</v>
      </c>
      <c r="C1749" s="4" t="s">
        <v>1520</v>
      </c>
      <c r="D1749" s="4" t="s">
        <v>1528</v>
      </c>
      <c r="E1749" s="25">
        <v>0.69599592200000004</v>
      </c>
      <c r="F1749" s="26">
        <v>9.4600000000000004E-10</v>
      </c>
      <c r="G1749" s="4" t="s">
        <v>4544</v>
      </c>
      <c r="H1749" s="4" t="s">
        <v>1</v>
      </c>
      <c r="I1749" s="4" t="s">
        <v>3145</v>
      </c>
      <c r="J1749" s="35" t="s">
        <v>3146</v>
      </c>
      <c r="K1749" s="12" t="s">
        <v>1520</v>
      </c>
    </row>
    <row r="1750" spans="1:11">
      <c r="A1750" s="11" t="s">
        <v>629</v>
      </c>
      <c r="B1750" s="4" t="s">
        <v>1647</v>
      </c>
      <c r="C1750" s="4" t="s">
        <v>1520</v>
      </c>
      <c r="D1750" s="4" t="s">
        <v>1528</v>
      </c>
      <c r="E1750" s="25">
        <v>0.69599592200000004</v>
      </c>
      <c r="F1750" s="26">
        <v>9.4600000000000004E-10</v>
      </c>
      <c r="G1750" s="4" t="s">
        <v>4544</v>
      </c>
      <c r="H1750" s="4" t="s">
        <v>1</v>
      </c>
      <c r="I1750" s="4" t="s">
        <v>3145</v>
      </c>
      <c r="J1750" s="35" t="s">
        <v>3146</v>
      </c>
      <c r="K1750" s="12" t="s">
        <v>1520</v>
      </c>
    </row>
    <row r="1751" spans="1:11">
      <c r="A1751" s="11" t="s">
        <v>629</v>
      </c>
      <c r="B1751" s="4" t="s">
        <v>1650</v>
      </c>
      <c r="C1751" s="4" t="s">
        <v>1520</v>
      </c>
      <c r="D1751" s="4" t="s">
        <v>1528</v>
      </c>
      <c r="E1751" s="25">
        <v>0.69599592200000004</v>
      </c>
      <c r="F1751" s="26">
        <v>9.4600000000000004E-10</v>
      </c>
      <c r="G1751" s="4" t="s">
        <v>4544</v>
      </c>
      <c r="H1751" s="4" t="s">
        <v>1</v>
      </c>
      <c r="I1751" s="4" t="s">
        <v>3145</v>
      </c>
      <c r="J1751" s="35" t="s">
        <v>3146</v>
      </c>
      <c r="K1751" s="12" t="s">
        <v>1520</v>
      </c>
    </row>
    <row r="1752" spans="1:11">
      <c r="A1752" s="11" t="s">
        <v>629</v>
      </c>
      <c r="B1752" s="4" t="s">
        <v>1612</v>
      </c>
      <c r="C1752" s="4" t="s">
        <v>1613</v>
      </c>
      <c r="D1752" s="4" t="s">
        <v>1528</v>
      </c>
      <c r="E1752" s="25">
        <v>0.69599592200000004</v>
      </c>
      <c r="F1752" s="26">
        <v>9.4600000000000004E-10</v>
      </c>
      <c r="G1752" s="4" t="s">
        <v>4544</v>
      </c>
      <c r="H1752" s="4" t="s">
        <v>1</v>
      </c>
      <c r="I1752" s="4" t="s">
        <v>3145</v>
      </c>
      <c r="J1752" s="35" t="s">
        <v>3146</v>
      </c>
      <c r="K1752" s="12" t="s">
        <v>1520</v>
      </c>
    </row>
    <row r="1753" spans="1:11">
      <c r="A1753" s="11" t="s">
        <v>629</v>
      </c>
      <c r="B1753" s="4" t="s">
        <v>1642</v>
      </c>
      <c r="C1753" s="4" t="s">
        <v>1520</v>
      </c>
      <c r="D1753" s="4" t="s">
        <v>1587</v>
      </c>
      <c r="E1753" s="25">
        <v>0.69599592200000004</v>
      </c>
      <c r="F1753" s="26">
        <v>9.4600000000000004E-10</v>
      </c>
      <c r="G1753" s="4" t="s">
        <v>4544</v>
      </c>
      <c r="H1753" s="4" t="s">
        <v>1</v>
      </c>
      <c r="I1753" s="4" t="s">
        <v>3145</v>
      </c>
      <c r="J1753" s="35" t="s">
        <v>3146</v>
      </c>
      <c r="K1753" s="12" t="s">
        <v>1520</v>
      </c>
    </row>
    <row r="1754" spans="1:11">
      <c r="A1754" s="11" t="s">
        <v>629</v>
      </c>
      <c r="B1754" s="4" t="s">
        <v>1653</v>
      </c>
      <c r="C1754" s="4" t="s">
        <v>1520</v>
      </c>
      <c r="D1754" s="4" t="s">
        <v>1587</v>
      </c>
      <c r="E1754" s="25">
        <v>0.69599592200000004</v>
      </c>
      <c r="F1754" s="26">
        <v>9.4600000000000004E-10</v>
      </c>
      <c r="G1754" s="4" t="s">
        <v>4544</v>
      </c>
      <c r="H1754" s="4" t="s">
        <v>1</v>
      </c>
      <c r="I1754" s="4" t="s">
        <v>3145</v>
      </c>
      <c r="J1754" s="35" t="s">
        <v>3146</v>
      </c>
      <c r="K1754" s="12" t="s">
        <v>3028</v>
      </c>
    </row>
    <row r="1755" spans="1:11">
      <c r="A1755" s="11" t="s">
        <v>629</v>
      </c>
      <c r="B1755" s="4" t="s">
        <v>1652</v>
      </c>
      <c r="C1755" s="4" t="s">
        <v>1520</v>
      </c>
      <c r="D1755" s="4" t="s">
        <v>1587</v>
      </c>
      <c r="E1755" s="25">
        <v>0.69599592200000004</v>
      </c>
      <c r="F1755" s="26">
        <v>9.4600000000000004E-10</v>
      </c>
      <c r="G1755" s="4" t="s">
        <v>4544</v>
      </c>
      <c r="H1755" s="4" t="s">
        <v>1</v>
      </c>
      <c r="I1755" s="4" t="s">
        <v>3145</v>
      </c>
      <c r="J1755" s="35" t="s">
        <v>3146</v>
      </c>
      <c r="K1755" s="12" t="s">
        <v>1520</v>
      </c>
    </row>
    <row r="1756" spans="1:11">
      <c r="A1756" s="11" t="s">
        <v>629</v>
      </c>
      <c r="B1756" s="4" t="s">
        <v>1614</v>
      </c>
      <c r="C1756" s="4" t="s">
        <v>1537</v>
      </c>
      <c r="D1756" s="4" t="s">
        <v>3161</v>
      </c>
      <c r="E1756" s="25">
        <v>0.69599592200000004</v>
      </c>
      <c r="F1756" s="26">
        <v>9.4600000000000004E-10</v>
      </c>
      <c r="G1756" s="4" t="s">
        <v>4544</v>
      </c>
      <c r="H1756" s="4" t="s">
        <v>1</v>
      </c>
      <c r="I1756" s="4" t="s">
        <v>3145</v>
      </c>
      <c r="J1756" s="35" t="s">
        <v>3146</v>
      </c>
      <c r="K1756" s="12" t="s">
        <v>1520</v>
      </c>
    </row>
    <row r="1757" spans="1:11">
      <c r="A1757" s="11" t="s">
        <v>629</v>
      </c>
      <c r="B1757" s="4" t="s">
        <v>1616</v>
      </c>
      <c r="C1757" s="4" t="s">
        <v>1537</v>
      </c>
      <c r="D1757" s="4" t="s">
        <v>1531</v>
      </c>
      <c r="E1757" s="25">
        <v>0.69599592200000004</v>
      </c>
      <c r="F1757" s="26">
        <v>9.4600000000000004E-10</v>
      </c>
      <c r="G1757" s="4" t="s">
        <v>4544</v>
      </c>
      <c r="H1757" s="4" t="s">
        <v>1</v>
      </c>
      <c r="I1757" s="4" t="s">
        <v>3145</v>
      </c>
      <c r="J1757" s="35" t="s">
        <v>3146</v>
      </c>
      <c r="K1757" s="12" t="s">
        <v>1520</v>
      </c>
    </row>
    <row r="1758" spans="1:11">
      <c r="A1758" s="11" t="s">
        <v>629</v>
      </c>
      <c r="B1758" s="4" t="s">
        <v>1617</v>
      </c>
      <c r="C1758" s="4" t="s">
        <v>1537</v>
      </c>
      <c r="D1758" s="4" t="s">
        <v>1531</v>
      </c>
      <c r="E1758" s="25">
        <v>0.69599592200000004</v>
      </c>
      <c r="F1758" s="26">
        <v>9.4600000000000004E-10</v>
      </c>
      <c r="G1758" s="4" t="s">
        <v>4544</v>
      </c>
      <c r="H1758" s="4" t="s">
        <v>1</v>
      </c>
      <c r="I1758" s="4" t="s">
        <v>3145</v>
      </c>
      <c r="J1758" s="35" t="s">
        <v>3146</v>
      </c>
      <c r="K1758" s="12" t="s">
        <v>1520</v>
      </c>
    </row>
    <row r="1759" spans="1:11">
      <c r="A1759" s="11" t="s">
        <v>629</v>
      </c>
      <c r="B1759" s="4" t="s">
        <v>1618</v>
      </c>
      <c r="C1759" s="4" t="s">
        <v>1537</v>
      </c>
      <c r="D1759" s="4" t="s">
        <v>1531</v>
      </c>
      <c r="E1759" s="25">
        <v>0.69599592200000004</v>
      </c>
      <c r="F1759" s="26">
        <v>9.4600000000000004E-10</v>
      </c>
      <c r="G1759" s="4" t="s">
        <v>4544</v>
      </c>
      <c r="H1759" s="4" t="s">
        <v>1</v>
      </c>
      <c r="I1759" s="4" t="s">
        <v>3145</v>
      </c>
      <c r="J1759" s="35" t="s">
        <v>3146</v>
      </c>
      <c r="K1759" s="12" t="s">
        <v>1520</v>
      </c>
    </row>
    <row r="1760" spans="1:11">
      <c r="A1760" s="11" t="s">
        <v>629</v>
      </c>
      <c r="B1760" s="4" t="s">
        <v>1619</v>
      </c>
      <c r="C1760" s="4" t="s">
        <v>1537</v>
      </c>
      <c r="D1760" s="4" t="s">
        <v>1531</v>
      </c>
      <c r="E1760" s="25">
        <v>0.69599592200000004</v>
      </c>
      <c r="F1760" s="26">
        <v>9.4600000000000004E-10</v>
      </c>
      <c r="G1760" s="4" t="s">
        <v>4544</v>
      </c>
      <c r="H1760" s="4" t="s">
        <v>1</v>
      </c>
      <c r="I1760" s="4" t="s">
        <v>3145</v>
      </c>
      <c r="J1760" s="35" t="s">
        <v>3146</v>
      </c>
      <c r="K1760" s="12" t="s">
        <v>1520</v>
      </c>
    </row>
    <row r="1761" spans="1:11">
      <c r="A1761" s="11" t="s">
        <v>629</v>
      </c>
      <c r="B1761" s="4" t="s">
        <v>1620</v>
      </c>
      <c r="C1761" s="4" t="s">
        <v>1537</v>
      </c>
      <c r="D1761" s="4" t="s">
        <v>1531</v>
      </c>
      <c r="E1761" s="25">
        <v>0.69599592200000004</v>
      </c>
      <c r="F1761" s="26">
        <v>9.4600000000000004E-10</v>
      </c>
      <c r="G1761" s="4" t="s">
        <v>4544</v>
      </c>
      <c r="H1761" s="4" t="s">
        <v>1</v>
      </c>
      <c r="I1761" s="4" t="s">
        <v>3145</v>
      </c>
      <c r="J1761" s="35" t="s">
        <v>3146</v>
      </c>
      <c r="K1761" s="12" t="s">
        <v>1520</v>
      </c>
    </row>
    <row r="1762" spans="1:11">
      <c r="A1762" s="11" t="s">
        <v>629</v>
      </c>
      <c r="B1762" s="4" t="s">
        <v>1621</v>
      </c>
      <c r="C1762" s="4" t="s">
        <v>1537</v>
      </c>
      <c r="D1762" s="4" t="s">
        <v>3162</v>
      </c>
      <c r="E1762" s="25">
        <v>0.69599592200000004</v>
      </c>
      <c r="F1762" s="26">
        <v>9.4600000000000004E-10</v>
      </c>
      <c r="G1762" s="4" t="s">
        <v>4544</v>
      </c>
      <c r="H1762" s="4" t="s">
        <v>1</v>
      </c>
      <c r="I1762" s="4" t="s">
        <v>3145</v>
      </c>
      <c r="J1762" s="35" t="s">
        <v>3146</v>
      </c>
      <c r="K1762" s="12" t="s">
        <v>3152</v>
      </c>
    </row>
    <row r="1763" spans="1:11">
      <c r="A1763" s="11" t="s">
        <v>629</v>
      </c>
      <c r="B1763" s="4" t="s">
        <v>1623</v>
      </c>
      <c r="C1763" s="4" t="s">
        <v>1624</v>
      </c>
      <c r="D1763" s="4" t="s">
        <v>1531</v>
      </c>
      <c r="E1763" s="25">
        <v>0.69599592200000004</v>
      </c>
      <c r="F1763" s="26">
        <v>9.4600000000000004E-10</v>
      </c>
      <c r="G1763" s="4" t="s">
        <v>4544</v>
      </c>
      <c r="H1763" s="4" t="s">
        <v>1</v>
      </c>
      <c r="I1763" s="4" t="s">
        <v>3145</v>
      </c>
      <c r="J1763" s="35" t="s">
        <v>3146</v>
      </c>
      <c r="K1763" s="12" t="s">
        <v>1520</v>
      </c>
    </row>
    <row r="1764" spans="1:11">
      <c r="A1764" s="11" t="s">
        <v>629</v>
      </c>
      <c r="B1764" s="4" t="s">
        <v>1625</v>
      </c>
      <c r="C1764" s="4" t="s">
        <v>1537</v>
      </c>
      <c r="D1764" s="4" t="s">
        <v>3163</v>
      </c>
      <c r="E1764" s="25">
        <v>0.69599592200000004</v>
      </c>
      <c r="F1764" s="26">
        <v>9.4600000000000004E-10</v>
      </c>
      <c r="G1764" s="4" t="s">
        <v>4544</v>
      </c>
      <c r="H1764" s="4" t="s">
        <v>1</v>
      </c>
      <c r="I1764" s="4" t="s">
        <v>3145</v>
      </c>
      <c r="J1764" s="35" t="s">
        <v>3146</v>
      </c>
      <c r="K1764" s="12" t="s">
        <v>3151</v>
      </c>
    </row>
    <row r="1765" spans="1:11">
      <c r="A1765" s="11" t="s">
        <v>629</v>
      </c>
      <c r="B1765" s="4" t="s">
        <v>1627</v>
      </c>
      <c r="C1765" s="4" t="s">
        <v>1537</v>
      </c>
      <c r="D1765" s="4" t="s">
        <v>3164</v>
      </c>
      <c r="E1765" s="25">
        <v>0.69599592200000004</v>
      </c>
      <c r="F1765" s="26">
        <v>9.4600000000000004E-10</v>
      </c>
      <c r="G1765" s="4" t="s">
        <v>4544</v>
      </c>
      <c r="H1765" s="4" t="s">
        <v>1</v>
      </c>
      <c r="I1765" s="4" t="s">
        <v>3145</v>
      </c>
      <c r="J1765" s="35" t="s">
        <v>3146</v>
      </c>
      <c r="K1765" s="12" t="s">
        <v>3157</v>
      </c>
    </row>
    <row r="1766" spans="1:11">
      <c r="A1766" s="11" t="s">
        <v>629</v>
      </c>
      <c r="B1766" s="4" t="s">
        <v>1631</v>
      </c>
      <c r="C1766" s="4" t="s">
        <v>1537</v>
      </c>
      <c r="D1766" s="4" t="s">
        <v>3165</v>
      </c>
      <c r="E1766" s="25">
        <v>0.69599592200000004</v>
      </c>
      <c r="F1766" s="26">
        <v>9.4600000000000004E-10</v>
      </c>
      <c r="G1766" s="4" t="s">
        <v>4544</v>
      </c>
      <c r="H1766" s="4" t="s">
        <v>1</v>
      </c>
      <c r="I1766" s="4" t="s">
        <v>3145</v>
      </c>
      <c r="J1766" s="35" t="s">
        <v>3146</v>
      </c>
      <c r="K1766" s="12" t="s">
        <v>3151</v>
      </c>
    </row>
    <row r="1767" spans="1:11">
      <c r="A1767" s="11" t="s">
        <v>629</v>
      </c>
      <c r="B1767" s="4" t="s">
        <v>1628</v>
      </c>
      <c r="C1767" s="4" t="s">
        <v>1537</v>
      </c>
      <c r="D1767" s="4" t="s">
        <v>3166</v>
      </c>
      <c r="E1767" s="25">
        <v>0.69599592200000004</v>
      </c>
      <c r="F1767" s="26">
        <v>9.4600000000000004E-10</v>
      </c>
      <c r="G1767" s="4" t="s">
        <v>4544</v>
      </c>
      <c r="H1767" s="4" t="s">
        <v>1</v>
      </c>
      <c r="I1767" s="4" t="s">
        <v>3145</v>
      </c>
      <c r="J1767" s="35" t="s">
        <v>3146</v>
      </c>
      <c r="K1767" s="12" t="s">
        <v>3157</v>
      </c>
    </row>
    <row r="1768" spans="1:11">
      <c r="A1768" s="11" t="s">
        <v>629</v>
      </c>
      <c r="B1768" s="4" t="s">
        <v>1651</v>
      </c>
      <c r="C1768" s="4" t="s">
        <v>1520</v>
      </c>
      <c r="D1768" s="4" t="s">
        <v>1592</v>
      </c>
      <c r="E1768" s="25">
        <v>0.69599592200000004</v>
      </c>
      <c r="F1768" s="26">
        <v>9.4600000000000004E-10</v>
      </c>
      <c r="G1768" s="4" t="s">
        <v>4544</v>
      </c>
      <c r="H1768" s="4" t="s">
        <v>1</v>
      </c>
      <c r="I1768" s="4" t="s">
        <v>3145</v>
      </c>
      <c r="J1768" s="35" t="s">
        <v>3146</v>
      </c>
      <c r="K1768" s="12" t="s">
        <v>1520</v>
      </c>
    </row>
    <row r="1769" spans="1:11">
      <c r="A1769" s="11" t="s">
        <v>629</v>
      </c>
      <c r="B1769" s="4" t="s">
        <v>1636</v>
      </c>
      <c r="C1769" s="4" t="s">
        <v>1537</v>
      </c>
      <c r="D1769" s="4" t="s">
        <v>3167</v>
      </c>
      <c r="E1769" s="25">
        <v>0.69599592200000004</v>
      </c>
      <c r="F1769" s="26">
        <v>9.4600000000000004E-10</v>
      </c>
      <c r="G1769" s="4" t="s">
        <v>4544</v>
      </c>
      <c r="H1769" s="4" t="s">
        <v>1</v>
      </c>
      <c r="I1769" s="4" t="s">
        <v>3145</v>
      </c>
      <c r="J1769" s="35" t="s">
        <v>3146</v>
      </c>
      <c r="K1769" s="12" t="s">
        <v>3151</v>
      </c>
    </row>
    <row r="1770" spans="1:11">
      <c r="A1770" s="11" t="s">
        <v>629</v>
      </c>
      <c r="B1770" s="4" t="s">
        <v>1629</v>
      </c>
      <c r="C1770" s="4" t="s">
        <v>1537</v>
      </c>
      <c r="D1770" s="4" t="s">
        <v>1531</v>
      </c>
      <c r="E1770" s="25">
        <v>0.69599592200000004</v>
      </c>
      <c r="F1770" s="26">
        <v>9.4600000000000004E-10</v>
      </c>
      <c r="G1770" s="4" t="s">
        <v>4544</v>
      </c>
      <c r="H1770" s="4" t="s">
        <v>1</v>
      </c>
      <c r="I1770" s="4" t="s">
        <v>3145</v>
      </c>
      <c r="J1770" s="35" t="s">
        <v>3146</v>
      </c>
      <c r="K1770" s="12" t="s">
        <v>1520</v>
      </c>
    </row>
    <row r="1771" spans="1:11">
      <c r="A1771" s="11" t="s">
        <v>629</v>
      </c>
      <c r="B1771" s="4" t="s">
        <v>1630</v>
      </c>
      <c r="C1771" s="4" t="s">
        <v>1537</v>
      </c>
      <c r="D1771" s="4" t="s">
        <v>1531</v>
      </c>
      <c r="E1771" s="25">
        <v>0.69599592200000004</v>
      </c>
      <c r="F1771" s="26">
        <v>9.4600000000000004E-10</v>
      </c>
      <c r="G1771" s="4" t="s">
        <v>4544</v>
      </c>
      <c r="H1771" s="4" t="s">
        <v>1</v>
      </c>
      <c r="I1771" s="4" t="s">
        <v>3145</v>
      </c>
      <c r="J1771" s="35" t="s">
        <v>3146</v>
      </c>
      <c r="K1771" s="12" t="s">
        <v>1520</v>
      </c>
    </row>
    <row r="1772" spans="1:11">
      <c r="A1772" s="11" t="s">
        <v>629</v>
      </c>
      <c r="B1772" s="4" t="s">
        <v>1641</v>
      </c>
      <c r="C1772" s="4" t="s">
        <v>1520</v>
      </c>
      <c r="D1772" s="4" t="s">
        <v>1587</v>
      </c>
      <c r="E1772" s="25">
        <v>0.69599592200000004</v>
      </c>
      <c r="F1772" s="26">
        <v>9.4600000000000004E-10</v>
      </c>
      <c r="G1772" s="4" t="s">
        <v>4544</v>
      </c>
      <c r="H1772" s="4" t="s">
        <v>1</v>
      </c>
      <c r="I1772" s="4" t="s">
        <v>3145</v>
      </c>
      <c r="J1772" s="35" t="s">
        <v>3146</v>
      </c>
      <c r="K1772" s="12" t="s">
        <v>3075</v>
      </c>
    </row>
    <row r="1773" spans="1:11">
      <c r="A1773" s="11" t="s">
        <v>629</v>
      </c>
      <c r="B1773" s="4" t="s">
        <v>1654</v>
      </c>
      <c r="C1773" s="4" t="s">
        <v>1520</v>
      </c>
      <c r="D1773" s="4" t="s">
        <v>1587</v>
      </c>
      <c r="E1773" s="25">
        <v>0.69599592200000004</v>
      </c>
      <c r="F1773" s="26">
        <v>9.4600000000000004E-10</v>
      </c>
      <c r="G1773" s="4" t="s">
        <v>4544</v>
      </c>
      <c r="H1773" s="4" t="s">
        <v>1</v>
      </c>
      <c r="I1773" s="4" t="s">
        <v>3145</v>
      </c>
      <c r="J1773" s="35" t="s">
        <v>3146</v>
      </c>
      <c r="K1773" s="12" t="s">
        <v>1520</v>
      </c>
    </row>
    <row r="1774" spans="1:11">
      <c r="A1774" s="11" t="s">
        <v>629</v>
      </c>
      <c r="B1774" s="4" t="s">
        <v>1656</v>
      </c>
      <c r="C1774" s="4" t="s">
        <v>1520</v>
      </c>
      <c r="D1774" s="4" t="s">
        <v>1587</v>
      </c>
      <c r="E1774" s="25">
        <v>0.69599592200000004</v>
      </c>
      <c r="F1774" s="26">
        <v>9.4600000000000004E-10</v>
      </c>
      <c r="G1774" s="4" t="s">
        <v>4544</v>
      </c>
      <c r="H1774" s="4" t="s">
        <v>1</v>
      </c>
      <c r="I1774" s="4" t="s">
        <v>3145</v>
      </c>
      <c r="J1774" s="35" t="s">
        <v>3146</v>
      </c>
      <c r="K1774" s="12" t="s">
        <v>1520</v>
      </c>
    </row>
    <row r="1775" spans="1:11">
      <c r="A1775" s="11" t="s">
        <v>629</v>
      </c>
      <c r="B1775" s="4" t="s">
        <v>1648</v>
      </c>
      <c r="C1775" s="4" t="s">
        <v>1520</v>
      </c>
      <c r="D1775" s="4" t="s">
        <v>1587</v>
      </c>
      <c r="E1775" s="25">
        <v>0.69599592200000004</v>
      </c>
      <c r="F1775" s="26">
        <v>9.4600000000000004E-10</v>
      </c>
      <c r="G1775" s="4" t="s">
        <v>4544</v>
      </c>
      <c r="H1775" s="4" t="s">
        <v>1</v>
      </c>
      <c r="I1775" s="4" t="s">
        <v>3145</v>
      </c>
      <c r="J1775" s="35" t="s">
        <v>3146</v>
      </c>
      <c r="K1775" s="12" t="s">
        <v>3057</v>
      </c>
    </row>
    <row r="1776" spans="1:11">
      <c r="A1776" s="11" t="s">
        <v>629</v>
      </c>
      <c r="B1776" s="4" t="s">
        <v>1638</v>
      </c>
      <c r="C1776" s="4" t="s">
        <v>1520</v>
      </c>
      <c r="D1776" s="4" t="s">
        <v>1592</v>
      </c>
      <c r="E1776" s="25">
        <v>0.69599592200000004</v>
      </c>
      <c r="F1776" s="26">
        <v>9.4600000000000004E-10</v>
      </c>
      <c r="G1776" s="4" t="s">
        <v>4544</v>
      </c>
      <c r="H1776" s="4" t="s">
        <v>1</v>
      </c>
      <c r="I1776" s="4" t="s">
        <v>3145</v>
      </c>
      <c r="J1776" s="35" t="s">
        <v>3146</v>
      </c>
      <c r="K1776" s="12" t="s">
        <v>1520</v>
      </c>
    </row>
    <row r="1777" spans="1:11">
      <c r="A1777" s="11" t="s">
        <v>629</v>
      </c>
      <c r="B1777" s="4" t="s">
        <v>1633</v>
      </c>
      <c r="C1777" s="4" t="s">
        <v>1537</v>
      </c>
      <c r="D1777" s="4" t="s">
        <v>1634</v>
      </c>
      <c r="E1777" s="25">
        <v>0.69599592200000004</v>
      </c>
      <c r="F1777" s="26">
        <v>9.4600000000000004E-10</v>
      </c>
      <c r="G1777" s="4" t="s">
        <v>4544</v>
      </c>
      <c r="H1777" s="4" t="s">
        <v>1</v>
      </c>
      <c r="I1777" s="4" t="s">
        <v>3145</v>
      </c>
      <c r="J1777" s="35" t="s">
        <v>3146</v>
      </c>
      <c r="K1777" s="12" t="s">
        <v>3168</v>
      </c>
    </row>
    <row r="1778" spans="1:11">
      <c r="A1778" s="11" t="s">
        <v>629</v>
      </c>
      <c r="B1778" s="4" t="s">
        <v>1635</v>
      </c>
      <c r="C1778" s="4" t="s">
        <v>1537</v>
      </c>
      <c r="D1778" s="4" t="s">
        <v>1531</v>
      </c>
      <c r="E1778" s="25">
        <v>0.69599592200000004</v>
      </c>
      <c r="F1778" s="26">
        <v>9.4600000000000004E-10</v>
      </c>
      <c r="G1778" s="4" t="s">
        <v>4544</v>
      </c>
      <c r="H1778" s="4" t="s">
        <v>1</v>
      </c>
      <c r="I1778" s="4" t="s">
        <v>3145</v>
      </c>
      <c r="J1778" s="35" t="s">
        <v>3146</v>
      </c>
      <c r="K1778" s="12" t="s">
        <v>1520</v>
      </c>
    </row>
    <row r="1779" spans="1:11">
      <c r="A1779" s="11" t="s">
        <v>629</v>
      </c>
      <c r="B1779" s="4" t="s">
        <v>1659</v>
      </c>
      <c r="C1779" s="4" t="s">
        <v>1520</v>
      </c>
      <c r="D1779" s="4" t="s">
        <v>1592</v>
      </c>
      <c r="E1779" s="25">
        <v>0.69599592200000004</v>
      </c>
      <c r="F1779" s="26">
        <v>9.4600000000000004E-10</v>
      </c>
      <c r="G1779" s="4" t="s">
        <v>4544</v>
      </c>
      <c r="H1779" s="4" t="s">
        <v>1</v>
      </c>
      <c r="I1779" s="4" t="s">
        <v>3145</v>
      </c>
      <c r="J1779" s="35" t="s">
        <v>3146</v>
      </c>
      <c r="K1779" s="12" t="s">
        <v>1520</v>
      </c>
    </row>
    <row r="1780" spans="1:11">
      <c r="A1780" s="11" t="s">
        <v>629</v>
      </c>
      <c r="B1780" s="4" t="s">
        <v>1637</v>
      </c>
      <c r="C1780" s="4" t="s">
        <v>1537</v>
      </c>
      <c r="D1780" s="4" t="s">
        <v>1556</v>
      </c>
      <c r="E1780" s="25">
        <v>0.69599592200000004</v>
      </c>
      <c r="F1780" s="26">
        <v>9.4600000000000004E-10</v>
      </c>
      <c r="G1780" s="4" t="s">
        <v>4544</v>
      </c>
      <c r="H1780" s="4" t="s">
        <v>1</v>
      </c>
      <c r="I1780" s="4" t="s">
        <v>3145</v>
      </c>
      <c r="J1780" s="35" t="s">
        <v>3146</v>
      </c>
      <c r="K1780" s="12" t="s">
        <v>1520</v>
      </c>
    </row>
    <row r="1781" spans="1:11">
      <c r="A1781" s="11" t="s">
        <v>715</v>
      </c>
      <c r="B1781" s="4" t="s">
        <v>1823</v>
      </c>
      <c r="C1781" s="4" t="s">
        <v>1520</v>
      </c>
      <c r="D1781" s="4" t="s">
        <v>1587</v>
      </c>
      <c r="E1781" s="25">
        <v>0.23596373800000001</v>
      </c>
      <c r="F1781" s="26">
        <v>9.6900000000000007E-10</v>
      </c>
      <c r="G1781" s="4" t="s">
        <v>4546</v>
      </c>
      <c r="H1781" s="4" t="s">
        <v>2</v>
      </c>
      <c r="I1781" s="4" t="s">
        <v>3044</v>
      </c>
      <c r="J1781" s="35" t="s">
        <v>2381</v>
      </c>
      <c r="K1781" s="12" t="s">
        <v>1520</v>
      </c>
    </row>
    <row r="1782" spans="1:11">
      <c r="A1782" s="11" t="s">
        <v>762</v>
      </c>
      <c r="B1782" s="4" t="s">
        <v>2372</v>
      </c>
      <c r="C1782" s="4" t="s">
        <v>1520</v>
      </c>
      <c r="D1782" s="4" t="s">
        <v>1528</v>
      </c>
      <c r="E1782" s="25">
        <v>0.43836583200000001</v>
      </c>
      <c r="F1782" s="26">
        <v>1.01E-9</v>
      </c>
      <c r="G1782" s="4" t="s">
        <v>4553</v>
      </c>
      <c r="H1782" s="4" t="s">
        <v>0</v>
      </c>
      <c r="I1782" s="4" t="s">
        <v>3035</v>
      </c>
      <c r="J1782" s="35" t="s">
        <v>672</v>
      </c>
      <c r="K1782" s="12" t="s">
        <v>1520</v>
      </c>
    </row>
    <row r="1783" spans="1:11">
      <c r="A1783" s="11" t="s">
        <v>762</v>
      </c>
      <c r="B1783" s="4" t="s">
        <v>2372</v>
      </c>
      <c r="C1783" s="4" t="s">
        <v>1520</v>
      </c>
      <c r="D1783" s="4" t="s">
        <v>1528</v>
      </c>
      <c r="E1783" s="25">
        <v>0.43836583200000001</v>
      </c>
      <c r="F1783" s="26">
        <v>1.01E-9</v>
      </c>
      <c r="G1783" s="4" t="s">
        <v>4553</v>
      </c>
      <c r="H1783" s="4" t="s">
        <v>0</v>
      </c>
      <c r="I1783" s="4" t="s">
        <v>3038</v>
      </c>
      <c r="J1783" s="35" t="s">
        <v>2929</v>
      </c>
      <c r="K1783" s="12" t="s">
        <v>1520</v>
      </c>
    </row>
    <row r="1784" spans="1:11">
      <c r="A1784" s="11" t="s">
        <v>762</v>
      </c>
      <c r="B1784" s="4" t="s">
        <v>2372</v>
      </c>
      <c r="C1784" s="4" t="s">
        <v>1520</v>
      </c>
      <c r="D1784" s="4" t="s">
        <v>1528</v>
      </c>
      <c r="E1784" s="25">
        <v>0.43836583200000001</v>
      </c>
      <c r="F1784" s="26">
        <v>1.01E-9</v>
      </c>
      <c r="G1784" s="4" t="s">
        <v>4553</v>
      </c>
      <c r="H1784" s="4" t="s">
        <v>0</v>
      </c>
      <c r="I1784" s="4" t="s">
        <v>2965</v>
      </c>
      <c r="J1784" s="35" t="s">
        <v>2966</v>
      </c>
      <c r="K1784" s="12" t="s">
        <v>1520</v>
      </c>
    </row>
    <row r="1785" spans="1:11">
      <c r="A1785" s="11" t="s">
        <v>788</v>
      </c>
      <c r="B1785" s="4" t="s">
        <v>1519</v>
      </c>
      <c r="C1785" s="4" t="s">
        <v>1520</v>
      </c>
      <c r="D1785" s="4" t="s">
        <v>1521</v>
      </c>
      <c r="E1785" s="25">
        <v>0.220519935</v>
      </c>
      <c r="F1785" s="26">
        <v>1.0399999999999999E-9</v>
      </c>
      <c r="G1785" s="4" t="s">
        <v>4550</v>
      </c>
      <c r="H1785" s="4" t="s">
        <v>2</v>
      </c>
      <c r="I1785" s="4" t="s">
        <v>3030</v>
      </c>
      <c r="J1785" s="35" t="s">
        <v>635</v>
      </c>
      <c r="K1785" s="12" t="s">
        <v>3047</v>
      </c>
    </row>
    <row r="1786" spans="1:11">
      <c r="A1786" s="11" t="s">
        <v>788</v>
      </c>
      <c r="B1786" s="4" t="s">
        <v>1519</v>
      </c>
      <c r="C1786" s="4" t="s">
        <v>1520</v>
      </c>
      <c r="D1786" s="4" t="s">
        <v>1521</v>
      </c>
      <c r="E1786" s="25">
        <v>0.220519935</v>
      </c>
      <c r="F1786" s="26">
        <v>1.0399999999999999E-9</v>
      </c>
      <c r="G1786" s="4" t="s">
        <v>4550</v>
      </c>
      <c r="H1786" s="4" t="s">
        <v>2</v>
      </c>
      <c r="I1786" s="4" t="s">
        <v>3032</v>
      </c>
      <c r="J1786" s="35" t="s">
        <v>3033</v>
      </c>
      <c r="K1786" s="12" t="s">
        <v>3047</v>
      </c>
    </row>
    <row r="1787" spans="1:11">
      <c r="A1787" s="11" t="s">
        <v>1151</v>
      </c>
      <c r="B1787" s="4" t="s">
        <v>2662</v>
      </c>
      <c r="C1787" s="4" t="s">
        <v>1537</v>
      </c>
      <c r="D1787" s="4" t="s">
        <v>3195</v>
      </c>
      <c r="E1787" s="25">
        <v>0.68343496299999995</v>
      </c>
      <c r="F1787" s="26">
        <v>1.0999999999999999E-9</v>
      </c>
      <c r="G1787" s="4" t="s">
        <v>1346</v>
      </c>
      <c r="H1787" s="4" t="s">
        <v>0</v>
      </c>
      <c r="I1787" s="4" t="s">
        <v>2937</v>
      </c>
      <c r="J1787" s="35" t="s">
        <v>1159</v>
      </c>
      <c r="K1787" s="12" t="s">
        <v>3196</v>
      </c>
    </row>
    <row r="1788" spans="1:11">
      <c r="A1788" s="11" t="s">
        <v>1151</v>
      </c>
      <c r="B1788" s="4" t="s">
        <v>2663</v>
      </c>
      <c r="C1788" s="4" t="s">
        <v>1537</v>
      </c>
      <c r="D1788" s="4" t="s">
        <v>3197</v>
      </c>
      <c r="E1788" s="25">
        <v>0.68343496299999995</v>
      </c>
      <c r="F1788" s="26">
        <v>1.0999999999999999E-9</v>
      </c>
      <c r="G1788" s="4" t="s">
        <v>1346</v>
      </c>
      <c r="H1788" s="4" t="s">
        <v>0</v>
      </c>
      <c r="I1788" s="4" t="s">
        <v>2937</v>
      </c>
      <c r="J1788" s="35" t="s">
        <v>1159</v>
      </c>
      <c r="K1788" s="12" t="s">
        <v>3196</v>
      </c>
    </row>
    <row r="1789" spans="1:11">
      <c r="A1789" s="11" t="s">
        <v>1151</v>
      </c>
      <c r="B1789" s="4" t="s">
        <v>2708</v>
      </c>
      <c r="C1789" s="4" t="s">
        <v>1520</v>
      </c>
      <c r="D1789" s="4" t="s">
        <v>1528</v>
      </c>
      <c r="E1789" s="25">
        <v>0.68343496299999995</v>
      </c>
      <c r="F1789" s="26">
        <v>1.0999999999999999E-9</v>
      </c>
      <c r="G1789" s="4" t="s">
        <v>1346</v>
      </c>
      <c r="H1789" s="4" t="s">
        <v>0</v>
      </c>
      <c r="I1789" s="4" t="s">
        <v>2937</v>
      </c>
      <c r="J1789" s="35" t="s">
        <v>1159</v>
      </c>
      <c r="K1789" s="12" t="s">
        <v>1520</v>
      </c>
    </row>
    <row r="1790" spans="1:11">
      <c r="A1790" s="11" t="s">
        <v>1151</v>
      </c>
      <c r="B1790" s="4" t="s">
        <v>2258</v>
      </c>
      <c r="C1790" s="4" t="s">
        <v>1520</v>
      </c>
      <c r="D1790" s="4" t="s">
        <v>1528</v>
      </c>
      <c r="E1790" s="25">
        <v>0.68343496299999995</v>
      </c>
      <c r="F1790" s="26">
        <v>1.0999999999999999E-9</v>
      </c>
      <c r="G1790" s="4" t="s">
        <v>1346</v>
      </c>
      <c r="H1790" s="4" t="s">
        <v>0</v>
      </c>
      <c r="I1790" s="4" t="s">
        <v>2937</v>
      </c>
      <c r="J1790" s="35" t="s">
        <v>1159</v>
      </c>
      <c r="K1790" s="12" t="s">
        <v>1520</v>
      </c>
    </row>
    <row r="1791" spans="1:11">
      <c r="A1791" s="11" t="s">
        <v>1151</v>
      </c>
      <c r="B1791" s="4" t="s">
        <v>2664</v>
      </c>
      <c r="C1791" s="4" t="s">
        <v>1624</v>
      </c>
      <c r="D1791" s="4" t="s">
        <v>3198</v>
      </c>
      <c r="E1791" s="25">
        <v>0.68343496299999995</v>
      </c>
      <c r="F1791" s="26">
        <v>1.0999999999999999E-9</v>
      </c>
      <c r="G1791" s="4" t="s">
        <v>1346</v>
      </c>
      <c r="H1791" s="4" t="s">
        <v>0</v>
      </c>
      <c r="I1791" s="4" t="s">
        <v>2937</v>
      </c>
      <c r="J1791" s="35" t="s">
        <v>1159</v>
      </c>
      <c r="K1791" s="12" t="s">
        <v>3199</v>
      </c>
    </row>
    <row r="1792" spans="1:11">
      <c r="A1792" s="11" t="s">
        <v>1151</v>
      </c>
      <c r="B1792" s="4" t="s">
        <v>2665</v>
      </c>
      <c r="C1792" s="4" t="s">
        <v>1537</v>
      </c>
      <c r="D1792" s="4" t="s">
        <v>3200</v>
      </c>
      <c r="E1792" s="25">
        <v>0.68343496299999995</v>
      </c>
      <c r="F1792" s="26">
        <v>1.0999999999999999E-9</v>
      </c>
      <c r="G1792" s="4" t="s">
        <v>1346</v>
      </c>
      <c r="H1792" s="4" t="s">
        <v>0</v>
      </c>
      <c r="I1792" s="4" t="s">
        <v>2937</v>
      </c>
      <c r="J1792" s="35" t="s">
        <v>1159</v>
      </c>
      <c r="K1792" s="12" t="s">
        <v>3194</v>
      </c>
    </row>
    <row r="1793" spans="1:11">
      <c r="A1793" s="11" t="s">
        <v>1151</v>
      </c>
      <c r="B1793" s="4" t="s">
        <v>2683</v>
      </c>
      <c r="C1793" s="4" t="s">
        <v>1520</v>
      </c>
      <c r="D1793" s="4" t="s">
        <v>1528</v>
      </c>
      <c r="E1793" s="25">
        <v>0.68343496299999995</v>
      </c>
      <c r="F1793" s="26">
        <v>1.0999999999999999E-9</v>
      </c>
      <c r="G1793" s="4" t="s">
        <v>1346</v>
      </c>
      <c r="H1793" s="4" t="s">
        <v>0</v>
      </c>
      <c r="I1793" s="4" t="s">
        <v>2937</v>
      </c>
      <c r="J1793" s="35" t="s">
        <v>1159</v>
      </c>
      <c r="K1793" s="12" t="s">
        <v>3201</v>
      </c>
    </row>
    <row r="1794" spans="1:11">
      <c r="A1794" s="11" t="s">
        <v>1151</v>
      </c>
      <c r="B1794" s="4" t="s">
        <v>2666</v>
      </c>
      <c r="C1794" s="4" t="s">
        <v>1537</v>
      </c>
      <c r="D1794" s="4" t="s">
        <v>3202</v>
      </c>
      <c r="E1794" s="25">
        <v>0.68343496299999995</v>
      </c>
      <c r="F1794" s="26">
        <v>1.0999999999999999E-9</v>
      </c>
      <c r="G1794" s="4" t="s">
        <v>1346</v>
      </c>
      <c r="H1794" s="4" t="s">
        <v>0</v>
      </c>
      <c r="I1794" s="4" t="s">
        <v>2937</v>
      </c>
      <c r="J1794" s="35" t="s">
        <v>1159</v>
      </c>
      <c r="K1794" s="12" t="s">
        <v>3203</v>
      </c>
    </row>
    <row r="1795" spans="1:11">
      <c r="A1795" s="11" t="s">
        <v>1151</v>
      </c>
      <c r="B1795" s="4" t="s">
        <v>2667</v>
      </c>
      <c r="C1795" s="4" t="s">
        <v>1537</v>
      </c>
      <c r="D1795" s="4" t="s">
        <v>1615</v>
      </c>
      <c r="E1795" s="25">
        <v>0.68343496299999995</v>
      </c>
      <c r="F1795" s="26">
        <v>1.0999999999999999E-9</v>
      </c>
      <c r="G1795" s="4" t="s">
        <v>1346</v>
      </c>
      <c r="H1795" s="4" t="s">
        <v>0</v>
      </c>
      <c r="I1795" s="4" t="s">
        <v>2937</v>
      </c>
      <c r="J1795" s="35" t="s">
        <v>1159</v>
      </c>
      <c r="K1795" s="12" t="s">
        <v>3204</v>
      </c>
    </row>
    <row r="1796" spans="1:11">
      <c r="A1796" s="11" t="s">
        <v>1151</v>
      </c>
      <c r="B1796" s="4" t="s">
        <v>2668</v>
      </c>
      <c r="C1796" s="4" t="s">
        <v>1537</v>
      </c>
      <c r="D1796" s="4" t="s">
        <v>1556</v>
      </c>
      <c r="E1796" s="25">
        <v>0.68343496299999995</v>
      </c>
      <c r="F1796" s="26">
        <v>1.0999999999999999E-9</v>
      </c>
      <c r="G1796" s="4" t="s">
        <v>1346</v>
      </c>
      <c r="H1796" s="4" t="s">
        <v>0</v>
      </c>
      <c r="I1796" s="4" t="s">
        <v>2937</v>
      </c>
      <c r="J1796" s="35" t="s">
        <v>1159</v>
      </c>
      <c r="K1796" s="12" t="s">
        <v>1520</v>
      </c>
    </row>
    <row r="1797" spans="1:11">
      <c r="A1797" s="11" t="s">
        <v>1151</v>
      </c>
      <c r="B1797" s="4" t="s">
        <v>2669</v>
      </c>
      <c r="C1797" s="4" t="s">
        <v>1537</v>
      </c>
      <c r="D1797" s="4" t="s">
        <v>1556</v>
      </c>
      <c r="E1797" s="25">
        <v>0.68343496299999995</v>
      </c>
      <c r="F1797" s="26">
        <v>1.0999999999999999E-9</v>
      </c>
      <c r="G1797" s="4" t="s">
        <v>1346</v>
      </c>
      <c r="H1797" s="4" t="s">
        <v>0</v>
      </c>
      <c r="I1797" s="4" t="s">
        <v>2937</v>
      </c>
      <c r="J1797" s="35" t="s">
        <v>1159</v>
      </c>
      <c r="K1797" s="12" t="s">
        <v>1520</v>
      </c>
    </row>
    <row r="1798" spans="1:11">
      <c r="A1798" s="11" t="s">
        <v>1151</v>
      </c>
      <c r="B1798" s="4" t="s">
        <v>2670</v>
      </c>
      <c r="C1798" s="4" t="s">
        <v>1537</v>
      </c>
      <c r="D1798" s="4" t="s">
        <v>3205</v>
      </c>
      <c r="E1798" s="25">
        <v>0.68343496299999995</v>
      </c>
      <c r="F1798" s="26">
        <v>1.0999999999999999E-9</v>
      </c>
      <c r="G1798" s="4" t="s">
        <v>1346</v>
      </c>
      <c r="H1798" s="4" t="s">
        <v>0</v>
      </c>
      <c r="I1798" s="4" t="s">
        <v>2937</v>
      </c>
      <c r="J1798" s="35" t="s">
        <v>1159</v>
      </c>
      <c r="K1798" s="12" t="s">
        <v>3206</v>
      </c>
    </row>
    <row r="1799" spans="1:11">
      <c r="A1799" s="11" t="s">
        <v>1151</v>
      </c>
      <c r="B1799" s="4" t="s">
        <v>2679</v>
      </c>
      <c r="C1799" s="4" t="s">
        <v>1520</v>
      </c>
      <c r="D1799" s="4" t="s">
        <v>1528</v>
      </c>
      <c r="E1799" s="25">
        <v>0.68343496299999995</v>
      </c>
      <c r="F1799" s="26">
        <v>1.0999999999999999E-9</v>
      </c>
      <c r="G1799" s="4" t="s">
        <v>1346</v>
      </c>
      <c r="H1799" s="4" t="s">
        <v>0</v>
      </c>
      <c r="I1799" s="4" t="s">
        <v>2937</v>
      </c>
      <c r="J1799" s="35" t="s">
        <v>1159</v>
      </c>
      <c r="K1799" s="12" t="s">
        <v>1520</v>
      </c>
    </row>
    <row r="1800" spans="1:11">
      <c r="A1800" s="11" t="s">
        <v>1151</v>
      </c>
      <c r="B1800" s="4" t="s">
        <v>2697</v>
      </c>
      <c r="C1800" s="4" t="s">
        <v>1520</v>
      </c>
      <c r="D1800" s="4" t="s">
        <v>1528</v>
      </c>
      <c r="E1800" s="25">
        <v>0.68343496299999995</v>
      </c>
      <c r="F1800" s="26">
        <v>1.0999999999999999E-9</v>
      </c>
      <c r="G1800" s="4" t="s">
        <v>1346</v>
      </c>
      <c r="H1800" s="4" t="s">
        <v>0</v>
      </c>
      <c r="I1800" s="4" t="s">
        <v>2937</v>
      </c>
      <c r="J1800" s="35" t="s">
        <v>1159</v>
      </c>
      <c r="K1800" s="12" t="s">
        <v>1520</v>
      </c>
    </row>
    <row r="1801" spans="1:11">
      <c r="A1801" s="11" t="s">
        <v>1151</v>
      </c>
      <c r="B1801" s="4" t="s">
        <v>2676</v>
      </c>
      <c r="C1801" s="4" t="s">
        <v>1520</v>
      </c>
      <c r="D1801" s="4" t="s">
        <v>1528</v>
      </c>
      <c r="E1801" s="25">
        <v>0.68343496299999995</v>
      </c>
      <c r="F1801" s="26">
        <v>1.0999999999999999E-9</v>
      </c>
      <c r="G1801" s="4" t="s">
        <v>1346</v>
      </c>
      <c r="H1801" s="4" t="s">
        <v>0</v>
      </c>
      <c r="I1801" s="4" t="s">
        <v>2937</v>
      </c>
      <c r="J1801" s="35" t="s">
        <v>1159</v>
      </c>
      <c r="K1801" s="12" t="s">
        <v>1520</v>
      </c>
    </row>
    <row r="1802" spans="1:11">
      <c r="A1802" s="11" t="s">
        <v>1151</v>
      </c>
      <c r="B1802" s="4" t="s">
        <v>2709</v>
      </c>
      <c r="C1802" s="4" t="s">
        <v>1520</v>
      </c>
      <c r="D1802" s="4" t="s">
        <v>1528</v>
      </c>
      <c r="E1802" s="25">
        <v>0.68343496299999995</v>
      </c>
      <c r="F1802" s="26">
        <v>1.0999999999999999E-9</v>
      </c>
      <c r="G1802" s="4" t="s">
        <v>1346</v>
      </c>
      <c r="H1802" s="4" t="s">
        <v>0</v>
      </c>
      <c r="I1802" s="4" t="s">
        <v>2937</v>
      </c>
      <c r="J1802" s="35" t="s">
        <v>1159</v>
      </c>
      <c r="K1802" s="12" t="s">
        <v>1520</v>
      </c>
    </row>
    <row r="1803" spans="1:11">
      <c r="A1803" s="11" t="s">
        <v>1151</v>
      </c>
      <c r="B1803" s="4" t="s">
        <v>2686</v>
      </c>
      <c r="C1803" s="4" t="s">
        <v>1520</v>
      </c>
      <c r="D1803" s="4" t="s">
        <v>1528</v>
      </c>
      <c r="E1803" s="25">
        <v>0.68343496299999995</v>
      </c>
      <c r="F1803" s="26">
        <v>1.0999999999999999E-9</v>
      </c>
      <c r="G1803" s="4" t="s">
        <v>1346</v>
      </c>
      <c r="H1803" s="4" t="s">
        <v>0</v>
      </c>
      <c r="I1803" s="4" t="s">
        <v>2937</v>
      </c>
      <c r="J1803" s="35" t="s">
        <v>1159</v>
      </c>
      <c r="K1803" s="12" t="s">
        <v>1520</v>
      </c>
    </row>
    <row r="1804" spans="1:11">
      <c r="A1804" s="11" t="s">
        <v>1151</v>
      </c>
      <c r="B1804" s="4" t="s">
        <v>2707</v>
      </c>
      <c r="C1804" s="4" t="s">
        <v>1520</v>
      </c>
      <c r="D1804" s="4" t="s">
        <v>1528</v>
      </c>
      <c r="E1804" s="25">
        <v>0.68343496299999995</v>
      </c>
      <c r="F1804" s="26">
        <v>1.0999999999999999E-9</v>
      </c>
      <c r="G1804" s="4" t="s">
        <v>1346</v>
      </c>
      <c r="H1804" s="4" t="s">
        <v>0</v>
      </c>
      <c r="I1804" s="4" t="s">
        <v>2937</v>
      </c>
      <c r="J1804" s="35" t="s">
        <v>1159</v>
      </c>
      <c r="K1804" s="12" t="s">
        <v>1520</v>
      </c>
    </row>
    <row r="1805" spans="1:11">
      <c r="A1805" s="11" t="s">
        <v>1151</v>
      </c>
      <c r="B1805" s="4" t="s">
        <v>2392</v>
      </c>
      <c r="C1805" s="4" t="s">
        <v>1520</v>
      </c>
      <c r="D1805" s="4" t="s">
        <v>1528</v>
      </c>
      <c r="E1805" s="25">
        <v>0.68343496299999995</v>
      </c>
      <c r="F1805" s="26">
        <v>1.0999999999999999E-9</v>
      </c>
      <c r="G1805" s="4" t="s">
        <v>1346</v>
      </c>
      <c r="H1805" s="4" t="s">
        <v>0</v>
      </c>
      <c r="I1805" s="4" t="s">
        <v>2937</v>
      </c>
      <c r="J1805" s="35" t="s">
        <v>1159</v>
      </c>
      <c r="K1805" s="12" t="s">
        <v>3065</v>
      </c>
    </row>
    <row r="1806" spans="1:11">
      <c r="A1806" s="11" t="s">
        <v>1151</v>
      </c>
      <c r="B1806" s="4" t="s">
        <v>2139</v>
      </c>
      <c r="C1806" s="4" t="s">
        <v>1537</v>
      </c>
      <c r="D1806" s="4" t="s">
        <v>1528</v>
      </c>
      <c r="E1806" s="25">
        <v>0.68343496299999995</v>
      </c>
      <c r="F1806" s="26">
        <v>1.0999999999999999E-9</v>
      </c>
      <c r="G1806" s="4" t="s">
        <v>1346</v>
      </c>
      <c r="H1806" s="4" t="s">
        <v>0</v>
      </c>
      <c r="I1806" s="4" t="s">
        <v>2937</v>
      </c>
      <c r="J1806" s="35" t="s">
        <v>1159</v>
      </c>
      <c r="K1806" s="12" t="s">
        <v>3207</v>
      </c>
    </row>
    <row r="1807" spans="1:11">
      <c r="A1807" s="11" t="s">
        <v>1151</v>
      </c>
      <c r="B1807" s="4" t="s">
        <v>2671</v>
      </c>
      <c r="C1807" s="4" t="s">
        <v>1537</v>
      </c>
      <c r="D1807" s="4" t="s">
        <v>1528</v>
      </c>
      <c r="E1807" s="25">
        <v>0.68343496299999995</v>
      </c>
      <c r="F1807" s="26">
        <v>1.0999999999999999E-9</v>
      </c>
      <c r="G1807" s="4" t="s">
        <v>1346</v>
      </c>
      <c r="H1807" s="4" t="s">
        <v>0</v>
      </c>
      <c r="I1807" s="4" t="s">
        <v>2937</v>
      </c>
      <c r="J1807" s="35" t="s">
        <v>1159</v>
      </c>
      <c r="K1807" s="12" t="s">
        <v>1520</v>
      </c>
    </row>
    <row r="1808" spans="1:11">
      <c r="A1808" s="11" t="s">
        <v>1151</v>
      </c>
      <c r="B1808" s="4" t="s">
        <v>2672</v>
      </c>
      <c r="C1808" s="4" t="s">
        <v>1537</v>
      </c>
      <c r="D1808" s="4" t="s">
        <v>1528</v>
      </c>
      <c r="E1808" s="25">
        <v>0.68343496299999995</v>
      </c>
      <c r="F1808" s="26">
        <v>1.0999999999999999E-9</v>
      </c>
      <c r="G1808" s="4" t="s">
        <v>1346</v>
      </c>
      <c r="H1808" s="4" t="s">
        <v>0</v>
      </c>
      <c r="I1808" s="4" t="s">
        <v>2937</v>
      </c>
      <c r="J1808" s="35" t="s">
        <v>1159</v>
      </c>
      <c r="K1808" s="12" t="s">
        <v>1520</v>
      </c>
    </row>
    <row r="1809" spans="1:11">
      <c r="A1809" s="11" t="s">
        <v>1151</v>
      </c>
      <c r="B1809" s="4" t="s">
        <v>2706</v>
      </c>
      <c r="C1809" s="4" t="s">
        <v>1520</v>
      </c>
      <c r="D1809" s="4" t="s">
        <v>1528</v>
      </c>
      <c r="E1809" s="25">
        <v>0.68343496299999995</v>
      </c>
      <c r="F1809" s="26">
        <v>1.0999999999999999E-9</v>
      </c>
      <c r="G1809" s="4" t="s">
        <v>1346</v>
      </c>
      <c r="H1809" s="4" t="s">
        <v>0</v>
      </c>
      <c r="I1809" s="4" t="s">
        <v>2937</v>
      </c>
      <c r="J1809" s="35" t="s">
        <v>1159</v>
      </c>
      <c r="K1809" s="12" t="s">
        <v>1520</v>
      </c>
    </row>
    <row r="1810" spans="1:11">
      <c r="A1810" s="11" t="s">
        <v>1151</v>
      </c>
      <c r="B1810" s="4" t="s">
        <v>2684</v>
      </c>
      <c r="C1810" s="4" t="s">
        <v>1520</v>
      </c>
      <c r="D1810" s="4" t="s">
        <v>1528</v>
      </c>
      <c r="E1810" s="25">
        <v>0.68343496299999995</v>
      </c>
      <c r="F1810" s="26">
        <v>1.0999999999999999E-9</v>
      </c>
      <c r="G1810" s="4" t="s">
        <v>1346</v>
      </c>
      <c r="H1810" s="4" t="s">
        <v>0</v>
      </c>
      <c r="I1810" s="4" t="s">
        <v>2937</v>
      </c>
      <c r="J1810" s="35" t="s">
        <v>1159</v>
      </c>
      <c r="K1810" s="12" t="s">
        <v>1520</v>
      </c>
    </row>
    <row r="1811" spans="1:11">
      <c r="A1811" s="11" t="s">
        <v>1151</v>
      </c>
      <c r="B1811" s="4" t="s">
        <v>2693</v>
      </c>
      <c r="C1811" s="4" t="s">
        <v>1520</v>
      </c>
      <c r="D1811" s="4" t="s">
        <v>1528</v>
      </c>
      <c r="E1811" s="25">
        <v>0.68343496299999995</v>
      </c>
      <c r="F1811" s="26">
        <v>1.0999999999999999E-9</v>
      </c>
      <c r="G1811" s="4" t="s">
        <v>1346</v>
      </c>
      <c r="H1811" s="4" t="s">
        <v>0</v>
      </c>
      <c r="I1811" s="4" t="s">
        <v>2937</v>
      </c>
      <c r="J1811" s="35" t="s">
        <v>1159</v>
      </c>
      <c r="K1811" s="12" t="s">
        <v>1520</v>
      </c>
    </row>
    <row r="1812" spans="1:11">
      <c r="A1812" s="11" t="s">
        <v>1151</v>
      </c>
      <c r="B1812" s="4" t="s">
        <v>2703</v>
      </c>
      <c r="C1812" s="4" t="s">
        <v>1520</v>
      </c>
      <c r="D1812" s="4" t="s">
        <v>1528</v>
      </c>
      <c r="E1812" s="25">
        <v>0.68343496299999995</v>
      </c>
      <c r="F1812" s="26">
        <v>1.0999999999999999E-9</v>
      </c>
      <c r="G1812" s="4" t="s">
        <v>1346</v>
      </c>
      <c r="H1812" s="4" t="s">
        <v>0</v>
      </c>
      <c r="I1812" s="4" t="s">
        <v>2937</v>
      </c>
      <c r="J1812" s="35" t="s">
        <v>1159</v>
      </c>
      <c r="K1812" s="12" t="s">
        <v>1520</v>
      </c>
    </row>
    <row r="1813" spans="1:11">
      <c r="A1813" s="11" t="s">
        <v>1151</v>
      </c>
      <c r="B1813" s="4" t="s">
        <v>2704</v>
      </c>
      <c r="C1813" s="4" t="s">
        <v>1520</v>
      </c>
      <c r="D1813" s="4" t="s">
        <v>1528</v>
      </c>
      <c r="E1813" s="25">
        <v>0.68343496299999995</v>
      </c>
      <c r="F1813" s="26">
        <v>1.0999999999999999E-9</v>
      </c>
      <c r="G1813" s="4" t="s">
        <v>1346</v>
      </c>
      <c r="H1813" s="4" t="s">
        <v>0</v>
      </c>
      <c r="I1813" s="4" t="s">
        <v>2937</v>
      </c>
      <c r="J1813" s="35" t="s">
        <v>1159</v>
      </c>
      <c r="K1813" s="12" t="s">
        <v>1520</v>
      </c>
    </row>
    <row r="1814" spans="1:11">
      <c r="A1814" s="11" t="s">
        <v>1151</v>
      </c>
      <c r="B1814" s="4" t="s">
        <v>2695</v>
      </c>
      <c r="C1814" s="4" t="s">
        <v>1520</v>
      </c>
      <c r="D1814" s="4" t="s">
        <v>1528</v>
      </c>
      <c r="E1814" s="25">
        <v>0.68343496299999995</v>
      </c>
      <c r="F1814" s="26">
        <v>1.0999999999999999E-9</v>
      </c>
      <c r="G1814" s="4" t="s">
        <v>1346</v>
      </c>
      <c r="H1814" s="4" t="s">
        <v>0</v>
      </c>
      <c r="I1814" s="4" t="s">
        <v>2937</v>
      </c>
      <c r="J1814" s="35" t="s">
        <v>1159</v>
      </c>
      <c r="K1814" s="12" t="s">
        <v>1520</v>
      </c>
    </row>
    <row r="1815" spans="1:11">
      <c r="A1815" s="11" t="s">
        <v>1151</v>
      </c>
      <c r="B1815" s="4" t="s">
        <v>2685</v>
      </c>
      <c r="C1815" s="4" t="s">
        <v>1520</v>
      </c>
      <c r="D1815" s="4" t="s">
        <v>1528</v>
      </c>
      <c r="E1815" s="25">
        <v>0.68343496299999995</v>
      </c>
      <c r="F1815" s="26">
        <v>1.0999999999999999E-9</v>
      </c>
      <c r="G1815" s="4" t="s">
        <v>1346</v>
      </c>
      <c r="H1815" s="4" t="s">
        <v>0</v>
      </c>
      <c r="I1815" s="4" t="s">
        <v>2937</v>
      </c>
      <c r="J1815" s="35" t="s">
        <v>1159</v>
      </c>
      <c r="K1815" s="12" t="s">
        <v>1520</v>
      </c>
    </row>
    <row r="1816" spans="1:11">
      <c r="A1816" s="11" t="s">
        <v>1151</v>
      </c>
      <c r="B1816" s="4" t="s">
        <v>2681</v>
      </c>
      <c r="C1816" s="4" t="s">
        <v>1520</v>
      </c>
      <c r="D1816" s="4" t="s">
        <v>1528</v>
      </c>
      <c r="E1816" s="25">
        <v>0.68343496299999995</v>
      </c>
      <c r="F1816" s="26">
        <v>1.0999999999999999E-9</v>
      </c>
      <c r="G1816" s="4" t="s">
        <v>1346</v>
      </c>
      <c r="H1816" s="4" t="s">
        <v>0</v>
      </c>
      <c r="I1816" s="4" t="s">
        <v>2937</v>
      </c>
      <c r="J1816" s="35" t="s">
        <v>1159</v>
      </c>
      <c r="K1816" s="12" t="s">
        <v>1520</v>
      </c>
    </row>
    <row r="1817" spans="1:11">
      <c r="A1817" s="11" t="s">
        <v>1151</v>
      </c>
      <c r="B1817" s="4" t="s">
        <v>2702</v>
      </c>
      <c r="C1817" s="4" t="s">
        <v>1520</v>
      </c>
      <c r="D1817" s="4" t="s">
        <v>1528</v>
      </c>
      <c r="E1817" s="25">
        <v>0.68343496299999995</v>
      </c>
      <c r="F1817" s="26">
        <v>1.0999999999999999E-9</v>
      </c>
      <c r="G1817" s="4" t="s">
        <v>1346</v>
      </c>
      <c r="H1817" s="4" t="s">
        <v>0</v>
      </c>
      <c r="I1817" s="4" t="s">
        <v>2937</v>
      </c>
      <c r="J1817" s="35" t="s">
        <v>1159</v>
      </c>
      <c r="K1817" s="12" t="s">
        <v>1520</v>
      </c>
    </row>
    <row r="1818" spans="1:11">
      <c r="A1818" s="11" t="s">
        <v>1151</v>
      </c>
      <c r="B1818" s="4" t="s">
        <v>2696</v>
      </c>
      <c r="C1818" s="4" t="s">
        <v>1520</v>
      </c>
      <c r="D1818" s="4" t="s">
        <v>1528</v>
      </c>
      <c r="E1818" s="25">
        <v>0.68343496299999995</v>
      </c>
      <c r="F1818" s="26">
        <v>1.0999999999999999E-9</v>
      </c>
      <c r="G1818" s="4" t="s">
        <v>1346</v>
      </c>
      <c r="H1818" s="4" t="s">
        <v>0</v>
      </c>
      <c r="I1818" s="4" t="s">
        <v>2937</v>
      </c>
      <c r="J1818" s="35" t="s">
        <v>1159</v>
      </c>
      <c r="K1818" s="12" t="s">
        <v>1520</v>
      </c>
    </row>
    <row r="1819" spans="1:11">
      <c r="A1819" s="11" t="s">
        <v>1151</v>
      </c>
      <c r="B1819" s="4" t="s">
        <v>2688</v>
      </c>
      <c r="C1819" s="4" t="s">
        <v>1520</v>
      </c>
      <c r="D1819" s="4" t="s">
        <v>1528</v>
      </c>
      <c r="E1819" s="25">
        <v>0.68343496299999995</v>
      </c>
      <c r="F1819" s="26">
        <v>1.0999999999999999E-9</v>
      </c>
      <c r="G1819" s="4" t="s">
        <v>1346</v>
      </c>
      <c r="H1819" s="4" t="s">
        <v>0</v>
      </c>
      <c r="I1819" s="4" t="s">
        <v>2937</v>
      </c>
      <c r="J1819" s="35" t="s">
        <v>1159</v>
      </c>
      <c r="K1819" s="12" t="s">
        <v>1520</v>
      </c>
    </row>
    <row r="1820" spans="1:11">
      <c r="A1820" s="11" t="s">
        <v>1151</v>
      </c>
      <c r="B1820" s="4" t="s">
        <v>2710</v>
      </c>
      <c r="C1820" s="4" t="s">
        <v>1520</v>
      </c>
      <c r="D1820" s="4" t="s">
        <v>1528</v>
      </c>
      <c r="E1820" s="25">
        <v>0.68343496299999995</v>
      </c>
      <c r="F1820" s="26">
        <v>1.0999999999999999E-9</v>
      </c>
      <c r="G1820" s="4" t="s">
        <v>1346</v>
      </c>
      <c r="H1820" s="4" t="s">
        <v>0</v>
      </c>
      <c r="I1820" s="4" t="s">
        <v>2937</v>
      </c>
      <c r="J1820" s="35" t="s">
        <v>1159</v>
      </c>
      <c r="K1820" s="12" t="s">
        <v>1520</v>
      </c>
    </row>
    <row r="1821" spans="1:11">
      <c r="A1821" s="11" t="s">
        <v>1151</v>
      </c>
      <c r="B1821" s="4" t="s">
        <v>2700</v>
      </c>
      <c r="C1821" s="4" t="s">
        <v>1520</v>
      </c>
      <c r="D1821" s="4" t="s">
        <v>1528</v>
      </c>
      <c r="E1821" s="25">
        <v>0.68343496299999995</v>
      </c>
      <c r="F1821" s="26">
        <v>1.0999999999999999E-9</v>
      </c>
      <c r="G1821" s="4" t="s">
        <v>1346</v>
      </c>
      <c r="H1821" s="4" t="s">
        <v>0</v>
      </c>
      <c r="I1821" s="4" t="s">
        <v>2937</v>
      </c>
      <c r="J1821" s="35" t="s">
        <v>1159</v>
      </c>
      <c r="K1821" s="12" t="s">
        <v>1520</v>
      </c>
    </row>
    <row r="1822" spans="1:11">
      <c r="A1822" s="11" t="s">
        <v>1151</v>
      </c>
      <c r="B1822" s="4" t="s">
        <v>2705</v>
      </c>
      <c r="C1822" s="4" t="s">
        <v>1520</v>
      </c>
      <c r="D1822" s="4" t="s">
        <v>1528</v>
      </c>
      <c r="E1822" s="25">
        <v>0.68343496299999995</v>
      </c>
      <c r="F1822" s="26">
        <v>1.0999999999999999E-9</v>
      </c>
      <c r="G1822" s="4" t="s">
        <v>1346</v>
      </c>
      <c r="H1822" s="4" t="s">
        <v>0</v>
      </c>
      <c r="I1822" s="4" t="s">
        <v>2937</v>
      </c>
      <c r="J1822" s="35" t="s">
        <v>1159</v>
      </c>
      <c r="K1822" s="12" t="s">
        <v>1520</v>
      </c>
    </row>
    <row r="1823" spans="1:11">
      <c r="A1823" s="11" t="s">
        <v>1151</v>
      </c>
      <c r="B1823" s="4" t="s">
        <v>2701</v>
      </c>
      <c r="C1823" s="4" t="s">
        <v>1520</v>
      </c>
      <c r="D1823" s="4" t="s">
        <v>1528</v>
      </c>
      <c r="E1823" s="25">
        <v>0.68343496299999995</v>
      </c>
      <c r="F1823" s="26">
        <v>1.0999999999999999E-9</v>
      </c>
      <c r="G1823" s="4" t="s">
        <v>1346</v>
      </c>
      <c r="H1823" s="4" t="s">
        <v>0</v>
      </c>
      <c r="I1823" s="4" t="s">
        <v>2937</v>
      </c>
      <c r="J1823" s="35" t="s">
        <v>1159</v>
      </c>
      <c r="K1823" s="12" t="s">
        <v>1520</v>
      </c>
    </row>
    <row r="1824" spans="1:11">
      <c r="A1824" s="11" t="s">
        <v>1151</v>
      </c>
      <c r="B1824" s="4" t="s">
        <v>2698</v>
      </c>
      <c r="C1824" s="4" t="s">
        <v>1520</v>
      </c>
      <c r="D1824" s="4" t="s">
        <v>1528</v>
      </c>
      <c r="E1824" s="25">
        <v>0.68343496299999995</v>
      </c>
      <c r="F1824" s="26">
        <v>1.0999999999999999E-9</v>
      </c>
      <c r="G1824" s="4" t="s">
        <v>1346</v>
      </c>
      <c r="H1824" s="4" t="s">
        <v>0</v>
      </c>
      <c r="I1824" s="4" t="s">
        <v>2937</v>
      </c>
      <c r="J1824" s="35" t="s">
        <v>1159</v>
      </c>
      <c r="K1824" s="12" t="s">
        <v>1520</v>
      </c>
    </row>
    <row r="1825" spans="1:11">
      <c r="A1825" s="11" t="s">
        <v>1151</v>
      </c>
      <c r="B1825" s="4" t="s">
        <v>2680</v>
      </c>
      <c r="C1825" s="4" t="s">
        <v>1520</v>
      </c>
      <c r="D1825" s="4" t="s">
        <v>1528</v>
      </c>
      <c r="E1825" s="25">
        <v>0.68343496299999995</v>
      </c>
      <c r="F1825" s="26">
        <v>1.0999999999999999E-9</v>
      </c>
      <c r="G1825" s="4" t="s">
        <v>1346</v>
      </c>
      <c r="H1825" s="4" t="s">
        <v>0</v>
      </c>
      <c r="I1825" s="4" t="s">
        <v>2937</v>
      </c>
      <c r="J1825" s="35" t="s">
        <v>1159</v>
      </c>
      <c r="K1825" s="12" t="s">
        <v>1520</v>
      </c>
    </row>
    <row r="1826" spans="1:11">
      <c r="A1826" s="11" t="s">
        <v>1151</v>
      </c>
      <c r="B1826" s="4" t="s">
        <v>2699</v>
      </c>
      <c r="C1826" s="4" t="s">
        <v>1520</v>
      </c>
      <c r="D1826" s="4" t="s">
        <v>1528</v>
      </c>
      <c r="E1826" s="25">
        <v>0.68343496299999995</v>
      </c>
      <c r="F1826" s="26">
        <v>1.0999999999999999E-9</v>
      </c>
      <c r="G1826" s="4" t="s">
        <v>1346</v>
      </c>
      <c r="H1826" s="4" t="s">
        <v>0</v>
      </c>
      <c r="I1826" s="4" t="s">
        <v>2937</v>
      </c>
      <c r="J1826" s="35" t="s">
        <v>1159</v>
      </c>
      <c r="K1826" s="12" t="s">
        <v>1520</v>
      </c>
    </row>
    <row r="1827" spans="1:11">
      <c r="A1827" s="11" t="s">
        <v>1151</v>
      </c>
      <c r="B1827" s="4" t="s">
        <v>2682</v>
      </c>
      <c r="C1827" s="4" t="s">
        <v>1520</v>
      </c>
      <c r="D1827" s="4" t="s">
        <v>1528</v>
      </c>
      <c r="E1827" s="25">
        <v>0.68343496299999995</v>
      </c>
      <c r="F1827" s="26">
        <v>1.0999999999999999E-9</v>
      </c>
      <c r="G1827" s="4" t="s">
        <v>1346</v>
      </c>
      <c r="H1827" s="4" t="s">
        <v>0</v>
      </c>
      <c r="I1827" s="4" t="s">
        <v>2937</v>
      </c>
      <c r="J1827" s="35" t="s">
        <v>1159</v>
      </c>
      <c r="K1827" s="12" t="s">
        <v>1520</v>
      </c>
    </row>
    <row r="1828" spans="1:11">
      <c r="A1828" s="11" t="s">
        <v>1151</v>
      </c>
      <c r="B1828" s="4" t="s">
        <v>2677</v>
      </c>
      <c r="C1828" s="4" t="s">
        <v>1520</v>
      </c>
      <c r="D1828" s="4" t="s">
        <v>1528</v>
      </c>
      <c r="E1828" s="25">
        <v>0.68343496299999995</v>
      </c>
      <c r="F1828" s="26">
        <v>1.0999999999999999E-9</v>
      </c>
      <c r="G1828" s="4" t="s">
        <v>1346</v>
      </c>
      <c r="H1828" s="4" t="s">
        <v>0</v>
      </c>
      <c r="I1828" s="4" t="s">
        <v>2937</v>
      </c>
      <c r="J1828" s="35" t="s">
        <v>1159</v>
      </c>
      <c r="K1828" s="12" t="s">
        <v>1520</v>
      </c>
    </row>
    <row r="1829" spans="1:11">
      <c r="A1829" s="11" t="s">
        <v>1151</v>
      </c>
      <c r="B1829" s="4" t="s">
        <v>2711</v>
      </c>
      <c r="C1829" s="4" t="s">
        <v>1520</v>
      </c>
      <c r="D1829" s="4" t="s">
        <v>1528</v>
      </c>
      <c r="E1829" s="25">
        <v>0.68343496299999995</v>
      </c>
      <c r="F1829" s="26">
        <v>1.0999999999999999E-9</v>
      </c>
      <c r="G1829" s="4" t="s">
        <v>1346</v>
      </c>
      <c r="H1829" s="4" t="s">
        <v>0</v>
      </c>
      <c r="I1829" s="4" t="s">
        <v>2937</v>
      </c>
      <c r="J1829" s="35" t="s">
        <v>1159</v>
      </c>
      <c r="K1829" s="12" t="s">
        <v>1520</v>
      </c>
    </row>
    <row r="1830" spans="1:11">
      <c r="A1830" s="11" t="s">
        <v>1151</v>
      </c>
      <c r="B1830" s="4" t="s">
        <v>2691</v>
      </c>
      <c r="C1830" s="4" t="s">
        <v>1520</v>
      </c>
      <c r="D1830" s="4" t="s">
        <v>1528</v>
      </c>
      <c r="E1830" s="25">
        <v>0.68343496299999995</v>
      </c>
      <c r="F1830" s="26">
        <v>1.0999999999999999E-9</v>
      </c>
      <c r="G1830" s="4" t="s">
        <v>1346</v>
      </c>
      <c r="H1830" s="4" t="s">
        <v>0</v>
      </c>
      <c r="I1830" s="4" t="s">
        <v>2937</v>
      </c>
      <c r="J1830" s="35" t="s">
        <v>1159</v>
      </c>
      <c r="K1830" s="12" t="s">
        <v>1520</v>
      </c>
    </row>
    <row r="1831" spans="1:11">
      <c r="A1831" s="11" t="s">
        <v>1151</v>
      </c>
      <c r="B1831" s="4" t="s">
        <v>2690</v>
      </c>
      <c r="C1831" s="4" t="s">
        <v>1520</v>
      </c>
      <c r="D1831" s="4" t="s">
        <v>1528</v>
      </c>
      <c r="E1831" s="25">
        <v>0.68343496299999995</v>
      </c>
      <c r="F1831" s="26">
        <v>1.0999999999999999E-9</v>
      </c>
      <c r="G1831" s="4" t="s">
        <v>1346</v>
      </c>
      <c r="H1831" s="4" t="s">
        <v>0</v>
      </c>
      <c r="I1831" s="4" t="s">
        <v>2937</v>
      </c>
      <c r="J1831" s="35" t="s">
        <v>1159</v>
      </c>
      <c r="K1831" s="12" t="s">
        <v>1520</v>
      </c>
    </row>
    <row r="1832" spans="1:11">
      <c r="A1832" s="11" t="s">
        <v>1151</v>
      </c>
      <c r="B1832" s="4" t="s">
        <v>2689</v>
      </c>
      <c r="C1832" s="4" t="s">
        <v>1520</v>
      </c>
      <c r="D1832" s="4" t="s">
        <v>1528</v>
      </c>
      <c r="E1832" s="25">
        <v>0.68343496299999995</v>
      </c>
      <c r="F1832" s="26">
        <v>1.0999999999999999E-9</v>
      </c>
      <c r="G1832" s="4" t="s">
        <v>1346</v>
      </c>
      <c r="H1832" s="4" t="s">
        <v>0</v>
      </c>
      <c r="I1832" s="4" t="s">
        <v>2937</v>
      </c>
      <c r="J1832" s="35" t="s">
        <v>1159</v>
      </c>
      <c r="K1832" s="12" t="s">
        <v>1520</v>
      </c>
    </row>
    <row r="1833" spans="1:11">
      <c r="A1833" s="11" t="s">
        <v>1151</v>
      </c>
      <c r="B1833" s="4" t="s">
        <v>2687</v>
      </c>
      <c r="C1833" s="4" t="s">
        <v>1520</v>
      </c>
      <c r="D1833" s="4" t="s">
        <v>1528</v>
      </c>
      <c r="E1833" s="25">
        <v>0.68343496299999995</v>
      </c>
      <c r="F1833" s="26">
        <v>1.0999999999999999E-9</v>
      </c>
      <c r="G1833" s="4" t="s">
        <v>1346</v>
      </c>
      <c r="H1833" s="4" t="s">
        <v>0</v>
      </c>
      <c r="I1833" s="4" t="s">
        <v>2937</v>
      </c>
      <c r="J1833" s="35" t="s">
        <v>1159</v>
      </c>
      <c r="K1833" s="12" t="s">
        <v>1520</v>
      </c>
    </row>
    <row r="1834" spans="1:11">
      <c r="A1834" s="11" t="s">
        <v>1151</v>
      </c>
      <c r="B1834" s="4" t="s">
        <v>2692</v>
      </c>
      <c r="C1834" s="4" t="s">
        <v>1520</v>
      </c>
      <c r="D1834" s="4" t="s">
        <v>1528</v>
      </c>
      <c r="E1834" s="25">
        <v>0.68343496299999995</v>
      </c>
      <c r="F1834" s="26">
        <v>1.0999999999999999E-9</v>
      </c>
      <c r="G1834" s="4" t="s">
        <v>1346</v>
      </c>
      <c r="H1834" s="4" t="s">
        <v>0</v>
      </c>
      <c r="I1834" s="4" t="s">
        <v>2937</v>
      </c>
      <c r="J1834" s="35" t="s">
        <v>1159</v>
      </c>
      <c r="K1834" s="12" t="s">
        <v>1520</v>
      </c>
    </row>
    <row r="1835" spans="1:11">
      <c r="A1835" s="11" t="s">
        <v>1151</v>
      </c>
      <c r="B1835" s="4" t="s">
        <v>2694</v>
      </c>
      <c r="C1835" s="4" t="s">
        <v>1520</v>
      </c>
      <c r="D1835" s="4" t="s">
        <v>1528</v>
      </c>
      <c r="E1835" s="25">
        <v>0.68343496299999995</v>
      </c>
      <c r="F1835" s="26">
        <v>1.0999999999999999E-9</v>
      </c>
      <c r="G1835" s="4" t="s">
        <v>1346</v>
      </c>
      <c r="H1835" s="4" t="s">
        <v>0</v>
      </c>
      <c r="I1835" s="4" t="s">
        <v>2937</v>
      </c>
      <c r="J1835" s="35" t="s">
        <v>1159</v>
      </c>
      <c r="K1835" s="12" t="s">
        <v>1520</v>
      </c>
    </row>
    <row r="1836" spans="1:11">
      <c r="A1836" s="11" t="s">
        <v>1151</v>
      </c>
      <c r="B1836" s="4" t="s">
        <v>1883</v>
      </c>
      <c r="C1836" s="4" t="s">
        <v>1520</v>
      </c>
      <c r="D1836" s="4" t="s">
        <v>1908</v>
      </c>
      <c r="E1836" s="25">
        <v>0.68343496299999995</v>
      </c>
      <c r="F1836" s="26">
        <v>1.0999999999999999E-9</v>
      </c>
      <c r="G1836" s="4" t="s">
        <v>1346</v>
      </c>
      <c r="H1836" s="4" t="s">
        <v>0</v>
      </c>
      <c r="I1836" s="4" t="s">
        <v>2937</v>
      </c>
      <c r="J1836" s="35" t="s">
        <v>1159</v>
      </c>
      <c r="K1836" s="12" t="s">
        <v>3024</v>
      </c>
    </row>
    <row r="1837" spans="1:11">
      <c r="A1837" s="11" t="s">
        <v>1151</v>
      </c>
      <c r="B1837" s="4" t="s">
        <v>2678</v>
      </c>
      <c r="C1837" s="4" t="s">
        <v>1520</v>
      </c>
      <c r="D1837" s="4" t="s">
        <v>1592</v>
      </c>
      <c r="E1837" s="25">
        <v>0.68343496299999995</v>
      </c>
      <c r="F1837" s="26">
        <v>1.0999999999999999E-9</v>
      </c>
      <c r="G1837" s="4" t="s">
        <v>1346</v>
      </c>
      <c r="H1837" s="4" t="s">
        <v>0</v>
      </c>
      <c r="I1837" s="4" t="s">
        <v>2937</v>
      </c>
      <c r="J1837" s="35" t="s">
        <v>1159</v>
      </c>
      <c r="K1837" s="12" t="s">
        <v>3208</v>
      </c>
    </row>
    <row r="1838" spans="1:11">
      <c r="A1838" s="11" t="s">
        <v>1151</v>
      </c>
      <c r="B1838" s="4" t="s">
        <v>2409</v>
      </c>
      <c r="C1838" s="4" t="s">
        <v>1520</v>
      </c>
      <c r="D1838" s="4" t="s">
        <v>1590</v>
      </c>
      <c r="E1838" s="25">
        <v>0.68343496299999995</v>
      </c>
      <c r="F1838" s="26">
        <v>1.0999999999999999E-9</v>
      </c>
      <c r="G1838" s="4" t="s">
        <v>1346</v>
      </c>
      <c r="H1838" s="4" t="s">
        <v>0</v>
      </c>
      <c r="I1838" s="4" t="s">
        <v>2937</v>
      </c>
      <c r="J1838" s="35" t="s">
        <v>1159</v>
      </c>
      <c r="K1838" s="12" t="s">
        <v>3173</v>
      </c>
    </row>
    <row r="1839" spans="1:11">
      <c r="A1839" s="11" t="s">
        <v>1151</v>
      </c>
      <c r="B1839" s="4" t="s">
        <v>2673</v>
      </c>
      <c r="C1839" s="4" t="s">
        <v>1537</v>
      </c>
      <c r="D1839" s="4" t="s">
        <v>3209</v>
      </c>
      <c r="E1839" s="25">
        <v>0.68343496299999995</v>
      </c>
      <c r="F1839" s="26">
        <v>1.0999999999999999E-9</v>
      </c>
      <c r="G1839" s="4" t="s">
        <v>1346</v>
      </c>
      <c r="H1839" s="4" t="s">
        <v>0</v>
      </c>
      <c r="I1839" s="4" t="s">
        <v>2937</v>
      </c>
      <c r="J1839" s="35" t="s">
        <v>1159</v>
      </c>
      <c r="K1839" s="12" t="s">
        <v>1520</v>
      </c>
    </row>
    <row r="1840" spans="1:11">
      <c r="A1840" s="11" t="s">
        <v>1151</v>
      </c>
      <c r="B1840" s="4" t="s">
        <v>2674</v>
      </c>
      <c r="C1840" s="4" t="s">
        <v>1537</v>
      </c>
      <c r="D1840" s="4" t="s">
        <v>2135</v>
      </c>
      <c r="E1840" s="25">
        <v>0.68343496299999995</v>
      </c>
      <c r="F1840" s="26">
        <v>1.0999999999999999E-9</v>
      </c>
      <c r="G1840" s="4" t="s">
        <v>1346</v>
      </c>
      <c r="H1840" s="4" t="s">
        <v>0</v>
      </c>
      <c r="I1840" s="4" t="s">
        <v>2937</v>
      </c>
      <c r="J1840" s="35" t="s">
        <v>1159</v>
      </c>
      <c r="K1840" s="12" t="s">
        <v>1520</v>
      </c>
    </row>
    <row r="1841" spans="1:11">
      <c r="A1841" s="11" t="s">
        <v>1151</v>
      </c>
      <c r="B1841" s="4" t="s">
        <v>2675</v>
      </c>
      <c r="C1841" s="4" t="s">
        <v>1537</v>
      </c>
      <c r="D1841" s="4" t="s">
        <v>1531</v>
      </c>
      <c r="E1841" s="25">
        <v>0.68343496299999995</v>
      </c>
      <c r="F1841" s="26">
        <v>1.0999999999999999E-9</v>
      </c>
      <c r="G1841" s="4" t="s">
        <v>1346</v>
      </c>
      <c r="H1841" s="4" t="s">
        <v>0</v>
      </c>
      <c r="I1841" s="4" t="s">
        <v>2937</v>
      </c>
      <c r="J1841" s="35" t="s">
        <v>1159</v>
      </c>
      <c r="K1841" s="12" t="s">
        <v>1520</v>
      </c>
    </row>
    <row r="1842" spans="1:11">
      <c r="A1842" s="11" t="s">
        <v>514</v>
      </c>
      <c r="B1842" s="4" t="s">
        <v>2195</v>
      </c>
      <c r="C1842" s="4" t="s">
        <v>1520</v>
      </c>
      <c r="D1842" s="4" t="s">
        <v>1528</v>
      </c>
      <c r="E1842" s="25">
        <v>0.50869506399999997</v>
      </c>
      <c r="F1842" s="26">
        <v>1.1200000000000001E-9</v>
      </c>
      <c r="G1842" s="4" t="s">
        <v>4543</v>
      </c>
      <c r="H1842" s="4" t="s">
        <v>0</v>
      </c>
      <c r="I1842" s="4" t="s">
        <v>3006</v>
      </c>
      <c r="J1842" s="35" t="s">
        <v>514</v>
      </c>
      <c r="K1842" s="12" t="s">
        <v>1520</v>
      </c>
    </row>
    <row r="1843" spans="1:11">
      <c r="A1843" s="11" t="s">
        <v>514</v>
      </c>
      <c r="B1843" s="4" t="s">
        <v>2195</v>
      </c>
      <c r="C1843" s="4" t="s">
        <v>1520</v>
      </c>
      <c r="D1843" s="4" t="s">
        <v>1528</v>
      </c>
      <c r="E1843" s="25">
        <v>1.444313612</v>
      </c>
      <c r="F1843" s="26">
        <v>1.13E-9</v>
      </c>
      <c r="G1843" s="4" t="s">
        <v>4551</v>
      </c>
      <c r="H1843" s="4" t="s">
        <v>0</v>
      </c>
      <c r="I1843" s="4" t="s">
        <v>3006</v>
      </c>
      <c r="J1843" s="35" t="s">
        <v>514</v>
      </c>
      <c r="K1843" s="12" t="s">
        <v>1520</v>
      </c>
    </row>
    <row r="1844" spans="1:11">
      <c r="A1844" s="11" t="s">
        <v>565</v>
      </c>
      <c r="B1844" s="4" t="s">
        <v>1925</v>
      </c>
      <c r="C1844" s="4" t="s">
        <v>1520</v>
      </c>
      <c r="D1844" s="4" t="s">
        <v>1528</v>
      </c>
      <c r="E1844" s="25">
        <v>0.27741629499999998</v>
      </c>
      <c r="F1844" s="26">
        <v>1.27E-9</v>
      </c>
      <c r="G1844" s="4" t="s">
        <v>519</v>
      </c>
      <c r="H1844" s="4" t="s">
        <v>2</v>
      </c>
      <c r="I1844" s="4" t="s">
        <v>3030</v>
      </c>
      <c r="J1844" s="35" t="s">
        <v>635</v>
      </c>
      <c r="K1844" s="12" t="s">
        <v>3031</v>
      </c>
    </row>
    <row r="1845" spans="1:11">
      <c r="A1845" s="11" t="s">
        <v>565</v>
      </c>
      <c r="B1845" s="4" t="s">
        <v>1925</v>
      </c>
      <c r="C1845" s="4" t="s">
        <v>1520</v>
      </c>
      <c r="D1845" s="4" t="s">
        <v>1528</v>
      </c>
      <c r="E1845" s="25">
        <v>0.27741629499999998</v>
      </c>
      <c r="F1845" s="26">
        <v>1.27E-9</v>
      </c>
      <c r="G1845" s="4" t="s">
        <v>519</v>
      </c>
      <c r="H1845" s="4" t="s">
        <v>2</v>
      </c>
      <c r="I1845" s="4" t="s">
        <v>3032</v>
      </c>
      <c r="J1845" s="35" t="s">
        <v>3033</v>
      </c>
      <c r="K1845" s="12" t="s">
        <v>3031</v>
      </c>
    </row>
    <row r="1846" spans="1:11">
      <c r="A1846" s="11" t="s">
        <v>797</v>
      </c>
      <c r="B1846" s="4" t="s">
        <v>2467</v>
      </c>
      <c r="C1846" s="4" t="s">
        <v>1520</v>
      </c>
      <c r="D1846" s="4" t="s">
        <v>1521</v>
      </c>
      <c r="E1846" s="25">
        <v>0.926931634</v>
      </c>
      <c r="F1846" s="26">
        <v>1.2799999999999999E-9</v>
      </c>
      <c r="G1846" s="4" t="s">
        <v>4555</v>
      </c>
      <c r="H1846" s="4" t="s">
        <v>2</v>
      </c>
      <c r="I1846" s="4" t="s">
        <v>3030</v>
      </c>
      <c r="J1846" s="35" t="s">
        <v>635</v>
      </c>
      <c r="K1846" s="12" t="s">
        <v>3047</v>
      </c>
    </row>
    <row r="1847" spans="1:11">
      <c r="A1847" s="11" t="s">
        <v>797</v>
      </c>
      <c r="B1847" s="4" t="s">
        <v>2467</v>
      </c>
      <c r="C1847" s="4" t="s">
        <v>1520</v>
      </c>
      <c r="D1847" s="4" t="s">
        <v>1521</v>
      </c>
      <c r="E1847" s="25">
        <v>0.926931634</v>
      </c>
      <c r="F1847" s="26">
        <v>1.2799999999999999E-9</v>
      </c>
      <c r="G1847" s="4" t="s">
        <v>4555</v>
      </c>
      <c r="H1847" s="4" t="s">
        <v>2</v>
      </c>
      <c r="I1847" s="4" t="s">
        <v>3032</v>
      </c>
      <c r="J1847" s="35" t="s">
        <v>3033</v>
      </c>
      <c r="K1847" s="12" t="s">
        <v>3047</v>
      </c>
    </row>
    <row r="1848" spans="1:11">
      <c r="A1848" s="11" t="s">
        <v>669</v>
      </c>
      <c r="B1848" s="4" t="s">
        <v>1666</v>
      </c>
      <c r="C1848" s="4" t="s">
        <v>3045</v>
      </c>
      <c r="D1848" s="4" t="s">
        <v>1528</v>
      </c>
      <c r="E1848" s="25">
        <v>0.63488214200000004</v>
      </c>
      <c r="F1848" s="26">
        <v>1.3399999999999999E-9</v>
      </c>
      <c r="G1848" s="4" t="s">
        <v>4552</v>
      </c>
      <c r="H1848" s="4" t="s">
        <v>2</v>
      </c>
      <c r="I1848" s="4" t="s">
        <v>1520</v>
      </c>
      <c r="J1848" s="35" t="s">
        <v>1520</v>
      </c>
      <c r="K1848" s="12" t="s">
        <v>1520</v>
      </c>
    </row>
    <row r="1849" spans="1:11">
      <c r="A1849" s="11" t="s">
        <v>669</v>
      </c>
      <c r="B1849" s="4" t="s">
        <v>1667</v>
      </c>
      <c r="C1849" s="4" t="s">
        <v>1624</v>
      </c>
      <c r="D1849" s="4" t="s">
        <v>1528</v>
      </c>
      <c r="E1849" s="25">
        <v>0.63488214200000004</v>
      </c>
      <c r="F1849" s="26">
        <v>1.3399999999999999E-9</v>
      </c>
      <c r="G1849" s="4" t="s">
        <v>4552</v>
      </c>
      <c r="H1849" s="4" t="s">
        <v>2</v>
      </c>
      <c r="I1849" s="4" t="s">
        <v>1520</v>
      </c>
      <c r="J1849" s="35" t="s">
        <v>1520</v>
      </c>
      <c r="K1849" s="12" t="s">
        <v>3027</v>
      </c>
    </row>
    <row r="1850" spans="1:11">
      <c r="A1850" s="11" t="s">
        <v>669</v>
      </c>
      <c r="B1850" s="4" t="s">
        <v>1668</v>
      </c>
      <c r="C1850" s="4" t="s">
        <v>1537</v>
      </c>
      <c r="D1850" s="4" t="s">
        <v>1556</v>
      </c>
      <c r="E1850" s="25">
        <v>0.63488214200000004</v>
      </c>
      <c r="F1850" s="26">
        <v>1.3399999999999999E-9</v>
      </c>
      <c r="G1850" s="4" t="s">
        <v>4552</v>
      </c>
      <c r="H1850" s="4" t="s">
        <v>2</v>
      </c>
      <c r="I1850" s="4" t="s">
        <v>1520</v>
      </c>
      <c r="J1850" s="35" t="s">
        <v>1520</v>
      </c>
      <c r="K1850" s="12" t="s">
        <v>1520</v>
      </c>
    </row>
    <row r="1851" spans="1:11">
      <c r="A1851" s="11" t="s">
        <v>669</v>
      </c>
      <c r="B1851" s="4" t="s">
        <v>1669</v>
      </c>
      <c r="C1851" s="4" t="s">
        <v>1537</v>
      </c>
      <c r="D1851" s="4" t="s">
        <v>1556</v>
      </c>
      <c r="E1851" s="25">
        <v>0.63488214200000004</v>
      </c>
      <c r="F1851" s="26">
        <v>1.3399999999999999E-9</v>
      </c>
      <c r="G1851" s="4" t="s">
        <v>4552</v>
      </c>
      <c r="H1851" s="4" t="s">
        <v>2</v>
      </c>
      <c r="I1851" s="4" t="s">
        <v>1520</v>
      </c>
      <c r="J1851" s="35" t="s">
        <v>1520</v>
      </c>
      <c r="K1851" s="12" t="s">
        <v>1520</v>
      </c>
    </row>
    <row r="1852" spans="1:11">
      <c r="A1852" s="11" t="s">
        <v>669</v>
      </c>
      <c r="B1852" s="4" t="s">
        <v>1670</v>
      </c>
      <c r="C1852" s="4" t="s">
        <v>1520</v>
      </c>
      <c r="D1852" s="4" t="s">
        <v>1528</v>
      </c>
      <c r="E1852" s="25">
        <v>0.63488214200000004</v>
      </c>
      <c r="F1852" s="26">
        <v>1.3399999999999999E-9</v>
      </c>
      <c r="G1852" s="4" t="s">
        <v>4552</v>
      </c>
      <c r="H1852" s="4" t="s">
        <v>2</v>
      </c>
      <c r="I1852" s="4" t="s">
        <v>1520</v>
      </c>
      <c r="J1852" s="35" t="s">
        <v>1520</v>
      </c>
      <c r="K1852" s="12" t="s">
        <v>1520</v>
      </c>
    </row>
    <row r="1853" spans="1:11">
      <c r="A1853" s="11" t="s">
        <v>669</v>
      </c>
      <c r="B1853" s="4" t="s">
        <v>1671</v>
      </c>
      <c r="C1853" s="4" t="s">
        <v>1520</v>
      </c>
      <c r="D1853" s="4" t="s">
        <v>1587</v>
      </c>
      <c r="E1853" s="25">
        <v>0.63488214200000004</v>
      </c>
      <c r="F1853" s="26">
        <v>1.3399999999999999E-9</v>
      </c>
      <c r="G1853" s="4" t="s">
        <v>4552</v>
      </c>
      <c r="H1853" s="4" t="s">
        <v>2</v>
      </c>
      <c r="I1853" s="4" t="s">
        <v>1520</v>
      </c>
      <c r="J1853" s="35" t="s">
        <v>1520</v>
      </c>
      <c r="K1853" s="12" t="s">
        <v>3046</v>
      </c>
    </row>
    <row r="1854" spans="1:11">
      <c r="A1854" s="11" t="s">
        <v>669</v>
      </c>
      <c r="B1854" s="4" t="s">
        <v>1672</v>
      </c>
      <c r="C1854" s="4" t="s">
        <v>1520</v>
      </c>
      <c r="D1854" s="4" t="s">
        <v>1587</v>
      </c>
      <c r="E1854" s="25">
        <v>0.63488214200000004</v>
      </c>
      <c r="F1854" s="26">
        <v>1.3399999999999999E-9</v>
      </c>
      <c r="G1854" s="4" t="s">
        <v>4552</v>
      </c>
      <c r="H1854" s="4" t="s">
        <v>2</v>
      </c>
      <c r="I1854" s="4" t="s">
        <v>1520</v>
      </c>
      <c r="J1854" s="35" t="s">
        <v>1520</v>
      </c>
      <c r="K1854" s="12" t="s">
        <v>1520</v>
      </c>
    </row>
    <row r="1855" spans="1:11">
      <c r="A1855" s="11" t="s">
        <v>669</v>
      </c>
      <c r="B1855" s="4" t="s">
        <v>1674</v>
      </c>
      <c r="C1855" s="4" t="s">
        <v>1520</v>
      </c>
      <c r="D1855" s="4" t="s">
        <v>1528</v>
      </c>
      <c r="E1855" s="25">
        <v>0.63488214200000004</v>
      </c>
      <c r="F1855" s="26">
        <v>1.3399999999999999E-9</v>
      </c>
      <c r="G1855" s="4" t="s">
        <v>4552</v>
      </c>
      <c r="H1855" s="4" t="s">
        <v>2</v>
      </c>
      <c r="I1855" s="4" t="s">
        <v>1520</v>
      </c>
      <c r="J1855" s="35" t="s">
        <v>1520</v>
      </c>
      <c r="K1855" s="12" t="s">
        <v>1520</v>
      </c>
    </row>
    <row r="1856" spans="1:11">
      <c r="A1856" s="11" t="s">
        <v>669</v>
      </c>
      <c r="B1856" s="4" t="s">
        <v>1673</v>
      </c>
      <c r="C1856" s="4" t="s">
        <v>1520</v>
      </c>
      <c r="D1856" s="4" t="s">
        <v>1587</v>
      </c>
      <c r="E1856" s="25">
        <v>0.63488214200000004</v>
      </c>
      <c r="F1856" s="26">
        <v>1.3399999999999999E-9</v>
      </c>
      <c r="G1856" s="4" t="s">
        <v>4552</v>
      </c>
      <c r="H1856" s="4" t="s">
        <v>2</v>
      </c>
      <c r="I1856" s="4" t="s">
        <v>1520</v>
      </c>
      <c r="J1856" s="35" t="s">
        <v>1520</v>
      </c>
      <c r="K1856" s="12" t="s">
        <v>1520</v>
      </c>
    </row>
    <row r="1857" spans="1:11">
      <c r="A1857" s="11" t="s">
        <v>669</v>
      </c>
      <c r="B1857" s="4" t="s">
        <v>1675</v>
      </c>
      <c r="C1857" s="4" t="s">
        <v>1520</v>
      </c>
      <c r="D1857" s="4" t="s">
        <v>1587</v>
      </c>
      <c r="E1857" s="25">
        <v>0.63488214200000004</v>
      </c>
      <c r="F1857" s="26">
        <v>1.3399999999999999E-9</v>
      </c>
      <c r="G1857" s="4" t="s">
        <v>4552</v>
      </c>
      <c r="H1857" s="4" t="s">
        <v>2</v>
      </c>
      <c r="I1857" s="4" t="s">
        <v>1520</v>
      </c>
      <c r="J1857" s="35" t="s">
        <v>1520</v>
      </c>
      <c r="K1857" s="12" t="s">
        <v>3047</v>
      </c>
    </row>
    <row r="1858" spans="1:11">
      <c r="A1858" s="11" t="s">
        <v>669</v>
      </c>
      <c r="B1858" s="4" t="s">
        <v>1676</v>
      </c>
      <c r="C1858" s="4" t="s">
        <v>1520</v>
      </c>
      <c r="D1858" s="4" t="s">
        <v>1587</v>
      </c>
      <c r="E1858" s="25">
        <v>0.63488214200000004</v>
      </c>
      <c r="F1858" s="26">
        <v>1.3399999999999999E-9</v>
      </c>
      <c r="G1858" s="4" t="s">
        <v>4552</v>
      </c>
      <c r="H1858" s="4" t="s">
        <v>2</v>
      </c>
      <c r="I1858" s="4" t="s">
        <v>1520</v>
      </c>
      <c r="J1858" s="35" t="s">
        <v>1520</v>
      </c>
      <c r="K1858" s="12" t="s">
        <v>3048</v>
      </c>
    </row>
    <row r="1859" spans="1:11">
      <c r="A1859" s="11" t="s">
        <v>669</v>
      </c>
      <c r="B1859" s="4" t="s">
        <v>1677</v>
      </c>
      <c r="C1859" s="4" t="s">
        <v>1520</v>
      </c>
      <c r="D1859" s="4" t="s">
        <v>1587</v>
      </c>
      <c r="E1859" s="25">
        <v>0.63488214200000004</v>
      </c>
      <c r="F1859" s="26">
        <v>1.3399999999999999E-9</v>
      </c>
      <c r="G1859" s="4" t="s">
        <v>4552</v>
      </c>
      <c r="H1859" s="4" t="s">
        <v>2</v>
      </c>
      <c r="I1859" s="4" t="s">
        <v>1520</v>
      </c>
      <c r="J1859" s="35" t="s">
        <v>1520</v>
      </c>
      <c r="K1859" s="12" t="s">
        <v>3049</v>
      </c>
    </row>
    <row r="1860" spans="1:11">
      <c r="A1860" s="11" t="s">
        <v>529</v>
      </c>
      <c r="B1860" s="4" t="s">
        <v>1532</v>
      </c>
      <c r="C1860" s="4" t="s">
        <v>1520</v>
      </c>
      <c r="D1860" s="4" t="s">
        <v>1528</v>
      </c>
      <c r="E1860" s="25">
        <v>0.61759458199999995</v>
      </c>
      <c r="F1860" s="26">
        <v>1.39E-9</v>
      </c>
      <c r="G1860" s="4" t="s">
        <v>1341</v>
      </c>
      <c r="H1860" s="4" t="s">
        <v>0</v>
      </c>
      <c r="I1860" s="4" t="s">
        <v>2967</v>
      </c>
      <c r="J1860" s="35" t="s">
        <v>529</v>
      </c>
      <c r="K1860" s="12" t="s">
        <v>3026</v>
      </c>
    </row>
    <row r="1861" spans="1:11">
      <c r="A1861" s="11" t="s">
        <v>529</v>
      </c>
      <c r="B1861" s="4" t="s">
        <v>1667</v>
      </c>
      <c r="C1861" s="4" t="s">
        <v>2174</v>
      </c>
      <c r="D1861" s="4" t="s">
        <v>1528</v>
      </c>
      <c r="E1861" s="25">
        <v>0.61759458199999995</v>
      </c>
      <c r="F1861" s="26">
        <v>1.39E-9</v>
      </c>
      <c r="G1861" s="4" t="s">
        <v>1341</v>
      </c>
      <c r="H1861" s="4" t="s">
        <v>0</v>
      </c>
      <c r="I1861" s="4" t="s">
        <v>2967</v>
      </c>
      <c r="J1861" s="35" t="s">
        <v>529</v>
      </c>
      <c r="K1861" s="12" t="s">
        <v>3027</v>
      </c>
    </row>
    <row r="1862" spans="1:11">
      <c r="A1862" s="11" t="s">
        <v>529</v>
      </c>
      <c r="B1862" s="4" t="s">
        <v>1653</v>
      </c>
      <c r="C1862" s="4" t="s">
        <v>1520</v>
      </c>
      <c r="D1862" s="4" t="s">
        <v>1524</v>
      </c>
      <c r="E1862" s="25">
        <v>0.61759458199999995</v>
      </c>
      <c r="F1862" s="26">
        <v>1.39E-9</v>
      </c>
      <c r="G1862" s="4" t="s">
        <v>1341</v>
      </c>
      <c r="H1862" s="4" t="s">
        <v>0</v>
      </c>
      <c r="I1862" s="4" t="s">
        <v>2967</v>
      </c>
      <c r="J1862" s="35" t="s">
        <v>529</v>
      </c>
      <c r="K1862" s="12" t="s">
        <v>3028</v>
      </c>
    </row>
    <row r="1863" spans="1:11">
      <c r="A1863" s="11" t="s">
        <v>529</v>
      </c>
      <c r="B1863" s="4" t="s">
        <v>2380</v>
      </c>
      <c r="C1863" s="4" t="s">
        <v>1520</v>
      </c>
      <c r="D1863" s="4" t="s">
        <v>1524</v>
      </c>
      <c r="E1863" s="25">
        <v>0.61759458199999995</v>
      </c>
      <c r="F1863" s="26">
        <v>1.39E-9</v>
      </c>
      <c r="G1863" s="4" t="s">
        <v>1341</v>
      </c>
      <c r="H1863" s="4" t="s">
        <v>0</v>
      </c>
      <c r="I1863" s="4" t="s">
        <v>2967</v>
      </c>
      <c r="J1863" s="35" t="s">
        <v>529</v>
      </c>
      <c r="K1863" s="12" t="s">
        <v>3029</v>
      </c>
    </row>
    <row r="1864" spans="1:11">
      <c r="A1864" s="11" t="s">
        <v>546</v>
      </c>
      <c r="B1864" s="4" t="s">
        <v>2613</v>
      </c>
      <c r="C1864" s="4" t="s">
        <v>1684</v>
      </c>
      <c r="D1864" s="4" t="s">
        <v>1528</v>
      </c>
      <c r="E1864" s="25">
        <v>0.25010398099999998</v>
      </c>
      <c r="F1864" s="26">
        <v>1.3999999999999999E-9</v>
      </c>
      <c r="G1864" s="4" t="s">
        <v>4556</v>
      </c>
      <c r="H1864" s="4" t="s">
        <v>1</v>
      </c>
      <c r="I1864" s="4" t="s">
        <v>3030</v>
      </c>
      <c r="J1864" s="35" t="s">
        <v>635</v>
      </c>
      <c r="K1864" s="12" t="s">
        <v>1520</v>
      </c>
    </row>
    <row r="1865" spans="1:11">
      <c r="A1865" s="11" t="s">
        <v>546</v>
      </c>
      <c r="B1865" s="4" t="s">
        <v>2613</v>
      </c>
      <c r="C1865" s="4" t="s">
        <v>1684</v>
      </c>
      <c r="D1865" s="4" t="s">
        <v>1528</v>
      </c>
      <c r="E1865" s="25">
        <v>0.25010398099999998</v>
      </c>
      <c r="F1865" s="26">
        <v>1.3999999999999999E-9</v>
      </c>
      <c r="G1865" s="4" t="s">
        <v>4556</v>
      </c>
      <c r="H1865" s="4" t="s">
        <v>1</v>
      </c>
      <c r="I1865" s="4" t="s">
        <v>3032</v>
      </c>
      <c r="J1865" s="35" t="s">
        <v>3033</v>
      </c>
      <c r="K1865" s="12" t="s">
        <v>1520</v>
      </c>
    </row>
    <row r="1866" spans="1:11">
      <c r="A1866" s="11" t="s">
        <v>526</v>
      </c>
      <c r="B1866" s="4" t="s">
        <v>2163</v>
      </c>
      <c r="C1866" s="4" t="s">
        <v>1520</v>
      </c>
      <c r="D1866" s="4" t="s">
        <v>1528</v>
      </c>
      <c r="E1866" s="25">
        <v>0.60709063299999999</v>
      </c>
      <c r="F1866" s="26">
        <v>1.4100000000000001E-9</v>
      </c>
      <c r="G1866" s="4" t="s">
        <v>1342</v>
      </c>
      <c r="H1866" s="4" t="s">
        <v>0</v>
      </c>
      <c r="I1866" s="4" t="s">
        <v>2967</v>
      </c>
      <c r="J1866" s="35" t="s">
        <v>529</v>
      </c>
      <c r="K1866" s="12" t="s">
        <v>1520</v>
      </c>
    </row>
    <row r="1867" spans="1:11">
      <c r="A1867" s="11" t="s">
        <v>802</v>
      </c>
      <c r="B1867" s="4" t="s">
        <v>2476</v>
      </c>
      <c r="C1867" s="4" t="s">
        <v>1665</v>
      </c>
      <c r="D1867" s="4" t="s">
        <v>1556</v>
      </c>
      <c r="E1867" s="25">
        <v>0.49678041099999998</v>
      </c>
      <c r="F1867" s="26">
        <v>1.45E-9</v>
      </c>
      <c r="G1867" s="4" t="s">
        <v>4563</v>
      </c>
      <c r="H1867" s="4" t="s">
        <v>2</v>
      </c>
      <c r="I1867" s="4" t="s">
        <v>3032</v>
      </c>
      <c r="J1867" s="35" t="s">
        <v>3033</v>
      </c>
      <c r="K1867" s="12" t="s">
        <v>3210</v>
      </c>
    </row>
    <row r="1868" spans="1:11">
      <c r="A1868" s="11" t="s">
        <v>802</v>
      </c>
      <c r="B1868" s="4" t="s">
        <v>1911</v>
      </c>
      <c r="C1868" s="4" t="s">
        <v>1665</v>
      </c>
      <c r="D1868" s="4" t="s">
        <v>1556</v>
      </c>
      <c r="E1868" s="25">
        <v>0.49678041099999998</v>
      </c>
      <c r="F1868" s="26">
        <v>1.45E-9</v>
      </c>
      <c r="G1868" s="4" t="s">
        <v>4563</v>
      </c>
      <c r="H1868" s="4" t="s">
        <v>2</v>
      </c>
      <c r="I1868" s="4" t="s">
        <v>3032</v>
      </c>
      <c r="J1868" s="35" t="s">
        <v>3033</v>
      </c>
      <c r="K1868" s="12" t="s">
        <v>3144</v>
      </c>
    </row>
    <row r="1869" spans="1:11">
      <c r="A1869" s="11" t="s">
        <v>802</v>
      </c>
      <c r="B1869" s="4" t="s">
        <v>2877</v>
      </c>
      <c r="C1869" s="4" t="s">
        <v>1665</v>
      </c>
      <c r="D1869" s="4" t="s">
        <v>1556</v>
      </c>
      <c r="E1869" s="25">
        <v>0.49678041099999998</v>
      </c>
      <c r="F1869" s="26">
        <v>1.45E-9</v>
      </c>
      <c r="G1869" s="4" t="s">
        <v>4563</v>
      </c>
      <c r="H1869" s="4" t="s">
        <v>2</v>
      </c>
      <c r="I1869" s="4" t="s">
        <v>3032</v>
      </c>
      <c r="J1869" s="35" t="s">
        <v>3033</v>
      </c>
      <c r="K1869" s="12" t="s">
        <v>1520</v>
      </c>
    </row>
    <row r="1870" spans="1:11">
      <c r="A1870" s="11" t="s">
        <v>802</v>
      </c>
      <c r="B1870" s="4" t="s">
        <v>1875</v>
      </c>
      <c r="C1870" s="4" t="s">
        <v>1665</v>
      </c>
      <c r="D1870" s="4" t="s">
        <v>1556</v>
      </c>
      <c r="E1870" s="25">
        <v>0.49678041099999998</v>
      </c>
      <c r="F1870" s="26">
        <v>1.45E-9</v>
      </c>
      <c r="G1870" s="4" t="s">
        <v>4563</v>
      </c>
      <c r="H1870" s="4" t="s">
        <v>2</v>
      </c>
      <c r="I1870" s="4" t="s">
        <v>3032</v>
      </c>
      <c r="J1870" s="35" t="s">
        <v>3033</v>
      </c>
      <c r="K1870" s="12" t="s">
        <v>1520</v>
      </c>
    </row>
    <row r="1871" spans="1:11">
      <c r="A1871" s="11" t="s">
        <v>802</v>
      </c>
      <c r="B1871" s="4" t="s">
        <v>2878</v>
      </c>
      <c r="C1871" s="4" t="s">
        <v>1665</v>
      </c>
      <c r="D1871" s="4" t="s">
        <v>1556</v>
      </c>
      <c r="E1871" s="25">
        <v>0.49678041099999998</v>
      </c>
      <c r="F1871" s="26">
        <v>1.45E-9</v>
      </c>
      <c r="G1871" s="4" t="s">
        <v>4563</v>
      </c>
      <c r="H1871" s="4" t="s">
        <v>2</v>
      </c>
      <c r="I1871" s="4" t="s">
        <v>3032</v>
      </c>
      <c r="J1871" s="35" t="s">
        <v>3033</v>
      </c>
      <c r="K1871" s="12" t="s">
        <v>1520</v>
      </c>
    </row>
    <row r="1872" spans="1:11">
      <c r="A1872" s="11" t="s">
        <v>802</v>
      </c>
      <c r="B1872" s="4" t="s">
        <v>2876</v>
      </c>
      <c r="C1872" s="4" t="s">
        <v>1613</v>
      </c>
      <c r="D1872" s="4" t="s">
        <v>1556</v>
      </c>
      <c r="E1872" s="25">
        <v>0.49678041099999998</v>
      </c>
      <c r="F1872" s="26">
        <v>1.45E-9</v>
      </c>
      <c r="G1872" s="4" t="s">
        <v>4563</v>
      </c>
      <c r="H1872" s="4" t="s">
        <v>2</v>
      </c>
      <c r="I1872" s="4" t="s">
        <v>3032</v>
      </c>
      <c r="J1872" s="35" t="s">
        <v>3033</v>
      </c>
      <c r="K1872" s="12" t="s">
        <v>1520</v>
      </c>
    </row>
    <row r="1873" spans="1:11">
      <c r="A1873" s="11" t="s">
        <v>802</v>
      </c>
      <c r="B1873" s="4" t="s">
        <v>2893</v>
      </c>
      <c r="C1873" s="4" t="s">
        <v>1613</v>
      </c>
      <c r="D1873" s="4" t="s">
        <v>1556</v>
      </c>
      <c r="E1873" s="25">
        <v>0.49678041099999998</v>
      </c>
      <c r="F1873" s="26">
        <v>1.45E-9</v>
      </c>
      <c r="G1873" s="4" t="s">
        <v>4563</v>
      </c>
      <c r="H1873" s="4" t="s">
        <v>2</v>
      </c>
      <c r="I1873" s="4" t="s">
        <v>3032</v>
      </c>
      <c r="J1873" s="35" t="s">
        <v>3033</v>
      </c>
      <c r="K1873" s="12" t="s">
        <v>3211</v>
      </c>
    </row>
    <row r="1874" spans="1:11">
      <c r="A1874" s="11" t="s">
        <v>802</v>
      </c>
      <c r="B1874" s="4" t="s">
        <v>2476</v>
      </c>
      <c r="C1874" s="4" t="s">
        <v>1665</v>
      </c>
      <c r="D1874" s="4" t="s">
        <v>1556</v>
      </c>
      <c r="E1874" s="25">
        <v>0.49678041099999998</v>
      </c>
      <c r="F1874" s="26">
        <v>1.45E-9</v>
      </c>
      <c r="G1874" s="4" t="s">
        <v>4563</v>
      </c>
      <c r="H1874" s="4" t="s">
        <v>2</v>
      </c>
      <c r="I1874" s="4" t="s">
        <v>3192</v>
      </c>
      <c r="J1874" s="35" t="s">
        <v>3193</v>
      </c>
      <c r="K1874" s="12" t="s">
        <v>3210</v>
      </c>
    </row>
    <row r="1875" spans="1:11">
      <c r="A1875" s="11" t="s">
        <v>802</v>
      </c>
      <c r="B1875" s="4" t="s">
        <v>1911</v>
      </c>
      <c r="C1875" s="4" t="s">
        <v>1665</v>
      </c>
      <c r="D1875" s="4" t="s">
        <v>1556</v>
      </c>
      <c r="E1875" s="25">
        <v>0.49678041099999998</v>
      </c>
      <c r="F1875" s="26">
        <v>1.45E-9</v>
      </c>
      <c r="G1875" s="4" t="s">
        <v>4563</v>
      </c>
      <c r="H1875" s="4" t="s">
        <v>2</v>
      </c>
      <c r="I1875" s="4" t="s">
        <v>3192</v>
      </c>
      <c r="J1875" s="35" t="s">
        <v>3193</v>
      </c>
      <c r="K1875" s="12" t="s">
        <v>3144</v>
      </c>
    </row>
    <row r="1876" spans="1:11">
      <c r="A1876" s="11" t="s">
        <v>802</v>
      </c>
      <c r="B1876" s="4" t="s">
        <v>2877</v>
      </c>
      <c r="C1876" s="4" t="s">
        <v>1665</v>
      </c>
      <c r="D1876" s="4" t="s">
        <v>1556</v>
      </c>
      <c r="E1876" s="25">
        <v>0.49678041099999998</v>
      </c>
      <c r="F1876" s="26">
        <v>1.45E-9</v>
      </c>
      <c r="G1876" s="4" t="s">
        <v>4563</v>
      </c>
      <c r="H1876" s="4" t="s">
        <v>2</v>
      </c>
      <c r="I1876" s="4" t="s">
        <v>3192</v>
      </c>
      <c r="J1876" s="35" t="s">
        <v>3193</v>
      </c>
      <c r="K1876" s="12" t="s">
        <v>1520</v>
      </c>
    </row>
    <row r="1877" spans="1:11">
      <c r="A1877" s="11" t="s">
        <v>802</v>
      </c>
      <c r="B1877" s="4" t="s">
        <v>1875</v>
      </c>
      <c r="C1877" s="4" t="s">
        <v>1665</v>
      </c>
      <c r="D1877" s="4" t="s">
        <v>1556</v>
      </c>
      <c r="E1877" s="25">
        <v>0.49678041099999998</v>
      </c>
      <c r="F1877" s="26">
        <v>1.45E-9</v>
      </c>
      <c r="G1877" s="4" t="s">
        <v>4563</v>
      </c>
      <c r="H1877" s="4" t="s">
        <v>2</v>
      </c>
      <c r="I1877" s="4" t="s">
        <v>3192</v>
      </c>
      <c r="J1877" s="35" t="s">
        <v>3193</v>
      </c>
      <c r="K1877" s="12" t="s">
        <v>1520</v>
      </c>
    </row>
    <row r="1878" spans="1:11">
      <c r="A1878" s="11" t="s">
        <v>802</v>
      </c>
      <c r="B1878" s="4" t="s">
        <v>2878</v>
      </c>
      <c r="C1878" s="4" t="s">
        <v>1665</v>
      </c>
      <c r="D1878" s="4" t="s">
        <v>1556</v>
      </c>
      <c r="E1878" s="25">
        <v>0.49678041099999998</v>
      </c>
      <c r="F1878" s="26">
        <v>1.45E-9</v>
      </c>
      <c r="G1878" s="4" t="s">
        <v>4563</v>
      </c>
      <c r="H1878" s="4" t="s">
        <v>2</v>
      </c>
      <c r="I1878" s="4" t="s">
        <v>3192</v>
      </c>
      <c r="J1878" s="35" t="s">
        <v>3193</v>
      </c>
      <c r="K1878" s="12" t="s">
        <v>1520</v>
      </c>
    </row>
    <row r="1879" spans="1:11">
      <c r="A1879" s="11" t="s">
        <v>802</v>
      </c>
      <c r="B1879" s="4" t="s">
        <v>2876</v>
      </c>
      <c r="C1879" s="4" t="s">
        <v>1613</v>
      </c>
      <c r="D1879" s="4" t="s">
        <v>1556</v>
      </c>
      <c r="E1879" s="25">
        <v>0.49678041099999998</v>
      </c>
      <c r="F1879" s="26">
        <v>1.45E-9</v>
      </c>
      <c r="G1879" s="4" t="s">
        <v>4563</v>
      </c>
      <c r="H1879" s="4" t="s">
        <v>2</v>
      </c>
      <c r="I1879" s="4" t="s">
        <v>3192</v>
      </c>
      <c r="J1879" s="35" t="s">
        <v>3193</v>
      </c>
      <c r="K1879" s="12" t="s">
        <v>1520</v>
      </c>
    </row>
    <row r="1880" spans="1:11">
      <c r="A1880" s="11" t="s">
        <v>802</v>
      </c>
      <c r="B1880" s="4" t="s">
        <v>2893</v>
      </c>
      <c r="C1880" s="4" t="s">
        <v>1613</v>
      </c>
      <c r="D1880" s="4" t="s">
        <v>1556</v>
      </c>
      <c r="E1880" s="25">
        <v>0.49678041099999998</v>
      </c>
      <c r="F1880" s="26">
        <v>1.45E-9</v>
      </c>
      <c r="G1880" s="4" t="s">
        <v>4563</v>
      </c>
      <c r="H1880" s="4" t="s">
        <v>2</v>
      </c>
      <c r="I1880" s="4" t="s">
        <v>3192</v>
      </c>
      <c r="J1880" s="35" t="s">
        <v>3193</v>
      </c>
      <c r="K1880" s="12" t="s">
        <v>3211</v>
      </c>
    </row>
    <row r="1881" spans="1:11">
      <c r="A1881" s="11" t="s">
        <v>802</v>
      </c>
      <c r="B1881" s="4" t="s">
        <v>2476</v>
      </c>
      <c r="C1881" s="4" t="s">
        <v>1665</v>
      </c>
      <c r="D1881" s="4" t="s">
        <v>1556</v>
      </c>
      <c r="E1881" s="25">
        <v>0.49678041099999998</v>
      </c>
      <c r="F1881" s="26">
        <v>1.45E-9</v>
      </c>
      <c r="G1881" s="4" t="s">
        <v>4563</v>
      </c>
      <c r="H1881" s="4" t="s">
        <v>2</v>
      </c>
      <c r="I1881" s="4" t="s">
        <v>3030</v>
      </c>
      <c r="J1881" s="35" t="s">
        <v>635</v>
      </c>
      <c r="K1881" s="12" t="s">
        <v>3210</v>
      </c>
    </row>
    <row r="1882" spans="1:11">
      <c r="A1882" s="11" t="s">
        <v>802</v>
      </c>
      <c r="B1882" s="4" t="s">
        <v>1911</v>
      </c>
      <c r="C1882" s="4" t="s">
        <v>1665</v>
      </c>
      <c r="D1882" s="4" t="s">
        <v>1556</v>
      </c>
      <c r="E1882" s="25">
        <v>0.49678041099999998</v>
      </c>
      <c r="F1882" s="26">
        <v>1.45E-9</v>
      </c>
      <c r="G1882" s="4" t="s">
        <v>4563</v>
      </c>
      <c r="H1882" s="4" t="s">
        <v>2</v>
      </c>
      <c r="I1882" s="4" t="s">
        <v>3030</v>
      </c>
      <c r="J1882" s="35" t="s">
        <v>635</v>
      </c>
      <c r="K1882" s="12" t="s">
        <v>3144</v>
      </c>
    </row>
    <row r="1883" spans="1:11">
      <c r="A1883" s="11" t="s">
        <v>802</v>
      </c>
      <c r="B1883" s="4" t="s">
        <v>2877</v>
      </c>
      <c r="C1883" s="4" t="s">
        <v>1665</v>
      </c>
      <c r="D1883" s="4" t="s">
        <v>1556</v>
      </c>
      <c r="E1883" s="25">
        <v>0.49678041099999998</v>
      </c>
      <c r="F1883" s="26">
        <v>1.45E-9</v>
      </c>
      <c r="G1883" s="4" t="s">
        <v>4563</v>
      </c>
      <c r="H1883" s="4" t="s">
        <v>2</v>
      </c>
      <c r="I1883" s="4" t="s">
        <v>3030</v>
      </c>
      <c r="J1883" s="35" t="s">
        <v>635</v>
      </c>
      <c r="K1883" s="12" t="s">
        <v>1520</v>
      </c>
    </row>
    <row r="1884" spans="1:11">
      <c r="A1884" s="11" t="s">
        <v>802</v>
      </c>
      <c r="B1884" s="4" t="s">
        <v>1875</v>
      </c>
      <c r="C1884" s="4" t="s">
        <v>1665</v>
      </c>
      <c r="D1884" s="4" t="s">
        <v>1556</v>
      </c>
      <c r="E1884" s="25">
        <v>0.49678041099999998</v>
      </c>
      <c r="F1884" s="26">
        <v>1.45E-9</v>
      </c>
      <c r="G1884" s="4" t="s">
        <v>4563</v>
      </c>
      <c r="H1884" s="4" t="s">
        <v>2</v>
      </c>
      <c r="I1884" s="4" t="s">
        <v>3030</v>
      </c>
      <c r="J1884" s="35" t="s">
        <v>635</v>
      </c>
      <c r="K1884" s="12" t="s">
        <v>1520</v>
      </c>
    </row>
    <row r="1885" spans="1:11">
      <c r="A1885" s="11" t="s">
        <v>802</v>
      </c>
      <c r="B1885" s="4" t="s">
        <v>2878</v>
      </c>
      <c r="C1885" s="4" t="s">
        <v>1665</v>
      </c>
      <c r="D1885" s="4" t="s">
        <v>1556</v>
      </c>
      <c r="E1885" s="25">
        <v>0.49678041099999998</v>
      </c>
      <c r="F1885" s="26">
        <v>1.45E-9</v>
      </c>
      <c r="G1885" s="4" t="s">
        <v>4563</v>
      </c>
      <c r="H1885" s="4" t="s">
        <v>2</v>
      </c>
      <c r="I1885" s="4" t="s">
        <v>3030</v>
      </c>
      <c r="J1885" s="35" t="s">
        <v>635</v>
      </c>
      <c r="K1885" s="12" t="s">
        <v>1520</v>
      </c>
    </row>
    <row r="1886" spans="1:11">
      <c r="A1886" s="11" t="s">
        <v>802</v>
      </c>
      <c r="B1886" s="4" t="s">
        <v>2876</v>
      </c>
      <c r="C1886" s="4" t="s">
        <v>1613</v>
      </c>
      <c r="D1886" s="4" t="s">
        <v>1556</v>
      </c>
      <c r="E1886" s="25">
        <v>0.49678041099999998</v>
      </c>
      <c r="F1886" s="26">
        <v>1.45E-9</v>
      </c>
      <c r="G1886" s="4" t="s">
        <v>4563</v>
      </c>
      <c r="H1886" s="4" t="s">
        <v>2</v>
      </c>
      <c r="I1886" s="4" t="s">
        <v>3030</v>
      </c>
      <c r="J1886" s="35" t="s">
        <v>635</v>
      </c>
      <c r="K1886" s="12" t="s">
        <v>1520</v>
      </c>
    </row>
    <row r="1887" spans="1:11">
      <c r="A1887" s="11" t="s">
        <v>802</v>
      </c>
      <c r="B1887" s="4" t="s">
        <v>2893</v>
      </c>
      <c r="C1887" s="4" t="s">
        <v>1613</v>
      </c>
      <c r="D1887" s="4" t="s">
        <v>1556</v>
      </c>
      <c r="E1887" s="25">
        <v>0.49678041099999998</v>
      </c>
      <c r="F1887" s="26">
        <v>1.45E-9</v>
      </c>
      <c r="G1887" s="4" t="s">
        <v>4563</v>
      </c>
      <c r="H1887" s="4" t="s">
        <v>2</v>
      </c>
      <c r="I1887" s="4" t="s">
        <v>3030</v>
      </c>
      <c r="J1887" s="35" t="s">
        <v>635</v>
      </c>
      <c r="K1887" s="12" t="s">
        <v>3211</v>
      </c>
    </row>
    <row r="1888" spans="1:11">
      <c r="A1888" s="11" t="s">
        <v>1133</v>
      </c>
      <c r="B1888" s="4" t="s">
        <v>1811</v>
      </c>
      <c r="C1888" s="4" t="s">
        <v>1812</v>
      </c>
      <c r="D1888" s="4" t="s">
        <v>1528</v>
      </c>
      <c r="E1888" s="25">
        <v>0.460101288</v>
      </c>
      <c r="F1888" s="26">
        <v>1.4700000000000001E-9</v>
      </c>
      <c r="G1888" s="4" t="s">
        <v>1342</v>
      </c>
      <c r="H1888" s="4" t="s">
        <v>0</v>
      </c>
      <c r="I1888" s="4" t="s">
        <v>3180</v>
      </c>
      <c r="J1888" s="35" t="s">
        <v>670</v>
      </c>
      <c r="K1888" s="12" t="s">
        <v>3026</v>
      </c>
    </row>
    <row r="1889" spans="1:11">
      <c r="A1889" s="11" t="s">
        <v>1133</v>
      </c>
      <c r="B1889" s="4" t="s">
        <v>2891</v>
      </c>
      <c r="C1889" s="4" t="s">
        <v>1520</v>
      </c>
      <c r="D1889" s="4" t="s">
        <v>1528</v>
      </c>
      <c r="E1889" s="25">
        <v>0.460101288</v>
      </c>
      <c r="F1889" s="26">
        <v>1.4700000000000001E-9</v>
      </c>
      <c r="G1889" s="4" t="s">
        <v>1342</v>
      </c>
      <c r="H1889" s="4" t="s">
        <v>0</v>
      </c>
      <c r="I1889" s="4" t="s">
        <v>3180</v>
      </c>
      <c r="J1889" s="35" t="s">
        <v>670</v>
      </c>
      <c r="K1889" s="12" t="s">
        <v>1520</v>
      </c>
    </row>
    <row r="1890" spans="1:11">
      <c r="A1890" s="11" t="s">
        <v>1133</v>
      </c>
      <c r="B1890" s="4" t="s">
        <v>1811</v>
      </c>
      <c r="C1890" s="4" t="s">
        <v>1812</v>
      </c>
      <c r="D1890" s="4" t="s">
        <v>1528</v>
      </c>
      <c r="E1890" s="25">
        <v>0.460101288</v>
      </c>
      <c r="F1890" s="26">
        <v>1.4700000000000001E-9</v>
      </c>
      <c r="G1890" s="4" t="s">
        <v>1342</v>
      </c>
      <c r="H1890" s="4" t="s">
        <v>0</v>
      </c>
      <c r="I1890" s="4" t="s">
        <v>3181</v>
      </c>
      <c r="J1890" s="35" t="s">
        <v>3182</v>
      </c>
      <c r="K1890" s="12" t="s">
        <v>3026</v>
      </c>
    </row>
    <row r="1891" spans="1:11">
      <c r="A1891" s="11" t="s">
        <v>1133</v>
      </c>
      <c r="B1891" s="4" t="s">
        <v>2891</v>
      </c>
      <c r="C1891" s="4" t="s">
        <v>1520</v>
      </c>
      <c r="D1891" s="4" t="s">
        <v>1528</v>
      </c>
      <c r="E1891" s="25">
        <v>0.460101288</v>
      </c>
      <c r="F1891" s="26">
        <v>1.4700000000000001E-9</v>
      </c>
      <c r="G1891" s="4" t="s">
        <v>1342</v>
      </c>
      <c r="H1891" s="4" t="s">
        <v>0</v>
      </c>
      <c r="I1891" s="4" t="s">
        <v>3181</v>
      </c>
      <c r="J1891" s="35" t="s">
        <v>3182</v>
      </c>
      <c r="K1891" s="12" t="s">
        <v>1520</v>
      </c>
    </row>
    <row r="1892" spans="1:11">
      <c r="A1892" s="11" t="s">
        <v>803</v>
      </c>
      <c r="B1892" s="4" t="s">
        <v>2896</v>
      </c>
      <c r="C1892" s="4" t="s">
        <v>1624</v>
      </c>
      <c r="D1892" s="4" t="s">
        <v>1531</v>
      </c>
      <c r="E1892" s="25">
        <v>0.41565688099999998</v>
      </c>
      <c r="F1892" s="26">
        <v>1.5400000000000001E-9</v>
      </c>
      <c r="G1892" s="4" t="s">
        <v>531</v>
      </c>
      <c r="H1892" s="4" t="s">
        <v>2</v>
      </c>
      <c r="I1892" s="4" t="s">
        <v>2995</v>
      </c>
      <c r="J1892" s="35" t="s">
        <v>982</v>
      </c>
      <c r="K1892" s="12" t="s">
        <v>1520</v>
      </c>
    </row>
    <row r="1893" spans="1:11">
      <c r="A1893" s="11" t="s">
        <v>560</v>
      </c>
      <c r="B1893" s="4" t="s">
        <v>2378</v>
      </c>
      <c r="C1893" s="4" t="s">
        <v>1520</v>
      </c>
      <c r="D1893" s="4" t="s">
        <v>3007</v>
      </c>
      <c r="E1893" s="25">
        <v>0.34350492900000001</v>
      </c>
      <c r="F1893" s="26">
        <v>1.7100000000000001E-9</v>
      </c>
      <c r="G1893" s="4" t="s">
        <v>4560</v>
      </c>
      <c r="H1893" s="4" t="s">
        <v>2</v>
      </c>
      <c r="I1893" s="4" t="s">
        <v>2935</v>
      </c>
      <c r="J1893" s="35" t="s">
        <v>560</v>
      </c>
      <c r="K1893" s="12" t="s">
        <v>3008</v>
      </c>
    </row>
    <row r="1894" spans="1:11">
      <c r="A1894" s="11" t="s">
        <v>560</v>
      </c>
      <c r="B1894" s="4" t="s">
        <v>1702</v>
      </c>
      <c r="C1894" s="4" t="s">
        <v>1520</v>
      </c>
      <c r="D1894" s="4" t="s">
        <v>1556</v>
      </c>
      <c r="E1894" s="25">
        <v>0.34350492900000001</v>
      </c>
      <c r="F1894" s="26">
        <v>1.7100000000000001E-9</v>
      </c>
      <c r="G1894" s="4" t="s">
        <v>4560</v>
      </c>
      <c r="H1894" s="4" t="s">
        <v>2</v>
      </c>
      <c r="I1894" s="4" t="s">
        <v>2935</v>
      </c>
      <c r="J1894" s="35" t="s">
        <v>560</v>
      </c>
      <c r="K1894" s="12" t="s">
        <v>3009</v>
      </c>
    </row>
    <row r="1895" spans="1:11">
      <c r="A1895" s="11" t="s">
        <v>1158</v>
      </c>
      <c r="B1895" s="4" t="s">
        <v>2732</v>
      </c>
      <c r="C1895" s="4" t="s">
        <v>1537</v>
      </c>
      <c r="D1895" s="4" t="s">
        <v>1531</v>
      </c>
      <c r="E1895" s="25">
        <v>0.369457378</v>
      </c>
      <c r="F1895" s="26">
        <v>1.7200000000000001E-9</v>
      </c>
      <c r="G1895" s="4" t="s">
        <v>1343</v>
      </c>
      <c r="H1895" s="4" t="s">
        <v>0</v>
      </c>
      <c r="I1895" s="4" t="s">
        <v>1520</v>
      </c>
      <c r="J1895" s="35" t="s">
        <v>1520</v>
      </c>
      <c r="K1895" s="12" t="s">
        <v>1520</v>
      </c>
    </row>
    <row r="1896" spans="1:11">
      <c r="A1896" s="11" t="s">
        <v>1158</v>
      </c>
      <c r="B1896" s="4" t="s">
        <v>2355</v>
      </c>
      <c r="C1896" s="4" t="s">
        <v>1520</v>
      </c>
      <c r="D1896" s="4" t="s">
        <v>1587</v>
      </c>
      <c r="E1896" s="25">
        <v>0.369457378</v>
      </c>
      <c r="F1896" s="26">
        <v>1.7200000000000001E-9</v>
      </c>
      <c r="G1896" s="4" t="s">
        <v>1343</v>
      </c>
      <c r="H1896" s="4" t="s">
        <v>0</v>
      </c>
      <c r="I1896" s="4" t="s">
        <v>1520</v>
      </c>
      <c r="J1896" s="35" t="s">
        <v>1520</v>
      </c>
      <c r="K1896" s="12" t="s">
        <v>3042</v>
      </c>
    </row>
    <row r="1897" spans="1:11">
      <c r="A1897" s="11" t="s">
        <v>1158</v>
      </c>
      <c r="B1897" s="4" t="s">
        <v>2733</v>
      </c>
      <c r="C1897" s="4" t="s">
        <v>1520</v>
      </c>
      <c r="D1897" s="4" t="s">
        <v>1587</v>
      </c>
      <c r="E1897" s="25">
        <v>0.369457378</v>
      </c>
      <c r="F1897" s="26">
        <v>1.7200000000000001E-9</v>
      </c>
      <c r="G1897" s="4" t="s">
        <v>1343</v>
      </c>
      <c r="H1897" s="4" t="s">
        <v>0</v>
      </c>
      <c r="I1897" s="4" t="s">
        <v>1520</v>
      </c>
      <c r="J1897" s="35" t="s">
        <v>1520</v>
      </c>
      <c r="K1897" s="12" t="s">
        <v>1520</v>
      </c>
    </row>
    <row r="1898" spans="1:11">
      <c r="A1898" s="11" t="s">
        <v>1158</v>
      </c>
      <c r="B1898" s="4" t="s">
        <v>2187</v>
      </c>
      <c r="C1898" s="4" t="s">
        <v>1520</v>
      </c>
      <c r="D1898" s="4" t="s">
        <v>1524</v>
      </c>
      <c r="E1898" s="25">
        <v>0.369457378</v>
      </c>
      <c r="F1898" s="26">
        <v>1.7200000000000001E-9</v>
      </c>
      <c r="G1898" s="4" t="s">
        <v>1343</v>
      </c>
      <c r="H1898" s="4" t="s">
        <v>0</v>
      </c>
      <c r="I1898" s="4" t="s">
        <v>1520</v>
      </c>
      <c r="J1898" s="35" t="s">
        <v>1520</v>
      </c>
      <c r="K1898" s="12" t="s">
        <v>1520</v>
      </c>
    </row>
    <row r="1899" spans="1:11">
      <c r="A1899" s="11" t="s">
        <v>1158</v>
      </c>
      <c r="B1899" s="4" t="s">
        <v>1822</v>
      </c>
      <c r="C1899" s="4" t="s">
        <v>1520</v>
      </c>
      <c r="D1899" s="4" t="s">
        <v>1587</v>
      </c>
      <c r="E1899" s="25">
        <v>0.369457378</v>
      </c>
      <c r="F1899" s="26">
        <v>1.7200000000000001E-9</v>
      </c>
      <c r="G1899" s="4" t="s">
        <v>1343</v>
      </c>
      <c r="H1899" s="4" t="s">
        <v>0</v>
      </c>
      <c r="I1899" s="4" t="s">
        <v>1520</v>
      </c>
      <c r="J1899" s="35" t="s">
        <v>1520</v>
      </c>
      <c r="K1899" s="12" t="s">
        <v>3042</v>
      </c>
    </row>
    <row r="1900" spans="1:11">
      <c r="A1900" s="11" t="s">
        <v>1158</v>
      </c>
      <c r="B1900" s="4" t="s">
        <v>1641</v>
      </c>
      <c r="C1900" s="4" t="s">
        <v>1520</v>
      </c>
      <c r="D1900" s="4" t="s">
        <v>1587</v>
      </c>
      <c r="E1900" s="25">
        <v>0.369457378</v>
      </c>
      <c r="F1900" s="26">
        <v>1.7200000000000001E-9</v>
      </c>
      <c r="G1900" s="4" t="s">
        <v>1343</v>
      </c>
      <c r="H1900" s="4" t="s">
        <v>0</v>
      </c>
      <c r="I1900" s="4" t="s">
        <v>1520</v>
      </c>
      <c r="J1900" s="35" t="s">
        <v>1520</v>
      </c>
      <c r="K1900" s="12" t="s">
        <v>3075</v>
      </c>
    </row>
    <row r="1901" spans="1:11">
      <c r="A1901" s="11" t="s">
        <v>1158</v>
      </c>
      <c r="B1901" s="4" t="s">
        <v>2735</v>
      </c>
      <c r="C1901" s="4" t="s">
        <v>1520</v>
      </c>
      <c r="D1901" s="4" t="s">
        <v>1524</v>
      </c>
      <c r="E1901" s="25">
        <v>0.369457378</v>
      </c>
      <c r="F1901" s="26">
        <v>1.7200000000000001E-9</v>
      </c>
      <c r="G1901" s="4" t="s">
        <v>1343</v>
      </c>
      <c r="H1901" s="4" t="s">
        <v>0</v>
      </c>
      <c r="I1901" s="4" t="s">
        <v>1520</v>
      </c>
      <c r="J1901" s="35" t="s">
        <v>1520</v>
      </c>
      <c r="K1901" s="12" t="s">
        <v>3102</v>
      </c>
    </row>
    <row r="1902" spans="1:11">
      <c r="A1902" s="11" t="s">
        <v>1158</v>
      </c>
      <c r="B1902" s="4" t="s">
        <v>2646</v>
      </c>
      <c r="C1902" s="4" t="s">
        <v>1520</v>
      </c>
      <c r="D1902" s="4" t="s">
        <v>1587</v>
      </c>
      <c r="E1902" s="25">
        <v>0.369457378</v>
      </c>
      <c r="F1902" s="26">
        <v>1.7200000000000001E-9</v>
      </c>
      <c r="G1902" s="4" t="s">
        <v>1343</v>
      </c>
      <c r="H1902" s="4" t="s">
        <v>0</v>
      </c>
      <c r="I1902" s="4" t="s">
        <v>1520</v>
      </c>
      <c r="J1902" s="35" t="s">
        <v>1520</v>
      </c>
      <c r="K1902" s="12" t="s">
        <v>1520</v>
      </c>
    </row>
    <row r="1903" spans="1:11">
      <c r="A1903" s="11" t="s">
        <v>1158</v>
      </c>
      <c r="B1903" s="4" t="s">
        <v>2126</v>
      </c>
      <c r="C1903" s="4" t="s">
        <v>1520</v>
      </c>
      <c r="D1903" s="4" t="s">
        <v>1587</v>
      </c>
      <c r="E1903" s="25">
        <v>0.369457378</v>
      </c>
      <c r="F1903" s="26">
        <v>1.7200000000000001E-9</v>
      </c>
      <c r="G1903" s="4" t="s">
        <v>1343</v>
      </c>
      <c r="H1903" s="4" t="s">
        <v>0</v>
      </c>
      <c r="I1903" s="4" t="s">
        <v>1520</v>
      </c>
      <c r="J1903" s="35" t="s">
        <v>1520</v>
      </c>
      <c r="K1903" s="12" t="s">
        <v>3024</v>
      </c>
    </row>
    <row r="1904" spans="1:11">
      <c r="A1904" s="11" t="s">
        <v>1158</v>
      </c>
      <c r="B1904" s="4" t="s">
        <v>2734</v>
      </c>
      <c r="C1904" s="4" t="s">
        <v>1520</v>
      </c>
      <c r="D1904" s="4" t="s">
        <v>1587</v>
      </c>
      <c r="E1904" s="25">
        <v>0.369457378</v>
      </c>
      <c r="F1904" s="26">
        <v>1.7200000000000001E-9</v>
      </c>
      <c r="G1904" s="4" t="s">
        <v>1343</v>
      </c>
      <c r="H1904" s="4" t="s">
        <v>0</v>
      </c>
      <c r="I1904" s="4" t="s">
        <v>1520</v>
      </c>
      <c r="J1904" s="35" t="s">
        <v>1520</v>
      </c>
      <c r="K1904" s="12" t="s">
        <v>3212</v>
      </c>
    </row>
    <row r="1905" spans="1:11">
      <c r="A1905" s="11" t="s">
        <v>1158</v>
      </c>
      <c r="B1905" s="4" t="s">
        <v>1785</v>
      </c>
      <c r="C1905" s="4" t="s">
        <v>1520</v>
      </c>
      <c r="D1905" s="4" t="s">
        <v>1587</v>
      </c>
      <c r="E1905" s="25">
        <v>0.369457378</v>
      </c>
      <c r="F1905" s="26">
        <v>1.7200000000000001E-9</v>
      </c>
      <c r="G1905" s="4" t="s">
        <v>1343</v>
      </c>
      <c r="H1905" s="4" t="s">
        <v>0</v>
      </c>
      <c r="I1905" s="4" t="s">
        <v>1520</v>
      </c>
      <c r="J1905" s="35" t="s">
        <v>1520</v>
      </c>
      <c r="K1905" s="12" t="s">
        <v>3143</v>
      </c>
    </row>
    <row r="1906" spans="1:11">
      <c r="A1906" s="11" t="s">
        <v>1158</v>
      </c>
      <c r="B1906" s="4" t="s">
        <v>1819</v>
      </c>
      <c r="C1906" s="4" t="s">
        <v>1520</v>
      </c>
      <c r="D1906" s="4" t="s">
        <v>1524</v>
      </c>
      <c r="E1906" s="25">
        <v>0.369457378</v>
      </c>
      <c r="F1906" s="26">
        <v>1.7200000000000001E-9</v>
      </c>
      <c r="G1906" s="4" t="s">
        <v>1343</v>
      </c>
      <c r="H1906" s="4" t="s">
        <v>0</v>
      </c>
      <c r="I1906" s="4" t="s">
        <v>1520</v>
      </c>
      <c r="J1906" s="35" t="s">
        <v>1520</v>
      </c>
      <c r="K1906" s="12" t="s">
        <v>3042</v>
      </c>
    </row>
    <row r="1907" spans="1:11">
      <c r="A1907" s="11" t="s">
        <v>643</v>
      </c>
      <c r="B1907" s="4" t="s">
        <v>1809</v>
      </c>
      <c r="C1907" s="4" t="s">
        <v>1520</v>
      </c>
      <c r="D1907" s="4" t="s">
        <v>1521</v>
      </c>
      <c r="E1907" s="25">
        <v>0.38960234300000002</v>
      </c>
      <c r="F1907" s="26">
        <v>1.7700000000000001E-9</v>
      </c>
      <c r="G1907" s="4" t="s">
        <v>4542</v>
      </c>
      <c r="H1907" s="4" t="s">
        <v>2</v>
      </c>
      <c r="I1907" s="4" t="s">
        <v>3142</v>
      </c>
      <c r="J1907" s="35" t="s">
        <v>643</v>
      </c>
      <c r="K1907" s="12" t="s">
        <v>3143</v>
      </c>
    </row>
    <row r="1908" spans="1:11">
      <c r="A1908" s="11" t="s">
        <v>643</v>
      </c>
      <c r="B1908" s="4" t="s">
        <v>1808</v>
      </c>
      <c r="C1908" s="4" t="s">
        <v>1520</v>
      </c>
      <c r="D1908" s="4" t="s">
        <v>1521</v>
      </c>
      <c r="E1908" s="25">
        <v>0.38960234300000002</v>
      </c>
      <c r="F1908" s="26">
        <v>1.7700000000000001E-9</v>
      </c>
      <c r="G1908" s="4" t="s">
        <v>4542</v>
      </c>
      <c r="H1908" s="4" t="s">
        <v>2</v>
      </c>
      <c r="I1908" s="4" t="s">
        <v>3142</v>
      </c>
      <c r="J1908" s="35" t="s">
        <v>643</v>
      </c>
      <c r="K1908" s="12" t="s">
        <v>3144</v>
      </c>
    </row>
    <row r="1909" spans="1:11">
      <c r="A1909" s="11" t="s">
        <v>643</v>
      </c>
      <c r="B1909" s="4" t="s">
        <v>1810</v>
      </c>
      <c r="C1909" s="4" t="s">
        <v>1520</v>
      </c>
      <c r="D1909" s="4" t="s">
        <v>1521</v>
      </c>
      <c r="E1909" s="25">
        <v>0.38960234300000002</v>
      </c>
      <c r="F1909" s="26">
        <v>1.7700000000000001E-9</v>
      </c>
      <c r="G1909" s="4" t="s">
        <v>4542</v>
      </c>
      <c r="H1909" s="4" t="s">
        <v>2</v>
      </c>
      <c r="I1909" s="4" t="s">
        <v>3142</v>
      </c>
      <c r="J1909" s="35" t="s">
        <v>643</v>
      </c>
      <c r="K1909" s="12" t="s">
        <v>1520</v>
      </c>
    </row>
    <row r="1910" spans="1:11">
      <c r="A1910" s="11" t="s">
        <v>637</v>
      </c>
      <c r="B1910" s="4" t="s">
        <v>2579</v>
      </c>
      <c r="C1910" s="4" t="s">
        <v>1537</v>
      </c>
      <c r="D1910" s="4" t="s">
        <v>1531</v>
      </c>
      <c r="E1910" s="25">
        <v>0.47714073800000001</v>
      </c>
      <c r="F1910" s="26">
        <v>1.7700000000000001E-9</v>
      </c>
      <c r="G1910" s="4" t="s">
        <v>1341</v>
      </c>
      <c r="H1910" s="4" t="s">
        <v>0</v>
      </c>
      <c r="I1910" s="4" t="s">
        <v>3039</v>
      </c>
      <c r="J1910" s="35" t="s">
        <v>664</v>
      </c>
      <c r="K1910" s="12" t="s">
        <v>3040</v>
      </c>
    </row>
    <row r="1911" spans="1:11">
      <c r="A1911" s="11" t="s">
        <v>637</v>
      </c>
      <c r="B1911" s="4" t="s">
        <v>2580</v>
      </c>
      <c r="C1911" s="4" t="s">
        <v>1537</v>
      </c>
      <c r="D1911" s="4" t="s">
        <v>1531</v>
      </c>
      <c r="E1911" s="25">
        <v>0.47714073800000001</v>
      </c>
      <c r="F1911" s="26">
        <v>1.7700000000000001E-9</v>
      </c>
      <c r="G1911" s="4" t="s">
        <v>1341</v>
      </c>
      <c r="H1911" s="4" t="s">
        <v>0</v>
      </c>
      <c r="I1911" s="4" t="s">
        <v>3039</v>
      </c>
      <c r="J1911" s="35" t="s">
        <v>664</v>
      </c>
      <c r="K1911" s="12" t="s">
        <v>3040</v>
      </c>
    </row>
    <row r="1912" spans="1:11">
      <c r="A1912" s="11" t="s">
        <v>637</v>
      </c>
      <c r="B1912" s="4" t="s">
        <v>2581</v>
      </c>
      <c r="C1912" s="4" t="s">
        <v>1537</v>
      </c>
      <c r="D1912" s="4" t="s">
        <v>1531</v>
      </c>
      <c r="E1912" s="25">
        <v>0.47714073800000001</v>
      </c>
      <c r="F1912" s="26">
        <v>1.7700000000000001E-9</v>
      </c>
      <c r="G1912" s="4" t="s">
        <v>1341</v>
      </c>
      <c r="H1912" s="4" t="s">
        <v>0</v>
      </c>
      <c r="I1912" s="4" t="s">
        <v>3039</v>
      </c>
      <c r="J1912" s="35" t="s">
        <v>664</v>
      </c>
      <c r="K1912" s="12" t="s">
        <v>3040</v>
      </c>
    </row>
    <row r="1913" spans="1:11">
      <c r="A1913" s="11" t="s">
        <v>637</v>
      </c>
      <c r="B1913" s="4" t="s">
        <v>2582</v>
      </c>
      <c r="C1913" s="4" t="s">
        <v>1537</v>
      </c>
      <c r="D1913" s="4" t="s">
        <v>1531</v>
      </c>
      <c r="E1913" s="25">
        <v>0.47714073800000001</v>
      </c>
      <c r="F1913" s="26">
        <v>1.7700000000000001E-9</v>
      </c>
      <c r="G1913" s="4" t="s">
        <v>1341</v>
      </c>
      <c r="H1913" s="4" t="s">
        <v>0</v>
      </c>
      <c r="I1913" s="4" t="s">
        <v>3039</v>
      </c>
      <c r="J1913" s="35" t="s">
        <v>664</v>
      </c>
      <c r="K1913" s="12" t="s">
        <v>3041</v>
      </c>
    </row>
    <row r="1914" spans="1:11">
      <c r="A1914" s="11" t="s">
        <v>1133</v>
      </c>
      <c r="B1914" s="4" t="s">
        <v>1811</v>
      </c>
      <c r="C1914" s="4" t="s">
        <v>1812</v>
      </c>
      <c r="D1914" s="4" t="s">
        <v>1528</v>
      </c>
      <c r="E1914" s="25">
        <v>0.30773592900000002</v>
      </c>
      <c r="F1914" s="26">
        <v>2.0099999999999999E-9</v>
      </c>
      <c r="G1914" s="4" t="s">
        <v>4556</v>
      </c>
      <c r="H1914" s="4" t="s">
        <v>0</v>
      </c>
      <c r="I1914" s="4" t="s">
        <v>3180</v>
      </c>
      <c r="J1914" s="35" t="s">
        <v>670</v>
      </c>
      <c r="K1914" s="12" t="s">
        <v>3026</v>
      </c>
    </row>
    <row r="1915" spans="1:11">
      <c r="A1915" s="11" t="s">
        <v>1133</v>
      </c>
      <c r="B1915" s="4" t="s">
        <v>2891</v>
      </c>
      <c r="C1915" s="4" t="s">
        <v>1520</v>
      </c>
      <c r="D1915" s="4" t="s">
        <v>1528</v>
      </c>
      <c r="E1915" s="25">
        <v>0.30773592900000002</v>
      </c>
      <c r="F1915" s="26">
        <v>2.0099999999999999E-9</v>
      </c>
      <c r="G1915" s="4" t="s">
        <v>4556</v>
      </c>
      <c r="H1915" s="4" t="s">
        <v>0</v>
      </c>
      <c r="I1915" s="4" t="s">
        <v>3180</v>
      </c>
      <c r="J1915" s="35" t="s">
        <v>670</v>
      </c>
      <c r="K1915" s="12" t="s">
        <v>1520</v>
      </c>
    </row>
    <row r="1916" spans="1:11">
      <c r="A1916" s="11" t="s">
        <v>1133</v>
      </c>
      <c r="B1916" s="4" t="s">
        <v>1811</v>
      </c>
      <c r="C1916" s="4" t="s">
        <v>1812</v>
      </c>
      <c r="D1916" s="4" t="s">
        <v>1528</v>
      </c>
      <c r="E1916" s="25">
        <v>0.30105491099999998</v>
      </c>
      <c r="F1916" s="26">
        <v>2.0099999999999999E-9</v>
      </c>
      <c r="G1916" s="4" t="s">
        <v>4540</v>
      </c>
      <c r="H1916" s="4" t="s">
        <v>0</v>
      </c>
      <c r="I1916" s="4" t="s">
        <v>3180</v>
      </c>
      <c r="J1916" s="35" t="s">
        <v>670</v>
      </c>
      <c r="K1916" s="12" t="s">
        <v>3026</v>
      </c>
    </row>
    <row r="1917" spans="1:11">
      <c r="A1917" s="11" t="s">
        <v>1133</v>
      </c>
      <c r="B1917" s="4" t="s">
        <v>2891</v>
      </c>
      <c r="C1917" s="4" t="s">
        <v>1520</v>
      </c>
      <c r="D1917" s="4" t="s">
        <v>1528</v>
      </c>
      <c r="E1917" s="25">
        <v>0.30105491099999998</v>
      </c>
      <c r="F1917" s="26">
        <v>2.0099999999999999E-9</v>
      </c>
      <c r="G1917" s="4" t="s">
        <v>4540</v>
      </c>
      <c r="H1917" s="4" t="s">
        <v>0</v>
      </c>
      <c r="I1917" s="4" t="s">
        <v>3180</v>
      </c>
      <c r="J1917" s="35" t="s">
        <v>670</v>
      </c>
      <c r="K1917" s="12" t="s">
        <v>1520</v>
      </c>
    </row>
    <row r="1918" spans="1:11">
      <c r="A1918" s="11" t="s">
        <v>1133</v>
      </c>
      <c r="B1918" s="4" t="s">
        <v>1811</v>
      </c>
      <c r="C1918" s="4" t="s">
        <v>1812</v>
      </c>
      <c r="D1918" s="4" t="s">
        <v>1528</v>
      </c>
      <c r="E1918" s="25">
        <v>0.30773592900000002</v>
      </c>
      <c r="F1918" s="26">
        <v>2.0099999999999999E-9</v>
      </c>
      <c r="G1918" s="4" t="s">
        <v>4556</v>
      </c>
      <c r="H1918" s="4" t="s">
        <v>0</v>
      </c>
      <c r="I1918" s="4" t="s">
        <v>3181</v>
      </c>
      <c r="J1918" s="35" t="s">
        <v>3182</v>
      </c>
      <c r="K1918" s="12" t="s">
        <v>3026</v>
      </c>
    </row>
    <row r="1919" spans="1:11">
      <c r="A1919" s="11" t="s">
        <v>1133</v>
      </c>
      <c r="B1919" s="4" t="s">
        <v>2891</v>
      </c>
      <c r="C1919" s="4" t="s">
        <v>1520</v>
      </c>
      <c r="D1919" s="4" t="s">
        <v>1528</v>
      </c>
      <c r="E1919" s="25">
        <v>0.30773592900000002</v>
      </c>
      <c r="F1919" s="26">
        <v>2.0099999999999999E-9</v>
      </c>
      <c r="G1919" s="4" t="s">
        <v>4556</v>
      </c>
      <c r="H1919" s="4" t="s">
        <v>0</v>
      </c>
      <c r="I1919" s="4" t="s">
        <v>3181</v>
      </c>
      <c r="J1919" s="35" t="s">
        <v>3182</v>
      </c>
      <c r="K1919" s="12" t="s">
        <v>1520</v>
      </c>
    </row>
    <row r="1920" spans="1:11">
      <c r="A1920" s="11" t="s">
        <v>1133</v>
      </c>
      <c r="B1920" s="4" t="s">
        <v>1811</v>
      </c>
      <c r="C1920" s="4" t="s">
        <v>1812</v>
      </c>
      <c r="D1920" s="4" t="s">
        <v>1528</v>
      </c>
      <c r="E1920" s="25">
        <v>0.30105491099999998</v>
      </c>
      <c r="F1920" s="26">
        <v>2.0099999999999999E-9</v>
      </c>
      <c r="G1920" s="4" t="s">
        <v>4540</v>
      </c>
      <c r="H1920" s="4" t="s">
        <v>0</v>
      </c>
      <c r="I1920" s="4" t="s">
        <v>3181</v>
      </c>
      <c r="J1920" s="35" t="s">
        <v>3182</v>
      </c>
      <c r="K1920" s="12" t="s">
        <v>3026</v>
      </c>
    </row>
    <row r="1921" spans="1:11">
      <c r="A1921" s="11" t="s">
        <v>1133</v>
      </c>
      <c r="B1921" s="4" t="s">
        <v>2891</v>
      </c>
      <c r="C1921" s="4" t="s">
        <v>1520</v>
      </c>
      <c r="D1921" s="4" t="s">
        <v>1528</v>
      </c>
      <c r="E1921" s="25">
        <v>0.30105491099999998</v>
      </c>
      <c r="F1921" s="26">
        <v>2.0099999999999999E-9</v>
      </c>
      <c r="G1921" s="4" t="s">
        <v>4540</v>
      </c>
      <c r="H1921" s="4" t="s">
        <v>0</v>
      </c>
      <c r="I1921" s="4" t="s">
        <v>3181</v>
      </c>
      <c r="J1921" s="35" t="s">
        <v>3182</v>
      </c>
      <c r="K1921" s="12" t="s">
        <v>1520</v>
      </c>
    </row>
    <row r="1922" spans="1:11">
      <c r="A1922" s="11" t="s">
        <v>521</v>
      </c>
      <c r="B1922" s="4" t="s">
        <v>2453</v>
      </c>
      <c r="C1922" s="4" t="s">
        <v>1520</v>
      </c>
      <c r="D1922" s="4" t="s">
        <v>1524</v>
      </c>
      <c r="E1922" s="25">
        <v>0.50209337300000001</v>
      </c>
      <c r="F1922" s="26">
        <v>2.0099999999999999E-9</v>
      </c>
      <c r="G1922" s="4" t="s">
        <v>4542</v>
      </c>
      <c r="H1922" s="4" t="s">
        <v>2</v>
      </c>
      <c r="I1922" s="4" t="s">
        <v>2967</v>
      </c>
      <c r="J1922" s="35" t="s">
        <v>529</v>
      </c>
      <c r="K1922" s="12" t="s">
        <v>1520</v>
      </c>
    </row>
    <row r="1923" spans="1:11">
      <c r="A1923" s="11" t="s">
        <v>721</v>
      </c>
      <c r="B1923" s="4" t="s">
        <v>1910</v>
      </c>
      <c r="C1923" s="4" t="s">
        <v>1520</v>
      </c>
      <c r="D1923" s="4" t="s">
        <v>1521</v>
      </c>
      <c r="E1923" s="25">
        <v>0.90043599799999996</v>
      </c>
      <c r="F1923" s="26">
        <v>2.0700000000000001E-9</v>
      </c>
      <c r="G1923" s="4" t="s">
        <v>1344</v>
      </c>
      <c r="H1923" s="4" t="s">
        <v>2</v>
      </c>
      <c r="I1923" s="4" t="s">
        <v>3030</v>
      </c>
      <c r="J1923" s="35" t="s">
        <v>635</v>
      </c>
      <c r="K1923" s="12" t="s">
        <v>3037</v>
      </c>
    </row>
    <row r="1924" spans="1:11">
      <c r="A1924" s="11" t="s">
        <v>1133</v>
      </c>
      <c r="B1924" s="4" t="s">
        <v>1811</v>
      </c>
      <c r="C1924" s="4" t="s">
        <v>1812</v>
      </c>
      <c r="D1924" s="4" t="s">
        <v>1528</v>
      </c>
      <c r="E1924" s="25">
        <v>0.41407877999999998</v>
      </c>
      <c r="F1924" s="26">
        <v>2.0700000000000001E-9</v>
      </c>
      <c r="G1924" s="4" t="s">
        <v>4541</v>
      </c>
      <c r="H1924" s="4" t="s">
        <v>0</v>
      </c>
      <c r="I1924" s="4" t="s">
        <v>3180</v>
      </c>
      <c r="J1924" s="35" t="s">
        <v>670</v>
      </c>
      <c r="K1924" s="12" t="s">
        <v>3026</v>
      </c>
    </row>
    <row r="1925" spans="1:11">
      <c r="A1925" s="11" t="s">
        <v>1133</v>
      </c>
      <c r="B1925" s="4" t="s">
        <v>2891</v>
      </c>
      <c r="C1925" s="4" t="s">
        <v>1520</v>
      </c>
      <c r="D1925" s="4" t="s">
        <v>1528</v>
      </c>
      <c r="E1925" s="25">
        <v>0.41407877999999998</v>
      </c>
      <c r="F1925" s="26">
        <v>2.0700000000000001E-9</v>
      </c>
      <c r="G1925" s="4" t="s">
        <v>4541</v>
      </c>
      <c r="H1925" s="4" t="s">
        <v>0</v>
      </c>
      <c r="I1925" s="4" t="s">
        <v>3180</v>
      </c>
      <c r="J1925" s="35" t="s">
        <v>670</v>
      </c>
      <c r="K1925" s="12" t="s">
        <v>1520</v>
      </c>
    </row>
    <row r="1926" spans="1:11">
      <c r="A1926" s="11" t="s">
        <v>1133</v>
      </c>
      <c r="B1926" s="4" t="s">
        <v>1811</v>
      </c>
      <c r="C1926" s="4" t="s">
        <v>1812</v>
      </c>
      <c r="D1926" s="4" t="s">
        <v>1528</v>
      </c>
      <c r="E1926" s="25">
        <v>0.41407877999999998</v>
      </c>
      <c r="F1926" s="26">
        <v>2.0700000000000001E-9</v>
      </c>
      <c r="G1926" s="4" t="s">
        <v>4541</v>
      </c>
      <c r="H1926" s="4" t="s">
        <v>0</v>
      </c>
      <c r="I1926" s="4" t="s">
        <v>3181</v>
      </c>
      <c r="J1926" s="35" t="s">
        <v>3182</v>
      </c>
      <c r="K1926" s="12" t="s">
        <v>3026</v>
      </c>
    </row>
    <row r="1927" spans="1:11">
      <c r="A1927" s="11" t="s">
        <v>1133</v>
      </c>
      <c r="B1927" s="4" t="s">
        <v>2891</v>
      </c>
      <c r="C1927" s="4" t="s">
        <v>1520</v>
      </c>
      <c r="D1927" s="4" t="s">
        <v>1528</v>
      </c>
      <c r="E1927" s="25">
        <v>0.41407877999999998</v>
      </c>
      <c r="F1927" s="26">
        <v>2.0700000000000001E-9</v>
      </c>
      <c r="G1927" s="4" t="s">
        <v>4541</v>
      </c>
      <c r="H1927" s="4" t="s">
        <v>0</v>
      </c>
      <c r="I1927" s="4" t="s">
        <v>3181</v>
      </c>
      <c r="J1927" s="35" t="s">
        <v>3182</v>
      </c>
      <c r="K1927" s="12" t="s">
        <v>1520</v>
      </c>
    </row>
    <row r="1928" spans="1:11">
      <c r="A1928" s="11" t="s">
        <v>596</v>
      </c>
      <c r="B1928" s="4" t="s">
        <v>2814</v>
      </c>
      <c r="C1928" s="4" t="s">
        <v>1520</v>
      </c>
      <c r="D1928" s="4" t="s">
        <v>1528</v>
      </c>
      <c r="E1928" s="25">
        <v>0.73753642200000002</v>
      </c>
      <c r="F1928" s="26">
        <v>2.0799999999999998E-9</v>
      </c>
      <c r="G1928" s="4" t="s">
        <v>1345</v>
      </c>
      <c r="H1928" s="4" t="s">
        <v>0</v>
      </c>
      <c r="I1928" s="4" t="s">
        <v>3036</v>
      </c>
      <c r="J1928" s="35" t="s">
        <v>567</v>
      </c>
      <c r="K1928" s="12" t="s">
        <v>1520</v>
      </c>
    </row>
    <row r="1929" spans="1:11">
      <c r="A1929" s="11" t="s">
        <v>596</v>
      </c>
      <c r="B1929" s="4" t="s">
        <v>2814</v>
      </c>
      <c r="C1929" s="4" t="s">
        <v>1520</v>
      </c>
      <c r="D1929" s="4" t="s">
        <v>1528</v>
      </c>
      <c r="E1929" s="25">
        <v>0.73753642200000002</v>
      </c>
      <c r="F1929" s="26">
        <v>2.0799999999999998E-9</v>
      </c>
      <c r="G1929" s="4" t="s">
        <v>1345</v>
      </c>
      <c r="H1929" s="4" t="s">
        <v>0</v>
      </c>
      <c r="I1929" s="4" t="s">
        <v>3035</v>
      </c>
      <c r="J1929" s="35" t="s">
        <v>672</v>
      </c>
      <c r="K1929" s="12" t="s">
        <v>1520</v>
      </c>
    </row>
    <row r="1930" spans="1:11">
      <c r="A1930" s="11" t="s">
        <v>520</v>
      </c>
      <c r="B1930" s="4" t="s">
        <v>2578</v>
      </c>
      <c r="C1930" s="4" t="s">
        <v>1520</v>
      </c>
      <c r="D1930" s="4" t="s">
        <v>1521</v>
      </c>
      <c r="E1930" s="25">
        <v>0.20802347500000001</v>
      </c>
      <c r="F1930" s="26">
        <v>2.1200000000000001E-9</v>
      </c>
      <c r="G1930" s="4" t="s">
        <v>4541</v>
      </c>
      <c r="H1930" s="4" t="s">
        <v>0</v>
      </c>
      <c r="I1930" s="4" t="s">
        <v>2967</v>
      </c>
      <c r="J1930" s="35" t="s">
        <v>529</v>
      </c>
      <c r="K1930" s="12" t="s">
        <v>1520</v>
      </c>
    </row>
    <row r="1931" spans="1:11">
      <c r="A1931" s="11" t="s">
        <v>596</v>
      </c>
      <c r="B1931" s="4" t="s">
        <v>2814</v>
      </c>
      <c r="C1931" s="4" t="s">
        <v>1520</v>
      </c>
      <c r="D1931" s="4" t="s">
        <v>1528</v>
      </c>
      <c r="E1931" s="25">
        <v>0.66332642100000005</v>
      </c>
      <c r="F1931" s="26">
        <v>2.1499999999999998E-9</v>
      </c>
      <c r="G1931" s="4" t="s">
        <v>4555</v>
      </c>
      <c r="H1931" s="4" t="s">
        <v>2</v>
      </c>
      <c r="I1931" s="4" t="s">
        <v>3035</v>
      </c>
      <c r="J1931" s="35" t="s">
        <v>672</v>
      </c>
      <c r="K1931" s="12" t="s">
        <v>1520</v>
      </c>
    </row>
    <row r="1932" spans="1:11">
      <c r="A1932" s="11" t="s">
        <v>596</v>
      </c>
      <c r="B1932" s="4" t="s">
        <v>2814</v>
      </c>
      <c r="C1932" s="4" t="s">
        <v>1520</v>
      </c>
      <c r="D1932" s="4" t="s">
        <v>1528</v>
      </c>
      <c r="E1932" s="25">
        <v>0.66332642100000005</v>
      </c>
      <c r="F1932" s="26">
        <v>2.1499999999999998E-9</v>
      </c>
      <c r="G1932" s="4" t="s">
        <v>4555</v>
      </c>
      <c r="H1932" s="4" t="s">
        <v>2</v>
      </c>
      <c r="I1932" s="4" t="s">
        <v>3036</v>
      </c>
      <c r="J1932" s="35" t="s">
        <v>567</v>
      </c>
      <c r="K1932" s="12" t="s">
        <v>1520</v>
      </c>
    </row>
    <row r="1933" spans="1:11">
      <c r="A1933" s="11" t="s">
        <v>768</v>
      </c>
      <c r="B1933" s="4" t="s">
        <v>2874</v>
      </c>
      <c r="C1933" s="4" t="s">
        <v>1537</v>
      </c>
      <c r="D1933" s="4" t="s">
        <v>2184</v>
      </c>
      <c r="E1933" s="25">
        <v>0.63490411599999996</v>
      </c>
      <c r="F1933" s="26">
        <v>2.3100000000000001E-9</v>
      </c>
      <c r="G1933" s="4" t="s">
        <v>4552</v>
      </c>
      <c r="H1933" s="4" t="s">
        <v>2</v>
      </c>
      <c r="I1933" s="4" t="s">
        <v>3030</v>
      </c>
      <c r="J1933" s="35" t="s">
        <v>635</v>
      </c>
      <c r="K1933" s="12" t="s">
        <v>3189</v>
      </c>
    </row>
    <row r="1934" spans="1:11">
      <c r="A1934" s="11" t="s">
        <v>768</v>
      </c>
      <c r="B1934" s="4" t="s">
        <v>1817</v>
      </c>
      <c r="C1934" s="4" t="s">
        <v>1537</v>
      </c>
      <c r="D1934" s="4" t="s">
        <v>2399</v>
      </c>
      <c r="E1934" s="25">
        <v>0.63490411599999996</v>
      </c>
      <c r="F1934" s="26">
        <v>2.3100000000000001E-9</v>
      </c>
      <c r="G1934" s="4" t="s">
        <v>4552</v>
      </c>
      <c r="H1934" s="4" t="s">
        <v>2</v>
      </c>
      <c r="I1934" s="4" t="s">
        <v>3030</v>
      </c>
      <c r="J1934" s="35" t="s">
        <v>635</v>
      </c>
      <c r="K1934" s="12" t="s">
        <v>3186</v>
      </c>
    </row>
    <row r="1935" spans="1:11">
      <c r="A1935" s="11" t="s">
        <v>768</v>
      </c>
      <c r="B1935" s="4" t="s">
        <v>2871</v>
      </c>
      <c r="C1935" s="4" t="s">
        <v>1537</v>
      </c>
      <c r="D1935" s="4" t="s">
        <v>1531</v>
      </c>
      <c r="E1935" s="25">
        <v>0.63490411599999996</v>
      </c>
      <c r="F1935" s="26">
        <v>2.3100000000000001E-9</v>
      </c>
      <c r="G1935" s="4" t="s">
        <v>4552</v>
      </c>
      <c r="H1935" s="4" t="s">
        <v>2</v>
      </c>
      <c r="I1935" s="4" t="s">
        <v>3030</v>
      </c>
      <c r="J1935" s="35" t="s">
        <v>635</v>
      </c>
      <c r="K1935" s="12" t="s">
        <v>1520</v>
      </c>
    </row>
    <row r="1936" spans="1:11">
      <c r="A1936" s="11" t="s">
        <v>768</v>
      </c>
      <c r="B1936" s="4" t="s">
        <v>2873</v>
      </c>
      <c r="C1936" s="4" t="s">
        <v>1537</v>
      </c>
      <c r="D1936" s="4" t="s">
        <v>1531</v>
      </c>
      <c r="E1936" s="25">
        <v>0.63490411599999996</v>
      </c>
      <c r="F1936" s="26">
        <v>2.3100000000000001E-9</v>
      </c>
      <c r="G1936" s="4" t="s">
        <v>4552</v>
      </c>
      <c r="H1936" s="4" t="s">
        <v>2</v>
      </c>
      <c r="I1936" s="4" t="s">
        <v>3030</v>
      </c>
      <c r="J1936" s="35" t="s">
        <v>635</v>
      </c>
      <c r="K1936" s="12" t="s">
        <v>3190</v>
      </c>
    </row>
    <row r="1937" spans="1:11">
      <c r="A1937" s="11" t="s">
        <v>768</v>
      </c>
      <c r="B1937" s="4" t="s">
        <v>2872</v>
      </c>
      <c r="C1937" s="4" t="s">
        <v>1537</v>
      </c>
      <c r="D1937" s="4" t="s">
        <v>1531</v>
      </c>
      <c r="E1937" s="25">
        <v>0.63490411599999996</v>
      </c>
      <c r="F1937" s="26">
        <v>2.3100000000000001E-9</v>
      </c>
      <c r="G1937" s="4" t="s">
        <v>4552</v>
      </c>
      <c r="H1937" s="4" t="s">
        <v>2</v>
      </c>
      <c r="I1937" s="4" t="s">
        <v>3030</v>
      </c>
      <c r="J1937" s="35" t="s">
        <v>635</v>
      </c>
      <c r="K1937" s="12" t="s">
        <v>3191</v>
      </c>
    </row>
    <row r="1938" spans="1:11">
      <c r="A1938" s="11" t="s">
        <v>768</v>
      </c>
      <c r="B1938" s="4" t="s">
        <v>2874</v>
      </c>
      <c r="C1938" s="4" t="s">
        <v>1537</v>
      </c>
      <c r="D1938" s="4" t="s">
        <v>2184</v>
      </c>
      <c r="E1938" s="25">
        <v>0.63490411599999996</v>
      </c>
      <c r="F1938" s="26">
        <v>2.3100000000000001E-9</v>
      </c>
      <c r="G1938" s="4" t="s">
        <v>4552</v>
      </c>
      <c r="H1938" s="4" t="s">
        <v>2</v>
      </c>
      <c r="I1938" s="4" t="s">
        <v>3032</v>
      </c>
      <c r="J1938" s="35" t="s">
        <v>3033</v>
      </c>
      <c r="K1938" s="12" t="s">
        <v>3189</v>
      </c>
    </row>
    <row r="1939" spans="1:11">
      <c r="A1939" s="11" t="s">
        <v>768</v>
      </c>
      <c r="B1939" s="4" t="s">
        <v>1817</v>
      </c>
      <c r="C1939" s="4" t="s">
        <v>1537</v>
      </c>
      <c r="D1939" s="4" t="s">
        <v>2399</v>
      </c>
      <c r="E1939" s="25">
        <v>0.63490411599999996</v>
      </c>
      <c r="F1939" s="26">
        <v>2.3100000000000001E-9</v>
      </c>
      <c r="G1939" s="4" t="s">
        <v>4552</v>
      </c>
      <c r="H1939" s="4" t="s">
        <v>2</v>
      </c>
      <c r="I1939" s="4" t="s">
        <v>3032</v>
      </c>
      <c r="J1939" s="35" t="s">
        <v>3033</v>
      </c>
      <c r="K1939" s="12" t="s">
        <v>3186</v>
      </c>
    </row>
    <row r="1940" spans="1:11">
      <c r="A1940" s="11" t="s">
        <v>768</v>
      </c>
      <c r="B1940" s="4" t="s">
        <v>2871</v>
      </c>
      <c r="C1940" s="4" t="s">
        <v>1537</v>
      </c>
      <c r="D1940" s="4" t="s">
        <v>1531</v>
      </c>
      <c r="E1940" s="25">
        <v>0.63490411599999996</v>
      </c>
      <c r="F1940" s="26">
        <v>2.3100000000000001E-9</v>
      </c>
      <c r="G1940" s="4" t="s">
        <v>4552</v>
      </c>
      <c r="H1940" s="4" t="s">
        <v>2</v>
      </c>
      <c r="I1940" s="4" t="s">
        <v>3032</v>
      </c>
      <c r="J1940" s="35" t="s">
        <v>3033</v>
      </c>
      <c r="K1940" s="12" t="s">
        <v>1520</v>
      </c>
    </row>
    <row r="1941" spans="1:11">
      <c r="A1941" s="11" t="s">
        <v>768</v>
      </c>
      <c r="B1941" s="4" t="s">
        <v>2873</v>
      </c>
      <c r="C1941" s="4" t="s">
        <v>1537</v>
      </c>
      <c r="D1941" s="4" t="s">
        <v>1531</v>
      </c>
      <c r="E1941" s="25">
        <v>0.63490411599999996</v>
      </c>
      <c r="F1941" s="26">
        <v>2.3100000000000001E-9</v>
      </c>
      <c r="G1941" s="4" t="s">
        <v>4552</v>
      </c>
      <c r="H1941" s="4" t="s">
        <v>2</v>
      </c>
      <c r="I1941" s="4" t="s">
        <v>3032</v>
      </c>
      <c r="J1941" s="35" t="s">
        <v>3033</v>
      </c>
      <c r="K1941" s="12" t="s">
        <v>3190</v>
      </c>
    </row>
    <row r="1942" spans="1:11">
      <c r="A1942" s="11" t="s">
        <v>768</v>
      </c>
      <c r="B1942" s="4" t="s">
        <v>2872</v>
      </c>
      <c r="C1942" s="4" t="s">
        <v>1537</v>
      </c>
      <c r="D1942" s="4" t="s">
        <v>1531</v>
      </c>
      <c r="E1942" s="25">
        <v>0.63490411599999996</v>
      </c>
      <c r="F1942" s="26">
        <v>2.3100000000000001E-9</v>
      </c>
      <c r="G1942" s="4" t="s">
        <v>4552</v>
      </c>
      <c r="H1942" s="4" t="s">
        <v>2</v>
      </c>
      <c r="I1942" s="4" t="s">
        <v>3032</v>
      </c>
      <c r="J1942" s="35" t="s">
        <v>3033</v>
      </c>
      <c r="K1942" s="12" t="s">
        <v>3191</v>
      </c>
    </row>
    <row r="1943" spans="1:11">
      <c r="A1943" s="11" t="s">
        <v>768</v>
      </c>
      <c r="B1943" s="4" t="s">
        <v>2874</v>
      </c>
      <c r="C1943" s="4" t="s">
        <v>1537</v>
      </c>
      <c r="D1943" s="4" t="s">
        <v>2184</v>
      </c>
      <c r="E1943" s="25">
        <v>0.63490411599999996</v>
      </c>
      <c r="F1943" s="26">
        <v>2.3100000000000001E-9</v>
      </c>
      <c r="G1943" s="4" t="s">
        <v>4552</v>
      </c>
      <c r="H1943" s="4" t="s">
        <v>2</v>
      </c>
      <c r="I1943" s="4" t="s">
        <v>3192</v>
      </c>
      <c r="J1943" s="35" t="s">
        <v>3193</v>
      </c>
      <c r="K1943" s="12" t="s">
        <v>3189</v>
      </c>
    </row>
    <row r="1944" spans="1:11">
      <c r="A1944" s="11" t="s">
        <v>768</v>
      </c>
      <c r="B1944" s="4" t="s">
        <v>1817</v>
      </c>
      <c r="C1944" s="4" t="s">
        <v>1537</v>
      </c>
      <c r="D1944" s="4" t="s">
        <v>2399</v>
      </c>
      <c r="E1944" s="25">
        <v>0.63490411599999996</v>
      </c>
      <c r="F1944" s="26">
        <v>2.3100000000000001E-9</v>
      </c>
      <c r="G1944" s="4" t="s">
        <v>4552</v>
      </c>
      <c r="H1944" s="4" t="s">
        <v>2</v>
      </c>
      <c r="I1944" s="4" t="s">
        <v>3192</v>
      </c>
      <c r="J1944" s="35" t="s">
        <v>3193</v>
      </c>
      <c r="K1944" s="12" t="s">
        <v>3186</v>
      </c>
    </row>
    <row r="1945" spans="1:11">
      <c r="A1945" s="11" t="s">
        <v>768</v>
      </c>
      <c r="B1945" s="4" t="s">
        <v>2871</v>
      </c>
      <c r="C1945" s="4" t="s">
        <v>1537</v>
      </c>
      <c r="D1945" s="4" t="s">
        <v>1531</v>
      </c>
      <c r="E1945" s="25">
        <v>0.63490411599999996</v>
      </c>
      <c r="F1945" s="26">
        <v>2.3100000000000001E-9</v>
      </c>
      <c r="G1945" s="4" t="s">
        <v>4552</v>
      </c>
      <c r="H1945" s="4" t="s">
        <v>2</v>
      </c>
      <c r="I1945" s="4" t="s">
        <v>3192</v>
      </c>
      <c r="J1945" s="35" t="s">
        <v>3193</v>
      </c>
      <c r="K1945" s="12" t="s">
        <v>1520</v>
      </c>
    </row>
    <row r="1946" spans="1:11">
      <c r="A1946" s="11" t="s">
        <v>768</v>
      </c>
      <c r="B1946" s="4" t="s">
        <v>2873</v>
      </c>
      <c r="C1946" s="4" t="s">
        <v>1537</v>
      </c>
      <c r="D1946" s="4" t="s">
        <v>1531</v>
      </c>
      <c r="E1946" s="25">
        <v>0.63490411599999996</v>
      </c>
      <c r="F1946" s="26">
        <v>2.3100000000000001E-9</v>
      </c>
      <c r="G1946" s="4" t="s">
        <v>4552</v>
      </c>
      <c r="H1946" s="4" t="s">
        <v>2</v>
      </c>
      <c r="I1946" s="4" t="s">
        <v>3192</v>
      </c>
      <c r="J1946" s="35" t="s">
        <v>3193</v>
      </c>
      <c r="K1946" s="12" t="s">
        <v>3190</v>
      </c>
    </row>
    <row r="1947" spans="1:11">
      <c r="A1947" s="11" t="s">
        <v>768</v>
      </c>
      <c r="B1947" s="4" t="s">
        <v>2872</v>
      </c>
      <c r="C1947" s="4" t="s">
        <v>1537</v>
      </c>
      <c r="D1947" s="4" t="s">
        <v>1531</v>
      </c>
      <c r="E1947" s="25">
        <v>0.63490411599999996</v>
      </c>
      <c r="F1947" s="26">
        <v>2.3100000000000001E-9</v>
      </c>
      <c r="G1947" s="4" t="s">
        <v>4552</v>
      </c>
      <c r="H1947" s="4" t="s">
        <v>2</v>
      </c>
      <c r="I1947" s="4" t="s">
        <v>3192</v>
      </c>
      <c r="J1947" s="35" t="s">
        <v>3193</v>
      </c>
      <c r="K1947" s="12" t="s">
        <v>3191</v>
      </c>
    </row>
    <row r="1948" spans="1:11">
      <c r="A1948" s="11" t="s">
        <v>1167</v>
      </c>
      <c r="B1948" s="4" t="s">
        <v>2657</v>
      </c>
      <c r="C1948" s="4" t="s">
        <v>1520</v>
      </c>
      <c r="D1948" s="4" t="s">
        <v>1528</v>
      </c>
      <c r="E1948" s="25">
        <v>0.84983805899999998</v>
      </c>
      <c r="F1948" s="26">
        <v>2.3699999999999999E-9</v>
      </c>
      <c r="G1948" s="4" t="s">
        <v>4555</v>
      </c>
      <c r="H1948" s="4" t="s">
        <v>0</v>
      </c>
      <c r="I1948" s="4" t="s">
        <v>2948</v>
      </c>
      <c r="J1948" s="35" t="s">
        <v>539</v>
      </c>
      <c r="K1948" s="12" t="s">
        <v>1520</v>
      </c>
    </row>
    <row r="1949" spans="1:11">
      <c r="A1949" s="11" t="s">
        <v>1167</v>
      </c>
      <c r="B1949" s="4" t="s">
        <v>2440</v>
      </c>
      <c r="C1949" s="4" t="s">
        <v>1520</v>
      </c>
      <c r="D1949" s="4" t="s">
        <v>1587</v>
      </c>
      <c r="E1949" s="25">
        <v>0.84983805899999998</v>
      </c>
      <c r="F1949" s="26">
        <v>2.3699999999999999E-9</v>
      </c>
      <c r="G1949" s="4" t="s">
        <v>4555</v>
      </c>
      <c r="H1949" s="4" t="s">
        <v>0</v>
      </c>
      <c r="I1949" s="4" t="s">
        <v>2948</v>
      </c>
      <c r="J1949" s="35" t="s">
        <v>539</v>
      </c>
      <c r="K1949" s="12" t="s">
        <v>3144</v>
      </c>
    </row>
    <row r="1950" spans="1:11">
      <c r="A1950" s="11" t="s">
        <v>1167</v>
      </c>
      <c r="B1950" s="4" t="s">
        <v>2656</v>
      </c>
      <c r="C1950" s="4" t="s">
        <v>1520</v>
      </c>
      <c r="D1950" s="4" t="s">
        <v>1587</v>
      </c>
      <c r="E1950" s="25">
        <v>0.84983805899999998</v>
      </c>
      <c r="F1950" s="26">
        <v>2.3699999999999999E-9</v>
      </c>
      <c r="G1950" s="4" t="s">
        <v>4555</v>
      </c>
      <c r="H1950" s="4" t="s">
        <v>0</v>
      </c>
      <c r="I1950" s="4" t="s">
        <v>2948</v>
      </c>
      <c r="J1950" s="35" t="s">
        <v>539</v>
      </c>
      <c r="K1950" s="12" t="s">
        <v>3213</v>
      </c>
    </row>
    <row r="1951" spans="1:11">
      <c r="A1951" s="11" t="s">
        <v>1167</v>
      </c>
      <c r="B1951" s="4" t="s">
        <v>2657</v>
      </c>
      <c r="C1951" s="4" t="s">
        <v>1520</v>
      </c>
      <c r="D1951" s="4" t="s">
        <v>1528</v>
      </c>
      <c r="E1951" s="25">
        <v>0.84983805899999998</v>
      </c>
      <c r="F1951" s="26">
        <v>2.3699999999999999E-9</v>
      </c>
      <c r="G1951" s="4" t="s">
        <v>4555</v>
      </c>
      <c r="H1951" s="4" t="s">
        <v>0</v>
      </c>
      <c r="I1951" s="4" t="s">
        <v>3179</v>
      </c>
      <c r="J1951" s="35" t="s">
        <v>2473</v>
      </c>
      <c r="K1951" s="12" t="s">
        <v>1520</v>
      </c>
    </row>
    <row r="1952" spans="1:11">
      <c r="A1952" s="11" t="s">
        <v>1167</v>
      </c>
      <c r="B1952" s="4" t="s">
        <v>2440</v>
      </c>
      <c r="C1952" s="4" t="s">
        <v>1520</v>
      </c>
      <c r="D1952" s="4" t="s">
        <v>1587</v>
      </c>
      <c r="E1952" s="25">
        <v>0.84983805899999998</v>
      </c>
      <c r="F1952" s="26">
        <v>2.3699999999999999E-9</v>
      </c>
      <c r="G1952" s="4" t="s">
        <v>4555</v>
      </c>
      <c r="H1952" s="4" t="s">
        <v>0</v>
      </c>
      <c r="I1952" s="4" t="s">
        <v>3179</v>
      </c>
      <c r="J1952" s="35" t="s">
        <v>2473</v>
      </c>
      <c r="K1952" s="12" t="s">
        <v>3144</v>
      </c>
    </row>
    <row r="1953" spans="1:11">
      <c r="A1953" s="11" t="s">
        <v>1167</v>
      </c>
      <c r="B1953" s="4" t="s">
        <v>2656</v>
      </c>
      <c r="C1953" s="4" t="s">
        <v>1520</v>
      </c>
      <c r="D1953" s="4" t="s">
        <v>1587</v>
      </c>
      <c r="E1953" s="25">
        <v>0.84983805899999998</v>
      </c>
      <c r="F1953" s="26">
        <v>2.3699999999999999E-9</v>
      </c>
      <c r="G1953" s="4" t="s">
        <v>4555</v>
      </c>
      <c r="H1953" s="4" t="s">
        <v>0</v>
      </c>
      <c r="I1953" s="4" t="s">
        <v>3179</v>
      </c>
      <c r="J1953" s="35" t="s">
        <v>2473</v>
      </c>
      <c r="K1953" s="12" t="s">
        <v>3213</v>
      </c>
    </row>
    <row r="1954" spans="1:11">
      <c r="A1954" s="11" t="s">
        <v>1168</v>
      </c>
      <c r="B1954" s="4" t="s">
        <v>2259</v>
      </c>
      <c r="C1954" s="4" t="s">
        <v>1537</v>
      </c>
      <c r="D1954" s="4" t="s">
        <v>1995</v>
      </c>
      <c r="E1954" s="25">
        <v>0.25908554</v>
      </c>
      <c r="F1954" s="26">
        <v>2.3699999999999999E-9</v>
      </c>
      <c r="G1954" s="4" t="s">
        <v>4553</v>
      </c>
      <c r="H1954" s="4" t="s">
        <v>0</v>
      </c>
      <c r="I1954" s="4" t="s">
        <v>3030</v>
      </c>
      <c r="J1954" s="35" t="s">
        <v>635</v>
      </c>
      <c r="K1954" s="12" t="s">
        <v>1520</v>
      </c>
    </row>
    <row r="1955" spans="1:11">
      <c r="A1955" s="11" t="s">
        <v>1168</v>
      </c>
      <c r="B1955" s="4" t="s">
        <v>2260</v>
      </c>
      <c r="C1955" s="4" t="s">
        <v>1537</v>
      </c>
      <c r="D1955" s="4" t="s">
        <v>1531</v>
      </c>
      <c r="E1955" s="25">
        <v>0.25908554</v>
      </c>
      <c r="F1955" s="26">
        <v>2.3699999999999999E-9</v>
      </c>
      <c r="G1955" s="4" t="s">
        <v>4553</v>
      </c>
      <c r="H1955" s="4" t="s">
        <v>0</v>
      </c>
      <c r="I1955" s="4" t="s">
        <v>3030</v>
      </c>
      <c r="J1955" s="35" t="s">
        <v>635</v>
      </c>
      <c r="K1955" s="12" t="s">
        <v>1520</v>
      </c>
    </row>
    <row r="1956" spans="1:11">
      <c r="A1956" s="11" t="s">
        <v>1168</v>
      </c>
      <c r="B1956" s="4" t="s">
        <v>2261</v>
      </c>
      <c r="C1956" s="4" t="s">
        <v>1520</v>
      </c>
      <c r="D1956" s="4" t="s">
        <v>1521</v>
      </c>
      <c r="E1956" s="25">
        <v>0.25908554</v>
      </c>
      <c r="F1956" s="26">
        <v>2.3699999999999999E-9</v>
      </c>
      <c r="G1956" s="4" t="s">
        <v>4553</v>
      </c>
      <c r="H1956" s="4" t="s">
        <v>0</v>
      </c>
      <c r="I1956" s="4" t="s">
        <v>3030</v>
      </c>
      <c r="J1956" s="35" t="s">
        <v>635</v>
      </c>
      <c r="K1956" s="12" t="s">
        <v>3172</v>
      </c>
    </row>
    <row r="1957" spans="1:11">
      <c r="A1957" s="11" t="s">
        <v>1168</v>
      </c>
      <c r="B1957" s="4" t="s">
        <v>1910</v>
      </c>
      <c r="C1957" s="4" t="s">
        <v>1520</v>
      </c>
      <c r="D1957" s="4" t="s">
        <v>1521</v>
      </c>
      <c r="E1957" s="25">
        <v>0.25908554</v>
      </c>
      <c r="F1957" s="26">
        <v>2.3699999999999999E-9</v>
      </c>
      <c r="G1957" s="4" t="s">
        <v>4553</v>
      </c>
      <c r="H1957" s="4" t="s">
        <v>0</v>
      </c>
      <c r="I1957" s="4" t="s">
        <v>3030</v>
      </c>
      <c r="J1957" s="35" t="s">
        <v>635</v>
      </c>
      <c r="K1957" s="12" t="s">
        <v>3037</v>
      </c>
    </row>
    <row r="1958" spans="1:11">
      <c r="A1958" s="11" t="s">
        <v>1168</v>
      </c>
      <c r="B1958" s="4" t="s">
        <v>2262</v>
      </c>
      <c r="C1958" s="4" t="s">
        <v>1520</v>
      </c>
      <c r="D1958" s="4" t="s">
        <v>1679</v>
      </c>
      <c r="E1958" s="25">
        <v>0.25908554</v>
      </c>
      <c r="F1958" s="26">
        <v>2.3699999999999999E-9</v>
      </c>
      <c r="G1958" s="4" t="s">
        <v>4553</v>
      </c>
      <c r="H1958" s="4" t="s">
        <v>0</v>
      </c>
      <c r="I1958" s="4" t="s">
        <v>3030</v>
      </c>
      <c r="J1958" s="35" t="s">
        <v>635</v>
      </c>
      <c r="K1958" s="12" t="s">
        <v>3172</v>
      </c>
    </row>
    <row r="1959" spans="1:11">
      <c r="A1959" s="11" t="s">
        <v>1168</v>
      </c>
      <c r="B1959" s="4" t="s">
        <v>2263</v>
      </c>
      <c r="C1959" s="4" t="s">
        <v>1520</v>
      </c>
      <c r="D1959" s="4" t="s">
        <v>1521</v>
      </c>
      <c r="E1959" s="25">
        <v>0.25908554</v>
      </c>
      <c r="F1959" s="26">
        <v>2.3699999999999999E-9</v>
      </c>
      <c r="G1959" s="4" t="s">
        <v>4553</v>
      </c>
      <c r="H1959" s="4" t="s">
        <v>0</v>
      </c>
      <c r="I1959" s="4" t="s">
        <v>3030</v>
      </c>
      <c r="J1959" s="35" t="s">
        <v>635</v>
      </c>
      <c r="K1959" s="12" t="s">
        <v>3214</v>
      </c>
    </row>
    <row r="1960" spans="1:11">
      <c r="A1960" s="11" t="s">
        <v>1168</v>
      </c>
      <c r="B1960" s="4" t="s">
        <v>2259</v>
      </c>
      <c r="C1960" s="4" t="s">
        <v>1537</v>
      </c>
      <c r="D1960" s="4" t="s">
        <v>1995</v>
      </c>
      <c r="E1960" s="25">
        <v>0.25908554</v>
      </c>
      <c r="F1960" s="26">
        <v>2.3699999999999999E-9</v>
      </c>
      <c r="G1960" s="4" t="s">
        <v>4553</v>
      </c>
      <c r="H1960" s="4" t="s">
        <v>0</v>
      </c>
      <c r="I1960" s="4" t="s">
        <v>3032</v>
      </c>
      <c r="J1960" s="35" t="s">
        <v>3033</v>
      </c>
      <c r="K1960" s="12" t="s">
        <v>1520</v>
      </c>
    </row>
    <row r="1961" spans="1:11">
      <c r="A1961" s="11" t="s">
        <v>1168</v>
      </c>
      <c r="B1961" s="4" t="s">
        <v>2260</v>
      </c>
      <c r="C1961" s="4" t="s">
        <v>1537</v>
      </c>
      <c r="D1961" s="4" t="s">
        <v>1531</v>
      </c>
      <c r="E1961" s="25">
        <v>0.25908554</v>
      </c>
      <c r="F1961" s="26">
        <v>2.3699999999999999E-9</v>
      </c>
      <c r="G1961" s="4" t="s">
        <v>4553</v>
      </c>
      <c r="H1961" s="4" t="s">
        <v>0</v>
      </c>
      <c r="I1961" s="4" t="s">
        <v>3032</v>
      </c>
      <c r="J1961" s="35" t="s">
        <v>3033</v>
      </c>
      <c r="K1961" s="12" t="s">
        <v>1520</v>
      </c>
    </row>
    <row r="1962" spans="1:11">
      <c r="A1962" s="11" t="s">
        <v>1168</v>
      </c>
      <c r="B1962" s="4" t="s">
        <v>2261</v>
      </c>
      <c r="C1962" s="4" t="s">
        <v>1520</v>
      </c>
      <c r="D1962" s="4" t="s">
        <v>1521</v>
      </c>
      <c r="E1962" s="25">
        <v>0.25908554</v>
      </c>
      <c r="F1962" s="26">
        <v>2.3699999999999999E-9</v>
      </c>
      <c r="G1962" s="4" t="s">
        <v>4553</v>
      </c>
      <c r="H1962" s="4" t="s">
        <v>0</v>
      </c>
      <c r="I1962" s="4" t="s">
        <v>3032</v>
      </c>
      <c r="J1962" s="35" t="s">
        <v>3033</v>
      </c>
      <c r="K1962" s="12" t="s">
        <v>3172</v>
      </c>
    </row>
    <row r="1963" spans="1:11">
      <c r="A1963" s="11" t="s">
        <v>1168</v>
      </c>
      <c r="B1963" s="4" t="s">
        <v>1910</v>
      </c>
      <c r="C1963" s="4" t="s">
        <v>1520</v>
      </c>
      <c r="D1963" s="4" t="s">
        <v>1521</v>
      </c>
      <c r="E1963" s="25">
        <v>0.25908554</v>
      </c>
      <c r="F1963" s="26">
        <v>2.3699999999999999E-9</v>
      </c>
      <c r="G1963" s="4" t="s">
        <v>4553</v>
      </c>
      <c r="H1963" s="4" t="s">
        <v>0</v>
      </c>
      <c r="I1963" s="4" t="s">
        <v>3032</v>
      </c>
      <c r="J1963" s="35" t="s">
        <v>3033</v>
      </c>
      <c r="K1963" s="12" t="s">
        <v>3037</v>
      </c>
    </row>
    <row r="1964" spans="1:11">
      <c r="A1964" s="11" t="s">
        <v>1168</v>
      </c>
      <c r="B1964" s="4" t="s">
        <v>2262</v>
      </c>
      <c r="C1964" s="4" t="s">
        <v>1520</v>
      </c>
      <c r="D1964" s="4" t="s">
        <v>1679</v>
      </c>
      <c r="E1964" s="25">
        <v>0.25908554</v>
      </c>
      <c r="F1964" s="26">
        <v>2.3699999999999999E-9</v>
      </c>
      <c r="G1964" s="4" t="s">
        <v>4553</v>
      </c>
      <c r="H1964" s="4" t="s">
        <v>0</v>
      </c>
      <c r="I1964" s="4" t="s">
        <v>3032</v>
      </c>
      <c r="J1964" s="35" t="s">
        <v>3033</v>
      </c>
      <c r="K1964" s="12" t="s">
        <v>3172</v>
      </c>
    </row>
    <row r="1965" spans="1:11">
      <c r="A1965" s="11" t="s">
        <v>1168</v>
      </c>
      <c r="B1965" s="4" t="s">
        <v>2263</v>
      </c>
      <c r="C1965" s="4" t="s">
        <v>1520</v>
      </c>
      <c r="D1965" s="4" t="s">
        <v>1521</v>
      </c>
      <c r="E1965" s="25">
        <v>0.25908554</v>
      </c>
      <c r="F1965" s="26">
        <v>2.3699999999999999E-9</v>
      </c>
      <c r="G1965" s="4" t="s">
        <v>4553</v>
      </c>
      <c r="H1965" s="4" t="s">
        <v>0</v>
      </c>
      <c r="I1965" s="4" t="s">
        <v>3032</v>
      </c>
      <c r="J1965" s="35" t="s">
        <v>3033</v>
      </c>
      <c r="K1965" s="12" t="s">
        <v>3214</v>
      </c>
    </row>
    <row r="1966" spans="1:11">
      <c r="A1966" s="11" t="s">
        <v>565</v>
      </c>
      <c r="B1966" s="4" t="s">
        <v>1925</v>
      </c>
      <c r="C1966" s="4" t="s">
        <v>1520</v>
      </c>
      <c r="D1966" s="4" t="s">
        <v>1528</v>
      </c>
      <c r="E1966" s="25">
        <v>0.35774502699999999</v>
      </c>
      <c r="F1966" s="26">
        <v>2.5399999999999999E-9</v>
      </c>
      <c r="G1966" s="4" t="s">
        <v>4564</v>
      </c>
      <c r="H1966" s="4" t="s">
        <v>2</v>
      </c>
      <c r="I1966" s="4" t="s">
        <v>3030</v>
      </c>
      <c r="J1966" s="35" t="s">
        <v>635</v>
      </c>
      <c r="K1966" s="12" t="s">
        <v>3031</v>
      </c>
    </row>
    <row r="1967" spans="1:11">
      <c r="A1967" s="11" t="s">
        <v>565</v>
      </c>
      <c r="B1967" s="4" t="s">
        <v>1925</v>
      </c>
      <c r="C1967" s="4" t="s">
        <v>1520</v>
      </c>
      <c r="D1967" s="4" t="s">
        <v>1528</v>
      </c>
      <c r="E1967" s="25">
        <v>0.35774502699999999</v>
      </c>
      <c r="F1967" s="26">
        <v>2.5399999999999999E-9</v>
      </c>
      <c r="G1967" s="4" t="s">
        <v>4564</v>
      </c>
      <c r="H1967" s="4" t="s">
        <v>2</v>
      </c>
      <c r="I1967" s="4" t="s">
        <v>3032</v>
      </c>
      <c r="J1967" s="35" t="s">
        <v>3033</v>
      </c>
      <c r="K1967" s="12" t="s">
        <v>3031</v>
      </c>
    </row>
    <row r="1968" spans="1:11">
      <c r="A1968" s="11" t="s">
        <v>565</v>
      </c>
      <c r="B1968" s="4" t="s">
        <v>1925</v>
      </c>
      <c r="C1968" s="4" t="s">
        <v>1520</v>
      </c>
      <c r="D1968" s="4" t="s">
        <v>1528</v>
      </c>
      <c r="E1968" s="25">
        <v>0.39323351400000001</v>
      </c>
      <c r="F1968" s="26">
        <v>2.6200000000000001E-9</v>
      </c>
      <c r="G1968" s="4" t="s">
        <v>536</v>
      </c>
      <c r="H1968" s="4" t="s">
        <v>2</v>
      </c>
      <c r="I1968" s="4" t="s">
        <v>3030</v>
      </c>
      <c r="J1968" s="35" t="s">
        <v>635</v>
      </c>
      <c r="K1968" s="12" t="s">
        <v>3031</v>
      </c>
    </row>
    <row r="1969" spans="1:11">
      <c r="A1969" s="11" t="s">
        <v>565</v>
      </c>
      <c r="B1969" s="4" t="s">
        <v>1925</v>
      </c>
      <c r="C1969" s="4" t="s">
        <v>1520</v>
      </c>
      <c r="D1969" s="4" t="s">
        <v>1528</v>
      </c>
      <c r="E1969" s="25">
        <v>0.39323351400000001</v>
      </c>
      <c r="F1969" s="26">
        <v>2.6200000000000001E-9</v>
      </c>
      <c r="G1969" s="4" t="s">
        <v>536</v>
      </c>
      <c r="H1969" s="4" t="s">
        <v>2</v>
      </c>
      <c r="I1969" s="4" t="s">
        <v>3032</v>
      </c>
      <c r="J1969" s="35" t="s">
        <v>3033</v>
      </c>
      <c r="K1969" s="12" t="s">
        <v>3031</v>
      </c>
    </row>
    <row r="1970" spans="1:11">
      <c r="A1970" s="11" t="s">
        <v>629</v>
      </c>
      <c r="B1970" s="4" t="s">
        <v>1595</v>
      </c>
      <c r="C1970" s="4" t="s">
        <v>1537</v>
      </c>
      <c r="D1970" s="4" t="s">
        <v>1531</v>
      </c>
      <c r="E1970" s="25">
        <v>0.36635686000000001</v>
      </c>
      <c r="F1970" s="26">
        <v>2.6500000000000002E-9</v>
      </c>
      <c r="G1970" s="4" t="s">
        <v>4545</v>
      </c>
      <c r="H1970" s="4" t="s">
        <v>1</v>
      </c>
      <c r="I1970" s="4" t="s">
        <v>2984</v>
      </c>
      <c r="J1970" s="35" t="s">
        <v>2985</v>
      </c>
      <c r="K1970" s="12" t="s">
        <v>1520</v>
      </c>
    </row>
    <row r="1971" spans="1:11">
      <c r="A1971" s="11" t="s">
        <v>629</v>
      </c>
      <c r="B1971" s="4" t="s">
        <v>1596</v>
      </c>
      <c r="C1971" s="4" t="s">
        <v>1537</v>
      </c>
      <c r="D1971" s="4" t="s">
        <v>1531</v>
      </c>
      <c r="E1971" s="25">
        <v>0.36635686000000001</v>
      </c>
      <c r="F1971" s="26">
        <v>2.6500000000000002E-9</v>
      </c>
      <c r="G1971" s="4" t="s">
        <v>4545</v>
      </c>
      <c r="H1971" s="4" t="s">
        <v>1</v>
      </c>
      <c r="I1971" s="4" t="s">
        <v>2984</v>
      </c>
      <c r="J1971" s="35" t="s">
        <v>2985</v>
      </c>
      <c r="K1971" s="12" t="s">
        <v>3147</v>
      </c>
    </row>
    <row r="1972" spans="1:11">
      <c r="A1972" s="11" t="s">
        <v>629</v>
      </c>
      <c r="B1972" s="4" t="s">
        <v>1607</v>
      </c>
      <c r="C1972" s="4" t="s">
        <v>1537</v>
      </c>
      <c r="D1972" s="4" t="s">
        <v>3148</v>
      </c>
      <c r="E1972" s="25">
        <v>0.36635686000000001</v>
      </c>
      <c r="F1972" s="26">
        <v>2.6500000000000002E-9</v>
      </c>
      <c r="G1972" s="4" t="s">
        <v>4545</v>
      </c>
      <c r="H1972" s="4" t="s">
        <v>1</v>
      </c>
      <c r="I1972" s="4" t="s">
        <v>2984</v>
      </c>
      <c r="J1972" s="35" t="s">
        <v>2985</v>
      </c>
      <c r="K1972" s="12" t="s">
        <v>3149</v>
      </c>
    </row>
    <row r="1973" spans="1:11">
      <c r="A1973" s="11" t="s">
        <v>629</v>
      </c>
      <c r="B1973" s="4" t="s">
        <v>1597</v>
      </c>
      <c r="C1973" s="4" t="s">
        <v>3045</v>
      </c>
      <c r="D1973" s="4" t="s">
        <v>1528</v>
      </c>
      <c r="E1973" s="25">
        <v>0.36635686000000001</v>
      </c>
      <c r="F1973" s="26">
        <v>2.6500000000000002E-9</v>
      </c>
      <c r="G1973" s="4" t="s">
        <v>4545</v>
      </c>
      <c r="H1973" s="4" t="s">
        <v>1</v>
      </c>
      <c r="I1973" s="4" t="s">
        <v>2984</v>
      </c>
      <c r="J1973" s="35" t="s">
        <v>2985</v>
      </c>
      <c r="K1973" s="12" t="s">
        <v>1520</v>
      </c>
    </row>
    <row r="1974" spans="1:11">
      <c r="A1974" s="11" t="s">
        <v>629</v>
      </c>
      <c r="B1974" s="4" t="s">
        <v>1599</v>
      </c>
      <c r="C1974" s="4" t="s">
        <v>1537</v>
      </c>
      <c r="D1974" s="4" t="s">
        <v>3150</v>
      </c>
      <c r="E1974" s="25">
        <v>0.36635686000000001</v>
      </c>
      <c r="F1974" s="26">
        <v>2.6500000000000002E-9</v>
      </c>
      <c r="G1974" s="4" t="s">
        <v>4545</v>
      </c>
      <c r="H1974" s="4" t="s">
        <v>1</v>
      </c>
      <c r="I1974" s="4" t="s">
        <v>2984</v>
      </c>
      <c r="J1974" s="35" t="s">
        <v>2985</v>
      </c>
      <c r="K1974" s="12" t="s">
        <v>3151</v>
      </c>
    </row>
    <row r="1975" spans="1:11">
      <c r="A1975" s="11" t="s">
        <v>629</v>
      </c>
      <c r="B1975" s="4" t="s">
        <v>1657</v>
      </c>
      <c r="C1975" s="4" t="s">
        <v>1520</v>
      </c>
      <c r="D1975" s="4" t="s">
        <v>1528</v>
      </c>
      <c r="E1975" s="25">
        <v>0.36635686000000001</v>
      </c>
      <c r="F1975" s="26">
        <v>2.6500000000000002E-9</v>
      </c>
      <c r="G1975" s="4" t="s">
        <v>4545</v>
      </c>
      <c r="H1975" s="4" t="s">
        <v>1</v>
      </c>
      <c r="I1975" s="4" t="s">
        <v>2984</v>
      </c>
      <c r="J1975" s="35" t="s">
        <v>2985</v>
      </c>
      <c r="K1975" s="12" t="s">
        <v>3152</v>
      </c>
    </row>
    <row r="1976" spans="1:11">
      <c r="A1976" s="11" t="s">
        <v>629</v>
      </c>
      <c r="B1976" s="4" t="s">
        <v>1600</v>
      </c>
      <c r="C1976" s="4" t="s">
        <v>1537</v>
      </c>
      <c r="D1976" s="4" t="s">
        <v>1528</v>
      </c>
      <c r="E1976" s="25">
        <v>0.36635686000000001</v>
      </c>
      <c r="F1976" s="26">
        <v>2.6500000000000002E-9</v>
      </c>
      <c r="G1976" s="4" t="s">
        <v>4545</v>
      </c>
      <c r="H1976" s="4" t="s">
        <v>1</v>
      </c>
      <c r="I1976" s="4" t="s">
        <v>2984</v>
      </c>
      <c r="J1976" s="35" t="s">
        <v>2985</v>
      </c>
      <c r="K1976" s="12" t="s">
        <v>3153</v>
      </c>
    </row>
    <row r="1977" spans="1:11">
      <c r="A1977" s="11" t="s">
        <v>629</v>
      </c>
      <c r="B1977" s="4" t="s">
        <v>1601</v>
      </c>
      <c r="C1977" s="4" t="s">
        <v>1537</v>
      </c>
      <c r="D1977" s="4" t="s">
        <v>3154</v>
      </c>
      <c r="E1977" s="25">
        <v>0.36635686000000001</v>
      </c>
      <c r="F1977" s="26">
        <v>2.6500000000000002E-9</v>
      </c>
      <c r="G1977" s="4" t="s">
        <v>4545</v>
      </c>
      <c r="H1977" s="4" t="s">
        <v>1</v>
      </c>
      <c r="I1977" s="4" t="s">
        <v>2984</v>
      </c>
      <c r="J1977" s="35" t="s">
        <v>2985</v>
      </c>
      <c r="K1977" s="12" t="s">
        <v>3155</v>
      </c>
    </row>
    <row r="1978" spans="1:11">
      <c r="A1978" s="11" t="s">
        <v>629</v>
      </c>
      <c r="B1978" s="4" t="s">
        <v>1603</v>
      </c>
      <c r="C1978" s="4" t="s">
        <v>1537</v>
      </c>
      <c r="D1978" s="4" t="s">
        <v>1528</v>
      </c>
      <c r="E1978" s="25">
        <v>0.36635686000000001</v>
      </c>
      <c r="F1978" s="26">
        <v>2.6500000000000002E-9</v>
      </c>
      <c r="G1978" s="4" t="s">
        <v>4545</v>
      </c>
      <c r="H1978" s="4" t="s">
        <v>1</v>
      </c>
      <c r="I1978" s="4" t="s">
        <v>2984</v>
      </c>
      <c r="J1978" s="35" t="s">
        <v>2985</v>
      </c>
      <c r="K1978" s="12" t="s">
        <v>3143</v>
      </c>
    </row>
    <row r="1979" spans="1:11">
      <c r="A1979" s="11" t="s">
        <v>629</v>
      </c>
      <c r="B1979" s="4" t="s">
        <v>1604</v>
      </c>
      <c r="C1979" s="4" t="s">
        <v>1537</v>
      </c>
      <c r="D1979" s="4" t="s">
        <v>1528</v>
      </c>
      <c r="E1979" s="25">
        <v>0.36635686000000001</v>
      </c>
      <c r="F1979" s="26">
        <v>2.6500000000000002E-9</v>
      </c>
      <c r="G1979" s="4" t="s">
        <v>4545</v>
      </c>
      <c r="H1979" s="4" t="s">
        <v>1</v>
      </c>
      <c r="I1979" s="4" t="s">
        <v>2984</v>
      </c>
      <c r="J1979" s="35" t="s">
        <v>2985</v>
      </c>
      <c r="K1979" s="12" t="s">
        <v>1520</v>
      </c>
    </row>
    <row r="1980" spans="1:11">
      <c r="A1980" s="11" t="s">
        <v>629</v>
      </c>
      <c r="B1980" s="4" t="s">
        <v>1605</v>
      </c>
      <c r="C1980" s="4" t="s">
        <v>1537</v>
      </c>
      <c r="D1980" s="4" t="s">
        <v>3156</v>
      </c>
      <c r="E1980" s="25">
        <v>0.36635686000000001</v>
      </c>
      <c r="F1980" s="26">
        <v>2.6500000000000002E-9</v>
      </c>
      <c r="G1980" s="4" t="s">
        <v>4545</v>
      </c>
      <c r="H1980" s="4" t="s">
        <v>1</v>
      </c>
      <c r="I1980" s="4" t="s">
        <v>2984</v>
      </c>
      <c r="J1980" s="35" t="s">
        <v>2985</v>
      </c>
      <c r="K1980" s="12" t="s">
        <v>3155</v>
      </c>
    </row>
    <row r="1981" spans="1:11">
      <c r="A1981" s="11" t="s">
        <v>629</v>
      </c>
      <c r="B1981" s="4" t="s">
        <v>1608</v>
      </c>
      <c r="C1981" s="4" t="s">
        <v>1537</v>
      </c>
      <c r="D1981" s="4" t="s">
        <v>3083</v>
      </c>
      <c r="E1981" s="25">
        <v>0.36635686000000001</v>
      </c>
      <c r="F1981" s="26">
        <v>2.6500000000000002E-9</v>
      </c>
      <c r="G1981" s="4" t="s">
        <v>4545</v>
      </c>
      <c r="H1981" s="4" t="s">
        <v>1</v>
      </c>
      <c r="I1981" s="4" t="s">
        <v>2984</v>
      </c>
      <c r="J1981" s="35" t="s">
        <v>2985</v>
      </c>
      <c r="K1981" s="12" t="s">
        <v>3157</v>
      </c>
    </row>
    <row r="1982" spans="1:11">
      <c r="A1982" s="11" t="s">
        <v>629</v>
      </c>
      <c r="B1982" s="4" t="s">
        <v>1610</v>
      </c>
      <c r="C1982" s="4" t="s">
        <v>1537</v>
      </c>
      <c r="D1982" s="4" t="s">
        <v>1528</v>
      </c>
      <c r="E1982" s="25">
        <v>0.36635686000000001</v>
      </c>
      <c r="F1982" s="26">
        <v>2.6500000000000002E-9</v>
      </c>
      <c r="G1982" s="4" t="s">
        <v>4545</v>
      </c>
      <c r="H1982" s="4" t="s">
        <v>1</v>
      </c>
      <c r="I1982" s="4" t="s">
        <v>2984</v>
      </c>
      <c r="J1982" s="35" t="s">
        <v>2985</v>
      </c>
      <c r="K1982" s="12" t="s">
        <v>3158</v>
      </c>
    </row>
    <row r="1983" spans="1:11">
      <c r="A1983" s="11" t="s">
        <v>629</v>
      </c>
      <c r="B1983" s="4" t="s">
        <v>1611</v>
      </c>
      <c r="C1983" s="4" t="s">
        <v>1537</v>
      </c>
      <c r="D1983" s="4" t="s">
        <v>1528</v>
      </c>
      <c r="E1983" s="25">
        <v>0.36635686000000001</v>
      </c>
      <c r="F1983" s="26">
        <v>2.6500000000000002E-9</v>
      </c>
      <c r="G1983" s="4" t="s">
        <v>4545</v>
      </c>
      <c r="H1983" s="4" t="s">
        <v>1</v>
      </c>
      <c r="I1983" s="4" t="s">
        <v>2984</v>
      </c>
      <c r="J1983" s="35" t="s">
        <v>2985</v>
      </c>
      <c r="K1983" s="12" t="s">
        <v>3159</v>
      </c>
    </row>
    <row r="1984" spans="1:11">
      <c r="A1984" s="11" t="s">
        <v>629</v>
      </c>
      <c r="B1984" s="4" t="s">
        <v>1662</v>
      </c>
      <c r="C1984" s="4" t="s">
        <v>1520</v>
      </c>
      <c r="D1984" s="4" t="s">
        <v>1528</v>
      </c>
      <c r="E1984" s="25">
        <v>0.36635686000000001</v>
      </c>
      <c r="F1984" s="26">
        <v>2.6500000000000002E-9</v>
      </c>
      <c r="G1984" s="4" t="s">
        <v>4545</v>
      </c>
      <c r="H1984" s="4" t="s">
        <v>1</v>
      </c>
      <c r="I1984" s="4" t="s">
        <v>2984</v>
      </c>
      <c r="J1984" s="35" t="s">
        <v>2985</v>
      </c>
      <c r="K1984" s="12" t="s">
        <v>1520</v>
      </c>
    </row>
    <row r="1985" spans="1:11">
      <c r="A1985" s="11" t="s">
        <v>629</v>
      </c>
      <c r="B1985" s="4" t="s">
        <v>1646</v>
      </c>
      <c r="C1985" s="4" t="s">
        <v>1520</v>
      </c>
      <c r="D1985" s="4" t="s">
        <v>1528</v>
      </c>
      <c r="E1985" s="25">
        <v>0.36635686000000001</v>
      </c>
      <c r="F1985" s="26">
        <v>2.6500000000000002E-9</v>
      </c>
      <c r="G1985" s="4" t="s">
        <v>4545</v>
      </c>
      <c r="H1985" s="4" t="s">
        <v>1</v>
      </c>
      <c r="I1985" s="4" t="s">
        <v>2984</v>
      </c>
      <c r="J1985" s="35" t="s">
        <v>2985</v>
      </c>
      <c r="K1985" s="12" t="s">
        <v>1520</v>
      </c>
    </row>
    <row r="1986" spans="1:11">
      <c r="A1986" s="11" t="s">
        <v>629</v>
      </c>
      <c r="B1986" s="4" t="s">
        <v>1640</v>
      </c>
      <c r="C1986" s="4" t="s">
        <v>1520</v>
      </c>
      <c r="D1986" s="4" t="s">
        <v>1528</v>
      </c>
      <c r="E1986" s="25">
        <v>0.36635686000000001</v>
      </c>
      <c r="F1986" s="26">
        <v>2.6500000000000002E-9</v>
      </c>
      <c r="G1986" s="4" t="s">
        <v>4545</v>
      </c>
      <c r="H1986" s="4" t="s">
        <v>1</v>
      </c>
      <c r="I1986" s="4" t="s">
        <v>2984</v>
      </c>
      <c r="J1986" s="35" t="s">
        <v>2985</v>
      </c>
      <c r="K1986" s="12" t="s">
        <v>1520</v>
      </c>
    </row>
    <row r="1987" spans="1:11">
      <c r="A1987" s="11" t="s">
        <v>629</v>
      </c>
      <c r="B1987" s="4" t="s">
        <v>1658</v>
      </c>
      <c r="C1987" s="4" t="s">
        <v>1520</v>
      </c>
      <c r="D1987" s="4" t="s">
        <v>1528</v>
      </c>
      <c r="E1987" s="25">
        <v>0.36635686000000001</v>
      </c>
      <c r="F1987" s="26">
        <v>2.6500000000000002E-9</v>
      </c>
      <c r="G1987" s="4" t="s">
        <v>4545</v>
      </c>
      <c r="H1987" s="4" t="s">
        <v>1</v>
      </c>
      <c r="I1987" s="4" t="s">
        <v>2984</v>
      </c>
      <c r="J1987" s="35" t="s">
        <v>2985</v>
      </c>
      <c r="K1987" s="12" t="s">
        <v>1520</v>
      </c>
    </row>
    <row r="1988" spans="1:11">
      <c r="A1988" s="11" t="s">
        <v>629</v>
      </c>
      <c r="B1988" s="4" t="s">
        <v>1655</v>
      </c>
      <c r="C1988" s="4" t="s">
        <v>1520</v>
      </c>
      <c r="D1988" s="4" t="s">
        <v>1528</v>
      </c>
      <c r="E1988" s="25">
        <v>0.36635686000000001</v>
      </c>
      <c r="F1988" s="26">
        <v>2.6500000000000002E-9</v>
      </c>
      <c r="G1988" s="4" t="s">
        <v>4545</v>
      </c>
      <c r="H1988" s="4" t="s">
        <v>1</v>
      </c>
      <c r="I1988" s="4" t="s">
        <v>2984</v>
      </c>
      <c r="J1988" s="35" t="s">
        <v>2985</v>
      </c>
      <c r="K1988" s="12" t="s">
        <v>1520</v>
      </c>
    </row>
    <row r="1989" spans="1:11">
      <c r="A1989" s="11" t="s">
        <v>629</v>
      </c>
      <c r="B1989" s="4" t="s">
        <v>1645</v>
      </c>
      <c r="C1989" s="4" t="s">
        <v>1520</v>
      </c>
      <c r="D1989" s="4" t="s">
        <v>1528</v>
      </c>
      <c r="E1989" s="25">
        <v>0.36635686000000001</v>
      </c>
      <c r="F1989" s="26">
        <v>2.6500000000000002E-9</v>
      </c>
      <c r="G1989" s="4" t="s">
        <v>4545</v>
      </c>
      <c r="H1989" s="4" t="s">
        <v>1</v>
      </c>
      <c r="I1989" s="4" t="s">
        <v>2984</v>
      </c>
      <c r="J1989" s="35" t="s">
        <v>2985</v>
      </c>
      <c r="K1989" s="12" t="s">
        <v>1520</v>
      </c>
    </row>
    <row r="1990" spans="1:11">
      <c r="A1990" s="11" t="s">
        <v>629</v>
      </c>
      <c r="B1990" s="4" t="s">
        <v>1649</v>
      </c>
      <c r="C1990" s="4" t="s">
        <v>1520</v>
      </c>
      <c r="D1990" s="4" t="s">
        <v>1528</v>
      </c>
      <c r="E1990" s="25">
        <v>0.36635686000000001</v>
      </c>
      <c r="F1990" s="26">
        <v>2.6500000000000002E-9</v>
      </c>
      <c r="G1990" s="4" t="s">
        <v>4545</v>
      </c>
      <c r="H1990" s="4" t="s">
        <v>1</v>
      </c>
      <c r="I1990" s="4" t="s">
        <v>2984</v>
      </c>
      <c r="J1990" s="35" t="s">
        <v>2985</v>
      </c>
      <c r="K1990" s="12" t="s">
        <v>1520</v>
      </c>
    </row>
    <row r="1991" spans="1:11">
      <c r="A1991" s="11" t="s">
        <v>629</v>
      </c>
      <c r="B1991" s="4" t="s">
        <v>1661</v>
      </c>
      <c r="C1991" s="4" t="s">
        <v>1520</v>
      </c>
      <c r="D1991" s="4" t="s">
        <v>1528</v>
      </c>
      <c r="E1991" s="25">
        <v>0.36635686000000001</v>
      </c>
      <c r="F1991" s="26">
        <v>2.6500000000000002E-9</v>
      </c>
      <c r="G1991" s="4" t="s">
        <v>4545</v>
      </c>
      <c r="H1991" s="4" t="s">
        <v>1</v>
      </c>
      <c r="I1991" s="4" t="s">
        <v>2984</v>
      </c>
      <c r="J1991" s="35" t="s">
        <v>2985</v>
      </c>
      <c r="K1991" s="12" t="s">
        <v>1520</v>
      </c>
    </row>
    <row r="1992" spans="1:11">
      <c r="A1992" s="11" t="s">
        <v>629</v>
      </c>
      <c r="B1992" s="4" t="s">
        <v>1660</v>
      </c>
      <c r="C1992" s="4" t="s">
        <v>1520</v>
      </c>
      <c r="D1992" s="4" t="s">
        <v>3160</v>
      </c>
      <c r="E1992" s="25">
        <v>0.36635686000000001</v>
      </c>
      <c r="F1992" s="26">
        <v>2.6500000000000002E-9</v>
      </c>
      <c r="G1992" s="4" t="s">
        <v>4545</v>
      </c>
      <c r="H1992" s="4" t="s">
        <v>1</v>
      </c>
      <c r="I1992" s="4" t="s">
        <v>2984</v>
      </c>
      <c r="J1992" s="35" t="s">
        <v>2985</v>
      </c>
      <c r="K1992" s="12" t="s">
        <v>1520</v>
      </c>
    </row>
    <row r="1993" spans="1:11">
      <c r="A1993" s="11" t="s">
        <v>629</v>
      </c>
      <c r="B1993" s="4" t="s">
        <v>1643</v>
      </c>
      <c r="C1993" s="4" t="s">
        <v>1520</v>
      </c>
      <c r="D1993" s="4" t="s">
        <v>3160</v>
      </c>
      <c r="E1993" s="25">
        <v>0.36635686000000001</v>
      </c>
      <c r="F1993" s="26">
        <v>2.6500000000000002E-9</v>
      </c>
      <c r="G1993" s="4" t="s">
        <v>4545</v>
      </c>
      <c r="H1993" s="4" t="s">
        <v>1</v>
      </c>
      <c r="I1993" s="4" t="s">
        <v>2984</v>
      </c>
      <c r="J1993" s="35" t="s">
        <v>2985</v>
      </c>
      <c r="K1993" s="12" t="s">
        <v>1520</v>
      </c>
    </row>
    <row r="1994" spans="1:11">
      <c r="A1994" s="11" t="s">
        <v>629</v>
      </c>
      <c r="B1994" s="4" t="s">
        <v>1639</v>
      </c>
      <c r="C1994" s="4" t="s">
        <v>1520</v>
      </c>
      <c r="D1994" s="4" t="s">
        <v>1528</v>
      </c>
      <c r="E1994" s="25">
        <v>0.36635686000000001</v>
      </c>
      <c r="F1994" s="26">
        <v>2.6500000000000002E-9</v>
      </c>
      <c r="G1994" s="4" t="s">
        <v>4545</v>
      </c>
      <c r="H1994" s="4" t="s">
        <v>1</v>
      </c>
      <c r="I1994" s="4" t="s">
        <v>2984</v>
      </c>
      <c r="J1994" s="35" t="s">
        <v>2985</v>
      </c>
      <c r="K1994" s="12" t="s">
        <v>1520</v>
      </c>
    </row>
    <row r="1995" spans="1:11">
      <c r="A1995" s="11" t="s">
        <v>629</v>
      </c>
      <c r="B1995" s="4" t="s">
        <v>1647</v>
      </c>
      <c r="C1995" s="4" t="s">
        <v>1520</v>
      </c>
      <c r="D1995" s="4" t="s">
        <v>1528</v>
      </c>
      <c r="E1995" s="25">
        <v>0.36635686000000001</v>
      </c>
      <c r="F1995" s="26">
        <v>2.6500000000000002E-9</v>
      </c>
      <c r="G1995" s="4" t="s">
        <v>4545</v>
      </c>
      <c r="H1995" s="4" t="s">
        <v>1</v>
      </c>
      <c r="I1995" s="4" t="s">
        <v>2984</v>
      </c>
      <c r="J1995" s="35" t="s">
        <v>2985</v>
      </c>
      <c r="K1995" s="12" t="s">
        <v>1520</v>
      </c>
    </row>
    <row r="1996" spans="1:11">
      <c r="A1996" s="11" t="s">
        <v>629</v>
      </c>
      <c r="B1996" s="4" t="s">
        <v>1650</v>
      </c>
      <c r="C1996" s="4" t="s">
        <v>1520</v>
      </c>
      <c r="D1996" s="4" t="s">
        <v>1528</v>
      </c>
      <c r="E1996" s="25">
        <v>0.36635686000000001</v>
      </c>
      <c r="F1996" s="26">
        <v>2.6500000000000002E-9</v>
      </c>
      <c r="G1996" s="4" t="s">
        <v>4545</v>
      </c>
      <c r="H1996" s="4" t="s">
        <v>1</v>
      </c>
      <c r="I1996" s="4" t="s">
        <v>2984</v>
      </c>
      <c r="J1996" s="35" t="s">
        <v>2985</v>
      </c>
      <c r="K1996" s="12" t="s">
        <v>1520</v>
      </c>
    </row>
    <row r="1997" spans="1:11">
      <c r="A1997" s="11" t="s">
        <v>629</v>
      </c>
      <c r="B1997" s="4" t="s">
        <v>1612</v>
      </c>
      <c r="C1997" s="4" t="s">
        <v>1613</v>
      </c>
      <c r="D1997" s="4" t="s">
        <v>1528</v>
      </c>
      <c r="E1997" s="25">
        <v>0.36635686000000001</v>
      </c>
      <c r="F1997" s="26">
        <v>2.6500000000000002E-9</v>
      </c>
      <c r="G1997" s="4" t="s">
        <v>4545</v>
      </c>
      <c r="H1997" s="4" t="s">
        <v>1</v>
      </c>
      <c r="I1997" s="4" t="s">
        <v>2984</v>
      </c>
      <c r="J1997" s="35" t="s">
        <v>2985</v>
      </c>
      <c r="K1997" s="12" t="s">
        <v>1520</v>
      </c>
    </row>
    <row r="1998" spans="1:11">
      <c r="A1998" s="11" t="s">
        <v>629</v>
      </c>
      <c r="B1998" s="4" t="s">
        <v>1642</v>
      </c>
      <c r="C1998" s="4" t="s">
        <v>1520</v>
      </c>
      <c r="D1998" s="4" t="s">
        <v>1587</v>
      </c>
      <c r="E1998" s="25">
        <v>0.36635686000000001</v>
      </c>
      <c r="F1998" s="26">
        <v>2.6500000000000002E-9</v>
      </c>
      <c r="G1998" s="4" t="s">
        <v>4545</v>
      </c>
      <c r="H1998" s="4" t="s">
        <v>1</v>
      </c>
      <c r="I1998" s="4" t="s">
        <v>2984</v>
      </c>
      <c r="J1998" s="35" t="s">
        <v>2985</v>
      </c>
      <c r="K1998" s="12" t="s">
        <v>1520</v>
      </c>
    </row>
    <row r="1999" spans="1:11">
      <c r="A1999" s="11" t="s">
        <v>629</v>
      </c>
      <c r="B1999" s="4" t="s">
        <v>1653</v>
      </c>
      <c r="C1999" s="4" t="s">
        <v>1520</v>
      </c>
      <c r="D1999" s="4" t="s">
        <v>1587</v>
      </c>
      <c r="E1999" s="25">
        <v>0.36635686000000001</v>
      </c>
      <c r="F1999" s="26">
        <v>2.6500000000000002E-9</v>
      </c>
      <c r="G1999" s="4" t="s">
        <v>4545</v>
      </c>
      <c r="H1999" s="4" t="s">
        <v>1</v>
      </c>
      <c r="I1999" s="4" t="s">
        <v>2984</v>
      </c>
      <c r="J1999" s="35" t="s">
        <v>2985</v>
      </c>
      <c r="K1999" s="12" t="s">
        <v>3028</v>
      </c>
    </row>
    <row r="2000" spans="1:11">
      <c r="A2000" s="11" t="s">
        <v>629</v>
      </c>
      <c r="B2000" s="4" t="s">
        <v>1652</v>
      </c>
      <c r="C2000" s="4" t="s">
        <v>1520</v>
      </c>
      <c r="D2000" s="4" t="s">
        <v>1587</v>
      </c>
      <c r="E2000" s="25">
        <v>0.36635686000000001</v>
      </c>
      <c r="F2000" s="26">
        <v>2.6500000000000002E-9</v>
      </c>
      <c r="G2000" s="4" t="s">
        <v>4545</v>
      </c>
      <c r="H2000" s="4" t="s">
        <v>1</v>
      </c>
      <c r="I2000" s="4" t="s">
        <v>2984</v>
      </c>
      <c r="J2000" s="35" t="s">
        <v>2985</v>
      </c>
      <c r="K2000" s="12" t="s">
        <v>1520</v>
      </c>
    </row>
    <row r="2001" spans="1:11">
      <c r="A2001" s="11" t="s">
        <v>629</v>
      </c>
      <c r="B2001" s="4" t="s">
        <v>1614</v>
      </c>
      <c r="C2001" s="4" t="s">
        <v>1537</v>
      </c>
      <c r="D2001" s="4" t="s">
        <v>3161</v>
      </c>
      <c r="E2001" s="25">
        <v>0.36635686000000001</v>
      </c>
      <c r="F2001" s="26">
        <v>2.6500000000000002E-9</v>
      </c>
      <c r="G2001" s="4" t="s">
        <v>4545</v>
      </c>
      <c r="H2001" s="4" t="s">
        <v>1</v>
      </c>
      <c r="I2001" s="4" t="s">
        <v>2984</v>
      </c>
      <c r="J2001" s="35" t="s">
        <v>2985</v>
      </c>
      <c r="K2001" s="12" t="s">
        <v>1520</v>
      </c>
    </row>
    <row r="2002" spans="1:11">
      <c r="A2002" s="11" t="s">
        <v>629</v>
      </c>
      <c r="B2002" s="4" t="s">
        <v>1616</v>
      </c>
      <c r="C2002" s="4" t="s">
        <v>1537</v>
      </c>
      <c r="D2002" s="4" t="s">
        <v>1531</v>
      </c>
      <c r="E2002" s="25">
        <v>0.36635686000000001</v>
      </c>
      <c r="F2002" s="26">
        <v>2.6500000000000002E-9</v>
      </c>
      <c r="G2002" s="4" t="s">
        <v>4545</v>
      </c>
      <c r="H2002" s="4" t="s">
        <v>1</v>
      </c>
      <c r="I2002" s="4" t="s">
        <v>2984</v>
      </c>
      <c r="J2002" s="35" t="s">
        <v>2985</v>
      </c>
      <c r="K2002" s="12" t="s">
        <v>1520</v>
      </c>
    </row>
    <row r="2003" spans="1:11">
      <c r="A2003" s="11" t="s">
        <v>629</v>
      </c>
      <c r="B2003" s="4" t="s">
        <v>1617</v>
      </c>
      <c r="C2003" s="4" t="s">
        <v>1537</v>
      </c>
      <c r="D2003" s="4" t="s">
        <v>1531</v>
      </c>
      <c r="E2003" s="25">
        <v>0.36635686000000001</v>
      </c>
      <c r="F2003" s="26">
        <v>2.6500000000000002E-9</v>
      </c>
      <c r="G2003" s="4" t="s">
        <v>4545</v>
      </c>
      <c r="H2003" s="4" t="s">
        <v>1</v>
      </c>
      <c r="I2003" s="4" t="s">
        <v>2984</v>
      </c>
      <c r="J2003" s="35" t="s">
        <v>2985</v>
      </c>
      <c r="K2003" s="12" t="s">
        <v>1520</v>
      </c>
    </row>
    <row r="2004" spans="1:11">
      <c r="A2004" s="11" t="s">
        <v>629</v>
      </c>
      <c r="B2004" s="4" t="s">
        <v>1618</v>
      </c>
      <c r="C2004" s="4" t="s">
        <v>1537</v>
      </c>
      <c r="D2004" s="4" t="s">
        <v>1531</v>
      </c>
      <c r="E2004" s="25">
        <v>0.36635686000000001</v>
      </c>
      <c r="F2004" s="26">
        <v>2.6500000000000002E-9</v>
      </c>
      <c r="G2004" s="4" t="s">
        <v>4545</v>
      </c>
      <c r="H2004" s="4" t="s">
        <v>1</v>
      </c>
      <c r="I2004" s="4" t="s">
        <v>2984</v>
      </c>
      <c r="J2004" s="35" t="s">
        <v>2985</v>
      </c>
      <c r="K2004" s="12" t="s">
        <v>1520</v>
      </c>
    </row>
    <row r="2005" spans="1:11">
      <c r="A2005" s="11" t="s">
        <v>629</v>
      </c>
      <c r="B2005" s="4" t="s">
        <v>1619</v>
      </c>
      <c r="C2005" s="4" t="s">
        <v>1537</v>
      </c>
      <c r="D2005" s="4" t="s">
        <v>1531</v>
      </c>
      <c r="E2005" s="25">
        <v>0.36635686000000001</v>
      </c>
      <c r="F2005" s="26">
        <v>2.6500000000000002E-9</v>
      </c>
      <c r="G2005" s="4" t="s">
        <v>4545</v>
      </c>
      <c r="H2005" s="4" t="s">
        <v>1</v>
      </c>
      <c r="I2005" s="4" t="s">
        <v>2984</v>
      </c>
      <c r="J2005" s="35" t="s">
        <v>2985</v>
      </c>
      <c r="K2005" s="12" t="s">
        <v>1520</v>
      </c>
    </row>
    <row r="2006" spans="1:11">
      <c r="A2006" s="11" t="s">
        <v>629</v>
      </c>
      <c r="B2006" s="4" t="s">
        <v>1620</v>
      </c>
      <c r="C2006" s="4" t="s">
        <v>1537</v>
      </c>
      <c r="D2006" s="4" t="s">
        <v>1531</v>
      </c>
      <c r="E2006" s="25">
        <v>0.36635686000000001</v>
      </c>
      <c r="F2006" s="26">
        <v>2.6500000000000002E-9</v>
      </c>
      <c r="G2006" s="4" t="s">
        <v>4545</v>
      </c>
      <c r="H2006" s="4" t="s">
        <v>1</v>
      </c>
      <c r="I2006" s="4" t="s">
        <v>2984</v>
      </c>
      <c r="J2006" s="35" t="s">
        <v>2985</v>
      </c>
      <c r="K2006" s="12" t="s">
        <v>1520</v>
      </c>
    </row>
    <row r="2007" spans="1:11">
      <c r="A2007" s="11" t="s">
        <v>629</v>
      </c>
      <c r="B2007" s="4" t="s">
        <v>1621</v>
      </c>
      <c r="C2007" s="4" t="s">
        <v>1537</v>
      </c>
      <c r="D2007" s="4" t="s">
        <v>3162</v>
      </c>
      <c r="E2007" s="25">
        <v>0.36635686000000001</v>
      </c>
      <c r="F2007" s="26">
        <v>2.6500000000000002E-9</v>
      </c>
      <c r="G2007" s="4" t="s">
        <v>4545</v>
      </c>
      <c r="H2007" s="4" t="s">
        <v>1</v>
      </c>
      <c r="I2007" s="4" t="s">
        <v>2984</v>
      </c>
      <c r="J2007" s="35" t="s">
        <v>2985</v>
      </c>
      <c r="K2007" s="12" t="s">
        <v>3152</v>
      </c>
    </row>
    <row r="2008" spans="1:11">
      <c r="A2008" s="11" t="s">
        <v>629</v>
      </c>
      <c r="B2008" s="4" t="s">
        <v>1623</v>
      </c>
      <c r="C2008" s="4" t="s">
        <v>1624</v>
      </c>
      <c r="D2008" s="4" t="s">
        <v>1531</v>
      </c>
      <c r="E2008" s="25">
        <v>0.36635686000000001</v>
      </c>
      <c r="F2008" s="26">
        <v>2.6500000000000002E-9</v>
      </c>
      <c r="G2008" s="4" t="s">
        <v>4545</v>
      </c>
      <c r="H2008" s="4" t="s">
        <v>1</v>
      </c>
      <c r="I2008" s="4" t="s">
        <v>2984</v>
      </c>
      <c r="J2008" s="35" t="s">
        <v>2985</v>
      </c>
      <c r="K2008" s="12" t="s">
        <v>1520</v>
      </c>
    </row>
    <row r="2009" spans="1:11">
      <c r="A2009" s="11" t="s">
        <v>629</v>
      </c>
      <c r="B2009" s="4" t="s">
        <v>1625</v>
      </c>
      <c r="C2009" s="4" t="s">
        <v>1537</v>
      </c>
      <c r="D2009" s="4" t="s">
        <v>3163</v>
      </c>
      <c r="E2009" s="25">
        <v>0.36635686000000001</v>
      </c>
      <c r="F2009" s="26">
        <v>2.6500000000000002E-9</v>
      </c>
      <c r="G2009" s="4" t="s">
        <v>4545</v>
      </c>
      <c r="H2009" s="4" t="s">
        <v>1</v>
      </c>
      <c r="I2009" s="4" t="s">
        <v>2984</v>
      </c>
      <c r="J2009" s="35" t="s">
        <v>2985</v>
      </c>
      <c r="K2009" s="12" t="s">
        <v>3151</v>
      </c>
    </row>
    <row r="2010" spans="1:11">
      <c r="A2010" s="11" t="s">
        <v>629</v>
      </c>
      <c r="B2010" s="4" t="s">
        <v>1627</v>
      </c>
      <c r="C2010" s="4" t="s">
        <v>1537</v>
      </c>
      <c r="D2010" s="4" t="s">
        <v>3164</v>
      </c>
      <c r="E2010" s="25">
        <v>0.36635686000000001</v>
      </c>
      <c r="F2010" s="26">
        <v>2.6500000000000002E-9</v>
      </c>
      <c r="G2010" s="4" t="s">
        <v>4545</v>
      </c>
      <c r="H2010" s="4" t="s">
        <v>1</v>
      </c>
      <c r="I2010" s="4" t="s">
        <v>2984</v>
      </c>
      <c r="J2010" s="35" t="s">
        <v>2985</v>
      </c>
      <c r="K2010" s="12" t="s">
        <v>3157</v>
      </c>
    </row>
    <row r="2011" spans="1:11">
      <c r="A2011" s="11" t="s">
        <v>629</v>
      </c>
      <c r="B2011" s="4" t="s">
        <v>1631</v>
      </c>
      <c r="C2011" s="4" t="s">
        <v>1537</v>
      </c>
      <c r="D2011" s="4" t="s">
        <v>3165</v>
      </c>
      <c r="E2011" s="25">
        <v>0.36635686000000001</v>
      </c>
      <c r="F2011" s="26">
        <v>2.6500000000000002E-9</v>
      </c>
      <c r="G2011" s="4" t="s">
        <v>4545</v>
      </c>
      <c r="H2011" s="4" t="s">
        <v>1</v>
      </c>
      <c r="I2011" s="4" t="s">
        <v>2984</v>
      </c>
      <c r="J2011" s="35" t="s">
        <v>2985</v>
      </c>
      <c r="K2011" s="12" t="s">
        <v>3151</v>
      </c>
    </row>
    <row r="2012" spans="1:11">
      <c r="A2012" s="11" t="s">
        <v>629</v>
      </c>
      <c r="B2012" s="4" t="s">
        <v>1628</v>
      </c>
      <c r="C2012" s="4" t="s">
        <v>1537</v>
      </c>
      <c r="D2012" s="4" t="s">
        <v>3166</v>
      </c>
      <c r="E2012" s="25">
        <v>0.36635686000000001</v>
      </c>
      <c r="F2012" s="26">
        <v>2.6500000000000002E-9</v>
      </c>
      <c r="G2012" s="4" t="s">
        <v>4545</v>
      </c>
      <c r="H2012" s="4" t="s">
        <v>1</v>
      </c>
      <c r="I2012" s="4" t="s">
        <v>2984</v>
      </c>
      <c r="J2012" s="35" t="s">
        <v>2985</v>
      </c>
      <c r="K2012" s="12" t="s">
        <v>3157</v>
      </c>
    </row>
    <row r="2013" spans="1:11">
      <c r="A2013" s="11" t="s">
        <v>629</v>
      </c>
      <c r="B2013" s="4" t="s">
        <v>1651</v>
      </c>
      <c r="C2013" s="4" t="s">
        <v>1520</v>
      </c>
      <c r="D2013" s="4" t="s">
        <v>1592</v>
      </c>
      <c r="E2013" s="25">
        <v>0.36635686000000001</v>
      </c>
      <c r="F2013" s="26">
        <v>2.6500000000000002E-9</v>
      </c>
      <c r="G2013" s="4" t="s">
        <v>4545</v>
      </c>
      <c r="H2013" s="4" t="s">
        <v>1</v>
      </c>
      <c r="I2013" s="4" t="s">
        <v>2984</v>
      </c>
      <c r="J2013" s="35" t="s">
        <v>2985</v>
      </c>
      <c r="K2013" s="12" t="s">
        <v>1520</v>
      </c>
    </row>
    <row r="2014" spans="1:11">
      <c r="A2014" s="11" t="s">
        <v>629</v>
      </c>
      <c r="B2014" s="4" t="s">
        <v>1636</v>
      </c>
      <c r="C2014" s="4" t="s">
        <v>1537</v>
      </c>
      <c r="D2014" s="4" t="s">
        <v>3167</v>
      </c>
      <c r="E2014" s="25">
        <v>0.36635686000000001</v>
      </c>
      <c r="F2014" s="26">
        <v>2.6500000000000002E-9</v>
      </c>
      <c r="G2014" s="4" t="s">
        <v>4545</v>
      </c>
      <c r="H2014" s="4" t="s">
        <v>1</v>
      </c>
      <c r="I2014" s="4" t="s">
        <v>2984</v>
      </c>
      <c r="J2014" s="35" t="s">
        <v>2985</v>
      </c>
      <c r="K2014" s="12" t="s">
        <v>3151</v>
      </c>
    </row>
    <row r="2015" spans="1:11">
      <c r="A2015" s="11" t="s">
        <v>629</v>
      </c>
      <c r="B2015" s="4" t="s">
        <v>1629</v>
      </c>
      <c r="C2015" s="4" t="s">
        <v>1537</v>
      </c>
      <c r="D2015" s="4" t="s">
        <v>1531</v>
      </c>
      <c r="E2015" s="25">
        <v>0.36635686000000001</v>
      </c>
      <c r="F2015" s="26">
        <v>2.6500000000000002E-9</v>
      </c>
      <c r="G2015" s="4" t="s">
        <v>4545</v>
      </c>
      <c r="H2015" s="4" t="s">
        <v>1</v>
      </c>
      <c r="I2015" s="4" t="s">
        <v>2984</v>
      </c>
      <c r="J2015" s="35" t="s">
        <v>2985</v>
      </c>
      <c r="K2015" s="12" t="s">
        <v>1520</v>
      </c>
    </row>
    <row r="2016" spans="1:11">
      <c r="A2016" s="11" t="s">
        <v>629</v>
      </c>
      <c r="B2016" s="4" t="s">
        <v>1630</v>
      </c>
      <c r="C2016" s="4" t="s">
        <v>1537</v>
      </c>
      <c r="D2016" s="4" t="s">
        <v>1531</v>
      </c>
      <c r="E2016" s="25">
        <v>0.36635686000000001</v>
      </c>
      <c r="F2016" s="26">
        <v>2.6500000000000002E-9</v>
      </c>
      <c r="G2016" s="4" t="s">
        <v>4545</v>
      </c>
      <c r="H2016" s="4" t="s">
        <v>1</v>
      </c>
      <c r="I2016" s="4" t="s">
        <v>2984</v>
      </c>
      <c r="J2016" s="35" t="s">
        <v>2985</v>
      </c>
      <c r="K2016" s="12" t="s">
        <v>1520</v>
      </c>
    </row>
    <row r="2017" spans="1:11">
      <c r="A2017" s="11" t="s">
        <v>629</v>
      </c>
      <c r="B2017" s="4" t="s">
        <v>1641</v>
      </c>
      <c r="C2017" s="4" t="s">
        <v>1520</v>
      </c>
      <c r="D2017" s="4" t="s">
        <v>1587</v>
      </c>
      <c r="E2017" s="25">
        <v>0.36635686000000001</v>
      </c>
      <c r="F2017" s="26">
        <v>2.6500000000000002E-9</v>
      </c>
      <c r="G2017" s="4" t="s">
        <v>4545</v>
      </c>
      <c r="H2017" s="4" t="s">
        <v>1</v>
      </c>
      <c r="I2017" s="4" t="s">
        <v>2984</v>
      </c>
      <c r="J2017" s="35" t="s">
        <v>2985</v>
      </c>
      <c r="K2017" s="12" t="s">
        <v>3075</v>
      </c>
    </row>
    <row r="2018" spans="1:11">
      <c r="A2018" s="11" t="s">
        <v>629</v>
      </c>
      <c r="B2018" s="4" t="s">
        <v>1654</v>
      </c>
      <c r="C2018" s="4" t="s">
        <v>1520</v>
      </c>
      <c r="D2018" s="4" t="s">
        <v>1587</v>
      </c>
      <c r="E2018" s="25">
        <v>0.36635686000000001</v>
      </c>
      <c r="F2018" s="26">
        <v>2.6500000000000002E-9</v>
      </c>
      <c r="G2018" s="4" t="s">
        <v>4545</v>
      </c>
      <c r="H2018" s="4" t="s">
        <v>1</v>
      </c>
      <c r="I2018" s="4" t="s">
        <v>2984</v>
      </c>
      <c r="J2018" s="35" t="s">
        <v>2985</v>
      </c>
      <c r="K2018" s="12" t="s">
        <v>1520</v>
      </c>
    </row>
    <row r="2019" spans="1:11">
      <c r="A2019" s="11" t="s">
        <v>629</v>
      </c>
      <c r="B2019" s="4" t="s">
        <v>1656</v>
      </c>
      <c r="C2019" s="4" t="s">
        <v>1520</v>
      </c>
      <c r="D2019" s="4" t="s">
        <v>1587</v>
      </c>
      <c r="E2019" s="25">
        <v>0.36635686000000001</v>
      </c>
      <c r="F2019" s="26">
        <v>2.6500000000000002E-9</v>
      </c>
      <c r="G2019" s="4" t="s">
        <v>4545</v>
      </c>
      <c r="H2019" s="4" t="s">
        <v>1</v>
      </c>
      <c r="I2019" s="4" t="s">
        <v>2984</v>
      </c>
      <c r="J2019" s="35" t="s">
        <v>2985</v>
      </c>
      <c r="K2019" s="12" t="s">
        <v>1520</v>
      </c>
    </row>
    <row r="2020" spans="1:11">
      <c r="A2020" s="11" t="s">
        <v>629</v>
      </c>
      <c r="B2020" s="4" t="s">
        <v>1648</v>
      </c>
      <c r="C2020" s="4" t="s">
        <v>1520</v>
      </c>
      <c r="D2020" s="4" t="s">
        <v>1587</v>
      </c>
      <c r="E2020" s="25">
        <v>0.36635686000000001</v>
      </c>
      <c r="F2020" s="26">
        <v>2.6500000000000002E-9</v>
      </c>
      <c r="G2020" s="4" t="s">
        <v>4545</v>
      </c>
      <c r="H2020" s="4" t="s">
        <v>1</v>
      </c>
      <c r="I2020" s="4" t="s">
        <v>2984</v>
      </c>
      <c r="J2020" s="35" t="s">
        <v>2985</v>
      </c>
      <c r="K2020" s="12" t="s">
        <v>3057</v>
      </c>
    </row>
    <row r="2021" spans="1:11">
      <c r="A2021" s="11" t="s">
        <v>629</v>
      </c>
      <c r="B2021" s="4" t="s">
        <v>1638</v>
      </c>
      <c r="C2021" s="4" t="s">
        <v>1520</v>
      </c>
      <c r="D2021" s="4" t="s">
        <v>1592</v>
      </c>
      <c r="E2021" s="25">
        <v>0.36635686000000001</v>
      </c>
      <c r="F2021" s="26">
        <v>2.6500000000000002E-9</v>
      </c>
      <c r="G2021" s="4" t="s">
        <v>4545</v>
      </c>
      <c r="H2021" s="4" t="s">
        <v>1</v>
      </c>
      <c r="I2021" s="4" t="s">
        <v>2984</v>
      </c>
      <c r="J2021" s="35" t="s">
        <v>2985</v>
      </c>
      <c r="K2021" s="12" t="s">
        <v>1520</v>
      </c>
    </row>
    <row r="2022" spans="1:11">
      <c r="A2022" s="11" t="s">
        <v>629</v>
      </c>
      <c r="B2022" s="4" t="s">
        <v>1633</v>
      </c>
      <c r="C2022" s="4" t="s">
        <v>1537</v>
      </c>
      <c r="D2022" s="4" t="s">
        <v>1634</v>
      </c>
      <c r="E2022" s="25">
        <v>0.36635686000000001</v>
      </c>
      <c r="F2022" s="26">
        <v>2.6500000000000002E-9</v>
      </c>
      <c r="G2022" s="4" t="s">
        <v>4545</v>
      </c>
      <c r="H2022" s="4" t="s">
        <v>1</v>
      </c>
      <c r="I2022" s="4" t="s">
        <v>2984</v>
      </c>
      <c r="J2022" s="35" t="s">
        <v>2985</v>
      </c>
      <c r="K2022" s="12" t="s">
        <v>3168</v>
      </c>
    </row>
    <row r="2023" spans="1:11">
      <c r="A2023" s="11" t="s">
        <v>629</v>
      </c>
      <c r="B2023" s="4" t="s">
        <v>1635</v>
      </c>
      <c r="C2023" s="4" t="s">
        <v>1537</v>
      </c>
      <c r="D2023" s="4" t="s">
        <v>1531</v>
      </c>
      <c r="E2023" s="25">
        <v>0.36635686000000001</v>
      </c>
      <c r="F2023" s="26">
        <v>2.6500000000000002E-9</v>
      </c>
      <c r="G2023" s="4" t="s">
        <v>4545</v>
      </c>
      <c r="H2023" s="4" t="s">
        <v>1</v>
      </c>
      <c r="I2023" s="4" t="s">
        <v>2984</v>
      </c>
      <c r="J2023" s="35" t="s">
        <v>2985</v>
      </c>
      <c r="K2023" s="12" t="s">
        <v>1520</v>
      </c>
    </row>
    <row r="2024" spans="1:11">
      <c r="A2024" s="11" t="s">
        <v>629</v>
      </c>
      <c r="B2024" s="4" t="s">
        <v>1659</v>
      </c>
      <c r="C2024" s="4" t="s">
        <v>1520</v>
      </c>
      <c r="D2024" s="4" t="s">
        <v>1592</v>
      </c>
      <c r="E2024" s="25">
        <v>0.36635686000000001</v>
      </c>
      <c r="F2024" s="26">
        <v>2.6500000000000002E-9</v>
      </c>
      <c r="G2024" s="4" t="s">
        <v>4545</v>
      </c>
      <c r="H2024" s="4" t="s">
        <v>1</v>
      </c>
      <c r="I2024" s="4" t="s">
        <v>2984</v>
      </c>
      <c r="J2024" s="35" t="s">
        <v>2985</v>
      </c>
      <c r="K2024" s="12" t="s">
        <v>1520</v>
      </c>
    </row>
    <row r="2025" spans="1:11">
      <c r="A2025" s="11" t="s">
        <v>629</v>
      </c>
      <c r="B2025" s="4" t="s">
        <v>1637</v>
      </c>
      <c r="C2025" s="4" t="s">
        <v>1537</v>
      </c>
      <c r="D2025" s="4" t="s">
        <v>1556</v>
      </c>
      <c r="E2025" s="25">
        <v>0.36635686000000001</v>
      </c>
      <c r="F2025" s="26">
        <v>2.6500000000000002E-9</v>
      </c>
      <c r="G2025" s="4" t="s">
        <v>4545</v>
      </c>
      <c r="H2025" s="4" t="s">
        <v>1</v>
      </c>
      <c r="I2025" s="4" t="s">
        <v>2984</v>
      </c>
      <c r="J2025" s="35" t="s">
        <v>2985</v>
      </c>
      <c r="K2025" s="12" t="s">
        <v>1520</v>
      </c>
    </row>
    <row r="2026" spans="1:11">
      <c r="A2026" s="11" t="s">
        <v>629</v>
      </c>
      <c r="B2026" s="4" t="s">
        <v>1595</v>
      </c>
      <c r="C2026" s="4" t="s">
        <v>1537</v>
      </c>
      <c r="D2026" s="4" t="s">
        <v>1531</v>
      </c>
      <c r="E2026" s="25">
        <v>0.36635686000000001</v>
      </c>
      <c r="F2026" s="26">
        <v>2.6500000000000002E-9</v>
      </c>
      <c r="G2026" s="4" t="s">
        <v>4545</v>
      </c>
      <c r="H2026" s="4" t="s">
        <v>1</v>
      </c>
      <c r="I2026" s="4" t="s">
        <v>3145</v>
      </c>
      <c r="J2026" s="35" t="s">
        <v>3146</v>
      </c>
      <c r="K2026" s="12" t="s">
        <v>1520</v>
      </c>
    </row>
    <row r="2027" spans="1:11">
      <c r="A2027" s="11" t="s">
        <v>629</v>
      </c>
      <c r="B2027" s="4" t="s">
        <v>1596</v>
      </c>
      <c r="C2027" s="4" t="s">
        <v>1537</v>
      </c>
      <c r="D2027" s="4" t="s">
        <v>1531</v>
      </c>
      <c r="E2027" s="25">
        <v>0.36635686000000001</v>
      </c>
      <c r="F2027" s="26">
        <v>2.6500000000000002E-9</v>
      </c>
      <c r="G2027" s="4" t="s">
        <v>4545</v>
      </c>
      <c r="H2027" s="4" t="s">
        <v>1</v>
      </c>
      <c r="I2027" s="4" t="s">
        <v>3145</v>
      </c>
      <c r="J2027" s="35" t="s">
        <v>3146</v>
      </c>
      <c r="K2027" s="12" t="s">
        <v>3147</v>
      </c>
    </row>
    <row r="2028" spans="1:11">
      <c r="A2028" s="11" t="s">
        <v>629</v>
      </c>
      <c r="B2028" s="4" t="s">
        <v>1607</v>
      </c>
      <c r="C2028" s="4" t="s">
        <v>1537</v>
      </c>
      <c r="D2028" s="4" t="s">
        <v>3148</v>
      </c>
      <c r="E2028" s="25">
        <v>0.36635686000000001</v>
      </c>
      <c r="F2028" s="26">
        <v>2.6500000000000002E-9</v>
      </c>
      <c r="G2028" s="4" t="s">
        <v>4545</v>
      </c>
      <c r="H2028" s="4" t="s">
        <v>1</v>
      </c>
      <c r="I2028" s="4" t="s">
        <v>3145</v>
      </c>
      <c r="J2028" s="35" t="s">
        <v>3146</v>
      </c>
      <c r="K2028" s="12" t="s">
        <v>3149</v>
      </c>
    </row>
    <row r="2029" spans="1:11">
      <c r="A2029" s="11" t="s">
        <v>629</v>
      </c>
      <c r="B2029" s="4" t="s">
        <v>1597</v>
      </c>
      <c r="C2029" s="4" t="s">
        <v>3045</v>
      </c>
      <c r="D2029" s="4" t="s">
        <v>1528</v>
      </c>
      <c r="E2029" s="25">
        <v>0.36635686000000001</v>
      </c>
      <c r="F2029" s="26">
        <v>2.6500000000000002E-9</v>
      </c>
      <c r="G2029" s="4" t="s">
        <v>4545</v>
      </c>
      <c r="H2029" s="4" t="s">
        <v>1</v>
      </c>
      <c r="I2029" s="4" t="s">
        <v>3145</v>
      </c>
      <c r="J2029" s="35" t="s">
        <v>3146</v>
      </c>
      <c r="K2029" s="12" t="s">
        <v>1520</v>
      </c>
    </row>
    <row r="2030" spans="1:11">
      <c r="A2030" s="11" t="s">
        <v>629</v>
      </c>
      <c r="B2030" s="4" t="s">
        <v>1599</v>
      </c>
      <c r="C2030" s="4" t="s">
        <v>1537</v>
      </c>
      <c r="D2030" s="4" t="s">
        <v>3150</v>
      </c>
      <c r="E2030" s="25">
        <v>0.36635686000000001</v>
      </c>
      <c r="F2030" s="26">
        <v>2.6500000000000002E-9</v>
      </c>
      <c r="G2030" s="4" t="s">
        <v>4545</v>
      </c>
      <c r="H2030" s="4" t="s">
        <v>1</v>
      </c>
      <c r="I2030" s="4" t="s">
        <v>3145</v>
      </c>
      <c r="J2030" s="35" t="s">
        <v>3146</v>
      </c>
      <c r="K2030" s="12" t="s">
        <v>3151</v>
      </c>
    </row>
    <row r="2031" spans="1:11">
      <c r="A2031" s="11" t="s">
        <v>629</v>
      </c>
      <c r="B2031" s="4" t="s">
        <v>1657</v>
      </c>
      <c r="C2031" s="4" t="s">
        <v>1520</v>
      </c>
      <c r="D2031" s="4" t="s">
        <v>1528</v>
      </c>
      <c r="E2031" s="25">
        <v>0.36635686000000001</v>
      </c>
      <c r="F2031" s="26">
        <v>2.6500000000000002E-9</v>
      </c>
      <c r="G2031" s="4" t="s">
        <v>4545</v>
      </c>
      <c r="H2031" s="4" t="s">
        <v>1</v>
      </c>
      <c r="I2031" s="4" t="s">
        <v>3145</v>
      </c>
      <c r="J2031" s="35" t="s">
        <v>3146</v>
      </c>
      <c r="K2031" s="12" t="s">
        <v>3152</v>
      </c>
    </row>
    <row r="2032" spans="1:11">
      <c r="A2032" s="11" t="s">
        <v>629</v>
      </c>
      <c r="B2032" s="4" t="s">
        <v>1600</v>
      </c>
      <c r="C2032" s="4" t="s">
        <v>1537</v>
      </c>
      <c r="D2032" s="4" t="s">
        <v>1528</v>
      </c>
      <c r="E2032" s="25">
        <v>0.36635686000000001</v>
      </c>
      <c r="F2032" s="26">
        <v>2.6500000000000002E-9</v>
      </c>
      <c r="G2032" s="4" t="s">
        <v>4545</v>
      </c>
      <c r="H2032" s="4" t="s">
        <v>1</v>
      </c>
      <c r="I2032" s="4" t="s">
        <v>3145</v>
      </c>
      <c r="J2032" s="35" t="s">
        <v>3146</v>
      </c>
      <c r="K2032" s="12" t="s">
        <v>3153</v>
      </c>
    </row>
    <row r="2033" spans="1:11">
      <c r="A2033" s="11" t="s">
        <v>629</v>
      </c>
      <c r="B2033" s="4" t="s">
        <v>1601</v>
      </c>
      <c r="C2033" s="4" t="s">
        <v>1537</v>
      </c>
      <c r="D2033" s="4" t="s">
        <v>3154</v>
      </c>
      <c r="E2033" s="25">
        <v>0.36635686000000001</v>
      </c>
      <c r="F2033" s="26">
        <v>2.6500000000000002E-9</v>
      </c>
      <c r="G2033" s="4" t="s">
        <v>4545</v>
      </c>
      <c r="H2033" s="4" t="s">
        <v>1</v>
      </c>
      <c r="I2033" s="4" t="s">
        <v>3145</v>
      </c>
      <c r="J2033" s="35" t="s">
        <v>3146</v>
      </c>
      <c r="K2033" s="12" t="s">
        <v>3155</v>
      </c>
    </row>
    <row r="2034" spans="1:11">
      <c r="A2034" s="11" t="s">
        <v>629</v>
      </c>
      <c r="B2034" s="4" t="s">
        <v>1603</v>
      </c>
      <c r="C2034" s="4" t="s">
        <v>1537</v>
      </c>
      <c r="D2034" s="4" t="s">
        <v>1528</v>
      </c>
      <c r="E2034" s="25">
        <v>0.36635686000000001</v>
      </c>
      <c r="F2034" s="26">
        <v>2.6500000000000002E-9</v>
      </c>
      <c r="G2034" s="4" t="s">
        <v>4545</v>
      </c>
      <c r="H2034" s="4" t="s">
        <v>1</v>
      </c>
      <c r="I2034" s="4" t="s">
        <v>3145</v>
      </c>
      <c r="J2034" s="35" t="s">
        <v>3146</v>
      </c>
      <c r="K2034" s="12" t="s">
        <v>3143</v>
      </c>
    </row>
    <row r="2035" spans="1:11">
      <c r="A2035" s="11" t="s">
        <v>629</v>
      </c>
      <c r="B2035" s="4" t="s">
        <v>1604</v>
      </c>
      <c r="C2035" s="4" t="s">
        <v>1537</v>
      </c>
      <c r="D2035" s="4" t="s">
        <v>1528</v>
      </c>
      <c r="E2035" s="25">
        <v>0.36635686000000001</v>
      </c>
      <c r="F2035" s="26">
        <v>2.6500000000000002E-9</v>
      </c>
      <c r="G2035" s="4" t="s">
        <v>4545</v>
      </c>
      <c r="H2035" s="4" t="s">
        <v>1</v>
      </c>
      <c r="I2035" s="4" t="s">
        <v>3145</v>
      </c>
      <c r="J2035" s="35" t="s">
        <v>3146</v>
      </c>
      <c r="K2035" s="12" t="s">
        <v>1520</v>
      </c>
    </row>
    <row r="2036" spans="1:11">
      <c r="A2036" s="11" t="s">
        <v>629</v>
      </c>
      <c r="B2036" s="4" t="s">
        <v>1605</v>
      </c>
      <c r="C2036" s="4" t="s">
        <v>1537</v>
      </c>
      <c r="D2036" s="4" t="s">
        <v>3156</v>
      </c>
      <c r="E2036" s="25">
        <v>0.36635686000000001</v>
      </c>
      <c r="F2036" s="26">
        <v>2.6500000000000002E-9</v>
      </c>
      <c r="G2036" s="4" t="s">
        <v>4545</v>
      </c>
      <c r="H2036" s="4" t="s">
        <v>1</v>
      </c>
      <c r="I2036" s="4" t="s">
        <v>3145</v>
      </c>
      <c r="J2036" s="35" t="s">
        <v>3146</v>
      </c>
      <c r="K2036" s="12" t="s">
        <v>3155</v>
      </c>
    </row>
    <row r="2037" spans="1:11">
      <c r="A2037" s="11" t="s">
        <v>629</v>
      </c>
      <c r="B2037" s="4" t="s">
        <v>1608</v>
      </c>
      <c r="C2037" s="4" t="s">
        <v>1537</v>
      </c>
      <c r="D2037" s="4" t="s">
        <v>3083</v>
      </c>
      <c r="E2037" s="25">
        <v>0.36635686000000001</v>
      </c>
      <c r="F2037" s="26">
        <v>2.6500000000000002E-9</v>
      </c>
      <c r="G2037" s="4" t="s">
        <v>4545</v>
      </c>
      <c r="H2037" s="4" t="s">
        <v>1</v>
      </c>
      <c r="I2037" s="4" t="s">
        <v>3145</v>
      </c>
      <c r="J2037" s="35" t="s">
        <v>3146</v>
      </c>
      <c r="K2037" s="12" t="s">
        <v>3157</v>
      </c>
    </row>
    <row r="2038" spans="1:11">
      <c r="A2038" s="11" t="s">
        <v>629</v>
      </c>
      <c r="B2038" s="4" t="s">
        <v>1610</v>
      </c>
      <c r="C2038" s="4" t="s">
        <v>1537</v>
      </c>
      <c r="D2038" s="4" t="s">
        <v>1528</v>
      </c>
      <c r="E2038" s="25">
        <v>0.36635686000000001</v>
      </c>
      <c r="F2038" s="26">
        <v>2.6500000000000002E-9</v>
      </c>
      <c r="G2038" s="4" t="s">
        <v>4545</v>
      </c>
      <c r="H2038" s="4" t="s">
        <v>1</v>
      </c>
      <c r="I2038" s="4" t="s">
        <v>3145</v>
      </c>
      <c r="J2038" s="35" t="s">
        <v>3146</v>
      </c>
      <c r="K2038" s="12" t="s">
        <v>3158</v>
      </c>
    </row>
    <row r="2039" spans="1:11">
      <c r="A2039" s="11" t="s">
        <v>629</v>
      </c>
      <c r="B2039" s="4" t="s">
        <v>1611</v>
      </c>
      <c r="C2039" s="4" t="s">
        <v>1537</v>
      </c>
      <c r="D2039" s="4" t="s">
        <v>1528</v>
      </c>
      <c r="E2039" s="25">
        <v>0.36635686000000001</v>
      </c>
      <c r="F2039" s="26">
        <v>2.6500000000000002E-9</v>
      </c>
      <c r="G2039" s="4" t="s">
        <v>4545</v>
      </c>
      <c r="H2039" s="4" t="s">
        <v>1</v>
      </c>
      <c r="I2039" s="4" t="s">
        <v>3145</v>
      </c>
      <c r="J2039" s="35" t="s">
        <v>3146</v>
      </c>
      <c r="K2039" s="12" t="s">
        <v>3159</v>
      </c>
    </row>
    <row r="2040" spans="1:11">
      <c r="A2040" s="11" t="s">
        <v>629</v>
      </c>
      <c r="B2040" s="4" t="s">
        <v>1662</v>
      </c>
      <c r="C2040" s="4" t="s">
        <v>1520</v>
      </c>
      <c r="D2040" s="4" t="s">
        <v>1528</v>
      </c>
      <c r="E2040" s="25">
        <v>0.36635686000000001</v>
      </c>
      <c r="F2040" s="26">
        <v>2.6500000000000002E-9</v>
      </c>
      <c r="G2040" s="4" t="s">
        <v>4545</v>
      </c>
      <c r="H2040" s="4" t="s">
        <v>1</v>
      </c>
      <c r="I2040" s="4" t="s">
        <v>3145</v>
      </c>
      <c r="J2040" s="35" t="s">
        <v>3146</v>
      </c>
      <c r="K2040" s="12" t="s">
        <v>1520</v>
      </c>
    </row>
    <row r="2041" spans="1:11">
      <c r="A2041" s="11" t="s">
        <v>629</v>
      </c>
      <c r="B2041" s="4" t="s">
        <v>1646</v>
      </c>
      <c r="C2041" s="4" t="s">
        <v>1520</v>
      </c>
      <c r="D2041" s="4" t="s">
        <v>1528</v>
      </c>
      <c r="E2041" s="25">
        <v>0.36635686000000001</v>
      </c>
      <c r="F2041" s="26">
        <v>2.6500000000000002E-9</v>
      </c>
      <c r="G2041" s="4" t="s">
        <v>4545</v>
      </c>
      <c r="H2041" s="4" t="s">
        <v>1</v>
      </c>
      <c r="I2041" s="4" t="s">
        <v>3145</v>
      </c>
      <c r="J2041" s="35" t="s">
        <v>3146</v>
      </c>
      <c r="K2041" s="12" t="s">
        <v>1520</v>
      </c>
    </row>
    <row r="2042" spans="1:11">
      <c r="A2042" s="11" t="s">
        <v>629</v>
      </c>
      <c r="B2042" s="4" t="s">
        <v>1640</v>
      </c>
      <c r="C2042" s="4" t="s">
        <v>1520</v>
      </c>
      <c r="D2042" s="4" t="s">
        <v>1528</v>
      </c>
      <c r="E2042" s="25">
        <v>0.36635686000000001</v>
      </c>
      <c r="F2042" s="26">
        <v>2.6500000000000002E-9</v>
      </c>
      <c r="G2042" s="4" t="s">
        <v>4545</v>
      </c>
      <c r="H2042" s="4" t="s">
        <v>1</v>
      </c>
      <c r="I2042" s="4" t="s">
        <v>3145</v>
      </c>
      <c r="J2042" s="35" t="s">
        <v>3146</v>
      </c>
      <c r="K2042" s="12" t="s">
        <v>1520</v>
      </c>
    </row>
    <row r="2043" spans="1:11">
      <c r="A2043" s="11" t="s">
        <v>629</v>
      </c>
      <c r="B2043" s="4" t="s">
        <v>1658</v>
      </c>
      <c r="C2043" s="4" t="s">
        <v>1520</v>
      </c>
      <c r="D2043" s="4" t="s">
        <v>1528</v>
      </c>
      <c r="E2043" s="25">
        <v>0.36635686000000001</v>
      </c>
      <c r="F2043" s="26">
        <v>2.6500000000000002E-9</v>
      </c>
      <c r="G2043" s="4" t="s">
        <v>4545</v>
      </c>
      <c r="H2043" s="4" t="s">
        <v>1</v>
      </c>
      <c r="I2043" s="4" t="s">
        <v>3145</v>
      </c>
      <c r="J2043" s="35" t="s">
        <v>3146</v>
      </c>
      <c r="K2043" s="12" t="s">
        <v>1520</v>
      </c>
    </row>
    <row r="2044" spans="1:11">
      <c r="A2044" s="11" t="s">
        <v>629</v>
      </c>
      <c r="B2044" s="4" t="s">
        <v>1655</v>
      </c>
      <c r="C2044" s="4" t="s">
        <v>1520</v>
      </c>
      <c r="D2044" s="4" t="s">
        <v>1528</v>
      </c>
      <c r="E2044" s="25">
        <v>0.36635686000000001</v>
      </c>
      <c r="F2044" s="26">
        <v>2.6500000000000002E-9</v>
      </c>
      <c r="G2044" s="4" t="s">
        <v>4545</v>
      </c>
      <c r="H2044" s="4" t="s">
        <v>1</v>
      </c>
      <c r="I2044" s="4" t="s">
        <v>3145</v>
      </c>
      <c r="J2044" s="35" t="s">
        <v>3146</v>
      </c>
      <c r="K2044" s="12" t="s">
        <v>1520</v>
      </c>
    </row>
    <row r="2045" spans="1:11">
      <c r="A2045" s="11" t="s">
        <v>629</v>
      </c>
      <c r="B2045" s="4" t="s">
        <v>1645</v>
      </c>
      <c r="C2045" s="4" t="s">
        <v>1520</v>
      </c>
      <c r="D2045" s="4" t="s">
        <v>1528</v>
      </c>
      <c r="E2045" s="25">
        <v>0.36635686000000001</v>
      </c>
      <c r="F2045" s="26">
        <v>2.6500000000000002E-9</v>
      </c>
      <c r="G2045" s="4" t="s">
        <v>4545</v>
      </c>
      <c r="H2045" s="4" t="s">
        <v>1</v>
      </c>
      <c r="I2045" s="4" t="s">
        <v>3145</v>
      </c>
      <c r="J2045" s="35" t="s">
        <v>3146</v>
      </c>
      <c r="K2045" s="12" t="s">
        <v>1520</v>
      </c>
    </row>
    <row r="2046" spans="1:11">
      <c r="A2046" s="11" t="s">
        <v>629</v>
      </c>
      <c r="B2046" s="4" t="s">
        <v>1649</v>
      </c>
      <c r="C2046" s="4" t="s">
        <v>1520</v>
      </c>
      <c r="D2046" s="4" t="s">
        <v>1528</v>
      </c>
      <c r="E2046" s="25">
        <v>0.36635686000000001</v>
      </c>
      <c r="F2046" s="26">
        <v>2.6500000000000002E-9</v>
      </c>
      <c r="G2046" s="4" t="s">
        <v>4545</v>
      </c>
      <c r="H2046" s="4" t="s">
        <v>1</v>
      </c>
      <c r="I2046" s="4" t="s">
        <v>3145</v>
      </c>
      <c r="J2046" s="35" t="s">
        <v>3146</v>
      </c>
      <c r="K2046" s="12" t="s">
        <v>1520</v>
      </c>
    </row>
    <row r="2047" spans="1:11">
      <c r="A2047" s="11" t="s">
        <v>629</v>
      </c>
      <c r="B2047" s="4" t="s">
        <v>1661</v>
      </c>
      <c r="C2047" s="4" t="s">
        <v>1520</v>
      </c>
      <c r="D2047" s="4" t="s">
        <v>1528</v>
      </c>
      <c r="E2047" s="25">
        <v>0.36635686000000001</v>
      </c>
      <c r="F2047" s="26">
        <v>2.6500000000000002E-9</v>
      </c>
      <c r="G2047" s="4" t="s">
        <v>4545</v>
      </c>
      <c r="H2047" s="4" t="s">
        <v>1</v>
      </c>
      <c r="I2047" s="4" t="s">
        <v>3145</v>
      </c>
      <c r="J2047" s="35" t="s">
        <v>3146</v>
      </c>
      <c r="K2047" s="12" t="s">
        <v>1520</v>
      </c>
    </row>
    <row r="2048" spans="1:11">
      <c r="A2048" s="11" t="s">
        <v>629</v>
      </c>
      <c r="B2048" s="4" t="s">
        <v>1660</v>
      </c>
      <c r="C2048" s="4" t="s">
        <v>1520</v>
      </c>
      <c r="D2048" s="4" t="s">
        <v>3160</v>
      </c>
      <c r="E2048" s="25">
        <v>0.36635686000000001</v>
      </c>
      <c r="F2048" s="26">
        <v>2.6500000000000002E-9</v>
      </c>
      <c r="G2048" s="4" t="s">
        <v>4545</v>
      </c>
      <c r="H2048" s="4" t="s">
        <v>1</v>
      </c>
      <c r="I2048" s="4" t="s">
        <v>3145</v>
      </c>
      <c r="J2048" s="35" t="s">
        <v>3146</v>
      </c>
      <c r="K2048" s="12" t="s">
        <v>1520</v>
      </c>
    </row>
    <row r="2049" spans="1:11">
      <c r="A2049" s="11" t="s">
        <v>629</v>
      </c>
      <c r="B2049" s="4" t="s">
        <v>1643</v>
      </c>
      <c r="C2049" s="4" t="s">
        <v>1520</v>
      </c>
      <c r="D2049" s="4" t="s">
        <v>3160</v>
      </c>
      <c r="E2049" s="25">
        <v>0.36635686000000001</v>
      </c>
      <c r="F2049" s="26">
        <v>2.6500000000000002E-9</v>
      </c>
      <c r="G2049" s="4" t="s">
        <v>4545</v>
      </c>
      <c r="H2049" s="4" t="s">
        <v>1</v>
      </c>
      <c r="I2049" s="4" t="s">
        <v>3145</v>
      </c>
      <c r="J2049" s="35" t="s">
        <v>3146</v>
      </c>
      <c r="K2049" s="12" t="s">
        <v>1520</v>
      </c>
    </row>
    <row r="2050" spans="1:11">
      <c r="A2050" s="11" t="s">
        <v>629</v>
      </c>
      <c r="B2050" s="4" t="s">
        <v>1639</v>
      </c>
      <c r="C2050" s="4" t="s">
        <v>1520</v>
      </c>
      <c r="D2050" s="4" t="s">
        <v>1528</v>
      </c>
      <c r="E2050" s="25">
        <v>0.36635686000000001</v>
      </c>
      <c r="F2050" s="26">
        <v>2.6500000000000002E-9</v>
      </c>
      <c r="G2050" s="4" t="s">
        <v>4545</v>
      </c>
      <c r="H2050" s="4" t="s">
        <v>1</v>
      </c>
      <c r="I2050" s="4" t="s">
        <v>3145</v>
      </c>
      <c r="J2050" s="35" t="s">
        <v>3146</v>
      </c>
      <c r="K2050" s="12" t="s">
        <v>1520</v>
      </c>
    </row>
    <row r="2051" spans="1:11">
      <c r="A2051" s="11" t="s">
        <v>629</v>
      </c>
      <c r="B2051" s="4" t="s">
        <v>1647</v>
      </c>
      <c r="C2051" s="4" t="s">
        <v>1520</v>
      </c>
      <c r="D2051" s="4" t="s">
        <v>1528</v>
      </c>
      <c r="E2051" s="25">
        <v>0.36635686000000001</v>
      </c>
      <c r="F2051" s="26">
        <v>2.6500000000000002E-9</v>
      </c>
      <c r="G2051" s="4" t="s">
        <v>4545</v>
      </c>
      <c r="H2051" s="4" t="s">
        <v>1</v>
      </c>
      <c r="I2051" s="4" t="s">
        <v>3145</v>
      </c>
      <c r="J2051" s="35" t="s">
        <v>3146</v>
      </c>
      <c r="K2051" s="12" t="s">
        <v>1520</v>
      </c>
    </row>
    <row r="2052" spans="1:11">
      <c r="A2052" s="11" t="s">
        <v>629</v>
      </c>
      <c r="B2052" s="4" t="s">
        <v>1650</v>
      </c>
      <c r="C2052" s="4" t="s">
        <v>1520</v>
      </c>
      <c r="D2052" s="4" t="s">
        <v>1528</v>
      </c>
      <c r="E2052" s="25">
        <v>0.36635686000000001</v>
      </c>
      <c r="F2052" s="26">
        <v>2.6500000000000002E-9</v>
      </c>
      <c r="G2052" s="4" t="s">
        <v>4545</v>
      </c>
      <c r="H2052" s="4" t="s">
        <v>1</v>
      </c>
      <c r="I2052" s="4" t="s">
        <v>3145</v>
      </c>
      <c r="J2052" s="35" t="s">
        <v>3146</v>
      </c>
      <c r="K2052" s="12" t="s">
        <v>1520</v>
      </c>
    </row>
    <row r="2053" spans="1:11">
      <c r="A2053" s="11" t="s">
        <v>629</v>
      </c>
      <c r="B2053" s="4" t="s">
        <v>1612</v>
      </c>
      <c r="C2053" s="4" t="s">
        <v>1613</v>
      </c>
      <c r="D2053" s="4" t="s">
        <v>1528</v>
      </c>
      <c r="E2053" s="25">
        <v>0.36635686000000001</v>
      </c>
      <c r="F2053" s="26">
        <v>2.6500000000000002E-9</v>
      </c>
      <c r="G2053" s="4" t="s">
        <v>4545</v>
      </c>
      <c r="H2053" s="4" t="s">
        <v>1</v>
      </c>
      <c r="I2053" s="4" t="s">
        <v>3145</v>
      </c>
      <c r="J2053" s="35" t="s">
        <v>3146</v>
      </c>
      <c r="K2053" s="12" t="s">
        <v>1520</v>
      </c>
    </row>
    <row r="2054" spans="1:11">
      <c r="A2054" s="11" t="s">
        <v>629</v>
      </c>
      <c r="B2054" s="4" t="s">
        <v>1642</v>
      </c>
      <c r="C2054" s="4" t="s">
        <v>1520</v>
      </c>
      <c r="D2054" s="4" t="s">
        <v>1587</v>
      </c>
      <c r="E2054" s="25">
        <v>0.36635686000000001</v>
      </c>
      <c r="F2054" s="26">
        <v>2.6500000000000002E-9</v>
      </c>
      <c r="G2054" s="4" t="s">
        <v>4545</v>
      </c>
      <c r="H2054" s="4" t="s">
        <v>1</v>
      </c>
      <c r="I2054" s="4" t="s">
        <v>3145</v>
      </c>
      <c r="J2054" s="35" t="s">
        <v>3146</v>
      </c>
      <c r="K2054" s="12" t="s">
        <v>1520</v>
      </c>
    </row>
    <row r="2055" spans="1:11">
      <c r="A2055" s="11" t="s">
        <v>629</v>
      </c>
      <c r="B2055" s="4" t="s">
        <v>1653</v>
      </c>
      <c r="C2055" s="4" t="s">
        <v>1520</v>
      </c>
      <c r="D2055" s="4" t="s">
        <v>1587</v>
      </c>
      <c r="E2055" s="25">
        <v>0.36635686000000001</v>
      </c>
      <c r="F2055" s="26">
        <v>2.6500000000000002E-9</v>
      </c>
      <c r="G2055" s="4" t="s">
        <v>4545</v>
      </c>
      <c r="H2055" s="4" t="s">
        <v>1</v>
      </c>
      <c r="I2055" s="4" t="s">
        <v>3145</v>
      </c>
      <c r="J2055" s="35" t="s">
        <v>3146</v>
      </c>
      <c r="K2055" s="12" t="s">
        <v>3028</v>
      </c>
    </row>
    <row r="2056" spans="1:11">
      <c r="A2056" s="11" t="s">
        <v>629</v>
      </c>
      <c r="B2056" s="4" t="s">
        <v>1652</v>
      </c>
      <c r="C2056" s="4" t="s">
        <v>1520</v>
      </c>
      <c r="D2056" s="4" t="s">
        <v>1587</v>
      </c>
      <c r="E2056" s="25">
        <v>0.36635686000000001</v>
      </c>
      <c r="F2056" s="26">
        <v>2.6500000000000002E-9</v>
      </c>
      <c r="G2056" s="4" t="s">
        <v>4545</v>
      </c>
      <c r="H2056" s="4" t="s">
        <v>1</v>
      </c>
      <c r="I2056" s="4" t="s">
        <v>3145</v>
      </c>
      <c r="J2056" s="35" t="s">
        <v>3146</v>
      </c>
      <c r="K2056" s="12" t="s">
        <v>1520</v>
      </c>
    </row>
    <row r="2057" spans="1:11">
      <c r="A2057" s="11" t="s">
        <v>629</v>
      </c>
      <c r="B2057" s="4" t="s">
        <v>1614</v>
      </c>
      <c r="C2057" s="4" t="s">
        <v>1537</v>
      </c>
      <c r="D2057" s="4" t="s">
        <v>3161</v>
      </c>
      <c r="E2057" s="25">
        <v>0.36635686000000001</v>
      </c>
      <c r="F2057" s="26">
        <v>2.6500000000000002E-9</v>
      </c>
      <c r="G2057" s="4" t="s">
        <v>4545</v>
      </c>
      <c r="H2057" s="4" t="s">
        <v>1</v>
      </c>
      <c r="I2057" s="4" t="s">
        <v>3145</v>
      </c>
      <c r="J2057" s="35" t="s">
        <v>3146</v>
      </c>
      <c r="K2057" s="12" t="s">
        <v>1520</v>
      </c>
    </row>
    <row r="2058" spans="1:11">
      <c r="A2058" s="11" t="s">
        <v>629</v>
      </c>
      <c r="B2058" s="4" t="s">
        <v>1616</v>
      </c>
      <c r="C2058" s="4" t="s">
        <v>1537</v>
      </c>
      <c r="D2058" s="4" t="s">
        <v>1531</v>
      </c>
      <c r="E2058" s="25">
        <v>0.36635686000000001</v>
      </c>
      <c r="F2058" s="26">
        <v>2.6500000000000002E-9</v>
      </c>
      <c r="G2058" s="4" t="s">
        <v>4545</v>
      </c>
      <c r="H2058" s="4" t="s">
        <v>1</v>
      </c>
      <c r="I2058" s="4" t="s">
        <v>3145</v>
      </c>
      <c r="J2058" s="35" t="s">
        <v>3146</v>
      </c>
      <c r="K2058" s="12" t="s">
        <v>1520</v>
      </c>
    </row>
    <row r="2059" spans="1:11">
      <c r="A2059" s="11" t="s">
        <v>629</v>
      </c>
      <c r="B2059" s="4" t="s">
        <v>1617</v>
      </c>
      <c r="C2059" s="4" t="s">
        <v>1537</v>
      </c>
      <c r="D2059" s="4" t="s">
        <v>1531</v>
      </c>
      <c r="E2059" s="25">
        <v>0.36635686000000001</v>
      </c>
      <c r="F2059" s="26">
        <v>2.6500000000000002E-9</v>
      </c>
      <c r="G2059" s="4" t="s">
        <v>4545</v>
      </c>
      <c r="H2059" s="4" t="s">
        <v>1</v>
      </c>
      <c r="I2059" s="4" t="s">
        <v>3145</v>
      </c>
      <c r="J2059" s="35" t="s">
        <v>3146</v>
      </c>
      <c r="K2059" s="12" t="s">
        <v>1520</v>
      </c>
    </row>
    <row r="2060" spans="1:11">
      <c r="A2060" s="11" t="s">
        <v>629</v>
      </c>
      <c r="B2060" s="4" t="s">
        <v>1618</v>
      </c>
      <c r="C2060" s="4" t="s">
        <v>1537</v>
      </c>
      <c r="D2060" s="4" t="s">
        <v>1531</v>
      </c>
      <c r="E2060" s="25">
        <v>0.36635686000000001</v>
      </c>
      <c r="F2060" s="26">
        <v>2.6500000000000002E-9</v>
      </c>
      <c r="G2060" s="4" t="s">
        <v>4545</v>
      </c>
      <c r="H2060" s="4" t="s">
        <v>1</v>
      </c>
      <c r="I2060" s="4" t="s">
        <v>3145</v>
      </c>
      <c r="J2060" s="35" t="s">
        <v>3146</v>
      </c>
      <c r="K2060" s="12" t="s">
        <v>1520</v>
      </c>
    </row>
    <row r="2061" spans="1:11">
      <c r="A2061" s="11" t="s">
        <v>629</v>
      </c>
      <c r="B2061" s="4" t="s">
        <v>1619</v>
      </c>
      <c r="C2061" s="4" t="s">
        <v>1537</v>
      </c>
      <c r="D2061" s="4" t="s">
        <v>1531</v>
      </c>
      <c r="E2061" s="25">
        <v>0.36635686000000001</v>
      </c>
      <c r="F2061" s="26">
        <v>2.6500000000000002E-9</v>
      </c>
      <c r="G2061" s="4" t="s">
        <v>4545</v>
      </c>
      <c r="H2061" s="4" t="s">
        <v>1</v>
      </c>
      <c r="I2061" s="4" t="s">
        <v>3145</v>
      </c>
      <c r="J2061" s="35" t="s">
        <v>3146</v>
      </c>
      <c r="K2061" s="12" t="s">
        <v>1520</v>
      </c>
    </row>
    <row r="2062" spans="1:11">
      <c r="A2062" s="11" t="s">
        <v>629</v>
      </c>
      <c r="B2062" s="4" t="s">
        <v>1620</v>
      </c>
      <c r="C2062" s="4" t="s">
        <v>1537</v>
      </c>
      <c r="D2062" s="4" t="s">
        <v>1531</v>
      </c>
      <c r="E2062" s="25">
        <v>0.36635686000000001</v>
      </c>
      <c r="F2062" s="26">
        <v>2.6500000000000002E-9</v>
      </c>
      <c r="G2062" s="4" t="s">
        <v>4545</v>
      </c>
      <c r="H2062" s="4" t="s">
        <v>1</v>
      </c>
      <c r="I2062" s="4" t="s">
        <v>3145</v>
      </c>
      <c r="J2062" s="35" t="s">
        <v>3146</v>
      </c>
      <c r="K2062" s="12" t="s">
        <v>1520</v>
      </c>
    </row>
    <row r="2063" spans="1:11">
      <c r="A2063" s="11" t="s">
        <v>629</v>
      </c>
      <c r="B2063" s="4" t="s">
        <v>1621</v>
      </c>
      <c r="C2063" s="4" t="s">
        <v>1537</v>
      </c>
      <c r="D2063" s="4" t="s">
        <v>3162</v>
      </c>
      <c r="E2063" s="25">
        <v>0.36635686000000001</v>
      </c>
      <c r="F2063" s="26">
        <v>2.6500000000000002E-9</v>
      </c>
      <c r="G2063" s="4" t="s">
        <v>4545</v>
      </c>
      <c r="H2063" s="4" t="s">
        <v>1</v>
      </c>
      <c r="I2063" s="4" t="s">
        <v>3145</v>
      </c>
      <c r="J2063" s="35" t="s">
        <v>3146</v>
      </c>
      <c r="K2063" s="12" t="s">
        <v>3152</v>
      </c>
    </row>
    <row r="2064" spans="1:11">
      <c r="A2064" s="11" t="s">
        <v>629</v>
      </c>
      <c r="B2064" s="4" t="s">
        <v>1623</v>
      </c>
      <c r="C2064" s="4" t="s">
        <v>1624</v>
      </c>
      <c r="D2064" s="4" t="s">
        <v>1531</v>
      </c>
      <c r="E2064" s="25">
        <v>0.36635686000000001</v>
      </c>
      <c r="F2064" s="26">
        <v>2.6500000000000002E-9</v>
      </c>
      <c r="G2064" s="4" t="s">
        <v>4545</v>
      </c>
      <c r="H2064" s="4" t="s">
        <v>1</v>
      </c>
      <c r="I2064" s="4" t="s">
        <v>3145</v>
      </c>
      <c r="J2064" s="35" t="s">
        <v>3146</v>
      </c>
      <c r="K2064" s="12" t="s">
        <v>1520</v>
      </c>
    </row>
    <row r="2065" spans="1:11">
      <c r="A2065" s="11" t="s">
        <v>629</v>
      </c>
      <c r="B2065" s="4" t="s">
        <v>1625</v>
      </c>
      <c r="C2065" s="4" t="s">
        <v>1537</v>
      </c>
      <c r="D2065" s="4" t="s">
        <v>3163</v>
      </c>
      <c r="E2065" s="25">
        <v>0.36635686000000001</v>
      </c>
      <c r="F2065" s="26">
        <v>2.6500000000000002E-9</v>
      </c>
      <c r="G2065" s="4" t="s">
        <v>4545</v>
      </c>
      <c r="H2065" s="4" t="s">
        <v>1</v>
      </c>
      <c r="I2065" s="4" t="s">
        <v>3145</v>
      </c>
      <c r="J2065" s="35" t="s">
        <v>3146</v>
      </c>
      <c r="K2065" s="12" t="s">
        <v>3151</v>
      </c>
    </row>
    <row r="2066" spans="1:11">
      <c r="A2066" s="11" t="s">
        <v>629</v>
      </c>
      <c r="B2066" s="4" t="s">
        <v>1627</v>
      </c>
      <c r="C2066" s="4" t="s">
        <v>1537</v>
      </c>
      <c r="D2066" s="4" t="s">
        <v>3164</v>
      </c>
      <c r="E2066" s="25">
        <v>0.36635686000000001</v>
      </c>
      <c r="F2066" s="26">
        <v>2.6500000000000002E-9</v>
      </c>
      <c r="G2066" s="4" t="s">
        <v>4545</v>
      </c>
      <c r="H2066" s="4" t="s">
        <v>1</v>
      </c>
      <c r="I2066" s="4" t="s">
        <v>3145</v>
      </c>
      <c r="J2066" s="35" t="s">
        <v>3146</v>
      </c>
      <c r="K2066" s="12" t="s">
        <v>3157</v>
      </c>
    </row>
    <row r="2067" spans="1:11">
      <c r="A2067" s="11" t="s">
        <v>629</v>
      </c>
      <c r="B2067" s="4" t="s">
        <v>1631</v>
      </c>
      <c r="C2067" s="4" t="s">
        <v>1537</v>
      </c>
      <c r="D2067" s="4" t="s">
        <v>3165</v>
      </c>
      <c r="E2067" s="25">
        <v>0.36635686000000001</v>
      </c>
      <c r="F2067" s="26">
        <v>2.6500000000000002E-9</v>
      </c>
      <c r="G2067" s="4" t="s">
        <v>4545</v>
      </c>
      <c r="H2067" s="4" t="s">
        <v>1</v>
      </c>
      <c r="I2067" s="4" t="s">
        <v>3145</v>
      </c>
      <c r="J2067" s="35" t="s">
        <v>3146</v>
      </c>
      <c r="K2067" s="12" t="s">
        <v>3151</v>
      </c>
    </row>
    <row r="2068" spans="1:11">
      <c r="A2068" s="11" t="s">
        <v>629</v>
      </c>
      <c r="B2068" s="4" t="s">
        <v>1628</v>
      </c>
      <c r="C2068" s="4" t="s">
        <v>1537</v>
      </c>
      <c r="D2068" s="4" t="s">
        <v>3166</v>
      </c>
      <c r="E2068" s="25">
        <v>0.36635686000000001</v>
      </c>
      <c r="F2068" s="26">
        <v>2.6500000000000002E-9</v>
      </c>
      <c r="G2068" s="4" t="s">
        <v>4545</v>
      </c>
      <c r="H2068" s="4" t="s">
        <v>1</v>
      </c>
      <c r="I2068" s="4" t="s">
        <v>3145</v>
      </c>
      <c r="J2068" s="35" t="s">
        <v>3146</v>
      </c>
      <c r="K2068" s="12" t="s">
        <v>3157</v>
      </c>
    </row>
    <row r="2069" spans="1:11">
      <c r="A2069" s="11" t="s">
        <v>629</v>
      </c>
      <c r="B2069" s="4" t="s">
        <v>1651</v>
      </c>
      <c r="C2069" s="4" t="s">
        <v>1520</v>
      </c>
      <c r="D2069" s="4" t="s">
        <v>1592</v>
      </c>
      <c r="E2069" s="25">
        <v>0.36635686000000001</v>
      </c>
      <c r="F2069" s="26">
        <v>2.6500000000000002E-9</v>
      </c>
      <c r="G2069" s="4" t="s">
        <v>4545</v>
      </c>
      <c r="H2069" s="4" t="s">
        <v>1</v>
      </c>
      <c r="I2069" s="4" t="s">
        <v>3145</v>
      </c>
      <c r="J2069" s="35" t="s">
        <v>3146</v>
      </c>
      <c r="K2069" s="12" t="s">
        <v>1520</v>
      </c>
    </row>
    <row r="2070" spans="1:11">
      <c r="A2070" s="11" t="s">
        <v>629</v>
      </c>
      <c r="B2070" s="4" t="s">
        <v>1636</v>
      </c>
      <c r="C2070" s="4" t="s">
        <v>1537</v>
      </c>
      <c r="D2070" s="4" t="s">
        <v>3167</v>
      </c>
      <c r="E2070" s="25">
        <v>0.36635686000000001</v>
      </c>
      <c r="F2070" s="26">
        <v>2.6500000000000002E-9</v>
      </c>
      <c r="G2070" s="4" t="s">
        <v>4545</v>
      </c>
      <c r="H2070" s="4" t="s">
        <v>1</v>
      </c>
      <c r="I2070" s="4" t="s">
        <v>3145</v>
      </c>
      <c r="J2070" s="35" t="s">
        <v>3146</v>
      </c>
      <c r="K2070" s="12" t="s">
        <v>3151</v>
      </c>
    </row>
    <row r="2071" spans="1:11">
      <c r="A2071" s="11" t="s">
        <v>629</v>
      </c>
      <c r="B2071" s="4" t="s">
        <v>1629</v>
      </c>
      <c r="C2071" s="4" t="s">
        <v>1537</v>
      </c>
      <c r="D2071" s="4" t="s">
        <v>1531</v>
      </c>
      <c r="E2071" s="25">
        <v>0.36635686000000001</v>
      </c>
      <c r="F2071" s="26">
        <v>2.6500000000000002E-9</v>
      </c>
      <c r="G2071" s="4" t="s">
        <v>4545</v>
      </c>
      <c r="H2071" s="4" t="s">
        <v>1</v>
      </c>
      <c r="I2071" s="4" t="s">
        <v>3145</v>
      </c>
      <c r="J2071" s="35" t="s">
        <v>3146</v>
      </c>
      <c r="K2071" s="12" t="s">
        <v>1520</v>
      </c>
    </row>
    <row r="2072" spans="1:11">
      <c r="A2072" s="11" t="s">
        <v>629</v>
      </c>
      <c r="B2072" s="4" t="s">
        <v>1630</v>
      </c>
      <c r="C2072" s="4" t="s">
        <v>1537</v>
      </c>
      <c r="D2072" s="4" t="s">
        <v>1531</v>
      </c>
      <c r="E2072" s="25">
        <v>0.36635686000000001</v>
      </c>
      <c r="F2072" s="26">
        <v>2.6500000000000002E-9</v>
      </c>
      <c r="G2072" s="4" t="s">
        <v>4545</v>
      </c>
      <c r="H2072" s="4" t="s">
        <v>1</v>
      </c>
      <c r="I2072" s="4" t="s">
        <v>3145</v>
      </c>
      <c r="J2072" s="35" t="s">
        <v>3146</v>
      </c>
      <c r="K2072" s="12" t="s">
        <v>1520</v>
      </c>
    </row>
    <row r="2073" spans="1:11">
      <c r="A2073" s="11" t="s">
        <v>629</v>
      </c>
      <c r="B2073" s="4" t="s">
        <v>1641</v>
      </c>
      <c r="C2073" s="4" t="s">
        <v>1520</v>
      </c>
      <c r="D2073" s="4" t="s">
        <v>1587</v>
      </c>
      <c r="E2073" s="25">
        <v>0.36635686000000001</v>
      </c>
      <c r="F2073" s="26">
        <v>2.6500000000000002E-9</v>
      </c>
      <c r="G2073" s="4" t="s">
        <v>4545</v>
      </c>
      <c r="H2073" s="4" t="s">
        <v>1</v>
      </c>
      <c r="I2073" s="4" t="s">
        <v>3145</v>
      </c>
      <c r="J2073" s="35" t="s">
        <v>3146</v>
      </c>
      <c r="K2073" s="12" t="s">
        <v>3075</v>
      </c>
    </row>
    <row r="2074" spans="1:11">
      <c r="A2074" s="11" t="s">
        <v>629</v>
      </c>
      <c r="B2074" s="4" t="s">
        <v>1654</v>
      </c>
      <c r="C2074" s="4" t="s">
        <v>1520</v>
      </c>
      <c r="D2074" s="4" t="s">
        <v>1587</v>
      </c>
      <c r="E2074" s="25">
        <v>0.36635686000000001</v>
      </c>
      <c r="F2074" s="26">
        <v>2.6500000000000002E-9</v>
      </c>
      <c r="G2074" s="4" t="s">
        <v>4545</v>
      </c>
      <c r="H2074" s="4" t="s">
        <v>1</v>
      </c>
      <c r="I2074" s="4" t="s">
        <v>3145</v>
      </c>
      <c r="J2074" s="35" t="s">
        <v>3146</v>
      </c>
      <c r="K2074" s="12" t="s">
        <v>1520</v>
      </c>
    </row>
    <row r="2075" spans="1:11">
      <c r="A2075" s="11" t="s">
        <v>629</v>
      </c>
      <c r="B2075" s="4" t="s">
        <v>1656</v>
      </c>
      <c r="C2075" s="4" t="s">
        <v>1520</v>
      </c>
      <c r="D2075" s="4" t="s">
        <v>1587</v>
      </c>
      <c r="E2075" s="25">
        <v>0.36635686000000001</v>
      </c>
      <c r="F2075" s="26">
        <v>2.6500000000000002E-9</v>
      </c>
      <c r="G2075" s="4" t="s">
        <v>4545</v>
      </c>
      <c r="H2075" s="4" t="s">
        <v>1</v>
      </c>
      <c r="I2075" s="4" t="s">
        <v>3145</v>
      </c>
      <c r="J2075" s="35" t="s">
        <v>3146</v>
      </c>
      <c r="K2075" s="12" t="s">
        <v>1520</v>
      </c>
    </row>
    <row r="2076" spans="1:11">
      <c r="A2076" s="11" t="s">
        <v>629</v>
      </c>
      <c r="B2076" s="4" t="s">
        <v>1648</v>
      </c>
      <c r="C2076" s="4" t="s">
        <v>1520</v>
      </c>
      <c r="D2076" s="4" t="s">
        <v>1587</v>
      </c>
      <c r="E2076" s="25">
        <v>0.36635686000000001</v>
      </c>
      <c r="F2076" s="26">
        <v>2.6500000000000002E-9</v>
      </c>
      <c r="G2076" s="4" t="s">
        <v>4545</v>
      </c>
      <c r="H2076" s="4" t="s">
        <v>1</v>
      </c>
      <c r="I2076" s="4" t="s">
        <v>3145</v>
      </c>
      <c r="J2076" s="35" t="s">
        <v>3146</v>
      </c>
      <c r="K2076" s="12" t="s">
        <v>3057</v>
      </c>
    </row>
    <row r="2077" spans="1:11">
      <c r="A2077" s="11" t="s">
        <v>629</v>
      </c>
      <c r="B2077" s="4" t="s">
        <v>1638</v>
      </c>
      <c r="C2077" s="4" t="s">
        <v>1520</v>
      </c>
      <c r="D2077" s="4" t="s">
        <v>1592</v>
      </c>
      <c r="E2077" s="25">
        <v>0.36635686000000001</v>
      </c>
      <c r="F2077" s="26">
        <v>2.6500000000000002E-9</v>
      </c>
      <c r="G2077" s="4" t="s">
        <v>4545</v>
      </c>
      <c r="H2077" s="4" t="s">
        <v>1</v>
      </c>
      <c r="I2077" s="4" t="s">
        <v>3145</v>
      </c>
      <c r="J2077" s="35" t="s">
        <v>3146</v>
      </c>
      <c r="K2077" s="12" t="s">
        <v>1520</v>
      </c>
    </row>
    <row r="2078" spans="1:11">
      <c r="A2078" s="11" t="s">
        <v>629</v>
      </c>
      <c r="B2078" s="4" t="s">
        <v>1633</v>
      </c>
      <c r="C2078" s="4" t="s">
        <v>1537</v>
      </c>
      <c r="D2078" s="4" t="s">
        <v>1634</v>
      </c>
      <c r="E2078" s="25">
        <v>0.36635686000000001</v>
      </c>
      <c r="F2078" s="26">
        <v>2.6500000000000002E-9</v>
      </c>
      <c r="G2078" s="4" t="s">
        <v>4545</v>
      </c>
      <c r="H2078" s="4" t="s">
        <v>1</v>
      </c>
      <c r="I2078" s="4" t="s">
        <v>3145</v>
      </c>
      <c r="J2078" s="35" t="s">
        <v>3146</v>
      </c>
      <c r="K2078" s="12" t="s">
        <v>3168</v>
      </c>
    </row>
    <row r="2079" spans="1:11">
      <c r="A2079" s="11" t="s">
        <v>629</v>
      </c>
      <c r="B2079" s="4" t="s">
        <v>1635</v>
      </c>
      <c r="C2079" s="4" t="s">
        <v>1537</v>
      </c>
      <c r="D2079" s="4" t="s">
        <v>1531</v>
      </c>
      <c r="E2079" s="25">
        <v>0.36635686000000001</v>
      </c>
      <c r="F2079" s="26">
        <v>2.6500000000000002E-9</v>
      </c>
      <c r="G2079" s="4" t="s">
        <v>4545</v>
      </c>
      <c r="H2079" s="4" t="s">
        <v>1</v>
      </c>
      <c r="I2079" s="4" t="s">
        <v>3145</v>
      </c>
      <c r="J2079" s="35" t="s">
        <v>3146</v>
      </c>
      <c r="K2079" s="12" t="s">
        <v>1520</v>
      </c>
    </row>
    <row r="2080" spans="1:11">
      <c r="A2080" s="11" t="s">
        <v>629</v>
      </c>
      <c r="B2080" s="4" t="s">
        <v>1659</v>
      </c>
      <c r="C2080" s="4" t="s">
        <v>1520</v>
      </c>
      <c r="D2080" s="4" t="s">
        <v>1592</v>
      </c>
      <c r="E2080" s="25">
        <v>0.36635686000000001</v>
      </c>
      <c r="F2080" s="26">
        <v>2.6500000000000002E-9</v>
      </c>
      <c r="G2080" s="4" t="s">
        <v>4545</v>
      </c>
      <c r="H2080" s="4" t="s">
        <v>1</v>
      </c>
      <c r="I2080" s="4" t="s">
        <v>3145</v>
      </c>
      <c r="J2080" s="35" t="s">
        <v>3146</v>
      </c>
      <c r="K2080" s="12" t="s">
        <v>1520</v>
      </c>
    </row>
    <row r="2081" spans="1:11">
      <c r="A2081" s="11" t="s">
        <v>629</v>
      </c>
      <c r="B2081" s="4" t="s">
        <v>1637</v>
      </c>
      <c r="C2081" s="4" t="s">
        <v>1537</v>
      </c>
      <c r="D2081" s="4" t="s">
        <v>1556</v>
      </c>
      <c r="E2081" s="25">
        <v>0.36635686000000001</v>
      </c>
      <c r="F2081" s="26">
        <v>2.6500000000000002E-9</v>
      </c>
      <c r="G2081" s="4" t="s">
        <v>4545</v>
      </c>
      <c r="H2081" s="4" t="s">
        <v>1</v>
      </c>
      <c r="I2081" s="4" t="s">
        <v>3145</v>
      </c>
      <c r="J2081" s="35" t="s">
        <v>3146</v>
      </c>
      <c r="K2081" s="12" t="s">
        <v>1520</v>
      </c>
    </row>
    <row r="2082" spans="1:11">
      <c r="A2082" s="11" t="s">
        <v>546</v>
      </c>
      <c r="B2082" s="4" t="s">
        <v>2613</v>
      </c>
      <c r="C2082" s="4" t="s">
        <v>1684</v>
      </c>
      <c r="D2082" s="4" t="s">
        <v>1528</v>
      </c>
      <c r="E2082" s="25">
        <v>0.30310598300000002</v>
      </c>
      <c r="F2082" s="26">
        <v>2.7299999999999999E-9</v>
      </c>
      <c r="G2082" s="4" t="s">
        <v>4551</v>
      </c>
      <c r="H2082" s="4" t="s">
        <v>1</v>
      </c>
      <c r="I2082" s="4" t="s">
        <v>3030</v>
      </c>
      <c r="J2082" s="35" t="s">
        <v>635</v>
      </c>
      <c r="K2082" s="12" t="s">
        <v>1520</v>
      </c>
    </row>
    <row r="2083" spans="1:11">
      <c r="A2083" s="11" t="s">
        <v>546</v>
      </c>
      <c r="B2083" s="4" t="s">
        <v>2613</v>
      </c>
      <c r="C2083" s="4" t="s">
        <v>1684</v>
      </c>
      <c r="D2083" s="4" t="s">
        <v>1528</v>
      </c>
      <c r="E2083" s="25">
        <v>0.30310598300000002</v>
      </c>
      <c r="F2083" s="26">
        <v>2.7299999999999999E-9</v>
      </c>
      <c r="G2083" s="4" t="s">
        <v>4551</v>
      </c>
      <c r="H2083" s="4" t="s">
        <v>1</v>
      </c>
      <c r="I2083" s="4" t="s">
        <v>3032</v>
      </c>
      <c r="J2083" s="35" t="s">
        <v>3033</v>
      </c>
      <c r="K2083" s="12" t="s">
        <v>1520</v>
      </c>
    </row>
    <row r="2084" spans="1:11">
      <c r="A2084" s="11" t="s">
        <v>669</v>
      </c>
      <c r="B2084" s="4" t="s">
        <v>1666</v>
      </c>
      <c r="C2084" s="4" t="s">
        <v>3045</v>
      </c>
      <c r="D2084" s="4" t="s">
        <v>1528</v>
      </c>
      <c r="E2084" s="25">
        <v>0.52842724600000002</v>
      </c>
      <c r="F2084" s="26">
        <v>2.86E-9</v>
      </c>
      <c r="G2084" s="4" t="s">
        <v>4543</v>
      </c>
      <c r="H2084" s="4" t="s">
        <v>0</v>
      </c>
      <c r="I2084" s="4" t="s">
        <v>1520</v>
      </c>
      <c r="J2084" s="35" t="s">
        <v>1520</v>
      </c>
      <c r="K2084" s="12" t="s">
        <v>1520</v>
      </c>
    </row>
    <row r="2085" spans="1:11">
      <c r="A2085" s="11" t="s">
        <v>669</v>
      </c>
      <c r="B2085" s="4" t="s">
        <v>1667</v>
      </c>
      <c r="C2085" s="4" t="s">
        <v>1624</v>
      </c>
      <c r="D2085" s="4" t="s">
        <v>1528</v>
      </c>
      <c r="E2085" s="25">
        <v>0.52842724600000002</v>
      </c>
      <c r="F2085" s="26">
        <v>2.86E-9</v>
      </c>
      <c r="G2085" s="4" t="s">
        <v>4543</v>
      </c>
      <c r="H2085" s="4" t="s">
        <v>0</v>
      </c>
      <c r="I2085" s="4" t="s">
        <v>1520</v>
      </c>
      <c r="J2085" s="35" t="s">
        <v>1520</v>
      </c>
      <c r="K2085" s="12" t="s">
        <v>3027</v>
      </c>
    </row>
    <row r="2086" spans="1:11">
      <c r="A2086" s="11" t="s">
        <v>669</v>
      </c>
      <c r="B2086" s="4" t="s">
        <v>1668</v>
      </c>
      <c r="C2086" s="4" t="s">
        <v>1537</v>
      </c>
      <c r="D2086" s="4" t="s">
        <v>1556</v>
      </c>
      <c r="E2086" s="25">
        <v>0.52842724600000002</v>
      </c>
      <c r="F2086" s="26">
        <v>2.86E-9</v>
      </c>
      <c r="G2086" s="4" t="s">
        <v>4543</v>
      </c>
      <c r="H2086" s="4" t="s">
        <v>0</v>
      </c>
      <c r="I2086" s="4" t="s">
        <v>1520</v>
      </c>
      <c r="J2086" s="35" t="s">
        <v>1520</v>
      </c>
      <c r="K2086" s="12" t="s">
        <v>1520</v>
      </c>
    </row>
    <row r="2087" spans="1:11">
      <c r="A2087" s="11" t="s">
        <v>669</v>
      </c>
      <c r="B2087" s="4" t="s">
        <v>1669</v>
      </c>
      <c r="C2087" s="4" t="s">
        <v>1537</v>
      </c>
      <c r="D2087" s="4" t="s">
        <v>1556</v>
      </c>
      <c r="E2087" s="25">
        <v>0.52842724600000002</v>
      </c>
      <c r="F2087" s="26">
        <v>2.86E-9</v>
      </c>
      <c r="G2087" s="4" t="s">
        <v>4543</v>
      </c>
      <c r="H2087" s="4" t="s">
        <v>0</v>
      </c>
      <c r="I2087" s="4" t="s">
        <v>1520</v>
      </c>
      <c r="J2087" s="35" t="s">
        <v>1520</v>
      </c>
      <c r="K2087" s="12" t="s">
        <v>1520</v>
      </c>
    </row>
    <row r="2088" spans="1:11">
      <c r="A2088" s="11" t="s">
        <v>669</v>
      </c>
      <c r="B2088" s="4" t="s">
        <v>1670</v>
      </c>
      <c r="C2088" s="4" t="s">
        <v>1520</v>
      </c>
      <c r="D2088" s="4" t="s">
        <v>1528</v>
      </c>
      <c r="E2088" s="25">
        <v>0.52842724600000002</v>
      </c>
      <c r="F2088" s="26">
        <v>2.86E-9</v>
      </c>
      <c r="G2088" s="4" t="s">
        <v>4543</v>
      </c>
      <c r="H2088" s="4" t="s">
        <v>0</v>
      </c>
      <c r="I2088" s="4" t="s">
        <v>1520</v>
      </c>
      <c r="J2088" s="35" t="s">
        <v>1520</v>
      </c>
      <c r="K2088" s="12" t="s">
        <v>1520</v>
      </c>
    </row>
    <row r="2089" spans="1:11">
      <c r="A2089" s="11" t="s">
        <v>669</v>
      </c>
      <c r="B2089" s="4" t="s">
        <v>1671</v>
      </c>
      <c r="C2089" s="4" t="s">
        <v>1520</v>
      </c>
      <c r="D2089" s="4" t="s">
        <v>1587</v>
      </c>
      <c r="E2089" s="25">
        <v>0.52842724600000002</v>
      </c>
      <c r="F2089" s="26">
        <v>2.86E-9</v>
      </c>
      <c r="G2089" s="4" t="s">
        <v>4543</v>
      </c>
      <c r="H2089" s="4" t="s">
        <v>0</v>
      </c>
      <c r="I2089" s="4" t="s">
        <v>1520</v>
      </c>
      <c r="J2089" s="35" t="s">
        <v>1520</v>
      </c>
      <c r="K2089" s="12" t="s">
        <v>3046</v>
      </c>
    </row>
    <row r="2090" spans="1:11">
      <c r="A2090" s="11" t="s">
        <v>669</v>
      </c>
      <c r="B2090" s="4" t="s">
        <v>1672</v>
      </c>
      <c r="C2090" s="4" t="s">
        <v>1520</v>
      </c>
      <c r="D2090" s="4" t="s">
        <v>1587</v>
      </c>
      <c r="E2090" s="25">
        <v>0.52842724600000002</v>
      </c>
      <c r="F2090" s="26">
        <v>2.86E-9</v>
      </c>
      <c r="G2090" s="4" t="s">
        <v>4543</v>
      </c>
      <c r="H2090" s="4" t="s">
        <v>0</v>
      </c>
      <c r="I2090" s="4" t="s">
        <v>1520</v>
      </c>
      <c r="J2090" s="35" t="s">
        <v>1520</v>
      </c>
      <c r="K2090" s="12" t="s">
        <v>1520</v>
      </c>
    </row>
    <row r="2091" spans="1:11">
      <c r="A2091" s="11" t="s">
        <v>669</v>
      </c>
      <c r="B2091" s="4" t="s">
        <v>1674</v>
      </c>
      <c r="C2091" s="4" t="s">
        <v>1520</v>
      </c>
      <c r="D2091" s="4" t="s">
        <v>1528</v>
      </c>
      <c r="E2091" s="25">
        <v>0.52842724600000002</v>
      </c>
      <c r="F2091" s="26">
        <v>2.86E-9</v>
      </c>
      <c r="G2091" s="4" t="s">
        <v>4543</v>
      </c>
      <c r="H2091" s="4" t="s">
        <v>0</v>
      </c>
      <c r="I2091" s="4" t="s">
        <v>1520</v>
      </c>
      <c r="J2091" s="35" t="s">
        <v>1520</v>
      </c>
      <c r="K2091" s="12" t="s">
        <v>1520</v>
      </c>
    </row>
    <row r="2092" spans="1:11">
      <c r="A2092" s="11" t="s">
        <v>669</v>
      </c>
      <c r="B2092" s="4" t="s">
        <v>1673</v>
      </c>
      <c r="C2092" s="4" t="s">
        <v>1520</v>
      </c>
      <c r="D2092" s="4" t="s">
        <v>1587</v>
      </c>
      <c r="E2092" s="25">
        <v>0.52842724600000002</v>
      </c>
      <c r="F2092" s="26">
        <v>2.86E-9</v>
      </c>
      <c r="G2092" s="4" t="s">
        <v>4543</v>
      </c>
      <c r="H2092" s="4" t="s">
        <v>0</v>
      </c>
      <c r="I2092" s="4" t="s">
        <v>1520</v>
      </c>
      <c r="J2092" s="35" t="s">
        <v>1520</v>
      </c>
      <c r="K2092" s="12" t="s">
        <v>1520</v>
      </c>
    </row>
    <row r="2093" spans="1:11">
      <c r="A2093" s="11" t="s">
        <v>669</v>
      </c>
      <c r="B2093" s="4" t="s">
        <v>1675</v>
      </c>
      <c r="C2093" s="4" t="s">
        <v>1520</v>
      </c>
      <c r="D2093" s="4" t="s">
        <v>1587</v>
      </c>
      <c r="E2093" s="25">
        <v>0.52842724600000002</v>
      </c>
      <c r="F2093" s="26">
        <v>2.86E-9</v>
      </c>
      <c r="G2093" s="4" t="s">
        <v>4543</v>
      </c>
      <c r="H2093" s="4" t="s">
        <v>0</v>
      </c>
      <c r="I2093" s="4" t="s">
        <v>1520</v>
      </c>
      <c r="J2093" s="35" t="s">
        <v>1520</v>
      </c>
      <c r="K2093" s="12" t="s">
        <v>3047</v>
      </c>
    </row>
    <row r="2094" spans="1:11">
      <c r="A2094" s="11" t="s">
        <v>669</v>
      </c>
      <c r="B2094" s="4" t="s">
        <v>1676</v>
      </c>
      <c r="C2094" s="4" t="s">
        <v>1520</v>
      </c>
      <c r="D2094" s="4" t="s">
        <v>1587</v>
      </c>
      <c r="E2094" s="25">
        <v>0.52842724600000002</v>
      </c>
      <c r="F2094" s="26">
        <v>2.86E-9</v>
      </c>
      <c r="G2094" s="4" t="s">
        <v>4543</v>
      </c>
      <c r="H2094" s="4" t="s">
        <v>0</v>
      </c>
      <c r="I2094" s="4" t="s">
        <v>1520</v>
      </c>
      <c r="J2094" s="35" t="s">
        <v>1520</v>
      </c>
      <c r="K2094" s="12" t="s">
        <v>3048</v>
      </c>
    </row>
    <row r="2095" spans="1:11">
      <c r="A2095" s="11" t="s">
        <v>669</v>
      </c>
      <c r="B2095" s="4" t="s">
        <v>1677</v>
      </c>
      <c r="C2095" s="4" t="s">
        <v>1520</v>
      </c>
      <c r="D2095" s="4" t="s">
        <v>1587</v>
      </c>
      <c r="E2095" s="25">
        <v>0.52842724600000002</v>
      </c>
      <c r="F2095" s="26">
        <v>2.86E-9</v>
      </c>
      <c r="G2095" s="4" t="s">
        <v>4543</v>
      </c>
      <c r="H2095" s="4" t="s">
        <v>0</v>
      </c>
      <c r="I2095" s="4" t="s">
        <v>1520</v>
      </c>
      <c r="J2095" s="35" t="s">
        <v>1520</v>
      </c>
      <c r="K2095" s="12" t="s">
        <v>3049</v>
      </c>
    </row>
    <row r="2096" spans="1:11">
      <c r="A2096" s="11" t="s">
        <v>1087</v>
      </c>
      <c r="B2096" s="4" t="s">
        <v>1523</v>
      </c>
      <c r="C2096" s="4" t="s">
        <v>1520</v>
      </c>
      <c r="D2096" s="4" t="s">
        <v>1528</v>
      </c>
      <c r="E2096" s="25">
        <v>0.80660712599999995</v>
      </c>
      <c r="F2096" s="26">
        <v>2.9699999999999999E-9</v>
      </c>
      <c r="G2096" s="4" t="s">
        <v>1344</v>
      </c>
      <c r="H2096" s="4" t="s">
        <v>0</v>
      </c>
      <c r="I2096" s="4" t="s">
        <v>3215</v>
      </c>
      <c r="J2096" s="35" t="s">
        <v>3216</v>
      </c>
      <c r="K2096" s="12" t="s">
        <v>3042</v>
      </c>
    </row>
    <row r="2097" spans="1:11">
      <c r="A2097" s="11" t="s">
        <v>1087</v>
      </c>
      <c r="B2097" s="4" t="s">
        <v>1819</v>
      </c>
      <c r="C2097" s="4" t="s">
        <v>1520</v>
      </c>
      <c r="D2097" s="4" t="s">
        <v>1528</v>
      </c>
      <c r="E2097" s="25">
        <v>0.80660712599999995</v>
      </c>
      <c r="F2097" s="26">
        <v>2.9699999999999999E-9</v>
      </c>
      <c r="G2097" s="4" t="s">
        <v>1344</v>
      </c>
      <c r="H2097" s="4" t="s">
        <v>0</v>
      </c>
      <c r="I2097" s="4" t="s">
        <v>3215</v>
      </c>
      <c r="J2097" s="35" t="s">
        <v>3216</v>
      </c>
      <c r="K2097" s="12" t="s">
        <v>3042</v>
      </c>
    </row>
    <row r="2098" spans="1:11">
      <c r="A2098" s="11" t="s">
        <v>1087</v>
      </c>
      <c r="B2098" s="4" t="s">
        <v>1523</v>
      </c>
      <c r="C2098" s="4" t="s">
        <v>1520</v>
      </c>
      <c r="D2098" s="4" t="s">
        <v>1528</v>
      </c>
      <c r="E2098" s="25">
        <v>0.80660712599999995</v>
      </c>
      <c r="F2098" s="26">
        <v>2.9699999999999999E-9</v>
      </c>
      <c r="G2098" s="4" t="s">
        <v>1344</v>
      </c>
      <c r="H2098" s="4" t="s">
        <v>0</v>
      </c>
      <c r="I2098" s="4" t="s">
        <v>2970</v>
      </c>
      <c r="J2098" s="35" t="s">
        <v>1087</v>
      </c>
      <c r="K2098" s="12" t="s">
        <v>3042</v>
      </c>
    </row>
    <row r="2099" spans="1:11">
      <c r="A2099" s="11" t="s">
        <v>1087</v>
      </c>
      <c r="B2099" s="4" t="s">
        <v>1819</v>
      </c>
      <c r="C2099" s="4" t="s">
        <v>1520</v>
      </c>
      <c r="D2099" s="4" t="s">
        <v>1528</v>
      </c>
      <c r="E2099" s="25">
        <v>0.80660712599999995</v>
      </c>
      <c r="F2099" s="26">
        <v>2.9699999999999999E-9</v>
      </c>
      <c r="G2099" s="4" t="s">
        <v>1344</v>
      </c>
      <c r="H2099" s="4" t="s">
        <v>0</v>
      </c>
      <c r="I2099" s="4" t="s">
        <v>2970</v>
      </c>
      <c r="J2099" s="35" t="s">
        <v>1087</v>
      </c>
      <c r="K2099" s="12" t="s">
        <v>3042</v>
      </c>
    </row>
    <row r="2100" spans="1:11">
      <c r="A2100" s="11" t="s">
        <v>534</v>
      </c>
      <c r="B2100" s="4" t="s">
        <v>2374</v>
      </c>
      <c r="C2100" s="4" t="s">
        <v>1537</v>
      </c>
      <c r="D2100" s="4" t="s">
        <v>2265</v>
      </c>
      <c r="E2100" s="25">
        <v>0.23993595700000001</v>
      </c>
      <c r="F2100" s="26">
        <v>3.0399999999999998E-9</v>
      </c>
      <c r="G2100" s="4" t="s">
        <v>4541</v>
      </c>
      <c r="H2100" s="4" t="s">
        <v>1</v>
      </c>
      <c r="I2100" s="4" t="s">
        <v>3030</v>
      </c>
      <c r="J2100" s="35" t="s">
        <v>635</v>
      </c>
      <c r="K2100" s="12" t="s">
        <v>1520</v>
      </c>
    </row>
    <row r="2101" spans="1:11">
      <c r="A2101" s="11" t="s">
        <v>534</v>
      </c>
      <c r="B2101" s="4" t="s">
        <v>2375</v>
      </c>
      <c r="C2101" s="4" t="s">
        <v>2137</v>
      </c>
      <c r="D2101" s="4" t="s">
        <v>2265</v>
      </c>
      <c r="E2101" s="25">
        <v>0.23993595700000001</v>
      </c>
      <c r="F2101" s="26">
        <v>3.0399999999999998E-9</v>
      </c>
      <c r="G2101" s="4" t="s">
        <v>4541</v>
      </c>
      <c r="H2101" s="4" t="s">
        <v>1</v>
      </c>
      <c r="I2101" s="4" t="s">
        <v>3030</v>
      </c>
      <c r="J2101" s="35" t="s">
        <v>635</v>
      </c>
      <c r="K2101" s="12" t="s">
        <v>1520</v>
      </c>
    </row>
    <row r="2102" spans="1:11">
      <c r="A2102" s="11" t="s">
        <v>534</v>
      </c>
      <c r="B2102" s="4" t="s">
        <v>2374</v>
      </c>
      <c r="C2102" s="4" t="s">
        <v>1537</v>
      </c>
      <c r="D2102" s="4" t="s">
        <v>2265</v>
      </c>
      <c r="E2102" s="25">
        <v>0.23993595700000001</v>
      </c>
      <c r="F2102" s="26">
        <v>3.0399999999999998E-9</v>
      </c>
      <c r="G2102" s="4" t="s">
        <v>4541</v>
      </c>
      <c r="H2102" s="4" t="s">
        <v>1</v>
      </c>
      <c r="I2102" s="4" t="s">
        <v>3032</v>
      </c>
      <c r="J2102" s="35" t="s">
        <v>3033</v>
      </c>
      <c r="K2102" s="12" t="s">
        <v>1520</v>
      </c>
    </row>
    <row r="2103" spans="1:11">
      <c r="A2103" s="11" t="s">
        <v>534</v>
      </c>
      <c r="B2103" s="4" t="s">
        <v>2375</v>
      </c>
      <c r="C2103" s="4" t="s">
        <v>2137</v>
      </c>
      <c r="D2103" s="4" t="s">
        <v>2265</v>
      </c>
      <c r="E2103" s="25">
        <v>0.23993595700000001</v>
      </c>
      <c r="F2103" s="26">
        <v>3.0399999999999998E-9</v>
      </c>
      <c r="G2103" s="4" t="s">
        <v>4541</v>
      </c>
      <c r="H2103" s="4" t="s">
        <v>1</v>
      </c>
      <c r="I2103" s="4" t="s">
        <v>3032</v>
      </c>
      <c r="J2103" s="35" t="s">
        <v>3033</v>
      </c>
      <c r="K2103" s="12" t="s">
        <v>1520</v>
      </c>
    </row>
    <row r="2104" spans="1:11">
      <c r="A2104" s="11" t="s">
        <v>1056</v>
      </c>
      <c r="B2104" s="4" t="s">
        <v>1811</v>
      </c>
      <c r="C2104" s="4" t="s">
        <v>1812</v>
      </c>
      <c r="D2104" s="4" t="s">
        <v>1528</v>
      </c>
      <c r="E2104" s="25">
        <v>0.47595649200000001</v>
      </c>
      <c r="F2104" s="26">
        <v>3.8499999999999997E-9</v>
      </c>
      <c r="G2104" s="4" t="s">
        <v>524</v>
      </c>
      <c r="H2104" s="4" t="s">
        <v>1</v>
      </c>
      <c r="I2104" s="4" t="s">
        <v>1520</v>
      </c>
      <c r="J2104" s="35" t="s">
        <v>1520</v>
      </c>
      <c r="K2104" s="12" t="s">
        <v>3026</v>
      </c>
    </row>
    <row r="2105" spans="1:11">
      <c r="A2105" s="11" t="s">
        <v>1056</v>
      </c>
      <c r="B2105" s="4" t="s">
        <v>2778</v>
      </c>
      <c r="C2105" s="4" t="s">
        <v>1812</v>
      </c>
      <c r="D2105" s="4" t="s">
        <v>1528</v>
      </c>
      <c r="E2105" s="25">
        <v>0.47595649200000001</v>
      </c>
      <c r="F2105" s="26">
        <v>3.8499999999999997E-9</v>
      </c>
      <c r="G2105" s="4" t="s">
        <v>524</v>
      </c>
      <c r="H2105" s="4" t="s">
        <v>1</v>
      </c>
      <c r="I2105" s="4" t="s">
        <v>1520</v>
      </c>
      <c r="J2105" s="35" t="s">
        <v>1520</v>
      </c>
      <c r="K2105" s="12" t="s">
        <v>1520</v>
      </c>
    </row>
    <row r="2106" spans="1:11">
      <c r="A2106" s="11" t="s">
        <v>1056</v>
      </c>
      <c r="B2106" s="4" t="s">
        <v>2880</v>
      </c>
      <c r="C2106" s="4" t="s">
        <v>1520</v>
      </c>
      <c r="D2106" s="4" t="s">
        <v>1528</v>
      </c>
      <c r="E2106" s="25">
        <v>0.47595649200000001</v>
      </c>
      <c r="F2106" s="26">
        <v>3.8499999999999997E-9</v>
      </c>
      <c r="G2106" s="4" t="s">
        <v>524</v>
      </c>
      <c r="H2106" s="4" t="s">
        <v>1</v>
      </c>
      <c r="I2106" s="4" t="s">
        <v>1520</v>
      </c>
      <c r="J2106" s="35" t="s">
        <v>1520</v>
      </c>
      <c r="K2106" s="12" t="s">
        <v>1520</v>
      </c>
    </row>
    <row r="2107" spans="1:11">
      <c r="A2107" s="11" t="s">
        <v>1056</v>
      </c>
      <c r="B2107" s="4" t="s">
        <v>1894</v>
      </c>
      <c r="C2107" s="4" t="s">
        <v>1520</v>
      </c>
      <c r="D2107" s="4" t="s">
        <v>1521</v>
      </c>
      <c r="E2107" s="25">
        <v>0.47595649200000001</v>
      </c>
      <c r="F2107" s="26">
        <v>3.8499999999999997E-9</v>
      </c>
      <c r="G2107" s="4" t="s">
        <v>524</v>
      </c>
      <c r="H2107" s="4" t="s">
        <v>1</v>
      </c>
      <c r="I2107" s="4" t="s">
        <v>1520</v>
      </c>
      <c r="J2107" s="35" t="s">
        <v>1520</v>
      </c>
      <c r="K2107" s="12" t="s">
        <v>3042</v>
      </c>
    </row>
    <row r="2108" spans="1:11">
      <c r="A2108" s="11" t="s">
        <v>1056</v>
      </c>
      <c r="B2108" s="4" t="s">
        <v>2881</v>
      </c>
      <c r="C2108" s="4" t="s">
        <v>1520</v>
      </c>
      <c r="D2108" s="4" t="s">
        <v>1528</v>
      </c>
      <c r="E2108" s="25">
        <v>0.47595649200000001</v>
      </c>
      <c r="F2108" s="26">
        <v>3.8499999999999997E-9</v>
      </c>
      <c r="G2108" s="4" t="s">
        <v>524</v>
      </c>
      <c r="H2108" s="4" t="s">
        <v>1</v>
      </c>
      <c r="I2108" s="4" t="s">
        <v>1520</v>
      </c>
      <c r="J2108" s="35" t="s">
        <v>1520</v>
      </c>
      <c r="K2108" s="12" t="s">
        <v>3026</v>
      </c>
    </row>
    <row r="2109" spans="1:11">
      <c r="A2109" s="11" t="s">
        <v>1056</v>
      </c>
      <c r="B2109" s="4" t="s">
        <v>2149</v>
      </c>
      <c r="C2109" s="4" t="s">
        <v>1520</v>
      </c>
      <c r="D2109" s="4" t="s">
        <v>1521</v>
      </c>
      <c r="E2109" s="25">
        <v>0.47595649200000001</v>
      </c>
      <c r="F2109" s="26">
        <v>3.8499999999999997E-9</v>
      </c>
      <c r="G2109" s="4" t="s">
        <v>524</v>
      </c>
      <c r="H2109" s="4" t="s">
        <v>1</v>
      </c>
      <c r="I2109" s="4" t="s">
        <v>1520</v>
      </c>
      <c r="J2109" s="35" t="s">
        <v>1520</v>
      </c>
      <c r="K2109" s="12" t="s">
        <v>3025</v>
      </c>
    </row>
    <row r="2110" spans="1:11">
      <c r="A2110" s="11" t="s">
        <v>671</v>
      </c>
      <c r="B2110" s="4" t="s">
        <v>2460</v>
      </c>
      <c r="C2110" s="4" t="s">
        <v>1684</v>
      </c>
      <c r="D2110" s="4" t="s">
        <v>1528</v>
      </c>
      <c r="E2110" s="25">
        <v>0.42671368599999998</v>
      </c>
      <c r="F2110" s="26">
        <v>3.9000000000000002E-9</v>
      </c>
      <c r="G2110" s="4" t="s">
        <v>524</v>
      </c>
      <c r="H2110" s="4" t="s">
        <v>1</v>
      </c>
      <c r="I2110" s="4" t="s">
        <v>3030</v>
      </c>
      <c r="J2110" s="35" t="s">
        <v>635</v>
      </c>
      <c r="K2110" s="12" t="s">
        <v>3104</v>
      </c>
    </row>
    <row r="2111" spans="1:11">
      <c r="A2111" s="11" t="s">
        <v>671</v>
      </c>
      <c r="B2111" s="4" t="s">
        <v>2113</v>
      </c>
      <c r="C2111" s="4" t="s">
        <v>1520</v>
      </c>
      <c r="D2111" s="4" t="s">
        <v>1908</v>
      </c>
      <c r="E2111" s="25">
        <v>0.42671368599999998</v>
      </c>
      <c r="F2111" s="26">
        <v>3.9000000000000002E-9</v>
      </c>
      <c r="G2111" s="4" t="s">
        <v>524</v>
      </c>
      <c r="H2111" s="4" t="s">
        <v>1</v>
      </c>
      <c r="I2111" s="4" t="s">
        <v>3030</v>
      </c>
      <c r="J2111" s="35" t="s">
        <v>635</v>
      </c>
      <c r="K2111" s="12" t="s">
        <v>3024</v>
      </c>
    </row>
    <row r="2112" spans="1:11">
      <c r="A2112" s="11" t="s">
        <v>671</v>
      </c>
      <c r="B2112" s="4" t="s">
        <v>2729</v>
      </c>
      <c r="C2112" s="4" t="s">
        <v>1520</v>
      </c>
      <c r="D2112" s="4" t="s">
        <v>1531</v>
      </c>
      <c r="E2112" s="25">
        <v>0.42671368599999998</v>
      </c>
      <c r="F2112" s="26">
        <v>3.9000000000000002E-9</v>
      </c>
      <c r="G2112" s="4" t="s">
        <v>524</v>
      </c>
      <c r="H2112" s="4" t="s">
        <v>1</v>
      </c>
      <c r="I2112" s="4" t="s">
        <v>3030</v>
      </c>
      <c r="J2112" s="35" t="s">
        <v>635</v>
      </c>
      <c r="K2112" s="12" t="s">
        <v>1520</v>
      </c>
    </row>
    <row r="2113" spans="1:11">
      <c r="A2113" s="11" t="s">
        <v>671</v>
      </c>
      <c r="B2113" s="4" t="s">
        <v>2460</v>
      </c>
      <c r="C2113" s="4" t="s">
        <v>1684</v>
      </c>
      <c r="D2113" s="4" t="s">
        <v>1528</v>
      </c>
      <c r="E2113" s="25">
        <v>0.42671368599999998</v>
      </c>
      <c r="F2113" s="26">
        <v>3.9000000000000002E-9</v>
      </c>
      <c r="G2113" s="4" t="s">
        <v>524</v>
      </c>
      <c r="H2113" s="4" t="s">
        <v>1</v>
      </c>
      <c r="I2113" s="4" t="s">
        <v>3032</v>
      </c>
      <c r="J2113" s="35" t="s">
        <v>3033</v>
      </c>
      <c r="K2113" s="12" t="s">
        <v>3104</v>
      </c>
    </row>
    <row r="2114" spans="1:11">
      <c r="A2114" s="11" t="s">
        <v>671</v>
      </c>
      <c r="B2114" s="4" t="s">
        <v>2113</v>
      </c>
      <c r="C2114" s="4" t="s">
        <v>1520</v>
      </c>
      <c r="D2114" s="4" t="s">
        <v>1908</v>
      </c>
      <c r="E2114" s="25">
        <v>0.42671368599999998</v>
      </c>
      <c r="F2114" s="26">
        <v>3.9000000000000002E-9</v>
      </c>
      <c r="G2114" s="4" t="s">
        <v>524</v>
      </c>
      <c r="H2114" s="4" t="s">
        <v>1</v>
      </c>
      <c r="I2114" s="4" t="s">
        <v>3032</v>
      </c>
      <c r="J2114" s="35" t="s">
        <v>3033</v>
      </c>
      <c r="K2114" s="12" t="s">
        <v>3024</v>
      </c>
    </row>
    <row r="2115" spans="1:11">
      <c r="A2115" s="11" t="s">
        <v>671</v>
      </c>
      <c r="B2115" s="4" t="s">
        <v>2729</v>
      </c>
      <c r="C2115" s="4" t="s">
        <v>1520</v>
      </c>
      <c r="D2115" s="4" t="s">
        <v>1531</v>
      </c>
      <c r="E2115" s="25">
        <v>0.42671368599999998</v>
      </c>
      <c r="F2115" s="26">
        <v>3.9000000000000002E-9</v>
      </c>
      <c r="G2115" s="4" t="s">
        <v>524</v>
      </c>
      <c r="H2115" s="4" t="s">
        <v>1</v>
      </c>
      <c r="I2115" s="4" t="s">
        <v>3032</v>
      </c>
      <c r="J2115" s="35" t="s">
        <v>3033</v>
      </c>
      <c r="K2115" s="12" t="s">
        <v>1520</v>
      </c>
    </row>
    <row r="2116" spans="1:11">
      <c r="A2116" s="11" t="s">
        <v>671</v>
      </c>
      <c r="B2116" s="4" t="s">
        <v>2460</v>
      </c>
      <c r="C2116" s="4" t="s">
        <v>1684</v>
      </c>
      <c r="D2116" s="4" t="s">
        <v>1528</v>
      </c>
      <c r="E2116" s="25">
        <v>0.42671368599999998</v>
      </c>
      <c r="F2116" s="26">
        <v>3.9000000000000002E-9</v>
      </c>
      <c r="G2116" s="4" t="s">
        <v>524</v>
      </c>
      <c r="H2116" s="4" t="s">
        <v>1</v>
      </c>
      <c r="I2116" s="4" t="s">
        <v>3192</v>
      </c>
      <c r="J2116" s="35" t="s">
        <v>3193</v>
      </c>
      <c r="K2116" s="12" t="s">
        <v>3104</v>
      </c>
    </row>
    <row r="2117" spans="1:11">
      <c r="A2117" s="11" t="s">
        <v>671</v>
      </c>
      <c r="B2117" s="4" t="s">
        <v>2113</v>
      </c>
      <c r="C2117" s="4" t="s">
        <v>1520</v>
      </c>
      <c r="D2117" s="4" t="s">
        <v>1908</v>
      </c>
      <c r="E2117" s="25">
        <v>0.42671368599999998</v>
      </c>
      <c r="F2117" s="26">
        <v>3.9000000000000002E-9</v>
      </c>
      <c r="G2117" s="4" t="s">
        <v>524</v>
      </c>
      <c r="H2117" s="4" t="s">
        <v>1</v>
      </c>
      <c r="I2117" s="4" t="s">
        <v>3192</v>
      </c>
      <c r="J2117" s="35" t="s">
        <v>3193</v>
      </c>
      <c r="K2117" s="12" t="s">
        <v>3024</v>
      </c>
    </row>
    <row r="2118" spans="1:11">
      <c r="A2118" s="11" t="s">
        <v>671</v>
      </c>
      <c r="B2118" s="4" t="s">
        <v>2729</v>
      </c>
      <c r="C2118" s="4" t="s">
        <v>1520</v>
      </c>
      <c r="D2118" s="4" t="s">
        <v>1531</v>
      </c>
      <c r="E2118" s="25">
        <v>0.42671368599999998</v>
      </c>
      <c r="F2118" s="26">
        <v>3.9000000000000002E-9</v>
      </c>
      <c r="G2118" s="4" t="s">
        <v>524</v>
      </c>
      <c r="H2118" s="4" t="s">
        <v>1</v>
      </c>
      <c r="I2118" s="4" t="s">
        <v>3192</v>
      </c>
      <c r="J2118" s="35" t="s">
        <v>3193</v>
      </c>
      <c r="K2118" s="12" t="s">
        <v>1520</v>
      </c>
    </row>
    <row r="2119" spans="1:11">
      <c r="A2119" s="11" t="s">
        <v>762</v>
      </c>
      <c r="B2119" s="4" t="s">
        <v>2372</v>
      </c>
      <c r="C2119" s="4" t="s">
        <v>1520</v>
      </c>
      <c r="D2119" s="4" t="s">
        <v>1528</v>
      </c>
      <c r="E2119" s="25">
        <v>0.232865721</v>
      </c>
      <c r="F2119" s="26">
        <v>3.9199999999999997E-9</v>
      </c>
      <c r="G2119" s="4" t="s">
        <v>543</v>
      </c>
      <c r="H2119" s="4" t="s">
        <v>0</v>
      </c>
      <c r="I2119" s="4" t="s">
        <v>3035</v>
      </c>
      <c r="J2119" s="35" t="s">
        <v>672</v>
      </c>
      <c r="K2119" s="12" t="s">
        <v>1520</v>
      </c>
    </row>
    <row r="2120" spans="1:11">
      <c r="A2120" s="11" t="s">
        <v>762</v>
      </c>
      <c r="B2120" s="4" t="s">
        <v>2372</v>
      </c>
      <c r="C2120" s="4" t="s">
        <v>1520</v>
      </c>
      <c r="D2120" s="4" t="s">
        <v>1528</v>
      </c>
      <c r="E2120" s="25">
        <v>0.232865721</v>
      </c>
      <c r="F2120" s="26">
        <v>3.9199999999999997E-9</v>
      </c>
      <c r="G2120" s="4" t="s">
        <v>543</v>
      </c>
      <c r="H2120" s="4" t="s">
        <v>0</v>
      </c>
      <c r="I2120" s="4" t="s">
        <v>3038</v>
      </c>
      <c r="J2120" s="35" t="s">
        <v>2929</v>
      </c>
      <c r="K2120" s="12" t="s">
        <v>1520</v>
      </c>
    </row>
    <row r="2121" spans="1:11">
      <c r="A2121" s="11" t="s">
        <v>762</v>
      </c>
      <c r="B2121" s="4" t="s">
        <v>2372</v>
      </c>
      <c r="C2121" s="4" t="s">
        <v>1520</v>
      </c>
      <c r="D2121" s="4" t="s">
        <v>1528</v>
      </c>
      <c r="E2121" s="25">
        <v>0.232865721</v>
      </c>
      <c r="F2121" s="26">
        <v>3.9199999999999997E-9</v>
      </c>
      <c r="G2121" s="4" t="s">
        <v>543</v>
      </c>
      <c r="H2121" s="4" t="s">
        <v>0</v>
      </c>
      <c r="I2121" s="4" t="s">
        <v>2965</v>
      </c>
      <c r="J2121" s="35" t="s">
        <v>2966</v>
      </c>
      <c r="K2121" s="12" t="s">
        <v>1520</v>
      </c>
    </row>
    <row r="2122" spans="1:11">
      <c r="A2122" s="11" t="s">
        <v>514</v>
      </c>
      <c r="B2122" s="4" t="s">
        <v>2195</v>
      </c>
      <c r="C2122" s="4" t="s">
        <v>1520</v>
      </c>
      <c r="D2122" s="4" t="s">
        <v>1528</v>
      </c>
      <c r="E2122" s="25">
        <v>7.1782940750000002</v>
      </c>
      <c r="F2122" s="26">
        <v>4.08E-9</v>
      </c>
      <c r="G2122" s="4" t="s">
        <v>4542</v>
      </c>
      <c r="H2122" s="4" t="s">
        <v>0</v>
      </c>
      <c r="I2122" s="4" t="s">
        <v>3006</v>
      </c>
      <c r="J2122" s="35" t="s">
        <v>514</v>
      </c>
      <c r="K2122" s="12" t="s">
        <v>1520</v>
      </c>
    </row>
    <row r="2123" spans="1:11">
      <c r="A2123" s="11" t="s">
        <v>546</v>
      </c>
      <c r="B2123" s="4" t="s">
        <v>2613</v>
      </c>
      <c r="C2123" s="4" t="s">
        <v>1684</v>
      </c>
      <c r="D2123" s="4" t="s">
        <v>1528</v>
      </c>
      <c r="E2123" s="25">
        <v>0.344295976</v>
      </c>
      <c r="F2123" s="26">
        <v>4.1000000000000003E-9</v>
      </c>
      <c r="G2123" s="4" t="s">
        <v>4540</v>
      </c>
      <c r="H2123" s="4" t="s">
        <v>1</v>
      </c>
      <c r="I2123" s="4" t="s">
        <v>3030</v>
      </c>
      <c r="J2123" s="35" t="s">
        <v>635</v>
      </c>
      <c r="K2123" s="12" t="s">
        <v>1520</v>
      </c>
    </row>
    <row r="2124" spans="1:11">
      <c r="A2124" s="11" t="s">
        <v>546</v>
      </c>
      <c r="B2124" s="4" t="s">
        <v>2613</v>
      </c>
      <c r="C2124" s="4" t="s">
        <v>1684</v>
      </c>
      <c r="D2124" s="4" t="s">
        <v>1528</v>
      </c>
      <c r="E2124" s="25">
        <v>0.344295976</v>
      </c>
      <c r="F2124" s="26">
        <v>4.1000000000000003E-9</v>
      </c>
      <c r="G2124" s="4" t="s">
        <v>4540</v>
      </c>
      <c r="H2124" s="4" t="s">
        <v>1</v>
      </c>
      <c r="I2124" s="4" t="s">
        <v>3032</v>
      </c>
      <c r="J2124" s="35" t="s">
        <v>3033</v>
      </c>
      <c r="K2124" s="12" t="s">
        <v>1520</v>
      </c>
    </row>
    <row r="2125" spans="1:11">
      <c r="A2125" s="11" t="s">
        <v>1133</v>
      </c>
      <c r="B2125" s="4" t="s">
        <v>1811</v>
      </c>
      <c r="C2125" s="4" t="s">
        <v>1812</v>
      </c>
      <c r="D2125" s="4" t="s">
        <v>1528</v>
      </c>
      <c r="E2125" s="25">
        <v>0.27452914</v>
      </c>
      <c r="F2125" s="26">
        <v>4.25E-9</v>
      </c>
      <c r="G2125" s="4" t="s">
        <v>4552</v>
      </c>
      <c r="H2125" s="4" t="s">
        <v>0</v>
      </c>
      <c r="I2125" s="4" t="s">
        <v>3180</v>
      </c>
      <c r="J2125" s="35" t="s">
        <v>670</v>
      </c>
      <c r="K2125" s="12" t="s">
        <v>3026</v>
      </c>
    </row>
    <row r="2126" spans="1:11">
      <c r="A2126" s="11" t="s">
        <v>1133</v>
      </c>
      <c r="B2126" s="4" t="s">
        <v>2891</v>
      </c>
      <c r="C2126" s="4" t="s">
        <v>1520</v>
      </c>
      <c r="D2126" s="4" t="s">
        <v>1528</v>
      </c>
      <c r="E2126" s="25">
        <v>0.27452914</v>
      </c>
      <c r="F2126" s="26">
        <v>4.25E-9</v>
      </c>
      <c r="G2126" s="4" t="s">
        <v>4552</v>
      </c>
      <c r="H2126" s="4" t="s">
        <v>0</v>
      </c>
      <c r="I2126" s="4" t="s">
        <v>3180</v>
      </c>
      <c r="J2126" s="35" t="s">
        <v>670</v>
      </c>
      <c r="K2126" s="12" t="s">
        <v>1520</v>
      </c>
    </row>
    <row r="2127" spans="1:11">
      <c r="A2127" s="11" t="s">
        <v>1133</v>
      </c>
      <c r="B2127" s="4" t="s">
        <v>1811</v>
      </c>
      <c r="C2127" s="4" t="s">
        <v>1812</v>
      </c>
      <c r="D2127" s="4" t="s">
        <v>1528</v>
      </c>
      <c r="E2127" s="25">
        <v>0.27452914</v>
      </c>
      <c r="F2127" s="26">
        <v>4.25E-9</v>
      </c>
      <c r="G2127" s="4" t="s">
        <v>4552</v>
      </c>
      <c r="H2127" s="4" t="s">
        <v>0</v>
      </c>
      <c r="I2127" s="4" t="s">
        <v>3181</v>
      </c>
      <c r="J2127" s="35" t="s">
        <v>3182</v>
      </c>
      <c r="K2127" s="12" t="s">
        <v>3026</v>
      </c>
    </row>
    <row r="2128" spans="1:11">
      <c r="A2128" s="11" t="s">
        <v>1133</v>
      </c>
      <c r="B2128" s="4" t="s">
        <v>2891</v>
      </c>
      <c r="C2128" s="4" t="s">
        <v>1520</v>
      </c>
      <c r="D2128" s="4" t="s">
        <v>1528</v>
      </c>
      <c r="E2128" s="25">
        <v>0.27452914</v>
      </c>
      <c r="F2128" s="26">
        <v>4.25E-9</v>
      </c>
      <c r="G2128" s="4" t="s">
        <v>4552</v>
      </c>
      <c r="H2128" s="4" t="s">
        <v>0</v>
      </c>
      <c r="I2128" s="4" t="s">
        <v>3181</v>
      </c>
      <c r="J2128" s="35" t="s">
        <v>3182</v>
      </c>
      <c r="K2128" s="12" t="s">
        <v>1520</v>
      </c>
    </row>
    <row r="2129" spans="1:11">
      <c r="A2129" s="11" t="s">
        <v>841</v>
      </c>
      <c r="B2129" s="4" t="s">
        <v>2609</v>
      </c>
      <c r="C2129" s="4" t="s">
        <v>1520</v>
      </c>
      <c r="D2129" s="4" t="s">
        <v>1528</v>
      </c>
      <c r="E2129" s="25">
        <v>0.32001480300000001</v>
      </c>
      <c r="F2129" s="26">
        <v>4.2899999999999999E-9</v>
      </c>
      <c r="G2129" s="4" t="s">
        <v>4560</v>
      </c>
      <c r="H2129" s="4" t="s">
        <v>2</v>
      </c>
      <c r="I2129" s="4" t="s">
        <v>2953</v>
      </c>
      <c r="J2129" s="35" t="s">
        <v>2928</v>
      </c>
      <c r="K2129" s="12" t="s">
        <v>1520</v>
      </c>
    </row>
    <row r="2130" spans="1:11">
      <c r="A2130" s="11" t="s">
        <v>841</v>
      </c>
      <c r="B2130" s="4" t="s">
        <v>2597</v>
      </c>
      <c r="C2130" s="4" t="s">
        <v>1520</v>
      </c>
      <c r="D2130" s="4" t="s">
        <v>1528</v>
      </c>
      <c r="E2130" s="25">
        <v>0.32001480300000001</v>
      </c>
      <c r="F2130" s="26">
        <v>4.2899999999999999E-9</v>
      </c>
      <c r="G2130" s="4" t="s">
        <v>4560</v>
      </c>
      <c r="H2130" s="4" t="s">
        <v>2</v>
      </c>
      <c r="I2130" s="4" t="s">
        <v>2953</v>
      </c>
      <c r="J2130" s="35" t="s">
        <v>2928</v>
      </c>
      <c r="K2130" s="12" t="s">
        <v>1520</v>
      </c>
    </row>
    <row r="2131" spans="1:11">
      <c r="A2131" s="11" t="s">
        <v>841</v>
      </c>
      <c r="B2131" s="4" t="s">
        <v>2606</v>
      </c>
      <c r="C2131" s="4" t="s">
        <v>1520</v>
      </c>
      <c r="D2131" s="4" t="s">
        <v>1528</v>
      </c>
      <c r="E2131" s="25">
        <v>0.32001480300000001</v>
      </c>
      <c r="F2131" s="26">
        <v>4.2899999999999999E-9</v>
      </c>
      <c r="G2131" s="4" t="s">
        <v>4560</v>
      </c>
      <c r="H2131" s="4" t="s">
        <v>2</v>
      </c>
      <c r="I2131" s="4" t="s">
        <v>2953</v>
      </c>
      <c r="J2131" s="35" t="s">
        <v>2928</v>
      </c>
      <c r="K2131" s="12" t="s">
        <v>1520</v>
      </c>
    </row>
    <row r="2132" spans="1:11">
      <c r="A2132" s="11" t="s">
        <v>841</v>
      </c>
      <c r="B2132" s="4" t="s">
        <v>2605</v>
      </c>
      <c r="C2132" s="4" t="s">
        <v>1520</v>
      </c>
      <c r="D2132" s="4" t="s">
        <v>1528</v>
      </c>
      <c r="E2132" s="25">
        <v>0.32001480300000001</v>
      </c>
      <c r="F2132" s="26">
        <v>4.2899999999999999E-9</v>
      </c>
      <c r="G2132" s="4" t="s">
        <v>4560</v>
      </c>
      <c r="H2132" s="4" t="s">
        <v>2</v>
      </c>
      <c r="I2132" s="4" t="s">
        <v>2953</v>
      </c>
      <c r="J2132" s="35" t="s">
        <v>2928</v>
      </c>
      <c r="K2132" s="12" t="s">
        <v>1520</v>
      </c>
    </row>
    <row r="2133" spans="1:11">
      <c r="A2133" s="11" t="s">
        <v>841</v>
      </c>
      <c r="B2133" s="4" t="s">
        <v>2604</v>
      </c>
      <c r="C2133" s="4" t="s">
        <v>1520</v>
      </c>
      <c r="D2133" s="4" t="s">
        <v>1528</v>
      </c>
      <c r="E2133" s="25">
        <v>0.32001480300000001</v>
      </c>
      <c r="F2133" s="26">
        <v>4.2899999999999999E-9</v>
      </c>
      <c r="G2133" s="4" t="s">
        <v>4560</v>
      </c>
      <c r="H2133" s="4" t="s">
        <v>2</v>
      </c>
      <c r="I2133" s="4" t="s">
        <v>2953</v>
      </c>
      <c r="J2133" s="35" t="s">
        <v>2928</v>
      </c>
      <c r="K2133" s="12" t="s">
        <v>1520</v>
      </c>
    </row>
    <row r="2134" spans="1:11">
      <c r="A2134" s="11" t="s">
        <v>841</v>
      </c>
      <c r="B2134" s="4" t="s">
        <v>2595</v>
      </c>
      <c r="C2134" s="4" t="s">
        <v>1520</v>
      </c>
      <c r="D2134" s="4" t="s">
        <v>1528</v>
      </c>
      <c r="E2134" s="25">
        <v>0.32001480300000001</v>
      </c>
      <c r="F2134" s="26">
        <v>4.2899999999999999E-9</v>
      </c>
      <c r="G2134" s="4" t="s">
        <v>4560</v>
      </c>
      <c r="H2134" s="4" t="s">
        <v>2</v>
      </c>
      <c r="I2134" s="4" t="s">
        <v>2953</v>
      </c>
      <c r="J2134" s="35" t="s">
        <v>2928</v>
      </c>
      <c r="K2134" s="12" t="s">
        <v>1520</v>
      </c>
    </row>
    <row r="2135" spans="1:11">
      <c r="A2135" s="11" t="s">
        <v>841</v>
      </c>
      <c r="B2135" s="4" t="s">
        <v>2598</v>
      </c>
      <c r="C2135" s="4" t="s">
        <v>1520</v>
      </c>
      <c r="D2135" s="4" t="s">
        <v>1528</v>
      </c>
      <c r="E2135" s="25">
        <v>0.32001480300000001</v>
      </c>
      <c r="F2135" s="26">
        <v>4.2899999999999999E-9</v>
      </c>
      <c r="G2135" s="4" t="s">
        <v>4560</v>
      </c>
      <c r="H2135" s="4" t="s">
        <v>2</v>
      </c>
      <c r="I2135" s="4" t="s">
        <v>2953</v>
      </c>
      <c r="J2135" s="35" t="s">
        <v>2928</v>
      </c>
      <c r="K2135" s="12" t="s">
        <v>1520</v>
      </c>
    </row>
    <row r="2136" spans="1:11">
      <c r="A2136" s="11" t="s">
        <v>841</v>
      </c>
      <c r="B2136" s="4" t="s">
        <v>2607</v>
      </c>
      <c r="C2136" s="4" t="s">
        <v>1520</v>
      </c>
      <c r="D2136" s="4" t="s">
        <v>1528</v>
      </c>
      <c r="E2136" s="25">
        <v>0.32001480300000001</v>
      </c>
      <c r="F2136" s="26">
        <v>4.2899999999999999E-9</v>
      </c>
      <c r="G2136" s="4" t="s">
        <v>4560</v>
      </c>
      <c r="H2136" s="4" t="s">
        <v>2</v>
      </c>
      <c r="I2136" s="4" t="s">
        <v>2953</v>
      </c>
      <c r="J2136" s="35" t="s">
        <v>2928</v>
      </c>
      <c r="K2136" s="12" t="s">
        <v>1520</v>
      </c>
    </row>
    <row r="2137" spans="1:11">
      <c r="A2137" s="11" t="s">
        <v>841</v>
      </c>
      <c r="B2137" s="4" t="s">
        <v>2602</v>
      </c>
      <c r="C2137" s="4" t="s">
        <v>1520</v>
      </c>
      <c r="D2137" s="4" t="s">
        <v>1528</v>
      </c>
      <c r="E2137" s="25">
        <v>0.32001480300000001</v>
      </c>
      <c r="F2137" s="26">
        <v>4.2899999999999999E-9</v>
      </c>
      <c r="G2137" s="4" t="s">
        <v>4560</v>
      </c>
      <c r="H2137" s="4" t="s">
        <v>2</v>
      </c>
      <c r="I2137" s="4" t="s">
        <v>2953</v>
      </c>
      <c r="J2137" s="35" t="s">
        <v>2928</v>
      </c>
      <c r="K2137" s="12" t="s">
        <v>1520</v>
      </c>
    </row>
    <row r="2138" spans="1:11">
      <c r="A2138" s="11" t="s">
        <v>841</v>
      </c>
      <c r="B2138" s="4" t="s">
        <v>2596</v>
      </c>
      <c r="C2138" s="4" t="s">
        <v>1520</v>
      </c>
      <c r="D2138" s="4" t="s">
        <v>1528</v>
      </c>
      <c r="E2138" s="25">
        <v>0.32001480300000001</v>
      </c>
      <c r="F2138" s="26">
        <v>4.2899999999999999E-9</v>
      </c>
      <c r="G2138" s="4" t="s">
        <v>4560</v>
      </c>
      <c r="H2138" s="4" t="s">
        <v>2</v>
      </c>
      <c r="I2138" s="4" t="s">
        <v>2953</v>
      </c>
      <c r="J2138" s="35" t="s">
        <v>2928</v>
      </c>
      <c r="K2138" s="12" t="s">
        <v>1520</v>
      </c>
    </row>
    <row r="2139" spans="1:11">
      <c r="A2139" s="11" t="s">
        <v>841</v>
      </c>
      <c r="B2139" s="4" t="s">
        <v>2608</v>
      </c>
      <c r="C2139" s="4" t="s">
        <v>1520</v>
      </c>
      <c r="D2139" s="4" t="s">
        <v>1528</v>
      </c>
      <c r="E2139" s="25">
        <v>0.32001480300000001</v>
      </c>
      <c r="F2139" s="26">
        <v>4.2899999999999999E-9</v>
      </c>
      <c r="G2139" s="4" t="s">
        <v>4560</v>
      </c>
      <c r="H2139" s="4" t="s">
        <v>2</v>
      </c>
      <c r="I2139" s="4" t="s">
        <v>2953</v>
      </c>
      <c r="J2139" s="35" t="s">
        <v>2928</v>
      </c>
      <c r="K2139" s="12" t="s">
        <v>1520</v>
      </c>
    </row>
    <row r="2140" spans="1:11">
      <c r="A2140" s="11" t="s">
        <v>841</v>
      </c>
      <c r="B2140" s="4" t="s">
        <v>2592</v>
      </c>
      <c r="C2140" s="4" t="s">
        <v>1520</v>
      </c>
      <c r="D2140" s="4" t="s">
        <v>1528</v>
      </c>
      <c r="E2140" s="25">
        <v>0.32001480300000001</v>
      </c>
      <c r="F2140" s="26">
        <v>4.2899999999999999E-9</v>
      </c>
      <c r="G2140" s="4" t="s">
        <v>4560</v>
      </c>
      <c r="H2140" s="4" t="s">
        <v>2</v>
      </c>
      <c r="I2140" s="4" t="s">
        <v>2953</v>
      </c>
      <c r="J2140" s="35" t="s">
        <v>2928</v>
      </c>
      <c r="K2140" s="12" t="s">
        <v>1520</v>
      </c>
    </row>
    <row r="2141" spans="1:11">
      <c r="A2141" s="11" t="s">
        <v>841</v>
      </c>
      <c r="B2141" s="4" t="s">
        <v>2599</v>
      </c>
      <c r="C2141" s="4" t="s">
        <v>1520</v>
      </c>
      <c r="D2141" s="4" t="s">
        <v>1528</v>
      </c>
      <c r="E2141" s="25">
        <v>0.32001480300000001</v>
      </c>
      <c r="F2141" s="26">
        <v>4.2899999999999999E-9</v>
      </c>
      <c r="G2141" s="4" t="s">
        <v>4560</v>
      </c>
      <c r="H2141" s="4" t="s">
        <v>2</v>
      </c>
      <c r="I2141" s="4" t="s">
        <v>2953</v>
      </c>
      <c r="J2141" s="35" t="s">
        <v>2928</v>
      </c>
      <c r="K2141" s="12" t="s">
        <v>1520</v>
      </c>
    </row>
    <row r="2142" spans="1:11">
      <c r="A2142" s="11" t="s">
        <v>841</v>
      </c>
      <c r="B2142" s="4" t="s">
        <v>2593</v>
      </c>
      <c r="C2142" s="4" t="s">
        <v>1520</v>
      </c>
      <c r="D2142" s="4" t="s">
        <v>1528</v>
      </c>
      <c r="E2142" s="25">
        <v>0.32001480300000001</v>
      </c>
      <c r="F2142" s="26">
        <v>4.2899999999999999E-9</v>
      </c>
      <c r="G2142" s="4" t="s">
        <v>4560</v>
      </c>
      <c r="H2142" s="4" t="s">
        <v>2</v>
      </c>
      <c r="I2142" s="4" t="s">
        <v>2953</v>
      </c>
      <c r="J2142" s="35" t="s">
        <v>2928</v>
      </c>
      <c r="K2142" s="12" t="s">
        <v>1520</v>
      </c>
    </row>
    <row r="2143" spans="1:11">
      <c r="A2143" s="11" t="s">
        <v>841</v>
      </c>
      <c r="B2143" s="4" t="s">
        <v>2601</v>
      </c>
      <c r="C2143" s="4" t="s">
        <v>1520</v>
      </c>
      <c r="D2143" s="4" t="s">
        <v>1528</v>
      </c>
      <c r="E2143" s="25">
        <v>0.32001480300000001</v>
      </c>
      <c r="F2143" s="26">
        <v>4.2899999999999999E-9</v>
      </c>
      <c r="G2143" s="4" t="s">
        <v>4560</v>
      </c>
      <c r="H2143" s="4" t="s">
        <v>2</v>
      </c>
      <c r="I2143" s="4" t="s">
        <v>2953</v>
      </c>
      <c r="J2143" s="35" t="s">
        <v>2928</v>
      </c>
      <c r="K2143" s="12" t="s">
        <v>1520</v>
      </c>
    </row>
    <row r="2144" spans="1:11">
      <c r="A2144" s="11" t="s">
        <v>841</v>
      </c>
      <c r="B2144" s="4" t="s">
        <v>2600</v>
      </c>
      <c r="C2144" s="4" t="s">
        <v>1520</v>
      </c>
      <c r="D2144" s="4" t="s">
        <v>1528</v>
      </c>
      <c r="E2144" s="25">
        <v>0.32001480300000001</v>
      </c>
      <c r="F2144" s="26">
        <v>4.2899999999999999E-9</v>
      </c>
      <c r="G2144" s="4" t="s">
        <v>4560</v>
      </c>
      <c r="H2144" s="4" t="s">
        <v>2</v>
      </c>
      <c r="I2144" s="4" t="s">
        <v>2953</v>
      </c>
      <c r="J2144" s="35" t="s">
        <v>2928</v>
      </c>
      <c r="K2144" s="12" t="s">
        <v>1520</v>
      </c>
    </row>
    <row r="2145" spans="1:11">
      <c r="A2145" s="11" t="s">
        <v>841</v>
      </c>
      <c r="B2145" s="4" t="s">
        <v>2594</v>
      </c>
      <c r="C2145" s="4" t="s">
        <v>1520</v>
      </c>
      <c r="D2145" s="4" t="s">
        <v>1528</v>
      </c>
      <c r="E2145" s="25">
        <v>0.32001480300000001</v>
      </c>
      <c r="F2145" s="26">
        <v>4.2899999999999999E-9</v>
      </c>
      <c r="G2145" s="4" t="s">
        <v>4560</v>
      </c>
      <c r="H2145" s="4" t="s">
        <v>2</v>
      </c>
      <c r="I2145" s="4" t="s">
        <v>2953</v>
      </c>
      <c r="J2145" s="35" t="s">
        <v>2928</v>
      </c>
      <c r="K2145" s="12" t="s">
        <v>1520</v>
      </c>
    </row>
    <row r="2146" spans="1:11">
      <c r="A2146" s="11" t="s">
        <v>841</v>
      </c>
      <c r="B2146" s="4" t="s">
        <v>2603</v>
      </c>
      <c r="C2146" s="4" t="s">
        <v>1520</v>
      </c>
      <c r="D2146" s="4" t="s">
        <v>1528</v>
      </c>
      <c r="E2146" s="25">
        <v>0.32001480300000001</v>
      </c>
      <c r="F2146" s="26">
        <v>4.2899999999999999E-9</v>
      </c>
      <c r="G2146" s="4" t="s">
        <v>4560</v>
      </c>
      <c r="H2146" s="4" t="s">
        <v>2</v>
      </c>
      <c r="I2146" s="4" t="s">
        <v>2953</v>
      </c>
      <c r="J2146" s="35" t="s">
        <v>2928</v>
      </c>
      <c r="K2146" s="12" t="s">
        <v>1520</v>
      </c>
    </row>
    <row r="2147" spans="1:11">
      <c r="A2147" s="11" t="s">
        <v>841</v>
      </c>
      <c r="B2147" s="4" t="s">
        <v>2583</v>
      </c>
      <c r="C2147" s="4" t="s">
        <v>1537</v>
      </c>
      <c r="D2147" s="4" t="s">
        <v>3004</v>
      </c>
      <c r="E2147" s="25">
        <v>0.32001480300000001</v>
      </c>
      <c r="F2147" s="26">
        <v>4.2899999999999999E-9</v>
      </c>
      <c r="G2147" s="4" t="s">
        <v>4560</v>
      </c>
      <c r="H2147" s="4" t="s">
        <v>2</v>
      </c>
      <c r="I2147" s="4" t="s">
        <v>2953</v>
      </c>
      <c r="J2147" s="35" t="s">
        <v>2928</v>
      </c>
      <c r="K2147" s="12" t="s">
        <v>1520</v>
      </c>
    </row>
    <row r="2148" spans="1:11">
      <c r="A2148" s="11" t="s">
        <v>841</v>
      </c>
      <c r="B2148" s="4" t="s">
        <v>2584</v>
      </c>
      <c r="C2148" s="4" t="s">
        <v>1537</v>
      </c>
      <c r="D2148" s="4" t="s">
        <v>1556</v>
      </c>
      <c r="E2148" s="25">
        <v>0.32001480300000001</v>
      </c>
      <c r="F2148" s="26">
        <v>4.2899999999999999E-9</v>
      </c>
      <c r="G2148" s="4" t="s">
        <v>4560</v>
      </c>
      <c r="H2148" s="4" t="s">
        <v>2</v>
      </c>
      <c r="I2148" s="4" t="s">
        <v>2953</v>
      </c>
      <c r="J2148" s="35" t="s">
        <v>2928</v>
      </c>
      <c r="K2148" s="12" t="s">
        <v>1520</v>
      </c>
    </row>
    <row r="2149" spans="1:11">
      <c r="A2149" s="11" t="s">
        <v>841</v>
      </c>
      <c r="B2149" s="4" t="s">
        <v>2585</v>
      </c>
      <c r="C2149" s="4" t="s">
        <v>1537</v>
      </c>
      <c r="D2149" s="4" t="s">
        <v>1556</v>
      </c>
      <c r="E2149" s="25">
        <v>0.32001480300000001</v>
      </c>
      <c r="F2149" s="26">
        <v>4.2899999999999999E-9</v>
      </c>
      <c r="G2149" s="4" t="s">
        <v>4560</v>
      </c>
      <c r="H2149" s="4" t="s">
        <v>2</v>
      </c>
      <c r="I2149" s="4" t="s">
        <v>2953</v>
      </c>
      <c r="J2149" s="35" t="s">
        <v>2928</v>
      </c>
      <c r="K2149" s="12" t="s">
        <v>1520</v>
      </c>
    </row>
    <row r="2150" spans="1:11">
      <c r="A2150" s="11" t="s">
        <v>841</v>
      </c>
      <c r="B2150" s="4" t="s">
        <v>2586</v>
      </c>
      <c r="C2150" s="4" t="s">
        <v>1537</v>
      </c>
      <c r="D2150" s="4" t="s">
        <v>1556</v>
      </c>
      <c r="E2150" s="25">
        <v>0.32001480300000001</v>
      </c>
      <c r="F2150" s="26">
        <v>4.2899999999999999E-9</v>
      </c>
      <c r="G2150" s="4" t="s">
        <v>4560</v>
      </c>
      <c r="H2150" s="4" t="s">
        <v>2</v>
      </c>
      <c r="I2150" s="4" t="s">
        <v>2953</v>
      </c>
      <c r="J2150" s="35" t="s">
        <v>2928</v>
      </c>
      <c r="K2150" s="12" t="s">
        <v>1520</v>
      </c>
    </row>
    <row r="2151" spans="1:11">
      <c r="A2151" s="11" t="s">
        <v>841</v>
      </c>
      <c r="B2151" s="4" t="s">
        <v>2587</v>
      </c>
      <c r="C2151" s="4" t="s">
        <v>1537</v>
      </c>
      <c r="D2151" s="4" t="s">
        <v>1556</v>
      </c>
      <c r="E2151" s="25">
        <v>0.32001480300000001</v>
      </c>
      <c r="F2151" s="26">
        <v>4.2899999999999999E-9</v>
      </c>
      <c r="G2151" s="4" t="s">
        <v>4560</v>
      </c>
      <c r="H2151" s="4" t="s">
        <v>2</v>
      </c>
      <c r="I2151" s="4" t="s">
        <v>2953</v>
      </c>
      <c r="J2151" s="35" t="s">
        <v>2928</v>
      </c>
      <c r="K2151" s="12" t="s">
        <v>1520</v>
      </c>
    </row>
    <row r="2152" spans="1:11">
      <c r="A2152" s="11" t="s">
        <v>841</v>
      </c>
      <c r="B2152" s="4" t="s">
        <v>2588</v>
      </c>
      <c r="C2152" s="4" t="s">
        <v>1537</v>
      </c>
      <c r="D2152" s="4" t="s">
        <v>1556</v>
      </c>
      <c r="E2152" s="25">
        <v>0.32001480300000001</v>
      </c>
      <c r="F2152" s="26">
        <v>4.2899999999999999E-9</v>
      </c>
      <c r="G2152" s="4" t="s">
        <v>4560</v>
      </c>
      <c r="H2152" s="4" t="s">
        <v>2</v>
      </c>
      <c r="I2152" s="4" t="s">
        <v>2953</v>
      </c>
      <c r="J2152" s="35" t="s">
        <v>2928</v>
      </c>
      <c r="K2152" s="12" t="s">
        <v>1520</v>
      </c>
    </row>
    <row r="2153" spans="1:11">
      <c r="A2153" s="11" t="s">
        <v>841</v>
      </c>
      <c r="B2153" s="4" t="s">
        <v>2589</v>
      </c>
      <c r="C2153" s="4" t="s">
        <v>1537</v>
      </c>
      <c r="D2153" s="4" t="s">
        <v>1556</v>
      </c>
      <c r="E2153" s="25">
        <v>0.32001480300000001</v>
      </c>
      <c r="F2153" s="26">
        <v>4.2899999999999999E-9</v>
      </c>
      <c r="G2153" s="4" t="s">
        <v>4560</v>
      </c>
      <c r="H2153" s="4" t="s">
        <v>2</v>
      </c>
      <c r="I2153" s="4" t="s">
        <v>2953</v>
      </c>
      <c r="J2153" s="35" t="s">
        <v>2928</v>
      </c>
      <c r="K2153" s="12" t="s">
        <v>1520</v>
      </c>
    </row>
    <row r="2154" spans="1:11">
      <c r="A2154" s="11" t="s">
        <v>841</v>
      </c>
      <c r="B2154" s="4" t="s">
        <v>2590</v>
      </c>
      <c r="C2154" s="4" t="s">
        <v>1537</v>
      </c>
      <c r="D2154" s="4" t="s">
        <v>1556</v>
      </c>
      <c r="E2154" s="25">
        <v>0.32001480300000001</v>
      </c>
      <c r="F2154" s="26">
        <v>4.2899999999999999E-9</v>
      </c>
      <c r="G2154" s="4" t="s">
        <v>4560</v>
      </c>
      <c r="H2154" s="4" t="s">
        <v>2</v>
      </c>
      <c r="I2154" s="4" t="s">
        <v>2953</v>
      </c>
      <c r="J2154" s="35" t="s">
        <v>2928</v>
      </c>
      <c r="K2154" s="12" t="s">
        <v>1520</v>
      </c>
    </row>
    <row r="2155" spans="1:11">
      <c r="A2155" s="11" t="s">
        <v>841</v>
      </c>
      <c r="B2155" s="4" t="s">
        <v>2591</v>
      </c>
      <c r="C2155" s="4" t="s">
        <v>1537</v>
      </c>
      <c r="D2155" s="4" t="s">
        <v>1531</v>
      </c>
      <c r="E2155" s="25">
        <v>0.32001480300000001</v>
      </c>
      <c r="F2155" s="26">
        <v>4.2899999999999999E-9</v>
      </c>
      <c r="G2155" s="4" t="s">
        <v>4560</v>
      </c>
      <c r="H2155" s="4" t="s">
        <v>2</v>
      </c>
      <c r="I2155" s="4" t="s">
        <v>2953</v>
      </c>
      <c r="J2155" s="35" t="s">
        <v>2928</v>
      </c>
      <c r="K2155" s="12" t="s">
        <v>1520</v>
      </c>
    </row>
    <row r="2156" spans="1:11">
      <c r="A2156" s="11" t="s">
        <v>841</v>
      </c>
      <c r="B2156" s="4" t="s">
        <v>2609</v>
      </c>
      <c r="C2156" s="4" t="s">
        <v>1520</v>
      </c>
      <c r="D2156" s="4" t="s">
        <v>1528</v>
      </c>
      <c r="E2156" s="25">
        <v>0.32001480300000001</v>
      </c>
      <c r="F2156" s="26">
        <v>4.2899999999999999E-9</v>
      </c>
      <c r="G2156" s="4" t="s">
        <v>4560</v>
      </c>
      <c r="H2156" s="4" t="s">
        <v>2</v>
      </c>
      <c r="I2156" s="4" t="s">
        <v>3217</v>
      </c>
      <c r="J2156" s="35" t="s">
        <v>724</v>
      </c>
      <c r="K2156" s="12" t="s">
        <v>1520</v>
      </c>
    </row>
    <row r="2157" spans="1:11">
      <c r="A2157" s="11" t="s">
        <v>841</v>
      </c>
      <c r="B2157" s="4" t="s">
        <v>2597</v>
      </c>
      <c r="C2157" s="4" t="s">
        <v>1520</v>
      </c>
      <c r="D2157" s="4" t="s">
        <v>1528</v>
      </c>
      <c r="E2157" s="25">
        <v>0.32001480300000001</v>
      </c>
      <c r="F2157" s="26">
        <v>4.2899999999999999E-9</v>
      </c>
      <c r="G2157" s="4" t="s">
        <v>4560</v>
      </c>
      <c r="H2157" s="4" t="s">
        <v>2</v>
      </c>
      <c r="I2157" s="4" t="s">
        <v>3217</v>
      </c>
      <c r="J2157" s="35" t="s">
        <v>724</v>
      </c>
      <c r="K2157" s="12" t="s">
        <v>1520</v>
      </c>
    </row>
    <row r="2158" spans="1:11">
      <c r="A2158" s="11" t="s">
        <v>841</v>
      </c>
      <c r="B2158" s="4" t="s">
        <v>2606</v>
      </c>
      <c r="C2158" s="4" t="s">
        <v>1520</v>
      </c>
      <c r="D2158" s="4" t="s">
        <v>1528</v>
      </c>
      <c r="E2158" s="25">
        <v>0.32001480300000001</v>
      </c>
      <c r="F2158" s="26">
        <v>4.2899999999999999E-9</v>
      </c>
      <c r="G2158" s="4" t="s">
        <v>4560</v>
      </c>
      <c r="H2158" s="4" t="s">
        <v>2</v>
      </c>
      <c r="I2158" s="4" t="s">
        <v>3217</v>
      </c>
      <c r="J2158" s="35" t="s">
        <v>724</v>
      </c>
      <c r="K2158" s="12" t="s">
        <v>1520</v>
      </c>
    </row>
    <row r="2159" spans="1:11">
      <c r="A2159" s="11" t="s">
        <v>841</v>
      </c>
      <c r="B2159" s="4" t="s">
        <v>2605</v>
      </c>
      <c r="C2159" s="4" t="s">
        <v>1520</v>
      </c>
      <c r="D2159" s="4" t="s">
        <v>1528</v>
      </c>
      <c r="E2159" s="25">
        <v>0.32001480300000001</v>
      </c>
      <c r="F2159" s="26">
        <v>4.2899999999999999E-9</v>
      </c>
      <c r="G2159" s="4" t="s">
        <v>4560</v>
      </c>
      <c r="H2159" s="4" t="s">
        <v>2</v>
      </c>
      <c r="I2159" s="4" t="s">
        <v>3217</v>
      </c>
      <c r="J2159" s="35" t="s">
        <v>724</v>
      </c>
      <c r="K2159" s="12" t="s">
        <v>1520</v>
      </c>
    </row>
    <row r="2160" spans="1:11">
      <c r="A2160" s="11" t="s">
        <v>841</v>
      </c>
      <c r="B2160" s="4" t="s">
        <v>2604</v>
      </c>
      <c r="C2160" s="4" t="s">
        <v>1520</v>
      </c>
      <c r="D2160" s="4" t="s">
        <v>1528</v>
      </c>
      <c r="E2160" s="25">
        <v>0.32001480300000001</v>
      </c>
      <c r="F2160" s="26">
        <v>4.2899999999999999E-9</v>
      </c>
      <c r="G2160" s="4" t="s">
        <v>4560</v>
      </c>
      <c r="H2160" s="4" t="s">
        <v>2</v>
      </c>
      <c r="I2160" s="4" t="s">
        <v>3217</v>
      </c>
      <c r="J2160" s="35" t="s">
        <v>724</v>
      </c>
      <c r="K2160" s="12" t="s">
        <v>1520</v>
      </c>
    </row>
    <row r="2161" spans="1:11">
      <c r="A2161" s="11" t="s">
        <v>841</v>
      </c>
      <c r="B2161" s="4" t="s">
        <v>2595</v>
      </c>
      <c r="C2161" s="4" t="s">
        <v>1520</v>
      </c>
      <c r="D2161" s="4" t="s">
        <v>1528</v>
      </c>
      <c r="E2161" s="25">
        <v>0.32001480300000001</v>
      </c>
      <c r="F2161" s="26">
        <v>4.2899999999999999E-9</v>
      </c>
      <c r="G2161" s="4" t="s">
        <v>4560</v>
      </c>
      <c r="H2161" s="4" t="s">
        <v>2</v>
      </c>
      <c r="I2161" s="4" t="s">
        <v>3217</v>
      </c>
      <c r="J2161" s="35" t="s">
        <v>724</v>
      </c>
      <c r="K2161" s="12" t="s">
        <v>1520</v>
      </c>
    </row>
    <row r="2162" spans="1:11">
      <c r="A2162" s="11" t="s">
        <v>841</v>
      </c>
      <c r="B2162" s="4" t="s">
        <v>2598</v>
      </c>
      <c r="C2162" s="4" t="s">
        <v>1520</v>
      </c>
      <c r="D2162" s="4" t="s">
        <v>1528</v>
      </c>
      <c r="E2162" s="25">
        <v>0.32001480300000001</v>
      </c>
      <c r="F2162" s="26">
        <v>4.2899999999999999E-9</v>
      </c>
      <c r="G2162" s="4" t="s">
        <v>4560</v>
      </c>
      <c r="H2162" s="4" t="s">
        <v>2</v>
      </c>
      <c r="I2162" s="4" t="s">
        <v>3217</v>
      </c>
      <c r="J2162" s="35" t="s">
        <v>724</v>
      </c>
      <c r="K2162" s="12" t="s">
        <v>1520</v>
      </c>
    </row>
    <row r="2163" spans="1:11">
      <c r="A2163" s="11" t="s">
        <v>841</v>
      </c>
      <c r="B2163" s="4" t="s">
        <v>2607</v>
      </c>
      <c r="C2163" s="4" t="s">
        <v>1520</v>
      </c>
      <c r="D2163" s="4" t="s">
        <v>1528</v>
      </c>
      <c r="E2163" s="25">
        <v>0.32001480300000001</v>
      </c>
      <c r="F2163" s="26">
        <v>4.2899999999999999E-9</v>
      </c>
      <c r="G2163" s="4" t="s">
        <v>4560</v>
      </c>
      <c r="H2163" s="4" t="s">
        <v>2</v>
      </c>
      <c r="I2163" s="4" t="s">
        <v>3217</v>
      </c>
      <c r="J2163" s="35" t="s">
        <v>724</v>
      </c>
      <c r="K2163" s="12" t="s">
        <v>1520</v>
      </c>
    </row>
    <row r="2164" spans="1:11">
      <c r="A2164" s="11" t="s">
        <v>841</v>
      </c>
      <c r="B2164" s="4" t="s">
        <v>2602</v>
      </c>
      <c r="C2164" s="4" t="s">
        <v>1520</v>
      </c>
      <c r="D2164" s="4" t="s">
        <v>1528</v>
      </c>
      <c r="E2164" s="25">
        <v>0.32001480300000001</v>
      </c>
      <c r="F2164" s="26">
        <v>4.2899999999999999E-9</v>
      </c>
      <c r="G2164" s="4" t="s">
        <v>4560</v>
      </c>
      <c r="H2164" s="4" t="s">
        <v>2</v>
      </c>
      <c r="I2164" s="4" t="s">
        <v>3217</v>
      </c>
      <c r="J2164" s="35" t="s">
        <v>724</v>
      </c>
      <c r="K2164" s="12" t="s">
        <v>1520</v>
      </c>
    </row>
    <row r="2165" spans="1:11">
      <c r="A2165" s="11" t="s">
        <v>841</v>
      </c>
      <c r="B2165" s="4" t="s">
        <v>2596</v>
      </c>
      <c r="C2165" s="4" t="s">
        <v>1520</v>
      </c>
      <c r="D2165" s="4" t="s">
        <v>1528</v>
      </c>
      <c r="E2165" s="25">
        <v>0.32001480300000001</v>
      </c>
      <c r="F2165" s="26">
        <v>4.2899999999999999E-9</v>
      </c>
      <c r="G2165" s="4" t="s">
        <v>4560</v>
      </c>
      <c r="H2165" s="4" t="s">
        <v>2</v>
      </c>
      <c r="I2165" s="4" t="s">
        <v>3217</v>
      </c>
      <c r="J2165" s="35" t="s">
        <v>724</v>
      </c>
      <c r="K2165" s="12" t="s">
        <v>1520</v>
      </c>
    </row>
    <row r="2166" spans="1:11">
      <c r="A2166" s="11" t="s">
        <v>841</v>
      </c>
      <c r="B2166" s="4" t="s">
        <v>2608</v>
      </c>
      <c r="C2166" s="4" t="s">
        <v>1520</v>
      </c>
      <c r="D2166" s="4" t="s">
        <v>1528</v>
      </c>
      <c r="E2166" s="25">
        <v>0.32001480300000001</v>
      </c>
      <c r="F2166" s="26">
        <v>4.2899999999999999E-9</v>
      </c>
      <c r="G2166" s="4" t="s">
        <v>4560</v>
      </c>
      <c r="H2166" s="4" t="s">
        <v>2</v>
      </c>
      <c r="I2166" s="4" t="s">
        <v>3217</v>
      </c>
      <c r="J2166" s="35" t="s">
        <v>724</v>
      </c>
      <c r="K2166" s="12" t="s">
        <v>1520</v>
      </c>
    </row>
    <row r="2167" spans="1:11">
      <c r="A2167" s="11" t="s">
        <v>841</v>
      </c>
      <c r="B2167" s="4" t="s">
        <v>2592</v>
      </c>
      <c r="C2167" s="4" t="s">
        <v>1520</v>
      </c>
      <c r="D2167" s="4" t="s">
        <v>1528</v>
      </c>
      <c r="E2167" s="25">
        <v>0.32001480300000001</v>
      </c>
      <c r="F2167" s="26">
        <v>4.2899999999999999E-9</v>
      </c>
      <c r="G2167" s="4" t="s">
        <v>4560</v>
      </c>
      <c r="H2167" s="4" t="s">
        <v>2</v>
      </c>
      <c r="I2167" s="4" t="s">
        <v>3217</v>
      </c>
      <c r="J2167" s="35" t="s">
        <v>724</v>
      </c>
      <c r="K2167" s="12" t="s">
        <v>1520</v>
      </c>
    </row>
    <row r="2168" spans="1:11">
      <c r="A2168" s="11" t="s">
        <v>841</v>
      </c>
      <c r="B2168" s="4" t="s">
        <v>2599</v>
      </c>
      <c r="C2168" s="4" t="s">
        <v>1520</v>
      </c>
      <c r="D2168" s="4" t="s">
        <v>1528</v>
      </c>
      <c r="E2168" s="25">
        <v>0.32001480300000001</v>
      </c>
      <c r="F2168" s="26">
        <v>4.2899999999999999E-9</v>
      </c>
      <c r="G2168" s="4" t="s">
        <v>4560</v>
      </c>
      <c r="H2168" s="4" t="s">
        <v>2</v>
      </c>
      <c r="I2168" s="4" t="s">
        <v>3217</v>
      </c>
      <c r="J2168" s="35" t="s">
        <v>724</v>
      </c>
      <c r="K2168" s="12" t="s">
        <v>1520</v>
      </c>
    </row>
    <row r="2169" spans="1:11">
      <c r="A2169" s="11" t="s">
        <v>841</v>
      </c>
      <c r="B2169" s="4" t="s">
        <v>2593</v>
      </c>
      <c r="C2169" s="4" t="s">
        <v>1520</v>
      </c>
      <c r="D2169" s="4" t="s">
        <v>1528</v>
      </c>
      <c r="E2169" s="25">
        <v>0.32001480300000001</v>
      </c>
      <c r="F2169" s="26">
        <v>4.2899999999999999E-9</v>
      </c>
      <c r="G2169" s="4" t="s">
        <v>4560</v>
      </c>
      <c r="H2169" s="4" t="s">
        <v>2</v>
      </c>
      <c r="I2169" s="4" t="s">
        <v>3217</v>
      </c>
      <c r="J2169" s="35" t="s">
        <v>724</v>
      </c>
      <c r="K2169" s="12" t="s">
        <v>1520</v>
      </c>
    </row>
    <row r="2170" spans="1:11">
      <c r="A2170" s="11" t="s">
        <v>841</v>
      </c>
      <c r="B2170" s="4" t="s">
        <v>2601</v>
      </c>
      <c r="C2170" s="4" t="s">
        <v>1520</v>
      </c>
      <c r="D2170" s="4" t="s">
        <v>1528</v>
      </c>
      <c r="E2170" s="25">
        <v>0.32001480300000001</v>
      </c>
      <c r="F2170" s="26">
        <v>4.2899999999999999E-9</v>
      </c>
      <c r="G2170" s="4" t="s">
        <v>4560</v>
      </c>
      <c r="H2170" s="4" t="s">
        <v>2</v>
      </c>
      <c r="I2170" s="4" t="s">
        <v>3217</v>
      </c>
      <c r="J2170" s="35" t="s">
        <v>724</v>
      </c>
      <c r="K2170" s="12" t="s">
        <v>1520</v>
      </c>
    </row>
    <row r="2171" spans="1:11">
      <c r="A2171" s="11" t="s">
        <v>841</v>
      </c>
      <c r="B2171" s="4" t="s">
        <v>2600</v>
      </c>
      <c r="C2171" s="4" t="s">
        <v>1520</v>
      </c>
      <c r="D2171" s="4" t="s">
        <v>1528</v>
      </c>
      <c r="E2171" s="25">
        <v>0.32001480300000001</v>
      </c>
      <c r="F2171" s="26">
        <v>4.2899999999999999E-9</v>
      </c>
      <c r="G2171" s="4" t="s">
        <v>4560</v>
      </c>
      <c r="H2171" s="4" t="s">
        <v>2</v>
      </c>
      <c r="I2171" s="4" t="s">
        <v>3217</v>
      </c>
      <c r="J2171" s="35" t="s">
        <v>724</v>
      </c>
      <c r="K2171" s="12" t="s">
        <v>1520</v>
      </c>
    </row>
    <row r="2172" spans="1:11">
      <c r="A2172" s="11" t="s">
        <v>841</v>
      </c>
      <c r="B2172" s="4" t="s">
        <v>2594</v>
      </c>
      <c r="C2172" s="4" t="s">
        <v>1520</v>
      </c>
      <c r="D2172" s="4" t="s">
        <v>1528</v>
      </c>
      <c r="E2172" s="25">
        <v>0.32001480300000001</v>
      </c>
      <c r="F2172" s="26">
        <v>4.2899999999999999E-9</v>
      </c>
      <c r="G2172" s="4" t="s">
        <v>4560</v>
      </c>
      <c r="H2172" s="4" t="s">
        <v>2</v>
      </c>
      <c r="I2172" s="4" t="s">
        <v>3217</v>
      </c>
      <c r="J2172" s="35" t="s">
        <v>724</v>
      </c>
      <c r="K2172" s="12" t="s">
        <v>1520</v>
      </c>
    </row>
    <row r="2173" spans="1:11">
      <c r="A2173" s="11" t="s">
        <v>841</v>
      </c>
      <c r="B2173" s="4" t="s">
        <v>2603</v>
      </c>
      <c r="C2173" s="4" t="s">
        <v>1520</v>
      </c>
      <c r="D2173" s="4" t="s">
        <v>1528</v>
      </c>
      <c r="E2173" s="25">
        <v>0.32001480300000001</v>
      </c>
      <c r="F2173" s="26">
        <v>4.2899999999999999E-9</v>
      </c>
      <c r="G2173" s="4" t="s">
        <v>4560</v>
      </c>
      <c r="H2173" s="4" t="s">
        <v>2</v>
      </c>
      <c r="I2173" s="4" t="s">
        <v>3217</v>
      </c>
      <c r="J2173" s="35" t="s">
        <v>724</v>
      </c>
      <c r="K2173" s="12" t="s">
        <v>1520</v>
      </c>
    </row>
    <row r="2174" spans="1:11">
      <c r="A2174" s="11" t="s">
        <v>841</v>
      </c>
      <c r="B2174" s="4" t="s">
        <v>2583</v>
      </c>
      <c r="C2174" s="4" t="s">
        <v>1537</v>
      </c>
      <c r="D2174" s="4" t="s">
        <v>3004</v>
      </c>
      <c r="E2174" s="25">
        <v>0.32001480300000001</v>
      </c>
      <c r="F2174" s="26">
        <v>4.2899999999999999E-9</v>
      </c>
      <c r="G2174" s="4" t="s">
        <v>4560</v>
      </c>
      <c r="H2174" s="4" t="s">
        <v>2</v>
      </c>
      <c r="I2174" s="4" t="s">
        <v>3217</v>
      </c>
      <c r="J2174" s="35" t="s">
        <v>724</v>
      </c>
      <c r="K2174" s="12" t="s">
        <v>1520</v>
      </c>
    </row>
    <row r="2175" spans="1:11">
      <c r="A2175" s="11" t="s">
        <v>841</v>
      </c>
      <c r="B2175" s="4" t="s">
        <v>2584</v>
      </c>
      <c r="C2175" s="4" t="s">
        <v>1537</v>
      </c>
      <c r="D2175" s="4" t="s">
        <v>1556</v>
      </c>
      <c r="E2175" s="25">
        <v>0.32001480300000001</v>
      </c>
      <c r="F2175" s="26">
        <v>4.2899999999999999E-9</v>
      </c>
      <c r="G2175" s="4" t="s">
        <v>4560</v>
      </c>
      <c r="H2175" s="4" t="s">
        <v>2</v>
      </c>
      <c r="I2175" s="4" t="s">
        <v>3217</v>
      </c>
      <c r="J2175" s="35" t="s">
        <v>724</v>
      </c>
      <c r="K2175" s="12" t="s">
        <v>1520</v>
      </c>
    </row>
    <row r="2176" spans="1:11">
      <c r="A2176" s="11" t="s">
        <v>841</v>
      </c>
      <c r="B2176" s="4" t="s">
        <v>2585</v>
      </c>
      <c r="C2176" s="4" t="s">
        <v>1537</v>
      </c>
      <c r="D2176" s="4" t="s">
        <v>1556</v>
      </c>
      <c r="E2176" s="25">
        <v>0.32001480300000001</v>
      </c>
      <c r="F2176" s="26">
        <v>4.2899999999999999E-9</v>
      </c>
      <c r="G2176" s="4" t="s">
        <v>4560</v>
      </c>
      <c r="H2176" s="4" t="s">
        <v>2</v>
      </c>
      <c r="I2176" s="4" t="s">
        <v>3217</v>
      </c>
      <c r="J2176" s="35" t="s">
        <v>724</v>
      </c>
      <c r="K2176" s="12" t="s">
        <v>1520</v>
      </c>
    </row>
    <row r="2177" spans="1:11">
      <c r="A2177" s="11" t="s">
        <v>841</v>
      </c>
      <c r="B2177" s="4" t="s">
        <v>2586</v>
      </c>
      <c r="C2177" s="4" t="s">
        <v>1537</v>
      </c>
      <c r="D2177" s="4" t="s">
        <v>1556</v>
      </c>
      <c r="E2177" s="25">
        <v>0.32001480300000001</v>
      </c>
      <c r="F2177" s="26">
        <v>4.2899999999999999E-9</v>
      </c>
      <c r="G2177" s="4" t="s">
        <v>4560</v>
      </c>
      <c r="H2177" s="4" t="s">
        <v>2</v>
      </c>
      <c r="I2177" s="4" t="s">
        <v>3217</v>
      </c>
      <c r="J2177" s="35" t="s">
        <v>724</v>
      </c>
      <c r="K2177" s="12" t="s">
        <v>1520</v>
      </c>
    </row>
    <row r="2178" spans="1:11">
      <c r="A2178" s="11" t="s">
        <v>841</v>
      </c>
      <c r="B2178" s="4" t="s">
        <v>2587</v>
      </c>
      <c r="C2178" s="4" t="s">
        <v>1537</v>
      </c>
      <c r="D2178" s="4" t="s">
        <v>1556</v>
      </c>
      <c r="E2178" s="25">
        <v>0.32001480300000001</v>
      </c>
      <c r="F2178" s="26">
        <v>4.2899999999999999E-9</v>
      </c>
      <c r="G2178" s="4" t="s">
        <v>4560</v>
      </c>
      <c r="H2178" s="4" t="s">
        <v>2</v>
      </c>
      <c r="I2178" s="4" t="s">
        <v>3217</v>
      </c>
      <c r="J2178" s="35" t="s">
        <v>724</v>
      </c>
      <c r="K2178" s="12" t="s">
        <v>1520</v>
      </c>
    </row>
    <row r="2179" spans="1:11">
      <c r="A2179" s="11" t="s">
        <v>841</v>
      </c>
      <c r="B2179" s="4" t="s">
        <v>2588</v>
      </c>
      <c r="C2179" s="4" t="s">
        <v>1537</v>
      </c>
      <c r="D2179" s="4" t="s">
        <v>1556</v>
      </c>
      <c r="E2179" s="25">
        <v>0.32001480300000001</v>
      </c>
      <c r="F2179" s="26">
        <v>4.2899999999999999E-9</v>
      </c>
      <c r="G2179" s="4" t="s">
        <v>4560</v>
      </c>
      <c r="H2179" s="4" t="s">
        <v>2</v>
      </c>
      <c r="I2179" s="4" t="s">
        <v>3217</v>
      </c>
      <c r="J2179" s="35" t="s">
        <v>724</v>
      </c>
      <c r="K2179" s="12" t="s">
        <v>1520</v>
      </c>
    </row>
    <row r="2180" spans="1:11">
      <c r="A2180" s="11" t="s">
        <v>841</v>
      </c>
      <c r="B2180" s="4" t="s">
        <v>2589</v>
      </c>
      <c r="C2180" s="4" t="s">
        <v>1537</v>
      </c>
      <c r="D2180" s="4" t="s">
        <v>1556</v>
      </c>
      <c r="E2180" s="25">
        <v>0.32001480300000001</v>
      </c>
      <c r="F2180" s="26">
        <v>4.2899999999999999E-9</v>
      </c>
      <c r="G2180" s="4" t="s">
        <v>4560</v>
      </c>
      <c r="H2180" s="4" t="s">
        <v>2</v>
      </c>
      <c r="I2180" s="4" t="s">
        <v>3217</v>
      </c>
      <c r="J2180" s="35" t="s">
        <v>724</v>
      </c>
      <c r="K2180" s="12" t="s">
        <v>1520</v>
      </c>
    </row>
    <row r="2181" spans="1:11">
      <c r="A2181" s="11" t="s">
        <v>841</v>
      </c>
      <c r="B2181" s="4" t="s">
        <v>2590</v>
      </c>
      <c r="C2181" s="4" t="s">
        <v>1537</v>
      </c>
      <c r="D2181" s="4" t="s">
        <v>1556</v>
      </c>
      <c r="E2181" s="25">
        <v>0.32001480300000001</v>
      </c>
      <c r="F2181" s="26">
        <v>4.2899999999999999E-9</v>
      </c>
      <c r="G2181" s="4" t="s">
        <v>4560</v>
      </c>
      <c r="H2181" s="4" t="s">
        <v>2</v>
      </c>
      <c r="I2181" s="4" t="s">
        <v>3217</v>
      </c>
      <c r="J2181" s="35" t="s">
        <v>724</v>
      </c>
      <c r="K2181" s="12" t="s">
        <v>1520</v>
      </c>
    </row>
    <row r="2182" spans="1:11">
      <c r="A2182" s="11" t="s">
        <v>841</v>
      </c>
      <c r="B2182" s="4" t="s">
        <v>2591</v>
      </c>
      <c r="C2182" s="4" t="s">
        <v>1537</v>
      </c>
      <c r="D2182" s="4" t="s">
        <v>1531</v>
      </c>
      <c r="E2182" s="25">
        <v>0.32001480300000001</v>
      </c>
      <c r="F2182" s="26">
        <v>4.2899999999999999E-9</v>
      </c>
      <c r="G2182" s="4" t="s">
        <v>4560</v>
      </c>
      <c r="H2182" s="4" t="s">
        <v>2</v>
      </c>
      <c r="I2182" s="4" t="s">
        <v>3217</v>
      </c>
      <c r="J2182" s="35" t="s">
        <v>724</v>
      </c>
      <c r="K2182" s="12" t="s">
        <v>1520</v>
      </c>
    </row>
    <row r="2183" spans="1:11">
      <c r="A2183" s="11" t="s">
        <v>841</v>
      </c>
      <c r="B2183" s="4" t="s">
        <v>2609</v>
      </c>
      <c r="C2183" s="4" t="s">
        <v>1520</v>
      </c>
      <c r="D2183" s="4" t="s">
        <v>1528</v>
      </c>
      <c r="E2183" s="25">
        <v>0.32001480300000001</v>
      </c>
      <c r="F2183" s="26">
        <v>4.2899999999999999E-9</v>
      </c>
      <c r="G2183" s="4" t="s">
        <v>4560</v>
      </c>
      <c r="H2183" s="4" t="s">
        <v>2</v>
      </c>
      <c r="I2183" s="4" t="s">
        <v>3218</v>
      </c>
      <c r="J2183" s="35" t="s">
        <v>3219</v>
      </c>
      <c r="K2183" s="12" t="s">
        <v>1520</v>
      </c>
    </row>
    <row r="2184" spans="1:11">
      <c r="A2184" s="11" t="s">
        <v>841</v>
      </c>
      <c r="B2184" s="4" t="s">
        <v>2597</v>
      </c>
      <c r="C2184" s="4" t="s">
        <v>1520</v>
      </c>
      <c r="D2184" s="4" t="s">
        <v>1528</v>
      </c>
      <c r="E2184" s="25">
        <v>0.32001480300000001</v>
      </c>
      <c r="F2184" s="26">
        <v>4.2899999999999999E-9</v>
      </c>
      <c r="G2184" s="4" t="s">
        <v>4560</v>
      </c>
      <c r="H2184" s="4" t="s">
        <v>2</v>
      </c>
      <c r="I2184" s="4" t="s">
        <v>3218</v>
      </c>
      <c r="J2184" s="35" t="s">
        <v>3219</v>
      </c>
      <c r="K2184" s="12" t="s">
        <v>1520</v>
      </c>
    </row>
    <row r="2185" spans="1:11">
      <c r="A2185" s="11" t="s">
        <v>841</v>
      </c>
      <c r="B2185" s="4" t="s">
        <v>2606</v>
      </c>
      <c r="C2185" s="4" t="s">
        <v>1520</v>
      </c>
      <c r="D2185" s="4" t="s">
        <v>1528</v>
      </c>
      <c r="E2185" s="25">
        <v>0.32001480300000001</v>
      </c>
      <c r="F2185" s="26">
        <v>4.2899999999999999E-9</v>
      </c>
      <c r="G2185" s="4" t="s">
        <v>4560</v>
      </c>
      <c r="H2185" s="4" t="s">
        <v>2</v>
      </c>
      <c r="I2185" s="4" t="s">
        <v>3218</v>
      </c>
      <c r="J2185" s="35" t="s">
        <v>3219</v>
      </c>
      <c r="K2185" s="12" t="s">
        <v>1520</v>
      </c>
    </row>
    <row r="2186" spans="1:11">
      <c r="A2186" s="11" t="s">
        <v>841</v>
      </c>
      <c r="B2186" s="4" t="s">
        <v>2605</v>
      </c>
      <c r="C2186" s="4" t="s">
        <v>1520</v>
      </c>
      <c r="D2186" s="4" t="s">
        <v>1528</v>
      </c>
      <c r="E2186" s="25">
        <v>0.32001480300000001</v>
      </c>
      <c r="F2186" s="26">
        <v>4.2899999999999999E-9</v>
      </c>
      <c r="G2186" s="4" t="s">
        <v>4560</v>
      </c>
      <c r="H2186" s="4" t="s">
        <v>2</v>
      </c>
      <c r="I2186" s="4" t="s">
        <v>3218</v>
      </c>
      <c r="J2186" s="35" t="s">
        <v>3219</v>
      </c>
      <c r="K2186" s="12" t="s">
        <v>1520</v>
      </c>
    </row>
    <row r="2187" spans="1:11">
      <c r="A2187" s="11" t="s">
        <v>841</v>
      </c>
      <c r="B2187" s="4" t="s">
        <v>2604</v>
      </c>
      <c r="C2187" s="4" t="s">
        <v>1520</v>
      </c>
      <c r="D2187" s="4" t="s">
        <v>1528</v>
      </c>
      <c r="E2187" s="25">
        <v>0.32001480300000001</v>
      </c>
      <c r="F2187" s="26">
        <v>4.2899999999999999E-9</v>
      </c>
      <c r="G2187" s="4" t="s">
        <v>4560</v>
      </c>
      <c r="H2187" s="4" t="s">
        <v>2</v>
      </c>
      <c r="I2187" s="4" t="s">
        <v>3218</v>
      </c>
      <c r="J2187" s="35" t="s">
        <v>3219</v>
      </c>
      <c r="K2187" s="12" t="s">
        <v>1520</v>
      </c>
    </row>
    <row r="2188" spans="1:11">
      <c r="A2188" s="11" t="s">
        <v>841</v>
      </c>
      <c r="B2188" s="4" t="s">
        <v>2595</v>
      </c>
      <c r="C2188" s="4" t="s">
        <v>1520</v>
      </c>
      <c r="D2188" s="4" t="s">
        <v>1528</v>
      </c>
      <c r="E2188" s="25">
        <v>0.32001480300000001</v>
      </c>
      <c r="F2188" s="26">
        <v>4.2899999999999999E-9</v>
      </c>
      <c r="G2188" s="4" t="s">
        <v>4560</v>
      </c>
      <c r="H2188" s="4" t="s">
        <v>2</v>
      </c>
      <c r="I2188" s="4" t="s">
        <v>3218</v>
      </c>
      <c r="J2188" s="35" t="s">
        <v>3219</v>
      </c>
      <c r="K2188" s="12" t="s">
        <v>1520</v>
      </c>
    </row>
    <row r="2189" spans="1:11">
      <c r="A2189" s="11" t="s">
        <v>841</v>
      </c>
      <c r="B2189" s="4" t="s">
        <v>2598</v>
      </c>
      <c r="C2189" s="4" t="s">
        <v>1520</v>
      </c>
      <c r="D2189" s="4" t="s">
        <v>1528</v>
      </c>
      <c r="E2189" s="25">
        <v>0.32001480300000001</v>
      </c>
      <c r="F2189" s="26">
        <v>4.2899999999999999E-9</v>
      </c>
      <c r="G2189" s="4" t="s">
        <v>4560</v>
      </c>
      <c r="H2189" s="4" t="s">
        <v>2</v>
      </c>
      <c r="I2189" s="4" t="s">
        <v>3218</v>
      </c>
      <c r="J2189" s="35" t="s">
        <v>3219</v>
      </c>
      <c r="K2189" s="12" t="s">
        <v>1520</v>
      </c>
    </row>
    <row r="2190" spans="1:11">
      <c r="A2190" s="11" t="s">
        <v>841</v>
      </c>
      <c r="B2190" s="4" t="s">
        <v>2607</v>
      </c>
      <c r="C2190" s="4" t="s">
        <v>1520</v>
      </c>
      <c r="D2190" s="4" t="s">
        <v>1528</v>
      </c>
      <c r="E2190" s="25">
        <v>0.32001480300000001</v>
      </c>
      <c r="F2190" s="26">
        <v>4.2899999999999999E-9</v>
      </c>
      <c r="G2190" s="4" t="s">
        <v>4560</v>
      </c>
      <c r="H2190" s="4" t="s">
        <v>2</v>
      </c>
      <c r="I2190" s="4" t="s">
        <v>3218</v>
      </c>
      <c r="J2190" s="35" t="s">
        <v>3219</v>
      </c>
      <c r="K2190" s="12" t="s">
        <v>1520</v>
      </c>
    </row>
    <row r="2191" spans="1:11">
      <c r="A2191" s="11" t="s">
        <v>841</v>
      </c>
      <c r="B2191" s="4" t="s">
        <v>2602</v>
      </c>
      <c r="C2191" s="4" t="s">
        <v>1520</v>
      </c>
      <c r="D2191" s="4" t="s">
        <v>1528</v>
      </c>
      <c r="E2191" s="25">
        <v>0.32001480300000001</v>
      </c>
      <c r="F2191" s="26">
        <v>4.2899999999999999E-9</v>
      </c>
      <c r="G2191" s="4" t="s">
        <v>4560</v>
      </c>
      <c r="H2191" s="4" t="s">
        <v>2</v>
      </c>
      <c r="I2191" s="4" t="s">
        <v>3218</v>
      </c>
      <c r="J2191" s="35" t="s">
        <v>3219</v>
      </c>
      <c r="K2191" s="12" t="s">
        <v>1520</v>
      </c>
    </row>
    <row r="2192" spans="1:11">
      <c r="A2192" s="11" t="s">
        <v>841</v>
      </c>
      <c r="B2192" s="4" t="s">
        <v>2596</v>
      </c>
      <c r="C2192" s="4" t="s">
        <v>1520</v>
      </c>
      <c r="D2192" s="4" t="s">
        <v>1528</v>
      </c>
      <c r="E2192" s="25">
        <v>0.32001480300000001</v>
      </c>
      <c r="F2192" s="26">
        <v>4.2899999999999999E-9</v>
      </c>
      <c r="G2192" s="4" t="s">
        <v>4560</v>
      </c>
      <c r="H2192" s="4" t="s">
        <v>2</v>
      </c>
      <c r="I2192" s="4" t="s">
        <v>3218</v>
      </c>
      <c r="J2192" s="35" t="s">
        <v>3219</v>
      </c>
      <c r="K2192" s="12" t="s">
        <v>1520</v>
      </c>
    </row>
    <row r="2193" spans="1:11">
      <c r="A2193" s="11" t="s">
        <v>841</v>
      </c>
      <c r="B2193" s="4" t="s">
        <v>2608</v>
      </c>
      <c r="C2193" s="4" t="s">
        <v>1520</v>
      </c>
      <c r="D2193" s="4" t="s">
        <v>1528</v>
      </c>
      <c r="E2193" s="25">
        <v>0.32001480300000001</v>
      </c>
      <c r="F2193" s="26">
        <v>4.2899999999999999E-9</v>
      </c>
      <c r="G2193" s="4" t="s">
        <v>4560</v>
      </c>
      <c r="H2193" s="4" t="s">
        <v>2</v>
      </c>
      <c r="I2193" s="4" t="s">
        <v>3218</v>
      </c>
      <c r="J2193" s="35" t="s">
        <v>3219</v>
      </c>
      <c r="K2193" s="12" t="s">
        <v>1520</v>
      </c>
    </row>
    <row r="2194" spans="1:11">
      <c r="A2194" s="11" t="s">
        <v>841</v>
      </c>
      <c r="B2194" s="4" t="s">
        <v>2592</v>
      </c>
      <c r="C2194" s="4" t="s">
        <v>1520</v>
      </c>
      <c r="D2194" s="4" t="s">
        <v>1528</v>
      </c>
      <c r="E2194" s="25">
        <v>0.32001480300000001</v>
      </c>
      <c r="F2194" s="26">
        <v>4.2899999999999999E-9</v>
      </c>
      <c r="G2194" s="4" t="s">
        <v>4560</v>
      </c>
      <c r="H2194" s="4" t="s">
        <v>2</v>
      </c>
      <c r="I2194" s="4" t="s">
        <v>3218</v>
      </c>
      <c r="J2194" s="35" t="s">
        <v>3219</v>
      </c>
      <c r="K2194" s="12" t="s">
        <v>1520</v>
      </c>
    </row>
    <row r="2195" spans="1:11">
      <c r="A2195" s="11" t="s">
        <v>841</v>
      </c>
      <c r="B2195" s="4" t="s">
        <v>2599</v>
      </c>
      <c r="C2195" s="4" t="s">
        <v>1520</v>
      </c>
      <c r="D2195" s="4" t="s">
        <v>1528</v>
      </c>
      <c r="E2195" s="25">
        <v>0.32001480300000001</v>
      </c>
      <c r="F2195" s="26">
        <v>4.2899999999999999E-9</v>
      </c>
      <c r="G2195" s="4" t="s">
        <v>4560</v>
      </c>
      <c r="H2195" s="4" t="s">
        <v>2</v>
      </c>
      <c r="I2195" s="4" t="s">
        <v>3218</v>
      </c>
      <c r="J2195" s="35" t="s">
        <v>3219</v>
      </c>
      <c r="K2195" s="12" t="s">
        <v>1520</v>
      </c>
    </row>
    <row r="2196" spans="1:11">
      <c r="A2196" s="11" t="s">
        <v>841</v>
      </c>
      <c r="B2196" s="4" t="s">
        <v>2593</v>
      </c>
      <c r="C2196" s="4" t="s">
        <v>1520</v>
      </c>
      <c r="D2196" s="4" t="s">
        <v>1528</v>
      </c>
      <c r="E2196" s="25">
        <v>0.32001480300000001</v>
      </c>
      <c r="F2196" s="26">
        <v>4.2899999999999999E-9</v>
      </c>
      <c r="G2196" s="4" t="s">
        <v>4560</v>
      </c>
      <c r="H2196" s="4" t="s">
        <v>2</v>
      </c>
      <c r="I2196" s="4" t="s">
        <v>3218</v>
      </c>
      <c r="J2196" s="35" t="s">
        <v>3219</v>
      </c>
      <c r="K2196" s="12" t="s">
        <v>1520</v>
      </c>
    </row>
    <row r="2197" spans="1:11">
      <c r="A2197" s="11" t="s">
        <v>841</v>
      </c>
      <c r="B2197" s="4" t="s">
        <v>2601</v>
      </c>
      <c r="C2197" s="4" t="s">
        <v>1520</v>
      </c>
      <c r="D2197" s="4" t="s">
        <v>1528</v>
      </c>
      <c r="E2197" s="25">
        <v>0.32001480300000001</v>
      </c>
      <c r="F2197" s="26">
        <v>4.2899999999999999E-9</v>
      </c>
      <c r="G2197" s="4" t="s">
        <v>4560</v>
      </c>
      <c r="H2197" s="4" t="s">
        <v>2</v>
      </c>
      <c r="I2197" s="4" t="s">
        <v>3218</v>
      </c>
      <c r="J2197" s="35" t="s">
        <v>3219</v>
      </c>
      <c r="K2197" s="12" t="s">
        <v>1520</v>
      </c>
    </row>
    <row r="2198" spans="1:11">
      <c r="A2198" s="11" t="s">
        <v>841</v>
      </c>
      <c r="B2198" s="4" t="s">
        <v>2600</v>
      </c>
      <c r="C2198" s="4" t="s">
        <v>1520</v>
      </c>
      <c r="D2198" s="4" t="s">
        <v>1528</v>
      </c>
      <c r="E2198" s="25">
        <v>0.32001480300000001</v>
      </c>
      <c r="F2198" s="26">
        <v>4.2899999999999999E-9</v>
      </c>
      <c r="G2198" s="4" t="s">
        <v>4560</v>
      </c>
      <c r="H2198" s="4" t="s">
        <v>2</v>
      </c>
      <c r="I2198" s="4" t="s">
        <v>3218</v>
      </c>
      <c r="J2198" s="35" t="s">
        <v>3219</v>
      </c>
      <c r="K2198" s="12" t="s">
        <v>1520</v>
      </c>
    </row>
    <row r="2199" spans="1:11">
      <c r="A2199" s="11" t="s">
        <v>841</v>
      </c>
      <c r="B2199" s="4" t="s">
        <v>2594</v>
      </c>
      <c r="C2199" s="4" t="s">
        <v>1520</v>
      </c>
      <c r="D2199" s="4" t="s">
        <v>1528</v>
      </c>
      <c r="E2199" s="25">
        <v>0.32001480300000001</v>
      </c>
      <c r="F2199" s="26">
        <v>4.2899999999999999E-9</v>
      </c>
      <c r="G2199" s="4" t="s">
        <v>4560</v>
      </c>
      <c r="H2199" s="4" t="s">
        <v>2</v>
      </c>
      <c r="I2199" s="4" t="s">
        <v>3218</v>
      </c>
      <c r="J2199" s="35" t="s">
        <v>3219</v>
      </c>
      <c r="K2199" s="12" t="s">
        <v>1520</v>
      </c>
    </row>
    <row r="2200" spans="1:11">
      <c r="A2200" s="11" t="s">
        <v>841</v>
      </c>
      <c r="B2200" s="4" t="s">
        <v>2603</v>
      </c>
      <c r="C2200" s="4" t="s">
        <v>1520</v>
      </c>
      <c r="D2200" s="4" t="s">
        <v>1528</v>
      </c>
      <c r="E2200" s="25">
        <v>0.32001480300000001</v>
      </c>
      <c r="F2200" s="26">
        <v>4.2899999999999999E-9</v>
      </c>
      <c r="G2200" s="4" t="s">
        <v>4560</v>
      </c>
      <c r="H2200" s="4" t="s">
        <v>2</v>
      </c>
      <c r="I2200" s="4" t="s">
        <v>3218</v>
      </c>
      <c r="J2200" s="35" t="s">
        <v>3219</v>
      </c>
      <c r="K2200" s="12" t="s">
        <v>1520</v>
      </c>
    </row>
    <row r="2201" spans="1:11">
      <c r="A2201" s="11" t="s">
        <v>841</v>
      </c>
      <c r="B2201" s="4" t="s">
        <v>2583</v>
      </c>
      <c r="C2201" s="4" t="s">
        <v>1537</v>
      </c>
      <c r="D2201" s="4" t="s">
        <v>3004</v>
      </c>
      <c r="E2201" s="25">
        <v>0.32001480300000001</v>
      </c>
      <c r="F2201" s="26">
        <v>4.2899999999999999E-9</v>
      </c>
      <c r="G2201" s="4" t="s">
        <v>4560</v>
      </c>
      <c r="H2201" s="4" t="s">
        <v>2</v>
      </c>
      <c r="I2201" s="4" t="s">
        <v>3218</v>
      </c>
      <c r="J2201" s="35" t="s">
        <v>3219</v>
      </c>
      <c r="K2201" s="12" t="s">
        <v>1520</v>
      </c>
    </row>
    <row r="2202" spans="1:11">
      <c r="A2202" s="11" t="s">
        <v>841</v>
      </c>
      <c r="B2202" s="4" t="s">
        <v>2584</v>
      </c>
      <c r="C2202" s="4" t="s">
        <v>1537</v>
      </c>
      <c r="D2202" s="4" t="s">
        <v>1556</v>
      </c>
      <c r="E2202" s="25">
        <v>0.32001480300000001</v>
      </c>
      <c r="F2202" s="26">
        <v>4.2899999999999999E-9</v>
      </c>
      <c r="G2202" s="4" t="s">
        <v>4560</v>
      </c>
      <c r="H2202" s="4" t="s">
        <v>2</v>
      </c>
      <c r="I2202" s="4" t="s">
        <v>3218</v>
      </c>
      <c r="J2202" s="35" t="s">
        <v>3219</v>
      </c>
      <c r="K2202" s="12" t="s">
        <v>1520</v>
      </c>
    </row>
    <row r="2203" spans="1:11">
      <c r="A2203" s="11" t="s">
        <v>841</v>
      </c>
      <c r="B2203" s="4" t="s">
        <v>2585</v>
      </c>
      <c r="C2203" s="4" t="s">
        <v>1537</v>
      </c>
      <c r="D2203" s="4" t="s">
        <v>1556</v>
      </c>
      <c r="E2203" s="25">
        <v>0.32001480300000001</v>
      </c>
      <c r="F2203" s="26">
        <v>4.2899999999999999E-9</v>
      </c>
      <c r="G2203" s="4" t="s">
        <v>4560</v>
      </c>
      <c r="H2203" s="4" t="s">
        <v>2</v>
      </c>
      <c r="I2203" s="4" t="s">
        <v>3218</v>
      </c>
      <c r="J2203" s="35" t="s">
        <v>3219</v>
      </c>
      <c r="K2203" s="12" t="s">
        <v>1520</v>
      </c>
    </row>
    <row r="2204" spans="1:11">
      <c r="A2204" s="11" t="s">
        <v>841</v>
      </c>
      <c r="B2204" s="4" t="s">
        <v>2586</v>
      </c>
      <c r="C2204" s="4" t="s">
        <v>1537</v>
      </c>
      <c r="D2204" s="4" t="s">
        <v>1556</v>
      </c>
      <c r="E2204" s="25">
        <v>0.32001480300000001</v>
      </c>
      <c r="F2204" s="26">
        <v>4.2899999999999999E-9</v>
      </c>
      <c r="G2204" s="4" t="s">
        <v>4560</v>
      </c>
      <c r="H2204" s="4" t="s">
        <v>2</v>
      </c>
      <c r="I2204" s="4" t="s">
        <v>3218</v>
      </c>
      <c r="J2204" s="35" t="s">
        <v>3219</v>
      </c>
      <c r="K2204" s="12" t="s">
        <v>1520</v>
      </c>
    </row>
    <row r="2205" spans="1:11">
      <c r="A2205" s="11" t="s">
        <v>841</v>
      </c>
      <c r="B2205" s="4" t="s">
        <v>2587</v>
      </c>
      <c r="C2205" s="4" t="s">
        <v>1537</v>
      </c>
      <c r="D2205" s="4" t="s">
        <v>1556</v>
      </c>
      <c r="E2205" s="25">
        <v>0.32001480300000001</v>
      </c>
      <c r="F2205" s="26">
        <v>4.2899999999999999E-9</v>
      </c>
      <c r="G2205" s="4" t="s">
        <v>4560</v>
      </c>
      <c r="H2205" s="4" t="s">
        <v>2</v>
      </c>
      <c r="I2205" s="4" t="s">
        <v>3218</v>
      </c>
      <c r="J2205" s="35" t="s">
        <v>3219</v>
      </c>
      <c r="K2205" s="12" t="s">
        <v>1520</v>
      </c>
    </row>
    <row r="2206" spans="1:11">
      <c r="A2206" s="11" t="s">
        <v>841</v>
      </c>
      <c r="B2206" s="4" t="s">
        <v>2588</v>
      </c>
      <c r="C2206" s="4" t="s">
        <v>1537</v>
      </c>
      <c r="D2206" s="4" t="s">
        <v>1556</v>
      </c>
      <c r="E2206" s="25">
        <v>0.32001480300000001</v>
      </c>
      <c r="F2206" s="26">
        <v>4.2899999999999999E-9</v>
      </c>
      <c r="G2206" s="4" t="s">
        <v>4560</v>
      </c>
      <c r="H2206" s="4" t="s">
        <v>2</v>
      </c>
      <c r="I2206" s="4" t="s">
        <v>3218</v>
      </c>
      <c r="J2206" s="35" t="s">
        <v>3219</v>
      </c>
      <c r="K2206" s="12" t="s">
        <v>1520</v>
      </c>
    </row>
    <row r="2207" spans="1:11">
      <c r="A2207" s="11" t="s">
        <v>841</v>
      </c>
      <c r="B2207" s="4" t="s">
        <v>2589</v>
      </c>
      <c r="C2207" s="4" t="s">
        <v>1537</v>
      </c>
      <c r="D2207" s="4" t="s">
        <v>1556</v>
      </c>
      <c r="E2207" s="25">
        <v>0.32001480300000001</v>
      </c>
      <c r="F2207" s="26">
        <v>4.2899999999999999E-9</v>
      </c>
      <c r="G2207" s="4" t="s">
        <v>4560</v>
      </c>
      <c r="H2207" s="4" t="s">
        <v>2</v>
      </c>
      <c r="I2207" s="4" t="s">
        <v>3218</v>
      </c>
      <c r="J2207" s="35" t="s">
        <v>3219</v>
      </c>
      <c r="K2207" s="12" t="s">
        <v>1520</v>
      </c>
    </row>
    <row r="2208" spans="1:11">
      <c r="A2208" s="11" t="s">
        <v>841</v>
      </c>
      <c r="B2208" s="4" t="s">
        <v>2590</v>
      </c>
      <c r="C2208" s="4" t="s">
        <v>1537</v>
      </c>
      <c r="D2208" s="4" t="s">
        <v>1556</v>
      </c>
      <c r="E2208" s="25">
        <v>0.32001480300000001</v>
      </c>
      <c r="F2208" s="26">
        <v>4.2899999999999999E-9</v>
      </c>
      <c r="G2208" s="4" t="s">
        <v>4560</v>
      </c>
      <c r="H2208" s="4" t="s">
        <v>2</v>
      </c>
      <c r="I2208" s="4" t="s">
        <v>3218</v>
      </c>
      <c r="J2208" s="35" t="s">
        <v>3219</v>
      </c>
      <c r="K2208" s="12" t="s">
        <v>1520</v>
      </c>
    </row>
    <row r="2209" spans="1:11">
      <c r="A2209" s="11" t="s">
        <v>841</v>
      </c>
      <c r="B2209" s="4" t="s">
        <v>2591</v>
      </c>
      <c r="C2209" s="4" t="s">
        <v>1537</v>
      </c>
      <c r="D2209" s="4" t="s">
        <v>1531</v>
      </c>
      <c r="E2209" s="25">
        <v>0.32001480300000001</v>
      </c>
      <c r="F2209" s="26">
        <v>4.2899999999999999E-9</v>
      </c>
      <c r="G2209" s="4" t="s">
        <v>4560</v>
      </c>
      <c r="H2209" s="4" t="s">
        <v>2</v>
      </c>
      <c r="I2209" s="4" t="s">
        <v>3218</v>
      </c>
      <c r="J2209" s="35" t="s">
        <v>3219</v>
      </c>
      <c r="K2209" s="12" t="s">
        <v>1520</v>
      </c>
    </row>
    <row r="2210" spans="1:11">
      <c r="A2210" s="11" t="s">
        <v>842</v>
      </c>
      <c r="B2210" s="4" t="s">
        <v>2129</v>
      </c>
      <c r="C2210" s="4" t="s">
        <v>1718</v>
      </c>
      <c r="D2210" s="4" t="s">
        <v>1528</v>
      </c>
      <c r="E2210" s="25">
        <v>0.28182163599999999</v>
      </c>
      <c r="F2210" s="26">
        <v>4.32E-9</v>
      </c>
      <c r="G2210" s="4" t="s">
        <v>4550</v>
      </c>
      <c r="H2210" s="4" t="s">
        <v>2</v>
      </c>
      <c r="I2210" s="4" t="s">
        <v>3220</v>
      </c>
      <c r="J2210" s="35" t="s">
        <v>3221</v>
      </c>
      <c r="K2210" s="12" t="s">
        <v>1520</v>
      </c>
    </row>
    <row r="2211" spans="1:11">
      <c r="A2211" s="11" t="s">
        <v>842</v>
      </c>
      <c r="B2211" s="4" t="s">
        <v>2451</v>
      </c>
      <c r="C2211" s="4" t="s">
        <v>1665</v>
      </c>
      <c r="D2211" s="4" t="s">
        <v>1528</v>
      </c>
      <c r="E2211" s="25">
        <v>0.28182163599999999</v>
      </c>
      <c r="F2211" s="26">
        <v>4.32E-9</v>
      </c>
      <c r="G2211" s="4" t="s">
        <v>4550</v>
      </c>
      <c r="H2211" s="4" t="s">
        <v>2</v>
      </c>
      <c r="I2211" s="4" t="s">
        <v>3220</v>
      </c>
      <c r="J2211" s="35" t="s">
        <v>3221</v>
      </c>
      <c r="K2211" s="12" t="s">
        <v>3222</v>
      </c>
    </row>
    <row r="2212" spans="1:11">
      <c r="A2212" s="11" t="s">
        <v>1177</v>
      </c>
      <c r="B2212" s="4" t="s">
        <v>1519</v>
      </c>
      <c r="C2212" s="4" t="s">
        <v>1520</v>
      </c>
      <c r="D2212" s="4" t="s">
        <v>1521</v>
      </c>
      <c r="E2212" s="25">
        <v>1.0998732120000001</v>
      </c>
      <c r="F2212" s="26">
        <v>4.5299999999999999E-9</v>
      </c>
      <c r="G2212" s="4" t="s">
        <v>4541</v>
      </c>
      <c r="H2212" s="4" t="s">
        <v>0</v>
      </c>
      <c r="I2212" s="4" t="s">
        <v>2992</v>
      </c>
      <c r="J2212" s="35" t="s">
        <v>2993</v>
      </c>
      <c r="K2212" s="12" t="s">
        <v>3047</v>
      </c>
    </row>
    <row r="2213" spans="1:11">
      <c r="A2213" s="11" t="s">
        <v>1177</v>
      </c>
      <c r="B2213" s="4" t="s">
        <v>1523</v>
      </c>
      <c r="C2213" s="4" t="s">
        <v>1520</v>
      </c>
      <c r="D2213" s="4" t="s">
        <v>1524</v>
      </c>
      <c r="E2213" s="25">
        <v>1.0998732120000001</v>
      </c>
      <c r="F2213" s="26">
        <v>4.5299999999999999E-9</v>
      </c>
      <c r="G2213" s="4" t="s">
        <v>4541</v>
      </c>
      <c r="H2213" s="4" t="s">
        <v>0</v>
      </c>
      <c r="I2213" s="4" t="s">
        <v>2992</v>
      </c>
      <c r="J2213" s="35" t="s">
        <v>2993</v>
      </c>
      <c r="K2213" s="12" t="s">
        <v>3042</v>
      </c>
    </row>
    <row r="2214" spans="1:11">
      <c r="A2214" s="11" t="s">
        <v>1177</v>
      </c>
      <c r="B2214" s="4" t="s">
        <v>1519</v>
      </c>
      <c r="C2214" s="4" t="s">
        <v>1520</v>
      </c>
      <c r="D2214" s="4" t="s">
        <v>1521</v>
      </c>
      <c r="E2214" s="25">
        <v>1.0998732120000001</v>
      </c>
      <c r="F2214" s="26">
        <v>4.5299999999999999E-9</v>
      </c>
      <c r="G2214" s="4" t="s">
        <v>4541</v>
      </c>
      <c r="H2214" s="4" t="s">
        <v>0</v>
      </c>
      <c r="I2214" s="4" t="s">
        <v>3223</v>
      </c>
      <c r="J2214" s="35" t="s">
        <v>3224</v>
      </c>
      <c r="K2214" s="12" t="s">
        <v>3047</v>
      </c>
    </row>
    <row r="2215" spans="1:11">
      <c r="A2215" s="11" t="s">
        <v>1177</v>
      </c>
      <c r="B2215" s="4" t="s">
        <v>1523</v>
      </c>
      <c r="C2215" s="4" t="s">
        <v>1520</v>
      </c>
      <c r="D2215" s="4" t="s">
        <v>1524</v>
      </c>
      <c r="E2215" s="25">
        <v>1.0998732120000001</v>
      </c>
      <c r="F2215" s="26">
        <v>4.5299999999999999E-9</v>
      </c>
      <c r="G2215" s="4" t="s">
        <v>4541</v>
      </c>
      <c r="H2215" s="4" t="s">
        <v>0</v>
      </c>
      <c r="I2215" s="4" t="s">
        <v>3223</v>
      </c>
      <c r="J2215" s="35" t="s">
        <v>3224</v>
      </c>
      <c r="K2215" s="12" t="s">
        <v>3042</v>
      </c>
    </row>
    <row r="2216" spans="1:11">
      <c r="A2216" s="11" t="s">
        <v>629</v>
      </c>
      <c r="B2216" s="4" t="s">
        <v>1595</v>
      </c>
      <c r="C2216" s="4" t="s">
        <v>1537</v>
      </c>
      <c r="D2216" s="4" t="s">
        <v>1531</v>
      </c>
      <c r="E2216" s="25">
        <v>0.28539299000000001</v>
      </c>
      <c r="F2216" s="26">
        <v>4.66E-9</v>
      </c>
      <c r="G2216" s="4" t="s">
        <v>1342</v>
      </c>
      <c r="H2216" s="4" t="s">
        <v>1</v>
      </c>
      <c r="I2216" s="4" t="s">
        <v>3145</v>
      </c>
      <c r="J2216" s="35" t="s">
        <v>3146</v>
      </c>
      <c r="K2216" s="12" t="s">
        <v>1520</v>
      </c>
    </row>
    <row r="2217" spans="1:11">
      <c r="A2217" s="11" t="s">
        <v>629</v>
      </c>
      <c r="B2217" s="4" t="s">
        <v>1596</v>
      </c>
      <c r="C2217" s="4" t="s">
        <v>1537</v>
      </c>
      <c r="D2217" s="4" t="s">
        <v>1531</v>
      </c>
      <c r="E2217" s="25">
        <v>0.28539299000000001</v>
      </c>
      <c r="F2217" s="26">
        <v>4.66E-9</v>
      </c>
      <c r="G2217" s="4" t="s">
        <v>1342</v>
      </c>
      <c r="H2217" s="4" t="s">
        <v>1</v>
      </c>
      <c r="I2217" s="4" t="s">
        <v>3145</v>
      </c>
      <c r="J2217" s="35" t="s">
        <v>3146</v>
      </c>
      <c r="K2217" s="12" t="s">
        <v>3147</v>
      </c>
    </row>
    <row r="2218" spans="1:11">
      <c r="A2218" s="11" t="s">
        <v>629</v>
      </c>
      <c r="B2218" s="4" t="s">
        <v>1607</v>
      </c>
      <c r="C2218" s="4" t="s">
        <v>1537</v>
      </c>
      <c r="D2218" s="4" t="s">
        <v>3148</v>
      </c>
      <c r="E2218" s="25">
        <v>0.28539299000000001</v>
      </c>
      <c r="F2218" s="26">
        <v>4.66E-9</v>
      </c>
      <c r="G2218" s="4" t="s">
        <v>1342</v>
      </c>
      <c r="H2218" s="4" t="s">
        <v>1</v>
      </c>
      <c r="I2218" s="4" t="s">
        <v>3145</v>
      </c>
      <c r="J2218" s="35" t="s">
        <v>3146</v>
      </c>
      <c r="K2218" s="12" t="s">
        <v>3149</v>
      </c>
    </row>
    <row r="2219" spans="1:11">
      <c r="A2219" s="11" t="s">
        <v>629</v>
      </c>
      <c r="B2219" s="4" t="s">
        <v>1597</v>
      </c>
      <c r="C2219" s="4" t="s">
        <v>3045</v>
      </c>
      <c r="D2219" s="4" t="s">
        <v>1528</v>
      </c>
      <c r="E2219" s="25">
        <v>0.28539299000000001</v>
      </c>
      <c r="F2219" s="26">
        <v>4.66E-9</v>
      </c>
      <c r="G2219" s="4" t="s">
        <v>1342</v>
      </c>
      <c r="H2219" s="4" t="s">
        <v>1</v>
      </c>
      <c r="I2219" s="4" t="s">
        <v>3145</v>
      </c>
      <c r="J2219" s="35" t="s">
        <v>3146</v>
      </c>
      <c r="K2219" s="12" t="s">
        <v>1520</v>
      </c>
    </row>
    <row r="2220" spans="1:11">
      <c r="A2220" s="11" t="s">
        <v>629</v>
      </c>
      <c r="B2220" s="4" t="s">
        <v>1599</v>
      </c>
      <c r="C2220" s="4" t="s">
        <v>1537</v>
      </c>
      <c r="D2220" s="4" t="s">
        <v>3150</v>
      </c>
      <c r="E2220" s="25">
        <v>0.28539299000000001</v>
      </c>
      <c r="F2220" s="26">
        <v>4.66E-9</v>
      </c>
      <c r="G2220" s="4" t="s">
        <v>1342</v>
      </c>
      <c r="H2220" s="4" t="s">
        <v>1</v>
      </c>
      <c r="I2220" s="4" t="s">
        <v>3145</v>
      </c>
      <c r="J2220" s="35" t="s">
        <v>3146</v>
      </c>
      <c r="K2220" s="12" t="s">
        <v>3151</v>
      </c>
    </row>
    <row r="2221" spans="1:11">
      <c r="A2221" s="11" t="s">
        <v>629</v>
      </c>
      <c r="B2221" s="4" t="s">
        <v>1657</v>
      </c>
      <c r="C2221" s="4" t="s">
        <v>1520</v>
      </c>
      <c r="D2221" s="4" t="s">
        <v>1528</v>
      </c>
      <c r="E2221" s="25">
        <v>0.28539299000000001</v>
      </c>
      <c r="F2221" s="26">
        <v>4.66E-9</v>
      </c>
      <c r="G2221" s="4" t="s">
        <v>1342</v>
      </c>
      <c r="H2221" s="4" t="s">
        <v>1</v>
      </c>
      <c r="I2221" s="4" t="s">
        <v>3145</v>
      </c>
      <c r="J2221" s="35" t="s">
        <v>3146</v>
      </c>
      <c r="K2221" s="12" t="s">
        <v>3152</v>
      </c>
    </row>
    <row r="2222" spans="1:11">
      <c r="A2222" s="11" t="s">
        <v>629</v>
      </c>
      <c r="B2222" s="4" t="s">
        <v>1600</v>
      </c>
      <c r="C2222" s="4" t="s">
        <v>1537</v>
      </c>
      <c r="D2222" s="4" t="s">
        <v>1528</v>
      </c>
      <c r="E2222" s="25">
        <v>0.28539299000000001</v>
      </c>
      <c r="F2222" s="26">
        <v>4.66E-9</v>
      </c>
      <c r="G2222" s="4" t="s">
        <v>1342</v>
      </c>
      <c r="H2222" s="4" t="s">
        <v>1</v>
      </c>
      <c r="I2222" s="4" t="s">
        <v>3145</v>
      </c>
      <c r="J2222" s="35" t="s">
        <v>3146</v>
      </c>
      <c r="K2222" s="12" t="s">
        <v>3153</v>
      </c>
    </row>
    <row r="2223" spans="1:11">
      <c r="A2223" s="11" t="s">
        <v>629</v>
      </c>
      <c r="B2223" s="4" t="s">
        <v>1601</v>
      </c>
      <c r="C2223" s="4" t="s">
        <v>1537</v>
      </c>
      <c r="D2223" s="4" t="s">
        <v>3154</v>
      </c>
      <c r="E2223" s="25">
        <v>0.28539299000000001</v>
      </c>
      <c r="F2223" s="26">
        <v>4.66E-9</v>
      </c>
      <c r="G2223" s="4" t="s">
        <v>1342</v>
      </c>
      <c r="H2223" s="4" t="s">
        <v>1</v>
      </c>
      <c r="I2223" s="4" t="s">
        <v>3145</v>
      </c>
      <c r="J2223" s="35" t="s">
        <v>3146</v>
      </c>
      <c r="K2223" s="12" t="s">
        <v>3155</v>
      </c>
    </row>
    <row r="2224" spans="1:11">
      <c r="A2224" s="11" t="s">
        <v>629</v>
      </c>
      <c r="B2224" s="4" t="s">
        <v>1603</v>
      </c>
      <c r="C2224" s="4" t="s">
        <v>1537</v>
      </c>
      <c r="D2224" s="4" t="s">
        <v>1528</v>
      </c>
      <c r="E2224" s="25">
        <v>0.28539299000000001</v>
      </c>
      <c r="F2224" s="26">
        <v>4.66E-9</v>
      </c>
      <c r="G2224" s="4" t="s">
        <v>1342</v>
      </c>
      <c r="H2224" s="4" t="s">
        <v>1</v>
      </c>
      <c r="I2224" s="4" t="s">
        <v>3145</v>
      </c>
      <c r="J2224" s="35" t="s">
        <v>3146</v>
      </c>
      <c r="K2224" s="12" t="s">
        <v>3143</v>
      </c>
    </row>
    <row r="2225" spans="1:11">
      <c r="A2225" s="11" t="s">
        <v>629</v>
      </c>
      <c r="B2225" s="4" t="s">
        <v>1604</v>
      </c>
      <c r="C2225" s="4" t="s">
        <v>1537</v>
      </c>
      <c r="D2225" s="4" t="s">
        <v>1528</v>
      </c>
      <c r="E2225" s="25">
        <v>0.28539299000000001</v>
      </c>
      <c r="F2225" s="26">
        <v>4.66E-9</v>
      </c>
      <c r="G2225" s="4" t="s">
        <v>1342</v>
      </c>
      <c r="H2225" s="4" t="s">
        <v>1</v>
      </c>
      <c r="I2225" s="4" t="s">
        <v>3145</v>
      </c>
      <c r="J2225" s="35" t="s">
        <v>3146</v>
      </c>
      <c r="K2225" s="12" t="s">
        <v>1520</v>
      </c>
    </row>
    <row r="2226" spans="1:11">
      <c r="A2226" s="11" t="s">
        <v>629</v>
      </c>
      <c r="B2226" s="4" t="s">
        <v>1605</v>
      </c>
      <c r="C2226" s="4" t="s">
        <v>1537</v>
      </c>
      <c r="D2226" s="4" t="s">
        <v>3156</v>
      </c>
      <c r="E2226" s="25">
        <v>0.28539299000000001</v>
      </c>
      <c r="F2226" s="26">
        <v>4.66E-9</v>
      </c>
      <c r="G2226" s="4" t="s">
        <v>1342</v>
      </c>
      <c r="H2226" s="4" t="s">
        <v>1</v>
      </c>
      <c r="I2226" s="4" t="s">
        <v>3145</v>
      </c>
      <c r="J2226" s="35" t="s">
        <v>3146</v>
      </c>
      <c r="K2226" s="12" t="s">
        <v>3155</v>
      </c>
    </row>
    <row r="2227" spans="1:11">
      <c r="A2227" s="11" t="s">
        <v>629</v>
      </c>
      <c r="B2227" s="4" t="s">
        <v>1608</v>
      </c>
      <c r="C2227" s="4" t="s">
        <v>1537</v>
      </c>
      <c r="D2227" s="4" t="s">
        <v>3083</v>
      </c>
      <c r="E2227" s="25">
        <v>0.28539299000000001</v>
      </c>
      <c r="F2227" s="26">
        <v>4.66E-9</v>
      </c>
      <c r="G2227" s="4" t="s">
        <v>1342</v>
      </c>
      <c r="H2227" s="4" t="s">
        <v>1</v>
      </c>
      <c r="I2227" s="4" t="s">
        <v>3145</v>
      </c>
      <c r="J2227" s="35" t="s">
        <v>3146</v>
      </c>
      <c r="K2227" s="12" t="s">
        <v>3157</v>
      </c>
    </row>
    <row r="2228" spans="1:11">
      <c r="A2228" s="11" t="s">
        <v>629</v>
      </c>
      <c r="B2228" s="4" t="s">
        <v>1610</v>
      </c>
      <c r="C2228" s="4" t="s">
        <v>1537</v>
      </c>
      <c r="D2228" s="4" t="s">
        <v>1528</v>
      </c>
      <c r="E2228" s="25">
        <v>0.28539299000000001</v>
      </c>
      <c r="F2228" s="26">
        <v>4.66E-9</v>
      </c>
      <c r="G2228" s="4" t="s">
        <v>1342</v>
      </c>
      <c r="H2228" s="4" t="s">
        <v>1</v>
      </c>
      <c r="I2228" s="4" t="s">
        <v>3145</v>
      </c>
      <c r="J2228" s="35" t="s">
        <v>3146</v>
      </c>
      <c r="K2228" s="12" t="s">
        <v>3158</v>
      </c>
    </row>
    <row r="2229" spans="1:11">
      <c r="A2229" s="11" t="s">
        <v>629</v>
      </c>
      <c r="B2229" s="4" t="s">
        <v>1611</v>
      </c>
      <c r="C2229" s="4" t="s">
        <v>1537</v>
      </c>
      <c r="D2229" s="4" t="s">
        <v>1528</v>
      </c>
      <c r="E2229" s="25">
        <v>0.28539299000000001</v>
      </c>
      <c r="F2229" s="26">
        <v>4.66E-9</v>
      </c>
      <c r="G2229" s="4" t="s">
        <v>1342</v>
      </c>
      <c r="H2229" s="4" t="s">
        <v>1</v>
      </c>
      <c r="I2229" s="4" t="s">
        <v>3145</v>
      </c>
      <c r="J2229" s="35" t="s">
        <v>3146</v>
      </c>
      <c r="K2229" s="12" t="s">
        <v>3159</v>
      </c>
    </row>
    <row r="2230" spans="1:11">
      <c r="A2230" s="11" t="s">
        <v>629</v>
      </c>
      <c r="B2230" s="4" t="s">
        <v>1662</v>
      </c>
      <c r="C2230" s="4" t="s">
        <v>1520</v>
      </c>
      <c r="D2230" s="4" t="s">
        <v>1528</v>
      </c>
      <c r="E2230" s="25">
        <v>0.28539299000000001</v>
      </c>
      <c r="F2230" s="26">
        <v>4.66E-9</v>
      </c>
      <c r="G2230" s="4" t="s">
        <v>1342</v>
      </c>
      <c r="H2230" s="4" t="s">
        <v>1</v>
      </c>
      <c r="I2230" s="4" t="s">
        <v>3145</v>
      </c>
      <c r="J2230" s="35" t="s">
        <v>3146</v>
      </c>
      <c r="K2230" s="12" t="s">
        <v>1520</v>
      </c>
    </row>
    <row r="2231" spans="1:11">
      <c r="A2231" s="11" t="s">
        <v>629</v>
      </c>
      <c r="B2231" s="4" t="s">
        <v>1646</v>
      </c>
      <c r="C2231" s="4" t="s">
        <v>1520</v>
      </c>
      <c r="D2231" s="4" t="s">
        <v>1528</v>
      </c>
      <c r="E2231" s="25">
        <v>0.28539299000000001</v>
      </c>
      <c r="F2231" s="26">
        <v>4.66E-9</v>
      </c>
      <c r="G2231" s="4" t="s">
        <v>1342</v>
      </c>
      <c r="H2231" s="4" t="s">
        <v>1</v>
      </c>
      <c r="I2231" s="4" t="s">
        <v>3145</v>
      </c>
      <c r="J2231" s="35" t="s">
        <v>3146</v>
      </c>
      <c r="K2231" s="12" t="s">
        <v>1520</v>
      </c>
    </row>
    <row r="2232" spans="1:11">
      <c r="A2232" s="11" t="s">
        <v>629</v>
      </c>
      <c r="B2232" s="4" t="s">
        <v>1640</v>
      </c>
      <c r="C2232" s="4" t="s">
        <v>1520</v>
      </c>
      <c r="D2232" s="4" t="s">
        <v>1528</v>
      </c>
      <c r="E2232" s="25">
        <v>0.28539299000000001</v>
      </c>
      <c r="F2232" s="26">
        <v>4.66E-9</v>
      </c>
      <c r="G2232" s="4" t="s">
        <v>1342</v>
      </c>
      <c r="H2232" s="4" t="s">
        <v>1</v>
      </c>
      <c r="I2232" s="4" t="s">
        <v>3145</v>
      </c>
      <c r="J2232" s="35" t="s">
        <v>3146</v>
      </c>
      <c r="K2232" s="12" t="s">
        <v>1520</v>
      </c>
    </row>
    <row r="2233" spans="1:11">
      <c r="A2233" s="11" t="s">
        <v>629</v>
      </c>
      <c r="B2233" s="4" t="s">
        <v>1658</v>
      </c>
      <c r="C2233" s="4" t="s">
        <v>1520</v>
      </c>
      <c r="D2233" s="4" t="s">
        <v>1528</v>
      </c>
      <c r="E2233" s="25">
        <v>0.28539299000000001</v>
      </c>
      <c r="F2233" s="26">
        <v>4.66E-9</v>
      </c>
      <c r="G2233" s="4" t="s">
        <v>1342</v>
      </c>
      <c r="H2233" s="4" t="s">
        <v>1</v>
      </c>
      <c r="I2233" s="4" t="s">
        <v>3145</v>
      </c>
      <c r="J2233" s="35" t="s">
        <v>3146</v>
      </c>
      <c r="K2233" s="12" t="s">
        <v>1520</v>
      </c>
    </row>
    <row r="2234" spans="1:11">
      <c r="A2234" s="11" t="s">
        <v>629</v>
      </c>
      <c r="B2234" s="4" t="s">
        <v>1655</v>
      </c>
      <c r="C2234" s="4" t="s">
        <v>1520</v>
      </c>
      <c r="D2234" s="4" t="s">
        <v>1528</v>
      </c>
      <c r="E2234" s="25">
        <v>0.28539299000000001</v>
      </c>
      <c r="F2234" s="26">
        <v>4.66E-9</v>
      </c>
      <c r="G2234" s="4" t="s">
        <v>1342</v>
      </c>
      <c r="H2234" s="4" t="s">
        <v>1</v>
      </c>
      <c r="I2234" s="4" t="s">
        <v>3145</v>
      </c>
      <c r="J2234" s="35" t="s">
        <v>3146</v>
      </c>
      <c r="K2234" s="12" t="s">
        <v>1520</v>
      </c>
    </row>
    <row r="2235" spans="1:11">
      <c r="A2235" s="11" t="s">
        <v>629</v>
      </c>
      <c r="B2235" s="4" t="s">
        <v>1645</v>
      </c>
      <c r="C2235" s="4" t="s">
        <v>1520</v>
      </c>
      <c r="D2235" s="4" t="s">
        <v>1528</v>
      </c>
      <c r="E2235" s="25">
        <v>0.28539299000000001</v>
      </c>
      <c r="F2235" s="26">
        <v>4.66E-9</v>
      </c>
      <c r="G2235" s="4" t="s">
        <v>1342</v>
      </c>
      <c r="H2235" s="4" t="s">
        <v>1</v>
      </c>
      <c r="I2235" s="4" t="s">
        <v>3145</v>
      </c>
      <c r="J2235" s="35" t="s">
        <v>3146</v>
      </c>
      <c r="K2235" s="12" t="s">
        <v>1520</v>
      </c>
    </row>
    <row r="2236" spans="1:11">
      <c r="A2236" s="11" t="s">
        <v>629</v>
      </c>
      <c r="B2236" s="4" t="s">
        <v>1649</v>
      </c>
      <c r="C2236" s="4" t="s">
        <v>1520</v>
      </c>
      <c r="D2236" s="4" t="s">
        <v>1528</v>
      </c>
      <c r="E2236" s="25">
        <v>0.28539299000000001</v>
      </c>
      <c r="F2236" s="26">
        <v>4.66E-9</v>
      </c>
      <c r="G2236" s="4" t="s">
        <v>1342</v>
      </c>
      <c r="H2236" s="4" t="s">
        <v>1</v>
      </c>
      <c r="I2236" s="4" t="s">
        <v>3145</v>
      </c>
      <c r="J2236" s="35" t="s">
        <v>3146</v>
      </c>
      <c r="K2236" s="12" t="s">
        <v>1520</v>
      </c>
    </row>
    <row r="2237" spans="1:11">
      <c r="A2237" s="11" t="s">
        <v>629</v>
      </c>
      <c r="B2237" s="4" t="s">
        <v>1661</v>
      </c>
      <c r="C2237" s="4" t="s">
        <v>1520</v>
      </c>
      <c r="D2237" s="4" t="s">
        <v>1528</v>
      </c>
      <c r="E2237" s="25">
        <v>0.28539299000000001</v>
      </c>
      <c r="F2237" s="26">
        <v>4.66E-9</v>
      </c>
      <c r="G2237" s="4" t="s">
        <v>1342</v>
      </c>
      <c r="H2237" s="4" t="s">
        <v>1</v>
      </c>
      <c r="I2237" s="4" t="s">
        <v>3145</v>
      </c>
      <c r="J2237" s="35" t="s">
        <v>3146</v>
      </c>
      <c r="K2237" s="12" t="s">
        <v>1520</v>
      </c>
    </row>
    <row r="2238" spans="1:11">
      <c r="A2238" s="11" t="s">
        <v>629</v>
      </c>
      <c r="B2238" s="4" t="s">
        <v>1660</v>
      </c>
      <c r="C2238" s="4" t="s">
        <v>1520</v>
      </c>
      <c r="D2238" s="4" t="s">
        <v>3160</v>
      </c>
      <c r="E2238" s="25">
        <v>0.28539299000000001</v>
      </c>
      <c r="F2238" s="26">
        <v>4.66E-9</v>
      </c>
      <c r="G2238" s="4" t="s">
        <v>1342</v>
      </c>
      <c r="H2238" s="4" t="s">
        <v>1</v>
      </c>
      <c r="I2238" s="4" t="s">
        <v>3145</v>
      </c>
      <c r="J2238" s="35" t="s">
        <v>3146</v>
      </c>
      <c r="K2238" s="12" t="s">
        <v>1520</v>
      </c>
    </row>
    <row r="2239" spans="1:11">
      <c r="A2239" s="11" t="s">
        <v>629</v>
      </c>
      <c r="B2239" s="4" t="s">
        <v>1643</v>
      </c>
      <c r="C2239" s="4" t="s">
        <v>1520</v>
      </c>
      <c r="D2239" s="4" t="s">
        <v>3160</v>
      </c>
      <c r="E2239" s="25">
        <v>0.28539299000000001</v>
      </c>
      <c r="F2239" s="26">
        <v>4.66E-9</v>
      </c>
      <c r="G2239" s="4" t="s">
        <v>1342</v>
      </c>
      <c r="H2239" s="4" t="s">
        <v>1</v>
      </c>
      <c r="I2239" s="4" t="s">
        <v>3145</v>
      </c>
      <c r="J2239" s="35" t="s">
        <v>3146</v>
      </c>
      <c r="K2239" s="12" t="s">
        <v>1520</v>
      </c>
    </row>
    <row r="2240" spans="1:11">
      <c r="A2240" s="11" t="s">
        <v>629</v>
      </c>
      <c r="B2240" s="4" t="s">
        <v>1639</v>
      </c>
      <c r="C2240" s="4" t="s">
        <v>1520</v>
      </c>
      <c r="D2240" s="4" t="s">
        <v>1528</v>
      </c>
      <c r="E2240" s="25">
        <v>0.28539299000000001</v>
      </c>
      <c r="F2240" s="26">
        <v>4.66E-9</v>
      </c>
      <c r="G2240" s="4" t="s">
        <v>1342</v>
      </c>
      <c r="H2240" s="4" t="s">
        <v>1</v>
      </c>
      <c r="I2240" s="4" t="s">
        <v>3145</v>
      </c>
      <c r="J2240" s="35" t="s">
        <v>3146</v>
      </c>
      <c r="K2240" s="12" t="s">
        <v>1520</v>
      </c>
    </row>
    <row r="2241" spans="1:11">
      <c r="A2241" s="11" t="s">
        <v>629</v>
      </c>
      <c r="B2241" s="4" t="s">
        <v>1647</v>
      </c>
      <c r="C2241" s="4" t="s">
        <v>1520</v>
      </c>
      <c r="D2241" s="4" t="s">
        <v>1528</v>
      </c>
      <c r="E2241" s="25">
        <v>0.28539299000000001</v>
      </c>
      <c r="F2241" s="26">
        <v>4.66E-9</v>
      </c>
      <c r="G2241" s="4" t="s">
        <v>1342</v>
      </c>
      <c r="H2241" s="4" t="s">
        <v>1</v>
      </c>
      <c r="I2241" s="4" t="s">
        <v>3145</v>
      </c>
      <c r="J2241" s="35" t="s">
        <v>3146</v>
      </c>
      <c r="K2241" s="12" t="s">
        <v>1520</v>
      </c>
    </row>
    <row r="2242" spans="1:11">
      <c r="A2242" s="11" t="s">
        <v>629</v>
      </c>
      <c r="B2242" s="4" t="s">
        <v>1650</v>
      </c>
      <c r="C2242" s="4" t="s">
        <v>1520</v>
      </c>
      <c r="D2242" s="4" t="s">
        <v>1528</v>
      </c>
      <c r="E2242" s="25">
        <v>0.28539299000000001</v>
      </c>
      <c r="F2242" s="26">
        <v>4.66E-9</v>
      </c>
      <c r="G2242" s="4" t="s">
        <v>1342</v>
      </c>
      <c r="H2242" s="4" t="s">
        <v>1</v>
      </c>
      <c r="I2242" s="4" t="s">
        <v>3145</v>
      </c>
      <c r="J2242" s="35" t="s">
        <v>3146</v>
      </c>
      <c r="K2242" s="12" t="s">
        <v>1520</v>
      </c>
    </row>
    <row r="2243" spans="1:11">
      <c r="A2243" s="11" t="s">
        <v>629</v>
      </c>
      <c r="B2243" s="4" t="s">
        <v>1612</v>
      </c>
      <c r="C2243" s="4" t="s">
        <v>1613</v>
      </c>
      <c r="D2243" s="4" t="s">
        <v>1528</v>
      </c>
      <c r="E2243" s="25">
        <v>0.28539299000000001</v>
      </c>
      <c r="F2243" s="26">
        <v>4.66E-9</v>
      </c>
      <c r="G2243" s="4" t="s">
        <v>1342</v>
      </c>
      <c r="H2243" s="4" t="s">
        <v>1</v>
      </c>
      <c r="I2243" s="4" t="s">
        <v>3145</v>
      </c>
      <c r="J2243" s="35" t="s">
        <v>3146</v>
      </c>
      <c r="K2243" s="12" t="s">
        <v>1520</v>
      </c>
    </row>
    <row r="2244" spans="1:11">
      <c r="A2244" s="11" t="s">
        <v>629</v>
      </c>
      <c r="B2244" s="4" t="s">
        <v>1642</v>
      </c>
      <c r="C2244" s="4" t="s">
        <v>1520</v>
      </c>
      <c r="D2244" s="4" t="s">
        <v>1587</v>
      </c>
      <c r="E2244" s="25">
        <v>0.28539299000000001</v>
      </c>
      <c r="F2244" s="26">
        <v>4.66E-9</v>
      </c>
      <c r="G2244" s="4" t="s">
        <v>1342</v>
      </c>
      <c r="H2244" s="4" t="s">
        <v>1</v>
      </c>
      <c r="I2244" s="4" t="s">
        <v>3145</v>
      </c>
      <c r="J2244" s="35" t="s">
        <v>3146</v>
      </c>
      <c r="K2244" s="12" t="s">
        <v>1520</v>
      </c>
    </row>
    <row r="2245" spans="1:11">
      <c r="A2245" s="11" t="s">
        <v>629</v>
      </c>
      <c r="B2245" s="4" t="s">
        <v>1653</v>
      </c>
      <c r="C2245" s="4" t="s">
        <v>1520</v>
      </c>
      <c r="D2245" s="4" t="s">
        <v>1587</v>
      </c>
      <c r="E2245" s="25">
        <v>0.28539299000000001</v>
      </c>
      <c r="F2245" s="26">
        <v>4.66E-9</v>
      </c>
      <c r="G2245" s="4" t="s">
        <v>1342</v>
      </c>
      <c r="H2245" s="4" t="s">
        <v>1</v>
      </c>
      <c r="I2245" s="4" t="s">
        <v>3145</v>
      </c>
      <c r="J2245" s="35" t="s">
        <v>3146</v>
      </c>
      <c r="K2245" s="12" t="s">
        <v>3028</v>
      </c>
    </row>
    <row r="2246" spans="1:11">
      <c r="A2246" s="11" t="s">
        <v>629</v>
      </c>
      <c r="B2246" s="4" t="s">
        <v>1652</v>
      </c>
      <c r="C2246" s="4" t="s">
        <v>1520</v>
      </c>
      <c r="D2246" s="4" t="s">
        <v>1587</v>
      </c>
      <c r="E2246" s="25">
        <v>0.28539299000000001</v>
      </c>
      <c r="F2246" s="26">
        <v>4.66E-9</v>
      </c>
      <c r="G2246" s="4" t="s">
        <v>1342</v>
      </c>
      <c r="H2246" s="4" t="s">
        <v>1</v>
      </c>
      <c r="I2246" s="4" t="s">
        <v>3145</v>
      </c>
      <c r="J2246" s="35" t="s">
        <v>3146</v>
      </c>
      <c r="K2246" s="12" t="s">
        <v>1520</v>
      </c>
    </row>
    <row r="2247" spans="1:11">
      <c r="A2247" s="11" t="s">
        <v>629</v>
      </c>
      <c r="B2247" s="4" t="s">
        <v>1614</v>
      </c>
      <c r="C2247" s="4" t="s">
        <v>1537</v>
      </c>
      <c r="D2247" s="4" t="s">
        <v>3161</v>
      </c>
      <c r="E2247" s="25">
        <v>0.28539299000000001</v>
      </c>
      <c r="F2247" s="26">
        <v>4.66E-9</v>
      </c>
      <c r="G2247" s="4" t="s">
        <v>1342</v>
      </c>
      <c r="H2247" s="4" t="s">
        <v>1</v>
      </c>
      <c r="I2247" s="4" t="s">
        <v>3145</v>
      </c>
      <c r="J2247" s="35" t="s">
        <v>3146</v>
      </c>
      <c r="K2247" s="12" t="s">
        <v>1520</v>
      </c>
    </row>
    <row r="2248" spans="1:11">
      <c r="A2248" s="11" t="s">
        <v>629</v>
      </c>
      <c r="B2248" s="4" t="s">
        <v>1616</v>
      </c>
      <c r="C2248" s="4" t="s">
        <v>1537</v>
      </c>
      <c r="D2248" s="4" t="s">
        <v>1531</v>
      </c>
      <c r="E2248" s="25">
        <v>0.28539299000000001</v>
      </c>
      <c r="F2248" s="26">
        <v>4.66E-9</v>
      </c>
      <c r="G2248" s="4" t="s">
        <v>1342</v>
      </c>
      <c r="H2248" s="4" t="s">
        <v>1</v>
      </c>
      <c r="I2248" s="4" t="s">
        <v>3145</v>
      </c>
      <c r="J2248" s="35" t="s">
        <v>3146</v>
      </c>
      <c r="K2248" s="12" t="s">
        <v>1520</v>
      </c>
    </row>
    <row r="2249" spans="1:11">
      <c r="A2249" s="11" t="s">
        <v>629</v>
      </c>
      <c r="B2249" s="4" t="s">
        <v>1617</v>
      </c>
      <c r="C2249" s="4" t="s">
        <v>1537</v>
      </c>
      <c r="D2249" s="4" t="s">
        <v>1531</v>
      </c>
      <c r="E2249" s="25">
        <v>0.28539299000000001</v>
      </c>
      <c r="F2249" s="26">
        <v>4.66E-9</v>
      </c>
      <c r="G2249" s="4" t="s">
        <v>1342</v>
      </c>
      <c r="H2249" s="4" t="s">
        <v>1</v>
      </c>
      <c r="I2249" s="4" t="s">
        <v>3145</v>
      </c>
      <c r="J2249" s="35" t="s">
        <v>3146</v>
      </c>
      <c r="K2249" s="12" t="s">
        <v>1520</v>
      </c>
    </row>
    <row r="2250" spans="1:11">
      <c r="A2250" s="11" t="s">
        <v>629</v>
      </c>
      <c r="B2250" s="4" t="s">
        <v>1618</v>
      </c>
      <c r="C2250" s="4" t="s">
        <v>1537</v>
      </c>
      <c r="D2250" s="4" t="s">
        <v>1531</v>
      </c>
      <c r="E2250" s="25">
        <v>0.28539299000000001</v>
      </c>
      <c r="F2250" s="26">
        <v>4.66E-9</v>
      </c>
      <c r="G2250" s="4" t="s">
        <v>1342</v>
      </c>
      <c r="H2250" s="4" t="s">
        <v>1</v>
      </c>
      <c r="I2250" s="4" t="s">
        <v>3145</v>
      </c>
      <c r="J2250" s="35" t="s">
        <v>3146</v>
      </c>
      <c r="K2250" s="12" t="s">
        <v>1520</v>
      </c>
    </row>
    <row r="2251" spans="1:11">
      <c r="A2251" s="11" t="s">
        <v>629</v>
      </c>
      <c r="B2251" s="4" t="s">
        <v>1619</v>
      </c>
      <c r="C2251" s="4" t="s">
        <v>1537</v>
      </c>
      <c r="D2251" s="4" t="s">
        <v>1531</v>
      </c>
      <c r="E2251" s="25">
        <v>0.28539299000000001</v>
      </c>
      <c r="F2251" s="26">
        <v>4.66E-9</v>
      </c>
      <c r="G2251" s="4" t="s">
        <v>1342</v>
      </c>
      <c r="H2251" s="4" t="s">
        <v>1</v>
      </c>
      <c r="I2251" s="4" t="s">
        <v>3145</v>
      </c>
      <c r="J2251" s="35" t="s">
        <v>3146</v>
      </c>
      <c r="K2251" s="12" t="s">
        <v>1520</v>
      </c>
    </row>
    <row r="2252" spans="1:11">
      <c r="A2252" s="11" t="s">
        <v>629</v>
      </c>
      <c r="B2252" s="4" t="s">
        <v>1620</v>
      </c>
      <c r="C2252" s="4" t="s">
        <v>1537</v>
      </c>
      <c r="D2252" s="4" t="s">
        <v>1531</v>
      </c>
      <c r="E2252" s="25">
        <v>0.28539299000000001</v>
      </c>
      <c r="F2252" s="26">
        <v>4.66E-9</v>
      </c>
      <c r="G2252" s="4" t="s">
        <v>1342</v>
      </c>
      <c r="H2252" s="4" t="s">
        <v>1</v>
      </c>
      <c r="I2252" s="4" t="s">
        <v>3145</v>
      </c>
      <c r="J2252" s="35" t="s">
        <v>3146</v>
      </c>
      <c r="K2252" s="12" t="s">
        <v>1520</v>
      </c>
    </row>
    <row r="2253" spans="1:11">
      <c r="A2253" s="11" t="s">
        <v>629</v>
      </c>
      <c r="B2253" s="4" t="s">
        <v>1621</v>
      </c>
      <c r="C2253" s="4" t="s">
        <v>1537</v>
      </c>
      <c r="D2253" s="4" t="s">
        <v>3162</v>
      </c>
      <c r="E2253" s="25">
        <v>0.28539299000000001</v>
      </c>
      <c r="F2253" s="26">
        <v>4.66E-9</v>
      </c>
      <c r="G2253" s="4" t="s">
        <v>1342</v>
      </c>
      <c r="H2253" s="4" t="s">
        <v>1</v>
      </c>
      <c r="I2253" s="4" t="s">
        <v>3145</v>
      </c>
      <c r="J2253" s="35" t="s">
        <v>3146</v>
      </c>
      <c r="K2253" s="12" t="s">
        <v>3152</v>
      </c>
    </row>
    <row r="2254" spans="1:11">
      <c r="A2254" s="11" t="s">
        <v>629</v>
      </c>
      <c r="B2254" s="4" t="s">
        <v>1623</v>
      </c>
      <c r="C2254" s="4" t="s">
        <v>1624</v>
      </c>
      <c r="D2254" s="4" t="s">
        <v>1531</v>
      </c>
      <c r="E2254" s="25">
        <v>0.28539299000000001</v>
      </c>
      <c r="F2254" s="26">
        <v>4.66E-9</v>
      </c>
      <c r="G2254" s="4" t="s">
        <v>1342</v>
      </c>
      <c r="H2254" s="4" t="s">
        <v>1</v>
      </c>
      <c r="I2254" s="4" t="s">
        <v>3145</v>
      </c>
      <c r="J2254" s="35" t="s">
        <v>3146</v>
      </c>
      <c r="K2254" s="12" t="s">
        <v>1520</v>
      </c>
    </row>
    <row r="2255" spans="1:11">
      <c r="A2255" s="11" t="s">
        <v>629</v>
      </c>
      <c r="B2255" s="4" t="s">
        <v>1625</v>
      </c>
      <c r="C2255" s="4" t="s">
        <v>1537</v>
      </c>
      <c r="D2255" s="4" t="s">
        <v>3163</v>
      </c>
      <c r="E2255" s="25">
        <v>0.28539299000000001</v>
      </c>
      <c r="F2255" s="26">
        <v>4.66E-9</v>
      </c>
      <c r="G2255" s="4" t="s">
        <v>1342</v>
      </c>
      <c r="H2255" s="4" t="s">
        <v>1</v>
      </c>
      <c r="I2255" s="4" t="s">
        <v>3145</v>
      </c>
      <c r="J2255" s="35" t="s">
        <v>3146</v>
      </c>
      <c r="K2255" s="12" t="s">
        <v>3151</v>
      </c>
    </row>
    <row r="2256" spans="1:11">
      <c r="A2256" s="11" t="s">
        <v>629</v>
      </c>
      <c r="B2256" s="4" t="s">
        <v>1627</v>
      </c>
      <c r="C2256" s="4" t="s">
        <v>1537</v>
      </c>
      <c r="D2256" s="4" t="s">
        <v>3164</v>
      </c>
      <c r="E2256" s="25">
        <v>0.28539299000000001</v>
      </c>
      <c r="F2256" s="26">
        <v>4.66E-9</v>
      </c>
      <c r="G2256" s="4" t="s">
        <v>1342</v>
      </c>
      <c r="H2256" s="4" t="s">
        <v>1</v>
      </c>
      <c r="I2256" s="4" t="s">
        <v>3145</v>
      </c>
      <c r="J2256" s="35" t="s">
        <v>3146</v>
      </c>
      <c r="K2256" s="12" t="s">
        <v>3157</v>
      </c>
    </row>
    <row r="2257" spans="1:11">
      <c r="A2257" s="11" t="s">
        <v>629</v>
      </c>
      <c r="B2257" s="4" t="s">
        <v>1631</v>
      </c>
      <c r="C2257" s="4" t="s">
        <v>1537</v>
      </c>
      <c r="D2257" s="4" t="s">
        <v>3165</v>
      </c>
      <c r="E2257" s="25">
        <v>0.28539299000000001</v>
      </c>
      <c r="F2257" s="26">
        <v>4.66E-9</v>
      </c>
      <c r="G2257" s="4" t="s">
        <v>1342</v>
      </c>
      <c r="H2257" s="4" t="s">
        <v>1</v>
      </c>
      <c r="I2257" s="4" t="s">
        <v>3145</v>
      </c>
      <c r="J2257" s="35" t="s">
        <v>3146</v>
      </c>
      <c r="K2257" s="12" t="s">
        <v>3151</v>
      </c>
    </row>
    <row r="2258" spans="1:11">
      <c r="A2258" s="11" t="s">
        <v>629</v>
      </c>
      <c r="B2258" s="4" t="s">
        <v>1628</v>
      </c>
      <c r="C2258" s="4" t="s">
        <v>1537</v>
      </c>
      <c r="D2258" s="4" t="s">
        <v>3166</v>
      </c>
      <c r="E2258" s="25">
        <v>0.28539299000000001</v>
      </c>
      <c r="F2258" s="26">
        <v>4.66E-9</v>
      </c>
      <c r="G2258" s="4" t="s">
        <v>1342</v>
      </c>
      <c r="H2258" s="4" t="s">
        <v>1</v>
      </c>
      <c r="I2258" s="4" t="s">
        <v>3145</v>
      </c>
      <c r="J2258" s="35" t="s">
        <v>3146</v>
      </c>
      <c r="K2258" s="12" t="s">
        <v>3157</v>
      </c>
    </row>
    <row r="2259" spans="1:11">
      <c r="A2259" s="11" t="s">
        <v>629</v>
      </c>
      <c r="B2259" s="4" t="s">
        <v>1651</v>
      </c>
      <c r="C2259" s="4" t="s">
        <v>1520</v>
      </c>
      <c r="D2259" s="4" t="s">
        <v>1592</v>
      </c>
      <c r="E2259" s="25">
        <v>0.28539299000000001</v>
      </c>
      <c r="F2259" s="26">
        <v>4.66E-9</v>
      </c>
      <c r="G2259" s="4" t="s">
        <v>1342</v>
      </c>
      <c r="H2259" s="4" t="s">
        <v>1</v>
      </c>
      <c r="I2259" s="4" t="s">
        <v>3145</v>
      </c>
      <c r="J2259" s="35" t="s">
        <v>3146</v>
      </c>
      <c r="K2259" s="12" t="s">
        <v>1520</v>
      </c>
    </row>
    <row r="2260" spans="1:11">
      <c r="A2260" s="11" t="s">
        <v>629</v>
      </c>
      <c r="B2260" s="4" t="s">
        <v>1636</v>
      </c>
      <c r="C2260" s="4" t="s">
        <v>1537</v>
      </c>
      <c r="D2260" s="4" t="s">
        <v>3167</v>
      </c>
      <c r="E2260" s="25">
        <v>0.28539299000000001</v>
      </c>
      <c r="F2260" s="26">
        <v>4.66E-9</v>
      </c>
      <c r="G2260" s="4" t="s">
        <v>1342</v>
      </c>
      <c r="H2260" s="4" t="s">
        <v>1</v>
      </c>
      <c r="I2260" s="4" t="s">
        <v>3145</v>
      </c>
      <c r="J2260" s="35" t="s">
        <v>3146</v>
      </c>
      <c r="K2260" s="12" t="s">
        <v>3151</v>
      </c>
    </row>
    <row r="2261" spans="1:11">
      <c r="A2261" s="11" t="s">
        <v>629</v>
      </c>
      <c r="B2261" s="4" t="s">
        <v>1629</v>
      </c>
      <c r="C2261" s="4" t="s">
        <v>1537</v>
      </c>
      <c r="D2261" s="4" t="s">
        <v>1531</v>
      </c>
      <c r="E2261" s="25">
        <v>0.28539299000000001</v>
      </c>
      <c r="F2261" s="26">
        <v>4.66E-9</v>
      </c>
      <c r="G2261" s="4" t="s">
        <v>1342</v>
      </c>
      <c r="H2261" s="4" t="s">
        <v>1</v>
      </c>
      <c r="I2261" s="4" t="s">
        <v>3145</v>
      </c>
      <c r="J2261" s="35" t="s">
        <v>3146</v>
      </c>
      <c r="K2261" s="12" t="s">
        <v>1520</v>
      </c>
    </row>
    <row r="2262" spans="1:11">
      <c r="A2262" s="11" t="s">
        <v>629</v>
      </c>
      <c r="B2262" s="4" t="s">
        <v>1630</v>
      </c>
      <c r="C2262" s="4" t="s">
        <v>1537</v>
      </c>
      <c r="D2262" s="4" t="s">
        <v>1531</v>
      </c>
      <c r="E2262" s="25">
        <v>0.28539299000000001</v>
      </c>
      <c r="F2262" s="26">
        <v>4.66E-9</v>
      </c>
      <c r="G2262" s="4" t="s">
        <v>1342</v>
      </c>
      <c r="H2262" s="4" t="s">
        <v>1</v>
      </c>
      <c r="I2262" s="4" t="s">
        <v>3145</v>
      </c>
      <c r="J2262" s="35" t="s">
        <v>3146</v>
      </c>
      <c r="K2262" s="12" t="s">
        <v>1520</v>
      </c>
    </row>
    <row r="2263" spans="1:11">
      <c r="A2263" s="11" t="s">
        <v>629</v>
      </c>
      <c r="B2263" s="4" t="s">
        <v>1641</v>
      </c>
      <c r="C2263" s="4" t="s">
        <v>1520</v>
      </c>
      <c r="D2263" s="4" t="s">
        <v>1587</v>
      </c>
      <c r="E2263" s="25">
        <v>0.28539299000000001</v>
      </c>
      <c r="F2263" s="26">
        <v>4.66E-9</v>
      </c>
      <c r="G2263" s="4" t="s">
        <v>1342</v>
      </c>
      <c r="H2263" s="4" t="s">
        <v>1</v>
      </c>
      <c r="I2263" s="4" t="s">
        <v>3145</v>
      </c>
      <c r="J2263" s="35" t="s">
        <v>3146</v>
      </c>
      <c r="K2263" s="12" t="s">
        <v>3075</v>
      </c>
    </row>
    <row r="2264" spans="1:11">
      <c r="A2264" s="11" t="s">
        <v>629</v>
      </c>
      <c r="B2264" s="4" t="s">
        <v>1654</v>
      </c>
      <c r="C2264" s="4" t="s">
        <v>1520</v>
      </c>
      <c r="D2264" s="4" t="s">
        <v>1587</v>
      </c>
      <c r="E2264" s="25">
        <v>0.28539299000000001</v>
      </c>
      <c r="F2264" s="26">
        <v>4.66E-9</v>
      </c>
      <c r="G2264" s="4" t="s">
        <v>1342</v>
      </c>
      <c r="H2264" s="4" t="s">
        <v>1</v>
      </c>
      <c r="I2264" s="4" t="s">
        <v>3145</v>
      </c>
      <c r="J2264" s="35" t="s">
        <v>3146</v>
      </c>
      <c r="K2264" s="12" t="s">
        <v>1520</v>
      </c>
    </row>
    <row r="2265" spans="1:11">
      <c r="A2265" s="11" t="s">
        <v>629</v>
      </c>
      <c r="B2265" s="4" t="s">
        <v>1656</v>
      </c>
      <c r="C2265" s="4" t="s">
        <v>1520</v>
      </c>
      <c r="D2265" s="4" t="s">
        <v>1587</v>
      </c>
      <c r="E2265" s="25">
        <v>0.28539299000000001</v>
      </c>
      <c r="F2265" s="26">
        <v>4.66E-9</v>
      </c>
      <c r="G2265" s="4" t="s">
        <v>1342</v>
      </c>
      <c r="H2265" s="4" t="s">
        <v>1</v>
      </c>
      <c r="I2265" s="4" t="s">
        <v>3145</v>
      </c>
      <c r="J2265" s="35" t="s">
        <v>3146</v>
      </c>
      <c r="K2265" s="12" t="s">
        <v>1520</v>
      </c>
    </row>
    <row r="2266" spans="1:11">
      <c r="A2266" s="11" t="s">
        <v>629</v>
      </c>
      <c r="B2266" s="4" t="s">
        <v>1648</v>
      </c>
      <c r="C2266" s="4" t="s">
        <v>1520</v>
      </c>
      <c r="D2266" s="4" t="s">
        <v>1587</v>
      </c>
      <c r="E2266" s="25">
        <v>0.28539299000000001</v>
      </c>
      <c r="F2266" s="26">
        <v>4.66E-9</v>
      </c>
      <c r="G2266" s="4" t="s">
        <v>1342</v>
      </c>
      <c r="H2266" s="4" t="s">
        <v>1</v>
      </c>
      <c r="I2266" s="4" t="s">
        <v>3145</v>
      </c>
      <c r="J2266" s="35" t="s">
        <v>3146</v>
      </c>
      <c r="K2266" s="12" t="s">
        <v>3057</v>
      </c>
    </row>
    <row r="2267" spans="1:11">
      <c r="A2267" s="11" t="s">
        <v>629</v>
      </c>
      <c r="B2267" s="4" t="s">
        <v>1638</v>
      </c>
      <c r="C2267" s="4" t="s">
        <v>1520</v>
      </c>
      <c r="D2267" s="4" t="s">
        <v>1592</v>
      </c>
      <c r="E2267" s="25">
        <v>0.28539299000000001</v>
      </c>
      <c r="F2267" s="26">
        <v>4.66E-9</v>
      </c>
      <c r="G2267" s="4" t="s">
        <v>1342</v>
      </c>
      <c r="H2267" s="4" t="s">
        <v>1</v>
      </c>
      <c r="I2267" s="4" t="s">
        <v>3145</v>
      </c>
      <c r="J2267" s="35" t="s">
        <v>3146</v>
      </c>
      <c r="K2267" s="12" t="s">
        <v>1520</v>
      </c>
    </row>
    <row r="2268" spans="1:11">
      <c r="A2268" s="11" t="s">
        <v>629</v>
      </c>
      <c r="B2268" s="4" t="s">
        <v>1633</v>
      </c>
      <c r="C2268" s="4" t="s">
        <v>1537</v>
      </c>
      <c r="D2268" s="4" t="s">
        <v>1634</v>
      </c>
      <c r="E2268" s="25">
        <v>0.28539299000000001</v>
      </c>
      <c r="F2268" s="26">
        <v>4.66E-9</v>
      </c>
      <c r="G2268" s="4" t="s">
        <v>1342</v>
      </c>
      <c r="H2268" s="4" t="s">
        <v>1</v>
      </c>
      <c r="I2268" s="4" t="s">
        <v>3145</v>
      </c>
      <c r="J2268" s="35" t="s">
        <v>3146</v>
      </c>
      <c r="K2268" s="12" t="s">
        <v>3168</v>
      </c>
    </row>
    <row r="2269" spans="1:11">
      <c r="A2269" s="11" t="s">
        <v>629</v>
      </c>
      <c r="B2269" s="4" t="s">
        <v>1635</v>
      </c>
      <c r="C2269" s="4" t="s">
        <v>1537</v>
      </c>
      <c r="D2269" s="4" t="s">
        <v>1531</v>
      </c>
      <c r="E2269" s="25">
        <v>0.28539299000000001</v>
      </c>
      <c r="F2269" s="26">
        <v>4.66E-9</v>
      </c>
      <c r="G2269" s="4" t="s">
        <v>1342</v>
      </c>
      <c r="H2269" s="4" t="s">
        <v>1</v>
      </c>
      <c r="I2269" s="4" t="s">
        <v>3145</v>
      </c>
      <c r="J2269" s="35" t="s">
        <v>3146</v>
      </c>
      <c r="K2269" s="12" t="s">
        <v>1520</v>
      </c>
    </row>
    <row r="2270" spans="1:11">
      <c r="A2270" s="11" t="s">
        <v>629</v>
      </c>
      <c r="B2270" s="4" t="s">
        <v>1659</v>
      </c>
      <c r="C2270" s="4" t="s">
        <v>1520</v>
      </c>
      <c r="D2270" s="4" t="s">
        <v>1592</v>
      </c>
      <c r="E2270" s="25">
        <v>0.28539299000000001</v>
      </c>
      <c r="F2270" s="26">
        <v>4.66E-9</v>
      </c>
      <c r="G2270" s="4" t="s">
        <v>1342</v>
      </c>
      <c r="H2270" s="4" t="s">
        <v>1</v>
      </c>
      <c r="I2270" s="4" t="s">
        <v>3145</v>
      </c>
      <c r="J2270" s="35" t="s">
        <v>3146</v>
      </c>
      <c r="K2270" s="12" t="s">
        <v>1520</v>
      </c>
    </row>
    <row r="2271" spans="1:11">
      <c r="A2271" s="11" t="s">
        <v>629</v>
      </c>
      <c r="B2271" s="4" t="s">
        <v>1637</v>
      </c>
      <c r="C2271" s="4" t="s">
        <v>1537</v>
      </c>
      <c r="D2271" s="4" t="s">
        <v>1556</v>
      </c>
      <c r="E2271" s="25">
        <v>0.28539299000000001</v>
      </c>
      <c r="F2271" s="26">
        <v>4.66E-9</v>
      </c>
      <c r="G2271" s="4" t="s">
        <v>1342</v>
      </c>
      <c r="H2271" s="4" t="s">
        <v>1</v>
      </c>
      <c r="I2271" s="4" t="s">
        <v>3145</v>
      </c>
      <c r="J2271" s="35" t="s">
        <v>3146</v>
      </c>
      <c r="K2271" s="12" t="s">
        <v>1520</v>
      </c>
    </row>
    <row r="2272" spans="1:11">
      <c r="A2272" s="11" t="s">
        <v>629</v>
      </c>
      <c r="B2272" s="4" t="s">
        <v>1595</v>
      </c>
      <c r="C2272" s="4" t="s">
        <v>1537</v>
      </c>
      <c r="D2272" s="4" t="s">
        <v>1531</v>
      </c>
      <c r="E2272" s="25">
        <v>0.28539299000000001</v>
      </c>
      <c r="F2272" s="26">
        <v>4.66E-9</v>
      </c>
      <c r="G2272" s="4" t="s">
        <v>1342</v>
      </c>
      <c r="H2272" s="4" t="s">
        <v>1</v>
      </c>
      <c r="I2272" s="4" t="s">
        <v>2984</v>
      </c>
      <c r="J2272" s="35" t="s">
        <v>2985</v>
      </c>
      <c r="K2272" s="12" t="s">
        <v>1520</v>
      </c>
    </row>
    <row r="2273" spans="1:11">
      <c r="A2273" s="11" t="s">
        <v>629</v>
      </c>
      <c r="B2273" s="4" t="s">
        <v>1596</v>
      </c>
      <c r="C2273" s="4" t="s">
        <v>1537</v>
      </c>
      <c r="D2273" s="4" t="s">
        <v>1531</v>
      </c>
      <c r="E2273" s="25">
        <v>0.28539299000000001</v>
      </c>
      <c r="F2273" s="26">
        <v>4.66E-9</v>
      </c>
      <c r="G2273" s="4" t="s">
        <v>1342</v>
      </c>
      <c r="H2273" s="4" t="s">
        <v>1</v>
      </c>
      <c r="I2273" s="4" t="s">
        <v>2984</v>
      </c>
      <c r="J2273" s="35" t="s">
        <v>2985</v>
      </c>
      <c r="K2273" s="12" t="s">
        <v>3147</v>
      </c>
    </row>
    <row r="2274" spans="1:11">
      <c r="A2274" s="11" t="s">
        <v>629</v>
      </c>
      <c r="B2274" s="4" t="s">
        <v>1607</v>
      </c>
      <c r="C2274" s="4" t="s">
        <v>1537</v>
      </c>
      <c r="D2274" s="4" t="s">
        <v>3148</v>
      </c>
      <c r="E2274" s="25">
        <v>0.28539299000000001</v>
      </c>
      <c r="F2274" s="26">
        <v>4.66E-9</v>
      </c>
      <c r="G2274" s="4" t="s">
        <v>1342</v>
      </c>
      <c r="H2274" s="4" t="s">
        <v>1</v>
      </c>
      <c r="I2274" s="4" t="s">
        <v>2984</v>
      </c>
      <c r="J2274" s="35" t="s">
        <v>2985</v>
      </c>
      <c r="K2274" s="12" t="s">
        <v>3149</v>
      </c>
    </row>
    <row r="2275" spans="1:11">
      <c r="A2275" s="11" t="s">
        <v>629</v>
      </c>
      <c r="B2275" s="4" t="s">
        <v>1597</v>
      </c>
      <c r="C2275" s="4" t="s">
        <v>3045</v>
      </c>
      <c r="D2275" s="4" t="s">
        <v>1528</v>
      </c>
      <c r="E2275" s="25">
        <v>0.28539299000000001</v>
      </c>
      <c r="F2275" s="26">
        <v>4.66E-9</v>
      </c>
      <c r="G2275" s="4" t="s">
        <v>1342</v>
      </c>
      <c r="H2275" s="4" t="s">
        <v>1</v>
      </c>
      <c r="I2275" s="4" t="s">
        <v>2984</v>
      </c>
      <c r="J2275" s="35" t="s">
        <v>2985</v>
      </c>
      <c r="K2275" s="12" t="s">
        <v>1520</v>
      </c>
    </row>
    <row r="2276" spans="1:11">
      <c r="A2276" s="11" t="s">
        <v>629</v>
      </c>
      <c r="B2276" s="4" t="s">
        <v>1599</v>
      </c>
      <c r="C2276" s="4" t="s">
        <v>1537</v>
      </c>
      <c r="D2276" s="4" t="s">
        <v>3150</v>
      </c>
      <c r="E2276" s="25">
        <v>0.28539299000000001</v>
      </c>
      <c r="F2276" s="26">
        <v>4.66E-9</v>
      </c>
      <c r="G2276" s="4" t="s">
        <v>1342</v>
      </c>
      <c r="H2276" s="4" t="s">
        <v>1</v>
      </c>
      <c r="I2276" s="4" t="s">
        <v>2984</v>
      </c>
      <c r="J2276" s="35" t="s">
        <v>2985</v>
      </c>
      <c r="K2276" s="12" t="s">
        <v>3151</v>
      </c>
    </row>
    <row r="2277" spans="1:11">
      <c r="A2277" s="11" t="s">
        <v>629</v>
      </c>
      <c r="B2277" s="4" t="s">
        <v>1657</v>
      </c>
      <c r="C2277" s="4" t="s">
        <v>1520</v>
      </c>
      <c r="D2277" s="4" t="s">
        <v>1528</v>
      </c>
      <c r="E2277" s="25">
        <v>0.28539299000000001</v>
      </c>
      <c r="F2277" s="26">
        <v>4.66E-9</v>
      </c>
      <c r="G2277" s="4" t="s">
        <v>1342</v>
      </c>
      <c r="H2277" s="4" t="s">
        <v>1</v>
      </c>
      <c r="I2277" s="4" t="s">
        <v>2984</v>
      </c>
      <c r="J2277" s="35" t="s">
        <v>2985</v>
      </c>
      <c r="K2277" s="12" t="s">
        <v>3152</v>
      </c>
    </row>
    <row r="2278" spans="1:11">
      <c r="A2278" s="11" t="s">
        <v>629</v>
      </c>
      <c r="B2278" s="4" t="s">
        <v>1600</v>
      </c>
      <c r="C2278" s="4" t="s">
        <v>1537</v>
      </c>
      <c r="D2278" s="4" t="s">
        <v>1528</v>
      </c>
      <c r="E2278" s="25">
        <v>0.28539299000000001</v>
      </c>
      <c r="F2278" s="26">
        <v>4.66E-9</v>
      </c>
      <c r="G2278" s="4" t="s">
        <v>1342</v>
      </c>
      <c r="H2278" s="4" t="s">
        <v>1</v>
      </c>
      <c r="I2278" s="4" t="s">
        <v>2984</v>
      </c>
      <c r="J2278" s="35" t="s">
        <v>2985</v>
      </c>
      <c r="K2278" s="12" t="s">
        <v>3153</v>
      </c>
    </row>
    <row r="2279" spans="1:11">
      <c r="A2279" s="11" t="s">
        <v>629</v>
      </c>
      <c r="B2279" s="4" t="s">
        <v>1601</v>
      </c>
      <c r="C2279" s="4" t="s">
        <v>1537</v>
      </c>
      <c r="D2279" s="4" t="s">
        <v>3154</v>
      </c>
      <c r="E2279" s="25">
        <v>0.28539299000000001</v>
      </c>
      <c r="F2279" s="26">
        <v>4.66E-9</v>
      </c>
      <c r="G2279" s="4" t="s">
        <v>1342</v>
      </c>
      <c r="H2279" s="4" t="s">
        <v>1</v>
      </c>
      <c r="I2279" s="4" t="s">
        <v>2984</v>
      </c>
      <c r="J2279" s="35" t="s">
        <v>2985</v>
      </c>
      <c r="K2279" s="12" t="s">
        <v>3155</v>
      </c>
    </row>
    <row r="2280" spans="1:11">
      <c r="A2280" s="11" t="s">
        <v>629</v>
      </c>
      <c r="B2280" s="4" t="s">
        <v>1603</v>
      </c>
      <c r="C2280" s="4" t="s">
        <v>1537</v>
      </c>
      <c r="D2280" s="4" t="s">
        <v>1528</v>
      </c>
      <c r="E2280" s="25">
        <v>0.28539299000000001</v>
      </c>
      <c r="F2280" s="26">
        <v>4.66E-9</v>
      </c>
      <c r="G2280" s="4" t="s">
        <v>1342</v>
      </c>
      <c r="H2280" s="4" t="s">
        <v>1</v>
      </c>
      <c r="I2280" s="4" t="s">
        <v>2984</v>
      </c>
      <c r="J2280" s="35" t="s">
        <v>2985</v>
      </c>
      <c r="K2280" s="12" t="s">
        <v>3143</v>
      </c>
    </row>
    <row r="2281" spans="1:11">
      <c r="A2281" s="11" t="s">
        <v>629</v>
      </c>
      <c r="B2281" s="4" t="s">
        <v>1604</v>
      </c>
      <c r="C2281" s="4" t="s">
        <v>1537</v>
      </c>
      <c r="D2281" s="4" t="s">
        <v>1528</v>
      </c>
      <c r="E2281" s="25">
        <v>0.28539299000000001</v>
      </c>
      <c r="F2281" s="26">
        <v>4.66E-9</v>
      </c>
      <c r="G2281" s="4" t="s">
        <v>1342</v>
      </c>
      <c r="H2281" s="4" t="s">
        <v>1</v>
      </c>
      <c r="I2281" s="4" t="s">
        <v>2984</v>
      </c>
      <c r="J2281" s="35" t="s">
        <v>2985</v>
      </c>
      <c r="K2281" s="12" t="s">
        <v>1520</v>
      </c>
    </row>
    <row r="2282" spans="1:11">
      <c r="A2282" s="11" t="s">
        <v>629</v>
      </c>
      <c r="B2282" s="4" t="s">
        <v>1605</v>
      </c>
      <c r="C2282" s="4" t="s">
        <v>1537</v>
      </c>
      <c r="D2282" s="4" t="s">
        <v>3156</v>
      </c>
      <c r="E2282" s="25">
        <v>0.28539299000000001</v>
      </c>
      <c r="F2282" s="26">
        <v>4.66E-9</v>
      </c>
      <c r="G2282" s="4" t="s">
        <v>1342</v>
      </c>
      <c r="H2282" s="4" t="s">
        <v>1</v>
      </c>
      <c r="I2282" s="4" t="s">
        <v>2984</v>
      </c>
      <c r="J2282" s="35" t="s">
        <v>2985</v>
      </c>
      <c r="K2282" s="12" t="s">
        <v>3155</v>
      </c>
    </row>
    <row r="2283" spans="1:11">
      <c r="A2283" s="11" t="s">
        <v>629</v>
      </c>
      <c r="B2283" s="4" t="s">
        <v>1608</v>
      </c>
      <c r="C2283" s="4" t="s">
        <v>1537</v>
      </c>
      <c r="D2283" s="4" t="s">
        <v>3083</v>
      </c>
      <c r="E2283" s="25">
        <v>0.28539299000000001</v>
      </c>
      <c r="F2283" s="26">
        <v>4.66E-9</v>
      </c>
      <c r="G2283" s="4" t="s">
        <v>1342</v>
      </c>
      <c r="H2283" s="4" t="s">
        <v>1</v>
      </c>
      <c r="I2283" s="4" t="s">
        <v>2984</v>
      </c>
      <c r="J2283" s="35" t="s">
        <v>2985</v>
      </c>
      <c r="K2283" s="12" t="s">
        <v>3157</v>
      </c>
    </row>
    <row r="2284" spans="1:11">
      <c r="A2284" s="11" t="s">
        <v>629</v>
      </c>
      <c r="B2284" s="4" t="s">
        <v>1610</v>
      </c>
      <c r="C2284" s="4" t="s">
        <v>1537</v>
      </c>
      <c r="D2284" s="4" t="s">
        <v>1528</v>
      </c>
      <c r="E2284" s="25">
        <v>0.28539299000000001</v>
      </c>
      <c r="F2284" s="26">
        <v>4.66E-9</v>
      </c>
      <c r="G2284" s="4" t="s">
        <v>1342</v>
      </c>
      <c r="H2284" s="4" t="s">
        <v>1</v>
      </c>
      <c r="I2284" s="4" t="s">
        <v>2984</v>
      </c>
      <c r="J2284" s="35" t="s">
        <v>2985</v>
      </c>
      <c r="K2284" s="12" t="s">
        <v>3158</v>
      </c>
    </row>
    <row r="2285" spans="1:11">
      <c r="A2285" s="11" t="s">
        <v>629</v>
      </c>
      <c r="B2285" s="4" t="s">
        <v>1611</v>
      </c>
      <c r="C2285" s="4" t="s">
        <v>1537</v>
      </c>
      <c r="D2285" s="4" t="s">
        <v>1528</v>
      </c>
      <c r="E2285" s="25">
        <v>0.28539299000000001</v>
      </c>
      <c r="F2285" s="26">
        <v>4.66E-9</v>
      </c>
      <c r="G2285" s="4" t="s">
        <v>1342</v>
      </c>
      <c r="H2285" s="4" t="s">
        <v>1</v>
      </c>
      <c r="I2285" s="4" t="s">
        <v>2984</v>
      </c>
      <c r="J2285" s="35" t="s">
        <v>2985</v>
      </c>
      <c r="K2285" s="12" t="s">
        <v>3159</v>
      </c>
    </row>
    <row r="2286" spans="1:11">
      <c r="A2286" s="11" t="s">
        <v>629</v>
      </c>
      <c r="B2286" s="4" t="s">
        <v>1662</v>
      </c>
      <c r="C2286" s="4" t="s">
        <v>1520</v>
      </c>
      <c r="D2286" s="4" t="s">
        <v>1528</v>
      </c>
      <c r="E2286" s="25">
        <v>0.28539299000000001</v>
      </c>
      <c r="F2286" s="26">
        <v>4.66E-9</v>
      </c>
      <c r="G2286" s="4" t="s">
        <v>1342</v>
      </c>
      <c r="H2286" s="4" t="s">
        <v>1</v>
      </c>
      <c r="I2286" s="4" t="s">
        <v>2984</v>
      </c>
      <c r="J2286" s="35" t="s">
        <v>2985</v>
      </c>
      <c r="K2286" s="12" t="s">
        <v>1520</v>
      </c>
    </row>
    <row r="2287" spans="1:11">
      <c r="A2287" s="11" t="s">
        <v>629</v>
      </c>
      <c r="B2287" s="4" t="s">
        <v>1646</v>
      </c>
      <c r="C2287" s="4" t="s">
        <v>1520</v>
      </c>
      <c r="D2287" s="4" t="s">
        <v>1528</v>
      </c>
      <c r="E2287" s="25">
        <v>0.28539299000000001</v>
      </c>
      <c r="F2287" s="26">
        <v>4.66E-9</v>
      </c>
      <c r="G2287" s="4" t="s">
        <v>1342</v>
      </c>
      <c r="H2287" s="4" t="s">
        <v>1</v>
      </c>
      <c r="I2287" s="4" t="s">
        <v>2984</v>
      </c>
      <c r="J2287" s="35" t="s">
        <v>2985</v>
      </c>
      <c r="K2287" s="12" t="s">
        <v>1520</v>
      </c>
    </row>
    <row r="2288" spans="1:11">
      <c r="A2288" s="11" t="s">
        <v>629</v>
      </c>
      <c r="B2288" s="4" t="s">
        <v>1640</v>
      </c>
      <c r="C2288" s="4" t="s">
        <v>1520</v>
      </c>
      <c r="D2288" s="4" t="s">
        <v>1528</v>
      </c>
      <c r="E2288" s="25">
        <v>0.28539299000000001</v>
      </c>
      <c r="F2288" s="26">
        <v>4.66E-9</v>
      </c>
      <c r="G2288" s="4" t="s">
        <v>1342</v>
      </c>
      <c r="H2288" s="4" t="s">
        <v>1</v>
      </c>
      <c r="I2288" s="4" t="s">
        <v>2984</v>
      </c>
      <c r="J2288" s="35" t="s">
        <v>2985</v>
      </c>
      <c r="K2288" s="12" t="s">
        <v>1520</v>
      </c>
    </row>
    <row r="2289" spans="1:11">
      <c r="A2289" s="11" t="s">
        <v>629</v>
      </c>
      <c r="B2289" s="4" t="s">
        <v>1658</v>
      </c>
      <c r="C2289" s="4" t="s">
        <v>1520</v>
      </c>
      <c r="D2289" s="4" t="s">
        <v>1528</v>
      </c>
      <c r="E2289" s="25">
        <v>0.28539299000000001</v>
      </c>
      <c r="F2289" s="26">
        <v>4.66E-9</v>
      </c>
      <c r="G2289" s="4" t="s">
        <v>1342</v>
      </c>
      <c r="H2289" s="4" t="s">
        <v>1</v>
      </c>
      <c r="I2289" s="4" t="s">
        <v>2984</v>
      </c>
      <c r="J2289" s="35" t="s">
        <v>2985</v>
      </c>
      <c r="K2289" s="12" t="s">
        <v>1520</v>
      </c>
    </row>
    <row r="2290" spans="1:11">
      <c r="A2290" s="11" t="s">
        <v>629</v>
      </c>
      <c r="B2290" s="4" t="s">
        <v>1655</v>
      </c>
      <c r="C2290" s="4" t="s">
        <v>1520</v>
      </c>
      <c r="D2290" s="4" t="s">
        <v>1528</v>
      </c>
      <c r="E2290" s="25">
        <v>0.28539299000000001</v>
      </c>
      <c r="F2290" s="26">
        <v>4.66E-9</v>
      </c>
      <c r="G2290" s="4" t="s">
        <v>1342</v>
      </c>
      <c r="H2290" s="4" t="s">
        <v>1</v>
      </c>
      <c r="I2290" s="4" t="s">
        <v>2984</v>
      </c>
      <c r="J2290" s="35" t="s">
        <v>2985</v>
      </c>
      <c r="K2290" s="12" t="s">
        <v>1520</v>
      </c>
    </row>
    <row r="2291" spans="1:11">
      <c r="A2291" s="11" t="s">
        <v>629</v>
      </c>
      <c r="B2291" s="4" t="s">
        <v>1645</v>
      </c>
      <c r="C2291" s="4" t="s">
        <v>1520</v>
      </c>
      <c r="D2291" s="4" t="s">
        <v>1528</v>
      </c>
      <c r="E2291" s="25">
        <v>0.28539299000000001</v>
      </c>
      <c r="F2291" s="26">
        <v>4.66E-9</v>
      </c>
      <c r="G2291" s="4" t="s">
        <v>1342</v>
      </c>
      <c r="H2291" s="4" t="s">
        <v>1</v>
      </c>
      <c r="I2291" s="4" t="s">
        <v>2984</v>
      </c>
      <c r="J2291" s="35" t="s">
        <v>2985</v>
      </c>
      <c r="K2291" s="12" t="s">
        <v>1520</v>
      </c>
    </row>
    <row r="2292" spans="1:11">
      <c r="A2292" s="11" t="s">
        <v>629</v>
      </c>
      <c r="B2292" s="4" t="s">
        <v>1649</v>
      </c>
      <c r="C2292" s="4" t="s">
        <v>1520</v>
      </c>
      <c r="D2292" s="4" t="s">
        <v>1528</v>
      </c>
      <c r="E2292" s="25">
        <v>0.28539299000000001</v>
      </c>
      <c r="F2292" s="26">
        <v>4.66E-9</v>
      </c>
      <c r="G2292" s="4" t="s">
        <v>1342</v>
      </c>
      <c r="H2292" s="4" t="s">
        <v>1</v>
      </c>
      <c r="I2292" s="4" t="s">
        <v>2984</v>
      </c>
      <c r="J2292" s="35" t="s">
        <v>2985</v>
      </c>
      <c r="K2292" s="12" t="s">
        <v>1520</v>
      </c>
    </row>
    <row r="2293" spans="1:11">
      <c r="A2293" s="11" t="s">
        <v>629</v>
      </c>
      <c r="B2293" s="4" t="s">
        <v>1661</v>
      </c>
      <c r="C2293" s="4" t="s">
        <v>1520</v>
      </c>
      <c r="D2293" s="4" t="s">
        <v>1528</v>
      </c>
      <c r="E2293" s="25">
        <v>0.28539299000000001</v>
      </c>
      <c r="F2293" s="26">
        <v>4.66E-9</v>
      </c>
      <c r="G2293" s="4" t="s">
        <v>1342</v>
      </c>
      <c r="H2293" s="4" t="s">
        <v>1</v>
      </c>
      <c r="I2293" s="4" t="s">
        <v>2984</v>
      </c>
      <c r="J2293" s="35" t="s">
        <v>2985</v>
      </c>
      <c r="K2293" s="12" t="s">
        <v>1520</v>
      </c>
    </row>
    <row r="2294" spans="1:11">
      <c r="A2294" s="11" t="s">
        <v>629</v>
      </c>
      <c r="B2294" s="4" t="s">
        <v>1660</v>
      </c>
      <c r="C2294" s="4" t="s">
        <v>1520</v>
      </c>
      <c r="D2294" s="4" t="s">
        <v>3160</v>
      </c>
      <c r="E2294" s="25">
        <v>0.28539299000000001</v>
      </c>
      <c r="F2294" s="26">
        <v>4.66E-9</v>
      </c>
      <c r="G2294" s="4" t="s">
        <v>1342</v>
      </c>
      <c r="H2294" s="4" t="s">
        <v>1</v>
      </c>
      <c r="I2294" s="4" t="s">
        <v>2984</v>
      </c>
      <c r="J2294" s="35" t="s">
        <v>2985</v>
      </c>
      <c r="K2294" s="12" t="s">
        <v>1520</v>
      </c>
    </row>
    <row r="2295" spans="1:11">
      <c r="A2295" s="11" t="s">
        <v>629</v>
      </c>
      <c r="B2295" s="4" t="s">
        <v>1643</v>
      </c>
      <c r="C2295" s="4" t="s">
        <v>1520</v>
      </c>
      <c r="D2295" s="4" t="s">
        <v>3160</v>
      </c>
      <c r="E2295" s="25">
        <v>0.28539299000000001</v>
      </c>
      <c r="F2295" s="26">
        <v>4.66E-9</v>
      </c>
      <c r="G2295" s="4" t="s">
        <v>1342</v>
      </c>
      <c r="H2295" s="4" t="s">
        <v>1</v>
      </c>
      <c r="I2295" s="4" t="s">
        <v>2984</v>
      </c>
      <c r="J2295" s="35" t="s">
        <v>2985</v>
      </c>
      <c r="K2295" s="12" t="s">
        <v>1520</v>
      </c>
    </row>
    <row r="2296" spans="1:11">
      <c r="A2296" s="11" t="s">
        <v>629</v>
      </c>
      <c r="B2296" s="4" t="s">
        <v>1639</v>
      </c>
      <c r="C2296" s="4" t="s">
        <v>1520</v>
      </c>
      <c r="D2296" s="4" t="s">
        <v>1528</v>
      </c>
      <c r="E2296" s="25">
        <v>0.28539299000000001</v>
      </c>
      <c r="F2296" s="26">
        <v>4.66E-9</v>
      </c>
      <c r="G2296" s="4" t="s">
        <v>1342</v>
      </c>
      <c r="H2296" s="4" t="s">
        <v>1</v>
      </c>
      <c r="I2296" s="4" t="s">
        <v>2984</v>
      </c>
      <c r="J2296" s="35" t="s">
        <v>2985</v>
      </c>
      <c r="K2296" s="12" t="s">
        <v>1520</v>
      </c>
    </row>
    <row r="2297" spans="1:11">
      <c r="A2297" s="11" t="s">
        <v>629</v>
      </c>
      <c r="B2297" s="4" t="s">
        <v>1647</v>
      </c>
      <c r="C2297" s="4" t="s">
        <v>1520</v>
      </c>
      <c r="D2297" s="4" t="s">
        <v>1528</v>
      </c>
      <c r="E2297" s="25">
        <v>0.28539299000000001</v>
      </c>
      <c r="F2297" s="26">
        <v>4.66E-9</v>
      </c>
      <c r="G2297" s="4" t="s">
        <v>1342</v>
      </c>
      <c r="H2297" s="4" t="s">
        <v>1</v>
      </c>
      <c r="I2297" s="4" t="s">
        <v>2984</v>
      </c>
      <c r="J2297" s="35" t="s">
        <v>2985</v>
      </c>
      <c r="K2297" s="12" t="s">
        <v>1520</v>
      </c>
    </row>
    <row r="2298" spans="1:11">
      <c r="A2298" s="11" t="s">
        <v>629</v>
      </c>
      <c r="B2298" s="4" t="s">
        <v>1650</v>
      </c>
      <c r="C2298" s="4" t="s">
        <v>1520</v>
      </c>
      <c r="D2298" s="4" t="s">
        <v>1528</v>
      </c>
      <c r="E2298" s="25">
        <v>0.28539299000000001</v>
      </c>
      <c r="F2298" s="26">
        <v>4.66E-9</v>
      </c>
      <c r="G2298" s="4" t="s">
        <v>1342</v>
      </c>
      <c r="H2298" s="4" t="s">
        <v>1</v>
      </c>
      <c r="I2298" s="4" t="s">
        <v>2984</v>
      </c>
      <c r="J2298" s="35" t="s">
        <v>2985</v>
      </c>
      <c r="K2298" s="12" t="s">
        <v>1520</v>
      </c>
    </row>
    <row r="2299" spans="1:11">
      <c r="A2299" s="11" t="s">
        <v>629</v>
      </c>
      <c r="B2299" s="4" t="s">
        <v>1612</v>
      </c>
      <c r="C2299" s="4" t="s">
        <v>1613</v>
      </c>
      <c r="D2299" s="4" t="s">
        <v>1528</v>
      </c>
      <c r="E2299" s="25">
        <v>0.28539299000000001</v>
      </c>
      <c r="F2299" s="26">
        <v>4.66E-9</v>
      </c>
      <c r="G2299" s="4" t="s">
        <v>1342</v>
      </c>
      <c r="H2299" s="4" t="s">
        <v>1</v>
      </c>
      <c r="I2299" s="4" t="s">
        <v>2984</v>
      </c>
      <c r="J2299" s="35" t="s">
        <v>2985</v>
      </c>
      <c r="K2299" s="12" t="s">
        <v>1520</v>
      </c>
    </row>
    <row r="2300" spans="1:11">
      <c r="A2300" s="11" t="s">
        <v>629</v>
      </c>
      <c r="B2300" s="4" t="s">
        <v>1642</v>
      </c>
      <c r="C2300" s="4" t="s">
        <v>1520</v>
      </c>
      <c r="D2300" s="4" t="s">
        <v>1587</v>
      </c>
      <c r="E2300" s="25">
        <v>0.28539299000000001</v>
      </c>
      <c r="F2300" s="26">
        <v>4.66E-9</v>
      </c>
      <c r="G2300" s="4" t="s">
        <v>1342</v>
      </c>
      <c r="H2300" s="4" t="s">
        <v>1</v>
      </c>
      <c r="I2300" s="4" t="s">
        <v>2984</v>
      </c>
      <c r="J2300" s="35" t="s">
        <v>2985</v>
      </c>
      <c r="K2300" s="12" t="s">
        <v>1520</v>
      </c>
    </row>
    <row r="2301" spans="1:11">
      <c r="A2301" s="11" t="s">
        <v>629</v>
      </c>
      <c r="B2301" s="4" t="s">
        <v>1653</v>
      </c>
      <c r="C2301" s="4" t="s">
        <v>1520</v>
      </c>
      <c r="D2301" s="4" t="s">
        <v>1587</v>
      </c>
      <c r="E2301" s="25">
        <v>0.28539299000000001</v>
      </c>
      <c r="F2301" s="26">
        <v>4.66E-9</v>
      </c>
      <c r="G2301" s="4" t="s">
        <v>1342</v>
      </c>
      <c r="H2301" s="4" t="s">
        <v>1</v>
      </c>
      <c r="I2301" s="4" t="s">
        <v>2984</v>
      </c>
      <c r="J2301" s="35" t="s">
        <v>2985</v>
      </c>
      <c r="K2301" s="12" t="s">
        <v>3028</v>
      </c>
    </row>
    <row r="2302" spans="1:11">
      <c r="A2302" s="11" t="s">
        <v>629</v>
      </c>
      <c r="B2302" s="4" t="s">
        <v>1652</v>
      </c>
      <c r="C2302" s="4" t="s">
        <v>1520</v>
      </c>
      <c r="D2302" s="4" t="s">
        <v>1587</v>
      </c>
      <c r="E2302" s="25">
        <v>0.28539299000000001</v>
      </c>
      <c r="F2302" s="26">
        <v>4.66E-9</v>
      </c>
      <c r="G2302" s="4" t="s">
        <v>1342</v>
      </c>
      <c r="H2302" s="4" t="s">
        <v>1</v>
      </c>
      <c r="I2302" s="4" t="s">
        <v>2984</v>
      </c>
      <c r="J2302" s="35" t="s">
        <v>2985</v>
      </c>
      <c r="K2302" s="12" t="s">
        <v>1520</v>
      </c>
    </row>
    <row r="2303" spans="1:11">
      <c r="A2303" s="11" t="s">
        <v>629</v>
      </c>
      <c r="B2303" s="4" t="s">
        <v>1614</v>
      </c>
      <c r="C2303" s="4" t="s">
        <v>1537</v>
      </c>
      <c r="D2303" s="4" t="s">
        <v>3161</v>
      </c>
      <c r="E2303" s="25">
        <v>0.28539299000000001</v>
      </c>
      <c r="F2303" s="26">
        <v>4.66E-9</v>
      </c>
      <c r="G2303" s="4" t="s">
        <v>1342</v>
      </c>
      <c r="H2303" s="4" t="s">
        <v>1</v>
      </c>
      <c r="I2303" s="4" t="s">
        <v>2984</v>
      </c>
      <c r="J2303" s="35" t="s">
        <v>2985</v>
      </c>
      <c r="K2303" s="12" t="s">
        <v>1520</v>
      </c>
    </row>
    <row r="2304" spans="1:11">
      <c r="A2304" s="11" t="s">
        <v>629</v>
      </c>
      <c r="B2304" s="4" t="s">
        <v>1616</v>
      </c>
      <c r="C2304" s="4" t="s">
        <v>1537</v>
      </c>
      <c r="D2304" s="4" t="s">
        <v>1531</v>
      </c>
      <c r="E2304" s="25">
        <v>0.28539299000000001</v>
      </c>
      <c r="F2304" s="26">
        <v>4.66E-9</v>
      </c>
      <c r="G2304" s="4" t="s">
        <v>1342</v>
      </c>
      <c r="H2304" s="4" t="s">
        <v>1</v>
      </c>
      <c r="I2304" s="4" t="s">
        <v>2984</v>
      </c>
      <c r="J2304" s="35" t="s">
        <v>2985</v>
      </c>
      <c r="K2304" s="12" t="s">
        <v>1520</v>
      </c>
    </row>
    <row r="2305" spans="1:11">
      <c r="A2305" s="11" t="s">
        <v>629</v>
      </c>
      <c r="B2305" s="4" t="s">
        <v>1617</v>
      </c>
      <c r="C2305" s="4" t="s">
        <v>1537</v>
      </c>
      <c r="D2305" s="4" t="s">
        <v>1531</v>
      </c>
      <c r="E2305" s="25">
        <v>0.28539299000000001</v>
      </c>
      <c r="F2305" s="26">
        <v>4.66E-9</v>
      </c>
      <c r="G2305" s="4" t="s">
        <v>1342</v>
      </c>
      <c r="H2305" s="4" t="s">
        <v>1</v>
      </c>
      <c r="I2305" s="4" t="s">
        <v>2984</v>
      </c>
      <c r="J2305" s="35" t="s">
        <v>2985</v>
      </c>
      <c r="K2305" s="12" t="s">
        <v>1520</v>
      </c>
    </row>
    <row r="2306" spans="1:11">
      <c r="A2306" s="11" t="s">
        <v>629</v>
      </c>
      <c r="B2306" s="4" t="s">
        <v>1618</v>
      </c>
      <c r="C2306" s="4" t="s">
        <v>1537</v>
      </c>
      <c r="D2306" s="4" t="s">
        <v>1531</v>
      </c>
      <c r="E2306" s="25">
        <v>0.28539299000000001</v>
      </c>
      <c r="F2306" s="26">
        <v>4.66E-9</v>
      </c>
      <c r="G2306" s="4" t="s">
        <v>1342</v>
      </c>
      <c r="H2306" s="4" t="s">
        <v>1</v>
      </c>
      <c r="I2306" s="4" t="s">
        <v>2984</v>
      </c>
      <c r="J2306" s="35" t="s">
        <v>2985</v>
      </c>
      <c r="K2306" s="12" t="s">
        <v>1520</v>
      </c>
    </row>
    <row r="2307" spans="1:11">
      <c r="A2307" s="11" t="s">
        <v>629</v>
      </c>
      <c r="B2307" s="4" t="s">
        <v>1619</v>
      </c>
      <c r="C2307" s="4" t="s">
        <v>1537</v>
      </c>
      <c r="D2307" s="4" t="s">
        <v>1531</v>
      </c>
      <c r="E2307" s="25">
        <v>0.28539299000000001</v>
      </c>
      <c r="F2307" s="26">
        <v>4.66E-9</v>
      </c>
      <c r="G2307" s="4" t="s">
        <v>1342</v>
      </c>
      <c r="H2307" s="4" t="s">
        <v>1</v>
      </c>
      <c r="I2307" s="4" t="s">
        <v>2984</v>
      </c>
      <c r="J2307" s="35" t="s">
        <v>2985</v>
      </c>
      <c r="K2307" s="12" t="s">
        <v>1520</v>
      </c>
    </row>
    <row r="2308" spans="1:11">
      <c r="A2308" s="11" t="s">
        <v>629</v>
      </c>
      <c r="B2308" s="4" t="s">
        <v>1620</v>
      </c>
      <c r="C2308" s="4" t="s">
        <v>1537</v>
      </c>
      <c r="D2308" s="4" t="s">
        <v>1531</v>
      </c>
      <c r="E2308" s="25">
        <v>0.28539299000000001</v>
      </c>
      <c r="F2308" s="26">
        <v>4.66E-9</v>
      </c>
      <c r="G2308" s="4" t="s">
        <v>1342</v>
      </c>
      <c r="H2308" s="4" t="s">
        <v>1</v>
      </c>
      <c r="I2308" s="4" t="s">
        <v>2984</v>
      </c>
      <c r="J2308" s="35" t="s">
        <v>2985</v>
      </c>
      <c r="K2308" s="12" t="s">
        <v>1520</v>
      </c>
    </row>
    <row r="2309" spans="1:11">
      <c r="A2309" s="11" t="s">
        <v>629</v>
      </c>
      <c r="B2309" s="4" t="s">
        <v>1621</v>
      </c>
      <c r="C2309" s="4" t="s">
        <v>1537</v>
      </c>
      <c r="D2309" s="4" t="s">
        <v>3162</v>
      </c>
      <c r="E2309" s="25">
        <v>0.28539299000000001</v>
      </c>
      <c r="F2309" s="26">
        <v>4.66E-9</v>
      </c>
      <c r="G2309" s="4" t="s">
        <v>1342</v>
      </c>
      <c r="H2309" s="4" t="s">
        <v>1</v>
      </c>
      <c r="I2309" s="4" t="s">
        <v>2984</v>
      </c>
      <c r="J2309" s="35" t="s">
        <v>2985</v>
      </c>
      <c r="K2309" s="12" t="s">
        <v>3152</v>
      </c>
    </row>
    <row r="2310" spans="1:11">
      <c r="A2310" s="11" t="s">
        <v>629</v>
      </c>
      <c r="B2310" s="4" t="s">
        <v>1623</v>
      </c>
      <c r="C2310" s="4" t="s">
        <v>1624</v>
      </c>
      <c r="D2310" s="4" t="s">
        <v>1531</v>
      </c>
      <c r="E2310" s="25">
        <v>0.28539299000000001</v>
      </c>
      <c r="F2310" s="26">
        <v>4.66E-9</v>
      </c>
      <c r="G2310" s="4" t="s">
        <v>1342</v>
      </c>
      <c r="H2310" s="4" t="s">
        <v>1</v>
      </c>
      <c r="I2310" s="4" t="s">
        <v>2984</v>
      </c>
      <c r="J2310" s="35" t="s">
        <v>2985</v>
      </c>
      <c r="K2310" s="12" t="s">
        <v>1520</v>
      </c>
    </row>
    <row r="2311" spans="1:11">
      <c r="A2311" s="11" t="s">
        <v>629</v>
      </c>
      <c r="B2311" s="4" t="s">
        <v>1625</v>
      </c>
      <c r="C2311" s="4" t="s">
        <v>1537</v>
      </c>
      <c r="D2311" s="4" t="s">
        <v>3163</v>
      </c>
      <c r="E2311" s="25">
        <v>0.28539299000000001</v>
      </c>
      <c r="F2311" s="26">
        <v>4.66E-9</v>
      </c>
      <c r="G2311" s="4" t="s">
        <v>1342</v>
      </c>
      <c r="H2311" s="4" t="s">
        <v>1</v>
      </c>
      <c r="I2311" s="4" t="s">
        <v>2984</v>
      </c>
      <c r="J2311" s="35" t="s">
        <v>2985</v>
      </c>
      <c r="K2311" s="12" t="s">
        <v>3151</v>
      </c>
    </row>
    <row r="2312" spans="1:11">
      <c r="A2312" s="11" t="s">
        <v>629</v>
      </c>
      <c r="B2312" s="4" t="s">
        <v>1627</v>
      </c>
      <c r="C2312" s="4" t="s">
        <v>1537</v>
      </c>
      <c r="D2312" s="4" t="s">
        <v>3164</v>
      </c>
      <c r="E2312" s="25">
        <v>0.28539299000000001</v>
      </c>
      <c r="F2312" s="26">
        <v>4.66E-9</v>
      </c>
      <c r="G2312" s="4" t="s">
        <v>1342</v>
      </c>
      <c r="H2312" s="4" t="s">
        <v>1</v>
      </c>
      <c r="I2312" s="4" t="s">
        <v>2984</v>
      </c>
      <c r="J2312" s="35" t="s">
        <v>2985</v>
      </c>
      <c r="K2312" s="12" t="s">
        <v>3157</v>
      </c>
    </row>
    <row r="2313" spans="1:11">
      <c r="A2313" s="11" t="s">
        <v>629</v>
      </c>
      <c r="B2313" s="4" t="s">
        <v>1631</v>
      </c>
      <c r="C2313" s="4" t="s">
        <v>1537</v>
      </c>
      <c r="D2313" s="4" t="s">
        <v>3165</v>
      </c>
      <c r="E2313" s="25">
        <v>0.28539299000000001</v>
      </c>
      <c r="F2313" s="26">
        <v>4.66E-9</v>
      </c>
      <c r="G2313" s="4" t="s">
        <v>1342</v>
      </c>
      <c r="H2313" s="4" t="s">
        <v>1</v>
      </c>
      <c r="I2313" s="4" t="s">
        <v>2984</v>
      </c>
      <c r="J2313" s="35" t="s">
        <v>2985</v>
      </c>
      <c r="K2313" s="12" t="s">
        <v>3151</v>
      </c>
    </row>
    <row r="2314" spans="1:11">
      <c r="A2314" s="11" t="s">
        <v>629</v>
      </c>
      <c r="B2314" s="4" t="s">
        <v>1628</v>
      </c>
      <c r="C2314" s="4" t="s">
        <v>1537</v>
      </c>
      <c r="D2314" s="4" t="s">
        <v>3166</v>
      </c>
      <c r="E2314" s="25">
        <v>0.28539299000000001</v>
      </c>
      <c r="F2314" s="26">
        <v>4.66E-9</v>
      </c>
      <c r="G2314" s="4" t="s">
        <v>1342</v>
      </c>
      <c r="H2314" s="4" t="s">
        <v>1</v>
      </c>
      <c r="I2314" s="4" t="s">
        <v>2984</v>
      </c>
      <c r="J2314" s="35" t="s">
        <v>2985</v>
      </c>
      <c r="K2314" s="12" t="s">
        <v>3157</v>
      </c>
    </row>
    <row r="2315" spans="1:11">
      <c r="A2315" s="11" t="s">
        <v>629</v>
      </c>
      <c r="B2315" s="4" t="s">
        <v>1651</v>
      </c>
      <c r="C2315" s="4" t="s">
        <v>1520</v>
      </c>
      <c r="D2315" s="4" t="s">
        <v>1592</v>
      </c>
      <c r="E2315" s="25">
        <v>0.28539299000000001</v>
      </c>
      <c r="F2315" s="26">
        <v>4.66E-9</v>
      </c>
      <c r="G2315" s="4" t="s">
        <v>1342</v>
      </c>
      <c r="H2315" s="4" t="s">
        <v>1</v>
      </c>
      <c r="I2315" s="4" t="s">
        <v>2984</v>
      </c>
      <c r="J2315" s="35" t="s">
        <v>2985</v>
      </c>
      <c r="K2315" s="12" t="s">
        <v>1520</v>
      </c>
    </row>
    <row r="2316" spans="1:11">
      <c r="A2316" s="11" t="s">
        <v>629</v>
      </c>
      <c r="B2316" s="4" t="s">
        <v>1636</v>
      </c>
      <c r="C2316" s="4" t="s">
        <v>1537</v>
      </c>
      <c r="D2316" s="4" t="s">
        <v>3167</v>
      </c>
      <c r="E2316" s="25">
        <v>0.28539299000000001</v>
      </c>
      <c r="F2316" s="26">
        <v>4.66E-9</v>
      </c>
      <c r="G2316" s="4" t="s">
        <v>1342</v>
      </c>
      <c r="H2316" s="4" t="s">
        <v>1</v>
      </c>
      <c r="I2316" s="4" t="s">
        <v>2984</v>
      </c>
      <c r="J2316" s="35" t="s">
        <v>2985</v>
      </c>
      <c r="K2316" s="12" t="s">
        <v>3151</v>
      </c>
    </row>
    <row r="2317" spans="1:11">
      <c r="A2317" s="11" t="s">
        <v>629</v>
      </c>
      <c r="B2317" s="4" t="s">
        <v>1629</v>
      </c>
      <c r="C2317" s="4" t="s">
        <v>1537</v>
      </c>
      <c r="D2317" s="4" t="s">
        <v>1531</v>
      </c>
      <c r="E2317" s="25">
        <v>0.28539299000000001</v>
      </c>
      <c r="F2317" s="26">
        <v>4.66E-9</v>
      </c>
      <c r="G2317" s="4" t="s">
        <v>1342</v>
      </c>
      <c r="H2317" s="4" t="s">
        <v>1</v>
      </c>
      <c r="I2317" s="4" t="s">
        <v>2984</v>
      </c>
      <c r="J2317" s="35" t="s">
        <v>2985</v>
      </c>
      <c r="K2317" s="12" t="s">
        <v>1520</v>
      </c>
    </row>
    <row r="2318" spans="1:11">
      <c r="A2318" s="11" t="s">
        <v>629</v>
      </c>
      <c r="B2318" s="4" t="s">
        <v>1630</v>
      </c>
      <c r="C2318" s="4" t="s">
        <v>1537</v>
      </c>
      <c r="D2318" s="4" t="s">
        <v>1531</v>
      </c>
      <c r="E2318" s="25">
        <v>0.28539299000000001</v>
      </c>
      <c r="F2318" s="26">
        <v>4.66E-9</v>
      </c>
      <c r="G2318" s="4" t="s">
        <v>1342</v>
      </c>
      <c r="H2318" s="4" t="s">
        <v>1</v>
      </c>
      <c r="I2318" s="4" t="s">
        <v>2984</v>
      </c>
      <c r="J2318" s="35" t="s">
        <v>2985</v>
      </c>
      <c r="K2318" s="12" t="s">
        <v>1520</v>
      </c>
    </row>
    <row r="2319" spans="1:11">
      <c r="A2319" s="11" t="s">
        <v>629</v>
      </c>
      <c r="B2319" s="4" t="s">
        <v>1641</v>
      </c>
      <c r="C2319" s="4" t="s">
        <v>1520</v>
      </c>
      <c r="D2319" s="4" t="s">
        <v>1587</v>
      </c>
      <c r="E2319" s="25">
        <v>0.28539299000000001</v>
      </c>
      <c r="F2319" s="26">
        <v>4.66E-9</v>
      </c>
      <c r="G2319" s="4" t="s">
        <v>1342</v>
      </c>
      <c r="H2319" s="4" t="s">
        <v>1</v>
      </c>
      <c r="I2319" s="4" t="s">
        <v>2984</v>
      </c>
      <c r="J2319" s="35" t="s">
        <v>2985</v>
      </c>
      <c r="K2319" s="12" t="s">
        <v>3075</v>
      </c>
    </row>
    <row r="2320" spans="1:11">
      <c r="A2320" s="11" t="s">
        <v>629</v>
      </c>
      <c r="B2320" s="4" t="s">
        <v>1654</v>
      </c>
      <c r="C2320" s="4" t="s">
        <v>1520</v>
      </c>
      <c r="D2320" s="4" t="s">
        <v>1587</v>
      </c>
      <c r="E2320" s="25">
        <v>0.28539299000000001</v>
      </c>
      <c r="F2320" s="26">
        <v>4.66E-9</v>
      </c>
      <c r="G2320" s="4" t="s">
        <v>1342</v>
      </c>
      <c r="H2320" s="4" t="s">
        <v>1</v>
      </c>
      <c r="I2320" s="4" t="s">
        <v>2984</v>
      </c>
      <c r="J2320" s="35" t="s">
        <v>2985</v>
      </c>
      <c r="K2320" s="12" t="s">
        <v>1520</v>
      </c>
    </row>
    <row r="2321" spans="1:11">
      <c r="A2321" s="11" t="s">
        <v>629</v>
      </c>
      <c r="B2321" s="4" t="s">
        <v>1656</v>
      </c>
      <c r="C2321" s="4" t="s">
        <v>1520</v>
      </c>
      <c r="D2321" s="4" t="s">
        <v>1587</v>
      </c>
      <c r="E2321" s="25">
        <v>0.28539299000000001</v>
      </c>
      <c r="F2321" s="26">
        <v>4.66E-9</v>
      </c>
      <c r="G2321" s="4" t="s">
        <v>1342</v>
      </c>
      <c r="H2321" s="4" t="s">
        <v>1</v>
      </c>
      <c r="I2321" s="4" t="s">
        <v>2984</v>
      </c>
      <c r="J2321" s="35" t="s">
        <v>2985</v>
      </c>
      <c r="K2321" s="12" t="s">
        <v>1520</v>
      </c>
    </row>
    <row r="2322" spans="1:11">
      <c r="A2322" s="11" t="s">
        <v>629</v>
      </c>
      <c r="B2322" s="4" t="s">
        <v>1648</v>
      </c>
      <c r="C2322" s="4" t="s">
        <v>1520</v>
      </c>
      <c r="D2322" s="4" t="s">
        <v>1587</v>
      </c>
      <c r="E2322" s="25">
        <v>0.28539299000000001</v>
      </c>
      <c r="F2322" s="26">
        <v>4.66E-9</v>
      </c>
      <c r="G2322" s="4" t="s">
        <v>1342</v>
      </c>
      <c r="H2322" s="4" t="s">
        <v>1</v>
      </c>
      <c r="I2322" s="4" t="s">
        <v>2984</v>
      </c>
      <c r="J2322" s="35" t="s">
        <v>2985</v>
      </c>
      <c r="K2322" s="12" t="s">
        <v>3057</v>
      </c>
    </row>
    <row r="2323" spans="1:11">
      <c r="A2323" s="11" t="s">
        <v>629</v>
      </c>
      <c r="B2323" s="4" t="s">
        <v>1638</v>
      </c>
      <c r="C2323" s="4" t="s">
        <v>1520</v>
      </c>
      <c r="D2323" s="4" t="s">
        <v>1592</v>
      </c>
      <c r="E2323" s="25">
        <v>0.28539299000000001</v>
      </c>
      <c r="F2323" s="26">
        <v>4.66E-9</v>
      </c>
      <c r="G2323" s="4" t="s">
        <v>1342</v>
      </c>
      <c r="H2323" s="4" t="s">
        <v>1</v>
      </c>
      <c r="I2323" s="4" t="s">
        <v>2984</v>
      </c>
      <c r="J2323" s="35" t="s">
        <v>2985</v>
      </c>
      <c r="K2323" s="12" t="s">
        <v>1520</v>
      </c>
    </row>
    <row r="2324" spans="1:11">
      <c r="A2324" s="11" t="s">
        <v>629</v>
      </c>
      <c r="B2324" s="4" t="s">
        <v>1633</v>
      </c>
      <c r="C2324" s="4" t="s">
        <v>1537</v>
      </c>
      <c r="D2324" s="4" t="s">
        <v>1634</v>
      </c>
      <c r="E2324" s="25">
        <v>0.28539299000000001</v>
      </c>
      <c r="F2324" s="26">
        <v>4.66E-9</v>
      </c>
      <c r="G2324" s="4" t="s">
        <v>1342</v>
      </c>
      <c r="H2324" s="4" t="s">
        <v>1</v>
      </c>
      <c r="I2324" s="4" t="s">
        <v>2984</v>
      </c>
      <c r="J2324" s="35" t="s">
        <v>2985</v>
      </c>
      <c r="K2324" s="12" t="s">
        <v>3168</v>
      </c>
    </row>
    <row r="2325" spans="1:11">
      <c r="A2325" s="11" t="s">
        <v>629</v>
      </c>
      <c r="B2325" s="4" t="s">
        <v>1635</v>
      </c>
      <c r="C2325" s="4" t="s">
        <v>1537</v>
      </c>
      <c r="D2325" s="4" t="s">
        <v>1531</v>
      </c>
      <c r="E2325" s="25">
        <v>0.28539299000000001</v>
      </c>
      <c r="F2325" s="26">
        <v>4.66E-9</v>
      </c>
      <c r="G2325" s="4" t="s">
        <v>1342</v>
      </c>
      <c r="H2325" s="4" t="s">
        <v>1</v>
      </c>
      <c r="I2325" s="4" t="s">
        <v>2984</v>
      </c>
      <c r="J2325" s="35" t="s">
        <v>2985</v>
      </c>
      <c r="K2325" s="12" t="s">
        <v>1520</v>
      </c>
    </row>
    <row r="2326" spans="1:11">
      <c r="A2326" s="11" t="s">
        <v>629</v>
      </c>
      <c r="B2326" s="4" t="s">
        <v>1659</v>
      </c>
      <c r="C2326" s="4" t="s">
        <v>1520</v>
      </c>
      <c r="D2326" s="4" t="s">
        <v>1592</v>
      </c>
      <c r="E2326" s="25">
        <v>0.28539299000000001</v>
      </c>
      <c r="F2326" s="26">
        <v>4.66E-9</v>
      </c>
      <c r="G2326" s="4" t="s">
        <v>1342</v>
      </c>
      <c r="H2326" s="4" t="s">
        <v>1</v>
      </c>
      <c r="I2326" s="4" t="s">
        <v>2984</v>
      </c>
      <c r="J2326" s="35" t="s">
        <v>2985</v>
      </c>
      <c r="K2326" s="12" t="s">
        <v>1520</v>
      </c>
    </row>
    <row r="2327" spans="1:11">
      <c r="A2327" s="11" t="s">
        <v>629</v>
      </c>
      <c r="B2327" s="4" t="s">
        <v>1637</v>
      </c>
      <c r="C2327" s="4" t="s">
        <v>1537</v>
      </c>
      <c r="D2327" s="4" t="s">
        <v>1556</v>
      </c>
      <c r="E2327" s="25">
        <v>0.28539299000000001</v>
      </c>
      <c r="F2327" s="26">
        <v>4.66E-9</v>
      </c>
      <c r="G2327" s="4" t="s">
        <v>1342</v>
      </c>
      <c r="H2327" s="4" t="s">
        <v>1</v>
      </c>
      <c r="I2327" s="4" t="s">
        <v>2984</v>
      </c>
      <c r="J2327" s="35" t="s">
        <v>2985</v>
      </c>
      <c r="K2327" s="12" t="s">
        <v>1520</v>
      </c>
    </row>
    <row r="2328" spans="1:11">
      <c r="A2328" s="11" t="s">
        <v>1133</v>
      </c>
      <c r="B2328" s="4" t="s">
        <v>1811</v>
      </c>
      <c r="C2328" s="4" t="s">
        <v>1812</v>
      </c>
      <c r="D2328" s="4" t="s">
        <v>1528</v>
      </c>
      <c r="E2328" s="25">
        <v>0.24883151000000001</v>
      </c>
      <c r="F2328" s="26">
        <v>4.8799999999999997E-9</v>
      </c>
      <c r="G2328" s="4" t="s">
        <v>519</v>
      </c>
      <c r="H2328" s="4" t="s">
        <v>0</v>
      </c>
      <c r="I2328" s="4" t="s">
        <v>3180</v>
      </c>
      <c r="J2328" s="35" t="s">
        <v>670</v>
      </c>
      <c r="K2328" s="12" t="s">
        <v>3026</v>
      </c>
    </row>
    <row r="2329" spans="1:11">
      <c r="A2329" s="11" t="s">
        <v>1133</v>
      </c>
      <c r="B2329" s="4" t="s">
        <v>2891</v>
      </c>
      <c r="C2329" s="4" t="s">
        <v>1520</v>
      </c>
      <c r="D2329" s="4" t="s">
        <v>1528</v>
      </c>
      <c r="E2329" s="25">
        <v>0.24883151000000001</v>
      </c>
      <c r="F2329" s="26">
        <v>4.8799999999999997E-9</v>
      </c>
      <c r="G2329" s="4" t="s">
        <v>519</v>
      </c>
      <c r="H2329" s="4" t="s">
        <v>0</v>
      </c>
      <c r="I2329" s="4" t="s">
        <v>3180</v>
      </c>
      <c r="J2329" s="35" t="s">
        <v>670</v>
      </c>
      <c r="K2329" s="12" t="s">
        <v>1520</v>
      </c>
    </row>
    <row r="2330" spans="1:11">
      <c r="A2330" s="11" t="s">
        <v>1133</v>
      </c>
      <c r="B2330" s="4" t="s">
        <v>1811</v>
      </c>
      <c r="C2330" s="4" t="s">
        <v>1812</v>
      </c>
      <c r="D2330" s="4" t="s">
        <v>1528</v>
      </c>
      <c r="E2330" s="25">
        <v>0.24883151000000001</v>
      </c>
      <c r="F2330" s="26">
        <v>4.8799999999999997E-9</v>
      </c>
      <c r="G2330" s="4" t="s">
        <v>519</v>
      </c>
      <c r="H2330" s="4" t="s">
        <v>0</v>
      </c>
      <c r="I2330" s="4" t="s">
        <v>3181</v>
      </c>
      <c r="J2330" s="35" t="s">
        <v>3182</v>
      </c>
      <c r="K2330" s="12" t="s">
        <v>3026</v>
      </c>
    </row>
    <row r="2331" spans="1:11">
      <c r="A2331" s="11" t="s">
        <v>1133</v>
      </c>
      <c r="B2331" s="4" t="s">
        <v>2891</v>
      </c>
      <c r="C2331" s="4" t="s">
        <v>1520</v>
      </c>
      <c r="D2331" s="4" t="s">
        <v>1528</v>
      </c>
      <c r="E2331" s="25">
        <v>0.24883151000000001</v>
      </c>
      <c r="F2331" s="26">
        <v>4.8799999999999997E-9</v>
      </c>
      <c r="G2331" s="4" t="s">
        <v>519</v>
      </c>
      <c r="H2331" s="4" t="s">
        <v>0</v>
      </c>
      <c r="I2331" s="4" t="s">
        <v>3181</v>
      </c>
      <c r="J2331" s="35" t="s">
        <v>3182</v>
      </c>
      <c r="K2331" s="12" t="s">
        <v>1520</v>
      </c>
    </row>
    <row r="2332" spans="1:11">
      <c r="A2332" s="11" t="s">
        <v>645</v>
      </c>
      <c r="B2332" s="4" t="s">
        <v>1961</v>
      </c>
      <c r="C2332" s="4" t="s">
        <v>1537</v>
      </c>
      <c r="D2332" s="4" t="s">
        <v>1556</v>
      </c>
      <c r="E2332" s="25">
        <v>0.49550330999999997</v>
      </c>
      <c r="F2332" s="26">
        <v>5.0000000000000001E-9</v>
      </c>
      <c r="G2332" s="4" t="s">
        <v>4561</v>
      </c>
      <c r="H2332" s="4" t="s">
        <v>2</v>
      </c>
      <c r="I2332" s="4" t="s">
        <v>3043</v>
      </c>
      <c r="J2332" s="35" t="s">
        <v>645</v>
      </c>
      <c r="K2332" s="12" t="s">
        <v>1520</v>
      </c>
    </row>
    <row r="2333" spans="1:11">
      <c r="A2333" s="11" t="s">
        <v>645</v>
      </c>
      <c r="B2333" s="4" t="s">
        <v>1962</v>
      </c>
      <c r="C2333" s="4" t="s">
        <v>1537</v>
      </c>
      <c r="D2333" s="4" t="s">
        <v>1556</v>
      </c>
      <c r="E2333" s="25">
        <v>0.49550330999999997</v>
      </c>
      <c r="F2333" s="26">
        <v>5.0000000000000001E-9</v>
      </c>
      <c r="G2333" s="4" t="s">
        <v>4561</v>
      </c>
      <c r="H2333" s="4" t="s">
        <v>2</v>
      </c>
      <c r="I2333" s="4" t="s">
        <v>3043</v>
      </c>
      <c r="J2333" s="35" t="s">
        <v>645</v>
      </c>
      <c r="K2333" s="12" t="s">
        <v>1520</v>
      </c>
    </row>
    <row r="2334" spans="1:11">
      <c r="A2334" s="11" t="s">
        <v>645</v>
      </c>
      <c r="B2334" s="4" t="s">
        <v>1963</v>
      </c>
      <c r="C2334" s="4" t="s">
        <v>1537</v>
      </c>
      <c r="D2334" s="4" t="s">
        <v>1556</v>
      </c>
      <c r="E2334" s="25">
        <v>0.49550330999999997</v>
      </c>
      <c r="F2334" s="26">
        <v>5.0000000000000001E-9</v>
      </c>
      <c r="G2334" s="4" t="s">
        <v>4561</v>
      </c>
      <c r="H2334" s="4" t="s">
        <v>2</v>
      </c>
      <c r="I2334" s="4" t="s">
        <v>3043</v>
      </c>
      <c r="J2334" s="35" t="s">
        <v>645</v>
      </c>
      <c r="K2334" s="12" t="s">
        <v>1520</v>
      </c>
    </row>
    <row r="2335" spans="1:11">
      <c r="A2335" s="11" t="s">
        <v>645</v>
      </c>
      <c r="B2335" s="4" t="s">
        <v>1964</v>
      </c>
      <c r="C2335" s="4" t="s">
        <v>1537</v>
      </c>
      <c r="D2335" s="4" t="s">
        <v>1556</v>
      </c>
      <c r="E2335" s="25">
        <v>0.49550330999999997</v>
      </c>
      <c r="F2335" s="26">
        <v>5.0000000000000001E-9</v>
      </c>
      <c r="G2335" s="4" t="s">
        <v>4561</v>
      </c>
      <c r="H2335" s="4" t="s">
        <v>2</v>
      </c>
      <c r="I2335" s="4" t="s">
        <v>3043</v>
      </c>
      <c r="J2335" s="35" t="s">
        <v>645</v>
      </c>
      <c r="K2335" s="12" t="s">
        <v>1520</v>
      </c>
    </row>
    <row r="2336" spans="1:11">
      <c r="A2336" s="11" t="s">
        <v>534</v>
      </c>
      <c r="B2336" s="4" t="s">
        <v>2374</v>
      </c>
      <c r="C2336" s="4" t="s">
        <v>1537</v>
      </c>
      <c r="D2336" s="4" t="s">
        <v>2265</v>
      </c>
      <c r="E2336" s="25">
        <v>0.32132553699999999</v>
      </c>
      <c r="F2336" s="26">
        <v>5.4199999999999999E-9</v>
      </c>
      <c r="G2336" s="4" t="s">
        <v>517</v>
      </c>
      <c r="H2336" s="4" t="s">
        <v>1</v>
      </c>
      <c r="I2336" s="4" t="s">
        <v>3030</v>
      </c>
      <c r="J2336" s="35" t="s">
        <v>635</v>
      </c>
      <c r="K2336" s="12" t="s">
        <v>1520</v>
      </c>
    </row>
    <row r="2337" spans="1:11">
      <c r="A2337" s="11" t="s">
        <v>534</v>
      </c>
      <c r="B2337" s="4" t="s">
        <v>2375</v>
      </c>
      <c r="C2337" s="4" t="s">
        <v>2137</v>
      </c>
      <c r="D2337" s="4" t="s">
        <v>2265</v>
      </c>
      <c r="E2337" s="25">
        <v>0.32132553699999999</v>
      </c>
      <c r="F2337" s="26">
        <v>5.4199999999999999E-9</v>
      </c>
      <c r="G2337" s="4" t="s">
        <v>517</v>
      </c>
      <c r="H2337" s="4" t="s">
        <v>1</v>
      </c>
      <c r="I2337" s="4" t="s">
        <v>3030</v>
      </c>
      <c r="J2337" s="35" t="s">
        <v>635</v>
      </c>
      <c r="K2337" s="12" t="s">
        <v>1520</v>
      </c>
    </row>
    <row r="2338" spans="1:11">
      <c r="A2338" s="11" t="s">
        <v>534</v>
      </c>
      <c r="B2338" s="4" t="s">
        <v>2374</v>
      </c>
      <c r="C2338" s="4" t="s">
        <v>1537</v>
      </c>
      <c r="D2338" s="4" t="s">
        <v>2265</v>
      </c>
      <c r="E2338" s="25">
        <v>0.32132553699999999</v>
      </c>
      <c r="F2338" s="26">
        <v>5.4199999999999999E-9</v>
      </c>
      <c r="G2338" s="4" t="s">
        <v>517</v>
      </c>
      <c r="H2338" s="4" t="s">
        <v>1</v>
      </c>
      <c r="I2338" s="4" t="s">
        <v>3032</v>
      </c>
      <c r="J2338" s="35" t="s">
        <v>3033</v>
      </c>
      <c r="K2338" s="12" t="s">
        <v>1520</v>
      </c>
    </row>
    <row r="2339" spans="1:11">
      <c r="A2339" s="11" t="s">
        <v>534</v>
      </c>
      <c r="B2339" s="4" t="s">
        <v>2375</v>
      </c>
      <c r="C2339" s="4" t="s">
        <v>2137</v>
      </c>
      <c r="D2339" s="4" t="s">
        <v>2265</v>
      </c>
      <c r="E2339" s="25">
        <v>0.32132553699999999</v>
      </c>
      <c r="F2339" s="26">
        <v>5.4199999999999999E-9</v>
      </c>
      <c r="G2339" s="4" t="s">
        <v>517</v>
      </c>
      <c r="H2339" s="4" t="s">
        <v>1</v>
      </c>
      <c r="I2339" s="4" t="s">
        <v>3032</v>
      </c>
      <c r="J2339" s="35" t="s">
        <v>3033</v>
      </c>
      <c r="K2339" s="12" t="s">
        <v>1520</v>
      </c>
    </row>
    <row r="2340" spans="1:11">
      <c r="A2340" s="11" t="s">
        <v>629</v>
      </c>
      <c r="B2340" s="4" t="s">
        <v>1595</v>
      </c>
      <c r="C2340" s="4" t="s">
        <v>1537</v>
      </c>
      <c r="D2340" s="4" t="s">
        <v>1531</v>
      </c>
      <c r="E2340" s="25">
        <v>0.449013681</v>
      </c>
      <c r="F2340" s="26">
        <v>5.4599999999999998E-9</v>
      </c>
      <c r="G2340" s="4" t="s">
        <v>4551</v>
      </c>
      <c r="H2340" s="4" t="s">
        <v>1</v>
      </c>
      <c r="I2340" s="4" t="s">
        <v>2984</v>
      </c>
      <c r="J2340" s="35" t="s">
        <v>2985</v>
      </c>
      <c r="K2340" s="12" t="s">
        <v>1520</v>
      </c>
    </row>
    <row r="2341" spans="1:11">
      <c r="A2341" s="11" t="s">
        <v>629</v>
      </c>
      <c r="B2341" s="4" t="s">
        <v>1596</v>
      </c>
      <c r="C2341" s="4" t="s">
        <v>1537</v>
      </c>
      <c r="D2341" s="4" t="s">
        <v>1531</v>
      </c>
      <c r="E2341" s="25">
        <v>0.449013681</v>
      </c>
      <c r="F2341" s="26">
        <v>5.4599999999999998E-9</v>
      </c>
      <c r="G2341" s="4" t="s">
        <v>4551</v>
      </c>
      <c r="H2341" s="4" t="s">
        <v>1</v>
      </c>
      <c r="I2341" s="4" t="s">
        <v>2984</v>
      </c>
      <c r="J2341" s="35" t="s">
        <v>2985</v>
      </c>
      <c r="K2341" s="12" t="s">
        <v>3147</v>
      </c>
    </row>
    <row r="2342" spans="1:11">
      <c r="A2342" s="11" t="s">
        <v>629</v>
      </c>
      <c r="B2342" s="4" t="s">
        <v>1607</v>
      </c>
      <c r="C2342" s="4" t="s">
        <v>1537</v>
      </c>
      <c r="D2342" s="4" t="s">
        <v>3148</v>
      </c>
      <c r="E2342" s="25">
        <v>0.449013681</v>
      </c>
      <c r="F2342" s="26">
        <v>5.4599999999999998E-9</v>
      </c>
      <c r="G2342" s="4" t="s">
        <v>4551</v>
      </c>
      <c r="H2342" s="4" t="s">
        <v>1</v>
      </c>
      <c r="I2342" s="4" t="s">
        <v>2984</v>
      </c>
      <c r="J2342" s="35" t="s">
        <v>2985</v>
      </c>
      <c r="K2342" s="12" t="s">
        <v>3149</v>
      </c>
    </row>
    <row r="2343" spans="1:11">
      <c r="A2343" s="11" t="s">
        <v>629</v>
      </c>
      <c r="B2343" s="4" t="s">
        <v>1597</v>
      </c>
      <c r="C2343" s="4" t="s">
        <v>3045</v>
      </c>
      <c r="D2343" s="4" t="s">
        <v>1528</v>
      </c>
      <c r="E2343" s="25">
        <v>0.449013681</v>
      </c>
      <c r="F2343" s="26">
        <v>5.4599999999999998E-9</v>
      </c>
      <c r="G2343" s="4" t="s">
        <v>4551</v>
      </c>
      <c r="H2343" s="4" t="s">
        <v>1</v>
      </c>
      <c r="I2343" s="4" t="s">
        <v>2984</v>
      </c>
      <c r="J2343" s="35" t="s">
        <v>2985</v>
      </c>
      <c r="K2343" s="12" t="s">
        <v>1520</v>
      </c>
    </row>
    <row r="2344" spans="1:11">
      <c r="A2344" s="11" t="s">
        <v>629</v>
      </c>
      <c r="B2344" s="4" t="s">
        <v>1599</v>
      </c>
      <c r="C2344" s="4" t="s">
        <v>1537</v>
      </c>
      <c r="D2344" s="4" t="s">
        <v>3150</v>
      </c>
      <c r="E2344" s="25">
        <v>0.449013681</v>
      </c>
      <c r="F2344" s="26">
        <v>5.4599999999999998E-9</v>
      </c>
      <c r="G2344" s="4" t="s">
        <v>4551</v>
      </c>
      <c r="H2344" s="4" t="s">
        <v>1</v>
      </c>
      <c r="I2344" s="4" t="s">
        <v>2984</v>
      </c>
      <c r="J2344" s="35" t="s">
        <v>2985</v>
      </c>
      <c r="K2344" s="12" t="s">
        <v>3151</v>
      </c>
    </row>
    <row r="2345" spans="1:11">
      <c r="A2345" s="11" t="s">
        <v>629</v>
      </c>
      <c r="B2345" s="4" t="s">
        <v>1657</v>
      </c>
      <c r="C2345" s="4" t="s">
        <v>1520</v>
      </c>
      <c r="D2345" s="4" t="s">
        <v>1528</v>
      </c>
      <c r="E2345" s="25">
        <v>0.449013681</v>
      </c>
      <c r="F2345" s="26">
        <v>5.4599999999999998E-9</v>
      </c>
      <c r="G2345" s="4" t="s">
        <v>4551</v>
      </c>
      <c r="H2345" s="4" t="s">
        <v>1</v>
      </c>
      <c r="I2345" s="4" t="s">
        <v>2984</v>
      </c>
      <c r="J2345" s="35" t="s">
        <v>2985</v>
      </c>
      <c r="K2345" s="12" t="s">
        <v>3152</v>
      </c>
    </row>
    <row r="2346" spans="1:11">
      <c r="A2346" s="11" t="s">
        <v>629</v>
      </c>
      <c r="B2346" s="4" t="s">
        <v>1600</v>
      </c>
      <c r="C2346" s="4" t="s">
        <v>1537</v>
      </c>
      <c r="D2346" s="4" t="s">
        <v>1528</v>
      </c>
      <c r="E2346" s="25">
        <v>0.449013681</v>
      </c>
      <c r="F2346" s="26">
        <v>5.4599999999999998E-9</v>
      </c>
      <c r="G2346" s="4" t="s">
        <v>4551</v>
      </c>
      <c r="H2346" s="4" t="s">
        <v>1</v>
      </c>
      <c r="I2346" s="4" t="s">
        <v>2984</v>
      </c>
      <c r="J2346" s="35" t="s">
        <v>2985</v>
      </c>
      <c r="K2346" s="12" t="s">
        <v>3153</v>
      </c>
    </row>
    <row r="2347" spans="1:11">
      <c r="A2347" s="11" t="s">
        <v>629</v>
      </c>
      <c r="B2347" s="4" t="s">
        <v>1601</v>
      </c>
      <c r="C2347" s="4" t="s">
        <v>1537</v>
      </c>
      <c r="D2347" s="4" t="s">
        <v>3154</v>
      </c>
      <c r="E2347" s="25">
        <v>0.449013681</v>
      </c>
      <c r="F2347" s="26">
        <v>5.4599999999999998E-9</v>
      </c>
      <c r="G2347" s="4" t="s">
        <v>4551</v>
      </c>
      <c r="H2347" s="4" t="s">
        <v>1</v>
      </c>
      <c r="I2347" s="4" t="s">
        <v>2984</v>
      </c>
      <c r="J2347" s="35" t="s">
        <v>2985</v>
      </c>
      <c r="K2347" s="12" t="s">
        <v>3155</v>
      </c>
    </row>
    <row r="2348" spans="1:11">
      <c r="A2348" s="11" t="s">
        <v>629</v>
      </c>
      <c r="B2348" s="4" t="s">
        <v>1603</v>
      </c>
      <c r="C2348" s="4" t="s">
        <v>1537</v>
      </c>
      <c r="D2348" s="4" t="s">
        <v>1528</v>
      </c>
      <c r="E2348" s="25">
        <v>0.449013681</v>
      </c>
      <c r="F2348" s="26">
        <v>5.4599999999999998E-9</v>
      </c>
      <c r="G2348" s="4" t="s">
        <v>4551</v>
      </c>
      <c r="H2348" s="4" t="s">
        <v>1</v>
      </c>
      <c r="I2348" s="4" t="s">
        <v>2984</v>
      </c>
      <c r="J2348" s="35" t="s">
        <v>2985</v>
      </c>
      <c r="K2348" s="12" t="s">
        <v>3143</v>
      </c>
    </row>
    <row r="2349" spans="1:11">
      <c r="A2349" s="11" t="s">
        <v>629</v>
      </c>
      <c r="B2349" s="4" t="s">
        <v>1604</v>
      </c>
      <c r="C2349" s="4" t="s">
        <v>1537</v>
      </c>
      <c r="D2349" s="4" t="s">
        <v>1528</v>
      </c>
      <c r="E2349" s="25">
        <v>0.449013681</v>
      </c>
      <c r="F2349" s="26">
        <v>5.4599999999999998E-9</v>
      </c>
      <c r="G2349" s="4" t="s">
        <v>4551</v>
      </c>
      <c r="H2349" s="4" t="s">
        <v>1</v>
      </c>
      <c r="I2349" s="4" t="s">
        <v>2984</v>
      </c>
      <c r="J2349" s="35" t="s">
        <v>2985</v>
      </c>
      <c r="K2349" s="12" t="s">
        <v>1520</v>
      </c>
    </row>
    <row r="2350" spans="1:11">
      <c r="A2350" s="11" t="s">
        <v>629</v>
      </c>
      <c r="B2350" s="4" t="s">
        <v>1605</v>
      </c>
      <c r="C2350" s="4" t="s">
        <v>1537</v>
      </c>
      <c r="D2350" s="4" t="s">
        <v>3156</v>
      </c>
      <c r="E2350" s="25">
        <v>0.449013681</v>
      </c>
      <c r="F2350" s="26">
        <v>5.4599999999999998E-9</v>
      </c>
      <c r="G2350" s="4" t="s">
        <v>4551</v>
      </c>
      <c r="H2350" s="4" t="s">
        <v>1</v>
      </c>
      <c r="I2350" s="4" t="s">
        <v>2984</v>
      </c>
      <c r="J2350" s="35" t="s">
        <v>2985</v>
      </c>
      <c r="K2350" s="12" t="s">
        <v>3155</v>
      </c>
    </row>
    <row r="2351" spans="1:11">
      <c r="A2351" s="11" t="s">
        <v>629</v>
      </c>
      <c r="B2351" s="4" t="s">
        <v>1608</v>
      </c>
      <c r="C2351" s="4" t="s">
        <v>1537</v>
      </c>
      <c r="D2351" s="4" t="s">
        <v>3083</v>
      </c>
      <c r="E2351" s="25">
        <v>0.449013681</v>
      </c>
      <c r="F2351" s="26">
        <v>5.4599999999999998E-9</v>
      </c>
      <c r="G2351" s="4" t="s">
        <v>4551</v>
      </c>
      <c r="H2351" s="4" t="s">
        <v>1</v>
      </c>
      <c r="I2351" s="4" t="s">
        <v>2984</v>
      </c>
      <c r="J2351" s="35" t="s">
        <v>2985</v>
      </c>
      <c r="K2351" s="12" t="s">
        <v>3157</v>
      </c>
    </row>
    <row r="2352" spans="1:11">
      <c r="A2352" s="11" t="s">
        <v>629</v>
      </c>
      <c r="B2352" s="4" t="s">
        <v>1610</v>
      </c>
      <c r="C2352" s="4" t="s">
        <v>1537</v>
      </c>
      <c r="D2352" s="4" t="s">
        <v>1528</v>
      </c>
      <c r="E2352" s="25">
        <v>0.449013681</v>
      </c>
      <c r="F2352" s="26">
        <v>5.4599999999999998E-9</v>
      </c>
      <c r="G2352" s="4" t="s">
        <v>4551</v>
      </c>
      <c r="H2352" s="4" t="s">
        <v>1</v>
      </c>
      <c r="I2352" s="4" t="s">
        <v>2984</v>
      </c>
      <c r="J2352" s="35" t="s">
        <v>2985</v>
      </c>
      <c r="K2352" s="12" t="s">
        <v>3158</v>
      </c>
    </row>
    <row r="2353" spans="1:11">
      <c r="A2353" s="11" t="s">
        <v>629</v>
      </c>
      <c r="B2353" s="4" t="s">
        <v>1611</v>
      </c>
      <c r="C2353" s="4" t="s">
        <v>1537</v>
      </c>
      <c r="D2353" s="4" t="s">
        <v>1528</v>
      </c>
      <c r="E2353" s="25">
        <v>0.449013681</v>
      </c>
      <c r="F2353" s="26">
        <v>5.4599999999999998E-9</v>
      </c>
      <c r="G2353" s="4" t="s">
        <v>4551</v>
      </c>
      <c r="H2353" s="4" t="s">
        <v>1</v>
      </c>
      <c r="I2353" s="4" t="s">
        <v>2984</v>
      </c>
      <c r="J2353" s="35" t="s">
        <v>2985</v>
      </c>
      <c r="K2353" s="12" t="s">
        <v>3159</v>
      </c>
    </row>
    <row r="2354" spans="1:11">
      <c r="A2354" s="11" t="s">
        <v>629</v>
      </c>
      <c r="B2354" s="4" t="s">
        <v>1662</v>
      </c>
      <c r="C2354" s="4" t="s">
        <v>1520</v>
      </c>
      <c r="D2354" s="4" t="s">
        <v>1528</v>
      </c>
      <c r="E2354" s="25">
        <v>0.449013681</v>
      </c>
      <c r="F2354" s="26">
        <v>5.4599999999999998E-9</v>
      </c>
      <c r="G2354" s="4" t="s">
        <v>4551</v>
      </c>
      <c r="H2354" s="4" t="s">
        <v>1</v>
      </c>
      <c r="I2354" s="4" t="s">
        <v>2984</v>
      </c>
      <c r="J2354" s="35" t="s">
        <v>2985</v>
      </c>
      <c r="K2354" s="12" t="s">
        <v>1520</v>
      </c>
    </row>
    <row r="2355" spans="1:11">
      <c r="A2355" s="11" t="s">
        <v>629</v>
      </c>
      <c r="B2355" s="4" t="s">
        <v>1646</v>
      </c>
      <c r="C2355" s="4" t="s">
        <v>1520</v>
      </c>
      <c r="D2355" s="4" t="s">
        <v>1528</v>
      </c>
      <c r="E2355" s="25">
        <v>0.449013681</v>
      </c>
      <c r="F2355" s="26">
        <v>5.4599999999999998E-9</v>
      </c>
      <c r="G2355" s="4" t="s">
        <v>4551</v>
      </c>
      <c r="H2355" s="4" t="s">
        <v>1</v>
      </c>
      <c r="I2355" s="4" t="s">
        <v>2984</v>
      </c>
      <c r="J2355" s="35" t="s">
        <v>2985</v>
      </c>
      <c r="K2355" s="12" t="s">
        <v>1520</v>
      </c>
    </row>
    <row r="2356" spans="1:11">
      <c r="A2356" s="11" t="s">
        <v>629</v>
      </c>
      <c r="B2356" s="4" t="s">
        <v>1640</v>
      </c>
      <c r="C2356" s="4" t="s">
        <v>1520</v>
      </c>
      <c r="D2356" s="4" t="s">
        <v>1528</v>
      </c>
      <c r="E2356" s="25">
        <v>0.449013681</v>
      </c>
      <c r="F2356" s="26">
        <v>5.4599999999999998E-9</v>
      </c>
      <c r="G2356" s="4" t="s">
        <v>4551</v>
      </c>
      <c r="H2356" s="4" t="s">
        <v>1</v>
      </c>
      <c r="I2356" s="4" t="s">
        <v>2984</v>
      </c>
      <c r="J2356" s="35" t="s">
        <v>2985</v>
      </c>
      <c r="K2356" s="12" t="s">
        <v>1520</v>
      </c>
    </row>
    <row r="2357" spans="1:11">
      <c r="A2357" s="11" t="s">
        <v>629</v>
      </c>
      <c r="B2357" s="4" t="s">
        <v>1658</v>
      </c>
      <c r="C2357" s="4" t="s">
        <v>1520</v>
      </c>
      <c r="D2357" s="4" t="s">
        <v>1528</v>
      </c>
      <c r="E2357" s="25">
        <v>0.449013681</v>
      </c>
      <c r="F2357" s="26">
        <v>5.4599999999999998E-9</v>
      </c>
      <c r="G2357" s="4" t="s">
        <v>4551</v>
      </c>
      <c r="H2357" s="4" t="s">
        <v>1</v>
      </c>
      <c r="I2357" s="4" t="s">
        <v>2984</v>
      </c>
      <c r="J2357" s="35" t="s">
        <v>2985</v>
      </c>
      <c r="K2357" s="12" t="s">
        <v>1520</v>
      </c>
    </row>
    <row r="2358" spans="1:11">
      <c r="A2358" s="11" t="s">
        <v>629</v>
      </c>
      <c r="B2358" s="4" t="s">
        <v>1655</v>
      </c>
      <c r="C2358" s="4" t="s">
        <v>1520</v>
      </c>
      <c r="D2358" s="4" t="s">
        <v>1528</v>
      </c>
      <c r="E2358" s="25">
        <v>0.449013681</v>
      </c>
      <c r="F2358" s="26">
        <v>5.4599999999999998E-9</v>
      </c>
      <c r="G2358" s="4" t="s">
        <v>4551</v>
      </c>
      <c r="H2358" s="4" t="s">
        <v>1</v>
      </c>
      <c r="I2358" s="4" t="s">
        <v>2984</v>
      </c>
      <c r="J2358" s="35" t="s">
        <v>2985</v>
      </c>
      <c r="K2358" s="12" t="s">
        <v>1520</v>
      </c>
    </row>
    <row r="2359" spans="1:11">
      <c r="A2359" s="11" t="s">
        <v>629</v>
      </c>
      <c r="B2359" s="4" t="s">
        <v>1645</v>
      </c>
      <c r="C2359" s="4" t="s">
        <v>1520</v>
      </c>
      <c r="D2359" s="4" t="s">
        <v>1528</v>
      </c>
      <c r="E2359" s="25">
        <v>0.449013681</v>
      </c>
      <c r="F2359" s="26">
        <v>5.4599999999999998E-9</v>
      </c>
      <c r="G2359" s="4" t="s">
        <v>4551</v>
      </c>
      <c r="H2359" s="4" t="s">
        <v>1</v>
      </c>
      <c r="I2359" s="4" t="s">
        <v>2984</v>
      </c>
      <c r="J2359" s="35" t="s">
        <v>2985</v>
      </c>
      <c r="K2359" s="12" t="s">
        <v>1520</v>
      </c>
    </row>
    <row r="2360" spans="1:11">
      <c r="A2360" s="11" t="s">
        <v>629</v>
      </c>
      <c r="B2360" s="4" t="s">
        <v>1649</v>
      </c>
      <c r="C2360" s="4" t="s">
        <v>1520</v>
      </c>
      <c r="D2360" s="4" t="s">
        <v>1528</v>
      </c>
      <c r="E2360" s="25">
        <v>0.449013681</v>
      </c>
      <c r="F2360" s="26">
        <v>5.4599999999999998E-9</v>
      </c>
      <c r="G2360" s="4" t="s">
        <v>4551</v>
      </c>
      <c r="H2360" s="4" t="s">
        <v>1</v>
      </c>
      <c r="I2360" s="4" t="s">
        <v>2984</v>
      </c>
      <c r="J2360" s="35" t="s">
        <v>2985</v>
      </c>
      <c r="K2360" s="12" t="s">
        <v>1520</v>
      </c>
    </row>
    <row r="2361" spans="1:11">
      <c r="A2361" s="11" t="s">
        <v>629</v>
      </c>
      <c r="B2361" s="4" t="s">
        <v>1661</v>
      </c>
      <c r="C2361" s="4" t="s">
        <v>1520</v>
      </c>
      <c r="D2361" s="4" t="s">
        <v>1528</v>
      </c>
      <c r="E2361" s="25">
        <v>0.449013681</v>
      </c>
      <c r="F2361" s="26">
        <v>5.4599999999999998E-9</v>
      </c>
      <c r="G2361" s="4" t="s">
        <v>4551</v>
      </c>
      <c r="H2361" s="4" t="s">
        <v>1</v>
      </c>
      <c r="I2361" s="4" t="s">
        <v>2984</v>
      </c>
      <c r="J2361" s="35" t="s">
        <v>2985</v>
      </c>
      <c r="K2361" s="12" t="s">
        <v>1520</v>
      </c>
    </row>
    <row r="2362" spans="1:11">
      <c r="A2362" s="11" t="s">
        <v>629</v>
      </c>
      <c r="B2362" s="4" t="s">
        <v>1660</v>
      </c>
      <c r="C2362" s="4" t="s">
        <v>1520</v>
      </c>
      <c r="D2362" s="4" t="s">
        <v>3160</v>
      </c>
      <c r="E2362" s="25">
        <v>0.449013681</v>
      </c>
      <c r="F2362" s="26">
        <v>5.4599999999999998E-9</v>
      </c>
      <c r="G2362" s="4" t="s">
        <v>4551</v>
      </c>
      <c r="H2362" s="4" t="s">
        <v>1</v>
      </c>
      <c r="I2362" s="4" t="s">
        <v>2984</v>
      </c>
      <c r="J2362" s="35" t="s">
        <v>2985</v>
      </c>
      <c r="K2362" s="12" t="s">
        <v>1520</v>
      </c>
    </row>
    <row r="2363" spans="1:11">
      <c r="A2363" s="11" t="s">
        <v>629</v>
      </c>
      <c r="B2363" s="4" t="s">
        <v>1643</v>
      </c>
      <c r="C2363" s="4" t="s">
        <v>1520</v>
      </c>
      <c r="D2363" s="4" t="s">
        <v>3160</v>
      </c>
      <c r="E2363" s="25">
        <v>0.449013681</v>
      </c>
      <c r="F2363" s="26">
        <v>5.4599999999999998E-9</v>
      </c>
      <c r="G2363" s="4" t="s">
        <v>4551</v>
      </c>
      <c r="H2363" s="4" t="s">
        <v>1</v>
      </c>
      <c r="I2363" s="4" t="s">
        <v>2984</v>
      </c>
      <c r="J2363" s="35" t="s">
        <v>2985</v>
      </c>
      <c r="K2363" s="12" t="s">
        <v>1520</v>
      </c>
    </row>
    <row r="2364" spans="1:11">
      <c r="A2364" s="11" t="s">
        <v>629</v>
      </c>
      <c r="B2364" s="4" t="s">
        <v>1639</v>
      </c>
      <c r="C2364" s="4" t="s">
        <v>1520</v>
      </c>
      <c r="D2364" s="4" t="s">
        <v>1528</v>
      </c>
      <c r="E2364" s="25">
        <v>0.449013681</v>
      </c>
      <c r="F2364" s="26">
        <v>5.4599999999999998E-9</v>
      </c>
      <c r="G2364" s="4" t="s">
        <v>4551</v>
      </c>
      <c r="H2364" s="4" t="s">
        <v>1</v>
      </c>
      <c r="I2364" s="4" t="s">
        <v>2984</v>
      </c>
      <c r="J2364" s="35" t="s">
        <v>2985</v>
      </c>
      <c r="K2364" s="12" t="s">
        <v>1520</v>
      </c>
    </row>
    <row r="2365" spans="1:11">
      <c r="A2365" s="11" t="s">
        <v>629</v>
      </c>
      <c r="B2365" s="4" t="s">
        <v>1647</v>
      </c>
      <c r="C2365" s="4" t="s">
        <v>1520</v>
      </c>
      <c r="D2365" s="4" t="s">
        <v>1528</v>
      </c>
      <c r="E2365" s="25">
        <v>0.449013681</v>
      </c>
      <c r="F2365" s="26">
        <v>5.4599999999999998E-9</v>
      </c>
      <c r="G2365" s="4" t="s">
        <v>4551</v>
      </c>
      <c r="H2365" s="4" t="s">
        <v>1</v>
      </c>
      <c r="I2365" s="4" t="s">
        <v>2984</v>
      </c>
      <c r="J2365" s="35" t="s">
        <v>2985</v>
      </c>
      <c r="K2365" s="12" t="s">
        <v>1520</v>
      </c>
    </row>
    <row r="2366" spans="1:11">
      <c r="A2366" s="11" t="s">
        <v>629</v>
      </c>
      <c r="B2366" s="4" t="s">
        <v>1650</v>
      </c>
      <c r="C2366" s="4" t="s">
        <v>1520</v>
      </c>
      <c r="D2366" s="4" t="s">
        <v>1528</v>
      </c>
      <c r="E2366" s="25">
        <v>0.449013681</v>
      </c>
      <c r="F2366" s="26">
        <v>5.4599999999999998E-9</v>
      </c>
      <c r="G2366" s="4" t="s">
        <v>4551</v>
      </c>
      <c r="H2366" s="4" t="s">
        <v>1</v>
      </c>
      <c r="I2366" s="4" t="s">
        <v>2984</v>
      </c>
      <c r="J2366" s="35" t="s">
        <v>2985</v>
      </c>
      <c r="K2366" s="12" t="s">
        <v>1520</v>
      </c>
    </row>
    <row r="2367" spans="1:11">
      <c r="A2367" s="11" t="s">
        <v>629</v>
      </c>
      <c r="B2367" s="4" t="s">
        <v>1612</v>
      </c>
      <c r="C2367" s="4" t="s">
        <v>1613</v>
      </c>
      <c r="D2367" s="4" t="s">
        <v>1528</v>
      </c>
      <c r="E2367" s="25">
        <v>0.449013681</v>
      </c>
      <c r="F2367" s="26">
        <v>5.4599999999999998E-9</v>
      </c>
      <c r="G2367" s="4" t="s">
        <v>4551</v>
      </c>
      <c r="H2367" s="4" t="s">
        <v>1</v>
      </c>
      <c r="I2367" s="4" t="s">
        <v>2984</v>
      </c>
      <c r="J2367" s="35" t="s">
        <v>2985</v>
      </c>
      <c r="K2367" s="12" t="s">
        <v>1520</v>
      </c>
    </row>
    <row r="2368" spans="1:11">
      <c r="A2368" s="11" t="s">
        <v>629</v>
      </c>
      <c r="B2368" s="4" t="s">
        <v>1642</v>
      </c>
      <c r="C2368" s="4" t="s">
        <v>1520</v>
      </c>
      <c r="D2368" s="4" t="s">
        <v>1587</v>
      </c>
      <c r="E2368" s="25">
        <v>0.449013681</v>
      </c>
      <c r="F2368" s="26">
        <v>5.4599999999999998E-9</v>
      </c>
      <c r="G2368" s="4" t="s">
        <v>4551</v>
      </c>
      <c r="H2368" s="4" t="s">
        <v>1</v>
      </c>
      <c r="I2368" s="4" t="s">
        <v>2984</v>
      </c>
      <c r="J2368" s="35" t="s">
        <v>2985</v>
      </c>
      <c r="K2368" s="12" t="s">
        <v>1520</v>
      </c>
    </row>
    <row r="2369" spans="1:11">
      <c r="A2369" s="11" t="s">
        <v>629</v>
      </c>
      <c r="B2369" s="4" t="s">
        <v>1653</v>
      </c>
      <c r="C2369" s="4" t="s">
        <v>1520</v>
      </c>
      <c r="D2369" s="4" t="s">
        <v>1587</v>
      </c>
      <c r="E2369" s="25">
        <v>0.449013681</v>
      </c>
      <c r="F2369" s="26">
        <v>5.4599999999999998E-9</v>
      </c>
      <c r="G2369" s="4" t="s">
        <v>4551</v>
      </c>
      <c r="H2369" s="4" t="s">
        <v>1</v>
      </c>
      <c r="I2369" s="4" t="s">
        <v>2984</v>
      </c>
      <c r="J2369" s="35" t="s">
        <v>2985</v>
      </c>
      <c r="K2369" s="12" t="s">
        <v>3028</v>
      </c>
    </row>
    <row r="2370" spans="1:11">
      <c r="A2370" s="11" t="s">
        <v>629</v>
      </c>
      <c r="B2370" s="4" t="s">
        <v>1652</v>
      </c>
      <c r="C2370" s="4" t="s">
        <v>1520</v>
      </c>
      <c r="D2370" s="4" t="s">
        <v>1587</v>
      </c>
      <c r="E2370" s="25">
        <v>0.449013681</v>
      </c>
      <c r="F2370" s="26">
        <v>5.4599999999999998E-9</v>
      </c>
      <c r="G2370" s="4" t="s">
        <v>4551</v>
      </c>
      <c r="H2370" s="4" t="s">
        <v>1</v>
      </c>
      <c r="I2370" s="4" t="s">
        <v>2984</v>
      </c>
      <c r="J2370" s="35" t="s">
        <v>2985</v>
      </c>
      <c r="K2370" s="12" t="s">
        <v>1520</v>
      </c>
    </row>
    <row r="2371" spans="1:11">
      <c r="A2371" s="11" t="s">
        <v>629</v>
      </c>
      <c r="B2371" s="4" t="s">
        <v>1614</v>
      </c>
      <c r="C2371" s="4" t="s">
        <v>1537</v>
      </c>
      <c r="D2371" s="4" t="s">
        <v>3161</v>
      </c>
      <c r="E2371" s="25">
        <v>0.449013681</v>
      </c>
      <c r="F2371" s="26">
        <v>5.4599999999999998E-9</v>
      </c>
      <c r="G2371" s="4" t="s">
        <v>4551</v>
      </c>
      <c r="H2371" s="4" t="s">
        <v>1</v>
      </c>
      <c r="I2371" s="4" t="s">
        <v>2984</v>
      </c>
      <c r="J2371" s="35" t="s">
        <v>2985</v>
      </c>
      <c r="K2371" s="12" t="s">
        <v>1520</v>
      </c>
    </row>
    <row r="2372" spans="1:11">
      <c r="A2372" s="11" t="s">
        <v>629</v>
      </c>
      <c r="B2372" s="4" t="s">
        <v>1616</v>
      </c>
      <c r="C2372" s="4" t="s">
        <v>1537</v>
      </c>
      <c r="D2372" s="4" t="s">
        <v>1531</v>
      </c>
      <c r="E2372" s="25">
        <v>0.449013681</v>
      </c>
      <c r="F2372" s="26">
        <v>5.4599999999999998E-9</v>
      </c>
      <c r="G2372" s="4" t="s">
        <v>4551</v>
      </c>
      <c r="H2372" s="4" t="s">
        <v>1</v>
      </c>
      <c r="I2372" s="4" t="s">
        <v>2984</v>
      </c>
      <c r="J2372" s="35" t="s">
        <v>2985</v>
      </c>
      <c r="K2372" s="12" t="s">
        <v>1520</v>
      </c>
    </row>
    <row r="2373" spans="1:11">
      <c r="A2373" s="11" t="s">
        <v>629</v>
      </c>
      <c r="B2373" s="4" t="s">
        <v>1617</v>
      </c>
      <c r="C2373" s="4" t="s">
        <v>1537</v>
      </c>
      <c r="D2373" s="4" t="s">
        <v>1531</v>
      </c>
      <c r="E2373" s="25">
        <v>0.449013681</v>
      </c>
      <c r="F2373" s="26">
        <v>5.4599999999999998E-9</v>
      </c>
      <c r="G2373" s="4" t="s">
        <v>4551</v>
      </c>
      <c r="H2373" s="4" t="s">
        <v>1</v>
      </c>
      <c r="I2373" s="4" t="s">
        <v>2984</v>
      </c>
      <c r="J2373" s="35" t="s">
        <v>2985</v>
      </c>
      <c r="K2373" s="12" t="s">
        <v>1520</v>
      </c>
    </row>
    <row r="2374" spans="1:11">
      <c r="A2374" s="11" t="s">
        <v>629</v>
      </c>
      <c r="B2374" s="4" t="s">
        <v>1618</v>
      </c>
      <c r="C2374" s="4" t="s">
        <v>1537</v>
      </c>
      <c r="D2374" s="4" t="s">
        <v>1531</v>
      </c>
      <c r="E2374" s="25">
        <v>0.449013681</v>
      </c>
      <c r="F2374" s="26">
        <v>5.4599999999999998E-9</v>
      </c>
      <c r="G2374" s="4" t="s">
        <v>4551</v>
      </c>
      <c r="H2374" s="4" t="s">
        <v>1</v>
      </c>
      <c r="I2374" s="4" t="s">
        <v>2984</v>
      </c>
      <c r="J2374" s="35" t="s">
        <v>2985</v>
      </c>
      <c r="K2374" s="12" t="s">
        <v>1520</v>
      </c>
    </row>
    <row r="2375" spans="1:11">
      <c r="A2375" s="11" t="s">
        <v>629</v>
      </c>
      <c r="B2375" s="4" t="s">
        <v>1619</v>
      </c>
      <c r="C2375" s="4" t="s">
        <v>1537</v>
      </c>
      <c r="D2375" s="4" t="s">
        <v>1531</v>
      </c>
      <c r="E2375" s="25">
        <v>0.449013681</v>
      </c>
      <c r="F2375" s="26">
        <v>5.4599999999999998E-9</v>
      </c>
      <c r="G2375" s="4" t="s">
        <v>4551</v>
      </c>
      <c r="H2375" s="4" t="s">
        <v>1</v>
      </c>
      <c r="I2375" s="4" t="s">
        <v>2984</v>
      </c>
      <c r="J2375" s="35" t="s">
        <v>2985</v>
      </c>
      <c r="K2375" s="12" t="s">
        <v>1520</v>
      </c>
    </row>
    <row r="2376" spans="1:11">
      <c r="A2376" s="11" t="s">
        <v>629</v>
      </c>
      <c r="B2376" s="4" t="s">
        <v>1620</v>
      </c>
      <c r="C2376" s="4" t="s">
        <v>1537</v>
      </c>
      <c r="D2376" s="4" t="s">
        <v>1531</v>
      </c>
      <c r="E2376" s="25">
        <v>0.449013681</v>
      </c>
      <c r="F2376" s="26">
        <v>5.4599999999999998E-9</v>
      </c>
      <c r="G2376" s="4" t="s">
        <v>4551</v>
      </c>
      <c r="H2376" s="4" t="s">
        <v>1</v>
      </c>
      <c r="I2376" s="4" t="s">
        <v>2984</v>
      </c>
      <c r="J2376" s="35" t="s">
        <v>2985</v>
      </c>
      <c r="K2376" s="12" t="s">
        <v>1520</v>
      </c>
    </row>
    <row r="2377" spans="1:11">
      <c r="A2377" s="11" t="s">
        <v>629</v>
      </c>
      <c r="B2377" s="4" t="s">
        <v>1621</v>
      </c>
      <c r="C2377" s="4" t="s">
        <v>1537</v>
      </c>
      <c r="D2377" s="4" t="s">
        <v>3162</v>
      </c>
      <c r="E2377" s="25">
        <v>0.449013681</v>
      </c>
      <c r="F2377" s="26">
        <v>5.4599999999999998E-9</v>
      </c>
      <c r="G2377" s="4" t="s">
        <v>4551</v>
      </c>
      <c r="H2377" s="4" t="s">
        <v>1</v>
      </c>
      <c r="I2377" s="4" t="s">
        <v>2984</v>
      </c>
      <c r="J2377" s="35" t="s">
        <v>2985</v>
      </c>
      <c r="K2377" s="12" t="s">
        <v>3152</v>
      </c>
    </row>
    <row r="2378" spans="1:11">
      <c r="A2378" s="11" t="s">
        <v>629</v>
      </c>
      <c r="B2378" s="4" t="s">
        <v>1623</v>
      </c>
      <c r="C2378" s="4" t="s">
        <v>1624</v>
      </c>
      <c r="D2378" s="4" t="s">
        <v>1531</v>
      </c>
      <c r="E2378" s="25">
        <v>0.449013681</v>
      </c>
      <c r="F2378" s="26">
        <v>5.4599999999999998E-9</v>
      </c>
      <c r="G2378" s="4" t="s">
        <v>4551</v>
      </c>
      <c r="H2378" s="4" t="s">
        <v>1</v>
      </c>
      <c r="I2378" s="4" t="s">
        <v>2984</v>
      </c>
      <c r="J2378" s="35" t="s">
        <v>2985</v>
      </c>
      <c r="K2378" s="12" t="s">
        <v>1520</v>
      </c>
    </row>
    <row r="2379" spans="1:11">
      <c r="A2379" s="11" t="s">
        <v>629</v>
      </c>
      <c r="B2379" s="4" t="s">
        <v>1625</v>
      </c>
      <c r="C2379" s="4" t="s">
        <v>1537</v>
      </c>
      <c r="D2379" s="4" t="s">
        <v>3163</v>
      </c>
      <c r="E2379" s="25">
        <v>0.449013681</v>
      </c>
      <c r="F2379" s="26">
        <v>5.4599999999999998E-9</v>
      </c>
      <c r="G2379" s="4" t="s">
        <v>4551</v>
      </c>
      <c r="H2379" s="4" t="s">
        <v>1</v>
      </c>
      <c r="I2379" s="4" t="s">
        <v>2984</v>
      </c>
      <c r="J2379" s="35" t="s">
        <v>2985</v>
      </c>
      <c r="K2379" s="12" t="s">
        <v>3151</v>
      </c>
    </row>
    <row r="2380" spans="1:11">
      <c r="A2380" s="11" t="s">
        <v>629</v>
      </c>
      <c r="B2380" s="4" t="s">
        <v>1627</v>
      </c>
      <c r="C2380" s="4" t="s">
        <v>1537</v>
      </c>
      <c r="D2380" s="4" t="s">
        <v>3164</v>
      </c>
      <c r="E2380" s="25">
        <v>0.449013681</v>
      </c>
      <c r="F2380" s="26">
        <v>5.4599999999999998E-9</v>
      </c>
      <c r="G2380" s="4" t="s">
        <v>4551</v>
      </c>
      <c r="H2380" s="4" t="s">
        <v>1</v>
      </c>
      <c r="I2380" s="4" t="s">
        <v>2984</v>
      </c>
      <c r="J2380" s="35" t="s">
        <v>2985</v>
      </c>
      <c r="K2380" s="12" t="s">
        <v>3157</v>
      </c>
    </row>
    <row r="2381" spans="1:11">
      <c r="A2381" s="11" t="s">
        <v>629</v>
      </c>
      <c r="B2381" s="4" t="s">
        <v>1631</v>
      </c>
      <c r="C2381" s="4" t="s">
        <v>1537</v>
      </c>
      <c r="D2381" s="4" t="s">
        <v>3165</v>
      </c>
      <c r="E2381" s="25">
        <v>0.449013681</v>
      </c>
      <c r="F2381" s="26">
        <v>5.4599999999999998E-9</v>
      </c>
      <c r="G2381" s="4" t="s">
        <v>4551</v>
      </c>
      <c r="H2381" s="4" t="s">
        <v>1</v>
      </c>
      <c r="I2381" s="4" t="s">
        <v>2984</v>
      </c>
      <c r="J2381" s="35" t="s">
        <v>2985</v>
      </c>
      <c r="K2381" s="12" t="s">
        <v>3151</v>
      </c>
    </row>
    <row r="2382" spans="1:11">
      <c r="A2382" s="11" t="s">
        <v>629</v>
      </c>
      <c r="B2382" s="4" t="s">
        <v>1628</v>
      </c>
      <c r="C2382" s="4" t="s">
        <v>1537</v>
      </c>
      <c r="D2382" s="4" t="s">
        <v>3166</v>
      </c>
      <c r="E2382" s="25">
        <v>0.449013681</v>
      </c>
      <c r="F2382" s="26">
        <v>5.4599999999999998E-9</v>
      </c>
      <c r="G2382" s="4" t="s">
        <v>4551</v>
      </c>
      <c r="H2382" s="4" t="s">
        <v>1</v>
      </c>
      <c r="I2382" s="4" t="s">
        <v>2984</v>
      </c>
      <c r="J2382" s="35" t="s">
        <v>2985</v>
      </c>
      <c r="K2382" s="12" t="s">
        <v>3157</v>
      </c>
    </row>
    <row r="2383" spans="1:11">
      <c r="A2383" s="11" t="s">
        <v>629</v>
      </c>
      <c r="B2383" s="4" t="s">
        <v>1651</v>
      </c>
      <c r="C2383" s="4" t="s">
        <v>1520</v>
      </c>
      <c r="D2383" s="4" t="s">
        <v>1592</v>
      </c>
      <c r="E2383" s="25">
        <v>0.449013681</v>
      </c>
      <c r="F2383" s="26">
        <v>5.4599999999999998E-9</v>
      </c>
      <c r="G2383" s="4" t="s">
        <v>4551</v>
      </c>
      <c r="H2383" s="4" t="s">
        <v>1</v>
      </c>
      <c r="I2383" s="4" t="s">
        <v>2984</v>
      </c>
      <c r="J2383" s="35" t="s">
        <v>2985</v>
      </c>
      <c r="K2383" s="12" t="s">
        <v>1520</v>
      </c>
    </row>
    <row r="2384" spans="1:11">
      <c r="A2384" s="11" t="s">
        <v>629</v>
      </c>
      <c r="B2384" s="4" t="s">
        <v>1636</v>
      </c>
      <c r="C2384" s="4" t="s">
        <v>1537</v>
      </c>
      <c r="D2384" s="4" t="s">
        <v>3167</v>
      </c>
      <c r="E2384" s="25">
        <v>0.449013681</v>
      </c>
      <c r="F2384" s="26">
        <v>5.4599999999999998E-9</v>
      </c>
      <c r="G2384" s="4" t="s">
        <v>4551</v>
      </c>
      <c r="H2384" s="4" t="s">
        <v>1</v>
      </c>
      <c r="I2384" s="4" t="s">
        <v>2984</v>
      </c>
      <c r="J2384" s="35" t="s">
        <v>2985</v>
      </c>
      <c r="K2384" s="12" t="s">
        <v>3151</v>
      </c>
    </row>
    <row r="2385" spans="1:11">
      <c r="A2385" s="11" t="s">
        <v>629</v>
      </c>
      <c r="B2385" s="4" t="s">
        <v>1629</v>
      </c>
      <c r="C2385" s="4" t="s">
        <v>1537</v>
      </c>
      <c r="D2385" s="4" t="s">
        <v>1531</v>
      </c>
      <c r="E2385" s="25">
        <v>0.449013681</v>
      </c>
      <c r="F2385" s="26">
        <v>5.4599999999999998E-9</v>
      </c>
      <c r="G2385" s="4" t="s">
        <v>4551</v>
      </c>
      <c r="H2385" s="4" t="s">
        <v>1</v>
      </c>
      <c r="I2385" s="4" t="s">
        <v>2984</v>
      </c>
      <c r="J2385" s="35" t="s">
        <v>2985</v>
      </c>
      <c r="K2385" s="12" t="s">
        <v>1520</v>
      </c>
    </row>
    <row r="2386" spans="1:11">
      <c r="A2386" s="11" t="s">
        <v>629</v>
      </c>
      <c r="B2386" s="4" t="s">
        <v>1630</v>
      </c>
      <c r="C2386" s="4" t="s">
        <v>1537</v>
      </c>
      <c r="D2386" s="4" t="s">
        <v>1531</v>
      </c>
      <c r="E2386" s="25">
        <v>0.449013681</v>
      </c>
      <c r="F2386" s="26">
        <v>5.4599999999999998E-9</v>
      </c>
      <c r="G2386" s="4" t="s">
        <v>4551</v>
      </c>
      <c r="H2386" s="4" t="s">
        <v>1</v>
      </c>
      <c r="I2386" s="4" t="s">
        <v>2984</v>
      </c>
      <c r="J2386" s="35" t="s">
        <v>2985</v>
      </c>
      <c r="K2386" s="12" t="s">
        <v>1520</v>
      </c>
    </row>
    <row r="2387" spans="1:11">
      <c r="A2387" s="11" t="s">
        <v>629</v>
      </c>
      <c r="B2387" s="4" t="s">
        <v>1641</v>
      </c>
      <c r="C2387" s="4" t="s">
        <v>1520</v>
      </c>
      <c r="D2387" s="4" t="s">
        <v>1587</v>
      </c>
      <c r="E2387" s="25">
        <v>0.449013681</v>
      </c>
      <c r="F2387" s="26">
        <v>5.4599999999999998E-9</v>
      </c>
      <c r="G2387" s="4" t="s">
        <v>4551</v>
      </c>
      <c r="H2387" s="4" t="s">
        <v>1</v>
      </c>
      <c r="I2387" s="4" t="s">
        <v>2984</v>
      </c>
      <c r="J2387" s="35" t="s">
        <v>2985</v>
      </c>
      <c r="K2387" s="12" t="s">
        <v>3075</v>
      </c>
    </row>
    <row r="2388" spans="1:11">
      <c r="A2388" s="11" t="s">
        <v>629</v>
      </c>
      <c r="B2388" s="4" t="s">
        <v>1654</v>
      </c>
      <c r="C2388" s="4" t="s">
        <v>1520</v>
      </c>
      <c r="D2388" s="4" t="s">
        <v>1587</v>
      </c>
      <c r="E2388" s="25">
        <v>0.449013681</v>
      </c>
      <c r="F2388" s="26">
        <v>5.4599999999999998E-9</v>
      </c>
      <c r="G2388" s="4" t="s">
        <v>4551</v>
      </c>
      <c r="H2388" s="4" t="s">
        <v>1</v>
      </c>
      <c r="I2388" s="4" t="s">
        <v>2984</v>
      </c>
      <c r="J2388" s="35" t="s">
        <v>2985</v>
      </c>
      <c r="K2388" s="12" t="s">
        <v>1520</v>
      </c>
    </row>
    <row r="2389" spans="1:11">
      <c r="A2389" s="11" t="s">
        <v>629</v>
      </c>
      <c r="B2389" s="4" t="s">
        <v>1656</v>
      </c>
      <c r="C2389" s="4" t="s">
        <v>1520</v>
      </c>
      <c r="D2389" s="4" t="s">
        <v>1587</v>
      </c>
      <c r="E2389" s="25">
        <v>0.449013681</v>
      </c>
      <c r="F2389" s="26">
        <v>5.4599999999999998E-9</v>
      </c>
      <c r="G2389" s="4" t="s">
        <v>4551</v>
      </c>
      <c r="H2389" s="4" t="s">
        <v>1</v>
      </c>
      <c r="I2389" s="4" t="s">
        <v>2984</v>
      </c>
      <c r="J2389" s="35" t="s">
        <v>2985</v>
      </c>
      <c r="K2389" s="12" t="s">
        <v>1520</v>
      </c>
    </row>
    <row r="2390" spans="1:11">
      <c r="A2390" s="11" t="s">
        <v>629</v>
      </c>
      <c r="B2390" s="4" t="s">
        <v>1648</v>
      </c>
      <c r="C2390" s="4" t="s">
        <v>1520</v>
      </c>
      <c r="D2390" s="4" t="s">
        <v>1587</v>
      </c>
      <c r="E2390" s="25">
        <v>0.449013681</v>
      </c>
      <c r="F2390" s="26">
        <v>5.4599999999999998E-9</v>
      </c>
      <c r="G2390" s="4" t="s">
        <v>4551</v>
      </c>
      <c r="H2390" s="4" t="s">
        <v>1</v>
      </c>
      <c r="I2390" s="4" t="s">
        <v>2984</v>
      </c>
      <c r="J2390" s="35" t="s">
        <v>2985</v>
      </c>
      <c r="K2390" s="12" t="s">
        <v>3057</v>
      </c>
    </row>
    <row r="2391" spans="1:11">
      <c r="A2391" s="11" t="s">
        <v>629</v>
      </c>
      <c r="B2391" s="4" t="s">
        <v>1638</v>
      </c>
      <c r="C2391" s="4" t="s">
        <v>1520</v>
      </c>
      <c r="D2391" s="4" t="s">
        <v>1592</v>
      </c>
      <c r="E2391" s="25">
        <v>0.449013681</v>
      </c>
      <c r="F2391" s="26">
        <v>5.4599999999999998E-9</v>
      </c>
      <c r="G2391" s="4" t="s">
        <v>4551</v>
      </c>
      <c r="H2391" s="4" t="s">
        <v>1</v>
      </c>
      <c r="I2391" s="4" t="s">
        <v>2984</v>
      </c>
      <c r="J2391" s="35" t="s">
        <v>2985</v>
      </c>
      <c r="K2391" s="12" t="s">
        <v>1520</v>
      </c>
    </row>
    <row r="2392" spans="1:11">
      <c r="A2392" s="11" t="s">
        <v>629</v>
      </c>
      <c r="B2392" s="4" t="s">
        <v>1633</v>
      </c>
      <c r="C2392" s="4" t="s">
        <v>1537</v>
      </c>
      <c r="D2392" s="4" t="s">
        <v>1634</v>
      </c>
      <c r="E2392" s="25">
        <v>0.449013681</v>
      </c>
      <c r="F2392" s="26">
        <v>5.4599999999999998E-9</v>
      </c>
      <c r="G2392" s="4" t="s">
        <v>4551</v>
      </c>
      <c r="H2392" s="4" t="s">
        <v>1</v>
      </c>
      <c r="I2392" s="4" t="s">
        <v>2984</v>
      </c>
      <c r="J2392" s="35" t="s">
        <v>2985</v>
      </c>
      <c r="K2392" s="12" t="s">
        <v>3168</v>
      </c>
    </row>
    <row r="2393" spans="1:11">
      <c r="A2393" s="11" t="s">
        <v>629</v>
      </c>
      <c r="B2393" s="4" t="s">
        <v>1635</v>
      </c>
      <c r="C2393" s="4" t="s">
        <v>1537</v>
      </c>
      <c r="D2393" s="4" t="s">
        <v>1531</v>
      </c>
      <c r="E2393" s="25">
        <v>0.449013681</v>
      </c>
      <c r="F2393" s="26">
        <v>5.4599999999999998E-9</v>
      </c>
      <c r="G2393" s="4" t="s">
        <v>4551</v>
      </c>
      <c r="H2393" s="4" t="s">
        <v>1</v>
      </c>
      <c r="I2393" s="4" t="s">
        <v>2984</v>
      </c>
      <c r="J2393" s="35" t="s">
        <v>2985</v>
      </c>
      <c r="K2393" s="12" t="s">
        <v>1520</v>
      </c>
    </row>
    <row r="2394" spans="1:11">
      <c r="A2394" s="11" t="s">
        <v>629</v>
      </c>
      <c r="B2394" s="4" t="s">
        <v>1659</v>
      </c>
      <c r="C2394" s="4" t="s">
        <v>1520</v>
      </c>
      <c r="D2394" s="4" t="s">
        <v>1592</v>
      </c>
      <c r="E2394" s="25">
        <v>0.449013681</v>
      </c>
      <c r="F2394" s="26">
        <v>5.4599999999999998E-9</v>
      </c>
      <c r="G2394" s="4" t="s">
        <v>4551</v>
      </c>
      <c r="H2394" s="4" t="s">
        <v>1</v>
      </c>
      <c r="I2394" s="4" t="s">
        <v>2984</v>
      </c>
      <c r="J2394" s="35" t="s">
        <v>2985</v>
      </c>
      <c r="K2394" s="12" t="s">
        <v>1520</v>
      </c>
    </row>
    <row r="2395" spans="1:11">
      <c r="A2395" s="11" t="s">
        <v>629</v>
      </c>
      <c r="B2395" s="4" t="s">
        <v>1637</v>
      </c>
      <c r="C2395" s="4" t="s">
        <v>1537</v>
      </c>
      <c r="D2395" s="4" t="s">
        <v>1556</v>
      </c>
      <c r="E2395" s="25">
        <v>0.449013681</v>
      </c>
      <c r="F2395" s="26">
        <v>5.4599999999999998E-9</v>
      </c>
      <c r="G2395" s="4" t="s">
        <v>4551</v>
      </c>
      <c r="H2395" s="4" t="s">
        <v>1</v>
      </c>
      <c r="I2395" s="4" t="s">
        <v>2984</v>
      </c>
      <c r="J2395" s="35" t="s">
        <v>2985</v>
      </c>
      <c r="K2395" s="12" t="s">
        <v>1520</v>
      </c>
    </row>
    <row r="2396" spans="1:11">
      <c r="A2396" s="11" t="s">
        <v>629</v>
      </c>
      <c r="B2396" s="4" t="s">
        <v>1595</v>
      </c>
      <c r="C2396" s="4" t="s">
        <v>1537</v>
      </c>
      <c r="D2396" s="4" t="s">
        <v>1531</v>
      </c>
      <c r="E2396" s="25">
        <v>0.449013681</v>
      </c>
      <c r="F2396" s="26">
        <v>5.4599999999999998E-9</v>
      </c>
      <c r="G2396" s="4" t="s">
        <v>4551</v>
      </c>
      <c r="H2396" s="4" t="s">
        <v>1</v>
      </c>
      <c r="I2396" s="4" t="s">
        <v>3145</v>
      </c>
      <c r="J2396" s="35" t="s">
        <v>3146</v>
      </c>
      <c r="K2396" s="12" t="s">
        <v>1520</v>
      </c>
    </row>
    <row r="2397" spans="1:11">
      <c r="A2397" s="11" t="s">
        <v>629</v>
      </c>
      <c r="B2397" s="4" t="s">
        <v>1596</v>
      </c>
      <c r="C2397" s="4" t="s">
        <v>1537</v>
      </c>
      <c r="D2397" s="4" t="s">
        <v>1531</v>
      </c>
      <c r="E2397" s="25">
        <v>0.449013681</v>
      </c>
      <c r="F2397" s="26">
        <v>5.4599999999999998E-9</v>
      </c>
      <c r="G2397" s="4" t="s">
        <v>4551</v>
      </c>
      <c r="H2397" s="4" t="s">
        <v>1</v>
      </c>
      <c r="I2397" s="4" t="s">
        <v>3145</v>
      </c>
      <c r="J2397" s="35" t="s">
        <v>3146</v>
      </c>
      <c r="K2397" s="12" t="s">
        <v>3147</v>
      </c>
    </row>
    <row r="2398" spans="1:11">
      <c r="A2398" s="11" t="s">
        <v>629</v>
      </c>
      <c r="B2398" s="4" t="s">
        <v>1607</v>
      </c>
      <c r="C2398" s="4" t="s">
        <v>1537</v>
      </c>
      <c r="D2398" s="4" t="s">
        <v>3148</v>
      </c>
      <c r="E2398" s="25">
        <v>0.449013681</v>
      </c>
      <c r="F2398" s="26">
        <v>5.4599999999999998E-9</v>
      </c>
      <c r="G2398" s="4" t="s">
        <v>4551</v>
      </c>
      <c r="H2398" s="4" t="s">
        <v>1</v>
      </c>
      <c r="I2398" s="4" t="s">
        <v>3145</v>
      </c>
      <c r="J2398" s="35" t="s">
        <v>3146</v>
      </c>
      <c r="K2398" s="12" t="s">
        <v>3149</v>
      </c>
    </row>
    <row r="2399" spans="1:11">
      <c r="A2399" s="11" t="s">
        <v>629</v>
      </c>
      <c r="B2399" s="4" t="s">
        <v>1597</v>
      </c>
      <c r="C2399" s="4" t="s">
        <v>3045</v>
      </c>
      <c r="D2399" s="4" t="s">
        <v>1528</v>
      </c>
      <c r="E2399" s="25">
        <v>0.449013681</v>
      </c>
      <c r="F2399" s="26">
        <v>5.4599999999999998E-9</v>
      </c>
      <c r="G2399" s="4" t="s">
        <v>4551</v>
      </c>
      <c r="H2399" s="4" t="s">
        <v>1</v>
      </c>
      <c r="I2399" s="4" t="s">
        <v>3145</v>
      </c>
      <c r="J2399" s="35" t="s">
        <v>3146</v>
      </c>
      <c r="K2399" s="12" t="s">
        <v>1520</v>
      </c>
    </row>
    <row r="2400" spans="1:11">
      <c r="A2400" s="11" t="s">
        <v>629</v>
      </c>
      <c r="B2400" s="4" t="s">
        <v>1599</v>
      </c>
      <c r="C2400" s="4" t="s">
        <v>1537</v>
      </c>
      <c r="D2400" s="4" t="s">
        <v>3150</v>
      </c>
      <c r="E2400" s="25">
        <v>0.449013681</v>
      </c>
      <c r="F2400" s="26">
        <v>5.4599999999999998E-9</v>
      </c>
      <c r="G2400" s="4" t="s">
        <v>4551</v>
      </c>
      <c r="H2400" s="4" t="s">
        <v>1</v>
      </c>
      <c r="I2400" s="4" t="s">
        <v>3145</v>
      </c>
      <c r="J2400" s="35" t="s">
        <v>3146</v>
      </c>
      <c r="K2400" s="12" t="s">
        <v>3151</v>
      </c>
    </row>
    <row r="2401" spans="1:11">
      <c r="A2401" s="11" t="s">
        <v>629</v>
      </c>
      <c r="B2401" s="4" t="s">
        <v>1657</v>
      </c>
      <c r="C2401" s="4" t="s">
        <v>1520</v>
      </c>
      <c r="D2401" s="4" t="s">
        <v>1528</v>
      </c>
      <c r="E2401" s="25">
        <v>0.449013681</v>
      </c>
      <c r="F2401" s="26">
        <v>5.4599999999999998E-9</v>
      </c>
      <c r="G2401" s="4" t="s">
        <v>4551</v>
      </c>
      <c r="H2401" s="4" t="s">
        <v>1</v>
      </c>
      <c r="I2401" s="4" t="s">
        <v>3145</v>
      </c>
      <c r="J2401" s="35" t="s">
        <v>3146</v>
      </c>
      <c r="K2401" s="12" t="s">
        <v>3152</v>
      </c>
    </row>
    <row r="2402" spans="1:11">
      <c r="A2402" s="11" t="s">
        <v>629</v>
      </c>
      <c r="B2402" s="4" t="s">
        <v>1600</v>
      </c>
      <c r="C2402" s="4" t="s">
        <v>1537</v>
      </c>
      <c r="D2402" s="4" t="s">
        <v>1528</v>
      </c>
      <c r="E2402" s="25">
        <v>0.449013681</v>
      </c>
      <c r="F2402" s="26">
        <v>5.4599999999999998E-9</v>
      </c>
      <c r="G2402" s="4" t="s">
        <v>4551</v>
      </c>
      <c r="H2402" s="4" t="s">
        <v>1</v>
      </c>
      <c r="I2402" s="4" t="s">
        <v>3145</v>
      </c>
      <c r="J2402" s="35" t="s">
        <v>3146</v>
      </c>
      <c r="K2402" s="12" t="s">
        <v>3153</v>
      </c>
    </row>
    <row r="2403" spans="1:11">
      <c r="A2403" s="11" t="s">
        <v>629</v>
      </c>
      <c r="B2403" s="4" t="s">
        <v>1601</v>
      </c>
      <c r="C2403" s="4" t="s">
        <v>1537</v>
      </c>
      <c r="D2403" s="4" t="s">
        <v>3154</v>
      </c>
      <c r="E2403" s="25">
        <v>0.449013681</v>
      </c>
      <c r="F2403" s="26">
        <v>5.4599999999999998E-9</v>
      </c>
      <c r="G2403" s="4" t="s">
        <v>4551</v>
      </c>
      <c r="H2403" s="4" t="s">
        <v>1</v>
      </c>
      <c r="I2403" s="4" t="s">
        <v>3145</v>
      </c>
      <c r="J2403" s="35" t="s">
        <v>3146</v>
      </c>
      <c r="K2403" s="12" t="s">
        <v>3155</v>
      </c>
    </row>
    <row r="2404" spans="1:11">
      <c r="A2404" s="11" t="s">
        <v>629</v>
      </c>
      <c r="B2404" s="4" t="s">
        <v>1603</v>
      </c>
      <c r="C2404" s="4" t="s">
        <v>1537</v>
      </c>
      <c r="D2404" s="4" t="s">
        <v>1528</v>
      </c>
      <c r="E2404" s="25">
        <v>0.449013681</v>
      </c>
      <c r="F2404" s="26">
        <v>5.4599999999999998E-9</v>
      </c>
      <c r="G2404" s="4" t="s">
        <v>4551</v>
      </c>
      <c r="H2404" s="4" t="s">
        <v>1</v>
      </c>
      <c r="I2404" s="4" t="s">
        <v>3145</v>
      </c>
      <c r="J2404" s="35" t="s">
        <v>3146</v>
      </c>
      <c r="K2404" s="12" t="s">
        <v>3143</v>
      </c>
    </row>
    <row r="2405" spans="1:11">
      <c r="A2405" s="11" t="s">
        <v>629</v>
      </c>
      <c r="B2405" s="4" t="s">
        <v>1604</v>
      </c>
      <c r="C2405" s="4" t="s">
        <v>1537</v>
      </c>
      <c r="D2405" s="4" t="s">
        <v>1528</v>
      </c>
      <c r="E2405" s="25">
        <v>0.449013681</v>
      </c>
      <c r="F2405" s="26">
        <v>5.4599999999999998E-9</v>
      </c>
      <c r="G2405" s="4" t="s">
        <v>4551</v>
      </c>
      <c r="H2405" s="4" t="s">
        <v>1</v>
      </c>
      <c r="I2405" s="4" t="s">
        <v>3145</v>
      </c>
      <c r="J2405" s="35" t="s">
        <v>3146</v>
      </c>
      <c r="K2405" s="12" t="s">
        <v>1520</v>
      </c>
    </row>
    <row r="2406" spans="1:11">
      <c r="A2406" s="11" t="s">
        <v>629</v>
      </c>
      <c r="B2406" s="4" t="s">
        <v>1605</v>
      </c>
      <c r="C2406" s="4" t="s">
        <v>1537</v>
      </c>
      <c r="D2406" s="4" t="s">
        <v>3156</v>
      </c>
      <c r="E2406" s="25">
        <v>0.449013681</v>
      </c>
      <c r="F2406" s="26">
        <v>5.4599999999999998E-9</v>
      </c>
      <c r="G2406" s="4" t="s">
        <v>4551</v>
      </c>
      <c r="H2406" s="4" t="s">
        <v>1</v>
      </c>
      <c r="I2406" s="4" t="s">
        <v>3145</v>
      </c>
      <c r="J2406" s="35" t="s">
        <v>3146</v>
      </c>
      <c r="K2406" s="12" t="s">
        <v>3155</v>
      </c>
    </row>
    <row r="2407" spans="1:11">
      <c r="A2407" s="11" t="s">
        <v>629</v>
      </c>
      <c r="B2407" s="4" t="s">
        <v>1608</v>
      </c>
      <c r="C2407" s="4" t="s">
        <v>1537</v>
      </c>
      <c r="D2407" s="4" t="s">
        <v>3083</v>
      </c>
      <c r="E2407" s="25">
        <v>0.449013681</v>
      </c>
      <c r="F2407" s="26">
        <v>5.4599999999999998E-9</v>
      </c>
      <c r="G2407" s="4" t="s">
        <v>4551</v>
      </c>
      <c r="H2407" s="4" t="s">
        <v>1</v>
      </c>
      <c r="I2407" s="4" t="s">
        <v>3145</v>
      </c>
      <c r="J2407" s="35" t="s">
        <v>3146</v>
      </c>
      <c r="K2407" s="12" t="s">
        <v>3157</v>
      </c>
    </row>
    <row r="2408" spans="1:11">
      <c r="A2408" s="11" t="s">
        <v>629</v>
      </c>
      <c r="B2408" s="4" t="s">
        <v>1610</v>
      </c>
      <c r="C2408" s="4" t="s">
        <v>1537</v>
      </c>
      <c r="D2408" s="4" t="s">
        <v>1528</v>
      </c>
      <c r="E2408" s="25">
        <v>0.449013681</v>
      </c>
      <c r="F2408" s="26">
        <v>5.4599999999999998E-9</v>
      </c>
      <c r="G2408" s="4" t="s">
        <v>4551</v>
      </c>
      <c r="H2408" s="4" t="s">
        <v>1</v>
      </c>
      <c r="I2408" s="4" t="s">
        <v>3145</v>
      </c>
      <c r="J2408" s="35" t="s">
        <v>3146</v>
      </c>
      <c r="K2408" s="12" t="s">
        <v>3158</v>
      </c>
    </row>
    <row r="2409" spans="1:11">
      <c r="A2409" s="11" t="s">
        <v>629</v>
      </c>
      <c r="B2409" s="4" t="s">
        <v>1611</v>
      </c>
      <c r="C2409" s="4" t="s">
        <v>1537</v>
      </c>
      <c r="D2409" s="4" t="s">
        <v>1528</v>
      </c>
      <c r="E2409" s="25">
        <v>0.449013681</v>
      </c>
      <c r="F2409" s="26">
        <v>5.4599999999999998E-9</v>
      </c>
      <c r="G2409" s="4" t="s">
        <v>4551</v>
      </c>
      <c r="H2409" s="4" t="s">
        <v>1</v>
      </c>
      <c r="I2409" s="4" t="s">
        <v>3145</v>
      </c>
      <c r="J2409" s="35" t="s">
        <v>3146</v>
      </c>
      <c r="K2409" s="12" t="s">
        <v>3159</v>
      </c>
    </row>
    <row r="2410" spans="1:11">
      <c r="A2410" s="11" t="s">
        <v>629</v>
      </c>
      <c r="B2410" s="4" t="s">
        <v>1662</v>
      </c>
      <c r="C2410" s="4" t="s">
        <v>1520</v>
      </c>
      <c r="D2410" s="4" t="s">
        <v>1528</v>
      </c>
      <c r="E2410" s="25">
        <v>0.449013681</v>
      </c>
      <c r="F2410" s="26">
        <v>5.4599999999999998E-9</v>
      </c>
      <c r="G2410" s="4" t="s">
        <v>4551</v>
      </c>
      <c r="H2410" s="4" t="s">
        <v>1</v>
      </c>
      <c r="I2410" s="4" t="s">
        <v>3145</v>
      </c>
      <c r="J2410" s="35" t="s">
        <v>3146</v>
      </c>
      <c r="K2410" s="12" t="s">
        <v>1520</v>
      </c>
    </row>
    <row r="2411" spans="1:11">
      <c r="A2411" s="11" t="s">
        <v>629</v>
      </c>
      <c r="B2411" s="4" t="s">
        <v>1646</v>
      </c>
      <c r="C2411" s="4" t="s">
        <v>1520</v>
      </c>
      <c r="D2411" s="4" t="s">
        <v>1528</v>
      </c>
      <c r="E2411" s="25">
        <v>0.449013681</v>
      </c>
      <c r="F2411" s="26">
        <v>5.4599999999999998E-9</v>
      </c>
      <c r="G2411" s="4" t="s">
        <v>4551</v>
      </c>
      <c r="H2411" s="4" t="s">
        <v>1</v>
      </c>
      <c r="I2411" s="4" t="s">
        <v>3145</v>
      </c>
      <c r="J2411" s="35" t="s">
        <v>3146</v>
      </c>
      <c r="K2411" s="12" t="s">
        <v>1520</v>
      </c>
    </row>
    <row r="2412" spans="1:11">
      <c r="A2412" s="11" t="s">
        <v>629</v>
      </c>
      <c r="B2412" s="4" t="s">
        <v>1640</v>
      </c>
      <c r="C2412" s="4" t="s">
        <v>1520</v>
      </c>
      <c r="D2412" s="4" t="s">
        <v>1528</v>
      </c>
      <c r="E2412" s="25">
        <v>0.449013681</v>
      </c>
      <c r="F2412" s="26">
        <v>5.4599999999999998E-9</v>
      </c>
      <c r="G2412" s="4" t="s">
        <v>4551</v>
      </c>
      <c r="H2412" s="4" t="s">
        <v>1</v>
      </c>
      <c r="I2412" s="4" t="s">
        <v>3145</v>
      </c>
      <c r="J2412" s="35" t="s">
        <v>3146</v>
      </c>
      <c r="K2412" s="12" t="s">
        <v>1520</v>
      </c>
    </row>
    <row r="2413" spans="1:11">
      <c r="A2413" s="11" t="s">
        <v>629</v>
      </c>
      <c r="B2413" s="4" t="s">
        <v>1658</v>
      </c>
      <c r="C2413" s="4" t="s">
        <v>1520</v>
      </c>
      <c r="D2413" s="4" t="s">
        <v>1528</v>
      </c>
      <c r="E2413" s="25">
        <v>0.449013681</v>
      </c>
      <c r="F2413" s="26">
        <v>5.4599999999999998E-9</v>
      </c>
      <c r="G2413" s="4" t="s">
        <v>4551</v>
      </c>
      <c r="H2413" s="4" t="s">
        <v>1</v>
      </c>
      <c r="I2413" s="4" t="s">
        <v>3145</v>
      </c>
      <c r="J2413" s="35" t="s">
        <v>3146</v>
      </c>
      <c r="K2413" s="12" t="s">
        <v>1520</v>
      </c>
    </row>
    <row r="2414" spans="1:11">
      <c r="A2414" s="11" t="s">
        <v>629</v>
      </c>
      <c r="B2414" s="4" t="s">
        <v>1655</v>
      </c>
      <c r="C2414" s="4" t="s">
        <v>1520</v>
      </c>
      <c r="D2414" s="4" t="s">
        <v>1528</v>
      </c>
      <c r="E2414" s="25">
        <v>0.449013681</v>
      </c>
      <c r="F2414" s="26">
        <v>5.4599999999999998E-9</v>
      </c>
      <c r="G2414" s="4" t="s">
        <v>4551</v>
      </c>
      <c r="H2414" s="4" t="s">
        <v>1</v>
      </c>
      <c r="I2414" s="4" t="s">
        <v>3145</v>
      </c>
      <c r="J2414" s="35" t="s">
        <v>3146</v>
      </c>
      <c r="K2414" s="12" t="s">
        <v>1520</v>
      </c>
    </row>
    <row r="2415" spans="1:11">
      <c r="A2415" s="11" t="s">
        <v>629</v>
      </c>
      <c r="B2415" s="4" t="s">
        <v>1645</v>
      </c>
      <c r="C2415" s="4" t="s">
        <v>1520</v>
      </c>
      <c r="D2415" s="4" t="s">
        <v>1528</v>
      </c>
      <c r="E2415" s="25">
        <v>0.449013681</v>
      </c>
      <c r="F2415" s="26">
        <v>5.4599999999999998E-9</v>
      </c>
      <c r="G2415" s="4" t="s">
        <v>4551</v>
      </c>
      <c r="H2415" s="4" t="s">
        <v>1</v>
      </c>
      <c r="I2415" s="4" t="s">
        <v>3145</v>
      </c>
      <c r="J2415" s="35" t="s">
        <v>3146</v>
      </c>
      <c r="K2415" s="12" t="s">
        <v>1520</v>
      </c>
    </row>
    <row r="2416" spans="1:11">
      <c r="A2416" s="11" t="s">
        <v>629</v>
      </c>
      <c r="B2416" s="4" t="s">
        <v>1649</v>
      </c>
      <c r="C2416" s="4" t="s">
        <v>1520</v>
      </c>
      <c r="D2416" s="4" t="s">
        <v>1528</v>
      </c>
      <c r="E2416" s="25">
        <v>0.449013681</v>
      </c>
      <c r="F2416" s="26">
        <v>5.4599999999999998E-9</v>
      </c>
      <c r="G2416" s="4" t="s">
        <v>4551</v>
      </c>
      <c r="H2416" s="4" t="s">
        <v>1</v>
      </c>
      <c r="I2416" s="4" t="s">
        <v>3145</v>
      </c>
      <c r="J2416" s="35" t="s">
        <v>3146</v>
      </c>
      <c r="K2416" s="12" t="s">
        <v>1520</v>
      </c>
    </row>
    <row r="2417" spans="1:11">
      <c r="A2417" s="11" t="s">
        <v>629</v>
      </c>
      <c r="B2417" s="4" t="s">
        <v>1661</v>
      </c>
      <c r="C2417" s="4" t="s">
        <v>1520</v>
      </c>
      <c r="D2417" s="4" t="s">
        <v>1528</v>
      </c>
      <c r="E2417" s="25">
        <v>0.449013681</v>
      </c>
      <c r="F2417" s="26">
        <v>5.4599999999999998E-9</v>
      </c>
      <c r="G2417" s="4" t="s">
        <v>4551</v>
      </c>
      <c r="H2417" s="4" t="s">
        <v>1</v>
      </c>
      <c r="I2417" s="4" t="s">
        <v>3145</v>
      </c>
      <c r="J2417" s="35" t="s">
        <v>3146</v>
      </c>
      <c r="K2417" s="12" t="s">
        <v>1520</v>
      </c>
    </row>
    <row r="2418" spans="1:11">
      <c r="A2418" s="11" t="s">
        <v>629</v>
      </c>
      <c r="B2418" s="4" t="s">
        <v>1660</v>
      </c>
      <c r="C2418" s="4" t="s">
        <v>1520</v>
      </c>
      <c r="D2418" s="4" t="s">
        <v>3160</v>
      </c>
      <c r="E2418" s="25">
        <v>0.449013681</v>
      </c>
      <c r="F2418" s="26">
        <v>5.4599999999999998E-9</v>
      </c>
      <c r="G2418" s="4" t="s">
        <v>4551</v>
      </c>
      <c r="H2418" s="4" t="s">
        <v>1</v>
      </c>
      <c r="I2418" s="4" t="s">
        <v>3145</v>
      </c>
      <c r="J2418" s="35" t="s">
        <v>3146</v>
      </c>
      <c r="K2418" s="12" t="s">
        <v>1520</v>
      </c>
    </row>
    <row r="2419" spans="1:11">
      <c r="A2419" s="11" t="s">
        <v>629</v>
      </c>
      <c r="B2419" s="4" t="s">
        <v>1643</v>
      </c>
      <c r="C2419" s="4" t="s">
        <v>1520</v>
      </c>
      <c r="D2419" s="4" t="s">
        <v>3160</v>
      </c>
      <c r="E2419" s="25">
        <v>0.449013681</v>
      </c>
      <c r="F2419" s="26">
        <v>5.4599999999999998E-9</v>
      </c>
      <c r="G2419" s="4" t="s">
        <v>4551</v>
      </c>
      <c r="H2419" s="4" t="s">
        <v>1</v>
      </c>
      <c r="I2419" s="4" t="s">
        <v>3145</v>
      </c>
      <c r="J2419" s="35" t="s">
        <v>3146</v>
      </c>
      <c r="K2419" s="12" t="s">
        <v>1520</v>
      </c>
    </row>
    <row r="2420" spans="1:11">
      <c r="A2420" s="11" t="s">
        <v>629</v>
      </c>
      <c r="B2420" s="4" t="s">
        <v>1639</v>
      </c>
      <c r="C2420" s="4" t="s">
        <v>1520</v>
      </c>
      <c r="D2420" s="4" t="s">
        <v>1528</v>
      </c>
      <c r="E2420" s="25">
        <v>0.449013681</v>
      </c>
      <c r="F2420" s="26">
        <v>5.4599999999999998E-9</v>
      </c>
      <c r="G2420" s="4" t="s">
        <v>4551</v>
      </c>
      <c r="H2420" s="4" t="s">
        <v>1</v>
      </c>
      <c r="I2420" s="4" t="s">
        <v>3145</v>
      </c>
      <c r="J2420" s="35" t="s">
        <v>3146</v>
      </c>
      <c r="K2420" s="12" t="s">
        <v>1520</v>
      </c>
    </row>
    <row r="2421" spans="1:11">
      <c r="A2421" s="11" t="s">
        <v>629</v>
      </c>
      <c r="B2421" s="4" t="s">
        <v>1647</v>
      </c>
      <c r="C2421" s="4" t="s">
        <v>1520</v>
      </c>
      <c r="D2421" s="4" t="s">
        <v>1528</v>
      </c>
      <c r="E2421" s="25">
        <v>0.449013681</v>
      </c>
      <c r="F2421" s="26">
        <v>5.4599999999999998E-9</v>
      </c>
      <c r="G2421" s="4" t="s">
        <v>4551</v>
      </c>
      <c r="H2421" s="4" t="s">
        <v>1</v>
      </c>
      <c r="I2421" s="4" t="s">
        <v>3145</v>
      </c>
      <c r="J2421" s="35" t="s">
        <v>3146</v>
      </c>
      <c r="K2421" s="12" t="s">
        <v>1520</v>
      </c>
    </row>
    <row r="2422" spans="1:11">
      <c r="A2422" s="11" t="s">
        <v>629</v>
      </c>
      <c r="B2422" s="4" t="s">
        <v>1650</v>
      </c>
      <c r="C2422" s="4" t="s">
        <v>1520</v>
      </c>
      <c r="D2422" s="4" t="s">
        <v>1528</v>
      </c>
      <c r="E2422" s="25">
        <v>0.449013681</v>
      </c>
      <c r="F2422" s="26">
        <v>5.4599999999999998E-9</v>
      </c>
      <c r="G2422" s="4" t="s">
        <v>4551</v>
      </c>
      <c r="H2422" s="4" t="s">
        <v>1</v>
      </c>
      <c r="I2422" s="4" t="s">
        <v>3145</v>
      </c>
      <c r="J2422" s="35" t="s">
        <v>3146</v>
      </c>
      <c r="K2422" s="12" t="s">
        <v>1520</v>
      </c>
    </row>
    <row r="2423" spans="1:11">
      <c r="A2423" s="11" t="s">
        <v>629</v>
      </c>
      <c r="B2423" s="4" t="s">
        <v>1612</v>
      </c>
      <c r="C2423" s="4" t="s">
        <v>1613</v>
      </c>
      <c r="D2423" s="4" t="s">
        <v>1528</v>
      </c>
      <c r="E2423" s="25">
        <v>0.449013681</v>
      </c>
      <c r="F2423" s="26">
        <v>5.4599999999999998E-9</v>
      </c>
      <c r="G2423" s="4" t="s">
        <v>4551</v>
      </c>
      <c r="H2423" s="4" t="s">
        <v>1</v>
      </c>
      <c r="I2423" s="4" t="s">
        <v>3145</v>
      </c>
      <c r="J2423" s="35" t="s">
        <v>3146</v>
      </c>
      <c r="K2423" s="12" t="s">
        <v>1520</v>
      </c>
    </row>
    <row r="2424" spans="1:11">
      <c r="A2424" s="11" t="s">
        <v>629</v>
      </c>
      <c r="B2424" s="4" t="s">
        <v>1642</v>
      </c>
      <c r="C2424" s="4" t="s">
        <v>1520</v>
      </c>
      <c r="D2424" s="4" t="s">
        <v>1587</v>
      </c>
      <c r="E2424" s="25">
        <v>0.449013681</v>
      </c>
      <c r="F2424" s="26">
        <v>5.4599999999999998E-9</v>
      </c>
      <c r="G2424" s="4" t="s">
        <v>4551</v>
      </c>
      <c r="H2424" s="4" t="s">
        <v>1</v>
      </c>
      <c r="I2424" s="4" t="s">
        <v>3145</v>
      </c>
      <c r="J2424" s="35" t="s">
        <v>3146</v>
      </c>
      <c r="K2424" s="12" t="s">
        <v>1520</v>
      </c>
    </row>
    <row r="2425" spans="1:11">
      <c r="A2425" s="11" t="s">
        <v>629</v>
      </c>
      <c r="B2425" s="4" t="s">
        <v>1653</v>
      </c>
      <c r="C2425" s="4" t="s">
        <v>1520</v>
      </c>
      <c r="D2425" s="4" t="s">
        <v>1587</v>
      </c>
      <c r="E2425" s="25">
        <v>0.449013681</v>
      </c>
      <c r="F2425" s="26">
        <v>5.4599999999999998E-9</v>
      </c>
      <c r="G2425" s="4" t="s">
        <v>4551</v>
      </c>
      <c r="H2425" s="4" t="s">
        <v>1</v>
      </c>
      <c r="I2425" s="4" t="s">
        <v>3145</v>
      </c>
      <c r="J2425" s="35" t="s">
        <v>3146</v>
      </c>
      <c r="K2425" s="12" t="s">
        <v>3028</v>
      </c>
    </row>
    <row r="2426" spans="1:11">
      <c r="A2426" s="11" t="s">
        <v>629</v>
      </c>
      <c r="B2426" s="4" t="s">
        <v>1652</v>
      </c>
      <c r="C2426" s="4" t="s">
        <v>1520</v>
      </c>
      <c r="D2426" s="4" t="s">
        <v>1587</v>
      </c>
      <c r="E2426" s="25">
        <v>0.449013681</v>
      </c>
      <c r="F2426" s="26">
        <v>5.4599999999999998E-9</v>
      </c>
      <c r="G2426" s="4" t="s">
        <v>4551</v>
      </c>
      <c r="H2426" s="4" t="s">
        <v>1</v>
      </c>
      <c r="I2426" s="4" t="s">
        <v>3145</v>
      </c>
      <c r="J2426" s="35" t="s">
        <v>3146</v>
      </c>
      <c r="K2426" s="12" t="s">
        <v>1520</v>
      </c>
    </row>
    <row r="2427" spans="1:11">
      <c r="A2427" s="11" t="s">
        <v>629</v>
      </c>
      <c r="B2427" s="4" t="s">
        <v>1614</v>
      </c>
      <c r="C2427" s="4" t="s">
        <v>1537</v>
      </c>
      <c r="D2427" s="4" t="s">
        <v>3161</v>
      </c>
      <c r="E2427" s="25">
        <v>0.449013681</v>
      </c>
      <c r="F2427" s="26">
        <v>5.4599999999999998E-9</v>
      </c>
      <c r="G2427" s="4" t="s">
        <v>4551</v>
      </c>
      <c r="H2427" s="4" t="s">
        <v>1</v>
      </c>
      <c r="I2427" s="4" t="s">
        <v>3145</v>
      </c>
      <c r="J2427" s="35" t="s">
        <v>3146</v>
      </c>
      <c r="K2427" s="12" t="s">
        <v>1520</v>
      </c>
    </row>
    <row r="2428" spans="1:11">
      <c r="A2428" s="11" t="s">
        <v>629</v>
      </c>
      <c r="B2428" s="4" t="s">
        <v>1616</v>
      </c>
      <c r="C2428" s="4" t="s">
        <v>1537</v>
      </c>
      <c r="D2428" s="4" t="s">
        <v>1531</v>
      </c>
      <c r="E2428" s="25">
        <v>0.449013681</v>
      </c>
      <c r="F2428" s="26">
        <v>5.4599999999999998E-9</v>
      </c>
      <c r="G2428" s="4" t="s">
        <v>4551</v>
      </c>
      <c r="H2428" s="4" t="s">
        <v>1</v>
      </c>
      <c r="I2428" s="4" t="s">
        <v>3145</v>
      </c>
      <c r="J2428" s="35" t="s">
        <v>3146</v>
      </c>
      <c r="K2428" s="12" t="s">
        <v>1520</v>
      </c>
    </row>
    <row r="2429" spans="1:11">
      <c r="A2429" s="11" t="s">
        <v>629</v>
      </c>
      <c r="B2429" s="4" t="s">
        <v>1617</v>
      </c>
      <c r="C2429" s="4" t="s">
        <v>1537</v>
      </c>
      <c r="D2429" s="4" t="s">
        <v>1531</v>
      </c>
      <c r="E2429" s="25">
        <v>0.449013681</v>
      </c>
      <c r="F2429" s="26">
        <v>5.4599999999999998E-9</v>
      </c>
      <c r="G2429" s="4" t="s">
        <v>4551</v>
      </c>
      <c r="H2429" s="4" t="s">
        <v>1</v>
      </c>
      <c r="I2429" s="4" t="s">
        <v>3145</v>
      </c>
      <c r="J2429" s="35" t="s">
        <v>3146</v>
      </c>
      <c r="K2429" s="12" t="s">
        <v>1520</v>
      </c>
    </row>
    <row r="2430" spans="1:11">
      <c r="A2430" s="11" t="s">
        <v>629</v>
      </c>
      <c r="B2430" s="4" t="s">
        <v>1618</v>
      </c>
      <c r="C2430" s="4" t="s">
        <v>1537</v>
      </c>
      <c r="D2430" s="4" t="s">
        <v>1531</v>
      </c>
      <c r="E2430" s="25">
        <v>0.449013681</v>
      </c>
      <c r="F2430" s="26">
        <v>5.4599999999999998E-9</v>
      </c>
      <c r="G2430" s="4" t="s">
        <v>4551</v>
      </c>
      <c r="H2430" s="4" t="s">
        <v>1</v>
      </c>
      <c r="I2430" s="4" t="s">
        <v>3145</v>
      </c>
      <c r="J2430" s="35" t="s">
        <v>3146</v>
      </c>
      <c r="K2430" s="12" t="s">
        <v>1520</v>
      </c>
    </row>
    <row r="2431" spans="1:11">
      <c r="A2431" s="11" t="s">
        <v>629</v>
      </c>
      <c r="B2431" s="4" t="s">
        <v>1619</v>
      </c>
      <c r="C2431" s="4" t="s">
        <v>1537</v>
      </c>
      <c r="D2431" s="4" t="s">
        <v>1531</v>
      </c>
      <c r="E2431" s="25">
        <v>0.449013681</v>
      </c>
      <c r="F2431" s="26">
        <v>5.4599999999999998E-9</v>
      </c>
      <c r="G2431" s="4" t="s">
        <v>4551</v>
      </c>
      <c r="H2431" s="4" t="s">
        <v>1</v>
      </c>
      <c r="I2431" s="4" t="s">
        <v>3145</v>
      </c>
      <c r="J2431" s="35" t="s">
        <v>3146</v>
      </c>
      <c r="K2431" s="12" t="s">
        <v>1520</v>
      </c>
    </row>
    <row r="2432" spans="1:11">
      <c r="A2432" s="11" t="s">
        <v>629</v>
      </c>
      <c r="B2432" s="4" t="s">
        <v>1620</v>
      </c>
      <c r="C2432" s="4" t="s">
        <v>1537</v>
      </c>
      <c r="D2432" s="4" t="s">
        <v>1531</v>
      </c>
      <c r="E2432" s="25">
        <v>0.449013681</v>
      </c>
      <c r="F2432" s="26">
        <v>5.4599999999999998E-9</v>
      </c>
      <c r="G2432" s="4" t="s">
        <v>4551</v>
      </c>
      <c r="H2432" s="4" t="s">
        <v>1</v>
      </c>
      <c r="I2432" s="4" t="s">
        <v>3145</v>
      </c>
      <c r="J2432" s="35" t="s">
        <v>3146</v>
      </c>
      <c r="K2432" s="12" t="s">
        <v>1520</v>
      </c>
    </row>
    <row r="2433" spans="1:11">
      <c r="A2433" s="11" t="s">
        <v>629</v>
      </c>
      <c r="B2433" s="4" t="s">
        <v>1621</v>
      </c>
      <c r="C2433" s="4" t="s">
        <v>1537</v>
      </c>
      <c r="D2433" s="4" t="s">
        <v>3162</v>
      </c>
      <c r="E2433" s="25">
        <v>0.449013681</v>
      </c>
      <c r="F2433" s="26">
        <v>5.4599999999999998E-9</v>
      </c>
      <c r="G2433" s="4" t="s">
        <v>4551</v>
      </c>
      <c r="H2433" s="4" t="s">
        <v>1</v>
      </c>
      <c r="I2433" s="4" t="s">
        <v>3145</v>
      </c>
      <c r="J2433" s="35" t="s">
        <v>3146</v>
      </c>
      <c r="K2433" s="12" t="s">
        <v>3152</v>
      </c>
    </row>
    <row r="2434" spans="1:11">
      <c r="A2434" s="11" t="s">
        <v>629</v>
      </c>
      <c r="B2434" s="4" t="s">
        <v>1623</v>
      </c>
      <c r="C2434" s="4" t="s">
        <v>1624</v>
      </c>
      <c r="D2434" s="4" t="s">
        <v>1531</v>
      </c>
      <c r="E2434" s="25">
        <v>0.449013681</v>
      </c>
      <c r="F2434" s="26">
        <v>5.4599999999999998E-9</v>
      </c>
      <c r="G2434" s="4" t="s">
        <v>4551</v>
      </c>
      <c r="H2434" s="4" t="s">
        <v>1</v>
      </c>
      <c r="I2434" s="4" t="s">
        <v>3145</v>
      </c>
      <c r="J2434" s="35" t="s">
        <v>3146</v>
      </c>
      <c r="K2434" s="12" t="s">
        <v>1520</v>
      </c>
    </row>
    <row r="2435" spans="1:11">
      <c r="A2435" s="11" t="s">
        <v>629</v>
      </c>
      <c r="B2435" s="4" t="s">
        <v>1625</v>
      </c>
      <c r="C2435" s="4" t="s">
        <v>1537</v>
      </c>
      <c r="D2435" s="4" t="s">
        <v>3163</v>
      </c>
      <c r="E2435" s="25">
        <v>0.449013681</v>
      </c>
      <c r="F2435" s="26">
        <v>5.4599999999999998E-9</v>
      </c>
      <c r="G2435" s="4" t="s">
        <v>4551</v>
      </c>
      <c r="H2435" s="4" t="s">
        <v>1</v>
      </c>
      <c r="I2435" s="4" t="s">
        <v>3145</v>
      </c>
      <c r="J2435" s="35" t="s">
        <v>3146</v>
      </c>
      <c r="K2435" s="12" t="s">
        <v>3151</v>
      </c>
    </row>
    <row r="2436" spans="1:11">
      <c r="A2436" s="11" t="s">
        <v>629</v>
      </c>
      <c r="B2436" s="4" t="s">
        <v>1627</v>
      </c>
      <c r="C2436" s="4" t="s">
        <v>1537</v>
      </c>
      <c r="D2436" s="4" t="s">
        <v>3164</v>
      </c>
      <c r="E2436" s="25">
        <v>0.449013681</v>
      </c>
      <c r="F2436" s="26">
        <v>5.4599999999999998E-9</v>
      </c>
      <c r="G2436" s="4" t="s">
        <v>4551</v>
      </c>
      <c r="H2436" s="4" t="s">
        <v>1</v>
      </c>
      <c r="I2436" s="4" t="s">
        <v>3145</v>
      </c>
      <c r="J2436" s="35" t="s">
        <v>3146</v>
      </c>
      <c r="K2436" s="12" t="s">
        <v>3157</v>
      </c>
    </row>
    <row r="2437" spans="1:11">
      <c r="A2437" s="11" t="s">
        <v>629</v>
      </c>
      <c r="B2437" s="4" t="s">
        <v>1631</v>
      </c>
      <c r="C2437" s="4" t="s">
        <v>1537</v>
      </c>
      <c r="D2437" s="4" t="s">
        <v>3165</v>
      </c>
      <c r="E2437" s="25">
        <v>0.449013681</v>
      </c>
      <c r="F2437" s="26">
        <v>5.4599999999999998E-9</v>
      </c>
      <c r="G2437" s="4" t="s">
        <v>4551</v>
      </c>
      <c r="H2437" s="4" t="s">
        <v>1</v>
      </c>
      <c r="I2437" s="4" t="s">
        <v>3145</v>
      </c>
      <c r="J2437" s="35" t="s">
        <v>3146</v>
      </c>
      <c r="K2437" s="12" t="s">
        <v>3151</v>
      </c>
    </row>
    <row r="2438" spans="1:11">
      <c r="A2438" s="11" t="s">
        <v>629</v>
      </c>
      <c r="B2438" s="4" t="s">
        <v>1628</v>
      </c>
      <c r="C2438" s="4" t="s">
        <v>1537</v>
      </c>
      <c r="D2438" s="4" t="s">
        <v>3166</v>
      </c>
      <c r="E2438" s="25">
        <v>0.449013681</v>
      </c>
      <c r="F2438" s="26">
        <v>5.4599999999999998E-9</v>
      </c>
      <c r="G2438" s="4" t="s">
        <v>4551</v>
      </c>
      <c r="H2438" s="4" t="s">
        <v>1</v>
      </c>
      <c r="I2438" s="4" t="s">
        <v>3145</v>
      </c>
      <c r="J2438" s="35" t="s">
        <v>3146</v>
      </c>
      <c r="K2438" s="12" t="s">
        <v>3157</v>
      </c>
    </row>
    <row r="2439" spans="1:11">
      <c r="A2439" s="11" t="s">
        <v>629</v>
      </c>
      <c r="B2439" s="4" t="s">
        <v>1651</v>
      </c>
      <c r="C2439" s="4" t="s">
        <v>1520</v>
      </c>
      <c r="D2439" s="4" t="s">
        <v>1592</v>
      </c>
      <c r="E2439" s="25">
        <v>0.449013681</v>
      </c>
      <c r="F2439" s="26">
        <v>5.4599999999999998E-9</v>
      </c>
      <c r="G2439" s="4" t="s">
        <v>4551</v>
      </c>
      <c r="H2439" s="4" t="s">
        <v>1</v>
      </c>
      <c r="I2439" s="4" t="s">
        <v>3145</v>
      </c>
      <c r="J2439" s="35" t="s">
        <v>3146</v>
      </c>
      <c r="K2439" s="12" t="s">
        <v>1520</v>
      </c>
    </row>
    <row r="2440" spans="1:11">
      <c r="A2440" s="11" t="s">
        <v>629</v>
      </c>
      <c r="B2440" s="4" t="s">
        <v>1636</v>
      </c>
      <c r="C2440" s="4" t="s">
        <v>1537</v>
      </c>
      <c r="D2440" s="4" t="s">
        <v>3167</v>
      </c>
      <c r="E2440" s="25">
        <v>0.449013681</v>
      </c>
      <c r="F2440" s="26">
        <v>5.4599999999999998E-9</v>
      </c>
      <c r="G2440" s="4" t="s">
        <v>4551</v>
      </c>
      <c r="H2440" s="4" t="s">
        <v>1</v>
      </c>
      <c r="I2440" s="4" t="s">
        <v>3145</v>
      </c>
      <c r="J2440" s="35" t="s">
        <v>3146</v>
      </c>
      <c r="K2440" s="12" t="s">
        <v>3151</v>
      </c>
    </row>
    <row r="2441" spans="1:11">
      <c r="A2441" s="11" t="s">
        <v>629</v>
      </c>
      <c r="B2441" s="4" t="s">
        <v>1629</v>
      </c>
      <c r="C2441" s="4" t="s">
        <v>1537</v>
      </c>
      <c r="D2441" s="4" t="s">
        <v>1531</v>
      </c>
      <c r="E2441" s="25">
        <v>0.449013681</v>
      </c>
      <c r="F2441" s="26">
        <v>5.4599999999999998E-9</v>
      </c>
      <c r="G2441" s="4" t="s">
        <v>4551</v>
      </c>
      <c r="H2441" s="4" t="s">
        <v>1</v>
      </c>
      <c r="I2441" s="4" t="s">
        <v>3145</v>
      </c>
      <c r="J2441" s="35" t="s">
        <v>3146</v>
      </c>
      <c r="K2441" s="12" t="s">
        <v>1520</v>
      </c>
    </row>
    <row r="2442" spans="1:11">
      <c r="A2442" s="11" t="s">
        <v>629</v>
      </c>
      <c r="B2442" s="4" t="s">
        <v>1630</v>
      </c>
      <c r="C2442" s="4" t="s">
        <v>1537</v>
      </c>
      <c r="D2442" s="4" t="s">
        <v>1531</v>
      </c>
      <c r="E2442" s="25">
        <v>0.449013681</v>
      </c>
      <c r="F2442" s="26">
        <v>5.4599999999999998E-9</v>
      </c>
      <c r="G2442" s="4" t="s">
        <v>4551</v>
      </c>
      <c r="H2442" s="4" t="s">
        <v>1</v>
      </c>
      <c r="I2442" s="4" t="s">
        <v>3145</v>
      </c>
      <c r="J2442" s="35" t="s">
        <v>3146</v>
      </c>
      <c r="K2442" s="12" t="s">
        <v>1520</v>
      </c>
    </row>
    <row r="2443" spans="1:11">
      <c r="A2443" s="11" t="s">
        <v>629</v>
      </c>
      <c r="B2443" s="4" t="s">
        <v>1641</v>
      </c>
      <c r="C2443" s="4" t="s">
        <v>1520</v>
      </c>
      <c r="D2443" s="4" t="s">
        <v>1587</v>
      </c>
      <c r="E2443" s="25">
        <v>0.449013681</v>
      </c>
      <c r="F2443" s="26">
        <v>5.4599999999999998E-9</v>
      </c>
      <c r="G2443" s="4" t="s">
        <v>4551</v>
      </c>
      <c r="H2443" s="4" t="s">
        <v>1</v>
      </c>
      <c r="I2443" s="4" t="s">
        <v>3145</v>
      </c>
      <c r="J2443" s="35" t="s">
        <v>3146</v>
      </c>
      <c r="K2443" s="12" t="s">
        <v>3075</v>
      </c>
    </row>
    <row r="2444" spans="1:11">
      <c r="A2444" s="11" t="s">
        <v>629</v>
      </c>
      <c r="B2444" s="4" t="s">
        <v>1654</v>
      </c>
      <c r="C2444" s="4" t="s">
        <v>1520</v>
      </c>
      <c r="D2444" s="4" t="s">
        <v>1587</v>
      </c>
      <c r="E2444" s="25">
        <v>0.449013681</v>
      </c>
      <c r="F2444" s="26">
        <v>5.4599999999999998E-9</v>
      </c>
      <c r="G2444" s="4" t="s">
        <v>4551</v>
      </c>
      <c r="H2444" s="4" t="s">
        <v>1</v>
      </c>
      <c r="I2444" s="4" t="s">
        <v>3145</v>
      </c>
      <c r="J2444" s="35" t="s">
        <v>3146</v>
      </c>
      <c r="K2444" s="12" t="s">
        <v>1520</v>
      </c>
    </row>
    <row r="2445" spans="1:11">
      <c r="A2445" s="11" t="s">
        <v>629</v>
      </c>
      <c r="B2445" s="4" t="s">
        <v>1656</v>
      </c>
      <c r="C2445" s="4" t="s">
        <v>1520</v>
      </c>
      <c r="D2445" s="4" t="s">
        <v>1587</v>
      </c>
      <c r="E2445" s="25">
        <v>0.449013681</v>
      </c>
      <c r="F2445" s="26">
        <v>5.4599999999999998E-9</v>
      </c>
      <c r="G2445" s="4" t="s">
        <v>4551</v>
      </c>
      <c r="H2445" s="4" t="s">
        <v>1</v>
      </c>
      <c r="I2445" s="4" t="s">
        <v>3145</v>
      </c>
      <c r="J2445" s="35" t="s">
        <v>3146</v>
      </c>
      <c r="K2445" s="12" t="s">
        <v>1520</v>
      </c>
    </row>
    <row r="2446" spans="1:11">
      <c r="A2446" s="11" t="s">
        <v>629</v>
      </c>
      <c r="B2446" s="4" t="s">
        <v>1648</v>
      </c>
      <c r="C2446" s="4" t="s">
        <v>1520</v>
      </c>
      <c r="D2446" s="4" t="s">
        <v>1587</v>
      </c>
      <c r="E2446" s="25">
        <v>0.449013681</v>
      </c>
      <c r="F2446" s="26">
        <v>5.4599999999999998E-9</v>
      </c>
      <c r="G2446" s="4" t="s">
        <v>4551</v>
      </c>
      <c r="H2446" s="4" t="s">
        <v>1</v>
      </c>
      <c r="I2446" s="4" t="s">
        <v>3145</v>
      </c>
      <c r="J2446" s="35" t="s">
        <v>3146</v>
      </c>
      <c r="K2446" s="12" t="s">
        <v>3057</v>
      </c>
    </row>
    <row r="2447" spans="1:11">
      <c r="A2447" s="11" t="s">
        <v>629</v>
      </c>
      <c r="B2447" s="4" t="s">
        <v>1638</v>
      </c>
      <c r="C2447" s="4" t="s">
        <v>1520</v>
      </c>
      <c r="D2447" s="4" t="s">
        <v>1592</v>
      </c>
      <c r="E2447" s="25">
        <v>0.449013681</v>
      </c>
      <c r="F2447" s="26">
        <v>5.4599999999999998E-9</v>
      </c>
      <c r="G2447" s="4" t="s">
        <v>4551</v>
      </c>
      <c r="H2447" s="4" t="s">
        <v>1</v>
      </c>
      <c r="I2447" s="4" t="s">
        <v>3145</v>
      </c>
      <c r="J2447" s="35" t="s">
        <v>3146</v>
      </c>
      <c r="K2447" s="12" t="s">
        <v>1520</v>
      </c>
    </row>
    <row r="2448" spans="1:11">
      <c r="A2448" s="11" t="s">
        <v>629</v>
      </c>
      <c r="B2448" s="4" t="s">
        <v>1633</v>
      </c>
      <c r="C2448" s="4" t="s">
        <v>1537</v>
      </c>
      <c r="D2448" s="4" t="s">
        <v>1634</v>
      </c>
      <c r="E2448" s="25">
        <v>0.449013681</v>
      </c>
      <c r="F2448" s="26">
        <v>5.4599999999999998E-9</v>
      </c>
      <c r="G2448" s="4" t="s">
        <v>4551</v>
      </c>
      <c r="H2448" s="4" t="s">
        <v>1</v>
      </c>
      <c r="I2448" s="4" t="s">
        <v>3145</v>
      </c>
      <c r="J2448" s="35" t="s">
        <v>3146</v>
      </c>
      <c r="K2448" s="12" t="s">
        <v>3168</v>
      </c>
    </row>
    <row r="2449" spans="1:11">
      <c r="A2449" s="11" t="s">
        <v>629</v>
      </c>
      <c r="B2449" s="4" t="s">
        <v>1635</v>
      </c>
      <c r="C2449" s="4" t="s">
        <v>1537</v>
      </c>
      <c r="D2449" s="4" t="s">
        <v>1531</v>
      </c>
      <c r="E2449" s="25">
        <v>0.449013681</v>
      </c>
      <c r="F2449" s="26">
        <v>5.4599999999999998E-9</v>
      </c>
      <c r="G2449" s="4" t="s">
        <v>4551</v>
      </c>
      <c r="H2449" s="4" t="s">
        <v>1</v>
      </c>
      <c r="I2449" s="4" t="s">
        <v>3145</v>
      </c>
      <c r="J2449" s="35" t="s">
        <v>3146</v>
      </c>
      <c r="K2449" s="12" t="s">
        <v>1520</v>
      </c>
    </row>
    <row r="2450" spans="1:11">
      <c r="A2450" s="11" t="s">
        <v>629</v>
      </c>
      <c r="B2450" s="4" t="s">
        <v>1659</v>
      </c>
      <c r="C2450" s="4" t="s">
        <v>1520</v>
      </c>
      <c r="D2450" s="4" t="s">
        <v>1592</v>
      </c>
      <c r="E2450" s="25">
        <v>0.449013681</v>
      </c>
      <c r="F2450" s="26">
        <v>5.4599999999999998E-9</v>
      </c>
      <c r="G2450" s="4" t="s">
        <v>4551</v>
      </c>
      <c r="H2450" s="4" t="s">
        <v>1</v>
      </c>
      <c r="I2450" s="4" t="s">
        <v>3145</v>
      </c>
      <c r="J2450" s="35" t="s">
        <v>3146</v>
      </c>
      <c r="K2450" s="12" t="s">
        <v>1520</v>
      </c>
    </row>
    <row r="2451" spans="1:11">
      <c r="A2451" s="11" t="s">
        <v>629</v>
      </c>
      <c r="B2451" s="4" t="s">
        <v>1637</v>
      </c>
      <c r="C2451" s="4" t="s">
        <v>1537</v>
      </c>
      <c r="D2451" s="4" t="s">
        <v>1556</v>
      </c>
      <c r="E2451" s="25">
        <v>0.449013681</v>
      </c>
      <c r="F2451" s="26">
        <v>5.4599999999999998E-9</v>
      </c>
      <c r="G2451" s="4" t="s">
        <v>4551</v>
      </c>
      <c r="H2451" s="4" t="s">
        <v>1</v>
      </c>
      <c r="I2451" s="4" t="s">
        <v>3145</v>
      </c>
      <c r="J2451" s="35" t="s">
        <v>3146</v>
      </c>
      <c r="K2451" s="12" t="s">
        <v>1520</v>
      </c>
    </row>
    <row r="2452" spans="1:11">
      <c r="A2452" s="11" t="s">
        <v>1075</v>
      </c>
      <c r="B2452" s="4" t="s">
        <v>2382</v>
      </c>
      <c r="C2452" s="4" t="s">
        <v>1537</v>
      </c>
      <c r="D2452" s="4" t="s">
        <v>3051</v>
      </c>
      <c r="E2452" s="25">
        <v>1.324372399</v>
      </c>
      <c r="F2452" s="26">
        <v>5.5999999999999997E-9</v>
      </c>
      <c r="G2452" s="4" t="s">
        <v>4545</v>
      </c>
      <c r="H2452" s="4" t="s">
        <v>0</v>
      </c>
      <c r="I2452" s="4" t="s">
        <v>3000</v>
      </c>
      <c r="J2452" s="35" t="s">
        <v>3001</v>
      </c>
      <c r="K2452" s="12" t="s">
        <v>3005</v>
      </c>
    </row>
    <row r="2453" spans="1:11">
      <c r="A2453" s="11" t="s">
        <v>1075</v>
      </c>
      <c r="B2453" s="4" t="s">
        <v>2383</v>
      </c>
      <c r="C2453" s="4" t="s">
        <v>1537</v>
      </c>
      <c r="D2453" s="4" t="s">
        <v>3052</v>
      </c>
      <c r="E2453" s="25">
        <v>1.324372399</v>
      </c>
      <c r="F2453" s="26">
        <v>5.5999999999999997E-9</v>
      </c>
      <c r="G2453" s="4" t="s">
        <v>4545</v>
      </c>
      <c r="H2453" s="4" t="s">
        <v>0</v>
      </c>
      <c r="I2453" s="4" t="s">
        <v>3000</v>
      </c>
      <c r="J2453" s="35" t="s">
        <v>3001</v>
      </c>
      <c r="K2453" s="12" t="s">
        <v>3053</v>
      </c>
    </row>
    <row r="2454" spans="1:11">
      <c r="A2454" s="11" t="s">
        <v>1075</v>
      </c>
      <c r="B2454" s="4" t="s">
        <v>2384</v>
      </c>
      <c r="C2454" s="4" t="s">
        <v>1537</v>
      </c>
      <c r="D2454" s="4" t="s">
        <v>3054</v>
      </c>
      <c r="E2454" s="25">
        <v>1.324372399</v>
      </c>
      <c r="F2454" s="26">
        <v>5.5999999999999997E-9</v>
      </c>
      <c r="G2454" s="4" t="s">
        <v>4545</v>
      </c>
      <c r="H2454" s="4" t="s">
        <v>0</v>
      </c>
      <c r="I2454" s="4" t="s">
        <v>3000</v>
      </c>
      <c r="J2454" s="35" t="s">
        <v>3001</v>
      </c>
      <c r="K2454" s="12" t="s">
        <v>3055</v>
      </c>
    </row>
    <row r="2455" spans="1:11">
      <c r="A2455" s="11" t="s">
        <v>1075</v>
      </c>
      <c r="B2455" s="4" t="s">
        <v>2385</v>
      </c>
      <c r="C2455" s="4" t="s">
        <v>1537</v>
      </c>
      <c r="D2455" s="4" t="s">
        <v>3056</v>
      </c>
      <c r="E2455" s="25">
        <v>1.324372399</v>
      </c>
      <c r="F2455" s="26">
        <v>5.5999999999999997E-9</v>
      </c>
      <c r="G2455" s="4" t="s">
        <v>4545</v>
      </c>
      <c r="H2455" s="4" t="s">
        <v>0</v>
      </c>
      <c r="I2455" s="4" t="s">
        <v>3000</v>
      </c>
      <c r="J2455" s="35" t="s">
        <v>3001</v>
      </c>
      <c r="K2455" s="12" t="s">
        <v>3057</v>
      </c>
    </row>
    <row r="2456" spans="1:11">
      <c r="A2456" s="11" t="s">
        <v>1075</v>
      </c>
      <c r="B2456" s="4" t="s">
        <v>2386</v>
      </c>
      <c r="C2456" s="4" t="s">
        <v>1537</v>
      </c>
      <c r="D2456" s="4" t="s">
        <v>3058</v>
      </c>
      <c r="E2456" s="25">
        <v>1.324372399</v>
      </c>
      <c r="F2456" s="26">
        <v>5.5999999999999997E-9</v>
      </c>
      <c r="G2456" s="4" t="s">
        <v>4545</v>
      </c>
      <c r="H2456" s="4" t="s">
        <v>0</v>
      </c>
      <c r="I2456" s="4" t="s">
        <v>3000</v>
      </c>
      <c r="J2456" s="35" t="s">
        <v>3001</v>
      </c>
      <c r="K2456" s="12" t="s">
        <v>3059</v>
      </c>
    </row>
    <row r="2457" spans="1:11">
      <c r="A2457" s="11" t="s">
        <v>1075</v>
      </c>
      <c r="B2457" s="4" t="s">
        <v>2387</v>
      </c>
      <c r="C2457" s="4" t="s">
        <v>1537</v>
      </c>
      <c r="D2457" s="4" t="s">
        <v>3060</v>
      </c>
      <c r="E2457" s="25">
        <v>1.324372399</v>
      </c>
      <c r="F2457" s="26">
        <v>5.5999999999999997E-9</v>
      </c>
      <c r="G2457" s="4" t="s">
        <v>4545</v>
      </c>
      <c r="H2457" s="4" t="s">
        <v>0</v>
      </c>
      <c r="I2457" s="4" t="s">
        <v>3000</v>
      </c>
      <c r="J2457" s="35" t="s">
        <v>3001</v>
      </c>
      <c r="K2457" s="12" t="s">
        <v>3041</v>
      </c>
    </row>
    <row r="2458" spans="1:11">
      <c r="A2458" s="11" t="s">
        <v>1075</v>
      </c>
      <c r="B2458" s="4" t="s">
        <v>2185</v>
      </c>
      <c r="C2458" s="4" t="s">
        <v>1537</v>
      </c>
      <c r="D2458" s="4" t="s">
        <v>3004</v>
      </c>
      <c r="E2458" s="25">
        <v>1.324372399</v>
      </c>
      <c r="F2458" s="26">
        <v>5.5999999999999997E-9</v>
      </c>
      <c r="G2458" s="4" t="s">
        <v>4545</v>
      </c>
      <c r="H2458" s="4" t="s">
        <v>0</v>
      </c>
      <c r="I2458" s="4" t="s">
        <v>3000</v>
      </c>
      <c r="J2458" s="35" t="s">
        <v>3001</v>
      </c>
      <c r="K2458" s="12" t="s">
        <v>3061</v>
      </c>
    </row>
    <row r="2459" spans="1:11">
      <c r="A2459" s="11" t="s">
        <v>1075</v>
      </c>
      <c r="B2459" s="4" t="s">
        <v>2388</v>
      </c>
      <c r="C2459" s="4" t="s">
        <v>1537</v>
      </c>
      <c r="D2459" s="4" t="s">
        <v>1528</v>
      </c>
      <c r="E2459" s="25">
        <v>1.324372399</v>
      </c>
      <c r="F2459" s="26">
        <v>5.5999999999999997E-9</v>
      </c>
      <c r="G2459" s="4" t="s">
        <v>4545</v>
      </c>
      <c r="H2459" s="4" t="s">
        <v>0</v>
      </c>
      <c r="I2459" s="4" t="s">
        <v>3000</v>
      </c>
      <c r="J2459" s="35" t="s">
        <v>3001</v>
      </c>
      <c r="K2459" s="12" t="s">
        <v>1520</v>
      </c>
    </row>
    <row r="2460" spans="1:11">
      <c r="A2460" s="11" t="s">
        <v>1075</v>
      </c>
      <c r="B2460" s="4" t="s">
        <v>2389</v>
      </c>
      <c r="C2460" s="4" t="s">
        <v>1537</v>
      </c>
      <c r="D2460" s="4" t="s">
        <v>3062</v>
      </c>
      <c r="E2460" s="25">
        <v>1.324372399</v>
      </c>
      <c r="F2460" s="26">
        <v>5.5999999999999997E-9</v>
      </c>
      <c r="G2460" s="4" t="s">
        <v>4545</v>
      </c>
      <c r="H2460" s="4" t="s">
        <v>0</v>
      </c>
      <c r="I2460" s="4" t="s">
        <v>3000</v>
      </c>
      <c r="J2460" s="35" t="s">
        <v>3001</v>
      </c>
      <c r="K2460" s="12" t="s">
        <v>3063</v>
      </c>
    </row>
    <row r="2461" spans="1:11">
      <c r="A2461" s="11" t="s">
        <v>1075</v>
      </c>
      <c r="B2461" s="4" t="s">
        <v>2390</v>
      </c>
      <c r="C2461" s="4" t="s">
        <v>1537</v>
      </c>
      <c r="D2461" s="4" t="s">
        <v>1556</v>
      </c>
      <c r="E2461" s="25">
        <v>1.324372399</v>
      </c>
      <c r="F2461" s="26">
        <v>5.5999999999999997E-9</v>
      </c>
      <c r="G2461" s="4" t="s">
        <v>4545</v>
      </c>
      <c r="H2461" s="4" t="s">
        <v>0</v>
      </c>
      <c r="I2461" s="4" t="s">
        <v>3000</v>
      </c>
      <c r="J2461" s="35" t="s">
        <v>3001</v>
      </c>
      <c r="K2461" s="12" t="s">
        <v>1520</v>
      </c>
    </row>
    <row r="2462" spans="1:11">
      <c r="A2462" s="11" t="s">
        <v>1075</v>
      </c>
      <c r="B2462" s="4" t="s">
        <v>1806</v>
      </c>
      <c r="C2462" s="4" t="s">
        <v>1537</v>
      </c>
      <c r="D2462" s="4" t="s">
        <v>1556</v>
      </c>
      <c r="E2462" s="25">
        <v>1.324372399</v>
      </c>
      <c r="F2462" s="26">
        <v>5.5999999999999997E-9</v>
      </c>
      <c r="G2462" s="4" t="s">
        <v>4545</v>
      </c>
      <c r="H2462" s="4" t="s">
        <v>0</v>
      </c>
      <c r="I2462" s="4" t="s">
        <v>3000</v>
      </c>
      <c r="J2462" s="35" t="s">
        <v>3001</v>
      </c>
      <c r="K2462" s="12" t="s">
        <v>1520</v>
      </c>
    </row>
    <row r="2463" spans="1:11">
      <c r="A2463" s="11" t="s">
        <v>1075</v>
      </c>
      <c r="B2463" s="4" t="s">
        <v>2391</v>
      </c>
      <c r="C2463" s="4" t="s">
        <v>1537</v>
      </c>
      <c r="D2463" s="4" t="s">
        <v>3064</v>
      </c>
      <c r="E2463" s="25">
        <v>1.324372399</v>
      </c>
      <c r="F2463" s="26">
        <v>5.5999999999999997E-9</v>
      </c>
      <c r="G2463" s="4" t="s">
        <v>4545</v>
      </c>
      <c r="H2463" s="4" t="s">
        <v>0</v>
      </c>
      <c r="I2463" s="4" t="s">
        <v>3000</v>
      </c>
      <c r="J2463" s="35" t="s">
        <v>3001</v>
      </c>
      <c r="K2463" s="12" t="s">
        <v>3041</v>
      </c>
    </row>
    <row r="2464" spans="1:11">
      <c r="A2464" s="11" t="s">
        <v>1075</v>
      </c>
      <c r="B2464" s="4" t="s">
        <v>2392</v>
      </c>
      <c r="C2464" s="4" t="s">
        <v>1537</v>
      </c>
      <c r="D2464" s="4" t="s">
        <v>1531</v>
      </c>
      <c r="E2464" s="25">
        <v>1.324372399</v>
      </c>
      <c r="F2464" s="26">
        <v>5.5999999999999997E-9</v>
      </c>
      <c r="G2464" s="4" t="s">
        <v>4545</v>
      </c>
      <c r="H2464" s="4" t="s">
        <v>0</v>
      </c>
      <c r="I2464" s="4" t="s">
        <v>3000</v>
      </c>
      <c r="J2464" s="35" t="s">
        <v>3001</v>
      </c>
      <c r="K2464" s="12" t="s">
        <v>3065</v>
      </c>
    </row>
    <row r="2465" spans="1:11">
      <c r="A2465" s="11" t="s">
        <v>1075</v>
      </c>
      <c r="B2465" s="4" t="s">
        <v>2393</v>
      </c>
      <c r="C2465" s="4" t="s">
        <v>1537</v>
      </c>
      <c r="D2465" s="4" t="s">
        <v>1531</v>
      </c>
      <c r="E2465" s="25">
        <v>1.324372399</v>
      </c>
      <c r="F2465" s="26">
        <v>5.5999999999999997E-9</v>
      </c>
      <c r="G2465" s="4" t="s">
        <v>4545</v>
      </c>
      <c r="H2465" s="4" t="s">
        <v>0</v>
      </c>
      <c r="I2465" s="4" t="s">
        <v>3000</v>
      </c>
      <c r="J2465" s="35" t="s">
        <v>3001</v>
      </c>
      <c r="K2465" s="12" t="s">
        <v>1520</v>
      </c>
    </row>
    <row r="2466" spans="1:11">
      <c r="A2466" s="11" t="s">
        <v>1075</v>
      </c>
      <c r="B2466" s="4" t="s">
        <v>2394</v>
      </c>
      <c r="C2466" s="4" t="s">
        <v>1537</v>
      </c>
      <c r="D2466" s="4" t="s">
        <v>1531</v>
      </c>
      <c r="E2466" s="25">
        <v>1.324372399</v>
      </c>
      <c r="F2466" s="26">
        <v>5.5999999999999997E-9</v>
      </c>
      <c r="G2466" s="4" t="s">
        <v>4545</v>
      </c>
      <c r="H2466" s="4" t="s">
        <v>0</v>
      </c>
      <c r="I2466" s="4" t="s">
        <v>3000</v>
      </c>
      <c r="J2466" s="35" t="s">
        <v>3001</v>
      </c>
      <c r="K2466" s="12" t="s">
        <v>1520</v>
      </c>
    </row>
    <row r="2467" spans="1:11">
      <c r="A2467" s="11" t="s">
        <v>1075</v>
      </c>
      <c r="B2467" s="4" t="s">
        <v>2395</v>
      </c>
      <c r="C2467" s="4" t="s">
        <v>1537</v>
      </c>
      <c r="D2467" s="4" t="s">
        <v>1531</v>
      </c>
      <c r="E2467" s="25">
        <v>1.324372399</v>
      </c>
      <c r="F2467" s="26">
        <v>5.5999999999999997E-9</v>
      </c>
      <c r="G2467" s="4" t="s">
        <v>4545</v>
      </c>
      <c r="H2467" s="4" t="s">
        <v>0</v>
      </c>
      <c r="I2467" s="4" t="s">
        <v>3000</v>
      </c>
      <c r="J2467" s="35" t="s">
        <v>3001</v>
      </c>
      <c r="K2467" s="12" t="s">
        <v>3066</v>
      </c>
    </row>
    <row r="2468" spans="1:11">
      <c r="A2468" s="11" t="s">
        <v>1075</v>
      </c>
      <c r="B2468" s="4" t="s">
        <v>2396</v>
      </c>
      <c r="C2468" s="4" t="s">
        <v>1537</v>
      </c>
      <c r="D2468" s="4" t="s">
        <v>1531</v>
      </c>
      <c r="E2468" s="25">
        <v>1.324372399</v>
      </c>
      <c r="F2468" s="26">
        <v>5.5999999999999997E-9</v>
      </c>
      <c r="G2468" s="4" t="s">
        <v>4545</v>
      </c>
      <c r="H2468" s="4" t="s">
        <v>0</v>
      </c>
      <c r="I2468" s="4" t="s">
        <v>3000</v>
      </c>
      <c r="J2468" s="35" t="s">
        <v>3001</v>
      </c>
      <c r="K2468" s="12" t="s">
        <v>1520</v>
      </c>
    </row>
    <row r="2469" spans="1:11">
      <c r="A2469" s="11" t="s">
        <v>1075</v>
      </c>
      <c r="B2469" s="4" t="s">
        <v>2397</v>
      </c>
      <c r="C2469" s="4" t="s">
        <v>1537</v>
      </c>
      <c r="D2469" s="4" t="s">
        <v>1531</v>
      </c>
      <c r="E2469" s="25">
        <v>1.324372399</v>
      </c>
      <c r="F2469" s="26">
        <v>5.5999999999999997E-9</v>
      </c>
      <c r="G2469" s="4" t="s">
        <v>4545</v>
      </c>
      <c r="H2469" s="4" t="s">
        <v>0</v>
      </c>
      <c r="I2469" s="4" t="s">
        <v>3000</v>
      </c>
      <c r="J2469" s="35" t="s">
        <v>3001</v>
      </c>
      <c r="K2469" s="12" t="s">
        <v>1520</v>
      </c>
    </row>
    <row r="2470" spans="1:11">
      <c r="A2470" s="11" t="s">
        <v>1075</v>
      </c>
      <c r="B2470" s="4" t="s">
        <v>1829</v>
      </c>
      <c r="C2470" s="4" t="s">
        <v>1537</v>
      </c>
      <c r="D2470" s="4" t="s">
        <v>1531</v>
      </c>
      <c r="E2470" s="25">
        <v>1.324372399</v>
      </c>
      <c r="F2470" s="26">
        <v>5.5999999999999997E-9</v>
      </c>
      <c r="G2470" s="4" t="s">
        <v>4545</v>
      </c>
      <c r="H2470" s="4" t="s">
        <v>0</v>
      </c>
      <c r="I2470" s="4" t="s">
        <v>3000</v>
      </c>
      <c r="J2470" s="35" t="s">
        <v>3001</v>
      </c>
      <c r="K2470" s="12" t="s">
        <v>3053</v>
      </c>
    </row>
    <row r="2471" spans="1:11">
      <c r="A2471" s="11" t="s">
        <v>768</v>
      </c>
      <c r="B2471" s="4" t="s">
        <v>2874</v>
      </c>
      <c r="C2471" s="4" t="s">
        <v>1537</v>
      </c>
      <c r="D2471" s="4" t="s">
        <v>2184</v>
      </c>
      <c r="E2471" s="25">
        <v>0.80984204999999998</v>
      </c>
      <c r="F2471" s="26">
        <v>5.6400000000000004E-9</v>
      </c>
      <c r="G2471" s="4" t="s">
        <v>4543</v>
      </c>
      <c r="H2471" s="4" t="s">
        <v>2</v>
      </c>
      <c r="I2471" s="4" t="s">
        <v>3030</v>
      </c>
      <c r="J2471" s="35" t="s">
        <v>635</v>
      </c>
      <c r="K2471" s="12" t="s">
        <v>3189</v>
      </c>
    </row>
    <row r="2472" spans="1:11">
      <c r="A2472" s="11" t="s">
        <v>768</v>
      </c>
      <c r="B2472" s="4" t="s">
        <v>1817</v>
      </c>
      <c r="C2472" s="4" t="s">
        <v>1537</v>
      </c>
      <c r="D2472" s="4" t="s">
        <v>2399</v>
      </c>
      <c r="E2472" s="25">
        <v>0.80984204999999998</v>
      </c>
      <c r="F2472" s="26">
        <v>5.6400000000000004E-9</v>
      </c>
      <c r="G2472" s="4" t="s">
        <v>4543</v>
      </c>
      <c r="H2472" s="4" t="s">
        <v>2</v>
      </c>
      <c r="I2472" s="4" t="s">
        <v>3030</v>
      </c>
      <c r="J2472" s="35" t="s">
        <v>635</v>
      </c>
      <c r="K2472" s="12" t="s">
        <v>3186</v>
      </c>
    </row>
    <row r="2473" spans="1:11">
      <c r="A2473" s="11" t="s">
        <v>768</v>
      </c>
      <c r="B2473" s="4" t="s">
        <v>2871</v>
      </c>
      <c r="C2473" s="4" t="s">
        <v>1537</v>
      </c>
      <c r="D2473" s="4" t="s">
        <v>1531</v>
      </c>
      <c r="E2473" s="25">
        <v>0.80984204999999998</v>
      </c>
      <c r="F2473" s="26">
        <v>5.6400000000000004E-9</v>
      </c>
      <c r="G2473" s="4" t="s">
        <v>4543</v>
      </c>
      <c r="H2473" s="4" t="s">
        <v>2</v>
      </c>
      <c r="I2473" s="4" t="s">
        <v>3030</v>
      </c>
      <c r="J2473" s="35" t="s">
        <v>635</v>
      </c>
      <c r="K2473" s="12" t="s">
        <v>1520</v>
      </c>
    </row>
    <row r="2474" spans="1:11">
      <c r="A2474" s="11" t="s">
        <v>768</v>
      </c>
      <c r="B2474" s="4" t="s">
        <v>2873</v>
      </c>
      <c r="C2474" s="4" t="s">
        <v>1537</v>
      </c>
      <c r="D2474" s="4" t="s">
        <v>1531</v>
      </c>
      <c r="E2474" s="25">
        <v>0.80984204999999998</v>
      </c>
      <c r="F2474" s="26">
        <v>5.6400000000000004E-9</v>
      </c>
      <c r="G2474" s="4" t="s">
        <v>4543</v>
      </c>
      <c r="H2474" s="4" t="s">
        <v>2</v>
      </c>
      <c r="I2474" s="4" t="s">
        <v>3030</v>
      </c>
      <c r="J2474" s="35" t="s">
        <v>635</v>
      </c>
      <c r="K2474" s="12" t="s">
        <v>3190</v>
      </c>
    </row>
    <row r="2475" spans="1:11">
      <c r="A2475" s="11" t="s">
        <v>768</v>
      </c>
      <c r="B2475" s="4" t="s">
        <v>2872</v>
      </c>
      <c r="C2475" s="4" t="s">
        <v>1537</v>
      </c>
      <c r="D2475" s="4" t="s">
        <v>1531</v>
      </c>
      <c r="E2475" s="25">
        <v>0.80984204999999998</v>
      </c>
      <c r="F2475" s="26">
        <v>5.6400000000000004E-9</v>
      </c>
      <c r="G2475" s="4" t="s">
        <v>4543</v>
      </c>
      <c r="H2475" s="4" t="s">
        <v>2</v>
      </c>
      <c r="I2475" s="4" t="s">
        <v>3030</v>
      </c>
      <c r="J2475" s="35" t="s">
        <v>635</v>
      </c>
      <c r="K2475" s="12" t="s">
        <v>3191</v>
      </c>
    </row>
    <row r="2476" spans="1:11">
      <c r="A2476" s="11" t="s">
        <v>768</v>
      </c>
      <c r="B2476" s="4" t="s">
        <v>2874</v>
      </c>
      <c r="C2476" s="4" t="s">
        <v>1537</v>
      </c>
      <c r="D2476" s="4" t="s">
        <v>2184</v>
      </c>
      <c r="E2476" s="25">
        <v>0.80984204999999998</v>
      </c>
      <c r="F2476" s="26">
        <v>5.6400000000000004E-9</v>
      </c>
      <c r="G2476" s="4" t="s">
        <v>4543</v>
      </c>
      <c r="H2476" s="4" t="s">
        <v>2</v>
      </c>
      <c r="I2476" s="4" t="s">
        <v>3032</v>
      </c>
      <c r="J2476" s="35" t="s">
        <v>3033</v>
      </c>
      <c r="K2476" s="12" t="s">
        <v>3189</v>
      </c>
    </row>
    <row r="2477" spans="1:11">
      <c r="A2477" s="11" t="s">
        <v>768</v>
      </c>
      <c r="B2477" s="4" t="s">
        <v>1817</v>
      </c>
      <c r="C2477" s="4" t="s">
        <v>1537</v>
      </c>
      <c r="D2477" s="4" t="s">
        <v>2399</v>
      </c>
      <c r="E2477" s="25">
        <v>0.80984204999999998</v>
      </c>
      <c r="F2477" s="26">
        <v>5.6400000000000004E-9</v>
      </c>
      <c r="G2477" s="4" t="s">
        <v>4543</v>
      </c>
      <c r="H2477" s="4" t="s">
        <v>2</v>
      </c>
      <c r="I2477" s="4" t="s">
        <v>3032</v>
      </c>
      <c r="J2477" s="35" t="s">
        <v>3033</v>
      </c>
      <c r="K2477" s="12" t="s">
        <v>3186</v>
      </c>
    </row>
    <row r="2478" spans="1:11">
      <c r="A2478" s="11" t="s">
        <v>768</v>
      </c>
      <c r="B2478" s="4" t="s">
        <v>2871</v>
      </c>
      <c r="C2478" s="4" t="s">
        <v>1537</v>
      </c>
      <c r="D2478" s="4" t="s">
        <v>1531</v>
      </c>
      <c r="E2478" s="25">
        <v>0.80984204999999998</v>
      </c>
      <c r="F2478" s="26">
        <v>5.6400000000000004E-9</v>
      </c>
      <c r="G2478" s="4" t="s">
        <v>4543</v>
      </c>
      <c r="H2478" s="4" t="s">
        <v>2</v>
      </c>
      <c r="I2478" s="4" t="s">
        <v>3032</v>
      </c>
      <c r="J2478" s="35" t="s">
        <v>3033</v>
      </c>
      <c r="K2478" s="12" t="s">
        <v>1520</v>
      </c>
    </row>
    <row r="2479" spans="1:11">
      <c r="A2479" s="11" t="s">
        <v>768</v>
      </c>
      <c r="B2479" s="4" t="s">
        <v>2873</v>
      </c>
      <c r="C2479" s="4" t="s">
        <v>1537</v>
      </c>
      <c r="D2479" s="4" t="s">
        <v>1531</v>
      </c>
      <c r="E2479" s="25">
        <v>0.80984204999999998</v>
      </c>
      <c r="F2479" s="26">
        <v>5.6400000000000004E-9</v>
      </c>
      <c r="G2479" s="4" t="s">
        <v>4543</v>
      </c>
      <c r="H2479" s="4" t="s">
        <v>2</v>
      </c>
      <c r="I2479" s="4" t="s">
        <v>3032</v>
      </c>
      <c r="J2479" s="35" t="s">
        <v>3033</v>
      </c>
      <c r="K2479" s="12" t="s">
        <v>3190</v>
      </c>
    </row>
    <row r="2480" spans="1:11">
      <c r="A2480" s="11" t="s">
        <v>768</v>
      </c>
      <c r="B2480" s="4" t="s">
        <v>2872</v>
      </c>
      <c r="C2480" s="4" t="s">
        <v>1537</v>
      </c>
      <c r="D2480" s="4" t="s">
        <v>1531</v>
      </c>
      <c r="E2480" s="25">
        <v>0.80984204999999998</v>
      </c>
      <c r="F2480" s="26">
        <v>5.6400000000000004E-9</v>
      </c>
      <c r="G2480" s="4" t="s">
        <v>4543</v>
      </c>
      <c r="H2480" s="4" t="s">
        <v>2</v>
      </c>
      <c r="I2480" s="4" t="s">
        <v>3032</v>
      </c>
      <c r="J2480" s="35" t="s">
        <v>3033</v>
      </c>
      <c r="K2480" s="12" t="s">
        <v>3191</v>
      </c>
    </row>
    <row r="2481" spans="1:11">
      <c r="A2481" s="11" t="s">
        <v>768</v>
      </c>
      <c r="B2481" s="4" t="s">
        <v>2874</v>
      </c>
      <c r="C2481" s="4" t="s">
        <v>1537</v>
      </c>
      <c r="D2481" s="4" t="s">
        <v>2184</v>
      </c>
      <c r="E2481" s="25">
        <v>0.80984204999999998</v>
      </c>
      <c r="F2481" s="26">
        <v>5.6400000000000004E-9</v>
      </c>
      <c r="G2481" s="4" t="s">
        <v>4543</v>
      </c>
      <c r="H2481" s="4" t="s">
        <v>2</v>
      </c>
      <c r="I2481" s="4" t="s">
        <v>3192</v>
      </c>
      <c r="J2481" s="35" t="s">
        <v>3193</v>
      </c>
      <c r="K2481" s="12" t="s">
        <v>3189</v>
      </c>
    </row>
    <row r="2482" spans="1:11">
      <c r="A2482" s="11" t="s">
        <v>768</v>
      </c>
      <c r="B2482" s="4" t="s">
        <v>1817</v>
      </c>
      <c r="C2482" s="4" t="s">
        <v>1537</v>
      </c>
      <c r="D2482" s="4" t="s">
        <v>2399</v>
      </c>
      <c r="E2482" s="25">
        <v>0.80984204999999998</v>
      </c>
      <c r="F2482" s="26">
        <v>5.6400000000000004E-9</v>
      </c>
      <c r="G2482" s="4" t="s">
        <v>4543</v>
      </c>
      <c r="H2482" s="4" t="s">
        <v>2</v>
      </c>
      <c r="I2482" s="4" t="s">
        <v>3192</v>
      </c>
      <c r="J2482" s="35" t="s">
        <v>3193</v>
      </c>
      <c r="K2482" s="12" t="s">
        <v>3186</v>
      </c>
    </row>
    <row r="2483" spans="1:11">
      <c r="A2483" s="11" t="s">
        <v>768</v>
      </c>
      <c r="B2483" s="4" t="s">
        <v>2871</v>
      </c>
      <c r="C2483" s="4" t="s">
        <v>1537</v>
      </c>
      <c r="D2483" s="4" t="s">
        <v>1531</v>
      </c>
      <c r="E2483" s="25">
        <v>0.80984204999999998</v>
      </c>
      <c r="F2483" s="26">
        <v>5.6400000000000004E-9</v>
      </c>
      <c r="G2483" s="4" t="s">
        <v>4543</v>
      </c>
      <c r="H2483" s="4" t="s">
        <v>2</v>
      </c>
      <c r="I2483" s="4" t="s">
        <v>3192</v>
      </c>
      <c r="J2483" s="35" t="s">
        <v>3193</v>
      </c>
      <c r="K2483" s="12" t="s">
        <v>1520</v>
      </c>
    </row>
    <row r="2484" spans="1:11">
      <c r="A2484" s="11" t="s">
        <v>768</v>
      </c>
      <c r="B2484" s="4" t="s">
        <v>2873</v>
      </c>
      <c r="C2484" s="4" t="s">
        <v>1537</v>
      </c>
      <c r="D2484" s="4" t="s">
        <v>1531</v>
      </c>
      <c r="E2484" s="25">
        <v>0.80984204999999998</v>
      </c>
      <c r="F2484" s="26">
        <v>5.6400000000000004E-9</v>
      </c>
      <c r="G2484" s="4" t="s">
        <v>4543</v>
      </c>
      <c r="H2484" s="4" t="s">
        <v>2</v>
      </c>
      <c r="I2484" s="4" t="s">
        <v>3192</v>
      </c>
      <c r="J2484" s="35" t="s">
        <v>3193</v>
      </c>
      <c r="K2484" s="12" t="s">
        <v>3190</v>
      </c>
    </row>
    <row r="2485" spans="1:11">
      <c r="A2485" s="11" t="s">
        <v>768</v>
      </c>
      <c r="B2485" s="4" t="s">
        <v>2872</v>
      </c>
      <c r="C2485" s="4" t="s">
        <v>1537</v>
      </c>
      <c r="D2485" s="4" t="s">
        <v>1531</v>
      </c>
      <c r="E2485" s="25">
        <v>0.80984204999999998</v>
      </c>
      <c r="F2485" s="26">
        <v>5.6400000000000004E-9</v>
      </c>
      <c r="G2485" s="4" t="s">
        <v>4543</v>
      </c>
      <c r="H2485" s="4" t="s">
        <v>2</v>
      </c>
      <c r="I2485" s="4" t="s">
        <v>3192</v>
      </c>
      <c r="J2485" s="35" t="s">
        <v>3193</v>
      </c>
      <c r="K2485" s="12" t="s">
        <v>3191</v>
      </c>
    </row>
    <row r="2486" spans="1:11">
      <c r="A2486" s="11" t="s">
        <v>762</v>
      </c>
      <c r="B2486" s="4" t="s">
        <v>2372</v>
      </c>
      <c r="C2486" s="4" t="s">
        <v>1520</v>
      </c>
      <c r="D2486" s="4" t="s">
        <v>1528</v>
      </c>
      <c r="E2486" s="25">
        <v>0.52930981799999999</v>
      </c>
      <c r="F2486" s="26">
        <v>5.9799999999999996E-9</v>
      </c>
      <c r="G2486" s="4" t="s">
        <v>518</v>
      </c>
      <c r="H2486" s="4" t="s">
        <v>0</v>
      </c>
      <c r="I2486" s="4" t="s">
        <v>3035</v>
      </c>
      <c r="J2486" s="35" t="s">
        <v>672</v>
      </c>
      <c r="K2486" s="12" t="s">
        <v>1520</v>
      </c>
    </row>
    <row r="2487" spans="1:11">
      <c r="A2487" s="11" t="s">
        <v>762</v>
      </c>
      <c r="B2487" s="4" t="s">
        <v>2372</v>
      </c>
      <c r="C2487" s="4" t="s">
        <v>1520</v>
      </c>
      <c r="D2487" s="4" t="s">
        <v>1528</v>
      </c>
      <c r="E2487" s="25">
        <v>0.52930981799999999</v>
      </c>
      <c r="F2487" s="26">
        <v>5.9799999999999996E-9</v>
      </c>
      <c r="G2487" s="4" t="s">
        <v>518</v>
      </c>
      <c r="H2487" s="4" t="s">
        <v>0</v>
      </c>
      <c r="I2487" s="4" t="s">
        <v>3038</v>
      </c>
      <c r="J2487" s="35" t="s">
        <v>2929</v>
      </c>
      <c r="K2487" s="12" t="s">
        <v>1520</v>
      </c>
    </row>
    <row r="2488" spans="1:11">
      <c r="A2488" s="11" t="s">
        <v>762</v>
      </c>
      <c r="B2488" s="4" t="s">
        <v>2372</v>
      </c>
      <c r="C2488" s="4" t="s">
        <v>1520</v>
      </c>
      <c r="D2488" s="4" t="s">
        <v>1528</v>
      </c>
      <c r="E2488" s="25">
        <v>0.52930981799999999</v>
      </c>
      <c r="F2488" s="26">
        <v>5.9799999999999996E-9</v>
      </c>
      <c r="G2488" s="4" t="s">
        <v>518</v>
      </c>
      <c r="H2488" s="4" t="s">
        <v>0</v>
      </c>
      <c r="I2488" s="4" t="s">
        <v>2965</v>
      </c>
      <c r="J2488" s="35" t="s">
        <v>2966</v>
      </c>
      <c r="K2488" s="12" t="s">
        <v>1520</v>
      </c>
    </row>
    <row r="2489" spans="1:11">
      <c r="A2489" s="11" t="s">
        <v>526</v>
      </c>
      <c r="B2489" s="4" t="s">
        <v>2163</v>
      </c>
      <c r="C2489" s="4" t="s">
        <v>1520</v>
      </c>
      <c r="D2489" s="4" t="s">
        <v>1528</v>
      </c>
      <c r="E2489" s="25">
        <v>0.69888043300000002</v>
      </c>
      <c r="F2489" s="26">
        <v>6.2600000000000003E-9</v>
      </c>
      <c r="G2489" s="4" t="s">
        <v>4542</v>
      </c>
      <c r="H2489" s="4" t="s">
        <v>0</v>
      </c>
      <c r="I2489" s="4" t="s">
        <v>2967</v>
      </c>
      <c r="J2489" s="35" t="s">
        <v>529</v>
      </c>
      <c r="K2489" s="12" t="s">
        <v>1520</v>
      </c>
    </row>
    <row r="2490" spans="1:11">
      <c r="A2490" s="11" t="s">
        <v>762</v>
      </c>
      <c r="B2490" s="4" t="s">
        <v>2372</v>
      </c>
      <c r="C2490" s="4" t="s">
        <v>1520</v>
      </c>
      <c r="D2490" s="4" t="s">
        <v>1528</v>
      </c>
      <c r="E2490" s="25">
        <v>0.34000667600000001</v>
      </c>
      <c r="F2490" s="26">
        <v>6.2600000000000003E-9</v>
      </c>
      <c r="G2490" s="4" t="s">
        <v>4545</v>
      </c>
      <c r="H2490" s="4" t="s">
        <v>2</v>
      </c>
      <c r="I2490" s="4" t="s">
        <v>2965</v>
      </c>
      <c r="J2490" s="35" t="s">
        <v>2966</v>
      </c>
      <c r="K2490" s="12" t="s">
        <v>1520</v>
      </c>
    </row>
    <row r="2491" spans="1:11">
      <c r="A2491" s="11" t="s">
        <v>762</v>
      </c>
      <c r="B2491" s="4" t="s">
        <v>2372</v>
      </c>
      <c r="C2491" s="4" t="s">
        <v>1520</v>
      </c>
      <c r="D2491" s="4" t="s">
        <v>1528</v>
      </c>
      <c r="E2491" s="25">
        <v>0.34000667600000001</v>
      </c>
      <c r="F2491" s="26">
        <v>6.2600000000000003E-9</v>
      </c>
      <c r="G2491" s="4" t="s">
        <v>4545</v>
      </c>
      <c r="H2491" s="4" t="s">
        <v>2</v>
      </c>
      <c r="I2491" s="4" t="s">
        <v>3038</v>
      </c>
      <c r="J2491" s="35" t="s">
        <v>2929</v>
      </c>
      <c r="K2491" s="12" t="s">
        <v>1520</v>
      </c>
    </row>
    <row r="2492" spans="1:11">
      <c r="A2492" s="11" t="s">
        <v>762</v>
      </c>
      <c r="B2492" s="4" t="s">
        <v>2372</v>
      </c>
      <c r="C2492" s="4" t="s">
        <v>1520</v>
      </c>
      <c r="D2492" s="4" t="s">
        <v>1528</v>
      </c>
      <c r="E2492" s="25">
        <v>0.34000667600000001</v>
      </c>
      <c r="F2492" s="26">
        <v>6.2600000000000003E-9</v>
      </c>
      <c r="G2492" s="4" t="s">
        <v>4545</v>
      </c>
      <c r="H2492" s="4" t="s">
        <v>2</v>
      </c>
      <c r="I2492" s="4" t="s">
        <v>3035</v>
      </c>
      <c r="J2492" s="35" t="s">
        <v>672</v>
      </c>
      <c r="K2492" s="12" t="s">
        <v>1520</v>
      </c>
    </row>
    <row r="2493" spans="1:11">
      <c r="A2493" s="11" t="s">
        <v>762</v>
      </c>
      <c r="B2493" s="4" t="s">
        <v>2372</v>
      </c>
      <c r="C2493" s="4" t="s">
        <v>1520</v>
      </c>
      <c r="D2493" s="4" t="s">
        <v>1528</v>
      </c>
      <c r="E2493" s="25">
        <v>0.591610678</v>
      </c>
      <c r="F2493" s="26">
        <v>6.2900000000000004E-9</v>
      </c>
      <c r="G2493" s="4" t="s">
        <v>1342</v>
      </c>
      <c r="H2493" s="4" t="s">
        <v>0</v>
      </c>
      <c r="I2493" s="4" t="s">
        <v>3035</v>
      </c>
      <c r="J2493" s="35" t="s">
        <v>672</v>
      </c>
      <c r="K2493" s="12" t="s">
        <v>1520</v>
      </c>
    </row>
    <row r="2494" spans="1:11">
      <c r="A2494" s="11" t="s">
        <v>762</v>
      </c>
      <c r="B2494" s="4" t="s">
        <v>2372</v>
      </c>
      <c r="C2494" s="4" t="s">
        <v>1520</v>
      </c>
      <c r="D2494" s="4" t="s">
        <v>1528</v>
      </c>
      <c r="E2494" s="25">
        <v>0.591610678</v>
      </c>
      <c r="F2494" s="26">
        <v>6.2900000000000004E-9</v>
      </c>
      <c r="G2494" s="4" t="s">
        <v>1342</v>
      </c>
      <c r="H2494" s="4" t="s">
        <v>0</v>
      </c>
      <c r="I2494" s="4" t="s">
        <v>3038</v>
      </c>
      <c r="J2494" s="35" t="s">
        <v>2929</v>
      </c>
      <c r="K2494" s="12" t="s">
        <v>1520</v>
      </c>
    </row>
    <row r="2495" spans="1:11">
      <c r="A2495" s="11" t="s">
        <v>762</v>
      </c>
      <c r="B2495" s="4" t="s">
        <v>2372</v>
      </c>
      <c r="C2495" s="4" t="s">
        <v>1520</v>
      </c>
      <c r="D2495" s="4" t="s">
        <v>1528</v>
      </c>
      <c r="E2495" s="25">
        <v>0.591610678</v>
      </c>
      <c r="F2495" s="26">
        <v>6.2900000000000004E-9</v>
      </c>
      <c r="G2495" s="4" t="s">
        <v>1342</v>
      </c>
      <c r="H2495" s="4" t="s">
        <v>0</v>
      </c>
      <c r="I2495" s="4" t="s">
        <v>2965</v>
      </c>
      <c r="J2495" s="35" t="s">
        <v>2966</v>
      </c>
      <c r="K2495" s="12" t="s">
        <v>1520</v>
      </c>
    </row>
    <row r="2496" spans="1:11">
      <c r="A2496" s="11" t="s">
        <v>1133</v>
      </c>
      <c r="B2496" s="4" t="s">
        <v>1811</v>
      </c>
      <c r="C2496" s="4" t="s">
        <v>1812</v>
      </c>
      <c r="D2496" s="4" t="s">
        <v>1528</v>
      </c>
      <c r="E2496" s="25">
        <v>0.28580934099999999</v>
      </c>
      <c r="F2496" s="26">
        <v>6.5499999999999999E-9</v>
      </c>
      <c r="G2496" s="4" t="s">
        <v>1346</v>
      </c>
      <c r="H2496" s="4" t="s">
        <v>0</v>
      </c>
      <c r="I2496" s="4" t="s">
        <v>3180</v>
      </c>
      <c r="J2496" s="35" t="s">
        <v>670</v>
      </c>
      <c r="K2496" s="12" t="s">
        <v>3026</v>
      </c>
    </row>
    <row r="2497" spans="1:11">
      <c r="A2497" s="11" t="s">
        <v>1133</v>
      </c>
      <c r="B2497" s="4" t="s">
        <v>2891</v>
      </c>
      <c r="C2497" s="4" t="s">
        <v>1520</v>
      </c>
      <c r="D2497" s="4" t="s">
        <v>1528</v>
      </c>
      <c r="E2497" s="25">
        <v>0.28580934099999999</v>
      </c>
      <c r="F2497" s="26">
        <v>6.5499999999999999E-9</v>
      </c>
      <c r="G2497" s="4" t="s">
        <v>1346</v>
      </c>
      <c r="H2497" s="4" t="s">
        <v>0</v>
      </c>
      <c r="I2497" s="4" t="s">
        <v>3180</v>
      </c>
      <c r="J2497" s="35" t="s">
        <v>670</v>
      </c>
      <c r="K2497" s="12" t="s">
        <v>1520</v>
      </c>
    </row>
    <row r="2498" spans="1:11">
      <c r="A2498" s="11" t="s">
        <v>1133</v>
      </c>
      <c r="B2498" s="4" t="s">
        <v>1811</v>
      </c>
      <c r="C2498" s="4" t="s">
        <v>1812</v>
      </c>
      <c r="D2498" s="4" t="s">
        <v>1528</v>
      </c>
      <c r="E2498" s="25">
        <v>0.28580934099999999</v>
      </c>
      <c r="F2498" s="26">
        <v>6.5499999999999999E-9</v>
      </c>
      <c r="G2498" s="4" t="s">
        <v>1346</v>
      </c>
      <c r="H2498" s="4" t="s">
        <v>0</v>
      </c>
      <c r="I2498" s="4" t="s">
        <v>3181</v>
      </c>
      <c r="J2498" s="35" t="s">
        <v>3182</v>
      </c>
      <c r="K2498" s="12" t="s">
        <v>3026</v>
      </c>
    </row>
    <row r="2499" spans="1:11">
      <c r="A2499" s="11" t="s">
        <v>1133</v>
      </c>
      <c r="B2499" s="4" t="s">
        <v>2891</v>
      </c>
      <c r="C2499" s="4" t="s">
        <v>1520</v>
      </c>
      <c r="D2499" s="4" t="s">
        <v>1528</v>
      </c>
      <c r="E2499" s="25">
        <v>0.28580934099999999</v>
      </c>
      <c r="F2499" s="26">
        <v>6.5499999999999999E-9</v>
      </c>
      <c r="G2499" s="4" t="s">
        <v>1346</v>
      </c>
      <c r="H2499" s="4" t="s">
        <v>0</v>
      </c>
      <c r="I2499" s="4" t="s">
        <v>3181</v>
      </c>
      <c r="J2499" s="35" t="s">
        <v>3182</v>
      </c>
      <c r="K2499" s="12" t="s">
        <v>1520</v>
      </c>
    </row>
    <row r="2500" spans="1:11">
      <c r="A2500" s="11" t="s">
        <v>1133</v>
      </c>
      <c r="B2500" s="4" t="s">
        <v>1811</v>
      </c>
      <c r="C2500" s="4" t="s">
        <v>1812</v>
      </c>
      <c r="D2500" s="4" t="s">
        <v>1528</v>
      </c>
      <c r="E2500" s="25">
        <v>0.30210572099999999</v>
      </c>
      <c r="F2500" s="26">
        <v>6.6400000000000002E-9</v>
      </c>
      <c r="G2500" s="4" t="s">
        <v>4545</v>
      </c>
      <c r="H2500" s="4" t="s">
        <v>0</v>
      </c>
      <c r="I2500" s="4" t="s">
        <v>3180</v>
      </c>
      <c r="J2500" s="35" t="s">
        <v>670</v>
      </c>
      <c r="K2500" s="12" t="s">
        <v>3026</v>
      </c>
    </row>
    <row r="2501" spans="1:11">
      <c r="A2501" s="11" t="s">
        <v>1133</v>
      </c>
      <c r="B2501" s="4" t="s">
        <v>2891</v>
      </c>
      <c r="C2501" s="4" t="s">
        <v>1520</v>
      </c>
      <c r="D2501" s="4" t="s">
        <v>1528</v>
      </c>
      <c r="E2501" s="25">
        <v>0.30210572099999999</v>
      </c>
      <c r="F2501" s="26">
        <v>6.6400000000000002E-9</v>
      </c>
      <c r="G2501" s="4" t="s">
        <v>4545</v>
      </c>
      <c r="H2501" s="4" t="s">
        <v>0</v>
      </c>
      <c r="I2501" s="4" t="s">
        <v>3180</v>
      </c>
      <c r="J2501" s="35" t="s">
        <v>670</v>
      </c>
      <c r="K2501" s="12" t="s">
        <v>1520</v>
      </c>
    </row>
    <row r="2502" spans="1:11">
      <c r="A2502" s="11" t="s">
        <v>1133</v>
      </c>
      <c r="B2502" s="4" t="s">
        <v>1811</v>
      </c>
      <c r="C2502" s="4" t="s">
        <v>1812</v>
      </c>
      <c r="D2502" s="4" t="s">
        <v>1528</v>
      </c>
      <c r="E2502" s="25">
        <v>0.30210572099999999</v>
      </c>
      <c r="F2502" s="26">
        <v>6.6400000000000002E-9</v>
      </c>
      <c r="G2502" s="4" t="s">
        <v>4545</v>
      </c>
      <c r="H2502" s="4" t="s">
        <v>0</v>
      </c>
      <c r="I2502" s="4" t="s">
        <v>3181</v>
      </c>
      <c r="J2502" s="35" t="s">
        <v>3182</v>
      </c>
      <c r="K2502" s="12" t="s">
        <v>3026</v>
      </c>
    </row>
    <row r="2503" spans="1:11">
      <c r="A2503" s="11" t="s">
        <v>1133</v>
      </c>
      <c r="B2503" s="4" t="s">
        <v>2891</v>
      </c>
      <c r="C2503" s="4" t="s">
        <v>1520</v>
      </c>
      <c r="D2503" s="4" t="s">
        <v>1528</v>
      </c>
      <c r="E2503" s="25">
        <v>0.30210572099999999</v>
      </c>
      <c r="F2503" s="26">
        <v>6.6400000000000002E-9</v>
      </c>
      <c r="G2503" s="4" t="s">
        <v>4545</v>
      </c>
      <c r="H2503" s="4" t="s">
        <v>0</v>
      </c>
      <c r="I2503" s="4" t="s">
        <v>3181</v>
      </c>
      <c r="J2503" s="35" t="s">
        <v>3182</v>
      </c>
      <c r="K2503" s="12" t="s">
        <v>1520</v>
      </c>
    </row>
    <row r="2504" spans="1:11">
      <c r="A2504" s="11" t="s">
        <v>762</v>
      </c>
      <c r="B2504" s="4" t="s">
        <v>2372</v>
      </c>
      <c r="C2504" s="4" t="s">
        <v>1520</v>
      </c>
      <c r="D2504" s="4" t="s">
        <v>1528</v>
      </c>
      <c r="E2504" s="25">
        <v>0.40298304099999999</v>
      </c>
      <c r="F2504" s="26">
        <v>7.1099999999999996E-9</v>
      </c>
      <c r="G2504" s="4" t="s">
        <v>4563</v>
      </c>
      <c r="H2504" s="4" t="s">
        <v>0</v>
      </c>
      <c r="I2504" s="4" t="s">
        <v>3035</v>
      </c>
      <c r="J2504" s="35" t="s">
        <v>672</v>
      </c>
      <c r="K2504" s="12" t="s">
        <v>1520</v>
      </c>
    </row>
    <row r="2505" spans="1:11">
      <c r="A2505" s="11" t="s">
        <v>762</v>
      </c>
      <c r="B2505" s="4" t="s">
        <v>2372</v>
      </c>
      <c r="C2505" s="4" t="s">
        <v>1520</v>
      </c>
      <c r="D2505" s="4" t="s">
        <v>1528</v>
      </c>
      <c r="E2505" s="25">
        <v>0.40298304099999999</v>
      </c>
      <c r="F2505" s="26">
        <v>7.1099999999999996E-9</v>
      </c>
      <c r="G2505" s="4" t="s">
        <v>4563</v>
      </c>
      <c r="H2505" s="4" t="s">
        <v>0</v>
      </c>
      <c r="I2505" s="4" t="s">
        <v>3038</v>
      </c>
      <c r="J2505" s="35" t="s">
        <v>2929</v>
      </c>
      <c r="K2505" s="12" t="s">
        <v>1520</v>
      </c>
    </row>
    <row r="2506" spans="1:11">
      <c r="A2506" s="11" t="s">
        <v>762</v>
      </c>
      <c r="B2506" s="4" t="s">
        <v>2372</v>
      </c>
      <c r="C2506" s="4" t="s">
        <v>1520</v>
      </c>
      <c r="D2506" s="4" t="s">
        <v>1528</v>
      </c>
      <c r="E2506" s="25">
        <v>0.40298304099999999</v>
      </c>
      <c r="F2506" s="26">
        <v>7.1099999999999996E-9</v>
      </c>
      <c r="G2506" s="4" t="s">
        <v>4563</v>
      </c>
      <c r="H2506" s="4" t="s">
        <v>0</v>
      </c>
      <c r="I2506" s="4" t="s">
        <v>2965</v>
      </c>
      <c r="J2506" s="35" t="s">
        <v>2966</v>
      </c>
      <c r="K2506" s="12" t="s">
        <v>1520</v>
      </c>
    </row>
    <row r="2507" spans="1:11">
      <c r="A2507" s="11" t="s">
        <v>768</v>
      </c>
      <c r="B2507" s="4" t="s">
        <v>2874</v>
      </c>
      <c r="C2507" s="4" t="s">
        <v>1537</v>
      </c>
      <c r="D2507" s="4" t="s">
        <v>2184</v>
      </c>
      <c r="E2507" s="25">
        <v>0.42002099500000001</v>
      </c>
      <c r="F2507" s="26">
        <v>7.5699999999999993E-9</v>
      </c>
      <c r="G2507" s="4" t="s">
        <v>1346</v>
      </c>
      <c r="H2507" s="4" t="s">
        <v>2</v>
      </c>
      <c r="I2507" s="4" t="s">
        <v>3030</v>
      </c>
      <c r="J2507" s="35" t="s">
        <v>635</v>
      </c>
      <c r="K2507" s="12" t="s">
        <v>3189</v>
      </c>
    </row>
    <row r="2508" spans="1:11">
      <c r="A2508" s="11" t="s">
        <v>768</v>
      </c>
      <c r="B2508" s="4" t="s">
        <v>1817</v>
      </c>
      <c r="C2508" s="4" t="s">
        <v>1537</v>
      </c>
      <c r="D2508" s="4" t="s">
        <v>2399</v>
      </c>
      <c r="E2508" s="25">
        <v>0.42002099500000001</v>
      </c>
      <c r="F2508" s="26">
        <v>7.5699999999999993E-9</v>
      </c>
      <c r="G2508" s="4" t="s">
        <v>1346</v>
      </c>
      <c r="H2508" s="4" t="s">
        <v>2</v>
      </c>
      <c r="I2508" s="4" t="s">
        <v>3030</v>
      </c>
      <c r="J2508" s="35" t="s">
        <v>635</v>
      </c>
      <c r="K2508" s="12" t="s">
        <v>3186</v>
      </c>
    </row>
    <row r="2509" spans="1:11">
      <c r="A2509" s="11" t="s">
        <v>768</v>
      </c>
      <c r="B2509" s="4" t="s">
        <v>2871</v>
      </c>
      <c r="C2509" s="4" t="s">
        <v>1537</v>
      </c>
      <c r="D2509" s="4" t="s">
        <v>1531</v>
      </c>
      <c r="E2509" s="25">
        <v>0.42002099500000001</v>
      </c>
      <c r="F2509" s="26">
        <v>7.5699999999999993E-9</v>
      </c>
      <c r="G2509" s="4" t="s">
        <v>1346</v>
      </c>
      <c r="H2509" s="4" t="s">
        <v>2</v>
      </c>
      <c r="I2509" s="4" t="s">
        <v>3030</v>
      </c>
      <c r="J2509" s="35" t="s">
        <v>635</v>
      </c>
      <c r="K2509" s="12" t="s">
        <v>1520</v>
      </c>
    </row>
    <row r="2510" spans="1:11">
      <c r="A2510" s="11" t="s">
        <v>768</v>
      </c>
      <c r="B2510" s="4" t="s">
        <v>2873</v>
      </c>
      <c r="C2510" s="4" t="s">
        <v>1537</v>
      </c>
      <c r="D2510" s="4" t="s">
        <v>1531</v>
      </c>
      <c r="E2510" s="25">
        <v>0.42002099500000001</v>
      </c>
      <c r="F2510" s="26">
        <v>7.5699999999999993E-9</v>
      </c>
      <c r="G2510" s="4" t="s">
        <v>1346</v>
      </c>
      <c r="H2510" s="4" t="s">
        <v>2</v>
      </c>
      <c r="I2510" s="4" t="s">
        <v>3030</v>
      </c>
      <c r="J2510" s="35" t="s">
        <v>635</v>
      </c>
      <c r="K2510" s="12" t="s">
        <v>3190</v>
      </c>
    </row>
    <row r="2511" spans="1:11">
      <c r="A2511" s="11" t="s">
        <v>768</v>
      </c>
      <c r="B2511" s="4" t="s">
        <v>2872</v>
      </c>
      <c r="C2511" s="4" t="s">
        <v>1537</v>
      </c>
      <c r="D2511" s="4" t="s">
        <v>1531</v>
      </c>
      <c r="E2511" s="25">
        <v>0.42002099500000001</v>
      </c>
      <c r="F2511" s="26">
        <v>7.5699999999999993E-9</v>
      </c>
      <c r="G2511" s="4" t="s">
        <v>1346</v>
      </c>
      <c r="H2511" s="4" t="s">
        <v>2</v>
      </c>
      <c r="I2511" s="4" t="s">
        <v>3030</v>
      </c>
      <c r="J2511" s="35" t="s">
        <v>635</v>
      </c>
      <c r="K2511" s="12" t="s">
        <v>3191</v>
      </c>
    </row>
    <row r="2512" spans="1:11">
      <c r="A2512" s="11" t="s">
        <v>768</v>
      </c>
      <c r="B2512" s="4" t="s">
        <v>2874</v>
      </c>
      <c r="C2512" s="4" t="s">
        <v>1537</v>
      </c>
      <c r="D2512" s="4" t="s">
        <v>2184</v>
      </c>
      <c r="E2512" s="25">
        <v>0.42002099500000001</v>
      </c>
      <c r="F2512" s="26">
        <v>7.5699999999999993E-9</v>
      </c>
      <c r="G2512" s="4" t="s">
        <v>1346</v>
      </c>
      <c r="H2512" s="4" t="s">
        <v>2</v>
      </c>
      <c r="I2512" s="4" t="s">
        <v>3032</v>
      </c>
      <c r="J2512" s="35" t="s">
        <v>3033</v>
      </c>
      <c r="K2512" s="12" t="s">
        <v>3189</v>
      </c>
    </row>
    <row r="2513" spans="1:11">
      <c r="A2513" s="11" t="s">
        <v>768</v>
      </c>
      <c r="B2513" s="4" t="s">
        <v>1817</v>
      </c>
      <c r="C2513" s="4" t="s">
        <v>1537</v>
      </c>
      <c r="D2513" s="4" t="s">
        <v>2399</v>
      </c>
      <c r="E2513" s="25">
        <v>0.42002099500000001</v>
      </c>
      <c r="F2513" s="26">
        <v>7.5699999999999993E-9</v>
      </c>
      <c r="G2513" s="4" t="s">
        <v>1346</v>
      </c>
      <c r="H2513" s="4" t="s">
        <v>2</v>
      </c>
      <c r="I2513" s="4" t="s">
        <v>3032</v>
      </c>
      <c r="J2513" s="35" t="s">
        <v>3033</v>
      </c>
      <c r="K2513" s="12" t="s">
        <v>3186</v>
      </c>
    </row>
    <row r="2514" spans="1:11">
      <c r="A2514" s="11" t="s">
        <v>768</v>
      </c>
      <c r="B2514" s="4" t="s">
        <v>2871</v>
      </c>
      <c r="C2514" s="4" t="s">
        <v>1537</v>
      </c>
      <c r="D2514" s="4" t="s">
        <v>1531</v>
      </c>
      <c r="E2514" s="25">
        <v>0.42002099500000001</v>
      </c>
      <c r="F2514" s="26">
        <v>7.5699999999999993E-9</v>
      </c>
      <c r="G2514" s="4" t="s">
        <v>1346</v>
      </c>
      <c r="H2514" s="4" t="s">
        <v>2</v>
      </c>
      <c r="I2514" s="4" t="s">
        <v>3032</v>
      </c>
      <c r="J2514" s="35" t="s">
        <v>3033</v>
      </c>
      <c r="K2514" s="12" t="s">
        <v>1520</v>
      </c>
    </row>
    <row r="2515" spans="1:11">
      <c r="A2515" s="11" t="s">
        <v>768</v>
      </c>
      <c r="B2515" s="4" t="s">
        <v>2873</v>
      </c>
      <c r="C2515" s="4" t="s">
        <v>1537</v>
      </c>
      <c r="D2515" s="4" t="s">
        <v>1531</v>
      </c>
      <c r="E2515" s="25">
        <v>0.42002099500000001</v>
      </c>
      <c r="F2515" s="26">
        <v>7.5699999999999993E-9</v>
      </c>
      <c r="G2515" s="4" t="s">
        <v>1346</v>
      </c>
      <c r="H2515" s="4" t="s">
        <v>2</v>
      </c>
      <c r="I2515" s="4" t="s">
        <v>3032</v>
      </c>
      <c r="J2515" s="35" t="s">
        <v>3033</v>
      </c>
      <c r="K2515" s="12" t="s">
        <v>3190</v>
      </c>
    </row>
    <row r="2516" spans="1:11">
      <c r="A2516" s="11" t="s">
        <v>768</v>
      </c>
      <c r="B2516" s="4" t="s">
        <v>2872</v>
      </c>
      <c r="C2516" s="4" t="s">
        <v>1537</v>
      </c>
      <c r="D2516" s="4" t="s">
        <v>1531</v>
      </c>
      <c r="E2516" s="25">
        <v>0.42002099500000001</v>
      </c>
      <c r="F2516" s="26">
        <v>7.5699999999999993E-9</v>
      </c>
      <c r="G2516" s="4" t="s">
        <v>1346</v>
      </c>
      <c r="H2516" s="4" t="s">
        <v>2</v>
      </c>
      <c r="I2516" s="4" t="s">
        <v>3032</v>
      </c>
      <c r="J2516" s="35" t="s">
        <v>3033</v>
      </c>
      <c r="K2516" s="12" t="s">
        <v>3191</v>
      </c>
    </row>
    <row r="2517" spans="1:11">
      <c r="A2517" s="11" t="s">
        <v>768</v>
      </c>
      <c r="B2517" s="4" t="s">
        <v>2874</v>
      </c>
      <c r="C2517" s="4" t="s">
        <v>1537</v>
      </c>
      <c r="D2517" s="4" t="s">
        <v>2184</v>
      </c>
      <c r="E2517" s="25">
        <v>0.42002099500000001</v>
      </c>
      <c r="F2517" s="26">
        <v>7.5699999999999993E-9</v>
      </c>
      <c r="G2517" s="4" t="s">
        <v>1346</v>
      </c>
      <c r="H2517" s="4" t="s">
        <v>2</v>
      </c>
      <c r="I2517" s="4" t="s">
        <v>3192</v>
      </c>
      <c r="J2517" s="35" t="s">
        <v>3193</v>
      </c>
      <c r="K2517" s="12" t="s">
        <v>3189</v>
      </c>
    </row>
    <row r="2518" spans="1:11">
      <c r="A2518" s="11" t="s">
        <v>768</v>
      </c>
      <c r="B2518" s="4" t="s">
        <v>1817</v>
      </c>
      <c r="C2518" s="4" t="s">
        <v>1537</v>
      </c>
      <c r="D2518" s="4" t="s">
        <v>2399</v>
      </c>
      <c r="E2518" s="25">
        <v>0.42002099500000001</v>
      </c>
      <c r="F2518" s="26">
        <v>7.5699999999999993E-9</v>
      </c>
      <c r="G2518" s="4" t="s">
        <v>1346</v>
      </c>
      <c r="H2518" s="4" t="s">
        <v>2</v>
      </c>
      <c r="I2518" s="4" t="s">
        <v>3192</v>
      </c>
      <c r="J2518" s="35" t="s">
        <v>3193</v>
      </c>
      <c r="K2518" s="12" t="s">
        <v>3186</v>
      </c>
    </row>
    <row r="2519" spans="1:11">
      <c r="A2519" s="11" t="s">
        <v>768</v>
      </c>
      <c r="B2519" s="4" t="s">
        <v>2871</v>
      </c>
      <c r="C2519" s="4" t="s">
        <v>1537</v>
      </c>
      <c r="D2519" s="4" t="s">
        <v>1531</v>
      </c>
      <c r="E2519" s="25">
        <v>0.42002099500000001</v>
      </c>
      <c r="F2519" s="26">
        <v>7.5699999999999993E-9</v>
      </c>
      <c r="G2519" s="4" t="s">
        <v>1346</v>
      </c>
      <c r="H2519" s="4" t="s">
        <v>2</v>
      </c>
      <c r="I2519" s="4" t="s">
        <v>3192</v>
      </c>
      <c r="J2519" s="35" t="s">
        <v>3193</v>
      </c>
      <c r="K2519" s="12" t="s">
        <v>1520</v>
      </c>
    </row>
    <row r="2520" spans="1:11">
      <c r="A2520" s="11" t="s">
        <v>768</v>
      </c>
      <c r="B2520" s="4" t="s">
        <v>2873</v>
      </c>
      <c r="C2520" s="4" t="s">
        <v>1537</v>
      </c>
      <c r="D2520" s="4" t="s">
        <v>1531</v>
      </c>
      <c r="E2520" s="25">
        <v>0.42002099500000001</v>
      </c>
      <c r="F2520" s="26">
        <v>7.5699999999999993E-9</v>
      </c>
      <c r="G2520" s="4" t="s">
        <v>1346</v>
      </c>
      <c r="H2520" s="4" t="s">
        <v>2</v>
      </c>
      <c r="I2520" s="4" t="s">
        <v>3192</v>
      </c>
      <c r="J2520" s="35" t="s">
        <v>3193</v>
      </c>
      <c r="K2520" s="12" t="s">
        <v>3190</v>
      </c>
    </row>
    <row r="2521" spans="1:11">
      <c r="A2521" s="11" t="s">
        <v>768</v>
      </c>
      <c r="B2521" s="4" t="s">
        <v>2872</v>
      </c>
      <c r="C2521" s="4" t="s">
        <v>1537</v>
      </c>
      <c r="D2521" s="4" t="s">
        <v>1531</v>
      </c>
      <c r="E2521" s="25">
        <v>0.42002099500000001</v>
      </c>
      <c r="F2521" s="26">
        <v>7.5699999999999993E-9</v>
      </c>
      <c r="G2521" s="4" t="s">
        <v>1346</v>
      </c>
      <c r="H2521" s="4" t="s">
        <v>2</v>
      </c>
      <c r="I2521" s="4" t="s">
        <v>3192</v>
      </c>
      <c r="J2521" s="35" t="s">
        <v>3193</v>
      </c>
      <c r="K2521" s="12" t="s">
        <v>3191</v>
      </c>
    </row>
    <row r="2522" spans="1:11">
      <c r="A2522" s="11" t="s">
        <v>703</v>
      </c>
      <c r="B2522" s="4" t="s">
        <v>1903</v>
      </c>
      <c r="C2522" s="4" t="s">
        <v>1520</v>
      </c>
      <c r="D2522" s="4" t="s">
        <v>1528</v>
      </c>
      <c r="E2522" s="25">
        <v>0.86406975799999997</v>
      </c>
      <c r="F2522" s="26">
        <v>7.7200000000000006E-9</v>
      </c>
      <c r="G2522" s="4" t="s">
        <v>4542</v>
      </c>
      <c r="H2522" s="4" t="s">
        <v>0</v>
      </c>
      <c r="I2522" s="4" t="s">
        <v>2967</v>
      </c>
      <c r="J2522" s="35" t="s">
        <v>529</v>
      </c>
      <c r="K2522" s="12" t="s">
        <v>1520</v>
      </c>
    </row>
    <row r="2523" spans="1:11">
      <c r="A2523" s="11" t="s">
        <v>703</v>
      </c>
      <c r="B2523" s="4" t="s">
        <v>2889</v>
      </c>
      <c r="C2523" s="4" t="s">
        <v>1537</v>
      </c>
      <c r="D2523" s="4" t="s">
        <v>1556</v>
      </c>
      <c r="E2523" s="25">
        <v>0.86406975799999997</v>
      </c>
      <c r="F2523" s="26">
        <v>7.7200000000000006E-9</v>
      </c>
      <c r="G2523" s="4" t="s">
        <v>4542</v>
      </c>
      <c r="H2523" s="4" t="s">
        <v>0</v>
      </c>
      <c r="I2523" s="4" t="s">
        <v>2967</v>
      </c>
      <c r="J2523" s="35" t="s">
        <v>529</v>
      </c>
      <c r="K2523" s="12" t="s">
        <v>1520</v>
      </c>
    </row>
    <row r="2524" spans="1:11">
      <c r="A2524" s="11" t="s">
        <v>703</v>
      </c>
      <c r="B2524" s="4" t="s">
        <v>2140</v>
      </c>
      <c r="C2524" s="4" t="s">
        <v>1537</v>
      </c>
      <c r="D2524" s="4" t="s">
        <v>1634</v>
      </c>
      <c r="E2524" s="25">
        <v>0.86406975799999997</v>
      </c>
      <c r="F2524" s="26">
        <v>7.7200000000000006E-9</v>
      </c>
      <c r="G2524" s="4" t="s">
        <v>4542</v>
      </c>
      <c r="H2524" s="4" t="s">
        <v>0</v>
      </c>
      <c r="I2524" s="4" t="s">
        <v>2967</v>
      </c>
      <c r="J2524" s="35" t="s">
        <v>529</v>
      </c>
      <c r="K2524" s="12" t="s">
        <v>3141</v>
      </c>
    </row>
    <row r="2525" spans="1:11">
      <c r="A2525" s="11" t="s">
        <v>703</v>
      </c>
      <c r="B2525" s="4" t="s">
        <v>2890</v>
      </c>
      <c r="C2525" s="4" t="s">
        <v>1537</v>
      </c>
      <c r="D2525" s="4" t="s">
        <v>1634</v>
      </c>
      <c r="E2525" s="25">
        <v>0.86406975799999997</v>
      </c>
      <c r="F2525" s="26">
        <v>7.7200000000000006E-9</v>
      </c>
      <c r="G2525" s="4" t="s">
        <v>4542</v>
      </c>
      <c r="H2525" s="4" t="s">
        <v>0</v>
      </c>
      <c r="I2525" s="4" t="s">
        <v>2967</v>
      </c>
      <c r="J2525" s="35" t="s">
        <v>529</v>
      </c>
      <c r="K2525" s="12" t="s">
        <v>1520</v>
      </c>
    </row>
    <row r="2526" spans="1:11">
      <c r="A2526" s="11" t="s">
        <v>863</v>
      </c>
      <c r="B2526" s="4" t="s">
        <v>1810</v>
      </c>
      <c r="C2526" s="4" t="s">
        <v>1520</v>
      </c>
      <c r="D2526" s="4" t="s">
        <v>1521</v>
      </c>
      <c r="E2526" s="25">
        <v>0.57660620100000004</v>
      </c>
      <c r="F2526" s="26">
        <v>8.3099999999999996E-9</v>
      </c>
      <c r="G2526" s="4" t="s">
        <v>1344</v>
      </c>
      <c r="H2526" s="4" t="s">
        <v>2</v>
      </c>
      <c r="I2526" s="4" t="s">
        <v>1426</v>
      </c>
      <c r="J2526" s="35" t="s">
        <v>1508</v>
      </c>
      <c r="K2526" s="12" t="s">
        <v>1520</v>
      </c>
    </row>
    <row r="2527" spans="1:11">
      <c r="A2527" s="11" t="s">
        <v>565</v>
      </c>
      <c r="B2527" s="4" t="s">
        <v>1925</v>
      </c>
      <c r="C2527" s="4" t="s">
        <v>1520</v>
      </c>
      <c r="D2527" s="4" t="s">
        <v>1528</v>
      </c>
      <c r="E2527" s="25">
        <v>0.33488131399999999</v>
      </c>
      <c r="F2527" s="26">
        <v>9.3000000000000006E-9</v>
      </c>
      <c r="G2527" s="4" t="s">
        <v>1346</v>
      </c>
      <c r="H2527" s="4" t="s">
        <v>2</v>
      </c>
      <c r="I2527" s="4" t="s">
        <v>3032</v>
      </c>
      <c r="J2527" s="35" t="s">
        <v>3033</v>
      </c>
      <c r="K2527" s="12" t="s">
        <v>3031</v>
      </c>
    </row>
    <row r="2528" spans="1:11">
      <c r="A2528" s="11" t="s">
        <v>565</v>
      </c>
      <c r="B2528" s="4" t="s">
        <v>1925</v>
      </c>
      <c r="C2528" s="4" t="s">
        <v>1520</v>
      </c>
      <c r="D2528" s="4" t="s">
        <v>1528</v>
      </c>
      <c r="E2528" s="25">
        <v>0.33488131399999999</v>
      </c>
      <c r="F2528" s="26">
        <v>9.3000000000000006E-9</v>
      </c>
      <c r="G2528" s="4" t="s">
        <v>1346</v>
      </c>
      <c r="H2528" s="4" t="s">
        <v>2</v>
      </c>
      <c r="I2528" s="4" t="s">
        <v>3030</v>
      </c>
      <c r="J2528" s="35" t="s">
        <v>635</v>
      </c>
      <c r="K2528" s="12" t="s">
        <v>3031</v>
      </c>
    </row>
    <row r="2529" spans="1:11">
      <c r="A2529" s="11" t="s">
        <v>762</v>
      </c>
      <c r="B2529" s="4" t="s">
        <v>2372</v>
      </c>
      <c r="C2529" s="4" t="s">
        <v>1520</v>
      </c>
      <c r="D2529" s="4" t="s">
        <v>1528</v>
      </c>
      <c r="E2529" s="25">
        <v>0.59997133300000005</v>
      </c>
      <c r="F2529" s="26">
        <v>9.5499999999999995E-9</v>
      </c>
      <c r="G2529" s="4" t="s">
        <v>4546</v>
      </c>
      <c r="H2529" s="4" t="s">
        <v>2</v>
      </c>
      <c r="I2529" s="4" t="s">
        <v>2965</v>
      </c>
      <c r="J2529" s="35" t="s">
        <v>2966</v>
      </c>
      <c r="K2529" s="12" t="s">
        <v>1520</v>
      </c>
    </row>
    <row r="2530" spans="1:11">
      <c r="A2530" s="11" t="s">
        <v>762</v>
      </c>
      <c r="B2530" s="4" t="s">
        <v>2372</v>
      </c>
      <c r="C2530" s="4" t="s">
        <v>1520</v>
      </c>
      <c r="D2530" s="4" t="s">
        <v>1528</v>
      </c>
      <c r="E2530" s="25">
        <v>0.59997133300000005</v>
      </c>
      <c r="F2530" s="26">
        <v>9.5499999999999995E-9</v>
      </c>
      <c r="G2530" s="4" t="s">
        <v>4546</v>
      </c>
      <c r="H2530" s="4" t="s">
        <v>2</v>
      </c>
      <c r="I2530" s="4" t="s">
        <v>3038</v>
      </c>
      <c r="J2530" s="35" t="s">
        <v>2929</v>
      </c>
      <c r="K2530" s="12" t="s">
        <v>1520</v>
      </c>
    </row>
    <row r="2531" spans="1:11">
      <c r="A2531" s="11" t="s">
        <v>762</v>
      </c>
      <c r="B2531" s="4" t="s">
        <v>2372</v>
      </c>
      <c r="C2531" s="4" t="s">
        <v>1520</v>
      </c>
      <c r="D2531" s="4" t="s">
        <v>1528</v>
      </c>
      <c r="E2531" s="25">
        <v>0.59997133300000005</v>
      </c>
      <c r="F2531" s="26">
        <v>9.5499999999999995E-9</v>
      </c>
      <c r="G2531" s="4" t="s">
        <v>4546</v>
      </c>
      <c r="H2531" s="4" t="s">
        <v>2</v>
      </c>
      <c r="I2531" s="4" t="s">
        <v>3035</v>
      </c>
      <c r="J2531" s="35" t="s">
        <v>672</v>
      </c>
      <c r="K2531" s="12" t="s">
        <v>1520</v>
      </c>
    </row>
    <row r="2532" spans="1:11">
      <c r="A2532" s="11" t="s">
        <v>1133</v>
      </c>
      <c r="B2532" s="4" t="s">
        <v>1811</v>
      </c>
      <c r="C2532" s="4" t="s">
        <v>1812</v>
      </c>
      <c r="D2532" s="4" t="s">
        <v>1528</v>
      </c>
      <c r="E2532" s="25">
        <v>0.31654284300000002</v>
      </c>
      <c r="F2532" s="26">
        <v>9.6699999999999999E-9</v>
      </c>
      <c r="G2532" s="4" t="s">
        <v>4551</v>
      </c>
      <c r="H2532" s="4" t="s">
        <v>0</v>
      </c>
      <c r="I2532" s="4" t="s">
        <v>3180</v>
      </c>
      <c r="J2532" s="35" t="s">
        <v>670</v>
      </c>
      <c r="K2532" s="12" t="s">
        <v>3026</v>
      </c>
    </row>
    <row r="2533" spans="1:11">
      <c r="A2533" s="11" t="s">
        <v>1133</v>
      </c>
      <c r="B2533" s="4" t="s">
        <v>2891</v>
      </c>
      <c r="C2533" s="4" t="s">
        <v>1520</v>
      </c>
      <c r="D2533" s="4" t="s">
        <v>1528</v>
      </c>
      <c r="E2533" s="25">
        <v>0.31654284300000002</v>
      </c>
      <c r="F2533" s="26">
        <v>9.6699999999999999E-9</v>
      </c>
      <c r="G2533" s="4" t="s">
        <v>4551</v>
      </c>
      <c r="H2533" s="4" t="s">
        <v>0</v>
      </c>
      <c r="I2533" s="4" t="s">
        <v>3180</v>
      </c>
      <c r="J2533" s="35" t="s">
        <v>670</v>
      </c>
      <c r="K2533" s="12" t="s">
        <v>1520</v>
      </c>
    </row>
    <row r="2534" spans="1:11">
      <c r="A2534" s="11" t="s">
        <v>1133</v>
      </c>
      <c r="B2534" s="4" t="s">
        <v>1811</v>
      </c>
      <c r="C2534" s="4" t="s">
        <v>1812</v>
      </c>
      <c r="D2534" s="4" t="s">
        <v>1528</v>
      </c>
      <c r="E2534" s="25">
        <v>0.31654284300000002</v>
      </c>
      <c r="F2534" s="26">
        <v>9.6699999999999999E-9</v>
      </c>
      <c r="G2534" s="4" t="s">
        <v>4551</v>
      </c>
      <c r="H2534" s="4" t="s">
        <v>0</v>
      </c>
      <c r="I2534" s="4" t="s">
        <v>3181</v>
      </c>
      <c r="J2534" s="35" t="s">
        <v>3182</v>
      </c>
      <c r="K2534" s="12" t="s">
        <v>3026</v>
      </c>
    </row>
    <row r="2535" spans="1:11">
      <c r="A2535" s="11" t="s">
        <v>1133</v>
      </c>
      <c r="B2535" s="4" t="s">
        <v>2891</v>
      </c>
      <c r="C2535" s="4" t="s">
        <v>1520</v>
      </c>
      <c r="D2535" s="4" t="s">
        <v>1528</v>
      </c>
      <c r="E2535" s="25">
        <v>0.31654284300000002</v>
      </c>
      <c r="F2535" s="26">
        <v>9.6699999999999999E-9</v>
      </c>
      <c r="G2535" s="4" t="s">
        <v>4551</v>
      </c>
      <c r="H2535" s="4" t="s">
        <v>0</v>
      </c>
      <c r="I2535" s="4" t="s">
        <v>3181</v>
      </c>
      <c r="J2535" s="35" t="s">
        <v>3182</v>
      </c>
      <c r="K2535" s="12" t="s">
        <v>1520</v>
      </c>
    </row>
    <row r="2536" spans="1:11">
      <c r="A2536" s="11" t="s">
        <v>873</v>
      </c>
      <c r="B2536" s="4" t="s">
        <v>2827</v>
      </c>
      <c r="C2536" s="4" t="s">
        <v>1520</v>
      </c>
      <c r="D2536" s="4" t="s">
        <v>1528</v>
      </c>
      <c r="E2536" s="25">
        <v>0.46509898900000002</v>
      </c>
      <c r="F2536" s="26">
        <v>1.04E-8</v>
      </c>
      <c r="G2536" s="4" t="s">
        <v>4547</v>
      </c>
      <c r="H2536" s="4" t="s">
        <v>2</v>
      </c>
      <c r="I2536" s="4" t="s">
        <v>3225</v>
      </c>
      <c r="J2536" s="35" t="s">
        <v>3226</v>
      </c>
      <c r="K2536" s="12" t="s">
        <v>3227</v>
      </c>
    </row>
    <row r="2537" spans="1:11">
      <c r="A2537" s="11" t="s">
        <v>873</v>
      </c>
      <c r="B2537" s="4" t="s">
        <v>2827</v>
      </c>
      <c r="C2537" s="4" t="s">
        <v>1520</v>
      </c>
      <c r="D2537" s="4" t="s">
        <v>1528</v>
      </c>
      <c r="E2537" s="25">
        <v>0.46509898900000002</v>
      </c>
      <c r="F2537" s="26">
        <v>1.04E-8</v>
      </c>
      <c r="G2537" s="4" t="s">
        <v>4547</v>
      </c>
      <c r="H2537" s="4" t="s">
        <v>2</v>
      </c>
      <c r="I2537" s="4" t="s">
        <v>3228</v>
      </c>
      <c r="J2537" s="35" t="s">
        <v>1193</v>
      </c>
      <c r="K2537" s="12" t="s">
        <v>3227</v>
      </c>
    </row>
    <row r="2538" spans="1:11">
      <c r="A2538" s="11" t="s">
        <v>1201</v>
      </c>
      <c r="B2538" s="4" t="s">
        <v>2895</v>
      </c>
      <c r="C2538" s="4" t="s">
        <v>1537</v>
      </c>
      <c r="D2538" s="4" t="s">
        <v>1995</v>
      </c>
      <c r="E2538" s="25">
        <v>0.545782302</v>
      </c>
      <c r="F2538" s="26">
        <v>1.07E-8</v>
      </c>
      <c r="G2538" s="4" t="s">
        <v>4552</v>
      </c>
      <c r="H2538" s="4" t="s">
        <v>0</v>
      </c>
      <c r="I2538" s="4" t="s">
        <v>2948</v>
      </c>
      <c r="J2538" s="35" t="s">
        <v>539</v>
      </c>
      <c r="K2538" s="12" t="s">
        <v>3229</v>
      </c>
    </row>
    <row r="2539" spans="1:11">
      <c r="A2539" s="11" t="s">
        <v>1201</v>
      </c>
      <c r="B2539" s="4" t="s">
        <v>2895</v>
      </c>
      <c r="C2539" s="4" t="s">
        <v>1537</v>
      </c>
      <c r="D2539" s="4" t="s">
        <v>1995</v>
      </c>
      <c r="E2539" s="25">
        <v>0.545782302</v>
      </c>
      <c r="F2539" s="26">
        <v>1.07E-8</v>
      </c>
      <c r="G2539" s="4" t="s">
        <v>4552</v>
      </c>
      <c r="H2539" s="4" t="s">
        <v>0</v>
      </c>
      <c r="I2539" s="4" t="s">
        <v>3179</v>
      </c>
      <c r="J2539" s="35" t="s">
        <v>2473</v>
      </c>
      <c r="K2539" s="12" t="s">
        <v>3229</v>
      </c>
    </row>
    <row r="2540" spans="1:11">
      <c r="A2540" s="11" t="s">
        <v>512</v>
      </c>
      <c r="B2540" s="4" t="s">
        <v>2868</v>
      </c>
      <c r="C2540" s="4" t="s">
        <v>1624</v>
      </c>
      <c r="D2540" s="4" t="s">
        <v>3004</v>
      </c>
      <c r="E2540" s="25">
        <v>0.33065064900000002</v>
      </c>
      <c r="F2540" s="26">
        <v>1.09E-8</v>
      </c>
      <c r="G2540" s="4" t="s">
        <v>4556</v>
      </c>
      <c r="H2540" s="4" t="s">
        <v>0</v>
      </c>
      <c r="I2540" s="4" t="s">
        <v>2978</v>
      </c>
      <c r="J2540" s="35" t="s">
        <v>2979</v>
      </c>
      <c r="K2540" s="12" t="s">
        <v>1520</v>
      </c>
    </row>
    <row r="2541" spans="1:11">
      <c r="A2541" s="11" t="s">
        <v>512</v>
      </c>
      <c r="B2541" s="4" t="s">
        <v>2382</v>
      </c>
      <c r="C2541" s="4" t="s">
        <v>1520</v>
      </c>
      <c r="D2541" s="4" t="s">
        <v>1587</v>
      </c>
      <c r="E2541" s="25">
        <v>0.33065064900000002</v>
      </c>
      <c r="F2541" s="26">
        <v>1.09E-8</v>
      </c>
      <c r="G2541" s="4" t="s">
        <v>4556</v>
      </c>
      <c r="H2541" s="4" t="s">
        <v>0</v>
      </c>
      <c r="I2541" s="4" t="s">
        <v>2978</v>
      </c>
      <c r="J2541" s="35" t="s">
        <v>2979</v>
      </c>
      <c r="K2541" s="12" t="s">
        <v>3005</v>
      </c>
    </row>
    <row r="2542" spans="1:11">
      <c r="A2542" s="11" t="s">
        <v>512</v>
      </c>
      <c r="B2542" s="4" t="s">
        <v>2869</v>
      </c>
      <c r="C2542" s="4" t="s">
        <v>1537</v>
      </c>
      <c r="D2542" s="4" t="s">
        <v>1556</v>
      </c>
      <c r="E2542" s="25">
        <v>0.33065064900000002</v>
      </c>
      <c r="F2542" s="26">
        <v>1.09E-8</v>
      </c>
      <c r="G2542" s="4" t="s">
        <v>4556</v>
      </c>
      <c r="H2542" s="4" t="s">
        <v>0</v>
      </c>
      <c r="I2542" s="4" t="s">
        <v>2978</v>
      </c>
      <c r="J2542" s="35" t="s">
        <v>2979</v>
      </c>
      <c r="K2542" s="12" t="s">
        <v>1520</v>
      </c>
    </row>
    <row r="2543" spans="1:11">
      <c r="A2543" s="11" t="s">
        <v>512</v>
      </c>
      <c r="B2543" s="4" t="s">
        <v>2420</v>
      </c>
      <c r="C2543" s="4" t="s">
        <v>1537</v>
      </c>
      <c r="D2543" s="4" t="s">
        <v>1556</v>
      </c>
      <c r="E2543" s="25">
        <v>0.33065064900000002</v>
      </c>
      <c r="F2543" s="26">
        <v>1.09E-8</v>
      </c>
      <c r="G2543" s="4" t="s">
        <v>4556</v>
      </c>
      <c r="H2543" s="4" t="s">
        <v>0</v>
      </c>
      <c r="I2543" s="4" t="s">
        <v>2978</v>
      </c>
      <c r="J2543" s="35" t="s">
        <v>2979</v>
      </c>
      <c r="K2543" s="12" t="s">
        <v>1520</v>
      </c>
    </row>
    <row r="2544" spans="1:11">
      <c r="A2544" s="11" t="s">
        <v>512</v>
      </c>
      <c r="B2544" s="4" t="s">
        <v>2870</v>
      </c>
      <c r="C2544" s="4" t="s">
        <v>1537</v>
      </c>
      <c r="D2544" s="4" t="s">
        <v>1556</v>
      </c>
      <c r="E2544" s="25">
        <v>0.33065064900000002</v>
      </c>
      <c r="F2544" s="26">
        <v>1.09E-8</v>
      </c>
      <c r="G2544" s="4" t="s">
        <v>4556</v>
      </c>
      <c r="H2544" s="4" t="s">
        <v>0</v>
      </c>
      <c r="I2544" s="4" t="s">
        <v>2978</v>
      </c>
      <c r="J2544" s="35" t="s">
        <v>2979</v>
      </c>
      <c r="K2544" s="12" t="s">
        <v>1520</v>
      </c>
    </row>
    <row r="2545" spans="1:11">
      <c r="A2545" s="11" t="s">
        <v>768</v>
      </c>
      <c r="B2545" s="4" t="s">
        <v>2874</v>
      </c>
      <c r="C2545" s="4" t="s">
        <v>1537</v>
      </c>
      <c r="D2545" s="4" t="s">
        <v>2184</v>
      </c>
      <c r="E2545" s="25">
        <v>0.36084598200000001</v>
      </c>
      <c r="F2545" s="26">
        <v>1.0999999999999999E-8</v>
      </c>
      <c r="G2545" s="4" t="s">
        <v>4545</v>
      </c>
      <c r="H2545" s="4" t="s">
        <v>2</v>
      </c>
      <c r="I2545" s="4" t="s">
        <v>3030</v>
      </c>
      <c r="J2545" s="35" t="s">
        <v>635</v>
      </c>
      <c r="K2545" s="12" t="s">
        <v>3189</v>
      </c>
    </row>
    <row r="2546" spans="1:11">
      <c r="A2546" s="11" t="s">
        <v>768</v>
      </c>
      <c r="B2546" s="4" t="s">
        <v>1817</v>
      </c>
      <c r="C2546" s="4" t="s">
        <v>1537</v>
      </c>
      <c r="D2546" s="4" t="s">
        <v>2399</v>
      </c>
      <c r="E2546" s="25">
        <v>0.36084598200000001</v>
      </c>
      <c r="F2546" s="26">
        <v>1.0999999999999999E-8</v>
      </c>
      <c r="G2546" s="4" t="s">
        <v>4545</v>
      </c>
      <c r="H2546" s="4" t="s">
        <v>2</v>
      </c>
      <c r="I2546" s="4" t="s">
        <v>3030</v>
      </c>
      <c r="J2546" s="35" t="s">
        <v>635</v>
      </c>
      <c r="K2546" s="12" t="s">
        <v>3186</v>
      </c>
    </row>
    <row r="2547" spans="1:11">
      <c r="A2547" s="11" t="s">
        <v>768</v>
      </c>
      <c r="B2547" s="4" t="s">
        <v>2871</v>
      </c>
      <c r="C2547" s="4" t="s">
        <v>1537</v>
      </c>
      <c r="D2547" s="4" t="s">
        <v>1531</v>
      </c>
      <c r="E2547" s="25">
        <v>0.36084598200000001</v>
      </c>
      <c r="F2547" s="26">
        <v>1.0999999999999999E-8</v>
      </c>
      <c r="G2547" s="4" t="s">
        <v>4545</v>
      </c>
      <c r="H2547" s="4" t="s">
        <v>2</v>
      </c>
      <c r="I2547" s="4" t="s">
        <v>3030</v>
      </c>
      <c r="J2547" s="35" t="s">
        <v>635</v>
      </c>
      <c r="K2547" s="12" t="s">
        <v>1520</v>
      </c>
    </row>
    <row r="2548" spans="1:11">
      <c r="A2548" s="11" t="s">
        <v>768</v>
      </c>
      <c r="B2548" s="4" t="s">
        <v>2873</v>
      </c>
      <c r="C2548" s="4" t="s">
        <v>1537</v>
      </c>
      <c r="D2548" s="4" t="s">
        <v>1531</v>
      </c>
      <c r="E2548" s="25">
        <v>0.36084598200000001</v>
      </c>
      <c r="F2548" s="26">
        <v>1.0999999999999999E-8</v>
      </c>
      <c r="G2548" s="4" t="s">
        <v>4545</v>
      </c>
      <c r="H2548" s="4" t="s">
        <v>2</v>
      </c>
      <c r="I2548" s="4" t="s">
        <v>3030</v>
      </c>
      <c r="J2548" s="35" t="s">
        <v>635</v>
      </c>
      <c r="K2548" s="12" t="s">
        <v>3190</v>
      </c>
    </row>
    <row r="2549" spans="1:11">
      <c r="A2549" s="11" t="s">
        <v>768</v>
      </c>
      <c r="B2549" s="4" t="s">
        <v>2872</v>
      </c>
      <c r="C2549" s="4" t="s">
        <v>1537</v>
      </c>
      <c r="D2549" s="4" t="s">
        <v>1531</v>
      </c>
      <c r="E2549" s="25">
        <v>0.36084598200000001</v>
      </c>
      <c r="F2549" s="26">
        <v>1.0999999999999999E-8</v>
      </c>
      <c r="G2549" s="4" t="s">
        <v>4545</v>
      </c>
      <c r="H2549" s="4" t="s">
        <v>2</v>
      </c>
      <c r="I2549" s="4" t="s">
        <v>3030</v>
      </c>
      <c r="J2549" s="35" t="s">
        <v>635</v>
      </c>
      <c r="K2549" s="12" t="s">
        <v>3191</v>
      </c>
    </row>
    <row r="2550" spans="1:11">
      <c r="A2550" s="11" t="s">
        <v>768</v>
      </c>
      <c r="B2550" s="4" t="s">
        <v>2874</v>
      </c>
      <c r="C2550" s="4" t="s">
        <v>1537</v>
      </c>
      <c r="D2550" s="4" t="s">
        <v>2184</v>
      </c>
      <c r="E2550" s="25">
        <v>0.36084598200000001</v>
      </c>
      <c r="F2550" s="26">
        <v>1.0999999999999999E-8</v>
      </c>
      <c r="G2550" s="4" t="s">
        <v>4545</v>
      </c>
      <c r="H2550" s="4" t="s">
        <v>2</v>
      </c>
      <c r="I2550" s="4" t="s">
        <v>3032</v>
      </c>
      <c r="J2550" s="35" t="s">
        <v>3033</v>
      </c>
      <c r="K2550" s="12" t="s">
        <v>3189</v>
      </c>
    </row>
    <row r="2551" spans="1:11">
      <c r="A2551" s="11" t="s">
        <v>768</v>
      </c>
      <c r="B2551" s="4" t="s">
        <v>1817</v>
      </c>
      <c r="C2551" s="4" t="s">
        <v>1537</v>
      </c>
      <c r="D2551" s="4" t="s">
        <v>2399</v>
      </c>
      <c r="E2551" s="25">
        <v>0.36084598200000001</v>
      </c>
      <c r="F2551" s="26">
        <v>1.0999999999999999E-8</v>
      </c>
      <c r="G2551" s="4" t="s">
        <v>4545</v>
      </c>
      <c r="H2551" s="4" t="s">
        <v>2</v>
      </c>
      <c r="I2551" s="4" t="s">
        <v>3032</v>
      </c>
      <c r="J2551" s="35" t="s">
        <v>3033</v>
      </c>
      <c r="K2551" s="12" t="s">
        <v>3186</v>
      </c>
    </row>
    <row r="2552" spans="1:11">
      <c r="A2552" s="11" t="s">
        <v>768</v>
      </c>
      <c r="B2552" s="4" t="s">
        <v>2871</v>
      </c>
      <c r="C2552" s="4" t="s">
        <v>1537</v>
      </c>
      <c r="D2552" s="4" t="s">
        <v>1531</v>
      </c>
      <c r="E2552" s="25">
        <v>0.36084598200000001</v>
      </c>
      <c r="F2552" s="26">
        <v>1.0999999999999999E-8</v>
      </c>
      <c r="G2552" s="4" t="s">
        <v>4545</v>
      </c>
      <c r="H2552" s="4" t="s">
        <v>2</v>
      </c>
      <c r="I2552" s="4" t="s">
        <v>3032</v>
      </c>
      <c r="J2552" s="35" t="s">
        <v>3033</v>
      </c>
      <c r="K2552" s="12" t="s">
        <v>1520</v>
      </c>
    </row>
    <row r="2553" spans="1:11">
      <c r="A2553" s="11" t="s">
        <v>768</v>
      </c>
      <c r="B2553" s="4" t="s">
        <v>2873</v>
      </c>
      <c r="C2553" s="4" t="s">
        <v>1537</v>
      </c>
      <c r="D2553" s="4" t="s">
        <v>1531</v>
      </c>
      <c r="E2553" s="25">
        <v>0.36084598200000001</v>
      </c>
      <c r="F2553" s="26">
        <v>1.0999999999999999E-8</v>
      </c>
      <c r="G2553" s="4" t="s">
        <v>4545</v>
      </c>
      <c r="H2553" s="4" t="s">
        <v>2</v>
      </c>
      <c r="I2553" s="4" t="s">
        <v>3032</v>
      </c>
      <c r="J2553" s="35" t="s">
        <v>3033</v>
      </c>
      <c r="K2553" s="12" t="s">
        <v>3190</v>
      </c>
    </row>
    <row r="2554" spans="1:11">
      <c r="A2554" s="11" t="s">
        <v>768</v>
      </c>
      <c r="B2554" s="4" t="s">
        <v>2872</v>
      </c>
      <c r="C2554" s="4" t="s">
        <v>1537</v>
      </c>
      <c r="D2554" s="4" t="s">
        <v>1531</v>
      </c>
      <c r="E2554" s="25">
        <v>0.36084598200000001</v>
      </c>
      <c r="F2554" s="26">
        <v>1.0999999999999999E-8</v>
      </c>
      <c r="G2554" s="4" t="s">
        <v>4545</v>
      </c>
      <c r="H2554" s="4" t="s">
        <v>2</v>
      </c>
      <c r="I2554" s="4" t="s">
        <v>3032</v>
      </c>
      <c r="J2554" s="35" t="s">
        <v>3033</v>
      </c>
      <c r="K2554" s="12" t="s">
        <v>3191</v>
      </c>
    </row>
    <row r="2555" spans="1:11">
      <c r="A2555" s="11" t="s">
        <v>768</v>
      </c>
      <c r="B2555" s="4" t="s">
        <v>2874</v>
      </c>
      <c r="C2555" s="4" t="s">
        <v>1537</v>
      </c>
      <c r="D2555" s="4" t="s">
        <v>2184</v>
      </c>
      <c r="E2555" s="25">
        <v>0.36084598200000001</v>
      </c>
      <c r="F2555" s="26">
        <v>1.0999999999999999E-8</v>
      </c>
      <c r="G2555" s="4" t="s">
        <v>4545</v>
      </c>
      <c r="H2555" s="4" t="s">
        <v>2</v>
      </c>
      <c r="I2555" s="4" t="s">
        <v>3192</v>
      </c>
      <c r="J2555" s="35" t="s">
        <v>3193</v>
      </c>
      <c r="K2555" s="12" t="s">
        <v>3189</v>
      </c>
    </row>
    <row r="2556" spans="1:11">
      <c r="A2556" s="11" t="s">
        <v>768</v>
      </c>
      <c r="B2556" s="4" t="s">
        <v>1817</v>
      </c>
      <c r="C2556" s="4" t="s">
        <v>1537</v>
      </c>
      <c r="D2556" s="4" t="s">
        <v>2399</v>
      </c>
      <c r="E2556" s="25">
        <v>0.36084598200000001</v>
      </c>
      <c r="F2556" s="26">
        <v>1.0999999999999999E-8</v>
      </c>
      <c r="G2556" s="4" t="s">
        <v>4545</v>
      </c>
      <c r="H2556" s="4" t="s">
        <v>2</v>
      </c>
      <c r="I2556" s="4" t="s">
        <v>3192</v>
      </c>
      <c r="J2556" s="35" t="s">
        <v>3193</v>
      </c>
      <c r="K2556" s="12" t="s">
        <v>3186</v>
      </c>
    </row>
    <row r="2557" spans="1:11">
      <c r="A2557" s="11" t="s">
        <v>768</v>
      </c>
      <c r="B2557" s="4" t="s">
        <v>2871</v>
      </c>
      <c r="C2557" s="4" t="s">
        <v>1537</v>
      </c>
      <c r="D2557" s="4" t="s">
        <v>1531</v>
      </c>
      <c r="E2557" s="25">
        <v>0.36084598200000001</v>
      </c>
      <c r="F2557" s="26">
        <v>1.0999999999999999E-8</v>
      </c>
      <c r="G2557" s="4" t="s">
        <v>4545</v>
      </c>
      <c r="H2557" s="4" t="s">
        <v>2</v>
      </c>
      <c r="I2557" s="4" t="s">
        <v>3192</v>
      </c>
      <c r="J2557" s="35" t="s">
        <v>3193</v>
      </c>
      <c r="K2557" s="12" t="s">
        <v>1520</v>
      </c>
    </row>
    <row r="2558" spans="1:11">
      <c r="A2558" s="11" t="s">
        <v>768</v>
      </c>
      <c r="B2558" s="4" t="s">
        <v>2873</v>
      </c>
      <c r="C2558" s="4" t="s">
        <v>1537</v>
      </c>
      <c r="D2558" s="4" t="s">
        <v>1531</v>
      </c>
      <c r="E2558" s="25">
        <v>0.36084598200000001</v>
      </c>
      <c r="F2558" s="26">
        <v>1.0999999999999999E-8</v>
      </c>
      <c r="G2558" s="4" t="s">
        <v>4545</v>
      </c>
      <c r="H2558" s="4" t="s">
        <v>2</v>
      </c>
      <c r="I2558" s="4" t="s">
        <v>3192</v>
      </c>
      <c r="J2558" s="35" t="s">
        <v>3193</v>
      </c>
      <c r="K2558" s="12" t="s">
        <v>3190</v>
      </c>
    </row>
    <row r="2559" spans="1:11">
      <c r="A2559" s="11" t="s">
        <v>768</v>
      </c>
      <c r="B2559" s="4" t="s">
        <v>2872</v>
      </c>
      <c r="C2559" s="4" t="s">
        <v>1537</v>
      </c>
      <c r="D2559" s="4" t="s">
        <v>1531</v>
      </c>
      <c r="E2559" s="25">
        <v>0.36084598200000001</v>
      </c>
      <c r="F2559" s="26">
        <v>1.0999999999999999E-8</v>
      </c>
      <c r="G2559" s="4" t="s">
        <v>4545</v>
      </c>
      <c r="H2559" s="4" t="s">
        <v>2</v>
      </c>
      <c r="I2559" s="4" t="s">
        <v>3192</v>
      </c>
      <c r="J2559" s="35" t="s">
        <v>3193</v>
      </c>
      <c r="K2559" s="12" t="s">
        <v>3191</v>
      </c>
    </row>
    <row r="2560" spans="1:11">
      <c r="A2560" s="11" t="s">
        <v>762</v>
      </c>
      <c r="B2560" s="4" t="s">
        <v>2372</v>
      </c>
      <c r="C2560" s="4" t="s">
        <v>1520</v>
      </c>
      <c r="D2560" s="4" t="s">
        <v>1528</v>
      </c>
      <c r="E2560" s="25">
        <v>0.31185416100000002</v>
      </c>
      <c r="F2560" s="26">
        <v>1.1199999999999999E-8</v>
      </c>
      <c r="G2560" s="4" t="s">
        <v>530</v>
      </c>
      <c r="H2560" s="4" t="s">
        <v>2</v>
      </c>
      <c r="I2560" s="4" t="s">
        <v>2965</v>
      </c>
      <c r="J2560" s="35" t="s">
        <v>2966</v>
      </c>
      <c r="K2560" s="12" t="s">
        <v>1520</v>
      </c>
    </row>
    <row r="2561" spans="1:11">
      <c r="A2561" s="11" t="s">
        <v>762</v>
      </c>
      <c r="B2561" s="4" t="s">
        <v>2372</v>
      </c>
      <c r="C2561" s="4" t="s">
        <v>1520</v>
      </c>
      <c r="D2561" s="4" t="s">
        <v>1528</v>
      </c>
      <c r="E2561" s="25">
        <v>0.31185416100000002</v>
      </c>
      <c r="F2561" s="26">
        <v>1.1199999999999999E-8</v>
      </c>
      <c r="G2561" s="4" t="s">
        <v>530</v>
      </c>
      <c r="H2561" s="4" t="s">
        <v>2</v>
      </c>
      <c r="I2561" s="4" t="s">
        <v>3038</v>
      </c>
      <c r="J2561" s="35" t="s">
        <v>2929</v>
      </c>
      <c r="K2561" s="12" t="s">
        <v>1520</v>
      </c>
    </row>
    <row r="2562" spans="1:11">
      <c r="A2562" s="11" t="s">
        <v>762</v>
      </c>
      <c r="B2562" s="4" t="s">
        <v>2372</v>
      </c>
      <c r="C2562" s="4" t="s">
        <v>1520</v>
      </c>
      <c r="D2562" s="4" t="s">
        <v>1528</v>
      </c>
      <c r="E2562" s="25">
        <v>0.31185416100000002</v>
      </c>
      <c r="F2562" s="26">
        <v>1.1199999999999999E-8</v>
      </c>
      <c r="G2562" s="4" t="s">
        <v>530</v>
      </c>
      <c r="H2562" s="4" t="s">
        <v>2</v>
      </c>
      <c r="I2562" s="4" t="s">
        <v>3035</v>
      </c>
      <c r="J2562" s="35" t="s">
        <v>672</v>
      </c>
      <c r="K2562" s="12" t="s">
        <v>1520</v>
      </c>
    </row>
    <row r="2563" spans="1:11">
      <c r="A2563" s="11" t="s">
        <v>546</v>
      </c>
      <c r="B2563" s="4" t="s">
        <v>2613</v>
      </c>
      <c r="C2563" s="4" t="s">
        <v>1684</v>
      </c>
      <c r="D2563" s="4" t="s">
        <v>1528</v>
      </c>
      <c r="E2563" s="25">
        <v>0.19747601200000001</v>
      </c>
      <c r="F2563" s="26">
        <v>1.1700000000000001E-8</v>
      </c>
      <c r="G2563" s="4" t="s">
        <v>518</v>
      </c>
      <c r="H2563" s="4" t="s">
        <v>1</v>
      </c>
      <c r="I2563" s="4" t="s">
        <v>3030</v>
      </c>
      <c r="J2563" s="35" t="s">
        <v>635</v>
      </c>
      <c r="K2563" s="12" t="s">
        <v>1520</v>
      </c>
    </row>
    <row r="2564" spans="1:11">
      <c r="A2564" s="11" t="s">
        <v>546</v>
      </c>
      <c r="B2564" s="4" t="s">
        <v>2613</v>
      </c>
      <c r="C2564" s="4" t="s">
        <v>1684</v>
      </c>
      <c r="D2564" s="4" t="s">
        <v>1528</v>
      </c>
      <c r="E2564" s="25">
        <v>0.19747601200000001</v>
      </c>
      <c r="F2564" s="26">
        <v>1.1700000000000001E-8</v>
      </c>
      <c r="G2564" s="4" t="s">
        <v>518</v>
      </c>
      <c r="H2564" s="4" t="s">
        <v>1</v>
      </c>
      <c r="I2564" s="4" t="s">
        <v>3032</v>
      </c>
      <c r="J2564" s="35" t="s">
        <v>3033</v>
      </c>
      <c r="K2564" s="12" t="s">
        <v>1520</v>
      </c>
    </row>
    <row r="2565" spans="1:11">
      <c r="A2565" s="11" t="s">
        <v>526</v>
      </c>
      <c r="B2565" s="4" t="s">
        <v>2163</v>
      </c>
      <c r="C2565" s="4" t="s">
        <v>1520</v>
      </c>
      <c r="D2565" s="4" t="s">
        <v>1528</v>
      </c>
      <c r="E2565" s="25">
        <v>0.44409263700000001</v>
      </c>
      <c r="F2565" s="26">
        <v>1.2299999999999999E-8</v>
      </c>
      <c r="G2565" s="4" t="s">
        <v>4559</v>
      </c>
      <c r="H2565" s="4" t="s">
        <v>2</v>
      </c>
      <c r="I2565" s="4" t="s">
        <v>2967</v>
      </c>
      <c r="J2565" s="35" t="s">
        <v>529</v>
      </c>
      <c r="K2565" s="12" t="s">
        <v>1520</v>
      </c>
    </row>
    <row r="2566" spans="1:11">
      <c r="A2566" s="11" t="s">
        <v>1133</v>
      </c>
      <c r="B2566" s="4" t="s">
        <v>1811</v>
      </c>
      <c r="C2566" s="4" t="s">
        <v>1812</v>
      </c>
      <c r="D2566" s="4" t="s">
        <v>1528</v>
      </c>
      <c r="E2566" s="25">
        <v>0.54231247900000001</v>
      </c>
      <c r="F2566" s="26">
        <v>1.37E-8</v>
      </c>
      <c r="G2566" s="4" t="s">
        <v>531</v>
      </c>
      <c r="H2566" s="4" t="s">
        <v>0</v>
      </c>
      <c r="I2566" s="4" t="s">
        <v>3180</v>
      </c>
      <c r="J2566" s="35" t="s">
        <v>670</v>
      </c>
      <c r="K2566" s="12" t="s">
        <v>3026</v>
      </c>
    </row>
    <row r="2567" spans="1:11">
      <c r="A2567" s="11" t="s">
        <v>1133</v>
      </c>
      <c r="B2567" s="4" t="s">
        <v>2891</v>
      </c>
      <c r="C2567" s="4" t="s">
        <v>1520</v>
      </c>
      <c r="D2567" s="4" t="s">
        <v>1528</v>
      </c>
      <c r="E2567" s="25">
        <v>0.54231247900000001</v>
      </c>
      <c r="F2567" s="26">
        <v>1.37E-8</v>
      </c>
      <c r="G2567" s="4" t="s">
        <v>531</v>
      </c>
      <c r="H2567" s="4" t="s">
        <v>0</v>
      </c>
      <c r="I2567" s="4" t="s">
        <v>3180</v>
      </c>
      <c r="J2567" s="35" t="s">
        <v>670</v>
      </c>
      <c r="K2567" s="12" t="s">
        <v>1520</v>
      </c>
    </row>
    <row r="2568" spans="1:11">
      <c r="A2568" s="11" t="s">
        <v>1133</v>
      </c>
      <c r="B2568" s="4" t="s">
        <v>1811</v>
      </c>
      <c r="C2568" s="4" t="s">
        <v>1812</v>
      </c>
      <c r="D2568" s="4" t="s">
        <v>1528</v>
      </c>
      <c r="E2568" s="25">
        <v>0.54231247900000001</v>
      </c>
      <c r="F2568" s="26">
        <v>1.37E-8</v>
      </c>
      <c r="G2568" s="4" t="s">
        <v>531</v>
      </c>
      <c r="H2568" s="4" t="s">
        <v>0</v>
      </c>
      <c r="I2568" s="4" t="s">
        <v>3181</v>
      </c>
      <c r="J2568" s="35" t="s">
        <v>3182</v>
      </c>
      <c r="K2568" s="12" t="s">
        <v>3026</v>
      </c>
    </row>
    <row r="2569" spans="1:11">
      <c r="A2569" s="11" t="s">
        <v>1133</v>
      </c>
      <c r="B2569" s="4" t="s">
        <v>2891</v>
      </c>
      <c r="C2569" s="4" t="s">
        <v>1520</v>
      </c>
      <c r="D2569" s="4" t="s">
        <v>1528</v>
      </c>
      <c r="E2569" s="25">
        <v>0.54231247900000001</v>
      </c>
      <c r="F2569" s="26">
        <v>1.37E-8</v>
      </c>
      <c r="G2569" s="4" t="s">
        <v>531</v>
      </c>
      <c r="H2569" s="4" t="s">
        <v>0</v>
      </c>
      <c r="I2569" s="4" t="s">
        <v>3181</v>
      </c>
      <c r="J2569" s="35" t="s">
        <v>3182</v>
      </c>
      <c r="K2569" s="12" t="s">
        <v>1520</v>
      </c>
    </row>
    <row r="2570" spans="1:11">
      <c r="A2570" s="11" t="s">
        <v>1133</v>
      </c>
      <c r="B2570" s="4" t="s">
        <v>1811</v>
      </c>
      <c r="C2570" s="4" t="s">
        <v>1812</v>
      </c>
      <c r="D2570" s="4" t="s">
        <v>1528</v>
      </c>
      <c r="E2570" s="25">
        <v>0.35253580699999998</v>
      </c>
      <c r="F2570" s="26">
        <v>1.4300000000000001E-8</v>
      </c>
      <c r="G2570" s="4" t="s">
        <v>1344</v>
      </c>
      <c r="H2570" s="4" t="s">
        <v>0</v>
      </c>
      <c r="I2570" s="4" t="s">
        <v>3180</v>
      </c>
      <c r="J2570" s="35" t="s">
        <v>670</v>
      </c>
      <c r="K2570" s="12" t="s">
        <v>3026</v>
      </c>
    </row>
    <row r="2571" spans="1:11">
      <c r="A2571" s="11" t="s">
        <v>1133</v>
      </c>
      <c r="B2571" s="4" t="s">
        <v>2891</v>
      </c>
      <c r="C2571" s="4" t="s">
        <v>1520</v>
      </c>
      <c r="D2571" s="4" t="s">
        <v>1528</v>
      </c>
      <c r="E2571" s="25">
        <v>0.35253580699999998</v>
      </c>
      <c r="F2571" s="26">
        <v>1.4300000000000001E-8</v>
      </c>
      <c r="G2571" s="4" t="s">
        <v>1344</v>
      </c>
      <c r="H2571" s="4" t="s">
        <v>0</v>
      </c>
      <c r="I2571" s="4" t="s">
        <v>3180</v>
      </c>
      <c r="J2571" s="35" t="s">
        <v>670</v>
      </c>
      <c r="K2571" s="12" t="s">
        <v>1520</v>
      </c>
    </row>
    <row r="2572" spans="1:11">
      <c r="A2572" s="11" t="s">
        <v>1133</v>
      </c>
      <c r="B2572" s="4" t="s">
        <v>1811</v>
      </c>
      <c r="C2572" s="4" t="s">
        <v>1812</v>
      </c>
      <c r="D2572" s="4" t="s">
        <v>1528</v>
      </c>
      <c r="E2572" s="25">
        <v>0.35253580699999998</v>
      </c>
      <c r="F2572" s="26">
        <v>1.4300000000000001E-8</v>
      </c>
      <c r="G2572" s="4" t="s">
        <v>1344</v>
      </c>
      <c r="H2572" s="4" t="s">
        <v>0</v>
      </c>
      <c r="I2572" s="4" t="s">
        <v>3181</v>
      </c>
      <c r="J2572" s="35" t="s">
        <v>3182</v>
      </c>
      <c r="K2572" s="12" t="s">
        <v>3026</v>
      </c>
    </row>
    <row r="2573" spans="1:11">
      <c r="A2573" s="11" t="s">
        <v>1133</v>
      </c>
      <c r="B2573" s="4" t="s">
        <v>2891</v>
      </c>
      <c r="C2573" s="4" t="s">
        <v>1520</v>
      </c>
      <c r="D2573" s="4" t="s">
        <v>1528</v>
      </c>
      <c r="E2573" s="25">
        <v>0.35253580699999998</v>
      </c>
      <c r="F2573" s="26">
        <v>1.4300000000000001E-8</v>
      </c>
      <c r="G2573" s="4" t="s">
        <v>1344</v>
      </c>
      <c r="H2573" s="4" t="s">
        <v>0</v>
      </c>
      <c r="I2573" s="4" t="s">
        <v>3181</v>
      </c>
      <c r="J2573" s="35" t="s">
        <v>3182</v>
      </c>
      <c r="K2573" s="12" t="s">
        <v>1520</v>
      </c>
    </row>
    <row r="2574" spans="1:11">
      <c r="A2574" s="11" t="s">
        <v>1210</v>
      </c>
      <c r="B2574" s="4" t="s">
        <v>1937</v>
      </c>
      <c r="C2574" s="4" t="s">
        <v>1520</v>
      </c>
      <c r="D2574" s="4" t="s">
        <v>1528</v>
      </c>
      <c r="E2574" s="25">
        <v>3.6243951839999999</v>
      </c>
      <c r="F2574" s="26">
        <v>1.51E-8</v>
      </c>
      <c r="G2574" s="4" t="s">
        <v>536</v>
      </c>
      <c r="H2574" s="4" t="s">
        <v>0</v>
      </c>
      <c r="I2574" s="4" t="s">
        <v>2956</v>
      </c>
      <c r="J2574" s="35" t="s">
        <v>1210</v>
      </c>
      <c r="K2574" s="12" t="s">
        <v>3230</v>
      </c>
    </row>
    <row r="2575" spans="1:11">
      <c r="A2575" s="11" t="s">
        <v>1210</v>
      </c>
      <c r="B2575" s="4" t="s">
        <v>1948</v>
      </c>
      <c r="C2575" s="4" t="s">
        <v>1520</v>
      </c>
      <c r="D2575" s="4" t="s">
        <v>1908</v>
      </c>
      <c r="E2575" s="25">
        <v>3.6243951839999999</v>
      </c>
      <c r="F2575" s="26">
        <v>1.51E-8</v>
      </c>
      <c r="G2575" s="4" t="s">
        <v>536</v>
      </c>
      <c r="H2575" s="4" t="s">
        <v>0</v>
      </c>
      <c r="I2575" s="4" t="s">
        <v>2956</v>
      </c>
      <c r="J2575" s="35" t="s">
        <v>1210</v>
      </c>
      <c r="K2575" s="12" t="s">
        <v>3143</v>
      </c>
    </row>
    <row r="2576" spans="1:11">
      <c r="A2576" s="11" t="s">
        <v>1210</v>
      </c>
      <c r="B2576" s="4" t="s">
        <v>1951</v>
      </c>
      <c r="C2576" s="4" t="s">
        <v>1520</v>
      </c>
      <c r="D2576" s="4" t="s">
        <v>3231</v>
      </c>
      <c r="E2576" s="25">
        <v>3.6243951839999999</v>
      </c>
      <c r="F2576" s="26">
        <v>1.51E-8</v>
      </c>
      <c r="G2576" s="4" t="s">
        <v>536</v>
      </c>
      <c r="H2576" s="4" t="s">
        <v>0</v>
      </c>
      <c r="I2576" s="4" t="s">
        <v>2956</v>
      </c>
      <c r="J2576" s="35" t="s">
        <v>1210</v>
      </c>
      <c r="K2576" s="12" t="s">
        <v>3232</v>
      </c>
    </row>
    <row r="2577" spans="1:11">
      <c r="A2577" s="11" t="s">
        <v>1210</v>
      </c>
      <c r="B2577" s="4" t="s">
        <v>1941</v>
      </c>
      <c r="C2577" s="4" t="s">
        <v>1520</v>
      </c>
      <c r="D2577" s="4" t="s">
        <v>3231</v>
      </c>
      <c r="E2577" s="25">
        <v>3.6243951839999999</v>
      </c>
      <c r="F2577" s="26">
        <v>1.51E-8</v>
      </c>
      <c r="G2577" s="4" t="s">
        <v>536</v>
      </c>
      <c r="H2577" s="4" t="s">
        <v>0</v>
      </c>
      <c r="I2577" s="4" t="s">
        <v>2956</v>
      </c>
      <c r="J2577" s="35" t="s">
        <v>1210</v>
      </c>
      <c r="K2577" s="12" t="s">
        <v>3233</v>
      </c>
    </row>
    <row r="2578" spans="1:11">
      <c r="A2578" s="11" t="s">
        <v>1210</v>
      </c>
      <c r="B2578" s="4" t="s">
        <v>1924</v>
      </c>
      <c r="C2578" s="4" t="s">
        <v>1520</v>
      </c>
      <c r="D2578" s="4" t="s">
        <v>1908</v>
      </c>
      <c r="E2578" s="25">
        <v>3.6243951839999999</v>
      </c>
      <c r="F2578" s="26">
        <v>1.51E-8</v>
      </c>
      <c r="G2578" s="4" t="s">
        <v>536</v>
      </c>
      <c r="H2578" s="4" t="s">
        <v>0</v>
      </c>
      <c r="I2578" s="4" t="s">
        <v>2956</v>
      </c>
      <c r="J2578" s="35" t="s">
        <v>1210</v>
      </c>
      <c r="K2578" s="12" t="s">
        <v>3143</v>
      </c>
    </row>
    <row r="2579" spans="1:11">
      <c r="A2579" s="11" t="s">
        <v>1210</v>
      </c>
      <c r="B2579" s="4" t="s">
        <v>1907</v>
      </c>
      <c r="C2579" s="4" t="s">
        <v>1520</v>
      </c>
      <c r="D2579" s="4" t="s">
        <v>1908</v>
      </c>
      <c r="E2579" s="25">
        <v>3.6243951839999999</v>
      </c>
      <c r="F2579" s="26">
        <v>1.51E-8</v>
      </c>
      <c r="G2579" s="4" t="s">
        <v>536</v>
      </c>
      <c r="H2579" s="4" t="s">
        <v>0</v>
      </c>
      <c r="I2579" s="4" t="s">
        <v>2956</v>
      </c>
      <c r="J2579" s="35" t="s">
        <v>1210</v>
      </c>
      <c r="K2579" s="12" t="s">
        <v>3234</v>
      </c>
    </row>
    <row r="2580" spans="1:11">
      <c r="A2580" s="11" t="s">
        <v>1210</v>
      </c>
      <c r="B2580" s="4" t="s">
        <v>1930</v>
      </c>
      <c r="C2580" s="4" t="s">
        <v>1520</v>
      </c>
      <c r="D2580" s="4" t="s">
        <v>1908</v>
      </c>
      <c r="E2580" s="25">
        <v>3.6243951839999999</v>
      </c>
      <c r="F2580" s="26">
        <v>1.51E-8</v>
      </c>
      <c r="G2580" s="4" t="s">
        <v>536</v>
      </c>
      <c r="H2580" s="4" t="s">
        <v>0</v>
      </c>
      <c r="I2580" s="4" t="s">
        <v>2956</v>
      </c>
      <c r="J2580" s="35" t="s">
        <v>1210</v>
      </c>
      <c r="K2580" s="12" t="s">
        <v>3185</v>
      </c>
    </row>
    <row r="2581" spans="1:11">
      <c r="A2581" s="11" t="s">
        <v>1210</v>
      </c>
      <c r="B2581" s="4" t="s">
        <v>1935</v>
      </c>
      <c r="C2581" s="4" t="s">
        <v>1520</v>
      </c>
      <c r="D2581" s="4" t="s">
        <v>3231</v>
      </c>
      <c r="E2581" s="25">
        <v>3.6243951839999999</v>
      </c>
      <c r="F2581" s="26">
        <v>1.51E-8</v>
      </c>
      <c r="G2581" s="4" t="s">
        <v>536</v>
      </c>
      <c r="H2581" s="4" t="s">
        <v>0</v>
      </c>
      <c r="I2581" s="4" t="s">
        <v>2956</v>
      </c>
      <c r="J2581" s="35" t="s">
        <v>1210</v>
      </c>
      <c r="K2581" s="12" t="s">
        <v>3235</v>
      </c>
    </row>
    <row r="2582" spans="1:11">
      <c r="A2582" s="11" t="s">
        <v>1210</v>
      </c>
      <c r="B2582" s="4" t="s">
        <v>1785</v>
      </c>
      <c r="C2582" s="4" t="s">
        <v>1520</v>
      </c>
      <c r="D2582" s="4" t="s">
        <v>1521</v>
      </c>
      <c r="E2582" s="25">
        <v>3.6243951839999999</v>
      </c>
      <c r="F2582" s="26">
        <v>1.51E-8</v>
      </c>
      <c r="G2582" s="4" t="s">
        <v>536</v>
      </c>
      <c r="H2582" s="4" t="s">
        <v>0</v>
      </c>
      <c r="I2582" s="4" t="s">
        <v>2956</v>
      </c>
      <c r="J2582" s="35" t="s">
        <v>1210</v>
      </c>
      <c r="K2582" s="12" t="s">
        <v>3143</v>
      </c>
    </row>
    <row r="2583" spans="1:11">
      <c r="A2583" s="11" t="s">
        <v>1210</v>
      </c>
      <c r="B2583" s="4" t="s">
        <v>1917</v>
      </c>
      <c r="C2583" s="4" t="s">
        <v>1520</v>
      </c>
      <c r="D2583" s="4" t="s">
        <v>1521</v>
      </c>
      <c r="E2583" s="25">
        <v>3.6243951839999999</v>
      </c>
      <c r="F2583" s="26">
        <v>1.51E-8</v>
      </c>
      <c r="G2583" s="4" t="s">
        <v>536</v>
      </c>
      <c r="H2583" s="4" t="s">
        <v>0</v>
      </c>
      <c r="I2583" s="4" t="s">
        <v>2956</v>
      </c>
      <c r="J2583" s="35" t="s">
        <v>1210</v>
      </c>
      <c r="K2583" s="12" t="s">
        <v>3184</v>
      </c>
    </row>
    <row r="2584" spans="1:11">
      <c r="A2584" s="11" t="s">
        <v>1210</v>
      </c>
      <c r="B2584" s="4" t="s">
        <v>1942</v>
      </c>
      <c r="C2584" s="4" t="s">
        <v>1520</v>
      </c>
      <c r="D2584" s="4" t="s">
        <v>1521</v>
      </c>
      <c r="E2584" s="25">
        <v>3.6243951839999999</v>
      </c>
      <c r="F2584" s="26">
        <v>1.51E-8</v>
      </c>
      <c r="G2584" s="4" t="s">
        <v>536</v>
      </c>
      <c r="H2584" s="4" t="s">
        <v>0</v>
      </c>
      <c r="I2584" s="4" t="s">
        <v>2956</v>
      </c>
      <c r="J2584" s="35" t="s">
        <v>1210</v>
      </c>
      <c r="K2584" s="12" t="s">
        <v>1520</v>
      </c>
    </row>
    <row r="2585" spans="1:11">
      <c r="A2585" s="11" t="s">
        <v>1210</v>
      </c>
      <c r="B2585" s="4" t="s">
        <v>1922</v>
      </c>
      <c r="C2585" s="4" t="s">
        <v>1520</v>
      </c>
      <c r="D2585" s="4" t="s">
        <v>1521</v>
      </c>
      <c r="E2585" s="25">
        <v>3.6243951839999999</v>
      </c>
      <c r="F2585" s="26">
        <v>1.51E-8</v>
      </c>
      <c r="G2585" s="4" t="s">
        <v>536</v>
      </c>
      <c r="H2585" s="4" t="s">
        <v>0</v>
      </c>
      <c r="I2585" s="4" t="s">
        <v>2956</v>
      </c>
      <c r="J2585" s="35" t="s">
        <v>1210</v>
      </c>
      <c r="K2585" s="12" t="s">
        <v>3236</v>
      </c>
    </row>
    <row r="2586" spans="1:11">
      <c r="A2586" s="11" t="s">
        <v>1210</v>
      </c>
      <c r="B2586" s="4" t="s">
        <v>1793</v>
      </c>
      <c r="C2586" s="4" t="s">
        <v>1520</v>
      </c>
      <c r="D2586" s="4" t="s">
        <v>1521</v>
      </c>
      <c r="E2586" s="25">
        <v>3.6243951839999999</v>
      </c>
      <c r="F2586" s="26">
        <v>1.51E-8</v>
      </c>
      <c r="G2586" s="4" t="s">
        <v>536</v>
      </c>
      <c r="H2586" s="4" t="s">
        <v>0</v>
      </c>
      <c r="I2586" s="4" t="s">
        <v>2956</v>
      </c>
      <c r="J2586" s="35" t="s">
        <v>1210</v>
      </c>
      <c r="K2586" s="12" t="s">
        <v>3075</v>
      </c>
    </row>
    <row r="2587" spans="1:11">
      <c r="A2587" s="11" t="s">
        <v>1210</v>
      </c>
      <c r="B2587" s="4" t="s">
        <v>1912</v>
      </c>
      <c r="C2587" s="4" t="s">
        <v>1520</v>
      </c>
      <c r="D2587" s="4" t="s">
        <v>3231</v>
      </c>
      <c r="E2587" s="25">
        <v>3.6243951839999999</v>
      </c>
      <c r="F2587" s="26">
        <v>1.51E-8</v>
      </c>
      <c r="G2587" s="4" t="s">
        <v>536</v>
      </c>
      <c r="H2587" s="4" t="s">
        <v>0</v>
      </c>
      <c r="I2587" s="4" t="s">
        <v>2956</v>
      </c>
      <c r="J2587" s="35" t="s">
        <v>1210</v>
      </c>
      <c r="K2587" s="12" t="s">
        <v>3098</v>
      </c>
    </row>
    <row r="2588" spans="1:11">
      <c r="A2588" s="11" t="s">
        <v>1210</v>
      </c>
      <c r="B2588" s="4" t="s">
        <v>1932</v>
      </c>
      <c r="C2588" s="4" t="s">
        <v>1520</v>
      </c>
      <c r="D2588" s="4" t="s">
        <v>1521</v>
      </c>
      <c r="E2588" s="25">
        <v>3.6243951839999999</v>
      </c>
      <c r="F2588" s="26">
        <v>1.51E-8</v>
      </c>
      <c r="G2588" s="4" t="s">
        <v>536</v>
      </c>
      <c r="H2588" s="4" t="s">
        <v>0</v>
      </c>
      <c r="I2588" s="4" t="s">
        <v>2956</v>
      </c>
      <c r="J2588" s="35" t="s">
        <v>1210</v>
      </c>
      <c r="K2588" s="12" t="s">
        <v>3237</v>
      </c>
    </row>
    <row r="2589" spans="1:11">
      <c r="A2589" s="11" t="s">
        <v>1210</v>
      </c>
      <c r="B2589" s="4" t="s">
        <v>1920</v>
      </c>
      <c r="C2589" s="4" t="s">
        <v>1520</v>
      </c>
      <c r="D2589" s="4" t="s">
        <v>1521</v>
      </c>
      <c r="E2589" s="25">
        <v>3.6243951839999999</v>
      </c>
      <c r="F2589" s="26">
        <v>1.51E-8</v>
      </c>
      <c r="G2589" s="4" t="s">
        <v>536</v>
      </c>
      <c r="H2589" s="4" t="s">
        <v>0</v>
      </c>
      <c r="I2589" s="4" t="s">
        <v>2956</v>
      </c>
      <c r="J2589" s="35" t="s">
        <v>1210</v>
      </c>
      <c r="K2589" s="12" t="s">
        <v>3238</v>
      </c>
    </row>
    <row r="2590" spans="1:11">
      <c r="A2590" s="11" t="s">
        <v>1210</v>
      </c>
      <c r="B2590" s="4" t="s">
        <v>1927</v>
      </c>
      <c r="C2590" s="4" t="s">
        <v>1520</v>
      </c>
      <c r="D2590" s="4" t="s">
        <v>1521</v>
      </c>
      <c r="E2590" s="25">
        <v>3.6243951839999999</v>
      </c>
      <c r="F2590" s="26">
        <v>1.51E-8</v>
      </c>
      <c r="G2590" s="4" t="s">
        <v>536</v>
      </c>
      <c r="H2590" s="4" t="s">
        <v>0</v>
      </c>
      <c r="I2590" s="4" t="s">
        <v>2956</v>
      </c>
      <c r="J2590" s="35" t="s">
        <v>1210</v>
      </c>
      <c r="K2590" s="12" t="s">
        <v>1520</v>
      </c>
    </row>
    <row r="2591" spans="1:11">
      <c r="A2591" s="11" t="s">
        <v>1210</v>
      </c>
      <c r="B2591" s="4" t="s">
        <v>1916</v>
      </c>
      <c r="C2591" s="4" t="s">
        <v>1520</v>
      </c>
      <c r="D2591" s="4" t="s">
        <v>1521</v>
      </c>
      <c r="E2591" s="25">
        <v>3.6243951839999999</v>
      </c>
      <c r="F2591" s="26">
        <v>1.51E-8</v>
      </c>
      <c r="G2591" s="4" t="s">
        <v>536</v>
      </c>
      <c r="H2591" s="4" t="s">
        <v>0</v>
      </c>
      <c r="I2591" s="4" t="s">
        <v>2956</v>
      </c>
      <c r="J2591" s="35" t="s">
        <v>1210</v>
      </c>
      <c r="K2591" s="12" t="s">
        <v>3184</v>
      </c>
    </row>
    <row r="2592" spans="1:11">
      <c r="A2592" s="11" t="s">
        <v>1210</v>
      </c>
      <c r="B2592" s="4" t="s">
        <v>1921</v>
      </c>
      <c r="C2592" s="4" t="s">
        <v>1520</v>
      </c>
      <c r="D2592" s="4" t="s">
        <v>1521</v>
      </c>
      <c r="E2592" s="25">
        <v>3.6243951839999999</v>
      </c>
      <c r="F2592" s="26">
        <v>1.51E-8</v>
      </c>
      <c r="G2592" s="4" t="s">
        <v>536</v>
      </c>
      <c r="H2592" s="4" t="s">
        <v>0</v>
      </c>
      <c r="I2592" s="4" t="s">
        <v>2956</v>
      </c>
      <c r="J2592" s="35" t="s">
        <v>1210</v>
      </c>
      <c r="K2592" s="12" t="s">
        <v>3184</v>
      </c>
    </row>
    <row r="2593" spans="1:11">
      <c r="A2593" s="11" t="s">
        <v>1210</v>
      </c>
      <c r="B2593" s="4" t="s">
        <v>1824</v>
      </c>
      <c r="C2593" s="4" t="s">
        <v>1520</v>
      </c>
      <c r="D2593" s="4" t="s">
        <v>1521</v>
      </c>
      <c r="E2593" s="25">
        <v>3.6243951839999999</v>
      </c>
      <c r="F2593" s="26">
        <v>1.51E-8</v>
      </c>
      <c r="G2593" s="4" t="s">
        <v>536</v>
      </c>
      <c r="H2593" s="4" t="s">
        <v>0</v>
      </c>
      <c r="I2593" s="4" t="s">
        <v>2956</v>
      </c>
      <c r="J2593" s="35" t="s">
        <v>1210</v>
      </c>
      <c r="K2593" s="12" t="s">
        <v>3239</v>
      </c>
    </row>
    <row r="2594" spans="1:11">
      <c r="A2594" s="11" t="s">
        <v>1210</v>
      </c>
      <c r="B2594" s="4" t="s">
        <v>1910</v>
      </c>
      <c r="C2594" s="4" t="s">
        <v>1520</v>
      </c>
      <c r="D2594" s="4" t="s">
        <v>1521</v>
      </c>
      <c r="E2594" s="25">
        <v>3.6243951839999999</v>
      </c>
      <c r="F2594" s="26">
        <v>1.51E-8</v>
      </c>
      <c r="G2594" s="4" t="s">
        <v>536</v>
      </c>
      <c r="H2594" s="4" t="s">
        <v>0</v>
      </c>
      <c r="I2594" s="4" t="s">
        <v>2956</v>
      </c>
      <c r="J2594" s="35" t="s">
        <v>1210</v>
      </c>
      <c r="K2594" s="12" t="s">
        <v>3037</v>
      </c>
    </row>
    <row r="2595" spans="1:11">
      <c r="A2595" s="11" t="s">
        <v>1210</v>
      </c>
      <c r="B2595" s="4" t="s">
        <v>1911</v>
      </c>
      <c r="C2595" s="4" t="s">
        <v>1520</v>
      </c>
      <c r="D2595" s="4" t="s">
        <v>1521</v>
      </c>
      <c r="E2595" s="25">
        <v>3.6243951839999999</v>
      </c>
      <c r="F2595" s="26">
        <v>1.51E-8</v>
      </c>
      <c r="G2595" s="4" t="s">
        <v>536</v>
      </c>
      <c r="H2595" s="4" t="s">
        <v>0</v>
      </c>
      <c r="I2595" s="4" t="s">
        <v>2956</v>
      </c>
      <c r="J2595" s="35" t="s">
        <v>1210</v>
      </c>
      <c r="K2595" s="12" t="s">
        <v>3144</v>
      </c>
    </row>
    <row r="2596" spans="1:11">
      <c r="A2596" s="11" t="s">
        <v>1210</v>
      </c>
      <c r="B2596" s="4" t="s">
        <v>1519</v>
      </c>
      <c r="C2596" s="4" t="s">
        <v>1520</v>
      </c>
      <c r="D2596" s="4" t="s">
        <v>1521</v>
      </c>
      <c r="E2596" s="25">
        <v>3.6243951839999999</v>
      </c>
      <c r="F2596" s="26">
        <v>1.51E-8</v>
      </c>
      <c r="G2596" s="4" t="s">
        <v>536</v>
      </c>
      <c r="H2596" s="4" t="s">
        <v>0</v>
      </c>
      <c r="I2596" s="4" t="s">
        <v>2956</v>
      </c>
      <c r="J2596" s="35" t="s">
        <v>1210</v>
      </c>
      <c r="K2596" s="12" t="s">
        <v>3047</v>
      </c>
    </row>
    <row r="2597" spans="1:11">
      <c r="A2597" s="11" t="s">
        <v>1210</v>
      </c>
      <c r="B2597" s="4" t="s">
        <v>1943</v>
      </c>
      <c r="C2597" s="4" t="s">
        <v>1520</v>
      </c>
      <c r="D2597" s="4" t="s">
        <v>1521</v>
      </c>
      <c r="E2597" s="25">
        <v>3.6243951839999999</v>
      </c>
      <c r="F2597" s="26">
        <v>1.51E-8</v>
      </c>
      <c r="G2597" s="4" t="s">
        <v>536</v>
      </c>
      <c r="H2597" s="4" t="s">
        <v>0</v>
      </c>
      <c r="I2597" s="4" t="s">
        <v>2956</v>
      </c>
      <c r="J2597" s="35" t="s">
        <v>1210</v>
      </c>
      <c r="K2597" s="12" t="s">
        <v>3184</v>
      </c>
    </row>
    <row r="2598" spans="1:11">
      <c r="A2598" s="11" t="s">
        <v>1210</v>
      </c>
      <c r="B2598" s="4" t="s">
        <v>1594</v>
      </c>
      <c r="C2598" s="4" t="s">
        <v>1520</v>
      </c>
      <c r="D2598" s="4" t="s">
        <v>1521</v>
      </c>
      <c r="E2598" s="25">
        <v>3.6243951839999999</v>
      </c>
      <c r="F2598" s="26">
        <v>1.51E-8</v>
      </c>
      <c r="G2598" s="4" t="s">
        <v>536</v>
      </c>
      <c r="H2598" s="4" t="s">
        <v>0</v>
      </c>
      <c r="I2598" s="4" t="s">
        <v>2956</v>
      </c>
      <c r="J2598" s="35" t="s">
        <v>1210</v>
      </c>
      <c r="K2598" s="12" t="s">
        <v>3174</v>
      </c>
    </row>
    <row r="2599" spans="1:11">
      <c r="A2599" s="11" t="s">
        <v>1210</v>
      </c>
      <c r="B2599" s="4" t="s">
        <v>1946</v>
      </c>
      <c r="C2599" s="4" t="s">
        <v>1520</v>
      </c>
      <c r="D2599" s="4" t="s">
        <v>1913</v>
      </c>
      <c r="E2599" s="25">
        <v>3.6243951839999999</v>
      </c>
      <c r="F2599" s="26">
        <v>1.51E-8</v>
      </c>
      <c r="G2599" s="4" t="s">
        <v>536</v>
      </c>
      <c r="H2599" s="4" t="s">
        <v>0</v>
      </c>
      <c r="I2599" s="4" t="s">
        <v>2956</v>
      </c>
      <c r="J2599" s="35" t="s">
        <v>1210</v>
      </c>
      <c r="K2599" s="12" t="s">
        <v>1520</v>
      </c>
    </row>
    <row r="2600" spans="1:11">
      <c r="A2600" s="11" t="s">
        <v>1210</v>
      </c>
      <c r="B2600" s="4" t="s">
        <v>1945</v>
      </c>
      <c r="C2600" s="4" t="s">
        <v>1520</v>
      </c>
      <c r="D2600" s="4" t="s">
        <v>1521</v>
      </c>
      <c r="E2600" s="25">
        <v>3.6243951839999999</v>
      </c>
      <c r="F2600" s="26">
        <v>1.51E-8</v>
      </c>
      <c r="G2600" s="4" t="s">
        <v>536</v>
      </c>
      <c r="H2600" s="4" t="s">
        <v>0</v>
      </c>
      <c r="I2600" s="4" t="s">
        <v>2956</v>
      </c>
      <c r="J2600" s="35" t="s">
        <v>1210</v>
      </c>
      <c r="K2600" s="12" t="s">
        <v>3184</v>
      </c>
    </row>
    <row r="2601" spans="1:11">
      <c r="A2601" s="11" t="s">
        <v>1210</v>
      </c>
      <c r="B2601" s="4" t="s">
        <v>1923</v>
      </c>
      <c r="C2601" s="4" t="s">
        <v>1520</v>
      </c>
      <c r="D2601" s="4" t="s">
        <v>1521</v>
      </c>
      <c r="E2601" s="25">
        <v>3.6243951839999999</v>
      </c>
      <c r="F2601" s="26">
        <v>1.51E-8</v>
      </c>
      <c r="G2601" s="4" t="s">
        <v>536</v>
      </c>
      <c r="H2601" s="4" t="s">
        <v>0</v>
      </c>
      <c r="I2601" s="4" t="s">
        <v>2956</v>
      </c>
      <c r="J2601" s="35" t="s">
        <v>1210</v>
      </c>
      <c r="K2601" s="12" t="s">
        <v>3143</v>
      </c>
    </row>
    <row r="2602" spans="1:11">
      <c r="A2602" s="11" t="s">
        <v>1210</v>
      </c>
      <c r="B2602" s="4" t="s">
        <v>1950</v>
      </c>
      <c r="C2602" s="4" t="s">
        <v>1520</v>
      </c>
      <c r="D2602" s="4" t="s">
        <v>1521</v>
      </c>
      <c r="E2602" s="25">
        <v>3.6243951839999999</v>
      </c>
      <c r="F2602" s="26">
        <v>1.51E-8</v>
      </c>
      <c r="G2602" s="4" t="s">
        <v>536</v>
      </c>
      <c r="H2602" s="4" t="s">
        <v>0</v>
      </c>
      <c r="I2602" s="4" t="s">
        <v>2956</v>
      </c>
      <c r="J2602" s="35" t="s">
        <v>1210</v>
      </c>
      <c r="K2602" s="12" t="s">
        <v>3042</v>
      </c>
    </row>
    <row r="2603" spans="1:11">
      <c r="A2603" s="11" t="s">
        <v>1210</v>
      </c>
      <c r="B2603" s="4" t="s">
        <v>1938</v>
      </c>
      <c r="C2603" s="4" t="s">
        <v>1520</v>
      </c>
      <c r="D2603" s="4" t="s">
        <v>1521</v>
      </c>
      <c r="E2603" s="25">
        <v>3.6243951839999999</v>
      </c>
      <c r="F2603" s="26">
        <v>1.51E-8</v>
      </c>
      <c r="G2603" s="4" t="s">
        <v>536</v>
      </c>
      <c r="H2603" s="4" t="s">
        <v>0</v>
      </c>
      <c r="I2603" s="4" t="s">
        <v>2956</v>
      </c>
      <c r="J2603" s="35" t="s">
        <v>1210</v>
      </c>
      <c r="K2603" s="12" t="s">
        <v>1520</v>
      </c>
    </row>
    <row r="2604" spans="1:11">
      <c r="A2604" s="11" t="s">
        <v>1210</v>
      </c>
      <c r="B2604" s="4" t="s">
        <v>1928</v>
      </c>
      <c r="C2604" s="4" t="s">
        <v>1520</v>
      </c>
      <c r="D2604" s="4" t="s">
        <v>1913</v>
      </c>
      <c r="E2604" s="25">
        <v>3.6243951839999999</v>
      </c>
      <c r="F2604" s="26">
        <v>1.51E-8</v>
      </c>
      <c r="G2604" s="4" t="s">
        <v>536</v>
      </c>
      <c r="H2604" s="4" t="s">
        <v>0</v>
      </c>
      <c r="I2604" s="4" t="s">
        <v>2956</v>
      </c>
      <c r="J2604" s="35" t="s">
        <v>1210</v>
      </c>
      <c r="K2604" s="12" t="s">
        <v>3240</v>
      </c>
    </row>
    <row r="2605" spans="1:11">
      <c r="A2605" s="11" t="s">
        <v>1210</v>
      </c>
      <c r="B2605" s="4" t="s">
        <v>1925</v>
      </c>
      <c r="C2605" s="4" t="s">
        <v>1520</v>
      </c>
      <c r="D2605" s="4" t="s">
        <v>1521</v>
      </c>
      <c r="E2605" s="25">
        <v>3.6243951839999999</v>
      </c>
      <c r="F2605" s="26">
        <v>1.51E-8</v>
      </c>
      <c r="G2605" s="4" t="s">
        <v>536</v>
      </c>
      <c r="H2605" s="4" t="s">
        <v>0</v>
      </c>
      <c r="I2605" s="4" t="s">
        <v>2956</v>
      </c>
      <c r="J2605" s="35" t="s">
        <v>1210</v>
      </c>
      <c r="K2605" s="12" t="s">
        <v>3031</v>
      </c>
    </row>
    <row r="2606" spans="1:11">
      <c r="A2606" s="11" t="s">
        <v>1210</v>
      </c>
      <c r="B2606" s="4" t="s">
        <v>1933</v>
      </c>
      <c r="C2606" s="4" t="s">
        <v>1520</v>
      </c>
      <c r="D2606" s="4" t="s">
        <v>1521</v>
      </c>
      <c r="E2606" s="25">
        <v>3.6243951839999999</v>
      </c>
      <c r="F2606" s="26">
        <v>1.51E-8</v>
      </c>
      <c r="G2606" s="4" t="s">
        <v>536</v>
      </c>
      <c r="H2606" s="4" t="s">
        <v>0</v>
      </c>
      <c r="I2606" s="4" t="s">
        <v>2956</v>
      </c>
      <c r="J2606" s="35" t="s">
        <v>1210</v>
      </c>
      <c r="K2606" s="12" t="s">
        <v>1520</v>
      </c>
    </row>
    <row r="2607" spans="1:11">
      <c r="A2607" s="11" t="s">
        <v>1210</v>
      </c>
      <c r="B2607" s="4" t="s">
        <v>1926</v>
      </c>
      <c r="C2607" s="4" t="s">
        <v>1520</v>
      </c>
      <c r="D2607" s="4" t="s">
        <v>1521</v>
      </c>
      <c r="E2607" s="25">
        <v>3.6243951839999999</v>
      </c>
      <c r="F2607" s="26">
        <v>1.51E-8</v>
      </c>
      <c r="G2607" s="4" t="s">
        <v>536</v>
      </c>
      <c r="H2607" s="4" t="s">
        <v>0</v>
      </c>
      <c r="I2607" s="4" t="s">
        <v>2956</v>
      </c>
      <c r="J2607" s="35" t="s">
        <v>1210</v>
      </c>
      <c r="K2607" s="12" t="s">
        <v>3169</v>
      </c>
    </row>
    <row r="2608" spans="1:11">
      <c r="A2608" s="11" t="s">
        <v>1210</v>
      </c>
      <c r="B2608" s="4" t="s">
        <v>1952</v>
      </c>
      <c r="C2608" s="4" t="s">
        <v>1520</v>
      </c>
      <c r="D2608" s="4" t="s">
        <v>1913</v>
      </c>
      <c r="E2608" s="25">
        <v>3.6243951839999999</v>
      </c>
      <c r="F2608" s="26">
        <v>1.51E-8</v>
      </c>
      <c r="G2608" s="4" t="s">
        <v>536</v>
      </c>
      <c r="H2608" s="4" t="s">
        <v>0</v>
      </c>
      <c r="I2608" s="4" t="s">
        <v>2956</v>
      </c>
      <c r="J2608" s="35" t="s">
        <v>1210</v>
      </c>
      <c r="K2608" s="12" t="s">
        <v>3241</v>
      </c>
    </row>
    <row r="2609" spans="1:11">
      <c r="A2609" s="11" t="s">
        <v>1210</v>
      </c>
      <c r="B2609" s="4" t="s">
        <v>1949</v>
      </c>
      <c r="C2609" s="4" t="s">
        <v>1520</v>
      </c>
      <c r="D2609" s="4" t="s">
        <v>1913</v>
      </c>
      <c r="E2609" s="25">
        <v>3.6243951839999999</v>
      </c>
      <c r="F2609" s="26">
        <v>1.51E-8</v>
      </c>
      <c r="G2609" s="4" t="s">
        <v>536</v>
      </c>
      <c r="H2609" s="4" t="s">
        <v>0</v>
      </c>
      <c r="I2609" s="4" t="s">
        <v>2956</v>
      </c>
      <c r="J2609" s="35" t="s">
        <v>1210</v>
      </c>
      <c r="K2609" s="12" t="s">
        <v>3242</v>
      </c>
    </row>
    <row r="2610" spans="1:11">
      <c r="A2610" s="11" t="s">
        <v>1210</v>
      </c>
      <c r="B2610" s="4" t="s">
        <v>1826</v>
      </c>
      <c r="C2610" s="4" t="s">
        <v>1520</v>
      </c>
      <c r="D2610" s="4" t="s">
        <v>1521</v>
      </c>
      <c r="E2610" s="25">
        <v>3.6243951839999999</v>
      </c>
      <c r="F2610" s="26">
        <v>1.51E-8</v>
      </c>
      <c r="G2610" s="4" t="s">
        <v>536</v>
      </c>
      <c r="H2610" s="4" t="s">
        <v>0</v>
      </c>
      <c r="I2610" s="4" t="s">
        <v>2956</v>
      </c>
      <c r="J2610" s="35" t="s">
        <v>1210</v>
      </c>
      <c r="K2610" s="12" t="s">
        <v>3243</v>
      </c>
    </row>
    <row r="2611" spans="1:11">
      <c r="A2611" s="11" t="s">
        <v>1210</v>
      </c>
      <c r="B2611" s="4" t="s">
        <v>1918</v>
      </c>
      <c r="C2611" s="4" t="s">
        <v>1520</v>
      </c>
      <c r="D2611" s="4" t="s">
        <v>1521</v>
      </c>
      <c r="E2611" s="25">
        <v>3.6243951839999999</v>
      </c>
      <c r="F2611" s="26">
        <v>1.51E-8</v>
      </c>
      <c r="G2611" s="4" t="s">
        <v>536</v>
      </c>
      <c r="H2611" s="4" t="s">
        <v>0</v>
      </c>
      <c r="I2611" s="4" t="s">
        <v>2956</v>
      </c>
      <c r="J2611" s="35" t="s">
        <v>1210</v>
      </c>
      <c r="K2611" s="12" t="s">
        <v>3143</v>
      </c>
    </row>
    <row r="2612" spans="1:11">
      <c r="A2612" s="11" t="s">
        <v>1210</v>
      </c>
      <c r="B2612" s="4" t="s">
        <v>1939</v>
      </c>
      <c r="C2612" s="4" t="s">
        <v>1520</v>
      </c>
      <c r="D2612" s="4" t="s">
        <v>1908</v>
      </c>
      <c r="E2612" s="25">
        <v>3.6243951839999999</v>
      </c>
      <c r="F2612" s="26">
        <v>1.51E-8</v>
      </c>
      <c r="G2612" s="4" t="s">
        <v>536</v>
      </c>
      <c r="H2612" s="4" t="s">
        <v>0</v>
      </c>
      <c r="I2612" s="4" t="s">
        <v>2956</v>
      </c>
      <c r="J2612" s="35" t="s">
        <v>1210</v>
      </c>
      <c r="K2612" s="12" t="s">
        <v>3244</v>
      </c>
    </row>
    <row r="2613" spans="1:11">
      <c r="A2613" s="11" t="s">
        <v>1210</v>
      </c>
      <c r="B2613" s="4" t="s">
        <v>1909</v>
      </c>
      <c r="C2613" s="4" t="s">
        <v>1520</v>
      </c>
      <c r="D2613" s="4" t="s">
        <v>1908</v>
      </c>
      <c r="E2613" s="25">
        <v>3.6243951839999999</v>
      </c>
      <c r="F2613" s="26">
        <v>1.51E-8</v>
      </c>
      <c r="G2613" s="4" t="s">
        <v>536</v>
      </c>
      <c r="H2613" s="4" t="s">
        <v>0</v>
      </c>
      <c r="I2613" s="4" t="s">
        <v>2956</v>
      </c>
      <c r="J2613" s="35" t="s">
        <v>1210</v>
      </c>
      <c r="K2613" s="12" t="s">
        <v>3143</v>
      </c>
    </row>
    <row r="2614" spans="1:11">
      <c r="A2614" s="11" t="s">
        <v>1210</v>
      </c>
      <c r="B2614" s="4" t="s">
        <v>1929</v>
      </c>
      <c r="C2614" s="4" t="s">
        <v>1520</v>
      </c>
      <c r="D2614" s="4" t="s">
        <v>1908</v>
      </c>
      <c r="E2614" s="25">
        <v>3.6243951839999999</v>
      </c>
      <c r="F2614" s="26">
        <v>1.51E-8</v>
      </c>
      <c r="G2614" s="4" t="s">
        <v>536</v>
      </c>
      <c r="H2614" s="4" t="s">
        <v>0</v>
      </c>
      <c r="I2614" s="4" t="s">
        <v>2956</v>
      </c>
      <c r="J2614" s="35" t="s">
        <v>1210</v>
      </c>
      <c r="K2614" s="12" t="s">
        <v>3245</v>
      </c>
    </row>
    <row r="2615" spans="1:11">
      <c r="A2615" s="11" t="s">
        <v>1210</v>
      </c>
      <c r="B2615" s="4" t="s">
        <v>1919</v>
      </c>
      <c r="C2615" s="4" t="s">
        <v>1520</v>
      </c>
      <c r="D2615" s="4" t="s">
        <v>1908</v>
      </c>
      <c r="E2615" s="25">
        <v>3.6243951839999999</v>
      </c>
      <c r="F2615" s="26">
        <v>1.51E-8</v>
      </c>
      <c r="G2615" s="4" t="s">
        <v>536</v>
      </c>
      <c r="H2615" s="4" t="s">
        <v>0</v>
      </c>
      <c r="I2615" s="4" t="s">
        <v>2956</v>
      </c>
      <c r="J2615" s="35" t="s">
        <v>1210</v>
      </c>
      <c r="K2615" s="12" t="s">
        <v>3242</v>
      </c>
    </row>
    <row r="2616" spans="1:11">
      <c r="A2616" s="11" t="s">
        <v>1210</v>
      </c>
      <c r="B2616" s="4" t="s">
        <v>1947</v>
      </c>
      <c r="C2616" s="4" t="s">
        <v>1520</v>
      </c>
      <c r="D2616" s="4" t="s">
        <v>1908</v>
      </c>
      <c r="E2616" s="25">
        <v>3.6243951839999999</v>
      </c>
      <c r="F2616" s="26">
        <v>1.51E-8</v>
      </c>
      <c r="G2616" s="4" t="s">
        <v>536</v>
      </c>
      <c r="H2616" s="4" t="s">
        <v>0</v>
      </c>
      <c r="I2616" s="4" t="s">
        <v>2956</v>
      </c>
      <c r="J2616" s="35" t="s">
        <v>1210</v>
      </c>
      <c r="K2616" s="12" t="s">
        <v>3238</v>
      </c>
    </row>
    <row r="2617" spans="1:11">
      <c r="A2617" s="11" t="s">
        <v>1210</v>
      </c>
      <c r="B2617" s="4" t="s">
        <v>1915</v>
      </c>
      <c r="C2617" s="4" t="s">
        <v>1520</v>
      </c>
      <c r="D2617" s="4" t="s">
        <v>1908</v>
      </c>
      <c r="E2617" s="25">
        <v>3.6243951839999999</v>
      </c>
      <c r="F2617" s="26">
        <v>1.51E-8</v>
      </c>
      <c r="G2617" s="4" t="s">
        <v>536</v>
      </c>
      <c r="H2617" s="4" t="s">
        <v>0</v>
      </c>
      <c r="I2617" s="4" t="s">
        <v>2956</v>
      </c>
      <c r="J2617" s="35" t="s">
        <v>1210</v>
      </c>
      <c r="K2617" s="12" t="s">
        <v>1520</v>
      </c>
    </row>
    <row r="2618" spans="1:11">
      <c r="A2618" s="11" t="s">
        <v>1210</v>
      </c>
      <c r="B2618" s="4" t="s">
        <v>1944</v>
      </c>
      <c r="C2618" s="4" t="s">
        <v>1520</v>
      </c>
      <c r="D2618" s="4" t="s">
        <v>1908</v>
      </c>
      <c r="E2618" s="25">
        <v>3.6243951839999999</v>
      </c>
      <c r="F2618" s="26">
        <v>1.51E-8</v>
      </c>
      <c r="G2618" s="4" t="s">
        <v>536</v>
      </c>
      <c r="H2618" s="4" t="s">
        <v>0</v>
      </c>
      <c r="I2618" s="4" t="s">
        <v>2956</v>
      </c>
      <c r="J2618" s="35" t="s">
        <v>1210</v>
      </c>
      <c r="K2618" s="12" t="s">
        <v>3184</v>
      </c>
    </row>
    <row r="2619" spans="1:11">
      <c r="A2619" s="11" t="s">
        <v>1210</v>
      </c>
      <c r="B2619" s="4" t="s">
        <v>1914</v>
      </c>
      <c r="C2619" s="4" t="s">
        <v>1520</v>
      </c>
      <c r="D2619" s="4" t="s">
        <v>1908</v>
      </c>
      <c r="E2619" s="25">
        <v>3.6243951839999999</v>
      </c>
      <c r="F2619" s="26">
        <v>1.51E-8</v>
      </c>
      <c r="G2619" s="4" t="s">
        <v>536</v>
      </c>
      <c r="H2619" s="4" t="s">
        <v>0</v>
      </c>
      <c r="I2619" s="4" t="s">
        <v>2956</v>
      </c>
      <c r="J2619" s="35" t="s">
        <v>1210</v>
      </c>
      <c r="K2619" s="12" t="s">
        <v>3184</v>
      </c>
    </row>
    <row r="2620" spans="1:11">
      <c r="A2620" s="11" t="s">
        <v>1210</v>
      </c>
      <c r="B2620" s="4" t="s">
        <v>1936</v>
      </c>
      <c r="C2620" s="4" t="s">
        <v>1520</v>
      </c>
      <c r="D2620" s="4" t="s">
        <v>1908</v>
      </c>
      <c r="E2620" s="25">
        <v>3.6243951839999999</v>
      </c>
      <c r="F2620" s="26">
        <v>1.51E-8</v>
      </c>
      <c r="G2620" s="4" t="s">
        <v>536</v>
      </c>
      <c r="H2620" s="4" t="s">
        <v>0</v>
      </c>
      <c r="I2620" s="4" t="s">
        <v>2956</v>
      </c>
      <c r="J2620" s="35" t="s">
        <v>1210</v>
      </c>
      <c r="K2620" s="12" t="s">
        <v>3246</v>
      </c>
    </row>
    <row r="2621" spans="1:11">
      <c r="A2621" s="11" t="s">
        <v>1210</v>
      </c>
      <c r="B2621" s="4" t="s">
        <v>1931</v>
      </c>
      <c r="C2621" s="4" t="s">
        <v>1520</v>
      </c>
      <c r="D2621" s="4" t="s">
        <v>1908</v>
      </c>
      <c r="E2621" s="25">
        <v>3.6243951839999999</v>
      </c>
      <c r="F2621" s="26">
        <v>1.51E-8</v>
      </c>
      <c r="G2621" s="4" t="s">
        <v>536</v>
      </c>
      <c r="H2621" s="4" t="s">
        <v>0</v>
      </c>
      <c r="I2621" s="4" t="s">
        <v>2956</v>
      </c>
      <c r="J2621" s="35" t="s">
        <v>1210</v>
      </c>
      <c r="K2621" s="12" t="s">
        <v>3247</v>
      </c>
    </row>
    <row r="2622" spans="1:11">
      <c r="A2622" s="11" t="s">
        <v>1210</v>
      </c>
      <c r="B2622" s="4" t="s">
        <v>1937</v>
      </c>
      <c r="C2622" s="4" t="s">
        <v>1520</v>
      </c>
      <c r="D2622" s="4" t="s">
        <v>1528</v>
      </c>
      <c r="E2622" s="25">
        <v>3.6243951839999999</v>
      </c>
      <c r="F2622" s="26">
        <v>1.51E-8</v>
      </c>
      <c r="G2622" s="4" t="s">
        <v>536</v>
      </c>
      <c r="H2622" s="4" t="s">
        <v>0</v>
      </c>
      <c r="I2622" s="4" t="s">
        <v>2998</v>
      </c>
      <c r="J2622" s="35" t="s">
        <v>2999</v>
      </c>
      <c r="K2622" s="12" t="s">
        <v>3230</v>
      </c>
    </row>
    <row r="2623" spans="1:11">
      <c r="A2623" s="11" t="s">
        <v>1210</v>
      </c>
      <c r="B2623" s="4" t="s">
        <v>1948</v>
      </c>
      <c r="C2623" s="4" t="s">
        <v>1520</v>
      </c>
      <c r="D2623" s="4" t="s">
        <v>1908</v>
      </c>
      <c r="E2623" s="25">
        <v>3.6243951839999999</v>
      </c>
      <c r="F2623" s="26">
        <v>1.51E-8</v>
      </c>
      <c r="G2623" s="4" t="s">
        <v>536</v>
      </c>
      <c r="H2623" s="4" t="s">
        <v>0</v>
      </c>
      <c r="I2623" s="4" t="s">
        <v>2998</v>
      </c>
      <c r="J2623" s="35" t="s">
        <v>2999</v>
      </c>
      <c r="K2623" s="12" t="s">
        <v>3143</v>
      </c>
    </row>
    <row r="2624" spans="1:11">
      <c r="A2624" s="11" t="s">
        <v>1210</v>
      </c>
      <c r="B2624" s="4" t="s">
        <v>1951</v>
      </c>
      <c r="C2624" s="4" t="s">
        <v>1520</v>
      </c>
      <c r="D2624" s="4" t="s">
        <v>3231</v>
      </c>
      <c r="E2624" s="25">
        <v>3.6243951839999999</v>
      </c>
      <c r="F2624" s="26">
        <v>1.51E-8</v>
      </c>
      <c r="G2624" s="4" t="s">
        <v>536</v>
      </c>
      <c r="H2624" s="4" t="s">
        <v>0</v>
      </c>
      <c r="I2624" s="4" t="s">
        <v>2998</v>
      </c>
      <c r="J2624" s="35" t="s">
        <v>2999</v>
      </c>
      <c r="K2624" s="12" t="s">
        <v>3232</v>
      </c>
    </row>
    <row r="2625" spans="1:11">
      <c r="A2625" s="11" t="s">
        <v>1210</v>
      </c>
      <c r="B2625" s="4" t="s">
        <v>1941</v>
      </c>
      <c r="C2625" s="4" t="s">
        <v>1520</v>
      </c>
      <c r="D2625" s="4" t="s">
        <v>3231</v>
      </c>
      <c r="E2625" s="25">
        <v>3.6243951839999999</v>
      </c>
      <c r="F2625" s="26">
        <v>1.51E-8</v>
      </c>
      <c r="G2625" s="4" t="s">
        <v>536</v>
      </c>
      <c r="H2625" s="4" t="s">
        <v>0</v>
      </c>
      <c r="I2625" s="4" t="s">
        <v>2998</v>
      </c>
      <c r="J2625" s="35" t="s">
        <v>2999</v>
      </c>
      <c r="K2625" s="12" t="s">
        <v>3233</v>
      </c>
    </row>
    <row r="2626" spans="1:11">
      <c r="A2626" s="11" t="s">
        <v>1210</v>
      </c>
      <c r="B2626" s="4" t="s">
        <v>1924</v>
      </c>
      <c r="C2626" s="4" t="s">
        <v>1520</v>
      </c>
      <c r="D2626" s="4" t="s">
        <v>1908</v>
      </c>
      <c r="E2626" s="25">
        <v>3.6243951839999999</v>
      </c>
      <c r="F2626" s="26">
        <v>1.51E-8</v>
      </c>
      <c r="G2626" s="4" t="s">
        <v>536</v>
      </c>
      <c r="H2626" s="4" t="s">
        <v>0</v>
      </c>
      <c r="I2626" s="4" t="s">
        <v>2998</v>
      </c>
      <c r="J2626" s="35" t="s">
        <v>2999</v>
      </c>
      <c r="K2626" s="12" t="s">
        <v>3143</v>
      </c>
    </row>
    <row r="2627" spans="1:11">
      <c r="A2627" s="11" t="s">
        <v>1210</v>
      </c>
      <c r="B2627" s="4" t="s">
        <v>1907</v>
      </c>
      <c r="C2627" s="4" t="s">
        <v>1520</v>
      </c>
      <c r="D2627" s="4" t="s">
        <v>1908</v>
      </c>
      <c r="E2627" s="25">
        <v>3.6243951839999999</v>
      </c>
      <c r="F2627" s="26">
        <v>1.51E-8</v>
      </c>
      <c r="G2627" s="4" t="s">
        <v>536</v>
      </c>
      <c r="H2627" s="4" t="s">
        <v>0</v>
      </c>
      <c r="I2627" s="4" t="s">
        <v>2998</v>
      </c>
      <c r="J2627" s="35" t="s">
        <v>2999</v>
      </c>
      <c r="K2627" s="12" t="s">
        <v>3234</v>
      </c>
    </row>
    <row r="2628" spans="1:11">
      <c r="A2628" s="11" t="s">
        <v>1210</v>
      </c>
      <c r="B2628" s="4" t="s">
        <v>1930</v>
      </c>
      <c r="C2628" s="4" t="s">
        <v>1520</v>
      </c>
      <c r="D2628" s="4" t="s">
        <v>1908</v>
      </c>
      <c r="E2628" s="25">
        <v>3.6243951839999999</v>
      </c>
      <c r="F2628" s="26">
        <v>1.51E-8</v>
      </c>
      <c r="G2628" s="4" t="s">
        <v>536</v>
      </c>
      <c r="H2628" s="4" t="s">
        <v>0</v>
      </c>
      <c r="I2628" s="4" t="s">
        <v>2998</v>
      </c>
      <c r="J2628" s="35" t="s">
        <v>2999</v>
      </c>
      <c r="K2628" s="12" t="s">
        <v>3185</v>
      </c>
    </row>
    <row r="2629" spans="1:11">
      <c r="A2629" s="11" t="s">
        <v>1210</v>
      </c>
      <c r="B2629" s="4" t="s">
        <v>1935</v>
      </c>
      <c r="C2629" s="4" t="s">
        <v>1520</v>
      </c>
      <c r="D2629" s="4" t="s">
        <v>3231</v>
      </c>
      <c r="E2629" s="25">
        <v>3.6243951839999999</v>
      </c>
      <c r="F2629" s="26">
        <v>1.51E-8</v>
      </c>
      <c r="G2629" s="4" t="s">
        <v>536</v>
      </c>
      <c r="H2629" s="4" t="s">
        <v>0</v>
      </c>
      <c r="I2629" s="4" t="s">
        <v>2998</v>
      </c>
      <c r="J2629" s="35" t="s">
        <v>2999</v>
      </c>
      <c r="K2629" s="12" t="s">
        <v>3235</v>
      </c>
    </row>
    <row r="2630" spans="1:11">
      <c r="A2630" s="11" t="s">
        <v>1210</v>
      </c>
      <c r="B2630" s="4" t="s">
        <v>1785</v>
      </c>
      <c r="C2630" s="4" t="s">
        <v>1520</v>
      </c>
      <c r="D2630" s="4" t="s">
        <v>1521</v>
      </c>
      <c r="E2630" s="25">
        <v>3.6243951839999999</v>
      </c>
      <c r="F2630" s="26">
        <v>1.51E-8</v>
      </c>
      <c r="G2630" s="4" t="s">
        <v>536</v>
      </c>
      <c r="H2630" s="4" t="s">
        <v>0</v>
      </c>
      <c r="I2630" s="4" t="s">
        <v>2998</v>
      </c>
      <c r="J2630" s="35" t="s">
        <v>2999</v>
      </c>
      <c r="K2630" s="12" t="s">
        <v>3143</v>
      </c>
    </row>
    <row r="2631" spans="1:11">
      <c r="A2631" s="11" t="s">
        <v>1210</v>
      </c>
      <c r="B2631" s="4" t="s">
        <v>1917</v>
      </c>
      <c r="C2631" s="4" t="s">
        <v>1520</v>
      </c>
      <c r="D2631" s="4" t="s">
        <v>1521</v>
      </c>
      <c r="E2631" s="25">
        <v>3.6243951839999999</v>
      </c>
      <c r="F2631" s="26">
        <v>1.51E-8</v>
      </c>
      <c r="G2631" s="4" t="s">
        <v>536</v>
      </c>
      <c r="H2631" s="4" t="s">
        <v>0</v>
      </c>
      <c r="I2631" s="4" t="s">
        <v>2998</v>
      </c>
      <c r="J2631" s="35" t="s">
        <v>2999</v>
      </c>
      <c r="K2631" s="12" t="s">
        <v>3184</v>
      </c>
    </row>
    <row r="2632" spans="1:11">
      <c r="A2632" s="11" t="s">
        <v>1210</v>
      </c>
      <c r="B2632" s="4" t="s">
        <v>1942</v>
      </c>
      <c r="C2632" s="4" t="s">
        <v>1520</v>
      </c>
      <c r="D2632" s="4" t="s">
        <v>1521</v>
      </c>
      <c r="E2632" s="25">
        <v>3.6243951839999999</v>
      </c>
      <c r="F2632" s="26">
        <v>1.51E-8</v>
      </c>
      <c r="G2632" s="4" t="s">
        <v>536</v>
      </c>
      <c r="H2632" s="4" t="s">
        <v>0</v>
      </c>
      <c r="I2632" s="4" t="s">
        <v>2998</v>
      </c>
      <c r="J2632" s="35" t="s">
        <v>2999</v>
      </c>
      <c r="K2632" s="12" t="s">
        <v>1520</v>
      </c>
    </row>
    <row r="2633" spans="1:11">
      <c r="A2633" s="11" t="s">
        <v>1210</v>
      </c>
      <c r="B2633" s="4" t="s">
        <v>1922</v>
      </c>
      <c r="C2633" s="4" t="s">
        <v>1520</v>
      </c>
      <c r="D2633" s="4" t="s">
        <v>1521</v>
      </c>
      <c r="E2633" s="25">
        <v>3.6243951839999999</v>
      </c>
      <c r="F2633" s="26">
        <v>1.51E-8</v>
      </c>
      <c r="G2633" s="4" t="s">
        <v>536</v>
      </c>
      <c r="H2633" s="4" t="s">
        <v>0</v>
      </c>
      <c r="I2633" s="4" t="s">
        <v>2998</v>
      </c>
      <c r="J2633" s="35" t="s">
        <v>2999</v>
      </c>
      <c r="K2633" s="12" t="s">
        <v>3236</v>
      </c>
    </row>
    <row r="2634" spans="1:11">
      <c r="A2634" s="11" t="s">
        <v>1210</v>
      </c>
      <c r="B2634" s="4" t="s">
        <v>1793</v>
      </c>
      <c r="C2634" s="4" t="s">
        <v>1520</v>
      </c>
      <c r="D2634" s="4" t="s">
        <v>1521</v>
      </c>
      <c r="E2634" s="25">
        <v>3.6243951839999999</v>
      </c>
      <c r="F2634" s="26">
        <v>1.51E-8</v>
      </c>
      <c r="G2634" s="4" t="s">
        <v>536</v>
      </c>
      <c r="H2634" s="4" t="s">
        <v>0</v>
      </c>
      <c r="I2634" s="4" t="s">
        <v>2998</v>
      </c>
      <c r="J2634" s="35" t="s">
        <v>2999</v>
      </c>
      <c r="K2634" s="12" t="s">
        <v>3075</v>
      </c>
    </row>
    <row r="2635" spans="1:11">
      <c r="A2635" s="11" t="s">
        <v>1210</v>
      </c>
      <c r="B2635" s="4" t="s">
        <v>1912</v>
      </c>
      <c r="C2635" s="4" t="s">
        <v>1520</v>
      </c>
      <c r="D2635" s="4" t="s">
        <v>3231</v>
      </c>
      <c r="E2635" s="25">
        <v>3.6243951839999999</v>
      </c>
      <c r="F2635" s="26">
        <v>1.51E-8</v>
      </c>
      <c r="G2635" s="4" t="s">
        <v>536</v>
      </c>
      <c r="H2635" s="4" t="s">
        <v>0</v>
      </c>
      <c r="I2635" s="4" t="s">
        <v>2998</v>
      </c>
      <c r="J2635" s="35" t="s">
        <v>2999</v>
      </c>
      <c r="K2635" s="12" t="s">
        <v>3098</v>
      </c>
    </row>
    <row r="2636" spans="1:11">
      <c r="A2636" s="11" t="s">
        <v>1210</v>
      </c>
      <c r="B2636" s="4" t="s">
        <v>1932</v>
      </c>
      <c r="C2636" s="4" t="s">
        <v>1520</v>
      </c>
      <c r="D2636" s="4" t="s">
        <v>1521</v>
      </c>
      <c r="E2636" s="25">
        <v>3.6243951839999999</v>
      </c>
      <c r="F2636" s="26">
        <v>1.51E-8</v>
      </c>
      <c r="G2636" s="4" t="s">
        <v>536</v>
      </c>
      <c r="H2636" s="4" t="s">
        <v>0</v>
      </c>
      <c r="I2636" s="4" t="s">
        <v>2998</v>
      </c>
      <c r="J2636" s="35" t="s">
        <v>2999</v>
      </c>
      <c r="K2636" s="12" t="s">
        <v>3237</v>
      </c>
    </row>
    <row r="2637" spans="1:11">
      <c r="A2637" s="11" t="s">
        <v>1210</v>
      </c>
      <c r="B2637" s="4" t="s">
        <v>1920</v>
      </c>
      <c r="C2637" s="4" t="s">
        <v>1520</v>
      </c>
      <c r="D2637" s="4" t="s">
        <v>1521</v>
      </c>
      <c r="E2637" s="25">
        <v>3.6243951839999999</v>
      </c>
      <c r="F2637" s="26">
        <v>1.51E-8</v>
      </c>
      <c r="G2637" s="4" t="s">
        <v>536</v>
      </c>
      <c r="H2637" s="4" t="s">
        <v>0</v>
      </c>
      <c r="I2637" s="4" t="s">
        <v>2998</v>
      </c>
      <c r="J2637" s="35" t="s">
        <v>2999</v>
      </c>
      <c r="K2637" s="12" t="s">
        <v>3238</v>
      </c>
    </row>
    <row r="2638" spans="1:11">
      <c r="A2638" s="11" t="s">
        <v>1210</v>
      </c>
      <c r="B2638" s="4" t="s">
        <v>1927</v>
      </c>
      <c r="C2638" s="4" t="s">
        <v>1520</v>
      </c>
      <c r="D2638" s="4" t="s">
        <v>1521</v>
      </c>
      <c r="E2638" s="25">
        <v>3.6243951839999999</v>
      </c>
      <c r="F2638" s="26">
        <v>1.51E-8</v>
      </c>
      <c r="G2638" s="4" t="s">
        <v>536</v>
      </c>
      <c r="H2638" s="4" t="s">
        <v>0</v>
      </c>
      <c r="I2638" s="4" t="s">
        <v>2998</v>
      </c>
      <c r="J2638" s="35" t="s">
        <v>2999</v>
      </c>
      <c r="K2638" s="12" t="s">
        <v>1520</v>
      </c>
    </row>
    <row r="2639" spans="1:11">
      <c r="A2639" s="11" t="s">
        <v>1210</v>
      </c>
      <c r="B2639" s="4" t="s">
        <v>1916</v>
      </c>
      <c r="C2639" s="4" t="s">
        <v>1520</v>
      </c>
      <c r="D2639" s="4" t="s">
        <v>1521</v>
      </c>
      <c r="E2639" s="25">
        <v>3.6243951839999999</v>
      </c>
      <c r="F2639" s="26">
        <v>1.51E-8</v>
      </c>
      <c r="G2639" s="4" t="s">
        <v>536</v>
      </c>
      <c r="H2639" s="4" t="s">
        <v>0</v>
      </c>
      <c r="I2639" s="4" t="s">
        <v>2998</v>
      </c>
      <c r="J2639" s="35" t="s">
        <v>2999</v>
      </c>
      <c r="K2639" s="12" t="s">
        <v>3184</v>
      </c>
    </row>
    <row r="2640" spans="1:11">
      <c r="A2640" s="11" t="s">
        <v>1210</v>
      </c>
      <c r="B2640" s="4" t="s">
        <v>1921</v>
      </c>
      <c r="C2640" s="4" t="s">
        <v>1520</v>
      </c>
      <c r="D2640" s="4" t="s">
        <v>1521</v>
      </c>
      <c r="E2640" s="25">
        <v>3.6243951839999999</v>
      </c>
      <c r="F2640" s="26">
        <v>1.51E-8</v>
      </c>
      <c r="G2640" s="4" t="s">
        <v>536</v>
      </c>
      <c r="H2640" s="4" t="s">
        <v>0</v>
      </c>
      <c r="I2640" s="4" t="s">
        <v>2998</v>
      </c>
      <c r="J2640" s="35" t="s">
        <v>2999</v>
      </c>
      <c r="K2640" s="12" t="s">
        <v>3184</v>
      </c>
    </row>
    <row r="2641" spans="1:11">
      <c r="A2641" s="11" t="s">
        <v>1210</v>
      </c>
      <c r="B2641" s="4" t="s">
        <v>1824</v>
      </c>
      <c r="C2641" s="4" t="s">
        <v>1520</v>
      </c>
      <c r="D2641" s="4" t="s">
        <v>1521</v>
      </c>
      <c r="E2641" s="25">
        <v>3.6243951839999999</v>
      </c>
      <c r="F2641" s="26">
        <v>1.51E-8</v>
      </c>
      <c r="G2641" s="4" t="s">
        <v>536</v>
      </c>
      <c r="H2641" s="4" t="s">
        <v>0</v>
      </c>
      <c r="I2641" s="4" t="s">
        <v>2998</v>
      </c>
      <c r="J2641" s="35" t="s">
        <v>2999</v>
      </c>
      <c r="K2641" s="12" t="s">
        <v>3239</v>
      </c>
    </row>
    <row r="2642" spans="1:11">
      <c r="A2642" s="11" t="s">
        <v>1210</v>
      </c>
      <c r="B2642" s="4" t="s">
        <v>1910</v>
      </c>
      <c r="C2642" s="4" t="s">
        <v>1520</v>
      </c>
      <c r="D2642" s="4" t="s">
        <v>1521</v>
      </c>
      <c r="E2642" s="25">
        <v>3.6243951839999999</v>
      </c>
      <c r="F2642" s="26">
        <v>1.51E-8</v>
      </c>
      <c r="G2642" s="4" t="s">
        <v>536</v>
      </c>
      <c r="H2642" s="4" t="s">
        <v>0</v>
      </c>
      <c r="I2642" s="4" t="s">
        <v>2998</v>
      </c>
      <c r="J2642" s="35" t="s">
        <v>2999</v>
      </c>
      <c r="K2642" s="12" t="s">
        <v>3037</v>
      </c>
    </row>
    <row r="2643" spans="1:11">
      <c r="A2643" s="11" t="s">
        <v>1210</v>
      </c>
      <c r="B2643" s="4" t="s">
        <v>1911</v>
      </c>
      <c r="C2643" s="4" t="s">
        <v>1520</v>
      </c>
      <c r="D2643" s="4" t="s">
        <v>1521</v>
      </c>
      <c r="E2643" s="25">
        <v>3.6243951839999999</v>
      </c>
      <c r="F2643" s="26">
        <v>1.51E-8</v>
      </c>
      <c r="G2643" s="4" t="s">
        <v>536</v>
      </c>
      <c r="H2643" s="4" t="s">
        <v>0</v>
      </c>
      <c r="I2643" s="4" t="s">
        <v>2998</v>
      </c>
      <c r="J2643" s="35" t="s">
        <v>2999</v>
      </c>
      <c r="K2643" s="12" t="s">
        <v>3144</v>
      </c>
    </row>
    <row r="2644" spans="1:11">
      <c r="A2644" s="11" t="s">
        <v>1210</v>
      </c>
      <c r="B2644" s="4" t="s">
        <v>1519</v>
      </c>
      <c r="C2644" s="4" t="s">
        <v>1520</v>
      </c>
      <c r="D2644" s="4" t="s">
        <v>1521</v>
      </c>
      <c r="E2644" s="25">
        <v>3.6243951839999999</v>
      </c>
      <c r="F2644" s="26">
        <v>1.51E-8</v>
      </c>
      <c r="G2644" s="4" t="s">
        <v>536</v>
      </c>
      <c r="H2644" s="4" t="s">
        <v>0</v>
      </c>
      <c r="I2644" s="4" t="s">
        <v>2998</v>
      </c>
      <c r="J2644" s="35" t="s">
        <v>2999</v>
      </c>
      <c r="K2644" s="12" t="s">
        <v>3047</v>
      </c>
    </row>
    <row r="2645" spans="1:11">
      <c r="A2645" s="11" t="s">
        <v>1210</v>
      </c>
      <c r="B2645" s="4" t="s">
        <v>1943</v>
      </c>
      <c r="C2645" s="4" t="s">
        <v>1520</v>
      </c>
      <c r="D2645" s="4" t="s">
        <v>1521</v>
      </c>
      <c r="E2645" s="25">
        <v>3.6243951839999999</v>
      </c>
      <c r="F2645" s="26">
        <v>1.51E-8</v>
      </c>
      <c r="G2645" s="4" t="s">
        <v>536</v>
      </c>
      <c r="H2645" s="4" t="s">
        <v>0</v>
      </c>
      <c r="I2645" s="4" t="s">
        <v>2998</v>
      </c>
      <c r="J2645" s="35" t="s">
        <v>2999</v>
      </c>
      <c r="K2645" s="12" t="s">
        <v>3184</v>
      </c>
    </row>
    <row r="2646" spans="1:11">
      <c r="A2646" s="11" t="s">
        <v>1210</v>
      </c>
      <c r="B2646" s="4" t="s">
        <v>1594</v>
      </c>
      <c r="C2646" s="4" t="s">
        <v>1520</v>
      </c>
      <c r="D2646" s="4" t="s">
        <v>1521</v>
      </c>
      <c r="E2646" s="25">
        <v>3.6243951839999999</v>
      </c>
      <c r="F2646" s="26">
        <v>1.51E-8</v>
      </c>
      <c r="G2646" s="4" t="s">
        <v>536</v>
      </c>
      <c r="H2646" s="4" t="s">
        <v>0</v>
      </c>
      <c r="I2646" s="4" t="s">
        <v>2998</v>
      </c>
      <c r="J2646" s="35" t="s">
        <v>2999</v>
      </c>
      <c r="K2646" s="12" t="s">
        <v>3174</v>
      </c>
    </row>
    <row r="2647" spans="1:11">
      <c r="A2647" s="11" t="s">
        <v>1210</v>
      </c>
      <c r="B2647" s="4" t="s">
        <v>1946</v>
      </c>
      <c r="C2647" s="4" t="s">
        <v>1520</v>
      </c>
      <c r="D2647" s="4" t="s">
        <v>1913</v>
      </c>
      <c r="E2647" s="25">
        <v>3.6243951839999999</v>
      </c>
      <c r="F2647" s="26">
        <v>1.51E-8</v>
      </c>
      <c r="G2647" s="4" t="s">
        <v>536</v>
      </c>
      <c r="H2647" s="4" t="s">
        <v>0</v>
      </c>
      <c r="I2647" s="4" t="s">
        <v>2998</v>
      </c>
      <c r="J2647" s="35" t="s">
        <v>2999</v>
      </c>
      <c r="K2647" s="12" t="s">
        <v>1520</v>
      </c>
    </row>
    <row r="2648" spans="1:11">
      <c r="A2648" s="11" t="s">
        <v>1210</v>
      </c>
      <c r="B2648" s="4" t="s">
        <v>1945</v>
      </c>
      <c r="C2648" s="4" t="s">
        <v>1520</v>
      </c>
      <c r="D2648" s="4" t="s">
        <v>1521</v>
      </c>
      <c r="E2648" s="25">
        <v>3.6243951839999999</v>
      </c>
      <c r="F2648" s="26">
        <v>1.51E-8</v>
      </c>
      <c r="G2648" s="4" t="s">
        <v>536</v>
      </c>
      <c r="H2648" s="4" t="s">
        <v>0</v>
      </c>
      <c r="I2648" s="4" t="s">
        <v>2998</v>
      </c>
      <c r="J2648" s="35" t="s">
        <v>2999</v>
      </c>
      <c r="K2648" s="12" t="s">
        <v>3184</v>
      </c>
    </row>
    <row r="2649" spans="1:11">
      <c r="A2649" s="11" t="s">
        <v>1210</v>
      </c>
      <c r="B2649" s="4" t="s">
        <v>1923</v>
      </c>
      <c r="C2649" s="4" t="s">
        <v>1520</v>
      </c>
      <c r="D2649" s="4" t="s">
        <v>1521</v>
      </c>
      <c r="E2649" s="25">
        <v>3.6243951839999999</v>
      </c>
      <c r="F2649" s="26">
        <v>1.51E-8</v>
      </c>
      <c r="G2649" s="4" t="s">
        <v>536</v>
      </c>
      <c r="H2649" s="4" t="s">
        <v>0</v>
      </c>
      <c r="I2649" s="4" t="s">
        <v>2998</v>
      </c>
      <c r="J2649" s="35" t="s">
        <v>2999</v>
      </c>
      <c r="K2649" s="12" t="s">
        <v>3143</v>
      </c>
    </row>
    <row r="2650" spans="1:11">
      <c r="A2650" s="11" t="s">
        <v>1210</v>
      </c>
      <c r="B2650" s="4" t="s">
        <v>1950</v>
      </c>
      <c r="C2650" s="4" t="s">
        <v>1520</v>
      </c>
      <c r="D2650" s="4" t="s">
        <v>1521</v>
      </c>
      <c r="E2650" s="25">
        <v>3.6243951839999999</v>
      </c>
      <c r="F2650" s="26">
        <v>1.51E-8</v>
      </c>
      <c r="G2650" s="4" t="s">
        <v>536</v>
      </c>
      <c r="H2650" s="4" t="s">
        <v>0</v>
      </c>
      <c r="I2650" s="4" t="s">
        <v>2998</v>
      </c>
      <c r="J2650" s="35" t="s">
        <v>2999</v>
      </c>
      <c r="K2650" s="12" t="s">
        <v>3042</v>
      </c>
    </row>
    <row r="2651" spans="1:11">
      <c r="A2651" s="11" t="s">
        <v>1210</v>
      </c>
      <c r="B2651" s="4" t="s">
        <v>1938</v>
      </c>
      <c r="C2651" s="4" t="s">
        <v>1520</v>
      </c>
      <c r="D2651" s="4" t="s">
        <v>1521</v>
      </c>
      <c r="E2651" s="25">
        <v>3.6243951839999999</v>
      </c>
      <c r="F2651" s="26">
        <v>1.51E-8</v>
      </c>
      <c r="G2651" s="4" t="s">
        <v>536</v>
      </c>
      <c r="H2651" s="4" t="s">
        <v>0</v>
      </c>
      <c r="I2651" s="4" t="s">
        <v>2998</v>
      </c>
      <c r="J2651" s="35" t="s">
        <v>2999</v>
      </c>
      <c r="K2651" s="12" t="s">
        <v>1520</v>
      </c>
    </row>
    <row r="2652" spans="1:11">
      <c r="A2652" s="11" t="s">
        <v>1210</v>
      </c>
      <c r="B2652" s="4" t="s">
        <v>1928</v>
      </c>
      <c r="C2652" s="4" t="s">
        <v>1520</v>
      </c>
      <c r="D2652" s="4" t="s">
        <v>1913</v>
      </c>
      <c r="E2652" s="25">
        <v>3.6243951839999999</v>
      </c>
      <c r="F2652" s="26">
        <v>1.51E-8</v>
      </c>
      <c r="G2652" s="4" t="s">
        <v>536</v>
      </c>
      <c r="H2652" s="4" t="s">
        <v>0</v>
      </c>
      <c r="I2652" s="4" t="s">
        <v>2998</v>
      </c>
      <c r="J2652" s="35" t="s">
        <v>2999</v>
      </c>
      <c r="K2652" s="12" t="s">
        <v>3240</v>
      </c>
    </row>
    <row r="2653" spans="1:11">
      <c r="A2653" s="11" t="s">
        <v>1210</v>
      </c>
      <c r="B2653" s="4" t="s">
        <v>1925</v>
      </c>
      <c r="C2653" s="4" t="s">
        <v>1520</v>
      </c>
      <c r="D2653" s="4" t="s">
        <v>1521</v>
      </c>
      <c r="E2653" s="25">
        <v>3.6243951839999999</v>
      </c>
      <c r="F2653" s="26">
        <v>1.51E-8</v>
      </c>
      <c r="G2653" s="4" t="s">
        <v>536</v>
      </c>
      <c r="H2653" s="4" t="s">
        <v>0</v>
      </c>
      <c r="I2653" s="4" t="s">
        <v>2998</v>
      </c>
      <c r="J2653" s="35" t="s">
        <v>2999</v>
      </c>
      <c r="K2653" s="12" t="s">
        <v>3031</v>
      </c>
    </row>
    <row r="2654" spans="1:11">
      <c r="A2654" s="11" t="s">
        <v>1210</v>
      </c>
      <c r="B2654" s="4" t="s">
        <v>1933</v>
      </c>
      <c r="C2654" s="4" t="s">
        <v>1520</v>
      </c>
      <c r="D2654" s="4" t="s">
        <v>1521</v>
      </c>
      <c r="E2654" s="25">
        <v>3.6243951839999999</v>
      </c>
      <c r="F2654" s="26">
        <v>1.51E-8</v>
      </c>
      <c r="G2654" s="4" t="s">
        <v>536</v>
      </c>
      <c r="H2654" s="4" t="s">
        <v>0</v>
      </c>
      <c r="I2654" s="4" t="s">
        <v>2998</v>
      </c>
      <c r="J2654" s="35" t="s">
        <v>2999</v>
      </c>
      <c r="K2654" s="12" t="s">
        <v>1520</v>
      </c>
    </row>
    <row r="2655" spans="1:11">
      <c r="A2655" s="11" t="s">
        <v>1210</v>
      </c>
      <c r="B2655" s="4" t="s">
        <v>1926</v>
      </c>
      <c r="C2655" s="4" t="s">
        <v>1520</v>
      </c>
      <c r="D2655" s="4" t="s">
        <v>1521</v>
      </c>
      <c r="E2655" s="25">
        <v>3.6243951839999999</v>
      </c>
      <c r="F2655" s="26">
        <v>1.51E-8</v>
      </c>
      <c r="G2655" s="4" t="s">
        <v>536</v>
      </c>
      <c r="H2655" s="4" t="s">
        <v>0</v>
      </c>
      <c r="I2655" s="4" t="s">
        <v>2998</v>
      </c>
      <c r="J2655" s="35" t="s">
        <v>2999</v>
      </c>
      <c r="K2655" s="12" t="s">
        <v>3169</v>
      </c>
    </row>
    <row r="2656" spans="1:11">
      <c r="A2656" s="11" t="s">
        <v>1210</v>
      </c>
      <c r="B2656" s="4" t="s">
        <v>1952</v>
      </c>
      <c r="C2656" s="4" t="s">
        <v>1520</v>
      </c>
      <c r="D2656" s="4" t="s">
        <v>1913</v>
      </c>
      <c r="E2656" s="25">
        <v>3.6243951839999999</v>
      </c>
      <c r="F2656" s="26">
        <v>1.51E-8</v>
      </c>
      <c r="G2656" s="4" t="s">
        <v>536</v>
      </c>
      <c r="H2656" s="4" t="s">
        <v>0</v>
      </c>
      <c r="I2656" s="4" t="s">
        <v>2998</v>
      </c>
      <c r="J2656" s="35" t="s">
        <v>2999</v>
      </c>
      <c r="K2656" s="12" t="s">
        <v>3241</v>
      </c>
    </row>
    <row r="2657" spans="1:11">
      <c r="A2657" s="11" t="s">
        <v>1210</v>
      </c>
      <c r="B2657" s="4" t="s">
        <v>1949</v>
      </c>
      <c r="C2657" s="4" t="s">
        <v>1520</v>
      </c>
      <c r="D2657" s="4" t="s">
        <v>1913</v>
      </c>
      <c r="E2657" s="25">
        <v>3.6243951839999999</v>
      </c>
      <c r="F2657" s="26">
        <v>1.51E-8</v>
      </c>
      <c r="G2657" s="4" t="s">
        <v>536</v>
      </c>
      <c r="H2657" s="4" t="s">
        <v>0</v>
      </c>
      <c r="I2657" s="4" t="s">
        <v>2998</v>
      </c>
      <c r="J2657" s="35" t="s">
        <v>2999</v>
      </c>
      <c r="K2657" s="12" t="s">
        <v>3242</v>
      </c>
    </row>
    <row r="2658" spans="1:11">
      <c r="A2658" s="11" t="s">
        <v>1210</v>
      </c>
      <c r="B2658" s="4" t="s">
        <v>1826</v>
      </c>
      <c r="C2658" s="4" t="s">
        <v>1520</v>
      </c>
      <c r="D2658" s="4" t="s">
        <v>1521</v>
      </c>
      <c r="E2658" s="25">
        <v>3.6243951839999999</v>
      </c>
      <c r="F2658" s="26">
        <v>1.51E-8</v>
      </c>
      <c r="G2658" s="4" t="s">
        <v>536</v>
      </c>
      <c r="H2658" s="4" t="s">
        <v>0</v>
      </c>
      <c r="I2658" s="4" t="s">
        <v>2998</v>
      </c>
      <c r="J2658" s="35" t="s">
        <v>2999</v>
      </c>
      <c r="K2658" s="12" t="s">
        <v>3243</v>
      </c>
    </row>
    <row r="2659" spans="1:11">
      <c r="A2659" s="11" t="s">
        <v>1210</v>
      </c>
      <c r="B2659" s="4" t="s">
        <v>1918</v>
      </c>
      <c r="C2659" s="4" t="s">
        <v>1520</v>
      </c>
      <c r="D2659" s="4" t="s">
        <v>1521</v>
      </c>
      <c r="E2659" s="25">
        <v>3.6243951839999999</v>
      </c>
      <c r="F2659" s="26">
        <v>1.51E-8</v>
      </c>
      <c r="G2659" s="4" t="s">
        <v>536</v>
      </c>
      <c r="H2659" s="4" t="s">
        <v>0</v>
      </c>
      <c r="I2659" s="4" t="s">
        <v>2998</v>
      </c>
      <c r="J2659" s="35" t="s">
        <v>2999</v>
      </c>
      <c r="K2659" s="12" t="s">
        <v>3143</v>
      </c>
    </row>
    <row r="2660" spans="1:11">
      <c r="A2660" s="11" t="s">
        <v>1210</v>
      </c>
      <c r="B2660" s="4" t="s">
        <v>1939</v>
      </c>
      <c r="C2660" s="4" t="s">
        <v>1520</v>
      </c>
      <c r="D2660" s="4" t="s">
        <v>1908</v>
      </c>
      <c r="E2660" s="25">
        <v>3.6243951839999999</v>
      </c>
      <c r="F2660" s="26">
        <v>1.51E-8</v>
      </c>
      <c r="G2660" s="4" t="s">
        <v>536</v>
      </c>
      <c r="H2660" s="4" t="s">
        <v>0</v>
      </c>
      <c r="I2660" s="4" t="s">
        <v>2998</v>
      </c>
      <c r="J2660" s="35" t="s">
        <v>2999</v>
      </c>
      <c r="K2660" s="12" t="s">
        <v>3244</v>
      </c>
    </row>
    <row r="2661" spans="1:11">
      <c r="A2661" s="11" t="s">
        <v>1210</v>
      </c>
      <c r="B2661" s="4" t="s">
        <v>1909</v>
      </c>
      <c r="C2661" s="4" t="s">
        <v>1520</v>
      </c>
      <c r="D2661" s="4" t="s">
        <v>1908</v>
      </c>
      <c r="E2661" s="25">
        <v>3.6243951839999999</v>
      </c>
      <c r="F2661" s="26">
        <v>1.51E-8</v>
      </c>
      <c r="G2661" s="4" t="s">
        <v>536</v>
      </c>
      <c r="H2661" s="4" t="s">
        <v>0</v>
      </c>
      <c r="I2661" s="4" t="s">
        <v>2998</v>
      </c>
      <c r="J2661" s="35" t="s">
        <v>2999</v>
      </c>
      <c r="K2661" s="12" t="s">
        <v>3143</v>
      </c>
    </row>
    <row r="2662" spans="1:11">
      <c r="A2662" s="11" t="s">
        <v>1210</v>
      </c>
      <c r="B2662" s="4" t="s">
        <v>1929</v>
      </c>
      <c r="C2662" s="4" t="s">
        <v>1520</v>
      </c>
      <c r="D2662" s="4" t="s">
        <v>1908</v>
      </c>
      <c r="E2662" s="25">
        <v>3.6243951839999999</v>
      </c>
      <c r="F2662" s="26">
        <v>1.51E-8</v>
      </c>
      <c r="G2662" s="4" t="s">
        <v>536</v>
      </c>
      <c r="H2662" s="4" t="s">
        <v>0</v>
      </c>
      <c r="I2662" s="4" t="s">
        <v>2998</v>
      </c>
      <c r="J2662" s="35" t="s">
        <v>2999</v>
      </c>
      <c r="K2662" s="12" t="s">
        <v>3245</v>
      </c>
    </row>
    <row r="2663" spans="1:11">
      <c r="A2663" s="11" t="s">
        <v>1210</v>
      </c>
      <c r="B2663" s="4" t="s">
        <v>1919</v>
      </c>
      <c r="C2663" s="4" t="s">
        <v>1520</v>
      </c>
      <c r="D2663" s="4" t="s">
        <v>1908</v>
      </c>
      <c r="E2663" s="25">
        <v>3.6243951839999999</v>
      </c>
      <c r="F2663" s="26">
        <v>1.51E-8</v>
      </c>
      <c r="G2663" s="4" t="s">
        <v>536</v>
      </c>
      <c r="H2663" s="4" t="s">
        <v>0</v>
      </c>
      <c r="I2663" s="4" t="s">
        <v>2998</v>
      </c>
      <c r="J2663" s="35" t="s">
        <v>2999</v>
      </c>
      <c r="K2663" s="12" t="s">
        <v>3242</v>
      </c>
    </row>
    <row r="2664" spans="1:11">
      <c r="A2664" s="11" t="s">
        <v>1210</v>
      </c>
      <c r="B2664" s="4" t="s">
        <v>1947</v>
      </c>
      <c r="C2664" s="4" t="s">
        <v>1520</v>
      </c>
      <c r="D2664" s="4" t="s">
        <v>1908</v>
      </c>
      <c r="E2664" s="25">
        <v>3.6243951839999999</v>
      </c>
      <c r="F2664" s="26">
        <v>1.51E-8</v>
      </c>
      <c r="G2664" s="4" t="s">
        <v>536</v>
      </c>
      <c r="H2664" s="4" t="s">
        <v>0</v>
      </c>
      <c r="I2664" s="4" t="s">
        <v>2998</v>
      </c>
      <c r="J2664" s="35" t="s">
        <v>2999</v>
      </c>
      <c r="K2664" s="12" t="s">
        <v>3238</v>
      </c>
    </row>
    <row r="2665" spans="1:11">
      <c r="A2665" s="11" t="s">
        <v>1210</v>
      </c>
      <c r="B2665" s="4" t="s">
        <v>1915</v>
      </c>
      <c r="C2665" s="4" t="s">
        <v>1520</v>
      </c>
      <c r="D2665" s="4" t="s">
        <v>1908</v>
      </c>
      <c r="E2665" s="25">
        <v>3.6243951839999999</v>
      </c>
      <c r="F2665" s="26">
        <v>1.51E-8</v>
      </c>
      <c r="G2665" s="4" t="s">
        <v>536</v>
      </c>
      <c r="H2665" s="4" t="s">
        <v>0</v>
      </c>
      <c r="I2665" s="4" t="s">
        <v>2998</v>
      </c>
      <c r="J2665" s="35" t="s">
        <v>2999</v>
      </c>
      <c r="K2665" s="12" t="s">
        <v>1520</v>
      </c>
    </row>
    <row r="2666" spans="1:11">
      <c r="A2666" s="11" t="s">
        <v>1210</v>
      </c>
      <c r="B2666" s="4" t="s">
        <v>1944</v>
      </c>
      <c r="C2666" s="4" t="s">
        <v>1520</v>
      </c>
      <c r="D2666" s="4" t="s">
        <v>1908</v>
      </c>
      <c r="E2666" s="25">
        <v>3.6243951839999999</v>
      </c>
      <c r="F2666" s="26">
        <v>1.51E-8</v>
      </c>
      <c r="G2666" s="4" t="s">
        <v>536</v>
      </c>
      <c r="H2666" s="4" t="s">
        <v>0</v>
      </c>
      <c r="I2666" s="4" t="s">
        <v>2998</v>
      </c>
      <c r="J2666" s="35" t="s">
        <v>2999</v>
      </c>
      <c r="K2666" s="12" t="s">
        <v>3184</v>
      </c>
    </row>
    <row r="2667" spans="1:11">
      <c r="A2667" s="11" t="s">
        <v>1210</v>
      </c>
      <c r="B2667" s="4" t="s">
        <v>1914</v>
      </c>
      <c r="C2667" s="4" t="s">
        <v>1520</v>
      </c>
      <c r="D2667" s="4" t="s">
        <v>1908</v>
      </c>
      <c r="E2667" s="25">
        <v>3.6243951839999999</v>
      </c>
      <c r="F2667" s="26">
        <v>1.51E-8</v>
      </c>
      <c r="G2667" s="4" t="s">
        <v>536</v>
      </c>
      <c r="H2667" s="4" t="s">
        <v>0</v>
      </c>
      <c r="I2667" s="4" t="s">
        <v>2998</v>
      </c>
      <c r="J2667" s="35" t="s">
        <v>2999</v>
      </c>
      <c r="K2667" s="12" t="s">
        <v>3184</v>
      </c>
    </row>
    <row r="2668" spans="1:11">
      <c r="A2668" s="11" t="s">
        <v>1210</v>
      </c>
      <c r="B2668" s="4" t="s">
        <v>1936</v>
      </c>
      <c r="C2668" s="4" t="s">
        <v>1520</v>
      </c>
      <c r="D2668" s="4" t="s">
        <v>1908</v>
      </c>
      <c r="E2668" s="25">
        <v>3.6243951839999999</v>
      </c>
      <c r="F2668" s="26">
        <v>1.51E-8</v>
      </c>
      <c r="G2668" s="4" t="s">
        <v>536</v>
      </c>
      <c r="H2668" s="4" t="s">
        <v>0</v>
      </c>
      <c r="I2668" s="4" t="s">
        <v>2998</v>
      </c>
      <c r="J2668" s="35" t="s">
        <v>2999</v>
      </c>
      <c r="K2668" s="12" t="s">
        <v>3246</v>
      </c>
    </row>
    <row r="2669" spans="1:11">
      <c r="A2669" s="11" t="s">
        <v>1210</v>
      </c>
      <c r="B2669" s="4" t="s">
        <v>1931</v>
      </c>
      <c r="C2669" s="4" t="s">
        <v>1520</v>
      </c>
      <c r="D2669" s="4" t="s">
        <v>1908</v>
      </c>
      <c r="E2669" s="25">
        <v>3.6243951839999999</v>
      </c>
      <c r="F2669" s="26">
        <v>1.51E-8</v>
      </c>
      <c r="G2669" s="4" t="s">
        <v>536</v>
      </c>
      <c r="H2669" s="4" t="s">
        <v>0</v>
      </c>
      <c r="I2669" s="4" t="s">
        <v>2998</v>
      </c>
      <c r="J2669" s="35" t="s">
        <v>2999</v>
      </c>
      <c r="K2669" s="12" t="s">
        <v>3247</v>
      </c>
    </row>
    <row r="2670" spans="1:11">
      <c r="A2670" s="11" t="s">
        <v>842</v>
      </c>
      <c r="B2670" s="4" t="s">
        <v>2129</v>
      </c>
      <c r="C2670" s="4" t="s">
        <v>1718</v>
      </c>
      <c r="D2670" s="4" t="s">
        <v>1528</v>
      </c>
      <c r="E2670" s="25">
        <v>0.40006329800000001</v>
      </c>
      <c r="F2670" s="26">
        <v>1.5600000000000001E-8</v>
      </c>
      <c r="G2670" s="4" t="s">
        <v>531</v>
      </c>
      <c r="H2670" s="4" t="s">
        <v>2</v>
      </c>
      <c r="I2670" s="4" t="s">
        <v>3220</v>
      </c>
      <c r="J2670" s="35" t="s">
        <v>3221</v>
      </c>
      <c r="K2670" s="12" t="s">
        <v>1520</v>
      </c>
    </row>
    <row r="2671" spans="1:11">
      <c r="A2671" s="11" t="s">
        <v>842</v>
      </c>
      <c r="B2671" s="4" t="s">
        <v>2451</v>
      </c>
      <c r="C2671" s="4" t="s">
        <v>1665</v>
      </c>
      <c r="D2671" s="4" t="s">
        <v>1528</v>
      </c>
      <c r="E2671" s="25">
        <v>0.40006329800000001</v>
      </c>
      <c r="F2671" s="26">
        <v>1.5600000000000001E-8</v>
      </c>
      <c r="G2671" s="4" t="s">
        <v>531</v>
      </c>
      <c r="H2671" s="4" t="s">
        <v>2</v>
      </c>
      <c r="I2671" s="4" t="s">
        <v>3220</v>
      </c>
      <c r="J2671" s="35" t="s">
        <v>3221</v>
      </c>
      <c r="K2671" s="12" t="s">
        <v>3222</v>
      </c>
    </row>
    <row r="2672" spans="1:11">
      <c r="A2672" s="11" t="s">
        <v>526</v>
      </c>
      <c r="B2672" s="4" t="s">
        <v>2163</v>
      </c>
      <c r="C2672" s="4" t="s">
        <v>1520</v>
      </c>
      <c r="D2672" s="4" t="s">
        <v>1528</v>
      </c>
      <c r="E2672" s="25">
        <v>0.35012283700000002</v>
      </c>
      <c r="F2672" s="26">
        <v>1.8399999999999999E-8</v>
      </c>
      <c r="G2672" s="4" t="s">
        <v>4543</v>
      </c>
      <c r="H2672" s="4" t="s">
        <v>2</v>
      </c>
      <c r="I2672" s="4" t="s">
        <v>2967</v>
      </c>
      <c r="J2672" s="35" t="s">
        <v>529</v>
      </c>
      <c r="K2672" s="12" t="s">
        <v>1520</v>
      </c>
    </row>
    <row r="2673" spans="1:11">
      <c r="A2673" s="11" t="s">
        <v>534</v>
      </c>
      <c r="B2673" s="4" t="s">
        <v>2374</v>
      </c>
      <c r="C2673" s="4" t="s">
        <v>1537</v>
      </c>
      <c r="D2673" s="4" t="s">
        <v>2265</v>
      </c>
      <c r="E2673" s="25">
        <v>0.25438271099999998</v>
      </c>
      <c r="F2673" s="26">
        <v>1.9399999999999998E-8</v>
      </c>
      <c r="G2673" s="4" t="s">
        <v>4555</v>
      </c>
      <c r="H2673" s="4" t="s">
        <v>1</v>
      </c>
      <c r="I2673" s="4" t="s">
        <v>3030</v>
      </c>
      <c r="J2673" s="35" t="s">
        <v>635</v>
      </c>
      <c r="K2673" s="12" t="s">
        <v>1520</v>
      </c>
    </row>
    <row r="2674" spans="1:11">
      <c r="A2674" s="11" t="s">
        <v>534</v>
      </c>
      <c r="B2674" s="4" t="s">
        <v>2375</v>
      </c>
      <c r="C2674" s="4" t="s">
        <v>2137</v>
      </c>
      <c r="D2674" s="4" t="s">
        <v>2265</v>
      </c>
      <c r="E2674" s="25">
        <v>0.25438271099999998</v>
      </c>
      <c r="F2674" s="26">
        <v>1.9399999999999998E-8</v>
      </c>
      <c r="G2674" s="4" t="s">
        <v>4555</v>
      </c>
      <c r="H2674" s="4" t="s">
        <v>1</v>
      </c>
      <c r="I2674" s="4" t="s">
        <v>3030</v>
      </c>
      <c r="J2674" s="35" t="s">
        <v>635</v>
      </c>
      <c r="K2674" s="12" t="s">
        <v>1520</v>
      </c>
    </row>
    <row r="2675" spans="1:11">
      <c r="A2675" s="11" t="s">
        <v>534</v>
      </c>
      <c r="B2675" s="4" t="s">
        <v>2374</v>
      </c>
      <c r="C2675" s="4" t="s">
        <v>1537</v>
      </c>
      <c r="D2675" s="4" t="s">
        <v>2265</v>
      </c>
      <c r="E2675" s="25">
        <v>0.25438271099999998</v>
      </c>
      <c r="F2675" s="26">
        <v>1.9399999999999998E-8</v>
      </c>
      <c r="G2675" s="4" t="s">
        <v>4555</v>
      </c>
      <c r="H2675" s="4" t="s">
        <v>1</v>
      </c>
      <c r="I2675" s="4" t="s">
        <v>3032</v>
      </c>
      <c r="J2675" s="35" t="s">
        <v>3033</v>
      </c>
      <c r="K2675" s="12" t="s">
        <v>1520</v>
      </c>
    </row>
    <row r="2676" spans="1:11">
      <c r="A2676" s="11" t="s">
        <v>534</v>
      </c>
      <c r="B2676" s="4" t="s">
        <v>2375</v>
      </c>
      <c r="C2676" s="4" t="s">
        <v>2137</v>
      </c>
      <c r="D2676" s="4" t="s">
        <v>2265</v>
      </c>
      <c r="E2676" s="25">
        <v>0.25438271099999998</v>
      </c>
      <c r="F2676" s="26">
        <v>1.9399999999999998E-8</v>
      </c>
      <c r="G2676" s="4" t="s">
        <v>4555</v>
      </c>
      <c r="H2676" s="4" t="s">
        <v>1</v>
      </c>
      <c r="I2676" s="4" t="s">
        <v>3032</v>
      </c>
      <c r="J2676" s="35" t="s">
        <v>3033</v>
      </c>
      <c r="K2676" s="12" t="s">
        <v>1520</v>
      </c>
    </row>
    <row r="2677" spans="1:11">
      <c r="A2677" s="11" t="s">
        <v>768</v>
      </c>
      <c r="B2677" s="4" t="s">
        <v>2874</v>
      </c>
      <c r="C2677" s="4" t="s">
        <v>1537</v>
      </c>
      <c r="D2677" s="4" t="s">
        <v>2184</v>
      </c>
      <c r="E2677" s="25">
        <v>0.345773952</v>
      </c>
      <c r="F2677" s="26">
        <v>1.9399999999999998E-8</v>
      </c>
      <c r="G2677" s="4" t="s">
        <v>4551</v>
      </c>
      <c r="H2677" s="4" t="s">
        <v>2</v>
      </c>
      <c r="I2677" s="4" t="s">
        <v>3030</v>
      </c>
      <c r="J2677" s="35" t="s">
        <v>635</v>
      </c>
      <c r="K2677" s="12" t="s">
        <v>3189</v>
      </c>
    </row>
    <row r="2678" spans="1:11">
      <c r="A2678" s="11" t="s">
        <v>768</v>
      </c>
      <c r="B2678" s="4" t="s">
        <v>1817</v>
      </c>
      <c r="C2678" s="4" t="s">
        <v>1537</v>
      </c>
      <c r="D2678" s="4" t="s">
        <v>2399</v>
      </c>
      <c r="E2678" s="25">
        <v>0.345773952</v>
      </c>
      <c r="F2678" s="26">
        <v>1.9399999999999998E-8</v>
      </c>
      <c r="G2678" s="4" t="s">
        <v>4551</v>
      </c>
      <c r="H2678" s="4" t="s">
        <v>2</v>
      </c>
      <c r="I2678" s="4" t="s">
        <v>3030</v>
      </c>
      <c r="J2678" s="35" t="s">
        <v>635</v>
      </c>
      <c r="K2678" s="12" t="s">
        <v>3186</v>
      </c>
    </row>
    <row r="2679" spans="1:11">
      <c r="A2679" s="11" t="s">
        <v>768</v>
      </c>
      <c r="B2679" s="4" t="s">
        <v>2871</v>
      </c>
      <c r="C2679" s="4" t="s">
        <v>1537</v>
      </c>
      <c r="D2679" s="4" t="s">
        <v>1531</v>
      </c>
      <c r="E2679" s="25">
        <v>0.345773952</v>
      </c>
      <c r="F2679" s="26">
        <v>1.9399999999999998E-8</v>
      </c>
      <c r="G2679" s="4" t="s">
        <v>4551</v>
      </c>
      <c r="H2679" s="4" t="s">
        <v>2</v>
      </c>
      <c r="I2679" s="4" t="s">
        <v>3030</v>
      </c>
      <c r="J2679" s="35" t="s">
        <v>635</v>
      </c>
      <c r="K2679" s="12" t="s">
        <v>1520</v>
      </c>
    </row>
    <row r="2680" spans="1:11">
      <c r="A2680" s="11" t="s">
        <v>768</v>
      </c>
      <c r="B2680" s="4" t="s">
        <v>2873</v>
      </c>
      <c r="C2680" s="4" t="s">
        <v>1537</v>
      </c>
      <c r="D2680" s="4" t="s">
        <v>1531</v>
      </c>
      <c r="E2680" s="25">
        <v>0.345773952</v>
      </c>
      <c r="F2680" s="26">
        <v>1.9399999999999998E-8</v>
      </c>
      <c r="G2680" s="4" t="s">
        <v>4551</v>
      </c>
      <c r="H2680" s="4" t="s">
        <v>2</v>
      </c>
      <c r="I2680" s="4" t="s">
        <v>3030</v>
      </c>
      <c r="J2680" s="35" t="s">
        <v>635</v>
      </c>
      <c r="K2680" s="12" t="s">
        <v>3190</v>
      </c>
    </row>
    <row r="2681" spans="1:11">
      <c r="A2681" s="11" t="s">
        <v>768</v>
      </c>
      <c r="B2681" s="4" t="s">
        <v>2872</v>
      </c>
      <c r="C2681" s="4" t="s">
        <v>1537</v>
      </c>
      <c r="D2681" s="4" t="s">
        <v>1531</v>
      </c>
      <c r="E2681" s="25">
        <v>0.345773952</v>
      </c>
      <c r="F2681" s="26">
        <v>1.9399999999999998E-8</v>
      </c>
      <c r="G2681" s="4" t="s">
        <v>4551</v>
      </c>
      <c r="H2681" s="4" t="s">
        <v>2</v>
      </c>
      <c r="I2681" s="4" t="s">
        <v>3030</v>
      </c>
      <c r="J2681" s="35" t="s">
        <v>635</v>
      </c>
      <c r="K2681" s="12" t="s">
        <v>3191</v>
      </c>
    </row>
    <row r="2682" spans="1:11">
      <c r="A2682" s="11" t="s">
        <v>768</v>
      </c>
      <c r="B2682" s="4" t="s">
        <v>2874</v>
      </c>
      <c r="C2682" s="4" t="s">
        <v>1537</v>
      </c>
      <c r="D2682" s="4" t="s">
        <v>2184</v>
      </c>
      <c r="E2682" s="25">
        <v>0.345773952</v>
      </c>
      <c r="F2682" s="26">
        <v>1.9399999999999998E-8</v>
      </c>
      <c r="G2682" s="4" t="s">
        <v>4551</v>
      </c>
      <c r="H2682" s="4" t="s">
        <v>2</v>
      </c>
      <c r="I2682" s="4" t="s">
        <v>3032</v>
      </c>
      <c r="J2682" s="35" t="s">
        <v>3033</v>
      </c>
      <c r="K2682" s="12" t="s">
        <v>3189</v>
      </c>
    </row>
    <row r="2683" spans="1:11">
      <c r="A2683" s="11" t="s">
        <v>768</v>
      </c>
      <c r="B2683" s="4" t="s">
        <v>1817</v>
      </c>
      <c r="C2683" s="4" t="s">
        <v>1537</v>
      </c>
      <c r="D2683" s="4" t="s">
        <v>2399</v>
      </c>
      <c r="E2683" s="25">
        <v>0.345773952</v>
      </c>
      <c r="F2683" s="26">
        <v>1.9399999999999998E-8</v>
      </c>
      <c r="G2683" s="4" t="s">
        <v>4551</v>
      </c>
      <c r="H2683" s="4" t="s">
        <v>2</v>
      </c>
      <c r="I2683" s="4" t="s">
        <v>3032</v>
      </c>
      <c r="J2683" s="35" t="s">
        <v>3033</v>
      </c>
      <c r="K2683" s="12" t="s">
        <v>3186</v>
      </c>
    </row>
    <row r="2684" spans="1:11">
      <c r="A2684" s="11" t="s">
        <v>768</v>
      </c>
      <c r="B2684" s="4" t="s">
        <v>2871</v>
      </c>
      <c r="C2684" s="4" t="s">
        <v>1537</v>
      </c>
      <c r="D2684" s="4" t="s">
        <v>1531</v>
      </c>
      <c r="E2684" s="25">
        <v>0.345773952</v>
      </c>
      <c r="F2684" s="26">
        <v>1.9399999999999998E-8</v>
      </c>
      <c r="G2684" s="4" t="s">
        <v>4551</v>
      </c>
      <c r="H2684" s="4" t="s">
        <v>2</v>
      </c>
      <c r="I2684" s="4" t="s">
        <v>3032</v>
      </c>
      <c r="J2684" s="35" t="s">
        <v>3033</v>
      </c>
      <c r="K2684" s="12" t="s">
        <v>1520</v>
      </c>
    </row>
    <row r="2685" spans="1:11">
      <c r="A2685" s="11" t="s">
        <v>768</v>
      </c>
      <c r="B2685" s="4" t="s">
        <v>2873</v>
      </c>
      <c r="C2685" s="4" t="s">
        <v>1537</v>
      </c>
      <c r="D2685" s="4" t="s">
        <v>1531</v>
      </c>
      <c r="E2685" s="25">
        <v>0.345773952</v>
      </c>
      <c r="F2685" s="26">
        <v>1.9399999999999998E-8</v>
      </c>
      <c r="G2685" s="4" t="s">
        <v>4551</v>
      </c>
      <c r="H2685" s="4" t="s">
        <v>2</v>
      </c>
      <c r="I2685" s="4" t="s">
        <v>3032</v>
      </c>
      <c r="J2685" s="35" t="s">
        <v>3033</v>
      </c>
      <c r="K2685" s="12" t="s">
        <v>3190</v>
      </c>
    </row>
    <row r="2686" spans="1:11">
      <c r="A2686" s="11" t="s">
        <v>768</v>
      </c>
      <c r="B2686" s="4" t="s">
        <v>2872</v>
      </c>
      <c r="C2686" s="4" t="s">
        <v>1537</v>
      </c>
      <c r="D2686" s="4" t="s">
        <v>1531</v>
      </c>
      <c r="E2686" s="25">
        <v>0.345773952</v>
      </c>
      <c r="F2686" s="26">
        <v>1.9399999999999998E-8</v>
      </c>
      <c r="G2686" s="4" t="s">
        <v>4551</v>
      </c>
      <c r="H2686" s="4" t="s">
        <v>2</v>
      </c>
      <c r="I2686" s="4" t="s">
        <v>3032</v>
      </c>
      <c r="J2686" s="35" t="s">
        <v>3033</v>
      </c>
      <c r="K2686" s="12" t="s">
        <v>3191</v>
      </c>
    </row>
    <row r="2687" spans="1:11">
      <c r="A2687" s="11" t="s">
        <v>768</v>
      </c>
      <c r="B2687" s="4" t="s">
        <v>2874</v>
      </c>
      <c r="C2687" s="4" t="s">
        <v>1537</v>
      </c>
      <c r="D2687" s="4" t="s">
        <v>2184</v>
      </c>
      <c r="E2687" s="25">
        <v>0.345773952</v>
      </c>
      <c r="F2687" s="26">
        <v>1.9399999999999998E-8</v>
      </c>
      <c r="G2687" s="4" t="s">
        <v>4551</v>
      </c>
      <c r="H2687" s="4" t="s">
        <v>2</v>
      </c>
      <c r="I2687" s="4" t="s">
        <v>3192</v>
      </c>
      <c r="J2687" s="35" t="s">
        <v>3193</v>
      </c>
      <c r="K2687" s="12" t="s">
        <v>3189</v>
      </c>
    </row>
    <row r="2688" spans="1:11">
      <c r="A2688" s="11" t="s">
        <v>768</v>
      </c>
      <c r="B2688" s="4" t="s">
        <v>1817</v>
      </c>
      <c r="C2688" s="4" t="s">
        <v>1537</v>
      </c>
      <c r="D2688" s="4" t="s">
        <v>2399</v>
      </c>
      <c r="E2688" s="25">
        <v>0.345773952</v>
      </c>
      <c r="F2688" s="26">
        <v>1.9399999999999998E-8</v>
      </c>
      <c r="G2688" s="4" t="s">
        <v>4551</v>
      </c>
      <c r="H2688" s="4" t="s">
        <v>2</v>
      </c>
      <c r="I2688" s="4" t="s">
        <v>3192</v>
      </c>
      <c r="J2688" s="35" t="s">
        <v>3193</v>
      </c>
      <c r="K2688" s="12" t="s">
        <v>3186</v>
      </c>
    </row>
    <row r="2689" spans="1:11">
      <c r="A2689" s="11" t="s">
        <v>768</v>
      </c>
      <c r="B2689" s="4" t="s">
        <v>2871</v>
      </c>
      <c r="C2689" s="4" t="s">
        <v>1537</v>
      </c>
      <c r="D2689" s="4" t="s">
        <v>1531</v>
      </c>
      <c r="E2689" s="25">
        <v>0.345773952</v>
      </c>
      <c r="F2689" s="26">
        <v>1.9399999999999998E-8</v>
      </c>
      <c r="G2689" s="4" t="s">
        <v>4551</v>
      </c>
      <c r="H2689" s="4" t="s">
        <v>2</v>
      </c>
      <c r="I2689" s="4" t="s">
        <v>3192</v>
      </c>
      <c r="J2689" s="35" t="s">
        <v>3193</v>
      </c>
      <c r="K2689" s="12" t="s">
        <v>1520</v>
      </c>
    </row>
    <row r="2690" spans="1:11">
      <c r="A2690" s="11" t="s">
        <v>768</v>
      </c>
      <c r="B2690" s="4" t="s">
        <v>2873</v>
      </c>
      <c r="C2690" s="4" t="s">
        <v>1537</v>
      </c>
      <c r="D2690" s="4" t="s">
        <v>1531</v>
      </c>
      <c r="E2690" s="25">
        <v>0.345773952</v>
      </c>
      <c r="F2690" s="26">
        <v>1.9399999999999998E-8</v>
      </c>
      <c r="G2690" s="4" t="s">
        <v>4551</v>
      </c>
      <c r="H2690" s="4" t="s">
        <v>2</v>
      </c>
      <c r="I2690" s="4" t="s">
        <v>3192</v>
      </c>
      <c r="J2690" s="35" t="s">
        <v>3193</v>
      </c>
      <c r="K2690" s="12" t="s">
        <v>3190</v>
      </c>
    </row>
    <row r="2691" spans="1:11">
      <c r="A2691" s="11" t="s">
        <v>768</v>
      </c>
      <c r="B2691" s="4" t="s">
        <v>2872</v>
      </c>
      <c r="C2691" s="4" t="s">
        <v>1537</v>
      </c>
      <c r="D2691" s="4" t="s">
        <v>1531</v>
      </c>
      <c r="E2691" s="25">
        <v>0.345773952</v>
      </c>
      <c r="F2691" s="26">
        <v>1.9399999999999998E-8</v>
      </c>
      <c r="G2691" s="4" t="s">
        <v>4551</v>
      </c>
      <c r="H2691" s="4" t="s">
        <v>2</v>
      </c>
      <c r="I2691" s="4" t="s">
        <v>3192</v>
      </c>
      <c r="J2691" s="35" t="s">
        <v>3193</v>
      </c>
      <c r="K2691" s="12" t="s">
        <v>3191</v>
      </c>
    </row>
    <row r="2692" spans="1:11">
      <c r="A2692" s="11" t="s">
        <v>1133</v>
      </c>
      <c r="B2692" s="4" t="s">
        <v>1811</v>
      </c>
      <c r="C2692" s="4" t="s">
        <v>1812</v>
      </c>
      <c r="D2692" s="4" t="s">
        <v>1528</v>
      </c>
      <c r="E2692" s="25">
        <v>0.25859777900000003</v>
      </c>
      <c r="F2692" s="26">
        <v>2.0100000000000001E-8</v>
      </c>
      <c r="G2692" s="4" t="s">
        <v>4563</v>
      </c>
      <c r="H2692" s="4" t="s">
        <v>0</v>
      </c>
      <c r="I2692" s="4" t="s">
        <v>3180</v>
      </c>
      <c r="J2692" s="35" t="s">
        <v>670</v>
      </c>
      <c r="K2692" s="12" t="s">
        <v>3026</v>
      </c>
    </row>
    <row r="2693" spans="1:11">
      <c r="A2693" s="11" t="s">
        <v>1133</v>
      </c>
      <c r="B2693" s="4" t="s">
        <v>2891</v>
      </c>
      <c r="C2693" s="4" t="s">
        <v>1520</v>
      </c>
      <c r="D2693" s="4" t="s">
        <v>1528</v>
      </c>
      <c r="E2693" s="25">
        <v>0.25859777900000003</v>
      </c>
      <c r="F2693" s="26">
        <v>2.0100000000000001E-8</v>
      </c>
      <c r="G2693" s="4" t="s">
        <v>4563</v>
      </c>
      <c r="H2693" s="4" t="s">
        <v>0</v>
      </c>
      <c r="I2693" s="4" t="s">
        <v>3180</v>
      </c>
      <c r="J2693" s="35" t="s">
        <v>670</v>
      </c>
      <c r="K2693" s="12" t="s">
        <v>1520</v>
      </c>
    </row>
    <row r="2694" spans="1:11">
      <c r="A2694" s="11" t="s">
        <v>1133</v>
      </c>
      <c r="B2694" s="4" t="s">
        <v>1811</v>
      </c>
      <c r="C2694" s="4" t="s">
        <v>1812</v>
      </c>
      <c r="D2694" s="4" t="s">
        <v>1528</v>
      </c>
      <c r="E2694" s="25">
        <v>0.25859777900000003</v>
      </c>
      <c r="F2694" s="26">
        <v>2.0100000000000001E-8</v>
      </c>
      <c r="G2694" s="4" t="s">
        <v>4563</v>
      </c>
      <c r="H2694" s="4" t="s">
        <v>0</v>
      </c>
      <c r="I2694" s="4" t="s">
        <v>3181</v>
      </c>
      <c r="J2694" s="35" t="s">
        <v>3182</v>
      </c>
      <c r="K2694" s="12" t="s">
        <v>3026</v>
      </c>
    </row>
    <row r="2695" spans="1:11">
      <c r="A2695" s="11" t="s">
        <v>1133</v>
      </c>
      <c r="B2695" s="4" t="s">
        <v>2891</v>
      </c>
      <c r="C2695" s="4" t="s">
        <v>1520</v>
      </c>
      <c r="D2695" s="4" t="s">
        <v>1528</v>
      </c>
      <c r="E2695" s="25">
        <v>0.25859777900000003</v>
      </c>
      <c r="F2695" s="26">
        <v>2.0100000000000001E-8</v>
      </c>
      <c r="G2695" s="4" t="s">
        <v>4563</v>
      </c>
      <c r="H2695" s="4" t="s">
        <v>0</v>
      </c>
      <c r="I2695" s="4" t="s">
        <v>3181</v>
      </c>
      <c r="J2695" s="35" t="s">
        <v>3182</v>
      </c>
      <c r="K2695" s="12" t="s">
        <v>1520</v>
      </c>
    </row>
    <row r="2696" spans="1:11">
      <c r="A2696" s="11" t="s">
        <v>1133</v>
      </c>
      <c r="B2696" s="4" t="s">
        <v>1811</v>
      </c>
      <c r="C2696" s="4" t="s">
        <v>1812</v>
      </c>
      <c r="D2696" s="4" t="s">
        <v>1528</v>
      </c>
      <c r="E2696" s="25">
        <v>0.28009957499999999</v>
      </c>
      <c r="F2696" s="26">
        <v>2.0199999999999999E-8</v>
      </c>
      <c r="G2696" s="4" t="s">
        <v>4544</v>
      </c>
      <c r="H2696" s="4" t="s">
        <v>0</v>
      </c>
      <c r="I2696" s="4" t="s">
        <v>3180</v>
      </c>
      <c r="J2696" s="35" t="s">
        <v>670</v>
      </c>
      <c r="K2696" s="12" t="s">
        <v>3026</v>
      </c>
    </row>
    <row r="2697" spans="1:11">
      <c r="A2697" s="11" t="s">
        <v>1133</v>
      </c>
      <c r="B2697" s="4" t="s">
        <v>2891</v>
      </c>
      <c r="C2697" s="4" t="s">
        <v>1520</v>
      </c>
      <c r="D2697" s="4" t="s">
        <v>1528</v>
      </c>
      <c r="E2697" s="25">
        <v>0.28009957499999999</v>
      </c>
      <c r="F2697" s="26">
        <v>2.0199999999999999E-8</v>
      </c>
      <c r="G2697" s="4" t="s">
        <v>4544</v>
      </c>
      <c r="H2697" s="4" t="s">
        <v>0</v>
      </c>
      <c r="I2697" s="4" t="s">
        <v>3180</v>
      </c>
      <c r="J2697" s="35" t="s">
        <v>670</v>
      </c>
      <c r="K2697" s="12" t="s">
        <v>1520</v>
      </c>
    </row>
    <row r="2698" spans="1:11">
      <c r="A2698" s="11" t="s">
        <v>1133</v>
      </c>
      <c r="B2698" s="4" t="s">
        <v>1811</v>
      </c>
      <c r="C2698" s="4" t="s">
        <v>1812</v>
      </c>
      <c r="D2698" s="4" t="s">
        <v>1528</v>
      </c>
      <c r="E2698" s="25">
        <v>0.28009957499999999</v>
      </c>
      <c r="F2698" s="26">
        <v>2.0199999999999999E-8</v>
      </c>
      <c r="G2698" s="4" t="s">
        <v>4544</v>
      </c>
      <c r="H2698" s="4" t="s">
        <v>0</v>
      </c>
      <c r="I2698" s="4" t="s">
        <v>3181</v>
      </c>
      <c r="J2698" s="35" t="s">
        <v>3182</v>
      </c>
      <c r="K2698" s="12" t="s">
        <v>3026</v>
      </c>
    </row>
    <row r="2699" spans="1:11">
      <c r="A2699" s="11" t="s">
        <v>1133</v>
      </c>
      <c r="B2699" s="4" t="s">
        <v>2891</v>
      </c>
      <c r="C2699" s="4" t="s">
        <v>1520</v>
      </c>
      <c r="D2699" s="4" t="s">
        <v>1528</v>
      </c>
      <c r="E2699" s="25">
        <v>0.28009957499999999</v>
      </c>
      <c r="F2699" s="26">
        <v>2.0199999999999999E-8</v>
      </c>
      <c r="G2699" s="4" t="s">
        <v>4544</v>
      </c>
      <c r="H2699" s="4" t="s">
        <v>0</v>
      </c>
      <c r="I2699" s="4" t="s">
        <v>3181</v>
      </c>
      <c r="J2699" s="35" t="s">
        <v>3182</v>
      </c>
      <c r="K2699" s="12" t="s">
        <v>1520</v>
      </c>
    </row>
    <row r="2700" spans="1:11">
      <c r="A2700" s="11" t="s">
        <v>762</v>
      </c>
      <c r="B2700" s="4" t="s">
        <v>2372</v>
      </c>
      <c r="C2700" s="4" t="s">
        <v>1520</v>
      </c>
      <c r="D2700" s="4" t="s">
        <v>1528</v>
      </c>
      <c r="E2700" s="25">
        <v>0.22133123599999999</v>
      </c>
      <c r="F2700" s="26">
        <v>2.07E-8</v>
      </c>
      <c r="G2700" s="4" t="s">
        <v>4552</v>
      </c>
      <c r="H2700" s="4" t="s">
        <v>2</v>
      </c>
      <c r="I2700" s="4" t="s">
        <v>2965</v>
      </c>
      <c r="J2700" s="35" t="s">
        <v>2966</v>
      </c>
      <c r="K2700" s="12" t="s">
        <v>1520</v>
      </c>
    </row>
    <row r="2701" spans="1:11">
      <c r="A2701" s="11" t="s">
        <v>762</v>
      </c>
      <c r="B2701" s="4" t="s">
        <v>2372</v>
      </c>
      <c r="C2701" s="4" t="s">
        <v>1520</v>
      </c>
      <c r="D2701" s="4" t="s">
        <v>1528</v>
      </c>
      <c r="E2701" s="25">
        <v>0.22133123599999999</v>
      </c>
      <c r="F2701" s="26">
        <v>2.07E-8</v>
      </c>
      <c r="G2701" s="4" t="s">
        <v>4552</v>
      </c>
      <c r="H2701" s="4" t="s">
        <v>2</v>
      </c>
      <c r="I2701" s="4" t="s">
        <v>3038</v>
      </c>
      <c r="J2701" s="35" t="s">
        <v>2929</v>
      </c>
      <c r="K2701" s="12" t="s">
        <v>1520</v>
      </c>
    </row>
    <row r="2702" spans="1:11">
      <c r="A2702" s="11" t="s">
        <v>762</v>
      </c>
      <c r="B2702" s="4" t="s">
        <v>2372</v>
      </c>
      <c r="C2702" s="4" t="s">
        <v>1520</v>
      </c>
      <c r="D2702" s="4" t="s">
        <v>1528</v>
      </c>
      <c r="E2702" s="25">
        <v>0.22133123599999999</v>
      </c>
      <c r="F2702" s="26">
        <v>2.07E-8</v>
      </c>
      <c r="G2702" s="4" t="s">
        <v>4552</v>
      </c>
      <c r="H2702" s="4" t="s">
        <v>2</v>
      </c>
      <c r="I2702" s="4" t="s">
        <v>3035</v>
      </c>
      <c r="J2702" s="35" t="s">
        <v>672</v>
      </c>
      <c r="K2702" s="12" t="s">
        <v>1520</v>
      </c>
    </row>
    <row r="2703" spans="1:11">
      <c r="A2703" s="11" t="s">
        <v>526</v>
      </c>
      <c r="B2703" s="4" t="s">
        <v>2163</v>
      </c>
      <c r="C2703" s="4" t="s">
        <v>1520</v>
      </c>
      <c r="D2703" s="4" t="s">
        <v>1528</v>
      </c>
      <c r="E2703" s="25">
        <v>0.45391330099999999</v>
      </c>
      <c r="F2703" s="26">
        <v>2.0999999999999999E-8</v>
      </c>
      <c r="G2703" s="4" t="s">
        <v>1341</v>
      </c>
      <c r="H2703" s="4" t="s">
        <v>2</v>
      </c>
      <c r="I2703" s="4" t="s">
        <v>2967</v>
      </c>
      <c r="J2703" s="35" t="s">
        <v>529</v>
      </c>
      <c r="K2703" s="12" t="s">
        <v>1520</v>
      </c>
    </row>
    <row r="2704" spans="1:11">
      <c r="A2704" s="11" t="s">
        <v>1320</v>
      </c>
      <c r="B2704" s="4" t="s">
        <v>2434</v>
      </c>
      <c r="C2704" s="4" t="s">
        <v>1520</v>
      </c>
      <c r="D2704" s="4" t="s">
        <v>1528</v>
      </c>
      <c r="E2704" s="25">
        <v>0.75798395699999999</v>
      </c>
      <c r="F2704" s="26">
        <v>2.1299999999999999E-8</v>
      </c>
      <c r="G2704" s="4" t="s">
        <v>4556</v>
      </c>
      <c r="H2704" s="4" t="s">
        <v>1</v>
      </c>
      <c r="I2704" s="4" t="s">
        <v>2980</v>
      </c>
      <c r="J2704" s="35" t="s">
        <v>2981</v>
      </c>
      <c r="K2704" s="12" t="s">
        <v>1520</v>
      </c>
    </row>
    <row r="2705" spans="1:11">
      <c r="A2705" s="11" t="s">
        <v>762</v>
      </c>
      <c r="B2705" s="4" t="s">
        <v>2372</v>
      </c>
      <c r="C2705" s="4" t="s">
        <v>1520</v>
      </c>
      <c r="D2705" s="4" t="s">
        <v>1528</v>
      </c>
      <c r="E2705" s="25">
        <v>0.33684514300000001</v>
      </c>
      <c r="F2705" s="26">
        <v>2.1500000000000001E-8</v>
      </c>
      <c r="G2705" s="4" t="s">
        <v>4548</v>
      </c>
      <c r="H2705" s="4" t="s">
        <v>2</v>
      </c>
      <c r="I2705" s="4" t="s">
        <v>2965</v>
      </c>
      <c r="J2705" s="35" t="s">
        <v>2966</v>
      </c>
      <c r="K2705" s="12" t="s">
        <v>1520</v>
      </c>
    </row>
    <row r="2706" spans="1:11">
      <c r="A2706" s="11" t="s">
        <v>762</v>
      </c>
      <c r="B2706" s="4" t="s">
        <v>2372</v>
      </c>
      <c r="C2706" s="4" t="s">
        <v>1520</v>
      </c>
      <c r="D2706" s="4" t="s">
        <v>1528</v>
      </c>
      <c r="E2706" s="25">
        <v>0.33684514300000001</v>
      </c>
      <c r="F2706" s="26">
        <v>2.1500000000000001E-8</v>
      </c>
      <c r="G2706" s="4" t="s">
        <v>4548</v>
      </c>
      <c r="H2706" s="4" t="s">
        <v>2</v>
      </c>
      <c r="I2706" s="4" t="s">
        <v>3038</v>
      </c>
      <c r="J2706" s="35" t="s">
        <v>2929</v>
      </c>
      <c r="K2706" s="12" t="s">
        <v>1520</v>
      </c>
    </row>
    <row r="2707" spans="1:11">
      <c r="A2707" s="11" t="s">
        <v>762</v>
      </c>
      <c r="B2707" s="4" t="s">
        <v>2372</v>
      </c>
      <c r="C2707" s="4" t="s">
        <v>1520</v>
      </c>
      <c r="D2707" s="4" t="s">
        <v>1528</v>
      </c>
      <c r="E2707" s="25">
        <v>0.33684514300000001</v>
      </c>
      <c r="F2707" s="26">
        <v>2.1500000000000001E-8</v>
      </c>
      <c r="G2707" s="4" t="s">
        <v>4548</v>
      </c>
      <c r="H2707" s="4" t="s">
        <v>2</v>
      </c>
      <c r="I2707" s="4" t="s">
        <v>3035</v>
      </c>
      <c r="J2707" s="35" t="s">
        <v>672</v>
      </c>
      <c r="K2707" s="12" t="s">
        <v>1520</v>
      </c>
    </row>
    <row r="2708" spans="1:11">
      <c r="A2708" s="11" t="s">
        <v>1133</v>
      </c>
      <c r="B2708" s="4" t="s">
        <v>1811</v>
      </c>
      <c r="C2708" s="4" t="s">
        <v>1812</v>
      </c>
      <c r="D2708" s="4" t="s">
        <v>1528</v>
      </c>
      <c r="E2708" s="25">
        <v>0.43424017799999998</v>
      </c>
      <c r="F2708" s="26">
        <v>2.33E-8</v>
      </c>
      <c r="G2708" s="4" t="s">
        <v>1343</v>
      </c>
      <c r="H2708" s="4" t="s">
        <v>0</v>
      </c>
      <c r="I2708" s="4" t="s">
        <v>3180</v>
      </c>
      <c r="J2708" s="35" t="s">
        <v>670</v>
      </c>
      <c r="K2708" s="12" t="s">
        <v>3026</v>
      </c>
    </row>
    <row r="2709" spans="1:11">
      <c r="A2709" s="11" t="s">
        <v>1133</v>
      </c>
      <c r="B2709" s="4" t="s">
        <v>2891</v>
      </c>
      <c r="C2709" s="4" t="s">
        <v>1520</v>
      </c>
      <c r="D2709" s="4" t="s">
        <v>1528</v>
      </c>
      <c r="E2709" s="25">
        <v>0.43424017799999998</v>
      </c>
      <c r="F2709" s="26">
        <v>2.33E-8</v>
      </c>
      <c r="G2709" s="4" t="s">
        <v>1343</v>
      </c>
      <c r="H2709" s="4" t="s">
        <v>0</v>
      </c>
      <c r="I2709" s="4" t="s">
        <v>3180</v>
      </c>
      <c r="J2709" s="35" t="s">
        <v>670</v>
      </c>
      <c r="K2709" s="12" t="s">
        <v>1520</v>
      </c>
    </row>
    <row r="2710" spans="1:11">
      <c r="A2710" s="11" t="s">
        <v>1133</v>
      </c>
      <c r="B2710" s="4" t="s">
        <v>1811</v>
      </c>
      <c r="C2710" s="4" t="s">
        <v>1812</v>
      </c>
      <c r="D2710" s="4" t="s">
        <v>1528</v>
      </c>
      <c r="E2710" s="25">
        <v>0.43424017799999998</v>
      </c>
      <c r="F2710" s="26">
        <v>2.33E-8</v>
      </c>
      <c r="G2710" s="4" t="s">
        <v>1343</v>
      </c>
      <c r="H2710" s="4" t="s">
        <v>0</v>
      </c>
      <c r="I2710" s="4" t="s">
        <v>3181</v>
      </c>
      <c r="J2710" s="35" t="s">
        <v>3182</v>
      </c>
      <c r="K2710" s="12" t="s">
        <v>3026</v>
      </c>
    </row>
    <row r="2711" spans="1:11">
      <c r="A2711" s="11" t="s">
        <v>1133</v>
      </c>
      <c r="B2711" s="4" t="s">
        <v>2891</v>
      </c>
      <c r="C2711" s="4" t="s">
        <v>1520</v>
      </c>
      <c r="D2711" s="4" t="s">
        <v>1528</v>
      </c>
      <c r="E2711" s="25">
        <v>0.43424017799999998</v>
      </c>
      <c r="F2711" s="26">
        <v>2.33E-8</v>
      </c>
      <c r="G2711" s="4" t="s">
        <v>1343</v>
      </c>
      <c r="H2711" s="4" t="s">
        <v>0</v>
      </c>
      <c r="I2711" s="4" t="s">
        <v>3181</v>
      </c>
      <c r="J2711" s="35" t="s">
        <v>3182</v>
      </c>
      <c r="K2711" s="12" t="s">
        <v>1520</v>
      </c>
    </row>
    <row r="2712" spans="1:11">
      <c r="A2712" s="11" t="s">
        <v>842</v>
      </c>
      <c r="B2712" s="4" t="s">
        <v>2129</v>
      </c>
      <c r="C2712" s="4" t="s">
        <v>1718</v>
      </c>
      <c r="D2712" s="4" t="s">
        <v>1528</v>
      </c>
      <c r="E2712" s="25">
        <v>1.0117135770000001</v>
      </c>
      <c r="F2712" s="26">
        <v>2.3499999999999999E-8</v>
      </c>
      <c r="G2712" s="4" t="s">
        <v>519</v>
      </c>
      <c r="H2712" s="4" t="s">
        <v>2</v>
      </c>
      <c r="I2712" s="4" t="s">
        <v>3220</v>
      </c>
      <c r="J2712" s="35" t="s">
        <v>3221</v>
      </c>
      <c r="K2712" s="12" t="s">
        <v>1520</v>
      </c>
    </row>
    <row r="2713" spans="1:11">
      <c r="A2713" s="11" t="s">
        <v>842</v>
      </c>
      <c r="B2713" s="4" t="s">
        <v>2451</v>
      </c>
      <c r="C2713" s="4" t="s">
        <v>1665</v>
      </c>
      <c r="D2713" s="4" t="s">
        <v>1528</v>
      </c>
      <c r="E2713" s="25">
        <v>1.0117135770000001</v>
      </c>
      <c r="F2713" s="26">
        <v>2.3499999999999999E-8</v>
      </c>
      <c r="G2713" s="4" t="s">
        <v>519</v>
      </c>
      <c r="H2713" s="4" t="s">
        <v>2</v>
      </c>
      <c r="I2713" s="4" t="s">
        <v>3220</v>
      </c>
      <c r="J2713" s="35" t="s">
        <v>3221</v>
      </c>
      <c r="K2713" s="12" t="s">
        <v>3222</v>
      </c>
    </row>
    <row r="2714" spans="1:11">
      <c r="A2714" s="11" t="s">
        <v>629</v>
      </c>
      <c r="B2714" s="4" t="s">
        <v>1595</v>
      </c>
      <c r="C2714" s="4" t="s">
        <v>1537</v>
      </c>
      <c r="D2714" s="4" t="s">
        <v>1531</v>
      </c>
      <c r="E2714" s="25">
        <v>0.35405198399999999</v>
      </c>
      <c r="F2714" s="26">
        <v>2.36E-8</v>
      </c>
      <c r="G2714" s="4" t="s">
        <v>4560</v>
      </c>
      <c r="H2714" s="4" t="s">
        <v>1</v>
      </c>
      <c r="I2714" s="4" t="s">
        <v>2984</v>
      </c>
      <c r="J2714" s="35" t="s">
        <v>2985</v>
      </c>
      <c r="K2714" s="12" t="s">
        <v>1520</v>
      </c>
    </row>
    <row r="2715" spans="1:11">
      <c r="A2715" s="11" t="s">
        <v>629</v>
      </c>
      <c r="B2715" s="4" t="s">
        <v>1596</v>
      </c>
      <c r="C2715" s="4" t="s">
        <v>1537</v>
      </c>
      <c r="D2715" s="4" t="s">
        <v>1531</v>
      </c>
      <c r="E2715" s="25">
        <v>0.35405198399999999</v>
      </c>
      <c r="F2715" s="26">
        <v>2.36E-8</v>
      </c>
      <c r="G2715" s="4" t="s">
        <v>4560</v>
      </c>
      <c r="H2715" s="4" t="s">
        <v>1</v>
      </c>
      <c r="I2715" s="4" t="s">
        <v>2984</v>
      </c>
      <c r="J2715" s="35" t="s">
        <v>2985</v>
      </c>
      <c r="K2715" s="12" t="s">
        <v>3147</v>
      </c>
    </row>
    <row r="2716" spans="1:11">
      <c r="A2716" s="11" t="s">
        <v>629</v>
      </c>
      <c r="B2716" s="4" t="s">
        <v>1607</v>
      </c>
      <c r="C2716" s="4" t="s">
        <v>1537</v>
      </c>
      <c r="D2716" s="4" t="s">
        <v>3148</v>
      </c>
      <c r="E2716" s="25">
        <v>0.35405198399999999</v>
      </c>
      <c r="F2716" s="26">
        <v>2.36E-8</v>
      </c>
      <c r="G2716" s="4" t="s">
        <v>4560</v>
      </c>
      <c r="H2716" s="4" t="s">
        <v>1</v>
      </c>
      <c r="I2716" s="4" t="s">
        <v>2984</v>
      </c>
      <c r="J2716" s="35" t="s">
        <v>2985</v>
      </c>
      <c r="K2716" s="12" t="s">
        <v>3149</v>
      </c>
    </row>
    <row r="2717" spans="1:11">
      <c r="A2717" s="11" t="s">
        <v>629</v>
      </c>
      <c r="B2717" s="4" t="s">
        <v>1597</v>
      </c>
      <c r="C2717" s="4" t="s">
        <v>3045</v>
      </c>
      <c r="D2717" s="4" t="s">
        <v>1528</v>
      </c>
      <c r="E2717" s="25">
        <v>0.35405198399999999</v>
      </c>
      <c r="F2717" s="26">
        <v>2.36E-8</v>
      </c>
      <c r="G2717" s="4" t="s">
        <v>4560</v>
      </c>
      <c r="H2717" s="4" t="s">
        <v>1</v>
      </c>
      <c r="I2717" s="4" t="s">
        <v>2984</v>
      </c>
      <c r="J2717" s="35" t="s">
        <v>2985</v>
      </c>
      <c r="K2717" s="12" t="s">
        <v>1520</v>
      </c>
    </row>
    <row r="2718" spans="1:11">
      <c r="A2718" s="11" t="s">
        <v>629</v>
      </c>
      <c r="B2718" s="4" t="s">
        <v>1599</v>
      </c>
      <c r="C2718" s="4" t="s">
        <v>1537</v>
      </c>
      <c r="D2718" s="4" t="s">
        <v>3150</v>
      </c>
      <c r="E2718" s="25">
        <v>0.35405198399999999</v>
      </c>
      <c r="F2718" s="26">
        <v>2.36E-8</v>
      </c>
      <c r="G2718" s="4" t="s">
        <v>4560</v>
      </c>
      <c r="H2718" s="4" t="s">
        <v>1</v>
      </c>
      <c r="I2718" s="4" t="s">
        <v>2984</v>
      </c>
      <c r="J2718" s="35" t="s">
        <v>2985</v>
      </c>
      <c r="K2718" s="12" t="s">
        <v>3151</v>
      </c>
    </row>
    <row r="2719" spans="1:11">
      <c r="A2719" s="11" t="s">
        <v>629</v>
      </c>
      <c r="B2719" s="4" t="s">
        <v>1657</v>
      </c>
      <c r="C2719" s="4" t="s">
        <v>1520</v>
      </c>
      <c r="D2719" s="4" t="s">
        <v>1528</v>
      </c>
      <c r="E2719" s="25">
        <v>0.35405198399999999</v>
      </c>
      <c r="F2719" s="26">
        <v>2.36E-8</v>
      </c>
      <c r="G2719" s="4" t="s">
        <v>4560</v>
      </c>
      <c r="H2719" s="4" t="s">
        <v>1</v>
      </c>
      <c r="I2719" s="4" t="s">
        <v>2984</v>
      </c>
      <c r="J2719" s="35" t="s">
        <v>2985</v>
      </c>
      <c r="K2719" s="12" t="s">
        <v>3152</v>
      </c>
    </row>
    <row r="2720" spans="1:11">
      <c r="A2720" s="11" t="s">
        <v>629</v>
      </c>
      <c r="B2720" s="4" t="s">
        <v>1600</v>
      </c>
      <c r="C2720" s="4" t="s">
        <v>1537</v>
      </c>
      <c r="D2720" s="4" t="s">
        <v>1528</v>
      </c>
      <c r="E2720" s="25">
        <v>0.35405198399999999</v>
      </c>
      <c r="F2720" s="26">
        <v>2.36E-8</v>
      </c>
      <c r="G2720" s="4" t="s">
        <v>4560</v>
      </c>
      <c r="H2720" s="4" t="s">
        <v>1</v>
      </c>
      <c r="I2720" s="4" t="s">
        <v>2984</v>
      </c>
      <c r="J2720" s="35" t="s">
        <v>2985</v>
      </c>
      <c r="K2720" s="12" t="s">
        <v>3153</v>
      </c>
    </row>
    <row r="2721" spans="1:11">
      <c r="A2721" s="11" t="s">
        <v>629</v>
      </c>
      <c r="B2721" s="4" t="s">
        <v>1601</v>
      </c>
      <c r="C2721" s="4" t="s">
        <v>1537</v>
      </c>
      <c r="D2721" s="4" t="s">
        <v>3154</v>
      </c>
      <c r="E2721" s="25">
        <v>0.35405198399999999</v>
      </c>
      <c r="F2721" s="26">
        <v>2.36E-8</v>
      </c>
      <c r="G2721" s="4" t="s">
        <v>4560</v>
      </c>
      <c r="H2721" s="4" t="s">
        <v>1</v>
      </c>
      <c r="I2721" s="4" t="s">
        <v>2984</v>
      </c>
      <c r="J2721" s="35" t="s">
        <v>2985</v>
      </c>
      <c r="K2721" s="12" t="s">
        <v>3155</v>
      </c>
    </row>
    <row r="2722" spans="1:11">
      <c r="A2722" s="11" t="s">
        <v>629</v>
      </c>
      <c r="B2722" s="4" t="s">
        <v>1603</v>
      </c>
      <c r="C2722" s="4" t="s">
        <v>1537</v>
      </c>
      <c r="D2722" s="4" t="s">
        <v>1528</v>
      </c>
      <c r="E2722" s="25">
        <v>0.35405198399999999</v>
      </c>
      <c r="F2722" s="26">
        <v>2.36E-8</v>
      </c>
      <c r="G2722" s="4" t="s">
        <v>4560</v>
      </c>
      <c r="H2722" s="4" t="s">
        <v>1</v>
      </c>
      <c r="I2722" s="4" t="s">
        <v>2984</v>
      </c>
      <c r="J2722" s="35" t="s">
        <v>2985</v>
      </c>
      <c r="K2722" s="12" t="s">
        <v>3143</v>
      </c>
    </row>
    <row r="2723" spans="1:11">
      <c r="A2723" s="11" t="s">
        <v>629</v>
      </c>
      <c r="B2723" s="4" t="s">
        <v>1604</v>
      </c>
      <c r="C2723" s="4" t="s">
        <v>1537</v>
      </c>
      <c r="D2723" s="4" t="s">
        <v>1528</v>
      </c>
      <c r="E2723" s="25">
        <v>0.35405198399999999</v>
      </c>
      <c r="F2723" s="26">
        <v>2.36E-8</v>
      </c>
      <c r="G2723" s="4" t="s">
        <v>4560</v>
      </c>
      <c r="H2723" s="4" t="s">
        <v>1</v>
      </c>
      <c r="I2723" s="4" t="s">
        <v>2984</v>
      </c>
      <c r="J2723" s="35" t="s">
        <v>2985</v>
      </c>
      <c r="K2723" s="12" t="s">
        <v>1520</v>
      </c>
    </row>
    <row r="2724" spans="1:11">
      <c r="A2724" s="11" t="s">
        <v>629</v>
      </c>
      <c r="B2724" s="4" t="s">
        <v>1605</v>
      </c>
      <c r="C2724" s="4" t="s">
        <v>1537</v>
      </c>
      <c r="D2724" s="4" t="s">
        <v>3156</v>
      </c>
      <c r="E2724" s="25">
        <v>0.35405198399999999</v>
      </c>
      <c r="F2724" s="26">
        <v>2.36E-8</v>
      </c>
      <c r="G2724" s="4" t="s">
        <v>4560</v>
      </c>
      <c r="H2724" s="4" t="s">
        <v>1</v>
      </c>
      <c r="I2724" s="4" t="s">
        <v>2984</v>
      </c>
      <c r="J2724" s="35" t="s">
        <v>2985</v>
      </c>
      <c r="K2724" s="12" t="s">
        <v>3155</v>
      </c>
    </row>
    <row r="2725" spans="1:11">
      <c r="A2725" s="11" t="s">
        <v>629</v>
      </c>
      <c r="B2725" s="4" t="s">
        <v>1608</v>
      </c>
      <c r="C2725" s="4" t="s">
        <v>1537</v>
      </c>
      <c r="D2725" s="4" t="s">
        <v>3083</v>
      </c>
      <c r="E2725" s="25">
        <v>0.35405198399999999</v>
      </c>
      <c r="F2725" s="26">
        <v>2.36E-8</v>
      </c>
      <c r="G2725" s="4" t="s">
        <v>4560</v>
      </c>
      <c r="H2725" s="4" t="s">
        <v>1</v>
      </c>
      <c r="I2725" s="4" t="s">
        <v>2984</v>
      </c>
      <c r="J2725" s="35" t="s">
        <v>2985</v>
      </c>
      <c r="K2725" s="12" t="s">
        <v>3157</v>
      </c>
    </row>
    <row r="2726" spans="1:11">
      <c r="A2726" s="11" t="s">
        <v>629</v>
      </c>
      <c r="B2726" s="4" t="s">
        <v>1610</v>
      </c>
      <c r="C2726" s="4" t="s">
        <v>1537</v>
      </c>
      <c r="D2726" s="4" t="s">
        <v>1528</v>
      </c>
      <c r="E2726" s="25">
        <v>0.35405198399999999</v>
      </c>
      <c r="F2726" s="26">
        <v>2.36E-8</v>
      </c>
      <c r="G2726" s="4" t="s">
        <v>4560</v>
      </c>
      <c r="H2726" s="4" t="s">
        <v>1</v>
      </c>
      <c r="I2726" s="4" t="s">
        <v>2984</v>
      </c>
      <c r="J2726" s="35" t="s">
        <v>2985</v>
      </c>
      <c r="K2726" s="12" t="s">
        <v>3158</v>
      </c>
    </row>
    <row r="2727" spans="1:11">
      <c r="A2727" s="11" t="s">
        <v>629</v>
      </c>
      <c r="B2727" s="4" t="s">
        <v>1611</v>
      </c>
      <c r="C2727" s="4" t="s">
        <v>1537</v>
      </c>
      <c r="D2727" s="4" t="s">
        <v>1528</v>
      </c>
      <c r="E2727" s="25">
        <v>0.35405198399999999</v>
      </c>
      <c r="F2727" s="26">
        <v>2.36E-8</v>
      </c>
      <c r="G2727" s="4" t="s">
        <v>4560</v>
      </c>
      <c r="H2727" s="4" t="s">
        <v>1</v>
      </c>
      <c r="I2727" s="4" t="s">
        <v>2984</v>
      </c>
      <c r="J2727" s="35" t="s">
        <v>2985</v>
      </c>
      <c r="K2727" s="12" t="s">
        <v>3159</v>
      </c>
    </row>
    <row r="2728" spans="1:11">
      <c r="A2728" s="11" t="s">
        <v>629</v>
      </c>
      <c r="B2728" s="4" t="s">
        <v>1662</v>
      </c>
      <c r="C2728" s="4" t="s">
        <v>1520</v>
      </c>
      <c r="D2728" s="4" t="s">
        <v>1528</v>
      </c>
      <c r="E2728" s="25">
        <v>0.35405198399999999</v>
      </c>
      <c r="F2728" s="26">
        <v>2.36E-8</v>
      </c>
      <c r="G2728" s="4" t="s">
        <v>4560</v>
      </c>
      <c r="H2728" s="4" t="s">
        <v>1</v>
      </c>
      <c r="I2728" s="4" t="s">
        <v>2984</v>
      </c>
      <c r="J2728" s="35" t="s">
        <v>2985</v>
      </c>
      <c r="K2728" s="12" t="s">
        <v>1520</v>
      </c>
    </row>
    <row r="2729" spans="1:11">
      <c r="A2729" s="11" t="s">
        <v>629</v>
      </c>
      <c r="B2729" s="4" t="s">
        <v>1646</v>
      </c>
      <c r="C2729" s="4" t="s">
        <v>1520</v>
      </c>
      <c r="D2729" s="4" t="s">
        <v>1528</v>
      </c>
      <c r="E2729" s="25">
        <v>0.35405198399999999</v>
      </c>
      <c r="F2729" s="26">
        <v>2.36E-8</v>
      </c>
      <c r="G2729" s="4" t="s">
        <v>4560</v>
      </c>
      <c r="H2729" s="4" t="s">
        <v>1</v>
      </c>
      <c r="I2729" s="4" t="s">
        <v>2984</v>
      </c>
      <c r="J2729" s="35" t="s">
        <v>2985</v>
      </c>
      <c r="K2729" s="12" t="s">
        <v>1520</v>
      </c>
    </row>
    <row r="2730" spans="1:11">
      <c r="A2730" s="11" t="s">
        <v>629</v>
      </c>
      <c r="B2730" s="4" t="s">
        <v>1640</v>
      </c>
      <c r="C2730" s="4" t="s">
        <v>1520</v>
      </c>
      <c r="D2730" s="4" t="s">
        <v>1528</v>
      </c>
      <c r="E2730" s="25">
        <v>0.35405198399999999</v>
      </c>
      <c r="F2730" s="26">
        <v>2.36E-8</v>
      </c>
      <c r="G2730" s="4" t="s">
        <v>4560</v>
      </c>
      <c r="H2730" s="4" t="s">
        <v>1</v>
      </c>
      <c r="I2730" s="4" t="s">
        <v>2984</v>
      </c>
      <c r="J2730" s="35" t="s">
        <v>2985</v>
      </c>
      <c r="K2730" s="12" t="s">
        <v>1520</v>
      </c>
    </row>
    <row r="2731" spans="1:11">
      <c r="A2731" s="11" t="s">
        <v>629</v>
      </c>
      <c r="B2731" s="4" t="s">
        <v>1658</v>
      </c>
      <c r="C2731" s="4" t="s">
        <v>1520</v>
      </c>
      <c r="D2731" s="4" t="s">
        <v>1528</v>
      </c>
      <c r="E2731" s="25">
        <v>0.35405198399999999</v>
      </c>
      <c r="F2731" s="26">
        <v>2.36E-8</v>
      </c>
      <c r="G2731" s="4" t="s">
        <v>4560</v>
      </c>
      <c r="H2731" s="4" t="s">
        <v>1</v>
      </c>
      <c r="I2731" s="4" t="s">
        <v>2984</v>
      </c>
      <c r="J2731" s="35" t="s">
        <v>2985</v>
      </c>
      <c r="K2731" s="12" t="s">
        <v>1520</v>
      </c>
    </row>
    <row r="2732" spans="1:11">
      <c r="A2732" s="11" t="s">
        <v>629</v>
      </c>
      <c r="B2732" s="4" t="s">
        <v>1655</v>
      </c>
      <c r="C2732" s="4" t="s">
        <v>1520</v>
      </c>
      <c r="D2732" s="4" t="s">
        <v>1528</v>
      </c>
      <c r="E2732" s="25">
        <v>0.35405198399999999</v>
      </c>
      <c r="F2732" s="26">
        <v>2.36E-8</v>
      </c>
      <c r="G2732" s="4" t="s">
        <v>4560</v>
      </c>
      <c r="H2732" s="4" t="s">
        <v>1</v>
      </c>
      <c r="I2732" s="4" t="s">
        <v>2984</v>
      </c>
      <c r="J2732" s="35" t="s">
        <v>2985</v>
      </c>
      <c r="K2732" s="12" t="s">
        <v>1520</v>
      </c>
    </row>
    <row r="2733" spans="1:11">
      <c r="A2733" s="11" t="s">
        <v>629</v>
      </c>
      <c r="B2733" s="4" t="s">
        <v>1645</v>
      </c>
      <c r="C2733" s="4" t="s">
        <v>1520</v>
      </c>
      <c r="D2733" s="4" t="s">
        <v>1528</v>
      </c>
      <c r="E2733" s="25">
        <v>0.35405198399999999</v>
      </c>
      <c r="F2733" s="26">
        <v>2.36E-8</v>
      </c>
      <c r="G2733" s="4" t="s">
        <v>4560</v>
      </c>
      <c r="H2733" s="4" t="s">
        <v>1</v>
      </c>
      <c r="I2733" s="4" t="s">
        <v>2984</v>
      </c>
      <c r="J2733" s="35" t="s">
        <v>2985</v>
      </c>
      <c r="K2733" s="12" t="s">
        <v>1520</v>
      </c>
    </row>
    <row r="2734" spans="1:11">
      <c r="A2734" s="11" t="s">
        <v>629</v>
      </c>
      <c r="B2734" s="4" t="s">
        <v>1649</v>
      </c>
      <c r="C2734" s="4" t="s">
        <v>1520</v>
      </c>
      <c r="D2734" s="4" t="s">
        <v>1528</v>
      </c>
      <c r="E2734" s="25">
        <v>0.35405198399999999</v>
      </c>
      <c r="F2734" s="26">
        <v>2.36E-8</v>
      </c>
      <c r="G2734" s="4" t="s">
        <v>4560</v>
      </c>
      <c r="H2734" s="4" t="s">
        <v>1</v>
      </c>
      <c r="I2734" s="4" t="s">
        <v>2984</v>
      </c>
      <c r="J2734" s="35" t="s">
        <v>2985</v>
      </c>
      <c r="K2734" s="12" t="s">
        <v>1520</v>
      </c>
    </row>
    <row r="2735" spans="1:11">
      <c r="A2735" s="11" t="s">
        <v>629</v>
      </c>
      <c r="B2735" s="4" t="s">
        <v>1661</v>
      </c>
      <c r="C2735" s="4" t="s">
        <v>1520</v>
      </c>
      <c r="D2735" s="4" t="s">
        <v>1528</v>
      </c>
      <c r="E2735" s="25">
        <v>0.35405198399999999</v>
      </c>
      <c r="F2735" s="26">
        <v>2.36E-8</v>
      </c>
      <c r="G2735" s="4" t="s">
        <v>4560</v>
      </c>
      <c r="H2735" s="4" t="s">
        <v>1</v>
      </c>
      <c r="I2735" s="4" t="s">
        <v>2984</v>
      </c>
      <c r="J2735" s="35" t="s">
        <v>2985</v>
      </c>
      <c r="K2735" s="12" t="s">
        <v>1520</v>
      </c>
    </row>
    <row r="2736" spans="1:11">
      <c r="A2736" s="11" t="s">
        <v>629</v>
      </c>
      <c r="B2736" s="4" t="s">
        <v>1660</v>
      </c>
      <c r="C2736" s="4" t="s">
        <v>1520</v>
      </c>
      <c r="D2736" s="4" t="s">
        <v>3160</v>
      </c>
      <c r="E2736" s="25">
        <v>0.35405198399999999</v>
      </c>
      <c r="F2736" s="26">
        <v>2.36E-8</v>
      </c>
      <c r="G2736" s="4" t="s">
        <v>4560</v>
      </c>
      <c r="H2736" s="4" t="s">
        <v>1</v>
      </c>
      <c r="I2736" s="4" t="s">
        <v>2984</v>
      </c>
      <c r="J2736" s="35" t="s">
        <v>2985</v>
      </c>
      <c r="K2736" s="12" t="s">
        <v>1520</v>
      </c>
    </row>
    <row r="2737" spans="1:11">
      <c r="A2737" s="11" t="s">
        <v>629</v>
      </c>
      <c r="B2737" s="4" t="s">
        <v>1643</v>
      </c>
      <c r="C2737" s="4" t="s">
        <v>1520</v>
      </c>
      <c r="D2737" s="4" t="s">
        <v>3160</v>
      </c>
      <c r="E2737" s="25">
        <v>0.35405198399999999</v>
      </c>
      <c r="F2737" s="26">
        <v>2.36E-8</v>
      </c>
      <c r="G2737" s="4" t="s">
        <v>4560</v>
      </c>
      <c r="H2737" s="4" t="s">
        <v>1</v>
      </c>
      <c r="I2737" s="4" t="s">
        <v>2984</v>
      </c>
      <c r="J2737" s="35" t="s">
        <v>2985</v>
      </c>
      <c r="K2737" s="12" t="s">
        <v>1520</v>
      </c>
    </row>
    <row r="2738" spans="1:11">
      <c r="A2738" s="11" t="s">
        <v>629</v>
      </c>
      <c r="B2738" s="4" t="s">
        <v>1639</v>
      </c>
      <c r="C2738" s="4" t="s">
        <v>1520</v>
      </c>
      <c r="D2738" s="4" t="s">
        <v>1528</v>
      </c>
      <c r="E2738" s="25">
        <v>0.35405198399999999</v>
      </c>
      <c r="F2738" s="26">
        <v>2.36E-8</v>
      </c>
      <c r="G2738" s="4" t="s">
        <v>4560</v>
      </c>
      <c r="H2738" s="4" t="s">
        <v>1</v>
      </c>
      <c r="I2738" s="4" t="s">
        <v>2984</v>
      </c>
      <c r="J2738" s="35" t="s">
        <v>2985</v>
      </c>
      <c r="K2738" s="12" t="s">
        <v>1520</v>
      </c>
    </row>
    <row r="2739" spans="1:11">
      <c r="A2739" s="11" t="s">
        <v>629</v>
      </c>
      <c r="B2739" s="4" t="s">
        <v>1647</v>
      </c>
      <c r="C2739" s="4" t="s">
        <v>1520</v>
      </c>
      <c r="D2739" s="4" t="s">
        <v>1528</v>
      </c>
      <c r="E2739" s="25">
        <v>0.35405198399999999</v>
      </c>
      <c r="F2739" s="26">
        <v>2.36E-8</v>
      </c>
      <c r="G2739" s="4" t="s">
        <v>4560</v>
      </c>
      <c r="H2739" s="4" t="s">
        <v>1</v>
      </c>
      <c r="I2739" s="4" t="s">
        <v>2984</v>
      </c>
      <c r="J2739" s="35" t="s">
        <v>2985</v>
      </c>
      <c r="K2739" s="12" t="s">
        <v>1520</v>
      </c>
    </row>
    <row r="2740" spans="1:11">
      <c r="A2740" s="11" t="s">
        <v>629</v>
      </c>
      <c r="B2740" s="4" t="s">
        <v>1650</v>
      </c>
      <c r="C2740" s="4" t="s">
        <v>1520</v>
      </c>
      <c r="D2740" s="4" t="s">
        <v>1528</v>
      </c>
      <c r="E2740" s="25">
        <v>0.35405198399999999</v>
      </c>
      <c r="F2740" s="26">
        <v>2.36E-8</v>
      </c>
      <c r="G2740" s="4" t="s">
        <v>4560</v>
      </c>
      <c r="H2740" s="4" t="s">
        <v>1</v>
      </c>
      <c r="I2740" s="4" t="s">
        <v>2984</v>
      </c>
      <c r="J2740" s="35" t="s">
        <v>2985</v>
      </c>
      <c r="K2740" s="12" t="s">
        <v>1520</v>
      </c>
    </row>
    <row r="2741" spans="1:11">
      <c r="A2741" s="11" t="s">
        <v>629</v>
      </c>
      <c r="B2741" s="4" t="s">
        <v>1612</v>
      </c>
      <c r="C2741" s="4" t="s">
        <v>1613</v>
      </c>
      <c r="D2741" s="4" t="s">
        <v>1528</v>
      </c>
      <c r="E2741" s="25">
        <v>0.35405198399999999</v>
      </c>
      <c r="F2741" s="26">
        <v>2.36E-8</v>
      </c>
      <c r="G2741" s="4" t="s">
        <v>4560</v>
      </c>
      <c r="H2741" s="4" t="s">
        <v>1</v>
      </c>
      <c r="I2741" s="4" t="s">
        <v>2984</v>
      </c>
      <c r="J2741" s="35" t="s">
        <v>2985</v>
      </c>
      <c r="K2741" s="12" t="s">
        <v>1520</v>
      </c>
    </row>
    <row r="2742" spans="1:11">
      <c r="A2742" s="11" t="s">
        <v>629</v>
      </c>
      <c r="B2742" s="4" t="s">
        <v>1642</v>
      </c>
      <c r="C2742" s="4" t="s">
        <v>1520</v>
      </c>
      <c r="D2742" s="4" t="s">
        <v>1587</v>
      </c>
      <c r="E2742" s="25">
        <v>0.35405198399999999</v>
      </c>
      <c r="F2742" s="26">
        <v>2.36E-8</v>
      </c>
      <c r="G2742" s="4" t="s">
        <v>4560</v>
      </c>
      <c r="H2742" s="4" t="s">
        <v>1</v>
      </c>
      <c r="I2742" s="4" t="s">
        <v>2984</v>
      </c>
      <c r="J2742" s="35" t="s">
        <v>2985</v>
      </c>
      <c r="K2742" s="12" t="s">
        <v>1520</v>
      </c>
    </row>
    <row r="2743" spans="1:11">
      <c r="A2743" s="11" t="s">
        <v>629</v>
      </c>
      <c r="B2743" s="4" t="s">
        <v>1653</v>
      </c>
      <c r="C2743" s="4" t="s">
        <v>1520</v>
      </c>
      <c r="D2743" s="4" t="s">
        <v>1587</v>
      </c>
      <c r="E2743" s="25">
        <v>0.35405198399999999</v>
      </c>
      <c r="F2743" s="26">
        <v>2.36E-8</v>
      </c>
      <c r="G2743" s="4" t="s">
        <v>4560</v>
      </c>
      <c r="H2743" s="4" t="s">
        <v>1</v>
      </c>
      <c r="I2743" s="4" t="s">
        <v>2984</v>
      </c>
      <c r="J2743" s="35" t="s">
        <v>2985</v>
      </c>
      <c r="K2743" s="12" t="s">
        <v>3028</v>
      </c>
    </row>
    <row r="2744" spans="1:11">
      <c r="A2744" s="11" t="s">
        <v>629</v>
      </c>
      <c r="B2744" s="4" t="s">
        <v>1652</v>
      </c>
      <c r="C2744" s="4" t="s">
        <v>1520</v>
      </c>
      <c r="D2744" s="4" t="s">
        <v>1587</v>
      </c>
      <c r="E2744" s="25">
        <v>0.35405198399999999</v>
      </c>
      <c r="F2744" s="26">
        <v>2.36E-8</v>
      </c>
      <c r="G2744" s="4" t="s">
        <v>4560</v>
      </c>
      <c r="H2744" s="4" t="s">
        <v>1</v>
      </c>
      <c r="I2744" s="4" t="s">
        <v>2984</v>
      </c>
      <c r="J2744" s="35" t="s">
        <v>2985</v>
      </c>
      <c r="K2744" s="12" t="s">
        <v>1520</v>
      </c>
    </row>
    <row r="2745" spans="1:11">
      <c r="A2745" s="11" t="s">
        <v>629</v>
      </c>
      <c r="B2745" s="4" t="s">
        <v>1614</v>
      </c>
      <c r="C2745" s="4" t="s">
        <v>1537</v>
      </c>
      <c r="D2745" s="4" t="s">
        <v>3161</v>
      </c>
      <c r="E2745" s="25">
        <v>0.35405198399999999</v>
      </c>
      <c r="F2745" s="26">
        <v>2.36E-8</v>
      </c>
      <c r="G2745" s="4" t="s">
        <v>4560</v>
      </c>
      <c r="H2745" s="4" t="s">
        <v>1</v>
      </c>
      <c r="I2745" s="4" t="s">
        <v>2984</v>
      </c>
      <c r="J2745" s="35" t="s">
        <v>2985</v>
      </c>
      <c r="K2745" s="12" t="s">
        <v>1520</v>
      </c>
    </row>
    <row r="2746" spans="1:11">
      <c r="A2746" s="11" t="s">
        <v>629</v>
      </c>
      <c r="B2746" s="4" t="s">
        <v>1616</v>
      </c>
      <c r="C2746" s="4" t="s">
        <v>1537</v>
      </c>
      <c r="D2746" s="4" t="s">
        <v>1531</v>
      </c>
      <c r="E2746" s="25">
        <v>0.35405198399999999</v>
      </c>
      <c r="F2746" s="26">
        <v>2.36E-8</v>
      </c>
      <c r="G2746" s="4" t="s">
        <v>4560</v>
      </c>
      <c r="H2746" s="4" t="s">
        <v>1</v>
      </c>
      <c r="I2746" s="4" t="s">
        <v>2984</v>
      </c>
      <c r="J2746" s="35" t="s">
        <v>2985</v>
      </c>
      <c r="K2746" s="12" t="s">
        <v>1520</v>
      </c>
    </row>
    <row r="2747" spans="1:11">
      <c r="A2747" s="11" t="s">
        <v>629</v>
      </c>
      <c r="B2747" s="4" t="s">
        <v>1617</v>
      </c>
      <c r="C2747" s="4" t="s">
        <v>1537</v>
      </c>
      <c r="D2747" s="4" t="s">
        <v>1531</v>
      </c>
      <c r="E2747" s="25">
        <v>0.35405198399999999</v>
      </c>
      <c r="F2747" s="26">
        <v>2.36E-8</v>
      </c>
      <c r="G2747" s="4" t="s">
        <v>4560</v>
      </c>
      <c r="H2747" s="4" t="s">
        <v>1</v>
      </c>
      <c r="I2747" s="4" t="s">
        <v>2984</v>
      </c>
      <c r="J2747" s="35" t="s">
        <v>2985</v>
      </c>
      <c r="K2747" s="12" t="s">
        <v>1520</v>
      </c>
    </row>
    <row r="2748" spans="1:11">
      <c r="A2748" s="11" t="s">
        <v>629</v>
      </c>
      <c r="B2748" s="4" t="s">
        <v>1618</v>
      </c>
      <c r="C2748" s="4" t="s">
        <v>1537</v>
      </c>
      <c r="D2748" s="4" t="s">
        <v>1531</v>
      </c>
      <c r="E2748" s="25">
        <v>0.35405198399999999</v>
      </c>
      <c r="F2748" s="26">
        <v>2.36E-8</v>
      </c>
      <c r="G2748" s="4" t="s">
        <v>4560</v>
      </c>
      <c r="H2748" s="4" t="s">
        <v>1</v>
      </c>
      <c r="I2748" s="4" t="s">
        <v>2984</v>
      </c>
      <c r="J2748" s="35" t="s">
        <v>2985</v>
      </c>
      <c r="K2748" s="12" t="s">
        <v>1520</v>
      </c>
    </row>
    <row r="2749" spans="1:11">
      <c r="A2749" s="11" t="s">
        <v>629</v>
      </c>
      <c r="B2749" s="4" t="s">
        <v>1619</v>
      </c>
      <c r="C2749" s="4" t="s">
        <v>1537</v>
      </c>
      <c r="D2749" s="4" t="s">
        <v>1531</v>
      </c>
      <c r="E2749" s="25">
        <v>0.35405198399999999</v>
      </c>
      <c r="F2749" s="26">
        <v>2.36E-8</v>
      </c>
      <c r="G2749" s="4" t="s">
        <v>4560</v>
      </c>
      <c r="H2749" s="4" t="s">
        <v>1</v>
      </c>
      <c r="I2749" s="4" t="s">
        <v>2984</v>
      </c>
      <c r="J2749" s="35" t="s">
        <v>2985</v>
      </c>
      <c r="K2749" s="12" t="s">
        <v>1520</v>
      </c>
    </row>
    <row r="2750" spans="1:11">
      <c r="A2750" s="11" t="s">
        <v>629</v>
      </c>
      <c r="B2750" s="4" t="s">
        <v>1620</v>
      </c>
      <c r="C2750" s="4" t="s">
        <v>1537</v>
      </c>
      <c r="D2750" s="4" t="s">
        <v>1531</v>
      </c>
      <c r="E2750" s="25">
        <v>0.35405198399999999</v>
      </c>
      <c r="F2750" s="26">
        <v>2.36E-8</v>
      </c>
      <c r="G2750" s="4" t="s">
        <v>4560</v>
      </c>
      <c r="H2750" s="4" t="s">
        <v>1</v>
      </c>
      <c r="I2750" s="4" t="s">
        <v>2984</v>
      </c>
      <c r="J2750" s="35" t="s">
        <v>2985</v>
      </c>
      <c r="K2750" s="12" t="s">
        <v>1520</v>
      </c>
    </row>
    <row r="2751" spans="1:11">
      <c r="A2751" s="11" t="s">
        <v>629</v>
      </c>
      <c r="B2751" s="4" t="s">
        <v>1621</v>
      </c>
      <c r="C2751" s="4" t="s">
        <v>1537</v>
      </c>
      <c r="D2751" s="4" t="s">
        <v>3162</v>
      </c>
      <c r="E2751" s="25">
        <v>0.35405198399999999</v>
      </c>
      <c r="F2751" s="26">
        <v>2.36E-8</v>
      </c>
      <c r="G2751" s="4" t="s">
        <v>4560</v>
      </c>
      <c r="H2751" s="4" t="s">
        <v>1</v>
      </c>
      <c r="I2751" s="4" t="s">
        <v>2984</v>
      </c>
      <c r="J2751" s="35" t="s">
        <v>2985</v>
      </c>
      <c r="K2751" s="12" t="s">
        <v>3152</v>
      </c>
    </row>
    <row r="2752" spans="1:11">
      <c r="A2752" s="11" t="s">
        <v>629</v>
      </c>
      <c r="B2752" s="4" t="s">
        <v>1623</v>
      </c>
      <c r="C2752" s="4" t="s">
        <v>1624</v>
      </c>
      <c r="D2752" s="4" t="s">
        <v>1531</v>
      </c>
      <c r="E2752" s="25">
        <v>0.35405198399999999</v>
      </c>
      <c r="F2752" s="26">
        <v>2.36E-8</v>
      </c>
      <c r="G2752" s="4" t="s">
        <v>4560</v>
      </c>
      <c r="H2752" s="4" t="s">
        <v>1</v>
      </c>
      <c r="I2752" s="4" t="s">
        <v>2984</v>
      </c>
      <c r="J2752" s="35" t="s">
        <v>2985</v>
      </c>
      <c r="K2752" s="12" t="s">
        <v>1520</v>
      </c>
    </row>
    <row r="2753" spans="1:11">
      <c r="A2753" s="11" t="s">
        <v>629</v>
      </c>
      <c r="B2753" s="4" t="s">
        <v>1625</v>
      </c>
      <c r="C2753" s="4" t="s">
        <v>1537</v>
      </c>
      <c r="D2753" s="4" t="s">
        <v>3163</v>
      </c>
      <c r="E2753" s="25">
        <v>0.35405198399999999</v>
      </c>
      <c r="F2753" s="26">
        <v>2.36E-8</v>
      </c>
      <c r="G2753" s="4" t="s">
        <v>4560</v>
      </c>
      <c r="H2753" s="4" t="s">
        <v>1</v>
      </c>
      <c r="I2753" s="4" t="s">
        <v>2984</v>
      </c>
      <c r="J2753" s="35" t="s">
        <v>2985</v>
      </c>
      <c r="K2753" s="12" t="s">
        <v>3151</v>
      </c>
    </row>
    <row r="2754" spans="1:11">
      <c r="A2754" s="11" t="s">
        <v>629</v>
      </c>
      <c r="B2754" s="4" t="s">
        <v>1627</v>
      </c>
      <c r="C2754" s="4" t="s">
        <v>1537</v>
      </c>
      <c r="D2754" s="4" t="s">
        <v>3164</v>
      </c>
      <c r="E2754" s="25">
        <v>0.35405198399999999</v>
      </c>
      <c r="F2754" s="26">
        <v>2.36E-8</v>
      </c>
      <c r="G2754" s="4" t="s">
        <v>4560</v>
      </c>
      <c r="H2754" s="4" t="s">
        <v>1</v>
      </c>
      <c r="I2754" s="4" t="s">
        <v>2984</v>
      </c>
      <c r="J2754" s="35" t="s">
        <v>2985</v>
      </c>
      <c r="K2754" s="12" t="s">
        <v>3157</v>
      </c>
    </row>
    <row r="2755" spans="1:11">
      <c r="A2755" s="11" t="s">
        <v>629</v>
      </c>
      <c r="B2755" s="4" t="s">
        <v>1631</v>
      </c>
      <c r="C2755" s="4" t="s">
        <v>1537</v>
      </c>
      <c r="D2755" s="4" t="s">
        <v>3165</v>
      </c>
      <c r="E2755" s="25">
        <v>0.35405198399999999</v>
      </c>
      <c r="F2755" s="26">
        <v>2.36E-8</v>
      </c>
      <c r="G2755" s="4" t="s">
        <v>4560</v>
      </c>
      <c r="H2755" s="4" t="s">
        <v>1</v>
      </c>
      <c r="I2755" s="4" t="s">
        <v>2984</v>
      </c>
      <c r="J2755" s="35" t="s">
        <v>2985</v>
      </c>
      <c r="K2755" s="12" t="s">
        <v>3151</v>
      </c>
    </row>
    <row r="2756" spans="1:11">
      <c r="A2756" s="11" t="s">
        <v>629</v>
      </c>
      <c r="B2756" s="4" t="s">
        <v>1628</v>
      </c>
      <c r="C2756" s="4" t="s">
        <v>1537</v>
      </c>
      <c r="D2756" s="4" t="s">
        <v>3166</v>
      </c>
      <c r="E2756" s="25">
        <v>0.35405198399999999</v>
      </c>
      <c r="F2756" s="26">
        <v>2.36E-8</v>
      </c>
      <c r="G2756" s="4" t="s">
        <v>4560</v>
      </c>
      <c r="H2756" s="4" t="s">
        <v>1</v>
      </c>
      <c r="I2756" s="4" t="s">
        <v>2984</v>
      </c>
      <c r="J2756" s="35" t="s">
        <v>2985</v>
      </c>
      <c r="K2756" s="12" t="s">
        <v>3157</v>
      </c>
    </row>
    <row r="2757" spans="1:11">
      <c r="A2757" s="11" t="s">
        <v>629</v>
      </c>
      <c r="B2757" s="4" t="s">
        <v>1651</v>
      </c>
      <c r="C2757" s="4" t="s">
        <v>1520</v>
      </c>
      <c r="D2757" s="4" t="s">
        <v>1592</v>
      </c>
      <c r="E2757" s="25">
        <v>0.35405198399999999</v>
      </c>
      <c r="F2757" s="26">
        <v>2.36E-8</v>
      </c>
      <c r="G2757" s="4" t="s">
        <v>4560</v>
      </c>
      <c r="H2757" s="4" t="s">
        <v>1</v>
      </c>
      <c r="I2757" s="4" t="s">
        <v>2984</v>
      </c>
      <c r="J2757" s="35" t="s">
        <v>2985</v>
      </c>
      <c r="K2757" s="12" t="s">
        <v>1520</v>
      </c>
    </row>
    <row r="2758" spans="1:11">
      <c r="A2758" s="11" t="s">
        <v>629</v>
      </c>
      <c r="B2758" s="4" t="s">
        <v>1636</v>
      </c>
      <c r="C2758" s="4" t="s">
        <v>1537</v>
      </c>
      <c r="D2758" s="4" t="s">
        <v>3167</v>
      </c>
      <c r="E2758" s="25">
        <v>0.35405198399999999</v>
      </c>
      <c r="F2758" s="26">
        <v>2.36E-8</v>
      </c>
      <c r="G2758" s="4" t="s">
        <v>4560</v>
      </c>
      <c r="H2758" s="4" t="s">
        <v>1</v>
      </c>
      <c r="I2758" s="4" t="s">
        <v>2984</v>
      </c>
      <c r="J2758" s="35" t="s">
        <v>2985</v>
      </c>
      <c r="K2758" s="12" t="s">
        <v>3151</v>
      </c>
    </row>
    <row r="2759" spans="1:11">
      <c r="A2759" s="11" t="s">
        <v>629</v>
      </c>
      <c r="B2759" s="4" t="s">
        <v>1629</v>
      </c>
      <c r="C2759" s="4" t="s">
        <v>1537</v>
      </c>
      <c r="D2759" s="4" t="s">
        <v>1531</v>
      </c>
      <c r="E2759" s="25">
        <v>0.35405198399999999</v>
      </c>
      <c r="F2759" s="26">
        <v>2.36E-8</v>
      </c>
      <c r="G2759" s="4" t="s">
        <v>4560</v>
      </c>
      <c r="H2759" s="4" t="s">
        <v>1</v>
      </c>
      <c r="I2759" s="4" t="s">
        <v>2984</v>
      </c>
      <c r="J2759" s="35" t="s">
        <v>2985</v>
      </c>
      <c r="K2759" s="12" t="s">
        <v>1520</v>
      </c>
    </row>
    <row r="2760" spans="1:11">
      <c r="A2760" s="11" t="s">
        <v>629</v>
      </c>
      <c r="B2760" s="4" t="s">
        <v>1630</v>
      </c>
      <c r="C2760" s="4" t="s">
        <v>1537</v>
      </c>
      <c r="D2760" s="4" t="s">
        <v>1531</v>
      </c>
      <c r="E2760" s="25">
        <v>0.35405198399999999</v>
      </c>
      <c r="F2760" s="26">
        <v>2.36E-8</v>
      </c>
      <c r="G2760" s="4" t="s">
        <v>4560</v>
      </c>
      <c r="H2760" s="4" t="s">
        <v>1</v>
      </c>
      <c r="I2760" s="4" t="s">
        <v>2984</v>
      </c>
      <c r="J2760" s="35" t="s">
        <v>2985</v>
      </c>
      <c r="K2760" s="12" t="s">
        <v>1520</v>
      </c>
    </row>
    <row r="2761" spans="1:11">
      <c r="A2761" s="11" t="s">
        <v>629</v>
      </c>
      <c r="B2761" s="4" t="s">
        <v>1641</v>
      </c>
      <c r="C2761" s="4" t="s">
        <v>1520</v>
      </c>
      <c r="D2761" s="4" t="s">
        <v>1587</v>
      </c>
      <c r="E2761" s="25">
        <v>0.35405198399999999</v>
      </c>
      <c r="F2761" s="26">
        <v>2.36E-8</v>
      </c>
      <c r="G2761" s="4" t="s">
        <v>4560</v>
      </c>
      <c r="H2761" s="4" t="s">
        <v>1</v>
      </c>
      <c r="I2761" s="4" t="s">
        <v>2984</v>
      </c>
      <c r="J2761" s="35" t="s">
        <v>2985</v>
      </c>
      <c r="K2761" s="12" t="s">
        <v>3075</v>
      </c>
    </row>
    <row r="2762" spans="1:11">
      <c r="A2762" s="11" t="s">
        <v>629</v>
      </c>
      <c r="B2762" s="4" t="s">
        <v>1654</v>
      </c>
      <c r="C2762" s="4" t="s">
        <v>1520</v>
      </c>
      <c r="D2762" s="4" t="s">
        <v>1587</v>
      </c>
      <c r="E2762" s="25">
        <v>0.35405198399999999</v>
      </c>
      <c r="F2762" s="26">
        <v>2.36E-8</v>
      </c>
      <c r="G2762" s="4" t="s">
        <v>4560</v>
      </c>
      <c r="H2762" s="4" t="s">
        <v>1</v>
      </c>
      <c r="I2762" s="4" t="s">
        <v>2984</v>
      </c>
      <c r="J2762" s="35" t="s">
        <v>2985</v>
      </c>
      <c r="K2762" s="12" t="s">
        <v>1520</v>
      </c>
    </row>
    <row r="2763" spans="1:11">
      <c r="A2763" s="11" t="s">
        <v>629</v>
      </c>
      <c r="B2763" s="4" t="s">
        <v>1656</v>
      </c>
      <c r="C2763" s="4" t="s">
        <v>1520</v>
      </c>
      <c r="D2763" s="4" t="s">
        <v>1587</v>
      </c>
      <c r="E2763" s="25">
        <v>0.35405198399999999</v>
      </c>
      <c r="F2763" s="26">
        <v>2.36E-8</v>
      </c>
      <c r="G2763" s="4" t="s">
        <v>4560</v>
      </c>
      <c r="H2763" s="4" t="s">
        <v>1</v>
      </c>
      <c r="I2763" s="4" t="s">
        <v>2984</v>
      </c>
      <c r="J2763" s="35" t="s">
        <v>2985</v>
      </c>
      <c r="K2763" s="12" t="s">
        <v>1520</v>
      </c>
    </row>
    <row r="2764" spans="1:11">
      <c r="A2764" s="11" t="s">
        <v>629</v>
      </c>
      <c r="B2764" s="4" t="s">
        <v>1648</v>
      </c>
      <c r="C2764" s="4" t="s">
        <v>1520</v>
      </c>
      <c r="D2764" s="4" t="s">
        <v>1587</v>
      </c>
      <c r="E2764" s="25">
        <v>0.35405198399999999</v>
      </c>
      <c r="F2764" s="26">
        <v>2.36E-8</v>
      </c>
      <c r="G2764" s="4" t="s">
        <v>4560</v>
      </c>
      <c r="H2764" s="4" t="s">
        <v>1</v>
      </c>
      <c r="I2764" s="4" t="s">
        <v>2984</v>
      </c>
      <c r="J2764" s="35" t="s">
        <v>2985</v>
      </c>
      <c r="K2764" s="12" t="s">
        <v>3057</v>
      </c>
    </row>
    <row r="2765" spans="1:11">
      <c r="A2765" s="11" t="s">
        <v>629</v>
      </c>
      <c r="B2765" s="4" t="s">
        <v>1638</v>
      </c>
      <c r="C2765" s="4" t="s">
        <v>1520</v>
      </c>
      <c r="D2765" s="4" t="s">
        <v>1592</v>
      </c>
      <c r="E2765" s="25">
        <v>0.35405198399999999</v>
      </c>
      <c r="F2765" s="26">
        <v>2.36E-8</v>
      </c>
      <c r="G2765" s="4" t="s">
        <v>4560</v>
      </c>
      <c r="H2765" s="4" t="s">
        <v>1</v>
      </c>
      <c r="I2765" s="4" t="s">
        <v>2984</v>
      </c>
      <c r="J2765" s="35" t="s">
        <v>2985</v>
      </c>
      <c r="K2765" s="12" t="s">
        <v>1520</v>
      </c>
    </row>
    <row r="2766" spans="1:11">
      <c r="A2766" s="11" t="s">
        <v>629</v>
      </c>
      <c r="B2766" s="4" t="s">
        <v>1633</v>
      </c>
      <c r="C2766" s="4" t="s">
        <v>1537</v>
      </c>
      <c r="D2766" s="4" t="s">
        <v>1634</v>
      </c>
      <c r="E2766" s="25">
        <v>0.35405198399999999</v>
      </c>
      <c r="F2766" s="26">
        <v>2.36E-8</v>
      </c>
      <c r="G2766" s="4" t="s">
        <v>4560</v>
      </c>
      <c r="H2766" s="4" t="s">
        <v>1</v>
      </c>
      <c r="I2766" s="4" t="s">
        <v>2984</v>
      </c>
      <c r="J2766" s="35" t="s">
        <v>2985</v>
      </c>
      <c r="K2766" s="12" t="s">
        <v>3168</v>
      </c>
    </row>
    <row r="2767" spans="1:11">
      <c r="A2767" s="11" t="s">
        <v>629</v>
      </c>
      <c r="B2767" s="4" t="s">
        <v>1635</v>
      </c>
      <c r="C2767" s="4" t="s">
        <v>1537</v>
      </c>
      <c r="D2767" s="4" t="s">
        <v>1531</v>
      </c>
      <c r="E2767" s="25">
        <v>0.35405198399999999</v>
      </c>
      <c r="F2767" s="26">
        <v>2.36E-8</v>
      </c>
      <c r="G2767" s="4" t="s">
        <v>4560</v>
      </c>
      <c r="H2767" s="4" t="s">
        <v>1</v>
      </c>
      <c r="I2767" s="4" t="s">
        <v>2984</v>
      </c>
      <c r="J2767" s="35" t="s">
        <v>2985</v>
      </c>
      <c r="K2767" s="12" t="s">
        <v>1520</v>
      </c>
    </row>
    <row r="2768" spans="1:11">
      <c r="A2768" s="11" t="s">
        <v>629</v>
      </c>
      <c r="B2768" s="4" t="s">
        <v>1659</v>
      </c>
      <c r="C2768" s="4" t="s">
        <v>1520</v>
      </c>
      <c r="D2768" s="4" t="s">
        <v>1592</v>
      </c>
      <c r="E2768" s="25">
        <v>0.35405198399999999</v>
      </c>
      <c r="F2768" s="26">
        <v>2.36E-8</v>
      </c>
      <c r="G2768" s="4" t="s">
        <v>4560</v>
      </c>
      <c r="H2768" s="4" t="s">
        <v>1</v>
      </c>
      <c r="I2768" s="4" t="s">
        <v>2984</v>
      </c>
      <c r="J2768" s="35" t="s">
        <v>2985</v>
      </c>
      <c r="K2768" s="12" t="s">
        <v>1520</v>
      </c>
    </row>
    <row r="2769" spans="1:11">
      <c r="A2769" s="11" t="s">
        <v>629</v>
      </c>
      <c r="B2769" s="4" t="s">
        <v>1637</v>
      </c>
      <c r="C2769" s="4" t="s">
        <v>1537</v>
      </c>
      <c r="D2769" s="4" t="s">
        <v>1556</v>
      </c>
      <c r="E2769" s="25">
        <v>0.35405198399999999</v>
      </c>
      <c r="F2769" s="26">
        <v>2.36E-8</v>
      </c>
      <c r="G2769" s="4" t="s">
        <v>4560</v>
      </c>
      <c r="H2769" s="4" t="s">
        <v>1</v>
      </c>
      <c r="I2769" s="4" t="s">
        <v>2984</v>
      </c>
      <c r="J2769" s="35" t="s">
        <v>2985</v>
      </c>
      <c r="K2769" s="12" t="s">
        <v>1520</v>
      </c>
    </row>
    <row r="2770" spans="1:11">
      <c r="A2770" s="11" t="s">
        <v>629</v>
      </c>
      <c r="B2770" s="4" t="s">
        <v>1595</v>
      </c>
      <c r="C2770" s="4" t="s">
        <v>1537</v>
      </c>
      <c r="D2770" s="4" t="s">
        <v>1531</v>
      </c>
      <c r="E2770" s="25">
        <v>0.35405198399999999</v>
      </c>
      <c r="F2770" s="26">
        <v>2.36E-8</v>
      </c>
      <c r="G2770" s="4" t="s">
        <v>4560</v>
      </c>
      <c r="H2770" s="4" t="s">
        <v>1</v>
      </c>
      <c r="I2770" s="4" t="s">
        <v>3145</v>
      </c>
      <c r="J2770" s="35" t="s">
        <v>3146</v>
      </c>
      <c r="K2770" s="12" t="s">
        <v>1520</v>
      </c>
    </row>
    <row r="2771" spans="1:11">
      <c r="A2771" s="11" t="s">
        <v>629</v>
      </c>
      <c r="B2771" s="4" t="s">
        <v>1596</v>
      </c>
      <c r="C2771" s="4" t="s">
        <v>1537</v>
      </c>
      <c r="D2771" s="4" t="s">
        <v>1531</v>
      </c>
      <c r="E2771" s="25">
        <v>0.35405198399999999</v>
      </c>
      <c r="F2771" s="26">
        <v>2.36E-8</v>
      </c>
      <c r="G2771" s="4" t="s">
        <v>4560</v>
      </c>
      <c r="H2771" s="4" t="s">
        <v>1</v>
      </c>
      <c r="I2771" s="4" t="s">
        <v>3145</v>
      </c>
      <c r="J2771" s="35" t="s">
        <v>3146</v>
      </c>
      <c r="K2771" s="12" t="s">
        <v>3147</v>
      </c>
    </row>
    <row r="2772" spans="1:11">
      <c r="A2772" s="11" t="s">
        <v>629</v>
      </c>
      <c r="B2772" s="4" t="s">
        <v>1607</v>
      </c>
      <c r="C2772" s="4" t="s">
        <v>1537</v>
      </c>
      <c r="D2772" s="4" t="s">
        <v>3148</v>
      </c>
      <c r="E2772" s="25">
        <v>0.35405198399999999</v>
      </c>
      <c r="F2772" s="26">
        <v>2.36E-8</v>
      </c>
      <c r="G2772" s="4" t="s">
        <v>4560</v>
      </c>
      <c r="H2772" s="4" t="s">
        <v>1</v>
      </c>
      <c r="I2772" s="4" t="s">
        <v>3145</v>
      </c>
      <c r="J2772" s="35" t="s">
        <v>3146</v>
      </c>
      <c r="K2772" s="12" t="s">
        <v>3149</v>
      </c>
    </row>
    <row r="2773" spans="1:11">
      <c r="A2773" s="11" t="s">
        <v>629</v>
      </c>
      <c r="B2773" s="4" t="s">
        <v>1597</v>
      </c>
      <c r="C2773" s="4" t="s">
        <v>3045</v>
      </c>
      <c r="D2773" s="4" t="s">
        <v>1528</v>
      </c>
      <c r="E2773" s="25">
        <v>0.35405198399999999</v>
      </c>
      <c r="F2773" s="26">
        <v>2.36E-8</v>
      </c>
      <c r="G2773" s="4" t="s">
        <v>4560</v>
      </c>
      <c r="H2773" s="4" t="s">
        <v>1</v>
      </c>
      <c r="I2773" s="4" t="s">
        <v>3145</v>
      </c>
      <c r="J2773" s="35" t="s">
        <v>3146</v>
      </c>
      <c r="K2773" s="12" t="s">
        <v>1520</v>
      </c>
    </row>
    <row r="2774" spans="1:11">
      <c r="A2774" s="11" t="s">
        <v>629</v>
      </c>
      <c r="B2774" s="4" t="s">
        <v>1599</v>
      </c>
      <c r="C2774" s="4" t="s">
        <v>1537</v>
      </c>
      <c r="D2774" s="4" t="s">
        <v>3150</v>
      </c>
      <c r="E2774" s="25">
        <v>0.35405198399999999</v>
      </c>
      <c r="F2774" s="26">
        <v>2.36E-8</v>
      </c>
      <c r="G2774" s="4" t="s">
        <v>4560</v>
      </c>
      <c r="H2774" s="4" t="s">
        <v>1</v>
      </c>
      <c r="I2774" s="4" t="s">
        <v>3145</v>
      </c>
      <c r="J2774" s="35" t="s">
        <v>3146</v>
      </c>
      <c r="K2774" s="12" t="s">
        <v>3151</v>
      </c>
    </row>
    <row r="2775" spans="1:11">
      <c r="A2775" s="11" t="s">
        <v>629</v>
      </c>
      <c r="B2775" s="4" t="s">
        <v>1657</v>
      </c>
      <c r="C2775" s="4" t="s">
        <v>1520</v>
      </c>
      <c r="D2775" s="4" t="s">
        <v>1528</v>
      </c>
      <c r="E2775" s="25">
        <v>0.35405198399999999</v>
      </c>
      <c r="F2775" s="26">
        <v>2.36E-8</v>
      </c>
      <c r="G2775" s="4" t="s">
        <v>4560</v>
      </c>
      <c r="H2775" s="4" t="s">
        <v>1</v>
      </c>
      <c r="I2775" s="4" t="s">
        <v>3145</v>
      </c>
      <c r="J2775" s="35" t="s">
        <v>3146</v>
      </c>
      <c r="K2775" s="12" t="s">
        <v>3152</v>
      </c>
    </row>
    <row r="2776" spans="1:11">
      <c r="A2776" s="11" t="s">
        <v>629</v>
      </c>
      <c r="B2776" s="4" t="s">
        <v>1600</v>
      </c>
      <c r="C2776" s="4" t="s">
        <v>1537</v>
      </c>
      <c r="D2776" s="4" t="s">
        <v>1528</v>
      </c>
      <c r="E2776" s="25">
        <v>0.35405198399999999</v>
      </c>
      <c r="F2776" s="26">
        <v>2.36E-8</v>
      </c>
      <c r="G2776" s="4" t="s">
        <v>4560</v>
      </c>
      <c r="H2776" s="4" t="s">
        <v>1</v>
      </c>
      <c r="I2776" s="4" t="s">
        <v>3145</v>
      </c>
      <c r="J2776" s="35" t="s">
        <v>3146</v>
      </c>
      <c r="K2776" s="12" t="s">
        <v>3153</v>
      </c>
    </row>
    <row r="2777" spans="1:11">
      <c r="A2777" s="11" t="s">
        <v>629</v>
      </c>
      <c r="B2777" s="4" t="s">
        <v>1601</v>
      </c>
      <c r="C2777" s="4" t="s">
        <v>1537</v>
      </c>
      <c r="D2777" s="4" t="s">
        <v>3154</v>
      </c>
      <c r="E2777" s="25">
        <v>0.35405198399999999</v>
      </c>
      <c r="F2777" s="26">
        <v>2.36E-8</v>
      </c>
      <c r="G2777" s="4" t="s">
        <v>4560</v>
      </c>
      <c r="H2777" s="4" t="s">
        <v>1</v>
      </c>
      <c r="I2777" s="4" t="s">
        <v>3145</v>
      </c>
      <c r="J2777" s="35" t="s">
        <v>3146</v>
      </c>
      <c r="K2777" s="12" t="s">
        <v>3155</v>
      </c>
    </row>
    <row r="2778" spans="1:11">
      <c r="A2778" s="11" t="s">
        <v>629</v>
      </c>
      <c r="B2778" s="4" t="s">
        <v>1603</v>
      </c>
      <c r="C2778" s="4" t="s">
        <v>1537</v>
      </c>
      <c r="D2778" s="4" t="s">
        <v>1528</v>
      </c>
      <c r="E2778" s="25">
        <v>0.35405198399999999</v>
      </c>
      <c r="F2778" s="26">
        <v>2.36E-8</v>
      </c>
      <c r="G2778" s="4" t="s">
        <v>4560</v>
      </c>
      <c r="H2778" s="4" t="s">
        <v>1</v>
      </c>
      <c r="I2778" s="4" t="s">
        <v>3145</v>
      </c>
      <c r="J2778" s="35" t="s">
        <v>3146</v>
      </c>
      <c r="K2778" s="12" t="s">
        <v>3143</v>
      </c>
    </row>
    <row r="2779" spans="1:11">
      <c r="A2779" s="11" t="s">
        <v>629</v>
      </c>
      <c r="B2779" s="4" t="s">
        <v>1604</v>
      </c>
      <c r="C2779" s="4" t="s">
        <v>1537</v>
      </c>
      <c r="D2779" s="4" t="s">
        <v>1528</v>
      </c>
      <c r="E2779" s="25">
        <v>0.35405198399999999</v>
      </c>
      <c r="F2779" s="26">
        <v>2.36E-8</v>
      </c>
      <c r="G2779" s="4" t="s">
        <v>4560</v>
      </c>
      <c r="H2779" s="4" t="s">
        <v>1</v>
      </c>
      <c r="I2779" s="4" t="s">
        <v>3145</v>
      </c>
      <c r="J2779" s="35" t="s">
        <v>3146</v>
      </c>
      <c r="K2779" s="12" t="s">
        <v>1520</v>
      </c>
    </row>
    <row r="2780" spans="1:11">
      <c r="A2780" s="11" t="s">
        <v>629</v>
      </c>
      <c r="B2780" s="4" t="s">
        <v>1605</v>
      </c>
      <c r="C2780" s="4" t="s">
        <v>1537</v>
      </c>
      <c r="D2780" s="4" t="s">
        <v>3156</v>
      </c>
      <c r="E2780" s="25">
        <v>0.35405198399999999</v>
      </c>
      <c r="F2780" s="26">
        <v>2.36E-8</v>
      </c>
      <c r="G2780" s="4" t="s">
        <v>4560</v>
      </c>
      <c r="H2780" s="4" t="s">
        <v>1</v>
      </c>
      <c r="I2780" s="4" t="s">
        <v>3145</v>
      </c>
      <c r="J2780" s="35" t="s">
        <v>3146</v>
      </c>
      <c r="K2780" s="12" t="s">
        <v>3155</v>
      </c>
    </row>
    <row r="2781" spans="1:11">
      <c r="A2781" s="11" t="s">
        <v>629</v>
      </c>
      <c r="B2781" s="4" t="s">
        <v>1608</v>
      </c>
      <c r="C2781" s="4" t="s">
        <v>1537</v>
      </c>
      <c r="D2781" s="4" t="s">
        <v>3083</v>
      </c>
      <c r="E2781" s="25">
        <v>0.35405198399999999</v>
      </c>
      <c r="F2781" s="26">
        <v>2.36E-8</v>
      </c>
      <c r="G2781" s="4" t="s">
        <v>4560</v>
      </c>
      <c r="H2781" s="4" t="s">
        <v>1</v>
      </c>
      <c r="I2781" s="4" t="s">
        <v>3145</v>
      </c>
      <c r="J2781" s="35" t="s">
        <v>3146</v>
      </c>
      <c r="K2781" s="12" t="s">
        <v>3157</v>
      </c>
    </row>
    <row r="2782" spans="1:11">
      <c r="A2782" s="11" t="s">
        <v>629</v>
      </c>
      <c r="B2782" s="4" t="s">
        <v>1610</v>
      </c>
      <c r="C2782" s="4" t="s">
        <v>1537</v>
      </c>
      <c r="D2782" s="4" t="s">
        <v>1528</v>
      </c>
      <c r="E2782" s="25">
        <v>0.35405198399999999</v>
      </c>
      <c r="F2782" s="26">
        <v>2.36E-8</v>
      </c>
      <c r="G2782" s="4" t="s">
        <v>4560</v>
      </c>
      <c r="H2782" s="4" t="s">
        <v>1</v>
      </c>
      <c r="I2782" s="4" t="s">
        <v>3145</v>
      </c>
      <c r="J2782" s="35" t="s">
        <v>3146</v>
      </c>
      <c r="K2782" s="12" t="s">
        <v>3158</v>
      </c>
    </row>
    <row r="2783" spans="1:11">
      <c r="A2783" s="11" t="s">
        <v>629</v>
      </c>
      <c r="B2783" s="4" t="s">
        <v>1611</v>
      </c>
      <c r="C2783" s="4" t="s">
        <v>1537</v>
      </c>
      <c r="D2783" s="4" t="s">
        <v>1528</v>
      </c>
      <c r="E2783" s="25">
        <v>0.35405198399999999</v>
      </c>
      <c r="F2783" s="26">
        <v>2.36E-8</v>
      </c>
      <c r="G2783" s="4" t="s">
        <v>4560</v>
      </c>
      <c r="H2783" s="4" t="s">
        <v>1</v>
      </c>
      <c r="I2783" s="4" t="s">
        <v>3145</v>
      </c>
      <c r="J2783" s="35" t="s">
        <v>3146</v>
      </c>
      <c r="K2783" s="12" t="s">
        <v>3159</v>
      </c>
    </row>
    <row r="2784" spans="1:11">
      <c r="A2784" s="11" t="s">
        <v>629</v>
      </c>
      <c r="B2784" s="4" t="s">
        <v>1662</v>
      </c>
      <c r="C2784" s="4" t="s">
        <v>1520</v>
      </c>
      <c r="D2784" s="4" t="s">
        <v>1528</v>
      </c>
      <c r="E2784" s="25">
        <v>0.35405198399999999</v>
      </c>
      <c r="F2784" s="26">
        <v>2.36E-8</v>
      </c>
      <c r="G2784" s="4" t="s">
        <v>4560</v>
      </c>
      <c r="H2784" s="4" t="s">
        <v>1</v>
      </c>
      <c r="I2784" s="4" t="s">
        <v>3145</v>
      </c>
      <c r="J2784" s="35" t="s">
        <v>3146</v>
      </c>
      <c r="K2784" s="12" t="s">
        <v>1520</v>
      </c>
    </row>
    <row r="2785" spans="1:11">
      <c r="A2785" s="11" t="s">
        <v>629</v>
      </c>
      <c r="B2785" s="4" t="s">
        <v>1646</v>
      </c>
      <c r="C2785" s="4" t="s">
        <v>1520</v>
      </c>
      <c r="D2785" s="4" t="s">
        <v>1528</v>
      </c>
      <c r="E2785" s="25">
        <v>0.35405198399999999</v>
      </c>
      <c r="F2785" s="26">
        <v>2.36E-8</v>
      </c>
      <c r="G2785" s="4" t="s">
        <v>4560</v>
      </c>
      <c r="H2785" s="4" t="s">
        <v>1</v>
      </c>
      <c r="I2785" s="4" t="s">
        <v>3145</v>
      </c>
      <c r="J2785" s="35" t="s">
        <v>3146</v>
      </c>
      <c r="K2785" s="12" t="s">
        <v>1520</v>
      </c>
    </row>
    <row r="2786" spans="1:11">
      <c r="A2786" s="11" t="s">
        <v>629</v>
      </c>
      <c r="B2786" s="4" t="s">
        <v>1640</v>
      </c>
      <c r="C2786" s="4" t="s">
        <v>1520</v>
      </c>
      <c r="D2786" s="4" t="s">
        <v>1528</v>
      </c>
      <c r="E2786" s="25">
        <v>0.35405198399999999</v>
      </c>
      <c r="F2786" s="26">
        <v>2.36E-8</v>
      </c>
      <c r="G2786" s="4" t="s">
        <v>4560</v>
      </c>
      <c r="H2786" s="4" t="s">
        <v>1</v>
      </c>
      <c r="I2786" s="4" t="s">
        <v>3145</v>
      </c>
      <c r="J2786" s="35" t="s">
        <v>3146</v>
      </c>
      <c r="K2786" s="12" t="s">
        <v>1520</v>
      </c>
    </row>
    <row r="2787" spans="1:11">
      <c r="A2787" s="11" t="s">
        <v>629</v>
      </c>
      <c r="B2787" s="4" t="s">
        <v>1658</v>
      </c>
      <c r="C2787" s="4" t="s">
        <v>1520</v>
      </c>
      <c r="D2787" s="4" t="s">
        <v>1528</v>
      </c>
      <c r="E2787" s="25">
        <v>0.35405198399999999</v>
      </c>
      <c r="F2787" s="26">
        <v>2.36E-8</v>
      </c>
      <c r="G2787" s="4" t="s">
        <v>4560</v>
      </c>
      <c r="H2787" s="4" t="s">
        <v>1</v>
      </c>
      <c r="I2787" s="4" t="s">
        <v>3145</v>
      </c>
      <c r="J2787" s="35" t="s">
        <v>3146</v>
      </c>
      <c r="K2787" s="12" t="s">
        <v>1520</v>
      </c>
    </row>
    <row r="2788" spans="1:11">
      <c r="A2788" s="11" t="s">
        <v>629</v>
      </c>
      <c r="B2788" s="4" t="s">
        <v>1655</v>
      </c>
      <c r="C2788" s="4" t="s">
        <v>1520</v>
      </c>
      <c r="D2788" s="4" t="s">
        <v>1528</v>
      </c>
      <c r="E2788" s="25">
        <v>0.35405198399999999</v>
      </c>
      <c r="F2788" s="26">
        <v>2.36E-8</v>
      </c>
      <c r="G2788" s="4" t="s">
        <v>4560</v>
      </c>
      <c r="H2788" s="4" t="s">
        <v>1</v>
      </c>
      <c r="I2788" s="4" t="s">
        <v>3145</v>
      </c>
      <c r="J2788" s="35" t="s">
        <v>3146</v>
      </c>
      <c r="K2788" s="12" t="s">
        <v>1520</v>
      </c>
    </row>
    <row r="2789" spans="1:11">
      <c r="A2789" s="11" t="s">
        <v>629</v>
      </c>
      <c r="B2789" s="4" t="s">
        <v>1645</v>
      </c>
      <c r="C2789" s="4" t="s">
        <v>1520</v>
      </c>
      <c r="D2789" s="4" t="s">
        <v>1528</v>
      </c>
      <c r="E2789" s="25">
        <v>0.35405198399999999</v>
      </c>
      <c r="F2789" s="26">
        <v>2.36E-8</v>
      </c>
      <c r="G2789" s="4" t="s">
        <v>4560</v>
      </c>
      <c r="H2789" s="4" t="s">
        <v>1</v>
      </c>
      <c r="I2789" s="4" t="s">
        <v>3145</v>
      </c>
      <c r="J2789" s="35" t="s">
        <v>3146</v>
      </c>
      <c r="K2789" s="12" t="s">
        <v>1520</v>
      </c>
    </row>
    <row r="2790" spans="1:11">
      <c r="A2790" s="11" t="s">
        <v>629</v>
      </c>
      <c r="B2790" s="4" t="s">
        <v>1649</v>
      </c>
      <c r="C2790" s="4" t="s">
        <v>1520</v>
      </c>
      <c r="D2790" s="4" t="s">
        <v>1528</v>
      </c>
      <c r="E2790" s="25">
        <v>0.35405198399999999</v>
      </c>
      <c r="F2790" s="26">
        <v>2.36E-8</v>
      </c>
      <c r="G2790" s="4" t="s">
        <v>4560</v>
      </c>
      <c r="H2790" s="4" t="s">
        <v>1</v>
      </c>
      <c r="I2790" s="4" t="s">
        <v>3145</v>
      </c>
      <c r="J2790" s="35" t="s">
        <v>3146</v>
      </c>
      <c r="K2790" s="12" t="s">
        <v>1520</v>
      </c>
    </row>
    <row r="2791" spans="1:11">
      <c r="A2791" s="11" t="s">
        <v>629</v>
      </c>
      <c r="B2791" s="4" t="s">
        <v>1661</v>
      </c>
      <c r="C2791" s="4" t="s">
        <v>1520</v>
      </c>
      <c r="D2791" s="4" t="s">
        <v>1528</v>
      </c>
      <c r="E2791" s="25">
        <v>0.35405198399999999</v>
      </c>
      <c r="F2791" s="26">
        <v>2.36E-8</v>
      </c>
      <c r="G2791" s="4" t="s">
        <v>4560</v>
      </c>
      <c r="H2791" s="4" t="s">
        <v>1</v>
      </c>
      <c r="I2791" s="4" t="s">
        <v>3145</v>
      </c>
      <c r="J2791" s="35" t="s">
        <v>3146</v>
      </c>
      <c r="K2791" s="12" t="s">
        <v>1520</v>
      </c>
    </row>
    <row r="2792" spans="1:11">
      <c r="A2792" s="11" t="s">
        <v>629</v>
      </c>
      <c r="B2792" s="4" t="s">
        <v>1660</v>
      </c>
      <c r="C2792" s="4" t="s">
        <v>1520</v>
      </c>
      <c r="D2792" s="4" t="s">
        <v>3160</v>
      </c>
      <c r="E2792" s="25">
        <v>0.35405198399999999</v>
      </c>
      <c r="F2792" s="26">
        <v>2.36E-8</v>
      </c>
      <c r="G2792" s="4" t="s">
        <v>4560</v>
      </c>
      <c r="H2792" s="4" t="s">
        <v>1</v>
      </c>
      <c r="I2792" s="4" t="s">
        <v>3145</v>
      </c>
      <c r="J2792" s="35" t="s">
        <v>3146</v>
      </c>
      <c r="K2792" s="12" t="s">
        <v>1520</v>
      </c>
    </row>
    <row r="2793" spans="1:11">
      <c r="A2793" s="11" t="s">
        <v>629</v>
      </c>
      <c r="B2793" s="4" t="s">
        <v>1643</v>
      </c>
      <c r="C2793" s="4" t="s">
        <v>1520</v>
      </c>
      <c r="D2793" s="4" t="s">
        <v>3160</v>
      </c>
      <c r="E2793" s="25">
        <v>0.35405198399999999</v>
      </c>
      <c r="F2793" s="26">
        <v>2.36E-8</v>
      </c>
      <c r="G2793" s="4" t="s">
        <v>4560</v>
      </c>
      <c r="H2793" s="4" t="s">
        <v>1</v>
      </c>
      <c r="I2793" s="4" t="s">
        <v>3145</v>
      </c>
      <c r="J2793" s="35" t="s">
        <v>3146</v>
      </c>
      <c r="K2793" s="12" t="s">
        <v>1520</v>
      </c>
    </row>
    <row r="2794" spans="1:11">
      <c r="A2794" s="11" t="s">
        <v>629</v>
      </c>
      <c r="B2794" s="4" t="s">
        <v>1639</v>
      </c>
      <c r="C2794" s="4" t="s">
        <v>1520</v>
      </c>
      <c r="D2794" s="4" t="s">
        <v>1528</v>
      </c>
      <c r="E2794" s="25">
        <v>0.35405198399999999</v>
      </c>
      <c r="F2794" s="26">
        <v>2.36E-8</v>
      </c>
      <c r="G2794" s="4" t="s">
        <v>4560</v>
      </c>
      <c r="H2794" s="4" t="s">
        <v>1</v>
      </c>
      <c r="I2794" s="4" t="s">
        <v>3145</v>
      </c>
      <c r="J2794" s="35" t="s">
        <v>3146</v>
      </c>
      <c r="K2794" s="12" t="s">
        <v>1520</v>
      </c>
    </row>
    <row r="2795" spans="1:11">
      <c r="A2795" s="11" t="s">
        <v>629</v>
      </c>
      <c r="B2795" s="4" t="s">
        <v>1647</v>
      </c>
      <c r="C2795" s="4" t="s">
        <v>1520</v>
      </c>
      <c r="D2795" s="4" t="s">
        <v>1528</v>
      </c>
      <c r="E2795" s="25">
        <v>0.35405198399999999</v>
      </c>
      <c r="F2795" s="26">
        <v>2.36E-8</v>
      </c>
      <c r="G2795" s="4" t="s">
        <v>4560</v>
      </c>
      <c r="H2795" s="4" t="s">
        <v>1</v>
      </c>
      <c r="I2795" s="4" t="s">
        <v>3145</v>
      </c>
      <c r="J2795" s="35" t="s">
        <v>3146</v>
      </c>
      <c r="K2795" s="12" t="s">
        <v>1520</v>
      </c>
    </row>
    <row r="2796" spans="1:11">
      <c r="A2796" s="11" t="s">
        <v>629</v>
      </c>
      <c r="B2796" s="4" t="s">
        <v>1650</v>
      </c>
      <c r="C2796" s="4" t="s">
        <v>1520</v>
      </c>
      <c r="D2796" s="4" t="s">
        <v>1528</v>
      </c>
      <c r="E2796" s="25">
        <v>0.35405198399999999</v>
      </c>
      <c r="F2796" s="26">
        <v>2.36E-8</v>
      </c>
      <c r="G2796" s="4" t="s">
        <v>4560</v>
      </c>
      <c r="H2796" s="4" t="s">
        <v>1</v>
      </c>
      <c r="I2796" s="4" t="s">
        <v>3145</v>
      </c>
      <c r="J2796" s="35" t="s">
        <v>3146</v>
      </c>
      <c r="K2796" s="12" t="s">
        <v>1520</v>
      </c>
    </row>
    <row r="2797" spans="1:11">
      <c r="A2797" s="11" t="s">
        <v>629</v>
      </c>
      <c r="B2797" s="4" t="s">
        <v>1612</v>
      </c>
      <c r="C2797" s="4" t="s">
        <v>1613</v>
      </c>
      <c r="D2797" s="4" t="s">
        <v>1528</v>
      </c>
      <c r="E2797" s="25">
        <v>0.35405198399999999</v>
      </c>
      <c r="F2797" s="26">
        <v>2.36E-8</v>
      </c>
      <c r="G2797" s="4" t="s">
        <v>4560</v>
      </c>
      <c r="H2797" s="4" t="s">
        <v>1</v>
      </c>
      <c r="I2797" s="4" t="s">
        <v>3145</v>
      </c>
      <c r="J2797" s="35" t="s">
        <v>3146</v>
      </c>
      <c r="K2797" s="12" t="s">
        <v>1520</v>
      </c>
    </row>
    <row r="2798" spans="1:11">
      <c r="A2798" s="11" t="s">
        <v>629</v>
      </c>
      <c r="B2798" s="4" t="s">
        <v>1642</v>
      </c>
      <c r="C2798" s="4" t="s">
        <v>1520</v>
      </c>
      <c r="D2798" s="4" t="s">
        <v>1587</v>
      </c>
      <c r="E2798" s="25">
        <v>0.35405198399999999</v>
      </c>
      <c r="F2798" s="26">
        <v>2.36E-8</v>
      </c>
      <c r="G2798" s="4" t="s">
        <v>4560</v>
      </c>
      <c r="H2798" s="4" t="s">
        <v>1</v>
      </c>
      <c r="I2798" s="4" t="s">
        <v>3145</v>
      </c>
      <c r="J2798" s="35" t="s">
        <v>3146</v>
      </c>
      <c r="K2798" s="12" t="s">
        <v>1520</v>
      </c>
    </row>
    <row r="2799" spans="1:11">
      <c r="A2799" s="11" t="s">
        <v>629</v>
      </c>
      <c r="B2799" s="4" t="s">
        <v>1653</v>
      </c>
      <c r="C2799" s="4" t="s">
        <v>1520</v>
      </c>
      <c r="D2799" s="4" t="s">
        <v>1587</v>
      </c>
      <c r="E2799" s="25">
        <v>0.35405198399999999</v>
      </c>
      <c r="F2799" s="26">
        <v>2.36E-8</v>
      </c>
      <c r="G2799" s="4" t="s">
        <v>4560</v>
      </c>
      <c r="H2799" s="4" t="s">
        <v>1</v>
      </c>
      <c r="I2799" s="4" t="s">
        <v>3145</v>
      </c>
      <c r="J2799" s="35" t="s">
        <v>3146</v>
      </c>
      <c r="K2799" s="12" t="s">
        <v>3028</v>
      </c>
    </row>
    <row r="2800" spans="1:11">
      <c r="A2800" s="11" t="s">
        <v>629</v>
      </c>
      <c r="B2800" s="4" t="s">
        <v>1652</v>
      </c>
      <c r="C2800" s="4" t="s">
        <v>1520</v>
      </c>
      <c r="D2800" s="4" t="s">
        <v>1587</v>
      </c>
      <c r="E2800" s="25">
        <v>0.35405198399999999</v>
      </c>
      <c r="F2800" s="26">
        <v>2.36E-8</v>
      </c>
      <c r="G2800" s="4" t="s">
        <v>4560</v>
      </c>
      <c r="H2800" s="4" t="s">
        <v>1</v>
      </c>
      <c r="I2800" s="4" t="s">
        <v>3145</v>
      </c>
      <c r="J2800" s="35" t="s">
        <v>3146</v>
      </c>
      <c r="K2800" s="12" t="s">
        <v>1520</v>
      </c>
    </row>
    <row r="2801" spans="1:11">
      <c r="A2801" s="11" t="s">
        <v>629</v>
      </c>
      <c r="B2801" s="4" t="s">
        <v>1614</v>
      </c>
      <c r="C2801" s="4" t="s">
        <v>1537</v>
      </c>
      <c r="D2801" s="4" t="s">
        <v>3161</v>
      </c>
      <c r="E2801" s="25">
        <v>0.35405198399999999</v>
      </c>
      <c r="F2801" s="26">
        <v>2.36E-8</v>
      </c>
      <c r="G2801" s="4" t="s">
        <v>4560</v>
      </c>
      <c r="H2801" s="4" t="s">
        <v>1</v>
      </c>
      <c r="I2801" s="4" t="s">
        <v>3145</v>
      </c>
      <c r="J2801" s="35" t="s">
        <v>3146</v>
      </c>
      <c r="K2801" s="12" t="s">
        <v>1520</v>
      </c>
    </row>
    <row r="2802" spans="1:11">
      <c r="A2802" s="11" t="s">
        <v>629</v>
      </c>
      <c r="B2802" s="4" t="s">
        <v>1616</v>
      </c>
      <c r="C2802" s="4" t="s">
        <v>1537</v>
      </c>
      <c r="D2802" s="4" t="s">
        <v>1531</v>
      </c>
      <c r="E2802" s="25">
        <v>0.35405198399999999</v>
      </c>
      <c r="F2802" s="26">
        <v>2.36E-8</v>
      </c>
      <c r="G2802" s="4" t="s">
        <v>4560</v>
      </c>
      <c r="H2802" s="4" t="s">
        <v>1</v>
      </c>
      <c r="I2802" s="4" t="s">
        <v>3145</v>
      </c>
      <c r="J2802" s="35" t="s">
        <v>3146</v>
      </c>
      <c r="K2802" s="12" t="s">
        <v>1520</v>
      </c>
    </row>
    <row r="2803" spans="1:11">
      <c r="A2803" s="11" t="s">
        <v>629</v>
      </c>
      <c r="B2803" s="4" t="s">
        <v>1617</v>
      </c>
      <c r="C2803" s="4" t="s">
        <v>1537</v>
      </c>
      <c r="D2803" s="4" t="s">
        <v>1531</v>
      </c>
      <c r="E2803" s="25">
        <v>0.35405198399999999</v>
      </c>
      <c r="F2803" s="26">
        <v>2.36E-8</v>
      </c>
      <c r="G2803" s="4" t="s">
        <v>4560</v>
      </c>
      <c r="H2803" s="4" t="s">
        <v>1</v>
      </c>
      <c r="I2803" s="4" t="s">
        <v>3145</v>
      </c>
      <c r="J2803" s="35" t="s">
        <v>3146</v>
      </c>
      <c r="K2803" s="12" t="s">
        <v>1520</v>
      </c>
    </row>
    <row r="2804" spans="1:11">
      <c r="A2804" s="11" t="s">
        <v>629</v>
      </c>
      <c r="B2804" s="4" t="s">
        <v>1618</v>
      </c>
      <c r="C2804" s="4" t="s">
        <v>1537</v>
      </c>
      <c r="D2804" s="4" t="s">
        <v>1531</v>
      </c>
      <c r="E2804" s="25">
        <v>0.35405198399999999</v>
      </c>
      <c r="F2804" s="26">
        <v>2.36E-8</v>
      </c>
      <c r="G2804" s="4" t="s">
        <v>4560</v>
      </c>
      <c r="H2804" s="4" t="s">
        <v>1</v>
      </c>
      <c r="I2804" s="4" t="s">
        <v>3145</v>
      </c>
      <c r="J2804" s="35" t="s">
        <v>3146</v>
      </c>
      <c r="K2804" s="12" t="s">
        <v>1520</v>
      </c>
    </row>
    <row r="2805" spans="1:11">
      <c r="A2805" s="11" t="s">
        <v>629</v>
      </c>
      <c r="B2805" s="4" t="s">
        <v>1619</v>
      </c>
      <c r="C2805" s="4" t="s">
        <v>1537</v>
      </c>
      <c r="D2805" s="4" t="s">
        <v>1531</v>
      </c>
      <c r="E2805" s="25">
        <v>0.35405198399999999</v>
      </c>
      <c r="F2805" s="26">
        <v>2.36E-8</v>
      </c>
      <c r="G2805" s="4" t="s">
        <v>4560</v>
      </c>
      <c r="H2805" s="4" t="s">
        <v>1</v>
      </c>
      <c r="I2805" s="4" t="s">
        <v>3145</v>
      </c>
      <c r="J2805" s="35" t="s">
        <v>3146</v>
      </c>
      <c r="K2805" s="12" t="s">
        <v>1520</v>
      </c>
    </row>
    <row r="2806" spans="1:11">
      <c r="A2806" s="11" t="s">
        <v>629</v>
      </c>
      <c r="B2806" s="4" t="s">
        <v>1620</v>
      </c>
      <c r="C2806" s="4" t="s">
        <v>1537</v>
      </c>
      <c r="D2806" s="4" t="s">
        <v>1531</v>
      </c>
      <c r="E2806" s="25">
        <v>0.35405198399999999</v>
      </c>
      <c r="F2806" s="26">
        <v>2.36E-8</v>
      </c>
      <c r="G2806" s="4" t="s">
        <v>4560</v>
      </c>
      <c r="H2806" s="4" t="s">
        <v>1</v>
      </c>
      <c r="I2806" s="4" t="s">
        <v>3145</v>
      </c>
      <c r="J2806" s="35" t="s">
        <v>3146</v>
      </c>
      <c r="K2806" s="12" t="s">
        <v>1520</v>
      </c>
    </row>
    <row r="2807" spans="1:11">
      <c r="A2807" s="11" t="s">
        <v>629</v>
      </c>
      <c r="B2807" s="4" t="s">
        <v>1621</v>
      </c>
      <c r="C2807" s="4" t="s">
        <v>1537</v>
      </c>
      <c r="D2807" s="4" t="s">
        <v>3162</v>
      </c>
      <c r="E2807" s="25">
        <v>0.35405198399999999</v>
      </c>
      <c r="F2807" s="26">
        <v>2.36E-8</v>
      </c>
      <c r="G2807" s="4" t="s">
        <v>4560</v>
      </c>
      <c r="H2807" s="4" t="s">
        <v>1</v>
      </c>
      <c r="I2807" s="4" t="s">
        <v>3145</v>
      </c>
      <c r="J2807" s="35" t="s">
        <v>3146</v>
      </c>
      <c r="K2807" s="12" t="s">
        <v>3152</v>
      </c>
    </row>
    <row r="2808" spans="1:11">
      <c r="A2808" s="11" t="s">
        <v>629</v>
      </c>
      <c r="B2808" s="4" t="s">
        <v>1623</v>
      </c>
      <c r="C2808" s="4" t="s">
        <v>1624</v>
      </c>
      <c r="D2808" s="4" t="s">
        <v>1531</v>
      </c>
      <c r="E2808" s="25">
        <v>0.35405198399999999</v>
      </c>
      <c r="F2808" s="26">
        <v>2.36E-8</v>
      </c>
      <c r="G2808" s="4" t="s">
        <v>4560</v>
      </c>
      <c r="H2808" s="4" t="s">
        <v>1</v>
      </c>
      <c r="I2808" s="4" t="s">
        <v>3145</v>
      </c>
      <c r="J2808" s="35" t="s">
        <v>3146</v>
      </c>
      <c r="K2808" s="12" t="s">
        <v>1520</v>
      </c>
    </row>
    <row r="2809" spans="1:11">
      <c r="A2809" s="11" t="s">
        <v>629</v>
      </c>
      <c r="B2809" s="4" t="s">
        <v>1625</v>
      </c>
      <c r="C2809" s="4" t="s">
        <v>1537</v>
      </c>
      <c r="D2809" s="4" t="s">
        <v>3163</v>
      </c>
      <c r="E2809" s="25">
        <v>0.35405198399999999</v>
      </c>
      <c r="F2809" s="26">
        <v>2.36E-8</v>
      </c>
      <c r="G2809" s="4" t="s">
        <v>4560</v>
      </c>
      <c r="H2809" s="4" t="s">
        <v>1</v>
      </c>
      <c r="I2809" s="4" t="s">
        <v>3145</v>
      </c>
      <c r="J2809" s="35" t="s">
        <v>3146</v>
      </c>
      <c r="K2809" s="12" t="s">
        <v>3151</v>
      </c>
    </row>
    <row r="2810" spans="1:11">
      <c r="A2810" s="11" t="s">
        <v>629</v>
      </c>
      <c r="B2810" s="4" t="s">
        <v>1627</v>
      </c>
      <c r="C2810" s="4" t="s">
        <v>1537</v>
      </c>
      <c r="D2810" s="4" t="s">
        <v>3164</v>
      </c>
      <c r="E2810" s="25">
        <v>0.35405198399999999</v>
      </c>
      <c r="F2810" s="26">
        <v>2.36E-8</v>
      </c>
      <c r="G2810" s="4" t="s">
        <v>4560</v>
      </c>
      <c r="H2810" s="4" t="s">
        <v>1</v>
      </c>
      <c r="I2810" s="4" t="s">
        <v>3145</v>
      </c>
      <c r="J2810" s="35" t="s">
        <v>3146</v>
      </c>
      <c r="K2810" s="12" t="s">
        <v>3157</v>
      </c>
    </row>
    <row r="2811" spans="1:11">
      <c r="A2811" s="11" t="s">
        <v>629</v>
      </c>
      <c r="B2811" s="4" t="s">
        <v>1631</v>
      </c>
      <c r="C2811" s="4" t="s">
        <v>1537</v>
      </c>
      <c r="D2811" s="4" t="s">
        <v>3165</v>
      </c>
      <c r="E2811" s="25">
        <v>0.35405198399999999</v>
      </c>
      <c r="F2811" s="26">
        <v>2.36E-8</v>
      </c>
      <c r="G2811" s="4" t="s">
        <v>4560</v>
      </c>
      <c r="H2811" s="4" t="s">
        <v>1</v>
      </c>
      <c r="I2811" s="4" t="s">
        <v>3145</v>
      </c>
      <c r="J2811" s="35" t="s">
        <v>3146</v>
      </c>
      <c r="K2811" s="12" t="s">
        <v>3151</v>
      </c>
    </row>
    <row r="2812" spans="1:11">
      <c r="A2812" s="11" t="s">
        <v>629</v>
      </c>
      <c r="B2812" s="4" t="s">
        <v>1628</v>
      </c>
      <c r="C2812" s="4" t="s">
        <v>1537</v>
      </c>
      <c r="D2812" s="4" t="s">
        <v>3166</v>
      </c>
      <c r="E2812" s="25">
        <v>0.35405198399999999</v>
      </c>
      <c r="F2812" s="26">
        <v>2.36E-8</v>
      </c>
      <c r="G2812" s="4" t="s">
        <v>4560</v>
      </c>
      <c r="H2812" s="4" t="s">
        <v>1</v>
      </c>
      <c r="I2812" s="4" t="s">
        <v>3145</v>
      </c>
      <c r="J2812" s="35" t="s">
        <v>3146</v>
      </c>
      <c r="K2812" s="12" t="s">
        <v>3157</v>
      </c>
    </row>
    <row r="2813" spans="1:11">
      <c r="A2813" s="11" t="s">
        <v>629</v>
      </c>
      <c r="B2813" s="4" t="s">
        <v>1651</v>
      </c>
      <c r="C2813" s="4" t="s">
        <v>1520</v>
      </c>
      <c r="D2813" s="4" t="s">
        <v>1592</v>
      </c>
      <c r="E2813" s="25">
        <v>0.35405198399999999</v>
      </c>
      <c r="F2813" s="26">
        <v>2.36E-8</v>
      </c>
      <c r="G2813" s="4" t="s">
        <v>4560</v>
      </c>
      <c r="H2813" s="4" t="s">
        <v>1</v>
      </c>
      <c r="I2813" s="4" t="s">
        <v>3145</v>
      </c>
      <c r="J2813" s="35" t="s">
        <v>3146</v>
      </c>
      <c r="K2813" s="12" t="s">
        <v>1520</v>
      </c>
    </row>
    <row r="2814" spans="1:11">
      <c r="A2814" s="11" t="s">
        <v>629</v>
      </c>
      <c r="B2814" s="4" t="s">
        <v>1636</v>
      </c>
      <c r="C2814" s="4" t="s">
        <v>1537</v>
      </c>
      <c r="D2814" s="4" t="s">
        <v>3167</v>
      </c>
      <c r="E2814" s="25">
        <v>0.35405198399999999</v>
      </c>
      <c r="F2814" s="26">
        <v>2.36E-8</v>
      </c>
      <c r="G2814" s="4" t="s">
        <v>4560</v>
      </c>
      <c r="H2814" s="4" t="s">
        <v>1</v>
      </c>
      <c r="I2814" s="4" t="s">
        <v>3145</v>
      </c>
      <c r="J2814" s="35" t="s">
        <v>3146</v>
      </c>
      <c r="K2814" s="12" t="s">
        <v>3151</v>
      </c>
    </row>
    <row r="2815" spans="1:11">
      <c r="A2815" s="11" t="s">
        <v>629</v>
      </c>
      <c r="B2815" s="4" t="s">
        <v>1629</v>
      </c>
      <c r="C2815" s="4" t="s">
        <v>1537</v>
      </c>
      <c r="D2815" s="4" t="s">
        <v>1531</v>
      </c>
      <c r="E2815" s="25">
        <v>0.35405198399999999</v>
      </c>
      <c r="F2815" s="26">
        <v>2.36E-8</v>
      </c>
      <c r="G2815" s="4" t="s">
        <v>4560</v>
      </c>
      <c r="H2815" s="4" t="s">
        <v>1</v>
      </c>
      <c r="I2815" s="4" t="s">
        <v>3145</v>
      </c>
      <c r="J2815" s="35" t="s">
        <v>3146</v>
      </c>
      <c r="K2815" s="12" t="s">
        <v>1520</v>
      </c>
    </row>
    <row r="2816" spans="1:11">
      <c r="A2816" s="11" t="s">
        <v>629</v>
      </c>
      <c r="B2816" s="4" t="s">
        <v>1630</v>
      </c>
      <c r="C2816" s="4" t="s">
        <v>1537</v>
      </c>
      <c r="D2816" s="4" t="s">
        <v>1531</v>
      </c>
      <c r="E2816" s="25">
        <v>0.35405198399999999</v>
      </c>
      <c r="F2816" s="26">
        <v>2.36E-8</v>
      </c>
      <c r="G2816" s="4" t="s">
        <v>4560</v>
      </c>
      <c r="H2816" s="4" t="s">
        <v>1</v>
      </c>
      <c r="I2816" s="4" t="s">
        <v>3145</v>
      </c>
      <c r="J2816" s="35" t="s">
        <v>3146</v>
      </c>
      <c r="K2816" s="12" t="s">
        <v>1520</v>
      </c>
    </row>
    <row r="2817" spans="1:11">
      <c r="A2817" s="11" t="s">
        <v>629</v>
      </c>
      <c r="B2817" s="4" t="s">
        <v>1641</v>
      </c>
      <c r="C2817" s="4" t="s">
        <v>1520</v>
      </c>
      <c r="D2817" s="4" t="s">
        <v>1587</v>
      </c>
      <c r="E2817" s="25">
        <v>0.35405198399999999</v>
      </c>
      <c r="F2817" s="26">
        <v>2.36E-8</v>
      </c>
      <c r="G2817" s="4" t="s">
        <v>4560</v>
      </c>
      <c r="H2817" s="4" t="s">
        <v>1</v>
      </c>
      <c r="I2817" s="4" t="s">
        <v>3145</v>
      </c>
      <c r="J2817" s="35" t="s">
        <v>3146</v>
      </c>
      <c r="K2817" s="12" t="s">
        <v>3075</v>
      </c>
    </row>
    <row r="2818" spans="1:11">
      <c r="A2818" s="11" t="s">
        <v>629</v>
      </c>
      <c r="B2818" s="4" t="s">
        <v>1654</v>
      </c>
      <c r="C2818" s="4" t="s">
        <v>1520</v>
      </c>
      <c r="D2818" s="4" t="s">
        <v>1587</v>
      </c>
      <c r="E2818" s="25">
        <v>0.35405198399999999</v>
      </c>
      <c r="F2818" s="26">
        <v>2.36E-8</v>
      </c>
      <c r="G2818" s="4" t="s">
        <v>4560</v>
      </c>
      <c r="H2818" s="4" t="s">
        <v>1</v>
      </c>
      <c r="I2818" s="4" t="s">
        <v>3145</v>
      </c>
      <c r="J2818" s="35" t="s">
        <v>3146</v>
      </c>
      <c r="K2818" s="12" t="s">
        <v>1520</v>
      </c>
    </row>
    <row r="2819" spans="1:11">
      <c r="A2819" s="11" t="s">
        <v>629</v>
      </c>
      <c r="B2819" s="4" t="s">
        <v>1656</v>
      </c>
      <c r="C2819" s="4" t="s">
        <v>1520</v>
      </c>
      <c r="D2819" s="4" t="s">
        <v>1587</v>
      </c>
      <c r="E2819" s="25">
        <v>0.35405198399999999</v>
      </c>
      <c r="F2819" s="26">
        <v>2.36E-8</v>
      </c>
      <c r="G2819" s="4" t="s">
        <v>4560</v>
      </c>
      <c r="H2819" s="4" t="s">
        <v>1</v>
      </c>
      <c r="I2819" s="4" t="s">
        <v>3145</v>
      </c>
      <c r="J2819" s="35" t="s">
        <v>3146</v>
      </c>
      <c r="K2819" s="12" t="s">
        <v>1520</v>
      </c>
    </row>
    <row r="2820" spans="1:11">
      <c r="A2820" s="11" t="s">
        <v>629</v>
      </c>
      <c r="B2820" s="4" t="s">
        <v>1648</v>
      </c>
      <c r="C2820" s="4" t="s">
        <v>1520</v>
      </c>
      <c r="D2820" s="4" t="s">
        <v>1587</v>
      </c>
      <c r="E2820" s="25">
        <v>0.35405198399999999</v>
      </c>
      <c r="F2820" s="26">
        <v>2.36E-8</v>
      </c>
      <c r="G2820" s="4" t="s">
        <v>4560</v>
      </c>
      <c r="H2820" s="4" t="s">
        <v>1</v>
      </c>
      <c r="I2820" s="4" t="s">
        <v>3145</v>
      </c>
      <c r="J2820" s="35" t="s">
        <v>3146</v>
      </c>
      <c r="K2820" s="12" t="s">
        <v>3057</v>
      </c>
    </row>
    <row r="2821" spans="1:11">
      <c r="A2821" s="11" t="s">
        <v>629</v>
      </c>
      <c r="B2821" s="4" t="s">
        <v>1638</v>
      </c>
      <c r="C2821" s="4" t="s">
        <v>1520</v>
      </c>
      <c r="D2821" s="4" t="s">
        <v>1592</v>
      </c>
      <c r="E2821" s="25">
        <v>0.35405198399999999</v>
      </c>
      <c r="F2821" s="26">
        <v>2.36E-8</v>
      </c>
      <c r="G2821" s="4" t="s">
        <v>4560</v>
      </c>
      <c r="H2821" s="4" t="s">
        <v>1</v>
      </c>
      <c r="I2821" s="4" t="s">
        <v>3145</v>
      </c>
      <c r="J2821" s="35" t="s">
        <v>3146</v>
      </c>
      <c r="K2821" s="12" t="s">
        <v>1520</v>
      </c>
    </row>
    <row r="2822" spans="1:11">
      <c r="A2822" s="11" t="s">
        <v>629</v>
      </c>
      <c r="B2822" s="4" t="s">
        <v>1633</v>
      </c>
      <c r="C2822" s="4" t="s">
        <v>1537</v>
      </c>
      <c r="D2822" s="4" t="s">
        <v>1634</v>
      </c>
      <c r="E2822" s="25">
        <v>0.35405198399999999</v>
      </c>
      <c r="F2822" s="26">
        <v>2.36E-8</v>
      </c>
      <c r="G2822" s="4" t="s">
        <v>4560</v>
      </c>
      <c r="H2822" s="4" t="s">
        <v>1</v>
      </c>
      <c r="I2822" s="4" t="s">
        <v>3145</v>
      </c>
      <c r="J2822" s="35" t="s">
        <v>3146</v>
      </c>
      <c r="K2822" s="12" t="s">
        <v>3168</v>
      </c>
    </row>
    <row r="2823" spans="1:11">
      <c r="A2823" s="11" t="s">
        <v>629</v>
      </c>
      <c r="B2823" s="4" t="s">
        <v>1635</v>
      </c>
      <c r="C2823" s="4" t="s">
        <v>1537</v>
      </c>
      <c r="D2823" s="4" t="s">
        <v>1531</v>
      </c>
      <c r="E2823" s="25">
        <v>0.35405198399999999</v>
      </c>
      <c r="F2823" s="26">
        <v>2.36E-8</v>
      </c>
      <c r="G2823" s="4" t="s">
        <v>4560</v>
      </c>
      <c r="H2823" s="4" t="s">
        <v>1</v>
      </c>
      <c r="I2823" s="4" t="s">
        <v>3145</v>
      </c>
      <c r="J2823" s="35" t="s">
        <v>3146</v>
      </c>
      <c r="K2823" s="12" t="s">
        <v>1520</v>
      </c>
    </row>
    <row r="2824" spans="1:11">
      <c r="A2824" s="11" t="s">
        <v>629</v>
      </c>
      <c r="B2824" s="4" t="s">
        <v>1659</v>
      </c>
      <c r="C2824" s="4" t="s">
        <v>1520</v>
      </c>
      <c r="D2824" s="4" t="s">
        <v>1592</v>
      </c>
      <c r="E2824" s="25">
        <v>0.35405198399999999</v>
      </c>
      <c r="F2824" s="26">
        <v>2.36E-8</v>
      </c>
      <c r="G2824" s="4" t="s">
        <v>4560</v>
      </c>
      <c r="H2824" s="4" t="s">
        <v>1</v>
      </c>
      <c r="I2824" s="4" t="s">
        <v>3145</v>
      </c>
      <c r="J2824" s="35" t="s">
        <v>3146</v>
      </c>
      <c r="K2824" s="12" t="s">
        <v>1520</v>
      </c>
    </row>
    <row r="2825" spans="1:11">
      <c r="A2825" s="11" t="s">
        <v>629</v>
      </c>
      <c r="B2825" s="4" t="s">
        <v>1637</v>
      </c>
      <c r="C2825" s="4" t="s">
        <v>1537</v>
      </c>
      <c r="D2825" s="4" t="s">
        <v>1556</v>
      </c>
      <c r="E2825" s="25">
        <v>0.35405198399999999</v>
      </c>
      <c r="F2825" s="26">
        <v>2.36E-8</v>
      </c>
      <c r="G2825" s="4" t="s">
        <v>4560</v>
      </c>
      <c r="H2825" s="4" t="s">
        <v>1</v>
      </c>
      <c r="I2825" s="4" t="s">
        <v>3145</v>
      </c>
      <c r="J2825" s="35" t="s">
        <v>3146</v>
      </c>
      <c r="K2825" s="12" t="s">
        <v>1520</v>
      </c>
    </row>
    <row r="2826" spans="1:11">
      <c r="A2826" s="11" t="s">
        <v>842</v>
      </c>
      <c r="B2826" s="4" t="s">
        <v>2129</v>
      </c>
      <c r="C2826" s="4" t="s">
        <v>1718</v>
      </c>
      <c r="D2826" s="4" t="s">
        <v>1528</v>
      </c>
      <c r="E2826" s="25">
        <v>0.237563624</v>
      </c>
      <c r="F2826" s="26">
        <v>2.36E-8</v>
      </c>
      <c r="G2826" s="4" t="s">
        <v>4542</v>
      </c>
      <c r="H2826" s="4" t="s">
        <v>2</v>
      </c>
      <c r="I2826" s="4" t="s">
        <v>3220</v>
      </c>
      <c r="J2826" s="35" t="s">
        <v>3221</v>
      </c>
      <c r="K2826" s="12" t="s">
        <v>1520</v>
      </c>
    </row>
    <row r="2827" spans="1:11">
      <c r="A2827" s="11" t="s">
        <v>842</v>
      </c>
      <c r="B2827" s="4" t="s">
        <v>2451</v>
      </c>
      <c r="C2827" s="4" t="s">
        <v>1665</v>
      </c>
      <c r="D2827" s="4" t="s">
        <v>1528</v>
      </c>
      <c r="E2827" s="25">
        <v>0.237563624</v>
      </c>
      <c r="F2827" s="26">
        <v>2.36E-8</v>
      </c>
      <c r="G2827" s="4" t="s">
        <v>4542</v>
      </c>
      <c r="H2827" s="4" t="s">
        <v>2</v>
      </c>
      <c r="I2827" s="4" t="s">
        <v>3220</v>
      </c>
      <c r="J2827" s="35" t="s">
        <v>3221</v>
      </c>
      <c r="K2827" s="12" t="s">
        <v>3222</v>
      </c>
    </row>
    <row r="2828" spans="1:11">
      <c r="A2828" s="11" t="s">
        <v>688</v>
      </c>
      <c r="B2828" s="4" t="s">
        <v>2730</v>
      </c>
      <c r="C2828" s="4" t="s">
        <v>1520</v>
      </c>
      <c r="D2828" s="4" t="s">
        <v>1592</v>
      </c>
      <c r="E2828" s="25">
        <v>0.18454862399999999</v>
      </c>
      <c r="F2828" s="26">
        <v>2.4299999999999999E-8</v>
      </c>
      <c r="G2828" s="4" t="s">
        <v>4559</v>
      </c>
      <c r="H2828" s="4" t="s">
        <v>1</v>
      </c>
      <c r="I2828" s="4" t="s">
        <v>3030</v>
      </c>
      <c r="J2828" s="35" t="s">
        <v>635</v>
      </c>
      <c r="K2828" s="12" t="s">
        <v>1520</v>
      </c>
    </row>
    <row r="2829" spans="1:11">
      <c r="A2829" s="11" t="s">
        <v>688</v>
      </c>
      <c r="B2829" s="4" t="s">
        <v>2730</v>
      </c>
      <c r="C2829" s="4" t="s">
        <v>1520</v>
      </c>
      <c r="D2829" s="4" t="s">
        <v>1592</v>
      </c>
      <c r="E2829" s="25">
        <v>0.18454862399999999</v>
      </c>
      <c r="F2829" s="26">
        <v>2.4299999999999999E-8</v>
      </c>
      <c r="G2829" s="4" t="s">
        <v>4559</v>
      </c>
      <c r="H2829" s="4" t="s">
        <v>1</v>
      </c>
      <c r="I2829" s="4" t="s">
        <v>3032</v>
      </c>
      <c r="J2829" s="35" t="s">
        <v>3033</v>
      </c>
      <c r="K2829" s="12" t="s">
        <v>1520</v>
      </c>
    </row>
    <row r="2830" spans="1:11">
      <c r="A2830" s="11" t="s">
        <v>688</v>
      </c>
      <c r="B2830" s="4" t="s">
        <v>2730</v>
      </c>
      <c r="C2830" s="4" t="s">
        <v>1520</v>
      </c>
      <c r="D2830" s="4" t="s">
        <v>1592</v>
      </c>
      <c r="E2830" s="25">
        <v>0.18454862399999999</v>
      </c>
      <c r="F2830" s="26">
        <v>2.4299999999999999E-8</v>
      </c>
      <c r="G2830" s="4" t="s">
        <v>4559</v>
      </c>
      <c r="H2830" s="4" t="s">
        <v>1</v>
      </c>
      <c r="I2830" s="4" t="s">
        <v>3192</v>
      </c>
      <c r="J2830" s="35" t="s">
        <v>3193</v>
      </c>
      <c r="K2830" s="12" t="s">
        <v>1520</v>
      </c>
    </row>
    <row r="2831" spans="1:11">
      <c r="A2831" s="11" t="s">
        <v>1038</v>
      </c>
      <c r="B2831" s="4" t="s">
        <v>1900</v>
      </c>
      <c r="C2831" s="4" t="s">
        <v>1537</v>
      </c>
      <c r="D2831" s="4" t="s">
        <v>1556</v>
      </c>
      <c r="E2831" s="25">
        <v>1.048956156</v>
      </c>
      <c r="F2831" s="26">
        <v>2.48E-8</v>
      </c>
      <c r="G2831" s="4" t="s">
        <v>519</v>
      </c>
      <c r="H2831" s="4" t="s">
        <v>0</v>
      </c>
      <c r="I2831" s="4" t="s">
        <v>2971</v>
      </c>
      <c r="J2831" s="35" t="s">
        <v>1080</v>
      </c>
      <c r="K2831" s="12" t="s">
        <v>1520</v>
      </c>
    </row>
    <row r="2832" spans="1:11">
      <c r="A2832" s="11" t="s">
        <v>1038</v>
      </c>
      <c r="B2832" s="4" t="s">
        <v>1790</v>
      </c>
      <c r="C2832" s="4" t="s">
        <v>1520</v>
      </c>
      <c r="D2832" s="4" t="s">
        <v>1528</v>
      </c>
      <c r="E2832" s="25">
        <v>1.048956156</v>
      </c>
      <c r="F2832" s="26">
        <v>2.48E-8</v>
      </c>
      <c r="G2832" s="4" t="s">
        <v>519</v>
      </c>
      <c r="H2832" s="4" t="s">
        <v>0</v>
      </c>
      <c r="I2832" s="4" t="s">
        <v>2971</v>
      </c>
      <c r="J2832" s="35" t="s">
        <v>1080</v>
      </c>
      <c r="K2832" s="12" t="s">
        <v>1520</v>
      </c>
    </row>
    <row r="2833" spans="1:11">
      <c r="A2833" s="11" t="s">
        <v>1038</v>
      </c>
      <c r="B2833" s="4" t="s">
        <v>1901</v>
      </c>
      <c r="C2833" s="4" t="s">
        <v>1520</v>
      </c>
      <c r="D2833" s="4" t="s">
        <v>1528</v>
      </c>
      <c r="E2833" s="25">
        <v>1.048956156</v>
      </c>
      <c r="F2833" s="26">
        <v>2.48E-8</v>
      </c>
      <c r="G2833" s="4" t="s">
        <v>519</v>
      </c>
      <c r="H2833" s="4" t="s">
        <v>0</v>
      </c>
      <c r="I2833" s="4" t="s">
        <v>2971</v>
      </c>
      <c r="J2833" s="35" t="s">
        <v>1080</v>
      </c>
      <c r="K2833" s="12" t="s">
        <v>1520</v>
      </c>
    </row>
    <row r="2834" spans="1:11">
      <c r="A2834" s="11" t="s">
        <v>565</v>
      </c>
      <c r="B2834" s="4" t="s">
        <v>1925</v>
      </c>
      <c r="C2834" s="4" t="s">
        <v>1520</v>
      </c>
      <c r="D2834" s="4" t="s">
        <v>1528</v>
      </c>
      <c r="E2834" s="25">
        <v>0.49158604099999997</v>
      </c>
      <c r="F2834" s="26">
        <v>2.7400000000000001E-8</v>
      </c>
      <c r="G2834" s="4" t="s">
        <v>536</v>
      </c>
      <c r="H2834" s="4" t="s">
        <v>0</v>
      </c>
      <c r="I2834" s="4" t="s">
        <v>3030</v>
      </c>
      <c r="J2834" s="35" t="s">
        <v>635</v>
      </c>
      <c r="K2834" s="12" t="s">
        <v>3031</v>
      </c>
    </row>
    <row r="2835" spans="1:11">
      <c r="A2835" s="11" t="s">
        <v>565</v>
      </c>
      <c r="B2835" s="4" t="s">
        <v>1925</v>
      </c>
      <c r="C2835" s="4" t="s">
        <v>1520</v>
      </c>
      <c r="D2835" s="4" t="s">
        <v>1528</v>
      </c>
      <c r="E2835" s="25">
        <v>0.49158604099999997</v>
      </c>
      <c r="F2835" s="26">
        <v>2.7400000000000001E-8</v>
      </c>
      <c r="G2835" s="4" t="s">
        <v>536</v>
      </c>
      <c r="H2835" s="4" t="s">
        <v>0</v>
      </c>
      <c r="I2835" s="4" t="s">
        <v>3032</v>
      </c>
      <c r="J2835" s="35" t="s">
        <v>3033</v>
      </c>
      <c r="K2835" s="12" t="s">
        <v>3031</v>
      </c>
    </row>
    <row r="2836" spans="1:11">
      <c r="A2836" s="11" t="s">
        <v>761</v>
      </c>
      <c r="B2836" s="4" t="s">
        <v>2131</v>
      </c>
      <c r="C2836" s="4" t="s">
        <v>1520</v>
      </c>
      <c r="D2836" s="4" t="s">
        <v>1908</v>
      </c>
      <c r="E2836" s="25">
        <v>0.28205928400000002</v>
      </c>
      <c r="F2836" s="26">
        <v>2.8200000000000001E-8</v>
      </c>
      <c r="G2836" s="4" t="s">
        <v>530</v>
      </c>
      <c r="H2836" s="4" t="s">
        <v>2</v>
      </c>
      <c r="I2836" s="4" t="s">
        <v>3032</v>
      </c>
      <c r="J2836" s="35" t="s">
        <v>3033</v>
      </c>
      <c r="K2836" s="12" t="s">
        <v>3183</v>
      </c>
    </row>
    <row r="2837" spans="1:11">
      <c r="A2837" s="11" t="s">
        <v>761</v>
      </c>
      <c r="B2837" s="4" t="s">
        <v>1910</v>
      </c>
      <c r="C2837" s="4" t="s">
        <v>1520</v>
      </c>
      <c r="D2837" s="4" t="s">
        <v>2724</v>
      </c>
      <c r="E2837" s="25">
        <v>0.28205928400000002</v>
      </c>
      <c r="F2837" s="26">
        <v>2.8200000000000001E-8</v>
      </c>
      <c r="G2837" s="4" t="s">
        <v>530</v>
      </c>
      <c r="H2837" s="4" t="s">
        <v>2</v>
      </c>
      <c r="I2837" s="4" t="s">
        <v>3032</v>
      </c>
      <c r="J2837" s="35" t="s">
        <v>3033</v>
      </c>
      <c r="K2837" s="12" t="s">
        <v>3037</v>
      </c>
    </row>
    <row r="2838" spans="1:11">
      <c r="A2838" s="11" t="s">
        <v>761</v>
      </c>
      <c r="B2838" s="4" t="s">
        <v>1943</v>
      </c>
      <c r="C2838" s="4" t="s">
        <v>1520</v>
      </c>
      <c r="D2838" s="4" t="s">
        <v>1908</v>
      </c>
      <c r="E2838" s="25">
        <v>0.28205928400000002</v>
      </c>
      <c r="F2838" s="26">
        <v>2.8200000000000001E-8</v>
      </c>
      <c r="G2838" s="4" t="s">
        <v>530</v>
      </c>
      <c r="H2838" s="4" t="s">
        <v>2</v>
      </c>
      <c r="I2838" s="4" t="s">
        <v>3032</v>
      </c>
      <c r="J2838" s="35" t="s">
        <v>3033</v>
      </c>
      <c r="K2838" s="12" t="s">
        <v>3184</v>
      </c>
    </row>
    <row r="2839" spans="1:11">
      <c r="A2839" s="11" t="s">
        <v>761</v>
      </c>
      <c r="B2839" s="4" t="s">
        <v>1930</v>
      </c>
      <c r="C2839" s="4" t="s">
        <v>1520</v>
      </c>
      <c r="D2839" s="4" t="s">
        <v>1908</v>
      </c>
      <c r="E2839" s="25">
        <v>0.28205928400000002</v>
      </c>
      <c r="F2839" s="26">
        <v>2.8200000000000001E-8</v>
      </c>
      <c r="G2839" s="4" t="s">
        <v>530</v>
      </c>
      <c r="H2839" s="4" t="s">
        <v>2</v>
      </c>
      <c r="I2839" s="4" t="s">
        <v>3032</v>
      </c>
      <c r="J2839" s="35" t="s">
        <v>3033</v>
      </c>
      <c r="K2839" s="12" t="s">
        <v>3185</v>
      </c>
    </row>
    <row r="2840" spans="1:11">
      <c r="A2840" s="11" t="s">
        <v>761</v>
      </c>
      <c r="B2840" s="4" t="s">
        <v>2467</v>
      </c>
      <c r="C2840" s="4" t="s">
        <v>1520</v>
      </c>
      <c r="D2840" s="4" t="s">
        <v>1913</v>
      </c>
      <c r="E2840" s="25">
        <v>0.28205928400000002</v>
      </c>
      <c r="F2840" s="26">
        <v>2.8200000000000001E-8</v>
      </c>
      <c r="G2840" s="4" t="s">
        <v>530</v>
      </c>
      <c r="H2840" s="4" t="s">
        <v>2</v>
      </c>
      <c r="I2840" s="4" t="s">
        <v>3032</v>
      </c>
      <c r="J2840" s="35" t="s">
        <v>3033</v>
      </c>
      <c r="K2840" s="12" t="s">
        <v>3047</v>
      </c>
    </row>
    <row r="2841" spans="1:11">
      <c r="A2841" s="11" t="s">
        <v>761</v>
      </c>
      <c r="B2841" s="4" t="s">
        <v>2426</v>
      </c>
      <c r="C2841" s="4" t="s">
        <v>1520</v>
      </c>
      <c r="D2841" s="4" t="s">
        <v>1587</v>
      </c>
      <c r="E2841" s="25">
        <v>0.28205928400000002</v>
      </c>
      <c r="F2841" s="26">
        <v>2.8200000000000001E-8</v>
      </c>
      <c r="G2841" s="4" t="s">
        <v>530</v>
      </c>
      <c r="H2841" s="4" t="s">
        <v>2</v>
      </c>
      <c r="I2841" s="4" t="s">
        <v>3032</v>
      </c>
      <c r="J2841" s="35" t="s">
        <v>3033</v>
      </c>
      <c r="K2841" s="12" t="s">
        <v>3186</v>
      </c>
    </row>
    <row r="2842" spans="1:11">
      <c r="A2842" s="11" t="s">
        <v>761</v>
      </c>
      <c r="B2842" s="4" t="s">
        <v>2131</v>
      </c>
      <c r="C2842" s="4" t="s">
        <v>1520</v>
      </c>
      <c r="D2842" s="4" t="s">
        <v>1908</v>
      </c>
      <c r="E2842" s="25">
        <v>0.28205928400000002</v>
      </c>
      <c r="F2842" s="26">
        <v>2.8200000000000001E-8</v>
      </c>
      <c r="G2842" s="4" t="s">
        <v>530</v>
      </c>
      <c r="H2842" s="4" t="s">
        <v>2</v>
      </c>
      <c r="I2842" s="4" t="s">
        <v>3030</v>
      </c>
      <c r="J2842" s="35" t="s">
        <v>635</v>
      </c>
      <c r="K2842" s="12" t="s">
        <v>3183</v>
      </c>
    </row>
    <row r="2843" spans="1:11">
      <c r="A2843" s="11" t="s">
        <v>761</v>
      </c>
      <c r="B2843" s="4" t="s">
        <v>1910</v>
      </c>
      <c r="C2843" s="4" t="s">
        <v>1520</v>
      </c>
      <c r="D2843" s="4" t="s">
        <v>2724</v>
      </c>
      <c r="E2843" s="25">
        <v>0.28205928400000002</v>
      </c>
      <c r="F2843" s="26">
        <v>2.8200000000000001E-8</v>
      </c>
      <c r="G2843" s="4" t="s">
        <v>530</v>
      </c>
      <c r="H2843" s="4" t="s">
        <v>2</v>
      </c>
      <c r="I2843" s="4" t="s">
        <v>3030</v>
      </c>
      <c r="J2843" s="35" t="s">
        <v>635</v>
      </c>
      <c r="K2843" s="12" t="s">
        <v>3037</v>
      </c>
    </row>
    <row r="2844" spans="1:11">
      <c r="A2844" s="11" t="s">
        <v>761</v>
      </c>
      <c r="B2844" s="4" t="s">
        <v>1943</v>
      </c>
      <c r="C2844" s="4" t="s">
        <v>1520</v>
      </c>
      <c r="D2844" s="4" t="s">
        <v>1908</v>
      </c>
      <c r="E2844" s="25">
        <v>0.28205928400000002</v>
      </c>
      <c r="F2844" s="26">
        <v>2.8200000000000001E-8</v>
      </c>
      <c r="G2844" s="4" t="s">
        <v>530</v>
      </c>
      <c r="H2844" s="4" t="s">
        <v>2</v>
      </c>
      <c r="I2844" s="4" t="s">
        <v>3030</v>
      </c>
      <c r="J2844" s="35" t="s">
        <v>635</v>
      </c>
      <c r="K2844" s="12" t="s">
        <v>3184</v>
      </c>
    </row>
    <row r="2845" spans="1:11">
      <c r="A2845" s="11" t="s">
        <v>761</v>
      </c>
      <c r="B2845" s="4" t="s">
        <v>1930</v>
      </c>
      <c r="C2845" s="4" t="s">
        <v>1520</v>
      </c>
      <c r="D2845" s="4" t="s">
        <v>1908</v>
      </c>
      <c r="E2845" s="25">
        <v>0.28205928400000002</v>
      </c>
      <c r="F2845" s="26">
        <v>2.8200000000000001E-8</v>
      </c>
      <c r="G2845" s="4" t="s">
        <v>530</v>
      </c>
      <c r="H2845" s="4" t="s">
        <v>2</v>
      </c>
      <c r="I2845" s="4" t="s">
        <v>3030</v>
      </c>
      <c r="J2845" s="35" t="s">
        <v>635</v>
      </c>
      <c r="K2845" s="12" t="s">
        <v>3185</v>
      </c>
    </row>
    <row r="2846" spans="1:11">
      <c r="A2846" s="11" t="s">
        <v>761</v>
      </c>
      <c r="B2846" s="4" t="s">
        <v>2467</v>
      </c>
      <c r="C2846" s="4" t="s">
        <v>1520</v>
      </c>
      <c r="D2846" s="4" t="s">
        <v>1913</v>
      </c>
      <c r="E2846" s="25">
        <v>0.28205928400000002</v>
      </c>
      <c r="F2846" s="26">
        <v>2.8200000000000001E-8</v>
      </c>
      <c r="G2846" s="4" t="s">
        <v>530</v>
      </c>
      <c r="H2846" s="4" t="s">
        <v>2</v>
      </c>
      <c r="I2846" s="4" t="s">
        <v>3030</v>
      </c>
      <c r="J2846" s="35" t="s">
        <v>635</v>
      </c>
      <c r="K2846" s="12" t="s">
        <v>3047</v>
      </c>
    </row>
    <row r="2847" spans="1:11">
      <c r="A2847" s="11" t="s">
        <v>761</v>
      </c>
      <c r="B2847" s="4" t="s">
        <v>2426</v>
      </c>
      <c r="C2847" s="4" t="s">
        <v>1520</v>
      </c>
      <c r="D2847" s="4" t="s">
        <v>1587</v>
      </c>
      <c r="E2847" s="25">
        <v>0.28205928400000002</v>
      </c>
      <c r="F2847" s="26">
        <v>2.8200000000000001E-8</v>
      </c>
      <c r="G2847" s="4" t="s">
        <v>530</v>
      </c>
      <c r="H2847" s="4" t="s">
        <v>2</v>
      </c>
      <c r="I2847" s="4" t="s">
        <v>3030</v>
      </c>
      <c r="J2847" s="35" t="s">
        <v>635</v>
      </c>
      <c r="K2847" s="12" t="s">
        <v>3186</v>
      </c>
    </row>
    <row r="2848" spans="1:11">
      <c r="A2848" s="11" t="s">
        <v>1133</v>
      </c>
      <c r="B2848" s="4" t="s">
        <v>1811</v>
      </c>
      <c r="C2848" s="4" t="s">
        <v>1812</v>
      </c>
      <c r="D2848" s="4" t="s">
        <v>1528</v>
      </c>
      <c r="E2848" s="25">
        <v>0.275896058</v>
      </c>
      <c r="F2848" s="26">
        <v>2.8299999999999999E-8</v>
      </c>
      <c r="G2848" s="4" t="s">
        <v>4542</v>
      </c>
      <c r="H2848" s="4" t="s">
        <v>0</v>
      </c>
      <c r="I2848" s="4" t="s">
        <v>3180</v>
      </c>
      <c r="J2848" s="35" t="s">
        <v>670</v>
      </c>
      <c r="K2848" s="12" t="s">
        <v>3026</v>
      </c>
    </row>
    <row r="2849" spans="1:11">
      <c r="A2849" s="11" t="s">
        <v>1133</v>
      </c>
      <c r="B2849" s="4" t="s">
        <v>2891</v>
      </c>
      <c r="C2849" s="4" t="s">
        <v>1520</v>
      </c>
      <c r="D2849" s="4" t="s">
        <v>1528</v>
      </c>
      <c r="E2849" s="25">
        <v>0.275896058</v>
      </c>
      <c r="F2849" s="26">
        <v>2.8299999999999999E-8</v>
      </c>
      <c r="G2849" s="4" t="s">
        <v>4542</v>
      </c>
      <c r="H2849" s="4" t="s">
        <v>0</v>
      </c>
      <c r="I2849" s="4" t="s">
        <v>3180</v>
      </c>
      <c r="J2849" s="35" t="s">
        <v>670</v>
      </c>
      <c r="K2849" s="12" t="s">
        <v>1520</v>
      </c>
    </row>
    <row r="2850" spans="1:11">
      <c r="A2850" s="11" t="s">
        <v>1133</v>
      </c>
      <c r="B2850" s="4" t="s">
        <v>1811</v>
      </c>
      <c r="C2850" s="4" t="s">
        <v>1812</v>
      </c>
      <c r="D2850" s="4" t="s">
        <v>1528</v>
      </c>
      <c r="E2850" s="25">
        <v>0.275896058</v>
      </c>
      <c r="F2850" s="26">
        <v>2.8299999999999999E-8</v>
      </c>
      <c r="G2850" s="4" t="s">
        <v>4542</v>
      </c>
      <c r="H2850" s="4" t="s">
        <v>0</v>
      </c>
      <c r="I2850" s="4" t="s">
        <v>3181</v>
      </c>
      <c r="J2850" s="35" t="s">
        <v>3182</v>
      </c>
      <c r="K2850" s="12" t="s">
        <v>3026</v>
      </c>
    </row>
    <row r="2851" spans="1:11">
      <c r="A2851" s="11" t="s">
        <v>1133</v>
      </c>
      <c r="B2851" s="4" t="s">
        <v>2891</v>
      </c>
      <c r="C2851" s="4" t="s">
        <v>1520</v>
      </c>
      <c r="D2851" s="4" t="s">
        <v>1528</v>
      </c>
      <c r="E2851" s="25">
        <v>0.275896058</v>
      </c>
      <c r="F2851" s="26">
        <v>2.8299999999999999E-8</v>
      </c>
      <c r="G2851" s="4" t="s">
        <v>4542</v>
      </c>
      <c r="H2851" s="4" t="s">
        <v>0</v>
      </c>
      <c r="I2851" s="4" t="s">
        <v>3181</v>
      </c>
      <c r="J2851" s="35" t="s">
        <v>3182</v>
      </c>
      <c r="K2851" s="12" t="s">
        <v>1520</v>
      </c>
    </row>
    <row r="2852" spans="1:11">
      <c r="A2852" s="11" t="s">
        <v>1133</v>
      </c>
      <c r="B2852" s="4" t="s">
        <v>1811</v>
      </c>
      <c r="C2852" s="4" t="s">
        <v>1812</v>
      </c>
      <c r="D2852" s="4" t="s">
        <v>1528</v>
      </c>
      <c r="E2852" s="25">
        <v>0.24180438600000001</v>
      </c>
      <c r="F2852" s="26">
        <v>2.8699999999999999E-8</v>
      </c>
      <c r="G2852" s="4" t="s">
        <v>4559</v>
      </c>
      <c r="H2852" s="4" t="s">
        <v>0</v>
      </c>
      <c r="I2852" s="4" t="s">
        <v>3180</v>
      </c>
      <c r="J2852" s="35" t="s">
        <v>670</v>
      </c>
      <c r="K2852" s="12" t="s">
        <v>3026</v>
      </c>
    </row>
    <row r="2853" spans="1:11">
      <c r="A2853" s="11" t="s">
        <v>1133</v>
      </c>
      <c r="B2853" s="4" t="s">
        <v>2891</v>
      </c>
      <c r="C2853" s="4" t="s">
        <v>1520</v>
      </c>
      <c r="D2853" s="4" t="s">
        <v>1528</v>
      </c>
      <c r="E2853" s="25">
        <v>0.24180438600000001</v>
      </c>
      <c r="F2853" s="26">
        <v>2.8699999999999999E-8</v>
      </c>
      <c r="G2853" s="4" t="s">
        <v>4559</v>
      </c>
      <c r="H2853" s="4" t="s">
        <v>0</v>
      </c>
      <c r="I2853" s="4" t="s">
        <v>3180</v>
      </c>
      <c r="J2853" s="35" t="s">
        <v>670</v>
      </c>
      <c r="K2853" s="12" t="s">
        <v>1520</v>
      </c>
    </row>
    <row r="2854" spans="1:11">
      <c r="A2854" s="11" t="s">
        <v>1133</v>
      </c>
      <c r="B2854" s="4" t="s">
        <v>1811</v>
      </c>
      <c r="C2854" s="4" t="s">
        <v>1812</v>
      </c>
      <c r="D2854" s="4" t="s">
        <v>1528</v>
      </c>
      <c r="E2854" s="25">
        <v>0.24180438600000001</v>
      </c>
      <c r="F2854" s="26">
        <v>2.8699999999999999E-8</v>
      </c>
      <c r="G2854" s="4" t="s">
        <v>4559</v>
      </c>
      <c r="H2854" s="4" t="s">
        <v>0</v>
      </c>
      <c r="I2854" s="4" t="s">
        <v>3181</v>
      </c>
      <c r="J2854" s="35" t="s">
        <v>3182</v>
      </c>
      <c r="K2854" s="12" t="s">
        <v>3026</v>
      </c>
    </row>
    <row r="2855" spans="1:11">
      <c r="A2855" s="11" t="s">
        <v>1133</v>
      </c>
      <c r="B2855" s="4" t="s">
        <v>2891</v>
      </c>
      <c r="C2855" s="4" t="s">
        <v>1520</v>
      </c>
      <c r="D2855" s="4" t="s">
        <v>1528</v>
      </c>
      <c r="E2855" s="25">
        <v>0.24180438600000001</v>
      </c>
      <c r="F2855" s="26">
        <v>2.8699999999999999E-8</v>
      </c>
      <c r="G2855" s="4" t="s">
        <v>4559</v>
      </c>
      <c r="H2855" s="4" t="s">
        <v>0</v>
      </c>
      <c r="I2855" s="4" t="s">
        <v>3181</v>
      </c>
      <c r="J2855" s="35" t="s">
        <v>3182</v>
      </c>
      <c r="K2855" s="12" t="s">
        <v>1520</v>
      </c>
    </row>
    <row r="2856" spans="1:11">
      <c r="A2856" s="11" t="s">
        <v>565</v>
      </c>
      <c r="B2856" s="4" t="s">
        <v>1925</v>
      </c>
      <c r="C2856" s="4" t="s">
        <v>1520</v>
      </c>
      <c r="D2856" s="4" t="s">
        <v>1528</v>
      </c>
      <c r="E2856" s="25">
        <v>0.47932276400000001</v>
      </c>
      <c r="F2856" s="26">
        <v>2.9700000000000001E-8</v>
      </c>
      <c r="G2856" s="4" t="s">
        <v>517</v>
      </c>
      <c r="H2856" s="4" t="s">
        <v>2</v>
      </c>
      <c r="I2856" s="4" t="s">
        <v>3032</v>
      </c>
      <c r="J2856" s="35" t="s">
        <v>3033</v>
      </c>
      <c r="K2856" s="12" t="s">
        <v>3031</v>
      </c>
    </row>
    <row r="2857" spans="1:11">
      <c r="A2857" s="11" t="s">
        <v>565</v>
      </c>
      <c r="B2857" s="4" t="s">
        <v>1925</v>
      </c>
      <c r="C2857" s="4" t="s">
        <v>1520</v>
      </c>
      <c r="D2857" s="4" t="s">
        <v>1528</v>
      </c>
      <c r="E2857" s="25">
        <v>0.47932276400000001</v>
      </c>
      <c r="F2857" s="26">
        <v>2.9700000000000001E-8</v>
      </c>
      <c r="G2857" s="4" t="s">
        <v>517</v>
      </c>
      <c r="H2857" s="4" t="s">
        <v>2</v>
      </c>
      <c r="I2857" s="4" t="s">
        <v>3030</v>
      </c>
      <c r="J2857" s="35" t="s">
        <v>635</v>
      </c>
      <c r="K2857" s="12" t="s">
        <v>3031</v>
      </c>
    </row>
    <row r="2858" spans="1:11">
      <c r="A2858" s="11" t="s">
        <v>1133</v>
      </c>
      <c r="B2858" s="4" t="s">
        <v>1811</v>
      </c>
      <c r="C2858" s="4" t="s">
        <v>1812</v>
      </c>
      <c r="D2858" s="4" t="s">
        <v>1528</v>
      </c>
      <c r="E2858" s="25">
        <v>0.30966966600000001</v>
      </c>
      <c r="F2858" s="26">
        <v>3.1E-8</v>
      </c>
      <c r="G2858" s="4" t="s">
        <v>4550</v>
      </c>
      <c r="H2858" s="4" t="s">
        <v>0</v>
      </c>
      <c r="I2858" s="4" t="s">
        <v>3180</v>
      </c>
      <c r="J2858" s="35" t="s">
        <v>670</v>
      </c>
      <c r="K2858" s="12" t="s">
        <v>3026</v>
      </c>
    </row>
    <row r="2859" spans="1:11">
      <c r="A2859" s="11" t="s">
        <v>1133</v>
      </c>
      <c r="B2859" s="4" t="s">
        <v>2891</v>
      </c>
      <c r="C2859" s="4" t="s">
        <v>1520</v>
      </c>
      <c r="D2859" s="4" t="s">
        <v>1528</v>
      </c>
      <c r="E2859" s="25">
        <v>0.30966966600000001</v>
      </c>
      <c r="F2859" s="26">
        <v>3.1E-8</v>
      </c>
      <c r="G2859" s="4" t="s">
        <v>4550</v>
      </c>
      <c r="H2859" s="4" t="s">
        <v>0</v>
      </c>
      <c r="I2859" s="4" t="s">
        <v>3180</v>
      </c>
      <c r="J2859" s="35" t="s">
        <v>670</v>
      </c>
      <c r="K2859" s="12" t="s">
        <v>1520</v>
      </c>
    </row>
    <row r="2860" spans="1:11">
      <c r="A2860" s="11" t="s">
        <v>1133</v>
      </c>
      <c r="B2860" s="4" t="s">
        <v>1811</v>
      </c>
      <c r="C2860" s="4" t="s">
        <v>1812</v>
      </c>
      <c r="D2860" s="4" t="s">
        <v>1528</v>
      </c>
      <c r="E2860" s="25">
        <v>0.30966966600000001</v>
      </c>
      <c r="F2860" s="26">
        <v>3.1E-8</v>
      </c>
      <c r="G2860" s="4" t="s">
        <v>4550</v>
      </c>
      <c r="H2860" s="4" t="s">
        <v>0</v>
      </c>
      <c r="I2860" s="4" t="s">
        <v>3181</v>
      </c>
      <c r="J2860" s="35" t="s">
        <v>3182</v>
      </c>
      <c r="K2860" s="12" t="s">
        <v>3026</v>
      </c>
    </row>
    <row r="2861" spans="1:11">
      <c r="A2861" s="11" t="s">
        <v>1133</v>
      </c>
      <c r="B2861" s="4" t="s">
        <v>2891</v>
      </c>
      <c r="C2861" s="4" t="s">
        <v>1520</v>
      </c>
      <c r="D2861" s="4" t="s">
        <v>1528</v>
      </c>
      <c r="E2861" s="25">
        <v>0.30966966600000001</v>
      </c>
      <c r="F2861" s="26">
        <v>3.1E-8</v>
      </c>
      <c r="G2861" s="4" t="s">
        <v>4550</v>
      </c>
      <c r="H2861" s="4" t="s">
        <v>0</v>
      </c>
      <c r="I2861" s="4" t="s">
        <v>3181</v>
      </c>
      <c r="J2861" s="35" t="s">
        <v>3182</v>
      </c>
      <c r="K2861" s="12" t="s">
        <v>1520</v>
      </c>
    </row>
    <row r="2862" spans="1:11">
      <c r="A2862" s="11" t="s">
        <v>526</v>
      </c>
      <c r="B2862" s="4" t="s">
        <v>2163</v>
      </c>
      <c r="C2862" s="4" t="s">
        <v>1520</v>
      </c>
      <c r="D2862" s="4" t="s">
        <v>1528</v>
      </c>
      <c r="E2862" s="25">
        <v>1.0714393630000001</v>
      </c>
      <c r="F2862" s="26">
        <v>3.3500000000000002E-8</v>
      </c>
      <c r="G2862" s="4" t="s">
        <v>4545</v>
      </c>
      <c r="H2862" s="4" t="s">
        <v>0</v>
      </c>
      <c r="I2862" s="4" t="s">
        <v>2967</v>
      </c>
      <c r="J2862" s="35" t="s">
        <v>529</v>
      </c>
      <c r="K2862" s="12" t="s">
        <v>1520</v>
      </c>
    </row>
    <row r="2863" spans="1:11">
      <c r="A2863" s="11" t="s">
        <v>643</v>
      </c>
      <c r="B2863" s="4" t="s">
        <v>1809</v>
      </c>
      <c r="C2863" s="4" t="s">
        <v>1520</v>
      </c>
      <c r="D2863" s="4" t="s">
        <v>1521</v>
      </c>
      <c r="E2863" s="25">
        <v>0.23684530100000001</v>
      </c>
      <c r="F2863" s="26">
        <v>3.3899999999999999E-8</v>
      </c>
      <c r="G2863" s="4" t="s">
        <v>519</v>
      </c>
      <c r="H2863" s="4" t="s">
        <v>2</v>
      </c>
      <c r="I2863" s="4" t="s">
        <v>3142</v>
      </c>
      <c r="J2863" s="35" t="s">
        <v>643</v>
      </c>
      <c r="K2863" s="12" t="s">
        <v>3143</v>
      </c>
    </row>
    <row r="2864" spans="1:11">
      <c r="A2864" s="11" t="s">
        <v>643</v>
      </c>
      <c r="B2864" s="4" t="s">
        <v>1808</v>
      </c>
      <c r="C2864" s="4" t="s">
        <v>1520</v>
      </c>
      <c r="D2864" s="4" t="s">
        <v>1521</v>
      </c>
      <c r="E2864" s="25">
        <v>0.23684530100000001</v>
      </c>
      <c r="F2864" s="26">
        <v>3.3899999999999999E-8</v>
      </c>
      <c r="G2864" s="4" t="s">
        <v>519</v>
      </c>
      <c r="H2864" s="4" t="s">
        <v>2</v>
      </c>
      <c r="I2864" s="4" t="s">
        <v>3142</v>
      </c>
      <c r="J2864" s="35" t="s">
        <v>643</v>
      </c>
      <c r="K2864" s="12" t="s">
        <v>3144</v>
      </c>
    </row>
    <row r="2865" spans="1:11">
      <c r="A2865" s="11" t="s">
        <v>643</v>
      </c>
      <c r="B2865" s="4" t="s">
        <v>1810</v>
      </c>
      <c r="C2865" s="4" t="s">
        <v>1520</v>
      </c>
      <c r="D2865" s="4" t="s">
        <v>1521</v>
      </c>
      <c r="E2865" s="25">
        <v>0.23684530100000001</v>
      </c>
      <c r="F2865" s="26">
        <v>3.3899999999999999E-8</v>
      </c>
      <c r="G2865" s="4" t="s">
        <v>519</v>
      </c>
      <c r="H2865" s="4" t="s">
        <v>2</v>
      </c>
      <c r="I2865" s="4" t="s">
        <v>3142</v>
      </c>
      <c r="J2865" s="35" t="s">
        <v>643</v>
      </c>
      <c r="K2865" s="12" t="s">
        <v>1520</v>
      </c>
    </row>
    <row r="2866" spans="1:11">
      <c r="A2866" s="11" t="s">
        <v>917</v>
      </c>
      <c r="B2866" s="4" t="s">
        <v>2871</v>
      </c>
      <c r="C2866" s="4" t="s">
        <v>1537</v>
      </c>
      <c r="D2866" s="4" t="s">
        <v>1531</v>
      </c>
      <c r="E2866" s="25">
        <v>0.500425746</v>
      </c>
      <c r="F2866" s="26">
        <v>3.3899999999999999E-8</v>
      </c>
      <c r="G2866" s="4" t="s">
        <v>1346</v>
      </c>
      <c r="H2866" s="4" t="s">
        <v>2</v>
      </c>
      <c r="I2866" s="4" t="s">
        <v>3248</v>
      </c>
      <c r="J2866" s="35" t="s">
        <v>727</v>
      </c>
      <c r="K2866" s="12" t="s">
        <v>1520</v>
      </c>
    </row>
    <row r="2867" spans="1:11">
      <c r="A2867" s="11" t="s">
        <v>917</v>
      </c>
      <c r="B2867" s="4" t="s">
        <v>2872</v>
      </c>
      <c r="C2867" s="4" t="s">
        <v>1537</v>
      </c>
      <c r="D2867" s="4" t="s">
        <v>1531</v>
      </c>
      <c r="E2867" s="25">
        <v>0.500425746</v>
      </c>
      <c r="F2867" s="26">
        <v>3.3899999999999999E-8</v>
      </c>
      <c r="G2867" s="4" t="s">
        <v>1346</v>
      </c>
      <c r="H2867" s="4" t="s">
        <v>2</v>
      </c>
      <c r="I2867" s="4" t="s">
        <v>3248</v>
      </c>
      <c r="J2867" s="35" t="s">
        <v>727</v>
      </c>
      <c r="K2867" s="12" t="s">
        <v>3191</v>
      </c>
    </row>
    <row r="2868" spans="1:11">
      <c r="A2868" s="11" t="s">
        <v>917</v>
      </c>
      <c r="B2868" s="4" t="s">
        <v>2873</v>
      </c>
      <c r="C2868" s="4" t="s">
        <v>1537</v>
      </c>
      <c r="D2868" s="4" t="s">
        <v>1531</v>
      </c>
      <c r="E2868" s="25">
        <v>0.500425746</v>
      </c>
      <c r="F2868" s="26">
        <v>3.3899999999999999E-8</v>
      </c>
      <c r="G2868" s="4" t="s">
        <v>1346</v>
      </c>
      <c r="H2868" s="4" t="s">
        <v>2</v>
      </c>
      <c r="I2868" s="4" t="s">
        <v>3248</v>
      </c>
      <c r="J2868" s="35" t="s">
        <v>727</v>
      </c>
      <c r="K2868" s="12" t="s">
        <v>3190</v>
      </c>
    </row>
    <row r="2869" spans="1:11">
      <c r="A2869" s="11" t="s">
        <v>917</v>
      </c>
      <c r="B2869" s="4" t="s">
        <v>2874</v>
      </c>
      <c r="C2869" s="4" t="s">
        <v>1537</v>
      </c>
      <c r="D2869" s="4" t="s">
        <v>2399</v>
      </c>
      <c r="E2869" s="25">
        <v>0.500425746</v>
      </c>
      <c r="F2869" s="26">
        <v>3.3899999999999999E-8</v>
      </c>
      <c r="G2869" s="4" t="s">
        <v>1346</v>
      </c>
      <c r="H2869" s="4" t="s">
        <v>2</v>
      </c>
      <c r="I2869" s="4" t="s">
        <v>3248</v>
      </c>
      <c r="J2869" s="35" t="s">
        <v>727</v>
      </c>
      <c r="K2869" s="12" t="s">
        <v>3189</v>
      </c>
    </row>
    <row r="2870" spans="1:11">
      <c r="A2870" s="11" t="s">
        <v>917</v>
      </c>
      <c r="B2870" s="4" t="s">
        <v>1817</v>
      </c>
      <c r="C2870" s="4" t="s">
        <v>1537</v>
      </c>
      <c r="D2870" s="4" t="s">
        <v>3249</v>
      </c>
      <c r="E2870" s="25">
        <v>0.500425746</v>
      </c>
      <c r="F2870" s="26">
        <v>3.3899999999999999E-8</v>
      </c>
      <c r="G2870" s="4" t="s">
        <v>1346</v>
      </c>
      <c r="H2870" s="4" t="s">
        <v>2</v>
      </c>
      <c r="I2870" s="4" t="s">
        <v>3248</v>
      </c>
      <c r="J2870" s="35" t="s">
        <v>727</v>
      </c>
      <c r="K2870" s="12" t="s">
        <v>3186</v>
      </c>
    </row>
    <row r="2871" spans="1:11">
      <c r="A2871" s="11" t="s">
        <v>514</v>
      </c>
      <c r="B2871" s="4" t="s">
        <v>2195</v>
      </c>
      <c r="C2871" s="4" t="s">
        <v>1520</v>
      </c>
      <c r="D2871" s="4" t="s">
        <v>1528</v>
      </c>
      <c r="E2871" s="25">
        <v>0.47756375000000001</v>
      </c>
      <c r="F2871" s="26">
        <v>3.4200000000000002E-8</v>
      </c>
      <c r="G2871" s="4" t="s">
        <v>517</v>
      </c>
      <c r="H2871" s="4" t="s">
        <v>0</v>
      </c>
      <c r="I2871" s="4" t="s">
        <v>3006</v>
      </c>
      <c r="J2871" s="35" t="s">
        <v>514</v>
      </c>
      <c r="K2871" s="12" t="s">
        <v>1520</v>
      </c>
    </row>
    <row r="2872" spans="1:11">
      <c r="A2872" s="11" t="s">
        <v>1133</v>
      </c>
      <c r="B2872" s="4" t="s">
        <v>1811</v>
      </c>
      <c r="C2872" s="4" t="s">
        <v>1812</v>
      </c>
      <c r="D2872" s="4" t="s">
        <v>1528</v>
      </c>
      <c r="E2872" s="25">
        <v>0.32254790799999999</v>
      </c>
      <c r="F2872" s="26">
        <v>3.4399999999999997E-8</v>
      </c>
      <c r="G2872" s="4" t="s">
        <v>4543</v>
      </c>
      <c r="H2872" s="4" t="s">
        <v>0</v>
      </c>
      <c r="I2872" s="4" t="s">
        <v>3180</v>
      </c>
      <c r="J2872" s="35" t="s">
        <v>670</v>
      </c>
      <c r="K2872" s="12" t="s">
        <v>3026</v>
      </c>
    </row>
    <row r="2873" spans="1:11">
      <c r="A2873" s="11" t="s">
        <v>1133</v>
      </c>
      <c r="B2873" s="4" t="s">
        <v>2891</v>
      </c>
      <c r="C2873" s="4" t="s">
        <v>1520</v>
      </c>
      <c r="D2873" s="4" t="s">
        <v>1528</v>
      </c>
      <c r="E2873" s="25">
        <v>0.32254790799999999</v>
      </c>
      <c r="F2873" s="26">
        <v>3.4399999999999997E-8</v>
      </c>
      <c r="G2873" s="4" t="s">
        <v>4543</v>
      </c>
      <c r="H2873" s="4" t="s">
        <v>0</v>
      </c>
      <c r="I2873" s="4" t="s">
        <v>3180</v>
      </c>
      <c r="J2873" s="35" t="s">
        <v>670</v>
      </c>
      <c r="K2873" s="12" t="s">
        <v>1520</v>
      </c>
    </row>
    <row r="2874" spans="1:11">
      <c r="A2874" s="11" t="s">
        <v>1133</v>
      </c>
      <c r="B2874" s="4" t="s">
        <v>1811</v>
      </c>
      <c r="C2874" s="4" t="s">
        <v>1812</v>
      </c>
      <c r="D2874" s="4" t="s">
        <v>1528</v>
      </c>
      <c r="E2874" s="25">
        <v>0.22901998700000001</v>
      </c>
      <c r="F2874" s="26">
        <v>3.4399999999999997E-8</v>
      </c>
      <c r="G2874" s="4" t="s">
        <v>4548</v>
      </c>
      <c r="H2874" s="4" t="s">
        <v>0</v>
      </c>
      <c r="I2874" s="4" t="s">
        <v>3180</v>
      </c>
      <c r="J2874" s="35" t="s">
        <v>670</v>
      </c>
      <c r="K2874" s="12" t="s">
        <v>3026</v>
      </c>
    </row>
    <row r="2875" spans="1:11">
      <c r="A2875" s="11" t="s">
        <v>1133</v>
      </c>
      <c r="B2875" s="4" t="s">
        <v>2891</v>
      </c>
      <c r="C2875" s="4" t="s">
        <v>1520</v>
      </c>
      <c r="D2875" s="4" t="s">
        <v>1528</v>
      </c>
      <c r="E2875" s="25">
        <v>0.22901998700000001</v>
      </c>
      <c r="F2875" s="26">
        <v>3.4399999999999997E-8</v>
      </c>
      <c r="G2875" s="4" t="s">
        <v>4548</v>
      </c>
      <c r="H2875" s="4" t="s">
        <v>0</v>
      </c>
      <c r="I2875" s="4" t="s">
        <v>3180</v>
      </c>
      <c r="J2875" s="35" t="s">
        <v>670</v>
      </c>
      <c r="K2875" s="12" t="s">
        <v>1520</v>
      </c>
    </row>
    <row r="2876" spans="1:11">
      <c r="A2876" s="11" t="s">
        <v>1133</v>
      </c>
      <c r="B2876" s="4" t="s">
        <v>1811</v>
      </c>
      <c r="C2876" s="4" t="s">
        <v>1812</v>
      </c>
      <c r="D2876" s="4" t="s">
        <v>1528</v>
      </c>
      <c r="E2876" s="25">
        <v>0.32254790799999999</v>
      </c>
      <c r="F2876" s="26">
        <v>3.4399999999999997E-8</v>
      </c>
      <c r="G2876" s="4" t="s">
        <v>4543</v>
      </c>
      <c r="H2876" s="4" t="s">
        <v>0</v>
      </c>
      <c r="I2876" s="4" t="s">
        <v>3181</v>
      </c>
      <c r="J2876" s="35" t="s">
        <v>3182</v>
      </c>
      <c r="K2876" s="12" t="s">
        <v>3026</v>
      </c>
    </row>
    <row r="2877" spans="1:11">
      <c r="A2877" s="11" t="s">
        <v>1133</v>
      </c>
      <c r="B2877" s="4" t="s">
        <v>2891</v>
      </c>
      <c r="C2877" s="4" t="s">
        <v>1520</v>
      </c>
      <c r="D2877" s="4" t="s">
        <v>1528</v>
      </c>
      <c r="E2877" s="25">
        <v>0.32254790799999999</v>
      </c>
      <c r="F2877" s="26">
        <v>3.4399999999999997E-8</v>
      </c>
      <c r="G2877" s="4" t="s">
        <v>4543</v>
      </c>
      <c r="H2877" s="4" t="s">
        <v>0</v>
      </c>
      <c r="I2877" s="4" t="s">
        <v>3181</v>
      </c>
      <c r="J2877" s="35" t="s">
        <v>3182</v>
      </c>
      <c r="K2877" s="12" t="s">
        <v>1520</v>
      </c>
    </row>
    <row r="2878" spans="1:11">
      <c r="A2878" s="11" t="s">
        <v>1133</v>
      </c>
      <c r="B2878" s="4" t="s">
        <v>1811</v>
      </c>
      <c r="C2878" s="4" t="s">
        <v>1812</v>
      </c>
      <c r="D2878" s="4" t="s">
        <v>1528</v>
      </c>
      <c r="E2878" s="25">
        <v>0.22901998700000001</v>
      </c>
      <c r="F2878" s="26">
        <v>3.4399999999999997E-8</v>
      </c>
      <c r="G2878" s="4" t="s">
        <v>4548</v>
      </c>
      <c r="H2878" s="4" t="s">
        <v>0</v>
      </c>
      <c r="I2878" s="4" t="s">
        <v>3181</v>
      </c>
      <c r="J2878" s="35" t="s">
        <v>3182</v>
      </c>
      <c r="K2878" s="12" t="s">
        <v>3026</v>
      </c>
    </row>
    <row r="2879" spans="1:11">
      <c r="A2879" s="11" t="s">
        <v>1133</v>
      </c>
      <c r="B2879" s="4" t="s">
        <v>2891</v>
      </c>
      <c r="C2879" s="4" t="s">
        <v>1520</v>
      </c>
      <c r="D2879" s="4" t="s">
        <v>1528</v>
      </c>
      <c r="E2879" s="25">
        <v>0.22901998700000001</v>
      </c>
      <c r="F2879" s="26">
        <v>3.4399999999999997E-8</v>
      </c>
      <c r="G2879" s="4" t="s">
        <v>4548</v>
      </c>
      <c r="H2879" s="4" t="s">
        <v>0</v>
      </c>
      <c r="I2879" s="4" t="s">
        <v>3181</v>
      </c>
      <c r="J2879" s="35" t="s">
        <v>3182</v>
      </c>
      <c r="K2879" s="12" t="s">
        <v>1520</v>
      </c>
    </row>
    <row r="2880" spans="1:11">
      <c r="A2880" s="11" t="s">
        <v>1133</v>
      </c>
      <c r="B2880" s="4" t="s">
        <v>1811</v>
      </c>
      <c r="C2880" s="4" t="s">
        <v>1812</v>
      </c>
      <c r="D2880" s="4" t="s">
        <v>1528</v>
      </c>
      <c r="E2880" s="25">
        <v>0.241876543</v>
      </c>
      <c r="F2880" s="26">
        <v>3.5800000000000003E-8</v>
      </c>
      <c r="G2880" s="4" t="s">
        <v>517</v>
      </c>
      <c r="H2880" s="4" t="s">
        <v>0</v>
      </c>
      <c r="I2880" s="4" t="s">
        <v>3180</v>
      </c>
      <c r="J2880" s="35" t="s">
        <v>670</v>
      </c>
      <c r="K2880" s="12" t="s">
        <v>3026</v>
      </c>
    </row>
    <row r="2881" spans="1:11">
      <c r="A2881" s="11" t="s">
        <v>1133</v>
      </c>
      <c r="B2881" s="4" t="s">
        <v>2891</v>
      </c>
      <c r="C2881" s="4" t="s">
        <v>1520</v>
      </c>
      <c r="D2881" s="4" t="s">
        <v>1528</v>
      </c>
      <c r="E2881" s="25">
        <v>0.241876543</v>
      </c>
      <c r="F2881" s="26">
        <v>3.5800000000000003E-8</v>
      </c>
      <c r="G2881" s="4" t="s">
        <v>517</v>
      </c>
      <c r="H2881" s="4" t="s">
        <v>0</v>
      </c>
      <c r="I2881" s="4" t="s">
        <v>3180</v>
      </c>
      <c r="J2881" s="35" t="s">
        <v>670</v>
      </c>
      <c r="K2881" s="12" t="s">
        <v>1520</v>
      </c>
    </row>
    <row r="2882" spans="1:11">
      <c r="A2882" s="11" t="s">
        <v>1133</v>
      </c>
      <c r="B2882" s="4" t="s">
        <v>1811</v>
      </c>
      <c r="C2882" s="4" t="s">
        <v>1812</v>
      </c>
      <c r="D2882" s="4" t="s">
        <v>1528</v>
      </c>
      <c r="E2882" s="25">
        <v>0.241876543</v>
      </c>
      <c r="F2882" s="26">
        <v>3.5800000000000003E-8</v>
      </c>
      <c r="G2882" s="4" t="s">
        <v>517</v>
      </c>
      <c r="H2882" s="4" t="s">
        <v>0</v>
      </c>
      <c r="I2882" s="4" t="s">
        <v>3181</v>
      </c>
      <c r="J2882" s="35" t="s">
        <v>3182</v>
      </c>
      <c r="K2882" s="12" t="s">
        <v>3026</v>
      </c>
    </row>
    <row r="2883" spans="1:11">
      <c r="A2883" s="11" t="s">
        <v>1133</v>
      </c>
      <c r="B2883" s="4" t="s">
        <v>2891</v>
      </c>
      <c r="C2883" s="4" t="s">
        <v>1520</v>
      </c>
      <c r="D2883" s="4" t="s">
        <v>1528</v>
      </c>
      <c r="E2883" s="25">
        <v>0.241876543</v>
      </c>
      <c r="F2883" s="26">
        <v>3.5800000000000003E-8</v>
      </c>
      <c r="G2883" s="4" t="s">
        <v>517</v>
      </c>
      <c r="H2883" s="4" t="s">
        <v>0</v>
      </c>
      <c r="I2883" s="4" t="s">
        <v>3181</v>
      </c>
      <c r="J2883" s="35" t="s">
        <v>3182</v>
      </c>
      <c r="K2883" s="12" t="s">
        <v>1520</v>
      </c>
    </row>
    <row r="2884" spans="1:11">
      <c r="A2884" s="11" t="s">
        <v>520</v>
      </c>
      <c r="B2884" s="4" t="s">
        <v>2578</v>
      </c>
      <c r="C2884" s="4" t="s">
        <v>1520</v>
      </c>
      <c r="D2884" s="4" t="s">
        <v>1521</v>
      </c>
      <c r="E2884" s="25">
        <v>0.180914926</v>
      </c>
      <c r="F2884" s="26">
        <v>3.6400000000000002E-8</v>
      </c>
      <c r="G2884" s="4" t="s">
        <v>1346</v>
      </c>
      <c r="H2884" s="4" t="s">
        <v>0</v>
      </c>
      <c r="I2884" s="4" t="s">
        <v>2967</v>
      </c>
      <c r="J2884" s="35" t="s">
        <v>529</v>
      </c>
      <c r="K2884" s="12" t="s">
        <v>1520</v>
      </c>
    </row>
    <row r="2885" spans="1:11">
      <c r="A2885" s="11" t="s">
        <v>1235</v>
      </c>
      <c r="B2885" s="4" t="s">
        <v>2175</v>
      </c>
      <c r="C2885" s="4" t="s">
        <v>1520</v>
      </c>
      <c r="D2885" s="4" t="s">
        <v>1528</v>
      </c>
      <c r="E2885" s="25">
        <v>1.3263087689999999</v>
      </c>
      <c r="F2885" s="26">
        <v>3.6500000000000003E-8</v>
      </c>
      <c r="G2885" s="4" t="s">
        <v>1341</v>
      </c>
      <c r="H2885" s="4" t="s">
        <v>0</v>
      </c>
      <c r="I2885" s="4" t="s">
        <v>3250</v>
      </c>
      <c r="J2885" s="35" t="s">
        <v>3251</v>
      </c>
      <c r="K2885" s="12" t="s">
        <v>1520</v>
      </c>
    </row>
    <row r="2886" spans="1:11">
      <c r="A2886" s="11" t="s">
        <v>1235</v>
      </c>
      <c r="B2886" s="4" t="s">
        <v>1641</v>
      </c>
      <c r="C2886" s="4" t="s">
        <v>1520</v>
      </c>
      <c r="D2886" s="4" t="s">
        <v>1587</v>
      </c>
      <c r="E2886" s="25">
        <v>1.3263087689999999</v>
      </c>
      <c r="F2886" s="26">
        <v>3.6500000000000003E-8</v>
      </c>
      <c r="G2886" s="4" t="s">
        <v>1341</v>
      </c>
      <c r="H2886" s="4" t="s">
        <v>0</v>
      </c>
      <c r="I2886" s="4" t="s">
        <v>3250</v>
      </c>
      <c r="J2886" s="35" t="s">
        <v>3251</v>
      </c>
      <c r="K2886" s="12" t="s">
        <v>3075</v>
      </c>
    </row>
    <row r="2887" spans="1:11">
      <c r="A2887" s="11" t="s">
        <v>1235</v>
      </c>
      <c r="B2887" s="4" t="s">
        <v>2731</v>
      </c>
      <c r="C2887" s="4" t="s">
        <v>1520</v>
      </c>
      <c r="D2887" s="4" t="s">
        <v>1587</v>
      </c>
      <c r="E2887" s="25">
        <v>1.3263087689999999</v>
      </c>
      <c r="F2887" s="26">
        <v>3.6500000000000003E-8</v>
      </c>
      <c r="G2887" s="4" t="s">
        <v>1341</v>
      </c>
      <c r="H2887" s="4" t="s">
        <v>0</v>
      </c>
      <c r="I2887" s="4" t="s">
        <v>3250</v>
      </c>
      <c r="J2887" s="35" t="s">
        <v>3251</v>
      </c>
      <c r="K2887" s="12" t="s">
        <v>3252</v>
      </c>
    </row>
    <row r="2888" spans="1:11">
      <c r="A2888" s="11" t="s">
        <v>1236</v>
      </c>
      <c r="B2888" s="4" t="s">
        <v>2475</v>
      </c>
      <c r="C2888" s="4" t="s">
        <v>1537</v>
      </c>
      <c r="D2888" s="4" t="s">
        <v>3253</v>
      </c>
      <c r="E2888" s="25">
        <v>0.52268079599999995</v>
      </c>
      <c r="F2888" s="26">
        <v>3.7100000000000001E-8</v>
      </c>
      <c r="G2888" s="4" t="s">
        <v>4550</v>
      </c>
      <c r="H2888" s="4" t="s">
        <v>0</v>
      </c>
      <c r="I2888" s="4" t="s">
        <v>2945</v>
      </c>
      <c r="J2888" s="35" t="s">
        <v>2946</v>
      </c>
      <c r="K2888" s="12" t="s">
        <v>1520</v>
      </c>
    </row>
    <row r="2889" spans="1:11">
      <c r="A2889" s="11" t="s">
        <v>1236</v>
      </c>
      <c r="B2889" s="4" t="s">
        <v>2927</v>
      </c>
      <c r="C2889" s="4" t="s">
        <v>1520</v>
      </c>
      <c r="D2889" s="4" t="s">
        <v>1528</v>
      </c>
      <c r="E2889" s="25">
        <v>0.52268079599999995</v>
      </c>
      <c r="F2889" s="26">
        <v>3.7100000000000001E-8</v>
      </c>
      <c r="G2889" s="4" t="s">
        <v>4550</v>
      </c>
      <c r="H2889" s="4" t="s">
        <v>0</v>
      </c>
      <c r="I2889" s="4" t="s">
        <v>2945</v>
      </c>
      <c r="J2889" s="35" t="s">
        <v>2946</v>
      </c>
      <c r="K2889" s="12" t="s">
        <v>1520</v>
      </c>
    </row>
    <row r="2890" spans="1:11">
      <c r="A2890" s="11" t="s">
        <v>1236</v>
      </c>
      <c r="B2890" s="4" t="s">
        <v>2926</v>
      </c>
      <c r="C2890" s="4" t="s">
        <v>1520</v>
      </c>
      <c r="D2890" s="4" t="s">
        <v>1528</v>
      </c>
      <c r="E2890" s="25">
        <v>0.52268079599999995</v>
      </c>
      <c r="F2890" s="26">
        <v>3.7100000000000001E-8</v>
      </c>
      <c r="G2890" s="4" t="s">
        <v>4550</v>
      </c>
      <c r="H2890" s="4" t="s">
        <v>0</v>
      </c>
      <c r="I2890" s="4" t="s">
        <v>2945</v>
      </c>
      <c r="J2890" s="35" t="s">
        <v>2946</v>
      </c>
      <c r="K2890" s="12" t="s">
        <v>1520</v>
      </c>
    </row>
    <row r="2891" spans="1:11">
      <c r="A2891" s="11" t="s">
        <v>1236</v>
      </c>
      <c r="B2891" s="4" t="s">
        <v>2924</v>
      </c>
      <c r="C2891" s="4" t="s">
        <v>1520</v>
      </c>
      <c r="D2891" s="4" t="s">
        <v>1528</v>
      </c>
      <c r="E2891" s="25">
        <v>0.52268079599999995</v>
      </c>
      <c r="F2891" s="26">
        <v>3.7100000000000001E-8</v>
      </c>
      <c r="G2891" s="4" t="s">
        <v>4550</v>
      </c>
      <c r="H2891" s="4" t="s">
        <v>0</v>
      </c>
      <c r="I2891" s="4" t="s">
        <v>2945</v>
      </c>
      <c r="J2891" s="35" t="s">
        <v>2946</v>
      </c>
      <c r="K2891" s="12" t="s">
        <v>1520</v>
      </c>
    </row>
    <row r="2892" spans="1:11">
      <c r="A2892" s="11" t="s">
        <v>1236</v>
      </c>
      <c r="B2892" s="4" t="s">
        <v>2479</v>
      </c>
      <c r="C2892" s="4" t="s">
        <v>1520</v>
      </c>
      <c r="D2892" s="4" t="s">
        <v>1524</v>
      </c>
      <c r="E2892" s="25">
        <v>0.52268079599999995</v>
      </c>
      <c r="F2892" s="26">
        <v>3.7100000000000001E-8</v>
      </c>
      <c r="G2892" s="4" t="s">
        <v>4550</v>
      </c>
      <c r="H2892" s="4" t="s">
        <v>0</v>
      </c>
      <c r="I2892" s="4" t="s">
        <v>2945</v>
      </c>
      <c r="J2892" s="35" t="s">
        <v>2946</v>
      </c>
      <c r="K2892" s="12" t="s">
        <v>3042</v>
      </c>
    </row>
    <row r="2893" spans="1:11">
      <c r="A2893" s="11" t="s">
        <v>1236</v>
      </c>
      <c r="B2893" s="4" t="s">
        <v>2925</v>
      </c>
      <c r="C2893" s="4" t="s">
        <v>1520</v>
      </c>
      <c r="D2893" s="4" t="s">
        <v>1524</v>
      </c>
      <c r="E2893" s="25">
        <v>0.52268079599999995</v>
      </c>
      <c r="F2893" s="26">
        <v>3.7100000000000001E-8</v>
      </c>
      <c r="G2893" s="4" t="s">
        <v>4550</v>
      </c>
      <c r="H2893" s="4" t="s">
        <v>0</v>
      </c>
      <c r="I2893" s="4" t="s">
        <v>2945</v>
      </c>
      <c r="J2893" s="35" t="s">
        <v>2946</v>
      </c>
      <c r="K2893" s="12" t="s">
        <v>1520</v>
      </c>
    </row>
    <row r="2894" spans="1:11">
      <c r="A2894" s="11" t="s">
        <v>1236</v>
      </c>
      <c r="B2894" s="4" t="s">
        <v>2475</v>
      </c>
      <c r="C2894" s="4" t="s">
        <v>1537</v>
      </c>
      <c r="D2894" s="4" t="s">
        <v>3253</v>
      </c>
      <c r="E2894" s="25">
        <v>0.52268079599999995</v>
      </c>
      <c r="F2894" s="26">
        <v>3.7100000000000001E-8</v>
      </c>
      <c r="G2894" s="4" t="s">
        <v>4550</v>
      </c>
      <c r="H2894" s="4" t="s">
        <v>0</v>
      </c>
      <c r="I2894" s="4" t="s">
        <v>3254</v>
      </c>
      <c r="J2894" s="35" t="s">
        <v>1093</v>
      </c>
      <c r="K2894" s="12" t="s">
        <v>1520</v>
      </c>
    </row>
    <row r="2895" spans="1:11">
      <c r="A2895" s="11" t="s">
        <v>1236</v>
      </c>
      <c r="B2895" s="4" t="s">
        <v>2927</v>
      </c>
      <c r="C2895" s="4" t="s">
        <v>1520</v>
      </c>
      <c r="D2895" s="4" t="s">
        <v>1528</v>
      </c>
      <c r="E2895" s="25">
        <v>0.52268079599999995</v>
      </c>
      <c r="F2895" s="26">
        <v>3.7100000000000001E-8</v>
      </c>
      <c r="G2895" s="4" t="s">
        <v>4550</v>
      </c>
      <c r="H2895" s="4" t="s">
        <v>0</v>
      </c>
      <c r="I2895" s="4" t="s">
        <v>3254</v>
      </c>
      <c r="J2895" s="35" t="s">
        <v>1093</v>
      </c>
      <c r="K2895" s="12" t="s">
        <v>1520</v>
      </c>
    </row>
    <row r="2896" spans="1:11">
      <c r="A2896" s="11" t="s">
        <v>1236</v>
      </c>
      <c r="B2896" s="4" t="s">
        <v>2926</v>
      </c>
      <c r="C2896" s="4" t="s">
        <v>1520</v>
      </c>
      <c r="D2896" s="4" t="s">
        <v>1528</v>
      </c>
      <c r="E2896" s="25">
        <v>0.52268079599999995</v>
      </c>
      <c r="F2896" s="26">
        <v>3.7100000000000001E-8</v>
      </c>
      <c r="G2896" s="4" t="s">
        <v>4550</v>
      </c>
      <c r="H2896" s="4" t="s">
        <v>0</v>
      </c>
      <c r="I2896" s="4" t="s">
        <v>3254</v>
      </c>
      <c r="J2896" s="35" t="s">
        <v>1093</v>
      </c>
      <c r="K2896" s="12" t="s">
        <v>1520</v>
      </c>
    </row>
    <row r="2897" spans="1:11">
      <c r="A2897" s="11" t="s">
        <v>1236</v>
      </c>
      <c r="B2897" s="4" t="s">
        <v>2924</v>
      </c>
      <c r="C2897" s="4" t="s">
        <v>1520</v>
      </c>
      <c r="D2897" s="4" t="s">
        <v>1528</v>
      </c>
      <c r="E2897" s="25">
        <v>0.52268079599999995</v>
      </c>
      <c r="F2897" s="26">
        <v>3.7100000000000001E-8</v>
      </c>
      <c r="G2897" s="4" t="s">
        <v>4550</v>
      </c>
      <c r="H2897" s="4" t="s">
        <v>0</v>
      </c>
      <c r="I2897" s="4" t="s">
        <v>3254</v>
      </c>
      <c r="J2897" s="35" t="s">
        <v>1093</v>
      </c>
      <c r="K2897" s="12" t="s">
        <v>1520</v>
      </c>
    </row>
    <row r="2898" spans="1:11">
      <c r="A2898" s="11" t="s">
        <v>1236</v>
      </c>
      <c r="B2898" s="4" t="s">
        <v>2479</v>
      </c>
      <c r="C2898" s="4" t="s">
        <v>1520</v>
      </c>
      <c r="D2898" s="4" t="s">
        <v>1524</v>
      </c>
      <c r="E2898" s="25">
        <v>0.52268079599999995</v>
      </c>
      <c r="F2898" s="26">
        <v>3.7100000000000001E-8</v>
      </c>
      <c r="G2898" s="4" t="s">
        <v>4550</v>
      </c>
      <c r="H2898" s="4" t="s">
        <v>0</v>
      </c>
      <c r="I2898" s="4" t="s">
        <v>3254</v>
      </c>
      <c r="J2898" s="35" t="s">
        <v>1093</v>
      </c>
      <c r="K2898" s="12" t="s">
        <v>3042</v>
      </c>
    </row>
    <row r="2899" spans="1:11">
      <c r="A2899" s="11" t="s">
        <v>1236</v>
      </c>
      <c r="B2899" s="4" t="s">
        <v>2925</v>
      </c>
      <c r="C2899" s="4" t="s">
        <v>1520</v>
      </c>
      <c r="D2899" s="4" t="s">
        <v>1524</v>
      </c>
      <c r="E2899" s="25">
        <v>0.52268079599999995</v>
      </c>
      <c r="F2899" s="26">
        <v>3.7100000000000001E-8</v>
      </c>
      <c r="G2899" s="4" t="s">
        <v>4550</v>
      </c>
      <c r="H2899" s="4" t="s">
        <v>0</v>
      </c>
      <c r="I2899" s="4" t="s">
        <v>3254</v>
      </c>
      <c r="J2899" s="35" t="s">
        <v>1093</v>
      </c>
      <c r="K2899" s="12" t="s">
        <v>1520</v>
      </c>
    </row>
    <row r="2900" spans="1:11">
      <c r="A2900" s="11" t="s">
        <v>762</v>
      </c>
      <c r="B2900" s="4" t="s">
        <v>2372</v>
      </c>
      <c r="C2900" s="4" t="s">
        <v>1520</v>
      </c>
      <c r="D2900" s="4" t="s">
        <v>1528</v>
      </c>
      <c r="E2900" s="25">
        <v>0.40193266900000002</v>
      </c>
      <c r="F2900" s="26">
        <v>3.7800000000000001E-8</v>
      </c>
      <c r="G2900" s="4" t="s">
        <v>517</v>
      </c>
      <c r="H2900" s="4" t="s">
        <v>2</v>
      </c>
      <c r="I2900" s="4" t="s">
        <v>2965</v>
      </c>
      <c r="J2900" s="35" t="s">
        <v>2966</v>
      </c>
      <c r="K2900" s="12" t="s">
        <v>1520</v>
      </c>
    </row>
    <row r="2901" spans="1:11">
      <c r="A2901" s="11" t="s">
        <v>762</v>
      </c>
      <c r="B2901" s="4" t="s">
        <v>2372</v>
      </c>
      <c r="C2901" s="4" t="s">
        <v>1520</v>
      </c>
      <c r="D2901" s="4" t="s">
        <v>1528</v>
      </c>
      <c r="E2901" s="25">
        <v>0.40193266900000002</v>
      </c>
      <c r="F2901" s="26">
        <v>3.7800000000000001E-8</v>
      </c>
      <c r="G2901" s="4" t="s">
        <v>517</v>
      </c>
      <c r="H2901" s="4" t="s">
        <v>2</v>
      </c>
      <c r="I2901" s="4" t="s">
        <v>3038</v>
      </c>
      <c r="J2901" s="35" t="s">
        <v>2929</v>
      </c>
      <c r="K2901" s="12" t="s">
        <v>1520</v>
      </c>
    </row>
    <row r="2902" spans="1:11">
      <c r="A2902" s="11" t="s">
        <v>762</v>
      </c>
      <c r="B2902" s="4" t="s">
        <v>2372</v>
      </c>
      <c r="C2902" s="4" t="s">
        <v>1520</v>
      </c>
      <c r="D2902" s="4" t="s">
        <v>1528</v>
      </c>
      <c r="E2902" s="25">
        <v>0.40193266900000002</v>
      </c>
      <c r="F2902" s="26">
        <v>3.7800000000000001E-8</v>
      </c>
      <c r="G2902" s="4" t="s">
        <v>517</v>
      </c>
      <c r="H2902" s="4" t="s">
        <v>2</v>
      </c>
      <c r="I2902" s="4" t="s">
        <v>3035</v>
      </c>
      <c r="J2902" s="35" t="s">
        <v>672</v>
      </c>
      <c r="K2902" s="12" t="s">
        <v>1520</v>
      </c>
    </row>
    <row r="2903" spans="1:11">
      <c r="A2903" s="167" t="s">
        <v>4035</v>
      </c>
      <c r="B2903" s="168" t="s">
        <v>4882</v>
      </c>
      <c r="C2903" s="4" t="s">
        <v>1537</v>
      </c>
      <c r="D2903" s="4" t="s">
        <v>1556</v>
      </c>
      <c r="E2903" s="25">
        <v>0.35154385522846099</v>
      </c>
      <c r="F2903" s="26">
        <v>4.2046494654311799E-8</v>
      </c>
      <c r="G2903" s="4" t="s">
        <v>4704</v>
      </c>
      <c r="H2903" s="4" t="s">
        <v>0</v>
      </c>
      <c r="I2903" s="4" t="s">
        <v>1520</v>
      </c>
      <c r="J2903" s="35" t="s">
        <v>1520</v>
      </c>
      <c r="K2903" s="12" t="s">
        <v>3009</v>
      </c>
    </row>
    <row r="2904" spans="1:11">
      <c r="A2904" s="167" t="s">
        <v>4035</v>
      </c>
      <c r="B2904" s="168" t="s">
        <v>4883</v>
      </c>
      <c r="C2904" s="4" t="s">
        <v>1537</v>
      </c>
      <c r="D2904" s="4" t="s">
        <v>2265</v>
      </c>
      <c r="E2904" s="25">
        <v>0.35154385522846099</v>
      </c>
      <c r="F2904" s="26">
        <v>4.2046494654311799E-8</v>
      </c>
      <c r="G2904" s="4" t="s">
        <v>4704</v>
      </c>
      <c r="H2904" s="4" t="s">
        <v>0</v>
      </c>
      <c r="I2904" s="4" t="s">
        <v>1520</v>
      </c>
      <c r="J2904" s="35" t="s">
        <v>1520</v>
      </c>
      <c r="K2904" s="12" t="s">
        <v>3266</v>
      </c>
    </row>
    <row r="2905" spans="1:11">
      <c r="A2905" s="167" t="s">
        <v>4035</v>
      </c>
      <c r="B2905" s="168" t="s">
        <v>4884</v>
      </c>
      <c r="C2905" s="4" t="s">
        <v>1520</v>
      </c>
      <c r="D2905" s="4" t="s">
        <v>1592</v>
      </c>
      <c r="E2905" s="25">
        <v>0.35154385522846099</v>
      </c>
      <c r="F2905" s="26">
        <v>4.2046494654311799E-8</v>
      </c>
      <c r="G2905" s="4" t="s">
        <v>4704</v>
      </c>
      <c r="H2905" s="4" t="s">
        <v>0</v>
      </c>
      <c r="I2905" s="4" t="s">
        <v>1520</v>
      </c>
      <c r="J2905" s="35" t="s">
        <v>1520</v>
      </c>
      <c r="K2905" s="12" t="s">
        <v>4885</v>
      </c>
    </row>
    <row r="2906" spans="1:11">
      <c r="A2906" s="11" t="s">
        <v>605</v>
      </c>
      <c r="B2906" s="4" t="s">
        <v>2566</v>
      </c>
      <c r="C2906" s="4" t="s">
        <v>1520</v>
      </c>
      <c r="D2906" s="4" t="s">
        <v>1587</v>
      </c>
      <c r="E2906" s="25">
        <v>0.30147085600000001</v>
      </c>
      <c r="F2906" s="26">
        <v>4.2400000000000002E-8</v>
      </c>
      <c r="G2906" s="4" t="s">
        <v>4541</v>
      </c>
      <c r="H2906" s="4" t="s">
        <v>2</v>
      </c>
      <c r="I2906" s="4" t="s">
        <v>3032</v>
      </c>
      <c r="J2906" s="35" t="s">
        <v>3033</v>
      </c>
      <c r="K2906" s="12" t="s">
        <v>1520</v>
      </c>
    </row>
    <row r="2907" spans="1:11">
      <c r="A2907" s="11" t="s">
        <v>605</v>
      </c>
      <c r="B2907" s="4" t="s">
        <v>2566</v>
      </c>
      <c r="C2907" s="4" t="s">
        <v>1520</v>
      </c>
      <c r="D2907" s="4" t="s">
        <v>1587</v>
      </c>
      <c r="E2907" s="25">
        <v>0.30147085600000001</v>
      </c>
      <c r="F2907" s="26">
        <v>4.2400000000000002E-8</v>
      </c>
      <c r="G2907" s="4" t="s">
        <v>4541</v>
      </c>
      <c r="H2907" s="4" t="s">
        <v>2</v>
      </c>
      <c r="I2907" s="4" t="s">
        <v>3030</v>
      </c>
      <c r="J2907" s="35" t="s">
        <v>635</v>
      </c>
      <c r="K2907" s="12" t="s">
        <v>1520</v>
      </c>
    </row>
    <row r="2908" spans="1:11">
      <c r="A2908" s="11" t="s">
        <v>1328</v>
      </c>
      <c r="B2908" s="4" t="s">
        <v>2866</v>
      </c>
      <c r="C2908" s="4" t="s">
        <v>1520</v>
      </c>
      <c r="D2908" s="4" t="s">
        <v>1521</v>
      </c>
      <c r="E2908" s="25">
        <v>0.181502736</v>
      </c>
      <c r="F2908" s="26">
        <v>4.6900000000000003E-8</v>
      </c>
      <c r="G2908" s="4" t="s">
        <v>531</v>
      </c>
      <c r="H2908" s="4" t="s">
        <v>1</v>
      </c>
      <c r="I2908" s="4" t="s">
        <v>1520</v>
      </c>
      <c r="J2908" s="35" t="s">
        <v>1520</v>
      </c>
      <c r="K2908" s="12" t="s">
        <v>3143</v>
      </c>
    </row>
    <row r="2909" spans="1:11">
      <c r="A2909" s="11" t="s">
        <v>917</v>
      </c>
      <c r="B2909" s="4" t="s">
        <v>2871</v>
      </c>
      <c r="C2909" s="4" t="s">
        <v>1537</v>
      </c>
      <c r="D2909" s="4" t="s">
        <v>1531</v>
      </c>
      <c r="E2909" s="25">
        <v>0.65944354299999997</v>
      </c>
      <c r="F2909" s="26">
        <v>4.7500000000000002E-8</v>
      </c>
      <c r="G2909" s="4" t="s">
        <v>1346</v>
      </c>
      <c r="H2909" s="4" t="s">
        <v>0</v>
      </c>
      <c r="I2909" s="4" t="s">
        <v>3248</v>
      </c>
      <c r="J2909" s="35" t="s">
        <v>727</v>
      </c>
      <c r="K2909" s="12" t="s">
        <v>1520</v>
      </c>
    </row>
    <row r="2910" spans="1:11">
      <c r="A2910" s="11" t="s">
        <v>917</v>
      </c>
      <c r="B2910" s="4" t="s">
        <v>2872</v>
      </c>
      <c r="C2910" s="4" t="s">
        <v>1537</v>
      </c>
      <c r="D2910" s="4" t="s">
        <v>1531</v>
      </c>
      <c r="E2910" s="25">
        <v>0.65944354299999997</v>
      </c>
      <c r="F2910" s="26">
        <v>4.7500000000000002E-8</v>
      </c>
      <c r="G2910" s="4" t="s">
        <v>1346</v>
      </c>
      <c r="H2910" s="4" t="s">
        <v>0</v>
      </c>
      <c r="I2910" s="4" t="s">
        <v>3248</v>
      </c>
      <c r="J2910" s="35" t="s">
        <v>727</v>
      </c>
      <c r="K2910" s="12" t="s">
        <v>3191</v>
      </c>
    </row>
    <row r="2911" spans="1:11">
      <c r="A2911" s="11" t="s">
        <v>917</v>
      </c>
      <c r="B2911" s="4" t="s">
        <v>2873</v>
      </c>
      <c r="C2911" s="4" t="s">
        <v>1537</v>
      </c>
      <c r="D2911" s="4" t="s">
        <v>1531</v>
      </c>
      <c r="E2911" s="25">
        <v>0.65944354299999997</v>
      </c>
      <c r="F2911" s="26">
        <v>4.7500000000000002E-8</v>
      </c>
      <c r="G2911" s="4" t="s">
        <v>1346</v>
      </c>
      <c r="H2911" s="4" t="s">
        <v>0</v>
      </c>
      <c r="I2911" s="4" t="s">
        <v>3248</v>
      </c>
      <c r="J2911" s="35" t="s">
        <v>727</v>
      </c>
      <c r="K2911" s="12" t="s">
        <v>3190</v>
      </c>
    </row>
    <row r="2912" spans="1:11">
      <c r="A2912" s="11" t="s">
        <v>917</v>
      </c>
      <c r="B2912" s="4" t="s">
        <v>2874</v>
      </c>
      <c r="C2912" s="4" t="s">
        <v>1537</v>
      </c>
      <c r="D2912" s="4" t="s">
        <v>2399</v>
      </c>
      <c r="E2912" s="25">
        <v>0.65944354299999997</v>
      </c>
      <c r="F2912" s="26">
        <v>4.7500000000000002E-8</v>
      </c>
      <c r="G2912" s="4" t="s">
        <v>1346</v>
      </c>
      <c r="H2912" s="4" t="s">
        <v>0</v>
      </c>
      <c r="I2912" s="4" t="s">
        <v>3248</v>
      </c>
      <c r="J2912" s="35" t="s">
        <v>727</v>
      </c>
      <c r="K2912" s="12" t="s">
        <v>3189</v>
      </c>
    </row>
    <row r="2913" spans="1:11">
      <c r="A2913" s="11" t="s">
        <v>917</v>
      </c>
      <c r="B2913" s="4" t="s">
        <v>1817</v>
      </c>
      <c r="C2913" s="4" t="s">
        <v>1537</v>
      </c>
      <c r="D2913" s="4" t="s">
        <v>3249</v>
      </c>
      <c r="E2913" s="25">
        <v>0.65944354299999997</v>
      </c>
      <c r="F2913" s="26">
        <v>4.7500000000000002E-8</v>
      </c>
      <c r="G2913" s="4" t="s">
        <v>1346</v>
      </c>
      <c r="H2913" s="4" t="s">
        <v>0</v>
      </c>
      <c r="I2913" s="4" t="s">
        <v>3248</v>
      </c>
      <c r="J2913" s="35" t="s">
        <v>727</v>
      </c>
      <c r="K2913" s="12" t="s">
        <v>3186</v>
      </c>
    </row>
    <row r="2914" spans="1:11">
      <c r="A2914" s="11" t="s">
        <v>761</v>
      </c>
      <c r="B2914" s="4" t="s">
        <v>2131</v>
      </c>
      <c r="C2914" s="4" t="s">
        <v>1520</v>
      </c>
      <c r="D2914" s="4" t="s">
        <v>1908</v>
      </c>
      <c r="E2914" s="25">
        <v>0.27078986300000002</v>
      </c>
      <c r="F2914" s="26">
        <v>4.9100000000000003E-8</v>
      </c>
      <c r="G2914" s="4" t="s">
        <v>515</v>
      </c>
      <c r="H2914" s="4" t="s">
        <v>2</v>
      </c>
      <c r="I2914" s="4" t="s">
        <v>3032</v>
      </c>
      <c r="J2914" s="35" t="s">
        <v>3033</v>
      </c>
      <c r="K2914" s="12" t="s">
        <v>3183</v>
      </c>
    </row>
    <row r="2915" spans="1:11">
      <c r="A2915" s="11" t="s">
        <v>761</v>
      </c>
      <c r="B2915" s="4" t="s">
        <v>1910</v>
      </c>
      <c r="C2915" s="4" t="s">
        <v>1520</v>
      </c>
      <c r="D2915" s="4" t="s">
        <v>2724</v>
      </c>
      <c r="E2915" s="25">
        <v>0.27078986300000002</v>
      </c>
      <c r="F2915" s="26">
        <v>4.9100000000000003E-8</v>
      </c>
      <c r="G2915" s="4" t="s">
        <v>515</v>
      </c>
      <c r="H2915" s="4" t="s">
        <v>2</v>
      </c>
      <c r="I2915" s="4" t="s">
        <v>3032</v>
      </c>
      <c r="J2915" s="35" t="s">
        <v>3033</v>
      </c>
      <c r="K2915" s="12" t="s">
        <v>3037</v>
      </c>
    </row>
    <row r="2916" spans="1:11">
      <c r="A2916" s="11" t="s">
        <v>761</v>
      </c>
      <c r="B2916" s="4" t="s">
        <v>1943</v>
      </c>
      <c r="C2916" s="4" t="s">
        <v>1520</v>
      </c>
      <c r="D2916" s="4" t="s">
        <v>1908</v>
      </c>
      <c r="E2916" s="25">
        <v>0.27078986300000002</v>
      </c>
      <c r="F2916" s="26">
        <v>4.9100000000000003E-8</v>
      </c>
      <c r="G2916" s="4" t="s">
        <v>515</v>
      </c>
      <c r="H2916" s="4" t="s">
        <v>2</v>
      </c>
      <c r="I2916" s="4" t="s">
        <v>3032</v>
      </c>
      <c r="J2916" s="35" t="s">
        <v>3033</v>
      </c>
      <c r="K2916" s="12" t="s">
        <v>3184</v>
      </c>
    </row>
    <row r="2917" spans="1:11">
      <c r="A2917" s="11" t="s">
        <v>761</v>
      </c>
      <c r="B2917" s="4" t="s">
        <v>1930</v>
      </c>
      <c r="C2917" s="4" t="s">
        <v>1520</v>
      </c>
      <c r="D2917" s="4" t="s">
        <v>1908</v>
      </c>
      <c r="E2917" s="25">
        <v>0.27078986300000002</v>
      </c>
      <c r="F2917" s="26">
        <v>4.9100000000000003E-8</v>
      </c>
      <c r="G2917" s="4" t="s">
        <v>515</v>
      </c>
      <c r="H2917" s="4" t="s">
        <v>2</v>
      </c>
      <c r="I2917" s="4" t="s">
        <v>3032</v>
      </c>
      <c r="J2917" s="35" t="s">
        <v>3033</v>
      </c>
      <c r="K2917" s="12" t="s">
        <v>3185</v>
      </c>
    </row>
    <row r="2918" spans="1:11">
      <c r="A2918" s="11" t="s">
        <v>761</v>
      </c>
      <c r="B2918" s="4" t="s">
        <v>2467</v>
      </c>
      <c r="C2918" s="4" t="s">
        <v>1520</v>
      </c>
      <c r="D2918" s="4" t="s">
        <v>1913</v>
      </c>
      <c r="E2918" s="25">
        <v>0.27078986300000002</v>
      </c>
      <c r="F2918" s="26">
        <v>4.9100000000000003E-8</v>
      </c>
      <c r="G2918" s="4" t="s">
        <v>515</v>
      </c>
      <c r="H2918" s="4" t="s">
        <v>2</v>
      </c>
      <c r="I2918" s="4" t="s">
        <v>3032</v>
      </c>
      <c r="J2918" s="35" t="s">
        <v>3033</v>
      </c>
      <c r="K2918" s="12" t="s">
        <v>3047</v>
      </c>
    </row>
    <row r="2919" spans="1:11">
      <c r="A2919" s="11" t="s">
        <v>761</v>
      </c>
      <c r="B2919" s="4" t="s">
        <v>2426</v>
      </c>
      <c r="C2919" s="4" t="s">
        <v>1520</v>
      </c>
      <c r="D2919" s="4" t="s">
        <v>1587</v>
      </c>
      <c r="E2919" s="25">
        <v>0.27078986300000002</v>
      </c>
      <c r="F2919" s="26">
        <v>4.9100000000000003E-8</v>
      </c>
      <c r="G2919" s="4" t="s">
        <v>515</v>
      </c>
      <c r="H2919" s="4" t="s">
        <v>2</v>
      </c>
      <c r="I2919" s="4" t="s">
        <v>3032</v>
      </c>
      <c r="J2919" s="35" t="s">
        <v>3033</v>
      </c>
      <c r="K2919" s="12" t="s">
        <v>3186</v>
      </c>
    </row>
    <row r="2920" spans="1:11">
      <c r="A2920" s="11" t="s">
        <v>761</v>
      </c>
      <c r="B2920" s="4" t="s">
        <v>2131</v>
      </c>
      <c r="C2920" s="4" t="s">
        <v>1520</v>
      </c>
      <c r="D2920" s="4" t="s">
        <v>1908</v>
      </c>
      <c r="E2920" s="25">
        <v>0.27078986300000002</v>
      </c>
      <c r="F2920" s="26">
        <v>4.9100000000000003E-8</v>
      </c>
      <c r="G2920" s="4" t="s">
        <v>515</v>
      </c>
      <c r="H2920" s="4" t="s">
        <v>2</v>
      </c>
      <c r="I2920" s="4" t="s">
        <v>3030</v>
      </c>
      <c r="J2920" s="35" t="s">
        <v>635</v>
      </c>
      <c r="K2920" s="12" t="s">
        <v>3183</v>
      </c>
    </row>
    <row r="2921" spans="1:11">
      <c r="A2921" s="11" t="s">
        <v>761</v>
      </c>
      <c r="B2921" s="4" t="s">
        <v>1910</v>
      </c>
      <c r="C2921" s="4" t="s">
        <v>1520</v>
      </c>
      <c r="D2921" s="4" t="s">
        <v>2724</v>
      </c>
      <c r="E2921" s="25">
        <v>0.27078986300000002</v>
      </c>
      <c r="F2921" s="26">
        <v>4.9100000000000003E-8</v>
      </c>
      <c r="G2921" s="4" t="s">
        <v>515</v>
      </c>
      <c r="H2921" s="4" t="s">
        <v>2</v>
      </c>
      <c r="I2921" s="4" t="s">
        <v>3030</v>
      </c>
      <c r="J2921" s="35" t="s">
        <v>635</v>
      </c>
      <c r="K2921" s="12" t="s">
        <v>3037</v>
      </c>
    </row>
    <row r="2922" spans="1:11">
      <c r="A2922" s="11" t="s">
        <v>761</v>
      </c>
      <c r="B2922" s="4" t="s">
        <v>1943</v>
      </c>
      <c r="C2922" s="4" t="s">
        <v>1520</v>
      </c>
      <c r="D2922" s="4" t="s">
        <v>1908</v>
      </c>
      <c r="E2922" s="25">
        <v>0.27078986300000002</v>
      </c>
      <c r="F2922" s="26">
        <v>4.9100000000000003E-8</v>
      </c>
      <c r="G2922" s="4" t="s">
        <v>515</v>
      </c>
      <c r="H2922" s="4" t="s">
        <v>2</v>
      </c>
      <c r="I2922" s="4" t="s">
        <v>3030</v>
      </c>
      <c r="J2922" s="35" t="s">
        <v>635</v>
      </c>
      <c r="K2922" s="12" t="s">
        <v>3184</v>
      </c>
    </row>
    <row r="2923" spans="1:11">
      <c r="A2923" s="11" t="s">
        <v>761</v>
      </c>
      <c r="B2923" s="4" t="s">
        <v>1930</v>
      </c>
      <c r="C2923" s="4" t="s">
        <v>1520</v>
      </c>
      <c r="D2923" s="4" t="s">
        <v>1908</v>
      </c>
      <c r="E2923" s="25">
        <v>0.27078986300000002</v>
      </c>
      <c r="F2923" s="26">
        <v>4.9100000000000003E-8</v>
      </c>
      <c r="G2923" s="4" t="s">
        <v>515</v>
      </c>
      <c r="H2923" s="4" t="s">
        <v>2</v>
      </c>
      <c r="I2923" s="4" t="s">
        <v>3030</v>
      </c>
      <c r="J2923" s="35" t="s">
        <v>635</v>
      </c>
      <c r="K2923" s="12" t="s">
        <v>3185</v>
      </c>
    </row>
    <row r="2924" spans="1:11">
      <c r="A2924" s="11" t="s">
        <v>761</v>
      </c>
      <c r="B2924" s="4" t="s">
        <v>2467</v>
      </c>
      <c r="C2924" s="4" t="s">
        <v>1520</v>
      </c>
      <c r="D2924" s="4" t="s">
        <v>1913</v>
      </c>
      <c r="E2924" s="25">
        <v>0.27078986300000002</v>
      </c>
      <c r="F2924" s="26">
        <v>4.9100000000000003E-8</v>
      </c>
      <c r="G2924" s="4" t="s">
        <v>515</v>
      </c>
      <c r="H2924" s="4" t="s">
        <v>2</v>
      </c>
      <c r="I2924" s="4" t="s">
        <v>3030</v>
      </c>
      <c r="J2924" s="35" t="s">
        <v>635</v>
      </c>
      <c r="K2924" s="12" t="s">
        <v>3047</v>
      </c>
    </row>
    <row r="2925" spans="1:11">
      <c r="A2925" s="11" t="s">
        <v>761</v>
      </c>
      <c r="B2925" s="4" t="s">
        <v>2426</v>
      </c>
      <c r="C2925" s="4" t="s">
        <v>1520</v>
      </c>
      <c r="D2925" s="4" t="s">
        <v>1587</v>
      </c>
      <c r="E2925" s="25">
        <v>0.27078986300000002</v>
      </c>
      <c r="F2925" s="26">
        <v>4.9100000000000003E-8</v>
      </c>
      <c r="G2925" s="4" t="s">
        <v>515</v>
      </c>
      <c r="H2925" s="4" t="s">
        <v>2</v>
      </c>
      <c r="I2925" s="4" t="s">
        <v>3030</v>
      </c>
      <c r="J2925" s="35" t="s">
        <v>635</v>
      </c>
      <c r="K2925" s="12" t="s">
        <v>3186</v>
      </c>
    </row>
    <row r="2926" spans="1:11">
      <c r="A2926" s="11" t="s">
        <v>534</v>
      </c>
      <c r="B2926" s="4" t="s">
        <v>2374</v>
      </c>
      <c r="C2926" s="4" t="s">
        <v>1537</v>
      </c>
      <c r="D2926" s="4" t="s">
        <v>2265</v>
      </c>
      <c r="E2926" s="25">
        <v>0.27113475100000001</v>
      </c>
      <c r="F2926" s="26">
        <v>4.9600000000000001E-8</v>
      </c>
      <c r="G2926" s="4" t="s">
        <v>4548</v>
      </c>
      <c r="H2926" s="4" t="s">
        <v>1</v>
      </c>
      <c r="I2926" s="4" t="s">
        <v>3030</v>
      </c>
      <c r="J2926" s="35" t="s">
        <v>635</v>
      </c>
      <c r="K2926" s="12" t="s">
        <v>1520</v>
      </c>
    </row>
    <row r="2927" spans="1:11">
      <c r="A2927" s="11" t="s">
        <v>534</v>
      </c>
      <c r="B2927" s="4" t="s">
        <v>2375</v>
      </c>
      <c r="C2927" s="4" t="s">
        <v>2137</v>
      </c>
      <c r="D2927" s="4" t="s">
        <v>2265</v>
      </c>
      <c r="E2927" s="25">
        <v>0.27113475100000001</v>
      </c>
      <c r="F2927" s="26">
        <v>4.9600000000000001E-8</v>
      </c>
      <c r="G2927" s="4" t="s">
        <v>4548</v>
      </c>
      <c r="H2927" s="4" t="s">
        <v>1</v>
      </c>
      <c r="I2927" s="4" t="s">
        <v>3030</v>
      </c>
      <c r="J2927" s="35" t="s">
        <v>635</v>
      </c>
      <c r="K2927" s="12" t="s">
        <v>1520</v>
      </c>
    </row>
    <row r="2928" spans="1:11">
      <c r="A2928" s="11" t="s">
        <v>534</v>
      </c>
      <c r="B2928" s="4" t="s">
        <v>2374</v>
      </c>
      <c r="C2928" s="4" t="s">
        <v>1537</v>
      </c>
      <c r="D2928" s="4" t="s">
        <v>2265</v>
      </c>
      <c r="E2928" s="25">
        <v>0.27113475100000001</v>
      </c>
      <c r="F2928" s="26">
        <v>4.9600000000000001E-8</v>
      </c>
      <c r="G2928" s="4" t="s">
        <v>4548</v>
      </c>
      <c r="H2928" s="4" t="s">
        <v>1</v>
      </c>
      <c r="I2928" s="4" t="s">
        <v>3032</v>
      </c>
      <c r="J2928" s="35" t="s">
        <v>3033</v>
      </c>
      <c r="K2928" s="12" t="s">
        <v>1520</v>
      </c>
    </row>
    <row r="2929" spans="1:11">
      <c r="A2929" s="11" t="s">
        <v>534</v>
      </c>
      <c r="B2929" s="4" t="s">
        <v>2375</v>
      </c>
      <c r="C2929" s="4" t="s">
        <v>2137</v>
      </c>
      <c r="D2929" s="4" t="s">
        <v>2265</v>
      </c>
      <c r="E2929" s="25">
        <v>0.27113475100000001</v>
      </c>
      <c r="F2929" s="26">
        <v>4.9600000000000001E-8</v>
      </c>
      <c r="G2929" s="4" t="s">
        <v>4548</v>
      </c>
      <c r="H2929" s="4" t="s">
        <v>1</v>
      </c>
      <c r="I2929" s="4" t="s">
        <v>3032</v>
      </c>
      <c r="J2929" s="35" t="s">
        <v>3033</v>
      </c>
      <c r="K2929" s="12" t="s">
        <v>1520</v>
      </c>
    </row>
    <row r="2930" spans="1:11">
      <c r="A2930" s="11" t="s">
        <v>585</v>
      </c>
      <c r="B2930" s="4" t="s">
        <v>2113</v>
      </c>
      <c r="C2930" s="4" t="s">
        <v>1520</v>
      </c>
      <c r="D2930" s="4" t="s">
        <v>1908</v>
      </c>
      <c r="E2930" s="25">
        <v>0.26912510299999998</v>
      </c>
      <c r="F2930" s="26">
        <v>4.9700000000000002E-8</v>
      </c>
      <c r="G2930" s="4" t="s">
        <v>524</v>
      </c>
      <c r="H2930" s="4" t="s">
        <v>1</v>
      </c>
      <c r="I2930" s="4" t="s">
        <v>3030</v>
      </c>
      <c r="J2930" s="35" t="s">
        <v>635</v>
      </c>
      <c r="K2930" s="12" t="s">
        <v>3024</v>
      </c>
    </row>
    <row r="2931" spans="1:11">
      <c r="A2931" s="11" t="s">
        <v>585</v>
      </c>
      <c r="B2931" s="4" t="s">
        <v>2725</v>
      </c>
      <c r="C2931" s="4" t="s">
        <v>1520</v>
      </c>
      <c r="D2931" s="4" t="s">
        <v>1521</v>
      </c>
      <c r="E2931" s="25">
        <v>0.26912510299999998</v>
      </c>
      <c r="F2931" s="26">
        <v>4.9700000000000002E-8</v>
      </c>
      <c r="G2931" s="4" t="s">
        <v>524</v>
      </c>
      <c r="H2931" s="4" t="s">
        <v>1</v>
      </c>
      <c r="I2931" s="4" t="s">
        <v>3030</v>
      </c>
      <c r="J2931" s="35" t="s">
        <v>635</v>
      </c>
      <c r="K2931" s="12" t="s">
        <v>3104</v>
      </c>
    </row>
    <row r="2932" spans="1:11">
      <c r="A2932" s="11" t="s">
        <v>585</v>
      </c>
      <c r="B2932" s="4" t="s">
        <v>2726</v>
      </c>
      <c r="C2932" s="4" t="s">
        <v>1520</v>
      </c>
      <c r="D2932" s="4" t="s">
        <v>1521</v>
      </c>
      <c r="E2932" s="25">
        <v>0.26912510299999998</v>
      </c>
      <c r="F2932" s="26">
        <v>4.9700000000000002E-8</v>
      </c>
      <c r="G2932" s="4" t="s">
        <v>524</v>
      </c>
      <c r="H2932" s="4" t="s">
        <v>1</v>
      </c>
      <c r="I2932" s="4" t="s">
        <v>3030</v>
      </c>
      <c r="J2932" s="35" t="s">
        <v>635</v>
      </c>
      <c r="K2932" s="12" t="s">
        <v>3104</v>
      </c>
    </row>
    <row r="2933" spans="1:11">
      <c r="A2933" s="11" t="s">
        <v>585</v>
      </c>
      <c r="B2933" s="4" t="s">
        <v>2113</v>
      </c>
      <c r="C2933" s="4" t="s">
        <v>1520</v>
      </c>
      <c r="D2933" s="4" t="s">
        <v>1908</v>
      </c>
      <c r="E2933" s="25">
        <v>0.26912510299999998</v>
      </c>
      <c r="F2933" s="26">
        <v>4.9700000000000002E-8</v>
      </c>
      <c r="G2933" s="4" t="s">
        <v>524</v>
      </c>
      <c r="H2933" s="4" t="s">
        <v>1</v>
      </c>
      <c r="I2933" s="4" t="s">
        <v>3032</v>
      </c>
      <c r="J2933" s="35" t="s">
        <v>3033</v>
      </c>
      <c r="K2933" s="12" t="s">
        <v>3024</v>
      </c>
    </row>
    <row r="2934" spans="1:11">
      <c r="A2934" s="11" t="s">
        <v>585</v>
      </c>
      <c r="B2934" s="4" t="s">
        <v>2725</v>
      </c>
      <c r="C2934" s="4" t="s">
        <v>1520</v>
      </c>
      <c r="D2934" s="4" t="s">
        <v>1521</v>
      </c>
      <c r="E2934" s="25">
        <v>0.26912510299999998</v>
      </c>
      <c r="F2934" s="26">
        <v>4.9700000000000002E-8</v>
      </c>
      <c r="G2934" s="4" t="s">
        <v>524</v>
      </c>
      <c r="H2934" s="4" t="s">
        <v>1</v>
      </c>
      <c r="I2934" s="4" t="s">
        <v>3032</v>
      </c>
      <c r="J2934" s="35" t="s">
        <v>3033</v>
      </c>
      <c r="K2934" s="12" t="s">
        <v>3104</v>
      </c>
    </row>
    <row r="2935" spans="1:11">
      <c r="A2935" s="11" t="s">
        <v>585</v>
      </c>
      <c r="B2935" s="4" t="s">
        <v>2726</v>
      </c>
      <c r="C2935" s="4" t="s">
        <v>1520</v>
      </c>
      <c r="D2935" s="4" t="s">
        <v>1521</v>
      </c>
      <c r="E2935" s="25">
        <v>0.26912510299999998</v>
      </c>
      <c r="F2935" s="26">
        <v>4.9700000000000002E-8</v>
      </c>
      <c r="G2935" s="4" t="s">
        <v>524</v>
      </c>
      <c r="H2935" s="4" t="s">
        <v>1</v>
      </c>
      <c r="I2935" s="4" t="s">
        <v>3032</v>
      </c>
      <c r="J2935" s="35" t="s">
        <v>3033</v>
      </c>
      <c r="K2935" s="12" t="s">
        <v>3104</v>
      </c>
    </row>
    <row r="2936" spans="1:11">
      <c r="A2936" s="11" t="s">
        <v>585</v>
      </c>
      <c r="B2936" s="4" t="s">
        <v>2113</v>
      </c>
      <c r="C2936" s="4" t="s">
        <v>1520</v>
      </c>
      <c r="D2936" s="4" t="s">
        <v>1908</v>
      </c>
      <c r="E2936" s="25">
        <v>0.26912510299999998</v>
      </c>
      <c r="F2936" s="26">
        <v>4.9700000000000002E-8</v>
      </c>
      <c r="G2936" s="4" t="s">
        <v>524</v>
      </c>
      <c r="H2936" s="4" t="s">
        <v>1</v>
      </c>
      <c r="I2936" s="4" t="s">
        <v>3192</v>
      </c>
      <c r="J2936" s="35" t="s">
        <v>3193</v>
      </c>
      <c r="K2936" s="12" t="s">
        <v>3024</v>
      </c>
    </row>
    <row r="2937" spans="1:11">
      <c r="A2937" s="11" t="s">
        <v>585</v>
      </c>
      <c r="B2937" s="4" t="s">
        <v>2725</v>
      </c>
      <c r="C2937" s="4" t="s">
        <v>1520</v>
      </c>
      <c r="D2937" s="4" t="s">
        <v>1521</v>
      </c>
      <c r="E2937" s="25">
        <v>0.26912510299999998</v>
      </c>
      <c r="F2937" s="26">
        <v>4.9700000000000002E-8</v>
      </c>
      <c r="G2937" s="4" t="s">
        <v>524</v>
      </c>
      <c r="H2937" s="4" t="s">
        <v>1</v>
      </c>
      <c r="I2937" s="4" t="s">
        <v>3192</v>
      </c>
      <c r="J2937" s="35" t="s">
        <v>3193</v>
      </c>
      <c r="K2937" s="12" t="s">
        <v>3104</v>
      </c>
    </row>
    <row r="2938" spans="1:11">
      <c r="A2938" s="11" t="s">
        <v>585</v>
      </c>
      <c r="B2938" s="4" t="s">
        <v>2726</v>
      </c>
      <c r="C2938" s="4" t="s">
        <v>1520</v>
      </c>
      <c r="D2938" s="4" t="s">
        <v>1521</v>
      </c>
      <c r="E2938" s="25">
        <v>0.26912510299999998</v>
      </c>
      <c r="F2938" s="26">
        <v>4.9700000000000002E-8</v>
      </c>
      <c r="G2938" s="4" t="s">
        <v>524</v>
      </c>
      <c r="H2938" s="4" t="s">
        <v>1</v>
      </c>
      <c r="I2938" s="4" t="s">
        <v>3192</v>
      </c>
      <c r="J2938" s="35" t="s">
        <v>3193</v>
      </c>
      <c r="K2938" s="12" t="s">
        <v>3104</v>
      </c>
    </row>
    <row r="2939" spans="1:11">
      <c r="A2939" s="11" t="s">
        <v>1133</v>
      </c>
      <c r="B2939" s="4" t="s">
        <v>1811</v>
      </c>
      <c r="C2939" s="4" t="s">
        <v>1812</v>
      </c>
      <c r="D2939" s="4" t="s">
        <v>1528</v>
      </c>
      <c r="E2939" s="25">
        <v>0.27300091500000001</v>
      </c>
      <c r="F2939" s="26">
        <v>4.9999999999999998E-8</v>
      </c>
      <c r="G2939" s="4" t="s">
        <v>515</v>
      </c>
      <c r="H2939" s="4" t="s">
        <v>0</v>
      </c>
      <c r="I2939" s="4" t="s">
        <v>3180</v>
      </c>
      <c r="J2939" s="35" t="s">
        <v>670</v>
      </c>
      <c r="K2939" s="12" t="s">
        <v>3026</v>
      </c>
    </row>
    <row r="2940" spans="1:11">
      <c r="A2940" s="11" t="s">
        <v>1133</v>
      </c>
      <c r="B2940" s="4" t="s">
        <v>2891</v>
      </c>
      <c r="C2940" s="4" t="s">
        <v>1520</v>
      </c>
      <c r="D2940" s="4" t="s">
        <v>1528</v>
      </c>
      <c r="E2940" s="25">
        <v>0.27300091500000001</v>
      </c>
      <c r="F2940" s="26">
        <v>4.9999999999999998E-8</v>
      </c>
      <c r="G2940" s="4" t="s">
        <v>515</v>
      </c>
      <c r="H2940" s="4" t="s">
        <v>0</v>
      </c>
      <c r="I2940" s="4" t="s">
        <v>3180</v>
      </c>
      <c r="J2940" s="35" t="s">
        <v>670</v>
      </c>
      <c r="K2940" s="12" t="s">
        <v>1520</v>
      </c>
    </row>
    <row r="2941" spans="1:11">
      <c r="A2941" s="11" t="s">
        <v>1133</v>
      </c>
      <c r="B2941" s="4" t="s">
        <v>1811</v>
      </c>
      <c r="C2941" s="4" t="s">
        <v>1812</v>
      </c>
      <c r="D2941" s="4" t="s">
        <v>1528</v>
      </c>
      <c r="E2941" s="25">
        <v>0.27300091500000001</v>
      </c>
      <c r="F2941" s="26">
        <v>4.9999999999999998E-8</v>
      </c>
      <c r="G2941" s="4" t="s">
        <v>515</v>
      </c>
      <c r="H2941" s="4" t="s">
        <v>0</v>
      </c>
      <c r="I2941" s="4" t="s">
        <v>3181</v>
      </c>
      <c r="J2941" s="35" t="s">
        <v>3182</v>
      </c>
      <c r="K2941" s="12" t="s">
        <v>3026</v>
      </c>
    </row>
    <row r="2942" spans="1:11">
      <c r="A2942" s="11" t="s">
        <v>1133</v>
      </c>
      <c r="B2942" s="4" t="s">
        <v>2891</v>
      </c>
      <c r="C2942" s="4" t="s">
        <v>1520</v>
      </c>
      <c r="D2942" s="4" t="s">
        <v>1528</v>
      </c>
      <c r="E2942" s="25">
        <v>0.27300091500000001</v>
      </c>
      <c r="F2942" s="26">
        <v>4.9999999999999998E-8</v>
      </c>
      <c r="G2942" s="4" t="s">
        <v>515</v>
      </c>
      <c r="H2942" s="4" t="s">
        <v>0</v>
      </c>
      <c r="I2942" s="4" t="s">
        <v>3181</v>
      </c>
      <c r="J2942" s="35" t="s">
        <v>3182</v>
      </c>
      <c r="K2942" s="12" t="s">
        <v>1520</v>
      </c>
    </row>
    <row r="2943" spans="1:11">
      <c r="A2943" s="11" t="s">
        <v>1242</v>
      </c>
      <c r="B2943" s="4" t="s">
        <v>2626</v>
      </c>
      <c r="C2943" s="4" t="s">
        <v>1520</v>
      </c>
      <c r="D2943" s="4" t="s">
        <v>1528</v>
      </c>
      <c r="E2943" s="25">
        <v>0.26378558800000002</v>
      </c>
      <c r="F2943" s="26">
        <v>5.2199999999999998E-8</v>
      </c>
      <c r="G2943" s="4" t="s">
        <v>4557</v>
      </c>
      <c r="H2943" s="4" t="s">
        <v>0</v>
      </c>
      <c r="I2943" s="4" t="s">
        <v>2986</v>
      </c>
      <c r="J2943" s="35" t="s">
        <v>2987</v>
      </c>
      <c r="K2943" s="12" t="s">
        <v>1520</v>
      </c>
    </row>
    <row r="2944" spans="1:11">
      <c r="A2944" s="11" t="s">
        <v>1242</v>
      </c>
      <c r="B2944" s="4" t="s">
        <v>2175</v>
      </c>
      <c r="C2944" s="4" t="s">
        <v>1520</v>
      </c>
      <c r="D2944" s="4" t="s">
        <v>1528</v>
      </c>
      <c r="E2944" s="25">
        <v>0.26378558800000002</v>
      </c>
      <c r="F2944" s="26">
        <v>5.2199999999999998E-8</v>
      </c>
      <c r="G2944" s="4" t="s">
        <v>4557</v>
      </c>
      <c r="H2944" s="4" t="s">
        <v>0</v>
      </c>
      <c r="I2944" s="4" t="s">
        <v>2986</v>
      </c>
      <c r="J2944" s="35" t="s">
        <v>2987</v>
      </c>
      <c r="K2944" s="12" t="s">
        <v>1520</v>
      </c>
    </row>
    <row r="2945" spans="1:11">
      <c r="A2945" s="11" t="s">
        <v>1133</v>
      </c>
      <c r="B2945" s="4" t="s">
        <v>1811</v>
      </c>
      <c r="C2945" s="4" t="s">
        <v>1812</v>
      </c>
      <c r="D2945" s="4" t="s">
        <v>1528</v>
      </c>
      <c r="E2945" s="25">
        <v>0.36248850900000001</v>
      </c>
      <c r="F2945" s="26">
        <v>5.25E-8</v>
      </c>
      <c r="G2945" s="4" t="s">
        <v>530</v>
      </c>
      <c r="H2945" s="4" t="s">
        <v>0</v>
      </c>
      <c r="I2945" s="4" t="s">
        <v>3180</v>
      </c>
      <c r="J2945" s="35" t="s">
        <v>670</v>
      </c>
      <c r="K2945" s="12" t="s">
        <v>3026</v>
      </c>
    </row>
    <row r="2946" spans="1:11">
      <c r="A2946" s="11" t="s">
        <v>1133</v>
      </c>
      <c r="B2946" s="4" t="s">
        <v>2891</v>
      </c>
      <c r="C2946" s="4" t="s">
        <v>1520</v>
      </c>
      <c r="D2946" s="4" t="s">
        <v>1528</v>
      </c>
      <c r="E2946" s="25">
        <v>0.36248850900000001</v>
      </c>
      <c r="F2946" s="26">
        <v>5.25E-8</v>
      </c>
      <c r="G2946" s="4" t="s">
        <v>530</v>
      </c>
      <c r="H2946" s="4" t="s">
        <v>0</v>
      </c>
      <c r="I2946" s="4" t="s">
        <v>3180</v>
      </c>
      <c r="J2946" s="35" t="s">
        <v>670</v>
      </c>
      <c r="K2946" s="12" t="s">
        <v>1520</v>
      </c>
    </row>
    <row r="2947" spans="1:11">
      <c r="A2947" s="11" t="s">
        <v>1133</v>
      </c>
      <c r="B2947" s="4" t="s">
        <v>1811</v>
      </c>
      <c r="C2947" s="4" t="s">
        <v>1812</v>
      </c>
      <c r="D2947" s="4" t="s">
        <v>1528</v>
      </c>
      <c r="E2947" s="25">
        <v>0.36248850900000001</v>
      </c>
      <c r="F2947" s="26">
        <v>5.25E-8</v>
      </c>
      <c r="G2947" s="4" t="s">
        <v>530</v>
      </c>
      <c r="H2947" s="4" t="s">
        <v>0</v>
      </c>
      <c r="I2947" s="4" t="s">
        <v>3181</v>
      </c>
      <c r="J2947" s="35" t="s">
        <v>3182</v>
      </c>
      <c r="K2947" s="12" t="s">
        <v>3026</v>
      </c>
    </row>
    <row r="2948" spans="1:11">
      <c r="A2948" s="11" t="s">
        <v>1133</v>
      </c>
      <c r="B2948" s="4" t="s">
        <v>2891</v>
      </c>
      <c r="C2948" s="4" t="s">
        <v>1520</v>
      </c>
      <c r="D2948" s="4" t="s">
        <v>1528</v>
      </c>
      <c r="E2948" s="25">
        <v>0.36248850900000001</v>
      </c>
      <c r="F2948" s="26">
        <v>5.25E-8</v>
      </c>
      <c r="G2948" s="4" t="s">
        <v>530</v>
      </c>
      <c r="H2948" s="4" t="s">
        <v>0</v>
      </c>
      <c r="I2948" s="4" t="s">
        <v>3181</v>
      </c>
      <c r="J2948" s="35" t="s">
        <v>3182</v>
      </c>
      <c r="K2948" s="12" t="s">
        <v>1520</v>
      </c>
    </row>
    <row r="2949" spans="1:11">
      <c r="A2949" s="11" t="s">
        <v>1243</v>
      </c>
      <c r="B2949" s="4" t="s">
        <v>2782</v>
      </c>
      <c r="C2949" s="4" t="s">
        <v>1537</v>
      </c>
      <c r="D2949" s="4" t="s">
        <v>1531</v>
      </c>
      <c r="E2949" s="25">
        <v>2.070755058</v>
      </c>
      <c r="F2949" s="26">
        <v>5.8500000000000001E-8</v>
      </c>
      <c r="G2949" s="4" t="s">
        <v>4557</v>
      </c>
      <c r="H2949" s="4" t="s">
        <v>0</v>
      </c>
      <c r="I2949" s="4" t="s">
        <v>3255</v>
      </c>
      <c r="J2949" s="35" t="s">
        <v>3256</v>
      </c>
      <c r="K2949" s="12" t="s">
        <v>1520</v>
      </c>
    </row>
    <row r="2950" spans="1:11">
      <c r="A2950" s="11" t="s">
        <v>1243</v>
      </c>
      <c r="B2950" s="4" t="s">
        <v>2781</v>
      </c>
      <c r="C2950" s="4" t="s">
        <v>1537</v>
      </c>
      <c r="D2950" s="4" t="s">
        <v>1531</v>
      </c>
      <c r="E2950" s="25">
        <v>2.070755058</v>
      </c>
      <c r="F2950" s="26">
        <v>5.8500000000000001E-8</v>
      </c>
      <c r="G2950" s="4" t="s">
        <v>4557</v>
      </c>
      <c r="H2950" s="4" t="s">
        <v>0</v>
      </c>
      <c r="I2950" s="4" t="s">
        <v>3255</v>
      </c>
      <c r="J2950" s="35" t="s">
        <v>3256</v>
      </c>
      <c r="K2950" s="12" t="s">
        <v>1520</v>
      </c>
    </row>
    <row r="2951" spans="1:11">
      <c r="A2951" s="11" t="s">
        <v>1243</v>
      </c>
      <c r="B2951" s="4" t="s">
        <v>2783</v>
      </c>
      <c r="C2951" s="4" t="s">
        <v>1537</v>
      </c>
      <c r="D2951" s="4" t="s">
        <v>1531</v>
      </c>
      <c r="E2951" s="25">
        <v>2.070755058</v>
      </c>
      <c r="F2951" s="26">
        <v>5.8500000000000001E-8</v>
      </c>
      <c r="G2951" s="4" t="s">
        <v>4557</v>
      </c>
      <c r="H2951" s="4" t="s">
        <v>0</v>
      </c>
      <c r="I2951" s="4" t="s">
        <v>3255</v>
      </c>
      <c r="J2951" s="35" t="s">
        <v>3256</v>
      </c>
      <c r="K2951" s="12" t="s">
        <v>1520</v>
      </c>
    </row>
    <row r="2952" spans="1:11">
      <c r="A2952" s="11" t="s">
        <v>1243</v>
      </c>
      <c r="B2952" s="4" t="s">
        <v>2782</v>
      </c>
      <c r="C2952" s="4" t="s">
        <v>1537</v>
      </c>
      <c r="D2952" s="4" t="s">
        <v>1531</v>
      </c>
      <c r="E2952" s="25">
        <v>2.070755058</v>
      </c>
      <c r="F2952" s="26">
        <v>5.8500000000000001E-8</v>
      </c>
      <c r="G2952" s="4" t="s">
        <v>4557</v>
      </c>
      <c r="H2952" s="4" t="s">
        <v>0</v>
      </c>
      <c r="I2952" s="4" t="s">
        <v>3215</v>
      </c>
      <c r="J2952" s="35" t="s">
        <v>3216</v>
      </c>
      <c r="K2952" s="12" t="s">
        <v>1520</v>
      </c>
    </row>
    <row r="2953" spans="1:11">
      <c r="A2953" s="11" t="s">
        <v>1243</v>
      </c>
      <c r="B2953" s="4" t="s">
        <v>2781</v>
      </c>
      <c r="C2953" s="4" t="s">
        <v>1537</v>
      </c>
      <c r="D2953" s="4" t="s">
        <v>1531</v>
      </c>
      <c r="E2953" s="25">
        <v>2.070755058</v>
      </c>
      <c r="F2953" s="26">
        <v>5.8500000000000001E-8</v>
      </c>
      <c r="G2953" s="4" t="s">
        <v>4557</v>
      </c>
      <c r="H2953" s="4" t="s">
        <v>0</v>
      </c>
      <c r="I2953" s="4" t="s">
        <v>3215</v>
      </c>
      <c r="J2953" s="35" t="s">
        <v>3216</v>
      </c>
      <c r="K2953" s="12" t="s">
        <v>1520</v>
      </c>
    </row>
    <row r="2954" spans="1:11">
      <c r="A2954" s="11" t="s">
        <v>1243</v>
      </c>
      <c r="B2954" s="4" t="s">
        <v>2783</v>
      </c>
      <c r="C2954" s="4" t="s">
        <v>1537</v>
      </c>
      <c r="D2954" s="4" t="s">
        <v>1531</v>
      </c>
      <c r="E2954" s="25">
        <v>2.070755058</v>
      </c>
      <c r="F2954" s="26">
        <v>5.8500000000000001E-8</v>
      </c>
      <c r="G2954" s="4" t="s">
        <v>4557</v>
      </c>
      <c r="H2954" s="4" t="s">
        <v>0</v>
      </c>
      <c r="I2954" s="4" t="s">
        <v>3215</v>
      </c>
      <c r="J2954" s="35" t="s">
        <v>3216</v>
      </c>
      <c r="K2954" s="12" t="s">
        <v>1520</v>
      </c>
    </row>
    <row r="2955" spans="1:11">
      <c r="A2955" s="11" t="s">
        <v>1243</v>
      </c>
      <c r="B2955" s="4" t="s">
        <v>2782</v>
      </c>
      <c r="C2955" s="4" t="s">
        <v>1537</v>
      </c>
      <c r="D2955" s="4" t="s">
        <v>1531</v>
      </c>
      <c r="E2955" s="25">
        <v>2.070755058</v>
      </c>
      <c r="F2955" s="26">
        <v>5.8500000000000001E-8</v>
      </c>
      <c r="G2955" s="4" t="s">
        <v>4557</v>
      </c>
      <c r="H2955" s="4" t="s">
        <v>0</v>
      </c>
      <c r="I2955" s="4" t="s">
        <v>2970</v>
      </c>
      <c r="J2955" s="35" t="s">
        <v>1087</v>
      </c>
      <c r="K2955" s="12" t="s">
        <v>1520</v>
      </c>
    </row>
    <row r="2956" spans="1:11">
      <c r="A2956" s="11" t="s">
        <v>1243</v>
      </c>
      <c r="B2956" s="4" t="s">
        <v>2781</v>
      </c>
      <c r="C2956" s="4" t="s">
        <v>1537</v>
      </c>
      <c r="D2956" s="4" t="s">
        <v>1531</v>
      </c>
      <c r="E2956" s="25">
        <v>2.070755058</v>
      </c>
      <c r="F2956" s="26">
        <v>5.8500000000000001E-8</v>
      </c>
      <c r="G2956" s="4" t="s">
        <v>4557</v>
      </c>
      <c r="H2956" s="4" t="s">
        <v>0</v>
      </c>
      <c r="I2956" s="4" t="s">
        <v>2970</v>
      </c>
      <c r="J2956" s="35" t="s">
        <v>1087</v>
      </c>
      <c r="K2956" s="12" t="s">
        <v>1520</v>
      </c>
    </row>
    <row r="2957" spans="1:11">
      <c r="A2957" s="11" t="s">
        <v>1243</v>
      </c>
      <c r="B2957" s="4" t="s">
        <v>2783</v>
      </c>
      <c r="C2957" s="4" t="s">
        <v>1537</v>
      </c>
      <c r="D2957" s="4" t="s">
        <v>1531</v>
      </c>
      <c r="E2957" s="25">
        <v>2.070755058</v>
      </c>
      <c r="F2957" s="26">
        <v>5.8500000000000001E-8</v>
      </c>
      <c r="G2957" s="4" t="s">
        <v>4557</v>
      </c>
      <c r="H2957" s="4" t="s">
        <v>0</v>
      </c>
      <c r="I2957" s="4" t="s">
        <v>2970</v>
      </c>
      <c r="J2957" s="35" t="s">
        <v>1087</v>
      </c>
      <c r="K2957" s="12" t="s">
        <v>1520</v>
      </c>
    </row>
    <row r="2958" spans="1:11">
      <c r="A2958" s="11" t="s">
        <v>950</v>
      </c>
      <c r="B2958" s="4" t="s">
        <v>2435</v>
      </c>
      <c r="C2958" s="4" t="s">
        <v>1520</v>
      </c>
      <c r="D2958" s="4" t="s">
        <v>1556</v>
      </c>
      <c r="E2958" s="25">
        <v>1.1833996769999999</v>
      </c>
      <c r="F2958" s="26">
        <v>5.8999999999999999E-8</v>
      </c>
      <c r="G2958" s="4" t="s">
        <v>4552</v>
      </c>
      <c r="H2958" s="4" t="s">
        <v>2</v>
      </c>
      <c r="I2958" s="4" t="s">
        <v>2948</v>
      </c>
      <c r="J2958" s="35" t="s">
        <v>539</v>
      </c>
      <c r="K2958" s="12" t="s">
        <v>1520</v>
      </c>
    </row>
    <row r="2959" spans="1:11">
      <c r="A2959" s="11" t="s">
        <v>950</v>
      </c>
      <c r="B2959" s="4" t="s">
        <v>2447</v>
      </c>
      <c r="C2959" s="4" t="s">
        <v>1520</v>
      </c>
      <c r="D2959" s="4" t="s">
        <v>1587</v>
      </c>
      <c r="E2959" s="25">
        <v>1.1833996769999999</v>
      </c>
      <c r="F2959" s="26">
        <v>5.8999999999999999E-8</v>
      </c>
      <c r="G2959" s="4" t="s">
        <v>4552</v>
      </c>
      <c r="H2959" s="4" t="s">
        <v>2</v>
      </c>
      <c r="I2959" s="4" t="s">
        <v>2948</v>
      </c>
      <c r="J2959" s="35" t="s">
        <v>539</v>
      </c>
      <c r="K2959" s="12" t="s">
        <v>3169</v>
      </c>
    </row>
    <row r="2960" spans="1:11">
      <c r="A2960" s="11" t="s">
        <v>950</v>
      </c>
      <c r="B2960" s="4" t="s">
        <v>2293</v>
      </c>
      <c r="C2960" s="4" t="s">
        <v>1520</v>
      </c>
      <c r="D2960" s="4" t="s">
        <v>1587</v>
      </c>
      <c r="E2960" s="25">
        <v>1.1833996769999999</v>
      </c>
      <c r="F2960" s="26">
        <v>5.8999999999999999E-8</v>
      </c>
      <c r="G2960" s="4" t="s">
        <v>4552</v>
      </c>
      <c r="H2960" s="4" t="s">
        <v>2</v>
      </c>
      <c r="I2960" s="4" t="s">
        <v>2948</v>
      </c>
      <c r="J2960" s="35" t="s">
        <v>539</v>
      </c>
      <c r="K2960" s="12" t="s">
        <v>3170</v>
      </c>
    </row>
    <row r="2961" spans="1:11">
      <c r="A2961" s="11" t="s">
        <v>950</v>
      </c>
      <c r="B2961" s="4" t="s">
        <v>2417</v>
      </c>
      <c r="C2961" s="4" t="s">
        <v>1520</v>
      </c>
      <c r="D2961" s="4" t="s">
        <v>1587</v>
      </c>
      <c r="E2961" s="25">
        <v>1.1833996769999999</v>
      </c>
      <c r="F2961" s="26">
        <v>5.8999999999999999E-8</v>
      </c>
      <c r="G2961" s="4" t="s">
        <v>4552</v>
      </c>
      <c r="H2961" s="4" t="s">
        <v>2</v>
      </c>
      <c r="I2961" s="4" t="s">
        <v>2948</v>
      </c>
      <c r="J2961" s="35" t="s">
        <v>539</v>
      </c>
      <c r="K2961" s="12" t="s">
        <v>3171</v>
      </c>
    </row>
    <row r="2962" spans="1:11">
      <c r="A2962" s="11" t="s">
        <v>950</v>
      </c>
      <c r="B2962" s="4" t="s">
        <v>2439</v>
      </c>
      <c r="C2962" s="4" t="s">
        <v>1520</v>
      </c>
      <c r="D2962" s="4" t="s">
        <v>1587</v>
      </c>
      <c r="E2962" s="25">
        <v>1.1833996769999999</v>
      </c>
      <c r="F2962" s="26">
        <v>5.8999999999999999E-8</v>
      </c>
      <c r="G2962" s="4" t="s">
        <v>4552</v>
      </c>
      <c r="H2962" s="4" t="s">
        <v>2</v>
      </c>
      <c r="I2962" s="4" t="s">
        <v>2948</v>
      </c>
      <c r="J2962" s="35" t="s">
        <v>539</v>
      </c>
      <c r="K2962" s="12" t="s">
        <v>1520</v>
      </c>
    </row>
    <row r="2963" spans="1:11">
      <c r="A2963" s="11" t="s">
        <v>950</v>
      </c>
      <c r="B2963" s="4" t="s">
        <v>1876</v>
      </c>
      <c r="C2963" s="4" t="s">
        <v>1520</v>
      </c>
      <c r="D2963" s="4" t="s">
        <v>1587</v>
      </c>
      <c r="E2963" s="25">
        <v>1.1833996769999999</v>
      </c>
      <c r="F2963" s="26">
        <v>5.8999999999999999E-8</v>
      </c>
      <c r="G2963" s="4" t="s">
        <v>4552</v>
      </c>
      <c r="H2963" s="4" t="s">
        <v>2</v>
      </c>
      <c r="I2963" s="4" t="s">
        <v>2948</v>
      </c>
      <c r="J2963" s="35" t="s">
        <v>539</v>
      </c>
      <c r="K2963" s="12" t="s">
        <v>3172</v>
      </c>
    </row>
    <row r="2964" spans="1:11">
      <c r="A2964" s="11" t="s">
        <v>950</v>
      </c>
      <c r="B2964" s="4" t="s">
        <v>2046</v>
      </c>
      <c r="C2964" s="4" t="s">
        <v>1520</v>
      </c>
      <c r="D2964" s="4" t="s">
        <v>1587</v>
      </c>
      <c r="E2964" s="25">
        <v>1.1833996769999999</v>
      </c>
      <c r="F2964" s="26">
        <v>5.8999999999999999E-8</v>
      </c>
      <c r="G2964" s="4" t="s">
        <v>4552</v>
      </c>
      <c r="H2964" s="4" t="s">
        <v>2</v>
      </c>
      <c r="I2964" s="4" t="s">
        <v>2948</v>
      </c>
      <c r="J2964" s="35" t="s">
        <v>539</v>
      </c>
      <c r="K2964" s="12" t="s">
        <v>1520</v>
      </c>
    </row>
    <row r="2965" spans="1:11">
      <c r="A2965" s="11" t="s">
        <v>950</v>
      </c>
      <c r="B2965" s="4" t="s">
        <v>2392</v>
      </c>
      <c r="C2965" s="4" t="s">
        <v>1520</v>
      </c>
      <c r="D2965" s="4" t="s">
        <v>1587</v>
      </c>
      <c r="E2965" s="25">
        <v>1.1833996769999999</v>
      </c>
      <c r="F2965" s="26">
        <v>5.8999999999999999E-8</v>
      </c>
      <c r="G2965" s="4" t="s">
        <v>4552</v>
      </c>
      <c r="H2965" s="4" t="s">
        <v>2</v>
      </c>
      <c r="I2965" s="4" t="s">
        <v>2948</v>
      </c>
      <c r="J2965" s="35" t="s">
        <v>539</v>
      </c>
      <c r="K2965" s="12" t="s">
        <v>3065</v>
      </c>
    </row>
    <row r="2966" spans="1:11">
      <c r="A2966" s="11" t="s">
        <v>950</v>
      </c>
      <c r="B2966" s="4" t="s">
        <v>2241</v>
      </c>
      <c r="C2966" s="4" t="s">
        <v>1520</v>
      </c>
      <c r="D2966" s="4" t="s">
        <v>1587</v>
      </c>
      <c r="E2966" s="25">
        <v>1.1833996769999999</v>
      </c>
      <c r="F2966" s="26">
        <v>5.8999999999999999E-8</v>
      </c>
      <c r="G2966" s="4" t="s">
        <v>4552</v>
      </c>
      <c r="H2966" s="4" t="s">
        <v>2</v>
      </c>
      <c r="I2966" s="4" t="s">
        <v>2948</v>
      </c>
      <c r="J2966" s="35" t="s">
        <v>539</v>
      </c>
      <c r="K2966" s="12" t="s">
        <v>1520</v>
      </c>
    </row>
    <row r="2967" spans="1:11">
      <c r="A2967" s="11" t="s">
        <v>950</v>
      </c>
      <c r="B2967" s="4" t="s">
        <v>2448</v>
      </c>
      <c r="C2967" s="4" t="s">
        <v>1520</v>
      </c>
      <c r="D2967" s="4" t="s">
        <v>1587</v>
      </c>
      <c r="E2967" s="25">
        <v>1.1833996769999999</v>
      </c>
      <c r="F2967" s="26">
        <v>5.8999999999999999E-8</v>
      </c>
      <c r="G2967" s="4" t="s">
        <v>4552</v>
      </c>
      <c r="H2967" s="4" t="s">
        <v>2</v>
      </c>
      <c r="I2967" s="4" t="s">
        <v>2948</v>
      </c>
      <c r="J2967" s="35" t="s">
        <v>539</v>
      </c>
      <c r="K2967" s="12" t="s">
        <v>1520</v>
      </c>
    </row>
    <row r="2968" spans="1:11">
      <c r="A2968" s="11" t="s">
        <v>950</v>
      </c>
      <c r="B2968" s="4" t="s">
        <v>2436</v>
      </c>
      <c r="C2968" s="4" t="s">
        <v>1520</v>
      </c>
      <c r="D2968" s="4" t="s">
        <v>1587</v>
      </c>
      <c r="E2968" s="25">
        <v>1.1833996769999999</v>
      </c>
      <c r="F2968" s="26">
        <v>5.8999999999999999E-8</v>
      </c>
      <c r="G2968" s="4" t="s">
        <v>4552</v>
      </c>
      <c r="H2968" s="4" t="s">
        <v>2</v>
      </c>
      <c r="I2968" s="4" t="s">
        <v>2948</v>
      </c>
      <c r="J2968" s="35" t="s">
        <v>539</v>
      </c>
      <c r="K2968" s="12" t="s">
        <v>3169</v>
      </c>
    </row>
    <row r="2969" spans="1:11">
      <c r="A2969" s="11" t="s">
        <v>950</v>
      </c>
      <c r="B2969" s="4" t="s">
        <v>2440</v>
      </c>
      <c r="C2969" s="4" t="s">
        <v>1520</v>
      </c>
      <c r="D2969" s="4" t="s">
        <v>1587</v>
      </c>
      <c r="E2969" s="25">
        <v>1.1833996769999999</v>
      </c>
      <c r="F2969" s="26">
        <v>5.8999999999999999E-8</v>
      </c>
      <c r="G2969" s="4" t="s">
        <v>4552</v>
      </c>
      <c r="H2969" s="4" t="s">
        <v>2</v>
      </c>
      <c r="I2969" s="4" t="s">
        <v>2948</v>
      </c>
      <c r="J2969" s="35" t="s">
        <v>539</v>
      </c>
      <c r="K2969" s="12" t="s">
        <v>3144</v>
      </c>
    </row>
    <row r="2970" spans="1:11">
      <c r="A2970" s="11" t="s">
        <v>950</v>
      </c>
      <c r="B2970" s="4" t="s">
        <v>2409</v>
      </c>
      <c r="C2970" s="4" t="s">
        <v>1520</v>
      </c>
      <c r="D2970" s="4" t="s">
        <v>1587</v>
      </c>
      <c r="E2970" s="25">
        <v>1.1833996769999999</v>
      </c>
      <c r="F2970" s="26">
        <v>5.8999999999999999E-8</v>
      </c>
      <c r="G2970" s="4" t="s">
        <v>4552</v>
      </c>
      <c r="H2970" s="4" t="s">
        <v>2</v>
      </c>
      <c r="I2970" s="4" t="s">
        <v>2948</v>
      </c>
      <c r="J2970" s="35" t="s">
        <v>539</v>
      </c>
      <c r="K2970" s="12" t="s">
        <v>3173</v>
      </c>
    </row>
    <row r="2971" spans="1:11">
      <c r="A2971" s="11" t="s">
        <v>950</v>
      </c>
      <c r="B2971" s="4" t="s">
        <v>1872</v>
      </c>
      <c r="C2971" s="4" t="s">
        <v>1520</v>
      </c>
      <c r="D2971" s="4" t="s">
        <v>1587</v>
      </c>
      <c r="E2971" s="25">
        <v>1.1833996769999999</v>
      </c>
      <c r="F2971" s="26">
        <v>5.8999999999999999E-8</v>
      </c>
      <c r="G2971" s="4" t="s">
        <v>4552</v>
      </c>
      <c r="H2971" s="4" t="s">
        <v>2</v>
      </c>
      <c r="I2971" s="4" t="s">
        <v>2948</v>
      </c>
      <c r="J2971" s="35" t="s">
        <v>539</v>
      </c>
      <c r="K2971" s="12" t="s">
        <v>1520</v>
      </c>
    </row>
    <row r="2972" spans="1:11">
      <c r="A2972" s="11" t="s">
        <v>950</v>
      </c>
      <c r="B2972" s="4" t="s">
        <v>2331</v>
      </c>
      <c r="C2972" s="4" t="s">
        <v>1520</v>
      </c>
      <c r="D2972" s="4" t="s">
        <v>1587</v>
      </c>
      <c r="E2972" s="25">
        <v>1.1833996769999999</v>
      </c>
      <c r="F2972" s="26">
        <v>5.8999999999999999E-8</v>
      </c>
      <c r="G2972" s="4" t="s">
        <v>4552</v>
      </c>
      <c r="H2972" s="4" t="s">
        <v>2</v>
      </c>
      <c r="I2972" s="4" t="s">
        <v>2948</v>
      </c>
      <c r="J2972" s="35" t="s">
        <v>539</v>
      </c>
      <c r="K2972" s="12" t="s">
        <v>3141</v>
      </c>
    </row>
    <row r="2973" spans="1:11">
      <c r="A2973" s="11" t="s">
        <v>950</v>
      </c>
      <c r="B2973" s="4" t="s">
        <v>2443</v>
      </c>
      <c r="C2973" s="4" t="s">
        <v>1520</v>
      </c>
      <c r="D2973" s="4" t="s">
        <v>1587</v>
      </c>
      <c r="E2973" s="25">
        <v>1.1833996769999999</v>
      </c>
      <c r="F2973" s="26">
        <v>5.8999999999999999E-8</v>
      </c>
      <c r="G2973" s="4" t="s">
        <v>4552</v>
      </c>
      <c r="H2973" s="4" t="s">
        <v>2</v>
      </c>
      <c r="I2973" s="4" t="s">
        <v>2948</v>
      </c>
      <c r="J2973" s="35" t="s">
        <v>539</v>
      </c>
      <c r="K2973" s="12" t="s">
        <v>3047</v>
      </c>
    </row>
    <row r="2974" spans="1:11">
      <c r="A2974" s="11" t="s">
        <v>950</v>
      </c>
      <c r="B2974" s="4" t="s">
        <v>1594</v>
      </c>
      <c r="C2974" s="4" t="s">
        <v>1520</v>
      </c>
      <c r="D2974" s="4" t="s">
        <v>1587</v>
      </c>
      <c r="E2974" s="25">
        <v>1.1833996769999999</v>
      </c>
      <c r="F2974" s="26">
        <v>5.8999999999999999E-8</v>
      </c>
      <c r="G2974" s="4" t="s">
        <v>4552</v>
      </c>
      <c r="H2974" s="4" t="s">
        <v>2</v>
      </c>
      <c r="I2974" s="4" t="s">
        <v>2948</v>
      </c>
      <c r="J2974" s="35" t="s">
        <v>539</v>
      </c>
      <c r="K2974" s="12" t="s">
        <v>3174</v>
      </c>
    </row>
    <row r="2975" spans="1:11">
      <c r="A2975" s="11" t="s">
        <v>950</v>
      </c>
      <c r="B2975" s="4" t="s">
        <v>1805</v>
      </c>
      <c r="C2975" s="4" t="s">
        <v>1520</v>
      </c>
      <c r="D2975" s="4" t="s">
        <v>1587</v>
      </c>
      <c r="E2975" s="25">
        <v>1.1833996769999999</v>
      </c>
      <c r="F2975" s="26">
        <v>5.8999999999999999E-8</v>
      </c>
      <c r="G2975" s="4" t="s">
        <v>4552</v>
      </c>
      <c r="H2975" s="4" t="s">
        <v>2</v>
      </c>
      <c r="I2975" s="4" t="s">
        <v>2948</v>
      </c>
      <c r="J2975" s="35" t="s">
        <v>539</v>
      </c>
      <c r="K2975" s="12" t="s">
        <v>1520</v>
      </c>
    </row>
    <row r="2976" spans="1:11">
      <c r="A2976" s="11" t="s">
        <v>950</v>
      </c>
      <c r="B2976" s="4" t="s">
        <v>1687</v>
      </c>
      <c r="C2976" s="4" t="s">
        <v>1520</v>
      </c>
      <c r="D2976" s="4" t="s">
        <v>1587</v>
      </c>
      <c r="E2976" s="25">
        <v>1.1833996769999999</v>
      </c>
      <c r="F2976" s="26">
        <v>5.8999999999999999E-8</v>
      </c>
      <c r="G2976" s="4" t="s">
        <v>4552</v>
      </c>
      <c r="H2976" s="4" t="s">
        <v>2</v>
      </c>
      <c r="I2976" s="4" t="s">
        <v>2948</v>
      </c>
      <c r="J2976" s="35" t="s">
        <v>539</v>
      </c>
      <c r="K2976" s="12" t="s">
        <v>3143</v>
      </c>
    </row>
    <row r="2977" spans="1:11">
      <c r="A2977" s="11" t="s">
        <v>950</v>
      </c>
      <c r="B2977" s="4" t="s">
        <v>2445</v>
      </c>
      <c r="C2977" s="4" t="s">
        <v>1520</v>
      </c>
      <c r="D2977" s="4" t="s">
        <v>1587</v>
      </c>
      <c r="E2977" s="25">
        <v>1.1833996769999999</v>
      </c>
      <c r="F2977" s="26">
        <v>5.8999999999999999E-8</v>
      </c>
      <c r="G2977" s="4" t="s">
        <v>4552</v>
      </c>
      <c r="H2977" s="4" t="s">
        <v>2</v>
      </c>
      <c r="I2977" s="4" t="s">
        <v>2948</v>
      </c>
      <c r="J2977" s="35" t="s">
        <v>539</v>
      </c>
      <c r="K2977" s="12" t="s">
        <v>1520</v>
      </c>
    </row>
    <row r="2978" spans="1:11">
      <c r="A2978" s="11" t="s">
        <v>950</v>
      </c>
      <c r="B2978" s="4" t="s">
        <v>2410</v>
      </c>
      <c r="C2978" s="4" t="s">
        <v>1520</v>
      </c>
      <c r="D2978" s="4" t="s">
        <v>1587</v>
      </c>
      <c r="E2978" s="25">
        <v>1.1833996769999999</v>
      </c>
      <c r="F2978" s="26">
        <v>5.8999999999999999E-8</v>
      </c>
      <c r="G2978" s="4" t="s">
        <v>4552</v>
      </c>
      <c r="H2978" s="4" t="s">
        <v>2</v>
      </c>
      <c r="I2978" s="4" t="s">
        <v>2948</v>
      </c>
      <c r="J2978" s="35" t="s">
        <v>539</v>
      </c>
      <c r="K2978" s="12" t="s">
        <v>3175</v>
      </c>
    </row>
    <row r="2979" spans="1:11">
      <c r="A2979" s="11" t="s">
        <v>950</v>
      </c>
      <c r="B2979" s="4" t="s">
        <v>2444</v>
      </c>
      <c r="C2979" s="4" t="s">
        <v>1520</v>
      </c>
      <c r="D2979" s="4" t="s">
        <v>1587</v>
      </c>
      <c r="E2979" s="25">
        <v>1.1833996769999999</v>
      </c>
      <c r="F2979" s="26">
        <v>5.8999999999999999E-8</v>
      </c>
      <c r="G2979" s="4" t="s">
        <v>4552</v>
      </c>
      <c r="H2979" s="4" t="s">
        <v>2</v>
      </c>
      <c r="I2979" s="4" t="s">
        <v>2948</v>
      </c>
      <c r="J2979" s="35" t="s">
        <v>539</v>
      </c>
      <c r="K2979" s="12" t="s">
        <v>3031</v>
      </c>
    </row>
    <row r="2980" spans="1:11">
      <c r="A2980" s="11" t="s">
        <v>950</v>
      </c>
      <c r="B2980" s="4" t="s">
        <v>1588</v>
      </c>
      <c r="C2980" s="4" t="s">
        <v>1520</v>
      </c>
      <c r="D2980" s="4" t="s">
        <v>1587</v>
      </c>
      <c r="E2980" s="25">
        <v>1.1833996769999999</v>
      </c>
      <c r="F2980" s="26">
        <v>5.8999999999999999E-8</v>
      </c>
      <c r="G2980" s="4" t="s">
        <v>4552</v>
      </c>
      <c r="H2980" s="4" t="s">
        <v>2</v>
      </c>
      <c r="I2980" s="4" t="s">
        <v>2948</v>
      </c>
      <c r="J2980" s="35" t="s">
        <v>539</v>
      </c>
      <c r="K2980" s="12" t="s">
        <v>3065</v>
      </c>
    </row>
    <row r="2981" spans="1:11">
      <c r="A2981" s="11" t="s">
        <v>950</v>
      </c>
      <c r="B2981" s="4" t="s">
        <v>2424</v>
      </c>
      <c r="C2981" s="4" t="s">
        <v>1520</v>
      </c>
      <c r="D2981" s="4" t="s">
        <v>1587</v>
      </c>
      <c r="E2981" s="25">
        <v>1.1833996769999999</v>
      </c>
      <c r="F2981" s="26">
        <v>5.8999999999999999E-8</v>
      </c>
      <c r="G2981" s="4" t="s">
        <v>4552</v>
      </c>
      <c r="H2981" s="4" t="s">
        <v>2</v>
      </c>
      <c r="I2981" s="4" t="s">
        <v>2948</v>
      </c>
      <c r="J2981" s="35" t="s">
        <v>539</v>
      </c>
      <c r="K2981" s="12" t="s">
        <v>1520</v>
      </c>
    </row>
    <row r="2982" spans="1:11">
      <c r="A2982" s="11" t="s">
        <v>950</v>
      </c>
      <c r="B2982" s="4" t="s">
        <v>2437</v>
      </c>
      <c r="C2982" s="4" t="s">
        <v>1520</v>
      </c>
      <c r="D2982" s="4" t="s">
        <v>1587</v>
      </c>
      <c r="E2982" s="25">
        <v>1.1833996769999999</v>
      </c>
      <c r="F2982" s="26">
        <v>5.8999999999999999E-8</v>
      </c>
      <c r="G2982" s="4" t="s">
        <v>4552</v>
      </c>
      <c r="H2982" s="4" t="s">
        <v>2</v>
      </c>
      <c r="I2982" s="4" t="s">
        <v>2948</v>
      </c>
      <c r="J2982" s="35" t="s">
        <v>539</v>
      </c>
      <c r="K2982" s="12" t="s">
        <v>3172</v>
      </c>
    </row>
    <row r="2983" spans="1:11">
      <c r="A2983" s="11" t="s">
        <v>950</v>
      </c>
      <c r="B2983" s="4" t="s">
        <v>2438</v>
      </c>
      <c r="C2983" s="4" t="s">
        <v>1520</v>
      </c>
      <c r="D2983" s="4" t="s">
        <v>1587</v>
      </c>
      <c r="E2983" s="25">
        <v>1.1833996769999999</v>
      </c>
      <c r="F2983" s="26">
        <v>5.8999999999999999E-8</v>
      </c>
      <c r="G2983" s="4" t="s">
        <v>4552</v>
      </c>
      <c r="H2983" s="4" t="s">
        <v>2</v>
      </c>
      <c r="I2983" s="4" t="s">
        <v>2948</v>
      </c>
      <c r="J2983" s="35" t="s">
        <v>539</v>
      </c>
      <c r="K2983" s="12" t="s">
        <v>3176</v>
      </c>
    </row>
    <row r="2984" spans="1:11">
      <c r="A2984" s="11" t="s">
        <v>950</v>
      </c>
      <c r="B2984" s="4" t="s">
        <v>2379</v>
      </c>
      <c r="C2984" s="4" t="s">
        <v>1520</v>
      </c>
      <c r="D2984" s="4" t="s">
        <v>1587</v>
      </c>
      <c r="E2984" s="25">
        <v>1.1833996769999999</v>
      </c>
      <c r="F2984" s="26">
        <v>5.8999999999999999E-8</v>
      </c>
      <c r="G2984" s="4" t="s">
        <v>4552</v>
      </c>
      <c r="H2984" s="4" t="s">
        <v>2</v>
      </c>
      <c r="I2984" s="4" t="s">
        <v>2948</v>
      </c>
      <c r="J2984" s="35" t="s">
        <v>539</v>
      </c>
      <c r="K2984" s="12" t="s">
        <v>1520</v>
      </c>
    </row>
    <row r="2985" spans="1:11">
      <c r="A2985" s="11" t="s">
        <v>950</v>
      </c>
      <c r="B2985" s="4" t="s">
        <v>2446</v>
      </c>
      <c r="C2985" s="4" t="s">
        <v>1520</v>
      </c>
      <c r="D2985" s="4" t="s">
        <v>1587</v>
      </c>
      <c r="E2985" s="25">
        <v>1.1833996769999999</v>
      </c>
      <c r="F2985" s="26">
        <v>5.8999999999999999E-8</v>
      </c>
      <c r="G2985" s="4" t="s">
        <v>4552</v>
      </c>
      <c r="H2985" s="4" t="s">
        <v>2</v>
      </c>
      <c r="I2985" s="4" t="s">
        <v>2948</v>
      </c>
      <c r="J2985" s="35" t="s">
        <v>539</v>
      </c>
      <c r="K2985" s="12" t="s">
        <v>1520</v>
      </c>
    </row>
    <row r="2986" spans="1:11">
      <c r="A2986" s="11" t="s">
        <v>950</v>
      </c>
      <c r="B2986" s="4" t="s">
        <v>1790</v>
      </c>
      <c r="C2986" s="4" t="s">
        <v>1520</v>
      </c>
      <c r="D2986" s="4" t="s">
        <v>1587</v>
      </c>
      <c r="E2986" s="25">
        <v>1.1833996769999999</v>
      </c>
      <c r="F2986" s="26">
        <v>5.8999999999999999E-8</v>
      </c>
      <c r="G2986" s="4" t="s">
        <v>4552</v>
      </c>
      <c r="H2986" s="4" t="s">
        <v>2</v>
      </c>
      <c r="I2986" s="4" t="s">
        <v>2948</v>
      </c>
      <c r="J2986" s="35" t="s">
        <v>539</v>
      </c>
      <c r="K2986" s="12" t="s">
        <v>1520</v>
      </c>
    </row>
    <row r="2987" spans="1:11">
      <c r="A2987" s="11" t="s">
        <v>950</v>
      </c>
      <c r="B2987" s="4" t="s">
        <v>1823</v>
      </c>
      <c r="C2987" s="4" t="s">
        <v>1520</v>
      </c>
      <c r="D2987" s="4" t="s">
        <v>1587</v>
      </c>
      <c r="E2987" s="25">
        <v>1.1833996769999999</v>
      </c>
      <c r="F2987" s="26">
        <v>5.8999999999999999E-8</v>
      </c>
      <c r="G2987" s="4" t="s">
        <v>4552</v>
      </c>
      <c r="H2987" s="4" t="s">
        <v>2</v>
      </c>
      <c r="I2987" s="4" t="s">
        <v>2948</v>
      </c>
      <c r="J2987" s="35" t="s">
        <v>539</v>
      </c>
      <c r="K2987" s="12" t="s">
        <v>1520</v>
      </c>
    </row>
    <row r="2988" spans="1:11">
      <c r="A2988" s="11" t="s">
        <v>950</v>
      </c>
      <c r="B2988" s="4" t="s">
        <v>2411</v>
      </c>
      <c r="C2988" s="4" t="s">
        <v>1520</v>
      </c>
      <c r="D2988" s="4" t="s">
        <v>1587</v>
      </c>
      <c r="E2988" s="25">
        <v>1.1833996769999999</v>
      </c>
      <c r="F2988" s="26">
        <v>5.8999999999999999E-8</v>
      </c>
      <c r="G2988" s="4" t="s">
        <v>4552</v>
      </c>
      <c r="H2988" s="4" t="s">
        <v>2</v>
      </c>
      <c r="I2988" s="4" t="s">
        <v>2948</v>
      </c>
      <c r="J2988" s="35" t="s">
        <v>539</v>
      </c>
      <c r="K2988" s="12" t="s">
        <v>1520</v>
      </c>
    </row>
    <row r="2989" spans="1:11">
      <c r="A2989" s="11" t="s">
        <v>950</v>
      </c>
      <c r="B2989" s="4" t="s">
        <v>1796</v>
      </c>
      <c r="C2989" s="4" t="s">
        <v>1520</v>
      </c>
      <c r="D2989" s="4" t="s">
        <v>1587</v>
      </c>
      <c r="E2989" s="25">
        <v>1.1833996769999999</v>
      </c>
      <c r="F2989" s="26">
        <v>5.8999999999999999E-8</v>
      </c>
      <c r="G2989" s="4" t="s">
        <v>4552</v>
      </c>
      <c r="H2989" s="4" t="s">
        <v>2</v>
      </c>
      <c r="I2989" s="4" t="s">
        <v>2948</v>
      </c>
      <c r="J2989" s="35" t="s">
        <v>539</v>
      </c>
      <c r="K2989" s="12" t="s">
        <v>3169</v>
      </c>
    </row>
    <row r="2990" spans="1:11">
      <c r="A2990" s="11" t="s">
        <v>950</v>
      </c>
      <c r="B2990" s="4" t="s">
        <v>2421</v>
      </c>
      <c r="C2990" s="4" t="s">
        <v>1520</v>
      </c>
      <c r="D2990" s="4" t="s">
        <v>1587</v>
      </c>
      <c r="E2990" s="25">
        <v>1.1833996769999999</v>
      </c>
      <c r="F2990" s="26">
        <v>5.8999999999999999E-8</v>
      </c>
      <c r="G2990" s="4" t="s">
        <v>4552</v>
      </c>
      <c r="H2990" s="4" t="s">
        <v>2</v>
      </c>
      <c r="I2990" s="4" t="s">
        <v>2948</v>
      </c>
      <c r="J2990" s="35" t="s">
        <v>539</v>
      </c>
      <c r="K2990" s="12" t="s">
        <v>1520</v>
      </c>
    </row>
    <row r="2991" spans="1:11">
      <c r="A2991" s="11" t="s">
        <v>950</v>
      </c>
      <c r="B2991" s="4" t="s">
        <v>2442</v>
      </c>
      <c r="C2991" s="4" t="s">
        <v>1520</v>
      </c>
      <c r="D2991" s="4" t="s">
        <v>1587</v>
      </c>
      <c r="E2991" s="25">
        <v>1.1833996769999999</v>
      </c>
      <c r="F2991" s="26">
        <v>5.8999999999999999E-8</v>
      </c>
      <c r="G2991" s="4" t="s">
        <v>4552</v>
      </c>
      <c r="H2991" s="4" t="s">
        <v>2</v>
      </c>
      <c r="I2991" s="4" t="s">
        <v>2948</v>
      </c>
      <c r="J2991" s="35" t="s">
        <v>539</v>
      </c>
      <c r="K2991" s="12" t="s">
        <v>1520</v>
      </c>
    </row>
    <row r="2992" spans="1:11">
      <c r="A2992" s="11" t="s">
        <v>950</v>
      </c>
      <c r="B2992" s="4" t="s">
        <v>1822</v>
      </c>
      <c r="C2992" s="4" t="s">
        <v>1520</v>
      </c>
      <c r="D2992" s="4" t="s">
        <v>1587</v>
      </c>
      <c r="E2992" s="25">
        <v>1.1833996769999999</v>
      </c>
      <c r="F2992" s="26">
        <v>5.8999999999999999E-8</v>
      </c>
      <c r="G2992" s="4" t="s">
        <v>4552</v>
      </c>
      <c r="H2992" s="4" t="s">
        <v>2</v>
      </c>
      <c r="I2992" s="4" t="s">
        <v>2948</v>
      </c>
      <c r="J2992" s="35" t="s">
        <v>539</v>
      </c>
      <c r="K2992" s="12" t="s">
        <v>3042</v>
      </c>
    </row>
    <row r="2993" spans="1:11">
      <c r="A2993" s="11" t="s">
        <v>950</v>
      </c>
      <c r="B2993" s="4" t="s">
        <v>2366</v>
      </c>
      <c r="C2993" s="4" t="s">
        <v>1520</v>
      </c>
      <c r="D2993" s="4" t="s">
        <v>1587</v>
      </c>
      <c r="E2993" s="25">
        <v>1.1833996769999999</v>
      </c>
      <c r="F2993" s="26">
        <v>5.8999999999999999E-8</v>
      </c>
      <c r="G2993" s="4" t="s">
        <v>4552</v>
      </c>
      <c r="H2993" s="4" t="s">
        <v>2</v>
      </c>
      <c r="I2993" s="4" t="s">
        <v>2948</v>
      </c>
      <c r="J2993" s="35" t="s">
        <v>539</v>
      </c>
      <c r="K2993" s="12" t="s">
        <v>3177</v>
      </c>
    </row>
    <row r="2994" spans="1:11">
      <c r="A2994" s="11" t="s">
        <v>950</v>
      </c>
      <c r="B2994" s="4" t="s">
        <v>1803</v>
      </c>
      <c r="C2994" s="4" t="s">
        <v>1520</v>
      </c>
      <c r="D2994" s="4" t="s">
        <v>1587</v>
      </c>
      <c r="E2994" s="25">
        <v>1.1833996769999999</v>
      </c>
      <c r="F2994" s="26">
        <v>5.8999999999999999E-8</v>
      </c>
      <c r="G2994" s="4" t="s">
        <v>4552</v>
      </c>
      <c r="H2994" s="4" t="s">
        <v>2</v>
      </c>
      <c r="I2994" s="4" t="s">
        <v>2948</v>
      </c>
      <c r="J2994" s="35" t="s">
        <v>539</v>
      </c>
      <c r="K2994" s="12" t="s">
        <v>1520</v>
      </c>
    </row>
    <row r="2995" spans="1:11">
      <c r="A2995" s="11" t="s">
        <v>950</v>
      </c>
      <c r="B2995" s="4" t="s">
        <v>2404</v>
      </c>
      <c r="C2995" s="4" t="s">
        <v>1520</v>
      </c>
      <c r="D2995" s="4" t="s">
        <v>1587</v>
      </c>
      <c r="E2995" s="25">
        <v>1.1833996769999999</v>
      </c>
      <c r="F2995" s="26">
        <v>5.8999999999999999E-8</v>
      </c>
      <c r="G2995" s="4" t="s">
        <v>4552</v>
      </c>
      <c r="H2995" s="4" t="s">
        <v>2</v>
      </c>
      <c r="I2995" s="4" t="s">
        <v>2948</v>
      </c>
      <c r="J2995" s="35" t="s">
        <v>539</v>
      </c>
      <c r="K2995" s="12" t="s">
        <v>1520</v>
      </c>
    </row>
    <row r="2996" spans="1:11">
      <c r="A2996" s="11" t="s">
        <v>950</v>
      </c>
      <c r="B2996" s="4" t="s">
        <v>1526</v>
      </c>
      <c r="C2996" s="4" t="s">
        <v>1520</v>
      </c>
      <c r="D2996" s="4" t="s">
        <v>1587</v>
      </c>
      <c r="E2996" s="25">
        <v>1.1833996769999999</v>
      </c>
      <c r="F2996" s="26">
        <v>5.8999999999999999E-8</v>
      </c>
      <c r="G2996" s="4" t="s">
        <v>4552</v>
      </c>
      <c r="H2996" s="4" t="s">
        <v>2</v>
      </c>
      <c r="I2996" s="4" t="s">
        <v>2948</v>
      </c>
      <c r="J2996" s="35" t="s">
        <v>539</v>
      </c>
      <c r="K2996" s="12" t="s">
        <v>1520</v>
      </c>
    </row>
    <row r="2997" spans="1:11">
      <c r="A2997" s="11" t="s">
        <v>950</v>
      </c>
      <c r="B2997" s="4" t="s">
        <v>2097</v>
      </c>
      <c r="C2997" s="4" t="s">
        <v>1520</v>
      </c>
      <c r="D2997" s="4" t="s">
        <v>1587</v>
      </c>
      <c r="E2997" s="25">
        <v>1.1833996769999999</v>
      </c>
      <c r="F2997" s="26">
        <v>5.8999999999999999E-8</v>
      </c>
      <c r="G2997" s="4" t="s">
        <v>4552</v>
      </c>
      <c r="H2997" s="4" t="s">
        <v>2</v>
      </c>
      <c r="I2997" s="4" t="s">
        <v>2948</v>
      </c>
      <c r="J2997" s="35" t="s">
        <v>539</v>
      </c>
      <c r="K2997" s="12" t="s">
        <v>3102</v>
      </c>
    </row>
    <row r="2998" spans="1:11">
      <c r="A2998" s="11" t="s">
        <v>950</v>
      </c>
      <c r="B2998" s="4" t="s">
        <v>2441</v>
      </c>
      <c r="C2998" s="4" t="s">
        <v>1520</v>
      </c>
      <c r="D2998" s="4" t="s">
        <v>1592</v>
      </c>
      <c r="E2998" s="25">
        <v>1.1833996769999999</v>
      </c>
      <c r="F2998" s="26">
        <v>5.8999999999999999E-8</v>
      </c>
      <c r="G2998" s="4" t="s">
        <v>4552</v>
      </c>
      <c r="H2998" s="4" t="s">
        <v>2</v>
      </c>
      <c r="I2998" s="4" t="s">
        <v>2948</v>
      </c>
      <c r="J2998" s="35" t="s">
        <v>539</v>
      </c>
      <c r="K2998" s="12" t="s">
        <v>3178</v>
      </c>
    </row>
    <row r="2999" spans="1:11">
      <c r="A2999" s="11" t="s">
        <v>950</v>
      </c>
      <c r="B2999" s="4" t="s">
        <v>2435</v>
      </c>
      <c r="C2999" s="4" t="s">
        <v>1520</v>
      </c>
      <c r="D2999" s="4" t="s">
        <v>1556</v>
      </c>
      <c r="E2999" s="25">
        <v>1.1833996769999999</v>
      </c>
      <c r="F2999" s="26">
        <v>5.8999999999999999E-8</v>
      </c>
      <c r="G2999" s="4" t="s">
        <v>4552</v>
      </c>
      <c r="H2999" s="4" t="s">
        <v>2</v>
      </c>
      <c r="I2999" s="4" t="s">
        <v>3179</v>
      </c>
      <c r="J2999" s="35" t="s">
        <v>2473</v>
      </c>
      <c r="K2999" s="12" t="s">
        <v>1520</v>
      </c>
    </row>
    <row r="3000" spans="1:11">
      <c r="A3000" s="11" t="s">
        <v>950</v>
      </c>
      <c r="B3000" s="4" t="s">
        <v>2447</v>
      </c>
      <c r="C3000" s="4" t="s">
        <v>1520</v>
      </c>
      <c r="D3000" s="4" t="s">
        <v>1587</v>
      </c>
      <c r="E3000" s="25">
        <v>1.1833996769999999</v>
      </c>
      <c r="F3000" s="26">
        <v>5.8999999999999999E-8</v>
      </c>
      <c r="G3000" s="4" t="s">
        <v>4552</v>
      </c>
      <c r="H3000" s="4" t="s">
        <v>2</v>
      </c>
      <c r="I3000" s="4" t="s">
        <v>3179</v>
      </c>
      <c r="J3000" s="35" t="s">
        <v>2473</v>
      </c>
      <c r="K3000" s="12" t="s">
        <v>3169</v>
      </c>
    </row>
    <row r="3001" spans="1:11">
      <c r="A3001" s="11" t="s">
        <v>950</v>
      </c>
      <c r="B3001" s="4" t="s">
        <v>2293</v>
      </c>
      <c r="C3001" s="4" t="s">
        <v>1520</v>
      </c>
      <c r="D3001" s="4" t="s">
        <v>1587</v>
      </c>
      <c r="E3001" s="25">
        <v>1.1833996769999999</v>
      </c>
      <c r="F3001" s="26">
        <v>5.8999999999999999E-8</v>
      </c>
      <c r="G3001" s="4" t="s">
        <v>4552</v>
      </c>
      <c r="H3001" s="4" t="s">
        <v>2</v>
      </c>
      <c r="I3001" s="4" t="s">
        <v>3179</v>
      </c>
      <c r="J3001" s="35" t="s">
        <v>2473</v>
      </c>
      <c r="K3001" s="12" t="s">
        <v>3170</v>
      </c>
    </row>
    <row r="3002" spans="1:11">
      <c r="A3002" s="11" t="s">
        <v>950</v>
      </c>
      <c r="B3002" s="4" t="s">
        <v>2417</v>
      </c>
      <c r="C3002" s="4" t="s">
        <v>1520</v>
      </c>
      <c r="D3002" s="4" t="s">
        <v>1587</v>
      </c>
      <c r="E3002" s="25">
        <v>1.1833996769999999</v>
      </c>
      <c r="F3002" s="26">
        <v>5.8999999999999999E-8</v>
      </c>
      <c r="G3002" s="4" t="s">
        <v>4552</v>
      </c>
      <c r="H3002" s="4" t="s">
        <v>2</v>
      </c>
      <c r="I3002" s="4" t="s">
        <v>3179</v>
      </c>
      <c r="J3002" s="35" t="s">
        <v>2473</v>
      </c>
      <c r="K3002" s="12" t="s">
        <v>3171</v>
      </c>
    </row>
    <row r="3003" spans="1:11">
      <c r="A3003" s="11" t="s">
        <v>950</v>
      </c>
      <c r="B3003" s="4" t="s">
        <v>2439</v>
      </c>
      <c r="C3003" s="4" t="s">
        <v>1520</v>
      </c>
      <c r="D3003" s="4" t="s">
        <v>1587</v>
      </c>
      <c r="E3003" s="25">
        <v>1.1833996769999999</v>
      </c>
      <c r="F3003" s="26">
        <v>5.8999999999999999E-8</v>
      </c>
      <c r="G3003" s="4" t="s">
        <v>4552</v>
      </c>
      <c r="H3003" s="4" t="s">
        <v>2</v>
      </c>
      <c r="I3003" s="4" t="s">
        <v>3179</v>
      </c>
      <c r="J3003" s="35" t="s">
        <v>2473</v>
      </c>
      <c r="K3003" s="12" t="s">
        <v>1520</v>
      </c>
    </row>
    <row r="3004" spans="1:11">
      <c r="A3004" s="11" t="s">
        <v>950</v>
      </c>
      <c r="B3004" s="4" t="s">
        <v>1876</v>
      </c>
      <c r="C3004" s="4" t="s">
        <v>1520</v>
      </c>
      <c r="D3004" s="4" t="s">
        <v>1587</v>
      </c>
      <c r="E3004" s="25">
        <v>1.1833996769999999</v>
      </c>
      <c r="F3004" s="26">
        <v>5.8999999999999999E-8</v>
      </c>
      <c r="G3004" s="4" t="s">
        <v>4552</v>
      </c>
      <c r="H3004" s="4" t="s">
        <v>2</v>
      </c>
      <c r="I3004" s="4" t="s">
        <v>3179</v>
      </c>
      <c r="J3004" s="35" t="s">
        <v>2473</v>
      </c>
      <c r="K3004" s="12" t="s">
        <v>3172</v>
      </c>
    </row>
    <row r="3005" spans="1:11">
      <c r="A3005" s="11" t="s">
        <v>950</v>
      </c>
      <c r="B3005" s="4" t="s">
        <v>2046</v>
      </c>
      <c r="C3005" s="4" t="s">
        <v>1520</v>
      </c>
      <c r="D3005" s="4" t="s">
        <v>1587</v>
      </c>
      <c r="E3005" s="25">
        <v>1.1833996769999999</v>
      </c>
      <c r="F3005" s="26">
        <v>5.8999999999999999E-8</v>
      </c>
      <c r="G3005" s="4" t="s">
        <v>4552</v>
      </c>
      <c r="H3005" s="4" t="s">
        <v>2</v>
      </c>
      <c r="I3005" s="4" t="s">
        <v>3179</v>
      </c>
      <c r="J3005" s="35" t="s">
        <v>2473</v>
      </c>
      <c r="K3005" s="12" t="s">
        <v>1520</v>
      </c>
    </row>
    <row r="3006" spans="1:11">
      <c r="A3006" s="11" t="s">
        <v>950</v>
      </c>
      <c r="B3006" s="4" t="s">
        <v>2392</v>
      </c>
      <c r="C3006" s="4" t="s">
        <v>1520</v>
      </c>
      <c r="D3006" s="4" t="s">
        <v>1587</v>
      </c>
      <c r="E3006" s="25">
        <v>1.1833996769999999</v>
      </c>
      <c r="F3006" s="26">
        <v>5.8999999999999999E-8</v>
      </c>
      <c r="G3006" s="4" t="s">
        <v>4552</v>
      </c>
      <c r="H3006" s="4" t="s">
        <v>2</v>
      </c>
      <c r="I3006" s="4" t="s">
        <v>3179</v>
      </c>
      <c r="J3006" s="35" t="s">
        <v>2473</v>
      </c>
      <c r="K3006" s="12" t="s">
        <v>3065</v>
      </c>
    </row>
    <row r="3007" spans="1:11">
      <c r="A3007" s="11" t="s">
        <v>950</v>
      </c>
      <c r="B3007" s="4" t="s">
        <v>2241</v>
      </c>
      <c r="C3007" s="4" t="s">
        <v>1520</v>
      </c>
      <c r="D3007" s="4" t="s">
        <v>1587</v>
      </c>
      <c r="E3007" s="25">
        <v>1.1833996769999999</v>
      </c>
      <c r="F3007" s="26">
        <v>5.8999999999999999E-8</v>
      </c>
      <c r="G3007" s="4" t="s">
        <v>4552</v>
      </c>
      <c r="H3007" s="4" t="s">
        <v>2</v>
      </c>
      <c r="I3007" s="4" t="s">
        <v>3179</v>
      </c>
      <c r="J3007" s="35" t="s">
        <v>2473</v>
      </c>
      <c r="K3007" s="12" t="s">
        <v>1520</v>
      </c>
    </row>
    <row r="3008" spans="1:11">
      <c r="A3008" s="11" t="s">
        <v>950</v>
      </c>
      <c r="B3008" s="4" t="s">
        <v>2448</v>
      </c>
      <c r="C3008" s="4" t="s">
        <v>1520</v>
      </c>
      <c r="D3008" s="4" t="s">
        <v>1587</v>
      </c>
      <c r="E3008" s="25">
        <v>1.1833996769999999</v>
      </c>
      <c r="F3008" s="26">
        <v>5.8999999999999999E-8</v>
      </c>
      <c r="G3008" s="4" t="s">
        <v>4552</v>
      </c>
      <c r="H3008" s="4" t="s">
        <v>2</v>
      </c>
      <c r="I3008" s="4" t="s">
        <v>3179</v>
      </c>
      <c r="J3008" s="35" t="s">
        <v>2473</v>
      </c>
      <c r="K3008" s="12" t="s">
        <v>1520</v>
      </c>
    </row>
    <row r="3009" spans="1:11">
      <c r="A3009" s="11" t="s">
        <v>950</v>
      </c>
      <c r="B3009" s="4" t="s">
        <v>2436</v>
      </c>
      <c r="C3009" s="4" t="s">
        <v>1520</v>
      </c>
      <c r="D3009" s="4" t="s">
        <v>1587</v>
      </c>
      <c r="E3009" s="25">
        <v>1.1833996769999999</v>
      </c>
      <c r="F3009" s="26">
        <v>5.8999999999999999E-8</v>
      </c>
      <c r="G3009" s="4" t="s">
        <v>4552</v>
      </c>
      <c r="H3009" s="4" t="s">
        <v>2</v>
      </c>
      <c r="I3009" s="4" t="s">
        <v>3179</v>
      </c>
      <c r="J3009" s="35" t="s">
        <v>2473</v>
      </c>
      <c r="K3009" s="12" t="s">
        <v>3169</v>
      </c>
    </row>
    <row r="3010" spans="1:11">
      <c r="A3010" s="11" t="s">
        <v>950</v>
      </c>
      <c r="B3010" s="4" t="s">
        <v>2440</v>
      </c>
      <c r="C3010" s="4" t="s">
        <v>1520</v>
      </c>
      <c r="D3010" s="4" t="s">
        <v>1587</v>
      </c>
      <c r="E3010" s="25">
        <v>1.1833996769999999</v>
      </c>
      <c r="F3010" s="26">
        <v>5.8999999999999999E-8</v>
      </c>
      <c r="G3010" s="4" t="s">
        <v>4552</v>
      </c>
      <c r="H3010" s="4" t="s">
        <v>2</v>
      </c>
      <c r="I3010" s="4" t="s">
        <v>3179</v>
      </c>
      <c r="J3010" s="35" t="s">
        <v>2473</v>
      </c>
      <c r="K3010" s="12" t="s">
        <v>3144</v>
      </c>
    </row>
    <row r="3011" spans="1:11">
      <c r="A3011" s="11" t="s">
        <v>950</v>
      </c>
      <c r="B3011" s="4" t="s">
        <v>2409</v>
      </c>
      <c r="C3011" s="4" t="s">
        <v>1520</v>
      </c>
      <c r="D3011" s="4" t="s">
        <v>1587</v>
      </c>
      <c r="E3011" s="25">
        <v>1.1833996769999999</v>
      </c>
      <c r="F3011" s="26">
        <v>5.8999999999999999E-8</v>
      </c>
      <c r="G3011" s="4" t="s">
        <v>4552</v>
      </c>
      <c r="H3011" s="4" t="s">
        <v>2</v>
      </c>
      <c r="I3011" s="4" t="s">
        <v>3179</v>
      </c>
      <c r="J3011" s="35" t="s">
        <v>2473</v>
      </c>
      <c r="K3011" s="12" t="s">
        <v>3173</v>
      </c>
    </row>
    <row r="3012" spans="1:11">
      <c r="A3012" s="11" t="s">
        <v>950</v>
      </c>
      <c r="B3012" s="4" t="s">
        <v>1872</v>
      </c>
      <c r="C3012" s="4" t="s">
        <v>1520</v>
      </c>
      <c r="D3012" s="4" t="s">
        <v>1587</v>
      </c>
      <c r="E3012" s="25">
        <v>1.1833996769999999</v>
      </c>
      <c r="F3012" s="26">
        <v>5.8999999999999999E-8</v>
      </c>
      <c r="G3012" s="4" t="s">
        <v>4552</v>
      </c>
      <c r="H3012" s="4" t="s">
        <v>2</v>
      </c>
      <c r="I3012" s="4" t="s">
        <v>3179</v>
      </c>
      <c r="J3012" s="35" t="s">
        <v>2473</v>
      </c>
      <c r="K3012" s="12" t="s">
        <v>1520</v>
      </c>
    </row>
    <row r="3013" spans="1:11">
      <c r="A3013" s="11" t="s">
        <v>950</v>
      </c>
      <c r="B3013" s="4" t="s">
        <v>2331</v>
      </c>
      <c r="C3013" s="4" t="s">
        <v>1520</v>
      </c>
      <c r="D3013" s="4" t="s">
        <v>1587</v>
      </c>
      <c r="E3013" s="25">
        <v>1.1833996769999999</v>
      </c>
      <c r="F3013" s="26">
        <v>5.8999999999999999E-8</v>
      </c>
      <c r="G3013" s="4" t="s">
        <v>4552</v>
      </c>
      <c r="H3013" s="4" t="s">
        <v>2</v>
      </c>
      <c r="I3013" s="4" t="s">
        <v>3179</v>
      </c>
      <c r="J3013" s="35" t="s">
        <v>2473</v>
      </c>
      <c r="K3013" s="12" t="s">
        <v>3141</v>
      </c>
    </row>
    <row r="3014" spans="1:11">
      <c r="A3014" s="11" t="s">
        <v>950</v>
      </c>
      <c r="B3014" s="4" t="s">
        <v>2443</v>
      </c>
      <c r="C3014" s="4" t="s">
        <v>1520</v>
      </c>
      <c r="D3014" s="4" t="s">
        <v>1587</v>
      </c>
      <c r="E3014" s="25">
        <v>1.1833996769999999</v>
      </c>
      <c r="F3014" s="26">
        <v>5.8999999999999999E-8</v>
      </c>
      <c r="G3014" s="4" t="s">
        <v>4552</v>
      </c>
      <c r="H3014" s="4" t="s">
        <v>2</v>
      </c>
      <c r="I3014" s="4" t="s">
        <v>3179</v>
      </c>
      <c r="J3014" s="35" t="s">
        <v>2473</v>
      </c>
      <c r="K3014" s="12" t="s">
        <v>3047</v>
      </c>
    </row>
    <row r="3015" spans="1:11">
      <c r="A3015" s="11" t="s">
        <v>950</v>
      </c>
      <c r="B3015" s="4" t="s">
        <v>1594</v>
      </c>
      <c r="C3015" s="4" t="s">
        <v>1520</v>
      </c>
      <c r="D3015" s="4" t="s">
        <v>1587</v>
      </c>
      <c r="E3015" s="25">
        <v>1.1833996769999999</v>
      </c>
      <c r="F3015" s="26">
        <v>5.8999999999999999E-8</v>
      </c>
      <c r="G3015" s="4" t="s">
        <v>4552</v>
      </c>
      <c r="H3015" s="4" t="s">
        <v>2</v>
      </c>
      <c r="I3015" s="4" t="s">
        <v>3179</v>
      </c>
      <c r="J3015" s="35" t="s">
        <v>2473</v>
      </c>
      <c r="K3015" s="12" t="s">
        <v>3174</v>
      </c>
    </row>
    <row r="3016" spans="1:11">
      <c r="A3016" s="11" t="s">
        <v>950</v>
      </c>
      <c r="B3016" s="4" t="s">
        <v>1805</v>
      </c>
      <c r="C3016" s="4" t="s">
        <v>1520</v>
      </c>
      <c r="D3016" s="4" t="s">
        <v>1587</v>
      </c>
      <c r="E3016" s="25">
        <v>1.1833996769999999</v>
      </c>
      <c r="F3016" s="26">
        <v>5.8999999999999999E-8</v>
      </c>
      <c r="G3016" s="4" t="s">
        <v>4552</v>
      </c>
      <c r="H3016" s="4" t="s">
        <v>2</v>
      </c>
      <c r="I3016" s="4" t="s">
        <v>3179</v>
      </c>
      <c r="J3016" s="35" t="s">
        <v>2473</v>
      </c>
      <c r="K3016" s="12" t="s">
        <v>1520</v>
      </c>
    </row>
    <row r="3017" spans="1:11">
      <c r="A3017" s="11" t="s">
        <v>950</v>
      </c>
      <c r="B3017" s="4" t="s">
        <v>1687</v>
      </c>
      <c r="C3017" s="4" t="s">
        <v>1520</v>
      </c>
      <c r="D3017" s="4" t="s">
        <v>1587</v>
      </c>
      <c r="E3017" s="25">
        <v>1.1833996769999999</v>
      </c>
      <c r="F3017" s="26">
        <v>5.8999999999999999E-8</v>
      </c>
      <c r="G3017" s="4" t="s">
        <v>4552</v>
      </c>
      <c r="H3017" s="4" t="s">
        <v>2</v>
      </c>
      <c r="I3017" s="4" t="s">
        <v>3179</v>
      </c>
      <c r="J3017" s="35" t="s">
        <v>2473</v>
      </c>
      <c r="K3017" s="12" t="s">
        <v>3143</v>
      </c>
    </row>
    <row r="3018" spans="1:11">
      <c r="A3018" s="11" t="s">
        <v>950</v>
      </c>
      <c r="B3018" s="4" t="s">
        <v>2445</v>
      </c>
      <c r="C3018" s="4" t="s">
        <v>1520</v>
      </c>
      <c r="D3018" s="4" t="s">
        <v>1587</v>
      </c>
      <c r="E3018" s="25">
        <v>1.1833996769999999</v>
      </c>
      <c r="F3018" s="26">
        <v>5.8999999999999999E-8</v>
      </c>
      <c r="G3018" s="4" t="s">
        <v>4552</v>
      </c>
      <c r="H3018" s="4" t="s">
        <v>2</v>
      </c>
      <c r="I3018" s="4" t="s">
        <v>3179</v>
      </c>
      <c r="J3018" s="35" t="s">
        <v>2473</v>
      </c>
      <c r="K3018" s="12" t="s">
        <v>1520</v>
      </c>
    </row>
    <row r="3019" spans="1:11">
      <c r="A3019" s="11" t="s">
        <v>950</v>
      </c>
      <c r="B3019" s="4" t="s">
        <v>2410</v>
      </c>
      <c r="C3019" s="4" t="s">
        <v>1520</v>
      </c>
      <c r="D3019" s="4" t="s">
        <v>1587</v>
      </c>
      <c r="E3019" s="25">
        <v>1.1833996769999999</v>
      </c>
      <c r="F3019" s="26">
        <v>5.8999999999999999E-8</v>
      </c>
      <c r="G3019" s="4" t="s">
        <v>4552</v>
      </c>
      <c r="H3019" s="4" t="s">
        <v>2</v>
      </c>
      <c r="I3019" s="4" t="s">
        <v>3179</v>
      </c>
      <c r="J3019" s="35" t="s">
        <v>2473</v>
      </c>
      <c r="K3019" s="12" t="s">
        <v>3175</v>
      </c>
    </row>
    <row r="3020" spans="1:11">
      <c r="A3020" s="11" t="s">
        <v>950</v>
      </c>
      <c r="B3020" s="4" t="s">
        <v>2444</v>
      </c>
      <c r="C3020" s="4" t="s">
        <v>1520</v>
      </c>
      <c r="D3020" s="4" t="s">
        <v>1587</v>
      </c>
      <c r="E3020" s="25">
        <v>1.1833996769999999</v>
      </c>
      <c r="F3020" s="26">
        <v>5.8999999999999999E-8</v>
      </c>
      <c r="G3020" s="4" t="s">
        <v>4552</v>
      </c>
      <c r="H3020" s="4" t="s">
        <v>2</v>
      </c>
      <c r="I3020" s="4" t="s">
        <v>3179</v>
      </c>
      <c r="J3020" s="35" t="s">
        <v>2473</v>
      </c>
      <c r="K3020" s="12" t="s">
        <v>3031</v>
      </c>
    </row>
    <row r="3021" spans="1:11">
      <c r="A3021" s="11" t="s">
        <v>950</v>
      </c>
      <c r="B3021" s="4" t="s">
        <v>1588</v>
      </c>
      <c r="C3021" s="4" t="s">
        <v>1520</v>
      </c>
      <c r="D3021" s="4" t="s">
        <v>1587</v>
      </c>
      <c r="E3021" s="25">
        <v>1.1833996769999999</v>
      </c>
      <c r="F3021" s="26">
        <v>5.8999999999999999E-8</v>
      </c>
      <c r="G3021" s="4" t="s">
        <v>4552</v>
      </c>
      <c r="H3021" s="4" t="s">
        <v>2</v>
      </c>
      <c r="I3021" s="4" t="s">
        <v>3179</v>
      </c>
      <c r="J3021" s="35" t="s">
        <v>2473</v>
      </c>
      <c r="K3021" s="12" t="s">
        <v>3065</v>
      </c>
    </row>
    <row r="3022" spans="1:11">
      <c r="A3022" s="11" t="s">
        <v>950</v>
      </c>
      <c r="B3022" s="4" t="s">
        <v>2424</v>
      </c>
      <c r="C3022" s="4" t="s">
        <v>1520</v>
      </c>
      <c r="D3022" s="4" t="s">
        <v>1587</v>
      </c>
      <c r="E3022" s="25">
        <v>1.1833996769999999</v>
      </c>
      <c r="F3022" s="26">
        <v>5.8999999999999999E-8</v>
      </c>
      <c r="G3022" s="4" t="s">
        <v>4552</v>
      </c>
      <c r="H3022" s="4" t="s">
        <v>2</v>
      </c>
      <c r="I3022" s="4" t="s">
        <v>3179</v>
      </c>
      <c r="J3022" s="35" t="s">
        <v>2473</v>
      </c>
      <c r="K3022" s="12" t="s">
        <v>1520</v>
      </c>
    </row>
    <row r="3023" spans="1:11">
      <c r="A3023" s="11" t="s">
        <v>950</v>
      </c>
      <c r="B3023" s="4" t="s">
        <v>2437</v>
      </c>
      <c r="C3023" s="4" t="s">
        <v>1520</v>
      </c>
      <c r="D3023" s="4" t="s">
        <v>1587</v>
      </c>
      <c r="E3023" s="25">
        <v>1.1833996769999999</v>
      </c>
      <c r="F3023" s="26">
        <v>5.8999999999999999E-8</v>
      </c>
      <c r="G3023" s="4" t="s">
        <v>4552</v>
      </c>
      <c r="H3023" s="4" t="s">
        <v>2</v>
      </c>
      <c r="I3023" s="4" t="s">
        <v>3179</v>
      </c>
      <c r="J3023" s="35" t="s">
        <v>2473</v>
      </c>
      <c r="K3023" s="12" t="s">
        <v>3172</v>
      </c>
    </row>
    <row r="3024" spans="1:11">
      <c r="A3024" s="11" t="s">
        <v>950</v>
      </c>
      <c r="B3024" s="4" t="s">
        <v>2438</v>
      </c>
      <c r="C3024" s="4" t="s">
        <v>1520</v>
      </c>
      <c r="D3024" s="4" t="s">
        <v>1587</v>
      </c>
      <c r="E3024" s="25">
        <v>1.1833996769999999</v>
      </c>
      <c r="F3024" s="26">
        <v>5.8999999999999999E-8</v>
      </c>
      <c r="G3024" s="4" t="s">
        <v>4552</v>
      </c>
      <c r="H3024" s="4" t="s">
        <v>2</v>
      </c>
      <c r="I3024" s="4" t="s">
        <v>3179</v>
      </c>
      <c r="J3024" s="35" t="s">
        <v>2473</v>
      </c>
      <c r="K3024" s="12" t="s">
        <v>3176</v>
      </c>
    </row>
    <row r="3025" spans="1:11">
      <c r="A3025" s="11" t="s">
        <v>950</v>
      </c>
      <c r="B3025" s="4" t="s">
        <v>2379</v>
      </c>
      <c r="C3025" s="4" t="s">
        <v>1520</v>
      </c>
      <c r="D3025" s="4" t="s">
        <v>1587</v>
      </c>
      <c r="E3025" s="25">
        <v>1.1833996769999999</v>
      </c>
      <c r="F3025" s="26">
        <v>5.8999999999999999E-8</v>
      </c>
      <c r="G3025" s="4" t="s">
        <v>4552</v>
      </c>
      <c r="H3025" s="4" t="s">
        <v>2</v>
      </c>
      <c r="I3025" s="4" t="s">
        <v>3179</v>
      </c>
      <c r="J3025" s="35" t="s">
        <v>2473</v>
      </c>
      <c r="K3025" s="12" t="s">
        <v>1520</v>
      </c>
    </row>
    <row r="3026" spans="1:11">
      <c r="A3026" s="11" t="s">
        <v>950</v>
      </c>
      <c r="B3026" s="4" t="s">
        <v>2446</v>
      </c>
      <c r="C3026" s="4" t="s">
        <v>1520</v>
      </c>
      <c r="D3026" s="4" t="s">
        <v>1587</v>
      </c>
      <c r="E3026" s="25">
        <v>1.1833996769999999</v>
      </c>
      <c r="F3026" s="26">
        <v>5.8999999999999999E-8</v>
      </c>
      <c r="G3026" s="4" t="s">
        <v>4552</v>
      </c>
      <c r="H3026" s="4" t="s">
        <v>2</v>
      </c>
      <c r="I3026" s="4" t="s">
        <v>3179</v>
      </c>
      <c r="J3026" s="35" t="s">
        <v>2473</v>
      </c>
      <c r="K3026" s="12" t="s">
        <v>1520</v>
      </c>
    </row>
    <row r="3027" spans="1:11">
      <c r="A3027" s="11" t="s">
        <v>950</v>
      </c>
      <c r="B3027" s="4" t="s">
        <v>1790</v>
      </c>
      <c r="C3027" s="4" t="s">
        <v>1520</v>
      </c>
      <c r="D3027" s="4" t="s">
        <v>1587</v>
      </c>
      <c r="E3027" s="25">
        <v>1.1833996769999999</v>
      </c>
      <c r="F3027" s="26">
        <v>5.8999999999999999E-8</v>
      </c>
      <c r="G3027" s="4" t="s">
        <v>4552</v>
      </c>
      <c r="H3027" s="4" t="s">
        <v>2</v>
      </c>
      <c r="I3027" s="4" t="s">
        <v>3179</v>
      </c>
      <c r="J3027" s="35" t="s">
        <v>2473</v>
      </c>
      <c r="K3027" s="12" t="s">
        <v>1520</v>
      </c>
    </row>
    <row r="3028" spans="1:11">
      <c r="A3028" s="11" t="s">
        <v>950</v>
      </c>
      <c r="B3028" s="4" t="s">
        <v>1823</v>
      </c>
      <c r="C3028" s="4" t="s">
        <v>1520</v>
      </c>
      <c r="D3028" s="4" t="s">
        <v>1587</v>
      </c>
      <c r="E3028" s="25">
        <v>1.1833996769999999</v>
      </c>
      <c r="F3028" s="26">
        <v>5.8999999999999999E-8</v>
      </c>
      <c r="G3028" s="4" t="s">
        <v>4552</v>
      </c>
      <c r="H3028" s="4" t="s">
        <v>2</v>
      </c>
      <c r="I3028" s="4" t="s">
        <v>3179</v>
      </c>
      <c r="J3028" s="35" t="s">
        <v>2473</v>
      </c>
      <c r="K3028" s="12" t="s">
        <v>1520</v>
      </c>
    </row>
    <row r="3029" spans="1:11">
      <c r="A3029" s="11" t="s">
        <v>950</v>
      </c>
      <c r="B3029" s="4" t="s">
        <v>2411</v>
      </c>
      <c r="C3029" s="4" t="s">
        <v>1520</v>
      </c>
      <c r="D3029" s="4" t="s">
        <v>1587</v>
      </c>
      <c r="E3029" s="25">
        <v>1.1833996769999999</v>
      </c>
      <c r="F3029" s="26">
        <v>5.8999999999999999E-8</v>
      </c>
      <c r="G3029" s="4" t="s">
        <v>4552</v>
      </c>
      <c r="H3029" s="4" t="s">
        <v>2</v>
      </c>
      <c r="I3029" s="4" t="s">
        <v>3179</v>
      </c>
      <c r="J3029" s="35" t="s">
        <v>2473</v>
      </c>
      <c r="K3029" s="12" t="s">
        <v>1520</v>
      </c>
    </row>
    <row r="3030" spans="1:11">
      <c r="A3030" s="11" t="s">
        <v>950</v>
      </c>
      <c r="B3030" s="4" t="s">
        <v>1796</v>
      </c>
      <c r="C3030" s="4" t="s">
        <v>1520</v>
      </c>
      <c r="D3030" s="4" t="s">
        <v>1587</v>
      </c>
      <c r="E3030" s="25">
        <v>1.1833996769999999</v>
      </c>
      <c r="F3030" s="26">
        <v>5.8999999999999999E-8</v>
      </c>
      <c r="G3030" s="4" t="s">
        <v>4552</v>
      </c>
      <c r="H3030" s="4" t="s">
        <v>2</v>
      </c>
      <c r="I3030" s="4" t="s">
        <v>3179</v>
      </c>
      <c r="J3030" s="35" t="s">
        <v>2473</v>
      </c>
      <c r="K3030" s="12" t="s">
        <v>3169</v>
      </c>
    </row>
    <row r="3031" spans="1:11">
      <c r="A3031" s="11" t="s">
        <v>950</v>
      </c>
      <c r="B3031" s="4" t="s">
        <v>2421</v>
      </c>
      <c r="C3031" s="4" t="s">
        <v>1520</v>
      </c>
      <c r="D3031" s="4" t="s">
        <v>1587</v>
      </c>
      <c r="E3031" s="25">
        <v>1.1833996769999999</v>
      </c>
      <c r="F3031" s="26">
        <v>5.8999999999999999E-8</v>
      </c>
      <c r="G3031" s="4" t="s">
        <v>4552</v>
      </c>
      <c r="H3031" s="4" t="s">
        <v>2</v>
      </c>
      <c r="I3031" s="4" t="s">
        <v>3179</v>
      </c>
      <c r="J3031" s="35" t="s">
        <v>2473</v>
      </c>
      <c r="K3031" s="12" t="s">
        <v>1520</v>
      </c>
    </row>
    <row r="3032" spans="1:11">
      <c r="A3032" s="11" t="s">
        <v>950</v>
      </c>
      <c r="B3032" s="4" t="s">
        <v>2442</v>
      </c>
      <c r="C3032" s="4" t="s">
        <v>1520</v>
      </c>
      <c r="D3032" s="4" t="s">
        <v>1587</v>
      </c>
      <c r="E3032" s="25">
        <v>1.1833996769999999</v>
      </c>
      <c r="F3032" s="26">
        <v>5.8999999999999999E-8</v>
      </c>
      <c r="G3032" s="4" t="s">
        <v>4552</v>
      </c>
      <c r="H3032" s="4" t="s">
        <v>2</v>
      </c>
      <c r="I3032" s="4" t="s">
        <v>3179</v>
      </c>
      <c r="J3032" s="35" t="s">
        <v>2473</v>
      </c>
      <c r="K3032" s="12" t="s">
        <v>1520</v>
      </c>
    </row>
    <row r="3033" spans="1:11">
      <c r="A3033" s="11" t="s">
        <v>950</v>
      </c>
      <c r="B3033" s="4" t="s">
        <v>1822</v>
      </c>
      <c r="C3033" s="4" t="s">
        <v>1520</v>
      </c>
      <c r="D3033" s="4" t="s">
        <v>1587</v>
      </c>
      <c r="E3033" s="25">
        <v>1.1833996769999999</v>
      </c>
      <c r="F3033" s="26">
        <v>5.8999999999999999E-8</v>
      </c>
      <c r="G3033" s="4" t="s">
        <v>4552</v>
      </c>
      <c r="H3033" s="4" t="s">
        <v>2</v>
      </c>
      <c r="I3033" s="4" t="s">
        <v>3179</v>
      </c>
      <c r="J3033" s="35" t="s">
        <v>2473</v>
      </c>
      <c r="K3033" s="12" t="s">
        <v>3042</v>
      </c>
    </row>
    <row r="3034" spans="1:11">
      <c r="A3034" s="11" t="s">
        <v>950</v>
      </c>
      <c r="B3034" s="4" t="s">
        <v>2366</v>
      </c>
      <c r="C3034" s="4" t="s">
        <v>1520</v>
      </c>
      <c r="D3034" s="4" t="s">
        <v>1587</v>
      </c>
      <c r="E3034" s="25">
        <v>1.1833996769999999</v>
      </c>
      <c r="F3034" s="26">
        <v>5.8999999999999999E-8</v>
      </c>
      <c r="G3034" s="4" t="s">
        <v>4552</v>
      </c>
      <c r="H3034" s="4" t="s">
        <v>2</v>
      </c>
      <c r="I3034" s="4" t="s">
        <v>3179</v>
      </c>
      <c r="J3034" s="35" t="s">
        <v>2473</v>
      </c>
      <c r="K3034" s="12" t="s">
        <v>3177</v>
      </c>
    </row>
    <row r="3035" spans="1:11">
      <c r="A3035" s="11" t="s">
        <v>950</v>
      </c>
      <c r="B3035" s="4" t="s">
        <v>1803</v>
      </c>
      <c r="C3035" s="4" t="s">
        <v>1520</v>
      </c>
      <c r="D3035" s="4" t="s">
        <v>1587</v>
      </c>
      <c r="E3035" s="25">
        <v>1.1833996769999999</v>
      </c>
      <c r="F3035" s="26">
        <v>5.8999999999999999E-8</v>
      </c>
      <c r="G3035" s="4" t="s">
        <v>4552</v>
      </c>
      <c r="H3035" s="4" t="s">
        <v>2</v>
      </c>
      <c r="I3035" s="4" t="s">
        <v>3179</v>
      </c>
      <c r="J3035" s="35" t="s">
        <v>2473</v>
      </c>
      <c r="K3035" s="12" t="s">
        <v>1520</v>
      </c>
    </row>
    <row r="3036" spans="1:11">
      <c r="A3036" s="11" t="s">
        <v>950</v>
      </c>
      <c r="B3036" s="4" t="s">
        <v>2404</v>
      </c>
      <c r="C3036" s="4" t="s">
        <v>1520</v>
      </c>
      <c r="D3036" s="4" t="s">
        <v>1587</v>
      </c>
      <c r="E3036" s="25">
        <v>1.1833996769999999</v>
      </c>
      <c r="F3036" s="26">
        <v>5.8999999999999999E-8</v>
      </c>
      <c r="G3036" s="4" t="s">
        <v>4552</v>
      </c>
      <c r="H3036" s="4" t="s">
        <v>2</v>
      </c>
      <c r="I3036" s="4" t="s">
        <v>3179</v>
      </c>
      <c r="J3036" s="35" t="s">
        <v>2473</v>
      </c>
      <c r="K3036" s="12" t="s">
        <v>1520</v>
      </c>
    </row>
    <row r="3037" spans="1:11">
      <c r="A3037" s="11" t="s">
        <v>950</v>
      </c>
      <c r="B3037" s="4" t="s">
        <v>1526</v>
      </c>
      <c r="C3037" s="4" t="s">
        <v>1520</v>
      </c>
      <c r="D3037" s="4" t="s">
        <v>1587</v>
      </c>
      <c r="E3037" s="25">
        <v>1.1833996769999999</v>
      </c>
      <c r="F3037" s="26">
        <v>5.8999999999999999E-8</v>
      </c>
      <c r="G3037" s="4" t="s">
        <v>4552</v>
      </c>
      <c r="H3037" s="4" t="s">
        <v>2</v>
      </c>
      <c r="I3037" s="4" t="s">
        <v>3179</v>
      </c>
      <c r="J3037" s="35" t="s">
        <v>2473</v>
      </c>
      <c r="K3037" s="12" t="s">
        <v>1520</v>
      </c>
    </row>
    <row r="3038" spans="1:11">
      <c r="A3038" s="11" t="s">
        <v>950</v>
      </c>
      <c r="B3038" s="4" t="s">
        <v>2097</v>
      </c>
      <c r="C3038" s="4" t="s">
        <v>1520</v>
      </c>
      <c r="D3038" s="4" t="s">
        <v>1587</v>
      </c>
      <c r="E3038" s="25">
        <v>1.1833996769999999</v>
      </c>
      <c r="F3038" s="26">
        <v>5.8999999999999999E-8</v>
      </c>
      <c r="G3038" s="4" t="s">
        <v>4552</v>
      </c>
      <c r="H3038" s="4" t="s">
        <v>2</v>
      </c>
      <c r="I3038" s="4" t="s">
        <v>3179</v>
      </c>
      <c r="J3038" s="35" t="s">
        <v>2473</v>
      </c>
      <c r="K3038" s="12" t="s">
        <v>3102</v>
      </c>
    </row>
    <row r="3039" spans="1:11">
      <c r="A3039" s="11" t="s">
        <v>950</v>
      </c>
      <c r="B3039" s="4" t="s">
        <v>2441</v>
      </c>
      <c r="C3039" s="4" t="s">
        <v>1520</v>
      </c>
      <c r="D3039" s="4" t="s">
        <v>1592</v>
      </c>
      <c r="E3039" s="25">
        <v>1.1833996769999999</v>
      </c>
      <c r="F3039" s="26">
        <v>5.8999999999999999E-8</v>
      </c>
      <c r="G3039" s="4" t="s">
        <v>4552</v>
      </c>
      <c r="H3039" s="4" t="s">
        <v>2</v>
      </c>
      <c r="I3039" s="4" t="s">
        <v>3179</v>
      </c>
      <c r="J3039" s="35" t="s">
        <v>2473</v>
      </c>
      <c r="K3039" s="12" t="s">
        <v>3178</v>
      </c>
    </row>
    <row r="3040" spans="1:11">
      <c r="A3040" s="11" t="s">
        <v>768</v>
      </c>
      <c r="B3040" s="4" t="s">
        <v>2874</v>
      </c>
      <c r="C3040" s="4" t="s">
        <v>1537</v>
      </c>
      <c r="D3040" s="4" t="s">
        <v>2184</v>
      </c>
      <c r="E3040" s="25">
        <v>0.20180308699999999</v>
      </c>
      <c r="F3040" s="26">
        <v>6.0100000000000002E-8</v>
      </c>
      <c r="G3040" s="4" t="s">
        <v>1344</v>
      </c>
      <c r="H3040" s="4" t="s">
        <v>2</v>
      </c>
      <c r="I3040" s="4" t="s">
        <v>3032</v>
      </c>
      <c r="J3040" s="35" t="s">
        <v>3033</v>
      </c>
      <c r="K3040" s="12" t="s">
        <v>3189</v>
      </c>
    </row>
    <row r="3041" spans="1:11">
      <c r="A3041" s="11" t="s">
        <v>768</v>
      </c>
      <c r="B3041" s="4" t="s">
        <v>1817</v>
      </c>
      <c r="C3041" s="4" t="s">
        <v>1537</v>
      </c>
      <c r="D3041" s="4" t="s">
        <v>2399</v>
      </c>
      <c r="E3041" s="25">
        <v>0.20180308699999999</v>
      </c>
      <c r="F3041" s="26">
        <v>6.0100000000000002E-8</v>
      </c>
      <c r="G3041" s="4" t="s">
        <v>1344</v>
      </c>
      <c r="H3041" s="4" t="s">
        <v>2</v>
      </c>
      <c r="I3041" s="4" t="s">
        <v>3032</v>
      </c>
      <c r="J3041" s="35" t="s">
        <v>3033</v>
      </c>
      <c r="K3041" s="12" t="s">
        <v>3186</v>
      </c>
    </row>
    <row r="3042" spans="1:11">
      <c r="A3042" s="11" t="s">
        <v>768</v>
      </c>
      <c r="B3042" s="4" t="s">
        <v>2871</v>
      </c>
      <c r="C3042" s="4" t="s">
        <v>1537</v>
      </c>
      <c r="D3042" s="4" t="s">
        <v>1531</v>
      </c>
      <c r="E3042" s="25">
        <v>0.20180308699999999</v>
      </c>
      <c r="F3042" s="26">
        <v>6.0100000000000002E-8</v>
      </c>
      <c r="G3042" s="4" t="s">
        <v>1344</v>
      </c>
      <c r="H3042" s="4" t="s">
        <v>2</v>
      </c>
      <c r="I3042" s="4" t="s">
        <v>3032</v>
      </c>
      <c r="J3042" s="35" t="s">
        <v>3033</v>
      </c>
      <c r="K3042" s="12" t="s">
        <v>1520</v>
      </c>
    </row>
    <row r="3043" spans="1:11">
      <c r="A3043" s="11" t="s">
        <v>768</v>
      </c>
      <c r="B3043" s="4" t="s">
        <v>2873</v>
      </c>
      <c r="C3043" s="4" t="s">
        <v>1537</v>
      </c>
      <c r="D3043" s="4" t="s">
        <v>1531</v>
      </c>
      <c r="E3043" s="25">
        <v>0.20180308699999999</v>
      </c>
      <c r="F3043" s="26">
        <v>6.0100000000000002E-8</v>
      </c>
      <c r="G3043" s="4" t="s">
        <v>1344</v>
      </c>
      <c r="H3043" s="4" t="s">
        <v>2</v>
      </c>
      <c r="I3043" s="4" t="s">
        <v>3032</v>
      </c>
      <c r="J3043" s="35" t="s">
        <v>3033</v>
      </c>
      <c r="K3043" s="12" t="s">
        <v>3190</v>
      </c>
    </row>
    <row r="3044" spans="1:11">
      <c r="A3044" s="11" t="s">
        <v>768</v>
      </c>
      <c r="B3044" s="4" t="s">
        <v>2872</v>
      </c>
      <c r="C3044" s="4" t="s">
        <v>1537</v>
      </c>
      <c r="D3044" s="4" t="s">
        <v>1531</v>
      </c>
      <c r="E3044" s="25">
        <v>0.20180308699999999</v>
      </c>
      <c r="F3044" s="26">
        <v>6.0100000000000002E-8</v>
      </c>
      <c r="G3044" s="4" t="s">
        <v>1344</v>
      </c>
      <c r="H3044" s="4" t="s">
        <v>2</v>
      </c>
      <c r="I3044" s="4" t="s">
        <v>3032</v>
      </c>
      <c r="J3044" s="35" t="s">
        <v>3033</v>
      </c>
      <c r="K3044" s="12" t="s">
        <v>3191</v>
      </c>
    </row>
    <row r="3045" spans="1:11">
      <c r="A3045" s="11" t="s">
        <v>768</v>
      </c>
      <c r="B3045" s="4" t="s">
        <v>2874</v>
      </c>
      <c r="C3045" s="4" t="s">
        <v>1537</v>
      </c>
      <c r="D3045" s="4" t="s">
        <v>2184</v>
      </c>
      <c r="E3045" s="25">
        <v>0.20180308699999999</v>
      </c>
      <c r="F3045" s="26">
        <v>6.0100000000000002E-8</v>
      </c>
      <c r="G3045" s="4" t="s">
        <v>1344</v>
      </c>
      <c r="H3045" s="4" t="s">
        <v>2</v>
      </c>
      <c r="I3045" s="4" t="s">
        <v>3192</v>
      </c>
      <c r="J3045" s="35" t="s">
        <v>3193</v>
      </c>
      <c r="K3045" s="12" t="s">
        <v>3189</v>
      </c>
    </row>
    <row r="3046" spans="1:11">
      <c r="A3046" s="11" t="s">
        <v>768</v>
      </c>
      <c r="B3046" s="4" t="s">
        <v>1817</v>
      </c>
      <c r="C3046" s="4" t="s">
        <v>1537</v>
      </c>
      <c r="D3046" s="4" t="s">
        <v>2399</v>
      </c>
      <c r="E3046" s="25">
        <v>0.20180308699999999</v>
      </c>
      <c r="F3046" s="26">
        <v>6.0100000000000002E-8</v>
      </c>
      <c r="G3046" s="4" t="s">
        <v>1344</v>
      </c>
      <c r="H3046" s="4" t="s">
        <v>2</v>
      </c>
      <c r="I3046" s="4" t="s">
        <v>3192</v>
      </c>
      <c r="J3046" s="35" t="s">
        <v>3193</v>
      </c>
      <c r="K3046" s="12" t="s">
        <v>3186</v>
      </c>
    </row>
    <row r="3047" spans="1:11">
      <c r="A3047" s="11" t="s">
        <v>768</v>
      </c>
      <c r="B3047" s="4" t="s">
        <v>2871</v>
      </c>
      <c r="C3047" s="4" t="s">
        <v>1537</v>
      </c>
      <c r="D3047" s="4" t="s">
        <v>1531</v>
      </c>
      <c r="E3047" s="25">
        <v>0.20180308699999999</v>
      </c>
      <c r="F3047" s="26">
        <v>6.0100000000000002E-8</v>
      </c>
      <c r="G3047" s="4" t="s">
        <v>1344</v>
      </c>
      <c r="H3047" s="4" t="s">
        <v>2</v>
      </c>
      <c r="I3047" s="4" t="s">
        <v>3192</v>
      </c>
      <c r="J3047" s="35" t="s">
        <v>3193</v>
      </c>
      <c r="K3047" s="12" t="s">
        <v>1520</v>
      </c>
    </row>
    <row r="3048" spans="1:11">
      <c r="A3048" s="11" t="s">
        <v>768</v>
      </c>
      <c r="B3048" s="4" t="s">
        <v>2873</v>
      </c>
      <c r="C3048" s="4" t="s">
        <v>1537</v>
      </c>
      <c r="D3048" s="4" t="s">
        <v>1531</v>
      </c>
      <c r="E3048" s="25">
        <v>0.20180308699999999</v>
      </c>
      <c r="F3048" s="26">
        <v>6.0100000000000002E-8</v>
      </c>
      <c r="G3048" s="4" t="s">
        <v>1344</v>
      </c>
      <c r="H3048" s="4" t="s">
        <v>2</v>
      </c>
      <c r="I3048" s="4" t="s">
        <v>3192</v>
      </c>
      <c r="J3048" s="35" t="s">
        <v>3193</v>
      </c>
      <c r="K3048" s="12" t="s">
        <v>3190</v>
      </c>
    </row>
    <row r="3049" spans="1:11">
      <c r="A3049" s="11" t="s">
        <v>768</v>
      </c>
      <c r="B3049" s="4" t="s">
        <v>2872</v>
      </c>
      <c r="C3049" s="4" t="s">
        <v>1537</v>
      </c>
      <c r="D3049" s="4" t="s">
        <v>1531</v>
      </c>
      <c r="E3049" s="25">
        <v>0.20180308699999999</v>
      </c>
      <c r="F3049" s="26">
        <v>6.0100000000000002E-8</v>
      </c>
      <c r="G3049" s="4" t="s">
        <v>1344</v>
      </c>
      <c r="H3049" s="4" t="s">
        <v>2</v>
      </c>
      <c r="I3049" s="4" t="s">
        <v>3192</v>
      </c>
      <c r="J3049" s="35" t="s">
        <v>3193</v>
      </c>
      <c r="K3049" s="12" t="s">
        <v>3191</v>
      </c>
    </row>
    <row r="3050" spans="1:11">
      <c r="A3050" s="11" t="s">
        <v>768</v>
      </c>
      <c r="B3050" s="4" t="s">
        <v>2874</v>
      </c>
      <c r="C3050" s="4" t="s">
        <v>1537</v>
      </c>
      <c r="D3050" s="4" t="s">
        <v>2184</v>
      </c>
      <c r="E3050" s="25">
        <v>0.20180308699999999</v>
      </c>
      <c r="F3050" s="26">
        <v>6.0100000000000002E-8</v>
      </c>
      <c r="G3050" s="4" t="s">
        <v>1344</v>
      </c>
      <c r="H3050" s="4" t="s">
        <v>2</v>
      </c>
      <c r="I3050" s="4" t="s">
        <v>3030</v>
      </c>
      <c r="J3050" s="35" t="s">
        <v>635</v>
      </c>
      <c r="K3050" s="12" t="s">
        <v>3189</v>
      </c>
    </row>
    <row r="3051" spans="1:11">
      <c r="A3051" s="11" t="s">
        <v>768</v>
      </c>
      <c r="B3051" s="4" t="s">
        <v>1817</v>
      </c>
      <c r="C3051" s="4" t="s">
        <v>1537</v>
      </c>
      <c r="D3051" s="4" t="s">
        <v>2399</v>
      </c>
      <c r="E3051" s="25">
        <v>0.20180308699999999</v>
      </c>
      <c r="F3051" s="26">
        <v>6.0100000000000002E-8</v>
      </c>
      <c r="G3051" s="4" t="s">
        <v>1344</v>
      </c>
      <c r="H3051" s="4" t="s">
        <v>2</v>
      </c>
      <c r="I3051" s="4" t="s">
        <v>3030</v>
      </c>
      <c r="J3051" s="35" t="s">
        <v>635</v>
      </c>
      <c r="K3051" s="12" t="s">
        <v>3186</v>
      </c>
    </row>
    <row r="3052" spans="1:11">
      <c r="A3052" s="11" t="s">
        <v>768</v>
      </c>
      <c r="B3052" s="4" t="s">
        <v>2871</v>
      </c>
      <c r="C3052" s="4" t="s">
        <v>1537</v>
      </c>
      <c r="D3052" s="4" t="s">
        <v>1531</v>
      </c>
      <c r="E3052" s="25">
        <v>0.20180308699999999</v>
      </c>
      <c r="F3052" s="26">
        <v>6.0100000000000002E-8</v>
      </c>
      <c r="G3052" s="4" t="s">
        <v>1344</v>
      </c>
      <c r="H3052" s="4" t="s">
        <v>2</v>
      </c>
      <c r="I3052" s="4" t="s">
        <v>3030</v>
      </c>
      <c r="J3052" s="35" t="s">
        <v>635</v>
      </c>
      <c r="K3052" s="12" t="s">
        <v>1520</v>
      </c>
    </row>
    <row r="3053" spans="1:11">
      <c r="A3053" s="11" t="s">
        <v>768</v>
      </c>
      <c r="B3053" s="4" t="s">
        <v>2873</v>
      </c>
      <c r="C3053" s="4" t="s">
        <v>1537</v>
      </c>
      <c r="D3053" s="4" t="s">
        <v>1531</v>
      </c>
      <c r="E3053" s="25">
        <v>0.20180308699999999</v>
      </c>
      <c r="F3053" s="26">
        <v>6.0100000000000002E-8</v>
      </c>
      <c r="G3053" s="4" t="s">
        <v>1344</v>
      </c>
      <c r="H3053" s="4" t="s">
        <v>2</v>
      </c>
      <c r="I3053" s="4" t="s">
        <v>3030</v>
      </c>
      <c r="J3053" s="35" t="s">
        <v>635</v>
      </c>
      <c r="K3053" s="12" t="s">
        <v>3190</v>
      </c>
    </row>
    <row r="3054" spans="1:11">
      <c r="A3054" s="11" t="s">
        <v>768</v>
      </c>
      <c r="B3054" s="4" t="s">
        <v>2872</v>
      </c>
      <c r="C3054" s="4" t="s">
        <v>1537</v>
      </c>
      <c r="D3054" s="4" t="s">
        <v>1531</v>
      </c>
      <c r="E3054" s="25">
        <v>0.20180308699999999</v>
      </c>
      <c r="F3054" s="26">
        <v>6.0100000000000002E-8</v>
      </c>
      <c r="G3054" s="4" t="s">
        <v>1344</v>
      </c>
      <c r="H3054" s="4" t="s">
        <v>2</v>
      </c>
      <c r="I3054" s="4" t="s">
        <v>3030</v>
      </c>
      <c r="J3054" s="35" t="s">
        <v>635</v>
      </c>
      <c r="K3054" s="12" t="s">
        <v>3191</v>
      </c>
    </row>
    <row r="3055" spans="1:11">
      <c r="A3055" s="11" t="s">
        <v>688</v>
      </c>
      <c r="B3055" s="4" t="s">
        <v>2730</v>
      </c>
      <c r="C3055" s="4" t="s">
        <v>1520</v>
      </c>
      <c r="D3055" s="4" t="s">
        <v>1592</v>
      </c>
      <c r="E3055" s="25">
        <v>0.240504828</v>
      </c>
      <c r="F3055" s="26">
        <v>6.0899999999999996E-8</v>
      </c>
      <c r="G3055" s="4" t="s">
        <v>4547</v>
      </c>
      <c r="H3055" s="4" t="s">
        <v>1</v>
      </c>
      <c r="I3055" s="4" t="s">
        <v>3030</v>
      </c>
      <c r="J3055" s="35" t="s">
        <v>635</v>
      </c>
      <c r="K3055" s="12" t="s">
        <v>1520</v>
      </c>
    </row>
    <row r="3056" spans="1:11">
      <c r="A3056" s="11" t="s">
        <v>688</v>
      </c>
      <c r="B3056" s="4" t="s">
        <v>2730</v>
      </c>
      <c r="C3056" s="4" t="s">
        <v>1520</v>
      </c>
      <c r="D3056" s="4" t="s">
        <v>1592</v>
      </c>
      <c r="E3056" s="25">
        <v>0.240504828</v>
      </c>
      <c r="F3056" s="26">
        <v>6.0899999999999996E-8</v>
      </c>
      <c r="G3056" s="4" t="s">
        <v>4547</v>
      </c>
      <c r="H3056" s="4" t="s">
        <v>1</v>
      </c>
      <c r="I3056" s="4" t="s">
        <v>3032</v>
      </c>
      <c r="J3056" s="35" t="s">
        <v>3033</v>
      </c>
      <c r="K3056" s="12" t="s">
        <v>1520</v>
      </c>
    </row>
    <row r="3057" spans="1:11">
      <c r="A3057" s="11" t="s">
        <v>688</v>
      </c>
      <c r="B3057" s="4" t="s">
        <v>2730</v>
      </c>
      <c r="C3057" s="4" t="s">
        <v>1520</v>
      </c>
      <c r="D3057" s="4" t="s">
        <v>1592</v>
      </c>
      <c r="E3057" s="25">
        <v>0.240504828</v>
      </c>
      <c r="F3057" s="26">
        <v>6.0899999999999996E-8</v>
      </c>
      <c r="G3057" s="4" t="s">
        <v>4547</v>
      </c>
      <c r="H3057" s="4" t="s">
        <v>1</v>
      </c>
      <c r="I3057" s="4" t="s">
        <v>3192</v>
      </c>
      <c r="J3057" s="35" t="s">
        <v>3193</v>
      </c>
      <c r="K3057" s="12" t="s">
        <v>1520</v>
      </c>
    </row>
    <row r="3058" spans="1:11">
      <c r="A3058" s="11" t="s">
        <v>526</v>
      </c>
      <c r="B3058" s="4" t="s">
        <v>2163</v>
      </c>
      <c r="C3058" s="4" t="s">
        <v>1520</v>
      </c>
      <c r="D3058" s="4" t="s">
        <v>1528</v>
      </c>
      <c r="E3058" s="25">
        <v>0.43778805399999998</v>
      </c>
      <c r="F3058" s="26">
        <v>6.1799999999999998E-8</v>
      </c>
      <c r="G3058" s="4" t="s">
        <v>515</v>
      </c>
      <c r="H3058" s="4" t="s">
        <v>0</v>
      </c>
      <c r="I3058" s="4" t="s">
        <v>2967</v>
      </c>
      <c r="J3058" s="35" t="s">
        <v>529</v>
      </c>
      <c r="K3058" s="12" t="s">
        <v>1520</v>
      </c>
    </row>
    <row r="3059" spans="1:11">
      <c r="A3059" s="11" t="s">
        <v>1252</v>
      </c>
      <c r="B3059" s="4" t="s">
        <v>2765</v>
      </c>
      <c r="C3059" s="4" t="s">
        <v>1665</v>
      </c>
      <c r="D3059" s="4" t="s">
        <v>1622</v>
      </c>
      <c r="E3059" s="25">
        <v>0.47012522899999998</v>
      </c>
      <c r="F3059" s="26">
        <v>6.5999999999999995E-8</v>
      </c>
      <c r="G3059" s="4" t="s">
        <v>531</v>
      </c>
      <c r="H3059" s="4" t="s">
        <v>0</v>
      </c>
      <c r="I3059" s="4" t="s">
        <v>1520</v>
      </c>
      <c r="J3059" s="35" t="s">
        <v>1520</v>
      </c>
      <c r="K3059" s="12" t="s">
        <v>3257</v>
      </c>
    </row>
    <row r="3060" spans="1:11">
      <c r="A3060" s="11" t="s">
        <v>1252</v>
      </c>
      <c r="B3060" s="4" t="s">
        <v>2766</v>
      </c>
      <c r="C3060" s="4" t="s">
        <v>1665</v>
      </c>
      <c r="D3060" s="4" t="s">
        <v>1609</v>
      </c>
      <c r="E3060" s="25">
        <v>0.47012522899999998</v>
      </c>
      <c r="F3060" s="26">
        <v>6.5999999999999995E-8</v>
      </c>
      <c r="G3060" s="4" t="s">
        <v>531</v>
      </c>
      <c r="H3060" s="4" t="s">
        <v>0</v>
      </c>
      <c r="I3060" s="4" t="s">
        <v>1520</v>
      </c>
      <c r="J3060" s="35" t="s">
        <v>1520</v>
      </c>
      <c r="K3060" s="12" t="s">
        <v>3258</v>
      </c>
    </row>
    <row r="3061" spans="1:11">
      <c r="A3061" s="11" t="s">
        <v>1252</v>
      </c>
      <c r="B3061" s="4" t="s">
        <v>2767</v>
      </c>
      <c r="C3061" s="4" t="s">
        <v>1665</v>
      </c>
      <c r="D3061" s="4" t="s">
        <v>1531</v>
      </c>
      <c r="E3061" s="25">
        <v>0.47012522899999998</v>
      </c>
      <c r="F3061" s="26">
        <v>6.5999999999999995E-8</v>
      </c>
      <c r="G3061" s="4" t="s">
        <v>531</v>
      </c>
      <c r="H3061" s="4" t="s">
        <v>0</v>
      </c>
      <c r="I3061" s="4" t="s">
        <v>1520</v>
      </c>
      <c r="J3061" s="35" t="s">
        <v>1520</v>
      </c>
      <c r="K3061" s="12" t="s">
        <v>1520</v>
      </c>
    </row>
    <row r="3062" spans="1:11">
      <c r="A3062" s="11" t="s">
        <v>1252</v>
      </c>
      <c r="B3062" s="4" t="s">
        <v>2768</v>
      </c>
      <c r="C3062" s="4" t="s">
        <v>1665</v>
      </c>
      <c r="D3062" s="4" t="s">
        <v>1531</v>
      </c>
      <c r="E3062" s="25">
        <v>0.47012522899999998</v>
      </c>
      <c r="F3062" s="26">
        <v>6.5999999999999995E-8</v>
      </c>
      <c r="G3062" s="4" t="s">
        <v>531</v>
      </c>
      <c r="H3062" s="4" t="s">
        <v>0</v>
      </c>
      <c r="I3062" s="4" t="s">
        <v>1520</v>
      </c>
      <c r="J3062" s="35" t="s">
        <v>1520</v>
      </c>
      <c r="K3062" s="12" t="s">
        <v>1520</v>
      </c>
    </row>
    <row r="3063" spans="1:11">
      <c r="A3063" s="11" t="s">
        <v>1252</v>
      </c>
      <c r="B3063" s="4" t="s">
        <v>2769</v>
      </c>
      <c r="C3063" s="4" t="s">
        <v>1665</v>
      </c>
      <c r="D3063" s="4" t="s">
        <v>1634</v>
      </c>
      <c r="E3063" s="25">
        <v>0.47012522899999998</v>
      </c>
      <c r="F3063" s="26">
        <v>6.5999999999999995E-8</v>
      </c>
      <c r="G3063" s="4" t="s">
        <v>531</v>
      </c>
      <c r="H3063" s="4" t="s">
        <v>0</v>
      </c>
      <c r="I3063" s="4" t="s">
        <v>1520</v>
      </c>
      <c r="J3063" s="35" t="s">
        <v>1520</v>
      </c>
      <c r="K3063" s="12" t="s">
        <v>3259</v>
      </c>
    </row>
    <row r="3064" spans="1:11">
      <c r="A3064" s="11" t="s">
        <v>1252</v>
      </c>
      <c r="B3064" s="4" t="s">
        <v>2402</v>
      </c>
      <c r="C3064" s="4" t="s">
        <v>1665</v>
      </c>
      <c r="D3064" s="4" t="s">
        <v>1634</v>
      </c>
      <c r="E3064" s="25">
        <v>0.47012522899999998</v>
      </c>
      <c r="F3064" s="26">
        <v>6.5999999999999995E-8</v>
      </c>
      <c r="G3064" s="4" t="s">
        <v>531</v>
      </c>
      <c r="H3064" s="4" t="s">
        <v>0</v>
      </c>
      <c r="I3064" s="4" t="s">
        <v>1520</v>
      </c>
      <c r="J3064" s="35" t="s">
        <v>1520</v>
      </c>
      <c r="K3064" s="12" t="s">
        <v>3260</v>
      </c>
    </row>
    <row r="3065" spans="1:11">
      <c r="A3065" s="11" t="s">
        <v>1252</v>
      </c>
      <c r="B3065" s="4" t="s">
        <v>2405</v>
      </c>
      <c r="C3065" s="4" t="s">
        <v>1520</v>
      </c>
      <c r="D3065" s="4" t="s">
        <v>2179</v>
      </c>
      <c r="E3065" s="25">
        <v>0.47012522899999998</v>
      </c>
      <c r="F3065" s="26">
        <v>6.5999999999999995E-8</v>
      </c>
      <c r="G3065" s="4" t="s">
        <v>531</v>
      </c>
      <c r="H3065" s="4" t="s">
        <v>0</v>
      </c>
      <c r="I3065" s="4" t="s">
        <v>1520</v>
      </c>
      <c r="J3065" s="35" t="s">
        <v>1520</v>
      </c>
      <c r="K3065" s="12" t="s">
        <v>1520</v>
      </c>
    </row>
    <row r="3066" spans="1:11">
      <c r="A3066" s="11" t="s">
        <v>1252</v>
      </c>
      <c r="B3066" s="4" t="s">
        <v>2770</v>
      </c>
      <c r="C3066" s="4" t="s">
        <v>1520</v>
      </c>
      <c r="D3066" s="4" t="s">
        <v>2179</v>
      </c>
      <c r="E3066" s="25">
        <v>0.47012522899999998</v>
      </c>
      <c r="F3066" s="26">
        <v>6.5999999999999995E-8</v>
      </c>
      <c r="G3066" s="4" t="s">
        <v>531</v>
      </c>
      <c r="H3066" s="4" t="s">
        <v>0</v>
      </c>
      <c r="I3066" s="4" t="s">
        <v>1520</v>
      </c>
      <c r="J3066" s="35" t="s">
        <v>1520</v>
      </c>
      <c r="K3066" s="12" t="s">
        <v>3261</v>
      </c>
    </row>
    <row r="3067" spans="1:11">
      <c r="A3067" s="11" t="s">
        <v>1252</v>
      </c>
      <c r="B3067" s="4" t="s">
        <v>2093</v>
      </c>
      <c r="C3067" s="4" t="s">
        <v>1520</v>
      </c>
      <c r="D3067" s="4" t="s">
        <v>2179</v>
      </c>
      <c r="E3067" s="25">
        <v>0.47012522899999998</v>
      </c>
      <c r="F3067" s="26">
        <v>6.5999999999999995E-8</v>
      </c>
      <c r="G3067" s="4" t="s">
        <v>531</v>
      </c>
      <c r="H3067" s="4" t="s">
        <v>0</v>
      </c>
      <c r="I3067" s="4" t="s">
        <v>1520</v>
      </c>
      <c r="J3067" s="35" t="s">
        <v>1520</v>
      </c>
      <c r="K3067" s="12" t="s">
        <v>3127</v>
      </c>
    </row>
    <row r="3068" spans="1:11">
      <c r="A3068" s="11" t="s">
        <v>1252</v>
      </c>
      <c r="B3068" s="4" t="s">
        <v>2407</v>
      </c>
      <c r="C3068" s="4" t="s">
        <v>1520</v>
      </c>
      <c r="D3068" s="4" t="s">
        <v>2179</v>
      </c>
      <c r="E3068" s="25">
        <v>0.47012522899999998</v>
      </c>
      <c r="F3068" s="26">
        <v>6.5999999999999995E-8</v>
      </c>
      <c r="G3068" s="4" t="s">
        <v>531</v>
      </c>
      <c r="H3068" s="4" t="s">
        <v>0</v>
      </c>
      <c r="I3068" s="4" t="s">
        <v>1520</v>
      </c>
      <c r="J3068" s="35" t="s">
        <v>1520</v>
      </c>
      <c r="K3068" s="12" t="s">
        <v>1520</v>
      </c>
    </row>
    <row r="3069" spans="1:11">
      <c r="A3069" s="11" t="s">
        <v>1252</v>
      </c>
      <c r="B3069" s="4" t="s">
        <v>2433</v>
      </c>
      <c r="C3069" s="4" t="s">
        <v>1520</v>
      </c>
      <c r="D3069" s="4" t="s">
        <v>2179</v>
      </c>
      <c r="E3069" s="25">
        <v>0.47012522899999998</v>
      </c>
      <c r="F3069" s="26">
        <v>6.5999999999999995E-8</v>
      </c>
      <c r="G3069" s="4" t="s">
        <v>531</v>
      </c>
      <c r="H3069" s="4" t="s">
        <v>0</v>
      </c>
      <c r="I3069" s="4" t="s">
        <v>1520</v>
      </c>
      <c r="J3069" s="35" t="s">
        <v>1520</v>
      </c>
      <c r="K3069" s="12" t="s">
        <v>3262</v>
      </c>
    </row>
    <row r="3070" spans="1:11">
      <c r="A3070" s="11" t="s">
        <v>1252</v>
      </c>
      <c r="B3070" s="4" t="s">
        <v>2348</v>
      </c>
      <c r="C3070" s="4" t="s">
        <v>1520</v>
      </c>
      <c r="D3070" s="4" t="s">
        <v>2179</v>
      </c>
      <c r="E3070" s="25">
        <v>0.47012522899999998</v>
      </c>
      <c r="F3070" s="26">
        <v>6.5999999999999995E-8</v>
      </c>
      <c r="G3070" s="4" t="s">
        <v>531</v>
      </c>
      <c r="H3070" s="4" t="s">
        <v>0</v>
      </c>
      <c r="I3070" s="4" t="s">
        <v>1520</v>
      </c>
      <c r="J3070" s="35" t="s">
        <v>1520</v>
      </c>
      <c r="K3070" s="12" t="s">
        <v>1520</v>
      </c>
    </row>
    <row r="3071" spans="1:11">
      <c r="A3071" s="11" t="s">
        <v>635</v>
      </c>
      <c r="B3071" s="4" t="s">
        <v>1910</v>
      </c>
      <c r="C3071" s="4" t="s">
        <v>1520</v>
      </c>
      <c r="D3071" s="4" t="s">
        <v>1521</v>
      </c>
      <c r="E3071" s="25">
        <v>0.252339498</v>
      </c>
      <c r="F3071" s="26">
        <v>6.6300000000000005E-8</v>
      </c>
      <c r="G3071" s="4" t="s">
        <v>1342</v>
      </c>
      <c r="H3071" s="4" t="s">
        <v>2</v>
      </c>
      <c r="I3071" s="4" t="s">
        <v>3032</v>
      </c>
      <c r="J3071" s="35" t="s">
        <v>3033</v>
      </c>
      <c r="K3071" s="12" t="s">
        <v>3037</v>
      </c>
    </row>
    <row r="3072" spans="1:11">
      <c r="A3072" s="11" t="s">
        <v>635</v>
      </c>
      <c r="B3072" s="4" t="s">
        <v>1910</v>
      </c>
      <c r="C3072" s="4" t="s">
        <v>1520</v>
      </c>
      <c r="D3072" s="4" t="s">
        <v>1521</v>
      </c>
      <c r="E3072" s="25">
        <v>0.252339498</v>
      </c>
      <c r="F3072" s="26">
        <v>6.6300000000000005E-8</v>
      </c>
      <c r="G3072" s="4" t="s">
        <v>1342</v>
      </c>
      <c r="H3072" s="4" t="s">
        <v>2</v>
      </c>
      <c r="I3072" s="4" t="s">
        <v>3030</v>
      </c>
      <c r="J3072" s="35" t="s">
        <v>635</v>
      </c>
      <c r="K3072" s="12" t="s">
        <v>3037</v>
      </c>
    </row>
    <row r="3073" spans="1:11">
      <c r="A3073" s="11" t="s">
        <v>526</v>
      </c>
      <c r="B3073" s="4" t="s">
        <v>2163</v>
      </c>
      <c r="C3073" s="4" t="s">
        <v>1520</v>
      </c>
      <c r="D3073" s="4" t="s">
        <v>1528</v>
      </c>
      <c r="E3073" s="25">
        <v>0.786072879</v>
      </c>
      <c r="F3073" s="26">
        <v>7.1799999999999994E-8</v>
      </c>
      <c r="G3073" s="4" t="s">
        <v>4545</v>
      </c>
      <c r="H3073" s="4" t="s">
        <v>2</v>
      </c>
      <c r="I3073" s="4" t="s">
        <v>2967</v>
      </c>
      <c r="J3073" s="35" t="s">
        <v>529</v>
      </c>
      <c r="K3073" s="12" t="s">
        <v>1520</v>
      </c>
    </row>
    <row r="3074" spans="1:11">
      <c r="A3074" s="11" t="s">
        <v>605</v>
      </c>
      <c r="B3074" s="4" t="s">
        <v>2566</v>
      </c>
      <c r="C3074" s="4" t="s">
        <v>1520</v>
      </c>
      <c r="D3074" s="4" t="s">
        <v>1587</v>
      </c>
      <c r="E3074" s="25">
        <v>0.49156920300000001</v>
      </c>
      <c r="F3074" s="26">
        <v>7.4999999999999997E-8</v>
      </c>
      <c r="G3074" s="4" t="s">
        <v>4548</v>
      </c>
      <c r="H3074" s="4" t="s">
        <v>2</v>
      </c>
      <c r="I3074" s="4" t="s">
        <v>3032</v>
      </c>
      <c r="J3074" s="35" t="s">
        <v>3033</v>
      </c>
      <c r="K3074" s="12" t="s">
        <v>1520</v>
      </c>
    </row>
    <row r="3075" spans="1:11">
      <c r="A3075" s="11" t="s">
        <v>605</v>
      </c>
      <c r="B3075" s="4" t="s">
        <v>2566</v>
      </c>
      <c r="C3075" s="4" t="s">
        <v>1520</v>
      </c>
      <c r="D3075" s="4" t="s">
        <v>1587</v>
      </c>
      <c r="E3075" s="25">
        <v>0.49156920300000001</v>
      </c>
      <c r="F3075" s="26">
        <v>7.4999999999999997E-8</v>
      </c>
      <c r="G3075" s="4" t="s">
        <v>4548</v>
      </c>
      <c r="H3075" s="4" t="s">
        <v>2</v>
      </c>
      <c r="I3075" s="4" t="s">
        <v>3030</v>
      </c>
      <c r="J3075" s="35" t="s">
        <v>635</v>
      </c>
      <c r="K3075" s="12" t="s">
        <v>1520</v>
      </c>
    </row>
    <row r="3076" spans="1:11">
      <c r="A3076" s="11" t="s">
        <v>688</v>
      </c>
      <c r="B3076" s="4" t="s">
        <v>2730</v>
      </c>
      <c r="C3076" s="4" t="s">
        <v>1520</v>
      </c>
      <c r="D3076" s="4" t="s">
        <v>1592</v>
      </c>
      <c r="E3076" s="25">
        <v>0.22920500799999999</v>
      </c>
      <c r="F3076" s="26">
        <v>7.6199999999999994E-8</v>
      </c>
      <c r="G3076" s="4" t="s">
        <v>4563</v>
      </c>
      <c r="H3076" s="4" t="s">
        <v>1</v>
      </c>
      <c r="I3076" s="4" t="s">
        <v>3030</v>
      </c>
      <c r="J3076" s="35" t="s">
        <v>635</v>
      </c>
      <c r="K3076" s="12" t="s">
        <v>1520</v>
      </c>
    </row>
    <row r="3077" spans="1:11">
      <c r="A3077" s="11" t="s">
        <v>688</v>
      </c>
      <c r="B3077" s="4" t="s">
        <v>2730</v>
      </c>
      <c r="C3077" s="4" t="s">
        <v>1520</v>
      </c>
      <c r="D3077" s="4" t="s">
        <v>1592</v>
      </c>
      <c r="E3077" s="25">
        <v>0.22920500799999999</v>
      </c>
      <c r="F3077" s="26">
        <v>7.6199999999999994E-8</v>
      </c>
      <c r="G3077" s="4" t="s">
        <v>4563</v>
      </c>
      <c r="H3077" s="4" t="s">
        <v>1</v>
      </c>
      <c r="I3077" s="4" t="s">
        <v>3032</v>
      </c>
      <c r="J3077" s="35" t="s">
        <v>3033</v>
      </c>
      <c r="K3077" s="12" t="s">
        <v>1520</v>
      </c>
    </row>
    <row r="3078" spans="1:11">
      <c r="A3078" s="11" t="s">
        <v>688</v>
      </c>
      <c r="B3078" s="4" t="s">
        <v>2730</v>
      </c>
      <c r="C3078" s="4" t="s">
        <v>1520</v>
      </c>
      <c r="D3078" s="4" t="s">
        <v>1592</v>
      </c>
      <c r="E3078" s="25">
        <v>0.22920500799999999</v>
      </c>
      <c r="F3078" s="26">
        <v>7.6199999999999994E-8</v>
      </c>
      <c r="G3078" s="4" t="s">
        <v>4563</v>
      </c>
      <c r="H3078" s="4" t="s">
        <v>1</v>
      </c>
      <c r="I3078" s="4" t="s">
        <v>3192</v>
      </c>
      <c r="J3078" s="35" t="s">
        <v>3193</v>
      </c>
      <c r="K3078" s="12" t="s">
        <v>1520</v>
      </c>
    </row>
    <row r="3079" spans="1:11">
      <c r="A3079" s="11" t="s">
        <v>1256</v>
      </c>
      <c r="B3079" s="4" t="s">
        <v>2887</v>
      </c>
      <c r="C3079" s="4" t="s">
        <v>1520</v>
      </c>
      <c r="D3079" s="4" t="s">
        <v>1528</v>
      </c>
      <c r="E3079" s="25">
        <v>0.33130915</v>
      </c>
      <c r="F3079" s="26">
        <v>7.6500000000000003E-8</v>
      </c>
      <c r="G3079" s="4" t="s">
        <v>1343</v>
      </c>
      <c r="H3079" s="4" t="s">
        <v>0</v>
      </c>
      <c r="I3079" s="4" t="s">
        <v>2961</v>
      </c>
      <c r="J3079" s="35" t="s">
        <v>698</v>
      </c>
      <c r="K3079" s="12" t="s">
        <v>3263</v>
      </c>
    </row>
    <row r="3080" spans="1:11">
      <c r="A3080" s="11" t="s">
        <v>1256</v>
      </c>
      <c r="B3080" s="4" t="s">
        <v>2884</v>
      </c>
      <c r="C3080" s="4" t="s">
        <v>1862</v>
      </c>
      <c r="D3080" s="4" t="s">
        <v>1634</v>
      </c>
      <c r="E3080" s="25">
        <v>0.33130915</v>
      </c>
      <c r="F3080" s="26">
        <v>7.6500000000000003E-8</v>
      </c>
      <c r="G3080" s="4" t="s">
        <v>1343</v>
      </c>
      <c r="H3080" s="4" t="s">
        <v>0</v>
      </c>
      <c r="I3080" s="4" t="s">
        <v>2961</v>
      </c>
      <c r="J3080" s="35" t="s">
        <v>698</v>
      </c>
      <c r="K3080" s="12" t="s">
        <v>3065</v>
      </c>
    </row>
    <row r="3081" spans="1:11">
      <c r="A3081" s="11" t="s">
        <v>1256</v>
      </c>
      <c r="B3081" s="4" t="s">
        <v>2886</v>
      </c>
      <c r="C3081" s="4" t="s">
        <v>1537</v>
      </c>
      <c r="D3081" s="4" t="s">
        <v>1556</v>
      </c>
      <c r="E3081" s="25">
        <v>0.33130915</v>
      </c>
      <c r="F3081" s="26">
        <v>7.6500000000000003E-8</v>
      </c>
      <c r="G3081" s="4" t="s">
        <v>1343</v>
      </c>
      <c r="H3081" s="4" t="s">
        <v>0</v>
      </c>
      <c r="I3081" s="4" t="s">
        <v>2961</v>
      </c>
      <c r="J3081" s="35" t="s">
        <v>698</v>
      </c>
      <c r="K3081" s="12" t="s">
        <v>1520</v>
      </c>
    </row>
    <row r="3082" spans="1:11">
      <c r="A3082" s="11" t="s">
        <v>1257</v>
      </c>
      <c r="B3082" s="4" t="s">
        <v>2408</v>
      </c>
      <c r="C3082" s="4" t="s">
        <v>1520</v>
      </c>
      <c r="D3082" s="4" t="s">
        <v>1528</v>
      </c>
      <c r="E3082" s="25">
        <v>0.35653972099999998</v>
      </c>
      <c r="F3082" s="26">
        <v>7.7700000000000001E-8</v>
      </c>
      <c r="G3082" s="4" t="s">
        <v>4564</v>
      </c>
      <c r="H3082" s="4" t="s">
        <v>0</v>
      </c>
      <c r="I3082" s="4" t="s">
        <v>3264</v>
      </c>
      <c r="J3082" s="35" t="s">
        <v>3265</v>
      </c>
      <c r="K3082" s="12" t="s">
        <v>3266</v>
      </c>
    </row>
    <row r="3083" spans="1:11">
      <c r="A3083" s="11" t="s">
        <v>768</v>
      </c>
      <c r="B3083" s="4" t="s">
        <v>2874</v>
      </c>
      <c r="C3083" s="4" t="s">
        <v>1537</v>
      </c>
      <c r="D3083" s="4" t="s">
        <v>2184</v>
      </c>
      <c r="E3083" s="25">
        <v>0.30089565000000001</v>
      </c>
      <c r="F3083" s="26">
        <v>7.8100000000000005E-8</v>
      </c>
      <c r="G3083" s="4" t="s">
        <v>4544</v>
      </c>
      <c r="H3083" s="4" t="s">
        <v>2</v>
      </c>
      <c r="I3083" s="4" t="s">
        <v>3032</v>
      </c>
      <c r="J3083" s="35" t="s">
        <v>3033</v>
      </c>
      <c r="K3083" s="12" t="s">
        <v>3189</v>
      </c>
    </row>
    <row r="3084" spans="1:11">
      <c r="A3084" s="11" t="s">
        <v>768</v>
      </c>
      <c r="B3084" s="4" t="s">
        <v>1817</v>
      </c>
      <c r="C3084" s="4" t="s">
        <v>1537</v>
      </c>
      <c r="D3084" s="4" t="s">
        <v>2399</v>
      </c>
      <c r="E3084" s="25">
        <v>0.30089565000000001</v>
      </c>
      <c r="F3084" s="26">
        <v>7.8100000000000005E-8</v>
      </c>
      <c r="G3084" s="4" t="s">
        <v>4544</v>
      </c>
      <c r="H3084" s="4" t="s">
        <v>2</v>
      </c>
      <c r="I3084" s="4" t="s">
        <v>3032</v>
      </c>
      <c r="J3084" s="35" t="s">
        <v>3033</v>
      </c>
      <c r="K3084" s="12" t="s">
        <v>3186</v>
      </c>
    </row>
    <row r="3085" spans="1:11">
      <c r="A3085" s="11" t="s">
        <v>768</v>
      </c>
      <c r="B3085" s="4" t="s">
        <v>2871</v>
      </c>
      <c r="C3085" s="4" t="s">
        <v>1537</v>
      </c>
      <c r="D3085" s="4" t="s">
        <v>1531</v>
      </c>
      <c r="E3085" s="25">
        <v>0.30089565000000001</v>
      </c>
      <c r="F3085" s="26">
        <v>7.8100000000000005E-8</v>
      </c>
      <c r="G3085" s="4" t="s">
        <v>4544</v>
      </c>
      <c r="H3085" s="4" t="s">
        <v>2</v>
      </c>
      <c r="I3085" s="4" t="s">
        <v>3032</v>
      </c>
      <c r="J3085" s="35" t="s">
        <v>3033</v>
      </c>
      <c r="K3085" s="12" t="s">
        <v>1520</v>
      </c>
    </row>
    <row r="3086" spans="1:11">
      <c r="A3086" s="11" t="s">
        <v>768</v>
      </c>
      <c r="B3086" s="4" t="s">
        <v>2873</v>
      </c>
      <c r="C3086" s="4" t="s">
        <v>1537</v>
      </c>
      <c r="D3086" s="4" t="s">
        <v>1531</v>
      </c>
      <c r="E3086" s="25">
        <v>0.30089565000000001</v>
      </c>
      <c r="F3086" s="26">
        <v>7.8100000000000005E-8</v>
      </c>
      <c r="G3086" s="4" t="s">
        <v>4544</v>
      </c>
      <c r="H3086" s="4" t="s">
        <v>2</v>
      </c>
      <c r="I3086" s="4" t="s">
        <v>3032</v>
      </c>
      <c r="J3086" s="35" t="s">
        <v>3033</v>
      </c>
      <c r="K3086" s="12" t="s">
        <v>3190</v>
      </c>
    </row>
    <row r="3087" spans="1:11">
      <c r="A3087" s="11" t="s">
        <v>768</v>
      </c>
      <c r="B3087" s="4" t="s">
        <v>2872</v>
      </c>
      <c r="C3087" s="4" t="s">
        <v>1537</v>
      </c>
      <c r="D3087" s="4" t="s">
        <v>1531</v>
      </c>
      <c r="E3087" s="25">
        <v>0.30089565000000001</v>
      </c>
      <c r="F3087" s="26">
        <v>7.8100000000000005E-8</v>
      </c>
      <c r="G3087" s="4" t="s">
        <v>4544</v>
      </c>
      <c r="H3087" s="4" t="s">
        <v>2</v>
      </c>
      <c r="I3087" s="4" t="s">
        <v>3032</v>
      </c>
      <c r="J3087" s="35" t="s">
        <v>3033</v>
      </c>
      <c r="K3087" s="12" t="s">
        <v>3191</v>
      </c>
    </row>
    <row r="3088" spans="1:11">
      <c r="A3088" s="11" t="s">
        <v>768</v>
      </c>
      <c r="B3088" s="4" t="s">
        <v>2874</v>
      </c>
      <c r="C3088" s="4" t="s">
        <v>1537</v>
      </c>
      <c r="D3088" s="4" t="s">
        <v>2184</v>
      </c>
      <c r="E3088" s="25">
        <v>0.30089565000000001</v>
      </c>
      <c r="F3088" s="26">
        <v>7.8100000000000005E-8</v>
      </c>
      <c r="G3088" s="4" t="s">
        <v>4544</v>
      </c>
      <c r="H3088" s="4" t="s">
        <v>2</v>
      </c>
      <c r="I3088" s="4" t="s">
        <v>3192</v>
      </c>
      <c r="J3088" s="35" t="s">
        <v>3193</v>
      </c>
      <c r="K3088" s="12" t="s">
        <v>3189</v>
      </c>
    </row>
    <row r="3089" spans="1:11">
      <c r="A3089" s="11" t="s">
        <v>768</v>
      </c>
      <c r="B3089" s="4" t="s">
        <v>1817</v>
      </c>
      <c r="C3089" s="4" t="s">
        <v>1537</v>
      </c>
      <c r="D3089" s="4" t="s">
        <v>2399</v>
      </c>
      <c r="E3089" s="25">
        <v>0.30089565000000001</v>
      </c>
      <c r="F3089" s="26">
        <v>7.8100000000000005E-8</v>
      </c>
      <c r="G3089" s="4" t="s">
        <v>4544</v>
      </c>
      <c r="H3089" s="4" t="s">
        <v>2</v>
      </c>
      <c r="I3089" s="4" t="s">
        <v>3192</v>
      </c>
      <c r="J3089" s="35" t="s">
        <v>3193</v>
      </c>
      <c r="K3089" s="12" t="s">
        <v>3186</v>
      </c>
    </row>
    <row r="3090" spans="1:11">
      <c r="A3090" s="11" t="s">
        <v>768</v>
      </c>
      <c r="B3090" s="4" t="s">
        <v>2871</v>
      </c>
      <c r="C3090" s="4" t="s">
        <v>1537</v>
      </c>
      <c r="D3090" s="4" t="s">
        <v>1531</v>
      </c>
      <c r="E3090" s="25">
        <v>0.30089565000000001</v>
      </c>
      <c r="F3090" s="26">
        <v>7.8100000000000005E-8</v>
      </c>
      <c r="G3090" s="4" t="s">
        <v>4544</v>
      </c>
      <c r="H3090" s="4" t="s">
        <v>2</v>
      </c>
      <c r="I3090" s="4" t="s">
        <v>3192</v>
      </c>
      <c r="J3090" s="35" t="s">
        <v>3193</v>
      </c>
      <c r="K3090" s="12" t="s">
        <v>1520</v>
      </c>
    </row>
    <row r="3091" spans="1:11">
      <c r="A3091" s="11" t="s">
        <v>768</v>
      </c>
      <c r="B3091" s="4" t="s">
        <v>2873</v>
      </c>
      <c r="C3091" s="4" t="s">
        <v>1537</v>
      </c>
      <c r="D3091" s="4" t="s">
        <v>1531</v>
      </c>
      <c r="E3091" s="25">
        <v>0.30089565000000001</v>
      </c>
      <c r="F3091" s="26">
        <v>7.8100000000000005E-8</v>
      </c>
      <c r="G3091" s="4" t="s">
        <v>4544</v>
      </c>
      <c r="H3091" s="4" t="s">
        <v>2</v>
      </c>
      <c r="I3091" s="4" t="s">
        <v>3192</v>
      </c>
      <c r="J3091" s="35" t="s">
        <v>3193</v>
      </c>
      <c r="K3091" s="12" t="s">
        <v>3190</v>
      </c>
    </row>
    <row r="3092" spans="1:11">
      <c r="A3092" s="11" t="s">
        <v>768</v>
      </c>
      <c r="B3092" s="4" t="s">
        <v>2872</v>
      </c>
      <c r="C3092" s="4" t="s">
        <v>1537</v>
      </c>
      <c r="D3092" s="4" t="s">
        <v>1531</v>
      </c>
      <c r="E3092" s="25">
        <v>0.30089565000000001</v>
      </c>
      <c r="F3092" s="26">
        <v>7.8100000000000005E-8</v>
      </c>
      <c r="G3092" s="4" t="s">
        <v>4544</v>
      </c>
      <c r="H3092" s="4" t="s">
        <v>2</v>
      </c>
      <c r="I3092" s="4" t="s">
        <v>3192</v>
      </c>
      <c r="J3092" s="35" t="s">
        <v>3193</v>
      </c>
      <c r="K3092" s="12" t="s">
        <v>3191</v>
      </c>
    </row>
    <row r="3093" spans="1:11">
      <c r="A3093" s="11" t="s">
        <v>768</v>
      </c>
      <c r="B3093" s="4" t="s">
        <v>2874</v>
      </c>
      <c r="C3093" s="4" t="s">
        <v>1537</v>
      </c>
      <c r="D3093" s="4" t="s">
        <v>2184</v>
      </c>
      <c r="E3093" s="25">
        <v>0.30089565000000001</v>
      </c>
      <c r="F3093" s="26">
        <v>7.8100000000000005E-8</v>
      </c>
      <c r="G3093" s="4" t="s">
        <v>4544</v>
      </c>
      <c r="H3093" s="4" t="s">
        <v>2</v>
      </c>
      <c r="I3093" s="4" t="s">
        <v>3030</v>
      </c>
      <c r="J3093" s="35" t="s">
        <v>635</v>
      </c>
      <c r="K3093" s="12" t="s">
        <v>3189</v>
      </c>
    </row>
    <row r="3094" spans="1:11">
      <c r="A3094" s="11" t="s">
        <v>768</v>
      </c>
      <c r="B3094" s="4" t="s">
        <v>1817</v>
      </c>
      <c r="C3094" s="4" t="s">
        <v>1537</v>
      </c>
      <c r="D3094" s="4" t="s">
        <v>2399</v>
      </c>
      <c r="E3094" s="25">
        <v>0.30089565000000001</v>
      </c>
      <c r="F3094" s="26">
        <v>7.8100000000000005E-8</v>
      </c>
      <c r="G3094" s="4" t="s">
        <v>4544</v>
      </c>
      <c r="H3094" s="4" t="s">
        <v>2</v>
      </c>
      <c r="I3094" s="4" t="s">
        <v>3030</v>
      </c>
      <c r="J3094" s="35" t="s">
        <v>635</v>
      </c>
      <c r="K3094" s="12" t="s">
        <v>3186</v>
      </c>
    </row>
    <row r="3095" spans="1:11">
      <c r="A3095" s="11" t="s">
        <v>768</v>
      </c>
      <c r="B3095" s="4" t="s">
        <v>2871</v>
      </c>
      <c r="C3095" s="4" t="s">
        <v>1537</v>
      </c>
      <c r="D3095" s="4" t="s">
        <v>1531</v>
      </c>
      <c r="E3095" s="25">
        <v>0.30089565000000001</v>
      </c>
      <c r="F3095" s="26">
        <v>7.8100000000000005E-8</v>
      </c>
      <c r="G3095" s="4" t="s">
        <v>4544</v>
      </c>
      <c r="H3095" s="4" t="s">
        <v>2</v>
      </c>
      <c r="I3095" s="4" t="s">
        <v>3030</v>
      </c>
      <c r="J3095" s="35" t="s">
        <v>635</v>
      </c>
      <c r="K3095" s="12" t="s">
        <v>1520</v>
      </c>
    </row>
    <row r="3096" spans="1:11">
      <c r="A3096" s="11" t="s">
        <v>768</v>
      </c>
      <c r="B3096" s="4" t="s">
        <v>2873</v>
      </c>
      <c r="C3096" s="4" t="s">
        <v>1537</v>
      </c>
      <c r="D3096" s="4" t="s">
        <v>1531</v>
      </c>
      <c r="E3096" s="25">
        <v>0.30089565000000001</v>
      </c>
      <c r="F3096" s="26">
        <v>7.8100000000000005E-8</v>
      </c>
      <c r="G3096" s="4" t="s">
        <v>4544</v>
      </c>
      <c r="H3096" s="4" t="s">
        <v>2</v>
      </c>
      <c r="I3096" s="4" t="s">
        <v>3030</v>
      </c>
      <c r="J3096" s="35" t="s">
        <v>635</v>
      </c>
      <c r="K3096" s="12" t="s">
        <v>3190</v>
      </c>
    </row>
    <row r="3097" spans="1:11">
      <c r="A3097" s="11" t="s">
        <v>768</v>
      </c>
      <c r="B3097" s="4" t="s">
        <v>2872</v>
      </c>
      <c r="C3097" s="4" t="s">
        <v>1537</v>
      </c>
      <c r="D3097" s="4" t="s">
        <v>1531</v>
      </c>
      <c r="E3097" s="25">
        <v>0.30089565000000001</v>
      </c>
      <c r="F3097" s="26">
        <v>7.8100000000000005E-8</v>
      </c>
      <c r="G3097" s="4" t="s">
        <v>4544</v>
      </c>
      <c r="H3097" s="4" t="s">
        <v>2</v>
      </c>
      <c r="I3097" s="4" t="s">
        <v>3030</v>
      </c>
      <c r="J3097" s="35" t="s">
        <v>635</v>
      </c>
      <c r="K3097" s="12" t="s">
        <v>3191</v>
      </c>
    </row>
    <row r="3098" spans="1:11">
      <c r="A3098" s="11" t="s">
        <v>520</v>
      </c>
      <c r="B3098" s="4" t="s">
        <v>2578</v>
      </c>
      <c r="C3098" s="4" t="s">
        <v>1520</v>
      </c>
      <c r="D3098" s="4" t="s">
        <v>1521</v>
      </c>
      <c r="E3098" s="25">
        <v>0.276881029</v>
      </c>
      <c r="F3098" s="26">
        <v>7.8400000000000001E-8</v>
      </c>
      <c r="G3098" s="4" t="s">
        <v>543</v>
      </c>
      <c r="H3098" s="4" t="s">
        <v>0</v>
      </c>
      <c r="I3098" s="4" t="s">
        <v>2967</v>
      </c>
      <c r="J3098" s="35" t="s">
        <v>529</v>
      </c>
      <c r="K3098" s="12" t="s">
        <v>1520</v>
      </c>
    </row>
    <row r="3099" spans="1:11">
      <c r="A3099" s="11" t="s">
        <v>645</v>
      </c>
      <c r="B3099" s="4" t="s">
        <v>1961</v>
      </c>
      <c r="C3099" s="4" t="s">
        <v>1537</v>
      </c>
      <c r="D3099" s="4" t="s">
        <v>1556</v>
      </c>
      <c r="E3099" s="25">
        <v>0.377516662</v>
      </c>
      <c r="F3099" s="26">
        <v>7.9000000000000006E-8</v>
      </c>
      <c r="G3099" s="4" t="s">
        <v>4548</v>
      </c>
      <c r="H3099" s="4" t="s">
        <v>0</v>
      </c>
      <c r="I3099" s="4" t="s">
        <v>3043</v>
      </c>
      <c r="J3099" s="35" t="s">
        <v>645</v>
      </c>
      <c r="K3099" s="12" t="s">
        <v>1520</v>
      </c>
    </row>
    <row r="3100" spans="1:11">
      <c r="A3100" s="11" t="s">
        <v>645</v>
      </c>
      <c r="B3100" s="4" t="s">
        <v>1962</v>
      </c>
      <c r="C3100" s="4" t="s">
        <v>1537</v>
      </c>
      <c r="D3100" s="4" t="s">
        <v>1556</v>
      </c>
      <c r="E3100" s="25">
        <v>0.377516662</v>
      </c>
      <c r="F3100" s="26">
        <v>7.9000000000000006E-8</v>
      </c>
      <c r="G3100" s="4" t="s">
        <v>4548</v>
      </c>
      <c r="H3100" s="4" t="s">
        <v>0</v>
      </c>
      <c r="I3100" s="4" t="s">
        <v>3043</v>
      </c>
      <c r="J3100" s="35" t="s">
        <v>645</v>
      </c>
      <c r="K3100" s="12" t="s">
        <v>1520</v>
      </c>
    </row>
    <row r="3101" spans="1:11">
      <c r="A3101" s="11" t="s">
        <v>645</v>
      </c>
      <c r="B3101" s="4" t="s">
        <v>1963</v>
      </c>
      <c r="C3101" s="4" t="s">
        <v>1537</v>
      </c>
      <c r="D3101" s="4" t="s">
        <v>1556</v>
      </c>
      <c r="E3101" s="25">
        <v>0.377516662</v>
      </c>
      <c r="F3101" s="26">
        <v>7.9000000000000006E-8</v>
      </c>
      <c r="G3101" s="4" t="s">
        <v>4548</v>
      </c>
      <c r="H3101" s="4" t="s">
        <v>0</v>
      </c>
      <c r="I3101" s="4" t="s">
        <v>3043</v>
      </c>
      <c r="J3101" s="35" t="s">
        <v>645</v>
      </c>
      <c r="K3101" s="12" t="s">
        <v>1520</v>
      </c>
    </row>
    <row r="3102" spans="1:11">
      <c r="A3102" s="11" t="s">
        <v>645</v>
      </c>
      <c r="B3102" s="4" t="s">
        <v>1964</v>
      </c>
      <c r="C3102" s="4" t="s">
        <v>1537</v>
      </c>
      <c r="D3102" s="4" t="s">
        <v>1556</v>
      </c>
      <c r="E3102" s="25">
        <v>0.377516662</v>
      </c>
      <c r="F3102" s="26">
        <v>7.9000000000000006E-8</v>
      </c>
      <c r="G3102" s="4" t="s">
        <v>4548</v>
      </c>
      <c r="H3102" s="4" t="s">
        <v>0</v>
      </c>
      <c r="I3102" s="4" t="s">
        <v>3043</v>
      </c>
      <c r="J3102" s="35" t="s">
        <v>645</v>
      </c>
      <c r="K3102" s="12" t="s">
        <v>1520</v>
      </c>
    </row>
    <row r="3103" spans="1:11">
      <c r="A3103" s="11" t="s">
        <v>1087</v>
      </c>
      <c r="B3103" s="4" t="s">
        <v>1523</v>
      </c>
      <c r="C3103" s="4" t="s">
        <v>1520</v>
      </c>
      <c r="D3103" s="4" t="s">
        <v>1528</v>
      </c>
      <c r="E3103" s="25">
        <v>0.33974554000000001</v>
      </c>
      <c r="F3103" s="26">
        <v>8.1199999999999999E-8</v>
      </c>
      <c r="G3103" s="4" t="s">
        <v>4552</v>
      </c>
      <c r="H3103" s="4" t="s">
        <v>0</v>
      </c>
      <c r="I3103" s="4" t="s">
        <v>3215</v>
      </c>
      <c r="J3103" s="35" t="s">
        <v>3216</v>
      </c>
      <c r="K3103" s="12" t="s">
        <v>3042</v>
      </c>
    </row>
    <row r="3104" spans="1:11">
      <c r="A3104" s="11" t="s">
        <v>1087</v>
      </c>
      <c r="B3104" s="4" t="s">
        <v>1819</v>
      </c>
      <c r="C3104" s="4" t="s">
        <v>1520</v>
      </c>
      <c r="D3104" s="4" t="s">
        <v>1528</v>
      </c>
      <c r="E3104" s="25">
        <v>0.33974554000000001</v>
      </c>
      <c r="F3104" s="26">
        <v>8.1199999999999999E-8</v>
      </c>
      <c r="G3104" s="4" t="s">
        <v>4552</v>
      </c>
      <c r="H3104" s="4" t="s">
        <v>0</v>
      </c>
      <c r="I3104" s="4" t="s">
        <v>3215</v>
      </c>
      <c r="J3104" s="35" t="s">
        <v>3216</v>
      </c>
      <c r="K3104" s="12" t="s">
        <v>3042</v>
      </c>
    </row>
    <row r="3105" spans="1:11">
      <c r="A3105" s="11" t="s">
        <v>1087</v>
      </c>
      <c r="B3105" s="4" t="s">
        <v>1523</v>
      </c>
      <c r="C3105" s="4" t="s">
        <v>1520</v>
      </c>
      <c r="D3105" s="4" t="s">
        <v>1528</v>
      </c>
      <c r="E3105" s="25">
        <v>0.33974554000000001</v>
      </c>
      <c r="F3105" s="26">
        <v>8.1199999999999999E-8</v>
      </c>
      <c r="G3105" s="4" t="s">
        <v>4552</v>
      </c>
      <c r="H3105" s="4" t="s">
        <v>0</v>
      </c>
      <c r="I3105" s="4" t="s">
        <v>2970</v>
      </c>
      <c r="J3105" s="35" t="s">
        <v>1087</v>
      </c>
      <c r="K3105" s="12" t="s">
        <v>3042</v>
      </c>
    </row>
    <row r="3106" spans="1:11">
      <c r="A3106" s="11" t="s">
        <v>1087</v>
      </c>
      <c r="B3106" s="4" t="s">
        <v>1819</v>
      </c>
      <c r="C3106" s="4" t="s">
        <v>1520</v>
      </c>
      <c r="D3106" s="4" t="s">
        <v>1528</v>
      </c>
      <c r="E3106" s="25">
        <v>0.33974554000000001</v>
      </c>
      <c r="F3106" s="26">
        <v>8.1199999999999999E-8</v>
      </c>
      <c r="G3106" s="4" t="s">
        <v>4552</v>
      </c>
      <c r="H3106" s="4" t="s">
        <v>0</v>
      </c>
      <c r="I3106" s="4" t="s">
        <v>2970</v>
      </c>
      <c r="J3106" s="35" t="s">
        <v>1087</v>
      </c>
      <c r="K3106" s="12" t="s">
        <v>3042</v>
      </c>
    </row>
    <row r="3107" spans="1:11">
      <c r="A3107" s="11" t="s">
        <v>676</v>
      </c>
      <c r="B3107" s="4" t="s">
        <v>2357</v>
      </c>
      <c r="C3107" s="4" t="s">
        <v>1520</v>
      </c>
      <c r="D3107" s="4" t="s">
        <v>1587</v>
      </c>
      <c r="E3107" s="25">
        <v>11.649067949999999</v>
      </c>
      <c r="F3107" s="26">
        <v>8.1800000000000005E-8</v>
      </c>
      <c r="G3107" s="4" t="s">
        <v>517</v>
      </c>
      <c r="H3107" s="4" t="s">
        <v>2</v>
      </c>
      <c r="I3107" s="4" t="s">
        <v>2984</v>
      </c>
      <c r="J3107" s="35" t="s">
        <v>2985</v>
      </c>
      <c r="K3107" s="12" t="s">
        <v>3025</v>
      </c>
    </row>
    <row r="3108" spans="1:11">
      <c r="A3108" s="11" t="s">
        <v>676</v>
      </c>
      <c r="B3108" s="4" t="s">
        <v>1878</v>
      </c>
      <c r="C3108" s="4" t="s">
        <v>1520</v>
      </c>
      <c r="D3108" s="4" t="s">
        <v>1587</v>
      </c>
      <c r="E3108" s="25">
        <v>11.649067949999999</v>
      </c>
      <c r="F3108" s="26">
        <v>8.1800000000000005E-8</v>
      </c>
      <c r="G3108" s="4" t="s">
        <v>517</v>
      </c>
      <c r="H3108" s="4" t="s">
        <v>2</v>
      </c>
      <c r="I3108" s="4" t="s">
        <v>2984</v>
      </c>
      <c r="J3108" s="35" t="s">
        <v>2985</v>
      </c>
      <c r="K3108" s="12" t="s">
        <v>3267</v>
      </c>
    </row>
    <row r="3109" spans="1:11">
      <c r="A3109" s="11" t="s">
        <v>676</v>
      </c>
      <c r="B3109" s="4" t="s">
        <v>2376</v>
      </c>
      <c r="C3109" s="4" t="s">
        <v>1520</v>
      </c>
      <c r="D3109" s="4" t="s">
        <v>1587</v>
      </c>
      <c r="E3109" s="25">
        <v>11.649067949999999</v>
      </c>
      <c r="F3109" s="26">
        <v>8.1800000000000005E-8</v>
      </c>
      <c r="G3109" s="4" t="s">
        <v>517</v>
      </c>
      <c r="H3109" s="4" t="s">
        <v>2</v>
      </c>
      <c r="I3109" s="4" t="s">
        <v>2984</v>
      </c>
      <c r="J3109" s="35" t="s">
        <v>2985</v>
      </c>
      <c r="K3109" s="12" t="s">
        <v>1520</v>
      </c>
    </row>
    <row r="3110" spans="1:11">
      <c r="A3110" s="11" t="s">
        <v>676</v>
      </c>
      <c r="B3110" s="4" t="s">
        <v>1794</v>
      </c>
      <c r="C3110" s="4" t="s">
        <v>1520</v>
      </c>
      <c r="D3110" s="4" t="s">
        <v>1587</v>
      </c>
      <c r="E3110" s="25">
        <v>11.649067949999999</v>
      </c>
      <c r="F3110" s="26">
        <v>8.1800000000000005E-8</v>
      </c>
      <c r="G3110" s="4" t="s">
        <v>517</v>
      </c>
      <c r="H3110" s="4" t="s">
        <v>2</v>
      </c>
      <c r="I3110" s="4" t="s">
        <v>2984</v>
      </c>
      <c r="J3110" s="35" t="s">
        <v>2985</v>
      </c>
      <c r="K3110" s="12" t="s">
        <v>1520</v>
      </c>
    </row>
    <row r="3111" spans="1:11">
      <c r="A3111" s="11" t="s">
        <v>676</v>
      </c>
      <c r="B3111" s="4" t="s">
        <v>2661</v>
      </c>
      <c r="C3111" s="4" t="s">
        <v>1520</v>
      </c>
      <c r="D3111" s="4" t="s">
        <v>1587</v>
      </c>
      <c r="E3111" s="25">
        <v>11.649067949999999</v>
      </c>
      <c r="F3111" s="26">
        <v>8.1800000000000005E-8</v>
      </c>
      <c r="G3111" s="4" t="s">
        <v>517</v>
      </c>
      <c r="H3111" s="4" t="s">
        <v>2</v>
      </c>
      <c r="I3111" s="4" t="s">
        <v>2984</v>
      </c>
      <c r="J3111" s="35" t="s">
        <v>2985</v>
      </c>
      <c r="K3111" s="12" t="s">
        <v>3268</v>
      </c>
    </row>
    <row r="3112" spans="1:11">
      <c r="A3112" s="11" t="s">
        <v>676</v>
      </c>
      <c r="B3112" s="4" t="s">
        <v>2357</v>
      </c>
      <c r="C3112" s="4" t="s">
        <v>1520</v>
      </c>
      <c r="D3112" s="4" t="s">
        <v>1587</v>
      </c>
      <c r="E3112" s="25">
        <v>11.649067949999999</v>
      </c>
      <c r="F3112" s="26">
        <v>8.1800000000000005E-8</v>
      </c>
      <c r="G3112" s="4" t="s">
        <v>517</v>
      </c>
      <c r="H3112" s="4" t="s">
        <v>2</v>
      </c>
      <c r="I3112" s="4" t="s">
        <v>3145</v>
      </c>
      <c r="J3112" s="35" t="s">
        <v>3146</v>
      </c>
      <c r="K3112" s="12" t="s">
        <v>3025</v>
      </c>
    </row>
    <row r="3113" spans="1:11">
      <c r="A3113" s="11" t="s">
        <v>676</v>
      </c>
      <c r="B3113" s="4" t="s">
        <v>1878</v>
      </c>
      <c r="C3113" s="4" t="s">
        <v>1520</v>
      </c>
      <c r="D3113" s="4" t="s">
        <v>1587</v>
      </c>
      <c r="E3113" s="25">
        <v>11.649067949999999</v>
      </c>
      <c r="F3113" s="26">
        <v>8.1800000000000005E-8</v>
      </c>
      <c r="G3113" s="4" t="s">
        <v>517</v>
      </c>
      <c r="H3113" s="4" t="s">
        <v>2</v>
      </c>
      <c r="I3113" s="4" t="s">
        <v>3145</v>
      </c>
      <c r="J3113" s="35" t="s">
        <v>3146</v>
      </c>
      <c r="K3113" s="12" t="s">
        <v>3267</v>
      </c>
    </row>
    <row r="3114" spans="1:11">
      <c r="A3114" s="11" t="s">
        <v>676</v>
      </c>
      <c r="B3114" s="4" t="s">
        <v>2376</v>
      </c>
      <c r="C3114" s="4" t="s">
        <v>1520</v>
      </c>
      <c r="D3114" s="4" t="s">
        <v>1587</v>
      </c>
      <c r="E3114" s="25">
        <v>11.649067949999999</v>
      </c>
      <c r="F3114" s="26">
        <v>8.1800000000000005E-8</v>
      </c>
      <c r="G3114" s="4" t="s">
        <v>517</v>
      </c>
      <c r="H3114" s="4" t="s">
        <v>2</v>
      </c>
      <c r="I3114" s="4" t="s">
        <v>3145</v>
      </c>
      <c r="J3114" s="35" t="s">
        <v>3146</v>
      </c>
      <c r="K3114" s="12" t="s">
        <v>1520</v>
      </c>
    </row>
    <row r="3115" spans="1:11">
      <c r="A3115" s="11" t="s">
        <v>676</v>
      </c>
      <c r="B3115" s="4" t="s">
        <v>1794</v>
      </c>
      <c r="C3115" s="4" t="s">
        <v>1520</v>
      </c>
      <c r="D3115" s="4" t="s">
        <v>1587</v>
      </c>
      <c r="E3115" s="25">
        <v>11.649067949999999</v>
      </c>
      <c r="F3115" s="26">
        <v>8.1800000000000005E-8</v>
      </c>
      <c r="G3115" s="4" t="s">
        <v>517</v>
      </c>
      <c r="H3115" s="4" t="s">
        <v>2</v>
      </c>
      <c r="I3115" s="4" t="s">
        <v>3145</v>
      </c>
      <c r="J3115" s="35" t="s">
        <v>3146</v>
      </c>
      <c r="K3115" s="12" t="s">
        <v>1520</v>
      </c>
    </row>
    <row r="3116" spans="1:11">
      <c r="A3116" s="11" t="s">
        <v>676</v>
      </c>
      <c r="B3116" s="4" t="s">
        <v>2661</v>
      </c>
      <c r="C3116" s="4" t="s">
        <v>1520</v>
      </c>
      <c r="D3116" s="4" t="s">
        <v>1587</v>
      </c>
      <c r="E3116" s="25">
        <v>11.649067949999999</v>
      </c>
      <c r="F3116" s="26">
        <v>8.1800000000000005E-8</v>
      </c>
      <c r="G3116" s="4" t="s">
        <v>517</v>
      </c>
      <c r="H3116" s="4" t="s">
        <v>2</v>
      </c>
      <c r="I3116" s="4" t="s">
        <v>3145</v>
      </c>
      <c r="J3116" s="35" t="s">
        <v>3146</v>
      </c>
      <c r="K3116" s="12" t="s">
        <v>3268</v>
      </c>
    </row>
    <row r="3117" spans="1:11">
      <c r="A3117" s="11" t="s">
        <v>714</v>
      </c>
      <c r="B3117" s="4" t="s">
        <v>2831</v>
      </c>
      <c r="C3117" s="4" t="s">
        <v>1537</v>
      </c>
      <c r="D3117" s="4" t="s">
        <v>1556</v>
      </c>
      <c r="E3117" s="25">
        <v>0.43212561599999999</v>
      </c>
      <c r="F3117" s="26">
        <v>8.2700000000000006E-8</v>
      </c>
      <c r="G3117" s="4" t="s">
        <v>4562</v>
      </c>
      <c r="H3117" s="4" t="s">
        <v>0</v>
      </c>
      <c r="I3117" s="4" t="s">
        <v>1520</v>
      </c>
      <c r="J3117" s="35" t="s">
        <v>1520</v>
      </c>
      <c r="K3117" s="12" t="s">
        <v>1520</v>
      </c>
    </row>
    <row r="3118" spans="1:11">
      <c r="A3118" s="11" t="s">
        <v>714</v>
      </c>
      <c r="B3118" s="4" t="s">
        <v>2832</v>
      </c>
      <c r="C3118" s="4" t="s">
        <v>1537</v>
      </c>
      <c r="D3118" s="4" t="s">
        <v>1556</v>
      </c>
      <c r="E3118" s="25">
        <v>0.43212561599999999</v>
      </c>
      <c r="F3118" s="26">
        <v>8.2700000000000006E-8</v>
      </c>
      <c r="G3118" s="4" t="s">
        <v>4562</v>
      </c>
      <c r="H3118" s="4" t="s">
        <v>0</v>
      </c>
      <c r="I3118" s="4" t="s">
        <v>1520</v>
      </c>
      <c r="J3118" s="35" t="s">
        <v>1520</v>
      </c>
      <c r="K3118" s="12" t="s">
        <v>1520</v>
      </c>
    </row>
    <row r="3119" spans="1:11">
      <c r="A3119" s="11" t="s">
        <v>714</v>
      </c>
      <c r="B3119" s="4" t="s">
        <v>2833</v>
      </c>
      <c r="C3119" s="4" t="s">
        <v>1537</v>
      </c>
      <c r="D3119" s="4" t="s">
        <v>1859</v>
      </c>
      <c r="E3119" s="25">
        <v>0.43212561599999999</v>
      </c>
      <c r="F3119" s="26">
        <v>8.2700000000000006E-8</v>
      </c>
      <c r="G3119" s="4" t="s">
        <v>4562</v>
      </c>
      <c r="H3119" s="4" t="s">
        <v>0</v>
      </c>
      <c r="I3119" s="4" t="s">
        <v>1520</v>
      </c>
      <c r="J3119" s="35" t="s">
        <v>1520</v>
      </c>
      <c r="K3119" s="12" t="s">
        <v>1520</v>
      </c>
    </row>
    <row r="3120" spans="1:11">
      <c r="A3120" s="11" t="s">
        <v>714</v>
      </c>
      <c r="B3120" s="4" t="s">
        <v>2834</v>
      </c>
      <c r="C3120" s="4" t="s">
        <v>1624</v>
      </c>
      <c r="D3120" s="4" t="s">
        <v>1634</v>
      </c>
      <c r="E3120" s="25">
        <v>0.43212561599999999</v>
      </c>
      <c r="F3120" s="26">
        <v>8.2700000000000006E-8</v>
      </c>
      <c r="G3120" s="4" t="s">
        <v>4562</v>
      </c>
      <c r="H3120" s="4" t="s">
        <v>0</v>
      </c>
      <c r="I3120" s="4" t="s">
        <v>1520</v>
      </c>
      <c r="J3120" s="35" t="s">
        <v>1520</v>
      </c>
      <c r="K3120" s="12" t="s">
        <v>3067</v>
      </c>
    </row>
    <row r="3121" spans="1:11">
      <c r="A3121" s="11" t="s">
        <v>714</v>
      </c>
      <c r="B3121" s="4" t="s">
        <v>2847</v>
      </c>
      <c r="C3121" s="4" t="s">
        <v>1520</v>
      </c>
      <c r="D3121" s="4" t="s">
        <v>1528</v>
      </c>
      <c r="E3121" s="25">
        <v>0.43212561599999999</v>
      </c>
      <c r="F3121" s="26">
        <v>8.2700000000000006E-8</v>
      </c>
      <c r="G3121" s="4" t="s">
        <v>4562</v>
      </c>
      <c r="H3121" s="4" t="s">
        <v>0</v>
      </c>
      <c r="I3121" s="4" t="s">
        <v>1520</v>
      </c>
      <c r="J3121" s="35" t="s">
        <v>1520</v>
      </c>
      <c r="K3121" s="12" t="s">
        <v>1520</v>
      </c>
    </row>
    <row r="3122" spans="1:11">
      <c r="A3122" s="11" t="s">
        <v>714</v>
      </c>
      <c r="B3122" s="4" t="s">
        <v>2859</v>
      </c>
      <c r="C3122" s="4" t="s">
        <v>1520</v>
      </c>
      <c r="D3122" s="4" t="s">
        <v>1587</v>
      </c>
      <c r="E3122" s="25">
        <v>0.43212561599999999</v>
      </c>
      <c r="F3122" s="26">
        <v>8.2700000000000006E-8</v>
      </c>
      <c r="G3122" s="4" t="s">
        <v>4562</v>
      </c>
      <c r="H3122" s="4" t="s">
        <v>0</v>
      </c>
      <c r="I3122" s="4" t="s">
        <v>1520</v>
      </c>
      <c r="J3122" s="35" t="s">
        <v>1520</v>
      </c>
      <c r="K3122" s="12" t="s">
        <v>1520</v>
      </c>
    </row>
    <row r="3123" spans="1:11">
      <c r="A3123" s="11" t="s">
        <v>714</v>
      </c>
      <c r="B3123" s="4" t="s">
        <v>2848</v>
      </c>
      <c r="C3123" s="4" t="s">
        <v>1520</v>
      </c>
      <c r="D3123" s="4" t="s">
        <v>1528</v>
      </c>
      <c r="E3123" s="25">
        <v>0.43212561599999999</v>
      </c>
      <c r="F3123" s="26">
        <v>8.2700000000000006E-8</v>
      </c>
      <c r="G3123" s="4" t="s">
        <v>4562</v>
      </c>
      <c r="H3123" s="4" t="s">
        <v>0</v>
      </c>
      <c r="I3123" s="4" t="s">
        <v>1520</v>
      </c>
      <c r="J3123" s="35" t="s">
        <v>1520</v>
      </c>
      <c r="K3123" s="12" t="s">
        <v>1520</v>
      </c>
    </row>
    <row r="3124" spans="1:11">
      <c r="A3124" s="11" t="s">
        <v>714</v>
      </c>
      <c r="B3124" s="4" t="s">
        <v>2835</v>
      </c>
      <c r="C3124" s="4" t="s">
        <v>1520</v>
      </c>
      <c r="D3124" s="4" t="s">
        <v>1587</v>
      </c>
      <c r="E3124" s="25">
        <v>0.43212561599999999</v>
      </c>
      <c r="F3124" s="26">
        <v>8.2700000000000006E-8</v>
      </c>
      <c r="G3124" s="4" t="s">
        <v>4562</v>
      </c>
      <c r="H3124" s="4" t="s">
        <v>0</v>
      </c>
      <c r="I3124" s="4" t="s">
        <v>1520</v>
      </c>
      <c r="J3124" s="35" t="s">
        <v>1520</v>
      </c>
      <c r="K3124" s="12" t="s">
        <v>3068</v>
      </c>
    </row>
    <row r="3125" spans="1:11">
      <c r="A3125" s="11" t="s">
        <v>714</v>
      </c>
      <c r="B3125" s="4" t="s">
        <v>2849</v>
      </c>
      <c r="C3125" s="4" t="s">
        <v>1520</v>
      </c>
      <c r="D3125" s="4" t="s">
        <v>1587</v>
      </c>
      <c r="E3125" s="25">
        <v>0.43212561599999999</v>
      </c>
      <c r="F3125" s="26">
        <v>8.2700000000000006E-8</v>
      </c>
      <c r="G3125" s="4" t="s">
        <v>4562</v>
      </c>
      <c r="H3125" s="4" t="s">
        <v>0</v>
      </c>
      <c r="I3125" s="4" t="s">
        <v>1520</v>
      </c>
      <c r="J3125" s="35" t="s">
        <v>1520</v>
      </c>
      <c r="K3125" s="12" t="s">
        <v>1520</v>
      </c>
    </row>
    <row r="3126" spans="1:11">
      <c r="A3126" s="11" t="s">
        <v>714</v>
      </c>
      <c r="B3126" s="4" t="s">
        <v>1676</v>
      </c>
      <c r="C3126" s="4" t="s">
        <v>1520</v>
      </c>
      <c r="D3126" s="4" t="s">
        <v>1587</v>
      </c>
      <c r="E3126" s="25">
        <v>0.43212561599999999</v>
      </c>
      <c r="F3126" s="26">
        <v>8.2700000000000006E-8</v>
      </c>
      <c r="G3126" s="4" t="s">
        <v>4562</v>
      </c>
      <c r="H3126" s="4" t="s">
        <v>0</v>
      </c>
      <c r="I3126" s="4" t="s">
        <v>1520</v>
      </c>
      <c r="J3126" s="35" t="s">
        <v>1520</v>
      </c>
      <c r="K3126" s="12" t="s">
        <v>3048</v>
      </c>
    </row>
    <row r="3127" spans="1:11">
      <c r="A3127" s="11" t="s">
        <v>714</v>
      </c>
      <c r="B3127" s="4" t="s">
        <v>2860</v>
      </c>
      <c r="C3127" s="4" t="s">
        <v>1520</v>
      </c>
      <c r="D3127" s="4" t="s">
        <v>1528</v>
      </c>
      <c r="E3127" s="25">
        <v>0.43212561599999999</v>
      </c>
      <c r="F3127" s="26">
        <v>8.2700000000000006E-8</v>
      </c>
      <c r="G3127" s="4" t="s">
        <v>4562</v>
      </c>
      <c r="H3127" s="4" t="s">
        <v>0</v>
      </c>
      <c r="I3127" s="4" t="s">
        <v>1520</v>
      </c>
      <c r="J3127" s="35" t="s">
        <v>1520</v>
      </c>
      <c r="K3127" s="12" t="s">
        <v>1520</v>
      </c>
    </row>
    <row r="3128" spans="1:11">
      <c r="A3128" s="11" t="s">
        <v>714</v>
      </c>
      <c r="B3128" s="4" t="s">
        <v>2850</v>
      </c>
      <c r="C3128" s="4" t="s">
        <v>1520</v>
      </c>
      <c r="D3128" s="4" t="s">
        <v>1587</v>
      </c>
      <c r="E3128" s="25">
        <v>0.43212561599999999</v>
      </c>
      <c r="F3128" s="26">
        <v>8.2700000000000006E-8</v>
      </c>
      <c r="G3128" s="4" t="s">
        <v>4562</v>
      </c>
      <c r="H3128" s="4" t="s">
        <v>0</v>
      </c>
      <c r="I3128" s="4" t="s">
        <v>1520</v>
      </c>
      <c r="J3128" s="35" t="s">
        <v>1520</v>
      </c>
      <c r="K3128" s="12" t="s">
        <v>3069</v>
      </c>
    </row>
    <row r="3129" spans="1:11">
      <c r="A3129" s="11" t="s">
        <v>714</v>
      </c>
      <c r="B3129" s="4" t="s">
        <v>2861</v>
      </c>
      <c r="C3129" s="4" t="s">
        <v>1520</v>
      </c>
      <c r="D3129" s="4" t="s">
        <v>1587</v>
      </c>
      <c r="E3129" s="25">
        <v>0.43212561599999999</v>
      </c>
      <c r="F3129" s="26">
        <v>8.2700000000000006E-8</v>
      </c>
      <c r="G3129" s="4" t="s">
        <v>4562</v>
      </c>
      <c r="H3129" s="4" t="s">
        <v>0</v>
      </c>
      <c r="I3129" s="4" t="s">
        <v>1520</v>
      </c>
      <c r="J3129" s="35" t="s">
        <v>1520</v>
      </c>
      <c r="K3129" s="12" t="s">
        <v>3070</v>
      </c>
    </row>
    <row r="3130" spans="1:11">
      <c r="A3130" s="11" t="s">
        <v>714</v>
      </c>
      <c r="B3130" s="4" t="s">
        <v>2836</v>
      </c>
      <c r="C3130" s="4" t="s">
        <v>1520</v>
      </c>
      <c r="D3130" s="4" t="s">
        <v>1528</v>
      </c>
      <c r="E3130" s="25">
        <v>0.43212561599999999</v>
      </c>
      <c r="F3130" s="26">
        <v>8.2700000000000006E-8</v>
      </c>
      <c r="G3130" s="4" t="s">
        <v>4562</v>
      </c>
      <c r="H3130" s="4" t="s">
        <v>0</v>
      </c>
      <c r="I3130" s="4" t="s">
        <v>1520</v>
      </c>
      <c r="J3130" s="35" t="s">
        <v>1520</v>
      </c>
      <c r="K3130" s="12" t="s">
        <v>1520</v>
      </c>
    </row>
    <row r="3131" spans="1:11">
      <c r="A3131" s="11" t="s">
        <v>714</v>
      </c>
      <c r="B3131" s="4" t="s">
        <v>2851</v>
      </c>
      <c r="C3131" s="4" t="s">
        <v>1520</v>
      </c>
      <c r="D3131" s="4" t="s">
        <v>1528</v>
      </c>
      <c r="E3131" s="25">
        <v>0.43212561599999999</v>
      </c>
      <c r="F3131" s="26">
        <v>8.2700000000000006E-8</v>
      </c>
      <c r="G3131" s="4" t="s">
        <v>4562</v>
      </c>
      <c r="H3131" s="4" t="s">
        <v>0</v>
      </c>
      <c r="I3131" s="4" t="s">
        <v>1520</v>
      </c>
      <c r="J3131" s="35" t="s">
        <v>1520</v>
      </c>
      <c r="K3131" s="12" t="s">
        <v>1520</v>
      </c>
    </row>
    <row r="3132" spans="1:11">
      <c r="A3132" s="11" t="s">
        <v>714</v>
      </c>
      <c r="B3132" s="4" t="s">
        <v>1874</v>
      </c>
      <c r="C3132" s="4" t="s">
        <v>1520</v>
      </c>
      <c r="D3132" s="4" t="s">
        <v>1587</v>
      </c>
      <c r="E3132" s="25">
        <v>0.43212561599999999</v>
      </c>
      <c r="F3132" s="26">
        <v>8.2700000000000006E-8</v>
      </c>
      <c r="G3132" s="4" t="s">
        <v>4562</v>
      </c>
      <c r="H3132" s="4" t="s">
        <v>0</v>
      </c>
      <c r="I3132" s="4" t="s">
        <v>1520</v>
      </c>
      <c r="J3132" s="35" t="s">
        <v>1520</v>
      </c>
      <c r="K3132" s="12" t="s">
        <v>1520</v>
      </c>
    </row>
    <row r="3133" spans="1:11">
      <c r="A3133" s="11" t="s">
        <v>714</v>
      </c>
      <c r="B3133" s="4" t="s">
        <v>2686</v>
      </c>
      <c r="C3133" s="4" t="s">
        <v>1520</v>
      </c>
      <c r="D3133" s="4" t="s">
        <v>1528</v>
      </c>
      <c r="E3133" s="25">
        <v>0.43212561599999999</v>
      </c>
      <c r="F3133" s="26">
        <v>8.2700000000000006E-8</v>
      </c>
      <c r="G3133" s="4" t="s">
        <v>4562</v>
      </c>
      <c r="H3133" s="4" t="s">
        <v>0</v>
      </c>
      <c r="I3133" s="4" t="s">
        <v>1520</v>
      </c>
      <c r="J3133" s="35" t="s">
        <v>1520</v>
      </c>
      <c r="K3133" s="12" t="s">
        <v>1520</v>
      </c>
    </row>
    <row r="3134" spans="1:11">
      <c r="A3134" s="11" t="s">
        <v>714</v>
      </c>
      <c r="B3134" s="4" t="s">
        <v>2837</v>
      </c>
      <c r="C3134" s="4" t="s">
        <v>1520</v>
      </c>
      <c r="D3134" s="4" t="s">
        <v>1528</v>
      </c>
      <c r="E3134" s="25">
        <v>0.43212561599999999</v>
      </c>
      <c r="F3134" s="26">
        <v>8.2700000000000006E-8</v>
      </c>
      <c r="G3134" s="4" t="s">
        <v>4562</v>
      </c>
      <c r="H3134" s="4" t="s">
        <v>0</v>
      </c>
      <c r="I3134" s="4" t="s">
        <v>1520</v>
      </c>
      <c r="J3134" s="35" t="s">
        <v>1520</v>
      </c>
      <c r="K3134" s="12" t="s">
        <v>1520</v>
      </c>
    </row>
    <row r="3135" spans="1:11">
      <c r="A3135" s="11" t="s">
        <v>714</v>
      </c>
      <c r="B3135" s="4" t="s">
        <v>1847</v>
      </c>
      <c r="C3135" s="4" t="s">
        <v>1520</v>
      </c>
      <c r="D3135" s="4" t="s">
        <v>1587</v>
      </c>
      <c r="E3135" s="25">
        <v>0.43212561599999999</v>
      </c>
      <c r="F3135" s="26">
        <v>8.2700000000000006E-8</v>
      </c>
      <c r="G3135" s="4" t="s">
        <v>4562</v>
      </c>
      <c r="H3135" s="4" t="s">
        <v>0</v>
      </c>
      <c r="I3135" s="4" t="s">
        <v>1520</v>
      </c>
      <c r="J3135" s="35" t="s">
        <v>1520</v>
      </c>
      <c r="K3135" s="12" t="s">
        <v>1520</v>
      </c>
    </row>
    <row r="3136" spans="1:11">
      <c r="A3136" s="11" t="s">
        <v>714</v>
      </c>
      <c r="B3136" s="4" t="s">
        <v>2862</v>
      </c>
      <c r="C3136" s="4" t="s">
        <v>1520</v>
      </c>
      <c r="D3136" s="4" t="s">
        <v>1528</v>
      </c>
      <c r="E3136" s="25">
        <v>0.43212561599999999</v>
      </c>
      <c r="F3136" s="26">
        <v>8.2700000000000006E-8</v>
      </c>
      <c r="G3136" s="4" t="s">
        <v>4562</v>
      </c>
      <c r="H3136" s="4" t="s">
        <v>0</v>
      </c>
      <c r="I3136" s="4" t="s">
        <v>1520</v>
      </c>
      <c r="J3136" s="35" t="s">
        <v>1520</v>
      </c>
      <c r="K3136" s="12" t="s">
        <v>1520</v>
      </c>
    </row>
    <row r="3137" spans="1:11">
      <c r="A3137" s="11" t="s">
        <v>714</v>
      </c>
      <c r="B3137" s="4" t="s">
        <v>2362</v>
      </c>
      <c r="C3137" s="4" t="s">
        <v>1520</v>
      </c>
      <c r="D3137" s="4" t="s">
        <v>1587</v>
      </c>
      <c r="E3137" s="25">
        <v>0.43212561599999999</v>
      </c>
      <c r="F3137" s="26">
        <v>8.2700000000000006E-8</v>
      </c>
      <c r="G3137" s="4" t="s">
        <v>4562</v>
      </c>
      <c r="H3137" s="4" t="s">
        <v>0</v>
      </c>
      <c r="I3137" s="4" t="s">
        <v>1520</v>
      </c>
      <c r="J3137" s="35" t="s">
        <v>1520</v>
      </c>
      <c r="K3137" s="12" t="s">
        <v>1520</v>
      </c>
    </row>
    <row r="3138" spans="1:11">
      <c r="A3138" s="11" t="s">
        <v>714</v>
      </c>
      <c r="B3138" s="4" t="s">
        <v>2838</v>
      </c>
      <c r="C3138" s="4" t="s">
        <v>1520</v>
      </c>
      <c r="D3138" s="4" t="s">
        <v>1587</v>
      </c>
      <c r="E3138" s="25">
        <v>0.43212561599999999</v>
      </c>
      <c r="F3138" s="26">
        <v>8.2700000000000006E-8</v>
      </c>
      <c r="G3138" s="4" t="s">
        <v>4562</v>
      </c>
      <c r="H3138" s="4" t="s">
        <v>0</v>
      </c>
      <c r="I3138" s="4" t="s">
        <v>1520</v>
      </c>
      <c r="J3138" s="35" t="s">
        <v>1520</v>
      </c>
      <c r="K3138" s="12" t="s">
        <v>3071</v>
      </c>
    </row>
    <row r="3139" spans="1:11">
      <c r="A3139" s="11" t="s">
        <v>714</v>
      </c>
      <c r="B3139" s="4" t="s">
        <v>2839</v>
      </c>
      <c r="C3139" s="4" t="s">
        <v>1520</v>
      </c>
      <c r="D3139" s="4" t="s">
        <v>1528</v>
      </c>
      <c r="E3139" s="25">
        <v>0.43212561599999999</v>
      </c>
      <c r="F3139" s="26">
        <v>8.2700000000000006E-8</v>
      </c>
      <c r="G3139" s="4" t="s">
        <v>4562</v>
      </c>
      <c r="H3139" s="4" t="s">
        <v>0</v>
      </c>
      <c r="I3139" s="4" t="s">
        <v>1520</v>
      </c>
      <c r="J3139" s="35" t="s">
        <v>1520</v>
      </c>
      <c r="K3139" s="12" t="s">
        <v>1520</v>
      </c>
    </row>
    <row r="3140" spans="1:11">
      <c r="A3140" s="11" t="s">
        <v>714</v>
      </c>
      <c r="B3140" s="4" t="s">
        <v>2852</v>
      </c>
      <c r="C3140" s="4" t="s">
        <v>1520</v>
      </c>
      <c r="D3140" s="4" t="s">
        <v>1528</v>
      </c>
      <c r="E3140" s="25">
        <v>0.43212561599999999</v>
      </c>
      <c r="F3140" s="26">
        <v>8.2700000000000006E-8</v>
      </c>
      <c r="G3140" s="4" t="s">
        <v>4562</v>
      </c>
      <c r="H3140" s="4" t="s">
        <v>0</v>
      </c>
      <c r="I3140" s="4" t="s">
        <v>1520</v>
      </c>
      <c r="J3140" s="35" t="s">
        <v>1520</v>
      </c>
      <c r="K3140" s="12" t="s">
        <v>1520</v>
      </c>
    </row>
    <row r="3141" spans="1:11">
      <c r="A3141" s="11" t="s">
        <v>714</v>
      </c>
      <c r="B3141" s="4" t="s">
        <v>2840</v>
      </c>
      <c r="C3141" s="4" t="s">
        <v>1520</v>
      </c>
      <c r="D3141" s="4" t="s">
        <v>1528</v>
      </c>
      <c r="E3141" s="25">
        <v>0.43212561599999999</v>
      </c>
      <c r="F3141" s="26">
        <v>8.2700000000000006E-8</v>
      </c>
      <c r="G3141" s="4" t="s">
        <v>4562</v>
      </c>
      <c r="H3141" s="4" t="s">
        <v>0</v>
      </c>
      <c r="I3141" s="4" t="s">
        <v>1520</v>
      </c>
      <c r="J3141" s="35" t="s">
        <v>1520</v>
      </c>
      <c r="K3141" s="12" t="s">
        <v>1520</v>
      </c>
    </row>
    <row r="3142" spans="1:11">
      <c r="A3142" s="11" t="s">
        <v>714</v>
      </c>
      <c r="B3142" s="4" t="s">
        <v>2474</v>
      </c>
      <c r="C3142" s="4" t="s">
        <v>1520</v>
      </c>
      <c r="D3142" s="4" t="s">
        <v>1587</v>
      </c>
      <c r="E3142" s="25">
        <v>0.43212561599999999</v>
      </c>
      <c r="F3142" s="26">
        <v>8.2700000000000006E-8</v>
      </c>
      <c r="G3142" s="4" t="s">
        <v>4562</v>
      </c>
      <c r="H3142" s="4" t="s">
        <v>0</v>
      </c>
      <c r="I3142" s="4" t="s">
        <v>1520</v>
      </c>
      <c r="J3142" s="35" t="s">
        <v>1520</v>
      </c>
      <c r="K3142" s="12" t="s">
        <v>3072</v>
      </c>
    </row>
    <row r="3143" spans="1:11">
      <c r="A3143" s="11" t="s">
        <v>714</v>
      </c>
      <c r="B3143" s="4" t="s">
        <v>2853</v>
      </c>
      <c r="C3143" s="4" t="s">
        <v>1520</v>
      </c>
      <c r="D3143" s="4" t="s">
        <v>1528</v>
      </c>
      <c r="E3143" s="25">
        <v>0.43212561599999999</v>
      </c>
      <c r="F3143" s="26">
        <v>8.2700000000000006E-8</v>
      </c>
      <c r="G3143" s="4" t="s">
        <v>4562</v>
      </c>
      <c r="H3143" s="4" t="s">
        <v>0</v>
      </c>
      <c r="I3143" s="4" t="s">
        <v>1520</v>
      </c>
      <c r="J3143" s="35" t="s">
        <v>1520</v>
      </c>
      <c r="K3143" s="12" t="s">
        <v>1520</v>
      </c>
    </row>
    <row r="3144" spans="1:11">
      <c r="A3144" s="11" t="s">
        <v>714</v>
      </c>
      <c r="B3144" s="4" t="s">
        <v>2697</v>
      </c>
      <c r="C3144" s="4" t="s">
        <v>1520</v>
      </c>
      <c r="D3144" s="4" t="s">
        <v>1528</v>
      </c>
      <c r="E3144" s="25">
        <v>0.43212561599999999</v>
      </c>
      <c r="F3144" s="26">
        <v>8.2700000000000006E-8</v>
      </c>
      <c r="G3144" s="4" t="s">
        <v>4562</v>
      </c>
      <c r="H3144" s="4" t="s">
        <v>0</v>
      </c>
      <c r="I3144" s="4" t="s">
        <v>1520</v>
      </c>
      <c r="J3144" s="35" t="s">
        <v>1520</v>
      </c>
      <c r="K3144" s="12" t="s">
        <v>1520</v>
      </c>
    </row>
    <row r="3145" spans="1:11">
      <c r="A3145" s="11" t="s">
        <v>714</v>
      </c>
      <c r="B3145" s="4" t="s">
        <v>2355</v>
      </c>
      <c r="C3145" s="4" t="s">
        <v>1520</v>
      </c>
      <c r="D3145" s="4" t="s">
        <v>1587</v>
      </c>
      <c r="E3145" s="25">
        <v>0.43212561599999999</v>
      </c>
      <c r="F3145" s="26">
        <v>8.2700000000000006E-8</v>
      </c>
      <c r="G3145" s="4" t="s">
        <v>4562</v>
      </c>
      <c r="H3145" s="4" t="s">
        <v>0</v>
      </c>
      <c r="I3145" s="4" t="s">
        <v>1520</v>
      </c>
      <c r="J3145" s="35" t="s">
        <v>1520</v>
      </c>
      <c r="K3145" s="12" t="s">
        <v>3042</v>
      </c>
    </row>
    <row r="3146" spans="1:11">
      <c r="A3146" s="11" t="s">
        <v>714</v>
      </c>
      <c r="B3146" s="4" t="s">
        <v>1942</v>
      </c>
      <c r="C3146" s="4" t="s">
        <v>1520</v>
      </c>
      <c r="D3146" s="4" t="s">
        <v>1587</v>
      </c>
      <c r="E3146" s="25">
        <v>0.43212561599999999</v>
      </c>
      <c r="F3146" s="26">
        <v>8.2700000000000006E-8</v>
      </c>
      <c r="G3146" s="4" t="s">
        <v>4562</v>
      </c>
      <c r="H3146" s="4" t="s">
        <v>0</v>
      </c>
      <c r="I3146" s="4" t="s">
        <v>1520</v>
      </c>
      <c r="J3146" s="35" t="s">
        <v>1520</v>
      </c>
      <c r="K3146" s="12" t="s">
        <v>1520</v>
      </c>
    </row>
    <row r="3147" spans="1:11">
      <c r="A3147" s="11" t="s">
        <v>714</v>
      </c>
      <c r="B3147" s="4" t="s">
        <v>1896</v>
      </c>
      <c r="C3147" s="4" t="s">
        <v>1520</v>
      </c>
      <c r="D3147" s="4" t="s">
        <v>1587</v>
      </c>
      <c r="E3147" s="25">
        <v>0.43212561599999999</v>
      </c>
      <c r="F3147" s="26">
        <v>8.2700000000000006E-8</v>
      </c>
      <c r="G3147" s="4" t="s">
        <v>4562</v>
      </c>
      <c r="H3147" s="4" t="s">
        <v>0</v>
      </c>
      <c r="I3147" s="4" t="s">
        <v>1520</v>
      </c>
      <c r="J3147" s="35" t="s">
        <v>1520</v>
      </c>
      <c r="K3147" s="12" t="s">
        <v>1520</v>
      </c>
    </row>
    <row r="3148" spans="1:11">
      <c r="A3148" s="11" t="s">
        <v>714</v>
      </c>
      <c r="B3148" s="4" t="s">
        <v>2693</v>
      </c>
      <c r="C3148" s="4" t="s">
        <v>1520</v>
      </c>
      <c r="D3148" s="4" t="s">
        <v>1528</v>
      </c>
      <c r="E3148" s="25">
        <v>0.43212561599999999</v>
      </c>
      <c r="F3148" s="26">
        <v>8.2700000000000006E-8</v>
      </c>
      <c r="G3148" s="4" t="s">
        <v>4562</v>
      </c>
      <c r="H3148" s="4" t="s">
        <v>0</v>
      </c>
      <c r="I3148" s="4" t="s">
        <v>1520</v>
      </c>
      <c r="J3148" s="35" t="s">
        <v>1520</v>
      </c>
      <c r="K3148" s="12" t="s">
        <v>1520</v>
      </c>
    </row>
    <row r="3149" spans="1:11">
      <c r="A3149" s="11" t="s">
        <v>714</v>
      </c>
      <c r="B3149" s="4" t="s">
        <v>2863</v>
      </c>
      <c r="C3149" s="4" t="s">
        <v>1520</v>
      </c>
      <c r="D3149" s="4" t="s">
        <v>1528</v>
      </c>
      <c r="E3149" s="25">
        <v>0.43212561599999999</v>
      </c>
      <c r="F3149" s="26">
        <v>8.2700000000000006E-8</v>
      </c>
      <c r="G3149" s="4" t="s">
        <v>4562</v>
      </c>
      <c r="H3149" s="4" t="s">
        <v>0</v>
      </c>
      <c r="I3149" s="4" t="s">
        <v>1520</v>
      </c>
      <c r="J3149" s="35" t="s">
        <v>1520</v>
      </c>
      <c r="K3149" s="12" t="s">
        <v>1520</v>
      </c>
    </row>
    <row r="3150" spans="1:11">
      <c r="A3150" s="11" t="s">
        <v>714</v>
      </c>
      <c r="B3150" s="4" t="s">
        <v>2841</v>
      </c>
      <c r="C3150" s="4" t="s">
        <v>1520</v>
      </c>
      <c r="D3150" s="4" t="s">
        <v>1587</v>
      </c>
      <c r="E3150" s="25">
        <v>0.43212561599999999</v>
      </c>
      <c r="F3150" s="26">
        <v>8.2700000000000006E-8</v>
      </c>
      <c r="G3150" s="4" t="s">
        <v>4562</v>
      </c>
      <c r="H3150" s="4" t="s">
        <v>0</v>
      </c>
      <c r="I3150" s="4" t="s">
        <v>1520</v>
      </c>
      <c r="J3150" s="35" t="s">
        <v>1520</v>
      </c>
      <c r="K3150" s="12" t="s">
        <v>1520</v>
      </c>
    </row>
    <row r="3151" spans="1:11">
      <c r="A3151" s="11" t="s">
        <v>714</v>
      </c>
      <c r="B3151" s="4" t="s">
        <v>2153</v>
      </c>
      <c r="C3151" s="4" t="s">
        <v>1520</v>
      </c>
      <c r="D3151" s="4" t="s">
        <v>1587</v>
      </c>
      <c r="E3151" s="25">
        <v>0.43212561599999999</v>
      </c>
      <c r="F3151" s="26">
        <v>8.2700000000000006E-8</v>
      </c>
      <c r="G3151" s="4" t="s">
        <v>4562</v>
      </c>
      <c r="H3151" s="4" t="s">
        <v>0</v>
      </c>
      <c r="I3151" s="4" t="s">
        <v>1520</v>
      </c>
      <c r="J3151" s="35" t="s">
        <v>1520</v>
      </c>
      <c r="K3151" s="12" t="s">
        <v>3073</v>
      </c>
    </row>
    <row r="3152" spans="1:11">
      <c r="A3152" s="11" t="s">
        <v>714</v>
      </c>
      <c r="B3152" s="4" t="s">
        <v>2842</v>
      </c>
      <c r="C3152" s="4" t="s">
        <v>1520</v>
      </c>
      <c r="D3152" s="4" t="s">
        <v>1528</v>
      </c>
      <c r="E3152" s="25">
        <v>0.43212561599999999</v>
      </c>
      <c r="F3152" s="26">
        <v>8.2700000000000006E-8</v>
      </c>
      <c r="G3152" s="4" t="s">
        <v>4562</v>
      </c>
      <c r="H3152" s="4" t="s">
        <v>0</v>
      </c>
      <c r="I3152" s="4" t="s">
        <v>1520</v>
      </c>
      <c r="J3152" s="35" t="s">
        <v>1520</v>
      </c>
      <c r="K3152" s="12" t="s">
        <v>1520</v>
      </c>
    </row>
    <row r="3153" spans="1:11">
      <c r="A3153" s="11" t="s">
        <v>714</v>
      </c>
      <c r="B3153" s="4" t="s">
        <v>2454</v>
      </c>
      <c r="C3153" s="4" t="s">
        <v>1520</v>
      </c>
      <c r="D3153" s="4" t="s">
        <v>1587</v>
      </c>
      <c r="E3153" s="25">
        <v>0.43212561599999999</v>
      </c>
      <c r="F3153" s="26">
        <v>8.2700000000000006E-8</v>
      </c>
      <c r="G3153" s="4" t="s">
        <v>4562</v>
      </c>
      <c r="H3153" s="4" t="s">
        <v>0</v>
      </c>
      <c r="I3153" s="4" t="s">
        <v>1520</v>
      </c>
      <c r="J3153" s="35" t="s">
        <v>1520</v>
      </c>
      <c r="K3153" s="12" t="s">
        <v>1520</v>
      </c>
    </row>
    <row r="3154" spans="1:11">
      <c r="A3154" s="11" t="s">
        <v>714</v>
      </c>
      <c r="B3154" s="4" t="s">
        <v>1794</v>
      </c>
      <c r="C3154" s="4" t="s">
        <v>1520</v>
      </c>
      <c r="D3154" s="4" t="s">
        <v>1587</v>
      </c>
      <c r="E3154" s="25">
        <v>0.43212561599999999</v>
      </c>
      <c r="F3154" s="26">
        <v>8.2700000000000006E-8</v>
      </c>
      <c r="G3154" s="4" t="s">
        <v>4562</v>
      </c>
      <c r="H3154" s="4" t="s">
        <v>0</v>
      </c>
      <c r="I3154" s="4" t="s">
        <v>1520</v>
      </c>
      <c r="J3154" s="35" t="s">
        <v>1520</v>
      </c>
      <c r="K3154" s="12" t="s">
        <v>1520</v>
      </c>
    </row>
    <row r="3155" spans="1:11">
      <c r="A3155" s="11" t="s">
        <v>714</v>
      </c>
      <c r="B3155" s="4" t="s">
        <v>2843</v>
      </c>
      <c r="C3155" s="4" t="s">
        <v>1520</v>
      </c>
      <c r="D3155" s="4" t="s">
        <v>1528</v>
      </c>
      <c r="E3155" s="25">
        <v>0.43212561599999999</v>
      </c>
      <c r="F3155" s="26">
        <v>8.2700000000000006E-8</v>
      </c>
      <c r="G3155" s="4" t="s">
        <v>4562</v>
      </c>
      <c r="H3155" s="4" t="s">
        <v>0</v>
      </c>
      <c r="I3155" s="4" t="s">
        <v>1520</v>
      </c>
      <c r="J3155" s="35" t="s">
        <v>1520</v>
      </c>
      <c r="K3155" s="12" t="s">
        <v>1520</v>
      </c>
    </row>
    <row r="3156" spans="1:11">
      <c r="A3156" s="11" t="s">
        <v>714</v>
      </c>
      <c r="B3156" s="4" t="s">
        <v>2854</v>
      </c>
      <c r="C3156" s="4" t="s">
        <v>1520</v>
      </c>
      <c r="D3156" s="4" t="s">
        <v>1644</v>
      </c>
      <c r="E3156" s="25">
        <v>0.43212561599999999</v>
      </c>
      <c r="F3156" s="26">
        <v>8.2700000000000006E-8</v>
      </c>
      <c r="G3156" s="4" t="s">
        <v>4562</v>
      </c>
      <c r="H3156" s="4" t="s">
        <v>0</v>
      </c>
      <c r="I3156" s="4" t="s">
        <v>1520</v>
      </c>
      <c r="J3156" s="35" t="s">
        <v>1520</v>
      </c>
      <c r="K3156" s="12" t="s">
        <v>3074</v>
      </c>
    </row>
    <row r="3157" spans="1:11">
      <c r="A3157" s="11" t="s">
        <v>714</v>
      </c>
      <c r="B3157" s="4" t="s">
        <v>2864</v>
      </c>
      <c r="C3157" s="4" t="s">
        <v>1520</v>
      </c>
      <c r="D3157" s="4" t="s">
        <v>1528</v>
      </c>
      <c r="E3157" s="25">
        <v>0.43212561599999999</v>
      </c>
      <c r="F3157" s="26">
        <v>8.2700000000000006E-8</v>
      </c>
      <c r="G3157" s="4" t="s">
        <v>4562</v>
      </c>
      <c r="H3157" s="4" t="s">
        <v>0</v>
      </c>
      <c r="I3157" s="4" t="s">
        <v>1520</v>
      </c>
      <c r="J3157" s="35" t="s">
        <v>1520</v>
      </c>
      <c r="K3157" s="12" t="s">
        <v>1520</v>
      </c>
    </row>
    <row r="3158" spans="1:11">
      <c r="A3158" s="11" t="s">
        <v>714</v>
      </c>
      <c r="B3158" s="4" t="s">
        <v>2844</v>
      </c>
      <c r="C3158" s="4" t="s">
        <v>1520</v>
      </c>
      <c r="D3158" s="4" t="s">
        <v>1528</v>
      </c>
      <c r="E3158" s="25">
        <v>0.43212561599999999</v>
      </c>
      <c r="F3158" s="26">
        <v>8.2700000000000006E-8</v>
      </c>
      <c r="G3158" s="4" t="s">
        <v>4562</v>
      </c>
      <c r="H3158" s="4" t="s">
        <v>0</v>
      </c>
      <c r="I3158" s="4" t="s">
        <v>1520</v>
      </c>
      <c r="J3158" s="35" t="s">
        <v>1520</v>
      </c>
      <c r="K3158" s="12" t="s">
        <v>1520</v>
      </c>
    </row>
    <row r="3159" spans="1:11">
      <c r="A3159" s="11" t="s">
        <v>714</v>
      </c>
      <c r="B3159" s="4" t="s">
        <v>1777</v>
      </c>
      <c r="C3159" s="4" t="s">
        <v>1520</v>
      </c>
      <c r="D3159" s="4" t="s">
        <v>1587</v>
      </c>
      <c r="E3159" s="25">
        <v>0.43212561599999999</v>
      </c>
      <c r="F3159" s="26">
        <v>8.2700000000000006E-8</v>
      </c>
      <c r="G3159" s="4" t="s">
        <v>4562</v>
      </c>
      <c r="H3159" s="4" t="s">
        <v>0</v>
      </c>
      <c r="I3159" s="4" t="s">
        <v>1520</v>
      </c>
      <c r="J3159" s="35" t="s">
        <v>1520</v>
      </c>
      <c r="K3159" s="12" t="s">
        <v>3075</v>
      </c>
    </row>
    <row r="3160" spans="1:11">
      <c r="A3160" s="11" t="s">
        <v>714</v>
      </c>
      <c r="B3160" s="4" t="s">
        <v>2709</v>
      </c>
      <c r="C3160" s="4" t="s">
        <v>1520</v>
      </c>
      <c r="D3160" s="4" t="s">
        <v>1528</v>
      </c>
      <c r="E3160" s="25">
        <v>0.43212561599999999</v>
      </c>
      <c r="F3160" s="26">
        <v>8.2700000000000006E-8</v>
      </c>
      <c r="G3160" s="4" t="s">
        <v>4562</v>
      </c>
      <c r="H3160" s="4" t="s">
        <v>0</v>
      </c>
      <c r="I3160" s="4" t="s">
        <v>1520</v>
      </c>
      <c r="J3160" s="35" t="s">
        <v>1520</v>
      </c>
      <c r="K3160" s="12" t="s">
        <v>1520</v>
      </c>
    </row>
    <row r="3161" spans="1:11">
      <c r="A3161" s="11" t="s">
        <v>714</v>
      </c>
      <c r="B3161" s="4" t="s">
        <v>2472</v>
      </c>
      <c r="C3161" s="4" t="s">
        <v>1520</v>
      </c>
      <c r="D3161" s="4" t="s">
        <v>1587</v>
      </c>
      <c r="E3161" s="25">
        <v>0.43212561599999999</v>
      </c>
      <c r="F3161" s="26">
        <v>8.2700000000000006E-8</v>
      </c>
      <c r="G3161" s="4" t="s">
        <v>4562</v>
      </c>
      <c r="H3161" s="4" t="s">
        <v>0</v>
      </c>
      <c r="I3161" s="4" t="s">
        <v>1520</v>
      </c>
      <c r="J3161" s="35" t="s">
        <v>1520</v>
      </c>
      <c r="K3161" s="12" t="s">
        <v>1520</v>
      </c>
    </row>
    <row r="3162" spans="1:11">
      <c r="A3162" s="11" t="s">
        <v>714</v>
      </c>
      <c r="B3162" s="4" t="s">
        <v>2412</v>
      </c>
      <c r="C3162" s="4" t="s">
        <v>1520</v>
      </c>
      <c r="D3162" s="4" t="s">
        <v>1587</v>
      </c>
      <c r="E3162" s="25">
        <v>0.43212561599999999</v>
      </c>
      <c r="F3162" s="26">
        <v>8.2700000000000006E-8</v>
      </c>
      <c r="G3162" s="4" t="s">
        <v>4562</v>
      </c>
      <c r="H3162" s="4" t="s">
        <v>0</v>
      </c>
      <c r="I3162" s="4" t="s">
        <v>1520</v>
      </c>
      <c r="J3162" s="35" t="s">
        <v>1520</v>
      </c>
      <c r="K3162" s="12" t="s">
        <v>3076</v>
      </c>
    </row>
    <row r="3163" spans="1:11">
      <c r="A3163" s="11" t="s">
        <v>714</v>
      </c>
      <c r="B3163" s="4" t="s">
        <v>2856</v>
      </c>
      <c r="C3163" s="4" t="s">
        <v>1520</v>
      </c>
      <c r="D3163" s="4" t="s">
        <v>1528</v>
      </c>
      <c r="E3163" s="25">
        <v>0.43212561599999999</v>
      </c>
      <c r="F3163" s="26">
        <v>8.2700000000000006E-8</v>
      </c>
      <c r="G3163" s="4" t="s">
        <v>4562</v>
      </c>
      <c r="H3163" s="4" t="s">
        <v>0</v>
      </c>
      <c r="I3163" s="4" t="s">
        <v>1520</v>
      </c>
      <c r="J3163" s="35" t="s">
        <v>1520</v>
      </c>
      <c r="K3163" s="12" t="s">
        <v>1520</v>
      </c>
    </row>
    <row r="3164" spans="1:11">
      <c r="A3164" s="11" t="s">
        <v>714</v>
      </c>
      <c r="B3164" s="4" t="s">
        <v>2857</v>
      </c>
      <c r="C3164" s="4" t="s">
        <v>1520</v>
      </c>
      <c r="D3164" s="4" t="s">
        <v>1587</v>
      </c>
      <c r="E3164" s="25">
        <v>0.43212561599999999</v>
      </c>
      <c r="F3164" s="26">
        <v>8.2700000000000006E-8</v>
      </c>
      <c r="G3164" s="4" t="s">
        <v>4562</v>
      </c>
      <c r="H3164" s="4" t="s">
        <v>0</v>
      </c>
      <c r="I3164" s="4" t="s">
        <v>1520</v>
      </c>
      <c r="J3164" s="35" t="s">
        <v>1520</v>
      </c>
      <c r="K3164" s="12" t="s">
        <v>3077</v>
      </c>
    </row>
    <row r="3165" spans="1:11">
      <c r="A3165" s="11" t="s">
        <v>714</v>
      </c>
      <c r="B3165" s="4" t="s">
        <v>2845</v>
      </c>
      <c r="C3165" s="4" t="s">
        <v>1520</v>
      </c>
      <c r="D3165" s="4" t="s">
        <v>1528</v>
      </c>
      <c r="E3165" s="25">
        <v>0.43212561599999999</v>
      </c>
      <c r="F3165" s="26">
        <v>8.2700000000000006E-8</v>
      </c>
      <c r="G3165" s="4" t="s">
        <v>4562</v>
      </c>
      <c r="H3165" s="4" t="s">
        <v>0</v>
      </c>
      <c r="I3165" s="4" t="s">
        <v>1520</v>
      </c>
      <c r="J3165" s="35" t="s">
        <v>1520</v>
      </c>
      <c r="K3165" s="12" t="s">
        <v>1520</v>
      </c>
    </row>
    <row r="3166" spans="1:11">
      <c r="A3166" s="11" t="s">
        <v>714</v>
      </c>
      <c r="B3166" s="4" t="s">
        <v>2855</v>
      </c>
      <c r="C3166" s="4" t="s">
        <v>1520</v>
      </c>
      <c r="D3166" s="4" t="s">
        <v>1587</v>
      </c>
      <c r="E3166" s="25">
        <v>0.43212561599999999</v>
      </c>
      <c r="F3166" s="26">
        <v>8.2700000000000006E-8</v>
      </c>
      <c r="G3166" s="4" t="s">
        <v>4562</v>
      </c>
      <c r="H3166" s="4" t="s">
        <v>0</v>
      </c>
      <c r="I3166" s="4" t="s">
        <v>1520</v>
      </c>
      <c r="J3166" s="35" t="s">
        <v>1520</v>
      </c>
      <c r="K3166" s="12" t="s">
        <v>3078</v>
      </c>
    </row>
    <row r="3167" spans="1:11">
      <c r="A3167" s="11" t="s">
        <v>714</v>
      </c>
      <c r="B3167" s="4" t="s">
        <v>2858</v>
      </c>
      <c r="C3167" s="4" t="s">
        <v>1520</v>
      </c>
      <c r="D3167" s="4" t="s">
        <v>1528</v>
      </c>
      <c r="E3167" s="25">
        <v>0.43212561599999999</v>
      </c>
      <c r="F3167" s="26">
        <v>8.2700000000000006E-8</v>
      </c>
      <c r="G3167" s="4" t="s">
        <v>4562</v>
      </c>
      <c r="H3167" s="4" t="s">
        <v>0</v>
      </c>
      <c r="I3167" s="4" t="s">
        <v>1520</v>
      </c>
      <c r="J3167" s="35" t="s">
        <v>1520</v>
      </c>
      <c r="K3167" s="12" t="s">
        <v>1520</v>
      </c>
    </row>
    <row r="3168" spans="1:11">
      <c r="A3168" s="11" t="s">
        <v>714</v>
      </c>
      <c r="B3168" s="4" t="s">
        <v>2846</v>
      </c>
      <c r="C3168" s="4" t="s">
        <v>1520</v>
      </c>
      <c r="D3168" s="4" t="s">
        <v>1528</v>
      </c>
      <c r="E3168" s="25">
        <v>0.43212561599999999</v>
      </c>
      <c r="F3168" s="26">
        <v>8.2700000000000006E-8</v>
      </c>
      <c r="G3168" s="4" t="s">
        <v>4562</v>
      </c>
      <c r="H3168" s="4" t="s">
        <v>0</v>
      </c>
      <c r="I3168" s="4" t="s">
        <v>1520</v>
      </c>
      <c r="J3168" s="35" t="s">
        <v>1520</v>
      </c>
      <c r="K3168" s="12" t="s">
        <v>1520</v>
      </c>
    </row>
    <row r="3169" spans="1:11">
      <c r="A3169" s="11" t="s">
        <v>719</v>
      </c>
      <c r="B3169" s="4" t="s">
        <v>2655</v>
      </c>
      <c r="C3169" s="4" t="s">
        <v>1520</v>
      </c>
      <c r="D3169" s="4" t="s">
        <v>1528</v>
      </c>
      <c r="E3169" s="25">
        <v>0.61844730199999998</v>
      </c>
      <c r="F3169" s="26">
        <v>8.3299999999999998E-8</v>
      </c>
      <c r="G3169" s="4" t="s">
        <v>517</v>
      </c>
      <c r="H3169" s="4" t="s">
        <v>1</v>
      </c>
      <c r="I3169" s="4" t="s">
        <v>3030</v>
      </c>
      <c r="J3169" s="35" t="s">
        <v>635</v>
      </c>
      <c r="K3169" s="12" t="s">
        <v>1520</v>
      </c>
    </row>
    <row r="3170" spans="1:11">
      <c r="A3170" s="11" t="s">
        <v>719</v>
      </c>
      <c r="B3170" s="4" t="s">
        <v>2655</v>
      </c>
      <c r="C3170" s="4" t="s">
        <v>1520</v>
      </c>
      <c r="D3170" s="4" t="s">
        <v>1528</v>
      </c>
      <c r="E3170" s="25">
        <v>0.61844730199999998</v>
      </c>
      <c r="F3170" s="26">
        <v>8.3299999999999998E-8</v>
      </c>
      <c r="G3170" s="4" t="s">
        <v>517</v>
      </c>
      <c r="H3170" s="4" t="s">
        <v>1</v>
      </c>
      <c r="I3170" s="4" t="s">
        <v>3032</v>
      </c>
      <c r="J3170" s="35" t="s">
        <v>3033</v>
      </c>
      <c r="K3170" s="12" t="s">
        <v>1520</v>
      </c>
    </row>
    <row r="3171" spans="1:11">
      <c r="A3171" s="11" t="s">
        <v>1135</v>
      </c>
      <c r="B3171" s="4" t="s">
        <v>2712</v>
      </c>
      <c r="C3171" s="4" t="s">
        <v>1537</v>
      </c>
      <c r="D3171" s="4" t="s">
        <v>1602</v>
      </c>
      <c r="E3171" s="25">
        <v>0.47248413700000003</v>
      </c>
      <c r="F3171" s="26">
        <v>8.3599999999999994E-8</v>
      </c>
      <c r="G3171" s="4" t="s">
        <v>1342</v>
      </c>
      <c r="H3171" s="4" t="s">
        <v>0</v>
      </c>
      <c r="I3171" s="4" t="s">
        <v>1520</v>
      </c>
      <c r="J3171" s="35" t="s">
        <v>1520</v>
      </c>
      <c r="K3171" s="12" t="s">
        <v>3188</v>
      </c>
    </row>
    <row r="3172" spans="1:11">
      <c r="A3172" s="11" t="s">
        <v>967</v>
      </c>
      <c r="B3172" s="4" t="s">
        <v>2867</v>
      </c>
      <c r="C3172" s="4" t="s">
        <v>1520</v>
      </c>
      <c r="D3172" s="4" t="s">
        <v>1528</v>
      </c>
      <c r="E3172" s="25">
        <v>0.47773660299999998</v>
      </c>
      <c r="F3172" s="26">
        <v>8.5300000000000003E-8</v>
      </c>
      <c r="G3172" s="4" t="s">
        <v>1341</v>
      </c>
      <c r="H3172" s="4" t="s">
        <v>2</v>
      </c>
      <c r="I3172" s="4" t="s">
        <v>3269</v>
      </c>
      <c r="J3172" s="35" t="s">
        <v>3270</v>
      </c>
      <c r="K3172" s="12" t="s">
        <v>3271</v>
      </c>
    </row>
    <row r="3173" spans="1:11">
      <c r="A3173" s="11" t="s">
        <v>950</v>
      </c>
      <c r="B3173" s="4" t="s">
        <v>2435</v>
      </c>
      <c r="C3173" s="4" t="s">
        <v>1520</v>
      </c>
      <c r="D3173" s="4" t="s">
        <v>1556</v>
      </c>
      <c r="E3173" s="25">
        <v>0.908527101</v>
      </c>
      <c r="F3173" s="26">
        <v>8.5599999999999999E-8</v>
      </c>
      <c r="G3173" s="4" t="s">
        <v>4555</v>
      </c>
      <c r="H3173" s="4" t="s">
        <v>0</v>
      </c>
      <c r="I3173" s="4" t="s">
        <v>2948</v>
      </c>
      <c r="J3173" s="35" t="s">
        <v>539</v>
      </c>
      <c r="K3173" s="12" t="s">
        <v>1520</v>
      </c>
    </row>
    <row r="3174" spans="1:11">
      <c r="A3174" s="11" t="s">
        <v>950</v>
      </c>
      <c r="B3174" s="4" t="s">
        <v>2447</v>
      </c>
      <c r="C3174" s="4" t="s">
        <v>1520</v>
      </c>
      <c r="D3174" s="4" t="s">
        <v>1587</v>
      </c>
      <c r="E3174" s="25">
        <v>0.908527101</v>
      </c>
      <c r="F3174" s="26">
        <v>8.5599999999999999E-8</v>
      </c>
      <c r="G3174" s="4" t="s">
        <v>4555</v>
      </c>
      <c r="H3174" s="4" t="s">
        <v>0</v>
      </c>
      <c r="I3174" s="4" t="s">
        <v>2948</v>
      </c>
      <c r="J3174" s="35" t="s">
        <v>539</v>
      </c>
      <c r="K3174" s="12" t="s">
        <v>3169</v>
      </c>
    </row>
    <row r="3175" spans="1:11">
      <c r="A3175" s="11" t="s">
        <v>950</v>
      </c>
      <c r="B3175" s="4" t="s">
        <v>2293</v>
      </c>
      <c r="C3175" s="4" t="s">
        <v>1520</v>
      </c>
      <c r="D3175" s="4" t="s">
        <v>1587</v>
      </c>
      <c r="E3175" s="25">
        <v>0.908527101</v>
      </c>
      <c r="F3175" s="26">
        <v>8.5599999999999999E-8</v>
      </c>
      <c r="G3175" s="4" t="s">
        <v>4555</v>
      </c>
      <c r="H3175" s="4" t="s">
        <v>0</v>
      </c>
      <c r="I3175" s="4" t="s">
        <v>2948</v>
      </c>
      <c r="J3175" s="35" t="s">
        <v>539</v>
      </c>
      <c r="K3175" s="12" t="s">
        <v>3170</v>
      </c>
    </row>
    <row r="3176" spans="1:11">
      <c r="A3176" s="11" t="s">
        <v>950</v>
      </c>
      <c r="B3176" s="4" t="s">
        <v>2417</v>
      </c>
      <c r="C3176" s="4" t="s">
        <v>1520</v>
      </c>
      <c r="D3176" s="4" t="s">
        <v>1587</v>
      </c>
      <c r="E3176" s="25">
        <v>0.908527101</v>
      </c>
      <c r="F3176" s="26">
        <v>8.5599999999999999E-8</v>
      </c>
      <c r="G3176" s="4" t="s">
        <v>4555</v>
      </c>
      <c r="H3176" s="4" t="s">
        <v>0</v>
      </c>
      <c r="I3176" s="4" t="s">
        <v>2948</v>
      </c>
      <c r="J3176" s="35" t="s">
        <v>539</v>
      </c>
      <c r="K3176" s="12" t="s">
        <v>3171</v>
      </c>
    </row>
    <row r="3177" spans="1:11">
      <c r="A3177" s="11" t="s">
        <v>950</v>
      </c>
      <c r="B3177" s="4" t="s">
        <v>2439</v>
      </c>
      <c r="C3177" s="4" t="s">
        <v>1520</v>
      </c>
      <c r="D3177" s="4" t="s">
        <v>1587</v>
      </c>
      <c r="E3177" s="25">
        <v>0.908527101</v>
      </c>
      <c r="F3177" s="26">
        <v>8.5599999999999999E-8</v>
      </c>
      <c r="G3177" s="4" t="s">
        <v>4555</v>
      </c>
      <c r="H3177" s="4" t="s">
        <v>0</v>
      </c>
      <c r="I3177" s="4" t="s">
        <v>2948</v>
      </c>
      <c r="J3177" s="35" t="s">
        <v>539</v>
      </c>
      <c r="K3177" s="12" t="s">
        <v>1520</v>
      </c>
    </row>
    <row r="3178" spans="1:11">
      <c r="A3178" s="11" t="s">
        <v>950</v>
      </c>
      <c r="B3178" s="4" t="s">
        <v>1876</v>
      </c>
      <c r="C3178" s="4" t="s">
        <v>1520</v>
      </c>
      <c r="D3178" s="4" t="s">
        <v>1587</v>
      </c>
      <c r="E3178" s="25">
        <v>0.908527101</v>
      </c>
      <c r="F3178" s="26">
        <v>8.5599999999999999E-8</v>
      </c>
      <c r="G3178" s="4" t="s">
        <v>4555</v>
      </c>
      <c r="H3178" s="4" t="s">
        <v>0</v>
      </c>
      <c r="I3178" s="4" t="s">
        <v>2948</v>
      </c>
      <c r="J3178" s="35" t="s">
        <v>539</v>
      </c>
      <c r="K3178" s="12" t="s">
        <v>3172</v>
      </c>
    </row>
    <row r="3179" spans="1:11">
      <c r="A3179" s="11" t="s">
        <v>950</v>
      </c>
      <c r="B3179" s="4" t="s">
        <v>2046</v>
      </c>
      <c r="C3179" s="4" t="s">
        <v>1520</v>
      </c>
      <c r="D3179" s="4" t="s">
        <v>1587</v>
      </c>
      <c r="E3179" s="25">
        <v>0.908527101</v>
      </c>
      <c r="F3179" s="26">
        <v>8.5599999999999999E-8</v>
      </c>
      <c r="G3179" s="4" t="s">
        <v>4555</v>
      </c>
      <c r="H3179" s="4" t="s">
        <v>0</v>
      </c>
      <c r="I3179" s="4" t="s">
        <v>2948</v>
      </c>
      <c r="J3179" s="35" t="s">
        <v>539</v>
      </c>
      <c r="K3179" s="12" t="s">
        <v>1520</v>
      </c>
    </row>
    <row r="3180" spans="1:11">
      <c r="A3180" s="11" t="s">
        <v>950</v>
      </c>
      <c r="B3180" s="4" t="s">
        <v>2392</v>
      </c>
      <c r="C3180" s="4" t="s">
        <v>1520</v>
      </c>
      <c r="D3180" s="4" t="s">
        <v>1587</v>
      </c>
      <c r="E3180" s="25">
        <v>0.908527101</v>
      </c>
      <c r="F3180" s="26">
        <v>8.5599999999999999E-8</v>
      </c>
      <c r="G3180" s="4" t="s">
        <v>4555</v>
      </c>
      <c r="H3180" s="4" t="s">
        <v>0</v>
      </c>
      <c r="I3180" s="4" t="s">
        <v>2948</v>
      </c>
      <c r="J3180" s="35" t="s">
        <v>539</v>
      </c>
      <c r="K3180" s="12" t="s">
        <v>3065</v>
      </c>
    </row>
    <row r="3181" spans="1:11">
      <c r="A3181" s="11" t="s">
        <v>950</v>
      </c>
      <c r="B3181" s="4" t="s">
        <v>2241</v>
      </c>
      <c r="C3181" s="4" t="s">
        <v>1520</v>
      </c>
      <c r="D3181" s="4" t="s">
        <v>1587</v>
      </c>
      <c r="E3181" s="25">
        <v>0.908527101</v>
      </c>
      <c r="F3181" s="26">
        <v>8.5599999999999999E-8</v>
      </c>
      <c r="G3181" s="4" t="s">
        <v>4555</v>
      </c>
      <c r="H3181" s="4" t="s">
        <v>0</v>
      </c>
      <c r="I3181" s="4" t="s">
        <v>2948</v>
      </c>
      <c r="J3181" s="35" t="s">
        <v>539</v>
      </c>
      <c r="K3181" s="12" t="s">
        <v>1520</v>
      </c>
    </row>
    <row r="3182" spans="1:11">
      <c r="A3182" s="11" t="s">
        <v>950</v>
      </c>
      <c r="B3182" s="4" t="s">
        <v>2448</v>
      </c>
      <c r="C3182" s="4" t="s">
        <v>1520</v>
      </c>
      <c r="D3182" s="4" t="s">
        <v>1587</v>
      </c>
      <c r="E3182" s="25">
        <v>0.908527101</v>
      </c>
      <c r="F3182" s="26">
        <v>8.5599999999999999E-8</v>
      </c>
      <c r="G3182" s="4" t="s">
        <v>4555</v>
      </c>
      <c r="H3182" s="4" t="s">
        <v>0</v>
      </c>
      <c r="I3182" s="4" t="s">
        <v>2948</v>
      </c>
      <c r="J3182" s="35" t="s">
        <v>539</v>
      </c>
      <c r="K3182" s="12" t="s">
        <v>1520</v>
      </c>
    </row>
    <row r="3183" spans="1:11">
      <c r="A3183" s="11" t="s">
        <v>950</v>
      </c>
      <c r="B3183" s="4" t="s">
        <v>2436</v>
      </c>
      <c r="C3183" s="4" t="s">
        <v>1520</v>
      </c>
      <c r="D3183" s="4" t="s">
        <v>1587</v>
      </c>
      <c r="E3183" s="25">
        <v>0.908527101</v>
      </c>
      <c r="F3183" s="26">
        <v>8.5599999999999999E-8</v>
      </c>
      <c r="G3183" s="4" t="s">
        <v>4555</v>
      </c>
      <c r="H3183" s="4" t="s">
        <v>0</v>
      </c>
      <c r="I3183" s="4" t="s">
        <v>2948</v>
      </c>
      <c r="J3183" s="35" t="s">
        <v>539</v>
      </c>
      <c r="K3183" s="12" t="s">
        <v>3169</v>
      </c>
    </row>
    <row r="3184" spans="1:11">
      <c r="A3184" s="11" t="s">
        <v>950</v>
      </c>
      <c r="B3184" s="4" t="s">
        <v>2440</v>
      </c>
      <c r="C3184" s="4" t="s">
        <v>1520</v>
      </c>
      <c r="D3184" s="4" t="s">
        <v>1587</v>
      </c>
      <c r="E3184" s="25">
        <v>0.908527101</v>
      </c>
      <c r="F3184" s="26">
        <v>8.5599999999999999E-8</v>
      </c>
      <c r="G3184" s="4" t="s">
        <v>4555</v>
      </c>
      <c r="H3184" s="4" t="s">
        <v>0</v>
      </c>
      <c r="I3184" s="4" t="s">
        <v>2948</v>
      </c>
      <c r="J3184" s="35" t="s">
        <v>539</v>
      </c>
      <c r="K3184" s="12" t="s">
        <v>3144</v>
      </c>
    </row>
    <row r="3185" spans="1:11">
      <c r="A3185" s="11" t="s">
        <v>950</v>
      </c>
      <c r="B3185" s="4" t="s">
        <v>2409</v>
      </c>
      <c r="C3185" s="4" t="s">
        <v>1520</v>
      </c>
      <c r="D3185" s="4" t="s">
        <v>1587</v>
      </c>
      <c r="E3185" s="25">
        <v>0.908527101</v>
      </c>
      <c r="F3185" s="26">
        <v>8.5599999999999999E-8</v>
      </c>
      <c r="G3185" s="4" t="s">
        <v>4555</v>
      </c>
      <c r="H3185" s="4" t="s">
        <v>0</v>
      </c>
      <c r="I3185" s="4" t="s">
        <v>2948</v>
      </c>
      <c r="J3185" s="35" t="s">
        <v>539</v>
      </c>
      <c r="K3185" s="12" t="s">
        <v>3173</v>
      </c>
    </row>
    <row r="3186" spans="1:11">
      <c r="A3186" s="11" t="s">
        <v>950</v>
      </c>
      <c r="B3186" s="4" t="s">
        <v>1872</v>
      </c>
      <c r="C3186" s="4" t="s">
        <v>1520</v>
      </c>
      <c r="D3186" s="4" t="s">
        <v>1587</v>
      </c>
      <c r="E3186" s="25">
        <v>0.908527101</v>
      </c>
      <c r="F3186" s="26">
        <v>8.5599999999999999E-8</v>
      </c>
      <c r="G3186" s="4" t="s">
        <v>4555</v>
      </c>
      <c r="H3186" s="4" t="s">
        <v>0</v>
      </c>
      <c r="I3186" s="4" t="s">
        <v>2948</v>
      </c>
      <c r="J3186" s="35" t="s">
        <v>539</v>
      </c>
      <c r="K3186" s="12" t="s">
        <v>1520</v>
      </c>
    </row>
    <row r="3187" spans="1:11">
      <c r="A3187" s="11" t="s">
        <v>950</v>
      </c>
      <c r="B3187" s="4" t="s">
        <v>2331</v>
      </c>
      <c r="C3187" s="4" t="s">
        <v>1520</v>
      </c>
      <c r="D3187" s="4" t="s">
        <v>1587</v>
      </c>
      <c r="E3187" s="25">
        <v>0.908527101</v>
      </c>
      <c r="F3187" s="26">
        <v>8.5599999999999999E-8</v>
      </c>
      <c r="G3187" s="4" t="s">
        <v>4555</v>
      </c>
      <c r="H3187" s="4" t="s">
        <v>0</v>
      </c>
      <c r="I3187" s="4" t="s">
        <v>2948</v>
      </c>
      <c r="J3187" s="35" t="s">
        <v>539</v>
      </c>
      <c r="K3187" s="12" t="s">
        <v>3141</v>
      </c>
    </row>
    <row r="3188" spans="1:11">
      <c r="A3188" s="11" t="s">
        <v>950</v>
      </c>
      <c r="B3188" s="4" t="s">
        <v>2443</v>
      </c>
      <c r="C3188" s="4" t="s">
        <v>1520</v>
      </c>
      <c r="D3188" s="4" t="s">
        <v>1587</v>
      </c>
      <c r="E3188" s="25">
        <v>0.908527101</v>
      </c>
      <c r="F3188" s="26">
        <v>8.5599999999999999E-8</v>
      </c>
      <c r="G3188" s="4" t="s">
        <v>4555</v>
      </c>
      <c r="H3188" s="4" t="s">
        <v>0</v>
      </c>
      <c r="I3188" s="4" t="s">
        <v>2948</v>
      </c>
      <c r="J3188" s="35" t="s">
        <v>539</v>
      </c>
      <c r="K3188" s="12" t="s">
        <v>3047</v>
      </c>
    </row>
    <row r="3189" spans="1:11">
      <c r="A3189" s="11" t="s">
        <v>950</v>
      </c>
      <c r="B3189" s="4" t="s">
        <v>1594</v>
      </c>
      <c r="C3189" s="4" t="s">
        <v>1520</v>
      </c>
      <c r="D3189" s="4" t="s">
        <v>1587</v>
      </c>
      <c r="E3189" s="25">
        <v>0.908527101</v>
      </c>
      <c r="F3189" s="26">
        <v>8.5599999999999999E-8</v>
      </c>
      <c r="G3189" s="4" t="s">
        <v>4555</v>
      </c>
      <c r="H3189" s="4" t="s">
        <v>0</v>
      </c>
      <c r="I3189" s="4" t="s">
        <v>2948</v>
      </c>
      <c r="J3189" s="35" t="s">
        <v>539</v>
      </c>
      <c r="K3189" s="12" t="s">
        <v>3174</v>
      </c>
    </row>
    <row r="3190" spans="1:11">
      <c r="A3190" s="11" t="s">
        <v>950</v>
      </c>
      <c r="B3190" s="4" t="s">
        <v>1805</v>
      </c>
      <c r="C3190" s="4" t="s">
        <v>1520</v>
      </c>
      <c r="D3190" s="4" t="s">
        <v>1587</v>
      </c>
      <c r="E3190" s="25">
        <v>0.908527101</v>
      </c>
      <c r="F3190" s="26">
        <v>8.5599999999999999E-8</v>
      </c>
      <c r="G3190" s="4" t="s">
        <v>4555</v>
      </c>
      <c r="H3190" s="4" t="s">
        <v>0</v>
      </c>
      <c r="I3190" s="4" t="s">
        <v>2948</v>
      </c>
      <c r="J3190" s="35" t="s">
        <v>539</v>
      </c>
      <c r="K3190" s="12" t="s">
        <v>1520</v>
      </c>
    </row>
    <row r="3191" spans="1:11">
      <c r="A3191" s="11" t="s">
        <v>950</v>
      </c>
      <c r="B3191" s="4" t="s">
        <v>1687</v>
      </c>
      <c r="C3191" s="4" t="s">
        <v>1520</v>
      </c>
      <c r="D3191" s="4" t="s">
        <v>1587</v>
      </c>
      <c r="E3191" s="25">
        <v>0.908527101</v>
      </c>
      <c r="F3191" s="26">
        <v>8.5599999999999999E-8</v>
      </c>
      <c r="G3191" s="4" t="s">
        <v>4555</v>
      </c>
      <c r="H3191" s="4" t="s">
        <v>0</v>
      </c>
      <c r="I3191" s="4" t="s">
        <v>2948</v>
      </c>
      <c r="J3191" s="35" t="s">
        <v>539</v>
      </c>
      <c r="K3191" s="12" t="s">
        <v>3143</v>
      </c>
    </row>
    <row r="3192" spans="1:11">
      <c r="A3192" s="11" t="s">
        <v>950</v>
      </c>
      <c r="B3192" s="4" t="s">
        <v>2445</v>
      </c>
      <c r="C3192" s="4" t="s">
        <v>1520</v>
      </c>
      <c r="D3192" s="4" t="s">
        <v>1587</v>
      </c>
      <c r="E3192" s="25">
        <v>0.908527101</v>
      </c>
      <c r="F3192" s="26">
        <v>8.5599999999999999E-8</v>
      </c>
      <c r="G3192" s="4" t="s">
        <v>4555</v>
      </c>
      <c r="H3192" s="4" t="s">
        <v>0</v>
      </c>
      <c r="I3192" s="4" t="s">
        <v>2948</v>
      </c>
      <c r="J3192" s="35" t="s">
        <v>539</v>
      </c>
      <c r="K3192" s="12" t="s">
        <v>1520</v>
      </c>
    </row>
    <row r="3193" spans="1:11">
      <c r="A3193" s="11" t="s">
        <v>950</v>
      </c>
      <c r="B3193" s="4" t="s">
        <v>2410</v>
      </c>
      <c r="C3193" s="4" t="s">
        <v>1520</v>
      </c>
      <c r="D3193" s="4" t="s">
        <v>1587</v>
      </c>
      <c r="E3193" s="25">
        <v>0.908527101</v>
      </c>
      <c r="F3193" s="26">
        <v>8.5599999999999999E-8</v>
      </c>
      <c r="G3193" s="4" t="s">
        <v>4555</v>
      </c>
      <c r="H3193" s="4" t="s">
        <v>0</v>
      </c>
      <c r="I3193" s="4" t="s">
        <v>2948</v>
      </c>
      <c r="J3193" s="35" t="s">
        <v>539</v>
      </c>
      <c r="K3193" s="12" t="s">
        <v>3175</v>
      </c>
    </row>
    <row r="3194" spans="1:11">
      <c r="A3194" s="11" t="s">
        <v>950</v>
      </c>
      <c r="B3194" s="4" t="s">
        <v>2444</v>
      </c>
      <c r="C3194" s="4" t="s">
        <v>1520</v>
      </c>
      <c r="D3194" s="4" t="s">
        <v>1587</v>
      </c>
      <c r="E3194" s="25">
        <v>0.908527101</v>
      </c>
      <c r="F3194" s="26">
        <v>8.5599999999999999E-8</v>
      </c>
      <c r="G3194" s="4" t="s">
        <v>4555</v>
      </c>
      <c r="H3194" s="4" t="s">
        <v>0</v>
      </c>
      <c r="I3194" s="4" t="s">
        <v>2948</v>
      </c>
      <c r="J3194" s="35" t="s">
        <v>539</v>
      </c>
      <c r="K3194" s="12" t="s">
        <v>3031</v>
      </c>
    </row>
    <row r="3195" spans="1:11">
      <c r="A3195" s="11" t="s">
        <v>950</v>
      </c>
      <c r="B3195" s="4" t="s">
        <v>1588</v>
      </c>
      <c r="C3195" s="4" t="s">
        <v>1520</v>
      </c>
      <c r="D3195" s="4" t="s">
        <v>1587</v>
      </c>
      <c r="E3195" s="25">
        <v>0.908527101</v>
      </c>
      <c r="F3195" s="26">
        <v>8.5599999999999999E-8</v>
      </c>
      <c r="G3195" s="4" t="s">
        <v>4555</v>
      </c>
      <c r="H3195" s="4" t="s">
        <v>0</v>
      </c>
      <c r="I3195" s="4" t="s">
        <v>2948</v>
      </c>
      <c r="J3195" s="35" t="s">
        <v>539</v>
      </c>
      <c r="K3195" s="12" t="s">
        <v>3065</v>
      </c>
    </row>
    <row r="3196" spans="1:11">
      <c r="A3196" s="11" t="s">
        <v>950</v>
      </c>
      <c r="B3196" s="4" t="s">
        <v>2424</v>
      </c>
      <c r="C3196" s="4" t="s">
        <v>1520</v>
      </c>
      <c r="D3196" s="4" t="s">
        <v>1587</v>
      </c>
      <c r="E3196" s="25">
        <v>0.908527101</v>
      </c>
      <c r="F3196" s="26">
        <v>8.5599999999999999E-8</v>
      </c>
      <c r="G3196" s="4" t="s">
        <v>4555</v>
      </c>
      <c r="H3196" s="4" t="s">
        <v>0</v>
      </c>
      <c r="I3196" s="4" t="s">
        <v>2948</v>
      </c>
      <c r="J3196" s="35" t="s">
        <v>539</v>
      </c>
      <c r="K3196" s="12" t="s">
        <v>1520</v>
      </c>
    </row>
    <row r="3197" spans="1:11">
      <c r="A3197" s="11" t="s">
        <v>950</v>
      </c>
      <c r="B3197" s="4" t="s">
        <v>2437</v>
      </c>
      <c r="C3197" s="4" t="s">
        <v>1520</v>
      </c>
      <c r="D3197" s="4" t="s">
        <v>1587</v>
      </c>
      <c r="E3197" s="25">
        <v>0.908527101</v>
      </c>
      <c r="F3197" s="26">
        <v>8.5599999999999999E-8</v>
      </c>
      <c r="G3197" s="4" t="s">
        <v>4555</v>
      </c>
      <c r="H3197" s="4" t="s">
        <v>0</v>
      </c>
      <c r="I3197" s="4" t="s">
        <v>2948</v>
      </c>
      <c r="J3197" s="35" t="s">
        <v>539</v>
      </c>
      <c r="K3197" s="12" t="s">
        <v>3172</v>
      </c>
    </row>
    <row r="3198" spans="1:11">
      <c r="A3198" s="11" t="s">
        <v>950</v>
      </c>
      <c r="B3198" s="4" t="s">
        <v>2438</v>
      </c>
      <c r="C3198" s="4" t="s">
        <v>1520</v>
      </c>
      <c r="D3198" s="4" t="s">
        <v>1587</v>
      </c>
      <c r="E3198" s="25">
        <v>0.908527101</v>
      </c>
      <c r="F3198" s="26">
        <v>8.5599999999999999E-8</v>
      </c>
      <c r="G3198" s="4" t="s">
        <v>4555</v>
      </c>
      <c r="H3198" s="4" t="s">
        <v>0</v>
      </c>
      <c r="I3198" s="4" t="s">
        <v>2948</v>
      </c>
      <c r="J3198" s="35" t="s">
        <v>539</v>
      </c>
      <c r="K3198" s="12" t="s">
        <v>3176</v>
      </c>
    </row>
    <row r="3199" spans="1:11">
      <c r="A3199" s="11" t="s">
        <v>950</v>
      </c>
      <c r="B3199" s="4" t="s">
        <v>2379</v>
      </c>
      <c r="C3199" s="4" t="s">
        <v>1520</v>
      </c>
      <c r="D3199" s="4" t="s">
        <v>1587</v>
      </c>
      <c r="E3199" s="25">
        <v>0.908527101</v>
      </c>
      <c r="F3199" s="26">
        <v>8.5599999999999999E-8</v>
      </c>
      <c r="G3199" s="4" t="s">
        <v>4555</v>
      </c>
      <c r="H3199" s="4" t="s">
        <v>0</v>
      </c>
      <c r="I3199" s="4" t="s">
        <v>2948</v>
      </c>
      <c r="J3199" s="35" t="s">
        <v>539</v>
      </c>
      <c r="K3199" s="12" t="s">
        <v>1520</v>
      </c>
    </row>
    <row r="3200" spans="1:11">
      <c r="A3200" s="11" t="s">
        <v>950</v>
      </c>
      <c r="B3200" s="4" t="s">
        <v>2446</v>
      </c>
      <c r="C3200" s="4" t="s">
        <v>1520</v>
      </c>
      <c r="D3200" s="4" t="s">
        <v>1587</v>
      </c>
      <c r="E3200" s="25">
        <v>0.908527101</v>
      </c>
      <c r="F3200" s="26">
        <v>8.5599999999999999E-8</v>
      </c>
      <c r="G3200" s="4" t="s">
        <v>4555</v>
      </c>
      <c r="H3200" s="4" t="s">
        <v>0</v>
      </c>
      <c r="I3200" s="4" t="s">
        <v>2948</v>
      </c>
      <c r="J3200" s="35" t="s">
        <v>539</v>
      </c>
      <c r="K3200" s="12" t="s">
        <v>1520</v>
      </c>
    </row>
    <row r="3201" spans="1:11">
      <c r="A3201" s="11" t="s">
        <v>950</v>
      </c>
      <c r="B3201" s="4" t="s">
        <v>1790</v>
      </c>
      <c r="C3201" s="4" t="s">
        <v>1520</v>
      </c>
      <c r="D3201" s="4" t="s">
        <v>1587</v>
      </c>
      <c r="E3201" s="25">
        <v>0.908527101</v>
      </c>
      <c r="F3201" s="26">
        <v>8.5599999999999999E-8</v>
      </c>
      <c r="G3201" s="4" t="s">
        <v>4555</v>
      </c>
      <c r="H3201" s="4" t="s">
        <v>0</v>
      </c>
      <c r="I3201" s="4" t="s">
        <v>2948</v>
      </c>
      <c r="J3201" s="35" t="s">
        <v>539</v>
      </c>
      <c r="K3201" s="12" t="s">
        <v>1520</v>
      </c>
    </row>
    <row r="3202" spans="1:11">
      <c r="A3202" s="11" t="s">
        <v>950</v>
      </c>
      <c r="B3202" s="4" t="s">
        <v>1823</v>
      </c>
      <c r="C3202" s="4" t="s">
        <v>1520</v>
      </c>
      <c r="D3202" s="4" t="s">
        <v>1587</v>
      </c>
      <c r="E3202" s="25">
        <v>0.908527101</v>
      </c>
      <c r="F3202" s="26">
        <v>8.5599999999999999E-8</v>
      </c>
      <c r="G3202" s="4" t="s">
        <v>4555</v>
      </c>
      <c r="H3202" s="4" t="s">
        <v>0</v>
      </c>
      <c r="I3202" s="4" t="s">
        <v>2948</v>
      </c>
      <c r="J3202" s="35" t="s">
        <v>539</v>
      </c>
      <c r="K3202" s="12" t="s">
        <v>1520</v>
      </c>
    </row>
    <row r="3203" spans="1:11">
      <c r="A3203" s="11" t="s">
        <v>950</v>
      </c>
      <c r="B3203" s="4" t="s">
        <v>2411</v>
      </c>
      <c r="C3203" s="4" t="s">
        <v>1520</v>
      </c>
      <c r="D3203" s="4" t="s">
        <v>1587</v>
      </c>
      <c r="E3203" s="25">
        <v>0.908527101</v>
      </c>
      <c r="F3203" s="26">
        <v>8.5599999999999999E-8</v>
      </c>
      <c r="G3203" s="4" t="s">
        <v>4555</v>
      </c>
      <c r="H3203" s="4" t="s">
        <v>0</v>
      </c>
      <c r="I3203" s="4" t="s">
        <v>2948</v>
      </c>
      <c r="J3203" s="35" t="s">
        <v>539</v>
      </c>
      <c r="K3203" s="12" t="s">
        <v>1520</v>
      </c>
    </row>
    <row r="3204" spans="1:11">
      <c r="A3204" s="11" t="s">
        <v>950</v>
      </c>
      <c r="B3204" s="4" t="s">
        <v>1796</v>
      </c>
      <c r="C3204" s="4" t="s">
        <v>1520</v>
      </c>
      <c r="D3204" s="4" t="s">
        <v>1587</v>
      </c>
      <c r="E3204" s="25">
        <v>0.908527101</v>
      </c>
      <c r="F3204" s="26">
        <v>8.5599999999999999E-8</v>
      </c>
      <c r="G3204" s="4" t="s">
        <v>4555</v>
      </c>
      <c r="H3204" s="4" t="s">
        <v>0</v>
      </c>
      <c r="I3204" s="4" t="s">
        <v>2948</v>
      </c>
      <c r="J3204" s="35" t="s">
        <v>539</v>
      </c>
      <c r="K3204" s="12" t="s">
        <v>3169</v>
      </c>
    </row>
    <row r="3205" spans="1:11">
      <c r="A3205" s="11" t="s">
        <v>950</v>
      </c>
      <c r="B3205" s="4" t="s">
        <v>2421</v>
      </c>
      <c r="C3205" s="4" t="s">
        <v>1520</v>
      </c>
      <c r="D3205" s="4" t="s">
        <v>1587</v>
      </c>
      <c r="E3205" s="25">
        <v>0.908527101</v>
      </c>
      <c r="F3205" s="26">
        <v>8.5599999999999999E-8</v>
      </c>
      <c r="G3205" s="4" t="s">
        <v>4555</v>
      </c>
      <c r="H3205" s="4" t="s">
        <v>0</v>
      </c>
      <c r="I3205" s="4" t="s">
        <v>2948</v>
      </c>
      <c r="J3205" s="35" t="s">
        <v>539</v>
      </c>
      <c r="K3205" s="12" t="s">
        <v>1520</v>
      </c>
    </row>
    <row r="3206" spans="1:11">
      <c r="A3206" s="11" t="s">
        <v>950</v>
      </c>
      <c r="B3206" s="4" t="s">
        <v>2442</v>
      </c>
      <c r="C3206" s="4" t="s">
        <v>1520</v>
      </c>
      <c r="D3206" s="4" t="s">
        <v>1587</v>
      </c>
      <c r="E3206" s="25">
        <v>0.908527101</v>
      </c>
      <c r="F3206" s="26">
        <v>8.5599999999999999E-8</v>
      </c>
      <c r="G3206" s="4" t="s">
        <v>4555</v>
      </c>
      <c r="H3206" s="4" t="s">
        <v>0</v>
      </c>
      <c r="I3206" s="4" t="s">
        <v>2948</v>
      </c>
      <c r="J3206" s="35" t="s">
        <v>539</v>
      </c>
      <c r="K3206" s="12" t="s">
        <v>1520</v>
      </c>
    </row>
    <row r="3207" spans="1:11">
      <c r="A3207" s="11" t="s">
        <v>950</v>
      </c>
      <c r="B3207" s="4" t="s">
        <v>1822</v>
      </c>
      <c r="C3207" s="4" t="s">
        <v>1520</v>
      </c>
      <c r="D3207" s="4" t="s">
        <v>1587</v>
      </c>
      <c r="E3207" s="25">
        <v>0.908527101</v>
      </c>
      <c r="F3207" s="26">
        <v>8.5599999999999999E-8</v>
      </c>
      <c r="G3207" s="4" t="s">
        <v>4555</v>
      </c>
      <c r="H3207" s="4" t="s">
        <v>0</v>
      </c>
      <c r="I3207" s="4" t="s">
        <v>2948</v>
      </c>
      <c r="J3207" s="35" t="s">
        <v>539</v>
      </c>
      <c r="K3207" s="12" t="s">
        <v>3042</v>
      </c>
    </row>
    <row r="3208" spans="1:11">
      <c r="A3208" s="11" t="s">
        <v>950</v>
      </c>
      <c r="B3208" s="4" t="s">
        <v>2366</v>
      </c>
      <c r="C3208" s="4" t="s">
        <v>1520</v>
      </c>
      <c r="D3208" s="4" t="s">
        <v>1587</v>
      </c>
      <c r="E3208" s="25">
        <v>0.908527101</v>
      </c>
      <c r="F3208" s="26">
        <v>8.5599999999999999E-8</v>
      </c>
      <c r="G3208" s="4" t="s">
        <v>4555</v>
      </c>
      <c r="H3208" s="4" t="s">
        <v>0</v>
      </c>
      <c r="I3208" s="4" t="s">
        <v>2948</v>
      </c>
      <c r="J3208" s="35" t="s">
        <v>539</v>
      </c>
      <c r="K3208" s="12" t="s">
        <v>3177</v>
      </c>
    </row>
    <row r="3209" spans="1:11">
      <c r="A3209" s="11" t="s">
        <v>950</v>
      </c>
      <c r="B3209" s="4" t="s">
        <v>1803</v>
      </c>
      <c r="C3209" s="4" t="s">
        <v>1520</v>
      </c>
      <c r="D3209" s="4" t="s">
        <v>1587</v>
      </c>
      <c r="E3209" s="25">
        <v>0.908527101</v>
      </c>
      <c r="F3209" s="26">
        <v>8.5599999999999999E-8</v>
      </c>
      <c r="G3209" s="4" t="s">
        <v>4555</v>
      </c>
      <c r="H3209" s="4" t="s">
        <v>0</v>
      </c>
      <c r="I3209" s="4" t="s">
        <v>2948</v>
      </c>
      <c r="J3209" s="35" t="s">
        <v>539</v>
      </c>
      <c r="K3209" s="12" t="s">
        <v>1520</v>
      </c>
    </row>
    <row r="3210" spans="1:11">
      <c r="A3210" s="11" t="s">
        <v>950</v>
      </c>
      <c r="B3210" s="4" t="s">
        <v>2404</v>
      </c>
      <c r="C3210" s="4" t="s">
        <v>1520</v>
      </c>
      <c r="D3210" s="4" t="s">
        <v>1587</v>
      </c>
      <c r="E3210" s="25">
        <v>0.908527101</v>
      </c>
      <c r="F3210" s="26">
        <v>8.5599999999999999E-8</v>
      </c>
      <c r="G3210" s="4" t="s">
        <v>4555</v>
      </c>
      <c r="H3210" s="4" t="s">
        <v>0</v>
      </c>
      <c r="I3210" s="4" t="s">
        <v>2948</v>
      </c>
      <c r="J3210" s="35" t="s">
        <v>539</v>
      </c>
      <c r="K3210" s="12" t="s">
        <v>1520</v>
      </c>
    </row>
    <row r="3211" spans="1:11">
      <c r="A3211" s="11" t="s">
        <v>950</v>
      </c>
      <c r="B3211" s="4" t="s">
        <v>1526</v>
      </c>
      <c r="C3211" s="4" t="s">
        <v>1520</v>
      </c>
      <c r="D3211" s="4" t="s">
        <v>1587</v>
      </c>
      <c r="E3211" s="25">
        <v>0.908527101</v>
      </c>
      <c r="F3211" s="26">
        <v>8.5599999999999999E-8</v>
      </c>
      <c r="G3211" s="4" t="s">
        <v>4555</v>
      </c>
      <c r="H3211" s="4" t="s">
        <v>0</v>
      </c>
      <c r="I3211" s="4" t="s">
        <v>2948</v>
      </c>
      <c r="J3211" s="35" t="s">
        <v>539</v>
      </c>
      <c r="K3211" s="12" t="s">
        <v>1520</v>
      </c>
    </row>
    <row r="3212" spans="1:11">
      <c r="A3212" s="11" t="s">
        <v>950</v>
      </c>
      <c r="B3212" s="4" t="s">
        <v>2097</v>
      </c>
      <c r="C3212" s="4" t="s">
        <v>1520</v>
      </c>
      <c r="D3212" s="4" t="s">
        <v>1587</v>
      </c>
      <c r="E3212" s="25">
        <v>0.908527101</v>
      </c>
      <c r="F3212" s="26">
        <v>8.5599999999999999E-8</v>
      </c>
      <c r="G3212" s="4" t="s">
        <v>4555</v>
      </c>
      <c r="H3212" s="4" t="s">
        <v>0</v>
      </c>
      <c r="I3212" s="4" t="s">
        <v>2948</v>
      </c>
      <c r="J3212" s="35" t="s">
        <v>539</v>
      </c>
      <c r="K3212" s="12" t="s">
        <v>3102</v>
      </c>
    </row>
    <row r="3213" spans="1:11">
      <c r="A3213" s="11" t="s">
        <v>950</v>
      </c>
      <c r="B3213" s="4" t="s">
        <v>2441</v>
      </c>
      <c r="C3213" s="4" t="s">
        <v>1520</v>
      </c>
      <c r="D3213" s="4" t="s">
        <v>1592</v>
      </c>
      <c r="E3213" s="25">
        <v>0.908527101</v>
      </c>
      <c r="F3213" s="26">
        <v>8.5599999999999999E-8</v>
      </c>
      <c r="G3213" s="4" t="s">
        <v>4555</v>
      </c>
      <c r="H3213" s="4" t="s">
        <v>0</v>
      </c>
      <c r="I3213" s="4" t="s">
        <v>2948</v>
      </c>
      <c r="J3213" s="35" t="s">
        <v>539</v>
      </c>
      <c r="K3213" s="12" t="s">
        <v>3178</v>
      </c>
    </row>
    <row r="3214" spans="1:11">
      <c r="A3214" s="11" t="s">
        <v>950</v>
      </c>
      <c r="B3214" s="4" t="s">
        <v>2435</v>
      </c>
      <c r="C3214" s="4" t="s">
        <v>1520</v>
      </c>
      <c r="D3214" s="4" t="s">
        <v>1556</v>
      </c>
      <c r="E3214" s="25">
        <v>0.908527101</v>
      </c>
      <c r="F3214" s="26">
        <v>8.5599999999999999E-8</v>
      </c>
      <c r="G3214" s="4" t="s">
        <v>4555</v>
      </c>
      <c r="H3214" s="4" t="s">
        <v>0</v>
      </c>
      <c r="I3214" s="4" t="s">
        <v>3179</v>
      </c>
      <c r="J3214" s="35" t="s">
        <v>2473</v>
      </c>
      <c r="K3214" s="12" t="s">
        <v>1520</v>
      </c>
    </row>
    <row r="3215" spans="1:11">
      <c r="A3215" s="11" t="s">
        <v>950</v>
      </c>
      <c r="B3215" s="4" t="s">
        <v>2447</v>
      </c>
      <c r="C3215" s="4" t="s">
        <v>1520</v>
      </c>
      <c r="D3215" s="4" t="s">
        <v>1587</v>
      </c>
      <c r="E3215" s="25">
        <v>0.908527101</v>
      </c>
      <c r="F3215" s="26">
        <v>8.5599999999999999E-8</v>
      </c>
      <c r="G3215" s="4" t="s">
        <v>4555</v>
      </c>
      <c r="H3215" s="4" t="s">
        <v>0</v>
      </c>
      <c r="I3215" s="4" t="s">
        <v>3179</v>
      </c>
      <c r="J3215" s="35" t="s">
        <v>2473</v>
      </c>
      <c r="K3215" s="12" t="s">
        <v>3169</v>
      </c>
    </row>
    <row r="3216" spans="1:11">
      <c r="A3216" s="11" t="s">
        <v>950</v>
      </c>
      <c r="B3216" s="4" t="s">
        <v>2293</v>
      </c>
      <c r="C3216" s="4" t="s">
        <v>1520</v>
      </c>
      <c r="D3216" s="4" t="s">
        <v>1587</v>
      </c>
      <c r="E3216" s="25">
        <v>0.908527101</v>
      </c>
      <c r="F3216" s="26">
        <v>8.5599999999999999E-8</v>
      </c>
      <c r="G3216" s="4" t="s">
        <v>4555</v>
      </c>
      <c r="H3216" s="4" t="s">
        <v>0</v>
      </c>
      <c r="I3216" s="4" t="s">
        <v>3179</v>
      </c>
      <c r="J3216" s="35" t="s">
        <v>2473</v>
      </c>
      <c r="K3216" s="12" t="s">
        <v>3170</v>
      </c>
    </row>
    <row r="3217" spans="1:11">
      <c r="A3217" s="11" t="s">
        <v>950</v>
      </c>
      <c r="B3217" s="4" t="s">
        <v>2417</v>
      </c>
      <c r="C3217" s="4" t="s">
        <v>1520</v>
      </c>
      <c r="D3217" s="4" t="s">
        <v>1587</v>
      </c>
      <c r="E3217" s="25">
        <v>0.908527101</v>
      </c>
      <c r="F3217" s="26">
        <v>8.5599999999999999E-8</v>
      </c>
      <c r="G3217" s="4" t="s">
        <v>4555</v>
      </c>
      <c r="H3217" s="4" t="s">
        <v>0</v>
      </c>
      <c r="I3217" s="4" t="s">
        <v>3179</v>
      </c>
      <c r="J3217" s="35" t="s">
        <v>2473</v>
      </c>
      <c r="K3217" s="12" t="s">
        <v>3171</v>
      </c>
    </row>
    <row r="3218" spans="1:11">
      <c r="A3218" s="11" t="s">
        <v>950</v>
      </c>
      <c r="B3218" s="4" t="s">
        <v>2439</v>
      </c>
      <c r="C3218" s="4" t="s">
        <v>1520</v>
      </c>
      <c r="D3218" s="4" t="s">
        <v>1587</v>
      </c>
      <c r="E3218" s="25">
        <v>0.908527101</v>
      </c>
      <c r="F3218" s="26">
        <v>8.5599999999999999E-8</v>
      </c>
      <c r="G3218" s="4" t="s">
        <v>4555</v>
      </c>
      <c r="H3218" s="4" t="s">
        <v>0</v>
      </c>
      <c r="I3218" s="4" t="s">
        <v>3179</v>
      </c>
      <c r="J3218" s="35" t="s">
        <v>2473</v>
      </c>
      <c r="K3218" s="12" t="s">
        <v>1520</v>
      </c>
    </row>
    <row r="3219" spans="1:11">
      <c r="A3219" s="11" t="s">
        <v>950</v>
      </c>
      <c r="B3219" s="4" t="s">
        <v>1876</v>
      </c>
      <c r="C3219" s="4" t="s">
        <v>1520</v>
      </c>
      <c r="D3219" s="4" t="s">
        <v>1587</v>
      </c>
      <c r="E3219" s="25">
        <v>0.908527101</v>
      </c>
      <c r="F3219" s="26">
        <v>8.5599999999999999E-8</v>
      </c>
      <c r="G3219" s="4" t="s">
        <v>4555</v>
      </c>
      <c r="H3219" s="4" t="s">
        <v>0</v>
      </c>
      <c r="I3219" s="4" t="s">
        <v>3179</v>
      </c>
      <c r="J3219" s="35" t="s">
        <v>2473</v>
      </c>
      <c r="K3219" s="12" t="s">
        <v>3172</v>
      </c>
    </row>
    <row r="3220" spans="1:11">
      <c r="A3220" s="11" t="s">
        <v>950</v>
      </c>
      <c r="B3220" s="4" t="s">
        <v>2046</v>
      </c>
      <c r="C3220" s="4" t="s">
        <v>1520</v>
      </c>
      <c r="D3220" s="4" t="s">
        <v>1587</v>
      </c>
      <c r="E3220" s="25">
        <v>0.908527101</v>
      </c>
      <c r="F3220" s="26">
        <v>8.5599999999999999E-8</v>
      </c>
      <c r="G3220" s="4" t="s">
        <v>4555</v>
      </c>
      <c r="H3220" s="4" t="s">
        <v>0</v>
      </c>
      <c r="I3220" s="4" t="s">
        <v>3179</v>
      </c>
      <c r="J3220" s="35" t="s">
        <v>2473</v>
      </c>
      <c r="K3220" s="12" t="s">
        <v>1520</v>
      </c>
    </row>
    <row r="3221" spans="1:11">
      <c r="A3221" s="11" t="s">
        <v>950</v>
      </c>
      <c r="B3221" s="4" t="s">
        <v>2392</v>
      </c>
      <c r="C3221" s="4" t="s">
        <v>1520</v>
      </c>
      <c r="D3221" s="4" t="s">
        <v>1587</v>
      </c>
      <c r="E3221" s="25">
        <v>0.908527101</v>
      </c>
      <c r="F3221" s="26">
        <v>8.5599999999999999E-8</v>
      </c>
      <c r="G3221" s="4" t="s">
        <v>4555</v>
      </c>
      <c r="H3221" s="4" t="s">
        <v>0</v>
      </c>
      <c r="I3221" s="4" t="s">
        <v>3179</v>
      </c>
      <c r="J3221" s="35" t="s">
        <v>2473</v>
      </c>
      <c r="K3221" s="12" t="s">
        <v>3065</v>
      </c>
    </row>
    <row r="3222" spans="1:11">
      <c r="A3222" s="11" t="s">
        <v>950</v>
      </c>
      <c r="B3222" s="4" t="s">
        <v>2241</v>
      </c>
      <c r="C3222" s="4" t="s">
        <v>1520</v>
      </c>
      <c r="D3222" s="4" t="s">
        <v>1587</v>
      </c>
      <c r="E3222" s="25">
        <v>0.908527101</v>
      </c>
      <c r="F3222" s="26">
        <v>8.5599999999999999E-8</v>
      </c>
      <c r="G3222" s="4" t="s">
        <v>4555</v>
      </c>
      <c r="H3222" s="4" t="s">
        <v>0</v>
      </c>
      <c r="I3222" s="4" t="s">
        <v>3179</v>
      </c>
      <c r="J3222" s="35" t="s">
        <v>2473</v>
      </c>
      <c r="K3222" s="12" t="s">
        <v>1520</v>
      </c>
    </row>
    <row r="3223" spans="1:11">
      <c r="A3223" s="11" t="s">
        <v>950</v>
      </c>
      <c r="B3223" s="4" t="s">
        <v>2448</v>
      </c>
      <c r="C3223" s="4" t="s">
        <v>1520</v>
      </c>
      <c r="D3223" s="4" t="s">
        <v>1587</v>
      </c>
      <c r="E3223" s="25">
        <v>0.908527101</v>
      </c>
      <c r="F3223" s="26">
        <v>8.5599999999999999E-8</v>
      </c>
      <c r="G3223" s="4" t="s">
        <v>4555</v>
      </c>
      <c r="H3223" s="4" t="s">
        <v>0</v>
      </c>
      <c r="I3223" s="4" t="s">
        <v>3179</v>
      </c>
      <c r="J3223" s="35" t="s">
        <v>2473</v>
      </c>
      <c r="K3223" s="12" t="s">
        <v>1520</v>
      </c>
    </row>
    <row r="3224" spans="1:11">
      <c r="A3224" s="11" t="s">
        <v>950</v>
      </c>
      <c r="B3224" s="4" t="s">
        <v>2436</v>
      </c>
      <c r="C3224" s="4" t="s">
        <v>1520</v>
      </c>
      <c r="D3224" s="4" t="s">
        <v>1587</v>
      </c>
      <c r="E3224" s="25">
        <v>0.908527101</v>
      </c>
      <c r="F3224" s="26">
        <v>8.5599999999999999E-8</v>
      </c>
      <c r="G3224" s="4" t="s">
        <v>4555</v>
      </c>
      <c r="H3224" s="4" t="s">
        <v>0</v>
      </c>
      <c r="I3224" s="4" t="s">
        <v>3179</v>
      </c>
      <c r="J3224" s="35" t="s">
        <v>2473</v>
      </c>
      <c r="K3224" s="12" t="s">
        <v>3169</v>
      </c>
    </row>
    <row r="3225" spans="1:11">
      <c r="A3225" s="11" t="s">
        <v>950</v>
      </c>
      <c r="B3225" s="4" t="s">
        <v>2440</v>
      </c>
      <c r="C3225" s="4" t="s">
        <v>1520</v>
      </c>
      <c r="D3225" s="4" t="s">
        <v>1587</v>
      </c>
      <c r="E3225" s="25">
        <v>0.908527101</v>
      </c>
      <c r="F3225" s="26">
        <v>8.5599999999999999E-8</v>
      </c>
      <c r="G3225" s="4" t="s">
        <v>4555</v>
      </c>
      <c r="H3225" s="4" t="s">
        <v>0</v>
      </c>
      <c r="I3225" s="4" t="s">
        <v>3179</v>
      </c>
      <c r="J3225" s="35" t="s">
        <v>2473</v>
      </c>
      <c r="K3225" s="12" t="s">
        <v>3144</v>
      </c>
    </row>
    <row r="3226" spans="1:11">
      <c r="A3226" s="11" t="s">
        <v>950</v>
      </c>
      <c r="B3226" s="4" t="s">
        <v>2409</v>
      </c>
      <c r="C3226" s="4" t="s">
        <v>1520</v>
      </c>
      <c r="D3226" s="4" t="s">
        <v>1587</v>
      </c>
      <c r="E3226" s="25">
        <v>0.908527101</v>
      </c>
      <c r="F3226" s="26">
        <v>8.5599999999999999E-8</v>
      </c>
      <c r="G3226" s="4" t="s">
        <v>4555</v>
      </c>
      <c r="H3226" s="4" t="s">
        <v>0</v>
      </c>
      <c r="I3226" s="4" t="s">
        <v>3179</v>
      </c>
      <c r="J3226" s="35" t="s">
        <v>2473</v>
      </c>
      <c r="K3226" s="12" t="s">
        <v>3173</v>
      </c>
    </row>
    <row r="3227" spans="1:11">
      <c r="A3227" s="11" t="s">
        <v>950</v>
      </c>
      <c r="B3227" s="4" t="s">
        <v>1872</v>
      </c>
      <c r="C3227" s="4" t="s">
        <v>1520</v>
      </c>
      <c r="D3227" s="4" t="s">
        <v>1587</v>
      </c>
      <c r="E3227" s="25">
        <v>0.908527101</v>
      </c>
      <c r="F3227" s="26">
        <v>8.5599999999999999E-8</v>
      </c>
      <c r="G3227" s="4" t="s">
        <v>4555</v>
      </c>
      <c r="H3227" s="4" t="s">
        <v>0</v>
      </c>
      <c r="I3227" s="4" t="s">
        <v>3179</v>
      </c>
      <c r="J3227" s="35" t="s">
        <v>2473</v>
      </c>
      <c r="K3227" s="12" t="s">
        <v>1520</v>
      </c>
    </row>
    <row r="3228" spans="1:11">
      <c r="A3228" s="11" t="s">
        <v>950</v>
      </c>
      <c r="B3228" s="4" t="s">
        <v>2331</v>
      </c>
      <c r="C3228" s="4" t="s">
        <v>1520</v>
      </c>
      <c r="D3228" s="4" t="s">
        <v>1587</v>
      </c>
      <c r="E3228" s="25">
        <v>0.908527101</v>
      </c>
      <c r="F3228" s="26">
        <v>8.5599999999999999E-8</v>
      </c>
      <c r="G3228" s="4" t="s">
        <v>4555</v>
      </c>
      <c r="H3228" s="4" t="s">
        <v>0</v>
      </c>
      <c r="I3228" s="4" t="s">
        <v>3179</v>
      </c>
      <c r="J3228" s="35" t="s">
        <v>2473</v>
      </c>
      <c r="K3228" s="12" t="s">
        <v>3141</v>
      </c>
    </row>
    <row r="3229" spans="1:11">
      <c r="A3229" s="11" t="s">
        <v>950</v>
      </c>
      <c r="B3229" s="4" t="s">
        <v>2443</v>
      </c>
      <c r="C3229" s="4" t="s">
        <v>1520</v>
      </c>
      <c r="D3229" s="4" t="s">
        <v>1587</v>
      </c>
      <c r="E3229" s="25">
        <v>0.908527101</v>
      </c>
      <c r="F3229" s="26">
        <v>8.5599999999999999E-8</v>
      </c>
      <c r="G3229" s="4" t="s">
        <v>4555</v>
      </c>
      <c r="H3229" s="4" t="s">
        <v>0</v>
      </c>
      <c r="I3229" s="4" t="s">
        <v>3179</v>
      </c>
      <c r="J3229" s="35" t="s">
        <v>2473</v>
      </c>
      <c r="K3229" s="12" t="s">
        <v>3047</v>
      </c>
    </row>
    <row r="3230" spans="1:11">
      <c r="A3230" s="11" t="s">
        <v>950</v>
      </c>
      <c r="B3230" s="4" t="s">
        <v>1594</v>
      </c>
      <c r="C3230" s="4" t="s">
        <v>1520</v>
      </c>
      <c r="D3230" s="4" t="s">
        <v>1587</v>
      </c>
      <c r="E3230" s="25">
        <v>0.908527101</v>
      </c>
      <c r="F3230" s="26">
        <v>8.5599999999999999E-8</v>
      </c>
      <c r="G3230" s="4" t="s">
        <v>4555</v>
      </c>
      <c r="H3230" s="4" t="s">
        <v>0</v>
      </c>
      <c r="I3230" s="4" t="s">
        <v>3179</v>
      </c>
      <c r="J3230" s="35" t="s">
        <v>2473</v>
      </c>
      <c r="K3230" s="12" t="s">
        <v>3174</v>
      </c>
    </row>
    <row r="3231" spans="1:11">
      <c r="A3231" s="11" t="s">
        <v>950</v>
      </c>
      <c r="B3231" s="4" t="s">
        <v>1805</v>
      </c>
      <c r="C3231" s="4" t="s">
        <v>1520</v>
      </c>
      <c r="D3231" s="4" t="s">
        <v>1587</v>
      </c>
      <c r="E3231" s="25">
        <v>0.908527101</v>
      </c>
      <c r="F3231" s="26">
        <v>8.5599999999999999E-8</v>
      </c>
      <c r="G3231" s="4" t="s">
        <v>4555</v>
      </c>
      <c r="H3231" s="4" t="s">
        <v>0</v>
      </c>
      <c r="I3231" s="4" t="s">
        <v>3179</v>
      </c>
      <c r="J3231" s="35" t="s">
        <v>2473</v>
      </c>
      <c r="K3231" s="12" t="s">
        <v>1520</v>
      </c>
    </row>
    <row r="3232" spans="1:11">
      <c r="A3232" s="11" t="s">
        <v>950</v>
      </c>
      <c r="B3232" s="4" t="s">
        <v>1687</v>
      </c>
      <c r="C3232" s="4" t="s">
        <v>1520</v>
      </c>
      <c r="D3232" s="4" t="s">
        <v>1587</v>
      </c>
      <c r="E3232" s="25">
        <v>0.908527101</v>
      </c>
      <c r="F3232" s="26">
        <v>8.5599999999999999E-8</v>
      </c>
      <c r="G3232" s="4" t="s">
        <v>4555</v>
      </c>
      <c r="H3232" s="4" t="s">
        <v>0</v>
      </c>
      <c r="I3232" s="4" t="s">
        <v>3179</v>
      </c>
      <c r="J3232" s="35" t="s">
        <v>2473</v>
      </c>
      <c r="K3232" s="12" t="s">
        <v>3143</v>
      </c>
    </row>
    <row r="3233" spans="1:11">
      <c r="A3233" s="11" t="s">
        <v>950</v>
      </c>
      <c r="B3233" s="4" t="s">
        <v>2445</v>
      </c>
      <c r="C3233" s="4" t="s">
        <v>1520</v>
      </c>
      <c r="D3233" s="4" t="s">
        <v>1587</v>
      </c>
      <c r="E3233" s="25">
        <v>0.908527101</v>
      </c>
      <c r="F3233" s="26">
        <v>8.5599999999999999E-8</v>
      </c>
      <c r="G3233" s="4" t="s">
        <v>4555</v>
      </c>
      <c r="H3233" s="4" t="s">
        <v>0</v>
      </c>
      <c r="I3233" s="4" t="s">
        <v>3179</v>
      </c>
      <c r="J3233" s="35" t="s">
        <v>2473</v>
      </c>
      <c r="K3233" s="12" t="s">
        <v>1520</v>
      </c>
    </row>
    <row r="3234" spans="1:11">
      <c r="A3234" s="11" t="s">
        <v>950</v>
      </c>
      <c r="B3234" s="4" t="s">
        <v>2410</v>
      </c>
      <c r="C3234" s="4" t="s">
        <v>1520</v>
      </c>
      <c r="D3234" s="4" t="s">
        <v>1587</v>
      </c>
      <c r="E3234" s="25">
        <v>0.908527101</v>
      </c>
      <c r="F3234" s="26">
        <v>8.5599999999999999E-8</v>
      </c>
      <c r="G3234" s="4" t="s">
        <v>4555</v>
      </c>
      <c r="H3234" s="4" t="s">
        <v>0</v>
      </c>
      <c r="I3234" s="4" t="s">
        <v>3179</v>
      </c>
      <c r="J3234" s="35" t="s">
        <v>2473</v>
      </c>
      <c r="K3234" s="12" t="s">
        <v>3175</v>
      </c>
    </row>
    <row r="3235" spans="1:11">
      <c r="A3235" s="11" t="s">
        <v>950</v>
      </c>
      <c r="B3235" s="4" t="s">
        <v>2444</v>
      </c>
      <c r="C3235" s="4" t="s">
        <v>1520</v>
      </c>
      <c r="D3235" s="4" t="s">
        <v>1587</v>
      </c>
      <c r="E3235" s="25">
        <v>0.908527101</v>
      </c>
      <c r="F3235" s="26">
        <v>8.5599999999999999E-8</v>
      </c>
      <c r="G3235" s="4" t="s">
        <v>4555</v>
      </c>
      <c r="H3235" s="4" t="s">
        <v>0</v>
      </c>
      <c r="I3235" s="4" t="s">
        <v>3179</v>
      </c>
      <c r="J3235" s="35" t="s">
        <v>2473</v>
      </c>
      <c r="K3235" s="12" t="s">
        <v>3031</v>
      </c>
    </row>
    <row r="3236" spans="1:11">
      <c r="A3236" s="11" t="s">
        <v>950</v>
      </c>
      <c r="B3236" s="4" t="s">
        <v>1588</v>
      </c>
      <c r="C3236" s="4" t="s">
        <v>1520</v>
      </c>
      <c r="D3236" s="4" t="s">
        <v>1587</v>
      </c>
      <c r="E3236" s="25">
        <v>0.908527101</v>
      </c>
      <c r="F3236" s="26">
        <v>8.5599999999999999E-8</v>
      </c>
      <c r="G3236" s="4" t="s">
        <v>4555</v>
      </c>
      <c r="H3236" s="4" t="s">
        <v>0</v>
      </c>
      <c r="I3236" s="4" t="s">
        <v>3179</v>
      </c>
      <c r="J3236" s="35" t="s">
        <v>2473</v>
      </c>
      <c r="K3236" s="12" t="s">
        <v>3065</v>
      </c>
    </row>
    <row r="3237" spans="1:11">
      <c r="A3237" s="11" t="s">
        <v>950</v>
      </c>
      <c r="B3237" s="4" t="s">
        <v>2424</v>
      </c>
      <c r="C3237" s="4" t="s">
        <v>1520</v>
      </c>
      <c r="D3237" s="4" t="s">
        <v>1587</v>
      </c>
      <c r="E3237" s="25">
        <v>0.908527101</v>
      </c>
      <c r="F3237" s="26">
        <v>8.5599999999999999E-8</v>
      </c>
      <c r="G3237" s="4" t="s">
        <v>4555</v>
      </c>
      <c r="H3237" s="4" t="s">
        <v>0</v>
      </c>
      <c r="I3237" s="4" t="s">
        <v>3179</v>
      </c>
      <c r="J3237" s="35" t="s">
        <v>2473</v>
      </c>
      <c r="K3237" s="12" t="s">
        <v>1520</v>
      </c>
    </row>
    <row r="3238" spans="1:11">
      <c r="A3238" s="11" t="s">
        <v>950</v>
      </c>
      <c r="B3238" s="4" t="s">
        <v>2437</v>
      </c>
      <c r="C3238" s="4" t="s">
        <v>1520</v>
      </c>
      <c r="D3238" s="4" t="s">
        <v>1587</v>
      </c>
      <c r="E3238" s="25">
        <v>0.908527101</v>
      </c>
      <c r="F3238" s="26">
        <v>8.5599999999999999E-8</v>
      </c>
      <c r="G3238" s="4" t="s">
        <v>4555</v>
      </c>
      <c r="H3238" s="4" t="s">
        <v>0</v>
      </c>
      <c r="I3238" s="4" t="s">
        <v>3179</v>
      </c>
      <c r="J3238" s="35" t="s">
        <v>2473</v>
      </c>
      <c r="K3238" s="12" t="s">
        <v>3172</v>
      </c>
    </row>
    <row r="3239" spans="1:11">
      <c r="A3239" s="11" t="s">
        <v>950</v>
      </c>
      <c r="B3239" s="4" t="s">
        <v>2438</v>
      </c>
      <c r="C3239" s="4" t="s">
        <v>1520</v>
      </c>
      <c r="D3239" s="4" t="s">
        <v>1587</v>
      </c>
      <c r="E3239" s="25">
        <v>0.908527101</v>
      </c>
      <c r="F3239" s="26">
        <v>8.5599999999999999E-8</v>
      </c>
      <c r="G3239" s="4" t="s">
        <v>4555</v>
      </c>
      <c r="H3239" s="4" t="s">
        <v>0</v>
      </c>
      <c r="I3239" s="4" t="s">
        <v>3179</v>
      </c>
      <c r="J3239" s="35" t="s">
        <v>2473</v>
      </c>
      <c r="K3239" s="12" t="s">
        <v>3176</v>
      </c>
    </row>
    <row r="3240" spans="1:11">
      <c r="A3240" s="11" t="s">
        <v>950</v>
      </c>
      <c r="B3240" s="4" t="s">
        <v>2379</v>
      </c>
      <c r="C3240" s="4" t="s">
        <v>1520</v>
      </c>
      <c r="D3240" s="4" t="s">
        <v>1587</v>
      </c>
      <c r="E3240" s="25">
        <v>0.908527101</v>
      </c>
      <c r="F3240" s="26">
        <v>8.5599999999999999E-8</v>
      </c>
      <c r="G3240" s="4" t="s">
        <v>4555</v>
      </c>
      <c r="H3240" s="4" t="s">
        <v>0</v>
      </c>
      <c r="I3240" s="4" t="s">
        <v>3179</v>
      </c>
      <c r="J3240" s="35" t="s">
        <v>2473</v>
      </c>
      <c r="K3240" s="12" t="s">
        <v>1520</v>
      </c>
    </row>
    <row r="3241" spans="1:11">
      <c r="A3241" s="11" t="s">
        <v>950</v>
      </c>
      <c r="B3241" s="4" t="s">
        <v>2446</v>
      </c>
      <c r="C3241" s="4" t="s">
        <v>1520</v>
      </c>
      <c r="D3241" s="4" t="s">
        <v>1587</v>
      </c>
      <c r="E3241" s="25">
        <v>0.908527101</v>
      </c>
      <c r="F3241" s="26">
        <v>8.5599999999999999E-8</v>
      </c>
      <c r="G3241" s="4" t="s">
        <v>4555</v>
      </c>
      <c r="H3241" s="4" t="s">
        <v>0</v>
      </c>
      <c r="I3241" s="4" t="s">
        <v>3179</v>
      </c>
      <c r="J3241" s="35" t="s">
        <v>2473</v>
      </c>
      <c r="K3241" s="12" t="s">
        <v>1520</v>
      </c>
    </row>
    <row r="3242" spans="1:11">
      <c r="A3242" s="11" t="s">
        <v>950</v>
      </c>
      <c r="B3242" s="4" t="s">
        <v>1790</v>
      </c>
      <c r="C3242" s="4" t="s">
        <v>1520</v>
      </c>
      <c r="D3242" s="4" t="s">
        <v>1587</v>
      </c>
      <c r="E3242" s="25">
        <v>0.908527101</v>
      </c>
      <c r="F3242" s="26">
        <v>8.5599999999999999E-8</v>
      </c>
      <c r="G3242" s="4" t="s">
        <v>4555</v>
      </c>
      <c r="H3242" s="4" t="s">
        <v>0</v>
      </c>
      <c r="I3242" s="4" t="s">
        <v>3179</v>
      </c>
      <c r="J3242" s="35" t="s">
        <v>2473</v>
      </c>
      <c r="K3242" s="12" t="s">
        <v>1520</v>
      </c>
    </row>
    <row r="3243" spans="1:11">
      <c r="A3243" s="11" t="s">
        <v>950</v>
      </c>
      <c r="B3243" s="4" t="s">
        <v>1823</v>
      </c>
      <c r="C3243" s="4" t="s">
        <v>1520</v>
      </c>
      <c r="D3243" s="4" t="s">
        <v>1587</v>
      </c>
      <c r="E3243" s="25">
        <v>0.908527101</v>
      </c>
      <c r="F3243" s="26">
        <v>8.5599999999999999E-8</v>
      </c>
      <c r="G3243" s="4" t="s">
        <v>4555</v>
      </c>
      <c r="H3243" s="4" t="s">
        <v>0</v>
      </c>
      <c r="I3243" s="4" t="s">
        <v>3179</v>
      </c>
      <c r="J3243" s="35" t="s">
        <v>2473</v>
      </c>
      <c r="K3243" s="12" t="s">
        <v>1520</v>
      </c>
    </row>
    <row r="3244" spans="1:11">
      <c r="A3244" s="11" t="s">
        <v>950</v>
      </c>
      <c r="B3244" s="4" t="s">
        <v>2411</v>
      </c>
      <c r="C3244" s="4" t="s">
        <v>1520</v>
      </c>
      <c r="D3244" s="4" t="s">
        <v>1587</v>
      </c>
      <c r="E3244" s="25">
        <v>0.908527101</v>
      </c>
      <c r="F3244" s="26">
        <v>8.5599999999999999E-8</v>
      </c>
      <c r="G3244" s="4" t="s">
        <v>4555</v>
      </c>
      <c r="H3244" s="4" t="s">
        <v>0</v>
      </c>
      <c r="I3244" s="4" t="s">
        <v>3179</v>
      </c>
      <c r="J3244" s="35" t="s">
        <v>2473</v>
      </c>
      <c r="K3244" s="12" t="s">
        <v>1520</v>
      </c>
    </row>
    <row r="3245" spans="1:11">
      <c r="A3245" s="11" t="s">
        <v>950</v>
      </c>
      <c r="B3245" s="4" t="s">
        <v>1796</v>
      </c>
      <c r="C3245" s="4" t="s">
        <v>1520</v>
      </c>
      <c r="D3245" s="4" t="s">
        <v>1587</v>
      </c>
      <c r="E3245" s="25">
        <v>0.908527101</v>
      </c>
      <c r="F3245" s="26">
        <v>8.5599999999999999E-8</v>
      </c>
      <c r="G3245" s="4" t="s">
        <v>4555</v>
      </c>
      <c r="H3245" s="4" t="s">
        <v>0</v>
      </c>
      <c r="I3245" s="4" t="s">
        <v>3179</v>
      </c>
      <c r="J3245" s="35" t="s">
        <v>2473</v>
      </c>
      <c r="K3245" s="12" t="s">
        <v>3169</v>
      </c>
    </row>
    <row r="3246" spans="1:11">
      <c r="A3246" s="11" t="s">
        <v>950</v>
      </c>
      <c r="B3246" s="4" t="s">
        <v>2421</v>
      </c>
      <c r="C3246" s="4" t="s">
        <v>1520</v>
      </c>
      <c r="D3246" s="4" t="s">
        <v>1587</v>
      </c>
      <c r="E3246" s="25">
        <v>0.908527101</v>
      </c>
      <c r="F3246" s="26">
        <v>8.5599999999999999E-8</v>
      </c>
      <c r="G3246" s="4" t="s">
        <v>4555</v>
      </c>
      <c r="H3246" s="4" t="s">
        <v>0</v>
      </c>
      <c r="I3246" s="4" t="s">
        <v>3179</v>
      </c>
      <c r="J3246" s="35" t="s">
        <v>2473</v>
      </c>
      <c r="K3246" s="12" t="s">
        <v>1520</v>
      </c>
    </row>
    <row r="3247" spans="1:11">
      <c r="A3247" s="11" t="s">
        <v>950</v>
      </c>
      <c r="B3247" s="4" t="s">
        <v>2442</v>
      </c>
      <c r="C3247" s="4" t="s">
        <v>1520</v>
      </c>
      <c r="D3247" s="4" t="s">
        <v>1587</v>
      </c>
      <c r="E3247" s="25">
        <v>0.908527101</v>
      </c>
      <c r="F3247" s="26">
        <v>8.5599999999999999E-8</v>
      </c>
      <c r="G3247" s="4" t="s">
        <v>4555</v>
      </c>
      <c r="H3247" s="4" t="s">
        <v>0</v>
      </c>
      <c r="I3247" s="4" t="s">
        <v>3179</v>
      </c>
      <c r="J3247" s="35" t="s">
        <v>2473</v>
      </c>
      <c r="K3247" s="12" t="s">
        <v>1520</v>
      </c>
    </row>
    <row r="3248" spans="1:11">
      <c r="A3248" s="11" t="s">
        <v>950</v>
      </c>
      <c r="B3248" s="4" t="s">
        <v>1822</v>
      </c>
      <c r="C3248" s="4" t="s">
        <v>1520</v>
      </c>
      <c r="D3248" s="4" t="s">
        <v>1587</v>
      </c>
      <c r="E3248" s="25">
        <v>0.908527101</v>
      </c>
      <c r="F3248" s="26">
        <v>8.5599999999999999E-8</v>
      </c>
      <c r="G3248" s="4" t="s">
        <v>4555</v>
      </c>
      <c r="H3248" s="4" t="s">
        <v>0</v>
      </c>
      <c r="I3248" s="4" t="s">
        <v>3179</v>
      </c>
      <c r="J3248" s="35" t="s">
        <v>2473</v>
      </c>
      <c r="K3248" s="12" t="s">
        <v>3042</v>
      </c>
    </row>
    <row r="3249" spans="1:11">
      <c r="A3249" s="11" t="s">
        <v>950</v>
      </c>
      <c r="B3249" s="4" t="s">
        <v>2366</v>
      </c>
      <c r="C3249" s="4" t="s">
        <v>1520</v>
      </c>
      <c r="D3249" s="4" t="s">
        <v>1587</v>
      </c>
      <c r="E3249" s="25">
        <v>0.908527101</v>
      </c>
      <c r="F3249" s="26">
        <v>8.5599999999999999E-8</v>
      </c>
      <c r="G3249" s="4" t="s">
        <v>4555</v>
      </c>
      <c r="H3249" s="4" t="s">
        <v>0</v>
      </c>
      <c r="I3249" s="4" t="s">
        <v>3179</v>
      </c>
      <c r="J3249" s="35" t="s">
        <v>2473</v>
      </c>
      <c r="K3249" s="12" t="s">
        <v>3177</v>
      </c>
    </row>
    <row r="3250" spans="1:11">
      <c r="A3250" s="11" t="s">
        <v>950</v>
      </c>
      <c r="B3250" s="4" t="s">
        <v>1803</v>
      </c>
      <c r="C3250" s="4" t="s">
        <v>1520</v>
      </c>
      <c r="D3250" s="4" t="s">
        <v>1587</v>
      </c>
      <c r="E3250" s="25">
        <v>0.908527101</v>
      </c>
      <c r="F3250" s="26">
        <v>8.5599999999999999E-8</v>
      </c>
      <c r="G3250" s="4" t="s">
        <v>4555</v>
      </c>
      <c r="H3250" s="4" t="s">
        <v>0</v>
      </c>
      <c r="I3250" s="4" t="s">
        <v>3179</v>
      </c>
      <c r="J3250" s="35" t="s">
        <v>2473</v>
      </c>
      <c r="K3250" s="12" t="s">
        <v>1520</v>
      </c>
    </row>
    <row r="3251" spans="1:11">
      <c r="A3251" s="11" t="s">
        <v>950</v>
      </c>
      <c r="B3251" s="4" t="s">
        <v>2404</v>
      </c>
      <c r="C3251" s="4" t="s">
        <v>1520</v>
      </c>
      <c r="D3251" s="4" t="s">
        <v>1587</v>
      </c>
      <c r="E3251" s="25">
        <v>0.908527101</v>
      </c>
      <c r="F3251" s="26">
        <v>8.5599999999999999E-8</v>
      </c>
      <c r="G3251" s="4" t="s">
        <v>4555</v>
      </c>
      <c r="H3251" s="4" t="s">
        <v>0</v>
      </c>
      <c r="I3251" s="4" t="s">
        <v>3179</v>
      </c>
      <c r="J3251" s="35" t="s">
        <v>2473</v>
      </c>
      <c r="K3251" s="12" t="s">
        <v>1520</v>
      </c>
    </row>
    <row r="3252" spans="1:11">
      <c r="A3252" s="11" t="s">
        <v>950</v>
      </c>
      <c r="B3252" s="4" t="s">
        <v>1526</v>
      </c>
      <c r="C3252" s="4" t="s">
        <v>1520</v>
      </c>
      <c r="D3252" s="4" t="s">
        <v>1587</v>
      </c>
      <c r="E3252" s="25">
        <v>0.908527101</v>
      </c>
      <c r="F3252" s="26">
        <v>8.5599999999999999E-8</v>
      </c>
      <c r="G3252" s="4" t="s">
        <v>4555</v>
      </c>
      <c r="H3252" s="4" t="s">
        <v>0</v>
      </c>
      <c r="I3252" s="4" t="s">
        <v>3179</v>
      </c>
      <c r="J3252" s="35" t="s">
        <v>2473</v>
      </c>
      <c r="K3252" s="12" t="s">
        <v>1520</v>
      </c>
    </row>
    <row r="3253" spans="1:11">
      <c r="A3253" s="11" t="s">
        <v>950</v>
      </c>
      <c r="B3253" s="4" t="s">
        <v>2097</v>
      </c>
      <c r="C3253" s="4" t="s">
        <v>1520</v>
      </c>
      <c r="D3253" s="4" t="s">
        <v>1587</v>
      </c>
      <c r="E3253" s="25">
        <v>0.908527101</v>
      </c>
      <c r="F3253" s="26">
        <v>8.5599999999999999E-8</v>
      </c>
      <c r="G3253" s="4" t="s">
        <v>4555</v>
      </c>
      <c r="H3253" s="4" t="s">
        <v>0</v>
      </c>
      <c r="I3253" s="4" t="s">
        <v>3179</v>
      </c>
      <c r="J3253" s="35" t="s">
        <v>2473</v>
      </c>
      <c r="K3253" s="12" t="s">
        <v>3102</v>
      </c>
    </row>
    <row r="3254" spans="1:11">
      <c r="A3254" s="11" t="s">
        <v>950</v>
      </c>
      <c r="B3254" s="4" t="s">
        <v>2441</v>
      </c>
      <c r="C3254" s="4" t="s">
        <v>1520</v>
      </c>
      <c r="D3254" s="4" t="s">
        <v>1592</v>
      </c>
      <c r="E3254" s="25">
        <v>0.908527101</v>
      </c>
      <c r="F3254" s="26">
        <v>8.5599999999999999E-8</v>
      </c>
      <c r="G3254" s="4" t="s">
        <v>4555</v>
      </c>
      <c r="H3254" s="4" t="s">
        <v>0</v>
      </c>
      <c r="I3254" s="4" t="s">
        <v>3179</v>
      </c>
      <c r="J3254" s="35" t="s">
        <v>2473</v>
      </c>
      <c r="K3254" s="12" t="s">
        <v>3178</v>
      </c>
    </row>
    <row r="3255" spans="1:11">
      <c r="A3255" s="11" t="s">
        <v>842</v>
      </c>
      <c r="B3255" s="4" t="s">
        <v>2129</v>
      </c>
      <c r="C3255" s="4" t="s">
        <v>1718</v>
      </c>
      <c r="D3255" s="4" t="s">
        <v>1528</v>
      </c>
      <c r="E3255" s="25">
        <v>0.46350219399999998</v>
      </c>
      <c r="F3255" s="26">
        <v>8.8199999999999996E-8</v>
      </c>
      <c r="G3255" s="4" t="s">
        <v>515</v>
      </c>
      <c r="H3255" s="4" t="s">
        <v>2</v>
      </c>
      <c r="I3255" s="4" t="s">
        <v>3220</v>
      </c>
      <c r="J3255" s="35" t="s">
        <v>3221</v>
      </c>
      <c r="K3255" s="12" t="s">
        <v>1520</v>
      </c>
    </row>
    <row r="3256" spans="1:11">
      <c r="A3256" s="11" t="s">
        <v>842</v>
      </c>
      <c r="B3256" s="4" t="s">
        <v>2451</v>
      </c>
      <c r="C3256" s="4" t="s">
        <v>1665</v>
      </c>
      <c r="D3256" s="4" t="s">
        <v>1528</v>
      </c>
      <c r="E3256" s="25">
        <v>0.46350219399999998</v>
      </c>
      <c r="F3256" s="26">
        <v>8.8199999999999996E-8</v>
      </c>
      <c r="G3256" s="4" t="s">
        <v>515</v>
      </c>
      <c r="H3256" s="4" t="s">
        <v>2</v>
      </c>
      <c r="I3256" s="4" t="s">
        <v>3220</v>
      </c>
      <c r="J3256" s="35" t="s">
        <v>3221</v>
      </c>
      <c r="K3256" s="12" t="s">
        <v>3222</v>
      </c>
    </row>
    <row r="3257" spans="1:11">
      <c r="A3257" s="11" t="s">
        <v>1056</v>
      </c>
      <c r="B3257" s="4" t="s">
        <v>1811</v>
      </c>
      <c r="C3257" s="4" t="s">
        <v>1812</v>
      </c>
      <c r="D3257" s="4" t="s">
        <v>1528</v>
      </c>
      <c r="E3257" s="25">
        <v>0.40051803600000002</v>
      </c>
      <c r="F3257" s="26">
        <v>9.1300000000000004E-8</v>
      </c>
      <c r="G3257" s="4" t="s">
        <v>530</v>
      </c>
      <c r="H3257" s="4" t="s">
        <v>1</v>
      </c>
      <c r="I3257" s="4" t="s">
        <v>1520</v>
      </c>
      <c r="J3257" s="35" t="s">
        <v>1520</v>
      </c>
      <c r="K3257" s="12" t="s">
        <v>3026</v>
      </c>
    </row>
    <row r="3258" spans="1:11">
      <c r="A3258" s="11" t="s">
        <v>1056</v>
      </c>
      <c r="B3258" s="4" t="s">
        <v>2778</v>
      </c>
      <c r="C3258" s="4" t="s">
        <v>1812</v>
      </c>
      <c r="D3258" s="4" t="s">
        <v>1528</v>
      </c>
      <c r="E3258" s="25">
        <v>0.40051803600000002</v>
      </c>
      <c r="F3258" s="26">
        <v>9.1300000000000004E-8</v>
      </c>
      <c r="G3258" s="4" t="s">
        <v>530</v>
      </c>
      <c r="H3258" s="4" t="s">
        <v>1</v>
      </c>
      <c r="I3258" s="4" t="s">
        <v>1520</v>
      </c>
      <c r="J3258" s="35" t="s">
        <v>1520</v>
      </c>
      <c r="K3258" s="12" t="s">
        <v>1520</v>
      </c>
    </row>
    <row r="3259" spans="1:11">
      <c r="A3259" s="11" t="s">
        <v>1056</v>
      </c>
      <c r="B3259" s="4" t="s">
        <v>2880</v>
      </c>
      <c r="C3259" s="4" t="s">
        <v>1520</v>
      </c>
      <c r="D3259" s="4" t="s">
        <v>1528</v>
      </c>
      <c r="E3259" s="25">
        <v>0.40051803600000002</v>
      </c>
      <c r="F3259" s="26">
        <v>9.1300000000000004E-8</v>
      </c>
      <c r="G3259" s="4" t="s">
        <v>530</v>
      </c>
      <c r="H3259" s="4" t="s">
        <v>1</v>
      </c>
      <c r="I3259" s="4" t="s">
        <v>1520</v>
      </c>
      <c r="J3259" s="35" t="s">
        <v>1520</v>
      </c>
      <c r="K3259" s="12" t="s">
        <v>1520</v>
      </c>
    </row>
    <row r="3260" spans="1:11">
      <c r="A3260" s="11" t="s">
        <v>1056</v>
      </c>
      <c r="B3260" s="4" t="s">
        <v>1894</v>
      </c>
      <c r="C3260" s="4" t="s">
        <v>1520</v>
      </c>
      <c r="D3260" s="4" t="s">
        <v>1521</v>
      </c>
      <c r="E3260" s="25">
        <v>0.40051803600000002</v>
      </c>
      <c r="F3260" s="26">
        <v>9.1300000000000004E-8</v>
      </c>
      <c r="G3260" s="4" t="s">
        <v>530</v>
      </c>
      <c r="H3260" s="4" t="s">
        <v>1</v>
      </c>
      <c r="I3260" s="4" t="s">
        <v>1520</v>
      </c>
      <c r="J3260" s="35" t="s">
        <v>1520</v>
      </c>
      <c r="K3260" s="12" t="s">
        <v>3042</v>
      </c>
    </row>
    <row r="3261" spans="1:11">
      <c r="A3261" s="11" t="s">
        <v>1056</v>
      </c>
      <c r="B3261" s="4" t="s">
        <v>2881</v>
      </c>
      <c r="C3261" s="4" t="s">
        <v>1520</v>
      </c>
      <c r="D3261" s="4" t="s">
        <v>1528</v>
      </c>
      <c r="E3261" s="25">
        <v>0.40051803600000002</v>
      </c>
      <c r="F3261" s="26">
        <v>9.1300000000000004E-8</v>
      </c>
      <c r="G3261" s="4" t="s">
        <v>530</v>
      </c>
      <c r="H3261" s="4" t="s">
        <v>1</v>
      </c>
      <c r="I3261" s="4" t="s">
        <v>1520</v>
      </c>
      <c r="J3261" s="35" t="s">
        <v>1520</v>
      </c>
      <c r="K3261" s="12" t="s">
        <v>3026</v>
      </c>
    </row>
    <row r="3262" spans="1:11">
      <c r="A3262" s="11" t="s">
        <v>1056</v>
      </c>
      <c r="B3262" s="4" t="s">
        <v>2149</v>
      </c>
      <c r="C3262" s="4" t="s">
        <v>1520</v>
      </c>
      <c r="D3262" s="4" t="s">
        <v>1521</v>
      </c>
      <c r="E3262" s="25">
        <v>0.40051803600000002</v>
      </c>
      <c r="F3262" s="26">
        <v>9.1300000000000004E-8</v>
      </c>
      <c r="G3262" s="4" t="s">
        <v>530</v>
      </c>
      <c r="H3262" s="4" t="s">
        <v>1</v>
      </c>
      <c r="I3262" s="4" t="s">
        <v>1520</v>
      </c>
      <c r="J3262" s="35" t="s">
        <v>1520</v>
      </c>
      <c r="K3262" s="12" t="s">
        <v>3025</v>
      </c>
    </row>
    <row r="3263" spans="1:11">
      <c r="A3263" s="11" t="s">
        <v>1333</v>
      </c>
      <c r="B3263" s="4" t="s">
        <v>2426</v>
      </c>
      <c r="C3263" s="4" t="s">
        <v>1520</v>
      </c>
      <c r="D3263" s="4" t="s">
        <v>1521</v>
      </c>
      <c r="E3263" s="25">
        <v>0.61908401099999999</v>
      </c>
      <c r="F3263" s="26">
        <v>9.2099999999999998E-8</v>
      </c>
      <c r="G3263" s="4" t="s">
        <v>530</v>
      </c>
      <c r="H3263" s="4" t="s">
        <v>1</v>
      </c>
      <c r="I3263" s="4" t="s">
        <v>1520</v>
      </c>
      <c r="J3263" s="35" t="s">
        <v>1520</v>
      </c>
      <c r="K3263" s="12" t="s">
        <v>3186</v>
      </c>
    </row>
    <row r="3264" spans="1:11">
      <c r="A3264" s="11" t="s">
        <v>1333</v>
      </c>
      <c r="B3264" s="4" t="s">
        <v>1819</v>
      </c>
      <c r="C3264" s="4" t="s">
        <v>1520</v>
      </c>
      <c r="D3264" s="4" t="s">
        <v>1521</v>
      </c>
      <c r="E3264" s="25">
        <v>0.61908401099999999</v>
      </c>
      <c r="F3264" s="26">
        <v>9.2099999999999998E-8</v>
      </c>
      <c r="G3264" s="4" t="s">
        <v>530</v>
      </c>
      <c r="H3264" s="4" t="s">
        <v>1</v>
      </c>
      <c r="I3264" s="4" t="s">
        <v>1520</v>
      </c>
      <c r="J3264" s="35" t="s">
        <v>1520</v>
      </c>
      <c r="K3264" s="12" t="s">
        <v>3042</v>
      </c>
    </row>
    <row r="3265" spans="1:11">
      <c r="A3265" s="11" t="s">
        <v>762</v>
      </c>
      <c r="B3265" s="4" t="s">
        <v>2372</v>
      </c>
      <c r="C3265" s="4" t="s">
        <v>1520</v>
      </c>
      <c r="D3265" s="4" t="s">
        <v>1528</v>
      </c>
      <c r="E3265" s="25">
        <v>0.31251978899999999</v>
      </c>
      <c r="F3265" s="26">
        <v>9.4699999999999994E-8</v>
      </c>
      <c r="G3265" s="4" t="s">
        <v>519</v>
      </c>
      <c r="H3265" s="4" t="s">
        <v>2</v>
      </c>
      <c r="I3265" s="4" t="s">
        <v>2965</v>
      </c>
      <c r="J3265" s="35" t="s">
        <v>2966</v>
      </c>
      <c r="K3265" s="12" t="s">
        <v>1520</v>
      </c>
    </row>
    <row r="3266" spans="1:11">
      <c r="A3266" s="11" t="s">
        <v>762</v>
      </c>
      <c r="B3266" s="4" t="s">
        <v>2372</v>
      </c>
      <c r="C3266" s="4" t="s">
        <v>1520</v>
      </c>
      <c r="D3266" s="4" t="s">
        <v>1528</v>
      </c>
      <c r="E3266" s="25">
        <v>0.31251978899999999</v>
      </c>
      <c r="F3266" s="26">
        <v>9.4699999999999994E-8</v>
      </c>
      <c r="G3266" s="4" t="s">
        <v>519</v>
      </c>
      <c r="H3266" s="4" t="s">
        <v>2</v>
      </c>
      <c r="I3266" s="4" t="s">
        <v>3038</v>
      </c>
      <c r="J3266" s="35" t="s">
        <v>2929</v>
      </c>
      <c r="K3266" s="12" t="s">
        <v>1520</v>
      </c>
    </row>
    <row r="3267" spans="1:11">
      <c r="A3267" s="11" t="s">
        <v>762</v>
      </c>
      <c r="B3267" s="4" t="s">
        <v>2372</v>
      </c>
      <c r="C3267" s="4" t="s">
        <v>1520</v>
      </c>
      <c r="D3267" s="4" t="s">
        <v>1528</v>
      </c>
      <c r="E3267" s="25">
        <v>0.31251978899999999</v>
      </c>
      <c r="F3267" s="26">
        <v>9.4699999999999994E-8</v>
      </c>
      <c r="G3267" s="4" t="s">
        <v>519</v>
      </c>
      <c r="H3267" s="4" t="s">
        <v>2</v>
      </c>
      <c r="I3267" s="4" t="s">
        <v>3035</v>
      </c>
      <c r="J3267" s="35" t="s">
        <v>672</v>
      </c>
      <c r="K3267" s="12" t="s">
        <v>1520</v>
      </c>
    </row>
    <row r="3268" spans="1:11">
      <c r="A3268" s="11" t="s">
        <v>612</v>
      </c>
      <c r="B3268" s="4" t="s">
        <v>2289</v>
      </c>
      <c r="C3268" s="4" t="s">
        <v>1520</v>
      </c>
      <c r="D3268" s="4" t="s">
        <v>1521</v>
      </c>
      <c r="E3268" s="25">
        <v>0.192479594</v>
      </c>
      <c r="F3268" s="26">
        <v>9.5099999999999998E-8</v>
      </c>
      <c r="G3268" s="4" t="s">
        <v>4558</v>
      </c>
      <c r="H3268" s="4" t="s">
        <v>1</v>
      </c>
      <c r="I3268" s="4" t="s">
        <v>3030</v>
      </c>
      <c r="J3268" s="35" t="s">
        <v>635</v>
      </c>
      <c r="K3268" s="12" t="s">
        <v>3238</v>
      </c>
    </row>
    <row r="3269" spans="1:11">
      <c r="A3269" s="11" t="s">
        <v>612</v>
      </c>
      <c r="B3269" s="4" t="s">
        <v>2138</v>
      </c>
      <c r="C3269" s="4" t="s">
        <v>1520</v>
      </c>
      <c r="D3269" s="4" t="s">
        <v>1521</v>
      </c>
      <c r="E3269" s="25">
        <v>0.192479594</v>
      </c>
      <c r="F3269" s="26">
        <v>9.5099999999999998E-8</v>
      </c>
      <c r="G3269" s="4" t="s">
        <v>4558</v>
      </c>
      <c r="H3269" s="4" t="s">
        <v>1</v>
      </c>
      <c r="I3269" s="4" t="s">
        <v>3030</v>
      </c>
      <c r="J3269" s="35" t="s">
        <v>635</v>
      </c>
      <c r="K3269" s="12" t="s">
        <v>1520</v>
      </c>
    </row>
    <row r="3270" spans="1:11">
      <c r="A3270" s="11" t="s">
        <v>612</v>
      </c>
      <c r="B3270" s="4" t="s">
        <v>2289</v>
      </c>
      <c r="C3270" s="4" t="s">
        <v>1520</v>
      </c>
      <c r="D3270" s="4" t="s">
        <v>1521</v>
      </c>
      <c r="E3270" s="25">
        <v>0.192479594</v>
      </c>
      <c r="F3270" s="26">
        <v>9.5099999999999998E-8</v>
      </c>
      <c r="G3270" s="4" t="s">
        <v>4558</v>
      </c>
      <c r="H3270" s="4" t="s">
        <v>1</v>
      </c>
      <c r="I3270" s="4" t="s">
        <v>3032</v>
      </c>
      <c r="J3270" s="35" t="s">
        <v>3033</v>
      </c>
      <c r="K3270" s="12" t="s">
        <v>3238</v>
      </c>
    </row>
    <row r="3271" spans="1:11">
      <c r="A3271" s="11" t="s">
        <v>612</v>
      </c>
      <c r="B3271" s="4" t="s">
        <v>2138</v>
      </c>
      <c r="C3271" s="4" t="s">
        <v>1520</v>
      </c>
      <c r="D3271" s="4" t="s">
        <v>1521</v>
      </c>
      <c r="E3271" s="25">
        <v>0.192479594</v>
      </c>
      <c r="F3271" s="26">
        <v>9.5099999999999998E-8</v>
      </c>
      <c r="G3271" s="4" t="s">
        <v>4558</v>
      </c>
      <c r="H3271" s="4" t="s">
        <v>1</v>
      </c>
      <c r="I3271" s="4" t="s">
        <v>3032</v>
      </c>
      <c r="J3271" s="35" t="s">
        <v>3033</v>
      </c>
      <c r="K3271" s="12" t="s">
        <v>1520</v>
      </c>
    </row>
    <row r="3272" spans="1:11">
      <c r="A3272" s="11" t="s">
        <v>612</v>
      </c>
      <c r="B3272" s="4" t="s">
        <v>2289</v>
      </c>
      <c r="C3272" s="4" t="s">
        <v>1520</v>
      </c>
      <c r="D3272" s="4" t="s">
        <v>1521</v>
      </c>
      <c r="E3272" s="25">
        <v>0.192479594</v>
      </c>
      <c r="F3272" s="26">
        <v>9.5099999999999998E-8</v>
      </c>
      <c r="G3272" s="4" t="s">
        <v>4558</v>
      </c>
      <c r="H3272" s="4" t="s">
        <v>1</v>
      </c>
      <c r="I3272" s="4" t="s">
        <v>3192</v>
      </c>
      <c r="J3272" s="35" t="s">
        <v>3193</v>
      </c>
      <c r="K3272" s="12" t="s">
        <v>3238</v>
      </c>
    </row>
    <row r="3273" spans="1:11">
      <c r="A3273" s="11" t="s">
        <v>612</v>
      </c>
      <c r="B3273" s="4" t="s">
        <v>2138</v>
      </c>
      <c r="C3273" s="4" t="s">
        <v>1520</v>
      </c>
      <c r="D3273" s="4" t="s">
        <v>1521</v>
      </c>
      <c r="E3273" s="25">
        <v>0.192479594</v>
      </c>
      <c r="F3273" s="26">
        <v>9.5099999999999998E-8</v>
      </c>
      <c r="G3273" s="4" t="s">
        <v>4558</v>
      </c>
      <c r="H3273" s="4" t="s">
        <v>1</v>
      </c>
      <c r="I3273" s="4" t="s">
        <v>3192</v>
      </c>
      <c r="J3273" s="35" t="s">
        <v>3193</v>
      </c>
      <c r="K3273" s="12" t="s">
        <v>1520</v>
      </c>
    </row>
    <row r="3274" spans="1:11">
      <c r="A3274" s="11" t="s">
        <v>842</v>
      </c>
      <c r="B3274" s="4" t="s">
        <v>2129</v>
      </c>
      <c r="C3274" s="4" t="s">
        <v>1718</v>
      </c>
      <c r="D3274" s="4" t="s">
        <v>1528</v>
      </c>
      <c r="E3274" s="25">
        <v>0.431623861</v>
      </c>
      <c r="F3274" s="26">
        <v>9.5999999999999999E-8</v>
      </c>
      <c r="G3274" s="4" t="s">
        <v>4541</v>
      </c>
      <c r="H3274" s="4" t="s">
        <v>2</v>
      </c>
      <c r="I3274" s="4" t="s">
        <v>3220</v>
      </c>
      <c r="J3274" s="35" t="s">
        <v>3221</v>
      </c>
      <c r="K3274" s="12" t="s">
        <v>1520</v>
      </c>
    </row>
    <row r="3275" spans="1:11">
      <c r="A3275" s="11" t="s">
        <v>842</v>
      </c>
      <c r="B3275" s="4" t="s">
        <v>2451</v>
      </c>
      <c r="C3275" s="4" t="s">
        <v>1665</v>
      </c>
      <c r="D3275" s="4" t="s">
        <v>1528</v>
      </c>
      <c r="E3275" s="25">
        <v>0.431623861</v>
      </c>
      <c r="F3275" s="26">
        <v>9.5999999999999999E-8</v>
      </c>
      <c r="G3275" s="4" t="s">
        <v>4541</v>
      </c>
      <c r="H3275" s="4" t="s">
        <v>2</v>
      </c>
      <c r="I3275" s="4" t="s">
        <v>3220</v>
      </c>
      <c r="J3275" s="35" t="s">
        <v>3221</v>
      </c>
      <c r="K3275" s="12" t="s">
        <v>3222</v>
      </c>
    </row>
    <row r="3276" spans="1:11">
      <c r="A3276" s="11" t="s">
        <v>1135</v>
      </c>
      <c r="B3276" s="4" t="s">
        <v>2712</v>
      </c>
      <c r="C3276" s="4" t="s">
        <v>1537</v>
      </c>
      <c r="D3276" s="4" t="s">
        <v>1602</v>
      </c>
      <c r="E3276" s="25">
        <v>0.73358199599999996</v>
      </c>
      <c r="F3276" s="26">
        <v>9.6900000000000001E-8</v>
      </c>
      <c r="G3276" s="4" t="s">
        <v>4544</v>
      </c>
      <c r="H3276" s="4" t="s">
        <v>0</v>
      </c>
      <c r="I3276" s="4" t="s">
        <v>1520</v>
      </c>
      <c r="J3276" s="35" t="s">
        <v>1520</v>
      </c>
      <c r="K3276" s="12" t="s">
        <v>3188</v>
      </c>
    </row>
    <row r="3277" spans="1:11">
      <c r="A3277" s="11" t="s">
        <v>1133</v>
      </c>
      <c r="B3277" s="4" t="s">
        <v>1811</v>
      </c>
      <c r="C3277" s="4" t="s">
        <v>1812</v>
      </c>
      <c r="D3277" s="4" t="s">
        <v>1528</v>
      </c>
      <c r="E3277" s="25">
        <v>0.23812662600000001</v>
      </c>
      <c r="F3277" s="26">
        <v>9.9E-8</v>
      </c>
      <c r="G3277" s="4" t="s">
        <v>4555</v>
      </c>
      <c r="H3277" s="4" t="s">
        <v>0</v>
      </c>
      <c r="I3277" s="4" t="s">
        <v>3180</v>
      </c>
      <c r="J3277" s="35" t="s">
        <v>670</v>
      </c>
      <c r="K3277" s="12" t="s">
        <v>3026</v>
      </c>
    </row>
    <row r="3278" spans="1:11">
      <c r="A3278" s="11" t="s">
        <v>1133</v>
      </c>
      <c r="B3278" s="4" t="s">
        <v>2891</v>
      </c>
      <c r="C3278" s="4" t="s">
        <v>1520</v>
      </c>
      <c r="D3278" s="4" t="s">
        <v>1528</v>
      </c>
      <c r="E3278" s="25">
        <v>0.23812662600000001</v>
      </c>
      <c r="F3278" s="26">
        <v>9.9E-8</v>
      </c>
      <c r="G3278" s="4" t="s">
        <v>4555</v>
      </c>
      <c r="H3278" s="4" t="s">
        <v>0</v>
      </c>
      <c r="I3278" s="4" t="s">
        <v>3180</v>
      </c>
      <c r="J3278" s="35" t="s">
        <v>670</v>
      </c>
      <c r="K3278" s="12" t="s">
        <v>1520</v>
      </c>
    </row>
    <row r="3279" spans="1:11">
      <c r="A3279" s="11" t="s">
        <v>1133</v>
      </c>
      <c r="B3279" s="4" t="s">
        <v>1811</v>
      </c>
      <c r="C3279" s="4" t="s">
        <v>1812</v>
      </c>
      <c r="D3279" s="4" t="s">
        <v>1528</v>
      </c>
      <c r="E3279" s="25">
        <v>0.23812662600000001</v>
      </c>
      <c r="F3279" s="26">
        <v>9.9E-8</v>
      </c>
      <c r="G3279" s="4" t="s">
        <v>4555</v>
      </c>
      <c r="H3279" s="4" t="s">
        <v>0</v>
      </c>
      <c r="I3279" s="4" t="s">
        <v>3181</v>
      </c>
      <c r="J3279" s="35" t="s">
        <v>3182</v>
      </c>
      <c r="K3279" s="12" t="s">
        <v>3026</v>
      </c>
    </row>
    <row r="3280" spans="1:11">
      <c r="A3280" s="11" t="s">
        <v>1133</v>
      </c>
      <c r="B3280" s="4" t="s">
        <v>2891</v>
      </c>
      <c r="C3280" s="4" t="s">
        <v>1520</v>
      </c>
      <c r="D3280" s="4" t="s">
        <v>1528</v>
      </c>
      <c r="E3280" s="25">
        <v>0.23812662600000001</v>
      </c>
      <c r="F3280" s="26">
        <v>9.9E-8</v>
      </c>
      <c r="G3280" s="4" t="s">
        <v>4555</v>
      </c>
      <c r="H3280" s="4" t="s">
        <v>0</v>
      </c>
      <c r="I3280" s="4" t="s">
        <v>3181</v>
      </c>
      <c r="J3280" s="35" t="s">
        <v>3182</v>
      </c>
      <c r="K3280" s="12" t="s">
        <v>1520</v>
      </c>
    </row>
    <row r="3281" spans="1:11">
      <c r="A3281" s="11" t="s">
        <v>803</v>
      </c>
      <c r="B3281" s="4" t="s">
        <v>2896</v>
      </c>
      <c r="C3281" s="4" t="s">
        <v>1624</v>
      </c>
      <c r="D3281" s="4" t="s">
        <v>1531</v>
      </c>
      <c r="E3281" s="25">
        <v>0.47945544600000001</v>
      </c>
      <c r="F3281" s="26">
        <v>1.01E-7</v>
      </c>
      <c r="G3281" s="4" t="s">
        <v>531</v>
      </c>
      <c r="H3281" s="4" t="s">
        <v>0</v>
      </c>
      <c r="I3281" s="4" t="s">
        <v>2995</v>
      </c>
      <c r="J3281" s="35" t="s">
        <v>982</v>
      </c>
      <c r="K3281" s="12" t="s">
        <v>1520</v>
      </c>
    </row>
    <row r="3282" spans="1:11">
      <c r="A3282" s="11" t="s">
        <v>596</v>
      </c>
      <c r="B3282" s="4" t="s">
        <v>2814</v>
      </c>
      <c r="C3282" s="4" t="s">
        <v>1520</v>
      </c>
      <c r="D3282" s="4" t="s">
        <v>1528</v>
      </c>
      <c r="E3282" s="25">
        <v>0.591074145</v>
      </c>
      <c r="F3282" s="26">
        <v>1.09E-7</v>
      </c>
      <c r="G3282" s="4" t="s">
        <v>1342</v>
      </c>
      <c r="H3282" s="4" t="s">
        <v>2</v>
      </c>
      <c r="I3282" s="4" t="s">
        <v>3035</v>
      </c>
      <c r="J3282" s="35" t="s">
        <v>672</v>
      </c>
      <c r="K3282" s="12" t="s">
        <v>1520</v>
      </c>
    </row>
    <row r="3283" spans="1:11">
      <c r="A3283" s="11" t="s">
        <v>596</v>
      </c>
      <c r="B3283" s="4" t="s">
        <v>2814</v>
      </c>
      <c r="C3283" s="4" t="s">
        <v>1520</v>
      </c>
      <c r="D3283" s="4" t="s">
        <v>1528</v>
      </c>
      <c r="E3283" s="25">
        <v>0.591074145</v>
      </c>
      <c r="F3283" s="26">
        <v>1.09E-7</v>
      </c>
      <c r="G3283" s="4" t="s">
        <v>1342</v>
      </c>
      <c r="H3283" s="4" t="s">
        <v>2</v>
      </c>
      <c r="I3283" s="4" t="s">
        <v>3036</v>
      </c>
      <c r="J3283" s="35" t="s">
        <v>567</v>
      </c>
      <c r="K3283" s="12" t="s">
        <v>1520</v>
      </c>
    </row>
    <row r="3284" spans="1:11">
      <c r="A3284" s="11" t="s">
        <v>688</v>
      </c>
      <c r="B3284" s="4" t="s">
        <v>2730</v>
      </c>
      <c r="C3284" s="4" t="s">
        <v>1520</v>
      </c>
      <c r="D3284" s="4" t="s">
        <v>1592</v>
      </c>
      <c r="E3284" s="25">
        <v>0.152972476</v>
      </c>
      <c r="F3284" s="26">
        <v>1.1000000000000001E-7</v>
      </c>
      <c r="G3284" s="4" t="s">
        <v>4548</v>
      </c>
      <c r="H3284" s="4" t="s">
        <v>1</v>
      </c>
      <c r="I3284" s="4" t="s">
        <v>3030</v>
      </c>
      <c r="J3284" s="35" t="s">
        <v>635</v>
      </c>
      <c r="K3284" s="12" t="s">
        <v>1520</v>
      </c>
    </row>
    <row r="3285" spans="1:11">
      <c r="A3285" s="11" t="s">
        <v>688</v>
      </c>
      <c r="B3285" s="4" t="s">
        <v>2730</v>
      </c>
      <c r="C3285" s="4" t="s">
        <v>1520</v>
      </c>
      <c r="D3285" s="4" t="s">
        <v>1592</v>
      </c>
      <c r="E3285" s="25">
        <v>0.152972476</v>
      </c>
      <c r="F3285" s="26">
        <v>1.1000000000000001E-7</v>
      </c>
      <c r="G3285" s="4" t="s">
        <v>4548</v>
      </c>
      <c r="H3285" s="4" t="s">
        <v>1</v>
      </c>
      <c r="I3285" s="4" t="s">
        <v>3032</v>
      </c>
      <c r="J3285" s="35" t="s">
        <v>3033</v>
      </c>
      <c r="K3285" s="12" t="s">
        <v>1520</v>
      </c>
    </row>
    <row r="3286" spans="1:11">
      <c r="A3286" s="11" t="s">
        <v>688</v>
      </c>
      <c r="B3286" s="4" t="s">
        <v>2730</v>
      </c>
      <c r="C3286" s="4" t="s">
        <v>1520</v>
      </c>
      <c r="D3286" s="4" t="s">
        <v>1592</v>
      </c>
      <c r="E3286" s="25">
        <v>0.152972476</v>
      </c>
      <c r="F3286" s="26">
        <v>1.1000000000000001E-7</v>
      </c>
      <c r="G3286" s="4" t="s">
        <v>4548</v>
      </c>
      <c r="H3286" s="4" t="s">
        <v>1</v>
      </c>
      <c r="I3286" s="4" t="s">
        <v>3192</v>
      </c>
      <c r="J3286" s="35" t="s">
        <v>3193</v>
      </c>
      <c r="K3286" s="12" t="s">
        <v>1520</v>
      </c>
    </row>
    <row r="3287" spans="1:11">
      <c r="A3287" s="11" t="s">
        <v>1269</v>
      </c>
      <c r="B3287" s="4" t="s">
        <v>1890</v>
      </c>
      <c r="C3287" s="4" t="s">
        <v>1537</v>
      </c>
      <c r="D3287" s="4" t="s">
        <v>1531</v>
      </c>
      <c r="E3287" s="25">
        <v>3.091619197</v>
      </c>
      <c r="F3287" s="26">
        <v>1.1300000000000001E-7</v>
      </c>
      <c r="G3287" s="4" t="s">
        <v>4552</v>
      </c>
      <c r="H3287" s="4" t="s">
        <v>0</v>
      </c>
      <c r="I3287" s="4" t="s">
        <v>2974</v>
      </c>
      <c r="J3287" s="35" t="s">
        <v>2975</v>
      </c>
      <c r="K3287" s="12" t="s">
        <v>1520</v>
      </c>
    </row>
    <row r="3288" spans="1:11">
      <c r="A3288" s="11" t="s">
        <v>1269</v>
      </c>
      <c r="B3288" s="4" t="s">
        <v>1889</v>
      </c>
      <c r="C3288" s="4" t="s">
        <v>1537</v>
      </c>
      <c r="D3288" s="4" t="s">
        <v>1531</v>
      </c>
      <c r="E3288" s="25">
        <v>3.091619197</v>
      </c>
      <c r="F3288" s="26">
        <v>1.1300000000000001E-7</v>
      </c>
      <c r="G3288" s="4" t="s">
        <v>4552</v>
      </c>
      <c r="H3288" s="4" t="s">
        <v>0</v>
      </c>
      <c r="I3288" s="4" t="s">
        <v>2974</v>
      </c>
      <c r="J3288" s="35" t="s">
        <v>2975</v>
      </c>
      <c r="K3288" s="12" t="s">
        <v>1520</v>
      </c>
    </row>
    <row r="3289" spans="1:11">
      <c r="A3289" s="11" t="s">
        <v>1269</v>
      </c>
      <c r="B3289" s="4" t="s">
        <v>1885</v>
      </c>
      <c r="C3289" s="4" t="s">
        <v>1537</v>
      </c>
      <c r="D3289" s="4" t="s">
        <v>1531</v>
      </c>
      <c r="E3289" s="25">
        <v>3.091619197</v>
      </c>
      <c r="F3289" s="26">
        <v>1.1300000000000001E-7</v>
      </c>
      <c r="G3289" s="4" t="s">
        <v>4552</v>
      </c>
      <c r="H3289" s="4" t="s">
        <v>0</v>
      </c>
      <c r="I3289" s="4" t="s">
        <v>2974</v>
      </c>
      <c r="J3289" s="35" t="s">
        <v>2975</v>
      </c>
      <c r="K3289" s="12" t="s">
        <v>1520</v>
      </c>
    </row>
    <row r="3290" spans="1:11">
      <c r="A3290" s="11" t="s">
        <v>1269</v>
      </c>
      <c r="B3290" s="4" t="s">
        <v>1891</v>
      </c>
      <c r="C3290" s="4" t="s">
        <v>1537</v>
      </c>
      <c r="D3290" s="4" t="s">
        <v>1531</v>
      </c>
      <c r="E3290" s="25">
        <v>3.091619197</v>
      </c>
      <c r="F3290" s="26">
        <v>1.1300000000000001E-7</v>
      </c>
      <c r="G3290" s="4" t="s">
        <v>4552</v>
      </c>
      <c r="H3290" s="4" t="s">
        <v>0</v>
      </c>
      <c r="I3290" s="4" t="s">
        <v>2974</v>
      </c>
      <c r="J3290" s="35" t="s">
        <v>2975</v>
      </c>
      <c r="K3290" s="12" t="s">
        <v>1520</v>
      </c>
    </row>
    <row r="3291" spans="1:11">
      <c r="A3291" s="11" t="s">
        <v>762</v>
      </c>
      <c r="B3291" s="4" t="s">
        <v>2372</v>
      </c>
      <c r="C3291" s="4" t="s">
        <v>1520</v>
      </c>
      <c r="D3291" s="4" t="s">
        <v>1528</v>
      </c>
      <c r="E3291" s="25">
        <v>0.355443758</v>
      </c>
      <c r="F3291" s="26">
        <v>1.14E-7</v>
      </c>
      <c r="G3291" s="4" t="s">
        <v>1346</v>
      </c>
      <c r="H3291" s="4" t="s">
        <v>2</v>
      </c>
      <c r="I3291" s="4" t="s">
        <v>2965</v>
      </c>
      <c r="J3291" s="35" t="s">
        <v>2966</v>
      </c>
      <c r="K3291" s="12" t="s">
        <v>1520</v>
      </c>
    </row>
    <row r="3292" spans="1:11">
      <c r="A3292" s="11" t="s">
        <v>762</v>
      </c>
      <c r="B3292" s="4" t="s">
        <v>2372</v>
      </c>
      <c r="C3292" s="4" t="s">
        <v>1520</v>
      </c>
      <c r="D3292" s="4" t="s">
        <v>1528</v>
      </c>
      <c r="E3292" s="25">
        <v>0.355443758</v>
      </c>
      <c r="F3292" s="26">
        <v>1.14E-7</v>
      </c>
      <c r="G3292" s="4" t="s">
        <v>1346</v>
      </c>
      <c r="H3292" s="4" t="s">
        <v>2</v>
      </c>
      <c r="I3292" s="4" t="s">
        <v>3038</v>
      </c>
      <c r="J3292" s="35" t="s">
        <v>2929</v>
      </c>
      <c r="K3292" s="12" t="s">
        <v>1520</v>
      </c>
    </row>
    <row r="3293" spans="1:11">
      <c r="A3293" s="11" t="s">
        <v>762</v>
      </c>
      <c r="B3293" s="4" t="s">
        <v>2372</v>
      </c>
      <c r="C3293" s="4" t="s">
        <v>1520</v>
      </c>
      <c r="D3293" s="4" t="s">
        <v>1528</v>
      </c>
      <c r="E3293" s="25">
        <v>0.355443758</v>
      </c>
      <c r="F3293" s="26">
        <v>1.14E-7</v>
      </c>
      <c r="G3293" s="4" t="s">
        <v>1346</v>
      </c>
      <c r="H3293" s="4" t="s">
        <v>2</v>
      </c>
      <c r="I3293" s="4" t="s">
        <v>3035</v>
      </c>
      <c r="J3293" s="35" t="s">
        <v>672</v>
      </c>
      <c r="K3293" s="12" t="s">
        <v>1520</v>
      </c>
    </row>
    <row r="3294" spans="1:11">
      <c r="A3294" s="11" t="s">
        <v>637</v>
      </c>
      <c r="B3294" s="4" t="s">
        <v>2579</v>
      </c>
      <c r="C3294" s="4" t="s">
        <v>1537</v>
      </c>
      <c r="D3294" s="4" t="s">
        <v>1531</v>
      </c>
      <c r="E3294" s="25">
        <v>0.48876726700000001</v>
      </c>
      <c r="F3294" s="26">
        <v>1.1600000000000001E-7</v>
      </c>
      <c r="G3294" s="4" t="s">
        <v>4548</v>
      </c>
      <c r="H3294" s="4" t="s">
        <v>0</v>
      </c>
      <c r="I3294" s="4" t="s">
        <v>3039</v>
      </c>
      <c r="J3294" s="35" t="s">
        <v>664</v>
      </c>
      <c r="K3294" s="12" t="s">
        <v>3040</v>
      </c>
    </row>
    <row r="3295" spans="1:11">
      <c r="A3295" s="11" t="s">
        <v>637</v>
      </c>
      <c r="B3295" s="4" t="s">
        <v>2580</v>
      </c>
      <c r="C3295" s="4" t="s">
        <v>1537</v>
      </c>
      <c r="D3295" s="4" t="s">
        <v>1531</v>
      </c>
      <c r="E3295" s="25">
        <v>0.48876726700000001</v>
      </c>
      <c r="F3295" s="26">
        <v>1.1600000000000001E-7</v>
      </c>
      <c r="G3295" s="4" t="s">
        <v>4548</v>
      </c>
      <c r="H3295" s="4" t="s">
        <v>0</v>
      </c>
      <c r="I3295" s="4" t="s">
        <v>3039</v>
      </c>
      <c r="J3295" s="35" t="s">
        <v>664</v>
      </c>
      <c r="K3295" s="12" t="s">
        <v>3040</v>
      </c>
    </row>
    <row r="3296" spans="1:11">
      <c r="A3296" s="11" t="s">
        <v>637</v>
      </c>
      <c r="B3296" s="4" t="s">
        <v>2581</v>
      </c>
      <c r="C3296" s="4" t="s">
        <v>1537</v>
      </c>
      <c r="D3296" s="4" t="s">
        <v>1531</v>
      </c>
      <c r="E3296" s="25">
        <v>0.48876726700000001</v>
      </c>
      <c r="F3296" s="26">
        <v>1.1600000000000001E-7</v>
      </c>
      <c r="G3296" s="4" t="s">
        <v>4548</v>
      </c>
      <c r="H3296" s="4" t="s">
        <v>0</v>
      </c>
      <c r="I3296" s="4" t="s">
        <v>3039</v>
      </c>
      <c r="J3296" s="35" t="s">
        <v>664</v>
      </c>
      <c r="K3296" s="12" t="s">
        <v>3040</v>
      </c>
    </row>
    <row r="3297" spans="1:11">
      <c r="A3297" s="11" t="s">
        <v>637</v>
      </c>
      <c r="B3297" s="4" t="s">
        <v>2582</v>
      </c>
      <c r="C3297" s="4" t="s">
        <v>1537</v>
      </c>
      <c r="D3297" s="4" t="s">
        <v>1531</v>
      </c>
      <c r="E3297" s="25">
        <v>0.48876726700000001</v>
      </c>
      <c r="F3297" s="26">
        <v>1.1600000000000001E-7</v>
      </c>
      <c r="G3297" s="4" t="s">
        <v>4548</v>
      </c>
      <c r="H3297" s="4" t="s">
        <v>0</v>
      </c>
      <c r="I3297" s="4" t="s">
        <v>3039</v>
      </c>
      <c r="J3297" s="35" t="s">
        <v>664</v>
      </c>
      <c r="K3297" s="12" t="s">
        <v>3041</v>
      </c>
    </row>
    <row r="3298" spans="1:11">
      <c r="A3298" s="11" t="s">
        <v>520</v>
      </c>
      <c r="B3298" s="4" t="s">
        <v>2578</v>
      </c>
      <c r="C3298" s="4" t="s">
        <v>1520</v>
      </c>
      <c r="D3298" s="4" t="s">
        <v>1521</v>
      </c>
      <c r="E3298" s="25">
        <v>0.191283382</v>
      </c>
      <c r="F3298" s="26">
        <v>1.18E-7</v>
      </c>
      <c r="G3298" s="4" t="s">
        <v>4552</v>
      </c>
      <c r="H3298" s="4" t="s">
        <v>0</v>
      </c>
      <c r="I3298" s="4" t="s">
        <v>2967</v>
      </c>
      <c r="J3298" s="35" t="s">
        <v>529</v>
      </c>
      <c r="K3298" s="12" t="s">
        <v>1520</v>
      </c>
    </row>
    <row r="3299" spans="1:11">
      <c r="A3299" s="11" t="s">
        <v>933</v>
      </c>
      <c r="B3299" s="4" t="s">
        <v>2919</v>
      </c>
      <c r="C3299" s="4" t="s">
        <v>1537</v>
      </c>
      <c r="D3299" s="4" t="s">
        <v>1634</v>
      </c>
      <c r="E3299" s="25">
        <v>0.30685254699999998</v>
      </c>
      <c r="F3299" s="26">
        <v>1.24E-7</v>
      </c>
      <c r="G3299" s="4" t="s">
        <v>1346</v>
      </c>
      <c r="H3299" s="4" t="s">
        <v>2</v>
      </c>
      <c r="I3299" s="4" t="s">
        <v>3272</v>
      </c>
      <c r="J3299" s="35" t="s">
        <v>3273</v>
      </c>
      <c r="K3299" s="12" t="s">
        <v>1520</v>
      </c>
    </row>
    <row r="3300" spans="1:11">
      <c r="A3300" s="11" t="s">
        <v>546</v>
      </c>
      <c r="B3300" s="4" t="s">
        <v>2613</v>
      </c>
      <c r="C3300" s="4" t="s">
        <v>1684</v>
      </c>
      <c r="D3300" s="4" t="s">
        <v>1528</v>
      </c>
      <c r="E3300" s="25">
        <v>0.33822643499999999</v>
      </c>
      <c r="F3300" s="26">
        <v>1.2599999999999999E-7</v>
      </c>
      <c r="G3300" s="4" t="s">
        <v>524</v>
      </c>
      <c r="H3300" s="4" t="s">
        <v>1</v>
      </c>
      <c r="I3300" s="4" t="s">
        <v>3030</v>
      </c>
      <c r="J3300" s="35" t="s">
        <v>635</v>
      </c>
      <c r="K3300" s="12" t="s">
        <v>1520</v>
      </c>
    </row>
    <row r="3301" spans="1:11">
      <c r="A3301" s="11" t="s">
        <v>546</v>
      </c>
      <c r="B3301" s="4" t="s">
        <v>2613</v>
      </c>
      <c r="C3301" s="4" t="s">
        <v>1684</v>
      </c>
      <c r="D3301" s="4" t="s">
        <v>1528</v>
      </c>
      <c r="E3301" s="25">
        <v>0.33822643499999999</v>
      </c>
      <c r="F3301" s="26">
        <v>1.2599999999999999E-7</v>
      </c>
      <c r="G3301" s="4" t="s">
        <v>524</v>
      </c>
      <c r="H3301" s="4" t="s">
        <v>1</v>
      </c>
      <c r="I3301" s="4" t="s">
        <v>3032</v>
      </c>
      <c r="J3301" s="35" t="s">
        <v>3033</v>
      </c>
      <c r="K3301" s="12" t="s">
        <v>1520</v>
      </c>
    </row>
    <row r="3302" spans="1:11">
      <c r="A3302" s="11" t="s">
        <v>546</v>
      </c>
      <c r="B3302" s="4" t="s">
        <v>2613</v>
      </c>
      <c r="C3302" s="4" t="s">
        <v>1684</v>
      </c>
      <c r="D3302" s="4" t="s">
        <v>1528</v>
      </c>
      <c r="E3302" s="25">
        <v>0.219155607</v>
      </c>
      <c r="F3302" s="26">
        <v>1.2800000000000001E-7</v>
      </c>
      <c r="G3302" s="4" t="s">
        <v>4544</v>
      </c>
      <c r="H3302" s="4" t="s">
        <v>1</v>
      </c>
      <c r="I3302" s="4" t="s">
        <v>3030</v>
      </c>
      <c r="J3302" s="35" t="s">
        <v>635</v>
      </c>
      <c r="K3302" s="12" t="s">
        <v>1520</v>
      </c>
    </row>
    <row r="3303" spans="1:11">
      <c r="A3303" s="11" t="s">
        <v>546</v>
      </c>
      <c r="B3303" s="4" t="s">
        <v>2613</v>
      </c>
      <c r="C3303" s="4" t="s">
        <v>1684</v>
      </c>
      <c r="D3303" s="4" t="s">
        <v>1528</v>
      </c>
      <c r="E3303" s="25">
        <v>0.219155607</v>
      </c>
      <c r="F3303" s="26">
        <v>1.2800000000000001E-7</v>
      </c>
      <c r="G3303" s="4" t="s">
        <v>4544</v>
      </c>
      <c r="H3303" s="4" t="s">
        <v>1</v>
      </c>
      <c r="I3303" s="4" t="s">
        <v>3032</v>
      </c>
      <c r="J3303" s="35" t="s">
        <v>3033</v>
      </c>
      <c r="K3303" s="12" t="s">
        <v>1520</v>
      </c>
    </row>
    <row r="3304" spans="1:11">
      <c r="A3304" s="11" t="s">
        <v>1276</v>
      </c>
      <c r="B3304" s="4" t="s">
        <v>2131</v>
      </c>
      <c r="C3304" s="4" t="s">
        <v>1537</v>
      </c>
      <c r="D3304" s="4" t="s">
        <v>1528</v>
      </c>
      <c r="E3304" s="25">
        <v>0.827180621</v>
      </c>
      <c r="F3304" s="26">
        <v>1.2800000000000001E-7</v>
      </c>
      <c r="G3304" s="4" t="s">
        <v>519</v>
      </c>
      <c r="H3304" s="4" t="s">
        <v>0</v>
      </c>
      <c r="I3304" s="4" t="s">
        <v>3274</v>
      </c>
      <c r="J3304" s="35" t="s">
        <v>3275</v>
      </c>
      <c r="K3304" s="12" t="s">
        <v>3183</v>
      </c>
    </row>
    <row r="3305" spans="1:11">
      <c r="A3305" s="11" t="s">
        <v>1276</v>
      </c>
      <c r="B3305" s="4" t="s">
        <v>2433</v>
      </c>
      <c r="C3305" s="4" t="s">
        <v>1520</v>
      </c>
      <c r="D3305" s="4" t="s">
        <v>2105</v>
      </c>
      <c r="E3305" s="25">
        <v>0.827180621</v>
      </c>
      <c r="F3305" s="26">
        <v>1.2800000000000001E-7</v>
      </c>
      <c r="G3305" s="4" t="s">
        <v>519</v>
      </c>
      <c r="H3305" s="4" t="s">
        <v>0</v>
      </c>
      <c r="I3305" s="4" t="s">
        <v>3274</v>
      </c>
      <c r="J3305" s="35" t="s">
        <v>3275</v>
      </c>
      <c r="K3305" s="12" t="s">
        <v>3262</v>
      </c>
    </row>
    <row r="3306" spans="1:11">
      <c r="A3306" s="11" t="s">
        <v>1276</v>
      </c>
      <c r="B3306" s="4" t="s">
        <v>2131</v>
      </c>
      <c r="C3306" s="4" t="s">
        <v>1537</v>
      </c>
      <c r="D3306" s="4" t="s">
        <v>1528</v>
      </c>
      <c r="E3306" s="25">
        <v>0.827180621</v>
      </c>
      <c r="F3306" s="26">
        <v>1.2800000000000001E-7</v>
      </c>
      <c r="G3306" s="4" t="s">
        <v>519</v>
      </c>
      <c r="H3306" s="4" t="s">
        <v>0</v>
      </c>
      <c r="I3306" s="4" t="s">
        <v>3276</v>
      </c>
      <c r="J3306" s="35" t="s">
        <v>3277</v>
      </c>
      <c r="K3306" s="12" t="s">
        <v>3183</v>
      </c>
    </row>
    <row r="3307" spans="1:11">
      <c r="A3307" s="11" t="s">
        <v>1276</v>
      </c>
      <c r="B3307" s="4" t="s">
        <v>2433</v>
      </c>
      <c r="C3307" s="4" t="s">
        <v>1520</v>
      </c>
      <c r="D3307" s="4" t="s">
        <v>2105</v>
      </c>
      <c r="E3307" s="25">
        <v>0.827180621</v>
      </c>
      <c r="F3307" s="26">
        <v>1.2800000000000001E-7</v>
      </c>
      <c r="G3307" s="4" t="s">
        <v>519</v>
      </c>
      <c r="H3307" s="4" t="s">
        <v>0</v>
      </c>
      <c r="I3307" s="4" t="s">
        <v>3276</v>
      </c>
      <c r="J3307" s="35" t="s">
        <v>3277</v>
      </c>
      <c r="K3307" s="12" t="s">
        <v>3262</v>
      </c>
    </row>
    <row r="3308" spans="1:11">
      <c r="A3308" s="11" t="s">
        <v>1133</v>
      </c>
      <c r="B3308" s="4" t="s">
        <v>1811</v>
      </c>
      <c r="C3308" s="4" t="s">
        <v>1812</v>
      </c>
      <c r="D3308" s="4" t="s">
        <v>1528</v>
      </c>
      <c r="E3308" s="25">
        <v>0.17663125599999999</v>
      </c>
      <c r="F3308" s="26">
        <v>1.2800000000000001E-7</v>
      </c>
      <c r="G3308" s="4" t="s">
        <v>4560</v>
      </c>
      <c r="H3308" s="4" t="s">
        <v>0</v>
      </c>
      <c r="I3308" s="4" t="s">
        <v>3180</v>
      </c>
      <c r="J3308" s="35" t="s">
        <v>670</v>
      </c>
      <c r="K3308" s="12" t="s">
        <v>3026</v>
      </c>
    </row>
    <row r="3309" spans="1:11">
      <c r="A3309" s="11" t="s">
        <v>1133</v>
      </c>
      <c r="B3309" s="4" t="s">
        <v>2891</v>
      </c>
      <c r="C3309" s="4" t="s">
        <v>1520</v>
      </c>
      <c r="D3309" s="4" t="s">
        <v>1528</v>
      </c>
      <c r="E3309" s="25">
        <v>0.17663125599999999</v>
      </c>
      <c r="F3309" s="26">
        <v>1.2800000000000001E-7</v>
      </c>
      <c r="G3309" s="4" t="s">
        <v>4560</v>
      </c>
      <c r="H3309" s="4" t="s">
        <v>0</v>
      </c>
      <c r="I3309" s="4" t="s">
        <v>3180</v>
      </c>
      <c r="J3309" s="35" t="s">
        <v>670</v>
      </c>
      <c r="K3309" s="12" t="s">
        <v>1520</v>
      </c>
    </row>
    <row r="3310" spans="1:11">
      <c r="A3310" s="11" t="s">
        <v>1133</v>
      </c>
      <c r="B3310" s="4" t="s">
        <v>1811</v>
      </c>
      <c r="C3310" s="4" t="s">
        <v>1812</v>
      </c>
      <c r="D3310" s="4" t="s">
        <v>1528</v>
      </c>
      <c r="E3310" s="25">
        <v>0.17663125599999999</v>
      </c>
      <c r="F3310" s="26">
        <v>1.2800000000000001E-7</v>
      </c>
      <c r="G3310" s="4" t="s">
        <v>4560</v>
      </c>
      <c r="H3310" s="4" t="s">
        <v>0</v>
      </c>
      <c r="I3310" s="4" t="s">
        <v>3181</v>
      </c>
      <c r="J3310" s="35" t="s">
        <v>3182</v>
      </c>
      <c r="K3310" s="12" t="s">
        <v>3026</v>
      </c>
    </row>
    <row r="3311" spans="1:11">
      <c r="A3311" s="11" t="s">
        <v>1133</v>
      </c>
      <c r="B3311" s="4" t="s">
        <v>2891</v>
      </c>
      <c r="C3311" s="4" t="s">
        <v>1520</v>
      </c>
      <c r="D3311" s="4" t="s">
        <v>1528</v>
      </c>
      <c r="E3311" s="25">
        <v>0.17663125599999999</v>
      </c>
      <c r="F3311" s="26">
        <v>1.2800000000000001E-7</v>
      </c>
      <c r="G3311" s="4" t="s">
        <v>4560</v>
      </c>
      <c r="H3311" s="4" t="s">
        <v>0</v>
      </c>
      <c r="I3311" s="4" t="s">
        <v>3181</v>
      </c>
      <c r="J3311" s="35" t="s">
        <v>3182</v>
      </c>
      <c r="K3311" s="12" t="s">
        <v>1520</v>
      </c>
    </row>
    <row r="3312" spans="1:11">
      <c r="A3312" s="11" t="s">
        <v>645</v>
      </c>
      <c r="B3312" s="4" t="s">
        <v>1961</v>
      </c>
      <c r="C3312" s="4" t="s">
        <v>1537</v>
      </c>
      <c r="D3312" s="4" t="s">
        <v>1556</v>
      </c>
      <c r="E3312" s="25">
        <v>0.28213585200000002</v>
      </c>
      <c r="F3312" s="26">
        <v>1.4000000000000001E-7</v>
      </c>
      <c r="G3312" s="4" t="s">
        <v>4548</v>
      </c>
      <c r="H3312" s="4" t="s">
        <v>2</v>
      </c>
      <c r="I3312" s="4" t="s">
        <v>3043</v>
      </c>
      <c r="J3312" s="35" t="s">
        <v>645</v>
      </c>
      <c r="K3312" s="12" t="s">
        <v>1520</v>
      </c>
    </row>
    <row r="3313" spans="1:11">
      <c r="A3313" s="11" t="s">
        <v>645</v>
      </c>
      <c r="B3313" s="4" t="s">
        <v>1962</v>
      </c>
      <c r="C3313" s="4" t="s">
        <v>1537</v>
      </c>
      <c r="D3313" s="4" t="s">
        <v>1556</v>
      </c>
      <c r="E3313" s="25">
        <v>0.28213585200000002</v>
      </c>
      <c r="F3313" s="26">
        <v>1.4000000000000001E-7</v>
      </c>
      <c r="G3313" s="4" t="s">
        <v>4548</v>
      </c>
      <c r="H3313" s="4" t="s">
        <v>2</v>
      </c>
      <c r="I3313" s="4" t="s">
        <v>3043</v>
      </c>
      <c r="J3313" s="35" t="s">
        <v>645</v>
      </c>
      <c r="K3313" s="12" t="s">
        <v>1520</v>
      </c>
    </row>
    <row r="3314" spans="1:11">
      <c r="A3314" s="11" t="s">
        <v>645</v>
      </c>
      <c r="B3314" s="4" t="s">
        <v>1963</v>
      </c>
      <c r="C3314" s="4" t="s">
        <v>1537</v>
      </c>
      <c r="D3314" s="4" t="s">
        <v>1556</v>
      </c>
      <c r="E3314" s="25">
        <v>0.28213585200000002</v>
      </c>
      <c r="F3314" s="26">
        <v>1.4000000000000001E-7</v>
      </c>
      <c r="G3314" s="4" t="s">
        <v>4548</v>
      </c>
      <c r="H3314" s="4" t="s">
        <v>2</v>
      </c>
      <c r="I3314" s="4" t="s">
        <v>3043</v>
      </c>
      <c r="J3314" s="35" t="s">
        <v>645</v>
      </c>
      <c r="K3314" s="12" t="s">
        <v>1520</v>
      </c>
    </row>
    <row r="3315" spans="1:11">
      <c r="A3315" s="11" t="s">
        <v>645</v>
      </c>
      <c r="B3315" s="4" t="s">
        <v>1964</v>
      </c>
      <c r="C3315" s="4" t="s">
        <v>1537</v>
      </c>
      <c r="D3315" s="4" t="s">
        <v>1556</v>
      </c>
      <c r="E3315" s="25">
        <v>0.28213585200000002</v>
      </c>
      <c r="F3315" s="26">
        <v>1.4000000000000001E-7</v>
      </c>
      <c r="G3315" s="4" t="s">
        <v>4548</v>
      </c>
      <c r="H3315" s="4" t="s">
        <v>2</v>
      </c>
      <c r="I3315" s="4" t="s">
        <v>3043</v>
      </c>
      <c r="J3315" s="35" t="s">
        <v>645</v>
      </c>
      <c r="K3315" s="12" t="s">
        <v>1520</v>
      </c>
    </row>
    <row r="3316" spans="1:11">
      <c r="A3316" s="11" t="s">
        <v>688</v>
      </c>
      <c r="B3316" s="4" t="s">
        <v>2730</v>
      </c>
      <c r="C3316" s="4" t="s">
        <v>1520</v>
      </c>
      <c r="D3316" s="4" t="s">
        <v>1592</v>
      </c>
      <c r="E3316" s="25">
        <v>0.21588732099999999</v>
      </c>
      <c r="F3316" s="26">
        <v>1.4100000000000001E-7</v>
      </c>
      <c r="G3316" s="4" t="s">
        <v>4556</v>
      </c>
      <c r="H3316" s="4" t="s">
        <v>1</v>
      </c>
      <c r="I3316" s="4" t="s">
        <v>3030</v>
      </c>
      <c r="J3316" s="35" t="s">
        <v>635</v>
      </c>
      <c r="K3316" s="12" t="s">
        <v>1520</v>
      </c>
    </row>
    <row r="3317" spans="1:11">
      <c r="A3317" s="11" t="s">
        <v>688</v>
      </c>
      <c r="B3317" s="4" t="s">
        <v>2730</v>
      </c>
      <c r="C3317" s="4" t="s">
        <v>1520</v>
      </c>
      <c r="D3317" s="4" t="s">
        <v>1592</v>
      </c>
      <c r="E3317" s="25">
        <v>0.21588732099999999</v>
      </c>
      <c r="F3317" s="26">
        <v>1.4100000000000001E-7</v>
      </c>
      <c r="G3317" s="4" t="s">
        <v>4556</v>
      </c>
      <c r="H3317" s="4" t="s">
        <v>1</v>
      </c>
      <c r="I3317" s="4" t="s">
        <v>3032</v>
      </c>
      <c r="J3317" s="35" t="s">
        <v>3033</v>
      </c>
      <c r="K3317" s="12" t="s">
        <v>1520</v>
      </c>
    </row>
    <row r="3318" spans="1:11">
      <c r="A3318" s="11" t="s">
        <v>688</v>
      </c>
      <c r="B3318" s="4" t="s">
        <v>2730</v>
      </c>
      <c r="C3318" s="4" t="s">
        <v>1520</v>
      </c>
      <c r="D3318" s="4" t="s">
        <v>1592</v>
      </c>
      <c r="E3318" s="25">
        <v>0.21588732099999999</v>
      </c>
      <c r="F3318" s="26">
        <v>1.4100000000000001E-7</v>
      </c>
      <c r="G3318" s="4" t="s">
        <v>4556</v>
      </c>
      <c r="H3318" s="4" t="s">
        <v>1</v>
      </c>
      <c r="I3318" s="4" t="s">
        <v>3192</v>
      </c>
      <c r="J3318" s="35" t="s">
        <v>3193</v>
      </c>
      <c r="K3318" s="12" t="s">
        <v>1520</v>
      </c>
    </row>
    <row r="3319" spans="1:11">
      <c r="A3319" s="11" t="s">
        <v>763</v>
      </c>
      <c r="B3319" s="4" t="s">
        <v>2365</v>
      </c>
      <c r="C3319" s="4" t="s">
        <v>1624</v>
      </c>
      <c r="D3319" s="4" t="s">
        <v>1531</v>
      </c>
      <c r="E3319" s="25">
        <v>0.540572524</v>
      </c>
      <c r="F3319" s="26">
        <v>1.42E-7</v>
      </c>
      <c r="G3319" s="4" t="s">
        <v>4551</v>
      </c>
      <c r="H3319" s="4" t="s">
        <v>2</v>
      </c>
      <c r="I3319" s="4" t="s">
        <v>1520</v>
      </c>
      <c r="J3319" s="35" t="s">
        <v>1520</v>
      </c>
      <c r="K3319" s="12" t="s">
        <v>3187</v>
      </c>
    </row>
    <row r="3320" spans="1:11">
      <c r="A3320" s="11" t="s">
        <v>565</v>
      </c>
      <c r="B3320" s="4" t="s">
        <v>1925</v>
      </c>
      <c r="C3320" s="4" t="s">
        <v>1520</v>
      </c>
      <c r="D3320" s="4" t="s">
        <v>1528</v>
      </c>
      <c r="E3320" s="25">
        <v>0.229576065</v>
      </c>
      <c r="F3320" s="26">
        <v>1.43E-7</v>
      </c>
      <c r="G3320" s="4" t="s">
        <v>4541</v>
      </c>
      <c r="H3320" s="4" t="s">
        <v>2</v>
      </c>
      <c r="I3320" s="4" t="s">
        <v>3032</v>
      </c>
      <c r="J3320" s="35" t="s">
        <v>3033</v>
      </c>
      <c r="K3320" s="12" t="s">
        <v>3031</v>
      </c>
    </row>
    <row r="3321" spans="1:11">
      <c r="A3321" s="11" t="s">
        <v>565</v>
      </c>
      <c r="B3321" s="4" t="s">
        <v>1925</v>
      </c>
      <c r="C3321" s="4" t="s">
        <v>1520</v>
      </c>
      <c r="D3321" s="4" t="s">
        <v>1528</v>
      </c>
      <c r="E3321" s="25">
        <v>0.229576065</v>
      </c>
      <c r="F3321" s="26">
        <v>1.43E-7</v>
      </c>
      <c r="G3321" s="4" t="s">
        <v>4541</v>
      </c>
      <c r="H3321" s="4" t="s">
        <v>2</v>
      </c>
      <c r="I3321" s="4" t="s">
        <v>3030</v>
      </c>
      <c r="J3321" s="35" t="s">
        <v>635</v>
      </c>
      <c r="K3321" s="12" t="s">
        <v>3031</v>
      </c>
    </row>
    <row r="3322" spans="1:11">
      <c r="A3322" s="11" t="s">
        <v>602</v>
      </c>
      <c r="B3322" s="4" t="s">
        <v>2805</v>
      </c>
      <c r="C3322" s="4" t="s">
        <v>1665</v>
      </c>
      <c r="D3322" s="4" t="s">
        <v>1552</v>
      </c>
      <c r="E3322" s="25">
        <v>0.54964072799999997</v>
      </c>
      <c r="F3322" s="26">
        <v>1.4399999999999999E-7</v>
      </c>
      <c r="G3322" s="4" t="s">
        <v>531</v>
      </c>
      <c r="H3322" s="4" t="s">
        <v>2</v>
      </c>
      <c r="I3322" s="4" t="s">
        <v>2937</v>
      </c>
      <c r="J3322" s="35" t="s">
        <v>1159</v>
      </c>
      <c r="K3322" s="12" t="s">
        <v>1520</v>
      </c>
    </row>
    <row r="3323" spans="1:11">
      <c r="A3323" s="11" t="s">
        <v>602</v>
      </c>
      <c r="B3323" s="4" t="s">
        <v>2813</v>
      </c>
      <c r="C3323" s="4" t="s">
        <v>1520</v>
      </c>
      <c r="D3323" s="4" t="s">
        <v>1528</v>
      </c>
      <c r="E3323" s="25">
        <v>0.54964072799999997</v>
      </c>
      <c r="F3323" s="26">
        <v>1.4399999999999999E-7</v>
      </c>
      <c r="G3323" s="4" t="s">
        <v>531</v>
      </c>
      <c r="H3323" s="4" t="s">
        <v>2</v>
      </c>
      <c r="I3323" s="4" t="s">
        <v>2937</v>
      </c>
      <c r="J3323" s="35" t="s">
        <v>1159</v>
      </c>
      <c r="K3323" s="12" t="s">
        <v>1520</v>
      </c>
    </row>
    <row r="3324" spans="1:11">
      <c r="A3324" s="11" t="s">
        <v>602</v>
      </c>
      <c r="B3324" s="4" t="s">
        <v>2811</v>
      </c>
      <c r="C3324" s="4" t="s">
        <v>1520</v>
      </c>
      <c r="D3324" s="4" t="s">
        <v>1528</v>
      </c>
      <c r="E3324" s="25">
        <v>0.54964072799999997</v>
      </c>
      <c r="F3324" s="26">
        <v>1.4399999999999999E-7</v>
      </c>
      <c r="G3324" s="4" t="s">
        <v>531</v>
      </c>
      <c r="H3324" s="4" t="s">
        <v>2</v>
      </c>
      <c r="I3324" s="4" t="s">
        <v>2937</v>
      </c>
      <c r="J3324" s="35" t="s">
        <v>1159</v>
      </c>
      <c r="K3324" s="12" t="s">
        <v>1520</v>
      </c>
    </row>
    <row r="3325" spans="1:11">
      <c r="A3325" s="11" t="s">
        <v>602</v>
      </c>
      <c r="B3325" s="4" t="s">
        <v>2812</v>
      </c>
      <c r="C3325" s="4" t="s">
        <v>1520</v>
      </c>
      <c r="D3325" s="4" t="s">
        <v>1528</v>
      </c>
      <c r="E3325" s="25">
        <v>0.54964072799999997</v>
      </c>
      <c r="F3325" s="26">
        <v>1.4399999999999999E-7</v>
      </c>
      <c r="G3325" s="4" t="s">
        <v>531</v>
      </c>
      <c r="H3325" s="4" t="s">
        <v>2</v>
      </c>
      <c r="I3325" s="4" t="s">
        <v>2937</v>
      </c>
      <c r="J3325" s="35" t="s">
        <v>1159</v>
      </c>
      <c r="K3325" s="12" t="s">
        <v>1520</v>
      </c>
    </row>
    <row r="3326" spans="1:11">
      <c r="A3326" s="11" t="s">
        <v>602</v>
      </c>
      <c r="B3326" s="4" t="s">
        <v>2798</v>
      </c>
      <c r="C3326" s="4" t="s">
        <v>1665</v>
      </c>
      <c r="D3326" s="4" t="s">
        <v>1556</v>
      </c>
      <c r="E3326" s="25">
        <v>0.54964072799999997</v>
      </c>
      <c r="F3326" s="26">
        <v>1.4399999999999999E-7</v>
      </c>
      <c r="G3326" s="4" t="s">
        <v>531</v>
      </c>
      <c r="H3326" s="4" t="s">
        <v>2</v>
      </c>
      <c r="I3326" s="4" t="s">
        <v>2937</v>
      </c>
      <c r="J3326" s="35" t="s">
        <v>1159</v>
      </c>
      <c r="K3326" s="12" t="s">
        <v>1520</v>
      </c>
    </row>
    <row r="3327" spans="1:11">
      <c r="A3327" s="11" t="s">
        <v>602</v>
      </c>
      <c r="B3327" s="4" t="s">
        <v>2799</v>
      </c>
      <c r="C3327" s="4" t="s">
        <v>1665</v>
      </c>
      <c r="D3327" s="4" t="s">
        <v>1556</v>
      </c>
      <c r="E3327" s="25">
        <v>0.54964072799999997</v>
      </c>
      <c r="F3327" s="26">
        <v>1.4399999999999999E-7</v>
      </c>
      <c r="G3327" s="4" t="s">
        <v>531</v>
      </c>
      <c r="H3327" s="4" t="s">
        <v>2</v>
      </c>
      <c r="I3327" s="4" t="s">
        <v>2937</v>
      </c>
      <c r="J3327" s="35" t="s">
        <v>1159</v>
      </c>
      <c r="K3327" s="12" t="s">
        <v>1520</v>
      </c>
    </row>
    <row r="3328" spans="1:11">
      <c r="A3328" s="11" t="s">
        <v>602</v>
      </c>
      <c r="B3328" s="4" t="s">
        <v>2800</v>
      </c>
      <c r="C3328" s="4" t="s">
        <v>1665</v>
      </c>
      <c r="D3328" s="4" t="s">
        <v>1556</v>
      </c>
      <c r="E3328" s="25">
        <v>0.54964072799999997</v>
      </c>
      <c r="F3328" s="26">
        <v>1.4399999999999999E-7</v>
      </c>
      <c r="G3328" s="4" t="s">
        <v>531</v>
      </c>
      <c r="H3328" s="4" t="s">
        <v>2</v>
      </c>
      <c r="I3328" s="4" t="s">
        <v>2937</v>
      </c>
      <c r="J3328" s="35" t="s">
        <v>1159</v>
      </c>
      <c r="K3328" s="12" t="s">
        <v>1520</v>
      </c>
    </row>
    <row r="3329" spans="1:11">
      <c r="A3329" s="11" t="s">
        <v>602</v>
      </c>
      <c r="B3329" s="4" t="s">
        <v>2801</v>
      </c>
      <c r="C3329" s="4" t="s">
        <v>1665</v>
      </c>
      <c r="D3329" s="4" t="s">
        <v>1556</v>
      </c>
      <c r="E3329" s="25">
        <v>0.54964072799999997</v>
      </c>
      <c r="F3329" s="26">
        <v>1.4399999999999999E-7</v>
      </c>
      <c r="G3329" s="4" t="s">
        <v>531</v>
      </c>
      <c r="H3329" s="4" t="s">
        <v>2</v>
      </c>
      <c r="I3329" s="4" t="s">
        <v>2937</v>
      </c>
      <c r="J3329" s="35" t="s">
        <v>1159</v>
      </c>
      <c r="K3329" s="12" t="s">
        <v>1520</v>
      </c>
    </row>
    <row r="3330" spans="1:11">
      <c r="A3330" s="11" t="s">
        <v>602</v>
      </c>
      <c r="B3330" s="4" t="s">
        <v>2802</v>
      </c>
      <c r="C3330" s="4" t="s">
        <v>1665</v>
      </c>
      <c r="D3330" s="4" t="s">
        <v>1556</v>
      </c>
      <c r="E3330" s="25">
        <v>0.54964072799999997</v>
      </c>
      <c r="F3330" s="26">
        <v>1.4399999999999999E-7</v>
      </c>
      <c r="G3330" s="4" t="s">
        <v>531</v>
      </c>
      <c r="H3330" s="4" t="s">
        <v>2</v>
      </c>
      <c r="I3330" s="4" t="s">
        <v>2937</v>
      </c>
      <c r="J3330" s="35" t="s">
        <v>1159</v>
      </c>
      <c r="K3330" s="12" t="s">
        <v>1520</v>
      </c>
    </row>
    <row r="3331" spans="1:11">
      <c r="A3331" s="11" t="s">
        <v>602</v>
      </c>
      <c r="B3331" s="4" t="s">
        <v>2803</v>
      </c>
      <c r="C3331" s="4" t="s">
        <v>1665</v>
      </c>
      <c r="D3331" s="4" t="s">
        <v>1556</v>
      </c>
      <c r="E3331" s="25">
        <v>0.54964072799999997</v>
      </c>
      <c r="F3331" s="26">
        <v>1.4399999999999999E-7</v>
      </c>
      <c r="G3331" s="4" t="s">
        <v>531</v>
      </c>
      <c r="H3331" s="4" t="s">
        <v>2</v>
      </c>
      <c r="I3331" s="4" t="s">
        <v>2937</v>
      </c>
      <c r="J3331" s="35" t="s">
        <v>1159</v>
      </c>
      <c r="K3331" s="12" t="s">
        <v>1520</v>
      </c>
    </row>
    <row r="3332" spans="1:11">
      <c r="A3332" s="11" t="s">
        <v>602</v>
      </c>
      <c r="B3332" s="4" t="s">
        <v>2804</v>
      </c>
      <c r="C3332" s="4" t="s">
        <v>1665</v>
      </c>
      <c r="D3332" s="4" t="s">
        <v>1556</v>
      </c>
      <c r="E3332" s="25">
        <v>0.54964072799999997</v>
      </c>
      <c r="F3332" s="26">
        <v>1.4399999999999999E-7</v>
      </c>
      <c r="G3332" s="4" t="s">
        <v>531</v>
      </c>
      <c r="H3332" s="4" t="s">
        <v>2</v>
      </c>
      <c r="I3332" s="4" t="s">
        <v>2937</v>
      </c>
      <c r="J3332" s="35" t="s">
        <v>1159</v>
      </c>
      <c r="K3332" s="12" t="s">
        <v>1520</v>
      </c>
    </row>
    <row r="3333" spans="1:11">
      <c r="A3333" s="11" t="s">
        <v>602</v>
      </c>
      <c r="B3333" s="4" t="s">
        <v>2806</v>
      </c>
      <c r="C3333" s="4" t="s">
        <v>1613</v>
      </c>
      <c r="D3333" s="4" t="s">
        <v>1556</v>
      </c>
      <c r="E3333" s="25">
        <v>0.54964072799999997</v>
      </c>
      <c r="F3333" s="26">
        <v>1.4399999999999999E-7</v>
      </c>
      <c r="G3333" s="4" t="s">
        <v>531</v>
      </c>
      <c r="H3333" s="4" t="s">
        <v>2</v>
      </c>
      <c r="I3333" s="4" t="s">
        <v>2937</v>
      </c>
      <c r="J3333" s="35" t="s">
        <v>1159</v>
      </c>
      <c r="K3333" s="12" t="s">
        <v>1520</v>
      </c>
    </row>
    <row r="3334" spans="1:11">
      <c r="A3334" s="11" t="s">
        <v>602</v>
      </c>
      <c r="B3334" s="4" t="s">
        <v>2807</v>
      </c>
      <c r="C3334" s="4" t="s">
        <v>1665</v>
      </c>
      <c r="D3334" s="4" t="s">
        <v>1531</v>
      </c>
      <c r="E3334" s="25">
        <v>0.54964072799999997</v>
      </c>
      <c r="F3334" s="26">
        <v>1.4399999999999999E-7</v>
      </c>
      <c r="G3334" s="4" t="s">
        <v>531</v>
      </c>
      <c r="H3334" s="4" t="s">
        <v>2</v>
      </c>
      <c r="I3334" s="4" t="s">
        <v>2937</v>
      </c>
      <c r="J3334" s="35" t="s">
        <v>1159</v>
      </c>
      <c r="K3334" s="12" t="s">
        <v>1520</v>
      </c>
    </row>
    <row r="3335" spans="1:11">
      <c r="A3335" s="11" t="s">
        <v>602</v>
      </c>
      <c r="B3335" s="4" t="s">
        <v>2808</v>
      </c>
      <c r="C3335" s="4" t="s">
        <v>1665</v>
      </c>
      <c r="D3335" s="4" t="s">
        <v>1531</v>
      </c>
      <c r="E3335" s="25">
        <v>0.54964072799999997</v>
      </c>
      <c r="F3335" s="26">
        <v>1.4399999999999999E-7</v>
      </c>
      <c r="G3335" s="4" t="s">
        <v>531</v>
      </c>
      <c r="H3335" s="4" t="s">
        <v>2</v>
      </c>
      <c r="I3335" s="4" t="s">
        <v>2937</v>
      </c>
      <c r="J3335" s="35" t="s">
        <v>1159</v>
      </c>
      <c r="K3335" s="12" t="s">
        <v>1520</v>
      </c>
    </row>
    <row r="3336" spans="1:11">
      <c r="A3336" s="11" t="s">
        <v>602</v>
      </c>
      <c r="B3336" s="4" t="s">
        <v>3034</v>
      </c>
      <c r="C3336" s="4" t="s">
        <v>1665</v>
      </c>
      <c r="D3336" s="4" t="s">
        <v>1531</v>
      </c>
      <c r="E3336" s="25">
        <v>0.54964072799999997</v>
      </c>
      <c r="F3336" s="26">
        <v>1.4399999999999999E-7</v>
      </c>
      <c r="G3336" s="4" t="s">
        <v>531</v>
      </c>
      <c r="H3336" s="4" t="s">
        <v>2</v>
      </c>
      <c r="I3336" s="4" t="s">
        <v>2937</v>
      </c>
      <c r="J3336" s="35" t="s">
        <v>1159</v>
      </c>
      <c r="K3336" s="12" t="s">
        <v>1520</v>
      </c>
    </row>
    <row r="3337" spans="1:11">
      <c r="A3337" s="11" t="s">
        <v>602</v>
      </c>
      <c r="B3337" s="4" t="s">
        <v>2810</v>
      </c>
      <c r="C3337" s="4" t="s">
        <v>1527</v>
      </c>
      <c r="D3337" s="4" t="s">
        <v>1531</v>
      </c>
      <c r="E3337" s="25">
        <v>0.54964072799999997</v>
      </c>
      <c r="F3337" s="26">
        <v>1.4399999999999999E-7</v>
      </c>
      <c r="G3337" s="4" t="s">
        <v>531</v>
      </c>
      <c r="H3337" s="4" t="s">
        <v>2</v>
      </c>
      <c r="I3337" s="4" t="s">
        <v>2937</v>
      </c>
      <c r="J3337" s="35" t="s">
        <v>1159</v>
      </c>
      <c r="K3337" s="12" t="s">
        <v>1520</v>
      </c>
    </row>
    <row r="3338" spans="1:11">
      <c r="A3338" s="11" t="s">
        <v>596</v>
      </c>
      <c r="B3338" s="4" t="s">
        <v>2814</v>
      </c>
      <c r="C3338" s="4" t="s">
        <v>1520</v>
      </c>
      <c r="D3338" s="4" t="s">
        <v>1528</v>
      </c>
      <c r="E3338" s="25">
        <v>0.27805359400000002</v>
      </c>
      <c r="F3338" s="26">
        <v>1.5900000000000001E-7</v>
      </c>
      <c r="G3338" s="4" t="s">
        <v>4561</v>
      </c>
      <c r="H3338" s="4" t="s">
        <v>2</v>
      </c>
      <c r="I3338" s="4" t="s">
        <v>3035</v>
      </c>
      <c r="J3338" s="35" t="s">
        <v>672</v>
      </c>
      <c r="K3338" s="12" t="s">
        <v>1520</v>
      </c>
    </row>
    <row r="3339" spans="1:11">
      <c r="A3339" s="11" t="s">
        <v>596</v>
      </c>
      <c r="B3339" s="4" t="s">
        <v>2814</v>
      </c>
      <c r="C3339" s="4" t="s">
        <v>1520</v>
      </c>
      <c r="D3339" s="4" t="s">
        <v>1528</v>
      </c>
      <c r="E3339" s="25">
        <v>0.27805359400000002</v>
      </c>
      <c r="F3339" s="26">
        <v>1.5900000000000001E-7</v>
      </c>
      <c r="G3339" s="4" t="s">
        <v>4561</v>
      </c>
      <c r="H3339" s="4" t="s">
        <v>2</v>
      </c>
      <c r="I3339" s="4" t="s">
        <v>3036</v>
      </c>
      <c r="J3339" s="35" t="s">
        <v>567</v>
      </c>
      <c r="K3339" s="12" t="s">
        <v>1520</v>
      </c>
    </row>
    <row r="3340" spans="1:11">
      <c r="A3340" s="11" t="s">
        <v>1257</v>
      </c>
      <c r="B3340" s="4" t="s">
        <v>2408</v>
      </c>
      <c r="C3340" s="4" t="s">
        <v>1520</v>
      </c>
      <c r="D3340" s="4" t="s">
        <v>1528</v>
      </c>
      <c r="E3340" s="25">
        <v>0.40516000000000002</v>
      </c>
      <c r="F3340" s="26">
        <v>1.6199999999999999E-7</v>
      </c>
      <c r="G3340" s="4" t="s">
        <v>543</v>
      </c>
      <c r="H3340" s="4" t="s">
        <v>0</v>
      </c>
      <c r="I3340" s="4" t="s">
        <v>3264</v>
      </c>
      <c r="J3340" s="35" t="s">
        <v>3265</v>
      </c>
      <c r="K3340" s="12" t="s">
        <v>3266</v>
      </c>
    </row>
    <row r="3341" spans="1:11">
      <c r="A3341" s="11" t="s">
        <v>1133</v>
      </c>
      <c r="B3341" s="4" t="s">
        <v>1811</v>
      </c>
      <c r="C3341" s="4" t="s">
        <v>1812</v>
      </c>
      <c r="D3341" s="4" t="s">
        <v>1528</v>
      </c>
      <c r="E3341" s="25">
        <v>0.36304514399999999</v>
      </c>
      <c r="F3341" s="26">
        <v>1.6199999999999999E-7</v>
      </c>
      <c r="G3341" s="4" t="s">
        <v>4549</v>
      </c>
      <c r="H3341" s="4" t="s">
        <v>0</v>
      </c>
      <c r="I3341" s="4" t="s">
        <v>3180</v>
      </c>
      <c r="J3341" s="35" t="s">
        <v>670</v>
      </c>
      <c r="K3341" s="12" t="s">
        <v>3026</v>
      </c>
    </row>
    <row r="3342" spans="1:11">
      <c r="A3342" s="11" t="s">
        <v>1133</v>
      </c>
      <c r="B3342" s="4" t="s">
        <v>2891</v>
      </c>
      <c r="C3342" s="4" t="s">
        <v>1520</v>
      </c>
      <c r="D3342" s="4" t="s">
        <v>1528</v>
      </c>
      <c r="E3342" s="25">
        <v>0.36304514399999999</v>
      </c>
      <c r="F3342" s="26">
        <v>1.6199999999999999E-7</v>
      </c>
      <c r="G3342" s="4" t="s">
        <v>4549</v>
      </c>
      <c r="H3342" s="4" t="s">
        <v>0</v>
      </c>
      <c r="I3342" s="4" t="s">
        <v>3180</v>
      </c>
      <c r="J3342" s="35" t="s">
        <v>670</v>
      </c>
      <c r="K3342" s="12" t="s">
        <v>1520</v>
      </c>
    </row>
    <row r="3343" spans="1:11">
      <c r="A3343" s="11" t="s">
        <v>1133</v>
      </c>
      <c r="B3343" s="4" t="s">
        <v>1811</v>
      </c>
      <c r="C3343" s="4" t="s">
        <v>1812</v>
      </c>
      <c r="D3343" s="4" t="s">
        <v>1528</v>
      </c>
      <c r="E3343" s="25">
        <v>0.36304514399999999</v>
      </c>
      <c r="F3343" s="26">
        <v>1.6199999999999999E-7</v>
      </c>
      <c r="G3343" s="4" t="s">
        <v>4549</v>
      </c>
      <c r="H3343" s="4" t="s">
        <v>0</v>
      </c>
      <c r="I3343" s="4" t="s">
        <v>3181</v>
      </c>
      <c r="J3343" s="35" t="s">
        <v>3182</v>
      </c>
      <c r="K3343" s="12" t="s">
        <v>3026</v>
      </c>
    </row>
    <row r="3344" spans="1:11">
      <c r="A3344" s="11" t="s">
        <v>1133</v>
      </c>
      <c r="B3344" s="4" t="s">
        <v>2891</v>
      </c>
      <c r="C3344" s="4" t="s">
        <v>1520</v>
      </c>
      <c r="D3344" s="4" t="s">
        <v>1528</v>
      </c>
      <c r="E3344" s="25">
        <v>0.36304514399999999</v>
      </c>
      <c r="F3344" s="26">
        <v>1.6199999999999999E-7</v>
      </c>
      <c r="G3344" s="4" t="s">
        <v>4549</v>
      </c>
      <c r="H3344" s="4" t="s">
        <v>0</v>
      </c>
      <c r="I3344" s="4" t="s">
        <v>3181</v>
      </c>
      <c r="J3344" s="35" t="s">
        <v>3182</v>
      </c>
      <c r="K3344" s="12" t="s">
        <v>1520</v>
      </c>
    </row>
    <row r="3345" spans="1:11">
      <c r="A3345" s="11" t="s">
        <v>768</v>
      </c>
      <c r="B3345" s="4" t="s">
        <v>2874</v>
      </c>
      <c r="C3345" s="4" t="s">
        <v>1537</v>
      </c>
      <c r="D3345" s="4" t="s">
        <v>2184</v>
      </c>
      <c r="E3345" s="25">
        <v>0.37966171500000001</v>
      </c>
      <c r="F3345" s="26">
        <v>1.6299999999999999E-7</v>
      </c>
      <c r="G3345" s="4" t="s">
        <v>4548</v>
      </c>
      <c r="H3345" s="4" t="s">
        <v>2</v>
      </c>
      <c r="I3345" s="4" t="s">
        <v>3032</v>
      </c>
      <c r="J3345" s="35" t="s">
        <v>3033</v>
      </c>
      <c r="K3345" s="12" t="s">
        <v>3189</v>
      </c>
    </row>
    <row r="3346" spans="1:11">
      <c r="A3346" s="11" t="s">
        <v>768</v>
      </c>
      <c r="B3346" s="4" t="s">
        <v>1817</v>
      </c>
      <c r="C3346" s="4" t="s">
        <v>1537</v>
      </c>
      <c r="D3346" s="4" t="s">
        <v>2399</v>
      </c>
      <c r="E3346" s="25">
        <v>0.37966171500000001</v>
      </c>
      <c r="F3346" s="26">
        <v>1.6299999999999999E-7</v>
      </c>
      <c r="G3346" s="4" t="s">
        <v>4548</v>
      </c>
      <c r="H3346" s="4" t="s">
        <v>2</v>
      </c>
      <c r="I3346" s="4" t="s">
        <v>3032</v>
      </c>
      <c r="J3346" s="35" t="s">
        <v>3033</v>
      </c>
      <c r="K3346" s="12" t="s">
        <v>3186</v>
      </c>
    </row>
    <row r="3347" spans="1:11">
      <c r="A3347" s="11" t="s">
        <v>768</v>
      </c>
      <c r="B3347" s="4" t="s">
        <v>2871</v>
      </c>
      <c r="C3347" s="4" t="s">
        <v>1537</v>
      </c>
      <c r="D3347" s="4" t="s">
        <v>1531</v>
      </c>
      <c r="E3347" s="25">
        <v>0.37966171500000001</v>
      </c>
      <c r="F3347" s="26">
        <v>1.6299999999999999E-7</v>
      </c>
      <c r="G3347" s="4" t="s">
        <v>4548</v>
      </c>
      <c r="H3347" s="4" t="s">
        <v>2</v>
      </c>
      <c r="I3347" s="4" t="s">
        <v>3032</v>
      </c>
      <c r="J3347" s="35" t="s">
        <v>3033</v>
      </c>
      <c r="K3347" s="12" t="s">
        <v>1520</v>
      </c>
    </row>
    <row r="3348" spans="1:11">
      <c r="A3348" s="11" t="s">
        <v>768</v>
      </c>
      <c r="B3348" s="4" t="s">
        <v>2873</v>
      </c>
      <c r="C3348" s="4" t="s">
        <v>1537</v>
      </c>
      <c r="D3348" s="4" t="s">
        <v>1531</v>
      </c>
      <c r="E3348" s="25">
        <v>0.37966171500000001</v>
      </c>
      <c r="F3348" s="26">
        <v>1.6299999999999999E-7</v>
      </c>
      <c r="G3348" s="4" t="s">
        <v>4548</v>
      </c>
      <c r="H3348" s="4" t="s">
        <v>2</v>
      </c>
      <c r="I3348" s="4" t="s">
        <v>3032</v>
      </c>
      <c r="J3348" s="35" t="s">
        <v>3033</v>
      </c>
      <c r="K3348" s="12" t="s">
        <v>3190</v>
      </c>
    </row>
    <row r="3349" spans="1:11">
      <c r="A3349" s="11" t="s">
        <v>768</v>
      </c>
      <c r="B3349" s="4" t="s">
        <v>2872</v>
      </c>
      <c r="C3349" s="4" t="s">
        <v>1537</v>
      </c>
      <c r="D3349" s="4" t="s">
        <v>1531</v>
      </c>
      <c r="E3349" s="25">
        <v>0.37966171500000001</v>
      </c>
      <c r="F3349" s="26">
        <v>1.6299999999999999E-7</v>
      </c>
      <c r="G3349" s="4" t="s">
        <v>4548</v>
      </c>
      <c r="H3349" s="4" t="s">
        <v>2</v>
      </c>
      <c r="I3349" s="4" t="s">
        <v>3032</v>
      </c>
      <c r="J3349" s="35" t="s">
        <v>3033</v>
      </c>
      <c r="K3349" s="12" t="s">
        <v>3191</v>
      </c>
    </row>
    <row r="3350" spans="1:11">
      <c r="A3350" s="11" t="s">
        <v>768</v>
      </c>
      <c r="B3350" s="4" t="s">
        <v>2874</v>
      </c>
      <c r="C3350" s="4" t="s">
        <v>1537</v>
      </c>
      <c r="D3350" s="4" t="s">
        <v>2184</v>
      </c>
      <c r="E3350" s="25">
        <v>0.37966171500000001</v>
      </c>
      <c r="F3350" s="26">
        <v>1.6299999999999999E-7</v>
      </c>
      <c r="G3350" s="4" t="s">
        <v>4548</v>
      </c>
      <c r="H3350" s="4" t="s">
        <v>2</v>
      </c>
      <c r="I3350" s="4" t="s">
        <v>3192</v>
      </c>
      <c r="J3350" s="35" t="s">
        <v>3193</v>
      </c>
      <c r="K3350" s="12" t="s">
        <v>3189</v>
      </c>
    </row>
    <row r="3351" spans="1:11">
      <c r="A3351" s="11" t="s">
        <v>768</v>
      </c>
      <c r="B3351" s="4" t="s">
        <v>1817</v>
      </c>
      <c r="C3351" s="4" t="s">
        <v>1537</v>
      </c>
      <c r="D3351" s="4" t="s">
        <v>2399</v>
      </c>
      <c r="E3351" s="25">
        <v>0.37966171500000001</v>
      </c>
      <c r="F3351" s="26">
        <v>1.6299999999999999E-7</v>
      </c>
      <c r="G3351" s="4" t="s">
        <v>4548</v>
      </c>
      <c r="H3351" s="4" t="s">
        <v>2</v>
      </c>
      <c r="I3351" s="4" t="s">
        <v>3192</v>
      </c>
      <c r="J3351" s="35" t="s">
        <v>3193</v>
      </c>
      <c r="K3351" s="12" t="s">
        <v>3186</v>
      </c>
    </row>
    <row r="3352" spans="1:11">
      <c r="A3352" s="11" t="s">
        <v>768</v>
      </c>
      <c r="B3352" s="4" t="s">
        <v>2871</v>
      </c>
      <c r="C3352" s="4" t="s">
        <v>1537</v>
      </c>
      <c r="D3352" s="4" t="s">
        <v>1531</v>
      </c>
      <c r="E3352" s="25">
        <v>0.37966171500000001</v>
      </c>
      <c r="F3352" s="26">
        <v>1.6299999999999999E-7</v>
      </c>
      <c r="G3352" s="4" t="s">
        <v>4548</v>
      </c>
      <c r="H3352" s="4" t="s">
        <v>2</v>
      </c>
      <c r="I3352" s="4" t="s">
        <v>3192</v>
      </c>
      <c r="J3352" s="35" t="s">
        <v>3193</v>
      </c>
      <c r="K3352" s="12" t="s">
        <v>1520</v>
      </c>
    </row>
    <row r="3353" spans="1:11">
      <c r="A3353" s="11" t="s">
        <v>768</v>
      </c>
      <c r="B3353" s="4" t="s">
        <v>2873</v>
      </c>
      <c r="C3353" s="4" t="s">
        <v>1537</v>
      </c>
      <c r="D3353" s="4" t="s">
        <v>1531</v>
      </c>
      <c r="E3353" s="25">
        <v>0.37966171500000001</v>
      </c>
      <c r="F3353" s="26">
        <v>1.6299999999999999E-7</v>
      </c>
      <c r="G3353" s="4" t="s">
        <v>4548</v>
      </c>
      <c r="H3353" s="4" t="s">
        <v>2</v>
      </c>
      <c r="I3353" s="4" t="s">
        <v>3192</v>
      </c>
      <c r="J3353" s="35" t="s">
        <v>3193</v>
      </c>
      <c r="K3353" s="12" t="s">
        <v>3190</v>
      </c>
    </row>
    <row r="3354" spans="1:11">
      <c r="A3354" s="11" t="s">
        <v>768</v>
      </c>
      <c r="B3354" s="4" t="s">
        <v>2872</v>
      </c>
      <c r="C3354" s="4" t="s">
        <v>1537</v>
      </c>
      <c r="D3354" s="4" t="s">
        <v>1531</v>
      </c>
      <c r="E3354" s="25">
        <v>0.37966171500000001</v>
      </c>
      <c r="F3354" s="26">
        <v>1.6299999999999999E-7</v>
      </c>
      <c r="G3354" s="4" t="s">
        <v>4548</v>
      </c>
      <c r="H3354" s="4" t="s">
        <v>2</v>
      </c>
      <c r="I3354" s="4" t="s">
        <v>3192</v>
      </c>
      <c r="J3354" s="35" t="s">
        <v>3193</v>
      </c>
      <c r="K3354" s="12" t="s">
        <v>3191</v>
      </c>
    </row>
    <row r="3355" spans="1:11">
      <c r="A3355" s="11" t="s">
        <v>768</v>
      </c>
      <c r="B3355" s="4" t="s">
        <v>2874</v>
      </c>
      <c r="C3355" s="4" t="s">
        <v>1537</v>
      </c>
      <c r="D3355" s="4" t="s">
        <v>2184</v>
      </c>
      <c r="E3355" s="25">
        <v>0.37966171500000001</v>
      </c>
      <c r="F3355" s="26">
        <v>1.6299999999999999E-7</v>
      </c>
      <c r="G3355" s="4" t="s">
        <v>4548</v>
      </c>
      <c r="H3355" s="4" t="s">
        <v>2</v>
      </c>
      <c r="I3355" s="4" t="s">
        <v>3030</v>
      </c>
      <c r="J3355" s="35" t="s">
        <v>635</v>
      </c>
      <c r="K3355" s="12" t="s">
        <v>3189</v>
      </c>
    </row>
    <row r="3356" spans="1:11">
      <c r="A3356" s="11" t="s">
        <v>768</v>
      </c>
      <c r="B3356" s="4" t="s">
        <v>1817</v>
      </c>
      <c r="C3356" s="4" t="s">
        <v>1537</v>
      </c>
      <c r="D3356" s="4" t="s">
        <v>2399</v>
      </c>
      <c r="E3356" s="25">
        <v>0.37966171500000001</v>
      </c>
      <c r="F3356" s="26">
        <v>1.6299999999999999E-7</v>
      </c>
      <c r="G3356" s="4" t="s">
        <v>4548</v>
      </c>
      <c r="H3356" s="4" t="s">
        <v>2</v>
      </c>
      <c r="I3356" s="4" t="s">
        <v>3030</v>
      </c>
      <c r="J3356" s="35" t="s">
        <v>635</v>
      </c>
      <c r="K3356" s="12" t="s">
        <v>3186</v>
      </c>
    </row>
    <row r="3357" spans="1:11">
      <c r="A3357" s="11" t="s">
        <v>768</v>
      </c>
      <c r="B3357" s="4" t="s">
        <v>2871</v>
      </c>
      <c r="C3357" s="4" t="s">
        <v>1537</v>
      </c>
      <c r="D3357" s="4" t="s">
        <v>1531</v>
      </c>
      <c r="E3357" s="25">
        <v>0.37966171500000001</v>
      </c>
      <c r="F3357" s="26">
        <v>1.6299999999999999E-7</v>
      </c>
      <c r="G3357" s="4" t="s">
        <v>4548</v>
      </c>
      <c r="H3357" s="4" t="s">
        <v>2</v>
      </c>
      <c r="I3357" s="4" t="s">
        <v>3030</v>
      </c>
      <c r="J3357" s="35" t="s">
        <v>635</v>
      </c>
      <c r="K3357" s="12" t="s">
        <v>1520</v>
      </c>
    </row>
    <row r="3358" spans="1:11">
      <c r="A3358" s="11" t="s">
        <v>768</v>
      </c>
      <c r="B3358" s="4" t="s">
        <v>2873</v>
      </c>
      <c r="C3358" s="4" t="s">
        <v>1537</v>
      </c>
      <c r="D3358" s="4" t="s">
        <v>1531</v>
      </c>
      <c r="E3358" s="25">
        <v>0.37966171500000001</v>
      </c>
      <c r="F3358" s="26">
        <v>1.6299999999999999E-7</v>
      </c>
      <c r="G3358" s="4" t="s">
        <v>4548</v>
      </c>
      <c r="H3358" s="4" t="s">
        <v>2</v>
      </c>
      <c r="I3358" s="4" t="s">
        <v>3030</v>
      </c>
      <c r="J3358" s="35" t="s">
        <v>635</v>
      </c>
      <c r="K3358" s="12" t="s">
        <v>3190</v>
      </c>
    </row>
    <row r="3359" spans="1:11">
      <c r="A3359" s="11" t="s">
        <v>768</v>
      </c>
      <c r="B3359" s="4" t="s">
        <v>2872</v>
      </c>
      <c r="C3359" s="4" t="s">
        <v>1537</v>
      </c>
      <c r="D3359" s="4" t="s">
        <v>1531</v>
      </c>
      <c r="E3359" s="25">
        <v>0.37966171500000001</v>
      </c>
      <c r="F3359" s="26">
        <v>1.6299999999999999E-7</v>
      </c>
      <c r="G3359" s="4" t="s">
        <v>4548</v>
      </c>
      <c r="H3359" s="4" t="s">
        <v>2</v>
      </c>
      <c r="I3359" s="4" t="s">
        <v>3030</v>
      </c>
      <c r="J3359" s="35" t="s">
        <v>635</v>
      </c>
      <c r="K3359" s="12" t="s">
        <v>3191</v>
      </c>
    </row>
    <row r="3360" spans="1:11">
      <c r="A3360" s="11" t="s">
        <v>1286</v>
      </c>
      <c r="B3360" s="4" t="s">
        <v>2781</v>
      </c>
      <c r="C3360" s="4" t="s">
        <v>1537</v>
      </c>
      <c r="D3360" s="4" t="s">
        <v>1531</v>
      </c>
      <c r="E3360" s="25">
        <v>0.74396980400000001</v>
      </c>
      <c r="F3360" s="26">
        <v>1.7100000000000001E-7</v>
      </c>
      <c r="G3360" s="4" t="s">
        <v>530</v>
      </c>
      <c r="H3360" s="4" t="s">
        <v>0</v>
      </c>
      <c r="I3360" s="4" t="s">
        <v>3278</v>
      </c>
      <c r="J3360" s="35" t="s">
        <v>1150</v>
      </c>
      <c r="K3360" s="12" t="s">
        <v>1520</v>
      </c>
    </row>
    <row r="3361" spans="1:11">
      <c r="A3361" s="11" t="s">
        <v>1286</v>
      </c>
      <c r="B3361" s="4" t="s">
        <v>2782</v>
      </c>
      <c r="C3361" s="4" t="s">
        <v>1537</v>
      </c>
      <c r="D3361" s="4" t="s">
        <v>1531</v>
      </c>
      <c r="E3361" s="25">
        <v>0.74396980400000001</v>
      </c>
      <c r="F3361" s="26">
        <v>1.7100000000000001E-7</v>
      </c>
      <c r="G3361" s="4" t="s">
        <v>530</v>
      </c>
      <c r="H3361" s="4" t="s">
        <v>0</v>
      </c>
      <c r="I3361" s="4" t="s">
        <v>3278</v>
      </c>
      <c r="J3361" s="35" t="s">
        <v>1150</v>
      </c>
      <c r="K3361" s="12" t="s">
        <v>1520</v>
      </c>
    </row>
    <row r="3362" spans="1:11">
      <c r="A3362" s="11" t="s">
        <v>1286</v>
      </c>
      <c r="B3362" s="4" t="s">
        <v>2783</v>
      </c>
      <c r="C3362" s="4" t="s">
        <v>1537</v>
      </c>
      <c r="D3362" s="4" t="s">
        <v>1531</v>
      </c>
      <c r="E3362" s="25">
        <v>0.74396980400000001</v>
      </c>
      <c r="F3362" s="26">
        <v>1.7100000000000001E-7</v>
      </c>
      <c r="G3362" s="4" t="s">
        <v>530</v>
      </c>
      <c r="H3362" s="4" t="s">
        <v>0</v>
      </c>
      <c r="I3362" s="4" t="s">
        <v>3278</v>
      </c>
      <c r="J3362" s="35" t="s">
        <v>1150</v>
      </c>
      <c r="K3362" s="12" t="s">
        <v>1520</v>
      </c>
    </row>
    <row r="3363" spans="1:11">
      <c r="A3363" s="11" t="s">
        <v>526</v>
      </c>
      <c r="B3363" s="4" t="s">
        <v>2163</v>
      </c>
      <c r="C3363" s="4" t="s">
        <v>1520</v>
      </c>
      <c r="D3363" s="4" t="s">
        <v>1528</v>
      </c>
      <c r="E3363" s="25">
        <v>0.50800832299999998</v>
      </c>
      <c r="F3363" s="26">
        <v>1.74E-7</v>
      </c>
      <c r="G3363" s="4" t="s">
        <v>517</v>
      </c>
      <c r="H3363" s="4" t="s">
        <v>2</v>
      </c>
      <c r="I3363" s="4" t="s">
        <v>2967</v>
      </c>
      <c r="J3363" s="35" t="s">
        <v>529</v>
      </c>
      <c r="K3363" s="12" t="s">
        <v>1520</v>
      </c>
    </row>
    <row r="3364" spans="1:11">
      <c r="A3364" s="11" t="s">
        <v>762</v>
      </c>
      <c r="B3364" s="4" t="s">
        <v>2372</v>
      </c>
      <c r="C3364" s="4" t="s">
        <v>1520</v>
      </c>
      <c r="D3364" s="4" t="s">
        <v>1528</v>
      </c>
      <c r="E3364" s="25">
        <v>0.39591679600000002</v>
      </c>
      <c r="F3364" s="26">
        <v>1.7499999999999999E-7</v>
      </c>
      <c r="G3364" s="4" t="s">
        <v>4559</v>
      </c>
      <c r="H3364" s="4" t="s">
        <v>2</v>
      </c>
      <c r="I3364" s="4" t="s">
        <v>2965</v>
      </c>
      <c r="J3364" s="35" t="s">
        <v>2966</v>
      </c>
      <c r="K3364" s="12" t="s">
        <v>1520</v>
      </c>
    </row>
    <row r="3365" spans="1:11">
      <c r="A3365" s="11" t="s">
        <v>762</v>
      </c>
      <c r="B3365" s="4" t="s">
        <v>2372</v>
      </c>
      <c r="C3365" s="4" t="s">
        <v>1520</v>
      </c>
      <c r="D3365" s="4" t="s">
        <v>1528</v>
      </c>
      <c r="E3365" s="25">
        <v>0.39591679600000002</v>
      </c>
      <c r="F3365" s="26">
        <v>1.7499999999999999E-7</v>
      </c>
      <c r="G3365" s="4" t="s">
        <v>4559</v>
      </c>
      <c r="H3365" s="4" t="s">
        <v>2</v>
      </c>
      <c r="I3365" s="4" t="s">
        <v>3038</v>
      </c>
      <c r="J3365" s="35" t="s">
        <v>2929</v>
      </c>
      <c r="K3365" s="12" t="s">
        <v>1520</v>
      </c>
    </row>
    <row r="3366" spans="1:11">
      <c r="A3366" s="11" t="s">
        <v>762</v>
      </c>
      <c r="B3366" s="4" t="s">
        <v>2372</v>
      </c>
      <c r="C3366" s="4" t="s">
        <v>1520</v>
      </c>
      <c r="D3366" s="4" t="s">
        <v>1528</v>
      </c>
      <c r="E3366" s="25">
        <v>0.39591679600000002</v>
      </c>
      <c r="F3366" s="26">
        <v>1.7499999999999999E-7</v>
      </c>
      <c r="G3366" s="4" t="s">
        <v>4559</v>
      </c>
      <c r="H3366" s="4" t="s">
        <v>2</v>
      </c>
      <c r="I3366" s="4" t="s">
        <v>3035</v>
      </c>
      <c r="J3366" s="35" t="s">
        <v>672</v>
      </c>
      <c r="K3366" s="12" t="s">
        <v>1520</v>
      </c>
    </row>
    <row r="3367" spans="1:11">
      <c r="A3367" s="11" t="s">
        <v>762</v>
      </c>
      <c r="B3367" s="4" t="s">
        <v>2372</v>
      </c>
      <c r="C3367" s="4" t="s">
        <v>1520</v>
      </c>
      <c r="D3367" s="4" t="s">
        <v>1528</v>
      </c>
      <c r="E3367" s="25">
        <v>0.30568837700000001</v>
      </c>
      <c r="F3367" s="26">
        <v>1.7599999999999999E-7</v>
      </c>
      <c r="G3367" s="4" t="s">
        <v>515</v>
      </c>
      <c r="H3367" s="4" t="s">
        <v>2</v>
      </c>
      <c r="I3367" s="4" t="s">
        <v>2965</v>
      </c>
      <c r="J3367" s="35" t="s">
        <v>2966</v>
      </c>
      <c r="K3367" s="12" t="s">
        <v>1520</v>
      </c>
    </row>
    <row r="3368" spans="1:11">
      <c r="A3368" s="11" t="s">
        <v>762</v>
      </c>
      <c r="B3368" s="4" t="s">
        <v>2372</v>
      </c>
      <c r="C3368" s="4" t="s">
        <v>1520</v>
      </c>
      <c r="D3368" s="4" t="s">
        <v>1528</v>
      </c>
      <c r="E3368" s="25">
        <v>0.30568837700000001</v>
      </c>
      <c r="F3368" s="26">
        <v>1.7599999999999999E-7</v>
      </c>
      <c r="G3368" s="4" t="s">
        <v>515</v>
      </c>
      <c r="H3368" s="4" t="s">
        <v>2</v>
      </c>
      <c r="I3368" s="4" t="s">
        <v>3038</v>
      </c>
      <c r="J3368" s="35" t="s">
        <v>2929</v>
      </c>
      <c r="K3368" s="12" t="s">
        <v>1520</v>
      </c>
    </row>
    <row r="3369" spans="1:11">
      <c r="A3369" s="11" t="s">
        <v>762</v>
      </c>
      <c r="B3369" s="4" t="s">
        <v>2372</v>
      </c>
      <c r="C3369" s="4" t="s">
        <v>1520</v>
      </c>
      <c r="D3369" s="4" t="s">
        <v>1528</v>
      </c>
      <c r="E3369" s="25">
        <v>0.30568837700000001</v>
      </c>
      <c r="F3369" s="26">
        <v>1.7599999999999999E-7</v>
      </c>
      <c r="G3369" s="4" t="s">
        <v>515</v>
      </c>
      <c r="H3369" s="4" t="s">
        <v>2</v>
      </c>
      <c r="I3369" s="4" t="s">
        <v>3035</v>
      </c>
      <c r="J3369" s="35" t="s">
        <v>672</v>
      </c>
      <c r="K3369" s="12" t="s">
        <v>1520</v>
      </c>
    </row>
    <row r="3370" spans="1:11">
      <c r="A3370" s="11" t="s">
        <v>596</v>
      </c>
      <c r="B3370" s="4" t="s">
        <v>2814</v>
      </c>
      <c r="C3370" s="4" t="s">
        <v>1520</v>
      </c>
      <c r="D3370" s="4" t="s">
        <v>1528</v>
      </c>
      <c r="E3370" s="25">
        <v>0.49227598099999997</v>
      </c>
      <c r="F3370" s="26">
        <v>1.79E-7</v>
      </c>
      <c r="G3370" s="4" t="s">
        <v>519</v>
      </c>
      <c r="H3370" s="4" t="s">
        <v>2</v>
      </c>
      <c r="I3370" s="4" t="s">
        <v>3035</v>
      </c>
      <c r="J3370" s="35" t="s">
        <v>672</v>
      </c>
      <c r="K3370" s="12" t="s">
        <v>1520</v>
      </c>
    </row>
    <row r="3371" spans="1:11">
      <c r="A3371" s="11" t="s">
        <v>596</v>
      </c>
      <c r="B3371" s="4" t="s">
        <v>2814</v>
      </c>
      <c r="C3371" s="4" t="s">
        <v>1520</v>
      </c>
      <c r="D3371" s="4" t="s">
        <v>1528</v>
      </c>
      <c r="E3371" s="25">
        <v>0.49227598099999997</v>
      </c>
      <c r="F3371" s="26">
        <v>1.79E-7</v>
      </c>
      <c r="G3371" s="4" t="s">
        <v>519</v>
      </c>
      <c r="H3371" s="4" t="s">
        <v>2</v>
      </c>
      <c r="I3371" s="4" t="s">
        <v>3036</v>
      </c>
      <c r="J3371" s="35" t="s">
        <v>567</v>
      </c>
      <c r="K3371" s="12" t="s">
        <v>1520</v>
      </c>
    </row>
    <row r="3372" spans="1:11">
      <c r="A3372" s="11" t="s">
        <v>762</v>
      </c>
      <c r="B3372" s="4" t="s">
        <v>2372</v>
      </c>
      <c r="C3372" s="4" t="s">
        <v>1520</v>
      </c>
      <c r="D3372" s="4" t="s">
        <v>1528</v>
      </c>
      <c r="E3372" s="25">
        <v>0.38910331999999997</v>
      </c>
      <c r="F3372" s="26">
        <v>1.8E-7</v>
      </c>
      <c r="G3372" s="4" t="s">
        <v>1342</v>
      </c>
      <c r="H3372" s="4" t="s">
        <v>2</v>
      </c>
      <c r="I3372" s="4" t="s">
        <v>2965</v>
      </c>
      <c r="J3372" s="35" t="s">
        <v>2966</v>
      </c>
      <c r="K3372" s="12" t="s">
        <v>1520</v>
      </c>
    </row>
    <row r="3373" spans="1:11">
      <c r="A3373" s="11" t="s">
        <v>762</v>
      </c>
      <c r="B3373" s="4" t="s">
        <v>2372</v>
      </c>
      <c r="C3373" s="4" t="s">
        <v>1520</v>
      </c>
      <c r="D3373" s="4" t="s">
        <v>1528</v>
      </c>
      <c r="E3373" s="25">
        <v>0.38910331999999997</v>
      </c>
      <c r="F3373" s="26">
        <v>1.8E-7</v>
      </c>
      <c r="G3373" s="4" t="s">
        <v>1342</v>
      </c>
      <c r="H3373" s="4" t="s">
        <v>2</v>
      </c>
      <c r="I3373" s="4" t="s">
        <v>3038</v>
      </c>
      <c r="J3373" s="35" t="s">
        <v>2929</v>
      </c>
      <c r="K3373" s="12" t="s">
        <v>1520</v>
      </c>
    </row>
    <row r="3374" spans="1:11">
      <c r="A3374" s="11" t="s">
        <v>762</v>
      </c>
      <c r="B3374" s="4" t="s">
        <v>2372</v>
      </c>
      <c r="C3374" s="4" t="s">
        <v>1520</v>
      </c>
      <c r="D3374" s="4" t="s">
        <v>1528</v>
      </c>
      <c r="E3374" s="25">
        <v>0.38910331999999997</v>
      </c>
      <c r="F3374" s="26">
        <v>1.8E-7</v>
      </c>
      <c r="G3374" s="4" t="s">
        <v>1342</v>
      </c>
      <c r="H3374" s="4" t="s">
        <v>2</v>
      </c>
      <c r="I3374" s="4" t="s">
        <v>3035</v>
      </c>
      <c r="J3374" s="35" t="s">
        <v>672</v>
      </c>
      <c r="K3374" s="12" t="s">
        <v>1520</v>
      </c>
    </row>
    <row r="3375" spans="1:11">
      <c r="A3375" s="11" t="s">
        <v>1292</v>
      </c>
      <c r="B3375" s="4" t="s">
        <v>2899</v>
      </c>
      <c r="C3375" s="4" t="s">
        <v>1537</v>
      </c>
      <c r="D3375" s="4" t="s">
        <v>1531</v>
      </c>
      <c r="E3375" s="25">
        <v>0.30823367299999999</v>
      </c>
      <c r="F3375" s="26">
        <v>1.85E-7</v>
      </c>
      <c r="G3375" s="4" t="s">
        <v>4550</v>
      </c>
      <c r="H3375" s="4" t="s">
        <v>0</v>
      </c>
      <c r="I3375" s="4" t="s">
        <v>3279</v>
      </c>
      <c r="J3375" s="35" t="s">
        <v>3280</v>
      </c>
      <c r="K3375" s="12" t="s">
        <v>3281</v>
      </c>
    </row>
    <row r="3376" spans="1:11">
      <c r="A3376" s="11" t="s">
        <v>1292</v>
      </c>
      <c r="B3376" s="4" t="s">
        <v>2900</v>
      </c>
      <c r="C3376" s="4" t="s">
        <v>1537</v>
      </c>
      <c r="D3376" s="4" t="s">
        <v>1531</v>
      </c>
      <c r="E3376" s="25">
        <v>0.30823367299999999</v>
      </c>
      <c r="F3376" s="26">
        <v>1.85E-7</v>
      </c>
      <c r="G3376" s="4" t="s">
        <v>4550</v>
      </c>
      <c r="H3376" s="4" t="s">
        <v>0</v>
      </c>
      <c r="I3376" s="4" t="s">
        <v>3279</v>
      </c>
      <c r="J3376" s="35" t="s">
        <v>3280</v>
      </c>
      <c r="K3376" s="12" t="s">
        <v>1520</v>
      </c>
    </row>
    <row r="3377" spans="1:11">
      <c r="A3377" s="11" t="s">
        <v>1292</v>
      </c>
      <c r="B3377" s="4" t="s">
        <v>2901</v>
      </c>
      <c r="C3377" s="4" t="s">
        <v>1537</v>
      </c>
      <c r="D3377" s="4" t="s">
        <v>1713</v>
      </c>
      <c r="E3377" s="25">
        <v>0.30823367299999999</v>
      </c>
      <c r="F3377" s="26">
        <v>1.85E-7</v>
      </c>
      <c r="G3377" s="4" t="s">
        <v>4550</v>
      </c>
      <c r="H3377" s="4" t="s">
        <v>0</v>
      </c>
      <c r="I3377" s="4" t="s">
        <v>3279</v>
      </c>
      <c r="J3377" s="35" t="s">
        <v>3280</v>
      </c>
      <c r="K3377" s="12" t="s">
        <v>1520</v>
      </c>
    </row>
    <row r="3378" spans="1:11">
      <c r="A3378" s="11" t="s">
        <v>1292</v>
      </c>
      <c r="B3378" s="4" t="s">
        <v>2912</v>
      </c>
      <c r="C3378" s="4" t="s">
        <v>1520</v>
      </c>
      <c r="D3378" s="4" t="s">
        <v>1528</v>
      </c>
      <c r="E3378" s="25">
        <v>0.30823367299999999</v>
      </c>
      <c r="F3378" s="26">
        <v>1.85E-7</v>
      </c>
      <c r="G3378" s="4" t="s">
        <v>4550</v>
      </c>
      <c r="H3378" s="4" t="s">
        <v>0</v>
      </c>
      <c r="I3378" s="4" t="s">
        <v>3279</v>
      </c>
      <c r="J3378" s="35" t="s">
        <v>3280</v>
      </c>
      <c r="K3378" s="12" t="s">
        <v>1520</v>
      </c>
    </row>
    <row r="3379" spans="1:11">
      <c r="A3379" s="11" t="s">
        <v>1292</v>
      </c>
      <c r="B3379" s="4" t="s">
        <v>2913</v>
      </c>
      <c r="C3379" s="4" t="s">
        <v>1520</v>
      </c>
      <c r="D3379" s="4" t="s">
        <v>1528</v>
      </c>
      <c r="E3379" s="25">
        <v>0.30823367299999999</v>
      </c>
      <c r="F3379" s="26">
        <v>1.85E-7</v>
      </c>
      <c r="G3379" s="4" t="s">
        <v>4550</v>
      </c>
      <c r="H3379" s="4" t="s">
        <v>0</v>
      </c>
      <c r="I3379" s="4" t="s">
        <v>3279</v>
      </c>
      <c r="J3379" s="35" t="s">
        <v>3280</v>
      </c>
      <c r="K3379" s="12" t="s">
        <v>1520</v>
      </c>
    </row>
    <row r="3380" spans="1:11">
      <c r="A3380" s="11" t="s">
        <v>1292</v>
      </c>
      <c r="B3380" s="4" t="s">
        <v>2735</v>
      </c>
      <c r="C3380" s="4" t="s">
        <v>1537</v>
      </c>
      <c r="D3380" s="4" t="s">
        <v>1531</v>
      </c>
      <c r="E3380" s="25">
        <v>0.30823367299999999</v>
      </c>
      <c r="F3380" s="26">
        <v>1.85E-7</v>
      </c>
      <c r="G3380" s="4" t="s">
        <v>4550</v>
      </c>
      <c r="H3380" s="4" t="s">
        <v>0</v>
      </c>
      <c r="I3380" s="4" t="s">
        <v>3279</v>
      </c>
      <c r="J3380" s="35" t="s">
        <v>3280</v>
      </c>
      <c r="K3380" s="12" t="s">
        <v>3102</v>
      </c>
    </row>
    <row r="3381" spans="1:11">
      <c r="A3381" s="11" t="s">
        <v>1292</v>
      </c>
      <c r="B3381" s="4" t="s">
        <v>2917</v>
      </c>
      <c r="C3381" s="4" t="s">
        <v>1520</v>
      </c>
      <c r="D3381" s="4" t="s">
        <v>1531</v>
      </c>
      <c r="E3381" s="25">
        <v>0.30823367299999999</v>
      </c>
      <c r="F3381" s="26">
        <v>1.85E-7</v>
      </c>
      <c r="G3381" s="4" t="s">
        <v>4550</v>
      </c>
      <c r="H3381" s="4" t="s">
        <v>0</v>
      </c>
      <c r="I3381" s="4" t="s">
        <v>3279</v>
      </c>
      <c r="J3381" s="35" t="s">
        <v>3280</v>
      </c>
      <c r="K3381" s="12" t="s">
        <v>3282</v>
      </c>
    </row>
    <row r="3382" spans="1:11">
      <c r="A3382" s="11" t="s">
        <v>1292</v>
      </c>
      <c r="B3382" s="4" t="s">
        <v>2916</v>
      </c>
      <c r="C3382" s="4" t="s">
        <v>1520</v>
      </c>
      <c r="D3382" s="4" t="s">
        <v>1531</v>
      </c>
      <c r="E3382" s="25">
        <v>0.30823367299999999</v>
      </c>
      <c r="F3382" s="26">
        <v>1.85E-7</v>
      </c>
      <c r="G3382" s="4" t="s">
        <v>4550</v>
      </c>
      <c r="H3382" s="4" t="s">
        <v>0</v>
      </c>
      <c r="I3382" s="4" t="s">
        <v>3279</v>
      </c>
      <c r="J3382" s="35" t="s">
        <v>3280</v>
      </c>
      <c r="K3382" s="12" t="s">
        <v>1520</v>
      </c>
    </row>
    <row r="3383" spans="1:11">
      <c r="A3383" s="11" t="s">
        <v>1292</v>
      </c>
      <c r="B3383" s="4" t="s">
        <v>2902</v>
      </c>
      <c r="C3383" s="4" t="s">
        <v>1537</v>
      </c>
      <c r="D3383" s="4" t="s">
        <v>1531</v>
      </c>
      <c r="E3383" s="25">
        <v>0.30823367299999999</v>
      </c>
      <c r="F3383" s="26">
        <v>1.85E-7</v>
      </c>
      <c r="G3383" s="4" t="s">
        <v>4550</v>
      </c>
      <c r="H3383" s="4" t="s">
        <v>0</v>
      </c>
      <c r="I3383" s="4" t="s">
        <v>3279</v>
      </c>
      <c r="J3383" s="35" t="s">
        <v>3280</v>
      </c>
      <c r="K3383" s="12" t="s">
        <v>3191</v>
      </c>
    </row>
    <row r="3384" spans="1:11">
      <c r="A3384" s="11" t="s">
        <v>1292</v>
      </c>
      <c r="B3384" s="4" t="s">
        <v>2903</v>
      </c>
      <c r="C3384" s="4" t="s">
        <v>1537</v>
      </c>
      <c r="D3384" s="4" t="s">
        <v>1531</v>
      </c>
      <c r="E3384" s="25">
        <v>0.30823367299999999</v>
      </c>
      <c r="F3384" s="26">
        <v>1.85E-7</v>
      </c>
      <c r="G3384" s="4" t="s">
        <v>4550</v>
      </c>
      <c r="H3384" s="4" t="s">
        <v>0</v>
      </c>
      <c r="I3384" s="4" t="s">
        <v>3279</v>
      </c>
      <c r="J3384" s="35" t="s">
        <v>3280</v>
      </c>
      <c r="K3384" s="12" t="s">
        <v>3283</v>
      </c>
    </row>
    <row r="3385" spans="1:11">
      <c r="A3385" s="11" t="s">
        <v>1292</v>
      </c>
      <c r="B3385" s="4" t="s">
        <v>2904</v>
      </c>
      <c r="C3385" s="4" t="s">
        <v>1537</v>
      </c>
      <c r="D3385" s="4" t="s">
        <v>1531</v>
      </c>
      <c r="E3385" s="25">
        <v>0.30823367299999999</v>
      </c>
      <c r="F3385" s="26">
        <v>1.85E-7</v>
      </c>
      <c r="G3385" s="4" t="s">
        <v>4550</v>
      </c>
      <c r="H3385" s="4" t="s">
        <v>0</v>
      </c>
      <c r="I3385" s="4" t="s">
        <v>3279</v>
      </c>
      <c r="J3385" s="35" t="s">
        <v>3280</v>
      </c>
      <c r="K3385" s="12" t="s">
        <v>1520</v>
      </c>
    </row>
    <row r="3386" spans="1:11">
      <c r="A3386" s="11" t="s">
        <v>1292</v>
      </c>
      <c r="B3386" s="4" t="s">
        <v>2918</v>
      </c>
      <c r="C3386" s="4" t="s">
        <v>1520</v>
      </c>
      <c r="D3386" s="4" t="s">
        <v>1531</v>
      </c>
      <c r="E3386" s="25">
        <v>0.30823367299999999</v>
      </c>
      <c r="F3386" s="26">
        <v>1.85E-7</v>
      </c>
      <c r="G3386" s="4" t="s">
        <v>4550</v>
      </c>
      <c r="H3386" s="4" t="s">
        <v>0</v>
      </c>
      <c r="I3386" s="4" t="s">
        <v>3279</v>
      </c>
      <c r="J3386" s="35" t="s">
        <v>3280</v>
      </c>
      <c r="K3386" s="12" t="s">
        <v>1520</v>
      </c>
    </row>
    <row r="3387" spans="1:11">
      <c r="A3387" s="11" t="s">
        <v>1292</v>
      </c>
      <c r="B3387" s="4" t="s">
        <v>2914</v>
      </c>
      <c r="C3387" s="4" t="s">
        <v>1520</v>
      </c>
      <c r="D3387" s="4" t="s">
        <v>1531</v>
      </c>
      <c r="E3387" s="25">
        <v>0.30823367299999999</v>
      </c>
      <c r="F3387" s="26">
        <v>1.85E-7</v>
      </c>
      <c r="G3387" s="4" t="s">
        <v>4550</v>
      </c>
      <c r="H3387" s="4" t="s">
        <v>0</v>
      </c>
      <c r="I3387" s="4" t="s">
        <v>3279</v>
      </c>
      <c r="J3387" s="35" t="s">
        <v>3280</v>
      </c>
      <c r="K3387" s="12" t="s">
        <v>3024</v>
      </c>
    </row>
    <row r="3388" spans="1:11">
      <c r="A3388" s="11" t="s">
        <v>1292</v>
      </c>
      <c r="B3388" s="4" t="s">
        <v>2905</v>
      </c>
      <c r="C3388" s="4" t="s">
        <v>1537</v>
      </c>
      <c r="D3388" s="4" t="s">
        <v>1531</v>
      </c>
      <c r="E3388" s="25">
        <v>0.30823367299999999</v>
      </c>
      <c r="F3388" s="26">
        <v>1.85E-7</v>
      </c>
      <c r="G3388" s="4" t="s">
        <v>4550</v>
      </c>
      <c r="H3388" s="4" t="s">
        <v>0</v>
      </c>
      <c r="I3388" s="4" t="s">
        <v>3279</v>
      </c>
      <c r="J3388" s="35" t="s">
        <v>3280</v>
      </c>
      <c r="K3388" s="12" t="s">
        <v>3284</v>
      </c>
    </row>
    <row r="3389" spans="1:11">
      <c r="A3389" s="11" t="s">
        <v>1292</v>
      </c>
      <c r="B3389" s="4" t="s">
        <v>2915</v>
      </c>
      <c r="C3389" s="4" t="s">
        <v>1520</v>
      </c>
      <c r="D3389" s="4" t="s">
        <v>1531</v>
      </c>
      <c r="E3389" s="25">
        <v>0.30823367299999999</v>
      </c>
      <c r="F3389" s="26">
        <v>1.85E-7</v>
      </c>
      <c r="G3389" s="4" t="s">
        <v>4550</v>
      </c>
      <c r="H3389" s="4" t="s">
        <v>0</v>
      </c>
      <c r="I3389" s="4" t="s">
        <v>3279</v>
      </c>
      <c r="J3389" s="35" t="s">
        <v>3280</v>
      </c>
      <c r="K3389" s="12" t="s">
        <v>1520</v>
      </c>
    </row>
    <row r="3390" spans="1:11">
      <c r="A3390" s="11" t="s">
        <v>1292</v>
      </c>
      <c r="B3390" s="4" t="s">
        <v>2906</v>
      </c>
      <c r="C3390" s="4" t="s">
        <v>1537</v>
      </c>
      <c r="D3390" s="4" t="s">
        <v>1531</v>
      </c>
      <c r="E3390" s="25">
        <v>0.30823367299999999</v>
      </c>
      <c r="F3390" s="26">
        <v>1.85E-7</v>
      </c>
      <c r="G3390" s="4" t="s">
        <v>4550</v>
      </c>
      <c r="H3390" s="4" t="s">
        <v>0</v>
      </c>
      <c r="I3390" s="4" t="s">
        <v>3279</v>
      </c>
      <c r="J3390" s="35" t="s">
        <v>3280</v>
      </c>
      <c r="K3390" s="12" t="s">
        <v>3285</v>
      </c>
    </row>
    <row r="3391" spans="1:11">
      <c r="A3391" s="11" t="s">
        <v>1292</v>
      </c>
      <c r="B3391" s="4" t="s">
        <v>2907</v>
      </c>
      <c r="C3391" s="4" t="s">
        <v>1537</v>
      </c>
      <c r="D3391" s="4" t="s">
        <v>1531</v>
      </c>
      <c r="E3391" s="25">
        <v>0.30823367299999999</v>
      </c>
      <c r="F3391" s="26">
        <v>1.85E-7</v>
      </c>
      <c r="G3391" s="4" t="s">
        <v>4550</v>
      </c>
      <c r="H3391" s="4" t="s">
        <v>0</v>
      </c>
      <c r="I3391" s="4" t="s">
        <v>3279</v>
      </c>
      <c r="J3391" s="35" t="s">
        <v>3280</v>
      </c>
      <c r="K3391" s="12" t="s">
        <v>3286</v>
      </c>
    </row>
    <row r="3392" spans="1:11">
      <c r="A3392" s="11" t="s">
        <v>1292</v>
      </c>
      <c r="B3392" s="4" t="s">
        <v>1523</v>
      </c>
      <c r="C3392" s="4" t="s">
        <v>1537</v>
      </c>
      <c r="D3392" s="4" t="s">
        <v>1531</v>
      </c>
      <c r="E3392" s="25">
        <v>0.30823367299999999</v>
      </c>
      <c r="F3392" s="26">
        <v>1.85E-7</v>
      </c>
      <c r="G3392" s="4" t="s">
        <v>4550</v>
      </c>
      <c r="H3392" s="4" t="s">
        <v>0</v>
      </c>
      <c r="I3392" s="4" t="s">
        <v>3279</v>
      </c>
      <c r="J3392" s="35" t="s">
        <v>3280</v>
      </c>
      <c r="K3392" s="12" t="s">
        <v>3042</v>
      </c>
    </row>
    <row r="3393" spans="1:11">
      <c r="A3393" s="11" t="s">
        <v>1292</v>
      </c>
      <c r="B3393" s="4" t="s">
        <v>1830</v>
      </c>
      <c r="C3393" s="4" t="s">
        <v>1537</v>
      </c>
      <c r="D3393" s="4" t="s">
        <v>1531</v>
      </c>
      <c r="E3393" s="25">
        <v>0.30823367299999999</v>
      </c>
      <c r="F3393" s="26">
        <v>1.85E-7</v>
      </c>
      <c r="G3393" s="4" t="s">
        <v>4550</v>
      </c>
      <c r="H3393" s="4" t="s">
        <v>0</v>
      </c>
      <c r="I3393" s="4" t="s">
        <v>3279</v>
      </c>
      <c r="J3393" s="35" t="s">
        <v>3280</v>
      </c>
      <c r="K3393" s="12" t="s">
        <v>1520</v>
      </c>
    </row>
    <row r="3394" spans="1:11">
      <c r="A3394" s="11" t="s">
        <v>1292</v>
      </c>
      <c r="B3394" s="4" t="s">
        <v>2417</v>
      </c>
      <c r="C3394" s="4" t="s">
        <v>1537</v>
      </c>
      <c r="D3394" s="4" t="s">
        <v>1531</v>
      </c>
      <c r="E3394" s="25">
        <v>0.30823367299999999</v>
      </c>
      <c r="F3394" s="26">
        <v>1.85E-7</v>
      </c>
      <c r="G3394" s="4" t="s">
        <v>4550</v>
      </c>
      <c r="H3394" s="4" t="s">
        <v>0</v>
      </c>
      <c r="I3394" s="4" t="s">
        <v>3279</v>
      </c>
      <c r="J3394" s="35" t="s">
        <v>3280</v>
      </c>
      <c r="K3394" s="12" t="s">
        <v>3171</v>
      </c>
    </row>
    <row r="3395" spans="1:11">
      <c r="A3395" s="11" t="s">
        <v>1292</v>
      </c>
      <c r="B3395" s="4" t="s">
        <v>2908</v>
      </c>
      <c r="C3395" s="4" t="s">
        <v>1537</v>
      </c>
      <c r="D3395" s="4" t="s">
        <v>1531</v>
      </c>
      <c r="E3395" s="25">
        <v>0.30823367299999999</v>
      </c>
      <c r="F3395" s="26">
        <v>1.85E-7</v>
      </c>
      <c r="G3395" s="4" t="s">
        <v>4550</v>
      </c>
      <c r="H3395" s="4" t="s">
        <v>0</v>
      </c>
      <c r="I3395" s="4" t="s">
        <v>3279</v>
      </c>
      <c r="J3395" s="35" t="s">
        <v>3280</v>
      </c>
      <c r="K3395" s="12" t="s">
        <v>1520</v>
      </c>
    </row>
    <row r="3396" spans="1:11">
      <c r="A3396" s="11" t="s">
        <v>1292</v>
      </c>
      <c r="B3396" s="4" t="s">
        <v>2909</v>
      </c>
      <c r="C3396" s="4" t="s">
        <v>1537</v>
      </c>
      <c r="D3396" s="4" t="s">
        <v>1531</v>
      </c>
      <c r="E3396" s="25">
        <v>0.30823367299999999</v>
      </c>
      <c r="F3396" s="26">
        <v>1.85E-7</v>
      </c>
      <c r="G3396" s="4" t="s">
        <v>4550</v>
      </c>
      <c r="H3396" s="4" t="s">
        <v>0</v>
      </c>
      <c r="I3396" s="4" t="s">
        <v>3279</v>
      </c>
      <c r="J3396" s="35" t="s">
        <v>3280</v>
      </c>
      <c r="K3396" s="12" t="s">
        <v>3287</v>
      </c>
    </row>
    <row r="3397" spans="1:11">
      <c r="A3397" s="11" t="s">
        <v>1292</v>
      </c>
      <c r="B3397" s="4" t="s">
        <v>2910</v>
      </c>
      <c r="C3397" s="4" t="s">
        <v>1537</v>
      </c>
      <c r="D3397" s="4" t="s">
        <v>1531</v>
      </c>
      <c r="E3397" s="25">
        <v>0.30823367299999999</v>
      </c>
      <c r="F3397" s="26">
        <v>1.85E-7</v>
      </c>
      <c r="G3397" s="4" t="s">
        <v>4550</v>
      </c>
      <c r="H3397" s="4" t="s">
        <v>0</v>
      </c>
      <c r="I3397" s="4" t="s">
        <v>3279</v>
      </c>
      <c r="J3397" s="35" t="s">
        <v>3280</v>
      </c>
      <c r="K3397" s="12" t="s">
        <v>1520</v>
      </c>
    </row>
    <row r="3398" spans="1:11">
      <c r="A3398" s="11" t="s">
        <v>1292</v>
      </c>
      <c r="B3398" s="4" t="s">
        <v>2911</v>
      </c>
      <c r="C3398" s="4" t="s">
        <v>1537</v>
      </c>
      <c r="D3398" s="4" t="s">
        <v>1531</v>
      </c>
      <c r="E3398" s="25">
        <v>0.30823367299999999</v>
      </c>
      <c r="F3398" s="26">
        <v>1.85E-7</v>
      </c>
      <c r="G3398" s="4" t="s">
        <v>4550</v>
      </c>
      <c r="H3398" s="4" t="s">
        <v>0</v>
      </c>
      <c r="I3398" s="4" t="s">
        <v>3279</v>
      </c>
      <c r="J3398" s="35" t="s">
        <v>3280</v>
      </c>
      <c r="K3398" s="12" t="s">
        <v>1520</v>
      </c>
    </row>
    <row r="3399" spans="1:11">
      <c r="A3399" s="11" t="s">
        <v>1292</v>
      </c>
      <c r="B3399" s="4" t="s">
        <v>2899</v>
      </c>
      <c r="C3399" s="4" t="s">
        <v>1537</v>
      </c>
      <c r="D3399" s="4" t="s">
        <v>1531</v>
      </c>
      <c r="E3399" s="25">
        <v>0.30823367299999999</v>
      </c>
      <c r="F3399" s="26">
        <v>1.85E-7</v>
      </c>
      <c r="G3399" s="4" t="s">
        <v>4550</v>
      </c>
      <c r="H3399" s="4" t="s">
        <v>0</v>
      </c>
      <c r="I3399" s="4" t="s">
        <v>3288</v>
      </c>
      <c r="J3399" s="35" t="s">
        <v>3289</v>
      </c>
      <c r="K3399" s="12" t="s">
        <v>3281</v>
      </c>
    </row>
    <row r="3400" spans="1:11">
      <c r="A3400" s="11" t="s">
        <v>1292</v>
      </c>
      <c r="B3400" s="4" t="s">
        <v>2900</v>
      </c>
      <c r="C3400" s="4" t="s">
        <v>1537</v>
      </c>
      <c r="D3400" s="4" t="s">
        <v>1531</v>
      </c>
      <c r="E3400" s="25">
        <v>0.30823367299999999</v>
      </c>
      <c r="F3400" s="26">
        <v>1.85E-7</v>
      </c>
      <c r="G3400" s="4" t="s">
        <v>4550</v>
      </c>
      <c r="H3400" s="4" t="s">
        <v>0</v>
      </c>
      <c r="I3400" s="4" t="s">
        <v>3288</v>
      </c>
      <c r="J3400" s="35" t="s">
        <v>3289</v>
      </c>
      <c r="K3400" s="12" t="s">
        <v>1520</v>
      </c>
    </row>
    <row r="3401" spans="1:11">
      <c r="A3401" s="11" t="s">
        <v>1292</v>
      </c>
      <c r="B3401" s="4" t="s">
        <v>2901</v>
      </c>
      <c r="C3401" s="4" t="s">
        <v>1537</v>
      </c>
      <c r="D3401" s="4" t="s">
        <v>1713</v>
      </c>
      <c r="E3401" s="25">
        <v>0.30823367299999999</v>
      </c>
      <c r="F3401" s="26">
        <v>1.85E-7</v>
      </c>
      <c r="G3401" s="4" t="s">
        <v>4550</v>
      </c>
      <c r="H3401" s="4" t="s">
        <v>0</v>
      </c>
      <c r="I3401" s="4" t="s">
        <v>3288</v>
      </c>
      <c r="J3401" s="35" t="s">
        <v>3289</v>
      </c>
      <c r="K3401" s="12" t="s">
        <v>1520</v>
      </c>
    </row>
    <row r="3402" spans="1:11">
      <c r="A3402" s="11" t="s">
        <v>1292</v>
      </c>
      <c r="B3402" s="4" t="s">
        <v>2912</v>
      </c>
      <c r="C3402" s="4" t="s">
        <v>1520</v>
      </c>
      <c r="D3402" s="4" t="s">
        <v>1528</v>
      </c>
      <c r="E3402" s="25">
        <v>0.30823367299999999</v>
      </c>
      <c r="F3402" s="26">
        <v>1.85E-7</v>
      </c>
      <c r="G3402" s="4" t="s">
        <v>4550</v>
      </c>
      <c r="H3402" s="4" t="s">
        <v>0</v>
      </c>
      <c r="I3402" s="4" t="s">
        <v>3288</v>
      </c>
      <c r="J3402" s="35" t="s">
        <v>3289</v>
      </c>
      <c r="K3402" s="12" t="s">
        <v>1520</v>
      </c>
    </row>
    <row r="3403" spans="1:11">
      <c r="A3403" s="11" t="s">
        <v>1292</v>
      </c>
      <c r="B3403" s="4" t="s">
        <v>2913</v>
      </c>
      <c r="C3403" s="4" t="s">
        <v>1520</v>
      </c>
      <c r="D3403" s="4" t="s">
        <v>1528</v>
      </c>
      <c r="E3403" s="25">
        <v>0.30823367299999999</v>
      </c>
      <c r="F3403" s="26">
        <v>1.85E-7</v>
      </c>
      <c r="G3403" s="4" t="s">
        <v>4550</v>
      </c>
      <c r="H3403" s="4" t="s">
        <v>0</v>
      </c>
      <c r="I3403" s="4" t="s">
        <v>3288</v>
      </c>
      <c r="J3403" s="35" t="s">
        <v>3289</v>
      </c>
      <c r="K3403" s="12" t="s">
        <v>1520</v>
      </c>
    </row>
    <row r="3404" spans="1:11">
      <c r="A3404" s="11" t="s">
        <v>1292</v>
      </c>
      <c r="B3404" s="4" t="s">
        <v>2735</v>
      </c>
      <c r="C3404" s="4" t="s">
        <v>1537</v>
      </c>
      <c r="D3404" s="4" t="s">
        <v>1531</v>
      </c>
      <c r="E3404" s="25">
        <v>0.30823367299999999</v>
      </c>
      <c r="F3404" s="26">
        <v>1.85E-7</v>
      </c>
      <c r="G3404" s="4" t="s">
        <v>4550</v>
      </c>
      <c r="H3404" s="4" t="s">
        <v>0</v>
      </c>
      <c r="I3404" s="4" t="s">
        <v>3288</v>
      </c>
      <c r="J3404" s="35" t="s">
        <v>3289</v>
      </c>
      <c r="K3404" s="12" t="s">
        <v>3102</v>
      </c>
    </row>
    <row r="3405" spans="1:11">
      <c r="A3405" s="11" t="s">
        <v>1292</v>
      </c>
      <c r="B3405" s="4" t="s">
        <v>2917</v>
      </c>
      <c r="C3405" s="4" t="s">
        <v>1520</v>
      </c>
      <c r="D3405" s="4" t="s">
        <v>1531</v>
      </c>
      <c r="E3405" s="25">
        <v>0.30823367299999999</v>
      </c>
      <c r="F3405" s="26">
        <v>1.85E-7</v>
      </c>
      <c r="G3405" s="4" t="s">
        <v>4550</v>
      </c>
      <c r="H3405" s="4" t="s">
        <v>0</v>
      </c>
      <c r="I3405" s="4" t="s">
        <v>3288</v>
      </c>
      <c r="J3405" s="35" t="s">
        <v>3289</v>
      </c>
      <c r="K3405" s="12" t="s">
        <v>3282</v>
      </c>
    </row>
    <row r="3406" spans="1:11">
      <c r="A3406" s="11" t="s">
        <v>1292</v>
      </c>
      <c r="B3406" s="4" t="s">
        <v>2916</v>
      </c>
      <c r="C3406" s="4" t="s">
        <v>1520</v>
      </c>
      <c r="D3406" s="4" t="s">
        <v>1531</v>
      </c>
      <c r="E3406" s="25">
        <v>0.30823367299999999</v>
      </c>
      <c r="F3406" s="26">
        <v>1.85E-7</v>
      </c>
      <c r="G3406" s="4" t="s">
        <v>4550</v>
      </c>
      <c r="H3406" s="4" t="s">
        <v>0</v>
      </c>
      <c r="I3406" s="4" t="s">
        <v>3288</v>
      </c>
      <c r="J3406" s="35" t="s">
        <v>3289</v>
      </c>
      <c r="K3406" s="12" t="s">
        <v>1520</v>
      </c>
    </row>
    <row r="3407" spans="1:11">
      <c r="A3407" s="11" t="s">
        <v>1292</v>
      </c>
      <c r="B3407" s="4" t="s">
        <v>2902</v>
      </c>
      <c r="C3407" s="4" t="s">
        <v>1537</v>
      </c>
      <c r="D3407" s="4" t="s">
        <v>1531</v>
      </c>
      <c r="E3407" s="25">
        <v>0.30823367299999999</v>
      </c>
      <c r="F3407" s="26">
        <v>1.85E-7</v>
      </c>
      <c r="G3407" s="4" t="s">
        <v>4550</v>
      </c>
      <c r="H3407" s="4" t="s">
        <v>0</v>
      </c>
      <c r="I3407" s="4" t="s">
        <v>3288</v>
      </c>
      <c r="J3407" s="35" t="s">
        <v>3289</v>
      </c>
      <c r="K3407" s="12" t="s">
        <v>3191</v>
      </c>
    </row>
    <row r="3408" spans="1:11">
      <c r="A3408" s="11" t="s">
        <v>1292</v>
      </c>
      <c r="B3408" s="4" t="s">
        <v>2903</v>
      </c>
      <c r="C3408" s="4" t="s">
        <v>1537</v>
      </c>
      <c r="D3408" s="4" t="s">
        <v>1531</v>
      </c>
      <c r="E3408" s="25">
        <v>0.30823367299999999</v>
      </c>
      <c r="F3408" s="26">
        <v>1.85E-7</v>
      </c>
      <c r="G3408" s="4" t="s">
        <v>4550</v>
      </c>
      <c r="H3408" s="4" t="s">
        <v>0</v>
      </c>
      <c r="I3408" s="4" t="s">
        <v>3288</v>
      </c>
      <c r="J3408" s="35" t="s">
        <v>3289</v>
      </c>
      <c r="K3408" s="12" t="s">
        <v>3283</v>
      </c>
    </row>
    <row r="3409" spans="1:11">
      <c r="A3409" s="11" t="s">
        <v>1292</v>
      </c>
      <c r="B3409" s="4" t="s">
        <v>2904</v>
      </c>
      <c r="C3409" s="4" t="s">
        <v>1537</v>
      </c>
      <c r="D3409" s="4" t="s">
        <v>1531</v>
      </c>
      <c r="E3409" s="25">
        <v>0.30823367299999999</v>
      </c>
      <c r="F3409" s="26">
        <v>1.85E-7</v>
      </c>
      <c r="G3409" s="4" t="s">
        <v>4550</v>
      </c>
      <c r="H3409" s="4" t="s">
        <v>0</v>
      </c>
      <c r="I3409" s="4" t="s">
        <v>3288</v>
      </c>
      <c r="J3409" s="35" t="s">
        <v>3289</v>
      </c>
      <c r="K3409" s="12" t="s">
        <v>1520</v>
      </c>
    </row>
    <row r="3410" spans="1:11">
      <c r="A3410" s="11" t="s">
        <v>1292</v>
      </c>
      <c r="B3410" s="4" t="s">
        <v>2918</v>
      </c>
      <c r="C3410" s="4" t="s">
        <v>1520</v>
      </c>
      <c r="D3410" s="4" t="s">
        <v>1531</v>
      </c>
      <c r="E3410" s="25">
        <v>0.30823367299999999</v>
      </c>
      <c r="F3410" s="26">
        <v>1.85E-7</v>
      </c>
      <c r="G3410" s="4" t="s">
        <v>4550</v>
      </c>
      <c r="H3410" s="4" t="s">
        <v>0</v>
      </c>
      <c r="I3410" s="4" t="s">
        <v>3288</v>
      </c>
      <c r="J3410" s="35" t="s">
        <v>3289</v>
      </c>
      <c r="K3410" s="12" t="s">
        <v>1520</v>
      </c>
    </row>
    <row r="3411" spans="1:11">
      <c r="A3411" s="11" t="s">
        <v>1292</v>
      </c>
      <c r="B3411" s="4" t="s">
        <v>2914</v>
      </c>
      <c r="C3411" s="4" t="s">
        <v>1520</v>
      </c>
      <c r="D3411" s="4" t="s">
        <v>1531</v>
      </c>
      <c r="E3411" s="25">
        <v>0.30823367299999999</v>
      </c>
      <c r="F3411" s="26">
        <v>1.85E-7</v>
      </c>
      <c r="G3411" s="4" t="s">
        <v>4550</v>
      </c>
      <c r="H3411" s="4" t="s">
        <v>0</v>
      </c>
      <c r="I3411" s="4" t="s">
        <v>3288</v>
      </c>
      <c r="J3411" s="35" t="s">
        <v>3289</v>
      </c>
      <c r="K3411" s="12" t="s">
        <v>3024</v>
      </c>
    </row>
    <row r="3412" spans="1:11">
      <c r="A3412" s="11" t="s">
        <v>1292</v>
      </c>
      <c r="B3412" s="4" t="s">
        <v>2905</v>
      </c>
      <c r="C3412" s="4" t="s">
        <v>1537</v>
      </c>
      <c r="D3412" s="4" t="s">
        <v>1531</v>
      </c>
      <c r="E3412" s="25">
        <v>0.30823367299999999</v>
      </c>
      <c r="F3412" s="26">
        <v>1.85E-7</v>
      </c>
      <c r="G3412" s="4" t="s">
        <v>4550</v>
      </c>
      <c r="H3412" s="4" t="s">
        <v>0</v>
      </c>
      <c r="I3412" s="4" t="s">
        <v>3288</v>
      </c>
      <c r="J3412" s="35" t="s">
        <v>3289</v>
      </c>
      <c r="K3412" s="12" t="s">
        <v>3284</v>
      </c>
    </row>
    <row r="3413" spans="1:11">
      <c r="A3413" s="11" t="s">
        <v>1292</v>
      </c>
      <c r="B3413" s="4" t="s">
        <v>2915</v>
      </c>
      <c r="C3413" s="4" t="s">
        <v>1520</v>
      </c>
      <c r="D3413" s="4" t="s">
        <v>1531</v>
      </c>
      <c r="E3413" s="25">
        <v>0.30823367299999999</v>
      </c>
      <c r="F3413" s="26">
        <v>1.85E-7</v>
      </c>
      <c r="G3413" s="4" t="s">
        <v>4550</v>
      </c>
      <c r="H3413" s="4" t="s">
        <v>0</v>
      </c>
      <c r="I3413" s="4" t="s">
        <v>3288</v>
      </c>
      <c r="J3413" s="35" t="s">
        <v>3289</v>
      </c>
      <c r="K3413" s="12" t="s">
        <v>1520</v>
      </c>
    </row>
    <row r="3414" spans="1:11">
      <c r="A3414" s="11" t="s">
        <v>1292</v>
      </c>
      <c r="B3414" s="4" t="s">
        <v>2906</v>
      </c>
      <c r="C3414" s="4" t="s">
        <v>1537</v>
      </c>
      <c r="D3414" s="4" t="s">
        <v>1531</v>
      </c>
      <c r="E3414" s="25">
        <v>0.30823367299999999</v>
      </c>
      <c r="F3414" s="26">
        <v>1.85E-7</v>
      </c>
      <c r="G3414" s="4" t="s">
        <v>4550</v>
      </c>
      <c r="H3414" s="4" t="s">
        <v>0</v>
      </c>
      <c r="I3414" s="4" t="s">
        <v>3288</v>
      </c>
      <c r="J3414" s="35" t="s">
        <v>3289</v>
      </c>
      <c r="K3414" s="12" t="s">
        <v>3285</v>
      </c>
    </row>
    <row r="3415" spans="1:11">
      <c r="A3415" s="11" t="s">
        <v>1292</v>
      </c>
      <c r="B3415" s="4" t="s">
        <v>2907</v>
      </c>
      <c r="C3415" s="4" t="s">
        <v>1537</v>
      </c>
      <c r="D3415" s="4" t="s">
        <v>1531</v>
      </c>
      <c r="E3415" s="25">
        <v>0.30823367299999999</v>
      </c>
      <c r="F3415" s="26">
        <v>1.85E-7</v>
      </c>
      <c r="G3415" s="4" t="s">
        <v>4550</v>
      </c>
      <c r="H3415" s="4" t="s">
        <v>0</v>
      </c>
      <c r="I3415" s="4" t="s">
        <v>3288</v>
      </c>
      <c r="J3415" s="35" t="s">
        <v>3289</v>
      </c>
      <c r="K3415" s="12" t="s">
        <v>3286</v>
      </c>
    </row>
    <row r="3416" spans="1:11">
      <c r="A3416" s="11" t="s">
        <v>1292</v>
      </c>
      <c r="B3416" s="4" t="s">
        <v>1523</v>
      </c>
      <c r="C3416" s="4" t="s">
        <v>1537</v>
      </c>
      <c r="D3416" s="4" t="s">
        <v>1531</v>
      </c>
      <c r="E3416" s="25">
        <v>0.30823367299999999</v>
      </c>
      <c r="F3416" s="26">
        <v>1.85E-7</v>
      </c>
      <c r="G3416" s="4" t="s">
        <v>4550</v>
      </c>
      <c r="H3416" s="4" t="s">
        <v>0</v>
      </c>
      <c r="I3416" s="4" t="s">
        <v>3288</v>
      </c>
      <c r="J3416" s="35" t="s">
        <v>3289</v>
      </c>
      <c r="K3416" s="12" t="s">
        <v>3042</v>
      </c>
    </row>
    <row r="3417" spans="1:11">
      <c r="A3417" s="11" t="s">
        <v>1292</v>
      </c>
      <c r="B3417" s="4" t="s">
        <v>1830</v>
      </c>
      <c r="C3417" s="4" t="s">
        <v>1537</v>
      </c>
      <c r="D3417" s="4" t="s">
        <v>1531</v>
      </c>
      <c r="E3417" s="25">
        <v>0.30823367299999999</v>
      </c>
      <c r="F3417" s="26">
        <v>1.85E-7</v>
      </c>
      <c r="G3417" s="4" t="s">
        <v>4550</v>
      </c>
      <c r="H3417" s="4" t="s">
        <v>0</v>
      </c>
      <c r="I3417" s="4" t="s">
        <v>3288</v>
      </c>
      <c r="J3417" s="35" t="s">
        <v>3289</v>
      </c>
      <c r="K3417" s="12" t="s">
        <v>1520</v>
      </c>
    </row>
    <row r="3418" spans="1:11">
      <c r="A3418" s="11" t="s">
        <v>1292</v>
      </c>
      <c r="B3418" s="4" t="s">
        <v>2417</v>
      </c>
      <c r="C3418" s="4" t="s">
        <v>1537</v>
      </c>
      <c r="D3418" s="4" t="s">
        <v>1531</v>
      </c>
      <c r="E3418" s="25">
        <v>0.30823367299999999</v>
      </c>
      <c r="F3418" s="26">
        <v>1.85E-7</v>
      </c>
      <c r="G3418" s="4" t="s">
        <v>4550</v>
      </c>
      <c r="H3418" s="4" t="s">
        <v>0</v>
      </c>
      <c r="I3418" s="4" t="s">
        <v>3288</v>
      </c>
      <c r="J3418" s="35" t="s">
        <v>3289</v>
      </c>
      <c r="K3418" s="12" t="s">
        <v>3171</v>
      </c>
    </row>
    <row r="3419" spans="1:11">
      <c r="A3419" s="11" t="s">
        <v>1292</v>
      </c>
      <c r="B3419" s="4" t="s">
        <v>2908</v>
      </c>
      <c r="C3419" s="4" t="s">
        <v>1537</v>
      </c>
      <c r="D3419" s="4" t="s">
        <v>1531</v>
      </c>
      <c r="E3419" s="25">
        <v>0.30823367299999999</v>
      </c>
      <c r="F3419" s="26">
        <v>1.85E-7</v>
      </c>
      <c r="G3419" s="4" t="s">
        <v>4550</v>
      </c>
      <c r="H3419" s="4" t="s">
        <v>0</v>
      </c>
      <c r="I3419" s="4" t="s">
        <v>3288</v>
      </c>
      <c r="J3419" s="35" t="s">
        <v>3289</v>
      </c>
      <c r="K3419" s="12" t="s">
        <v>1520</v>
      </c>
    </row>
    <row r="3420" spans="1:11">
      <c r="A3420" s="11" t="s">
        <v>1292</v>
      </c>
      <c r="B3420" s="4" t="s">
        <v>2909</v>
      </c>
      <c r="C3420" s="4" t="s">
        <v>1537</v>
      </c>
      <c r="D3420" s="4" t="s">
        <v>1531</v>
      </c>
      <c r="E3420" s="25">
        <v>0.30823367299999999</v>
      </c>
      <c r="F3420" s="26">
        <v>1.85E-7</v>
      </c>
      <c r="G3420" s="4" t="s">
        <v>4550</v>
      </c>
      <c r="H3420" s="4" t="s">
        <v>0</v>
      </c>
      <c r="I3420" s="4" t="s">
        <v>3288</v>
      </c>
      <c r="J3420" s="35" t="s">
        <v>3289</v>
      </c>
      <c r="K3420" s="12" t="s">
        <v>3287</v>
      </c>
    </row>
    <row r="3421" spans="1:11">
      <c r="A3421" s="11" t="s">
        <v>1292</v>
      </c>
      <c r="B3421" s="4" t="s">
        <v>2910</v>
      </c>
      <c r="C3421" s="4" t="s">
        <v>1537</v>
      </c>
      <c r="D3421" s="4" t="s">
        <v>1531</v>
      </c>
      <c r="E3421" s="25">
        <v>0.30823367299999999</v>
      </c>
      <c r="F3421" s="26">
        <v>1.85E-7</v>
      </c>
      <c r="G3421" s="4" t="s">
        <v>4550</v>
      </c>
      <c r="H3421" s="4" t="s">
        <v>0</v>
      </c>
      <c r="I3421" s="4" t="s">
        <v>3288</v>
      </c>
      <c r="J3421" s="35" t="s">
        <v>3289</v>
      </c>
      <c r="K3421" s="12" t="s">
        <v>1520</v>
      </c>
    </row>
    <row r="3422" spans="1:11">
      <c r="A3422" s="11" t="s">
        <v>1292</v>
      </c>
      <c r="B3422" s="4" t="s">
        <v>2911</v>
      </c>
      <c r="C3422" s="4" t="s">
        <v>1537</v>
      </c>
      <c r="D3422" s="4" t="s">
        <v>1531</v>
      </c>
      <c r="E3422" s="25">
        <v>0.30823367299999999</v>
      </c>
      <c r="F3422" s="26">
        <v>1.85E-7</v>
      </c>
      <c r="G3422" s="4" t="s">
        <v>4550</v>
      </c>
      <c r="H3422" s="4" t="s">
        <v>0</v>
      </c>
      <c r="I3422" s="4" t="s">
        <v>3288</v>
      </c>
      <c r="J3422" s="35" t="s">
        <v>3289</v>
      </c>
      <c r="K3422" s="12" t="s">
        <v>1520</v>
      </c>
    </row>
    <row r="3423" spans="1:11">
      <c r="A3423" s="11" t="s">
        <v>933</v>
      </c>
      <c r="B3423" s="4" t="s">
        <v>2919</v>
      </c>
      <c r="C3423" s="4" t="s">
        <v>1537</v>
      </c>
      <c r="D3423" s="4" t="s">
        <v>1634</v>
      </c>
      <c r="E3423" s="25">
        <v>2.2126988679999999</v>
      </c>
      <c r="F3423" s="26">
        <v>1.9000000000000001E-7</v>
      </c>
      <c r="G3423" s="4" t="s">
        <v>4545</v>
      </c>
      <c r="H3423" s="4" t="s">
        <v>2</v>
      </c>
      <c r="I3423" s="4" t="s">
        <v>3272</v>
      </c>
      <c r="J3423" s="35" t="s">
        <v>3273</v>
      </c>
      <c r="K3423" s="12" t="s">
        <v>1520</v>
      </c>
    </row>
    <row r="3424" spans="1:11">
      <c r="A3424" s="11" t="s">
        <v>1133</v>
      </c>
      <c r="B3424" s="4" t="s">
        <v>1811</v>
      </c>
      <c r="C3424" s="4" t="s">
        <v>1812</v>
      </c>
      <c r="D3424" s="4" t="s">
        <v>1528</v>
      </c>
      <c r="E3424" s="25">
        <v>0.53812249700000003</v>
      </c>
      <c r="F3424" s="26">
        <v>1.9600000000000001E-7</v>
      </c>
      <c r="G3424" s="4" t="s">
        <v>536</v>
      </c>
      <c r="H3424" s="4" t="s">
        <v>0</v>
      </c>
      <c r="I3424" s="4" t="s">
        <v>3180</v>
      </c>
      <c r="J3424" s="35" t="s">
        <v>670</v>
      </c>
      <c r="K3424" s="12" t="s">
        <v>3026</v>
      </c>
    </row>
    <row r="3425" spans="1:11">
      <c r="A3425" s="11" t="s">
        <v>1133</v>
      </c>
      <c r="B3425" s="4" t="s">
        <v>2891</v>
      </c>
      <c r="C3425" s="4" t="s">
        <v>1520</v>
      </c>
      <c r="D3425" s="4" t="s">
        <v>1528</v>
      </c>
      <c r="E3425" s="25">
        <v>0.53812249700000003</v>
      </c>
      <c r="F3425" s="26">
        <v>1.9600000000000001E-7</v>
      </c>
      <c r="G3425" s="4" t="s">
        <v>536</v>
      </c>
      <c r="H3425" s="4" t="s">
        <v>0</v>
      </c>
      <c r="I3425" s="4" t="s">
        <v>3180</v>
      </c>
      <c r="J3425" s="35" t="s">
        <v>670</v>
      </c>
      <c r="K3425" s="12" t="s">
        <v>1520</v>
      </c>
    </row>
    <row r="3426" spans="1:11">
      <c r="A3426" s="11" t="s">
        <v>1133</v>
      </c>
      <c r="B3426" s="4" t="s">
        <v>1811</v>
      </c>
      <c r="C3426" s="4" t="s">
        <v>1812</v>
      </c>
      <c r="D3426" s="4" t="s">
        <v>1528</v>
      </c>
      <c r="E3426" s="25">
        <v>0.53812249700000003</v>
      </c>
      <c r="F3426" s="26">
        <v>1.9600000000000001E-7</v>
      </c>
      <c r="G3426" s="4" t="s">
        <v>536</v>
      </c>
      <c r="H3426" s="4" t="s">
        <v>0</v>
      </c>
      <c r="I3426" s="4" t="s">
        <v>3181</v>
      </c>
      <c r="J3426" s="35" t="s">
        <v>3182</v>
      </c>
      <c r="K3426" s="12" t="s">
        <v>3026</v>
      </c>
    </row>
    <row r="3427" spans="1:11">
      <c r="A3427" s="11" t="s">
        <v>1133</v>
      </c>
      <c r="B3427" s="4" t="s">
        <v>2891</v>
      </c>
      <c r="C3427" s="4" t="s">
        <v>1520</v>
      </c>
      <c r="D3427" s="4" t="s">
        <v>1528</v>
      </c>
      <c r="E3427" s="25">
        <v>0.53812249700000003</v>
      </c>
      <c r="F3427" s="26">
        <v>1.9600000000000001E-7</v>
      </c>
      <c r="G3427" s="4" t="s">
        <v>536</v>
      </c>
      <c r="H3427" s="4" t="s">
        <v>0</v>
      </c>
      <c r="I3427" s="4" t="s">
        <v>3181</v>
      </c>
      <c r="J3427" s="35" t="s">
        <v>3182</v>
      </c>
      <c r="K3427" s="12" t="s">
        <v>1520</v>
      </c>
    </row>
    <row r="3428" spans="1:11">
      <c r="A3428" s="11" t="s">
        <v>784</v>
      </c>
      <c r="B3428" s="4" t="s">
        <v>1811</v>
      </c>
      <c r="C3428" s="4" t="s">
        <v>1812</v>
      </c>
      <c r="D3428" s="4" t="s">
        <v>1528</v>
      </c>
      <c r="E3428" s="25">
        <v>0.34186823999999999</v>
      </c>
      <c r="F3428" s="26">
        <v>1.99E-7</v>
      </c>
      <c r="G3428" s="4" t="s">
        <v>4565</v>
      </c>
      <c r="H3428" s="4" t="s">
        <v>2</v>
      </c>
      <c r="I3428" s="4" t="s">
        <v>3036</v>
      </c>
      <c r="J3428" s="35" t="s">
        <v>567</v>
      </c>
      <c r="K3428" s="12" t="s">
        <v>3026</v>
      </c>
    </row>
    <row r="3429" spans="1:11">
      <c r="A3429" s="11" t="s">
        <v>784</v>
      </c>
      <c r="B3429" s="4" t="s">
        <v>2865</v>
      </c>
      <c r="C3429" s="4" t="s">
        <v>1520</v>
      </c>
      <c r="D3429" s="4" t="s">
        <v>1528</v>
      </c>
      <c r="E3429" s="25">
        <v>0.34186823999999999</v>
      </c>
      <c r="F3429" s="26">
        <v>1.99E-7</v>
      </c>
      <c r="G3429" s="4" t="s">
        <v>4565</v>
      </c>
      <c r="H3429" s="4" t="s">
        <v>2</v>
      </c>
      <c r="I3429" s="4" t="s">
        <v>3036</v>
      </c>
      <c r="J3429" s="35" t="s">
        <v>567</v>
      </c>
      <c r="K3429" s="12" t="s">
        <v>1520</v>
      </c>
    </row>
    <row r="3430" spans="1:11">
      <c r="A3430" s="11" t="s">
        <v>1320</v>
      </c>
      <c r="B3430" s="4" t="s">
        <v>2434</v>
      </c>
      <c r="C3430" s="4" t="s">
        <v>1520</v>
      </c>
      <c r="D3430" s="4" t="s">
        <v>1528</v>
      </c>
      <c r="E3430" s="25">
        <v>0.29350770599999998</v>
      </c>
      <c r="F3430" s="26">
        <v>2.0100000000000001E-7</v>
      </c>
      <c r="G3430" s="4" t="s">
        <v>518</v>
      </c>
      <c r="H3430" s="4" t="s">
        <v>1</v>
      </c>
      <c r="I3430" s="4" t="s">
        <v>2980</v>
      </c>
      <c r="J3430" s="35" t="s">
        <v>2981</v>
      </c>
      <c r="K3430" s="12" t="s">
        <v>1520</v>
      </c>
    </row>
    <row r="3431" spans="1:11">
      <c r="A3431" s="11" t="s">
        <v>714</v>
      </c>
      <c r="B3431" s="4" t="s">
        <v>2831</v>
      </c>
      <c r="C3431" s="4" t="s">
        <v>1537</v>
      </c>
      <c r="D3431" s="4" t="s">
        <v>1556</v>
      </c>
      <c r="E3431" s="25">
        <v>10.811606510000001</v>
      </c>
      <c r="F3431" s="26">
        <v>2.03E-7</v>
      </c>
      <c r="G3431" s="4" t="s">
        <v>4550</v>
      </c>
      <c r="H3431" s="4" t="s">
        <v>0</v>
      </c>
      <c r="I3431" s="4" t="s">
        <v>1520</v>
      </c>
      <c r="J3431" s="35" t="s">
        <v>1520</v>
      </c>
      <c r="K3431" s="12" t="s">
        <v>1520</v>
      </c>
    </row>
    <row r="3432" spans="1:11">
      <c r="A3432" s="11" t="s">
        <v>714</v>
      </c>
      <c r="B3432" s="4" t="s">
        <v>2832</v>
      </c>
      <c r="C3432" s="4" t="s">
        <v>1537</v>
      </c>
      <c r="D3432" s="4" t="s">
        <v>1556</v>
      </c>
      <c r="E3432" s="25">
        <v>10.811606510000001</v>
      </c>
      <c r="F3432" s="26">
        <v>2.03E-7</v>
      </c>
      <c r="G3432" s="4" t="s">
        <v>4550</v>
      </c>
      <c r="H3432" s="4" t="s">
        <v>0</v>
      </c>
      <c r="I3432" s="4" t="s">
        <v>1520</v>
      </c>
      <c r="J3432" s="35" t="s">
        <v>1520</v>
      </c>
      <c r="K3432" s="12" t="s">
        <v>1520</v>
      </c>
    </row>
    <row r="3433" spans="1:11">
      <c r="A3433" s="11" t="s">
        <v>714</v>
      </c>
      <c r="B3433" s="4" t="s">
        <v>2833</v>
      </c>
      <c r="C3433" s="4" t="s">
        <v>1537</v>
      </c>
      <c r="D3433" s="4" t="s">
        <v>1859</v>
      </c>
      <c r="E3433" s="25">
        <v>10.811606510000001</v>
      </c>
      <c r="F3433" s="26">
        <v>2.03E-7</v>
      </c>
      <c r="G3433" s="4" t="s">
        <v>4550</v>
      </c>
      <c r="H3433" s="4" t="s">
        <v>0</v>
      </c>
      <c r="I3433" s="4" t="s">
        <v>1520</v>
      </c>
      <c r="J3433" s="35" t="s">
        <v>1520</v>
      </c>
      <c r="K3433" s="12" t="s">
        <v>1520</v>
      </c>
    </row>
    <row r="3434" spans="1:11">
      <c r="A3434" s="11" t="s">
        <v>714</v>
      </c>
      <c r="B3434" s="4" t="s">
        <v>2834</v>
      </c>
      <c r="C3434" s="4" t="s">
        <v>1624</v>
      </c>
      <c r="D3434" s="4" t="s">
        <v>1634</v>
      </c>
      <c r="E3434" s="25">
        <v>10.811606510000001</v>
      </c>
      <c r="F3434" s="26">
        <v>2.03E-7</v>
      </c>
      <c r="G3434" s="4" t="s">
        <v>4550</v>
      </c>
      <c r="H3434" s="4" t="s">
        <v>0</v>
      </c>
      <c r="I3434" s="4" t="s">
        <v>1520</v>
      </c>
      <c r="J3434" s="35" t="s">
        <v>1520</v>
      </c>
      <c r="K3434" s="12" t="s">
        <v>3067</v>
      </c>
    </row>
    <row r="3435" spans="1:11">
      <c r="A3435" s="11" t="s">
        <v>714</v>
      </c>
      <c r="B3435" s="4" t="s">
        <v>2847</v>
      </c>
      <c r="C3435" s="4" t="s">
        <v>1520</v>
      </c>
      <c r="D3435" s="4" t="s">
        <v>1528</v>
      </c>
      <c r="E3435" s="25">
        <v>10.811606510000001</v>
      </c>
      <c r="F3435" s="26">
        <v>2.03E-7</v>
      </c>
      <c r="G3435" s="4" t="s">
        <v>4550</v>
      </c>
      <c r="H3435" s="4" t="s">
        <v>0</v>
      </c>
      <c r="I3435" s="4" t="s">
        <v>1520</v>
      </c>
      <c r="J3435" s="35" t="s">
        <v>1520</v>
      </c>
      <c r="K3435" s="12" t="s">
        <v>1520</v>
      </c>
    </row>
    <row r="3436" spans="1:11">
      <c r="A3436" s="11" t="s">
        <v>714</v>
      </c>
      <c r="B3436" s="4" t="s">
        <v>2859</v>
      </c>
      <c r="C3436" s="4" t="s">
        <v>1520</v>
      </c>
      <c r="D3436" s="4" t="s">
        <v>1587</v>
      </c>
      <c r="E3436" s="25">
        <v>10.811606510000001</v>
      </c>
      <c r="F3436" s="26">
        <v>2.03E-7</v>
      </c>
      <c r="G3436" s="4" t="s">
        <v>4550</v>
      </c>
      <c r="H3436" s="4" t="s">
        <v>0</v>
      </c>
      <c r="I3436" s="4" t="s">
        <v>1520</v>
      </c>
      <c r="J3436" s="35" t="s">
        <v>1520</v>
      </c>
      <c r="K3436" s="12" t="s">
        <v>1520</v>
      </c>
    </row>
    <row r="3437" spans="1:11">
      <c r="A3437" s="11" t="s">
        <v>714</v>
      </c>
      <c r="B3437" s="4" t="s">
        <v>2848</v>
      </c>
      <c r="C3437" s="4" t="s">
        <v>1520</v>
      </c>
      <c r="D3437" s="4" t="s">
        <v>1528</v>
      </c>
      <c r="E3437" s="25">
        <v>10.811606510000001</v>
      </c>
      <c r="F3437" s="26">
        <v>2.03E-7</v>
      </c>
      <c r="G3437" s="4" t="s">
        <v>4550</v>
      </c>
      <c r="H3437" s="4" t="s">
        <v>0</v>
      </c>
      <c r="I3437" s="4" t="s">
        <v>1520</v>
      </c>
      <c r="J3437" s="35" t="s">
        <v>1520</v>
      </c>
      <c r="K3437" s="12" t="s">
        <v>1520</v>
      </c>
    </row>
    <row r="3438" spans="1:11">
      <c r="A3438" s="11" t="s">
        <v>714</v>
      </c>
      <c r="B3438" s="4" t="s">
        <v>2835</v>
      </c>
      <c r="C3438" s="4" t="s">
        <v>1520</v>
      </c>
      <c r="D3438" s="4" t="s">
        <v>1587</v>
      </c>
      <c r="E3438" s="25">
        <v>10.811606510000001</v>
      </c>
      <c r="F3438" s="26">
        <v>2.03E-7</v>
      </c>
      <c r="G3438" s="4" t="s">
        <v>4550</v>
      </c>
      <c r="H3438" s="4" t="s">
        <v>0</v>
      </c>
      <c r="I3438" s="4" t="s">
        <v>1520</v>
      </c>
      <c r="J3438" s="35" t="s">
        <v>1520</v>
      </c>
      <c r="K3438" s="12" t="s">
        <v>3068</v>
      </c>
    </row>
    <row r="3439" spans="1:11">
      <c r="A3439" s="11" t="s">
        <v>714</v>
      </c>
      <c r="B3439" s="4" t="s">
        <v>2849</v>
      </c>
      <c r="C3439" s="4" t="s">
        <v>1520</v>
      </c>
      <c r="D3439" s="4" t="s">
        <v>1587</v>
      </c>
      <c r="E3439" s="25">
        <v>10.811606510000001</v>
      </c>
      <c r="F3439" s="26">
        <v>2.03E-7</v>
      </c>
      <c r="G3439" s="4" t="s">
        <v>4550</v>
      </c>
      <c r="H3439" s="4" t="s">
        <v>0</v>
      </c>
      <c r="I3439" s="4" t="s">
        <v>1520</v>
      </c>
      <c r="J3439" s="35" t="s">
        <v>1520</v>
      </c>
      <c r="K3439" s="12" t="s">
        <v>1520</v>
      </c>
    </row>
    <row r="3440" spans="1:11">
      <c r="A3440" s="11" t="s">
        <v>714</v>
      </c>
      <c r="B3440" s="4" t="s">
        <v>1676</v>
      </c>
      <c r="C3440" s="4" t="s">
        <v>1520</v>
      </c>
      <c r="D3440" s="4" t="s">
        <v>1587</v>
      </c>
      <c r="E3440" s="25">
        <v>10.811606510000001</v>
      </c>
      <c r="F3440" s="26">
        <v>2.03E-7</v>
      </c>
      <c r="G3440" s="4" t="s">
        <v>4550</v>
      </c>
      <c r="H3440" s="4" t="s">
        <v>0</v>
      </c>
      <c r="I3440" s="4" t="s">
        <v>1520</v>
      </c>
      <c r="J3440" s="35" t="s">
        <v>1520</v>
      </c>
      <c r="K3440" s="12" t="s">
        <v>3048</v>
      </c>
    </row>
    <row r="3441" spans="1:11">
      <c r="A3441" s="11" t="s">
        <v>714</v>
      </c>
      <c r="B3441" s="4" t="s">
        <v>2860</v>
      </c>
      <c r="C3441" s="4" t="s">
        <v>1520</v>
      </c>
      <c r="D3441" s="4" t="s">
        <v>1528</v>
      </c>
      <c r="E3441" s="25">
        <v>10.811606510000001</v>
      </c>
      <c r="F3441" s="26">
        <v>2.03E-7</v>
      </c>
      <c r="G3441" s="4" t="s">
        <v>4550</v>
      </c>
      <c r="H3441" s="4" t="s">
        <v>0</v>
      </c>
      <c r="I3441" s="4" t="s">
        <v>1520</v>
      </c>
      <c r="J3441" s="35" t="s">
        <v>1520</v>
      </c>
      <c r="K3441" s="12" t="s">
        <v>1520</v>
      </c>
    </row>
    <row r="3442" spans="1:11">
      <c r="A3442" s="11" t="s">
        <v>714</v>
      </c>
      <c r="B3442" s="4" t="s">
        <v>2850</v>
      </c>
      <c r="C3442" s="4" t="s">
        <v>1520</v>
      </c>
      <c r="D3442" s="4" t="s">
        <v>1587</v>
      </c>
      <c r="E3442" s="25">
        <v>10.811606510000001</v>
      </c>
      <c r="F3442" s="26">
        <v>2.03E-7</v>
      </c>
      <c r="G3442" s="4" t="s">
        <v>4550</v>
      </c>
      <c r="H3442" s="4" t="s">
        <v>0</v>
      </c>
      <c r="I3442" s="4" t="s">
        <v>1520</v>
      </c>
      <c r="J3442" s="35" t="s">
        <v>1520</v>
      </c>
      <c r="K3442" s="12" t="s">
        <v>3069</v>
      </c>
    </row>
    <row r="3443" spans="1:11">
      <c r="A3443" s="11" t="s">
        <v>714</v>
      </c>
      <c r="B3443" s="4" t="s">
        <v>2861</v>
      </c>
      <c r="C3443" s="4" t="s">
        <v>1520</v>
      </c>
      <c r="D3443" s="4" t="s">
        <v>1587</v>
      </c>
      <c r="E3443" s="25">
        <v>10.811606510000001</v>
      </c>
      <c r="F3443" s="26">
        <v>2.03E-7</v>
      </c>
      <c r="G3443" s="4" t="s">
        <v>4550</v>
      </c>
      <c r="H3443" s="4" t="s">
        <v>0</v>
      </c>
      <c r="I3443" s="4" t="s">
        <v>1520</v>
      </c>
      <c r="J3443" s="35" t="s">
        <v>1520</v>
      </c>
      <c r="K3443" s="12" t="s">
        <v>3070</v>
      </c>
    </row>
    <row r="3444" spans="1:11">
      <c r="A3444" s="11" t="s">
        <v>714</v>
      </c>
      <c r="B3444" s="4" t="s">
        <v>2836</v>
      </c>
      <c r="C3444" s="4" t="s">
        <v>1520</v>
      </c>
      <c r="D3444" s="4" t="s">
        <v>1528</v>
      </c>
      <c r="E3444" s="25">
        <v>10.811606510000001</v>
      </c>
      <c r="F3444" s="26">
        <v>2.03E-7</v>
      </c>
      <c r="G3444" s="4" t="s">
        <v>4550</v>
      </c>
      <c r="H3444" s="4" t="s">
        <v>0</v>
      </c>
      <c r="I3444" s="4" t="s">
        <v>1520</v>
      </c>
      <c r="J3444" s="35" t="s">
        <v>1520</v>
      </c>
      <c r="K3444" s="12" t="s">
        <v>1520</v>
      </c>
    </row>
    <row r="3445" spans="1:11">
      <c r="A3445" s="11" t="s">
        <v>714</v>
      </c>
      <c r="B3445" s="4" t="s">
        <v>2851</v>
      </c>
      <c r="C3445" s="4" t="s">
        <v>1520</v>
      </c>
      <c r="D3445" s="4" t="s">
        <v>1528</v>
      </c>
      <c r="E3445" s="25">
        <v>10.811606510000001</v>
      </c>
      <c r="F3445" s="26">
        <v>2.03E-7</v>
      </c>
      <c r="G3445" s="4" t="s">
        <v>4550</v>
      </c>
      <c r="H3445" s="4" t="s">
        <v>0</v>
      </c>
      <c r="I3445" s="4" t="s">
        <v>1520</v>
      </c>
      <c r="J3445" s="35" t="s">
        <v>1520</v>
      </c>
      <c r="K3445" s="12" t="s">
        <v>1520</v>
      </c>
    </row>
    <row r="3446" spans="1:11">
      <c r="A3446" s="11" t="s">
        <v>714</v>
      </c>
      <c r="B3446" s="4" t="s">
        <v>1874</v>
      </c>
      <c r="C3446" s="4" t="s">
        <v>1520</v>
      </c>
      <c r="D3446" s="4" t="s">
        <v>1587</v>
      </c>
      <c r="E3446" s="25">
        <v>10.811606510000001</v>
      </c>
      <c r="F3446" s="26">
        <v>2.03E-7</v>
      </c>
      <c r="G3446" s="4" t="s">
        <v>4550</v>
      </c>
      <c r="H3446" s="4" t="s">
        <v>0</v>
      </c>
      <c r="I3446" s="4" t="s">
        <v>1520</v>
      </c>
      <c r="J3446" s="35" t="s">
        <v>1520</v>
      </c>
      <c r="K3446" s="12" t="s">
        <v>1520</v>
      </c>
    </row>
    <row r="3447" spans="1:11">
      <c r="A3447" s="11" t="s">
        <v>714</v>
      </c>
      <c r="B3447" s="4" t="s">
        <v>2686</v>
      </c>
      <c r="C3447" s="4" t="s">
        <v>1520</v>
      </c>
      <c r="D3447" s="4" t="s">
        <v>1528</v>
      </c>
      <c r="E3447" s="25">
        <v>10.811606510000001</v>
      </c>
      <c r="F3447" s="26">
        <v>2.03E-7</v>
      </c>
      <c r="G3447" s="4" t="s">
        <v>4550</v>
      </c>
      <c r="H3447" s="4" t="s">
        <v>0</v>
      </c>
      <c r="I3447" s="4" t="s">
        <v>1520</v>
      </c>
      <c r="J3447" s="35" t="s">
        <v>1520</v>
      </c>
      <c r="K3447" s="12" t="s">
        <v>1520</v>
      </c>
    </row>
    <row r="3448" spans="1:11">
      <c r="A3448" s="11" t="s">
        <v>714</v>
      </c>
      <c r="B3448" s="4" t="s">
        <v>2837</v>
      </c>
      <c r="C3448" s="4" t="s">
        <v>1520</v>
      </c>
      <c r="D3448" s="4" t="s">
        <v>1528</v>
      </c>
      <c r="E3448" s="25">
        <v>10.811606510000001</v>
      </c>
      <c r="F3448" s="26">
        <v>2.03E-7</v>
      </c>
      <c r="G3448" s="4" t="s">
        <v>4550</v>
      </c>
      <c r="H3448" s="4" t="s">
        <v>0</v>
      </c>
      <c r="I3448" s="4" t="s">
        <v>1520</v>
      </c>
      <c r="J3448" s="35" t="s">
        <v>1520</v>
      </c>
      <c r="K3448" s="12" t="s">
        <v>1520</v>
      </c>
    </row>
    <row r="3449" spans="1:11">
      <c r="A3449" s="11" t="s">
        <v>714</v>
      </c>
      <c r="B3449" s="4" t="s">
        <v>1847</v>
      </c>
      <c r="C3449" s="4" t="s">
        <v>1520</v>
      </c>
      <c r="D3449" s="4" t="s">
        <v>1587</v>
      </c>
      <c r="E3449" s="25">
        <v>10.811606510000001</v>
      </c>
      <c r="F3449" s="26">
        <v>2.03E-7</v>
      </c>
      <c r="G3449" s="4" t="s">
        <v>4550</v>
      </c>
      <c r="H3449" s="4" t="s">
        <v>0</v>
      </c>
      <c r="I3449" s="4" t="s">
        <v>1520</v>
      </c>
      <c r="J3449" s="35" t="s">
        <v>1520</v>
      </c>
      <c r="K3449" s="12" t="s">
        <v>1520</v>
      </c>
    </row>
    <row r="3450" spans="1:11">
      <c r="A3450" s="11" t="s">
        <v>714</v>
      </c>
      <c r="B3450" s="4" t="s">
        <v>2862</v>
      </c>
      <c r="C3450" s="4" t="s">
        <v>1520</v>
      </c>
      <c r="D3450" s="4" t="s">
        <v>1528</v>
      </c>
      <c r="E3450" s="25">
        <v>10.811606510000001</v>
      </c>
      <c r="F3450" s="26">
        <v>2.03E-7</v>
      </c>
      <c r="G3450" s="4" t="s">
        <v>4550</v>
      </c>
      <c r="H3450" s="4" t="s">
        <v>0</v>
      </c>
      <c r="I3450" s="4" t="s">
        <v>1520</v>
      </c>
      <c r="J3450" s="35" t="s">
        <v>1520</v>
      </c>
      <c r="K3450" s="12" t="s">
        <v>1520</v>
      </c>
    </row>
    <row r="3451" spans="1:11">
      <c r="A3451" s="11" t="s">
        <v>714</v>
      </c>
      <c r="B3451" s="4" t="s">
        <v>2362</v>
      </c>
      <c r="C3451" s="4" t="s">
        <v>1520</v>
      </c>
      <c r="D3451" s="4" t="s">
        <v>1587</v>
      </c>
      <c r="E3451" s="25">
        <v>10.811606510000001</v>
      </c>
      <c r="F3451" s="26">
        <v>2.03E-7</v>
      </c>
      <c r="G3451" s="4" t="s">
        <v>4550</v>
      </c>
      <c r="H3451" s="4" t="s">
        <v>0</v>
      </c>
      <c r="I3451" s="4" t="s">
        <v>1520</v>
      </c>
      <c r="J3451" s="35" t="s">
        <v>1520</v>
      </c>
      <c r="K3451" s="12" t="s">
        <v>1520</v>
      </c>
    </row>
    <row r="3452" spans="1:11">
      <c r="A3452" s="11" t="s">
        <v>714</v>
      </c>
      <c r="B3452" s="4" t="s">
        <v>2838</v>
      </c>
      <c r="C3452" s="4" t="s">
        <v>1520</v>
      </c>
      <c r="D3452" s="4" t="s">
        <v>1587</v>
      </c>
      <c r="E3452" s="25">
        <v>10.811606510000001</v>
      </c>
      <c r="F3452" s="26">
        <v>2.03E-7</v>
      </c>
      <c r="G3452" s="4" t="s">
        <v>4550</v>
      </c>
      <c r="H3452" s="4" t="s">
        <v>0</v>
      </c>
      <c r="I3452" s="4" t="s">
        <v>1520</v>
      </c>
      <c r="J3452" s="35" t="s">
        <v>1520</v>
      </c>
      <c r="K3452" s="12" t="s">
        <v>3071</v>
      </c>
    </row>
    <row r="3453" spans="1:11">
      <c r="A3453" s="11" t="s">
        <v>714</v>
      </c>
      <c r="B3453" s="4" t="s">
        <v>2839</v>
      </c>
      <c r="C3453" s="4" t="s">
        <v>1520</v>
      </c>
      <c r="D3453" s="4" t="s">
        <v>1528</v>
      </c>
      <c r="E3453" s="25">
        <v>10.811606510000001</v>
      </c>
      <c r="F3453" s="26">
        <v>2.03E-7</v>
      </c>
      <c r="G3453" s="4" t="s">
        <v>4550</v>
      </c>
      <c r="H3453" s="4" t="s">
        <v>0</v>
      </c>
      <c r="I3453" s="4" t="s">
        <v>1520</v>
      </c>
      <c r="J3453" s="35" t="s">
        <v>1520</v>
      </c>
      <c r="K3453" s="12" t="s">
        <v>1520</v>
      </c>
    </row>
    <row r="3454" spans="1:11">
      <c r="A3454" s="11" t="s">
        <v>714</v>
      </c>
      <c r="B3454" s="4" t="s">
        <v>2852</v>
      </c>
      <c r="C3454" s="4" t="s">
        <v>1520</v>
      </c>
      <c r="D3454" s="4" t="s">
        <v>1528</v>
      </c>
      <c r="E3454" s="25">
        <v>10.811606510000001</v>
      </c>
      <c r="F3454" s="26">
        <v>2.03E-7</v>
      </c>
      <c r="G3454" s="4" t="s">
        <v>4550</v>
      </c>
      <c r="H3454" s="4" t="s">
        <v>0</v>
      </c>
      <c r="I3454" s="4" t="s">
        <v>1520</v>
      </c>
      <c r="J3454" s="35" t="s">
        <v>1520</v>
      </c>
      <c r="K3454" s="12" t="s">
        <v>1520</v>
      </c>
    </row>
    <row r="3455" spans="1:11">
      <c r="A3455" s="11" t="s">
        <v>714</v>
      </c>
      <c r="B3455" s="4" t="s">
        <v>2840</v>
      </c>
      <c r="C3455" s="4" t="s">
        <v>1520</v>
      </c>
      <c r="D3455" s="4" t="s">
        <v>1528</v>
      </c>
      <c r="E3455" s="25">
        <v>10.811606510000001</v>
      </c>
      <c r="F3455" s="26">
        <v>2.03E-7</v>
      </c>
      <c r="G3455" s="4" t="s">
        <v>4550</v>
      </c>
      <c r="H3455" s="4" t="s">
        <v>0</v>
      </c>
      <c r="I3455" s="4" t="s">
        <v>1520</v>
      </c>
      <c r="J3455" s="35" t="s">
        <v>1520</v>
      </c>
      <c r="K3455" s="12" t="s">
        <v>1520</v>
      </c>
    </row>
    <row r="3456" spans="1:11">
      <c r="A3456" s="11" t="s">
        <v>714</v>
      </c>
      <c r="B3456" s="4" t="s">
        <v>2474</v>
      </c>
      <c r="C3456" s="4" t="s">
        <v>1520</v>
      </c>
      <c r="D3456" s="4" t="s">
        <v>1587</v>
      </c>
      <c r="E3456" s="25">
        <v>10.811606510000001</v>
      </c>
      <c r="F3456" s="26">
        <v>2.03E-7</v>
      </c>
      <c r="G3456" s="4" t="s">
        <v>4550</v>
      </c>
      <c r="H3456" s="4" t="s">
        <v>0</v>
      </c>
      <c r="I3456" s="4" t="s">
        <v>1520</v>
      </c>
      <c r="J3456" s="35" t="s">
        <v>1520</v>
      </c>
      <c r="K3456" s="12" t="s">
        <v>3072</v>
      </c>
    </row>
    <row r="3457" spans="1:11">
      <c r="A3457" s="11" t="s">
        <v>714</v>
      </c>
      <c r="B3457" s="4" t="s">
        <v>2853</v>
      </c>
      <c r="C3457" s="4" t="s">
        <v>1520</v>
      </c>
      <c r="D3457" s="4" t="s">
        <v>1528</v>
      </c>
      <c r="E3457" s="25">
        <v>10.811606510000001</v>
      </c>
      <c r="F3457" s="26">
        <v>2.03E-7</v>
      </c>
      <c r="G3457" s="4" t="s">
        <v>4550</v>
      </c>
      <c r="H3457" s="4" t="s">
        <v>0</v>
      </c>
      <c r="I3457" s="4" t="s">
        <v>1520</v>
      </c>
      <c r="J3457" s="35" t="s">
        <v>1520</v>
      </c>
      <c r="K3457" s="12" t="s">
        <v>1520</v>
      </c>
    </row>
    <row r="3458" spans="1:11">
      <c r="A3458" s="11" t="s">
        <v>714</v>
      </c>
      <c r="B3458" s="4" t="s">
        <v>2697</v>
      </c>
      <c r="C3458" s="4" t="s">
        <v>1520</v>
      </c>
      <c r="D3458" s="4" t="s">
        <v>1528</v>
      </c>
      <c r="E3458" s="25">
        <v>10.811606510000001</v>
      </c>
      <c r="F3458" s="26">
        <v>2.03E-7</v>
      </c>
      <c r="G3458" s="4" t="s">
        <v>4550</v>
      </c>
      <c r="H3458" s="4" t="s">
        <v>0</v>
      </c>
      <c r="I3458" s="4" t="s">
        <v>1520</v>
      </c>
      <c r="J3458" s="35" t="s">
        <v>1520</v>
      </c>
      <c r="K3458" s="12" t="s">
        <v>1520</v>
      </c>
    </row>
    <row r="3459" spans="1:11">
      <c r="A3459" s="11" t="s">
        <v>714</v>
      </c>
      <c r="B3459" s="4" t="s">
        <v>2355</v>
      </c>
      <c r="C3459" s="4" t="s">
        <v>1520</v>
      </c>
      <c r="D3459" s="4" t="s">
        <v>1587</v>
      </c>
      <c r="E3459" s="25">
        <v>10.811606510000001</v>
      </c>
      <c r="F3459" s="26">
        <v>2.03E-7</v>
      </c>
      <c r="G3459" s="4" t="s">
        <v>4550</v>
      </c>
      <c r="H3459" s="4" t="s">
        <v>0</v>
      </c>
      <c r="I3459" s="4" t="s">
        <v>1520</v>
      </c>
      <c r="J3459" s="35" t="s">
        <v>1520</v>
      </c>
      <c r="K3459" s="12" t="s">
        <v>3042</v>
      </c>
    </row>
    <row r="3460" spans="1:11">
      <c r="A3460" s="11" t="s">
        <v>714</v>
      </c>
      <c r="B3460" s="4" t="s">
        <v>1942</v>
      </c>
      <c r="C3460" s="4" t="s">
        <v>1520</v>
      </c>
      <c r="D3460" s="4" t="s">
        <v>1587</v>
      </c>
      <c r="E3460" s="25">
        <v>10.811606510000001</v>
      </c>
      <c r="F3460" s="26">
        <v>2.03E-7</v>
      </c>
      <c r="G3460" s="4" t="s">
        <v>4550</v>
      </c>
      <c r="H3460" s="4" t="s">
        <v>0</v>
      </c>
      <c r="I3460" s="4" t="s">
        <v>1520</v>
      </c>
      <c r="J3460" s="35" t="s">
        <v>1520</v>
      </c>
      <c r="K3460" s="12" t="s">
        <v>1520</v>
      </c>
    </row>
    <row r="3461" spans="1:11">
      <c r="A3461" s="11" t="s">
        <v>714</v>
      </c>
      <c r="B3461" s="4" t="s">
        <v>1896</v>
      </c>
      <c r="C3461" s="4" t="s">
        <v>1520</v>
      </c>
      <c r="D3461" s="4" t="s">
        <v>1587</v>
      </c>
      <c r="E3461" s="25">
        <v>10.811606510000001</v>
      </c>
      <c r="F3461" s="26">
        <v>2.03E-7</v>
      </c>
      <c r="G3461" s="4" t="s">
        <v>4550</v>
      </c>
      <c r="H3461" s="4" t="s">
        <v>0</v>
      </c>
      <c r="I3461" s="4" t="s">
        <v>1520</v>
      </c>
      <c r="J3461" s="35" t="s">
        <v>1520</v>
      </c>
      <c r="K3461" s="12" t="s">
        <v>1520</v>
      </c>
    </row>
    <row r="3462" spans="1:11">
      <c r="A3462" s="11" t="s">
        <v>714</v>
      </c>
      <c r="B3462" s="4" t="s">
        <v>2693</v>
      </c>
      <c r="C3462" s="4" t="s">
        <v>1520</v>
      </c>
      <c r="D3462" s="4" t="s">
        <v>1528</v>
      </c>
      <c r="E3462" s="25">
        <v>10.811606510000001</v>
      </c>
      <c r="F3462" s="26">
        <v>2.03E-7</v>
      </c>
      <c r="G3462" s="4" t="s">
        <v>4550</v>
      </c>
      <c r="H3462" s="4" t="s">
        <v>0</v>
      </c>
      <c r="I3462" s="4" t="s">
        <v>1520</v>
      </c>
      <c r="J3462" s="35" t="s">
        <v>1520</v>
      </c>
      <c r="K3462" s="12" t="s">
        <v>1520</v>
      </c>
    </row>
    <row r="3463" spans="1:11">
      <c r="A3463" s="11" t="s">
        <v>714</v>
      </c>
      <c r="B3463" s="4" t="s">
        <v>2863</v>
      </c>
      <c r="C3463" s="4" t="s">
        <v>1520</v>
      </c>
      <c r="D3463" s="4" t="s">
        <v>1528</v>
      </c>
      <c r="E3463" s="25">
        <v>10.811606510000001</v>
      </c>
      <c r="F3463" s="26">
        <v>2.03E-7</v>
      </c>
      <c r="G3463" s="4" t="s">
        <v>4550</v>
      </c>
      <c r="H3463" s="4" t="s">
        <v>0</v>
      </c>
      <c r="I3463" s="4" t="s">
        <v>1520</v>
      </c>
      <c r="J3463" s="35" t="s">
        <v>1520</v>
      </c>
      <c r="K3463" s="12" t="s">
        <v>1520</v>
      </c>
    </row>
    <row r="3464" spans="1:11">
      <c r="A3464" s="11" t="s">
        <v>714</v>
      </c>
      <c r="B3464" s="4" t="s">
        <v>2841</v>
      </c>
      <c r="C3464" s="4" t="s">
        <v>1520</v>
      </c>
      <c r="D3464" s="4" t="s">
        <v>1587</v>
      </c>
      <c r="E3464" s="25">
        <v>10.811606510000001</v>
      </c>
      <c r="F3464" s="26">
        <v>2.03E-7</v>
      </c>
      <c r="G3464" s="4" t="s">
        <v>4550</v>
      </c>
      <c r="H3464" s="4" t="s">
        <v>0</v>
      </c>
      <c r="I3464" s="4" t="s">
        <v>1520</v>
      </c>
      <c r="J3464" s="35" t="s">
        <v>1520</v>
      </c>
      <c r="K3464" s="12" t="s">
        <v>1520</v>
      </c>
    </row>
    <row r="3465" spans="1:11">
      <c r="A3465" s="11" t="s">
        <v>714</v>
      </c>
      <c r="B3465" s="4" t="s">
        <v>2153</v>
      </c>
      <c r="C3465" s="4" t="s">
        <v>1520</v>
      </c>
      <c r="D3465" s="4" t="s">
        <v>1587</v>
      </c>
      <c r="E3465" s="25">
        <v>10.811606510000001</v>
      </c>
      <c r="F3465" s="26">
        <v>2.03E-7</v>
      </c>
      <c r="G3465" s="4" t="s">
        <v>4550</v>
      </c>
      <c r="H3465" s="4" t="s">
        <v>0</v>
      </c>
      <c r="I3465" s="4" t="s">
        <v>1520</v>
      </c>
      <c r="J3465" s="35" t="s">
        <v>1520</v>
      </c>
      <c r="K3465" s="12" t="s">
        <v>3073</v>
      </c>
    </row>
    <row r="3466" spans="1:11">
      <c r="A3466" s="11" t="s">
        <v>714</v>
      </c>
      <c r="B3466" s="4" t="s">
        <v>2842</v>
      </c>
      <c r="C3466" s="4" t="s">
        <v>1520</v>
      </c>
      <c r="D3466" s="4" t="s">
        <v>1528</v>
      </c>
      <c r="E3466" s="25">
        <v>10.811606510000001</v>
      </c>
      <c r="F3466" s="26">
        <v>2.03E-7</v>
      </c>
      <c r="G3466" s="4" t="s">
        <v>4550</v>
      </c>
      <c r="H3466" s="4" t="s">
        <v>0</v>
      </c>
      <c r="I3466" s="4" t="s">
        <v>1520</v>
      </c>
      <c r="J3466" s="35" t="s">
        <v>1520</v>
      </c>
      <c r="K3466" s="12" t="s">
        <v>1520</v>
      </c>
    </row>
    <row r="3467" spans="1:11">
      <c r="A3467" s="11" t="s">
        <v>714</v>
      </c>
      <c r="B3467" s="4" t="s">
        <v>2454</v>
      </c>
      <c r="C3467" s="4" t="s">
        <v>1520</v>
      </c>
      <c r="D3467" s="4" t="s">
        <v>1587</v>
      </c>
      <c r="E3467" s="25">
        <v>10.811606510000001</v>
      </c>
      <c r="F3467" s="26">
        <v>2.03E-7</v>
      </c>
      <c r="G3467" s="4" t="s">
        <v>4550</v>
      </c>
      <c r="H3467" s="4" t="s">
        <v>0</v>
      </c>
      <c r="I3467" s="4" t="s">
        <v>1520</v>
      </c>
      <c r="J3467" s="35" t="s">
        <v>1520</v>
      </c>
      <c r="K3467" s="12" t="s">
        <v>1520</v>
      </c>
    </row>
    <row r="3468" spans="1:11">
      <c r="A3468" s="11" t="s">
        <v>714</v>
      </c>
      <c r="B3468" s="4" t="s">
        <v>1794</v>
      </c>
      <c r="C3468" s="4" t="s">
        <v>1520</v>
      </c>
      <c r="D3468" s="4" t="s">
        <v>1587</v>
      </c>
      <c r="E3468" s="25">
        <v>10.811606510000001</v>
      </c>
      <c r="F3468" s="26">
        <v>2.03E-7</v>
      </c>
      <c r="G3468" s="4" t="s">
        <v>4550</v>
      </c>
      <c r="H3468" s="4" t="s">
        <v>0</v>
      </c>
      <c r="I3468" s="4" t="s">
        <v>1520</v>
      </c>
      <c r="J3468" s="35" t="s">
        <v>1520</v>
      </c>
      <c r="K3468" s="12" t="s">
        <v>1520</v>
      </c>
    </row>
    <row r="3469" spans="1:11">
      <c r="A3469" s="11" t="s">
        <v>714</v>
      </c>
      <c r="B3469" s="4" t="s">
        <v>2843</v>
      </c>
      <c r="C3469" s="4" t="s">
        <v>1520</v>
      </c>
      <c r="D3469" s="4" t="s">
        <v>1528</v>
      </c>
      <c r="E3469" s="25">
        <v>10.811606510000001</v>
      </c>
      <c r="F3469" s="26">
        <v>2.03E-7</v>
      </c>
      <c r="G3469" s="4" t="s">
        <v>4550</v>
      </c>
      <c r="H3469" s="4" t="s">
        <v>0</v>
      </c>
      <c r="I3469" s="4" t="s">
        <v>1520</v>
      </c>
      <c r="J3469" s="35" t="s">
        <v>1520</v>
      </c>
      <c r="K3469" s="12" t="s">
        <v>1520</v>
      </c>
    </row>
    <row r="3470" spans="1:11">
      <c r="A3470" s="11" t="s">
        <v>714</v>
      </c>
      <c r="B3470" s="4" t="s">
        <v>2854</v>
      </c>
      <c r="C3470" s="4" t="s">
        <v>1520</v>
      </c>
      <c r="D3470" s="4" t="s">
        <v>1644</v>
      </c>
      <c r="E3470" s="25">
        <v>10.811606510000001</v>
      </c>
      <c r="F3470" s="26">
        <v>2.03E-7</v>
      </c>
      <c r="G3470" s="4" t="s">
        <v>4550</v>
      </c>
      <c r="H3470" s="4" t="s">
        <v>0</v>
      </c>
      <c r="I3470" s="4" t="s">
        <v>1520</v>
      </c>
      <c r="J3470" s="35" t="s">
        <v>1520</v>
      </c>
      <c r="K3470" s="12" t="s">
        <v>3074</v>
      </c>
    </row>
    <row r="3471" spans="1:11">
      <c r="A3471" s="11" t="s">
        <v>714</v>
      </c>
      <c r="B3471" s="4" t="s">
        <v>2864</v>
      </c>
      <c r="C3471" s="4" t="s">
        <v>1520</v>
      </c>
      <c r="D3471" s="4" t="s">
        <v>1528</v>
      </c>
      <c r="E3471" s="25">
        <v>10.811606510000001</v>
      </c>
      <c r="F3471" s="26">
        <v>2.03E-7</v>
      </c>
      <c r="G3471" s="4" t="s">
        <v>4550</v>
      </c>
      <c r="H3471" s="4" t="s">
        <v>0</v>
      </c>
      <c r="I3471" s="4" t="s">
        <v>1520</v>
      </c>
      <c r="J3471" s="35" t="s">
        <v>1520</v>
      </c>
      <c r="K3471" s="12" t="s">
        <v>1520</v>
      </c>
    </row>
    <row r="3472" spans="1:11">
      <c r="A3472" s="11" t="s">
        <v>714</v>
      </c>
      <c r="B3472" s="4" t="s">
        <v>2844</v>
      </c>
      <c r="C3472" s="4" t="s">
        <v>1520</v>
      </c>
      <c r="D3472" s="4" t="s">
        <v>1528</v>
      </c>
      <c r="E3472" s="25">
        <v>10.811606510000001</v>
      </c>
      <c r="F3472" s="26">
        <v>2.03E-7</v>
      </c>
      <c r="G3472" s="4" t="s">
        <v>4550</v>
      </c>
      <c r="H3472" s="4" t="s">
        <v>0</v>
      </c>
      <c r="I3472" s="4" t="s">
        <v>1520</v>
      </c>
      <c r="J3472" s="35" t="s">
        <v>1520</v>
      </c>
      <c r="K3472" s="12" t="s">
        <v>1520</v>
      </c>
    </row>
    <row r="3473" spans="1:11">
      <c r="A3473" s="11" t="s">
        <v>714</v>
      </c>
      <c r="B3473" s="4" t="s">
        <v>1777</v>
      </c>
      <c r="C3473" s="4" t="s">
        <v>1520</v>
      </c>
      <c r="D3473" s="4" t="s">
        <v>1587</v>
      </c>
      <c r="E3473" s="25">
        <v>10.811606510000001</v>
      </c>
      <c r="F3473" s="26">
        <v>2.03E-7</v>
      </c>
      <c r="G3473" s="4" t="s">
        <v>4550</v>
      </c>
      <c r="H3473" s="4" t="s">
        <v>0</v>
      </c>
      <c r="I3473" s="4" t="s">
        <v>1520</v>
      </c>
      <c r="J3473" s="35" t="s">
        <v>1520</v>
      </c>
      <c r="K3473" s="12" t="s">
        <v>3075</v>
      </c>
    </row>
    <row r="3474" spans="1:11">
      <c r="A3474" s="11" t="s">
        <v>714</v>
      </c>
      <c r="B3474" s="4" t="s">
        <v>2709</v>
      </c>
      <c r="C3474" s="4" t="s">
        <v>1520</v>
      </c>
      <c r="D3474" s="4" t="s">
        <v>1528</v>
      </c>
      <c r="E3474" s="25">
        <v>10.811606510000001</v>
      </c>
      <c r="F3474" s="26">
        <v>2.03E-7</v>
      </c>
      <c r="G3474" s="4" t="s">
        <v>4550</v>
      </c>
      <c r="H3474" s="4" t="s">
        <v>0</v>
      </c>
      <c r="I3474" s="4" t="s">
        <v>1520</v>
      </c>
      <c r="J3474" s="35" t="s">
        <v>1520</v>
      </c>
      <c r="K3474" s="12" t="s">
        <v>1520</v>
      </c>
    </row>
    <row r="3475" spans="1:11">
      <c r="A3475" s="11" t="s">
        <v>714</v>
      </c>
      <c r="B3475" s="4" t="s">
        <v>2472</v>
      </c>
      <c r="C3475" s="4" t="s">
        <v>1520</v>
      </c>
      <c r="D3475" s="4" t="s">
        <v>1587</v>
      </c>
      <c r="E3475" s="25">
        <v>10.811606510000001</v>
      </c>
      <c r="F3475" s="26">
        <v>2.03E-7</v>
      </c>
      <c r="G3475" s="4" t="s">
        <v>4550</v>
      </c>
      <c r="H3475" s="4" t="s">
        <v>0</v>
      </c>
      <c r="I3475" s="4" t="s">
        <v>1520</v>
      </c>
      <c r="J3475" s="35" t="s">
        <v>1520</v>
      </c>
      <c r="K3475" s="12" t="s">
        <v>1520</v>
      </c>
    </row>
    <row r="3476" spans="1:11">
      <c r="A3476" s="11" t="s">
        <v>714</v>
      </c>
      <c r="B3476" s="4" t="s">
        <v>2412</v>
      </c>
      <c r="C3476" s="4" t="s">
        <v>1520</v>
      </c>
      <c r="D3476" s="4" t="s">
        <v>1587</v>
      </c>
      <c r="E3476" s="25">
        <v>10.811606510000001</v>
      </c>
      <c r="F3476" s="26">
        <v>2.03E-7</v>
      </c>
      <c r="G3476" s="4" t="s">
        <v>4550</v>
      </c>
      <c r="H3476" s="4" t="s">
        <v>0</v>
      </c>
      <c r="I3476" s="4" t="s">
        <v>1520</v>
      </c>
      <c r="J3476" s="35" t="s">
        <v>1520</v>
      </c>
      <c r="K3476" s="12" t="s">
        <v>3076</v>
      </c>
    </row>
    <row r="3477" spans="1:11">
      <c r="A3477" s="11" t="s">
        <v>714</v>
      </c>
      <c r="B3477" s="4" t="s">
        <v>2856</v>
      </c>
      <c r="C3477" s="4" t="s">
        <v>1520</v>
      </c>
      <c r="D3477" s="4" t="s">
        <v>1528</v>
      </c>
      <c r="E3477" s="25">
        <v>10.811606510000001</v>
      </c>
      <c r="F3477" s="26">
        <v>2.03E-7</v>
      </c>
      <c r="G3477" s="4" t="s">
        <v>4550</v>
      </c>
      <c r="H3477" s="4" t="s">
        <v>0</v>
      </c>
      <c r="I3477" s="4" t="s">
        <v>1520</v>
      </c>
      <c r="J3477" s="35" t="s">
        <v>1520</v>
      </c>
      <c r="K3477" s="12" t="s">
        <v>1520</v>
      </c>
    </row>
    <row r="3478" spans="1:11">
      <c r="A3478" s="11" t="s">
        <v>714</v>
      </c>
      <c r="B3478" s="4" t="s">
        <v>2857</v>
      </c>
      <c r="C3478" s="4" t="s">
        <v>1520</v>
      </c>
      <c r="D3478" s="4" t="s">
        <v>1587</v>
      </c>
      <c r="E3478" s="25">
        <v>10.811606510000001</v>
      </c>
      <c r="F3478" s="26">
        <v>2.03E-7</v>
      </c>
      <c r="G3478" s="4" t="s">
        <v>4550</v>
      </c>
      <c r="H3478" s="4" t="s">
        <v>0</v>
      </c>
      <c r="I3478" s="4" t="s">
        <v>1520</v>
      </c>
      <c r="J3478" s="35" t="s">
        <v>1520</v>
      </c>
      <c r="K3478" s="12" t="s">
        <v>3077</v>
      </c>
    </row>
    <row r="3479" spans="1:11">
      <c r="A3479" s="11" t="s">
        <v>714</v>
      </c>
      <c r="B3479" s="4" t="s">
        <v>2845</v>
      </c>
      <c r="C3479" s="4" t="s">
        <v>1520</v>
      </c>
      <c r="D3479" s="4" t="s">
        <v>1528</v>
      </c>
      <c r="E3479" s="25">
        <v>10.811606510000001</v>
      </c>
      <c r="F3479" s="26">
        <v>2.03E-7</v>
      </c>
      <c r="G3479" s="4" t="s">
        <v>4550</v>
      </c>
      <c r="H3479" s="4" t="s">
        <v>0</v>
      </c>
      <c r="I3479" s="4" t="s">
        <v>1520</v>
      </c>
      <c r="J3479" s="35" t="s">
        <v>1520</v>
      </c>
      <c r="K3479" s="12" t="s">
        <v>1520</v>
      </c>
    </row>
    <row r="3480" spans="1:11">
      <c r="A3480" s="11" t="s">
        <v>714</v>
      </c>
      <c r="B3480" s="4" t="s">
        <v>2855</v>
      </c>
      <c r="C3480" s="4" t="s">
        <v>1520</v>
      </c>
      <c r="D3480" s="4" t="s">
        <v>1587</v>
      </c>
      <c r="E3480" s="25">
        <v>10.811606510000001</v>
      </c>
      <c r="F3480" s="26">
        <v>2.03E-7</v>
      </c>
      <c r="G3480" s="4" t="s">
        <v>4550</v>
      </c>
      <c r="H3480" s="4" t="s">
        <v>0</v>
      </c>
      <c r="I3480" s="4" t="s">
        <v>1520</v>
      </c>
      <c r="J3480" s="35" t="s">
        <v>1520</v>
      </c>
      <c r="K3480" s="12" t="s">
        <v>3078</v>
      </c>
    </row>
    <row r="3481" spans="1:11">
      <c r="A3481" s="11" t="s">
        <v>714</v>
      </c>
      <c r="B3481" s="4" t="s">
        <v>2858</v>
      </c>
      <c r="C3481" s="4" t="s">
        <v>1520</v>
      </c>
      <c r="D3481" s="4" t="s">
        <v>1528</v>
      </c>
      <c r="E3481" s="25">
        <v>10.811606510000001</v>
      </c>
      <c r="F3481" s="26">
        <v>2.03E-7</v>
      </c>
      <c r="G3481" s="4" t="s">
        <v>4550</v>
      </c>
      <c r="H3481" s="4" t="s">
        <v>0</v>
      </c>
      <c r="I3481" s="4" t="s">
        <v>1520</v>
      </c>
      <c r="J3481" s="35" t="s">
        <v>1520</v>
      </c>
      <c r="K3481" s="12" t="s">
        <v>1520</v>
      </c>
    </row>
    <row r="3482" spans="1:11">
      <c r="A3482" s="11" t="s">
        <v>714</v>
      </c>
      <c r="B3482" s="4" t="s">
        <v>2846</v>
      </c>
      <c r="C3482" s="4" t="s">
        <v>1520</v>
      </c>
      <c r="D3482" s="4" t="s">
        <v>1528</v>
      </c>
      <c r="E3482" s="25">
        <v>10.811606510000001</v>
      </c>
      <c r="F3482" s="26">
        <v>2.03E-7</v>
      </c>
      <c r="G3482" s="4" t="s">
        <v>4550</v>
      </c>
      <c r="H3482" s="4" t="s">
        <v>0</v>
      </c>
      <c r="I3482" s="4" t="s">
        <v>1520</v>
      </c>
      <c r="J3482" s="35" t="s">
        <v>1520</v>
      </c>
      <c r="K3482" s="12" t="s">
        <v>1520</v>
      </c>
    </row>
    <row r="3483" spans="1:11">
      <c r="A3483" s="11" t="s">
        <v>1320</v>
      </c>
      <c r="B3483" s="4" t="s">
        <v>2434</v>
      </c>
      <c r="C3483" s="4" t="s">
        <v>1520</v>
      </c>
      <c r="D3483" s="4" t="s">
        <v>1528</v>
      </c>
      <c r="E3483" s="25">
        <v>0.21761323499999999</v>
      </c>
      <c r="F3483" s="26">
        <v>2.04E-7</v>
      </c>
      <c r="G3483" s="4" t="s">
        <v>4549</v>
      </c>
      <c r="H3483" s="4" t="s">
        <v>1</v>
      </c>
      <c r="I3483" s="4" t="s">
        <v>2980</v>
      </c>
      <c r="J3483" s="35" t="s">
        <v>2981</v>
      </c>
      <c r="K3483" s="12" t="s">
        <v>1520</v>
      </c>
    </row>
    <row r="3484" spans="1:11">
      <c r="A3484" s="11" t="s">
        <v>688</v>
      </c>
      <c r="B3484" s="4" t="s">
        <v>2730</v>
      </c>
      <c r="C3484" s="4" t="s">
        <v>1520</v>
      </c>
      <c r="D3484" s="4" t="s">
        <v>1592</v>
      </c>
      <c r="E3484" s="25">
        <v>0.20710669400000001</v>
      </c>
      <c r="F3484" s="26">
        <v>2.05E-7</v>
      </c>
      <c r="G3484" s="4" t="s">
        <v>1342</v>
      </c>
      <c r="H3484" s="4" t="s">
        <v>1</v>
      </c>
      <c r="I3484" s="4" t="s">
        <v>3030</v>
      </c>
      <c r="J3484" s="35" t="s">
        <v>635</v>
      </c>
      <c r="K3484" s="12" t="s">
        <v>1520</v>
      </c>
    </row>
    <row r="3485" spans="1:11">
      <c r="A3485" s="11" t="s">
        <v>688</v>
      </c>
      <c r="B3485" s="4" t="s">
        <v>2730</v>
      </c>
      <c r="C3485" s="4" t="s">
        <v>1520</v>
      </c>
      <c r="D3485" s="4" t="s">
        <v>1592</v>
      </c>
      <c r="E3485" s="25">
        <v>0.20710669400000001</v>
      </c>
      <c r="F3485" s="26">
        <v>2.05E-7</v>
      </c>
      <c r="G3485" s="4" t="s">
        <v>1342</v>
      </c>
      <c r="H3485" s="4" t="s">
        <v>1</v>
      </c>
      <c r="I3485" s="4" t="s">
        <v>3192</v>
      </c>
      <c r="J3485" s="35" t="s">
        <v>3193</v>
      </c>
      <c r="K3485" s="12" t="s">
        <v>1520</v>
      </c>
    </row>
    <row r="3486" spans="1:11">
      <c r="A3486" s="11" t="s">
        <v>688</v>
      </c>
      <c r="B3486" s="4" t="s">
        <v>2730</v>
      </c>
      <c r="C3486" s="4" t="s">
        <v>1520</v>
      </c>
      <c r="D3486" s="4" t="s">
        <v>1592</v>
      </c>
      <c r="E3486" s="25">
        <v>0.20710669400000001</v>
      </c>
      <c r="F3486" s="26">
        <v>2.05E-7</v>
      </c>
      <c r="G3486" s="4" t="s">
        <v>1342</v>
      </c>
      <c r="H3486" s="4" t="s">
        <v>1</v>
      </c>
      <c r="I3486" s="4" t="s">
        <v>3032</v>
      </c>
      <c r="J3486" s="35" t="s">
        <v>3033</v>
      </c>
      <c r="K3486" s="12" t="s">
        <v>1520</v>
      </c>
    </row>
    <row r="3487" spans="1:11">
      <c r="A3487" s="11" t="s">
        <v>714</v>
      </c>
      <c r="B3487" s="4" t="s">
        <v>2831</v>
      </c>
      <c r="C3487" s="4" t="s">
        <v>1537</v>
      </c>
      <c r="D3487" s="4" t="s">
        <v>1556</v>
      </c>
      <c r="E3487" s="25">
        <v>0.70670220900000003</v>
      </c>
      <c r="F3487" s="26">
        <v>2.11E-7</v>
      </c>
      <c r="G3487" s="4" t="s">
        <v>1345</v>
      </c>
      <c r="H3487" s="4" t="s">
        <v>0</v>
      </c>
      <c r="I3487" s="4" t="s">
        <v>1520</v>
      </c>
      <c r="J3487" s="35" t="s">
        <v>1520</v>
      </c>
      <c r="K3487" s="12" t="s">
        <v>1520</v>
      </c>
    </row>
    <row r="3488" spans="1:11">
      <c r="A3488" s="11" t="s">
        <v>714</v>
      </c>
      <c r="B3488" s="4" t="s">
        <v>2832</v>
      </c>
      <c r="C3488" s="4" t="s">
        <v>1537</v>
      </c>
      <c r="D3488" s="4" t="s">
        <v>1556</v>
      </c>
      <c r="E3488" s="25">
        <v>0.70670220900000003</v>
      </c>
      <c r="F3488" s="26">
        <v>2.11E-7</v>
      </c>
      <c r="G3488" s="4" t="s">
        <v>1345</v>
      </c>
      <c r="H3488" s="4" t="s">
        <v>0</v>
      </c>
      <c r="I3488" s="4" t="s">
        <v>1520</v>
      </c>
      <c r="J3488" s="35" t="s">
        <v>1520</v>
      </c>
      <c r="K3488" s="12" t="s">
        <v>1520</v>
      </c>
    </row>
    <row r="3489" spans="1:11">
      <c r="A3489" s="11" t="s">
        <v>714</v>
      </c>
      <c r="B3489" s="4" t="s">
        <v>2833</v>
      </c>
      <c r="C3489" s="4" t="s">
        <v>1537</v>
      </c>
      <c r="D3489" s="4" t="s">
        <v>1859</v>
      </c>
      <c r="E3489" s="25">
        <v>0.70670220900000003</v>
      </c>
      <c r="F3489" s="26">
        <v>2.11E-7</v>
      </c>
      <c r="G3489" s="4" t="s">
        <v>1345</v>
      </c>
      <c r="H3489" s="4" t="s">
        <v>0</v>
      </c>
      <c r="I3489" s="4" t="s">
        <v>1520</v>
      </c>
      <c r="J3489" s="35" t="s">
        <v>1520</v>
      </c>
      <c r="K3489" s="12" t="s">
        <v>1520</v>
      </c>
    </row>
    <row r="3490" spans="1:11">
      <c r="A3490" s="11" t="s">
        <v>714</v>
      </c>
      <c r="B3490" s="4" t="s">
        <v>2834</v>
      </c>
      <c r="C3490" s="4" t="s">
        <v>1624</v>
      </c>
      <c r="D3490" s="4" t="s">
        <v>1634</v>
      </c>
      <c r="E3490" s="25">
        <v>0.70670220900000003</v>
      </c>
      <c r="F3490" s="26">
        <v>2.11E-7</v>
      </c>
      <c r="G3490" s="4" t="s">
        <v>1345</v>
      </c>
      <c r="H3490" s="4" t="s">
        <v>0</v>
      </c>
      <c r="I3490" s="4" t="s">
        <v>1520</v>
      </c>
      <c r="J3490" s="35" t="s">
        <v>1520</v>
      </c>
      <c r="K3490" s="12" t="s">
        <v>3067</v>
      </c>
    </row>
    <row r="3491" spans="1:11">
      <c r="A3491" s="11" t="s">
        <v>714</v>
      </c>
      <c r="B3491" s="4" t="s">
        <v>2847</v>
      </c>
      <c r="C3491" s="4" t="s">
        <v>1520</v>
      </c>
      <c r="D3491" s="4" t="s">
        <v>1528</v>
      </c>
      <c r="E3491" s="25">
        <v>0.70670220900000003</v>
      </c>
      <c r="F3491" s="26">
        <v>2.11E-7</v>
      </c>
      <c r="G3491" s="4" t="s">
        <v>1345</v>
      </c>
      <c r="H3491" s="4" t="s">
        <v>0</v>
      </c>
      <c r="I3491" s="4" t="s">
        <v>1520</v>
      </c>
      <c r="J3491" s="35" t="s">
        <v>1520</v>
      </c>
      <c r="K3491" s="12" t="s">
        <v>1520</v>
      </c>
    </row>
    <row r="3492" spans="1:11">
      <c r="A3492" s="11" t="s">
        <v>714</v>
      </c>
      <c r="B3492" s="4" t="s">
        <v>2859</v>
      </c>
      <c r="C3492" s="4" t="s">
        <v>1520</v>
      </c>
      <c r="D3492" s="4" t="s">
        <v>1587</v>
      </c>
      <c r="E3492" s="25">
        <v>0.70670220900000003</v>
      </c>
      <c r="F3492" s="26">
        <v>2.11E-7</v>
      </c>
      <c r="G3492" s="4" t="s">
        <v>1345</v>
      </c>
      <c r="H3492" s="4" t="s">
        <v>0</v>
      </c>
      <c r="I3492" s="4" t="s">
        <v>1520</v>
      </c>
      <c r="J3492" s="35" t="s">
        <v>1520</v>
      </c>
      <c r="K3492" s="12" t="s">
        <v>1520</v>
      </c>
    </row>
    <row r="3493" spans="1:11">
      <c r="A3493" s="11" t="s">
        <v>714</v>
      </c>
      <c r="B3493" s="4" t="s">
        <v>2848</v>
      </c>
      <c r="C3493" s="4" t="s">
        <v>1520</v>
      </c>
      <c r="D3493" s="4" t="s">
        <v>1528</v>
      </c>
      <c r="E3493" s="25">
        <v>0.70670220900000003</v>
      </c>
      <c r="F3493" s="26">
        <v>2.11E-7</v>
      </c>
      <c r="G3493" s="4" t="s">
        <v>1345</v>
      </c>
      <c r="H3493" s="4" t="s">
        <v>0</v>
      </c>
      <c r="I3493" s="4" t="s">
        <v>1520</v>
      </c>
      <c r="J3493" s="35" t="s">
        <v>1520</v>
      </c>
      <c r="K3493" s="12" t="s">
        <v>1520</v>
      </c>
    </row>
    <row r="3494" spans="1:11">
      <c r="A3494" s="11" t="s">
        <v>714</v>
      </c>
      <c r="B3494" s="4" t="s">
        <v>2835</v>
      </c>
      <c r="C3494" s="4" t="s">
        <v>1520</v>
      </c>
      <c r="D3494" s="4" t="s">
        <v>1587</v>
      </c>
      <c r="E3494" s="25">
        <v>0.70670220900000003</v>
      </c>
      <c r="F3494" s="26">
        <v>2.11E-7</v>
      </c>
      <c r="G3494" s="4" t="s">
        <v>1345</v>
      </c>
      <c r="H3494" s="4" t="s">
        <v>0</v>
      </c>
      <c r="I3494" s="4" t="s">
        <v>1520</v>
      </c>
      <c r="J3494" s="35" t="s">
        <v>1520</v>
      </c>
      <c r="K3494" s="12" t="s">
        <v>3068</v>
      </c>
    </row>
    <row r="3495" spans="1:11">
      <c r="A3495" s="11" t="s">
        <v>714</v>
      </c>
      <c r="B3495" s="4" t="s">
        <v>2849</v>
      </c>
      <c r="C3495" s="4" t="s">
        <v>1520</v>
      </c>
      <c r="D3495" s="4" t="s">
        <v>1587</v>
      </c>
      <c r="E3495" s="25">
        <v>0.70670220900000003</v>
      </c>
      <c r="F3495" s="26">
        <v>2.11E-7</v>
      </c>
      <c r="G3495" s="4" t="s">
        <v>1345</v>
      </c>
      <c r="H3495" s="4" t="s">
        <v>0</v>
      </c>
      <c r="I3495" s="4" t="s">
        <v>1520</v>
      </c>
      <c r="J3495" s="35" t="s">
        <v>1520</v>
      </c>
      <c r="K3495" s="12" t="s">
        <v>1520</v>
      </c>
    </row>
    <row r="3496" spans="1:11">
      <c r="A3496" s="11" t="s">
        <v>714</v>
      </c>
      <c r="B3496" s="4" t="s">
        <v>1676</v>
      </c>
      <c r="C3496" s="4" t="s">
        <v>1520</v>
      </c>
      <c r="D3496" s="4" t="s">
        <v>1587</v>
      </c>
      <c r="E3496" s="25">
        <v>0.70670220900000003</v>
      </c>
      <c r="F3496" s="26">
        <v>2.11E-7</v>
      </c>
      <c r="G3496" s="4" t="s">
        <v>1345</v>
      </c>
      <c r="H3496" s="4" t="s">
        <v>0</v>
      </c>
      <c r="I3496" s="4" t="s">
        <v>1520</v>
      </c>
      <c r="J3496" s="35" t="s">
        <v>1520</v>
      </c>
      <c r="K3496" s="12" t="s">
        <v>3048</v>
      </c>
    </row>
    <row r="3497" spans="1:11">
      <c r="A3497" s="11" t="s">
        <v>714</v>
      </c>
      <c r="B3497" s="4" t="s">
        <v>2860</v>
      </c>
      <c r="C3497" s="4" t="s">
        <v>1520</v>
      </c>
      <c r="D3497" s="4" t="s">
        <v>1528</v>
      </c>
      <c r="E3497" s="25">
        <v>0.70670220900000003</v>
      </c>
      <c r="F3497" s="26">
        <v>2.11E-7</v>
      </c>
      <c r="G3497" s="4" t="s">
        <v>1345</v>
      </c>
      <c r="H3497" s="4" t="s">
        <v>0</v>
      </c>
      <c r="I3497" s="4" t="s">
        <v>1520</v>
      </c>
      <c r="J3497" s="35" t="s">
        <v>1520</v>
      </c>
      <c r="K3497" s="12" t="s">
        <v>1520</v>
      </c>
    </row>
    <row r="3498" spans="1:11">
      <c r="A3498" s="11" t="s">
        <v>714</v>
      </c>
      <c r="B3498" s="4" t="s">
        <v>2850</v>
      </c>
      <c r="C3498" s="4" t="s">
        <v>1520</v>
      </c>
      <c r="D3498" s="4" t="s">
        <v>1587</v>
      </c>
      <c r="E3498" s="25">
        <v>0.70670220900000003</v>
      </c>
      <c r="F3498" s="26">
        <v>2.11E-7</v>
      </c>
      <c r="G3498" s="4" t="s">
        <v>1345</v>
      </c>
      <c r="H3498" s="4" t="s">
        <v>0</v>
      </c>
      <c r="I3498" s="4" t="s">
        <v>1520</v>
      </c>
      <c r="J3498" s="35" t="s">
        <v>1520</v>
      </c>
      <c r="K3498" s="12" t="s">
        <v>3069</v>
      </c>
    </row>
    <row r="3499" spans="1:11">
      <c r="A3499" s="11" t="s">
        <v>714</v>
      </c>
      <c r="B3499" s="4" t="s">
        <v>2861</v>
      </c>
      <c r="C3499" s="4" t="s">
        <v>1520</v>
      </c>
      <c r="D3499" s="4" t="s">
        <v>1587</v>
      </c>
      <c r="E3499" s="25">
        <v>0.70670220900000003</v>
      </c>
      <c r="F3499" s="26">
        <v>2.11E-7</v>
      </c>
      <c r="G3499" s="4" t="s">
        <v>1345</v>
      </c>
      <c r="H3499" s="4" t="s">
        <v>0</v>
      </c>
      <c r="I3499" s="4" t="s">
        <v>1520</v>
      </c>
      <c r="J3499" s="35" t="s">
        <v>1520</v>
      </c>
      <c r="K3499" s="12" t="s">
        <v>3070</v>
      </c>
    </row>
    <row r="3500" spans="1:11">
      <c r="A3500" s="11" t="s">
        <v>714</v>
      </c>
      <c r="B3500" s="4" t="s">
        <v>2836</v>
      </c>
      <c r="C3500" s="4" t="s">
        <v>1520</v>
      </c>
      <c r="D3500" s="4" t="s">
        <v>1528</v>
      </c>
      <c r="E3500" s="25">
        <v>0.70670220900000003</v>
      </c>
      <c r="F3500" s="26">
        <v>2.11E-7</v>
      </c>
      <c r="G3500" s="4" t="s">
        <v>1345</v>
      </c>
      <c r="H3500" s="4" t="s">
        <v>0</v>
      </c>
      <c r="I3500" s="4" t="s">
        <v>1520</v>
      </c>
      <c r="J3500" s="35" t="s">
        <v>1520</v>
      </c>
      <c r="K3500" s="12" t="s">
        <v>1520</v>
      </c>
    </row>
    <row r="3501" spans="1:11">
      <c r="A3501" s="11" t="s">
        <v>714</v>
      </c>
      <c r="B3501" s="4" t="s">
        <v>2851</v>
      </c>
      <c r="C3501" s="4" t="s">
        <v>1520</v>
      </c>
      <c r="D3501" s="4" t="s">
        <v>1528</v>
      </c>
      <c r="E3501" s="25">
        <v>0.70670220900000003</v>
      </c>
      <c r="F3501" s="26">
        <v>2.11E-7</v>
      </c>
      <c r="G3501" s="4" t="s">
        <v>1345</v>
      </c>
      <c r="H3501" s="4" t="s">
        <v>0</v>
      </c>
      <c r="I3501" s="4" t="s">
        <v>1520</v>
      </c>
      <c r="J3501" s="35" t="s">
        <v>1520</v>
      </c>
      <c r="K3501" s="12" t="s">
        <v>1520</v>
      </c>
    </row>
    <row r="3502" spans="1:11">
      <c r="A3502" s="11" t="s">
        <v>714</v>
      </c>
      <c r="B3502" s="4" t="s">
        <v>1874</v>
      </c>
      <c r="C3502" s="4" t="s">
        <v>1520</v>
      </c>
      <c r="D3502" s="4" t="s">
        <v>1587</v>
      </c>
      <c r="E3502" s="25">
        <v>0.70670220900000003</v>
      </c>
      <c r="F3502" s="26">
        <v>2.11E-7</v>
      </c>
      <c r="G3502" s="4" t="s">
        <v>1345</v>
      </c>
      <c r="H3502" s="4" t="s">
        <v>0</v>
      </c>
      <c r="I3502" s="4" t="s">
        <v>1520</v>
      </c>
      <c r="J3502" s="35" t="s">
        <v>1520</v>
      </c>
      <c r="K3502" s="12" t="s">
        <v>1520</v>
      </c>
    </row>
    <row r="3503" spans="1:11">
      <c r="A3503" s="11" t="s">
        <v>714</v>
      </c>
      <c r="B3503" s="4" t="s">
        <v>2686</v>
      </c>
      <c r="C3503" s="4" t="s">
        <v>1520</v>
      </c>
      <c r="D3503" s="4" t="s">
        <v>1528</v>
      </c>
      <c r="E3503" s="25">
        <v>0.70670220900000003</v>
      </c>
      <c r="F3503" s="26">
        <v>2.11E-7</v>
      </c>
      <c r="G3503" s="4" t="s">
        <v>1345</v>
      </c>
      <c r="H3503" s="4" t="s">
        <v>0</v>
      </c>
      <c r="I3503" s="4" t="s">
        <v>1520</v>
      </c>
      <c r="J3503" s="35" t="s">
        <v>1520</v>
      </c>
      <c r="K3503" s="12" t="s">
        <v>1520</v>
      </c>
    </row>
    <row r="3504" spans="1:11">
      <c r="A3504" s="11" t="s">
        <v>714</v>
      </c>
      <c r="B3504" s="4" t="s">
        <v>2837</v>
      </c>
      <c r="C3504" s="4" t="s">
        <v>1520</v>
      </c>
      <c r="D3504" s="4" t="s">
        <v>1528</v>
      </c>
      <c r="E3504" s="25">
        <v>0.70670220900000003</v>
      </c>
      <c r="F3504" s="26">
        <v>2.11E-7</v>
      </c>
      <c r="G3504" s="4" t="s">
        <v>1345</v>
      </c>
      <c r="H3504" s="4" t="s">
        <v>0</v>
      </c>
      <c r="I3504" s="4" t="s">
        <v>1520</v>
      </c>
      <c r="J3504" s="35" t="s">
        <v>1520</v>
      </c>
      <c r="K3504" s="12" t="s">
        <v>1520</v>
      </c>
    </row>
    <row r="3505" spans="1:11">
      <c r="A3505" s="11" t="s">
        <v>714</v>
      </c>
      <c r="B3505" s="4" t="s">
        <v>1847</v>
      </c>
      <c r="C3505" s="4" t="s">
        <v>1520</v>
      </c>
      <c r="D3505" s="4" t="s">
        <v>1587</v>
      </c>
      <c r="E3505" s="25">
        <v>0.70670220900000003</v>
      </c>
      <c r="F3505" s="26">
        <v>2.11E-7</v>
      </c>
      <c r="G3505" s="4" t="s">
        <v>1345</v>
      </c>
      <c r="H3505" s="4" t="s">
        <v>0</v>
      </c>
      <c r="I3505" s="4" t="s">
        <v>1520</v>
      </c>
      <c r="J3505" s="35" t="s">
        <v>1520</v>
      </c>
      <c r="K3505" s="12" t="s">
        <v>1520</v>
      </c>
    </row>
    <row r="3506" spans="1:11">
      <c r="A3506" s="11" t="s">
        <v>714</v>
      </c>
      <c r="B3506" s="4" t="s">
        <v>2862</v>
      </c>
      <c r="C3506" s="4" t="s">
        <v>1520</v>
      </c>
      <c r="D3506" s="4" t="s">
        <v>1528</v>
      </c>
      <c r="E3506" s="25">
        <v>0.70670220900000003</v>
      </c>
      <c r="F3506" s="26">
        <v>2.11E-7</v>
      </c>
      <c r="G3506" s="4" t="s">
        <v>1345</v>
      </c>
      <c r="H3506" s="4" t="s">
        <v>0</v>
      </c>
      <c r="I3506" s="4" t="s">
        <v>1520</v>
      </c>
      <c r="J3506" s="35" t="s">
        <v>1520</v>
      </c>
      <c r="K3506" s="12" t="s">
        <v>1520</v>
      </c>
    </row>
    <row r="3507" spans="1:11">
      <c r="A3507" s="11" t="s">
        <v>714</v>
      </c>
      <c r="B3507" s="4" t="s">
        <v>2362</v>
      </c>
      <c r="C3507" s="4" t="s">
        <v>1520</v>
      </c>
      <c r="D3507" s="4" t="s">
        <v>1587</v>
      </c>
      <c r="E3507" s="25">
        <v>0.70670220900000003</v>
      </c>
      <c r="F3507" s="26">
        <v>2.11E-7</v>
      </c>
      <c r="G3507" s="4" t="s">
        <v>1345</v>
      </c>
      <c r="H3507" s="4" t="s">
        <v>0</v>
      </c>
      <c r="I3507" s="4" t="s">
        <v>1520</v>
      </c>
      <c r="J3507" s="35" t="s">
        <v>1520</v>
      </c>
      <c r="K3507" s="12" t="s">
        <v>1520</v>
      </c>
    </row>
    <row r="3508" spans="1:11">
      <c r="A3508" s="11" t="s">
        <v>714</v>
      </c>
      <c r="B3508" s="4" t="s">
        <v>2838</v>
      </c>
      <c r="C3508" s="4" t="s">
        <v>1520</v>
      </c>
      <c r="D3508" s="4" t="s">
        <v>1587</v>
      </c>
      <c r="E3508" s="25">
        <v>0.70670220900000003</v>
      </c>
      <c r="F3508" s="26">
        <v>2.11E-7</v>
      </c>
      <c r="G3508" s="4" t="s">
        <v>1345</v>
      </c>
      <c r="H3508" s="4" t="s">
        <v>0</v>
      </c>
      <c r="I3508" s="4" t="s">
        <v>1520</v>
      </c>
      <c r="J3508" s="35" t="s">
        <v>1520</v>
      </c>
      <c r="K3508" s="12" t="s">
        <v>3071</v>
      </c>
    </row>
    <row r="3509" spans="1:11">
      <c r="A3509" s="11" t="s">
        <v>714</v>
      </c>
      <c r="B3509" s="4" t="s">
        <v>2839</v>
      </c>
      <c r="C3509" s="4" t="s">
        <v>1520</v>
      </c>
      <c r="D3509" s="4" t="s">
        <v>1528</v>
      </c>
      <c r="E3509" s="25">
        <v>0.70670220900000003</v>
      </c>
      <c r="F3509" s="26">
        <v>2.11E-7</v>
      </c>
      <c r="G3509" s="4" t="s">
        <v>1345</v>
      </c>
      <c r="H3509" s="4" t="s">
        <v>0</v>
      </c>
      <c r="I3509" s="4" t="s">
        <v>1520</v>
      </c>
      <c r="J3509" s="35" t="s">
        <v>1520</v>
      </c>
      <c r="K3509" s="12" t="s">
        <v>1520</v>
      </c>
    </row>
    <row r="3510" spans="1:11">
      <c r="A3510" s="11" t="s">
        <v>714</v>
      </c>
      <c r="B3510" s="4" t="s">
        <v>2852</v>
      </c>
      <c r="C3510" s="4" t="s">
        <v>1520</v>
      </c>
      <c r="D3510" s="4" t="s">
        <v>1528</v>
      </c>
      <c r="E3510" s="25">
        <v>0.70670220900000003</v>
      </c>
      <c r="F3510" s="26">
        <v>2.11E-7</v>
      </c>
      <c r="G3510" s="4" t="s">
        <v>1345</v>
      </c>
      <c r="H3510" s="4" t="s">
        <v>0</v>
      </c>
      <c r="I3510" s="4" t="s">
        <v>1520</v>
      </c>
      <c r="J3510" s="35" t="s">
        <v>1520</v>
      </c>
      <c r="K3510" s="12" t="s">
        <v>1520</v>
      </c>
    </row>
    <row r="3511" spans="1:11">
      <c r="A3511" s="11" t="s">
        <v>714</v>
      </c>
      <c r="B3511" s="4" t="s">
        <v>2840</v>
      </c>
      <c r="C3511" s="4" t="s">
        <v>1520</v>
      </c>
      <c r="D3511" s="4" t="s">
        <v>1528</v>
      </c>
      <c r="E3511" s="25">
        <v>0.70670220900000003</v>
      </c>
      <c r="F3511" s="26">
        <v>2.11E-7</v>
      </c>
      <c r="G3511" s="4" t="s">
        <v>1345</v>
      </c>
      <c r="H3511" s="4" t="s">
        <v>0</v>
      </c>
      <c r="I3511" s="4" t="s">
        <v>1520</v>
      </c>
      <c r="J3511" s="35" t="s">
        <v>1520</v>
      </c>
      <c r="K3511" s="12" t="s">
        <v>1520</v>
      </c>
    </row>
    <row r="3512" spans="1:11">
      <c r="A3512" s="11" t="s">
        <v>714</v>
      </c>
      <c r="B3512" s="4" t="s">
        <v>2474</v>
      </c>
      <c r="C3512" s="4" t="s">
        <v>1520</v>
      </c>
      <c r="D3512" s="4" t="s">
        <v>1587</v>
      </c>
      <c r="E3512" s="25">
        <v>0.70670220900000003</v>
      </c>
      <c r="F3512" s="26">
        <v>2.11E-7</v>
      </c>
      <c r="G3512" s="4" t="s">
        <v>1345</v>
      </c>
      <c r="H3512" s="4" t="s">
        <v>0</v>
      </c>
      <c r="I3512" s="4" t="s">
        <v>1520</v>
      </c>
      <c r="J3512" s="35" t="s">
        <v>1520</v>
      </c>
      <c r="K3512" s="12" t="s">
        <v>3072</v>
      </c>
    </row>
    <row r="3513" spans="1:11">
      <c r="A3513" s="11" t="s">
        <v>714</v>
      </c>
      <c r="B3513" s="4" t="s">
        <v>2853</v>
      </c>
      <c r="C3513" s="4" t="s">
        <v>1520</v>
      </c>
      <c r="D3513" s="4" t="s">
        <v>1528</v>
      </c>
      <c r="E3513" s="25">
        <v>0.70670220900000003</v>
      </c>
      <c r="F3513" s="26">
        <v>2.11E-7</v>
      </c>
      <c r="G3513" s="4" t="s">
        <v>1345</v>
      </c>
      <c r="H3513" s="4" t="s">
        <v>0</v>
      </c>
      <c r="I3513" s="4" t="s">
        <v>1520</v>
      </c>
      <c r="J3513" s="35" t="s">
        <v>1520</v>
      </c>
      <c r="K3513" s="12" t="s">
        <v>1520</v>
      </c>
    </row>
    <row r="3514" spans="1:11">
      <c r="A3514" s="11" t="s">
        <v>714</v>
      </c>
      <c r="B3514" s="4" t="s">
        <v>2697</v>
      </c>
      <c r="C3514" s="4" t="s">
        <v>1520</v>
      </c>
      <c r="D3514" s="4" t="s">
        <v>1528</v>
      </c>
      <c r="E3514" s="25">
        <v>0.70670220900000003</v>
      </c>
      <c r="F3514" s="26">
        <v>2.11E-7</v>
      </c>
      <c r="G3514" s="4" t="s">
        <v>1345</v>
      </c>
      <c r="H3514" s="4" t="s">
        <v>0</v>
      </c>
      <c r="I3514" s="4" t="s">
        <v>1520</v>
      </c>
      <c r="J3514" s="35" t="s">
        <v>1520</v>
      </c>
      <c r="K3514" s="12" t="s">
        <v>1520</v>
      </c>
    </row>
    <row r="3515" spans="1:11">
      <c r="A3515" s="11" t="s">
        <v>714</v>
      </c>
      <c r="B3515" s="4" t="s">
        <v>2355</v>
      </c>
      <c r="C3515" s="4" t="s">
        <v>1520</v>
      </c>
      <c r="D3515" s="4" t="s">
        <v>1587</v>
      </c>
      <c r="E3515" s="25">
        <v>0.70670220900000003</v>
      </c>
      <c r="F3515" s="26">
        <v>2.11E-7</v>
      </c>
      <c r="G3515" s="4" t="s">
        <v>1345</v>
      </c>
      <c r="H3515" s="4" t="s">
        <v>0</v>
      </c>
      <c r="I3515" s="4" t="s">
        <v>1520</v>
      </c>
      <c r="J3515" s="35" t="s">
        <v>1520</v>
      </c>
      <c r="K3515" s="12" t="s">
        <v>3042</v>
      </c>
    </row>
    <row r="3516" spans="1:11">
      <c r="A3516" s="11" t="s">
        <v>714</v>
      </c>
      <c r="B3516" s="4" t="s">
        <v>1942</v>
      </c>
      <c r="C3516" s="4" t="s">
        <v>1520</v>
      </c>
      <c r="D3516" s="4" t="s">
        <v>1587</v>
      </c>
      <c r="E3516" s="25">
        <v>0.70670220900000003</v>
      </c>
      <c r="F3516" s="26">
        <v>2.11E-7</v>
      </c>
      <c r="G3516" s="4" t="s">
        <v>1345</v>
      </c>
      <c r="H3516" s="4" t="s">
        <v>0</v>
      </c>
      <c r="I3516" s="4" t="s">
        <v>1520</v>
      </c>
      <c r="J3516" s="35" t="s">
        <v>1520</v>
      </c>
      <c r="K3516" s="12" t="s">
        <v>1520</v>
      </c>
    </row>
    <row r="3517" spans="1:11">
      <c r="A3517" s="11" t="s">
        <v>714</v>
      </c>
      <c r="B3517" s="4" t="s">
        <v>1896</v>
      </c>
      <c r="C3517" s="4" t="s">
        <v>1520</v>
      </c>
      <c r="D3517" s="4" t="s">
        <v>1587</v>
      </c>
      <c r="E3517" s="25">
        <v>0.70670220900000003</v>
      </c>
      <c r="F3517" s="26">
        <v>2.11E-7</v>
      </c>
      <c r="G3517" s="4" t="s">
        <v>1345</v>
      </c>
      <c r="H3517" s="4" t="s">
        <v>0</v>
      </c>
      <c r="I3517" s="4" t="s">
        <v>1520</v>
      </c>
      <c r="J3517" s="35" t="s">
        <v>1520</v>
      </c>
      <c r="K3517" s="12" t="s">
        <v>1520</v>
      </c>
    </row>
    <row r="3518" spans="1:11">
      <c r="A3518" s="11" t="s">
        <v>714</v>
      </c>
      <c r="B3518" s="4" t="s">
        <v>2693</v>
      </c>
      <c r="C3518" s="4" t="s">
        <v>1520</v>
      </c>
      <c r="D3518" s="4" t="s">
        <v>1528</v>
      </c>
      <c r="E3518" s="25">
        <v>0.70670220900000003</v>
      </c>
      <c r="F3518" s="26">
        <v>2.11E-7</v>
      </c>
      <c r="G3518" s="4" t="s">
        <v>1345</v>
      </c>
      <c r="H3518" s="4" t="s">
        <v>0</v>
      </c>
      <c r="I3518" s="4" t="s">
        <v>1520</v>
      </c>
      <c r="J3518" s="35" t="s">
        <v>1520</v>
      </c>
      <c r="K3518" s="12" t="s">
        <v>1520</v>
      </c>
    </row>
    <row r="3519" spans="1:11">
      <c r="A3519" s="11" t="s">
        <v>714</v>
      </c>
      <c r="B3519" s="4" t="s">
        <v>2863</v>
      </c>
      <c r="C3519" s="4" t="s">
        <v>1520</v>
      </c>
      <c r="D3519" s="4" t="s">
        <v>1528</v>
      </c>
      <c r="E3519" s="25">
        <v>0.70670220900000003</v>
      </c>
      <c r="F3519" s="26">
        <v>2.11E-7</v>
      </c>
      <c r="G3519" s="4" t="s">
        <v>1345</v>
      </c>
      <c r="H3519" s="4" t="s">
        <v>0</v>
      </c>
      <c r="I3519" s="4" t="s">
        <v>1520</v>
      </c>
      <c r="J3519" s="35" t="s">
        <v>1520</v>
      </c>
      <c r="K3519" s="12" t="s">
        <v>1520</v>
      </c>
    </row>
    <row r="3520" spans="1:11">
      <c r="A3520" s="11" t="s">
        <v>714</v>
      </c>
      <c r="B3520" s="4" t="s">
        <v>2841</v>
      </c>
      <c r="C3520" s="4" t="s">
        <v>1520</v>
      </c>
      <c r="D3520" s="4" t="s">
        <v>1587</v>
      </c>
      <c r="E3520" s="25">
        <v>0.70670220900000003</v>
      </c>
      <c r="F3520" s="26">
        <v>2.11E-7</v>
      </c>
      <c r="G3520" s="4" t="s">
        <v>1345</v>
      </c>
      <c r="H3520" s="4" t="s">
        <v>0</v>
      </c>
      <c r="I3520" s="4" t="s">
        <v>1520</v>
      </c>
      <c r="J3520" s="35" t="s">
        <v>1520</v>
      </c>
      <c r="K3520" s="12" t="s">
        <v>1520</v>
      </c>
    </row>
    <row r="3521" spans="1:11">
      <c r="A3521" s="11" t="s">
        <v>714</v>
      </c>
      <c r="B3521" s="4" t="s">
        <v>2153</v>
      </c>
      <c r="C3521" s="4" t="s">
        <v>1520</v>
      </c>
      <c r="D3521" s="4" t="s">
        <v>1587</v>
      </c>
      <c r="E3521" s="25">
        <v>0.70670220900000003</v>
      </c>
      <c r="F3521" s="26">
        <v>2.11E-7</v>
      </c>
      <c r="G3521" s="4" t="s">
        <v>1345</v>
      </c>
      <c r="H3521" s="4" t="s">
        <v>0</v>
      </c>
      <c r="I3521" s="4" t="s">
        <v>1520</v>
      </c>
      <c r="J3521" s="35" t="s">
        <v>1520</v>
      </c>
      <c r="K3521" s="12" t="s">
        <v>3073</v>
      </c>
    </row>
    <row r="3522" spans="1:11">
      <c r="A3522" s="11" t="s">
        <v>714</v>
      </c>
      <c r="B3522" s="4" t="s">
        <v>2842</v>
      </c>
      <c r="C3522" s="4" t="s">
        <v>1520</v>
      </c>
      <c r="D3522" s="4" t="s">
        <v>1528</v>
      </c>
      <c r="E3522" s="25">
        <v>0.70670220900000003</v>
      </c>
      <c r="F3522" s="26">
        <v>2.11E-7</v>
      </c>
      <c r="G3522" s="4" t="s">
        <v>1345</v>
      </c>
      <c r="H3522" s="4" t="s">
        <v>0</v>
      </c>
      <c r="I3522" s="4" t="s">
        <v>1520</v>
      </c>
      <c r="J3522" s="35" t="s">
        <v>1520</v>
      </c>
      <c r="K3522" s="12" t="s">
        <v>1520</v>
      </c>
    </row>
    <row r="3523" spans="1:11">
      <c r="A3523" s="11" t="s">
        <v>714</v>
      </c>
      <c r="B3523" s="4" t="s">
        <v>2454</v>
      </c>
      <c r="C3523" s="4" t="s">
        <v>1520</v>
      </c>
      <c r="D3523" s="4" t="s">
        <v>1587</v>
      </c>
      <c r="E3523" s="25">
        <v>0.70670220900000003</v>
      </c>
      <c r="F3523" s="26">
        <v>2.11E-7</v>
      </c>
      <c r="G3523" s="4" t="s">
        <v>1345</v>
      </c>
      <c r="H3523" s="4" t="s">
        <v>0</v>
      </c>
      <c r="I3523" s="4" t="s">
        <v>1520</v>
      </c>
      <c r="J3523" s="35" t="s">
        <v>1520</v>
      </c>
      <c r="K3523" s="12" t="s">
        <v>1520</v>
      </c>
    </row>
    <row r="3524" spans="1:11">
      <c r="A3524" s="11" t="s">
        <v>714</v>
      </c>
      <c r="B3524" s="4" t="s">
        <v>1794</v>
      </c>
      <c r="C3524" s="4" t="s">
        <v>1520</v>
      </c>
      <c r="D3524" s="4" t="s">
        <v>1587</v>
      </c>
      <c r="E3524" s="25">
        <v>0.70670220900000003</v>
      </c>
      <c r="F3524" s="26">
        <v>2.11E-7</v>
      </c>
      <c r="G3524" s="4" t="s">
        <v>1345</v>
      </c>
      <c r="H3524" s="4" t="s">
        <v>0</v>
      </c>
      <c r="I3524" s="4" t="s">
        <v>1520</v>
      </c>
      <c r="J3524" s="35" t="s">
        <v>1520</v>
      </c>
      <c r="K3524" s="12" t="s">
        <v>1520</v>
      </c>
    </row>
    <row r="3525" spans="1:11">
      <c r="A3525" s="11" t="s">
        <v>714</v>
      </c>
      <c r="B3525" s="4" t="s">
        <v>2843</v>
      </c>
      <c r="C3525" s="4" t="s">
        <v>1520</v>
      </c>
      <c r="D3525" s="4" t="s">
        <v>1528</v>
      </c>
      <c r="E3525" s="25">
        <v>0.70670220900000003</v>
      </c>
      <c r="F3525" s="26">
        <v>2.11E-7</v>
      </c>
      <c r="G3525" s="4" t="s">
        <v>1345</v>
      </c>
      <c r="H3525" s="4" t="s">
        <v>0</v>
      </c>
      <c r="I3525" s="4" t="s">
        <v>1520</v>
      </c>
      <c r="J3525" s="35" t="s">
        <v>1520</v>
      </c>
      <c r="K3525" s="12" t="s">
        <v>1520</v>
      </c>
    </row>
    <row r="3526" spans="1:11">
      <c r="A3526" s="11" t="s">
        <v>714</v>
      </c>
      <c r="B3526" s="4" t="s">
        <v>2854</v>
      </c>
      <c r="C3526" s="4" t="s">
        <v>1520</v>
      </c>
      <c r="D3526" s="4" t="s">
        <v>1644</v>
      </c>
      <c r="E3526" s="25">
        <v>0.70670220900000003</v>
      </c>
      <c r="F3526" s="26">
        <v>2.11E-7</v>
      </c>
      <c r="G3526" s="4" t="s">
        <v>1345</v>
      </c>
      <c r="H3526" s="4" t="s">
        <v>0</v>
      </c>
      <c r="I3526" s="4" t="s">
        <v>1520</v>
      </c>
      <c r="J3526" s="35" t="s">
        <v>1520</v>
      </c>
      <c r="K3526" s="12" t="s">
        <v>3074</v>
      </c>
    </row>
    <row r="3527" spans="1:11">
      <c r="A3527" s="11" t="s">
        <v>714</v>
      </c>
      <c r="B3527" s="4" t="s">
        <v>2864</v>
      </c>
      <c r="C3527" s="4" t="s">
        <v>1520</v>
      </c>
      <c r="D3527" s="4" t="s">
        <v>1528</v>
      </c>
      <c r="E3527" s="25">
        <v>0.70670220900000003</v>
      </c>
      <c r="F3527" s="26">
        <v>2.11E-7</v>
      </c>
      <c r="G3527" s="4" t="s">
        <v>1345</v>
      </c>
      <c r="H3527" s="4" t="s">
        <v>0</v>
      </c>
      <c r="I3527" s="4" t="s">
        <v>1520</v>
      </c>
      <c r="J3527" s="35" t="s">
        <v>1520</v>
      </c>
      <c r="K3527" s="12" t="s">
        <v>1520</v>
      </c>
    </row>
    <row r="3528" spans="1:11">
      <c r="A3528" s="11" t="s">
        <v>714</v>
      </c>
      <c r="B3528" s="4" t="s">
        <v>2844</v>
      </c>
      <c r="C3528" s="4" t="s">
        <v>1520</v>
      </c>
      <c r="D3528" s="4" t="s">
        <v>1528</v>
      </c>
      <c r="E3528" s="25">
        <v>0.70670220900000003</v>
      </c>
      <c r="F3528" s="26">
        <v>2.11E-7</v>
      </c>
      <c r="G3528" s="4" t="s">
        <v>1345</v>
      </c>
      <c r="H3528" s="4" t="s">
        <v>0</v>
      </c>
      <c r="I3528" s="4" t="s">
        <v>1520</v>
      </c>
      <c r="J3528" s="35" t="s">
        <v>1520</v>
      </c>
      <c r="K3528" s="12" t="s">
        <v>1520</v>
      </c>
    </row>
    <row r="3529" spans="1:11">
      <c r="A3529" s="11" t="s">
        <v>714</v>
      </c>
      <c r="B3529" s="4" t="s">
        <v>1777</v>
      </c>
      <c r="C3529" s="4" t="s">
        <v>1520</v>
      </c>
      <c r="D3529" s="4" t="s">
        <v>1587</v>
      </c>
      <c r="E3529" s="25">
        <v>0.70670220900000003</v>
      </c>
      <c r="F3529" s="26">
        <v>2.11E-7</v>
      </c>
      <c r="G3529" s="4" t="s">
        <v>1345</v>
      </c>
      <c r="H3529" s="4" t="s">
        <v>0</v>
      </c>
      <c r="I3529" s="4" t="s">
        <v>1520</v>
      </c>
      <c r="J3529" s="35" t="s">
        <v>1520</v>
      </c>
      <c r="K3529" s="12" t="s">
        <v>3075</v>
      </c>
    </row>
    <row r="3530" spans="1:11">
      <c r="A3530" s="11" t="s">
        <v>714</v>
      </c>
      <c r="B3530" s="4" t="s">
        <v>2709</v>
      </c>
      <c r="C3530" s="4" t="s">
        <v>1520</v>
      </c>
      <c r="D3530" s="4" t="s">
        <v>1528</v>
      </c>
      <c r="E3530" s="25">
        <v>0.70670220900000003</v>
      </c>
      <c r="F3530" s="26">
        <v>2.11E-7</v>
      </c>
      <c r="G3530" s="4" t="s">
        <v>1345</v>
      </c>
      <c r="H3530" s="4" t="s">
        <v>0</v>
      </c>
      <c r="I3530" s="4" t="s">
        <v>1520</v>
      </c>
      <c r="J3530" s="35" t="s">
        <v>1520</v>
      </c>
      <c r="K3530" s="12" t="s">
        <v>1520</v>
      </c>
    </row>
    <row r="3531" spans="1:11">
      <c r="A3531" s="11" t="s">
        <v>714</v>
      </c>
      <c r="B3531" s="4" t="s">
        <v>2472</v>
      </c>
      <c r="C3531" s="4" t="s">
        <v>1520</v>
      </c>
      <c r="D3531" s="4" t="s">
        <v>1587</v>
      </c>
      <c r="E3531" s="25">
        <v>0.70670220900000003</v>
      </c>
      <c r="F3531" s="26">
        <v>2.11E-7</v>
      </c>
      <c r="G3531" s="4" t="s">
        <v>1345</v>
      </c>
      <c r="H3531" s="4" t="s">
        <v>0</v>
      </c>
      <c r="I3531" s="4" t="s">
        <v>1520</v>
      </c>
      <c r="J3531" s="35" t="s">
        <v>1520</v>
      </c>
      <c r="K3531" s="12" t="s">
        <v>1520</v>
      </c>
    </row>
    <row r="3532" spans="1:11">
      <c r="A3532" s="11" t="s">
        <v>714</v>
      </c>
      <c r="B3532" s="4" t="s">
        <v>2412</v>
      </c>
      <c r="C3532" s="4" t="s">
        <v>1520</v>
      </c>
      <c r="D3532" s="4" t="s">
        <v>1587</v>
      </c>
      <c r="E3532" s="25">
        <v>0.70670220900000003</v>
      </c>
      <c r="F3532" s="26">
        <v>2.11E-7</v>
      </c>
      <c r="G3532" s="4" t="s">
        <v>1345</v>
      </c>
      <c r="H3532" s="4" t="s">
        <v>0</v>
      </c>
      <c r="I3532" s="4" t="s">
        <v>1520</v>
      </c>
      <c r="J3532" s="35" t="s">
        <v>1520</v>
      </c>
      <c r="K3532" s="12" t="s">
        <v>3076</v>
      </c>
    </row>
    <row r="3533" spans="1:11">
      <c r="A3533" s="11" t="s">
        <v>714</v>
      </c>
      <c r="B3533" s="4" t="s">
        <v>2856</v>
      </c>
      <c r="C3533" s="4" t="s">
        <v>1520</v>
      </c>
      <c r="D3533" s="4" t="s">
        <v>1528</v>
      </c>
      <c r="E3533" s="25">
        <v>0.70670220900000003</v>
      </c>
      <c r="F3533" s="26">
        <v>2.11E-7</v>
      </c>
      <c r="G3533" s="4" t="s">
        <v>1345</v>
      </c>
      <c r="H3533" s="4" t="s">
        <v>0</v>
      </c>
      <c r="I3533" s="4" t="s">
        <v>1520</v>
      </c>
      <c r="J3533" s="35" t="s">
        <v>1520</v>
      </c>
      <c r="K3533" s="12" t="s">
        <v>1520</v>
      </c>
    </row>
    <row r="3534" spans="1:11">
      <c r="A3534" s="11" t="s">
        <v>714</v>
      </c>
      <c r="B3534" s="4" t="s">
        <v>2857</v>
      </c>
      <c r="C3534" s="4" t="s">
        <v>1520</v>
      </c>
      <c r="D3534" s="4" t="s">
        <v>1587</v>
      </c>
      <c r="E3534" s="25">
        <v>0.70670220900000003</v>
      </c>
      <c r="F3534" s="26">
        <v>2.11E-7</v>
      </c>
      <c r="G3534" s="4" t="s">
        <v>1345</v>
      </c>
      <c r="H3534" s="4" t="s">
        <v>0</v>
      </c>
      <c r="I3534" s="4" t="s">
        <v>1520</v>
      </c>
      <c r="J3534" s="35" t="s">
        <v>1520</v>
      </c>
      <c r="K3534" s="12" t="s">
        <v>3077</v>
      </c>
    </row>
    <row r="3535" spans="1:11">
      <c r="A3535" s="11" t="s">
        <v>714</v>
      </c>
      <c r="B3535" s="4" t="s">
        <v>2845</v>
      </c>
      <c r="C3535" s="4" t="s">
        <v>1520</v>
      </c>
      <c r="D3535" s="4" t="s">
        <v>1528</v>
      </c>
      <c r="E3535" s="25">
        <v>0.70670220900000003</v>
      </c>
      <c r="F3535" s="26">
        <v>2.11E-7</v>
      </c>
      <c r="G3535" s="4" t="s">
        <v>1345</v>
      </c>
      <c r="H3535" s="4" t="s">
        <v>0</v>
      </c>
      <c r="I3535" s="4" t="s">
        <v>1520</v>
      </c>
      <c r="J3535" s="35" t="s">
        <v>1520</v>
      </c>
      <c r="K3535" s="12" t="s">
        <v>1520</v>
      </c>
    </row>
    <row r="3536" spans="1:11">
      <c r="A3536" s="11" t="s">
        <v>714</v>
      </c>
      <c r="B3536" s="4" t="s">
        <v>2855</v>
      </c>
      <c r="C3536" s="4" t="s">
        <v>1520</v>
      </c>
      <c r="D3536" s="4" t="s">
        <v>1587</v>
      </c>
      <c r="E3536" s="25">
        <v>0.70670220900000003</v>
      </c>
      <c r="F3536" s="26">
        <v>2.11E-7</v>
      </c>
      <c r="G3536" s="4" t="s">
        <v>1345</v>
      </c>
      <c r="H3536" s="4" t="s">
        <v>0</v>
      </c>
      <c r="I3536" s="4" t="s">
        <v>1520</v>
      </c>
      <c r="J3536" s="35" t="s">
        <v>1520</v>
      </c>
      <c r="K3536" s="12" t="s">
        <v>3078</v>
      </c>
    </row>
    <row r="3537" spans="1:11">
      <c r="A3537" s="11" t="s">
        <v>714</v>
      </c>
      <c r="B3537" s="4" t="s">
        <v>2858</v>
      </c>
      <c r="C3537" s="4" t="s">
        <v>1520</v>
      </c>
      <c r="D3537" s="4" t="s">
        <v>1528</v>
      </c>
      <c r="E3537" s="25">
        <v>0.70670220900000003</v>
      </c>
      <c r="F3537" s="26">
        <v>2.11E-7</v>
      </c>
      <c r="G3537" s="4" t="s">
        <v>1345</v>
      </c>
      <c r="H3537" s="4" t="s">
        <v>0</v>
      </c>
      <c r="I3537" s="4" t="s">
        <v>1520</v>
      </c>
      <c r="J3537" s="35" t="s">
        <v>1520</v>
      </c>
      <c r="K3537" s="12" t="s">
        <v>1520</v>
      </c>
    </row>
    <row r="3538" spans="1:11">
      <c r="A3538" s="11" t="s">
        <v>714</v>
      </c>
      <c r="B3538" s="4" t="s">
        <v>2846</v>
      </c>
      <c r="C3538" s="4" t="s">
        <v>1520</v>
      </c>
      <c r="D3538" s="4" t="s">
        <v>1528</v>
      </c>
      <c r="E3538" s="25">
        <v>0.70670220900000003</v>
      </c>
      <c r="F3538" s="26">
        <v>2.11E-7</v>
      </c>
      <c r="G3538" s="4" t="s">
        <v>1345</v>
      </c>
      <c r="H3538" s="4" t="s">
        <v>0</v>
      </c>
      <c r="I3538" s="4" t="s">
        <v>1520</v>
      </c>
      <c r="J3538" s="35" t="s">
        <v>1520</v>
      </c>
      <c r="K3538" s="12" t="s">
        <v>1520</v>
      </c>
    </row>
    <row r="3539" spans="1:11">
      <c r="A3539" s="11" t="s">
        <v>1133</v>
      </c>
      <c r="B3539" s="4" t="s">
        <v>1811</v>
      </c>
      <c r="C3539" s="4" t="s">
        <v>1812</v>
      </c>
      <c r="D3539" s="4" t="s">
        <v>1528</v>
      </c>
      <c r="E3539" s="25">
        <v>0.45792584800000002</v>
      </c>
      <c r="F3539" s="26">
        <v>2.1799999999999999E-7</v>
      </c>
      <c r="G3539" s="4" t="s">
        <v>4557</v>
      </c>
      <c r="H3539" s="4" t="s">
        <v>0</v>
      </c>
      <c r="I3539" s="4" t="s">
        <v>3180</v>
      </c>
      <c r="J3539" s="35" t="s">
        <v>670</v>
      </c>
      <c r="K3539" s="12" t="s">
        <v>3026</v>
      </c>
    </row>
    <row r="3540" spans="1:11">
      <c r="A3540" s="11" t="s">
        <v>1133</v>
      </c>
      <c r="B3540" s="4" t="s">
        <v>2891</v>
      </c>
      <c r="C3540" s="4" t="s">
        <v>1520</v>
      </c>
      <c r="D3540" s="4" t="s">
        <v>1528</v>
      </c>
      <c r="E3540" s="25">
        <v>0.45792584800000002</v>
      </c>
      <c r="F3540" s="26">
        <v>2.1799999999999999E-7</v>
      </c>
      <c r="G3540" s="4" t="s">
        <v>4557</v>
      </c>
      <c r="H3540" s="4" t="s">
        <v>0</v>
      </c>
      <c r="I3540" s="4" t="s">
        <v>3180</v>
      </c>
      <c r="J3540" s="35" t="s">
        <v>670</v>
      </c>
      <c r="K3540" s="12" t="s">
        <v>1520</v>
      </c>
    </row>
    <row r="3541" spans="1:11">
      <c r="A3541" s="11" t="s">
        <v>1133</v>
      </c>
      <c r="B3541" s="4" t="s">
        <v>1811</v>
      </c>
      <c r="C3541" s="4" t="s">
        <v>1812</v>
      </c>
      <c r="D3541" s="4" t="s">
        <v>1528</v>
      </c>
      <c r="E3541" s="25">
        <v>0.45792584800000002</v>
      </c>
      <c r="F3541" s="26">
        <v>2.1799999999999999E-7</v>
      </c>
      <c r="G3541" s="4" t="s">
        <v>4557</v>
      </c>
      <c r="H3541" s="4" t="s">
        <v>0</v>
      </c>
      <c r="I3541" s="4" t="s">
        <v>3181</v>
      </c>
      <c r="J3541" s="35" t="s">
        <v>3182</v>
      </c>
      <c r="K3541" s="12" t="s">
        <v>3026</v>
      </c>
    </row>
    <row r="3542" spans="1:11">
      <c r="A3542" s="11" t="s">
        <v>1133</v>
      </c>
      <c r="B3542" s="4" t="s">
        <v>2891</v>
      </c>
      <c r="C3542" s="4" t="s">
        <v>1520</v>
      </c>
      <c r="D3542" s="4" t="s">
        <v>1528</v>
      </c>
      <c r="E3542" s="25">
        <v>0.45792584800000002</v>
      </c>
      <c r="F3542" s="26">
        <v>2.1799999999999999E-7</v>
      </c>
      <c r="G3542" s="4" t="s">
        <v>4557</v>
      </c>
      <c r="H3542" s="4" t="s">
        <v>0</v>
      </c>
      <c r="I3542" s="4" t="s">
        <v>3181</v>
      </c>
      <c r="J3542" s="35" t="s">
        <v>3182</v>
      </c>
      <c r="K3542" s="12" t="s">
        <v>1520</v>
      </c>
    </row>
    <row r="3543" spans="1:11">
      <c r="A3543" s="11" t="s">
        <v>1021</v>
      </c>
      <c r="B3543" s="4" t="s">
        <v>2723</v>
      </c>
      <c r="C3543" s="4" t="s">
        <v>1684</v>
      </c>
      <c r="D3543" s="4" t="s">
        <v>1528</v>
      </c>
      <c r="E3543" s="25">
        <v>0.29715697099999999</v>
      </c>
      <c r="F3543" s="26">
        <v>2.2600000000000001E-7</v>
      </c>
      <c r="G3543" s="4" t="s">
        <v>1341</v>
      </c>
      <c r="H3543" s="4" t="s">
        <v>2</v>
      </c>
      <c r="I3543" s="4" t="s">
        <v>2968</v>
      </c>
      <c r="J3543" s="35" t="s">
        <v>2969</v>
      </c>
      <c r="K3543" s="12" t="s">
        <v>1520</v>
      </c>
    </row>
    <row r="3544" spans="1:11">
      <c r="A3544" s="35" t="s">
        <v>1297</v>
      </c>
      <c r="B3544" s="4" t="s">
        <v>2646</v>
      </c>
      <c r="C3544" s="4" t="s">
        <v>1613</v>
      </c>
      <c r="D3544" s="4" t="s">
        <v>1528</v>
      </c>
      <c r="E3544" s="25">
        <v>0.66843527300000005</v>
      </c>
      <c r="F3544" s="26">
        <v>2.28E-7</v>
      </c>
      <c r="G3544" s="4" t="s">
        <v>4552</v>
      </c>
      <c r="H3544" s="4" t="s">
        <v>0</v>
      </c>
      <c r="I3544" s="4" t="s">
        <v>2991</v>
      </c>
      <c r="J3544" s="35" t="s">
        <v>1274</v>
      </c>
      <c r="K3544" s="12" t="s">
        <v>1520</v>
      </c>
    </row>
    <row r="3545" spans="1:11">
      <c r="A3545" s="35" t="s">
        <v>1133</v>
      </c>
      <c r="B3545" s="4" t="s">
        <v>1811</v>
      </c>
      <c r="C3545" s="4" t="s">
        <v>1812</v>
      </c>
      <c r="D3545" s="4" t="s">
        <v>1528</v>
      </c>
      <c r="E3545" s="25">
        <v>0.48545706700000002</v>
      </c>
      <c r="F3545" s="26">
        <v>2.28E-7</v>
      </c>
      <c r="G3545" s="4" t="s">
        <v>524</v>
      </c>
      <c r="H3545" s="4" t="s">
        <v>0</v>
      </c>
      <c r="I3545" s="4" t="s">
        <v>3180</v>
      </c>
      <c r="J3545" s="35" t="s">
        <v>670</v>
      </c>
      <c r="K3545" s="12" t="s">
        <v>3026</v>
      </c>
    </row>
    <row r="3546" spans="1:11">
      <c r="A3546" s="35" t="s">
        <v>1133</v>
      </c>
      <c r="B3546" s="4" t="s">
        <v>2891</v>
      </c>
      <c r="C3546" s="4" t="s">
        <v>1520</v>
      </c>
      <c r="D3546" s="4" t="s">
        <v>1528</v>
      </c>
      <c r="E3546" s="25">
        <v>0.48545706700000002</v>
      </c>
      <c r="F3546" s="26">
        <v>2.28E-7</v>
      </c>
      <c r="G3546" s="4" t="s">
        <v>524</v>
      </c>
      <c r="H3546" s="4" t="s">
        <v>0</v>
      </c>
      <c r="I3546" s="4" t="s">
        <v>3180</v>
      </c>
      <c r="J3546" s="35" t="s">
        <v>670</v>
      </c>
      <c r="K3546" s="12" t="s">
        <v>1520</v>
      </c>
    </row>
    <row r="3547" spans="1:11">
      <c r="A3547" s="35" t="s">
        <v>1133</v>
      </c>
      <c r="B3547" s="4" t="s">
        <v>1811</v>
      </c>
      <c r="C3547" s="4" t="s">
        <v>1812</v>
      </c>
      <c r="D3547" s="4" t="s">
        <v>1528</v>
      </c>
      <c r="E3547" s="25">
        <v>0.48545706700000002</v>
      </c>
      <c r="F3547" s="26">
        <v>2.28E-7</v>
      </c>
      <c r="G3547" s="4" t="s">
        <v>524</v>
      </c>
      <c r="H3547" s="4" t="s">
        <v>0</v>
      </c>
      <c r="I3547" s="4" t="s">
        <v>3181</v>
      </c>
      <c r="J3547" s="35" t="s">
        <v>3182</v>
      </c>
      <c r="K3547" s="12" t="s">
        <v>3026</v>
      </c>
    </row>
    <row r="3548" spans="1:11">
      <c r="A3548" s="35" t="s">
        <v>1133</v>
      </c>
      <c r="B3548" s="4" t="s">
        <v>2891</v>
      </c>
      <c r="C3548" s="4" t="s">
        <v>1520</v>
      </c>
      <c r="D3548" s="4" t="s">
        <v>1528</v>
      </c>
      <c r="E3548" s="25">
        <v>0.48545706700000002</v>
      </c>
      <c r="F3548" s="26">
        <v>2.28E-7</v>
      </c>
      <c r="G3548" s="4" t="s">
        <v>524</v>
      </c>
      <c r="H3548" s="4" t="s">
        <v>0</v>
      </c>
      <c r="I3548" s="4" t="s">
        <v>3181</v>
      </c>
      <c r="J3548" s="35" t="s">
        <v>3182</v>
      </c>
      <c r="K3548" s="12" t="s">
        <v>1520</v>
      </c>
    </row>
    <row r="3549" spans="1:11">
      <c r="A3549" s="35" t="s">
        <v>1135</v>
      </c>
      <c r="B3549" s="4" t="s">
        <v>2712</v>
      </c>
      <c r="C3549" s="4" t="s">
        <v>1537</v>
      </c>
      <c r="D3549" s="4" t="s">
        <v>1602</v>
      </c>
      <c r="E3549" s="25">
        <v>1.238105523</v>
      </c>
      <c r="F3549" s="26">
        <v>2.3300000000000001E-7</v>
      </c>
      <c r="G3549" s="4" t="s">
        <v>1341</v>
      </c>
      <c r="H3549" s="4" t="s">
        <v>0</v>
      </c>
      <c r="I3549" s="4" t="s">
        <v>1520</v>
      </c>
      <c r="J3549" s="35" t="s">
        <v>1520</v>
      </c>
      <c r="K3549" s="12" t="s">
        <v>3188</v>
      </c>
    </row>
    <row r="3550" spans="1:11">
      <c r="A3550" s="35" t="s">
        <v>1301</v>
      </c>
      <c r="B3550" s="4" t="s">
        <v>2898</v>
      </c>
      <c r="C3550" s="4" t="s">
        <v>1520</v>
      </c>
      <c r="D3550" s="4" t="s">
        <v>1528</v>
      </c>
      <c r="E3550" s="25">
        <v>0.35931876400000001</v>
      </c>
      <c r="F3550" s="26">
        <v>2.35E-7</v>
      </c>
      <c r="G3550" s="4" t="s">
        <v>4561</v>
      </c>
      <c r="H3550" s="4" t="s">
        <v>0</v>
      </c>
      <c r="I3550" s="4" t="s">
        <v>3290</v>
      </c>
      <c r="J3550" s="35" t="s">
        <v>1301</v>
      </c>
      <c r="K3550" s="12" t="s">
        <v>1520</v>
      </c>
    </row>
    <row r="3551" spans="1:11">
      <c r="A3551" s="35" t="s">
        <v>1301</v>
      </c>
      <c r="B3551" s="4" t="s">
        <v>2868</v>
      </c>
      <c r="C3551" s="4" t="s">
        <v>1624</v>
      </c>
      <c r="D3551" s="4" t="s">
        <v>1556</v>
      </c>
      <c r="E3551" s="25">
        <v>0.35931876400000001</v>
      </c>
      <c r="F3551" s="26">
        <v>2.35E-7</v>
      </c>
      <c r="G3551" s="4" t="s">
        <v>4561</v>
      </c>
      <c r="H3551" s="4" t="s">
        <v>0</v>
      </c>
      <c r="I3551" s="4" t="s">
        <v>3290</v>
      </c>
      <c r="J3551" s="35" t="s">
        <v>1301</v>
      </c>
      <c r="K3551" s="12" t="s">
        <v>1520</v>
      </c>
    </row>
    <row r="3552" spans="1:11">
      <c r="A3552" s="35" t="s">
        <v>1301</v>
      </c>
      <c r="B3552" s="4" t="s">
        <v>1532</v>
      </c>
      <c r="C3552" s="4" t="s">
        <v>1624</v>
      </c>
      <c r="D3552" s="4" t="s">
        <v>1556</v>
      </c>
      <c r="E3552" s="25">
        <v>0.35931876400000001</v>
      </c>
      <c r="F3552" s="26">
        <v>2.35E-7</v>
      </c>
      <c r="G3552" s="4" t="s">
        <v>4561</v>
      </c>
      <c r="H3552" s="4" t="s">
        <v>0</v>
      </c>
      <c r="I3552" s="4" t="s">
        <v>3290</v>
      </c>
      <c r="J3552" s="35" t="s">
        <v>1301</v>
      </c>
      <c r="K3552" s="12" t="s">
        <v>3026</v>
      </c>
    </row>
    <row r="3553" spans="1:11">
      <c r="A3553" s="35" t="s">
        <v>1301</v>
      </c>
      <c r="B3553" s="4" t="s">
        <v>2897</v>
      </c>
      <c r="C3553" s="4" t="s">
        <v>1624</v>
      </c>
      <c r="D3553" s="4" t="s">
        <v>1556</v>
      </c>
      <c r="E3553" s="25">
        <v>0.35931876400000001</v>
      </c>
      <c r="F3553" s="26">
        <v>2.35E-7</v>
      </c>
      <c r="G3553" s="4" t="s">
        <v>4561</v>
      </c>
      <c r="H3553" s="4" t="s">
        <v>0</v>
      </c>
      <c r="I3553" s="4" t="s">
        <v>3290</v>
      </c>
      <c r="J3553" s="35" t="s">
        <v>1301</v>
      </c>
      <c r="K3553" s="12" t="s">
        <v>3291</v>
      </c>
    </row>
    <row r="3554" spans="1:11">
      <c r="A3554" s="35" t="s">
        <v>1301</v>
      </c>
      <c r="B3554" s="4" t="s">
        <v>2465</v>
      </c>
      <c r="C3554" s="4" t="s">
        <v>3292</v>
      </c>
      <c r="D3554" s="4" t="s">
        <v>1556</v>
      </c>
      <c r="E3554" s="25">
        <v>0.35931876400000001</v>
      </c>
      <c r="F3554" s="26">
        <v>2.35E-7</v>
      </c>
      <c r="G3554" s="4" t="s">
        <v>4561</v>
      </c>
      <c r="H3554" s="4" t="s">
        <v>0</v>
      </c>
      <c r="I3554" s="4" t="s">
        <v>3290</v>
      </c>
      <c r="J3554" s="35" t="s">
        <v>1301</v>
      </c>
      <c r="K3554" s="12" t="s">
        <v>1520</v>
      </c>
    </row>
    <row r="3555" spans="1:11">
      <c r="A3555" s="35" t="s">
        <v>582</v>
      </c>
      <c r="B3555" s="4" t="s">
        <v>2613</v>
      </c>
      <c r="C3555" s="4" t="s">
        <v>1684</v>
      </c>
      <c r="D3555" s="4" t="s">
        <v>1528</v>
      </c>
      <c r="E3555" s="25">
        <v>0.43194239200000001</v>
      </c>
      <c r="F3555" s="26">
        <v>2.4499999999999998E-7</v>
      </c>
      <c r="G3555" s="4" t="s">
        <v>4544</v>
      </c>
      <c r="H3555" s="4" t="s">
        <v>2</v>
      </c>
      <c r="I3555" s="4" t="s">
        <v>3032</v>
      </c>
      <c r="J3555" s="35" t="s">
        <v>3033</v>
      </c>
      <c r="K3555" s="12" t="s">
        <v>1520</v>
      </c>
    </row>
    <row r="3556" spans="1:11">
      <c r="A3556" s="35" t="s">
        <v>582</v>
      </c>
      <c r="B3556" s="4" t="s">
        <v>2613</v>
      </c>
      <c r="C3556" s="4" t="s">
        <v>1684</v>
      </c>
      <c r="D3556" s="4" t="s">
        <v>1528</v>
      </c>
      <c r="E3556" s="25">
        <v>0.43194239200000001</v>
      </c>
      <c r="F3556" s="26">
        <v>2.4499999999999998E-7</v>
      </c>
      <c r="G3556" s="4" t="s">
        <v>4544</v>
      </c>
      <c r="H3556" s="4" t="s">
        <v>2</v>
      </c>
      <c r="I3556" s="4" t="s">
        <v>3030</v>
      </c>
      <c r="J3556" s="35" t="s">
        <v>635</v>
      </c>
      <c r="K3556" s="12" t="s">
        <v>1520</v>
      </c>
    </row>
    <row r="3557" spans="1:11" ht="14.65" thickBot="1">
      <c r="A3557" s="36" t="s">
        <v>1135</v>
      </c>
      <c r="B3557" s="14" t="s">
        <v>2712</v>
      </c>
      <c r="C3557" s="14" t="s">
        <v>1537</v>
      </c>
      <c r="D3557" s="14" t="s">
        <v>1602</v>
      </c>
      <c r="E3557" s="28">
        <v>0.32392407299999998</v>
      </c>
      <c r="F3557" s="29">
        <v>2.48E-7</v>
      </c>
      <c r="G3557" s="14" t="s">
        <v>1346</v>
      </c>
      <c r="H3557" s="14" t="s">
        <v>0</v>
      </c>
      <c r="I3557" s="14" t="s">
        <v>1520</v>
      </c>
      <c r="J3557" s="36" t="s">
        <v>1520</v>
      </c>
      <c r="K3557" s="15" t="s">
        <v>3188</v>
      </c>
    </row>
    <row r="3558" spans="1:11" ht="15.75">
      <c r="A3558" s="16" t="s">
        <v>2487</v>
      </c>
      <c r="B3558" s="64"/>
      <c r="C3558" s="64"/>
      <c r="D3558" s="64"/>
      <c r="G3558" s="64"/>
      <c r="H3558" s="64"/>
      <c r="I3558" s="64"/>
      <c r="J3558" s="64"/>
      <c r="K3558" s="64"/>
    </row>
    <row r="3559" spans="1:11" ht="15.75">
      <c r="A3559" s="30" t="s">
        <v>3002</v>
      </c>
      <c r="B3559" s="64"/>
      <c r="C3559" s="64"/>
      <c r="D3559" s="64"/>
      <c r="G3559" s="64"/>
      <c r="H3559" s="64"/>
      <c r="I3559" s="64"/>
      <c r="J3559" s="64"/>
      <c r="K3559" s="64"/>
    </row>
    <row r="3560" spans="1:11" ht="15.75">
      <c r="A3560" s="30" t="s">
        <v>3293</v>
      </c>
      <c r="B3560" s="64"/>
      <c r="C3560" s="64"/>
      <c r="D3560" s="64"/>
      <c r="G3560" s="64"/>
      <c r="H3560" s="64"/>
      <c r="I3560" s="64"/>
      <c r="J3560" s="64"/>
      <c r="K3560" s="64"/>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K327"/>
  <sheetViews>
    <sheetView workbookViewId="0"/>
  </sheetViews>
  <sheetFormatPr defaultColWidth="8.86328125" defaultRowHeight="14.25"/>
  <cols>
    <col min="1" max="1" width="13.265625" customWidth="1"/>
    <col min="2" max="2" width="22.86328125" bestFit="1" customWidth="1"/>
    <col min="3" max="3" width="27" bestFit="1" customWidth="1"/>
    <col min="4" max="4" width="81.86328125" bestFit="1" customWidth="1"/>
    <col min="5" max="5" width="5.73046875" style="20" bestFit="1" customWidth="1"/>
    <col min="6" max="6" width="8.265625" style="5" bestFit="1" customWidth="1"/>
    <col min="7" max="7" width="36.3984375" bestFit="1" customWidth="1"/>
    <col min="8" max="8" width="19" bestFit="1" customWidth="1"/>
    <col min="9" max="9" width="36.265625" bestFit="1" customWidth="1"/>
    <col min="10" max="10" width="37.3984375" bestFit="1" customWidth="1"/>
    <col min="11" max="11" width="22.86328125" bestFit="1" customWidth="1"/>
  </cols>
  <sheetData>
    <row r="1" spans="1:11" ht="14.65" thickBot="1">
      <c r="A1" s="7" t="s">
        <v>33299</v>
      </c>
      <c r="B1" s="64"/>
      <c r="C1" s="31"/>
      <c r="D1" s="64"/>
      <c r="G1" s="64"/>
      <c r="H1" s="64"/>
      <c r="I1" s="64"/>
      <c r="J1" s="64"/>
      <c r="K1" s="64"/>
    </row>
    <row r="2" spans="1:11" ht="16.149999999999999" thickBot="1">
      <c r="A2" s="8" t="s">
        <v>501</v>
      </c>
      <c r="B2" s="9" t="s">
        <v>1517</v>
      </c>
      <c r="C2" s="9" t="s">
        <v>4683</v>
      </c>
      <c r="D2" s="9" t="s">
        <v>1518</v>
      </c>
      <c r="E2" s="21" t="s">
        <v>4675</v>
      </c>
      <c r="F2" s="22" t="s">
        <v>4674</v>
      </c>
      <c r="G2" s="9" t="s">
        <v>2932</v>
      </c>
      <c r="H2" s="9" t="s">
        <v>2933</v>
      </c>
      <c r="I2" s="9" t="s">
        <v>4676</v>
      </c>
      <c r="J2" s="9" t="s">
        <v>4677</v>
      </c>
      <c r="K2" s="10" t="s">
        <v>3294</v>
      </c>
    </row>
    <row r="3" spans="1:11">
      <c r="A3" s="17" t="s">
        <v>600</v>
      </c>
      <c r="B3" s="18" t="s">
        <v>2414</v>
      </c>
      <c r="C3" s="18" t="s">
        <v>1520</v>
      </c>
      <c r="D3" s="18" t="s">
        <v>1521</v>
      </c>
      <c r="E3" s="23">
        <v>-2.7592457072499998</v>
      </c>
      <c r="F3" s="24">
        <v>8.1386688289999997E-45</v>
      </c>
      <c r="G3" s="18" t="s">
        <v>1346</v>
      </c>
      <c r="H3" s="18" t="s">
        <v>0</v>
      </c>
      <c r="I3" s="18" t="s">
        <v>2934</v>
      </c>
      <c r="J3" s="34" t="s">
        <v>1288</v>
      </c>
      <c r="K3" s="19" t="s">
        <v>3295</v>
      </c>
    </row>
    <row r="4" spans="1:11">
      <c r="A4" s="11" t="s">
        <v>600</v>
      </c>
      <c r="B4" s="4" t="s">
        <v>2414</v>
      </c>
      <c r="C4" s="4" t="s">
        <v>1520</v>
      </c>
      <c r="D4" s="4" t="s">
        <v>1521</v>
      </c>
      <c r="E4" s="25">
        <v>-2.7592457072499998</v>
      </c>
      <c r="F4" s="26">
        <v>8.1386688289999997E-45</v>
      </c>
      <c r="G4" s="4" t="s">
        <v>1346</v>
      </c>
      <c r="H4" s="4" t="s">
        <v>0</v>
      </c>
      <c r="I4" s="4" t="s">
        <v>3296</v>
      </c>
      <c r="J4" s="35" t="s">
        <v>545</v>
      </c>
      <c r="K4" s="12" t="s">
        <v>3295</v>
      </c>
    </row>
    <row r="5" spans="1:11">
      <c r="A5" s="11" t="s">
        <v>560</v>
      </c>
      <c r="B5" s="4" t="s">
        <v>2378</v>
      </c>
      <c r="C5" s="4" t="s">
        <v>1520</v>
      </c>
      <c r="D5" s="4" t="s">
        <v>3007</v>
      </c>
      <c r="E5" s="25">
        <v>0.94188398727599998</v>
      </c>
      <c r="F5" s="26">
        <v>1.2091440287399999E-38</v>
      </c>
      <c r="G5" s="4" t="s">
        <v>4541</v>
      </c>
      <c r="H5" s="4" t="s">
        <v>0</v>
      </c>
      <c r="I5" s="4" t="s">
        <v>2935</v>
      </c>
      <c r="J5" s="35" t="s">
        <v>560</v>
      </c>
      <c r="K5" s="12" t="s">
        <v>3295</v>
      </c>
    </row>
    <row r="6" spans="1:11">
      <c r="A6" s="11" t="s">
        <v>600</v>
      </c>
      <c r="B6" s="4" t="s">
        <v>2414</v>
      </c>
      <c r="C6" s="4" t="s">
        <v>1520</v>
      </c>
      <c r="D6" s="4" t="s">
        <v>1521</v>
      </c>
      <c r="E6" s="25">
        <v>-2.2274571557299998</v>
      </c>
      <c r="F6" s="26">
        <v>1.64759134457E-38</v>
      </c>
      <c r="G6" s="4" t="s">
        <v>4552</v>
      </c>
      <c r="H6" s="4" t="s">
        <v>0</v>
      </c>
      <c r="I6" s="4" t="s">
        <v>2934</v>
      </c>
      <c r="J6" s="35" t="s">
        <v>1288</v>
      </c>
      <c r="K6" s="12" t="s">
        <v>3295</v>
      </c>
    </row>
    <row r="7" spans="1:11">
      <c r="A7" s="11" t="s">
        <v>600</v>
      </c>
      <c r="B7" s="4" t="s">
        <v>2414</v>
      </c>
      <c r="C7" s="4" t="s">
        <v>1520</v>
      </c>
      <c r="D7" s="4" t="s">
        <v>1521</v>
      </c>
      <c r="E7" s="25">
        <v>-2.2274571557299998</v>
      </c>
      <c r="F7" s="26">
        <v>1.64759134457E-38</v>
      </c>
      <c r="G7" s="4" t="s">
        <v>4552</v>
      </c>
      <c r="H7" s="4" t="s">
        <v>0</v>
      </c>
      <c r="I7" s="4" t="s">
        <v>3296</v>
      </c>
      <c r="J7" s="35" t="s">
        <v>545</v>
      </c>
      <c r="K7" s="12" t="s">
        <v>3295</v>
      </c>
    </row>
    <row r="8" spans="1:11">
      <c r="A8" s="11" t="s">
        <v>560</v>
      </c>
      <c r="B8" s="4" t="s">
        <v>2378</v>
      </c>
      <c r="C8" s="4" t="s">
        <v>1520</v>
      </c>
      <c r="D8" s="4" t="s">
        <v>3007</v>
      </c>
      <c r="E8" s="25">
        <v>2.5600571192800001</v>
      </c>
      <c r="F8" s="26">
        <v>2.68066705191E-35</v>
      </c>
      <c r="G8" s="4" t="s">
        <v>517</v>
      </c>
      <c r="H8" s="4" t="s">
        <v>0</v>
      </c>
      <c r="I8" s="4" t="s">
        <v>2935</v>
      </c>
      <c r="J8" s="35" t="s">
        <v>560</v>
      </c>
      <c r="K8" s="12" t="s">
        <v>3295</v>
      </c>
    </row>
    <row r="9" spans="1:11">
      <c r="A9" s="11" t="s">
        <v>583</v>
      </c>
      <c r="B9" s="4" t="s">
        <v>2130</v>
      </c>
      <c r="C9" s="4" t="s">
        <v>1537</v>
      </c>
      <c r="D9" s="4" t="s">
        <v>1556</v>
      </c>
      <c r="E9" s="25">
        <v>-0.85674724716100004</v>
      </c>
      <c r="F9" s="26">
        <v>2.9624336965E-35</v>
      </c>
      <c r="G9" s="4" t="s">
        <v>4552</v>
      </c>
      <c r="H9" s="4" t="s">
        <v>0</v>
      </c>
      <c r="I9" s="4" t="s">
        <v>3010</v>
      </c>
      <c r="J9" s="35" t="s">
        <v>583</v>
      </c>
      <c r="K9" s="12" t="s">
        <v>3295</v>
      </c>
    </row>
    <row r="10" spans="1:11">
      <c r="A10" s="11" t="s">
        <v>583</v>
      </c>
      <c r="B10" s="4" t="s">
        <v>2130</v>
      </c>
      <c r="C10" s="4" t="s">
        <v>1537</v>
      </c>
      <c r="D10" s="4" t="s">
        <v>1556</v>
      </c>
      <c r="E10" s="25">
        <v>-0.85674724716100004</v>
      </c>
      <c r="F10" s="26">
        <v>2.9624336965E-35</v>
      </c>
      <c r="G10" s="4" t="s">
        <v>4552</v>
      </c>
      <c r="H10" s="4" t="s">
        <v>0</v>
      </c>
      <c r="I10" s="4" t="s">
        <v>3012</v>
      </c>
      <c r="J10" s="35" t="s">
        <v>710</v>
      </c>
      <c r="K10" s="12" t="s">
        <v>3295</v>
      </c>
    </row>
    <row r="11" spans="1:11">
      <c r="A11" s="11" t="s">
        <v>600</v>
      </c>
      <c r="B11" s="4" t="s">
        <v>2414</v>
      </c>
      <c r="C11" s="4" t="s">
        <v>1520</v>
      </c>
      <c r="D11" s="4" t="s">
        <v>1521</v>
      </c>
      <c r="E11" s="25">
        <v>-1.1871022383900001</v>
      </c>
      <c r="F11" s="26">
        <v>5.7012771914100002E-35</v>
      </c>
      <c r="G11" s="4" t="s">
        <v>4549</v>
      </c>
      <c r="H11" s="4" t="s">
        <v>0</v>
      </c>
      <c r="I11" s="4" t="s">
        <v>2934</v>
      </c>
      <c r="J11" s="35" t="s">
        <v>1288</v>
      </c>
      <c r="K11" s="12" t="s">
        <v>3295</v>
      </c>
    </row>
    <row r="12" spans="1:11">
      <c r="A12" s="11" t="s">
        <v>600</v>
      </c>
      <c r="B12" s="4" t="s">
        <v>2414</v>
      </c>
      <c r="C12" s="4" t="s">
        <v>1520</v>
      </c>
      <c r="D12" s="4" t="s">
        <v>1521</v>
      </c>
      <c r="E12" s="25">
        <v>-1.1871022383900001</v>
      </c>
      <c r="F12" s="26">
        <v>5.7012771914100002E-35</v>
      </c>
      <c r="G12" s="4" t="s">
        <v>4549</v>
      </c>
      <c r="H12" s="4" t="s">
        <v>0</v>
      </c>
      <c r="I12" s="4" t="s">
        <v>3296</v>
      </c>
      <c r="J12" s="35" t="s">
        <v>545</v>
      </c>
      <c r="K12" s="12" t="s">
        <v>3295</v>
      </c>
    </row>
    <row r="13" spans="1:11">
      <c r="A13" s="11" t="s">
        <v>583</v>
      </c>
      <c r="B13" s="4" t="s">
        <v>2130</v>
      </c>
      <c r="C13" s="4" t="s">
        <v>1537</v>
      </c>
      <c r="D13" s="4" t="s">
        <v>1556</v>
      </c>
      <c r="E13" s="25">
        <v>-2.1578728812799999</v>
      </c>
      <c r="F13" s="26">
        <v>2.5933246500500002E-28</v>
      </c>
      <c r="G13" s="4" t="s">
        <v>1346</v>
      </c>
      <c r="H13" s="4" t="s">
        <v>0</v>
      </c>
      <c r="I13" s="4" t="s">
        <v>3010</v>
      </c>
      <c r="J13" s="35" t="s">
        <v>583</v>
      </c>
      <c r="K13" s="12" t="s">
        <v>3295</v>
      </c>
    </row>
    <row r="14" spans="1:11">
      <c r="A14" s="11" t="s">
        <v>583</v>
      </c>
      <c r="B14" s="4" t="s">
        <v>2130</v>
      </c>
      <c r="C14" s="4" t="s">
        <v>1537</v>
      </c>
      <c r="D14" s="4" t="s">
        <v>1556</v>
      </c>
      <c r="E14" s="25">
        <v>-2.1578728812799999</v>
      </c>
      <c r="F14" s="26">
        <v>2.5933246500500002E-28</v>
      </c>
      <c r="G14" s="4" t="s">
        <v>1346</v>
      </c>
      <c r="H14" s="4" t="s">
        <v>0</v>
      </c>
      <c r="I14" s="4" t="s">
        <v>3012</v>
      </c>
      <c r="J14" s="35" t="s">
        <v>710</v>
      </c>
      <c r="K14" s="12" t="s">
        <v>3295</v>
      </c>
    </row>
    <row r="15" spans="1:11">
      <c r="A15" s="11" t="s">
        <v>583</v>
      </c>
      <c r="B15" s="4" t="s">
        <v>2130</v>
      </c>
      <c r="C15" s="4" t="s">
        <v>1537</v>
      </c>
      <c r="D15" s="4" t="s">
        <v>1556</v>
      </c>
      <c r="E15" s="25">
        <v>-1.7807487233899999</v>
      </c>
      <c r="F15" s="26">
        <v>1.05570654211E-26</v>
      </c>
      <c r="G15" s="4" t="s">
        <v>4556</v>
      </c>
      <c r="H15" s="4" t="s">
        <v>0</v>
      </c>
      <c r="I15" s="4" t="s">
        <v>3010</v>
      </c>
      <c r="J15" s="35" t="s">
        <v>583</v>
      </c>
      <c r="K15" s="12" t="s">
        <v>3295</v>
      </c>
    </row>
    <row r="16" spans="1:11">
      <c r="A16" s="11" t="s">
        <v>583</v>
      </c>
      <c r="B16" s="4" t="s">
        <v>2130</v>
      </c>
      <c r="C16" s="4" t="s">
        <v>1537</v>
      </c>
      <c r="D16" s="4" t="s">
        <v>1556</v>
      </c>
      <c r="E16" s="25">
        <v>-1.7807487233899999</v>
      </c>
      <c r="F16" s="26">
        <v>1.05570654211E-26</v>
      </c>
      <c r="G16" s="4" t="s">
        <v>4556</v>
      </c>
      <c r="H16" s="4" t="s">
        <v>0</v>
      </c>
      <c r="I16" s="4" t="s">
        <v>3012</v>
      </c>
      <c r="J16" s="35" t="s">
        <v>710</v>
      </c>
      <c r="K16" s="12" t="s">
        <v>3295</v>
      </c>
    </row>
    <row r="17" spans="1:11">
      <c r="A17" s="11" t="s">
        <v>583</v>
      </c>
      <c r="B17" s="4" t="s">
        <v>2130</v>
      </c>
      <c r="C17" s="4" t="s">
        <v>1537</v>
      </c>
      <c r="D17" s="4" t="s">
        <v>1556</v>
      </c>
      <c r="E17" s="25">
        <v>-2.9935438322599999</v>
      </c>
      <c r="F17" s="26">
        <v>6.3328781722899999E-26</v>
      </c>
      <c r="G17" s="4" t="s">
        <v>4551</v>
      </c>
      <c r="H17" s="4" t="s">
        <v>0</v>
      </c>
      <c r="I17" s="4" t="s">
        <v>3010</v>
      </c>
      <c r="J17" s="35" t="s">
        <v>583</v>
      </c>
      <c r="K17" s="12" t="s">
        <v>3295</v>
      </c>
    </row>
    <row r="18" spans="1:11">
      <c r="A18" s="11" t="s">
        <v>583</v>
      </c>
      <c r="B18" s="4" t="s">
        <v>2130</v>
      </c>
      <c r="C18" s="4" t="s">
        <v>1537</v>
      </c>
      <c r="D18" s="4" t="s">
        <v>1556</v>
      </c>
      <c r="E18" s="25">
        <v>-2.9935438322599999</v>
      </c>
      <c r="F18" s="26">
        <v>6.3328781722899999E-26</v>
      </c>
      <c r="G18" s="4" t="s">
        <v>4551</v>
      </c>
      <c r="H18" s="4" t="s">
        <v>0</v>
      </c>
      <c r="I18" s="4" t="s">
        <v>3012</v>
      </c>
      <c r="J18" s="35" t="s">
        <v>710</v>
      </c>
      <c r="K18" s="12" t="s">
        <v>3295</v>
      </c>
    </row>
    <row r="19" spans="1:11">
      <c r="A19" s="11" t="s">
        <v>583</v>
      </c>
      <c r="B19" s="4" t="s">
        <v>2130</v>
      </c>
      <c r="C19" s="4" t="s">
        <v>1537</v>
      </c>
      <c r="D19" s="4" t="s">
        <v>1556</v>
      </c>
      <c r="E19" s="25">
        <v>-1.0446884964500001</v>
      </c>
      <c r="F19" s="26">
        <v>3.5926845400600001E-25</v>
      </c>
      <c r="G19" s="4" t="s">
        <v>517</v>
      </c>
      <c r="H19" s="4" t="s">
        <v>0</v>
      </c>
      <c r="I19" s="4" t="s">
        <v>3010</v>
      </c>
      <c r="J19" s="35" t="s">
        <v>583</v>
      </c>
      <c r="K19" s="12" t="s">
        <v>3295</v>
      </c>
    </row>
    <row r="20" spans="1:11">
      <c r="A20" s="11" t="s">
        <v>583</v>
      </c>
      <c r="B20" s="4" t="s">
        <v>2130</v>
      </c>
      <c r="C20" s="4" t="s">
        <v>1537</v>
      </c>
      <c r="D20" s="4" t="s">
        <v>1556</v>
      </c>
      <c r="E20" s="25">
        <v>-1.0446884964500001</v>
      </c>
      <c r="F20" s="26">
        <v>3.5926845400600001E-25</v>
      </c>
      <c r="G20" s="4" t="s">
        <v>517</v>
      </c>
      <c r="H20" s="4" t="s">
        <v>0</v>
      </c>
      <c r="I20" s="4" t="s">
        <v>3012</v>
      </c>
      <c r="J20" s="35" t="s">
        <v>710</v>
      </c>
      <c r="K20" s="12" t="s">
        <v>3295</v>
      </c>
    </row>
    <row r="21" spans="1:11">
      <c r="A21" s="11" t="s">
        <v>600</v>
      </c>
      <c r="B21" s="4" t="s">
        <v>2414</v>
      </c>
      <c r="C21" s="4" t="s">
        <v>1520</v>
      </c>
      <c r="D21" s="4" t="s">
        <v>1521</v>
      </c>
      <c r="E21" s="25">
        <v>-1.74203318272</v>
      </c>
      <c r="F21" s="26">
        <v>8.3543503254900004E-25</v>
      </c>
      <c r="G21" s="4" t="s">
        <v>4548</v>
      </c>
      <c r="H21" s="4" t="s">
        <v>0</v>
      </c>
      <c r="I21" s="4" t="s">
        <v>2934</v>
      </c>
      <c r="J21" s="35" t="s">
        <v>1288</v>
      </c>
      <c r="K21" s="12" t="s">
        <v>3295</v>
      </c>
    </row>
    <row r="22" spans="1:11">
      <c r="A22" s="11" t="s">
        <v>600</v>
      </c>
      <c r="B22" s="4" t="s">
        <v>2414</v>
      </c>
      <c r="C22" s="4" t="s">
        <v>1520</v>
      </c>
      <c r="D22" s="4" t="s">
        <v>1521</v>
      </c>
      <c r="E22" s="25">
        <v>-1.74203318272</v>
      </c>
      <c r="F22" s="26">
        <v>8.3543503254900004E-25</v>
      </c>
      <c r="G22" s="4" t="s">
        <v>4548</v>
      </c>
      <c r="H22" s="4" t="s">
        <v>0</v>
      </c>
      <c r="I22" s="4" t="s">
        <v>3296</v>
      </c>
      <c r="J22" s="35" t="s">
        <v>545</v>
      </c>
      <c r="K22" s="12" t="s">
        <v>3295</v>
      </c>
    </row>
    <row r="23" spans="1:11">
      <c r="A23" s="11" t="s">
        <v>583</v>
      </c>
      <c r="B23" s="4" t="s">
        <v>2130</v>
      </c>
      <c r="C23" s="4" t="s">
        <v>1537</v>
      </c>
      <c r="D23" s="4" t="s">
        <v>1556</v>
      </c>
      <c r="E23" s="25">
        <v>-1.0252821889499999</v>
      </c>
      <c r="F23" s="26">
        <v>1.5536196471399999E-23</v>
      </c>
      <c r="G23" s="4" t="s">
        <v>4544</v>
      </c>
      <c r="H23" s="4" t="s">
        <v>0</v>
      </c>
      <c r="I23" s="4" t="s">
        <v>3010</v>
      </c>
      <c r="J23" s="35" t="s">
        <v>583</v>
      </c>
      <c r="K23" s="12" t="s">
        <v>3295</v>
      </c>
    </row>
    <row r="24" spans="1:11">
      <c r="A24" s="11" t="s">
        <v>583</v>
      </c>
      <c r="B24" s="4" t="s">
        <v>2130</v>
      </c>
      <c r="C24" s="4" t="s">
        <v>1537</v>
      </c>
      <c r="D24" s="4" t="s">
        <v>1556</v>
      </c>
      <c r="E24" s="25">
        <v>-1.0252821889499999</v>
      </c>
      <c r="F24" s="26">
        <v>1.5536196471399999E-23</v>
      </c>
      <c r="G24" s="4" t="s">
        <v>4544</v>
      </c>
      <c r="H24" s="4" t="s">
        <v>0</v>
      </c>
      <c r="I24" s="4" t="s">
        <v>3012</v>
      </c>
      <c r="J24" s="35" t="s">
        <v>710</v>
      </c>
      <c r="K24" s="12" t="s">
        <v>3295</v>
      </c>
    </row>
    <row r="25" spans="1:11">
      <c r="A25" s="11" t="s">
        <v>583</v>
      </c>
      <c r="B25" s="4" t="s">
        <v>2130</v>
      </c>
      <c r="C25" s="4" t="s">
        <v>1537</v>
      </c>
      <c r="D25" s="4" t="s">
        <v>1556</v>
      </c>
      <c r="E25" s="25">
        <v>-1.1479832538900001</v>
      </c>
      <c r="F25" s="26">
        <v>7.9244055377299996E-23</v>
      </c>
      <c r="G25" s="4" t="s">
        <v>1341</v>
      </c>
      <c r="H25" s="4" t="s">
        <v>0</v>
      </c>
      <c r="I25" s="4" t="s">
        <v>3010</v>
      </c>
      <c r="J25" s="35" t="s">
        <v>583</v>
      </c>
      <c r="K25" s="12" t="s">
        <v>3295</v>
      </c>
    </row>
    <row r="26" spans="1:11">
      <c r="A26" s="11" t="s">
        <v>583</v>
      </c>
      <c r="B26" s="4" t="s">
        <v>2130</v>
      </c>
      <c r="C26" s="4" t="s">
        <v>1537</v>
      </c>
      <c r="D26" s="4" t="s">
        <v>1556</v>
      </c>
      <c r="E26" s="25">
        <v>-1.1479832538900001</v>
      </c>
      <c r="F26" s="26">
        <v>7.9244055377299996E-23</v>
      </c>
      <c r="G26" s="4" t="s">
        <v>1341</v>
      </c>
      <c r="H26" s="4" t="s">
        <v>0</v>
      </c>
      <c r="I26" s="4" t="s">
        <v>3012</v>
      </c>
      <c r="J26" s="35" t="s">
        <v>710</v>
      </c>
      <c r="K26" s="12" t="s">
        <v>3295</v>
      </c>
    </row>
    <row r="27" spans="1:11">
      <c r="A27" s="11" t="s">
        <v>583</v>
      </c>
      <c r="B27" s="4" t="s">
        <v>2130</v>
      </c>
      <c r="C27" s="4" t="s">
        <v>1537</v>
      </c>
      <c r="D27" s="4" t="s">
        <v>1556</v>
      </c>
      <c r="E27" s="25">
        <v>-1.4605673753399999</v>
      </c>
      <c r="F27" s="26">
        <v>9.1528853151099997E-23</v>
      </c>
      <c r="G27" s="4" t="s">
        <v>4541</v>
      </c>
      <c r="H27" s="4" t="s">
        <v>0</v>
      </c>
      <c r="I27" s="4" t="s">
        <v>3010</v>
      </c>
      <c r="J27" s="35" t="s">
        <v>583</v>
      </c>
      <c r="K27" s="12" t="s">
        <v>3295</v>
      </c>
    </row>
    <row r="28" spans="1:11">
      <c r="A28" s="11" t="s">
        <v>583</v>
      </c>
      <c r="B28" s="4" t="s">
        <v>2130</v>
      </c>
      <c r="C28" s="4" t="s">
        <v>1537</v>
      </c>
      <c r="D28" s="4" t="s">
        <v>1556</v>
      </c>
      <c r="E28" s="25">
        <v>-1.4605673753399999</v>
      </c>
      <c r="F28" s="26">
        <v>9.1528853151099997E-23</v>
      </c>
      <c r="G28" s="4" t="s">
        <v>4541</v>
      </c>
      <c r="H28" s="4" t="s">
        <v>0</v>
      </c>
      <c r="I28" s="4" t="s">
        <v>3012</v>
      </c>
      <c r="J28" s="35" t="s">
        <v>710</v>
      </c>
      <c r="K28" s="12" t="s">
        <v>3295</v>
      </c>
    </row>
    <row r="29" spans="1:11">
      <c r="A29" s="11" t="s">
        <v>583</v>
      </c>
      <c r="B29" s="4" t="s">
        <v>2130</v>
      </c>
      <c r="C29" s="4" t="s">
        <v>1537</v>
      </c>
      <c r="D29" s="4" t="s">
        <v>1556</v>
      </c>
      <c r="E29" s="25">
        <v>-0.64324960489100003</v>
      </c>
      <c r="F29" s="26">
        <v>2.5484078304500001E-22</v>
      </c>
      <c r="G29" s="4" t="s">
        <v>519</v>
      </c>
      <c r="H29" s="4" t="s">
        <v>0</v>
      </c>
      <c r="I29" s="4" t="s">
        <v>3010</v>
      </c>
      <c r="J29" s="35" t="s">
        <v>583</v>
      </c>
      <c r="K29" s="12" t="s">
        <v>3295</v>
      </c>
    </row>
    <row r="30" spans="1:11">
      <c r="A30" s="11" t="s">
        <v>583</v>
      </c>
      <c r="B30" s="4" t="s">
        <v>2130</v>
      </c>
      <c r="C30" s="4" t="s">
        <v>1537</v>
      </c>
      <c r="D30" s="4" t="s">
        <v>1556</v>
      </c>
      <c r="E30" s="25">
        <v>-0.64324960489100003</v>
      </c>
      <c r="F30" s="26">
        <v>2.5484078304500001E-22</v>
      </c>
      <c r="G30" s="4" t="s">
        <v>519</v>
      </c>
      <c r="H30" s="4" t="s">
        <v>0</v>
      </c>
      <c r="I30" s="4" t="s">
        <v>3012</v>
      </c>
      <c r="J30" s="35" t="s">
        <v>710</v>
      </c>
      <c r="K30" s="12" t="s">
        <v>3295</v>
      </c>
    </row>
    <row r="31" spans="1:11">
      <c r="A31" s="11" t="s">
        <v>583</v>
      </c>
      <c r="B31" s="4" t="s">
        <v>2130</v>
      </c>
      <c r="C31" s="4" t="s">
        <v>1537</v>
      </c>
      <c r="D31" s="4" t="s">
        <v>1556</v>
      </c>
      <c r="E31" s="25">
        <v>-1.8349216849300001</v>
      </c>
      <c r="F31" s="26">
        <v>1.9529089087799999E-20</v>
      </c>
      <c r="G31" s="4" t="s">
        <v>4545</v>
      </c>
      <c r="H31" s="4" t="s">
        <v>0</v>
      </c>
      <c r="I31" s="4" t="s">
        <v>3010</v>
      </c>
      <c r="J31" s="35" t="s">
        <v>583</v>
      </c>
      <c r="K31" s="12" t="s">
        <v>3295</v>
      </c>
    </row>
    <row r="32" spans="1:11">
      <c r="A32" s="11" t="s">
        <v>583</v>
      </c>
      <c r="B32" s="4" t="s">
        <v>2130</v>
      </c>
      <c r="C32" s="4" t="s">
        <v>1537</v>
      </c>
      <c r="D32" s="4" t="s">
        <v>1556</v>
      </c>
      <c r="E32" s="25">
        <v>-1.8349216849300001</v>
      </c>
      <c r="F32" s="26">
        <v>1.9529089087799999E-20</v>
      </c>
      <c r="G32" s="4" t="s">
        <v>4545</v>
      </c>
      <c r="H32" s="4" t="s">
        <v>0</v>
      </c>
      <c r="I32" s="4" t="s">
        <v>3012</v>
      </c>
      <c r="J32" s="35" t="s">
        <v>710</v>
      </c>
      <c r="K32" s="12" t="s">
        <v>3295</v>
      </c>
    </row>
    <row r="33" spans="1:11">
      <c r="A33" s="11" t="s">
        <v>600</v>
      </c>
      <c r="B33" s="4" t="s">
        <v>2414</v>
      </c>
      <c r="C33" s="4" t="s">
        <v>1520</v>
      </c>
      <c r="D33" s="4" t="s">
        <v>1521</v>
      </c>
      <c r="E33" s="25">
        <v>-1.2436054193099999</v>
      </c>
      <c r="F33" s="26">
        <v>7.9372381751899998E-20</v>
      </c>
      <c r="G33" s="4" t="s">
        <v>518</v>
      </c>
      <c r="H33" s="4" t="s">
        <v>0</v>
      </c>
      <c r="I33" s="4" t="s">
        <v>2934</v>
      </c>
      <c r="J33" s="35" t="s">
        <v>1288</v>
      </c>
      <c r="K33" s="12" t="s">
        <v>3295</v>
      </c>
    </row>
    <row r="34" spans="1:11">
      <c r="A34" s="11" t="s">
        <v>600</v>
      </c>
      <c r="B34" s="4" t="s">
        <v>2414</v>
      </c>
      <c r="C34" s="4" t="s">
        <v>1520</v>
      </c>
      <c r="D34" s="4" t="s">
        <v>1521</v>
      </c>
      <c r="E34" s="25">
        <v>-1.2436054193099999</v>
      </c>
      <c r="F34" s="26">
        <v>7.9372381751899998E-20</v>
      </c>
      <c r="G34" s="4" t="s">
        <v>518</v>
      </c>
      <c r="H34" s="4" t="s">
        <v>0</v>
      </c>
      <c r="I34" s="4" t="s">
        <v>3296</v>
      </c>
      <c r="J34" s="35" t="s">
        <v>545</v>
      </c>
      <c r="K34" s="12" t="s">
        <v>3295</v>
      </c>
    </row>
    <row r="35" spans="1:11">
      <c r="A35" s="11" t="s">
        <v>560</v>
      </c>
      <c r="B35" s="4" t="s">
        <v>2378</v>
      </c>
      <c r="C35" s="4" t="s">
        <v>1520</v>
      </c>
      <c r="D35" s="4" t="s">
        <v>3007</v>
      </c>
      <c r="E35" s="25">
        <v>0.49241466031800002</v>
      </c>
      <c r="F35" s="26">
        <v>1.2479910515099999E-19</v>
      </c>
      <c r="G35" s="4" t="s">
        <v>4541</v>
      </c>
      <c r="H35" s="4" t="s">
        <v>2</v>
      </c>
      <c r="I35" s="4" t="s">
        <v>2935</v>
      </c>
      <c r="J35" s="35" t="s">
        <v>560</v>
      </c>
      <c r="K35" s="12" t="s">
        <v>3295</v>
      </c>
    </row>
    <row r="36" spans="1:11">
      <c r="A36" s="11" t="s">
        <v>565</v>
      </c>
      <c r="B36" s="4" t="s">
        <v>1925</v>
      </c>
      <c r="C36" s="4" t="s">
        <v>1520</v>
      </c>
      <c r="D36" s="4" t="s">
        <v>1528</v>
      </c>
      <c r="E36" s="25">
        <v>0.87669282817500005</v>
      </c>
      <c r="F36" s="26">
        <v>4.1168106453000002E-19</v>
      </c>
      <c r="G36" s="4" t="s">
        <v>1344</v>
      </c>
      <c r="H36" s="4" t="s">
        <v>2</v>
      </c>
      <c r="I36" s="4" t="s">
        <v>3030</v>
      </c>
      <c r="J36" s="35" t="s">
        <v>635</v>
      </c>
      <c r="K36" s="12" t="s">
        <v>3297</v>
      </c>
    </row>
    <row r="37" spans="1:11">
      <c r="A37" s="11" t="s">
        <v>565</v>
      </c>
      <c r="B37" s="4" t="s">
        <v>1925</v>
      </c>
      <c r="C37" s="4" t="s">
        <v>1520</v>
      </c>
      <c r="D37" s="4" t="s">
        <v>1528</v>
      </c>
      <c r="E37" s="25">
        <v>0.87669282817500005</v>
      </c>
      <c r="F37" s="26">
        <v>4.1168106453000002E-19</v>
      </c>
      <c r="G37" s="4" t="s">
        <v>1344</v>
      </c>
      <c r="H37" s="4" t="s">
        <v>2</v>
      </c>
      <c r="I37" s="4" t="s">
        <v>3032</v>
      </c>
      <c r="J37" s="35" t="s">
        <v>3033</v>
      </c>
      <c r="K37" s="12" t="s">
        <v>3297</v>
      </c>
    </row>
    <row r="38" spans="1:11">
      <c r="A38" s="11" t="s">
        <v>560</v>
      </c>
      <c r="B38" s="4" t="s">
        <v>2378</v>
      </c>
      <c r="C38" s="4" t="s">
        <v>1520</v>
      </c>
      <c r="D38" s="4" t="s">
        <v>3007</v>
      </c>
      <c r="E38" s="25">
        <v>0.68467104653800004</v>
      </c>
      <c r="F38" s="26">
        <v>7.9400746762700001E-19</v>
      </c>
      <c r="G38" s="4" t="s">
        <v>531</v>
      </c>
      <c r="H38" s="4" t="s">
        <v>0</v>
      </c>
      <c r="I38" s="4" t="s">
        <v>2935</v>
      </c>
      <c r="J38" s="35" t="s">
        <v>560</v>
      </c>
      <c r="K38" s="12" t="s">
        <v>3295</v>
      </c>
    </row>
    <row r="39" spans="1:11">
      <c r="A39" s="11" t="s">
        <v>560</v>
      </c>
      <c r="B39" s="4" t="s">
        <v>2378</v>
      </c>
      <c r="C39" s="4" t="s">
        <v>1520</v>
      </c>
      <c r="D39" s="4" t="s">
        <v>3007</v>
      </c>
      <c r="E39" s="25">
        <v>1.36039854171</v>
      </c>
      <c r="F39" s="26">
        <v>1.61463897662E-18</v>
      </c>
      <c r="G39" s="4" t="s">
        <v>517</v>
      </c>
      <c r="H39" s="4" t="s">
        <v>2</v>
      </c>
      <c r="I39" s="4" t="s">
        <v>2935</v>
      </c>
      <c r="J39" s="35" t="s">
        <v>560</v>
      </c>
      <c r="K39" s="12" t="s">
        <v>3295</v>
      </c>
    </row>
    <row r="40" spans="1:11">
      <c r="A40" s="11" t="s">
        <v>583</v>
      </c>
      <c r="B40" s="4" t="s">
        <v>2130</v>
      </c>
      <c r="C40" s="4" t="s">
        <v>1537</v>
      </c>
      <c r="D40" s="4" t="s">
        <v>1556</v>
      </c>
      <c r="E40" s="25">
        <v>-0.65363586879500002</v>
      </c>
      <c r="F40" s="26">
        <v>3.0419635367E-18</v>
      </c>
      <c r="G40" s="4" t="s">
        <v>530</v>
      </c>
      <c r="H40" s="4" t="s">
        <v>0</v>
      </c>
      <c r="I40" s="4" t="s">
        <v>3010</v>
      </c>
      <c r="J40" s="35" t="s">
        <v>583</v>
      </c>
      <c r="K40" s="12" t="s">
        <v>3295</v>
      </c>
    </row>
    <row r="41" spans="1:11">
      <c r="A41" s="11" t="s">
        <v>583</v>
      </c>
      <c r="B41" s="4" t="s">
        <v>2130</v>
      </c>
      <c r="C41" s="4" t="s">
        <v>1537</v>
      </c>
      <c r="D41" s="4" t="s">
        <v>1556</v>
      </c>
      <c r="E41" s="25">
        <v>-0.65363586879500002</v>
      </c>
      <c r="F41" s="26">
        <v>3.0419635367E-18</v>
      </c>
      <c r="G41" s="4" t="s">
        <v>530</v>
      </c>
      <c r="H41" s="4" t="s">
        <v>0</v>
      </c>
      <c r="I41" s="4" t="s">
        <v>3012</v>
      </c>
      <c r="J41" s="35" t="s">
        <v>710</v>
      </c>
      <c r="K41" s="12" t="s">
        <v>3295</v>
      </c>
    </row>
    <row r="42" spans="1:11">
      <c r="A42" s="11" t="s">
        <v>891</v>
      </c>
      <c r="B42" s="4" t="s">
        <v>1697</v>
      </c>
      <c r="C42" s="4" t="s">
        <v>2012</v>
      </c>
      <c r="D42" s="4" t="s">
        <v>1528</v>
      </c>
      <c r="E42" s="25">
        <v>-2.67155125156</v>
      </c>
      <c r="F42" s="26">
        <v>3.6012311969899996E-18</v>
      </c>
      <c r="G42" s="4" t="s">
        <v>1343</v>
      </c>
      <c r="H42" s="4" t="s">
        <v>0</v>
      </c>
      <c r="I42" s="4" t="s">
        <v>2934</v>
      </c>
      <c r="J42" s="35" t="s">
        <v>1288</v>
      </c>
      <c r="K42" s="12" t="s">
        <v>3295</v>
      </c>
    </row>
    <row r="43" spans="1:11">
      <c r="A43" s="11" t="s">
        <v>891</v>
      </c>
      <c r="B43" s="4" t="s">
        <v>1697</v>
      </c>
      <c r="C43" s="4" t="s">
        <v>2012</v>
      </c>
      <c r="D43" s="4" t="s">
        <v>1528</v>
      </c>
      <c r="E43" s="25">
        <v>-2.67155125156</v>
      </c>
      <c r="F43" s="26">
        <v>3.6012311969899996E-18</v>
      </c>
      <c r="G43" s="4" t="s">
        <v>1343</v>
      </c>
      <c r="H43" s="4" t="s">
        <v>0</v>
      </c>
      <c r="I43" s="4" t="s">
        <v>3296</v>
      </c>
      <c r="J43" s="35" t="s">
        <v>545</v>
      </c>
      <c r="K43" s="12" t="s">
        <v>3295</v>
      </c>
    </row>
    <row r="44" spans="1:11">
      <c r="A44" s="11" t="s">
        <v>583</v>
      </c>
      <c r="B44" s="4" t="s">
        <v>2130</v>
      </c>
      <c r="C44" s="4" t="s">
        <v>1537</v>
      </c>
      <c r="D44" s="4" t="s">
        <v>1556</v>
      </c>
      <c r="E44" s="25">
        <v>-0.43536683725600001</v>
      </c>
      <c r="F44" s="26">
        <v>1.05611297499E-17</v>
      </c>
      <c r="G44" s="4" t="s">
        <v>4552</v>
      </c>
      <c r="H44" s="4" t="s">
        <v>2</v>
      </c>
      <c r="I44" s="4" t="s">
        <v>3012</v>
      </c>
      <c r="J44" s="35" t="s">
        <v>710</v>
      </c>
      <c r="K44" s="12" t="s">
        <v>3295</v>
      </c>
    </row>
    <row r="45" spans="1:11">
      <c r="A45" s="11" t="s">
        <v>583</v>
      </c>
      <c r="B45" s="4" t="s">
        <v>2130</v>
      </c>
      <c r="C45" s="4" t="s">
        <v>1537</v>
      </c>
      <c r="D45" s="4" t="s">
        <v>1556</v>
      </c>
      <c r="E45" s="25">
        <v>-0.43536683725600001</v>
      </c>
      <c r="F45" s="26">
        <v>1.05611297499E-17</v>
      </c>
      <c r="G45" s="4" t="s">
        <v>4552</v>
      </c>
      <c r="H45" s="4" t="s">
        <v>2</v>
      </c>
      <c r="I45" s="4" t="s">
        <v>3010</v>
      </c>
      <c r="J45" s="35" t="s">
        <v>583</v>
      </c>
      <c r="K45" s="12" t="s">
        <v>3295</v>
      </c>
    </row>
    <row r="46" spans="1:11">
      <c r="A46" s="11" t="s">
        <v>590</v>
      </c>
      <c r="B46" s="4" t="s">
        <v>1868</v>
      </c>
      <c r="C46" s="4" t="s">
        <v>1520</v>
      </c>
      <c r="D46" s="4" t="s">
        <v>1521</v>
      </c>
      <c r="E46" s="25">
        <v>1.0680081854900001</v>
      </c>
      <c r="F46" s="26">
        <v>2.1109139984400001E-17</v>
      </c>
      <c r="G46" s="4" t="s">
        <v>1346</v>
      </c>
      <c r="H46" s="4" t="s">
        <v>0</v>
      </c>
      <c r="I46" s="4" t="s">
        <v>2936</v>
      </c>
      <c r="J46" s="35" t="s">
        <v>554</v>
      </c>
      <c r="K46" s="12" t="s">
        <v>3295</v>
      </c>
    </row>
    <row r="47" spans="1:11">
      <c r="A47" s="11" t="s">
        <v>565</v>
      </c>
      <c r="B47" s="4" t="s">
        <v>1925</v>
      </c>
      <c r="C47" s="4" t="s">
        <v>1520</v>
      </c>
      <c r="D47" s="4" t="s">
        <v>1528</v>
      </c>
      <c r="E47" s="25">
        <v>0.52676271036199995</v>
      </c>
      <c r="F47" s="26">
        <v>2.4221912550199999E-17</v>
      </c>
      <c r="G47" s="4" t="s">
        <v>4551</v>
      </c>
      <c r="H47" s="4" t="s">
        <v>2</v>
      </c>
      <c r="I47" s="4" t="s">
        <v>3030</v>
      </c>
      <c r="J47" s="35" t="s">
        <v>635</v>
      </c>
      <c r="K47" s="12" t="s">
        <v>3297</v>
      </c>
    </row>
    <row r="48" spans="1:11">
      <c r="A48" s="11" t="s">
        <v>565</v>
      </c>
      <c r="B48" s="4" t="s">
        <v>1925</v>
      </c>
      <c r="C48" s="4" t="s">
        <v>1520</v>
      </c>
      <c r="D48" s="4" t="s">
        <v>1528</v>
      </c>
      <c r="E48" s="25">
        <v>0.52676271036199995</v>
      </c>
      <c r="F48" s="26">
        <v>2.4221912550199999E-17</v>
      </c>
      <c r="G48" s="4" t="s">
        <v>4551</v>
      </c>
      <c r="H48" s="4" t="s">
        <v>2</v>
      </c>
      <c r="I48" s="4" t="s">
        <v>3032</v>
      </c>
      <c r="J48" s="35" t="s">
        <v>3033</v>
      </c>
      <c r="K48" s="12" t="s">
        <v>3297</v>
      </c>
    </row>
    <row r="49" spans="1:11">
      <c r="A49" s="11" t="s">
        <v>590</v>
      </c>
      <c r="B49" s="4" t="s">
        <v>1868</v>
      </c>
      <c r="C49" s="4" t="s">
        <v>1520</v>
      </c>
      <c r="D49" s="4" t="s">
        <v>1521</v>
      </c>
      <c r="E49" s="25">
        <v>0.72320628643399998</v>
      </c>
      <c r="F49" s="26">
        <v>3.6949331739000002E-17</v>
      </c>
      <c r="G49" s="4" t="s">
        <v>1346</v>
      </c>
      <c r="H49" s="4" t="s">
        <v>2</v>
      </c>
      <c r="I49" s="4" t="s">
        <v>2936</v>
      </c>
      <c r="J49" s="35" t="s">
        <v>554</v>
      </c>
      <c r="K49" s="12" t="s">
        <v>3295</v>
      </c>
    </row>
    <row r="50" spans="1:11">
      <c r="A50" s="11" t="s">
        <v>628</v>
      </c>
      <c r="B50" s="4" t="s">
        <v>1685</v>
      </c>
      <c r="C50" s="4" t="s">
        <v>1520</v>
      </c>
      <c r="D50" s="4" t="s">
        <v>1521</v>
      </c>
      <c r="E50" s="25">
        <v>0.66419482773299998</v>
      </c>
      <c r="F50" s="26">
        <v>6.1433701888800006E-17</v>
      </c>
      <c r="G50" s="4" t="s">
        <v>4542</v>
      </c>
      <c r="H50" s="4" t="s">
        <v>0</v>
      </c>
      <c r="I50" s="4" t="s">
        <v>2937</v>
      </c>
      <c r="J50" s="35" t="s">
        <v>1159</v>
      </c>
      <c r="K50" s="12" t="s">
        <v>3298</v>
      </c>
    </row>
    <row r="51" spans="1:11">
      <c r="A51" s="11" t="s">
        <v>590</v>
      </c>
      <c r="B51" s="4" t="s">
        <v>1868</v>
      </c>
      <c r="C51" s="4" t="s">
        <v>1520</v>
      </c>
      <c r="D51" s="4" t="s">
        <v>1521</v>
      </c>
      <c r="E51" s="25">
        <v>0.59240363842999999</v>
      </c>
      <c r="F51" s="26">
        <v>8.0117591643900003E-17</v>
      </c>
      <c r="G51" s="4" t="s">
        <v>1341</v>
      </c>
      <c r="H51" s="4" t="s">
        <v>0</v>
      </c>
      <c r="I51" s="4" t="s">
        <v>2936</v>
      </c>
      <c r="J51" s="35" t="s">
        <v>554</v>
      </c>
      <c r="K51" s="12" t="s">
        <v>3295</v>
      </c>
    </row>
    <row r="52" spans="1:11">
      <c r="A52" s="11" t="s">
        <v>590</v>
      </c>
      <c r="B52" s="4" t="s">
        <v>1868</v>
      </c>
      <c r="C52" s="4" t="s">
        <v>1520</v>
      </c>
      <c r="D52" s="4" t="s">
        <v>1521</v>
      </c>
      <c r="E52" s="25">
        <v>0.43303915097899998</v>
      </c>
      <c r="F52" s="26">
        <v>4.3642386029299999E-16</v>
      </c>
      <c r="G52" s="4" t="s">
        <v>1341</v>
      </c>
      <c r="H52" s="4" t="s">
        <v>2</v>
      </c>
      <c r="I52" s="4" t="s">
        <v>2936</v>
      </c>
      <c r="J52" s="35" t="s">
        <v>554</v>
      </c>
      <c r="K52" s="12" t="s">
        <v>3295</v>
      </c>
    </row>
    <row r="53" spans="1:11">
      <c r="A53" s="11" t="s">
        <v>600</v>
      </c>
      <c r="B53" s="4" t="s">
        <v>2414</v>
      </c>
      <c r="C53" s="4" t="s">
        <v>1520</v>
      </c>
      <c r="D53" s="4" t="s">
        <v>1521</v>
      </c>
      <c r="E53" s="25">
        <v>-1.19478530595</v>
      </c>
      <c r="F53" s="26">
        <v>4.6202324959399998E-16</v>
      </c>
      <c r="G53" s="4" t="s">
        <v>1346</v>
      </c>
      <c r="H53" s="4" t="s">
        <v>2</v>
      </c>
      <c r="I53" s="4" t="s">
        <v>2934</v>
      </c>
      <c r="J53" s="35" t="s">
        <v>1288</v>
      </c>
      <c r="K53" s="12" t="s">
        <v>3295</v>
      </c>
    </row>
    <row r="54" spans="1:11">
      <c r="A54" s="11" t="s">
        <v>600</v>
      </c>
      <c r="B54" s="4" t="s">
        <v>2414</v>
      </c>
      <c r="C54" s="4" t="s">
        <v>1520</v>
      </c>
      <c r="D54" s="4" t="s">
        <v>1521</v>
      </c>
      <c r="E54" s="25">
        <v>-1.19478530595</v>
      </c>
      <c r="F54" s="26">
        <v>4.6202324959399998E-16</v>
      </c>
      <c r="G54" s="4" t="s">
        <v>1346</v>
      </c>
      <c r="H54" s="4" t="s">
        <v>2</v>
      </c>
      <c r="I54" s="4" t="s">
        <v>3296</v>
      </c>
      <c r="J54" s="35" t="s">
        <v>545</v>
      </c>
      <c r="K54" s="12" t="s">
        <v>3295</v>
      </c>
    </row>
    <row r="55" spans="1:11">
      <c r="A55" s="11" t="s">
        <v>565</v>
      </c>
      <c r="B55" s="4" t="s">
        <v>1925</v>
      </c>
      <c r="C55" s="4" t="s">
        <v>1520</v>
      </c>
      <c r="D55" s="4" t="s">
        <v>1528</v>
      </c>
      <c r="E55" s="25">
        <v>0.62809615827700005</v>
      </c>
      <c r="F55" s="26">
        <v>7.0043321728000004E-16</v>
      </c>
      <c r="G55" s="4" t="s">
        <v>1341</v>
      </c>
      <c r="H55" s="4" t="s">
        <v>2</v>
      </c>
      <c r="I55" s="4" t="s">
        <v>3030</v>
      </c>
      <c r="J55" s="35" t="s">
        <v>635</v>
      </c>
      <c r="K55" s="12" t="s">
        <v>3297</v>
      </c>
    </row>
    <row r="56" spans="1:11">
      <c r="A56" s="11" t="s">
        <v>565</v>
      </c>
      <c r="B56" s="4" t="s">
        <v>1925</v>
      </c>
      <c r="C56" s="4" t="s">
        <v>1520</v>
      </c>
      <c r="D56" s="4" t="s">
        <v>1528</v>
      </c>
      <c r="E56" s="25">
        <v>0.62809615827700005</v>
      </c>
      <c r="F56" s="26">
        <v>7.0043321728000004E-16</v>
      </c>
      <c r="G56" s="4" t="s">
        <v>1341</v>
      </c>
      <c r="H56" s="4" t="s">
        <v>2</v>
      </c>
      <c r="I56" s="4" t="s">
        <v>3032</v>
      </c>
      <c r="J56" s="35" t="s">
        <v>3033</v>
      </c>
      <c r="K56" s="12" t="s">
        <v>3297</v>
      </c>
    </row>
    <row r="57" spans="1:11">
      <c r="A57" s="11" t="s">
        <v>565</v>
      </c>
      <c r="B57" s="4" t="s">
        <v>1925</v>
      </c>
      <c r="C57" s="4" t="s">
        <v>1520</v>
      </c>
      <c r="D57" s="4" t="s">
        <v>1528</v>
      </c>
      <c r="E57" s="25">
        <v>0.60738414564700005</v>
      </c>
      <c r="F57" s="26">
        <v>1.0070509283099999E-15</v>
      </c>
      <c r="G57" s="4" t="s">
        <v>4545</v>
      </c>
      <c r="H57" s="4" t="s">
        <v>2</v>
      </c>
      <c r="I57" s="4" t="s">
        <v>3030</v>
      </c>
      <c r="J57" s="35" t="s">
        <v>635</v>
      </c>
      <c r="K57" s="12" t="s">
        <v>3297</v>
      </c>
    </row>
    <row r="58" spans="1:11">
      <c r="A58" s="11" t="s">
        <v>565</v>
      </c>
      <c r="B58" s="4" t="s">
        <v>1925</v>
      </c>
      <c r="C58" s="4" t="s">
        <v>1520</v>
      </c>
      <c r="D58" s="4" t="s">
        <v>1528</v>
      </c>
      <c r="E58" s="25">
        <v>0.60738414564700005</v>
      </c>
      <c r="F58" s="26">
        <v>1.0070509283099999E-15</v>
      </c>
      <c r="G58" s="4" t="s">
        <v>4545</v>
      </c>
      <c r="H58" s="4" t="s">
        <v>2</v>
      </c>
      <c r="I58" s="4" t="s">
        <v>3032</v>
      </c>
      <c r="J58" s="35" t="s">
        <v>3033</v>
      </c>
      <c r="K58" s="12" t="s">
        <v>3297</v>
      </c>
    </row>
    <row r="59" spans="1:11">
      <c r="A59" s="11" t="s">
        <v>565</v>
      </c>
      <c r="B59" s="4" t="s">
        <v>1925</v>
      </c>
      <c r="C59" s="4" t="s">
        <v>1520</v>
      </c>
      <c r="D59" s="4" t="s">
        <v>1528</v>
      </c>
      <c r="E59" s="25">
        <v>-0.79493496032199995</v>
      </c>
      <c r="F59" s="26">
        <v>1.4517257601599999E-15</v>
      </c>
      <c r="G59" s="4" t="s">
        <v>1344</v>
      </c>
      <c r="H59" s="4" t="s">
        <v>1</v>
      </c>
      <c r="I59" s="4" t="s">
        <v>3030</v>
      </c>
      <c r="J59" s="35" t="s">
        <v>635</v>
      </c>
      <c r="K59" s="12" t="s">
        <v>3297</v>
      </c>
    </row>
    <row r="60" spans="1:11">
      <c r="A60" s="11" t="s">
        <v>565</v>
      </c>
      <c r="B60" s="4" t="s">
        <v>1925</v>
      </c>
      <c r="C60" s="4" t="s">
        <v>1520</v>
      </c>
      <c r="D60" s="4" t="s">
        <v>1528</v>
      </c>
      <c r="E60" s="25">
        <v>-0.79493496032199995</v>
      </c>
      <c r="F60" s="26">
        <v>1.4517257601599999E-15</v>
      </c>
      <c r="G60" s="4" t="s">
        <v>1344</v>
      </c>
      <c r="H60" s="4" t="s">
        <v>1</v>
      </c>
      <c r="I60" s="4" t="s">
        <v>3032</v>
      </c>
      <c r="J60" s="35" t="s">
        <v>3033</v>
      </c>
      <c r="K60" s="12" t="s">
        <v>3297</v>
      </c>
    </row>
    <row r="61" spans="1:11">
      <c r="A61" s="11" t="s">
        <v>1037</v>
      </c>
      <c r="B61" s="4" t="s">
        <v>1589</v>
      </c>
      <c r="C61" s="4" t="s">
        <v>1520</v>
      </c>
      <c r="D61" s="4" t="s">
        <v>1587</v>
      </c>
      <c r="E61" s="25">
        <v>-0.31574444177400002</v>
      </c>
      <c r="F61" s="26">
        <v>2.2645433157200002E-15</v>
      </c>
      <c r="G61" s="4" t="s">
        <v>4550</v>
      </c>
      <c r="H61" s="4" t="s">
        <v>0</v>
      </c>
      <c r="I61" s="4" t="s">
        <v>1520</v>
      </c>
      <c r="J61" s="35" t="s">
        <v>1520</v>
      </c>
      <c r="K61" s="12" t="s">
        <v>3297</v>
      </c>
    </row>
    <row r="62" spans="1:11">
      <c r="A62" s="11" t="s">
        <v>560</v>
      </c>
      <c r="B62" s="4" t="s">
        <v>2378</v>
      </c>
      <c r="C62" s="4" t="s">
        <v>1520</v>
      </c>
      <c r="D62" s="4" t="s">
        <v>3007</v>
      </c>
      <c r="E62" s="25">
        <v>0.60382044429100001</v>
      </c>
      <c r="F62" s="26">
        <v>2.3428447147100001E-15</v>
      </c>
      <c r="G62" s="4" t="s">
        <v>4560</v>
      </c>
      <c r="H62" s="4" t="s">
        <v>0</v>
      </c>
      <c r="I62" s="4" t="s">
        <v>2935</v>
      </c>
      <c r="J62" s="35" t="s">
        <v>560</v>
      </c>
      <c r="K62" s="12" t="s">
        <v>3295</v>
      </c>
    </row>
    <row r="63" spans="1:11">
      <c r="A63" s="11" t="s">
        <v>1043</v>
      </c>
      <c r="B63" s="4" t="s">
        <v>2140</v>
      </c>
      <c r="C63" s="4" t="s">
        <v>1537</v>
      </c>
      <c r="D63" s="4" t="s">
        <v>1694</v>
      </c>
      <c r="E63" s="25">
        <v>-1.5405466511699999</v>
      </c>
      <c r="F63" s="26">
        <v>1.14134756237E-14</v>
      </c>
      <c r="G63" s="4" t="s">
        <v>519</v>
      </c>
      <c r="H63" s="4" t="s">
        <v>0</v>
      </c>
      <c r="I63" s="4" t="s">
        <v>1520</v>
      </c>
      <c r="J63" s="35" t="s">
        <v>1520</v>
      </c>
      <c r="K63" s="12" t="s">
        <v>3295</v>
      </c>
    </row>
    <row r="64" spans="1:11">
      <c r="A64" s="11" t="s">
        <v>583</v>
      </c>
      <c r="B64" s="4" t="s">
        <v>2130</v>
      </c>
      <c r="C64" s="4" t="s">
        <v>1537</v>
      </c>
      <c r="D64" s="4" t="s">
        <v>1556</v>
      </c>
      <c r="E64" s="25">
        <v>-0.75614799163500002</v>
      </c>
      <c r="F64" s="26">
        <v>1.4744119095499999E-14</v>
      </c>
      <c r="G64" s="4" t="s">
        <v>1344</v>
      </c>
      <c r="H64" s="4" t="s">
        <v>0</v>
      </c>
      <c r="I64" s="4" t="s">
        <v>3010</v>
      </c>
      <c r="J64" s="35" t="s">
        <v>583</v>
      </c>
      <c r="K64" s="12" t="s">
        <v>3295</v>
      </c>
    </row>
    <row r="65" spans="1:11">
      <c r="A65" s="11" t="s">
        <v>583</v>
      </c>
      <c r="B65" s="4" t="s">
        <v>2130</v>
      </c>
      <c r="C65" s="4" t="s">
        <v>1537</v>
      </c>
      <c r="D65" s="4" t="s">
        <v>1556</v>
      </c>
      <c r="E65" s="25">
        <v>-0.75614799163500002</v>
      </c>
      <c r="F65" s="26">
        <v>1.4744119095499999E-14</v>
      </c>
      <c r="G65" s="4" t="s">
        <v>1344</v>
      </c>
      <c r="H65" s="4" t="s">
        <v>0</v>
      </c>
      <c r="I65" s="4" t="s">
        <v>3012</v>
      </c>
      <c r="J65" s="35" t="s">
        <v>710</v>
      </c>
      <c r="K65" s="12" t="s">
        <v>3295</v>
      </c>
    </row>
    <row r="66" spans="1:11">
      <c r="A66" s="11" t="s">
        <v>1037</v>
      </c>
      <c r="B66" s="4" t="s">
        <v>1589</v>
      </c>
      <c r="C66" s="4" t="s">
        <v>1520</v>
      </c>
      <c r="D66" s="4" t="s">
        <v>1587</v>
      </c>
      <c r="E66" s="25">
        <v>-0.25752041163</v>
      </c>
      <c r="F66" s="26">
        <v>1.7868113815700001E-14</v>
      </c>
      <c r="G66" s="4" t="s">
        <v>4561</v>
      </c>
      <c r="H66" s="4" t="s">
        <v>0</v>
      </c>
      <c r="I66" s="4" t="s">
        <v>1520</v>
      </c>
      <c r="J66" s="35" t="s">
        <v>1520</v>
      </c>
      <c r="K66" s="12" t="s">
        <v>3297</v>
      </c>
    </row>
    <row r="67" spans="1:11">
      <c r="A67" s="11" t="s">
        <v>635</v>
      </c>
      <c r="B67" s="4" t="s">
        <v>1910</v>
      </c>
      <c r="C67" s="4" t="s">
        <v>1520</v>
      </c>
      <c r="D67" s="4" t="s">
        <v>1521</v>
      </c>
      <c r="E67" s="25">
        <v>0.47085563825900001</v>
      </c>
      <c r="F67" s="26">
        <v>1.7928689995500001E-14</v>
      </c>
      <c r="G67" s="4" t="s">
        <v>1342</v>
      </c>
      <c r="H67" s="4" t="s">
        <v>0</v>
      </c>
      <c r="I67" s="4" t="s">
        <v>3030</v>
      </c>
      <c r="J67" s="35" t="s">
        <v>635</v>
      </c>
      <c r="K67" s="12" t="s">
        <v>3295</v>
      </c>
    </row>
    <row r="68" spans="1:11">
      <c r="A68" s="11" t="s">
        <v>635</v>
      </c>
      <c r="B68" s="4" t="s">
        <v>1910</v>
      </c>
      <c r="C68" s="4" t="s">
        <v>1520</v>
      </c>
      <c r="D68" s="4" t="s">
        <v>1521</v>
      </c>
      <c r="E68" s="25">
        <v>0.47085563825900001</v>
      </c>
      <c r="F68" s="26">
        <v>1.7928689995500001E-14</v>
      </c>
      <c r="G68" s="4" t="s">
        <v>1342</v>
      </c>
      <c r="H68" s="4" t="s">
        <v>0</v>
      </c>
      <c r="I68" s="4" t="s">
        <v>3032</v>
      </c>
      <c r="J68" s="35" t="s">
        <v>3033</v>
      </c>
      <c r="K68" s="12" t="s">
        <v>3295</v>
      </c>
    </row>
    <row r="69" spans="1:11">
      <c r="A69" s="11" t="s">
        <v>628</v>
      </c>
      <c r="B69" s="4" t="s">
        <v>1685</v>
      </c>
      <c r="C69" s="4" t="s">
        <v>1520</v>
      </c>
      <c r="D69" s="4" t="s">
        <v>1521</v>
      </c>
      <c r="E69" s="25">
        <v>0.60915084103899997</v>
      </c>
      <c r="F69" s="26">
        <v>3.3352337557799999E-14</v>
      </c>
      <c r="G69" s="4" t="s">
        <v>519</v>
      </c>
      <c r="H69" s="4" t="s">
        <v>0</v>
      </c>
      <c r="I69" s="4" t="s">
        <v>2937</v>
      </c>
      <c r="J69" s="35" t="s">
        <v>1159</v>
      </c>
      <c r="K69" s="12" t="s">
        <v>3298</v>
      </c>
    </row>
    <row r="70" spans="1:11">
      <c r="A70" s="11" t="s">
        <v>590</v>
      </c>
      <c r="B70" s="4" t="s">
        <v>1868</v>
      </c>
      <c r="C70" s="4" t="s">
        <v>1520</v>
      </c>
      <c r="D70" s="4" t="s">
        <v>1521</v>
      </c>
      <c r="E70" s="25">
        <v>-0.40301412830099997</v>
      </c>
      <c r="F70" s="26">
        <v>3.5720827154100003E-14</v>
      </c>
      <c r="G70" s="4" t="s">
        <v>4542</v>
      </c>
      <c r="H70" s="4" t="s">
        <v>0</v>
      </c>
      <c r="I70" s="4" t="s">
        <v>2936</v>
      </c>
      <c r="J70" s="35" t="s">
        <v>554</v>
      </c>
      <c r="K70" s="12" t="s">
        <v>3295</v>
      </c>
    </row>
    <row r="71" spans="1:11">
      <c r="A71" s="11" t="s">
        <v>583</v>
      </c>
      <c r="B71" s="4" t="s">
        <v>2130</v>
      </c>
      <c r="C71" s="4" t="s">
        <v>1537</v>
      </c>
      <c r="D71" s="4" t="s">
        <v>1556</v>
      </c>
      <c r="E71" s="25">
        <v>-1.1454876565900001</v>
      </c>
      <c r="F71" s="26">
        <v>8.0932223972700003E-14</v>
      </c>
      <c r="G71" s="4" t="s">
        <v>1346</v>
      </c>
      <c r="H71" s="4" t="s">
        <v>2</v>
      </c>
      <c r="I71" s="4" t="s">
        <v>3012</v>
      </c>
      <c r="J71" s="35" t="s">
        <v>710</v>
      </c>
      <c r="K71" s="12" t="s">
        <v>3295</v>
      </c>
    </row>
    <row r="72" spans="1:11">
      <c r="A72" s="11" t="s">
        <v>583</v>
      </c>
      <c r="B72" s="4" t="s">
        <v>2130</v>
      </c>
      <c r="C72" s="4" t="s">
        <v>1537</v>
      </c>
      <c r="D72" s="4" t="s">
        <v>1556</v>
      </c>
      <c r="E72" s="25">
        <v>-1.1454876565900001</v>
      </c>
      <c r="F72" s="26">
        <v>8.0932223972700003E-14</v>
      </c>
      <c r="G72" s="4" t="s">
        <v>1346</v>
      </c>
      <c r="H72" s="4" t="s">
        <v>2</v>
      </c>
      <c r="I72" s="4" t="s">
        <v>3010</v>
      </c>
      <c r="J72" s="35" t="s">
        <v>583</v>
      </c>
      <c r="K72" s="12" t="s">
        <v>3295</v>
      </c>
    </row>
    <row r="73" spans="1:11">
      <c r="A73" s="11" t="s">
        <v>628</v>
      </c>
      <c r="B73" s="4" t="s">
        <v>1685</v>
      </c>
      <c r="C73" s="4" t="s">
        <v>1520</v>
      </c>
      <c r="D73" s="4" t="s">
        <v>1521</v>
      </c>
      <c r="E73" s="25">
        <v>0.443972703892</v>
      </c>
      <c r="F73" s="26">
        <v>8.62762844637E-14</v>
      </c>
      <c r="G73" s="4" t="s">
        <v>4542</v>
      </c>
      <c r="H73" s="4" t="s">
        <v>2</v>
      </c>
      <c r="I73" s="4" t="s">
        <v>2937</v>
      </c>
      <c r="J73" s="35" t="s">
        <v>1159</v>
      </c>
      <c r="K73" s="12" t="s">
        <v>3298</v>
      </c>
    </row>
    <row r="74" spans="1:11">
      <c r="A74" s="11" t="s">
        <v>635</v>
      </c>
      <c r="B74" s="4" t="s">
        <v>1910</v>
      </c>
      <c r="C74" s="4" t="s">
        <v>1520</v>
      </c>
      <c r="D74" s="4" t="s">
        <v>1521</v>
      </c>
      <c r="E74" s="25">
        <v>-0.65679178114699999</v>
      </c>
      <c r="F74" s="26">
        <v>2.0788893342200001E-13</v>
      </c>
      <c r="G74" s="4" t="s">
        <v>531</v>
      </c>
      <c r="H74" s="4" t="s">
        <v>2</v>
      </c>
      <c r="I74" s="4" t="s">
        <v>3030</v>
      </c>
      <c r="J74" s="35" t="s">
        <v>635</v>
      </c>
      <c r="K74" s="12" t="s">
        <v>3295</v>
      </c>
    </row>
    <row r="75" spans="1:11">
      <c r="A75" s="11" t="s">
        <v>635</v>
      </c>
      <c r="B75" s="4" t="s">
        <v>1910</v>
      </c>
      <c r="C75" s="4" t="s">
        <v>1520</v>
      </c>
      <c r="D75" s="4" t="s">
        <v>1521</v>
      </c>
      <c r="E75" s="25">
        <v>-0.65679178114699999</v>
      </c>
      <c r="F75" s="26">
        <v>2.0788893342200001E-13</v>
      </c>
      <c r="G75" s="4" t="s">
        <v>531</v>
      </c>
      <c r="H75" s="4" t="s">
        <v>2</v>
      </c>
      <c r="I75" s="4" t="s">
        <v>3032</v>
      </c>
      <c r="J75" s="35" t="s">
        <v>3033</v>
      </c>
      <c r="K75" s="12" t="s">
        <v>3295</v>
      </c>
    </row>
    <row r="76" spans="1:11">
      <c r="A76" s="11" t="s">
        <v>583</v>
      </c>
      <c r="B76" s="4" t="s">
        <v>2130</v>
      </c>
      <c r="C76" s="4" t="s">
        <v>1537</v>
      </c>
      <c r="D76" s="4" t="s">
        <v>1556</v>
      </c>
      <c r="E76" s="25">
        <v>-0.54077588258599996</v>
      </c>
      <c r="F76" s="26">
        <v>2.5476882147900001E-13</v>
      </c>
      <c r="G76" s="4" t="s">
        <v>517</v>
      </c>
      <c r="H76" s="4" t="s">
        <v>2</v>
      </c>
      <c r="I76" s="4" t="s">
        <v>3012</v>
      </c>
      <c r="J76" s="35" t="s">
        <v>710</v>
      </c>
      <c r="K76" s="12" t="s">
        <v>3295</v>
      </c>
    </row>
    <row r="77" spans="1:11">
      <c r="A77" s="11" t="s">
        <v>583</v>
      </c>
      <c r="B77" s="4" t="s">
        <v>2130</v>
      </c>
      <c r="C77" s="4" t="s">
        <v>1537</v>
      </c>
      <c r="D77" s="4" t="s">
        <v>1556</v>
      </c>
      <c r="E77" s="25">
        <v>-0.54077588258599996</v>
      </c>
      <c r="F77" s="26">
        <v>2.5476882147900001E-13</v>
      </c>
      <c r="G77" s="4" t="s">
        <v>517</v>
      </c>
      <c r="H77" s="4" t="s">
        <v>2</v>
      </c>
      <c r="I77" s="4" t="s">
        <v>3010</v>
      </c>
      <c r="J77" s="35" t="s">
        <v>583</v>
      </c>
      <c r="K77" s="12" t="s">
        <v>3295</v>
      </c>
    </row>
    <row r="78" spans="1:11">
      <c r="A78" s="11" t="s">
        <v>721</v>
      </c>
      <c r="B78" s="4" t="s">
        <v>1910</v>
      </c>
      <c r="C78" s="4" t="s">
        <v>1520</v>
      </c>
      <c r="D78" s="4" t="s">
        <v>1521</v>
      </c>
      <c r="E78" s="25">
        <v>-0.48386391827000003</v>
      </c>
      <c r="F78" s="26">
        <v>3.0061537971400002E-13</v>
      </c>
      <c r="G78" s="4" t="s">
        <v>4556</v>
      </c>
      <c r="H78" s="4" t="s">
        <v>1</v>
      </c>
      <c r="I78" s="4" t="s">
        <v>3030</v>
      </c>
      <c r="J78" s="35" t="s">
        <v>635</v>
      </c>
      <c r="K78" s="12" t="s">
        <v>3295</v>
      </c>
    </row>
    <row r="79" spans="1:11">
      <c r="A79" s="11" t="s">
        <v>643</v>
      </c>
      <c r="B79" s="4" t="s">
        <v>1809</v>
      </c>
      <c r="C79" s="4" t="s">
        <v>1520</v>
      </c>
      <c r="D79" s="4" t="s">
        <v>1521</v>
      </c>
      <c r="E79" s="25">
        <v>-0.70194292278100001</v>
      </c>
      <c r="F79" s="26">
        <v>3.2526021225699998E-13</v>
      </c>
      <c r="G79" s="4" t="s">
        <v>1346</v>
      </c>
      <c r="H79" s="4" t="s">
        <v>2</v>
      </c>
      <c r="I79" s="4" t="s">
        <v>3142</v>
      </c>
      <c r="J79" s="35" t="s">
        <v>643</v>
      </c>
      <c r="K79" s="12" t="s">
        <v>3295</v>
      </c>
    </row>
    <row r="80" spans="1:11">
      <c r="A80" s="11" t="s">
        <v>628</v>
      </c>
      <c r="B80" s="4" t="s">
        <v>1685</v>
      </c>
      <c r="C80" s="4" t="s">
        <v>1520</v>
      </c>
      <c r="D80" s="4" t="s">
        <v>1521</v>
      </c>
      <c r="E80" s="25">
        <v>0.85216309758300002</v>
      </c>
      <c r="F80" s="26">
        <v>4.1365552776899999E-13</v>
      </c>
      <c r="G80" s="4" t="s">
        <v>517</v>
      </c>
      <c r="H80" s="4" t="s">
        <v>0</v>
      </c>
      <c r="I80" s="4" t="s">
        <v>2937</v>
      </c>
      <c r="J80" s="35" t="s">
        <v>1159</v>
      </c>
      <c r="K80" s="12" t="s">
        <v>3298</v>
      </c>
    </row>
    <row r="81" spans="1:11">
      <c r="A81" s="11" t="s">
        <v>600</v>
      </c>
      <c r="B81" s="4" t="s">
        <v>2414</v>
      </c>
      <c r="C81" s="4" t="s">
        <v>1520</v>
      </c>
      <c r="D81" s="4" t="s">
        <v>1521</v>
      </c>
      <c r="E81" s="25">
        <v>-0.92226039081900002</v>
      </c>
      <c r="F81" s="26">
        <v>7.2878063492600004E-13</v>
      </c>
      <c r="G81" s="4" t="s">
        <v>4552</v>
      </c>
      <c r="H81" s="4" t="s">
        <v>2</v>
      </c>
      <c r="I81" s="4" t="s">
        <v>2934</v>
      </c>
      <c r="J81" s="35" t="s">
        <v>1288</v>
      </c>
      <c r="K81" s="12" t="s">
        <v>3295</v>
      </c>
    </row>
    <row r="82" spans="1:11">
      <c r="A82" s="11" t="s">
        <v>600</v>
      </c>
      <c r="B82" s="4" t="s">
        <v>2414</v>
      </c>
      <c r="C82" s="4" t="s">
        <v>1520</v>
      </c>
      <c r="D82" s="4" t="s">
        <v>1521</v>
      </c>
      <c r="E82" s="25">
        <v>-0.92226039081900002</v>
      </c>
      <c r="F82" s="26">
        <v>7.2878063492600004E-13</v>
      </c>
      <c r="G82" s="4" t="s">
        <v>4552</v>
      </c>
      <c r="H82" s="4" t="s">
        <v>2</v>
      </c>
      <c r="I82" s="4" t="s">
        <v>3296</v>
      </c>
      <c r="J82" s="35" t="s">
        <v>545</v>
      </c>
      <c r="K82" s="12" t="s">
        <v>3295</v>
      </c>
    </row>
    <row r="83" spans="1:11">
      <c r="A83" s="11" t="s">
        <v>656</v>
      </c>
      <c r="B83" s="4" t="s">
        <v>1853</v>
      </c>
      <c r="C83" s="4" t="s">
        <v>1520</v>
      </c>
      <c r="D83" s="4" t="s">
        <v>1521</v>
      </c>
      <c r="E83" s="25">
        <v>0.443958791533</v>
      </c>
      <c r="F83" s="26">
        <v>8.0746430759499995E-13</v>
      </c>
      <c r="G83" s="4" t="s">
        <v>1343</v>
      </c>
      <c r="H83" s="4" t="s">
        <v>2</v>
      </c>
      <c r="I83" s="4" t="s">
        <v>2937</v>
      </c>
      <c r="J83" s="35" t="s">
        <v>1159</v>
      </c>
      <c r="K83" s="12" t="s">
        <v>3295</v>
      </c>
    </row>
    <row r="84" spans="1:11">
      <c r="A84" s="11" t="s">
        <v>565</v>
      </c>
      <c r="B84" s="4" t="s">
        <v>1925</v>
      </c>
      <c r="C84" s="4" t="s">
        <v>1520</v>
      </c>
      <c r="D84" s="4" t="s">
        <v>1528</v>
      </c>
      <c r="E84" s="25">
        <v>6.6475388961500004</v>
      </c>
      <c r="F84" s="26">
        <v>8.5691243386099997E-13</v>
      </c>
      <c r="G84" s="4" t="s">
        <v>4542</v>
      </c>
      <c r="H84" s="4" t="s">
        <v>2</v>
      </c>
      <c r="I84" s="4" t="s">
        <v>3030</v>
      </c>
      <c r="J84" s="35" t="s">
        <v>635</v>
      </c>
      <c r="K84" s="12" t="s">
        <v>3297</v>
      </c>
    </row>
    <row r="85" spans="1:11">
      <c r="A85" s="11" t="s">
        <v>565</v>
      </c>
      <c r="B85" s="4" t="s">
        <v>1925</v>
      </c>
      <c r="C85" s="4" t="s">
        <v>1520</v>
      </c>
      <c r="D85" s="4" t="s">
        <v>1528</v>
      </c>
      <c r="E85" s="25">
        <v>6.6475388961500004</v>
      </c>
      <c r="F85" s="26">
        <v>8.5691243386099997E-13</v>
      </c>
      <c r="G85" s="4" t="s">
        <v>4542</v>
      </c>
      <c r="H85" s="4" t="s">
        <v>2</v>
      </c>
      <c r="I85" s="4" t="s">
        <v>3032</v>
      </c>
      <c r="J85" s="35" t="s">
        <v>3033</v>
      </c>
      <c r="K85" s="12" t="s">
        <v>3297</v>
      </c>
    </row>
    <row r="86" spans="1:11">
      <c r="A86" s="11" t="s">
        <v>721</v>
      </c>
      <c r="B86" s="4" t="s">
        <v>1910</v>
      </c>
      <c r="C86" s="4" t="s">
        <v>1520</v>
      </c>
      <c r="D86" s="4" t="s">
        <v>1521</v>
      </c>
      <c r="E86" s="25">
        <v>-0.47447640393500001</v>
      </c>
      <c r="F86" s="26">
        <v>1.0035213529899999E-12</v>
      </c>
      <c r="G86" s="4" t="s">
        <v>519</v>
      </c>
      <c r="H86" s="4" t="s">
        <v>1</v>
      </c>
      <c r="I86" s="4" t="s">
        <v>3030</v>
      </c>
      <c r="J86" s="35" t="s">
        <v>635</v>
      </c>
      <c r="K86" s="12" t="s">
        <v>3295</v>
      </c>
    </row>
    <row r="87" spans="1:11">
      <c r="A87" s="11" t="s">
        <v>628</v>
      </c>
      <c r="B87" s="4" t="s">
        <v>1685</v>
      </c>
      <c r="C87" s="4" t="s">
        <v>1520</v>
      </c>
      <c r="D87" s="4" t="s">
        <v>1521</v>
      </c>
      <c r="E87" s="25">
        <v>1.2503859670799999</v>
      </c>
      <c r="F87" s="26">
        <v>1.01720472324E-12</v>
      </c>
      <c r="G87" s="4" t="s">
        <v>4544</v>
      </c>
      <c r="H87" s="4" t="s">
        <v>0</v>
      </c>
      <c r="I87" s="4" t="s">
        <v>2937</v>
      </c>
      <c r="J87" s="35" t="s">
        <v>1159</v>
      </c>
      <c r="K87" s="12" t="s">
        <v>3298</v>
      </c>
    </row>
    <row r="88" spans="1:11">
      <c r="A88" s="11" t="s">
        <v>643</v>
      </c>
      <c r="B88" s="4" t="s">
        <v>1809</v>
      </c>
      <c r="C88" s="4" t="s">
        <v>1520</v>
      </c>
      <c r="D88" s="4" t="s">
        <v>1521</v>
      </c>
      <c r="E88" s="25">
        <v>-0.360206732227</v>
      </c>
      <c r="F88" s="26">
        <v>1.3898619736299999E-12</v>
      </c>
      <c r="G88" s="4" t="s">
        <v>1341</v>
      </c>
      <c r="H88" s="4" t="s">
        <v>2</v>
      </c>
      <c r="I88" s="4" t="s">
        <v>3142</v>
      </c>
      <c r="J88" s="35" t="s">
        <v>643</v>
      </c>
      <c r="K88" s="12" t="s">
        <v>3295</v>
      </c>
    </row>
    <row r="89" spans="1:11">
      <c r="A89" s="11" t="s">
        <v>600</v>
      </c>
      <c r="B89" s="4" t="s">
        <v>2414</v>
      </c>
      <c r="C89" s="4" t="s">
        <v>1520</v>
      </c>
      <c r="D89" s="4" t="s">
        <v>1521</v>
      </c>
      <c r="E89" s="25">
        <v>-0.57876073605800005</v>
      </c>
      <c r="F89" s="26">
        <v>1.6538086406499999E-12</v>
      </c>
      <c r="G89" s="4" t="s">
        <v>1344</v>
      </c>
      <c r="H89" s="4" t="s">
        <v>0</v>
      </c>
      <c r="I89" s="4" t="s">
        <v>2934</v>
      </c>
      <c r="J89" s="35" t="s">
        <v>1288</v>
      </c>
      <c r="K89" s="12" t="s">
        <v>3295</v>
      </c>
    </row>
    <row r="90" spans="1:11">
      <c r="A90" s="11" t="s">
        <v>600</v>
      </c>
      <c r="B90" s="4" t="s">
        <v>2414</v>
      </c>
      <c r="C90" s="4" t="s">
        <v>1520</v>
      </c>
      <c r="D90" s="4" t="s">
        <v>1521</v>
      </c>
      <c r="E90" s="25">
        <v>-0.57876073605800005</v>
      </c>
      <c r="F90" s="26">
        <v>1.6538086406499999E-12</v>
      </c>
      <c r="G90" s="4" t="s">
        <v>1344</v>
      </c>
      <c r="H90" s="4" t="s">
        <v>0</v>
      </c>
      <c r="I90" s="4" t="s">
        <v>3296</v>
      </c>
      <c r="J90" s="35" t="s">
        <v>545</v>
      </c>
      <c r="K90" s="12" t="s">
        <v>3295</v>
      </c>
    </row>
    <row r="91" spans="1:11">
      <c r="A91" s="11" t="s">
        <v>565</v>
      </c>
      <c r="B91" s="4" t="s">
        <v>1925</v>
      </c>
      <c r="C91" s="4" t="s">
        <v>1520</v>
      </c>
      <c r="D91" s="4" t="s">
        <v>1528</v>
      </c>
      <c r="E91" s="25">
        <v>-0.53250258841499998</v>
      </c>
      <c r="F91" s="26">
        <v>1.65458709768E-12</v>
      </c>
      <c r="G91" s="4" t="s">
        <v>1341</v>
      </c>
      <c r="H91" s="4" t="s">
        <v>1</v>
      </c>
      <c r="I91" s="4" t="s">
        <v>3030</v>
      </c>
      <c r="J91" s="35" t="s">
        <v>635</v>
      </c>
      <c r="K91" s="12" t="s">
        <v>3297</v>
      </c>
    </row>
    <row r="92" spans="1:11">
      <c r="A92" s="11" t="s">
        <v>565</v>
      </c>
      <c r="B92" s="4" t="s">
        <v>1925</v>
      </c>
      <c r="C92" s="4" t="s">
        <v>1520</v>
      </c>
      <c r="D92" s="4" t="s">
        <v>1528</v>
      </c>
      <c r="E92" s="25">
        <v>-0.53250258841499998</v>
      </c>
      <c r="F92" s="26">
        <v>1.65458709768E-12</v>
      </c>
      <c r="G92" s="4" t="s">
        <v>1341</v>
      </c>
      <c r="H92" s="4" t="s">
        <v>1</v>
      </c>
      <c r="I92" s="4" t="s">
        <v>3032</v>
      </c>
      <c r="J92" s="35" t="s">
        <v>3033</v>
      </c>
      <c r="K92" s="12" t="s">
        <v>3297</v>
      </c>
    </row>
    <row r="93" spans="1:11">
      <c r="A93" s="11" t="s">
        <v>628</v>
      </c>
      <c r="B93" s="4" t="s">
        <v>1685</v>
      </c>
      <c r="C93" s="4" t="s">
        <v>1520</v>
      </c>
      <c r="D93" s="4" t="s">
        <v>1521</v>
      </c>
      <c r="E93" s="25">
        <v>2.0254970294399999</v>
      </c>
      <c r="F93" s="26">
        <v>2.2634096579499999E-12</v>
      </c>
      <c r="G93" s="4" t="s">
        <v>1345</v>
      </c>
      <c r="H93" s="4" t="s">
        <v>0</v>
      </c>
      <c r="I93" s="4" t="s">
        <v>2937</v>
      </c>
      <c r="J93" s="35" t="s">
        <v>1159</v>
      </c>
      <c r="K93" s="12" t="s">
        <v>3298</v>
      </c>
    </row>
    <row r="94" spans="1:11">
      <c r="A94" s="167" t="s">
        <v>4698</v>
      </c>
      <c r="B94" s="32" t="s">
        <v>4866</v>
      </c>
      <c r="C94" s="4" t="s">
        <v>4867</v>
      </c>
      <c r="D94" s="4" t="s">
        <v>4868</v>
      </c>
      <c r="E94" s="25">
        <v>7.6211964917981296</v>
      </c>
      <c r="F94" s="26">
        <v>2.51700292384391E-12</v>
      </c>
      <c r="G94" s="4" t="s">
        <v>4704</v>
      </c>
      <c r="H94" s="4" t="s">
        <v>0</v>
      </c>
      <c r="I94" s="4" t="s">
        <v>1520</v>
      </c>
      <c r="J94" s="35" t="s">
        <v>1520</v>
      </c>
      <c r="K94" s="12" t="s">
        <v>4886</v>
      </c>
    </row>
    <row r="95" spans="1:11">
      <c r="A95" s="167" t="s">
        <v>4698</v>
      </c>
      <c r="B95" s="32" t="s">
        <v>4872</v>
      </c>
      <c r="C95" s="4" t="s">
        <v>1537</v>
      </c>
      <c r="D95" s="4" t="s">
        <v>1713</v>
      </c>
      <c r="E95" s="25">
        <v>7.6211964917981296</v>
      </c>
      <c r="F95" s="26">
        <v>2.51700292384391E-12</v>
      </c>
      <c r="G95" s="4" t="s">
        <v>4704</v>
      </c>
      <c r="H95" s="4" t="s">
        <v>0</v>
      </c>
      <c r="I95" s="4" t="s">
        <v>1520</v>
      </c>
      <c r="J95" s="35" t="s">
        <v>1520</v>
      </c>
      <c r="K95" s="12" t="s">
        <v>3298</v>
      </c>
    </row>
    <row r="96" spans="1:11">
      <c r="A96" s="167" t="s">
        <v>4698</v>
      </c>
      <c r="B96" s="32" t="s">
        <v>4873</v>
      </c>
      <c r="C96" s="4" t="s">
        <v>1520</v>
      </c>
      <c r="D96" s="4" t="s">
        <v>1541</v>
      </c>
      <c r="E96" s="25">
        <v>7.6211964917981296</v>
      </c>
      <c r="F96" s="26">
        <v>2.51700292384391E-12</v>
      </c>
      <c r="G96" s="4" t="s">
        <v>4704</v>
      </c>
      <c r="H96" s="4" t="s">
        <v>0</v>
      </c>
      <c r="I96" s="4" t="s">
        <v>1520</v>
      </c>
      <c r="J96" s="35" t="s">
        <v>1520</v>
      </c>
      <c r="K96" s="12" t="s">
        <v>4886</v>
      </c>
    </row>
    <row r="97" spans="1:11">
      <c r="A97" s="167" t="s">
        <v>4698</v>
      </c>
      <c r="B97" s="32" t="s">
        <v>4875</v>
      </c>
      <c r="C97" s="4" t="s">
        <v>4867</v>
      </c>
      <c r="D97" s="4" t="s">
        <v>1694</v>
      </c>
      <c r="E97" s="25">
        <v>7.6211964917981296</v>
      </c>
      <c r="F97" s="26">
        <v>2.51700292384391E-12</v>
      </c>
      <c r="G97" s="4" t="s">
        <v>4704</v>
      </c>
      <c r="H97" s="4" t="s">
        <v>0</v>
      </c>
      <c r="I97" s="4" t="s">
        <v>1520</v>
      </c>
      <c r="J97" s="35" t="s">
        <v>1520</v>
      </c>
      <c r="K97" s="12" t="s">
        <v>4886</v>
      </c>
    </row>
    <row r="98" spans="1:11">
      <c r="A98" s="167" t="s">
        <v>4698</v>
      </c>
      <c r="B98" s="32" t="s">
        <v>4878</v>
      </c>
      <c r="C98" s="4" t="s">
        <v>1537</v>
      </c>
      <c r="D98" s="4" t="s">
        <v>2757</v>
      </c>
      <c r="E98" s="25">
        <v>7.6211964917981296</v>
      </c>
      <c r="F98" s="26">
        <v>2.51700292384391E-12</v>
      </c>
      <c r="G98" s="4" t="s">
        <v>4704</v>
      </c>
      <c r="H98" s="4" t="s">
        <v>0</v>
      </c>
      <c r="I98" s="4" t="s">
        <v>1520</v>
      </c>
      <c r="J98" s="35" t="s">
        <v>1520</v>
      </c>
      <c r="K98" s="12" t="s">
        <v>3298</v>
      </c>
    </row>
    <row r="99" spans="1:11">
      <c r="A99" s="11" t="s">
        <v>1075</v>
      </c>
      <c r="B99" s="4" t="s">
        <v>2382</v>
      </c>
      <c r="C99" s="4" t="s">
        <v>1537</v>
      </c>
      <c r="D99" s="4" t="s">
        <v>3051</v>
      </c>
      <c r="E99" s="25">
        <v>0.44730196471700001</v>
      </c>
      <c r="F99" s="26">
        <v>3.0023694991200002E-12</v>
      </c>
      <c r="G99" s="4" t="s">
        <v>530</v>
      </c>
      <c r="H99" s="4" t="s">
        <v>0</v>
      </c>
      <c r="I99" s="4" t="s">
        <v>3000</v>
      </c>
      <c r="J99" s="35" t="s">
        <v>3001</v>
      </c>
      <c r="K99" s="12" t="s">
        <v>3298</v>
      </c>
    </row>
    <row r="100" spans="1:11">
      <c r="A100" s="11" t="s">
        <v>628</v>
      </c>
      <c r="B100" s="4" t="s">
        <v>1685</v>
      </c>
      <c r="C100" s="4" t="s">
        <v>1520</v>
      </c>
      <c r="D100" s="4" t="s">
        <v>1521</v>
      </c>
      <c r="E100" s="25">
        <v>0.51035756498700002</v>
      </c>
      <c r="F100" s="26">
        <v>3.7655746495099996E-12</v>
      </c>
      <c r="G100" s="4" t="s">
        <v>4551</v>
      </c>
      <c r="H100" s="4" t="s">
        <v>0</v>
      </c>
      <c r="I100" s="4" t="s">
        <v>2937</v>
      </c>
      <c r="J100" s="35" t="s">
        <v>1159</v>
      </c>
      <c r="K100" s="12" t="s">
        <v>3298</v>
      </c>
    </row>
    <row r="101" spans="1:11">
      <c r="A101" s="11" t="s">
        <v>583</v>
      </c>
      <c r="B101" s="4" t="s">
        <v>2130</v>
      </c>
      <c r="C101" s="4" t="s">
        <v>1537</v>
      </c>
      <c r="D101" s="4" t="s">
        <v>1556</v>
      </c>
      <c r="E101" s="25">
        <v>-0.848581882058</v>
      </c>
      <c r="F101" s="26">
        <v>4.3228967564299999E-12</v>
      </c>
      <c r="G101" s="4" t="s">
        <v>4556</v>
      </c>
      <c r="H101" s="4" t="s">
        <v>2</v>
      </c>
      <c r="I101" s="4" t="s">
        <v>3012</v>
      </c>
      <c r="J101" s="35" t="s">
        <v>710</v>
      </c>
      <c r="K101" s="12" t="s">
        <v>3295</v>
      </c>
    </row>
    <row r="102" spans="1:11">
      <c r="A102" s="11" t="s">
        <v>583</v>
      </c>
      <c r="B102" s="4" t="s">
        <v>2130</v>
      </c>
      <c r="C102" s="4" t="s">
        <v>1537</v>
      </c>
      <c r="D102" s="4" t="s">
        <v>1556</v>
      </c>
      <c r="E102" s="25">
        <v>-0.848581882058</v>
      </c>
      <c r="F102" s="26">
        <v>4.3228967564299999E-12</v>
      </c>
      <c r="G102" s="4" t="s">
        <v>4556</v>
      </c>
      <c r="H102" s="4" t="s">
        <v>2</v>
      </c>
      <c r="I102" s="4" t="s">
        <v>3010</v>
      </c>
      <c r="J102" s="35" t="s">
        <v>583</v>
      </c>
      <c r="K102" s="12" t="s">
        <v>3295</v>
      </c>
    </row>
    <row r="103" spans="1:11">
      <c r="A103" s="11" t="s">
        <v>628</v>
      </c>
      <c r="B103" s="4" t="s">
        <v>1685</v>
      </c>
      <c r="C103" s="4" t="s">
        <v>1520</v>
      </c>
      <c r="D103" s="4" t="s">
        <v>1521</v>
      </c>
      <c r="E103" s="25">
        <v>0.55667722704199996</v>
      </c>
      <c r="F103" s="26">
        <v>4.6757025831900003E-12</v>
      </c>
      <c r="G103" s="4" t="s">
        <v>4545</v>
      </c>
      <c r="H103" s="4" t="s">
        <v>2</v>
      </c>
      <c r="I103" s="4" t="s">
        <v>2937</v>
      </c>
      <c r="J103" s="35" t="s">
        <v>1159</v>
      </c>
      <c r="K103" s="12" t="s">
        <v>3298</v>
      </c>
    </row>
    <row r="104" spans="1:11">
      <c r="A104" s="11" t="s">
        <v>628</v>
      </c>
      <c r="B104" s="4" t="s">
        <v>1685</v>
      </c>
      <c r="C104" s="4" t="s">
        <v>1520</v>
      </c>
      <c r="D104" s="4" t="s">
        <v>1521</v>
      </c>
      <c r="E104" s="25">
        <v>0.322289055775</v>
      </c>
      <c r="F104" s="26">
        <v>5.8833013361900001E-12</v>
      </c>
      <c r="G104" s="4" t="s">
        <v>4540</v>
      </c>
      <c r="H104" s="4" t="s">
        <v>0</v>
      </c>
      <c r="I104" s="4" t="s">
        <v>2937</v>
      </c>
      <c r="J104" s="35" t="s">
        <v>1159</v>
      </c>
      <c r="K104" s="12" t="s">
        <v>3298</v>
      </c>
    </row>
    <row r="105" spans="1:11">
      <c r="A105" s="11" t="s">
        <v>1087</v>
      </c>
      <c r="B105" s="4" t="s">
        <v>1523</v>
      </c>
      <c r="C105" s="4" t="s">
        <v>1520</v>
      </c>
      <c r="D105" s="4" t="s">
        <v>1528</v>
      </c>
      <c r="E105" s="25">
        <v>-0.48581879847699999</v>
      </c>
      <c r="F105" s="26">
        <v>9.5699397664600005E-12</v>
      </c>
      <c r="G105" s="4" t="s">
        <v>4562</v>
      </c>
      <c r="H105" s="4" t="s">
        <v>0</v>
      </c>
      <c r="I105" s="4" t="s">
        <v>3215</v>
      </c>
      <c r="J105" s="35" t="s">
        <v>3216</v>
      </c>
      <c r="K105" s="12" t="s">
        <v>3295</v>
      </c>
    </row>
    <row r="106" spans="1:11">
      <c r="A106" s="11" t="s">
        <v>1087</v>
      </c>
      <c r="B106" s="4" t="s">
        <v>1523</v>
      </c>
      <c r="C106" s="4" t="s">
        <v>1520</v>
      </c>
      <c r="D106" s="4" t="s">
        <v>1528</v>
      </c>
      <c r="E106" s="25">
        <v>-0.48581879847699999</v>
      </c>
      <c r="F106" s="26">
        <v>9.5699397664600005E-12</v>
      </c>
      <c r="G106" s="4" t="s">
        <v>4562</v>
      </c>
      <c r="H106" s="4" t="s">
        <v>0</v>
      </c>
      <c r="I106" s="4" t="s">
        <v>2970</v>
      </c>
      <c r="J106" s="35" t="s">
        <v>1087</v>
      </c>
      <c r="K106" s="12" t="s">
        <v>3295</v>
      </c>
    </row>
    <row r="107" spans="1:11">
      <c r="A107" s="11" t="s">
        <v>565</v>
      </c>
      <c r="B107" s="4" t="s">
        <v>1925</v>
      </c>
      <c r="C107" s="4" t="s">
        <v>1520</v>
      </c>
      <c r="D107" s="4" t="s">
        <v>1528</v>
      </c>
      <c r="E107" s="25">
        <v>0.657246674172</v>
      </c>
      <c r="F107" s="26">
        <v>9.7861732965600002E-12</v>
      </c>
      <c r="G107" s="4" t="s">
        <v>4550</v>
      </c>
      <c r="H107" s="4" t="s">
        <v>2</v>
      </c>
      <c r="I107" s="4" t="s">
        <v>3030</v>
      </c>
      <c r="J107" s="35" t="s">
        <v>635</v>
      </c>
      <c r="K107" s="12" t="s">
        <v>3297</v>
      </c>
    </row>
    <row r="108" spans="1:11">
      <c r="A108" s="11" t="s">
        <v>565</v>
      </c>
      <c r="B108" s="4" t="s">
        <v>1925</v>
      </c>
      <c r="C108" s="4" t="s">
        <v>1520</v>
      </c>
      <c r="D108" s="4" t="s">
        <v>1528</v>
      </c>
      <c r="E108" s="25">
        <v>0.657246674172</v>
      </c>
      <c r="F108" s="26">
        <v>9.7861732965600002E-12</v>
      </c>
      <c r="G108" s="4" t="s">
        <v>4550</v>
      </c>
      <c r="H108" s="4" t="s">
        <v>2</v>
      </c>
      <c r="I108" s="4" t="s">
        <v>3032</v>
      </c>
      <c r="J108" s="35" t="s">
        <v>3033</v>
      </c>
      <c r="K108" s="12" t="s">
        <v>3297</v>
      </c>
    </row>
    <row r="109" spans="1:11">
      <c r="A109" s="11" t="s">
        <v>628</v>
      </c>
      <c r="B109" s="4" t="s">
        <v>1685</v>
      </c>
      <c r="C109" s="4" t="s">
        <v>1520</v>
      </c>
      <c r="D109" s="4" t="s">
        <v>1521</v>
      </c>
      <c r="E109" s="25">
        <v>1.47209878455</v>
      </c>
      <c r="F109" s="26">
        <v>1.0754025698500001E-11</v>
      </c>
      <c r="G109" s="4" t="s">
        <v>1345</v>
      </c>
      <c r="H109" s="4" t="s">
        <v>2</v>
      </c>
      <c r="I109" s="4" t="s">
        <v>2937</v>
      </c>
      <c r="J109" s="35" t="s">
        <v>1159</v>
      </c>
      <c r="K109" s="12" t="s">
        <v>3298</v>
      </c>
    </row>
    <row r="110" spans="1:11">
      <c r="A110" s="11" t="s">
        <v>656</v>
      </c>
      <c r="B110" s="4" t="s">
        <v>1853</v>
      </c>
      <c r="C110" s="4" t="s">
        <v>1520</v>
      </c>
      <c r="D110" s="4" t="s">
        <v>1521</v>
      </c>
      <c r="E110" s="25">
        <v>0.54820383436700004</v>
      </c>
      <c r="F110" s="26">
        <v>1.1534049804699999E-11</v>
      </c>
      <c r="G110" s="4" t="s">
        <v>1343</v>
      </c>
      <c r="H110" s="4" t="s">
        <v>0</v>
      </c>
      <c r="I110" s="4" t="s">
        <v>2937</v>
      </c>
      <c r="J110" s="35" t="s">
        <v>1159</v>
      </c>
      <c r="K110" s="12" t="s">
        <v>3295</v>
      </c>
    </row>
    <row r="111" spans="1:11">
      <c r="A111" s="11" t="s">
        <v>702</v>
      </c>
      <c r="B111" s="4" t="s">
        <v>2165</v>
      </c>
      <c r="C111" s="4" t="s">
        <v>2166</v>
      </c>
      <c r="D111" s="4" t="s">
        <v>1995</v>
      </c>
      <c r="E111" s="25">
        <v>-0.400551419307</v>
      </c>
      <c r="F111" s="26">
        <v>1.19330011373E-11</v>
      </c>
      <c r="G111" s="4" t="s">
        <v>1341</v>
      </c>
      <c r="H111" s="4" t="s">
        <v>2</v>
      </c>
      <c r="I111" s="4" t="s">
        <v>2942</v>
      </c>
      <c r="J111" s="35" t="s">
        <v>702</v>
      </c>
      <c r="K111" s="12" t="s">
        <v>3298</v>
      </c>
    </row>
    <row r="112" spans="1:11">
      <c r="A112" s="11" t="s">
        <v>705</v>
      </c>
      <c r="B112" s="4" t="s">
        <v>2752</v>
      </c>
      <c r="C112" s="4" t="s">
        <v>2174</v>
      </c>
      <c r="D112" s="4" t="s">
        <v>3299</v>
      </c>
      <c r="E112" s="25">
        <v>-0.35695621628200003</v>
      </c>
      <c r="F112" s="26">
        <v>1.36247248207E-11</v>
      </c>
      <c r="G112" s="4" t="s">
        <v>4542</v>
      </c>
      <c r="H112" s="4" t="s">
        <v>0</v>
      </c>
      <c r="I112" s="4" t="s">
        <v>2943</v>
      </c>
      <c r="J112" s="35" t="s">
        <v>2944</v>
      </c>
      <c r="K112" s="12" t="s">
        <v>3295</v>
      </c>
    </row>
    <row r="113" spans="1:11">
      <c r="A113" s="11" t="s">
        <v>705</v>
      </c>
      <c r="B113" s="4" t="s">
        <v>2752</v>
      </c>
      <c r="C113" s="4" t="s">
        <v>2174</v>
      </c>
      <c r="D113" s="4" t="s">
        <v>3299</v>
      </c>
      <c r="E113" s="25">
        <v>-0.35695621628200003</v>
      </c>
      <c r="F113" s="26">
        <v>1.36247248207E-11</v>
      </c>
      <c r="G113" s="4" t="s">
        <v>4542</v>
      </c>
      <c r="H113" s="4" t="s">
        <v>0</v>
      </c>
      <c r="I113" s="4" t="s">
        <v>3300</v>
      </c>
      <c r="J113" s="35" t="s">
        <v>1122</v>
      </c>
      <c r="K113" s="12" t="s">
        <v>3295</v>
      </c>
    </row>
    <row r="114" spans="1:11">
      <c r="A114" s="11" t="s">
        <v>643</v>
      </c>
      <c r="B114" s="4" t="s">
        <v>1809</v>
      </c>
      <c r="C114" s="4" t="s">
        <v>1520</v>
      </c>
      <c r="D114" s="4" t="s">
        <v>1521</v>
      </c>
      <c r="E114" s="25">
        <v>0.66256343985699995</v>
      </c>
      <c r="F114" s="26">
        <v>1.3905352087799999E-11</v>
      </c>
      <c r="G114" s="4" t="s">
        <v>4543</v>
      </c>
      <c r="H114" s="4" t="s">
        <v>2</v>
      </c>
      <c r="I114" s="4" t="s">
        <v>3142</v>
      </c>
      <c r="J114" s="35" t="s">
        <v>643</v>
      </c>
      <c r="K114" s="12" t="s">
        <v>3295</v>
      </c>
    </row>
    <row r="115" spans="1:11">
      <c r="A115" s="11" t="s">
        <v>705</v>
      </c>
      <c r="B115" s="4" t="s">
        <v>2752</v>
      </c>
      <c r="C115" s="4" t="s">
        <v>2174</v>
      </c>
      <c r="D115" s="4" t="s">
        <v>3299</v>
      </c>
      <c r="E115" s="25">
        <v>-0.26766080899700001</v>
      </c>
      <c r="F115" s="26">
        <v>1.4152547664899999E-11</v>
      </c>
      <c r="G115" s="4" t="s">
        <v>4542</v>
      </c>
      <c r="H115" s="4" t="s">
        <v>2</v>
      </c>
      <c r="I115" s="4" t="s">
        <v>3300</v>
      </c>
      <c r="J115" s="35" t="s">
        <v>1122</v>
      </c>
      <c r="K115" s="12" t="s">
        <v>3295</v>
      </c>
    </row>
    <row r="116" spans="1:11">
      <c r="A116" s="11" t="s">
        <v>705</v>
      </c>
      <c r="B116" s="4" t="s">
        <v>2752</v>
      </c>
      <c r="C116" s="4" t="s">
        <v>2174</v>
      </c>
      <c r="D116" s="4" t="s">
        <v>3299</v>
      </c>
      <c r="E116" s="25">
        <v>-0.26766080899700001</v>
      </c>
      <c r="F116" s="26">
        <v>1.4152547664899999E-11</v>
      </c>
      <c r="G116" s="4" t="s">
        <v>4542</v>
      </c>
      <c r="H116" s="4" t="s">
        <v>2</v>
      </c>
      <c r="I116" s="4" t="s">
        <v>2943</v>
      </c>
      <c r="J116" s="35" t="s">
        <v>2944</v>
      </c>
      <c r="K116" s="12" t="s">
        <v>3295</v>
      </c>
    </row>
    <row r="117" spans="1:11">
      <c r="A117" s="11" t="s">
        <v>635</v>
      </c>
      <c r="B117" s="4" t="s">
        <v>1910</v>
      </c>
      <c r="C117" s="4" t="s">
        <v>1520</v>
      </c>
      <c r="D117" s="4" t="s">
        <v>1521</v>
      </c>
      <c r="E117" s="25">
        <v>0.29487733929999999</v>
      </c>
      <c r="F117" s="26">
        <v>1.6379611105299999E-11</v>
      </c>
      <c r="G117" s="4" t="s">
        <v>1346</v>
      </c>
      <c r="H117" s="4" t="s">
        <v>0</v>
      </c>
      <c r="I117" s="4" t="s">
        <v>3030</v>
      </c>
      <c r="J117" s="35" t="s">
        <v>635</v>
      </c>
      <c r="K117" s="12" t="s">
        <v>3295</v>
      </c>
    </row>
    <row r="118" spans="1:11">
      <c r="A118" s="11" t="s">
        <v>635</v>
      </c>
      <c r="B118" s="4" t="s">
        <v>1910</v>
      </c>
      <c r="C118" s="4" t="s">
        <v>1520</v>
      </c>
      <c r="D118" s="4" t="s">
        <v>1521</v>
      </c>
      <c r="E118" s="25">
        <v>0.29487733929999999</v>
      </c>
      <c r="F118" s="26">
        <v>1.6379611105299999E-11</v>
      </c>
      <c r="G118" s="4" t="s">
        <v>1346</v>
      </c>
      <c r="H118" s="4" t="s">
        <v>0</v>
      </c>
      <c r="I118" s="4" t="s">
        <v>3032</v>
      </c>
      <c r="J118" s="35" t="s">
        <v>3033</v>
      </c>
      <c r="K118" s="12" t="s">
        <v>3295</v>
      </c>
    </row>
    <row r="119" spans="1:11">
      <c r="A119" s="11" t="s">
        <v>600</v>
      </c>
      <c r="B119" s="4" t="s">
        <v>2414</v>
      </c>
      <c r="C119" s="4" t="s">
        <v>1520</v>
      </c>
      <c r="D119" s="4" t="s">
        <v>1521</v>
      </c>
      <c r="E119" s="25">
        <v>-0.48022542079399999</v>
      </c>
      <c r="F119" s="26">
        <v>1.75858154672E-11</v>
      </c>
      <c r="G119" s="4" t="s">
        <v>4549</v>
      </c>
      <c r="H119" s="4" t="s">
        <v>2</v>
      </c>
      <c r="I119" s="4" t="s">
        <v>2934</v>
      </c>
      <c r="J119" s="35" t="s">
        <v>1288</v>
      </c>
      <c r="K119" s="12" t="s">
        <v>3295</v>
      </c>
    </row>
    <row r="120" spans="1:11">
      <c r="A120" s="11" t="s">
        <v>600</v>
      </c>
      <c r="B120" s="4" t="s">
        <v>2414</v>
      </c>
      <c r="C120" s="4" t="s">
        <v>1520</v>
      </c>
      <c r="D120" s="4" t="s">
        <v>1521</v>
      </c>
      <c r="E120" s="25">
        <v>-0.48022542079399999</v>
      </c>
      <c r="F120" s="26">
        <v>1.75858154672E-11</v>
      </c>
      <c r="G120" s="4" t="s">
        <v>4549</v>
      </c>
      <c r="H120" s="4" t="s">
        <v>2</v>
      </c>
      <c r="I120" s="4" t="s">
        <v>3296</v>
      </c>
      <c r="J120" s="35" t="s">
        <v>545</v>
      </c>
      <c r="K120" s="12" t="s">
        <v>3295</v>
      </c>
    </row>
    <row r="121" spans="1:11">
      <c r="A121" s="11" t="s">
        <v>628</v>
      </c>
      <c r="B121" s="4" t="s">
        <v>1685</v>
      </c>
      <c r="C121" s="4" t="s">
        <v>1520</v>
      </c>
      <c r="D121" s="4" t="s">
        <v>1521</v>
      </c>
      <c r="E121" s="25">
        <v>0.39796787163899999</v>
      </c>
      <c r="F121" s="26">
        <v>1.8647336872700001E-11</v>
      </c>
      <c r="G121" s="4" t="s">
        <v>519</v>
      </c>
      <c r="H121" s="4" t="s">
        <v>2</v>
      </c>
      <c r="I121" s="4" t="s">
        <v>2937</v>
      </c>
      <c r="J121" s="35" t="s">
        <v>1159</v>
      </c>
      <c r="K121" s="12" t="s">
        <v>3298</v>
      </c>
    </row>
    <row r="122" spans="1:11">
      <c r="A122" s="11" t="s">
        <v>583</v>
      </c>
      <c r="B122" s="4" t="s">
        <v>2130</v>
      </c>
      <c r="C122" s="4" t="s">
        <v>1537</v>
      </c>
      <c r="D122" s="4" t="s">
        <v>1556</v>
      </c>
      <c r="E122" s="25">
        <v>-0.49618117962699998</v>
      </c>
      <c r="F122" s="26">
        <v>1.9161136081399999E-11</v>
      </c>
      <c r="G122" s="4" t="s">
        <v>4544</v>
      </c>
      <c r="H122" s="4" t="s">
        <v>2</v>
      </c>
      <c r="I122" s="4" t="s">
        <v>3012</v>
      </c>
      <c r="J122" s="35" t="s">
        <v>710</v>
      </c>
      <c r="K122" s="12" t="s">
        <v>3295</v>
      </c>
    </row>
    <row r="123" spans="1:11">
      <c r="A123" s="11" t="s">
        <v>583</v>
      </c>
      <c r="B123" s="4" t="s">
        <v>2130</v>
      </c>
      <c r="C123" s="4" t="s">
        <v>1537</v>
      </c>
      <c r="D123" s="4" t="s">
        <v>1556</v>
      </c>
      <c r="E123" s="25">
        <v>-0.49618117962699998</v>
      </c>
      <c r="F123" s="26">
        <v>1.9161136081399999E-11</v>
      </c>
      <c r="G123" s="4" t="s">
        <v>4544</v>
      </c>
      <c r="H123" s="4" t="s">
        <v>2</v>
      </c>
      <c r="I123" s="4" t="s">
        <v>3010</v>
      </c>
      <c r="J123" s="35" t="s">
        <v>583</v>
      </c>
      <c r="K123" s="12" t="s">
        <v>3295</v>
      </c>
    </row>
    <row r="124" spans="1:11">
      <c r="A124" s="11" t="s">
        <v>830</v>
      </c>
      <c r="B124" s="4" t="s">
        <v>2640</v>
      </c>
      <c r="C124" s="4" t="s">
        <v>1520</v>
      </c>
      <c r="D124" s="4" t="s">
        <v>1521</v>
      </c>
      <c r="E124" s="25">
        <v>-0.377402974281</v>
      </c>
      <c r="F124" s="26">
        <v>1.9747336951999999E-11</v>
      </c>
      <c r="G124" s="4" t="s">
        <v>4548</v>
      </c>
      <c r="H124" s="4" t="s">
        <v>0</v>
      </c>
      <c r="I124" s="4" t="s">
        <v>2948</v>
      </c>
      <c r="J124" s="35" t="s">
        <v>539</v>
      </c>
      <c r="K124" s="12" t="s">
        <v>3295</v>
      </c>
    </row>
    <row r="125" spans="1:11">
      <c r="A125" s="11" t="s">
        <v>830</v>
      </c>
      <c r="B125" s="4" t="s">
        <v>2640</v>
      </c>
      <c r="C125" s="4" t="s">
        <v>1520</v>
      </c>
      <c r="D125" s="4" t="s">
        <v>1521</v>
      </c>
      <c r="E125" s="25">
        <v>-0.377402974281</v>
      </c>
      <c r="F125" s="26">
        <v>1.9747336951999999E-11</v>
      </c>
      <c r="G125" s="4" t="s">
        <v>4548</v>
      </c>
      <c r="H125" s="4" t="s">
        <v>0</v>
      </c>
      <c r="I125" s="4" t="s">
        <v>3179</v>
      </c>
      <c r="J125" s="35" t="s">
        <v>2473</v>
      </c>
      <c r="K125" s="12" t="s">
        <v>3295</v>
      </c>
    </row>
    <row r="126" spans="1:11">
      <c r="A126" s="11" t="s">
        <v>643</v>
      </c>
      <c r="B126" s="4" t="s">
        <v>1809</v>
      </c>
      <c r="C126" s="4" t="s">
        <v>1520</v>
      </c>
      <c r="D126" s="4" t="s">
        <v>1521</v>
      </c>
      <c r="E126" s="25">
        <v>0.33883230711000001</v>
      </c>
      <c r="F126" s="26">
        <v>2.18309894794E-11</v>
      </c>
      <c r="G126" s="4" t="s">
        <v>4541</v>
      </c>
      <c r="H126" s="4" t="s">
        <v>2</v>
      </c>
      <c r="I126" s="4" t="s">
        <v>3142</v>
      </c>
      <c r="J126" s="35" t="s">
        <v>643</v>
      </c>
      <c r="K126" s="12" t="s">
        <v>3295</v>
      </c>
    </row>
    <row r="127" spans="1:11">
      <c r="A127" s="11" t="s">
        <v>565</v>
      </c>
      <c r="B127" s="4" t="s">
        <v>1925</v>
      </c>
      <c r="C127" s="4" t="s">
        <v>1520</v>
      </c>
      <c r="D127" s="4" t="s">
        <v>1528</v>
      </c>
      <c r="E127" s="25">
        <v>-0.47512903555699998</v>
      </c>
      <c r="F127" s="26">
        <v>2.2507818103900001E-11</v>
      </c>
      <c r="G127" s="4" t="s">
        <v>4549</v>
      </c>
      <c r="H127" s="4" t="s">
        <v>1</v>
      </c>
      <c r="I127" s="4" t="s">
        <v>3030</v>
      </c>
      <c r="J127" s="35" t="s">
        <v>635</v>
      </c>
      <c r="K127" s="12" t="s">
        <v>3297</v>
      </c>
    </row>
    <row r="128" spans="1:11">
      <c r="A128" s="11" t="s">
        <v>565</v>
      </c>
      <c r="B128" s="4" t="s">
        <v>1925</v>
      </c>
      <c r="C128" s="4" t="s">
        <v>1520</v>
      </c>
      <c r="D128" s="4" t="s">
        <v>1528</v>
      </c>
      <c r="E128" s="25">
        <v>-0.47512903555699998</v>
      </c>
      <c r="F128" s="26">
        <v>2.2507818103900001E-11</v>
      </c>
      <c r="G128" s="4" t="s">
        <v>4549</v>
      </c>
      <c r="H128" s="4" t="s">
        <v>1</v>
      </c>
      <c r="I128" s="4" t="s">
        <v>3032</v>
      </c>
      <c r="J128" s="35" t="s">
        <v>3033</v>
      </c>
      <c r="K128" s="12" t="s">
        <v>3297</v>
      </c>
    </row>
    <row r="129" spans="1:11">
      <c r="A129" s="11" t="s">
        <v>590</v>
      </c>
      <c r="B129" s="4" t="s">
        <v>1868</v>
      </c>
      <c r="C129" s="4" t="s">
        <v>1520</v>
      </c>
      <c r="D129" s="4" t="s">
        <v>1521</v>
      </c>
      <c r="E129" s="25">
        <v>-0.26266465345000001</v>
      </c>
      <c r="F129" s="26">
        <v>2.49366945308E-11</v>
      </c>
      <c r="G129" s="4" t="s">
        <v>4542</v>
      </c>
      <c r="H129" s="4" t="s">
        <v>2</v>
      </c>
      <c r="I129" s="4" t="s">
        <v>2936</v>
      </c>
      <c r="J129" s="35" t="s">
        <v>554</v>
      </c>
      <c r="K129" s="12" t="s">
        <v>3295</v>
      </c>
    </row>
    <row r="130" spans="1:11">
      <c r="A130" s="11" t="s">
        <v>565</v>
      </c>
      <c r="B130" s="4" t="s">
        <v>1925</v>
      </c>
      <c r="C130" s="4" t="s">
        <v>1520</v>
      </c>
      <c r="D130" s="4" t="s">
        <v>1528</v>
      </c>
      <c r="E130" s="25">
        <v>0.48207787870399998</v>
      </c>
      <c r="F130" s="26">
        <v>2.6295252993500001E-11</v>
      </c>
      <c r="G130" s="4" t="s">
        <v>4549</v>
      </c>
      <c r="H130" s="4" t="s">
        <v>2</v>
      </c>
      <c r="I130" s="4" t="s">
        <v>3030</v>
      </c>
      <c r="J130" s="35" t="s">
        <v>635</v>
      </c>
      <c r="K130" s="12" t="s">
        <v>3297</v>
      </c>
    </row>
    <row r="131" spans="1:11">
      <c r="A131" s="11" t="s">
        <v>565</v>
      </c>
      <c r="B131" s="4" t="s">
        <v>1925</v>
      </c>
      <c r="C131" s="4" t="s">
        <v>1520</v>
      </c>
      <c r="D131" s="4" t="s">
        <v>1528</v>
      </c>
      <c r="E131" s="25">
        <v>0.48207787870399998</v>
      </c>
      <c r="F131" s="26">
        <v>2.6295252993500001E-11</v>
      </c>
      <c r="G131" s="4" t="s">
        <v>4549</v>
      </c>
      <c r="H131" s="4" t="s">
        <v>2</v>
      </c>
      <c r="I131" s="4" t="s">
        <v>3032</v>
      </c>
      <c r="J131" s="35" t="s">
        <v>3033</v>
      </c>
      <c r="K131" s="12" t="s">
        <v>3297</v>
      </c>
    </row>
    <row r="132" spans="1:11">
      <c r="A132" s="11" t="s">
        <v>628</v>
      </c>
      <c r="B132" s="4" t="s">
        <v>1685</v>
      </c>
      <c r="C132" s="4" t="s">
        <v>1520</v>
      </c>
      <c r="D132" s="4" t="s">
        <v>1521</v>
      </c>
      <c r="E132" s="25">
        <v>1.75076384742</v>
      </c>
      <c r="F132" s="26">
        <v>2.7914012425500001E-11</v>
      </c>
      <c r="G132" s="4" t="s">
        <v>4555</v>
      </c>
      <c r="H132" s="4" t="s">
        <v>0</v>
      </c>
      <c r="I132" s="4" t="s">
        <v>2937</v>
      </c>
      <c r="J132" s="35" t="s">
        <v>1159</v>
      </c>
      <c r="K132" s="12" t="s">
        <v>3298</v>
      </c>
    </row>
    <row r="133" spans="1:11">
      <c r="A133" s="11" t="s">
        <v>628</v>
      </c>
      <c r="B133" s="4" t="s">
        <v>1685</v>
      </c>
      <c r="C133" s="4" t="s">
        <v>1520</v>
      </c>
      <c r="D133" s="4" t="s">
        <v>1521</v>
      </c>
      <c r="E133" s="25">
        <v>0.60745889516200002</v>
      </c>
      <c r="F133" s="26">
        <v>2.9948768439200003E-11</v>
      </c>
      <c r="G133" s="4" t="s">
        <v>1343</v>
      </c>
      <c r="H133" s="4" t="s">
        <v>0</v>
      </c>
      <c r="I133" s="4" t="s">
        <v>2937</v>
      </c>
      <c r="J133" s="35" t="s">
        <v>1159</v>
      </c>
      <c r="K133" s="12" t="s">
        <v>3298</v>
      </c>
    </row>
    <row r="134" spans="1:11">
      <c r="A134" s="11" t="s">
        <v>583</v>
      </c>
      <c r="B134" s="4" t="s">
        <v>2130</v>
      </c>
      <c r="C134" s="4" t="s">
        <v>1537</v>
      </c>
      <c r="D134" s="4" t="s">
        <v>1556</v>
      </c>
      <c r="E134" s="25">
        <v>-1.3913756310300001</v>
      </c>
      <c r="F134" s="26">
        <v>3.3703971971E-11</v>
      </c>
      <c r="G134" s="4" t="s">
        <v>4551</v>
      </c>
      <c r="H134" s="4" t="s">
        <v>2</v>
      </c>
      <c r="I134" s="4" t="s">
        <v>3012</v>
      </c>
      <c r="J134" s="35" t="s">
        <v>710</v>
      </c>
      <c r="K134" s="12" t="s">
        <v>3295</v>
      </c>
    </row>
    <row r="135" spans="1:11">
      <c r="A135" s="11" t="s">
        <v>583</v>
      </c>
      <c r="B135" s="4" t="s">
        <v>2130</v>
      </c>
      <c r="C135" s="4" t="s">
        <v>1537</v>
      </c>
      <c r="D135" s="4" t="s">
        <v>1556</v>
      </c>
      <c r="E135" s="25">
        <v>-1.3913756310300001</v>
      </c>
      <c r="F135" s="26">
        <v>3.3703971971E-11</v>
      </c>
      <c r="G135" s="4" t="s">
        <v>4551</v>
      </c>
      <c r="H135" s="4" t="s">
        <v>2</v>
      </c>
      <c r="I135" s="4" t="s">
        <v>3010</v>
      </c>
      <c r="J135" s="35" t="s">
        <v>583</v>
      </c>
      <c r="K135" s="12" t="s">
        <v>3295</v>
      </c>
    </row>
    <row r="136" spans="1:11">
      <c r="A136" s="11" t="s">
        <v>560</v>
      </c>
      <c r="B136" s="4" t="s">
        <v>2378</v>
      </c>
      <c r="C136" s="4" t="s">
        <v>1520</v>
      </c>
      <c r="D136" s="4" t="s">
        <v>3007</v>
      </c>
      <c r="E136" s="25">
        <v>0.38389990247</v>
      </c>
      <c r="F136" s="26">
        <v>3.3787046912600001E-11</v>
      </c>
      <c r="G136" s="4" t="s">
        <v>531</v>
      </c>
      <c r="H136" s="4" t="s">
        <v>2</v>
      </c>
      <c r="I136" s="4" t="s">
        <v>2935</v>
      </c>
      <c r="J136" s="35" t="s">
        <v>560</v>
      </c>
      <c r="K136" s="12" t="s">
        <v>3295</v>
      </c>
    </row>
    <row r="137" spans="1:11">
      <c r="A137" s="11" t="s">
        <v>643</v>
      </c>
      <c r="B137" s="4" t="s">
        <v>1809</v>
      </c>
      <c r="C137" s="4" t="s">
        <v>1520</v>
      </c>
      <c r="D137" s="4" t="s">
        <v>1521</v>
      </c>
      <c r="E137" s="25">
        <v>0.55052159703699999</v>
      </c>
      <c r="F137" s="26">
        <v>3.66949820642E-11</v>
      </c>
      <c r="G137" s="4" t="s">
        <v>515</v>
      </c>
      <c r="H137" s="4" t="s">
        <v>2</v>
      </c>
      <c r="I137" s="4" t="s">
        <v>3142</v>
      </c>
      <c r="J137" s="35" t="s">
        <v>643</v>
      </c>
      <c r="K137" s="12" t="s">
        <v>3295</v>
      </c>
    </row>
    <row r="138" spans="1:11">
      <c r="A138" s="11" t="s">
        <v>565</v>
      </c>
      <c r="B138" s="4" t="s">
        <v>1925</v>
      </c>
      <c r="C138" s="4" t="s">
        <v>1520</v>
      </c>
      <c r="D138" s="4" t="s">
        <v>1528</v>
      </c>
      <c r="E138" s="25">
        <v>0.40576230500499999</v>
      </c>
      <c r="F138" s="26">
        <v>4.7688475048400002E-11</v>
      </c>
      <c r="G138" s="4" t="s">
        <v>519</v>
      </c>
      <c r="H138" s="4" t="s">
        <v>0</v>
      </c>
      <c r="I138" s="4" t="s">
        <v>3030</v>
      </c>
      <c r="J138" s="35" t="s">
        <v>635</v>
      </c>
      <c r="K138" s="12" t="s">
        <v>3297</v>
      </c>
    </row>
    <row r="139" spans="1:11">
      <c r="A139" s="11" t="s">
        <v>565</v>
      </c>
      <c r="B139" s="4" t="s">
        <v>1925</v>
      </c>
      <c r="C139" s="4" t="s">
        <v>1520</v>
      </c>
      <c r="D139" s="4" t="s">
        <v>1528</v>
      </c>
      <c r="E139" s="25">
        <v>0.40576230500499999</v>
      </c>
      <c r="F139" s="26">
        <v>4.7688475048400002E-11</v>
      </c>
      <c r="G139" s="4" t="s">
        <v>519</v>
      </c>
      <c r="H139" s="4" t="s">
        <v>0</v>
      </c>
      <c r="I139" s="4" t="s">
        <v>3032</v>
      </c>
      <c r="J139" s="35" t="s">
        <v>3033</v>
      </c>
      <c r="K139" s="12" t="s">
        <v>3297</v>
      </c>
    </row>
    <row r="140" spans="1:11">
      <c r="A140" s="11" t="s">
        <v>721</v>
      </c>
      <c r="B140" s="4" t="s">
        <v>1910</v>
      </c>
      <c r="C140" s="4" t="s">
        <v>1520</v>
      </c>
      <c r="D140" s="4" t="s">
        <v>1521</v>
      </c>
      <c r="E140" s="25">
        <v>0.83096040639099999</v>
      </c>
      <c r="F140" s="26">
        <v>4.8800470486499998E-11</v>
      </c>
      <c r="G140" s="4" t="s">
        <v>4549</v>
      </c>
      <c r="H140" s="4" t="s">
        <v>2</v>
      </c>
      <c r="I140" s="4" t="s">
        <v>3030</v>
      </c>
      <c r="J140" s="35" t="s">
        <v>635</v>
      </c>
      <c r="K140" s="12" t="s">
        <v>3295</v>
      </c>
    </row>
    <row r="141" spans="1:11">
      <c r="A141" s="11" t="s">
        <v>656</v>
      </c>
      <c r="B141" s="4" t="s">
        <v>1853</v>
      </c>
      <c r="C141" s="4" t="s">
        <v>1520</v>
      </c>
      <c r="D141" s="4" t="s">
        <v>1521</v>
      </c>
      <c r="E141" s="25">
        <v>-0.28919567685399999</v>
      </c>
      <c r="F141" s="26">
        <v>6.3624252825000004E-11</v>
      </c>
      <c r="G141" s="4" t="s">
        <v>516</v>
      </c>
      <c r="H141" s="4" t="s">
        <v>0</v>
      </c>
      <c r="I141" s="4" t="s">
        <v>2937</v>
      </c>
      <c r="J141" s="35" t="s">
        <v>1159</v>
      </c>
      <c r="K141" s="12" t="s">
        <v>3295</v>
      </c>
    </row>
    <row r="142" spans="1:11">
      <c r="A142" s="11" t="s">
        <v>721</v>
      </c>
      <c r="B142" s="4" t="s">
        <v>1910</v>
      </c>
      <c r="C142" s="4" t="s">
        <v>1520</v>
      </c>
      <c r="D142" s="4" t="s">
        <v>1521</v>
      </c>
      <c r="E142" s="25">
        <v>-0.39466337458400003</v>
      </c>
      <c r="F142" s="26">
        <v>6.9116549021100002E-11</v>
      </c>
      <c r="G142" s="4" t="s">
        <v>517</v>
      </c>
      <c r="H142" s="4" t="s">
        <v>1</v>
      </c>
      <c r="I142" s="4" t="s">
        <v>3030</v>
      </c>
      <c r="J142" s="35" t="s">
        <v>635</v>
      </c>
      <c r="K142" s="12" t="s">
        <v>3295</v>
      </c>
    </row>
    <row r="143" spans="1:11">
      <c r="A143" s="11" t="s">
        <v>1109</v>
      </c>
      <c r="B143" s="4" t="s">
        <v>2879</v>
      </c>
      <c r="C143" s="4" t="s">
        <v>1520</v>
      </c>
      <c r="D143" s="4" t="s">
        <v>1521</v>
      </c>
      <c r="E143" s="25">
        <v>-1.0851465797099999</v>
      </c>
      <c r="F143" s="26">
        <v>8.0585496765099998E-11</v>
      </c>
      <c r="G143" s="4" t="s">
        <v>1341</v>
      </c>
      <c r="H143" s="4" t="s">
        <v>0</v>
      </c>
      <c r="I143" s="4" t="s">
        <v>2945</v>
      </c>
      <c r="J143" s="35" t="s">
        <v>2946</v>
      </c>
      <c r="K143" s="12" t="s">
        <v>3295</v>
      </c>
    </row>
    <row r="144" spans="1:11">
      <c r="A144" s="11" t="s">
        <v>1109</v>
      </c>
      <c r="B144" s="4" t="s">
        <v>2879</v>
      </c>
      <c r="C144" s="4" t="s">
        <v>1520</v>
      </c>
      <c r="D144" s="4" t="s">
        <v>1521</v>
      </c>
      <c r="E144" s="25">
        <v>-1.0851465797099999</v>
      </c>
      <c r="F144" s="26">
        <v>8.0585496765099998E-11</v>
      </c>
      <c r="G144" s="4" t="s">
        <v>1341</v>
      </c>
      <c r="H144" s="4" t="s">
        <v>0</v>
      </c>
      <c r="I144" s="4" t="s">
        <v>3254</v>
      </c>
      <c r="J144" s="35" t="s">
        <v>1093</v>
      </c>
      <c r="K144" s="12" t="s">
        <v>3295</v>
      </c>
    </row>
    <row r="145" spans="1:11">
      <c r="A145" s="11" t="s">
        <v>721</v>
      </c>
      <c r="B145" s="4" t="s">
        <v>1910</v>
      </c>
      <c r="C145" s="4" t="s">
        <v>1520</v>
      </c>
      <c r="D145" s="4" t="s">
        <v>1521</v>
      </c>
      <c r="E145" s="25">
        <v>0.41381405278799999</v>
      </c>
      <c r="F145" s="26">
        <v>9.1147721876099996E-11</v>
      </c>
      <c r="G145" s="4" t="s">
        <v>517</v>
      </c>
      <c r="H145" s="4" t="s">
        <v>2</v>
      </c>
      <c r="I145" s="4" t="s">
        <v>3030</v>
      </c>
      <c r="J145" s="35" t="s">
        <v>635</v>
      </c>
      <c r="K145" s="12" t="s">
        <v>3295</v>
      </c>
    </row>
    <row r="146" spans="1:11">
      <c r="A146" s="11" t="s">
        <v>705</v>
      </c>
      <c r="B146" s="4" t="s">
        <v>2752</v>
      </c>
      <c r="C146" s="4" t="s">
        <v>2174</v>
      </c>
      <c r="D146" s="4" t="s">
        <v>3299</v>
      </c>
      <c r="E146" s="25">
        <v>-0.34400882403799998</v>
      </c>
      <c r="F146" s="26">
        <v>9.3734222271600001E-11</v>
      </c>
      <c r="G146" s="4" t="s">
        <v>4549</v>
      </c>
      <c r="H146" s="4" t="s">
        <v>0</v>
      </c>
      <c r="I146" s="4" t="s">
        <v>2943</v>
      </c>
      <c r="J146" s="35" t="s">
        <v>2944</v>
      </c>
      <c r="K146" s="12" t="s">
        <v>3295</v>
      </c>
    </row>
    <row r="147" spans="1:11">
      <c r="A147" s="11" t="s">
        <v>705</v>
      </c>
      <c r="B147" s="4" t="s">
        <v>2752</v>
      </c>
      <c r="C147" s="4" t="s">
        <v>2174</v>
      </c>
      <c r="D147" s="4" t="s">
        <v>3299</v>
      </c>
      <c r="E147" s="25">
        <v>-0.34400882403799998</v>
      </c>
      <c r="F147" s="26">
        <v>9.3734222271600001E-11</v>
      </c>
      <c r="G147" s="4" t="s">
        <v>4549</v>
      </c>
      <c r="H147" s="4" t="s">
        <v>0</v>
      </c>
      <c r="I147" s="4" t="s">
        <v>3300</v>
      </c>
      <c r="J147" s="35" t="s">
        <v>1122</v>
      </c>
      <c r="K147" s="12" t="s">
        <v>3295</v>
      </c>
    </row>
    <row r="148" spans="1:11">
      <c r="A148" s="11" t="s">
        <v>1306</v>
      </c>
      <c r="B148" s="4" t="s">
        <v>2331</v>
      </c>
      <c r="C148" s="4" t="s">
        <v>1537</v>
      </c>
      <c r="D148" s="4" t="s">
        <v>3301</v>
      </c>
      <c r="E148" s="25">
        <v>-0.63903103662000005</v>
      </c>
      <c r="F148" s="26">
        <v>9.4848078116400006E-11</v>
      </c>
      <c r="G148" s="4" t="s">
        <v>1343</v>
      </c>
      <c r="H148" s="4" t="s">
        <v>1</v>
      </c>
      <c r="I148" s="4" t="s">
        <v>3030</v>
      </c>
      <c r="J148" s="35" t="s">
        <v>635</v>
      </c>
      <c r="K148" s="12" t="s">
        <v>3295</v>
      </c>
    </row>
    <row r="149" spans="1:11">
      <c r="A149" s="11" t="s">
        <v>1306</v>
      </c>
      <c r="B149" s="4" t="s">
        <v>2331</v>
      </c>
      <c r="C149" s="4" t="s">
        <v>1537</v>
      </c>
      <c r="D149" s="4" t="s">
        <v>3301</v>
      </c>
      <c r="E149" s="25">
        <v>-0.63903103662000005</v>
      </c>
      <c r="F149" s="26">
        <v>9.4848078116400006E-11</v>
      </c>
      <c r="G149" s="4" t="s">
        <v>1343</v>
      </c>
      <c r="H149" s="4" t="s">
        <v>1</v>
      </c>
      <c r="I149" s="4" t="s">
        <v>3032</v>
      </c>
      <c r="J149" s="35" t="s">
        <v>3033</v>
      </c>
      <c r="K149" s="12" t="s">
        <v>3295</v>
      </c>
    </row>
    <row r="150" spans="1:11">
      <c r="A150" s="11" t="s">
        <v>628</v>
      </c>
      <c r="B150" s="4" t="s">
        <v>1685</v>
      </c>
      <c r="C150" s="4" t="s">
        <v>1520</v>
      </c>
      <c r="D150" s="4" t="s">
        <v>1521</v>
      </c>
      <c r="E150" s="25">
        <v>0.85188395224000002</v>
      </c>
      <c r="F150" s="26">
        <v>1.10134525331E-10</v>
      </c>
      <c r="G150" s="4" t="s">
        <v>4544</v>
      </c>
      <c r="H150" s="4" t="s">
        <v>2</v>
      </c>
      <c r="I150" s="4" t="s">
        <v>2937</v>
      </c>
      <c r="J150" s="35" t="s">
        <v>1159</v>
      </c>
      <c r="K150" s="12" t="s">
        <v>3298</v>
      </c>
    </row>
    <row r="151" spans="1:11">
      <c r="A151" s="11" t="s">
        <v>705</v>
      </c>
      <c r="B151" s="4" t="s">
        <v>2752</v>
      </c>
      <c r="C151" s="4" t="s">
        <v>2174</v>
      </c>
      <c r="D151" s="4" t="s">
        <v>3299</v>
      </c>
      <c r="E151" s="25">
        <v>-0.30263429643899997</v>
      </c>
      <c r="F151" s="26">
        <v>1.14515946334E-10</v>
      </c>
      <c r="G151" s="4" t="s">
        <v>4551</v>
      </c>
      <c r="H151" s="4" t="s">
        <v>0</v>
      </c>
      <c r="I151" s="4" t="s">
        <v>2943</v>
      </c>
      <c r="J151" s="35" t="s">
        <v>2944</v>
      </c>
      <c r="K151" s="12" t="s">
        <v>3295</v>
      </c>
    </row>
    <row r="152" spans="1:11">
      <c r="A152" s="11" t="s">
        <v>705</v>
      </c>
      <c r="B152" s="4" t="s">
        <v>2752</v>
      </c>
      <c r="C152" s="4" t="s">
        <v>2174</v>
      </c>
      <c r="D152" s="4" t="s">
        <v>3299</v>
      </c>
      <c r="E152" s="25">
        <v>-0.30263429643899997</v>
      </c>
      <c r="F152" s="26">
        <v>1.14515946334E-10</v>
      </c>
      <c r="G152" s="4" t="s">
        <v>4551</v>
      </c>
      <c r="H152" s="4" t="s">
        <v>0</v>
      </c>
      <c r="I152" s="4" t="s">
        <v>3300</v>
      </c>
      <c r="J152" s="35" t="s">
        <v>1122</v>
      </c>
      <c r="K152" s="12" t="s">
        <v>3295</v>
      </c>
    </row>
    <row r="153" spans="1:11">
      <c r="A153" s="11" t="s">
        <v>583</v>
      </c>
      <c r="B153" s="4" t="s">
        <v>2130</v>
      </c>
      <c r="C153" s="4" t="s">
        <v>1537</v>
      </c>
      <c r="D153" s="4" t="s">
        <v>1556</v>
      </c>
      <c r="E153" s="25">
        <v>-0.57181630317300003</v>
      </c>
      <c r="F153" s="26">
        <v>1.45492411689E-10</v>
      </c>
      <c r="G153" s="4" t="s">
        <v>1342</v>
      </c>
      <c r="H153" s="4" t="s">
        <v>0</v>
      </c>
      <c r="I153" s="4" t="s">
        <v>3010</v>
      </c>
      <c r="J153" s="35" t="s">
        <v>583</v>
      </c>
      <c r="K153" s="12" t="s">
        <v>3295</v>
      </c>
    </row>
    <row r="154" spans="1:11">
      <c r="A154" s="11" t="s">
        <v>583</v>
      </c>
      <c r="B154" s="4" t="s">
        <v>2130</v>
      </c>
      <c r="C154" s="4" t="s">
        <v>1537</v>
      </c>
      <c r="D154" s="4" t="s">
        <v>1556</v>
      </c>
      <c r="E154" s="25">
        <v>-0.57181630317300003</v>
      </c>
      <c r="F154" s="26">
        <v>1.45492411689E-10</v>
      </c>
      <c r="G154" s="4" t="s">
        <v>1342</v>
      </c>
      <c r="H154" s="4" t="s">
        <v>0</v>
      </c>
      <c r="I154" s="4" t="s">
        <v>3012</v>
      </c>
      <c r="J154" s="35" t="s">
        <v>710</v>
      </c>
      <c r="K154" s="12" t="s">
        <v>3295</v>
      </c>
    </row>
    <row r="155" spans="1:11">
      <c r="A155" s="11" t="s">
        <v>742</v>
      </c>
      <c r="B155" s="4" t="s">
        <v>2165</v>
      </c>
      <c r="C155" s="4" t="s">
        <v>2166</v>
      </c>
      <c r="D155" s="4" t="s">
        <v>3134</v>
      </c>
      <c r="E155" s="25">
        <v>-0.38809983587800001</v>
      </c>
      <c r="F155" s="26">
        <v>1.4575233115999999E-10</v>
      </c>
      <c r="G155" s="4" t="s">
        <v>1341</v>
      </c>
      <c r="H155" s="4" t="s">
        <v>2</v>
      </c>
      <c r="I155" s="4" t="s">
        <v>2942</v>
      </c>
      <c r="J155" s="35" t="s">
        <v>702</v>
      </c>
      <c r="K155" s="12" t="s">
        <v>3298</v>
      </c>
    </row>
    <row r="156" spans="1:11">
      <c r="A156" s="11" t="s">
        <v>628</v>
      </c>
      <c r="B156" s="4" t="s">
        <v>1685</v>
      </c>
      <c r="C156" s="4" t="s">
        <v>1520</v>
      </c>
      <c r="D156" s="4" t="s">
        <v>1521</v>
      </c>
      <c r="E156" s="25">
        <v>0.469608935936</v>
      </c>
      <c r="F156" s="26">
        <v>1.54568327445E-10</v>
      </c>
      <c r="G156" s="4" t="s">
        <v>1344</v>
      </c>
      <c r="H156" s="4" t="s">
        <v>0</v>
      </c>
      <c r="I156" s="4" t="s">
        <v>2937</v>
      </c>
      <c r="J156" s="35" t="s">
        <v>1159</v>
      </c>
      <c r="K156" s="12" t="s">
        <v>3298</v>
      </c>
    </row>
    <row r="157" spans="1:11">
      <c r="A157" s="11" t="s">
        <v>1117</v>
      </c>
      <c r="B157" s="4" t="s">
        <v>1678</v>
      </c>
      <c r="C157" s="4" t="s">
        <v>1665</v>
      </c>
      <c r="D157" s="4" t="s">
        <v>3090</v>
      </c>
      <c r="E157" s="25">
        <v>0.65828173654900002</v>
      </c>
      <c r="F157" s="26">
        <v>1.5623400616399999E-10</v>
      </c>
      <c r="G157" s="4" t="s">
        <v>531</v>
      </c>
      <c r="H157" s="4" t="s">
        <v>0</v>
      </c>
      <c r="I157" s="4" t="s">
        <v>2947</v>
      </c>
      <c r="J157" s="35" t="s">
        <v>1117</v>
      </c>
      <c r="K157" s="12" t="s">
        <v>3295</v>
      </c>
    </row>
    <row r="158" spans="1:11">
      <c r="A158" s="11" t="s">
        <v>1117</v>
      </c>
      <c r="B158" s="4" t="s">
        <v>1678</v>
      </c>
      <c r="C158" s="4" t="s">
        <v>1665</v>
      </c>
      <c r="D158" s="4" t="s">
        <v>3090</v>
      </c>
      <c r="E158" s="25">
        <v>0.65828173654900002</v>
      </c>
      <c r="F158" s="26">
        <v>1.5623400616399999E-10</v>
      </c>
      <c r="G158" s="4" t="s">
        <v>531</v>
      </c>
      <c r="H158" s="4" t="s">
        <v>0</v>
      </c>
      <c r="I158" s="4" t="s">
        <v>3302</v>
      </c>
      <c r="J158" s="35" t="s">
        <v>786</v>
      </c>
      <c r="K158" s="12" t="s">
        <v>3295</v>
      </c>
    </row>
    <row r="159" spans="1:11">
      <c r="A159" s="11" t="s">
        <v>721</v>
      </c>
      <c r="B159" s="4" t="s">
        <v>1910</v>
      </c>
      <c r="C159" s="4" t="s">
        <v>1520</v>
      </c>
      <c r="D159" s="4" t="s">
        <v>1521</v>
      </c>
      <c r="E159" s="25">
        <v>0.43380380056399998</v>
      </c>
      <c r="F159" s="26">
        <v>1.7273016141E-10</v>
      </c>
      <c r="G159" s="4" t="s">
        <v>519</v>
      </c>
      <c r="H159" s="4" t="s">
        <v>2</v>
      </c>
      <c r="I159" s="4" t="s">
        <v>3030</v>
      </c>
      <c r="J159" s="35" t="s">
        <v>635</v>
      </c>
      <c r="K159" s="12" t="s">
        <v>3295</v>
      </c>
    </row>
    <row r="160" spans="1:11">
      <c r="A160" s="11" t="s">
        <v>583</v>
      </c>
      <c r="B160" s="4" t="s">
        <v>2130</v>
      </c>
      <c r="C160" s="4" t="s">
        <v>1537</v>
      </c>
      <c r="D160" s="4" t="s">
        <v>1556</v>
      </c>
      <c r="E160" s="25">
        <v>-0.45538594678299998</v>
      </c>
      <c r="F160" s="26">
        <v>1.7567486612400001E-10</v>
      </c>
      <c r="G160" s="4" t="s">
        <v>1344</v>
      </c>
      <c r="H160" s="4" t="s">
        <v>2</v>
      </c>
      <c r="I160" s="4" t="s">
        <v>3012</v>
      </c>
      <c r="J160" s="35" t="s">
        <v>710</v>
      </c>
      <c r="K160" s="12" t="s">
        <v>3295</v>
      </c>
    </row>
    <row r="161" spans="1:11">
      <c r="A161" s="11" t="s">
        <v>583</v>
      </c>
      <c r="B161" s="4" t="s">
        <v>2130</v>
      </c>
      <c r="C161" s="4" t="s">
        <v>1537</v>
      </c>
      <c r="D161" s="4" t="s">
        <v>1556</v>
      </c>
      <c r="E161" s="25">
        <v>-0.45538594678299998</v>
      </c>
      <c r="F161" s="26">
        <v>1.7567486612400001E-10</v>
      </c>
      <c r="G161" s="4" t="s">
        <v>1344</v>
      </c>
      <c r="H161" s="4" t="s">
        <v>2</v>
      </c>
      <c r="I161" s="4" t="s">
        <v>3010</v>
      </c>
      <c r="J161" s="35" t="s">
        <v>583</v>
      </c>
      <c r="K161" s="12" t="s">
        <v>3295</v>
      </c>
    </row>
    <row r="162" spans="1:11">
      <c r="A162" s="11" t="s">
        <v>628</v>
      </c>
      <c r="B162" s="4" t="s">
        <v>1685</v>
      </c>
      <c r="C162" s="4" t="s">
        <v>1520</v>
      </c>
      <c r="D162" s="4" t="s">
        <v>1521</v>
      </c>
      <c r="E162" s="25">
        <v>0.44878781201700002</v>
      </c>
      <c r="F162" s="26">
        <v>1.7880131643999999E-10</v>
      </c>
      <c r="G162" s="4" t="s">
        <v>1343</v>
      </c>
      <c r="H162" s="4" t="s">
        <v>2</v>
      </c>
      <c r="I162" s="4" t="s">
        <v>2937</v>
      </c>
      <c r="J162" s="35" t="s">
        <v>1159</v>
      </c>
      <c r="K162" s="12" t="s">
        <v>3298</v>
      </c>
    </row>
    <row r="163" spans="1:11">
      <c r="A163" s="11" t="s">
        <v>705</v>
      </c>
      <c r="B163" s="4" t="s">
        <v>2752</v>
      </c>
      <c r="C163" s="4" t="s">
        <v>2174</v>
      </c>
      <c r="D163" s="4" t="s">
        <v>3299</v>
      </c>
      <c r="E163" s="25">
        <v>-0.25179398032099998</v>
      </c>
      <c r="F163" s="26">
        <v>1.9153082235699999E-10</v>
      </c>
      <c r="G163" s="4" t="s">
        <v>4549</v>
      </c>
      <c r="H163" s="4" t="s">
        <v>2</v>
      </c>
      <c r="I163" s="4" t="s">
        <v>3300</v>
      </c>
      <c r="J163" s="35" t="s">
        <v>1122</v>
      </c>
      <c r="K163" s="12" t="s">
        <v>3295</v>
      </c>
    </row>
    <row r="164" spans="1:11">
      <c r="A164" s="11" t="s">
        <v>705</v>
      </c>
      <c r="B164" s="4" t="s">
        <v>2752</v>
      </c>
      <c r="C164" s="4" t="s">
        <v>2174</v>
      </c>
      <c r="D164" s="4" t="s">
        <v>3299</v>
      </c>
      <c r="E164" s="25">
        <v>-0.25179398032099998</v>
      </c>
      <c r="F164" s="26">
        <v>1.9153082235699999E-10</v>
      </c>
      <c r="G164" s="4" t="s">
        <v>4549</v>
      </c>
      <c r="H164" s="4" t="s">
        <v>2</v>
      </c>
      <c r="I164" s="4" t="s">
        <v>2943</v>
      </c>
      <c r="J164" s="35" t="s">
        <v>2944</v>
      </c>
      <c r="K164" s="12" t="s">
        <v>3295</v>
      </c>
    </row>
    <row r="165" spans="1:11">
      <c r="A165" s="11" t="s">
        <v>721</v>
      </c>
      <c r="B165" s="4" t="s">
        <v>1910</v>
      </c>
      <c r="C165" s="4" t="s">
        <v>1520</v>
      </c>
      <c r="D165" s="4" t="s">
        <v>1521</v>
      </c>
      <c r="E165" s="25">
        <v>-0.77964300993400004</v>
      </c>
      <c r="F165" s="26">
        <v>2.02175809311E-10</v>
      </c>
      <c r="G165" s="4" t="s">
        <v>4549</v>
      </c>
      <c r="H165" s="4" t="s">
        <v>1</v>
      </c>
      <c r="I165" s="4" t="s">
        <v>3030</v>
      </c>
      <c r="J165" s="35" t="s">
        <v>635</v>
      </c>
      <c r="K165" s="12" t="s">
        <v>3295</v>
      </c>
    </row>
    <row r="166" spans="1:11">
      <c r="A166" s="11" t="s">
        <v>754</v>
      </c>
      <c r="B166" s="4" t="s">
        <v>1678</v>
      </c>
      <c r="C166" s="4" t="s">
        <v>1665</v>
      </c>
      <c r="D166" s="4" t="s">
        <v>1541</v>
      </c>
      <c r="E166" s="25">
        <v>-0.34694747404100001</v>
      </c>
      <c r="F166" s="26">
        <v>3.2595326214200001E-10</v>
      </c>
      <c r="G166" s="4" t="s">
        <v>4564</v>
      </c>
      <c r="H166" s="4" t="s">
        <v>2</v>
      </c>
      <c r="I166" s="4" t="s">
        <v>2949</v>
      </c>
      <c r="J166" s="35" t="s">
        <v>2950</v>
      </c>
      <c r="K166" s="12" t="s">
        <v>3295</v>
      </c>
    </row>
    <row r="167" spans="1:11">
      <c r="A167" s="11" t="s">
        <v>600</v>
      </c>
      <c r="B167" s="4" t="s">
        <v>2414</v>
      </c>
      <c r="C167" s="4" t="s">
        <v>1520</v>
      </c>
      <c r="D167" s="4" t="s">
        <v>1521</v>
      </c>
      <c r="E167" s="25">
        <v>-0.79505419580699999</v>
      </c>
      <c r="F167" s="26">
        <v>3.5315757511900001E-10</v>
      </c>
      <c r="G167" s="4" t="s">
        <v>4548</v>
      </c>
      <c r="H167" s="4" t="s">
        <v>2</v>
      </c>
      <c r="I167" s="4" t="s">
        <v>2934</v>
      </c>
      <c r="J167" s="35" t="s">
        <v>1288</v>
      </c>
      <c r="K167" s="12" t="s">
        <v>3295</v>
      </c>
    </row>
    <row r="168" spans="1:11">
      <c r="A168" s="11" t="s">
        <v>600</v>
      </c>
      <c r="B168" s="4" t="s">
        <v>2414</v>
      </c>
      <c r="C168" s="4" t="s">
        <v>1520</v>
      </c>
      <c r="D168" s="4" t="s">
        <v>1521</v>
      </c>
      <c r="E168" s="25">
        <v>-0.79505419580699999</v>
      </c>
      <c r="F168" s="26">
        <v>3.5315757511900001E-10</v>
      </c>
      <c r="G168" s="4" t="s">
        <v>4548</v>
      </c>
      <c r="H168" s="4" t="s">
        <v>2</v>
      </c>
      <c r="I168" s="4" t="s">
        <v>3296</v>
      </c>
      <c r="J168" s="35" t="s">
        <v>545</v>
      </c>
      <c r="K168" s="12" t="s">
        <v>3295</v>
      </c>
    </row>
    <row r="169" spans="1:11">
      <c r="A169" s="11" t="s">
        <v>1087</v>
      </c>
      <c r="B169" s="4" t="s">
        <v>1523</v>
      </c>
      <c r="C169" s="4" t="s">
        <v>1520</v>
      </c>
      <c r="D169" s="4" t="s">
        <v>1528</v>
      </c>
      <c r="E169" s="25">
        <v>-1.15816229057</v>
      </c>
      <c r="F169" s="26">
        <v>4.26486724627E-10</v>
      </c>
      <c r="G169" s="4" t="s">
        <v>519</v>
      </c>
      <c r="H169" s="4" t="s">
        <v>0</v>
      </c>
      <c r="I169" s="4" t="s">
        <v>3215</v>
      </c>
      <c r="J169" s="35" t="s">
        <v>3216</v>
      </c>
      <c r="K169" s="12" t="s">
        <v>3295</v>
      </c>
    </row>
    <row r="170" spans="1:11">
      <c r="A170" s="11" t="s">
        <v>1087</v>
      </c>
      <c r="B170" s="4" t="s">
        <v>1523</v>
      </c>
      <c r="C170" s="4" t="s">
        <v>1520</v>
      </c>
      <c r="D170" s="4" t="s">
        <v>1528</v>
      </c>
      <c r="E170" s="25">
        <v>-1.15816229057</v>
      </c>
      <c r="F170" s="26">
        <v>4.26486724627E-10</v>
      </c>
      <c r="G170" s="4" t="s">
        <v>519</v>
      </c>
      <c r="H170" s="4" t="s">
        <v>0</v>
      </c>
      <c r="I170" s="4" t="s">
        <v>2970</v>
      </c>
      <c r="J170" s="35" t="s">
        <v>1087</v>
      </c>
      <c r="K170" s="12" t="s">
        <v>3295</v>
      </c>
    </row>
    <row r="171" spans="1:11">
      <c r="A171" s="11" t="s">
        <v>628</v>
      </c>
      <c r="B171" s="4" t="s">
        <v>1685</v>
      </c>
      <c r="C171" s="4" t="s">
        <v>1520</v>
      </c>
      <c r="D171" s="4" t="s">
        <v>1521</v>
      </c>
      <c r="E171" s="25">
        <v>0.67791406661700004</v>
      </c>
      <c r="F171" s="26">
        <v>4.6199644449400001E-10</v>
      </c>
      <c r="G171" s="4" t="s">
        <v>4545</v>
      </c>
      <c r="H171" s="4" t="s">
        <v>0</v>
      </c>
      <c r="I171" s="4" t="s">
        <v>2937</v>
      </c>
      <c r="J171" s="35" t="s">
        <v>1159</v>
      </c>
      <c r="K171" s="12" t="s">
        <v>3298</v>
      </c>
    </row>
    <row r="172" spans="1:11">
      <c r="A172" s="11" t="s">
        <v>583</v>
      </c>
      <c r="B172" s="4" t="s">
        <v>2130</v>
      </c>
      <c r="C172" s="4" t="s">
        <v>1537</v>
      </c>
      <c r="D172" s="4" t="s">
        <v>1556</v>
      </c>
      <c r="E172" s="25">
        <v>-0.68291561933400002</v>
      </c>
      <c r="F172" s="26">
        <v>4.7398832580299997E-10</v>
      </c>
      <c r="G172" s="4" t="s">
        <v>4541</v>
      </c>
      <c r="H172" s="4" t="s">
        <v>2</v>
      </c>
      <c r="I172" s="4" t="s">
        <v>3012</v>
      </c>
      <c r="J172" s="35" t="s">
        <v>710</v>
      </c>
      <c r="K172" s="12" t="s">
        <v>3295</v>
      </c>
    </row>
    <row r="173" spans="1:11">
      <c r="A173" s="11" t="s">
        <v>583</v>
      </c>
      <c r="B173" s="4" t="s">
        <v>2130</v>
      </c>
      <c r="C173" s="4" t="s">
        <v>1537</v>
      </c>
      <c r="D173" s="4" t="s">
        <v>1556</v>
      </c>
      <c r="E173" s="25">
        <v>-0.68291561933400002</v>
      </c>
      <c r="F173" s="26">
        <v>4.7398832580299997E-10</v>
      </c>
      <c r="G173" s="4" t="s">
        <v>4541</v>
      </c>
      <c r="H173" s="4" t="s">
        <v>2</v>
      </c>
      <c r="I173" s="4" t="s">
        <v>3010</v>
      </c>
      <c r="J173" s="35" t="s">
        <v>583</v>
      </c>
      <c r="K173" s="12" t="s">
        <v>3295</v>
      </c>
    </row>
    <row r="174" spans="1:11">
      <c r="A174" s="11" t="s">
        <v>761</v>
      </c>
      <c r="B174" s="4" t="s">
        <v>2131</v>
      </c>
      <c r="C174" s="4" t="s">
        <v>1520</v>
      </c>
      <c r="D174" s="4" t="s">
        <v>1908</v>
      </c>
      <c r="E174" s="25">
        <v>0.33937910615</v>
      </c>
      <c r="F174" s="26">
        <v>4.7580652572799996E-10</v>
      </c>
      <c r="G174" s="4" t="s">
        <v>1342</v>
      </c>
      <c r="H174" s="4" t="s">
        <v>2</v>
      </c>
      <c r="I174" s="4" t="s">
        <v>3030</v>
      </c>
      <c r="J174" s="35" t="s">
        <v>635</v>
      </c>
      <c r="K174" s="12" t="s">
        <v>3295</v>
      </c>
    </row>
    <row r="175" spans="1:11">
      <c r="A175" s="11" t="s">
        <v>761</v>
      </c>
      <c r="B175" s="4" t="s">
        <v>2131</v>
      </c>
      <c r="C175" s="4" t="s">
        <v>1520</v>
      </c>
      <c r="D175" s="4" t="s">
        <v>1908</v>
      </c>
      <c r="E175" s="25">
        <v>0.33937910615</v>
      </c>
      <c r="F175" s="26">
        <v>4.7580652572799996E-10</v>
      </c>
      <c r="G175" s="4" t="s">
        <v>1342</v>
      </c>
      <c r="H175" s="4" t="s">
        <v>2</v>
      </c>
      <c r="I175" s="4" t="s">
        <v>3032</v>
      </c>
      <c r="J175" s="35" t="s">
        <v>3033</v>
      </c>
      <c r="K175" s="12" t="s">
        <v>3295</v>
      </c>
    </row>
    <row r="176" spans="1:11">
      <c r="A176" s="11" t="s">
        <v>705</v>
      </c>
      <c r="B176" s="4" t="s">
        <v>2752</v>
      </c>
      <c r="C176" s="4" t="s">
        <v>2174</v>
      </c>
      <c r="D176" s="4" t="s">
        <v>3299</v>
      </c>
      <c r="E176" s="25">
        <v>-0.217068692359</v>
      </c>
      <c r="F176" s="26">
        <v>5.0831240078200002E-10</v>
      </c>
      <c r="G176" s="4" t="s">
        <v>4551</v>
      </c>
      <c r="H176" s="4" t="s">
        <v>2</v>
      </c>
      <c r="I176" s="4" t="s">
        <v>3300</v>
      </c>
      <c r="J176" s="35" t="s">
        <v>1122</v>
      </c>
      <c r="K176" s="12" t="s">
        <v>3295</v>
      </c>
    </row>
    <row r="177" spans="1:11">
      <c r="A177" s="11" t="s">
        <v>705</v>
      </c>
      <c r="B177" s="4" t="s">
        <v>2752</v>
      </c>
      <c r="C177" s="4" t="s">
        <v>2174</v>
      </c>
      <c r="D177" s="4" t="s">
        <v>3299</v>
      </c>
      <c r="E177" s="25">
        <v>-0.217068692359</v>
      </c>
      <c r="F177" s="26">
        <v>5.0831240078200002E-10</v>
      </c>
      <c r="G177" s="4" t="s">
        <v>4551</v>
      </c>
      <c r="H177" s="4" t="s">
        <v>2</v>
      </c>
      <c r="I177" s="4" t="s">
        <v>2943</v>
      </c>
      <c r="J177" s="35" t="s">
        <v>2944</v>
      </c>
      <c r="K177" s="12" t="s">
        <v>3295</v>
      </c>
    </row>
    <row r="178" spans="1:11">
      <c r="A178" s="11" t="s">
        <v>768</v>
      </c>
      <c r="B178" s="4" t="s">
        <v>2874</v>
      </c>
      <c r="C178" s="4" t="s">
        <v>1537</v>
      </c>
      <c r="D178" s="4" t="s">
        <v>2184</v>
      </c>
      <c r="E178" s="25">
        <v>0.51304129320799996</v>
      </c>
      <c r="F178" s="26">
        <v>5.74788763537E-10</v>
      </c>
      <c r="G178" s="4" t="s">
        <v>519</v>
      </c>
      <c r="H178" s="4" t="s">
        <v>2</v>
      </c>
      <c r="I178" s="4" t="s">
        <v>3030</v>
      </c>
      <c r="J178" s="35" t="s">
        <v>635</v>
      </c>
      <c r="K178" s="12" t="s">
        <v>3295</v>
      </c>
    </row>
    <row r="179" spans="1:11">
      <c r="A179" s="11" t="s">
        <v>768</v>
      </c>
      <c r="B179" s="4" t="s">
        <v>2874</v>
      </c>
      <c r="C179" s="4" t="s">
        <v>1537</v>
      </c>
      <c r="D179" s="4" t="s">
        <v>2184</v>
      </c>
      <c r="E179" s="25">
        <v>0.51304129320799996</v>
      </c>
      <c r="F179" s="26">
        <v>5.74788763537E-10</v>
      </c>
      <c r="G179" s="4" t="s">
        <v>519</v>
      </c>
      <c r="H179" s="4" t="s">
        <v>2</v>
      </c>
      <c r="I179" s="4" t="s">
        <v>3032</v>
      </c>
      <c r="J179" s="35" t="s">
        <v>3033</v>
      </c>
      <c r="K179" s="12" t="s">
        <v>3295</v>
      </c>
    </row>
    <row r="180" spans="1:11">
      <c r="A180" s="11" t="s">
        <v>768</v>
      </c>
      <c r="B180" s="4" t="s">
        <v>2874</v>
      </c>
      <c r="C180" s="4" t="s">
        <v>1537</v>
      </c>
      <c r="D180" s="4" t="s">
        <v>2184</v>
      </c>
      <c r="E180" s="25">
        <v>0.51304129320799996</v>
      </c>
      <c r="F180" s="26">
        <v>5.74788763537E-10</v>
      </c>
      <c r="G180" s="4" t="s">
        <v>519</v>
      </c>
      <c r="H180" s="4" t="s">
        <v>2</v>
      </c>
      <c r="I180" s="4" t="s">
        <v>3192</v>
      </c>
      <c r="J180" s="35" t="s">
        <v>3193</v>
      </c>
      <c r="K180" s="12" t="s">
        <v>3295</v>
      </c>
    </row>
    <row r="181" spans="1:11">
      <c r="A181" s="11" t="s">
        <v>583</v>
      </c>
      <c r="B181" s="4" t="s">
        <v>2130</v>
      </c>
      <c r="C181" s="4" t="s">
        <v>1537</v>
      </c>
      <c r="D181" s="4" t="s">
        <v>1556</v>
      </c>
      <c r="E181" s="25">
        <v>-0.33496475383800001</v>
      </c>
      <c r="F181" s="26">
        <v>6.7354809240500001E-10</v>
      </c>
      <c r="G181" s="4" t="s">
        <v>530</v>
      </c>
      <c r="H181" s="4" t="s">
        <v>2</v>
      </c>
      <c r="I181" s="4" t="s">
        <v>3012</v>
      </c>
      <c r="J181" s="35" t="s">
        <v>710</v>
      </c>
      <c r="K181" s="12" t="s">
        <v>3295</v>
      </c>
    </row>
    <row r="182" spans="1:11">
      <c r="A182" s="11" t="s">
        <v>583</v>
      </c>
      <c r="B182" s="4" t="s">
        <v>2130</v>
      </c>
      <c r="C182" s="4" t="s">
        <v>1537</v>
      </c>
      <c r="D182" s="4" t="s">
        <v>1556</v>
      </c>
      <c r="E182" s="25">
        <v>-0.33496475383800001</v>
      </c>
      <c r="F182" s="26">
        <v>6.7354809240500001E-10</v>
      </c>
      <c r="G182" s="4" t="s">
        <v>530</v>
      </c>
      <c r="H182" s="4" t="s">
        <v>2</v>
      </c>
      <c r="I182" s="4" t="s">
        <v>3010</v>
      </c>
      <c r="J182" s="35" t="s">
        <v>583</v>
      </c>
      <c r="K182" s="12" t="s">
        <v>3295</v>
      </c>
    </row>
    <row r="183" spans="1:11">
      <c r="A183" s="11" t="s">
        <v>761</v>
      </c>
      <c r="B183" s="4" t="s">
        <v>2131</v>
      </c>
      <c r="C183" s="4" t="s">
        <v>1520</v>
      </c>
      <c r="D183" s="4" t="s">
        <v>1908</v>
      </c>
      <c r="E183" s="25">
        <v>0.292787727813</v>
      </c>
      <c r="F183" s="26">
        <v>6.86659713688E-10</v>
      </c>
      <c r="G183" s="4" t="s">
        <v>4563</v>
      </c>
      <c r="H183" s="4" t="s">
        <v>2</v>
      </c>
      <c r="I183" s="4" t="s">
        <v>3030</v>
      </c>
      <c r="J183" s="35" t="s">
        <v>635</v>
      </c>
      <c r="K183" s="12" t="s">
        <v>3295</v>
      </c>
    </row>
    <row r="184" spans="1:11">
      <c r="A184" s="11" t="s">
        <v>761</v>
      </c>
      <c r="B184" s="4" t="s">
        <v>2131</v>
      </c>
      <c r="C184" s="4" t="s">
        <v>1520</v>
      </c>
      <c r="D184" s="4" t="s">
        <v>1908</v>
      </c>
      <c r="E184" s="25">
        <v>0.292787727813</v>
      </c>
      <c r="F184" s="26">
        <v>6.86659713688E-10</v>
      </c>
      <c r="G184" s="4" t="s">
        <v>4563</v>
      </c>
      <c r="H184" s="4" t="s">
        <v>2</v>
      </c>
      <c r="I184" s="4" t="s">
        <v>3032</v>
      </c>
      <c r="J184" s="35" t="s">
        <v>3033</v>
      </c>
      <c r="K184" s="12" t="s">
        <v>3295</v>
      </c>
    </row>
    <row r="185" spans="1:11">
      <c r="A185" s="11" t="s">
        <v>1141</v>
      </c>
      <c r="B185" s="4" t="s">
        <v>1884</v>
      </c>
      <c r="C185" s="4" t="s">
        <v>1520</v>
      </c>
      <c r="D185" s="4" t="s">
        <v>1521</v>
      </c>
      <c r="E185" s="25">
        <v>-1.1006172947999999</v>
      </c>
      <c r="F185" s="26">
        <v>7.1658054532999995E-10</v>
      </c>
      <c r="G185" s="4" t="s">
        <v>4551</v>
      </c>
      <c r="H185" s="4" t="s">
        <v>0</v>
      </c>
      <c r="I185" s="4" t="s">
        <v>3255</v>
      </c>
      <c r="J185" s="35" t="s">
        <v>3256</v>
      </c>
      <c r="K185" s="12" t="s">
        <v>3295</v>
      </c>
    </row>
    <row r="186" spans="1:11">
      <c r="A186" s="11" t="s">
        <v>1141</v>
      </c>
      <c r="B186" s="4" t="s">
        <v>1884</v>
      </c>
      <c r="C186" s="4" t="s">
        <v>1520</v>
      </c>
      <c r="D186" s="4" t="s">
        <v>1521</v>
      </c>
      <c r="E186" s="25">
        <v>-1.1006172947999999</v>
      </c>
      <c r="F186" s="26">
        <v>7.1658054532999995E-10</v>
      </c>
      <c r="G186" s="4" t="s">
        <v>4551</v>
      </c>
      <c r="H186" s="4" t="s">
        <v>0</v>
      </c>
      <c r="I186" s="4" t="s">
        <v>3215</v>
      </c>
      <c r="J186" s="35" t="s">
        <v>3216</v>
      </c>
      <c r="K186" s="12" t="s">
        <v>3295</v>
      </c>
    </row>
    <row r="187" spans="1:11">
      <c r="A187" s="11" t="s">
        <v>1141</v>
      </c>
      <c r="B187" s="4" t="s">
        <v>1884</v>
      </c>
      <c r="C187" s="4" t="s">
        <v>1520</v>
      </c>
      <c r="D187" s="4" t="s">
        <v>1521</v>
      </c>
      <c r="E187" s="25">
        <v>-1.1006172947999999</v>
      </c>
      <c r="F187" s="26">
        <v>7.1658054532999995E-10</v>
      </c>
      <c r="G187" s="4" t="s">
        <v>4551</v>
      </c>
      <c r="H187" s="4" t="s">
        <v>0</v>
      </c>
      <c r="I187" s="4" t="s">
        <v>2970</v>
      </c>
      <c r="J187" s="35" t="s">
        <v>1087</v>
      </c>
      <c r="K187" s="12" t="s">
        <v>3295</v>
      </c>
    </row>
    <row r="188" spans="1:11">
      <c r="A188" s="11" t="s">
        <v>635</v>
      </c>
      <c r="B188" s="4" t="s">
        <v>1910</v>
      </c>
      <c r="C188" s="4" t="s">
        <v>1520</v>
      </c>
      <c r="D188" s="4" t="s">
        <v>1521</v>
      </c>
      <c r="E188" s="25">
        <v>0.36194671837999998</v>
      </c>
      <c r="F188" s="26">
        <v>7.3830281777000004E-10</v>
      </c>
      <c r="G188" s="4" t="s">
        <v>1341</v>
      </c>
      <c r="H188" s="4" t="s">
        <v>0</v>
      </c>
      <c r="I188" s="4" t="s">
        <v>3030</v>
      </c>
      <c r="J188" s="35" t="s">
        <v>635</v>
      </c>
      <c r="K188" s="12" t="s">
        <v>3295</v>
      </c>
    </row>
    <row r="189" spans="1:11">
      <c r="A189" s="11" t="s">
        <v>635</v>
      </c>
      <c r="B189" s="4" t="s">
        <v>1910</v>
      </c>
      <c r="C189" s="4" t="s">
        <v>1520</v>
      </c>
      <c r="D189" s="4" t="s">
        <v>1521</v>
      </c>
      <c r="E189" s="25">
        <v>0.36194671837999998</v>
      </c>
      <c r="F189" s="26">
        <v>7.3830281777000004E-10</v>
      </c>
      <c r="G189" s="4" t="s">
        <v>1341</v>
      </c>
      <c r="H189" s="4" t="s">
        <v>0</v>
      </c>
      <c r="I189" s="4" t="s">
        <v>3032</v>
      </c>
      <c r="J189" s="35" t="s">
        <v>3033</v>
      </c>
      <c r="K189" s="12" t="s">
        <v>3295</v>
      </c>
    </row>
    <row r="190" spans="1:11">
      <c r="A190" s="11" t="s">
        <v>768</v>
      </c>
      <c r="B190" s="4" t="s">
        <v>2874</v>
      </c>
      <c r="C190" s="4" t="s">
        <v>1537</v>
      </c>
      <c r="D190" s="4" t="s">
        <v>2184</v>
      </c>
      <c r="E190" s="25">
        <v>0.39672853898100002</v>
      </c>
      <c r="F190" s="26">
        <v>8.27275116968E-10</v>
      </c>
      <c r="G190" s="4" t="s">
        <v>4556</v>
      </c>
      <c r="H190" s="4" t="s">
        <v>2</v>
      </c>
      <c r="I190" s="4" t="s">
        <v>3030</v>
      </c>
      <c r="J190" s="35" t="s">
        <v>635</v>
      </c>
      <c r="K190" s="12" t="s">
        <v>3295</v>
      </c>
    </row>
    <row r="191" spans="1:11">
      <c r="A191" s="11" t="s">
        <v>768</v>
      </c>
      <c r="B191" s="4" t="s">
        <v>2874</v>
      </c>
      <c r="C191" s="4" t="s">
        <v>1537</v>
      </c>
      <c r="D191" s="4" t="s">
        <v>2184</v>
      </c>
      <c r="E191" s="25">
        <v>0.39672853898100002</v>
      </c>
      <c r="F191" s="26">
        <v>8.27275116968E-10</v>
      </c>
      <c r="G191" s="4" t="s">
        <v>4556</v>
      </c>
      <c r="H191" s="4" t="s">
        <v>2</v>
      </c>
      <c r="I191" s="4" t="s">
        <v>3032</v>
      </c>
      <c r="J191" s="35" t="s">
        <v>3033</v>
      </c>
      <c r="K191" s="12" t="s">
        <v>3295</v>
      </c>
    </row>
    <row r="192" spans="1:11">
      <c r="A192" s="11" t="s">
        <v>768</v>
      </c>
      <c r="B192" s="4" t="s">
        <v>2874</v>
      </c>
      <c r="C192" s="4" t="s">
        <v>1537</v>
      </c>
      <c r="D192" s="4" t="s">
        <v>2184</v>
      </c>
      <c r="E192" s="25">
        <v>0.39672853898100002</v>
      </c>
      <c r="F192" s="26">
        <v>8.27275116968E-10</v>
      </c>
      <c r="G192" s="4" t="s">
        <v>4556</v>
      </c>
      <c r="H192" s="4" t="s">
        <v>2</v>
      </c>
      <c r="I192" s="4" t="s">
        <v>3192</v>
      </c>
      <c r="J192" s="35" t="s">
        <v>3193</v>
      </c>
      <c r="K192" s="12" t="s">
        <v>3295</v>
      </c>
    </row>
    <row r="193" spans="1:11">
      <c r="A193" s="11" t="s">
        <v>583</v>
      </c>
      <c r="B193" s="4" t="s">
        <v>2130</v>
      </c>
      <c r="C193" s="4" t="s">
        <v>1537</v>
      </c>
      <c r="D193" s="4" t="s">
        <v>1556</v>
      </c>
      <c r="E193" s="25">
        <v>-0.53010565800200005</v>
      </c>
      <c r="F193" s="26">
        <v>8.5219544687699998E-10</v>
      </c>
      <c r="G193" s="4" t="s">
        <v>1341</v>
      </c>
      <c r="H193" s="4" t="s">
        <v>2</v>
      </c>
      <c r="I193" s="4" t="s">
        <v>3012</v>
      </c>
      <c r="J193" s="35" t="s">
        <v>710</v>
      </c>
      <c r="K193" s="12" t="s">
        <v>3295</v>
      </c>
    </row>
    <row r="194" spans="1:11">
      <c r="A194" s="11" t="s">
        <v>583</v>
      </c>
      <c r="B194" s="4" t="s">
        <v>2130</v>
      </c>
      <c r="C194" s="4" t="s">
        <v>1537</v>
      </c>
      <c r="D194" s="4" t="s">
        <v>1556</v>
      </c>
      <c r="E194" s="25">
        <v>-0.53010565800200005</v>
      </c>
      <c r="F194" s="26">
        <v>8.5219544687699998E-10</v>
      </c>
      <c r="G194" s="4" t="s">
        <v>1341</v>
      </c>
      <c r="H194" s="4" t="s">
        <v>2</v>
      </c>
      <c r="I194" s="4" t="s">
        <v>3010</v>
      </c>
      <c r="J194" s="35" t="s">
        <v>583</v>
      </c>
      <c r="K194" s="12" t="s">
        <v>3295</v>
      </c>
    </row>
    <row r="195" spans="1:11">
      <c r="A195" s="11" t="s">
        <v>782</v>
      </c>
      <c r="B195" s="4" t="s">
        <v>2413</v>
      </c>
      <c r="C195" s="4" t="s">
        <v>1520</v>
      </c>
      <c r="D195" s="4" t="s">
        <v>1587</v>
      </c>
      <c r="E195" s="25">
        <v>0.34939803125300001</v>
      </c>
      <c r="F195" s="26">
        <v>8.6131395839099997E-10</v>
      </c>
      <c r="G195" s="4" t="s">
        <v>516</v>
      </c>
      <c r="H195" s="4" t="s">
        <v>2</v>
      </c>
      <c r="I195" s="4" t="s">
        <v>2951</v>
      </c>
      <c r="J195" s="35" t="s">
        <v>2952</v>
      </c>
      <c r="K195" s="12" t="s">
        <v>3297</v>
      </c>
    </row>
    <row r="196" spans="1:11">
      <c r="A196" s="11" t="s">
        <v>786</v>
      </c>
      <c r="B196" s="4" t="s">
        <v>2456</v>
      </c>
      <c r="C196" s="4" t="s">
        <v>1520</v>
      </c>
      <c r="D196" s="4" t="s">
        <v>1521</v>
      </c>
      <c r="E196" s="25">
        <v>-0.80759358455100005</v>
      </c>
      <c r="F196" s="26">
        <v>9.8027756022400003E-10</v>
      </c>
      <c r="G196" s="4" t="s">
        <v>1341</v>
      </c>
      <c r="H196" s="4" t="s">
        <v>2</v>
      </c>
      <c r="I196" s="4" t="s">
        <v>3302</v>
      </c>
      <c r="J196" s="35" t="s">
        <v>786</v>
      </c>
      <c r="K196" s="12" t="s">
        <v>3295</v>
      </c>
    </row>
    <row r="197" spans="1:11">
      <c r="A197" s="11" t="s">
        <v>786</v>
      </c>
      <c r="B197" s="4" t="s">
        <v>2456</v>
      </c>
      <c r="C197" s="4" t="s">
        <v>1520</v>
      </c>
      <c r="D197" s="4" t="s">
        <v>1521</v>
      </c>
      <c r="E197" s="25">
        <v>-0.80759358455100005</v>
      </c>
      <c r="F197" s="26">
        <v>9.8027756022400003E-10</v>
      </c>
      <c r="G197" s="4" t="s">
        <v>1341</v>
      </c>
      <c r="H197" s="4" t="s">
        <v>2</v>
      </c>
      <c r="I197" s="4" t="s">
        <v>2947</v>
      </c>
      <c r="J197" s="35" t="s">
        <v>1117</v>
      </c>
      <c r="K197" s="12" t="s">
        <v>3295</v>
      </c>
    </row>
    <row r="198" spans="1:11">
      <c r="A198" s="11" t="s">
        <v>742</v>
      </c>
      <c r="B198" s="4" t="s">
        <v>2165</v>
      </c>
      <c r="C198" s="4" t="s">
        <v>2166</v>
      </c>
      <c r="D198" s="4" t="s">
        <v>3134</v>
      </c>
      <c r="E198" s="25">
        <v>-0.48656366121</v>
      </c>
      <c r="F198" s="26">
        <v>1.2061845871900001E-9</v>
      </c>
      <c r="G198" s="4" t="s">
        <v>1341</v>
      </c>
      <c r="H198" s="4" t="s">
        <v>0</v>
      </c>
      <c r="I198" s="4" t="s">
        <v>2942</v>
      </c>
      <c r="J198" s="35" t="s">
        <v>702</v>
      </c>
      <c r="K198" s="12" t="s">
        <v>3298</v>
      </c>
    </row>
    <row r="199" spans="1:11">
      <c r="A199" s="11" t="s">
        <v>565</v>
      </c>
      <c r="B199" s="4" t="s">
        <v>1925</v>
      </c>
      <c r="C199" s="4" t="s">
        <v>1520</v>
      </c>
      <c r="D199" s="4" t="s">
        <v>1528</v>
      </c>
      <c r="E199" s="25">
        <v>0.277416295481</v>
      </c>
      <c r="F199" s="26">
        <v>1.2663456809100001E-9</v>
      </c>
      <c r="G199" s="4" t="s">
        <v>519</v>
      </c>
      <c r="H199" s="4" t="s">
        <v>2</v>
      </c>
      <c r="I199" s="4" t="s">
        <v>3030</v>
      </c>
      <c r="J199" s="35" t="s">
        <v>635</v>
      </c>
      <c r="K199" s="12" t="s">
        <v>3297</v>
      </c>
    </row>
    <row r="200" spans="1:11">
      <c r="A200" s="11" t="s">
        <v>565</v>
      </c>
      <c r="B200" s="4" t="s">
        <v>1925</v>
      </c>
      <c r="C200" s="4" t="s">
        <v>1520</v>
      </c>
      <c r="D200" s="4" t="s">
        <v>1528</v>
      </c>
      <c r="E200" s="25">
        <v>0.277416295481</v>
      </c>
      <c r="F200" s="26">
        <v>1.2663456809100001E-9</v>
      </c>
      <c r="G200" s="4" t="s">
        <v>519</v>
      </c>
      <c r="H200" s="4" t="s">
        <v>2</v>
      </c>
      <c r="I200" s="4" t="s">
        <v>3032</v>
      </c>
      <c r="J200" s="35" t="s">
        <v>3033</v>
      </c>
      <c r="K200" s="12" t="s">
        <v>3297</v>
      </c>
    </row>
    <row r="201" spans="1:11">
      <c r="A201" s="11" t="s">
        <v>797</v>
      </c>
      <c r="B201" s="4" t="s">
        <v>2467</v>
      </c>
      <c r="C201" s="4" t="s">
        <v>1520</v>
      </c>
      <c r="D201" s="4" t="s">
        <v>1521</v>
      </c>
      <c r="E201" s="25">
        <v>0.926931633669</v>
      </c>
      <c r="F201" s="26">
        <v>1.27900597485E-9</v>
      </c>
      <c r="G201" s="4" t="s">
        <v>4555</v>
      </c>
      <c r="H201" s="4" t="s">
        <v>2</v>
      </c>
      <c r="I201" s="4" t="s">
        <v>3030</v>
      </c>
      <c r="J201" s="35" t="s">
        <v>635</v>
      </c>
      <c r="K201" s="12" t="s">
        <v>3298</v>
      </c>
    </row>
    <row r="202" spans="1:11">
      <c r="A202" s="11" t="s">
        <v>797</v>
      </c>
      <c r="B202" s="4" t="s">
        <v>2467</v>
      </c>
      <c r="C202" s="4" t="s">
        <v>1520</v>
      </c>
      <c r="D202" s="4" t="s">
        <v>1521</v>
      </c>
      <c r="E202" s="25">
        <v>0.926931633669</v>
      </c>
      <c r="F202" s="26">
        <v>1.27900597485E-9</v>
      </c>
      <c r="G202" s="4" t="s">
        <v>4555</v>
      </c>
      <c r="H202" s="4" t="s">
        <v>2</v>
      </c>
      <c r="I202" s="4" t="s">
        <v>3032</v>
      </c>
      <c r="J202" s="35" t="s">
        <v>3033</v>
      </c>
      <c r="K202" s="12" t="s">
        <v>3298</v>
      </c>
    </row>
    <row r="203" spans="1:11">
      <c r="A203" s="11" t="s">
        <v>628</v>
      </c>
      <c r="B203" s="4" t="s">
        <v>1685</v>
      </c>
      <c r="C203" s="4" t="s">
        <v>1520</v>
      </c>
      <c r="D203" s="4" t="s">
        <v>1521</v>
      </c>
      <c r="E203" s="25">
        <v>0.53407605203099995</v>
      </c>
      <c r="F203" s="26">
        <v>1.63962991928E-9</v>
      </c>
      <c r="G203" s="4" t="s">
        <v>517</v>
      </c>
      <c r="H203" s="4" t="s">
        <v>2</v>
      </c>
      <c r="I203" s="4" t="s">
        <v>2937</v>
      </c>
      <c r="J203" s="35" t="s">
        <v>1159</v>
      </c>
      <c r="K203" s="12" t="s">
        <v>3298</v>
      </c>
    </row>
    <row r="204" spans="1:11">
      <c r="A204" s="11" t="s">
        <v>560</v>
      </c>
      <c r="B204" s="4" t="s">
        <v>2378</v>
      </c>
      <c r="C204" s="4" t="s">
        <v>1520</v>
      </c>
      <c r="D204" s="4" t="s">
        <v>3007</v>
      </c>
      <c r="E204" s="25">
        <v>0.343504929199</v>
      </c>
      <c r="F204" s="26">
        <v>1.70748835752E-9</v>
      </c>
      <c r="G204" s="4" t="s">
        <v>4560</v>
      </c>
      <c r="H204" s="4" t="s">
        <v>2</v>
      </c>
      <c r="I204" s="4" t="s">
        <v>2935</v>
      </c>
      <c r="J204" s="35" t="s">
        <v>560</v>
      </c>
      <c r="K204" s="12" t="s">
        <v>3295</v>
      </c>
    </row>
    <row r="205" spans="1:11">
      <c r="A205" s="11" t="s">
        <v>643</v>
      </c>
      <c r="B205" s="4" t="s">
        <v>1809</v>
      </c>
      <c r="C205" s="4" t="s">
        <v>1520</v>
      </c>
      <c r="D205" s="4" t="s">
        <v>1521</v>
      </c>
      <c r="E205" s="25">
        <v>0.38960234326499998</v>
      </c>
      <c r="F205" s="26">
        <v>1.7690396303199999E-9</v>
      </c>
      <c r="G205" s="4" t="s">
        <v>4542</v>
      </c>
      <c r="H205" s="4" t="s">
        <v>2</v>
      </c>
      <c r="I205" s="4" t="s">
        <v>3142</v>
      </c>
      <c r="J205" s="35" t="s">
        <v>643</v>
      </c>
      <c r="K205" s="12" t="s">
        <v>3295</v>
      </c>
    </row>
    <row r="206" spans="1:11">
      <c r="A206" s="11" t="s">
        <v>702</v>
      </c>
      <c r="B206" s="4" t="s">
        <v>2165</v>
      </c>
      <c r="C206" s="4" t="s">
        <v>2166</v>
      </c>
      <c r="D206" s="4" t="s">
        <v>1995</v>
      </c>
      <c r="E206" s="25">
        <v>-0.47656438265599999</v>
      </c>
      <c r="F206" s="26">
        <v>1.85765903115E-9</v>
      </c>
      <c r="G206" s="4" t="s">
        <v>1341</v>
      </c>
      <c r="H206" s="4" t="s">
        <v>0</v>
      </c>
      <c r="I206" s="4" t="s">
        <v>2942</v>
      </c>
      <c r="J206" s="35" t="s">
        <v>702</v>
      </c>
      <c r="K206" s="12" t="s">
        <v>3298</v>
      </c>
    </row>
    <row r="207" spans="1:11">
      <c r="A207" s="11" t="s">
        <v>656</v>
      </c>
      <c r="B207" s="4" t="s">
        <v>1853</v>
      </c>
      <c r="C207" s="4" t="s">
        <v>1520</v>
      </c>
      <c r="D207" s="4" t="s">
        <v>1521</v>
      </c>
      <c r="E207" s="25">
        <v>0.38596292255699999</v>
      </c>
      <c r="F207" s="26">
        <v>1.9022356068500002E-9</v>
      </c>
      <c r="G207" s="4" t="s">
        <v>1345</v>
      </c>
      <c r="H207" s="4" t="s">
        <v>2</v>
      </c>
      <c r="I207" s="4" t="s">
        <v>2937</v>
      </c>
      <c r="J207" s="35" t="s">
        <v>1159</v>
      </c>
      <c r="K207" s="12" t="s">
        <v>3295</v>
      </c>
    </row>
    <row r="208" spans="1:11">
      <c r="A208" s="11" t="s">
        <v>583</v>
      </c>
      <c r="B208" s="4" t="s">
        <v>2130</v>
      </c>
      <c r="C208" s="4" t="s">
        <v>1537</v>
      </c>
      <c r="D208" s="4" t="s">
        <v>1556</v>
      </c>
      <c r="E208" s="25">
        <v>-1.02314745641</v>
      </c>
      <c r="F208" s="26">
        <v>1.9444116893399998E-9</v>
      </c>
      <c r="G208" s="4" t="s">
        <v>4549</v>
      </c>
      <c r="H208" s="4" t="s">
        <v>0</v>
      </c>
      <c r="I208" s="4" t="s">
        <v>3010</v>
      </c>
      <c r="J208" s="35" t="s">
        <v>583</v>
      </c>
      <c r="K208" s="12" t="s">
        <v>3295</v>
      </c>
    </row>
    <row r="209" spans="1:11">
      <c r="A209" s="11" t="s">
        <v>583</v>
      </c>
      <c r="B209" s="4" t="s">
        <v>2130</v>
      </c>
      <c r="C209" s="4" t="s">
        <v>1537</v>
      </c>
      <c r="D209" s="4" t="s">
        <v>1556</v>
      </c>
      <c r="E209" s="25">
        <v>-1.02314745641</v>
      </c>
      <c r="F209" s="26">
        <v>1.9444116893399998E-9</v>
      </c>
      <c r="G209" s="4" t="s">
        <v>4549</v>
      </c>
      <c r="H209" s="4" t="s">
        <v>0</v>
      </c>
      <c r="I209" s="4" t="s">
        <v>3012</v>
      </c>
      <c r="J209" s="35" t="s">
        <v>710</v>
      </c>
      <c r="K209" s="12" t="s">
        <v>3295</v>
      </c>
    </row>
    <row r="210" spans="1:11">
      <c r="A210" s="11" t="s">
        <v>721</v>
      </c>
      <c r="B210" s="4" t="s">
        <v>1910</v>
      </c>
      <c r="C210" s="4" t="s">
        <v>1520</v>
      </c>
      <c r="D210" s="4" t="s">
        <v>1521</v>
      </c>
      <c r="E210" s="25">
        <v>0.90043599763500004</v>
      </c>
      <c r="F210" s="26">
        <v>2.0671869688600001E-9</v>
      </c>
      <c r="G210" s="4" t="s">
        <v>1344</v>
      </c>
      <c r="H210" s="4" t="s">
        <v>2</v>
      </c>
      <c r="I210" s="4" t="s">
        <v>3030</v>
      </c>
      <c r="J210" s="35" t="s">
        <v>635</v>
      </c>
      <c r="K210" s="12" t="s">
        <v>3295</v>
      </c>
    </row>
    <row r="211" spans="1:11">
      <c r="A211" s="11" t="s">
        <v>768</v>
      </c>
      <c r="B211" s="4" t="s">
        <v>2874</v>
      </c>
      <c r="C211" s="4" t="s">
        <v>1537</v>
      </c>
      <c r="D211" s="4" t="s">
        <v>2184</v>
      </c>
      <c r="E211" s="25">
        <v>0.63490411560399995</v>
      </c>
      <c r="F211" s="26">
        <v>2.3054270069299999E-9</v>
      </c>
      <c r="G211" s="4" t="s">
        <v>4552</v>
      </c>
      <c r="H211" s="4" t="s">
        <v>2</v>
      </c>
      <c r="I211" s="4" t="s">
        <v>3030</v>
      </c>
      <c r="J211" s="35" t="s">
        <v>635</v>
      </c>
      <c r="K211" s="12" t="s">
        <v>3295</v>
      </c>
    </row>
    <row r="212" spans="1:11">
      <c r="A212" s="11" t="s">
        <v>768</v>
      </c>
      <c r="B212" s="4" t="s">
        <v>2874</v>
      </c>
      <c r="C212" s="4" t="s">
        <v>1537</v>
      </c>
      <c r="D212" s="4" t="s">
        <v>2184</v>
      </c>
      <c r="E212" s="25">
        <v>0.63490411560399995</v>
      </c>
      <c r="F212" s="26">
        <v>2.3054270069299999E-9</v>
      </c>
      <c r="G212" s="4" t="s">
        <v>4552</v>
      </c>
      <c r="H212" s="4" t="s">
        <v>2</v>
      </c>
      <c r="I212" s="4" t="s">
        <v>3032</v>
      </c>
      <c r="J212" s="35" t="s">
        <v>3033</v>
      </c>
      <c r="K212" s="12" t="s">
        <v>3295</v>
      </c>
    </row>
    <row r="213" spans="1:11">
      <c r="A213" s="11" t="s">
        <v>768</v>
      </c>
      <c r="B213" s="4" t="s">
        <v>2874</v>
      </c>
      <c r="C213" s="4" t="s">
        <v>1537</v>
      </c>
      <c r="D213" s="4" t="s">
        <v>2184</v>
      </c>
      <c r="E213" s="25">
        <v>0.63490411560399995</v>
      </c>
      <c r="F213" s="26">
        <v>2.3054270069299999E-9</v>
      </c>
      <c r="G213" s="4" t="s">
        <v>4552</v>
      </c>
      <c r="H213" s="4" t="s">
        <v>2</v>
      </c>
      <c r="I213" s="4" t="s">
        <v>3192</v>
      </c>
      <c r="J213" s="35" t="s">
        <v>3193</v>
      </c>
      <c r="K213" s="12" t="s">
        <v>3295</v>
      </c>
    </row>
    <row r="214" spans="1:11">
      <c r="A214" s="11" t="s">
        <v>565</v>
      </c>
      <c r="B214" s="4" t="s">
        <v>1925</v>
      </c>
      <c r="C214" s="4" t="s">
        <v>1520</v>
      </c>
      <c r="D214" s="4" t="s">
        <v>1528</v>
      </c>
      <c r="E214" s="25">
        <v>0.35774502663699997</v>
      </c>
      <c r="F214" s="26">
        <v>2.5439916801700002E-9</v>
      </c>
      <c r="G214" s="4" t="s">
        <v>4564</v>
      </c>
      <c r="H214" s="4" t="s">
        <v>2</v>
      </c>
      <c r="I214" s="4" t="s">
        <v>3030</v>
      </c>
      <c r="J214" s="35" t="s">
        <v>635</v>
      </c>
      <c r="K214" s="12" t="s">
        <v>3297</v>
      </c>
    </row>
    <row r="215" spans="1:11">
      <c r="A215" s="11" t="s">
        <v>565</v>
      </c>
      <c r="B215" s="4" t="s">
        <v>1925</v>
      </c>
      <c r="C215" s="4" t="s">
        <v>1520</v>
      </c>
      <c r="D215" s="4" t="s">
        <v>1528</v>
      </c>
      <c r="E215" s="25">
        <v>0.35774502663699997</v>
      </c>
      <c r="F215" s="26">
        <v>2.5439916801700002E-9</v>
      </c>
      <c r="G215" s="4" t="s">
        <v>4564</v>
      </c>
      <c r="H215" s="4" t="s">
        <v>2</v>
      </c>
      <c r="I215" s="4" t="s">
        <v>3032</v>
      </c>
      <c r="J215" s="35" t="s">
        <v>3033</v>
      </c>
      <c r="K215" s="12" t="s">
        <v>3297</v>
      </c>
    </row>
    <row r="216" spans="1:11">
      <c r="A216" s="11" t="s">
        <v>565</v>
      </c>
      <c r="B216" s="4" t="s">
        <v>1925</v>
      </c>
      <c r="C216" s="4" t="s">
        <v>1520</v>
      </c>
      <c r="D216" s="4" t="s">
        <v>1528</v>
      </c>
      <c r="E216" s="25">
        <v>0.39323351431699999</v>
      </c>
      <c r="F216" s="26">
        <v>2.6247372546399999E-9</v>
      </c>
      <c r="G216" s="4" t="s">
        <v>536</v>
      </c>
      <c r="H216" s="4" t="s">
        <v>2</v>
      </c>
      <c r="I216" s="4" t="s">
        <v>3030</v>
      </c>
      <c r="J216" s="35" t="s">
        <v>635</v>
      </c>
      <c r="K216" s="12" t="s">
        <v>3297</v>
      </c>
    </row>
    <row r="217" spans="1:11">
      <c r="A217" s="11" t="s">
        <v>565</v>
      </c>
      <c r="B217" s="4" t="s">
        <v>1925</v>
      </c>
      <c r="C217" s="4" t="s">
        <v>1520</v>
      </c>
      <c r="D217" s="4" t="s">
        <v>1528</v>
      </c>
      <c r="E217" s="25">
        <v>0.39323351431699999</v>
      </c>
      <c r="F217" s="26">
        <v>2.6247372546399999E-9</v>
      </c>
      <c r="G217" s="4" t="s">
        <v>536</v>
      </c>
      <c r="H217" s="4" t="s">
        <v>2</v>
      </c>
      <c r="I217" s="4" t="s">
        <v>3032</v>
      </c>
      <c r="J217" s="35" t="s">
        <v>3033</v>
      </c>
      <c r="K217" s="12" t="s">
        <v>3297</v>
      </c>
    </row>
    <row r="218" spans="1:11">
      <c r="A218" s="11" t="s">
        <v>1087</v>
      </c>
      <c r="B218" s="4" t="s">
        <v>1523</v>
      </c>
      <c r="C218" s="4" t="s">
        <v>1520</v>
      </c>
      <c r="D218" s="4" t="s">
        <v>1528</v>
      </c>
      <c r="E218" s="25">
        <v>0.806607126274</v>
      </c>
      <c r="F218" s="26">
        <v>2.9696403429000001E-9</v>
      </c>
      <c r="G218" s="4" t="s">
        <v>1344</v>
      </c>
      <c r="H218" s="4" t="s">
        <v>0</v>
      </c>
      <c r="I218" s="4" t="s">
        <v>3215</v>
      </c>
      <c r="J218" s="35" t="s">
        <v>3216</v>
      </c>
      <c r="K218" s="12" t="s">
        <v>3295</v>
      </c>
    </row>
    <row r="219" spans="1:11">
      <c r="A219" s="11" t="s">
        <v>1087</v>
      </c>
      <c r="B219" s="4" t="s">
        <v>1523</v>
      </c>
      <c r="C219" s="4" t="s">
        <v>1520</v>
      </c>
      <c r="D219" s="4" t="s">
        <v>1528</v>
      </c>
      <c r="E219" s="25">
        <v>0.806607126274</v>
      </c>
      <c r="F219" s="26">
        <v>2.9696403429000001E-9</v>
      </c>
      <c r="G219" s="4" t="s">
        <v>1344</v>
      </c>
      <c r="H219" s="4" t="s">
        <v>0</v>
      </c>
      <c r="I219" s="4" t="s">
        <v>2970</v>
      </c>
      <c r="J219" s="35" t="s">
        <v>1087</v>
      </c>
      <c r="K219" s="12" t="s">
        <v>3295</v>
      </c>
    </row>
    <row r="220" spans="1:11">
      <c r="A220" s="11" t="s">
        <v>565</v>
      </c>
      <c r="B220" s="4" t="s">
        <v>1925</v>
      </c>
      <c r="C220" s="4" t="s">
        <v>1520</v>
      </c>
      <c r="D220" s="4" t="s">
        <v>1528</v>
      </c>
      <c r="E220" s="25">
        <v>-0.56601076675799999</v>
      </c>
      <c r="F220" s="26">
        <v>3.1987337560899999E-9</v>
      </c>
      <c r="G220" s="4" t="s">
        <v>4550</v>
      </c>
      <c r="H220" s="4" t="s">
        <v>1</v>
      </c>
      <c r="I220" s="4" t="s">
        <v>3030</v>
      </c>
      <c r="J220" s="35" t="s">
        <v>635</v>
      </c>
      <c r="K220" s="12" t="s">
        <v>3297</v>
      </c>
    </row>
    <row r="221" spans="1:11">
      <c r="A221" s="11" t="s">
        <v>565</v>
      </c>
      <c r="B221" s="4" t="s">
        <v>1925</v>
      </c>
      <c r="C221" s="4" t="s">
        <v>1520</v>
      </c>
      <c r="D221" s="4" t="s">
        <v>1528</v>
      </c>
      <c r="E221" s="25">
        <v>-0.56601076675799999</v>
      </c>
      <c r="F221" s="26">
        <v>3.1987337560899999E-9</v>
      </c>
      <c r="G221" s="4" t="s">
        <v>4550</v>
      </c>
      <c r="H221" s="4" t="s">
        <v>1</v>
      </c>
      <c r="I221" s="4" t="s">
        <v>3032</v>
      </c>
      <c r="J221" s="35" t="s">
        <v>3033</v>
      </c>
      <c r="K221" s="12" t="s">
        <v>3297</v>
      </c>
    </row>
    <row r="222" spans="1:11">
      <c r="A222" s="11" t="s">
        <v>830</v>
      </c>
      <c r="B222" s="4" t="s">
        <v>2640</v>
      </c>
      <c r="C222" s="4" t="s">
        <v>1520</v>
      </c>
      <c r="D222" s="4" t="s">
        <v>1521</v>
      </c>
      <c r="E222" s="25">
        <v>-0.2468897004</v>
      </c>
      <c r="F222" s="26">
        <v>3.3249048063600001E-9</v>
      </c>
      <c r="G222" s="4" t="s">
        <v>4548</v>
      </c>
      <c r="H222" s="4" t="s">
        <v>2</v>
      </c>
      <c r="I222" s="4" t="s">
        <v>2948</v>
      </c>
      <c r="J222" s="35" t="s">
        <v>539</v>
      </c>
      <c r="K222" s="12" t="s">
        <v>3295</v>
      </c>
    </row>
    <row r="223" spans="1:11">
      <c r="A223" s="11" t="s">
        <v>830</v>
      </c>
      <c r="B223" s="4" t="s">
        <v>2640</v>
      </c>
      <c r="C223" s="4" t="s">
        <v>1520</v>
      </c>
      <c r="D223" s="4" t="s">
        <v>1521</v>
      </c>
      <c r="E223" s="25">
        <v>-0.2468897004</v>
      </c>
      <c r="F223" s="26">
        <v>3.3249048063600001E-9</v>
      </c>
      <c r="G223" s="4" t="s">
        <v>4548</v>
      </c>
      <c r="H223" s="4" t="s">
        <v>2</v>
      </c>
      <c r="I223" s="4" t="s">
        <v>3179</v>
      </c>
      <c r="J223" s="35" t="s">
        <v>2473</v>
      </c>
      <c r="K223" s="12" t="s">
        <v>3295</v>
      </c>
    </row>
    <row r="224" spans="1:11">
      <c r="A224" s="11" t="s">
        <v>583</v>
      </c>
      <c r="B224" s="4" t="s">
        <v>2130</v>
      </c>
      <c r="C224" s="4" t="s">
        <v>1537</v>
      </c>
      <c r="D224" s="4" t="s">
        <v>1556</v>
      </c>
      <c r="E224" s="25">
        <v>-0.28875158427699998</v>
      </c>
      <c r="F224" s="26">
        <v>3.6180055692099998E-9</v>
      </c>
      <c r="G224" s="4" t="s">
        <v>519</v>
      </c>
      <c r="H224" s="4" t="s">
        <v>2</v>
      </c>
      <c r="I224" s="4" t="s">
        <v>3012</v>
      </c>
      <c r="J224" s="35" t="s">
        <v>710</v>
      </c>
      <c r="K224" s="12" t="s">
        <v>3295</v>
      </c>
    </row>
    <row r="225" spans="1:11">
      <c r="A225" s="11" t="s">
        <v>583</v>
      </c>
      <c r="B225" s="4" t="s">
        <v>2130</v>
      </c>
      <c r="C225" s="4" t="s">
        <v>1537</v>
      </c>
      <c r="D225" s="4" t="s">
        <v>1556</v>
      </c>
      <c r="E225" s="25">
        <v>-0.28875158427699998</v>
      </c>
      <c r="F225" s="26">
        <v>3.6180055692099998E-9</v>
      </c>
      <c r="G225" s="4" t="s">
        <v>519</v>
      </c>
      <c r="H225" s="4" t="s">
        <v>2</v>
      </c>
      <c r="I225" s="4" t="s">
        <v>3010</v>
      </c>
      <c r="J225" s="35" t="s">
        <v>583</v>
      </c>
      <c r="K225" s="12" t="s">
        <v>3295</v>
      </c>
    </row>
    <row r="226" spans="1:11">
      <c r="A226" s="11" t="s">
        <v>754</v>
      </c>
      <c r="B226" s="4" t="s">
        <v>1678</v>
      </c>
      <c r="C226" s="4" t="s">
        <v>1665</v>
      </c>
      <c r="D226" s="4" t="s">
        <v>1541</v>
      </c>
      <c r="E226" s="25">
        <v>-0.31981987992700001</v>
      </c>
      <c r="F226" s="26">
        <v>3.8554993587000003E-9</v>
      </c>
      <c r="G226" s="4" t="s">
        <v>519</v>
      </c>
      <c r="H226" s="4" t="s">
        <v>2</v>
      </c>
      <c r="I226" s="4" t="s">
        <v>2949</v>
      </c>
      <c r="J226" s="35" t="s">
        <v>2950</v>
      </c>
      <c r="K226" s="12" t="s">
        <v>3295</v>
      </c>
    </row>
    <row r="227" spans="1:11">
      <c r="A227" s="11" t="s">
        <v>565</v>
      </c>
      <c r="B227" s="4" t="s">
        <v>1925</v>
      </c>
      <c r="C227" s="4" t="s">
        <v>1520</v>
      </c>
      <c r="D227" s="4" t="s">
        <v>1528</v>
      </c>
      <c r="E227" s="25">
        <v>-5.6412153638099998</v>
      </c>
      <c r="F227" s="26">
        <v>4.1804683310499999E-9</v>
      </c>
      <c r="G227" s="4" t="s">
        <v>4542</v>
      </c>
      <c r="H227" s="4" t="s">
        <v>1</v>
      </c>
      <c r="I227" s="4" t="s">
        <v>3030</v>
      </c>
      <c r="J227" s="35" t="s">
        <v>635</v>
      </c>
      <c r="K227" s="12" t="s">
        <v>3297</v>
      </c>
    </row>
    <row r="228" spans="1:11">
      <c r="A228" s="11" t="s">
        <v>565</v>
      </c>
      <c r="B228" s="4" t="s">
        <v>1925</v>
      </c>
      <c r="C228" s="4" t="s">
        <v>1520</v>
      </c>
      <c r="D228" s="4" t="s">
        <v>1528</v>
      </c>
      <c r="E228" s="25">
        <v>-5.6412153638099998</v>
      </c>
      <c r="F228" s="26">
        <v>4.1804683310499999E-9</v>
      </c>
      <c r="G228" s="4" t="s">
        <v>4542</v>
      </c>
      <c r="H228" s="4" t="s">
        <v>1</v>
      </c>
      <c r="I228" s="4" t="s">
        <v>3032</v>
      </c>
      <c r="J228" s="35" t="s">
        <v>3033</v>
      </c>
      <c r="K228" s="12" t="s">
        <v>3297</v>
      </c>
    </row>
    <row r="229" spans="1:11">
      <c r="A229" s="11" t="s">
        <v>851</v>
      </c>
      <c r="B229" s="4" t="s">
        <v>1868</v>
      </c>
      <c r="C229" s="4" t="s">
        <v>1520</v>
      </c>
      <c r="D229" s="4" t="s">
        <v>1521</v>
      </c>
      <c r="E229" s="25">
        <v>0.39575060251900002</v>
      </c>
      <c r="F229" s="26">
        <v>5.3688675476799999E-9</v>
      </c>
      <c r="G229" s="4" t="s">
        <v>518</v>
      </c>
      <c r="H229" s="4" t="s">
        <v>2</v>
      </c>
      <c r="I229" s="4" t="s">
        <v>2954</v>
      </c>
      <c r="J229" s="35" t="s">
        <v>851</v>
      </c>
      <c r="K229" s="12" t="s">
        <v>3295</v>
      </c>
    </row>
    <row r="230" spans="1:11">
      <c r="A230" s="11" t="s">
        <v>1075</v>
      </c>
      <c r="B230" s="4" t="s">
        <v>2382</v>
      </c>
      <c r="C230" s="4" t="s">
        <v>1537</v>
      </c>
      <c r="D230" s="4" t="s">
        <v>3051</v>
      </c>
      <c r="E230" s="25">
        <v>1.32437239866</v>
      </c>
      <c r="F230" s="26">
        <v>5.6042122059900002E-9</v>
      </c>
      <c r="G230" s="4" t="s">
        <v>4545</v>
      </c>
      <c r="H230" s="4" t="s">
        <v>0</v>
      </c>
      <c r="I230" s="4" t="s">
        <v>3000</v>
      </c>
      <c r="J230" s="35" t="s">
        <v>3001</v>
      </c>
      <c r="K230" s="12" t="s">
        <v>3298</v>
      </c>
    </row>
    <row r="231" spans="1:11">
      <c r="A231" s="11" t="s">
        <v>754</v>
      </c>
      <c r="B231" s="4" t="s">
        <v>1678</v>
      </c>
      <c r="C231" s="4" t="s">
        <v>1665</v>
      </c>
      <c r="D231" s="4" t="s">
        <v>1541</v>
      </c>
      <c r="E231" s="25">
        <v>-0.93240404581400005</v>
      </c>
      <c r="F231" s="26">
        <v>5.6269583260199998E-9</v>
      </c>
      <c r="G231" s="4" t="s">
        <v>4544</v>
      </c>
      <c r="H231" s="4" t="s">
        <v>2</v>
      </c>
      <c r="I231" s="4" t="s">
        <v>2949</v>
      </c>
      <c r="J231" s="35" t="s">
        <v>2950</v>
      </c>
      <c r="K231" s="12" t="s">
        <v>3295</v>
      </c>
    </row>
    <row r="232" spans="1:11">
      <c r="A232" s="11" t="s">
        <v>768</v>
      </c>
      <c r="B232" s="4" t="s">
        <v>2874</v>
      </c>
      <c r="C232" s="4" t="s">
        <v>1537</v>
      </c>
      <c r="D232" s="4" t="s">
        <v>2184</v>
      </c>
      <c r="E232" s="25">
        <v>0.80984204951399996</v>
      </c>
      <c r="F232" s="26">
        <v>5.6362916891499996E-9</v>
      </c>
      <c r="G232" s="4" t="s">
        <v>4543</v>
      </c>
      <c r="H232" s="4" t="s">
        <v>2</v>
      </c>
      <c r="I232" s="4" t="s">
        <v>3030</v>
      </c>
      <c r="J232" s="35" t="s">
        <v>635</v>
      </c>
      <c r="K232" s="12" t="s">
        <v>3295</v>
      </c>
    </row>
    <row r="233" spans="1:11">
      <c r="A233" s="11" t="s">
        <v>768</v>
      </c>
      <c r="B233" s="4" t="s">
        <v>2874</v>
      </c>
      <c r="C233" s="4" t="s">
        <v>1537</v>
      </c>
      <c r="D233" s="4" t="s">
        <v>2184</v>
      </c>
      <c r="E233" s="25">
        <v>0.80984204951399996</v>
      </c>
      <c r="F233" s="26">
        <v>5.6362916891499996E-9</v>
      </c>
      <c r="G233" s="4" t="s">
        <v>4543</v>
      </c>
      <c r="H233" s="4" t="s">
        <v>2</v>
      </c>
      <c r="I233" s="4" t="s">
        <v>3032</v>
      </c>
      <c r="J233" s="35" t="s">
        <v>3033</v>
      </c>
      <c r="K233" s="12" t="s">
        <v>3295</v>
      </c>
    </row>
    <row r="234" spans="1:11">
      <c r="A234" s="11" t="s">
        <v>768</v>
      </c>
      <c r="B234" s="4" t="s">
        <v>2874</v>
      </c>
      <c r="C234" s="4" t="s">
        <v>1537</v>
      </c>
      <c r="D234" s="4" t="s">
        <v>2184</v>
      </c>
      <c r="E234" s="25">
        <v>0.80984204951399996</v>
      </c>
      <c r="F234" s="26">
        <v>5.6362916891499996E-9</v>
      </c>
      <c r="G234" s="4" t="s">
        <v>4543</v>
      </c>
      <c r="H234" s="4" t="s">
        <v>2</v>
      </c>
      <c r="I234" s="4" t="s">
        <v>3192</v>
      </c>
      <c r="J234" s="35" t="s">
        <v>3193</v>
      </c>
      <c r="K234" s="12" t="s">
        <v>3295</v>
      </c>
    </row>
    <row r="235" spans="1:11">
      <c r="A235" s="11" t="s">
        <v>768</v>
      </c>
      <c r="B235" s="4" t="s">
        <v>2874</v>
      </c>
      <c r="C235" s="4" t="s">
        <v>1537</v>
      </c>
      <c r="D235" s="4" t="s">
        <v>2184</v>
      </c>
      <c r="E235" s="25">
        <v>0.42002099501399998</v>
      </c>
      <c r="F235" s="26">
        <v>7.5665536888800001E-9</v>
      </c>
      <c r="G235" s="4" t="s">
        <v>1346</v>
      </c>
      <c r="H235" s="4" t="s">
        <v>2</v>
      </c>
      <c r="I235" s="4" t="s">
        <v>3030</v>
      </c>
      <c r="J235" s="35" t="s">
        <v>635</v>
      </c>
      <c r="K235" s="12" t="s">
        <v>3295</v>
      </c>
    </row>
    <row r="236" spans="1:11">
      <c r="A236" s="11" t="s">
        <v>768</v>
      </c>
      <c r="B236" s="4" t="s">
        <v>2874</v>
      </c>
      <c r="C236" s="4" t="s">
        <v>1537</v>
      </c>
      <c r="D236" s="4" t="s">
        <v>2184</v>
      </c>
      <c r="E236" s="25">
        <v>0.42002099501399998</v>
      </c>
      <c r="F236" s="26">
        <v>7.5665536888800001E-9</v>
      </c>
      <c r="G236" s="4" t="s">
        <v>1346</v>
      </c>
      <c r="H236" s="4" t="s">
        <v>2</v>
      </c>
      <c r="I236" s="4" t="s">
        <v>3032</v>
      </c>
      <c r="J236" s="35" t="s">
        <v>3033</v>
      </c>
      <c r="K236" s="12" t="s">
        <v>3295</v>
      </c>
    </row>
    <row r="237" spans="1:11">
      <c r="A237" s="11" t="s">
        <v>768</v>
      </c>
      <c r="B237" s="4" t="s">
        <v>2874</v>
      </c>
      <c r="C237" s="4" t="s">
        <v>1537</v>
      </c>
      <c r="D237" s="4" t="s">
        <v>2184</v>
      </c>
      <c r="E237" s="25">
        <v>0.42002099501399998</v>
      </c>
      <c r="F237" s="26">
        <v>7.5665536888800001E-9</v>
      </c>
      <c r="G237" s="4" t="s">
        <v>1346</v>
      </c>
      <c r="H237" s="4" t="s">
        <v>2</v>
      </c>
      <c r="I237" s="4" t="s">
        <v>3192</v>
      </c>
      <c r="J237" s="35" t="s">
        <v>3193</v>
      </c>
      <c r="K237" s="12" t="s">
        <v>3295</v>
      </c>
    </row>
    <row r="238" spans="1:11">
      <c r="A238" s="11" t="s">
        <v>600</v>
      </c>
      <c r="B238" s="4" t="s">
        <v>2414</v>
      </c>
      <c r="C238" s="4" t="s">
        <v>1520</v>
      </c>
      <c r="D238" s="4" t="s">
        <v>1521</v>
      </c>
      <c r="E238" s="25">
        <v>-0.58893767437900002</v>
      </c>
      <c r="F238" s="26">
        <v>8.3474540967899993E-9</v>
      </c>
      <c r="G238" s="4" t="s">
        <v>518</v>
      </c>
      <c r="H238" s="4" t="s">
        <v>2</v>
      </c>
      <c r="I238" s="4" t="s">
        <v>2934</v>
      </c>
      <c r="J238" s="35" t="s">
        <v>1288</v>
      </c>
      <c r="K238" s="12" t="s">
        <v>3295</v>
      </c>
    </row>
    <row r="239" spans="1:11">
      <c r="A239" s="11" t="s">
        <v>600</v>
      </c>
      <c r="B239" s="4" t="s">
        <v>2414</v>
      </c>
      <c r="C239" s="4" t="s">
        <v>1520</v>
      </c>
      <c r="D239" s="4" t="s">
        <v>1521</v>
      </c>
      <c r="E239" s="25">
        <v>-0.58893767437900002</v>
      </c>
      <c r="F239" s="26">
        <v>8.3474540967899993E-9</v>
      </c>
      <c r="G239" s="4" t="s">
        <v>518</v>
      </c>
      <c r="H239" s="4" t="s">
        <v>2</v>
      </c>
      <c r="I239" s="4" t="s">
        <v>3296</v>
      </c>
      <c r="J239" s="35" t="s">
        <v>545</v>
      </c>
      <c r="K239" s="12" t="s">
        <v>3295</v>
      </c>
    </row>
    <row r="240" spans="1:11">
      <c r="A240" s="11" t="s">
        <v>565</v>
      </c>
      <c r="B240" s="4" t="s">
        <v>1925</v>
      </c>
      <c r="C240" s="4" t="s">
        <v>1520</v>
      </c>
      <c r="D240" s="4" t="s">
        <v>1528</v>
      </c>
      <c r="E240" s="25">
        <v>0.33488131361399998</v>
      </c>
      <c r="F240" s="26">
        <v>9.3034416698500004E-9</v>
      </c>
      <c r="G240" s="4" t="s">
        <v>1346</v>
      </c>
      <c r="H240" s="4" t="s">
        <v>2</v>
      </c>
      <c r="I240" s="4" t="s">
        <v>3032</v>
      </c>
      <c r="J240" s="35" t="s">
        <v>3033</v>
      </c>
      <c r="K240" s="12" t="s">
        <v>3297</v>
      </c>
    </row>
    <row r="241" spans="1:11">
      <c r="A241" s="11" t="s">
        <v>565</v>
      </c>
      <c r="B241" s="4" t="s">
        <v>1925</v>
      </c>
      <c r="C241" s="4" t="s">
        <v>1520</v>
      </c>
      <c r="D241" s="4" t="s">
        <v>1528</v>
      </c>
      <c r="E241" s="25">
        <v>0.33488131361399998</v>
      </c>
      <c r="F241" s="26">
        <v>9.3034416698500004E-9</v>
      </c>
      <c r="G241" s="4" t="s">
        <v>1346</v>
      </c>
      <c r="H241" s="4" t="s">
        <v>2</v>
      </c>
      <c r="I241" s="4" t="s">
        <v>3030</v>
      </c>
      <c r="J241" s="35" t="s">
        <v>635</v>
      </c>
      <c r="K241" s="12" t="s">
        <v>3297</v>
      </c>
    </row>
    <row r="242" spans="1:11">
      <c r="A242" s="11" t="s">
        <v>868</v>
      </c>
      <c r="B242" s="4" t="s">
        <v>1966</v>
      </c>
      <c r="C242" s="4" t="s">
        <v>1613</v>
      </c>
      <c r="D242" s="4" t="s">
        <v>3303</v>
      </c>
      <c r="E242" s="25">
        <v>0.41735725656299999</v>
      </c>
      <c r="F242" s="26">
        <v>9.5845690731400007E-9</v>
      </c>
      <c r="G242" s="4" t="s">
        <v>4542</v>
      </c>
      <c r="H242" s="4" t="s">
        <v>2</v>
      </c>
      <c r="I242" s="4" t="s">
        <v>2955</v>
      </c>
      <c r="J242" s="35" t="s">
        <v>868</v>
      </c>
      <c r="K242" s="12" t="s">
        <v>3298</v>
      </c>
    </row>
    <row r="243" spans="1:11">
      <c r="A243" s="11" t="s">
        <v>590</v>
      </c>
      <c r="B243" s="4" t="s">
        <v>1868</v>
      </c>
      <c r="C243" s="4" t="s">
        <v>1520</v>
      </c>
      <c r="D243" s="4" t="s">
        <v>1521</v>
      </c>
      <c r="E243" s="25">
        <v>-0.42927936020599999</v>
      </c>
      <c r="F243" s="26">
        <v>9.9999163729700008E-9</v>
      </c>
      <c r="G243" s="4" t="s">
        <v>1344</v>
      </c>
      <c r="H243" s="4" t="s">
        <v>2</v>
      </c>
      <c r="I243" s="4" t="s">
        <v>2936</v>
      </c>
      <c r="J243" s="35" t="s">
        <v>554</v>
      </c>
      <c r="K243" s="12" t="s">
        <v>3295</v>
      </c>
    </row>
    <row r="244" spans="1:11">
      <c r="A244" s="11" t="s">
        <v>754</v>
      </c>
      <c r="B244" s="4" t="s">
        <v>1678</v>
      </c>
      <c r="C244" s="4" t="s">
        <v>1665</v>
      </c>
      <c r="D244" s="4" t="s">
        <v>1541</v>
      </c>
      <c r="E244" s="25">
        <v>-0.40647336303800002</v>
      </c>
      <c r="F244" s="26">
        <v>1.0624724995200001E-8</v>
      </c>
      <c r="G244" s="4" t="s">
        <v>4541</v>
      </c>
      <c r="H244" s="4" t="s">
        <v>2</v>
      </c>
      <c r="I244" s="4" t="s">
        <v>2949</v>
      </c>
      <c r="J244" s="35" t="s">
        <v>2950</v>
      </c>
      <c r="K244" s="12" t="s">
        <v>3295</v>
      </c>
    </row>
    <row r="245" spans="1:11">
      <c r="A245" s="11" t="s">
        <v>754</v>
      </c>
      <c r="B245" s="4" t="s">
        <v>1678</v>
      </c>
      <c r="C245" s="4" t="s">
        <v>1665</v>
      </c>
      <c r="D245" s="4" t="s">
        <v>1541</v>
      </c>
      <c r="E245" s="25">
        <v>0.31241715873499998</v>
      </c>
      <c r="F245" s="26">
        <v>1.0817069547800001E-8</v>
      </c>
      <c r="G245" s="4" t="s">
        <v>4564</v>
      </c>
      <c r="H245" s="4" t="s">
        <v>1</v>
      </c>
      <c r="I245" s="4" t="s">
        <v>2949</v>
      </c>
      <c r="J245" s="35" t="s">
        <v>2950</v>
      </c>
      <c r="K245" s="12" t="s">
        <v>3295</v>
      </c>
    </row>
    <row r="246" spans="1:11">
      <c r="A246" s="11" t="s">
        <v>768</v>
      </c>
      <c r="B246" s="4" t="s">
        <v>2874</v>
      </c>
      <c r="C246" s="4" t="s">
        <v>1537</v>
      </c>
      <c r="D246" s="4" t="s">
        <v>2184</v>
      </c>
      <c r="E246" s="25">
        <v>0.360845982467</v>
      </c>
      <c r="F246" s="26">
        <v>1.09598236035E-8</v>
      </c>
      <c r="G246" s="4" t="s">
        <v>4545</v>
      </c>
      <c r="H246" s="4" t="s">
        <v>2</v>
      </c>
      <c r="I246" s="4" t="s">
        <v>3030</v>
      </c>
      <c r="J246" s="35" t="s">
        <v>635</v>
      </c>
      <c r="K246" s="12" t="s">
        <v>3295</v>
      </c>
    </row>
    <row r="247" spans="1:11">
      <c r="A247" s="11" t="s">
        <v>768</v>
      </c>
      <c r="B247" s="4" t="s">
        <v>2874</v>
      </c>
      <c r="C247" s="4" t="s">
        <v>1537</v>
      </c>
      <c r="D247" s="4" t="s">
        <v>2184</v>
      </c>
      <c r="E247" s="25">
        <v>0.360845982467</v>
      </c>
      <c r="F247" s="26">
        <v>1.09598236035E-8</v>
      </c>
      <c r="G247" s="4" t="s">
        <v>4545</v>
      </c>
      <c r="H247" s="4" t="s">
        <v>2</v>
      </c>
      <c r="I247" s="4" t="s">
        <v>3032</v>
      </c>
      <c r="J247" s="35" t="s">
        <v>3033</v>
      </c>
      <c r="K247" s="12" t="s">
        <v>3295</v>
      </c>
    </row>
    <row r="248" spans="1:11">
      <c r="A248" s="11" t="s">
        <v>768</v>
      </c>
      <c r="B248" s="4" t="s">
        <v>2874</v>
      </c>
      <c r="C248" s="4" t="s">
        <v>1537</v>
      </c>
      <c r="D248" s="4" t="s">
        <v>2184</v>
      </c>
      <c r="E248" s="25">
        <v>0.360845982467</v>
      </c>
      <c r="F248" s="26">
        <v>1.09598236035E-8</v>
      </c>
      <c r="G248" s="4" t="s">
        <v>4545</v>
      </c>
      <c r="H248" s="4" t="s">
        <v>2</v>
      </c>
      <c r="I248" s="4" t="s">
        <v>3192</v>
      </c>
      <c r="J248" s="35" t="s">
        <v>3193</v>
      </c>
      <c r="K248" s="12" t="s">
        <v>3295</v>
      </c>
    </row>
    <row r="249" spans="1:11">
      <c r="A249" s="11" t="s">
        <v>565</v>
      </c>
      <c r="B249" s="4" t="s">
        <v>1925</v>
      </c>
      <c r="C249" s="4" t="s">
        <v>1520</v>
      </c>
      <c r="D249" s="4" t="s">
        <v>1528</v>
      </c>
      <c r="E249" s="25">
        <v>-0.416589441063</v>
      </c>
      <c r="F249" s="26">
        <v>1.10153558479E-8</v>
      </c>
      <c r="G249" s="4" t="s">
        <v>4545</v>
      </c>
      <c r="H249" s="4" t="s">
        <v>1</v>
      </c>
      <c r="I249" s="4" t="s">
        <v>3030</v>
      </c>
      <c r="J249" s="35" t="s">
        <v>635</v>
      </c>
      <c r="K249" s="12" t="s">
        <v>3297</v>
      </c>
    </row>
    <row r="250" spans="1:11">
      <c r="A250" s="11" t="s">
        <v>565</v>
      </c>
      <c r="B250" s="4" t="s">
        <v>1925</v>
      </c>
      <c r="C250" s="4" t="s">
        <v>1520</v>
      </c>
      <c r="D250" s="4" t="s">
        <v>1528</v>
      </c>
      <c r="E250" s="25">
        <v>-0.416589441063</v>
      </c>
      <c r="F250" s="26">
        <v>1.10153558479E-8</v>
      </c>
      <c r="G250" s="4" t="s">
        <v>4545</v>
      </c>
      <c r="H250" s="4" t="s">
        <v>1</v>
      </c>
      <c r="I250" s="4" t="s">
        <v>3032</v>
      </c>
      <c r="J250" s="35" t="s">
        <v>3033</v>
      </c>
      <c r="K250" s="12" t="s">
        <v>3297</v>
      </c>
    </row>
    <row r="251" spans="1:11">
      <c r="A251" s="11" t="s">
        <v>705</v>
      </c>
      <c r="B251" s="4" t="s">
        <v>2752</v>
      </c>
      <c r="C251" s="4" t="s">
        <v>2174</v>
      </c>
      <c r="D251" s="4" t="s">
        <v>3299</v>
      </c>
      <c r="E251" s="25">
        <v>0.60521231079299997</v>
      </c>
      <c r="F251" s="26">
        <v>1.165588867E-8</v>
      </c>
      <c r="G251" s="4" t="s">
        <v>531</v>
      </c>
      <c r="H251" s="4" t="s">
        <v>2</v>
      </c>
      <c r="I251" s="4" t="s">
        <v>3300</v>
      </c>
      <c r="J251" s="35" t="s">
        <v>1122</v>
      </c>
      <c r="K251" s="12" t="s">
        <v>3295</v>
      </c>
    </row>
    <row r="252" spans="1:11">
      <c r="A252" s="11" t="s">
        <v>705</v>
      </c>
      <c r="B252" s="4" t="s">
        <v>2752</v>
      </c>
      <c r="C252" s="4" t="s">
        <v>2174</v>
      </c>
      <c r="D252" s="4" t="s">
        <v>3299</v>
      </c>
      <c r="E252" s="25">
        <v>0.60521231079299997</v>
      </c>
      <c r="F252" s="26">
        <v>1.165588867E-8</v>
      </c>
      <c r="G252" s="4" t="s">
        <v>531</v>
      </c>
      <c r="H252" s="4" t="s">
        <v>2</v>
      </c>
      <c r="I252" s="4" t="s">
        <v>2943</v>
      </c>
      <c r="J252" s="35" t="s">
        <v>2944</v>
      </c>
      <c r="K252" s="12" t="s">
        <v>3295</v>
      </c>
    </row>
    <row r="253" spans="1:11">
      <c r="A253" s="11" t="s">
        <v>656</v>
      </c>
      <c r="B253" s="4" t="s">
        <v>1853</v>
      </c>
      <c r="C253" s="4" t="s">
        <v>1520</v>
      </c>
      <c r="D253" s="4" t="s">
        <v>1521</v>
      </c>
      <c r="E253" s="25">
        <v>0.38282586454500001</v>
      </c>
      <c r="F253" s="26">
        <v>1.29721842342E-8</v>
      </c>
      <c r="G253" s="4" t="s">
        <v>519</v>
      </c>
      <c r="H253" s="4" t="s">
        <v>2</v>
      </c>
      <c r="I253" s="4" t="s">
        <v>2937</v>
      </c>
      <c r="J253" s="35" t="s">
        <v>1159</v>
      </c>
      <c r="K253" s="12" t="s">
        <v>3295</v>
      </c>
    </row>
    <row r="254" spans="1:11">
      <c r="A254" s="11" t="s">
        <v>565</v>
      </c>
      <c r="B254" s="4" t="s">
        <v>1925</v>
      </c>
      <c r="C254" s="4" t="s">
        <v>1520</v>
      </c>
      <c r="D254" s="4" t="s">
        <v>1528</v>
      </c>
      <c r="E254" s="25">
        <v>-0.32671942349499999</v>
      </c>
      <c r="F254" s="26">
        <v>1.3334232490600001E-8</v>
      </c>
      <c r="G254" s="4" t="s">
        <v>4551</v>
      </c>
      <c r="H254" s="4" t="s">
        <v>1</v>
      </c>
      <c r="I254" s="4" t="s">
        <v>3030</v>
      </c>
      <c r="J254" s="35" t="s">
        <v>635</v>
      </c>
      <c r="K254" s="12" t="s">
        <v>3297</v>
      </c>
    </row>
    <row r="255" spans="1:11">
      <c r="A255" s="11" t="s">
        <v>565</v>
      </c>
      <c r="B255" s="4" t="s">
        <v>1925</v>
      </c>
      <c r="C255" s="4" t="s">
        <v>1520</v>
      </c>
      <c r="D255" s="4" t="s">
        <v>1528</v>
      </c>
      <c r="E255" s="25">
        <v>-0.32671942349499999</v>
      </c>
      <c r="F255" s="26">
        <v>1.3334232490600001E-8</v>
      </c>
      <c r="G255" s="4" t="s">
        <v>4551</v>
      </c>
      <c r="H255" s="4" t="s">
        <v>1</v>
      </c>
      <c r="I255" s="4" t="s">
        <v>3032</v>
      </c>
      <c r="J255" s="35" t="s">
        <v>3033</v>
      </c>
      <c r="K255" s="12" t="s">
        <v>3297</v>
      </c>
    </row>
    <row r="256" spans="1:11">
      <c r="A256" s="11" t="s">
        <v>656</v>
      </c>
      <c r="B256" s="4" t="s">
        <v>1853</v>
      </c>
      <c r="C256" s="4" t="s">
        <v>1520</v>
      </c>
      <c r="D256" s="4" t="s">
        <v>1521</v>
      </c>
      <c r="E256" s="25">
        <v>0.27704488241899999</v>
      </c>
      <c r="F256" s="26">
        <v>1.4929460653499999E-8</v>
      </c>
      <c r="G256" s="4" t="s">
        <v>531</v>
      </c>
      <c r="H256" s="4" t="s">
        <v>2</v>
      </c>
      <c r="I256" s="4" t="s">
        <v>2937</v>
      </c>
      <c r="J256" s="35" t="s">
        <v>1159</v>
      </c>
      <c r="K256" s="12" t="s">
        <v>3295</v>
      </c>
    </row>
    <row r="257" spans="1:11">
      <c r="A257" s="11" t="s">
        <v>656</v>
      </c>
      <c r="B257" s="4" t="s">
        <v>1853</v>
      </c>
      <c r="C257" s="4" t="s">
        <v>1520</v>
      </c>
      <c r="D257" s="4" t="s">
        <v>1521</v>
      </c>
      <c r="E257" s="25">
        <v>0.487459541883</v>
      </c>
      <c r="F257" s="26">
        <v>1.4933172543700001E-8</v>
      </c>
      <c r="G257" s="4" t="s">
        <v>1345</v>
      </c>
      <c r="H257" s="4" t="s">
        <v>0</v>
      </c>
      <c r="I257" s="4" t="s">
        <v>2937</v>
      </c>
      <c r="J257" s="35" t="s">
        <v>1159</v>
      </c>
      <c r="K257" s="12" t="s">
        <v>3295</v>
      </c>
    </row>
    <row r="258" spans="1:11">
      <c r="A258" s="11" t="s">
        <v>891</v>
      </c>
      <c r="B258" s="4" t="s">
        <v>1697</v>
      </c>
      <c r="C258" s="4" t="s">
        <v>2012</v>
      </c>
      <c r="D258" s="4" t="s">
        <v>1528</v>
      </c>
      <c r="E258" s="25">
        <v>-1.2872630893799999</v>
      </c>
      <c r="F258" s="26">
        <v>1.7827832445600001E-8</v>
      </c>
      <c r="G258" s="4" t="s">
        <v>1343</v>
      </c>
      <c r="H258" s="4" t="s">
        <v>2</v>
      </c>
      <c r="I258" s="4" t="s">
        <v>2934</v>
      </c>
      <c r="J258" s="35" t="s">
        <v>1288</v>
      </c>
      <c r="K258" s="12" t="s">
        <v>3295</v>
      </c>
    </row>
    <row r="259" spans="1:11">
      <c r="A259" s="11" t="s">
        <v>891</v>
      </c>
      <c r="B259" s="4" t="s">
        <v>1697</v>
      </c>
      <c r="C259" s="4" t="s">
        <v>2012</v>
      </c>
      <c r="D259" s="4" t="s">
        <v>1528</v>
      </c>
      <c r="E259" s="25">
        <v>-1.2872630893799999</v>
      </c>
      <c r="F259" s="26">
        <v>1.7827832445600001E-8</v>
      </c>
      <c r="G259" s="4" t="s">
        <v>1343</v>
      </c>
      <c r="H259" s="4" t="s">
        <v>2</v>
      </c>
      <c r="I259" s="4" t="s">
        <v>3296</v>
      </c>
      <c r="J259" s="35" t="s">
        <v>545</v>
      </c>
      <c r="K259" s="12" t="s">
        <v>3295</v>
      </c>
    </row>
    <row r="260" spans="1:11">
      <c r="A260" s="11" t="s">
        <v>768</v>
      </c>
      <c r="B260" s="4" t="s">
        <v>2874</v>
      </c>
      <c r="C260" s="4" t="s">
        <v>1537</v>
      </c>
      <c r="D260" s="4" t="s">
        <v>2184</v>
      </c>
      <c r="E260" s="25">
        <v>0.34577395166500002</v>
      </c>
      <c r="F260" s="26">
        <v>1.93753405573E-8</v>
      </c>
      <c r="G260" s="4" t="s">
        <v>4551</v>
      </c>
      <c r="H260" s="4" t="s">
        <v>2</v>
      </c>
      <c r="I260" s="4" t="s">
        <v>3030</v>
      </c>
      <c r="J260" s="35" t="s">
        <v>635</v>
      </c>
      <c r="K260" s="12" t="s">
        <v>3295</v>
      </c>
    </row>
    <row r="261" spans="1:11">
      <c r="A261" s="11" t="s">
        <v>768</v>
      </c>
      <c r="B261" s="4" t="s">
        <v>2874</v>
      </c>
      <c r="C261" s="4" t="s">
        <v>1537</v>
      </c>
      <c r="D261" s="4" t="s">
        <v>2184</v>
      </c>
      <c r="E261" s="25">
        <v>0.34577395166500002</v>
      </c>
      <c r="F261" s="26">
        <v>1.93753405573E-8</v>
      </c>
      <c r="G261" s="4" t="s">
        <v>4551</v>
      </c>
      <c r="H261" s="4" t="s">
        <v>2</v>
      </c>
      <c r="I261" s="4" t="s">
        <v>3032</v>
      </c>
      <c r="J261" s="35" t="s">
        <v>3033</v>
      </c>
      <c r="K261" s="12" t="s">
        <v>3295</v>
      </c>
    </row>
    <row r="262" spans="1:11">
      <c r="A262" s="11" t="s">
        <v>768</v>
      </c>
      <c r="B262" s="4" t="s">
        <v>2874</v>
      </c>
      <c r="C262" s="4" t="s">
        <v>1537</v>
      </c>
      <c r="D262" s="4" t="s">
        <v>2184</v>
      </c>
      <c r="E262" s="25">
        <v>0.34577395166500002</v>
      </c>
      <c r="F262" s="26">
        <v>1.93753405573E-8</v>
      </c>
      <c r="G262" s="4" t="s">
        <v>4551</v>
      </c>
      <c r="H262" s="4" t="s">
        <v>2</v>
      </c>
      <c r="I262" s="4" t="s">
        <v>3192</v>
      </c>
      <c r="J262" s="35" t="s">
        <v>3193</v>
      </c>
      <c r="K262" s="12" t="s">
        <v>3295</v>
      </c>
    </row>
    <row r="263" spans="1:11">
      <c r="A263" s="11" t="s">
        <v>1220</v>
      </c>
      <c r="B263" s="4" t="s">
        <v>1585</v>
      </c>
      <c r="C263" s="4" t="s">
        <v>1520</v>
      </c>
      <c r="D263" s="4" t="s">
        <v>1521</v>
      </c>
      <c r="E263" s="25">
        <v>-1.0411656890300001</v>
      </c>
      <c r="F263" s="26">
        <v>2.37181252216E-8</v>
      </c>
      <c r="G263" s="4" t="s">
        <v>4556</v>
      </c>
      <c r="H263" s="4" t="s">
        <v>0</v>
      </c>
      <c r="I263" s="4" t="s">
        <v>2957</v>
      </c>
      <c r="J263" s="35" t="s">
        <v>2958</v>
      </c>
      <c r="K263" s="12" t="s">
        <v>3298</v>
      </c>
    </row>
    <row r="264" spans="1:11">
      <c r="A264" s="11" t="s">
        <v>565</v>
      </c>
      <c r="B264" s="4" t="s">
        <v>1925</v>
      </c>
      <c r="C264" s="4" t="s">
        <v>1520</v>
      </c>
      <c r="D264" s="4" t="s">
        <v>1528</v>
      </c>
      <c r="E264" s="25">
        <v>0.49158604090899999</v>
      </c>
      <c r="F264" s="26">
        <v>2.7364622677400001E-8</v>
      </c>
      <c r="G264" s="4" t="s">
        <v>536</v>
      </c>
      <c r="H264" s="4" t="s">
        <v>0</v>
      </c>
      <c r="I264" s="4" t="s">
        <v>3030</v>
      </c>
      <c r="J264" s="35" t="s">
        <v>635</v>
      </c>
      <c r="K264" s="12" t="s">
        <v>3297</v>
      </c>
    </row>
    <row r="265" spans="1:11">
      <c r="A265" s="11" t="s">
        <v>565</v>
      </c>
      <c r="B265" s="4" t="s">
        <v>1925</v>
      </c>
      <c r="C265" s="4" t="s">
        <v>1520</v>
      </c>
      <c r="D265" s="4" t="s">
        <v>1528</v>
      </c>
      <c r="E265" s="25">
        <v>0.49158604090899999</v>
      </c>
      <c r="F265" s="26">
        <v>2.7364622677400001E-8</v>
      </c>
      <c r="G265" s="4" t="s">
        <v>536</v>
      </c>
      <c r="H265" s="4" t="s">
        <v>0</v>
      </c>
      <c r="I265" s="4" t="s">
        <v>3032</v>
      </c>
      <c r="J265" s="35" t="s">
        <v>3033</v>
      </c>
      <c r="K265" s="12" t="s">
        <v>3297</v>
      </c>
    </row>
    <row r="266" spans="1:11">
      <c r="A266" s="11" t="s">
        <v>705</v>
      </c>
      <c r="B266" s="4" t="s">
        <v>2752</v>
      </c>
      <c r="C266" s="4" t="s">
        <v>2174</v>
      </c>
      <c r="D266" s="4" t="s">
        <v>3299</v>
      </c>
      <c r="E266" s="25">
        <v>0.78835127728700005</v>
      </c>
      <c r="F266" s="26">
        <v>2.7572077810500001E-8</v>
      </c>
      <c r="G266" s="4" t="s">
        <v>531</v>
      </c>
      <c r="H266" s="4" t="s">
        <v>0</v>
      </c>
      <c r="I266" s="4" t="s">
        <v>2943</v>
      </c>
      <c r="J266" s="35" t="s">
        <v>2944</v>
      </c>
      <c r="K266" s="12" t="s">
        <v>3295</v>
      </c>
    </row>
    <row r="267" spans="1:11">
      <c r="A267" s="11" t="s">
        <v>705</v>
      </c>
      <c r="B267" s="4" t="s">
        <v>2752</v>
      </c>
      <c r="C267" s="4" t="s">
        <v>2174</v>
      </c>
      <c r="D267" s="4" t="s">
        <v>3299</v>
      </c>
      <c r="E267" s="25">
        <v>0.78835127728700005</v>
      </c>
      <c r="F267" s="26">
        <v>2.7572077810500001E-8</v>
      </c>
      <c r="G267" s="4" t="s">
        <v>531</v>
      </c>
      <c r="H267" s="4" t="s">
        <v>0</v>
      </c>
      <c r="I267" s="4" t="s">
        <v>3300</v>
      </c>
      <c r="J267" s="35" t="s">
        <v>1122</v>
      </c>
      <c r="K267" s="12" t="s">
        <v>3295</v>
      </c>
    </row>
    <row r="268" spans="1:11">
      <c r="A268" s="11" t="s">
        <v>761</v>
      </c>
      <c r="B268" s="4" t="s">
        <v>2131</v>
      </c>
      <c r="C268" s="4" t="s">
        <v>1520</v>
      </c>
      <c r="D268" s="4" t="s">
        <v>1908</v>
      </c>
      <c r="E268" s="25">
        <v>0.282059283818</v>
      </c>
      <c r="F268" s="26">
        <v>2.81625635213E-8</v>
      </c>
      <c r="G268" s="4" t="s">
        <v>530</v>
      </c>
      <c r="H268" s="4" t="s">
        <v>2</v>
      </c>
      <c r="I268" s="4" t="s">
        <v>3032</v>
      </c>
      <c r="J268" s="35" t="s">
        <v>3033</v>
      </c>
      <c r="K268" s="12" t="s">
        <v>3295</v>
      </c>
    </row>
    <row r="269" spans="1:11">
      <c r="A269" s="11" t="s">
        <v>761</v>
      </c>
      <c r="B269" s="4" t="s">
        <v>2131</v>
      </c>
      <c r="C269" s="4" t="s">
        <v>1520</v>
      </c>
      <c r="D269" s="4" t="s">
        <v>1908</v>
      </c>
      <c r="E269" s="25">
        <v>0.282059283818</v>
      </c>
      <c r="F269" s="26">
        <v>2.81625635213E-8</v>
      </c>
      <c r="G269" s="4" t="s">
        <v>530</v>
      </c>
      <c r="H269" s="4" t="s">
        <v>2</v>
      </c>
      <c r="I269" s="4" t="s">
        <v>3030</v>
      </c>
      <c r="J269" s="35" t="s">
        <v>635</v>
      </c>
      <c r="K269" s="12" t="s">
        <v>3295</v>
      </c>
    </row>
    <row r="270" spans="1:11">
      <c r="A270" s="11" t="s">
        <v>565</v>
      </c>
      <c r="B270" s="4" t="s">
        <v>1925</v>
      </c>
      <c r="C270" s="4" t="s">
        <v>1520</v>
      </c>
      <c r="D270" s="4" t="s">
        <v>1528</v>
      </c>
      <c r="E270" s="25">
        <v>0.47932276413699998</v>
      </c>
      <c r="F270" s="26">
        <v>2.97189853803E-8</v>
      </c>
      <c r="G270" s="4" t="s">
        <v>517</v>
      </c>
      <c r="H270" s="4" t="s">
        <v>2</v>
      </c>
      <c r="I270" s="4" t="s">
        <v>3032</v>
      </c>
      <c r="J270" s="35" t="s">
        <v>3033</v>
      </c>
      <c r="K270" s="12" t="s">
        <v>3297</v>
      </c>
    </row>
    <row r="271" spans="1:11">
      <c r="A271" s="11" t="s">
        <v>565</v>
      </c>
      <c r="B271" s="4" t="s">
        <v>1925</v>
      </c>
      <c r="C271" s="4" t="s">
        <v>1520</v>
      </c>
      <c r="D271" s="4" t="s">
        <v>1528</v>
      </c>
      <c r="E271" s="25">
        <v>0.47932276413699998</v>
      </c>
      <c r="F271" s="26">
        <v>2.97189853803E-8</v>
      </c>
      <c r="G271" s="4" t="s">
        <v>517</v>
      </c>
      <c r="H271" s="4" t="s">
        <v>2</v>
      </c>
      <c r="I271" s="4" t="s">
        <v>3030</v>
      </c>
      <c r="J271" s="35" t="s">
        <v>635</v>
      </c>
      <c r="K271" s="12" t="s">
        <v>3297</v>
      </c>
    </row>
    <row r="272" spans="1:11">
      <c r="A272" s="11" t="s">
        <v>643</v>
      </c>
      <c r="B272" s="4" t="s">
        <v>1809</v>
      </c>
      <c r="C272" s="4" t="s">
        <v>1520</v>
      </c>
      <c r="D272" s="4" t="s">
        <v>1521</v>
      </c>
      <c r="E272" s="25">
        <v>0.23684530053399999</v>
      </c>
      <c r="F272" s="26">
        <v>3.3862836817000002E-8</v>
      </c>
      <c r="G272" s="4" t="s">
        <v>519</v>
      </c>
      <c r="H272" s="4" t="s">
        <v>2</v>
      </c>
      <c r="I272" s="4" t="s">
        <v>3142</v>
      </c>
      <c r="J272" s="35" t="s">
        <v>643</v>
      </c>
      <c r="K272" s="12" t="s">
        <v>3295</v>
      </c>
    </row>
    <row r="273" spans="1:11">
      <c r="A273" s="11" t="s">
        <v>1230</v>
      </c>
      <c r="B273" s="4" t="s">
        <v>1849</v>
      </c>
      <c r="C273" s="4" t="s">
        <v>1537</v>
      </c>
      <c r="D273" s="4" t="s">
        <v>1528</v>
      </c>
      <c r="E273" s="25">
        <v>0.61029231865099998</v>
      </c>
      <c r="F273" s="26">
        <v>3.5209671821899997E-8</v>
      </c>
      <c r="G273" s="4" t="s">
        <v>4553</v>
      </c>
      <c r="H273" s="4" t="s">
        <v>0</v>
      </c>
      <c r="I273" s="4" t="s">
        <v>2959</v>
      </c>
      <c r="J273" s="35" t="s">
        <v>1230</v>
      </c>
      <c r="K273" s="12" t="s">
        <v>3298</v>
      </c>
    </row>
    <row r="274" spans="1:11">
      <c r="A274" s="11" t="s">
        <v>1230</v>
      </c>
      <c r="B274" s="4" t="s">
        <v>1849</v>
      </c>
      <c r="C274" s="4" t="s">
        <v>1537</v>
      </c>
      <c r="D274" s="4" t="s">
        <v>1528</v>
      </c>
      <c r="E274" s="25">
        <v>0.61029231865099998</v>
      </c>
      <c r="F274" s="26">
        <v>3.5209671821899997E-8</v>
      </c>
      <c r="G274" s="4" t="s">
        <v>4553</v>
      </c>
      <c r="H274" s="4" t="s">
        <v>0</v>
      </c>
      <c r="I274" s="4" t="s">
        <v>3304</v>
      </c>
      <c r="J274" s="35" t="s">
        <v>1230</v>
      </c>
      <c r="K274" s="12" t="s">
        <v>3298</v>
      </c>
    </row>
    <row r="275" spans="1:11">
      <c r="A275" s="11" t="s">
        <v>754</v>
      </c>
      <c r="B275" s="4" t="s">
        <v>1678</v>
      </c>
      <c r="C275" s="4" t="s">
        <v>1665</v>
      </c>
      <c r="D275" s="4" t="s">
        <v>1541</v>
      </c>
      <c r="E275" s="25">
        <v>-0.57958645787999996</v>
      </c>
      <c r="F275" s="26">
        <v>3.9746358444699999E-8</v>
      </c>
      <c r="G275" s="4" t="s">
        <v>4556</v>
      </c>
      <c r="H275" s="4" t="s">
        <v>2</v>
      </c>
      <c r="I275" s="4" t="s">
        <v>2949</v>
      </c>
      <c r="J275" s="35" t="s">
        <v>2950</v>
      </c>
      <c r="K275" s="12" t="s">
        <v>3295</v>
      </c>
    </row>
    <row r="276" spans="1:11">
      <c r="A276" s="11" t="s">
        <v>643</v>
      </c>
      <c r="B276" s="4" t="s">
        <v>1809</v>
      </c>
      <c r="C276" s="4" t="s">
        <v>1520</v>
      </c>
      <c r="D276" s="4" t="s">
        <v>1521</v>
      </c>
      <c r="E276" s="25">
        <v>-0.70559034594600001</v>
      </c>
      <c r="F276" s="26">
        <v>4.28513581971E-8</v>
      </c>
      <c r="G276" s="4" t="s">
        <v>1346</v>
      </c>
      <c r="H276" s="4" t="s">
        <v>0</v>
      </c>
      <c r="I276" s="4" t="s">
        <v>3142</v>
      </c>
      <c r="J276" s="35" t="s">
        <v>643</v>
      </c>
      <c r="K276" s="12" t="s">
        <v>3295</v>
      </c>
    </row>
    <row r="277" spans="1:11">
      <c r="A277" s="11" t="s">
        <v>583</v>
      </c>
      <c r="B277" s="4" t="s">
        <v>2130</v>
      </c>
      <c r="C277" s="4" t="s">
        <v>1537</v>
      </c>
      <c r="D277" s="4" t="s">
        <v>1556</v>
      </c>
      <c r="E277" s="25">
        <v>-0.80491767031700001</v>
      </c>
      <c r="F277" s="26">
        <v>4.4619094632000003E-8</v>
      </c>
      <c r="G277" s="4" t="s">
        <v>4545</v>
      </c>
      <c r="H277" s="4" t="s">
        <v>2</v>
      </c>
      <c r="I277" s="4" t="s">
        <v>3012</v>
      </c>
      <c r="J277" s="35" t="s">
        <v>710</v>
      </c>
      <c r="K277" s="12" t="s">
        <v>3295</v>
      </c>
    </row>
    <row r="278" spans="1:11">
      <c r="A278" s="11" t="s">
        <v>583</v>
      </c>
      <c r="B278" s="4" t="s">
        <v>2130</v>
      </c>
      <c r="C278" s="4" t="s">
        <v>1537</v>
      </c>
      <c r="D278" s="4" t="s">
        <v>1556</v>
      </c>
      <c r="E278" s="25">
        <v>-0.80491767031700001</v>
      </c>
      <c r="F278" s="26">
        <v>4.4619094632000003E-8</v>
      </c>
      <c r="G278" s="4" t="s">
        <v>4545</v>
      </c>
      <c r="H278" s="4" t="s">
        <v>2</v>
      </c>
      <c r="I278" s="4" t="s">
        <v>3010</v>
      </c>
      <c r="J278" s="35" t="s">
        <v>583</v>
      </c>
      <c r="K278" s="12" t="s">
        <v>3295</v>
      </c>
    </row>
    <row r="279" spans="1:11">
      <c r="A279" s="11" t="s">
        <v>1328</v>
      </c>
      <c r="B279" s="4" t="s">
        <v>2866</v>
      </c>
      <c r="C279" s="4" t="s">
        <v>1520</v>
      </c>
      <c r="D279" s="4" t="s">
        <v>1521</v>
      </c>
      <c r="E279" s="25">
        <v>0.181502735996</v>
      </c>
      <c r="F279" s="26">
        <v>4.6858001874399998E-8</v>
      </c>
      <c r="G279" s="4" t="s">
        <v>531</v>
      </c>
      <c r="H279" s="4" t="s">
        <v>1</v>
      </c>
      <c r="I279" s="4" t="s">
        <v>1520</v>
      </c>
      <c r="J279" s="35" t="s">
        <v>1520</v>
      </c>
      <c r="K279" s="12" t="s">
        <v>3295</v>
      </c>
    </row>
    <row r="280" spans="1:11">
      <c r="A280" s="11" t="s">
        <v>1220</v>
      </c>
      <c r="B280" s="4" t="s">
        <v>1585</v>
      </c>
      <c r="C280" s="4" t="s">
        <v>1520</v>
      </c>
      <c r="D280" s="4" t="s">
        <v>1521</v>
      </c>
      <c r="E280" s="25">
        <v>-0.55544514331299999</v>
      </c>
      <c r="F280" s="26">
        <v>4.7756673461499999E-8</v>
      </c>
      <c r="G280" s="4" t="s">
        <v>4559</v>
      </c>
      <c r="H280" s="4" t="s">
        <v>0</v>
      </c>
      <c r="I280" s="4" t="s">
        <v>2957</v>
      </c>
      <c r="J280" s="35" t="s">
        <v>2958</v>
      </c>
      <c r="K280" s="12" t="s">
        <v>3298</v>
      </c>
    </row>
    <row r="281" spans="1:11">
      <c r="A281" s="11" t="s">
        <v>643</v>
      </c>
      <c r="B281" s="4" t="s">
        <v>1809</v>
      </c>
      <c r="C281" s="4" t="s">
        <v>1520</v>
      </c>
      <c r="D281" s="4" t="s">
        <v>1521</v>
      </c>
      <c r="E281" s="25">
        <v>-0.37232628635300002</v>
      </c>
      <c r="F281" s="26">
        <v>4.8100528144699998E-8</v>
      </c>
      <c r="G281" s="4" t="s">
        <v>1341</v>
      </c>
      <c r="H281" s="4" t="s">
        <v>0</v>
      </c>
      <c r="I281" s="4" t="s">
        <v>3142</v>
      </c>
      <c r="J281" s="35" t="s">
        <v>643</v>
      </c>
      <c r="K281" s="12" t="s">
        <v>3295</v>
      </c>
    </row>
    <row r="282" spans="1:11">
      <c r="A282" s="11" t="s">
        <v>761</v>
      </c>
      <c r="B282" s="4" t="s">
        <v>2131</v>
      </c>
      <c r="C282" s="4" t="s">
        <v>1520</v>
      </c>
      <c r="D282" s="4" t="s">
        <v>1908</v>
      </c>
      <c r="E282" s="25">
        <v>0.27078986284899997</v>
      </c>
      <c r="F282" s="26">
        <v>4.9106406626999999E-8</v>
      </c>
      <c r="G282" s="4" t="s">
        <v>515</v>
      </c>
      <c r="H282" s="4" t="s">
        <v>2</v>
      </c>
      <c r="I282" s="4" t="s">
        <v>3032</v>
      </c>
      <c r="J282" s="35" t="s">
        <v>3033</v>
      </c>
      <c r="K282" s="12" t="s">
        <v>3295</v>
      </c>
    </row>
    <row r="283" spans="1:11">
      <c r="A283" s="11" t="s">
        <v>761</v>
      </c>
      <c r="B283" s="4" t="s">
        <v>2131</v>
      </c>
      <c r="C283" s="4" t="s">
        <v>1520</v>
      </c>
      <c r="D283" s="4" t="s">
        <v>1908</v>
      </c>
      <c r="E283" s="25">
        <v>0.27078986284899997</v>
      </c>
      <c r="F283" s="26">
        <v>4.9106406626999999E-8</v>
      </c>
      <c r="G283" s="4" t="s">
        <v>515</v>
      </c>
      <c r="H283" s="4" t="s">
        <v>2</v>
      </c>
      <c r="I283" s="4" t="s">
        <v>3030</v>
      </c>
      <c r="J283" s="35" t="s">
        <v>635</v>
      </c>
      <c r="K283" s="12" t="s">
        <v>3295</v>
      </c>
    </row>
    <row r="284" spans="1:11">
      <c r="A284" s="11" t="s">
        <v>1245</v>
      </c>
      <c r="B284" s="4" t="s">
        <v>1536</v>
      </c>
      <c r="C284" s="4" t="s">
        <v>1537</v>
      </c>
      <c r="D284" s="4" t="s">
        <v>3305</v>
      </c>
      <c r="E284" s="25">
        <v>-0.34689944797200001</v>
      </c>
      <c r="F284" s="26">
        <v>5.9903681239900006E-8</v>
      </c>
      <c r="G284" s="4" t="s">
        <v>4543</v>
      </c>
      <c r="H284" s="4" t="s">
        <v>0</v>
      </c>
      <c r="I284" s="4" t="s">
        <v>2960</v>
      </c>
      <c r="J284" s="35" t="s">
        <v>1245</v>
      </c>
      <c r="K284" s="12" t="s">
        <v>3298</v>
      </c>
    </row>
    <row r="285" spans="1:11">
      <c r="A285" s="11" t="s">
        <v>1245</v>
      </c>
      <c r="B285" s="4" t="s">
        <v>1536</v>
      </c>
      <c r="C285" s="4" t="s">
        <v>1537</v>
      </c>
      <c r="D285" s="4" t="s">
        <v>3305</v>
      </c>
      <c r="E285" s="25">
        <v>-0.34689944797200001</v>
      </c>
      <c r="F285" s="26">
        <v>5.9903681239900006E-8</v>
      </c>
      <c r="G285" s="4" t="s">
        <v>4543</v>
      </c>
      <c r="H285" s="4" t="s">
        <v>0</v>
      </c>
      <c r="I285" s="4" t="s">
        <v>3306</v>
      </c>
      <c r="J285" s="35" t="s">
        <v>528</v>
      </c>
      <c r="K285" s="12" t="s">
        <v>3298</v>
      </c>
    </row>
    <row r="286" spans="1:11">
      <c r="A286" s="11" t="s">
        <v>1245</v>
      </c>
      <c r="B286" s="4" t="s">
        <v>1536</v>
      </c>
      <c r="C286" s="4" t="s">
        <v>1537</v>
      </c>
      <c r="D286" s="4" t="s">
        <v>3305</v>
      </c>
      <c r="E286" s="25">
        <v>-0.34689944797200001</v>
      </c>
      <c r="F286" s="26">
        <v>5.9903681239900006E-8</v>
      </c>
      <c r="G286" s="4" t="s">
        <v>4543</v>
      </c>
      <c r="H286" s="4" t="s">
        <v>0</v>
      </c>
      <c r="I286" s="4" t="s">
        <v>3307</v>
      </c>
      <c r="J286" s="35" t="s">
        <v>2403</v>
      </c>
      <c r="K286" s="12" t="s">
        <v>3298</v>
      </c>
    </row>
    <row r="287" spans="1:11">
      <c r="A287" s="11" t="s">
        <v>768</v>
      </c>
      <c r="B287" s="4" t="s">
        <v>2874</v>
      </c>
      <c r="C287" s="4" t="s">
        <v>1537</v>
      </c>
      <c r="D287" s="4" t="s">
        <v>2184</v>
      </c>
      <c r="E287" s="25">
        <v>0.201803087243</v>
      </c>
      <c r="F287" s="26">
        <v>6.0084564527699996E-8</v>
      </c>
      <c r="G287" s="4" t="s">
        <v>1344</v>
      </c>
      <c r="H287" s="4" t="s">
        <v>2</v>
      </c>
      <c r="I287" s="4" t="s">
        <v>3032</v>
      </c>
      <c r="J287" s="35" t="s">
        <v>3033</v>
      </c>
      <c r="K287" s="12" t="s">
        <v>3295</v>
      </c>
    </row>
    <row r="288" spans="1:11">
      <c r="A288" s="11" t="s">
        <v>768</v>
      </c>
      <c r="B288" s="4" t="s">
        <v>2874</v>
      </c>
      <c r="C288" s="4" t="s">
        <v>1537</v>
      </c>
      <c r="D288" s="4" t="s">
        <v>2184</v>
      </c>
      <c r="E288" s="25">
        <v>0.201803087243</v>
      </c>
      <c r="F288" s="26">
        <v>6.0084564527699996E-8</v>
      </c>
      <c r="G288" s="4" t="s">
        <v>1344</v>
      </c>
      <c r="H288" s="4" t="s">
        <v>2</v>
      </c>
      <c r="I288" s="4" t="s">
        <v>3192</v>
      </c>
      <c r="J288" s="35" t="s">
        <v>3193</v>
      </c>
      <c r="K288" s="12" t="s">
        <v>3295</v>
      </c>
    </row>
    <row r="289" spans="1:11">
      <c r="A289" s="11" t="s">
        <v>768</v>
      </c>
      <c r="B289" s="4" t="s">
        <v>2874</v>
      </c>
      <c r="C289" s="4" t="s">
        <v>1537</v>
      </c>
      <c r="D289" s="4" t="s">
        <v>2184</v>
      </c>
      <c r="E289" s="25">
        <v>0.201803087243</v>
      </c>
      <c r="F289" s="26">
        <v>6.0084564527699996E-8</v>
      </c>
      <c r="G289" s="4" t="s">
        <v>1344</v>
      </c>
      <c r="H289" s="4" t="s">
        <v>2</v>
      </c>
      <c r="I289" s="4" t="s">
        <v>3030</v>
      </c>
      <c r="J289" s="35" t="s">
        <v>635</v>
      </c>
      <c r="K289" s="12" t="s">
        <v>3295</v>
      </c>
    </row>
    <row r="290" spans="1:11">
      <c r="A290" s="11" t="s">
        <v>635</v>
      </c>
      <c r="B290" s="4" t="s">
        <v>1910</v>
      </c>
      <c r="C290" s="4" t="s">
        <v>1520</v>
      </c>
      <c r="D290" s="4" t="s">
        <v>1521</v>
      </c>
      <c r="E290" s="25">
        <v>0.252339497729</v>
      </c>
      <c r="F290" s="26">
        <v>6.6286056875899996E-8</v>
      </c>
      <c r="G290" s="4" t="s">
        <v>1342</v>
      </c>
      <c r="H290" s="4" t="s">
        <v>2</v>
      </c>
      <c r="I290" s="4" t="s">
        <v>3032</v>
      </c>
      <c r="J290" s="35" t="s">
        <v>3033</v>
      </c>
      <c r="K290" s="12" t="s">
        <v>3295</v>
      </c>
    </row>
    <row r="291" spans="1:11">
      <c r="A291" s="11" t="s">
        <v>635</v>
      </c>
      <c r="B291" s="4" t="s">
        <v>1910</v>
      </c>
      <c r="C291" s="4" t="s">
        <v>1520</v>
      </c>
      <c r="D291" s="4" t="s">
        <v>1521</v>
      </c>
      <c r="E291" s="25">
        <v>0.252339497729</v>
      </c>
      <c r="F291" s="26">
        <v>6.6286056875899996E-8</v>
      </c>
      <c r="G291" s="4" t="s">
        <v>1342</v>
      </c>
      <c r="H291" s="4" t="s">
        <v>2</v>
      </c>
      <c r="I291" s="4" t="s">
        <v>3030</v>
      </c>
      <c r="J291" s="35" t="s">
        <v>635</v>
      </c>
      <c r="K291" s="12" t="s">
        <v>3295</v>
      </c>
    </row>
    <row r="292" spans="1:11">
      <c r="A292" s="11" t="s">
        <v>1331</v>
      </c>
      <c r="B292" s="4" t="s">
        <v>1910</v>
      </c>
      <c r="C292" s="4" t="s">
        <v>1520</v>
      </c>
      <c r="D292" s="4" t="s">
        <v>1521</v>
      </c>
      <c r="E292" s="25">
        <v>-0.50793511678900005</v>
      </c>
      <c r="F292" s="26">
        <v>7.1654322477099994E-8</v>
      </c>
      <c r="G292" s="4" t="s">
        <v>4549</v>
      </c>
      <c r="H292" s="4" t="s">
        <v>1</v>
      </c>
      <c r="I292" s="4" t="s">
        <v>3030</v>
      </c>
      <c r="J292" s="35" t="s">
        <v>635</v>
      </c>
      <c r="K292" s="12" t="s">
        <v>3295</v>
      </c>
    </row>
    <row r="293" spans="1:11">
      <c r="A293" s="11" t="s">
        <v>1331</v>
      </c>
      <c r="B293" s="4" t="s">
        <v>1910</v>
      </c>
      <c r="C293" s="4" t="s">
        <v>1520</v>
      </c>
      <c r="D293" s="4" t="s">
        <v>1521</v>
      </c>
      <c r="E293" s="25">
        <v>-0.50793511678900005</v>
      </c>
      <c r="F293" s="26">
        <v>7.1654322477099994E-8</v>
      </c>
      <c r="G293" s="4" t="s">
        <v>4549</v>
      </c>
      <c r="H293" s="4" t="s">
        <v>1</v>
      </c>
      <c r="I293" s="4" t="s">
        <v>3032</v>
      </c>
      <c r="J293" s="35" t="s">
        <v>3033</v>
      </c>
      <c r="K293" s="12" t="s">
        <v>3295</v>
      </c>
    </row>
    <row r="294" spans="1:11">
      <c r="A294" s="11" t="s">
        <v>768</v>
      </c>
      <c r="B294" s="4" t="s">
        <v>2874</v>
      </c>
      <c r="C294" s="4" t="s">
        <v>1537</v>
      </c>
      <c r="D294" s="4" t="s">
        <v>2184</v>
      </c>
      <c r="E294" s="25">
        <v>0.30089564956699999</v>
      </c>
      <c r="F294" s="26">
        <v>7.8066594949900006E-8</v>
      </c>
      <c r="G294" s="4" t="s">
        <v>4544</v>
      </c>
      <c r="H294" s="4" t="s">
        <v>2</v>
      </c>
      <c r="I294" s="4" t="s">
        <v>3032</v>
      </c>
      <c r="J294" s="35" t="s">
        <v>3033</v>
      </c>
      <c r="K294" s="12" t="s">
        <v>3295</v>
      </c>
    </row>
    <row r="295" spans="1:11">
      <c r="A295" s="11" t="s">
        <v>768</v>
      </c>
      <c r="B295" s="4" t="s">
        <v>2874</v>
      </c>
      <c r="C295" s="4" t="s">
        <v>1537</v>
      </c>
      <c r="D295" s="4" t="s">
        <v>2184</v>
      </c>
      <c r="E295" s="25">
        <v>0.30089564956699999</v>
      </c>
      <c r="F295" s="26">
        <v>7.8066594949900006E-8</v>
      </c>
      <c r="G295" s="4" t="s">
        <v>4544</v>
      </c>
      <c r="H295" s="4" t="s">
        <v>2</v>
      </c>
      <c r="I295" s="4" t="s">
        <v>3192</v>
      </c>
      <c r="J295" s="35" t="s">
        <v>3193</v>
      </c>
      <c r="K295" s="12" t="s">
        <v>3295</v>
      </c>
    </row>
    <row r="296" spans="1:11">
      <c r="A296" s="11" t="s">
        <v>768</v>
      </c>
      <c r="B296" s="4" t="s">
        <v>2874</v>
      </c>
      <c r="C296" s="4" t="s">
        <v>1537</v>
      </c>
      <c r="D296" s="4" t="s">
        <v>2184</v>
      </c>
      <c r="E296" s="25">
        <v>0.30089564956699999</v>
      </c>
      <c r="F296" s="26">
        <v>7.8066594949900006E-8</v>
      </c>
      <c r="G296" s="4" t="s">
        <v>4544</v>
      </c>
      <c r="H296" s="4" t="s">
        <v>2</v>
      </c>
      <c r="I296" s="4" t="s">
        <v>3030</v>
      </c>
      <c r="J296" s="35" t="s">
        <v>635</v>
      </c>
      <c r="K296" s="12" t="s">
        <v>3295</v>
      </c>
    </row>
    <row r="297" spans="1:11">
      <c r="A297" s="11" t="s">
        <v>1087</v>
      </c>
      <c r="B297" s="4" t="s">
        <v>1523</v>
      </c>
      <c r="C297" s="4" t="s">
        <v>1520</v>
      </c>
      <c r="D297" s="4" t="s">
        <v>1528</v>
      </c>
      <c r="E297" s="25">
        <v>0.33974554040400001</v>
      </c>
      <c r="F297" s="26">
        <v>8.1236445160899996E-8</v>
      </c>
      <c r="G297" s="4" t="s">
        <v>4552</v>
      </c>
      <c r="H297" s="4" t="s">
        <v>0</v>
      </c>
      <c r="I297" s="4" t="s">
        <v>3215</v>
      </c>
      <c r="J297" s="35" t="s">
        <v>3216</v>
      </c>
      <c r="K297" s="12" t="s">
        <v>3295</v>
      </c>
    </row>
    <row r="298" spans="1:11">
      <c r="A298" s="11" t="s">
        <v>1087</v>
      </c>
      <c r="B298" s="4" t="s">
        <v>1523</v>
      </c>
      <c r="C298" s="4" t="s">
        <v>1520</v>
      </c>
      <c r="D298" s="4" t="s">
        <v>1528</v>
      </c>
      <c r="E298" s="25">
        <v>0.33974554040400001</v>
      </c>
      <c r="F298" s="26">
        <v>8.1236445160899996E-8</v>
      </c>
      <c r="G298" s="4" t="s">
        <v>4552</v>
      </c>
      <c r="H298" s="4" t="s">
        <v>0</v>
      </c>
      <c r="I298" s="4" t="s">
        <v>2970</v>
      </c>
      <c r="J298" s="35" t="s">
        <v>1087</v>
      </c>
      <c r="K298" s="12" t="s">
        <v>3295</v>
      </c>
    </row>
    <row r="299" spans="1:11">
      <c r="A299" s="11" t="s">
        <v>966</v>
      </c>
      <c r="B299" s="4" t="s">
        <v>1697</v>
      </c>
      <c r="C299" s="4" t="s">
        <v>2012</v>
      </c>
      <c r="D299" s="4" t="s">
        <v>3308</v>
      </c>
      <c r="E299" s="25">
        <v>-0.49842753294999997</v>
      </c>
      <c r="F299" s="26">
        <v>8.4762940040199995E-8</v>
      </c>
      <c r="G299" s="4" t="s">
        <v>4541</v>
      </c>
      <c r="H299" s="4" t="s">
        <v>2</v>
      </c>
      <c r="I299" s="4" t="s">
        <v>2964</v>
      </c>
      <c r="J299" s="35" t="s">
        <v>966</v>
      </c>
      <c r="K299" s="12" t="s">
        <v>3295</v>
      </c>
    </row>
    <row r="300" spans="1:11">
      <c r="A300" s="11" t="s">
        <v>966</v>
      </c>
      <c r="B300" s="4" t="s">
        <v>1697</v>
      </c>
      <c r="C300" s="4" t="s">
        <v>2012</v>
      </c>
      <c r="D300" s="4" t="s">
        <v>3308</v>
      </c>
      <c r="E300" s="25">
        <v>-0.49842753294999997</v>
      </c>
      <c r="F300" s="26">
        <v>8.4762940040199995E-8</v>
      </c>
      <c r="G300" s="4" t="s">
        <v>4541</v>
      </c>
      <c r="H300" s="4" t="s">
        <v>2</v>
      </c>
      <c r="I300" s="4" t="s">
        <v>3309</v>
      </c>
      <c r="J300" s="35" t="s">
        <v>966</v>
      </c>
      <c r="K300" s="12" t="s">
        <v>3295</v>
      </c>
    </row>
    <row r="301" spans="1:11">
      <c r="A301" s="11" t="s">
        <v>868</v>
      </c>
      <c r="B301" s="4" t="s">
        <v>1966</v>
      </c>
      <c r="C301" s="4" t="s">
        <v>1613</v>
      </c>
      <c r="D301" s="4" t="s">
        <v>3303</v>
      </c>
      <c r="E301" s="25">
        <v>0.70844600254400003</v>
      </c>
      <c r="F301" s="26">
        <v>8.5430352833000005E-8</v>
      </c>
      <c r="G301" s="4" t="s">
        <v>4551</v>
      </c>
      <c r="H301" s="4" t="s">
        <v>2</v>
      </c>
      <c r="I301" s="4" t="s">
        <v>2955</v>
      </c>
      <c r="J301" s="35" t="s">
        <v>868</v>
      </c>
      <c r="K301" s="12" t="s">
        <v>3298</v>
      </c>
    </row>
    <row r="302" spans="1:11">
      <c r="A302" s="11" t="s">
        <v>1220</v>
      </c>
      <c r="B302" s="4" t="s">
        <v>1585</v>
      </c>
      <c r="C302" s="4" t="s">
        <v>1520</v>
      </c>
      <c r="D302" s="4" t="s">
        <v>1521</v>
      </c>
      <c r="E302" s="25">
        <v>-0.89508625225399996</v>
      </c>
      <c r="F302" s="26">
        <v>9.1580842876000006E-8</v>
      </c>
      <c r="G302" s="4" t="s">
        <v>517</v>
      </c>
      <c r="H302" s="4" t="s">
        <v>0</v>
      </c>
      <c r="I302" s="4" t="s">
        <v>2957</v>
      </c>
      <c r="J302" s="35" t="s">
        <v>2958</v>
      </c>
      <c r="K302" s="12" t="s">
        <v>3298</v>
      </c>
    </row>
    <row r="303" spans="1:11">
      <c r="A303" s="11" t="s">
        <v>1333</v>
      </c>
      <c r="B303" s="4" t="s">
        <v>2426</v>
      </c>
      <c r="C303" s="4" t="s">
        <v>1520</v>
      </c>
      <c r="D303" s="4" t="s">
        <v>1521</v>
      </c>
      <c r="E303" s="25">
        <v>0.61908401085599996</v>
      </c>
      <c r="F303" s="26">
        <v>9.2133156159600005E-8</v>
      </c>
      <c r="G303" s="4" t="s">
        <v>530</v>
      </c>
      <c r="H303" s="4" t="s">
        <v>1</v>
      </c>
      <c r="I303" s="4" t="s">
        <v>1520</v>
      </c>
      <c r="J303" s="35" t="s">
        <v>1520</v>
      </c>
      <c r="K303" s="12" t="s">
        <v>3295</v>
      </c>
    </row>
    <row r="304" spans="1:11">
      <c r="A304" s="11" t="s">
        <v>989</v>
      </c>
      <c r="B304" s="4" t="s">
        <v>1680</v>
      </c>
      <c r="C304" s="4" t="s">
        <v>1520</v>
      </c>
      <c r="D304" s="4" t="s">
        <v>1587</v>
      </c>
      <c r="E304" s="25">
        <v>-0.77877159435099996</v>
      </c>
      <c r="F304" s="26">
        <v>1.2140954355E-7</v>
      </c>
      <c r="G304" s="4" t="s">
        <v>1341</v>
      </c>
      <c r="H304" s="4" t="s">
        <v>2</v>
      </c>
      <c r="I304" s="4" t="s">
        <v>2965</v>
      </c>
      <c r="J304" s="35" t="s">
        <v>2966</v>
      </c>
      <c r="K304" s="12" t="s">
        <v>3295</v>
      </c>
    </row>
    <row r="305" spans="1:11">
      <c r="A305" s="11" t="s">
        <v>989</v>
      </c>
      <c r="B305" s="4" t="s">
        <v>1680</v>
      </c>
      <c r="C305" s="4" t="s">
        <v>1520</v>
      </c>
      <c r="D305" s="4" t="s">
        <v>1587</v>
      </c>
      <c r="E305" s="25">
        <v>-0.77877159435099996</v>
      </c>
      <c r="F305" s="26">
        <v>1.2140954355E-7</v>
      </c>
      <c r="G305" s="4" t="s">
        <v>1341</v>
      </c>
      <c r="H305" s="4" t="s">
        <v>2</v>
      </c>
      <c r="I305" s="4" t="s">
        <v>3038</v>
      </c>
      <c r="J305" s="35" t="s">
        <v>2929</v>
      </c>
      <c r="K305" s="12" t="s">
        <v>3295</v>
      </c>
    </row>
    <row r="306" spans="1:11">
      <c r="A306" s="11" t="s">
        <v>989</v>
      </c>
      <c r="B306" s="4" t="s">
        <v>1680</v>
      </c>
      <c r="C306" s="4" t="s">
        <v>1520</v>
      </c>
      <c r="D306" s="4" t="s">
        <v>1587</v>
      </c>
      <c r="E306" s="25">
        <v>-0.77877159435099996</v>
      </c>
      <c r="F306" s="26">
        <v>1.2140954355E-7</v>
      </c>
      <c r="G306" s="4" t="s">
        <v>1341</v>
      </c>
      <c r="H306" s="4" t="s">
        <v>2</v>
      </c>
      <c r="I306" s="4" t="s">
        <v>3035</v>
      </c>
      <c r="J306" s="35" t="s">
        <v>672</v>
      </c>
      <c r="K306" s="12" t="s">
        <v>3295</v>
      </c>
    </row>
    <row r="307" spans="1:11">
      <c r="A307" s="11" t="s">
        <v>1276</v>
      </c>
      <c r="B307" s="4" t="s">
        <v>2131</v>
      </c>
      <c r="C307" s="4" t="s">
        <v>1537</v>
      </c>
      <c r="D307" s="4" t="s">
        <v>1528</v>
      </c>
      <c r="E307" s="25">
        <v>0.82718062145100002</v>
      </c>
      <c r="F307" s="26">
        <v>1.2834355220000001E-7</v>
      </c>
      <c r="G307" s="4" t="s">
        <v>519</v>
      </c>
      <c r="H307" s="4" t="s">
        <v>0</v>
      </c>
      <c r="I307" s="4" t="s">
        <v>3274</v>
      </c>
      <c r="J307" s="35" t="s">
        <v>3275</v>
      </c>
      <c r="K307" s="12" t="s">
        <v>3295</v>
      </c>
    </row>
    <row r="308" spans="1:11">
      <c r="A308" s="11" t="s">
        <v>1276</v>
      </c>
      <c r="B308" s="4" t="s">
        <v>2131</v>
      </c>
      <c r="C308" s="4" t="s">
        <v>1537</v>
      </c>
      <c r="D308" s="4" t="s">
        <v>1528</v>
      </c>
      <c r="E308" s="25">
        <v>0.82718062145100002</v>
      </c>
      <c r="F308" s="26">
        <v>1.2834355220000001E-7</v>
      </c>
      <c r="G308" s="4" t="s">
        <v>519</v>
      </c>
      <c r="H308" s="4" t="s">
        <v>0</v>
      </c>
      <c r="I308" s="4" t="s">
        <v>3276</v>
      </c>
      <c r="J308" s="35" t="s">
        <v>3277</v>
      </c>
      <c r="K308" s="12" t="s">
        <v>3295</v>
      </c>
    </row>
    <row r="309" spans="1:11">
      <c r="A309" s="11" t="s">
        <v>656</v>
      </c>
      <c r="B309" s="4" t="s">
        <v>1853</v>
      </c>
      <c r="C309" s="4" t="s">
        <v>1520</v>
      </c>
      <c r="D309" s="4" t="s">
        <v>1521</v>
      </c>
      <c r="E309" s="25">
        <v>0.33553566494100001</v>
      </c>
      <c r="F309" s="26">
        <v>1.29435823989E-7</v>
      </c>
      <c r="G309" s="4" t="s">
        <v>4561</v>
      </c>
      <c r="H309" s="4" t="s">
        <v>0</v>
      </c>
      <c r="I309" s="4" t="s">
        <v>2937</v>
      </c>
      <c r="J309" s="35" t="s">
        <v>1159</v>
      </c>
      <c r="K309" s="12" t="s">
        <v>3295</v>
      </c>
    </row>
    <row r="310" spans="1:11">
      <c r="A310" s="11" t="s">
        <v>565</v>
      </c>
      <c r="B310" s="4" t="s">
        <v>1925</v>
      </c>
      <c r="C310" s="4" t="s">
        <v>1520</v>
      </c>
      <c r="D310" s="4" t="s">
        <v>1528</v>
      </c>
      <c r="E310" s="25">
        <v>0.22957606517699999</v>
      </c>
      <c r="F310" s="26">
        <v>1.4255852618699999E-7</v>
      </c>
      <c r="G310" s="4" t="s">
        <v>4541</v>
      </c>
      <c r="H310" s="4" t="s">
        <v>2</v>
      </c>
      <c r="I310" s="4" t="s">
        <v>3032</v>
      </c>
      <c r="J310" s="35" t="s">
        <v>3033</v>
      </c>
      <c r="K310" s="12" t="s">
        <v>3297</v>
      </c>
    </row>
    <row r="311" spans="1:11">
      <c r="A311" s="11" t="s">
        <v>565</v>
      </c>
      <c r="B311" s="4" t="s">
        <v>1925</v>
      </c>
      <c r="C311" s="4" t="s">
        <v>1520</v>
      </c>
      <c r="D311" s="4" t="s">
        <v>1528</v>
      </c>
      <c r="E311" s="25">
        <v>0.22957606517699999</v>
      </c>
      <c r="F311" s="26">
        <v>1.4255852618699999E-7</v>
      </c>
      <c r="G311" s="4" t="s">
        <v>4541</v>
      </c>
      <c r="H311" s="4" t="s">
        <v>2</v>
      </c>
      <c r="I311" s="4" t="s">
        <v>3030</v>
      </c>
      <c r="J311" s="35" t="s">
        <v>635</v>
      </c>
      <c r="K311" s="12" t="s">
        <v>3297</v>
      </c>
    </row>
    <row r="312" spans="1:11">
      <c r="A312" s="35" t="s">
        <v>754</v>
      </c>
      <c r="B312" s="4" t="s">
        <v>1678</v>
      </c>
      <c r="C312" s="4" t="s">
        <v>1665</v>
      </c>
      <c r="D312" s="4" t="s">
        <v>1541</v>
      </c>
      <c r="E312" s="25">
        <v>-0.60302135489800002</v>
      </c>
      <c r="F312" s="26">
        <v>1.6028631473500001E-7</v>
      </c>
      <c r="G312" s="4" t="s">
        <v>4548</v>
      </c>
      <c r="H312" s="4" t="s">
        <v>2</v>
      </c>
      <c r="I312" s="4" t="s">
        <v>2949</v>
      </c>
      <c r="J312" s="35" t="s">
        <v>2950</v>
      </c>
      <c r="K312" s="12" t="s">
        <v>3295</v>
      </c>
    </row>
    <row r="313" spans="1:11">
      <c r="A313" s="35" t="s">
        <v>768</v>
      </c>
      <c r="B313" s="4" t="s">
        <v>2874</v>
      </c>
      <c r="C313" s="4" t="s">
        <v>1537</v>
      </c>
      <c r="D313" s="4" t="s">
        <v>2184</v>
      </c>
      <c r="E313" s="25">
        <v>0.37966171529800002</v>
      </c>
      <c r="F313" s="26">
        <v>1.6253124522599999E-7</v>
      </c>
      <c r="G313" s="4" t="s">
        <v>4548</v>
      </c>
      <c r="H313" s="4" t="s">
        <v>2</v>
      </c>
      <c r="I313" s="4" t="s">
        <v>3032</v>
      </c>
      <c r="J313" s="35" t="s">
        <v>3033</v>
      </c>
      <c r="K313" s="12" t="s">
        <v>3295</v>
      </c>
    </row>
    <row r="314" spans="1:11">
      <c r="A314" s="35" t="s">
        <v>768</v>
      </c>
      <c r="B314" s="4" t="s">
        <v>2874</v>
      </c>
      <c r="C314" s="4" t="s">
        <v>1537</v>
      </c>
      <c r="D314" s="4" t="s">
        <v>2184</v>
      </c>
      <c r="E314" s="25">
        <v>0.37966171529800002</v>
      </c>
      <c r="F314" s="26">
        <v>1.6253124522599999E-7</v>
      </c>
      <c r="G314" s="4" t="s">
        <v>4548</v>
      </c>
      <c r="H314" s="4" t="s">
        <v>2</v>
      </c>
      <c r="I314" s="4" t="s">
        <v>3192</v>
      </c>
      <c r="J314" s="35" t="s">
        <v>3193</v>
      </c>
      <c r="K314" s="12" t="s">
        <v>3295</v>
      </c>
    </row>
    <row r="315" spans="1:11">
      <c r="A315" s="35" t="s">
        <v>768</v>
      </c>
      <c r="B315" s="4" t="s">
        <v>2874</v>
      </c>
      <c r="C315" s="4" t="s">
        <v>1537</v>
      </c>
      <c r="D315" s="4" t="s">
        <v>2184</v>
      </c>
      <c r="E315" s="25">
        <v>0.37966171529800002</v>
      </c>
      <c r="F315" s="26">
        <v>1.6253124522599999E-7</v>
      </c>
      <c r="G315" s="4" t="s">
        <v>4548</v>
      </c>
      <c r="H315" s="4" t="s">
        <v>2</v>
      </c>
      <c r="I315" s="4" t="s">
        <v>3030</v>
      </c>
      <c r="J315" s="35" t="s">
        <v>635</v>
      </c>
      <c r="K315" s="12" t="s">
        <v>3295</v>
      </c>
    </row>
    <row r="316" spans="1:11">
      <c r="A316" s="35" t="s">
        <v>754</v>
      </c>
      <c r="B316" s="4" t="s">
        <v>1678</v>
      </c>
      <c r="C316" s="4" t="s">
        <v>1665</v>
      </c>
      <c r="D316" s="4" t="s">
        <v>1541</v>
      </c>
      <c r="E316" s="25">
        <v>-0.91750503081799994</v>
      </c>
      <c r="F316" s="26">
        <v>1.8663846776E-7</v>
      </c>
      <c r="G316" s="4" t="s">
        <v>4551</v>
      </c>
      <c r="H316" s="4" t="s">
        <v>2</v>
      </c>
      <c r="I316" s="4" t="s">
        <v>2949</v>
      </c>
      <c r="J316" s="35" t="s">
        <v>2950</v>
      </c>
      <c r="K316" s="12" t="s">
        <v>3295</v>
      </c>
    </row>
    <row r="317" spans="1:11">
      <c r="A317" s="11" t="s">
        <v>1012</v>
      </c>
      <c r="B317" s="4" t="s">
        <v>2640</v>
      </c>
      <c r="C317" s="4" t="s">
        <v>1520</v>
      </c>
      <c r="D317" s="4" t="s">
        <v>1521</v>
      </c>
      <c r="E317" s="25">
        <v>-0.393086880079</v>
      </c>
      <c r="F317" s="26">
        <v>1.87534145156E-7</v>
      </c>
      <c r="G317" s="4" t="s">
        <v>4542</v>
      </c>
      <c r="H317" s="4" t="s">
        <v>2</v>
      </c>
      <c r="I317" s="4" t="s">
        <v>2948</v>
      </c>
      <c r="J317" s="35" t="s">
        <v>539</v>
      </c>
      <c r="K317" s="12" t="s">
        <v>3295</v>
      </c>
    </row>
    <row r="318" spans="1:11">
      <c r="A318" s="11" t="s">
        <v>1012</v>
      </c>
      <c r="B318" s="4" t="s">
        <v>2640</v>
      </c>
      <c r="C318" s="4" t="s">
        <v>1520</v>
      </c>
      <c r="D318" s="4" t="s">
        <v>1521</v>
      </c>
      <c r="E318" s="25">
        <v>-0.393086880079</v>
      </c>
      <c r="F318" s="26">
        <v>1.87534145156E-7</v>
      </c>
      <c r="G318" s="4" t="s">
        <v>4542</v>
      </c>
      <c r="H318" s="4" t="s">
        <v>2</v>
      </c>
      <c r="I318" s="4" t="s">
        <v>3179</v>
      </c>
      <c r="J318" s="35" t="s">
        <v>2473</v>
      </c>
      <c r="K318" s="12" t="s">
        <v>3295</v>
      </c>
    </row>
    <row r="319" spans="1:11">
      <c r="A319" s="11" t="s">
        <v>1220</v>
      </c>
      <c r="B319" s="4" t="s">
        <v>1585</v>
      </c>
      <c r="C319" s="4" t="s">
        <v>1520</v>
      </c>
      <c r="D319" s="4" t="s">
        <v>1521</v>
      </c>
      <c r="E319" s="25">
        <v>-0.81154797046500005</v>
      </c>
      <c r="F319" s="26">
        <v>1.93235364887E-7</v>
      </c>
      <c r="G319" s="4" t="s">
        <v>4555</v>
      </c>
      <c r="H319" s="4" t="s">
        <v>0</v>
      </c>
      <c r="I319" s="4" t="s">
        <v>2957</v>
      </c>
      <c r="J319" s="35" t="s">
        <v>2958</v>
      </c>
      <c r="K319" s="12" t="s">
        <v>3298</v>
      </c>
    </row>
    <row r="320" spans="1:11">
      <c r="A320" s="11" t="s">
        <v>851</v>
      </c>
      <c r="B320" s="4" t="s">
        <v>1868</v>
      </c>
      <c r="C320" s="4" t="s">
        <v>1520</v>
      </c>
      <c r="D320" s="4" t="s">
        <v>1521</v>
      </c>
      <c r="E320" s="25">
        <v>0.25348411221400002</v>
      </c>
      <c r="F320" s="26">
        <v>2.0216818402200001E-7</v>
      </c>
      <c r="G320" s="4" t="s">
        <v>1343</v>
      </c>
      <c r="H320" s="4" t="s">
        <v>2</v>
      </c>
      <c r="I320" s="4" t="s">
        <v>2954</v>
      </c>
      <c r="J320" s="35" t="s">
        <v>851</v>
      </c>
      <c r="K320" s="12" t="s">
        <v>3295</v>
      </c>
    </row>
    <row r="321" spans="1:11">
      <c r="A321" s="11" t="s">
        <v>1012</v>
      </c>
      <c r="B321" s="4" t="s">
        <v>2640</v>
      </c>
      <c r="C321" s="4" t="s">
        <v>1520</v>
      </c>
      <c r="D321" s="4" t="s">
        <v>1521</v>
      </c>
      <c r="E321" s="25">
        <v>-0.85921824094800003</v>
      </c>
      <c r="F321" s="26">
        <v>2.1981592212899999E-7</v>
      </c>
      <c r="G321" s="4" t="s">
        <v>1343</v>
      </c>
      <c r="H321" s="4" t="s">
        <v>0</v>
      </c>
      <c r="I321" s="4" t="s">
        <v>2948</v>
      </c>
      <c r="J321" s="35" t="s">
        <v>539</v>
      </c>
      <c r="K321" s="12" t="s">
        <v>3295</v>
      </c>
    </row>
    <row r="322" spans="1:11">
      <c r="A322" s="11" t="s">
        <v>1012</v>
      </c>
      <c r="B322" s="4" t="s">
        <v>2640</v>
      </c>
      <c r="C322" s="4" t="s">
        <v>1520</v>
      </c>
      <c r="D322" s="4" t="s">
        <v>1521</v>
      </c>
      <c r="E322" s="25">
        <v>-0.85921824094800003</v>
      </c>
      <c r="F322" s="26">
        <v>2.1981592212899999E-7</v>
      </c>
      <c r="G322" s="4" t="s">
        <v>1343</v>
      </c>
      <c r="H322" s="4" t="s">
        <v>0</v>
      </c>
      <c r="I322" s="4" t="s">
        <v>3179</v>
      </c>
      <c r="J322" s="35" t="s">
        <v>2473</v>
      </c>
      <c r="K322" s="12" t="s">
        <v>3295</v>
      </c>
    </row>
    <row r="323" spans="1:11">
      <c r="A323" s="11" t="s">
        <v>1012</v>
      </c>
      <c r="B323" s="4" t="s">
        <v>2640</v>
      </c>
      <c r="C323" s="4" t="s">
        <v>1520</v>
      </c>
      <c r="D323" s="4" t="s">
        <v>1521</v>
      </c>
      <c r="E323" s="25">
        <v>-0.49341129237300002</v>
      </c>
      <c r="F323" s="26">
        <v>2.4386279680800002E-7</v>
      </c>
      <c r="G323" s="4" t="s">
        <v>4560</v>
      </c>
      <c r="H323" s="4" t="s">
        <v>0</v>
      </c>
      <c r="I323" s="4" t="s">
        <v>2948</v>
      </c>
      <c r="J323" s="35" t="s">
        <v>539</v>
      </c>
      <c r="K323" s="12" t="s">
        <v>3295</v>
      </c>
    </row>
    <row r="324" spans="1:11" ht="14.65" thickBot="1">
      <c r="A324" s="13" t="s">
        <v>1012</v>
      </c>
      <c r="B324" s="14" t="s">
        <v>2640</v>
      </c>
      <c r="C324" s="14" t="s">
        <v>1520</v>
      </c>
      <c r="D324" s="14" t="s">
        <v>1521</v>
      </c>
      <c r="E324" s="28">
        <v>-0.49341129237300002</v>
      </c>
      <c r="F324" s="29">
        <v>2.4386279680800002E-7</v>
      </c>
      <c r="G324" s="14" t="s">
        <v>4560</v>
      </c>
      <c r="H324" s="14" t="s">
        <v>0</v>
      </c>
      <c r="I324" s="14" t="s">
        <v>3179</v>
      </c>
      <c r="J324" s="36" t="s">
        <v>2473</v>
      </c>
      <c r="K324" s="15" t="s">
        <v>3295</v>
      </c>
    </row>
    <row r="325" spans="1:11" ht="15.75">
      <c r="A325" s="16" t="s">
        <v>2487</v>
      </c>
      <c r="B325" s="64"/>
      <c r="C325" s="64"/>
      <c r="D325" s="64"/>
      <c r="G325" s="64"/>
      <c r="H325" s="64"/>
      <c r="I325" s="64"/>
      <c r="J325" s="64"/>
      <c r="K325" s="64"/>
    </row>
    <row r="326" spans="1:11" ht="15.75">
      <c r="A326" s="30" t="s">
        <v>3002</v>
      </c>
      <c r="B326" s="64"/>
      <c r="C326" s="64"/>
      <c r="D326" s="64"/>
      <c r="G326" s="64"/>
      <c r="H326" s="64"/>
      <c r="I326" s="64"/>
      <c r="J326" s="64"/>
      <c r="K326" s="64"/>
    </row>
    <row r="327" spans="1:11" ht="15.75">
      <c r="A327" s="30" t="s">
        <v>3310</v>
      </c>
      <c r="B327" s="64"/>
      <c r="C327" s="64"/>
      <c r="D327" s="64"/>
      <c r="G327" s="64"/>
      <c r="H327" s="64"/>
      <c r="I327" s="64"/>
      <c r="J327" s="64"/>
      <c r="K327" s="64"/>
    </row>
  </sheetData>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E1537"/>
  <sheetViews>
    <sheetView workbookViewId="0"/>
  </sheetViews>
  <sheetFormatPr defaultColWidth="8.86328125" defaultRowHeight="14.25"/>
  <cols>
    <col min="1" max="1" width="13.3984375" customWidth="1"/>
    <col min="2" max="2" width="54" bestFit="1" customWidth="1"/>
    <col min="3" max="3" width="28.3984375" bestFit="1" customWidth="1"/>
    <col min="4" max="4" width="186.1328125" bestFit="1" customWidth="1"/>
    <col min="5" max="5" width="33.3984375" bestFit="1" customWidth="1"/>
  </cols>
  <sheetData>
    <row r="1" spans="1:5" s="7" customFormat="1" ht="14.65" thickBot="1">
      <c r="A1" s="7" t="s">
        <v>33300</v>
      </c>
    </row>
    <row r="2" spans="1:5" s="7" customFormat="1" ht="16.149999999999999" thickBot="1">
      <c r="A2" s="8" t="s">
        <v>501</v>
      </c>
      <c r="B2" s="9" t="s">
        <v>1517</v>
      </c>
      <c r="C2" s="9" t="s">
        <v>4680</v>
      </c>
      <c r="D2" s="9" t="s">
        <v>1518</v>
      </c>
      <c r="E2" s="10" t="s">
        <v>4679</v>
      </c>
    </row>
    <row r="3" spans="1:5">
      <c r="A3" s="17" t="s">
        <v>1177</v>
      </c>
      <c r="B3" s="18" t="s">
        <v>1519</v>
      </c>
      <c r="C3" s="18" t="s">
        <v>1520</v>
      </c>
      <c r="D3" s="18" t="s">
        <v>1521</v>
      </c>
      <c r="E3" s="19" t="s">
        <v>1522</v>
      </c>
    </row>
    <row r="4" spans="1:5">
      <c r="A4" s="35" t="s">
        <v>1177</v>
      </c>
      <c r="B4" s="4" t="s">
        <v>1523</v>
      </c>
      <c r="C4" s="4" t="s">
        <v>1520</v>
      </c>
      <c r="D4" s="4" t="s">
        <v>1524</v>
      </c>
      <c r="E4" s="12" t="s">
        <v>1522</v>
      </c>
    </row>
    <row r="5" spans="1:5">
      <c r="A5" s="35" t="s">
        <v>987</v>
      </c>
      <c r="B5" s="4" t="s">
        <v>2468</v>
      </c>
      <c r="C5" s="4" t="s">
        <v>2488</v>
      </c>
      <c r="D5" s="4" t="s">
        <v>1855</v>
      </c>
      <c r="E5" s="12" t="s">
        <v>1522</v>
      </c>
    </row>
    <row r="6" spans="1:5">
      <c r="A6" s="35" t="s">
        <v>987</v>
      </c>
      <c r="B6" s="4" t="s">
        <v>2489</v>
      </c>
      <c r="C6" s="4" t="s">
        <v>1851</v>
      </c>
      <c r="D6" s="4" t="s">
        <v>1713</v>
      </c>
      <c r="E6" s="12" t="s">
        <v>1522</v>
      </c>
    </row>
    <row r="7" spans="1:5">
      <c r="A7" s="35" t="s">
        <v>987</v>
      </c>
      <c r="B7" s="4" t="s">
        <v>2490</v>
      </c>
      <c r="C7" s="4" t="s">
        <v>1851</v>
      </c>
      <c r="D7" s="4" t="s">
        <v>1855</v>
      </c>
      <c r="E7" s="12" t="s">
        <v>1522</v>
      </c>
    </row>
    <row r="8" spans="1:5">
      <c r="A8" s="35" t="s">
        <v>987</v>
      </c>
      <c r="B8" s="4" t="s">
        <v>2491</v>
      </c>
      <c r="C8" s="4" t="s">
        <v>1862</v>
      </c>
      <c r="D8" s="4" t="s">
        <v>1713</v>
      </c>
      <c r="E8" s="12" t="s">
        <v>1522</v>
      </c>
    </row>
    <row r="9" spans="1:5">
      <c r="A9" s="35" t="s">
        <v>987</v>
      </c>
      <c r="B9" s="4" t="s">
        <v>2456</v>
      </c>
      <c r="C9" s="4" t="s">
        <v>1851</v>
      </c>
      <c r="D9" s="4" t="s">
        <v>1855</v>
      </c>
      <c r="E9" s="12" t="s">
        <v>1522</v>
      </c>
    </row>
    <row r="10" spans="1:5">
      <c r="A10" s="35" t="s">
        <v>987</v>
      </c>
      <c r="B10" s="4" t="s">
        <v>1526</v>
      </c>
      <c r="C10" s="4" t="s">
        <v>1862</v>
      </c>
      <c r="D10" s="4" t="s">
        <v>1855</v>
      </c>
      <c r="E10" s="12" t="s">
        <v>1522</v>
      </c>
    </row>
    <row r="11" spans="1:5">
      <c r="A11" s="35" t="s">
        <v>987</v>
      </c>
      <c r="B11" s="4" t="s">
        <v>2436</v>
      </c>
      <c r="C11" s="4" t="s">
        <v>1851</v>
      </c>
      <c r="D11" s="4" t="s">
        <v>1713</v>
      </c>
      <c r="E11" s="12" t="s">
        <v>1522</v>
      </c>
    </row>
    <row r="12" spans="1:5">
      <c r="A12" s="35" t="s">
        <v>987</v>
      </c>
      <c r="B12" s="4" t="s">
        <v>2492</v>
      </c>
      <c r="C12" s="4" t="s">
        <v>1684</v>
      </c>
      <c r="D12" s="4" t="s">
        <v>1528</v>
      </c>
      <c r="E12" s="12" t="s">
        <v>1522</v>
      </c>
    </row>
    <row r="13" spans="1:5">
      <c r="A13" s="35" t="s">
        <v>987</v>
      </c>
      <c r="B13" s="4" t="s">
        <v>1926</v>
      </c>
      <c r="C13" s="4" t="s">
        <v>1851</v>
      </c>
      <c r="D13" s="4" t="s">
        <v>1713</v>
      </c>
      <c r="E13" s="12" t="s">
        <v>1522</v>
      </c>
    </row>
    <row r="14" spans="1:5">
      <c r="A14" s="35" t="s">
        <v>987</v>
      </c>
      <c r="B14" s="4" t="s">
        <v>2493</v>
      </c>
      <c r="C14" s="4" t="s">
        <v>1537</v>
      </c>
      <c r="D14" s="4" t="s">
        <v>1528</v>
      </c>
      <c r="E14" s="12" t="s">
        <v>1522</v>
      </c>
    </row>
    <row r="15" spans="1:5">
      <c r="A15" s="35" t="s">
        <v>987</v>
      </c>
      <c r="B15" s="4" t="s">
        <v>2494</v>
      </c>
      <c r="C15" s="4" t="s">
        <v>1537</v>
      </c>
      <c r="D15" s="4" t="s">
        <v>1644</v>
      </c>
      <c r="E15" s="12" t="s">
        <v>1522</v>
      </c>
    </row>
    <row r="16" spans="1:5">
      <c r="A16" s="35" t="s">
        <v>987</v>
      </c>
      <c r="B16" s="4" t="s">
        <v>2495</v>
      </c>
      <c r="C16" s="4" t="s">
        <v>2174</v>
      </c>
      <c r="D16" s="4" t="s">
        <v>1528</v>
      </c>
      <c r="E16" s="12" t="s">
        <v>1522</v>
      </c>
    </row>
    <row r="17" spans="1:5">
      <c r="A17" s="11" t="s">
        <v>987</v>
      </c>
      <c r="B17" s="4" t="s">
        <v>2496</v>
      </c>
      <c r="C17" s="4" t="s">
        <v>1862</v>
      </c>
      <c r="D17" s="4" t="s">
        <v>1531</v>
      </c>
      <c r="E17" s="12" t="s">
        <v>1522</v>
      </c>
    </row>
    <row r="18" spans="1:5">
      <c r="A18" s="11" t="s">
        <v>987</v>
      </c>
      <c r="B18" s="4" t="s">
        <v>2497</v>
      </c>
      <c r="C18" s="4" t="s">
        <v>1862</v>
      </c>
      <c r="D18" s="4" t="s">
        <v>1531</v>
      </c>
      <c r="E18" s="12" t="s">
        <v>1522</v>
      </c>
    </row>
    <row r="19" spans="1:5">
      <c r="A19" s="11" t="s">
        <v>987</v>
      </c>
      <c r="B19" s="4" t="s">
        <v>1532</v>
      </c>
      <c r="C19" s="4" t="s">
        <v>1520</v>
      </c>
      <c r="D19" s="4" t="s">
        <v>1528</v>
      </c>
      <c r="E19" s="12" t="s">
        <v>1522</v>
      </c>
    </row>
    <row r="20" spans="1:5">
      <c r="A20" s="11" t="s">
        <v>987</v>
      </c>
      <c r="B20" s="4" t="s">
        <v>1530</v>
      </c>
      <c r="C20" s="4" t="s">
        <v>1520</v>
      </c>
      <c r="D20" s="4" t="s">
        <v>1531</v>
      </c>
      <c r="E20" s="12" t="s">
        <v>1522</v>
      </c>
    </row>
    <row r="21" spans="1:5">
      <c r="A21" s="11" t="s">
        <v>987</v>
      </c>
      <c r="B21" s="4" t="s">
        <v>1534</v>
      </c>
      <c r="C21" s="4" t="s">
        <v>1520</v>
      </c>
      <c r="D21" s="4" t="s">
        <v>1531</v>
      </c>
      <c r="E21" s="12" t="s">
        <v>1522</v>
      </c>
    </row>
    <row r="22" spans="1:5">
      <c r="A22" s="11" t="s">
        <v>1245</v>
      </c>
      <c r="B22" s="4" t="s">
        <v>1536</v>
      </c>
      <c r="C22" s="4" t="s">
        <v>1537</v>
      </c>
      <c r="D22" s="4" t="s">
        <v>1538</v>
      </c>
      <c r="E22" s="12" t="s">
        <v>1522</v>
      </c>
    </row>
    <row r="23" spans="1:5">
      <c r="A23" s="11" t="s">
        <v>1245</v>
      </c>
      <c r="B23" s="4" t="s">
        <v>1539</v>
      </c>
      <c r="C23" s="4" t="s">
        <v>1537</v>
      </c>
      <c r="D23" s="4" t="s">
        <v>1538</v>
      </c>
      <c r="E23" s="12" t="s">
        <v>1522</v>
      </c>
    </row>
    <row r="24" spans="1:5">
      <c r="A24" s="11" t="s">
        <v>1245</v>
      </c>
      <c r="B24" s="4" t="s">
        <v>1540</v>
      </c>
      <c r="C24" s="4" t="s">
        <v>1537</v>
      </c>
      <c r="D24" s="4" t="s">
        <v>1541</v>
      </c>
      <c r="E24" s="12" t="s">
        <v>1522</v>
      </c>
    </row>
    <row r="25" spans="1:5">
      <c r="A25" s="11" t="s">
        <v>1245</v>
      </c>
      <c r="B25" s="4" t="s">
        <v>1542</v>
      </c>
      <c r="C25" s="4" t="s">
        <v>1537</v>
      </c>
      <c r="D25" s="4" t="s">
        <v>1543</v>
      </c>
      <c r="E25" s="12" t="s">
        <v>1522</v>
      </c>
    </row>
    <row r="26" spans="1:5">
      <c r="A26" s="11" t="s">
        <v>1245</v>
      </c>
      <c r="B26" s="4" t="s">
        <v>1544</v>
      </c>
      <c r="C26" s="4" t="s">
        <v>1537</v>
      </c>
      <c r="D26" s="4" t="s">
        <v>1541</v>
      </c>
      <c r="E26" s="12" t="s">
        <v>1522</v>
      </c>
    </row>
    <row r="27" spans="1:5">
      <c r="A27" s="11" t="s">
        <v>1245</v>
      </c>
      <c r="B27" s="4" t="s">
        <v>1545</v>
      </c>
      <c r="C27" s="4" t="s">
        <v>1537</v>
      </c>
      <c r="D27" s="4" t="s">
        <v>1546</v>
      </c>
      <c r="E27" s="12" t="s">
        <v>1522</v>
      </c>
    </row>
    <row r="28" spans="1:5">
      <c r="A28" s="11" t="s">
        <v>1245</v>
      </c>
      <c r="B28" s="4" t="s">
        <v>1547</v>
      </c>
      <c r="C28" s="4" t="s">
        <v>1537</v>
      </c>
      <c r="D28" s="4" t="s">
        <v>1548</v>
      </c>
      <c r="E28" s="12" t="s">
        <v>1522</v>
      </c>
    </row>
    <row r="29" spans="1:5">
      <c r="A29" s="11" t="s">
        <v>1245</v>
      </c>
      <c r="B29" s="4" t="s">
        <v>1549</v>
      </c>
      <c r="C29" s="4" t="s">
        <v>1537</v>
      </c>
      <c r="D29" s="4" t="s">
        <v>1548</v>
      </c>
      <c r="E29" s="12" t="s">
        <v>1522</v>
      </c>
    </row>
    <row r="30" spans="1:5">
      <c r="A30" s="11" t="s">
        <v>1245</v>
      </c>
      <c r="B30" s="4" t="s">
        <v>1550</v>
      </c>
      <c r="C30" s="4" t="s">
        <v>1537</v>
      </c>
      <c r="D30" s="4" t="s">
        <v>1528</v>
      </c>
      <c r="E30" s="12" t="s">
        <v>1522</v>
      </c>
    </row>
    <row r="31" spans="1:5">
      <c r="A31" s="11" t="s">
        <v>1245</v>
      </c>
      <c r="B31" s="4" t="s">
        <v>1551</v>
      </c>
      <c r="C31" s="4" t="s">
        <v>1537</v>
      </c>
      <c r="D31" s="4" t="s">
        <v>1552</v>
      </c>
      <c r="E31" s="12" t="s">
        <v>1522</v>
      </c>
    </row>
    <row r="32" spans="1:5">
      <c r="A32" s="11" t="s">
        <v>1245</v>
      </c>
      <c r="B32" s="4" t="s">
        <v>1553</v>
      </c>
      <c r="C32" s="4" t="s">
        <v>1537</v>
      </c>
      <c r="D32" s="4" t="s">
        <v>1554</v>
      </c>
      <c r="E32" s="12" t="s">
        <v>1522</v>
      </c>
    </row>
    <row r="33" spans="1:5">
      <c r="A33" s="11" t="s">
        <v>1245</v>
      </c>
      <c r="B33" s="4" t="s">
        <v>1555</v>
      </c>
      <c r="C33" s="4" t="s">
        <v>1537</v>
      </c>
      <c r="D33" s="4" t="s">
        <v>1556</v>
      </c>
      <c r="E33" s="12" t="s">
        <v>1522</v>
      </c>
    </row>
    <row r="34" spans="1:5">
      <c r="A34" s="11" t="s">
        <v>1245</v>
      </c>
      <c r="B34" s="4" t="s">
        <v>1557</v>
      </c>
      <c r="C34" s="4" t="s">
        <v>1537</v>
      </c>
      <c r="D34" s="4" t="s">
        <v>1554</v>
      </c>
      <c r="E34" s="12" t="s">
        <v>1522</v>
      </c>
    </row>
    <row r="35" spans="1:5">
      <c r="A35" s="11" t="s">
        <v>1245</v>
      </c>
      <c r="B35" s="4" t="s">
        <v>1558</v>
      </c>
      <c r="C35" s="4" t="s">
        <v>1537</v>
      </c>
      <c r="D35" s="4" t="s">
        <v>1556</v>
      </c>
      <c r="E35" s="12" t="s">
        <v>1522</v>
      </c>
    </row>
    <row r="36" spans="1:5">
      <c r="A36" s="11" t="s">
        <v>1245</v>
      </c>
      <c r="B36" s="4" t="s">
        <v>1559</v>
      </c>
      <c r="C36" s="4" t="s">
        <v>1537</v>
      </c>
      <c r="D36" s="4" t="s">
        <v>1556</v>
      </c>
      <c r="E36" s="12" t="s">
        <v>1522</v>
      </c>
    </row>
    <row r="37" spans="1:5">
      <c r="A37" s="11" t="s">
        <v>1245</v>
      </c>
      <c r="B37" s="4" t="s">
        <v>1560</v>
      </c>
      <c r="C37" s="4" t="s">
        <v>1537</v>
      </c>
      <c r="D37" s="4" t="s">
        <v>1556</v>
      </c>
      <c r="E37" s="12" t="s">
        <v>1522</v>
      </c>
    </row>
    <row r="38" spans="1:5">
      <c r="A38" s="11" t="s">
        <v>1245</v>
      </c>
      <c r="B38" s="4" t="s">
        <v>1561</v>
      </c>
      <c r="C38" s="4" t="s">
        <v>1537</v>
      </c>
      <c r="D38" s="4" t="s">
        <v>1554</v>
      </c>
      <c r="E38" s="12" t="s">
        <v>1522</v>
      </c>
    </row>
    <row r="39" spans="1:5">
      <c r="A39" s="11" t="s">
        <v>1245</v>
      </c>
      <c r="B39" s="4" t="s">
        <v>1562</v>
      </c>
      <c r="C39" s="4" t="s">
        <v>1537</v>
      </c>
      <c r="D39" s="4" t="s">
        <v>1563</v>
      </c>
      <c r="E39" s="12" t="s">
        <v>1522</v>
      </c>
    </row>
    <row r="40" spans="1:5">
      <c r="A40" s="11" t="s">
        <v>1245</v>
      </c>
      <c r="B40" s="4" t="s">
        <v>1564</v>
      </c>
      <c r="C40" s="4" t="s">
        <v>1537</v>
      </c>
      <c r="D40" s="4" t="s">
        <v>1556</v>
      </c>
      <c r="E40" s="12" t="s">
        <v>1522</v>
      </c>
    </row>
    <row r="41" spans="1:5">
      <c r="A41" s="11" t="s">
        <v>1245</v>
      </c>
      <c r="B41" s="4" t="s">
        <v>1565</v>
      </c>
      <c r="C41" s="4" t="s">
        <v>1537</v>
      </c>
      <c r="D41" s="4" t="s">
        <v>1554</v>
      </c>
      <c r="E41" s="12" t="s">
        <v>1522</v>
      </c>
    </row>
    <row r="42" spans="1:5">
      <c r="A42" s="11" t="s">
        <v>1245</v>
      </c>
      <c r="B42" s="4" t="s">
        <v>1566</v>
      </c>
      <c r="C42" s="4" t="s">
        <v>1537</v>
      </c>
      <c r="D42" s="4" t="s">
        <v>1554</v>
      </c>
      <c r="E42" s="12" t="s">
        <v>1522</v>
      </c>
    </row>
    <row r="43" spans="1:5">
      <c r="A43" s="11" t="s">
        <v>1245</v>
      </c>
      <c r="B43" s="4" t="s">
        <v>1567</v>
      </c>
      <c r="C43" s="4" t="s">
        <v>1537</v>
      </c>
      <c r="D43" s="4" t="s">
        <v>1556</v>
      </c>
      <c r="E43" s="12" t="s">
        <v>1522</v>
      </c>
    </row>
    <row r="44" spans="1:5">
      <c r="A44" s="11" t="s">
        <v>1245</v>
      </c>
      <c r="B44" s="4" t="s">
        <v>1568</v>
      </c>
      <c r="C44" s="4" t="s">
        <v>1537</v>
      </c>
      <c r="D44" s="4" t="s">
        <v>1556</v>
      </c>
      <c r="E44" s="12" t="s">
        <v>1522</v>
      </c>
    </row>
    <row r="45" spans="1:5">
      <c r="A45" s="11" t="s">
        <v>1245</v>
      </c>
      <c r="B45" s="4" t="s">
        <v>1569</v>
      </c>
      <c r="C45" s="4" t="s">
        <v>1537</v>
      </c>
      <c r="D45" s="4" t="s">
        <v>1556</v>
      </c>
      <c r="E45" s="12" t="s">
        <v>1522</v>
      </c>
    </row>
    <row r="46" spans="1:5">
      <c r="A46" s="11" t="s">
        <v>1245</v>
      </c>
      <c r="B46" s="4" t="s">
        <v>1570</v>
      </c>
      <c r="C46" s="4" t="s">
        <v>1537</v>
      </c>
      <c r="D46" s="4" t="s">
        <v>1556</v>
      </c>
      <c r="E46" s="12" t="s">
        <v>1522</v>
      </c>
    </row>
    <row r="47" spans="1:5">
      <c r="A47" s="11" t="s">
        <v>1245</v>
      </c>
      <c r="B47" s="4" t="s">
        <v>1571</v>
      </c>
      <c r="C47" s="4" t="s">
        <v>1537</v>
      </c>
      <c r="D47" s="4" t="s">
        <v>1556</v>
      </c>
      <c r="E47" s="12" t="s">
        <v>1522</v>
      </c>
    </row>
    <row r="48" spans="1:5">
      <c r="A48" s="11" t="s">
        <v>1245</v>
      </c>
      <c r="B48" s="4" t="s">
        <v>1572</v>
      </c>
      <c r="C48" s="4" t="s">
        <v>1537</v>
      </c>
      <c r="D48" s="4" t="s">
        <v>1556</v>
      </c>
      <c r="E48" s="12" t="s">
        <v>1522</v>
      </c>
    </row>
    <row r="49" spans="1:5">
      <c r="A49" s="11" t="s">
        <v>1245</v>
      </c>
      <c r="B49" s="4" t="s">
        <v>1573</v>
      </c>
      <c r="C49" s="4" t="s">
        <v>1537</v>
      </c>
      <c r="D49" s="4" t="s">
        <v>1531</v>
      </c>
      <c r="E49" s="12" t="s">
        <v>1522</v>
      </c>
    </row>
    <row r="50" spans="1:5">
      <c r="A50" s="11" t="s">
        <v>1245</v>
      </c>
      <c r="B50" s="4" t="s">
        <v>1574</v>
      </c>
      <c r="C50" s="4" t="s">
        <v>1537</v>
      </c>
      <c r="D50" s="4" t="s">
        <v>1531</v>
      </c>
      <c r="E50" s="12" t="s">
        <v>1522</v>
      </c>
    </row>
    <row r="51" spans="1:5">
      <c r="A51" s="11" t="s">
        <v>1245</v>
      </c>
      <c r="B51" s="4" t="s">
        <v>1575</v>
      </c>
      <c r="C51" s="4" t="s">
        <v>1537</v>
      </c>
      <c r="D51" s="4" t="s">
        <v>1576</v>
      </c>
      <c r="E51" s="12" t="s">
        <v>1522</v>
      </c>
    </row>
    <row r="52" spans="1:5">
      <c r="A52" s="11" t="s">
        <v>1245</v>
      </c>
      <c r="B52" s="4" t="s">
        <v>1577</v>
      </c>
      <c r="C52" s="4" t="s">
        <v>1537</v>
      </c>
      <c r="D52" s="4" t="s">
        <v>1531</v>
      </c>
      <c r="E52" s="12" t="s">
        <v>1522</v>
      </c>
    </row>
    <row r="53" spans="1:5">
      <c r="A53" s="11" t="s">
        <v>1245</v>
      </c>
      <c r="B53" s="4" t="s">
        <v>1578</v>
      </c>
      <c r="C53" s="4" t="s">
        <v>1537</v>
      </c>
      <c r="D53" s="4" t="s">
        <v>1531</v>
      </c>
      <c r="E53" s="12" t="s">
        <v>1522</v>
      </c>
    </row>
    <row r="54" spans="1:5">
      <c r="A54" s="11" t="s">
        <v>1245</v>
      </c>
      <c r="B54" s="4" t="s">
        <v>1579</v>
      </c>
      <c r="C54" s="4" t="s">
        <v>1537</v>
      </c>
      <c r="D54" s="4" t="s">
        <v>1531</v>
      </c>
      <c r="E54" s="12" t="s">
        <v>1522</v>
      </c>
    </row>
    <row r="55" spans="1:5">
      <c r="A55" s="11" t="s">
        <v>1245</v>
      </c>
      <c r="B55" s="4" t="s">
        <v>1580</v>
      </c>
      <c r="C55" s="4" t="s">
        <v>1537</v>
      </c>
      <c r="D55" s="4" t="s">
        <v>1531</v>
      </c>
      <c r="E55" s="12" t="s">
        <v>1522</v>
      </c>
    </row>
    <row r="56" spans="1:5">
      <c r="A56" s="11" t="s">
        <v>1245</v>
      </c>
      <c r="B56" s="4" t="s">
        <v>1581</v>
      </c>
      <c r="C56" s="4" t="s">
        <v>1537</v>
      </c>
      <c r="D56" s="4" t="s">
        <v>1531</v>
      </c>
      <c r="E56" s="12" t="s">
        <v>1522</v>
      </c>
    </row>
    <row r="57" spans="1:5">
      <c r="A57" s="11" t="s">
        <v>1245</v>
      </c>
      <c r="B57" s="4" t="s">
        <v>1582</v>
      </c>
      <c r="C57" s="4" t="s">
        <v>1537</v>
      </c>
      <c r="D57" s="4" t="s">
        <v>1531</v>
      </c>
      <c r="E57" s="12" t="s">
        <v>1522</v>
      </c>
    </row>
    <row r="58" spans="1:5">
      <c r="A58" s="11" t="s">
        <v>1245</v>
      </c>
      <c r="B58" s="4" t="s">
        <v>1583</v>
      </c>
      <c r="C58" s="4" t="s">
        <v>1537</v>
      </c>
      <c r="D58" s="4" t="s">
        <v>1531</v>
      </c>
      <c r="E58" s="12" t="s">
        <v>1522</v>
      </c>
    </row>
    <row r="59" spans="1:5">
      <c r="A59" s="11" t="s">
        <v>1245</v>
      </c>
      <c r="B59" s="4" t="s">
        <v>1584</v>
      </c>
      <c r="C59" s="4" t="s">
        <v>1520</v>
      </c>
      <c r="D59" s="4" t="s">
        <v>1521</v>
      </c>
      <c r="E59" s="12" t="s">
        <v>1522</v>
      </c>
    </row>
    <row r="60" spans="1:5">
      <c r="A60" s="11" t="s">
        <v>1245</v>
      </c>
      <c r="B60" s="4" t="s">
        <v>1585</v>
      </c>
      <c r="C60" s="4" t="s">
        <v>1520</v>
      </c>
      <c r="D60" s="4" t="s">
        <v>1521</v>
      </c>
      <c r="E60" s="12" t="s">
        <v>1522</v>
      </c>
    </row>
    <row r="61" spans="1:5">
      <c r="A61" s="11" t="s">
        <v>1245</v>
      </c>
      <c r="B61" s="4" t="s">
        <v>1586</v>
      </c>
      <c r="C61" s="4" t="s">
        <v>1520</v>
      </c>
      <c r="D61" s="4" t="s">
        <v>1587</v>
      </c>
      <c r="E61" s="12" t="s">
        <v>1522</v>
      </c>
    </row>
    <row r="62" spans="1:5">
      <c r="A62" s="11" t="s">
        <v>1245</v>
      </c>
      <c r="B62" s="4" t="s">
        <v>1588</v>
      </c>
      <c r="C62" s="4" t="s">
        <v>1520</v>
      </c>
      <c r="D62" s="4" t="s">
        <v>1528</v>
      </c>
      <c r="E62" s="12" t="s">
        <v>1522</v>
      </c>
    </row>
    <row r="63" spans="1:5">
      <c r="A63" s="11" t="s">
        <v>1245</v>
      </c>
      <c r="B63" s="4" t="s">
        <v>1589</v>
      </c>
      <c r="C63" s="4" t="s">
        <v>1520</v>
      </c>
      <c r="D63" s="4" t="s">
        <v>1590</v>
      </c>
      <c r="E63" s="12" t="s">
        <v>1522</v>
      </c>
    </row>
    <row r="64" spans="1:5">
      <c r="A64" s="11" t="s">
        <v>1245</v>
      </c>
      <c r="B64" s="4" t="s">
        <v>1591</v>
      </c>
      <c r="C64" s="4" t="s">
        <v>1520</v>
      </c>
      <c r="D64" s="4" t="s">
        <v>1592</v>
      </c>
      <c r="E64" s="12" t="s">
        <v>1522</v>
      </c>
    </row>
    <row r="65" spans="1:5">
      <c r="A65" s="11" t="s">
        <v>1245</v>
      </c>
      <c r="B65" s="4" t="s">
        <v>1593</v>
      </c>
      <c r="C65" s="4" t="s">
        <v>1520</v>
      </c>
      <c r="D65" s="4" t="s">
        <v>1590</v>
      </c>
      <c r="E65" s="12" t="s">
        <v>1522</v>
      </c>
    </row>
    <row r="66" spans="1:5">
      <c r="A66" s="11" t="s">
        <v>1245</v>
      </c>
      <c r="B66" s="4" t="s">
        <v>1594</v>
      </c>
      <c r="C66" s="4" t="s">
        <v>1520</v>
      </c>
      <c r="D66" s="4" t="s">
        <v>1587</v>
      </c>
      <c r="E66" s="12" t="s">
        <v>1522</v>
      </c>
    </row>
    <row r="67" spans="1:5">
      <c r="A67" s="11" t="s">
        <v>629</v>
      </c>
      <c r="B67" s="4" t="s">
        <v>1595</v>
      </c>
      <c r="C67" s="4" t="s">
        <v>1537</v>
      </c>
      <c r="D67" s="4" t="s">
        <v>1531</v>
      </c>
      <c r="E67" s="12" t="s">
        <v>1522</v>
      </c>
    </row>
    <row r="68" spans="1:5">
      <c r="A68" s="11" t="s">
        <v>629</v>
      </c>
      <c r="B68" s="4" t="s">
        <v>1596</v>
      </c>
      <c r="C68" s="4" t="s">
        <v>1537</v>
      </c>
      <c r="D68" s="4" t="s">
        <v>1531</v>
      </c>
      <c r="E68" s="12" t="s">
        <v>1522</v>
      </c>
    </row>
    <row r="69" spans="1:5">
      <c r="A69" s="11" t="s">
        <v>629</v>
      </c>
      <c r="B69" s="4" t="s">
        <v>1597</v>
      </c>
      <c r="C69" s="4" t="s">
        <v>1598</v>
      </c>
      <c r="D69" s="4" t="s">
        <v>1528</v>
      </c>
      <c r="E69" s="12" t="s">
        <v>1522</v>
      </c>
    </row>
    <row r="70" spans="1:5">
      <c r="A70" s="11" t="s">
        <v>629</v>
      </c>
      <c r="B70" s="4" t="s">
        <v>1599</v>
      </c>
      <c r="C70" s="4" t="s">
        <v>1537</v>
      </c>
      <c r="D70" s="4" t="s">
        <v>1548</v>
      </c>
      <c r="E70" s="12" t="s">
        <v>1522</v>
      </c>
    </row>
    <row r="71" spans="1:5">
      <c r="A71" s="11" t="s">
        <v>629</v>
      </c>
      <c r="B71" s="4" t="s">
        <v>1600</v>
      </c>
      <c r="C71" s="4" t="s">
        <v>1537</v>
      </c>
      <c r="D71" s="4" t="s">
        <v>1528</v>
      </c>
      <c r="E71" s="12" t="s">
        <v>1522</v>
      </c>
    </row>
    <row r="72" spans="1:5">
      <c r="A72" s="11" t="s">
        <v>629</v>
      </c>
      <c r="B72" s="4" t="s">
        <v>1601</v>
      </c>
      <c r="C72" s="4" t="s">
        <v>1537</v>
      </c>
      <c r="D72" s="4" t="s">
        <v>1602</v>
      </c>
      <c r="E72" s="12" t="s">
        <v>1522</v>
      </c>
    </row>
    <row r="73" spans="1:5">
      <c r="A73" s="11" t="s">
        <v>629</v>
      </c>
      <c r="B73" s="4" t="s">
        <v>1603</v>
      </c>
      <c r="C73" s="4" t="s">
        <v>1537</v>
      </c>
      <c r="D73" s="4" t="s">
        <v>1528</v>
      </c>
      <c r="E73" s="12" t="s">
        <v>1522</v>
      </c>
    </row>
    <row r="74" spans="1:5">
      <c r="A74" s="11" t="s">
        <v>629</v>
      </c>
      <c r="B74" s="4" t="s">
        <v>1604</v>
      </c>
      <c r="C74" s="4" t="s">
        <v>1537</v>
      </c>
      <c r="D74" s="4" t="s">
        <v>1528</v>
      </c>
      <c r="E74" s="12" t="s">
        <v>1522</v>
      </c>
    </row>
    <row r="75" spans="1:5">
      <c r="A75" s="11" t="s">
        <v>629</v>
      </c>
      <c r="B75" s="4" t="s">
        <v>1605</v>
      </c>
      <c r="C75" s="4" t="s">
        <v>1537</v>
      </c>
      <c r="D75" s="4" t="s">
        <v>1606</v>
      </c>
      <c r="E75" s="12" t="s">
        <v>1522</v>
      </c>
    </row>
    <row r="76" spans="1:5">
      <c r="A76" s="11" t="s">
        <v>629</v>
      </c>
      <c r="B76" s="4" t="s">
        <v>1607</v>
      </c>
      <c r="C76" s="4" t="s">
        <v>1537</v>
      </c>
      <c r="D76" s="4" t="s">
        <v>1606</v>
      </c>
      <c r="E76" s="12" t="s">
        <v>1522</v>
      </c>
    </row>
    <row r="77" spans="1:5">
      <c r="A77" s="11" t="s">
        <v>629</v>
      </c>
      <c r="B77" s="4" t="s">
        <v>1608</v>
      </c>
      <c r="C77" s="4" t="s">
        <v>1537</v>
      </c>
      <c r="D77" s="4" t="s">
        <v>1609</v>
      </c>
      <c r="E77" s="12" t="s">
        <v>1522</v>
      </c>
    </row>
    <row r="78" spans="1:5">
      <c r="A78" s="11" t="s">
        <v>629</v>
      </c>
      <c r="B78" s="4" t="s">
        <v>1610</v>
      </c>
      <c r="C78" s="4" t="s">
        <v>1537</v>
      </c>
      <c r="D78" s="4" t="s">
        <v>1528</v>
      </c>
      <c r="E78" s="12" t="s">
        <v>1522</v>
      </c>
    </row>
    <row r="79" spans="1:5">
      <c r="A79" s="11" t="s">
        <v>629</v>
      </c>
      <c r="B79" s="4" t="s">
        <v>1611</v>
      </c>
      <c r="C79" s="4" t="s">
        <v>1537</v>
      </c>
      <c r="D79" s="4" t="s">
        <v>1528</v>
      </c>
      <c r="E79" s="12" t="s">
        <v>1522</v>
      </c>
    </row>
    <row r="80" spans="1:5">
      <c r="A80" s="11" t="s">
        <v>629</v>
      </c>
      <c r="B80" s="4" t="s">
        <v>1612</v>
      </c>
      <c r="C80" s="4" t="s">
        <v>1613</v>
      </c>
      <c r="D80" s="4" t="s">
        <v>1528</v>
      </c>
      <c r="E80" s="12" t="s">
        <v>1522</v>
      </c>
    </row>
    <row r="81" spans="1:5">
      <c r="A81" s="11" t="s">
        <v>629</v>
      </c>
      <c r="B81" s="4" t="s">
        <v>1614</v>
      </c>
      <c r="C81" s="4" t="s">
        <v>1537</v>
      </c>
      <c r="D81" s="4" t="s">
        <v>1615</v>
      </c>
      <c r="E81" s="12" t="s">
        <v>1522</v>
      </c>
    </row>
    <row r="82" spans="1:5">
      <c r="A82" s="11" t="s">
        <v>629</v>
      </c>
      <c r="B82" s="4" t="s">
        <v>1616</v>
      </c>
      <c r="C82" s="4" t="s">
        <v>1537</v>
      </c>
      <c r="D82" s="4" t="s">
        <v>1531</v>
      </c>
      <c r="E82" s="12" t="s">
        <v>1522</v>
      </c>
    </row>
    <row r="83" spans="1:5">
      <c r="A83" s="11" t="s">
        <v>629</v>
      </c>
      <c r="B83" s="4" t="s">
        <v>1617</v>
      </c>
      <c r="C83" s="4" t="s">
        <v>1537</v>
      </c>
      <c r="D83" s="4" t="s">
        <v>1531</v>
      </c>
      <c r="E83" s="12" t="s">
        <v>1522</v>
      </c>
    </row>
    <row r="84" spans="1:5">
      <c r="A84" s="11" t="s">
        <v>629</v>
      </c>
      <c r="B84" s="4" t="s">
        <v>1618</v>
      </c>
      <c r="C84" s="4" t="s">
        <v>1537</v>
      </c>
      <c r="D84" s="4" t="s">
        <v>1531</v>
      </c>
      <c r="E84" s="12" t="s">
        <v>1522</v>
      </c>
    </row>
    <row r="85" spans="1:5">
      <c r="A85" s="11" t="s">
        <v>629</v>
      </c>
      <c r="B85" s="4" t="s">
        <v>1619</v>
      </c>
      <c r="C85" s="4" t="s">
        <v>1537</v>
      </c>
      <c r="D85" s="4" t="s">
        <v>1531</v>
      </c>
      <c r="E85" s="12" t="s">
        <v>1522</v>
      </c>
    </row>
    <row r="86" spans="1:5">
      <c r="A86" s="11" t="s">
        <v>629</v>
      </c>
      <c r="B86" s="4" t="s">
        <v>1620</v>
      </c>
      <c r="C86" s="4" t="s">
        <v>1537</v>
      </c>
      <c r="D86" s="4" t="s">
        <v>1531</v>
      </c>
      <c r="E86" s="12" t="s">
        <v>1522</v>
      </c>
    </row>
    <row r="87" spans="1:5">
      <c r="A87" s="11" t="s">
        <v>629</v>
      </c>
      <c r="B87" s="4" t="s">
        <v>1621</v>
      </c>
      <c r="C87" s="4" t="s">
        <v>1537</v>
      </c>
      <c r="D87" s="4" t="s">
        <v>1622</v>
      </c>
      <c r="E87" s="12" t="s">
        <v>1522</v>
      </c>
    </row>
    <row r="88" spans="1:5">
      <c r="A88" s="11" t="s">
        <v>629</v>
      </c>
      <c r="B88" s="4" t="s">
        <v>1623</v>
      </c>
      <c r="C88" s="4" t="s">
        <v>1624</v>
      </c>
      <c r="D88" s="4" t="s">
        <v>1531</v>
      </c>
      <c r="E88" s="12" t="s">
        <v>1522</v>
      </c>
    </row>
    <row r="89" spans="1:5">
      <c r="A89" s="11" t="s">
        <v>629</v>
      </c>
      <c r="B89" s="4" t="s">
        <v>1625</v>
      </c>
      <c r="C89" s="4" t="s">
        <v>1537</v>
      </c>
      <c r="D89" s="4" t="s">
        <v>1626</v>
      </c>
      <c r="E89" s="12" t="s">
        <v>1522</v>
      </c>
    </row>
    <row r="90" spans="1:5">
      <c r="A90" s="11" t="s">
        <v>629</v>
      </c>
      <c r="B90" s="4" t="s">
        <v>1627</v>
      </c>
      <c r="C90" s="4" t="s">
        <v>1537</v>
      </c>
      <c r="D90" s="4" t="s">
        <v>1626</v>
      </c>
      <c r="E90" s="12" t="s">
        <v>1522</v>
      </c>
    </row>
    <row r="91" spans="1:5">
      <c r="A91" s="11" t="s">
        <v>629</v>
      </c>
      <c r="B91" s="4" t="s">
        <v>1628</v>
      </c>
      <c r="C91" s="4" t="s">
        <v>1537</v>
      </c>
      <c r="D91" s="4" t="s">
        <v>1626</v>
      </c>
      <c r="E91" s="12" t="s">
        <v>1522</v>
      </c>
    </row>
    <row r="92" spans="1:5">
      <c r="A92" s="11" t="s">
        <v>629</v>
      </c>
      <c r="B92" s="4" t="s">
        <v>1629</v>
      </c>
      <c r="C92" s="4" t="s">
        <v>1537</v>
      </c>
      <c r="D92" s="4" t="s">
        <v>1531</v>
      </c>
      <c r="E92" s="12" t="s">
        <v>1522</v>
      </c>
    </row>
    <row r="93" spans="1:5">
      <c r="A93" s="11" t="s">
        <v>629</v>
      </c>
      <c r="B93" s="4" t="s">
        <v>1630</v>
      </c>
      <c r="C93" s="4" t="s">
        <v>1537</v>
      </c>
      <c r="D93" s="4" t="s">
        <v>1531</v>
      </c>
      <c r="E93" s="12" t="s">
        <v>1522</v>
      </c>
    </row>
    <row r="94" spans="1:5">
      <c r="A94" s="11" t="s">
        <v>629</v>
      </c>
      <c r="B94" s="4" t="s">
        <v>1631</v>
      </c>
      <c r="C94" s="4" t="s">
        <v>1537</v>
      </c>
      <c r="D94" s="4" t="s">
        <v>1632</v>
      </c>
      <c r="E94" s="12" t="s">
        <v>1522</v>
      </c>
    </row>
    <row r="95" spans="1:5">
      <c r="A95" s="11" t="s">
        <v>629</v>
      </c>
      <c r="B95" s="4" t="s">
        <v>1633</v>
      </c>
      <c r="C95" s="4" t="s">
        <v>1537</v>
      </c>
      <c r="D95" s="4" t="s">
        <v>1634</v>
      </c>
      <c r="E95" s="12" t="s">
        <v>1522</v>
      </c>
    </row>
    <row r="96" spans="1:5">
      <c r="A96" s="11" t="s">
        <v>629</v>
      </c>
      <c r="B96" s="4" t="s">
        <v>1635</v>
      </c>
      <c r="C96" s="4" t="s">
        <v>1537</v>
      </c>
      <c r="D96" s="4" t="s">
        <v>1531</v>
      </c>
      <c r="E96" s="12" t="s">
        <v>1522</v>
      </c>
    </row>
    <row r="97" spans="1:5">
      <c r="A97" s="11" t="s">
        <v>629</v>
      </c>
      <c r="B97" s="4" t="s">
        <v>1636</v>
      </c>
      <c r="C97" s="4" t="s">
        <v>1537</v>
      </c>
      <c r="D97" s="4" t="s">
        <v>1626</v>
      </c>
      <c r="E97" s="12" t="s">
        <v>1522</v>
      </c>
    </row>
    <row r="98" spans="1:5">
      <c r="A98" s="11" t="s">
        <v>629</v>
      </c>
      <c r="B98" s="4" t="s">
        <v>1637</v>
      </c>
      <c r="C98" s="4" t="s">
        <v>1537</v>
      </c>
      <c r="D98" s="4" t="s">
        <v>1556</v>
      </c>
      <c r="E98" s="12" t="s">
        <v>1522</v>
      </c>
    </row>
    <row r="99" spans="1:5">
      <c r="A99" s="11" t="s">
        <v>629</v>
      </c>
      <c r="B99" s="4" t="s">
        <v>1638</v>
      </c>
      <c r="C99" s="4" t="s">
        <v>1520</v>
      </c>
      <c r="D99" s="4" t="s">
        <v>1592</v>
      </c>
      <c r="E99" s="12" t="s">
        <v>1522</v>
      </c>
    </row>
    <row r="100" spans="1:5">
      <c r="A100" s="11" t="s">
        <v>629</v>
      </c>
      <c r="B100" s="4" t="s">
        <v>1639</v>
      </c>
      <c r="C100" s="4" t="s">
        <v>1520</v>
      </c>
      <c r="D100" s="4" t="s">
        <v>1528</v>
      </c>
      <c r="E100" s="12" t="s">
        <v>1522</v>
      </c>
    </row>
    <row r="101" spans="1:5">
      <c r="A101" s="11" t="s">
        <v>629</v>
      </c>
      <c r="B101" s="4" t="s">
        <v>1640</v>
      </c>
      <c r="C101" s="4" t="s">
        <v>1520</v>
      </c>
      <c r="D101" s="4" t="s">
        <v>1528</v>
      </c>
      <c r="E101" s="12" t="s">
        <v>1522</v>
      </c>
    </row>
    <row r="102" spans="1:5">
      <c r="A102" s="11" t="s">
        <v>629</v>
      </c>
      <c r="B102" s="4" t="s">
        <v>1641</v>
      </c>
      <c r="C102" s="4" t="s">
        <v>1520</v>
      </c>
      <c r="D102" s="4" t="s">
        <v>1587</v>
      </c>
      <c r="E102" s="12" t="s">
        <v>1522</v>
      </c>
    </row>
    <row r="103" spans="1:5">
      <c r="A103" s="11" t="s">
        <v>629</v>
      </c>
      <c r="B103" s="4" t="s">
        <v>1642</v>
      </c>
      <c r="C103" s="4" t="s">
        <v>1520</v>
      </c>
      <c r="D103" s="4" t="s">
        <v>1587</v>
      </c>
      <c r="E103" s="12" t="s">
        <v>1522</v>
      </c>
    </row>
    <row r="104" spans="1:5">
      <c r="A104" s="11" t="s">
        <v>629</v>
      </c>
      <c r="B104" s="4" t="s">
        <v>1643</v>
      </c>
      <c r="C104" s="4" t="s">
        <v>1520</v>
      </c>
      <c r="D104" s="4" t="s">
        <v>1644</v>
      </c>
      <c r="E104" s="12" t="s">
        <v>1522</v>
      </c>
    </row>
    <row r="105" spans="1:5">
      <c r="A105" s="11" t="s">
        <v>629</v>
      </c>
      <c r="B105" s="4" t="s">
        <v>1645</v>
      </c>
      <c r="C105" s="4" t="s">
        <v>1520</v>
      </c>
      <c r="D105" s="4" t="s">
        <v>1528</v>
      </c>
      <c r="E105" s="12" t="s">
        <v>1522</v>
      </c>
    </row>
    <row r="106" spans="1:5">
      <c r="A106" s="11" t="s">
        <v>629</v>
      </c>
      <c r="B106" s="4" t="s">
        <v>1646</v>
      </c>
      <c r="C106" s="4" t="s">
        <v>1520</v>
      </c>
      <c r="D106" s="4" t="s">
        <v>1528</v>
      </c>
      <c r="E106" s="12" t="s">
        <v>1522</v>
      </c>
    </row>
    <row r="107" spans="1:5">
      <c r="A107" s="11" t="s">
        <v>629</v>
      </c>
      <c r="B107" s="4" t="s">
        <v>1647</v>
      </c>
      <c r="C107" s="4" t="s">
        <v>1520</v>
      </c>
      <c r="D107" s="4" t="s">
        <v>1528</v>
      </c>
      <c r="E107" s="12" t="s">
        <v>1522</v>
      </c>
    </row>
    <row r="108" spans="1:5">
      <c r="A108" s="11" t="s">
        <v>629</v>
      </c>
      <c r="B108" s="4" t="s">
        <v>1648</v>
      </c>
      <c r="C108" s="4" t="s">
        <v>1520</v>
      </c>
      <c r="D108" s="4" t="s">
        <v>1587</v>
      </c>
      <c r="E108" s="12" t="s">
        <v>1522</v>
      </c>
    </row>
    <row r="109" spans="1:5">
      <c r="A109" s="11" t="s">
        <v>629</v>
      </c>
      <c r="B109" s="4" t="s">
        <v>1649</v>
      </c>
      <c r="C109" s="4" t="s">
        <v>1520</v>
      </c>
      <c r="D109" s="4" t="s">
        <v>1528</v>
      </c>
      <c r="E109" s="12" t="s">
        <v>1522</v>
      </c>
    </row>
    <row r="110" spans="1:5">
      <c r="A110" s="11" t="s">
        <v>629</v>
      </c>
      <c r="B110" s="4" t="s">
        <v>1650</v>
      </c>
      <c r="C110" s="4" t="s">
        <v>1520</v>
      </c>
      <c r="D110" s="4" t="s">
        <v>1528</v>
      </c>
      <c r="E110" s="12" t="s">
        <v>1522</v>
      </c>
    </row>
    <row r="111" spans="1:5">
      <c r="A111" s="11" t="s">
        <v>629</v>
      </c>
      <c r="B111" s="4" t="s">
        <v>1651</v>
      </c>
      <c r="C111" s="4" t="s">
        <v>1520</v>
      </c>
      <c r="D111" s="4" t="s">
        <v>1592</v>
      </c>
      <c r="E111" s="12" t="s">
        <v>1522</v>
      </c>
    </row>
    <row r="112" spans="1:5">
      <c r="A112" s="11" t="s">
        <v>629</v>
      </c>
      <c r="B112" s="4" t="s">
        <v>1652</v>
      </c>
      <c r="C112" s="4" t="s">
        <v>1520</v>
      </c>
      <c r="D112" s="4" t="s">
        <v>1587</v>
      </c>
      <c r="E112" s="12" t="s">
        <v>1522</v>
      </c>
    </row>
    <row r="113" spans="1:5">
      <c r="A113" s="11" t="s">
        <v>629</v>
      </c>
      <c r="B113" s="4" t="s">
        <v>1653</v>
      </c>
      <c r="C113" s="4" t="s">
        <v>1520</v>
      </c>
      <c r="D113" s="4" t="s">
        <v>1587</v>
      </c>
      <c r="E113" s="12" t="s">
        <v>1522</v>
      </c>
    </row>
    <row r="114" spans="1:5">
      <c r="A114" s="11" t="s">
        <v>629</v>
      </c>
      <c r="B114" s="4" t="s">
        <v>1654</v>
      </c>
      <c r="C114" s="4" t="s">
        <v>1520</v>
      </c>
      <c r="D114" s="4" t="s">
        <v>1587</v>
      </c>
      <c r="E114" s="12" t="s">
        <v>1522</v>
      </c>
    </row>
    <row r="115" spans="1:5">
      <c r="A115" s="11" t="s">
        <v>629</v>
      </c>
      <c r="B115" s="4" t="s">
        <v>1655</v>
      </c>
      <c r="C115" s="4" t="s">
        <v>1520</v>
      </c>
      <c r="D115" s="4" t="s">
        <v>1528</v>
      </c>
      <c r="E115" s="12" t="s">
        <v>1522</v>
      </c>
    </row>
    <row r="116" spans="1:5">
      <c r="A116" s="11" t="s">
        <v>629</v>
      </c>
      <c r="B116" s="4" t="s">
        <v>1656</v>
      </c>
      <c r="C116" s="4" t="s">
        <v>1520</v>
      </c>
      <c r="D116" s="4" t="s">
        <v>1587</v>
      </c>
      <c r="E116" s="12" t="s">
        <v>1522</v>
      </c>
    </row>
    <row r="117" spans="1:5">
      <c r="A117" s="11" t="s">
        <v>629</v>
      </c>
      <c r="B117" s="4" t="s">
        <v>1657</v>
      </c>
      <c r="C117" s="4" t="s">
        <v>1520</v>
      </c>
      <c r="D117" s="4" t="s">
        <v>1528</v>
      </c>
      <c r="E117" s="12" t="s">
        <v>1522</v>
      </c>
    </row>
    <row r="118" spans="1:5">
      <c r="A118" s="11" t="s">
        <v>629</v>
      </c>
      <c r="B118" s="4" t="s">
        <v>1658</v>
      </c>
      <c r="C118" s="4" t="s">
        <v>1520</v>
      </c>
      <c r="D118" s="4" t="s">
        <v>1528</v>
      </c>
      <c r="E118" s="12" t="s">
        <v>1522</v>
      </c>
    </row>
    <row r="119" spans="1:5">
      <c r="A119" s="11" t="s">
        <v>629</v>
      </c>
      <c r="B119" s="4" t="s">
        <v>1659</v>
      </c>
      <c r="C119" s="4" t="s">
        <v>1520</v>
      </c>
      <c r="D119" s="4" t="s">
        <v>1592</v>
      </c>
      <c r="E119" s="12" t="s">
        <v>1522</v>
      </c>
    </row>
    <row r="120" spans="1:5">
      <c r="A120" s="11" t="s">
        <v>629</v>
      </c>
      <c r="B120" s="4" t="s">
        <v>1660</v>
      </c>
      <c r="C120" s="4" t="s">
        <v>1520</v>
      </c>
      <c r="D120" s="4" t="s">
        <v>1644</v>
      </c>
      <c r="E120" s="12" t="s">
        <v>1522</v>
      </c>
    </row>
    <row r="121" spans="1:5">
      <c r="A121" s="11" t="s">
        <v>629</v>
      </c>
      <c r="B121" s="4" t="s">
        <v>1661</v>
      </c>
      <c r="C121" s="4" t="s">
        <v>1520</v>
      </c>
      <c r="D121" s="4" t="s">
        <v>1528</v>
      </c>
      <c r="E121" s="12" t="s">
        <v>1522</v>
      </c>
    </row>
    <row r="122" spans="1:5">
      <c r="A122" s="11" t="s">
        <v>629</v>
      </c>
      <c r="B122" s="4" t="s">
        <v>1662</v>
      </c>
      <c r="C122" s="4" t="s">
        <v>1520</v>
      </c>
      <c r="D122" s="4" t="s">
        <v>1528</v>
      </c>
      <c r="E122" s="12" t="s">
        <v>1522</v>
      </c>
    </row>
    <row r="123" spans="1:5">
      <c r="A123" s="11" t="s">
        <v>628</v>
      </c>
      <c r="B123" s="4" t="s">
        <v>1685</v>
      </c>
      <c r="C123" s="4" t="s">
        <v>1520</v>
      </c>
      <c r="D123" s="4" t="s">
        <v>1521</v>
      </c>
      <c r="E123" s="12" t="s">
        <v>1522</v>
      </c>
    </row>
    <row r="124" spans="1:5">
      <c r="A124" s="11" t="s">
        <v>628</v>
      </c>
      <c r="B124" s="4" t="s">
        <v>1853</v>
      </c>
      <c r="C124" s="4" t="s">
        <v>1520</v>
      </c>
      <c r="D124" s="4" t="s">
        <v>1521</v>
      </c>
      <c r="E124" s="12" t="s">
        <v>1522</v>
      </c>
    </row>
    <row r="125" spans="1:5">
      <c r="A125" s="11" t="s">
        <v>669</v>
      </c>
      <c r="B125" s="4" t="s">
        <v>1666</v>
      </c>
      <c r="C125" s="4" t="s">
        <v>1598</v>
      </c>
      <c r="D125" s="4" t="s">
        <v>1528</v>
      </c>
      <c r="E125" s="12" t="s">
        <v>1529</v>
      </c>
    </row>
    <row r="126" spans="1:5">
      <c r="A126" s="11" t="s">
        <v>669</v>
      </c>
      <c r="B126" s="4" t="s">
        <v>1667</v>
      </c>
      <c r="C126" s="4" t="s">
        <v>1624</v>
      </c>
      <c r="D126" s="4" t="s">
        <v>1528</v>
      </c>
      <c r="E126" s="12" t="s">
        <v>1529</v>
      </c>
    </row>
    <row r="127" spans="1:5">
      <c r="A127" s="11" t="s">
        <v>669</v>
      </c>
      <c r="B127" s="4" t="s">
        <v>1668</v>
      </c>
      <c r="C127" s="4" t="s">
        <v>1537</v>
      </c>
      <c r="D127" s="4" t="s">
        <v>1556</v>
      </c>
      <c r="E127" s="12" t="s">
        <v>1529</v>
      </c>
    </row>
    <row r="128" spans="1:5">
      <c r="A128" s="11" t="s">
        <v>669</v>
      </c>
      <c r="B128" s="4" t="s">
        <v>1669</v>
      </c>
      <c r="C128" s="4" t="s">
        <v>1537</v>
      </c>
      <c r="D128" s="4" t="s">
        <v>1556</v>
      </c>
      <c r="E128" s="12" t="s">
        <v>1529</v>
      </c>
    </row>
    <row r="129" spans="1:5">
      <c r="A129" s="11" t="s">
        <v>669</v>
      </c>
      <c r="B129" s="4" t="s">
        <v>1670</v>
      </c>
      <c r="C129" s="4" t="s">
        <v>1520</v>
      </c>
      <c r="D129" s="4" t="s">
        <v>1528</v>
      </c>
      <c r="E129" s="12" t="s">
        <v>1529</v>
      </c>
    </row>
    <row r="130" spans="1:5">
      <c r="A130" s="11" t="s">
        <v>669</v>
      </c>
      <c r="B130" s="4" t="s">
        <v>1671</v>
      </c>
      <c r="C130" s="4" t="s">
        <v>1520</v>
      </c>
      <c r="D130" s="4" t="s">
        <v>1587</v>
      </c>
      <c r="E130" s="12" t="s">
        <v>1529</v>
      </c>
    </row>
    <row r="131" spans="1:5">
      <c r="A131" s="11" t="s">
        <v>669</v>
      </c>
      <c r="B131" s="4" t="s">
        <v>1672</v>
      </c>
      <c r="C131" s="4" t="s">
        <v>1520</v>
      </c>
      <c r="D131" s="4" t="s">
        <v>1587</v>
      </c>
      <c r="E131" s="12" t="s">
        <v>1529</v>
      </c>
    </row>
    <row r="132" spans="1:5">
      <c r="A132" s="11" t="s">
        <v>669</v>
      </c>
      <c r="B132" s="4" t="s">
        <v>1673</v>
      </c>
      <c r="C132" s="4" t="s">
        <v>1520</v>
      </c>
      <c r="D132" s="4" t="s">
        <v>1587</v>
      </c>
      <c r="E132" s="12" t="s">
        <v>1529</v>
      </c>
    </row>
    <row r="133" spans="1:5">
      <c r="A133" s="11" t="s">
        <v>669</v>
      </c>
      <c r="B133" s="4" t="s">
        <v>1674</v>
      </c>
      <c r="C133" s="4" t="s">
        <v>1520</v>
      </c>
      <c r="D133" s="4" t="s">
        <v>1528</v>
      </c>
      <c r="E133" s="12" t="s">
        <v>1529</v>
      </c>
    </row>
    <row r="134" spans="1:5">
      <c r="A134" s="11" t="s">
        <v>669</v>
      </c>
      <c r="B134" s="4" t="s">
        <v>1675</v>
      </c>
      <c r="C134" s="4" t="s">
        <v>1520</v>
      </c>
      <c r="D134" s="4" t="s">
        <v>1587</v>
      </c>
      <c r="E134" s="12" t="s">
        <v>1529</v>
      </c>
    </row>
    <row r="135" spans="1:5">
      <c r="A135" s="11" t="s">
        <v>669</v>
      </c>
      <c r="B135" s="4" t="s">
        <v>1676</v>
      </c>
      <c r="C135" s="4" t="s">
        <v>1520</v>
      </c>
      <c r="D135" s="4" t="s">
        <v>1587</v>
      </c>
      <c r="E135" s="12" t="s">
        <v>1529</v>
      </c>
    </row>
    <row r="136" spans="1:5">
      <c r="A136" s="11" t="s">
        <v>669</v>
      </c>
      <c r="B136" s="4" t="s">
        <v>1677</v>
      </c>
      <c r="C136" s="4" t="s">
        <v>1520</v>
      </c>
      <c r="D136" s="4" t="s">
        <v>1587</v>
      </c>
      <c r="E136" s="12" t="s">
        <v>1529</v>
      </c>
    </row>
    <row r="137" spans="1:5">
      <c r="A137" s="11" t="s">
        <v>754</v>
      </c>
      <c r="B137" s="4" t="s">
        <v>1678</v>
      </c>
      <c r="C137" s="4" t="s">
        <v>1665</v>
      </c>
      <c r="D137" s="4" t="s">
        <v>1541</v>
      </c>
      <c r="E137" s="12" t="s">
        <v>1522</v>
      </c>
    </row>
    <row r="138" spans="1:5">
      <c r="A138" s="11" t="s">
        <v>754</v>
      </c>
      <c r="B138" s="4" t="s">
        <v>2498</v>
      </c>
      <c r="C138" s="4" t="s">
        <v>1613</v>
      </c>
      <c r="D138" s="4" t="s">
        <v>1528</v>
      </c>
      <c r="E138" s="12" t="s">
        <v>1522</v>
      </c>
    </row>
    <row r="139" spans="1:5">
      <c r="A139" s="11" t="s">
        <v>754</v>
      </c>
      <c r="B139" s="4" t="s">
        <v>1683</v>
      </c>
      <c r="C139" s="4" t="s">
        <v>1613</v>
      </c>
      <c r="D139" s="4" t="s">
        <v>1552</v>
      </c>
      <c r="E139" s="12" t="s">
        <v>1522</v>
      </c>
    </row>
    <row r="140" spans="1:5">
      <c r="A140" s="11" t="s">
        <v>754</v>
      </c>
      <c r="B140" s="4" t="s">
        <v>2499</v>
      </c>
      <c r="C140" s="4" t="s">
        <v>1665</v>
      </c>
      <c r="D140" s="4" t="s">
        <v>1528</v>
      </c>
      <c r="E140" s="12" t="s">
        <v>1522</v>
      </c>
    </row>
    <row r="141" spans="1:5">
      <c r="A141" s="11" t="s">
        <v>754</v>
      </c>
      <c r="B141" s="4" t="s">
        <v>2500</v>
      </c>
      <c r="C141" s="4" t="s">
        <v>1665</v>
      </c>
      <c r="D141" s="4" t="s">
        <v>1541</v>
      </c>
      <c r="E141" s="12" t="s">
        <v>1522</v>
      </c>
    </row>
    <row r="142" spans="1:5">
      <c r="A142" s="11" t="s">
        <v>754</v>
      </c>
      <c r="B142" s="4" t="s">
        <v>1759</v>
      </c>
      <c r="C142" s="4" t="s">
        <v>1613</v>
      </c>
      <c r="D142" s="4" t="s">
        <v>1644</v>
      </c>
      <c r="E142" s="12" t="s">
        <v>1522</v>
      </c>
    </row>
    <row r="143" spans="1:5">
      <c r="A143" s="11" t="s">
        <v>754</v>
      </c>
      <c r="B143" s="4" t="s">
        <v>1911</v>
      </c>
      <c r="C143" s="4" t="s">
        <v>1613</v>
      </c>
      <c r="D143" s="4" t="s">
        <v>1528</v>
      </c>
      <c r="E143" s="12" t="s">
        <v>1522</v>
      </c>
    </row>
    <row r="144" spans="1:5">
      <c r="A144" s="11" t="s">
        <v>754</v>
      </c>
      <c r="B144" s="4" t="s">
        <v>1689</v>
      </c>
      <c r="C144" s="4" t="s">
        <v>1684</v>
      </c>
      <c r="D144" s="4" t="s">
        <v>1528</v>
      </c>
      <c r="E144" s="12" t="s">
        <v>1522</v>
      </c>
    </row>
    <row r="145" spans="1:5">
      <c r="A145" s="11" t="s">
        <v>754</v>
      </c>
      <c r="B145" s="4" t="s">
        <v>2501</v>
      </c>
      <c r="C145" s="4" t="s">
        <v>2502</v>
      </c>
      <c r="D145" s="4" t="s">
        <v>1552</v>
      </c>
      <c r="E145" s="12" t="s">
        <v>1522</v>
      </c>
    </row>
    <row r="146" spans="1:5">
      <c r="A146" s="11" t="s">
        <v>754</v>
      </c>
      <c r="B146" s="4" t="s">
        <v>2503</v>
      </c>
      <c r="C146" s="4" t="s">
        <v>2504</v>
      </c>
      <c r="D146" s="4" t="s">
        <v>1528</v>
      </c>
      <c r="E146" s="12" t="s">
        <v>1522</v>
      </c>
    </row>
    <row r="147" spans="1:5">
      <c r="A147" s="11" t="s">
        <v>754</v>
      </c>
      <c r="B147" s="4" t="s">
        <v>2505</v>
      </c>
      <c r="C147" s="4" t="s">
        <v>2003</v>
      </c>
      <c r="D147" s="4" t="s">
        <v>1552</v>
      </c>
      <c r="E147" s="12" t="s">
        <v>1522</v>
      </c>
    </row>
    <row r="148" spans="1:5">
      <c r="A148" s="11" t="s">
        <v>754</v>
      </c>
      <c r="B148" s="4" t="s">
        <v>1808</v>
      </c>
      <c r="C148" s="4" t="s">
        <v>2003</v>
      </c>
      <c r="D148" s="4" t="s">
        <v>1528</v>
      </c>
      <c r="E148" s="12" t="s">
        <v>1522</v>
      </c>
    </row>
    <row r="149" spans="1:5">
      <c r="A149" s="11" t="s">
        <v>754</v>
      </c>
      <c r="B149" s="4" t="s">
        <v>2506</v>
      </c>
      <c r="C149" s="4" t="s">
        <v>2507</v>
      </c>
      <c r="D149" s="4" t="s">
        <v>1552</v>
      </c>
      <c r="E149" s="12" t="s">
        <v>1522</v>
      </c>
    </row>
    <row r="150" spans="1:5">
      <c r="A150" s="11" t="s">
        <v>754</v>
      </c>
      <c r="B150" s="4" t="s">
        <v>2508</v>
      </c>
      <c r="C150" s="4" t="s">
        <v>1613</v>
      </c>
      <c r="D150" s="4" t="s">
        <v>2425</v>
      </c>
      <c r="E150" s="12" t="s">
        <v>1522</v>
      </c>
    </row>
    <row r="151" spans="1:5">
      <c r="A151" s="11" t="s">
        <v>754</v>
      </c>
      <c r="B151" s="4" t="s">
        <v>2509</v>
      </c>
      <c r="C151" s="4" t="s">
        <v>1665</v>
      </c>
      <c r="D151" s="4" t="s">
        <v>1528</v>
      </c>
      <c r="E151" s="12" t="s">
        <v>1522</v>
      </c>
    </row>
    <row r="152" spans="1:5">
      <c r="A152" s="11" t="s">
        <v>754</v>
      </c>
      <c r="B152" s="4" t="s">
        <v>1697</v>
      </c>
      <c r="C152" s="4" t="s">
        <v>1613</v>
      </c>
      <c r="D152" s="4" t="s">
        <v>1528</v>
      </c>
      <c r="E152" s="12" t="s">
        <v>1522</v>
      </c>
    </row>
    <row r="153" spans="1:5">
      <c r="A153" s="11" t="s">
        <v>754</v>
      </c>
      <c r="B153" s="4" t="s">
        <v>2510</v>
      </c>
      <c r="C153" s="4" t="s">
        <v>1613</v>
      </c>
      <c r="D153" s="4" t="s">
        <v>1528</v>
      </c>
      <c r="E153" s="12" t="s">
        <v>1522</v>
      </c>
    </row>
    <row r="154" spans="1:5">
      <c r="A154" s="11" t="s">
        <v>754</v>
      </c>
      <c r="B154" s="4" t="s">
        <v>2406</v>
      </c>
      <c r="C154" s="4" t="s">
        <v>1613</v>
      </c>
      <c r="D154" s="4" t="s">
        <v>1548</v>
      </c>
      <c r="E154" s="12" t="s">
        <v>1522</v>
      </c>
    </row>
    <row r="155" spans="1:5">
      <c r="A155" s="11" t="s">
        <v>754</v>
      </c>
      <c r="B155" s="4" t="s">
        <v>2511</v>
      </c>
      <c r="C155" s="4" t="s">
        <v>1613</v>
      </c>
      <c r="D155" s="4" t="s">
        <v>1528</v>
      </c>
      <c r="E155" s="12" t="s">
        <v>1522</v>
      </c>
    </row>
    <row r="156" spans="1:5">
      <c r="A156" s="11" t="s">
        <v>754</v>
      </c>
      <c r="B156" s="4" t="s">
        <v>2512</v>
      </c>
      <c r="C156" s="4" t="s">
        <v>1665</v>
      </c>
      <c r="D156" s="4" t="s">
        <v>1644</v>
      </c>
      <c r="E156" s="12" t="s">
        <v>1522</v>
      </c>
    </row>
    <row r="157" spans="1:5">
      <c r="A157" s="11" t="s">
        <v>754</v>
      </c>
      <c r="B157" s="4" t="s">
        <v>2513</v>
      </c>
      <c r="C157" s="4" t="s">
        <v>1613</v>
      </c>
      <c r="D157" s="4" t="s">
        <v>1528</v>
      </c>
      <c r="E157" s="12" t="s">
        <v>1522</v>
      </c>
    </row>
    <row r="158" spans="1:5">
      <c r="A158" s="11" t="s">
        <v>754</v>
      </c>
      <c r="B158" s="4" t="s">
        <v>2514</v>
      </c>
      <c r="C158" s="4" t="s">
        <v>1613</v>
      </c>
      <c r="D158" s="4" t="s">
        <v>1528</v>
      </c>
      <c r="E158" s="12" t="s">
        <v>1522</v>
      </c>
    </row>
    <row r="159" spans="1:5">
      <c r="A159" s="11" t="s">
        <v>754</v>
      </c>
      <c r="B159" s="4" t="s">
        <v>1712</v>
      </c>
      <c r="C159" s="4" t="s">
        <v>1665</v>
      </c>
      <c r="D159" s="4" t="s">
        <v>1713</v>
      </c>
      <c r="E159" s="12" t="s">
        <v>1522</v>
      </c>
    </row>
    <row r="160" spans="1:5">
      <c r="A160" s="11" t="s">
        <v>754</v>
      </c>
      <c r="B160" s="4" t="s">
        <v>2515</v>
      </c>
      <c r="C160" s="4" t="s">
        <v>1665</v>
      </c>
      <c r="D160" s="4" t="s">
        <v>1528</v>
      </c>
      <c r="E160" s="12" t="s">
        <v>1522</v>
      </c>
    </row>
    <row r="161" spans="1:5">
      <c r="A161" s="11" t="s">
        <v>754</v>
      </c>
      <c r="B161" s="4" t="s">
        <v>1729</v>
      </c>
      <c r="C161" s="4" t="s">
        <v>1665</v>
      </c>
      <c r="D161" s="4" t="s">
        <v>2516</v>
      </c>
      <c r="E161" s="12" t="s">
        <v>1522</v>
      </c>
    </row>
    <row r="162" spans="1:5">
      <c r="A162" s="11" t="s">
        <v>754</v>
      </c>
      <c r="B162" s="4" t="s">
        <v>2517</v>
      </c>
      <c r="C162" s="4" t="s">
        <v>1665</v>
      </c>
      <c r="D162" s="4" t="s">
        <v>1556</v>
      </c>
      <c r="E162" s="12" t="s">
        <v>1522</v>
      </c>
    </row>
    <row r="163" spans="1:5">
      <c r="A163" s="11" t="s">
        <v>754</v>
      </c>
      <c r="B163" s="4" t="s">
        <v>1981</v>
      </c>
      <c r="C163" s="4" t="s">
        <v>1665</v>
      </c>
      <c r="D163" s="4" t="s">
        <v>1556</v>
      </c>
      <c r="E163" s="12" t="s">
        <v>1522</v>
      </c>
    </row>
    <row r="164" spans="1:5">
      <c r="A164" s="11" t="s">
        <v>754</v>
      </c>
      <c r="B164" s="4" t="s">
        <v>2518</v>
      </c>
      <c r="C164" s="4" t="s">
        <v>1665</v>
      </c>
      <c r="D164" s="4" t="s">
        <v>2519</v>
      </c>
      <c r="E164" s="12" t="s">
        <v>1522</v>
      </c>
    </row>
    <row r="165" spans="1:5">
      <c r="A165" s="11" t="s">
        <v>754</v>
      </c>
      <c r="B165" s="4" t="s">
        <v>2520</v>
      </c>
      <c r="C165" s="4" t="s">
        <v>1665</v>
      </c>
      <c r="D165" s="4" t="s">
        <v>2516</v>
      </c>
      <c r="E165" s="12" t="s">
        <v>1522</v>
      </c>
    </row>
    <row r="166" spans="1:5">
      <c r="A166" s="11" t="s">
        <v>754</v>
      </c>
      <c r="B166" s="4" t="s">
        <v>2521</v>
      </c>
      <c r="C166" s="4" t="s">
        <v>1665</v>
      </c>
      <c r="D166" s="4" t="s">
        <v>1556</v>
      </c>
      <c r="E166" s="12" t="s">
        <v>1522</v>
      </c>
    </row>
    <row r="167" spans="1:5">
      <c r="A167" s="11" t="s">
        <v>754</v>
      </c>
      <c r="B167" s="4" t="s">
        <v>2522</v>
      </c>
      <c r="C167" s="4" t="s">
        <v>1665</v>
      </c>
      <c r="D167" s="4" t="s">
        <v>1556</v>
      </c>
      <c r="E167" s="12" t="s">
        <v>1522</v>
      </c>
    </row>
    <row r="168" spans="1:5">
      <c r="A168" s="11" t="s">
        <v>754</v>
      </c>
      <c r="B168" s="4" t="s">
        <v>2523</v>
      </c>
      <c r="C168" s="4" t="s">
        <v>1665</v>
      </c>
      <c r="D168" s="4" t="s">
        <v>1556</v>
      </c>
      <c r="E168" s="12" t="s">
        <v>1522</v>
      </c>
    </row>
    <row r="169" spans="1:5">
      <c r="A169" s="11" t="s">
        <v>754</v>
      </c>
      <c r="B169" s="4" t="s">
        <v>2524</v>
      </c>
      <c r="C169" s="4" t="s">
        <v>1613</v>
      </c>
      <c r="D169" s="4" t="s">
        <v>1556</v>
      </c>
      <c r="E169" s="12" t="s">
        <v>1522</v>
      </c>
    </row>
    <row r="170" spans="1:5">
      <c r="A170" s="11" t="s">
        <v>754</v>
      </c>
      <c r="B170" s="4" t="s">
        <v>2525</v>
      </c>
      <c r="C170" s="4" t="s">
        <v>1613</v>
      </c>
      <c r="D170" s="4" t="s">
        <v>1556</v>
      </c>
      <c r="E170" s="12" t="s">
        <v>1522</v>
      </c>
    </row>
    <row r="171" spans="1:5">
      <c r="A171" s="11" t="s">
        <v>754</v>
      </c>
      <c r="B171" s="4" t="s">
        <v>2526</v>
      </c>
      <c r="C171" s="4" t="s">
        <v>1613</v>
      </c>
      <c r="D171" s="4" t="s">
        <v>1556</v>
      </c>
      <c r="E171" s="12" t="s">
        <v>1522</v>
      </c>
    </row>
    <row r="172" spans="1:5">
      <c r="A172" s="11" t="s">
        <v>754</v>
      </c>
      <c r="B172" s="4" t="s">
        <v>2527</v>
      </c>
      <c r="C172" s="4" t="s">
        <v>1613</v>
      </c>
      <c r="D172" s="4" t="s">
        <v>1552</v>
      </c>
      <c r="E172" s="12" t="s">
        <v>1522</v>
      </c>
    </row>
    <row r="173" spans="1:5">
      <c r="A173" s="11" t="s">
        <v>754</v>
      </c>
      <c r="B173" s="4" t="s">
        <v>1687</v>
      </c>
      <c r="C173" s="4" t="s">
        <v>1613</v>
      </c>
      <c r="D173" s="4" t="s">
        <v>1615</v>
      </c>
      <c r="E173" s="12" t="s">
        <v>1522</v>
      </c>
    </row>
    <row r="174" spans="1:5">
      <c r="A174" s="11" t="s">
        <v>754</v>
      </c>
      <c r="B174" s="4" t="s">
        <v>2528</v>
      </c>
      <c r="C174" s="4" t="s">
        <v>1613</v>
      </c>
      <c r="D174" s="4" t="s">
        <v>1556</v>
      </c>
      <c r="E174" s="12" t="s">
        <v>1522</v>
      </c>
    </row>
    <row r="175" spans="1:5">
      <c r="A175" s="11" t="s">
        <v>754</v>
      </c>
      <c r="B175" s="4" t="s">
        <v>2438</v>
      </c>
      <c r="C175" s="4" t="s">
        <v>1613</v>
      </c>
      <c r="D175" s="4" t="s">
        <v>1556</v>
      </c>
      <c r="E175" s="12" t="s">
        <v>1522</v>
      </c>
    </row>
    <row r="176" spans="1:5">
      <c r="A176" s="11" t="s">
        <v>754</v>
      </c>
      <c r="B176" s="4" t="s">
        <v>2529</v>
      </c>
      <c r="C176" s="4" t="s">
        <v>1613</v>
      </c>
      <c r="D176" s="4" t="s">
        <v>1556</v>
      </c>
      <c r="E176" s="12" t="s">
        <v>1522</v>
      </c>
    </row>
    <row r="177" spans="1:5">
      <c r="A177" s="11" t="s">
        <v>754</v>
      </c>
      <c r="B177" s="4" t="s">
        <v>2530</v>
      </c>
      <c r="C177" s="4" t="s">
        <v>1613</v>
      </c>
      <c r="D177" s="4" t="s">
        <v>1556</v>
      </c>
      <c r="E177" s="12" t="s">
        <v>1522</v>
      </c>
    </row>
    <row r="178" spans="1:5">
      <c r="A178" s="11" t="s">
        <v>754</v>
      </c>
      <c r="B178" s="4" t="s">
        <v>2531</v>
      </c>
      <c r="C178" s="4" t="s">
        <v>1613</v>
      </c>
      <c r="D178" s="4" t="s">
        <v>1556</v>
      </c>
      <c r="E178" s="12" t="s">
        <v>1522</v>
      </c>
    </row>
    <row r="179" spans="1:5">
      <c r="A179" s="11" t="s">
        <v>754</v>
      </c>
      <c r="B179" s="4" t="s">
        <v>2532</v>
      </c>
      <c r="C179" s="4" t="s">
        <v>1613</v>
      </c>
      <c r="D179" s="4" t="s">
        <v>1556</v>
      </c>
      <c r="E179" s="12" t="s">
        <v>1522</v>
      </c>
    </row>
    <row r="180" spans="1:5">
      <c r="A180" s="11" t="s">
        <v>754</v>
      </c>
      <c r="B180" s="4" t="s">
        <v>2533</v>
      </c>
      <c r="C180" s="4" t="s">
        <v>1613</v>
      </c>
      <c r="D180" s="4" t="s">
        <v>1556</v>
      </c>
      <c r="E180" s="12" t="s">
        <v>1522</v>
      </c>
    </row>
    <row r="181" spans="1:5">
      <c r="A181" s="11" t="s">
        <v>754</v>
      </c>
      <c r="B181" s="4" t="s">
        <v>2534</v>
      </c>
      <c r="C181" s="4" t="s">
        <v>1613</v>
      </c>
      <c r="D181" s="4" t="s">
        <v>1556</v>
      </c>
      <c r="E181" s="12" t="s">
        <v>1522</v>
      </c>
    </row>
    <row r="182" spans="1:5">
      <c r="A182" s="11" t="s">
        <v>754</v>
      </c>
      <c r="B182" s="4" t="s">
        <v>2535</v>
      </c>
      <c r="C182" s="4" t="s">
        <v>1613</v>
      </c>
      <c r="D182" s="4" t="s">
        <v>1556</v>
      </c>
      <c r="E182" s="12" t="s">
        <v>1522</v>
      </c>
    </row>
    <row r="183" spans="1:5">
      <c r="A183" s="11" t="s">
        <v>754</v>
      </c>
      <c r="B183" s="4" t="s">
        <v>2536</v>
      </c>
      <c r="C183" s="4" t="s">
        <v>1613</v>
      </c>
      <c r="D183" s="4" t="s">
        <v>1556</v>
      </c>
      <c r="E183" s="12" t="s">
        <v>1522</v>
      </c>
    </row>
    <row r="184" spans="1:5">
      <c r="A184" s="11" t="s">
        <v>754</v>
      </c>
      <c r="B184" s="4" t="s">
        <v>2537</v>
      </c>
      <c r="C184" s="4" t="s">
        <v>1613</v>
      </c>
      <c r="D184" s="4" t="s">
        <v>1531</v>
      </c>
      <c r="E184" s="12" t="s">
        <v>1522</v>
      </c>
    </row>
    <row r="185" spans="1:5">
      <c r="A185" s="11" t="s">
        <v>754</v>
      </c>
      <c r="B185" s="4" t="s">
        <v>1745</v>
      </c>
      <c r="C185" s="4" t="s">
        <v>1613</v>
      </c>
      <c r="D185" s="4" t="s">
        <v>1531</v>
      </c>
      <c r="E185" s="12" t="s">
        <v>1522</v>
      </c>
    </row>
    <row r="186" spans="1:5">
      <c r="A186" s="11" t="s">
        <v>754</v>
      </c>
      <c r="B186" s="4" t="s">
        <v>1728</v>
      </c>
      <c r="C186" s="4" t="s">
        <v>1665</v>
      </c>
      <c r="D186" s="4" t="s">
        <v>1531</v>
      </c>
      <c r="E186" s="12" t="s">
        <v>1522</v>
      </c>
    </row>
    <row r="187" spans="1:5">
      <c r="A187" s="11" t="s">
        <v>754</v>
      </c>
      <c r="B187" s="4" t="s">
        <v>1747</v>
      </c>
      <c r="C187" s="4" t="s">
        <v>1665</v>
      </c>
      <c r="D187" s="4" t="s">
        <v>1531</v>
      </c>
      <c r="E187" s="12" t="s">
        <v>1522</v>
      </c>
    </row>
    <row r="188" spans="1:5">
      <c r="A188" s="11" t="s">
        <v>754</v>
      </c>
      <c r="B188" s="4" t="s">
        <v>1730</v>
      </c>
      <c r="C188" s="4" t="s">
        <v>1665</v>
      </c>
      <c r="D188" s="4" t="s">
        <v>1531</v>
      </c>
      <c r="E188" s="12" t="s">
        <v>1522</v>
      </c>
    </row>
    <row r="189" spans="1:5">
      <c r="A189" s="11" t="s">
        <v>754</v>
      </c>
      <c r="B189" s="4" t="s">
        <v>1731</v>
      </c>
      <c r="C189" s="4" t="s">
        <v>1665</v>
      </c>
      <c r="D189" s="4" t="s">
        <v>1531</v>
      </c>
      <c r="E189" s="12" t="s">
        <v>1522</v>
      </c>
    </row>
    <row r="190" spans="1:5">
      <c r="A190" s="11" t="s">
        <v>754</v>
      </c>
      <c r="B190" s="4" t="s">
        <v>2538</v>
      </c>
      <c r="C190" s="4" t="s">
        <v>1665</v>
      </c>
      <c r="D190" s="4" t="s">
        <v>1531</v>
      </c>
      <c r="E190" s="12" t="s">
        <v>1522</v>
      </c>
    </row>
    <row r="191" spans="1:5">
      <c r="A191" s="11" t="s">
        <v>754</v>
      </c>
      <c r="B191" s="4" t="s">
        <v>2539</v>
      </c>
      <c r="C191" s="4" t="s">
        <v>1665</v>
      </c>
      <c r="D191" s="4" t="s">
        <v>1531</v>
      </c>
      <c r="E191" s="12" t="s">
        <v>1522</v>
      </c>
    </row>
    <row r="192" spans="1:5">
      <c r="A192" s="11" t="s">
        <v>754</v>
      </c>
      <c r="B192" s="4" t="s">
        <v>2540</v>
      </c>
      <c r="C192" s="4" t="s">
        <v>1665</v>
      </c>
      <c r="D192" s="4" t="s">
        <v>1531</v>
      </c>
      <c r="E192" s="12" t="s">
        <v>1522</v>
      </c>
    </row>
    <row r="193" spans="1:5">
      <c r="A193" s="11" t="s">
        <v>754</v>
      </c>
      <c r="B193" s="4" t="s">
        <v>2541</v>
      </c>
      <c r="C193" s="4" t="s">
        <v>1665</v>
      </c>
      <c r="D193" s="4" t="s">
        <v>1531</v>
      </c>
      <c r="E193" s="12" t="s">
        <v>1522</v>
      </c>
    </row>
    <row r="194" spans="1:5">
      <c r="A194" s="11" t="s">
        <v>754</v>
      </c>
      <c r="B194" s="4" t="s">
        <v>2542</v>
      </c>
      <c r="C194" s="4" t="s">
        <v>1613</v>
      </c>
      <c r="D194" s="4" t="s">
        <v>1531</v>
      </c>
      <c r="E194" s="12" t="s">
        <v>1522</v>
      </c>
    </row>
    <row r="195" spans="1:5">
      <c r="A195" s="11" t="s">
        <v>754</v>
      </c>
      <c r="B195" s="4" t="s">
        <v>2543</v>
      </c>
      <c r="C195" s="4" t="s">
        <v>1665</v>
      </c>
      <c r="D195" s="4" t="s">
        <v>1531</v>
      </c>
      <c r="E195" s="12" t="s">
        <v>1522</v>
      </c>
    </row>
    <row r="196" spans="1:5">
      <c r="A196" s="11" t="s">
        <v>754</v>
      </c>
      <c r="B196" s="4" t="s">
        <v>2544</v>
      </c>
      <c r="C196" s="4" t="s">
        <v>1665</v>
      </c>
      <c r="D196" s="4" t="s">
        <v>1531</v>
      </c>
      <c r="E196" s="12" t="s">
        <v>1522</v>
      </c>
    </row>
    <row r="197" spans="1:5">
      <c r="A197" s="11" t="s">
        <v>754</v>
      </c>
      <c r="B197" s="4" t="s">
        <v>2545</v>
      </c>
      <c r="C197" s="4" t="s">
        <v>1665</v>
      </c>
      <c r="D197" s="4" t="s">
        <v>1531</v>
      </c>
      <c r="E197" s="12" t="s">
        <v>1522</v>
      </c>
    </row>
    <row r="198" spans="1:5">
      <c r="A198" s="11" t="s">
        <v>754</v>
      </c>
      <c r="B198" s="4" t="s">
        <v>2546</v>
      </c>
      <c r="C198" s="4" t="s">
        <v>1613</v>
      </c>
      <c r="D198" s="4" t="s">
        <v>1531</v>
      </c>
      <c r="E198" s="12" t="s">
        <v>1522</v>
      </c>
    </row>
    <row r="199" spans="1:5">
      <c r="A199" s="11" t="s">
        <v>754</v>
      </c>
      <c r="B199" s="4" t="s">
        <v>2547</v>
      </c>
      <c r="C199" s="4" t="s">
        <v>1613</v>
      </c>
      <c r="D199" s="4" t="s">
        <v>1531</v>
      </c>
      <c r="E199" s="12" t="s">
        <v>1522</v>
      </c>
    </row>
    <row r="200" spans="1:5">
      <c r="A200" s="11" t="s">
        <v>754</v>
      </c>
      <c r="B200" s="4" t="s">
        <v>2548</v>
      </c>
      <c r="C200" s="4" t="s">
        <v>1613</v>
      </c>
      <c r="D200" s="4" t="s">
        <v>1531</v>
      </c>
      <c r="E200" s="12" t="s">
        <v>1522</v>
      </c>
    </row>
    <row r="201" spans="1:5">
      <c r="A201" s="11" t="s">
        <v>754</v>
      </c>
      <c r="B201" s="4" t="s">
        <v>2549</v>
      </c>
      <c r="C201" s="4" t="s">
        <v>1665</v>
      </c>
      <c r="D201" s="4" t="s">
        <v>1531</v>
      </c>
      <c r="E201" s="12" t="s">
        <v>1522</v>
      </c>
    </row>
    <row r="202" spans="1:5">
      <c r="A202" s="11" t="s">
        <v>754</v>
      </c>
      <c r="B202" s="4" t="s">
        <v>2550</v>
      </c>
      <c r="C202" s="4" t="s">
        <v>1665</v>
      </c>
      <c r="D202" s="4" t="s">
        <v>1531</v>
      </c>
      <c r="E202" s="12" t="s">
        <v>1522</v>
      </c>
    </row>
    <row r="203" spans="1:5">
      <c r="A203" s="11" t="s">
        <v>754</v>
      </c>
      <c r="B203" s="4" t="s">
        <v>2551</v>
      </c>
      <c r="C203" s="4" t="s">
        <v>1665</v>
      </c>
      <c r="D203" s="4" t="s">
        <v>1531</v>
      </c>
      <c r="E203" s="12" t="s">
        <v>1522</v>
      </c>
    </row>
    <row r="204" spans="1:5">
      <c r="A204" s="11" t="s">
        <v>754</v>
      </c>
      <c r="B204" s="4" t="s">
        <v>2552</v>
      </c>
      <c r="C204" s="4" t="s">
        <v>1665</v>
      </c>
      <c r="D204" s="4" t="s">
        <v>1531</v>
      </c>
      <c r="E204" s="12" t="s">
        <v>1522</v>
      </c>
    </row>
    <row r="205" spans="1:5">
      <c r="A205" s="11" t="s">
        <v>754</v>
      </c>
      <c r="B205" s="4" t="s">
        <v>2553</v>
      </c>
      <c r="C205" s="4" t="s">
        <v>1665</v>
      </c>
      <c r="D205" s="4" t="s">
        <v>1531</v>
      </c>
      <c r="E205" s="12" t="s">
        <v>1522</v>
      </c>
    </row>
    <row r="206" spans="1:5">
      <c r="A206" s="11" t="s">
        <v>754</v>
      </c>
      <c r="B206" s="4" t="s">
        <v>2554</v>
      </c>
      <c r="C206" s="4" t="s">
        <v>1665</v>
      </c>
      <c r="D206" s="4" t="s">
        <v>1531</v>
      </c>
      <c r="E206" s="12" t="s">
        <v>1522</v>
      </c>
    </row>
    <row r="207" spans="1:5">
      <c r="A207" s="11" t="s">
        <v>754</v>
      </c>
      <c r="B207" s="4" t="s">
        <v>2555</v>
      </c>
      <c r="C207" s="4" t="s">
        <v>1665</v>
      </c>
      <c r="D207" s="4" t="s">
        <v>1531</v>
      </c>
      <c r="E207" s="12" t="s">
        <v>1522</v>
      </c>
    </row>
    <row r="208" spans="1:5">
      <c r="A208" s="11" t="s">
        <v>754</v>
      </c>
      <c r="B208" s="4" t="s">
        <v>2556</v>
      </c>
      <c r="C208" s="4" t="s">
        <v>1613</v>
      </c>
      <c r="D208" s="4" t="s">
        <v>1531</v>
      </c>
      <c r="E208" s="12" t="s">
        <v>1522</v>
      </c>
    </row>
    <row r="209" spans="1:5">
      <c r="A209" s="11" t="s">
        <v>754</v>
      </c>
      <c r="B209" s="4" t="s">
        <v>2557</v>
      </c>
      <c r="C209" s="4" t="s">
        <v>1613</v>
      </c>
      <c r="D209" s="4" t="s">
        <v>1531</v>
      </c>
      <c r="E209" s="12" t="s">
        <v>1522</v>
      </c>
    </row>
    <row r="210" spans="1:5">
      <c r="A210" s="11" t="s">
        <v>754</v>
      </c>
      <c r="B210" s="4" t="s">
        <v>1748</v>
      </c>
      <c r="C210" s="4" t="s">
        <v>1665</v>
      </c>
      <c r="D210" s="4" t="s">
        <v>1531</v>
      </c>
      <c r="E210" s="12" t="s">
        <v>1522</v>
      </c>
    </row>
    <row r="211" spans="1:5">
      <c r="A211" s="11" t="s">
        <v>754</v>
      </c>
      <c r="B211" s="4" t="s">
        <v>2558</v>
      </c>
      <c r="C211" s="4" t="s">
        <v>1665</v>
      </c>
      <c r="D211" s="4" t="s">
        <v>1531</v>
      </c>
      <c r="E211" s="12" t="s">
        <v>1522</v>
      </c>
    </row>
    <row r="212" spans="1:5">
      <c r="A212" s="11" t="s">
        <v>754</v>
      </c>
      <c r="B212" s="4" t="s">
        <v>1763</v>
      </c>
      <c r="C212" s="4" t="s">
        <v>1520</v>
      </c>
      <c r="D212" s="4" t="s">
        <v>1528</v>
      </c>
      <c r="E212" s="12" t="s">
        <v>1522</v>
      </c>
    </row>
    <row r="213" spans="1:5">
      <c r="A213" s="11" t="s">
        <v>754</v>
      </c>
      <c r="B213" s="4" t="s">
        <v>2559</v>
      </c>
      <c r="C213" s="4" t="s">
        <v>1520</v>
      </c>
      <c r="D213" s="4" t="s">
        <v>1528</v>
      </c>
      <c r="E213" s="12" t="s">
        <v>1522</v>
      </c>
    </row>
    <row r="214" spans="1:5">
      <c r="A214" s="11" t="s">
        <v>754</v>
      </c>
      <c r="B214" s="4" t="s">
        <v>1681</v>
      </c>
      <c r="C214" s="4" t="s">
        <v>1520</v>
      </c>
      <c r="D214" s="4" t="s">
        <v>1590</v>
      </c>
      <c r="E214" s="12" t="s">
        <v>1522</v>
      </c>
    </row>
    <row r="215" spans="1:5">
      <c r="A215" s="11" t="s">
        <v>754</v>
      </c>
      <c r="B215" s="4" t="s">
        <v>2560</v>
      </c>
      <c r="C215" s="4" t="s">
        <v>1520</v>
      </c>
      <c r="D215" s="4" t="s">
        <v>1590</v>
      </c>
      <c r="E215" s="12" t="s">
        <v>1522</v>
      </c>
    </row>
    <row r="216" spans="1:5">
      <c r="A216" s="11" t="s">
        <v>754</v>
      </c>
      <c r="B216" s="4" t="s">
        <v>2561</v>
      </c>
      <c r="C216" s="4" t="s">
        <v>1520</v>
      </c>
      <c r="D216" s="4" t="s">
        <v>1592</v>
      </c>
      <c r="E216" s="12" t="s">
        <v>1522</v>
      </c>
    </row>
    <row r="217" spans="1:5">
      <c r="A217" s="11" t="s">
        <v>754</v>
      </c>
      <c r="B217" s="4" t="s">
        <v>2562</v>
      </c>
      <c r="C217" s="4" t="s">
        <v>1520</v>
      </c>
      <c r="D217" s="4" t="s">
        <v>1592</v>
      </c>
      <c r="E217" s="12" t="s">
        <v>1522</v>
      </c>
    </row>
    <row r="218" spans="1:5">
      <c r="A218" s="11" t="s">
        <v>754</v>
      </c>
      <c r="B218" s="4" t="s">
        <v>2563</v>
      </c>
      <c r="C218" s="4" t="s">
        <v>1520</v>
      </c>
      <c r="D218" s="4" t="s">
        <v>1590</v>
      </c>
      <c r="E218" s="12" t="s">
        <v>1522</v>
      </c>
    </row>
    <row r="219" spans="1:5">
      <c r="A219" s="11" t="s">
        <v>754</v>
      </c>
      <c r="B219" s="4" t="s">
        <v>2564</v>
      </c>
      <c r="C219" s="4" t="s">
        <v>1520</v>
      </c>
      <c r="D219" s="4" t="s">
        <v>1592</v>
      </c>
      <c r="E219" s="12" t="s">
        <v>1522</v>
      </c>
    </row>
    <row r="220" spans="1:5">
      <c r="A220" s="11" t="s">
        <v>754</v>
      </c>
      <c r="B220" s="4" t="s">
        <v>2565</v>
      </c>
      <c r="C220" s="4" t="s">
        <v>1520</v>
      </c>
      <c r="D220" s="4" t="s">
        <v>1592</v>
      </c>
      <c r="E220" s="12" t="s">
        <v>1522</v>
      </c>
    </row>
    <row r="221" spans="1:5">
      <c r="A221" s="11" t="s">
        <v>1117</v>
      </c>
      <c r="B221" s="4" t="s">
        <v>1678</v>
      </c>
      <c r="C221" s="4" t="s">
        <v>1665</v>
      </c>
      <c r="D221" s="4" t="s">
        <v>1679</v>
      </c>
      <c r="E221" s="12" t="s">
        <v>1522</v>
      </c>
    </row>
    <row r="222" spans="1:5">
      <c r="A222" s="11" t="s">
        <v>1117</v>
      </c>
      <c r="B222" s="4" t="s">
        <v>1680</v>
      </c>
      <c r="C222" s="4" t="s">
        <v>1665</v>
      </c>
      <c r="D222" s="4" t="s">
        <v>1528</v>
      </c>
      <c r="E222" s="12" t="s">
        <v>1522</v>
      </c>
    </row>
    <row r="223" spans="1:5">
      <c r="A223" s="11" t="s">
        <v>1117</v>
      </c>
      <c r="B223" s="4" t="s">
        <v>1681</v>
      </c>
      <c r="C223" s="4" t="s">
        <v>1613</v>
      </c>
      <c r="D223" s="4" t="s">
        <v>1528</v>
      </c>
      <c r="E223" s="12" t="s">
        <v>1522</v>
      </c>
    </row>
    <row r="224" spans="1:5">
      <c r="A224" s="11" t="s">
        <v>1117</v>
      </c>
      <c r="B224" s="4" t="s">
        <v>1682</v>
      </c>
      <c r="C224" s="4" t="s">
        <v>1665</v>
      </c>
      <c r="D224" s="4" t="s">
        <v>1541</v>
      </c>
      <c r="E224" s="12" t="s">
        <v>1522</v>
      </c>
    </row>
    <row r="225" spans="1:5">
      <c r="A225" s="11" t="s">
        <v>1117</v>
      </c>
      <c r="B225" s="4" t="s">
        <v>1683</v>
      </c>
      <c r="C225" s="4" t="s">
        <v>1684</v>
      </c>
      <c r="D225" s="4" t="s">
        <v>1528</v>
      </c>
      <c r="E225" s="12" t="s">
        <v>1522</v>
      </c>
    </row>
    <row r="226" spans="1:5">
      <c r="A226" s="11" t="s">
        <v>1117</v>
      </c>
      <c r="B226" s="4" t="s">
        <v>1685</v>
      </c>
      <c r="C226" s="4" t="s">
        <v>1613</v>
      </c>
      <c r="D226" s="4" t="s">
        <v>1686</v>
      </c>
      <c r="E226" s="12" t="s">
        <v>1522</v>
      </c>
    </row>
    <row r="227" spans="1:5">
      <c r="A227" s="11" t="s">
        <v>1117</v>
      </c>
      <c r="B227" s="4" t="s">
        <v>1687</v>
      </c>
      <c r="C227" s="4" t="s">
        <v>1684</v>
      </c>
      <c r="D227" s="4" t="s">
        <v>1528</v>
      </c>
      <c r="E227" s="12" t="s">
        <v>1522</v>
      </c>
    </row>
    <row r="228" spans="1:5">
      <c r="A228" s="11" t="s">
        <v>1117</v>
      </c>
      <c r="B228" s="4" t="s">
        <v>1688</v>
      </c>
      <c r="C228" s="4" t="s">
        <v>1665</v>
      </c>
      <c r="D228" s="4" t="s">
        <v>1528</v>
      </c>
      <c r="E228" s="12" t="s">
        <v>1522</v>
      </c>
    </row>
    <row r="229" spans="1:5">
      <c r="A229" s="11" t="s">
        <v>1117</v>
      </c>
      <c r="B229" s="4" t="s">
        <v>1689</v>
      </c>
      <c r="C229" s="4" t="s">
        <v>1684</v>
      </c>
      <c r="D229" s="4" t="s">
        <v>1528</v>
      </c>
      <c r="E229" s="12" t="s">
        <v>1522</v>
      </c>
    </row>
    <row r="230" spans="1:5">
      <c r="A230" s="11" t="s">
        <v>1117</v>
      </c>
      <c r="B230" s="4" t="s">
        <v>1690</v>
      </c>
      <c r="C230" s="4" t="s">
        <v>1613</v>
      </c>
      <c r="D230" s="4" t="s">
        <v>1541</v>
      </c>
      <c r="E230" s="12" t="s">
        <v>1522</v>
      </c>
    </row>
    <row r="231" spans="1:5">
      <c r="A231" s="11" t="s">
        <v>1117</v>
      </c>
      <c r="B231" s="4" t="s">
        <v>1691</v>
      </c>
      <c r="C231" s="4" t="s">
        <v>1613</v>
      </c>
      <c r="D231" s="4" t="s">
        <v>1609</v>
      </c>
      <c r="E231" s="12" t="s">
        <v>1522</v>
      </c>
    </row>
    <row r="232" spans="1:5">
      <c r="A232" s="11" t="s">
        <v>1117</v>
      </c>
      <c r="B232" s="4" t="s">
        <v>1692</v>
      </c>
      <c r="C232" s="4" t="s">
        <v>1693</v>
      </c>
      <c r="D232" s="4" t="s">
        <v>1694</v>
      </c>
      <c r="E232" s="12" t="s">
        <v>1522</v>
      </c>
    </row>
    <row r="233" spans="1:5">
      <c r="A233" s="11" t="s">
        <v>1117</v>
      </c>
      <c r="B233" s="4" t="s">
        <v>1695</v>
      </c>
      <c r="C233" s="4" t="s">
        <v>1665</v>
      </c>
      <c r="D233" s="4" t="s">
        <v>1528</v>
      </c>
      <c r="E233" s="12" t="s">
        <v>1522</v>
      </c>
    </row>
    <row r="234" spans="1:5">
      <c r="A234" s="11" t="s">
        <v>1117</v>
      </c>
      <c r="B234" s="4" t="s">
        <v>1696</v>
      </c>
      <c r="C234" s="4" t="s">
        <v>1665</v>
      </c>
      <c r="D234" s="4" t="s">
        <v>1541</v>
      </c>
      <c r="E234" s="12" t="s">
        <v>1522</v>
      </c>
    </row>
    <row r="235" spans="1:5">
      <c r="A235" s="11" t="s">
        <v>1117</v>
      </c>
      <c r="B235" s="4" t="s">
        <v>1697</v>
      </c>
      <c r="C235" s="4" t="s">
        <v>1613</v>
      </c>
      <c r="D235" s="4" t="s">
        <v>1694</v>
      </c>
      <c r="E235" s="12" t="s">
        <v>1522</v>
      </c>
    </row>
    <row r="236" spans="1:5">
      <c r="A236" s="11" t="s">
        <v>1117</v>
      </c>
      <c r="B236" s="4" t="s">
        <v>1698</v>
      </c>
      <c r="C236" s="4" t="s">
        <v>1613</v>
      </c>
      <c r="D236" s="4" t="s">
        <v>1694</v>
      </c>
      <c r="E236" s="12" t="s">
        <v>1522</v>
      </c>
    </row>
    <row r="237" spans="1:5">
      <c r="A237" s="11" t="s">
        <v>1117</v>
      </c>
      <c r="B237" s="4" t="s">
        <v>1699</v>
      </c>
      <c r="C237" s="4" t="s">
        <v>1613</v>
      </c>
      <c r="D237" s="4" t="s">
        <v>1541</v>
      </c>
      <c r="E237" s="12" t="s">
        <v>1522</v>
      </c>
    </row>
    <row r="238" spans="1:5">
      <c r="A238" s="11" t="s">
        <v>1117</v>
      </c>
      <c r="B238" s="4" t="s">
        <v>1700</v>
      </c>
      <c r="C238" s="4" t="s">
        <v>1613</v>
      </c>
      <c r="D238" s="4" t="s">
        <v>1541</v>
      </c>
      <c r="E238" s="12" t="s">
        <v>1522</v>
      </c>
    </row>
    <row r="239" spans="1:5">
      <c r="A239" s="11" t="s">
        <v>1117</v>
      </c>
      <c r="B239" s="4" t="s">
        <v>1701</v>
      </c>
      <c r="C239" s="4" t="s">
        <v>1665</v>
      </c>
      <c r="D239" s="4" t="s">
        <v>1528</v>
      </c>
      <c r="E239" s="12" t="s">
        <v>1522</v>
      </c>
    </row>
    <row r="240" spans="1:5">
      <c r="A240" s="11" t="s">
        <v>1117</v>
      </c>
      <c r="B240" s="4" t="s">
        <v>1702</v>
      </c>
      <c r="C240" s="4" t="s">
        <v>1665</v>
      </c>
      <c r="D240" s="4" t="s">
        <v>1528</v>
      </c>
      <c r="E240" s="12" t="s">
        <v>1522</v>
      </c>
    </row>
    <row r="241" spans="1:5">
      <c r="A241" s="11" t="s">
        <v>1117</v>
      </c>
      <c r="B241" s="4" t="s">
        <v>1703</v>
      </c>
      <c r="C241" s="4" t="s">
        <v>1613</v>
      </c>
      <c r="D241" s="4" t="s">
        <v>1541</v>
      </c>
      <c r="E241" s="12" t="s">
        <v>1522</v>
      </c>
    </row>
    <row r="242" spans="1:5">
      <c r="A242" s="11" t="s">
        <v>1117</v>
      </c>
      <c r="B242" s="4" t="s">
        <v>1704</v>
      </c>
      <c r="C242" s="4" t="s">
        <v>1613</v>
      </c>
      <c r="D242" s="4" t="s">
        <v>1609</v>
      </c>
      <c r="E242" s="12" t="s">
        <v>1522</v>
      </c>
    </row>
    <row r="243" spans="1:5">
      <c r="A243" s="11" t="s">
        <v>1117</v>
      </c>
      <c r="B243" s="4" t="s">
        <v>1705</v>
      </c>
      <c r="C243" s="4" t="s">
        <v>1706</v>
      </c>
      <c r="D243" s="4" t="s">
        <v>1541</v>
      </c>
      <c r="E243" s="12" t="s">
        <v>1522</v>
      </c>
    </row>
    <row r="244" spans="1:5">
      <c r="A244" s="11" t="s">
        <v>1117</v>
      </c>
      <c r="B244" s="4" t="s">
        <v>1707</v>
      </c>
      <c r="C244" s="4" t="s">
        <v>1665</v>
      </c>
      <c r="D244" s="4" t="s">
        <v>1528</v>
      </c>
      <c r="E244" s="12" t="s">
        <v>1522</v>
      </c>
    </row>
    <row r="245" spans="1:5">
      <c r="A245" s="11" t="s">
        <v>1117</v>
      </c>
      <c r="B245" s="4" t="s">
        <v>1708</v>
      </c>
      <c r="C245" s="4" t="s">
        <v>1665</v>
      </c>
      <c r="D245" s="4" t="s">
        <v>1528</v>
      </c>
      <c r="E245" s="12" t="s">
        <v>1522</v>
      </c>
    </row>
    <row r="246" spans="1:5">
      <c r="A246" s="11" t="s">
        <v>1117</v>
      </c>
      <c r="B246" s="4" t="s">
        <v>1709</v>
      </c>
      <c r="C246" s="4" t="s">
        <v>1613</v>
      </c>
      <c r="D246" s="4" t="s">
        <v>1609</v>
      </c>
      <c r="E246" s="12" t="s">
        <v>1522</v>
      </c>
    </row>
    <row r="247" spans="1:5">
      <c r="A247" s="11" t="s">
        <v>1117</v>
      </c>
      <c r="B247" s="4" t="s">
        <v>1710</v>
      </c>
      <c r="C247" s="4" t="s">
        <v>1613</v>
      </c>
      <c r="D247" s="4" t="s">
        <v>1528</v>
      </c>
      <c r="E247" s="12" t="s">
        <v>1522</v>
      </c>
    </row>
    <row r="248" spans="1:5">
      <c r="A248" s="11" t="s">
        <v>1117</v>
      </c>
      <c r="B248" s="4" t="s">
        <v>1711</v>
      </c>
      <c r="C248" s="4" t="s">
        <v>1613</v>
      </c>
      <c r="D248" s="4" t="s">
        <v>1609</v>
      </c>
      <c r="E248" s="12" t="s">
        <v>1522</v>
      </c>
    </row>
    <row r="249" spans="1:5">
      <c r="A249" s="11" t="s">
        <v>1117</v>
      </c>
      <c r="B249" s="4" t="s">
        <v>1712</v>
      </c>
      <c r="C249" s="4" t="s">
        <v>1665</v>
      </c>
      <c r="D249" s="4" t="s">
        <v>1713</v>
      </c>
      <c r="E249" s="12" t="s">
        <v>1522</v>
      </c>
    </row>
    <row r="250" spans="1:5">
      <c r="A250" s="11" t="s">
        <v>1117</v>
      </c>
      <c r="B250" s="4" t="s">
        <v>1714</v>
      </c>
      <c r="C250" s="4" t="s">
        <v>1613</v>
      </c>
      <c r="D250" s="4" t="s">
        <v>1528</v>
      </c>
      <c r="E250" s="12" t="s">
        <v>1522</v>
      </c>
    </row>
    <row r="251" spans="1:5">
      <c r="A251" s="11" t="s">
        <v>1117</v>
      </c>
      <c r="B251" s="4" t="s">
        <v>1715</v>
      </c>
      <c r="C251" s="4" t="s">
        <v>1693</v>
      </c>
      <c r="D251" s="4" t="s">
        <v>1528</v>
      </c>
      <c r="E251" s="12" t="s">
        <v>1522</v>
      </c>
    </row>
    <row r="252" spans="1:5">
      <c r="A252" s="11" t="s">
        <v>1117</v>
      </c>
      <c r="B252" s="4" t="s">
        <v>1716</v>
      </c>
      <c r="C252" s="4" t="s">
        <v>1613</v>
      </c>
      <c r="D252" s="4" t="s">
        <v>1528</v>
      </c>
      <c r="E252" s="12" t="s">
        <v>1522</v>
      </c>
    </row>
    <row r="253" spans="1:5">
      <c r="A253" s="11" t="s">
        <v>1117</v>
      </c>
      <c r="B253" s="4" t="s">
        <v>1717</v>
      </c>
      <c r="C253" s="4" t="s">
        <v>1718</v>
      </c>
      <c r="D253" s="4" t="s">
        <v>1528</v>
      </c>
      <c r="E253" s="12" t="s">
        <v>1522</v>
      </c>
    </row>
    <row r="254" spans="1:5">
      <c r="A254" s="11" t="s">
        <v>1117</v>
      </c>
      <c r="B254" s="4" t="s">
        <v>1719</v>
      </c>
      <c r="C254" s="4" t="s">
        <v>1613</v>
      </c>
      <c r="D254" s="4" t="s">
        <v>1720</v>
      </c>
      <c r="E254" s="12" t="s">
        <v>1522</v>
      </c>
    </row>
    <row r="255" spans="1:5">
      <c r="A255" s="11" t="s">
        <v>1117</v>
      </c>
      <c r="B255" s="4" t="s">
        <v>1721</v>
      </c>
      <c r="C255" s="4" t="s">
        <v>1613</v>
      </c>
      <c r="D255" s="4" t="s">
        <v>1720</v>
      </c>
      <c r="E255" s="12" t="s">
        <v>1522</v>
      </c>
    </row>
    <row r="256" spans="1:5">
      <c r="A256" s="11" t="s">
        <v>1117</v>
      </c>
      <c r="B256" s="4" t="s">
        <v>1722</v>
      </c>
      <c r="C256" s="4" t="s">
        <v>1665</v>
      </c>
      <c r="D256" s="4" t="s">
        <v>1720</v>
      </c>
      <c r="E256" s="12" t="s">
        <v>1522</v>
      </c>
    </row>
    <row r="257" spans="1:5">
      <c r="A257" s="11" t="s">
        <v>1117</v>
      </c>
      <c r="B257" s="4" t="s">
        <v>1723</v>
      </c>
      <c r="C257" s="4" t="s">
        <v>1613</v>
      </c>
      <c r="D257" s="4" t="s">
        <v>1634</v>
      </c>
      <c r="E257" s="12" t="s">
        <v>1522</v>
      </c>
    </row>
    <row r="258" spans="1:5">
      <c r="A258" s="11" t="s">
        <v>1117</v>
      </c>
      <c r="B258" s="4" t="s">
        <v>1724</v>
      </c>
      <c r="C258" s="4" t="s">
        <v>1613</v>
      </c>
      <c r="D258" s="4" t="s">
        <v>1634</v>
      </c>
      <c r="E258" s="12" t="s">
        <v>1522</v>
      </c>
    </row>
    <row r="259" spans="1:5">
      <c r="A259" s="11" t="s">
        <v>1117</v>
      </c>
      <c r="B259" s="4" t="s">
        <v>1725</v>
      </c>
      <c r="C259" s="4" t="s">
        <v>1613</v>
      </c>
      <c r="D259" s="4" t="s">
        <v>1720</v>
      </c>
      <c r="E259" s="12" t="s">
        <v>1522</v>
      </c>
    </row>
    <row r="260" spans="1:5">
      <c r="A260" s="11" t="s">
        <v>1117</v>
      </c>
      <c r="B260" s="4" t="s">
        <v>1726</v>
      </c>
      <c r="C260" s="4" t="s">
        <v>1613</v>
      </c>
      <c r="D260" s="4" t="s">
        <v>1720</v>
      </c>
      <c r="E260" s="12" t="s">
        <v>1522</v>
      </c>
    </row>
    <row r="261" spans="1:5">
      <c r="A261" s="11" t="s">
        <v>1117</v>
      </c>
      <c r="B261" s="4" t="s">
        <v>1727</v>
      </c>
      <c r="C261" s="4" t="s">
        <v>1665</v>
      </c>
      <c r="D261" s="4" t="s">
        <v>1531</v>
      </c>
      <c r="E261" s="12" t="s">
        <v>1522</v>
      </c>
    </row>
    <row r="262" spans="1:5">
      <c r="A262" s="11" t="s">
        <v>1117</v>
      </c>
      <c r="B262" s="4" t="s">
        <v>1728</v>
      </c>
      <c r="C262" s="4" t="s">
        <v>1665</v>
      </c>
      <c r="D262" s="4" t="s">
        <v>1531</v>
      </c>
      <c r="E262" s="12" t="s">
        <v>1522</v>
      </c>
    </row>
    <row r="263" spans="1:5">
      <c r="A263" s="11" t="s">
        <v>1117</v>
      </c>
      <c r="B263" s="4" t="s">
        <v>1729</v>
      </c>
      <c r="C263" s="4" t="s">
        <v>1665</v>
      </c>
      <c r="D263" s="4" t="s">
        <v>1622</v>
      </c>
      <c r="E263" s="12" t="s">
        <v>1522</v>
      </c>
    </row>
    <row r="264" spans="1:5">
      <c r="A264" s="11" t="s">
        <v>1117</v>
      </c>
      <c r="B264" s="4" t="s">
        <v>1730</v>
      </c>
      <c r="C264" s="4" t="s">
        <v>1665</v>
      </c>
      <c r="D264" s="4" t="s">
        <v>1531</v>
      </c>
      <c r="E264" s="12" t="s">
        <v>1522</v>
      </c>
    </row>
    <row r="265" spans="1:5">
      <c r="A265" s="11" t="s">
        <v>1117</v>
      </c>
      <c r="B265" s="4" t="s">
        <v>1731</v>
      </c>
      <c r="C265" s="4" t="s">
        <v>1665</v>
      </c>
      <c r="D265" s="4" t="s">
        <v>1531</v>
      </c>
      <c r="E265" s="12" t="s">
        <v>1522</v>
      </c>
    </row>
    <row r="266" spans="1:5">
      <c r="A266" s="11" t="s">
        <v>1117</v>
      </c>
      <c r="B266" s="4" t="s">
        <v>1732</v>
      </c>
      <c r="C266" s="4" t="s">
        <v>1613</v>
      </c>
      <c r="D266" s="4" t="s">
        <v>1531</v>
      </c>
      <c r="E266" s="12" t="s">
        <v>1522</v>
      </c>
    </row>
    <row r="267" spans="1:5">
      <c r="A267" s="11" t="s">
        <v>1117</v>
      </c>
      <c r="B267" s="4" t="s">
        <v>1733</v>
      </c>
      <c r="C267" s="4" t="s">
        <v>1613</v>
      </c>
      <c r="D267" s="4" t="s">
        <v>1531</v>
      </c>
      <c r="E267" s="12" t="s">
        <v>1522</v>
      </c>
    </row>
    <row r="268" spans="1:5">
      <c r="A268" s="11" t="s">
        <v>1117</v>
      </c>
      <c r="B268" s="4" t="s">
        <v>1734</v>
      </c>
      <c r="C268" s="4" t="s">
        <v>1613</v>
      </c>
      <c r="D268" s="4" t="s">
        <v>1531</v>
      </c>
      <c r="E268" s="12" t="s">
        <v>1522</v>
      </c>
    </row>
    <row r="269" spans="1:5">
      <c r="A269" s="11" t="s">
        <v>1117</v>
      </c>
      <c r="B269" s="4" t="s">
        <v>1735</v>
      </c>
      <c r="C269" s="4" t="s">
        <v>1613</v>
      </c>
      <c r="D269" s="4" t="s">
        <v>1531</v>
      </c>
      <c r="E269" s="12" t="s">
        <v>1522</v>
      </c>
    </row>
    <row r="270" spans="1:5">
      <c r="A270" s="11" t="s">
        <v>1117</v>
      </c>
      <c r="B270" s="4" t="s">
        <v>1736</v>
      </c>
      <c r="C270" s="4" t="s">
        <v>1613</v>
      </c>
      <c r="D270" s="4" t="s">
        <v>1531</v>
      </c>
      <c r="E270" s="12" t="s">
        <v>1522</v>
      </c>
    </row>
    <row r="271" spans="1:5">
      <c r="A271" s="11" t="s">
        <v>1117</v>
      </c>
      <c r="B271" s="4" t="s">
        <v>1737</v>
      </c>
      <c r="C271" s="4" t="s">
        <v>1665</v>
      </c>
      <c r="D271" s="4" t="s">
        <v>1531</v>
      </c>
      <c r="E271" s="12" t="s">
        <v>1522</v>
      </c>
    </row>
    <row r="272" spans="1:5">
      <c r="A272" s="11" t="s">
        <v>1117</v>
      </c>
      <c r="B272" s="4" t="s">
        <v>1738</v>
      </c>
      <c r="C272" s="4" t="s">
        <v>1613</v>
      </c>
      <c r="D272" s="4" t="s">
        <v>1531</v>
      </c>
      <c r="E272" s="12" t="s">
        <v>1522</v>
      </c>
    </row>
    <row r="273" spans="1:5">
      <c r="A273" s="11" t="s">
        <v>1117</v>
      </c>
      <c r="B273" s="4" t="s">
        <v>1739</v>
      </c>
      <c r="C273" s="4" t="s">
        <v>1613</v>
      </c>
      <c r="D273" s="4" t="s">
        <v>1531</v>
      </c>
      <c r="E273" s="12" t="s">
        <v>1522</v>
      </c>
    </row>
    <row r="274" spans="1:5">
      <c r="A274" s="11" t="s">
        <v>1117</v>
      </c>
      <c r="B274" s="4" t="s">
        <v>1740</v>
      </c>
      <c r="C274" s="4" t="s">
        <v>1613</v>
      </c>
      <c r="D274" s="4" t="s">
        <v>1531</v>
      </c>
      <c r="E274" s="12" t="s">
        <v>1522</v>
      </c>
    </row>
    <row r="275" spans="1:5">
      <c r="A275" s="11" t="s">
        <v>1117</v>
      </c>
      <c r="B275" s="4" t="s">
        <v>1741</v>
      </c>
      <c r="C275" s="4" t="s">
        <v>1613</v>
      </c>
      <c r="D275" s="4" t="s">
        <v>1531</v>
      </c>
      <c r="E275" s="12" t="s">
        <v>1522</v>
      </c>
    </row>
    <row r="276" spans="1:5">
      <c r="A276" s="11" t="s">
        <v>1117</v>
      </c>
      <c r="B276" s="4" t="s">
        <v>1742</v>
      </c>
      <c r="C276" s="4" t="s">
        <v>1613</v>
      </c>
      <c r="D276" s="4" t="s">
        <v>1531</v>
      </c>
      <c r="E276" s="12" t="s">
        <v>1522</v>
      </c>
    </row>
    <row r="277" spans="1:5">
      <c r="A277" s="11" t="s">
        <v>1117</v>
      </c>
      <c r="B277" s="4" t="s">
        <v>1743</v>
      </c>
      <c r="C277" s="4" t="s">
        <v>1613</v>
      </c>
      <c r="D277" s="4" t="s">
        <v>1531</v>
      </c>
      <c r="E277" s="12" t="s">
        <v>1522</v>
      </c>
    </row>
    <row r="278" spans="1:5">
      <c r="A278" s="11" t="s">
        <v>1117</v>
      </c>
      <c r="B278" s="4" t="s">
        <v>1744</v>
      </c>
      <c r="C278" s="4" t="s">
        <v>1613</v>
      </c>
      <c r="D278" s="4" t="s">
        <v>1531</v>
      </c>
      <c r="E278" s="12" t="s">
        <v>1522</v>
      </c>
    </row>
    <row r="279" spans="1:5">
      <c r="A279" s="11" t="s">
        <v>1117</v>
      </c>
      <c r="B279" s="4" t="s">
        <v>1745</v>
      </c>
      <c r="C279" s="4" t="s">
        <v>1613</v>
      </c>
      <c r="D279" s="4" t="s">
        <v>1531</v>
      </c>
      <c r="E279" s="12" t="s">
        <v>1522</v>
      </c>
    </row>
    <row r="280" spans="1:5">
      <c r="A280" s="11" t="s">
        <v>1117</v>
      </c>
      <c r="B280" s="4" t="s">
        <v>1746</v>
      </c>
      <c r="C280" s="4" t="s">
        <v>1613</v>
      </c>
      <c r="D280" s="4" t="s">
        <v>1531</v>
      </c>
      <c r="E280" s="12" t="s">
        <v>1522</v>
      </c>
    </row>
    <row r="281" spans="1:5">
      <c r="A281" s="11" t="s">
        <v>1117</v>
      </c>
      <c r="B281" s="4" t="s">
        <v>1747</v>
      </c>
      <c r="C281" s="4" t="s">
        <v>1665</v>
      </c>
      <c r="D281" s="4" t="s">
        <v>1531</v>
      </c>
      <c r="E281" s="12" t="s">
        <v>1522</v>
      </c>
    </row>
    <row r="282" spans="1:5">
      <c r="A282" s="11" t="s">
        <v>1117</v>
      </c>
      <c r="B282" s="4" t="s">
        <v>1748</v>
      </c>
      <c r="C282" s="4" t="s">
        <v>1665</v>
      </c>
      <c r="D282" s="4" t="s">
        <v>1531</v>
      </c>
      <c r="E282" s="12" t="s">
        <v>1522</v>
      </c>
    </row>
    <row r="283" spans="1:5">
      <c r="A283" s="11" t="s">
        <v>1117</v>
      </c>
      <c r="B283" s="4" t="s">
        <v>1749</v>
      </c>
      <c r="C283" s="4" t="s">
        <v>1613</v>
      </c>
      <c r="D283" s="4" t="s">
        <v>1531</v>
      </c>
      <c r="E283" s="12" t="s">
        <v>1522</v>
      </c>
    </row>
    <row r="284" spans="1:5">
      <c r="A284" s="11" t="s">
        <v>1117</v>
      </c>
      <c r="B284" s="4" t="s">
        <v>1750</v>
      </c>
      <c r="C284" s="4" t="s">
        <v>1613</v>
      </c>
      <c r="D284" s="4" t="s">
        <v>1531</v>
      </c>
      <c r="E284" s="12" t="s">
        <v>1522</v>
      </c>
    </row>
    <row r="285" spans="1:5">
      <c r="A285" s="11" t="s">
        <v>1117</v>
      </c>
      <c r="B285" s="4" t="s">
        <v>1751</v>
      </c>
      <c r="C285" s="4" t="s">
        <v>1665</v>
      </c>
      <c r="D285" s="4" t="s">
        <v>1531</v>
      </c>
      <c r="E285" s="12" t="s">
        <v>1522</v>
      </c>
    </row>
    <row r="286" spans="1:5">
      <c r="A286" s="11" t="s">
        <v>1117</v>
      </c>
      <c r="B286" s="4" t="s">
        <v>1752</v>
      </c>
      <c r="C286" s="4" t="s">
        <v>1613</v>
      </c>
      <c r="D286" s="4" t="s">
        <v>1531</v>
      </c>
      <c r="E286" s="12" t="s">
        <v>1522</v>
      </c>
    </row>
    <row r="287" spans="1:5">
      <c r="A287" s="11" t="s">
        <v>1117</v>
      </c>
      <c r="B287" s="4" t="s">
        <v>1753</v>
      </c>
      <c r="C287" s="4" t="s">
        <v>1665</v>
      </c>
      <c r="D287" s="4" t="s">
        <v>1531</v>
      </c>
      <c r="E287" s="12" t="s">
        <v>1522</v>
      </c>
    </row>
    <row r="288" spans="1:5">
      <c r="A288" s="11" t="s">
        <v>1117</v>
      </c>
      <c r="B288" s="4" t="s">
        <v>1754</v>
      </c>
      <c r="C288" s="4" t="s">
        <v>1613</v>
      </c>
      <c r="D288" s="4" t="s">
        <v>1531</v>
      </c>
      <c r="E288" s="12" t="s">
        <v>1522</v>
      </c>
    </row>
    <row r="289" spans="1:5">
      <c r="A289" s="11" t="s">
        <v>1117</v>
      </c>
      <c r="B289" s="4" t="s">
        <v>1755</v>
      </c>
      <c r="C289" s="4" t="s">
        <v>1613</v>
      </c>
      <c r="D289" s="4" t="s">
        <v>1531</v>
      </c>
      <c r="E289" s="12" t="s">
        <v>1522</v>
      </c>
    </row>
    <row r="290" spans="1:5">
      <c r="A290" s="11" t="s">
        <v>1117</v>
      </c>
      <c r="B290" s="4" t="s">
        <v>1756</v>
      </c>
      <c r="C290" s="4" t="s">
        <v>1613</v>
      </c>
      <c r="D290" s="4" t="s">
        <v>1531</v>
      </c>
      <c r="E290" s="12" t="s">
        <v>1522</v>
      </c>
    </row>
    <row r="291" spans="1:5">
      <c r="A291" s="11" t="s">
        <v>1117</v>
      </c>
      <c r="B291" s="4" t="s">
        <v>1757</v>
      </c>
      <c r="C291" s="4" t="s">
        <v>1613</v>
      </c>
      <c r="D291" s="4" t="s">
        <v>1531</v>
      </c>
      <c r="E291" s="12" t="s">
        <v>1522</v>
      </c>
    </row>
    <row r="292" spans="1:5">
      <c r="A292" s="11" t="s">
        <v>1117</v>
      </c>
      <c r="B292" s="4" t="s">
        <v>1758</v>
      </c>
      <c r="C292" s="4" t="s">
        <v>1613</v>
      </c>
      <c r="D292" s="4" t="s">
        <v>1622</v>
      </c>
      <c r="E292" s="12" t="s">
        <v>1522</v>
      </c>
    </row>
    <row r="293" spans="1:5">
      <c r="A293" s="11" t="s">
        <v>1117</v>
      </c>
      <c r="B293" s="4" t="s">
        <v>1759</v>
      </c>
      <c r="C293" s="4" t="s">
        <v>1520</v>
      </c>
      <c r="D293" s="4" t="s">
        <v>1528</v>
      </c>
      <c r="E293" s="12" t="s">
        <v>1522</v>
      </c>
    </row>
    <row r="294" spans="1:5">
      <c r="A294" s="11" t="s">
        <v>1117</v>
      </c>
      <c r="B294" s="4" t="s">
        <v>1760</v>
      </c>
      <c r="C294" s="4" t="s">
        <v>1520</v>
      </c>
      <c r="D294" s="4" t="s">
        <v>1590</v>
      </c>
      <c r="E294" s="12" t="s">
        <v>1522</v>
      </c>
    </row>
    <row r="295" spans="1:5">
      <c r="A295" s="11" t="s">
        <v>1117</v>
      </c>
      <c r="B295" s="4" t="s">
        <v>1761</v>
      </c>
      <c r="C295" s="4" t="s">
        <v>1520</v>
      </c>
      <c r="D295" s="4" t="s">
        <v>1592</v>
      </c>
      <c r="E295" s="12" t="s">
        <v>1522</v>
      </c>
    </row>
    <row r="296" spans="1:5">
      <c r="A296" s="11" t="s">
        <v>1117</v>
      </c>
      <c r="B296" s="4" t="s">
        <v>1762</v>
      </c>
      <c r="C296" s="4" t="s">
        <v>1520</v>
      </c>
      <c r="D296" s="4" t="s">
        <v>1590</v>
      </c>
      <c r="E296" s="12" t="s">
        <v>1522</v>
      </c>
    </row>
    <row r="297" spans="1:5">
      <c r="A297" s="11" t="s">
        <v>1117</v>
      </c>
      <c r="B297" s="4" t="s">
        <v>1763</v>
      </c>
      <c r="C297" s="4" t="s">
        <v>1520</v>
      </c>
      <c r="D297" s="4" t="s">
        <v>1541</v>
      </c>
      <c r="E297" s="12" t="s">
        <v>1522</v>
      </c>
    </row>
    <row r="298" spans="1:5">
      <c r="A298" s="11" t="s">
        <v>1117</v>
      </c>
      <c r="B298" s="4" t="s">
        <v>1764</v>
      </c>
      <c r="C298" s="4" t="s">
        <v>1520</v>
      </c>
      <c r="D298" s="4" t="s">
        <v>1521</v>
      </c>
      <c r="E298" s="12" t="s">
        <v>1522</v>
      </c>
    </row>
    <row r="299" spans="1:5">
      <c r="A299" s="11" t="s">
        <v>1117</v>
      </c>
      <c r="B299" s="4" t="s">
        <v>1765</v>
      </c>
      <c r="C299" s="4" t="s">
        <v>1520</v>
      </c>
      <c r="D299" s="4" t="s">
        <v>1590</v>
      </c>
      <c r="E299" s="12" t="s">
        <v>1522</v>
      </c>
    </row>
    <row r="300" spans="1:5">
      <c r="A300" s="11" t="s">
        <v>1117</v>
      </c>
      <c r="B300" s="4" t="s">
        <v>1766</v>
      </c>
      <c r="C300" s="4" t="s">
        <v>1520</v>
      </c>
      <c r="D300" s="4" t="s">
        <v>1767</v>
      </c>
      <c r="E300" s="12" t="s">
        <v>1522</v>
      </c>
    </row>
    <row r="301" spans="1:5">
      <c r="A301" s="11" t="s">
        <v>1117</v>
      </c>
      <c r="B301" s="4" t="s">
        <v>1768</v>
      </c>
      <c r="C301" s="4" t="s">
        <v>1520</v>
      </c>
      <c r="D301" s="4" t="s">
        <v>1769</v>
      </c>
      <c r="E301" s="12" t="s">
        <v>1522</v>
      </c>
    </row>
    <row r="302" spans="1:5">
      <c r="A302" s="11" t="s">
        <v>1117</v>
      </c>
      <c r="B302" s="4" t="s">
        <v>1770</v>
      </c>
      <c r="C302" s="4" t="s">
        <v>1520</v>
      </c>
      <c r="D302" s="4" t="s">
        <v>1771</v>
      </c>
      <c r="E302" s="12" t="s">
        <v>1522</v>
      </c>
    </row>
    <row r="303" spans="1:5">
      <c r="A303" s="11" t="s">
        <v>1117</v>
      </c>
      <c r="B303" s="4" t="s">
        <v>1772</v>
      </c>
      <c r="C303" s="4" t="s">
        <v>1520</v>
      </c>
      <c r="D303" s="4" t="s">
        <v>1590</v>
      </c>
      <c r="E303" s="12" t="s">
        <v>1522</v>
      </c>
    </row>
    <row r="304" spans="1:5">
      <c r="A304" s="11" t="s">
        <v>1117</v>
      </c>
      <c r="B304" s="4" t="s">
        <v>1773</v>
      </c>
      <c r="C304" s="4" t="s">
        <v>1520</v>
      </c>
      <c r="D304" s="4" t="s">
        <v>1590</v>
      </c>
      <c r="E304" s="12" t="s">
        <v>1522</v>
      </c>
    </row>
    <row r="305" spans="1:5">
      <c r="A305" s="11" t="s">
        <v>1117</v>
      </c>
      <c r="B305" s="4" t="s">
        <v>1774</v>
      </c>
      <c r="C305" s="4" t="s">
        <v>1520</v>
      </c>
      <c r="D305" s="4" t="s">
        <v>1521</v>
      </c>
      <c r="E305" s="12" t="s">
        <v>1522</v>
      </c>
    </row>
    <row r="306" spans="1:5">
      <c r="A306" s="11" t="s">
        <v>605</v>
      </c>
      <c r="B306" s="4" t="s">
        <v>2566</v>
      </c>
      <c r="C306" s="4" t="s">
        <v>1520</v>
      </c>
      <c r="D306" s="4" t="s">
        <v>1587</v>
      </c>
      <c r="E306" s="12" t="s">
        <v>1522</v>
      </c>
    </row>
    <row r="307" spans="1:5">
      <c r="A307" s="11" t="s">
        <v>1037</v>
      </c>
      <c r="B307" s="4" t="s">
        <v>1589</v>
      </c>
      <c r="C307" s="4" t="s">
        <v>1520</v>
      </c>
      <c r="D307" s="4" t="s">
        <v>1587</v>
      </c>
      <c r="E307" s="12" t="s">
        <v>1529</v>
      </c>
    </row>
    <row r="308" spans="1:5">
      <c r="A308" s="11" t="s">
        <v>1037</v>
      </c>
      <c r="B308" s="4" t="s">
        <v>1557</v>
      </c>
      <c r="C308" s="4" t="s">
        <v>1520</v>
      </c>
      <c r="D308" s="4" t="s">
        <v>1587</v>
      </c>
      <c r="E308" s="12" t="s">
        <v>1529</v>
      </c>
    </row>
    <row r="309" spans="1:5">
      <c r="A309" s="11" t="s">
        <v>1037</v>
      </c>
      <c r="B309" s="4" t="s">
        <v>1775</v>
      </c>
      <c r="C309" s="4" t="s">
        <v>1520</v>
      </c>
      <c r="D309" s="4" t="s">
        <v>1587</v>
      </c>
      <c r="E309" s="12" t="s">
        <v>1529</v>
      </c>
    </row>
    <row r="310" spans="1:5">
      <c r="A310" s="11" t="s">
        <v>1037</v>
      </c>
      <c r="B310" s="4" t="s">
        <v>1585</v>
      </c>
      <c r="C310" s="4" t="s">
        <v>1520</v>
      </c>
      <c r="D310" s="4" t="s">
        <v>1521</v>
      </c>
      <c r="E310" s="12" t="s">
        <v>1529</v>
      </c>
    </row>
    <row r="311" spans="1:5">
      <c r="A311" s="11" t="s">
        <v>1037</v>
      </c>
      <c r="B311" s="4" t="s">
        <v>1776</v>
      </c>
      <c r="C311" s="4" t="s">
        <v>1520</v>
      </c>
      <c r="D311" s="4" t="s">
        <v>1528</v>
      </c>
      <c r="E311" s="12" t="s">
        <v>1529</v>
      </c>
    </row>
    <row r="312" spans="1:5">
      <c r="A312" s="11" t="s">
        <v>1037</v>
      </c>
      <c r="B312" s="4" t="s">
        <v>1777</v>
      </c>
      <c r="C312" s="4" t="s">
        <v>1520</v>
      </c>
      <c r="D312" s="4" t="s">
        <v>1587</v>
      </c>
      <c r="E312" s="12" t="s">
        <v>1529</v>
      </c>
    </row>
    <row r="313" spans="1:5">
      <c r="A313" s="11" t="s">
        <v>1037</v>
      </c>
      <c r="B313" s="4" t="s">
        <v>1778</v>
      </c>
      <c r="C313" s="4" t="s">
        <v>1520</v>
      </c>
      <c r="D313" s="4" t="s">
        <v>1587</v>
      </c>
      <c r="E313" s="12" t="s">
        <v>1529</v>
      </c>
    </row>
    <row r="314" spans="1:5">
      <c r="A314" s="11" t="s">
        <v>809</v>
      </c>
      <c r="B314" s="4" t="s">
        <v>2567</v>
      </c>
      <c r="C314" s="4" t="s">
        <v>1665</v>
      </c>
      <c r="D314" s="4" t="s">
        <v>1556</v>
      </c>
      <c r="E314" s="12" t="s">
        <v>1522</v>
      </c>
    </row>
    <row r="315" spans="1:5">
      <c r="A315" s="11" t="s">
        <v>809</v>
      </c>
      <c r="B315" s="4" t="s">
        <v>1843</v>
      </c>
      <c r="C315" s="4" t="s">
        <v>1613</v>
      </c>
      <c r="D315" s="4" t="s">
        <v>1556</v>
      </c>
      <c r="E315" s="12" t="s">
        <v>1522</v>
      </c>
    </row>
    <row r="316" spans="1:5">
      <c r="A316" s="11" t="s">
        <v>809</v>
      </c>
      <c r="B316" s="4" t="s">
        <v>2568</v>
      </c>
      <c r="C316" s="4" t="s">
        <v>1613</v>
      </c>
      <c r="D316" s="4" t="s">
        <v>1556</v>
      </c>
      <c r="E316" s="12" t="s">
        <v>1522</v>
      </c>
    </row>
    <row r="317" spans="1:5">
      <c r="A317" s="11" t="s">
        <v>809</v>
      </c>
      <c r="B317" s="4" t="s">
        <v>2569</v>
      </c>
      <c r="C317" s="4" t="s">
        <v>1613</v>
      </c>
      <c r="D317" s="4" t="s">
        <v>1556</v>
      </c>
      <c r="E317" s="12" t="s">
        <v>1522</v>
      </c>
    </row>
    <row r="318" spans="1:5">
      <c r="A318" s="11" t="s">
        <v>809</v>
      </c>
      <c r="B318" s="4" t="s">
        <v>2570</v>
      </c>
      <c r="C318" s="4" t="s">
        <v>1783</v>
      </c>
      <c r="D318" s="4" t="s">
        <v>1556</v>
      </c>
      <c r="E318" s="12" t="s">
        <v>1522</v>
      </c>
    </row>
    <row r="319" spans="1:5">
      <c r="A319" s="11" t="s">
        <v>809</v>
      </c>
      <c r="B319" s="4" t="s">
        <v>2571</v>
      </c>
      <c r="C319" s="4" t="s">
        <v>1783</v>
      </c>
      <c r="D319" s="4" t="s">
        <v>1556</v>
      </c>
      <c r="E319" s="12" t="s">
        <v>1522</v>
      </c>
    </row>
    <row r="320" spans="1:5">
      <c r="A320" s="11" t="s">
        <v>809</v>
      </c>
      <c r="B320" s="4" t="s">
        <v>2572</v>
      </c>
      <c r="C320" s="4" t="s">
        <v>1783</v>
      </c>
      <c r="D320" s="4" t="s">
        <v>1556</v>
      </c>
      <c r="E320" s="12" t="s">
        <v>1522</v>
      </c>
    </row>
    <row r="321" spans="1:5">
      <c r="A321" s="11" t="s">
        <v>809</v>
      </c>
      <c r="B321" s="4" t="s">
        <v>1912</v>
      </c>
      <c r="C321" s="4" t="s">
        <v>1520</v>
      </c>
      <c r="D321" s="4" t="s">
        <v>1587</v>
      </c>
      <c r="E321" s="12" t="s">
        <v>1522</v>
      </c>
    </row>
    <row r="322" spans="1:5">
      <c r="A322" s="11" t="s">
        <v>809</v>
      </c>
      <c r="B322" s="4" t="s">
        <v>1959</v>
      </c>
      <c r="C322" s="4" t="s">
        <v>1520</v>
      </c>
      <c r="D322" s="4" t="s">
        <v>1587</v>
      </c>
      <c r="E322" s="12" t="s">
        <v>1522</v>
      </c>
    </row>
    <row r="323" spans="1:5">
      <c r="A323" s="11" t="s">
        <v>809</v>
      </c>
      <c r="B323" s="4" t="s">
        <v>1820</v>
      </c>
      <c r="C323" s="4" t="s">
        <v>1520</v>
      </c>
      <c r="D323" s="4" t="s">
        <v>1587</v>
      </c>
      <c r="E323" s="12" t="s">
        <v>1522</v>
      </c>
    </row>
    <row r="324" spans="1:5">
      <c r="A324" s="11" t="s">
        <v>809</v>
      </c>
      <c r="B324" s="4" t="s">
        <v>1797</v>
      </c>
      <c r="C324" s="4" t="s">
        <v>1520</v>
      </c>
      <c r="D324" s="4" t="s">
        <v>1587</v>
      </c>
      <c r="E324" s="12" t="s">
        <v>1522</v>
      </c>
    </row>
    <row r="325" spans="1:5">
      <c r="A325" s="11" t="s">
        <v>809</v>
      </c>
      <c r="B325" s="4" t="s">
        <v>1794</v>
      </c>
      <c r="C325" s="4" t="s">
        <v>1520</v>
      </c>
      <c r="D325" s="4" t="s">
        <v>1587</v>
      </c>
      <c r="E325" s="12" t="s">
        <v>1522</v>
      </c>
    </row>
    <row r="326" spans="1:5">
      <c r="A326" s="11" t="s">
        <v>899</v>
      </c>
      <c r="B326" s="4" t="s">
        <v>2573</v>
      </c>
      <c r="C326" s="4" t="s">
        <v>1537</v>
      </c>
      <c r="D326" s="4" t="s">
        <v>1531</v>
      </c>
      <c r="E326" s="12" t="s">
        <v>1522</v>
      </c>
    </row>
    <row r="327" spans="1:5">
      <c r="A327" s="11" t="s">
        <v>899</v>
      </c>
      <c r="B327" s="4" t="s">
        <v>2478</v>
      </c>
      <c r="C327" s="4" t="s">
        <v>1527</v>
      </c>
      <c r="D327" s="4" t="s">
        <v>1531</v>
      </c>
      <c r="E327" s="12" t="s">
        <v>1522</v>
      </c>
    </row>
    <row r="328" spans="1:5">
      <c r="A328" s="11" t="s">
        <v>899</v>
      </c>
      <c r="B328" s="4" t="s">
        <v>2574</v>
      </c>
      <c r="C328" s="4" t="s">
        <v>1537</v>
      </c>
      <c r="D328" s="4" t="s">
        <v>1995</v>
      </c>
      <c r="E328" s="12" t="s">
        <v>1522</v>
      </c>
    </row>
    <row r="329" spans="1:5">
      <c r="A329" s="11" t="s">
        <v>899</v>
      </c>
      <c r="B329" s="4" t="s">
        <v>1663</v>
      </c>
      <c r="C329" s="4" t="s">
        <v>1527</v>
      </c>
      <c r="D329" s="4" t="s">
        <v>1634</v>
      </c>
      <c r="E329" s="12" t="s">
        <v>1522</v>
      </c>
    </row>
    <row r="330" spans="1:5">
      <c r="A330" s="11" t="s">
        <v>899</v>
      </c>
      <c r="B330" s="4" t="s">
        <v>2575</v>
      </c>
      <c r="C330" s="4" t="s">
        <v>1537</v>
      </c>
      <c r="D330" s="4" t="s">
        <v>1531</v>
      </c>
      <c r="E330" s="12" t="s">
        <v>1522</v>
      </c>
    </row>
    <row r="331" spans="1:5">
      <c r="A331" s="11" t="s">
        <v>899</v>
      </c>
      <c r="B331" s="4" t="s">
        <v>2576</v>
      </c>
      <c r="C331" s="4" t="s">
        <v>1520</v>
      </c>
      <c r="D331" s="4" t="s">
        <v>1592</v>
      </c>
      <c r="E331" s="12" t="s">
        <v>1522</v>
      </c>
    </row>
    <row r="332" spans="1:5">
      <c r="A332" s="11" t="s">
        <v>899</v>
      </c>
      <c r="B332" s="4" t="s">
        <v>2577</v>
      </c>
      <c r="C332" s="4" t="s">
        <v>1520</v>
      </c>
      <c r="D332" s="4" t="s">
        <v>1592</v>
      </c>
      <c r="E332" s="12" t="s">
        <v>1522</v>
      </c>
    </row>
    <row r="333" spans="1:5">
      <c r="A333" s="11" t="s">
        <v>769</v>
      </c>
      <c r="B333" s="4" t="s">
        <v>1788</v>
      </c>
      <c r="C333" s="4" t="s">
        <v>1520</v>
      </c>
      <c r="D333" s="4" t="s">
        <v>1587</v>
      </c>
      <c r="E333" s="12" t="s">
        <v>1529</v>
      </c>
    </row>
    <row r="334" spans="1:5">
      <c r="A334" s="11" t="s">
        <v>769</v>
      </c>
      <c r="B334" s="4" t="s">
        <v>1789</v>
      </c>
      <c r="C334" s="4" t="s">
        <v>1520</v>
      </c>
      <c r="D334" s="4" t="s">
        <v>1528</v>
      </c>
      <c r="E334" s="12" t="s">
        <v>1529</v>
      </c>
    </row>
    <row r="335" spans="1:5">
      <c r="A335" s="11" t="s">
        <v>769</v>
      </c>
      <c r="B335" s="4" t="s">
        <v>1790</v>
      </c>
      <c r="C335" s="4" t="s">
        <v>1520</v>
      </c>
      <c r="D335" s="4" t="s">
        <v>1587</v>
      </c>
      <c r="E335" s="12" t="s">
        <v>1529</v>
      </c>
    </row>
    <row r="336" spans="1:5">
      <c r="A336" s="11" t="s">
        <v>769</v>
      </c>
      <c r="B336" s="4" t="s">
        <v>1791</v>
      </c>
      <c r="C336" s="4" t="s">
        <v>1520</v>
      </c>
      <c r="D336" s="4" t="s">
        <v>1587</v>
      </c>
      <c r="E336" s="12" t="s">
        <v>1529</v>
      </c>
    </row>
    <row r="337" spans="1:5">
      <c r="A337" s="11" t="s">
        <v>769</v>
      </c>
      <c r="B337" s="4" t="s">
        <v>1792</v>
      </c>
      <c r="C337" s="4" t="s">
        <v>1520</v>
      </c>
      <c r="D337" s="4" t="s">
        <v>1587</v>
      </c>
      <c r="E337" s="12" t="s">
        <v>1529</v>
      </c>
    </row>
    <row r="338" spans="1:5">
      <c r="A338" s="11" t="s">
        <v>769</v>
      </c>
      <c r="B338" s="4" t="s">
        <v>1793</v>
      </c>
      <c r="C338" s="4" t="s">
        <v>1520</v>
      </c>
      <c r="D338" s="4" t="s">
        <v>1587</v>
      </c>
      <c r="E338" s="12" t="s">
        <v>1529</v>
      </c>
    </row>
    <row r="339" spans="1:5">
      <c r="A339" s="11" t="s">
        <v>769</v>
      </c>
      <c r="B339" s="4" t="s">
        <v>1794</v>
      </c>
      <c r="C339" s="4" t="s">
        <v>1520</v>
      </c>
      <c r="D339" s="4" t="s">
        <v>1587</v>
      </c>
      <c r="E339" s="12" t="s">
        <v>1529</v>
      </c>
    </row>
    <row r="340" spans="1:5">
      <c r="A340" s="11" t="s">
        <v>769</v>
      </c>
      <c r="B340" s="4" t="s">
        <v>1795</v>
      </c>
      <c r="C340" s="4" t="s">
        <v>1520</v>
      </c>
      <c r="D340" s="4" t="s">
        <v>1521</v>
      </c>
      <c r="E340" s="12" t="s">
        <v>1529</v>
      </c>
    </row>
    <row r="341" spans="1:5">
      <c r="A341" s="11" t="s">
        <v>769</v>
      </c>
      <c r="B341" s="4" t="s">
        <v>1796</v>
      </c>
      <c r="C341" s="4" t="s">
        <v>1520</v>
      </c>
      <c r="D341" s="4" t="s">
        <v>1587</v>
      </c>
      <c r="E341" s="12" t="s">
        <v>1529</v>
      </c>
    </row>
    <row r="342" spans="1:5">
      <c r="A342" s="11" t="s">
        <v>769</v>
      </c>
      <c r="B342" s="4" t="s">
        <v>1797</v>
      </c>
      <c r="C342" s="4" t="s">
        <v>1520</v>
      </c>
      <c r="D342" s="4" t="s">
        <v>1587</v>
      </c>
      <c r="E342" s="12" t="s">
        <v>1529</v>
      </c>
    </row>
    <row r="343" spans="1:5">
      <c r="A343" s="11" t="s">
        <v>769</v>
      </c>
      <c r="B343" s="4" t="s">
        <v>1798</v>
      </c>
      <c r="C343" s="4" t="s">
        <v>1520</v>
      </c>
      <c r="D343" s="4" t="s">
        <v>1587</v>
      </c>
      <c r="E343" s="12" t="s">
        <v>1529</v>
      </c>
    </row>
    <row r="344" spans="1:5">
      <c r="A344" s="11" t="s">
        <v>769</v>
      </c>
      <c r="B344" s="4" t="s">
        <v>1799</v>
      </c>
      <c r="C344" s="4" t="s">
        <v>1520</v>
      </c>
      <c r="D344" s="4" t="s">
        <v>1587</v>
      </c>
      <c r="E344" s="12" t="s">
        <v>1529</v>
      </c>
    </row>
    <row r="345" spans="1:5">
      <c r="A345" s="11" t="s">
        <v>769</v>
      </c>
      <c r="B345" s="4" t="s">
        <v>1800</v>
      </c>
      <c r="C345" s="4" t="s">
        <v>1520</v>
      </c>
      <c r="D345" s="4" t="s">
        <v>1587</v>
      </c>
      <c r="E345" s="12" t="s">
        <v>1529</v>
      </c>
    </row>
    <row r="346" spans="1:5">
      <c r="A346" s="11" t="s">
        <v>769</v>
      </c>
      <c r="B346" s="4" t="s">
        <v>1801</v>
      </c>
      <c r="C346" s="4" t="s">
        <v>1520</v>
      </c>
      <c r="D346" s="4" t="s">
        <v>1521</v>
      </c>
      <c r="E346" s="12" t="s">
        <v>1529</v>
      </c>
    </row>
    <row r="347" spans="1:5">
      <c r="A347" s="11" t="s">
        <v>769</v>
      </c>
      <c r="B347" s="4" t="s">
        <v>1802</v>
      </c>
      <c r="C347" s="4" t="s">
        <v>1520</v>
      </c>
      <c r="D347" s="4" t="s">
        <v>1587</v>
      </c>
      <c r="E347" s="12" t="s">
        <v>1529</v>
      </c>
    </row>
    <row r="348" spans="1:5">
      <c r="A348" s="11" t="s">
        <v>769</v>
      </c>
      <c r="B348" s="4" t="s">
        <v>1803</v>
      </c>
      <c r="C348" s="4" t="s">
        <v>1520</v>
      </c>
      <c r="D348" s="4" t="s">
        <v>1587</v>
      </c>
      <c r="E348" s="12" t="s">
        <v>1529</v>
      </c>
    </row>
    <row r="349" spans="1:5">
      <c r="A349" s="11" t="s">
        <v>769</v>
      </c>
      <c r="B349" s="4" t="s">
        <v>1804</v>
      </c>
      <c r="C349" s="4" t="s">
        <v>1520</v>
      </c>
      <c r="D349" s="4" t="s">
        <v>1521</v>
      </c>
      <c r="E349" s="12" t="s">
        <v>1529</v>
      </c>
    </row>
    <row r="350" spans="1:5">
      <c r="A350" s="11" t="s">
        <v>769</v>
      </c>
      <c r="B350" s="4" t="s">
        <v>1805</v>
      </c>
      <c r="C350" s="4" t="s">
        <v>1520</v>
      </c>
      <c r="D350" s="4" t="s">
        <v>1587</v>
      </c>
      <c r="E350" s="12" t="s">
        <v>1529</v>
      </c>
    </row>
    <row r="351" spans="1:5">
      <c r="A351" s="11" t="s">
        <v>526</v>
      </c>
      <c r="B351" s="4" t="s">
        <v>2163</v>
      </c>
      <c r="C351" s="4" t="s">
        <v>1520</v>
      </c>
      <c r="D351" s="4" t="s">
        <v>1528</v>
      </c>
      <c r="E351" s="12" t="s">
        <v>1522</v>
      </c>
    </row>
    <row r="352" spans="1:5">
      <c r="A352" s="11" t="s">
        <v>643</v>
      </c>
      <c r="B352" s="4" t="s">
        <v>1808</v>
      </c>
      <c r="C352" s="4" t="s">
        <v>1520</v>
      </c>
      <c r="D352" s="4" t="s">
        <v>1521</v>
      </c>
      <c r="E352" s="12" t="s">
        <v>1522</v>
      </c>
    </row>
    <row r="353" spans="1:5">
      <c r="A353" s="11" t="s">
        <v>643</v>
      </c>
      <c r="B353" s="4" t="s">
        <v>1809</v>
      </c>
      <c r="C353" s="4" t="s">
        <v>1520</v>
      </c>
      <c r="D353" s="4" t="s">
        <v>1521</v>
      </c>
      <c r="E353" s="12" t="s">
        <v>1522</v>
      </c>
    </row>
    <row r="354" spans="1:5">
      <c r="A354" s="11" t="s">
        <v>643</v>
      </c>
      <c r="B354" s="4" t="s">
        <v>1810</v>
      </c>
      <c r="C354" s="4" t="s">
        <v>1520</v>
      </c>
      <c r="D354" s="4" t="s">
        <v>1521</v>
      </c>
      <c r="E354" s="12" t="s">
        <v>1522</v>
      </c>
    </row>
    <row r="355" spans="1:5">
      <c r="A355" s="11" t="s">
        <v>520</v>
      </c>
      <c r="B355" s="4" t="s">
        <v>2578</v>
      </c>
      <c r="C355" s="4" t="s">
        <v>1520</v>
      </c>
      <c r="D355" s="4" t="s">
        <v>1521</v>
      </c>
      <c r="E355" s="12" t="s">
        <v>1522</v>
      </c>
    </row>
    <row r="356" spans="1:5">
      <c r="A356" s="11" t="s">
        <v>637</v>
      </c>
      <c r="B356" s="4" t="s">
        <v>2579</v>
      </c>
      <c r="C356" s="4" t="s">
        <v>1537</v>
      </c>
      <c r="D356" s="4" t="s">
        <v>1531</v>
      </c>
      <c r="E356" s="12" t="s">
        <v>1522</v>
      </c>
    </row>
    <row r="357" spans="1:5">
      <c r="A357" s="11" t="s">
        <v>637</v>
      </c>
      <c r="B357" s="4" t="s">
        <v>2580</v>
      </c>
      <c r="C357" s="4" t="s">
        <v>1537</v>
      </c>
      <c r="D357" s="4" t="s">
        <v>1531</v>
      </c>
      <c r="E357" s="12" t="s">
        <v>1522</v>
      </c>
    </row>
    <row r="358" spans="1:5">
      <c r="A358" s="11" t="s">
        <v>637</v>
      </c>
      <c r="B358" s="4" t="s">
        <v>2581</v>
      </c>
      <c r="C358" s="4" t="s">
        <v>1537</v>
      </c>
      <c r="D358" s="4" t="s">
        <v>1531</v>
      </c>
      <c r="E358" s="12" t="s">
        <v>1522</v>
      </c>
    </row>
    <row r="359" spans="1:5">
      <c r="A359" s="11" t="s">
        <v>637</v>
      </c>
      <c r="B359" s="4" t="s">
        <v>2582</v>
      </c>
      <c r="C359" s="4" t="s">
        <v>1537</v>
      </c>
      <c r="D359" s="4" t="s">
        <v>1531</v>
      </c>
      <c r="E359" s="12" t="s">
        <v>1522</v>
      </c>
    </row>
    <row r="360" spans="1:5">
      <c r="A360" s="11" t="s">
        <v>841</v>
      </c>
      <c r="B360" s="4" t="s">
        <v>2583</v>
      </c>
      <c r="C360" s="4" t="s">
        <v>1537</v>
      </c>
      <c r="D360" s="4" t="s">
        <v>1552</v>
      </c>
      <c r="E360" s="12" t="s">
        <v>1522</v>
      </c>
    </row>
    <row r="361" spans="1:5">
      <c r="A361" s="11" t="s">
        <v>841</v>
      </c>
      <c r="B361" s="4" t="s">
        <v>2584</v>
      </c>
      <c r="C361" s="4" t="s">
        <v>1537</v>
      </c>
      <c r="D361" s="4" t="s">
        <v>1556</v>
      </c>
      <c r="E361" s="12" t="s">
        <v>1522</v>
      </c>
    </row>
    <row r="362" spans="1:5">
      <c r="A362" s="11" t="s">
        <v>841</v>
      </c>
      <c r="B362" s="4" t="s">
        <v>2585</v>
      </c>
      <c r="C362" s="4" t="s">
        <v>1537</v>
      </c>
      <c r="D362" s="4" t="s">
        <v>1556</v>
      </c>
      <c r="E362" s="12" t="s">
        <v>1522</v>
      </c>
    </row>
    <row r="363" spans="1:5">
      <c r="A363" s="11" t="s">
        <v>841</v>
      </c>
      <c r="B363" s="4" t="s">
        <v>2586</v>
      </c>
      <c r="C363" s="4" t="s">
        <v>1537</v>
      </c>
      <c r="D363" s="4" t="s">
        <v>1556</v>
      </c>
      <c r="E363" s="12" t="s">
        <v>1522</v>
      </c>
    </row>
    <row r="364" spans="1:5">
      <c r="A364" s="11" t="s">
        <v>841</v>
      </c>
      <c r="B364" s="4" t="s">
        <v>2587</v>
      </c>
      <c r="C364" s="4" t="s">
        <v>1537</v>
      </c>
      <c r="D364" s="4" t="s">
        <v>1556</v>
      </c>
      <c r="E364" s="12" t="s">
        <v>1522</v>
      </c>
    </row>
    <row r="365" spans="1:5">
      <c r="A365" s="11" t="s">
        <v>841</v>
      </c>
      <c r="B365" s="4" t="s">
        <v>2588</v>
      </c>
      <c r="C365" s="4" t="s">
        <v>1537</v>
      </c>
      <c r="D365" s="4" t="s">
        <v>1556</v>
      </c>
      <c r="E365" s="12" t="s">
        <v>1522</v>
      </c>
    </row>
    <row r="366" spans="1:5">
      <c r="A366" s="11" t="s">
        <v>841</v>
      </c>
      <c r="B366" s="4" t="s">
        <v>2528</v>
      </c>
      <c r="C366" s="4" t="s">
        <v>1537</v>
      </c>
      <c r="D366" s="4" t="s">
        <v>1556</v>
      </c>
      <c r="E366" s="12" t="s">
        <v>1522</v>
      </c>
    </row>
    <row r="367" spans="1:5">
      <c r="A367" s="11" t="s">
        <v>841</v>
      </c>
      <c r="B367" s="4" t="s">
        <v>2589</v>
      </c>
      <c r="C367" s="4" t="s">
        <v>1537</v>
      </c>
      <c r="D367" s="4" t="s">
        <v>1556</v>
      </c>
      <c r="E367" s="12" t="s">
        <v>1522</v>
      </c>
    </row>
    <row r="368" spans="1:5">
      <c r="A368" s="11" t="s">
        <v>841</v>
      </c>
      <c r="B368" s="4" t="s">
        <v>2590</v>
      </c>
      <c r="C368" s="4" t="s">
        <v>1537</v>
      </c>
      <c r="D368" s="4" t="s">
        <v>1556</v>
      </c>
      <c r="E368" s="12" t="s">
        <v>1522</v>
      </c>
    </row>
    <row r="369" spans="1:5">
      <c r="A369" s="11" t="s">
        <v>841</v>
      </c>
      <c r="B369" s="4" t="s">
        <v>2591</v>
      </c>
      <c r="C369" s="4" t="s">
        <v>1537</v>
      </c>
      <c r="D369" s="4" t="s">
        <v>1531</v>
      </c>
      <c r="E369" s="12" t="s">
        <v>1522</v>
      </c>
    </row>
    <row r="370" spans="1:5">
      <c r="A370" s="11" t="s">
        <v>841</v>
      </c>
      <c r="B370" s="4" t="s">
        <v>2592</v>
      </c>
      <c r="C370" s="4" t="s">
        <v>1520</v>
      </c>
      <c r="D370" s="4" t="s">
        <v>1528</v>
      </c>
      <c r="E370" s="12" t="s">
        <v>1522</v>
      </c>
    </row>
    <row r="371" spans="1:5">
      <c r="A371" s="11" t="s">
        <v>841</v>
      </c>
      <c r="B371" s="4" t="s">
        <v>2593</v>
      </c>
      <c r="C371" s="4" t="s">
        <v>1520</v>
      </c>
      <c r="D371" s="4" t="s">
        <v>1528</v>
      </c>
      <c r="E371" s="12" t="s">
        <v>1522</v>
      </c>
    </row>
    <row r="372" spans="1:5">
      <c r="A372" s="11" t="s">
        <v>841</v>
      </c>
      <c r="B372" s="4" t="s">
        <v>2594</v>
      </c>
      <c r="C372" s="4" t="s">
        <v>1520</v>
      </c>
      <c r="D372" s="4" t="s">
        <v>1528</v>
      </c>
      <c r="E372" s="12" t="s">
        <v>1522</v>
      </c>
    </row>
    <row r="373" spans="1:5">
      <c r="A373" s="11" t="s">
        <v>841</v>
      </c>
      <c r="B373" s="4" t="s">
        <v>2595</v>
      </c>
      <c r="C373" s="4" t="s">
        <v>1520</v>
      </c>
      <c r="D373" s="4" t="s">
        <v>1528</v>
      </c>
      <c r="E373" s="12" t="s">
        <v>1522</v>
      </c>
    </row>
    <row r="374" spans="1:5">
      <c r="A374" s="11" t="s">
        <v>841</v>
      </c>
      <c r="B374" s="4" t="s">
        <v>2596</v>
      </c>
      <c r="C374" s="4" t="s">
        <v>1520</v>
      </c>
      <c r="D374" s="4" t="s">
        <v>1528</v>
      </c>
      <c r="E374" s="12" t="s">
        <v>1522</v>
      </c>
    </row>
    <row r="375" spans="1:5">
      <c r="A375" s="11" t="s">
        <v>841</v>
      </c>
      <c r="B375" s="4" t="s">
        <v>2597</v>
      </c>
      <c r="C375" s="4" t="s">
        <v>1520</v>
      </c>
      <c r="D375" s="4" t="s">
        <v>1528</v>
      </c>
      <c r="E375" s="12" t="s">
        <v>1522</v>
      </c>
    </row>
    <row r="376" spans="1:5">
      <c r="A376" s="11" t="s">
        <v>841</v>
      </c>
      <c r="B376" s="4" t="s">
        <v>2598</v>
      </c>
      <c r="C376" s="4" t="s">
        <v>1520</v>
      </c>
      <c r="D376" s="4" t="s">
        <v>1528</v>
      </c>
      <c r="E376" s="12" t="s">
        <v>1522</v>
      </c>
    </row>
    <row r="377" spans="1:5">
      <c r="A377" s="11" t="s">
        <v>841</v>
      </c>
      <c r="B377" s="4" t="s">
        <v>2599</v>
      </c>
      <c r="C377" s="4" t="s">
        <v>1520</v>
      </c>
      <c r="D377" s="4" t="s">
        <v>1528</v>
      </c>
      <c r="E377" s="12" t="s">
        <v>1522</v>
      </c>
    </row>
    <row r="378" spans="1:5">
      <c r="A378" s="11" t="s">
        <v>841</v>
      </c>
      <c r="B378" s="4" t="s">
        <v>2600</v>
      </c>
      <c r="C378" s="4" t="s">
        <v>1520</v>
      </c>
      <c r="D378" s="4" t="s">
        <v>1528</v>
      </c>
      <c r="E378" s="12" t="s">
        <v>1522</v>
      </c>
    </row>
    <row r="379" spans="1:5">
      <c r="A379" s="11" t="s">
        <v>841</v>
      </c>
      <c r="B379" s="4" t="s">
        <v>2601</v>
      </c>
      <c r="C379" s="4" t="s">
        <v>1520</v>
      </c>
      <c r="D379" s="4" t="s">
        <v>1528</v>
      </c>
      <c r="E379" s="12" t="s">
        <v>1522</v>
      </c>
    </row>
    <row r="380" spans="1:5">
      <c r="A380" s="11" t="s">
        <v>841</v>
      </c>
      <c r="B380" s="4" t="s">
        <v>2602</v>
      </c>
      <c r="C380" s="4" t="s">
        <v>1520</v>
      </c>
      <c r="D380" s="4" t="s">
        <v>1528</v>
      </c>
      <c r="E380" s="12" t="s">
        <v>1522</v>
      </c>
    </row>
    <row r="381" spans="1:5">
      <c r="A381" s="11" t="s">
        <v>841</v>
      </c>
      <c r="B381" s="4" t="s">
        <v>2603</v>
      </c>
      <c r="C381" s="4" t="s">
        <v>1520</v>
      </c>
      <c r="D381" s="4" t="s">
        <v>1528</v>
      </c>
      <c r="E381" s="12" t="s">
        <v>1522</v>
      </c>
    </row>
    <row r="382" spans="1:5">
      <c r="A382" s="11" t="s">
        <v>841</v>
      </c>
      <c r="B382" s="4" t="s">
        <v>2604</v>
      </c>
      <c r="C382" s="4" t="s">
        <v>1520</v>
      </c>
      <c r="D382" s="4" t="s">
        <v>1528</v>
      </c>
      <c r="E382" s="12" t="s">
        <v>1522</v>
      </c>
    </row>
    <row r="383" spans="1:5">
      <c r="A383" s="11" t="s">
        <v>841</v>
      </c>
      <c r="B383" s="4" t="s">
        <v>2605</v>
      </c>
      <c r="C383" s="4" t="s">
        <v>1520</v>
      </c>
      <c r="D383" s="4" t="s">
        <v>1528</v>
      </c>
      <c r="E383" s="12" t="s">
        <v>1522</v>
      </c>
    </row>
    <row r="384" spans="1:5">
      <c r="A384" s="11" t="s">
        <v>841</v>
      </c>
      <c r="B384" s="4" t="s">
        <v>2606</v>
      </c>
      <c r="C384" s="4" t="s">
        <v>1520</v>
      </c>
      <c r="D384" s="4" t="s">
        <v>1528</v>
      </c>
      <c r="E384" s="12" t="s">
        <v>1522</v>
      </c>
    </row>
    <row r="385" spans="1:5">
      <c r="A385" s="11" t="s">
        <v>841</v>
      </c>
      <c r="B385" s="4" t="s">
        <v>2607</v>
      </c>
      <c r="C385" s="4" t="s">
        <v>1520</v>
      </c>
      <c r="D385" s="4" t="s">
        <v>1528</v>
      </c>
      <c r="E385" s="12" t="s">
        <v>1522</v>
      </c>
    </row>
    <row r="386" spans="1:5">
      <c r="A386" s="11" t="s">
        <v>841</v>
      </c>
      <c r="B386" s="4" t="s">
        <v>2608</v>
      </c>
      <c r="C386" s="4" t="s">
        <v>1520</v>
      </c>
      <c r="D386" s="4" t="s">
        <v>1528</v>
      </c>
      <c r="E386" s="12" t="s">
        <v>1522</v>
      </c>
    </row>
    <row r="387" spans="1:5">
      <c r="A387" s="11" t="s">
        <v>841</v>
      </c>
      <c r="B387" s="4" t="s">
        <v>2609</v>
      </c>
      <c r="C387" s="4" t="s">
        <v>1520</v>
      </c>
      <c r="D387" s="4" t="s">
        <v>1528</v>
      </c>
      <c r="E387" s="12" t="s">
        <v>1522</v>
      </c>
    </row>
    <row r="388" spans="1:5">
      <c r="A388" s="11" t="s">
        <v>635</v>
      </c>
      <c r="B388" s="4" t="s">
        <v>1910</v>
      </c>
      <c r="C388" s="4" t="s">
        <v>1520</v>
      </c>
      <c r="D388" s="4" t="s">
        <v>1521</v>
      </c>
      <c r="E388" s="12" t="s">
        <v>1522</v>
      </c>
    </row>
    <row r="389" spans="1:5">
      <c r="A389" s="11" t="s">
        <v>863</v>
      </c>
      <c r="B389" s="4" t="s">
        <v>1810</v>
      </c>
      <c r="C389" s="4" t="s">
        <v>1520</v>
      </c>
      <c r="D389" s="4" t="s">
        <v>1521</v>
      </c>
      <c r="E389" s="12" t="s">
        <v>1522</v>
      </c>
    </row>
    <row r="390" spans="1:5">
      <c r="A390" s="11" t="s">
        <v>590</v>
      </c>
      <c r="B390" s="4" t="s">
        <v>1868</v>
      </c>
      <c r="C390" s="4" t="s">
        <v>1520</v>
      </c>
      <c r="D390" s="4" t="s">
        <v>1521</v>
      </c>
      <c r="E390" s="12" t="s">
        <v>1522</v>
      </c>
    </row>
    <row r="391" spans="1:5">
      <c r="A391" s="11" t="s">
        <v>707</v>
      </c>
      <c r="B391" s="4" t="s">
        <v>2610</v>
      </c>
      <c r="C391" s="4" t="s">
        <v>1520</v>
      </c>
      <c r="D391" s="4" t="s">
        <v>1528</v>
      </c>
      <c r="E391" s="12" t="s">
        <v>1522</v>
      </c>
    </row>
    <row r="392" spans="1:5">
      <c r="A392" s="11" t="s">
        <v>1033</v>
      </c>
      <c r="B392" s="4" t="s">
        <v>2145</v>
      </c>
      <c r="C392" s="4" t="s">
        <v>1537</v>
      </c>
      <c r="D392" s="4" t="s">
        <v>1816</v>
      </c>
      <c r="E392" s="12" t="s">
        <v>1529</v>
      </c>
    </row>
    <row r="393" spans="1:5">
      <c r="A393" s="11" t="s">
        <v>1033</v>
      </c>
      <c r="B393" s="4" t="s">
        <v>2147</v>
      </c>
      <c r="C393" s="4" t="s">
        <v>1537</v>
      </c>
      <c r="D393" s="4" t="s">
        <v>1531</v>
      </c>
      <c r="E393" s="12" t="s">
        <v>1529</v>
      </c>
    </row>
    <row r="394" spans="1:5">
      <c r="A394" s="11" t="s">
        <v>1033</v>
      </c>
      <c r="B394" s="4" t="s">
        <v>1901</v>
      </c>
      <c r="C394" s="4" t="s">
        <v>1537</v>
      </c>
      <c r="D394" s="4" t="s">
        <v>1531</v>
      </c>
      <c r="E394" s="12" t="s">
        <v>1529</v>
      </c>
    </row>
    <row r="395" spans="1:5">
      <c r="A395" s="11" t="s">
        <v>1033</v>
      </c>
      <c r="B395" s="4" t="s">
        <v>2140</v>
      </c>
      <c r="C395" s="4" t="s">
        <v>1537</v>
      </c>
      <c r="D395" s="4" t="s">
        <v>1531</v>
      </c>
      <c r="E395" s="12" t="s">
        <v>1529</v>
      </c>
    </row>
    <row r="396" spans="1:5">
      <c r="A396" s="11" t="s">
        <v>1033</v>
      </c>
      <c r="B396" s="4" t="s">
        <v>2144</v>
      </c>
      <c r="C396" s="4" t="s">
        <v>1537</v>
      </c>
      <c r="D396" s="4" t="s">
        <v>1531</v>
      </c>
      <c r="E396" s="12" t="s">
        <v>1529</v>
      </c>
    </row>
    <row r="397" spans="1:5">
      <c r="A397" s="11" t="s">
        <v>1033</v>
      </c>
      <c r="B397" s="4" t="s">
        <v>2143</v>
      </c>
      <c r="C397" s="4" t="s">
        <v>1537</v>
      </c>
      <c r="D397" s="4" t="s">
        <v>1531</v>
      </c>
      <c r="E397" s="12" t="s">
        <v>1529</v>
      </c>
    </row>
    <row r="398" spans="1:5">
      <c r="A398" s="11" t="s">
        <v>1033</v>
      </c>
      <c r="B398" s="4" t="s">
        <v>2141</v>
      </c>
      <c r="C398" s="4" t="s">
        <v>1537</v>
      </c>
      <c r="D398" s="4" t="s">
        <v>1556</v>
      </c>
      <c r="E398" s="12" t="s">
        <v>1529</v>
      </c>
    </row>
    <row r="399" spans="1:5">
      <c r="A399" s="11" t="s">
        <v>1033</v>
      </c>
      <c r="B399" s="4" t="s">
        <v>2611</v>
      </c>
      <c r="C399" s="4" t="s">
        <v>1537</v>
      </c>
      <c r="D399" s="4" t="s">
        <v>1556</v>
      </c>
      <c r="E399" s="12" t="s">
        <v>1529</v>
      </c>
    </row>
    <row r="400" spans="1:5">
      <c r="A400" s="11" t="s">
        <v>1033</v>
      </c>
      <c r="B400" s="4" t="s">
        <v>2142</v>
      </c>
      <c r="C400" s="4" t="s">
        <v>1537</v>
      </c>
      <c r="D400" s="4" t="s">
        <v>1556</v>
      </c>
      <c r="E400" s="12" t="s">
        <v>1529</v>
      </c>
    </row>
    <row r="401" spans="1:5">
      <c r="A401" s="11" t="s">
        <v>1033</v>
      </c>
      <c r="B401" s="4" t="s">
        <v>2612</v>
      </c>
      <c r="C401" s="4" t="s">
        <v>1537</v>
      </c>
      <c r="D401" s="4" t="s">
        <v>1556</v>
      </c>
      <c r="E401" s="12" t="s">
        <v>1529</v>
      </c>
    </row>
    <row r="402" spans="1:5">
      <c r="A402" s="11" t="s">
        <v>1033</v>
      </c>
      <c r="B402" s="4" t="s">
        <v>2150</v>
      </c>
      <c r="C402" s="4" t="s">
        <v>1520</v>
      </c>
      <c r="D402" s="4" t="s">
        <v>1592</v>
      </c>
      <c r="E402" s="12" t="s">
        <v>1529</v>
      </c>
    </row>
    <row r="403" spans="1:5">
      <c r="A403" s="11" t="s">
        <v>678</v>
      </c>
      <c r="B403" s="4" t="s">
        <v>1831</v>
      </c>
      <c r="C403" s="4" t="s">
        <v>1613</v>
      </c>
      <c r="D403" s="4" t="s">
        <v>1556</v>
      </c>
      <c r="E403" s="12" t="s">
        <v>1522</v>
      </c>
    </row>
    <row r="404" spans="1:5">
      <c r="A404" s="11" t="s">
        <v>678</v>
      </c>
      <c r="B404" s="4" t="s">
        <v>1832</v>
      </c>
      <c r="C404" s="4" t="s">
        <v>1537</v>
      </c>
      <c r="D404" s="4" t="s">
        <v>1556</v>
      </c>
      <c r="E404" s="12" t="s">
        <v>1522</v>
      </c>
    </row>
    <row r="405" spans="1:5">
      <c r="A405" s="11" t="s">
        <v>678</v>
      </c>
      <c r="B405" s="4" t="s">
        <v>1833</v>
      </c>
      <c r="C405" s="4" t="s">
        <v>1537</v>
      </c>
      <c r="D405" s="4" t="s">
        <v>1556</v>
      </c>
      <c r="E405" s="12" t="s">
        <v>1522</v>
      </c>
    </row>
    <row r="406" spans="1:5">
      <c r="A406" s="11" t="s">
        <v>678</v>
      </c>
      <c r="B406" s="4" t="s">
        <v>1834</v>
      </c>
      <c r="C406" s="4" t="s">
        <v>1537</v>
      </c>
      <c r="D406" s="4" t="s">
        <v>1556</v>
      </c>
      <c r="E406" s="12" t="s">
        <v>1522</v>
      </c>
    </row>
    <row r="407" spans="1:5">
      <c r="A407" s="11" t="s">
        <v>678</v>
      </c>
      <c r="B407" s="4" t="s">
        <v>1835</v>
      </c>
      <c r="C407" s="4" t="s">
        <v>1537</v>
      </c>
      <c r="D407" s="4" t="s">
        <v>1556</v>
      </c>
      <c r="E407" s="12" t="s">
        <v>1522</v>
      </c>
    </row>
    <row r="408" spans="1:5">
      <c r="A408" s="11" t="s">
        <v>678</v>
      </c>
      <c r="B408" s="4" t="s">
        <v>1836</v>
      </c>
      <c r="C408" s="4" t="s">
        <v>1537</v>
      </c>
      <c r="D408" s="4" t="s">
        <v>1556</v>
      </c>
      <c r="E408" s="12" t="s">
        <v>1522</v>
      </c>
    </row>
    <row r="409" spans="1:5">
      <c r="A409" s="11" t="s">
        <v>678</v>
      </c>
      <c r="B409" s="4" t="s">
        <v>1837</v>
      </c>
      <c r="C409" s="4" t="s">
        <v>1537</v>
      </c>
      <c r="D409" s="4" t="s">
        <v>1556</v>
      </c>
      <c r="E409" s="12" t="s">
        <v>1522</v>
      </c>
    </row>
    <row r="410" spans="1:5">
      <c r="A410" s="11" t="s">
        <v>678</v>
      </c>
      <c r="B410" s="4" t="s">
        <v>1838</v>
      </c>
      <c r="C410" s="4" t="s">
        <v>1537</v>
      </c>
      <c r="D410" s="4" t="s">
        <v>1556</v>
      </c>
      <c r="E410" s="12" t="s">
        <v>1522</v>
      </c>
    </row>
    <row r="411" spans="1:5">
      <c r="A411" s="11" t="s">
        <v>678</v>
      </c>
      <c r="B411" s="4" t="s">
        <v>1839</v>
      </c>
      <c r="C411" s="4" t="s">
        <v>1537</v>
      </c>
      <c r="D411" s="4" t="s">
        <v>1556</v>
      </c>
      <c r="E411" s="12" t="s">
        <v>1522</v>
      </c>
    </row>
    <row r="412" spans="1:5">
      <c r="A412" s="11" t="s">
        <v>678</v>
      </c>
      <c r="B412" s="4" t="s">
        <v>1840</v>
      </c>
      <c r="C412" s="4" t="s">
        <v>1537</v>
      </c>
      <c r="D412" s="4" t="s">
        <v>1556</v>
      </c>
      <c r="E412" s="12" t="s">
        <v>1522</v>
      </c>
    </row>
    <row r="413" spans="1:5">
      <c r="A413" s="11" t="s">
        <v>678</v>
      </c>
      <c r="B413" s="4" t="s">
        <v>1841</v>
      </c>
      <c r="C413" s="4" t="s">
        <v>1537</v>
      </c>
      <c r="D413" s="4" t="s">
        <v>1556</v>
      </c>
      <c r="E413" s="12" t="s">
        <v>1522</v>
      </c>
    </row>
    <row r="414" spans="1:5">
      <c r="A414" s="11" t="s">
        <v>678</v>
      </c>
      <c r="B414" s="4" t="s">
        <v>1842</v>
      </c>
      <c r="C414" s="4" t="s">
        <v>1537</v>
      </c>
      <c r="D414" s="4" t="s">
        <v>1556</v>
      </c>
      <c r="E414" s="12" t="s">
        <v>1522</v>
      </c>
    </row>
    <row r="415" spans="1:5">
      <c r="A415" s="11" t="s">
        <v>678</v>
      </c>
      <c r="B415" s="4" t="s">
        <v>1843</v>
      </c>
      <c r="C415" s="4" t="s">
        <v>1537</v>
      </c>
      <c r="D415" s="4" t="s">
        <v>1556</v>
      </c>
      <c r="E415" s="12" t="s">
        <v>1522</v>
      </c>
    </row>
    <row r="416" spans="1:5">
      <c r="A416" s="11" t="s">
        <v>678</v>
      </c>
      <c r="B416" s="4" t="s">
        <v>1844</v>
      </c>
      <c r="C416" s="4" t="s">
        <v>1537</v>
      </c>
      <c r="D416" s="4" t="s">
        <v>1556</v>
      </c>
      <c r="E416" s="12" t="s">
        <v>1522</v>
      </c>
    </row>
    <row r="417" spans="1:5">
      <c r="A417" s="11" t="s">
        <v>678</v>
      </c>
      <c r="B417" s="4" t="s">
        <v>1845</v>
      </c>
      <c r="C417" s="4" t="s">
        <v>1537</v>
      </c>
      <c r="D417" s="4" t="s">
        <v>1556</v>
      </c>
      <c r="E417" s="12" t="s">
        <v>1522</v>
      </c>
    </row>
    <row r="418" spans="1:5">
      <c r="A418" s="11" t="s">
        <v>678</v>
      </c>
      <c r="B418" s="4" t="s">
        <v>1846</v>
      </c>
      <c r="C418" s="4" t="s">
        <v>1537</v>
      </c>
      <c r="D418" s="4" t="s">
        <v>1556</v>
      </c>
      <c r="E418" s="12" t="s">
        <v>1522</v>
      </c>
    </row>
    <row r="419" spans="1:5">
      <c r="A419" s="11" t="s">
        <v>678</v>
      </c>
      <c r="B419" s="4" t="s">
        <v>1847</v>
      </c>
      <c r="C419" s="4" t="s">
        <v>1520</v>
      </c>
      <c r="D419" s="4" t="s">
        <v>1587</v>
      </c>
      <c r="E419" s="12" t="s">
        <v>1522</v>
      </c>
    </row>
    <row r="420" spans="1:5">
      <c r="A420" s="11" t="s">
        <v>678</v>
      </c>
      <c r="B420" s="4" t="s">
        <v>1819</v>
      </c>
      <c r="C420" s="4" t="s">
        <v>1520</v>
      </c>
      <c r="D420" s="4" t="s">
        <v>1587</v>
      </c>
      <c r="E420" s="12" t="s">
        <v>1522</v>
      </c>
    </row>
    <row r="421" spans="1:5">
      <c r="A421" s="11" t="s">
        <v>546</v>
      </c>
      <c r="B421" s="4" t="s">
        <v>2613</v>
      </c>
      <c r="C421" s="4" t="s">
        <v>1684</v>
      </c>
      <c r="D421" s="4" t="s">
        <v>1528</v>
      </c>
      <c r="E421" s="12" t="s">
        <v>1522</v>
      </c>
    </row>
    <row r="422" spans="1:5">
      <c r="A422" s="11" t="s">
        <v>582</v>
      </c>
      <c r="B422" s="4" t="s">
        <v>2613</v>
      </c>
      <c r="C422" s="4" t="s">
        <v>1684</v>
      </c>
      <c r="D422" s="4" t="s">
        <v>1528</v>
      </c>
      <c r="E422" s="12" t="s">
        <v>1522</v>
      </c>
    </row>
    <row r="423" spans="1:5">
      <c r="A423" s="11" t="s">
        <v>1230</v>
      </c>
      <c r="B423" s="4" t="s">
        <v>1849</v>
      </c>
      <c r="C423" s="4" t="s">
        <v>1537</v>
      </c>
      <c r="D423" s="4" t="s">
        <v>1528</v>
      </c>
      <c r="E423" s="12" t="s">
        <v>1522</v>
      </c>
    </row>
    <row r="424" spans="1:5">
      <c r="A424" s="11" t="s">
        <v>1230</v>
      </c>
      <c r="B424" s="4" t="s">
        <v>1850</v>
      </c>
      <c r="C424" s="4" t="s">
        <v>1537</v>
      </c>
      <c r="D424" s="4" t="s">
        <v>1528</v>
      </c>
      <c r="E424" s="12" t="s">
        <v>1522</v>
      </c>
    </row>
    <row r="425" spans="1:5">
      <c r="A425" s="11" t="s">
        <v>1230</v>
      </c>
      <c r="B425" s="4" t="s">
        <v>1852</v>
      </c>
      <c r="C425" s="4" t="s">
        <v>1537</v>
      </c>
      <c r="D425" s="4" t="s">
        <v>1528</v>
      </c>
      <c r="E425" s="12" t="s">
        <v>1522</v>
      </c>
    </row>
    <row r="426" spans="1:5">
      <c r="A426" s="11" t="s">
        <v>1230</v>
      </c>
      <c r="B426" s="4" t="s">
        <v>1853</v>
      </c>
      <c r="C426" s="4" t="s">
        <v>1537</v>
      </c>
      <c r="D426" s="4" t="s">
        <v>1541</v>
      </c>
      <c r="E426" s="12" t="s">
        <v>1522</v>
      </c>
    </row>
    <row r="427" spans="1:5">
      <c r="A427" s="11" t="s">
        <v>1230</v>
      </c>
      <c r="B427" s="4" t="s">
        <v>1854</v>
      </c>
      <c r="C427" s="4" t="s">
        <v>1537</v>
      </c>
      <c r="D427" s="4" t="s">
        <v>1644</v>
      </c>
      <c r="E427" s="12" t="s">
        <v>1522</v>
      </c>
    </row>
    <row r="428" spans="1:5">
      <c r="A428" s="11" t="s">
        <v>1230</v>
      </c>
      <c r="B428" s="4" t="s">
        <v>1856</v>
      </c>
      <c r="C428" s="4" t="s">
        <v>1537</v>
      </c>
      <c r="D428" s="4" t="s">
        <v>1528</v>
      </c>
      <c r="E428" s="12" t="s">
        <v>1522</v>
      </c>
    </row>
    <row r="429" spans="1:5">
      <c r="A429" s="11" t="s">
        <v>1230</v>
      </c>
      <c r="B429" s="4" t="s">
        <v>1857</v>
      </c>
      <c r="C429" s="4" t="s">
        <v>1537</v>
      </c>
      <c r="D429" s="4" t="s">
        <v>1528</v>
      </c>
      <c r="E429" s="12" t="s">
        <v>1522</v>
      </c>
    </row>
    <row r="430" spans="1:5">
      <c r="A430" s="11" t="s">
        <v>1230</v>
      </c>
      <c r="B430" s="4" t="s">
        <v>1786</v>
      </c>
      <c r="C430" s="4" t="s">
        <v>1537</v>
      </c>
      <c r="D430" s="4" t="s">
        <v>1528</v>
      </c>
      <c r="E430" s="12" t="s">
        <v>1522</v>
      </c>
    </row>
    <row r="431" spans="1:5">
      <c r="A431" s="11" t="s">
        <v>1230</v>
      </c>
      <c r="B431" s="4" t="s">
        <v>1860</v>
      </c>
      <c r="C431" s="4" t="s">
        <v>1537</v>
      </c>
      <c r="D431" s="4" t="s">
        <v>1528</v>
      </c>
      <c r="E431" s="12" t="s">
        <v>1522</v>
      </c>
    </row>
    <row r="432" spans="1:5">
      <c r="A432" s="11" t="s">
        <v>1230</v>
      </c>
      <c r="B432" s="4" t="s">
        <v>1869</v>
      </c>
      <c r="C432" s="4" t="s">
        <v>1537</v>
      </c>
      <c r="D432" s="4" t="s">
        <v>1556</v>
      </c>
      <c r="E432" s="12" t="s">
        <v>1522</v>
      </c>
    </row>
    <row r="433" spans="1:5">
      <c r="A433" s="11" t="s">
        <v>1230</v>
      </c>
      <c r="B433" s="4" t="s">
        <v>1861</v>
      </c>
      <c r="C433" s="4" t="s">
        <v>1862</v>
      </c>
      <c r="D433" s="4" t="s">
        <v>1531</v>
      </c>
      <c r="E433" s="12" t="s">
        <v>1522</v>
      </c>
    </row>
    <row r="434" spans="1:5">
      <c r="A434" s="11" t="s">
        <v>1230</v>
      </c>
      <c r="B434" s="4" t="s">
        <v>1863</v>
      </c>
      <c r="C434" s="4" t="s">
        <v>1527</v>
      </c>
      <c r="D434" s="4" t="s">
        <v>1531</v>
      </c>
      <c r="E434" s="12" t="s">
        <v>1522</v>
      </c>
    </row>
    <row r="435" spans="1:5">
      <c r="A435" s="11" t="s">
        <v>1230</v>
      </c>
      <c r="B435" s="4" t="s">
        <v>1864</v>
      </c>
      <c r="C435" s="4" t="s">
        <v>1527</v>
      </c>
      <c r="D435" s="4" t="s">
        <v>1531</v>
      </c>
      <c r="E435" s="12" t="s">
        <v>1522</v>
      </c>
    </row>
    <row r="436" spans="1:5">
      <c r="A436" s="11" t="s">
        <v>1230</v>
      </c>
      <c r="B436" s="4" t="s">
        <v>1865</v>
      </c>
      <c r="C436" s="4" t="s">
        <v>1527</v>
      </c>
      <c r="D436" s="4" t="s">
        <v>1531</v>
      </c>
      <c r="E436" s="12" t="s">
        <v>1522</v>
      </c>
    </row>
    <row r="437" spans="1:5">
      <c r="A437" s="11" t="s">
        <v>1230</v>
      </c>
      <c r="B437" s="4" t="s">
        <v>1867</v>
      </c>
      <c r="C437" s="4" t="s">
        <v>1527</v>
      </c>
      <c r="D437" s="4" t="s">
        <v>1531</v>
      </c>
      <c r="E437" s="12" t="s">
        <v>1522</v>
      </c>
    </row>
    <row r="438" spans="1:5">
      <c r="A438" s="11" t="s">
        <v>1230</v>
      </c>
      <c r="B438" s="4" t="s">
        <v>1866</v>
      </c>
      <c r="C438" s="4" t="s">
        <v>1527</v>
      </c>
      <c r="D438" s="4" t="s">
        <v>1531</v>
      </c>
      <c r="E438" s="12" t="s">
        <v>1522</v>
      </c>
    </row>
    <row r="439" spans="1:5">
      <c r="A439" s="11" t="s">
        <v>1230</v>
      </c>
      <c r="B439" s="4" t="s">
        <v>1870</v>
      </c>
      <c r="C439" s="4" t="s">
        <v>1520</v>
      </c>
      <c r="D439" s="4" t="s">
        <v>1528</v>
      </c>
      <c r="E439" s="12" t="s">
        <v>1522</v>
      </c>
    </row>
    <row r="440" spans="1:5">
      <c r="A440" s="11" t="s">
        <v>1230</v>
      </c>
      <c r="B440" s="4" t="s">
        <v>1858</v>
      </c>
      <c r="C440" s="4" t="s">
        <v>1520</v>
      </c>
      <c r="D440" s="4" t="s">
        <v>1592</v>
      </c>
      <c r="E440" s="12" t="s">
        <v>1522</v>
      </c>
    </row>
    <row r="441" spans="1:5">
      <c r="A441" s="11" t="s">
        <v>1230</v>
      </c>
      <c r="B441" s="4" t="s">
        <v>1868</v>
      </c>
      <c r="C441" s="4" t="s">
        <v>1520</v>
      </c>
      <c r="D441" s="4" t="s">
        <v>1521</v>
      </c>
      <c r="E441" s="12" t="s">
        <v>1522</v>
      </c>
    </row>
    <row r="442" spans="1:5">
      <c r="A442" s="11" t="s">
        <v>1230</v>
      </c>
      <c r="B442" s="4" t="s">
        <v>1763</v>
      </c>
      <c r="C442" s="4" t="s">
        <v>1520</v>
      </c>
      <c r="D442" s="4" t="s">
        <v>1528</v>
      </c>
      <c r="E442" s="12" t="s">
        <v>1522</v>
      </c>
    </row>
    <row r="443" spans="1:5">
      <c r="A443" s="11" t="s">
        <v>1011</v>
      </c>
      <c r="B443" s="4" t="s">
        <v>1790</v>
      </c>
      <c r="C443" s="4" t="s">
        <v>1537</v>
      </c>
      <c r="D443" s="4" t="s">
        <v>1556</v>
      </c>
      <c r="E443" s="12" t="s">
        <v>1522</v>
      </c>
    </row>
    <row r="444" spans="1:5">
      <c r="A444" s="11" t="s">
        <v>1011</v>
      </c>
      <c r="B444" s="4" t="s">
        <v>1871</v>
      </c>
      <c r="C444" s="4" t="s">
        <v>1520</v>
      </c>
      <c r="D444" s="4" t="s">
        <v>1587</v>
      </c>
      <c r="E444" s="12" t="s">
        <v>1522</v>
      </c>
    </row>
    <row r="445" spans="1:5">
      <c r="A445" s="11" t="s">
        <v>1011</v>
      </c>
      <c r="B445" s="4" t="s">
        <v>1872</v>
      </c>
      <c r="C445" s="4" t="s">
        <v>1520</v>
      </c>
      <c r="D445" s="4" t="s">
        <v>1587</v>
      </c>
      <c r="E445" s="12" t="s">
        <v>1522</v>
      </c>
    </row>
    <row r="446" spans="1:5">
      <c r="A446" s="11" t="s">
        <v>1011</v>
      </c>
      <c r="B446" s="4" t="s">
        <v>1873</v>
      </c>
      <c r="C446" s="4" t="s">
        <v>1520</v>
      </c>
      <c r="D446" s="4" t="s">
        <v>1587</v>
      </c>
      <c r="E446" s="12" t="s">
        <v>1522</v>
      </c>
    </row>
    <row r="447" spans="1:5">
      <c r="A447" s="11" t="s">
        <v>1011</v>
      </c>
      <c r="B447" s="4" t="s">
        <v>1586</v>
      </c>
      <c r="C447" s="4" t="s">
        <v>1520</v>
      </c>
      <c r="D447" s="4" t="s">
        <v>1587</v>
      </c>
      <c r="E447" s="12" t="s">
        <v>1522</v>
      </c>
    </row>
    <row r="448" spans="1:5">
      <c r="A448" s="11" t="s">
        <v>1011</v>
      </c>
      <c r="B448" s="4" t="s">
        <v>1874</v>
      </c>
      <c r="C448" s="4" t="s">
        <v>1520</v>
      </c>
      <c r="D448" s="4" t="s">
        <v>1587</v>
      </c>
      <c r="E448" s="12" t="s">
        <v>1522</v>
      </c>
    </row>
    <row r="449" spans="1:5">
      <c r="A449" s="11" t="s">
        <v>1011</v>
      </c>
      <c r="B449" s="4" t="s">
        <v>1875</v>
      </c>
      <c r="C449" s="4" t="s">
        <v>1520</v>
      </c>
      <c r="D449" s="4" t="s">
        <v>1587</v>
      </c>
      <c r="E449" s="12" t="s">
        <v>1522</v>
      </c>
    </row>
    <row r="450" spans="1:5">
      <c r="A450" s="11" t="s">
        <v>1011</v>
      </c>
      <c r="B450" s="4" t="s">
        <v>1857</v>
      </c>
      <c r="C450" s="4" t="s">
        <v>1520</v>
      </c>
      <c r="D450" s="4" t="s">
        <v>1587</v>
      </c>
      <c r="E450" s="12" t="s">
        <v>1522</v>
      </c>
    </row>
    <row r="451" spans="1:5">
      <c r="A451" s="11" t="s">
        <v>788</v>
      </c>
      <c r="B451" s="4" t="s">
        <v>1519</v>
      </c>
      <c r="C451" s="4" t="s">
        <v>1520</v>
      </c>
      <c r="D451" s="4" t="s">
        <v>1521</v>
      </c>
      <c r="E451" s="12" t="s">
        <v>1522</v>
      </c>
    </row>
    <row r="452" spans="1:5">
      <c r="A452" s="11" t="s">
        <v>1278</v>
      </c>
      <c r="B452" s="4" t="s">
        <v>2614</v>
      </c>
      <c r="C452" s="4" t="s">
        <v>1537</v>
      </c>
      <c r="D452" s="4" t="s">
        <v>1995</v>
      </c>
      <c r="E452" s="12" t="s">
        <v>1529</v>
      </c>
    </row>
    <row r="453" spans="1:5">
      <c r="A453" s="11" t="s">
        <v>1269</v>
      </c>
      <c r="B453" s="4" t="s">
        <v>1890</v>
      </c>
      <c r="C453" s="4" t="s">
        <v>1537</v>
      </c>
      <c r="D453" s="4" t="s">
        <v>1531</v>
      </c>
      <c r="E453" s="12" t="s">
        <v>1522</v>
      </c>
    </row>
    <row r="454" spans="1:5">
      <c r="A454" s="11" t="s">
        <v>1269</v>
      </c>
      <c r="B454" s="4" t="s">
        <v>1889</v>
      </c>
      <c r="C454" s="4" t="s">
        <v>1537</v>
      </c>
      <c r="D454" s="4" t="s">
        <v>1531</v>
      </c>
      <c r="E454" s="12" t="s">
        <v>1522</v>
      </c>
    </row>
    <row r="455" spans="1:5">
      <c r="A455" s="11" t="s">
        <v>1269</v>
      </c>
      <c r="B455" s="4" t="s">
        <v>1885</v>
      </c>
      <c r="C455" s="4" t="s">
        <v>1537</v>
      </c>
      <c r="D455" s="4" t="s">
        <v>1531</v>
      </c>
      <c r="E455" s="12" t="s">
        <v>1522</v>
      </c>
    </row>
    <row r="456" spans="1:5">
      <c r="A456" s="11" t="s">
        <v>1269</v>
      </c>
      <c r="B456" s="4" t="s">
        <v>1891</v>
      </c>
      <c r="C456" s="4" t="s">
        <v>1537</v>
      </c>
      <c r="D456" s="4" t="s">
        <v>1531</v>
      </c>
      <c r="E456" s="12" t="s">
        <v>1522</v>
      </c>
    </row>
    <row r="457" spans="1:5">
      <c r="A457" s="11" t="s">
        <v>532</v>
      </c>
      <c r="B457" s="4" t="s">
        <v>1891</v>
      </c>
      <c r="C457" s="4" t="s">
        <v>1537</v>
      </c>
      <c r="D457" s="4" t="s">
        <v>1615</v>
      </c>
      <c r="E457" s="12" t="s">
        <v>1522</v>
      </c>
    </row>
    <row r="458" spans="1:5">
      <c r="A458" s="11" t="s">
        <v>532</v>
      </c>
      <c r="B458" s="4" t="s">
        <v>1879</v>
      </c>
      <c r="C458" s="4" t="s">
        <v>2615</v>
      </c>
      <c r="D458" s="4" t="s">
        <v>2616</v>
      </c>
      <c r="E458" s="12" t="s">
        <v>1522</v>
      </c>
    </row>
    <row r="459" spans="1:5">
      <c r="A459" s="11" t="s">
        <v>532</v>
      </c>
      <c r="B459" s="4" t="s">
        <v>1880</v>
      </c>
      <c r="C459" s="4" t="s">
        <v>1537</v>
      </c>
      <c r="D459" s="4" t="s">
        <v>2617</v>
      </c>
      <c r="E459" s="12" t="s">
        <v>1522</v>
      </c>
    </row>
    <row r="460" spans="1:5">
      <c r="A460" s="11" t="s">
        <v>532</v>
      </c>
      <c r="B460" s="4" t="s">
        <v>2618</v>
      </c>
      <c r="C460" s="4" t="s">
        <v>1537</v>
      </c>
      <c r="D460" s="4" t="s">
        <v>1556</v>
      </c>
      <c r="E460" s="12" t="s">
        <v>1522</v>
      </c>
    </row>
    <row r="461" spans="1:5">
      <c r="A461" s="11" t="s">
        <v>532</v>
      </c>
      <c r="B461" s="4" t="s">
        <v>2619</v>
      </c>
      <c r="C461" s="4" t="s">
        <v>1537</v>
      </c>
      <c r="D461" s="4" t="s">
        <v>1556</v>
      </c>
      <c r="E461" s="12" t="s">
        <v>1522</v>
      </c>
    </row>
    <row r="462" spans="1:5">
      <c r="A462" s="11" t="s">
        <v>532</v>
      </c>
      <c r="B462" s="4" t="s">
        <v>1881</v>
      </c>
      <c r="C462" s="4" t="s">
        <v>1985</v>
      </c>
      <c r="D462" s="4" t="s">
        <v>2620</v>
      </c>
      <c r="E462" s="12" t="s">
        <v>1522</v>
      </c>
    </row>
    <row r="463" spans="1:5">
      <c r="A463" s="11" t="s">
        <v>532</v>
      </c>
      <c r="B463" s="4" t="s">
        <v>1890</v>
      </c>
      <c r="C463" s="4" t="s">
        <v>1537</v>
      </c>
      <c r="D463" s="4" t="s">
        <v>1531</v>
      </c>
      <c r="E463" s="12" t="s">
        <v>1522</v>
      </c>
    </row>
    <row r="464" spans="1:5">
      <c r="A464" s="11" t="s">
        <v>532</v>
      </c>
      <c r="B464" s="4" t="s">
        <v>2621</v>
      </c>
      <c r="C464" s="4" t="s">
        <v>1537</v>
      </c>
      <c r="D464" s="4" t="s">
        <v>1531</v>
      </c>
      <c r="E464" s="12" t="s">
        <v>1522</v>
      </c>
    </row>
    <row r="465" spans="1:5">
      <c r="A465" s="11" t="s">
        <v>532</v>
      </c>
      <c r="B465" s="4" t="s">
        <v>2622</v>
      </c>
      <c r="C465" s="4" t="s">
        <v>1537</v>
      </c>
      <c r="D465" s="4" t="s">
        <v>1531</v>
      </c>
      <c r="E465" s="12" t="s">
        <v>1522</v>
      </c>
    </row>
    <row r="466" spans="1:5">
      <c r="A466" s="11" t="s">
        <v>532</v>
      </c>
      <c r="B466" s="4" t="s">
        <v>2469</v>
      </c>
      <c r="C466" s="4" t="s">
        <v>1537</v>
      </c>
      <c r="D466" s="4" t="s">
        <v>1634</v>
      </c>
      <c r="E466" s="12" t="s">
        <v>1522</v>
      </c>
    </row>
    <row r="467" spans="1:5">
      <c r="A467" s="11" t="s">
        <v>532</v>
      </c>
      <c r="B467" s="4" t="s">
        <v>1885</v>
      </c>
      <c r="C467" s="4" t="s">
        <v>1537</v>
      </c>
      <c r="D467" s="4" t="s">
        <v>1531</v>
      </c>
      <c r="E467" s="12" t="s">
        <v>1522</v>
      </c>
    </row>
    <row r="468" spans="1:5">
      <c r="A468" s="11" t="s">
        <v>532</v>
      </c>
      <c r="B468" s="4" t="s">
        <v>2623</v>
      </c>
      <c r="C468" s="4" t="s">
        <v>1537</v>
      </c>
      <c r="D468" s="4" t="s">
        <v>2400</v>
      </c>
      <c r="E468" s="12" t="s">
        <v>1522</v>
      </c>
    </row>
    <row r="469" spans="1:5">
      <c r="A469" s="11" t="s">
        <v>532</v>
      </c>
      <c r="B469" s="4" t="s">
        <v>1889</v>
      </c>
      <c r="C469" s="4" t="s">
        <v>1537</v>
      </c>
      <c r="D469" s="4" t="s">
        <v>1531</v>
      </c>
      <c r="E469" s="12" t="s">
        <v>1522</v>
      </c>
    </row>
    <row r="470" spans="1:5">
      <c r="A470" s="11" t="s">
        <v>532</v>
      </c>
      <c r="B470" s="4" t="s">
        <v>2421</v>
      </c>
      <c r="C470" s="4" t="s">
        <v>1537</v>
      </c>
      <c r="D470" s="4" t="s">
        <v>1531</v>
      </c>
      <c r="E470" s="12" t="s">
        <v>1522</v>
      </c>
    </row>
    <row r="471" spans="1:5">
      <c r="A471" s="11" t="s">
        <v>532</v>
      </c>
      <c r="B471" s="4" t="s">
        <v>2018</v>
      </c>
      <c r="C471" s="4" t="s">
        <v>1520</v>
      </c>
      <c r="D471" s="4" t="s">
        <v>1524</v>
      </c>
      <c r="E471" s="12" t="s">
        <v>1522</v>
      </c>
    </row>
    <row r="472" spans="1:5">
      <c r="A472" s="11" t="s">
        <v>532</v>
      </c>
      <c r="B472" s="4" t="s">
        <v>2624</v>
      </c>
      <c r="C472" s="4" t="s">
        <v>1520</v>
      </c>
      <c r="D472" s="4" t="s">
        <v>1528</v>
      </c>
      <c r="E472" s="12" t="s">
        <v>1522</v>
      </c>
    </row>
    <row r="473" spans="1:5">
      <c r="A473" s="11" t="s">
        <v>532</v>
      </c>
      <c r="B473" s="4" t="s">
        <v>2625</v>
      </c>
      <c r="C473" s="4" t="s">
        <v>1520</v>
      </c>
      <c r="D473" s="4" t="s">
        <v>1528</v>
      </c>
      <c r="E473" s="12" t="s">
        <v>1522</v>
      </c>
    </row>
    <row r="474" spans="1:5">
      <c r="A474" s="11" t="s">
        <v>1084</v>
      </c>
      <c r="B474" s="4" t="s">
        <v>2172</v>
      </c>
      <c r="C474" s="4" t="s">
        <v>1520</v>
      </c>
      <c r="D474" s="4" t="s">
        <v>1587</v>
      </c>
      <c r="E474" s="12" t="s">
        <v>1529</v>
      </c>
    </row>
    <row r="475" spans="1:5">
      <c r="A475" s="11" t="s">
        <v>1242</v>
      </c>
      <c r="B475" s="4" t="s">
        <v>2626</v>
      </c>
      <c r="C475" s="4" t="s">
        <v>1520</v>
      </c>
      <c r="D475" s="4" t="s">
        <v>1528</v>
      </c>
      <c r="E475" s="12" t="s">
        <v>1522</v>
      </c>
    </row>
    <row r="476" spans="1:5">
      <c r="A476" s="11" t="s">
        <v>1242</v>
      </c>
      <c r="B476" s="4" t="s">
        <v>2175</v>
      </c>
      <c r="C476" s="4" t="s">
        <v>1520</v>
      </c>
      <c r="D476" s="4" t="s">
        <v>1528</v>
      </c>
      <c r="E476" s="12" t="s">
        <v>1522</v>
      </c>
    </row>
    <row r="477" spans="1:5">
      <c r="A477" s="11" t="s">
        <v>1012</v>
      </c>
      <c r="B477" s="4" t="s">
        <v>2627</v>
      </c>
      <c r="C477" s="4" t="s">
        <v>1613</v>
      </c>
      <c r="D477" s="4" t="s">
        <v>1531</v>
      </c>
      <c r="E477" s="12" t="s">
        <v>1522</v>
      </c>
    </row>
    <row r="478" spans="1:5">
      <c r="A478" s="11" t="s">
        <v>1012</v>
      </c>
      <c r="B478" s="4" t="s">
        <v>2628</v>
      </c>
      <c r="C478" s="4" t="s">
        <v>1693</v>
      </c>
      <c r="D478" s="4" t="s">
        <v>1531</v>
      </c>
      <c r="E478" s="12" t="s">
        <v>1522</v>
      </c>
    </row>
    <row r="479" spans="1:5">
      <c r="A479" s="11" t="s">
        <v>1012</v>
      </c>
      <c r="B479" s="4" t="s">
        <v>2629</v>
      </c>
      <c r="C479" s="4" t="s">
        <v>1613</v>
      </c>
      <c r="D479" s="4" t="s">
        <v>1531</v>
      </c>
      <c r="E479" s="12" t="s">
        <v>1522</v>
      </c>
    </row>
    <row r="480" spans="1:5">
      <c r="A480" s="11" t="s">
        <v>1012</v>
      </c>
      <c r="B480" s="4" t="s">
        <v>2630</v>
      </c>
      <c r="C480" s="4" t="s">
        <v>1613</v>
      </c>
      <c r="D480" s="4" t="s">
        <v>1531</v>
      </c>
      <c r="E480" s="12" t="s">
        <v>1522</v>
      </c>
    </row>
    <row r="481" spans="1:5">
      <c r="A481" s="11" t="s">
        <v>1012</v>
      </c>
      <c r="B481" s="4" t="s">
        <v>2631</v>
      </c>
      <c r="C481" s="4" t="s">
        <v>1613</v>
      </c>
      <c r="D481" s="4" t="s">
        <v>1531</v>
      </c>
      <c r="E481" s="12" t="s">
        <v>1522</v>
      </c>
    </row>
    <row r="482" spans="1:5">
      <c r="A482" s="11" t="s">
        <v>1012</v>
      </c>
      <c r="B482" s="4" t="s">
        <v>2632</v>
      </c>
      <c r="C482" s="4" t="s">
        <v>1613</v>
      </c>
      <c r="D482" s="4" t="s">
        <v>1531</v>
      </c>
      <c r="E482" s="12" t="s">
        <v>1522</v>
      </c>
    </row>
    <row r="483" spans="1:5">
      <c r="A483" s="11" t="s">
        <v>1012</v>
      </c>
      <c r="B483" s="4" t="s">
        <v>2633</v>
      </c>
      <c r="C483" s="4" t="s">
        <v>1613</v>
      </c>
      <c r="D483" s="4" t="s">
        <v>1531</v>
      </c>
      <c r="E483" s="12" t="s">
        <v>1522</v>
      </c>
    </row>
    <row r="484" spans="1:5">
      <c r="A484" s="11" t="s">
        <v>1012</v>
      </c>
      <c r="B484" s="4" t="s">
        <v>2634</v>
      </c>
      <c r="C484" s="4" t="s">
        <v>1613</v>
      </c>
      <c r="D484" s="4" t="s">
        <v>1531</v>
      </c>
      <c r="E484" s="12" t="s">
        <v>1522</v>
      </c>
    </row>
    <row r="485" spans="1:5">
      <c r="A485" s="11" t="s">
        <v>1012</v>
      </c>
      <c r="B485" s="4" t="s">
        <v>2635</v>
      </c>
      <c r="C485" s="4" t="s">
        <v>1665</v>
      </c>
      <c r="D485" s="4" t="s">
        <v>1531</v>
      </c>
      <c r="E485" s="12" t="s">
        <v>1522</v>
      </c>
    </row>
    <row r="486" spans="1:5">
      <c r="A486" s="11" t="s">
        <v>1012</v>
      </c>
      <c r="B486" s="4" t="s">
        <v>2636</v>
      </c>
      <c r="C486" s="4" t="s">
        <v>1613</v>
      </c>
      <c r="D486" s="4" t="s">
        <v>1531</v>
      </c>
      <c r="E486" s="12" t="s">
        <v>1522</v>
      </c>
    </row>
    <row r="487" spans="1:5">
      <c r="A487" s="11" t="s">
        <v>1012</v>
      </c>
      <c r="B487" s="4" t="s">
        <v>2637</v>
      </c>
      <c r="C487" s="4" t="s">
        <v>1613</v>
      </c>
      <c r="D487" s="4" t="s">
        <v>1531</v>
      </c>
      <c r="E487" s="12" t="s">
        <v>1522</v>
      </c>
    </row>
    <row r="488" spans="1:5">
      <c r="A488" s="11" t="s">
        <v>1012</v>
      </c>
      <c r="B488" s="4" t="s">
        <v>1600</v>
      </c>
      <c r="C488" s="4" t="s">
        <v>1613</v>
      </c>
      <c r="D488" s="4" t="s">
        <v>1531</v>
      </c>
      <c r="E488" s="12" t="s">
        <v>1522</v>
      </c>
    </row>
    <row r="489" spans="1:5">
      <c r="A489" s="11" t="s">
        <v>1012</v>
      </c>
      <c r="B489" s="4" t="s">
        <v>2638</v>
      </c>
      <c r="C489" s="4" t="s">
        <v>1613</v>
      </c>
      <c r="D489" s="4" t="s">
        <v>1531</v>
      </c>
      <c r="E489" s="12" t="s">
        <v>1522</v>
      </c>
    </row>
    <row r="490" spans="1:5">
      <c r="A490" s="11" t="s">
        <v>1012</v>
      </c>
      <c r="B490" s="4" t="s">
        <v>2639</v>
      </c>
      <c r="C490" s="4" t="s">
        <v>1613</v>
      </c>
      <c r="D490" s="4" t="s">
        <v>1531</v>
      </c>
      <c r="E490" s="12" t="s">
        <v>1522</v>
      </c>
    </row>
    <row r="491" spans="1:5">
      <c r="A491" s="11" t="s">
        <v>1012</v>
      </c>
      <c r="B491" s="4" t="s">
        <v>2640</v>
      </c>
      <c r="C491" s="4" t="s">
        <v>1520</v>
      </c>
      <c r="D491" s="4" t="s">
        <v>1521</v>
      </c>
      <c r="E491" s="12" t="s">
        <v>1522</v>
      </c>
    </row>
    <row r="492" spans="1:5">
      <c r="A492" s="11" t="s">
        <v>600</v>
      </c>
      <c r="B492" s="4" t="s">
        <v>2641</v>
      </c>
      <c r="C492" s="4" t="s">
        <v>1520</v>
      </c>
      <c r="D492" s="4" t="s">
        <v>1521</v>
      </c>
      <c r="E492" s="12" t="s">
        <v>1522</v>
      </c>
    </row>
    <row r="493" spans="1:5">
      <c r="A493" s="11" t="s">
        <v>600</v>
      </c>
      <c r="B493" s="4" t="s">
        <v>1950</v>
      </c>
      <c r="C493" s="4" t="s">
        <v>1520</v>
      </c>
      <c r="D493" s="4" t="s">
        <v>1521</v>
      </c>
      <c r="E493" s="12" t="s">
        <v>1522</v>
      </c>
    </row>
    <row r="494" spans="1:5">
      <c r="A494" s="11" t="s">
        <v>600</v>
      </c>
      <c r="B494" s="4" t="s">
        <v>2414</v>
      </c>
      <c r="C494" s="4" t="s">
        <v>1520</v>
      </c>
      <c r="D494" s="4" t="s">
        <v>1521</v>
      </c>
      <c r="E494" s="12" t="s">
        <v>1522</v>
      </c>
    </row>
    <row r="495" spans="1:5">
      <c r="A495" s="11" t="s">
        <v>600</v>
      </c>
      <c r="B495" s="4" t="s">
        <v>1818</v>
      </c>
      <c r="C495" s="4" t="s">
        <v>1520</v>
      </c>
      <c r="D495" s="4" t="s">
        <v>1521</v>
      </c>
      <c r="E495" s="12" t="s">
        <v>1522</v>
      </c>
    </row>
    <row r="496" spans="1:5">
      <c r="A496" s="11" t="s">
        <v>600</v>
      </c>
      <c r="B496" s="4" t="s">
        <v>2642</v>
      </c>
      <c r="C496" s="4" t="s">
        <v>1520</v>
      </c>
      <c r="D496" s="4" t="s">
        <v>1521</v>
      </c>
      <c r="E496" s="12" t="s">
        <v>1522</v>
      </c>
    </row>
    <row r="497" spans="1:5">
      <c r="A497" s="11" t="s">
        <v>600</v>
      </c>
      <c r="B497" s="4" t="s">
        <v>1677</v>
      </c>
      <c r="C497" s="4" t="s">
        <v>1520</v>
      </c>
      <c r="D497" s="4" t="s">
        <v>1521</v>
      </c>
      <c r="E497" s="12" t="s">
        <v>1522</v>
      </c>
    </row>
    <row r="498" spans="1:5">
      <c r="A498" s="11" t="s">
        <v>600</v>
      </c>
      <c r="B498" s="4" t="s">
        <v>1810</v>
      </c>
      <c r="C498" s="4" t="s">
        <v>1520</v>
      </c>
      <c r="D498" s="4" t="s">
        <v>1521</v>
      </c>
      <c r="E498" s="12" t="s">
        <v>1522</v>
      </c>
    </row>
    <row r="499" spans="1:5">
      <c r="A499" s="11" t="s">
        <v>600</v>
      </c>
      <c r="B499" s="4" t="s">
        <v>2643</v>
      </c>
      <c r="C499" s="4" t="s">
        <v>1520</v>
      </c>
      <c r="D499" s="4" t="s">
        <v>1521</v>
      </c>
      <c r="E499" s="12" t="s">
        <v>1522</v>
      </c>
    </row>
    <row r="500" spans="1:5">
      <c r="A500" s="11" t="s">
        <v>600</v>
      </c>
      <c r="B500" s="4" t="s">
        <v>2644</v>
      </c>
      <c r="C500" s="4" t="s">
        <v>1520</v>
      </c>
      <c r="D500" s="4" t="s">
        <v>1521</v>
      </c>
      <c r="E500" s="12" t="s">
        <v>1522</v>
      </c>
    </row>
    <row r="501" spans="1:5">
      <c r="A501" s="11" t="s">
        <v>1119</v>
      </c>
      <c r="B501" s="4" t="s">
        <v>2645</v>
      </c>
      <c r="C501" s="4" t="s">
        <v>1520</v>
      </c>
      <c r="D501" s="4" t="s">
        <v>1528</v>
      </c>
      <c r="E501" s="12" t="s">
        <v>1522</v>
      </c>
    </row>
    <row r="502" spans="1:5">
      <c r="A502" s="11" t="s">
        <v>1038</v>
      </c>
      <c r="B502" s="4" t="s">
        <v>1900</v>
      </c>
      <c r="C502" s="4" t="s">
        <v>1537</v>
      </c>
      <c r="D502" s="4" t="s">
        <v>1556</v>
      </c>
      <c r="E502" s="12" t="s">
        <v>1522</v>
      </c>
    </row>
    <row r="503" spans="1:5">
      <c r="A503" s="11" t="s">
        <v>1038</v>
      </c>
      <c r="B503" s="4" t="s">
        <v>1790</v>
      </c>
      <c r="C503" s="4" t="s">
        <v>1520</v>
      </c>
      <c r="D503" s="4" t="s">
        <v>1528</v>
      </c>
      <c r="E503" s="12" t="s">
        <v>1522</v>
      </c>
    </row>
    <row r="504" spans="1:5">
      <c r="A504" s="11" t="s">
        <v>1038</v>
      </c>
      <c r="B504" s="4" t="s">
        <v>1901</v>
      </c>
      <c r="C504" s="4" t="s">
        <v>1520</v>
      </c>
      <c r="D504" s="4" t="s">
        <v>1528</v>
      </c>
      <c r="E504" s="12" t="s">
        <v>1522</v>
      </c>
    </row>
    <row r="505" spans="1:5">
      <c r="A505" s="11" t="s">
        <v>902</v>
      </c>
      <c r="B505" s="4" t="s">
        <v>1902</v>
      </c>
      <c r="C505" s="4" t="s">
        <v>1520</v>
      </c>
      <c r="D505" s="4" t="s">
        <v>1528</v>
      </c>
      <c r="E505" s="12" t="s">
        <v>1522</v>
      </c>
    </row>
    <row r="506" spans="1:5">
      <c r="A506" s="11" t="s">
        <v>902</v>
      </c>
      <c r="B506" s="4" t="s">
        <v>1903</v>
      </c>
      <c r="C506" s="4" t="s">
        <v>1520</v>
      </c>
      <c r="D506" s="4" t="s">
        <v>1528</v>
      </c>
      <c r="E506" s="12" t="s">
        <v>1522</v>
      </c>
    </row>
    <row r="507" spans="1:5">
      <c r="A507" s="11" t="s">
        <v>902</v>
      </c>
      <c r="B507" s="4" t="s">
        <v>1904</v>
      </c>
      <c r="C507" s="4" t="s">
        <v>1520</v>
      </c>
      <c r="D507" s="4" t="s">
        <v>1528</v>
      </c>
      <c r="E507" s="12" t="s">
        <v>1522</v>
      </c>
    </row>
    <row r="508" spans="1:5">
      <c r="A508" s="11" t="s">
        <v>1297</v>
      </c>
      <c r="B508" s="4" t="s">
        <v>2646</v>
      </c>
      <c r="C508" s="4" t="s">
        <v>1613</v>
      </c>
      <c r="D508" s="4" t="s">
        <v>1528</v>
      </c>
      <c r="E508" s="12" t="s">
        <v>1522</v>
      </c>
    </row>
    <row r="509" spans="1:5">
      <c r="A509" s="11" t="s">
        <v>1002</v>
      </c>
      <c r="B509" s="4" t="s">
        <v>1877</v>
      </c>
      <c r="C509" s="4" t="s">
        <v>1537</v>
      </c>
      <c r="D509" s="4" t="s">
        <v>2176</v>
      </c>
      <c r="E509" s="12" t="s">
        <v>1522</v>
      </c>
    </row>
    <row r="510" spans="1:5">
      <c r="A510" s="11" t="s">
        <v>1002</v>
      </c>
      <c r="B510" s="4" t="s">
        <v>2647</v>
      </c>
      <c r="C510" s="4" t="s">
        <v>1537</v>
      </c>
      <c r="D510" s="4" t="s">
        <v>2648</v>
      </c>
      <c r="E510" s="12" t="s">
        <v>1522</v>
      </c>
    </row>
    <row r="511" spans="1:5">
      <c r="A511" s="11" t="s">
        <v>1002</v>
      </c>
      <c r="B511" s="4" t="s">
        <v>2649</v>
      </c>
      <c r="C511" s="4" t="s">
        <v>1537</v>
      </c>
      <c r="D511" s="4" t="s">
        <v>2516</v>
      </c>
      <c r="E511" s="12" t="s">
        <v>1522</v>
      </c>
    </row>
    <row r="512" spans="1:5">
      <c r="A512" s="11" t="s">
        <v>1002</v>
      </c>
      <c r="B512" s="4" t="s">
        <v>2650</v>
      </c>
      <c r="C512" s="4" t="s">
        <v>1537</v>
      </c>
      <c r="D512" s="4" t="s">
        <v>2651</v>
      </c>
      <c r="E512" s="12" t="s">
        <v>1522</v>
      </c>
    </row>
    <row r="513" spans="1:5">
      <c r="A513" s="11" t="s">
        <v>1002</v>
      </c>
      <c r="B513" s="4" t="s">
        <v>2652</v>
      </c>
      <c r="C513" s="4" t="s">
        <v>1537</v>
      </c>
      <c r="D513" s="4" t="s">
        <v>2653</v>
      </c>
      <c r="E513" s="12" t="s">
        <v>1522</v>
      </c>
    </row>
    <row r="514" spans="1:5">
      <c r="A514" s="11" t="s">
        <v>1002</v>
      </c>
      <c r="B514" s="4" t="s">
        <v>2175</v>
      </c>
      <c r="C514" s="4" t="s">
        <v>1520</v>
      </c>
      <c r="D514" s="4" t="s">
        <v>1528</v>
      </c>
      <c r="E514" s="12" t="s">
        <v>1522</v>
      </c>
    </row>
    <row r="515" spans="1:5">
      <c r="A515" s="11" t="s">
        <v>1002</v>
      </c>
      <c r="B515" s="4" t="s">
        <v>2654</v>
      </c>
      <c r="C515" s="4" t="s">
        <v>1520</v>
      </c>
      <c r="D515" s="4" t="s">
        <v>2105</v>
      </c>
      <c r="E515" s="12" t="s">
        <v>1522</v>
      </c>
    </row>
    <row r="516" spans="1:5">
      <c r="A516" s="11" t="s">
        <v>565</v>
      </c>
      <c r="B516" s="4" t="s">
        <v>1925</v>
      </c>
      <c r="C516" s="4" t="s">
        <v>1520</v>
      </c>
      <c r="D516" s="4" t="s">
        <v>1528</v>
      </c>
      <c r="E516" s="12" t="s">
        <v>1522</v>
      </c>
    </row>
    <row r="517" spans="1:5">
      <c r="A517" s="11" t="s">
        <v>1210</v>
      </c>
      <c r="B517" s="4" t="s">
        <v>1907</v>
      </c>
      <c r="C517" s="4" t="s">
        <v>1520</v>
      </c>
      <c r="D517" s="4" t="s">
        <v>1908</v>
      </c>
      <c r="E517" s="12" t="s">
        <v>1522</v>
      </c>
    </row>
    <row r="518" spans="1:5">
      <c r="A518" s="11" t="s">
        <v>1210</v>
      </c>
      <c r="B518" s="4" t="s">
        <v>1909</v>
      </c>
      <c r="C518" s="4" t="s">
        <v>1520</v>
      </c>
      <c r="D518" s="4" t="s">
        <v>1908</v>
      </c>
      <c r="E518" s="12" t="s">
        <v>1522</v>
      </c>
    </row>
    <row r="519" spans="1:5">
      <c r="A519" s="11" t="s">
        <v>1210</v>
      </c>
      <c r="B519" s="4" t="s">
        <v>1910</v>
      </c>
      <c r="C519" s="4" t="s">
        <v>1520</v>
      </c>
      <c r="D519" s="4" t="s">
        <v>1521</v>
      </c>
      <c r="E519" s="12" t="s">
        <v>1522</v>
      </c>
    </row>
    <row r="520" spans="1:5">
      <c r="A520" s="11" t="s">
        <v>1210</v>
      </c>
      <c r="B520" s="4" t="s">
        <v>1911</v>
      </c>
      <c r="C520" s="4" t="s">
        <v>1520</v>
      </c>
      <c r="D520" s="4" t="s">
        <v>1521</v>
      </c>
      <c r="E520" s="12" t="s">
        <v>1522</v>
      </c>
    </row>
    <row r="521" spans="1:5">
      <c r="A521" s="11" t="s">
        <v>1210</v>
      </c>
      <c r="B521" s="4" t="s">
        <v>1912</v>
      </c>
      <c r="C521" s="4" t="s">
        <v>1520</v>
      </c>
      <c r="D521" s="4" t="s">
        <v>1913</v>
      </c>
      <c r="E521" s="12" t="s">
        <v>1522</v>
      </c>
    </row>
    <row r="522" spans="1:5">
      <c r="A522" s="11" t="s">
        <v>1210</v>
      </c>
      <c r="B522" s="4" t="s">
        <v>1914</v>
      </c>
      <c r="C522" s="4" t="s">
        <v>1520</v>
      </c>
      <c r="D522" s="4" t="s">
        <v>1908</v>
      </c>
      <c r="E522" s="12" t="s">
        <v>1522</v>
      </c>
    </row>
    <row r="523" spans="1:5">
      <c r="A523" s="11" t="s">
        <v>1210</v>
      </c>
      <c r="B523" s="4" t="s">
        <v>1915</v>
      </c>
      <c r="C523" s="4" t="s">
        <v>1520</v>
      </c>
      <c r="D523" s="4" t="s">
        <v>1908</v>
      </c>
      <c r="E523" s="12" t="s">
        <v>1522</v>
      </c>
    </row>
    <row r="524" spans="1:5">
      <c r="A524" s="11" t="s">
        <v>1210</v>
      </c>
      <c r="B524" s="4" t="s">
        <v>1916</v>
      </c>
      <c r="C524" s="4" t="s">
        <v>1520</v>
      </c>
      <c r="D524" s="4" t="s">
        <v>1521</v>
      </c>
      <c r="E524" s="12" t="s">
        <v>1522</v>
      </c>
    </row>
    <row r="525" spans="1:5">
      <c r="A525" s="11" t="s">
        <v>1210</v>
      </c>
      <c r="B525" s="4" t="s">
        <v>1917</v>
      </c>
      <c r="C525" s="4" t="s">
        <v>1520</v>
      </c>
      <c r="D525" s="4" t="s">
        <v>1521</v>
      </c>
      <c r="E525" s="12" t="s">
        <v>1522</v>
      </c>
    </row>
    <row r="526" spans="1:5">
      <c r="A526" s="11" t="s">
        <v>1210</v>
      </c>
      <c r="B526" s="4" t="s">
        <v>1918</v>
      </c>
      <c r="C526" s="4" t="s">
        <v>1520</v>
      </c>
      <c r="D526" s="4" t="s">
        <v>1521</v>
      </c>
      <c r="E526" s="12" t="s">
        <v>1522</v>
      </c>
    </row>
    <row r="527" spans="1:5">
      <c r="A527" s="11" t="s">
        <v>1210</v>
      </c>
      <c r="B527" s="4" t="s">
        <v>1919</v>
      </c>
      <c r="C527" s="4" t="s">
        <v>1520</v>
      </c>
      <c r="D527" s="4" t="s">
        <v>1908</v>
      </c>
      <c r="E527" s="12" t="s">
        <v>1522</v>
      </c>
    </row>
    <row r="528" spans="1:5">
      <c r="A528" s="11" t="s">
        <v>1210</v>
      </c>
      <c r="B528" s="4" t="s">
        <v>1920</v>
      </c>
      <c r="C528" s="4" t="s">
        <v>1520</v>
      </c>
      <c r="D528" s="4" t="s">
        <v>1521</v>
      </c>
      <c r="E528" s="12" t="s">
        <v>1522</v>
      </c>
    </row>
    <row r="529" spans="1:5">
      <c r="A529" s="11" t="s">
        <v>1210</v>
      </c>
      <c r="B529" s="4" t="s">
        <v>1921</v>
      </c>
      <c r="C529" s="4" t="s">
        <v>1520</v>
      </c>
      <c r="D529" s="4" t="s">
        <v>1521</v>
      </c>
      <c r="E529" s="12" t="s">
        <v>1522</v>
      </c>
    </row>
    <row r="530" spans="1:5">
      <c r="A530" s="11" t="s">
        <v>1210</v>
      </c>
      <c r="B530" s="4" t="s">
        <v>1922</v>
      </c>
      <c r="C530" s="4" t="s">
        <v>1520</v>
      </c>
      <c r="D530" s="4" t="s">
        <v>1521</v>
      </c>
      <c r="E530" s="12" t="s">
        <v>1522</v>
      </c>
    </row>
    <row r="531" spans="1:5">
      <c r="A531" s="11" t="s">
        <v>1210</v>
      </c>
      <c r="B531" s="4" t="s">
        <v>1923</v>
      </c>
      <c r="C531" s="4" t="s">
        <v>1520</v>
      </c>
      <c r="D531" s="4" t="s">
        <v>1521</v>
      </c>
      <c r="E531" s="12" t="s">
        <v>1522</v>
      </c>
    </row>
    <row r="532" spans="1:5">
      <c r="A532" s="11" t="s">
        <v>1210</v>
      </c>
      <c r="B532" s="4" t="s">
        <v>1785</v>
      </c>
      <c r="C532" s="4" t="s">
        <v>1520</v>
      </c>
      <c r="D532" s="4" t="s">
        <v>1521</v>
      </c>
      <c r="E532" s="12" t="s">
        <v>1522</v>
      </c>
    </row>
    <row r="533" spans="1:5">
      <c r="A533" s="11" t="s">
        <v>1210</v>
      </c>
      <c r="B533" s="4" t="s">
        <v>1924</v>
      </c>
      <c r="C533" s="4" t="s">
        <v>1520</v>
      </c>
      <c r="D533" s="4" t="s">
        <v>1908</v>
      </c>
      <c r="E533" s="12" t="s">
        <v>1522</v>
      </c>
    </row>
    <row r="534" spans="1:5">
      <c r="A534" s="11" t="s">
        <v>1210</v>
      </c>
      <c r="B534" s="4" t="s">
        <v>1925</v>
      </c>
      <c r="C534" s="4" t="s">
        <v>1520</v>
      </c>
      <c r="D534" s="4" t="s">
        <v>1521</v>
      </c>
      <c r="E534" s="12" t="s">
        <v>1522</v>
      </c>
    </row>
    <row r="535" spans="1:5">
      <c r="A535" s="11" t="s">
        <v>1210</v>
      </c>
      <c r="B535" s="4" t="s">
        <v>1926</v>
      </c>
      <c r="C535" s="4" t="s">
        <v>1520</v>
      </c>
      <c r="D535" s="4" t="s">
        <v>1521</v>
      </c>
      <c r="E535" s="12" t="s">
        <v>1522</v>
      </c>
    </row>
    <row r="536" spans="1:5">
      <c r="A536" s="11" t="s">
        <v>1210</v>
      </c>
      <c r="B536" s="4" t="s">
        <v>1927</v>
      </c>
      <c r="C536" s="4" t="s">
        <v>1520</v>
      </c>
      <c r="D536" s="4" t="s">
        <v>1521</v>
      </c>
      <c r="E536" s="12" t="s">
        <v>1522</v>
      </c>
    </row>
    <row r="537" spans="1:5">
      <c r="A537" s="11" t="s">
        <v>1210</v>
      </c>
      <c r="B537" s="4" t="s">
        <v>1928</v>
      </c>
      <c r="C537" s="4" t="s">
        <v>1520</v>
      </c>
      <c r="D537" s="4" t="s">
        <v>1913</v>
      </c>
      <c r="E537" s="12" t="s">
        <v>1522</v>
      </c>
    </row>
    <row r="538" spans="1:5">
      <c r="A538" s="11" t="s">
        <v>1210</v>
      </c>
      <c r="B538" s="4" t="s">
        <v>1929</v>
      </c>
      <c r="C538" s="4" t="s">
        <v>1520</v>
      </c>
      <c r="D538" s="4" t="s">
        <v>1908</v>
      </c>
      <c r="E538" s="12" t="s">
        <v>1522</v>
      </c>
    </row>
    <row r="539" spans="1:5">
      <c r="A539" s="11" t="s">
        <v>1210</v>
      </c>
      <c r="B539" s="4" t="s">
        <v>1793</v>
      </c>
      <c r="C539" s="4" t="s">
        <v>1520</v>
      </c>
      <c r="D539" s="4" t="s">
        <v>1521</v>
      </c>
      <c r="E539" s="12" t="s">
        <v>1522</v>
      </c>
    </row>
    <row r="540" spans="1:5">
      <c r="A540" s="11" t="s">
        <v>1210</v>
      </c>
      <c r="B540" s="4" t="s">
        <v>1930</v>
      </c>
      <c r="C540" s="4" t="s">
        <v>1520</v>
      </c>
      <c r="D540" s="4" t="s">
        <v>1908</v>
      </c>
      <c r="E540" s="12" t="s">
        <v>1522</v>
      </c>
    </row>
    <row r="541" spans="1:5">
      <c r="A541" s="11" t="s">
        <v>1210</v>
      </c>
      <c r="B541" s="4" t="s">
        <v>1931</v>
      </c>
      <c r="C541" s="4" t="s">
        <v>1520</v>
      </c>
      <c r="D541" s="4" t="s">
        <v>1908</v>
      </c>
      <c r="E541" s="12" t="s">
        <v>1522</v>
      </c>
    </row>
    <row r="542" spans="1:5">
      <c r="A542" s="11" t="s">
        <v>1210</v>
      </c>
      <c r="B542" s="4" t="s">
        <v>1932</v>
      </c>
      <c r="C542" s="4" t="s">
        <v>1520</v>
      </c>
      <c r="D542" s="4" t="s">
        <v>1521</v>
      </c>
      <c r="E542" s="12" t="s">
        <v>1522</v>
      </c>
    </row>
    <row r="543" spans="1:5">
      <c r="A543" s="11" t="s">
        <v>1210</v>
      </c>
      <c r="B543" s="4" t="s">
        <v>1933</v>
      </c>
      <c r="C543" s="4" t="s">
        <v>1520</v>
      </c>
      <c r="D543" s="4" t="s">
        <v>1521</v>
      </c>
      <c r="E543" s="12" t="s">
        <v>1522</v>
      </c>
    </row>
    <row r="544" spans="1:5">
      <c r="A544" s="11" t="s">
        <v>1210</v>
      </c>
      <c r="B544" s="4" t="s">
        <v>1934</v>
      </c>
      <c r="C544" s="4" t="s">
        <v>1520</v>
      </c>
      <c r="D544" s="4" t="s">
        <v>1521</v>
      </c>
      <c r="E544" s="12" t="s">
        <v>1522</v>
      </c>
    </row>
    <row r="545" spans="1:5">
      <c r="A545" s="11" t="s">
        <v>1210</v>
      </c>
      <c r="B545" s="4" t="s">
        <v>1877</v>
      </c>
      <c r="C545" s="4" t="s">
        <v>1520</v>
      </c>
      <c r="D545" s="4" t="s">
        <v>1521</v>
      </c>
      <c r="E545" s="12" t="s">
        <v>1522</v>
      </c>
    </row>
    <row r="546" spans="1:5">
      <c r="A546" s="11" t="s">
        <v>1210</v>
      </c>
      <c r="B546" s="4" t="s">
        <v>1594</v>
      </c>
      <c r="C546" s="4" t="s">
        <v>1520</v>
      </c>
      <c r="D546" s="4" t="s">
        <v>1521</v>
      </c>
      <c r="E546" s="12" t="s">
        <v>1522</v>
      </c>
    </row>
    <row r="547" spans="1:5">
      <c r="A547" s="11" t="s">
        <v>1210</v>
      </c>
      <c r="B547" s="4" t="s">
        <v>1935</v>
      </c>
      <c r="C547" s="4" t="s">
        <v>1520</v>
      </c>
      <c r="D547" s="4" t="s">
        <v>1913</v>
      </c>
      <c r="E547" s="12" t="s">
        <v>1522</v>
      </c>
    </row>
    <row r="548" spans="1:5">
      <c r="A548" s="11" t="s">
        <v>1210</v>
      </c>
      <c r="B548" s="4" t="s">
        <v>1936</v>
      </c>
      <c r="C548" s="4" t="s">
        <v>1520</v>
      </c>
      <c r="D548" s="4" t="s">
        <v>1908</v>
      </c>
      <c r="E548" s="12" t="s">
        <v>1522</v>
      </c>
    </row>
    <row r="549" spans="1:5">
      <c r="A549" s="11" t="s">
        <v>1210</v>
      </c>
      <c r="B549" s="4" t="s">
        <v>1937</v>
      </c>
      <c r="C549" s="4" t="s">
        <v>1520</v>
      </c>
      <c r="D549" s="4" t="s">
        <v>1528</v>
      </c>
      <c r="E549" s="12" t="s">
        <v>1522</v>
      </c>
    </row>
    <row r="550" spans="1:5">
      <c r="A550" s="11" t="s">
        <v>1210</v>
      </c>
      <c r="B550" s="4" t="s">
        <v>1938</v>
      </c>
      <c r="C550" s="4" t="s">
        <v>1520</v>
      </c>
      <c r="D550" s="4" t="s">
        <v>1521</v>
      </c>
      <c r="E550" s="12" t="s">
        <v>1522</v>
      </c>
    </row>
    <row r="551" spans="1:5">
      <c r="A551" s="11" t="s">
        <v>1210</v>
      </c>
      <c r="B551" s="4" t="s">
        <v>1939</v>
      </c>
      <c r="C551" s="4" t="s">
        <v>1520</v>
      </c>
      <c r="D551" s="4" t="s">
        <v>1908</v>
      </c>
      <c r="E551" s="12" t="s">
        <v>1522</v>
      </c>
    </row>
    <row r="552" spans="1:5">
      <c r="A552" s="11" t="s">
        <v>1210</v>
      </c>
      <c r="B552" s="4" t="s">
        <v>1940</v>
      </c>
      <c r="C552" s="4" t="s">
        <v>1520</v>
      </c>
      <c r="D552" s="4" t="s">
        <v>1521</v>
      </c>
      <c r="E552" s="12" t="s">
        <v>1522</v>
      </c>
    </row>
    <row r="553" spans="1:5">
      <c r="A553" s="11" t="s">
        <v>1210</v>
      </c>
      <c r="B553" s="4" t="s">
        <v>1941</v>
      </c>
      <c r="C553" s="4" t="s">
        <v>1520</v>
      </c>
      <c r="D553" s="4" t="s">
        <v>1913</v>
      </c>
      <c r="E553" s="12" t="s">
        <v>1522</v>
      </c>
    </row>
    <row r="554" spans="1:5">
      <c r="A554" s="11" t="s">
        <v>1210</v>
      </c>
      <c r="B554" s="4" t="s">
        <v>1690</v>
      </c>
      <c r="C554" s="4" t="s">
        <v>1520</v>
      </c>
      <c r="D554" s="4" t="s">
        <v>1521</v>
      </c>
      <c r="E554" s="12" t="s">
        <v>1522</v>
      </c>
    </row>
    <row r="555" spans="1:5">
      <c r="A555" s="11" t="s">
        <v>1210</v>
      </c>
      <c r="B555" s="4" t="s">
        <v>1942</v>
      </c>
      <c r="C555" s="4" t="s">
        <v>1520</v>
      </c>
      <c r="D555" s="4" t="s">
        <v>1521</v>
      </c>
      <c r="E555" s="12" t="s">
        <v>1522</v>
      </c>
    </row>
    <row r="556" spans="1:5">
      <c r="A556" s="11" t="s">
        <v>1210</v>
      </c>
      <c r="B556" s="4" t="s">
        <v>1824</v>
      </c>
      <c r="C556" s="4" t="s">
        <v>1520</v>
      </c>
      <c r="D556" s="4" t="s">
        <v>1521</v>
      </c>
      <c r="E556" s="12" t="s">
        <v>1522</v>
      </c>
    </row>
    <row r="557" spans="1:5">
      <c r="A557" s="11" t="s">
        <v>1210</v>
      </c>
      <c r="B557" s="4" t="s">
        <v>1943</v>
      </c>
      <c r="C557" s="4" t="s">
        <v>1520</v>
      </c>
      <c r="D557" s="4" t="s">
        <v>1521</v>
      </c>
      <c r="E557" s="12" t="s">
        <v>1522</v>
      </c>
    </row>
    <row r="558" spans="1:5">
      <c r="A558" s="11" t="s">
        <v>1210</v>
      </c>
      <c r="B558" s="4" t="s">
        <v>1944</v>
      </c>
      <c r="C558" s="4" t="s">
        <v>1520</v>
      </c>
      <c r="D558" s="4" t="s">
        <v>1908</v>
      </c>
      <c r="E558" s="12" t="s">
        <v>1522</v>
      </c>
    </row>
    <row r="559" spans="1:5">
      <c r="A559" s="11" t="s">
        <v>1210</v>
      </c>
      <c r="B559" s="4" t="s">
        <v>1945</v>
      </c>
      <c r="C559" s="4" t="s">
        <v>1520</v>
      </c>
      <c r="D559" s="4" t="s">
        <v>1521</v>
      </c>
      <c r="E559" s="12" t="s">
        <v>1522</v>
      </c>
    </row>
    <row r="560" spans="1:5">
      <c r="A560" s="11" t="s">
        <v>1210</v>
      </c>
      <c r="B560" s="4" t="s">
        <v>1946</v>
      </c>
      <c r="C560" s="4" t="s">
        <v>1520</v>
      </c>
      <c r="D560" s="4" t="s">
        <v>1913</v>
      </c>
      <c r="E560" s="12" t="s">
        <v>1522</v>
      </c>
    </row>
    <row r="561" spans="1:5">
      <c r="A561" s="11" t="s">
        <v>1210</v>
      </c>
      <c r="B561" s="4" t="s">
        <v>1947</v>
      </c>
      <c r="C561" s="4" t="s">
        <v>1520</v>
      </c>
      <c r="D561" s="4" t="s">
        <v>1908</v>
      </c>
      <c r="E561" s="12" t="s">
        <v>1522</v>
      </c>
    </row>
    <row r="562" spans="1:5">
      <c r="A562" s="11" t="s">
        <v>1210</v>
      </c>
      <c r="B562" s="4" t="s">
        <v>1826</v>
      </c>
      <c r="C562" s="4" t="s">
        <v>1520</v>
      </c>
      <c r="D562" s="4" t="s">
        <v>1521</v>
      </c>
      <c r="E562" s="12" t="s">
        <v>1522</v>
      </c>
    </row>
    <row r="563" spans="1:5">
      <c r="A563" s="11" t="s">
        <v>1210</v>
      </c>
      <c r="B563" s="4" t="s">
        <v>1948</v>
      </c>
      <c r="C563" s="4" t="s">
        <v>1520</v>
      </c>
      <c r="D563" s="4" t="s">
        <v>1908</v>
      </c>
      <c r="E563" s="12" t="s">
        <v>1522</v>
      </c>
    </row>
    <row r="564" spans="1:5">
      <c r="A564" s="11" t="s">
        <v>1210</v>
      </c>
      <c r="B564" s="4" t="s">
        <v>1949</v>
      </c>
      <c r="C564" s="4" t="s">
        <v>1520</v>
      </c>
      <c r="D564" s="4" t="s">
        <v>1913</v>
      </c>
      <c r="E564" s="12" t="s">
        <v>1522</v>
      </c>
    </row>
    <row r="565" spans="1:5">
      <c r="A565" s="11" t="s">
        <v>1210</v>
      </c>
      <c r="B565" s="4" t="s">
        <v>1519</v>
      </c>
      <c r="C565" s="4" t="s">
        <v>1520</v>
      </c>
      <c r="D565" s="4" t="s">
        <v>1521</v>
      </c>
      <c r="E565" s="12" t="s">
        <v>1522</v>
      </c>
    </row>
    <row r="566" spans="1:5">
      <c r="A566" s="11" t="s">
        <v>1210</v>
      </c>
      <c r="B566" s="4" t="s">
        <v>1950</v>
      </c>
      <c r="C566" s="4" t="s">
        <v>1520</v>
      </c>
      <c r="D566" s="4" t="s">
        <v>1521</v>
      </c>
      <c r="E566" s="12" t="s">
        <v>1522</v>
      </c>
    </row>
    <row r="567" spans="1:5">
      <c r="A567" s="11" t="s">
        <v>1210</v>
      </c>
      <c r="B567" s="4" t="s">
        <v>1951</v>
      </c>
      <c r="C567" s="4" t="s">
        <v>1520</v>
      </c>
      <c r="D567" s="4" t="s">
        <v>1913</v>
      </c>
      <c r="E567" s="12" t="s">
        <v>1522</v>
      </c>
    </row>
    <row r="568" spans="1:5">
      <c r="A568" s="11" t="s">
        <v>1210</v>
      </c>
      <c r="B568" s="4" t="s">
        <v>1952</v>
      </c>
      <c r="C568" s="4" t="s">
        <v>1520</v>
      </c>
      <c r="D568" s="4" t="s">
        <v>1913</v>
      </c>
      <c r="E568" s="12" t="s">
        <v>1522</v>
      </c>
    </row>
    <row r="569" spans="1:5">
      <c r="A569" s="11" t="s">
        <v>1141</v>
      </c>
      <c r="B569" s="4" t="s">
        <v>1884</v>
      </c>
      <c r="C569" s="4" t="s">
        <v>1520</v>
      </c>
      <c r="D569" s="4" t="s">
        <v>1521</v>
      </c>
      <c r="E569" s="12" t="s">
        <v>1522</v>
      </c>
    </row>
    <row r="570" spans="1:5">
      <c r="A570" s="11" t="s">
        <v>719</v>
      </c>
      <c r="B570" s="4" t="s">
        <v>2655</v>
      </c>
      <c r="C570" s="4" t="s">
        <v>1520</v>
      </c>
      <c r="D570" s="4" t="s">
        <v>1528</v>
      </c>
      <c r="E570" s="12" t="s">
        <v>1522</v>
      </c>
    </row>
    <row r="571" spans="1:5">
      <c r="A571" s="11" t="s">
        <v>1306</v>
      </c>
      <c r="B571" s="4" t="s">
        <v>2331</v>
      </c>
      <c r="C571" s="4" t="s">
        <v>1537</v>
      </c>
      <c r="D571" s="4" t="s">
        <v>1554</v>
      </c>
      <c r="E571" s="12" t="s">
        <v>1522</v>
      </c>
    </row>
    <row r="572" spans="1:5">
      <c r="A572" s="11" t="s">
        <v>1306</v>
      </c>
      <c r="B572" s="4" t="s">
        <v>2401</v>
      </c>
      <c r="C572" s="4" t="s">
        <v>1537</v>
      </c>
      <c r="D572" s="4" t="s">
        <v>1556</v>
      </c>
      <c r="E572" s="12" t="s">
        <v>1522</v>
      </c>
    </row>
    <row r="573" spans="1:5">
      <c r="A573" s="11" t="s">
        <v>1091</v>
      </c>
      <c r="B573" s="4" t="s">
        <v>2454</v>
      </c>
      <c r="C573" s="4" t="s">
        <v>1520</v>
      </c>
      <c r="D573" s="4" t="s">
        <v>1528</v>
      </c>
      <c r="E573" s="12" t="s">
        <v>1522</v>
      </c>
    </row>
    <row r="574" spans="1:5">
      <c r="A574" s="11" t="s">
        <v>1167</v>
      </c>
      <c r="B574" s="4" t="s">
        <v>2440</v>
      </c>
      <c r="C574" s="4" t="s">
        <v>1520</v>
      </c>
      <c r="D574" s="4" t="s">
        <v>1587</v>
      </c>
      <c r="E574" s="12" t="s">
        <v>1522</v>
      </c>
    </row>
    <row r="575" spans="1:5">
      <c r="A575" s="11" t="s">
        <v>1167</v>
      </c>
      <c r="B575" s="4" t="s">
        <v>2656</v>
      </c>
      <c r="C575" s="4" t="s">
        <v>1520</v>
      </c>
      <c r="D575" s="4" t="s">
        <v>1587</v>
      </c>
      <c r="E575" s="12" t="s">
        <v>1522</v>
      </c>
    </row>
    <row r="576" spans="1:5">
      <c r="A576" s="11" t="s">
        <v>1167</v>
      </c>
      <c r="B576" s="4" t="s">
        <v>2657</v>
      </c>
      <c r="C576" s="4" t="s">
        <v>1520</v>
      </c>
      <c r="D576" s="4" t="s">
        <v>1528</v>
      </c>
      <c r="E576" s="12" t="s">
        <v>1522</v>
      </c>
    </row>
    <row r="577" spans="1:5">
      <c r="A577" s="11" t="s">
        <v>645</v>
      </c>
      <c r="B577" s="4" t="s">
        <v>1961</v>
      </c>
      <c r="C577" s="4" t="s">
        <v>1537</v>
      </c>
      <c r="D577" s="4" t="s">
        <v>1556</v>
      </c>
      <c r="E577" s="12" t="s">
        <v>1522</v>
      </c>
    </row>
    <row r="578" spans="1:5">
      <c r="A578" s="11" t="s">
        <v>645</v>
      </c>
      <c r="B578" s="4" t="s">
        <v>1962</v>
      </c>
      <c r="C578" s="4" t="s">
        <v>1537</v>
      </c>
      <c r="D578" s="4" t="s">
        <v>1556</v>
      </c>
      <c r="E578" s="12" t="s">
        <v>1522</v>
      </c>
    </row>
    <row r="579" spans="1:5">
      <c r="A579" s="11" t="s">
        <v>645</v>
      </c>
      <c r="B579" s="4" t="s">
        <v>1963</v>
      </c>
      <c r="C579" s="4" t="s">
        <v>1537</v>
      </c>
      <c r="D579" s="4" t="s">
        <v>1556</v>
      </c>
      <c r="E579" s="12" t="s">
        <v>1522</v>
      </c>
    </row>
    <row r="580" spans="1:5">
      <c r="A580" s="11" t="s">
        <v>645</v>
      </c>
      <c r="B580" s="4" t="s">
        <v>1964</v>
      </c>
      <c r="C580" s="4" t="s">
        <v>1537</v>
      </c>
      <c r="D580" s="4" t="s">
        <v>1556</v>
      </c>
      <c r="E580" s="12" t="s">
        <v>1522</v>
      </c>
    </row>
    <row r="581" spans="1:5">
      <c r="A581" s="11" t="s">
        <v>868</v>
      </c>
      <c r="B581" s="4" t="s">
        <v>1966</v>
      </c>
      <c r="C581" s="4" t="s">
        <v>1613</v>
      </c>
      <c r="D581" s="4" t="s">
        <v>1686</v>
      </c>
      <c r="E581" s="12" t="s">
        <v>1522</v>
      </c>
    </row>
    <row r="582" spans="1:5">
      <c r="A582" s="11" t="s">
        <v>868</v>
      </c>
      <c r="B582" s="4" t="s">
        <v>1967</v>
      </c>
      <c r="C582" s="4" t="s">
        <v>1665</v>
      </c>
      <c r="D582" s="4" t="s">
        <v>1556</v>
      </c>
      <c r="E582" s="12" t="s">
        <v>1522</v>
      </c>
    </row>
    <row r="583" spans="1:5">
      <c r="A583" s="11" t="s">
        <v>868</v>
      </c>
      <c r="B583" s="4" t="s">
        <v>1968</v>
      </c>
      <c r="C583" s="4" t="s">
        <v>1665</v>
      </c>
      <c r="D583" s="4" t="s">
        <v>1556</v>
      </c>
      <c r="E583" s="12" t="s">
        <v>1522</v>
      </c>
    </row>
    <row r="584" spans="1:5">
      <c r="A584" s="11" t="s">
        <v>868</v>
      </c>
      <c r="B584" s="4" t="s">
        <v>1969</v>
      </c>
      <c r="C584" s="4" t="s">
        <v>1665</v>
      </c>
      <c r="D584" s="4" t="s">
        <v>1556</v>
      </c>
      <c r="E584" s="12" t="s">
        <v>1522</v>
      </c>
    </row>
    <row r="585" spans="1:5">
      <c r="A585" s="11" t="s">
        <v>868</v>
      </c>
      <c r="B585" s="4" t="s">
        <v>1970</v>
      </c>
      <c r="C585" s="4" t="s">
        <v>1665</v>
      </c>
      <c r="D585" s="4" t="s">
        <v>1556</v>
      </c>
      <c r="E585" s="12" t="s">
        <v>1522</v>
      </c>
    </row>
    <row r="586" spans="1:5">
      <c r="A586" s="11" t="s">
        <v>868</v>
      </c>
      <c r="B586" s="4" t="s">
        <v>1971</v>
      </c>
      <c r="C586" s="4" t="s">
        <v>1665</v>
      </c>
      <c r="D586" s="4" t="s">
        <v>1556</v>
      </c>
      <c r="E586" s="12" t="s">
        <v>1522</v>
      </c>
    </row>
    <row r="587" spans="1:5">
      <c r="A587" s="11" t="s">
        <v>868</v>
      </c>
      <c r="B587" s="4" t="s">
        <v>1972</v>
      </c>
      <c r="C587" s="4" t="s">
        <v>1613</v>
      </c>
      <c r="D587" s="4" t="s">
        <v>1538</v>
      </c>
      <c r="E587" s="12" t="s">
        <v>1522</v>
      </c>
    </row>
    <row r="588" spans="1:5">
      <c r="A588" s="11" t="s">
        <v>868</v>
      </c>
      <c r="B588" s="4" t="s">
        <v>1973</v>
      </c>
      <c r="C588" s="4" t="s">
        <v>1613</v>
      </c>
      <c r="D588" s="4" t="s">
        <v>1974</v>
      </c>
      <c r="E588" s="12" t="s">
        <v>1522</v>
      </c>
    </row>
    <row r="589" spans="1:5">
      <c r="A589" s="11" t="s">
        <v>868</v>
      </c>
      <c r="B589" s="4" t="s">
        <v>1975</v>
      </c>
      <c r="C589" s="4" t="s">
        <v>1613</v>
      </c>
      <c r="D589" s="4" t="s">
        <v>1976</v>
      </c>
      <c r="E589" s="12" t="s">
        <v>1522</v>
      </c>
    </row>
    <row r="590" spans="1:5">
      <c r="A590" s="11" t="s">
        <v>868</v>
      </c>
      <c r="B590" s="4" t="s">
        <v>1977</v>
      </c>
      <c r="C590" s="4" t="s">
        <v>1613</v>
      </c>
      <c r="D590" s="4" t="s">
        <v>1978</v>
      </c>
      <c r="E590" s="12" t="s">
        <v>1522</v>
      </c>
    </row>
    <row r="591" spans="1:5">
      <c r="A591" s="11" t="s">
        <v>868</v>
      </c>
      <c r="B591" s="4" t="s">
        <v>1979</v>
      </c>
      <c r="C591" s="4" t="s">
        <v>1613</v>
      </c>
      <c r="D591" s="4" t="s">
        <v>1978</v>
      </c>
      <c r="E591" s="12" t="s">
        <v>1522</v>
      </c>
    </row>
    <row r="592" spans="1:5">
      <c r="A592" s="11" t="s">
        <v>868</v>
      </c>
      <c r="B592" s="4" t="s">
        <v>1980</v>
      </c>
      <c r="C592" s="4" t="s">
        <v>1613</v>
      </c>
      <c r="D592" s="4" t="s">
        <v>1556</v>
      </c>
      <c r="E592" s="12" t="s">
        <v>1522</v>
      </c>
    </row>
    <row r="593" spans="1:5">
      <c r="A593" s="11" t="s">
        <v>868</v>
      </c>
      <c r="B593" s="4" t="s">
        <v>1981</v>
      </c>
      <c r="C593" s="4" t="s">
        <v>1613</v>
      </c>
      <c r="D593" s="4" t="s">
        <v>1556</v>
      </c>
      <c r="E593" s="12" t="s">
        <v>1522</v>
      </c>
    </row>
    <row r="594" spans="1:5">
      <c r="A594" s="11" t="s">
        <v>868</v>
      </c>
      <c r="B594" s="4" t="s">
        <v>1776</v>
      </c>
      <c r="C594" s="4" t="s">
        <v>1613</v>
      </c>
      <c r="D594" s="4" t="s">
        <v>1978</v>
      </c>
      <c r="E594" s="12" t="s">
        <v>1522</v>
      </c>
    </row>
    <row r="595" spans="1:5">
      <c r="A595" s="11" t="s">
        <v>868</v>
      </c>
      <c r="B595" s="4" t="s">
        <v>1982</v>
      </c>
      <c r="C595" s="4" t="s">
        <v>1613</v>
      </c>
      <c r="D595" s="4" t="s">
        <v>1556</v>
      </c>
      <c r="E595" s="12" t="s">
        <v>1522</v>
      </c>
    </row>
    <row r="596" spans="1:5">
      <c r="A596" s="11" t="s">
        <v>868</v>
      </c>
      <c r="B596" s="4" t="s">
        <v>1983</v>
      </c>
      <c r="C596" s="4" t="s">
        <v>1613</v>
      </c>
      <c r="D596" s="4" t="s">
        <v>1556</v>
      </c>
      <c r="E596" s="12" t="s">
        <v>1522</v>
      </c>
    </row>
    <row r="597" spans="1:5">
      <c r="A597" s="11" t="s">
        <v>868</v>
      </c>
      <c r="B597" s="4" t="s">
        <v>1984</v>
      </c>
      <c r="C597" s="4" t="s">
        <v>1985</v>
      </c>
      <c r="D597" s="4" t="s">
        <v>1986</v>
      </c>
      <c r="E597" s="12" t="s">
        <v>1522</v>
      </c>
    </row>
    <row r="598" spans="1:5">
      <c r="A598" s="11" t="s">
        <v>868</v>
      </c>
      <c r="B598" s="4" t="s">
        <v>1987</v>
      </c>
      <c r="C598" s="4" t="s">
        <v>1613</v>
      </c>
      <c r="D598" s="4" t="s">
        <v>1556</v>
      </c>
      <c r="E598" s="12" t="s">
        <v>1522</v>
      </c>
    </row>
    <row r="599" spans="1:5">
      <c r="A599" s="11" t="s">
        <v>868</v>
      </c>
      <c r="B599" s="4" t="s">
        <v>1988</v>
      </c>
      <c r="C599" s="4" t="s">
        <v>1613</v>
      </c>
      <c r="D599" s="4" t="s">
        <v>1989</v>
      </c>
      <c r="E599" s="12" t="s">
        <v>1522</v>
      </c>
    </row>
    <row r="600" spans="1:5">
      <c r="A600" s="11" t="s">
        <v>868</v>
      </c>
      <c r="B600" s="4" t="s">
        <v>1990</v>
      </c>
      <c r="C600" s="4" t="s">
        <v>1613</v>
      </c>
      <c r="D600" s="4" t="s">
        <v>1634</v>
      </c>
      <c r="E600" s="12" t="s">
        <v>1522</v>
      </c>
    </row>
    <row r="601" spans="1:5">
      <c r="A601" s="11" t="s">
        <v>868</v>
      </c>
      <c r="B601" s="4" t="s">
        <v>1991</v>
      </c>
      <c r="C601" s="4" t="s">
        <v>1613</v>
      </c>
      <c r="D601" s="4" t="s">
        <v>1531</v>
      </c>
      <c r="E601" s="12" t="s">
        <v>1522</v>
      </c>
    </row>
    <row r="602" spans="1:5">
      <c r="A602" s="11" t="s">
        <v>868</v>
      </c>
      <c r="B602" s="4" t="s">
        <v>1992</v>
      </c>
      <c r="C602" s="4" t="s">
        <v>1613</v>
      </c>
      <c r="D602" s="4" t="s">
        <v>1531</v>
      </c>
      <c r="E602" s="12" t="s">
        <v>1522</v>
      </c>
    </row>
    <row r="603" spans="1:5">
      <c r="A603" s="11" t="s">
        <v>868</v>
      </c>
      <c r="B603" s="4" t="s">
        <v>1993</v>
      </c>
      <c r="C603" s="4" t="s">
        <v>1613</v>
      </c>
      <c r="D603" s="4" t="s">
        <v>1531</v>
      </c>
      <c r="E603" s="12" t="s">
        <v>1522</v>
      </c>
    </row>
    <row r="604" spans="1:5">
      <c r="A604" s="11" t="s">
        <v>868</v>
      </c>
      <c r="B604" s="4" t="s">
        <v>1994</v>
      </c>
      <c r="C604" s="4" t="s">
        <v>1613</v>
      </c>
      <c r="D604" s="4" t="s">
        <v>1995</v>
      </c>
      <c r="E604" s="12" t="s">
        <v>1522</v>
      </c>
    </row>
    <row r="605" spans="1:5">
      <c r="A605" s="11" t="s">
        <v>868</v>
      </c>
      <c r="B605" s="4" t="s">
        <v>1996</v>
      </c>
      <c r="C605" s="4" t="s">
        <v>1613</v>
      </c>
      <c r="D605" s="4" t="s">
        <v>1995</v>
      </c>
      <c r="E605" s="12" t="s">
        <v>1522</v>
      </c>
    </row>
    <row r="606" spans="1:5">
      <c r="A606" s="11" t="s">
        <v>868</v>
      </c>
      <c r="B606" s="4" t="s">
        <v>1997</v>
      </c>
      <c r="C606" s="4" t="s">
        <v>1520</v>
      </c>
      <c r="D606" s="4" t="s">
        <v>1592</v>
      </c>
      <c r="E606" s="12" t="s">
        <v>1522</v>
      </c>
    </row>
    <row r="607" spans="1:5">
      <c r="A607" s="11" t="s">
        <v>868</v>
      </c>
      <c r="B607" s="4" t="s">
        <v>1998</v>
      </c>
      <c r="C607" s="4" t="s">
        <v>1520</v>
      </c>
      <c r="D607" s="4" t="s">
        <v>1528</v>
      </c>
      <c r="E607" s="12" t="s">
        <v>1522</v>
      </c>
    </row>
    <row r="608" spans="1:5">
      <c r="A608" s="11" t="s">
        <v>868</v>
      </c>
      <c r="B608" s="4" t="s">
        <v>1999</v>
      </c>
      <c r="C608" s="4" t="s">
        <v>1520</v>
      </c>
      <c r="D608" s="4" t="s">
        <v>1528</v>
      </c>
      <c r="E608" s="12" t="s">
        <v>1522</v>
      </c>
    </row>
    <row r="609" spans="1:5">
      <c r="A609" s="11" t="s">
        <v>621</v>
      </c>
      <c r="B609" s="4" t="s">
        <v>2658</v>
      </c>
      <c r="C609" s="4" t="s">
        <v>1537</v>
      </c>
      <c r="D609" s="4" t="s">
        <v>1556</v>
      </c>
      <c r="E609" s="12" t="s">
        <v>1522</v>
      </c>
    </row>
    <row r="610" spans="1:5">
      <c r="A610" s="11" t="s">
        <v>621</v>
      </c>
      <c r="B610" s="4" t="s">
        <v>2659</v>
      </c>
      <c r="C610" s="4" t="s">
        <v>1537</v>
      </c>
      <c r="D610" s="4" t="s">
        <v>1556</v>
      </c>
      <c r="E610" s="12" t="s">
        <v>1522</v>
      </c>
    </row>
    <row r="611" spans="1:5">
      <c r="A611" s="11" t="s">
        <v>621</v>
      </c>
      <c r="B611" s="4" t="s">
        <v>2660</v>
      </c>
      <c r="C611" s="4" t="s">
        <v>1537</v>
      </c>
      <c r="D611" s="4" t="s">
        <v>1556</v>
      </c>
      <c r="E611" s="12" t="s">
        <v>1522</v>
      </c>
    </row>
    <row r="612" spans="1:5">
      <c r="A612" s="11" t="s">
        <v>972</v>
      </c>
      <c r="B612" s="4" t="s">
        <v>2000</v>
      </c>
      <c r="C612" s="4" t="s">
        <v>1537</v>
      </c>
      <c r="D612" s="4" t="s">
        <v>1531</v>
      </c>
      <c r="E612" s="12" t="s">
        <v>1522</v>
      </c>
    </row>
    <row r="613" spans="1:5">
      <c r="A613" s="11" t="s">
        <v>972</v>
      </c>
      <c r="B613" s="4" t="s">
        <v>1813</v>
      </c>
      <c r="C613" s="4" t="s">
        <v>1520</v>
      </c>
      <c r="D613" s="4" t="s">
        <v>1528</v>
      </c>
      <c r="E613" s="12" t="s">
        <v>1522</v>
      </c>
    </row>
    <row r="614" spans="1:5">
      <c r="A614" s="11" t="s">
        <v>676</v>
      </c>
      <c r="B614" s="4" t="s">
        <v>1878</v>
      </c>
      <c r="C614" s="4" t="s">
        <v>1520</v>
      </c>
      <c r="D614" s="4" t="s">
        <v>1587</v>
      </c>
      <c r="E614" s="12" t="s">
        <v>1522</v>
      </c>
    </row>
    <row r="615" spans="1:5">
      <c r="A615" s="11" t="s">
        <v>676</v>
      </c>
      <c r="B615" s="4" t="s">
        <v>2357</v>
      </c>
      <c r="C615" s="4" t="s">
        <v>1520</v>
      </c>
      <c r="D615" s="4" t="s">
        <v>1587</v>
      </c>
      <c r="E615" s="12" t="s">
        <v>1522</v>
      </c>
    </row>
    <row r="616" spans="1:5">
      <c r="A616" s="11" t="s">
        <v>676</v>
      </c>
      <c r="B616" s="4" t="s">
        <v>2661</v>
      </c>
      <c r="C616" s="4" t="s">
        <v>1520</v>
      </c>
      <c r="D616" s="4" t="s">
        <v>1587</v>
      </c>
      <c r="E616" s="12" t="s">
        <v>1522</v>
      </c>
    </row>
    <row r="617" spans="1:5">
      <c r="A617" s="11" t="s">
        <v>676</v>
      </c>
      <c r="B617" s="4" t="s">
        <v>2376</v>
      </c>
      <c r="C617" s="4" t="s">
        <v>1520</v>
      </c>
      <c r="D617" s="4" t="s">
        <v>1587</v>
      </c>
      <c r="E617" s="12" t="s">
        <v>1522</v>
      </c>
    </row>
    <row r="618" spans="1:5">
      <c r="A618" s="11" t="s">
        <v>676</v>
      </c>
      <c r="B618" s="4" t="s">
        <v>1794</v>
      </c>
      <c r="C618" s="4" t="s">
        <v>1520</v>
      </c>
      <c r="D618" s="4" t="s">
        <v>1587</v>
      </c>
      <c r="E618" s="12" t="s">
        <v>1522</v>
      </c>
    </row>
    <row r="619" spans="1:5">
      <c r="A619" s="11" t="s">
        <v>690</v>
      </c>
      <c r="B619" s="4" t="s">
        <v>2002</v>
      </c>
      <c r="C619" s="4" t="s">
        <v>2003</v>
      </c>
      <c r="D619" s="4" t="s">
        <v>1859</v>
      </c>
      <c r="E619" s="12" t="s">
        <v>1522</v>
      </c>
    </row>
    <row r="620" spans="1:5">
      <c r="A620" s="11" t="s">
        <v>690</v>
      </c>
      <c r="B620" s="4" t="s">
        <v>2004</v>
      </c>
      <c r="C620" s="4" t="s">
        <v>1665</v>
      </c>
      <c r="D620" s="4" t="s">
        <v>1556</v>
      </c>
      <c r="E620" s="12" t="s">
        <v>1522</v>
      </c>
    </row>
    <row r="621" spans="1:5">
      <c r="A621" s="11" t="s">
        <v>690</v>
      </c>
      <c r="B621" s="4" t="s">
        <v>1820</v>
      </c>
      <c r="C621" s="4" t="s">
        <v>1665</v>
      </c>
      <c r="D621" s="4" t="s">
        <v>2005</v>
      </c>
      <c r="E621" s="12" t="s">
        <v>1522</v>
      </c>
    </row>
    <row r="622" spans="1:5">
      <c r="A622" s="11" t="s">
        <v>690</v>
      </c>
      <c r="B622" s="4" t="s">
        <v>2006</v>
      </c>
      <c r="C622" s="4" t="s">
        <v>2007</v>
      </c>
      <c r="D622" s="4" t="s">
        <v>1609</v>
      </c>
      <c r="E622" s="12" t="s">
        <v>1522</v>
      </c>
    </row>
    <row r="623" spans="1:5">
      <c r="A623" s="11" t="s">
        <v>690</v>
      </c>
      <c r="B623" s="4" t="s">
        <v>2008</v>
      </c>
      <c r="C623" s="4" t="s">
        <v>1665</v>
      </c>
      <c r="D623" s="4" t="s">
        <v>1694</v>
      </c>
      <c r="E623" s="12" t="s">
        <v>1522</v>
      </c>
    </row>
    <row r="624" spans="1:5">
      <c r="A624" s="11" t="s">
        <v>690</v>
      </c>
      <c r="B624" s="4" t="s">
        <v>2009</v>
      </c>
      <c r="C624" s="4" t="s">
        <v>1665</v>
      </c>
      <c r="D624" s="4" t="s">
        <v>1541</v>
      </c>
      <c r="E624" s="12" t="s">
        <v>1522</v>
      </c>
    </row>
    <row r="625" spans="1:5">
      <c r="A625" s="11" t="s">
        <v>690</v>
      </c>
      <c r="B625" s="4" t="s">
        <v>2010</v>
      </c>
      <c r="C625" s="4" t="s">
        <v>1665</v>
      </c>
      <c r="D625" s="4" t="s">
        <v>1541</v>
      </c>
      <c r="E625" s="12" t="s">
        <v>1522</v>
      </c>
    </row>
    <row r="626" spans="1:5">
      <c r="A626" s="11" t="s">
        <v>690</v>
      </c>
      <c r="B626" s="4" t="s">
        <v>2011</v>
      </c>
      <c r="C626" s="4" t="s">
        <v>2012</v>
      </c>
      <c r="D626" s="4" t="s">
        <v>1541</v>
      </c>
      <c r="E626" s="12" t="s">
        <v>1522</v>
      </c>
    </row>
    <row r="627" spans="1:5">
      <c r="A627" s="11" t="s">
        <v>690</v>
      </c>
      <c r="B627" s="4" t="s">
        <v>1877</v>
      </c>
      <c r="C627" s="4" t="s">
        <v>1665</v>
      </c>
      <c r="D627" s="4" t="s">
        <v>1541</v>
      </c>
      <c r="E627" s="12" t="s">
        <v>1522</v>
      </c>
    </row>
    <row r="628" spans="1:5">
      <c r="A628" s="11" t="s">
        <v>690</v>
      </c>
      <c r="B628" s="4" t="s">
        <v>2013</v>
      </c>
      <c r="C628" s="4" t="s">
        <v>1527</v>
      </c>
      <c r="D628" s="4" t="s">
        <v>1609</v>
      </c>
      <c r="E628" s="12" t="s">
        <v>1522</v>
      </c>
    </row>
    <row r="629" spans="1:5">
      <c r="A629" s="11" t="s">
        <v>690</v>
      </c>
      <c r="B629" s="4" t="s">
        <v>2014</v>
      </c>
      <c r="C629" s="4" t="s">
        <v>1665</v>
      </c>
      <c r="D629" s="4" t="s">
        <v>1679</v>
      </c>
      <c r="E629" s="12" t="s">
        <v>1522</v>
      </c>
    </row>
    <row r="630" spans="1:5">
      <c r="A630" s="11" t="s">
        <v>690</v>
      </c>
      <c r="B630" s="4" t="s">
        <v>2015</v>
      </c>
      <c r="C630" s="4" t="s">
        <v>1665</v>
      </c>
      <c r="D630" s="4" t="s">
        <v>2005</v>
      </c>
      <c r="E630" s="12" t="s">
        <v>1522</v>
      </c>
    </row>
    <row r="631" spans="1:5">
      <c r="A631" s="11" t="s">
        <v>690</v>
      </c>
      <c r="B631" s="4" t="s">
        <v>1883</v>
      </c>
      <c r="C631" s="4" t="s">
        <v>2003</v>
      </c>
      <c r="D631" s="4" t="s">
        <v>2016</v>
      </c>
      <c r="E631" s="12" t="s">
        <v>1522</v>
      </c>
    </row>
    <row r="632" spans="1:5">
      <c r="A632" s="11" t="s">
        <v>690</v>
      </c>
      <c r="B632" s="4" t="s">
        <v>2017</v>
      </c>
      <c r="C632" s="4" t="s">
        <v>1665</v>
      </c>
      <c r="D632" s="4" t="s">
        <v>1686</v>
      </c>
      <c r="E632" s="12" t="s">
        <v>1522</v>
      </c>
    </row>
    <row r="633" spans="1:5">
      <c r="A633" s="11" t="s">
        <v>690</v>
      </c>
      <c r="B633" s="4" t="s">
        <v>2018</v>
      </c>
      <c r="C633" s="4" t="s">
        <v>1613</v>
      </c>
      <c r="D633" s="4" t="s">
        <v>2019</v>
      </c>
      <c r="E633" s="12" t="s">
        <v>1522</v>
      </c>
    </row>
    <row r="634" spans="1:5">
      <c r="A634" s="11" t="s">
        <v>690</v>
      </c>
      <c r="B634" s="4" t="s">
        <v>2020</v>
      </c>
      <c r="C634" s="4" t="s">
        <v>1665</v>
      </c>
      <c r="D634" s="4" t="s">
        <v>1541</v>
      </c>
      <c r="E634" s="12" t="s">
        <v>1522</v>
      </c>
    </row>
    <row r="635" spans="1:5">
      <c r="A635" s="11" t="s">
        <v>690</v>
      </c>
      <c r="B635" s="4" t="s">
        <v>1912</v>
      </c>
      <c r="C635" s="4" t="s">
        <v>1665</v>
      </c>
      <c r="D635" s="4" t="s">
        <v>2005</v>
      </c>
      <c r="E635" s="12" t="s">
        <v>1522</v>
      </c>
    </row>
    <row r="636" spans="1:5">
      <c r="A636" s="11" t="s">
        <v>690</v>
      </c>
      <c r="B636" s="4" t="s">
        <v>2021</v>
      </c>
      <c r="C636" s="4" t="s">
        <v>1613</v>
      </c>
      <c r="D636" s="4" t="s">
        <v>1528</v>
      </c>
      <c r="E636" s="12" t="s">
        <v>1522</v>
      </c>
    </row>
    <row r="637" spans="1:5">
      <c r="A637" s="11" t="s">
        <v>690</v>
      </c>
      <c r="B637" s="4" t="s">
        <v>2022</v>
      </c>
      <c r="C637" s="4" t="s">
        <v>2023</v>
      </c>
      <c r="D637" s="4" t="s">
        <v>1528</v>
      </c>
      <c r="E637" s="12" t="s">
        <v>1522</v>
      </c>
    </row>
    <row r="638" spans="1:5">
      <c r="A638" s="11" t="s">
        <v>690</v>
      </c>
      <c r="B638" s="4" t="s">
        <v>2024</v>
      </c>
      <c r="C638" s="4" t="s">
        <v>1613</v>
      </c>
      <c r="D638" s="4" t="s">
        <v>1528</v>
      </c>
      <c r="E638" s="12" t="s">
        <v>1522</v>
      </c>
    </row>
    <row r="639" spans="1:5">
      <c r="A639" s="11" t="s">
        <v>690</v>
      </c>
      <c r="B639" s="4" t="s">
        <v>1825</v>
      </c>
      <c r="C639" s="4" t="s">
        <v>1665</v>
      </c>
      <c r="D639" s="4" t="s">
        <v>1528</v>
      </c>
      <c r="E639" s="12" t="s">
        <v>1522</v>
      </c>
    </row>
    <row r="640" spans="1:5">
      <c r="A640" s="11" t="s">
        <v>690</v>
      </c>
      <c r="B640" s="4" t="s">
        <v>2025</v>
      </c>
      <c r="C640" s="4" t="s">
        <v>1665</v>
      </c>
      <c r="D640" s="4" t="s">
        <v>1606</v>
      </c>
      <c r="E640" s="12" t="s">
        <v>1522</v>
      </c>
    </row>
    <row r="641" spans="1:5">
      <c r="A641" s="11" t="s">
        <v>690</v>
      </c>
      <c r="B641" s="4" t="s">
        <v>2026</v>
      </c>
      <c r="C641" s="4" t="s">
        <v>1665</v>
      </c>
      <c r="D641" s="4" t="s">
        <v>1556</v>
      </c>
      <c r="E641" s="12" t="s">
        <v>1522</v>
      </c>
    </row>
    <row r="642" spans="1:5">
      <c r="A642" s="11" t="s">
        <v>690</v>
      </c>
      <c r="B642" s="4" t="s">
        <v>2027</v>
      </c>
      <c r="C642" s="4" t="s">
        <v>1665</v>
      </c>
      <c r="D642" s="4" t="s">
        <v>1556</v>
      </c>
      <c r="E642" s="12" t="s">
        <v>1522</v>
      </c>
    </row>
    <row r="643" spans="1:5">
      <c r="A643" s="11" t="s">
        <v>690</v>
      </c>
      <c r="B643" s="4" t="s">
        <v>2028</v>
      </c>
      <c r="C643" s="4" t="s">
        <v>2029</v>
      </c>
      <c r="D643" s="4" t="s">
        <v>1626</v>
      </c>
      <c r="E643" s="12" t="s">
        <v>1522</v>
      </c>
    </row>
    <row r="644" spans="1:5">
      <c r="A644" s="11" t="s">
        <v>690</v>
      </c>
      <c r="B644" s="4" t="s">
        <v>2030</v>
      </c>
      <c r="C644" s="4" t="s">
        <v>1665</v>
      </c>
      <c r="D644" s="4" t="s">
        <v>1556</v>
      </c>
      <c r="E644" s="12" t="s">
        <v>1522</v>
      </c>
    </row>
    <row r="645" spans="1:5">
      <c r="A645" s="11" t="s">
        <v>690</v>
      </c>
      <c r="B645" s="4" t="s">
        <v>2031</v>
      </c>
      <c r="C645" s="4" t="s">
        <v>1665</v>
      </c>
      <c r="D645" s="4" t="s">
        <v>1556</v>
      </c>
      <c r="E645" s="12" t="s">
        <v>1522</v>
      </c>
    </row>
    <row r="646" spans="1:5">
      <c r="A646" s="11" t="s">
        <v>690</v>
      </c>
      <c r="B646" s="4" t="s">
        <v>2032</v>
      </c>
      <c r="C646" s="4" t="s">
        <v>2033</v>
      </c>
      <c r="D646" s="4" t="s">
        <v>2034</v>
      </c>
      <c r="E646" s="12" t="s">
        <v>1522</v>
      </c>
    </row>
    <row r="647" spans="1:5">
      <c r="A647" s="11" t="s">
        <v>690</v>
      </c>
      <c r="B647" s="4" t="s">
        <v>2035</v>
      </c>
      <c r="C647" s="4" t="s">
        <v>2036</v>
      </c>
      <c r="D647" s="4" t="s">
        <v>2037</v>
      </c>
      <c r="E647" s="12" t="s">
        <v>1522</v>
      </c>
    </row>
    <row r="648" spans="1:5">
      <c r="A648" s="11" t="s">
        <v>690</v>
      </c>
      <c r="B648" s="4" t="s">
        <v>2038</v>
      </c>
      <c r="C648" s="4" t="s">
        <v>2039</v>
      </c>
      <c r="D648" s="4" t="s">
        <v>2040</v>
      </c>
      <c r="E648" s="12" t="s">
        <v>1522</v>
      </c>
    </row>
    <row r="649" spans="1:5">
      <c r="A649" s="11" t="s">
        <v>690</v>
      </c>
      <c r="B649" s="4" t="s">
        <v>2041</v>
      </c>
      <c r="C649" s="4" t="s">
        <v>1613</v>
      </c>
      <c r="D649" s="4" t="s">
        <v>1556</v>
      </c>
      <c r="E649" s="12" t="s">
        <v>1522</v>
      </c>
    </row>
    <row r="650" spans="1:5">
      <c r="A650" s="11" t="s">
        <v>690</v>
      </c>
      <c r="B650" s="4" t="s">
        <v>2042</v>
      </c>
      <c r="C650" s="4" t="s">
        <v>1613</v>
      </c>
      <c r="D650" s="4" t="s">
        <v>1556</v>
      </c>
      <c r="E650" s="12" t="s">
        <v>1522</v>
      </c>
    </row>
    <row r="651" spans="1:5">
      <c r="A651" s="11" t="s">
        <v>690</v>
      </c>
      <c r="B651" s="4" t="s">
        <v>2043</v>
      </c>
      <c r="C651" s="4" t="s">
        <v>1613</v>
      </c>
      <c r="D651" s="4" t="s">
        <v>1556</v>
      </c>
      <c r="E651" s="12" t="s">
        <v>1522</v>
      </c>
    </row>
    <row r="652" spans="1:5">
      <c r="A652" s="11" t="s">
        <v>690</v>
      </c>
      <c r="B652" s="4" t="s">
        <v>1775</v>
      </c>
      <c r="C652" s="4" t="s">
        <v>1665</v>
      </c>
      <c r="D652" s="4" t="s">
        <v>1686</v>
      </c>
      <c r="E652" s="12" t="s">
        <v>1522</v>
      </c>
    </row>
    <row r="653" spans="1:5">
      <c r="A653" s="11" t="s">
        <v>690</v>
      </c>
      <c r="B653" s="4" t="s">
        <v>2044</v>
      </c>
      <c r="C653" s="4" t="s">
        <v>2003</v>
      </c>
      <c r="D653" s="4" t="s">
        <v>1609</v>
      </c>
      <c r="E653" s="12" t="s">
        <v>1522</v>
      </c>
    </row>
    <row r="654" spans="1:5">
      <c r="A654" s="11" t="s">
        <v>690</v>
      </c>
      <c r="B654" s="4" t="s">
        <v>2045</v>
      </c>
      <c r="C654" s="4" t="s">
        <v>1665</v>
      </c>
      <c r="D654" s="4" t="s">
        <v>1528</v>
      </c>
      <c r="E654" s="12" t="s">
        <v>1522</v>
      </c>
    </row>
    <row r="655" spans="1:5">
      <c r="A655" s="11" t="s">
        <v>690</v>
      </c>
      <c r="B655" s="4" t="s">
        <v>2046</v>
      </c>
      <c r="C655" s="4" t="s">
        <v>1684</v>
      </c>
      <c r="D655" s="4" t="s">
        <v>1528</v>
      </c>
      <c r="E655" s="12" t="s">
        <v>1522</v>
      </c>
    </row>
    <row r="656" spans="1:5">
      <c r="A656" s="11" t="s">
        <v>690</v>
      </c>
      <c r="B656" s="4" t="s">
        <v>2047</v>
      </c>
      <c r="C656" s="4" t="s">
        <v>1665</v>
      </c>
      <c r="D656" s="4" t="s">
        <v>1713</v>
      </c>
      <c r="E656" s="12" t="s">
        <v>1522</v>
      </c>
    </row>
    <row r="657" spans="1:5">
      <c r="A657" s="11" t="s">
        <v>690</v>
      </c>
      <c r="B657" s="4" t="s">
        <v>2048</v>
      </c>
      <c r="C657" s="4" t="s">
        <v>2033</v>
      </c>
      <c r="D657" s="4" t="s">
        <v>1686</v>
      </c>
      <c r="E657" s="12" t="s">
        <v>1522</v>
      </c>
    </row>
    <row r="658" spans="1:5">
      <c r="A658" s="11" t="s">
        <v>690</v>
      </c>
      <c r="B658" s="4" t="s">
        <v>2049</v>
      </c>
      <c r="C658" s="4" t="s">
        <v>2029</v>
      </c>
      <c r="D658" s="4" t="s">
        <v>2050</v>
      </c>
      <c r="E658" s="12" t="s">
        <v>1522</v>
      </c>
    </row>
    <row r="659" spans="1:5">
      <c r="A659" s="11" t="s">
        <v>690</v>
      </c>
      <c r="B659" s="4" t="s">
        <v>2051</v>
      </c>
      <c r="C659" s="4" t="s">
        <v>1665</v>
      </c>
      <c r="D659" s="4" t="s">
        <v>1528</v>
      </c>
      <c r="E659" s="12" t="s">
        <v>1522</v>
      </c>
    </row>
    <row r="660" spans="1:5">
      <c r="A660" s="11" t="s">
        <v>690</v>
      </c>
      <c r="B660" s="4" t="s">
        <v>2052</v>
      </c>
      <c r="C660" s="4" t="s">
        <v>2053</v>
      </c>
      <c r="D660" s="4" t="s">
        <v>1713</v>
      </c>
      <c r="E660" s="12" t="s">
        <v>1522</v>
      </c>
    </row>
    <row r="661" spans="1:5">
      <c r="A661" s="11" t="s">
        <v>690</v>
      </c>
      <c r="B661" s="4" t="s">
        <v>2054</v>
      </c>
      <c r="C661" s="4" t="s">
        <v>2053</v>
      </c>
      <c r="D661" s="4" t="s">
        <v>1713</v>
      </c>
      <c r="E661" s="12" t="s">
        <v>1522</v>
      </c>
    </row>
    <row r="662" spans="1:5">
      <c r="A662" s="11" t="s">
        <v>690</v>
      </c>
      <c r="B662" s="4" t="s">
        <v>2055</v>
      </c>
      <c r="C662" s="4" t="s">
        <v>1665</v>
      </c>
      <c r="D662" s="4" t="s">
        <v>2056</v>
      </c>
      <c r="E662" s="12" t="s">
        <v>1522</v>
      </c>
    </row>
    <row r="663" spans="1:5">
      <c r="A663" s="11" t="s">
        <v>690</v>
      </c>
      <c r="B663" s="4" t="s">
        <v>2057</v>
      </c>
      <c r="C663" s="4" t="s">
        <v>1684</v>
      </c>
      <c r="D663" s="4" t="s">
        <v>1634</v>
      </c>
      <c r="E663" s="12" t="s">
        <v>1522</v>
      </c>
    </row>
    <row r="664" spans="1:5">
      <c r="A664" s="11" t="s">
        <v>690</v>
      </c>
      <c r="B664" s="4" t="s">
        <v>2058</v>
      </c>
      <c r="C664" s="4" t="s">
        <v>1613</v>
      </c>
      <c r="D664" s="4" t="s">
        <v>1995</v>
      </c>
      <c r="E664" s="12" t="s">
        <v>1522</v>
      </c>
    </row>
    <row r="665" spans="1:5">
      <c r="A665" s="11" t="s">
        <v>690</v>
      </c>
      <c r="B665" s="4" t="s">
        <v>2059</v>
      </c>
      <c r="C665" s="4" t="s">
        <v>1527</v>
      </c>
      <c r="D665" s="4" t="s">
        <v>1995</v>
      </c>
      <c r="E665" s="12" t="s">
        <v>1522</v>
      </c>
    </row>
    <row r="666" spans="1:5">
      <c r="A666" s="11" t="s">
        <v>690</v>
      </c>
      <c r="B666" s="4" t="s">
        <v>2060</v>
      </c>
      <c r="C666" s="4" t="s">
        <v>1527</v>
      </c>
      <c r="D666" s="4" t="s">
        <v>1531</v>
      </c>
      <c r="E666" s="12" t="s">
        <v>1522</v>
      </c>
    </row>
    <row r="667" spans="1:5">
      <c r="A667" s="11" t="s">
        <v>690</v>
      </c>
      <c r="B667" s="4" t="s">
        <v>2061</v>
      </c>
      <c r="C667" s="4" t="s">
        <v>1527</v>
      </c>
      <c r="D667" s="4" t="s">
        <v>1531</v>
      </c>
      <c r="E667" s="12" t="s">
        <v>1522</v>
      </c>
    </row>
    <row r="668" spans="1:5">
      <c r="A668" s="11" t="s">
        <v>690</v>
      </c>
      <c r="B668" s="4" t="s">
        <v>2062</v>
      </c>
      <c r="C668" s="4" t="s">
        <v>1665</v>
      </c>
      <c r="D668" s="4" t="s">
        <v>1531</v>
      </c>
      <c r="E668" s="12" t="s">
        <v>1522</v>
      </c>
    </row>
    <row r="669" spans="1:5">
      <c r="A669" s="11" t="s">
        <v>690</v>
      </c>
      <c r="B669" s="4" t="s">
        <v>2063</v>
      </c>
      <c r="C669" s="4" t="s">
        <v>1527</v>
      </c>
      <c r="D669" s="4" t="s">
        <v>1531</v>
      </c>
      <c r="E669" s="12" t="s">
        <v>1522</v>
      </c>
    </row>
    <row r="670" spans="1:5">
      <c r="A670" s="11" t="s">
        <v>690</v>
      </c>
      <c r="B670" s="4" t="s">
        <v>2064</v>
      </c>
      <c r="C670" s="4" t="s">
        <v>1527</v>
      </c>
      <c r="D670" s="4" t="s">
        <v>1531</v>
      </c>
      <c r="E670" s="12" t="s">
        <v>1522</v>
      </c>
    </row>
    <row r="671" spans="1:5">
      <c r="A671" s="11" t="s">
        <v>690</v>
      </c>
      <c r="B671" s="4" t="s">
        <v>2065</v>
      </c>
      <c r="C671" s="4" t="s">
        <v>1527</v>
      </c>
      <c r="D671" s="4" t="s">
        <v>1531</v>
      </c>
      <c r="E671" s="12" t="s">
        <v>1522</v>
      </c>
    </row>
    <row r="672" spans="1:5">
      <c r="A672" s="11" t="s">
        <v>690</v>
      </c>
      <c r="B672" s="4" t="s">
        <v>2066</v>
      </c>
      <c r="C672" s="4" t="s">
        <v>1527</v>
      </c>
      <c r="D672" s="4" t="s">
        <v>1531</v>
      </c>
      <c r="E672" s="12" t="s">
        <v>1522</v>
      </c>
    </row>
    <row r="673" spans="1:5">
      <c r="A673" s="11" t="s">
        <v>690</v>
      </c>
      <c r="B673" s="4" t="s">
        <v>2067</v>
      </c>
      <c r="C673" s="4" t="s">
        <v>1665</v>
      </c>
      <c r="D673" s="4" t="s">
        <v>1531</v>
      </c>
      <c r="E673" s="12" t="s">
        <v>1522</v>
      </c>
    </row>
    <row r="674" spans="1:5">
      <c r="A674" s="11" t="s">
        <v>690</v>
      </c>
      <c r="B674" s="4" t="s">
        <v>2068</v>
      </c>
      <c r="C674" s="4" t="s">
        <v>1527</v>
      </c>
      <c r="D674" s="4" t="s">
        <v>1531</v>
      </c>
      <c r="E674" s="12" t="s">
        <v>1522</v>
      </c>
    </row>
    <row r="675" spans="1:5">
      <c r="A675" s="11" t="s">
        <v>690</v>
      </c>
      <c r="B675" s="4" t="s">
        <v>2069</v>
      </c>
      <c r="C675" s="4" t="s">
        <v>1665</v>
      </c>
      <c r="D675" s="4" t="s">
        <v>1531</v>
      </c>
      <c r="E675" s="12" t="s">
        <v>1522</v>
      </c>
    </row>
    <row r="676" spans="1:5">
      <c r="A676" s="11" t="s">
        <v>690</v>
      </c>
      <c r="B676" s="4" t="s">
        <v>2070</v>
      </c>
      <c r="C676" s="4" t="s">
        <v>1665</v>
      </c>
      <c r="D676" s="4" t="s">
        <v>1531</v>
      </c>
      <c r="E676" s="12" t="s">
        <v>1522</v>
      </c>
    </row>
    <row r="677" spans="1:5">
      <c r="A677" s="11" t="s">
        <v>690</v>
      </c>
      <c r="B677" s="4" t="s">
        <v>2071</v>
      </c>
      <c r="C677" s="4" t="s">
        <v>1665</v>
      </c>
      <c r="D677" s="4" t="s">
        <v>1531</v>
      </c>
      <c r="E677" s="12" t="s">
        <v>1522</v>
      </c>
    </row>
    <row r="678" spans="1:5">
      <c r="A678" s="11" t="s">
        <v>690</v>
      </c>
      <c r="B678" s="4" t="s">
        <v>2072</v>
      </c>
      <c r="C678" s="4" t="s">
        <v>1527</v>
      </c>
      <c r="D678" s="4" t="s">
        <v>1531</v>
      </c>
      <c r="E678" s="12" t="s">
        <v>1522</v>
      </c>
    </row>
    <row r="679" spans="1:5">
      <c r="A679" s="11" t="s">
        <v>690</v>
      </c>
      <c r="B679" s="4" t="s">
        <v>2073</v>
      </c>
      <c r="C679" s="4" t="s">
        <v>1527</v>
      </c>
      <c r="D679" s="4" t="s">
        <v>1531</v>
      </c>
      <c r="E679" s="12" t="s">
        <v>1522</v>
      </c>
    </row>
    <row r="680" spans="1:5">
      <c r="A680" s="11" t="s">
        <v>690</v>
      </c>
      <c r="B680" s="4" t="s">
        <v>2074</v>
      </c>
      <c r="C680" s="4" t="s">
        <v>1527</v>
      </c>
      <c r="D680" s="4" t="s">
        <v>1855</v>
      </c>
      <c r="E680" s="12" t="s">
        <v>1522</v>
      </c>
    </row>
    <row r="681" spans="1:5">
      <c r="A681" s="11" t="s">
        <v>690</v>
      </c>
      <c r="B681" s="4" t="s">
        <v>2075</v>
      </c>
      <c r="C681" s="4" t="s">
        <v>1613</v>
      </c>
      <c r="D681" s="4" t="s">
        <v>2076</v>
      </c>
      <c r="E681" s="12" t="s">
        <v>1522</v>
      </c>
    </row>
    <row r="682" spans="1:5">
      <c r="A682" s="11" t="s">
        <v>690</v>
      </c>
      <c r="B682" s="4" t="s">
        <v>2077</v>
      </c>
      <c r="C682" s="4" t="s">
        <v>1665</v>
      </c>
      <c r="D682" s="4" t="s">
        <v>1531</v>
      </c>
      <c r="E682" s="12" t="s">
        <v>1522</v>
      </c>
    </row>
    <row r="683" spans="1:5">
      <c r="A683" s="11" t="s">
        <v>690</v>
      </c>
      <c r="B683" s="4" t="s">
        <v>2078</v>
      </c>
      <c r="C683" s="4" t="s">
        <v>1665</v>
      </c>
      <c r="D683" s="4" t="s">
        <v>1531</v>
      </c>
      <c r="E683" s="12" t="s">
        <v>1522</v>
      </c>
    </row>
    <row r="684" spans="1:5">
      <c r="A684" s="11" t="s">
        <v>690</v>
      </c>
      <c r="B684" s="4" t="s">
        <v>2079</v>
      </c>
      <c r="C684" s="4" t="s">
        <v>1665</v>
      </c>
      <c r="D684" s="4" t="s">
        <v>1995</v>
      </c>
      <c r="E684" s="12" t="s">
        <v>1522</v>
      </c>
    </row>
    <row r="685" spans="1:5">
      <c r="A685" s="11" t="s">
        <v>690</v>
      </c>
      <c r="B685" s="4" t="s">
        <v>2080</v>
      </c>
      <c r="C685" s="4" t="s">
        <v>1520</v>
      </c>
      <c r="D685" s="4" t="s">
        <v>1592</v>
      </c>
      <c r="E685" s="12" t="s">
        <v>1522</v>
      </c>
    </row>
    <row r="686" spans="1:5">
      <c r="A686" s="11" t="s">
        <v>690</v>
      </c>
      <c r="B686" s="4" t="s">
        <v>2081</v>
      </c>
      <c r="C686" s="4" t="s">
        <v>1520</v>
      </c>
      <c r="D686" s="4" t="s">
        <v>1995</v>
      </c>
      <c r="E686" s="12" t="s">
        <v>1522</v>
      </c>
    </row>
    <row r="687" spans="1:5">
      <c r="A687" s="11" t="s">
        <v>690</v>
      </c>
      <c r="B687" s="4" t="s">
        <v>2082</v>
      </c>
      <c r="C687" s="4" t="s">
        <v>1520</v>
      </c>
      <c r="D687" s="4" t="s">
        <v>1528</v>
      </c>
      <c r="E687" s="12" t="s">
        <v>1522</v>
      </c>
    </row>
    <row r="688" spans="1:5">
      <c r="A688" s="11" t="s">
        <v>690</v>
      </c>
      <c r="B688" s="4" t="s">
        <v>1881</v>
      </c>
      <c r="C688" s="4" t="s">
        <v>1520</v>
      </c>
      <c r="D688" s="4" t="s">
        <v>1908</v>
      </c>
      <c r="E688" s="12" t="s">
        <v>1522</v>
      </c>
    </row>
    <row r="689" spans="1:5">
      <c r="A689" s="11" t="s">
        <v>690</v>
      </c>
      <c r="B689" s="4" t="s">
        <v>2083</v>
      </c>
      <c r="C689" s="4" t="s">
        <v>1520</v>
      </c>
      <c r="D689" s="4" t="s">
        <v>1528</v>
      </c>
      <c r="E689" s="12" t="s">
        <v>1522</v>
      </c>
    </row>
    <row r="690" spans="1:5">
      <c r="A690" s="11" t="s">
        <v>690</v>
      </c>
      <c r="B690" s="4" t="s">
        <v>2084</v>
      </c>
      <c r="C690" s="4" t="s">
        <v>1520</v>
      </c>
      <c r="D690" s="4" t="s">
        <v>1528</v>
      </c>
      <c r="E690" s="12" t="s">
        <v>1522</v>
      </c>
    </row>
    <row r="691" spans="1:5">
      <c r="A691" s="11" t="s">
        <v>690</v>
      </c>
      <c r="B691" s="4" t="s">
        <v>2085</v>
      </c>
      <c r="C691" s="4" t="s">
        <v>1520</v>
      </c>
      <c r="D691" s="4" t="s">
        <v>2086</v>
      </c>
      <c r="E691" s="12" t="s">
        <v>1522</v>
      </c>
    </row>
    <row r="692" spans="1:5">
      <c r="A692" s="11" t="s">
        <v>690</v>
      </c>
      <c r="B692" s="4" t="s">
        <v>2087</v>
      </c>
      <c r="C692" s="4" t="s">
        <v>1520</v>
      </c>
      <c r="D692" s="4" t="s">
        <v>1521</v>
      </c>
      <c r="E692" s="12" t="s">
        <v>1522</v>
      </c>
    </row>
    <row r="693" spans="1:5">
      <c r="A693" s="11" t="s">
        <v>690</v>
      </c>
      <c r="B693" s="4" t="s">
        <v>2088</v>
      </c>
      <c r="C693" s="4" t="s">
        <v>1520</v>
      </c>
      <c r="D693" s="4" t="s">
        <v>2089</v>
      </c>
      <c r="E693" s="12" t="s">
        <v>1522</v>
      </c>
    </row>
    <row r="694" spans="1:5">
      <c r="A694" s="11" t="s">
        <v>690</v>
      </c>
      <c r="B694" s="4" t="s">
        <v>1810</v>
      </c>
      <c r="C694" s="4" t="s">
        <v>1520</v>
      </c>
      <c r="D694" s="4" t="s">
        <v>1521</v>
      </c>
      <c r="E694" s="12" t="s">
        <v>1522</v>
      </c>
    </row>
    <row r="695" spans="1:5">
      <c r="A695" s="11" t="s">
        <v>690</v>
      </c>
      <c r="B695" s="4" t="s">
        <v>2090</v>
      </c>
      <c r="C695" s="4" t="s">
        <v>1520</v>
      </c>
      <c r="D695" s="4" t="s">
        <v>2086</v>
      </c>
      <c r="E695" s="12" t="s">
        <v>1522</v>
      </c>
    </row>
    <row r="696" spans="1:5">
      <c r="A696" s="11" t="s">
        <v>690</v>
      </c>
      <c r="B696" s="4" t="s">
        <v>2091</v>
      </c>
      <c r="C696" s="4" t="s">
        <v>1520</v>
      </c>
      <c r="D696" s="4" t="s">
        <v>1528</v>
      </c>
      <c r="E696" s="12" t="s">
        <v>1522</v>
      </c>
    </row>
    <row r="697" spans="1:5">
      <c r="A697" s="11" t="s">
        <v>690</v>
      </c>
      <c r="B697" s="4" t="s">
        <v>2092</v>
      </c>
      <c r="C697" s="4" t="s">
        <v>1520</v>
      </c>
      <c r="D697" s="4" t="s">
        <v>1528</v>
      </c>
      <c r="E697" s="12" t="s">
        <v>1522</v>
      </c>
    </row>
    <row r="698" spans="1:5">
      <c r="A698" s="11" t="s">
        <v>690</v>
      </c>
      <c r="B698" s="4" t="s">
        <v>2093</v>
      </c>
      <c r="C698" s="4" t="s">
        <v>1520</v>
      </c>
      <c r="D698" s="4" t="s">
        <v>2094</v>
      </c>
      <c r="E698" s="12" t="s">
        <v>1522</v>
      </c>
    </row>
    <row r="699" spans="1:5">
      <c r="A699" s="11" t="s">
        <v>690</v>
      </c>
      <c r="B699" s="4" t="s">
        <v>2095</v>
      </c>
      <c r="C699" s="4" t="s">
        <v>1520</v>
      </c>
      <c r="D699" s="4" t="s">
        <v>1592</v>
      </c>
      <c r="E699" s="12" t="s">
        <v>1522</v>
      </c>
    </row>
    <row r="700" spans="1:5">
      <c r="A700" s="11" t="s">
        <v>690</v>
      </c>
      <c r="B700" s="4" t="s">
        <v>2096</v>
      </c>
      <c r="C700" s="4" t="s">
        <v>1520</v>
      </c>
      <c r="D700" s="4" t="s">
        <v>1592</v>
      </c>
      <c r="E700" s="12" t="s">
        <v>1522</v>
      </c>
    </row>
    <row r="701" spans="1:5">
      <c r="A701" s="11" t="s">
        <v>690</v>
      </c>
      <c r="B701" s="4" t="s">
        <v>2097</v>
      </c>
      <c r="C701" s="4" t="s">
        <v>1520</v>
      </c>
      <c r="D701" s="4" t="s">
        <v>1528</v>
      </c>
      <c r="E701" s="12" t="s">
        <v>1522</v>
      </c>
    </row>
    <row r="702" spans="1:5">
      <c r="A702" s="11" t="s">
        <v>690</v>
      </c>
      <c r="B702" s="4" t="s">
        <v>2098</v>
      </c>
      <c r="C702" s="4" t="s">
        <v>1520</v>
      </c>
      <c r="D702" s="4" t="s">
        <v>1908</v>
      </c>
      <c r="E702" s="12" t="s">
        <v>1522</v>
      </c>
    </row>
    <row r="703" spans="1:5">
      <c r="A703" s="11" t="s">
        <v>690</v>
      </c>
      <c r="B703" s="4" t="s">
        <v>2099</v>
      </c>
      <c r="C703" s="4" t="s">
        <v>1520</v>
      </c>
      <c r="D703" s="4" t="s">
        <v>1592</v>
      </c>
      <c r="E703" s="12" t="s">
        <v>1522</v>
      </c>
    </row>
    <row r="704" spans="1:5">
      <c r="A704" s="11" t="s">
        <v>690</v>
      </c>
      <c r="B704" s="4" t="s">
        <v>1879</v>
      </c>
      <c r="C704" s="4" t="s">
        <v>1520</v>
      </c>
      <c r="D704" s="4" t="s">
        <v>2100</v>
      </c>
      <c r="E704" s="12" t="s">
        <v>1522</v>
      </c>
    </row>
    <row r="705" spans="1:5">
      <c r="A705" s="11" t="s">
        <v>690</v>
      </c>
      <c r="B705" s="4" t="s">
        <v>2101</v>
      </c>
      <c r="C705" s="4" t="s">
        <v>1520</v>
      </c>
      <c r="D705" s="4" t="s">
        <v>1521</v>
      </c>
      <c r="E705" s="12" t="s">
        <v>1522</v>
      </c>
    </row>
    <row r="706" spans="1:5">
      <c r="A706" s="11" t="s">
        <v>690</v>
      </c>
      <c r="B706" s="4" t="s">
        <v>2102</v>
      </c>
      <c r="C706" s="4" t="s">
        <v>1520</v>
      </c>
      <c r="D706" s="4" t="s">
        <v>1528</v>
      </c>
      <c r="E706" s="12" t="s">
        <v>1522</v>
      </c>
    </row>
    <row r="707" spans="1:5">
      <c r="A707" s="11" t="s">
        <v>690</v>
      </c>
      <c r="B707" s="4" t="s">
        <v>2103</v>
      </c>
      <c r="C707" s="4" t="s">
        <v>1520</v>
      </c>
      <c r="D707" s="4" t="s">
        <v>1528</v>
      </c>
      <c r="E707" s="12" t="s">
        <v>1522</v>
      </c>
    </row>
    <row r="708" spans="1:5">
      <c r="A708" s="11" t="s">
        <v>690</v>
      </c>
      <c r="B708" s="4" t="s">
        <v>2104</v>
      </c>
      <c r="C708" s="4" t="s">
        <v>1520</v>
      </c>
      <c r="D708" s="4" t="s">
        <v>2105</v>
      </c>
      <c r="E708" s="12" t="s">
        <v>1522</v>
      </c>
    </row>
    <row r="709" spans="1:5">
      <c r="A709" s="11" t="s">
        <v>690</v>
      </c>
      <c r="B709" s="4" t="s">
        <v>2106</v>
      </c>
      <c r="C709" s="4" t="s">
        <v>1520</v>
      </c>
      <c r="D709" s="4" t="s">
        <v>1528</v>
      </c>
      <c r="E709" s="12" t="s">
        <v>1522</v>
      </c>
    </row>
    <row r="710" spans="1:5">
      <c r="A710" s="11" t="s">
        <v>690</v>
      </c>
      <c r="B710" s="4" t="s">
        <v>2107</v>
      </c>
      <c r="C710" s="4" t="s">
        <v>1520</v>
      </c>
      <c r="D710" s="4" t="s">
        <v>1590</v>
      </c>
      <c r="E710" s="12" t="s">
        <v>1522</v>
      </c>
    </row>
    <row r="711" spans="1:5">
      <c r="A711" s="11" t="s">
        <v>690</v>
      </c>
      <c r="B711" s="4" t="s">
        <v>2108</v>
      </c>
      <c r="C711" s="4" t="s">
        <v>1520</v>
      </c>
      <c r="D711" s="4" t="s">
        <v>1528</v>
      </c>
      <c r="E711" s="12" t="s">
        <v>1522</v>
      </c>
    </row>
    <row r="712" spans="1:5">
      <c r="A712" s="11" t="s">
        <v>690</v>
      </c>
      <c r="B712" s="4" t="s">
        <v>2109</v>
      </c>
      <c r="C712" s="4" t="s">
        <v>1520</v>
      </c>
      <c r="D712" s="4" t="s">
        <v>1528</v>
      </c>
      <c r="E712" s="12" t="s">
        <v>1522</v>
      </c>
    </row>
    <row r="713" spans="1:5">
      <c r="A713" s="11" t="s">
        <v>690</v>
      </c>
      <c r="B713" s="4" t="s">
        <v>2110</v>
      </c>
      <c r="C713" s="4" t="s">
        <v>1520</v>
      </c>
      <c r="D713" s="4" t="s">
        <v>1590</v>
      </c>
      <c r="E713" s="12" t="s">
        <v>1522</v>
      </c>
    </row>
    <row r="714" spans="1:5">
      <c r="A714" s="11" t="s">
        <v>690</v>
      </c>
      <c r="B714" s="4" t="s">
        <v>2111</v>
      </c>
      <c r="C714" s="4" t="s">
        <v>1520</v>
      </c>
      <c r="D714" s="4" t="s">
        <v>1528</v>
      </c>
      <c r="E714" s="12" t="s">
        <v>1522</v>
      </c>
    </row>
    <row r="715" spans="1:5">
      <c r="A715" s="11" t="s">
        <v>690</v>
      </c>
      <c r="B715" s="4" t="s">
        <v>2112</v>
      </c>
      <c r="C715" s="4" t="s">
        <v>1520</v>
      </c>
      <c r="D715" s="4" t="s">
        <v>1590</v>
      </c>
      <c r="E715" s="12" t="s">
        <v>1522</v>
      </c>
    </row>
    <row r="716" spans="1:5">
      <c r="A716" s="11" t="s">
        <v>690</v>
      </c>
      <c r="B716" s="4" t="s">
        <v>2113</v>
      </c>
      <c r="C716" s="4" t="s">
        <v>1520</v>
      </c>
      <c r="D716" s="4" t="s">
        <v>1908</v>
      </c>
      <c r="E716" s="12" t="s">
        <v>1522</v>
      </c>
    </row>
    <row r="717" spans="1:5">
      <c r="A717" s="11" t="s">
        <v>690</v>
      </c>
      <c r="B717" s="4" t="s">
        <v>2114</v>
      </c>
      <c r="C717" s="4" t="s">
        <v>1520</v>
      </c>
      <c r="D717" s="4" t="s">
        <v>1592</v>
      </c>
      <c r="E717" s="12" t="s">
        <v>1522</v>
      </c>
    </row>
    <row r="718" spans="1:5">
      <c r="A718" s="11" t="s">
        <v>690</v>
      </c>
      <c r="B718" s="4" t="s">
        <v>2115</v>
      </c>
      <c r="C718" s="4" t="s">
        <v>1520</v>
      </c>
      <c r="D718" s="4" t="s">
        <v>1528</v>
      </c>
      <c r="E718" s="12" t="s">
        <v>1522</v>
      </c>
    </row>
    <row r="719" spans="1:5">
      <c r="A719" s="11" t="s">
        <v>690</v>
      </c>
      <c r="B719" s="4" t="s">
        <v>2116</v>
      </c>
      <c r="C719" s="4" t="s">
        <v>1520</v>
      </c>
      <c r="D719" s="4" t="s">
        <v>1908</v>
      </c>
      <c r="E719" s="12" t="s">
        <v>1522</v>
      </c>
    </row>
    <row r="720" spans="1:5">
      <c r="A720" s="11" t="s">
        <v>690</v>
      </c>
      <c r="B720" s="4" t="s">
        <v>2117</v>
      </c>
      <c r="C720" s="4" t="s">
        <v>1520</v>
      </c>
      <c r="D720" s="4" t="s">
        <v>1528</v>
      </c>
      <c r="E720" s="12" t="s">
        <v>1522</v>
      </c>
    </row>
    <row r="721" spans="1:5">
      <c r="A721" s="11" t="s">
        <v>690</v>
      </c>
      <c r="B721" s="4" t="s">
        <v>2118</v>
      </c>
      <c r="C721" s="4" t="s">
        <v>1520</v>
      </c>
      <c r="D721" s="4" t="s">
        <v>1528</v>
      </c>
      <c r="E721" s="12" t="s">
        <v>1522</v>
      </c>
    </row>
    <row r="722" spans="1:5">
      <c r="A722" s="11" t="s">
        <v>690</v>
      </c>
      <c r="B722" s="4" t="s">
        <v>2119</v>
      </c>
      <c r="C722" s="4" t="s">
        <v>1520</v>
      </c>
      <c r="D722" s="4" t="s">
        <v>1592</v>
      </c>
      <c r="E722" s="12" t="s">
        <v>1522</v>
      </c>
    </row>
    <row r="723" spans="1:5">
      <c r="A723" s="11" t="s">
        <v>690</v>
      </c>
      <c r="B723" s="4" t="s">
        <v>1880</v>
      </c>
      <c r="C723" s="4" t="s">
        <v>1520</v>
      </c>
      <c r="D723" s="4" t="s">
        <v>2105</v>
      </c>
      <c r="E723" s="12" t="s">
        <v>1522</v>
      </c>
    </row>
    <row r="724" spans="1:5">
      <c r="A724" s="11" t="s">
        <v>690</v>
      </c>
      <c r="B724" s="4" t="s">
        <v>2120</v>
      </c>
      <c r="C724" s="4" t="s">
        <v>1520</v>
      </c>
      <c r="D724" s="4" t="s">
        <v>1528</v>
      </c>
      <c r="E724" s="12" t="s">
        <v>1522</v>
      </c>
    </row>
    <row r="725" spans="1:5">
      <c r="A725" s="11" t="s">
        <v>690</v>
      </c>
      <c r="B725" s="4" t="s">
        <v>2121</v>
      </c>
      <c r="C725" s="4" t="s">
        <v>1520</v>
      </c>
      <c r="D725" s="4" t="s">
        <v>2122</v>
      </c>
      <c r="E725" s="12" t="s">
        <v>1522</v>
      </c>
    </row>
    <row r="726" spans="1:5">
      <c r="A726" s="11" t="s">
        <v>690</v>
      </c>
      <c r="B726" s="4" t="s">
        <v>2123</v>
      </c>
      <c r="C726" s="4" t="s">
        <v>1520</v>
      </c>
      <c r="D726" s="4" t="s">
        <v>1528</v>
      </c>
      <c r="E726" s="12" t="s">
        <v>1522</v>
      </c>
    </row>
    <row r="727" spans="1:5">
      <c r="A727" s="11" t="s">
        <v>690</v>
      </c>
      <c r="B727" s="4" t="s">
        <v>2124</v>
      </c>
      <c r="C727" s="4" t="s">
        <v>1520</v>
      </c>
      <c r="D727" s="4" t="s">
        <v>1528</v>
      </c>
      <c r="E727" s="12" t="s">
        <v>1522</v>
      </c>
    </row>
    <row r="728" spans="1:5">
      <c r="A728" s="11" t="s">
        <v>690</v>
      </c>
      <c r="B728" s="4" t="s">
        <v>2125</v>
      </c>
      <c r="C728" s="4" t="s">
        <v>1520</v>
      </c>
      <c r="D728" s="4" t="s">
        <v>1592</v>
      </c>
      <c r="E728" s="12" t="s">
        <v>1522</v>
      </c>
    </row>
    <row r="729" spans="1:5">
      <c r="A729" s="11" t="s">
        <v>690</v>
      </c>
      <c r="B729" s="4" t="s">
        <v>2126</v>
      </c>
      <c r="C729" s="4" t="s">
        <v>1520</v>
      </c>
      <c r="D729" s="4" t="s">
        <v>2127</v>
      </c>
      <c r="E729" s="12" t="s">
        <v>1522</v>
      </c>
    </row>
    <row r="730" spans="1:5">
      <c r="A730" s="11" t="s">
        <v>1151</v>
      </c>
      <c r="B730" s="4" t="s">
        <v>2662</v>
      </c>
      <c r="C730" s="4" t="s">
        <v>1537</v>
      </c>
      <c r="D730" s="4" t="s">
        <v>2005</v>
      </c>
      <c r="E730" s="12" t="s">
        <v>1522</v>
      </c>
    </row>
    <row r="731" spans="1:5">
      <c r="A731" s="11" t="s">
        <v>1151</v>
      </c>
      <c r="B731" s="4" t="s">
        <v>2663</v>
      </c>
      <c r="C731" s="4" t="s">
        <v>1537</v>
      </c>
      <c r="D731" s="4" t="s">
        <v>2005</v>
      </c>
      <c r="E731" s="12" t="s">
        <v>1522</v>
      </c>
    </row>
    <row r="732" spans="1:5">
      <c r="A732" s="11" t="s">
        <v>1151</v>
      </c>
      <c r="B732" s="4" t="s">
        <v>2664</v>
      </c>
      <c r="C732" s="4" t="s">
        <v>1624</v>
      </c>
      <c r="D732" s="4" t="s">
        <v>2425</v>
      </c>
      <c r="E732" s="12" t="s">
        <v>1522</v>
      </c>
    </row>
    <row r="733" spans="1:5">
      <c r="A733" s="11" t="s">
        <v>1151</v>
      </c>
      <c r="B733" s="4" t="s">
        <v>2665</v>
      </c>
      <c r="C733" s="4" t="s">
        <v>1537</v>
      </c>
      <c r="D733" s="4" t="s">
        <v>1978</v>
      </c>
      <c r="E733" s="12" t="s">
        <v>1522</v>
      </c>
    </row>
    <row r="734" spans="1:5">
      <c r="A734" s="11" t="s">
        <v>1151</v>
      </c>
      <c r="B734" s="4" t="s">
        <v>2666</v>
      </c>
      <c r="C734" s="4" t="s">
        <v>1537</v>
      </c>
      <c r="D734" s="4" t="s">
        <v>1632</v>
      </c>
      <c r="E734" s="12" t="s">
        <v>1522</v>
      </c>
    </row>
    <row r="735" spans="1:5">
      <c r="A735" s="11" t="s">
        <v>1151</v>
      </c>
      <c r="B735" s="4" t="s">
        <v>2667</v>
      </c>
      <c r="C735" s="4" t="s">
        <v>1537</v>
      </c>
      <c r="D735" s="4" t="s">
        <v>1615</v>
      </c>
      <c r="E735" s="12" t="s">
        <v>1522</v>
      </c>
    </row>
    <row r="736" spans="1:5">
      <c r="A736" s="11" t="s">
        <v>1151</v>
      </c>
      <c r="B736" s="4" t="s">
        <v>2668</v>
      </c>
      <c r="C736" s="4" t="s">
        <v>1537</v>
      </c>
      <c r="D736" s="4" t="s">
        <v>1556</v>
      </c>
      <c r="E736" s="12" t="s">
        <v>1522</v>
      </c>
    </row>
    <row r="737" spans="1:5">
      <c r="A737" s="11" t="s">
        <v>1151</v>
      </c>
      <c r="B737" s="4" t="s">
        <v>2669</v>
      </c>
      <c r="C737" s="4" t="s">
        <v>1537</v>
      </c>
      <c r="D737" s="4" t="s">
        <v>1556</v>
      </c>
      <c r="E737" s="12" t="s">
        <v>1522</v>
      </c>
    </row>
    <row r="738" spans="1:5">
      <c r="A738" s="11" t="s">
        <v>1151</v>
      </c>
      <c r="B738" s="4" t="s">
        <v>2670</v>
      </c>
      <c r="C738" s="4" t="s">
        <v>1537</v>
      </c>
      <c r="D738" s="4" t="s">
        <v>1606</v>
      </c>
      <c r="E738" s="12" t="s">
        <v>1522</v>
      </c>
    </row>
    <row r="739" spans="1:5">
      <c r="A739" s="11" t="s">
        <v>1151</v>
      </c>
      <c r="B739" s="4" t="s">
        <v>2139</v>
      </c>
      <c r="C739" s="4" t="s">
        <v>1537</v>
      </c>
      <c r="D739" s="4" t="s">
        <v>1528</v>
      </c>
      <c r="E739" s="12" t="s">
        <v>1522</v>
      </c>
    </row>
    <row r="740" spans="1:5">
      <c r="A740" s="11" t="s">
        <v>1151</v>
      </c>
      <c r="B740" s="4" t="s">
        <v>2671</v>
      </c>
      <c r="C740" s="4" t="s">
        <v>1537</v>
      </c>
      <c r="D740" s="4" t="s">
        <v>1528</v>
      </c>
      <c r="E740" s="12" t="s">
        <v>1522</v>
      </c>
    </row>
    <row r="741" spans="1:5">
      <c r="A741" s="11" t="s">
        <v>1151</v>
      </c>
      <c r="B741" s="4" t="s">
        <v>2672</v>
      </c>
      <c r="C741" s="4" t="s">
        <v>1537</v>
      </c>
      <c r="D741" s="4" t="s">
        <v>1528</v>
      </c>
      <c r="E741" s="12" t="s">
        <v>1522</v>
      </c>
    </row>
    <row r="742" spans="1:5">
      <c r="A742" s="11" t="s">
        <v>1151</v>
      </c>
      <c r="B742" s="4" t="s">
        <v>2673</v>
      </c>
      <c r="C742" s="4" t="s">
        <v>1537</v>
      </c>
      <c r="D742" s="4" t="s">
        <v>2135</v>
      </c>
      <c r="E742" s="12" t="s">
        <v>1522</v>
      </c>
    </row>
    <row r="743" spans="1:5">
      <c r="A743" s="11" t="s">
        <v>1151</v>
      </c>
      <c r="B743" s="4" t="s">
        <v>2674</v>
      </c>
      <c r="C743" s="4" t="s">
        <v>1537</v>
      </c>
      <c r="D743" s="4" t="s">
        <v>2135</v>
      </c>
      <c r="E743" s="12" t="s">
        <v>1522</v>
      </c>
    </row>
    <row r="744" spans="1:5">
      <c r="A744" s="11" t="s">
        <v>1151</v>
      </c>
      <c r="B744" s="4" t="s">
        <v>2675</v>
      </c>
      <c r="C744" s="4" t="s">
        <v>1537</v>
      </c>
      <c r="D744" s="4" t="s">
        <v>1531</v>
      </c>
      <c r="E744" s="12" t="s">
        <v>1522</v>
      </c>
    </row>
    <row r="745" spans="1:5">
      <c r="A745" s="11" t="s">
        <v>1151</v>
      </c>
      <c r="B745" s="4" t="s">
        <v>2676</v>
      </c>
      <c r="C745" s="4" t="s">
        <v>1520</v>
      </c>
      <c r="D745" s="4" t="s">
        <v>1528</v>
      </c>
      <c r="E745" s="12" t="s">
        <v>1522</v>
      </c>
    </row>
    <row r="746" spans="1:5">
      <c r="A746" s="11" t="s">
        <v>1151</v>
      </c>
      <c r="B746" s="4" t="s">
        <v>2392</v>
      </c>
      <c r="C746" s="4" t="s">
        <v>1520</v>
      </c>
      <c r="D746" s="4" t="s">
        <v>1528</v>
      </c>
      <c r="E746" s="12" t="s">
        <v>1522</v>
      </c>
    </row>
    <row r="747" spans="1:5">
      <c r="A747" s="11" t="s">
        <v>1151</v>
      </c>
      <c r="B747" s="4" t="s">
        <v>2677</v>
      </c>
      <c r="C747" s="4" t="s">
        <v>1520</v>
      </c>
      <c r="D747" s="4" t="s">
        <v>1528</v>
      </c>
      <c r="E747" s="12" t="s">
        <v>1522</v>
      </c>
    </row>
    <row r="748" spans="1:5">
      <c r="A748" s="11" t="s">
        <v>1151</v>
      </c>
      <c r="B748" s="4" t="s">
        <v>2678</v>
      </c>
      <c r="C748" s="4" t="s">
        <v>1520</v>
      </c>
      <c r="D748" s="4" t="s">
        <v>1592</v>
      </c>
      <c r="E748" s="12" t="s">
        <v>1522</v>
      </c>
    </row>
    <row r="749" spans="1:5">
      <c r="A749" s="11" t="s">
        <v>1151</v>
      </c>
      <c r="B749" s="4" t="s">
        <v>2679</v>
      </c>
      <c r="C749" s="4" t="s">
        <v>1520</v>
      </c>
      <c r="D749" s="4" t="s">
        <v>1528</v>
      </c>
      <c r="E749" s="12" t="s">
        <v>1522</v>
      </c>
    </row>
    <row r="750" spans="1:5">
      <c r="A750" s="11" t="s">
        <v>1151</v>
      </c>
      <c r="B750" s="4" t="s">
        <v>2680</v>
      </c>
      <c r="C750" s="4" t="s">
        <v>1520</v>
      </c>
      <c r="D750" s="4" t="s">
        <v>1528</v>
      </c>
      <c r="E750" s="12" t="s">
        <v>1522</v>
      </c>
    </row>
    <row r="751" spans="1:5">
      <c r="A751" s="11" t="s">
        <v>1151</v>
      </c>
      <c r="B751" s="4" t="s">
        <v>2681</v>
      </c>
      <c r="C751" s="4" t="s">
        <v>1520</v>
      </c>
      <c r="D751" s="4" t="s">
        <v>1528</v>
      </c>
      <c r="E751" s="12" t="s">
        <v>1522</v>
      </c>
    </row>
    <row r="752" spans="1:5">
      <c r="A752" s="11" t="s">
        <v>1151</v>
      </c>
      <c r="B752" s="4" t="s">
        <v>2682</v>
      </c>
      <c r="C752" s="4" t="s">
        <v>1520</v>
      </c>
      <c r="D752" s="4" t="s">
        <v>1528</v>
      </c>
      <c r="E752" s="12" t="s">
        <v>1522</v>
      </c>
    </row>
    <row r="753" spans="1:5">
      <c r="A753" s="11" t="s">
        <v>1151</v>
      </c>
      <c r="B753" s="4" t="s">
        <v>2683</v>
      </c>
      <c r="C753" s="4" t="s">
        <v>1520</v>
      </c>
      <c r="D753" s="4" t="s">
        <v>1528</v>
      </c>
      <c r="E753" s="12" t="s">
        <v>1522</v>
      </c>
    </row>
    <row r="754" spans="1:5">
      <c r="A754" s="11" t="s">
        <v>1151</v>
      </c>
      <c r="B754" s="4" t="s">
        <v>2684</v>
      </c>
      <c r="C754" s="4" t="s">
        <v>1520</v>
      </c>
      <c r="D754" s="4" t="s">
        <v>1528</v>
      </c>
      <c r="E754" s="12" t="s">
        <v>1522</v>
      </c>
    </row>
    <row r="755" spans="1:5">
      <c r="A755" s="11" t="s">
        <v>1151</v>
      </c>
      <c r="B755" s="4" t="s">
        <v>2685</v>
      </c>
      <c r="C755" s="4" t="s">
        <v>1520</v>
      </c>
      <c r="D755" s="4" t="s">
        <v>1528</v>
      </c>
      <c r="E755" s="12" t="s">
        <v>1522</v>
      </c>
    </row>
    <row r="756" spans="1:5">
      <c r="A756" s="11" t="s">
        <v>1151</v>
      </c>
      <c r="B756" s="4" t="s">
        <v>2686</v>
      </c>
      <c r="C756" s="4" t="s">
        <v>1520</v>
      </c>
      <c r="D756" s="4" t="s">
        <v>1528</v>
      </c>
      <c r="E756" s="12" t="s">
        <v>1522</v>
      </c>
    </row>
    <row r="757" spans="1:5">
      <c r="A757" s="11" t="s">
        <v>1151</v>
      </c>
      <c r="B757" s="4" t="s">
        <v>1883</v>
      </c>
      <c r="C757" s="4" t="s">
        <v>1520</v>
      </c>
      <c r="D757" s="4" t="s">
        <v>1908</v>
      </c>
      <c r="E757" s="12" t="s">
        <v>1522</v>
      </c>
    </row>
    <row r="758" spans="1:5">
      <c r="A758" s="11" t="s">
        <v>1151</v>
      </c>
      <c r="B758" s="4" t="s">
        <v>2687</v>
      </c>
      <c r="C758" s="4" t="s">
        <v>1520</v>
      </c>
      <c r="D758" s="4" t="s">
        <v>1528</v>
      </c>
      <c r="E758" s="12" t="s">
        <v>1522</v>
      </c>
    </row>
    <row r="759" spans="1:5">
      <c r="A759" s="11" t="s">
        <v>1151</v>
      </c>
      <c r="B759" s="4" t="s">
        <v>2688</v>
      </c>
      <c r="C759" s="4" t="s">
        <v>1520</v>
      </c>
      <c r="D759" s="4" t="s">
        <v>1528</v>
      </c>
      <c r="E759" s="12" t="s">
        <v>1522</v>
      </c>
    </row>
    <row r="760" spans="1:5">
      <c r="A760" s="11" t="s">
        <v>1151</v>
      </c>
      <c r="B760" s="4" t="s">
        <v>2689</v>
      </c>
      <c r="C760" s="4" t="s">
        <v>1520</v>
      </c>
      <c r="D760" s="4" t="s">
        <v>1528</v>
      </c>
      <c r="E760" s="12" t="s">
        <v>1522</v>
      </c>
    </row>
    <row r="761" spans="1:5">
      <c r="A761" s="11" t="s">
        <v>1151</v>
      </c>
      <c r="B761" s="4" t="s">
        <v>2690</v>
      </c>
      <c r="C761" s="4" t="s">
        <v>1520</v>
      </c>
      <c r="D761" s="4" t="s">
        <v>1528</v>
      </c>
      <c r="E761" s="12" t="s">
        <v>1522</v>
      </c>
    </row>
    <row r="762" spans="1:5">
      <c r="A762" s="11" t="s">
        <v>1151</v>
      </c>
      <c r="B762" s="4" t="s">
        <v>2691</v>
      </c>
      <c r="C762" s="4" t="s">
        <v>1520</v>
      </c>
      <c r="D762" s="4" t="s">
        <v>1528</v>
      </c>
      <c r="E762" s="12" t="s">
        <v>1522</v>
      </c>
    </row>
    <row r="763" spans="1:5">
      <c r="A763" s="11" t="s">
        <v>1151</v>
      </c>
      <c r="B763" s="4" t="s">
        <v>2692</v>
      </c>
      <c r="C763" s="4" t="s">
        <v>1520</v>
      </c>
      <c r="D763" s="4" t="s">
        <v>1528</v>
      </c>
      <c r="E763" s="12" t="s">
        <v>1522</v>
      </c>
    </row>
    <row r="764" spans="1:5">
      <c r="A764" s="11" t="s">
        <v>1151</v>
      </c>
      <c r="B764" s="4" t="s">
        <v>2693</v>
      </c>
      <c r="C764" s="4" t="s">
        <v>1520</v>
      </c>
      <c r="D764" s="4" t="s">
        <v>1528</v>
      </c>
      <c r="E764" s="12" t="s">
        <v>1522</v>
      </c>
    </row>
    <row r="765" spans="1:5">
      <c r="A765" s="11" t="s">
        <v>1151</v>
      </c>
      <c r="B765" s="4" t="s">
        <v>2694</v>
      </c>
      <c r="C765" s="4" t="s">
        <v>1520</v>
      </c>
      <c r="D765" s="4" t="s">
        <v>1528</v>
      </c>
      <c r="E765" s="12" t="s">
        <v>1522</v>
      </c>
    </row>
    <row r="766" spans="1:5">
      <c r="A766" s="11" t="s">
        <v>1151</v>
      </c>
      <c r="B766" s="4" t="s">
        <v>2695</v>
      </c>
      <c r="C766" s="4" t="s">
        <v>1520</v>
      </c>
      <c r="D766" s="4" t="s">
        <v>1528</v>
      </c>
      <c r="E766" s="12" t="s">
        <v>1522</v>
      </c>
    </row>
    <row r="767" spans="1:5">
      <c r="A767" s="11" t="s">
        <v>1151</v>
      </c>
      <c r="B767" s="4" t="s">
        <v>2696</v>
      </c>
      <c r="C767" s="4" t="s">
        <v>1520</v>
      </c>
      <c r="D767" s="4" t="s">
        <v>1528</v>
      </c>
      <c r="E767" s="12" t="s">
        <v>1522</v>
      </c>
    </row>
    <row r="768" spans="1:5">
      <c r="A768" s="11" t="s">
        <v>1151</v>
      </c>
      <c r="B768" s="4" t="s">
        <v>2697</v>
      </c>
      <c r="C768" s="4" t="s">
        <v>1520</v>
      </c>
      <c r="D768" s="4" t="s">
        <v>1528</v>
      </c>
      <c r="E768" s="12" t="s">
        <v>1522</v>
      </c>
    </row>
    <row r="769" spans="1:5">
      <c r="A769" s="11" t="s">
        <v>1151</v>
      </c>
      <c r="B769" s="4" t="s">
        <v>2698</v>
      </c>
      <c r="C769" s="4" t="s">
        <v>1520</v>
      </c>
      <c r="D769" s="4" t="s">
        <v>1528</v>
      </c>
      <c r="E769" s="12" t="s">
        <v>1522</v>
      </c>
    </row>
    <row r="770" spans="1:5">
      <c r="A770" s="11" t="s">
        <v>1151</v>
      </c>
      <c r="B770" s="4" t="s">
        <v>2409</v>
      </c>
      <c r="C770" s="4" t="s">
        <v>1520</v>
      </c>
      <c r="D770" s="4" t="s">
        <v>1590</v>
      </c>
      <c r="E770" s="12" t="s">
        <v>1522</v>
      </c>
    </row>
    <row r="771" spans="1:5">
      <c r="A771" s="11" t="s">
        <v>1151</v>
      </c>
      <c r="B771" s="4" t="s">
        <v>2258</v>
      </c>
      <c r="C771" s="4" t="s">
        <v>1520</v>
      </c>
      <c r="D771" s="4" t="s">
        <v>1528</v>
      </c>
      <c r="E771" s="12" t="s">
        <v>1522</v>
      </c>
    </row>
    <row r="772" spans="1:5">
      <c r="A772" s="11" t="s">
        <v>1151</v>
      </c>
      <c r="B772" s="4" t="s">
        <v>2699</v>
      </c>
      <c r="C772" s="4" t="s">
        <v>1520</v>
      </c>
      <c r="D772" s="4" t="s">
        <v>1528</v>
      </c>
      <c r="E772" s="12" t="s">
        <v>1522</v>
      </c>
    </row>
    <row r="773" spans="1:5">
      <c r="A773" s="11" t="s">
        <v>1151</v>
      </c>
      <c r="B773" s="4" t="s">
        <v>2700</v>
      </c>
      <c r="C773" s="4" t="s">
        <v>1520</v>
      </c>
      <c r="D773" s="4" t="s">
        <v>1528</v>
      </c>
      <c r="E773" s="12" t="s">
        <v>1522</v>
      </c>
    </row>
    <row r="774" spans="1:5">
      <c r="A774" s="11" t="s">
        <v>1151</v>
      </c>
      <c r="B774" s="4" t="s">
        <v>2701</v>
      </c>
      <c r="C774" s="4" t="s">
        <v>1520</v>
      </c>
      <c r="D774" s="4" t="s">
        <v>1528</v>
      </c>
      <c r="E774" s="12" t="s">
        <v>1522</v>
      </c>
    </row>
    <row r="775" spans="1:5">
      <c r="A775" s="11" t="s">
        <v>1151</v>
      </c>
      <c r="B775" s="4" t="s">
        <v>2702</v>
      </c>
      <c r="C775" s="4" t="s">
        <v>1520</v>
      </c>
      <c r="D775" s="4" t="s">
        <v>1528</v>
      </c>
      <c r="E775" s="12" t="s">
        <v>1522</v>
      </c>
    </row>
    <row r="776" spans="1:5">
      <c r="A776" s="11" t="s">
        <v>1151</v>
      </c>
      <c r="B776" s="4" t="s">
        <v>2703</v>
      </c>
      <c r="C776" s="4" t="s">
        <v>1520</v>
      </c>
      <c r="D776" s="4" t="s">
        <v>1528</v>
      </c>
      <c r="E776" s="12" t="s">
        <v>1522</v>
      </c>
    </row>
    <row r="777" spans="1:5">
      <c r="A777" s="11" t="s">
        <v>1151</v>
      </c>
      <c r="B777" s="4" t="s">
        <v>2704</v>
      </c>
      <c r="C777" s="4" t="s">
        <v>1520</v>
      </c>
      <c r="D777" s="4" t="s">
        <v>1528</v>
      </c>
      <c r="E777" s="12" t="s">
        <v>1522</v>
      </c>
    </row>
    <row r="778" spans="1:5">
      <c r="A778" s="11" t="s">
        <v>1151</v>
      </c>
      <c r="B778" s="4" t="s">
        <v>2705</v>
      </c>
      <c r="C778" s="4" t="s">
        <v>1520</v>
      </c>
      <c r="D778" s="4" t="s">
        <v>1528</v>
      </c>
      <c r="E778" s="12" t="s">
        <v>1522</v>
      </c>
    </row>
    <row r="779" spans="1:5">
      <c r="A779" s="11" t="s">
        <v>1151</v>
      </c>
      <c r="B779" s="4" t="s">
        <v>2706</v>
      </c>
      <c r="C779" s="4" t="s">
        <v>1520</v>
      </c>
      <c r="D779" s="4" t="s">
        <v>1528</v>
      </c>
      <c r="E779" s="12" t="s">
        <v>1522</v>
      </c>
    </row>
    <row r="780" spans="1:5">
      <c r="A780" s="11" t="s">
        <v>1151</v>
      </c>
      <c r="B780" s="4" t="s">
        <v>2707</v>
      </c>
      <c r="C780" s="4" t="s">
        <v>1520</v>
      </c>
      <c r="D780" s="4" t="s">
        <v>1528</v>
      </c>
      <c r="E780" s="12" t="s">
        <v>1522</v>
      </c>
    </row>
    <row r="781" spans="1:5">
      <c r="A781" s="11" t="s">
        <v>1151</v>
      </c>
      <c r="B781" s="4" t="s">
        <v>2708</v>
      </c>
      <c r="C781" s="4" t="s">
        <v>1520</v>
      </c>
      <c r="D781" s="4" t="s">
        <v>1528</v>
      </c>
      <c r="E781" s="12" t="s">
        <v>1522</v>
      </c>
    </row>
    <row r="782" spans="1:5">
      <c r="A782" s="11" t="s">
        <v>1151</v>
      </c>
      <c r="B782" s="4" t="s">
        <v>2709</v>
      </c>
      <c r="C782" s="4" t="s">
        <v>1520</v>
      </c>
      <c r="D782" s="4" t="s">
        <v>1528</v>
      </c>
      <c r="E782" s="12" t="s">
        <v>1522</v>
      </c>
    </row>
    <row r="783" spans="1:5">
      <c r="A783" s="11" t="s">
        <v>1151</v>
      </c>
      <c r="B783" s="4" t="s">
        <v>2710</v>
      </c>
      <c r="C783" s="4" t="s">
        <v>1520</v>
      </c>
      <c r="D783" s="4" t="s">
        <v>1528</v>
      </c>
      <c r="E783" s="12" t="s">
        <v>1522</v>
      </c>
    </row>
    <row r="784" spans="1:5">
      <c r="A784" s="11" t="s">
        <v>1151</v>
      </c>
      <c r="B784" s="4" t="s">
        <v>2711</v>
      </c>
      <c r="C784" s="4" t="s">
        <v>1520</v>
      </c>
      <c r="D784" s="4" t="s">
        <v>1528</v>
      </c>
      <c r="E784" s="12" t="s">
        <v>1522</v>
      </c>
    </row>
    <row r="785" spans="1:5">
      <c r="A785" s="11" t="s">
        <v>842</v>
      </c>
      <c r="B785" s="4" t="s">
        <v>2129</v>
      </c>
      <c r="C785" s="4" t="s">
        <v>1718</v>
      </c>
      <c r="D785" s="4" t="s">
        <v>1528</v>
      </c>
      <c r="E785" s="12" t="s">
        <v>1522</v>
      </c>
    </row>
    <row r="786" spans="1:5">
      <c r="A786" s="11" t="s">
        <v>842</v>
      </c>
      <c r="B786" s="4" t="s">
        <v>2451</v>
      </c>
      <c r="C786" s="4" t="s">
        <v>1665</v>
      </c>
      <c r="D786" s="4" t="s">
        <v>1528</v>
      </c>
      <c r="E786" s="12" t="s">
        <v>1522</v>
      </c>
    </row>
    <row r="787" spans="1:5">
      <c r="A787" s="11" t="s">
        <v>1135</v>
      </c>
      <c r="B787" s="4" t="s">
        <v>2712</v>
      </c>
      <c r="C787" s="4" t="s">
        <v>1537</v>
      </c>
      <c r="D787" s="4" t="s">
        <v>1602</v>
      </c>
      <c r="E787" s="12" t="s">
        <v>1529</v>
      </c>
    </row>
    <row r="788" spans="1:5">
      <c r="A788" s="11" t="s">
        <v>1135</v>
      </c>
      <c r="B788" s="4" t="s">
        <v>2418</v>
      </c>
      <c r="C788" s="4" t="s">
        <v>1520</v>
      </c>
      <c r="D788" s="4" t="s">
        <v>1587</v>
      </c>
      <c r="E788" s="12" t="s">
        <v>1529</v>
      </c>
    </row>
    <row r="789" spans="1:5">
      <c r="A789" s="11" t="s">
        <v>583</v>
      </c>
      <c r="B789" s="4" t="s">
        <v>2130</v>
      </c>
      <c r="C789" s="4" t="s">
        <v>1537</v>
      </c>
      <c r="D789" s="4" t="s">
        <v>1556</v>
      </c>
      <c r="E789" s="12" t="s">
        <v>1522</v>
      </c>
    </row>
    <row r="790" spans="1:5">
      <c r="A790" s="11" t="s">
        <v>721</v>
      </c>
      <c r="B790" s="4" t="s">
        <v>1910</v>
      </c>
      <c r="C790" s="4" t="s">
        <v>1520</v>
      </c>
      <c r="D790" s="4" t="s">
        <v>1521</v>
      </c>
      <c r="E790" s="12" t="s">
        <v>1522</v>
      </c>
    </row>
    <row r="791" spans="1:5">
      <c r="A791" s="11" t="s">
        <v>641</v>
      </c>
      <c r="B791" s="4" t="s">
        <v>2713</v>
      </c>
      <c r="C791" s="4" t="s">
        <v>1537</v>
      </c>
      <c r="D791" s="4" t="s">
        <v>1556</v>
      </c>
      <c r="E791" s="12" t="s">
        <v>1522</v>
      </c>
    </row>
    <row r="792" spans="1:5">
      <c r="A792" s="11" t="s">
        <v>641</v>
      </c>
      <c r="B792" s="4" t="s">
        <v>2714</v>
      </c>
      <c r="C792" s="4" t="s">
        <v>1520</v>
      </c>
      <c r="D792" s="4" t="s">
        <v>1528</v>
      </c>
      <c r="E792" s="12" t="s">
        <v>1522</v>
      </c>
    </row>
    <row r="793" spans="1:5">
      <c r="A793" s="11" t="s">
        <v>641</v>
      </c>
      <c r="B793" s="4" t="s">
        <v>2462</v>
      </c>
      <c r="C793" s="4" t="s">
        <v>1520</v>
      </c>
      <c r="D793" s="4" t="s">
        <v>1528</v>
      </c>
      <c r="E793" s="12" t="s">
        <v>1522</v>
      </c>
    </row>
    <row r="794" spans="1:5">
      <c r="A794" s="11" t="s">
        <v>673</v>
      </c>
      <c r="B794" s="4" t="s">
        <v>2155</v>
      </c>
      <c r="C794" s="4" t="s">
        <v>1624</v>
      </c>
      <c r="D794" s="4" t="s">
        <v>2040</v>
      </c>
      <c r="E794" s="12" t="s">
        <v>1522</v>
      </c>
    </row>
    <row r="795" spans="1:5">
      <c r="A795" s="11" t="s">
        <v>673</v>
      </c>
      <c r="B795" s="4" t="s">
        <v>2156</v>
      </c>
      <c r="C795" s="4" t="s">
        <v>1537</v>
      </c>
      <c r="D795" s="4" t="s">
        <v>1634</v>
      </c>
      <c r="E795" s="12" t="s">
        <v>1522</v>
      </c>
    </row>
    <row r="796" spans="1:5">
      <c r="A796" s="11" t="s">
        <v>673</v>
      </c>
      <c r="B796" s="4" t="s">
        <v>1988</v>
      </c>
      <c r="C796" s="4" t="s">
        <v>1624</v>
      </c>
      <c r="D796" s="4" t="s">
        <v>1634</v>
      </c>
      <c r="E796" s="12" t="s">
        <v>1522</v>
      </c>
    </row>
    <row r="797" spans="1:5">
      <c r="A797" s="11" t="s">
        <v>673</v>
      </c>
      <c r="B797" s="4" t="s">
        <v>2157</v>
      </c>
      <c r="C797" s="4" t="s">
        <v>1520</v>
      </c>
      <c r="D797" s="4" t="s">
        <v>1528</v>
      </c>
      <c r="E797" s="12" t="s">
        <v>1522</v>
      </c>
    </row>
    <row r="798" spans="1:5">
      <c r="A798" s="11" t="s">
        <v>673</v>
      </c>
      <c r="B798" s="4" t="s">
        <v>2158</v>
      </c>
      <c r="C798" s="4" t="s">
        <v>1520</v>
      </c>
      <c r="D798" s="4" t="s">
        <v>1528</v>
      </c>
      <c r="E798" s="12" t="s">
        <v>1522</v>
      </c>
    </row>
    <row r="799" spans="1:5">
      <c r="A799" s="11" t="s">
        <v>673</v>
      </c>
      <c r="B799" s="4" t="s">
        <v>2159</v>
      </c>
      <c r="C799" s="4" t="s">
        <v>1520</v>
      </c>
      <c r="D799" s="4" t="s">
        <v>1528</v>
      </c>
      <c r="E799" s="12" t="s">
        <v>1522</v>
      </c>
    </row>
    <row r="800" spans="1:5">
      <c r="A800" s="11" t="s">
        <v>673</v>
      </c>
      <c r="B800" s="4" t="s">
        <v>2160</v>
      </c>
      <c r="C800" s="4" t="s">
        <v>1520</v>
      </c>
      <c r="D800" s="4" t="s">
        <v>1528</v>
      </c>
      <c r="E800" s="12" t="s">
        <v>1522</v>
      </c>
    </row>
    <row r="801" spans="1:5">
      <c r="A801" s="11" t="s">
        <v>673</v>
      </c>
      <c r="B801" s="4" t="s">
        <v>2161</v>
      </c>
      <c r="C801" s="4" t="s">
        <v>1520</v>
      </c>
      <c r="D801" s="4" t="s">
        <v>1528</v>
      </c>
      <c r="E801" s="12" t="s">
        <v>1522</v>
      </c>
    </row>
    <row r="802" spans="1:5">
      <c r="A802" s="11" t="s">
        <v>989</v>
      </c>
      <c r="B802" s="4" t="s">
        <v>2715</v>
      </c>
      <c r="C802" s="4" t="s">
        <v>1520</v>
      </c>
      <c r="D802" s="4" t="s">
        <v>1587</v>
      </c>
      <c r="E802" s="12" t="s">
        <v>1522</v>
      </c>
    </row>
    <row r="803" spans="1:5">
      <c r="A803" s="11" t="s">
        <v>989</v>
      </c>
      <c r="B803" s="4" t="s">
        <v>1790</v>
      </c>
      <c r="C803" s="4" t="s">
        <v>1520</v>
      </c>
      <c r="D803" s="4" t="s">
        <v>1587</v>
      </c>
      <c r="E803" s="12" t="s">
        <v>1522</v>
      </c>
    </row>
    <row r="804" spans="1:5">
      <c r="A804" s="11" t="s">
        <v>989</v>
      </c>
      <c r="B804" s="4" t="s">
        <v>1768</v>
      </c>
      <c r="C804" s="4" t="s">
        <v>1520</v>
      </c>
      <c r="D804" s="4" t="s">
        <v>1587</v>
      </c>
      <c r="E804" s="12" t="s">
        <v>1522</v>
      </c>
    </row>
    <row r="805" spans="1:5">
      <c r="A805" s="11" t="s">
        <v>989</v>
      </c>
      <c r="B805" s="4" t="s">
        <v>2466</v>
      </c>
      <c r="C805" s="4" t="s">
        <v>1520</v>
      </c>
      <c r="D805" s="4" t="s">
        <v>1587</v>
      </c>
      <c r="E805" s="12" t="s">
        <v>1522</v>
      </c>
    </row>
    <row r="806" spans="1:5">
      <c r="A806" s="11" t="s">
        <v>989</v>
      </c>
      <c r="B806" s="4" t="s">
        <v>2716</v>
      </c>
      <c r="C806" s="4" t="s">
        <v>1520</v>
      </c>
      <c r="D806" s="4" t="s">
        <v>1587</v>
      </c>
      <c r="E806" s="12" t="s">
        <v>1522</v>
      </c>
    </row>
    <row r="807" spans="1:5">
      <c r="A807" s="11" t="s">
        <v>989</v>
      </c>
      <c r="B807" s="4" t="s">
        <v>2717</v>
      </c>
      <c r="C807" s="4" t="s">
        <v>1520</v>
      </c>
      <c r="D807" s="4" t="s">
        <v>1587</v>
      </c>
      <c r="E807" s="12" t="s">
        <v>1522</v>
      </c>
    </row>
    <row r="808" spans="1:5">
      <c r="A808" s="11" t="s">
        <v>989</v>
      </c>
      <c r="B808" s="4" t="s">
        <v>1850</v>
      </c>
      <c r="C808" s="4" t="s">
        <v>1520</v>
      </c>
      <c r="D808" s="4" t="s">
        <v>1587</v>
      </c>
      <c r="E808" s="12" t="s">
        <v>1522</v>
      </c>
    </row>
    <row r="809" spans="1:5">
      <c r="A809" s="11" t="s">
        <v>989</v>
      </c>
      <c r="B809" s="4" t="s">
        <v>1690</v>
      </c>
      <c r="C809" s="4" t="s">
        <v>1520</v>
      </c>
      <c r="D809" s="4" t="s">
        <v>1587</v>
      </c>
      <c r="E809" s="12" t="s">
        <v>1522</v>
      </c>
    </row>
    <row r="810" spans="1:5">
      <c r="A810" s="11" t="s">
        <v>989</v>
      </c>
      <c r="B810" s="4" t="s">
        <v>2718</v>
      </c>
      <c r="C810" s="4" t="s">
        <v>1520</v>
      </c>
      <c r="D810" s="4" t="s">
        <v>1587</v>
      </c>
      <c r="E810" s="12" t="s">
        <v>1522</v>
      </c>
    </row>
    <row r="811" spans="1:5">
      <c r="A811" s="11" t="s">
        <v>989</v>
      </c>
      <c r="B811" s="4" t="s">
        <v>2719</v>
      </c>
      <c r="C811" s="4" t="s">
        <v>1520</v>
      </c>
      <c r="D811" s="4" t="s">
        <v>1587</v>
      </c>
      <c r="E811" s="12" t="s">
        <v>1522</v>
      </c>
    </row>
    <row r="812" spans="1:5">
      <c r="A812" s="11" t="s">
        <v>989</v>
      </c>
      <c r="B812" s="4" t="s">
        <v>2470</v>
      </c>
      <c r="C812" s="4" t="s">
        <v>1520</v>
      </c>
      <c r="D812" s="4" t="s">
        <v>1587</v>
      </c>
      <c r="E812" s="12" t="s">
        <v>1522</v>
      </c>
    </row>
    <row r="813" spans="1:5">
      <c r="A813" s="11" t="s">
        <v>989</v>
      </c>
      <c r="B813" s="4" t="s">
        <v>1857</v>
      </c>
      <c r="C813" s="4" t="s">
        <v>1520</v>
      </c>
      <c r="D813" s="4" t="s">
        <v>1587</v>
      </c>
      <c r="E813" s="12" t="s">
        <v>1522</v>
      </c>
    </row>
    <row r="814" spans="1:5">
      <c r="A814" s="11" t="s">
        <v>989</v>
      </c>
      <c r="B814" s="4" t="s">
        <v>2097</v>
      </c>
      <c r="C814" s="4" t="s">
        <v>1520</v>
      </c>
      <c r="D814" s="4" t="s">
        <v>1587</v>
      </c>
      <c r="E814" s="12" t="s">
        <v>1522</v>
      </c>
    </row>
    <row r="815" spans="1:5">
      <c r="A815" s="11" t="s">
        <v>989</v>
      </c>
      <c r="B815" s="4" t="s">
        <v>1873</v>
      </c>
      <c r="C815" s="4" t="s">
        <v>1520</v>
      </c>
      <c r="D815" s="4" t="s">
        <v>1587</v>
      </c>
      <c r="E815" s="12" t="s">
        <v>1522</v>
      </c>
    </row>
    <row r="816" spans="1:5">
      <c r="A816" s="11" t="s">
        <v>989</v>
      </c>
      <c r="B816" s="4" t="s">
        <v>1877</v>
      </c>
      <c r="C816" s="4" t="s">
        <v>1520</v>
      </c>
      <c r="D816" s="4" t="s">
        <v>1587</v>
      </c>
      <c r="E816" s="12" t="s">
        <v>1522</v>
      </c>
    </row>
    <row r="817" spans="1:5">
      <c r="A817" s="11" t="s">
        <v>989</v>
      </c>
      <c r="B817" s="4" t="s">
        <v>1958</v>
      </c>
      <c r="C817" s="4" t="s">
        <v>1520</v>
      </c>
      <c r="D817" s="4" t="s">
        <v>1587</v>
      </c>
      <c r="E817" s="12" t="s">
        <v>1522</v>
      </c>
    </row>
    <row r="818" spans="1:5">
      <c r="A818" s="11" t="s">
        <v>989</v>
      </c>
      <c r="B818" s="4" t="s">
        <v>1906</v>
      </c>
      <c r="C818" s="4" t="s">
        <v>1520</v>
      </c>
      <c r="D818" s="4" t="s">
        <v>1587</v>
      </c>
      <c r="E818" s="12" t="s">
        <v>1522</v>
      </c>
    </row>
    <row r="819" spans="1:5">
      <c r="A819" s="11" t="s">
        <v>989</v>
      </c>
      <c r="B819" s="4" t="s">
        <v>1872</v>
      </c>
      <c r="C819" s="4" t="s">
        <v>1520</v>
      </c>
      <c r="D819" s="4" t="s">
        <v>1587</v>
      </c>
      <c r="E819" s="12" t="s">
        <v>1522</v>
      </c>
    </row>
    <row r="820" spans="1:5">
      <c r="A820" s="11" t="s">
        <v>989</v>
      </c>
      <c r="B820" s="4" t="s">
        <v>2417</v>
      </c>
      <c r="C820" s="4" t="s">
        <v>1520</v>
      </c>
      <c r="D820" s="4" t="s">
        <v>1587</v>
      </c>
      <c r="E820" s="12" t="s">
        <v>1522</v>
      </c>
    </row>
    <row r="821" spans="1:5">
      <c r="A821" s="11" t="s">
        <v>989</v>
      </c>
      <c r="B821" s="4" t="s">
        <v>1829</v>
      </c>
      <c r="C821" s="4" t="s">
        <v>1520</v>
      </c>
      <c r="D821" s="4" t="s">
        <v>1587</v>
      </c>
      <c r="E821" s="12" t="s">
        <v>1522</v>
      </c>
    </row>
    <row r="822" spans="1:5">
      <c r="A822" s="11" t="s">
        <v>989</v>
      </c>
      <c r="B822" s="4" t="s">
        <v>2720</v>
      </c>
      <c r="C822" s="4" t="s">
        <v>1520</v>
      </c>
      <c r="D822" s="4" t="s">
        <v>1587</v>
      </c>
      <c r="E822" s="12" t="s">
        <v>1522</v>
      </c>
    </row>
    <row r="823" spans="1:5">
      <c r="A823" s="11" t="s">
        <v>989</v>
      </c>
      <c r="B823" s="4" t="s">
        <v>2021</v>
      </c>
      <c r="C823" s="4" t="s">
        <v>1520</v>
      </c>
      <c r="D823" s="4" t="s">
        <v>1587</v>
      </c>
      <c r="E823" s="12" t="s">
        <v>1522</v>
      </c>
    </row>
    <row r="824" spans="1:5">
      <c r="A824" s="11" t="s">
        <v>989</v>
      </c>
      <c r="B824" s="4" t="s">
        <v>1680</v>
      </c>
      <c r="C824" s="4" t="s">
        <v>1520</v>
      </c>
      <c r="D824" s="4" t="s">
        <v>1587</v>
      </c>
      <c r="E824" s="12" t="s">
        <v>1522</v>
      </c>
    </row>
    <row r="825" spans="1:5">
      <c r="A825" s="11" t="s">
        <v>989</v>
      </c>
      <c r="B825" s="4" t="s">
        <v>2446</v>
      </c>
      <c r="C825" s="4" t="s">
        <v>1520</v>
      </c>
      <c r="D825" s="4" t="s">
        <v>1587</v>
      </c>
      <c r="E825" s="12" t="s">
        <v>1522</v>
      </c>
    </row>
    <row r="826" spans="1:5">
      <c r="A826" s="11" t="s">
        <v>989</v>
      </c>
      <c r="B826" s="4" t="s">
        <v>2461</v>
      </c>
      <c r="C826" s="4" t="s">
        <v>1520</v>
      </c>
      <c r="D826" s="4" t="s">
        <v>1587</v>
      </c>
      <c r="E826" s="12" t="s">
        <v>1522</v>
      </c>
    </row>
    <row r="827" spans="1:5">
      <c r="A827" s="11" t="s">
        <v>989</v>
      </c>
      <c r="B827" s="4" t="s">
        <v>1957</v>
      </c>
      <c r="C827" s="4" t="s">
        <v>1520</v>
      </c>
      <c r="D827" s="4" t="s">
        <v>1587</v>
      </c>
      <c r="E827" s="12" t="s">
        <v>1522</v>
      </c>
    </row>
    <row r="828" spans="1:5">
      <c r="A828" s="11" t="s">
        <v>989</v>
      </c>
      <c r="B828" s="4" t="s">
        <v>1999</v>
      </c>
      <c r="C828" s="4" t="s">
        <v>1520</v>
      </c>
      <c r="D828" s="4" t="s">
        <v>1587</v>
      </c>
      <c r="E828" s="12" t="s">
        <v>1522</v>
      </c>
    </row>
    <row r="829" spans="1:5">
      <c r="A829" s="11" t="s">
        <v>989</v>
      </c>
      <c r="B829" s="4" t="s">
        <v>2046</v>
      </c>
      <c r="C829" s="4" t="s">
        <v>1520</v>
      </c>
      <c r="D829" s="4" t="s">
        <v>1587</v>
      </c>
      <c r="E829" s="12" t="s">
        <v>1522</v>
      </c>
    </row>
    <row r="830" spans="1:5">
      <c r="A830" s="11" t="s">
        <v>966</v>
      </c>
      <c r="B830" s="4" t="s">
        <v>1697</v>
      </c>
      <c r="C830" s="4" t="s">
        <v>2012</v>
      </c>
      <c r="D830" s="4" t="s">
        <v>1960</v>
      </c>
      <c r="E830" s="12" t="s">
        <v>1522</v>
      </c>
    </row>
    <row r="831" spans="1:5">
      <c r="A831" s="11" t="s">
        <v>966</v>
      </c>
      <c r="B831" s="4" t="s">
        <v>2721</v>
      </c>
      <c r="C831" s="4" t="s">
        <v>1537</v>
      </c>
      <c r="D831" s="4" t="s">
        <v>1556</v>
      </c>
      <c r="E831" s="12" t="s">
        <v>1522</v>
      </c>
    </row>
    <row r="832" spans="1:5">
      <c r="A832" s="11" t="s">
        <v>966</v>
      </c>
      <c r="B832" s="4" t="s">
        <v>1782</v>
      </c>
      <c r="C832" s="4" t="s">
        <v>1537</v>
      </c>
      <c r="D832" s="4" t="s">
        <v>1556</v>
      </c>
      <c r="E832" s="12" t="s">
        <v>1522</v>
      </c>
    </row>
    <row r="833" spans="1:5">
      <c r="A833" s="11" t="s">
        <v>966</v>
      </c>
      <c r="B833" s="4" t="s">
        <v>1784</v>
      </c>
      <c r="C833" s="4" t="s">
        <v>1537</v>
      </c>
      <c r="D833" s="4" t="s">
        <v>1556</v>
      </c>
      <c r="E833" s="12" t="s">
        <v>1522</v>
      </c>
    </row>
    <row r="834" spans="1:5">
      <c r="A834" s="11" t="s">
        <v>966</v>
      </c>
      <c r="B834" s="4" t="s">
        <v>2722</v>
      </c>
      <c r="C834" s="4" t="s">
        <v>1537</v>
      </c>
      <c r="D834" s="4" t="s">
        <v>1556</v>
      </c>
      <c r="E834" s="12" t="s">
        <v>1522</v>
      </c>
    </row>
    <row r="835" spans="1:5">
      <c r="A835" s="11" t="s">
        <v>966</v>
      </c>
      <c r="B835" s="4" t="s">
        <v>1765</v>
      </c>
      <c r="C835" s="4" t="s">
        <v>1520</v>
      </c>
      <c r="D835" s="4" t="s">
        <v>1587</v>
      </c>
      <c r="E835" s="12" t="s">
        <v>1522</v>
      </c>
    </row>
    <row r="836" spans="1:5">
      <c r="A836" s="11" t="s">
        <v>966</v>
      </c>
      <c r="B836" s="4" t="s">
        <v>2241</v>
      </c>
      <c r="C836" s="4" t="s">
        <v>1520</v>
      </c>
      <c r="D836" s="4" t="s">
        <v>1587</v>
      </c>
      <c r="E836" s="12" t="s">
        <v>1522</v>
      </c>
    </row>
    <row r="837" spans="1:5">
      <c r="A837" s="11" t="s">
        <v>966</v>
      </c>
      <c r="B837" s="4" t="s">
        <v>1673</v>
      </c>
      <c r="C837" s="4" t="s">
        <v>1520</v>
      </c>
      <c r="D837" s="4" t="s">
        <v>1587</v>
      </c>
      <c r="E837" s="12" t="s">
        <v>1522</v>
      </c>
    </row>
    <row r="838" spans="1:5">
      <c r="A838" s="11" t="s">
        <v>966</v>
      </c>
      <c r="B838" s="4" t="s">
        <v>2454</v>
      </c>
      <c r="C838" s="4" t="s">
        <v>1520</v>
      </c>
      <c r="D838" s="4" t="s">
        <v>1587</v>
      </c>
      <c r="E838" s="12" t="s">
        <v>1522</v>
      </c>
    </row>
    <row r="839" spans="1:5">
      <c r="A839" s="11" t="s">
        <v>966</v>
      </c>
      <c r="B839" s="4" t="s">
        <v>2369</v>
      </c>
      <c r="C839" s="4" t="s">
        <v>1520</v>
      </c>
      <c r="D839" s="4" t="s">
        <v>1587</v>
      </c>
      <c r="E839" s="12" t="s">
        <v>1522</v>
      </c>
    </row>
    <row r="840" spans="1:5">
      <c r="A840" s="11" t="s">
        <v>966</v>
      </c>
      <c r="B840" s="4" t="s">
        <v>1958</v>
      </c>
      <c r="C840" s="4" t="s">
        <v>1520</v>
      </c>
      <c r="D840" s="4" t="s">
        <v>1587</v>
      </c>
      <c r="E840" s="12" t="s">
        <v>1522</v>
      </c>
    </row>
    <row r="841" spans="1:5">
      <c r="A841" s="11" t="s">
        <v>966</v>
      </c>
      <c r="B841" s="4" t="s">
        <v>1685</v>
      </c>
      <c r="C841" s="4" t="s">
        <v>1520</v>
      </c>
      <c r="D841" s="4" t="s">
        <v>1587</v>
      </c>
      <c r="E841" s="12" t="s">
        <v>1522</v>
      </c>
    </row>
    <row r="842" spans="1:5">
      <c r="A842" s="11" t="s">
        <v>702</v>
      </c>
      <c r="B842" s="4" t="s">
        <v>2165</v>
      </c>
      <c r="C842" s="4" t="s">
        <v>2166</v>
      </c>
      <c r="D842" s="4" t="s">
        <v>1995</v>
      </c>
      <c r="E842" s="12" t="s">
        <v>1522</v>
      </c>
    </row>
    <row r="843" spans="1:5">
      <c r="A843" s="11" t="s">
        <v>702</v>
      </c>
      <c r="B843" s="4" t="s">
        <v>2167</v>
      </c>
      <c r="C843" s="4" t="s">
        <v>1624</v>
      </c>
      <c r="D843" s="4" t="s">
        <v>1531</v>
      </c>
      <c r="E843" s="12" t="s">
        <v>1522</v>
      </c>
    </row>
    <row r="844" spans="1:5">
      <c r="A844" s="11" t="s">
        <v>702</v>
      </c>
      <c r="B844" s="4" t="s">
        <v>2168</v>
      </c>
      <c r="C844" s="4" t="s">
        <v>1624</v>
      </c>
      <c r="D844" s="4" t="s">
        <v>1531</v>
      </c>
      <c r="E844" s="12" t="s">
        <v>1522</v>
      </c>
    </row>
    <row r="845" spans="1:5">
      <c r="A845" s="11" t="s">
        <v>702</v>
      </c>
      <c r="B845" s="4" t="s">
        <v>2169</v>
      </c>
      <c r="C845" s="4" t="s">
        <v>1624</v>
      </c>
      <c r="D845" s="4" t="s">
        <v>1531</v>
      </c>
      <c r="E845" s="12" t="s">
        <v>1522</v>
      </c>
    </row>
    <row r="846" spans="1:5">
      <c r="A846" s="11" t="s">
        <v>702</v>
      </c>
      <c r="B846" s="4" t="s">
        <v>2170</v>
      </c>
      <c r="C846" s="4" t="s">
        <v>1624</v>
      </c>
      <c r="D846" s="4" t="s">
        <v>1531</v>
      </c>
      <c r="E846" s="12" t="s">
        <v>1522</v>
      </c>
    </row>
    <row r="847" spans="1:5">
      <c r="A847" s="11" t="s">
        <v>702</v>
      </c>
      <c r="B847" s="4" t="s">
        <v>2171</v>
      </c>
      <c r="C847" s="4" t="s">
        <v>1624</v>
      </c>
      <c r="D847" s="4" t="s">
        <v>1531</v>
      </c>
      <c r="E847" s="12" t="s">
        <v>1522</v>
      </c>
    </row>
    <row r="848" spans="1:5">
      <c r="A848" s="11" t="s">
        <v>742</v>
      </c>
      <c r="B848" s="4" t="s">
        <v>2165</v>
      </c>
      <c r="C848" s="4" t="s">
        <v>2166</v>
      </c>
      <c r="D848" s="4" t="s">
        <v>1995</v>
      </c>
      <c r="E848" s="12" t="s">
        <v>1522</v>
      </c>
    </row>
    <row r="849" spans="1:5">
      <c r="A849" s="11" t="s">
        <v>742</v>
      </c>
      <c r="B849" s="4" t="s">
        <v>2167</v>
      </c>
      <c r="C849" s="4" t="s">
        <v>1624</v>
      </c>
      <c r="D849" s="4" t="s">
        <v>1531</v>
      </c>
      <c r="E849" s="12" t="s">
        <v>1522</v>
      </c>
    </row>
    <row r="850" spans="1:5">
      <c r="A850" s="11" t="s">
        <v>742</v>
      </c>
      <c r="B850" s="4" t="s">
        <v>2168</v>
      </c>
      <c r="C850" s="4" t="s">
        <v>1624</v>
      </c>
      <c r="D850" s="4" t="s">
        <v>1531</v>
      </c>
      <c r="E850" s="12" t="s">
        <v>1522</v>
      </c>
    </row>
    <row r="851" spans="1:5">
      <c r="A851" s="11" t="s">
        <v>742</v>
      </c>
      <c r="B851" s="4" t="s">
        <v>2171</v>
      </c>
      <c r="C851" s="4" t="s">
        <v>1624</v>
      </c>
      <c r="D851" s="4" t="s">
        <v>1531</v>
      </c>
      <c r="E851" s="12" t="s">
        <v>1522</v>
      </c>
    </row>
    <row r="852" spans="1:5">
      <c r="A852" s="11" t="s">
        <v>742</v>
      </c>
      <c r="B852" s="4" t="s">
        <v>2169</v>
      </c>
      <c r="C852" s="4" t="s">
        <v>1624</v>
      </c>
      <c r="D852" s="4" t="s">
        <v>1531</v>
      </c>
      <c r="E852" s="12" t="s">
        <v>1522</v>
      </c>
    </row>
    <row r="853" spans="1:5">
      <c r="A853" s="11" t="s">
        <v>742</v>
      </c>
      <c r="B853" s="4" t="s">
        <v>2170</v>
      </c>
      <c r="C853" s="4" t="s">
        <v>1624</v>
      </c>
      <c r="D853" s="4" t="s">
        <v>1531</v>
      </c>
      <c r="E853" s="12" t="s">
        <v>1522</v>
      </c>
    </row>
    <row r="854" spans="1:5">
      <c r="A854" s="11" t="s">
        <v>1021</v>
      </c>
      <c r="B854" s="4" t="s">
        <v>2723</v>
      </c>
      <c r="C854" s="4" t="s">
        <v>1684</v>
      </c>
      <c r="D854" s="4" t="s">
        <v>1528</v>
      </c>
      <c r="E854" s="12" t="s">
        <v>1522</v>
      </c>
    </row>
    <row r="855" spans="1:5">
      <c r="A855" s="11" t="s">
        <v>695</v>
      </c>
      <c r="B855" s="4" t="s">
        <v>2154</v>
      </c>
      <c r="C855" s="4" t="s">
        <v>1520</v>
      </c>
      <c r="D855" s="4" t="s">
        <v>1521</v>
      </c>
      <c r="E855" s="12" t="s">
        <v>1522</v>
      </c>
    </row>
    <row r="856" spans="1:5">
      <c r="A856" s="11" t="s">
        <v>1257</v>
      </c>
      <c r="B856" s="4" t="s">
        <v>2408</v>
      </c>
      <c r="C856" s="4" t="s">
        <v>1520</v>
      </c>
      <c r="D856" s="4" t="s">
        <v>1528</v>
      </c>
      <c r="E856" s="12" t="s">
        <v>1522</v>
      </c>
    </row>
    <row r="857" spans="1:5">
      <c r="A857" s="11" t="s">
        <v>761</v>
      </c>
      <c r="B857" s="4" t="s">
        <v>2131</v>
      </c>
      <c r="C857" s="4" t="s">
        <v>1520</v>
      </c>
      <c r="D857" s="4" t="s">
        <v>1908</v>
      </c>
      <c r="E857" s="12" t="s">
        <v>1522</v>
      </c>
    </row>
    <row r="858" spans="1:5">
      <c r="A858" s="11" t="s">
        <v>761</v>
      </c>
      <c r="B858" s="4" t="s">
        <v>2467</v>
      </c>
      <c r="C858" s="4" t="s">
        <v>1520</v>
      </c>
      <c r="D858" s="4" t="s">
        <v>1913</v>
      </c>
      <c r="E858" s="12" t="s">
        <v>1522</v>
      </c>
    </row>
    <row r="859" spans="1:5">
      <c r="A859" s="11" t="s">
        <v>761</v>
      </c>
      <c r="B859" s="4" t="s">
        <v>1910</v>
      </c>
      <c r="C859" s="4" t="s">
        <v>1520</v>
      </c>
      <c r="D859" s="4" t="s">
        <v>2724</v>
      </c>
      <c r="E859" s="12" t="s">
        <v>1522</v>
      </c>
    </row>
    <row r="860" spans="1:5">
      <c r="A860" s="11" t="s">
        <v>761</v>
      </c>
      <c r="B860" s="4" t="s">
        <v>1943</v>
      </c>
      <c r="C860" s="4" t="s">
        <v>1520</v>
      </c>
      <c r="D860" s="4" t="s">
        <v>1908</v>
      </c>
      <c r="E860" s="12" t="s">
        <v>1522</v>
      </c>
    </row>
    <row r="861" spans="1:5">
      <c r="A861" s="11" t="s">
        <v>761</v>
      </c>
      <c r="B861" s="4" t="s">
        <v>1930</v>
      </c>
      <c r="C861" s="4" t="s">
        <v>1520</v>
      </c>
      <c r="D861" s="4" t="s">
        <v>1908</v>
      </c>
      <c r="E861" s="12" t="s">
        <v>1522</v>
      </c>
    </row>
    <row r="862" spans="1:5">
      <c r="A862" s="11" t="s">
        <v>761</v>
      </c>
      <c r="B862" s="4" t="s">
        <v>2426</v>
      </c>
      <c r="C862" s="4" t="s">
        <v>1520</v>
      </c>
      <c r="D862" s="4" t="s">
        <v>1587</v>
      </c>
      <c r="E862" s="12" t="s">
        <v>1522</v>
      </c>
    </row>
    <row r="863" spans="1:5">
      <c r="A863" s="11" t="s">
        <v>585</v>
      </c>
      <c r="B863" s="4" t="s">
        <v>2725</v>
      </c>
      <c r="C863" s="4" t="s">
        <v>1520</v>
      </c>
      <c r="D863" s="4" t="s">
        <v>1521</v>
      </c>
      <c r="E863" s="12" t="s">
        <v>1522</v>
      </c>
    </row>
    <row r="864" spans="1:5">
      <c r="A864" s="11" t="s">
        <v>585</v>
      </c>
      <c r="B864" s="4" t="s">
        <v>2726</v>
      </c>
      <c r="C864" s="4" t="s">
        <v>1520</v>
      </c>
      <c r="D864" s="4" t="s">
        <v>1521</v>
      </c>
      <c r="E864" s="12" t="s">
        <v>1522</v>
      </c>
    </row>
    <row r="865" spans="1:5">
      <c r="A865" s="11" t="s">
        <v>585</v>
      </c>
      <c r="B865" s="4" t="s">
        <v>2113</v>
      </c>
      <c r="C865" s="4" t="s">
        <v>1520</v>
      </c>
      <c r="D865" s="4" t="s">
        <v>1908</v>
      </c>
      <c r="E865" s="12" t="s">
        <v>1522</v>
      </c>
    </row>
    <row r="866" spans="1:5">
      <c r="A866" s="11" t="s">
        <v>612</v>
      </c>
      <c r="B866" s="4" t="s">
        <v>2138</v>
      </c>
      <c r="C866" s="4" t="s">
        <v>1520</v>
      </c>
      <c r="D866" s="4" t="s">
        <v>1521</v>
      </c>
      <c r="E866" s="12" t="s">
        <v>1522</v>
      </c>
    </row>
    <row r="867" spans="1:5">
      <c r="A867" s="11" t="s">
        <v>612</v>
      </c>
      <c r="B867" s="4" t="s">
        <v>2289</v>
      </c>
      <c r="C867" s="4" t="s">
        <v>1520</v>
      </c>
      <c r="D867" s="4" t="s">
        <v>1521</v>
      </c>
      <c r="E867" s="12" t="s">
        <v>1522</v>
      </c>
    </row>
    <row r="868" spans="1:5">
      <c r="A868" s="11" t="s">
        <v>810</v>
      </c>
      <c r="B868" s="4" t="s">
        <v>2727</v>
      </c>
      <c r="C868" s="4" t="s">
        <v>1520</v>
      </c>
      <c r="D868" s="4" t="s">
        <v>1524</v>
      </c>
      <c r="E868" s="12" t="s">
        <v>1522</v>
      </c>
    </row>
    <row r="869" spans="1:5">
      <c r="A869" s="11" t="s">
        <v>810</v>
      </c>
      <c r="B869" s="4" t="s">
        <v>2477</v>
      </c>
      <c r="C869" s="4" t="s">
        <v>1520</v>
      </c>
      <c r="D869" s="4" t="s">
        <v>1524</v>
      </c>
      <c r="E869" s="12" t="s">
        <v>1522</v>
      </c>
    </row>
    <row r="870" spans="1:5">
      <c r="A870" s="11" t="s">
        <v>810</v>
      </c>
      <c r="B870" s="4" t="s">
        <v>2728</v>
      </c>
      <c r="C870" s="4" t="s">
        <v>1520</v>
      </c>
      <c r="D870" s="4" t="s">
        <v>1524</v>
      </c>
      <c r="E870" s="12" t="s">
        <v>1522</v>
      </c>
    </row>
    <row r="871" spans="1:5">
      <c r="A871" s="11" t="s">
        <v>671</v>
      </c>
      <c r="B871" s="4" t="s">
        <v>2460</v>
      </c>
      <c r="C871" s="4" t="s">
        <v>1684</v>
      </c>
      <c r="D871" s="4" t="s">
        <v>1528</v>
      </c>
      <c r="E871" s="12" t="s">
        <v>1522</v>
      </c>
    </row>
    <row r="872" spans="1:5">
      <c r="A872" s="11" t="s">
        <v>671</v>
      </c>
      <c r="B872" s="4" t="s">
        <v>2113</v>
      </c>
      <c r="C872" s="4" t="s">
        <v>1520</v>
      </c>
      <c r="D872" s="4" t="s">
        <v>1908</v>
      </c>
      <c r="E872" s="12" t="s">
        <v>1522</v>
      </c>
    </row>
    <row r="873" spans="1:5">
      <c r="A873" s="11" t="s">
        <v>671</v>
      </c>
      <c r="B873" s="4" t="s">
        <v>2729</v>
      </c>
      <c r="C873" s="4" t="s">
        <v>1520</v>
      </c>
      <c r="D873" s="4" t="s">
        <v>1531</v>
      </c>
      <c r="E873" s="12" t="s">
        <v>1522</v>
      </c>
    </row>
    <row r="874" spans="1:5">
      <c r="A874" s="11" t="s">
        <v>688</v>
      </c>
      <c r="B874" s="4" t="s">
        <v>2730</v>
      </c>
      <c r="C874" s="4" t="s">
        <v>1520</v>
      </c>
      <c r="D874" s="4" t="s">
        <v>1592</v>
      </c>
      <c r="E874" s="12" t="s">
        <v>1522</v>
      </c>
    </row>
    <row r="875" spans="1:5">
      <c r="A875" s="11" t="s">
        <v>1235</v>
      </c>
      <c r="B875" s="4" t="s">
        <v>2731</v>
      </c>
      <c r="C875" s="4" t="s">
        <v>1520</v>
      </c>
      <c r="D875" s="4" t="s">
        <v>1587</v>
      </c>
      <c r="E875" s="12" t="s">
        <v>1522</v>
      </c>
    </row>
    <row r="876" spans="1:5">
      <c r="A876" s="11" t="s">
        <v>1235</v>
      </c>
      <c r="B876" s="4" t="s">
        <v>2175</v>
      </c>
      <c r="C876" s="4" t="s">
        <v>1520</v>
      </c>
      <c r="D876" s="4" t="s">
        <v>1528</v>
      </c>
      <c r="E876" s="12" t="s">
        <v>1522</v>
      </c>
    </row>
    <row r="877" spans="1:5">
      <c r="A877" s="11" t="s">
        <v>1235</v>
      </c>
      <c r="B877" s="4" t="s">
        <v>1641</v>
      </c>
      <c r="C877" s="4" t="s">
        <v>1520</v>
      </c>
      <c r="D877" s="4" t="s">
        <v>1587</v>
      </c>
      <c r="E877" s="12" t="s">
        <v>1522</v>
      </c>
    </row>
    <row r="878" spans="1:5">
      <c r="A878" s="11" t="s">
        <v>1331</v>
      </c>
      <c r="B878" s="4" t="s">
        <v>1910</v>
      </c>
      <c r="C878" s="4" t="s">
        <v>1520</v>
      </c>
      <c r="D878" s="4" t="s">
        <v>1521</v>
      </c>
      <c r="E878" s="12" t="s">
        <v>1522</v>
      </c>
    </row>
    <row r="879" spans="1:5">
      <c r="A879" s="11" t="s">
        <v>710</v>
      </c>
      <c r="B879" s="4" t="s">
        <v>2177</v>
      </c>
      <c r="C879" s="4" t="s">
        <v>1520</v>
      </c>
      <c r="D879" s="4" t="s">
        <v>1528</v>
      </c>
      <c r="E879" s="12" t="s">
        <v>1522</v>
      </c>
    </row>
    <row r="880" spans="1:5">
      <c r="A880" s="11" t="s">
        <v>710</v>
      </c>
      <c r="B880" s="4" t="s">
        <v>2178</v>
      </c>
      <c r="C880" s="4" t="s">
        <v>1520</v>
      </c>
      <c r="D880" s="4" t="s">
        <v>2179</v>
      </c>
      <c r="E880" s="12" t="s">
        <v>1522</v>
      </c>
    </row>
    <row r="881" spans="1:5">
      <c r="A881" s="11" t="s">
        <v>710</v>
      </c>
      <c r="B881" s="4" t="s">
        <v>2180</v>
      </c>
      <c r="C881" s="4" t="s">
        <v>1520</v>
      </c>
      <c r="D881" s="4" t="s">
        <v>1524</v>
      </c>
      <c r="E881" s="12" t="s">
        <v>1522</v>
      </c>
    </row>
    <row r="882" spans="1:5">
      <c r="A882" s="11" t="s">
        <v>710</v>
      </c>
      <c r="B882" s="4" t="s">
        <v>1814</v>
      </c>
      <c r="C882" s="4" t="s">
        <v>1520</v>
      </c>
      <c r="D882" s="4" t="s">
        <v>2181</v>
      </c>
      <c r="E882" s="12" t="s">
        <v>1522</v>
      </c>
    </row>
    <row r="883" spans="1:5">
      <c r="A883" s="11" t="s">
        <v>710</v>
      </c>
      <c r="B883" s="4" t="s">
        <v>2140</v>
      </c>
      <c r="C883" s="4" t="s">
        <v>1520</v>
      </c>
      <c r="D883" s="4" t="s">
        <v>2181</v>
      </c>
      <c r="E883" s="12" t="s">
        <v>1522</v>
      </c>
    </row>
    <row r="884" spans="1:5">
      <c r="A884" s="11" t="s">
        <v>710</v>
      </c>
      <c r="B884" s="4" t="s">
        <v>2182</v>
      </c>
      <c r="C884" s="4" t="s">
        <v>1520</v>
      </c>
      <c r="D884" s="4" t="s">
        <v>2179</v>
      </c>
      <c r="E884" s="12" t="s">
        <v>1522</v>
      </c>
    </row>
    <row r="885" spans="1:5">
      <c r="A885" s="11" t="s">
        <v>1158</v>
      </c>
      <c r="B885" s="4" t="s">
        <v>2732</v>
      </c>
      <c r="C885" s="4" t="s">
        <v>1537</v>
      </c>
      <c r="D885" s="4" t="s">
        <v>1531</v>
      </c>
      <c r="E885" s="12" t="s">
        <v>1529</v>
      </c>
    </row>
    <row r="886" spans="1:5">
      <c r="A886" s="11" t="s">
        <v>1158</v>
      </c>
      <c r="B886" s="4" t="s">
        <v>2733</v>
      </c>
      <c r="C886" s="4" t="s">
        <v>1520</v>
      </c>
      <c r="D886" s="4" t="s">
        <v>1587</v>
      </c>
      <c r="E886" s="12" t="s">
        <v>1529</v>
      </c>
    </row>
    <row r="887" spans="1:5">
      <c r="A887" s="11" t="s">
        <v>1158</v>
      </c>
      <c r="B887" s="4" t="s">
        <v>1822</v>
      </c>
      <c r="C887" s="4" t="s">
        <v>1520</v>
      </c>
      <c r="D887" s="4" t="s">
        <v>1587</v>
      </c>
      <c r="E887" s="12" t="s">
        <v>1529</v>
      </c>
    </row>
    <row r="888" spans="1:5">
      <c r="A888" s="11" t="s">
        <v>1158</v>
      </c>
      <c r="B888" s="4" t="s">
        <v>1641</v>
      </c>
      <c r="C888" s="4" t="s">
        <v>1520</v>
      </c>
      <c r="D888" s="4" t="s">
        <v>1587</v>
      </c>
      <c r="E888" s="12" t="s">
        <v>1529</v>
      </c>
    </row>
    <row r="889" spans="1:5">
      <c r="A889" s="11" t="s">
        <v>1158</v>
      </c>
      <c r="B889" s="4" t="s">
        <v>2646</v>
      </c>
      <c r="C889" s="4" t="s">
        <v>1520</v>
      </c>
      <c r="D889" s="4" t="s">
        <v>1587</v>
      </c>
      <c r="E889" s="12" t="s">
        <v>1529</v>
      </c>
    </row>
    <row r="890" spans="1:5">
      <c r="A890" s="11" t="s">
        <v>1158</v>
      </c>
      <c r="B890" s="4" t="s">
        <v>1785</v>
      </c>
      <c r="C890" s="4" t="s">
        <v>1520</v>
      </c>
      <c r="D890" s="4" t="s">
        <v>1587</v>
      </c>
      <c r="E890" s="12" t="s">
        <v>1529</v>
      </c>
    </row>
    <row r="891" spans="1:5">
      <c r="A891" s="11" t="s">
        <v>1158</v>
      </c>
      <c r="B891" s="4" t="s">
        <v>2187</v>
      </c>
      <c r="C891" s="4" t="s">
        <v>1520</v>
      </c>
      <c r="D891" s="4" t="s">
        <v>1524</v>
      </c>
      <c r="E891" s="12" t="s">
        <v>1529</v>
      </c>
    </row>
    <row r="892" spans="1:5">
      <c r="A892" s="11" t="s">
        <v>1158</v>
      </c>
      <c r="B892" s="4" t="s">
        <v>2734</v>
      </c>
      <c r="C892" s="4" t="s">
        <v>1520</v>
      </c>
      <c r="D892" s="4" t="s">
        <v>1587</v>
      </c>
      <c r="E892" s="12" t="s">
        <v>1529</v>
      </c>
    </row>
    <row r="893" spans="1:5">
      <c r="A893" s="11" t="s">
        <v>1158</v>
      </c>
      <c r="B893" s="4" t="s">
        <v>2735</v>
      </c>
      <c r="C893" s="4" t="s">
        <v>1520</v>
      </c>
      <c r="D893" s="4" t="s">
        <v>1524</v>
      </c>
      <c r="E893" s="12" t="s">
        <v>1529</v>
      </c>
    </row>
    <row r="894" spans="1:5">
      <c r="A894" s="11" t="s">
        <v>1158</v>
      </c>
      <c r="B894" s="4" t="s">
        <v>2126</v>
      </c>
      <c r="C894" s="4" t="s">
        <v>1520</v>
      </c>
      <c r="D894" s="4" t="s">
        <v>1587</v>
      </c>
      <c r="E894" s="12" t="s">
        <v>1529</v>
      </c>
    </row>
    <row r="895" spans="1:5">
      <c r="A895" s="11" t="s">
        <v>1158</v>
      </c>
      <c r="B895" s="4" t="s">
        <v>2355</v>
      </c>
      <c r="C895" s="4" t="s">
        <v>1520</v>
      </c>
      <c r="D895" s="4" t="s">
        <v>1587</v>
      </c>
      <c r="E895" s="12" t="s">
        <v>1529</v>
      </c>
    </row>
    <row r="896" spans="1:5">
      <c r="A896" s="11" t="s">
        <v>1158</v>
      </c>
      <c r="B896" s="4" t="s">
        <v>1819</v>
      </c>
      <c r="C896" s="4" t="s">
        <v>1520</v>
      </c>
      <c r="D896" s="4" t="s">
        <v>1524</v>
      </c>
      <c r="E896" s="12" t="s">
        <v>1529</v>
      </c>
    </row>
    <row r="897" spans="1:5">
      <c r="A897" s="11" t="s">
        <v>851</v>
      </c>
      <c r="B897" s="4" t="s">
        <v>1868</v>
      </c>
      <c r="C897" s="4" t="s">
        <v>1520</v>
      </c>
      <c r="D897" s="4" t="s">
        <v>1521</v>
      </c>
      <c r="E897" s="12" t="s">
        <v>1522</v>
      </c>
    </row>
    <row r="898" spans="1:5">
      <c r="A898" s="11" t="s">
        <v>851</v>
      </c>
      <c r="B898" s="4" t="s">
        <v>1894</v>
      </c>
      <c r="C898" s="4" t="s">
        <v>1520</v>
      </c>
      <c r="D898" s="4" t="s">
        <v>1521</v>
      </c>
      <c r="E898" s="12" t="s">
        <v>1522</v>
      </c>
    </row>
    <row r="899" spans="1:5">
      <c r="A899" s="11" t="s">
        <v>620</v>
      </c>
      <c r="B899" s="4" t="s">
        <v>2736</v>
      </c>
      <c r="C899" s="4" t="s">
        <v>1520</v>
      </c>
      <c r="D899" s="4" t="s">
        <v>1528</v>
      </c>
      <c r="E899" s="12" t="s">
        <v>1522</v>
      </c>
    </row>
    <row r="900" spans="1:5">
      <c r="A900" s="11" t="s">
        <v>758</v>
      </c>
      <c r="B900" s="4" t="s">
        <v>2187</v>
      </c>
      <c r="C900" s="4" t="s">
        <v>1537</v>
      </c>
      <c r="D900" s="4" t="s">
        <v>2188</v>
      </c>
      <c r="E900" s="12" t="s">
        <v>1522</v>
      </c>
    </row>
    <row r="901" spans="1:5">
      <c r="A901" s="11" t="s">
        <v>758</v>
      </c>
      <c r="B901" s="4" t="s">
        <v>2189</v>
      </c>
      <c r="C901" s="4" t="s">
        <v>2007</v>
      </c>
      <c r="D901" s="4" t="s">
        <v>2190</v>
      </c>
      <c r="E901" s="12" t="s">
        <v>1522</v>
      </c>
    </row>
    <row r="902" spans="1:5">
      <c r="A902" s="11" t="s">
        <v>758</v>
      </c>
      <c r="B902" s="4" t="s">
        <v>2191</v>
      </c>
      <c r="C902" s="4" t="s">
        <v>1665</v>
      </c>
      <c r="D902" s="4" t="s">
        <v>1531</v>
      </c>
      <c r="E902" s="12" t="s">
        <v>1522</v>
      </c>
    </row>
    <row r="903" spans="1:5">
      <c r="A903" s="11" t="s">
        <v>758</v>
      </c>
      <c r="B903" s="4" t="s">
        <v>2192</v>
      </c>
      <c r="C903" s="4" t="s">
        <v>1665</v>
      </c>
      <c r="D903" s="4" t="s">
        <v>1855</v>
      </c>
      <c r="E903" s="12" t="s">
        <v>1522</v>
      </c>
    </row>
    <row r="904" spans="1:5">
      <c r="A904" s="11" t="s">
        <v>758</v>
      </c>
      <c r="B904" s="4" t="s">
        <v>2193</v>
      </c>
      <c r="C904" s="4" t="s">
        <v>1665</v>
      </c>
      <c r="D904" s="4" t="s">
        <v>1531</v>
      </c>
      <c r="E904" s="12" t="s">
        <v>1522</v>
      </c>
    </row>
    <row r="905" spans="1:5">
      <c r="A905" s="11" t="s">
        <v>758</v>
      </c>
      <c r="B905" s="4" t="s">
        <v>2194</v>
      </c>
      <c r="C905" s="4" t="s">
        <v>1665</v>
      </c>
      <c r="D905" s="4" t="s">
        <v>1531</v>
      </c>
      <c r="E905" s="12" t="s">
        <v>1522</v>
      </c>
    </row>
    <row r="906" spans="1:5">
      <c r="A906" s="11" t="s">
        <v>758</v>
      </c>
      <c r="B906" s="4" t="s">
        <v>2195</v>
      </c>
      <c r="C906" s="4" t="s">
        <v>1665</v>
      </c>
      <c r="D906" s="4" t="s">
        <v>1713</v>
      </c>
      <c r="E906" s="12" t="s">
        <v>1522</v>
      </c>
    </row>
    <row r="907" spans="1:5">
      <c r="A907" s="11" t="s">
        <v>758</v>
      </c>
      <c r="B907" s="4" t="s">
        <v>2196</v>
      </c>
      <c r="C907" s="4" t="s">
        <v>2007</v>
      </c>
      <c r="D907" s="4" t="s">
        <v>2050</v>
      </c>
      <c r="E907" s="12" t="s">
        <v>1522</v>
      </c>
    </row>
    <row r="908" spans="1:5">
      <c r="A908" s="11" t="s">
        <v>758</v>
      </c>
      <c r="B908" s="4" t="s">
        <v>2197</v>
      </c>
      <c r="C908" s="4" t="s">
        <v>2007</v>
      </c>
      <c r="D908" s="4" t="s">
        <v>2050</v>
      </c>
      <c r="E908" s="12" t="s">
        <v>1522</v>
      </c>
    </row>
    <row r="909" spans="1:5">
      <c r="A909" s="11" t="s">
        <v>758</v>
      </c>
      <c r="B909" s="4" t="s">
        <v>2198</v>
      </c>
      <c r="C909" s="4" t="s">
        <v>1624</v>
      </c>
      <c r="D909" s="4" t="s">
        <v>1528</v>
      </c>
      <c r="E909" s="12" t="s">
        <v>1522</v>
      </c>
    </row>
    <row r="910" spans="1:5">
      <c r="A910" s="11" t="s">
        <v>758</v>
      </c>
      <c r="B910" s="4" t="s">
        <v>2199</v>
      </c>
      <c r="C910" s="4" t="s">
        <v>2053</v>
      </c>
      <c r="D910" s="4" t="s">
        <v>1713</v>
      </c>
      <c r="E910" s="12" t="s">
        <v>1522</v>
      </c>
    </row>
    <row r="911" spans="1:5">
      <c r="A911" s="11" t="s">
        <v>758</v>
      </c>
      <c r="B911" s="4" t="s">
        <v>2200</v>
      </c>
      <c r="C911" s="4" t="s">
        <v>1537</v>
      </c>
      <c r="D911" s="4" t="s">
        <v>1556</v>
      </c>
      <c r="E911" s="12" t="s">
        <v>1522</v>
      </c>
    </row>
    <row r="912" spans="1:5">
      <c r="A912" s="11" t="s">
        <v>758</v>
      </c>
      <c r="B912" s="4" t="s">
        <v>2201</v>
      </c>
      <c r="C912" s="4" t="s">
        <v>1537</v>
      </c>
      <c r="D912" s="4" t="s">
        <v>1556</v>
      </c>
      <c r="E912" s="12" t="s">
        <v>1522</v>
      </c>
    </row>
    <row r="913" spans="1:5">
      <c r="A913" s="11" t="s">
        <v>758</v>
      </c>
      <c r="B913" s="4" t="s">
        <v>2202</v>
      </c>
      <c r="C913" s="4" t="s">
        <v>1537</v>
      </c>
      <c r="D913" s="4" t="s">
        <v>1556</v>
      </c>
      <c r="E913" s="12" t="s">
        <v>1522</v>
      </c>
    </row>
    <row r="914" spans="1:5">
      <c r="A914" s="11" t="s">
        <v>758</v>
      </c>
      <c r="B914" s="4" t="s">
        <v>2133</v>
      </c>
      <c r="C914" s="4" t="s">
        <v>1537</v>
      </c>
      <c r="D914" s="4" t="s">
        <v>1556</v>
      </c>
      <c r="E914" s="12" t="s">
        <v>1522</v>
      </c>
    </row>
    <row r="915" spans="1:5">
      <c r="A915" s="11" t="s">
        <v>758</v>
      </c>
      <c r="B915" s="4" t="s">
        <v>2203</v>
      </c>
      <c r="C915" s="4" t="s">
        <v>1537</v>
      </c>
      <c r="D915" s="4" t="s">
        <v>1556</v>
      </c>
      <c r="E915" s="12" t="s">
        <v>1522</v>
      </c>
    </row>
    <row r="916" spans="1:5">
      <c r="A916" s="11" t="s">
        <v>758</v>
      </c>
      <c r="B916" s="4" t="s">
        <v>2204</v>
      </c>
      <c r="C916" s="4" t="s">
        <v>1537</v>
      </c>
      <c r="D916" s="4" t="s">
        <v>1556</v>
      </c>
      <c r="E916" s="12" t="s">
        <v>1522</v>
      </c>
    </row>
    <row r="917" spans="1:5">
      <c r="A917" s="11" t="s">
        <v>758</v>
      </c>
      <c r="B917" s="4" t="s">
        <v>2205</v>
      </c>
      <c r="C917" s="4" t="s">
        <v>1665</v>
      </c>
      <c r="D917" s="4" t="s">
        <v>1531</v>
      </c>
      <c r="E917" s="12" t="s">
        <v>1522</v>
      </c>
    </row>
    <row r="918" spans="1:5">
      <c r="A918" s="11" t="s">
        <v>758</v>
      </c>
      <c r="B918" s="4" t="s">
        <v>2206</v>
      </c>
      <c r="C918" s="4" t="s">
        <v>1537</v>
      </c>
      <c r="D918" s="4" t="s">
        <v>1531</v>
      </c>
      <c r="E918" s="12" t="s">
        <v>1522</v>
      </c>
    </row>
    <row r="919" spans="1:5">
      <c r="A919" s="11" t="s">
        <v>758</v>
      </c>
      <c r="B919" s="4" t="s">
        <v>2207</v>
      </c>
      <c r="C919" s="4" t="s">
        <v>1665</v>
      </c>
      <c r="D919" s="4" t="s">
        <v>1531</v>
      </c>
      <c r="E919" s="12" t="s">
        <v>1522</v>
      </c>
    </row>
    <row r="920" spans="1:5">
      <c r="A920" s="11" t="s">
        <v>758</v>
      </c>
      <c r="B920" s="4" t="s">
        <v>2208</v>
      </c>
      <c r="C920" s="4" t="s">
        <v>1665</v>
      </c>
      <c r="D920" s="4" t="s">
        <v>1531</v>
      </c>
      <c r="E920" s="12" t="s">
        <v>1522</v>
      </c>
    </row>
    <row r="921" spans="1:5">
      <c r="A921" s="11" t="s">
        <v>758</v>
      </c>
      <c r="B921" s="4" t="s">
        <v>2209</v>
      </c>
      <c r="C921" s="4" t="s">
        <v>1665</v>
      </c>
      <c r="D921" s="4" t="s">
        <v>1531</v>
      </c>
      <c r="E921" s="12" t="s">
        <v>1522</v>
      </c>
    </row>
    <row r="922" spans="1:5">
      <c r="A922" s="11" t="s">
        <v>758</v>
      </c>
      <c r="B922" s="4" t="s">
        <v>2210</v>
      </c>
      <c r="C922" s="4" t="s">
        <v>1665</v>
      </c>
      <c r="D922" s="4" t="s">
        <v>1531</v>
      </c>
      <c r="E922" s="12" t="s">
        <v>1522</v>
      </c>
    </row>
    <row r="923" spans="1:5">
      <c r="A923" s="11" t="s">
        <v>758</v>
      </c>
      <c r="B923" s="4" t="s">
        <v>2211</v>
      </c>
      <c r="C923" s="4" t="s">
        <v>1665</v>
      </c>
      <c r="D923" s="4" t="s">
        <v>1531</v>
      </c>
      <c r="E923" s="12" t="s">
        <v>1522</v>
      </c>
    </row>
    <row r="924" spans="1:5">
      <c r="A924" s="11" t="s">
        <v>758</v>
      </c>
      <c r="B924" s="4" t="s">
        <v>2212</v>
      </c>
      <c r="C924" s="4" t="s">
        <v>1665</v>
      </c>
      <c r="D924" s="4" t="s">
        <v>1531</v>
      </c>
      <c r="E924" s="12" t="s">
        <v>1522</v>
      </c>
    </row>
    <row r="925" spans="1:5">
      <c r="A925" s="11" t="s">
        <v>758</v>
      </c>
      <c r="B925" s="4" t="s">
        <v>2213</v>
      </c>
      <c r="C925" s="4" t="s">
        <v>1665</v>
      </c>
      <c r="D925" s="4" t="s">
        <v>1531</v>
      </c>
      <c r="E925" s="12" t="s">
        <v>1522</v>
      </c>
    </row>
    <row r="926" spans="1:5">
      <c r="A926" s="11" t="s">
        <v>758</v>
      </c>
      <c r="B926" s="4" t="s">
        <v>2214</v>
      </c>
      <c r="C926" s="4" t="s">
        <v>1665</v>
      </c>
      <c r="D926" s="4" t="s">
        <v>1531</v>
      </c>
      <c r="E926" s="12" t="s">
        <v>1522</v>
      </c>
    </row>
    <row r="927" spans="1:5">
      <c r="A927" s="11" t="s">
        <v>758</v>
      </c>
      <c r="B927" s="4" t="s">
        <v>2215</v>
      </c>
      <c r="C927" s="4" t="s">
        <v>1665</v>
      </c>
      <c r="D927" s="4" t="s">
        <v>1531</v>
      </c>
      <c r="E927" s="12" t="s">
        <v>1522</v>
      </c>
    </row>
    <row r="928" spans="1:5">
      <c r="A928" s="11" t="s">
        <v>758</v>
      </c>
      <c r="B928" s="4" t="s">
        <v>2216</v>
      </c>
      <c r="C928" s="4" t="s">
        <v>1665</v>
      </c>
      <c r="D928" s="4" t="s">
        <v>1531</v>
      </c>
      <c r="E928" s="12" t="s">
        <v>1522</v>
      </c>
    </row>
    <row r="929" spans="1:5">
      <c r="A929" s="11" t="s">
        <v>758</v>
      </c>
      <c r="B929" s="4" t="s">
        <v>2217</v>
      </c>
      <c r="C929" s="4" t="s">
        <v>1665</v>
      </c>
      <c r="D929" s="4" t="s">
        <v>1531</v>
      </c>
      <c r="E929" s="12" t="s">
        <v>1522</v>
      </c>
    </row>
    <row r="930" spans="1:5">
      <c r="A930" s="11" t="s">
        <v>758</v>
      </c>
      <c r="B930" s="4" t="s">
        <v>2218</v>
      </c>
      <c r="C930" s="4" t="s">
        <v>2007</v>
      </c>
      <c r="D930" s="4" t="s">
        <v>2219</v>
      </c>
      <c r="E930" s="12" t="s">
        <v>1522</v>
      </c>
    </row>
    <row r="931" spans="1:5">
      <c r="A931" s="11" t="s">
        <v>758</v>
      </c>
      <c r="B931" s="4" t="s">
        <v>2220</v>
      </c>
      <c r="C931" s="4" t="s">
        <v>1665</v>
      </c>
      <c r="D931" s="4" t="s">
        <v>1531</v>
      </c>
      <c r="E931" s="12" t="s">
        <v>1522</v>
      </c>
    </row>
    <row r="932" spans="1:5">
      <c r="A932" s="11" t="s">
        <v>758</v>
      </c>
      <c r="B932" s="4" t="s">
        <v>2221</v>
      </c>
      <c r="C932" s="4" t="s">
        <v>1665</v>
      </c>
      <c r="D932" s="4" t="s">
        <v>1531</v>
      </c>
      <c r="E932" s="12" t="s">
        <v>1522</v>
      </c>
    </row>
    <row r="933" spans="1:5">
      <c r="A933" s="11" t="s">
        <v>758</v>
      </c>
      <c r="B933" s="4" t="s">
        <v>2222</v>
      </c>
      <c r="C933" s="4" t="s">
        <v>1665</v>
      </c>
      <c r="D933" s="4" t="s">
        <v>1531</v>
      </c>
      <c r="E933" s="12" t="s">
        <v>1522</v>
      </c>
    </row>
    <row r="934" spans="1:5">
      <c r="A934" s="11" t="s">
        <v>758</v>
      </c>
      <c r="B934" s="4" t="s">
        <v>2223</v>
      </c>
      <c r="C934" s="4" t="s">
        <v>1665</v>
      </c>
      <c r="D934" s="4" t="s">
        <v>1531</v>
      </c>
      <c r="E934" s="12" t="s">
        <v>1522</v>
      </c>
    </row>
    <row r="935" spans="1:5">
      <c r="A935" s="11" t="s">
        <v>758</v>
      </c>
      <c r="B935" s="4" t="s">
        <v>2224</v>
      </c>
      <c r="C935" s="4" t="s">
        <v>1665</v>
      </c>
      <c r="D935" s="4" t="s">
        <v>1531</v>
      </c>
      <c r="E935" s="12" t="s">
        <v>1522</v>
      </c>
    </row>
    <row r="936" spans="1:5">
      <c r="A936" s="11" t="s">
        <v>758</v>
      </c>
      <c r="B936" s="4" t="s">
        <v>2225</v>
      </c>
      <c r="C936" s="4" t="s">
        <v>1665</v>
      </c>
      <c r="D936" s="4" t="s">
        <v>1531</v>
      </c>
      <c r="E936" s="12" t="s">
        <v>1522</v>
      </c>
    </row>
    <row r="937" spans="1:5">
      <c r="A937" s="11" t="s">
        <v>758</v>
      </c>
      <c r="B937" s="4" t="s">
        <v>2226</v>
      </c>
      <c r="C937" s="4" t="s">
        <v>1665</v>
      </c>
      <c r="D937" s="4" t="s">
        <v>1531</v>
      </c>
      <c r="E937" s="12" t="s">
        <v>1522</v>
      </c>
    </row>
    <row r="938" spans="1:5">
      <c r="A938" s="11" t="s">
        <v>758</v>
      </c>
      <c r="B938" s="4" t="s">
        <v>2227</v>
      </c>
      <c r="C938" s="4" t="s">
        <v>1537</v>
      </c>
      <c r="D938" s="4" t="s">
        <v>2228</v>
      </c>
      <c r="E938" s="12" t="s">
        <v>1522</v>
      </c>
    </row>
    <row r="939" spans="1:5">
      <c r="A939" s="11" t="s">
        <v>758</v>
      </c>
      <c r="B939" s="4" t="s">
        <v>2229</v>
      </c>
      <c r="C939" s="4" t="s">
        <v>1684</v>
      </c>
      <c r="D939" s="4" t="s">
        <v>1634</v>
      </c>
      <c r="E939" s="12" t="s">
        <v>1522</v>
      </c>
    </row>
    <row r="940" spans="1:5">
      <c r="A940" s="11" t="s">
        <v>758</v>
      </c>
      <c r="B940" s="4" t="s">
        <v>2230</v>
      </c>
      <c r="C940" s="4" t="s">
        <v>2231</v>
      </c>
      <c r="D940" s="4" t="s">
        <v>1634</v>
      </c>
      <c r="E940" s="12" t="s">
        <v>1522</v>
      </c>
    </row>
    <row r="941" spans="1:5">
      <c r="A941" s="11" t="s">
        <v>758</v>
      </c>
      <c r="B941" s="4" t="s">
        <v>2232</v>
      </c>
      <c r="C941" s="4" t="s">
        <v>1665</v>
      </c>
      <c r="D941" s="4" t="s">
        <v>1531</v>
      </c>
      <c r="E941" s="12" t="s">
        <v>1522</v>
      </c>
    </row>
    <row r="942" spans="1:5">
      <c r="A942" s="11" t="s">
        <v>758</v>
      </c>
      <c r="B942" s="4" t="s">
        <v>2233</v>
      </c>
      <c r="C942" s="4" t="s">
        <v>1665</v>
      </c>
      <c r="D942" s="4" t="s">
        <v>1531</v>
      </c>
      <c r="E942" s="12" t="s">
        <v>1522</v>
      </c>
    </row>
    <row r="943" spans="1:5">
      <c r="A943" s="11" t="s">
        <v>758</v>
      </c>
      <c r="B943" s="4" t="s">
        <v>2234</v>
      </c>
      <c r="C943" s="4" t="s">
        <v>1665</v>
      </c>
      <c r="D943" s="4" t="s">
        <v>1531</v>
      </c>
      <c r="E943" s="12" t="s">
        <v>1522</v>
      </c>
    </row>
    <row r="944" spans="1:5">
      <c r="A944" s="11" t="s">
        <v>758</v>
      </c>
      <c r="B944" s="4" t="s">
        <v>2235</v>
      </c>
      <c r="C944" s="4" t="s">
        <v>1665</v>
      </c>
      <c r="D944" s="4" t="s">
        <v>1531</v>
      </c>
      <c r="E944" s="12" t="s">
        <v>1522</v>
      </c>
    </row>
    <row r="945" spans="1:5">
      <c r="A945" s="11" t="s">
        <v>758</v>
      </c>
      <c r="B945" s="4" t="s">
        <v>2236</v>
      </c>
      <c r="C945" s="4" t="s">
        <v>1520</v>
      </c>
      <c r="D945" s="4" t="s">
        <v>1528</v>
      </c>
      <c r="E945" s="12" t="s">
        <v>1522</v>
      </c>
    </row>
    <row r="946" spans="1:5">
      <c r="A946" s="11" t="s">
        <v>947</v>
      </c>
      <c r="B946" s="4" t="s">
        <v>2046</v>
      </c>
      <c r="C946" s="4" t="s">
        <v>1520</v>
      </c>
      <c r="D946" s="4" t="s">
        <v>1587</v>
      </c>
      <c r="E946" s="12" t="s">
        <v>1522</v>
      </c>
    </row>
    <row r="947" spans="1:5">
      <c r="A947" s="11" t="s">
        <v>947</v>
      </c>
      <c r="B947" s="4" t="s">
        <v>2468</v>
      </c>
      <c r="C947" s="4" t="s">
        <v>1520</v>
      </c>
      <c r="D947" s="4" t="s">
        <v>1587</v>
      </c>
      <c r="E947" s="12" t="s">
        <v>1522</v>
      </c>
    </row>
    <row r="948" spans="1:5">
      <c r="A948" s="11" t="s">
        <v>947</v>
      </c>
      <c r="B948" s="4" t="s">
        <v>2459</v>
      </c>
      <c r="C948" s="4" t="s">
        <v>1520</v>
      </c>
      <c r="D948" s="4" t="s">
        <v>1587</v>
      </c>
      <c r="E948" s="12" t="s">
        <v>1522</v>
      </c>
    </row>
    <row r="949" spans="1:5">
      <c r="A949" s="11" t="s">
        <v>947</v>
      </c>
      <c r="B949" s="4" t="s">
        <v>1875</v>
      </c>
      <c r="C949" s="4" t="s">
        <v>1520</v>
      </c>
      <c r="D949" s="4" t="s">
        <v>1587</v>
      </c>
      <c r="E949" s="12" t="s">
        <v>1522</v>
      </c>
    </row>
    <row r="950" spans="1:5">
      <c r="A950" s="11" t="s">
        <v>782</v>
      </c>
      <c r="B950" s="4" t="s">
        <v>2737</v>
      </c>
      <c r="C950" s="4" t="s">
        <v>1613</v>
      </c>
      <c r="D950" s="4" t="s">
        <v>1531</v>
      </c>
      <c r="E950" s="12" t="s">
        <v>1522</v>
      </c>
    </row>
    <row r="951" spans="1:5">
      <c r="A951" s="11" t="s">
        <v>782</v>
      </c>
      <c r="B951" s="4" t="s">
        <v>2738</v>
      </c>
      <c r="C951" s="4" t="s">
        <v>1520</v>
      </c>
      <c r="D951" s="4" t="s">
        <v>1587</v>
      </c>
      <c r="E951" s="12" t="s">
        <v>1522</v>
      </c>
    </row>
    <row r="952" spans="1:5">
      <c r="A952" s="11" t="s">
        <v>782</v>
      </c>
      <c r="B952" s="4" t="s">
        <v>2416</v>
      </c>
      <c r="C952" s="4" t="s">
        <v>1520</v>
      </c>
      <c r="D952" s="4" t="s">
        <v>1587</v>
      </c>
      <c r="E952" s="12" t="s">
        <v>1522</v>
      </c>
    </row>
    <row r="953" spans="1:5">
      <c r="A953" s="11" t="s">
        <v>782</v>
      </c>
      <c r="B953" s="4" t="s">
        <v>2739</v>
      </c>
      <c r="C953" s="4" t="s">
        <v>1520</v>
      </c>
      <c r="D953" s="4" t="s">
        <v>1587</v>
      </c>
      <c r="E953" s="12" t="s">
        <v>1522</v>
      </c>
    </row>
    <row r="954" spans="1:5">
      <c r="A954" s="11" t="s">
        <v>782</v>
      </c>
      <c r="B954" s="4" t="s">
        <v>1777</v>
      </c>
      <c r="C954" s="4" t="s">
        <v>1520</v>
      </c>
      <c r="D954" s="4" t="s">
        <v>1587</v>
      </c>
      <c r="E954" s="12" t="s">
        <v>1522</v>
      </c>
    </row>
    <row r="955" spans="1:5">
      <c r="A955" s="11" t="s">
        <v>782</v>
      </c>
      <c r="B955" s="4" t="s">
        <v>2731</v>
      </c>
      <c r="C955" s="4" t="s">
        <v>1520</v>
      </c>
      <c r="D955" s="4" t="s">
        <v>1587</v>
      </c>
      <c r="E955" s="12" t="s">
        <v>1522</v>
      </c>
    </row>
    <row r="956" spans="1:5">
      <c r="A956" s="11" t="s">
        <v>782</v>
      </c>
      <c r="B956" s="4" t="s">
        <v>1807</v>
      </c>
      <c r="C956" s="4" t="s">
        <v>1520</v>
      </c>
      <c r="D956" s="4" t="s">
        <v>1587</v>
      </c>
      <c r="E956" s="12" t="s">
        <v>1522</v>
      </c>
    </row>
    <row r="957" spans="1:5">
      <c r="A957" s="11" t="s">
        <v>782</v>
      </c>
      <c r="B957" s="4" t="s">
        <v>2186</v>
      </c>
      <c r="C957" s="4" t="s">
        <v>1520</v>
      </c>
      <c r="D957" s="4" t="s">
        <v>1587</v>
      </c>
      <c r="E957" s="12" t="s">
        <v>1522</v>
      </c>
    </row>
    <row r="958" spans="1:5">
      <c r="A958" s="11" t="s">
        <v>782</v>
      </c>
      <c r="B958" s="4" t="s">
        <v>2413</v>
      </c>
      <c r="C958" s="4" t="s">
        <v>1520</v>
      </c>
      <c r="D958" s="4" t="s">
        <v>1587</v>
      </c>
      <c r="E958" s="12" t="s">
        <v>1522</v>
      </c>
    </row>
    <row r="959" spans="1:5">
      <c r="A959" s="11" t="s">
        <v>782</v>
      </c>
      <c r="B959" s="4" t="s">
        <v>2382</v>
      </c>
      <c r="C959" s="4" t="s">
        <v>1520</v>
      </c>
      <c r="D959" s="4" t="s">
        <v>1587</v>
      </c>
      <c r="E959" s="12" t="s">
        <v>1522</v>
      </c>
    </row>
    <row r="960" spans="1:5">
      <c r="A960" s="11" t="s">
        <v>916</v>
      </c>
      <c r="B960" s="4" t="s">
        <v>2740</v>
      </c>
      <c r="C960" s="4" t="s">
        <v>1613</v>
      </c>
      <c r="D960" s="4" t="s">
        <v>1713</v>
      </c>
      <c r="E960" s="12" t="s">
        <v>1522</v>
      </c>
    </row>
    <row r="961" spans="1:5">
      <c r="A961" s="11" t="s">
        <v>916</v>
      </c>
      <c r="B961" s="4" t="s">
        <v>2741</v>
      </c>
      <c r="C961" s="4" t="s">
        <v>1815</v>
      </c>
      <c r="D961" s="4" t="s">
        <v>2742</v>
      </c>
      <c r="E961" s="12" t="s">
        <v>1522</v>
      </c>
    </row>
    <row r="962" spans="1:5">
      <c r="A962" s="11" t="s">
        <v>916</v>
      </c>
      <c r="B962" s="4" t="s">
        <v>2743</v>
      </c>
      <c r="C962" s="4" t="s">
        <v>1613</v>
      </c>
      <c r="D962" s="4" t="s">
        <v>2744</v>
      </c>
      <c r="E962" s="12" t="s">
        <v>1522</v>
      </c>
    </row>
    <row r="963" spans="1:5">
      <c r="A963" s="11" t="s">
        <v>916</v>
      </c>
      <c r="B963" s="4" t="s">
        <v>2239</v>
      </c>
      <c r="C963" s="4" t="s">
        <v>1613</v>
      </c>
      <c r="D963" s="4" t="s">
        <v>1995</v>
      </c>
      <c r="E963" s="12" t="s">
        <v>1522</v>
      </c>
    </row>
    <row r="964" spans="1:5">
      <c r="A964" s="11" t="s">
        <v>916</v>
      </c>
      <c r="B964" s="4" t="s">
        <v>1828</v>
      </c>
      <c r="C964" s="4" t="s">
        <v>1985</v>
      </c>
      <c r="D964" s="4" t="s">
        <v>2237</v>
      </c>
      <c r="E964" s="12" t="s">
        <v>1522</v>
      </c>
    </row>
    <row r="965" spans="1:5">
      <c r="A965" s="11" t="s">
        <v>916</v>
      </c>
      <c r="B965" s="4" t="s">
        <v>2238</v>
      </c>
      <c r="C965" s="4" t="s">
        <v>1537</v>
      </c>
      <c r="D965" s="4" t="s">
        <v>1531</v>
      </c>
      <c r="E965" s="12" t="s">
        <v>1522</v>
      </c>
    </row>
    <row r="966" spans="1:5">
      <c r="A966" s="11" t="s">
        <v>916</v>
      </c>
      <c r="B966" s="4" t="s">
        <v>2745</v>
      </c>
      <c r="C966" s="4" t="s">
        <v>1613</v>
      </c>
      <c r="D966" s="4" t="s">
        <v>1531</v>
      </c>
      <c r="E966" s="12" t="s">
        <v>1522</v>
      </c>
    </row>
    <row r="967" spans="1:5">
      <c r="A967" s="11" t="s">
        <v>916</v>
      </c>
      <c r="B967" s="4" t="s">
        <v>2746</v>
      </c>
      <c r="C967" s="4" t="s">
        <v>1537</v>
      </c>
      <c r="D967" s="4" t="s">
        <v>2742</v>
      </c>
      <c r="E967" s="12" t="s">
        <v>1522</v>
      </c>
    </row>
    <row r="968" spans="1:5">
      <c r="A968" s="11" t="s">
        <v>916</v>
      </c>
      <c r="B968" s="4" t="s">
        <v>2747</v>
      </c>
      <c r="C968" s="4" t="s">
        <v>1537</v>
      </c>
      <c r="D968" s="4" t="s">
        <v>1531</v>
      </c>
      <c r="E968" s="12" t="s">
        <v>1522</v>
      </c>
    </row>
    <row r="969" spans="1:5">
      <c r="A969" s="11" t="s">
        <v>916</v>
      </c>
      <c r="B969" s="4" t="s">
        <v>2748</v>
      </c>
      <c r="C969" s="4" t="s">
        <v>1520</v>
      </c>
      <c r="D969" s="4" t="s">
        <v>1592</v>
      </c>
      <c r="E969" s="12" t="s">
        <v>1522</v>
      </c>
    </row>
    <row r="970" spans="1:5">
      <c r="A970" s="11" t="s">
        <v>916</v>
      </c>
      <c r="B970" s="4" t="s">
        <v>2749</v>
      </c>
      <c r="C970" s="4" t="s">
        <v>1520</v>
      </c>
      <c r="D970" s="4" t="s">
        <v>1592</v>
      </c>
      <c r="E970" s="12" t="s">
        <v>1522</v>
      </c>
    </row>
    <row r="971" spans="1:5">
      <c r="A971" s="11" t="s">
        <v>916</v>
      </c>
      <c r="B971" s="4" t="s">
        <v>2750</v>
      </c>
      <c r="C971" s="4" t="s">
        <v>1520</v>
      </c>
      <c r="D971" s="4" t="s">
        <v>1528</v>
      </c>
      <c r="E971" s="12" t="s">
        <v>1522</v>
      </c>
    </row>
    <row r="972" spans="1:5">
      <c r="A972" s="11" t="s">
        <v>1238</v>
      </c>
      <c r="B972" s="4" t="s">
        <v>1828</v>
      </c>
      <c r="C972" s="4" t="s">
        <v>1985</v>
      </c>
      <c r="D972" s="4" t="s">
        <v>2237</v>
      </c>
      <c r="E972" s="12" t="s">
        <v>1522</v>
      </c>
    </row>
    <row r="973" spans="1:5">
      <c r="A973" s="11" t="s">
        <v>1238</v>
      </c>
      <c r="B973" s="4" t="s">
        <v>2238</v>
      </c>
      <c r="C973" s="4" t="s">
        <v>1537</v>
      </c>
      <c r="D973" s="4" t="s">
        <v>1531</v>
      </c>
      <c r="E973" s="12" t="s">
        <v>1522</v>
      </c>
    </row>
    <row r="974" spans="1:5">
      <c r="A974" s="11" t="s">
        <v>1238</v>
      </c>
      <c r="B974" s="4" t="s">
        <v>2239</v>
      </c>
      <c r="C974" s="4" t="s">
        <v>1613</v>
      </c>
      <c r="D974" s="4" t="s">
        <v>1995</v>
      </c>
      <c r="E974" s="12" t="s">
        <v>1522</v>
      </c>
    </row>
    <row r="975" spans="1:5">
      <c r="A975" s="11" t="s">
        <v>1013</v>
      </c>
      <c r="B975" s="4" t="s">
        <v>1777</v>
      </c>
      <c r="C975" s="4" t="s">
        <v>1520</v>
      </c>
      <c r="D975" s="4" t="s">
        <v>1587</v>
      </c>
      <c r="E975" s="12" t="s">
        <v>1522</v>
      </c>
    </row>
    <row r="976" spans="1:5">
      <c r="A976" s="11" t="s">
        <v>1013</v>
      </c>
      <c r="B976" s="4" t="s">
        <v>1777</v>
      </c>
      <c r="C976" s="4" t="s">
        <v>1520</v>
      </c>
      <c r="D976" s="4" t="s">
        <v>1587</v>
      </c>
      <c r="E976" s="12" t="s">
        <v>1522</v>
      </c>
    </row>
    <row r="977" spans="1:5">
      <c r="A977" s="11" t="s">
        <v>726</v>
      </c>
      <c r="B977" s="4" t="s">
        <v>2240</v>
      </c>
      <c r="C977" s="4" t="s">
        <v>1537</v>
      </c>
      <c r="D977" s="4" t="s">
        <v>1552</v>
      </c>
      <c r="E977" s="12" t="s">
        <v>1529</v>
      </c>
    </row>
    <row r="978" spans="1:5">
      <c r="A978" s="11" t="s">
        <v>726</v>
      </c>
      <c r="B978" s="4" t="s">
        <v>2241</v>
      </c>
      <c r="C978" s="4" t="s">
        <v>1537</v>
      </c>
      <c r="D978" s="4" t="s">
        <v>1556</v>
      </c>
      <c r="E978" s="12" t="s">
        <v>1529</v>
      </c>
    </row>
    <row r="979" spans="1:5">
      <c r="A979" s="11" t="s">
        <v>726</v>
      </c>
      <c r="B979" s="4" t="s">
        <v>2242</v>
      </c>
      <c r="C979" s="4" t="s">
        <v>1537</v>
      </c>
      <c r="D979" s="4" t="s">
        <v>1556</v>
      </c>
      <c r="E979" s="12" t="s">
        <v>1529</v>
      </c>
    </row>
    <row r="980" spans="1:5">
      <c r="A980" s="11" t="s">
        <v>726</v>
      </c>
      <c r="B980" s="4" t="s">
        <v>2243</v>
      </c>
      <c r="C980" s="4" t="s">
        <v>1537</v>
      </c>
      <c r="D980" s="4" t="s">
        <v>1556</v>
      </c>
      <c r="E980" s="12" t="s">
        <v>1529</v>
      </c>
    </row>
    <row r="981" spans="1:5">
      <c r="A981" s="11" t="s">
        <v>726</v>
      </c>
      <c r="B981" s="4" t="s">
        <v>2244</v>
      </c>
      <c r="C981" s="4" t="s">
        <v>1520</v>
      </c>
      <c r="D981" s="4" t="s">
        <v>1528</v>
      </c>
      <c r="E981" s="12" t="s">
        <v>1529</v>
      </c>
    </row>
    <row r="982" spans="1:5">
      <c r="A982" s="11" t="s">
        <v>705</v>
      </c>
      <c r="B982" s="4" t="s">
        <v>2468</v>
      </c>
      <c r="C982" s="4" t="s">
        <v>1851</v>
      </c>
      <c r="D982" s="4" t="s">
        <v>2751</v>
      </c>
      <c r="E982" s="12" t="s">
        <v>1522</v>
      </c>
    </row>
    <row r="983" spans="1:5">
      <c r="A983" s="11" t="s">
        <v>705</v>
      </c>
      <c r="B983" s="4" t="s">
        <v>1853</v>
      </c>
      <c r="C983" s="4" t="s">
        <v>1537</v>
      </c>
      <c r="D983" s="4" t="s">
        <v>1528</v>
      </c>
      <c r="E983" s="12" t="s">
        <v>1522</v>
      </c>
    </row>
    <row r="984" spans="1:5">
      <c r="A984" s="11" t="s">
        <v>705</v>
      </c>
      <c r="B984" s="4" t="s">
        <v>2752</v>
      </c>
      <c r="C984" s="4" t="s">
        <v>2174</v>
      </c>
      <c r="D984" s="4" t="s">
        <v>2753</v>
      </c>
      <c r="E984" s="12" t="s">
        <v>1522</v>
      </c>
    </row>
    <row r="985" spans="1:5">
      <c r="A985" s="11" t="s">
        <v>705</v>
      </c>
      <c r="B985" s="4" t="s">
        <v>2754</v>
      </c>
      <c r="C985" s="4" t="s">
        <v>1537</v>
      </c>
      <c r="D985" s="4" t="s">
        <v>1541</v>
      </c>
      <c r="E985" s="12" t="s">
        <v>1522</v>
      </c>
    </row>
    <row r="986" spans="1:5">
      <c r="A986" s="11" t="s">
        <v>705</v>
      </c>
      <c r="B986" s="4" t="s">
        <v>1533</v>
      </c>
      <c r="C986" s="4" t="s">
        <v>1624</v>
      </c>
      <c r="D986" s="4" t="s">
        <v>1615</v>
      </c>
      <c r="E986" s="12" t="s">
        <v>1522</v>
      </c>
    </row>
    <row r="987" spans="1:5">
      <c r="A987" s="11" t="s">
        <v>705</v>
      </c>
      <c r="B987" s="4" t="s">
        <v>2755</v>
      </c>
      <c r="C987" s="4" t="s">
        <v>1624</v>
      </c>
      <c r="D987" s="4" t="s">
        <v>1556</v>
      </c>
      <c r="E987" s="12" t="s">
        <v>1522</v>
      </c>
    </row>
    <row r="988" spans="1:5">
      <c r="A988" s="11" t="s">
        <v>705</v>
      </c>
      <c r="B988" s="4" t="s">
        <v>1526</v>
      </c>
      <c r="C988" s="4" t="s">
        <v>1851</v>
      </c>
      <c r="D988" s="4" t="s">
        <v>1538</v>
      </c>
      <c r="E988" s="12" t="s">
        <v>1522</v>
      </c>
    </row>
    <row r="989" spans="1:5">
      <c r="A989" s="11" t="s">
        <v>705</v>
      </c>
      <c r="B989" s="4" t="s">
        <v>1926</v>
      </c>
      <c r="C989" s="4" t="s">
        <v>1851</v>
      </c>
      <c r="D989" s="4" t="s">
        <v>1615</v>
      </c>
      <c r="E989" s="12" t="s">
        <v>1522</v>
      </c>
    </row>
    <row r="990" spans="1:5">
      <c r="A990" s="11" t="s">
        <v>705</v>
      </c>
      <c r="B990" s="4" t="s">
        <v>2489</v>
      </c>
      <c r="C990" s="4" t="s">
        <v>1862</v>
      </c>
      <c r="D990" s="4" t="s">
        <v>1531</v>
      </c>
      <c r="E990" s="12" t="s">
        <v>1522</v>
      </c>
    </row>
    <row r="991" spans="1:5">
      <c r="A991" s="11" t="s">
        <v>705</v>
      </c>
      <c r="B991" s="4" t="s">
        <v>2496</v>
      </c>
      <c r="C991" s="4" t="s">
        <v>1862</v>
      </c>
      <c r="D991" s="4" t="s">
        <v>1531</v>
      </c>
      <c r="E991" s="12" t="s">
        <v>1522</v>
      </c>
    </row>
    <row r="992" spans="1:5">
      <c r="A992" s="11" t="s">
        <v>705</v>
      </c>
      <c r="B992" s="4" t="s">
        <v>2436</v>
      </c>
      <c r="C992" s="4" t="s">
        <v>1862</v>
      </c>
      <c r="D992" s="4" t="s">
        <v>1531</v>
      </c>
      <c r="E992" s="12" t="s">
        <v>1522</v>
      </c>
    </row>
    <row r="993" spans="1:5">
      <c r="A993" s="11" t="s">
        <v>705</v>
      </c>
      <c r="B993" s="4" t="s">
        <v>2497</v>
      </c>
      <c r="C993" s="4" t="s">
        <v>1862</v>
      </c>
      <c r="D993" s="4" t="s">
        <v>1531</v>
      </c>
      <c r="E993" s="12" t="s">
        <v>1522</v>
      </c>
    </row>
    <row r="994" spans="1:5">
      <c r="A994" s="11" t="s">
        <v>705</v>
      </c>
      <c r="B994" s="4" t="s">
        <v>2491</v>
      </c>
      <c r="C994" s="4" t="s">
        <v>1862</v>
      </c>
      <c r="D994" s="4" t="s">
        <v>1531</v>
      </c>
      <c r="E994" s="12" t="s">
        <v>1522</v>
      </c>
    </row>
    <row r="995" spans="1:5">
      <c r="A995" s="11" t="s">
        <v>705</v>
      </c>
      <c r="B995" s="4" t="s">
        <v>2456</v>
      </c>
      <c r="C995" s="4" t="s">
        <v>1862</v>
      </c>
      <c r="D995" s="4" t="s">
        <v>2756</v>
      </c>
      <c r="E995" s="12" t="s">
        <v>1522</v>
      </c>
    </row>
    <row r="996" spans="1:5">
      <c r="A996" s="11" t="s">
        <v>705</v>
      </c>
      <c r="B996" s="4" t="s">
        <v>2490</v>
      </c>
      <c r="C996" s="4" t="s">
        <v>1862</v>
      </c>
      <c r="D996" s="4" t="s">
        <v>2757</v>
      </c>
      <c r="E996" s="12" t="s">
        <v>1522</v>
      </c>
    </row>
    <row r="997" spans="1:5">
      <c r="A997" s="11" t="s">
        <v>705</v>
      </c>
      <c r="B997" s="4" t="s">
        <v>2494</v>
      </c>
      <c r="C997" s="4" t="s">
        <v>1520</v>
      </c>
      <c r="D997" s="4" t="s">
        <v>1767</v>
      </c>
      <c r="E997" s="12" t="s">
        <v>1522</v>
      </c>
    </row>
    <row r="998" spans="1:5">
      <c r="A998" s="11" t="s">
        <v>705</v>
      </c>
      <c r="B998" s="4" t="s">
        <v>2241</v>
      </c>
      <c r="C998" s="4" t="s">
        <v>1520</v>
      </c>
      <c r="D998" s="4" t="s">
        <v>1587</v>
      </c>
      <c r="E998" s="12" t="s">
        <v>1522</v>
      </c>
    </row>
    <row r="999" spans="1:5">
      <c r="A999" s="11" t="s">
        <v>705</v>
      </c>
      <c r="B999" s="4" t="s">
        <v>2758</v>
      </c>
      <c r="C999" s="4" t="s">
        <v>1520</v>
      </c>
      <c r="D999" s="4" t="s">
        <v>1587</v>
      </c>
      <c r="E999" s="12" t="s">
        <v>1522</v>
      </c>
    </row>
    <row r="1000" spans="1:5">
      <c r="A1000" s="11" t="s">
        <v>705</v>
      </c>
      <c r="B1000" s="4" t="s">
        <v>1530</v>
      </c>
      <c r="C1000" s="4" t="s">
        <v>1520</v>
      </c>
      <c r="D1000" s="4" t="s">
        <v>1531</v>
      </c>
      <c r="E1000" s="12" t="s">
        <v>1522</v>
      </c>
    </row>
    <row r="1001" spans="1:5">
      <c r="A1001" s="11" t="s">
        <v>705</v>
      </c>
      <c r="B1001" s="4" t="s">
        <v>2759</v>
      </c>
      <c r="C1001" s="4" t="s">
        <v>1520</v>
      </c>
      <c r="D1001" s="4" t="s">
        <v>1592</v>
      </c>
      <c r="E1001" s="12" t="s">
        <v>1522</v>
      </c>
    </row>
    <row r="1002" spans="1:5">
      <c r="A1002" s="11" t="s">
        <v>705</v>
      </c>
      <c r="B1002" s="4" t="s">
        <v>2438</v>
      </c>
      <c r="C1002" s="4" t="s">
        <v>1520</v>
      </c>
      <c r="D1002" s="4" t="s">
        <v>1587</v>
      </c>
      <c r="E1002" s="12" t="s">
        <v>1522</v>
      </c>
    </row>
    <row r="1003" spans="1:5">
      <c r="A1003" s="11" t="s">
        <v>705</v>
      </c>
      <c r="B1003" s="4" t="s">
        <v>1823</v>
      </c>
      <c r="C1003" s="4" t="s">
        <v>1520</v>
      </c>
      <c r="D1003" s="4" t="s">
        <v>1587</v>
      </c>
      <c r="E1003" s="12" t="s">
        <v>1522</v>
      </c>
    </row>
    <row r="1004" spans="1:5">
      <c r="A1004" s="11" t="s">
        <v>705</v>
      </c>
      <c r="B1004" s="4" t="s">
        <v>1534</v>
      </c>
      <c r="C1004" s="4" t="s">
        <v>1520</v>
      </c>
      <c r="D1004" s="4" t="s">
        <v>1531</v>
      </c>
      <c r="E1004" s="12" t="s">
        <v>1522</v>
      </c>
    </row>
    <row r="1005" spans="1:5">
      <c r="A1005" s="11" t="s">
        <v>705</v>
      </c>
      <c r="B1005" s="4" t="s">
        <v>1535</v>
      </c>
      <c r="C1005" s="4" t="s">
        <v>1520</v>
      </c>
      <c r="D1005" s="4" t="s">
        <v>1531</v>
      </c>
      <c r="E1005" s="12" t="s">
        <v>1522</v>
      </c>
    </row>
    <row r="1006" spans="1:5">
      <c r="A1006" s="11" t="s">
        <v>1032</v>
      </c>
      <c r="B1006" s="4" t="s">
        <v>2245</v>
      </c>
      <c r="C1006" s="4" t="s">
        <v>1537</v>
      </c>
      <c r="D1006" s="4" t="s">
        <v>1528</v>
      </c>
      <c r="E1006" s="12" t="s">
        <v>1522</v>
      </c>
    </row>
    <row r="1007" spans="1:5">
      <c r="A1007" s="11" t="s">
        <v>1032</v>
      </c>
      <c r="B1007" s="4" t="s">
        <v>2246</v>
      </c>
      <c r="C1007" s="4" t="s">
        <v>2247</v>
      </c>
      <c r="D1007" s="4" t="s">
        <v>1787</v>
      </c>
      <c r="E1007" s="12" t="s">
        <v>1522</v>
      </c>
    </row>
    <row r="1008" spans="1:5">
      <c r="A1008" s="11" t="s">
        <v>1032</v>
      </c>
      <c r="B1008" s="4" t="s">
        <v>2248</v>
      </c>
      <c r="C1008" s="4" t="s">
        <v>1783</v>
      </c>
      <c r="D1008" s="4" t="s">
        <v>1556</v>
      </c>
      <c r="E1008" s="12" t="s">
        <v>1522</v>
      </c>
    </row>
    <row r="1009" spans="1:5">
      <c r="A1009" s="11" t="s">
        <v>1032</v>
      </c>
      <c r="B1009" s="4" t="s">
        <v>2249</v>
      </c>
      <c r="C1009" s="4" t="s">
        <v>1783</v>
      </c>
      <c r="D1009" s="4" t="s">
        <v>1556</v>
      </c>
      <c r="E1009" s="12" t="s">
        <v>1522</v>
      </c>
    </row>
    <row r="1010" spans="1:5">
      <c r="A1010" s="11" t="s">
        <v>1032</v>
      </c>
      <c r="B1010" s="4" t="s">
        <v>2250</v>
      </c>
      <c r="C1010" s="4" t="s">
        <v>1862</v>
      </c>
      <c r="D1010" s="4" t="s">
        <v>1531</v>
      </c>
      <c r="E1010" s="12" t="s">
        <v>1522</v>
      </c>
    </row>
    <row r="1011" spans="1:5">
      <c r="A1011" s="11" t="s">
        <v>1032</v>
      </c>
      <c r="B1011" s="4" t="s">
        <v>2251</v>
      </c>
      <c r="C1011" s="4" t="s">
        <v>1520</v>
      </c>
      <c r="D1011" s="4" t="s">
        <v>1531</v>
      </c>
      <c r="E1011" s="12" t="s">
        <v>1522</v>
      </c>
    </row>
    <row r="1012" spans="1:5">
      <c r="A1012" s="11" t="s">
        <v>1032</v>
      </c>
      <c r="B1012" s="4" t="s">
        <v>2252</v>
      </c>
      <c r="C1012" s="4" t="s">
        <v>1520</v>
      </c>
      <c r="D1012" s="4" t="s">
        <v>1531</v>
      </c>
      <c r="E1012" s="12" t="s">
        <v>1522</v>
      </c>
    </row>
    <row r="1013" spans="1:5">
      <c r="A1013" s="11" t="s">
        <v>1032</v>
      </c>
      <c r="B1013" s="4" t="s">
        <v>2253</v>
      </c>
      <c r="C1013" s="4" t="s">
        <v>1520</v>
      </c>
      <c r="D1013" s="4" t="s">
        <v>1531</v>
      </c>
      <c r="E1013" s="12" t="s">
        <v>1522</v>
      </c>
    </row>
    <row r="1014" spans="1:5">
      <c r="A1014" s="11" t="s">
        <v>1032</v>
      </c>
      <c r="B1014" s="4" t="s">
        <v>2254</v>
      </c>
      <c r="C1014" s="4" t="s">
        <v>1520</v>
      </c>
      <c r="D1014" s="4" t="s">
        <v>1531</v>
      </c>
      <c r="E1014" s="12" t="s">
        <v>1522</v>
      </c>
    </row>
    <row r="1015" spans="1:5">
      <c r="A1015" s="11" t="s">
        <v>2256</v>
      </c>
      <c r="B1015" s="4" t="s">
        <v>1811</v>
      </c>
      <c r="C1015" s="4" t="s">
        <v>1812</v>
      </c>
      <c r="D1015" s="4" t="s">
        <v>1528</v>
      </c>
      <c r="E1015" s="12" t="s">
        <v>1522</v>
      </c>
    </row>
    <row r="1016" spans="1:5">
      <c r="A1016" s="11" t="s">
        <v>2256</v>
      </c>
      <c r="B1016" s="4" t="s">
        <v>1813</v>
      </c>
      <c r="C1016" s="4" t="s">
        <v>1520</v>
      </c>
      <c r="D1016" s="4" t="s">
        <v>1528</v>
      </c>
      <c r="E1016" s="12" t="s">
        <v>1522</v>
      </c>
    </row>
    <row r="1017" spans="1:5">
      <c r="A1017" s="11" t="s">
        <v>797</v>
      </c>
      <c r="B1017" s="4" t="s">
        <v>2467</v>
      </c>
      <c r="C1017" s="4" t="s">
        <v>1520</v>
      </c>
      <c r="D1017" s="4" t="s">
        <v>1521</v>
      </c>
      <c r="E1017" s="12" t="s">
        <v>1522</v>
      </c>
    </row>
    <row r="1018" spans="1:5">
      <c r="A1018" s="11" t="s">
        <v>1168</v>
      </c>
      <c r="B1018" s="4" t="s">
        <v>2259</v>
      </c>
      <c r="C1018" s="4" t="s">
        <v>1537</v>
      </c>
      <c r="D1018" s="4" t="s">
        <v>1995</v>
      </c>
      <c r="E1018" s="12" t="s">
        <v>1522</v>
      </c>
    </row>
    <row r="1019" spans="1:5">
      <c r="A1019" s="11" t="s">
        <v>1168</v>
      </c>
      <c r="B1019" s="4" t="s">
        <v>2260</v>
      </c>
      <c r="C1019" s="4" t="s">
        <v>1537</v>
      </c>
      <c r="D1019" s="4" t="s">
        <v>1531</v>
      </c>
      <c r="E1019" s="12" t="s">
        <v>1522</v>
      </c>
    </row>
    <row r="1020" spans="1:5">
      <c r="A1020" s="11" t="s">
        <v>1168</v>
      </c>
      <c r="B1020" s="4" t="s">
        <v>2261</v>
      </c>
      <c r="C1020" s="4" t="s">
        <v>1520</v>
      </c>
      <c r="D1020" s="4" t="s">
        <v>1521</v>
      </c>
      <c r="E1020" s="12" t="s">
        <v>1522</v>
      </c>
    </row>
    <row r="1021" spans="1:5">
      <c r="A1021" s="11" t="s">
        <v>1168</v>
      </c>
      <c r="B1021" s="4" t="s">
        <v>1910</v>
      </c>
      <c r="C1021" s="4" t="s">
        <v>1520</v>
      </c>
      <c r="D1021" s="4" t="s">
        <v>1521</v>
      </c>
      <c r="E1021" s="12" t="s">
        <v>1522</v>
      </c>
    </row>
    <row r="1022" spans="1:5">
      <c r="A1022" s="11" t="s">
        <v>1168</v>
      </c>
      <c r="B1022" s="4" t="s">
        <v>2262</v>
      </c>
      <c r="C1022" s="4" t="s">
        <v>1520</v>
      </c>
      <c r="D1022" s="4" t="s">
        <v>1679</v>
      </c>
      <c r="E1022" s="12" t="s">
        <v>1522</v>
      </c>
    </row>
    <row r="1023" spans="1:5">
      <c r="A1023" s="11" t="s">
        <v>1168</v>
      </c>
      <c r="B1023" s="4" t="s">
        <v>2263</v>
      </c>
      <c r="C1023" s="4" t="s">
        <v>1520</v>
      </c>
      <c r="D1023" s="4" t="s">
        <v>1521</v>
      </c>
      <c r="E1023" s="12" t="s">
        <v>1522</v>
      </c>
    </row>
    <row r="1024" spans="1:5">
      <c r="A1024" s="11" t="s">
        <v>656</v>
      </c>
      <c r="B1024" s="4" t="s">
        <v>1853</v>
      </c>
      <c r="C1024" s="4" t="s">
        <v>1520</v>
      </c>
      <c r="D1024" s="4" t="s">
        <v>1521</v>
      </c>
      <c r="E1024" s="12" t="s">
        <v>1522</v>
      </c>
    </row>
    <row r="1025" spans="1:5">
      <c r="A1025" s="11" t="s">
        <v>1087</v>
      </c>
      <c r="B1025" s="4" t="s">
        <v>1523</v>
      </c>
      <c r="C1025" s="4" t="s">
        <v>1520</v>
      </c>
      <c r="D1025" s="4" t="s">
        <v>1528</v>
      </c>
      <c r="E1025" s="12" t="s">
        <v>1522</v>
      </c>
    </row>
    <row r="1026" spans="1:5">
      <c r="A1026" s="11" t="s">
        <v>1087</v>
      </c>
      <c r="B1026" s="4" t="s">
        <v>1819</v>
      </c>
      <c r="C1026" s="4" t="s">
        <v>1520</v>
      </c>
      <c r="D1026" s="4" t="s">
        <v>1528</v>
      </c>
      <c r="E1026" s="12" t="s">
        <v>1522</v>
      </c>
    </row>
    <row r="1027" spans="1:5">
      <c r="A1027" s="11" t="s">
        <v>883</v>
      </c>
      <c r="B1027" s="4" t="s">
        <v>2264</v>
      </c>
      <c r="C1027" s="4" t="s">
        <v>1537</v>
      </c>
      <c r="D1027" s="4" t="s">
        <v>2265</v>
      </c>
      <c r="E1027" s="12" t="s">
        <v>1522</v>
      </c>
    </row>
    <row r="1028" spans="1:5">
      <c r="A1028" s="11" t="s">
        <v>883</v>
      </c>
      <c r="B1028" s="4" t="s">
        <v>2266</v>
      </c>
      <c r="C1028" s="4" t="s">
        <v>1537</v>
      </c>
      <c r="D1028" s="4" t="s">
        <v>2265</v>
      </c>
      <c r="E1028" s="12" t="s">
        <v>1522</v>
      </c>
    </row>
    <row r="1029" spans="1:5">
      <c r="A1029" s="11" t="s">
        <v>883</v>
      </c>
      <c r="B1029" s="4" t="s">
        <v>2267</v>
      </c>
      <c r="C1029" s="4" t="s">
        <v>1537</v>
      </c>
      <c r="D1029" s="4" t="s">
        <v>2265</v>
      </c>
      <c r="E1029" s="12" t="s">
        <v>1522</v>
      </c>
    </row>
    <row r="1030" spans="1:5">
      <c r="A1030" s="11" t="s">
        <v>964</v>
      </c>
      <c r="B1030" s="4" t="s">
        <v>2268</v>
      </c>
      <c r="C1030" s="4" t="s">
        <v>1537</v>
      </c>
      <c r="D1030" s="4" t="s">
        <v>1531</v>
      </c>
      <c r="E1030" s="12" t="s">
        <v>1522</v>
      </c>
    </row>
    <row r="1031" spans="1:5">
      <c r="A1031" s="11" t="s">
        <v>964</v>
      </c>
      <c r="B1031" s="4" t="s">
        <v>2269</v>
      </c>
      <c r="C1031" s="4" t="s">
        <v>1537</v>
      </c>
      <c r="D1031" s="4" t="s">
        <v>1531</v>
      </c>
      <c r="E1031" s="12" t="s">
        <v>1522</v>
      </c>
    </row>
    <row r="1032" spans="1:5">
      <c r="A1032" s="11" t="s">
        <v>964</v>
      </c>
      <c r="B1032" s="4" t="s">
        <v>2270</v>
      </c>
      <c r="C1032" s="4" t="s">
        <v>1537</v>
      </c>
      <c r="D1032" s="4" t="s">
        <v>2271</v>
      </c>
      <c r="E1032" s="12" t="s">
        <v>1522</v>
      </c>
    </row>
    <row r="1033" spans="1:5">
      <c r="A1033" s="11" t="s">
        <v>964</v>
      </c>
      <c r="B1033" s="4" t="s">
        <v>2272</v>
      </c>
      <c r="C1033" s="4" t="s">
        <v>1537</v>
      </c>
      <c r="D1033" s="4" t="s">
        <v>2273</v>
      </c>
      <c r="E1033" s="12" t="s">
        <v>1522</v>
      </c>
    </row>
    <row r="1034" spans="1:5">
      <c r="A1034" s="11" t="s">
        <v>964</v>
      </c>
      <c r="B1034" s="4" t="s">
        <v>2274</v>
      </c>
      <c r="C1034" s="4" t="s">
        <v>1537</v>
      </c>
      <c r="D1034" s="4" t="s">
        <v>2275</v>
      </c>
      <c r="E1034" s="12" t="s">
        <v>1522</v>
      </c>
    </row>
    <row r="1035" spans="1:5">
      <c r="A1035" s="11" t="s">
        <v>964</v>
      </c>
      <c r="B1035" s="4" t="s">
        <v>2276</v>
      </c>
      <c r="C1035" s="4" t="s">
        <v>1537</v>
      </c>
      <c r="D1035" s="4" t="s">
        <v>2277</v>
      </c>
      <c r="E1035" s="12" t="s">
        <v>1522</v>
      </c>
    </row>
    <row r="1036" spans="1:5">
      <c r="A1036" s="11" t="s">
        <v>964</v>
      </c>
      <c r="B1036" s="4" t="s">
        <v>2278</v>
      </c>
      <c r="C1036" s="4" t="s">
        <v>1537</v>
      </c>
      <c r="D1036" s="4" t="s">
        <v>2279</v>
      </c>
      <c r="E1036" s="12" t="s">
        <v>1522</v>
      </c>
    </row>
    <row r="1037" spans="1:5">
      <c r="A1037" s="11" t="s">
        <v>964</v>
      </c>
      <c r="B1037" s="4" t="s">
        <v>2280</v>
      </c>
      <c r="C1037" s="4" t="s">
        <v>1537</v>
      </c>
      <c r="D1037" s="4" t="s">
        <v>2281</v>
      </c>
      <c r="E1037" s="12" t="s">
        <v>1522</v>
      </c>
    </row>
    <row r="1038" spans="1:5">
      <c r="A1038" s="11" t="s">
        <v>964</v>
      </c>
      <c r="B1038" s="4" t="s">
        <v>2282</v>
      </c>
      <c r="C1038" s="4" t="s">
        <v>1985</v>
      </c>
      <c r="D1038" s="4" t="s">
        <v>2283</v>
      </c>
      <c r="E1038" s="12" t="s">
        <v>1522</v>
      </c>
    </row>
    <row r="1039" spans="1:5">
      <c r="A1039" s="11" t="s">
        <v>964</v>
      </c>
      <c r="B1039" s="4" t="s">
        <v>2284</v>
      </c>
      <c r="C1039" s="4" t="s">
        <v>2137</v>
      </c>
      <c r="D1039" s="4" t="s">
        <v>2285</v>
      </c>
      <c r="E1039" s="12" t="s">
        <v>1522</v>
      </c>
    </row>
    <row r="1040" spans="1:5">
      <c r="A1040" s="11" t="s">
        <v>964</v>
      </c>
      <c r="B1040" s="4" t="s">
        <v>2286</v>
      </c>
      <c r="C1040" s="4" t="s">
        <v>2287</v>
      </c>
      <c r="D1040" s="4" t="s">
        <v>2273</v>
      </c>
      <c r="E1040" s="12" t="s">
        <v>1522</v>
      </c>
    </row>
    <row r="1041" spans="1:5">
      <c r="A1041" s="11" t="s">
        <v>964</v>
      </c>
      <c r="B1041" s="4" t="s">
        <v>2288</v>
      </c>
      <c r="C1041" s="4" t="s">
        <v>1537</v>
      </c>
      <c r="D1041" s="4" t="s">
        <v>1556</v>
      </c>
      <c r="E1041" s="12" t="s">
        <v>1522</v>
      </c>
    </row>
    <row r="1042" spans="1:5">
      <c r="A1042" s="11" t="s">
        <v>964</v>
      </c>
      <c r="B1042" s="4" t="s">
        <v>2289</v>
      </c>
      <c r="C1042" s="4" t="s">
        <v>1537</v>
      </c>
      <c r="D1042" s="4" t="s">
        <v>1556</v>
      </c>
      <c r="E1042" s="12" t="s">
        <v>1522</v>
      </c>
    </row>
    <row r="1043" spans="1:5">
      <c r="A1043" s="11" t="s">
        <v>964</v>
      </c>
      <c r="B1043" s="4" t="s">
        <v>2290</v>
      </c>
      <c r="C1043" s="4" t="s">
        <v>1537</v>
      </c>
      <c r="D1043" s="4" t="s">
        <v>2277</v>
      </c>
      <c r="E1043" s="12" t="s">
        <v>1522</v>
      </c>
    </row>
    <row r="1044" spans="1:5">
      <c r="A1044" s="11" t="s">
        <v>964</v>
      </c>
      <c r="B1044" s="4" t="s">
        <v>2291</v>
      </c>
      <c r="C1044" s="4" t="s">
        <v>1537</v>
      </c>
      <c r="D1044" s="4" t="s">
        <v>2292</v>
      </c>
      <c r="E1044" s="12" t="s">
        <v>1522</v>
      </c>
    </row>
    <row r="1045" spans="1:5">
      <c r="A1045" s="11" t="s">
        <v>964</v>
      </c>
      <c r="B1045" s="4" t="s">
        <v>2293</v>
      </c>
      <c r="C1045" s="4" t="s">
        <v>1537</v>
      </c>
      <c r="D1045" s="4" t="s">
        <v>1556</v>
      </c>
      <c r="E1045" s="12" t="s">
        <v>1522</v>
      </c>
    </row>
    <row r="1046" spans="1:5">
      <c r="A1046" s="11" t="s">
        <v>964</v>
      </c>
      <c r="B1046" s="4" t="s">
        <v>2294</v>
      </c>
      <c r="C1046" s="4" t="s">
        <v>1537</v>
      </c>
      <c r="D1046" s="4" t="s">
        <v>2277</v>
      </c>
      <c r="E1046" s="12" t="s">
        <v>1522</v>
      </c>
    </row>
    <row r="1047" spans="1:5">
      <c r="A1047" s="11" t="s">
        <v>964</v>
      </c>
      <c r="B1047" s="4" t="s">
        <v>2295</v>
      </c>
      <c r="C1047" s="4" t="s">
        <v>1537</v>
      </c>
      <c r="D1047" s="4" t="s">
        <v>2285</v>
      </c>
      <c r="E1047" s="12" t="s">
        <v>1522</v>
      </c>
    </row>
    <row r="1048" spans="1:5">
      <c r="A1048" s="11" t="s">
        <v>964</v>
      </c>
      <c r="B1048" s="4" t="s">
        <v>2296</v>
      </c>
      <c r="C1048" s="4" t="s">
        <v>1537</v>
      </c>
      <c r="D1048" s="4" t="s">
        <v>2297</v>
      </c>
      <c r="E1048" s="12" t="s">
        <v>1522</v>
      </c>
    </row>
    <row r="1049" spans="1:5">
      <c r="A1049" s="11" t="s">
        <v>964</v>
      </c>
      <c r="B1049" s="4" t="s">
        <v>2298</v>
      </c>
      <c r="C1049" s="4" t="s">
        <v>1537</v>
      </c>
      <c r="D1049" s="4" t="s">
        <v>2285</v>
      </c>
      <c r="E1049" s="12" t="s">
        <v>1522</v>
      </c>
    </row>
    <row r="1050" spans="1:5">
      <c r="A1050" s="11" t="s">
        <v>964</v>
      </c>
      <c r="B1050" s="4" t="s">
        <v>2299</v>
      </c>
      <c r="C1050" s="4" t="s">
        <v>1537</v>
      </c>
      <c r="D1050" s="4" t="s">
        <v>1556</v>
      </c>
      <c r="E1050" s="12" t="s">
        <v>1522</v>
      </c>
    </row>
    <row r="1051" spans="1:5">
      <c r="A1051" s="11" t="s">
        <v>964</v>
      </c>
      <c r="B1051" s="4" t="s">
        <v>2300</v>
      </c>
      <c r="C1051" s="4" t="s">
        <v>1537</v>
      </c>
      <c r="D1051" s="4" t="s">
        <v>2301</v>
      </c>
      <c r="E1051" s="12" t="s">
        <v>1522</v>
      </c>
    </row>
    <row r="1052" spans="1:5">
      <c r="A1052" s="11" t="s">
        <v>964</v>
      </c>
      <c r="B1052" s="4" t="s">
        <v>2302</v>
      </c>
      <c r="C1052" s="4" t="s">
        <v>1537</v>
      </c>
      <c r="D1052" s="4" t="s">
        <v>2303</v>
      </c>
      <c r="E1052" s="12" t="s">
        <v>1522</v>
      </c>
    </row>
    <row r="1053" spans="1:5">
      <c r="A1053" s="11" t="s">
        <v>964</v>
      </c>
      <c r="B1053" s="4" t="s">
        <v>2304</v>
      </c>
      <c r="C1053" s="4" t="s">
        <v>1537</v>
      </c>
      <c r="D1053" s="4" t="s">
        <v>2305</v>
      </c>
      <c r="E1053" s="12" t="s">
        <v>1522</v>
      </c>
    </row>
    <row r="1054" spans="1:5">
      <c r="A1054" s="11" t="s">
        <v>964</v>
      </c>
      <c r="B1054" s="4" t="s">
        <v>2306</v>
      </c>
      <c r="C1054" s="4" t="s">
        <v>1537</v>
      </c>
      <c r="D1054" s="4" t="s">
        <v>2279</v>
      </c>
      <c r="E1054" s="12" t="s">
        <v>1522</v>
      </c>
    </row>
    <row r="1055" spans="1:5">
      <c r="A1055" s="11" t="s">
        <v>964</v>
      </c>
      <c r="B1055" s="4" t="s">
        <v>2307</v>
      </c>
      <c r="C1055" s="4" t="s">
        <v>2137</v>
      </c>
      <c r="D1055" s="4" t="s">
        <v>2308</v>
      </c>
      <c r="E1055" s="12" t="s">
        <v>1522</v>
      </c>
    </row>
    <row r="1056" spans="1:5">
      <c r="A1056" s="11" t="s">
        <v>964</v>
      </c>
      <c r="B1056" s="4" t="s">
        <v>2309</v>
      </c>
      <c r="C1056" s="4" t="s">
        <v>1537</v>
      </c>
      <c r="D1056" s="4" t="s">
        <v>2310</v>
      </c>
      <c r="E1056" s="12" t="s">
        <v>1522</v>
      </c>
    </row>
    <row r="1057" spans="1:5">
      <c r="A1057" s="11" t="s">
        <v>964</v>
      </c>
      <c r="B1057" s="4" t="s">
        <v>2311</v>
      </c>
      <c r="C1057" s="4" t="s">
        <v>1537</v>
      </c>
      <c r="D1057" s="4" t="s">
        <v>1531</v>
      </c>
      <c r="E1057" s="12" t="s">
        <v>1522</v>
      </c>
    </row>
    <row r="1058" spans="1:5">
      <c r="A1058" s="11" t="s">
        <v>964</v>
      </c>
      <c r="B1058" s="4" t="s">
        <v>2312</v>
      </c>
      <c r="C1058" s="4" t="s">
        <v>1537</v>
      </c>
      <c r="D1058" s="4" t="s">
        <v>2313</v>
      </c>
      <c r="E1058" s="12" t="s">
        <v>1522</v>
      </c>
    </row>
    <row r="1059" spans="1:5">
      <c r="A1059" s="11" t="s">
        <v>964</v>
      </c>
      <c r="B1059" s="4" t="s">
        <v>2314</v>
      </c>
      <c r="C1059" s="4" t="s">
        <v>1537</v>
      </c>
      <c r="D1059" s="4" t="s">
        <v>2313</v>
      </c>
      <c r="E1059" s="12" t="s">
        <v>1522</v>
      </c>
    </row>
    <row r="1060" spans="1:5">
      <c r="A1060" s="11" t="s">
        <v>964</v>
      </c>
      <c r="B1060" s="4" t="s">
        <v>2315</v>
      </c>
      <c r="C1060" s="4" t="s">
        <v>1537</v>
      </c>
      <c r="D1060" s="4" t="s">
        <v>2313</v>
      </c>
      <c r="E1060" s="12" t="s">
        <v>1522</v>
      </c>
    </row>
    <row r="1061" spans="1:5">
      <c r="A1061" s="11" t="s">
        <v>964</v>
      </c>
      <c r="B1061" s="4" t="s">
        <v>2316</v>
      </c>
      <c r="C1061" s="4" t="s">
        <v>1537</v>
      </c>
      <c r="D1061" s="4" t="s">
        <v>2219</v>
      </c>
      <c r="E1061" s="12" t="s">
        <v>1522</v>
      </c>
    </row>
    <row r="1062" spans="1:5">
      <c r="A1062" s="11" t="s">
        <v>964</v>
      </c>
      <c r="B1062" s="4" t="s">
        <v>2317</v>
      </c>
      <c r="C1062" s="4" t="s">
        <v>1537</v>
      </c>
      <c r="D1062" s="4" t="s">
        <v>2313</v>
      </c>
      <c r="E1062" s="12" t="s">
        <v>1522</v>
      </c>
    </row>
    <row r="1063" spans="1:5">
      <c r="A1063" s="11" t="s">
        <v>964</v>
      </c>
      <c r="B1063" s="4" t="s">
        <v>2318</v>
      </c>
      <c r="C1063" s="4" t="s">
        <v>1537</v>
      </c>
      <c r="D1063" s="4" t="s">
        <v>1531</v>
      </c>
      <c r="E1063" s="12" t="s">
        <v>1522</v>
      </c>
    </row>
    <row r="1064" spans="1:5">
      <c r="A1064" s="11" t="s">
        <v>964</v>
      </c>
      <c r="B1064" s="4" t="s">
        <v>2319</v>
      </c>
      <c r="C1064" s="4" t="s">
        <v>1537</v>
      </c>
      <c r="D1064" s="4" t="s">
        <v>2320</v>
      </c>
      <c r="E1064" s="12" t="s">
        <v>1522</v>
      </c>
    </row>
    <row r="1065" spans="1:5">
      <c r="A1065" s="11" t="s">
        <v>964</v>
      </c>
      <c r="B1065" s="4" t="s">
        <v>2321</v>
      </c>
      <c r="C1065" s="4" t="s">
        <v>2231</v>
      </c>
      <c r="D1065" s="4" t="s">
        <v>1634</v>
      </c>
      <c r="E1065" s="12" t="s">
        <v>1522</v>
      </c>
    </row>
    <row r="1066" spans="1:5">
      <c r="A1066" s="11" t="s">
        <v>964</v>
      </c>
      <c r="B1066" s="4" t="s">
        <v>2322</v>
      </c>
      <c r="C1066" s="4" t="s">
        <v>1537</v>
      </c>
      <c r="D1066" s="4" t="s">
        <v>1531</v>
      </c>
      <c r="E1066" s="12" t="s">
        <v>1522</v>
      </c>
    </row>
    <row r="1067" spans="1:5">
      <c r="A1067" s="11" t="s">
        <v>964</v>
      </c>
      <c r="B1067" s="4" t="s">
        <v>2323</v>
      </c>
      <c r="C1067" s="4" t="s">
        <v>1537</v>
      </c>
      <c r="D1067" s="4" t="s">
        <v>1531</v>
      </c>
      <c r="E1067" s="12" t="s">
        <v>1522</v>
      </c>
    </row>
    <row r="1068" spans="1:5">
      <c r="A1068" s="11" t="s">
        <v>964</v>
      </c>
      <c r="B1068" s="4" t="s">
        <v>2324</v>
      </c>
      <c r="C1068" s="4" t="s">
        <v>1537</v>
      </c>
      <c r="D1068" s="4" t="s">
        <v>2325</v>
      </c>
      <c r="E1068" s="12" t="s">
        <v>1522</v>
      </c>
    </row>
    <row r="1069" spans="1:5">
      <c r="A1069" s="11" t="s">
        <v>964</v>
      </c>
      <c r="B1069" s="4" t="s">
        <v>2326</v>
      </c>
      <c r="C1069" s="4" t="s">
        <v>1537</v>
      </c>
      <c r="D1069" s="4" t="s">
        <v>2313</v>
      </c>
      <c r="E1069" s="12" t="s">
        <v>1522</v>
      </c>
    </row>
    <row r="1070" spans="1:5">
      <c r="A1070" s="11" t="s">
        <v>964</v>
      </c>
      <c r="B1070" s="4" t="s">
        <v>2327</v>
      </c>
      <c r="C1070" s="4" t="s">
        <v>1537</v>
      </c>
      <c r="D1070" s="4" t="s">
        <v>2328</v>
      </c>
      <c r="E1070" s="12" t="s">
        <v>1522</v>
      </c>
    </row>
    <row r="1071" spans="1:5">
      <c r="A1071" s="11" t="s">
        <v>964</v>
      </c>
      <c r="B1071" s="4" t="s">
        <v>2180</v>
      </c>
      <c r="C1071" s="4" t="s">
        <v>1520</v>
      </c>
      <c r="D1071" s="4" t="s">
        <v>2179</v>
      </c>
      <c r="E1071" s="12" t="s">
        <v>1522</v>
      </c>
    </row>
    <row r="1072" spans="1:5">
      <c r="A1072" s="11" t="s">
        <v>964</v>
      </c>
      <c r="B1072" s="4" t="s">
        <v>2329</v>
      </c>
      <c r="C1072" s="4" t="s">
        <v>1520</v>
      </c>
      <c r="D1072" s="4" t="s">
        <v>2179</v>
      </c>
      <c r="E1072" s="12" t="s">
        <v>1522</v>
      </c>
    </row>
    <row r="1073" spans="1:5">
      <c r="A1073" s="11" t="s">
        <v>964</v>
      </c>
      <c r="B1073" s="4" t="s">
        <v>2330</v>
      </c>
      <c r="C1073" s="4" t="s">
        <v>1520</v>
      </c>
      <c r="D1073" s="4" t="s">
        <v>1528</v>
      </c>
      <c r="E1073" s="12" t="s">
        <v>1522</v>
      </c>
    </row>
    <row r="1074" spans="1:5">
      <c r="A1074" s="11" t="s">
        <v>964</v>
      </c>
      <c r="B1074" s="4" t="s">
        <v>2132</v>
      </c>
      <c r="C1074" s="4" t="s">
        <v>1520</v>
      </c>
      <c r="D1074" s="4" t="s">
        <v>2179</v>
      </c>
      <c r="E1074" s="12" t="s">
        <v>1522</v>
      </c>
    </row>
    <row r="1075" spans="1:5">
      <c r="A1075" s="11" t="s">
        <v>964</v>
      </c>
      <c r="B1075" s="4" t="s">
        <v>2331</v>
      </c>
      <c r="C1075" s="4" t="s">
        <v>1520</v>
      </c>
      <c r="D1075" s="4" t="s">
        <v>2179</v>
      </c>
      <c r="E1075" s="12" t="s">
        <v>1522</v>
      </c>
    </row>
    <row r="1076" spans="1:5">
      <c r="A1076" s="11" t="s">
        <v>964</v>
      </c>
      <c r="B1076" s="4" t="s">
        <v>2332</v>
      </c>
      <c r="C1076" s="4" t="s">
        <v>1520</v>
      </c>
      <c r="D1076" s="4" t="s">
        <v>2179</v>
      </c>
      <c r="E1076" s="12" t="s">
        <v>1522</v>
      </c>
    </row>
    <row r="1077" spans="1:5">
      <c r="A1077" s="11" t="s">
        <v>964</v>
      </c>
      <c r="B1077" s="4" t="s">
        <v>2333</v>
      </c>
      <c r="C1077" s="4" t="s">
        <v>1520</v>
      </c>
      <c r="D1077" s="4" t="s">
        <v>2179</v>
      </c>
      <c r="E1077" s="12" t="s">
        <v>1522</v>
      </c>
    </row>
    <row r="1078" spans="1:5">
      <c r="A1078" s="11" t="s">
        <v>964</v>
      </c>
      <c r="B1078" s="4" t="s">
        <v>2334</v>
      </c>
      <c r="C1078" s="4" t="s">
        <v>1520</v>
      </c>
      <c r="D1078" s="4" t="s">
        <v>2179</v>
      </c>
      <c r="E1078" s="12" t="s">
        <v>1522</v>
      </c>
    </row>
    <row r="1079" spans="1:5">
      <c r="A1079" s="11" t="s">
        <v>964</v>
      </c>
      <c r="B1079" s="4" t="s">
        <v>2335</v>
      </c>
      <c r="C1079" s="4" t="s">
        <v>1520</v>
      </c>
      <c r="D1079" s="4" t="s">
        <v>2336</v>
      </c>
      <c r="E1079" s="12" t="s">
        <v>1522</v>
      </c>
    </row>
    <row r="1080" spans="1:5">
      <c r="A1080" s="11" t="s">
        <v>964</v>
      </c>
      <c r="B1080" s="4" t="s">
        <v>2204</v>
      </c>
      <c r="C1080" s="4" t="s">
        <v>1520</v>
      </c>
      <c r="D1080" s="4" t="s">
        <v>2179</v>
      </c>
      <c r="E1080" s="12" t="s">
        <v>1522</v>
      </c>
    </row>
    <row r="1081" spans="1:5">
      <c r="A1081" s="11" t="s">
        <v>964</v>
      </c>
      <c r="B1081" s="4" t="s">
        <v>2337</v>
      </c>
      <c r="C1081" s="4" t="s">
        <v>1520</v>
      </c>
      <c r="D1081" s="4" t="s">
        <v>2179</v>
      </c>
      <c r="E1081" s="12" t="s">
        <v>1522</v>
      </c>
    </row>
    <row r="1082" spans="1:5">
      <c r="A1082" s="11" t="s">
        <v>964</v>
      </c>
      <c r="B1082" s="4" t="s">
        <v>2338</v>
      </c>
      <c r="C1082" s="4" t="s">
        <v>1520</v>
      </c>
      <c r="D1082" s="4" t="s">
        <v>2179</v>
      </c>
      <c r="E1082" s="12" t="s">
        <v>1522</v>
      </c>
    </row>
    <row r="1083" spans="1:5">
      <c r="A1083" s="11" t="s">
        <v>964</v>
      </c>
      <c r="B1083" s="4" t="s">
        <v>2339</v>
      </c>
      <c r="C1083" s="4" t="s">
        <v>1520</v>
      </c>
      <c r="D1083" s="4" t="s">
        <v>1528</v>
      </c>
      <c r="E1083" s="12" t="s">
        <v>1522</v>
      </c>
    </row>
    <row r="1084" spans="1:5">
      <c r="A1084" s="11" t="s">
        <v>964</v>
      </c>
      <c r="B1084" s="4" t="s">
        <v>2113</v>
      </c>
      <c r="C1084" s="4" t="s">
        <v>1520</v>
      </c>
      <c r="D1084" s="4" t="s">
        <v>2181</v>
      </c>
      <c r="E1084" s="12" t="s">
        <v>1522</v>
      </c>
    </row>
    <row r="1085" spans="1:5">
      <c r="A1085" s="11" t="s">
        <v>964</v>
      </c>
      <c r="B1085" s="4" t="s">
        <v>1818</v>
      </c>
      <c r="C1085" s="4" t="s">
        <v>1520</v>
      </c>
      <c r="D1085" s="4" t="s">
        <v>2179</v>
      </c>
      <c r="E1085" s="12" t="s">
        <v>1522</v>
      </c>
    </row>
    <row r="1086" spans="1:5">
      <c r="A1086" s="11" t="s">
        <v>964</v>
      </c>
      <c r="B1086" s="4" t="s">
        <v>2140</v>
      </c>
      <c r="C1086" s="4" t="s">
        <v>1520</v>
      </c>
      <c r="D1086" s="4" t="s">
        <v>2179</v>
      </c>
      <c r="E1086" s="12" t="s">
        <v>1522</v>
      </c>
    </row>
    <row r="1087" spans="1:5">
      <c r="A1087" s="11" t="s">
        <v>964</v>
      </c>
      <c r="B1087" s="4" t="s">
        <v>2340</v>
      </c>
      <c r="C1087" s="4" t="s">
        <v>1520</v>
      </c>
      <c r="D1087" s="4" t="s">
        <v>2179</v>
      </c>
      <c r="E1087" s="12" t="s">
        <v>1522</v>
      </c>
    </row>
    <row r="1088" spans="1:5">
      <c r="A1088" s="11" t="s">
        <v>964</v>
      </c>
      <c r="B1088" s="4" t="s">
        <v>2341</v>
      </c>
      <c r="C1088" s="4" t="s">
        <v>1520</v>
      </c>
      <c r="D1088" s="4" t="s">
        <v>2179</v>
      </c>
      <c r="E1088" s="12" t="s">
        <v>1522</v>
      </c>
    </row>
    <row r="1089" spans="1:5">
      <c r="A1089" s="11" t="s">
        <v>964</v>
      </c>
      <c r="B1089" s="4" t="s">
        <v>2342</v>
      </c>
      <c r="C1089" s="4" t="s">
        <v>1520</v>
      </c>
      <c r="D1089" s="4" t="s">
        <v>2179</v>
      </c>
      <c r="E1089" s="12" t="s">
        <v>1522</v>
      </c>
    </row>
    <row r="1090" spans="1:5">
      <c r="A1090" s="11" t="s">
        <v>964</v>
      </c>
      <c r="B1090" s="4" t="s">
        <v>2343</v>
      </c>
      <c r="C1090" s="4" t="s">
        <v>1520</v>
      </c>
      <c r="D1090" s="4" t="s">
        <v>2179</v>
      </c>
      <c r="E1090" s="12" t="s">
        <v>1522</v>
      </c>
    </row>
    <row r="1091" spans="1:5">
      <c r="A1091" s="11" t="s">
        <v>964</v>
      </c>
      <c r="B1091" s="4" t="s">
        <v>1827</v>
      </c>
      <c r="C1091" s="4" t="s">
        <v>1520</v>
      </c>
      <c r="D1091" s="4" t="s">
        <v>2179</v>
      </c>
      <c r="E1091" s="12" t="s">
        <v>1522</v>
      </c>
    </row>
    <row r="1092" spans="1:5">
      <c r="A1092" s="11" t="s">
        <v>964</v>
      </c>
      <c r="B1092" s="4" t="s">
        <v>2344</v>
      </c>
      <c r="C1092" s="4" t="s">
        <v>1520</v>
      </c>
      <c r="D1092" s="4" t="s">
        <v>2345</v>
      </c>
      <c r="E1092" s="12" t="s">
        <v>1522</v>
      </c>
    </row>
    <row r="1093" spans="1:5">
      <c r="A1093" s="11" t="s">
        <v>964</v>
      </c>
      <c r="B1093" s="4" t="s">
        <v>2346</v>
      </c>
      <c r="C1093" s="4" t="s">
        <v>1520</v>
      </c>
      <c r="D1093" s="4" t="s">
        <v>1528</v>
      </c>
      <c r="E1093" s="12" t="s">
        <v>1522</v>
      </c>
    </row>
    <row r="1094" spans="1:5">
      <c r="A1094" s="11" t="s">
        <v>964</v>
      </c>
      <c r="B1094" s="4" t="s">
        <v>2347</v>
      </c>
      <c r="C1094" s="4" t="s">
        <v>1520</v>
      </c>
      <c r="D1094" s="4" t="s">
        <v>2179</v>
      </c>
      <c r="E1094" s="12" t="s">
        <v>1522</v>
      </c>
    </row>
    <row r="1095" spans="1:5">
      <c r="A1095" s="11" t="s">
        <v>964</v>
      </c>
      <c r="B1095" s="4" t="s">
        <v>2348</v>
      </c>
      <c r="C1095" s="4" t="s">
        <v>1520</v>
      </c>
      <c r="D1095" s="4" t="s">
        <v>2179</v>
      </c>
      <c r="E1095" s="12" t="s">
        <v>1522</v>
      </c>
    </row>
    <row r="1096" spans="1:5">
      <c r="A1096" s="11" t="s">
        <v>964</v>
      </c>
      <c r="B1096" s="4" t="s">
        <v>2349</v>
      </c>
      <c r="C1096" s="4" t="s">
        <v>1520</v>
      </c>
      <c r="D1096" s="4" t="s">
        <v>2179</v>
      </c>
      <c r="E1096" s="12" t="s">
        <v>1522</v>
      </c>
    </row>
    <row r="1097" spans="1:5">
      <c r="A1097" s="11" t="s">
        <v>964</v>
      </c>
      <c r="B1097" s="4" t="s">
        <v>2350</v>
      </c>
      <c r="C1097" s="4" t="s">
        <v>1520</v>
      </c>
      <c r="D1097" s="4" t="s">
        <v>2181</v>
      </c>
      <c r="E1097" s="12" t="s">
        <v>1522</v>
      </c>
    </row>
    <row r="1098" spans="1:5">
      <c r="A1098" s="11" t="s">
        <v>964</v>
      </c>
      <c r="B1098" s="4" t="s">
        <v>2351</v>
      </c>
      <c r="C1098" s="4" t="s">
        <v>1520</v>
      </c>
      <c r="D1098" s="4" t="s">
        <v>1528</v>
      </c>
      <c r="E1098" s="12" t="s">
        <v>1522</v>
      </c>
    </row>
    <row r="1099" spans="1:5">
      <c r="A1099" s="11" t="s">
        <v>964</v>
      </c>
      <c r="B1099" s="4" t="s">
        <v>2098</v>
      </c>
      <c r="C1099" s="4" t="s">
        <v>1520</v>
      </c>
      <c r="D1099" s="4" t="s">
        <v>2181</v>
      </c>
      <c r="E1099" s="12" t="s">
        <v>1522</v>
      </c>
    </row>
    <row r="1100" spans="1:5">
      <c r="A1100" s="11" t="s">
        <v>964</v>
      </c>
      <c r="B1100" s="4" t="s">
        <v>2352</v>
      </c>
      <c r="C1100" s="4" t="s">
        <v>1520</v>
      </c>
      <c r="D1100" s="4" t="s">
        <v>1528</v>
      </c>
      <c r="E1100" s="12" t="s">
        <v>1522</v>
      </c>
    </row>
    <row r="1101" spans="1:5">
      <c r="A1101" s="11" t="s">
        <v>964</v>
      </c>
      <c r="B1101" s="4" t="s">
        <v>2353</v>
      </c>
      <c r="C1101" s="4" t="s">
        <v>1520</v>
      </c>
      <c r="D1101" s="4" t="s">
        <v>2354</v>
      </c>
      <c r="E1101" s="12" t="s">
        <v>1522</v>
      </c>
    </row>
    <row r="1102" spans="1:5">
      <c r="A1102" s="11" t="s">
        <v>964</v>
      </c>
      <c r="B1102" s="4" t="s">
        <v>1523</v>
      </c>
      <c r="C1102" s="4" t="s">
        <v>1520</v>
      </c>
      <c r="D1102" s="4" t="s">
        <v>2179</v>
      </c>
      <c r="E1102" s="12" t="s">
        <v>1522</v>
      </c>
    </row>
    <row r="1103" spans="1:5">
      <c r="A1103" s="11" t="s">
        <v>964</v>
      </c>
      <c r="B1103" s="4" t="s">
        <v>2355</v>
      </c>
      <c r="C1103" s="4" t="s">
        <v>1520</v>
      </c>
      <c r="D1103" s="4" t="s">
        <v>2152</v>
      </c>
      <c r="E1103" s="12" t="s">
        <v>1522</v>
      </c>
    </row>
    <row r="1104" spans="1:5">
      <c r="A1104" s="11" t="s">
        <v>964</v>
      </c>
      <c r="B1104" s="4" t="s">
        <v>2356</v>
      </c>
      <c r="C1104" s="4" t="s">
        <v>1520</v>
      </c>
      <c r="D1104" s="4" t="s">
        <v>2179</v>
      </c>
      <c r="E1104" s="12" t="s">
        <v>1522</v>
      </c>
    </row>
    <row r="1105" spans="1:5">
      <c r="A1105" s="11" t="s">
        <v>964</v>
      </c>
      <c r="B1105" s="4" t="s">
        <v>2357</v>
      </c>
      <c r="C1105" s="4" t="s">
        <v>1520</v>
      </c>
      <c r="D1105" s="4" t="s">
        <v>2152</v>
      </c>
      <c r="E1105" s="12" t="s">
        <v>1522</v>
      </c>
    </row>
    <row r="1106" spans="1:5">
      <c r="A1106" s="11" t="s">
        <v>964</v>
      </c>
      <c r="B1106" s="4" t="s">
        <v>2358</v>
      </c>
      <c r="C1106" s="4" t="s">
        <v>1520</v>
      </c>
      <c r="D1106" s="4" t="s">
        <v>2179</v>
      </c>
      <c r="E1106" s="12" t="s">
        <v>1522</v>
      </c>
    </row>
    <row r="1107" spans="1:5">
      <c r="A1107" s="11" t="s">
        <v>964</v>
      </c>
      <c r="B1107" s="4" t="s">
        <v>1894</v>
      </c>
      <c r="C1107" s="4" t="s">
        <v>1520</v>
      </c>
      <c r="D1107" s="4" t="s">
        <v>2179</v>
      </c>
      <c r="E1107" s="12" t="s">
        <v>1522</v>
      </c>
    </row>
    <row r="1108" spans="1:5">
      <c r="A1108" s="11" t="s">
        <v>964</v>
      </c>
      <c r="B1108" s="4" t="s">
        <v>2359</v>
      </c>
      <c r="C1108" s="4" t="s">
        <v>1520</v>
      </c>
      <c r="D1108" s="4" t="s">
        <v>2181</v>
      </c>
      <c r="E1108" s="12" t="s">
        <v>1522</v>
      </c>
    </row>
    <row r="1109" spans="1:5">
      <c r="A1109" s="11" t="s">
        <v>964</v>
      </c>
      <c r="B1109" s="4" t="s">
        <v>2149</v>
      </c>
      <c r="C1109" s="4" t="s">
        <v>1520</v>
      </c>
      <c r="D1109" s="4" t="s">
        <v>2179</v>
      </c>
      <c r="E1109" s="12" t="s">
        <v>1522</v>
      </c>
    </row>
    <row r="1110" spans="1:5">
      <c r="A1110" s="11" t="s">
        <v>964</v>
      </c>
      <c r="B1110" s="4" t="s">
        <v>2360</v>
      </c>
      <c r="C1110" s="4" t="s">
        <v>1520</v>
      </c>
      <c r="D1110" s="4" t="s">
        <v>2181</v>
      </c>
      <c r="E1110" s="12" t="s">
        <v>1522</v>
      </c>
    </row>
    <row r="1111" spans="1:5">
      <c r="A1111" s="11" t="s">
        <v>715</v>
      </c>
      <c r="B1111" s="4" t="s">
        <v>1823</v>
      </c>
      <c r="C1111" s="4" t="s">
        <v>1520</v>
      </c>
      <c r="D1111" s="4" t="s">
        <v>1587</v>
      </c>
      <c r="E1111" s="12" t="s">
        <v>1522</v>
      </c>
    </row>
    <row r="1112" spans="1:5">
      <c r="A1112" s="11" t="s">
        <v>774</v>
      </c>
      <c r="B1112" s="4" t="s">
        <v>2760</v>
      </c>
      <c r="C1112" s="4" t="s">
        <v>1520</v>
      </c>
      <c r="D1112" s="4" t="s">
        <v>1528</v>
      </c>
      <c r="E1112" s="12" t="s">
        <v>1522</v>
      </c>
    </row>
    <row r="1113" spans="1:5">
      <c r="A1113" s="11" t="s">
        <v>996</v>
      </c>
      <c r="B1113" s="4" t="s">
        <v>2477</v>
      </c>
      <c r="C1113" s="4" t="s">
        <v>1520</v>
      </c>
      <c r="D1113" s="4" t="s">
        <v>2761</v>
      </c>
      <c r="E1113" s="12" t="s">
        <v>1529</v>
      </c>
    </row>
    <row r="1114" spans="1:5">
      <c r="A1114" s="11" t="s">
        <v>996</v>
      </c>
      <c r="B1114" s="4" t="s">
        <v>2762</v>
      </c>
      <c r="C1114" s="4" t="s">
        <v>1520</v>
      </c>
      <c r="D1114" s="4" t="s">
        <v>2761</v>
      </c>
      <c r="E1114" s="12" t="s">
        <v>1529</v>
      </c>
    </row>
    <row r="1115" spans="1:5">
      <c r="A1115" s="11" t="s">
        <v>996</v>
      </c>
      <c r="B1115" s="4" t="s">
        <v>2727</v>
      </c>
      <c r="C1115" s="4" t="s">
        <v>1520</v>
      </c>
      <c r="D1115" s="4" t="s">
        <v>2761</v>
      </c>
      <c r="E1115" s="12" t="s">
        <v>1529</v>
      </c>
    </row>
    <row r="1116" spans="1:5">
      <c r="A1116" s="11" t="s">
        <v>996</v>
      </c>
      <c r="B1116" s="4" t="s">
        <v>2728</v>
      </c>
      <c r="C1116" s="4" t="s">
        <v>1520</v>
      </c>
      <c r="D1116" s="4" t="s">
        <v>2761</v>
      </c>
      <c r="E1116" s="12" t="s">
        <v>1529</v>
      </c>
    </row>
    <row r="1117" spans="1:5">
      <c r="A1117" s="11" t="s">
        <v>1069</v>
      </c>
      <c r="B1117" s="4" t="s">
        <v>2763</v>
      </c>
      <c r="C1117" s="4" t="s">
        <v>1537</v>
      </c>
      <c r="D1117" s="4" t="s">
        <v>1634</v>
      </c>
      <c r="E1117" s="12" t="s">
        <v>1522</v>
      </c>
    </row>
    <row r="1118" spans="1:5">
      <c r="A1118" s="11" t="s">
        <v>1069</v>
      </c>
      <c r="B1118" s="4" t="s">
        <v>2764</v>
      </c>
      <c r="C1118" s="4" t="s">
        <v>1537</v>
      </c>
      <c r="D1118" s="4" t="s">
        <v>1634</v>
      </c>
      <c r="E1118" s="12" t="s">
        <v>1522</v>
      </c>
    </row>
    <row r="1119" spans="1:5">
      <c r="A1119" s="11" t="s">
        <v>1252</v>
      </c>
      <c r="B1119" s="4" t="s">
        <v>2765</v>
      </c>
      <c r="C1119" s="4" t="s">
        <v>1665</v>
      </c>
      <c r="D1119" s="4" t="s">
        <v>1622</v>
      </c>
      <c r="E1119" s="12" t="s">
        <v>1529</v>
      </c>
    </row>
    <row r="1120" spans="1:5">
      <c r="A1120" s="11" t="s">
        <v>1252</v>
      </c>
      <c r="B1120" s="4" t="s">
        <v>2766</v>
      </c>
      <c r="C1120" s="4" t="s">
        <v>1665</v>
      </c>
      <c r="D1120" s="4" t="s">
        <v>1609</v>
      </c>
      <c r="E1120" s="12" t="s">
        <v>1529</v>
      </c>
    </row>
    <row r="1121" spans="1:5">
      <c r="A1121" s="11" t="s">
        <v>1252</v>
      </c>
      <c r="B1121" s="4" t="s">
        <v>2767</v>
      </c>
      <c r="C1121" s="4" t="s">
        <v>1665</v>
      </c>
      <c r="D1121" s="4" t="s">
        <v>1531</v>
      </c>
      <c r="E1121" s="12" t="s">
        <v>1529</v>
      </c>
    </row>
    <row r="1122" spans="1:5">
      <c r="A1122" s="11" t="s">
        <v>1252</v>
      </c>
      <c r="B1122" s="4" t="s">
        <v>2768</v>
      </c>
      <c r="C1122" s="4" t="s">
        <v>1665</v>
      </c>
      <c r="D1122" s="4" t="s">
        <v>1531</v>
      </c>
      <c r="E1122" s="12" t="s">
        <v>1529</v>
      </c>
    </row>
    <row r="1123" spans="1:5">
      <c r="A1123" s="11" t="s">
        <v>1252</v>
      </c>
      <c r="B1123" s="4" t="s">
        <v>2769</v>
      </c>
      <c r="C1123" s="4" t="s">
        <v>1665</v>
      </c>
      <c r="D1123" s="4" t="s">
        <v>1634</v>
      </c>
      <c r="E1123" s="12" t="s">
        <v>1529</v>
      </c>
    </row>
    <row r="1124" spans="1:5">
      <c r="A1124" s="11" t="s">
        <v>1252</v>
      </c>
      <c r="B1124" s="4" t="s">
        <v>2402</v>
      </c>
      <c r="C1124" s="4" t="s">
        <v>1665</v>
      </c>
      <c r="D1124" s="4" t="s">
        <v>1634</v>
      </c>
      <c r="E1124" s="12" t="s">
        <v>1529</v>
      </c>
    </row>
    <row r="1125" spans="1:5">
      <c r="A1125" s="11" t="s">
        <v>1252</v>
      </c>
      <c r="B1125" s="4" t="s">
        <v>2405</v>
      </c>
      <c r="C1125" s="4" t="s">
        <v>1520</v>
      </c>
      <c r="D1125" s="4" t="s">
        <v>2179</v>
      </c>
      <c r="E1125" s="12" t="s">
        <v>1529</v>
      </c>
    </row>
    <row r="1126" spans="1:5">
      <c r="A1126" s="11" t="s">
        <v>1252</v>
      </c>
      <c r="B1126" s="4" t="s">
        <v>2770</v>
      </c>
      <c r="C1126" s="4" t="s">
        <v>1520</v>
      </c>
      <c r="D1126" s="4" t="s">
        <v>2179</v>
      </c>
      <c r="E1126" s="12" t="s">
        <v>1529</v>
      </c>
    </row>
    <row r="1127" spans="1:5">
      <c r="A1127" s="11" t="s">
        <v>1252</v>
      </c>
      <c r="B1127" s="4" t="s">
        <v>2407</v>
      </c>
      <c r="C1127" s="4" t="s">
        <v>1520</v>
      </c>
      <c r="D1127" s="4" t="s">
        <v>2179</v>
      </c>
      <c r="E1127" s="12" t="s">
        <v>1529</v>
      </c>
    </row>
    <row r="1128" spans="1:5">
      <c r="A1128" s="11" t="s">
        <v>1252</v>
      </c>
      <c r="B1128" s="4" t="s">
        <v>2433</v>
      </c>
      <c r="C1128" s="4" t="s">
        <v>1520</v>
      </c>
      <c r="D1128" s="4" t="s">
        <v>2179</v>
      </c>
      <c r="E1128" s="12" t="s">
        <v>1529</v>
      </c>
    </row>
    <row r="1129" spans="1:5">
      <c r="A1129" s="11" t="s">
        <v>1252</v>
      </c>
      <c r="B1129" s="4" t="s">
        <v>2093</v>
      </c>
      <c r="C1129" s="4" t="s">
        <v>1520</v>
      </c>
      <c r="D1129" s="4" t="s">
        <v>2179</v>
      </c>
      <c r="E1129" s="12" t="s">
        <v>1529</v>
      </c>
    </row>
    <row r="1130" spans="1:5">
      <c r="A1130" s="11" t="s">
        <v>1252</v>
      </c>
      <c r="B1130" s="4" t="s">
        <v>2348</v>
      </c>
      <c r="C1130" s="4" t="s">
        <v>1520</v>
      </c>
      <c r="D1130" s="4" t="s">
        <v>2179</v>
      </c>
      <c r="E1130" s="12" t="s">
        <v>1529</v>
      </c>
    </row>
    <row r="1131" spans="1:5">
      <c r="A1131" s="11" t="s">
        <v>1267</v>
      </c>
      <c r="B1131" s="4" t="s">
        <v>2771</v>
      </c>
      <c r="C1131" s="4" t="s">
        <v>1520</v>
      </c>
      <c r="D1131" s="4" t="s">
        <v>1528</v>
      </c>
      <c r="E1131" s="12" t="s">
        <v>1522</v>
      </c>
    </row>
    <row r="1132" spans="1:5">
      <c r="A1132" s="11" t="s">
        <v>1267</v>
      </c>
      <c r="B1132" s="4" t="s">
        <v>2772</v>
      </c>
      <c r="C1132" s="4" t="s">
        <v>1520</v>
      </c>
      <c r="D1132" s="4" t="s">
        <v>1587</v>
      </c>
      <c r="E1132" s="12" t="s">
        <v>1522</v>
      </c>
    </row>
    <row r="1133" spans="1:5">
      <c r="A1133" s="11" t="s">
        <v>1267</v>
      </c>
      <c r="B1133" s="4" t="s">
        <v>2773</v>
      </c>
      <c r="C1133" s="4" t="s">
        <v>1520</v>
      </c>
      <c r="D1133" s="4" t="s">
        <v>1528</v>
      </c>
      <c r="E1133" s="12" t="s">
        <v>1522</v>
      </c>
    </row>
    <row r="1134" spans="1:5">
      <c r="A1134" s="11" t="s">
        <v>1267</v>
      </c>
      <c r="B1134" s="4" t="s">
        <v>2774</v>
      </c>
      <c r="C1134" s="4" t="s">
        <v>1520</v>
      </c>
      <c r="D1134" s="4" t="s">
        <v>1528</v>
      </c>
      <c r="E1134" s="12" t="s">
        <v>1522</v>
      </c>
    </row>
    <row r="1135" spans="1:5">
      <c r="A1135" s="11" t="s">
        <v>1267</v>
      </c>
      <c r="B1135" s="4" t="s">
        <v>2775</v>
      </c>
      <c r="C1135" s="4" t="s">
        <v>1520</v>
      </c>
      <c r="D1135" s="4" t="s">
        <v>1528</v>
      </c>
      <c r="E1135" s="12" t="s">
        <v>1522</v>
      </c>
    </row>
    <row r="1136" spans="1:5">
      <c r="A1136" s="11" t="s">
        <v>1267</v>
      </c>
      <c r="B1136" s="4" t="s">
        <v>2776</v>
      </c>
      <c r="C1136" s="4" t="s">
        <v>1520</v>
      </c>
      <c r="D1136" s="4" t="s">
        <v>1587</v>
      </c>
      <c r="E1136" s="12" t="s">
        <v>1522</v>
      </c>
    </row>
    <row r="1137" spans="1:5">
      <c r="A1137" s="11" t="s">
        <v>545</v>
      </c>
      <c r="B1137" s="4" t="s">
        <v>2777</v>
      </c>
      <c r="C1137" s="4" t="s">
        <v>1812</v>
      </c>
      <c r="D1137" s="4" t="s">
        <v>1679</v>
      </c>
      <c r="E1137" s="12" t="s">
        <v>1522</v>
      </c>
    </row>
    <row r="1138" spans="1:5">
      <c r="A1138" s="11" t="s">
        <v>545</v>
      </c>
      <c r="B1138" s="4" t="s">
        <v>2778</v>
      </c>
      <c r="C1138" s="4" t="s">
        <v>1812</v>
      </c>
      <c r="D1138" s="4" t="s">
        <v>1528</v>
      </c>
      <c r="E1138" s="12" t="s">
        <v>1522</v>
      </c>
    </row>
    <row r="1139" spans="1:5">
      <c r="A1139" s="11" t="s">
        <v>545</v>
      </c>
      <c r="B1139" s="4" t="s">
        <v>1950</v>
      </c>
      <c r="C1139" s="4" t="s">
        <v>1520</v>
      </c>
      <c r="D1139" s="4" t="s">
        <v>1521</v>
      </c>
      <c r="E1139" s="12" t="s">
        <v>1522</v>
      </c>
    </row>
    <row r="1140" spans="1:5">
      <c r="A1140" s="11" t="s">
        <v>545</v>
      </c>
      <c r="B1140" s="4" t="s">
        <v>1827</v>
      </c>
      <c r="C1140" s="4" t="s">
        <v>1520</v>
      </c>
      <c r="D1140" s="4" t="s">
        <v>1587</v>
      </c>
      <c r="E1140" s="12" t="s">
        <v>1522</v>
      </c>
    </row>
    <row r="1141" spans="1:5">
      <c r="A1141" s="11" t="s">
        <v>545</v>
      </c>
      <c r="B1141" s="4" t="s">
        <v>2149</v>
      </c>
      <c r="C1141" s="4" t="s">
        <v>1520</v>
      </c>
      <c r="D1141" s="4" t="s">
        <v>1521</v>
      </c>
      <c r="E1141" s="12" t="s">
        <v>1522</v>
      </c>
    </row>
    <row r="1142" spans="1:5">
      <c r="A1142" s="11" t="s">
        <v>545</v>
      </c>
      <c r="B1142" s="4" t="s">
        <v>1523</v>
      </c>
      <c r="C1142" s="4" t="s">
        <v>1520</v>
      </c>
      <c r="D1142" s="4" t="s">
        <v>1521</v>
      </c>
      <c r="E1142" s="12" t="s">
        <v>1522</v>
      </c>
    </row>
    <row r="1143" spans="1:5">
      <c r="A1143" s="11" t="s">
        <v>545</v>
      </c>
      <c r="B1143" s="4" t="s">
        <v>1895</v>
      </c>
      <c r="C1143" s="4" t="s">
        <v>1520</v>
      </c>
      <c r="D1143" s="4" t="s">
        <v>1587</v>
      </c>
      <c r="E1143" s="12" t="s">
        <v>1522</v>
      </c>
    </row>
    <row r="1144" spans="1:5">
      <c r="A1144" s="11" t="s">
        <v>545</v>
      </c>
      <c r="B1144" s="4" t="s">
        <v>1818</v>
      </c>
      <c r="C1144" s="4" t="s">
        <v>1520</v>
      </c>
      <c r="D1144" s="4" t="s">
        <v>1521</v>
      </c>
      <c r="E1144" s="12" t="s">
        <v>1522</v>
      </c>
    </row>
    <row r="1145" spans="1:5">
      <c r="A1145" s="11" t="s">
        <v>545</v>
      </c>
      <c r="B1145" s="4" t="s">
        <v>1810</v>
      </c>
      <c r="C1145" s="4" t="s">
        <v>1520</v>
      </c>
      <c r="D1145" s="4" t="s">
        <v>1521</v>
      </c>
      <c r="E1145" s="12" t="s">
        <v>1522</v>
      </c>
    </row>
    <row r="1146" spans="1:5">
      <c r="A1146" s="11" t="s">
        <v>545</v>
      </c>
      <c r="B1146" s="4" t="s">
        <v>1677</v>
      </c>
      <c r="C1146" s="4" t="s">
        <v>1520</v>
      </c>
      <c r="D1146" s="4" t="s">
        <v>1521</v>
      </c>
      <c r="E1146" s="12" t="s">
        <v>1522</v>
      </c>
    </row>
    <row r="1147" spans="1:5">
      <c r="A1147" s="11" t="s">
        <v>545</v>
      </c>
      <c r="B1147" s="4" t="s">
        <v>2779</v>
      </c>
      <c r="C1147" s="4" t="s">
        <v>1520</v>
      </c>
      <c r="D1147" s="4" t="s">
        <v>1521</v>
      </c>
      <c r="E1147" s="12" t="s">
        <v>1522</v>
      </c>
    </row>
    <row r="1148" spans="1:5">
      <c r="A1148" s="11" t="s">
        <v>545</v>
      </c>
      <c r="B1148" s="4" t="s">
        <v>1789</v>
      </c>
      <c r="C1148" s="4" t="s">
        <v>1520</v>
      </c>
      <c r="D1148" s="4" t="s">
        <v>1587</v>
      </c>
      <c r="E1148" s="12" t="s">
        <v>1522</v>
      </c>
    </row>
    <row r="1149" spans="1:5">
      <c r="A1149" s="11" t="s">
        <v>545</v>
      </c>
      <c r="B1149" s="4" t="s">
        <v>2644</v>
      </c>
      <c r="C1149" s="4" t="s">
        <v>1520</v>
      </c>
      <c r="D1149" s="4" t="s">
        <v>1521</v>
      </c>
      <c r="E1149" s="12" t="s">
        <v>1522</v>
      </c>
    </row>
    <row r="1150" spans="1:5">
      <c r="A1150" s="11" t="s">
        <v>545</v>
      </c>
      <c r="B1150" s="4" t="s">
        <v>1819</v>
      </c>
      <c r="C1150" s="4" t="s">
        <v>1520</v>
      </c>
      <c r="D1150" s="4" t="s">
        <v>1521</v>
      </c>
      <c r="E1150" s="12" t="s">
        <v>1522</v>
      </c>
    </row>
    <row r="1151" spans="1:5">
      <c r="A1151" s="11" t="s">
        <v>545</v>
      </c>
      <c r="B1151" s="4" t="s">
        <v>1930</v>
      </c>
      <c r="C1151" s="4" t="s">
        <v>1520</v>
      </c>
      <c r="D1151" s="4" t="s">
        <v>1587</v>
      </c>
      <c r="E1151" s="12" t="s">
        <v>1522</v>
      </c>
    </row>
    <row r="1152" spans="1:5">
      <c r="A1152" s="11" t="s">
        <v>545</v>
      </c>
      <c r="B1152" s="4" t="s">
        <v>2380</v>
      </c>
      <c r="C1152" s="4" t="s">
        <v>1520</v>
      </c>
      <c r="D1152" s="4" t="s">
        <v>1587</v>
      </c>
      <c r="E1152" s="12" t="s">
        <v>1522</v>
      </c>
    </row>
    <row r="1153" spans="1:5">
      <c r="A1153" s="11" t="s">
        <v>545</v>
      </c>
      <c r="B1153" s="4" t="s">
        <v>2414</v>
      </c>
      <c r="C1153" s="4" t="s">
        <v>1520</v>
      </c>
      <c r="D1153" s="4" t="s">
        <v>1521</v>
      </c>
      <c r="E1153" s="12" t="s">
        <v>1522</v>
      </c>
    </row>
    <row r="1154" spans="1:5">
      <c r="A1154" s="11" t="s">
        <v>545</v>
      </c>
      <c r="B1154" s="4" t="s">
        <v>1875</v>
      </c>
      <c r="C1154" s="4" t="s">
        <v>1520</v>
      </c>
      <c r="D1154" s="4" t="s">
        <v>1587</v>
      </c>
      <c r="E1154" s="12" t="s">
        <v>1522</v>
      </c>
    </row>
    <row r="1155" spans="1:5">
      <c r="A1155" s="11" t="s">
        <v>545</v>
      </c>
      <c r="B1155" s="4" t="s">
        <v>2479</v>
      </c>
      <c r="C1155" s="4" t="s">
        <v>1520</v>
      </c>
      <c r="D1155" s="4" t="s">
        <v>1521</v>
      </c>
      <c r="E1155" s="12" t="s">
        <v>1522</v>
      </c>
    </row>
    <row r="1156" spans="1:5">
      <c r="A1156" s="11" t="s">
        <v>545</v>
      </c>
      <c r="B1156" s="4" t="s">
        <v>2643</v>
      </c>
      <c r="C1156" s="4" t="s">
        <v>1520</v>
      </c>
      <c r="D1156" s="4" t="s">
        <v>1521</v>
      </c>
      <c r="E1156" s="12" t="s">
        <v>1522</v>
      </c>
    </row>
    <row r="1157" spans="1:5">
      <c r="A1157" s="11" t="s">
        <v>545</v>
      </c>
      <c r="B1157" s="4" t="s">
        <v>1894</v>
      </c>
      <c r="C1157" s="4" t="s">
        <v>1520</v>
      </c>
      <c r="D1157" s="4" t="s">
        <v>1524</v>
      </c>
      <c r="E1157" s="12" t="s">
        <v>1522</v>
      </c>
    </row>
    <row r="1158" spans="1:5">
      <c r="A1158" s="11" t="s">
        <v>545</v>
      </c>
      <c r="B1158" s="4" t="s">
        <v>2641</v>
      </c>
      <c r="C1158" s="4" t="s">
        <v>1520</v>
      </c>
      <c r="D1158" s="4" t="s">
        <v>1521</v>
      </c>
      <c r="E1158" s="12" t="s">
        <v>1522</v>
      </c>
    </row>
    <row r="1159" spans="1:5">
      <c r="A1159" s="11" t="s">
        <v>545</v>
      </c>
      <c r="B1159" s="4" t="s">
        <v>2415</v>
      </c>
      <c r="C1159" s="4" t="s">
        <v>1520</v>
      </c>
      <c r="D1159" s="4" t="s">
        <v>1587</v>
      </c>
      <c r="E1159" s="12" t="s">
        <v>1522</v>
      </c>
    </row>
    <row r="1160" spans="1:5">
      <c r="A1160" s="11" t="s">
        <v>545</v>
      </c>
      <c r="B1160" s="4" t="s">
        <v>2780</v>
      </c>
      <c r="C1160" s="4" t="s">
        <v>1520</v>
      </c>
      <c r="D1160" s="4" t="s">
        <v>1587</v>
      </c>
      <c r="E1160" s="12" t="s">
        <v>1522</v>
      </c>
    </row>
    <row r="1161" spans="1:5">
      <c r="A1161" s="11" t="s">
        <v>763</v>
      </c>
      <c r="B1161" s="4" t="s">
        <v>2365</v>
      </c>
      <c r="C1161" s="4" t="s">
        <v>1624</v>
      </c>
      <c r="D1161" s="4" t="s">
        <v>1531</v>
      </c>
      <c r="E1161" s="12" t="s">
        <v>1529</v>
      </c>
    </row>
    <row r="1162" spans="1:5">
      <c r="A1162" s="11" t="s">
        <v>1088</v>
      </c>
      <c r="B1162" s="4" t="s">
        <v>2366</v>
      </c>
      <c r="C1162" s="4" t="s">
        <v>1520</v>
      </c>
      <c r="D1162" s="4" t="s">
        <v>1587</v>
      </c>
      <c r="E1162" s="12" t="s">
        <v>1522</v>
      </c>
    </row>
    <row r="1163" spans="1:5">
      <c r="A1163" s="11" t="s">
        <v>1088</v>
      </c>
      <c r="B1163" s="4" t="s">
        <v>1545</v>
      </c>
      <c r="C1163" s="4" t="s">
        <v>1520</v>
      </c>
      <c r="D1163" s="4" t="s">
        <v>1587</v>
      </c>
      <c r="E1163" s="12" t="s">
        <v>1522</v>
      </c>
    </row>
    <row r="1164" spans="1:5">
      <c r="A1164" s="11" t="s">
        <v>1088</v>
      </c>
      <c r="B1164" s="4" t="s">
        <v>2367</v>
      </c>
      <c r="C1164" s="4" t="s">
        <v>1520</v>
      </c>
      <c r="D1164" s="4" t="s">
        <v>1587</v>
      </c>
      <c r="E1164" s="12" t="s">
        <v>1522</v>
      </c>
    </row>
    <row r="1165" spans="1:5">
      <c r="A1165" s="11" t="s">
        <v>1088</v>
      </c>
      <c r="B1165" s="4" t="s">
        <v>1857</v>
      </c>
      <c r="C1165" s="4" t="s">
        <v>1520</v>
      </c>
      <c r="D1165" s="4" t="s">
        <v>1587</v>
      </c>
      <c r="E1165" s="12" t="s">
        <v>1522</v>
      </c>
    </row>
    <row r="1166" spans="1:5">
      <c r="A1166" s="11" t="s">
        <v>1088</v>
      </c>
      <c r="B1166" s="4" t="s">
        <v>2368</v>
      </c>
      <c r="C1166" s="4" t="s">
        <v>1520</v>
      </c>
      <c r="D1166" s="4" t="s">
        <v>1587</v>
      </c>
      <c r="E1166" s="12" t="s">
        <v>1522</v>
      </c>
    </row>
    <row r="1167" spans="1:5">
      <c r="A1167" s="11" t="s">
        <v>1088</v>
      </c>
      <c r="B1167" s="4" t="s">
        <v>2369</v>
      </c>
      <c r="C1167" s="4" t="s">
        <v>1520</v>
      </c>
      <c r="D1167" s="4" t="s">
        <v>1587</v>
      </c>
      <c r="E1167" s="12" t="s">
        <v>1522</v>
      </c>
    </row>
    <row r="1168" spans="1:5">
      <c r="A1168" s="11" t="s">
        <v>1088</v>
      </c>
      <c r="B1168" s="4" t="s">
        <v>1959</v>
      </c>
      <c r="C1168" s="4" t="s">
        <v>1520</v>
      </c>
      <c r="D1168" s="4" t="s">
        <v>1587</v>
      </c>
      <c r="E1168" s="12" t="s">
        <v>1522</v>
      </c>
    </row>
    <row r="1169" spans="1:5">
      <c r="A1169" s="11" t="s">
        <v>1088</v>
      </c>
      <c r="B1169" s="4" t="s">
        <v>1854</v>
      </c>
      <c r="C1169" s="4" t="s">
        <v>1520</v>
      </c>
      <c r="D1169" s="4" t="s">
        <v>1587</v>
      </c>
      <c r="E1169" s="12" t="s">
        <v>1522</v>
      </c>
    </row>
    <row r="1170" spans="1:5">
      <c r="A1170" s="11" t="s">
        <v>1088</v>
      </c>
      <c r="B1170" s="4" t="s">
        <v>1873</v>
      </c>
      <c r="C1170" s="4" t="s">
        <v>1520</v>
      </c>
      <c r="D1170" s="4" t="s">
        <v>1587</v>
      </c>
      <c r="E1170" s="12" t="s">
        <v>1522</v>
      </c>
    </row>
    <row r="1171" spans="1:5">
      <c r="A1171" s="11" t="s">
        <v>1088</v>
      </c>
      <c r="B1171" s="4" t="s">
        <v>1823</v>
      </c>
      <c r="C1171" s="4" t="s">
        <v>1520</v>
      </c>
      <c r="D1171" s="4" t="s">
        <v>1587</v>
      </c>
      <c r="E1171" s="12" t="s">
        <v>1522</v>
      </c>
    </row>
    <row r="1172" spans="1:5">
      <c r="A1172" s="11" t="s">
        <v>1088</v>
      </c>
      <c r="B1172" s="4" t="s">
        <v>2370</v>
      </c>
      <c r="C1172" s="4" t="s">
        <v>1520</v>
      </c>
      <c r="D1172" s="4" t="s">
        <v>1587</v>
      </c>
      <c r="E1172" s="12" t="s">
        <v>1522</v>
      </c>
    </row>
    <row r="1173" spans="1:5">
      <c r="A1173" s="11" t="s">
        <v>909</v>
      </c>
      <c r="B1173" s="4" t="s">
        <v>2781</v>
      </c>
      <c r="C1173" s="4" t="s">
        <v>1537</v>
      </c>
      <c r="D1173" s="4" t="s">
        <v>1531</v>
      </c>
      <c r="E1173" s="12" t="s">
        <v>1522</v>
      </c>
    </row>
    <row r="1174" spans="1:5">
      <c r="A1174" s="11" t="s">
        <v>909</v>
      </c>
      <c r="B1174" s="4" t="s">
        <v>2782</v>
      </c>
      <c r="C1174" s="4" t="s">
        <v>1537</v>
      </c>
      <c r="D1174" s="4" t="s">
        <v>1531</v>
      </c>
      <c r="E1174" s="12" t="s">
        <v>1522</v>
      </c>
    </row>
    <row r="1175" spans="1:5">
      <c r="A1175" s="11" t="s">
        <v>909</v>
      </c>
      <c r="B1175" s="4" t="s">
        <v>2783</v>
      </c>
      <c r="C1175" s="4" t="s">
        <v>1537</v>
      </c>
      <c r="D1175" s="4" t="s">
        <v>1531</v>
      </c>
      <c r="E1175" s="12" t="s">
        <v>1522</v>
      </c>
    </row>
    <row r="1176" spans="1:5">
      <c r="A1176" s="11" t="s">
        <v>909</v>
      </c>
      <c r="B1176" s="4" t="s">
        <v>2175</v>
      </c>
      <c r="C1176" s="4" t="s">
        <v>1520</v>
      </c>
      <c r="D1176" s="4" t="s">
        <v>1528</v>
      </c>
      <c r="E1176" s="12" t="s">
        <v>1522</v>
      </c>
    </row>
    <row r="1177" spans="1:5">
      <c r="A1177" s="11" t="s">
        <v>1243</v>
      </c>
      <c r="B1177" s="4" t="s">
        <v>2782</v>
      </c>
      <c r="C1177" s="4" t="s">
        <v>1537</v>
      </c>
      <c r="D1177" s="4" t="s">
        <v>1531</v>
      </c>
      <c r="E1177" s="12" t="s">
        <v>1522</v>
      </c>
    </row>
    <row r="1178" spans="1:5">
      <c r="A1178" s="11" t="s">
        <v>1243</v>
      </c>
      <c r="B1178" s="4" t="s">
        <v>2781</v>
      </c>
      <c r="C1178" s="4" t="s">
        <v>1537</v>
      </c>
      <c r="D1178" s="4" t="s">
        <v>1531</v>
      </c>
      <c r="E1178" s="12" t="s">
        <v>1522</v>
      </c>
    </row>
    <row r="1179" spans="1:5">
      <c r="A1179" s="11" t="s">
        <v>1243</v>
      </c>
      <c r="B1179" s="4" t="s">
        <v>2783</v>
      </c>
      <c r="C1179" s="4" t="s">
        <v>1537</v>
      </c>
      <c r="D1179" s="4" t="s">
        <v>1531</v>
      </c>
      <c r="E1179" s="12" t="s">
        <v>1522</v>
      </c>
    </row>
    <row r="1180" spans="1:5">
      <c r="A1180" s="11" t="s">
        <v>1286</v>
      </c>
      <c r="B1180" s="4" t="s">
        <v>2781</v>
      </c>
      <c r="C1180" s="4" t="s">
        <v>1537</v>
      </c>
      <c r="D1180" s="4" t="s">
        <v>1531</v>
      </c>
      <c r="E1180" s="12" t="s">
        <v>1522</v>
      </c>
    </row>
    <row r="1181" spans="1:5">
      <c r="A1181" s="11" t="s">
        <v>1286</v>
      </c>
      <c r="B1181" s="4" t="s">
        <v>2782</v>
      </c>
      <c r="C1181" s="4" t="s">
        <v>1537</v>
      </c>
      <c r="D1181" s="4" t="s">
        <v>1531</v>
      </c>
      <c r="E1181" s="12" t="s">
        <v>1522</v>
      </c>
    </row>
    <row r="1182" spans="1:5">
      <c r="A1182" s="11" t="s">
        <v>1286</v>
      </c>
      <c r="B1182" s="4" t="s">
        <v>2783</v>
      </c>
      <c r="C1182" s="4" t="s">
        <v>1537</v>
      </c>
      <c r="D1182" s="4" t="s">
        <v>1531</v>
      </c>
      <c r="E1182" s="12" t="s">
        <v>1522</v>
      </c>
    </row>
    <row r="1183" spans="1:5">
      <c r="A1183" s="11" t="s">
        <v>1027</v>
      </c>
      <c r="B1183" s="4" t="s">
        <v>2782</v>
      </c>
      <c r="C1183" s="4" t="s">
        <v>1537</v>
      </c>
      <c r="D1183" s="4" t="s">
        <v>1531</v>
      </c>
      <c r="E1183" s="12" t="s">
        <v>1522</v>
      </c>
    </row>
    <row r="1184" spans="1:5">
      <c r="A1184" s="11" t="s">
        <v>1027</v>
      </c>
      <c r="B1184" s="4" t="s">
        <v>2783</v>
      </c>
      <c r="C1184" s="4" t="s">
        <v>1537</v>
      </c>
      <c r="D1184" s="4" t="s">
        <v>1531</v>
      </c>
      <c r="E1184" s="12" t="s">
        <v>1522</v>
      </c>
    </row>
    <row r="1185" spans="1:5">
      <c r="A1185" s="11" t="s">
        <v>1027</v>
      </c>
      <c r="B1185" s="4" t="s">
        <v>2781</v>
      </c>
      <c r="C1185" s="4" t="s">
        <v>1537</v>
      </c>
      <c r="D1185" s="4" t="s">
        <v>1531</v>
      </c>
      <c r="E1185" s="12" t="s">
        <v>1522</v>
      </c>
    </row>
    <row r="1186" spans="1:5">
      <c r="A1186" s="11" t="s">
        <v>1027</v>
      </c>
      <c r="B1186" s="4" t="s">
        <v>2175</v>
      </c>
      <c r="C1186" s="4" t="s">
        <v>1520</v>
      </c>
      <c r="D1186" s="4" t="s">
        <v>1528</v>
      </c>
      <c r="E1186" s="12" t="s">
        <v>1522</v>
      </c>
    </row>
    <row r="1187" spans="1:5">
      <c r="A1187" s="11" t="s">
        <v>1040</v>
      </c>
      <c r="B1187" s="4" t="s">
        <v>2784</v>
      </c>
      <c r="C1187" s="4" t="s">
        <v>1520</v>
      </c>
      <c r="D1187" s="4" t="s">
        <v>1528</v>
      </c>
      <c r="E1187" s="12" t="s">
        <v>1522</v>
      </c>
    </row>
    <row r="1188" spans="1:5">
      <c r="A1188" s="11" t="s">
        <v>762</v>
      </c>
      <c r="B1188" s="4" t="s">
        <v>2372</v>
      </c>
      <c r="C1188" s="4" t="s">
        <v>1520</v>
      </c>
      <c r="D1188" s="4" t="s">
        <v>1528</v>
      </c>
      <c r="E1188" s="12" t="s">
        <v>1522</v>
      </c>
    </row>
    <row r="1189" spans="1:5">
      <c r="A1189" s="11" t="s">
        <v>993</v>
      </c>
      <c r="B1189" s="4" t="s">
        <v>2175</v>
      </c>
      <c r="C1189" s="4" t="s">
        <v>1520</v>
      </c>
      <c r="D1189" s="4" t="s">
        <v>1528</v>
      </c>
      <c r="E1189" s="12" t="s">
        <v>1529</v>
      </c>
    </row>
    <row r="1190" spans="1:5">
      <c r="A1190" s="11" t="s">
        <v>993</v>
      </c>
      <c r="B1190" s="4" t="s">
        <v>1780</v>
      </c>
      <c r="C1190" s="4" t="s">
        <v>1520</v>
      </c>
      <c r="D1190" s="4" t="s">
        <v>1528</v>
      </c>
      <c r="E1190" s="12" t="s">
        <v>1529</v>
      </c>
    </row>
    <row r="1191" spans="1:5">
      <c r="A1191" s="11" t="s">
        <v>534</v>
      </c>
      <c r="B1191" s="4" t="s">
        <v>2374</v>
      </c>
      <c r="C1191" s="4" t="s">
        <v>1537</v>
      </c>
      <c r="D1191" s="4" t="s">
        <v>2265</v>
      </c>
      <c r="E1191" s="12" t="s">
        <v>1522</v>
      </c>
    </row>
    <row r="1192" spans="1:5">
      <c r="A1192" s="11" t="s">
        <v>534</v>
      </c>
      <c r="B1192" s="4" t="s">
        <v>2375</v>
      </c>
      <c r="C1192" s="4" t="s">
        <v>2137</v>
      </c>
      <c r="D1192" s="4" t="s">
        <v>2265</v>
      </c>
      <c r="E1192" s="12" t="s">
        <v>1522</v>
      </c>
    </row>
    <row r="1193" spans="1:5">
      <c r="A1193" s="11" t="s">
        <v>514</v>
      </c>
      <c r="B1193" s="4" t="s">
        <v>2195</v>
      </c>
      <c r="C1193" s="4" t="s">
        <v>1520</v>
      </c>
      <c r="D1193" s="4" t="s">
        <v>1528</v>
      </c>
      <c r="E1193" s="12" t="s">
        <v>1522</v>
      </c>
    </row>
    <row r="1194" spans="1:5">
      <c r="A1194" s="11" t="s">
        <v>640</v>
      </c>
      <c r="B1194" s="4" t="s">
        <v>2785</v>
      </c>
      <c r="C1194" s="4" t="s">
        <v>1537</v>
      </c>
      <c r="D1194" s="4" t="s">
        <v>1556</v>
      </c>
      <c r="E1194" s="12" t="s">
        <v>1522</v>
      </c>
    </row>
    <row r="1195" spans="1:5">
      <c r="A1195" s="11" t="s">
        <v>640</v>
      </c>
      <c r="B1195" s="4" t="s">
        <v>2000</v>
      </c>
      <c r="C1195" s="4" t="s">
        <v>1537</v>
      </c>
      <c r="D1195" s="4" t="s">
        <v>1602</v>
      </c>
      <c r="E1195" s="12" t="s">
        <v>1522</v>
      </c>
    </row>
    <row r="1196" spans="1:5">
      <c r="A1196" s="11" t="s">
        <v>891</v>
      </c>
      <c r="B1196" s="4" t="s">
        <v>1697</v>
      </c>
      <c r="C1196" s="4" t="s">
        <v>2012</v>
      </c>
      <c r="D1196" s="4" t="s">
        <v>1528</v>
      </c>
      <c r="E1196" s="12" t="s">
        <v>1522</v>
      </c>
    </row>
    <row r="1197" spans="1:5">
      <c r="A1197" s="11" t="s">
        <v>891</v>
      </c>
      <c r="B1197" s="4" t="s">
        <v>2376</v>
      </c>
      <c r="C1197" s="4" t="s">
        <v>1520</v>
      </c>
      <c r="D1197" s="4" t="s">
        <v>1528</v>
      </c>
      <c r="E1197" s="12" t="s">
        <v>1522</v>
      </c>
    </row>
    <row r="1198" spans="1:5">
      <c r="A1198" s="11" t="s">
        <v>560</v>
      </c>
      <c r="B1198" s="4" t="s">
        <v>1719</v>
      </c>
      <c r="C1198" s="4" t="s">
        <v>1665</v>
      </c>
      <c r="D1198" s="4" t="s">
        <v>1556</v>
      </c>
      <c r="E1198" s="12" t="s">
        <v>1522</v>
      </c>
    </row>
    <row r="1199" spans="1:5">
      <c r="A1199" s="11" t="s">
        <v>560</v>
      </c>
      <c r="B1199" s="4" t="s">
        <v>2377</v>
      </c>
      <c r="C1199" s="4" t="s">
        <v>1613</v>
      </c>
      <c r="D1199" s="4" t="s">
        <v>1556</v>
      </c>
      <c r="E1199" s="12" t="s">
        <v>1522</v>
      </c>
    </row>
    <row r="1200" spans="1:5">
      <c r="A1200" s="11" t="s">
        <v>560</v>
      </c>
      <c r="B1200" s="4" t="s">
        <v>2378</v>
      </c>
      <c r="C1200" s="4" t="s">
        <v>1520</v>
      </c>
      <c r="D1200" s="4" t="s">
        <v>1541</v>
      </c>
      <c r="E1200" s="12" t="s">
        <v>1522</v>
      </c>
    </row>
    <row r="1201" spans="1:5">
      <c r="A1201" s="11" t="s">
        <v>560</v>
      </c>
      <c r="B1201" s="4" t="s">
        <v>1702</v>
      </c>
      <c r="C1201" s="4" t="s">
        <v>1520</v>
      </c>
      <c r="D1201" s="4" t="s">
        <v>1556</v>
      </c>
      <c r="E1201" s="12" t="s">
        <v>1522</v>
      </c>
    </row>
    <row r="1202" spans="1:5">
      <c r="A1202" s="11" t="s">
        <v>856</v>
      </c>
      <c r="B1202" s="4" t="s">
        <v>1893</v>
      </c>
      <c r="C1202" s="4" t="s">
        <v>1537</v>
      </c>
      <c r="D1202" s="4" t="s">
        <v>2786</v>
      </c>
      <c r="E1202" s="12" t="s">
        <v>1522</v>
      </c>
    </row>
    <row r="1203" spans="1:5">
      <c r="A1203" s="11" t="s">
        <v>856</v>
      </c>
      <c r="B1203" s="4" t="s">
        <v>2787</v>
      </c>
      <c r="C1203" s="4" t="s">
        <v>1624</v>
      </c>
      <c r="D1203" s="4" t="s">
        <v>1634</v>
      </c>
      <c r="E1203" s="12" t="s">
        <v>1522</v>
      </c>
    </row>
    <row r="1204" spans="1:5">
      <c r="A1204" s="11" t="s">
        <v>856</v>
      </c>
      <c r="B1204" s="4" t="s">
        <v>2788</v>
      </c>
      <c r="C1204" s="4" t="s">
        <v>1527</v>
      </c>
      <c r="D1204" s="4" t="s">
        <v>1995</v>
      </c>
      <c r="E1204" s="12" t="s">
        <v>1522</v>
      </c>
    </row>
    <row r="1205" spans="1:5">
      <c r="A1205" s="11" t="s">
        <v>856</v>
      </c>
      <c r="B1205" s="4" t="s">
        <v>1954</v>
      </c>
      <c r="C1205" s="4" t="s">
        <v>1520</v>
      </c>
      <c r="D1205" s="4" t="s">
        <v>1587</v>
      </c>
      <c r="E1205" s="12" t="s">
        <v>1522</v>
      </c>
    </row>
    <row r="1206" spans="1:5">
      <c r="A1206" s="11" t="s">
        <v>856</v>
      </c>
      <c r="B1206" s="4" t="s">
        <v>2789</v>
      </c>
      <c r="C1206" s="4" t="s">
        <v>1520</v>
      </c>
      <c r="D1206" s="4" t="s">
        <v>1528</v>
      </c>
      <c r="E1206" s="12" t="s">
        <v>1522</v>
      </c>
    </row>
    <row r="1207" spans="1:5">
      <c r="A1207" s="11" t="s">
        <v>856</v>
      </c>
      <c r="B1207" s="4" t="s">
        <v>2790</v>
      </c>
      <c r="C1207" s="4" t="s">
        <v>1520</v>
      </c>
      <c r="D1207" s="4" t="s">
        <v>1528</v>
      </c>
      <c r="E1207" s="12" t="s">
        <v>1522</v>
      </c>
    </row>
    <row r="1208" spans="1:5">
      <c r="A1208" s="11" t="s">
        <v>856</v>
      </c>
      <c r="B1208" s="4" t="s">
        <v>1950</v>
      </c>
      <c r="C1208" s="4" t="s">
        <v>1520</v>
      </c>
      <c r="D1208" s="4" t="s">
        <v>1521</v>
      </c>
      <c r="E1208" s="12" t="s">
        <v>1522</v>
      </c>
    </row>
    <row r="1209" spans="1:5">
      <c r="A1209" s="11" t="s">
        <v>856</v>
      </c>
      <c r="B1209" s="4" t="s">
        <v>2791</v>
      </c>
      <c r="C1209" s="4" t="s">
        <v>1520</v>
      </c>
      <c r="D1209" s="4" t="s">
        <v>1528</v>
      </c>
      <c r="E1209" s="12" t="s">
        <v>1522</v>
      </c>
    </row>
    <row r="1210" spans="1:5">
      <c r="A1210" s="11" t="s">
        <v>856</v>
      </c>
      <c r="B1210" s="4" t="s">
        <v>2792</v>
      </c>
      <c r="C1210" s="4" t="s">
        <v>1520</v>
      </c>
      <c r="D1210" s="4" t="s">
        <v>1528</v>
      </c>
      <c r="E1210" s="12" t="s">
        <v>1522</v>
      </c>
    </row>
    <row r="1211" spans="1:5">
      <c r="A1211" s="11" t="s">
        <v>856</v>
      </c>
      <c r="B1211" s="4" t="s">
        <v>2664</v>
      </c>
      <c r="C1211" s="4" t="s">
        <v>1520</v>
      </c>
      <c r="D1211" s="4" t="s">
        <v>2425</v>
      </c>
      <c r="E1211" s="12" t="s">
        <v>1522</v>
      </c>
    </row>
    <row r="1212" spans="1:5">
      <c r="A1212" s="11" t="s">
        <v>856</v>
      </c>
      <c r="B1212" s="4" t="s">
        <v>1822</v>
      </c>
      <c r="C1212" s="4" t="s">
        <v>1520</v>
      </c>
      <c r="D1212" s="4" t="s">
        <v>1521</v>
      </c>
      <c r="E1212" s="12" t="s">
        <v>1522</v>
      </c>
    </row>
    <row r="1213" spans="1:5">
      <c r="A1213" s="11" t="s">
        <v>856</v>
      </c>
      <c r="B1213" s="4" t="s">
        <v>1810</v>
      </c>
      <c r="C1213" s="4" t="s">
        <v>1520</v>
      </c>
      <c r="D1213" s="4" t="s">
        <v>1521</v>
      </c>
      <c r="E1213" s="12" t="s">
        <v>1522</v>
      </c>
    </row>
    <row r="1214" spans="1:5">
      <c r="A1214" s="11" t="s">
        <v>856</v>
      </c>
      <c r="B1214" s="4" t="s">
        <v>2793</v>
      </c>
      <c r="C1214" s="4" t="s">
        <v>1520</v>
      </c>
      <c r="D1214" s="4" t="s">
        <v>1587</v>
      </c>
      <c r="E1214" s="12" t="s">
        <v>1522</v>
      </c>
    </row>
    <row r="1215" spans="1:5">
      <c r="A1215" s="11" t="s">
        <v>856</v>
      </c>
      <c r="B1215" s="4" t="s">
        <v>2794</v>
      </c>
      <c r="C1215" s="4" t="s">
        <v>1520</v>
      </c>
      <c r="D1215" s="4" t="s">
        <v>1521</v>
      </c>
      <c r="E1215" s="12" t="s">
        <v>1522</v>
      </c>
    </row>
    <row r="1216" spans="1:5">
      <c r="A1216" s="11" t="s">
        <v>856</v>
      </c>
      <c r="B1216" s="4" t="s">
        <v>2795</v>
      </c>
      <c r="C1216" s="4" t="s">
        <v>1520</v>
      </c>
      <c r="D1216" s="4" t="s">
        <v>1528</v>
      </c>
      <c r="E1216" s="12" t="s">
        <v>1522</v>
      </c>
    </row>
    <row r="1217" spans="1:5">
      <c r="A1217" s="11" t="s">
        <v>856</v>
      </c>
      <c r="B1217" s="4" t="s">
        <v>2796</v>
      </c>
      <c r="C1217" s="4" t="s">
        <v>1520</v>
      </c>
      <c r="D1217" s="4" t="s">
        <v>1528</v>
      </c>
      <c r="E1217" s="12" t="s">
        <v>1522</v>
      </c>
    </row>
    <row r="1218" spans="1:5">
      <c r="A1218" s="11" t="s">
        <v>856</v>
      </c>
      <c r="B1218" s="4" t="s">
        <v>1821</v>
      </c>
      <c r="C1218" s="4" t="s">
        <v>1520</v>
      </c>
      <c r="D1218" s="4" t="s">
        <v>1587</v>
      </c>
      <c r="E1218" s="12" t="s">
        <v>1522</v>
      </c>
    </row>
    <row r="1219" spans="1:5">
      <c r="A1219" s="11" t="s">
        <v>856</v>
      </c>
      <c r="B1219" s="4" t="s">
        <v>2797</v>
      </c>
      <c r="C1219" s="4" t="s">
        <v>1520</v>
      </c>
      <c r="D1219" s="4" t="s">
        <v>1528</v>
      </c>
      <c r="E1219" s="12" t="s">
        <v>1522</v>
      </c>
    </row>
    <row r="1220" spans="1:5">
      <c r="A1220" s="11" t="s">
        <v>856</v>
      </c>
      <c r="B1220" s="4" t="s">
        <v>1882</v>
      </c>
      <c r="C1220" s="4" t="s">
        <v>1520</v>
      </c>
      <c r="D1220" s="4" t="s">
        <v>1587</v>
      </c>
      <c r="E1220" s="12" t="s">
        <v>1522</v>
      </c>
    </row>
    <row r="1221" spans="1:5">
      <c r="A1221" s="11" t="s">
        <v>602</v>
      </c>
      <c r="B1221" s="4" t="s">
        <v>2798</v>
      </c>
      <c r="C1221" s="4" t="s">
        <v>1665</v>
      </c>
      <c r="D1221" s="4" t="s">
        <v>1556</v>
      </c>
      <c r="E1221" s="12" t="s">
        <v>1522</v>
      </c>
    </row>
    <row r="1222" spans="1:5">
      <c r="A1222" s="11" t="s">
        <v>602</v>
      </c>
      <c r="B1222" s="4" t="s">
        <v>2799</v>
      </c>
      <c r="C1222" s="4" t="s">
        <v>1665</v>
      </c>
      <c r="D1222" s="4" t="s">
        <v>1556</v>
      </c>
      <c r="E1222" s="12" t="s">
        <v>1522</v>
      </c>
    </row>
    <row r="1223" spans="1:5">
      <c r="A1223" s="11" t="s">
        <v>602</v>
      </c>
      <c r="B1223" s="4" t="s">
        <v>2800</v>
      </c>
      <c r="C1223" s="4" t="s">
        <v>1665</v>
      </c>
      <c r="D1223" s="4" t="s">
        <v>1556</v>
      </c>
      <c r="E1223" s="12" t="s">
        <v>1522</v>
      </c>
    </row>
    <row r="1224" spans="1:5">
      <c r="A1224" s="11" t="s">
        <v>602</v>
      </c>
      <c r="B1224" s="4" t="s">
        <v>2801</v>
      </c>
      <c r="C1224" s="4" t="s">
        <v>1665</v>
      </c>
      <c r="D1224" s="4" t="s">
        <v>1556</v>
      </c>
      <c r="E1224" s="12" t="s">
        <v>1522</v>
      </c>
    </row>
    <row r="1225" spans="1:5">
      <c r="A1225" s="11" t="s">
        <v>602</v>
      </c>
      <c r="B1225" s="4" t="s">
        <v>2802</v>
      </c>
      <c r="C1225" s="4" t="s">
        <v>1665</v>
      </c>
      <c r="D1225" s="4" t="s">
        <v>1556</v>
      </c>
      <c r="E1225" s="12" t="s">
        <v>1522</v>
      </c>
    </row>
    <row r="1226" spans="1:5">
      <c r="A1226" s="11" t="s">
        <v>602</v>
      </c>
      <c r="B1226" s="4" t="s">
        <v>2803</v>
      </c>
      <c r="C1226" s="4" t="s">
        <v>1665</v>
      </c>
      <c r="D1226" s="4" t="s">
        <v>1556</v>
      </c>
      <c r="E1226" s="12" t="s">
        <v>1522</v>
      </c>
    </row>
    <row r="1227" spans="1:5">
      <c r="A1227" s="11" t="s">
        <v>602</v>
      </c>
      <c r="B1227" s="4" t="s">
        <v>2804</v>
      </c>
      <c r="C1227" s="4" t="s">
        <v>1665</v>
      </c>
      <c r="D1227" s="4" t="s">
        <v>1556</v>
      </c>
      <c r="E1227" s="12" t="s">
        <v>1522</v>
      </c>
    </row>
    <row r="1228" spans="1:5">
      <c r="A1228" s="11" t="s">
        <v>602</v>
      </c>
      <c r="B1228" s="4" t="s">
        <v>2805</v>
      </c>
      <c r="C1228" s="4" t="s">
        <v>1665</v>
      </c>
      <c r="D1228" s="4" t="s">
        <v>1552</v>
      </c>
      <c r="E1228" s="12" t="s">
        <v>1522</v>
      </c>
    </row>
    <row r="1229" spans="1:5">
      <c r="A1229" s="11" t="s">
        <v>602</v>
      </c>
      <c r="B1229" s="4" t="s">
        <v>2806</v>
      </c>
      <c r="C1229" s="4" t="s">
        <v>1613</v>
      </c>
      <c r="D1229" s="4" t="s">
        <v>1556</v>
      </c>
      <c r="E1229" s="12" t="s">
        <v>1522</v>
      </c>
    </row>
    <row r="1230" spans="1:5">
      <c r="A1230" s="11" t="s">
        <v>602</v>
      </c>
      <c r="B1230" s="4" t="s">
        <v>2807</v>
      </c>
      <c r="C1230" s="4" t="s">
        <v>1665</v>
      </c>
      <c r="D1230" s="4" t="s">
        <v>1531</v>
      </c>
      <c r="E1230" s="12" t="s">
        <v>1522</v>
      </c>
    </row>
    <row r="1231" spans="1:5">
      <c r="A1231" s="11" t="s">
        <v>602</v>
      </c>
      <c r="B1231" s="4" t="s">
        <v>2808</v>
      </c>
      <c r="C1231" s="4" t="s">
        <v>1665</v>
      </c>
      <c r="D1231" s="4" t="s">
        <v>1531</v>
      </c>
      <c r="E1231" s="12" t="s">
        <v>1522</v>
      </c>
    </row>
    <row r="1232" spans="1:5">
      <c r="A1232" s="11" t="s">
        <v>602</v>
      </c>
      <c r="B1232" s="4" t="s">
        <v>2809</v>
      </c>
      <c r="C1232" s="4" t="s">
        <v>1665</v>
      </c>
      <c r="D1232" s="4" t="s">
        <v>1531</v>
      </c>
      <c r="E1232" s="12" t="s">
        <v>1522</v>
      </c>
    </row>
    <row r="1233" spans="1:5">
      <c r="A1233" s="11" t="s">
        <v>602</v>
      </c>
      <c r="B1233" s="4" t="s">
        <v>2810</v>
      </c>
      <c r="C1233" s="4" t="s">
        <v>1527</v>
      </c>
      <c r="D1233" s="4" t="s">
        <v>1531</v>
      </c>
      <c r="E1233" s="12" t="s">
        <v>1522</v>
      </c>
    </row>
    <row r="1234" spans="1:5">
      <c r="A1234" s="11" t="s">
        <v>602</v>
      </c>
      <c r="B1234" s="4" t="s">
        <v>2811</v>
      </c>
      <c r="C1234" s="4" t="s">
        <v>1520</v>
      </c>
      <c r="D1234" s="4" t="s">
        <v>1528</v>
      </c>
      <c r="E1234" s="12" t="s">
        <v>1522</v>
      </c>
    </row>
    <row r="1235" spans="1:5">
      <c r="A1235" s="11" t="s">
        <v>602</v>
      </c>
      <c r="B1235" s="4" t="s">
        <v>2812</v>
      </c>
      <c r="C1235" s="4" t="s">
        <v>1520</v>
      </c>
      <c r="D1235" s="4" t="s">
        <v>1528</v>
      </c>
      <c r="E1235" s="12" t="s">
        <v>1522</v>
      </c>
    </row>
    <row r="1236" spans="1:5">
      <c r="A1236" s="11" t="s">
        <v>602</v>
      </c>
      <c r="B1236" s="4" t="s">
        <v>2813</v>
      </c>
      <c r="C1236" s="4" t="s">
        <v>1520</v>
      </c>
      <c r="D1236" s="4" t="s">
        <v>1528</v>
      </c>
      <c r="E1236" s="12" t="s">
        <v>1522</v>
      </c>
    </row>
    <row r="1237" spans="1:5">
      <c r="A1237" s="11" t="s">
        <v>602</v>
      </c>
      <c r="B1237" s="4" t="s">
        <v>1853</v>
      </c>
      <c r="C1237" s="4" t="s">
        <v>1520</v>
      </c>
      <c r="D1237" s="4" t="s">
        <v>1521</v>
      </c>
      <c r="E1237" s="12" t="s">
        <v>1522</v>
      </c>
    </row>
    <row r="1238" spans="1:5">
      <c r="A1238" s="11" t="s">
        <v>602</v>
      </c>
      <c r="B1238" s="4" t="s">
        <v>1685</v>
      </c>
      <c r="C1238" s="4" t="s">
        <v>1520</v>
      </c>
      <c r="D1238" s="4" t="s">
        <v>1521</v>
      </c>
      <c r="E1238" s="12" t="s">
        <v>1522</v>
      </c>
    </row>
    <row r="1239" spans="1:5">
      <c r="A1239" s="11" t="s">
        <v>596</v>
      </c>
      <c r="B1239" s="4" t="s">
        <v>2814</v>
      </c>
      <c r="C1239" s="4" t="s">
        <v>1520</v>
      </c>
      <c r="D1239" s="4" t="s">
        <v>1528</v>
      </c>
      <c r="E1239" s="12" t="s">
        <v>1522</v>
      </c>
    </row>
    <row r="1240" spans="1:5">
      <c r="A1240" s="11" t="s">
        <v>529</v>
      </c>
      <c r="B1240" s="4" t="s">
        <v>1667</v>
      </c>
      <c r="C1240" s="4" t="s">
        <v>2174</v>
      </c>
      <c r="D1240" s="4" t="s">
        <v>1528</v>
      </c>
      <c r="E1240" s="12" t="s">
        <v>1522</v>
      </c>
    </row>
    <row r="1241" spans="1:5">
      <c r="A1241" s="11" t="s">
        <v>529</v>
      </c>
      <c r="B1241" s="4" t="s">
        <v>1653</v>
      </c>
      <c r="C1241" s="4" t="s">
        <v>1520</v>
      </c>
      <c r="D1241" s="4" t="s">
        <v>1524</v>
      </c>
      <c r="E1241" s="12" t="s">
        <v>1522</v>
      </c>
    </row>
    <row r="1242" spans="1:5">
      <c r="A1242" s="11" t="s">
        <v>529</v>
      </c>
      <c r="B1242" s="4" t="s">
        <v>2380</v>
      </c>
      <c r="C1242" s="4" t="s">
        <v>1520</v>
      </c>
      <c r="D1242" s="4" t="s">
        <v>1524</v>
      </c>
      <c r="E1242" s="12" t="s">
        <v>1522</v>
      </c>
    </row>
    <row r="1243" spans="1:5">
      <c r="A1243" s="11" t="s">
        <v>529</v>
      </c>
      <c r="B1243" s="4" t="s">
        <v>1532</v>
      </c>
      <c r="C1243" s="4" t="s">
        <v>1520</v>
      </c>
      <c r="D1243" s="4" t="s">
        <v>1528</v>
      </c>
      <c r="E1243" s="12" t="s">
        <v>1522</v>
      </c>
    </row>
    <row r="1244" spans="1:5">
      <c r="A1244" s="11" t="s">
        <v>576</v>
      </c>
      <c r="B1244" s="4" t="s">
        <v>2815</v>
      </c>
      <c r="C1244" s="4" t="s">
        <v>1665</v>
      </c>
      <c r="D1244" s="4" t="s">
        <v>1528</v>
      </c>
      <c r="E1244" s="12" t="s">
        <v>1529</v>
      </c>
    </row>
    <row r="1245" spans="1:5">
      <c r="A1245" s="11" t="s">
        <v>576</v>
      </c>
      <c r="B1245" s="4" t="s">
        <v>2816</v>
      </c>
      <c r="C1245" s="4" t="s">
        <v>1665</v>
      </c>
      <c r="D1245" s="4" t="s">
        <v>1556</v>
      </c>
      <c r="E1245" s="12" t="s">
        <v>1529</v>
      </c>
    </row>
    <row r="1246" spans="1:5">
      <c r="A1246" s="11" t="s">
        <v>576</v>
      </c>
      <c r="B1246" s="4" t="s">
        <v>2817</v>
      </c>
      <c r="C1246" s="4" t="s">
        <v>1665</v>
      </c>
      <c r="D1246" s="4" t="s">
        <v>1556</v>
      </c>
      <c r="E1246" s="12" t="s">
        <v>1529</v>
      </c>
    </row>
    <row r="1247" spans="1:5">
      <c r="A1247" s="11" t="s">
        <v>576</v>
      </c>
      <c r="B1247" s="4" t="s">
        <v>2818</v>
      </c>
      <c r="C1247" s="4" t="s">
        <v>1665</v>
      </c>
      <c r="D1247" s="4" t="s">
        <v>1615</v>
      </c>
      <c r="E1247" s="12" t="s">
        <v>1529</v>
      </c>
    </row>
    <row r="1248" spans="1:5">
      <c r="A1248" s="11" t="s">
        <v>576</v>
      </c>
      <c r="B1248" s="4" t="s">
        <v>2819</v>
      </c>
      <c r="C1248" s="4" t="s">
        <v>1665</v>
      </c>
      <c r="D1248" s="4" t="s">
        <v>1556</v>
      </c>
      <c r="E1248" s="12" t="s">
        <v>1529</v>
      </c>
    </row>
    <row r="1249" spans="1:5">
      <c r="A1249" s="11" t="s">
        <v>576</v>
      </c>
      <c r="B1249" s="4" t="s">
        <v>2820</v>
      </c>
      <c r="C1249" s="4" t="s">
        <v>1665</v>
      </c>
      <c r="D1249" s="4" t="s">
        <v>1556</v>
      </c>
      <c r="E1249" s="12" t="s">
        <v>1529</v>
      </c>
    </row>
    <row r="1250" spans="1:5">
      <c r="A1250" s="11" t="s">
        <v>576</v>
      </c>
      <c r="B1250" s="4" t="s">
        <v>2821</v>
      </c>
      <c r="C1250" s="4" t="s">
        <v>1613</v>
      </c>
      <c r="D1250" s="4" t="s">
        <v>1556</v>
      </c>
      <c r="E1250" s="12" t="s">
        <v>1529</v>
      </c>
    </row>
    <row r="1251" spans="1:5">
      <c r="A1251" s="11" t="s">
        <v>576</v>
      </c>
      <c r="B1251" s="4" t="s">
        <v>2822</v>
      </c>
      <c r="C1251" s="4" t="s">
        <v>1613</v>
      </c>
      <c r="D1251" s="4" t="s">
        <v>1556</v>
      </c>
      <c r="E1251" s="12" t="s">
        <v>1529</v>
      </c>
    </row>
    <row r="1252" spans="1:5">
      <c r="A1252" s="11" t="s">
        <v>576</v>
      </c>
      <c r="B1252" s="4" t="s">
        <v>2823</v>
      </c>
      <c r="C1252" s="4" t="s">
        <v>1613</v>
      </c>
      <c r="D1252" s="4" t="s">
        <v>1615</v>
      </c>
      <c r="E1252" s="12" t="s">
        <v>1529</v>
      </c>
    </row>
    <row r="1253" spans="1:5">
      <c r="A1253" s="11" t="s">
        <v>576</v>
      </c>
      <c r="B1253" s="4" t="s">
        <v>2824</v>
      </c>
      <c r="C1253" s="4" t="s">
        <v>1613</v>
      </c>
      <c r="D1253" s="4" t="s">
        <v>1556</v>
      </c>
      <c r="E1253" s="12" t="s">
        <v>1529</v>
      </c>
    </row>
    <row r="1254" spans="1:5">
      <c r="A1254" s="11" t="s">
        <v>576</v>
      </c>
      <c r="B1254" s="4" t="s">
        <v>2825</v>
      </c>
      <c r="C1254" s="4" t="s">
        <v>1613</v>
      </c>
      <c r="D1254" s="4" t="s">
        <v>1556</v>
      </c>
      <c r="E1254" s="12" t="s">
        <v>1529</v>
      </c>
    </row>
    <row r="1255" spans="1:5">
      <c r="A1255" s="11" t="s">
        <v>576</v>
      </c>
      <c r="B1255" s="4" t="s">
        <v>2826</v>
      </c>
      <c r="C1255" s="4" t="s">
        <v>1613</v>
      </c>
      <c r="D1255" s="4" t="s">
        <v>1556</v>
      </c>
      <c r="E1255" s="12" t="s">
        <v>1529</v>
      </c>
    </row>
    <row r="1256" spans="1:5">
      <c r="A1256" s="11" t="s">
        <v>576</v>
      </c>
      <c r="B1256" s="4" t="s">
        <v>2559</v>
      </c>
      <c r="C1256" s="4" t="s">
        <v>1520</v>
      </c>
      <c r="D1256" s="4" t="s">
        <v>1528</v>
      </c>
      <c r="E1256" s="12" t="s">
        <v>1529</v>
      </c>
    </row>
    <row r="1257" spans="1:5">
      <c r="A1257" s="11" t="s">
        <v>1327</v>
      </c>
      <c r="B1257" s="4" t="s">
        <v>2827</v>
      </c>
      <c r="C1257" s="4" t="s">
        <v>1520</v>
      </c>
      <c r="D1257" s="4" t="s">
        <v>1528</v>
      </c>
      <c r="E1257" s="12" t="s">
        <v>1522</v>
      </c>
    </row>
    <row r="1258" spans="1:5">
      <c r="A1258" s="11" t="s">
        <v>1327</v>
      </c>
      <c r="B1258" s="4" t="s">
        <v>2828</v>
      </c>
      <c r="C1258" s="4" t="s">
        <v>1520</v>
      </c>
      <c r="D1258" s="4" t="s">
        <v>1528</v>
      </c>
      <c r="E1258" s="12" t="s">
        <v>1522</v>
      </c>
    </row>
    <row r="1259" spans="1:5">
      <c r="A1259" s="11" t="s">
        <v>1075</v>
      </c>
      <c r="B1259" s="4" t="s">
        <v>2382</v>
      </c>
      <c r="C1259" s="4" t="s">
        <v>1537</v>
      </c>
      <c r="D1259" s="4" t="s">
        <v>1694</v>
      </c>
      <c r="E1259" s="12" t="s">
        <v>1522</v>
      </c>
    </row>
    <row r="1260" spans="1:5">
      <c r="A1260" s="11" t="s">
        <v>1075</v>
      </c>
      <c r="B1260" s="4" t="s">
        <v>2383</v>
      </c>
      <c r="C1260" s="4" t="s">
        <v>1537</v>
      </c>
      <c r="D1260" s="4" t="s">
        <v>2005</v>
      </c>
      <c r="E1260" s="12" t="s">
        <v>1522</v>
      </c>
    </row>
    <row r="1261" spans="1:5">
      <c r="A1261" s="11" t="s">
        <v>1075</v>
      </c>
      <c r="B1261" s="4" t="s">
        <v>2384</v>
      </c>
      <c r="C1261" s="4" t="s">
        <v>1537</v>
      </c>
      <c r="D1261" s="4" t="s">
        <v>1713</v>
      </c>
      <c r="E1261" s="12" t="s">
        <v>1522</v>
      </c>
    </row>
    <row r="1262" spans="1:5">
      <c r="A1262" s="11" t="s">
        <v>1075</v>
      </c>
      <c r="B1262" s="4" t="s">
        <v>2385</v>
      </c>
      <c r="C1262" s="4" t="s">
        <v>1537</v>
      </c>
      <c r="D1262" s="4" t="s">
        <v>1602</v>
      </c>
      <c r="E1262" s="12" t="s">
        <v>1522</v>
      </c>
    </row>
    <row r="1263" spans="1:5">
      <c r="A1263" s="11" t="s">
        <v>1075</v>
      </c>
      <c r="B1263" s="4" t="s">
        <v>2386</v>
      </c>
      <c r="C1263" s="4" t="s">
        <v>1537</v>
      </c>
      <c r="D1263" s="4" t="s">
        <v>1548</v>
      </c>
      <c r="E1263" s="12" t="s">
        <v>1522</v>
      </c>
    </row>
    <row r="1264" spans="1:5">
      <c r="A1264" s="11" t="s">
        <v>1075</v>
      </c>
      <c r="B1264" s="4" t="s">
        <v>2387</v>
      </c>
      <c r="C1264" s="4" t="s">
        <v>1537</v>
      </c>
      <c r="D1264" s="4" t="s">
        <v>1606</v>
      </c>
      <c r="E1264" s="12" t="s">
        <v>1522</v>
      </c>
    </row>
    <row r="1265" spans="1:5">
      <c r="A1265" s="11" t="s">
        <v>1075</v>
      </c>
      <c r="B1265" s="4" t="s">
        <v>2185</v>
      </c>
      <c r="C1265" s="4" t="s">
        <v>1537</v>
      </c>
      <c r="D1265" s="4" t="s">
        <v>1552</v>
      </c>
      <c r="E1265" s="12" t="s">
        <v>1522</v>
      </c>
    </row>
    <row r="1266" spans="1:5">
      <c r="A1266" s="11" t="s">
        <v>1075</v>
      </c>
      <c r="B1266" s="4" t="s">
        <v>2388</v>
      </c>
      <c r="C1266" s="4" t="s">
        <v>1537</v>
      </c>
      <c r="D1266" s="4" t="s">
        <v>1528</v>
      </c>
      <c r="E1266" s="12" t="s">
        <v>1522</v>
      </c>
    </row>
    <row r="1267" spans="1:5">
      <c r="A1267" s="11" t="s">
        <v>1075</v>
      </c>
      <c r="B1267" s="4" t="s">
        <v>2389</v>
      </c>
      <c r="C1267" s="4" t="s">
        <v>1537</v>
      </c>
      <c r="D1267" s="4" t="s">
        <v>2040</v>
      </c>
      <c r="E1267" s="12" t="s">
        <v>1522</v>
      </c>
    </row>
    <row r="1268" spans="1:5">
      <c r="A1268" s="11" t="s">
        <v>1075</v>
      </c>
      <c r="B1268" s="4" t="s">
        <v>2390</v>
      </c>
      <c r="C1268" s="4" t="s">
        <v>1537</v>
      </c>
      <c r="D1268" s="4" t="s">
        <v>1556</v>
      </c>
      <c r="E1268" s="12" t="s">
        <v>1522</v>
      </c>
    </row>
    <row r="1269" spans="1:5">
      <c r="A1269" s="11" t="s">
        <v>1075</v>
      </c>
      <c r="B1269" s="4" t="s">
        <v>1806</v>
      </c>
      <c r="C1269" s="4" t="s">
        <v>1537</v>
      </c>
      <c r="D1269" s="4" t="s">
        <v>1556</v>
      </c>
      <c r="E1269" s="12" t="s">
        <v>1522</v>
      </c>
    </row>
    <row r="1270" spans="1:5">
      <c r="A1270" s="11" t="s">
        <v>1075</v>
      </c>
      <c r="B1270" s="4" t="s">
        <v>2391</v>
      </c>
      <c r="C1270" s="4" t="s">
        <v>1537</v>
      </c>
      <c r="D1270" s="4" t="s">
        <v>1626</v>
      </c>
      <c r="E1270" s="12" t="s">
        <v>1522</v>
      </c>
    </row>
    <row r="1271" spans="1:5">
      <c r="A1271" s="11" t="s">
        <v>1075</v>
      </c>
      <c r="B1271" s="4" t="s">
        <v>2392</v>
      </c>
      <c r="C1271" s="4" t="s">
        <v>1537</v>
      </c>
      <c r="D1271" s="4" t="s">
        <v>1531</v>
      </c>
      <c r="E1271" s="12" t="s">
        <v>1522</v>
      </c>
    </row>
    <row r="1272" spans="1:5">
      <c r="A1272" s="11" t="s">
        <v>1075</v>
      </c>
      <c r="B1272" s="4" t="s">
        <v>2393</v>
      </c>
      <c r="C1272" s="4" t="s">
        <v>1537</v>
      </c>
      <c r="D1272" s="4" t="s">
        <v>1531</v>
      </c>
      <c r="E1272" s="12" t="s">
        <v>1522</v>
      </c>
    </row>
    <row r="1273" spans="1:5">
      <c r="A1273" s="11" t="s">
        <v>1075</v>
      </c>
      <c r="B1273" s="4" t="s">
        <v>2394</v>
      </c>
      <c r="C1273" s="4" t="s">
        <v>1537</v>
      </c>
      <c r="D1273" s="4" t="s">
        <v>1531</v>
      </c>
      <c r="E1273" s="12" t="s">
        <v>1522</v>
      </c>
    </row>
    <row r="1274" spans="1:5">
      <c r="A1274" s="11" t="s">
        <v>1075</v>
      </c>
      <c r="B1274" s="4" t="s">
        <v>2395</v>
      </c>
      <c r="C1274" s="4" t="s">
        <v>1537</v>
      </c>
      <c r="D1274" s="4" t="s">
        <v>1531</v>
      </c>
      <c r="E1274" s="12" t="s">
        <v>1522</v>
      </c>
    </row>
    <row r="1275" spans="1:5">
      <c r="A1275" s="11" t="s">
        <v>1075</v>
      </c>
      <c r="B1275" s="4" t="s">
        <v>2396</v>
      </c>
      <c r="C1275" s="4" t="s">
        <v>1537</v>
      </c>
      <c r="D1275" s="4" t="s">
        <v>1531</v>
      </c>
      <c r="E1275" s="12" t="s">
        <v>1522</v>
      </c>
    </row>
    <row r="1276" spans="1:5">
      <c r="A1276" s="11" t="s">
        <v>1075</v>
      </c>
      <c r="B1276" s="4" t="s">
        <v>2397</v>
      </c>
      <c r="C1276" s="4" t="s">
        <v>1537</v>
      </c>
      <c r="D1276" s="4" t="s">
        <v>1531</v>
      </c>
      <c r="E1276" s="12" t="s">
        <v>1522</v>
      </c>
    </row>
    <row r="1277" spans="1:5">
      <c r="A1277" s="11" t="s">
        <v>1075</v>
      </c>
      <c r="B1277" s="4" t="s">
        <v>1829</v>
      </c>
      <c r="C1277" s="4" t="s">
        <v>1537</v>
      </c>
      <c r="D1277" s="4" t="s">
        <v>1531</v>
      </c>
      <c r="E1277" s="12" t="s">
        <v>1522</v>
      </c>
    </row>
    <row r="1278" spans="1:5">
      <c r="A1278" s="11" t="s">
        <v>1118</v>
      </c>
      <c r="B1278" s="4" t="s">
        <v>2829</v>
      </c>
      <c r="C1278" s="4" t="s">
        <v>1520</v>
      </c>
      <c r="D1278" s="4" t="s">
        <v>1528</v>
      </c>
      <c r="E1278" s="12" t="s">
        <v>1529</v>
      </c>
    </row>
    <row r="1279" spans="1:5">
      <c r="A1279" s="11" t="s">
        <v>1118</v>
      </c>
      <c r="B1279" s="4" t="s">
        <v>2236</v>
      </c>
      <c r="C1279" s="4" t="s">
        <v>1520</v>
      </c>
      <c r="D1279" s="4" t="s">
        <v>1528</v>
      </c>
      <c r="E1279" s="12" t="s">
        <v>1529</v>
      </c>
    </row>
    <row r="1280" spans="1:5">
      <c r="A1280" s="11" t="s">
        <v>1118</v>
      </c>
      <c r="B1280" s="4" t="s">
        <v>2830</v>
      </c>
      <c r="C1280" s="4" t="s">
        <v>1520</v>
      </c>
      <c r="D1280" s="4" t="s">
        <v>1528</v>
      </c>
      <c r="E1280" s="12" t="s">
        <v>1529</v>
      </c>
    </row>
    <row r="1281" spans="1:5">
      <c r="A1281" s="11" t="s">
        <v>848</v>
      </c>
      <c r="B1281" s="4" t="s">
        <v>2148</v>
      </c>
      <c r="C1281" s="4" t="s">
        <v>1520</v>
      </c>
      <c r="D1281" s="4" t="s">
        <v>1528</v>
      </c>
      <c r="E1281" s="12" t="s">
        <v>1522</v>
      </c>
    </row>
    <row r="1282" spans="1:5">
      <c r="A1282" s="167" t="s">
        <v>4035</v>
      </c>
      <c r="B1282" s="168" t="s">
        <v>4882</v>
      </c>
      <c r="C1282" s="4" t="s">
        <v>1537</v>
      </c>
      <c r="D1282" s="4" t="s">
        <v>1556</v>
      </c>
      <c r="E1282" s="12" t="s">
        <v>1529</v>
      </c>
    </row>
    <row r="1283" spans="1:5">
      <c r="A1283" s="167" t="s">
        <v>4035</v>
      </c>
      <c r="B1283" s="168" t="s">
        <v>4883</v>
      </c>
      <c r="C1283" s="4" t="s">
        <v>1537</v>
      </c>
      <c r="D1283" s="4" t="s">
        <v>2265</v>
      </c>
      <c r="E1283" s="12" t="s">
        <v>1529</v>
      </c>
    </row>
    <row r="1284" spans="1:5">
      <c r="A1284" s="167" t="s">
        <v>4035</v>
      </c>
      <c r="B1284" s="168" t="s">
        <v>4884</v>
      </c>
      <c r="C1284" s="4" t="s">
        <v>1520</v>
      </c>
      <c r="D1284" s="4" t="s">
        <v>1592</v>
      </c>
      <c r="E1284" s="12" t="s">
        <v>1529</v>
      </c>
    </row>
    <row r="1285" spans="1:5">
      <c r="A1285" s="11" t="s">
        <v>714</v>
      </c>
      <c r="B1285" s="4" t="s">
        <v>2831</v>
      </c>
      <c r="C1285" s="4" t="s">
        <v>1537</v>
      </c>
      <c r="D1285" s="4" t="s">
        <v>1556</v>
      </c>
      <c r="E1285" s="12" t="s">
        <v>1529</v>
      </c>
    </row>
    <row r="1286" spans="1:5">
      <c r="A1286" s="11" t="s">
        <v>714</v>
      </c>
      <c r="B1286" s="4" t="s">
        <v>2832</v>
      </c>
      <c r="C1286" s="4" t="s">
        <v>1537</v>
      </c>
      <c r="D1286" s="4" t="s">
        <v>1556</v>
      </c>
      <c r="E1286" s="12" t="s">
        <v>1529</v>
      </c>
    </row>
    <row r="1287" spans="1:5">
      <c r="A1287" s="11" t="s">
        <v>714</v>
      </c>
      <c r="B1287" s="4" t="s">
        <v>2833</v>
      </c>
      <c r="C1287" s="4" t="s">
        <v>1537</v>
      </c>
      <c r="D1287" s="4" t="s">
        <v>1859</v>
      </c>
      <c r="E1287" s="12" t="s">
        <v>1529</v>
      </c>
    </row>
    <row r="1288" spans="1:5">
      <c r="A1288" s="11" t="s">
        <v>714</v>
      </c>
      <c r="B1288" s="4" t="s">
        <v>2834</v>
      </c>
      <c r="C1288" s="4" t="s">
        <v>1624</v>
      </c>
      <c r="D1288" s="4" t="s">
        <v>1634</v>
      </c>
      <c r="E1288" s="12" t="s">
        <v>1529</v>
      </c>
    </row>
    <row r="1289" spans="1:5">
      <c r="A1289" s="11" t="s">
        <v>714</v>
      </c>
      <c r="B1289" s="4" t="s">
        <v>2835</v>
      </c>
      <c r="C1289" s="4" t="s">
        <v>1520</v>
      </c>
      <c r="D1289" s="4" t="s">
        <v>1587</v>
      </c>
      <c r="E1289" s="12" t="s">
        <v>1529</v>
      </c>
    </row>
    <row r="1290" spans="1:5">
      <c r="A1290" s="11" t="s">
        <v>714</v>
      </c>
      <c r="B1290" s="4" t="s">
        <v>2836</v>
      </c>
      <c r="C1290" s="4" t="s">
        <v>1520</v>
      </c>
      <c r="D1290" s="4" t="s">
        <v>1528</v>
      </c>
      <c r="E1290" s="12" t="s">
        <v>1529</v>
      </c>
    </row>
    <row r="1291" spans="1:5">
      <c r="A1291" s="11" t="s">
        <v>714</v>
      </c>
      <c r="B1291" s="4" t="s">
        <v>2686</v>
      </c>
      <c r="C1291" s="4" t="s">
        <v>1520</v>
      </c>
      <c r="D1291" s="4" t="s">
        <v>1528</v>
      </c>
      <c r="E1291" s="12" t="s">
        <v>1529</v>
      </c>
    </row>
    <row r="1292" spans="1:5">
      <c r="A1292" s="11" t="s">
        <v>714</v>
      </c>
      <c r="B1292" s="4" t="s">
        <v>2837</v>
      </c>
      <c r="C1292" s="4" t="s">
        <v>1520</v>
      </c>
      <c r="D1292" s="4" t="s">
        <v>1528</v>
      </c>
      <c r="E1292" s="12" t="s">
        <v>1529</v>
      </c>
    </row>
    <row r="1293" spans="1:5">
      <c r="A1293" s="11" t="s">
        <v>714</v>
      </c>
      <c r="B1293" s="4" t="s">
        <v>1847</v>
      </c>
      <c r="C1293" s="4" t="s">
        <v>1520</v>
      </c>
      <c r="D1293" s="4" t="s">
        <v>1587</v>
      </c>
      <c r="E1293" s="12" t="s">
        <v>1529</v>
      </c>
    </row>
    <row r="1294" spans="1:5">
      <c r="A1294" s="11" t="s">
        <v>714</v>
      </c>
      <c r="B1294" s="4" t="s">
        <v>2838</v>
      </c>
      <c r="C1294" s="4" t="s">
        <v>1520</v>
      </c>
      <c r="D1294" s="4" t="s">
        <v>1587</v>
      </c>
      <c r="E1294" s="12" t="s">
        <v>1529</v>
      </c>
    </row>
    <row r="1295" spans="1:5">
      <c r="A1295" s="11" t="s">
        <v>714</v>
      </c>
      <c r="B1295" s="4" t="s">
        <v>2839</v>
      </c>
      <c r="C1295" s="4" t="s">
        <v>1520</v>
      </c>
      <c r="D1295" s="4" t="s">
        <v>1528</v>
      </c>
      <c r="E1295" s="12" t="s">
        <v>1529</v>
      </c>
    </row>
    <row r="1296" spans="1:5">
      <c r="A1296" s="11" t="s">
        <v>714</v>
      </c>
      <c r="B1296" s="4" t="s">
        <v>1853</v>
      </c>
      <c r="C1296" s="4" t="s">
        <v>1520</v>
      </c>
      <c r="D1296" s="4" t="s">
        <v>1587</v>
      </c>
      <c r="E1296" s="12" t="s">
        <v>1529</v>
      </c>
    </row>
    <row r="1297" spans="1:5">
      <c r="A1297" s="11" t="s">
        <v>714</v>
      </c>
      <c r="B1297" s="4" t="s">
        <v>2840</v>
      </c>
      <c r="C1297" s="4" t="s">
        <v>1520</v>
      </c>
      <c r="D1297" s="4" t="s">
        <v>1528</v>
      </c>
      <c r="E1297" s="12" t="s">
        <v>1529</v>
      </c>
    </row>
    <row r="1298" spans="1:5">
      <c r="A1298" s="11" t="s">
        <v>714</v>
      </c>
      <c r="B1298" s="4" t="s">
        <v>2841</v>
      </c>
      <c r="C1298" s="4" t="s">
        <v>1520</v>
      </c>
      <c r="D1298" s="4" t="s">
        <v>1587</v>
      </c>
      <c r="E1298" s="12" t="s">
        <v>1529</v>
      </c>
    </row>
    <row r="1299" spans="1:5">
      <c r="A1299" s="11" t="s">
        <v>714</v>
      </c>
      <c r="B1299" s="4" t="s">
        <v>2842</v>
      </c>
      <c r="C1299" s="4" t="s">
        <v>1520</v>
      </c>
      <c r="D1299" s="4" t="s">
        <v>1528</v>
      </c>
      <c r="E1299" s="12" t="s">
        <v>1529</v>
      </c>
    </row>
    <row r="1300" spans="1:5">
      <c r="A1300" s="11" t="s">
        <v>714</v>
      </c>
      <c r="B1300" s="4" t="s">
        <v>2843</v>
      </c>
      <c r="C1300" s="4" t="s">
        <v>1520</v>
      </c>
      <c r="D1300" s="4" t="s">
        <v>1528</v>
      </c>
      <c r="E1300" s="12" t="s">
        <v>1529</v>
      </c>
    </row>
    <row r="1301" spans="1:5">
      <c r="A1301" s="11" t="s">
        <v>714</v>
      </c>
      <c r="B1301" s="4" t="s">
        <v>2844</v>
      </c>
      <c r="C1301" s="4" t="s">
        <v>1520</v>
      </c>
      <c r="D1301" s="4" t="s">
        <v>1528</v>
      </c>
      <c r="E1301" s="12" t="s">
        <v>1529</v>
      </c>
    </row>
    <row r="1302" spans="1:5">
      <c r="A1302" s="11" t="s">
        <v>714</v>
      </c>
      <c r="B1302" s="4" t="s">
        <v>2472</v>
      </c>
      <c r="C1302" s="4" t="s">
        <v>1520</v>
      </c>
      <c r="D1302" s="4" t="s">
        <v>1587</v>
      </c>
      <c r="E1302" s="12" t="s">
        <v>1529</v>
      </c>
    </row>
    <row r="1303" spans="1:5">
      <c r="A1303" s="11" t="s">
        <v>714</v>
      </c>
      <c r="B1303" s="4" t="s">
        <v>2845</v>
      </c>
      <c r="C1303" s="4" t="s">
        <v>1520</v>
      </c>
      <c r="D1303" s="4" t="s">
        <v>1528</v>
      </c>
      <c r="E1303" s="12" t="s">
        <v>1529</v>
      </c>
    </row>
    <row r="1304" spans="1:5">
      <c r="A1304" s="11" t="s">
        <v>714</v>
      </c>
      <c r="B1304" s="4" t="s">
        <v>2846</v>
      </c>
      <c r="C1304" s="4" t="s">
        <v>1520</v>
      </c>
      <c r="D1304" s="4" t="s">
        <v>1528</v>
      </c>
      <c r="E1304" s="12" t="s">
        <v>1529</v>
      </c>
    </row>
    <row r="1305" spans="1:5">
      <c r="A1305" s="11" t="s">
        <v>714</v>
      </c>
      <c r="B1305" s="4" t="s">
        <v>2847</v>
      </c>
      <c r="C1305" s="4" t="s">
        <v>1520</v>
      </c>
      <c r="D1305" s="4" t="s">
        <v>1528</v>
      </c>
      <c r="E1305" s="12" t="s">
        <v>1529</v>
      </c>
    </row>
    <row r="1306" spans="1:5">
      <c r="A1306" s="11" t="s">
        <v>714</v>
      </c>
      <c r="B1306" s="4" t="s">
        <v>2848</v>
      </c>
      <c r="C1306" s="4" t="s">
        <v>1520</v>
      </c>
      <c r="D1306" s="4" t="s">
        <v>1528</v>
      </c>
      <c r="E1306" s="12" t="s">
        <v>1529</v>
      </c>
    </row>
    <row r="1307" spans="1:5">
      <c r="A1307" s="11" t="s">
        <v>714</v>
      </c>
      <c r="B1307" s="4" t="s">
        <v>2849</v>
      </c>
      <c r="C1307" s="4" t="s">
        <v>1520</v>
      </c>
      <c r="D1307" s="4" t="s">
        <v>1587</v>
      </c>
      <c r="E1307" s="12" t="s">
        <v>1529</v>
      </c>
    </row>
    <row r="1308" spans="1:5">
      <c r="A1308" s="11" t="s">
        <v>714</v>
      </c>
      <c r="B1308" s="4" t="s">
        <v>1676</v>
      </c>
      <c r="C1308" s="4" t="s">
        <v>1520</v>
      </c>
      <c r="D1308" s="4" t="s">
        <v>1587</v>
      </c>
      <c r="E1308" s="12" t="s">
        <v>1529</v>
      </c>
    </row>
    <row r="1309" spans="1:5">
      <c r="A1309" s="11" t="s">
        <v>714</v>
      </c>
      <c r="B1309" s="4" t="s">
        <v>2850</v>
      </c>
      <c r="C1309" s="4" t="s">
        <v>1520</v>
      </c>
      <c r="D1309" s="4" t="s">
        <v>1587</v>
      </c>
      <c r="E1309" s="12" t="s">
        <v>1529</v>
      </c>
    </row>
    <row r="1310" spans="1:5">
      <c r="A1310" s="11" t="s">
        <v>714</v>
      </c>
      <c r="B1310" s="4" t="s">
        <v>2851</v>
      </c>
      <c r="C1310" s="4" t="s">
        <v>1520</v>
      </c>
      <c r="D1310" s="4" t="s">
        <v>1528</v>
      </c>
      <c r="E1310" s="12" t="s">
        <v>1529</v>
      </c>
    </row>
    <row r="1311" spans="1:5">
      <c r="A1311" s="11" t="s">
        <v>714</v>
      </c>
      <c r="B1311" s="4" t="s">
        <v>1874</v>
      </c>
      <c r="C1311" s="4" t="s">
        <v>1520</v>
      </c>
      <c r="D1311" s="4" t="s">
        <v>1587</v>
      </c>
      <c r="E1311" s="12" t="s">
        <v>1529</v>
      </c>
    </row>
    <row r="1312" spans="1:5">
      <c r="A1312" s="11" t="s">
        <v>714</v>
      </c>
      <c r="B1312" s="4" t="s">
        <v>2362</v>
      </c>
      <c r="C1312" s="4" t="s">
        <v>1520</v>
      </c>
      <c r="D1312" s="4" t="s">
        <v>1587</v>
      </c>
      <c r="E1312" s="12" t="s">
        <v>1529</v>
      </c>
    </row>
    <row r="1313" spans="1:5">
      <c r="A1313" s="11" t="s">
        <v>714</v>
      </c>
      <c r="B1313" s="4" t="s">
        <v>2852</v>
      </c>
      <c r="C1313" s="4" t="s">
        <v>1520</v>
      </c>
      <c r="D1313" s="4" t="s">
        <v>1528</v>
      </c>
      <c r="E1313" s="12" t="s">
        <v>1529</v>
      </c>
    </row>
    <row r="1314" spans="1:5">
      <c r="A1314" s="11" t="s">
        <v>714</v>
      </c>
      <c r="B1314" s="4" t="s">
        <v>2474</v>
      </c>
      <c r="C1314" s="4" t="s">
        <v>1520</v>
      </c>
      <c r="D1314" s="4" t="s">
        <v>1587</v>
      </c>
      <c r="E1314" s="12" t="s">
        <v>1529</v>
      </c>
    </row>
    <row r="1315" spans="1:5">
      <c r="A1315" s="11" t="s">
        <v>714</v>
      </c>
      <c r="B1315" s="4" t="s">
        <v>2853</v>
      </c>
      <c r="C1315" s="4" t="s">
        <v>1520</v>
      </c>
      <c r="D1315" s="4" t="s">
        <v>1528</v>
      </c>
      <c r="E1315" s="12" t="s">
        <v>1529</v>
      </c>
    </row>
    <row r="1316" spans="1:5">
      <c r="A1316" s="11" t="s">
        <v>714</v>
      </c>
      <c r="B1316" s="4" t="s">
        <v>1942</v>
      </c>
      <c r="C1316" s="4" t="s">
        <v>1520</v>
      </c>
      <c r="D1316" s="4" t="s">
        <v>1587</v>
      </c>
      <c r="E1316" s="12" t="s">
        <v>1529</v>
      </c>
    </row>
    <row r="1317" spans="1:5">
      <c r="A1317" s="11" t="s">
        <v>714</v>
      </c>
      <c r="B1317" s="4" t="s">
        <v>2854</v>
      </c>
      <c r="C1317" s="4" t="s">
        <v>1520</v>
      </c>
      <c r="D1317" s="4" t="s">
        <v>1644</v>
      </c>
      <c r="E1317" s="12" t="s">
        <v>1529</v>
      </c>
    </row>
    <row r="1318" spans="1:5">
      <c r="A1318" s="11" t="s">
        <v>714</v>
      </c>
      <c r="B1318" s="4" t="s">
        <v>2055</v>
      </c>
      <c r="C1318" s="4" t="s">
        <v>1520</v>
      </c>
      <c r="D1318" s="4" t="s">
        <v>1587</v>
      </c>
      <c r="E1318" s="12" t="s">
        <v>1529</v>
      </c>
    </row>
    <row r="1319" spans="1:5">
      <c r="A1319" s="11" t="s">
        <v>714</v>
      </c>
      <c r="B1319" s="4" t="s">
        <v>1777</v>
      </c>
      <c r="C1319" s="4" t="s">
        <v>1520</v>
      </c>
      <c r="D1319" s="4" t="s">
        <v>1587</v>
      </c>
      <c r="E1319" s="12" t="s">
        <v>1529</v>
      </c>
    </row>
    <row r="1320" spans="1:5">
      <c r="A1320" s="11" t="s">
        <v>714</v>
      </c>
      <c r="B1320" s="4" t="s">
        <v>2855</v>
      </c>
      <c r="C1320" s="4" t="s">
        <v>1520</v>
      </c>
      <c r="D1320" s="4" t="s">
        <v>1587</v>
      </c>
      <c r="E1320" s="12" t="s">
        <v>1529</v>
      </c>
    </row>
    <row r="1321" spans="1:5">
      <c r="A1321" s="11" t="s">
        <v>714</v>
      </c>
      <c r="B1321" s="4" t="s">
        <v>1868</v>
      </c>
      <c r="C1321" s="4" t="s">
        <v>1520</v>
      </c>
      <c r="D1321" s="4" t="s">
        <v>1587</v>
      </c>
      <c r="E1321" s="12" t="s">
        <v>1529</v>
      </c>
    </row>
    <row r="1322" spans="1:5">
      <c r="A1322" s="11" t="s">
        <v>714</v>
      </c>
      <c r="B1322" s="4" t="s">
        <v>2355</v>
      </c>
      <c r="C1322" s="4" t="s">
        <v>1520</v>
      </c>
      <c r="D1322" s="4" t="s">
        <v>1587</v>
      </c>
      <c r="E1322" s="12" t="s">
        <v>1529</v>
      </c>
    </row>
    <row r="1323" spans="1:5">
      <c r="A1323" s="11" t="s">
        <v>714</v>
      </c>
      <c r="B1323" s="4" t="s">
        <v>1896</v>
      </c>
      <c r="C1323" s="4" t="s">
        <v>1520</v>
      </c>
      <c r="D1323" s="4" t="s">
        <v>1587</v>
      </c>
      <c r="E1323" s="12" t="s">
        <v>1529</v>
      </c>
    </row>
    <row r="1324" spans="1:5">
      <c r="A1324" s="11" t="s">
        <v>714</v>
      </c>
      <c r="B1324" s="4" t="s">
        <v>2153</v>
      </c>
      <c r="C1324" s="4" t="s">
        <v>1520</v>
      </c>
      <c r="D1324" s="4" t="s">
        <v>1587</v>
      </c>
      <c r="E1324" s="12" t="s">
        <v>1529</v>
      </c>
    </row>
    <row r="1325" spans="1:5">
      <c r="A1325" s="11" t="s">
        <v>714</v>
      </c>
      <c r="B1325" s="4" t="s">
        <v>2454</v>
      </c>
      <c r="C1325" s="4" t="s">
        <v>1520</v>
      </c>
      <c r="D1325" s="4" t="s">
        <v>1587</v>
      </c>
      <c r="E1325" s="12" t="s">
        <v>1529</v>
      </c>
    </row>
    <row r="1326" spans="1:5">
      <c r="A1326" s="11" t="s">
        <v>714</v>
      </c>
      <c r="B1326" s="4" t="s">
        <v>2412</v>
      </c>
      <c r="C1326" s="4" t="s">
        <v>1520</v>
      </c>
      <c r="D1326" s="4" t="s">
        <v>1587</v>
      </c>
      <c r="E1326" s="12" t="s">
        <v>1529</v>
      </c>
    </row>
    <row r="1327" spans="1:5">
      <c r="A1327" s="11" t="s">
        <v>714</v>
      </c>
      <c r="B1327" s="4" t="s">
        <v>2856</v>
      </c>
      <c r="C1327" s="4" t="s">
        <v>1520</v>
      </c>
      <c r="D1327" s="4" t="s">
        <v>1528</v>
      </c>
      <c r="E1327" s="12" t="s">
        <v>1529</v>
      </c>
    </row>
    <row r="1328" spans="1:5">
      <c r="A1328" s="11" t="s">
        <v>714</v>
      </c>
      <c r="B1328" s="4" t="s">
        <v>2857</v>
      </c>
      <c r="C1328" s="4" t="s">
        <v>1520</v>
      </c>
      <c r="D1328" s="4" t="s">
        <v>1587</v>
      </c>
      <c r="E1328" s="12" t="s">
        <v>1529</v>
      </c>
    </row>
    <row r="1329" spans="1:5">
      <c r="A1329" s="11" t="s">
        <v>714</v>
      </c>
      <c r="B1329" s="4" t="s">
        <v>2858</v>
      </c>
      <c r="C1329" s="4" t="s">
        <v>1520</v>
      </c>
      <c r="D1329" s="4" t="s">
        <v>1528</v>
      </c>
      <c r="E1329" s="12" t="s">
        <v>1529</v>
      </c>
    </row>
    <row r="1330" spans="1:5">
      <c r="A1330" s="11" t="s">
        <v>714</v>
      </c>
      <c r="B1330" s="4" t="s">
        <v>2859</v>
      </c>
      <c r="C1330" s="4" t="s">
        <v>1520</v>
      </c>
      <c r="D1330" s="4" t="s">
        <v>1587</v>
      </c>
      <c r="E1330" s="12" t="s">
        <v>1529</v>
      </c>
    </row>
    <row r="1331" spans="1:5">
      <c r="A1331" s="11" t="s">
        <v>714</v>
      </c>
      <c r="B1331" s="4" t="s">
        <v>2860</v>
      </c>
      <c r="C1331" s="4" t="s">
        <v>1520</v>
      </c>
      <c r="D1331" s="4" t="s">
        <v>1528</v>
      </c>
      <c r="E1331" s="12" t="s">
        <v>1529</v>
      </c>
    </row>
    <row r="1332" spans="1:5">
      <c r="A1332" s="11" t="s">
        <v>714</v>
      </c>
      <c r="B1332" s="4" t="s">
        <v>2861</v>
      </c>
      <c r="C1332" s="4" t="s">
        <v>1520</v>
      </c>
      <c r="D1332" s="4" t="s">
        <v>1587</v>
      </c>
      <c r="E1332" s="12" t="s">
        <v>1529</v>
      </c>
    </row>
    <row r="1333" spans="1:5">
      <c r="A1333" s="11" t="s">
        <v>714</v>
      </c>
      <c r="B1333" s="4" t="s">
        <v>2862</v>
      </c>
      <c r="C1333" s="4" t="s">
        <v>1520</v>
      </c>
      <c r="D1333" s="4" t="s">
        <v>1528</v>
      </c>
      <c r="E1333" s="12" t="s">
        <v>1529</v>
      </c>
    </row>
    <row r="1334" spans="1:5">
      <c r="A1334" s="11" t="s">
        <v>714</v>
      </c>
      <c r="B1334" s="4" t="s">
        <v>2697</v>
      </c>
      <c r="C1334" s="4" t="s">
        <v>1520</v>
      </c>
      <c r="D1334" s="4" t="s">
        <v>1528</v>
      </c>
      <c r="E1334" s="12" t="s">
        <v>1529</v>
      </c>
    </row>
    <row r="1335" spans="1:5">
      <c r="A1335" s="11" t="s">
        <v>714</v>
      </c>
      <c r="B1335" s="4" t="s">
        <v>2693</v>
      </c>
      <c r="C1335" s="4" t="s">
        <v>1520</v>
      </c>
      <c r="D1335" s="4" t="s">
        <v>1528</v>
      </c>
      <c r="E1335" s="12" t="s">
        <v>1529</v>
      </c>
    </row>
    <row r="1336" spans="1:5">
      <c r="A1336" s="11" t="s">
        <v>714</v>
      </c>
      <c r="B1336" s="4" t="s">
        <v>2863</v>
      </c>
      <c r="C1336" s="4" t="s">
        <v>1520</v>
      </c>
      <c r="D1336" s="4" t="s">
        <v>1528</v>
      </c>
      <c r="E1336" s="12" t="s">
        <v>1529</v>
      </c>
    </row>
    <row r="1337" spans="1:5">
      <c r="A1337" s="11" t="s">
        <v>714</v>
      </c>
      <c r="B1337" s="4" t="s">
        <v>1794</v>
      </c>
      <c r="C1337" s="4" t="s">
        <v>1520</v>
      </c>
      <c r="D1337" s="4" t="s">
        <v>1587</v>
      </c>
      <c r="E1337" s="12" t="s">
        <v>1529</v>
      </c>
    </row>
    <row r="1338" spans="1:5">
      <c r="A1338" s="11" t="s">
        <v>714</v>
      </c>
      <c r="B1338" s="4" t="s">
        <v>2864</v>
      </c>
      <c r="C1338" s="4" t="s">
        <v>1520</v>
      </c>
      <c r="D1338" s="4" t="s">
        <v>1528</v>
      </c>
      <c r="E1338" s="12" t="s">
        <v>1529</v>
      </c>
    </row>
    <row r="1339" spans="1:5">
      <c r="A1339" s="11" t="s">
        <v>714</v>
      </c>
      <c r="B1339" s="4" t="s">
        <v>2709</v>
      </c>
      <c r="C1339" s="4" t="s">
        <v>1520</v>
      </c>
      <c r="D1339" s="4" t="s">
        <v>1528</v>
      </c>
      <c r="E1339" s="12" t="s">
        <v>1529</v>
      </c>
    </row>
    <row r="1340" spans="1:5">
      <c r="A1340" s="11" t="s">
        <v>784</v>
      </c>
      <c r="B1340" s="4" t="s">
        <v>1811</v>
      </c>
      <c r="C1340" s="4" t="s">
        <v>1812</v>
      </c>
      <c r="D1340" s="4" t="s">
        <v>1528</v>
      </c>
      <c r="E1340" s="12" t="s">
        <v>1522</v>
      </c>
    </row>
    <row r="1341" spans="1:5">
      <c r="A1341" s="11" t="s">
        <v>784</v>
      </c>
      <c r="B1341" s="4" t="s">
        <v>2865</v>
      </c>
      <c r="C1341" s="4" t="s">
        <v>1520</v>
      </c>
      <c r="D1341" s="4" t="s">
        <v>1528</v>
      </c>
      <c r="E1341" s="12" t="s">
        <v>1522</v>
      </c>
    </row>
    <row r="1342" spans="1:5">
      <c r="A1342" s="11" t="s">
        <v>734</v>
      </c>
      <c r="B1342" s="4" t="s">
        <v>1875</v>
      </c>
      <c r="C1342" s="4" t="s">
        <v>1520</v>
      </c>
      <c r="D1342" s="4" t="s">
        <v>1587</v>
      </c>
      <c r="E1342" s="12" t="s">
        <v>1522</v>
      </c>
    </row>
    <row r="1343" spans="1:5">
      <c r="A1343" s="11" t="s">
        <v>873</v>
      </c>
      <c r="B1343" s="4" t="s">
        <v>2827</v>
      </c>
      <c r="C1343" s="4" t="s">
        <v>1520</v>
      </c>
      <c r="D1343" s="4" t="s">
        <v>1528</v>
      </c>
      <c r="E1343" s="12" t="s">
        <v>1522</v>
      </c>
    </row>
    <row r="1344" spans="1:5">
      <c r="A1344" s="11" t="s">
        <v>1328</v>
      </c>
      <c r="B1344" s="4" t="s">
        <v>2866</v>
      </c>
      <c r="C1344" s="4" t="s">
        <v>1520</v>
      </c>
      <c r="D1344" s="4" t="s">
        <v>1521</v>
      </c>
      <c r="E1344" s="12" t="s">
        <v>1529</v>
      </c>
    </row>
    <row r="1345" spans="1:5">
      <c r="A1345" s="11" t="s">
        <v>967</v>
      </c>
      <c r="B1345" s="4" t="s">
        <v>2867</v>
      </c>
      <c r="C1345" s="4" t="s">
        <v>1520</v>
      </c>
      <c r="D1345" s="4" t="s">
        <v>1528</v>
      </c>
      <c r="E1345" s="12" t="s">
        <v>1522</v>
      </c>
    </row>
    <row r="1346" spans="1:5">
      <c r="A1346" s="11" t="s">
        <v>512</v>
      </c>
      <c r="B1346" s="4" t="s">
        <v>2868</v>
      </c>
      <c r="C1346" s="4" t="s">
        <v>1624</v>
      </c>
      <c r="D1346" s="4" t="s">
        <v>1552</v>
      </c>
      <c r="E1346" s="12" t="s">
        <v>1522</v>
      </c>
    </row>
    <row r="1347" spans="1:5">
      <c r="A1347" s="11" t="s">
        <v>512</v>
      </c>
      <c r="B1347" s="4" t="s">
        <v>2869</v>
      </c>
      <c r="C1347" s="4" t="s">
        <v>1537</v>
      </c>
      <c r="D1347" s="4" t="s">
        <v>1556</v>
      </c>
      <c r="E1347" s="12" t="s">
        <v>1522</v>
      </c>
    </row>
    <row r="1348" spans="1:5">
      <c r="A1348" s="11" t="s">
        <v>512</v>
      </c>
      <c r="B1348" s="4" t="s">
        <v>2420</v>
      </c>
      <c r="C1348" s="4" t="s">
        <v>1537</v>
      </c>
      <c r="D1348" s="4" t="s">
        <v>1556</v>
      </c>
      <c r="E1348" s="12" t="s">
        <v>1522</v>
      </c>
    </row>
    <row r="1349" spans="1:5">
      <c r="A1349" s="11" t="s">
        <v>512</v>
      </c>
      <c r="B1349" s="4" t="s">
        <v>2870</v>
      </c>
      <c r="C1349" s="4" t="s">
        <v>1537</v>
      </c>
      <c r="D1349" s="4" t="s">
        <v>1556</v>
      </c>
      <c r="E1349" s="12" t="s">
        <v>1522</v>
      </c>
    </row>
    <row r="1350" spans="1:5">
      <c r="A1350" s="11" t="s">
        <v>512</v>
      </c>
      <c r="B1350" s="4" t="s">
        <v>2382</v>
      </c>
      <c r="C1350" s="4" t="s">
        <v>1520</v>
      </c>
      <c r="D1350" s="4" t="s">
        <v>1587</v>
      </c>
      <c r="E1350" s="12" t="s">
        <v>1522</v>
      </c>
    </row>
    <row r="1351" spans="1:5">
      <c r="A1351" s="11" t="s">
        <v>917</v>
      </c>
      <c r="B1351" s="4" t="s">
        <v>2871</v>
      </c>
      <c r="C1351" s="4" t="s">
        <v>1537</v>
      </c>
      <c r="D1351" s="4" t="s">
        <v>1531</v>
      </c>
      <c r="E1351" s="12" t="s">
        <v>1522</v>
      </c>
    </row>
    <row r="1352" spans="1:5">
      <c r="A1352" s="11" t="s">
        <v>917</v>
      </c>
      <c r="B1352" s="4" t="s">
        <v>2872</v>
      </c>
      <c r="C1352" s="4" t="s">
        <v>1537</v>
      </c>
      <c r="D1352" s="4" t="s">
        <v>1531</v>
      </c>
      <c r="E1352" s="12" t="s">
        <v>1522</v>
      </c>
    </row>
    <row r="1353" spans="1:5">
      <c r="A1353" s="11" t="s">
        <v>917</v>
      </c>
      <c r="B1353" s="4" t="s">
        <v>2873</v>
      </c>
      <c r="C1353" s="4" t="s">
        <v>1537</v>
      </c>
      <c r="D1353" s="4" t="s">
        <v>1531</v>
      </c>
      <c r="E1353" s="12" t="s">
        <v>1522</v>
      </c>
    </row>
    <row r="1354" spans="1:5">
      <c r="A1354" s="11" t="s">
        <v>917</v>
      </c>
      <c r="B1354" s="4" t="s">
        <v>2874</v>
      </c>
      <c r="C1354" s="4" t="s">
        <v>1537</v>
      </c>
      <c r="D1354" s="4" t="s">
        <v>2399</v>
      </c>
      <c r="E1354" s="12" t="s">
        <v>1522</v>
      </c>
    </row>
    <row r="1355" spans="1:5">
      <c r="A1355" s="11" t="s">
        <v>917</v>
      </c>
      <c r="B1355" s="4" t="s">
        <v>1817</v>
      </c>
      <c r="C1355" s="4" t="s">
        <v>1537</v>
      </c>
      <c r="D1355" s="4" t="s">
        <v>2399</v>
      </c>
      <c r="E1355" s="12" t="s">
        <v>1522</v>
      </c>
    </row>
    <row r="1356" spans="1:5">
      <c r="A1356" s="11" t="s">
        <v>768</v>
      </c>
      <c r="B1356" s="4" t="s">
        <v>2874</v>
      </c>
      <c r="C1356" s="4" t="s">
        <v>1537</v>
      </c>
      <c r="D1356" s="4" t="s">
        <v>2184</v>
      </c>
      <c r="E1356" s="12" t="s">
        <v>1522</v>
      </c>
    </row>
    <row r="1357" spans="1:5">
      <c r="A1357" s="11" t="s">
        <v>768</v>
      </c>
      <c r="B1357" s="4" t="s">
        <v>1817</v>
      </c>
      <c r="C1357" s="4" t="s">
        <v>1537</v>
      </c>
      <c r="D1357" s="4" t="s">
        <v>2399</v>
      </c>
      <c r="E1357" s="12" t="s">
        <v>1522</v>
      </c>
    </row>
    <row r="1358" spans="1:5">
      <c r="A1358" s="11" t="s">
        <v>768</v>
      </c>
      <c r="B1358" s="4" t="s">
        <v>2871</v>
      </c>
      <c r="C1358" s="4" t="s">
        <v>1537</v>
      </c>
      <c r="D1358" s="4" t="s">
        <v>1531</v>
      </c>
      <c r="E1358" s="12" t="s">
        <v>1522</v>
      </c>
    </row>
    <row r="1359" spans="1:5">
      <c r="A1359" s="11" t="s">
        <v>768</v>
      </c>
      <c r="B1359" s="4" t="s">
        <v>2873</v>
      </c>
      <c r="C1359" s="4" t="s">
        <v>1537</v>
      </c>
      <c r="D1359" s="4" t="s">
        <v>1531</v>
      </c>
      <c r="E1359" s="12" t="s">
        <v>1522</v>
      </c>
    </row>
    <row r="1360" spans="1:5">
      <c r="A1360" s="11" t="s">
        <v>768</v>
      </c>
      <c r="B1360" s="4" t="s">
        <v>2872</v>
      </c>
      <c r="C1360" s="4" t="s">
        <v>1537</v>
      </c>
      <c r="D1360" s="4" t="s">
        <v>1531</v>
      </c>
      <c r="E1360" s="12" t="s">
        <v>1522</v>
      </c>
    </row>
    <row r="1361" spans="1:5">
      <c r="A1361" s="11" t="s">
        <v>1066</v>
      </c>
      <c r="B1361" s="4" t="s">
        <v>2872</v>
      </c>
      <c r="C1361" s="4" t="s">
        <v>1537</v>
      </c>
      <c r="D1361" s="4" t="s">
        <v>1531</v>
      </c>
      <c r="E1361" s="12" t="s">
        <v>1522</v>
      </c>
    </row>
    <row r="1362" spans="1:5">
      <c r="A1362" s="11" t="s">
        <v>1066</v>
      </c>
      <c r="B1362" s="4" t="s">
        <v>1817</v>
      </c>
      <c r="C1362" s="4" t="s">
        <v>1537</v>
      </c>
      <c r="D1362" s="4" t="s">
        <v>2399</v>
      </c>
      <c r="E1362" s="12" t="s">
        <v>1522</v>
      </c>
    </row>
    <row r="1363" spans="1:5">
      <c r="A1363" s="11" t="s">
        <v>1066</v>
      </c>
      <c r="B1363" s="4" t="s">
        <v>2874</v>
      </c>
      <c r="C1363" s="4" t="s">
        <v>1537</v>
      </c>
      <c r="D1363" s="4" t="s">
        <v>2399</v>
      </c>
      <c r="E1363" s="12" t="s">
        <v>1522</v>
      </c>
    </row>
    <row r="1364" spans="1:5">
      <c r="A1364" s="11" t="s">
        <v>1066</v>
      </c>
      <c r="B1364" s="4" t="s">
        <v>2871</v>
      </c>
      <c r="C1364" s="4" t="s">
        <v>1537</v>
      </c>
      <c r="D1364" s="4" t="s">
        <v>1531</v>
      </c>
      <c r="E1364" s="12" t="s">
        <v>1522</v>
      </c>
    </row>
    <row r="1365" spans="1:5">
      <c r="A1365" s="11" t="s">
        <v>1220</v>
      </c>
      <c r="B1365" s="4" t="s">
        <v>1585</v>
      </c>
      <c r="C1365" s="4" t="s">
        <v>1520</v>
      </c>
      <c r="D1365" s="4" t="s">
        <v>1521</v>
      </c>
      <c r="E1365" s="12" t="s">
        <v>1522</v>
      </c>
    </row>
    <row r="1366" spans="1:5">
      <c r="A1366" s="11" t="s">
        <v>538</v>
      </c>
      <c r="B1366" s="4" t="s">
        <v>2476</v>
      </c>
      <c r="C1366" s="4" t="s">
        <v>1665</v>
      </c>
      <c r="D1366" s="4" t="s">
        <v>1548</v>
      </c>
      <c r="E1366" s="12" t="s">
        <v>1522</v>
      </c>
    </row>
    <row r="1367" spans="1:5">
      <c r="A1367" s="11" t="s">
        <v>538</v>
      </c>
      <c r="B1367" s="4" t="s">
        <v>2875</v>
      </c>
      <c r="C1367" s="4" t="s">
        <v>1665</v>
      </c>
      <c r="D1367" s="4" t="s">
        <v>1531</v>
      </c>
      <c r="E1367" s="12" t="s">
        <v>1522</v>
      </c>
    </row>
    <row r="1368" spans="1:5">
      <c r="A1368" s="11" t="s">
        <v>538</v>
      </c>
      <c r="B1368" s="4" t="s">
        <v>1875</v>
      </c>
      <c r="C1368" s="4" t="s">
        <v>1665</v>
      </c>
      <c r="D1368" s="4" t="s">
        <v>1556</v>
      </c>
      <c r="E1368" s="12" t="s">
        <v>1522</v>
      </c>
    </row>
    <row r="1369" spans="1:5">
      <c r="A1369" s="11" t="s">
        <v>538</v>
      </c>
      <c r="B1369" s="4" t="s">
        <v>2876</v>
      </c>
      <c r="C1369" s="4" t="s">
        <v>1613</v>
      </c>
      <c r="D1369" s="4" t="s">
        <v>1556</v>
      </c>
      <c r="E1369" s="12" t="s">
        <v>1522</v>
      </c>
    </row>
    <row r="1370" spans="1:5">
      <c r="A1370" s="11" t="s">
        <v>538</v>
      </c>
      <c r="B1370" s="4" t="s">
        <v>2877</v>
      </c>
      <c r="C1370" s="4" t="s">
        <v>1665</v>
      </c>
      <c r="D1370" s="4" t="s">
        <v>1556</v>
      </c>
      <c r="E1370" s="12" t="s">
        <v>1522</v>
      </c>
    </row>
    <row r="1371" spans="1:5">
      <c r="A1371" s="11" t="s">
        <v>538</v>
      </c>
      <c r="B1371" s="4" t="s">
        <v>2878</v>
      </c>
      <c r="C1371" s="4" t="s">
        <v>1665</v>
      </c>
      <c r="D1371" s="4" t="s">
        <v>1556</v>
      </c>
      <c r="E1371" s="12" t="s">
        <v>1522</v>
      </c>
    </row>
    <row r="1372" spans="1:5">
      <c r="A1372" s="11" t="s">
        <v>538</v>
      </c>
      <c r="B1372" s="4" t="s">
        <v>1823</v>
      </c>
      <c r="C1372" s="4" t="s">
        <v>1520</v>
      </c>
      <c r="D1372" s="4" t="s">
        <v>1587</v>
      </c>
      <c r="E1372" s="12" t="s">
        <v>1522</v>
      </c>
    </row>
    <row r="1373" spans="1:5">
      <c r="A1373" s="11" t="s">
        <v>1333</v>
      </c>
      <c r="B1373" s="4" t="s">
        <v>1819</v>
      </c>
      <c r="C1373" s="4" t="s">
        <v>1520</v>
      </c>
      <c r="D1373" s="4" t="s">
        <v>1521</v>
      </c>
      <c r="E1373" s="12" t="s">
        <v>1529</v>
      </c>
    </row>
    <row r="1374" spans="1:5">
      <c r="A1374" s="11" t="s">
        <v>1333</v>
      </c>
      <c r="B1374" s="4" t="s">
        <v>2426</v>
      </c>
      <c r="C1374" s="4" t="s">
        <v>1520</v>
      </c>
      <c r="D1374" s="4" t="s">
        <v>1521</v>
      </c>
      <c r="E1374" s="12" t="s">
        <v>1529</v>
      </c>
    </row>
    <row r="1375" spans="1:5">
      <c r="A1375" s="11" t="s">
        <v>674</v>
      </c>
      <c r="B1375" s="4" t="s">
        <v>2427</v>
      </c>
      <c r="C1375" s="4" t="s">
        <v>1665</v>
      </c>
      <c r="D1375" s="4" t="s">
        <v>1556</v>
      </c>
      <c r="E1375" s="12" t="s">
        <v>1529</v>
      </c>
    </row>
    <row r="1376" spans="1:5">
      <c r="A1376" s="11" t="s">
        <v>674</v>
      </c>
      <c r="B1376" s="4" t="s">
        <v>2428</v>
      </c>
      <c r="C1376" s="4" t="s">
        <v>1665</v>
      </c>
      <c r="D1376" s="4" t="s">
        <v>1556</v>
      </c>
      <c r="E1376" s="12" t="s">
        <v>1529</v>
      </c>
    </row>
    <row r="1377" spans="1:5">
      <c r="A1377" s="11" t="s">
        <v>674</v>
      </c>
      <c r="B1377" s="4" t="s">
        <v>2429</v>
      </c>
      <c r="C1377" s="4" t="s">
        <v>1613</v>
      </c>
      <c r="D1377" s="4" t="s">
        <v>1556</v>
      </c>
      <c r="E1377" s="12" t="s">
        <v>1529</v>
      </c>
    </row>
    <row r="1378" spans="1:5">
      <c r="A1378" s="11" t="s">
        <v>674</v>
      </c>
      <c r="B1378" s="4" t="s">
        <v>2430</v>
      </c>
      <c r="C1378" s="4" t="s">
        <v>1624</v>
      </c>
      <c r="D1378" s="4" t="s">
        <v>1531</v>
      </c>
      <c r="E1378" s="12" t="s">
        <v>1529</v>
      </c>
    </row>
    <row r="1379" spans="1:5">
      <c r="A1379" s="11" t="s">
        <v>1109</v>
      </c>
      <c r="B1379" s="4" t="s">
        <v>2879</v>
      </c>
      <c r="C1379" s="4" t="s">
        <v>1520</v>
      </c>
      <c r="D1379" s="4" t="s">
        <v>1521</v>
      </c>
      <c r="E1379" s="12" t="s">
        <v>1522</v>
      </c>
    </row>
    <row r="1380" spans="1:5">
      <c r="A1380" s="11" t="s">
        <v>1276</v>
      </c>
      <c r="B1380" s="4" t="s">
        <v>2131</v>
      </c>
      <c r="C1380" s="4" t="s">
        <v>1537</v>
      </c>
      <c r="D1380" s="4" t="s">
        <v>1528</v>
      </c>
      <c r="E1380" s="12" t="s">
        <v>1522</v>
      </c>
    </row>
    <row r="1381" spans="1:5">
      <c r="A1381" s="11" t="s">
        <v>1276</v>
      </c>
      <c r="B1381" s="4" t="s">
        <v>2433</v>
      </c>
      <c r="C1381" s="4" t="s">
        <v>1520</v>
      </c>
      <c r="D1381" s="4" t="s">
        <v>2105</v>
      </c>
      <c r="E1381" s="12" t="s">
        <v>1522</v>
      </c>
    </row>
    <row r="1382" spans="1:5">
      <c r="A1382" s="11" t="s">
        <v>1169</v>
      </c>
      <c r="B1382" s="4" t="s">
        <v>1584</v>
      </c>
      <c r="C1382" s="4" t="s">
        <v>1684</v>
      </c>
      <c r="D1382" s="4" t="s">
        <v>1528</v>
      </c>
      <c r="E1382" s="12" t="s">
        <v>1522</v>
      </c>
    </row>
    <row r="1383" spans="1:5">
      <c r="A1383" s="11" t="s">
        <v>1169</v>
      </c>
      <c r="B1383" s="4" t="s">
        <v>1677</v>
      </c>
      <c r="C1383" s="4" t="s">
        <v>1520</v>
      </c>
      <c r="D1383" s="4" t="s">
        <v>1587</v>
      </c>
      <c r="E1383" s="12" t="s">
        <v>1522</v>
      </c>
    </row>
    <row r="1384" spans="1:5">
      <c r="A1384" s="11" t="s">
        <v>1169</v>
      </c>
      <c r="B1384" s="4" t="s">
        <v>1542</v>
      </c>
      <c r="C1384" s="4" t="s">
        <v>1520</v>
      </c>
      <c r="D1384" s="4" t="s">
        <v>1587</v>
      </c>
      <c r="E1384" s="12" t="s">
        <v>1522</v>
      </c>
    </row>
    <row r="1385" spans="1:5">
      <c r="A1385" s="11" t="s">
        <v>1169</v>
      </c>
      <c r="B1385" s="4" t="s">
        <v>2107</v>
      </c>
      <c r="C1385" s="4" t="s">
        <v>1520</v>
      </c>
      <c r="D1385" s="4" t="s">
        <v>1587</v>
      </c>
      <c r="E1385" s="12" t="s">
        <v>1522</v>
      </c>
    </row>
    <row r="1386" spans="1:5">
      <c r="A1386" s="11" t="s">
        <v>1169</v>
      </c>
      <c r="B1386" s="4" t="s">
        <v>2064</v>
      </c>
      <c r="C1386" s="4" t="s">
        <v>1520</v>
      </c>
      <c r="D1386" s="4" t="s">
        <v>1587</v>
      </c>
      <c r="E1386" s="12" t="s">
        <v>1522</v>
      </c>
    </row>
    <row r="1387" spans="1:5">
      <c r="A1387" s="11" t="s">
        <v>1056</v>
      </c>
      <c r="B1387" s="4" t="s">
        <v>1811</v>
      </c>
      <c r="C1387" s="4" t="s">
        <v>1812</v>
      </c>
      <c r="D1387" s="4" t="s">
        <v>1528</v>
      </c>
      <c r="E1387" s="12" t="s">
        <v>1529</v>
      </c>
    </row>
    <row r="1388" spans="1:5">
      <c r="A1388" s="11" t="s">
        <v>1056</v>
      </c>
      <c r="B1388" s="4" t="s">
        <v>2778</v>
      </c>
      <c r="C1388" s="4" t="s">
        <v>1812</v>
      </c>
      <c r="D1388" s="4" t="s">
        <v>1528</v>
      </c>
      <c r="E1388" s="12" t="s">
        <v>1529</v>
      </c>
    </row>
    <row r="1389" spans="1:5">
      <c r="A1389" s="11" t="s">
        <v>1056</v>
      </c>
      <c r="B1389" s="4" t="s">
        <v>2880</v>
      </c>
      <c r="C1389" s="4" t="s">
        <v>1520</v>
      </c>
      <c r="D1389" s="4" t="s">
        <v>1528</v>
      </c>
      <c r="E1389" s="12" t="s">
        <v>1529</v>
      </c>
    </row>
    <row r="1390" spans="1:5">
      <c r="A1390" s="11" t="s">
        <v>1056</v>
      </c>
      <c r="B1390" s="4" t="s">
        <v>2149</v>
      </c>
      <c r="C1390" s="4" t="s">
        <v>1520</v>
      </c>
      <c r="D1390" s="4" t="s">
        <v>1521</v>
      </c>
      <c r="E1390" s="12" t="s">
        <v>1529</v>
      </c>
    </row>
    <row r="1391" spans="1:5">
      <c r="A1391" s="11" t="s">
        <v>1056</v>
      </c>
      <c r="B1391" s="4" t="s">
        <v>2881</v>
      </c>
      <c r="C1391" s="4" t="s">
        <v>1520</v>
      </c>
      <c r="D1391" s="4" t="s">
        <v>1528</v>
      </c>
      <c r="E1391" s="12" t="s">
        <v>1529</v>
      </c>
    </row>
    <row r="1392" spans="1:5">
      <c r="A1392" s="11" t="s">
        <v>1056</v>
      </c>
      <c r="B1392" s="4" t="s">
        <v>1894</v>
      </c>
      <c r="C1392" s="4" t="s">
        <v>1520</v>
      </c>
      <c r="D1392" s="4" t="s">
        <v>1521</v>
      </c>
      <c r="E1392" s="12" t="s">
        <v>1529</v>
      </c>
    </row>
    <row r="1393" spans="1:5">
      <c r="A1393" s="11" t="s">
        <v>1256</v>
      </c>
      <c r="B1393" s="4" t="s">
        <v>2882</v>
      </c>
      <c r="C1393" s="4" t="s">
        <v>1537</v>
      </c>
      <c r="D1393" s="4" t="s">
        <v>1548</v>
      </c>
      <c r="E1393" s="12" t="s">
        <v>1522</v>
      </c>
    </row>
    <row r="1394" spans="1:5">
      <c r="A1394" s="11" t="s">
        <v>1256</v>
      </c>
      <c r="B1394" s="4" t="s">
        <v>2883</v>
      </c>
      <c r="C1394" s="4" t="s">
        <v>1537</v>
      </c>
      <c r="D1394" s="4" t="s">
        <v>1528</v>
      </c>
      <c r="E1394" s="12" t="s">
        <v>1522</v>
      </c>
    </row>
    <row r="1395" spans="1:5">
      <c r="A1395" s="11" t="s">
        <v>1256</v>
      </c>
      <c r="B1395" s="4" t="s">
        <v>2884</v>
      </c>
      <c r="C1395" s="4" t="s">
        <v>1862</v>
      </c>
      <c r="D1395" s="4" t="s">
        <v>1634</v>
      </c>
      <c r="E1395" s="12" t="s">
        <v>1522</v>
      </c>
    </row>
    <row r="1396" spans="1:5">
      <c r="A1396" s="11" t="s">
        <v>1256</v>
      </c>
      <c r="B1396" s="4" t="s">
        <v>2885</v>
      </c>
      <c r="C1396" s="4" t="s">
        <v>1537</v>
      </c>
      <c r="D1396" s="4" t="s">
        <v>1556</v>
      </c>
      <c r="E1396" s="12" t="s">
        <v>1522</v>
      </c>
    </row>
    <row r="1397" spans="1:5">
      <c r="A1397" s="11" t="s">
        <v>1256</v>
      </c>
      <c r="B1397" s="4" t="s">
        <v>2886</v>
      </c>
      <c r="C1397" s="4" t="s">
        <v>1537</v>
      </c>
      <c r="D1397" s="4" t="s">
        <v>1556</v>
      </c>
      <c r="E1397" s="12" t="s">
        <v>1522</v>
      </c>
    </row>
    <row r="1398" spans="1:5">
      <c r="A1398" s="11" t="s">
        <v>1256</v>
      </c>
      <c r="B1398" s="4" t="s">
        <v>2887</v>
      </c>
      <c r="C1398" s="4" t="s">
        <v>1520</v>
      </c>
      <c r="D1398" s="4" t="s">
        <v>1528</v>
      </c>
      <c r="E1398" s="12" t="s">
        <v>1522</v>
      </c>
    </row>
    <row r="1399" spans="1:5">
      <c r="A1399" s="11" t="s">
        <v>1320</v>
      </c>
      <c r="B1399" s="4" t="s">
        <v>2434</v>
      </c>
      <c r="C1399" s="4" t="s">
        <v>1520</v>
      </c>
      <c r="D1399" s="4" t="s">
        <v>1528</v>
      </c>
      <c r="E1399" s="12" t="s">
        <v>1522</v>
      </c>
    </row>
    <row r="1400" spans="1:5">
      <c r="A1400" s="11" t="s">
        <v>836</v>
      </c>
      <c r="B1400" s="4" t="s">
        <v>2471</v>
      </c>
      <c r="C1400" s="4" t="s">
        <v>1520</v>
      </c>
      <c r="D1400" s="4" t="s">
        <v>1528</v>
      </c>
      <c r="E1400" s="12" t="s">
        <v>1522</v>
      </c>
    </row>
    <row r="1401" spans="1:5">
      <c r="A1401" s="11" t="s">
        <v>836</v>
      </c>
      <c r="B1401" s="4" t="s">
        <v>1894</v>
      </c>
      <c r="C1401" s="4" t="s">
        <v>1520</v>
      </c>
      <c r="D1401" s="4" t="s">
        <v>1521</v>
      </c>
      <c r="E1401" s="12" t="s">
        <v>1522</v>
      </c>
    </row>
    <row r="1402" spans="1:5">
      <c r="A1402" s="11" t="s">
        <v>950</v>
      </c>
      <c r="B1402" s="4" t="s">
        <v>2055</v>
      </c>
      <c r="C1402" s="4" t="s">
        <v>1520</v>
      </c>
      <c r="D1402" s="4" t="s">
        <v>1587</v>
      </c>
      <c r="E1402" s="12" t="s">
        <v>1522</v>
      </c>
    </row>
    <row r="1403" spans="1:5">
      <c r="A1403" s="11" t="s">
        <v>950</v>
      </c>
      <c r="B1403" s="4" t="s">
        <v>2435</v>
      </c>
      <c r="C1403" s="4" t="s">
        <v>1520</v>
      </c>
      <c r="D1403" s="4" t="s">
        <v>1556</v>
      </c>
      <c r="E1403" s="12" t="s">
        <v>1522</v>
      </c>
    </row>
    <row r="1404" spans="1:5">
      <c r="A1404" s="11" t="s">
        <v>950</v>
      </c>
      <c r="B1404" s="4" t="s">
        <v>2436</v>
      </c>
      <c r="C1404" s="4" t="s">
        <v>1520</v>
      </c>
      <c r="D1404" s="4" t="s">
        <v>1587</v>
      </c>
      <c r="E1404" s="12" t="s">
        <v>1522</v>
      </c>
    </row>
    <row r="1405" spans="1:5">
      <c r="A1405" s="11" t="s">
        <v>950</v>
      </c>
      <c r="B1405" s="4" t="s">
        <v>1877</v>
      </c>
      <c r="C1405" s="4" t="s">
        <v>1520</v>
      </c>
      <c r="D1405" s="4" t="s">
        <v>1587</v>
      </c>
      <c r="E1405" s="12" t="s">
        <v>1522</v>
      </c>
    </row>
    <row r="1406" spans="1:5">
      <c r="A1406" s="11" t="s">
        <v>950</v>
      </c>
      <c r="B1406" s="4" t="s">
        <v>2437</v>
      </c>
      <c r="C1406" s="4" t="s">
        <v>1520</v>
      </c>
      <c r="D1406" s="4" t="s">
        <v>1587</v>
      </c>
      <c r="E1406" s="12" t="s">
        <v>1522</v>
      </c>
    </row>
    <row r="1407" spans="1:5">
      <c r="A1407" s="11" t="s">
        <v>950</v>
      </c>
      <c r="B1407" s="4" t="s">
        <v>2438</v>
      </c>
      <c r="C1407" s="4" t="s">
        <v>1520</v>
      </c>
      <c r="D1407" s="4" t="s">
        <v>1587</v>
      </c>
      <c r="E1407" s="12" t="s">
        <v>1522</v>
      </c>
    </row>
    <row r="1408" spans="1:5">
      <c r="A1408" s="11" t="s">
        <v>950</v>
      </c>
      <c r="B1408" s="4" t="s">
        <v>1799</v>
      </c>
      <c r="C1408" s="4" t="s">
        <v>1520</v>
      </c>
      <c r="D1408" s="4" t="s">
        <v>1587</v>
      </c>
      <c r="E1408" s="12" t="s">
        <v>1522</v>
      </c>
    </row>
    <row r="1409" spans="1:5">
      <c r="A1409" s="11" t="s">
        <v>950</v>
      </c>
      <c r="B1409" s="4" t="s">
        <v>1796</v>
      </c>
      <c r="C1409" s="4" t="s">
        <v>1520</v>
      </c>
      <c r="D1409" s="4" t="s">
        <v>1587</v>
      </c>
      <c r="E1409" s="12" t="s">
        <v>1522</v>
      </c>
    </row>
    <row r="1410" spans="1:5">
      <c r="A1410" s="11" t="s">
        <v>950</v>
      </c>
      <c r="B1410" s="4" t="s">
        <v>2379</v>
      </c>
      <c r="C1410" s="4" t="s">
        <v>1520</v>
      </c>
      <c r="D1410" s="4" t="s">
        <v>1587</v>
      </c>
      <c r="E1410" s="12" t="s">
        <v>1522</v>
      </c>
    </row>
    <row r="1411" spans="1:5">
      <c r="A1411" s="11" t="s">
        <v>950</v>
      </c>
      <c r="B1411" s="4" t="s">
        <v>1526</v>
      </c>
      <c r="C1411" s="4" t="s">
        <v>1520</v>
      </c>
      <c r="D1411" s="4" t="s">
        <v>1587</v>
      </c>
      <c r="E1411" s="12" t="s">
        <v>1522</v>
      </c>
    </row>
    <row r="1412" spans="1:5">
      <c r="A1412" s="11" t="s">
        <v>950</v>
      </c>
      <c r="B1412" s="4" t="s">
        <v>1803</v>
      </c>
      <c r="C1412" s="4" t="s">
        <v>1520</v>
      </c>
      <c r="D1412" s="4" t="s">
        <v>1587</v>
      </c>
      <c r="E1412" s="12" t="s">
        <v>1522</v>
      </c>
    </row>
    <row r="1413" spans="1:5">
      <c r="A1413" s="11" t="s">
        <v>950</v>
      </c>
      <c r="B1413" s="4" t="s">
        <v>1872</v>
      </c>
      <c r="C1413" s="4" t="s">
        <v>1520</v>
      </c>
      <c r="D1413" s="4" t="s">
        <v>1587</v>
      </c>
      <c r="E1413" s="12" t="s">
        <v>1522</v>
      </c>
    </row>
    <row r="1414" spans="1:5">
      <c r="A1414" s="11" t="s">
        <v>950</v>
      </c>
      <c r="B1414" s="4" t="s">
        <v>2439</v>
      </c>
      <c r="C1414" s="4" t="s">
        <v>1520</v>
      </c>
      <c r="D1414" s="4" t="s">
        <v>1587</v>
      </c>
      <c r="E1414" s="12" t="s">
        <v>1522</v>
      </c>
    </row>
    <row r="1415" spans="1:5">
      <c r="A1415" s="11" t="s">
        <v>950</v>
      </c>
      <c r="B1415" s="4" t="s">
        <v>2440</v>
      </c>
      <c r="C1415" s="4" t="s">
        <v>1520</v>
      </c>
      <c r="D1415" s="4" t="s">
        <v>1587</v>
      </c>
      <c r="E1415" s="12" t="s">
        <v>1522</v>
      </c>
    </row>
    <row r="1416" spans="1:5">
      <c r="A1416" s="11" t="s">
        <v>950</v>
      </c>
      <c r="B1416" s="4" t="s">
        <v>2366</v>
      </c>
      <c r="C1416" s="4" t="s">
        <v>1520</v>
      </c>
      <c r="D1416" s="4" t="s">
        <v>1587</v>
      </c>
      <c r="E1416" s="12" t="s">
        <v>1522</v>
      </c>
    </row>
    <row r="1417" spans="1:5">
      <c r="A1417" s="11" t="s">
        <v>950</v>
      </c>
      <c r="B1417" s="4" t="s">
        <v>1790</v>
      </c>
      <c r="C1417" s="4" t="s">
        <v>1520</v>
      </c>
      <c r="D1417" s="4" t="s">
        <v>1587</v>
      </c>
      <c r="E1417" s="12" t="s">
        <v>1522</v>
      </c>
    </row>
    <row r="1418" spans="1:5">
      <c r="A1418" s="11" t="s">
        <v>950</v>
      </c>
      <c r="B1418" s="4" t="s">
        <v>2441</v>
      </c>
      <c r="C1418" s="4" t="s">
        <v>1520</v>
      </c>
      <c r="D1418" s="4" t="s">
        <v>1592</v>
      </c>
      <c r="E1418" s="12" t="s">
        <v>1522</v>
      </c>
    </row>
    <row r="1419" spans="1:5">
      <c r="A1419" s="11" t="s">
        <v>950</v>
      </c>
      <c r="B1419" s="4" t="s">
        <v>2411</v>
      </c>
      <c r="C1419" s="4" t="s">
        <v>1520</v>
      </c>
      <c r="D1419" s="4" t="s">
        <v>1587</v>
      </c>
      <c r="E1419" s="12" t="s">
        <v>1522</v>
      </c>
    </row>
    <row r="1420" spans="1:5">
      <c r="A1420" s="11" t="s">
        <v>950</v>
      </c>
      <c r="B1420" s="4" t="s">
        <v>1876</v>
      </c>
      <c r="C1420" s="4" t="s">
        <v>1520</v>
      </c>
      <c r="D1420" s="4" t="s">
        <v>1587</v>
      </c>
      <c r="E1420" s="12" t="s">
        <v>1522</v>
      </c>
    </row>
    <row r="1421" spans="1:5">
      <c r="A1421" s="11" t="s">
        <v>950</v>
      </c>
      <c r="B1421" s="4" t="s">
        <v>2442</v>
      </c>
      <c r="C1421" s="4" t="s">
        <v>1520</v>
      </c>
      <c r="D1421" s="4" t="s">
        <v>1587</v>
      </c>
      <c r="E1421" s="12" t="s">
        <v>1522</v>
      </c>
    </row>
    <row r="1422" spans="1:5">
      <c r="A1422" s="11" t="s">
        <v>950</v>
      </c>
      <c r="B1422" s="4" t="s">
        <v>1588</v>
      </c>
      <c r="C1422" s="4" t="s">
        <v>1520</v>
      </c>
      <c r="D1422" s="4" t="s">
        <v>1587</v>
      </c>
      <c r="E1422" s="12" t="s">
        <v>1522</v>
      </c>
    </row>
    <row r="1423" spans="1:5">
      <c r="A1423" s="11" t="s">
        <v>950</v>
      </c>
      <c r="B1423" s="4" t="s">
        <v>2097</v>
      </c>
      <c r="C1423" s="4" t="s">
        <v>1520</v>
      </c>
      <c r="D1423" s="4" t="s">
        <v>1587</v>
      </c>
      <c r="E1423" s="12" t="s">
        <v>1522</v>
      </c>
    </row>
    <row r="1424" spans="1:5">
      <c r="A1424" s="11" t="s">
        <v>950</v>
      </c>
      <c r="B1424" s="4" t="s">
        <v>2392</v>
      </c>
      <c r="C1424" s="4" t="s">
        <v>1520</v>
      </c>
      <c r="D1424" s="4" t="s">
        <v>1587</v>
      </c>
      <c r="E1424" s="12" t="s">
        <v>1522</v>
      </c>
    </row>
    <row r="1425" spans="1:5">
      <c r="A1425" s="11" t="s">
        <v>950</v>
      </c>
      <c r="B1425" s="4" t="s">
        <v>2443</v>
      </c>
      <c r="C1425" s="4" t="s">
        <v>1520</v>
      </c>
      <c r="D1425" s="4" t="s">
        <v>1587</v>
      </c>
      <c r="E1425" s="12" t="s">
        <v>1522</v>
      </c>
    </row>
    <row r="1426" spans="1:5">
      <c r="A1426" s="11" t="s">
        <v>950</v>
      </c>
      <c r="B1426" s="4" t="s">
        <v>2293</v>
      </c>
      <c r="C1426" s="4" t="s">
        <v>1520</v>
      </c>
      <c r="D1426" s="4" t="s">
        <v>1587</v>
      </c>
      <c r="E1426" s="12" t="s">
        <v>1522</v>
      </c>
    </row>
    <row r="1427" spans="1:5">
      <c r="A1427" s="11" t="s">
        <v>950</v>
      </c>
      <c r="B1427" s="4" t="s">
        <v>1687</v>
      </c>
      <c r="C1427" s="4" t="s">
        <v>1520</v>
      </c>
      <c r="D1427" s="4" t="s">
        <v>1587</v>
      </c>
      <c r="E1427" s="12" t="s">
        <v>1522</v>
      </c>
    </row>
    <row r="1428" spans="1:5">
      <c r="A1428" s="11" t="s">
        <v>950</v>
      </c>
      <c r="B1428" s="4" t="s">
        <v>2241</v>
      </c>
      <c r="C1428" s="4" t="s">
        <v>1520</v>
      </c>
      <c r="D1428" s="4" t="s">
        <v>1587</v>
      </c>
      <c r="E1428" s="12" t="s">
        <v>1522</v>
      </c>
    </row>
    <row r="1429" spans="1:5">
      <c r="A1429" s="11" t="s">
        <v>950</v>
      </c>
      <c r="B1429" s="4" t="s">
        <v>2046</v>
      </c>
      <c r="C1429" s="4" t="s">
        <v>1520</v>
      </c>
      <c r="D1429" s="4" t="s">
        <v>1587</v>
      </c>
      <c r="E1429" s="12" t="s">
        <v>1522</v>
      </c>
    </row>
    <row r="1430" spans="1:5">
      <c r="A1430" s="11" t="s">
        <v>950</v>
      </c>
      <c r="B1430" s="4" t="s">
        <v>2444</v>
      </c>
      <c r="C1430" s="4" t="s">
        <v>1520</v>
      </c>
      <c r="D1430" s="4" t="s">
        <v>1587</v>
      </c>
      <c r="E1430" s="12" t="s">
        <v>1522</v>
      </c>
    </row>
    <row r="1431" spans="1:5">
      <c r="A1431" s="11" t="s">
        <v>950</v>
      </c>
      <c r="B1431" s="4" t="s">
        <v>1729</v>
      </c>
      <c r="C1431" s="4" t="s">
        <v>1520</v>
      </c>
      <c r="D1431" s="4" t="s">
        <v>1587</v>
      </c>
      <c r="E1431" s="12" t="s">
        <v>1522</v>
      </c>
    </row>
    <row r="1432" spans="1:5">
      <c r="A1432" s="11" t="s">
        <v>950</v>
      </c>
      <c r="B1432" s="4" t="s">
        <v>2445</v>
      </c>
      <c r="C1432" s="4" t="s">
        <v>1520</v>
      </c>
      <c r="D1432" s="4" t="s">
        <v>1587</v>
      </c>
      <c r="E1432" s="12" t="s">
        <v>1522</v>
      </c>
    </row>
    <row r="1433" spans="1:5">
      <c r="A1433" s="11" t="s">
        <v>950</v>
      </c>
      <c r="B1433" s="4" t="s">
        <v>1594</v>
      </c>
      <c r="C1433" s="4" t="s">
        <v>1520</v>
      </c>
      <c r="D1433" s="4" t="s">
        <v>1587</v>
      </c>
      <c r="E1433" s="12" t="s">
        <v>1522</v>
      </c>
    </row>
    <row r="1434" spans="1:5">
      <c r="A1434" s="11" t="s">
        <v>950</v>
      </c>
      <c r="B1434" s="4" t="s">
        <v>2417</v>
      </c>
      <c r="C1434" s="4" t="s">
        <v>1520</v>
      </c>
      <c r="D1434" s="4" t="s">
        <v>1587</v>
      </c>
      <c r="E1434" s="12" t="s">
        <v>1522</v>
      </c>
    </row>
    <row r="1435" spans="1:5">
      <c r="A1435" s="11" t="s">
        <v>950</v>
      </c>
      <c r="B1435" s="4" t="s">
        <v>2446</v>
      </c>
      <c r="C1435" s="4" t="s">
        <v>1520</v>
      </c>
      <c r="D1435" s="4" t="s">
        <v>1587</v>
      </c>
      <c r="E1435" s="12" t="s">
        <v>1522</v>
      </c>
    </row>
    <row r="1436" spans="1:5">
      <c r="A1436" s="11" t="s">
        <v>950</v>
      </c>
      <c r="B1436" s="4" t="s">
        <v>2424</v>
      </c>
      <c r="C1436" s="4" t="s">
        <v>1520</v>
      </c>
      <c r="D1436" s="4" t="s">
        <v>1587</v>
      </c>
      <c r="E1436" s="12" t="s">
        <v>1522</v>
      </c>
    </row>
    <row r="1437" spans="1:5">
      <c r="A1437" s="11" t="s">
        <v>950</v>
      </c>
      <c r="B1437" s="4" t="s">
        <v>2447</v>
      </c>
      <c r="C1437" s="4" t="s">
        <v>1520</v>
      </c>
      <c r="D1437" s="4" t="s">
        <v>1587</v>
      </c>
      <c r="E1437" s="12" t="s">
        <v>1522</v>
      </c>
    </row>
    <row r="1438" spans="1:5">
      <c r="A1438" s="11" t="s">
        <v>950</v>
      </c>
      <c r="B1438" s="4" t="s">
        <v>2410</v>
      </c>
      <c r="C1438" s="4" t="s">
        <v>1520</v>
      </c>
      <c r="D1438" s="4" t="s">
        <v>1587</v>
      </c>
      <c r="E1438" s="12" t="s">
        <v>1522</v>
      </c>
    </row>
    <row r="1439" spans="1:5">
      <c r="A1439" s="11" t="s">
        <v>950</v>
      </c>
      <c r="B1439" s="4" t="s">
        <v>1823</v>
      </c>
      <c r="C1439" s="4" t="s">
        <v>1520</v>
      </c>
      <c r="D1439" s="4" t="s">
        <v>1587</v>
      </c>
      <c r="E1439" s="12" t="s">
        <v>1522</v>
      </c>
    </row>
    <row r="1440" spans="1:5">
      <c r="A1440" s="11" t="s">
        <v>950</v>
      </c>
      <c r="B1440" s="4" t="s">
        <v>2404</v>
      </c>
      <c r="C1440" s="4" t="s">
        <v>1520</v>
      </c>
      <c r="D1440" s="4" t="s">
        <v>1587</v>
      </c>
      <c r="E1440" s="12" t="s">
        <v>1522</v>
      </c>
    </row>
    <row r="1441" spans="1:5">
      <c r="A1441" s="11" t="s">
        <v>950</v>
      </c>
      <c r="B1441" s="4" t="s">
        <v>1822</v>
      </c>
      <c r="C1441" s="4" t="s">
        <v>1520</v>
      </c>
      <c r="D1441" s="4" t="s">
        <v>1587</v>
      </c>
      <c r="E1441" s="12" t="s">
        <v>1522</v>
      </c>
    </row>
    <row r="1442" spans="1:5">
      <c r="A1442" s="11" t="s">
        <v>950</v>
      </c>
      <c r="B1442" s="4" t="s">
        <v>2421</v>
      </c>
      <c r="C1442" s="4" t="s">
        <v>1520</v>
      </c>
      <c r="D1442" s="4" t="s">
        <v>1587</v>
      </c>
      <c r="E1442" s="12" t="s">
        <v>1522</v>
      </c>
    </row>
    <row r="1443" spans="1:5">
      <c r="A1443" s="11" t="s">
        <v>950</v>
      </c>
      <c r="B1443" s="4" t="s">
        <v>2331</v>
      </c>
      <c r="C1443" s="4" t="s">
        <v>1520</v>
      </c>
      <c r="D1443" s="4" t="s">
        <v>1587</v>
      </c>
      <c r="E1443" s="12" t="s">
        <v>1522</v>
      </c>
    </row>
    <row r="1444" spans="1:5">
      <c r="A1444" s="11" t="s">
        <v>950</v>
      </c>
      <c r="B1444" s="4" t="s">
        <v>1853</v>
      </c>
      <c r="C1444" s="4" t="s">
        <v>1520</v>
      </c>
      <c r="D1444" s="4" t="s">
        <v>1587</v>
      </c>
      <c r="E1444" s="12" t="s">
        <v>1522</v>
      </c>
    </row>
    <row r="1445" spans="1:5">
      <c r="A1445" s="11" t="s">
        <v>950</v>
      </c>
      <c r="B1445" s="4" t="s">
        <v>2409</v>
      </c>
      <c r="C1445" s="4" t="s">
        <v>1520</v>
      </c>
      <c r="D1445" s="4" t="s">
        <v>1587</v>
      </c>
      <c r="E1445" s="12" t="s">
        <v>1522</v>
      </c>
    </row>
    <row r="1446" spans="1:5">
      <c r="A1446" s="11" t="s">
        <v>950</v>
      </c>
      <c r="B1446" s="4" t="s">
        <v>1805</v>
      </c>
      <c r="C1446" s="4" t="s">
        <v>1520</v>
      </c>
      <c r="D1446" s="4" t="s">
        <v>1587</v>
      </c>
      <c r="E1446" s="12" t="s">
        <v>1522</v>
      </c>
    </row>
    <row r="1447" spans="1:5">
      <c r="A1447" s="11" t="s">
        <v>950</v>
      </c>
      <c r="B1447" s="4" t="s">
        <v>2448</v>
      </c>
      <c r="C1447" s="4" t="s">
        <v>1520</v>
      </c>
      <c r="D1447" s="4" t="s">
        <v>1587</v>
      </c>
      <c r="E1447" s="12" t="s">
        <v>1522</v>
      </c>
    </row>
    <row r="1448" spans="1:5">
      <c r="A1448" s="11" t="s">
        <v>764</v>
      </c>
      <c r="B1448" s="4" t="s">
        <v>2888</v>
      </c>
      <c r="C1448" s="4" t="s">
        <v>1537</v>
      </c>
      <c r="D1448" s="4" t="s">
        <v>1556</v>
      </c>
      <c r="E1448" s="12" t="s">
        <v>1522</v>
      </c>
    </row>
    <row r="1449" spans="1:5">
      <c r="A1449" s="11" t="s">
        <v>703</v>
      </c>
      <c r="B1449" s="4" t="s">
        <v>2889</v>
      </c>
      <c r="C1449" s="4" t="s">
        <v>1537</v>
      </c>
      <c r="D1449" s="4" t="s">
        <v>1556</v>
      </c>
      <c r="E1449" s="12" t="s">
        <v>1522</v>
      </c>
    </row>
    <row r="1450" spans="1:5">
      <c r="A1450" s="11" t="s">
        <v>703</v>
      </c>
      <c r="B1450" s="4" t="s">
        <v>2140</v>
      </c>
      <c r="C1450" s="4" t="s">
        <v>1537</v>
      </c>
      <c r="D1450" s="4" t="s">
        <v>1634</v>
      </c>
      <c r="E1450" s="12" t="s">
        <v>1522</v>
      </c>
    </row>
    <row r="1451" spans="1:5">
      <c r="A1451" s="11" t="s">
        <v>703</v>
      </c>
      <c r="B1451" s="4" t="s">
        <v>2890</v>
      </c>
      <c r="C1451" s="4" t="s">
        <v>1537</v>
      </c>
      <c r="D1451" s="4" t="s">
        <v>1634</v>
      </c>
      <c r="E1451" s="12" t="s">
        <v>1522</v>
      </c>
    </row>
    <row r="1452" spans="1:5">
      <c r="A1452" s="11" t="s">
        <v>703</v>
      </c>
      <c r="B1452" s="4" t="s">
        <v>1903</v>
      </c>
      <c r="C1452" s="4" t="s">
        <v>1520</v>
      </c>
      <c r="D1452" s="4" t="s">
        <v>1528</v>
      </c>
      <c r="E1452" s="12" t="s">
        <v>1522</v>
      </c>
    </row>
    <row r="1453" spans="1:5">
      <c r="A1453" s="11" t="s">
        <v>1133</v>
      </c>
      <c r="B1453" s="4" t="s">
        <v>1811</v>
      </c>
      <c r="C1453" s="4" t="s">
        <v>1812</v>
      </c>
      <c r="D1453" s="4" t="s">
        <v>1528</v>
      </c>
      <c r="E1453" s="12" t="s">
        <v>1522</v>
      </c>
    </row>
    <row r="1454" spans="1:5">
      <c r="A1454" s="11" t="s">
        <v>1133</v>
      </c>
      <c r="B1454" s="4" t="s">
        <v>2891</v>
      </c>
      <c r="C1454" s="4" t="s">
        <v>1520</v>
      </c>
      <c r="D1454" s="4" t="s">
        <v>1528</v>
      </c>
      <c r="E1454" s="12" t="s">
        <v>1522</v>
      </c>
    </row>
    <row r="1455" spans="1:5">
      <c r="A1455" s="11" t="s">
        <v>785</v>
      </c>
      <c r="B1455" s="4" t="s">
        <v>2892</v>
      </c>
      <c r="C1455" s="4" t="s">
        <v>1520</v>
      </c>
      <c r="D1455" s="4" t="s">
        <v>1521</v>
      </c>
      <c r="E1455" s="12" t="s">
        <v>1522</v>
      </c>
    </row>
    <row r="1456" spans="1:5">
      <c r="A1456" s="11" t="s">
        <v>521</v>
      </c>
      <c r="B1456" s="4" t="s">
        <v>2453</v>
      </c>
      <c r="C1456" s="4" t="s">
        <v>1520</v>
      </c>
      <c r="D1456" s="4" t="s">
        <v>1524</v>
      </c>
      <c r="E1456" s="12" t="s">
        <v>1522</v>
      </c>
    </row>
    <row r="1457" spans="1:5">
      <c r="A1457" s="11" t="s">
        <v>1255</v>
      </c>
      <c r="B1457" s="4" t="s">
        <v>2153</v>
      </c>
      <c r="C1457" s="4" t="s">
        <v>1520</v>
      </c>
      <c r="D1457" s="4" t="s">
        <v>1587</v>
      </c>
      <c r="E1457" s="12" t="s">
        <v>1522</v>
      </c>
    </row>
    <row r="1458" spans="1:5">
      <c r="A1458" s="11" t="s">
        <v>802</v>
      </c>
      <c r="B1458" s="4" t="s">
        <v>2476</v>
      </c>
      <c r="C1458" s="4" t="s">
        <v>1665</v>
      </c>
      <c r="D1458" s="4" t="s">
        <v>1556</v>
      </c>
      <c r="E1458" s="12" t="s">
        <v>1522</v>
      </c>
    </row>
    <row r="1459" spans="1:5">
      <c r="A1459" s="11" t="s">
        <v>802</v>
      </c>
      <c r="B1459" s="4" t="s">
        <v>1911</v>
      </c>
      <c r="C1459" s="4" t="s">
        <v>1665</v>
      </c>
      <c r="D1459" s="4" t="s">
        <v>1556</v>
      </c>
      <c r="E1459" s="12" t="s">
        <v>1522</v>
      </c>
    </row>
    <row r="1460" spans="1:5">
      <c r="A1460" s="11" t="s">
        <v>802</v>
      </c>
      <c r="B1460" s="4" t="s">
        <v>2877</v>
      </c>
      <c r="C1460" s="4" t="s">
        <v>1665</v>
      </c>
      <c r="D1460" s="4" t="s">
        <v>1556</v>
      </c>
      <c r="E1460" s="12" t="s">
        <v>1522</v>
      </c>
    </row>
    <row r="1461" spans="1:5">
      <c r="A1461" s="11" t="s">
        <v>802</v>
      </c>
      <c r="B1461" s="4" t="s">
        <v>1875</v>
      </c>
      <c r="C1461" s="4" t="s">
        <v>1665</v>
      </c>
      <c r="D1461" s="4" t="s">
        <v>1556</v>
      </c>
      <c r="E1461" s="12" t="s">
        <v>1522</v>
      </c>
    </row>
    <row r="1462" spans="1:5">
      <c r="A1462" s="11" t="s">
        <v>802</v>
      </c>
      <c r="B1462" s="4" t="s">
        <v>2878</v>
      </c>
      <c r="C1462" s="4" t="s">
        <v>1665</v>
      </c>
      <c r="D1462" s="4" t="s">
        <v>1556</v>
      </c>
      <c r="E1462" s="12" t="s">
        <v>1522</v>
      </c>
    </row>
    <row r="1463" spans="1:5">
      <c r="A1463" s="11" t="s">
        <v>802</v>
      </c>
      <c r="B1463" s="4" t="s">
        <v>2876</v>
      </c>
      <c r="C1463" s="4" t="s">
        <v>1613</v>
      </c>
      <c r="D1463" s="4" t="s">
        <v>1556</v>
      </c>
      <c r="E1463" s="12" t="s">
        <v>1522</v>
      </c>
    </row>
    <row r="1464" spans="1:5">
      <c r="A1464" s="11" t="s">
        <v>802</v>
      </c>
      <c r="B1464" s="4" t="s">
        <v>2893</v>
      </c>
      <c r="C1464" s="4" t="s">
        <v>1613</v>
      </c>
      <c r="D1464" s="4" t="s">
        <v>1556</v>
      </c>
      <c r="E1464" s="12" t="s">
        <v>1522</v>
      </c>
    </row>
    <row r="1465" spans="1:5">
      <c r="A1465" s="11" t="s">
        <v>786</v>
      </c>
      <c r="B1465" s="4" t="s">
        <v>2456</v>
      </c>
      <c r="C1465" s="4" t="s">
        <v>1520</v>
      </c>
      <c r="D1465" s="4" t="s">
        <v>1521</v>
      </c>
      <c r="E1465" s="12" t="s">
        <v>1522</v>
      </c>
    </row>
    <row r="1466" spans="1:5">
      <c r="A1466" s="11" t="s">
        <v>540</v>
      </c>
      <c r="B1466" s="4" t="s">
        <v>2149</v>
      </c>
      <c r="C1466" s="4" t="s">
        <v>1520</v>
      </c>
      <c r="D1466" s="4" t="s">
        <v>1587</v>
      </c>
      <c r="E1466" s="12" t="s">
        <v>1529</v>
      </c>
    </row>
    <row r="1467" spans="1:5">
      <c r="A1467" s="11" t="s">
        <v>540</v>
      </c>
      <c r="B1467" s="4" t="s">
        <v>2463</v>
      </c>
      <c r="C1467" s="4" t="s">
        <v>1520</v>
      </c>
      <c r="D1467" s="4" t="s">
        <v>1587</v>
      </c>
      <c r="E1467" s="12" t="s">
        <v>1529</v>
      </c>
    </row>
    <row r="1468" spans="1:5">
      <c r="A1468" s="11" t="s">
        <v>1200</v>
      </c>
      <c r="B1468" s="4" t="s">
        <v>2894</v>
      </c>
      <c r="C1468" s="4" t="s">
        <v>1537</v>
      </c>
      <c r="D1468" s="4" t="s">
        <v>1531</v>
      </c>
      <c r="E1468" s="12" t="s">
        <v>1529</v>
      </c>
    </row>
    <row r="1469" spans="1:5">
      <c r="A1469" s="11" t="s">
        <v>1201</v>
      </c>
      <c r="B1469" s="4" t="s">
        <v>2895</v>
      </c>
      <c r="C1469" s="4" t="s">
        <v>1537</v>
      </c>
      <c r="D1469" s="4" t="s">
        <v>1995</v>
      </c>
      <c r="E1469" s="12" t="s">
        <v>1522</v>
      </c>
    </row>
    <row r="1470" spans="1:5">
      <c r="A1470" s="11" t="s">
        <v>803</v>
      </c>
      <c r="B1470" s="4" t="s">
        <v>2896</v>
      </c>
      <c r="C1470" s="4" t="s">
        <v>1624</v>
      </c>
      <c r="D1470" s="4" t="s">
        <v>1531</v>
      </c>
      <c r="E1470" s="12" t="s">
        <v>1522</v>
      </c>
    </row>
    <row r="1471" spans="1:5">
      <c r="A1471" s="11" t="s">
        <v>558</v>
      </c>
      <c r="B1471" s="4" t="s">
        <v>2896</v>
      </c>
      <c r="C1471" s="4" t="s">
        <v>1624</v>
      </c>
      <c r="D1471" s="4" t="s">
        <v>1531</v>
      </c>
      <c r="E1471" s="12" t="s">
        <v>1522</v>
      </c>
    </row>
    <row r="1472" spans="1:5">
      <c r="A1472" s="11" t="s">
        <v>1301</v>
      </c>
      <c r="B1472" s="4" t="s">
        <v>2868</v>
      </c>
      <c r="C1472" s="4" t="s">
        <v>1624</v>
      </c>
      <c r="D1472" s="4" t="s">
        <v>1556</v>
      </c>
      <c r="E1472" s="12" t="s">
        <v>1522</v>
      </c>
    </row>
    <row r="1473" spans="1:5">
      <c r="A1473" s="11" t="s">
        <v>1301</v>
      </c>
      <c r="B1473" s="4" t="s">
        <v>1532</v>
      </c>
      <c r="C1473" s="4" t="s">
        <v>1624</v>
      </c>
      <c r="D1473" s="4" t="s">
        <v>1556</v>
      </c>
      <c r="E1473" s="12" t="s">
        <v>1522</v>
      </c>
    </row>
    <row r="1474" spans="1:5">
      <c r="A1474" s="11" t="s">
        <v>1301</v>
      </c>
      <c r="B1474" s="4" t="s">
        <v>2897</v>
      </c>
      <c r="C1474" s="4" t="s">
        <v>1624</v>
      </c>
      <c r="D1474" s="4" t="s">
        <v>1556</v>
      </c>
      <c r="E1474" s="12" t="s">
        <v>1522</v>
      </c>
    </row>
    <row r="1475" spans="1:5">
      <c r="A1475" s="11" t="s">
        <v>1301</v>
      </c>
      <c r="B1475" s="4" t="s">
        <v>2465</v>
      </c>
      <c r="C1475" s="4" t="s">
        <v>1783</v>
      </c>
      <c r="D1475" s="4" t="s">
        <v>1556</v>
      </c>
      <c r="E1475" s="12" t="s">
        <v>1522</v>
      </c>
    </row>
    <row r="1476" spans="1:5">
      <c r="A1476" s="11" t="s">
        <v>1301</v>
      </c>
      <c r="B1476" s="4" t="s">
        <v>2898</v>
      </c>
      <c r="C1476" s="4" t="s">
        <v>1520</v>
      </c>
      <c r="D1476" s="4" t="s">
        <v>1528</v>
      </c>
      <c r="E1476" s="12" t="s">
        <v>1522</v>
      </c>
    </row>
    <row r="1477" spans="1:5">
      <c r="A1477" s="11" t="s">
        <v>1292</v>
      </c>
      <c r="B1477" s="4" t="s">
        <v>2899</v>
      </c>
      <c r="C1477" s="4" t="s">
        <v>1537</v>
      </c>
      <c r="D1477" s="4" t="s">
        <v>1531</v>
      </c>
      <c r="E1477" s="12" t="s">
        <v>1522</v>
      </c>
    </row>
    <row r="1478" spans="1:5">
      <c r="A1478" s="11" t="s">
        <v>1292</v>
      </c>
      <c r="B1478" s="4" t="s">
        <v>2900</v>
      </c>
      <c r="C1478" s="4" t="s">
        <v>1537</v>
      </c>
      <c r="D1478" s="4" t="s">
        <v>1531</v>
      </c>
      <c r="E1478" s="12" t="s">
        <v>1522</v>
      </c>
    </row>
    <row r="1479" spans="1:5">
      <c r="A1479" s="11" t="s">
        <v>1292</v>
      </c>
      <c r="B1479" s="4" t="s">
        <v>2901</v>
      </c>
      <c r="C1479" s="4" t="s">
        <v>1537</v>
      </c>
      <c r="D1479" s="4" t="s">
        <v>1713</v>
      </c>
      <c r="E1479" s="12" t="s">
        <v>1522</v>
      </c>
    </row>
    <row r="1480" spans="1:5">
      <c r="A1480" s="11" t="s">
        <v>1292</v>
      </c>
      <c r="B1480" s="4" t="s">
        <v>2735</v>
      </c>
      <c r="C1480" s="4" t="s">
        <v>1537</v>
      </c>
      <c r="D1480" s="4" t="s">
        <v>1531</v>
      </c>
      <c r="E1480" s="12" t="s">
        <v>1522</v>
      </c>
    </row>
    <row r="1481" spans="1:5">
      <c r="A1481" s="11" t="s">
        <v>1292</v>
      </c>
      <c r="B1481" s="4" t="s">
        <v>2902</v>
      </c>
      <c r="C1481" s="4" t="s">
        <v>1537</v>
      </c>
      <c r="D1481" s="4" t="s">
        <v>1531</v>
      </c>
      <c r="E1481" s="12" t="s">
        <v>1522</v>
      </c>
    </row>
    <row r="1482" spans="1:5">
      <c r="A1482" s="11" t="s">
        <v>1292</v>
      </c>
      <c r="B1482" s="4" t="s">
        <v>2903</v>
      </c>
      <c r="C1482" s="4" t="s">
        <v>1537</v>
      </c>
      <c r="D1482" s="4" t="s">
        <v>1531</v>
      </c>
      <c r="E1482" s="12" t="s">
        <v>1522</v>
      </c>
    </row>
    <row r="1483" spans="1:5">
      <c r="A1483" s="11" t="s">
        <v>1292</v>
      </c>
      <c r="B1483" s="4" t="s">
        <v>2904</v>
      </c>
      <c r="C1483" s="4" t="s">
        <v>1537</v>
      </c>
      <c r="D1483" s="4" t="s">
        <v>1531</v>
      </c>
      <c r="E1483" s="12" t="s">
        <v>1522</v>
      </c>
    </row>
    <row r="1484" spans="1:5">
      <c r="A1484" s="11" t="s">
        <v>1292</v>
      </c>
      <c r="B1484" s="4" t="s">
        <v>2905</v>
      </c>
      <c r="C1484" s="4" t="s">
        <v>1537</v>
      </c>
      <c r="D1484" s="4" t="s">
        <v>1531</v>
      </c>
      <c r="E1484" s="12" t="s">
        <v>1522</v>
      </c>
    </row>
    <row r="1485" spans="1:5">
      <c r="A1485" s="11" t="s">
        <v>1292</v>
      </c>
      <c r="B1485" s="4" t="s">
        <v>2906</v>
      </c>
      <c r="C1485" s="4" t="s">
        <v>1537</v>
      </c>
      <c r="D1485" s="4" t="s">
        <v>1531</v>
      </c>
      <c r="E1485" s="12" t="s">
        <v>1522</v>
      </c>
    </row>
    <row r="1486" spans="1:5">
      <c r="A1486" s="11" t="s">
        <v>1292</v>
      </c>
      <c r="B1486" s="4" t="s">
        <v>2907</v>
      </c>
      <c r="C1486" s="4" t="s">
        <v>1537</v>
      </c>
      <c r="D1486" s="4" t="s">
        <v>1531</v>
      </c>
      <c r="E1486" s="12" t="s">
        <v>1522</v>
      </c>
    </row>
    <row r="1487" spans="1:5">
      <c r="A1487" s="11" t="s">
        <v>1292</v>
      </c>
      <c r="B1487" s="4" t="s">
        <v>1523</v>
      </c>
      <c r="C1487" s="4" t="s">
        <v>1537</v>
      </c>
      <c r="D1487" s="4" t="s">
        <v>1531</v>
      </c>
      <c r="E1487" s="12" t="s">
        <v>1522</v>
      </c>
    </row>
    <row r="1488" spans="1:5">
      <c r="A1488" s="11" t="s">
        <v>1292</v>
      </c>
      <c r="B1488" s="4" t="s">
        <v>1830</v>
      </c>
      <c r="C1488" s="4" t="s">
        <v>1537</v>
      </c>
      <c r="D1488" s="4" t="s">
        <v>1531</v>
      </c>
      <c r="E1488" s="12" t="s">
        <v>1522</v>
      </c>
    </row>
    <row r="1489" spans="1:5">
      <c r="A1489" s="11" t="s">
        <v>1292</v>
      </c>
      <c r="B1489" s="4" t="s">
        <v>2417</v>
      </c>
      <c r="C1489" s="4" t="s">
        <v>1537</v>
      </c>
      <c r="D1489" s="4" t="s">
        <v>1531</v>
      </c>
      <c r="E1489" s="12" t="s">
        <v>1522</v>
      </c>
    </row>
    <row r="1490" spans="1:5">
      <c r="A1490" s="11" t="s">
        <v>1292</v>
      </c>
      <c r="B1490" s="4" t="s">
        <v>2908</v>
      </c>
      <c r="C1490" s="4" t="s">
        <v>1537</v>
      </c>
      <c r="D1490" s="4" t="s">
        <v>1531</v>
      </c>
      <c r="E1490" s="12" t="s">
        <v>1522</v>
      </c>
    </row>
    <row r="1491" spans="1:5">
      <c r="A1491" s="11" t="s">
        <v>1292</v>
      </c>
      <c r="B1491" s="4" t="s">
        <v>2909</v>
      </c>
      <c r="C1491" s="4" t="s">
        <v>1537</v>
      </c>
      <c r="D1491" s="4" t="s">
        <v>1531</v>
      </c>
      <c r="E1491" s="12" t="s">
        <v>1522</v>
      </c>
    </row>
    <row r="1492" spans="1:5">
      <c r="A1492" s="11" t="s">
        <v>1292</v>
      </c>
      <c r="B1492" s="4" t="s">
        <v>2910</v>
      </c>
      <c r="C1492" s="4" t="s">
        <v>1537</v>
      </c>
      <c r="D1492" s="4" t="s">
        <v>1531</v>
      </c>
      <c r="E1492" s="12" t="s">
        <v>1522</v>
      </c>
    </row>
    <row r="1493" spans="1:5">
      <c r="A1493" s="11" t="s">
        <v>1292</v>
      </c>
      <c r="B1493" s="4" t="s">
        <v>2911</v>
      </c>
      <c r="C1493" s="4" t="s">
        <v>1537</v>
      </c>
      <c r="D1493" s="4" t="s">
        <v>1531</v>
      </c>
      <c r="E1493" s="12" t="s">
        <v>1522</v>
      </c>
    </row>
    <row r="1494" spans="1:5">
      <c r="A1494" s="11" t="s">
        <v>1292</v>
      </c>
      <c r="B1494" s="4" t="s">
        <v>2912</v>
      </c>
      <c r="C1494" s="4" t="s">
        <v>1520</v>
      </c>
      <c r="D1494" s="4" t="s">
        <v>1528</v>
      </c>
      <c r="E1494" s="12" t="s">
        <v>1522</v>
      </c>
    </row>
    <row r="1495" spans="1:5">
      <c r="A1495" s="11" t="s">
        <v>1292</v>
      </c>
      <c r="B1495" s="4" t="s">
        <v>2913</v>
      </c>
      <c r="C1495" s="4" t="s">
        <v>1520</v>
      </c>
      <c r="D1495" s="4" t="s">
        <v>1528</v>
      </c>
      <c r="E1495" s="12" t="s">
        <v>1522</v>
      </c>
    </row>
    <row r="1496" spans="1:5">
      <c r="A1496" s="11" t="s">
        <v>1292</v>
      </c>
      <c r="B1496" s="4" t="s">
        <v>2914</v>
      </c>
      <c r="C1496" s="4" t="s">
        <v>1520</v>
      </c>
      <c r="D1496" s="4" t="s">
        <v>1531</v>
      </c>
      <c r="E1496" s="12" t="s">
        <v>1522</v>
      </c>
    </row>
    <row r="1497" spans="1:5">
      <c r="A1497" s="11" t="s">
        <v>1292</v>
      </c>
      <c r="B1497" s="4" t="s">
        <v>2915</v>
      </c>
      <c r="C1497" s="4" t="s">
        <v>1520</v>
      </c>
      <c r="D1497" s="4" t="s">
        <v>1531</v>
      </c>
      <c r="E1497" s="12" t="s">
        <v>1522</v>
      </c>
    </row>
    <row r="1498" spans="1:5">
      <c r="A1498" s="11" t="s">
        <v>1292</v>
      </c>
      <c r="B1498" s="4" t="s">
        <v>2916</v>
      </c>
      <c r="C1498" s="4" t="s">
        <v>1520</v>
      </c>
      <c r="D1498" s="4" t="s">
        <v>1531</v>
      </c>
      <c r="E1498" s="12" t="s">
        <v>1522</v>
      </c>
    </row>
    <row r="1499" spans="1:5">
      <c r="A1499" s="11" t="s">
        <v>1292</v>
      </c>
      <c r="B1499" s="4" t="s">
        <v>2917</v>
      </c>
      <c r="C1499" s="4" t="s">
        <v>1520</v>
      </c>
      <c r="D1499" s="4" t="s">
        <v>1531</v>
      </c>
      <c r="E1499" s="12" t="s">
        <v>1522</v>
      </c>
    </row>
    <row r="1500" spans="1:5">
      <c r="A1500" s="11" t="s">
        <v>1292</v>
      </c>
      <c r="B1500" s="4" t="s">
        <v>2918</v>
      </c>
      <c r="C1500" s="4" t="s">
        <v>1520</v>
      </c>
      <c r="D1500" s="4" t="s">
        <v>1531</v>
      </c>
      <c r="E1500" s="12" t="s">
        <v>1522</v>
      </c>
    </row>
    <row r="1501" spans="1:5">
      <c r="A1501" s="167" t="s">
        <v>4698</v>
      </c>
      <c r="B1501" s="32" t="s">
        <v>4866</v>
      </c>
      <c r="C1501" s="4" t="s">
        <v>4867</v>
      </c>
      <c r="D1501" s="4" t="s">
        <v>4868</v>
      </c>
      <c r="E1501" s="12" t="s">
        <v>1529</v>
      </c>
    </row>
    <row r="1502" spans="1:5">
      <c r="A1502" s="167" t="s">
        <v>4698</v>
      </c>
      <c r="B1502" s="32" t="s">
        <v>4869</v>
      </c>
      <c r="C1502" s="4" t="s">
        <v>4867</v>
      </c>
      <c r="D1502" s="4" t="s">
        <v>4870</v>
      </c>
      <c r="E1502" s="12" t="s">
        <v>1529</v>
      </c>
    </row>
    <row r="1503" spans="1:5">
      <c r="A1503" s="167" t="s">
        <v>4698</v>
      </c>
      <c r="B1503" s="32" t="s">
        <v>4872</v>
      </c>
      <c r="C1503" s="4" t="s">
        <v>1537</v>
      </c>
      <c r="D1503" s="4" t="s">
        <v>1713</v>
      </c>
      <c r="E1503" s="12" t="s">
        <v>1529</v>
      </c>
    </row>
    <row r="1504" spans="1:5">
      <c r="A1504" s="167" t="s">
        <v>4698</v>
      </c>
      <c r="B1504" s="32" t="s">
        <v>4873</v>
      </c>
      <c r="C1504" s="4" t="s">
        <v>1520</v>
      </c>
      <c r="D1504" s="4" t="s">
        <v>1541</v>
      </c>
      <c r="E1504" s="12" t="s">
        <v>1529</v>
      </c>
    </row>
    <row r="1505" spans="1:5">
      <c r="A1505" s="167" t="s">
        <v>4698</v>
      </c>
      <c r="B1505" s="32" t="s">
        <v>4874</v>
      </c>
      <c r="C1505" s="4" t="s">
        <v>1520</v>
      </c>
      <c r="D1505" s="4" t="s">
        <v>1644</v>
      </c>
      <c r="E1505" s="12" t="s">
        <v>1529</v>
      </c>
    </row>
    <row r="1506" spans="1:5">
      <c r="A1506" s="167" t="s">
        <v>4698</v>
      </c>
      <c r="B1506" s="32" t="s">
        <v>4875</v>
      </c>
      <c r="C1506" s="4" t="s">
        <v>4867</v>
      </c>
      <c r="D1506" s="4" t="s">
        <v>1694</v>
      </c>
      <c r="E1506" s="12" t="s">
        <v>1529</v>
      </c>
    </row>
    <row r="1507" spans="1:5">
      <c r="A1507" s="167" t="s">
        <v>4698</v>
      </c>
      <c r="B1507" s="32" t="s">
        <v>4876</v>
      </c>
      <c r="C1507" s="4" t="s">
        <v>1520</v>
      </c>
      <c r="D1507" s="4" t="s">
        <v>1528</v>
      </c>
      <c r="E1507" s="12" t="s">
        <v>1529</v>
      </c>
    </row>
    <row r="1508" spans="1:5">
      <c r="A1508" s="167" t="s">
        <v>4698</v>
      </c>
      <c r="B1508" s="32" t="s">
        <v>4877</v>
      </c>
      <c r="C1508" s="4" t="s">
        <v>1537</v>
      </c>
      <c r="D1508" s="4" t="s">
        <v>1713</v>
      </c>
      <c r="E1508" s="12" t="s">
        <v>1529</v>
      </c>
    </row>
    <row r="1509" spans="1:5">
      <c r="A1509" s="167" t="s">
        <v>4698</v>
      </c>
      <c r="B1509" s="32" t="s">
        <v>4878</v>
      </c>
      <c r="C1509" s="4" t="s">
        <v>1537</v>
      </c>
      <c r="D1509" s="4" t="s">
        <v>2757</v>
      </c>
      <c r="E1509" s="12" t="s">
        <v>1529</v>
      </c>
    </row>
    <row r="1510" spans="1:5">
      <c r="A1510" s="167" t="s">
        <v>4698</v>
      </c>
      <c r="B1510" s="4" t="s">
        <v>4880</v>
      </c>
      <c r="C1510" s="4" t="s">
        <v>1537</v>
      </c>
      <c r="D1510" s="4" t="s">
        <v>1713</v>
      </c>
      <c r="E1510" s="12" t="s">
        <v>1529</v>
      </c>
    </row>
    <row r="1511" spans="1:5">
      <c r="A1511" s="11" t="s">
        <v>933</v>
      </c>
      <c r="B1511" s="4" t="s">
        <v>2919</v>
      </c>
      <c r="C1511" s="4" t="s">
        <v>1537</v>
      </c>
      <c r="D1511" s="4" t="s">
        <v>1634</v>
      </c>
      <c r="E1511" s="12" t="s">
        <v>1522</v>
      </c>
    </row>
    <row r="1512" spans="1:5">
      <c r="A1512" s="11" t="s">
        <v>886</v>
      </c>
      <c r="B1512" s="4" t="s">
        <v>2920</v>
      </c>
      <c r="C1512" s="4" t="s">
        <v>1520</v>
      </c>
      <c r="D1512" s="4" t="s">
        <v>1528</v>
      </c>
      <c r="E1512" s="12" t="s">
        <v>1529</v>
      </c>
    </row>
    <row r="1513" spans="1:5">
      <c r="A1513" s="11" t="s">
        <v>886</v>
      </c>
      <c r="B1513" s="4" t="s">
        <v>2921</v>
      </c>
      <c r="C1513" s="4" t="s">
        <v>1520</v>
      </c>
      <c r="D1513" s="4" t="s">
        <v>1528</v>
      </c>
      <c r="E1513" s="12" t="s">
        <v>1529</v>
      </c>
    </row>
    <row r="1514" spans="1:5">
      <c r="A1514" s="11" t="s">
        <v>886</v>
      </c>
      <c r="B1514" s="4" t="s">
        <v>2922</v>
      </c>
      <c r="C1514" s="4" t="s">
        <v>1520</v>
      </c>
      <c r="D1514" s="4" t="s">
        <v>1528</v>
      </c>
      <c r="E1514" s="12" t="s">
        <v>1529</v>
      </c>
    </row>
    <row r="1515" spans="1:5">
      <c r="A1515" s="11" t="s">
        <v>886</v>
      </c>
      <c r="B1515" s="4" t="s">
        <v>1886</v>
      </c>
      <c r="C1515" s="4" t="s">
        <v>1520</v>
      </c>
      <c r="D1515" s="4" t="s">
        <v>1528</v>
      </c>
      <c r="E1515" s="12" t="s">
        <v>1529</v>
      </c>
    </row>
    <row r="1516" spans="1:5">
      <c r="A1516" s="11" t="s">
        <v>1236</v>
      </c>
      <c r="B1516" s="4" t="s">
        <v>2475</v>
      </c>
      <c r="C1516" s="4" t="s">
        <v>1537</v>
      </c>
      <c r="D1516" s="4" t="s">
        <v>2923</v>
      </c>
      <c r="E1516" s="12" t="s">
        <v>1522</v>
      </c>
    </row>
    <row r="1517" spans="1:5">
      <c r="A1517" s="11" t="s">
        <v>1236</v>
      </c>
      <c r="B1517" s="4" t="s">
        <v>2924</v>
      </c>
      <c r="C1517" s="4" t="s">
        <v>1520</v>
      </c>
      <c r="D1517" s="4" t="s">
        <v>1528</v>
      </c>
      <c r="E1517" s="12" t="s">
        <v>1522</v>
      </c>
    </row>
    <row r="1518" spans="1:5">
      <c r="A1518" s="11" t="s">
        <v>1236</v>
      </c>
      <c r="B1518" s="4" t="s">
        <v>2479</v>
      </c>
      <c r="C1518" s="4" t="s">
        <v>1520</v>
      </c>
      <c r="D1518" s="4" t="s">
        <v>1524</v>
      </c>
      <c r="E1518" s="12" t="s">
        <v>1522</v>
      </c>
    </row>
    <row r="1519" spans="1:5">
      <c r="A1519" s="11" t="s">
        <v>1236</v>
      </c>
      <c r="B1519" s="4" t="s">
        <v>2925</v>
      </c>
      <c r="C1519" s="4" t="s">
        <v>1520</v>
      </c>
      <c r="D1519" s="4" t="s">
        <v>1524</v>
      </c>
      <c r="E1519" s="12" t="s">
        <v>1522</v>
      </c>
    </row>
    <row r="1520" spans="1:5">
      <c r="A1520" s="11" t="s">
        <v>1236</v>
      </c>
      <c r="B1520" s="4" t="s">
        <v>2926</v>
      </c>
      <c r="C1520" s="4" t="s">
        <v>1520</v>
      </c>
      <c r="D1520" s="4" t="s">
        <v>1528</v>
      </c>
      <c r="E1520" s="12" t="s">
        <v>1522</v>
      </c>
    </row>
    <row r="1521" spans="1:5">
      <c r="A1521" s="11" t="s">
        <v>1236</v>
      </c>
      <c r="B1521" s="4" t="s">
        <v>2927</v>
      </c>
      <c r="C1521" s="4" t="s">
        <v>1520</v>
      </c>
      <c r="D1521" s="4" t="s">
        <v>1528</v>
      </c>
      <c r="E1521" s="12" t="s">
        <v>1522</v>
      </c>
    </row>
    <row r="1522" spans="1:5">
      <c r="A1522" s="11" t="s">
        <v>1043</v>
      </c>
      <c r="B1522" s="4" t="s">
        <v>2140</v>
      </c>
      <c r="C1522" s="4" t="s">
        <v>1537</v>
      </c>
      <c r="D1522" s="4" t="s">
        <v>1694</v>
      </c>
      <c r="E1522" s="12" t="s">
        <v>1529</v>
      </c>
    </row>
    <row r="1523" spans="1:5">
      <c r="A1523" s="11" t="s">
        <v>1043</v>
      </c>
      <c r="B1523" s="4" t="s">
        <v>2142</v>
      </c>
      <c r="C1523" s="4" t="s">
        <v>1537</v>
      </c>
      <c r="D1523" s="4" t="s">
        <v>1556</v>
      </c>
      <c r="E1523" s="12" t="s">
        <v>1529</v>
      </c>
    </row>
    <row r="1524" spans="1:5">
      <c r="A1524" s="11" t="s">
        <v>1043</v>
      </c>
      <c r="B1524" s="4" t="s">
        <v>2483</v>
      </c>
      <c r="C1524" s="4" t="s">
        <v>1537</v>
      </c>
      <c r="D1524" s="4" t="s">
        <v>1556</v>
      </c>
      <c r="E1524" s="12" t="s">
        <v>1529</v>
      </c>
    </row>
    <row r="1525" spans="1:5">
      <c r="A1525" s="11" t="s">
        <v>1043</v>
      </c>
      <c r="B1525" s="4" t="s">
        <v>2178</v>
      </c>
      <c r="C1525" s="4" t="s">
        <v>1537</v>
      </c>
      <c r="D1525" s="4" t="s">
        <v>1556</v>
      </c>
      <c r="E1525" s="12" t="s">
        <v>1529</v>
      </c>
    </row>
    <row r="1526" spans="1:5">
      <c r="A1526" s="11" t="s">
        <v>1043</v>
      </c>
      <c r="B1526" s="4" t="s">
        <v>2484</v>
      </c>
      <c r="C1526" s="4" t="s">
        <v>1537</v>
      </c>
      <c r="D1526" s="4" t="s">
        <v>1556</v>
      </c>
      <c r="E1526" s="12" t="s">
        <v>1529</v>
      </c>
    </row>
    <row r="1527" spans="1:5">
      <c r="A1527" s="11" t="s">
        <v>1043</v>
      </c>
      <c r="B1527" s="4" t="s">
        <v>2485</v>
      </c>
      <c r="C1527" s="4" t="s">
        <v>1537</v>
      </c>
      <c r="D1527" s="4" t="s">
        <v>1556</v>
      </c>
      <c r="E1527" s="12" t="s">
        <v>1529</v>
      </c>
    </row>
    <row r="1528" spans="1:5">
      <c r="A1528" s="11" t="s">
        <v>1043</v>
      </c>
      <c r="B1528" s="4" t="s">
        <v>2143</v>
      </c>
      <c r="C1528" s="4" t="s">
        <v>1537</v>
      </c>
      <c r="D1528" s="4" t="s">
        <v>1531</v>
      </c>
      <c r="E1528" s="12" t="s">
        <v>1529</v>
      </c>
    </row>
    <row r="1529" spans="1:5">
      <c r="A1529" s="11" t="s">
        <v>1043</v>
      </c>
      <c r="B1529" s="4" t="s">
        <v>2144</v>
      </c>
      <c r="C1529" s="4" t="s">
        <v>1537</v>
      </c>
      <c r="D1529" s="4" t="s">
        <v>1531</v>
      </c>
      <c r="E1529" s="12" t="s">
        <v>1529</v>
      </c>
    </row>
    <row r="1530" spans="1:5">
      <c r="A1530" s="11" t="s">
        <v>1043</v>
      </c>
      <c r="B1530" s="4" t="s">
        <v>2146</v>
      </c>
      <c r="C1530" s="4" t="s">
        <v>1537</v>
      </c>
      <c r="D1530" s="4" t="s">
        <v>1531</v>
      </c>
      <c r="E1530" s="12" t="s">
        <v>1529</v>
      </c>
    </row>
    <row r="1531" spans="1:5">
      <c r="A1531" s="11" t="s">
        <v>1043</v>
      </c>
      <c r="B1531" s="4" t="s">
        <v>2147</v>
      </c>
      <c r="C1531" s="4" t="s">
        <v>1537</v>
      </c>
      <c r="D1531" s="4" t="s">
        <v>1531</v>
      </c>
      <c r="E1531" s="12" t="s">
        <v>1529</v>
      </c>
    </row>
    <row r="1532" spans="1:5">
      <c r="A1532" s="11" t="s">
        <v>1043</v>
      </c>
      <c r="B1532" s="4" t="s">
        <v>1901</v>
      </c>
      <c r="C1532" s="4" t="s">
        <v>1537</v>
      </c>
      <c r="D1532" s="4" t="s">
        <v>1531</v>
      </c>
      <c r="E1532" s="12" t="s">
        <v>1529</v>
      </c>
    </row>
    <row r="1533" spans="1:5">
      <c r="A1533" s="11" t="s">
        <v>1043</v>
      </c>
      <c r="B1533" s="4" t="s">
        <v>2486</v>
      </c>
      <c r="C1533" s="4" t="s">
        <v>1537</v>
      </c>
      <c r="D1533" s="4" t="s">
        <v>1816</v>
      </c>
      <c r="E1533" s="12" t="s">
        <v>1529</v>
      </c>
    </row>
    <row r="1534" spans="1:5">
      <c r="A1534" s="11" t="s">
        <v>1043</v>
      </c>
      <c r="B1534" s="4" t="s">
        <v>2145</v>
      </c>
      <c r="C1534" s="4" t="s">
        <v>1537</v>
      </c>
      <c r="D1534" s="4" t="s">
        <v>1816</v>
      </c>
      <c r="E1534" s="12" t="s">
        <v>1529</v>
      </c>
    </row>
    <row r="1535" spans="1:5">
      <c r="A1535" s="11" t="s">
        <v>1043</v>
      </c>
      <c r="B1535" s="4" t="s">
        <v>2150</v>
      </c>
      <c r="C1535" s="4" t="s">
        <v>1520</v>
      </c>
      <c r="D1535" s="4" t="s">
        <v>1592</v>
      </c>
      <c r="E1535" s="12" t="s">
        <v>1529</v>
      </c>
    </row>
    <row r="1536" spans="1:5" ht="14.65" thickBot="1">
      <c r="A1536" s="13" t="s">
        <v>830</v>
      </c>
      <c r="B1536" s="14" t="s">
        <v>2640</v>
      </c>
      <c r="C1536" s="14" t="s">
        <v>1520</v>
      </c>
      <c r="D1536" s="14" t="s">
        <v>1521</v>
      </c>
      <c r="E1536" s="15" t="s">
        <v>1522</v>
      </c>
    </row>
    <row r="1537" spans="1:5" ht="15.75">
      <c r="A1537" s="16" t="s">
        <v>2487</v>
      </c>
      <c r="B1537" s="64"/>
      <c r="C1537" s="64"/>
      <c r="D1537" s="64"/>
      <c r="E1537" s="64"/>
    </row>
  </sheetData>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M93"/>
  <sheetViews>
    <sheetView workbookViewId="0">
      <selection sqref="A1:O1"/>
    </sheetView>
  </sheetViews>
  <sheetFormatPr defaultColWidth="8.86328125" defaultRowHeight="14.25"/>
  <cols>
    <col min="1" max="1" width="9.86328125" customWidth="1"/>
    <col min="2" max="2" width="77.1328125" bestFit="1" customWidth="1"/>
    <col min="3" max="3" width="21" bestFit="1" customWidth="1"/>
    <col min="6" max="6" width="11.3984375" bestFit="1" customWidth="1"/>
    <col min="7" max="8" width="8.86328125" style="33"/>
    <col min="9" max="9" width="13.3984375" style="5" bestFit="1" customWidth="1"/>
    <col min="10" max="11" width="8.86328125" style="33"/>
    <col min="12" max="12" width="13.3984375" style="5" bestFit="1" customWidth="1"/>
    <col min="13" max="14" width="8.86328125" style="33"/>
    <col min="15" max="15" width="13.3984375" style="5" bestFit="1" customWidth="1"/>
    <col min="21" max="21" width="12" bestFit="1" customWidth="1"/>
    <col min="24" max="24" width="12" bestFit="1" customWidth="1"/>
    <col min="27" max="27" width="12" bestFit="1" customWidth="1"/>
    <col min="33" max="33" width="12" bestFit="1" customWidth="1"/>
    <col min="36" max="36" width="12" bestFit="1" customWidth="1"/>
    <col min="39" max="39" width="12" bestFit="1" customWidth="1"/>
  </cols>
  <sheetData>
    <row r="1" spans="1:39">
      <c r="A1" s="356" t="s">
        <v>33301</v>
      </c>
      <c r="B1" s="357"/>
      <c r="C1" s="357"/>
      <c r="D1" s="358"/>
      <c r="E1" s="358"/>
      <c r="F1" s="358"/>
      <c r="G1" s="358"/>
      <c r="H1" s="358"/>
      <c r="I1" s="358"/>
      <c r="J1" s="358"/>
      <c r="K1" s="358"/>
      <c r="L1" s="358"/>
      <c r="M1" s="358"/>
      <c r="N1" s="358"/>
      <c r="O1" s="358"/>
    </row>
    <row r="2" spans="1:39" s="64" customFormat="1">
      <c r="A2" s="348" t="s">
        <v>4566</v>
      </c>
      <c r="B2" s="348" t="s">
        <v>4567</v>
      </c>
      <c r="C2" s="348" t="s">
        <v>4568</v>
      </c>
      <c r="D2" s="343" t="s">
        <v>4684</v>
      </c>
      <c r="E2" s="344"/>
      <c r="F2" s="344"/>
      <c r="G2" s="344"/>
      <c r="H2" s="344"/>
      <c r="I2" s="344"/>
      <c r="J2" s="344"/>
      <c r="K2" s="344"/>
      <c r="L2" s="344"/>
      <c r="M2" s="344"/>
      <c r="N2" s="344"/>
      <c r="O2" s="345"/>
      <c r="P2" s="343" t="s">
        <v>4685</v>
      </c>
      <c r="Q2" s="344"/>
      <c r="R2" s="344"/>
      <c r="S2" s="344"/>
      <c r="T2" s="344"/>
      <c r="U2" s="344"/>
      <c r="V2" s="344"/>
      <c r="W2" s="344"/>
      <c r="X2" s="344"/>
      <c r="Y2" s="344"/>
      <c r="Z2" s="344"/>
      <c r="AA2" s="345"/>
      <c r="AB2" s="343" t="s">
        <v>4054</v>
      </c>
      <c r="AC2" s="344"/>
      <c r="AD2" s="344"/>
      <c r="AE2" s="344"/>
      <c r="AF2" s="344"/>
      <c r="AG2" s="344"/>
      <c r="AH2" s="344"/>
      <c r="AI2" s="344"/>
      <c r="AJ2" s="344"/>
      <c r="AK2" s="344"/>
      <c r="AL2" s="344"/>
      <c r="AM2" s="345"/>
    </row>
    <row r="3" spans="1:39" ht="18.75" customHeight="1">
      <c r="A3" s="363"/>
      <c r="B3" s="363"/>
      <c r="C3" s="363"/>
      <c r="D3" s="359" t="s">
        <v>4671</v>
      </c>
      <c r="E3" s="361" t="s">
        <v>4672</v>
      </c>
      <c r="F3" s="361" t="s">
        <v>4673</v>
      </c>
      <c r="G3" s="352" t="s">
        <v>3413</v>
      </c>
      <c r="H3" s="353"/>
      <c r="I3" s="354"/>
      <c r="J3" s="352" t="s">
        <v>3414</v>
      </c>
      <c r="K3" s="353"/>
      <c r="L3" s="354"/>
      <c r="M3" s="352" t="s">
        <v>3412</v>
      </c>
      <c r="N3" s="353"/>
      <c r="O3" s="355"/>
      <c r="P3" s="346" t="s">
        <v>4671</v>
      </c>
      <c r="Q3" s="348" t="s">
        <v>4672</v>
      </c>
      <c r="R3" s="350" t="s">
        <v>4673</v>
      </c>
      <c r="S3" s="352" t="s">
        <v>3413</v>
      </c>
      <c r="T3" s="353"/>
      <c r="U3" s="354"/>
      <c r="V3" s="352" t="s">
        <v>3414</v>
      </c>
      <c r="W3" s="353"/>
      <c r="X3" s="354"/>
      <c r="Y3" s="352" t="s">
        <v>3412</v>
      </c>
      <c r="Z3" s="353"/>
      <c r="AA3" s="355"/>
      <c r="AB3" s="346" t="s">
        <v>4671</v>
      </c>
      <c r="AC3" s="348" t="s">
        <v>4672</v>
      </c>
      <c r="AD3" s="350" t="s">
        <v>4673</v>
      </c>
      <c r="AE3" s="352" t="s">
        <v>3413</v>
      </c>
      <c r="AF3" s="353"/>
      <c r="AG3" s="354"/>
      <c r="AH3" s="352" t="s">
        <v>3414</v>
      </c>
      <c r="AI3" s="353"/>
      <c r="AJ3" s="354"/>
      <c r="AK3" s="352" t="s">
        <v>3412</v>
      </c>
      <c r="AL3" s="353"/>
      <c r="AM3" s="355"/>
    </row>
    <row r="4" spans="1:39" ht="14.65" thickBot="1">
      <c r="A4" s="349"/>
      <c r="B4" s="349"/>
      <c r="C4" s="349"/>
      <c r="D4" s="360"/>
      <c r="E4" s="362"/>
      <c r="F4" s="362"/>
      <c r="G4" s="94" t="s">
        <v>503</v>
      </c>
      <c r="H4" s="94" t="s">
        <v>3311</v>
      </c>
      <c r="I4" s="95" t="s">
        <v>504</v>
      </c>
      <c r="J4" s="94" t="s">
        <v>503</v>
      </c>
      <c r="K4" s="94" t="s">
        <v>3311</v>
      </c>
      <c r="L4" s="95" t="s">
        <v>504</v>
      </c>
      <c r="M4" s="94" t="s">
        <v>503</v>
      </c>
      <c r="N4" s="94" t="s">
        <v>3311</v>
      </c>
      <c r="O4" s="115" t="s">
        <v>504</v>
      </c>
      <c r="P4" s="347"/>
      <c r="Q4" s="349"/>
      <c r="R4" s="351"/>
      <c r="S4" s="94" t="s">
        <v>503</v>
      </c>
      <c r="T4" s="94" t="s">
        <v>3311</v>
      </c>
      <c r="U4" s="95" t="s">
        <v>504</v>
      </c>
      <c r="V4" s="94" t="s">
        <v>503</v>
      </c>
      <c r="W4" s="94" t="s">
        <v>3311</v>
      </c>
      <c r="X4" s="95" t="s">
        <v>504</v>
      </c>
      <c r="Y4" s="94" t="s">
        <v>503</v>
      </c>
      <c r="Z4" s="94" t="s">
        <v>3311</v>
      </c>
      <c r="AA4" s="115" t="s">
        <v>504</v>
      </c>
      <c r="AB4" s="347"/>
      <c r="AC4" s="349"/>
      <c r="AD4" s="351"/>
      <c r="AE4" s="94" t="s">
        <v>503</v>
      </c>
      <c r="AF4" s="94" t="s">
        <v>3311</v>
      </c>
      <c r="AG4" s="95" t="s">
        <v>504</v>
      </c>
      <c r="AH4" s="94" t="s">
        <v>503</v>
      </c>
      <c r="AI4" s="94" t="s">
        <v>3311</v>
      </c>
      <c r="AJ4" s="95" t="s">
        <v>504</v>
      </c>
      <c r="AK4" s="94" t="s">
        <v>503</v>
      </c>
      <c r="AL4" s="94" t="s">
        <v>3311</v>
      </c>
      <c r="AM4" s="115" t="s">
        <v>504</v>
      </c>
    </row>
    <row r="5" spans="1:39">
      <c r="A5" s="58">
        <v>401</v>
      </c>
      <c r="B5" s="58" t="s">
        <v>3295</v>
      </c>
      <c r="C5" s="118" t="s">
        <v>3330</v>
      </c>
      <c r="D5" s="119">
        <v>182884</v>
      </c>
      <c r="E5" s="58">
        <v>136370</v>
      </c>
      <c r="F5" s="58">
        <v>46514</v>
      </c>
      <c r="G5" s="110">
        <v>5.9825319787539299E-2</v>
      </c>
      <c r="H5" s="110">
        <v>1.21507249434297E-3</v>
      </c>
      <c r="I5" s="116" t="s">
        <v>3331</v>
      </c>
      <c r="J5" s="91">
        <v>9.5177170597294303E-2</v>
      </c>
      <c r="K5" s="91">
        <v>2.2330440291722098E-3</v>
      </c>
      <c r="L5" s="112" t="s">
        <v>3331</v>
      </c>
      <c r="M5" s="91">
        <v>6.8504535318503701E-2</v>
      </c>
      <c r="N5" s="91">
        <v>1.772369863637E-3</v>
      </c>
      <c r="O5" s="120" t="s">
        <v>3331</v>
      </c>
      <c r="P5" s="113">
        <v>51750</v>
      </c>
      <c r="Q5" s="44">
        <v>41054</v>
      </c>
      <c r="R5" s="44">
        <v>10696</v>
      </c>
      <c r="S5" s="46">
        <v>4.0071313344793802E-2</v>
      </c>
      <c r="T5" s="46">
        <v>2.72306223375543E-3</v>
      </c>
      <c r="U5" s="45">
        <v>5.1240576910123701E-49</v>
      </c>
      <c r="V5" s="46">
        <v>6.7361782925807107E-2</v>
      </c>
      <c r="W5" s="46">
        <v>5.1332980477931103E-3</v>
      </c>
      <c r="X5" s="111">
        <v>2.4467650320759201E-39</v>
      </c>
      <c r="Y5" s="46">
        <v>4.52703269048257E-2</v>
      </c>
      <c r="Z5" s="46">
        <v>3.9775985840901596E-3</v>
      </c>
      <c r="AA5" s="45">
        <v>5.1808854725345198E-30</v>
      </c>
      <c r="AB5" s="113">
        <v>16156</v>
      </c>
      <c r="AC5" s="44">
        <v>10526</v>
      </c>
      <c r="AD5" s="44">
        <v>5630</v>
      </c>
      <c r="AE5" s="46">
        <v>4.8765541365260498E-2</v>
      </c>
      <c r="AF5" s="46">
        <v>3.87510976092003E-3</v>
      </c>
      <c r="AG5" s="45">
        <v>2.57618276045728E-36</v>
      </c>
      <c r="AH5" s="46">
        <v>8.8504427926268905E-2</v>
      </c>
      <c r="AI5" s="46">
        <v>7.2099277502879703E-3</v>
      </c>
      <c r="AJ5" s="45">
        <v>1.2285065836592699E-34</v>
      </c>
      <c r="AK5" s="46">
        <v>5.1245544713464299E-2</v>
      </c>
      <c r="AL5" s="46">
        <v>5.7267437993399296E-3</v>
      </c>
      <c r="AM5" s="111">
        <v>3.6047209906878302E-19</v>
      </c>
    </row>
    <row r="6" spans="1:39">
      <c r="A6" s="56">
        <v>401.1</v>
      </c>
      <c r="B6" s="58" t="s">
        <v>3332</v>
      </c>
      <c r="C6" s="118" t="s">
        <v>3330</v>
      </c>
      <c r="D6" s="119">
        <v>182567</v>
      </c>
      <c r="E6" s="58">
        <v>136053</v>
      </c>
      <c r="F6" s="58">
        <v>46514</v>
      </c>
      <c r="G6" s="110">
        <v>5.9902157256106897E-2</v>
      </c>
      <c r="H6" s="110">
        <v>1.21550013596744E-3</v>
      </c>
      <c r="I6" s="116" t="s">
        <v>3331</v>
      </c>
      <c r="J6" s="91">
        <v>9.5264906790872905E-2</v>
      </c>
      <c r="K6" s="91">
        <v>2.2337848154682901E-3</v>
      </c>
      <c r="L6" s="112" t="s">
        <v>3331</v>
      </c>
      <c r="M6" s="91">
        <v>6.8608463083759202E-2</v>
      </c>
      <c r="N6" s="91">
        <v>1.77290811136245E-3</v>
      </c>
      <c r="O6" s="120" t="s">
        <v>3331</v>
      </c>
      <c r="P6" s="117">
        <v>51677</v>
      </c>
      <c r="Q6" s="1">
        <v>40981</v>
      </c>
      <c r="R6" s="1">
        <v>10696</v>
      </c>
      <c r="S6" s="2">
        <v>4.0126955818556603E-2</v>
      </c>
      <c r="T6" s="2">
        <v>2.7232145756670599E-3</v>
      </c>
      <c r="U6" s="3">
        <v>3.8338576210874802E-49</v>
      </c>
      <c r="V6" s="2">
        <v>6.7458107625538694E-2</v>
      </c>
      <c r="W6" s="2">
        <v>5.13469958149024E-3</v>
      </c>
      <c r="X6" s="114">
        <v>2.00238455629765E-39</v>
      </c>
      <c r="Y6" s="2">
        <v>4.53432692163847E-2</v>
      </c>
      <c r="Z6" s="2">
        <v>3.9775475437129103E-3</v>
      </c>
      <c r="AA6" s="3">
        <v>4.1905321419806902E-30</v>
      </c>
      <c r="AB6" s="117">
        <v>16137</v>
      </c>
      <c r="AC6" s="1">
        <v>10507</v>
      </c>
      <c r="AD6" s="1">
        <v>5630</v>
      </c>
      <c r="AE6" s="2">
        <v>4.8742727323599203E-2</v>
      </c>
      <c r="AF6" s="2">
        <v>3.8760160166649502E-3</v>
      </c>
      <c r="AG6" s="3">
        <v>2.8807795707382701E-36</v>
      </c>
      <c r="AH6" s="2">
        <v>8.8526397971706597E-2</v>
      </c>
      <c r="AI6" s="2">
        <v>7.2117731201160398E-3</v>
      </c>
      <c r="AJ6" s="3">
        <v>1.2299439802780799E-34</v>
      </c>
      <c r="AK6" s="2">
        <v>5.1175852368252797E-2</v>
      </c>
      <c r="AL6" s="2">
        <v>5.7276289375690096E-3</v>
      </c>
      <c r="AM6" s="114">
        <v>4.0750766022645298E-19</v>
      </c>
    </row>
    <row r="7" spans="1:39">
      <c r="A7" s="56">
        <v>401.2</v>
      </c>
      <c r="B7" s="58" t="s">
        <v>3333</v>
      </c>
      <c r="C7" s="118" t="s">
        <v>3330</v>
      </c>
      <c r="D7" s="119">
        <v>56739</v>
      </c>
      <c r="E7" s="58">
        <v>10225</v>
      </c>
      <c r="F7" s="58">
        <v>46514</v>
      </c>
      <c r="G7" s="110">
        <v>6.9335710842209006E-2</v>
      </c>
      <c r="H7" s="110">
        <v>2.4713337733885199E-3</v>
      </c>
      <c r="I7" s="108">
        <v>3.3761235729584699E-173</v>
      </c>
      <c r="J7" s="91">
        <v>9.8582638196556299E-2</v>
      </c>
      <c r="K7" s="91">
        <v>4.5507405448087304E-3</v>
      </c>
      <c r="L7" s="109">
        <v>4.5850779078043603E-104</v>
      </c>
      <c r="M7" s="91">
        <v>8.6533619120215094E-2</v>
      </c>
      <c r="N7" s="91">
        <v>3.5921338114023702E-3</v>
      </c>
      <c r="O7" s="121">
        <v>3.2010508057312098E-128</v>
      </c>
      <c r="P7" s="117">
        <v>14892</v>
      </c>
      <c r="Q7" s="1">
        <v>4196</v>
      </c>
      <c r="R7" s="1">
        <v>10696</v>
      </c>
      <c r="S7" s="2">
        <v>4.91458734300931E-2</v>
      </c>
      <c r="T7" s="2">
        <v>4.6094538894350398E-3</v>
      </c>
      <c r="U7" s="3">
        <v>1.5330987268883999E-26</v>
      </c>
      <c r="V7" s="2">
        <v>8.0583281047259606E-2</v>
      </c>
      <c r="W7" s="2">
        <v>8.6590696950687805E-3</v>
      </c>
      <c r="X7" s="114">
        <v>1.32452178783043E-20</v>
      </c>
      <c r="Y7" s="2">
        <v>5.7031419825063497E-2</v>
      </c>
      <c r="Z7" s="2">
        <v>6.75732541112816E-3</v>
      </c>
      <c r="AA7" s="3">
        <v>3.1750108630923601E-17</v>
      </c>
      <c r="AB7" s="117">
        <v>6406</v>
      </c>
      <c r="AC7" s="1">
        <v>776</v>
      </c>
      <c r="AD7" s="1">
        <v>5630</v>
      </c>
      <c r="AE7" s="2">
        <v>4.3760329271718301E-2</v>
      </c>
      <c r="AF7" s="2">
        <v>8.9749240593550092E-3</v>
      </c>
      <c r="AG7" s="3">
        <v>1.0834422941090301E-6</v>
      </c>
      <c r="AH7" s="2">
        <v>5.4802072203652803E-2</v>
      </c>
      <c r="AI7" s="2">
        <v>1.6605303710822999E-2</v>
      </c>
      <c r="AJ7" s="3">
        <v>9.6590057624904697E-4</v>
      </c>
      <c r="AK7" s="2">
        <v>6.14643286943393E-2</v>
      </c>
      <c r="AL7" s="2">
        <v>1.33239193574121E-2</v>
      </c>
      <c r="AM7" s="114">
        <v>3.9674224308918297E-6</v>
      </c>
    </row>
    <row r="8" spans="1:39">
      <c r="A8" s="56">
        <v>401.22</v>
      </c>
      <c r="B8" s="58" t="s">
        <v>3334</v>
      </c>
      <c r="C8" s="118" t="s">
        <v>3330</v>
      </c>
      <c r="D8" s="119">
        <v>55004</v>
      </c>
      <c r="E8" s="58">
        <v>8490</v>
      </c>
      <c r="F8" s="58">
        <v>46514</v>
      </c>
      <c r="G8" s="110">
        <v>6.7428721676828507E-2</v>
      </c>
      <c r="H8" s="110">
        <v>2.6672322829911499E-3</v>
      </c>
      <c r="I8" s="108">
        <v>5.2466587960424103E-141</v>
      </c>
      <c r="J8" s="91">
        <v>9.3556628711693998E-2</v>
      </c>
      <c r="K8" s="91">
        <v>4.9145665768098199E-3</v>
      </c>
      <c r="L8" s="109">
        <v>8.4863903801884292E-81</v>
      </c>
      <c r="M8" s="91">
        <v>8.5553058144900093E-2</v>
      </c>
      <c r="N8" s="91">
        <v>3.87957098495673E-3</v>
      </c>
      <c r="O8" s="121">
        <v>9.1000106825517598E-108</v>
      </c>
      <c r="P8" s="117">
        <v>14326</v>
      </c>
      <c r="Q8" s="1">
        <v>3630</v>
      </c>
      <c r="R8" s="1">
        <v>10696</v>
      </c>
      <c r="S8" s="2">
        <v>4.6365819308515001E-2</v>
      </c>
      <c r="T8" s="2">
        <v>4.8635266168556898E-3</v>
      </c>
      <c r="U8" s="3">
        <v>1.5225237339571199E-21</v>
      </c>
      <c r="V8" s="2">
        <v>7.4705616222000296E-2</v>
      </c>
      <c r="W8" s="2">
        <v>9.1383540527111406E-3</v>
      </c>
      <c r="X8" s="114">
        <v>2.9598086885263699E-16</v>
      </c>
      <c r="Y8" s="2">
        <v>5.4437837274432598E-2</v>
      </c>
      <c r="Z8" s="2">
        <v>7.1215529059954399E-3</v>
      </c>
      <c r="AA8" s="3">
        <v>2.1041764465349299E-14</v>
      </c>
      <c r="AB8" s="117">
        <v>6300</v>
      </c>
      <c r="AC8" s="1">
        <v>670</v>
      </c>
      <c r="AD8" s="1">
        <v>5630</v>
      </c>
      <c r="AE8" s="2">
        <v>4.1974248283802897E-2</v>
      </c>
      <c r="AF8" s="2">
        <v>9.5630472982060205E-3</v>
      </c>
      <c r="AG8" s="3">
        <v>1.13761781144948E-5</v>
      </c>
      <c r="AH8" s="2">
        <v>4.9127857202837598E-2</v>
      </c>
      <c r="AI8" s="2">
        <v>1.77054171385174E-2</v>
      </c>
      <c r="AJ8" s="3">
        <v>5.5246545004955698E-3</v>
      </c>
      <c r="AK8" s="2">
        <v>6.1247948500473999E-2</v>
      </c>
      <c r="AL8" s="2">
        <v>1.42149306889112E-2</v>
      </c>
      <c r="AM8" s="114">
        <v>1.64212934773368E-5</v>
      </c>
    </row>
    <row r="9" spans="1:39">
      <c r="A9" s="56">
        <v>433.1</v>
      </c>
      <c r="B9" s="58" t="s">
        <v>3335</v>
      </c>
      <c r="C9" s="118" t="s">
        <v>3330</v>
      </c>
      <c r="D9" s="119">
        <v>169560</v>
      </c>
      <c r="E9" s="58">
        <v>8721</v>
      </c>
      <c r="F9" s="58">
        <v>160839</v>
      </c>
      <c r="G9" s="110">
        <v>3.9867803055305302E-2</v>
      </c>
      <c r="H9" s="110">
        <v>2.43947452422921E-3</v>
      </c>
      <c r="I9" s="108">
        <v>4.8965859839098402E-60</v>
      </c>
      <c r="J9" s="91">
        <v>2.1907824720830801E-2</v>
      </c>
      <c r="K9" s="91">
        <v>4.5065749875907403E-3</v>
      </c>
      <c r="L9" s="109">
        <v>1.1661582986995599E-6</v>
      </c>
      <c r="M9" s="91">
        <v>7.2053896832815406E-2</v>
      </c>
      <c r="N9" s="91">
        <v>3.5787621937153598E-3</v>
      </c>
      <c r="O9" s="121">
        <v>3.7363518123193401E-90</v>
      </c>
      <c r="P9" s="117">
        <v>47942</v>
      </c>
      <c r="Q9" s="1">
        <v>980</v>
      </c>
      <c r="R9" s="1">
        <v>46962</v>
      </c>
      <c r="S9" s="2">
        <v>1.8841408248523501E-2</v>
      </c>
      <c r="T9" s="2">
        <v>8.0240686317296101E-3</v>
      </c>
      <c r="U9" s="3">
        <v>1.8868869262959699E-2</v>
      </c>
      <c r="V9" s="2">
        <v>-1.6624889735025199E-4</v>
      </c>
      <c r="W9" s="2">
        <v>1.51344685305038E-2</v>
      </c>
      <c r="X9" s="114">
        <v>0.99123558514358601</v>
      </c>
      <c r="Y9" s="2">
        <v>4.0423243487112299E-2</v>
      </c>
      <c r="Z9" s="2">
        <v>1.17450261624235E-2</v>
      </c>
      <c r="AA9" s="3">
        <v>5.7800056817954905E-4</v>
      </c>
      <c r="AB9" s="117">
        <v>15385</v>
      </c>
      <c r="AC9" s="1">
        <v>324</v>
      </c>
      <c r="AD9" s="1">
        <v>15061</v>
      </c>
      <c r="AE9" s="2">
        <v>1.4430916544814701E-2</v>
      </c>
      <c r="AF9" s="2">
        <v>1.2851176784943999E-2</v>
      </c>
      <c r="AG9" s="3">
        <v>0.26146905619604299</v>
      </c>
      <c r="AH9" s="2">
        <v>1.6064036691464102E-2</v>
      </c>
      <c r="AI9" s="2">
        <v>2.3898898176987999E-2</v>
      </c>
      <c r="AJ9" s="3">
        <v>0.50147775972895103</v>
      </c>
      <c r="AK9" s="2">
        <v>2.1886946807683501E-2</v>
      </c>
      <c r="AL9" s="2">
        <v>1.9208045895803601E-2</v>
      </c>
      <c r="AM9" s="114">
        <v>0.25450815612503602</v>
      </c>
    </row>
    <row r="10" spans="1:39">
      <c r="A10" s="56">
        <v>411.4</v>
      </c>
      <c r="B10" s="58" t="s">
        <v>3336</v>
      </c>
      <c r="C10" s="118" t="s">
        <v>3330</v>
      </c>
      <c r="D10" s="119">
        <v>166987</v>
      </c>
      <c r="E10" s="58">
        <v>44878</v>
      </c>
      <c r="F10" s="58">
        <v>122109</v>
      </c>
      <c r="G10" s="110">
        <v>2.1961229052296399E-2</v>
      </c>
      <c r="H10" s="110">
        <v>1.22682932924596E-3</v>
      </c>
      <c r="I10" s="108">
        <v>1.16235695035523E-71</v>
      </c>
      <c r="J10" s="91">
        <v>3.1820691056756903E-2</v>
      </c>
      <c r="K10" s="91">
        <v>2.2698749864052299E-3</v>
      </c>
      <c r="L10" s="109">
        <v>1.1979288145094199E-44</v>
      </c>
      <c r="M10" s="91">
        <v>2.7308885434576099E-2</v>
      </c>
      <c r="N10" s="91">
        <v>1.7996115336551899E-3</v>
      </c>
      <c r="O10" s="121">
        <v>5.1874118953371604E-52</v>
      </c>
      <c r="P10" s="117">
        <v>45390</v>
      </c>
      <c r="Q10" s="1">
        <v>6981</v>
      </c>
      <c r="R10" s="1">
        <v>38409</v>
      </c>
      <c r="S10" s="2">
        <v>9.5251427050539097E-3</v>
      </c>
      <c r="T10" s="2">
        <v>3.2365089812202001E-3</v>
      </c>
      <c r="U10" s="3">
        <v>3.2501702521578598E-3</v>
      </c>
      <c r="V10" s="2">
        <v>1.1820348114613501E-2</v>
      </c>
      <c r="W10" s="2">
        <v>6.1234659362002404E-3</v>
      </c>
      <c r="X10" s="114">
        <v>5.3565191453646702E-2</v>
      </c>
      <c r="Y10" s="2">
        <v>1.33397381116082E-2</v>
      </c>
      <c r="Z10" s="2">
        <v>4.7370939264689601E-3</v>
      </c>
      <c r="AA10" s="3">
        <v>4.8623059088028003E-3</v>
      </c>
      <c r="AB10" s="117">
        <v>14999</v>
      </c>
      <c r="AC10" s="1">
        <v>2379</v>
      </c>
      <c r="AD10" s="1">
        <v>12620</v>
      </c>
      <c r="AE10" s="2">
        <v>1.0223615862869099E-2</v>
      </c>
      <c r="AF10" s="2">
        <v>5.1390351605620698E-3</v>
      </c>
      <c r="AG10" s="3">
        <v>4.6656655145642101E-2</v>
      </c>
      <c r="AH10" s="2">
        <v>2.4482610142267301E-2</v>
      </c>
      <c r="AI10" s="2">
        <v>9.6146787651449003E-3</v>
      </c>
      <c r="AJ10" s="3">
        <v>1.08847132930813E-2</v>
      </c>
      <c r="AK10" s="2">
        <v>7.16229001686407E-3</v>
      </c>
      <c r="AL10" s="2">
        <v>7.6442675883851303E-3</v>
      </c>
      <c r="AM10" s="114">
        <v>0.34878471537773598</v>
      </c>
    </row>
    <row r="11" spans="1:39">
      <c r="A11" s="56">
        <v>411</v>
      </c>
      <c r="B11" s="58" t="s">
        <v>3337</v>
      </c>
      <c r="C11" s="118" t="s">
        <v>3330</v>
      </c>
      <c r="D11" s="119">
        <v>177435</v>
      </c>
      <c r="E11" s="58">
        <v>55326</v>
      </c>
      <c r="F11" s="58">
        <v>122109</v>
      </c>
      <c r="G11" s="110">
        <v>1.9951506433622999E-2</v>
      </c>
      <c r="H11" s="110">
        <v>1.13767681446545E-3</v>
      </c>
      <c r="I11" s="108">
        <v>7.4693155879836297E-69</v>
      </c>
      <c r="J11" s="91">
        <v>2.9095288809141698E-2</v>
      </c>
      <c r="K11" s="91">
        <v>2.1044167679497199E-3</v>
      </c>
      <c r="L11" s="109">
        <v>1.7807002997486401E-43</v>
      </c>
      <c r="M11" s="91">
        <v>2.47014054703849E-2</v>
      </c>
      <c r="N11" s="91">
        <v>1.6696247558023701E-3</v>
      </c>
      <c r="O11" s="121">
        <v>1.58760361595621E-49</v>
      </c>
      <c r="P11" s="117">
        <v>48238</v>
      </c>
      <c r="Q11" s="1">
        <v>9829</v>
      </c>
      <c r="R11" s="1">
        <v>38409</v>
      </c>
      <c r="S11" s="2">
        <v>7.3931760789054E-3</v>
      </c>
      <c r="T11" s="2">
        <v>2.8177985625414698E-3</v>
      </c>
      <c r="U11" s="3">
        <v>8.6969669122871907E-3</v>
      </c>
      <c r="V11" s="2">
        <v>7.2952526024836198E-3</v>
      </c>
      <c r="W11" s="2">
        <v>5.3301434500125297E-3</v>
      </c>
      <c r="X11" s="114">
        <v>0.17109980199025099</v>
      </c>
      <c r="Y11" s="2">
        <v>1.14506978404016E-2</v>
      </c>
      <c r="Z11" s="2">
        <v>4.1202269336503604E-3</v>
      </c>
      <c r="AA11" s="3">
        <v>5.4502607409527403E-3</v>
      </c>
      <c r="AB11" s="117">
        <v>15783</v>
      </c>
      <c r="AC11" s="1">
        <v>3163</v>
      </c>
      <c r="AD11" s="1">
        <v>12620</v>
      </c>
      <c r="AE11" s="2">
        <v>8.9653862073778099E-3</v>
      </c>
      <c r="AF11" s="2">
        <v>4.57726202232851E-3</v>
      </c>
      <c r="AG11" s="3">
        <v>5.0150411591928901E-2</v>
      </c>
      <c r="AH11" s="2">
        <v>2.1946837633576199E-2</v>
      </c>
      <c r="AI11" s="2">
        <v>8.5460790443378596E-3</v>
      </c>
      <c r="AJ11" s="3">
        <v>1.02269663970891E-2</v>
      </c>
      <c r="AK11" s="2">
        <v>5.9365602993429597E-3</v>
      </c>
      <c r="AL11" s="2">
        <v>6.8174053300370302E-3</v>
      </c>
      <c r="AM11" s="114">
        <v>0.38386627005143298</v>
      </c>
    </row>
    <row r="12" spans="1:39">
      <c r="A12" s="56">
        <v>250.2</v>
      </c>
      <c r="B12" s="116" t="s">
        <v>3338</v>
      </c>
      <c r="C12" s="118" t="s">
        <v>3339</v>
      </c>
      <c r="D12" s="119">
        <v>166893</v>
      </c>
      <c r="E12" s="58">
        <v>62832</v>
      </c>
      <c r="F12" s="58">
        <v>104061</v>
      </c>
      <c r="G12" s="110">
        <v>1.03527297294141E-2</v>
      </c>
      <c r="H12" s="110">
        <v>1.1192274419511801E-3</v>
      </c>
      <c r="I12" s="108">
        <v>2.2472568777837999E-20</v>
      </c>
      <c r="J12" s="91">
        <v>6.7866637364407999E-3</v>
      </c>
      <c r="K12" s="91">
        <v>2.0705335782827401E-3</v>
      </c>
      <c r="L12" s="109">
        <v>1.0464298407529601E-3</v>
      </c>
      <c r="M12" s="91">
        <v>1.8069937432436501E-2</v>
      </c>
      <c r="N12" s="91">
        <v>1.6447611880461401E-3</v>
      </c>
      <c r="O12" s="121">
        <v>4.4449608679954597E-28</v>
      </c>
      <c r="P12" s="117">
        <v>47420</v>
      </c>
      <c r="Q12" s="1">
        <v>20676</v>
      </c>
      <c r="R12" s="1">
        <v>26744</v>
      </c>
      <c r="S12" s="2">
        <v>7.9604067423845598E-3</v>
      </c>
      <c r="T12" s="2">
        <v>2.3093807563324999E-3</v>
      </c>
      <c r="U12" s="3">
        <v>5.6687468013276595E-4</v>
      </c>
      <c r="V12" s="2">
        <v>1.8819144872890101E-3</v>
      </c>
      <c r="W12" s="2">
        <v>4.3560598902547803E-3</v>
      </c>
      <c r="X12" s="114">
        <v>0.66572529326257601</v>
      </c>
      <c r="Y12" s="2">
        <v>1.5980997462485099E-2</v>
      </c>
      <c r="Z12" s="2">
        <v>3.3878927890729502E-3</v>
      </c>
      <c r="AA12" s="3">
        <v>2.3924108993247499E-6</v>
      </c>
      <c r="AB12" s="117">
        <v>14935</v>
      </c>
      <c r="AC12" s="1">
        <v>6415</v>
      </c>
      <c r="AD12" s="1">
        <v>8520</v>
      </c>
      <c r="AE12" s="2">
        <v>7.9106302728013996E-3</v>
      </c>
      <c r="AF12" s="2">
        <v>3.82307471617143E-3</v>
      </c>
      <c r="AG12" s="3">
        <v>3.8529185732716999E-2</v>
      </c>
      <c r="AH12" s="2">
        <v>1.4960990446406501E-2</v>
      </c>
      <c r="AI12" s="2">
        <v>7.0997983879057501E-3</v>
      </c>
      <c r="AJ12" s="3">
        <v>3.5096643505440603E-2</v>
      </c>
      <c r="AK12" s="2">
        <v>7.99225345086884E-3</v>
      </c>
      <c r="AL12" s="2">
        <v>5.7125907025622298E-3</v>
      </c>
      <c r="AM12" s="114">
        <v>0.16179518543816299</v>
      </c>
    </row>
    <row r="13" spans="1:39">
      <c r="A13" s="56">
        <v>250</v>
      </c>
      <c r="B13" s="116" t="s">
        <v>3340</v>
      </c>
      <c r="C13" s="118" t="s">
        <v>3339</v>
      </c>
      <c r="D13" s="119">
        <v>167293</v>
      </c>
      <c r="E13" s="58">
        <v>63232</v>
      </c>
      <c r="F13" s="58">
        <v>104061</v>
      </c>
      <c r="G13" s="110">
        <v>1.03262137390154E-2</v>
      </c>
      <c r="H13" s="110">
        <v>1.11687993532545E-3</v>
      </c>
      <c r="I13" s="108">
        <v>2.33946865866888E-20</v>
      </c>
      <c r="J13" s="91">
        <v>6.8428829650741298E-3</v>
      </c>
      <c r="K13" s="91">
        <v>2.0662452622961102E-3</v>
      </c>
      <c r="L13" s="109">
        <v>9.2715125653869E-4</v>
      </c>
      <c r="M13" s="91">
        <v>1.7980278177300399E-2</v>
      </c>
      <c r="N13" s="91">
        <v>1.6414346904425601E-3</v>
      </c>
      <c r="O13" s="121">
        <v>6.3575564329093203E-28</v>
      </c>
      <c r="P13" s="117">
        <v>47532</v>
      </c>
      <c r="Q13" s="1">
        <v>20788</v>
      </c>
      <c r="R13" s="1">
        <v>26744</v>
      </c>
      <c r="S13" s="2">
        <v>8.2030064899010508E-3</v>
      </c>
      <c r="T13" s="2">
        <v>2.3055403001645998E-3</v>
      </c>
      <c r="U13" s="3">
        <v>3.7375464855928501E-4</v>
      </c>
      <c r="V13" s="2">
        <v>2.1221688950836702E-3</v>
      </c>
      <c r="W13" s="2">
        <v>4.3498089448169904E-3</v>
      </c>
      <c r="X13" s="114">
        <v>0.62563742975127101</v>
      </c>
      <c r="Y13" s="2">
        <v>1.63511173572117E-2</v>
      </c>
      <c r="Z13" s="2">
        <v>3.38150274113068E-3</v>
      </c>
      <c r="AA13" s="3">
        <v>1.3283885341505099E-6</v>
      </c>
      <c r="AB13" s="117">
        <v>14966</v>
      </c>
      <c r="AC13" s="1">
        <v>6446</v>
      </c>
      <c r="AD13" s="1">
        <v>8520</v>
      </c>
      <c r="AE13" s="2">
        <v>7.9282814520498703E-3</v>
      </c>
      <c r="AF13" s="2">
        <v>3.81553127869752E-3</v>
      </c>
      <c r="AG13" s="3">
        <v>3.7718835930090802E-2</v>
      </c>
      <c r="AH13" s="2">
        <v>1.5075240032579E-2</v>
      </c>
      <c r="AI13" s="2">
        <v>7.0876627238468798E-3</v>
      </c>
      <c r="AJ13" s="3">
        <v>3.3422645680033898E-2</v>
      </c>
      <c r="AK13" s="2">
        <v>7.9662778410954996E-3</v>
      </c>
      <c r="AL13" s="2">
        <v>5.7026862093460997E-3</v>
      </c>
      <c r="AM13" s="114">
        <v>0.16243333562281501</v>
      </c>
    </row>
    <row r="14" spans="1:39">
      <c r="A14" s="56">
        <v>411.8</v>
      </c>
      <c r="B14" s="58" t="s">
        <v>3341</v>
      </c>
      <c r="C14" s="118" t="s">
        <v>3330</v>
      </c>
      <c r="D14" s="119">
        <v>157388</v>
      </c>
      <c r="E14" s="58">
        <v>35279</v>
      </c>
      <c r="F14" s="58">
        <v>122109</v>
      </c>
      <c r="G14" s="110">
        <v>2.2292916159285199E-2</v>
      </c>
      <c r="H14" s="110">
        <v>1.34306531811511E-3</v>
      </c>
      <c r="I14" s="108">
        <v>7.1413171221450197E-62</v>
      </c>
      <c r="J14" s="91">
        <v>3.3289584262469397E-2</v>
      </c>
      <c r="K14" s="91">
        <v>2.4858065111226699E-3</v>
      </c>
      <c r="L14" s="109">
        <v>6.7465470168642196E-41</v>
      </c>
      <c r="M14" s="91">
        <v>2.70862672973642E-2</v>
      </c>
      <c r="N14" s="91">
        <v>1.9692074181205002E-3</v>
      </c>
      <c r="O14" s="121">
        <v>4.7588426242182901E-43</v>
      </c>
      <c r="P14" s="117">
        <v>43823</v>
      </c>
      <c r="Q14" s="1">
        <v>5414</v>
      </c>
      <c r="R14" s="1">
        <v>38409</v>
      </c>
      <c r="S14" s="2">
        <v>1.18595869641944E-2</v>
      </c>
      <c r="T14" s="2">
        <v>3.6100973477873402E-3</v>
      </c>
      <c r="U14" s="3">
        <v>1.0194055261696E-3</v>
      </c>
      <c r="V14" s="2">
        <v>1.00678684359293E-2</v>
      </c>
      <c r="W14" s="2">
        <v>6.8335566536407303E-3</v>
      </c>
      <c r="X14" s="114">
        <v>0.14067057806813699</v>
      </c>
      <c r="Y14" s="2">
        <v>1.9359815909776298E-2</v>
      </c>
      <c r="Z14" s="2">
        <v>5.2800360208839804E-3</v>
      </c>
      <c r="AA14" s="3">
        <v>2.4579030313820401E-4</v>
      </c>
      <c r="AB14" s="117">
        <v>14708</v>
      </c>
      <c r="AC14" s="1">
        <v>2088</v>
      </c>
      <c r="AD14" s="1">
        <v>12620</v>
      </c>
      <c r="AE14" s="2">
        <v>9.3091328519522391E-3</v>
      </c>
      <c r="AF14" s="2">
        <v>5.4384727528927696E-3</v>
      </c>
      <c r="AG14" s="3">
        <v>8.6948610885761293E-2</v>
      </c>
      <c r="AH14" s="2">
        <v>2.4140399799193201E-2</v>
      </c>
      <c r="AI14" s="2">
        <v>1.0161203445192101E-2</v>
      </c>
      <c r="AJ14" s="3">
        <v>1.7513694399845701E-2</v>
      </c>
      <c r="AK14" s="2">
        <v>5.3190930973269603E-3</v>
      </c>
      <c r="AL14" s="2">
        <v>8.1006736944546093E-3</v>
      </c>
      <c r="AM14" s="114">
        <v>0.51142300415321096</v>
      </c>
    </row>
    <row r="15" spans="1:39">
      <c r="A15" s="56">
        <v>433</v>
      </c>
      <c r="B15" s="58" t="s">
        <v>3342</v>
      </c>
      <c r="C15" s="118" t="s">
        <v>3330</v>
      </c>
      <c r="D15" s="119">
        <v>181426</v>
      </c>
      <c r="E15" s="58">
        <v>20587</v>
      </c>
      <c r="F15" s="58">
        <v>160839</v>
      </c>
      <c r="G15" s="110">
        <v>2.3614751357574799E-2</v>
      </c>
      <c r="H15" s="110">
        <v>1.6409476909382101E-3</v>
      </c>
      <c r="I15" s="108">
        <v>5.9003447606087499E-47</v>
      </c>
      <c r="J15" s="91">
        <v>1.9769066293706901E-2</v>
      </c>
      <c r="K15" s="91">
        <v>3.0341334147598398E-3</v>
      </c>
      <c r="L15" s="109">
        <v>7.2420879250441704E-11</v>
      </c>
      <c r="M15" s="91">
        <v>3.8473092568108998E-2</v>
      </c>
      <c r="N15" s="91">
        <v>2.4092826275355799E-3</v>
      </c>
      <c r="O15" s="121">
        <v>2.1116732078367E-57</v>
      </c>
      <c r="P15" s="117">
        <v>51365</v>
      </c>
      <c r="Q15" s="1">
        <v>4403</v>
      </c>
      <c r="R15" s="1">
        <v>46962</v>
      </c>
      <c r="S15" s="2">
        <v>1.9859846962039199E-2</v>
      </c>
      <c r="T15" s="2">
        <v>3.9364897833588696E-3</v>
      </c>
      <c r="U15" s="3">
        <v>4.5336713727319002E-7</v>
      </c>
      <c r="V15" s="2">
        <v>2.8065101098369901E-2</v>
      </c>
      <c r="W15" s="2">
        <v>7.4257840884232196E-3</v>
      </c>
      <c r="X15" s="114">
        <v>1.5719882985767099E-4</v>
      </c>
      <c r="Y15" s="2">
        <v>2.5626737824686701E-2</v>
      </c>
      <c r="Z15" s="2">
        <v>5.7570823104516698E-3</v>
      </c>
      <c r="AA15" s="3">
        <v>8.5335616748734405E-6</v>
      </c>
      <c r="AB15" s="117">
        <v>16258</v>
      </c>
      <c r="AC15" s="1">
        <v>1197</v>
      </c>
      <c r="AD15" s="1">
        <v>15061</v>
      </c>
      <c r="AE15" s="2">
        <v>2.1110696281428001E-2</v>
      </c>
      <c r="AF15" s="2">
        <v>6.9003683726664902E-3</v>
      </c>
      <c r="AG15" s="3">
        <v>2.2181200980437698E-3</v>
      </c>
      <c r="AH15" s="2">
        <v>2.5277105072799899E-2</v>
      </c>
      <c r="AI15" s="2">
        <v>1.28411373390073E-2</v>
      </c>
      <c r="AJ15" s="3">
        <v>4.9016567713192502E-2</v>
      </c>
      <c r="AK15" s="2">
        <v>3.0789053425000601E-2</v>
      </c>
      <c r="AL15" s="2">
        <v>1.0300206075237199E-2</v>
      </c>
      <c r="AM15" s="114">
        <v>2.7973764849918499E-3</v>
      </c>
    </row>
    <row r="16" spans="1:39">
      <c r="A16" s="56">
        <v>585</v>
      </c>
      <c r="B16" s="58" t="s">
        <v>3343</v>
      </c>
      <c r="C16" s="118" t="s">
        <v>3344</v>
      </c>
      <c r="D16" s="119">
        <v>173079</v>
      </c>
      <c r="E16" s="58">
        <v>21387</v>
      </c>
      <c r="F16" s="58">
        <v>151692</v>
      </c>
      <c r="G16" s="110">
        <v>2.0357210423564202E-2</v>
      </c>
      <c r="H16" s="110">
        <v>1.62146138586548E-3</v>
      </c>
      <c r="I16" s="108">
        <v>3.7387180652836598E-36</v>
      </c>
      <c r="J16" s="91">
        <v>2.2985643454021602E-2</v>
      </c>
      <c r="K16" s="91">
        <v>3.0005118152231901E-3</v>
      </c>
      <c r="L16" s="109">
        <v>1.8510358088131499E-14</v>
      </c>
      <c r="M16" s="91">
        <v>2.9430455294669301E-2</v>
      </c>
      <c r="N16" s="91">
        <v>2.3801456492430601E-3</v>
      </c>
      <c r="O16" s="121">
        <v>4.0430783317209801E-35</v>
      </c>
      <c r="P16" s="117">
        <v>48100</v>
      </c>
      <c r="Q16" s="1">
        <v>8246</v>
      </c>
      <c r="R16" s="1">
        <v>39854</v>
      </c>
      <c r="S16" s="2">
        <v>1.19073241044441E-2</v>
      </c>
      <c r="T16" s="2">
        <v>3.0279234261151901E-3</v>
      </c>
      <c r="U16" s="3">
        <v>8.40652200673554E-5</v>
      </c>
      <c r="V16" s="2">
        <v>1.7755115228545899E-2</v>
      </c>
      <c r="W16" s="2">
        <v>5.7237021573312997E-3</v>
      </c>
      <c r="X16" s="114">
        <v>1.9219627606759299E-3</v>
      </c>
      <c r="Y16" s="2">
        <v>1.48233210129273E-2</v>
      </c>
      <c r="Z16" s="2">
        <v>4.4254133545173499E-3</v>
      </c>
      <c r="AA16" s="3">
        <v>8.0931212613553297E-4</v>
      </c>
      <c r="AB16" s="117">
        <v>15598</v>
      </c>
      <c r="AC16" s="1">
        <v>1665</v>
      </c>
      <c r="AD16" s="1">
        <v>13933</v>
      </c>
      <c r="AE16" s="2">
        <v>8.9988438856494699E-3</v>
      </c>
      <c r="AF16" s="2">
        <v>5.97129650881832E-3</v>
      </c>
      <c r="AG16" s="3">
        <v>0.131806362655287</v>
      </c>
      <c r="AH16" s="2">
        <v>3.2490848153118E-3</v>
      </c>
      <c r="AI16" s="2">
        <v>1.11495933506532E-2</v>
      </c>
      <c r="AJ16" s="3">
        <v>0.77073901449398297</v>
      </c>
      <c r="AK16" s="2">
        <v>1.7896904596035601E-2</v>
      </c>
      <c r="AL16" s="2">
        <v>8.8919073211003001E-3</v>
      </c>
      <c r="AM16" s="114">
        <v>4.4144272969847499E-2</v>
      </c>
    </row>
    <row r="17" spans="1:39">
      <c r="A17" s="56">
        <v>443.9</v>
      </c>
      <c r="B17" s="58" t="s">
        <v>3345</v>
      </c>
      <c r="C17" s="118" t="s">
        <v>3330</v>
      </c>
      <c r="D17" s="119">
        <v>165993</v>
      </c>
      <c r="E17" s="58">
        <v>13153</v>
      </c>
      <c r="F17" s="58">
        <v>152840</v>
      </c>
      <c r="G17" s="110">
        <v>2.5983575886105999E-2</v>
      </c>
      <c r="H17" s="110">
        <v>2.0147937244817198E-3</v>
      </c>
      <c r="I17" s="108">
        <v>4.7164974375354503E-38</v>
      </c>
      <c r="J17" s="91">
        <v>2.2068574028892899E-2</v>
      </c>
      <c r="K17" s="91">
        <v>3.7292479591062699E-3</v>
      </c>
      <c r="L17" s="109">
        <v>3.2647295266387499E-9</v>
      </c>
      <c r="M17" s="91">
        <v>4.2198847294670397E-2</v>
      </c>
      <c r="N17" s="91">
        <v>2.9590826819541798E-3</v>
      </c>
      <c r="O17" s="121">
        <v>3.8409930143419504E-46</v>
      </c>
      <c r="P17" s="117">
        <v>48150</v>
      </c>
      <c r="Q17" s="1">
        <v>3008</v>
      </c>
      <c r="R17" s="1">
        <v>45142</v>
      </c>
      <c r="S17" s="2">
        <v>1.00423130604311E-2</v>
      </c>
      <c r="T17" s="2">
        <v>4.6949610762353003E-3</v>
      </c>
      <c r="U17" s="3">
        <v>3.2439268307178797E-2</v>
      </c>
      <c r="V17" s="2">
        <v>4.3221829765559897E-3</v>
      </c>
      <c r="W17" s="2">
        <v>8.8703843999276607E-3</v>
      </c>
      <c r="X17" s="114">
        <v>0.62607413238681697</v>
      </c>
      <c r="Y17" s="2">
        <v>1.8849822641455901E-2</v>
      </c>
      <c r="Z17" s="2">
        <v>6.8605417563226898E-3</v>
      </c>
      <c r="AA17" s="3">
        <v>6.0038586523106898E-3</v>
      </c>
      <c r="AB17" s="117">
        <v>15382</v>
      </c>
      <c r="AC17" s="1">
        <v>791</v>
      </c>
      <c r="AD17" s="1">
        <v>14591</v>
      </c>
      <c r="AE17" s="2">
        <v>1.04391412500175E-2</v>
      </c>
      <c r="AF17" s="2">
        <v>8.3776668340641205E-3</v>
      </c>
      <c r="AG17" s="3">
        <v>0.21273948890434</v>
      </c>
      <c r="AH17" s="2">
        <v>-2.7176132785284501E-3</v>
      </c>
      <c r="AI17" s="2">
        <v>1.5613686998889501E-2</v>
      </c>
      <c r="AJ17" s="3">
        <v>0.86182359770302297</v>
      </c>
      <c r="AK17" s="2">
        <v>2.49998395054306E-2</v>
      </c>
      <c r="AL17" s="2">
        <v>1.2503339594344701E-2</v>
      </c>
      <c r="AM17" s="114">
        <v>4.5559365413925502E-2</v>
      </c>
    </row>
    <row r="18" spans="1:39">
      <c r="A18" s="56">
        <v>443</v>
      </c>
      <c r="B18" s="58" t="s">
        <v>3346</v>
      </c>
      <c r="C18" s="118" t="s">
        <v>3330</v>
      </c>
      <c r="D18" s="119">
        <v>166951</v>
      </c>
      <c r="E18" s="58">
        <v>14111</v>
      </c>
      <c r="F18" s="58">
        <v>152840</v>
      </c>
      <c r="G18" s="110">
        <v>2.50986327995605E-2</v>
      </c>
      <c r="H18" s="110">
        <v>1.95047767423423E-3</v>
      </c>
      <c r="I18" s="108">
        <v>6.8195396657692505E-38</v>
      </c>
      <c r="J18" s="91">
        <v>2.1844633115751601E-2</v>
      </c>
      <c r="K18" s="91">
        <v>3.6097788261989102E-3</v>
      </c>
      <c r="L18" s="109">
        <v>1.43489328145776E-9</v>
      </c>
      <c r="M18" s="91">
        <v>4.0444744922749701E-2</v>
      </c>
      <c r="N18" s="91">
        <v>2.86529577930849E-3</v>
      </c>
      <c r="O18" s="121">
        <v>3.0535610001126001E-45</v>
      </c>
      <c r="P18" s="117">
        <v>48363</v>
      </c>
      <c r="Q18" s="1">
        <v>3221</v>
      </c>
      <c r="R18" s="1">
        <v>45142</v>
      </c>
      <c r="S18" s="2">
        <v>1.14907589120317E-2</v>
      </c>
      <c r="T18" s="2">
        <v>4.54525034347396E-3</v>
      </c>
      <c r="U18" s="3">
        <v>1.1468804142213899E-2</v>
      </c>
      <c r="V18" s="2">
        <v>7.6316429284121797E-3</v>
      </c>
      <c r="W18" s="2">
        <v>8.5852082878479109E-3</v>
      </c>
      <c r="X18" s="114">
        <v>0.37404109409191</v>
      </c>
      <c r="Y18" s="2">
        <v>1.9976297784363401E-2</v>
      </c>
      <c r="Z18" s="2">
        <v>6.64309240229122E-3</v>
      </c>
      <c r="AA18" s="3">
        <v>2.63771971935851E-3</v>
      </c>
      <c r="AB18" s="117">
        <v>15420</v>
      </c>
      <c r="AC18" s="1">
        <v>829</v>
      </c>
      <c r="AD18" s="1">
        <v>14591</v>
      </c>
      <c r="AE18" s="2">
        <v>1.16908368901192E-2</v>
      </c>
      <c r="AF18" s="2">
        <v>8.1958703455145797E-3</v>
      </c>
      <c r="AG18" s="3">
        <v>0.15374420456801299</v>
      </c>
      <c r="AH18" s="2">
        <v>-5.7963477277006895E-4</v>
      </c>
      <c r="AI18" s="2">
        <v>1.5280015108306099E-2</v>
      </c>
      <c r="AJ18" s="3">
        <v>0.96974016464527801</v>
      </c>
      <c r="AK18" s="2">
        <v>2.6382068721784901E-2</v>
      </c>
      <c r="AL18" s="2">
        <v>1.22241804554884E-2</v>
      </c>
      <c r="AM18" s="114">
        <v>3.0913286968075802E-2</v>
      </c>
    </row>
    <row r="19" spans="1:39">
      <c r="A19" s="56">
        <v>401.21</v>
      </c>
      <c r="B19" s="58" t="s">
        <v>3347</v>
      </c>
      <c r="C19" s="118" t="s">
        <v>3330</v>
      </c>
      <c r="D19" s="119">
        <v>48086</v>
      </c>
      <c r="E19" s="58">
        <v>1572</v>
      </c>
      <c r="F19" s="58">
        <v>46514</v>
      </c>
      <c r="G19" s="110">
        <v>7.9350196069772894E-2</v>
      </c>
      <c r="H19" s="110">
        <v>5.7463082055448098E-3</v>
      </c>
      <c r="I19" s="108">
        <v>2.2524440487750699E-43</v>
      </c>
      <c r="J19" s="91">
        <v>0.118859257485473</v>
      </c>
      <c r="K19" s="91">
        <v>1.0664203488149501E-2</v>
      </c>
      <c r="L19" s="109">
        <v>7.5210828403414398E-29</v>
      </c>
      <c r="M19" s="91">
        <v>9.53738471668404E-2</v>
      </c>
      <c r="N19" s="91">
        <v>8.35720258916379E-3</v>
      </c>
      <c r="O19" s="121">
        <v>3.6352973741085601E-30</v>
      </c>
      <c r="P19" s="117">
        <v>11224</v>
      </c>
      <c r="Q19" s="1">
        <v>528</v>
      </c>
      <c r="R19" s="1">
        <v>10696</v>
      </c>
      <c r="S19" s="2">
        <v>6.3694994232476695E-2</v>
      </c>
      <c r="T19" s="2">
        <v>1.11804894052759E-2</v>
      </c>
      <c r="U19" s="3">
        <v>1.21950164317228E-8</v>
      </c>
      <c r="V19" s="2">
        <v>0.117835474740797</v>
      </c>
      <c r="W19" s="2">
        <v>2.1017157516422601E-2</v>
      </c>
      <c r="X19" s="114">
        <v>2.06301261449445E-8</v>
      </c>
      <c r="Y19" s="2">
        <v>6.5752186235898305E-2</v>
      </c>
      <c r="Z19" s="2">
        <v>1.64393637786929E-2</v>
      </c>
      <c r="AA19" s="3">
        <v>6.3428324874800405E-5</v>
      </c>
      <c r="AB19" s="117">
        <v>5729</v>
      </c>
      <c r="AC19" s="1">
        <v>99</v>
      </c>
      <c r="AD19" s="1">
        <v>5630</v>
      </c>
      <c r="AE19" s="2">
        <v>5.0423197768075197E-2</v>
      </c>
      <c r="AF19" s="2">
        <v>2.3803932094943601E-2</v>
      </c>
      <c r="AG19" s="3">
        <v>3.4152056596171397E-2</v>
      </c>
      <c r="AH19" s="2">
        <v>7.3863781503771805E-2</v>
      </c>
      <c r="AI19" s="2">
        <v>4.3966002285113402E-2</v>
      </c>
      <c r="AJ19" s="3">
        <v>9.2953343323090895E-2</v>
      </c>
      <c r="AK19" s="2">
        <v>6.3732233408053104E-2</v>
      </c>
      <c r="AL19" s="2">
        <v>3.5299847141338297E-2</v>
      </c>
      <c r="AM19" s="114">
        <v>7.1003742036231707E-2</v>
      </c>
    </row>
    <row r="20" spans="1:39">
      <c r="A20" s="56">
        <v>274.10000000000002</v>
      </c>
      <c r="B20" s="58" t="s">
        <v>3348</v>
      </c>
      <c r="C20" s="118" t="s">
        <v>3339</v>
      </c>
      <c r="D20" s="119">
        <v>187535</v>
      </c>
      <c r="E20" s="58">
        <v>15011</v>
      </c>
      <c r="F20" s="58">
        <v>172524</v>
      </c>
      <c r="G20" s="110">
        <v>2.3424272967435801E-2</v>
      </c>
      <c r="H20" s="110">
        <v>1.88766188457412E-3</v>
      </c>
      <c r="I20" s="108">
        <v>2.3312442514326E-35</v>
      </c>
      <c r="J20" s="91">
        <v>3.3228354987011599E-2</v>
      </c>
      <c r="K20" s="91">
        <v>3.49518702854945E-3</v>
      </c>
      <c r="L20" s="109">
        <v>1.9644971140886199E-21</v>
      </c>
      <c r="M20" s="91">
        <v>2.9626694530578701E-2</v>
      </c>
      <c r="N20" s="91">
        <v>2.77124159787526E-3</v>
      </c>
      <c r="O20" s="121">
        <v>1.12438875563924E-26</v>
      </c>
      <c r="P20" s="117">
        <v>52447</v>
      </c>
      <c r="Q20" s="1">
        <v>5165</v>
      </c>
      <c r="R20" s="1">
        <v>47282</v>
      </c>
      <c r="S20" s="2">
        <v>8.5249960831329397E-3</v>
      </c>
      <c r="T20" s="2">
        <v>3.6636624214077401E-3</v>
      </c>
      <c r="U20" s="3">
        <v>1.9970297677672999E-2</v>
      </c>
      <c r="V20" s="2">
        <v>8.0389532452202397E-3</v>
      </c>
      <c r="W20" s="2">
        <v>6.9163597759611698E-3</v>
      </c>
      <c r="X20" s="114">
        <v>0.245109618095225</v>
      </c>
      <c r="Y20" s="2">
        <v>1.3430159500706499E-2</v>
      </c>
      <c r="Z20" s="2">
        <v>5.3595288514705604E-3</v>
      </c>
      <c r="AA20" s="3">
        <v>1.22158453724872E-2</v>
      </c>
      <c r="AB20" s="117">
        <v>16706</v>
      </c>
      <c r="AC20" s="1">
        <v>973</v>
      </c>
      <c r="AD20" s="1">
        <v>15733</v>
      </c>
      <c r="AE20" s="2">
        <v>2.3187104666928301E-2</v>
      </c>
      <c r="AF20" s="2">
        <v>7.6075297473988703E-3</v>
      </c>
      <c r="AG20" s="3">
        <v>2.3043503374930701E-3</v>
      </c>
      <c r="AH20" s="2">
        <v>2.9683227383510799E-2</v>
      </c>
      <c r="AI20" s="2">
        <v>1.41788155485049E-2</v>
      </c>
      <c r="AJ20" s="3">
        <v>3.6305317447611798E-2</v>
      </c>
      <c r="AK20" s="2">
        <v>3.2508790076003699E-2</v>
      </c>
      <c r="AL20" s="2">
        <v>1.1334569764890501E-2</v>
      </c>
      <c r="AM20" s="114">
        <v>4.1293226328864502E-3</v>
      </c>
    </row>
    <row r="21" spans="1:39">
      <c r="A21" s="56">
        <v>274</v>
      </c>
      <c r="B21" s="58" t="s">
        <v>3349</v>
      </c>
      <c r="C21" s="118" t="s">
        <v>3339</v>
      </c>
      <c r="D21" s="119">
        <v>188008</v>
      </c>
      <c r="E21" s="58">
        <v>15484</v>
      </c>
      <c r="F21" s="58">
        <v>172524</v>
      </c>
      <c r="G21" s="110">
        <v>2.2529697448682301E-2</v>
      </c>
      <c r="H21" s="110">
        <v>1.8609923610645499E-3</v>
      </c>
      <c r="I21" s="108">
        <v>9.7829464400355506E-34</v>
      </c>
      <c r="J21" s="91">
        <v>3.1700164465885597E-2</v>
      </c>
      <c r="K21" s="91">
        <v>3.4458020554316701E-3</v>
      </c>
      <c r="L21" s="109">
        <v>3.5912571295124699E-20</v>
      </c>
      <c r="M21" s="91">
        <v>2.8658355891944199E-2</v>
      </c>
      <c r="N21" s="91">
        <v>2.7321641565629402E-3</v>
      </c>
      <c r="O21" s="121">
        <v>9.6792518639538705E-26</v>
      </c>
      <c r="P21" s="117">
        <v>52530</v>
      </c>
      <c r="Q21" s="1">
        <v>5248</v>
      </c>
      <c r="R21" s="1">
        <v>47282</v>
      </c>
      <c r="S21" s="2">
        <v>8.6911568389057194E-3</v>
      </c>
      <c r="T21" s="2">
        <v>3.63730193981657E-3</v>
      </c>
      <c r="U21" s="3">
        <v>1.68735482548132E-2</v>
      </c>
      <c r="V21" s="2">
        <v>8.4177673311794203E-3</v>
      </c>
      <c r="W21" s="2">
        <v>6.8659356027042E-3</v>
      </c>
      <c r="X21" s="114">
        <v>0.22019153447935</v>
      </c>
      <c r="Y21" s="2">
        <v>1.3559447887783699E-2</v>
      </c>
      <c r="Z21" s="2">
        <v>5.3209508936352401E-3</v>
      </c>
      <c r="AA21" s="3">
        <v>1.08245328667427E-2</v>
      </c>
      <c r="AB21" s="117">
        <v>16735</v>
      </c>
      <c r="AC21" s="1">
        <v>1002</v>
      </c>
      <c r="AD21" s="1">
        <v>15733</v>
      </c>
      <c r="AE21" s="2">
        <v>2.1399391618803901E-2</v>
      </c>
      <c r="AF21" s="2">
        <v>7.5044966265787397E-3</v>
      </c>
      <c r="AG21" s="3">
        <v>4.3507659716106803E-3</v>
      </c>
      <c r="AH21" s="2">
        <v>2.3911548721031899E-2</v>
      </c>
      <c r="AI21" s="2">
        <v>1.39832016439096E-2</v>
      </c>
      <c r="AJ21" s="3">
        <v>8.7262250837247105E-2</v>
      </c>
      <c r="AK21" s="2">
        <v>3.2232356808513399E-2</v>
      </c>
      <c r="AL21" s="2">
        <v>1.1183874130884799E-2</v>
      </c>
      <c r="AM21" s="114">
        <v>3.9511134306324004E-3</v>
      </c>
    </row>
    <row r="22" spans="1:39">
      <c r="A22" s="56">
        <v>585.29999999999995</v>
      </c>
      <c r="B22" s="58" t="s">
        <v>3350</v>
      </c>
      <c r="C22" s="118" t="s">
        <v>3344</v>
      </c>
      <c r="D22" s="119">
        <v>167997</v>
      </c>
      <c r="E22" s="58">
        <v>16305</v>
      </c>
      <c r="F22" s="58">
        <v>151692</v>
      </c>
      <c r="G22" s="110">
        <v>1.9519082241982701E-2</v>
      </c>
      <c r="H22" s="110">
        <v>1.8302860905940199E-3</v>
      </c>
      <c r="I22" s="108">
        <v>1.4920266768245599E-26</v>
      </c>
      <c r="J22" s="91">
        <v>2.0774937893003401E-2</v>
      </c>
      <c r="K22" s="91">
        <v>3.3885245543036299E-3</v>
      </c>
      <c r="L22" s="109">
        <v>8.7345604622185398E-10</v>
      </c>
      <c r="M22" s="91">
        <v>2.90186691841442E-2</v>
      </c>
      <c r="N22" s="91">
        <v>2.6863318763546799E-3</v>
      </c>
      <c r="O22" s="121">
        <v>3.3554292156784998E-27</v>
      </c>
      <c r="P22" s="117">
        <v>46073</v>
      </c>
      <c r="Q22" s="1">
        <v>6219</v>
      </c>
      <c r="R22" s="1">
        <v>39854</v>
      </c>
      <c r="S22" s="2">
        <v>1.3932023772668899E-2</v>
      </c>
      <c r="T22" s="2">
        <v>3.4115122360541101E-3</v>
      </c>
      <c r="U22" s="3">
        <v>4.4300128751317102E-5</v>
      </c>
      <c r="V22" s="2">
        <v>2.31275471885381E-2</v>
      </c>
      <c r="W22" s="2">
        <v>6.4492337340144798E-3</v>
      </c>
      <c r="X22" s="114">
        <v>3.3567024127364802E-4</v>
      </c>
      <c r="Y22" s="2">
        <v>1.5961544322996301E-2</v>
      </c>
      <c r="Z22" s="2">
        <v>4.98984236005538E-3</v>
      </c>
      <c r="AA22" s="3">
        <v>1.3799735954689099E-3</v>
      </c>
      <c r="AB22" s="117">
        <v>15174</v>
      </c>
      <c r="AC22" s="1">
        <v>1241</v>
      </c>
      <c r="AD22" s="1">
        <v>13933</v>
      </c>
      <c r="AE22" s="2">
        <v>1.02044393106232E-2</v>
      </c>
      <c r="AF22" s="2">
        <v>6.8228363783002597E-3</v>
      </c>
      <c r="AG22" s="3">
        <v>0.13475008033449901</v>
      </c>
      <c r="AH22" s="2">
        <v>-2.2902391199198101E-3</v>
      </c>
      <c r="AI22" s="2">
        <v>1.2723679243357501E-2</v>
      </c>
      <c r="AJ22" s="3">
        <v>0.85715399619785804</v>
      </c>
      <c r="AK22" s="2">
        <v>2.4147583300229099E-2</v>
      </c>
      <c r="AL22" s="2">
        <v>1.0174199322573E-2</v>
      </c>
      <c r="AM22" s="114">
        <v>1.7624514697345099E-2</v>
      </c>
    </row>
    <row r="23" spans="1:39">
      <c r="A23" s="56">
        <v>440</v>
      </c>
      <c r="B23" s="58" t="s">
        <v>3351</v>
      </c>
      <c r="C23" s="118" t="s">
        <v>3330</v>
      </c>
      <c r="D23" s="119">
        <v>159025</v>
      </c>
      <c r="E23" s="58">
        <v>6185</v>
      </c>
      <c r="F23" s="58">
        <v>152840</v>
      </c>
      <c r="G23" s="110">
        <v>3.22580118400407E-2</v>
      </c>
      <c r="H23" s="110">
        <v>2.8733339539861401E-3</v>
      </c>
      <c r="I23" s="108">
        <v>3.0158612829546902E-29</v>
      </c>
      <c r="J23" s="91">
        <v>3.2577916664987799E-2</v>
      </c>
      <c r="K23" s="91">
        <v>5.3207323268742602E-3</v>
      </c>
      <c r="L23" s="109">
        <v>9.1930239568519996E-10</v>
      </c>
      <c r="M23" s="91">
        <v>4.9128896866228199E-2</v>
      </c>
      <c r="N23" s="91">
        <v>4.2190195251007199E-3</v>
      </c>
      <c r="O23" s="121">
        <v>2.44396567024102E-31</v>
      </c>
      <c r="P23" s="117">
        <v>46620</v>
      </c>
      <c r="Q23" s="1">
        <v>1478</v>
      </c>
      <c r="R23" s="1">
        <v>45142</v>
      </c>
      <c r="S23" s="2">
        <v>1.4907943768316299E-2</v>
      </c>
      <c r="T23" s="2">
        <v>6.5699871220268602E-3</v>
      </c>
      <c r="U23" s="3">
        <v>2.3262375031551201E-2</v>
      </c>
      <c r="V23" s="2">
        <v>3.68369006599103E-4</v>
      </c>
      <c r="W23" s="2">
        <v>1.24217138953789E-2</v>
      </c>
      <c r="X23" s="114">
        <v>0.97634200310291397</v>
      </c>
      <c r="Y23" s="2">
        <v>3.1635011927870799E-2</v>
      </c>
      <c r="Z23" s="2">
        <v>9.6055935299203896E-3</v>
      </c>
      <c r="AA23" s="3">
        <v>9.8985370592632495E-4</v>
      </c>
      <c r="AB23" s="117">
        <v>14935</v>
      </c>
      <c r="AC23" s="1">
        <v>344</v>
      </c>
      <c r="AD23" s="1">
        <v>14591</v>
      </c>
      <c r="AE23" s="2">
        <v>1.6466798100476101E-2</v>
      </c>
      <c r="AF23" s="2">
        <v>1.25247977660709E-2</v>
      </c>
      <c r="AG23" s="3">
        <v>0.188598761710848</v>
      </c>
      <c r="AH23" s="2">
        <v>1.34209468716138E-2</v>
      </c>
      <c r="AI23" s="2">
        <v>2.3386352382356399E-2</v>
      </c>
      <c r="AJ23" s="3">
        <v>0.56604938505897995</v>
      </c>
      <c r="AK23" s="2">
        <v>2.8055616456708701E-2</v>
      </c>
      <c r="AL23" s="2">
        <v>1.8680727791309699E-2</v>
      </c>
      <c r="AM23" s="114">
        <v>0.13313633012939599</v>
      </c>
    </row>
    <row r="24" spans="1:39">
      <c r="A24" s="56">
        <v>440.2</v>
      </c>
      <c r="B24" s="58" t="s">
        <v>3352</v>
      </c>
      <c r="C24" s="118" t="s">
        <v>3330</v>
      </c>
      <c r="D24" s="119">
        <v>157478</v>
      </c>
      <c r="E24" s="58">
        <v>4638</v>
      </c>
      <c r="F24" s="58">
        <v>152840</v>
      </c>
      <c r="G24" s="110">
        <v>3.3437014820487998E-2</v>
      </c>
      <c r="H24" s="110">
        <v>3.3007119315663202E-3</v>
      </c>
      <c r="I24" s="108">
        <v>4.0563900046020903E-24</v>
      </c>
      <c r="J24" s="91">
        <v>3.0797345309674401E-2</v>
      </c>
      <c r="K24" s="91">
        <v>6.1136500921210599E-3</v>
      </c>
      <c r="L24" s="109">
        <v>4.7171886571714601E-7</v>
      </c>
      <c r="M24" s="91">
        <v>5.2786231173914601E-2</v>
      </c>
      <c r="N24" s="91">
        <v>4.8454751163942104E-3</v>
      </c>
      <c r="O24" s="121">
        <v>1.23216150626845E-27</v>
      </c>
      <c r="P24" s="117">
        <v>46388</v>
      </c>
      <c r="Q24" s="1">
        <v>1246</v>
      </c>
      <c r="R24" s="1">
        <v>45142</v>
      </c>
      <c r="S24" s="2">
        <v>7.6127931754018802E-3</v>
      </c>
      <c r="T24" s="2">
        <v>7.1452344416487604E-3</v>
      </c>
      <c r="U24" s="3">
        <v>0.286678472148576</v>
      </c>
      <c r="V24" s="2">
        <v>-4.3294246605985499E-3</v>
      </c>
      <c r="W24" s="2">
        <v>1.3512886035110199E-2</v>
      </c>
      <c r="X24" s="114">
        <v>0.74867096051995397</v>
      </c>
      <c r="Y24" s="2">
        <v>1.8840469923001299E-2</v>
      </c>
      <c r="Z24" s="2">
        <v>1.04425528775086E-2</v>
      </c>
      <c r="AA24" s="3">
        <v>7.1199718924757294E-2</v>
      </c>
      <c r="AB24" s="117">
        <v>14850</v>
      </c>
      <c r="AC24" s="1">
        <v>259</v>
      </c>
      <c r="AD24" s="1">
        <v>14591</v>
      </c>
      <c r="AE24" s="2">
        <v>2.4108024649284299E-2</v>
      </c>
      <c r="AF24" s="2">
        <v>1.4424957057475801E-2</v>
      </c>
      <c r="AG24" s="3">
        <v>9.4667994252419105E-2</v>
      </c>
      <c r="AH24" s="2">
        <v>1.0327976413544999E-2</v>
      </c>
      <c r="AI24" s="2">
        <v>2.6943847101198501E-2</v>
      </c>
      <c r="AJ24" s="3">
        <v>0.70148633805010296</v>
      </c>
      <c r="AK24" s="2">
        <v>4.7009867604865398E-2</v>
      </c>
      <c r="AL24" s="2">
        <v>2.15116395877889E-2</v>
      </c>
      <c r="AM24" s="114">
        <v>2.8865216963172902E-2</v>
      </c>
    </row>
    <row r="25" spans="1:39">
      <c r="A25" s="56">
        <v>401.3</v>
      </c>
      <c r="B25" s="58" t="s">
        <v>3353</v>
      </c>
      <c r="C25" s="118" t="s">
        <v>3330</v>
      </c>
      <c r="D25" s="119">
        <v>47278</v>
      </c>
      <c r="E25" s="58">
        <v>764</v>
      </c>
      <c r="F25" s="58">
        <v>46514</v>
      </c>
      <c r="G25" s="110">
        <v>0.103321554176536</v>
      </c>
      <c r="H25" s="110">
        <v>8.1626356105459694E-3</v>
      </c>
      <c r="I25" s="108">
        <v>1.01212337159442E-36</v>
      </c>
      <c r="J25" s="91">
        <v>0.15282635305005601</v>
      </c>
      <c r="K25" s="91">
        <v>1.5155385448240501E-2</v>
      </c>
      <c r="L25" s="109">
        <v>6.5048081836798103E-24</v>
      </c>
      <c r="M25" s="91">
        <v>0.125283819673048</v>
      </c>
      <c r="N25" s="91">
        <v>1.18673221690837E-2</v>
      </c>
      <c r="O25" s="121">
        <v>4.7127867324247501E-26</v>
      </c>
      <c r="P25" s="117">
        <v>11214</v>
      </c>
      <c r="Q25" s="1">
        <v>518</v>
      </c>
      <c r="R25" s="1">
        <v>10696</v>
      </c>
      <c r="S25" s="2">
        <v>5.2409919026665197E-2</v>
      </c>
      <c r="T25" s="2">
        <v>1.12565854354458E-2</v>
      </c>
      <c r="U25" s="3">
        <v>3.2251522237376501E-6</v>
      </c>
      <c r="V25" s="2">
        <v>9.1225221779876894E-2</v>
      </c>
      <c r="W25" s="2">
        <v>2.1202918428112401E-2</v>
      </c>
      <c r="X25" s="114">
        <v>1.6889370923220301E-5</v>
      </c>
      <c r="Y25" s="2">
        <v>5.7592982455878398E-2</v>
      </c>
      <c r="Z25" s="2">
        <v>1.6527219876264598E-2</v>
      </c>
      <c r="AA25" s="3">
        <v>4.9262456445125201E-4</v>
      </c>
      <c r="AB25" s="117">
        <v>5696</v>
      </c>
      <c r="AC25" s="1">
        <v>66</v>
      </c>
      <c r="AD25" s="1">
        <v>5630</v>
      </c>
      <c r="AE25" s="2">
        <v>0.12173332036387</v>
      </c>
      <c r="AF25" s="2">
        <v>2.9618895618135001E-2</v>
      </c>
      <c r="AG25" s="3">
        <v>3.9567882285260302E-5</v>
      </c>
      <c r="AH25" s="2">
        <v>0.161569221228654</v>
      </c>
      <c r="AI25" s="2">
        <v>5.5038121041780699E-2</v>
      </c>
      <c r="AJ25" s="3">
        <v>3.32916683014594E-3</v>
      </c>
      <c r="AK25" s="2">
        <v>0.162163379766672</v>
      </c>
      <c r="AL25" s="2">
        <v>4.35112048344014E-2</v>
      </c>
      <c r="AM25" s="114">
        <v>1.93823343932642E-4</v>
      </c>
    </row>
    <row r="26" spans="1:39">
      <c r="A26" s="56">
        <v>272.10000000000002</v>
      </c>
      <c r="B26" s="58" t="s">
        <v>3354</v>
      </c>
      <c r="C26" s="118" t="s">
        <v>3339</v>
      </c>
      <c r="D26" s="119">
        <v>182740</v>
      </c>
      <c r="E26" s="58">
        <v>141331</v>
      </c>
      <c r="F26" s="58">
        <v>41409</v>
      </c>
      <c r="G26" s="110">
        <v>1.38030970679533E-2</v>
      </c>
      <c r="H26" s="110">
        <v>1.2391673013823401E-3</v>
      </c>
      <c r="I26" s="108">
        <v>8.1014813895404896E-29</v>
      </c>
      <c r="J26" s="91">
        <v>1.48564178946339E-2</v>
      </c>
      <c r="K26" s="91">
        <v>2.29052841549823E-3</v>
      </c>
      <c r="L26" s="109">
        <v>8.8132251728982704E-11</v>
      </c>
      <c r="M26" s="91">
        <v>2.04387701678303E-2</v>
      </c>
      <c r="N26" s="91">
        <v>1.82141127463417E-3</v>
      </c>
      <c r="O26" s="121">
        <v>3.2018981341243501E-29</v>
      </c>
      <c r="P26" s="117">
        <v>50444</v>
      </c>
      <c r="Q26" s="1">
        <v>33192</v>
      </c>
      <c r="R26" s="1">
        <v>17252</v>
      </c>
      <c r="S26" s="2">
        <v>7.9303147603172093E-3</v>
      </c>
      <c r="T26" s="2">
        <v>2.3480764537137E-3</v>
      </c>
      <c r="U26" s="3">
        <v>7.3183467314595803E-4</v>
      </c>
      <c r="V26" s="2">
        <v>1.5917364966514099E-3</v>
      </c>
      <c r="W26" s="2">
        <v>4.4331854871605802E-3</v>
      </c>
      <c r="X26" s="114">
        <v>0.71955747459800401</v>
      </c>
      <c r="Y26" s="2">
        <v>1.6027787108550001E-2</v>
      </c>
      <c r="Z26" s="2">
        <v>3.4351035186012302E-3</v>
      </c>
      <c r="AA26" s="3">
        <v>3.07296268775803E-6</v>
      </c>
      <c r="AB26" s="117">
        <v>16080</v>
      </c>
      <c r="AC26" s="1">
        <v>11225</v>
      </c>
      <c r="AD26" s="1">
        <v>4855</v>
      </c>
      <c r="AE26" s="2">
        <v>8.9073413490104603E-3</v>
      </c>
      <c r="AF26" s="2">
        <v>3.9796741512336696E-3</v>
      </c>
      <c r="AG26" s="3">
        <v>2.5207447917176801E-2</v>
      </c>
      <c r="AH26" s="2">
        <v>2.2835182616831901E-2</v>
      </c>
      <c r="AI26" s="2">
        <v>7.42005355693177E-3</v>
      </c>
      <c r="AJ26" s="3">
        <v>2.08747878399937E-3</v>
      </c>
      <c r="AK26" s="2">
        <v>5.1766461558395097E-3</v>
      </c>
      <c r="AL26" s="2">
        <v>5.9208663536845603E-3</v>
      </c>
      <c r="AM26" s="114">
        <v>0.38195189221452702</v>
      </c>
    </row>
    <row r="27" spans="1:39">
      <c r="A27" s="56">
        <v>272</v>
      </c>
      <c r="B27" s="58" t="s">
        <v>3355</v>
      </c>
      <c r="C27" s="118" t="s">
        <v>3339</v>
      </c>
      <c r="D27" s="119">
        <v>182870</v>
      </c>
      <c r="E27" s="58">
        <v>141461</v>
      </c>
      <c r="F27" s="58">
        <v>41409</v>
      </c>
      <c r="G27" s="110">
        <v>1.37795798299267E-2</v>
      </c>
      <c r="H27" s="110">
        <v>1.2391151680302801E-3</v>
      </c>
      <c r="I27" s="108">
        <v>9.9711958788741506E-29</v>
      </c>
      <c r="J27" s="91">
        <v>1.48106402304482E-2</v>
      </c>
      <c r="K27" s="91">
        <v>2.2903898982478601E-3</v>
      </c>
      <c r="L27" s="109">
        <v>1.0034693512829E-10</v>
      </c>
      <c r="M27" s="91">
        <v>2.04160388157795E-2</v>
      </c>
      <c r="N27" s="91">
        <v>1.8213145435169501E-3</v>
      </c>
      <c r="O27" s="121">
        <v>3.6622592601771202E-29</v>
      </c>
      <c r="P27" s="117">
        <v>50501</v>
      </c>
      <c r="Q27" s="1">
        <v>33249</v>
      </c>
      <c r="R27" s="1">
        <v>17252</v>
      </c>
      <c r="S27" s="2">
        <v>7.8432788266983803E-3</v>
      </c>
      <c r="T27" s="2">
        <v>2.34726564506551E-3</v>
      </c>
      <c r="U27" s="3">
        <v>8.3340997957556705E-4</v>
      </c>
      <c r="V27" s="2">
        <v>1.4194315125781499E-3</v>
      </c>
      <c r="W27" s="2">
        <v>4.4319251084278298E-3</v>
      </c>
      <c r="X27" s="114">
        <v>0.748760437600131</v>
      </c>
      <c r="Y27" s="2">
        <v>1.59453213755959E-2</v>
      </c>
      <c r="Z27" s="2">
        <v>3.43395243473682E-3</v>
      </c>
      <c r="AA27" s="3">
        <v>3.42670376748343E-6</v>
      </c>
      <c r="AB27" s="117">
        <v>16085</v>
      </c>
      <c r="AC27" s="1">
        <v>11230</v>
      </c>
      <c r="AD27" s="1">
        <v>4855</v>
      </c>
      <c r="AE27" s="2">
        <v>8.8805429494007004E-3</v>
      </c>
      <c r="AF27" s="2">
        <v>3.9795721216303497E-3</v>
      </c>
      <c r="AG27" s="3">
        <v>2.5645903401392899E-2</v>
      </c>
      <c r="AH27" s="2">
        <v>2.28168998585065E-2</v>
      </c>
      <c r="AI27" s="2">
        <v>7.42008197916217E-3</v>
      </c>
      <c r="AJ27" s="3">
        <v>2.1048849808638702E-3</v>
      </c>
      <c r="AK27" s="2">
        <v>5.1301416272090004E-3</v>
      </c>
      <c r="AL27" s="2">
        <v>5.92088902953048E-3</v>
      </c>
      <c r="AM27" s="114">
        <v>0.386244607825802</v>
      </c>
    </row>
    <row r="28" spans="1:39">
      <c r="A28" s="56">
        <v>440.22</v>
      </c>
      <c r="B28" s="58" t="s">
        <v>3356</v>
      </c>
      <c r="C28" s="118" t="s">
        <v>3330</v>
      </c>
      <c r="D28" s="119">
        <v>156050</v>
      </c>
      <c r="E28" s="58">
        <v>3210</v>
      </c>
      <c r="F28" s="58">
        <v>152840</v>
      </c>
      <c r="G28" s="110">
        <v>3.8098442307701499E-2</v>
      </c>
      <c r="H28" s="110">
        <v>3.9502416268329997E-3</v>
      </c>
      <c r="I28" s="108">
        <v>5.1820222091139101E-22</v>
      </c>
      <c r="J28" s="91">
        <v>3.9765461862609597E-2</v>
      </c>
      <c r="K28" s="91">
        <v>7.3179059863682002E-3</v>
      </c>
      <c r="L28" s="109">
        <v>5.5106238585866498E-8</v>
      </c>
      <c r="M28" s="91">
        <v>5.7197768983988602E-2</v>
      </c>
      <c r="N28" s="91">
        <v>5.7978096449135498E-3</v>
      </c>
      <c r="O28" s="121">
        <v>5.8793783909568405E-23</v>
      </c>
      <c r="P28" s="117">
        <v>45965</v>
      </c>
      <c r="Q28" s="1">
        <v>823</v>
      </c>
      <c r="R28" s="1">
        <v>45142</v>
      </c>
      <c r="S28" s="2">
        <v>1.5898333524752301E-2</v>
      </c>
      <c r="T28" s="2">
        <v>8.7532944308322605E-3</v>
      </c>
      <c r="U28" s="3">
        <v>6.9329184666390098E-2</v>
      </c>
      <c r="V28" s="2">
        <v>5.7210346786707002E-3</v>
      </c>
      <c r="W28" s="2">
        <v>1.6544107625038901E-2</v>
      </c>
      <c r="X28" s="114">
        <v>0.72948928810193903</v>
      </c>
      <c r="Y28" s="2">
        <v>3.05330081750834E-2</v>
      </c>
      <c r="Z28" s="2">
        <v>1.27924081442371E-2</v>
      </c>
      <c r="AA28" s="3">
        <v>1.69954149045102E-2</v>
      </c>
      <c r="AB28" s="117">
        <v>14762</v>
      </c>
      <c r="AC28" s="1">
        <v>171</v>
      </c>
      <c r="AD28" s="1">
        <v>14591</v>
      </c>
      <c r="AE28" s="2">
        <v>1.8766035547201999E-2</v>
      </c>
      <c r="AF28" s="2">
        <v>1.7644695737927599E-2</v>
      </c>
      <c r="AG28" s="3">
        <v>0.28753210500968501</v>
      </c>
      <c r="AH28" s="2">
        <v>1.3265303583143101E-2</v>
      </c>
      <c r="AI28" s="2">
        <v>3.2897485316061799E-2</v>
      </c>
      <c r="AJ28" s="3">
        <v>0.68677790104841596</v>
      </c>
      <c r="AK28" s="2">
        <v>3.3259639523205001E-2</v>
      </c>
      <c r="AL28" s="2">
        <v>2.6325965749522801E-2</v>
      </c>
      <c r="AM28" s="114">
        <v>0.20645345440624699</v>
      </c>
    </row>
    <row r="29" spans="1:39">
      <c r="A29" s="56">
        <v>585.33000000000004</v>
      </c>
      <c r="B29" s="58" t="s">
        <v>3357</v>
      </c>
      <c r="C29" s="118" t="s">
        <v>3344</v>
      </c>
      <c r="D29" s="119">
        <v>158973</v>
      </c>
      <c r="E29" s="58">
        <v>7281</v>
      </c>
      <c r="F29" s="58">
        <v>151692</v>
      </c>
      <c r="G29" s="110">
        <v>2.1873075895784501E-2</v>
      </c>
      <c r="H29" s="110">
        <v>2.6625473141951802E-3</v>
      </c>
      <c r="I29" s="108">
        <v>2.11998504650973E-16</v>
      </c>
      <c r="J29" s="91">
        <v>2.6294640479709801E-2</v>
      </c>
      <c r="K29" s="91">
        <v>4.93148263155285E-3</v>
      </c>
      <c r="L29" s="109">
        <v>9.71396417003193E-8</v>
      </c>
      <c r="M29" s="91">
        <v>3.0666111224072999E-2</v>
      </c>
      <c r="N29" s="91">
        <v>3.9099567888699199E-3</v>
      </c>
      <c r="O29" s="121">
        <v>4.3962114316629198E-15</v>
      </c>
      <c r="P29" s="117">
        <v>42537</v>
      </c>
      <c r="Q29" s="1">
        <v>2683</v>
      </c>
      <c r="R29" s="1">
        <v>39854</v>
      </c>
      <c r="S29" s="2">
        <v>1.3414495727653899E-2</v>
      </c>
      <c r="T29" s="2">
        <v>4.9896660121651198E-3</v>
      </c>
      <c r="U29" s="3">
        <v>7.1783372842707596E-3</v>
      </c>
      <c r="V29" s="2">
        <v>2.32760774696627E-2</v>
      </c>
      <c r="W29" s="2">
        <v>9.4329486142977897E-3</v>
      </c>
      <c r="X29" s="114">
        <v>1.3604907143564601E-2</v>
      </c>
      <c r="Y29" s="2">
        <v>1.47666048889038E-2</v>
      </c>
      <c r="Z29" s="2">
        <v>7.2982072105068603E-3</v>
      </c>
      <c r="AA29" s="3">
        <v>4.3040218771564401E-2</v>
      </c>
      <c r="AB29" s="117">
        <v>14494</v>
      </c>
      <c r="AC29" s="1">
        <v>561</v>
      </c>
      <c r="AD29" s="1">
        <v>13933</v>
      </c>
      <c r="AE29" s="2">
        <v>2.8590372322545399E-3</v>
      </c>
      <c r="AF29" s="2">
        <v>9.8964030791797997E-3</v>
      </c>
      <c r="AG29" s="3">
        <v>0.77266050330060898</v>
      </c>
      <c r="AH29" s="2">
        <v>-1.06736638259479E-2</v>
      </c>
      <c r="AI29" s="2">
        <v>1.8432459553410101E-2</v>
      </c>
      <c r="AJ29" s="3">
        <v>0.56254269299456605</v>
      </c>
      <c r="AK29" s="2">
        <v>1.327510048806E-2</v>
      </c>
      <c r="AL29" s="2">
        <v>1.47902209153092E-2</v>
      </c>
      <c r="AM29" s="114">
        <v>0.36942053991026702</v>
      </c>
    </row>
    <row r="30" spans="1:39">
      <c r="A30" s="56">
        <v>411.3</v>
      </c>
      <c r="B30" s="58" t="s">
        <v>3358</v>
      </c>
      <c r="C30" s="118" t="s">
        <v>3330</v>
      </c>
      <c r="D30" s="119">
        <v>131237</v>
      </c>
      <c r="E30" s="58">
        <v>9128</v>
      </c>
      <c r="F30" s="58">
        <v>122109</v>
      </c>
      <c r="G30" s="110">
        <v>2.6044806610098701E-2</v>
      </c>
      <c r="H30" s="110">
        <v>2.4063346364889202E-3</v>
      </c>
      <c r="I30" s="108">
        <v>2.6659437432361902E-27</v>
      </c>
      <c r="J30" s="91">
        <v>3.3234080886166403E-2</v>
      </c>
      <c r="K30" s="91">
        <v>4.4583465416099498E-3</v>
      </c>
      <c r="L30" s="109">
        <v>9.0311137828662598E-14</v>
      </c>
      <c r="M30" s="91">
        <v>3.5170554042528203E-2</v>
      </c>
      <c r="N30" s="91">
        <v>3.5262356112586899E-3</v>
      </c>
      <c r="O30" s="121">
        <v>1.98154610026982E-23</v>
      </c>
      <c r="P30" s="117">
        <v>40248</v>
      </c>
      <c r="Q30" s="1">
        <v>1839</v>
      </c>
      <c r="R30" s="1">
        <v>38409</v>
      </c>
      <c r="S30" s="2">
        <v>1.14193143988885E-2</v>
      </c>
      <c r="T30" s="2">
        <v>5.9373504794215702E-3</v>
      </c>
      <c r="U30" s="3">
        <v>5.4442210790857003E-2</v>
      </c>
      <c r="V30" s="2">
        <v>1.3682989001596001E-2</v>
      </c>
      <c r="W30" s="2">
        <v>1.1226366180930701E-2</v>
      </c>
      <c r="X30" s="114">
        <v>0.22291017286617901</v>
      </c>
      <c r="Y30" s="2">
        <v>1.6221285776248401E-2</v>
      </c>
      <c r="Z30" s="2">
        <v>8.6786500955494308E-3</v>
      </c>
      <c r="AA30" s="3">
        <v>6.1608568328238002E-2</v>
      </c>
      <c r="AB30" s="117">
        <v>13253</v>
      </c>
      <c r="AC30" s="1">
        <v>633</v>
      </c>
      <c r="AD30" s="1">
        <v>12620</v>
      </c>
      <c r="AE30" s="2">
        <v>1.5796136183252901E-2</v>
      </c>
      <c r="AF30" s="2">
        <v>9.3558750120725301E-3</v>
      </c>
      <c r="AG30" s="3">
        <v>9.1341097253051395E-2</v>
      </c>
      <c r="AH30" s="2">
        <v>2.5359534390287399E-2</v>
      </c>
      <c r="AI30" s="2">
        <v>1.7528387018020501E-2</v>
      </c>
      <c r="AJ30" s="3">
        <v>0.14796151303615099</v>
      </c>
      <c r="AK30" s="2">
        <v>1.9012214104760301E-2</v>
      </c>
      <c r="AL30" s="2">
        <v>1.39212706949953E-2</v>
      </c>
      <c r="AM30" s="114">
        <v>0.17203461685033</v>
      </c>
    </row>
    <row r="31" spans="1:39">
      <c r="A31" s="56">
        <v>585.1</v>
      </c>
      <c r="B31" s="58" t="s">
        <v>3359</v>
      </c>
      <c r="C31" s="118" t="s">
        <v>3344</v>
      </c>
      <c r="D31" s="119">
        <v>158876</v>
      </c>
      <c r="E31" s="58">
        <v>7184</v>
      </c>
      <c r="F31" s="58">
        <v>151692</v>
      </c>
      <c r="G31" s="110">
        <v>2.3545172833343401E-2</v>
      </c>
      <c r="H31" s="110">
        <v>2.6774826647812302E-3</v>
      </c>
      <c r="I31" s="108">
        <v>1.4462054336259499E-18</v>
      </c>
      <c r="J31" s="91">
        <v>2.7585127252527E-2</v>
      </c>
      <c r="K31" s="91">
        <v>4.95841663752585E-3</v>
      </c>
      <c r="L31" s="109">
        <v>2.6473002355125199E-8</v>
      </c>
      <c r="M31" s="91">
        <v>3.3398578322634202E-2</v>
      </c>
      <c r="N31" s="91">
        <v>3.9286785164267804E-3</v>
      </c>
      <c r="O31" s="121">
        <v>1.8760104810126399E-17</v>
      </c>
      <c r="P31" s="117">
        <v>42785</v>
      </c>
      <c r="Q31" s="1">
        <v>2931</v>
      </c>
      <c r="R31" s="1">
        <v>39854</v>
      </c>
      <c r="S31" s="2">
        <v>8.2296679756996907E-3</v>
      </c>
      <c r="T31" s="2">
        <v>4.7759209786784902E-3</v>
      </c>
      <c r="U31" s="3">
        <v>8.4859898518869603E-2</v>
      </c>
      <c r="V31" s="2">
        <v>7.4734395431435702E-3</v>
      </c>
      <c r="W31" s="2">
        <v>9.0319034511093504E-3</v>
      </c>
      <c r="X31" s="114">
        <v>0.40798261329362401</v>
      </c>
      <c r="Y31" s="2">
        <v>1.31208173768437E-2</v>
      </c>
      <c r="Z31" s="2">
        <v>6.9795150140698897E-3</v>
      </c>
      <c r="AA31" s="3">
        <v>6.0121178607744602E-2</v>
      </c>
      <c r="AB31" s="117">
        <v>14597</v>
      </c>
      <c r="AC31" s="1">
        <v>664</v>
      </c>
      <c r="AD31" s="1">
        <v>13933</v>
      </c>
      <c r="AE31" s="2">
        <v>-4.1437747278853703E-3</v>
      </c>
      <c r="AF31" s="2">
        <v>9.1674534241684095E-3</v>
      </c>
      <c r="AG31" s="3">
        <v>0.65126224161274104</v>
      </c>
      <c r="AH31" s="2">
        <v>-5.5230391693379E-3</v>
      </c>
      <c r="AI31" s="2">
        <v>1.7073922181261001E-2</v>
      </c>
      <c r="AJ31" s="3">
        <v>0.74633322314195405</v>
      </c>
      <c r="AK31" s="2">
        <v>-5.6570325574470696E-3</v>
      </c>
      <c r="AL31" s="2">
        <v>1.3673277299209899E-2</v>
      </c>
      <c r="AM31" s="114">
        <v>0.67907252126460804</v>
      </c>
    </row>
    <row r="32" spans="1:39">
      <c r="A32" s="56">
        <v>411.1</v>
      </c>
      <c r="B32" s="58" t="s">
        <v>3360</v>
      </c>
      <c r="C32" s="118" t="s">
        <v>3330</v>
      </c>
      <c r="D32" s="119">
        <v>127249</v>
      </c>
      <c r="E32" s="58">
        <v>5140</v>
      </c>
      <c r="F32" s="58">
        <v>122109</v>
      </c>
      <c r="G32" s="110">
        <v>3.2716701573473901E-2</v>
      </c>
      <c r="H32" s="110">
        <v>3.1580629613364199E-3</v>
      </c>
      <c r="I32" s="108">
        <v>3.7800012007533701E-25</v>
      </c>
      <c r="J32" s="91">
        <v>4.2393287941615503E-2</v>
      </c>
      <c r="K32" s="91">
        <v>5.8546808383463499E-3</v>
      </c>
      <c r="L32" s="109">
        <v>4.45644293219758E-13</v>
      </c>
      <c r="M32" s="91">
        <v>4.3709910031032299E-2</v>
      </c>
      <c r="N32" s="91">
        <v>4.6233148307276897E-3</v>
      </c>
      <c r="O32" s="121">
        <v>3.2538909727040299E-21</v>
      </c>
      <c r="P32" s="117">
        <v>39485</v>
      </c>
      <c r="Q32" s="1">
        <v>1076</v>
      </c>
      <c r="R32" s="1">
        <v>38409</v>
      </c>
      <c r="S32" s="2">
        <v>1.31375242770736E-3</v>
      </c>
      <c r="T32" s="2">
        <v>7.6819096650170803E-3</v>
      </c>
      <c r="U32" s="3">
        <v>0.86420883416540095</v>
      </c>
      <c r="V32" s="2">
        <v>-9.1193632001919205E-3</v>
      </c>
      <c r="W32" s="2">
        <v>1.452623453571E-2</v>
      </c>
      <c r="X32" s="114">
        <v>0.53014429525842</v>
      </c>
      <c r="Y32" s="2">
        <v>8.2550603197204305E-3</v>
      </c>
      <c r="Z32" s="2">
        <v>1.1230868066282901E-2</v>
      </c>
      <c r="AA32" s="3">
        <v>0.46231930601342303</v>
      </c>
      <c r="AB32" s="117">
        <v>12997</v>
      </c>
      <c r="AC32" s="1">
        <v>377</v>
      </c>
      <c r="AD32" s="1">
        <v>12620</v>
      </c>
      <c r="AE32" s="2">
        <v>9.6118201612511098E-3</v>
      </c>
      <c r="AF32" s="2">
        <v>1.19836125693805E-2</v>
      </c>
      <c r="AG32" s="3">
        <v>0.422506480958527</v>
      </c>
      <c r="AH32" s="2">
        <v>3.7502548818679399E-2</v>
      </c>
      <c r="AI32" s="2">
        <v>2.2429418130791901E-2</v>
      </c>
      <c r="AJ32" s="3">
        <v>9.4519383890788594E-2</v>
      </c>
      <c r="AK32" s="2">
        <v>-2.4019240418533998E-3</v>
      </c>
      <c r="AL32" s="2">
        <v>1.7851615462857299E-2</v>
      </c>
      <c r="AM32" s="114">
        <v>0.89296815540309904</v>
      </c>
    </row>
    <row r="33" spans="1:39">
      <c r="A33" s="56">
        <v>250.23</v>
      </c>
      <c r="B33" s="58" t="s">
        <v>3361</v>
      </c>
      <c r="C33" s="118" t="s">
        <v>3339</v>
      </c>
      <c r="D33" s="119">
        <v>112604</v>
      </c>
      <c r="E33" s="58">
        <v>8543</v>
      </c>
      <c r="F33" s="58">
        <v>104061</v>
      </c>
      <c r="G33" s="110">
        <v>9.8215678674045993E-3</v>
      </c>
      <c r="H33" s="110">
        <v>2.4954157799157999E-3</v>
      </c>
      <c r="I33" s="108">
        <v>8.2904726972245996E-5</v>
      </c>
      <c r="J33" s="91">
        <v>-1.4863303895921E-3</v>
      </c>
      <c r="K33" s="91">
        <v>4.6154530798083702E-3</v>
      </c>
      <c r="L33" s="109">
        <v>0.74742733556566099</v>
      </c>
      <c r="M33" s="91">
        <v>2.2073600757638898E-2</v>
      </c>
      <c r="N33" s="91">
        <v>3.6611980899185601E-3</v>
      </c>
      <c r="O33" s="121">
        <v>1.64911097471011E-9</v>
      </c>
      <c r="P33" s="117">
        <v>30007</v>
      </c>
      <c r="Q33" s="1">
        <v>3263</v>
      </c>
      <c r="R33" s="1">
        <v>26744</v>
      </c>
      <c r="S33" s="2">
        <v>1.2137484096701101E-2</v>
      </c>
      <c r="T33" s="2">
        <v>4.6465051672186604E-3</v>
      </c>
      <c r="U33" s="3">
        <v>8.9968218448768702E-3</v>
      </c>
      <c r="V33" s="2">
        <v>6.5988090860196599E-3</v>
      </c>
      <c r="W33" s="2">
        <v>8.7355873817898701E-3</v>
      </c>
      <c r="X33" s="114">
        <v>0.45001269523085802</v>
      </c>
      <c r="Y33" s="2">
        <v>2.2108857590165901E-2</v>
      </c>
      <c r="Z33" s="2">
        <v>6.81946886392762E-3</v>
      </c>
      <c r="AA33" s="3">
        <v>1.18685500977061E-3</v>
      </c>
      <c r="AB33" s="117">
        <v>9681</v>
      </c>
      <c r="AC33" s="1">
        <v>1161</v>
      </c>
      <c r="AD33" s="1">
        <v>8520</v>
      </c>
      <c r="AE33" s="2">
        <v>1.0846763143271701E-2</v>
      </c>
      <c r="AF33" s="2">
        <v>7.33552296334358E-3</v>
      </c>
      <c r="AG33" s="3">
        <v>0.13923052422078599</v>
      </c>
      <c r="AH33" s="2">
        <v>9.8030703318589107E-3</v>
      </c>
      <c r="AI33" s="2">
        <v>1.3584249959369901E-2</v>
      </c>
      <c r="AJ33" s="3">
        <v>0.47050985536908102</v>
      </c>
      <c r="AK33" s="2">
        <v>1.8007917493811702E-2</v>
      </c>
      <c r="AL33" s="2">
        <v>1.10067879682193E-2</v>
      </c>
      <c r="AM33" s="114">
        <v>0.101824141341398</v>
      </c>
    </row>
    <row r="34" spans="1:39">
      <c r="A34" s="56">
        <v>250.24</v>
      </c>
      <c r="B34" s="58" t="s">
        <v>3362</v>
      </c>
      <c r="C34" s="118" t="s">
        <v>3339</v>
      </c>
      <c r="D34" s="119">
        <v>118313</v>
      </c>
      <c r="E34" s="58">
        <v>14252</v>
      </c>
      <c r="F34" s="58">
        <v>104061</v>
      </c>
      <c r="G34" s="110">
        <v>7.4908488254919097E-3</v>
      </c>
      <c r="H34" s="110">
        <v>1.97997227633313E-3</v>
      </c>
      <c r="I34" s="108">
        <v>1.54756496842974E-4</v>
      </c>
      <c r="J34" s="91">
        <v>1.68737684876126E-3</v>
      </c>
      <c r="K34" s="91">
        <v>3.6625105847153498E-3</v>
      </c>
      <c r="L34" s="109">
        <v>0.64500244828705799</v>
      </c>
      <c r="M34" s="91">
        <v>1.5067322937377999E-2</v>
      </c>
      <c r="N34" s="91">
        <v>2.9051445519685799E-3</v>
      </c>
      <c r="O34" s="121">
        <v>2.14365888855429E-7</v>
      </c>
      <c r="P34" s="117">
        <v>30483</v>
      </c>
      <c r="Q34" s="1">
        <v>3739</v>
      </c>
      <c r="R34" s="1">
        <v>26744</v>
      </c>
      <c r="S34" s="2">
        <v>4.5050504809661602E-3</v>
      </c>
      <c r="T34" s="2">
        <v>4.3660234900789697E-3</v>
      </c>
      <c r="U34" s="3">
        <v>0.30214570343939101</v>
      </c>
      <c r="V34" s="2">
        <v>-1.1352214556187901E-2</v>
      </c>
      <c r="W34" s="2">
        <v>8.2181650419587606E-3</v>
      </c>
      <c r="X34" s="114">
        <v>0.16716941666485299</v>
      </c>
      <c r="Y34" s="2">
        <v>1.6619430464071001E-2</v>
      </c>
      <c r="Z34" s="2">
        <v>6.4170321836049997E-3</v>
      </c>
      <c r="AA34" s="3">
        <v>9.6005605661129197E-3</v>
      </c>
      <c r="AB34" s="117">
        <v>9752</v>
      </c>
      <c r="AC34" s="1">
        <v>1232</v>
      </c>
      <c r="AD34" s="1">
        <v>8520</v>
      </c>
      <c r="AE34" s="2">
        <v>7.4209976084634597E-3</v>
      </c>
      <c r="AF34" s="2">
        <v>7.0861250560868196E-3</v>
      </c>
      <c r="AG34" s="3">
        <v>0.29498083207813702</v>
      </c>
      <c r="AH34" s="2">
        <v>6.3506261703320903E-3</v>
      </c>
      <c r="AI34" s="2">
        <v>1.31153295006473E-2</v>
      </c>
      <c r="AJ34" s="3">
        <v>0.62823400153987397</v>
      </c>
      <c r="AK34" s="2">
        <v>1.2551726242274E-2</v>
      </c>
      <c r="AL34" s="2">
        <v>1.06337807787476E-2</v>
      </c>
      <c r="AM34" s="114">
        <v>0.23785568947392899</v>
      </c>
    </row>
    <row r="35" spans="1:39">
      <c r="A35" s="56">
        <v>276</v>
      </c>
      <c r="B35" s="58" t="s">
        <v>3363</v>
      </c>
      <c r="C35" s="118" t="s">
        <v>3339</v>
      </c>
      <c r="D35" s="119">
        <v>173943</v>
      </c>
      <c r="E35" s="58">
        <v>19438</v>
      </c>
      <c r="F35" s="58">
        <v>154505</v>
      </c>
      <c r="G35" s="110">
        <v>1.4151476648373001E-2</v>
      </c>
      <c r="H35" s="110">
        <v>1.68664556789113E-3</v>
      </c>
      <c r="I35" s="108">
        <v>4.8486812351093199E-17</v>
      </c>
      <c r="J35" s="91">
        <v>1.93946594081402E-2</v>
      </c>
      <c r="K35" s="91">
        <v>3.1222718163627398E-3</v>
      </c>
      <c r="L35" s="109">
        <v>5.24097682624566E-10</v>
      </c>
      <c r="M35" s="91">
        <v>1.8299519345407099E-2</v>
      </c>
      <c r="N35" s="91">
        <v>2.47524490513775E-3</v>
      </c>
      <c r="O35" s="121">
        <v>1.4353774590020599E-13</v>
      </c>
      <c r="P35" s="117">
        <v>48035</v>
      </c>
      <c r="Q35" s="1">
        <v>6541</v>
      </c>
      <c r="R35" s="1">
        <v>41494</v>
      </c>
      <c r="S35" s="2">
        <v>1.29045272779256E-2</v>
      </c>
      <c r="T35" s="2">
        <v>3.3236592167228299E-3</v>
      </c>
      <c r="U35" s="3">
        <v>1.0333423743025E-4</v>
      </c>
      <c r="V35" s="2">
        <v>1.8344018068004699E-2</v>
      </c>
      <c r="W35" s="2">
        <v>6.2765757830607798E-3</v>
      </c>
      <c r="X35" s="114">
        <v>3.4710478701946998E-3</v>
      </c>
      <c r="Y35" s="2">
        <v>1.6614974597677901E-2</v>
      </c>
      <c r="Z35" s="2">
        <v>4.8624192415598197E-3</v>
      </c>
      <c r="AA35" s="3">
        <v>6.3311068345056902E-4</v>
      </c>
      <c r="AB35" s="117">
        <v>15488</v>
      </c>
      <c r="AC35" s="1">
        <v>1565</v>
      </c>
      <c r="AD35" s="1">
        <v>13923</v>
      </c>
      <c r="AE35" s="2">
        <v>1.4415898350099699E-2</v>
      </c>
      <c r="AF35" s="2">
        <v>6.15762398650935E-3</v>
      </c>
      <c r="AG35" s="3">
        <v>1.9224634328761901E-2</v>
      </c>
      <c r="AH35" s="2">
        <v>1.88404151489741E-2</v>
      </c>
      <c r="AI35" s="2">
        <v>1.14562025817792E-2</v>
      </c>
      <c r="AJ35" s="3">
        <v>0.100060534038834</v>
      </c>
      <c r="AK35" s="2">
        <v>1.9913419491068899E-2</v>
      </c>
      <c r="AL35" s="2">
        <v>9.17189573731759E-3</v>
      </c>
      <c r="AM35" s="114">
        <v>2.9921004952464501E-2</v>
      </c>
    </row>
    <row r="36" spans="1:39">
      <c r="A36" s="56">
        <v>276.14</v>
      </c>
      <c r="B36" s="58" t="s">
        <v>3364</v>
      </c>
      <c r="C36" s="118" t="s">
        <v>3339</v>
      </c>
      <c r="D36" s="119">
        <v>160155</v>
      </c>
      <c r="E36" s="58">
        <v>5650</v>
      </c>
      <c r="F36" s="58">
        <v>154505</v>
      </c>
      <c r="G36" s="110">
        <v>2.88493759157709E-2</v>
      </c>
      <c r="H36" s="110">
        <v>3.00449410181461E-3</v>
      </c>
      <c r="I36" s="108">
        <v>7.8351384879098905E-22</v>
      </c>
      <c r="J36" s="91">
        <v>5.3363373196280497E-2</v>
      </c>
      <c r="K36" s="91">
        <v>5.5716758219513402E-3</v>
      </c>
      <c r="L36" s="109">
        <v>9.9310449324241909E-22</v>
      </c>
      <c r="M36" s="91">
        <v>2.8645687131310601E-2</v>
      </c>
      <c r="N36" s="91">
        <v>4.40513193541597E-3</v>
      </c>
      <c r="O36" s="121">
        <v>7.8839157260190806E-11</v>
      </c>
      <c r="P36" s="117">
        <v>44259</v>
      </c>
      <c r="Q36" s="1">
        <v>2765</v>
      </c>
      <c r="R36" s="1">
        <v>41494</v>
      </c>
      <c r="S36" s="2">
        <v>2.3676765273036401E-2</v>
      </c>
      <c r="T36" s="2">
        <v>4.9162725163986601E-3</v>
      </c>
      <c r="U36" s="3">
        <v>1.46464995223634E-6</v>
      </c>
      <c r="V36" s="2">
        <v>4.0293324100749303E-2</v>
      </c>
      <c r="W36" s="2">
        <v>9.2860351639740598E-3</v>
      </c>
      <c r="X36" s="114">
        <v>1.4304716360767699E-5</v>
      </c>
      <c r="Y36" s="2">
        <v>2.6528865211346501E-2</v>
      </c>
      <c r="Z36" s="2">
        <v>7.1914694431844698E-3</v>
      </c>
      <c r="AA36" s="3">
        <v>2.25194506475555E-4</v>
      </c>
      <c r="AB36" s="117">
        <v>14422</v>
      </c>
      <c r="AC36" s="1">
        <v>499</v>
      </c>
      <c r="AD36" s="1">
        <v>13923</v>
      </c>
      <c r="AE36" s="2">
        <v>3.05078712718218E-2</v>
      </c>
      <c r="AF36" s="2">
        <v>1.0530672420986899E-2</v>
      </c>
      <c r="AG36" s="3">
        <v>3.76691227115579E-3</v>
      </c>
      <c r="AH36" s="2">
        <v>4.43919978224602E-2</v>
      </c>
      <c r="AI36" s="2">
        <v>1.9665429763972401E-2</v>
      </c>
      <c r="AJ36" s="3">
        <v>2.3985451573772298E-2</v>
      </c>
      <c r="AK36" s="2">
        <v>3.9435247668498097E-2</v>
      </c>
      <c r="AL36" s="2">
        <v>1.5679064350300399E-2</v>
      </c>
      <c r="AM36" s="114">
        <v>1.18980695508884E-2</v>
      </c>
    </row>
    <row r="37" spans="1:39">
      <c r="A37" s="56">
        <v>250.7</v>
      </c>
      <c r="B37" s="58" t="s">
        <v>3365</v>
      </c>
      <c r="C37" s="118" t="s">
        <v>3339</v>
      </c>
      <c r="D37" s="119">
        <v>125053</v>
      </c>
      <c r="E37" s="58">
        <v>9865</v>
      </c>
      <c r="F37" s="58">
        <v>115188</v>
      </c>
      <c r="G37" s="110">
        <v>7.8210731339815407E-3</v>
      </c>
      <c r="H37" s="110">
        <v>2.3242774498636598E-3</v>
      </c>
      <c r="I37" s="108">
        <v>7.6558040910095198E-4</v>
      </c>
      <c r="J37" s="91">
        <v>-4.19337853251867E-3</v>
      </c>
      <c r="K37" s="91">
        <v>4.3017641095166896E-3</v>
      </c>
      <c r="L37" s="109">
        <v>0.32965729981184899</v>
      </c>
      <c r="M37" s="91">
        <v>1.9508634451504699E-2</v>
      </c>
      <c r="N37" s="91">
        <v>3.4130707967485298E-3</v>
      </c>
      <c r="O37" s="121">
        <v>1.0915065022831E-8</v>
      </c>
      <c r="P37" s="117">
        <v>31750</v>
      </c>
      <c r="Q37" s="1">
        <v>3926</v>
      </c>
      <c r="R37" s="1">
        <v>27824</v>
      </c>
      <c r="S37" s="2">
        <v>1.0939847777797201E-2</v>
      </c>
      <c r="T37" s="2">
        <v>4.2521633258590799E-3</v>
      </c>
      <c r="U37" s="3">
        <v>1.0088757479970499E-2</v>
      </c>
      <c r="V37" s="2">
        <v>4.6676442334371597E-3</v>
      </c>
      <c r="W37" s="2">
        <v>8.0278497504234995E-3</v>
      </c>
      <c r="X37" s="114">
        <v>0.56094971360569201</v>
      </c>
      <c r="Y37" s="2">
        <v>2.0661028960943701E-2</v>
      </c>
      <c r="Z37" s="2">
        <v>6.2299111674905096E-3</v>
      </c>
      <c r="AA37" s="3">
        <v>9.1177275450625601E-4</v>
      </c>
      <c r="AB37" s="117">
        <v>11735</v>
      </c>
      <c r="AC37" s="1">
        <v>1371</v>
      </c>
      <c r="AD37" s="1">
        <v>10364</v>
      </c>
      <c r="AE37" s="2">
        <v>9.7315132743290098E-3</v>
      </c>
      <c r="AF37" s="2">
        <v>6.69975859700767E-3</v>
      </c>
      <c r="AG37" s="3">
        <v>0.146357905087766</v>
      </c>
      <c r="AH37" s="2">
        <v>4.0058350959725503E-3</v>
      </c>
      <c r="AI37" s="2">
        <v>1.2476434324038201E-2</v>
      </c>
      <c r="AJ37" s="3">
        <v>0.74815574513284</v>
      </c>
      <c r="AK37" s="2">
        <v>1.89868804804325E-2</v>
      </c>
      <c r="AL37" s="2">
        <v>9.9672632998254792E-3</v>
      </c>
      <c r="AM37" s="114">
        <v>5.6789932655894403E-2</v>
      </c>
    </row>
    <row r="38" spans="1:39">
      <c r="A38" s="56">
        <v>272.13</v>
      </c>
      <c r="B38" s="58" t="s">
        <v>3366</v>
      </c>
      <c r="C38" s="118" t="s">
        <v>3339</v>
      </c>
      <c r="D38" s="119">
        <v>60559</v>
      </c>
      <c r="E38" s="58">
        <v>19150</v>
      </c>
      <c r="F38" s="58">
        <v>41409</v>
      </c>
      <c r="G38" s="110">
        <v>1.5734881724543199E-2</v>
      </c>
      <c r="H38" s="110">
        <v>1.9490769195122399E-3</v>
      </c>
      <c r="I38" s="108">
        <v>6.8596292080813098E-16</v>
      </c>
      <c r="J38" s="91">
        <v>1.7579791056752201E-2</v>
      </c>
      <c r="K38" s="91">
        <v>3.5981602481470702E-3</v>
      </c>
      <c r="L38" s="109">
        <v>1.0302429867181399E-6</v>
      </c>
      <c r="M38" s="91">
        <v>2.2769038797744001E-2</v>
      </c>
      <c r="N38" s="91">
        <v>2.8582421041581899E-3</v>
      </c>
      <c r="O38" s="121">
        <v>1.63762121271635E-15</v>
      </c>
      <c r="P38" s="117">
        <v>21265</v>
      </c>
      <c r="Q38" s="1">
        <v>4013</v>
      </c>
      <c r="R38" s="1">
        <v>17252</v>
      </c>
      <c r="S38" s="2">
        <v>1.04339030615874E-2</v>
      </c>
      <c r="T38" s="2">
        <v>4.40860213309484E-3</v>
      </c>
      <c r="U38" s="3">
        <v>1.7946766014482501E-2</v>
      </c>
      <c r="V38" s="2">
        <v>6.3148546060675E-3</v>
      </c>
      <c r="W38" s="2">
        <v>8.26879456314384E-3</v>
      </c>
      <c r="X38" s="114">
        <v>0.44504775655627898</v>
      </c>
      <c r="Y38" s="2">
        <v>1.8544708098539E-2</v>
      </c>
      <c r="Z38" s="2">
        <v>6.4556296354200803E-3</v>
      </c>
      <c r="AA38" s="3">
        <v>4.0705604323751201E-3</v>
      </c>
      <c r="AB38" s="117">
        <v>6647</v>
      </c>
      <c r="AC38" s="1">
        <v>1792</v>
      </c>
      <c r="AD38" s="1">
        <v>4855</v>
      </c>
      <c r="AE38" s="2">
        <v>5.5765982428814002E-3</v>
      </c>
      <c r="AF38" s="2">
        <v>6.5013479709058004E-3</v>
      </c>
      <c r="AG38" s="3">
        <v>0.39102483078346501</v>
      </c>
      <c r="AH38" s="2">
        <v>2.2831792456269599E-2</v>
      </c>
      <c r="AI38" s="2">
        <v>1.2142619232468401E-2</v>
      </c>
      <c r="AJ38" s="3">
        <v>6.00669171134664E-2</v>
      </c>
      <c r="AK38" s="2">
        <v>-2.1205111767439401E-3</v>
      </c>
      <c r="AL38" s="2">
        <v>9.6192517039963496E-3</v>
      </c>
      <c r="AM38" s="114">
        <v>0.82552498809819497</v>
      </c>
    </row>
    <row r="39" spans="1:39">
      <c r="A39" s="56">
        <v>428.1</v>
      </c>
      <c r="B39" s="58" t="s">
        <v>3367</v>
      </c>
      <c r="C39" s="118" t="s">
        <v>3330</v>
      </c>
      <c r="D39" s="119">
        <v>174413</v>
      </c>
      <c r="E39" s="58">
        <v>14450</v>
      </c>
      <c r="F39" s="58">
        <v>159963</v>
      </c>
      <c r="G39" s="110">
        <v>1.67474194967034E-2</v>
      </c>
      <c r="H39" s="110">
        <v>1.92535866066244E-3</v>
      </c>
      <c r="I39" s="108">
        <v>3.3678155067097701E-18</v>
      </c>
      <c r="J39" s="91">
        <v>2.8210798806970701E-2</v>
      </c>
      <c r="K39" s="91">
        <v>3.5630359553538399E-3</v>
      </c>
      <c r="L39" s="109">
        <v>2.4208132389391799E-15</v>
      </c>
      <c r="M39" s="91">
        <v>1.83367952682351E-2</v>
      </c>
      <c r="N39" s="91">
        <v>2.8267304844462101E-3</v>
      </c>
      <c r="O39" s="121">
        <v>8.7604558483900705E-11</v>
      </c>
      <c r="P39" s="117">
        <v>49860</v>
      </c>
      <c r="Q39" s="1">
        <v>3985</v>
      </c>
      <c r="R39" s="1">
        <v>45875</v>
      </c>
      <c r="S39" s="2">
        <v>2.0302340390932001E-2</v>
      </c>
      <c r="T39" s="2">
        <v>4.1272422595137297E-3</v>
      </c>
      <c r="U39" s="3">
        <v>8.6940571543991405E-7</v>
      </c>
      <c r="V39" s="2">
        <v>3.3844184892043001E-2</v>
      </c>
      <c r="W39" s="2">
        <v>7.7956435973953004E-3</v>
      </c>
      <c r="X39" s="114">
        <v>1.4156301539698601E-5</v>
      </c>
      <c r="Y39" s="2">
        <v>2.3171387755018799E-2</v>
      </c>
      <c r="Z39" s="2">
        <v>6.0377123653486296E-3</v>
      </c>
      <c r="AA39" s="3">
        <v>1.2415364317064701E-4</v>
      </c>
      <c r="AB39" s="117">
        <v>16064</v>
      </c>
      <c r="AC39" s="1">
        <v>796</v>
      </c>
      <c r="AD39" s="1">
        <v>15268</v>
      </c>
      <c r="AE39" s="2">
        <v>1.2015701475878601E-2</v>
      </c>
      <c r="AF39" s="2">
        <v>8.35810641788713E-3</v>
      </c>
      <c r="AG39" s="3">
        <v>0.15054460241182099</v>
      </c>
      <c r="AH39" s="2">
        <v>8.9416229375535693E-3</v>
      </c>
      <c r="AI39" s="2">
        <v>1.55931993524252E-2</v>
      </c>
      <c r="AJ39" s="3">
        <v>0.56635294731130403</v>
      </c>
      <c r="AK39" s="2">
        <v>2.0959263451898601E-2</v>
      </c>
      <c r="AL39" s="2">
        <v>1.24498328747315E-2</v>
      </c>
      <c r="AM39" s="114">
        <v>9.2278808457079003E-2</v>
      </c>
    </row>
    <row r="40" spans="1:39">
      <c r="A40" s="56">
        <v>276.10000000000002</v>
      </c>
      <c r="B40" s="58" t="s">
        <v>3368</v>
      </c>
      <c r="C40" s="118" t="s">
        <v>3339</v>
      </c>
      <c r="D40" s="119">
        <v>168553</v>
      </c>
      <c r="E40" s="58">
        <v>14048</v>
      </c>
      <c r="F40" s="58">
        <v>154505</v>
      </c>
      <c r="G40" s="110">
        <v>1.6263267843253E-2</v>
      </c>
      <c r="H40" s="110">
        <v>1.9546782025008898E-3</v>
      </c>
      <c r="I40" s="108">
        <v>8.78323456606308E-17</v>
      </c>
      <c r="J40" s="91">
        <v>2.2083444498901001E-2</v>
      </c>
      <c r="K40" s="91">
        <v>3.6183810051040001E-3</v>
      </c>
      <c r="L40" s="109">
        <v>1.04012104769741E-9</v>
      </c>
      <c r="M40" s="91">
        <v>2.11459185990669E-2</v>
      </c>
      <c r="N40" s="91">
        <v>2.86755921686549E-3</v>
      </c>
      <c r="O40" s="121">
        <v>1.65350658884607E-13</v>
      </c>
      <c r="P40" s="117">
        <v>46199</v>
      </c>
      <c r="Q40" s="1">
        <v>4705</v>
      </c>
      <c r="R40" s="1">
        <v>41494</v>
      </c>
      <c r="S40" s="2">
        <v>1.5935733593797002E-2</v>
      </c>
      <c r="T40" s="2">
        <v>3.84383509856082E-3</v>
      </c>
      <c r="U40" s="3">
        <v>3.3864390732444101E-5</v>
      </c>
      <c r="V40" s="2">
        <v>2.3402484301893699E-2</v>
      </c>
      <c r="W40" s="2">
        <v>7.25889670561412E-3</v>
      </c>
      <c r="X40" s="114">
        <v>1.2642548250799701E-3</v>
      </c>
      <c r="Y40" s="2">
        <v>2.0087838035636001E-2</v>
      </c>
      <c r="Z40" s="2">
        <v>5.6257386220465002E-3</v>
      </c>
      <c r="AA40" s="3">
        <v>3.5602531052212098E-4</v>
      </c>
      <c r="AB40" s="117">
        <v>15049</v>
      </c>
      <c r="AC40" s="1">
        <v>1126</v>
      </c>
      <c r="AD40" s="1">
        <v>13923</v>
      </c>
      <c r="AE40" s="2">
        <v>1.7364108022945701E-2</v>
      </c>
      <c r="AF40" s="2">
        <v>7.1543552538561499E-3</v>
      </c>
      <c r="AG40" s="3">
        <v>1.52213947998153E-2</v>
      </c>
      <c r="AH40" s="2">
        <v>2.0081492759805801E-2</v>
      </c>
      <c r="AI40" s="2">
        <v>1.33433242967741E-2</v>
      </c>
      <c r="AJ40" s="3">
        <v>0.13232812893544799</v>
      </c>
      <c r="AK40" s="2">
        <v>2.56843112803243E-2</v>
      </c>
      <c r="AL40" s="2">
        <v>1.0648513583525599E-2</v>
      </c>
      <c r="AM40" s="114">
        <v>1.5864887122500299E-2</v>
      </c>
    </row>
    <row r="41" spans="1:39">
      <c r="A41" s="56">
        <v>428</v>
      </c>
      <c r="B41" s="58" t="s">
        <v>3369</v>
      </c>
      <c r="C41" s="118" t="s">
        <v>3330</v>
      </c>
      <c r="D41" s="119">
        <v>175629</v>
      </c>
      <c r="E41" s="58">
        <v>15666</v>
      </c>
      <c r="F41" s="58">
        <v>159963</v>
      </c>
      <c r="G41" s="110">
        <v>1.60820027801916E-2</v>
      </c>
      <c r="H41" s="110">
        <v>1.8554973876747599E-3</v>
      </c>
      <c r="I41" s="108">
        <v>4.4280156388419498E-18</v>
      </c>
      <c r="J41" s="91">
        <v>2.69821404098642E-2</v>
      </c>
      <c r="K41" s="91">
        <v>3.43367393495469E-3</v>
      </c>
      <c r="L41" s="109">
        <v>3.9001544799628297E-15</v>
      </c>
      <c r="M41" s="91">
        <v>1.7677073750916601E-2</v>
      </c>
      <c r="N41" s="91">
        <v>2.7242022532632899E-3</v>
      </c>
      <c r="O41" s="121">
        <v>8.6465804208972701E-11</v>
      </c>
      <c r="P41" s="117">
        <v>50170</v>
      </c>
      <c r="Q41" s="1">
        <v>4295</v>
      </c>
      <c r="R41" s="1">
        <v>45875</v>
      </c>
      <c r="S41" s="2">
        <v>1.9145306768560001E-2</v>
      </c>
      <c r="T41" s="2">
        <v>3.9883350931308303E-3</v>
      </c>
      <c r="U41" s="3">
        <v>1.58407927685757E-6</v>
      </c>
      <c r="V41" s="2">
        <v>3.4890283710774801E-2</v>
      </c>
      <c r="W41" s="2">
        <v>7.5359992322935297E-3</v>
      </c>
      <c r="X41" s="114">
        <v>3.6599223764329899E-6</v>
      </c>
      <c r="Y41" s="2">
        <v>2.0067413215127099E-2</v>
      </c>
      <c r="Z41" s="2">
        <v>5.8329931865304298E-3</v>
      </c>
      <c r="AA41" s="3">
        <v>5.8100833537054995E-4</v>
      </c>
      <c r="AB41" s="117">
        <v>16147</v>
      </c>
      <c r="AC41" s="1">
        <v>879</v>
      </c>
      <c r="AD41" s="1">
        <v>15268</v>
      </c>
      <c r="AE41" s="2">
        <v>1.0372962475357499E-2</v>
      </c>
      <c r="AF41" s="2">
        <v>7.9729634767196408E-3</v>
      </c>
      <c r="AG41" s="3">
        <v>0.19325257350635899</v>
      </c>
      <c r="AH41" s="2">
        <v>8.5464451634943706E-3</v>
      </c>
      <c r="AI41" s="2">
        <v>1.48879195490976E-2</v>
      </c>
      <c r="AJ41" s="3">
        <v>0.56593237846668099</v>
      </c>
      <c r="AK41" s="2">
        <v>1.7549398700349599E-2</v>
      </c>
      <c r="AL41" s="2">
        <v>1.18671103254587E-2</v>
      </c>
      <c r="AM41" s="114">
        <v>0.139186658191985</v>
      </c>
    </row>
    <row r="42" spans="1:39">
      <c r="A42" s="56">
        <v>250.4</v>
      </c>
      <c r="B42" s="58" t="s">
        <v>3370</v>
      </c>
      <c r="C42" s="118" t="s">
        <v>3339</v>
      </c>
      <c r="D42" s="119">
        <v>126372</v>
      </c>
      <c r="E42" s="58">
        <v>22311</v>
      </c>
      <c r="F42" s="58">
        <v>104061</v>
      </c>
      <c r="G42" s="110">
        <v>9.3892178853503695E-3</v>
      </c>
      <c r="H42" s="110">
        <v>1.63718862417211E-3</v>
      </c>
      <c r="I42" s="108">
        <v>9.7533037524906307E-9</v>
      </c>
      <c r="J42" s="91">
        <v>6.6691754225476196E-3</v>
      </c>
      <c r="K42" s="91">
        <v>3.03159892790611E-3</v>
      </c>
      <c r="L42" s="109">
        <v>2.7814905045517899E-2</v>
      </c>
      <c r="M42" s="91">
        <v>1.60449863210981E-2</v>
      </c>
      <c r="N42" s="91">
        <v>2.4032620915594299E-3</v>
      </c>
      <c r="O42" s="121">
        <v>2.4498916843016601E-11</v>
      </c>
      <c r="P42" s="117">
        <v>32813</v>
      </c>
      <c r="Q42" s="1">
        <v>6069</v>
      </c>
      <c r="R42" s="1">
        <v>26744</v>
      </c>
      <c r="S42" s="2">
        <v>5.7507327177205199E-3</v>
      </c>
      <c r="T42" s="2">
        <v>3.5674053531258398E-3</v>
      </c>
      <c r="U42" s="3">
        <v>0.10695734730060399</v>
      </c>
      <c r="V42" s="2">
        <v>4.3899553861466599E-3</v>
      </c>
      <c r="W42" s="2">
        <v>6.7018142146646996E-3</v>
      </c>
      <c r="X42" s="114">
        <v>0.51244209654778605</v>
      </c>
      <c r="Y42" s="2">
        <v>9.6641581654442893E-3</v>
      </c>
      <c r="Z42" s="2">
        <v>5.2253281663118796E-3</v>
      </c>
      <c r="AA42" s="3">
        <v>6.4388029843555003E-2</v>
      </c>
      <c r="AB42" s="117">
        <v>10524</v>
      </c>
      <c r="AC42" s="1">
        <v>2004</v>
      </c>
      <c r="AD42" s="1">
        <v>8520</v>
      </c>
      <c r="AE42" s="2">
        <v>-8.5060602109264995E-3</v>
      </c>
      <c r="AF42" s="2">
        <v>5.75644296968735E-3</v>
      </c>
      <c r="AG42" s="3">
        <v>0.13949905283002001</v>
      </c>
      <c r="AH42" s="2">
        <v>2.6371372397348202E-4</v>
      </c>
      <c r="AI42" s="2">
        <v>1.06961617306144E-2</v>
      </c>
      <c r="AJ42" s="3">
        <v>0.98033015965658898</v>
      </c>
      <c r="AK42" s="2">
        <v>-1.92049174561231E-2</v>
      </c>
      <c r="AL42" s="2">
        <v>8.6116524541998193E-3</v>
      </c>
      <c r="AM42" s="114">
        <v>2.57402551652995E-2</v>
      </c>
    </row>
    <row r="43" spans="1:39">
      <c r="A43" s="56">
        <v>411.2</v>
      </c>
      <c r="B43" s="58" t="s">
        <v>3371</v>
      </c>
      <c r="C43" s="118" t="s">
        <v>3330</v>
      </c>
      <c r="D43" s="119">
        <v>127399</v>
      </c>
      <c r="E43" s="58">
        <v>5290</v>
      </c>
      <c r="F43" s="58">
        <v>122109</v>
      </c>
      <c r="G43" s="110">
        <v>2.7684926384682101E-2</v>
      </c>
      <c r="H43" s="110">
        <v>3.1143637773343E-3</v>
      </c>
      <c r="I43" s="108">
        <v>6.1421839217103899E-19</v>
      </c>
      <c r="J43" s="91">
        <v>4.4300159487792798E-2</v>
      </c>
      <c r="K43" s="91">
        <v>5.7737940079972397E-3</v>
      </c>
      <c r="L43" s="109">
        <v>1.6851086883667101E-14</v>
      </c>
      <c r="M43" s="91">
        <v>3.1750805756775198E-2</v>
      </c>
      <c r="N43" s="91">
        <v>4.5615240274705302E-3</v>
      </c>
      <c r="O43" s="121">
        <v>3.3889952953890698E-12</v>
      </c>
      <c r="P43" s="117">
        <v>39478</v>
      </c>
      <c r="Q43" s="1">
        <v>1069</v>
      </c>
      <c r="R43" s="1">
        <v>38409</v>
      </c>
      <c r="S43" s="2">
        <v>2.3753687976138999E-2</v>
      </c>
      <c r="T43" s="2">
        <v>7.6920481287757296E-3</v>
      </c>
      <c r="U43" s="3">
        <v>2.01451764567157E-3</v>
      </c>
      <c r="V43" s="2">
        <v>2.9336387141389E-2</v>
      </c>
      <c r="W43" s="2">
        <v>1.4545243606401199E-2</v>
      </c>
      <c r="X43" s="114">
        <v>4.3705337882343397E-2</v>
      </c>
      <c r="Y43" s="2">
        <v>3.3255304099874101E-2</v>
      </c>
      <c r="Z43" s="2">
        <v>1.12455249475376E-2</v>
      </c>
      <c r="AA43" s="3">
        <v>3.1044330327490398E-3</v>
      </c>
      <c r="AB43" s="117">
        <v>13007</v>
      </c>
      <c r="AC43" s="1">
        <v>387</v>
      </c>
      <c r="AD43" s="1">
        <v>12620</v>
      </c>
      <c r="AE43" s="2">
        <v>1.9323935986507199E-2</v>
      </c>
      <c r="AF43" s="2">
        <v>1.1842510265422599E-2</v>
      </c>
      <c r="AG43" s="3">
        <v>0.102733588424678</v>
      </c>
      <c r="AH43" s="2">
        <v>3.5096086879469302E-2</v>
      </c>
      <c r="AI43" s="2">
        <v>2.21852940505541E-2</v>
      </c>
      <c r="AJ43" s="3">
        <v>0.11366035798266499</v>
      </c>
      <c r="AK43" s="2">
        <v>2.06144112054902E-2</v>
      </c>
      <c r="AL43" s="2">
        <v>1.7597304348794401E-2</v>
      </c>
      <c r="AM43" s="114">
        <v>0.24141682520422</v>
      </c>
    </row>
    <row r="44" spans="1:39">
      <c r="A44" s="56">
        <v>440.1</v>
      </c>
      <c r="B44" s="58" t="s">
        <v>3372</v>
      </c>
      <c r="C44" s="118" t="s">
        <v>3330</v>
      </c>
      <c r="D44" s="119">
        <v>153225</v>
      </c>
      <c r="E44" s="58">
        <v>385</v>
      </c>
      <c r="F44" s="58">
        <v>152840</v>
      </c>
      <c r="G44" s="110">
        <v>8.8959422761877294E-2</v>
      </c>
      <c r="H44" s="110">
        <v>1.12942221233378E-2</v>
      </c>
      <c r="I44" s="108">
        <v>3.3656395118610598E-15</v>
      </c>
      <c r="J44" s="91">
        <v>0.103658954082728</v>
      </c>
      <c r="K44" s="91">
        <v>2.0972231780051202E-2</v>
      </c>
      <c r="L44" s="109">
        <v>7.7057347453888797E-7</v>
      </c>
      <c r="M44" s="91">
        <v>0.126656537716032</v>
      </c>
      <c r="N44" s="91">
        <v>1.6544866269065199E-2</v>
      </c>
      <c r="O44" s="121">
        <v>1.9280497968976101E-14</v>
      </c>
      <c r="P44" s="117">
        <v>45209</v>
      </c>
      <c r="Q44" s="1">
        <v>67</v>
      </c>
      <c r="R44" s="1">
        <v>45142</v>
      </c>
      <c r="S44" s="2">
        <v>6.1885599038760099E-2</v>
      </c>
      <c r="T44" s="2">
        <v>3.03369574592692E-2</v>
      </c>
      <c r="U44" s="3">
        <v>4.1356216607619303E-2</v>
      </c>
      <c r="V44" s="2">
        <v>5.4522290448311701E-2</v>
      </c>
      <c r="W44" s="2">
        <v>5.7185521244981302E-2</v>
      </c>
      <c r="X44" s="114">
        <v>0.34037314249231498</v>
      </c>
      <c r="Y44" s="2">
        <v>9.9300574578093007E-2</v>
      </c>
      <c r="Z44" s="2">
        <v>4.4291035739373902E-2</v>
      </c>
      <c r="AA44" s="3">
        <v>2.4961266585080799E-2</v>
      </c>
      <c r="AB44" s="117">
        <v>14610</v>
      </c>
      <c r="AC44" s="1">
        <v>19</v>
      </c>
      <c r="AD44" s="1">
        <v>14591</v>
      </c>
      <c r="AE44" s="2" t="s">
        <v>4725</v>
      </c>
      <c r="AF44" s="2" t="s">
        <v>4725</v>
      </c>
      <c r="AG44" s="3" t="s">
        <v>4725</v>
      </c>
      <c r="AH44" s="2" t="s">
        <v>4725</v>
      </c>
      <c r="AI44" s="2" t="s">
        <v>4725</v>
      </c>
      <c r="AJ44" s="3" t="s">
        <v>4725</v>
      </c>
      <c r="AK44" s="2" t="s">
        <v>4725</v>
      </c>
      <c r="AL44" s="2" t="s">
        <v>4725</v>
      </c>
      <c r="AM44" s="114" t="s">
        <v>4725</v>
      </c>
    </row>
    <row r="45" spans="1:39">
      <c r="A45" s="56">
        <v>272.11</v>
      </c>
      <c r="B45" s="58" t="s">
        <v>3373</v>
      </c>
      <c r="C45" s="118" t="s">
        <v>3339</v>
      </c>
      <c r="D45" s="119">
        <v>73407</v>
      </c>
      <c r="E45" s="58">
        <v>31998</v>
      </c>
      <c r="F45" s="58">
        <v>41409</v>
      </c>
      <c r="G45" s="110">
        <v>1.39677865475781E-2</v>
      </c>
      <c r="H45" s="110">
        <v>1.65521283514864E-3</v>
      </c>
      <c r="I45" s="108">
        <v>3.2098272420971998E-17</v>
      </c>
      <c r="J45" s="91">
        <v>1.56949761686784E-2</v>
      </c>
      <c r="K45" s="91">
        <v>3.0603851323810602E-3</v>
      </c>
      <c r="L45" s="109">
        <v>2.9216583599117999E-7</v>
      </c>
      <c r="M45" s="91">
        <v>2.0242802221854098E-2</v>
      </c>
      <c r="N45" s="91">
        <v>2.4307243223458401E-3</v>
      </c>
      <c r="O45" s="121">
        <v>8.2296656289181599E-17</v>
      </c>
      <c r="P45" s="117">
        <v>26041</v>
      </c>
      <c r="Q45" s="1">
        <v>8789</v>
      </c>
      <c r="R45" s="1">
        <v>17252</v>
      </c>
      <c r="S45" s="2">
        <v>1.03327470397737E-2</v>
      </c>
      <c r="T45" s="2">
        <v>3.29690701769754E-3</v>
      </c>
      <c r="U45" s="3">
        <v>1.7239800200780199E-3</v>
      </c>
      <c r="V45" s="2">
        <v>7.3968462315059198E-3</v>
      </c>
      <c r="W45" s="2">
        <v>6.1814937768474897E-3</v>
      </c>
      <c r="X45" s="114">
        <v>0.23145803549541899</v>
      </c>
      <c r="Y45" s="2">
        <v>1.7710222811934798E-2</v>
      </c>
      <c r="Z45" s="2">
        <v>4.8349810315794503E-3</v>
      </c>
      <c r="AA45" s="3">
        <v>2.4934151052840399E-4</v>
      </c>
      <c r="AB45" s="117">
        <v>7280</v>
      </c>
      <c r="AC45" s="1">
        <v>2425</v>
      </c>
      <c r="AD45" s="1">
        <v>4855</v>
      </c>
      <c r="AE45" s="2">
        <v>3.2520026162309599E-3</v>
      </c>
      <c r="AF45" s="2">
        <v>5.7488128069057799E-3</v>
      </c>
      <c r="AG45" s="3">
        <v>0.57160965547455</v>
      </c>
      <c r="AH45" s="2">
        <v>1.7249552155308701E-2</v>
      </c>
      <c r="AI45" s="2">
        <v>1.07693685219565E-2</v>
      </c>
      <c r="AJ45" s="3">
        <v>0.10921673507089801</v>
      </c>
      <c r="AK45" s="2">
        <v>-3.6857234568284298E-3</v>
      </c>
      <c r="AL45" s="2">
        <v>8.5580383508678092E-3</v>
      </c>
      <c r="AM45" s="114">
        <v>0.66670552421691098</v>
      </c>
    </row>
    <row r="46" spans="1:39">
      <c r="A46" s="56">
        <v>418</v>
      </c>
      <c r="B46" s="58" t="s">
        <v>3374</v>
      </c>
      <c r="C46" s="118" t="s">
        <v>3330</v>
      </c>
      <c r="D46" s="119">
        <v>167274</v>
      </c>
      <c r="E46" s="58">
        <v>46893</v>
      </c>
      <c r="F46" s="58">
        <v>120381</v>
      </c>
      <c r="G46" s="110">
        <v>1.05578249414944E-2</v>
      </c>
      <c r="H46" s="110">
        <v>1.20702535696942E-3</v>
      </c>
      <c r="I46" s="108">
        <v>2.19141280265017E-18</v>
      </c>
      <c r="J46" s="91">
        <v>1.2109673697004299E-2</v>
      </c>
      <c r="K46" s="91">
        <v>2.2325848848303801E-3</v>
      </c>
      <c r="L46" s="109">
        <v>5.8260409651697801E-8</v>
      </c>
      <c r="M46" s="91">
        <v>1.5151276215998001E-2</v>
      </c>
      <c r="N46" s="91">
        <v>1.77301610359313E-3</v>
      </c>
      <c r="O46" s="121">
        <v>1.28001526929766E-17</v>
      </c>
      <c r="P46" s="117">
        <v>46221</v>
      </c>
      <c r="Q46" s="1">
        <v>15331</v>
      </c>
      <c r="R46" s="1">
        <v>30890</v>
      </c>
      <c r="S46" s="2">
        <v>5.7894393582285904E-3</v>
      </c>
      <c r="T46" s="2">
        <v>2.46258296957133E-3</v>
      </c>
      <c r="U46" s="3">
        <v>1.87249383637254E-2</v>
      </c>
      <c r="V46" s="2">
        <v>3.6080823606395702E-3</v>
      </c>
      <c r="W46" s="2">
        <v>4.6568773447200696E-3</v>
      </c>
      <c r="X46" s="114">
        <v>0.43846625140645101</v>
      </c>
      <c r="Y46" s="2">
        <v>1.0219071638494399E-2</v>
      </c>
      <c r="Z46" s="2">
        <v>3.6016108111706999E-3</v>
      </c>
      <c r="AA46" s="3">
        <v>4.5488085649436896E-3</v>
      </c>
      <c r="AB46" s="117">
        <v>14754</v>
      </c>
      <c r="AC46" s="1">
        <v>4432</v>
      </c>
      <c r="AD46" s="1">
        <v>10322</v>
      </c>
      <c r="AE46" s="2">
        <v>6.6971715101127299E-3</v>
      </c>
      <c r="AF46" s="2">
        <v>4.1519165924609599E-3</v>
      </c>
      <c r="AG46" s="3">
        <v>0.106737703040203</v>
      </c>
      <c r="AH46" s="2">
        <v>1.93083437440108E-2</v>
      </c>
      <c r="AI46" s="2">
        <v>7.7053612851459103E-3</v>
      </c>
      <c r="AJ46" s="3">
        <v>1.22163520830219E-2</v>
      </c>
      <c r="AK46" s="2">
        <v>2.4413176168895699E-3</v>
      </c>
      <c r="AL46" s="2">
        <v>6.2029240607011701E-3</v>
      </c>
      <c r="AM46" s="114">
        <v>0.69389462978010497</v>
      </c>
    </row>
    <row r="47" spans="1:39">
      <c r="A47" s="56">
        <v>250.6</v>
      </c>
      <c r="B47" s="58" t="s">
        <v>3375</v>
      </c>
      <c r="C47" s="118" t="s">
        <v>3339</v>
      </c>
      <c r="D47" s="119">
        <v>111875</v>
      </c>
      <c r="E47" s="58">
        <v>7814</v>
      </c>
      <c r="F47" s="58">
        <v>104061</v>
      </c>
      <c r="G47" s="110">
        <v>9.8732812608126001E-3</v>
      </c>
      <c r="H47" s="110">
        <v>2.6004137182583202E-3</v>
      </c>
      <c r="I47" s="108">
        <v>1.46569029505886E-4</v>
      </c>
      <c r="J47" s="91">
        <v>8.0613970468144704E-3</v>
      </c>
      <c r="K47" s="91">
        <v>4.8134035782667799E-3</v>
      </c>
      <c r="L47" s="109">
        <v>9.3977200377785605E-2</v>
      </c>
      <c r="M47" s="91">
        <v>1.61729796007146E-2</v>
      </c>
      <c r="N47" s="91">
        <v>3.8132473841133801E-3</v>
      </c>
      <c r="O47" s="121">
        <v>2.2226691878569899E-5</v>
      </c>
      <c r="P47" s="117">
        <v>28643</v>
      </c>
      <c r="Q47" s="1">
        <v>1899</v>
      </c>
      <c r="R47" s="1">
        <v>26744</v>
      </c>
      <c r="S47" s="2">
        <v>1.91864149810217E-3</v>
      </c>
      <c r="T47" s="2">
        <v>5.9578310302924103E-3</v>
      </c>
      <c r="U47" s="3">
        <v>0.74742473224811901</v>
      </c>
      <c r="V47" s="2">
        <v>-1.0905072071850199E-2</v>
      </c>
      <c r="W47" s="2">
        <v>1.11972698364149E-2</v>
      </c>
      <c r="X47" s="114">
        <v>0.33010393300695201</v>
      </c>
      <c r="Y47" s="2">
        <v>1.0744737976364299E-2</v>
      </c>
      <c r="Z47" s="2">
        <v>8.7363325472139194E-3</v>
      </c>
      <c r="AA47" s="3">
        <v>0.21873787331383199</v>
      </c>
      <c r="AB47" s="117">
        <v>9188</v>
      </c>
      <c r="AC47" s="1">
        <v>668</v>
      </c>
      <c r="AD47" s="1">
        <v>8520</v>
      </c>
      <c r="AE47" s="2">
        <v>1.07246917749941E-2</v>
      </c>
      <c r="AF47" s="2">
        <v>9.3418043913885904E-3</v>
      </c>
      <c r="AG47" s="3">
        <v>0.25095529214659801</v>
      </c>
      <c r="AH47" s="2">
        <v>5.8508092632489498E-3</v>
      </c>
      <c r="AI47" s="2">
        <v>1.73177666774861E-2</v>
      </c>
      <c r="AJ47" s="3">
        <v>0.73547615045371395</v>
      </c>
      <c r="AK47" s="2">
        <v>2.0246004390486402E-2</v>
      </c>
      <c r="AL47" s="2">
        <v>1.3988044840618901E-2</v>
      </c>
      <c r="AM47" s="114">
        <v>0.14779076326972301</v>
      </c>
    </row>
    <row r="48" spans="1:39">
      <c r="A48" s="56">
        <v>250.22</v>
      </c>
      <c r="B48" s="58" t="s">
        <v>3376</v>
      </c>
      <c r="C48" s="118" t="s">
        <v>3339</v>
      </c>
      <c r="D48" s="119">
        <v>108029</v>
      </c>
      <c r="E48" s="58">
        <v>3968</v>
      </c>
      <c r="F48" s="58">
        <v>104061</v>
      </c>
      <c r="G48" s="110">
        <v>1.59572466625513E-2</v>
      </c>
      <c r="H48" s="110">
        <v>3.5921265729779999E-3</v>
      </c>
      <c r="I48" s="108">
        <v>8.9008939285022708E-6</v>
      </c>
      <c r="J48" s="91">
        <v>7.1374801173956304E-3</v>
      </c>
      <c r="K48" s="91">
        <v>6.6485060186696502E-3</v>
      </c>
      <c r="L48" s="109">
        <v>0.28302600378474702</v>
      </c>
      <c r="M48" s="91">
        <v>2.9795143006769598E-2</v>
      </c>
      <c r="N48" s="91">
        <v>5.2631782290239399E-3</v>
      </c>
      <c r="O48" s="121">
        <v>1.50444932429627E-8</v>
      </c>
      <c r="P48" s="117">
        <v>28365</v>
      </c>
      <c r="Q48" s="1">
        <v>1621</v>
      </c>
      <c r="R48" s="1">
        <v>26744</v>
      </c>
      <c r="S48" s="2">
        <v>1.2689339688624599E-2</v>
      </c>
      <c r="T48" s="2">
        <v>6.4277038818045902E-3</v>
      </c>
      <c r="U48" s="3">
        <v>4.8363131906939E-2</v>
      </c>
      <c r="V48" s="2">
        <v>1.1105136366199E-2</v>
      </c>
      <c r="W48" s="2">
        <v>1.20955143517474E-2</v>
      </c>
      <c r="X48" s="114">
        <v>0.35855592711116002</v>
      </c>
      <c r="Y48" s="2">
        <v>2.0496663660242501E-2</v>
      </c>
      <c r="Z48" s="2">
        <v>9.4155616368779699E-3</v>
      </c>
      <c r="AA48" s="3">
        <v>2.9488603819850401E-2</v>
      </c>
      <c r="AB48" s="117">
        <v>8982</v>
      </c>
      <c r="AC48" s="1">
        <v>462</v>
      </c>
      <c r="AD48" s="1">
        <v>8520</v>
      </c>
      <c r="AE48" s="2">
        <v>-3.3185840988480299E-3</v>
      </c>
      <c r="AF48" s="2">
        <v>1.11466869095648E-2</v>
      </c>
      <c r="AG48" s="3">
        <v>0.76591739295906602</v>
      </c>
      <c r="AH48" s="2">
        <v>-9.5082452915484193E-3</v>
      </c>
      <c r="AI48" s="2">
        <v>2.0694996618661799E-2</v>
      </c>
      <c r="AJ48" s="3">
        <v>0.64591350961792104</v>
      </c>
      <c r="AK48" s="2">
        <v>-1.2410181341965601E-3</v>
      </c>
      <c r="AL48" s="2">
        <v>1.6684880509467401E-2</v>
      </c>
      <c r="AM48" s="114">
        <v>0.94070817873144397</v>
      </c>
    </row>
    <row r="49" spans="1:39">
      <c r="A49" s="56">
        <v>285</v>
      </c>
      <c r="B49" s="58" t="s">
        <v>3377</v>
      </c>
      <c r="C49" s="118" t="s">
        <v>3378</v>
      </c>
      <c r="D49" s="119">
        <v>171624</v>
      </c>
      <c r="E49" s="58">
        <v>25570</v>
      </c>
      <c r="F49" s="58">
        <v>146054</v>
      </c>
      <c r="G49" s="110">
        <v>6.7435046418655399E-3</v>
      </c>
      <c r="H49" s="110">
        <v>1.50206649020324E-3</v>
      </c>
      <c r="I49" s="108">
        <v>7.1395649164413402E-6</v>
      </c>
      <c r="J49" s="91">
        <v>-3.1670862734280401E-3</v>
      </c>
      <c r="K49" s="91">
        <v>2.7803890747911302E-3</v>
      </c>
      <c r="L49" s="109">
        <v>0.25466968555500902</v>
      </c>
      <c r="M49" s="91">
        <v>1.65548666546231E-2</v>
      </c>
      <c r="N49" s="91">
        <v>2.2070124150624501E-3</v>
      </c>
      <c r="O49" s="121">
        <v>6.33182256662582E-14</v>
      </c>
      <c r="P49" s="117">
        <v>46539</v>
      </c>
      <c r="Q49" s="1">
        <v>10464</v>
      </c>
      <c r="R49" s="1">
        <v>36075</v>
      </c>
      <c r="S49" s="2">
        <v>3.4239492510759902E-3</v>
      </c>
      <c r="T49" s="2">
        <v>2.7856172231169301E-3</v>
      </c>
      <c r="U49" s="3">
        <v>0.219014516268522</v>
      </c>
      <c r="V49" s="2">
        <v>4.5230041384558602E-3</v>
      </c>
      <c r="W49" s="2">
        <v>5.2616612131255198E-3</v>
      </c>
      <c r="X49" s="114">
        <v>0.39000117428709602</v>
      </c>
      <c r="Y49" s="2">
        <v>4.60845988717507E-3</v>
      </c>
      <c r="Z49" s="2">
        <v>4.0726930869133503E-3</v>
      </c>
      <c r="AA49" s="3">
        <v>0.25782325549749902</v>
      </c>
      <c r="AB49" s="117">
        <v>15315</v>
      </c>
      <c r="AC49" s="1">
        <v>1977</v>
      </c>
      <c r="AD49" s="1">
        <v>13338</v>
      </c>
      <c r="AE49" s="2">
        <v>3.5394630785558099E-3</v>
      </c>
      <c r="AF49" s="2">
        <v>5.5580713983463103E-3</v>
      </c>
      <c r="AG49" s="3">
        <v>0.52424537297335205</v>
      </c>
      <c r="AH49" s="2">
        <v>4.0781002119127403E-3</v>
      </c>
      <c r="AI49" s="2">
        <v>1.0346290308926E-2</v>
      </c>
      <c r="AJ49" s="3">
        <v>0.69346245710842502</v>
      </c>
      <c r="AK49" s="2">
        <v>5.2598225858352804E-3</v>
      </c>
      <c r="AL49" s="2">
        <v>8.2886638146524097E-3</v>
      </c>
      <c r="AM49" s="114">
        <v>0.52570219435660404</v>
      </c>
    </row>
    <row r="50" spans="1:39">
      <c r="A50" s="56">
        <v>427</v>
      </c>
      <c r="B50" s="58" t="s">
        <v>3379</v>
      </c>
      <c r="C50" s="118" t="s">
        <v>3330</v>
      </c>
      <c r="D50" s="119">
        <v>161008</v>
      </c>
      <c r="E50" s="58">
        <v>44910</v>
      </c>
      <c r="F50" s="58">
        <v>116098</v>
      </c>
      <c r="G50" s="110">
        <v>1.01015736772831E-2</v>
      </c>
      <c r="H50" s="110">
        <v>1.23137366579006E-3</v>
      </c>
      <c r="I50" s="108">
        <v>2.3348795932687401E-16</v>
      </c>
      <c r="J50" s="91">
        <v>1.3850784859876101E-2</v>
      </c>
      <c r="K50" s="91">
        <v>2.28022854853639E-3</v>
      </c>
      <c r="L50" s="109">
        <v>1.24532253505723E-9</v>
      </c>
      <c r="M50" s="91">
        <v>1.30855124775421E-2</v>
      </c>
      <c r="N50" s="91">
        <v>1.80842479411277E-3</v>
      </c>
      <c r="O50" s="121">
        <v>4.6258107775931998E-13</v>
      </c>
      <c r="P50" s="117">
        <v>43700</v>
      </c>
      <c r="Q50" s="1">
        <v>9274</v>
      </c>
      <c r="R50" s="1">
        <v>34426</v>
      </c>
      <c r="S50" s="2">
        <v>6.2959296503486296E-3</v>
      </c>
      <c r="T50" s="2">
        <v>2.92030563862648E-3</v>
      </c>
      <c r="U50" s="3">
        <v>3.1090331873095199E-2</v>
      </c>
      <c r="V50" s="2">
        <v>8.5620342035259006E-3</v>
      </c>
      <c r="W50" s="2">
        <v>5.5117134859329802E-3</v>
      </c>
      <c r="X50" s="114">
        <v>0.120321604627874</v>
      </c>
      <c r="Y50" s="2">
        <v>8.3240589393587094E-3</v>
      </c>
      <c r="Z50" s="2">
        <v>4.2711892778677504E-3</v>
      </c>
      <c r="AA50" s="3">
        <v>5.1309097605324497E-2</v>
      </c>
      <c r="AB50" s="117">
        <v>14261</v>
      </c>
      <c r="AC50" s="1">
        <v>2540</v>
      </c>
      <c r="AD50" s="1">
        <v>11721</v>
      </c>
      <c r="AE50" s="2">
        <v>8.9064512022911692E-3</v>
      </c>
      <c r="AF50" s="2">
        <v>5.0706191002087998E-3</v>
      </c>
      <c r="AG50" s="3">
        <v>7.9006141456117895E-2</v>
      </c>
      <c r="AH50" s="2">
        <v>2.0614660167924102E-2</v>
      </c>
      <c r="AI50" s="2">
        <v>9.4334369320363994E-3</v>
      </c>
      <c r="AJ50" s="3">
        <v>2.88686405316603E-2</v>
      </c>
      <c r="AK50" s="2">
        <v>6.5417443822661601E-3</v>
      </c>
      <c r="AL50" s="2">
        <v>7.5422994931131603E-3</v>
      </c>
      <c r="AM50" s="114">
        <v>0.38575528576073997</v>
      </c>
    </row>
    <row r="51" spans="1:39">
      <c r="A51" s="56">
        <v>395</v>
      </c>
      <c r="B51" s="58" t="s">
        <v>3380</v>
      </c>
      <c r="C51" s="118" t="s">
        <v>3330</v>
      </c>
      <c r="D51" s="119">
        <v>177725</v>
      </c>
      <c r="E51" s="58">
        <v>10568</v>
      </c>
      <c r="F51" s="58">
        <v>167157</v>
      </c>
      <c r="G51" s="110">
        <v>1.3851406752303201E-2</v>
      </c>
      <c r="H51" s="110">
        <v>2.2242500638261502E-3</v>
      </c>
      <c r="I51" s="108">
        <v>4.7408702499487401E-10</v>
      </c>
      <c r="J51" s="91">
        <v>1.6187036569267399E-2</v>
      </c>
      <c r="K51" s="91">
        <v>4.1140282934176197E-3</v>
      </c>
      <c r="L51" s="109">
        <v>8.3336982316106702E-5</v>
      </c>
      <c r="M51" s="91">
        <v>1.9700198376098099E-2</v>
      </c>
      <c r="N51" s="91">
        <v>3.2679126575002101E-3</v>
      </c>
      <c r="O51" s="121">
        <v>1.65617855560799E-9</v>
      </c>
      <c r="P51" s="117">
        <v>49734</v>
      </c>
      <c r="Q51" s="1">
        <v>1789</v>
      </c>
      <c r="R51" s="1">
        <v>47945</v>
      </c>
      <c r="S51" s="2">
        <v>2.6398829663237099E-2</v>
      </c>
      <c r="T51" s="2">
        <v>6.0138484681308401E-3</v>
      </c>
      <c r="U51" s="3">
        <v>1.1352111320519899E-5</v>
      </c>
      <c r="V51" s="2">
        <v>3.2588344909047801E-2</v>
      </c>
      <c r="W51" s="2">
        <v>1.1351163342981301E-2</v>
      </c>
      <c r="X51" s="114">
        <v>4.0927189923026797E-3</v>
      </c>
      <c r="Y51" s="2">
        <v>3.6932890484382398E-2</v>
      </c>
      <c r="Z51" s="2">
        <v>8.7954265340684096E-3</v>
      </c>
      <c r="AA51" s="3">
        <v>2.6797595515942099E-5</v>
      </c>
      <c r="AB51" s="117">
        <v>16125</v>
      </c>
      <c r="AC51" s="1">
        <v>504</v>
      </c>
      <c r="AD51" s="1">
        <v>15621</v>
      </c>
      <c r="AE51" s="2">
        <v>2.0505043862944002E-2</v>
      </c>
      <c r="AF51" s="2">
        <v>1.0375439508095399E-2</v>
      </c>
      <c r="AG51" s="3">
        <v>4.8120124901362402E-2</v>
      </c>
      <c r="AH51" s="2">
        <v>4.1908278447533198E-2</v>
      </c>
      <c r="AI51" s="2">
        <v>1.9351029496884602E-2</v>
      </c>
      <c r="AJ51" s="3">
        <v>3.0335091652963799E-2</v>
      </c>
      <c r="AK51" s="2">
        <v>1.88217453501257E-2</v>
      </c>
      <c r="AL51" s="2">
        <v>1.54612165919326E-2</v>
      </c>
      <c r="AM51" s="114">
        <v>0.22347025821529101</v>
      </c>
    </row>
    <row r="52" spans="1:39">
      <c r="A52" s="56">
        <v>429</v>
      </c>
      <c r="B52" s="58" t="s">
        <v>3381</v>
      </c>
      <c r="C52" s="118" t="s">
        <v>3330</v>
      </c>
      <c r="D52" s="119">
        <v>163555</v>
      </c>
      <c r="E52" s="58">
        <v>3592</v>
      </c>
      <c r="F52" s="58">
        <v>159963</v>
      </c>
      <c r="G52" s="110">
        <v>2.4721067181289101E-2</v>
      </c>
      <c r="H52" s="110">
        <v>3.7354032320953E-3</v>
      </c>
      <c r="I52" s="108">
        <v>3.6397991090170902E-11</v>
      </c>
      <c r="J52" s="91">
        <v>1.16228641422892E-2</v>
      </c>
      <c r="K52" s="91">
        <v>6.9130066681737301E-3</v>
      </c>
      <c r="L52" s="109">
        <v>9.2703926865089895E-2</v>
      </c>
      <c r="M52" s="91">
        <v>4.5991461871657299E-2</v>
      </c>
      <c r="N52" s="91">
        <v>5.4819290562953702E-3</v>
      </c>
      <c r="O52" s="121">
        <v>4.8759480100012997E-17</v>
      </c>
      <c r="P52" s="117">
        <v>46561</v>
      </c>
      <c r="Q52" s="1">
        <v>686</v>
      </c>
      <c r="R52" s="1">
        <v>45875</v>
      </c>
      <c r="S52" s="2">
        <v>2.5761630913361401E-2</v>
      </c>
      <c r="T52" s="2">
        <v>9.6291164936941603E-3</v>
      </c>
      <c r="U52" s="3">
        <v>7.4642619186605103E-3</v>
      </c>
      <c r="V52" s="2">
        <v>3.5466498444913098E-2</v>
      </c>
      <c r="W52" s="2">
        <v>1.8176755896427099E-2</v>
      </c>
      <c r="X52" s="114">
        <v>5.1033178268592203E-2</v>
      </c>
      <c r="Y52" s="2">
        <v>3.3882089403711499E-2</v>
      </c>
      <c r="Z52" s="2">
        <v>1.4089234727321801E-2</v>
      </c>
      <c r="AA52" s="3">
        <v>1.6180383163381801E-2</v>
      </c>
      <c r="AB52" s="117">
        <v>15421</v>
      </c>
      <c r="AC52" s="1">
        <v>153</v>
      </c>
      <c r="AD52" s="1">
        <v>15268</v>
      </c>
      <c r="AE52" s="2">
        <v>-4.4887096561908599E-3</v>
      </c>
      <c r="AF52" s="2">
        <v>1.8568571648822901E-2</v>
      </c>
      <c r="AG52" s="3">
        <v>0.80898400573128004</v>
      </c>
      <c r="AH52" s="2">
        <v>4.72376317363117E-3</v>
      </c>
      <c r="AI52" s="2">
        <v>3.4605308755668598E-2</v>
      </c>
      <c r="AJ52" s="3">
        <v>0.89142286015790695</v>
      </c>
      <c r="AK52" s="2">
        <v>-1.3059971659637E-2</v>
      </c>
      <c r="AL52" s="2">
        <v>2.77023804441409E-2</v>
      </c>
      <c r="AM52" s="114">
        <v>0.63732755128864704</v>
      </c>
    </row>
    <row r="53" spans="1:39">
      <c r="A53" s="56">
        <v>433.31</v>
      </c>
      <c r="B53" s="58" t="s">
        <v>3382</v>
      </c>
      <c r="C53" s="118" t="s">
        <v>3330</v>
      </c>
      <c r="D53" s="119">
        <v>169273</v>
      </c>
      <c r="E53" s="58">
        <v>8434</v>
      </c>
      <c r="F53" s="58">
        <v>160839</v>
      </c>
      <c r="G53" s="110">
        <v>1.9253150312191099E-2</v>
      </c>
      <c r="H53" s="110">
        <v>2.4747194762100699E-3</v>
      </c>
      <c r="I53" s="108">
        <v>7.2563294316665004E-15</v>
      </c>
      <c r="J53" s="91">
        <v>2.23473934743912E-2</v>
      </c>
      <c r="K53" s="91">
        <v>4.5792468563828201E-3</v>
      </c>
      <c r="L53" s="109">
        <v>1.0600730507006501E-6</v>
      </c>
      <c r="M53" s="91">
        <v>2.7443968747122599E-2</v>
      </c>
      <c r="N53" s="91">
        <v>3.63299084893789E-3</v>
      </c>
      <c r="O53" s="121">
        <v>4.2177266743490501E-14</v>
      </c>
      <c r="P53" s="117">
        <v>48718</v>
      </c>
      <c r="Q53" s="1">
        <v>1756</v>
      </c>
      <c r="R53" s="1">
        <v>46962</v>
      </c>
      <c r="S53" s="2">
        <v>2.7479658941146699E-2</v>
      </c>
      <c r="T53" s="2">
        <v>6.0756708109780001E-3</v>
      </c>
      <c r="U53" s="3">
        <v>6.0997710827894901E-6</v>
      </c>
      <c r="V53" s="2">
        <v>5.18944979956798E-2</v>
      </c>
      <c r="W53" s="2">
        <v>1.14667893842851E-2</v>
      </c>
      <c r="X53" s="114">
        <v>6.0214561791465403E-6</v>
      </c>
      <c r="Y53" s="2">
        <v>2.75846276141428E-2</v>
      </c>
      <c r="Z53" s="2">
        <v>8.8797445653937199E-3</v>
      </c>
      <c r="AA53" s="3">
        <v>1.8933786172743801E-3</v>
      </c>
      <c r="AB53" s="117">
        <v>15568</v>
      </c>
      <c r="AC53" s="1">
        <v>507</v>
      </c>
      <c r="AD53" s="1">
        <v>15061</v>
      </c>
      <c r="AE53" s="2">
        <v>2.9998511131472901E-2</v>
      </c>
      <c r="AF53" s="2">
        <v>1.03613892499892E-2</v>
      </c>
      <c r="AG53" s="3">
        <v>3.7889174820183698E-3</v>
      </c>
      <c r="AH53" s="2">
        <v>4.3981278387384401E-2</v>
      </c>
      <c r="AI53" s="2">
        <v>1.92803764455859E-2</v>
      </c>
      <c r="AJ53" s="3">
        <v>2.2540039687038601E-2</v>
      </c>
      <c r="AK53" s="2">
        <v>3.8623106276944097E-2</v>
      </c>
      <c r="AL53" s="2">
        <v>1.54724440417979E-2</v>
      </c>
      <c r="AM53" s="114">
        <v>1.2551369958733899E-2</v>
      </c>
    </row>
    <row r="54" spans="1:39">
      <c r="A54" s="56">
        <v>250.3</v>
      </c>
      <c r="B54" s="58" t="s">
        <v>4726</v>
      </c>
      <c r="C54" s="118" t="s">
        <v>3339</v>
      </c>
      <c r="D54" s="119">
        <v>108730</v>
      </c>
      <c r="E54" s="58">
        <v>4669</v>
      </c>
      <c r="F54" s="58">
        <v>104061</v>
      </c>
      <c r="G54" s="110">
        <v>1.0406349158082801E-2</v>
      </c>
      <c r="H54" s="110">
        <v>3.3161448399498801E-3</v>
      </c>
      <c r="I54" s="108">
        <v>1.70054718802836E-3</v>
      </c>
      <c r="J54" s="91">
        <v>4.1504687635046398E-3</v>
      </c>
      <c r="K54" s="91">
        <v>6.1394315537918603E-3</v>
      </c>
      <c r="L54" s="109">
        <v>0.49901861463083702</v>
      </c>
      <c r="M54" s="91">
        <v>1.9767155108225298E-2</v>
      </c>
      <c r="N54" s="91">
        <v>4.8615784932692502E-3</v>
      </c>
      <c r="O54" s="121">
        <v>4.7827907827216302E-5</v>
      </c>
      <c r="P54" s="117">
        <v>28566</v>
      </c>
      <c r="Q54" s="1">
        <v>1822</v>
      </c>
      <c r="R54" s="1">
        <v>26744</v>
      </c>
      <c r="S54" s="2">
        <v>8.0824344555602695E-3</v>
      </c>
      <c r="T54" s="2">
        <v>6.0772832445465299E-3</v>
      </c>
      <c r="U54" s="3">
        <v>0.18353736976777099</v>
      </c>
      <c r="V54" s="2">
        <v>-4.5041188247759104E-3</v>
      </c>
      <c r="W54" s="2">
        <v>1.1439970116577901E-2</v>
      </c>
      <c r="X54" s="114">
        <v>0.69378946540342701</v>
      </c>
      <c r="Y54" s="2">
        <v>2.00169206226125E-2</v>
      </c>
      <c r="Z54" s="2">
        <v>8.8958475547363906E-3</v>
      </c>
      <c r="AA54" s="3">
        <v>2.44399297348157E-2</v>
      </c>
      <c r="AB54" s="117">
        <v>9022</v>
      </c>
      <c r="AC54" s="1">
        <v>502</v>
      </c>
      <c r="AD54" s="1">
        <v>8520</v>
      </c>
      <c r="AE54" s="2">
        <v>1.7650179123801998E-2</v>
      </c>
      <c r="AF54" s="2">
        <v>1.0712644131787699E-2</v>
      </c>
      <c r="AG54" s="3">
        <v>9.9434269570897904E-2</v>
      </c>
      <c r="AH54" s="2">
        <v>2.64669067824693E-2</v>
      </c>
      <c r="AI54" s="2">
        <v>1.99351744259516E-2</v>
      </c>
      <c r="AJ54" s="3">
        <v>0.184294215172188</v>
      </c>
      <c r="AK54" s="2">
        <v>2.2278267411430099E-2</v>
      </c>
      <c r="AL54" s="2">
        <v>1.59860488198772E-2</v>
      </c>
      <c r="AM54" s="114">
        <v>0.16343635371936399</v>
      </c>
    </row>
    <row r="55" spans="1:39">
      <c r="A55" s="56">
        <v>433.8</v>
      </c>
      <c r="B55" s="58" t="s">
        <v>3383</v>
      </c>
      <c r="C55" s="118" t="s">
        <v>3330</v>
      </c>
      <c r="D55" s="119">
        <v>164812</v>
      </c>
      <c r="E55" s="58">
        <v>3973</v>
      </c>
      <c r="F55" s="58">
        <v>160839</v>
      </c>
      <c r="G55" s="110">
        <v>2.7250591431512899E-2</v>
      </c>
      <c r="H55" s="110">
        <v>3.5606173420665E-3</v>
      </c>
      <c r="I55" s="108">
        <v>1.95835388881542E-14</v>
      </c>
      <c r="J55" s="91">
        <v>3.9270417973909302E-2</v>
      </c>
      <c r="K55" s="91">
        <v>6.5861623189417398E-3</v>
      </c>
      <c r="L55" s="109">
        <v>2.4830950555045498E-9</v>
      </c>
      <c r="M55" s="91">
        <v>3.4023055425358599E-2</v>
      </c>
      <c r="N55" s="91">
        <v>5.2288171074546998E-3</v>
      </c>
      <c r="O55" s="121">
        <v>7.6750118335331702E-11</v>
      </c>
      <c r="P55" s="117">
        <v>48429</v>
      </c>
      <c r="Q55" s="1">
        <v>1467</v>
      </c>
      <c r="R55" s="1">
        <v>46962</v>
      </c>
      <c r="S55" s="2">
        <v>1.83879441574549E-2</v>
      </c>
      <c r="T55" s="2">
        <v>6.6200735987096398E-3</v>
      </c>
      <c r="U55" s="3">
        <v>5.4761280498560197E-3</v>
      </c>
      <c r="V55" s="2">
        <v>3.0945676235027701E-2</v>
      </c>
      <c r="W55" s="2">
        <v>1.25043912016697E-2</v>
      </c>
      <c r="X55" s="114">
        <v>1.33316510681479E-2</v>
      </c>
      <c r="Y55" s="2">
        <v>2.07783343111826E-2</v>
      </c>
      <c r="Z55" s="2">
        <v>9.6767712565403903E-3</v>
      </c>
      <c r="AA55" s="3">
        <v>3.1774311340505297E-2</v>
      </c>
      <c r="AB55" s="117">
        <v>15351</v>
      </c>
      <c r="AC55" s="1">
        <v>290</v>
      </c>
      <c r="AD55" s="1">
        <v>15061</v>
      </c>
      <c r="AE55" s="2">
        <v>6.2362821886843304E-3</v>
      </c>
      <c r="AF55" s="2">
        <v>1.36179390232794E-2</v>
      </c>
      <c r="AG55" s="3">
        <v>0.64699115916552297</v>
      </c>
      <c r="AH55" s="2">
        <v>-1.4310912513784199E-2</v>
      </c>
      <c r="AI55" s="2">
        <v>2.54006931186893E-2</v>
      </c>
      <c r="AJ55" s="3">
        <v>0.57315819498214404</v>
      </c>
      <c r="AK55" s="2">
        <v>2.31174931236044E-2</v>
      </c>
      <c r="AL55" s="2">
        <v>2.0347654008240498E-2</v>
      </c>
      <c r="AM55" s="114">
        <v>0.25590395088679702</v>
      </c>
    </row>
    <row r="56" spans="1:39">
      <c r="A56" s="56">
        <v>427.3</v>
      </c>
      <c r="B56" s="58" t="s">
        <v>3384</v>
      </c>
      <c r="C56" s="118" t="s">
        <v>3330</v>
      </c>
      <c r="D56" s="119">
        <v>128408</v>
      </c>
      <c r="E56" s="58">
        <v>12310</v>
      </c>
      <c r="F56" s="58">
        <v>116098</v>
      </c>
      <c r="G56" s="110">
        <v>1.2754557995477599E-2</v>
      </c>
      <c r="H56" s="110">
        <v>2.0991002191876299E-3</v>
      </c>
      <c r="I56" s="108">
        <v>1.23061991174693E-9</v>
      </c>
      <c r="J56" s="91">
        <v>1.27536124472232E-2</v>
      </c>
      <c r="K56" s="91">
        <v>3.8858682283888502E-3</v>
      </c>
      <c r="L56" s="109">
        <v>1.0305545869265099E-3</v>
      </c>
      <c r="M56" s="91">
        <v>1.94850720769725E-2</v>
      </c>
      <c r="N56" s="91">
        <v>3.0817490850337101E-3</v>
      </c>
      <c r="O56" s="121">
        <v>2.5697957609446701E-10</v>
      </c>
      <c r="P56" s="117">
        <v>37218</v>
      </c>
      <c r="Q56" s="1">
        <v>2792</v>
      </c>
      <c r="R56" s="1">
        <v>34426</v>
      </c>
      <c r="S56" s="2">
        <v>9.1352868238628298E-3</v>
      </c>
      <c r="T56" s="2">
        <v>4.9135814596348503E-3</v>
      </c>
      <c r="U56" s="3">
        <v>6.3000058634156295E-2</v>
      </c>
      <c r="V56" s="2">
        <v>8.2729214611843103E-3</v>
      </c>
      <c r="W56" s="2">
        <v>9.2697737201474003E-3</v>
      </c>
      <c r="X56" s="114">
        <v>0.372145313403006</v>
      </c>
      <c r="Y56" s="2">
        <v>1.45872682591714E-2</v>
      </c>
      <c r="Z56" s="2">
        <v>7.1923011653280298E-3</v>
      </c>
      <c r="AA56" s="3">
        <v>4.2542066440028198E-2</v>
      </c>
      <c r="AB56" s="117">
        <v>12321</v>
      </c>
      <c r="AC56" s="1">
        <v>600</v>
      </c>
      <c r="AD56" s="1">
        <v>11721</v>
      </c>
      <c r="AE56" s="2">
        <v>1.43181865837153E-2</v>
      </c>
      <c r="AF56" s="2">
        <v>9.6785307945326006E-3</v>
      </c>
      <c r="AG56" s="3">
        <v>0.13903983949069301</v>
      </c>
      <c r="AH56" s="2">
        <v>5.1889318336033096E-3</v>
      </c>
      <c r="AI56" s="2">
        <v>1.8035634819354801E-2</v>
      </c>
      <c r="AJ56" s="3">
        <v>0.77357300725704703</v>
      </c>
      <c r="AK56" s="2">
        <v>2.84139078948361E-2</v>
      </c>
      <c r="AL56" s="2">
        <v>1.44082995685563E-2</v>
      </c>
      <c r="AM56" s="114">
        <v>4.8603734733478503E-2</v>
      </c>
    </row>
    <row r="57" spans="1:39">
      <c r="A57" s="56">
        <v>433.3</v>
      </c>
      <c r="B57" s="58" t="s">
        <v>3385</v>
      </c>
      <c r="C57" s="118" t="s">
        <v>3330</v>
      </c>
      <c r="D57" s="119">
        <v>169455</v>
      </c>
      <c r="E57" s="58">
        <v>8616</v>
      </c>
      <c r="F57" s="58">
        <v>160839</v>
      </c>
      <c r="G57" s="110">
        <v>1.8362944817493201E-2</v>
      </c>
      <c r="H57" s="110">
        <v>2.4496749029266399E-3</v>
      </c>
      <c r="I57" s="108">
        <v>6.5757580135632802E-14</v>
      </c>
      <c r="J57" s="91">
        <v>2.1328335952686E-2</v>
      </c>
      <c r="K57" s="91">
        <v>4.5325028925617102E-3</v>
      </c>
      <c r="L57" s="109">
        <v>2.5306828680267898E-6</v>
      </c>
      <c r="M57" s="91">
        <v>2.6164692019378499E-2</v>
      </c>
      <c r="N57" s="91">
        <v>3.5962741185865598E-3</v>
      </c>
      <c r="O57" s="121">
        <v>3.4513992905709097E-13</v>
      </c>
      <c r="P57" s="117">
        <v>48770</v>
      </c>
      <c r="Q57" s="1">
        <v>1808</v>
      </c>
      <c r="R57" s="1">
        <v>46962</v>
      </c>
      <c r="S57" s="2">
        <v>2.5816894112901501E-2</v>
      </c>
      <c r="T57" s="2">
        <v>5.9911993262076304E-3</v>
      </c>
      <c r="U57" s="3">
        <v>1.6389339026023599E-5</v>
      </c>
      <c r="V57" s="2">
        <v>5.1498497077546002E-2</v>
      </c>
      <c r="W57" s="2">
        <v>1.13084373352347E-2</v>
      </c>
      <c r="X57" s="114">
        <v>5.2638157274828802E-6</v>
      </c>
      <c r="Y57" s="2">
        <v>2.4264775062397902E-2</v>
      </c>
      <c r="Z57" s="2">
        <v>8.7553581760285593E-3</v>
      </c>
      <c r="AA57" s="3">
        <v>5.5812379051692002E-3</v>
      </c>
      <c r="AB57" s="117">
        <v>15585</v>
      </c>
      <c r="AC57" s="1">
        <v>524</v>
      </c>
      <c r="AD57" s="1">
        <v>15061</v>
      </c>
      <c r="AE57" s="2">
        <v>3.0193912670871001E-2</v>
      </c>
      <c r="AF57" s="2">
        <v>1.01982895544563E-2</v>
      </c>
      <c r="AG57" s="3">
        <v>3.06956708710854E-3</v>
      </c>
      <c r="AH57" s="2">
        <v>4.3189742662556999E-2</v>
      </c>
      <c r="AI57" s="2">
        <v>1.8975360506232299E-2</v>
      </c>
      <c r="AJ57" s="3">
        <v>2.2840262817368898E-2</v>
      </c>
      <c r="AK57" s="2">
        <v>3.95721665937393E-2</v>
      </c>
      <c r="AL57" s="2">
        <v>1.5229678827856001E-2</v>
      </c>
      <c r="AM57" s="114">
        <v>9.3670621334541009E-3</v>
      </c>
    </row>
    <row r="58" spans="1:39">
      <c r="A58" s="56">
        <v>274.11</v>
      </c>
      <c r="B58" s="58" t="s">
        <v>3386</v>
      </c>
      <c r="C58" s="118" t="s">
        <v>3339</v>
      </c>
      <c r="D58" s="119">
        <v>175236</v>
      </c>
      <c r="E58" s="58">
        <v>2712</v>
      </c>
      <c r="F58" s="58">
        <v>172524</v>
      </c>
      <c r="G58" s="110">
        <v>2.5123652041416901E-2</v>
      </c>
      <c r="H58" s="110">
        <v>4.2916429055394204E-3</v>
      </c>
      <c r="I58" s="108">
        <v>4.7963677289206803E-9</v>
      </c>
      <c r="J58" s="91">
        <v>2.9908969681179301E-2</v>
      </c>
      <c r="K58" s="91">
        <v>7.9476076184898693E-3</v>
      </c>
      <c r="L58" s="109">
        <v>1.6770796266401701E-4</v>
      </c>
      <c r="M58" s="91">
        <v>3.5364156694815102E-2</v>
      </c>
      <c r="N58" s="91">
        <v>6.2994782669903698E-3</v>
      </c>
      <c r="O58" s="121">
        <v>1.97904526098172E-8</v>
      </c>
      <c r="P58" s="117">
        <v>48490</v>
      </c>
      <c r="Q58" s="1">
        <v>1208</v>
      </c>
      <c r="R58" s="1">
        <v>47282</v>
      </c>
      <c r="S58" s="2">
        <v>6.2134392199385199E-3</v>
      </c>
      <c r="T58" s="2">
        <v>7.2898254231335202E-3</v>
      </c>
      <c r="U58" s="3">
        <v>0.39402317191957797</v>
      </c>
      <c r="V58" s="2">
        <v>1.9289474078288901E-3</v>
      </c>
      <c r="W58" s="2">
        <v>1.37605521945833E-2</v>
      </c>
      <c r="X58" s="114">
        <v>0.88851816391835803</v>
      </c>
      <c r="Y58" s="2">
        <v>1.2152268407164501E-2</v>
      </c>
      <c r="Z58" s="2">
        <v>1.06684603444077E-2</v>
      </c>
      <c r="AA58" s="3">
        <v>0.25466827959461302</v>
      </c>
      <c r="AB58" s="117">
        <v>15946</v>
      </c>
      <c r="AC58" s="1">
        <v>213</v>
      </c>
      <c r="AD58" s="1">
        <v>15733</v>
      </c>
      <c r="AE58" s="2">
        <v>2.8621305994953401E-2</v>
      </c>
      <c r="AF58" s="2">
        <v>1.58765556187014E-2</v>
      </c>
      <c r="AG58" s="3">
        <v>7.1429016290276606E-2</v>
      </c>
      <c r="AH58" s="2">
        <v>7.2555723816267901E-3</v>
      </c>
      <c r="AI58" s="2">
        <v>2.9694897021543099E-2</v>
      </c>
      <c r="AJ58" s="3">
        <v>0.80696956047817103</v>
      </c>
      <c r="AK58" s="2">
        <v>5.8775728683926103E-2</v>
      </c>
      <c r="AL58" s="2">
        <v>2.3646568323102302E-2</v>
      </c>
      <c r="AM58" s="114">
        <v>1.29336034580448E-2</v>
      </c>
    </row>
    <row r="59" spans="1:39">
      <c r="A59" s="56">
        <v>585.34</v>
      </c>
      <c r="B59" s="58" t="s">
        <v>3387</v>
      </c>
      <c r="C59" s="118" t="s">
        <v>3344</v>
      </c>
      <c r="D59" s="119">
        <v>153648</v>
      </c>
      <c r="E59" s="58">
        <v>1956</v>
      </c>
      <c r="F59" s="58">
        <v>151692</v>
      </c>
      <c r="G59" s="110">
        <v>2.3458866168346301E-2</v>
      </c>
      <c r="H59" s="110">
        <v>5.0488492938007296E-3</v>
      </c>
      <c r="I59" s="108">
        <v>3.3781250253854402E-6</v>
      </c>
      <c r="J59" s="91">
        <v>1.49913943729033E-2</v>
      </c>
      <c r="K59" s="91">
        <v>9.3520131947491293E-3</v>
      </c>
      <c r="L59" s="109">
        <v>0.108931886800017</v>
      </c>
      <c r="M59" s="91">
        <v>4.1139512262160102E-2</v>
      </c>
      <c r="N59" s="91">
        <v>7.4081351576483602E-3</v>
      </c>
      <c r="O59" s="121">
        <v>2.8034470791959202E-8</v>
      </c>
      <c r="P59" s="117">
        <v>40836</v>
      </c>
      <c r="Q59" s="1">
        <v>982</v>
      </c>
      <c r="R59" s="1">
        <v>39854</v>
      </c>
      <c r="S59" s="2">
        <v>1.44225265629169E-2</v>
      </c>
      <c r="T59" s="2">
        <v>8.0692641194717897E-3</v>
      </c>
      <c r="U59" s="3">
        <v>7.3882391956129195E-2</v>
      </c>
      <c r="V59" s="2">
        <v>3.9744308397558397E-3</v>
      </c>
      <c r="W59" s="2">
        <v>1.52563461567357E-2</v>
      </c>
      <c r="X59" s="114">
        <v>0.79447039747806303</v>
      </c>
      <c r="Y59" s="2">
        <v>2.8510981221072099E-2</v>
      </c>
      <c r="Z59" s="2">
        <v>1.18119261638955E-2</v>
      </c>
      <c r="AA59" s="3">
        <v>1.5789495662144399E-2</v>
      </c>
      <c r="AB59" s="117">
        <v>14171</v>
      </c>
      <c r="AC59" s="1">
        <v>238</v>
      </c>
      <c r="AD59" s="1">
        <v>13933</v>
      </c>
      <c r="AE59" s="2">
        <v>2.9688404719375502E-2</v>
      </c>
      <c r="AF59" s="2">
        <v>1.5110104783230299E-2</v>
      </c>
      <c r="AG59" s="3">
        <v>4.9436847370951602E-2</v>
      </c>
      <c r="AH59" s="2">
        <v>2.0777145971469398E-2</v>
      </c>
      <c r="AI59" s="2">
        <v>2.8132335729482E-2</v>
      </c>
      <c r="AJ59" s="3">
        <v>0.460180091778989</v>
      </c>
      <c r="AK59" s="2">
        <v>5.2768176539417198E-2</v>
      </c>
      <c r="AL59" s="2">
        <v>2.2548559496091799E-2</v>
      </c>
      <c r="AM59" s="114">
        <v>1.9273329602941602E-2</v>
      </c>
    </row>
    <row r="60" spans="1:39">
      <c r="A60" s="56">
        <v>250.42</v>
      </c>
      <c r="B60" s="58" t="s">
        <v>3388</v>
      </c>
      <c r="C60" s="118" t="s">
        <v>3339</v>
      </c>
      <c r="D60" s="119">
        <v>113684</v>
      </c>
      <c r="E60" s="58">
        <v>9623</v>
      </c>
      <c r="F60" s="58">
        <v>104061</v>
      </c>
      <c r="G60" s="110">
        <v>8.9332299702098699E-3</v>
      </c>
      <c r="H60" s="110">
        <v>2.36434814970609E-3</v>
      </c>
      <c r="I60" s="108">
        <v>1.57899010183073E-4</v>
      </c>
      <c r="J60" s="91">
        <v>5.2472935710359703E-3</v>
      </c>
      <c r="K60" s="91">
        <v>4.37492758562658E-3</v>
      </c>
      <c r="L60" s="109">
        <v>0.230371965682726</v>
      </c>
      <c r="M60" s="91">
        <v>1.59201565108388E-2</v>
      </c>
      <c r="N60" s="91">
        <v>3.4678860231870099E-3</v>
      </c>
      <c r="O60" s="121">
        <v>4.4168126674482E-6</v>
      </c>
      <c r="P60" s="117">
        <v>30070</v>
      </c>
      <c r="Q60" s="1">
        <v>3326</v>
      </c>
      <c r="R60" s="1">
        <v>26744</v>
      </c>
      <c r="S60" s="2">
        <v>4.4554435938501096E-3</v>
      </c>
      <c r="T60" s="2">
        <v>4.6167364837304296E-3</v>
      </c>
      <c r="U60" s="3">
        <v>0.334513037269141</v>
      </c>
      <c r="V60" s="2">
        <v>9.1712772705754503E-4</v>
      </c>
      <c r="W60" s="2">
        <v>8.67955676669919E-3</v>
      </c>
      <c r="X60" s="114">
        <v>0.91584793493795102</v>
      </c>
      <c r="Y60" s="2">
        <v>8.9984936544943508E-3</v>
      </c>
      <c r="Z60" s="2">
        <v>6.7643474089605802E-3</v>
      </c>
      <c r="AA60" s="3">
        <v>0.183425178105524</v>
      </c>
      <c r="AB60" s="117">
        <v>9422</v>
      </c>
      <c r="AC60" s="1">
        <v>902</v>
      </c>
      <c r="AD60" s="1">
        <v>8520</v>
      </c>
      <c r="AE60" s="2">
        <v>-3.06180111651437E-3</v>
      </c>
      <c r="AF60" s="2">
        <v>8.1030134552910402E-3</v>
      </c>
      <c r="AG60" s="3">
        <v>0.70553492388160699</v>
      </c>
      <c r="AH60" s="2">
        <v>1.4029989885621E-2</v>
      </c>
      <c r="AI60" s="2">
        <v>1.5033461125421799E-2</v>
      </c>
      <c r="AJ60" s="3">
        <v>0.35069048234223898</v>
      </c>
      <c r="AK60" s="2">
        <v>-1.5974356228393501E-2</v>
      </c>
      <c r="AL60" s="2">
        <v>1.21274821018204E-2</v>
      </c>
      <c r="AM60" s="114">
        <v>0.187770576954055</v>
      </c>
    </row>
    <row r="61" spans="1:39">
      <c r="A61" s="56">
        <v>362.3</v>
      </c>
      <c r="B61" s="58" t="s">
        <v>3389</v>
      </c>
      <c r="C61" s="118" t="s">
        <v>3390</v>
      </c>
      <c r="D61" s="119">
        <v>118735</v>
      </c>
      <c r="E61" s="58">
        <v>3547</v>
      </c>
      <c r="F61" s="58">
        <v>115188</v>
      </c>
      <c r="G61" s="110">
        <v>2.2614700616176299E-2</v>
      </c>
      <c r="H61" s="110">
        <v>3.7755202669822198E-3</v>
      </c>
      <c r="I61" s="108">
        <v>2.1006868389820199E-9</v>
      </c>
      <c r="J61" s="91">
        <v>2.91779171958494E-2</v>
      </c>
      <c r="K61" s="91">
        <v>6.9907521328351797E-3</v>
      </c>
      <c r="L61" s="109">
        <v>2.9957657063763101E-5</v>
      </c>
      <c r="M61" s="91">
        <v>3.0426665720624101E-2</v>
      </c>
      <c r="N61" s="91">
        <v>5.5435912743388403E-3</v>
      </c>
      <c r="O61" s="121">
        <v>4.0508611957992398E-8</v>
      </c>
      <c r="P61" s="117">
        <v>29713</v>
      </c>
      <c r="Q61" s="1">
        <v>1889</v>
      </c>
      <c r="R61" s="1">
        <v>27824</v>
      </c>
      <c r="S61" s="2">
        <v>2.0552184386640901E-2</v>
      </c>
      <c r="T61" s="2">
        <v>5.9445249946579199E-3</v>
      </c>
      <c r="U61" s="3">
        <v>5.4555640473791397E-4</v>
      </c>
      <c r="V61" s="2">
        <v>2.5572872693050301E-2</v>
      </c>
      <c r="W61" s="2">
        <v>1.1208629381388301E-2</v>
      </c>
      <c r="X61" s="114">
        <v>2.25168478331738E-2</v>
      </c>
      <c r="Y61" s="2">
        <v>2.86792428376858E-2</v>
      </c>
      <c r="Z61" s="2">
        <v>8.7059822676597495E-3</v>
      </c>
      <c r="AA61" s="3">
        <v>9.8702401516081507E-4</v>
      </c>
      <c r="AB61" s="117">
        <v>10645</v>
      </c>
      <c r="AC61" s="1">
        <v>281</v>
      </c>
      <c r="AD61" s="1">
        <v>10364</v>
      </c>
      <c r="AE61" s="2">
        <v>1.7087095548277299E-2</v>
      </c>
      <c r="AF61" s="2">
        <v>1.40050360865155E-2</v>
      </c>
      <c r="AG61" s="3">
        <v>0.22243912028179499</v>
      </c>
      <c r="AH61" s="2">
        <v>2.7978133594426999E-2</v>
      </c>
      <c r="AI61" s="2">
        <v>2.60282871759819E-2</v>
      </c>
      <c r="AJ61" s="3">
        <v>0.28241386450337902</v>
      </c>
      <c r="AK61" s="2">
        <v>1.9848570094648101E-2</v>
      </c>
      <c r="AL61" s="2">
        <v>2.0786622459612901E-2</v>
      </c>
      <c r="AM61" s="114">
        <v>0.33964227692327298</v>
      </c>
    </row>
    <row r="62" spans="1:39">
      <c r="A62" s="56">
        <v>433.11</v>
      </c>
      <c r="B62" s="58" t="s">
        <v>3391</v>
      </c>
      <c r="C62" s="118" t="s">
        <v>3330</v>
      </c>
      <c r="D62" s="119">
        <v>161751</v>
      </c>
      <c r="E62" s="58">
        <v>912</v>
      </c>
      <c r="F62" s="58">
        <v>160839</v>
      </c>
      <c r="G62" s="110">
        <v>4.4685164409703999E-2</v>
      </c>
      <c r="H62" s="110">
        <v>7.3539072454016901E-3</v>
      </c>
      <c r="I62" s="108">
        <v>1.2292284143416E-9</v>
      </c>
      <c r="J62" s="91">
        <v>2.3167396711703502E-2</v>
      </c>
      <c r="K62" s="91">
        <v>1.3601911128634001E-2</v>
      </c>
      <c r="L62" s="109">
        <v>8.8522096649368207E-2</v>
      </c>
      <c r="M62" s="91">
        <v>8.1610075390064901E-2</v>
      </c>
      <c r="N62" s="91">
        <v>1.07774208735375E-2</v>
      </c>
      <c r="O62" s="121">
        <v>3.6661812069651799E-14</v>
      </c>
      <c r="P62" s="117">
        <v>47083</v>
      </c>
      <c r="Q62" s="1">
        <v>121</v>
      </c>
      <c r="R62" s="1">
        <v>46962</v>
      </c>
      <c r="S62" s="2">
        <v>-7.3350869899026002E-3</v>
      </c>
      <c r="T62" s="2">
        <v>2.2558328389731701E-2</v>
      </c>
      <c r="U62" s="3">
        <v>0.74505927830067198</v>
      </c>
      <c r="V62" s="2">
        <v>-3.4295538750912798E-2</v>
      </c>
      <c r="W62" s="2">
        <v>4.2463817817336998E-2</v>
      </c>
      <c r="X62" s="114">
        <v>0.419297026698011</v>
      </c>
      <c r="Y62" s="2">
        <v>5.0151660438422898E-3</v>
      </c>
      <c r="Z62" s="2">
        <v>3.3081918087793899E-2</v>
      </c>
      <c r="AA62" s="3">
        <v>0.87950369083957802</v>
      </c>
      <c r="AB62" s="117">
        <v>15103</v>
      </c>
      <c r="AC62" s="1">
        <v>42</v>
      </c>
      <c r="AD62" s="1">
        <v>15061</v>
      </c>
      <c r="AE62" s="2">
        <v>3.8062097282891803E-2</v>
      </c>
      <c r="AF62" s="2">
        <v>3.5073279299340503E-2</v>
      </c>
      <c r="AG62" s="3">
        <v>0.27782583000726202</v>
      </c>
      <c r="AH62" s="2">
        <v>1.6750263705543101E-2</v>
      </c>
      <c r="AI62" s="2">
        <v>6.5495086182982096E-2</v>
      </c>
      <c r="AJ62" s="3">
        <v>0.79814511739729999</v>
      </c>
      <c r="AK62" s="2">
        <v>7.4295804078954197E-2</v>
      </c>
      <c r="AL62" s="2">
        <v>5.2426089482340503E-2</v>
      </c>
      <c r="AM62" s="114">
        <v>0.156438121178683</v>
      </c>
    </row>
    <row r="63" spans="1:39">
      <c r="A63" s="56">
        <v>396</v>
      </c>
      <c r="B63" s="58" t="s">
        <v>3392</v>
      </c>
      <c r="C63" s="118" t="s">
        <v>3330</v>
      </c>
      <c r="D63" s="119">
        <v>171657</v>
      </c>
      <c r="E63" s="58">
        <v>4500</v>
      </c>
      <c r="F63" s="58">
        <v>167157</v>
      </c>
      <c r="G63" s="110">
        <v>1.6316634813968701E-2</v>
      </c>
      <c r="H63" s="110">
        <v>3.3490654789509102E-3</v>
      </c>
      <c r="I63" s="108">
        <v>1.10476206403699E-6</v>
      </c>
      <c r="J63" s="91">
        <v>1.5428369678774499E-2</v>
      </c>
      <c r="K63" s="91">
        <v>6.1951067454087396E-3</v>
      </c>
      <c r="L63" s="109">
        <v>1.27595002236024E-2</v>
      </c>
      <c r="M63" s="91">
        <v>2.5493163585190999E-2</v>
      </c>
      <c r="N63" s="91">
        <v>4.9188189311811402E-3</v>
      </c>
      <c r="O63" s="121">
        <v>2.1860111831455801E-7</v>
      </c>
      <c r="P63" s="117">
        <v>49092</v>
      </c>
      <c r="Q63" s="1">
        <v>1147</v>
      </c>
      <c r="R63" s="1">
        <v>47945</v>
      </c>
      <c r="S63" s="2">
        <v>2.0087324894125399E-2</v>
      </c>
      <c r="T63" s="2">
        <v>7.4700661128022797E-3</v>
      </c>
      <c r="U63" s="3">
        <v>7.1657305834232597E-3</v>
      </c>
      <c r="V63" s="2">
        <v>2.38793229652727E-2</v>
      </c>
      <c r="W63" s="2">
        <v>1.4102589543820401E-2</v>
      </c>
      <c r="X63" s="114">
        <v>9.0406363473137297E-2</v>
      </c>
      <c r="Y63" s="2">
        <v>2.8698279194284301E-2</v>
      </c>
      <c r="Z63" s="2">
        <v>1.09318451498775E-2</v>
      </c>
      <c r="AA63" s="3">
        <v>8.6598100020267108E-3</v>
      </c>
      <c r="AB63" s="117">
        <v>15879</v>
      </c>
      <c r="AC63" s="1">
        <v>258</v>
      </c>
      <c r="AD63" s="1">
        <v>15621</v>
      </c>
      <c r="AE63" s="2">
        <v>3.00051771550865E-2</v>
      </c>
      <c r="AF63" s="2">
        <v>1.4471784063230001E-2</v>
      </c>
      <c r="AG63" s="3">
        <v>3.8139052412452197E-2</v>
      </c>
      <c r="AH63" s="2">
        <v>7.3898367012899105E-2</v>
      </c>
      <c r="AI63" s="2">
        <v>2.6939083378127501E-2</v>
      </c>
      <c r="AJ63" s="3">
        <v>6.0849988607715602E-3</v>
      </c>
      <c r="AK63" s="2">
        <v>1.93551159235241E-2</v>
      </c>
      <c r="AL63" s="2">
        <v>2.1595643298191799E-2</v>
      </c>
      <c r="AM63" s="114">
        <v>0.37011874703095798</v>
      </c>
    </row>
    <row r="64" spans="1:39">
      <c r="A64" s="56">
        <v>427.21</v>
      </c>
      <c r="B64" s="58" t="s">
        <v>3393</v>
      </c>
      <c r="C64" s="118" t="s">
        <v>3330</v>
      </c>
      <c r="D64" s="119">
        <v>135248</v>
      </c>
      <c r="E64" s="58">
        <v>19150</v>
      </c>
      <c r="F64" s="58">
        <v>116098</v>
      </c>
      <c r="G64" s="110">
        <v>1.14827862499399E-2</v>
      </c>
      <c r="H64" s="110">
        <v>1.72762379798479E-3</v>
      </c>
      <c r="I64" s="108">
        <v>2.9998560226370197E-11</v>
      </c>
      <c r="J64" s="91">
        <v>1.88333353787179E-2</v>
      </c>
      <c r="K64" s="91">
        <v>3.1998385510845499E-3</v>
      </c>
      <c r="L64" s="109">
        <v>3.9633856411562202E-9</v>
      </c>
      <c r="M64" s="91">
        <v>1.2908152431578199E-2</v>
      </c>
      <c r="N64" s="91">
        <v>2.53457381636088E-3</v>
      </c>
      <c r="O64" s="121">
        <v>3.5275881348173397E-7</v>
      </c>
      <c r="P64" s="117">
        <v>36572</v>
      </c>
      <c r="Q64" s="1">
        <v>2146</v>
      </c>
      <c r="R64" s="1">
        <v>34426</v>
      </c>
      <c r="S64" s="2">
        <v>1.1368345032144201E-2</v>
      </c>
      <c r="T64" s="2">
        <v>5.5357123707214396E-3</v>
      </c>
      <c r="U64" s="3">
        <v>4.0010815747845603E-2</v>
      </c>
      <c r="V64" s="2">
        <v>2.0750067854488598E-2</v>
      </c>
      <c r="W64" s="2">
        <v>1.04504672609866E-2</v>
      </c>
      <c r="X64" s="114">
        <v>4.70817967090498E-2</v>
      </c>
      <c r="Y64" s="2">
        <v>1.19049002910622E-2</v>
      </c>
      <c r="Z64" s="2">
        <v>8.1095365176405594E-3</v>
      </c>
      <c r="AA64" s="3">
        <v>0.142100850504251</v>
      </c>
      <c r="AB64" s="117">
        <v>12453</v>
      </c>
      <c r="AC64" s="1">
        <v>732</v>
      </c>
      <c r="AD64" s="1">
        <v>11721</v>
      </c>
      <c r="AE64" s="2">
        <v>1.1544890430261299E-2</v>
      </c>
      <c r="AF64" s="2">
        <v>8.7957329751126197E-3</v>
      </c>
      <c r="AG64" s="3">
        <v>0.18933266795612899</v>
      </c>
      <c r="AH64" s="2">
        <v>2.3557343812161499E-2</v>
      </c>
      <c r="AI64" s="2">
        <v>1.6408499401646199E-2</v>
      </c>
      <c r="AJ64" s="3">
        <v>0.151093602878419</v>
      </c>
      <c r="AK64" s="2">
        <v>1.05308937467306E-2</v>
      </c>
      <c r="AL64" s="2">
        <v>1.3055170170941099E-2</v>
      </c>
      <c r="AM64" s="114">
        <v>0.41987077479884399</v>
      </c>
    </row>
    <row r="65" spans="1:39">
      <c r="A65" s="56">
        <v>427.2</v>
      </c>
      <c r="B65" s="58" t="s">
        <v>3394</v>
      </c>
      <c r="C65" s="118" t="s">
        <v>3330</v>
      </c>
      <c r="D65" s="119">
        <v>136120</v>
      </c>
      <c r="E65" s="58">
        <v>20022</v>
      </c>
      <c r="F65" s="58">
        <v>116098</v>
      </c>
      <c r="G65" s="110">
        <v>1.1099337986301199E-2</v>
      </c>
      <c r="H65" s="110">
        <v>1.6951086507136499E-3</v>
      </c>
      <c r="I65" s="108">
        <v>5.8366506508875503E-11</v>
      </c>
      <c r="J65" s="91">
        <v>1.7559376080921198E-2</v>
      </c>
      <c r="K65" s="91">
        <v>3.13951246452439E-3</v>
      </c>
      <c r="L65" s="109">
        <v>2.2314535155261201E-8</v>
      </c>
      <c r="M65" s="91">
        <v>1.28831721002393E-2</v>
      </c>
      <c r="N65" s="91">
        <v>2.4870523541202201E-3</v>
      </c>
      <c r="O65" s="121">
        <v>2.2177071099357001E-7</v>
      </c>
      <c r="P65" s="117">
        <v>36768</v>
      </c>
      <c r="Q65" s="1">
        <v>2342</v>
      </c>
      <c r="R65" s="1">
        <v>34426</v>
      </c>
      <c r="S65" s="2">
        <v>1.07060908251054E-2</v>
      </c>
      <c r="T65" s="2">
        <v>5.3153114499314503E-3</v>
      </c>
      <c r="U65" s="3">
        <v>4.3988727221159402E-2</v>
      </c>
      <c r="V65" s="2">
        <v>2.0663309747730001E-2</v>
      </c>
      <c r="W65" s="2">
        <v>1.00280609751558E-2</v>
      </c>
      <c r="X65" s="114">
        <v>3.9346098615809302E-2</v>
      </c>
      <c r="Y65" s="2">
        <v>1.05175265001324E-2</v>
      </c>
      <c r="Z65" s="2">
        <v>7.7869882001290599E-3</v>
      </c>
      <c r="AA65" s="3">
        <v>0.176806304792332</v>
      </c>
      <c r="AB65" s="117">
        <v>12492</v>
      </c>
      <c r="AC65" s="1">
        <v>771</v>
      </c>
      <c r="AD65" s="1">
        <v>11721</v>
      </c>
      <c r="AE65" s="2">
        <v>9.2699265964861707E-3</v>
      </c>
      <c r="AF65" s="2">
        <v>8.5816528047125799E-3</v>
      </c>
      <c r="AG65" s="3">
        <v>0.28005181912730498</v>
      </c>
      <c r="AH65" s="2">
        <v>1.9425304441230501E-2</v>
      </c>
      <c r="AI65" s="2">
        <v>1.6018114651157898E-2</v>
      </c>
      <c r="AJ65" s="3">
        <v>0.22524127337511199</v>
      </c>
      <c r="AK65" s="2">
        <v>8.1358589421559307E-3</v>
      </c>
      <c r="AL65" s="2">
        <v>1.27338431657909E-2</v>
      </c>
      <c r="AM65" s="114">
        <v>0.52287743559417199</v>
      </c>
    </row>
    <row r="66" spans="1:39">
      <c r="A66" s="56">
        <v>444</v>
      </c>
      <c r="B66" s="58" t="s">
        <v>3395</v>
      </c>
      <c r="C66" s="118" t="s">
        <v>3330</v>
      </c>
      <c r="D66" s="119">
        <v>154153</v>
      </c>
      <c r="E66" s="58">
        <v>1313</v>
      </c>
      <c r="F66" s="58">
        <v>152840</v>
      </c>
      <c r="G66" s="110">
        <v>3.6419550169452003E-2</v>
      </c>
      <c r="H66" s="110">
        <v>6.1336500263157404E-3</v>
      </c>
      <c r="I66" s="108">
        <v>2.8911258758080401E-9</v>
      </c>
      <c r="J66" s="91">
        <v>4.7412622508301902E-2</v>
      </c>
      <c r="K66" s="91">
        <v>1.1373734010207699E-2</v>
      </c>
      <c r="L66" s="109">
        <v>3.0646744003855402E-5</v>
      </c>
      <c r="M66" s="91">
        <v>4.8780301450140798E-2</v>
      </c>
      <c r="N66" s="91">
        <v>9.0012420695464307E-3</v>
      </c>
      <c r="O66" s="121">
        <v>5.98376646920205E-8</v>
      </c>
      <c r="P66" s="117">
        <v>45476</v>
      </c>
      <c r="Q66" s="1">
        <v>334</v>
      </c>
      <c r="R66" s="1">
        <v>45142</v>
      </c>
      <c r="S66" s="2">
        <v>-4.1113439626241899E-4</v>
      </c>
      <c r="T66" s="2">
        <v>1.3632493758097899E-2</v>
      </c>
      <c r="U66" s="3">
        <v>0.97594071392241299</v>
      </c>
      <c r="V66" s="2">
        <v>-2.3114858333702599E-2</v>
      </c>
      <c r="W66" s="2">
        <v>2.57878805517287E-2</v>
      </c>
      <c r="X66" s="114">
        <v>0.37006810693705799</v>
      </c>
      <c r="Y66" s="2">
        <v>1.28851278307932E-2</v>
      </c>
      <c r="Z66" s="2">
        <v>1.9928591749173798E-2</v>
      </c>
      <c r="AA66" s="3">
        <v>0.51791358424</v>
      </c>
      <c r="AB66" s="117">
        <v>14655</v>
      </c>
      <c r="AC66" s="1">
        <v>64</v>
      </c>
      <c r="AD66" s="1">
        <v>14591</v>
      </c>
      <c r="AE66" s="2">
        <v>5.0249283997478598E-2</v>
      </c>
      <c r="AF66" s="2">
        <v>2.8643911603001702E-2</v>
      </c>
      <c r="AG66" s="3">
        <v>7.9383481255709501E-2</v>
      </c>
      <c r="AH66" s="2">
        <v>6.0521692631986E-2</v>
      </c>
      <c r="AI66" s="2">
        <v>5.3405010111396402E-2</v>
      </c>
      <c r="AJ66" s="3">
        <v>0.25710562757762101</v>
      </c>
      <c r="AK66" s="2">
        <v>7.2884195556882594E-2</v>
      </c>
      <c r="AL66" s="2">
        <v>4.2698908155520902E-2</v>
      </c>
      <c r="AM66" s="114">
        <v>8.7834418520705601E-2</v>
      </c>
    </row>
    <row r="67" spans="1:39">
      <c r="A67" s="56">
        <v>429.3</v>
      </c>
      <c r="B67" s="58" t="s">
        <v>3396</v>
      </c>
      <c r="C67" s="118" t="s">
        <v>3330</v>
      </c>
      <c r="D67" s="119">
        <v>161616</v>
      </c>
      <c r="E67" s="58">
        <v>1653</v>
      </c>
      <c r="F67" s="58">
        <v>159963</v>
      </c>
      <c r="G67" s="110">
        <v>3.0447963893648001E-2</v>
      </c>
      <c r="H67" s="110">
        <v>5.4732767026025803E-3</v>
      </c>
      <c r="I67" s="108">
        <v>2.6514100885098999E-8</v>
      </c>
      <c r="J67" s="91">
        <v>8.6887820556983894E-3</v>
      </c>
      <c r="K67" s="91">
        <v>1.01298953952516E-2</v>
      </c>
      <c r="L67" s="109">
        <v>0.39103792406872401</v>
      </c>
      <c r="M67" s="91">
        <v>6.0137232551576797E-2</v>
      </c>
      <c r="N67" s="91">
        <v>8.0266455265258305E-3</v>
      </c>
      <c r="O67" s="121">
        <v>6.77286776856563E-14</v>
      </c>
      <c r="P67" s="117">
        <v>46131</v>
      </c>
      <c r="Q67" s="1">
        <v>256</v>
      </c>
      <c r="R67" s="1">
        <v>45875</v>
      </c>
      <c r="S67" s="2">
        <v>4.51184846848771E-2</v>
      </c>
      <c r="T67" s="2">
        <v>1.5724713819278299E-2</v>
      </c>
      <c r="U67" s="3">
        <v>4.1141753026843197E-3</v>
      </c>
      <c r="V67" s="2">
        <v>5.7295316405777397E-2</v>
      </c>
      <c r="W67" s="2">
        <v>2.96588885533405E-2</v>
      </c>
      <c r="X67" s="114">
        <v>5.33830491621387E-2</v>
      </c>
      <c r="Y67" s="2">
        <v>6.2152632508798301E-2</v>
      </c>
      <c r="Z67" s="2">
        <v>2.2993263448516699E-2</v>
      </c>
      <c r="AA67" s="3">
        <v>6.8700191748103101E-3</v>
      </c>
      <c r="AB67" s="117">
        <v>15318</v>
      </c>
      <c r="AC67" s="1">
        <v>50</v>
      </c>
      <c r="AD67" s="1">
        <v>15268</v>
      </c>
      <c r="AE67" s="2">
        <v>2.27411549874851E-2</v>
      </c>
      <c r="AF67" s="2">
        <v>3.2473636779068699E-2</v>
      </c>
      <c r="AG67" s="3">
        <v>0.48374252607387302</v>
      </c>
      <c r="AH67" s="2">
        <v>2.02838334703162E-2</v>
      </c>
      <c r="AI67" s="2">
        <v>6.0350266156512199E-2</v>
      </c>
      <c r="AJ67" s="3">
        <v>0.73679409629520498</v>
      </c>
      <c r="AK67" s="2">
        <v>3.7581754307704697E-2</v>
      </c>
      <c r="AL67" s="2">
        <v>4.8531655265017702E-2</v>
      </c>
      <c r="AM67" s="114">
        <v>0.43870840832922398</v>
      </c>
    </row>
    <row r="68" spans="1:39">
      <c r="A68" s="56">
        <v>585.4</v>
      </c>
      <c r="B68" s="58" t="s">
        <v>3397</v>
      </c>
      <c r="C68" s="118" t="s">
        <v>3344</v>
      </c>
      <c r="D68" s="119">
        <v>153258</v>
      </c>
      <c r="E68" s="58">
        <v>1566</v>
      </c>
      <c r="F68" s="58">
        <v>151692</v>
      </c>
      <c r="G68" s="110">
        <v>3.5003945880246301E-2</v>
      </c>
      <c r="H68" s="110">
        <v>5.6324043320225498E-3</v>
      </c>
      <c r="I68" s="108">
        <v>5.1408691926113504E-10</v>
      </c>
      <c r="J68" s="91">
        <v>5.5069817818229498E-2</v>
      </c>
      <c r="K68" s="91">
        <v>1.04448606112332E-2</v>
      </c>
      <c r="L68" s="109">
        <v>1.3462769031707E-7</v>
      </c>
      <c r="M68" s="91">
        <v>4.0876304704164902E-2</v>
      </c>
      <c r="N68" s="91">
        <v>8.2646937123941906E-3</v>
      </c>
      <c r="O68" s="121">
        <v>7.5794930819973398E-7</v>
      </c>
      <c r="P68" s="117">
        <v>40766</v>
      </c>
      <c r="Q68" s="1">
        <v>912</v>
      </c>
      <c r="R68" s="1">
        <v>39854</v>
      </c>
      <c r="S68" s="2">
        <v>1.5395748464553801E-2</v>
      </c>
      <c r="T68" s="2">
        <v>8.3885477886451107E-3</v>
      </c>
      <c r="U68" s="3">
        <v>6.6456895942638206E-2</v>
      </c>
      <c r="V68" s="2">
        <v>2.0657442785256701E-2</v>
      </c>
      <c r="W68" s="2">
        <v>1.5868700968405001E-2</v>
      </c>
      <c r="X68" s="114">
        <v>0.19299407554586601</v>
      </c>
      <c r="Y68" s="2">
        <v>2.0570185555274002E-2</v>
      </c>
      <c r="Z68" s="2">
        <v>1.22617353496078E-2</v>
      </c>
      <c r="AA68" s="3">
        <v>9.3426832559162107E-2</v>
      </c>
      <c r="AB68" s="117">
        <v>14066</v>
      </c>
      <c r="AC68" s="1">
        <v>133</v>
      </c>
      <c r="AD68" s="1">
        <v>13933</v>
      </c>
      <c r="AE68" s="2">
        <v>8.6972838211174398E-3</v>
      </c>
      <c r="AF68" s="2">
        <v>2.0079380813416099E-2</v>
      </c>
      <c r="AG68" s="3">
        <v>0.66490941749259802</v>
      </c>
      <c r="AH68" s="2">
        <v>-1.0147074696899999E-3</v>
      </c>
      <c r="AI68" s="2">
        <v>3.7353160569197297E-2</v>
      </c>
      <c r="AJ68" s="3">
        <v>0.97832794210651097</v>
      </c>
      <c r="AK68" s="2">
        <v>2.00484746929049E-2</v>
      </c>
      <c r="AL68" s="2">
        <v>2.9991539608743199E-2</v>
      </c>
      <c r="AM68" s="114">
        <v>0.503832982743602</v>
      </c>
    </row>
    <row r="69" spans="1:39">
      <c r="A69" s="56">
        <v>414</v>
      </c>
      <c r="B69" s="58" t="s">
        <v>3398</v>
      </c>
      <c r="C69" s="118" t="s">
        <v>3330</v>
      </c>
      <c r="D69" s="119">
        <v>127916</v>
      </c>
      <c r="E69" s="58">
        <v>5807</v>
      </c>
      <c r="F69" s="58">
        <v>122109</v>
      </c>
      <c r="G69" s="110">
        <v>1.8092627231234198E-2</v>
      </c>
      <c r="H69" s="110">
        <v>2.98227758997981E-3</v>
      </c>
      <c r="I69" s="108">
        <v>1.30553183705275E-9</v>
      </c>
      <c r="J69" s="91">
        <v>2.9882498701049798E-2</v>
      </c>
      <c r="K69" s="91">
        <v>5.52769287126281E-3</v>
      </c>
      <c r="L69" s="109">
        <v>6.4461392171143103E-8</v>
      </c>
      <c r="M69" s="91">
        <v>2.0192439273366201E-2</v>
      </c>
      <c r="N69" s="91">
        <v>4.3725634082868101E-3</v>
      </c>
      <c r="O69" s="121">
        <v>3.87481248245862E-6</v>
      </c>
      <c r="P69" s="117">
        <v>39956</v>
      </c>
      <c r="Q69" s="1">
        <v>1547</v>
      </c>
      <c r="R69" s="1">
        <v>38409</v>
      </c>
      <c r="S69" s="2">
        <v>1.4670264836054501E-2</v>
      </c>
      <c r="T69" s="2">
        <v>6.4683574437261497E-3</v>
      </c>
      <c r="U69" s="3">
        <v>2.3328922546580401E-2</v>
      </c>
      <c r="V69" s="2">
        <v>2.3930925690817902E-2</v>
      </c>
      <c r="W69" s="2">
        <v>1.2230891484428699E-2</v>
      </c>
      <c r="X69" s="114">
        <v>5.0394867004683597E-2</v>
      </c>
      <c r="Y69" s="2">
        <v>1.7052371913288199E-2</v>
      </c>
      <c r="Z69" s="2">
        <v>9.4549873671318802E-3</v>
      </c>
      <c r="AA69" s="3">
        <v>7.1304710562415705E-2</v>
      </c>
      <c r="AB69" s="117">
        <v>12854</v>
      </c>
      <c r="AC69" s="1">
        <v>234</v>
      </c>
      <c r="AD69" s="1">
        <v>12620</v>
      </c>
      <c r="AE69" s="2">
        <v>1.95092472802493E-2</v>
      </c>
      <c r="AF69" s="2">
        <v>1.5020239191398201E-2</v>
      </c>
      <c r="AG69" s="3">
        <v>0.19399062163307301</v>
      </c>
      <c r="AH69" s="2">
        <v>3.0261701922555499E-2</v>
      </c>
      <c r="AI69" s="2">
        <v>2.80969486869742E-2</v>
      </c>
      <c r="AJ69" s="3">
        <v>0.28145978363392699</v>
      </c>
      <c r="AK69" s="2">
        <v>2.41371561095826E-2</v>
      </c>
      <c r="AL69" s="2">
        <v>2.24015305895169E-2</v>
      </c>
      <c r="AM69" s="114">
        <v>0.28126677942157802</v>
      </c>
    </row>
    <row r="70" spans="1:39">
      <c r="A70" s="56">
        <v>285.2</v>
      </c>
      <c r="B70" s="58" t="s">
        <v>3399</v>
      </c>
      <c r="C70" s="118" t="s">
        <v>3378</v>
      </c>
      <c r="D70" s="119">
        <v>148761</v>
      </c>
      <c r="E70" s="58">
        <v>2707</v>
      </c>
      <c r="F70" s="58">
        <v>146054</v>
      </c>
      <c r="G70" s="110">
        <v>1.6022536373846999E-2</v>
      </c>
      <c r="H70" s="110">
        <v>4.3022945600736601E-3</v>
      </c>
      <c r="I70" s="108">
        <v>1.95948012909038E-4</v>
      </c>
      <c r="J70" s="91">
        <v>2.4871108154738298E-3</v>
      </c>
      <c r="K70" s="91">
        <v>7.96758096846506E-3</v>
      </c>
      <c r="L70" s="109">
        <v>0.754923627944734</v>
      </c>
      <c r="M70" s="91">
        <v>3.3032968643486503E-2</v>
      </c>
      <c r="N70" s="91">
        <v>6.3185633974539796E-3</v>
      </c>
      <c r="O70" s="121">
        <v>1.71424029849437E-7</v>
      </c>
      <c r="P70" s="117">
        <v>37546</v>
      </c>
      <c r="Q70" s="1">
        <v>1471</v>
      </c>
      <c r="R70" s="1">
        <v>36075</v>
      </c>
      <c r="S70" s="2">
        <v>1.37637244791549E-2</v>
      </c>
      <c r="T70" s="2">
        <v>6.6741847477559202E-3</v>
      </c>
      <c r="U70" s="3">
        <v>3.9185551993794997E-2</v>
      </c>
      <c r="V70" s="2">
        <v>9.0338356441601996E-3</v>
      </c>
      <c r="W70" s="2">
        <v>1.25852148086503E-2</v>
      </c>
      <c r="X70" s="114">
        <v>0.47287235912522602</v>
      </c>
      <c r="Y70" s="2">
        <v>2.3926653277240799E-2</v>
      </c>
      <c r="Z70" s="2">
        <v>9.7481729132599306E-3</v>
      </c>
      <c r="AA70" s="3">
        <v>1.41090210334714E-2</v>
      </c>
      <c r="AB70" s="117">
        <v>13620</v>
      </c>
      <c r="AC70" s="1">
        <v>282</v>
      </c>
      <c r="AD70" s="1">
        <v>13338</v>
      </c>
      <c r="AE70" s="2">
        <v>1.66527858807934E-2</v>
      </c>
      <c r="AF70" s="2">
        <v>1.39241534298013E-2</v>
      </c>
      <c r="AG70" s="3">
        <v>0.23171061778642801</v>
      </c>
      <c r="AH70" s="2">
        <v>1.2171891768985601E-3</v>
      </c>
      <c r="AI70" s="2">
        <v>2.6001767142403199E-2</v>
      </c>
      <c r="AJ70" s="3">
        <v>0.96266323491711503</v>
      </c>
      <c r="AK70" s="2">
        <v>3.6347358320692899E-2</v>
      </c>
      <c r="AL70" s="2">
        <v>2.0789730667668201E-2</v>
      </c>
      <c r="AM70" s="114">
        <v>8.0406497584501996E-2</v>
      </c>
    </row>
    <row r="71" spans="1:39">
      <c r="A71" s="56">
        <v>250.1</v>
      </c>
      <c r="B71" s="58" t="s">
        <v>4727</v>
      </c>
      <c r="C71" s="118" t="s">
        <v>3339</v>
      </c>
      <c r="D71" s="119">
        <v>110662</v>
      </c>
      <c r="E71" s="58">
        <v>6601</v>
      </c>
      <c r="F71" s="58">
        <v>104061</v>
      </c>
      <c r="G71" s="110">
        <v>7.1614807339672902E-3</v>
      </c>
      <c r="H71" s="110">
        <v>2.8131362729927798E-3</v>
      </c>
      <c r="I71" s="108">
        <v>1.0905001701204601E-2</v>
      </c>
      <c r="J71" s="91">
        <v>-5.0283186201627203E-5</v>
      </c>
      <c r="K71" s="91">
        <v>5.2040736559164002E-3</v>
      </c>
      <c r="L71" s="109">
        <v>0.99229074061346501</v>
      </c>
      <c r="M71" s="91">
        <v>1.54512156314019E-2</v>
      </c>
      <c r="N71" s="91">
        <v>4.12749595588968E-3</v>
      </c>
      <c r="O71" s="121">
        <v>1.8148606590025801E-4</v>
      </c>
      <c r="P71" s="117">
        <v>29385</v>
      </c>
      <c r="Q71" s="1">
        <v>2641</v>
      </c>
      <c r="R71" s="1">
        <v>26744</v>
      </c>
      <c r="S71" s="2">
        <v>4.3675337249835904E-3</v>
      </c>
      <c r="T71" s="2">
        <v>5.1135915185104497E-3</v>
      </c>
      <c r="U71" s="3">
        <v>0.39304793610949401</v>
      </c>
      <c r="V71" s="2">
        <v>-6.5963982146646496E-3</v>
      </c>
      <c r="W71" s="2">
        <v>9.6144660795532896E-3</v>
      </c>
      <c r="X71" s="114">
        <v>0.49265575428309399</v>
      </c>
      <c r="Y71" s="2">
        <v>1.33806630776517E-2</v>
      </c>
      <c r="Z71" s="2">
        <v>7.4994253441444296E-3</v>
      </c>
      <c r="AA71" s="3">
        <v>7.4387092193724705E-2</v>
      </c>
      <c r="AB71" s="117">
        <v>9130</v>
      </c>
      <c r="AC71" s="1">
        <v>610</v>
      </c>
      <c r="AD71" s="1">
        <v>8520</v>
      </c>
      <c r="AE71" s="2">
        <v>1.9767242343995298E-2</v>
      </c>
      <c r="AF71" s="2">
        <v>9.7538237969579094E-3</v>
      </c>
      <c r="AG71" s="3">
        <v>4.2701835639806299E-2</v>
      </c>
      <c r="AH71" s="2">
        <v>5.07812570730342E-3</v>
      </c>
      <c r="AI71" s="2">
        <v>1.8043137074552601E-2</v>
      </c>
      <c r="AJ71" s="3">
        <v>0.77837017021076504</v>
      </c>
      <c r="AK71" s="2">
        <v>4.0864021058358499E-2</v>
      </c>
      <c r="AL71" s="2">
        <v>1.4585664511199499E-2</v>
      </c>
      <c r="AM71" s="114">
        <v>5.0840982882404996E-3</v>
      </c>
    </row>
    <row r="72" spans="1:39">
      <c r="A72" s="56">
        <v>250.41</v>
      </c>
      <c r="B72" s="58" t="s">
        <v>4728</v>
      </c>
      <c r="C72" s="118" t="s">
        <v>3339</v>
      </c>
      <c r="D72" s="119">
        <v>117122</v>
      </c>
      <c r="E72" s="58">
        <v>13061</v>
      </c>
      <c r="F72" s="58">
        <v>104061</v>
      </c>
      <c r="G72" s="110">
        <v>7.5868657347022096E-3</v>
      </c>
      <c r="H72" s="110">
        <v>2.05910173748499E-3</v>
      </c>
      <c r="I72" s="108">
        <v>2.2910598947331999E-4</v>
      </c>
      <c r="J72" s="91">
        <v>6.3501201689234298E-3</v>
      </c>
      <c r="K72" s="91">
        <v>3.81383441133251E-3</v>
      </c>
      <c r="L72" s="109">
        <v>9.5908263706592403E-2</v>
      </c>
      <c r="M72" s="91">
        <v>1.23622074661179E-2</v>
      </c>
      <c r="N72" s="91">
        <v>3.0219792079295899E-3</v>
      </c>
      <c r="O72" s="121">
        <v>4.2995219855047298E-5</v>
      </c>
      <c r="P72" s="117">
        <v>29500</v>
      </c>
      <c r="Q72" s="1">
        <v>2756</v>
      </c>
      <c r="R72" s="1">
        <v>26744</v>
      </c>
      <c r="S72" s="2">
        <v>6.0415057547396596E-3</v>
      </c>
      <c r="T72" s="2">
        <v>5.0118411127769496E-3</v>
      </c>
      <c r="U72" s="3">
        <v>0.22803102373374001</v>
      </c>
      <c r="V72" s="2">
        <v>2.3139985017435599E-4</v>
      </c>
      <c r="W72" s="2">
        <v>9.40789528737568E-3</v>
      </c>
      <c r="X72" s="114">
        <v>0.98037693367234702</v>
      </c>
      <c r="Y72" s="2">
        <v>1.28327574926296E-2</v>
      </c>
      <c r="Z72" s="2">
        <v>7.3451713222531098E-3</v>
      </c>
      <c r="AA72" s="3">
        <v>8.0619788566534997E-2</v>
      </c>
      <c r="AB72" s="117">
        <v>9642</v>
      </c>
      <c r="AC72" s="1">
        <v>1122</v>
      </c>
      <c r="AD72" s="1">
        <v>8520</v>
      </c>
      <c r="AE72" s="2">
        <v>-1.7045101980160699E-2</v>
      </c>
      <c r="AF72" s="2">
        <v>7.36182319835874E-3</v>
      </c>
      <c r="AG72" s="3">
        <v>2.0594493832375001E-2</v>
      </c>
      <c r="AH72" s="2">
        <v>-2.0927195869206099E-2</v>
      </c>
      <c r="AI72" s="2">
        <v>1.3714409142802E-2</v>
      </c>
      <c r="AJ72" s="3">
        <v>0.12702788821028099</v>
      </c>
      <c r="AK72" s="2">
        <v>-2.4598168876641201E-2</v>
      </c>
      <c r="AL72" s="2">
        <v>1.0996240635210699E-2</v>
      </c>
      <c r="AM72" s="114">
        <v>2.5288844951861501E-2</v>
      </c>
    </row>
    <row r="73" spans="1:39">
      <c r="A73" s="56">
        <v>585.32000000000005</v>
      </c>
      <c r="B73" s="58" t="s">
        <v>3400</v>
      </c>
      <c r="C73" s="118" t="s">
        <v>3344</v>
      </c>
      <c r="D73" s="119">
        <v>153024</v>
      </c>
      <c r="E73" s="58">
        <v>1332</v>
      </c>
      <c r="F73" s="58">
        <v>151692</v>
      </c>
      <c r="G73" s="110">
        <v>2.5096793770638701E-2</v>
      </c>
      <c r="H73" s="110">
        <v>6.1127130820929397E-3</v>
      </c>
      <c r="I73" s="108">
        <v>4.0314151619776203E-5</v>
      </c>
      <c r="J73" s="91">
        <v>1.10469921226822E-2</v>
      </c>
      <c r="K73" s="91">
        <v>1.13220435532607E-2</v>
      </c>
      <c r="L73" s="109">
        <v>0.32920990242729797</v>
      </c>
      <c r="M73" s="91">
        <v>4.7134773827399903E-2</v>
      </c>
      <c r="N73" s="91">
        <v>8.9654599175428406E-3</v>
      </c>
      <c r="O73" s="121">
        <v>1.4612712632333199E-7</v>
      </c>
      <c r="P73" s="117">
        <v>40988</v>
      </c>
      <c r="Q73" s="1">
        <v>1134</v>
      </c>
      <c r="R73" s="1">
        <v>39854</v>
      </c>
      <c r="S73" s="2">
        <v>1.11364387798075E-2</v>
      </c>
      <c r="T73" s="2">
        <v>7.5261350598494299E-3</v>
      </c>
      <c r="U73" s="3">
        <v>0.138952732067426</v>
      </c>
      <c r="V73" s="2">
        <v>6.6544593128017998E-3</v>
      </c>
      <c r="W73" s="2">
        <v>1.4227788740520299E-2</v>
      </c>
      <c r="X73" s="114">
        <v>0.63999298217124001</v>
      </c>
      <c r="Y73" s="2">
        <v>1.9851079207742699E-2</v>
      </c>
      <c r="Z73" s="2">
        <v>1.10122476261609E-2</v>
      </c>
      <c r="AA73" s="3">
        <v>7.1445325215260702E-2</v>
      </c>
      <c r="AB73" s="117">
        <v>14174</v>
      </c>
      <c r="AC73" s="1">
        <v>241</v>
      </c>
      <c r="AD73" s="1">
        <v>13933</v>
      </c>
      <c r="AE73" s="2">
        <v>5.3177242100307302E-4</v>
      </c>
      <c r="AF73" s="2">
        <v>1.5147158128190501E-2</v>
      </c>
      <c r="AG73" s="3">
        <v>0.97199435961723302</v>
      </c>
      <c r="AH73" s="2">
        <v>-4.7393538563309197E-2</v>
      </c>
      <c r="AI73" s="2">
        <v>2.8277483819103701E-2</v>
      </c>
      <c r="AJ73" s="3">
        <v>9.3734897660031097E-2</v>
      </c>
      <c r="AK73" s="2">
        <v>3.14881834546447E-2</v>
      </c>
      <c r="AL73" s="2">
        <v>2.25770515989887E-2</v>
      </c>
      <c r="AM73" s="114">
        <v>0.16310673125788699</v>
      </c>
    </row>
    <row r="74" spans="1:39">
      <c r="A74" s="56">
        <v>425</v>
      </c>
      <c r="B74" s="58" t="s">
        <v>3401</v>
      </c>
      <c r="C74" s="118" t="s">
        <v>3330</v>
      </c>
      <c r="D74" s="119">
        <v>185330</v>
      </c>
      <c r="E74" s="58">
        <v>5941</v>
      </c>
      <c r="F74" s="58">
        <v>179389</v>
      </c>
      <c r="G74" s="110">
        <v>1.6515467088107302E-2</v>
      </c>
      <c r="H74" s="110">
        <v>2.9203474809152501E-3</v>
      </c>
      <c r="I74" s="108">
        <v>1.5556623528532899E-8</v>
      </c>
      <c r="J74" s="91">
        <v>3.3550057548557798E-2</v>
      </c>
      <c r="K74" s="91">
        <v>5.40953672769232E-3</v>
      </c>
      <c r="L74" s="109">
        <v>5.5742823151446397E-10</v>
      </c>
      <c r="M74" s="91">
        <v>1.45011172206821E-2</v>
      </c>
      <c r="N74" s="91">
        <v>4.2870043333391302E-3</v>
      </c>
      <c r="O74" s="121">
        <v>7.1809451199052697E-4</v>
      </c>
      <c r="P74" s="117">
        <v>51960</v>
      </c>
      <c r="Q74" s="1">
        <v>1963</v>
      </c>
      <c r="R74" s="1">
        <v>49997</v>
      </c>
      <c r="S74" s="2">
        <v>1.8277285679412801E-2</v>
      </c>
      <c r="T74" s="2">
        <v>5.7450475217556097E-3</v>
      </c>
      <c r="U74" s="3">
        <v>1.46565861194458E-3</v>
      </c>
      <c r="V74" s="2">
        <v>3.8150180234449403E-2</v>
      </c>
      <c r="W74" s="2">
        <v>1.08445226277585E-2</v>
      </c>
      <c r="X74" s="114">
        <v>4.3494086551528702E-4</v>
      </c>
      <c r="Y74" s="2">
        <v>1.6200227699653499E-2</v>
      </c>
      <c r="Z74" s="2">
        <v>8.3987509513912904E-3</v>
      </c>
      <c r="AA74" s="3">
        <v>5.3745096467597897E-2</v>
      </c>
      <c r="AB74" s="117">
        <v>16447</v>
      </c>
      <c r="AC74" s="1">
        <v>332</v>
      </c>
      <c r="AD74" s="1">
        <v>16115</v>
      </c>
      <c r="AE74" s="2">
        <v>-1.9324879605239102E-2</v>
      </c>
      <c r="AF74" s="2">
        <v>1.2721738946781001E-2</v>
      </c>
      <c r="AG74" s="3">
        <v>0.128751452924115</v>
      </c>
      <c r="AH74" s="2">
        <v>-4.71242278371534E-2</v>
      </c>
      <c r="AI74" s="2">
        <v>2.38322356302266E-2</v>
      </c>
      <c r="AJ74" s="3">
        <v>4.8004182625616398E-2</v>
      </c>
      <c r="AK74" s="2">
        <v>-1.29299413959326E-2</v>
      </c>
      <c r="AL74" s="2">
        <v>1.8893617511218399E-2</v>
      </c>
      <c r="AM74" s="114">
        <v>0.49375103163269002</v>
      </c>
    </row>
    <row r="75" spans="1:39">
      <c r="A75" s="56">
        <v>250.25</v>
      </c>
      <c r="B75" s="58" t="s">
        <v>4729</v>
      </c>
      <c r="C75" s="118" t="s">
        <v>3339</v>
      </c>
      <c r="D75" s="119">
        <v>105680</v>
      </c>
      <c r="E75" s="58">
        <v>1619</v>
      </c>
      <c r="F75" s="58">
        <v>104061</v>
      </c>
      <c r="G75" s="110">
        <v>1.62923065718159E-2</v>
      </c>
      <c r="H75" s="110">
        <v>5.5491217724377298E-3</v>
      </c>
      <c r="I75" s="108">
        <v>3.3245789617638599E-3</v>
      </c>
      <c r="J75" s="91">
        <v>1.16848968978249E-2</v>
      </c>
      <c r="K75" s="91">
        <v>1.0279393282929501E-2</v>
      </c>
      <c r="L75" s="109">
        <v>0.25565108571836498</v>
      </c>
      <c r="M75" s="91">
        <v>2.7724004066710502E-2</v>
      </c>
      <c r="N75" s="91">
        <v>8.13562498579996E-3</v>
      </c>
      <c r="O75" s="121">
        <v>6.5505950171845405E-4</v>
      </c>
      <c r="P75" s="117">
        <v>27214</v>
      </c>
      <c r="Q75" s="1">
        <v>470</v>
      </c>
      <c r="R75" s="1">
        <v>26744</v>
      </c>
      <c r="S75" s="2">
        <v>2.2268168009097001E-3</v>
      </c>
      <c r="T75" s="2">
        <v>1.16575381059623E-2</v>
      </c>
      <c r="U75" s="3">
        <v>0.848510335779598</v>
      </c>
      <c r="V75" s="2">
        <v>-8.5792082583538397E-3</v>
      </c>
      <c r="W75" s="2">
        <v>2.19053936287192E-2</v>
      </c>
      <c r="X75" s="114">
        <v>0.69531815954702902</v>
      </c>
      <c r="Y75" s="2">
        <v>9.9994355289359394E-3</v>
      </c>
      <c r="Z75" s="2">
        <v>1.7088353888757801E-2</v>
      </c>
      <c r="AA75" s="3">
        <v>0.558439572731522</v>
      </c>
      <c r="AB75" s="117">
        <v>8665</v>
      </c>
      <c r="AC75" s="1">
        <v>145</v>
      </c>
      <c r="AD75" s="1">
        <v>8520</v>
      </c>
      <c r="AE75" s="2">
        <v>1.44320576029344E-2</v>
      </c>
      <c r="AF75" s="2">
        <v>1.9518829682132598E-2</v>
      </c>
      <c r="AG75" s="3">
        <v>0.45966927589485201</v>
      </c>
      <c r="AH75" s="2">
        <v>3.5538324960126398E-2</v>
      </c>
      <c r="AI75" s="2">
        <v>3.62060625655087E-2</v>
      </c>
      <c r="AJ75" s="3">
        <v>0.32631799316807503</v>
      </c>
      <c r="AK75" s="2">
        <v>9.2706601142913906E-3</v>
      </c>
      <c r="AL75" s="2">
        <v>2.9293877283056401E-2</v>
      </c>
      <c r="AM75" s="114">
        <v>0.751645098913998</v>
      </c>
    </row>
    <row r="76" spans="1:39">
      <c r="A76" s="56">
        <v>395.2</v>
      </c>
      <c r="B76" s="58" t="s">
        <v>4730</v>
      </c>
      <c r="C76" s="118" t="s">
        <v>3330</v>
      </c>
      <c r="D76" s="119">
        <v>172703</v>
      </c>
      <c r="E76" s="58">
        <v>5546</v>
      </c>
      <c r="F76" s="58">
        <v>167157</v>
      </c>
      <c r="G76" s="110">
        <v>1.02951091087278E-2</v>
      </c>
      <c r="H76" s="110">
        <v>3.02604033593762E-3</v>
      </c>
      <c r="I76" s="108">
        <v>6.68525970887328E-4</v>
      </c>
      <c r="J76" s="91">
        <v>8.5259263435054407E-3</v>
      </c>
      <c r="K76" s="91">
        <v>5.5964963245281798E-3</v>
      </c>
      <c r="L76" s="109">
        <v>0.127648661805081</v>
      </c>
      <c r="M76" s="91">
        <v>1.6864653504085898E-2</v>
      </c>
      <c r="N76" s="91">
        <v>4.4469416170095201E-3</v>
      </c>
      <c r="O76" s="121">
        <v>1.4918859182437401E-4</v>
      </c>
      <c r="P76" s="117">
        <v>48626</v>
      </c>
      <c r="Q76" s="1">
        <v>681</v>
      </c>
      <c r="R76" s="1">
        <v>47945</v>
      </c>
      <c r="S76" s="2">
        <v>2.4017751149256601E-2</v>
      </c>
      <c r="T76" s="2">
        <v>9.6223497017169299E-3</v>
      </c>
      <c r="U76" s="3">
        <v>1.25589123177638E-2</v>
      </c>
      <c r="V76" s="2">
        <v>2.1648998570846199E-2</v>
      </c>
      <c r="W76" s="2">
        <v>1.8155365990684999E-2</v>
      </c>
      <c r="X76" s="114">
        <v>0.23309278002814199</v>
      </c>
      <c r="Y76" s="2">
        <v>3.8408048836888899E-2</v>
      </c>
      <c r="Z76" s="2">
        <v>1.4077205702420799E-2</v>
      </c>
      <c r="AA76" s="3">
        <v>6.3645113735493397E-3</v>
      </c>
      <c r="AB76" s="117">
        <v>15878</v>
      </c>
      <c r="AC76" s="1">
        <v>257</v>
      </c>
      <c r="AD76" s="1">
        <v>15621</v>
      </c>
      <c r="AE76" s="2">
        <v>2.26938935974864E-2</v>
      </c>
      <c r="AF76" s="2">
        <v>1.44259388293198E-2</v>
      </c>
      <c r="AG76" s="3">
        <v>0.115688455746875</v>
      </c>
      <c r="AH76" s="2">
        <v>5.9162956017840697E-2</v>
      </c>
      <c r="AI76" s="2">
        <v>2.6924540191429001E-2</v>
      </c>
      <c r="AJ76" s="3">
        <v>2.7994617413426098E-2</v>
      </c>
      <c r="AK76" s="2">
        <v>1.27078571304461E-2</v>
      </c>
      <c r="AL76" s="2">
        <v>2.1485058235329101E-2</v>
      </c>
      <c r="AM76" s="114">
        <v>0.55420275258955298</v>
      </c>
    </row>
    <row r="77" spans="1:39">
      <c r="A77" s="56">
        <v>586</v>
      </c>
      <c r="B77" s="58" t="s">
        <v>3402</v>
      </c>
      <c r="C77" s="118" t="s">
        <v>3344</v>
      </c>
      <c r="D77" s="119">
        <v>160917</v>
      </c>
      <c r="E77" s="58">
        <v>9225</v>
      </c>
      <c r="F77" s="58">
        <v>151692</v>
      </c>
      <c r="G77" s="110">
        <v>1.2786710505519E-2</v>
      </c>
      <c r="H77" s="110">
        <v>2.3779448850094502E-3</v>
      </c>
      <c r="I77" s="108">
        <v>7.5648658180244E-8</v>
      </c>
      <c r="J77" s="91">
        <v>2.1157783433454098E-2</v>
      </c>
      <c r="K77" s="91">
        <v>4.4061177762253602E-3</v>
      </c>
      <c r="L77" s="109">
        <v>1.5715889885753501E-6</v>
      </c>
      <c r="M77" s="91">
        <v>1.42964828120004E-2</v>
      </c>
      <c r="N77" s="91">
        <v>3.4936182181558501E-3</v>
      </c>
      <c r="O77" s="121">
        <v>4.2735350060464797E-5</v>
      </c>
      <c r="P77" s="117">
        <v>42755</v>
      </c>
      <c r="Q77" s="1">
        <v>2901</v>
      </c>
      <c r="R77" s="1">
        <v>39854</v>
      </c>
      <c r="S77" s="2">
        <v>4.6528280896908003E-3</v>
      </c>
      <c r="T77" s="2">
        <v>4.7984057530706496E-3</v>
      </c>
      <c r="U77" s="3">
        <v>0.33221537480728502</v>
      </c>
      <c r="V77" s="2">
        <v>1.51248958054756E-3</v>
      </c>
      <c r="W77" s="2">
        <v>9.0667831314481199E-3</v>
      </c>
      <c r="X77" s="114">
        <v>0.86751438755116095</v>
      </c>
      <c r="Y77" s="2">
        <v>9.0485995788817906E-3</v>
      </c>
      <c r="Z77" s="2">
        <v>7.0226073478518404E-3</v>
      </c>
      <c r="AA77" s="3">
        <v>0.19757345440131399</v>
      </c>
      <c r="AB77" s="117">
        <v>14536</v>
      </c>
      <c r="AC77" s="1">
        <v>603</v>
      </c>
      <c r="AD77" s="1">
        <v>13933</v>
      </c>
      <c r="AE77" s="2">
        <v>3.3151970856774801E-3</v>
      </c>
      <c r="AF77" s="2">
        <v>9.5913984790375398E-3</v>
      </c>
      <c r="AG77" s="3">
        <v>0.72961123447168397</v>
      </c>
      <c r="AH77" s="2">
        <v>-6.1633909380204403E-3</v>
      </c>
      <c r="AI77" s="2">
        <v>1.7872485420825399E-2</v>
      </c>
      <c r="AJ77" s="3">
        <v>0.73020443496260601</v>
      </c>
      <c r="AK77" s="2">
        <v>1.13411300574173E-2</v>
      </c>
      <c r="AL77" s="2">
        <v>1.43132817194031E-2</v>
      </c>
      <c r="AM77" s="114">
        <v>0.42815657256739198</v>
      </c>
    </row>
    <row r="78" spans="1:39">
      <c r="A78" s="56">
        <v>280.10000000000002</v>
      </c>
      <c r="B78" s="58" t="s">
        <v>3403</v>
      </c>
      <c r="C78" s="118" t="s">
        <v>3378</v>
      </c>
      <c r="D78" s="119">
        <v>154721</v>
      </c>
      <c r="E78" s="58">
        <v>8667</v>
      </c>
      <c r="F78" s="58">
        <v>146054</v>
      </c>
      <c r="G78" s="110">
        <v>7.9190268498175904E-3</v>
      </c>
      <c r="H78" s="110">
        <v>2.4485964445451198E-3</v>
      </c>
      <c r="I78" s="108">
        <v>1.2202304111611801E-3</v>
      </c>
      <c r="J78" s="91">
        <v>1.1074250987090401E-3</v>
      </c>
      <c r="K78" s="91">
        <v>4.5353817567208203E-3</v>
      </c>
      <c r="L78" s="109">
        <v>0.80709558567293904</v>
      </c>
      <c r="M78" s="91">
        <v>1.6413186515939201E-2</v>
      </c>
      <c r="N78" s="91">
        <v>3.5985190738938798E-3</v>
      </c>
      <c r="O78" s="121">
        <v>5.0887606404720496E-6</v>
      </c>
      <c r="P78" s="117">
        <v>39739</v>
      </c>
      <c r="Q78" s="1">
        <v>3664</v>
      </c>
      <c r="R78" s="1">
        <v>36075</v>
      </c>
      <c r="S78" s="2">
        <v>2.8042045213854099E-3</v>
      </c>
      <c r="T78" s="2">
        <v>4.3524630457253697E-3</v>
      </c>
      <c r="U78" s="3">
        <v>0.51939393743530804</v>
      </c>
      <c r="V78" s="2">
        <v>3.5486005526650902E-3</v>
      </c>
      <c r="W78" s="2">
        <v>8.2171422125816695E-3</v>
      </c>
      <c r="X78" s="114">
        <v>0.66584798760776398</v>
      </c>
      <c r="Y78" s="2">
        <v>3.8431783672812901E-3</v>
      </c>
      <c r="Z78" s="2">
        <v>6.3520632452157702E-3</v>
      </c>
      <c r="AA78" s="3">
        <v>0.54516015745855495</v>
      </c>
      <c r="AB78" s="117">
        <v>14061</v>
      </c>
      <c r="AC78" s="1">
        <v>723</v>
      </c>
      <c r="AD78" s="1">
        <v>13338</v>
      </c>
      <c r="AE78" s="2">
        <v>1.1331908126393E-2</v>
      </c>
      <c r="AF78" s="2">
        <v>8.7790413839168198E-3</v>
      </c>
      <c r="AG78" s="3">
        <v>0.196776138923864</v>
      </c>
      <c r="AH78" s="2">
        <v>2.6713133202203001E-2</v>
      </c>
      <c r="AI78" s="2">
        <v>1.6398436137427301E-2</v>
      </c>
      <c r="AJ78" s="3">
        <v>0.103311976720781</v>
      </c>
      <c r="AK78" s="2">
        <v>8.1998119761584904E-3</v>
      </c>
      <c r="AL78" s="2">
        <v>1.3091715798041401E-2</v>
      </c>
      <c r="AM78" s="114">
        <v>0.53109462481204295</v>
      </c>
    </row>
    <row r="79" spans="1:39">
      <c r="A79" s="56">
        <v>366</v>
      </c>
      <c r="B79" s="58" t="s">
        <v>4731</v>
      </c>
      <c r="C79" s="118" t="s">
        <v>3390</v>
      </c>
      <c r="D79" s="119">
        <v>169035</v>
      </c>
      <c r="E79" s="58">
        <v>75637</v>
      </c>
      <c r="F79" s="58">
        <v>93398</v>
      </c>
      <c r="G79" s="110">
        <v>2.5893976918181598E-3</v>
      </c>
      <c r="H79" s="110">
        <v>1.0824984680047199E-3</v>
      </c>
      <c r="I79" s="108">
        <v>1.67542547642715E-2</v>
      </c>
      <c r="J79" s="91">
        <v>4.4605948257851399E-4</v>
      </c>
      <c r="K79" s="91">
        <v>2.0045317976615002E-3</v>
      </c>
      <c r="L79" s="109">
        <v>0.82390480839151703</v>
      </c>
      <c r="M79" s="91">
        <v>5.3067892538035998E-3</v>
      </c>
      <c r="N79" s="91">
        <v>1.59043022308216E-3</v>
      </c>
      <c r="O79" s="121">
        <v>8.4779266248821196E-4</v>
      </c>
      <c r="P79" s="117">
        <v>46887</v>
      </c>
      <c r="Q79" s="1">
        <v>17545</v>
      </c>
      <c r="R79" s="1">
        <v>29342</v>
      </c>
      <c r="S79" s="2">
        <v>-8.8285498567933901E-4</v>
      </c>
      <c r="T79" s="2">
        <v>2.3848748784798001E-3</v>
      </c>
      <c r="U79" s="3">
        <v>0.71124150358250904</v>
      </c>
      <c r="V79" s="2">
        <v>-3.4433569619249402E-3</v>
      </c>
      <c r="W79" s="2">
        <v>4.5005129583152803E-3</v>
      </c>
      <c r="X79" s="114">
        <v>0.44421008183629801</v>
      </c>
      <c r="Y79" s="2">
        <v>1.76254798385172E-4</v>
      </c>
      <c r="Z79" s="2">
        <v>3.49107854182763E-3</v>
      </c>
      <c r="AA79" s="3">
        <v>0.95973414524805001</v>
      </c>
      <c r="AB79" s="117">
        <v>15066</v>
      </c>
      <c r="AC79" s="1">
        <v>5038</v>
      </c>
      <c r="AD79" s="1">
        <v>10028</v>
      </c>
      <c r="AE79" s="2">
        <v>-1.9413650073304199E-3</v>
      </c>
      <c r="AF79" s="2">
        <v>3.98017431596438E-3</v>
      </c>
      <c r="AG79" s="3">
        <v>0.62572070448263195</v>
      </c>
      <c r="AH79" s="2">
        <v>-3.2302921632461302E-3</v>
      </c>
      <c r="AI79" s="2">
        <v>7.41545035162074E-3</v>
      </c>
      <c r="AJ79" s="3">
        <v>0.66311503304317199</v>
      </c>
      <c r="AK79" s="2">
        <v>-2.2428734297956802E-3</v>
      </c>
      <c r="AL79" s="2">
        <v>5.9299658631825703E-3</v>
      </c>
      <c r="AM79" s="114">
        <v>0.70526194060751701</v>
      </c>
    </row>
    <row r="80" spans="1:39">
      <c r="A80" s="56">
        <v>425.1</v>
      </c>
      <c r="B80" s="58" t="s">
        <v>3404</v>
      </c>
      <c r="C80" s="118" t="s">
        <v>3330</v>
      </c>
      <c r="D80" s="119">
        <v>184954</v>
      </c>
      <c r="E80" s="58">
        <v>5565</v>
      </c>
      <c r="F80" s="58">
        <v>179389</v>
      </c>
      <c r="G80" s="110">
        <v>1.59025357116164E-2</v>
      </c>
      <c r="H80" s="110">
        <v>3.0137928005238099E-3</v>
      </c>
      <c r="I80" s="108">
        <v>1.3161304460824999E-7</v>
      </c>
      <c r="J80" s="91">
        <v>3.1669881403315898E-2</v>
      </c>
      <c r="K80" s="91">
        <v>5.58281927718925E-3</v>
      </c>
      <c r="L80" s="109">
        <v>1.4053155681569299E-8</v>
      </c>
      <c r="M80" s="91">
        <v>1.4366570791257799E-2</v>
      </c>
      <c r="N80" s="91">
        <v>4.4243394350584296E-3</v>
      </c>
      <c r="O80" s="121">
        <v>1.1655980957553499E-3</v>
      </c>
      <c r="P80" s="117">
        <v>51797</v>
      </c>
      <c r="Q80" s="1">
        <v>1800</v>
      </c>
      <c r="R80" s="1">
        <v>49997</v>
      </c>
      <c r="S80" s="2">
        <v>2.0147138935775001E-2</v>
      </c>
      <c r="T80" s="2">
        <v>5.9909240268166001E-3</v>
      </c>
      <c r="U80" s="3">
        <v>7.7116148847445796E-4</v>
      </c>
      <c r="V80" s="2">
        <v>4.1769363827712402E-2</v>
      </c>
      <c r="W80" s="2">
        <v>1.13077445127511E-2</v>
      </c>
      <c r="X80" s="114">
        <v>2.20864780307156E-4</v>
      </c>
      <c r="Y80" s="2">
        <v>1.80219980665829E-2</v>
      </c>
      <c r="Z80" s="2">
        <v>8.7568008235335802E-3</v>
      </c>
      <c r="AA80" s="3">
        <v>3.9584631019593197E-2</v>
      </c>
      <c r="AB80" s="117">
        <v>16410</v>
      </c>
      <c r="AC80" s="1">
        <v>295</v>
      </c>
      <c r="AD80" s="1">
        <v>16115</v>
      </c>
      <c r="AE80" s="2">
        <v>-1.90193215946108E-2</v>
      </c>
      <c r="AF80" s="2">
        <v>1.3483343044520099E-2</v>
      </c>
      <c r="AG80" s="3">
        <v>0.15836876440409201</v>
      </c>
      <c r="AH80" s="2">
        <v>-4.6394826250414002E-2</v>
      </c>
      <c r="AI80" s="2">
        <v>2.5257717026283901E-2</v>
      </c>
      <c r="AJ80" s="3">
        <v>6.6230938895709704E-2</v>
      </c>
      <c r="AK80" s="2">
        <v>-1.27017687964115E-2</v>
      </c>
      <c r="AL80" s="2">
        <v>2.0016318829142898E-2</v>
      </c>
      <c r="AM80" s="114">
        <v>0.52570846399112403</v>
      </c>
    </row>
    <row r="81" spans="1:39">
      <c r="A81" s="56">
        <v>428.3</v>
      </c>
      <c r="B81" s="58" t="s">
        <v>3405</v>
      </c>
      <c r="C81" s="118" t="s">
        <v>3330</v>
      </c>
      <c r="D81" s="119">
        <v>161850</v>
      </c>
      <c r="E81" s="58">
        <v>1887</v>
      </c>
      <c r="F81" s="58">
        <v>159963</v>
      </c>
      <c r="G81" s="110">
        <v>2.3312424683043301E-2</v>
      </c>
      <c r="H81" s="110">
        <v>5.1274446949408203E-3</v>
      </c>
      <c r="I81" s="108">
        <v>5.4520248045033902E-6</v>
      </c>
      <c r="J81" s="91">
        <v>3.5345369468338703E-2</v>
      </c>
      <c r="K81" s="91">
        <v>9.4969849940119005E-3</v>
      </c>
      <c r="L81" s="109">
        <v>1.97849694731546E-4</v>
      </c>
      <c r="M81" s="91">
        <v>2.7999722772685001E-2</v>
      </c>
      <c r="N81" s="91">
        <v>7.5235451350438697E-3</v>
      </c>
      <c r="O81" s="121">
        <v>1.9795430895092701E-4</v>
      </c>
      <c r="P81" s="117">
        <v>46479</v>
      </c>
      <c r="Q81" s="1">
        <v>604</v>
      </c>
      <c r="R81" s="1">
        <v>45875</v>
      </c>
      <c r="S81" s="2">
        <v>2.7134040757357501E-2</v>
      </c>
      <c r="T81" s="2">
        <v>1.0227321863825901E-2</v>
      </c>
      <c r="U81" s="3">
        <v>7.9757783483878995E-3</v>
      </c>
      <c r="V81" s="2">
        <v>4.3762718672388901E-2</v>
      </c>
      <c r="W81" s="2">
        <v>1.9313553728841599E-2</v>
      </c>
      <c r="X81" s="114">
        <v>2.3457071338698399E-2</v>
      </c>
      <c r="Y81" s="2">
        <v>3.1807165194197802E-2</v>
      </c>
      <c r="Z81" s="2">
        <v>1.49498316934236E-2</v>
      </c>
      <c r="AA81" s="3">
        <v>3.3370799085398202E-2</v>
      </c>
      <c r="AB81" s="117">
        <v>15360</v>
      </c>
      <c r="AC81" s="1">
        <v>92</v>
      </c>
      <c r="AD81" s="1">
        <v>15268</v>
      </c>
      <c r="AE81" s="2">
        <v>-4.4967418378755002E-3</v>
      </c>
      <c r="AF81" s="2">
        <v>2.4027927145198399E-2</v>
      </c>
      <c r="AG81" s="3">
        <v>0.85154579097623495</v>
      </c>
      <c r="AH81" s="2">
        <v>-9.5341151651159705E-3</v>
      </c>
      <c r="AI81" s="2">
        <v>4.4933483750512801E-2</v>
      </c>
      <c r="AJ81" s="3">
        <v>0.83196437677340396</v>
      </c>
      <c r="AK81" s="2">
        <v>-3.9564303343158098E-3</v>
      </c>
      <c r="AL81" s="2">
        <v>3.5657591951985403E-2</v>
      </c>
      <c r="AM81" s="114">
        <v>0.91165109220203699</v>
      </c>
    </row>
    <row r="82" spans="1:39">
      <c r="A82" s="56">
        <v>414.2</v>
      </c>
      <c r="B82" s="58" t="s">
        <v>3406</v>
      </c>
      <c r="C82" s="118" t="s">
        <v>3330</v>
      </c>
      <c r="D82" s="119">
        <v>124514</v>
      </c>
      <c r="E82" s="58">
        <v>2405</v>
      </c>
      <c r="F82" s="58">
        <v>122109</v>
      </c>
      <c r="G82" s="110">
        <v>2.35878272490848E-2</v>
      </c>
      <c r="H82" s="110">
        <v>4.5646290427910699E-3</v>
      </c>
      <c r="I82" s="108">
        <v>2.3721631470524201E-7</v>
      </c>
      <c r="J82" s="91">
        <v>3.77818422796347E-2</v>
      </c>
      <c r="K82" s="91">
        <v>8.4597301471243409E-3</v>
      </c>
      <c r="L82" s="109">
        <v>7.9665360829960397E-6</v>
      </c>
      <c r="M82" s="91">
        <v>2.7010528921318701E-2</v>
      </c>
      <c r="N82" s="91">
        <v>6.6863699140309396E-3</v>
      </c>
      <c r="O82" s="121">
        <v>5.3533252824880501E-5</v>
      </c>
      <c r="P82" s="117">
        <v>38625</v>
      </c>
      <c r="Q82" s="1">
        <v>216</v>
      </c>
      <c r="R82" s="1">
        <v>38409</v>
      </c>
      <c r="S82" s="2">
        <v>2.2108572993601801E-2</v>
      </c>
      <c r="T82" s="2">
        <v>1.6940865460243201E-2</v>
      </c>
      <c r="U82" s="3">
        <v>0.19187790245717401</v>
      </c>
      <c r="V82" s="2">
        <v>4.75526982496998E-2</v>
      </c>
      <c r="W82" s="2">
        <v>3.2050740096610103E-2</v>
      </c>
      <c r="X82" s="114">
        <v>0.13789668184522799</v>
      </c>
      <c r="Y82" s="2">
        <v>1.8856650021156902E-2</v>
      </c>
      <c r="Z82" s="2">
        <v>2.4763902620988699E-2</v>
      </c>
      <c r="AA82" s="3">
        <v>0.44638408011540598</v>
      </c>
      <c r="AB82" s="117">
        <v>12682</v>
      </c>
      <c r="AC82" s="1">
        <v>62</v>
      </c>
      <c r="AD82" s="1">
        <v>12620</v>
      </c>
      <c r="AE82" s="2">
        <v>4.0560978638800101E-2</v>
      </c>
      <c r="AF82" s="2">
        <v>2.8929119285622602E-2</v>
      </c>
      <c r="AG82" s="3">
        <v>0.16089095541453299</v>
      </c>
      <c r="AH82" s="2">
        <v>5.0774936020512203E-2</v>
      </c>
      <c r="AI82" s="2">
        <v>5.42326952247894E-2</v>
      </c>
      <c r="AJ82" s="3">
        <v>0.34914851788572498</v>
      </c>
      <c r="AK82" s="2">
        <v>5.7789679096143701E-2</v>
      </c>
      <c r="AL82" s="2">
        <v>4.3000416098283999E-2</v>
      </c>
      <c r="AM82" s="114">
        <v>0.178970046963292</v>
      </c>
    </row>
    <row r="83" spans="1:39">
      <c r="A83" s="56">
        <v>286.2</v>
      </c>
      <c r="B83" s="58" t="s">
        <v>4732</v>
      </c>
      <c r="C83" s="118" t="s">
        <v>3378</v>
      </c>
      <c r="D83" s="119">
        <v>179431</v>
      </c>
      <c r="E83" s="58">
        <v>20773</v>
      </c>
      <c r="F83" s="58">
        <v>158658</v>
      </c>
      <c r="G83" s="110">
        <v>6.5209408732778999E-3</v>
      </c>
      <c r="H83" s="110">
        <v>1.63378569623431E-3</v>
      </c>
      <c r="I83" s="108">
        <v>6.5710052506126704E-5</v>
      </c>
      <c r="J83" s="91">
        <v>1.1829086097493899E-2</v>
      </c>
      <c r="K83" s="91">
        <v>3.02590080686309E-3</v>
      </c>
      <c r="L83" s="109">
        <v>9.25725552585894E-5</v>
      </c>
      <c r="M83" s="91">
        <v>6.6231217889643401E-3</v>
      </c>
      <c r="N83" s="91">
        <v>2.3981553019870499E-3</v>
      </c>
      <c r="O83" s="121">
        <v>5.7491279416553003E-3</v>
      </c>
      <c r="P83" s="117">
        <v>50738</v>
      </c>
      <c r="Q83" s="1">
        <v>3824</v>
      </c>
      <c r="R83" s="1">
        <v>46914</v>
      </c>
      <c r="S83" s="2">
        <v>1.9130730627755299E-3</v>
      </c>
      <c r="T83" s="2">
        <v>4.1912185053001602E-3</v>
      </c>
      <c r="U83" s="3">
        <v>0.648067897212806</v>
      </c>
      <c r="V83" s="2">
        <v>7.5662629221095604E-3</v>
      </c>
      <c r="W83" s="2">
        <v>7.9163418256820699E-3</v>
      </c>
      <c r="X83" s="114">
        <v>0.33918456090577498</v>
      </c>
      <c r="Y83" s="2">
        <v>-4.3588121676338301E-4</v>
      </c>
      <c r="Z83" s="2">
        <v>6.1331918436876203E-3</v>
      </c>
      <c r="AA83" s="3">
        <v>0.94334265778058801</v>
      </c>
      <c r="AB83" s="117">
        <v>15984</v>
      </c>
      <c r="AC83" s="1">
        <v>947</v>
      </c>
      <c r="AD83" s="1">
        <v>15037</v>
      </c>
      <c r="AE83" s="2">
        <v>-5.7092742070295101E-3</v>
      </c>
      <c r="AF83" s="2">
        <v>7.6827140669032202E-3</v>
      </c>
      <c r="AG83" s="3">
        <v>0.45740148884403198</v>
      </c>
      <c r="AH83" s="2">
        <v>4.1324402255180004E-3</v>
      </c>
      <c r="AI83" s="2">
        <v>1.4340600259147801E-2</v>
      </c>
      <c r="AJ83" s="3">
        <v>0.77322144490632205</v>
      </c>
      <c r="AK83" s="2">
        <v>-1.53157985180776E-2</v>
      </c>
      <c r="AL83" s="2">
        <v>1.14496852543104E-2</v>
      </c>
      <c r="AM83" s="114">
        <v>0.181006938645977</v>
      </c>
    </row>
    <row r="84" spans="1:39">
      <c r="A84" s="56">
        <v>580</v>
      </c>
      <c r="B84" s="58" t="s">
        <v>4733</v>
      </c>
      <c r="C84" s="118" t="s">
        <v>3344</v>
      </c>
      <c r="D84" s="119">
        <v>154095</v>
      </c>
      <c r="E84" s="58">
        <v>2403</v>
      </c>
      <c r="F84" s="58">
        <v>151692</v>
      </c>
      <c r="G84" s="110">
        <v>1.55821527831243E-2</v>
      </c>
      <c r="H84" s="110">
        <v>4.5636940091008599E-3</v>
      </c>
      <c r="I84" s="108">
        <v>6.39290319035343E-4</v>
      </c>
      <c r="J84" s="91">
        <v>9.7374030180761208E-3</v>
      </c>
      <c r="K84" s="91">
        <v>8.4490643873670994E-3</v>
      </c>
      <c r="L84" s="109">
        <v>0.24912265416676399</v>
      </c>
      <c r="M84" s="91">
        <v>2.7444279209131301E-2</v>
      </c>
      <c r="N84" s="91">
        <v>6.6971563261955004E-3</v>
      </c>
      <c r="O84" s="121">
        <v>4.1691469249400497E-5</v>
      </c>
      <c r="P84" s="117">
        <v>41002</v>
      </c>
      <c r="Q84" s="1">
        <v>1148</v>
      </c>
      <c r="R84" s="1">
        <v>39854</v>
      </c>
      <c r="S84" s="2">
        <v>1.3619293940707501E-2</v>
      </c>
      <c r="T84" s="2">
        <v>7.47865856621372E-3</v>
      </c>
      <c r="U84" s="3">
        <v>6.8593510164520297E-2</v>
      </c>
      <c r="V84" s="2">
        <v>1.9256160099162201E-2</v>
      </c>
      <c r="W84" s="2">
        <v>1.4145854097841E-2</v>
      </c>
      <c r="X84" s="114">
        <v>0.173432102850853</v>
      </c>
      <c r="Y84" s="2">
        <v>1.76206469194355E-2</v>
      </c>
      <c r="Z84" s="2">
        <v>1.0939791934051301E-2</v>
      </c>
      <c r="AA84" s="3">
        <v>0.10724663961595</v>
      </c>
      <c r="AB84" s="117">
        <v>14213</v>
      </c>
      <c r="AC84" s="1">
        <v>280</v>
      </c>
      <c r="AD84" s="1">
        <v>13933</v>
      </c>
      <c r="AE84" s="2">
        <v>-7.1998593225275102E-3</v>
      </c>
      <c r="AF84" s="2">
        <v>1.4003530817275499E-2</v>
      </c>
      <c r="AG84" s="3">
        <v>0.60714992018441805</v>
      </c>
      <c r="AH84" s="2">
        <v>-2.12280273030543E-2</v>
      </c>
      <c r="AI84" s="2">
        <v>2.6076460920731199E-2</v>
      </c>
      <c r="AJ84" s="3">
        <v>0.41560566897309897</v>
      </c>
      <c r="AK84" s="2">
        <v>-2.3870194444114302E-3</v>
      </c>
      <c r="AL84" s="2">
        <v>2.0883652571996699E-2</v>
      </c>
      <c r="AM84" s="114">
        <v>0.90899930095825499</v>
      </c>
    </row>
    <row r="85" spans="1:39">
      <c r="A85" s="56">
        <v>255.1</v>
      </c>
      <c r="B85" s="58" t="s">
        <v>3407</v>
      </c>
      <c r="C85" s="118" t="s">
        <v>3339</v>
      </c>
      <c r="D85" s="119">
        <v>168725</v>
      </c>
      <c r="E85" s="58">
        <v>373</v>
      </c>
      <c r="F85" s="58">
        <v>168352</v>
      </c>
      <c r="G85" s="110">
        <v>6.1747539699714797E-2</v>
      </c>
      <c r="H85" s="110">
        <v>1.14684665002193E-2</v>
      </c>
      <c r="I85" s="108">
        <v>7.2802048400498705E-8</v>
      </c>
      <c r="J85" s="91">
        <v>0.12657203250094001</v>
      </c>
      <c r="K85" s="91">
        <v>2.1349158629417601E-2</v>
      </c>
      <c r="L85" s="109">
        <v>3.0540543184541599E-9</v>
      </c>
      <c r="M85" s="91">
        <v>5.4004241958402997E-2</v>
      </c>
      <c r="N85" s="91">
        <v>1.6824032030990699E-2</v>
      </c>
      <c r="O85" s="121">
        <v>1.3275970081437899E-3</v>
      </c>
      <c r="P85" s="117">
        <v>47310</v>
      </c>
      <c r="Q85" s="1">
        <v>249</v>
      </c>
      <c r="R85" s="1">
        <v>47061</v>
      </c>
      <c r="S85" s="2">
        <v>5.3228702609956102E-2</v>
      </c>
      <c r="T85" s="2">
        <v>1.5916591290098901E-2</v>
      </c>
      <c r="U85" s="3">
        <v>8.2512038754436903E-4</v>
      </c>
      <c r="V85" s="2">
        <v>0.103482819898236</v>
      </c>
      <c r="W85" s="2">
        <v>3.0044172767537399E-2</v>
      </c>
      <c r="X85" s="114">
        <v>5.7242194185752702E-4</v>
      </c>
      <c r="Y85" s="2">
        <v>5.1692642963402799E-2</v>
      </c>
      <c r="Z85" s="2">
        <v>2.3257295110176199E-2</v>
      </c>
      <c r="AA85" s="3">
        <v>2.6239943813436899E-2</v>
      </c>
      <c r="AB85" s="117">
        <v>15065</v>
      </c>
      <c r="AC85" s="1">
        <v>32</v>
      </c>
      <c r="AD85" s="1">
        <v>15033</v>
      </c>
      <c r="AE85" s="2">
        <v>6.5711990376641799E-2</v>
      </c>
      <c r="AF85" s="2">
        <v>4.0638609612714399E-2</v>
      </c>
      <c r="AG85" s="3">
        <v>0.105881687664927</v>
      </c>
      <c r="AH85" s="2">
        <v>0.10096750710096999</v>
      </c>
      <c r="AI85" s="2">
        <v>7.5619898927863194E-2</v>
      </c>
      <c r="AJ85" s="3">
        <v>0.18181168415542401</v>
      </c>
      <c r="AK85" s="2">
        <v>8.1554176676989096E-2</v>
      </c>
      <c r="AL85" s="2">
        <v>6.08272163760172E-2</v>
      </c>
      <c r="AM85" s="114">
        <v>0.180001173948968</v>
      </c>
    </row>
    <row r="86" spans="1:39">
      <c r="A86" s="56">
        <v>366.2</v>
      </c>
      <c r="B86" s="58" t="s">
        <v>4734</v>
      </c>
      <c r="C86" s="118" t="s">
        <v>3390</v>
      </c>
      <c r="D86" s="119">
        <v>152518</v>
      </c>
      <c r="E86" s="58">
        <v>59120</v>
      </c>
      <c r="F86" s="58">
        <v>93398</v>
      </c>
      <c r="G86" s="110">
        <v>2.5920537954739198E-3</v>
      </c>
      <c r="H86" s="110">
        <v>1.16251995758785E-3</v>
      </c>
      <c r="I86" s="108">
        <v>2.5768334743499901E-2</v>
      </c>
      <c r="J86" s="91">
        <v>5.2501229665542196E-4</v>
      </c>
      <c r="K86" s="91">
        <v>2.1519301012992401E-3</v>
      </c>
      <c r="L86" s="109">
        <v>0.80725192752179598</v>
      </c>
      <c r="M86" s="91">
        <v>5.2696952746650897E-3</v>
      </c>
      <c r="N86" s="91">
        <v>1.7091371731686E-3</v>
      </c>
      <c r="O86" s="121">
        <v>2.0475383705090599E-3</v>
      </c>
      <c r="P86" s="117">
        <v>43561</v>
      </c>
      <c r="Q86" s="1">
        <v>14219</v>
      </c>
      <c r="R86" s="1">
        <v>29342</v>
      </c>
      <c r="S86" s="2">
        <v>-7.1440509261197396E-4</v>
      </c>
      <c r="T86" s="2">
        <v>2.5572004915223102E-3</v>
      </c>
      <c r="U86" s="3">
        <v>0.77996089403000601</v>
      </c>
      <c r="V86" s="2">
        <v>-3.54743833511685E-3</v>
      </c>
      <c r="W86" s="2">
        <v>4.8241757949169604E-3</v>
      </c>
      <c r="X86" s="114">
        <v>0.46212880484911101</v>
      </c>
      <c r="Y86" s="2">
        <v>5.9947857673178101E-4</v>
      </c>
      <c r="Z86" s="2">
        <v>3.7413269803744501E-3</v>
      </c>
      <c r="AA86" s="3">
        <v>0.872698686505329</v>
      </c>
      <c r="AB86" s="117">
        <v>13907</v>
      </c>
      <c r="AC86" s="1">
        <v>3879</v>
      </c>
      <c r="AD86" s="1">
        <v>10028</v>
      </c>
      <c r="AE86" s="2">
        <v>3.5906334460244799E-4</v>
      </c>
      <c r="AF86" s="2">
        <v>4.3671344040988698E-3</v>
      </c>
      <c r="AG86" s="3">
        <v>0.93447221498963995</v>
      </c>
      <c r="AH86" s="2">
        <v>-2.1833291602312201E-3</v>
      </c>
      <c r="AI86" s="2">
        <v>8.1252168839915703E-3</v>
      </c>
      <c r="AJ86" s="3">
        <v>0.78815265397381595</v>
      </c>
      <c r="AK86" s="2">
        <v>2.19704544220908E-3</v>
      </c>
      <c r="AL86" s="2">
        <v>6.4973697223147699E-3</v>
      </c>
      <c r="AM86" s="114">
        <v>0.73525480698108303</v>
      </c>
    </row>
    <row r="87" spans="1:39">
      <c r="A87" s="56">
        <v>588</v>
      </c>
      <c r="B87" s="58" t="s">
        <v>4735</v>
      </c>
      <c r="C87" s="118" t="s">
        <v>3344</v>
      </c>
      <c r="D87" s="119">
        <v>153107</v>
      </c>
      <c r="E87" s="58">
        <v>1415</v>
      </c>
      <c r="F87" s="58">
        <v>151692</v>
      </c>
      <c r="G87" s="110">
        <v>1.8721589430157299E-2</v>
      </c>
      <c r="H87" s="110">
        <v>5.9326123508091303E-3</v>
      </c>
      <c r="I87" s="108">
        <v>1.6010932236905199E-3</v>
      </c>
      <c r="J87" s="91">
        <v>6.5167383677294903E-3</v>
      </c>
      <c r="K87" s="91">
        <v>1.09854988801904E-2</v>
      </c>
      <c r="L87" s="109">
        <v>0.55303875855106599</v>
      </c>
      <c r="M87" s="91">
        <v>3.6262484932360402E-2</v>
      </c>
      <c r="N87" s="91">
        <v>8.7052726490594208E-3</v>
      </c>
      <c r="O87" s="121">
        <v>3.1056585679763397E-5</v>
      </c>
      <c r="P87" s="117">
        <v>40717</v>
      </c>
      <c r="Q87" s="1">
        <v>863</v>
      </c>
      <c r="R87" s="1">
        <v>39854</v>
      </c>
      <c r="S87" s="2">
        <v>1.0958704364562999E-2</v>
      </c>
      <c r="T87" s="2">
        <v>8.6236881579736194E-3</v>
      </c>
      <c r="U87" s="3">
        <v>0.20381130286818799</v>
      </c>
      <c r="V87" s="2">
        <v>1.3787914269417299E-2</v>
      </c>
      <c r="W87" s="2">
        <v>1.6313657486307101E-2</v>
      </c>
      <c r="X87" s="114">
        <v>0.39801249494950502</v>
      </c>
      <c r="Y87" s="2">
        <v>1.52065247462296E-2</v>
      </c>
      <c r="Z87" s="2">
        <v>1.26222762809815E-2</v>
      </c>
      <c r="AA87" s="3">
        <v>0.22830480209221399</v>
      </c>
      <c r="AB87" s="117">
        <v>14095</v>
      </c>
      <c r="AC87" s="1">
        <v>162</v>
      </c>
      <c r="AD87" s="1">
        <v>13933</v>
      </c>
      <c r="AE87" s="2">
        <v>-2.22595145975522E-2</v>
      </c>
      <c r="AF87" s="2">
        <v>1.83323572526226E-2</v>
      </c>
      <c r="AG87" s="3">
        <v>0.22466372987695199</v>
      </c>
      <c r="AH87" s="2">
        <v>-7.2493696949765499E-2</v>
      </c>
      <c r="AI87" s="2">
        <v>3.42279902069322E-2</v>
      </c>
      <c r="AJ87" s="3">
        <v>3.4178003077644001E-2</v>
      </c>
      <c r="AK87" s="2">
        <v>-3.18482133580318E-3</v>
      </c>
      <c r="AL87" s="2">
        <v>2.73436065747578E-2</v>
      </c>
      <c r="AM87" s="114">
        <v>0.90727682985824698</v>
      </c>
    </row>
    <row r="88" spans="1:39">
      <c r="A88" s="56">
        <v>276.5</v>
      </c>
      <c r="B88" s="58" t="s">
        <v>4736</v>
      </c>
      <c r="C88" s="118" t="s">
        <v>3339</v>
      </c>
      <c r="D88" s="119">
        <v>159556</v>
      </c>
      <c r="E88" s="58">
        <v>5051</v>
      </c>
      <c r="F88" s="58">
        <v>154505</v>
      </c>
      <c r="G88" s="110">
        <v>1.2656573664029599E-2</v>
      </c>
      <c r="H88" s="110">
        <v>3.1684358683446599E-3</v>
      </c>
      <c r="I88" s="108">
        <v>6.48087674175113E-5</v>
      </c>
      <c r="J88" s="91">
        <v>1.77127111232394E-2</v>
      </c>
      <c r="K88" s="91">
        <v>5.8704622156006596E-3</v>
      </c>
      <c r="L88" s="109">
        <v>2.5507088904677799E-3</v>
      </c>
      <c r="M88" s="91">
        <v>1.6142445236516201E-2</v>
      </c>
      <c r="N88" s="91">
        <v>4.6487350760665699E-3</v>
      </c>
      <c r="O88" s="121">
        <v>5.1575375118757295E-4</v>
      </c>
      <c r="P88" s="117">
        <v>43190</v>
      </c>
      <c r="Q88" s="1">
        <v>1696</v>
      </c>
      <c r="R88" s="1">
        <v>41494</v>
      </c>
      <c r="S88" s="2">
        <v>2.5531238539676401E-3</v>
      </c>
      <c r="T88" s="2">
        <v>6.1900016475064804E-3</v>
      </c>
      <c r="U88" s="3">
        <v>0.68000279357660398</v>
      </c>
      <c r="V88" s="2">
        <v>-8.4722557520883306E-3</v>
      </c>
      <c r="W88" s="2">
        <v>1.16771793585871E-2</v>
      </c>
      <c r="X88" s="114">
        <v>0.46812107530192398</v>
      </c>
      <c r="Y88" s="2">
        <v>1.05794266230068E-2</v>
      </c>
      <c r="Z88" s="2">
        <v>9.0663253476816301E-3</v>
      </c>
      <c r="AA88" s="3">
        <v>0.24325380415077</v>
      </c>
      <c r="AB88" s="117">
        <v>14310</v>
      </c>
      <c r="AC88" s="1">
        <v>387</v>
      </c>
      <c r="AD88" s="1">
        <v>13923</v>
      </c>
      <c r="AE88" s="2">
        <v>1.13872479420328E-2</v>
      </c>
      <c r="AF88" s="2">
        <v>1.1858535210707901E-2</v>
      </c>
      <c r="AG88" s="3">
        <v>0.33692561006086003</v>
      </c>
      <c r="AH88" s="2">
        <v>2.9156014024762901E-2</v>
      </c>
      <c r="AI88" s="2">
        <v>2.2167540590821801E-2</v>
      </c>
      <c r="AJ88" s="3">
        <v>0.188423527802239</v>
      </c>
      <c r="AK88" s="2">
        <v>6.7481374040384802E-3</v>
      </c>
      <c r="AL88" s="2">
        <v>1.76518863680497E-2</v>
      </c>
      <c r="AM88" s="114">
        <v>0.70224636520525097</v>
      </c>
    </row>
    <row r="89" spans="1:39">
      <c r="A89" s="56">
        <v>255.12</v>
      </c>
      <c r="B89" s="58" t="s">
        <v>3408</v>
      </c>
      <c r="C89" s="118" t="s">
        <v>3339</v>
      </c>
      <c r="D89" s="119">
        <v>168650</v>
      </c>
      <c r="E89" s="58">
        <v>298</v>
      </c>
      <c r="F89" s="58">
        <v>168352</v>
      </c>
      <c r="G89" s="110">
        <v>6.2668263230909002E-2</v>
      </c>
      <c r="H89" s="110">
        <v>1.28295839338561E-2</v>
      </c>
      <c r="I89" s="108">
        <v>1.0360306358086001E-6</v>
      </c>
      <c r="J89" s="91">
        <v>0.13272206148648</v>
      </c>
      <c r="K89" s="91">
        <v>2.3884510428304199E-2</v>
      </c>
      <c r="L89" s="109">
        <v>2.7472483982169399E-8</v>
      </c>
      <c r="M89" s="91">
        <v>5.2172443317385603E-2</v>
      </c>
      <c r="N89" s="91">
        <v>1.88258174385783E-2</v>
      </c>
      <c r="O89" s="121">
        <v>5.5828811279167003E-3</v>
      </c>
      <c r="P89" s="117">
        <v>47286</v>
      </c>
      <c r="Q89" s="1">
        <v>225</v>
      </c>
      <c r="R89" s="1">
        <v>47061</v>
      </c>
      <c r="S89" s="2">
        <v>5.7176796421182299E-2</v>
      </c>
      <c r="T89" s="2">
        <v>1.676110162319E-2</v>
      </c>
      <c r="U89" s="3">
        <v>6.4658858753297303E-4</v>
      </c>
      <c r="V89" s="2">
        <v>0.12335779180631801</v>
      </c>
      <c r="W89" s="2">
        <v>3.1657853007876602E-2</v>
      </c>
      <c r="X89" s="114">
        <v>9.7555059480513095E-5</v>
      </c>
      <c r="Y89" s="2">
        <v>4.8267099511755403E-2</v>
      </c>
      <c r="Z89" s="2">
        <v>2.44881237919925E-2</v>
      </c>
      <c r="AA89" s="3">
        <v>4.87191699762703E-2</v>
      </c>
      <c r="AB89" s="117">
        <v>15060</v>
      </c>
      <c r="AC89" s="1">
        <v>27</v>
      </c>
      <c r="AD89" s="1">
        <v>15033</v>
      </c>
      <c r="AE89" s="2">
        <v>8.1858957658103595E-2</v>
      </c>
      <c r="AF89" s="2">
        <v>4.40757157194447E-2</v>
      </c>
      <c r="AG89" s="3">
        <v>6.3277741135866206E-2</v>
      </c>
      <c r="AH89" s="2">
        <v>0.12262706066722399</v>
      </c>
      <c r="AI89" s="2">
        <v>8.2215441202609402E-2</v>
      </c>
      <c r="AJ89" s="3">
        <v>0.13582155963188899</v>
      </c>
      <c r="AK89" s="2">
        <v>0.103881967848202</v>
      </c>
      <c r="AL89" s="2">
        <v>6.5983762831686998E-2</v>
      </c>
      <c r="AM89" s="114">
        <v>0.115405047682756</v>
      </c>
    </row>
    <row r="90" spans="1:39">
      <c r="A90" s="56">
        <v>426</v>
      </c>
      <c r="B90" s="58" t="s">
        <v>3409</v>
      </c>
      <c r="C90" s="118" t="s">
        <v>3330</v>
      </c>
      <c r="D90" s="119">
        <v>133764</v>
      </c>
      <c r="E90" s="58">
        <v>17666</v>
      </c>
      <c r="F90" s="58">
        <v>116098</v>
      </c>
      <c r="G90" s="110">
        <v>9.7858756377450298E-3</v>
      </c>
      <c r="H90" s="110">
        <v>1.79049136947604E-3</v>
      </c>
      <c r="I90" s="108">
        <v>4.6168365623121297E-8</v>
      </c>
      <c r="J90" s="91">
        <v>1.58936339600983E-2</v>
      </c>
      <c r="K90" s="91">
        <v>3.3136915310879398E-3</v>
      </c>
      <c r="L90" s="109">
        <v>1.61580520418784E-6</v>
      </c>
      <c r="M90" s="91">
        <v>1.1110292892602401E-2</v>
      </c>
      <c r="N90" s="91">
        <v>2.6305182495340099E-3</v>
      </c>
      <c r="O90" s="121">
        <v>2.4041600399150199E-5</v>
      </c>
      <c r="P90" s="117">
        <v>38709</v>
      </c>
      <c r="Q90" s="1">
        <v>4283</v>
      </c>
      <c r="R90" s="1">
        <v>34426</v>
      </c>
      <c r="S90" s="2">
        <v>1.37922631639927E-2</v>
      </c>
      <c r="T90" s="2">
        <v>4.04627419302308E-3</v>
      </c>
      <c r="U90" s="3">
        <v>6.528928438015E-4</v>
      </c>
      <c r="V90" s="2">
        <v>2.36224191279449E-2</v>
      </c>
      <c r="W90" s="2">
        <v>7.6507440857511598E-3</v>
      </c>
      <c r="X90" s="114">
        <v>2.0178149456613402E-3</v>
      </c>
      <c r="Y90" s="2">
        <v>1.5389728097391199E-2</v>
      </c>
      <c r="Z90" s="2">
        <v>5.91925212637371E-3</v>
      </c>
      <c r="AA90" s="3">
        <v>9.3238788749544898E-3</v>
      </c>
      <c r="AB90" s="117">
        <v>12799</v>
      </c>
      <c r="AC90" s="1">
        <v>1078</v>
      </c>
      <c r="AD90" s="1">
        <v>11721</v>
      </c>
      <c r="AE90" s="2">
        <v>-3.6497457659198001E-3</v>
      </c>
      <c r="AF90" s="2">
        <v>7.3540625571586801E-3</v>
      </c>
      <c r="AG90" s="3">
        <v>0.61969000675360797</v>
      </c>
      <c r="AH90" s="2">
        <v>-9.5465374750651807E-3</v>
      </c>
      <c r="AI90" s="2">
        <v>1.37279352986501E-2</v>
      </c>
      <c r="AJ90" s="3">
        <v>0.48679866974553898</v>
      </c>
      <c r="AK90" s="2">
        <v>-1.9966667558733902E-3</v>
      </c>
      <c r="AL90" s="2">
        <v>1.09492715099706E-2</v>
      </c>
      <c r="AM90" s="114">
        <v>0.85530325332988499</v>
      </c>
    </row>
    <row r="91" spans="1:39">
      <c r="A91" s="56">
        <v>790.6</v>
      </c>
      <c r="B91" s="58" t="s">
        <v>4737</v>
      </c>
      <c r="C91" s="118" t="s">
        <v>4738</v>
      </c>
      <c r="D91" s="119">
        <v>178816</v>
      </c>
      <c r="E91" s="58">
        <v>7769</v>
      </c>
      <c r="F91" s="58">
        <v>171047</v>
      </c>
      <c r="G91" s="110">
        <v>9.9426953388007406E-3</v>
      </c>
      <c r="H91" s="110">
        <v>2.5675770800438601E-3</v>
      </c>
      <c r="I91" s="108">
        <v>1.0776719948655E-4</v>
      </c>
      <c r="J91" s="91">
        <v>1.14661783589096E-2</v>
      </c>
      <c r="K91" s="91">
        <v>4.7541856224194001E-3</v>
      </c>
      <c r="L91" s="109">
        <v>1.5873679971984401E-2</v>
      </c>
      <c r="M91" s="91">
        <v>1.4242129170005601E-2</v>
      </c>
      <c r="N91" s="91">
        <v>3.7713091367168202E-3</v>
      </c>
      <c r="O91" s="121">
        <v>1.5908476017364401E-4</v>
      </c>
      <c r="P91" s="117">
        <v>49341</v>
      </c>
      <c r="Q91" s="1">
        <v>2907</v>
      </c>
      <c r="R91" s="1">
        <v>46434</v>
      </c>
      <c r="S91" s="2">
        <v>1.3537938027315099E-2</v>
      </c>
      <c r="T91" s="2">
        <v>4.7833488383805601E-3</v>
      </c>
      <c r="U91" s="3">
        <v>4.65157488620546E-3</v>
      </c>
      <c r="V91" s="2">
        <v>1.7453754300676701E-2</v>
      </c>
      <c r="W91" s="2">
        <v>9.0321292715317796E-3</v>
      </c>
      <c r="X91" s="114">
        <v>5.3309229677457999E-2</v>
      </c>
      <c r="Y91" s="2">
        <v>1.8475522996886401E-2</v>
      </c>
      <c r="Z91" s="2">
        <v>6.9926711291462404E-3</v>
      </c>
      <c r="AA91" s="3">
        <v>8.2387233025289705E-3</v>
      </c>
      <c r="AB91" s="117">
        <v>15814</v>
      </c>
      <c r="AC91" s="1">
        <v>683</v>
      </c>
      <c r="AD91" s="1">
        <v>15131</v>
      </c>
      <c r="AE91" s="2">
        <v>1.3458404325383901E-2</v>
      </c>
      <c r="AF91" s="2">
        <v>9.0151405913125593E-3</v>
      </c>
      <c r="AG91" s="3">
        <v>0.13547205024766701</v>
      </c>
      <c r="AH91" s="2">
        <v>3.05500377202414E-2</v>
      </c>
      <c r="AI91" s="2">
        <v>1.67372408649228E-2</v>
      </c>
      <c r="AJ91" s="3">
        <v>6.7959807577889206E-2</v>
      </c>
      <c r="AK91" s="2">
        <v>1.0223999184805601E-2</v>
      </c>
      <c r="AL91" s="2">
        <v>1.34539011662146E-2</v>
      </c>
      <c r="AM91" s="114">
        <v>0.44729749130130197</v>
      </c>
    </row>
    <row r="92" spans="1:39">
      <c r="A92" s="56">
        <v>280</v>
      </c>
      <c r="B92" s="58" t="s">
        <v>3410</v>
      </c>
      <c r="C92" s="118" t="s">
        <v>3378</v>
      </c>
      <c r="D92" s="119">
        <v>155211</v>
      </c>
      <c r="E92" s="58">
        <v>9157</v>
      </c>
      <c r="F92" s="58">
        <v>146054</v>
      </c>
      <c r="G92" s="110">
        <v>7.0650298018381597E-3</v>
      </c>
      <c r="H92" s="110">
        <v>2.3856391426748899E-3</v>
      </c>
      <c r="I92" s="108">
        <v>3.0616137927346101E-3</v>
      </c>
      <c r="J92" s="91">
        <v>7.43318427450795E-4</v>
      </c>
      <c r="K92" s="91">
        <v>4.4188854370836401E-3</v>
      </c>
      <c r="L92" s="109">
        <v>0.86641492168144796</v>
      </c>
      <c r="M92" s="91">
        <v>1.47942867688501E-2</v>
      </c>
      <c r="N92" s="91">
        <v>3.5058713157117599E-3</v>
      </c>
      <c r="O92" s="121">
        <v>2.44453878974038E-5</v>
      </c>
      <c r="P92" s="117">
        <v>39913</v>
      </c>
      <c r="Q92" s="1">
        <v>3838</v>
      </c>
      <c r="R92" s="1">
        <v>36075</v>
      </c>
      <c r="S92" s="2">
        <v>3.3254923793974399E-3</v>
      </c>
      <c r="T92" s="2">
        <v>4.2619448538398002E-3</v>
      </c>
      <c r="U92" s="3">
        <v>0.43522856101970397</v>
      </c>
      <c r="V92" s="2">
        <v>6.1722956190828704E-3</v>
      </c>
      <c r="W92" s="2">
        <v>8.0465127010906409E-3</v>
      </c>
      <c r="X92" s="114">
        <v>0.44303567705616598</v>
      </c>
      <c r="Y92" s="2">
        <v>3.3867967520134399E-3</v>
      </c>
      <c r="Z92" s="2">
        <v>6.2185775270365597E-3</v>
      </c>
      <c r="AA92" s="3">
        <v>0.58601101816166101</v>
      </c>
      <c r="AB92" s="117">
        <v>14107</v>
      </c>
      <c r="AC92" s="1">
        <v>769</v>
      </c>
      <c r="AD92" s="1">
        <v>13338</v>
      </c>
      <c r="AE92" s="2">
        <v>1.06168046698929E-2</v>
      </c>
      <c r="AF92" s="2">
        <v>8.51792601117418E-3</v>
      </c>
      <c r="AG92" s="3">
        <v>0.21261492374697999</v>
      </c>
      <c r="AH92" s="2">
        <v>2.4854162142027701E-2</v>
      </c>
      <c r="AI92" s="2">
        <v>1.59177818739701E-2</v>
      </c>
      <c r="AJ92" s="3">
        <v>0.11842736468153001</v>
      </c>
      <c r="AK92" s="2">
        <v>7.8098783643570603E-3</v>
      </c>
      <c r="AL92" s="2">
        <v>1.2703592392347E-2</v>
      </c>
      <c r="AM92" s="114">
        <v>0.53870189948262903</v>
      </c>
    </row>
    <row r="93" spans="1:39">
      <c r="A93" s="56">
        <v>285.20999999999998</v>
      </c>
      <c r="B93" s="58" t="s">
        <v>3411</v>
      </c>
      <c r="C93" s="118" t="s">
        <v>3378</v>
      </c>
      <c r="D93" s="122">
        <v>147470</v>
      </c>
      <c r="E93" s="56">
        <v>1416</v>
      </c>
      <c r="F93" s="56">
        <v>146054</v>
      </c>
      <c r="G93" s="123">
        <v>1.33529941687118E-2</v>
      </c>
      <c r="H93" s="123">
        <v>5.9223915115847302E-3</v>
      </c>
      <c r="I93" s="124">
        <v>2.41545199297175E-2</v>
      </c>
      <c r="J93" s="92">
        <v>-1.23525733665606E-2</v>
      </c>
      <c r="K93" s="92">
        <v>1.09673598342184E-2</v>
      </c>
      <c r="L93" s="57">
        <v>0.26003716943185901</v>
      </c>
      <c r="M93" s="92">
        <v>3.65963844120962E-2</v>
      </c>
      <c r="N93" s="92">
        <v>8.6952205815793004E-3</v>
      </c>
      <c r="O93" s="125">
        <v>2.56738337048192E-5</v>
      </c>
      <c r="P93" s="117">
        <v>37069</v>
      </c>
      <c r="Q93" s="1">
        <v>994</v>
      </c>
      <c r="R93" s="1">
        <v>36075</v>
      </c>
      <c r="S93" s="2">
        <v>1.21548709028201E-2</v>
      </c>
      <c r="T93" s="2">
        <v>8.0710260568487794E-3</v>
      </c>
      <c r="U93" s="3">
        <v>0.132070174264834</v>
      </c>
      <c r="V93" s="2">
        <v>1.4165229733672E-2</v>
      </c>
      <c r="W93" s="2">
        <v>1.5217525658637401E-2</v>
      </c>
      <c r="X93" s="114">
        <v>0.35193129837767601</v>
      </c>
      <c r="Y93" s="2">
        <v>1.7402316891133501E-2</v>
      </c>
      <c r="Z93" s="2">
        <v>1.1784746679724799E-2</v>
      </c>
      <c r="AA93" s="3">
        <v>0.13976104517049701</v>
      </c>
      <c r="AB93" s="117">
        <v>13508</v>
      </c>
      <c r="AC93" s="1">
        <v>170</v>
      </c>
      <c r="AD93" s="1">
        <v>13338</v>
      </c>
      <c r="AE93" s="2">
        <v>2.9272284370277402E-2</v>
      </c>
      <c r="AF93" s="2">
        <v>1.7881645166798601E-2</v>
      </c>
      <c r="AG93" s="3">
        <v>0.101630104618879</v>
      </c>
      <c r="AH93" s="2">
        <v>2.18145445170599E-2</v>
      </c>
      <c r="AI93" s="2">
        <v>3.3404466248812402E-2</v>
      </c>
      <c r="AJ93" s="3">
        <v>0.51372871838198797</v>
      </c>
      <c r="AK93" s="2">
        <v>5.1317073393967599E-2</v>
      </c>
      <c r="AL93" s="2">
        <v>2.6706669936912099E-2</v>
      </c>
      <c r="AM93" s="114">
        <v>5.4667725636216198E-2</v>
      </c>
    </row>
  </sheetData>
  <mergeCells count="25">
    <mergeCell ref="A1:O1"/>
    <mergeCell ref="M3:O3"/>
    <mergeCell ref="G3:I3"/>
    <mergeCell ref="J3:L3"/>
    <mergeCell ref="D3:D4"/>
    <mergeCell ref="E3:E4"/>
    <mergeCell ref="F3:F4"/>
    <mergeCell ref="A2:A4"/>
    <mergeCell ref="B2:B4"/>
    <mergeCell ref="C2:C4"/>
    <mergeCell ref="D2:O2"/>
    <mergeCell ref="P2:AA2"/>
    <mergeCell ref="P3:P4"/>
    <mergeCell ref="Q3:Q4"/>
    <mergeCell ref="R3:R4"/>
    <mergeCell ref="S3:U3"/>
    <mergeCell ref="V3:X3"/>
    <mergeCell ref="Y3:AA3"/>
    <mergeCell ref="AB2:AM2"/>
    <mergeCell ref="AB3:AB4"/>
    <mergeCell ref="AC3:AC4"/>
    <mergeCell ref="AD3:AD4"/>
    <mergeCell ref="AE3:AG3"/>
    <mergeCell ref="AH3:AJ3"/>
    <mergeCell ref="AK3:AM3"/>
  </mergeCells>
  <conditionalFormatting sqref="U5:U93">
    <cfRule type="cellIs" dxfId="11" priority="5" operator="lessThan">
      <formula>0.0000335</formula>
    </cfRule>
  </conditionalFormatting>
  <conditionalFormatting sqref="AG5:AG93 AJ5:AJ93 AM5:AM93">
    <cfRule type="cellIs" dxfId="10" priority="4" operator="lessThan">
      <formula>0.0000419</formula>
    </cfRule>
  </conditionalFormatting>
  <conditionalFormatting sqref="X5:X93">
    <cfRule type="cellIs" dxfId="9" priority="3" operator="lessThan">
      <formula>0.0000335</formula>
    </cfRule>
  </conditionalFormatting>
  <conditionalFormatting sqref="I7:I93 L7:L93 O7:O93">
    <cfRule type="cellIs" dxfId="8" priority="2" operator="lessThan">
      <formula>0.00003</formula>
    </cfRule>
  </conditionalFormatting>
  <conditionalFormatting sqref="AA5:AA93">
    <cfRule type="cellIs" dxfId="7" priority="1" operator="lessThan">
      <formula>0.0000335</formula>
    </cfRule>
  </conditionalFormatting>
  <pageMargins left="0.7" right="0.7" top="0.75" bottom="0.75" header="0.3" footer="0.3"/>
  <pageSetup orientation="portrait" verticalDpi="3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J48"/>
  <sheetViews>
    <sheetView workbookViewId="0"/>
  </sheetViews>
  <sheetFormatPr defaultColWidth="8.86328125" defaultRowHeight="14.25"/>
  <cols>
    <col min="1" max="1" width="71.3984375" bestFit="1" customWidth="1"/>
    <col min="2" max="2" width="16.3984375" bestFit="1" customWidth="1"/>
    <col min="5" max="5" width="16.3984375" bestFit="1" customWidth="1"/>
    <col min="7" max="7" width="9.86328125" customWidth="1"/>
    <col min="8" max="8" width="16.3984375" bestFit="1" customWidth="1"/>
  </cols>
  <sheetData>
    <row r="1" spans="1:10">
      <c r="A1" s="7" t="s">
        <v>33318</v>
      </c>
      <c r="B1" s="7"/>
      <c r="C1" s="189"/>
      <c r="D1" s="189"/>
      <c r="E1" s="7"/>
      <c r="F1" s="189"/>
      <c r="G1" s="189"/>
      <c r="H1" s="7"/>
      <c r="I1" s="189"/>
      <c r="J1" s="189"/>
    </row>
    <row r="2" spans="1:10">
      <c r="A2" s="285" t="s">
        <v>500</v>
      </c>
      <c r="B2" s="364" t="s">
        <v>0</v>
      </c>
      <c r="C2" s="364"/>
      <c r="D2" s="364"/>
      <c r="E2" s="364" t="s">
        <v>1</v>
      </c>
      <c r="F2" s="364"/>
      <c r="G2" s="364"/>
      <c r="H2" s="364" t="s">
        <v>2</v>
      </c>
      <c r="I2" s="364"/>
      <c r="J2" s="364"/>
    </row>
    <row r="3" spans="1:10" ht="16.149999999999999" thickBot="1">
      <c r="A3" s="365"/>
      <c r="B3" s="93" t="s">
        <v>33290</v>
      </c>
      <c r="C3" s="190" t="s">
        <v>33291</v>
      </c>
      <c r="D3" s="190" t="s">
        <v>504</v>
      </c>
      <c r="E3" s="93" t="s">
        <v>33290</v>
      </c>
      <c r="F3" s="190" t="s">
        <v>33291</v>
      </c>
      <c r="G3" s="190" t="s">
        <v>504</v>
      </c>
      <c r="H3" s="93" t="s">
        <v>33290</v>
      </c>
      <c r="I3" s="190" t="s">
        <v>33291</v>
      </c>
      <c r="J3" s="190" t="s">
        <v>504</v>
      </c>
    </row>
    <row r="4" spans="1:10">
      <c r="A4" s="44" t="s">
        <v>4545</v>
      </c>
      <c r="B4" s="172">
        <v>73</v>
      </c>
      <c r="C4" s="191">
        <v>6.3420897467466029</v>
      </c>
      <c r="D4" s="192">
        <v>1.1790521E-2</v>
      </c>
      <c r="E4" s="172">
        <v>22</v>
      </c>
      <c r="F4" s="191">
        <v>0.89950562526993849</v>
      </c>
      <c r="G4" s="192">
        <v>0.34291580999999999</v>
      </c>
      <c r="H4" s="172">
        <v>81</v>
      </c>
      <c r="I4" s="191">
        <v>1.9819686590016132</v>
      </c>
      <c r="J4" s="192">
        <v>0.15917990000000001</v>
      </c>
    </row>
    <row r="5" spans="1:10">
      <c r="A5" s="1" t="s">
        <v>4544</v>
      </c>
      <c r="B5" s="70">
        <v>27</v>
      </c>
      <c r="C5" s="193">
        <v>1.6081192271618747</v>
      </c>
      <c r="D5" s="194">
        <v>0.20475908900000001</v>
      </c>
      <c r="E5" s="70">
        <v>11</v>
      </c>
      <c r="F5" s="193">
        <v>8.6363166038963251E-3</v>
      </c>
      <c r="G5" s="194">
        <v>0.92611315000000005</v>
      </c>
      <c r="H5" s="70">
        <v>45</v>
      </c>
      <c r="I5" s="193">
        <v>4.8994667694495231E-2</v>
      </c>
      <c r="J5" s="194">
        <v>0.82481260000000001</v>
      </c>
    </row>
    <row r="6" spans="1:10">
      <c r="A6" s="1" t="s">
        <v>4560</v>
      </c>
      <c r="B6" s="70">
        <v>35</v>
      </c>
      <c r="C6" s="193">
        <v>0.64270709719872043</v>
      </c>
      <c r="D6" s="194">
        <v>0.42273477599999998</v>
      </c>
      <c r="E6" s="70">
        <v>5</v>
      </c>
      <c r="F6" s="193">
        <v>2.6260982771369958</v>
      </c>
      <c r="G6" s="194">
        <v>0.10511963000000001</v>
      </c>
      <c r="H6" s="70">
        <v>44</v>
      </c>
      <c r="I6" s="193">
        <v>0.69647966800586669</v>
      </c>
      <c r="J6" s="194">
        <v>0.40396219999999999</v>
      </c>
    </row>
    <row r="7" spans="1:10">
      <c r="A7" s="1" t="s">
        <v>1341</v>
      </c>
      <c r="B7" s="70">
        <v>66</v>
      </c>
      <c r="C7" s="193">
        <v>8.4045032240853139</v>
      </c>
      <c r="D7" s="2">
        <v>3.7429329999999999E-3</v>
      </c>
      <c r="E7" s="70">
        <v>26</v>
      </c>
      <c r="F7" s="193">
        <v>7.6300215661642206</v>
      </c>
      <c r="G7" s="194">
        <v>5.7405299999999998E-3</v>
      </c>
      <c r="H7" s="70">
        <v>105</v>
      </c>
      <c r="I7" s="193">
        <v>37.031552035357187</v>
      </c>
      <c r="J7" s="3">
        <v>1.162302E-9</v>
      </c>
    </row>
    <row r="8" spans="1:10">
      <c r="A8" s="1" t="s">
        <v>1342</v>
      </c>
      <c r="B8" s="70">
        <v>35</v>
      </c>
      <c r="C8" s="193">
        <v>4.6175521508973887</v>
      </c>
      <c r="D8" s="194">
        <v>3.1645487E-2</v>
      </c>
      <c r="E8" s="70">
        <v>10</v>
      </c>
      <c r="F8" s="193">
        <v>0.46993611445631456</v>
      </c>
      <c r="G8" s="194">
        <v>0.49303318000000002</v>
      </c>
      <c r="H8" s="70">
        <v>41</v>
      </c>
      <c r="I8" s="193">
        <v>3.2430354062816256</v>
      </c>
      <c r="J8" s="194">
        <v>7.1729180000000003E-2</v>
      </c>
    </row>
    <row r="9" spans="1:10">
      <c r="A9" s="1" t="s">
        <v>1346</v>
      </c>
      <c r="B9" s="70">
        <v>73</v>
      </c>
      <c r="C9" s="193">
        <v>6.1237082553050648</v>
      </c>
      <c r="D9" s="194">
        <v>1.3338134E-2</v>
      </c>
      <c r="E9" s="70">
        <v>21</v>
      </c>
      <c r="F9" s="193">
        <v>0.46957891604692825</v>
      </c>
      <c r="G9" s="194">
        <v>0.49317124000000001</v>
      </c>
      <c r="H9" s="70">
        <v>95</v>
      </c>
      <c r="I9" s="193">
        <v>9.4676722297009963</v>
      </c>
      <c r="J9" s="2">
        <v>2.0912140000000001E-3</v>
      </c>
    </row>
    <row r="10" spans="1:10">
      <c r="A10" s="1" t="s">
        <v>4558</v>
      </c>
      <c r="B10" s="70">
        <v>11</v>
      </c>
      <c r="C10" s="193">
        <v>4.1928020594506261</v>
      </c>
      <c r="D10" s="194">
        <v>4.0595995000000003E-2</v>
      </c>
      <c r="E10" s="70">
        <v>6</v>
      </c>
      <c r="F10" s="193">
        <v>5.8493469879964309E-2</v>
      </c>
      <c r="G10" s="194">
        <v>0.80888265000000004</v>
      </c>
      <c r="H10" s="70">
        <v>13</v>
      </c>
      <c r="I10" s="193">
        <v>6.2613962072073024</v>
      </c>
      <c r="J10" s="194">
        <v>1.233967E-2</v>
      </c>
    </row>
    <row r="11" spans="1:10">
      <c r="A11" s="1" t="s">
        <v>4546</v>
      </c>
      <c r="B11" s="70">
        <v>17</v>
      </c>
      <c r="C11" s="193">
        <v>4.0067945303468191</v>
      </c>
      <c r="D11" s="194">
        <v>4.5317084000000001E-2</v>
      </c>
      <c r="E11" s="70">
        <v>6</v>
      </c>
      <c r="F11" s="193">
        <v>1.024059242753725</v>
      </c>
      <c r="G11" s="194">
        <v>0.31154844999999998</v>
      </c>
      <c r="H11" s="70">
        <v>20</v>
      </c>
      <c r="I11" s="193">
        <v>6.3976639655304393</v>
      </c>
      <c r="J11" s="194">
        <v>1.1426830000000001E-2</v>
      </c>
    </row>
    <row r="12" spans="1:10">
      <c r="A12" s="1" t="s">
        <v>4561</v>
      </c>
      <c r="B12" s="70">
        <v>24</v>
      </c>
      <c r="C12" s="193">
        <v>2.0474604918398454</v>
      </c>
      <c r="D12" s="194">
        <v>0.15245635399999999</v>
      </c>
      <c r="E12" s="70">
        <v>6</v>
      </c>
      <c r="F12" s="193">
        <v>1.9990514350077446</v>
      </c>
      <c r="G12" s="194">
        <v>0.15739264</v>
      </c>
      <c r="H12" s="70">
        <v>34</v>
      </c>
      <c r="I12" s="193">
        <v>1.1032593357277525</v>
      </c>
      <c r="J12" s="194">
        <v>0.293543</v>
      </c>
    </row>
    <row r="13" spans="1:10">
      <c r="A13" s="1" t="s">
        <v>4550</v>
      </c>
      <c r="B13" s="70">
        <v>31</v>
      </c>
      <c r="C13" s="193">
        <v>0.85078449444532156</v>
      </c>
      <c r="D13" s="194">
        <v>0.35632612000000002</v>
      </c>
      <c r="E13" s="70">
        <v>13</v>
      </c>
      <c r="F13" s="193">
        <v>8.1548246719662029E-2</v>
      </c>
      <c r="G13" s="194">
        <v>0.77527486000000001</v>
      </c>
      <c r="H13" s="70">
        <v>44</v>
      </c>
      <c r="I13" s="193">
        <v>0.11935832577018475</v>
      </c>
      <c r="J13" s="194">
        <v>0.72968619999999995</v>
      </c>
    </row>
    <row r="14" spans="1:10">
      <c r="A14" s="1" t="s">
        <v>4554</v>
      </c>
      <c r="B14" s="70">
        <v>20</v>
      </c>
      <c r="C14" s="193">
        <v>1.9171681401689209</v>
      </c>
      <c r="D14" s="194">
        <v>0.16616565899999999</v>
      </c>
      <c r="E14" s="70">
        <v>4</v>
      </c>
      <c r="F14" s="193">
        <v>2.7816860788193223</v>
      </c>
      <c r="G14" s="194">
        <v>9.5346910000000007E-2</v>
      </c>
      <c r="H14" s="70">
        <v>27</v>
      </c>
      <c r="I14" s="193">
        <v>1.6383144419221976</v>
      </c>
      <c r="J14" s="194">
        <v>0.20055890000000001</v>
      </c>
    </row>
    <row r="15" spans="1:10">
      <c r="A15" s="1" t="s">
        <v>4547</v>
      </c>
      <c r="B15" s="70">
        <v>14</v>
      </c>
      <c r="C15" s="193">
        <v>4.4537674790959132</v>
      </c>
      <c r="D15" s="194">
        <v>3.4823674999999998E-2</v>
      </c>
      <c r="E15" s="70">
        <v>10</v>
      </c>
      <c r="F15" s="193">
        <v>0.50906684711290595</v>
      </c>
      <c r="G15" s="194">
        <v>0.47552872000000002</v>
      </c>
      <c r="H15" s="70">
        <v>22</v>
      </c>
      <c r="I15" s="193">
        <v>2.5875859831759165</v>
      </c>
      <c r="J15" s="194">
        <v>0.1077034</v>
      </c>
    </row>
    <row r="16" spans="1:10">
      <c r="A16" s="1" t="s">
        <v>4565</v>
      </c>
      <c r="B16" s="70">
        <v>9</v>
      </c>
      <c r="C16" s="193">
        <v>5.492203076903948</v>
      </c>
      <c r="D16" s="194">
        <v>1.9101492000000001E-2</v>
      </c>
      <c r="E16" s="70">
        <v>4</v>
      </c>
      <c r="F16" s="193">
        <v>0.85929632370392206</v>
      </c>
      <c r="G16" s="194">
        <v>0.35393466000000001</v>
      </c>
      <c r="H16" s="70">
        <v>18</v>
      </c>
      <c r="I16" s="193">
        <v>1.6807140622504031</v>
      </c>
      <c r="J16" s="194">
        <v>0.19483149999999999</v>
      </c>
    </row>
    <row r="17" spans="1:10">
      <c r="A17" s="1" t="s">
        <v>4562</v>
      </c>
      <c r="B17" s="70">
        <v>7</v>
      </c>
      <c r="C17" s="193">
        <v>7.3042865132445041</v>
      </c>
      <c r="D17" s="194">
        <v>6.8789790000000003E-3</v>
      </c>
      <c r="E17" s="70">
        <v>4</v>
      </c>
      <c r="F17" s="193">
        <v>0.73419160779378667</v>
      </c>
      <c r="G17" s="194">
        <v>0.39152517999999997</v>
      </c>
      <c r="H17" s="70">
        <v>16</v>
      </c>
      <c r="I17" s="193">
        <v>2.4479731026819556</v>
      </c>
      <c r="J17" s="194">
        <v>0.11767469999999999</v>
      </c>
    </row>
    <row r="18" spans="1:10">
      <c r="A18" s="1" t="s">
        <v>4557</v>
      </c>
      <c r="B18" s="70">
        <v>19</v>
      </c>
      <c r="C18" s="193">
        <v>0.9260095195740996</v>
      </c>
      <c r="D18" s="194">
        <v>0.335904484</v>
      </c>
      <c r="E18" s="70">
        <v>10</v>
      </c>
      <c r="F18" s="193">
        <v>0.64164193405364267</v>
      </c>
      <c r="G18" s="194">
        <v>0.42313201</v>
      </c>
      <c r="H18" s="70">
        <v>28</v>
      </c>
      <c r="I18" s="193">
        <v>0.13500957492324775</v>
      </c>
      <c r="J18" s="194">
        <v>0.71330320000000003</v>
      </c>
    </row>
    <row r="19" spans="1:10">
      <c r="A19" s="1" t="s">
        <v>4553</v>
      </c>
      <c r="B19" s="70">
        <v>12</v>
      </c>
      <c r="C19" s="193">
        <v>4.0939844788274664</v>
      </c>
      <c r="D19" s="194">
        <v>4.3035680999999999E-2</v>
      </c>
      <c r="E19" s="70">
        <v>4</v>
      </c>
      <c r="F19" s="193">
        <v>1.3017731874614704</v>
      </c>
      <c r="G19" s="194">
        <v>0.25388469000000002</v>
      </c>
      <c r="H19" s="70">
        <v>15</v>
      </c>
      <c r="I19" s="193">
        <v>5.4094111798501148</v>
      </c>
      <c r="J19" s="194">
        <v>2.0028600000000001E-2</v>
      </c>
    </row>
    <row r="20" spans="1:10">
      <c r="A20" s="1" t="s">
        <v>4556</v>
      </c>
      <c r="B20" s="70">
        <v>36</v>
      </c>
      <c r="C20" s="193">
        <v>2.6230531315078531E-2</v>
      </c>
      <c r="D20" s="194">
        <v>0.87141284200000002</v>
      </c>
      <c r="E20" s="70">
        <v>16</v>
      </c>
      <c r="F20" s="193">
        <v>1.7585558570109072</v>
      </c>
      <c r="G20" s="194">
        <v>0.18479923000000001</v>
      </c>
      <c r="H20" s="70">
        <v>42</v>
      </c>
      <c r="I20" s="193">
        <v>0.14489077361963631</v>
      </c>
      <c r="J20" s="194">
        <v>0.70345749999999996</v>
      </c>
    </row>
    <row r="21" spans="1:10">
      <c r="A21" s="1" t="s">
        <v>4540</v>
      </c>
      <c r="B21" s="70">
        <v>24</v>
      </c>
      <c r="C21" s="193">
        <v>0.70334915085239291</v>
      </c>
      <c r="D21" s="194">
        <v>0.401677063</v>
      </c>
      <c r="E21" s="70">
        <v>7</v>
      </c>
      <c r="F21" s="193">
        <v>0.60860788365263685</v>
      </c>
      <c r="G21" s="194">
        <v>0.43531542000000001</v>
      </c>
      <c r="H21" s="70">
        <v>31</v>
      </c>
      <c r="I21" s="193">
        <v>0.73180028308183653</v>
      </c>
      <c r="J21" s="194">
        <v>0.39230039999999999</v>
      </c>
    </row>
    <row r="22" spans="1:10">
      <c r="A22" s="1" t="s">
        <v>4552</v>
      </c>
      <c r="B22" s="70">
        <v>68</v>
      </c>
      <c r="C22" s="193">
        <v>1.6814287653121689</v>
      </c>
      <c r="D22" s="194">
        <v>0.19473852899999999</v>
      </c>
      <c r="E22" s="70">
        <v>13</v>
      </c>
      <c r="F22" s="193">
        <v>2.0930294980560897</v>
      </c>
      <c r="G22" s="194">
        <v>0.14797524000000001</v>
      </c>
      <c r="H22" s="70">
        <v>72</v>
      </c>
      <c r="I22" s="193">
        <v>5.8503696752045392E-2</v>
      </c>
      <c r="J22" s="194">
        <v>0.80888269999999995</v>
      </c>
    </row>
    <row r="23" spans="1:10">
      <c r="A23" s="1" t="s">
        <v>4559</v>
      </c>
      <c r="B23" s="70">
        <v>30</v>
      </c>
      <c r="C23" s="193">
        <v>2.7357392543234323E-2</v>
      </c>
      <c r="D23" s="194">
        <v>0.86852726899999999</v>
      </c>
      <c r="E23" s="70">
        <v>8</v>
      </c>
      <c r="F23" s="193">
        <v>0.27095044373932159</v>
      </c>
      <c r="G23" s="194">
        <v>0.60266175</v>
      </c>
      <c r="H23" s="70">
        <v>33</v>
      </c>
      <c r="I23" s="193">
        <v>0.43720147710062296</v>
      </c>
      <c r="J23" s="194">
        <v>0.50847699999999996</v>
      </c>
    </row>
    <row r="24" spans="1:10">
      <c r="A24" s="1" t="s">
        <v>4543</v>
      </c>
      <c r="B24" s="70">
        <v>37</v>
      </c>
      <c r="C24" s="193">
        <v>4.5714851718848913E-4</v>
      </c>
      <c r="D24" s="194">
        <v>0.98216024499999999</v>
      </c>
      <c r="E24" s="70">
        <v>12</v>
      </c>
      <c r="F24" s="193">
        <v>1.9083038048631263E-3</v>
      </c>
      <c r="G24" s="194">
        <v>0.96523203000000002</v>
      </c>
      <c r="H24" s="70">
        <v>45</v>
      </c>
      <c r="I24" s="193">
        <v>7.1930170493454251E-2</v>
      </c>
      <c r="J24" s="194">
        <v>0.78859020000000002</v>
      </c>
    </row>
    <row r="25" spans="1:10">
      <c r="A25" s="1" t="s">
        <v>4563</v>
      </c>
      <c r="B25" s="70">
        <v>31</v>
      </c>
      <c r="C25" s="193">
        <v>0.30025943791541682</v>
      </c>
      <c r="D25" s="194">
        <v>0.58369440900000003</v>
      </c>
      <c r="E25" s="70">
        <v>13</v>
      </c>
      <c r="F25" s="193">
        <v>1.5319831432753686</v>
      </c>
      <c r="G25" s="194">
        <v>0.21581253</v>
      </c>
      <c r="H25" s="70">
        <v>48</v>
      </c>
      <c r="I25" s="193">
        <v>4.3510052785040489</v>
      </c>
      <c r="J25" s="194">
        <v>3.6987220000000001E-2</v>
      </c>
    </row>
    <row r="26" spans="1:10">
      <c r="A26" s="1" t="s">
        <v>4542</v>
      </c>
      <c r="B26" s="70">
        <v>60</v>
      </c>
      <c r="C26" s="193">
        <v>1.0626075667061132</v>
      </c>
      <c r="D26" s="194">
        <v>0.30262293400000001</v>
      </c>
      <c r="E26" s="70">
        <v>16</v>
      </c>
      <c r="F26" s="193">
        <v>0.11011279597020737</v>
      </c>
      <c r="G26" s="194">
        <v>0.74003032000000002</v>
      </c>
      <c r="H26" s="70">
        <v>66</v>
      </c>
      <c r="I26" s="193">
        <v>1.1904202085099706E-2</v>
      </c>
      <c r="J26" s="194">
        <v>0.91313339999999998</v>
      </c>
    </row>
    <row r="27" spans="1:10">
      <c r="A27" s="1" t="s">
        <v>4548</v>
      </c>
      <c r="B27" s="70">
        <v>51</v>
      </c>
      <c r="C27" s="193">
        <v>7.6955855511731716E-2</v>
      </c>
      <c r="D27" s="194">
        <v>0.78140485199999998</v>
      </c>
      <c r="E27" s="70">
        <v>17</v>
      </c>
      <c r="F27" s="193">
        <v>4.3228151189762344E-2</v>
      </c>
      <c r="G27" s="194">
        <v>0.83534914000000005</v>
      </c>
      <c r="H27" s="70">
        <v>52</v>
      </c>
      <c r="I27" s="193">
        <v>1.7785015371869384</v>
      </c>
      <c r="J27" s="194">
        <v>0.18233360000000001</v>
      </c>
    </row>
    <row r="28" spans="1:10">
      <c r="A28" s="1" t="s">
        <v>1345</v>
      </c>
      <c r="B28" s="70">
        <v>33</v>
      </c>
      <c r="C28" s="193">
        <v>3.2553336406790805E-2</v>
      </c>
      <c r="D28" s="194">
        <v>0.85671711500000003</v>
      </c>
      <c r="E28" s="70">
        <v>9</v>
      </c>
      <c r="F28" s="193">
        <v>0.44859826713867468</v>
      </c>
      <c r="G28" s="194">
        <v>0.50300054000000005</v>
      </c>
      <c r="H28" s="70">
        <v>43</v>
      </c>
      <c r="I28" s="193">
        <v>1.0072108338541827E-3</v>
      </c>
      <c r="J28" s="194">
        <v>0.97477290000000005</v>
      </c>
    </row>
    <row r="29" spans="1:10">
      <c r="A29" s="1" t="s">
        <v>1343</v>
      </c>
      <c r="B29" s="70">
        <v>34</v>
      </c>
      <c r="C29" s="193">
        <v>0.25870601719418268</v>
      </c>
      <c r="D29" s="194">
        <v>0.61101468199999998</v>
      </c>
      <c r="E29" s="70">
        <v>14</v>
      </c>
      <c r="F29" s="193">
        <v>0.27006462604953302</v>
      </c>
      <c r="G29" s="194">
        <v>0.60326469999999999</v>
      </c>
      <c r="H29" s="70">
        <v>40</v>
      </c>
      <c r="I29" s="193">
        <v>1.0858953913816076</v>
      </c>
      <c r="J29" s="194">
        <v>0.29738140000000002</v>
      </c>
    </row>
    <row r="30" spans="1:10">
      <c r="A30" s="1" t="s">
        <v>4704</v>
      </c>
      <c r="B30" s="70">
        <v>34</v>
      </c>
      <c r="C30" s="193">
        <v>0.86006440499076753</v>
      </c>
      <c r="D30" s="194">
        <v>0.35371070900000001</v>
      </c>
      <c r="E30" s="70">
        <v>14</v>
      </c>
      <c r="F30" s="193">
        <v>2.0821582615381815</v>
      </c>
      <c r="G30" s="194">
        <v>0.14902525</v>
      </c>
      <c r="H30" s="70">
        <v>32</v>
      </c>
      <c r="I30" s="193">
        <v>0.67081992532706214</v>
      </c>
      <c r="J30" s="194">
        <v>0.4127728</v>
      </c>
    </row>
    <row r="31" spans="1:10">
      <c r="A31" s="1" t="s">
        <v>541</v>
      </c>
      <c r="B31" s="70">
        <v>10</v>
      </c>
      <c r="C31" s="193">
        <v>6.694299332227188</v>
      </c>
      <c r="D31" s="194">
        <v>9.6721640000000005E-3</v>
      </c>
      <c r="E31" s="70">
        <v>7</v>
      </c>
      <c r="F31" s="193">
        <v>8.8405820139189715E-3</v>
      </c>
      <c r="G31" s="194">
        <v>0.92526143000000005</v>
      </c>
      <c r="H31" s="70">
        <v>15</v>
      </c>
      <c r="I31" s="193">
        <v>6.1325381723855887</v>
      </c>
      <c r="J31" s="194">
        <v>1.327191E-2</v>
      </c>
    </row>
    <row r="32" spans="1:10">
      <c r="A32" s="1" t="s">
        <v>517</v>
      </c>
      <c r="B32" s="70">
        <v>51</v>
      </c>
      <c r="C32" s="193">
        <v>2.523491098541689E-2</v>
      </c>
      <c r="D32" s="194">
        <v>0.87386972100000004</v>
      </c>
      <c r="E32" s="70">
        <v>15</v>
      </c>
      <c r="F32" s="193">
        <v>0.13028028713010797</v>
      </c>
      <c r="G32" s="194">
        <v>0.71812118999999996</v>
      </c>
      <c r="H32" s="70">
        <v>58</v>
      </c>
      <c r="I32" s="193">
        <v>0.46992511675342269</v>
      </c>
      <c r="J32" s="194">
        <v>0.4930332</v>
      </c>
    </row>
    <row r="33" spans="1:10">
      <c r="A33" s="1" t="s">
        <v>4555</v>
      </c>
      <c r="B33" s="70">
        <v>56</v>
      </c>
      <c r="C33" s="193">
        <v>0.72404112187854874</v>
      </c>
      <c r="D33" s="194">
        <v>0.39483496299999998</v>
      </c>
      <c r="E33" s="70">
        <v>14</v>
      </c>
      <c r="F33" s="193">
        <v>0.39535581074808973</v>
      </c>
      <c r="G33" s="194">
        <v>0.52947449999999996</v>
      </c>
      <c r="H33" s="70">
        <v>66</v>
      </c>
      <c r="I33" s="193">
        <v>9.5897895282513135E-2</v>
      </c>
      <c r="J33" s="194">
        <v>0.75680639999999999</v>
      </c>
    </row>
    <row r="34" spans="1:10">
      <c r="A34" s="1" t="s">
        <v>4541</v>
      </c>
      <c r="B34" s="70">
        <v>68</v>
      </c>
      <c r="C34" s="193">
        <v>0.65035434989203023</v>
      </c>
      <c r="D34" s="194">
        <v>0.41996970500000003</v>
      </c>
      <c r="E34" s="70">
        <v>21</v>
      </c>
      <c r="F34" s="193">
        <v>2.0445339366874433E-2</v>
      </c>
      <c r="G34" s="194">
        <v>0.88642557</v>
      </c>
      <c r="H34" s="70">
        <v>80</v>
      </c>
      <c r="I34" s="193">
        <v>3.2174848774853576E-2</v>
      </c>
      <c r="J34" s="194">
        <v>0.85758939999999995</v>
      </c>
    </row>
    <row r="35" spans="1:10">
      <c r="A35" s="1" t="s">
        <v>524</v>
      </c>
      <c r="B35" s="70">
        <v>13</v>
      </c>
      <c r="C35" s="193">
        <v>3.02785951008256</v>
      </c>
      <c r="D35" s="194">
        <v>8.1843882000000007E-2</v>
      </c>
      <c r="E35" s="70">
        <v>8</v>
      </c>
      <c r="F35" s="193">
        <v>0.18687748651675257</v>
      </c>
      <c r="G35" s="194">
        <v>0.66550933999999995</v>
      </c>
      <c r="H35" s="70">
        <v>23</v>
      </c>
      <c r="I35" s="193">
        <v>0.46684951880101716</v>
      </c>
      <c r="J35" s="194">
        <v>0.49446299999999999</v>
      </c>
    </row>
    <row r="36" spans="1:10">
      <c r="A36" s="1" t="s">
        <v>530</v>
      </c>
      <c r="B36" s="70">
        <v>44</v>
      </c>
      <c r="C36" s="193">
        <v>1.7699157835272232</v>
      </c>
      <c r="D36" s="194">
        <v>0.18339445500000001</v>
      </c>
      <c r="E36" s="70">
        <v>18</v>
      </c>
      <c r="F36" s="193">
        <v>3.2016606205256948</v>
      </c>
      <c r="G36" s="194">
        <v>7.3561769999999999E-2</v>
      </c>
      <c r="H36" s="70">
        <v>51</v>
      </c>
      <c r="I36" s="193">
        <v>0.59591029530718254</v>
      </c>
      <c r="J36" s="194">
        <v>0.4401467</v>
      </c>
    </row>
    <row r="37" spans="1:10">
      <c r="A37" s="1" t="s">
        <v>516</v>
      </c>
      <c r="B37" s="70">
        <v>19</v>
      </c>
      <c r="C37" s="193">
        <v>1.7084153284307213</v>
      </c>
      <c r="D37" s="194">
        <v>0.19119309400000001</v>
      </c>
      <c r="E37" s="70">
        <v>10</v>
      </c>
      <c r="F37" s="193">
        <v>0.30492411456069546</v>
      </c>
      <c r="G37" s="194">
        <v>0.58082674000000001</v>
      </c>
      <c r="H37" s="70">
        <v>30</v>
      </c>
      <c r="I37" s="193">
        <v>0.18238802506125587</v>
      </c>
      <c r="J37" s="194">
        <v>0.66931879999999999</v>
      </c>
    </row>
    <row r="38" spans="1:10">
      <c r="A38" s="1" t="s">
        <v>543</v>
      </c>
      <c r="B38" s="70">
        <v>20</v>
      </c>
      <c r="C38" s="193">
        <v>5.606983314503519E-3</v>
      </c>
      <c r="D38" s="194">
        <v>0.94034746800000002</v>
      </c>
      <c r="E38" s="70">
        <v>3</v>
      </c>
      <c r="F38" s="193">
        <v>1.8989103463073596</v>
      </c>
      <c r="G38" s="194">
        <v>0.1682015</v>
      </c>
      <c r="H38" s="70">
        <v>19</v>
      </c>
      <c r="I38" s="193">
        <v>1.4597263116105015</v>
      </c>
      <c r="J38" s="194">
        <v>0.22697790000000001</v>
      </c>
    </row>
    <row r="39" spans="1:10">
      <c r="A39" s="1" t="s">
        <v>4549</v>
      </c>
      <c r="B39" s="70">
        <v>38</v>
      </c>
      <c r="C39" s="193">
        <v>0.80532759137409804</v>
      </c>
      <c r="D39" s="194">
        <v>0.36951346600000001</v>
      </c>
      <c r="E39" s="70">
        <v>21</v>
      </c>
      <c r="F39" s="193">
        <v>3.0675569542871113</v>
      </c>
      <c r="G39" s="194">
        <v>7.9867300000000002E-2</v>
      </c>
      <c r="H39" s="70">
        <v>64</v>
      </c>
      <c r="I39" s="193">
        <v>1.304524151219467</v>
      </c>
      <c r="J39" s="194">
        <v>0.25339289999999998</v>
      </c>
    </row>
    <row r="40" spans="1:10">
      <c r="A40" s="1" t="s">
        <v>4551</v>
      </c>
      <c r="B40" s="70">
        <v>61</v>
      </c>
      <c r="C40" s="193">
        <v>0.18210629449014007</v>
      </c>
      <c r="D40" s="194">
        <v>0.66957471099999999</v>
      </c>
      <c r="E40" s="70">
        <v>17</v>
      </c>
      <c r="F40" s="193">
        <v>0.23077400774174037</v>
      </c>
      <c r="G40" s="194">
        <v>0.63093127000000004</v>
      </c>
      <c r="H40" s="70">
        <v>82</v>
      </c>
      <c r="I40" s="193">
        <v>1.0556171210846836</v>
      </c>
      <c r="J40" s="194">
        <v>0.30422090000000002</v>
      </c>
    </row>
    <row r="41" spans="1:10">
      <c r="A41" s="1" t="s">
        <v>4564</v>
      </c>
      <c r="B41" s="70">
        <v>14</v>
      </c>
      <c r="C41" s="193">
        <v>2.1670160712092517</v>
      </c>
      <c r="D41" s="194">
        <v>0.14100106600000001</v>
      </c>
      <c r="E41" s="70">
        <v>4</v>
      </c>
      <c r="F41" s="193">
        <v>1.1662879985928176</v>
      </c>
      <c r="G41" s="194">
        <v>0.28016279999999999</v>
      </c>
      <c r="H41" s="70">
        <v>21</v>
      </c>
      <c r="I41" s="193">
        <v>1.0438503289479399</v>
      </c>
      <c r="J41" s="194">
        <v>0.30691619999999997</v>
      </c>
    </row>
    <row r="42" spans="1:10">
      <c r="A42" s="1" t="s">
        <v>518</v>
      </c>
      <c r="B42" s="70">
        <v>26</v>
      </c>
      <c r="C42" s="193">
        <v>0.1383734479330628</v>
      </c>
      <c r="D42" s="194">
        <v>0.70987683800000001</v>
      </c>
      <c r="E42" s="70">
        <v>8</v>
      </c>
      <c r="F42" s="193">
        <v>0.16155256025424006</v>
      </c>
      <c r="G42" s="194">
        <v>0.68768768999999996</v>
      </c>
      <c r="H42" s="70">
        <v>28</v>
      </c>
      <c r="I42" s="193">
        <v>1.6166023555372588</v>
      </c>
      <c r="J42" s="194">
        <v>0.20356650000000001</v>
      </c>
    </row>
    <row r="43" spans="1:10">
      <c r="A43" s="1" t="s">
        <v>515</v>
      </c>
      <c r="B43" s="70">
        <v>33</v>
      </c>
      <c r="C43" s="193">
        <v>1.4098212703259744E-2</v>
      </c>
      <c r="D43" s="194">
        <v>0.90547863500000003</v>
      </c>
      <c r="E43" s="70">
        <v>12</v>
      </c>
      <c r="F43" s="193">
        <v>0.17376422278849515</v>
      </c>
      <c r="G43" s="194">
        <v>0.67675647999999999</v>
      </c>
      <c r="H43" s="70">
        <v>44</v>
      </c>
      <c r="I43" s="193">
        <v>0.21952788771377793</v>
      </c>
      <c r="J43" s="194">
        <v>0.63942120000000002</v>
      </c>
    </row>
    <row r="44" spans="1:10">
      <c r="A44" s="1" t="s">
        <v>531</v>
      </c>
      <c r="B44" s="70">
        <v>49</v>
      </c>
      <c r="C44" s="193">
        <v>0.6196451967307014</v>
      </c>
      <c r="D44" s="194">
        <v>0.43119596700000001</v>
      </c>
      <c r="E44" s="70">
        <v>17</v>
      </c>
      <c r="F44" s="193">
        <v>6.039162999555725E-2</v>
      </c>
      <c r="G44" s="194">
        <v>0.80586484000000003</v>
      </c>
      <c r="H44" s="70">
        <v>60</v>
      </c>
      <c r="I44" s="193">
        <v>1.3378179928997651</v>
      </c>
      <c r="J44" s="194">
        <v>0.24742230000000001</v>
      </c>
    </row>
    <row r="45" spans="1:10">
      <c r="A45" s="1" t="s">
        <v>519</v>
      </c>
      <c r="B45" s="70">
        <v>63</v>
      </c>
      <c r="C45" s="193">
        <v>3.76401857413875E-2</v>
      </c>
      <c r="D45" s="194">
        <v>0.84624854999999999</v>
      </c>
      <c r="E45" s="70">
        <v>26</v>
      </c>
      <c r="F45" s="193">
        <v>1.6892239842463004</v>
      </c>
      <c r="G45" s="194">
        <v>0.19370646</v>
      </c>
      <c r="H45" s="70">
        <v>93</v>
      </c>
      <c r="I45" s="193">
        <v>2.995792749431748</v>
      </c>
      <c r="J45" s="194">
        <v>8.3480670000000007E-2</v>
      </c>
    </row>
    <row r="46" spans="1:10">
      <c r="A46" s="1" t="s">
        <v>527</v>
      </c>
      <c r="B46" s="70">
        <v>7</v>
      </c>
      <c r="C46" s="193">
        <v>5.3056276917980512</v>
      </c>
      <c r="D46" s="194">
        <v>2.1256977E-2</v>
      </c>
      <c r="E46" s="70">
        <v>2</v>
      </c>
      <c r="F46" s="193">
        <v>2.1094412201786783</v>
      </c>
      <c r="G46" s="194">
        <v>0.14639671000000001</v>
      </c>
      <c r="H46" s="70">
        <v>13</v>
      </c>
      <c r="I46" s="193">
        <v>2.8250794636078056</v>
      </c>
      <c r="J46" s="194">
        <v>9.2801110000000006E-2</v>
      </c>
    </row>
    <row r="47" spans="1:10">
      <c r="A47" s="1" t="s">
        <v>536</v>
      </c>
      <c r="B47" s="70">
        <v>16</v>
      </c>
      <c r="C47" s="193">
        <v>5.696356130278993E-3</v>
      </c>
      <c r="D47" s="194">
        <v>0.93981821499999996</v>
      </c>
      <c r="E47" s="70">
        <v>6</v>
      </c>
      <c r="F47" s="193">
        <v>0.13327624900379498</v>
      </c>
      <c r="G47" s="194">
        <v>0.71503472999999995</v>
      </c>
      <c r="H47" s="70">
        <v>13</v>
      </c>
      <c r="I47" s="193">
        <v>2.4600720283771049</v>
      </c>
      <c r="J47" s="194">
        <v>0.11677129999999999</v>
      </c>
    </row>
    <row r="48" spans="1:10">
      <c r="A48" s="1" t="s">
        <v>1344</v>
      </c>
      <c r="B48" s="70">
        <v>53</v>
      </c>
      <c r="C48" s="193">
        <v>8.4068491174962054E-2</v>
      </c>
      <c r="D48" s="194">
        <v>0.77181623799999999</v>
      </c>
      <c r="E48" s="70">
        <v>11</v>
      </c>
      <c r="F48" s="193">
        <v>2.0737110162609138</v>
      </c>
      <c r="G48" s="194">
        <v>0.14985757999999999</v>
      </c>
      <c r="H48" s="70">
        <v>58</v>
      </c>
      <c r="I48" s="193">
        <v>0.72474346457195993</v>
      </c>
      <c r="J48" s="194">
        <v>0.39460650000000003</v>
      </c>
    </row>
  </sheetData>
  <mergeCells count="4">
    <mergeCell ref="B2:D2"/>
    <mergeCell ref="E2:G2"/>
    <mergeCell ref="H2:J2"/>
    <mergeCell ref="A2:A3"/>
  </mergeCells>
  <conditionalFormatting sqref="D3 G3 J3">
    <cfRule type="cellIs" dxfId="6" priority="7" operator="lessThan">
      <formula>0.05</formula>
    </cfRule>
  </conditionalFormatting>
  <conditionalFormatting sqref="I3">
    <cfRule type="cellIs" dxfId="5" priority="6" operator="lessThan">
      <formula>0.05</formula>
    </cfRule>
  </conditionalFormatting>
  <conditionalFormatting sqref="F3">
    <cfRule type="cellIs" dxfId="4" priority="5" operator="lessThan">
      <formula>0.05</formula>
    </cfRule>
  </conditionalFormatting>
  <conditionalFormatting sqref="C3">
    <cfRule type="cellIs" dxfId="3" priority="4" operator="lessThan">
      <formula>0.05</formula>
    </cfRule>
  </conditionalFormatting>
  <conditionalFormatting sqref="D4:D48">
    <cfRule type="cellIs" dxfId="2" priority="3" operator="lessThan">
      <formula>0.05</formula>
    </cfRule>
  </conditionalFormatting>
  <conditionalFormatting sqref="G4:G48">
    <cfRule type="cellIs" dxfId="1" priority="2" operator="lessThan">
      <formula>0.05</formula>
    </cfRule>
  </conditionalFormatting>
  <conditionalFormatting sqref="J4:J48">
    <cfRule type="cellIs" dxfId="0" priority="1" operator="lessThan">
      <formula>0.05</formula>
    </cfRule>
  </conditionalFormatting>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E211"/>
  <sheetViews>
    <sheetView workbookViewId="0"/>
  </sheetViews>
  <sheetFormatPr defaultColWidth="8.86328125" defaultRowHeight="14.25"/>
  <cols>
    <col min="1" max="1" width="35.3984375" style="64" customWidth="1"/>
    <col min="2" max="2" width="38.3984375" style="64" bestFit="1" customWidth="1"/>
    <col min="3" max="3" width="26.3984375" style="64" bestFit="1" customWidth="1"/>
    <col min="4" max="4" width="12" style="170" bestFit="1" customWidth="1"/>
    <col min="5" max="5" width="8.86328125" style="32"/>
    <col min="6" max="16384" width="8.86328125" style="64"/>
  </cols>
  <sheetData>
    <row r="1" spans="1:5" ht="15.75">
      <c r="A1" s="7" t="s">
        <v>33304</v>
      </c>
    </row>
    <row r="2" spans="1:5" ht="14.65" thickBot="1">
      <c r="A2" s="93" t="s">
        <v>5336</v>
      </c>
      <c r="B2" s="93" t="s">
        <v>5335</v>
      </c>
      <c r="C2" s="93" t="s">
        <v>5334</v>
      </c>
      <c r="D2" s="174" t="s">
        <v>5333</v>
      </c>
      <c r="E2" s="93" t="s">
        <v>5332</v>
      </c>
    </row>
    <row r="3" spans="1:5">
      <c r="A3" s="172" t="s">
        <v>5331</v>
      </c>
      <c r="B3" s="172" t="s">
        <v>5330</v>
      </c>
      <c r="C3" s="172" t="s">
        <v>5132</v>
      </c>
      <c r="D3" s="173">
        <v>1.87717162174125E-3</v>
      </c>
      <c r="E3" s="172" t="s">
        <v>4910</v>
      </c>
    </row>
    <row r="4" spans="1:5">
      <c r="A4" s="70" t="s">
        <v>5329</v>
      </c>
      <c r="B4" s="70" t="s">
        <v>5328</v>
      </c>
      <c r="C4" s="70" t="s">
        <v>5010</v>
      </c>
      <c r="D4" s="171">
        <v>2.7221219895794198E-3</v>
      </c>
      <c r="E4" s="70" t="s">
        <v>4910</v>
      </c>
    </row>
    <row r="5" spans="1:5">
      <c r="A5" s="70" t="s">
        <v>5327</v>
      </c>
      <c r="B5" s="70" t="s">
        <v>5326</v>
      </c>
      <c r="C5" s="70" t="s">
        <v>4997</v>
      </c>
      <c r="D5" s="171">
        <v>3.1100654798275401E-3</v>
      </c>
      <c r="E5" s="70" t="s">
        <v>4910</v>
      </c>
    </row>
    <row r="6" spans="1:5">
      <c r="A6" s="70" t="s">
        <v>5325</v>
      </c>
      <c r="B6" s="70" t="s">
        <v>5324</v>
      </c>
      <c r="C6" s="70" t="s">
        <v>4997</v>
      </c>
      <c r="D6" s="171">
        <v>3.3809818707295201E-3</v>
      </c>
      <c r="E6" s="70" t="s">
        <v>4910</v>
      </c>
    </row>
    <row r="7" spans="1:5">
      <c r="A7" s="70" t="s">
        <v>5323</v>
      </c>
      <c r="B7" s="70" t="s">
        <v>5322</v>
      </c>
      <c r="C7" s="70" t="s">
        <v>4997</v>
      </c>
      <c r="D7" s="171">
        <v>3.3809818707295201E-3</v>
      </c>
      <c r="E7" s="70" t="s">
        <v>4910</v>
      </c>
    </row>
    <row r="8" spans="1:5">
      <c r="A8" s="70" t="s">
        <v>5321</v>
      </c>
      <c r="B8" s="70" t="s">
        <v>5320</v>
      </c>
      <c r="C8" s="70" t="s">
        <v>4997</v>
      </c>
      <c r="D8" s="171">
        <v>4.0249164936803899E-3</v>
      </c>
      <c r="E8" s="70" t="s">
        <v>4910</v>
      </c>
    </row>
    <row r="9" spans="1:5">
      <c r="A9" s="70" t="s">
        <v>5319</v>
      </c>
      <c r="B9" s="70" t="s">
        <v>5318</v>
      </c>
      <c r="C9" s="70" t="s">
        <v>4997</v>
      </c>
      <c r="D9" s="171">
        <v>4.0249164936803899E-3</v>
      </c>
      <c r="E9" s="70" t="s">
        <v>4910</v>
      </c>
    </row>
    <row r="10" spans="1:5">
      <c r="A10" s="70" t="s">
        <v>5317</v>
      </c>
      <c r="B10" s="70" t="s">
        <v>515</v>
      </c>
      <c r="C10" s="70" t="s">
        <v>5109</v>
      </c>
      <c r="D10" s="171">
        <v>1.4626604224702499E-2</v>
      </c>
      <c r="E10" s="70" t="s">
        <v>4910</v>
      </c>
    </row>
    <row r="11" spans="1:5">
      <c r="A11" s="70" t="s">
        <v>5316</v>
      </c>
      <c r="B11" s="70" t="s">
        <v>5315</v>
      </c>
      <c r="C11" s="70" t="s">
        <v>4986</v>
      </c>
      <c r="D11" s="171">
        <v>1.68817501128086E-2</v>
      </c>
      <c r="E11" s="70" t="s">
        <v>4910</v>
      </c>
    </row>
    <row r="12" spans="1:5">
      <c r="A12" s="70" t="s">
        <v>5314</v>
      </c>
      <c r="B12" s="70" t="s">
        <v>5313</v>
      </c>
      <c r="C12" s="70" t="s">
        <v>4939</v>
      </c>
      <c r="D12" s="171">
        <v>1.9782903066042801E-2</v>
      </c>
      <c r="E12" s="70" t="s">
        <v>4910</v>
      </c>
    </row>
    <row r="13" spans="1:5">
      <c r="A13" s="70" t="s">
        <v>5312</v>
      </c>
      <c r="B13" s="70" t="s">
        <v>5311</v>
      </c>
      <c r="C13" s="70" t="s">
        <v>5109</v>
      </c>
      <c r="D13" s="171">
        <v>2.1686678478948399E-2</v>
      </c>
      <c r="E13" s="70" t="s">
        <v>4910</v>
      </c>
    </row>
    <row r="14" spans="1:5">
      <c r="A14" s="70" t="s">
        <v>5310</v>
      </c>
      <c r="B14" s="70" t="s">
        <v>530</v>
      </c>
      <c r="C14" s="70" t="s">
        <v>5109</v>
      </c>
      <c r="D14" s="171">
        <v>2.4898143884099E-2</v>
      </c>
      <c r="E14" s="70" t="s">
        <v>4910</v>
      </c>
    </row>
    <row r="15" spans="1:5">
      <c r="A15" s="70" t="s">
        <v>5309</v>
      </c>
      <c r="B15" s="70" t="s">
        <v>517</v>
      </c>
      <c r="C15" s="70" t="s">
        <v>5027</v>
      </c>
      <c r="D15" s="171">
        <v>2.8662791167985799E-2</v>
      </c>
      <c r="E15" s="70" t="s">
        <v>4910</v>
      </c>
    </row>
    <row r="16" spans="1:5">
      <c r="A16" s="70" t="s">
        <v>5308</v>
      </c>
      <c r="B16" s="70" t="s">
        <v>5307</v>
      </c>
      <c r="C16" s="70" t="s">
        <v>4997</v>
      </c>
      <c r="D16" s="171">
        <v>3.0914822920548601E-2</v>
      </c>
      <c r="E16" s="70" t="s">
        <v>4910</v>
      </c>
    </row>
    <row r="17" spans="1:5">
      <c r="A17" s="70" t="s">
        <v>5306</v>
      </c>
      <c r="B17" s="70" t="s">
        <v>5305</v>
      </c>
      <c r="C17" s="70" t="s">
        <v>4939</v>
      </c>
      <c r="D17" s="171">
        <v>3.2865884162082498E-2</v>
      </c>
      <c r="E17" s="70" t="s">
        <v>4910</v>
      </c>
    </row>
    <row r="18" spans="1:5">
      <c r="A18" s="70" t="s">
        <v>5304</v>
      </c>
      <c r="B18" s="70" t="s">
        <v>5303</v>
      </c>
      <c r="C18" s="70" t="s">
        <v>4997</v>
      </c>
      <c r="D18" s="171">
        <v>4.31477451828483E-2</v>
      </c>
      <c r="E18" s="70" t="s">
        <v>4910</v>
      </c>
    </row>
    <row r="19" spans="1:5">
      <c r="A19" s="70" t="s">
        <v>5302</v>
      </c>
      <c r="B19" s="70" t="s">
        <v>5301</v>
      </c>
      <c r="C19" s="70" t="s">
        <v>4945</v>
      </c>
      <c r="D19" s="171">
        <v>4.5066507618672799E-2</v>
      </c>
      <c r="E19" s="70" t="s">
        <v>4910</v>
      </c>
    </row>
    <row r="20" spans="1:5">
      <c r="A20" s="70" t="s">
        <v>5300</v>
      </c>
      <c r="B20" s="70" t="s">
        <v>5299</v>
      </c>
      <c r="C20" s="70" t="s">
        <v>4945</v>
      </c>
      <c r="D20" s="171">
        <v>4.5066507618672799E-2</v>
      </c>
      <c r="E20" s="70" t="s">
        <v>4910</v>
      </c>
    </row>
    <row r="21" spans="1:5">
      <c r="A21" s="70" t="s">
        <v>5298</v>
      </c>
      <c r="B21" s="70" t="s">
        <v>527</v>
      </c>
      <c r="C21" s="70" t="s">
        <v>5010</v>
      </c>
      <c r="D21" s="171">
        <v>5.7463104099082202E-2</v>
      </c>
      <c r="E21" s="70" t="s">
        <v>4910</v>
      </c>
    </row>
    <row r="22" spans="1:5">
      <c r="A22" s="70" t="s">
        <v>5297</v>
      </c>
      <c r="B22" s="70" t="s">
        <v>5296</v>
      </c>
      <c r="C22" s="70" t="s">
        <v>4945</v>
      </c>
      <c r="D22" s="171">
        <v>6.3639940626965402E-2</v>
      </c>
      <c r="E22" s="70" t="s">
        <v>4910</v>
      </c>
    </row>
    <row r="23" spans="1:5">
      <c r="A23" s="70" t="s">
        <v>5295</v>
      </c>
      <c r="B23" s="70" t="s">
        <v>5294</v>
      </c>
      <c r="C23" s="70" t="s">
        <v>5109</v>
      </c>
      <c r="D23" s="171">
        <v>6.7127633080566504E-2</v>
      </c>
      <c r="E23" s="70" t="s">
        <v>4910</v>
      </c>
    </row>
    <row r="24" spans="1:5">
      <c r="A24" s="70" t="s">
        <v>5293</v>
      </c>
      <c r="B24" s="70" t="s">
        <v>5292</v>
      </c>
      <c r="C24" s="70" t="s">
        <v>4997</v>
      </c>
      <c r="D24" s="171">
        <v>6.81661942269675E-2</v>
      </c>
      <c r="E24" s="70" t="s">
        <v>4910</v>
      </c>
    </row>
    <row r="25" spans="1:5">
      <c r="A25" s="70" t="s">
        <v>5291</v>
      </c>
      <c r="B25" s="70" t="s">
        <v>5290</v>
      </c>
      <c r="C25" s="70" t="s">
        <v>4997</v>
      </c>
      <c r="D25" s="171">
        <v>6.81661942269675E-2</v>
      </c>
      <c r="E25" s="70" t="s">
        <v>4910</v>
      </c>
    </row>
    <row r="26" spans="1:5">
      <c r="A26" s="70" t="s">
        <v>5289</v>
      </c>
      <c r="B26" s="70" t="s">
        <v>5288</v>
      </c>
      <c r="C26" s="70" t="s">
        <v>4997</v>
      </c>
      <c r="D26" s="171">
        <v>7.2583877522008899E-2</v>
      </c>
      <c r="E26" s="70" t="s">
        <v>4910</v>
      </c>
    </row>
    <row r="27" spans="1:5">
      <c r="A27" s="70" t="s">
        <v>5287</v>
      </c>
      <c r="B27" s="70" t="s">
        <v>5286</v>
      </c>
      <c r="C27" s="70" t="s">
        <v>5132</v>
      </c>
      <c r="D27" s="171">
        <v>7.2772375363327896E-2</v>
      </c>
      <c r="E27" s="70" t="s">
        <v>4910</v>
      </c>
    </row>
    <row r="28" spans="1:5">
      <c r="A28" s="70" t="s">
        <v>5285</v>
      </c>
      <c r="B28" s="70" t="s">
        <v>5284</v>
      </c>
      <c r="C28" s="70" t="s">
        <v>5132</v>
      </c>
      <c r="D28" s="171">
        <v>7.2772375363327896E-2</v>
      </c>
      <c r="E28" s="70" t="s">
        <v>4910</v>
      </c>
    </row>
    <row r="29" spans="1:5">
      <c r="A29" s="70" t="s">
        <v>5283</v>
      </c>
      <c r="B29" s="70" t="s">
        <v>5282</v>
      </c>
      <c r="C29" s="70" t="s">
        <v>5132</v>
      </c>
      <c r="D29" s="171">
        <v>7.6011694064616803E-2</v>
      </c>
      <c r="E29" s="70" t="s">
        <v>4910</v>
      </c>
    </row>
    <row r="30" spans="1:5">
      <c r="A30" s="70" t="s">
        <v>5281</v>
      </c>
      <c r="B30" s="70" t="s">
        <v>5280</v>
      </c>
      <c r="C30" s="70" t="s">
        <v>4975</v>
      </c>
      <c r="D30" s="171">
        <v>7.6360000071579906E-2</v>
      </c>
      <c r="E30" s="70" t="s">
        <v>4910</v>
      </c>
    </row>
    <row r="31" spans="1:5">
      <c r="A31" s="70" t="s">
        <v>5279</v>
      </c>
      <c r="B31" s="70" t="s">
        <v>5278</v>
      </c>
      <c r="C31" s="70" t="s">
        <v>4975</v>
      </c>
      <c r="D31" s="171">
        <v>7.8302460211766303E-2</v>
      </c>
      <c r="E31" s="70" t="s">
        <v>4910</v>
      </c>
    </row>
    <row r="32" spans="1:5">
      <c r="A32" s="70" t="s">
        <v>5277</v>
      </c>
      <c r="B32" s="70" t="s">
        <v>5276</v>
      </c>
      <c r="C32" s="70" t="s">
        <v>4945</v>
      </c>
      <c r="D32" s="171">
        <v>7.93271569087107E-2</v>
      </c>
      <c r="E32" s="70" t="s">
        <v>4910</v>
      </c>
    </row>
    <row r="33" spans="1:5">
      <c r="A33" s="70" t="s">
        <v>5275</v>
      </c>
      <c r="B33" s="70" t="s">
        <v>5274</v>
      </c>
      <c r="C33" s="70" t="s">
        <v>5132</v>
      </c>
      <c r="D33" s="171">
        <v>8.6247911262690005E-2</v>
      </c>
      <c r="E33" s="70" t="s">
        <v>4910</v>
      </c>
    </row>
    <row r="34" spans="1:5">
      <c r="A34" s="70" t="s">
        <v>5273</v>
      </c>
      <c r="B34" s="70" t="s">
        <v>5272</v>
      </c>
      <c r="C34" s="70" t="s">
        <v>5109</v>
      </c>
      <c r="D34" s="171">
        <v>8.8732410438604498E-2</v>
      </c>
      <c r="E34" s="70" t="s">
        <v>4910</v>
      </c>
    </row>
    <row r="35" spans="1:5">
      <c r="A35" s="70" t="s">
        <v>5271</v>
      </c>
      <c r="B35" s="70" t="s">
        <v>518</v>
      </c>
      <c r="C35" s="70" t="s">
        <v>4975</v>
      </c>
      <c r="D35" s="171">
        <v>9.6939392069405106E-2</v>
      </c>
      <c r="E35" s="70" t="s">
        <v>4910</v>
      </c>
    </row>
    <row r="36" spans="1:5">
      <c r="A36" s="70" t="s">
        <v>5270</v>
      </c>
      <c r="B36" s="70" t="s">
        <v>5269</v>
      </c>
      <c r="C36" s="70" t="s">
        <v>5132</v>
      </c>
      <c r="D36" s="171">
        <v>0.101297254152275</v>
      </c>
      <c r="E36" s="70" t="s">
        <v>4910</v>
      </c>
    </row>
    <row r="37" spans="1:5">
      <c r="A37" s="70" t="s">
        <v>5268</v>
      </c>
      <c r="B37" s="70" t="s">
        <v>5267</v>
      </c>
      <c r="C37" s="70" t="s">
        <v>5010</v>
      </c>
      <c r="D37" s="171">
        <v>0.10295899088399101</v>
      </c>
      <c r="E37" s="70" t="s">
        <v>4910</v>
      </c>
    </row>
    <row r="38" spans="1:5">
      <c r="A38" s="70" t="s">
        <v>5266</v>
      </c>
      <c r="B38" s="70" t="s">
        <v>5265</v>
      </c>
      <c r="C38" s="70" t="s">
        <v>4986</v>
      </c>
      <c r="D38" s="171">
        <v>0.10481671518148</v>
      </c>
      <c r="E38" s="70" t="s">
        <v>4910</v>
      </c>
    </row>
    <row r="39" spans="1:5">
      <c r="A39" s="70" t="s">
        <v>5264</v>
      </c>
      <c r="B39" s="70" t="s">
        <v>5263</v>
      </c>
      <c r="C39" s="70" t="s">
        <v>4986</v>
      </c>
      <c r="D39" s="171">
        <v>0.10481671518148</v>
      </c>
      <c r="E39" s="70" t="s">
        <v>4910</v>
      </c>
    </row>
    <row r="40" spans="1:5">
      <c r="A40" s="70" t="s">
        <v>5262</v>
      </c>
      <c r="B40" s="70" t="s">
        <v>5261</v>
      </c>
      <c r="C40" s="70" t="s">
        <v>4986</v>
      </c>
      <c r="D40" s="171">
        <v>0.10481671518148</v>
      </c>
      <c r="E40" s="70" t="s">
        <v>4910</v>
      </c>
    </row>
    <row r="41" spans="1:5">
      <c r="A41" s="70" t="s">
        <v>5260</v>
      </c>
      <c r="B41" s="70" t="s">
        <v>5259</v>
      </c>
      <c r="C41" s="70" t="s">
        <v>5109</v>
      </c>
      <c r="D41" s="171">
        <v>0.107930456470272</v>
      </c>
      <c r="E41" s="70" t="s">
        <v>4910</v>
      </c>
    </row>
    <row r="42" spans="1:5">
      <c r="A42" s="70" t="s">
        <v>5258</v>
      </c>
      <c r="B42" s="70" t="s">
        <v>5257</v>
      </c>
      <c r="C42" s="70" t="s">
        <v>4975</v>
      </c>
      <c r="D42" s="171">
        <v>0.109457007576281</v>
      </c>
      <c r="E42" s="70" t="s">
        <v>4910</v>
      </c>
    </row>
    <row r="43" spans="1:5">
      <c r="A43" s="70" t="s">
        <v>5256</v>
      </c>
      <c r="B43" s="70" t="s">
        <v>5255</v>
      </c>
      <c r="C43" s="70" t="s">
        <v>5132</v>
      </c>
      <c r="D43" s="171">
        <v>0.110971219610072</v>
      </c>
      <c r="E43" s="70" t="s">
        <v>4910</v>
      </c>
    </row>
    <row r="44" spans="1:5">
      <c r="A44" s="70" t="s">
        <v>5254</v>
      </c>
      <c r="B44" s="70" t="s">
        <v>5253</v>
      </c>
      <c r="C44" s="70" t="s">
        <v>5109</v>
      </c>
      <c r="D44" s="171">
        <v>0.114140012923342</v>
      </c>
      <c r="E44" s="70" t="s">
        <v>4910</v>
      </c>
    </row>
    <row r="45" spans="1:5">
      <c r="A45" s="70" t="s">
        <v>5252</v>
      </c>
      <c r="B45" s="70" t="s">
        <v>5251</v>
      </c>
      <c r="C45" s="70" t="s">
        <v>4997</v>
      </c>
      <c r="D45" s="171">
        <v>0.119108686741791</v>
      </c>
      <c r="E45" s="70" t="s">
        <v>4910</v>
      </c>
    </row>
    <row r="46" spans="1:5">
      <c r="A46" s="70" t="s">
        <v>5250</v>
      </c>
      <c r="B46" s="70" t="s">
        <v>5249</v>
      </c>
      <c r="C46" s="70" t="s">
        <v>5132</v>
      </c>
      <c r="D46" s="171">
        <v>0.124031401675084</v>
      </c>
      <c r="E46" s="70" t="s">
        <v>4910</v>
      </c>
    </row>
    <row r="47" spans="1:5">
      <c r="A47" s="70" t="s">
        <v>5248</v>
      </c>
      <c r="B47" s="70" t="s">
        <v>5247</v>
      </c>
      <c r="C47" s="70" t="s">
        <v>4945</v>
      </c>
      <c r="D47" s="171">
        <v>0.124948362245966</v>
      </c>
      <c r="E47" s="70" t="s">
        <v>4910</v>
      </c>
    </row>
    <row r="48" spans="1:5">
      <c r="A48" s="70" t="s">
        <v>5246</v>
      </c>
      <c r="B48" s="70" t="s">
        <v>5245</v>
      </c>
      <c r="C48" s="70" t="s">
        <v>4945</v>
      </c>
      <c r="D48" s="171">
        <v>0.124948362245966</v>
      </c>
      <c r="E48" s="70" t="s">
        <v>4910</v>
      </c>
    </row>
    <row r="49" spans="1:5">
      <c r="A49" s="70" t="s">
        <v>5244</v>
      </c>
      <c r="B49" s="70" t="s">
        <v>5243</v>
      </c>
      <c r="C49" s="70" t="s">
        <v>4945</v>
      </c>
      <c r="D49" s="171">
        <v>0.14054971147805301</v>
      </c>
      <c r="E49" s="70" t="s">
        <v>4910</v>
      </c>
    </row>
    <row r="50" spans="1:5">
      <c r="A50" s="70" t="s">
        <v>5242</v>
      </c>
      <c r="B50" s="70" t="s">
        <v>5241</v>
      </c>
      <c r="C50" s="70" t="s">
        <v>5109</v>
      </c>
      <c r="D50" s="171">
        <v>0.14158622655682401</v>
      </c>
      <c r="E50" s="70" t="s">
        <v>4910</v>
      </c>
    </row>
    <row r="51" spans="1:5">
      <c r="A51" s="70" t="s">
        <v>5240</v>
      </c>
      <c r="B51" s="70" t="s">
        <v>5239</v>
      </c>
      <c r="C51" s="70" t="s">
        <v>5109</v>
      </c>
      <c r="D51" s="171">
        <v>0.146871015168271</v>
      </c>
      <c r="E51" s="70" t="s">
        <v>4910</v>
      </c>
    </row>
    <row r="52" spans="1:5">
      <c r="A52" s="70" t="s">
        <v>5238</v>
      </c>
      <c r="B52" s="70" t="s">
        <v>5237</v>
      </c>
      <c r="C52" s="70" t="s">
        <v>5109</v>
      </c>
      <c r="D52" s="171">
        <v>0.14966355324177899</v>
      </c>
      <c r="E52" s="70" t="s">
        <v>4910</v>
      </c>
    </row>
    <row r="53" spans="1:5">
      <c r="A53" s="70" t="s">
        <v>5236</v>
      </c>
      <c r="B53" s="70" t="s">
        <v>5235</v>
      </c>
      <c r="C53" s="70" t="s">
        <v>4945</v>
      </c>
      <c r="D53" s="171">
        <v>0.149901999188882</v>
      </c>
      <c r="E53" s="70" t="s">
        <v>4910</v>
      </c>
    </row>
    <row r="54" spans="1:5">
      <c r="A54" s="70" t="s">
        <v>5234</v>
      </c>
      <c r="B54" s="70" t="s">
        <v>5233</v>
      </c>
      <c r="C54" s="70" t="s">
        <v>5109</v>
      </c>
      <c r="D54" s="171">
        <v>0.16413690976546</v>
      </c>
      <c r="E54" s="70" t="s">
        <v>4910</v>
      </c>
    </row>
    <row r="55" spans="1:5">
      <c r="A55" s="70" t="s">
        <v>5232</v>
      </c>
      <c r="B55" s="70" t="s">
        <v>5231</v>
      </c>
      <c r="C55" s="70" t="s">
        <v>5109</v>
      </c>
      <c r="D55" s="171">
        <v>0.17379255574359501</v>
      </c>
      <c r="E55" s="70" t="s">
        <v>4910</v>
      </c>
    </row>
    <row r="56" spans="1:5">
      <c r="A56" s="70" t="s">
        <v>5230</v>
      </c>
      <c r="B56" s="70" t="s">
        <v>5229</v>
      </c>
      <c r="C56" s="70" t="s">
        <v>5109</v>
      </c>
      <c r="D56" s="171">
        <v>0.18151229946144801</v>
      </c>
      <c r="E56" s="70" t="s">
        <v>4910</v>
      </c>
    </row>
    <row r="57" spans="1:5">
      <c r="A57" s="70" t="s">
        <v>5228</v>
      </c>
      <c r="B57" s="70" t="s">
        <v>5227</v>
      </c>
      <c r="C57" s="70" t="s">
        <v>5010</v>
      </c>
      <c r="D57" s="171">
        <v>0.18692102200486099</v>
      </c>
      <c r="E57" s="70" t="s">
        <v>4910</v>
      </c>
    </row>
    <row r="58" spans="1:5">
      <c r="A58" s="70" t="s">
        <v>5226</v>
      </c>
      <c r="B58" s="70" t="s">
        <v>5225</v>
      </c>
      <c r="C58" s="70" t="s">
        <v>5109</v>
      </c>
      <c r="D58" s="171">
        <v>0.18820202346214199</v>
      </c>
      <c r="E58" s="70" t="s">
        <v>4910</v>
      </c>
    </row>
    <row r="59" spans="1:5">
      <c r="A59" s="70" t="s">
        <v>5224</v>
      </c>
      <c r="B59" s="70" t="s">
        <v>5223</v>
      </c>
      <c r="C59" s="70" t="s">
        <v>4975</v>
      </c>
      <c r="D59" s="171">
        <v>0.19738486990613699</v>
      </c>
      <c r="E59" s="70" t="s">
        <v>4910</v>
      </c>
    </row>
    <row r="60" spans="1:5">
      <c r="A60" s="70" t="s">
        <v>5222</v>
      </c>
      <c r="B60" s="70" t="s">
        <v>5221</v>
      </c>
      <c r="C60" s="70" t="s">
        <v>5010</v>
      </c>
      <c r="D60" s="171">
        <v>0.20086862781793999</v>
      </c>
      <c r="E60" s="70" t="s">
        <v>4910</v>
      </c>
    </row>
    <row r="61" spans="1:5">
      <c r="A61" s="70" t="s">
        <v>5220</v>
      </c>
      <c r="B61" s="70" t="s">
        <v>5219</v>
      </c>
      <c r="C61" s="70" t="s">
        <v>4945</v>
      </c>
      <c r="D61" s="171">
        <v>0.205532466613464</v>
      </c>
      <c r="E61" s="70" t="s">
        <v>4910</v>
      </c>
    </row>
    <row r="62" spans="1:5">
      <c r="A62" s="70" t="s">
        <v>5218</v>
      </c>
      <c r="B62" s="70" t="s">
        <v>5217</v>
      </c>
      <c r="C62" s="70" t="s">
        <v>4997</v>
      </c>
      <c r="D62" s="171">
        <v>0.20665678412402699</v>
      </c>
      <c r="E62" s="70" t="s">
        <v>4910</v>
      </c>
    </row>
    <row r="63" spans="1:5">
      <c r="A63" s="70" t="s">
        <v>5216</v>
      </c>
      <c r="B63" s="70" t="s">
        <v>5215</v>
      </c>
      <c r="C63" s="70" t="s">
        <v>4975</v>
      </c>
      <c r="D63" s="171">
        <v>0.21350225252823499</v>
      </c>
      <c r="E63" s="70" t="s">
        <v>4910</v>
      </c>
    </row>
    <row r="64" spans="1:5">
      <c r="A64" s="70" t="s">
        <v>5214</v>
      </c>
      <c r="B64" s="70" t="s">
        <v>5213</v>
      </c>
      <c r="C64" s="70" t="s">
        <v>4997</v>
      </c>
      <c r="D64" s="171">
        <v>0.214346606295128</v>
      </c>
      <c r="E64" s="70" t="s">
        <v>4910</v>
      </c>
    </row>
    <row r="65" spans="1:5">
      <c r="A65" s="70" t="s">
        <v>5212</v>
      </c>
      <c r="B65" s="70" t="s">
        <v>5211</v>
      </c>
      <c r="C65" s="70" t="s">
        <v>5109</v>
      </c>
      <c r="D65" s="171">
        <v>0.21693474132736801</v>
      </c>
      <c r="E65" s="70" t="s">
        <v>4910</v>
      </c>
    </row>
    <row r="66" spans="1:5">
      <c r="A66" s="70" t="s">
        <v>5210</v>
      </c>
      <c r="B66" s="70" t="s">
        <v>5209</v>
      </c>
      <c r="C66" s="70" t="s">
        <v>5109</v>
      </c>
      <c r="D66" s="171">
        <v>0.21799287939919099</v>
      </c>
      <c r="E66" s="70" t="s">
        <v>4910</v>
      </c>
    </row>
    <row r="67" spans="1:5">
      <c r="A67" s="70" t="s">
        <v>5208</v>
      </c>
      <c r="B67" s="70" t="s">
        <v>5207</v>
      </c>
      <c r="C67" s="70" t="s">
        <v>5010</v>
      </c>
      <c r="D67" s="171">
        <v>0.236359235911971</v>
      </c>
      <c r="E67" s="70" t="s">
        <v>4910</v>
      </c>
    </row>
    <row r="68" spans="1:5">
      <c r="A68" s="70" t="s">
        <v>5206</v>
      </c>
      <c r="B68" s="70" t="s">
        <v>5205</v>
      </c>
      <c r="C68" s="70" t="s">
        <v>4997</v>
      </c>
      <c r="D68" s="171">
        <v>0.23737677110309099</v>
      </c>
      <c r="E68" s="70" t="s">
        <v>4910</v>
      </c>
    </row>
    <row r="69" spans="1:5">
      <c r="A69" s="70" t="s">
        <v>5204</v>
      </c>
      <c r="B69" s="70" t="s">
        <v>5203</v>
      </c>
      <c r="C69" s="70" t="s">
        <v>4964</v>
      </c>
      <c r="D69" s="171">
        <v>0.23954904333566299</v>
      </c>
      <c r="E69" s="70" t="s">
        <v>4910</v>
      </c>
    </row>
    <row r="70" spans="1:5">
      <c r="A70" s="70" t="s">
        <v>5202</v>
      </c>
      <c r="B70" s="70" t="s">
        <v>5201</v>
      </c>
      <c r="C70" s="70" t="s">
        <v>4997</v>
      </c>
      <c r="D70" s="171">
        <v>0.23954904333566299</v>
      </c>
      <c r="E70" s="70" t="s">
        <v>4910</v>
      </c>
    </row>
    <row r="71" spans="1:5">
      <c r="A71" s="70" t="s">
        <v>5200</v>
      </c>
      <c r="B71" s="70" t="s">
        <v>5199</v>
      </c>
      <c r="C71" s="70" t="s">
        <v>5027</v>
      </c>
      <c r="D71" s="171">
        <v>0.23954904333566299</v>
      </c>
      <c r="E71" s="70" t="s">
        <v>4910</v>
      </c>
    </row>
    <row r="72" spans="1:5">
      <c r="A72" s="70" t="s">
        <v>5198</v>
      </c>
      <c r="B72" s="70" t="s">
        <v>5197</v>
      </c>
      <c r="C72" s="70" t="s">
        <v>4945</v>
      </c>
      <c r="D72" s="171">
        <v>0.25028318662141102</v>
      </c>
      <c r="E72" s="70" t="s">
        <v>4910</v>
      </c>
    </row>
    <row r="73" spans="1:5">
      <c r="A73" s="70" t="s">
        <v>5196</v>
      </c>
      <c r="B73" s="70" t="s">
        <v>5195</v>
      </c>
      <c r="C73" s="70" t="s">
        <v>4975</v>
      </c>
      <c r="D73" s="171">
        <v>0.25262920086808199</v>
      </c>
      <c r="E73" s="70" t="s">
        <v>4910</v>
      </c>
    </row>
    <row r="74" spans="1:5">
      <c r="A74" s="70" t="s">
        <v>5194</v>
      </c>
      <c r="B74" s="70" t="s">
        <v>5193</v>
      </c>
      <c r="C74" s="70" t="s">
        <v>4997</v>
      </c>
      <c r="D74" s="171">
        <v>0.25262920086808199</v>
      </c>
      <c r="E74" s="70" t="s">
        <v>4910</v>
      </c>
    </row>
    <row r="75" spans="1:5">
      <c r="A75" s="70" t="s">
        <v>5192</v>
      </c>
      <c r="B75" s="70" t="s">
        <v>5191</v>
      </c>
      <c r="C75" s="70" t="s">
        <v>4986</v>
      </c>
      <c r="D75" s="171">
        <v>0.265439991429405</v>
      </c>
      <c r="E75" s="70" t="s">
        <v>4910</v>
      </c>
    </row>
    <row r="76" spans="1:5">
      <c r="A76" s="70" t="s">
        <v>5190</v>
      </c>
      <c r="B76" s="70" t="s">
        <v>5189</v>
      </c>
      <c r="C76" s="70" t="s">
        <v>4986</v>
      </c>
      <c r="D76" s="171">
        <v>0.28023105012473098</v>
      </c>
      <c r="E76" s="70" t="s">
        <v>4910</v>
      </c>
    </row>
    <row r="77" spans="1:5">
      <c r="A77" s="70" t="s">
        <v>5188</v>
      </c>
      <c r="B77" s="70" t="s">
        <v>5187</v>
      </c>
      <c r="C77" s="70" t="s">
        <v>4945</v>
      </c>
      <c r="D77" s="171">
        <v>0.28246773681951798</v>
      </c>
      <c r="E77" s="70" t="s">
        <v>4910</v>
      </c>
    </row>
    <row r="78" spans="1:5">
      <c r="A78" s="70" t="s">
        <v>5186</v>
      </c>
      <c r="B78" s="70" t="s">
        <v>5185</v>
      </c>
      <c r="C78" s="70" t="s">
        <v>4975</v>
      </c>
      <c r="D78" s="171">
        <v>0.28294866924304402</v>
      </c>
      <c r="E78" s="70" t="s">
        <v>4910</v>
      </c>
    </row>
    <row r="79" spans="1:5">
      <c r="A79" s="70" t="s">
        <v>5184</v>
      </c>
      <c r="B79" s="70" t="s">
        <v>5183</v>
      </c>
      <c r="C79" s="70" t="s">
        <v>4986</v>
      </c>
      <c r="D79" s="171">
        <v>0.28461959682165799</v>
      </c>
      <c r="E79" s="70" t="s">
        <v>4910</v>
      </c>
    </row>
    <row r="80" spans="1:5">
      <c r="A80" s="70" t="s">
        <v>5182</v>
      </c>
      <c r="B80" s="70" t="s">
        <v>5181</v>
      </c>
      <c r="C80" s="70" t="s">
        <v>5109</v>
      </c>
      <c r="D80" s="171">
        <v>0.28669116425671898</v>
      </c>
      <c r="E80" s="70" t="s">
        <v>4910</v>
      </c>
    </row>
    <row r="81" spans="1:5">
      <c r="A81" s="70" t="s">
        <v>5180</v>
      </c>
      <c r="B81" s="70" t="s">
        <v>5179</v>
      </c>
      <c r="C81" s="70" t="s">
        <v>4964</v>
      </c>
      <c r="D81" s="171">
        <v>0.290158895248674</v>
      </c>
      <c r="E81" s="70" t="s">
        <v>4910</v>
      </c>
    </row>
    <row r="82" spans="1:5">
      <c r="A82" s="70" t="s">
        <v>5178</v>
      </c>
      <c r="B82" s="70" t="s">
        <v>5177</v>
      </c>
      <c r="C82" s="70" t="s">
        <v>4964</v>
      </c>
      <c r="D82" s="171">
        <v>0.29187714117841002</v>
      </c>
      <c r="E82" s="70" t="s">
        <v>4910</v>
      </c>
    </row>
    <row r="83" spans="1:5">
      <c r="A83" s="70" t="s">
        <v>5176</v>
      </c>
      <c r="B83" s="70" t="s">
        <v>5175</v>
      </c>
      <c r="C83" s="70" t="s">
        <v>4964</v>
      </c>
      <c r="D83" s="171">
        <v>0.29187714117841002</v>
      </c>
      <c r="E83" s="70" t="s">
        <v>4910</v>
      </c>
    </row>
    <row r="84" spans="1:5">
      <c r="A84" s="70" t="s">
        <v>5174</v>
      </c>
      <c r="B84" s="70" t="s">
        <v>5173</v>
      </c>
      <c r="C84" s="70" t="s">
        <v>5010</v>
      </c>
      <c r="D84" s="171">
        <v>0.29443241481400101</v>
      </c>
      <c r="E84" s="70" t="s">
        <v>4910</v>
      </c>
    </row>
    <row r="85" spans="1:5">
      <c r="A85" s="70" t="s">
        <v>5172</v>
      </c>
      <c r="B85" s="70" t="s">
        <v>5171</v>
      </c>
      <c r="C85" s="70" t="s">
        <v>4975</v>
      </c>
      <c r="D85" s="171">
        <v>0.30109606758371898</v>
      </c>
      <c r="E85" s="70" t="s">
        <v>4910</v>
      </c>
    </row>
    <row r="86" spans="1:5">
      <c r="A86" s="70" t="s">
        <v>5170</v>
      </c>
      <c r="B86" s="70" t="s">
        <v>5169</v>
      </c>
      <c r="C86" s="70" t="s">
        <v>4986</v>
      </c>
      <c r="D86" s="171">
        <v>0.30388027919313898</v>
      </c>
      <c r="E86" s="70" t="s">
        <v>4910</v>
      </c>
    </row>
    <row r="87" spans="1:5">
      <c r="A87" s="70" t="s">
        <v>5168</v>
      </c>
      <c r="B87" s="70" t="s">
        <v>5167</v>
      </c>
      <c r="C87" s="70" t="s">
        <v>4986</v>
      </c>
      <c r="D87" s="171">
        <v>0.30388027919313898</v>
      </c>
      <c r="E87" s="70" t="s">
        <v>4910</v>
      </c>
    </row>
    <row r="88" spans="1:5">
      <c r="A88" s="70" t="s">
        <v>5166</v>
      </c>
      <c r="B88" s="70" t="s">
        <v>5165</v>
      </c>
      <c r="C88" s="70" t="s">
        <v>5132</v>
      </c>
      <c r="D88" s="171">
        <v>0.32073524635956202</v>
      </c>
      <c r="E88" s="70" t="s">
        <v>4910</v>
      </c>
    </row>
    <row r="89" spans="1:5">
      <c r="A89" s="70" t="s">
        <v>5164</v>
      </c>
      <c r="B89" s="70" t="s">
        <v>5163</v>
      </c>
      <c r="C89" s="70" t="s">
        <v>5109</v>
      </c>
      <c r="D89" s="171">
        <v>0.32509683980086002</v>
      </c>
      <c r="E89" s="70" t="s">
        <v>4910</v>
      </c>
    </row>
    <row r="90" spans="1:5">
      <c r="A90" s="70" t="s">
        <v>5162</v>
      </c>
      <c r="B90" s="70" t="s">
        <v>5161</v>
      </c>
      <c r="C90" s="70" t="s">
        <v>4975</v>
      </c>
      <c r="D90" s="171">
        <v>0.34009714161369398</v>
      </c>
      <c r="E90" s="70" t="s">
        <v>4910</v>
      </c>
    </row>
    <row r="91" spans="1:5">
      <c r="A91" s="70" t="s">
        <v>5160</v>
      </c>
      <c r="B91" s="70" t="s">
        <v>5159</v>
      </c>
      <c r="C91" s="70" t="s">
        <v>4945</v>
      </c>
      <c r="D91" s="171">
        <v>0.34487293810777098</v>
      </c>
      <c r="E91" s="70" t="s">
        <v>4910</v>
      </c>
    </row>
    <row r="92" spans="1:5">
      <c r="A92" s="70" t="s">
        <v>5158</v>
      </c>
      <c r="B92" s="70" t="s">
        <v>5157</v>
      </c>
      <c r="C92" s="70" t="s">
        <v>4945</v>
      </c>
      <c r="D92" s="171">
        <v>0.34928474252506603</v>
      </c>
      <c r="E92" s="70" t="s">
        <v>4910</v>
      </c>
    </row>
    <row r="93" spans="1:5">
      <c r="A93" s="70" t="s">
        <v>5156</v>
      </c>
      <c r="B93" s="70" t="s">
        <v>5155</v>
      </c>
      <c r="C93" s="70" t="s">
        <v>4945</v>
      </c>
      <c r="D93" s="171">
        <v>0.34928474252506603</v>
      </c>
      <c r="E93" s="70" t="s">
        <v>4910</v>
      </c>
    </row>
    <row r="94" spans="1:5">
      <c r="A94" s="70" t="s">
        <v>5154</v>
      </c>
      <c r="B94" s="70" t="s">
        <v>5153</v>
      </c>
      <c r="C94" s="70" t="s">
        <v>4945</v>
      </c>
      <c r="D94" s="171">
        <v>0.35333263537496401</v>
      </c>
      <c r="E94" s="70" t="s">
        <v>4910</v>
      </c>
    </row>
    <row r="95" spans="1:5">
      <c r="A95" s="70" t="s">
        <v>5152</v>
      </c>
      <c r="B95" s="70" t="s">
        <v>5151</v>
      </c>
      <c r="C95" s="70" t="s">
        <v>4964</v>
      </c>
      <c r="D95" s="171">
        <v>0.35361708972046202</v>
      </c>
      <c r="E95" s="70" t="s">
        <v>4910</v>
      </c>
    </row>
    <row r="96" spans="1:5">
      <c r="A96" s="70" t="s">
        <v>5150</v>
      </c>
      <c r="B96" s="70" t="s">
        <v>5149</v>
      </c>
      <c r="C96" s="70" t="s">
        <v>5010</v>
      </c>
      <c r="D96" s="171">
        <v>0.35467357543953798</v>
      </c>
      <c r="E96" s="70" t="s">
        <v>4910</v>
      </c>
    </row>
    <row r="97" spans="1:5">
      <c r="A97" s="70" t="s">
        <v>5148</v>
      </c>
      <c r="B97" s="70" t="s">
        <v>5147</v>
      </c>
      <c r="C97" s="70" t="s">
        <v>4975</v>
      </c>
      <c r="D97" s="171">
        <v>0.35765734243555403</v>
      </c>
      <c r="E97" s="70" t="s">
        <v>4910</v>
      </c>
    </row>
    <row r="98" spans="1:5">
      <c r="A98" s="70" t="s">
        <v>5146</v>
      </c>
      <c r="B98" s="70" t="s">
        <v>5145</v>
      </c>
      <c r="C98" s="70" t="s">
        <v>4945</v>
      </c>
      <c r="D98" s="171">
        <v>0.36935187872320102</v>
      </c>
      <c r="E98" s="70" t="s">
        <v>4910</v>
      </c>
    </row>
    <row r="99" spans="1:5">
      <c r="A99" s="70" t="s">
        <v>5144</v>
      </c>
      <c r="B99" s="70" t="s">
        <v>5143</v>
      </c>
      <c r="C99" s="70" t="s">
        <v>4986</v>
      </c>
      <c r="D99" s="171">
        <v>0.37668599604314301</v>
      </c>
      <c r="E99" s="70" t="s">
        <v>4910</v>
      </c>
    </row>
    <row r="100" spans="1:5">
      <c r="A100" s="70" t="s">
        <v>5142</v>
      </c>
      <c r="B100" s="70" t="s">
        <v>5141</v>
      </c>
      <c r="C100" s="70" t="s">
        <v>4939</v>
      </c>
      <c r="D100" s="171">
        <v>0.38024065319885297</v>
      </c>
      <c r="E100" s="70" t="s">
        <v>4910</v>
      </c>
    </row>
    <row r="101" spans="1:5">
      <c r="A101" s="70" t="s">
        <v>5140</v>
      </c>
      <c r="B101" s="70" t="s">
        <v>5139</v>
      </c>
      <c r="C101" s="70" t="s">
        <v>5010</v>
      </c>
      <c r="D101" s="171">
        <v>0.39521574973111101</v>
      </c>
      <c r="E101" s="70" t="s">
        <v>4910</v>
      </c>
    </row>
    <row r="102" spans="1:5">
      <c r="A102" s="70" t="s">
        <v>5138</v>
      </c>
      <c r="B102" s="70" t="s">
        <v>5137</v>
      </c>
      <c r="C102" s="70" t="s">
        <v>4945</v>
      </c>
      <c r="D102" s="171">
        <v>0.396048449904221</v>
      </c>
      <c r="E102" s="70" t="s">
        <v>4910</v>
      </c>
    </row>
    <row r="103" spans="1:5">
      <c r="A103" s="70" t="s">
        <v>5136</v>
      </c>
      <c r="B103" s="70" t="s">
        <v>5135</v>
      </c>
      <c r="C103" s="70" t="s">
        <v>5132</v>
      </c>
      <c r="D103" s="171">
        <v>0.39714221066438499</v>
      </c>
      <c r="E103" s="70" t="s">
        <v>4910</v>
      </c>
    </row>
    <row r="104" spans="1:5">
      <c r="A104" s="70" t="s">
        <v>5134</v>
      </c>
      <c r="B104" s="70" t="s">
        <v>5133</v>
      </c>
      <c r="C104" s="70" t="s">
        <v>5132</v>
      </c>
      <c r="D104" s="171">
        <v>0.39714221066438499</v>
      </c>
      <c r="E104" s="70" t="s">
        <v>4910</v>
      </c>
    </row>
    <row r="105" spans="1:5">
      <c r="A105" s="70" t="s">
        <v>5131</v>
      </c>
      <c r="B105" s="70" t="s">
        <v>5130</v>
      </c>
      <c r="C105" s="70" t="s">
        <v>4975</v>
      </c>
      <c r="D105" s="171">
        <v>0.40194026122688198</v>
      </c>
      <c r="E105" s="70" t="s">
        <v>4910</v>
      </c>
    </row>
    <row r="106" spans="1:5">
      <c r="A106" s="70" t="s">
        <v>5129</v>
      </c>
      <c r="B106" s="70" t="s">
        <v>5128</v>
      </c>
      <c r="C106" s="70" t="s">
        <v>4975</v>
      </c>
      <c r="D106" s="171">
        <v>0.41124655967977702</v>
      </c>
      <c r="E106" s="70" t="s">
        <v>4910</v>
      </c>
    </row>
    <row r="107" spans="1:5">
      <c r="A107" s="70" t="s">
        <v>5127</v>
      </c>
      <c r="B107" s="70" t="s">
        <v>5126</v>
      </c>
      <c r="C107" s="70" t="s">
        <v>4975</v>
      </c>
      <c r="D107" s="171">
        <v>0.41227527136738101</v>
      </c>
      <c r="E107" s="70" t="s">
        <v>4910</v>
      </c>
    </row>
    <row r="108" spans="1:5">
      <c r="A108" s="70" t="s">
        <v>5125</v>
      </c>
      <c r="B108" s="70" t="s">
        <v>5124</v>
      </c>
      <c r="C108" s="70" t="s">
        <v>4997</v>
      </c>
      <c r="D108" s="171">
        <v>0.41274715234378001</v>
      </c>
      <c r="E108" s="70" t="s">
        <v>4910</v>
      </c>
    </row>
    <row r="109" spans="1:5">
      <c r="A109" s="70" t="s">
        <v>5123</v>
      </c>
      <c r="B109" s="70" t="s">
        <v>524</v>
      </c>
      <c r="C109" s="70" t="s">
        <v>5010</v>
      </c>
      <c r="D109" s="171">
        <v>0.41460776642042602</v>
      </c>
      <c r="E109" s="70" t="s">
        <v>4910</v>
      </c>
    </row>
    <row r="110" spans="1:5">
      <c r="A110" s="70" t="s">
        <v>5122</v>
      </c>
      <c r="B110" s="70" t="s">
        <v>5121</v>
      </c>
      <c r="C110" s="70" t="s">
        <v>5010</v>
      </c>
      <c r="D110" s="171">
        <v>0.41680142539578702</v>
      </c>
      <c r="E110" s="70" t="s">
        <v>4910</v>
      </c>
    </row>
    <row r="111" spans="1:5">
      <c r="A111" s="70" t="s">
        <v>5120</v>
      </c>
      <c r="B111" s="70" t="s">
        <v>5119</v>
      </c>
      <c r="C111" s="70" t="s">
        <v>4945</v>
      </c>
      <c r="D111" s="171">
        <v>0.43519693479709298</v>
      </c>
      <c r="E111" s="70" t="s">
        <v>4910</v>
      </c>
    </row>
    <row r="112" spans="1:5">
      <c r="A112" s="70" t="s">
        <v>5118</v>
      </c>
      <c r="B112" s="70" t="s">
        <v>5117</v>
      </c>
      <c r="C112" s="70" t="s">
        <v>4975</v>
      </c>
      <c r="D112" s="171">
        <v>0.44602170418334802</v>
      </c>
      <c r="E112" s="70" t="s">
        <v>4910</v>
      </c>
    </row>
    <row r="113" spans="1:5">
      <c r="A113" s="70" t="s">
        <v>5116</v>
      </c>
      <c r="B113" s="70" t="s">
        <v>5115</v>
      </c>
      <c r="C113" s="70" t="s">
        <v>4945</v>
      </c>
      <c r="D113" s="171">
        <v>0.45805825778291898</v>
      </c>
      <c r="E113" s="70" t="s">
        <v>4910</v>
      </c>
    </row>
    <row r="114" spans="1:5">
      <c r="A114" s="70" t="s">
        <v>5114</v>
      </c>
      <c r="B114" s="70" t="s">
        <v>5113</v>
      </c>
      <c r="C114" s="70" t="s">
        <v>4975</v>
      </c>
      <c r="D114" s="171">
        <v>0.45924383028662802</v>
      </c>
      <c r="E114" s="70" t="s">
        <v>4910</v>
      </c>
    </row>
    <row r="115" spans="1:5">
      <c r="A115" s="70" t="s">
        <v>5112</v>
      </c>
      <c r="B115" s="70" t="s">
        <v>5111</v>
      </c>
      <c r="C115" s="70" t="s">
        <v>4975</v>
      </c>
      <c r="D115" s="171">
        <v>0.45924383028662802</v>
      </c>
      <c r="E115" s="70" t="s">
        <v>4910</v>
      </c>
    </row>
    <row r="116" spans="1:5">
      <c r="A116" s="70" t="s">
        <v>5110</v>
      </c>
      <c r="B116" s="70" t="s">
        <v>541</v>
      </c>
      <c r="C116" s="70" t="s">
        <v>5109</v>
      </c>
      <c r="D116" s="171">
        <v>0.46193183409241301</v>
      </c>
      <c r="E116" s="70" t="s">
        <v>4910</v>
      </c>
    </row>
    <row r="117" spans="1:5">
      <c r="A117" s="70" t="s">
        <v>5108</v>
      </c>
      <c r="B117" s="70" t="s">
        <v>5107</v>
      </c>
      <c r="C117" s="70" t="s">
        <v>4997</v>
      </c>
      <c r="D117" s="171">
        <v>0.46398331480869998</v>
      </c>
      <c r="E117" s="70" t="s">
        <v>4910</v>
      </c>
    </row>
    <row r="118" spans="1:5">
      <c r="A118" s="70" t="s">
        <v>5106</v>
      </c>
      <c r="B118" s="70" t="s">
        <v>5105</v>
      </c>
      <c r="C118" s="70" t="s">
        <v>4975</v>
      </c>
      <c r="D118" s="171">
        <v>0.485450279440931</v>
      </c>
      <c r="E118" s="70" t="s">
        <v>4910</v>
      </c>
    </row>
    <row r="119" spans="1:5">
      <c r="A119" s="70" t="s">
        <v>5104</v>
      </c>
      <c r="B119" s="70" t="s">
        <v>5103</v>
      </c>
      <c r="C119" s="70" t="s">
        <v>4945</v>
      </c>
      <c r="D119" s="171">
        <v>0.49180911991724602</v>
      </c>
      <c r="E119" s="70" t="s">
        <v>4910</v>
      </c>
    </row>
    <row r="120" spans="1:5">
      <c r="A120" s="70" t="s">
        <v>5102</v>
      </c>
      <c r="B120" s="70" t="s">
        <v>5101</v>
      </c>
      <c r="C120" s="70" t="s">
        <v>4945</v>
      </c>
      <c r="D120" s="171">
        <v>0.49180911991724602</v>
      </c>
      <c r="E120" s="70" t="s">
        <v>4910</v>
      </c>
    </row>
    <row r="121" spans="1:5">
      <c r="A121" s="70" t="s">
        <v>5100</v>
      </c>
      <c r="B121" s="70" t="s">
        <v>5099</v>
      </c>
      <c r="C121" s="70" t="s">
        <v>4997</v>
      </c>
      <c r="D121" s="171">
        <v>0.49712418797708902</v>
      </c>
      <c r="E121" s="70" t="s">
        <v>4910</v>
      </c>
    </row>
    <row r="122" spans="1:5">
      <c r="A122" s="70" t="s">
        <v>5098</v>
      </c>
      <c r="B122" s="70" t="s">
        <v>5097</v>
      </c>
      <c r="C122" s="70" t="s">
        <v>4997</v>
      </c>
      <c r="D122" s="171">
        <v>0.49712418797708902</v>
      </c>
      <c r="E122" s="70" t="s">
        <v>4910</v>
      </c>
    </row>
    <row r="123" spans="1:5">
      <c r="A123" s="70" t="s">
        <v>5096</v>
      </c>
      <c r="B123" s="70" t="s">
        <v>5095</v>
      </c>
      <c r="C123" s="70" t="s">
        <v>4939</v>
      </c>
      <c r="D123" s="171">
        <v>0.51336881107962595</v>
      </c>
      <c r="E123" s="70" t="s">
        <v>4910</v>
      </c>
    </row>
    <row r="124" spans="1:5">
      <c r="A124" s="70" t="s">
        <v>5094</v>
      </c>
      <c r="B124" s="70" t="s">
        <v>5093</v>
      </c>
      <c r="C124" s="70" t="s">
        <v>5092</v>
      </c>
      <c r="D124" s="171">
        <v>0.51941267418269099</v>
      </c>
      <c r="E124" s="70" t="s">
        <v>4910</v>
      </c>
    </row>
    <row r="125" spans="1:5">
      <c r="A125" s="70" t="s">
        <v>5091</v>
      </c>
      <c r="B125" s="70" t="s">
        <v>5090</v>
      </c>
      <c r="C125" s="70" t="s">
        <v>4945</v>
      </c>
      <c r="D125" s="171">
        <v>0.53701424291012401</v>
      </c>
      <c r="E125" s="70" t="s">
        <v>4910</v>
      </c>
    </row>
    <row r="126" spans="1:5">
      <c r="A126" s="70" t="s">
        <v>5089</v>
      </c>
      <c r="B126" s="70" t="s">
        <v>5088</v>
      </c>
      <c r="C126" s="70" t="s">
        <v>4945</v>
      </c>
      <c r="D126" s="171">
        <v>0.54216710605629903</v>
      </c>
      <c r="E126" s="70" t="s">
        <v>4910</v>
      </c>
    </row>
    <row r="127" spans="1:5">
      <c r="A127" s="70" t="s">
        <v>5087</v>
      </c>
      <c r="B127" s="70" t="s">
        <v>5086</v>
      </c>
      <c r="C127" s="70" t="s">
        <v>4945</v>
      </c>
      <c r="D127" s="171">
        <v>0.55486306985367495</v>
      </c>
      <c r="E127" s="70" t="s">
        <v>4910</v>
      </c>
    </row>
    <row r="128" spans="1:5">
      <c r="A128" s="70" t="s">
        <v>5085</v>
      </c>
      <c r="B128" s="70" t="s">
        <v>5084</v>
      </c>
      <c r="C128" s="70" t="s">
        <v>5010</v>
      </c>
      <c r="D128" s="171">
        <v>0.55486306985367495</v>
      </c>
      <c r="E128" s="70" t="s">
        <v>4910</v>
      </c>
    </row>
    <row r="129" spans="1:5">
      <c r="A129" s="70" t="s">
        <v>5083</v>
      </c>
      <c r="B129" s="70" t="s">
        <v>5082</v>
      </c>
      <c r="C129" s="70" t="s">
        <v>5010</v>
      </c>
      <c r="D129" s="171">
        <v>0.58720323698354604</v>
      </c>
      <c r="E129" s="70" t="s">
        <v>4910</v>
      </c>
    </row>
    <row r="130" spans="1:5">
      <c r="A130" s="70" t="s">
        <v>5081</v>
      </c>
      <c r="B130" s="70" t="s">
        <v>5080</v>
      </c>
      <c r="C130" s="70" t="s">
        <v>4975</v>
      </c>
      <c r="D130" s="171">
        <v>0.60159034830678104</v>
      </c>
      <c r="E130" s="70" t="s">
        <v>4910</v>
      </c>
    </row>
    <row r="131" spans="1:5">
      <c r="A131" s="70" t="s">
        <v>5079</v>
      </c>
      <c r="B131" s="70" t="s">
        <v>5078</v>
      </c>
      <c r="C131" s="70" t="s">
        <v>4945</v>
      </c>
      <c r="D131" s="171">
        <v>0.61298746569851303</v>
      </c>
      <c r="E131" s="70" t="s">
        <v>4910</v>
      </c>
    </row>
    <row r="132" spans="1:5">
      <c r="A132" s="70" t="s">
        <v>5077</v>
      </c>
      <c r="B132" s="70" t="s">
        <v>4704</v>
      </c>
      <c r="C132" s="70" t="s">
        <v>5010</v>
      </c>
      <c r="D132" s="171">
        <v>0.61500854649344805</v>
      </c>
      <c r="E132" s="70" t="s">
        <v>4910</v>
      </c>
    </row>
    <row r="133" spans="1:5">
      <c r="A133" s="70" t="s">
        <v>5076</v>
      </c>
      <c r="B133" s="70" t="s">
        <v>5075</v>
      </c>
      <c r="C133" s="70" t="s">
        <v>4975</v>
      </c>
      <c r="D133" s="171">
        <v>0.61762796216556404</v>
      </c>
      <c r="E133" s="70" t="s">
        <v>4910</v>
      </c>
    </row>
    <row r="134" spans="1:5">
      <c r="A134" s="70" t="s">
        <v>5074</v>
      </c>
      <c r="B134" s="70" t="s">
        <v>5073</v>
      </c>
      <c r="C134" s="70" t="s">
        <v>4975</v>
      </c>
      <c r="D134" s="171">
        <v>0.61788183490933402</v>
      </c>
      <c r="E134" s="70" t="s">
        <v>4910</v>
      </c>
    </row>
    <row r="135" spans="1:5">
      <c r="A135" s="70" t="s">
        <v>5072</v>
      </c>
      <c r="B135" s="70" t="s">
        <v>5071</v>
      </c>
      <c r="C135" s="70" t="s">
        <v>4945</v>
      </c>
      <c r="D135" s="171">
        <v>0.62025519837052301</v>
      </c>
      <c r="E135" s="70" t="s">
        <v>4910</v>
      </c>
    </row>
    <row r="136" spans="1:5">
      <c r="A136" s="70" t="s">
        <v>5070</v>
      </c>
      <c r="B136" s="70" t="s">
        <v>5069</v>
      </c>
      <c r="C136" s="70" t="s">
        <v>4911</v>
      </c>
      <c r="D136" s="171">
        <v>0.62671228387968303</v>
      </c>
      <c r="E136" s="70" t="s">
        <v>4910</v>
      </c>
    </row>
    <row r="137" spans="1:5">
      <c r="A137" s="70" t="s">
        <v>5068</v>
      </c>
      <c r="B137" s="70" t="s">
        <v>5067</v>
      </c>
      <c r="C137" s="70" t="s">
        <v>4975</v>
      </c>
      <c r="D137" s="171">
        <v>0.63756021899662096</v>
      </c>
      <c r="E137" s="70" t="s">
        <v>4910</v>
      </c>
    </row>
    <row r="138" spans="1:5">
      <c r="A138" s="70" t="s">
        <v>5066</v>
      </c>
      <c r="B138" s="70" t="s">
        <v>5065</v>
      </c>
      <c r="C138" s="70" t="s">
        <v>4945</v>
      </c>
      <c r="D138" s="171">
        <v>0.64351854141448805</v>
      </c>
      <c r="E138" s="70" t="s">
        <v>4910</v>
      </c>
    </row>
    <row r="139" spans="1:5">
      <c r="A139" s="70" t="s">
        <v>5064</v>
      </c>
      <c r="B139" s="70" t="s">
        <v>5063</v>
      </c>
      <c r="C139" s="70" t="s">
        <v>4945</v>
      </c>
      <c r="D139" s="171">
        <v>0.646834947060692</v>
      </c>
      <c r="E139" s="70" t="s">
        <v>4910</v>
      </c>
    </row>
    <row r="140" spans="1:5">
      <c r="A140" s="70" t="s">
        <v>5062</v>
      </c>
      <c r="B140" s="70" t="s">
        <v>5061</v>
      </c>
      <c r="C140" s="70" t="s">
        <v>4945</v>
      </c>
      <c r="D140" s="171">
        <v>0.64904580303258097</v>
      </c>
      <c r="E140" s="70" t="s">
        <v>4910</v>
      </c>
    </row>
    <row r="141" spans="1:5">
      <c r="A141" s="70" t="s">
        <v>5060</v>
      </c>
      <c r="B141" s="70" t="s">
        <v>5059</v>
      </c>
      <c r="C141" s="70" t="s">
        <v>4939</v>
      </c>
      <c r="D141" s="171">
        <v>0.65039719760575099</v>
      </c>
      <c r="E141" s="70" t="s">
        <v>4910</v>
      </c>
    </row>
    <row r="142" spans="1:5">
      <c r="A142" s="70" t="s">
        <v>5058</v>
      </c>
      <c r="B142" s="70" t="s">
        <v>5057</v>
      </c>
      <c r="C142" s="70" t="s">
        <v>4997</v>
      </c>
      <c r="D142" s="171">
        <v>0.65266133914139401</v>
      </c>
      <c r="E142" s="70" t="s">
        <v>4910</v>
      </c>
    </row>
    <row r="143" spans="1:5">
      <c r="A143" s="70" t="s">
        <v>5056</v>
      </c>
      <c r="B143" s="70" t="s">
        <v>5055</v>
      </c>
      <c r="C143" s="70" t="s">
        <v>5010</v>
      </c>
      <c r="D143" s="171">
        <v>0.65934262039260105</v>
      </c>
      <c r="E143" s="70" t="s">
        <v>4910</v>
      </c>
    </row>
    <row r="144" spans="1:5">
      <c r="A144" s="70" t="s">
        <v>5054</v>
      </c>
      <c r="B144" s="70" t="s">
        <v>5053</v>
      </c>
      <c r="C144" s="70" t="s">
        <v>4997</v>
      </c>
      <c r="D144" s="171">
        <v>0.66739634252665303</v>
      </c>
      <c r="E144" s="70" t="s">
        <v>4910</v>
      </c>
    </row>
    <row r="145" spans="1:5">
      <c r="A145" s="70" t="s">
        <v>5052</v>
      </c>
      <c r="B145" s="70" t="s">
        <v>5051</v>
      </c>
      <c r="C145" s="70" t="s">
        <v>5010</v>
      </c>
      <c r="D145" s="171">
        <v>0.68653304447352304</v>
      </c>
      <c r="E145" s="70" t="s">
        <v>4910</v>
      </c>
    </row>
    <row r="146" spans="1:5">
      <c r="A146" s="70" t="s">
        <v>5050</v>
      </c>
      <c r="B146" s="70" t="s">
        <v>543</v>
      </c>
      <c r="C146" s="70" t="s">
        <v>4997</v>
      </c>
      <c r="D146" s="171">
        <v>0.68758712349677698</v>
      </c>
      <c r="E146" s="70" t="s">
        <v>4910</v>
      </c>
    </row>
    <row r="147" spans="1:5">
      <c r="A147" s="70" t="s">
        <v>5049</v>
      </c>
      <c r="B147" s="70" t="s">
        <v>5048</v>
      </c>
      <c r="C147" s="70" t="s">
        <v>4945</v>
      </c>
      <c r="D147" s="171">
        <v>0.688672758198146</v>
      </c>
      <c r="E147" s="70" t="s">
        <v>4910</v>
      </c>
    </row>
    <row r="148" spans="1:5">
      <c r="A148" s="70" t="s">
        <v>5047</v>
      </c>
      <c r="B148" s="70" t="s">
        <v>5046</v>
      </c>
      <c r="C148" s="70" t="s">
        <v>4975</v>
      </c>
      <c r="D148" s="171">
        <v>0.688672758198146</v>
      </c>
      <c r="E148" s="70" t="s">
        <v>4910</v>
      </c>
    </row>
    <row r="149" spans="1:5">
      <c r="A149" s="70" t="s">
        <v>5045</v>
      </c>
      <c r="B149" s="70" t="s">
        <v>5044</v>
      </c>
      <c r="C149" s="70" t="s">
        <v>4986</v>
      </c>
      <c r="D149" s="171">
        <v>0.69737909462407299</v>
      </c>
      <c r="E149" s="70" t="s">
        <v>4910</v>
      </c>
    </row>
    <row r="150" spans="1:5">
      <c r="A150" s="70" t="s">
        <v>5043</v>
      </c>
      <c r="B150" s="70" t="s">
        <v>5042</v>
      </c>
      <c r="C150" s="70" t="s">
        <v>4911</v>
      </c>
      <c r="D150" s="171">
        <v>0.70035226043795096</v>
      </c>
      <c r="E150" s="70" t="s">
        <v>4910</v>
      </c>
    </row>
    <row r="151" spans="1:5">
      <c r="A151" s="70" t="s">
        <v>5041</v>
      </c>
      <c r="B151" s="70" t="s">
        <v>5040</v>
      </c>
      <c r="C151" s="70" t="s">
        <v>4986</v>
      </c>
      <c r="D151" s="171">
        <v>0.70585120616936903</v>
      </c>
      <c r="E151" s="70" t="s">
        <v>4910</v>
      </c>
    </row>
    <row r="152" spans="1:5">
      <c r="A152" s="70" t="s">
        <v>5039</v>
      </c>
      <c r="B152" s="70" t="s">
        <v>5038</v>
      </c>
      <c r="C152" s="70" t="s">
        <v>4997</v>
      </c>
      <c r="D152" s="171">
        <v>0.71158240226904101</v>
      </c>
      <c r="E152" s="70" t="s">
        <v>4910</v>
      </c>
    </row>
    <row r="153" spans="1:5">
      <c r="A153" s="70" t="s">
        <v>5037</v>
      </c>
      <c r="B153" s="70" t="s">
        <v>5036</v>
      </c>
      <c r="C153" s="70" t="s">
        <v>4939</v>
      </c>
      <c r="D153" s="171">
        <v>0.749041635488925</v>
      </c>
      <c r="E153" s="70" t="s">
        <v>4910</v>
      </c>
    </row>
    <row r="154" spans="1:5">
      <c r="A154" s="70" t="s">
        <v>5035</v>
      </c>
      <c r="B154" s="70" t="s">
        <v>5034</v>
      </c>
      <c r="C154" s="70" t="s">
        <v>4945</v>
      </c>
      <c r="D154" s="171">
        <v>0.749041635488925</v>
      </c>
      <c r="E154" s="70" t="s">
        <v>4910</v>
      </c>
    </row>
    <row r="155" spans="1:5">
      <c r="A155" s="70" t="s">
        <v>5033</v>
      </c>
      <c r="B155" s="70" t="s">
        <v>5032</v>
      </c>
      <c r="C155" s="70" t="s">
        <v>5010</v>
      </c>
      <c r="D155" s="171">
        <v>0.749041635488925</v>
      </c>
      <c r="E155" s="70" t="s">
        <v>4910</v>
      </c>
    </row>
    <row r="156" spans="1:5">
      <c r="A156" s="70" t="s">
        <v>5031</v>
      </c>
      <c r="B156" s="70" t="s">
        <v>5030</v>
      </c>
      <c r="C156" s="70" t="s">
        <v>4945</v>
      </c>
      <c r="D156" s="171">
        <v>0.75198465055428199</v>
      </c>
      <c r="E156" s="70" t="s">
        <v>4910</v>
      </c>
    </row>
    <row r="157" spans="1:5">
      <c r="A157" s="70" t="s">
        <v>5029</v>
      </c>
      <c r="B157" s="70" t="s">
        <v>5028</v>
      </c>
      <c r="C157" s="70" t="s">
        <v>5027</v>
      </c>
      <c r="D157" s="171">
        <v>0.75430809846640101</v>
      </c>
      <c r="E157" s="70" t="s">
        <v>4910</v>
      </c>
    </row>
    <row r="158" spans="1:5">
      <c r="A158" s="70" t="s">
        <v>5026</v>
      </c>
      <c r="B158" s="70" t="s">
        <v>5025</v>
      </c>
      <c r="C158" s="70" t="s">
        <v>4975</v>
      </c>
      <c r="D158" s="171">
        <v>0.75430809846640101</v>
      </c>
      <c r="E158" s="70" t="s">
        <v>4910</v>
      </c>
    </row>
    <row r="159" spans="1:5">
      <c r="A159" s="70" t="s">
        <v>5024</v>
      </c>
      <c r="B159" s="70" t="s">
        <v>5023</v>
      </c>
      <c r="C159" s="70" t="s">
        <v>4914</v>
      </c>
      <c r="D159" s="171">
        <v>0.781914829088173</v>
      </c>
      <c r="E159" s="70" t="s">
        <v>4910</v>
      </c>
    </row>
    <row r="160" spans="1:5">
      <c r="A160" s="70" t="s">
        <v>5022</v>
      </c>
      <c r="B160" s="70" t="s">
        <v>5021</v>
      </c>
      <c r="C160" s="70" t="s">
        <v>4914</v>
      </c>
      <c r="D160" s="171">
        <v>0.781914829088173</v>
      </c>
      <c r="E160" s="70" t="s">
        <v>4910</v>
      </c>
    </row>
    <row r="161" spans="1:5">
      <c r="A161" s="70" t="s">
        <v>5020</v>
      </c>
      <c r="B161" s="70" t="s">
        <v>5019</v>
      </c>
      <c r="C161" s="70" t="s">
        <v>4914</v>
      </c>
      <c r="D161" s="171">
        <v>0.781914829088173</v>
      </c>
      <c r="E161" s="70" t="s">
        <v>4910</v>
      </c>
    </row>
    <row r="162" spans="1:5">
      <c r="A162" s="70" t="s">
        <v>5018</v>
      </c>
      <c r="B162" s="70" t="s">
        <v>5017</v>
      </c>
      <c r="C162" s="70" t="s">
        <v>5010</v>
      </c>
      <c r="D162" s="171">
        <v>0.78198592609140205</v>
      </c>
      <c r="E162" s="70" t="s">
        <v>4910</v>
      </c>
    </row>
    <row r="163" spans="1:5">
      <c r="A163" s="70" t="s">
        <v>5016</v>
      </c>
      <c r="B163" s="70" t="s">
        <v>5015</v>
      </c>
      <c r="C163" s="70" t="s">
        <v>5010</v>
      </c>
      <c r="D163" s="171">
        <v>0.78404389993302304</v>
      </c>
      <c r="E163" s="70" t="s">
        <v>4910</v>
      </c>
    </row>
    <row r="164" spans="1:5">
      <c r="A164" s="70" t="s">
        <v>5014</v>
      </c>
      <c r="B164" s="70" t="s">
        <v>5013</v>
      </c>
      <c r="C164" s="70" t="s">
        <v>4945</v>
      </c>
      <c r="D164" s="171">
        <v>0.79935787053926899</v>
      </c>
      <c r="E164" s="70" t="s">
        <v>4910</v>
      </c>
    </row>
    <row r="165" spans="1:5">
      <c r="A165" s="70" t="s">
        <v>5012</v>
      </c>
      <c r="B165" s="70" t="s">
        <v>5011</v>
      </c>
      <c r="C165" s="70" t="s">
        <v>5010</v>
      </c>
      <c r="D165" s="171">
        <v>0.81239797186042595</v>
      </c>
      <c r="E165" s="70" t="s">
        <v>4910</v>
      </c>
    </row>
    <row r="166" spans="1:5">
      <c r="A166" s="70" t="s">
        <v>5009</v>
      </c>
      <c r="B166" s="70" t="s">
        <v>5008</v>
      </c>
      <c r="C166" s="70" t="s">
        <v>4945</v>
      </c>
      <c r="D166" s="171">
        <v>0.82412217087685002</v>
      </c>
      <c r="E166" s="70" t="s">
        <v>4910</v>
      </c>
    </row>
    <row r="167" spans="1:5">
      <c r="A167" s="70" t="s">
        <v>5007</v>
      </c>
      <c r="B167" s="70" t="s">
        <v>5006</v>
      </c>
      <c r="C167" s="70" t="s">
        <v>4911</v>
      </c>
      <c r="D167" s="171">
        <v>0.827835209478056</v>
      </c>
      <c r="E167" s="70" t="s">
        <v>4910</v>
      </c>
    </row>
    <row r="168" spans="1:5">
      <c r="A168" s="70" t="s">
        <v>5005</v>
      </c>
      <c r="B168" s="70" t="s">
        <v>5004</v>
      </c>
      <c r="C168" s="70" t="s">
        <v>4945</v>
      </c>
      <c r="D168" s="171">
        <v>0.85738938936020404</v>
      </c>
      <c r="E168" s="70" t="s">
        <v>4910</v>
      </c>
    </row>
    <row r="169" spans="1:5">
      <c r="A169" s="70" t="s">
        <v>5003</v>
      </c>
      <c r="B169" s="70" t="s">
        <v>5002</v>
      </c>
      <c r="C169" s="70" t="s">
        <v>4975</v>
      </c>
      <c r="D169" s="171">
        <v>0.85738938936020404</v>
      </c>
      <c r="E169" s="70" t="s">
        <v>4910</v>
      </c>
    </row>
    <row r="170" spans="1:5">
      <c r="A170" s="70" t="s">
        <v>5001</v>
      </c>
      <c r="B170" s="70" t="s">
        <v>5000</v>
      </c>
      <c r="C170" s="70" t="s">
        <v>4997</v>
      </c>
      <c r="D170" s="171">
        <v>0.87319843148910203</v>
      </c>
      <c r="E170" s="70" t="s">
        <v>4910</v>
      </c>
    </row>
    <row r="171" spans="1:5">
      <c r="A171" s="70" t="s">
        <v>4999</v>
      </c>
      <c r="B171" s="70" t="s">
        <v>4998</v>
      </c>
      <c r="C171" s="70" t="s">
        <v>4997</v>
      </c>
      <c r="D171" s="171">
        <v>0.87319843148910203</v>
      </c>
      <c r="E171" s="70" t="s">
        <v>4910</v>
      </c>
    </row>
    <row r="172" spans="1:5">
      <c r="A172" s="70" t="s">
        <v>4996</v>
      </c>
      <c r="B172" s="70" t="s">
        <v>4995</v>
      </c>
      <c r="C172" s="70" t="s">
        <v>4911</v>
      </c>
      <c r="D172" s="171">
        <v>0.87574012646851296</v>
      </c>
      <c r="E172" s="70" t="s">
        <v>4910</v>
      </c>
    </row>
    <row r="173" spans="1:5">
      <c r="A173" s="70" t="s">
        <v>4994</v>
      </c>
      <c r="B173" s="70" t="s">
        <v>4993</v>
      </c>
      <c r="C173" s="70" t="s">
        <v>4945</v>
      </c>
      <c r="D173" s="171">
        <v>0.87967086850496801</v>
      </c>
      <c r="E173" s="70" t="s">
        <v>4910</v>
      </c>
    </row>
    <row r="174" spans="1:5">
      <c r="A174" s="70" t="s">
        <v>4992</v>
      </c>
      <c r="B174" s="70" t="s">
        <v>4991</v>
      </c>
      <c r="C174" s="70" t="s">
        <v>4975</v>
      </c>
      <c r="D174" s="171">
        <v>0.88196657381338694</v>
      </c>
      <c r="E174" s="70" t="s">
        <v>4910</v>
      </c>
    </row>
    <row r="175" spans="1:5">
      <c r="A175" s="70" t="s">
        <v>4990</v>
      </c>
      <c r="B175" s="70" t="s">
        <v>4989</v>
      </c>
      <c r="C175" s="70" t="s">
        <v>4911</v>
      </c>
      <c r="D175" s="171">
        <v>0.886191139831779</v>
      </c>
      <c r="E175" s="70" t="s">
        <v>4910</v>
      </c>
    </row>
    <row r="176" spans="1:5">
      <c r="A176" s="70" t="s">
        <v>4988</v>
      </c>
      <c r="B176" s="70" t="s">
        <v>4987</v>
      </c>
      <c r="C176" s="70" t="s">
        <v>4986</v>
      </c>
      <c r="D176" s="171">
        <v>0.89469979294028501</v>
      </c>
      <c r="E176" s="70" t="s">
        <v>4910</v>
      </c>
    </row>
    <row r="177" spans="1:5">
      <c r="A177" s="70" t="s">
        <v>4985</v>
      </c>
      <c r="B177" s="70" t="s">
        <v>4984</v>
      </c>
      <c r="C177" s="70" t="s">
        <v>4914</v>
      </c>
      <c r="D177" s="171">
        <v>0.90020505171066401</v>
      </c>
      <c r="E177" s="70" t="s">
        <v>4910</v>
      </c>
    </row>
    <row r="178" spans="1:5">
      <c r="A178" s="70" t="s">
        <v>4983</v>
      </c>
      <c r="B178" s="70" t="s">
        <v>4982</v>
      </c>
      <c r="C178" s="70" t="s">
        <v>4945</v>
      </c>
      <c r="D178" s="171">
        <v>0.90313412195389198</v>
      </c>
      <c r="E178" s="70" t="s">
        <v>4910</v>
      </c>
    </row>
    <row r="179" spans="1:5">
      <c r="A179" s="70" t="s">
        <v>4981</v>
      </c>
      <c r="B179" s="70" t="s">
        <v>4980</v>
      </c>
      <c r="C179" s="70" t="s">
        <v>4914</v>
      </c>
      <c r="D179" s="171">
        <v>0.91188950189967299</v>
      </c>
      <c r="E179" s="70" t="s">
        <v>4910</v>
      </c>
    </row>
    <row r="180" spans="1:5">
      <c r="A180" s="70" t="s">
        <v>4979</v>
      </c>
      <c r="B180" s="70" t="s">
        <v>4978</v>
      </c>
      <c r="C180" s="70" t="s">
        <v>4914</v>
      </c>
      <c r="D180" s="171">
        <v>0.91617491474870805</v>
      </c>
      <c r="E180" s="70" t="s">
        <v>4910</v>
      </c>
    </row>
    <row r="181" spans="1:5">
      <c r="A181" s="70" t="s">
        <v>4977</v>
      </c>
      <c r="B181" s="70" t="s">
        <v>4976</v>
      </c>
      <c r="C181" s="70" t="s">
        <v>4975</v>
      </c>
      <c r="D181" s="171">
        <v>0.91654333588533499</v>
      </c>
      <c r="E181" s="70" t="s">
        <v>4910</v>
      </c>
    </row>
    <row r="182" spans="1:5">
      <c r="A182" s="70" t="s">
        <v>4974</v>
      </c>
      <c r="B182" s="70" t="s">
        <v>4973</v>
      </c>
      <c r="C182" s="70" t="s">
        <v>4914</v>
      </c>
      <c r="D182" s="171">
        <v>0.92172341434527705</v>
      </c>
      <c r="E182" s="70" t="s">
        <v>4910</v>
      </c>
    </row>
    <row r="183" spans="1:5">
      <c r="A183" s="70" t="s">
        <v>4972</v>
      </c>
      <c r="B183" s="70" t="s">
        <v>4971</v>
      </c>
      <c r="C183" s="70" t="s">
        <v>4914</v>
      </c>
      <c r="D183" s="171">
        <v>0.92668569057505201</v>
      </c>
      <c r="E183" s="70" t="s">
        <v>4910</v>
      </c>
    </row>
    <row r="184" spans="1:5">
      <c r="A184" s="70" t="s">
        <v>4970</v>
      </c>
      <c r="B184" s="70" t="s">
        <v>4969</v>
      </c>
      <c r="C184" s="70" t="s">
        <v>4945</v>
      </c>
      <c r="D184" s="171">
        <v>0.93346276653383897</v>
      </c>
      <c r="E184" s="70" t="s">
        <v>4910</v>
      </c>
    </row>
    <row r="185" spans="1:5">
      <c r="A185" s="70" t="s">
        <v>4968</v>
      </c>
      <c r="B185" s="70" t="s">
        <v>4967</v>
      </c>
      <c r="C185" s="70" t="s">
        <v>4945</v>
      </c>
      <c r="D185" s="171">
        <v>0.93346276653383897</v>
      </c>
      <c r="E185" s="70" t="s">
        <v>4910</v>
      </c>
    </row>
    <row r="186" spans="1:5">
      <c r="A186" s="70" t="s">
        <v>4966</v>
      </c>
      <c r="B186" s="70" t="s">
        <v>4965</v>
      </c>
      <c r="C186" s="70" t="s">
        <v>4964</v>
      </c>
      <c r="D186" s="171">
        <v>0.93608175998328502</v>
      </c>
      <c r="E186" s="70" t="s">
        <v>4910</v>
      </c>
    </row>
    <row r="187" spans="1:5">
      <c r="A187" s="70" t="s">
        <v>4963</v>
      </c>
      <c r="B187" s="70" t="s">
        <v>4962</v>
      </c>
      <c r="C187" s="70" t="s">
        <v>4945</v>
      </c>
      <c r="D187" s="171">
        <v>0.94793924697419296</v>
      </c>
      <c r="E187" s="70" t="s">
        <v>4910</v>
      </c>
    </row>
    <row r="188" spans="1:5">
      <c r="A188" s="70" t="s">
        <v>4961</v>
      </c>
      <c r="B188" s="70" t="s">
        <v>4960</v>
      </c>
      <c r="C188" s="70" t="s">
        <v>4914</v>
      </c>
      <c r="D188" s="171">
        <v>0.95170778311799498</v>
      </c>
      <c r="E188" s="70" t="s">
        <v>4910</v>
      </c>
    </row>
    <row r="189" spans="1:5">
      <c r="A189" s="70" t="s">
        <v>4959</v>
      </c>
      <c r="B189" s="70" t="s">
        <v>4958</v>
      </c>
      <c r="C189" s="70" t="s">
        <v>4914</v>
      </c>
      <c r="D189" s="171">
        <v>0.95225256937309999</v>
      </c>
      <c r="E189" s="70" t="s">
        <v>4910</v>
      </c>
    </row>
    <row r="190" spans="1:5">
      <c r="A190" s="70" t="s">
        <v>4957</v>
      </c>
      <c r="B190" s="70" t="s">
        <v>4956</v>
      </c>
      <c r="C190" s="70" t="s">
        <v>4945</v>
      </c>
      <c r="D190" s="171">
        <v>0.95556908992359202</v>
      </c>
      <c r="E190" s="70" t="s">
        <v>4910</v>
      </c>
    </row>
    <row r="191" spans="1:5">
      <c r="A191" s="70" t="s">
        <v>4955</v>
      </c>
      <c r="B191" s="70" t="s">
        <v>4954</v>
      </c>
      <c r="C191" s="70" t="s">
        <v>4914</v>
      </c>
      <c r="D191" s="171">
        <v>0.95867299089605595</v>
      </c>
      <c r="E191" s="70" t="s">
        <v>4910</v>
      </c>
    </row>
    <row r="192" spans="1:5">
      <c r="A192" s="70" t="s">
        <v>4953</v>
      </c>
      <c r="B192" s="70" t="s">
        <v>4952</v>
      </c>
      <c r="C192" s="70" t="s">
        <v>4914</v>
      </c>
      <c r="D192" s="171">
        <v>0.96089107669976903</v>
      </c>
      <c r="E192" s="70" t="s">
        <v>4910</v>
      </c>
    </row>
    <row r="193" spans="1:5">
      <c r="A193" s="70" t="s">
        <v>4951</v>
      </c>
      <c r="B193" s="70" t="s">
        <v>4950</v>
      </c>
      <c r="C193" s="70" t="s">
        <v>4945</v>
      </c>
      <c r="D193" s="171">
        <v>0.96319065643892499</v>
      </c>
      <c r="E193" s="70" t="s">
        <v>4910</v>
      </c>
    </row>
    <row r="194" spans="1:5">
      <c r="A194" s="70" t="s">
        <v>4949</v>
      </c>
      <c r="B194" s="70" t="s">
        <v>4948</v>
      </c>
      <c r="C194" s="70" t="s">
        <v>4914</v>
      </c>
      <c r="D194" s="171">
        <v>0.97518045901401496</v>
      </c>
      <c r="E194" s="70" t="s">
        <v>4910</v>
      </c>
    </row>
    <row r="195" spans="1:5">
      <c r="A195" s="70" t="s">
        <v>4947</v>
      </c>
      <c r="B195" s="70" t="s">
        <v>4946</v>
      </c>
      <c r="C195" s="70" t="s">
        <v>4945</v>
      </c>
      <c r="D195" s="171">
        <v>0.97644608395306598</v>
      </c>
      <c r="E195" s="70" t="s">
        <v>4910</v>
      </c>
    </row>
    <row r="196" spans="1:5">
      <c r="A196" s="70" t="s">
        <v>4944</v>
      </c>
      <c r="B196" s="70" t="s">
        <v>4943</v>
      </c>
      <c r="C196" s="70" t="s">
        <v>4914</v>
      </c>
      <c r="D196" s="171">
        <v>0.98162057202983499</v>
      </c>
      <c r="E196" s="70" t="s">
        <v>4910</v>
      </c>
    </row>
    <row r="197" spans="1:5">
      <c r="A197" s="70" t="s">
        <v>4942</v>
      </c>
      <c r="B197" s="70" t="s">
        <v>4941</v>
      </c>
      <c r="C197" s="70" t="s">
        <v>4914</v>
      </c>
      <c r="D197" s="171">
        <v>0.98230657635164498</v>
      </c>
      <c r="E197" s="70" t="s">
        <v>4910</v>
      </c>
    </row>
    <row r="198" spans="1:5">
      <c r="A198" s="70" t="s">
        <v>4940</v>
      </c>
      <c r="B198" s="70" t="s">
        <v>531</v>
      </c>
      <c r="C198" s="70" t="s">
        <v>4939</v>
      </c>
      <c r="D198" s="171">
        <v>0.98532143126599603</v>
      </c>
      <c r="E198" s="70" t="s">
        <v>4910</v>
      </c>
    </row>
    <row r="199" spans="1:5">
      <c r="A199" s="70" t="s">
        <v>4938</v>
      </c>
      <c r="B199" s="70" t="s">
        <v>4937</v>
      </c>
      <c r="C199" s="70" t="s">
        <v>4914</v>
      </c>
      <c r="D199" s="171">
        <v>0.98651124335075302</v>
      </c>
      <c r="E199" s="70" t="s">
        <v>4910</v>
      </c>
    </row>
    <row r="200" spans="1:5">
      <c r="A200" s="70" t="s">
        <v>4936</v>
      </c>
      <c r="B200" s="70" t="s">
        <v>4935</v>
      </c>
      <c r="C200" s="70" t="s">
        <v>4914</v>
      </c>
      <c r="D200" s="171">
        <v>0.98651124335075302</v>
      </c>
      <c r="E200" s="70" t="s">
        <v>4910</v>
      </c>
    </row>
    <row r="201" spans="1:5">
      <c r="A201" s="70" t="s">
        <v>4934</v>
      </c>
      <c r="B201" s="70" t="s">
        <v>4933</v>
      </c>
      <c r="C201" s="70" t="s">
        <v>4914</v>
      </c>
      <c r="D201" s="171">
        <v>0.98752600055319095</v>
      </c>
      <c r="E201" s="70" t="s">
        <v>4910</v>
      </c>
    </row>
    <row r="202" spans="1:5">
      <c r="A202" s="70" t="s">
        <v>4932</v>
      </c>
      <c r="B202" s="70" t="s">
        <v>4931</v>
      </c>
      <c r="C202" s="70" t="s">
        <v>4914</v>
      </c>
      <c r="D202" s="171">
        <v>0.98752600055319095</v>
      </c>
      <c r="E202" s="70" t="s">
        <v>4910</v>
      </c>
    </row>
    <row r="203" spans="1:5">
      <c r="A203" s="70" t="s">
        <v>4930</v>
      </c>
      <c r="B203" s="70" t="s">
        <v>4929</v>
      </c>
      <c r="C203" s="70" t="s">
        <v>4914</v>
      </c>
      <c r="D203" s="171">
        <v>0.98776328565540505</v>
      </c>
      <c r="E203" s="70" t="s">
        <v>4910</v>
      </c>
    </row>
    <row r="204" spans="1:5">
      <c r="A204" s="70" t="s">
        <v>4928</v>
      </c>
      <c r="B204" s="70" t="s">
        <v>4927</v>
      </c>
      <c r="C204" s="70" t="s">
        <v>4914</v>
      </c>
      <c r="D204" s="171">
        <v>0.98815722848573295</v>
      </c>
      <c r="E204" s="70" t="s">
        <v>4910</v>
      </c>
    </row>
    <row r="205" spans="1:5">
      <c r="A205" s="70" t="s">
        <v>4926</v>
      </c>
      <c r="B205" s="70" t="s">
        <v>4925</v>
      </c>
      <c r="C205" s="70" t="s">
        <v>4914</v>
      </c>
      <c r="D205" s="171">
        <v>0.98923715746741603</v>
      </c>
      <c r="E205" s="70" t="s">
        <v>4910</v>
      </c>
    </row>
    <row r="206" spans="1:5">
      <c r="A206" s="70" t="s">
        <v>4924</v>
      </c>
      <c r="B206" s="70" t="s">
        <v>4923</v>
      </c>
      <c r="C206" s="70" t="s">
        <v>4914</v>
      </c>
      <c r="D206" s="171">
        <v>0.98928446884100796</v>
      </c>
      <c r="E206" s="70" t="s">
        <v>4910</v>
      </c>
    </row>
    <row r="207" spans="1:5">
      <c r="A207" s="70" t="s">
        <v>4922</v>
      </c>
      <c r="B207" s="70" t="s">
        <v>4921</v>
      </c>
      <c r="C207" s="70" t="s">
        <v>4914</v>
      </c>
      <c r="D207" s="171">
        <v>0.990134114214965</v>
      </c>
      <c r="E207" s="70" t="s">
        <v>4910</v>
      </c>
    </row>
    <row r="208" spans="1:5">
      <c r="A208" s="70" t="s">
        <v>4920</v>
      </c>
      <c r="B208" s="70" t="s">
        <v>4919</v>
      </c>
      <c r="C208" s="70" t="s">
        <v>4914</v>
      </c>
      <c r="D208" s="171">
        <v>0.99036018041345397</v>
      </c>
      <c r="E208" s="70" t="s">
        <v>4910</v>
      </c>
    </row>
    <row r="209" spans="1:5">
      <c r="A209" s="70" t="s">
        <v>4918</v>
      </c>
      <c r="B209" s="70" t="s">
        <v>4917</v>
      </c>
      <c r="C209" s="70" t="s">
        <v>4914</v>
      </c>
      <c r="D209" s="171">
        <v>0.99289600933891597</v>
      </c>
      <c r="E209" s="70" t="s">
        <v>4910</v>
      </c>
    </row>
    <row r="210" spans="1:5">
      <c r="A210" s="70" t="s">
        <v>4916</v>
      </c>
      <c r="B210" s="70" t="s">
        <v>4915</v>
      </c>
      <c r="C210" s="70" t="s">
        <v>4914</v>
      </c>
      <c r="D210" s="171">
        <v>0.99510365446258497</v>
      </c>
      <c r="E210" s="70" t="s">
        <v>4910</v>
      </c>
    </row>
    <row r="211" spans="1:5">
      <c r="A211" s="70" t="s">
        <v>4913</v>
      </c>
      <c r="B211" s="70" t="s">
        <v>4912</v>
      </c>
      <c r="C211" s="70" t="s">
        <v>4911</v>
      </c>
      <c r="D211" s="171">
        <v>0.99724864952481396</v>
      </c>
      <c r="E211" s="70" t="s">
        <v>4910</v>
      </c>
    </row>
  </sheetData>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E211"/>
  <sheetViews>
    <sheetView workbookViewId="0"/>
  </sheetViews>
  <sheetFormatPr defaultColWidth="8.86328125" defaultRowHeight="14.25"/>
  <cols>
    <col min="1" max="1" width="35.3984375" style="64" customWidth="1"/>
    <col min="2" max="2" width="38.3984375" style="64" bestFit="1" customWidth="1"/>
    <col min="3" max="3" width="26.3984375" style="64" bestFit="1" customWidth="1"/>
    <col min="4" max="4" width="12" style="5" bestFit="1" customWidth="1"/>
    <col min="5" max="16384" width="8.86328125" style="64"/>
  </cols>
  <sheetData>
    <row r="1" spans="1:5" ht="15.75">
      <c r="A1" s="7" t="s">
        <v>33305</v>
      </c>
      <c r="D1" s="170"/>
      <c r="E1" s="32"/>
    </row>
    <row r="2" spans="1:5" ht="14.65" thickBot="1">
      <c r="A2" s="93" t="s">
        <v>5336</v>
      </c>
      <c r="B2" s="93" t="s">
        <v>5335</v>
      </c>
      <c r="C2" s="93" t="s">
        <v>5334</v>
      </c>
      <c r="D2" s="174" t="s">
        <v>5333</v>
      </c>
      <c r="E2" s="93" t="s">
        <v>5332</v>
      </c>
    </row>
    <row r="3" spans="1:5">
      <c r="A3" s="172" t="s">
        <v>5329</v>
      </c>
      <c r="B3" s="172" t="s">
        <v>5328</v>
      </c>
      <c r="C3" s="172" t="s">
        <v>5010</v>
      </c>
      <c r="D3" s="173">
        <v>4.9582479853194196E-3</v>
      </c>
      <c r="E3" s="172" t="s">
        <v>4910</v>
      </c>
    </row>
    <row r="4" spans="1:5">
      <c r="A4" s="70" t="s">
        <v>5331</v>
      </c>
      <c r="B4" s="70" t="s">
        <v>5330</v>
      </c>
      <c r="C4" s="70" t="s">
        <v>5132</v>
      </c>
      <c r="D4" s="171">
        <v>8.31270474021867E-3</v>
      </c>
      <c r="E4" s="70" t="s">
        <v>4910</v>
      </c>
    </row>
    <row r="5" spans="1:5">
      <c r="A5" s="70" t="s">
        <v>5316</v>
      </c>
      <c r="B5" s="70" t="s">
        <v>5315</v>
      </c>
      <c r="C5" s="70" t="s">
        <v>4986</v>
      </c>
      <c r="D5" s="171">
        <v>1.5408824699850599E-2</v>
      </c>
      <c r="E5" s="70" t="s">
        <v>4910</v>
      </c>
    </row>
    <row r="6" spans="1:5">
      <c r="A6" s="70" t="s">
        <v>5298</v>
      </c>
      <c r="B6" s="70" t="s">
        <v>527</v>
      </c>
      <c r="C6" s="70" t="s">
        <v>5010</v>
      </c>
      <c r="D6" s="171">
        <v>1.5811330336491802E-2</v>
      </c>
      <c r="E6" s="70" t="s">
        <v>4910</v>
      </c>
    </row>
    <row r="7" spans="1:5">
      <c r="A7" s="70" t="s">
        <v>5268</v>
      </c>
      <c r="B7" s="70" t="s">
        <v>5267</v>
      </c>
      <c r="C7" s="70" t="s">
        <v>5010</v>
      </c>
      <c r="D7" s="171">
        <v>1.5940407077288801E-2</v>
      </c>
      <c r="E7" s="70" t="s">
        <v>4910</v>
      </c>
    </row>
    <row r="8" spans="1:5">
      <c r="A8" s="70" t="s">
        <v>5277</v>
      </c>
      <c r="B8" s="70" t="s">
        <v>5276</v>
      </c>
      <c r="C8" s="70" t="s">
        <v>4945</v>
      </c>
      <c r="D8" s="171">
        <v>2.1071803448155901E-2</v>
      </c>
      <c r="E8" s="70" t="s">
        <v>4910</v>
      </c>
    </row>
    <row r="9" spans="1:5">
      <c r="A9" s="70" t="s">
        <v>5188</v>
      </c>
      <c r="B9" s="70" t="s">
        <v>5187</v>
      </c>
      <c r="C9" s="70" t="s">
        <v>4945</v>
      </c>
      <c r="D9" s="171">
        <v>2.1736001216715699E-2</v>
      </c>
      <c r="E9" s="70" t="s">
        <v>4910</v>
      </c>
    </row>
    <row r="10" spans="1:5">
      <c r="A10" s="70" t="s">
        <v>5220</v>
      </c>
      <c r="B10" s="70" t="s">
        <v>5219</v>
      </c>
      <c r="C10" s="70" t="s">
        <v>4945</v>
      </c>
      <c r="D10" s="171">
        <v>2.3048172017212001E-2</v>
      </c>
      <c r="E10" s="70" t="s">
        <v>4910</v>
      </c>
    </row>
    <row r="11" spans="1:5">
      <c r="A11" s="70" t="s">
        <v>5306</v>
      </c>
      <c r="B11" s="70" t="s">
        <v>5305</v>
      </c>
      <c r="C11" s="70" t="s">
        <v>4939</v>
      </c>
      <c r="D11" s="171">
        <v>3.5441967326337601E-2</v>
      </c>
      <c r="E11" s="70" t="s">
        <v>4910</v>
      </c>
    </row>
    <row r="12" spans="1:5">
      <c r="A12" s="70" t="s">
        <v>5266</v>
      </c>
      <c r="B12" s="70" t="s">
        <v>5265</v>
      </c>
      <c r="C12" s="70" t="s">
        <v>4986</v>
      </c>
      <c r="D12" s="171">
        <v>3.8065706794517401E-2</v>
      </c>
      <c r="E12" s="70" t="s">
        <v>4910</v>
      </c>
    </row>
    <row r="13" spans="1:5">
      <c r="A13" s="70" t="s">
        <v>5264</v>
      </c>
      <c r="B13" s="70" t="s">
        <v>5263</v>
      </c>
      <c r="C13" s="70" t="s">
        <v>4986</v>
      </c>
      <c r="D13" s="171">
        <v>3.8065706794517401E-2</v>
      </c>
      <c r="E13" s="70" t="s">
        <v>4910</v>
      </c>
    </row>
    <row r="14" spans="1:5">
      <c r="A14" s="70" t="s">
        <v>5262</v>
      </c>
      <c r="B14" s="70" t="s">
        <v>5261</v>
      </c>
      <c r="C14" s="70" t="s">
        <v>4986</v>
      </c>
      <c r="D14" s="171">
        <v>3.8065706794517401E-2</v>
      </c>
      <c r="E14" s="70" t="s">
        <v>4910</v>
      </c>
    </row>
    <row r="15" spans="1:5">
      <c r="A15" s="70" t="s">
        <v>5120</v>
      </c>
      <c r="B15" s="70" t="s">
        <v>5119</v>
      </c>
      <c r="C15" s="70" t="s">
        <v>4945</v>
      </c>
      <c r="D15" s="171">
        <v>3.89432803742569E-2</v>
      </c>
      <c r="E15" s="70" t="s">
        <v>4910</v>
      </c>
    </row>
    <row r="16" spans="1:5">
      <c r="A16" s="70" t="s">
        <v>5198</v>
      </c>
      <c r="B16" s="70" t="s">
        <v>5197</v>
      </c>
      <c r="C16" s="70" t="s">
        <v>4945</v>
      </c>
      <c r="D16" s="171">
        <v>3.9830213554095502E-2</v>
      </c>
      <c r="E16" s="70" t="s">
        <v>4910</v>
      </c>
    </row>
    <row r="17" spans="1:5">
      <c r="A17" s="70" t="s">
        <v>5228</v>
      </c>
      <c r="B17" s="70" t="s">
        <v>5227</v>
      </c>
      <c r="C17" s="70" t="s">
        <v>5010</v>
      </c>
      <c r="D17" s="171">
        <v>4.25212379308803E-2</v>
      </c>
      <c r="E17" s="70" t="s">
        <v>4910</v>
      </c>
    </row>
    <row r="18" spans="1:5">
      <c r="A18" s="70" t="s">
        <v>5287</v>
      </c>
      <c r="B18" s="70" t="s">
        <v>5286</v>
      </c>
      <c r="C18" s="70" t="s">
        <v>5132</v>
      </c>
      <c r="D18" s="171">
        <v>4.4068097299564797E-2</v>
      </c>
      <c r="E18" s="70" t="s">
        <v>4910</v>
      </c>
    </row>
    <row r="19" spans="1:5">
      <c r="A19" s="70" t="s">
        <v>5285</v>
      </c>
      <c r="B19" s="70" t="s">
        <v>5284</v>
      </c>
      <c r="C19" s="70" t="s">
        <v>5132</v>
      </c>
      <c r="D19" s="171">
        <v>4.4068097299564797E-2</v>
      </c>
      <c r="E19" s="70" t="s">
        <v>4910</v>
      </c>
    </row>
    <row r="20" spans="1:5">
      <c r="A20" s="70" t="s">
        <v>5308</v>
      </c>
      <c r="B20" s="70" t="s">
        <v>5307</v>
      </c>
      <c r="C20" s="70" t="s">
        <v>4997</v>
      </c>
      <c r="D20" s="171">
        <v>4.6890831969464697E-2</v>
      </c>
      <c r="E20" s="70" t="s">
        <v>4910</v>
      </c>
    </row>
    <row r="21" spans="1:5">
      <c r="A21" s="70" t="s">
        <v>5314</v>
      </c>
      <c r="B21" s="70" t="s">
        <v>5313</v>
      </c>
      <c r="C21" s="70" t="s">
        <v>4939</v>
      </c>
      <c r="D21" s="171">
        <v>4.7883192700328703E-2</v>
      </c>
      <c r="E21" s="70" t="s">
        <v>4910</v>
      </c>
    </row>
    <row r="22" spans="1:5">
      <c r="A22" s="70" t="s">
        <v>5250</v>
      </c>
      <c r="B22" s="70" t="s">
        <v>5249</v>
      </c>
      <c r="C22" s="70" t="s">
        <v>5132</v>
      </c>
      <c r="D22" s="171">
        <v>5.04070494262292E-2</v>
      </c>
      <c r="E22" s="70" t="s">
        <v>4910</v>
      </c>
    </row>
    <row r="23" spans="1:5">
      <c r="A23" s="70" t="s">
        <v>5304</v>
      </c>
      <c r="B23" s="70" t="s">
        <v>5303</v>
      </c>
      <c r="C23" s="70" t="s">
        <v>4997</v>
      </c>
      <c r="D23" s="171">
        <v>5.12021287136026E-2</v>
      </c>
      <c r="E23" s="70" t="s">
        <v>4910</v>
      </c>
    </row>
    <row r="24" spans="1:5">
      <c r="A24" s="70" t="s">
        <v>5297</v>
      </c>
      <c r="B24" s="70" t="s">
        <v>5296</v>
      </c>
      <c r="C24" s="70" t="s">
        <v>4945</v>
      </c>
      <c r="D24" s="171">
        <v>5.5319548340240603E-2</v>
      </c>
      <c r="E24" s="70" t="s">
        <v>4910</v>
      </c>
    </row>
    <row r="25" spans="1:5">
      <c r="A25" s="70" t="s">
        <v>5256</v>
      </c>
      <c r="B25" s="70" t="s">
        <v>5255</v>
      </c>
      <c r="C25" s="70" t="s">
        <v>5132</v>
      </c>
      <c r="D25" s="171">
        <v>5.8890736402813698E-2</v>
      </c>
      <c r="E25" s="70" t="s">
        <v>4910</v>
      </c>
    </row>
    <row r="26" spans="1:5">
      <c r="A26" s="70" t="s">
        <v>5283</v>
      </c>
      <c r="B26" s="70" t="s">
        <v>5282</v>
      </c>
      <c r="C26" s="70" t="s">
        <v>5132</v>
      </c>
      <c r="D26" s="171">
        <v>6.2717288575632399E-2</v>
      </c>
      <c r="E26" s="70" t="s">
        <v>4910</v>
      </c>
    </row>
    <row r="27" spans="1:5">
      <c r="A27" s="70" t="s">
        <v>5140</v>
      </c>
      <c r="B27" s="70" t="s">
        <v>5139</v>
      </c>
      <c r="C27" s="70" t="s">
        <v>5010</v>
      </c>
      <c r="D27" s="171">
        <v>6.2876476341747603E-2</v>
      </c>
      <c r="E27" s="70" t="s">
        <v>4910</v>
      </c>
    </row>
    <row r="28" spans="1:5">
      <c r="A28" s="70" t="s">
        <v>5275</v>
      </c>
      <c r="B28" s="70" t="s">
        <v>5274</v>
      </c>
      <c r="C28" s="70" t="s">
        <v>5132</v>
      </c>
      <c r="D28" s="171">
        <v>7.2760653253853599E-2</v>
      </c>
      <c r="E28" s="70" t="s">
        <v>4910</v>
      </c>
    </row>
    <row r="29" spans="1:5">
      <c r="A29" s="70" t="s">
        <v>5327</v>
      </c>
      <c r="B29" s="70" t="s">
        <v>5326</v>
      </c>
      <c r="C29" s="70" t="s">
        <v>4997</v>
      </c>
      <c r="D29" s="171">
        <v>7.5748964527118295E-2</v>
      </c>
      <c r="E29" s="70" t="s">
        <v>4910</v>
      </c>
    </row>
    <row r="30" spans="1:5">
      <c r="A30" s="70" t="s">
        <v>5319</v>
      </c>
      <c r="B30" s="70" t="s">
        <v>5318</v>
      </c>
      <c r="C30" s="70" t="s">
        <v>4997</v>
      </c>
      <c r="D30" s="171">
        <v>8.6113684584268907E-2</v>
      </c>
      <c r="E30" s="70" t="s">
        <v>4910</v>
      </c>
    </row>
    <row r="31" spans="1:5">
      <c r="A31" s="70" t="s">
        <v>5321</v>
      </c>
      <c r="B31" s="70" t="s">
        <v>5320</v>
      </c>
      <c r="C31" s="70" t="s">
        <v>4997</v>
      </c>
      <c r="D31" s="171">
        <v>8.6113684584268907E-2</v>
      </c>
      <c r="E31" s="70" t="s">
        <v>4910</v>
      </c>
    </row>
    <row r="32" spans="1:5">
      <c r="A32" s="70" t="s">
        <v>5224</v>
      </c>
      <c r="B32" s="70" t="s">
        <v>5223</v>
      </c>
      <c r="C32" s="70" t="s">
        <v>4975</v>
      </c>
      <c r="D32" s="171">
        <v>8.6676336723777794E-2</v>
      </c>
      <c r="E32" s="70" t="s">
        <v>4910</v>
      </c>
    </row>
    <row r="33" spans="1:5">
      <c r="A33" s="70" t="s">
        <v>5125</v>
      </c>
      <c r="B33" s="70" t="s">
        <v>5124</v>
      </c>
      <c r="C33" s="70" t="s">
        <v>4997</v>
      </c>
      <c r="D33" s="171">
        <v>9.0985036455466295E-2</v>
      </c>
      <c r="E33" s="70" t="s">
        <v>4910</v>
      </c>
    </row>
    <row r="34" spans="1:5">
      <c r="A34" s="70" t="s">
        <v>5270</v>
      </c>
      <c r="B34" s="70" t="s">
        <v>5269</v>
      </c>
      <c r="C34" s="70" t="s">
        <v>5132</v>
      </c>
      <c r="D34" s="171">
        <v>9.1391143717051204E-2</v>
      </c>
      <c r="E34" s="70" t="s">
        <v>4910</v>
      </c>
    </row>
    <row r="35" spans="1:5">
      <c r="A35" s="70" t="s">
        <v>5087</v>
      </c>
      <c r="B35" s="70" t="s">
        <v>5086</v>
      </c>
      <c r="C35" s="70" t="s">
        <v>4945</v>
      </c>
      <c r="D35" s="171">
        <v>9.2237379436428499E-2</v>
      </c>
      <c r="E35" s="70" t="s">
        <v>4910</v>
      </c>
    </row>
    <row r="36" spans="1:5">
      <c r="A36" s="70" t="s">
        <v>5085</v>
      </c>
      <c r="B36" s="70" t="s">
        <v>5084</v>
      </c>
      <c r="C36" s="70" t="s">
        <v>5010</v>
      </c>
      <c r="D36" s="171">
        <v>9.2237379436428499E-2</v>
      </c>
      <c r="E36" s="70" t="s">
        <v>4910</v>
      </c>
    </row>
    <row r="37" spans="1:5">
      <c r="A37" s="70" t="s">
        <v>5098</v>
      </c>
      <c r="B37" s="70" t="s">
        <v>5097</v>
      </c>
      <c r="C37" s="70" t="s">
        <v>4997</v>
      </c>
      <c r="D37" s="171">
        <v>9.2390624686671696E-2</v>
      </c>
      <c r="E37" s="70" t="s">
        <v>4910</v>
      </c>
    </row>
    <row r="38" spans="1:5">
      <c r="A38" s="70" t="s">
        <v>5100</v>
      </c>
      <c r="B38" s="70" t="s">
        <v>5099</v>
      </c>
      <c r="C38" s="70" t="s">
        <v>4997</v>
      </c>
      <c r="D38" s="171">
        <v>9.2390624686671696E-2</v>
      </c>
      <c r="E38" s="70" t="s">
        <v>4910</v>
      </c>
    </row>
    <row r="39" spans="1:5">
      <c r="A39" s="70" t="s">
        <v>5236</v>
      </c>
      <c r="B39" s="70" t="s">
        <v>5235</v>
      </c>
      <c r="C39" s="70" t="s">
        <v>4945</v>
      </c>
      <c r="D39" s="171">
        <v>0.10356062110556</v>
      </c>
      <c r="E39" s="70" t="s">
        <v>4910</v>
      </c>
    </row>
    <row r="40" spans="1:5">
      <c r="A40" s="70" t="s">
        <v>5291</v>
      </c>
      <c r="B40" s="70" t="s">
        <v>5290</v>
      </c>
      <c r="C40" s="70" t="s">
        <v>4997</v>
      </c>
      <c r="D40" s="171">
        <v>0.105651455057532</v>
      </c>
      <c r="E40" s="70" t="s">
        <v>4910</v>
      </c>
    </row>
    <row r="41" spans="1:5">
      <c r="A41" s="70" t="s">
        <v>5293</v>
      </c>
      <c r="B41" s="70" t="s">
        <v>5292</v>
      </c>
      <c r="C41" s="70" t="s">
        <v>4997</v>
      </c>
      <c r="D41" s="171">
        <v>0.105651455057532</v>
      </c>
      <c r="E41" s="70" t="s">
        <v>4910</v>
      </c>
    </row>
    <row r="42" spans="1:5">
      <c r="A42" s="70" t="s">
        <v>5325</v>
      </c>
      <c r="B42" s="70" t="s">
        <v>5324</v>
      </c>
      <c r="C42" s="70" t="s">
        <v>4997</v>
      </c>
      <c r="D42" s="171">
        <v>0.111024116146128</v>
      </c>
      <c r="E42" s="70" t="s">
        <v>4910</v>
      </c>
    </row>
    <row r="43" spans="1:5">
      <c r="A43" s="70" t="s">
        <v>5323</v>
      </c>
      <c r="B43" s="70" t="s">
        <v>5322</v>
      </c>
      <c r="C43" s="70" t="s">
        <v>4997</v>
      </c>
      <c r="D43" s="171">
        <v>0.111024116146128</v>
      </c>
      <c r="E43" s="70" t="s">
        <v>4910</v>
      </c>
    </row>
    <row r="44" spans="1:5">
      <c r="A44" s="70" t="s">
        <v>5150</v>
      </c>
      <c r="B44" s="70" t="s">
        <v>5149</v>
      </c>
      <c r="C44" s="70" t="s">
        <v>5010</v>
      </c>
      <c r="D44" s="171">
        <v>0.114964185396371</v>
      </c>
      <c r="E44" s="70" t="s">
        <v>4910</v>
      </c>
    </row>
    <row r="45" spans="1:5">
      <c r="A45" s="70" t="s">
        <v>5142</v>
      </c>
      <c r="B45" s="70" t="s">
        <v>5141</v>
      </c>
      <c r="C45" s="70" t="s">
        <v>4939</v>
      </c>
      <c r="D45" s="171">
        <v>0.133351941212141</v>
      </c>
      <c r="E45" s="70" t="s">
        <v>4910</v>
      </c>
    </row>
    <row r="46" spans="1:5">
      <c r="A46" s="70" t="s">
        <v>5052</v>
      </c>
      <c r="B46" s="70" t="s">
        <v>5051</v>
      </c>
      <c r="C46" s="70" t="s">
        <v>5010</v>
      </c>
      <c r="D46" s="171">
        <v>0.13351125171491501</v>
      </c>
      <c r="E46" s="70" t="s">
        <v>4910</v>
      </c>
    </row>
    <row r="47" spans="1:5">
      <c r="A47" s="70" t="s">
        <v>5166</v>
      </c>
      <c r="B47" s="70" t="s">
        <v>5165</v>
      </c>
      <c r="C47" s="70" t="s">
        <v>5132</v>
      </c>
      <c r="D47" s="171">
        <v>0.136211536269634</v>
      </c>
      <c r="E47" s="70" t="s">
        <v>4910</v>
      </c>
    </row>
    <row r="48" spans="1:5">
      <c r="A48" s="70" t="s">
        <v>5035</v>
      </c>
      <c r="B48" s="70" t="s">
        <v>5034</v>
      </c>
      <c r="C48" s="70" t="s">
        <v>4945</v>
      </c>
      <c r="D48" s="171">
        <v>0.153082378961375</v>
      </c>
      <c r="E48" s="70" t="s">
        <v>4910</v>
      </c>
    </row>
    <row r="49" spans="1:5">
      <c r="A49" s="70" t="s">
        <v>5033</v>
      </c>
      <c r="B49" s="70" t="s">
        <v>5032</v>
      </c>
      <c r="C49" s="70" t="s">
        <v>5010</v>
      </c>
      <c r="D49" s="171">
        <v>0.153082378961375</v>
      </c>
      <c r="E49" s="70" t="s">
        <v>4910</v>
      </c>
    </row>
    <row r="50" spans="1:5">
      <c r="A50" s="70" t="s">
        <v>5037</v>
      </c>
      <c r="B50" s="70" t="s">
        <v>5036</v>
      </c>
      <c r="C50" s="70" t="s">
        <v>4939</v>
      </c>
      <c r="D50" s="171">
        <v>0.153082378961375</v>
      </c>
      <c r="E50" s="70" t="s">
        <v>4910</v>
      </c>
    </row>
    <row r="51" spans="1:5">
      <c r="A51" s="70" t="s">
        <v>5072</v>
      </c>
      <c r="B51" s="70" t="s">
        <v>5071</v>
      </c>
      <c r="C51" s="70" t="s">
        <v>4945</v>
      </c>
      <c r="D51" s="171">
        <v>0.15887705717315101</v>
      </c>
      <c r="E51" s="70" t="s">
        <v>4910</v>
      </c>
    </row>
    <row r="52" spans="1:5">
      <c r="A52" s="70" t="s">
        <v>5096</v>
      </c>
      <c r="B52" s="70" t="s">
        <v>5095</v>
      </c>
      <c r="C52" s="70" t="s">
        <v>4939</v>
      </c>
      <c r="D52" s="171">
        <v>0.161958930340419</v>
      </c>
      <c r="E52" s="70" t="s">
        <v>4910</v>
      </c>
    </row>
    <row r="53" spans="1:5">
      <c r="A53" s="70" t="s">
        <v>5300</v>
      </c>
      <c r="B53" s="70" t="s">
        <v>5299</v>
      </c>
      <c r="C53" s="70" t="s">
        <v>4945</v>
      </c>
      <c r="D53" s="171">
        <v>0.16665858948463799</v>
      </c>
      <c r="E53" s="70" t="s">
        <v>4910</v>
      </c>
    </row>
    <row r="54" spans="1:5">
      <c r="A54" s="70" t="s">
        <v>5302</v>
      </c>
      <c r="B54" s="70" t="s">
        <v>5301</v>
      </c>
      <c r="C54" s="70" t="s">
        <v>4945</v>
      </c>
      <c r="D54" s="171">
        <v>0.16665858948463799</v>
      </c>
      <c r="E54" s="70" t="s">
        <v>4910</v>
      </c>
    </row>
    <row r="55" spans="1:5">
      <c r="A55" s="70" t="s">
        <v>5012</v>
      </c>
      <c r="B55" s="70" t="s">
        <v>5011</v>
      </c>
      <c r="C55" s="70" t="s">
        <v>5010</v>
      </c>
      <c r="D55" s="171">
        <v>0.16758696354312599</v>
      </c>
      <c r="E55" s="70" t="s">
        <v>4910</v>
      </c>
    </row>
    <row r="56" spans="1:5">
      <c r="A56" s="70" t="s">
        <v>5136</v>
      </c>
      <c r="B56" s="70" t="s">
        <v>5135</v>
      </c>
      <c r="C56" s="70" t="s">
        <v>5132</v>
      </c>
      <c r="D56" s="171">
        <v>0.16893499989104899</v>
      </c>
      <c r="E56" s="70" t="s">
        <v>4910</v>
      </c>
    </row>
    <row r="57" spans="1:5">
      <c r="A57" s="70" t="s">
        <v>5134</v>
      </c>
      <c r="B57" s="70" t="s">
        <v>5133</v>
      </c>
      <c r="C57" s="70" t="s">
        <v>5132</v>
      </c>
      <c r="D57" s="171">
        <v>0.16893499989104899</v>
      </c>
      <c r="E57" s="70" t="s">
        <v>4910</v>
      </c>
    </row>
    <row r="58" spans="1:5">
      <c r="A58" s="70" t="s">
        <v>5309</v>
      </c>
      <c r="B58" s="70" t="s">
        <v>517</v>
      </c>
      <c r="C58" s="70" t="s">
        <v>5027</v>
      </c>
      <c r="D58" s="171">
        <v>0.16900492574692599</v>
      </c>
      <c r="E58" s="70" t="s">
        <v>4910</v>
      </c>
    </row>
    <row r="59" spans="1:5">
      <c r="A59" s="70" t="s">
        <v>5018</v>
      </c>
      <c r="B59" s="70" t="s">
        <v>5017</v>
      </c>
      <c r="C59" s="70" t="s">
        <v>5010</v>
      </c>
      <c r="D59" s="171">
        <v>0.174689689200451</v>
      </c>
      <c r="E59" s="70" t="s">
        <v>4910</v>
      </c>
    </row>
    <row r="60" spans="1:5">
      <c r="A60" s="70" t="s">
        <v>5094</v>
      </c>
      <c r="B60" s="70" t="s">
        <v>5093</v>
      </c>
      <c r="C60" s="70" t="s">
        <v>5092</v>
      </c>
      <c r="D60" s="171">
        <v>0.17581044139028501</v>
      </c>
      <c r="E60" s="70" t="s">
        <v>4910</v>
      </c>
    </row>
    <row r="61" spans="1:5">
      <c r="A61" s="70" t="s">
        <v>5123</v>
      </c>
      <c r="B61" s="70" t="s">
        <v>524</v>
      </c>
      <c r="C61" s="70" t="s">
        <v>5010</v>
      </c>
      <c r="D61" s="171">
        <v>0.17631613841994601</v>
      </c>
      <c r="E61" s="70" t="s">
        <v>4910</v>
      </c>
    </row>
    <row r="62" spans="1:5">
      <c r="A62" s="70" t="s">
        <v>5122</v>
      </c>
      <c r="B62" s="70" t="s">
        <v>5121</v>
      </c>
      <c r="C62" s="70" t="s">
        <v>5010</v>
      </c>
      <c r="D62" s="171">
        <v>0.17702395544740199</v>
      </c>
      <c r="E62" s="70" t="s">
        <v>4910</v>
      </c>
    </row>
    <row r="63" spans="1:5">
      <c r="A63" s="70" t="s">
        <v>5041</v>
      </c>
      <c r="B63" s="70" t="s">
        <v>5040</v>
      </c>
      <c r="C63" s="70" t="s">
        <v>4986</v>
      </c>
      <c r="D63" s="171">
        <v>0.185657115653317</v>
      </c>
      <c r="E63" s="70" t="s">
        <v>4910</v>
      </c>
    </row>
    <row r="64" spans="1:5">
      <c r="A64" s="70" t="s">
        <v>5045</v>
      </c>
      <c r="B64" s="70" t="s">
        <v>5044</v>
      </c>
      <c r="C64" s="70" t="s">
        <v>4986</v>
      </c>
      <c r="D64" s="171">
        <v>0.18617643859567701</v>
      </c>
      <c r="E64" s="70" t="s">
        <v>4910</v>
      </c>
    </row>
    <row r="65" spans="1:5">
      <c r="A65" s="70" t="s">
        <v>5174</v>
      </c>
      <c r="B65" s="70" t="s">
        <v>5173</v>
      </c>
      <c r="C65" s="70" t="s">
        <v>5010</v>
      </c>
      <c r="D65" s="171">
        <v>0.21288072217728601</v>
      </c>
      <c r="E65" s="70" t="s">
        <v>4910</v>
      </c>
    </row>
    <row r="66" spans="1:5">
      <c r="A66" s="70" t="s">
        <v>5160</v>
      </c>
      <c r="B66" s="70" t="s">
        <v>5159</v>
      </c>
      <c r="C66" s="70" t="s">
        <v>4945</v>
      </c>
      <c r="D66" s="171">
        <v>0.21395730190215101</v>
      </c>
      <c r="E66" s="70" t="s">
        <v>4910</v>
      </c>
    </row>
    <row r="67" spans="1:5">
      <c r="A67" s="70" t="s">
        <v>4940</v>
      </c>
      <c r="B67" s="70" t="s">
        <v>531</v>
      </c>
      <c r="C67" s="70" t="s">
        <v>4939</v>
      </c>
      <c r="D67" s="171">
        <v>0.222561268502806</v>
      </c>
      <c r="E67" s="70" t="s">
        <v>4910</v>
      </c>
    </row>
    <row r="68" spans="1:5">
      <c r="A68" s="70" t="s">
        <v>5014</v>
      </c>
      <c r="B68" s="70" t="s">
        <v>5013</v>
      </c>
      <c r="C68" s="70" t="s">
        <v>4945</v>
      </c>
      <c r="D68" s="171">
        <v>0.24991633673050201</v>
      </c>
      <c r="E68" s="70" t="s">
        <v>4910</v>
      </c>
    </row>
    <row r="69" spans="1:5">
      <c r="A69" s="70" t="s">
        <v>5246</v>
      </c>
      <c r="B69" s="70" t="s">
        <v>5245</v>
      </c>
      <c r="C69" s="70" t="s">
        <v>4945</v>
      </c>
      <c r="D69" s="171">
        <v>0.26538896606957901</v>
      </c>
      <c r="E69" s="70" t="s">
        <v>4910</v>
      </c>
    </row>
    <row r="70" spans="1:5">
      <c r="A70" s="70" t="s">
        <v>5248</v>
      </c>
      <c r="B70" s="70" t="s">
        <v>5247</v>
      </c>
      <c r="C70" s="70" t="s">
        <v>4945</v>
      </c>
      <c r="D70" s="171">
        <v>0.26538896606957901</v>
      </c>
      <c r="E70" s="70" t="s">
        <v>4910</v>
      </c>
    </row>
    <row r="71" spans="1:5">
      <c r="A71" s="70" t="s">
        <v>5064</v>
      </c>
      <c r="B71" s="70" t="s">
        <v>5063</v>
      </c>
      <c r="C71" s="70" t="s">
        <v>4945</v>
      </c>
      <c r="D71" s="171">
        <v>0.28411554269142503</v>
      </c>
      <c r="E71" s="70" t="s">
        <v>4910</v>
      </c>
    </row>
    <row r="72" spans="1:5">
      <c r="A72" s="70" t="s">
        <v>5016</v>
      </c>
      <c r="B72" s="70" t="s">
        <v>5015</v>
      </c>
      <c r="C72" s="70" t="s">
        <v>5010</v>
      </c>
      <c r="D72" s="171">
        <v>0.325689656765904</v>
      </c>
      <c r="E72" s="70" t="s">
        <v>4910</v>
      </c>
    </row>
    <row r="73" spans="1:5">
      <c r="A73" s="70" t="s">
        <v>5039</v>
      </c>
      <c r="B73" s="70" t="s">
        <v>5038</v>
      </c>
      <c r="C73" s="70" t="s">
        <v>4997</v>
      </c>
      <c r="D73" s="171">
        <v>0.332034281099089</v>
      </c>
      <c r="E73" s="70" t="s">
        <v>4910</v>
      </c>
    </row>
    <row r="74" spans="1:5">
      <c r="A74" s="70" t="s">
        <v>5043</v>
      </c>
      <c r="B74" s="70" t="s">
        <v>5042</v>
      </c>
      <c r="C74" s="70" t="s">
        <v>4911</v>
      </c>
      <c r="D74" s="171">
        <v>0.33289677889107</v>
      </c>
      <c r="E74" s="70" t="s">
        <v>4910</v>
      </c>
    </row>
    <row r="75" spans="1:5">
      <c r="A75" s="70" t="s">
        <v>5062</v>
      </c>
      <c r="B75" s="70" t="s">
        <v>5061</v>
      </c>
      <c r="C75" s="70" t="s">
        <v>4945</v>
      </c>
      <c r="D75" s="171">
        <v>0.36732288306155497</v>
      </c>
      <c r="E75" s="70" t="s">
        <v>4910</v>
      </c>
    </row>
    <row r="76" spans="1:5">
      <c r="A76" s="70" t="s">
        <v>5289</v>
      </c>
      <c r="B76" s="70" t="s">
        <v>5288</v>
      </c>
      <c r="C76" s="70" t="s">
        <v>4997</v>
      </c>
      <c r="D76" s="171">
        <v>0.370490427449163</v>
      </c>
      <c r="E76" s="70" t="s">
        <v>4910</v>
      </c>
    </row>
    <row r="77" spans="1:5">
      <c r="A77" s="70" t="s">
        <v>5310</v>
      </c>
      <c r="B77" s="70" t="s">
        <v>530</v>
      </c>
      <c r="C77" s="70" t="s">
        <v>5109</v>
      </c>
      <c r="D77" s="171">
        <v>0.371693975277328</v>
      </c>
      <c r="E77" s="70" t="s">
        <v>4910</v>
      </c>
    </row>
    <row r="78" spans="1:5">
      <c r="A78" s="70" t="s">
        <v>5050</v>
      </c>
      <c r="B78" s="70" t="s">
        <v>543</v>
      </c>
      <c r="C78" s="70" t="s">
        <v>4997</v>
      </c>
      <c r="D78" s="171">
        <v>0.38582088055726299</v>
      </c>
      <c r="E78" s="70" t="s">
        <v>4910</v>
      </c>
    </row>
    <row r="79" spans="1:5">
      <c r="A79" s="70" t="s">
        <v>5058</v>
      </c>
      <c r="B79" s="70" t="s">
        <v>5057</v>
      </c>
      <c r="C79" s="70" t="s">
        <v>4997</v>
      </c>
      <c r="D79" s="171">
        <v>0.40024366424734398</v>
      </c>
      <c r="E79" s="70" t="s">
        <v>4910</v>
      </c>
    </row>
    <row r="80" spans="1:5">
      <c r="A80" s="70" t="s">
        <v>5054</v>
      </c>
      <c r="B80" s="70" t="s">
        <v>5053</v>
      </c>
      <c r="C80" s="70" t="s">
        <v>4997</v>
      </c>
      <c r="D80" s="171">
        <v>0.40374046901978899</v>
      </c>
      <c r="E80" s="70" t="s">
        <v>4910</v>
      </c>
    </row>
    <row r="81" spans="1:5">
      <c r="A81" s="70" t="s">
        <v>5108</v>
      </c>
      <c r="B81" s="70" t="s">
        <v>5107</v>
      </c>
      <c r="C81" s="70" t="s">
        <v>4997</v>
      </c>
      <c r="D81" s="171">
        <v>0.410885765228171</v>
      </c>
      <c r="E81" s="70" t="s">
        <v>4910</v>
      </c>
    </row>
    <row r="82" spans="1:5">
      <c r="A82" s="70" t="s">
        <v>4990</v>
      </c>
      <c r="B82" s="70" t="s">
        <v>4989</v>
      </c>
      <c r="C82" s="70" t="s">
        <v>4911</v>
      </c>
      <c r="D82" s="171">
        <v>0.44892299273640701</v>
      </c>
      <c r="E82" s="70" t="s">
        <v>4910</v>
      </c>
    </row>
    <row r="83" spans="1:5">
      <c r="A83" s="70" t="s">
        <v>5244</v>
      </c>
      <c r="B83" s="70" t="s">
        <v>5243</v>
      </c>
      <c r="C83" s="70" t="s">
        <v>4945</v>
      </c>
      <c r="D83" s="171">
        <v>0.463562238783089</v>
      </c>
      <c r="E83" s="70" t="s">
        <v>4910</v>
      </c>
    </row>
    <row r="84" spans="1:5">
      <c r="A84" s="70" t="s">
        <v>5056</v>
      </c>
      <c r="B84" s="70" t="s">
        <v>5055</v>
      </c>
      <c r="C84" s="70" t="s">
        <v>5010</v>
      </c>
      <c r="D84" s="171">
        <v>0.471713352953611</v>
      </c>
      <c r="E84" s="70" t="s">
        <v>4910</v>
      </c>
    </row>
    <row r="85" spans="1:5">
      <c r="A85" s="70" t="s">
        <v>5214</v>
      </c>
      <c r="B85" s="70" t="s">
        <v>5213</v>
      </c>
      <c r="C85" s="70" t="s">
        <v>4997</v>
      </c>
      <c r="D85" s="171">
        <v>0.48316724759610702</v>
      </c>
      <c r="E85" s="70" t="s">
        <v>4910</v>
      </c>
    </row>
    <row r="86" spans="1:5">
      <c r="A86" s="70" t="s">
        <v>4999</v>
      </c>
      <c r="B86" s="70" t="s">
        <v>4998</v>
      </c>
      <c r="C86" s="70" t="s">
        <v>4997</v>
      </c>
      <c r="D86" s="171">
        <v>0.54049242236709005</v>
      </c>
      <c r="E86" s="70" t="s">
        <v>4910</v>
      </c>
    </row>
    <row r="87" spans="1:5">
      <c r="A87" s="70" t="s">
        <v>5001</v>
      </c>
      <c r="B87" s="70" t="s">
        <v>5000</v>
      </c>
      <c r="C87" s="70" t="s">
        <v>4997</v>
      </c>
      <c r="D87" s="171">
        <v>0.54049242236709005</v>
      </c>
      <c r="E87" s="70" t="s">
        <v>4910</v>
      </c>
    </row>
    <row r="88" spans="1:5">
      <c r="A88" s="70" t="s">
        <v>5007</v>
      </c>
      <c r="B88" s="70" t="s">
        <v>5006</v>
      </c>
      <c r="C88" s="70" t="s">
        <v>4911</v>
      </c>
      <c r="D88" s="171">
        <v>0.54471222169223699</v>
      </c>
      <c r="E88" s="70" t="s">
        <v>4910</v>
      </c>
    </row>
    <row r="89" spans="1:5">
      <c r="A89" s="70" t="s">
        <v>5060</v>
      </c>
      <c r="B89" s="70" t="s">
        <v>5059</v>
      </c>
      <c r="C89" s="70" t="s">
        <v>4939</v>
      </c>
      <c r="D89" s="171">
        <v>0.555175441987944</v>
      </c>
      <c r="E89" s="70" t="s">
        <v>4910</v>
      </c>
    </row>
    <row r="90" spans="1:5">
      <c r="A90" s="70" t="s">
        <v>5230</v>
      </c>
      <c r="B90" s="70" t="s">
        <v>5229</v>
      </c>
      <c r="C90" s="70" t="s">
        <v>5109</v>
      </c>
      <c r="D90" s="171">
        <v>0.55985171600335404</v>
      </c>
      <c r="E90" s="70" t="s">
        <v>4910</v>
      </c>
    </row>
    <row r="91" spans="1:5">
      <c r="A91" s="70" t="s">
        <v>4920</v>
      </c>
      <c r="B91" s="70" t="s">
        <v>4919</v>
      </c>
      <c r="C91" s="70" t="s">
        <v>4914</v>
      </c>
      <c r="D91" s="171">
        <v>0.56980846477795499</v>
      </c>
      <c r="E91" s="70" t="s">
        <v>4910</v>
      </c>
    </row>
    <row r="92" spans="1:5">
      <c r="A92" s="70" t="s">
        <v>5196</v>
      </c>
      <c r="B92" s="70" t="s">
        <v>5195</v>
      </c>
      <c r="C92" s="70" t="s">
        <v>4975</v>
      </c>
      <c r="D92" s="171">
        <v>0.58209213116751302</v>
      </c>
      <c r="E92" s="70" t="s">
        <v>4910</v>
      </c>
    </row>
    <row r="93" spans="1:5">
      <c r="A93" s="70" t="s">
        <v>5194</v>
      </c>
      <c r="B93" s="70" t="s">
        <v>5193</v>
      </c>
      <c r="C93" s="70" t="s">
        <v>4997</v>
      </c>
      <c r="D93" s="171">
        <v>0.58209213116751302</v>
      </c>
      <c r="E93" s="70" t="s">
        <v>4910</v>
      </c>
    </row>
    <row r="94" spans="1:5">
      <c r="A94" s="70" t="s">
        <v>5005</v>
      </c>
      <c r="B94" s="70" t="s">
        <v>5004</v>
      </c>
      <c r="C94" s="70" t="s">
        <v>4945</v>
      </c>
      <c r="D94" s="171">
        <v>0.58413477913230705</v>
      </c>
      <c r="E94" s="70" t="s">
        <v>4910</v>
      </c>
    </row>
    <row r="95" spans="1:5">
      <c r="A95" s="70" t="s">
        <v>5003</v>
      </c>
      <c r="B95" s="70" t="s">
        <v>5002</v>
      </c>
      <c r="C95" s="70" t="s">
        <v>4975</v>
      </c>
      <c r="D95" s="171">
        <v>0.58413477913230705</v>
      </c>
      <c r="E95" s="70" t="s">
        <v>4910</v>
      </c>
    </row>
    <row r="96" spans="1:5">
      <c r="A96" s="70" t="s">
        <v>5031</v>
      </c>
      <c r="B96" s="70" t="s">
        <v>5030</v>
      </c>
      <c r="C96" s="70" t="s">
        <v>4945</v>
      </c>
      <c r="D96" s="171">
        <v>0.58723625974236504</v>
      </c>
      <c r="E96" s="70" t="s">
        <v>4910</v>
      </c>
    </row>
    <row r="97" spans="1:5">
      <c r="A97" s="70" t="s">
        <v>5077</v>
      </c>
      <c r="B97" s="70" t="s">
        <v>4704</v>
      </c>
      <c r="C97" s="70" t="s">
        <v>5010</v>
      </c>
      <c r="D97" s="171">
        <v>0.58970184360465105</v>
      </c>
      <c r="E97" s="70" t="s">
        <v>4910</v>
      </c>
    </row>
    <row r="98" spans="1:5">
      <c r="A98" s="70" t="s">
        <v>4988</v>
      </c>
      <c r="B98" s="70" t="s">
        <v>4987</v>
      </c>
      <c r="C98" s="70" t="s">
        <v>4986</v>
      </c>
      <c r="D98" s="171">
        <v>0.59000104555356903</v>
      </c>
      <c r="E98" s="70" t="s">
        <v>4910</v>
      </c>
    </row>
    <row r="99" spans="1:5">
      <c r="A99" s="70" t="s">
        <v>5206</v>
      </c>
      <c r="B99" s="70" t="s">
        <v>5205</v>
      </c>
      <c r="C99" s="70" t="s">
        <v>4997</v>
      </c>
      <c r="D99" s="171">
        <v>0.60664879629277602</v>
      </c>
      <c r="E99" s="70" t="s">
        <v>4910</v>
      </c>
    </row>
    <row r="100" spans="1:5">
      <c r="A100" s="70" t="s">
        <v>4961</v>
      </c>
      <c r="B100" s="70" t="s">
        <v>4960</v>
      </c>
      <c r="C100" s="70" t="s">
        <v>4914</v>
      </c>
      <c r="D100" s="171">
        <v>0.62384001107571296</v>
      </c>
      <c r="E100" s="70" t="s">
        <v>4910</v>
      </c>
    </row>
    <row r="101" spans="1:5">
      <c r="A101" s="70" t="s">
        <v>4959</v>
      </c>
      <c r="B101" s="70" t="s">
        <v>4958</v>
      </c>
      <c r="C101" s="70" t="s">
        <v>4914</v>
      </c>
      <c r="D101" s="171">
        <v>0.62557335526857305</v>
      </c>
      <c r="E101" s="70" t="s">
        <v>4910</v>
      </c>
    </row>
    <row r="102" spans="1:5">
      <c r="A102" s="70" t="s">
        <v>5083</v>
      </c>
      <c r="B102" s="70" t="s">
        <v>5082</v>
      </c>
      <c r="C102" s="70" t="s">
        <v>5010</v>
      </c>
      <c r="D102" s="171">
        <v>0.62587091716514998</v>
      </c>
      <c r="E102" s="70" t="s">
        <v>4910</v>
      </c>
    </row>
    <row r="103" spans="1:5">
      <c r="A103" s="70" t="s">
        <v>4979</v>
      </c>
      <c r="B103" s="70" t="s">
        <v>4978</v>
      </c>
      <c r="C103" s="70" t="s">
        <v>4914</v>
      </c>
      <c r="D103" s="171">
        <v>0.63897828410772495</v>
      </c>
      <c r="E103" s="70" t="s">
        <v>4910</v>
      </c>
    </row>
    <row r="104" spans="1:5">
      <c r="A104" s="70" t="s">
        <v>4957</v>
      </c>
      <c r="B104" s="70" t="s">
        <v>4956</v>
      </c>
      <c r="C104" s="70" t="s">
        <v>4945</v>
      </c>
      <c r="D104" s="171">
        <v>0.64782881786423796</v>
      </c>
      <c r="E104" s="70" t="s">
        <v>4910</v>
      </c>
    </row>
    <row r="105" spans="1:5">
      <c r="A105" s="70" t="s">
        <v>5009</v>
      </c>
      <c r="B105" s="70" t="s">
        <v>5008</v>
      </c>
      <c r="C105" s="70" t="s">
        <v>4945</v>
      </c>
      <c r="D105" s="171">
        <v>0.64807537215923405</v>
      </c>
      <c r="E105" s="70" t="s">
        <v>4910</v>
      </c>
    </row>
    <row r="106" spans="1:5">
      <c r="A106" s="70" t="s">
        <v>4970</v>
      </c>
      <c r="B106" s="70" t="s">
        <v>4969</v>
      </c>
      <c r="C106" s="70" t="s">
        <v>4945</v>
      </c>
      <c r="D106" s="171">
        <v>0.65746728689353695</v>
      </c>
      <c r="E106" s="70" t="s">
        <v>4910</v>
      </c>
    </row>
    <row r="107" spans="1:5">
      <c r="A107" s="70" t="s">
        <v>4968</v>
      </c>
      <c r="B107" s="70" t="s">
        <v>4967</v>
      </c>
      <c r="C107" s="70" t="s">
        <v>4945</v>
      </c>
      <c r="D107" s="171">
        <v>0.65746728689353695</v>
      </c>
      <c r="E107" s="70" t="s">
        <v>4910</v>
      </c>
    </row>
    <row r="108" spans="1:5">
      <c r="A108" s="70" t="s">
        <v>5076</v>
      </c>
      <c r="B108" s="70" t="s">
        <v>5075</v>
      </c>
      <c r="C108" s="70" t="s">
        <v>4975</v>
      </c>
      <c r="D108" s="171">
        <v>0.66270238623844802</v>
      </c>
      <c r="E108" s="70" t="s">
        <v>4910</v>
      </c>
    </row>
    <row r="109" spans="1:5">
      <c r="A109" s="70" t="s">
        <v>4994</v>
      </c>
      <c r="B109" s="70" t="s">
        <v>4993</v>
      </c>
      <c r="C109" s="70" t="s">
        <v>4945</v>
      </c>
      <c r="D109" s="171">
        <v>0.66346032037069802</v>
      </c>
      <c r="E109" s="70" t="s">
        <v>4910</v>
      </c>
    </row>
    <row r="110" spans="1:5">
      <c r="A110" s="70" t="s">
        <v>5074</v>
      </c>
      <c r="B110" s="70" t="s">
        <v>5073</v>
      </c>
      <c r="C110" s="70" t="s">
        <v>4975</v>
      </c>
      <c r="D110" s="171">
        <v>0.66414885695439296</v>
      </c>
      <c r="E110" s="70" t="s">
        <v>4910</v>
      </c>
    </row>
    <row r="111" spans="1:5">
      <c r="A111" s="70" t="s">
        <v>4918</v>
      </c>
      <c r="B111" s="70" t="s">
        <v>4917</v>
      </c>
      <c r="C111" s="70" t="s">
        <v>4914</v>
      </c>
      <c r="D111" s="171">
        <v>0.66977303001876698</v>
      </c>
      <c r="E111" s="70" t="s">
        <v>4910</v>
      </c>
    </row>
    <row r="112" spans="1:5">
      <c r="A112" s="70" t="s">
        <v>5022</v>
      </c>
      <c r="B112" s="70" t="s">
        <v>5021</v>
      </c>
      <c r="C112" s="70" t="s">
        <v>4914</v>
      </c>
      <c r="D112" s="171">
        <v>0.67154046082866703</v>
      </c>
      <c r="E112" s="70" t="s">
        <v>4910</v>
      </c>
    </row>
    <row r="113" spans="1:5">
      <c r="A113" s="70" t="s">
        <v>5020</v>
      </c>
      <c r="B113" s="70" t="s">
        <v>5019</v>
      </c>
      <c r="C113" s="70" t="s">
        <v>4914</v>
      </c>
      <c r="D113" s="171">
        <v>0.67154046082866703</v>
      </c>
      <c r="E113" s="70" t="s">
        <v>4910</v>
      </c>
    </row>
    <row r="114" spans="1:5">
      <c r="A114" s="70" t="s">
        <v>5024</v>
      </c>
      <c r="B114" s="70" t="s">
        <v>5023</v>
      </c>
      <c r="C114" s="70" t="s">
        <v>4914</v>
      </c>
      <c r="D114" s="171">
        <v>0.67154046082866703</v>
      </c>
      <c r="E114" s="70" t="s">
        <v>4910</v>
      </c>
    </row>
    <row r="115" spans="1:5">
      <c r="A115" s="70" t="s">
        <v>4996</v>
      </c>
      <c r="B115" s="70" t="s">
        <v>4995</v>
      </c>
      <c r="C115" s="70" t="s">
        <v>4911</v>
      </c>
      <c r="D115" s="171">
        <v>0.67345778750472196</v>
      </c>
      <c r="E115" s="70" t="s">
        <v>4910</v>
      </c>
    </row>
    <row r="116" spans="1:5">
      <c r="A116" s="70" t="s">
        <v>5102</v>
      </c>
      <c r="B116" s="70" t="s">
        <v>5101</v>
      </c>
      <c r="C116" s="70" t="s">
        <v>4945</v>
      </c>
      <c r="D116" s="171">
        <v>0.67418952146594602</v>
      </c>
      <c r="E116" s="70" t="s">
        <v>4910</v>
      </c>
    </row>
    <row r="117" spans="1:5">
      <c r="A117" s="70" t="s">
        <v>5104</v>
      </c>
      <c r="B117" s="70" t="s">
        <v>5103</v>
      </c>
      <c r="C117" s="70" t="s">
        <v>4945</v>
      </c>
      <c r="D117" s="171">
        <v>0.67418952146594602</v>
      </c>
      <c r="E117" s="70" t="s">
        <v>4910</v>
      </c>
    </row>
    <row r="118" spans="1:5">
      <c r="A118" s="70" t="s">
        <v>5212</v>
      </c>
      <c r="B118" s="70" t="s">
        <v>5211</v>
      </c>
      <c r="C118" s="70" t="s">
        <v>5109</v>
      </c>
      <c r="D118" s="171">
        <v>0.67980254349736302</v>
      </c>
      <c r="E118" s="70" t="s">
        <v>4910</v>
      </c>
    </row>
    <row r="119" spans="1:5">
      <c r="A119" s="70" t="s">
        <v>4913</v>
      </c>
      <c r="B119" s="70" t="s">
        <v>4912</v>
      </c>
      <c r="C119" s="70" t="s">
        <v>4911</v>
      </c>
      <c r="D119" s="171">
        <v>0.68380316282060505</v>
      </c>
      <c r="E119" s="70" t="s">
        <v>4910</v>
      </c>
    </row>
    <row r="120" spans="1:5">
      <c r="A120" s="70" t="s">
        <v>5242</v>
      </c>
      <c r="B120" s="70" t="s">
        <v>5241</v>
      </c>
      <c r="C120" s="70" t="s">
        <v>5109</v>
      </c>
      <c r="D120" s="171">
        <v>0.69785825841042703</v>
      </c>
      <c r="E120" s="70" t="s">
        <v>4910</v>
      </c>
    </row>
    <row r="121" spans="1:5">
      <c r="A121" s="70" t="s">
        <v>4944</v>
      </c>
      <c r="B121" s="70" t="s">
        <v>4943</v>
      </c>
      <c r="C121" s="70" t="s">
        <v>4914</v>
      </c>
      <c r="D121" s="171">
        <v>0.69833416853951702</v>
      </c>
      <c r="E121" s="70" t="s">
        <v>4910</v>
      </c>
    </row>
    <row r="122" spans="1:5">
      <c r="A122" s="70" t="s">
        <v>5218</v>
      </c>
      <c r="B122" s="70" t="s">
        <v>5217</v>
      </c>
      <c r="C122" s="70" t="s">
        <v>4997</v>
      </c>
      <c r="D122" s="171">
        <v>0.70799306940956597</v>
      </c>
      <c r="E122" s="70" t="s">
        <v>4910</v>
      </c>
    </row>
    <row r="123" spans="1:5">
      <c r="A123" s="70" t="s">
        <v>5172</v>
      </c>
      <c r="B123" s="70" t="s">
        <v>5171</v>
      </c>
      <c r="C123" s="70" t="s">
        <v>4975</v>
      </c>
      <c r="D123" s="171">
        <v>0.71008181474068799</v>
      </c>
      <c r="E123" s="70" t="s">
        <v>4910</v>
      </c>
    </row>
    <row r="124" spans="1:5">
      <c r="A124" s="70" t="s">
        <v>5208</v>
      </c>
      <c r="B124" s="70" t="s">
        <v>5207</v>
      </c>
      <c r="C124" s="70" t="s">
        <v>5010</v>
      </c>
      <c r="D124" s="171">
        <v>0.71098618812138203</v>
      </c>
      <c r="E124" s="70" t="s">
        <v>4910</v>
      </c>
    </row>
    <row r="125" spans="1:5">
      <c r="A125" s="70" t="s">
        <v>4930</v>
      </c>
      <c r="B125" s="70" t="s">
        <v>4929</v>
      </c>
      <c r="C125" s="70" t="s">
        <v>4914</v>
      </c>
      <c r="D125" s="171">
        <v>0.72482692771152801</v>
      </c>
      <c r="E125" s="70" t="s">
        <v>4910</v>
      </c>
    </row>
    <row r="126" spans="1:5">
      <c r="A126" s="70" t="s">
        <v>5192</v>
      </c>
      <c r="B126" s="70" t="s">
        <v>5191</v>
      </c>
      <c r="C126" s="70" t="s">
        <v>4986</v>
      </c>
      <c r="D126" s="171">
        <v>0.72602515954956703</v>
      </c>
      <c r="E126" s="70" t="s">
        <v>4910</v>
      </c>
    </row>
    <row r="127" spans="1:5">
      <c r="A127" s="70" t="s">
        <v>4983</v>
      </c>
      <c r="B127" s="70" t="s">
        <v>4982</v>
      </c>
      <c r="C127" s="70" t="s">
        <v>4945</v>
      </c>
      <c r="D127" s="171">
        <v>0.72786818116753504</v>
      </c>
      <c r="E127" s="70" t="s">
        <v>4910</v>
      </c>
    </row>
    <row r="128" spans="1:5">
      <c r="A128" s="70" t="s">
        <v>5089</v>
      </c>
      <c r="B128" s="70" t="s">
        <v>5088</v>
      </c>
      <c r="C128" s="70" t="s">
        <v>4945</v>
      </c>
      <c r="D128" s="171">
        <v>0.72837160333070905</v>
      </c>
      <c r="E128" s="70" t="s">
        <v>4910</v>
      </c>
    </row>
    <row r="129" spans="1:5">
      <c r="A129" s="70" t="s">
        <v>4934</v>
      </c>
      <c r="B129" s="70" t="s">
        <v>4933</v>
      </c>
      <c r="C129" s="70" t="s">
        <v>4914</v>
      </c>
      <c r="D129" s="171">
        <v>0.73028754180906597</v>
      </c>
      <c r="E129" s="70" t="s">
        <v>4910</v>
      </c>
    </row>
    <row r="130" spans="1:5">
      <c r="A130" s="70" t="s">
        <v>4932</v>
      </c>
      <c r="B130" s="70" t="s">
        <v>4931</v>
      </c>
      <c r="C130" s="70" t="s">
        <v>4914</v>
      </c>
      <c r="D130" s="171">
        <v>0.73028754180906597</v>
      </c>
      <c r="E130" s="70" t="s">
        <v>4910</v>
      </c>
    </row>
    <row r="131" spans="1:5">
      <c r="A131" s="70" t="s">
        <v>4924</v>
      </c>
      <c r="B131" s="70" t="s">
        <v>4923</v>
      </c>
      <c r="C131" s="70" t="s">
        <v>4914</v>
      </c>
      <c r="D131" s="171">
        <v>0.73041814932359095</v>
      </c>
      <c r="E131" s="70" t="s">
        <v>4910</v>
      </c>
    </row>
    <row r="132" spans="1:5">
      <c r="A132" s="70" t="s">
        <v>5106</v>
      </c>
      <c r="B132" s="70" t="s">
        <v>5105</v>
      </c>
      <c r="C132" s="70" t="s">
        <v>4975</v>
      </c>
      <c r="D132" s="171">
        <v>0.73248882737555698</v>
      </c>
      <c r="E132" s="70" t="s">
        <v>4910</v>
      </c>
    </row>
    <row r="133" spans="1:5">
      <c r="A133" s="70" t="s">
        <v>4926</v>
      </c>
      <c r="B133" s="70" t="s">
        <v>4925</v>
      </c>
      <c r="C133" s="70" t="s">
        <v>4914</v>
      </c>
      <c r="D133" s="171">
        <v>0.73604086475129904</v>
      </c>
      <c r="E133" s="70" t="s">
        <v>4910</v>
      </c>
    </row>
    <row r="134" spans="1:5">
      <c r="A134" s="70" t="s">
        <v>5156</v>
      </c>
      <c r="B134" s="70" t="s">
        <v>5155</v>
      </c>
      <c r="C134" s="70" t="s">
        <v>4945</v>
      </c>
      <c r="D134" s="171">
        <v>0.73970494622380301</v>
      </c>
      <c r="E134" s="70" t="s">
        <v>4910</v>
      </c>
    </row>
    <row r="135" spans="1:5">
      <c r="A135" s="70" t="s">
        <v>5158</v>
      </c>
      <c r="B135" s="70" t="s">
        <v>5157</v>
      </c>
      <c r="C135" s="70" t="s">
        <v>4945</v>
      </c>
      <c r="D135" s="171">
        <v>0.73970494622380301</v>
      </c>
      <c r="E135" s="70" t="s">
        <v>4910</v>
      </c>
    </row>
    <row r="136" spans="1:5">
      <c r="A136" s="70" t="s">
        <v>5252</v>
      </c>
      <c r="B136" s="70" t="s">
        <v>5251</v>
      </c>
      <c r="C136" s="70" t="s">
        <v>4997</v>
      </c>
      <c r="D136" s="171">
        <v>0.74543753846215499</v>
      </c>
      <c r="E136" s="70" t="s">
        <v>4910</v>
      </c>
    </row>
    <row r="137" spans="1:5">
      <c r="A137" s="70" t="s">
        <v>5190</v>
      </c>
      <c r="B137" s="70" t="s">
        <v>5189</v>
      </c>
      <c r="C137" s="70" t="s">
        <v>4986</v>
      </c>
      <c r="D137" s="171">
        <v>0.74569617532277999</v>
      </c>
      <c r="E137" s="70" t="s">
        <v>4910</v>
      </c>
    </row>
    <row r="138" spans="1:5">
      <c r="A138" s="70" t="s">
        <v>5186</v>
      </c>
      <c r="B138" s="70" t="s">
        <v>5185</v>
      </c>
      <c r="C138" s="70" t="s">
        <v>4975</v>
      </c>
      <c r="D138" s="171">
        <v>0.74640761463490501</v>
      </c>
      <c r="E138" s="70" t="s">
        <v>4910</v>
      </c>
    </row>
    <row r="139" spans="1:5">
      <c r="A139" s="70" t="s">
        <v>5260</v>
      </c>
      <c r="B139" s="70" t="s">
        <v>5259</v>
      </c>
      <c r="C139" s="70" t="s">
        <v>5109</v>
      </c>
      <c r="D139" s="171">
        <v>0.74879582500580799</v>
      </c>
      <c r="E139" s="70" t="s">
        <v>4910</v>
      </c>
    </row>
    <row r="140" spans="1:5">
      <c r="A140" s="70" t="s">
        <v>4977</v>
      </c>
      <c r="B140" s="70" t="s">
        <v>4976</v>
      </c>
      <c r="C140" s="70" t="s">
        <v>4975</v>
      </c>
      <c r="D140" s="171">
        <v>0.74925621837435397</v>
      </c>
      <c r="E140" s="70" t="s">
        <v>4910</v>
      </c>
    </row>
    <row r="141" spans="1:5">
      <c r="A141" s="70" t="s">
        <v>4928</v>
      </c>
      <c r="B141" s="70" t="s">
        <v>4927</v>
      </c>
      <c r="C141" s="70" t="s">
        <v>4914</v>
      </c>
      <c r="D141" s="171">
        <v>0.75134073839297999</v>
      </c>
      <c r="E141" s="70" t="s">
        <v>4910</v>
      </c>
    </row>
    <row r="142" spans="1:5">
      <c r="A142" s="70" t="s">
        <v>5026</v>
      </c>
      <c r="B142" s="70" t="s">
        <v>5025</v>
      </c>
      <c r="C142" s="70" t="s">
        <v>4975</v>
      </c>
      <c r="D142" s="171">
        <v>0.752243818284142</v>
      </c>
      <c r="E142" s="70" t="s">
        <v>4910</v>
      </c>
    </row>
    <row r="143" spans="1:5">
      <c r="A143" s="70" t="s">
        <v>5029</v>
      </c>
      <c r="B143" s="70" t="s">
        <v>5028</v>
      </c>
      <c r="C143" s="70" t="s">
        <v>5027</v>
      </c>
      <c r="D143" s="171">
        <v>0.752243818284142</v>
      </c>
      <c r="E143" s="70" t="s">
        <v>4910</v>
      </c>
    </row>
    <row r="144" spans="1:5">
      <c r="A144" s="70" t="s">
        <v>5070</v>
      </c>
      <c r="B144" s="70" t="s">
        <v>5069</v>
      </c>
      <c r="C144" s="70" t="s">
        <v>4911</v>
      </c>
      <c r="D144" s="171">
        <v>0.754938257700426</v>
      </c>
      <c r="E144" s="70" t="s">
        <v>4910</v>
      </c>
    </row>
    <row r="145" spans="1:5">
      <c r="A145" s="70" t="s">
        <v>5317</v>
      </c>
      <c r="B145" s="70" t="s">
        <v>515</v>
      </c>
      <c r="C145" s="70" t="s">
        <v>5109</v>
      </c>
      <c r="D145" s="171">
        <v>0.75536593284092202</v>
      </c>
      <c r="E145" s="70" t="s">
        <v>4910</v>
      </c>
    </row>
    <row r="146" spans="1:5">
      <c r="A146" s="70" t="s">
        <v>4922</v>
      </c>
      <c r="B146" s="70" t="s">
        <v>4921</v>
      </c>
      <c r="C146" s="70" t="s">
        <v>4914</v>
      </c>
      <c r="D146" s="171">
        <v>0.76041952867557505</v>
      </c>
      <c r="E146" s="70" t="s">
        <v>4910</v>
      </c>
    </row>
    <row r="147" spans="1:5">
      <c r="A147" s="70" t="s">
        <v>4949</v>
      </c>
      <c r="B147" s="70" t="s">
        <v>4948</v>
      </c>
      <c r="C147" s="70" t="s">
        <v>4914</v>
      </c>
      <c r="D147" s="171">
        <v>0.76125495140114896</v>
      </c>
      <c r="E147" s="70" t="s">
        <v>4910</v>
      </c>
    </row>
    <row r="148" spans="1:5">
      <c r="A148" s="70" t="s">
        <v>4981</v>
      </c>
      <c r="B148" s="70" t="s">
        <v>4980</v>
      </c>
      <c r="C148" s="70" t="s">
        <v>4914</v>
      </c>
      <c r="D148" s="171">
        <v>0.76135449142059297</v>
      </c>
      <c r="E148" s="70" t="s">
        <v>4910</v>
      </c>
    </row>
    <row r="149" spans="1:5">
      <c r="A149" s="70" t="s">
        <v>5118</v>
      </c>
      <c r="B149" s="70" t="s">
        <v>5117</v>
      </c>
      <c r="C149" s="70" t="s">
        <v>4975</v>
      </c>
      <c r="D149" s="171">
        <v>0.76822488911227205</v>
      </c>
      <c r="E149" s="70" t="s">
        <v>4910</v>
      </c>
    </row>
    <row r="150" spans="1:5">
      <c r="A150" s="70" t="s">
        <v>5116</v>
      </c>
      <c r="B150" s="70" t="s">
        <v>5115</v>
      </c>
      <c r="C150" s="70" t="s">
        <v>4945</v>
      </c>
      <c r="D150" s="171">
        <v>0.77178698070948704</v>
      </c>
      <c r="E150" s="70" t="s">
        <v>4910</v>
      </c>
    </row>
    <row r="151" spans="1:5">
      <c r="A151" s="70" t="s">
        <v>5312</v>
      </c>
      <c r="B151" s="70" t="s">
        <v>5311</v>
      </c>
      <c r="C151" s="70" t="s">
        <v>5109</v>
      </c>
      <c r="D151" s="171">
        <v>0.77606008242387903</v>
      </c>
      <c r="E151" s="70" t="s">
        <v>4910</v>
      </c>
    </row>
    <row r="152" spans="1:5">
      <c r="A152" s="70" t="s">
        <v>5271</v>
      </c>
      <c r="B152" s="70" t="s">
        <v>518</v>
      </c>
      <c r="C152" s="70" t="s">
        <v>4975</v>
      </c>
      <c r="D152" s="171">
        <v>0.77791570636075302</v>
      </c>
      <c r="E152" s="70" t="s">
        <v>4910</v>
      </c>
    </row>
    <row r="153" spans="1:5">
      <c r="A153" s="70" t="s">
        <v>5091</v>
      </c>
      <c r="B153" s="70" t="s">
        <v>5090</v>
      </c>
      <c r="C153" s="70" t="s">
        <v>4945</v>
      </c>
      <c r="D153" s="171">
        <v>0.77927478431872899</v>
      </c>
      <c r="E153" s="70" t="s">
        <v>4910</v>
      </c>
    </row>
    <row r="154" spans="1:5">
      <c r="A154" s="70" t="s">
        <v>5182</v>
      </c>
      <c r="B154" s="70" t="s">
        <v>5181</v>
      </c>
      <c r="C154" s="70" t="s">
        <v>5109</v>
      </c>
      <c r="D154" s="171">
        <v>0.78032552783159703</v>
      </c>
      <c r="E154" s="70" t="s">
        <v>4910</v>
      </c>
    </row>
    <row r="155" spans="1:5">
      <c r="A155" s="70" t="s">
        <v>5281</v>
      </c>
      <c r="B155" s="70" t="s">
        <v>5280</v>
      </c>
      <c r="C155" s="70" t="s">
        <v>4975</v>
      </c>
      <c r="D155" s="171">
        <v>0.78433247585582799</v>
      </c>
      <c r="E155" s="70" t="s">
        <v>4910</v>
      </c>
    </row>
    <row r="156" spans="1:5">
      <c r="A156" s="70" t="s">
        <v>4972</v>
      </c>
      <c r="B156" s="70" t="s">
        <v>4971</v>
      </c>
      <c r="C156" s="70" t="s">
        <v>4914</v>
      </c>
      <c r="D156" s="171">
        <v>0.78468636952302095</v>
      </c>
      <c r="E156" s="70" t="s">
        <v>4910</v>
      </c>
    </row>
    <row r="157" spans="1:5">
      <c r="A157" s="70" t="s">
        <v>4985</v>
      </c>
      <c r="B157" s="70" t="s">
        <v>4984</v>
      </c>
      <c r="C157" s="70" t="s">
        <v>4914</v>
      </c>
      <c r="D157" s="171">
        <v>0.78529905728631599</v>
      </c>
      <c r="E157" s="70" t="s">
        <v>4910</v>
      </c>
    </row>
    <row r="158" spans="1:5">
      <c r="A158" s="70" t="s">
        <v>5254</v>
      </c>
      <c r="B158" s="70" t="s">
        <v>5253</v>
      </c>
      <c r="C158" s="70" t="s">
        <v>5109</v>
      </c>
      <c r="D158" s="171">
        <v>0.78583946715942998</v>
      </c>
      <c r="E158" s="70" t="s">
        <v>4910</v>
      </c>
    </row>
    <row r="159" spans="1:5">
      <c r="A159" s="70" t="s">
        <v>5131</v>
      </c>
      <c r="B159" s="70" t="s">
        <v>5130</v>
      </c>
      <c r="C159" s="70" t="s">
        <v>4975</v>
      </c>
      <c r="D159" s="171">
        <v>0.78632726711222201</v>
      </c>
      <c r="E159" s="70" t="s">
        <v>4910</v>
      </c>
    </row>
    <row r="160" spans="1:5">
      <c r="A160" s="70" t="s">
        <v>4938</v>
      </c>
      <c r="B160" s="70" t="s">
        <v>4937</v>
      </c>
      <c r="C160" s="70" t="s">
        <v>4914</v>
      </c>
      <c r="D160" s="171">
        <v>0.78975999882464398</v>
      </c>
      <c r="E160" s="70" t="s">
        <v>4910</v>
      </c>
    </row>
    <row r="161" spans="1:5">
      <c r="A161" s="70" t="s">
        <v>4936</v>
      </c>
      <c r="B161" s="70" t="s">
        <v>4935</v>
      </c>
      <c r="C161" s="70" t="s">
        <v>4914</v>
      </c>
      <c r="D161" s="171">
        <v>0.78975999882464398</v>
      </c>
      <c r="E161" s="70" t="s">
        <v>4910</v>
      </c>
    </row>
    <row r="162" spans="1:5">
      <c r="A162" s="70" t="s">
        <v>5204</v>
      </c>
      <c r="B162" s="70" t="s">
        <v>5203</v>
      </c>
      <c r="C162" s="70" t="s">
        <v>4964</v>
      </c>
      <c r="D162" s="171">
        <v>0.79568497562608897</v>
      </c>
      <c r="E162" s="70" t="s">
        <v>4910</v>
      </c>
    </row>
    <row r="163" spans="1:5">
      <c r="A163" s="70" t="s">
        <v>5202</v>
      </c>
      <c r="B163" s="70" t="s">
        <v>5201</v>
      </c>
      <c r="C163" s="70" t="s">
        <v>4997</v>
      </c>
      <c r="D163" s="171">
        <v>0.79568497562608897</v>
      </c>
      <c r="E163" s="70" t="s">
        <v>4910</v>
      </c>
    </row>
    <row r="164" spans="1:5">
      <c r="A164" s="70" t="s">
        <v>5200</v>
      </c>
      <c r="B164" s="70" t="s">
        <v>5199</v>
      </c>
      <c r="C164" s="70" t="s">
        <v>5027</v>
      </c>
      <c r="D164" s="171">
        <v>0.79568497562608897</v>
      </c>
      <c r="E164" s="70" t="s">
        <v>4910</v>
      </c>
    </row>
    <row r="165" spans="1:5">
      <c r="A165" s="70" t="s">
        <v>5164</v>
      </c>
      <c r="B165" s="70" t="s">
        <v>5163</v>
      </c>
      <c r="C165" s="70" t="s">
        <v>5109</v>
      </c>
      <c r="D165" s="171">
        <v>0.82236605925283102</v>
      </c>
      <c r="E165" s="70" t="s">
        <v>4910</v>
      </c>
    </row>
    <row r="166" spans="1:5">
      <c r="A166" s="70" t="s">
        <v>5222</v>
      </c>
      <c r="B166" s="70" t="s">
        <v>5221</v>
      </c>
      <c r="C166" s="70" t="s">
        <v>5010</v>
      </c>
      <c r="D166" s="171">
        <v>0.82379639302792895</v>
      </c>
      <c r="E166" s="70" t="s">
        <v>4910</v>
      </c>
    </row>
    <row r="167" spans="1:5">
      <c r="A167" s="70" t="s">
        <v>4963</v>
      </c>
      <c r="B167" s="70" t="s">
        <v>4962</v>
      </c>
      <c r="C167" s="70" t="s">
        <v>4945</v>
      </c>
      <c r="D167" s="171">
        <v>0.82452321494806602</v>
      </c>
      <c r="E167" s="70" t="s">
        <v>4910</v>
      </c>
    </row>
    <row r="168" spans="1:5">
      <c r="A168" s="70" t="s">
        <v>5210</v>
      </c>
      <c r="B168" s="70" t="s">
        <v>5209</v>
      </c>
      <c r="C168" s="70" t="s">
        <v>5109</v>
      </c>
      <c r="D168" s="171">
        <v>0.825098716416786</v>
      </c>
      <c r="E168" s="70" t="s">
        <v>4910</v>
      </c>
    </row>
    <row r="169" spans="1:5">
      <c r="A169" s="70" t="s">
        <v>4955</v>
      </c>
      <c r="B169" s="70" t="s">
        <v>4954</v>
      </c>
      <c r="C169" s="70" t="s">
        <v>4914</v>
      </c>
      <c r="D169" s="171">
        <v>0.82985957156383106</v>
      </c>
      <c r="E169" s="70" t="s">
        <v>4910</v>
      </c>
    </row>
    <row r="170" spans="1:5">
      <c r="A170" s="70" t="s">
        <v>4951</v>
      </c>
      <c r="B170" s="70" t="s">
        <v>4950</v>
      </c>
      <c r="C170" s="70" t="s">
        <v>4945</v>
      </c>
      <c r="D170" s="171">
        <v>0.83697157843540904</v>
      </c>
      <c r="E170" s="70" t="s">
        <v>4910</v>
      </c>
    </row>
    <row r="171" spans="1:5">
      <c r="A171" s="70" t="s">
        <v>5240</v>
      </c>
      <c r="B171" s="70" t="s">
        <v>5239</v>
      </c>
      <c r="C171" s="70" t="s">
        <v>5109</v>
      </c>
      <c r="D171" s="171">
        <v>0.83936081404714502</v>
      </c>
      <c r="E171" s="70" t="s">
        <v>4910</v>
      </c>
    </row>
    <row r="172" spans="1:5">
      <c r="A172" s="70" t="s">
        <v>4942</v>
      </c>
      <c r="B172" s="70" t="s">
        <v>4941</v>
      </c>
      <c r="C172" s="70" t="s">
        <v>4914</v>
      </c>
      <c r="D172" s="171">
        <v>0.84206222211230697</v>
      </c>
      <c r="E172" s="70" t="s">
        <v>4910</v>
      </c>
    </row>
    <row r="173" spans="1:5">
      <c r="A173" s="70" t="s">
        <v>5148</v>
      </c>
      <c r="B173" s="70" t="s">
        <v>5147</v>
      </c>
      <c r="C173" s="70" t="s">
        <v>4975</v>
      </c>
      <c r="D173" s="171">
        <v>0.84767114544303002</v>
      </c>
      <c r="E173" s="70" t="s">
        <v>4910</v>
      </c>
    </row>
    <row r="174" spans="1:5">
      <c r="A174" s="70" t="s">
        <v>5234</v>
      </c>
      <c r="B174" s="70" t="s">
        <v>5233</v>
      </c>
      <c r="C174" s="70" t="s">
        <v>5109</v>
      </c>
      <c r="D174" s="171">
        <v>0.85095552532797603</v>
      </c>
      <c r="E174" s="70" t="s">
        <v>4910</v>
      </c>
    </row>
    <row r="175" spans="1:5">
      <c r="A175" s="70" t="s">
        <v>5232</v>
      </c>
      <c r="B175" s="70" t="s">
        <v>5231</v>
      </c>
      <c r="C175" s="70" t="s">
        <v>5109</v>
      </c>
      <c r="D175" s="171">
        <v>0.85143514822211597</v>
      </c>
      <c r="E175" s="70" t="s">
        <v>4910</v>
      </c>
    </row>
    <row r="176" spans="1:5">
      <c r="A176" s="70" t="s">
        <v>4974</v>
      </c>
      <c r="B176" s="70" t="s">
        <v>4973</v>
      </c>
      <c r="C176" s="70" t="s">
        <v>4914</v>
      </c>
      <c r="D176" s="171">
        <v>0.85611177445601505</v>
      </c>
      <c r="E176" s="70" t="s">
        <v>4910</v>
      </c>
    </row>
    <row r="177" spans="1:5">
      <c r="A177" s="70" t="s">
        <v>5238</v>
      </c>
      <c r="B177" s="70" t="s">
        <v>5237</v>
      </c>
      <c r="C177" s="70" t="s">
        <v>5109</v>
      </c>
      <c r="D177" s="171">
        <v>0.86100196137174001</v>
      </c>
      <c r="E177" s="70" t="s">
        <v>4910</v>
      </c>
    </row>
    <row r="178" spans="1:5">
      <c r="A178" s="70" t="s">
        <v>5146</v>
      </c>
      <c r="B178" s="70" t="s">
        <v>5145</v>
      </c>
      <c r="C178" s="70" t="s">
        <v>4945</v>
      </c>
      <c r="D178" s="171">
        <v>0.86226535924064596</v>
      </c>
      <c r="E178" s="70" t="s">
        <v>4910</v>
      </c>
    </row>
    <row r="179" spans="1:5">
      <c r="A179" s="70" t="s">
        <v>5154</v>
      </c>
      <c r="B179" s="70" t="s">
        <v>5153</v>
      </c>
      <c r="C179" s="70" t="s">
        <v>4945</v>
      </c>
      <c r="D179" s="171">
        <v>0.86686612691730303</v>
      </c>
      <c r="E179" s="70" t="s">
        <v>4910</v>
      </c>
    </row>
    <row r="180" spans="1:5">
      <c r="A180" s="70" t="s">
        <v>5110</v>
      </c>
      <c r="B180" s="70" t="s">
        <v>541</v>
      </c>
      <c r="C180" s="70" t="s">
        <v>5109</v>
      </c>
      <c r="D180" s="171">
        <v>0.86931676032456695</v>
      </c>
      <c r="E180" s="70" t="s">
        <v>4910</v>
      </c>
    </row>
    <row r="181" spans="1:5">
      <c r="A181" s="70" t="s">
        <v>4916</v>
      </c>
      <c r="B181" s="70" t="s">
        <v>4915</v>
      </c>
      <c r="C181" s="70" t="s">
        <v>4914</v>
      </c>
      <c r="D181" s="171">
        <v>0.884330891188847</v>
      </c>
      <c r="E181" s="70" t="s">
        <v>4910</v>
      </c>
    </row>
    <row r="182" spans="1:5">
      <c r="A182" s="70" t="s">
        <v>5129</v>
      </c>
      <c r="B182" s="70" t="s">
        <v>5128</v>
      </c>
      <c r="C182" s="70" t="s">
        <v>4975</v>
      </c>
      <c r="D182" s="171">
        <v>0.89094547108003397</v>
      </c>
      <c r="E182" s="70" t="s">
        <v>4910</v>
      </c>
    </row>
    <row r="183" spans="1:5">
      <c r="A183" s="70" t="s">
        <v>5226</v>
      </c>
      <c r="B183" s="70" t="s">
        <v>5225</v>
      </c>
      <c r="C183" s="70" t="s">
        <v>5109</v>
      </c>
      <c r="D183" s="171">
        <v>0.891197359496117</v>
      </c>
      <c r="E183" s="70" t="s">
        <v>4910</v>
      </c>
    </row>
    <row r="184" spans="1:5">
      <c r="A184" s="70" t="s">
        <v>5138</v>
      </c>
      <c r="B184" s="70" t="s">
        <v>5137</v>
      </c>
      <c r="C184" s="70" t="s">
        <v>4945</v>
      </c>
      <c r="D184" s="171">
        <v>0.89161758016584702</v>
      </c>
      <c r="E184" s="70" t="s">
        <v>4910</v>
      </c>
    </row>
    <row r="185" spans="1:5">
      <c r="A185" s="70" t="s">
        <v>5216</v>
      </c>
      <c r="B185" s="70" t="s">
        <v>5215</v>
      </c>
      <c r="C185" s="70" t="s">
        <v>4975</v>
      </c>
      <c r="D185" s="171">
        <v>0.89549949196608303</v>
      </c>
      <c r="E185" s="70" t="s">
        <v>4910</v>
      </c>
    </row>
    <row r="186" spans="1:5">
      <c r="A186" s="70" t="s">
        <v>5258</v>
      </c>
      <c r="B186" s="70" t="s">
        <v>5257</v>
      </c>
      <c r="C186" s="70" t="s">
        <v>4975</v>
      </c>
      <c r="D186" s="171">
        <v>0.89557585733071998</v>
      </c>
      <c r="E186" s="70" t="s">
        <v>4910</v>
      </c>
    </row>
    <row r="187" spans="1:5">
      <c r="A187" s="70" t="s">
        <v>5162</v>
      </c>
      <c r="B187" s="70" t="s">
        <v>5161</v>
      </c>
      <c r="C187" s="70" t="s">
        <v>4975</v>
      </c>
      <c r="D187" s="171">
        <v>0.90215687761111396</v>
      </c>
      <c r="E187" s="70" t="s">
        <v>4910</v>
      </c>
    </row>
    <row r="188" spans="1:5">
      <c r="A188" s="70" t="s">
        <v>4992</v>
      </c>
      <c r="B188" s="70" t="s">
        <v>4991</v>
      </c>
      <c r="C188" s="70" t="s">
        <v>4975</v>
      </c>
      <c r="D188" s="171">
        <v>0.91917523767452602</v>
      </c>
      <c r="E188" s="70" t="s">
        <v>4910</v>
      </c>
    </row>
    <row r="189" spans="1:5">
      <c r="A189" s="70" t="s">
        <v>5114</v>
      </c>
      <c r="B189" s="70" t="s">
        <v>5113</v>
      </c>
      <c r="C189" s="70" t="s">
        <v>4975</v>
      </c>
      <c r="D189" s="171">
        <v>0.92530842290869597</v>
      </c>
      <c r="E189" s="70" t="s">
        <v>4910</v>
      </c>
    </row>
    <row r="190" spans="1:5">
      <c r="A190" s="70" t="s">
        <v>5112</v>
      </c>
      <c r="B190" s="70" t="s">
        <v>5111</v>
      </c>
      <c r="C190" s="70" t="s">
        <v>4975</v>
      </c>
      <c r="D190" s="171">
        <v>0.92530842290869597</v>
      </c>
      <c r="E190" s="70" t="s">
        <v>4910</v>
      </c>
    </row>
    <row r="191" spans="1:5">
      <c r="A191" s="70" t="s">
        <v>4953</v>
      </c>
      <c r="B191" s="70" t="s">
        <v>4952</v>
      </c>
      <c r="C191" s="70" t="s">
        <v>4914</v>
      </c>
      <c r="D191" s="171">
        <v>0.93025426467917705</v>
      </c>
      <c r="E191" s="70" t="s">
        <v>4910</v>
      </c>
    </row>
    <row r="192" spans="1:5">
      <c r="A192" s="70" t="s">
        <v>5081</v>
      </c>
      <c r="B192" s="70" t="s">
        <v>5080</v>
      </c>
      <c r="C192" s="70" t="s">
        <v>4975</v>
      </c>
      <c r="D192" s="171">
        <v>0.93981750371809003</v>
      </c>
      <c r="E192" s="70" t="s">
        <v>4910</v>
      </c>
    </row>
    <row r="193" spans="1:5">
      <c r="A193" s="70" t="s">
        <v>5273</v>
      </c>
      <c r="B193" s="70" t="s">
        <v>5272</v>
      </c>
      <c r="C193" s="70" t="s">
        <v>5109</v>
      </c>
      <c r="D193" s="171">
        <v>0.94233016177878803</v>
      </c>
      <c r="E193" s="70" t="s">
        <v>4910</v>
      </c>
    </row>
    <row r="194" spans="1:5">
      <c r="A194" s="70" t="s">
        <v>5066</v>
      </c>
      <c r="B194" s="70" t="s">
        <v>5065</v>
      </c>
      <c r="C194" s="70" t="s">
        <v>4945</v>
      </c>
      <c r="D194" s="171">
        <v>0.94482832703367403</v>
      </c>
      <c r="E194" s="70" t="s">
        <v>4910</v>
      </c>
    </row>
    <row r="195" spans="1:5">
      <c r="A195" s="70" t="s">
        <v>5079</v>
      </c>
      <c r="B195" s="70" t="s">
        <v>5078</v>
      </c>
      <c r="C195" s="70" t="s">
        <v>4945</v>
      </c>
      <c r="D195" s="171">
        <v>0.95047468190246898</v>
      </c>
      <c r="E195" s="70" t="s">
        <v>4910</v>
      </c>
    </row>
    <row r="196" spans="1:5">
      <c r="A196" s="70" t="s">
        <v>4966</v>
      </c>
      <c r="B196" s="70" t="s">
        <v>4965</v>
      </c>
      <c r="C196" s="70" t="s">
        <v>4964</v>
      </c>
      <c r="D196" s="171">
        <v>0.95068605126638905</v>
      </c>
      <c r="E196" s="70" t="s">
        <v>4910</v>
      </c>
    </row>
    <row r="197" spans="1:5">
      <c r="A197" s="70" t="s">
        <v>5144</v>
      </c>
      <c r="B197" s="70" t="s">
        <v>5143</v>
      </c>
      <c r="C197" s="70" t="s">
        <v>4986</v>
      </c>
      <c r="D197" s="171">
        <v>0.95252942643767502</v>
      </c>
      <c r="E197" s="70" t="s">
        <v>4910</v>
      </c>
    </row>
    <row r="198" spans="1:5">
      <c r="A198" s="70" t="s">
        <v>5127</v>
      </c>
      <c r="B198" s="70" t="s">
        <v>5126</v>
      </c>
      <c r="C198" s="70" t="s">
        <v>4975</v>
      </c>
      <c r="D198" s="171">
        <v>0.95671638133804804</v>
      </c>
      <c r="E198" s="70" t="s">
        <v>4910</v>
      </c>
    </row>
    <row r="199" spans="1:5">
      <c r="A199" s="70" t="s">
        <v>5295</v>
      </c>
      <c r="B199" s="70" t="s">
        <v>5294</v>
      </c>
      <c r="C199" s="70" t="s">
        <v>5109</v>
      </c>
      <c r="D199" s="171">
        <v>0.96518866672534898</v>
      </c>
      <c r="E199" s="70" t="s">
        <v>4910</v>
      </c>
    </row>
    <row r="200" spans="1:5">
      <c r="A200" s="70" t="s">
        <v>5068</v>
      </c>
      <c r="B200" s="70" t="s">
        <v>5067</v>
      </c>
      <c r="C200" s="70" t="s">
        <v>4975</v>
      </c>
      <c r="D200" s="171">
        <v>0.96800387901595797</v>
      </c>
      <c r="E200" s="70" t="s">
        <v>4910</v>
      </c>
    </row>
    <row r="201" spans="1:5">
      <c r="A201" s="70" t="s">
        <v>5049</v>
      </c>
      <c r="B201" s="70" t="s">
        <v>5048</v>
      </c>
      <c r="C201" s="70" t="s">
        <v>4945</v>
      </c>
      <c r="D201" s="171">
        <v>0.97159101924223301</v>
      </c>
      <c r="E201" s="70" t="s">
        <v>4910</v>
      </c>
    </row>
    <row r="202" spans="1:5">
      <c r="A202" s="70" t="s">
        <v>5047</v>
      </c>
      <c r="B202" s="70" t="s">
        <v>5046</v>
      </c>
      <c r="C202" s="70" t="s">
        <v>4975</v>
      </c>
      <c r="D202" s="171">
        <v>0.97159101924223301</v>
      </c>
      <c r="E202" s="70" t="s">
        <v>4910</v>
      </c>
    </row>
    <row r="203" spans="1:5">
      <c r="A203" s="70" t="s">
        <v>5279</v>
      </c>
      <c r="B203" s="70" t="s">
        <v>5278</v>
      </c>
      <c r="C203" s="70" t="s">
        <v>4975</v>
      </c>
      <c r="D203" s="171">
        <v>0.98333034243283501</v>
      </c>
      <c r="E203" s="70" t="s">
        <v>4910</v>
      </c>
    </row>
    <row r="204" spans="1:5">
      <c r="A204" s="70" t="s">
        <v>4947</v>
      </c>
      <c r="B204" s="70" t="s">
        <v>4946</v>
      </c>
      <c r="C204" s="70" t="s">
        <v>4945</v>
      </c>
      <c r="D204" s="171">
        <v>0.99054202731759899</v>
      </c>
      <c r="E204" s="70" t="s">
        <v>4910</v>
      </c>
    </row>
    <row r="205" spans="1:5">
      <c r="A205" s="70" t="s">
        <v>5152</v>
      </c>
      <c r="B205" s="70" t="s">
        <v>5151</v>
      </c>
      <c r="C205" s="70" t="s">
        <v>4964</v>
      </c>
      <c r="D205" s="171">
        <v>0.99575724754123796</v>
      </c>
      <c r="E205" s="70" t="s">
        <v>4910</v>
      </c>
    </row>
    <row r="206" spans="1:5">
      <c r="A206" s="70" t="s">
        <v>5180</v>
      </c>
      <c r="B206" s="70" t="s">
        <v>5179</v>
      </c>
      <c r="C206" s="70" t="s">
        <v>4964</v>
      </c>
      <c r="D206" s="171">
        <v>0.99743560429943001</v>
      </c>
      <c r="E206" s="70" t="s">
        <v>4910</v>
      </c>
    </row>
    <row r="207" spans="1:5">
      <c r="A207" s="70" t="s">
        <v>5176</v>
      </c>
      <c r="B207" s="70" t="s">
        <v>5175</v>
      </c>
      <c r="C207" s="70" t="s">
        <v>4964</v>
      </c>
      <c r="D207" s="171">
        <v>0.997489379959974</v>
      </c>
      <c r="E207" s="70" t="s">
        <v>4910</v>
      </c>
    </row>
    <row r="208" spans="1:5">
      <c r="A208" s="70" t="s">
        <v>5178</v>
      </c>
      <c r="B208" s="70" t="s">
        <v>5177</v>
      </c>
      <c r="C208" s="70" t="s">
        <v>4964</v>
      </c>
      <c r="D208" s="171">
        <v>0.997489379959974</v>
      </c>
      <c r="E208" s="70" t="s">
        <v>4910</v>
      </c>
    </row>
    <row r="209" spans="1:5">
      <c r="A209" s="70" t="s">
        <v>5170</v>
      </c>
      <c r="B209" s="70" t="s">
        <v>5169</v>
      </c>
      <c r="C209" s="70" t="s">
        <v>4986</v>
      </c>
      <c r="D209" s="171">
        <v>0.99906323680083697</v>
      </c>
      <c r="E209" s="70" t="s">
        <v>4910</v>
      </c>
    </row>
    <row r="210" spans="1:5">
      <c r="A210" s="70" t="s">
        <v>5168</v>
      </c>
      <c r="B210" s="70" t="s">
        <v>5167</v>
      </c>
      <c r="C210" s="70" t="s">
        <v>4986</v>
      </c>
      <c r="D210" s="171">
        <v>0.99906323680083697</v>
      </c>
      <c r="E210" s="70" t="s">
        <v>4910</v>
      </c>
    </row>
    <row r="211" spans="1:5">
      <c r="A211" s="70" t="s">
        <v>5184</v>
      </c>
      <c r="B211" s="70" t="s">
        <v>5183</v>
      </c>
      <c r="C211" s="70" t="s">
        <v>4986</v>
      </c>
      <c r="D211" s="171">
        <v>0.99927161697140099</v>
      </c>
      <c r="E211" s="70" t="s">
        <v>4910</v>
      </c>
    </row>
  </sheetData>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E211"/>
  <sheetViews>
    <sheetView workbookViewId="0"/>
  </sheetViews>
  <sheetFormatPr defaultColWidth="8.86328125" defaultRowHeight="14.25"/>
  <cols>
    <col min="1" max="1" width="35.3984375" style="64" customWidth="1"/>
    <col min="2" max="2" width="38.3984375" style="64" bestFit="1" customWidth="1"/>
    <col min="3" max="3" width="26.3984375" style="64" bestFit="1" customWidth="1"/>
    <col min="4" max="4" width="12" style="5" bestFit="1" customWidth="1"/>
    <col min="5" max="16384" width="8.86328125" style="64"/>
  </cols>
  <sheetData>
    <row r="1" spans="1:5" ht="15.75">
      <c r="A1" s="7" t="s">
        <v>33306</v>
      </c>
      <c r="D1" s="170"/>
      <c r="E1" s="32"/>
    </row>
    <row r="2" spans="1:5" ht="14.65" thickBot="1">
      <c r="A2" s="93" t="s">
        <v>5336</v>
      </c>
      <c r="B2" s="93" t="s">
        <v>5335</v>
      </c>
      <c r="C2" s="93" t="s">
        <v>5334</v>
      </c>
      <c r="D2" s="174" t="s">
        <v>5333</v>
      </c>
      <c r="E2" s="93" t="s">
        <v>5332</v>
      </c>
    </row>
    <row r="3" spans="1:5">
      <c r="A3" s="172" t="s">
        <v>5331</v>
      </c>
      <c r="B3" s="172" t="s">
        <v>5330</v>
      </c>
      <c r="C3" s="172" t="s">
        <v>5132</v>
      </c>
      <c r="D3" s="173">
        <v>3.42598087258069E-10</v>
      </c>
      <c r="E3" s="172" t="s">
        <v>5337</v>
      </c>
    </row>
    <row r="4" spans="1:5">
      <c r="A4" s="70" t="s">
        <v>5329</v>
      </c>
      <c r="B4" s="70" t="s">
        <v>5328</v>
      </c>
      <c r="C4" s="70" t="s">
        <v>5010</v>
      </c>
      <c r="D4" s="171">
        <v>6.4456720543543606E-8</v>
      </c>
      <c r="E4" s="70" t="s">
        <v>5337</v>
      </c>
    </row>
    <row r="5" spans="1:5">
      <c r="A5" s="70" t="s">
        <v>5308</v>
      </c>
      <c r="B5" s="70" t="s">
        <v>5307</v>
      </c>
      <c r="C5" s="70" t="s">
        <v>4997</v>
      </c>
      <c r="D5" s="171">
        <v>1.2855165180159299E-5</v>
      </c>
      <c r="E5" s="70" t="s">
        <v>5337</v>
      </c>
    </row>
    <row r="6" spans="1:5">
      <c r="A6" s="70" t="s">
        <v>5283</v>
      </c>
      <c r="B6" s="70" t="s">
        <v>5282</v>
      </c>
      <c r="C6" s="70" t="s">
        <v>5132</v>
      </c>
      <c r="D6" s="171">
        <v>1.86588759063472E-4</v>
      </c>
      <c r="E6" s="70" t="s">
        <v>5337</v>
      </c>
    </row>
    <row r="7" spans="1:5">
      <c r="A7" s="70" t="s">
        <v>5327</v>
      </c>
      <c r="B7" s="70" t="s">
        <v>5326</v>
      </c>
      <c r="C7" s="70" t="s">
        <v>4997</v>
      </c>
      <c r="D7" s="171">
        <v>2.13537588744958E-4</v>
      </c>
      <c r="E7" s="70" t="s">
        <v>5337</v>
      </c>
    </row>
    <row r="8" spans="1:5">
      <c r="A8" s="70" t="s">
        <v>5319</v>
      </c>
      <c r="B8" s="70" t="s">
        <v>5318</v>
      </c>
      <c r="C8" s="70" t="s">
        <v>4997</v>
      </c>
      <c r="D8" s="171">
        <v>2.8366415394247198E-4</v>
      </c>
      <c r="E8" s="70" t="s">
        <v>5337</v>
      </c>
    </row>
    <row r="9" spans="1:5">
      <c r="A9" s="70" t="s">
        <v>5321</v>
      </c>
      <c r="B9" s="70" t="s">
        <v>5320</v>
      </c>
      <c r="C9" s="70" t="s">
        <v>4997</v>
      </c>
      <c r="D9" s="171">
        <v>2.8366415394247198E-4</v>
      </c>
      <c r="E9" s="70" t="s">
        <v>5337</v>
      </c>
    </row>
    <row r="10" spans="1:5">
      <c r="A10" s="70" t="s">
        <v>5270</v>
      </c>
      <c r="B10" s="70" t="s">
        <v>5269</v>
      </c>
      <c r="C10" s="70" t="s">
        <v>5132</v>
      </c>
      <c r="D10" s="171">
        <v>3.06713902725724E-4</v>
      </c>
      <c r="E10" s="70" t="s">
        <v>5337</v>
      </c>
    </row>
    <row r="11" spans="1:5">
      <c r="A11" s="70" t="s">
        <v>5285</v>
      </c>
      <c r="B11" s="70" t="s">
        <v>5284</v>
      </c>
      <c r="C11" s="70" t="s">
        <v>5132</v>
      </c>
      <c r="D11" s="171">
        <v>3.7420906237760001E-4</v>
      </c>
      <c r="E11" s="70" t="s">
        <v>5337</v>
      </c>
    </row>
    <row r="12" spans="1:5">
      <c r="A12" s="70" t="s">
        <v>5287</v>
      </c>
      <c r="B12" s="70" t="s">
        <v>5286</v>
      </c>
      <c r="C12" s="70" t="s">
        <v>5132</v>
      </c>
      <c r="D12" s="171">
        <v>3.7420906237760001E-4</v>
      </c>
      <c r="E12" s="70" t="s">
        <v>5337</v>
      </c>
    </row>
    <row r="13" spans="1:5">
      <c r="A13" s="70" t="s">
        <v>5277</v>
      </c>
      <c r="B13" s="70" t="s">
        <v>5276</v>
      </c>
      <c r="C13" s="70" t="s">
        <v>4945</v>
      </c>
      <c r="D13" s="171">
        <v>3.9449737982596902E-4</v>
      </c>
      <c r="E13" s="70" t="s">
        <v>5337</v>
      </c>
    </row>
    <row r="14" spans="1:5">
      <c r="A14" s="70" t="s">
        <v>5220</v>
      </c>
      <c r="B14" s="70" t="s">
        <v>5219</v>
      </c>
      <c r="C14" s="70" t="s">
        <v>4945</v>
      </c>
      <c r="D14" s="171">
        <v>4.8690370664044902E-4</v>
      </c>
      <c r="E14" s="70" t="s">
        <v>5337</v>
      </c>
    </row>
    <row r="15" spans="1:5">
      <c r="A15" s="70" t="s">
        <v>5256</v>
      </c>
      <c r="B15" s="70" t="s">
        <v>5255</v>
      </c>
      <c r="C15" s="70" t="s">
        <v>5132</v>
      </c>
      <c r="D15" s="171">
        <v>5.1207216379671602E-4</v>
      </c>
      <c r="E15" s="70" t="s">
        <v>5337</v>
      </c>
    </row>
    <row r="16" spans="1:5">
      <c r="A16" s="70" t="s">
        <v>5275</v>
      </c>
      <c r="B16" s="70" t="s">
        <v>5274</v>
      </c>
      <c r="C16" s="70" t="s">
        <v>5132</v>
      </c>
      <c r="D16" s="171">
        <v>5.1680505782147001E-4</v>
      </c>
      <c r="E16" s="70" t="s">
        <v>5337</v>
      </c>
    </row>
    <row r="17" spans="1:5">
      <c r="A17" s="70" t="s">
        <v>5323</v>
      </c>
      <c r="B17" s="70" t="s">
        <v>5322</v>
      </c>
      <c r="C17" s="70" t="s">
        <v>4997</v>
      </c>
      <c r="D17" s="171">
        <v>5.2404231702531101E-4</v>
      </c>
      <c r="E17" s="70" t="s">
        <v>5337</v>
      </c>
    </row>
    <row r="18" spans="1:5">
      <c r="A18" s="70" t="s">
        <v>5325</v>
      </c>
      <c r="B18" s="70" t="s">
        <v>5324</v>
      </c>
      <c r="C18" s="70" t="s">
        <v>4997</v>
      </c>
      <c r="D18" s="171">
        <v>5.2404231702531101E-4</v>
      </c>
      <c r="E18" s="70" t="s">
        <v>5337</v>
      </c>
    </row>
    <row r="19" spans="1:5">
      <c r="A19" s="70" t="s">
        <v>5250</v>
      </c>
      <c r="B19" s="70" t="s">
        <v>5249</v>
      </c>
      <c r="C19" s="70" t="s">
        <v>5132</v>
      </c>
      <c r="D19" s="171">
        <v>9.7740067702965197E-4</v>
      </c>
      <c r="E19" s="70" t="s">
        <v>5337</v>
      </c>
    </row>
    <row r="20" spans="1:5">
      <c r="A20" s="70" t="s">
        <v>5188</v>
      </c>
      <c r="B20" s="70" t="s">
        <v>5187</v>
      </c>
      <c r="C20" s="70" t="s">
        <v>4945</v>
      </c>
      <c r="D20" s="171">
        <v>9.8838537532089008E-4</v>
      </c>
      <c r="E20" s="70" t="s">
        <v>5337</v>
      </c>
    </row>
    <row r="21" spans="1:5">
      <c r="A21" s="70" t="s">
        <v>5198</v>
      </c>
      <c r="B21" s="70" t="s">
        <v>5197</v>
      </c>
      <c r="C21" s="70" t="s">
        <v>4945</v>
      </c>
      <c r="D21" s="171">
        <v>1.5355255754670701E-3</v>
      </c>
      <c r="E21" s="70" t="s">
        <v>5337</v>
      </c>
    </row>
    <row r="22" spans="1:5">
      <c r="A22" s="70" t="s">
        <v>5298</v>
      </c>
      <c r="B22" s="70" t="s">
        <v>527</v>
      </c>
      <c r="C22" s="70" t="s">
        <v>5010</v>
      </c>
      <c r="D22" s="171">
        <v>1.6481776169621899E-3</v>
      </c>
      <c r="E22" s="70" t="s">
        <v>5337</v>
      </c>
    </row>
    <row r="23" spans="1:5">
      <c r="A23" s="70" t="s">
        <v>5312</v>
      </c>
      <c r="B23" s="70" t="s">
        <v>5311</v>
      </c>
      <c r="C23" s="70" t="s">
        <v>5109</v>
      </c>
      <c r="D23" s="171">
        <v>2.0784160213097201E-3</v>
      </c>
      <c r="E23" s="70" t="s">
        <v>5337</v>
      </c>
    </row>
    <row r="24" spans="1:5">
      <c r="A24" s="70" t="s">
        <v>5317</v>
      </c>
      <c r="B24" s="70" t="s">
        <v>515</v>
      </c>
      <c r="C24" s="70" t="s">
        <v>5109</v>
      </c>
      <c r="D24" s="171">
        <v>2.8356984309892098E-3</v>
      </c>
      <c r="E24" s="70" t="s">
        <v>5337</v>
      </c>
    </row>
    <row r="25" spans="1:5">
      <c r="A25" s="70" t="s">
        <v>5120</v>
      </c>
      <c r="B25" s="70" t="s">
        <v>5119</v>
      </c>
      <c r="C25" s="70" t="s">
        <v>4945</v>
      </c>
      <c r="D25" s="171">
        <v>3.7036140401063202E-3</v>
      </c>
      <c r="E25" s="70" t="s">
        <v>5337</v>
      </c>
    </row>
    <row r="26" spans="1:5">
      <c r="A26" s="70" t="s">
        <v>5260</v>
      </c>
      <c r="B26" s="70" t="s">
        <v>5259</v>
      </c>
      <c r="C26" s="70" t="s">
        <v>5109</v>
      </c>
      <c r="D26" s="171">
        <v>3.9708511190430298E-3</v>
      </c>
      <c r="E26" s="70" t="s">
        <v>5337</v>
      </c>
    </row>
    <row r="27" spans="1:5">
      <c r="A27" s="70" t="s">
        <v>5166</v>
      </c>
      <c r="B27" s="70" t="s">
        <v>5165</v>
      </c>
      <c r="C27" s="70" t="s">
        <v>5132</v>
      </c>
      <c r="D27" s="171">
        <v>4.0860159403565497E-3</v>
      </c>
      <c r="E27" s="70" t="s">
        <v>5337</v>
      </c>
    </row>
    <row r="28" spans="1:5">
      <c r="A28" s="70" t="s">
        <v>5310</v>
      </c>
      <c r="B28" s="70" t="s">
        <v>530</v>
      </c>
      <c r="C28" s="70" t="s">
        <v>5109</v>
      </c>
      <c r="D28" s="171">
        <v>5.2946127097873103E-3</v>
      </c>
      <c r="E28" s="70" t="s">
        <v>5337</v>
      </c>
    </row>
    <row r="29" spans="1:5">
      <c r="A29" s="70" t="s">
        <v>5316</v>
      </c>
      <c r="B29" s="70" t="s">
        <v>5315</v>
      </c>
      <c r="C29" s="70" t="s">
        <v>4986</v>
      </c>
      <c r="D29" s="171">
        <v>5.6851886979715103E-3</v>
      </c>
      <c r="E29" s="70" t="s">
        <v>5337</v>
      </c>
    </row>
    <row r="30" spans="1:5">
      <c r="A30" s="70" t="s">
        <v>5224</v>
      </c>
      <c r="B30" s="70" t="s">
        <v>5223</v>
      </c>
      <c r="C30" s="70" t="s">
        <v>4975</v>
      </c>
      <c r="D30" s="171">
        <v>6.8742591763096897E-3</v>
      </c>
      <c r="E30" s="70" t="s">
        <v>5337</v>
      </c>
    </row>
    <row r="31" spans="1:5">
      <c r="A31" s="70" t="s">
        <v>5304</v>
      </c>
      <c r="B31" s="70" t="s">
        <v>5303</v>
      </c>
      <c r="C31" s="70" t="s">
        <v>4997</v>
      </c>
      <c r="D31" s="171">
        <v>7.6832752126692397E-3</v>
      </c>
      <c r="E31" s="70" t="s">
        <v>5337</v>
      </c>
    </row>
    <row r="32" spans="1:5">
      <c r="A32" s="70" t="s">
        <v>5266</v>
      </c>
      <c r="B32" s="70" t="s">
        <v>5265</v>
      </c>
      <c r="C32" s="70" t="s">
        <v>4986</v>
      </c>
      <c r="D32" s="171">
        <v>7.6909417967832901E-3</v>
      </c>
      <c r="E32" s="70" t="s">
        <v>5337</v>
      </c>
    </row>
    <row r="33" spans="1:5">
      <c r="A33" s="70" t="s">
        <v>5264</v>
      </c>
      <c r="B33" s="70" t="s">
        <v>5263</v>
      </c>
      <c r="C33" s="70" t="s">
        <v>4986</v>
      </c>
      <c r="D33" s="171">
        <v>7.6909417967832901E-3</v>
      </c>
      <c r="E33" s="70" t="s">
        <v>5337</v>
      </c>
    </row>
    <row r="34" spans="1:5">
      <c r="A34" s="70" t="s">
        <v>5262</v>
      </c>
      <c r="B34" s="70" t="s">
        <v>5261</v>
      </c>
      <c r="C34" s="70" t="s">
        <v>4986</v>
      </c>
      <c r="D34" s="171">
        <v>7.6909417967832901E-3</v>
      </c>
      <c r="E34" s="70" t="s">
        <v>5337</v>
      </c>
    </row>
    <row r="35" spans="1:5">
      <c r="A35" s="70" t="s">
        <v>5136</v>
      </c>
      <c r="B35" s="70" t="s">
        <v>5135</v>
      </c>
      <c r="C35" s="70" t="s">
        <v>5132</v>
      </c>
      <c r="D35" s="171">
        <v>1.09216307331149E-2</v>
      </c>
      <c r="E35" s="70" t="s">
        <v>5337</v>
      </c>
    </row>
    <row r="36" spans="1:5">
      <c r="A36" s="70" t="s">
        <v>5134</v>
      </c>
      <c r="B36" s="70" t="s">
        <v>5133</v>
      </c>
      <c r="C36" s="70" t="s">
        <v>5132</v>
      </c>
      <c r="D36" s="171">
        <v>1.09216307331149E-2</v>
      </c>
      <c r="E36" s="70" t="s">
        <v>5337</v>
      </c>
    </row>
    <row r="37" spans="1:5">
      <c r="A37" s="70" t="s">
        <v>5248</v>
      </c>
      <c r="B37" s="70" t="s">
        <v>5247</v>
      </c>
      <c r="C37" s="70" t="s">
        <v>4945</v>
      </c>
      <c r="D37" s="171">
        <v>1.15637553301425E-2</v>
      </c>
      <c r="E37" s="70" t="s">
        <v>5337</v>
      </c>
    </row>
    <row r="38" spans="1:5">
      <c r="A38" s="70" t="s">
        <v>5246</v>
      </c>
      <c r="B38" s="70" t="s">
        <v>5245</v>
      </c>
      <c r="C38" s="70" t="s">
        <v>4945</v>
      </c>
      <c r="D38" s="171">
        <v>1.15637553301425E-2</v>
      </c>
      <c r="E38" s="70" t="s">
        <v>5337</v>
      </c>
    </row>
    <row r="39" spans="1:5">
      <c r="A39" s="70" t="s">
        <v>5268</v>
      </c>
      <c r="B39" s="70" t="s">
        <v>5267</v>
      </c>
      <c r="C39" s="70" t="s">
        <v>5010</v>
      </c>
      <c r="D39" s="171">
        <v>1.47951287196983E-2</v>
      </c>
      <c r="E39" s="70" t="s">
        <v>4910</v>
      </c>
    </row>
    <row r="40" spans="1:5">
      <c r="A40" s="70" t="s">
        <v>5140</v>
      </c>
      <c r="B40" s="70" t="s">
        <v>5139</v>
      </c>
      <c r="C40" s="70" t="s">
        <v>5010</v>
      </c>
      <c r="D40" s="171">
        <v>1.7086564317574399E-2</v>
      </c>
      <c r="E40" s="70" t="s">
        <v>4910</v>
      </c>
    </row>
    <row r="41" spans="1:5">
      <c r="A41" s="70" t="s">
        <v>5297</v>
      </c>
      <c r="B41" s="70" t="s">
        <v>5296</v>
      </c>
      <c r="C41" s="70" t="s">
        <v>4945</v>
      </c>
      <c r="D41" s="171">
        <v>2.0056613450673701E-2</v>
      </c>
      <c r="E41" s="70" t="s">
        <v>4910</v>
      </c>
    </row>
    <row r="42" spans="1:5">
      <c r="A42" s="70" t="s">
        <v>5306</v>
      </c>
      <c r="B42" s="70" t="s">
        <v>5305</v>
      </c>
      <c r="C42" s="70" t="s">
        <v>4939</v>
      </c>
      <c r="D42" s="171">
        <v>2.0422028583015402E-2</v>
      </c>
      <c r="E42" s="70" t="s">
        <v>4910</v>
      </c>
    </row>
    <row r="43" spans="1:5">
      <c r="A43" s="70" t="s">
        <v>5309</v>
      </c>
      <c r="B43" s="70" t="s">
        <v>517</v>
      </c>
      <c r="C43" s="70" t="s">
        <v>5027</v>
      </c>
      <c r="D43" s="171">
        <v>2.1680436720508699E-2</v>
      </c>
      <c r="E43" s="70" t="s">
        <v>4910</v>
      </c>
    </row>
    <row r="44" spans="1:5">
      <c r="A44" s="70" t="s">
        <v>5125</v>
      </c>
      <c r="B44" s="70" t="s">
        <v>5124</v>
      </c>
      <c r="C44" s="70" t="s">
        <v>4997</v>
      </c>
      <c r="D44" s="171">
        <v>3.12158696073929E-2</v>
      </c>
      <c r="E44" s="70" t="s">
        <v>4910</v>
      </c>
    </row>
    <row r="45" spans="1:5">
      <c r="A45" s="70" t="s">
        <v>5314</v>
      </c>
      <c r="B45" s="70" t="s">
        <v>5313</v>
      </c>
      <c r="C45" s="70" t="s">
        <v>4939</v>
      </c>
      <c r="D45" s="171">
        <v>3.2779148068228701E-2</v>
      </c>
      <c r="E45" s="70" t="s">
        <v>4910</v>
      </c>
    </row>
    <row r="46" spans="1:5">
      <c r="A46" s="70" t="s">
        <v>5228</v>
      </c>
      <c r="B46" s="70" t="s">
        <v>5227</v>
      </c>
      <c r="C46" s="70" t="s">
        <v>5010</v>
      </c>
      <c r="D46" s="171">
        <v>3.3935942708965702E-2</v>
      </c>
      <c r="E46" s="70" t="s">
        <v>4910</v>
      </c>
    </row>
    <row r="47" spans="1:5">
      <c r="A47" s="70" t="s">
        <v>5289</v>
      </c>
      <c r="B47" s="70" t="s">
        <v>5288</v>
      </c>
      <c r="C47" s="70" t="s">
        <v>4997</v>
      </c>
      <c r="D47" s="171">
        <v>3.8875499093903997E-2</v>
      </c>
      <c r="E47" s="70" t="s">
        <v>4910</v>
      </c>
    </row>
    <row r="48" spans="1:5">
      <c r="A48" s="70" t="s">
        <v>5160</v>
      </c>
      <c r="B48" s="70" t="s">
        <v>5159</v>
      </c>
      <c r="C48" s="70" t="s">
        <v>4945</v>
      </c>
      <c r="D48" s="171">
        <v>4.5302013082428302E-2</v>
      </c>
      <c r="E48" s="70" t="s">
        <v>4910</v>
      </c>
    </row>
    <row r="49" spans="1:5">
      <c r="A49" s="70" t="s">
        <v>5058</v>
      </c>
      <c r="B49" s="70" t="s">
        <v>5057</v>
      </c>
      <c r="C49" s="70" t="s">
        <v>4997</v>
      </c>
      <c r="D49" s="171">
        <v>5.4860310984575597E-2</v>
      </c>
      <c r="E49" s="70" t="s">
        <v>4910</v>
      </c>
    </row>
    <row r="50" spans="1:5">
      <c r="A50" s="70" t="s">
        <v>5050</v>
      </c>
      <c r="B50" s="70" t="s">
        <v>543</v>
      </c>
      <c r="C50" s="70" t="s">
        <v>4997</v>
      </c>
      <c r="D50" s="171">
        <v>5.4995049751876197E-2</v>
      </c>
      <c r="E50" s="70" t="s">
        <v>4910</v>
      </c>
    </row>
    <row r="51" spans="1:5">
      <c r="A51" s="70" t="s">
        <v>5054</v>
      </c>
      <c r="B51" s="70" t="s">
        <v>5053</v>
      </c>
      <c r="C51" s="70" t="s">
        <v>4997</v>
      </c>
      <c r="D51" s="171">
        <v>5.5611377001542298E-2</v>
      </c>
      <c r="E51" s="70" t="s">
        <v>4910</v>
      </c>
    </row>
    <row r="52" spans="1:5">
      <c r="A52" s="70" t="s">
        <v>5273</v>
      </c>
      <c r="B52" s="70" t="s">
        <v>5272</v>
      </c>
      <c r="C52" s="70" t="s">
        <v>5109</v>
      </c>
      <c r="D52" s="171">
        <v>5.8990111698237903E-2</v>
      </c>
      <c r="E52" s="70" t="s">
        <v>4910</v>
      </c>
    </row>
    <row r="53" spans="1:5">
      <c r="A53" s="70" t="s">
        <v>5018</v>
      </c>
      <c r="B53" s="70" t="s">
        <v>5017</v>
      </c>
      <c r="C53" s="70" t="s">
        <v>5010</v>
      </c>
      <c r="D53" s="171">
        <v>6.2202792918591203E-2</v>
      </c>
      <c r="E53" s="70" t="s">
        <v>4910</v>
      </c>
    </row>
    <row r="54" spans="1:5">
      <c r="A54" s="70" t="s">
        <v>5293</v>
      </c>
      <c r="B54" s="70" t="s">
        <v>5292</v>
      </c>
      <c r="C54" s="70" t="s">
        <v>4997</v>
      </c>
      <c r="D54" s="171">
        <v>6.2978250835564006E-2</v>
      </c>
      <c r="E54" s="70" t="s">
        <v>4910</v>
      </c>
    </row>
    <row r="55" spans="1:5">
      <c r="A55" s="70" t="s">
        <v>5291</v>
      </c>
      <c r="B55" s="70" t="s">
        <v>5290</v>
      </c>
      <c r="C55" s="70" t="s">
        <v>4997</v>
      </c>
      <c r="D55" s="171">
        <v>6.2978250835564006E-2</v>
      </c>
      <c r="E55" s="70" t="s">
        <v>4910</v>
      </c>
    </row>
    <row r="56" spans="1:5">
      <c r="A56" s="70" t="s">
        <v>5016</v>
      </c>
      <c r="B56" s="70" t="s">
        <v>5015</v>
      </c>
      <c r="C56" s="70" t="s">
        <v>5010</v>
      </c>
      <c r="D56" s="171">
        <v>6.5800675783318899E-2</v>
      </c>
      <c r="E56" s="70" t="s">
        <v>4910</v>
      </c>
    </row>
    <row r="57" spans="1:5">
      <c r="A57" s="70" t="s">
        <v>5295</v>
      </c>
      <c r="B57" s="70" t="s">
        <v>5294</v>
      </c>
      <c r="C57" s="70" t="s">
        <v>5109</v>
      </c>
      <c r="D57" s="171">
        <v>7.7550712355465706E-2</v>
      </c>
      <c r="E57" s="70" t="s">
        <v>4910</v>
      </c>
    </row>
    <row r="58" spans="1:5">
      <c r="A58" s="70" t="s">
        <v>5094</v>
      </c>
      <c r="B58" s="70" t="s">
        <v>5093</v>
      </c>
      <c r="C58" s="70" t="s">
        <v>5092</v>
      </c>
      <c r="D58" s="171">
        <v>7.8634956481260093E-2</v>
      </c>
      <c r="E58" s="70" t="s">
        <v>4910</v>
      </c>
    </row>
    <row r="59" spans="1:5">
      <c r="A59" s="70" t="s">
        <v>5226</v>
      </c>
      <c r="B59" s="70" t="s">
        <v>5225</v>
      </c>
      <c r="C59" s="70" t="s">
        <v>5109</v>
      </c>
      <c r="D59" s="171">
        <v>7.9007742218441299E-2</v>
      </c>
      <c r="E59" s="70" t="s">
        <v>4910</v>
      </c>
    </row>
    <row r="60" spans="1:5">
      <c r="A60" s="70" t="s">
        <v>5242</v>
      </c>
      <c r="B60" s="70" t="s">
        <v>5241</v>
      </c>
      <c r="C60" s="70" t="s">
        <v>5109</v>
      </c>
      <c r="D60" s="171">
        <v>7.9263298660099402E-2</v>
      </c>
      <c r="E60" s="70" t="s">
        <v>4910</v>
      </c>
    </row>
    <row r="61" spans="1:5">
      <c r="A61" s="70" t="s">
        <v>5254</v>
      </c>
      <c r="B61" s="70" t="s">
        <v>5253</v>
      </c>
      <c r="C61" s="70" t="s">
        <v>5109</v>
      </c>
      <c r="D61" s="171">
        <v>8.24797898340415E-2</v>
      </c>
      <c r="E61" s="70" t="s">
        <v>4910</v>
      </c>
    </row>
    <row r="62" spans="1:5">
      <c r="A62" s="70" t="s">
        <v>5110</v>
      </c>
      <c r="B62" s="70" t="s">
        <v>541</v>
      </c>
      <c r="C62" s="70" t="s">
        <v>5109</v>
      </c>
      <c r="D62" s="171">
        <v>8.5618185055736901E-2</v>
      </c>
      <c r="E62" s="70" t="s">
        <v>4910</v>
      </c>
    </row>
    <row r="63" spans="1:5">
      <c r="A63" s="70" t="s">
        <v>5098</v>
      </c>
      <c r="B63" s="70" t="s">
        <v>5097</v>
      </c>
      <c r="C63" s="70" t="s">
        <v>4997</v>
      </c>
      <c r="D63" s="171">
        <v>8.5980832858099501E-2</v>
      </c>
      <c r="E63" s="70" t="s">
        <v>4910</v>
      </c>
    </row>
    <row r="64" spans="1:5">
      <c r="A64" s="70" t="s">
        <v>5100</v>
      </c>
      <c r="B64" s="70" t="s">
        <v>5099</v>
      </c>
      <c r="C64" s="70" t="s">
        <v>4997</v>
      </c>
      <c r="D64" s="171">
        <v>8.5980832858099501E-2</v>
      </c>
      <c r="E64" s="70" t="s">
        <v>4910</v>
      </c>
    </row>
    <row r="65" spans="1:5">
      <c r="A65" s="70" t="s">
        <v>5012</v>
      </c>
      <c r="B65" s="70" t="s">
        <v>5011</v>
      </c>
      <c r="C65" s="70" t="s">
        <v>5010</v>
      </c>
      <c r="D65" s="171">
        <v>9.0409441277626706E-2</v>
      </c>
      <c r="E65" s="70" t="s">
        <v>4910</v>
      </c>
    </row>
    <row r="66" spans="1:5">
      <c r="A66" s="70" t="s">
        <v>5271</v>
      </c>
      <c r="B66" s="70" t="s">
        <v>518</v>
      </c>
      <c r="C66" s="70" t="s">
        <v>4975</v>
      </c>
      <c r="D66" s="171">
        <v>9.8031635469421494E-2</v>
      </c>
      <c r="E66" s="70" t="s">
        <v>4910</v>
      </c>
    </row>
    <row r="67" spans="1:5">
      <c r="A67" s="70" t="s">
        <v>5150</v>
      </c>
      <c r="B67" s="70" t="s">
        <v>5149</v>
      </c>
      <c r="C67" s="70" t="s">
        <v>5010</v>
      </c>
      <c r="D67" s="171">
        <v>9.9574401669015794E-2</v>
      </c>
      <c r="E67" s="70" t="s">
        <v>4910</v>
      </c>
    </row>
    <row r="68" spans="1:5">
      <c r="A68" s="70" t="s">
        <v>5238</v>
      </c>
      <c r="B68" s="70" t="s">
        <v>5237</v>
      </c>
      <c r="C68" s="70" t="s">
        <v>5109</v>
      </c>
      <c r="D68" s="171">
        <v>0.10035941381790101</v>
      </c>
      <c r="E68" s="70" t="s">
        <v>4910</v>
      </c>
    </row>
    <row r="69" spans="1:5">
      <c r="A69" s="70" t="s">
        <v>5234</v>
      </c>
      <c r="B69" s="70" t="s">
        <v>5233</v>
      </c>
      <c r="C69" s="70" t="s">
        <v>5109</v>
      </c>
      <c r="D69" s="171">
        <v>0.10844165628595601</v>
      </c>
      <c r="E69" s="70" t="s">
        <v>4910</v>
      </c>
    </row>
    <row r="70" spans="1:5">
      <c r="A70" s="70" t="s">
        <v>5232</v>
      </c>
      <c r="B70" s="70" t="s">
        <v>5231</v>
      </c>
      <c r="C70" s="70" t="s">
        <v>5109</v>
      </c>
      <c r="D70" s="171">
        <v>0.114666120147476</v>
      </c>
      <c r="E70" s="70" t="s">
        <v>4910</v>
      </c>
    </row>
    <row r="71" spans="1:5">
      <c r="A71" s="70" t="s">
        <v>5240</v>
      </c>
      <c r="B71" s="70" t="s">
        <v>5239</v>
      </c>
      <c r="C71" s="70" t="s">
        <v>5109</v>
      </c>
      <c r="D71" s="171">
        <v>0.12222288937440701</v>
      </c>
      <c r="E71" s="70" t="s">
        <v>4910</v>
      </c>
    </row>
    <row r="72" spans="1:5">
      <c r="A72" s="70" t="s">
        <v>5060</v>
      </c>
      <c r="B72" s="70" t="s">
        <v>5059</v>
      </c>
      <c r="C72" s="70" t="s">
        <v>4939</v>
      </c>
      <c r="D72" s="171">
        <v>0.124661168563344</v>
      </c>
      <c r="E72" s="70" t="s">
        <v>4910</v>
      </c>
    </row>
    <row r="73" spans="1:5">
      <c r="A73" s="70" t="s">
        <v>5045</v>
      </c>
      <c r="B73" s="70" t="s">
        <v>5044</v>
      </c>
      <c r="C73" s="70" t="s">
        <v>4986</v>
      </c>
      <c r="D73" s="171">
        <v>0.13031082957229101</v>
      </c>
      <c r="E73" s="70" t="s">
        <v>4910</v>
      </c>
    </row>
    <row r="74" spans="1:5">
      <c r="A74" s="70" t="s">
        <v>5041</v>
      </c>
      <c r="B74" s="70" t="s">
        <v>5040</v>
      </c>
      <c r="C74" s="70" t="s">
        <v>4986</v>
      </c>
      <c r="D74" s="171">
        <v>0.13432795032295999</v>
      </c>
      <c r="E74" s="70" t="s">
        <v>4910</v>
      </c>
    </row>
    <row r="75" spans="1:5">
      <c r="A75" s="70" t="s">
        <v>5210</v>
      </c>
      <c r="B75" s="70" t="s">
        <v>5209</v>
      </c>
      <c r="C75" s="70" t="s">
        <v>5109</v>
      </c>
      <c r="D75" s="171">
        <v>0.13645804887517299</v>
      </c>
      <c r="E75" s="70" t="s">
        <v>4910</v>
      </c>
    </row>
    <row r="76" spans="1:5">
      <c r="A76" s="70" t="s">
        <v>5174</v>
      </c>
      <c r="B76" s="70" t="s">
        <v>5173</v>
      </c>
      <c r="C76" s="70" t="s">
        <v>5010</v>
      </c>
      <c r="D76" s="171">
        <v>0.137423143601657</v>
      </c>
      <c r="E76" s="70" t="s">
        <v>4910</v>
      </c>
    </row>
    <row r="77" spans="1:5">
      <c r="A77" s="70" t="s">
        <v>5142</v>
      </c>
      <c r="B77" s="70" t="s">
        <v>5141</v>
      </c>
      <c r="C77" s="70" t="s">
        <v>4939</v>
      </c>
      <c r="D77" s="171">
        <v>0.138353566306709</v>
      </c>
      <c r="E77" s="70" t="s">
        <v>4910</v>
      </c>
    </row>
    <row r="78" spans="1:5">
      <c r="A78" s="70" t="s">
        <v>5252</v>
      </c>
      <c r="B78" s="70" t="s">
        <v>5251</v>
      </c>
      <c r="C78" s="70" t="s">
        <v>4997</v>
      </c>
      <c r="D78" s="171">
        <v>0.16194302568879601</v>
      </c>
      <c r="E78" s="70" t="s">
        <v>4910</v>
      </c>
    </row>
    <row r="79" spans="1:5">
      <c r="A79" s="70" t="s">
        <v>5083</v>
      </c>
      <c r="B79" s="70" t="s">
        <v>5082</v>
      </c>
      <c r="C79" s="70" t="s">
        <v>5010</v>
      </c>
      <c r="D79" s="171">
        <v>0.18950141967013201</v>
      </c>
      <c r="E79" s="70" t="s">
        <v>4910</v>
      </c>
    </row>
    <row r="80" spans="1:5">
      <c r="A80" s="70" t="s">
        <v>5077</v>
      </c>
      <c r="B80" s="70" t="s">
        <v>4704</v>
      </c>
      <c r="C80" s="70" t="s">
        <v>5010</v>
      </c>
      <c r="D80" s="171">
        <v>0.19374131719152901</v>
      </c>
      <c r="E80" s="70" t="s">
        <v>4910</v>
      </c>
    </row>
    <row r="81" spans="1:5">
      <c r="A81" s="70" t="s">
        <v>5230</v>
      </c>
      <c r="B81" s="70" t="s">
        <v>5229</v>
      </c>
      <c r="C81" s="70" t="s">
        <v>5109</v>
      </c>
      <c r="D81" s="171">
        <v>0.19954153491031101</v>
      </c>
      <c r="E81" s="70" t="s">
        <v>4910</v>
      </c>
    </row>
    <row r="82" spans="1:5">
      <c r="A82" s="70" t="s">
        <v>5236</v>
      </c>
      <c r="B82" s="70" t="s">
        <v>5235</v>
      </c>
      <c r="C82" s="70" t="s">
        <v>4945</v>
      </c>
      <c r="D82" s="171">
        <v>0.20834885673026701</v>
      </c>
      <c r="E82" s="70" t="s">
        <v>4910</v>
      </c>
    </row>
    <row r="83" spans="1:5">
      <c r="A83" s="70" t="s">
        <v>5123</v>
      </c>
      <c r="B83" s="70" t="s">
        <v>524</v>
      </c>
      <c r="C83" s="70" t="s">
        <v>5010</v>
      </c>
      <c r="D83" s="171">
        <v>0.226492944409976</v>
      </c>
      <c r="E83" s="70" t="s">
        <v>4910</v>
      </c>
    </row>
    <row r="84" spans="1:5">
      <c r="A84" s="70" t="s">
        <v>5122</v>
      </c>
      <c r="B84" s="70" t="s">
        <v>5121</v>
      </c>
      <c r="C84" s="70" t="s">
        <v>5010</v>
      </c>
      <c r="D84" s="171">
        <v>0.228140304954804</v>
      </c>
      <c r="E84" s="70" t="s">
        <v>4910</v>
      </c>
    </row>
    <row r="85" spans="1:5">
      <c r="A85" s="70" t="s">
        <v>5096</v>
      </c>
      <c r="B85" s="70" t="s">
        <v>5095</v>
      </c>
      <c r="C85" s="70" t="s">
        <v>4939</v>
      </c>
      <c r="D85" s="171">
        <v>0.25567534823139698</v>
      </c>
      <c r="E85" s="70" t="s">
        <v>4910</v>
      </c>
    </row>
    <row r="86" spans="1:5">
      <c r="A86" s="70" t="s">
        <v>4999</v>
      </c>
      <c r="B86" s="70" t="s">
        <v>4998</v>
      </c>
      <c r="C86" s="70" t="s">
        <v>4997</v>
      </c>
      <c r="D86" s="171">
        <v>0.260529597400458</v>
      </c>
      <c r="E86" s="70" t="s">
        <v>4910</v>
      </c>
    </row>
    <row r="87" spans="1:5">
      <c r="A87" s="70" t="s">
        <v>5001</v>
      </c>
      <c r="B87" s="70" t="s">
        <v>5000</v>
      </c>
      <c r="C87" s="70" t="s">
        <v>4997</v>
      </c>
      <c r="D87" s="171">
        <v>0.260529597400458</v>
      </c>
      <c r="E87" s="70" t="s">
        <v>4910</v>
      </c>
    </row>
    <row r="88" spans="1:5">
      <c r="A88" s="70" t="s">
        <v>4988</v>
      </c>
      <c r="B88" s="70" t="s">
        <v>4987</v>
      </c>
      <c r="C88" s="70" t="s">
        <v>4986</v>
      </c>
      <c r="D88" s="171">
        <v>0.30978409593622003</v>
      </c>
      <c r="E88" s="70" t="s">
        <v>4910</v>
      </c>
    </row>
    <row r="89" spans="1:5">
      <c r="A89" s="70" t="s">
        <v>5208</v>
      </c>
      <c r="B89" s="70" t="s">
        <v>5207</v>
      </c>
      <c r="C89" s="70" t="s">
        <v>5010</v>
      </c>
      <c r="D89" s="171">
        <v>0.32521300342484899</v>
      </c>
      <c r="E89" s="70" t="s">
        <v>4910</v>
      </c>
    </row>
    <row r="90" spans="1:5">
      <c r="A90" s="70" t="s">
        <v>5244</v>
      </c>
      <c r="B90" s="70" t="s">
        <v>5243</v>
      </c>
      <c r="C90" s="70" t="s">
        <v>4945</v>
      </c>
      <c r="D90" s="171">
        <v>0.33566413035787601</v>
      </c>
      <c r="E90" s="70" t="s">
        <v>4910</v>
      </c>
    </row>
    <row r="91" spans="1:5">
      <c r="A91" s="70" t="s">
        <v>5212</v>
      </c>
      <c r="B91" s="70" t="s">
        <v>5211</v>
      </c>
      <c r="C91" s="70" t="s">
        <v>5109</v>
      </c>
      <c r="D91" s="171">
        <v>0.34611905716017</v>
      </c>
      <c r="E91" s="70" t="s">
        <v>4910</v>
      </c>
    </row>
    <row r="92" spans="1:5">
      <c r="A92" s="70" t="s">
        <v>5056</v>
      </c>
      <c r="B92" s="70" t="s">
        <v>5055</v>
      </c>
      <c r="C92" s="70" t="s">
        <v>5010</v>
      </c>
      <c r="D92" s="171">
        <v>0.356017854822473</v>
      </c>
      <c r="E92" s="70" t="s">
        <v>4910</v>
      </c>
    </row>
    <row r="93" spans="1:5">
      <c r="A93" s="70" t="s">
        <v>5039</v>
      </c>
      <c r="B93" s="70" t="s">
        <v>5038</v>
      </c>
      <c r="C93" s="70" t="s">
        <v>4997</v>
      </c>
      <c r="D93" s="171">
        <v>0.37934884263614599</v>
      </c>
      <c r="E93" s="70" t="s">
        <v>4910</v>
      </c>
    </row>
    <row r="94" spans="1:5">
      <c r="A94" s="70" t="s">
        <v>5214</v>
      </c>
      <c r="B94" s="70" t="s">
        <v>5213</v>
      </c>
      <c r="C94" s="70" t="s">
        <v>4997</v>
      </c>
      <c r="D94" s="171">
        <v>0.38269610168555002</v>
      </c>
      <c r="E94" s="70" t="s">
        <v>4910</v>
      </c>
    </row>
    <row r="95" spans="1:5">
      <c r="A95" s="70" t="s">
        <v>5196</v>
      </c>
      <c r="B95" s="70" t="s">
        <v>5195</v>
      </c>
      <c r="C95" s="70" t="s">
        <v>4975</v>
      </c>
      <c r="D95" s="171">
        <v>0.38638087731589499</v>
      </c>
      <c r="E95" s="70" t="s">
        <v>4910</v>
      </c>
    </row>
    <row r="96" spans="1:5">
      <c r="A96" s="70" t="s">
        <v>5194</v>
      </c>
      <c r="B96" s="70" t="s">
        <v>5193</v>
      </c>
      <c r="C96" s="70" t="s">
        <v>4997</v>
      </c>
      <c r="D96" s="171">
        <v>0.38638087731589499</v>
      </c>
      <c r="E96" s="70" t="s">
        <v>4910</v>
      </c>
    </row>
    <row r="97" spans="1:5">
      <c r="A97" s="70" t="s">
        <v>5079</v>
      </c>
      <c r="B97" s="70" t="s">
        <v>5078</v>
      </c>
      <c r="C97" s="70" t="s">
        <v>4945</v>
      </c>
      <c r="D97" s="171">
        <v>0.39214164993935302</v>
      </c>
      <c r="E97" s="70" t="s">
        <v>4910</v>
      </c>
    </row>
    <row r="98" spans="1:5">
      <c r="A98" s="70" t="s">
        <v>5072</v>
      </c>
      <c r="B98" s="70" t="s">
        <v>5071</v>
      </c>
      <c r="C98" s="70" t="s">
        <v>4945</v>
      </c>
      <c r="D98" s="171">
        <v>0.39299974802416998</v>
      </c>
      <c r="E98" s="70" t="s">
        <v>4910</v>
      </c>
    </row>
    <row r="99" spans="1:5">
      <c r="A99" s="70" t="s">
        <v>5222</v>
      </c>
      <c r="B99" s="70" t="s">
        <v>5221</v>
      </c>
      <c r="C99" s="70" t="s">
        <v>5010</v>
      </c>
      <c r="D99" s="171">
        <v>0.40827370279415798</v>
      </c>
      <c r="E99" s="70" t="s">
        <v>4910</v>
      </c>
    </row>
    <row r="100" spans="1:5">
      <c r="A100" s="70" t="s">
        <v>5300</v>
      </c>
      <c r="B100" s="70" t="s">
        <v>5299</v>
      </c>
      <c r="C100" s="70" t="s">
        <v>4945</v>
      </c>
      <c r="D100" s="171">
        <v>0.45508314293573698</v>
      </c>
      <c r="E100" s="70" t="s">
        <v>4910</v>
      </c>
    </row>
    <row r="101" spans="1:5">
      <c r="A101" s="70" t="s">
        <v>5302</v>
      </c>
      <c r="B101" s="70" t="s">
        <v>5301</v>
      </c>
      <c r="C101" s="70" t="s">
        <v>4945</v>
      </c>
      <c r="D101" s="171">
        <v>0.45508314293573698</v>
      </c>
      <c r="E101" s="70" t="s">
        <v>4910</v>
      </c>
    </row>
    <row r="102" spans="1:5">
      <c r="A102" s="70" t="s">
        <v>5156</v>
      </c>
      <c r="B102" s="70" t="s">
        <v>5155</v>
      </c>
      <c r="C102" s="70" t="s">
        <v>4945</v>
      </c>
      <c r="D102" s="171">
        <v>0.50105984170448403</v>
      </c>
      <c r="E102" s="70" t="s">
        <v>4910</v>
      </c>
    </row>
    <row r="103" spans="1:5">
      <c r="A103" s="70" t="s">
        <v>5158</v>
      </c>
      <c r="B103" s="70" t="s">
        <v>5157</v>
      </c>
      <c r="C103" s="70" t="s">
        <v>4945</v>
      </c>
      <c r="D103" s="171">
        <v>0.50105984170448403</v>
      </c>
      <c r="E103" s="70" t="s">
        <v>4910</v>
      </c>
    </row>
    <row r="104" spans="1:5">
      <c r="A104" s="70" t="s">
        <v>5087</v>
      </c>
      <c r="B104" s="70" t="s">
        <v>5086</v>
      </c>
      <c r="C104" s="70" t="s">
        <v>4945</v>
      </c>
      <c r="D104" s="171">
        <v>0.56892000100550599</v>
      </c>
      <c r="E104" s="70" t="s">
        <v>4910</v>
      </c>
    </row>
    <row r="105" spans="1:5">
      <c r="A105" s="70" t="s">
        <v>5085</v>
      </c>
      <c r="B105" s="70" t="s">
        <v>5084</v>
      </c>
      <c r="C105" s="70" t="s">
        <v>5010</v>
      </c>
      <c r="D105" s="171">
        <v>0.56892000100550599</v>
      </c>
      <c r="E105" s="70" t="s">
        <v>4910</v>
      </c>
    </row>
    <row r="106" spans="1:5">
      <c r="A106" s="70" t="s">
        <v>5178</v>
      </c>
      <c r="B106" s="70" t="s">
        <v>5177</v>
      </c>
      <c r="C106" s="70" t="s">
        <v>4964</v>
      </c>
      <c r="D106" s="171">
        <v>0.57805450780496104</v>
      </c>
      <c r="E106" s="70" t="s">
        <v>4910</v>
      </c>
    </row>
    <row r="107" spans="1:5">
      <c r="A107" s="70" t="s">
        <v>5176</v>
      </c>
      <c r="B107" s="70" t="s">
        <v>5175</v>
      </c>
      <c r="C107" s="70" t="s">
        <v>4964</v>
      </c>
      <c r="D107" s="171">
        <v>0.57805450780496104</v>
      </c>
      <c r="E107" s="70" t="s">
        <v>4910</v>
      </c>
    </row>
    <row r="108" spans="1:5">
      <c r="A108" s="70" t="s">
        <v>5180</v>
      </c>
      <c r="B108" s="70" t="s">
        <v>5179</v>
      </c>
      <c r="C108" s="70" t="s">
        <v>4964</v>
      </c>
      <c r="D108" s="171">
        <v>0.59130016096954796</v>
      </c>
      <c r="E108" s="70" t="s">
        <v>4910</v>
      </c>
    </row>
    <row r="109" spans="1:5">
      <c r="A109" s="70" t="s">
        <v>5202</v>
      </c>
      <c r="B109" s="70" t="s">
        <v>5201</v>
      </c>
      <c r="C109" s="70" t="s">
        <v>4997</v>
      </c>
      <c r="D109" s="171">
        <v>0.59444649871653199</v>
      </c>
      <c r="E109" s="70" t="s">
        <v>4910</v>
      </c>
    </row>
    <row r="110" spans="1:5">
      <c r="A110" s="70" t="s">
        <v>5204</v>
      </c>
      <c r="B110" s="70" t="s">
        <v>5203</v>
      </c>
      <c r="C110" s="70" t="s">
        <v>4964</v>
      </c>
      <c r="D110" s="171">
        <v>0.59444649871653199</v>
      </c>
      <c r="E110" s="70" t="s">
        <v>4910</v>
      </c>
    </row>
    <row r="111" spans="1:5">
      <c r="A111" s="70" t="s">
        <v>5200</v>
      </c>
      <c r="B111" s="70" t="s">
        <v>5199</v>
      </c>
      <c r="C111" s="70" t="s">
        <v>5027</v>
      </c>
      <c r="D111" s="171">
        <v>0.59444649871653199</v>
      </c>
      <c r="E111" s="70" t="s">
        <v>4910</v>
      </c>
    </row>
    <row r="112" spans="1:5">
      <c r="A112" s="70" t="s">
        <v>5182</v>
      </c>
      <c r="B112" s="70" t="s">
        <v>5181</v>
      </c>
      <c r="C112" s="70" t="s">
        <v>5109</v>
      </c>
      <c r="D112" s="171">
        <v>0.60524596953853105</v>
      </c>
      <c r="E112" s="70" t="s">
        <v>4910</v>
      </c>
    </row>
    <row r="113" spans="1:5">
      <c r="A113" s="70" t="s">
        <v>5206</v>
      </c>
      <c r="B113" s="70" t="s">
        <v>5205</v>
      </c>
      <c r="C113" s="70" t="s">
        <v>4997</v>
      </c>
      <c r="D113" s="171">
        <v>0.61028100833031895</v>
      </c>
      <c r="E113" s="70" t="s">
        <v>4910</v>
      </c>
    </row>
    <row r="114" spans="1:5">
      <c r="A114" s="70" t="s">
        <v>5184</v>
      </c>
      <c r="B114" s="70" t="s">
        <v>5183</v>
      </c>
      <c r="C114" s="70" t="s">
        <v>4986</v>
      </c>
      <c r="D114" s="171">
        <v>0.62661656949942302</v>
      </c>
      <c r="E114" s="70" t="s">
        <v>4910</v>
      </c>
    </row>
    <row r="115" spans="1:5">
      <c r="A115" s="70" t="s">
        <v>5014</v>
      </c>
      <c r="B115" s="70" t="s">
        <v>5013</v>
      </c>
      <c r="C115" s="70" t="s">
        <v>4945</v>
      </c>
      <c r="D115" s="171">
        <v>0.645632624512266</v>
      </c>
      <c r="E115" s="70" t="s">
        <v>4910</v>
      </c>
    </row>
    <row r="116" spans="1:5">
      <c r="A116" s="70" t="s">
        <v>5164</v>
      </c>
      <c r="B116" s="70" t="s">
        <v>5163</v>
      </c>
      <c r="C116" s="70" t="s">
        <v>5109</v>
      </c>
      <c r="D116" s="171">
        <v>0.65260444962670805</v>
      </c>
      <c r="E116" s="70" t="s">
        <v>4910</v>
      </c>
    </row>
    <row r="117" spans="1:5">
      <c r="A117" s="70" t="s">
        <v>5170</v>
      </c>
      <c r="B117" s="70" t="s">
        <v>5169</v>
      </c>
      <c r="C117" s="70" t="s">
        <v>4986</v>
      </c>
      <c r="D117" s="171">
        <v>0.65757318394166597</v>
      </c>
      <c r="E117" s="70" t="s">
        <v>4910</v>
      </c>
    </row>
    <row r="118" spans="1:5">
      <c r="A118" s="70" t="s">
        <v>5168</v>
      </c>
      <c r="B118" s="70" t="s">
        <v>5167</v>
      </c>
      <c r="C118" s="70" t="s">
        <v>4986</v>
      </c>
      <c r="D118" s="171">
        <v>0.65757318394166597</v>
      </c>
      <c r="E118" s="70" t="s">
        <v>4910</v>
      </c>
    </row>
    <row r="119" spans="1:5">
      <c r="A119" s="70" t="s">
        <v>5026</v>
      </c>
      <c r="B119" s="70" t="s">
        <v>5025</v>
      </c>
      <c r="C119" s="70" t="s">
        <v>4975</v>
      </c>
      <c r="D119" s="171">
        <v>0.65853724038082495</v>
      </c>
      <c r="E119" s="70" t="s">
        <v>4910</v>
      </c>
    </row>
    <row r="120" spans="1:5">
      <c r="A120" s="70" t="s">
        <v>5029</v>
      </c>
      <c r="B120" s="70" t="s">
        <v>5028</v>
      </c>
      <c r="C120" s="70" t="s">
        <v>5027</v>
      </c>
      <c r="D120" s="171">
        <v>0.65853724038082495</v>
      </c>
      <c r="E120" s="70" t="s">
        <v>4910</v>
      </c>
    </row>
    <row r="121" spans="1:5">
      <c r="A121" s="70" t="s">
        <v>4963</v>
      </c>
      <c r="B121" s="70" t="s">
        <v>4962</v>
      </c>
      <c r="C121" s="70" t="s">
        <v>4945</v>
      </c>
      <c r="D121" s="171">
        <v>0.693093026108768</v>
      </c>
      <c r="E121" s="70" t="s">
        <v>4910</v>
      </c>
    </row>
    <row r="122" spans="1:5">
      <c r="A122" s="70" t="s">
        <v>4968</v>
      </c>
      <c r="B122" s="70" t="s">
        <v>4967</v>
      </c>
      <c r="C122" s="70" t="s">
        <v>4945</v>
      </c>
      <c r="D122" s="171">
        <v>0.70970414425688899</v>
      </c>
      <c r="E122" s="70" t="s">
        <v>4910</v>
      </c>
    </row>
    <row r="123" spans="1:5">
      <c r="A123" s="70" t="s">
        <v>4970</v>
      </c>
      <c r="B123" s="70" t="s">
        <v>4969</v>
      </c>
      <c r="C123" s="70" t="s">
        <v>4945</v>
      </c>
      <c r="D123" s="171">
        <v>0.70970414425688899</v>
      </c>
      <c r="E123" s="70" t="s">
        <v>4910</v>
      </c>
    </row>
    <row r="124" spans="1:5">
      <c r="A124" s="70" t="s">
        <v>5064</v>
      </c>
      <c r="B124" s="70" t="s">
        <v>5063</v>
      </c>
      <c r="C124" s="70" t="s">
        <v>4945</v>
      </c>
      <c r="D124" s="171">
        <v>0.71575286209911704</v>
      </c>
      <c r="E124" s="70" t="s">
        <v>4910</v>
      </c>
    </row>
    <row r="125" spans="1:5">
      <c r="A125" s="70" t="s">
        <v>4949</v>
      </c>
      <c r="B125" s="70" t="s">
        <v>4948</v>
      </c>
      <c r="C125" s="70" t="s">
        <v>4914</v>
      </c>
      <c r="D125" s="171">
        <v>0.72243469165988705</v>
      </c>
      <c r="E125" s="70" t="s">
        <v>4910</v>
      </c>
    </row>
    <row r="126" spans="1:5">
      <c r="A126" s="70" t="s">
        <v>5037</v>
      </c>
      <c r="B126" s="70" t="s">
        <v>5036</v>
      </c>
      <c r="C126" s="70" t="s">
        <v>4939</v>
      </c>
      <c r="D126" s="171">
        <v>0.729758365043222</v>
      </c>
      <c r="E126" s="70" t="s">
        <v>4910</v>
      </c>
    </row>
    <row r="127" spans="1:5">
      <c r="A127" s="70" t="s">
        <v>5035</v>
      </c>
      <c r="B127" s="70" t="s">
        <v>5034</v>
      </c>
      <c r="C127" s="70" t="s">
        <v>4945</v>
      </c>
      <c r="D127" s="171">
        <v>0.729758365043222</v>
      </c>
      <c r="E127" s="70" t="s">
        <v>4910</v>
      </c>
    </row>
    <row r="128" spans="1:5">
      <c r="A128" s="70" t="s">
        <v>5033</v>
      </c>
      <c r="B128" s="70" t="s">
        <v>5032</v>
      </c>
      <c r="C128" s="70" t="s">
        <v>5010</v>
      </c>
      <c r="D128" s="171">
        <v>0.729758365043222</v>
      </c>
      <c r="E128" s="70" t="s">
        <v>4910</v>
      </c>
    </row>
    <row r="129" spans="1:5">
      <c r="A129" s="70" t="s">
        <v>5052</v>
      </c>
      <c r="B129" s="70" t="s">
        <v>5051</v>
      </c>
      <c r="C129" s="70" t="s">
        <v>5010</v>
      </c>
      <c r="D129" s="171">
        <v>0.75075043033447797</v>
      </c>
      <c r="E129" s="70" t="s">
        <v>4910</v>
      </c>
    </row>
    <row r="130" spans="1:5">
      <c r="A130" s="70" t="s">
        <v>4990</v>
      </c>
      <c r="B130" s="70" t="s">
        <v>4989</v>
      </c>
      <c r="C130" s="70" t="s">
        <v>4911</v>
      </c>
      <c r="D130" s="171">
        <v>0.76165576309248695</v>
      </c>
      <c r="E130" s="70" t="s">
        <v>4910</v>
      </c>
    </row>
    <row r="131" spans="1:5">
      <c r="A131" s="70" t="s">
        <v>5108</v>
      </c>
      <c r="B131" s="70" t="s">
        <v>5107</v>
      </c>
      <c r="C131" s="70" t="s">
        <v>4997</v>
      </c>
      <c r="D131" s="171">
        <v>0.78825223876164396</v>
      </c>
      <c r="E131" s="70" t="s">
        <v>4910</v>
      </c>
    </row>
    <row r="132" spans="1:5">
      <c r="A132" s="70" t="s">
        <v>5106</v>
      </c>
      <c r="B132" s="70" t="s">
        <v>5105</v>
      </c>
      <c r="C132" s="70" t="s">
        <v>4975</v>
      </c>
      <c r="D132" s="171">
        <v>0.79120610786877499</v>
      </c>
      <c r="E132" s="70" t="s">
        <v>4910</v>
      </c>
    </row>
    <row r="133" spans="1:5">
      <c r="A133" s="70" t="s">
        <v>4936</v>
      </c>
      <c r="B133" s="70" t="s">
        <v>4935</v>
      </c>
      <c r="C133" s="70" t="s">
        <v>4914</v>
      </c>
      <c r="D133" s="171">
        <v>0.80991571881087998</v>
      </c>
      <c r="E133" s="70" t="s">
        <v>4910</v>
      </c>
    </row>
    <row r="134" spans="1:5">
      <c r="A134" s="70" t="s">
        <v>4938</v>
      </c>
      <c r="B134" s="70" t="s">
        <v>4937</v>
      </c>
      <c r="C134" s="70" t="s">
        <v>4914</v>
      </c>
      <c r="D134" s="171">
        <v>0.80991571881087998</v>
      </c>
      <c r="E134" s="70" t="s">
        <v>4910</v>
      </c>
    </row>
    <row r="135" spans="1:5">
      <c r="A135" s="70" t="s">
        <v>4940</v>
      </c>
      <c r="B135" s="70" t="s">
        <v>531</v>
      </c>
      <c r="C135" s="70" t="s">
        <v>4939</v>
      </c>
      <c r="D135" s="171">
        <v>0.81031752541465696</v>
      </c>
      <c r="E135" s="70" t="s">
        <v>4910</v>
      </c>
    </row>
    <row r="136" spans="1:5">
      <c r="A136" s="70" t="s">
        <v>5091</v>
      </c>
      <c r="B136" s="70" t="s">
        <v>5090</v>
      </c>
      <c r="C136" s="70" t="s">
        <v>4945</v>
      </c>
      <c r="D136" s="171">
        <v>0.825421399755913</v>
      </c>
      <c r="E136" s="70" t="s">
        <v>4910</v>
      </c>
    </row>
    <row r="137" spans="1:5">
      <c r="A137" s="70" t="s">
        <v>5022</v>
      </c>
      <c r="B137" s="70" t="s">
        <v>5021</v>
      </c>
      <c r="C137" s="70" t="s">
        <v>4914</v>
      </c>
      <c r="D137" s="171">
        <v>0.835058412217761</v>
      </c>
      <c r="E137" s="70" t="s">
        <v>4910</v>
      </c>
    </row>
    <row r="138" spans="1:5">
      <c r="A138" s="70" t="s">
        <v>5020</v>
      </c>
      <c r="B138" s="70" t="s">
        <v>5019</v>
      </c>
      <c r="C138" s="70" t="s">
        <v>4914</v>
      </c>
      <c r="D138" s="171">
        <v>0.835058412217761</v>
      </c>
      <c r="E138" s="70" t="s">
        <v>4910</v>
      </c>
    </row>
    <row r="139" spans="1:5">
      <c r="A139" s="70" t="s">
        <v>5024</v>
      </c>
      <c r="B139" s="70" t="s">
        <v>5023</v>
      </c>
      <c r="C139" s="70" t="s">
        <v>4914</v>
      </c>
      <c r="D139" s="171">
        <v>0.835058412217761</v>
      </c>
      <c r="E139" s="70" t="s">
        <v>4910</v>
      </c>
    </row>
    <row r="140" spans="1:5">
      <c r="A140" s="70" t="s">
        <v>5043</v>
      </c>
      <c r="B140" s="70" t="s">
        <v>5042</v>
      </c>
      <c r="C140" s="70" t="s">
        <v>4911</v>
      </c>
      <c r="D140" s="171">
        <v>0.89103349843852198</v>
      </c>
      <c r="E140" s="70" t="s">
        <v>4910</v>
      </c>
    </row>
    <row r="141" spans="1:5">
      <c r="A141" s="70" t="s">
        <v>5172</v>
      </c>
      <c r="B141" s="70" t="s">
        <v>5171</v>
      </c>
      <c r="C141" s="70" t="s">
        <v>4975</v>
      </c>
      <c r="D141" s="171">
        <v>0.89422958171178701</v>
      </c>
      <c r="E141" s="70" t="s">
        <v>4910</v>
      </c>
    </row>
    <row r="142" spans="1:5">
      <c r="A142" s="70" t="s">
        <v>5005</v>
      </c>
      <c r="B142" s="70" t="s">
        <v>5004</v>
      </c>
      <c r="C142" s="70" t="s">
        <v>4945</v>
      </c>
      <c r="D142" s="171">
        <v>0.89765657669002397</v>
      </c>
      <c r="E142" s="70" t="s">
        <v>4910</v>
      </c>
    </row>
    <row r="143" spans="1:5">
      <c r="A143" s="70" t="s">
        <v>5003</v>
      </c>
      <c r="B143" s="70" t="s">
        <v>5002</v>
      </c>
      <c r="C143" s="70" t="s">
        <v>4975</v>
      </c>
      <c r="D143" s="171">
        <v>0.89765657669002397</v>
      </c>
      <c r="E143" s="70" t="s">
        <v>4910</v>
      </c>
    </row>
    <row r="144" spans="1:5">
      <c r="A144" s="70" t="s">
        <v>4977</v>
      </c>
      <c r="B144" s="70" t="s">
        <v>4976</v>
      </c>
      <c r="C144" s="70" t="s">
        <v>4975</v>
      </c>
      <c r="D144" s="171">
        <v>0.90283514870439996</v>
      </c>
      <c r="E144" s="70" t="s">
        <v>4910</v>
      </c>
    </row>
    <row r="145" spans="1:5">
      <c r="A145" s="70" t="s">
        <v>5162</v>
      </c>
      <c r="B145" s="70" t="s">
        <v>5161</v>
      </c>
      <c r="C145" s="70" t="s">
        <v>4975</v>
      </c>
      <c r="D145" s="171">
        <v>0.91355730252203105</v>
      </c>
      <c r="E145" s="70" t="s">
        <v>4910</v>
      </c>
    </row>
    <row r="146" spans="1:5">
      <c r="A146" s="70" t="s">
        <v>4957</v>
      </c>
      <c r="B146" s="70" t="s">
        <v>4956</v>
      </c>
      <c r="C146" s="70" t="s">
        <v>4945</v>
      </c>
      <c r="D146" s="171">
        <v>0.91683174834563896</v>
      </c>
      <c r="E146" s="70" t="s">
        <v>4910</v>
      </c>
    </row>
    <row r="147" spans="1:5">
      <c r="A147" s="70" t="s">
        <v>5154</v>
      </c>
      <c r="B147" s="70" t="s">
        <v>5153</v>
      </c>
      <c r="C147" s="70" t="s">
        <v>4945</v>
      </c>
      <c r="D147" s="171">
        <v>0.92406807589359496</v>
      </c>
      <c r="E147" s="70" t="s">
        <v>4910</v>
      </c>
    </row>
    <row r="148" spans="1:5">
      <c r="A148" s="70" t="s">
        <v>4966</v>
      </c>
      <c r="B148" s="70" t="s">
        <v>4965</v>
      </c>
      <c r="C148" s="70" t="s">
        <v>4964</v>
      </c>
      <c r="D148" s="171">
        <v>0.92907939505422299</v>
      </c>
      <c r="E148" s="70" t="s">
        <v>4910</v>
      </c>
    </row>
    <row r="149" spans="1:5">
      <c r="A149" s="70" t="s">
        <v>4981</v>
      </c>
      <c r="B149" s="70" t="s">
        <v>4980</v>
      </c>
      <c r="C149" s="70" t="s">
        <v>4914</v>
      </c>
      <c r="D149" s="171">
        <v>0.93001794989069198</v>
      </c>
      <c r="E149" s="70" t="s">
        <v>4910</v>
      </c>
    </row>
    <row r="150" spans="1:5">
      <c r="A150" s="70" t="s">
        <v>5152</v>
      </c>
      <c r="B150" s="70" t="s">
        <v>5151</v>
      </c>
      <c r="C150" s="70" t="s">
        <v>4964</v>
      </c>
      <c r="D150" s="171">
        <v>0.93784279270332804</v>
      </c>
      <c r="E150" s="70" t="s">
        <v>4910</v>
      </c>
    </row>
    <row r="151" spans="1:5">
      <c r="A151" s="70" t="s">
        <v>5062</v>
      </c>
      <c r="B151" s="70" t="s">
        <v>5061</v>
      </c>
      <c r="C151" s="70" t="s">
        <v>4945</v>
      </c>
      <c r="D151" s="171">
        <v>0.94191843262691299</v>
      </c>
      <c r="E151" s="70" t="s">
        <v>4910</v>
      </c>
    </row>
    <row r="152" spans="1:5">
      <c r="A152" s="70" t="s">
        <v>4916</v>
      </c>
      <c r="B152" s="70" t="s">
        <v>4915</v>
      </c>
      <c r="C152" s="70" t="s">
        <v>4914</v>
      </c>
      <c r="D152" s="171">
        <v>0.95295743226338803</v>
      </c>
      <c r="E152" s="70" t="s">
        <v>4910</v>
      </c>
    </row>
    <row r="153" spans="1:5">
      <c r="A153" s="70" t="s">
        <v>4983</v>
      </c>
      <c r="B153" s="70" t="s">
        <v>4982</v>
      </c>
      <c r="C153" s="70" t="s">
        <v>4945</v>
      </c>
      <c r="D153" s="171">
        <v>0.95454359127656596</v>
      </c>
      <c r="E153" s="70" t="s">
        <v>4910</v>
      </c>
    </row>
    <row r="154" spans="1:5">
      <c r="A154" s="70" t="s">
        <v>4947</v>
      </c>
      <c r="B154" s="70" t="s">
        <v>4946</v>
      </c>
      <c r="C154" s="70" t="s">
        <v>4945</v>
      </c>
      <c r="D154" s="171">
        <v>0.95812242424935801</v>
      </c>
      <c r="E154" s="70" t="s">
        <v>4910</v>
      </c>
    </row>
    <row r="155" spans="1:5">
      <c r="A155" s="70" t="s">
        <v>5070</v>
      </c>
      <c r="B155" s="70" t="s">
        <v>5069</v>
      </c>
      <c r="C155" s="70" t="s">
        <v>4911</v>
      </c>
      <c r="D155" s="171">
        <v>0.95920193199264203</v>
      </c>
      <c r="E155" s="70" t="s">
        <v>4910</v>
      </c>
    </row>
    <row r="156" spans="1:5">
      <c r="A156" s="70" t="s">
        <v>5031</v>
      </c>
      <c r="B156" s="70" t="s">
        <v>5030</v>
      </c>
      <c r="C156" s="70" t="s">
        <v>4945</v>
      </c>
      <c r="D156" s="171">
        <v>0.96242222665555999</v>
      </c>
      <c r="E156" s="70" t="s">
        <v>4910</v>
      </c>
    </row>
    <row r="157" spans="1:5">
      <c r="A157" s="70" t="s">
        <v>5089</v>
      </c>
      <c r="B157" s="70" t="s">
        <v>5088</v>
      </c>
      <c r="C157" s="70" t="s">
        <v>4945</v>
      </c>
      <c r="D157" s="171">
        <v>0.96534801018627503</v>
      </c>
      <c r="E157" s="70" t="s">
        <v>4910</v>
      </c>
    </row>
    <row r="158" spans="1:5">
      <c r="A158" s="70" t="s">
        <v>5279</v>
      </c>
      <c r="B158" s="70" t="s">
        <v>5278</v>
      </c>
      <c r="C158" s="70" t="s">
        <v>4975</v>
      </c>
      <c r="D158" s="171">
        <v>0.96734858398372603</v>
      </c>
      <c r="E158" s="70" t="s">
        <v>4910</v>
      </c>
    </row>
    <row r="159" spans="1:5">
      <c r="A159" s="70" t="s">
        <v>4955</v>
      </c>
      <c r="B159" s="70" t="s">
        <v>4954</v>
      </c>
      <c r="C159" s="70" t="s">
        <v>4914</v>
      </c>
      <c r="D159" s="171">
        <v>0.96825961558303797</v>
      </c>
      <c r="E159" s="70" t="s">
        <v>4910</v>
      </c>
    </row>
    <row r="160" spans="1:5">
      <c r="A160" s="70" t="s">
        <v>5009</v>
      </c>
      <c r="B160" s="70" t="s">
        <v>5008</v>
      </c>
      <c r="C160" s="70" t="s">
        <v>4945</v>
      </c>
      <c r="D160" s="171">
        <v>0.970005020613944</v>
      </c>
      <c r="E160" s="70" t="s">
        <v>4910</v>
      </c>
    </row>
    <row r="161" spans="1:5">
      <c r="A161" s="70" t="s">
        <v>4961</v>
      </c>
      <c r="B161" s="70" t="s">
        <v>4960</v>
      </c>
      <c r="C161" s="70" t="s">
        <v>4914</v>
      </c>
      <c r="D161" s="171">
        <v>0.97218781886958905</v>
      </c>
      <c r="E161" s="70" t="s">
        <v>4910</v>
      </c>
    </row>
    <row r="162" spans="1:5">
      <c r="A162" s="70" t="s">
        <v>4959</v>
      </c>
      <c r="B162" s="70" t="s">
        <v>4958</v>
      </c>
      <c r="C162" s="70" t="s">
        <v>4914</v>
      </c>
      <c r="D162" s="171">
        <v>0.97309610608821895</v>
      </c>
      <c r="E162" s="70" t="s">
        <v>4910</v>
      </c>
    </row>
    <row r="163" spans="1:5">
      <c r="A163" s="70" t="s">
        <v>5112</v>
      </c>
      <c r="B163" s="70" t="s">
        <v>5111</v>
      </c>
      <c r="C163" s="70" t="s">
        <v>4975</v>
      </c>
      <c r="D163" s="171">
        <v>0.97578375140548401</v>
      </c>
      <c r="E163" s="70" t="s">
        <v>4910</v>
      </c>
    </row>
    <row r="164" spans="1:5">
      <c r="A164" s="70" t="s">
        <v>5114</v>
      </c>
      <c r="B164" s="70" t="s">
        <v>5113</v>
      </c>
      <c r="C164" s="70" t="s">
        <v>4975</v>
      </c>
      <c r="D164" s="171">
        <v>0.97578375140548401</v>
      </c>
      <c r="E164" s="70" t="s">
        <v>4910</v>
      </c>
    </row>
    <row r="165" spans="1:5">
      <c r="A165" s="70" t="s">
        <v>4994</v>
      </c>
      <c r="B165" s="70" t="s">
        <v>4993</v>
      </c>
      <c r="C165" s="70" t="s">
        <v>4945</v>
      </c>
      <c r="D165" s="171">
        <v>0.97872599535561799</v>
      </c>
      <c r="E165" s="70" t="s">
        <v>4910</v>
      </c>
    </row>
    <row r="166" spans="1:5">
      <c r="A166" s="70" t="s">
        <v>4996</v>
      </c>
      <c r="B166" s="70" t="s">
        <v>4995</v>
      </c>
      <c r="C166" s="70" t="s">
        <v>4911</v>
      </c>
      <c r="D166" s="171">
        <v>0.98108345856341805</v>
      </c>
      <c r="E166" s="70" t="s">
        <v>4910</v>
      </c>
    </row>
    <row r="167" spans="1:5">
      <c r="A167" s="70" t="s">
        <v>5218</v>
      </c>
      <c r="B167" s="70" t="s">
        <v>5217</v>
      </c>
      <c r="C167" s="70" t="s">
        <v>4997</v>
      </c>
      <c r="D167" s="171">
        <v>0.98223457347502396</v>
      </c>
      <c r="E167" s="70" t="s">
        <v>4910</v>
      </c>
    </row>
    <row r="168" spans="1:5">
      <c r="A168" s="70" t="s">
        <v>5104</v>
      </c>
      <c r="B168" s="70" t="s">
        <v>5103</v>
      </c>
      <c r="C168" s="70" t="s">
        <v>4945</v>
      </c>
      <c r="D168" s="171">
        <v>0.98406009606904299</v>
      </c>
      <c r="E168" s="70" t="s">
        <v>4910</v>
      </c>
    </row>
    <row r="169" spans="1:5">
      <c r="A169" s="70" t="s">
        <v>5102</v>
      </c>
      <c r="B169" s="70" t="s">
        <v>5101</v>
      </c>
      <c r="C169" s="70" t="s">
        <v>4945</v>
      </c>
      <c r="D169" s="171">
        <v>0.98406009606904299</v>
      </c>
      <c r="E169" s="70" t="s">
        <v>4910</v>
      </c>
    </row>
    <row r="170" spans="1:5">
      <c r="A170" s="70" t="s">
        <v>5007</v>
      </c>
      <c r="B170" s="70" t="s">
        <v>5006</v>
      </c>
      <c r="C170" s="70" t="s">
        <v>4911</v>
      </c>
      <c r="D170" s="171">
        <v>0.986053285192238</v>
      </c>
      <c r="E170" s="70" t="s">
        <v>4910</v>
      </c>
    </row>
    <row r="171" spans="1:5">
      <c r="A171" s="70" t="s">
        <v>4974</v>
      </c>
      <c r="B171" s="70" t="s">
        <v>4973</v>
      </c>
      <c r="C171" s="70" t="s">
        <v>4914</v>
      </c>
      <c r="D171" s="171">
        <v>0.98687992166762195</v>
      </c>
      <c r="E171" s="70" t="s">
        <v>4910</v>
      </c>
    </row>
    <row r="172" spans="1:5">
      <c r="A172" s="70" t="s">
        <v>5281</v>
      </c>
      <c r="B172" s="70" t="s">
        <v>5280</v>
      </c>
      <c r="C172" s="70" t="s">
        <v>4975</v>
      </c>
      <c r="D172" s="171">
        <v>0.98840557553533404</v>
      </c>
      <c r="E172" s="70" t="s">
        <v>4910</v>
      </c>
    </row>
    <row r="173" spans="1:5">
      <c r="A173" s="70" t="s">
        <v>5192</v>
      </c>
      <c r="B173" s="70" t="s">
        <v>5191</v>
      </c>
      <c r="C173" s="70" t="s">
        <v>4986</v>
      </c>
      <c r="D173" s="171">
        <v>0.98920135676646204</v>
      </c>
      <c r="E173" s="70" t="s">
        <v>4910</v>
      </c>
    </row>
    <row r="174" spans="1:5">
      <c r="A174" s="70" t="s">
        <v>5258</v>
      </c>
      <c r="B174" s="70" t="s">
        <v>5257</v>
      </c>
      <c r="C174" s="70" t="s">
        <v>4975</v>
      </c>
      <c r="D174" s="171">
        <v>0.98921595910703597</v>
      </c>
      <c r="E174" s="70" t="s">
        <v>4910</v>
      </c>
    </row>
    <row r="175" spans="1:5">
      <c r="A175" s="70" t="s">
        <v>5146</v>
      </c>
      <c r="B175" s="70" t="s">
        <v>5145</v>
      </c>
      <c r="C175" s="70" t="s">
        <v>4945</v>
      </c>
      <c r="D175" s="171">
        <v>0.99054244112121703</v>
      </c>
      <c r="E175" s="70" t="s">
        <v>4910</v>
      </c>
    </row>
    <row r="176" spans="1:5">
      <c r="A176" s="70" t="s">
        <v>5190</v>
      </c>
      <c r="B176" s="70" t="s">
        <v>5189</v>
      </c>
      <c r="C176" s="70" t="s">
        <v>4986</v>
      </c>
      <c r="D176" s="171">
        <v>0.99070057115606902</v>
      </c>
      <c r="E176" s="70" t="s">
        <v>4910</v>
      </c>
    </row>
    <row r="177" spans="1:5">
      <c r="A177" s="70" t="s">
        <v>5076</v>
      </c>
      <c r="B177" s="70" t="s">
        <v>5075</v>
      </c>
      <c r="C177" s="70" t="s">
        <v>4975</v>
      </c>
      <c r="D177" s="171">
        <v>0.99112631295931097</v>
      </c>
      <c r="E177" s="70" t="s">
        <v>4910</v>
      </c>
    </row>
    <row r="178" spans="1:5">
      <c r="A178" s="70" t="s">
        <v>5074</v>
      </c>
      <c r="B178" s="70" t="s">
        <v>5073</v>
      </c>
      <c r="C178" s="70" t="s">
        <v>4975</v>
      </c>
      <c r="D178" s="171">
        <v>0.99132343349775798</v>
      </c>
      <c r="E178" s="70" t="s">
        <v>4910</v>
      </c>
    </row>
    <row r="179" spans="1:5">
      <c r="A179" s="70" t="s">
        <v>5186</v>
      </c>
      <c r="B179" s="70" t="s">
        <v>5185</v>
      </c>
      <c r="C179" s="70" t="s">
        <v>4975</v>
      </c>
      <c r="D179" s="171">
        <v>0.99156052802766304</v>
      </c>
      <c r="E179" s="70" t="s">
        <v>4910</v>
      </c>
    </row>
    <row r="180" spans="1:5">
      <c r="A180" s="70" t="s">
        <v>5081</v>
      </c>
      <c r="B180" s="70" t="s">
        <v>5080</v>
      </c>
      <c r="C180" s="70" t="s">
        <v>4975</v>
      </c>
      <c r="D180" s="171">
        <v>0.99186297240370103</v>
      </c>
      <c r="E180" s="70" t="s">
        <v>4910</v>
      </c>
    </row>
    <row r="181" spans="1:5">
      <c r="A181" s="70" t="s">
        <v>4985</v>
      </c>
      <c r="B181" s="70" t="s">
        <v>4984</v>
      </c>
      <c r="C181" s="70" t="s">
        <v>4914</v>
      </c>
      <c r="D181" s="171">
        <v>0.99233020481467504</v>
      </c>
      <c r="E181" s="70" t="s">
        <v>4910</v>
      </c>
    </row>
    <row r="182" spans="1:5">
      <c r="A182" s="70" t="s">
        <v>5127</v>
      </c>
      <c r="B182" s="70" t="s">
        <v>5126</v>
      </c>
      <c r="C182" s="70" t="s">
        <v>4975</v>
      </c>
      <c r="D182" s="171">
        <v>0.99275076148676999</v>
      </c>
      <c r="E182" s="70" t="s">
        <v>4910</v>
      </c>
    </row>
    <row r="183" spans="1:5">
      <c r="A183" s="70" t="s">
        <v>5216</v>
      </c>
      <c r="B183" s="70" t="s">
        <v>5215</v>
      </c>
      <c r="C183" s="70" t="s">
        <v>4975</v>
      </c>
      <c r="D183" s="171">
        <v>0.99325985703169595</v>
      </c>
      <c r="E183" s="70" t="s">
        <v>4910</v>
      </c>
    </row>
    <row r="184" spans="1:5">
      <c r="A184" s="70" t="s">
        <v>5066</v>
      </c>
      <c r="B184" s="70" t="s">
        <v>5065</v>
      </c>
      <c r="C184" s="70" t="s">
        <v>4945</v>
      </c>
      <c r="D184" s="171">
        <v>0.99394445545166699</v>
      </c>
      <c r="E184" s="70" t="s">
        <v>4910</v>
      </c>
    </row>
    <row r="185" spans="1:5">
      <c r="A185" s="70" t="s">
        <v>5118</v>
      </c>
      <c r="B185" s="70" t="s">
        <v>5117</v>
      </c>
      <c r="C185" s="70" t="s">
        <v>4975</v>
      </c>
      <c r="D185" s="171">
        <v>0.99447343894926399</v>
      </c>
      <c r="E185" s="70" t="s">
        <v>4910</v>
      </c>
    </row>
    <row r="186" spans="1:5">
      <c r="A186" s="70" t="s">
        <v>4972</v>
      </c>
      <c r="B186" s="70" t="s">
        <v>4971</v>
      </c>
      <c r="C186" s="70" t="s">
        <v>4914</v>
      </c>
      <c r="D186" s="171">
        <v>0.99479282254463897</v>
      </c>
      <c r="E186" s="70" t="s">
        <v>4910</v>
      </c>
    </row>
    <row r="187" spans="1:5">
      <c r="A187" s="70" t="s">
        <v>5116</v>
      </c>
      <c r="B187" s="70" t="s">
        <v>5115</v>
      </c>
      <c r="C187" s="70" t="s">
        <v>4945</v>
      </c>
      <c r="D187" s="171">
        <v>0.99535013711903797</v>
      </c>
      <c r="E187" s="70" t="s">
        <v>4910</v>
      </c>
    </row>
    <row r="188" spans="1:5">
      <c r="A188" s="70" t="s">
        <v>5138</v>
      </c>
      <c r="B188" s="70" t="s">
        <v>5137</v>
      </c>
      <c r="C188" s="70" t="s">
        <v>4945</v>
      </c>
      <c r="D188" s="171">
        <v>0.99544569899540902</v>
      </c>
      <c r="E188" s="70" t="s">
        <v>4910</v>
      </c>
    </row>
    <row r="189" spans="1:5">
      <c r="A189" s="70" t="s">
        <v>4934</v>
      </c>
      <c r="B189" s="70" t="s">
        <v>4933</v>
      </c>
      <c r="C189" s="70" t="s">
        <v>4914</v>
      </c>
      <c r="D189" s="171">
        <v>0.99637449505013398</v>
      </c>
      <c r="E189" s="70" t="s">
        <v>4910</v>
      </c>
    </row>
    <row r="190" spans="1:5">
      <c r="A190" s="70" t="s">
        <v>4932</v>
      </c>
      <c r="B190" s="70" t="s">
        <v>4931</v>
      </c>
      <c r="C190" s="70" t="s">
        <v>4914</v>
      </c>
      <c r="D190" s="171">
        <v>0.99637449505013398</v>
      </c>
      <c r="E190" s="70" t="s">
        <v>4910</v>
      </c>
    </row>
    <row r="191" spans="1:5">
      <c r="A191" s="70" t="s">
        <v>4942</v>
      </c>
      <c r="B191" s="70" t="s">
        <v>4941</v>
      </c>
      <c r="C191" s="70" t="s">
        <v>4914</v>
      </c>
      <c r="D191" s="171">
        <v>0.99654807572634396</v>
      </c>
      <c r="E191" s="70" t="s">
        <v>4910</v>
      </c>
    </row>
    <row r="192" spans="1:5">
      <c r="A192" s="70" t="s">
        <v>5131</v>
      </c>
      <c r="B192" s="70" t="s">
        <v>5130</v>
      </c>
      <c r="C192" s="70" t="s">
        <v>4975</v>
      </c>
      <c r="D192" s="171">
        <v>0.99672563221934396</v>
      </c>
      <c r="E192" s="70" t="s">
        <v>4910</v>
      </c>
    </row>
    <row r="193" spans="1:5">
      <c r="A193" s="70" t="s">
        <v>4920</v>
      </c>
      <c r="B193" s="70" t="s">
        <v>4919</v>
      </c>
      <c r="C193" s="70" t="s">
        <v>4914</v>
      </c>
      <c r="D193" s="171">
        <v>0.99672856965717604</v>
      </c>
      <c r="E193" s="70" t="s">
        <v>4910</v>
      </c>
    </row>
    <row r="194" spans="1:5">
      <c r="A194" s="70" t="s">
        <v>4918</v>
      </c>
      <c r="B194" s="70" t="s">
        <v>4917</v>
      </c>
      <c r="C194" s="70" t="s">
        <v>4914</v>
      </c>
      <c r="D194" s="171">
        <v>0.99702926252825896</v>
      </c>
      <c r="E194" s="70" t="s">
        <v>4910</v>
      </c>
    </row>
    <row r="195" spans="1:5">
      <c r="A195" s="70" t="s">
        <v>4951</v>
      </c>
      <c r="B195" s="70" t="s">
        <v>4950</v>
      </c>
      <c r="C195" s="70" t="s">
        <v>4945</v>
      </c>
      <c r="D195" s="171">
        <v>0.99707108286107904</v>
      </c>
      <c r="E195" s="70" t="s">
        <v>4910</v>
      </c>
    </row>
    <row r="196" spans="1:5">
      <c r="A196" s="70" t="s">
        <v>5148</v>
      </c>
      <c r="B196" s="70" t="s">
        <v>5147</v>
      </c>
      <c r="C196" s="70" t="s">
        <v>4975</v>
      </c>
      <c r="D196" s="171">
        <v>0.99715331028082899</v>
      </c>
      <c r="E196" s="70" t="s">
        <v>4910</v>
      </c>
    </row>
    <row r="197" spans="1:5">
      <c r="A197" s="70" t="s">
        <v>4928</v>
      </c>
      <c r="B197" s="70" t="s">
        <v>4927</v>
      </c>
      <c r="C197" s="70" t="s">
        <v>4914</v>
      </c>
      <c r="D197" s="171">
        <v>0.99725754571136405</v>
      </c>
      <c r="E197" s="70" t="s">
        <v>4910</v>
      </c>
    </row>
    <row r="198" spans="1:5">
      <c r="A198" s="70" t="s">
        <v>4953</v>
      </c>
      <c r="B198" s="70" t="s">
        <v>4952</v>
      </c>
      <c r="C198" s="70" t="s">
        <v>4914</v>
      </c>
      <c r="D198" s="171">
        <v>0.997291756889638</v>
      </c>
      <c r="E198" s="70" t="s">
        <v>4910</v>
      </c>
    </row>
    <row r="199" spans="1:5">
      <c r="A199" s="70" t="s">
        <v>4913</v>
      </c>
      <c r="B199" s="70" t="s">
        <v>4912</v>
      </c>
      <c r="C199" s="70" t="s">
        <v>4911</v>
      </c>
      <c r="D199" s="171">
        <v>0.99786978201199705</v>
      </c>
      <c r="E199" s="70" t="s">
        <v>4910</v>
      </c>
    </row>
    <row r="200" spans="1:5">
      <c r="A200" s="70" t="s">
        <v>4930</v>
      </c>
      <c r="B200" s="70" t="s">
        <v>4929</v>
      </c>
      <c r="C200" s="70" t="s">
        <v>4914</v>
      </c>
      <c r="D200" s="171">
        <v>0.99797299614080603</v>
      </c>
      <c r="E200" s="70" t="s">
        <v>4910</v>
      </c>
    </row>
    <row r="201" spans="1:5">
      <c r="A201" s="70" t="s">
        <v>4922</v>
      </c>
      <c r="B201" s="70" t="s">
        <v>4921</v>
      </c>
      <c r="C201" s="70" t="s">
        <v>4914</v>
      </c>
      <c r="D201" s="171">
        <v>0.99844312174351402</v>
      </c>
      <c r="E201" s="70" t="s">
        <v>4910</v>
      </c>
    </row>
    <row r="202" spans="1:5">
      <c r="A202" s="70" t="s">
        <v>4924</v>
      </c>
      <c r="B202" s="70" t="s">
        <v>4923</v>
      </c>
      <c r="C202" s="70" t="s">
        <v>4914</v>
      </c>
      <c r="D202" s="171">
        <v>0.99849946812434298</v>
      </c>
      <c r="E202" s="70" t="s">
        <v>4910</v>
      </c>
    </row>
    <row r="203" spans="1:5">
      <c r="A203" s="70" t="s">
        <v>5068</v>
      </c>
      <c r="B203" s="70" t="s">
        <v>5067</v>
      </c>
      <c r="C203" s="70" t="s">
        <v>4975</v>
      </c>
      <c r="D203" s="171">
        <v>0.99852307502735005</v>
      </c>
      <c r="E203" s="70" t="s">
        <v>4910</v>
      </c>
    </row>
    <row r="204" spans="1:5">
      <c r="A204" s="70" t="s">
        <v>4926</v>
      </c>
      <c r="B204" s="70" t="s">
        <v>4925</v>
      </c>
      <c r="C204" s="70" t="s">
        <v>4914</v>
      </c>
      <c r="D204" s="171">
        <v>0.99854789814097999</v>
      </c>
      <c r="E204" s="70" t="s">
        <v>4910</v>
      </c>
    </row>
    <row r="205" spans="1:5">
      <c r="A205" s="70" t="s">
        <v>5047</v>
      </c>
      <c r="B205" s="70" t="s">
        <v>5046</v>
      </c>
      <c r="C205" s="70" t="s">
        <v>4975</v>
      </c>
      <c r="D205" s="171">
        <v>0.99871996955646303</v>
      </c>
      <c r="E205" s="70" t="s">
        <v>4910</v>
      </c>
    </row>
    <row r="206" spans="1:5">
      <c r="A206" s="70" t="s">
        <v>5049</v>
      </c>
      <c r="B206" s="70" t="s">
        <v>5048</v>
      </c>
      <c r="C206" s="70" t="s">
        <v>4945</v>
      </c>
      <c r="D206" s="171">
        <v>0.99871996955646303</v>
      </c>
      <c r="E206" s="70" t="s">
        <v>4910</v>
      </c>
    </row>
    <row r="207" spans="1:5">
      <c r="A207" s="70" t="s">
        <v>4992</v>
      </c>
      <c r="B207" s="70" t="s">
        <v>4991</v>
      </c>
      <c r="C207" s="70" t="s">
        <v>4975</v>
      </c>
      <c r="D207" s="171">
        <v>0.99906462224660897</v>
      </c>
      <c r="E207" s="70" t="s">
        <v>4910</v>
      </c>
    </row>
    <row r="208" spans="1:5">
      <c r="A208" s="70" t="s">
        <v>5129</v>
      </c>
      <c r="B208" s="70" t="s">
        <v>5128</v>
      </c>
      <c r="C208" s="70" t="s">
        <v>4975</v>
      </c>
      <c r="D208" s="171">
        <v>0.99913209685154403</v>
      </c>
      <c r="E208" s="70" t="s">
        <v>4910</v>
      </c>
    </row>
    <row r="209" spans="1:5">
      <c r="A209" s="70" t="s">
        <v>4979</v>
      </c>
      <c r="B209" s="70" t="s">
        <v>4978</v>
      </c>
      <c r="C209" s="70" t="s">
        <v>4914</v>
      </c>
      <c r="D209" s="171">
        <v>0.99927023048118602</v>
      </c>
      <c r="E209" s="70" t="s">
        <v>4910</v>
      </c>
    </row>
    <row r="210" spans="1:5">
      <c r="A210" s="70" t="s">
        <v>4944</v>
      </c>
      <c r="B210" s="70" t="s">
        <v>4943</v>
      </c>
      <c r="C210" s="70" t="s">
        <v>4914</v>
      </c>
      <c r="D210" s="171">
        <v>0.99931036398696704</v>
      </c>
      <c r="E210" s="70" t="s">
        <v>4910</v>
      </c>
    </row>
    <row r="211" spans="1:5">
      <c r="A211" s="70" t="s">
        <v>5144</v>
      </c>
      <c r="B211" s="70" t="s">
        <v>5143</v>
      </c>
      <c r="C211" s="70" t="s">
        <v>4986</v>
      </c>
      <c r="D211" s="171">
        <v>0.99976271001542805</v>
      </c>
      <c r="E211" s="70" t="s">
        <v>4910</v>
      </c>
    </row>
  </sheetData>
  <pageMargins left="0.7" right="0.7" top="0.75" bottom="0.75" header="0.3" footer="0.3"/>
  <pageSetup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14464"/>
  <sheetViews>
    <sheetView workbookViewId="0"/>
  </sheetViews>
  <sheetFormatPr defaultColWidth="8.86328125" defaultRowHeight="14.25"/>
  <cols>
    <col min="1" max="1" width="50.3984375" style="64" customWidth="1"/>
    <col min="2" max="2" width="74.265625" style="64" customWidth="1"/>
    <col min="3" max="3" width="12" style="5" bestFit="1" customWidth="1"/>
    <col min="4" max="4" width="8.86328125" style="64" bestFit="1" customWidth="1"/>
    <col min="5" max="16384" width="8.86328125" style="64"/>
  </cols>
  <sheetData>
    <row r="1" spans="1:4" ht="15.75">
      <c r="A1" s="7" t="s">
        <v>33307</v>
      </c>
      <c r="D1" s="170"/>
    </row>
    <row r="2" spans="1:4" ht="14.65" thickBot="1">
      <c r="A2" s="93" t="s">
        <v>33277</v>
      </c>
      <c r="B2" s="93" t="s">
        <v>33276</v>
      </c>
      <c r="C2" s="174" t="s">
        <v>5333</v>
      </c>
      <c r="D2" s="93" t="s">
        <v>5332</v>
      </c>
    </row>
    <row r="3" spans="1:4">
      <c r="A3" s="172" t="s">
        <v>33275</v>
      </c>
      <c r="B3" s="172" t="s">
        <v>33275</v>
      </c>
      <c r="C3" s="173">
        <v>5.1020939727941696E-9</v>
      </c>
      <c r="D3" s="172" t="s">
        <v>5337</v>
      </c>
    </row>
    <row r="4" spans="1:4">
      <c r="A4" s="70" t="s">
        <v>33274</v>
      </c>
      <c r="B4" s="70" t="s">
        <v>33273</v>
      </c>
      <c r="C4" s="171">
        <v>3.5468552020143298E-8</v>
      </c>
      <c r="D4" s="70" t="s">
        <v>5337</v>
      </c>
    </row>
    <row r="5" spans="1:4">
      <c r="A5" s="70" t="s">
        <v>33272</v>
      </c>
      <c r="B5" s="70" t="s">
        <v>33271</v>
      </c>
      <c r="C5" s="171">
        <v>2.6829915080773202E-7</v>
      </c>
      <c r="D5" s="70" t="s">
        <v>5337</v>
      </c>
    </row>
    <row r="6" spans="1:4">
      <c r="A6" s="70" t="s">
        <v>33270</v>
      </c>
      <c r="B6" s="70" t="s">
        <v>33269</v>
      </c>
      <c r="C6" s="171">
        <v>3.6195494175626602E-7</v>
      </c>
      <c r="D6" s="70" t="s">
        <v>5337</v>
      </c>
    </row>
    <row r="7" spans="1:4">
      <c r="A7" s="70" t="s">
        <v>33268</v>
      </c>
      <c r="B7" s="70" t="s">
        <v>33267</v>
      </c>
      <c r="C7" s="171">
        <v>6.2761054828450595E-7</v>
      </c>
      <c r="D7" s="70" t="s">
        <v>5337</v>
      </c>
    </row>
    <row r="8" spans="1:4">
      <c r="A8" s="70" t="s">
        <v>33266</v>
      </c>
      <c r="B8" s="70" t="s">
        <v>33265</v>
      </c>
      <c r="C8" s="171">
        <v>1.29424153673246E-6</v>
      </c>
      <c r="D8" s="70" t="s">
        <v>5337</v>
      </c>
    </row>
    <row r="9" spans="1:4">
      <c r="A9" s="70" t="s">
        <v>33264</v>
      </c>
      <c r="B9" s="70" t="s">
        <v>33263</v>
      </c>
      <c r="C9" s="171">
        <v>1.71198373668847E-6</v>
      </c>
      <c r="D9" s="70" t="s">
        <v>5337</v>
      </c>
    </row>
    <row r="10" spans="1:4">
      <c r="A10" s="70" t="s">
        <v>33262</v>
      </c>
      <c r="B10" s="70" t="s">
        <v>33261</v>
      </c>
      <c r="C10" s="171">
        <v>1.86753859027306E-6</v>
      </c>
      <c r="D10" s="70" t="s">
        <v>5337</v>
      </c>
    </row>
    <row r="11" spans="1:4">
      <c r="A11" s="70" t="s">
        <v>33260</v>
      </c>
      <c r="B11" s="70" t="s">
        <v>33260</v>
      </c>
      <c r="C11" s="171">
        <v>3.33500998935753E-6</v>
      </c>
      <c r="D11" s="70" t="s">
        <v>5337</v>
      </c>
    </row>
    <row r="12" spans="1:4">
      <c r="A12" s="70" t="s">
        <v>33259</v>
      </c>
      <c r="B12" s="70" t="s">
        <v>33258</v>
      </c>
      <c r="C12" s="171">
        <v>3.5167045363072799E-6</v>
      </c>
      <c r="D12" s="70" t="s">
        <v>5337</v>
      </c>
    </row>
    <row r="13" spans="1:4">
      <c r="A13" s="70" t="s">
        <v>33257</v>
      </c>
      <c r="B13" s="70" t="s">
        <v>33256</v>
      </c>
      <c r="C13" s="171">
        <v>3.5862853315730399E-6</v>
      </c>
      <c r="D13" s="70" t="s">
        <v>5337</v>
      </c>
    </row>
    <row r="14" spans="1:4">
      <c r="A14" s="70" t="s">
        <v>33255</v>
      </c>
      <c r="B14" s="70" t="s">
        <v>33254</v>
      </c>
      <c r="C14" s="171">
        <v>3.8483808608772397E-6</v>
      </c>
      <c r="D14" s="70" t="s">
        <v>5337</v>
      </c>
    </row>
    <row r="15" spans="1:4">
      <c r="A15" s="70" t="s">
        <v>33253</v>
      </c>
      <c r="B15" s="70" t="s">
        <v>33252</v>
      </c>
      <c r="C15" s="171">
        <v>4.2964884962252304E-6</v>
      </c>
      <c r="D15" s="70" t="s">
        <v>5337</v>
      </c>
    </row>
    <row r="16" spans="1:4">
      <c r="A16" s="70" t="s">
        <v>33251</v>
      </c>
      <c r="B16" s="70" t="s">
        <v>33250</v>
      </c>
      <c r="C16" s="171">
        <v>5.47587821860057E-6</v>
      </c>
      <c r="D16" s="70" t="s">
        <v>5337</v>
      </c>
    </row>
    <row r="17" spans="1:4">
      <c r="A17" s="70" t="s">
        <v>33249</v>
      </c>
      <c r="B17" s="70" t="s">
        <v>33248</v>
      </c>
      <c r="C17" s="171">
        <v>5.4964460326950504E-6</v>
      </c>
      <c r="D17" s="70" t="s">
        <v>5337</v>
      </c>
    </row>
    <row r="18" spans="1:4">
      <c r="A18" s="70" t="s">
        <v>33247</v>
      </c>
      <c r="B18" s="70" t="s">
        <v>33246</v>
      </c>
      <c r="C18" s="171">
        <v>6.0494147336108997E-6</v>
      </c>
      <c r="D18" s="70" t="s">
        <v>5337</v>
      </c>
    </row>
    <row r="19" spans="1:4">
      <c r="A19" s="70" t="s">
        <v>33245</v>
      </c>
      <c r="B19" s="70" t="s">
        <v>33245</v>
      </c>
      <c r="C19" s="171">
        <v>6.6717773552351697E-6</v>
      </c>
      <c r="D19" s="70" t="s">
        <v>5337</v>
      </c>
    </row>
    <row r="20" spans="1:4">
      <c r="A20" s="70" t="s">
        <v>33244</v>
      </c>
      <c r="B20" s="70" t="s">
        <v>33243</v>
      </c>
      <c r="C20" s="171">
        <v>7.13184601599237E-6</v>
      </c>
      <c r="D20" s="70" t="s">
        <v>5337</v>
      </c>
    </row>
    <row r="21" spans="1:4">
      <c r="A21" s="70" t="s">
        <v>33242</v>
      </c>
      <c r="B21" s="70" t="s">
        <v>33242</v>
      </c>
      <c r="C21" s="171">
        <v>1.01494943285463E-5</v>
      </c>
      <c r="D21" s="70" t="s">
        <v>5337</v>
      </c>
    </row>
    <row r="22" spans="1:4">
      <c r="A22" s="70" t="s">
        <v>33241</v>
      </c>
      <c r="B22" s="70" t="s">
        <v>33240</v>
      </c>
      <c r="C22" s="171">
        <v>1.34457959766572E-5</v>
      </c>
      <c r="D22" s="70" t="s">
        <v>5337</v>
      </c>
    </row>
    <row r="23" spans="1:4">
      <c r="A23" s="70" t="s">
        <v>33239</v>
      </c>
      <c r="B23" s="70" t="s">
        <v>33238</v>
      </c>
      <c r="C23" s="171">
        <v>1.51527921715901E-5</v>
      </c>
      <c r="D23" s="70" t="s">
        <v>5337</v>
      </c>
    </row>
    <row r="24" spans="1:4">
      <c r="A24" s="70" t="s">
        <v>33237</v>
      </c>
      <c r="B24" s="70" t="s">
        <v>33236</v>
      </c>
      <c r="C24" s="171">
        <v>1.5741321178650801E-5</v>
      </c>
      <c r="D24" s="70" t="s">
        <v>5337</v>
      </c>
    </row>
    <row r="25" spans="1:4">
      <c r="A25" s="70" t="s">
        <v>33235</v>
      </c>
      <c r="B25" s="70" t="s">
        <v>33234</v>
      </c>
      <c r="C25" s="171">
        <v>1.6921358651858801E-5</v>
      </c>
      <c r="D25" s="70" t="s">
        <v>5337</v>
      </c>
    </row>
    <row r="26" spans="1:4">
      <c r="A26" s="70" t="s">
        <v>33233</v>
      </c>
      <c r="B26" s="70" t="s">
        <v>33232</v>
      </c>
      <c r="C26" s="171">
        <v>1.7100450327796499E-5</v>
      </c>
      <c r="D26" s="70" t="s">
        <v>5337</v>
      </c>
    </row>
    <row r="27" spans="1:4">
      <c r="A27" s="70" t="s">
        <v>33231</v>
      </c>
      <c r="B27" s="70" t="s">
        <v>33231</v>
      </c>
      <c r="C27" s="171">
        <v>1.73897287395663E-5</v>
      </c>
      <c r="D27" s="70" t="s">
        <v>5337</v>
      </c>
    </row>
    <row r="28" spans="1:4">
      <c r="A28" s="70" t="s">
        <v>33230</v>
      </c>
      <c r="B28" s="70" t="s">
        <v>33229</v>
      </c>
      <c r="C28" s="171">
        <v>1.81775396642912E-5</v>
      </c>
      <c r="D28" s="70" t="s">
        <v>5337</v>
      </c>
    </row>
    <row r="29" spans="1:4">
      <c r="A29" s="70" t="s">
        <v>33228</v>
      </c>
      <c r="B29" s="70" t="s">
        <v>33227</v>
      </c>
      <c r="C29" s="171">
        <v>1.9880012976867501E-5</v>
      </c>
      <c r="D29" s="70" t="s">
        <v>5337</v>
      </c>
    </row>
    <row r="30" spans="1:4">
      <c r="A30" s="70" t="s">
        <v>33226</v>
      </c>
      <c r="B30" s="70" t="s">
        <v>33225</v>
      </c>
      <c r="C30" s="171">
        <v>2.0374600742151701E-5</v>
      </c>
      <c r="D30" s="70" t="s">
        <v>5337</v>
      </c>
    </row>
    <row r="31" spans="1:4">
      <c r="A31" s="70" t="s">
        <v>33224</v>
      </c>
      <c r="B31" s="70" t="s">
        <v>33224</v>
      </c>
      <c r="C31" s="171">
        <v>2.2598667009238901E-5</v>
      </c>
      <c r="D31" s="70" t="s">
        <v>5337</v>
      </c>
    </row>
    <row r="32" spans="1:4">
      <c r="A32" s="70" t="s">
        <v>33223</v>
      </c>
      <c r="B32" s="70" t="s">
        <v>33223</v>
      </c>
      <c r="C32" s="171">
        <v>2.3595120700497499E-5</v>
      </c>
      <c r="D32" s="70" t="s">
        <v>5337</v>
      </c>
    </row>
    <row r="33" spans="1:4">
      <c r="A33" s="70" t="s">
        <v>33222</v>
      </c>
      <c r="B33" s="70" t="s">
        <v>33221</v>
      </c>
      <c r="C33" s="171">
        <v>2.4726046039476E-5</v>
      </c>
      <c r="D33" s="70" t="s">
        <v>5337</v>
      </c>
    </row>
    <row r="34" spans="1:4">
      <c r="A34" s="70" t="s">
        <v>33220</v>
      </c>
      <c r="B34" s="70" t="s">
        <v>33219</v>
      </c>
      <c r="C34" s="171">
        <v>2.4896181373870001E-5</v>
      </c>
      <c r="D34" s="70" t="s">
        <v>5337</v>
      </c>
    </row>
    <row r="35" spans="1:4">
      <c r="A35" s="70" t="s">
        <v>33218</v>
      </c>
      <c r="B35" s="70" t="s">
        <v>33217</v>
      </c>
      <c r="C35" s="171">
        <v>2.7166401096638701E-5</v>
      </c>
      <c r="D35" s="70" t="s">
        <v>5337</v>
      </c>
    </row>
    <row r="36" spans="1:4">
      <c r="A36" s="70" t="s">
        <v>33216</v>
      </c>
      <c r="B36" s="70" t="s">
        <v>33215</v>
      </c>
      <c r="C36" s="171">
        <v>3.10943128467235E-5</v>
      </c>
      <c r="D36" s="70" t="s">
        <v>5337</v>
      </c>
    </row>
    <row r="37" spans="1:4">
      <c r="A37" s="70" t="s">
        <v>33214</v>
      </c>
      <c r="B37" s="70" t="s">
        <v>33213</v>
      </c>
      <c r="C37" s="171">
        <v>3.4089867872830999E-5</v>
      </c>
      <c r="D37" s="70" t="s">
        <v>5337</v>
      </c>
    </row>
    <row r="38" spans="1:4">
      <c r="A38" s="70" t="s">
        <v>33212</v>
      </c>
      <c r="B38" s="70" t="s">
        <v>33212</v>
      </c>
      <c r="C38" s="171">
        <v>3.6607876750074597E-5</v>
      </c>
      <c r="D38" s="70" t="s">
        <v>5337</v>
      </c>
    </row>
    <row r="39" spans="1:4">
      <c r="A39" s="70" t="s">
        <v>33211</v>
      </c>
      <c r="B39" s="70" t="s">
        <v>33210</v>
      </c>
      <c r="C39" s="171">
        <v>3.6751155304046601E-5</v>
      </c>
      <c r="D39" s="70" t="s">
        <v>5337</v>
      </c>
    </row>
    <row r="40" spans="1:4">
      <c r="A40" s="70" t="s">
        <v>33209</v>
      </c>
      <c r="B40" s="70" t="s">
        <v>33207</v>
      </c>
      <c r="C40" s="171">
        <v>3.6751155304046601E-5</v>
      </c>
      <c r="D40" s="70" t="s">
        <v>5337</v>
      </c>
    </row>
    <row r="41" spans="1:4">
      <c r="A41" s="70" t="s">
        <v>33208</v>
      </c>
      <c r="B41" s="70" t="s">
        <v>33207</v>
      </c>
      <c r="C41" s="171">
        <v>3.6751155304046601E-5</v>
      </c>
      <c r="D41" s="70" t="s">
        <v>5337</v>
      </c>
    </row>
    <row r="42" spans="1:4">
      <c r="A42" s="70" t="s">
        <v>33206</v>
      </c>
      <c r="B42" s="70" t="s">
        <v>32677</v>
      </c>
      <c r="C42" s="171">
        <v>3.6751155304046601E-5</v>
      </c>
      <c r="D42" s="70" t="s">
        <v>5337</v>
      </c>
    </row>
    <row r="43" spans="1:4">
      <c r="A43" s="70" t="s">
        <v>33205</v>
      </c>
      <c r="B43" s="70" t="s">
        <v>33204</v>
      </c>
      <c r="C43" s="171">
        <v>3.6751155304046601E-5</v>
      </c>
      <c r="D43" s="70" t="s">
        <v>5337</v>
      </c>
    </row>
    <row r="44" spans="1:4">
      <c r="A44" s="70" t="s">
        <v>33203</v>
      </c>
      <c r="B44" s="70" t="s">
        <v>33203</v>
      </c>
      <c r="C44" s="171">
        <v>3.6751328647022297E-5</v>
      </c>
      <c r="D44" s="70" t="s">
        <v>5337</v>
      </c>
    </row>
    <row r="45" spans="1:4">
      <c r="A45" s="70" t="s">
        <v>33202</v>
      </c>
      <c r="B45" s="70" t="s">
        <v>33201</v>
      </c>
      <c r="C45" s="171">
        <v>3.8536868799177503E-5</v>
      </c>
      <c r="D45" s="70" t="s">
        <v>5337</v>
      </c>
    </row>
    <row r="46" spans="1:4">
      <c r="A46" s="70" t="s">
        <v>33200</v>
      </c>
      <c r="B46" s="70" t="s">
        <v>33199</v>
      </c>
      <c r="C46" s="171">
        <v>3.9768527935923801E-5</v>
      </c>
      <c r="D46" s="70" t="s">
        <v>5337</v>
      </c>
    </row>
    <row r="47" spans="1:4">
      <c r="A47" s="70" t="s">
        <v>33198</v>
      </c>
      <c r="B47" s="70" t="s">
        <v>33197</v>
      </c>
      <c r="C47" s="171">
        <v>4.2133080520156702E-5</v>
      </c>
      <c r="D47" s="70" t="s">
        <v>5337</v>
      </c>
    </row>
    <row r="48" spans="1:4">
      <c r="A48" s="70" t="s">
        <v>33196</v>
      </c>
      <c r="B48" s="70" t="s">
        <v>33195</v>
      </c>
      <c r="C48" s="171">
        <v>4.2135626789668503E-5</v>
      </c>
      <c r="D48" s="70" t="s">
        <v>5337</v>
      </c>
    </row>
    <row r="49" spans="1:4">
      <c r="A49" s="70" t="s">
        <v>33194</v>
      </c>
      <c r="B49" s="70" t="s">
        <v>33193</v>
      </c>
      <c r="C49" s="171">
        <v>4.3447815629639999E-5</v>
      </c>
      <c r="D49" s="70" t="s">
        <v>5337</v>
      </c>
    </row>
    <row r="50" spans="1:4">
      <c r="A50" s="70" t="s">
        <v>33192</v>
      </c>
      <c r="B50" s="70" t="s">
        <v>33191</v>
      </c>
      <c r="C50" s="171">
        <v>4.5390570741110403E-5</v>
      </c>
      <c r="D50" s="70" t="s">
        <v>5337</v>
      </c>
    </row>
    <row r="51" spans="1:4">
      <c r="A51" s="70" t="s">
        <v>33190</v>
      </c>
      <c r="B51" s="70" t="s">
        <v>33189</v>
      </c>
      <c r="C51" s="171">
        <v>4.7746288568605399E-5</v>
      </c>
      <c r="D51" s="70" t="s">
        <v>5337</v>
      </c>
    </row>
    <row r="52" spans="1:4">
      <c r="A52" s="70" t="s">
        <v>33188</v>
      </c>
      <c r="B52" s="70" t="s">
        <v>33187</v>
      </c>
      <c r="C52" s="171">
        <v>5.2461560542804703E-5</v>
      </c>
      <c r="D52" s="70" t="s">
        <v>5337</v>
      </c>
    </row>
    <row r="53" spans="1:4">
      <c r="A53" s="70" t="s">
        <v>33186</v>
      </c>
      <c r="B53" s="70" t="s">
        <v>33185</v>
      </c>
      <c r="C53" s="171">
        <v>5.44386809150528E-5</v>
      </c>
      <c r="D53" s="70" t="s">
        <v>5337</v>
      </c>
    </row>
    <row r="54" spans="1:4">
      <c r="A54" s="70" t="s">
        <v>33184</v>
      </c>
      <c r="B54" s="70" t="s">
        <v>33183</v>
      </c>
      <c r="C54" s="171">
        <v>5.7610256521280799E-5</v>
      </c>
      <c r="D54" s="70" t="s">
        <v>5337</v>
      </c>
    </row>
    <row r="55" spans="1:4">
      <c r="A55" s="70" t="s">
        <v>33182</v>
      </c>
      <c r="B55" s="70" t="s">
        <v>33181</v>
      </c>
      <c r="C55" s="171">
        <v>5.7654068086770001E-5</v>
      </c>
      <c r="D55" s="70" t="s">
        <v>5337</v>
      </c>
    </row>
    <row r="56" spans="1:4">
      <c r="A56" s="70" t="s">
        <v>33180</v>
      </c>
      <c r="B56" s="70" t="s">
        <v>33179</v>
      </c>
      <c r="C56" s="171">
        <v>6.1655841841172501E-5</v>
      </c>
      <c r="D56" s="70" t="s">
        <v>5337</v>
      </c>
    </row>
    <row r="57" spans="1:4">
      <c r="A57" s="70" t="s">
        <v>33178</v>
      </c>
      <c r="B57" s="70" t="s">
        <v>33177</v>
      </c>
      <c r="C57" s="171">
        <v>6.2398709184901405E-5</v>
      </c>
      <c r="D57" s="70" t="s">
        <v>5337</v>
      </c>
    </row>
    <row r="58" spans="1:4">
      <c r="A58" s="70" t="s">
        <v>33176</v>
      </c>
      <c r="B58" s="70" t="s">
        <v>33175</v>
      </c>
      <c r="C58" s="171">
        <v>6.4817259920632299E-5</v>
      </c>
      <c r="D58" s="70" t="s">
        <v>5337</v>
      </c>
    </row>
    <row r="59" spans="1:4">
      <c r="A59" s="70" t="s">
        <v>33174</v>
      </c>
      <c r="B59" s="70" t="s">
        <v>33173</v>
      </c>
      <c r="C59" s="171">
        <v>6.73679853336026E-5</v>
      </c>
      <c r="D59" s="70" t="s">
        <v>5337</v>
      </c>
    </row>
    <row r="60" spans="1:4">
      <c r="A60" s="70" t="s">
        <v>33172</v>
      </c>
      <c r="B60" s="70" t="s">
        <v>33171</v>
      </c>
      <c r="C60" s="171">
        <v>7.1720573341804098E-5</v>
      </c>
      <c r="D60" s="70" t="s">
        <v>5337</v>
      </c>
    </row>
    <row r="61" spans="1:4">
      <c r="A61" s="70" t="s">
        <v>33170</v>
      </c>
      <c r="B61" s="70" t="s">
        <v>33169</v>
      </c>
      <c r="C61" s="171">
        <v>8.30706666654562E-5</v>
      </c>
      <c r="D61" s="70" t="s">
        <v>5337</v>
      </c>
    </row>
    <row r="62" spans="1:4">
      <c r="A62" s="70" t="s">
        <v>33168</v>
      </c>
      <c r="B62" s="70" t="s">
        <v>33167</v>
      </c>
      <c r="C62" s="171">
        <v>8.5878127164177998E-5</v>
      </c>
      <c r="D62" s="70" t="s">
        <v>5337</v>
      </c>
    </row>
    <row r="63" spans="1:4">
      <c r="A63" s="70" t="s">
        <v>33166</v>
      </c>
      <c r="B63" s="70" t="s">
        <v>33165</v>
      </c>
      <c r="C63" s="171">
        <v>8.6001574622587596E-5</v>
      </c>
      <c r="D63" s="70" t="s">
        <v>5337</v>
      </c>
    </row>
    <row r="64" spans="1:4">
      <c r="A64" s="70" t="s">
        <v>33164</v>
      </c>
      <c r="B64" s="70" t="s">
        <v>33163</v>
      </c>
      <c r="C64" s="171">
        <v>8.9371340601575205E-5</v>
      </c>
      <c r="D64" s="70" t="s">
        <v>5337</v>
      </c>
    </row>
    <row r="65" spans="1:4">
      <c r="A65" s="70" t="s">
        <v>33162</v>
      </c>
      <c r="B65" s="70" t="s">
        <v>33161</v>
      </c>
      <c r="C65" s="171">
        <v>8.9616024065853996E-5</v>
      </c>
      <c r="D65" s="70" t="s">
        <v>5337</v>
      </c>
    </row>
    <row r="66" spans="1:4">
      <c r="A66" s="70" t="s">
        <v>33160</v>
      </c>
      <c r="B66" s="70" t="s">
        <v>33159</v>
      </c>
      <c r="C66" s="171">
        <v>9.1280500363602094E-5</v>
      </c>
      <c r="D66" s="70" t="s">
        <v>5337</v>
      </c>
    </row>
    <row r="67" spans="1:4">
      <c r="A67" s="70" t="s">
        <v>33158</v>
      </c>
      <c r="B67" s="70" t="s">
        <v>33157</v>
      </c>
      <c r="C67" s="171">
        <v>9.2650485759711795E-5</v>
      </c>
      <c r="D67" s="70" t="s">
        <v>5337</v>
      </c>
    </row>
    <row r="68" spans="1:4">
      <c r="A68" s="70" t="s">
        <v>33156</v>
      </c>
      <c r="B68" s="70" t="s">
        <v>33155</v>
      </c>
      <c r="C68" s="171">
        <v>9.3673766888311802E-5</v>
      </c>
      <c r="D68" s="70" t="s">
        <v>5337</v>
      </c>
    </row>
    <row r="69" spans="1:4">
      <c r="A69" s="70" t="s">
        <v>33154</v>
      </c>
      <c r="B69" s="70" t="s">
        <v>33153</v>
      </c>
      <c r="C69" s="171">
        <v>9.4172224310811007E-5</v>
      </c>
      <c r="D69" s="70" t="s">
        <v>5337</v>
      </c>
    </row>
    <row r="70" spans="1:4">
      <c r="A70" s="70" t="s">
        <v>33152</v>
      </c>
      <c r="B70" s="70" t="s">
        <v>33151</v>
      </c>
      <c r="C70" s="171">
        <v>9.4750573510406103E-5</v>
      </c>
      <c r="D70" s="70" t="s">
        <v>5337</v>
      </c>
    </row>
    <row r="71" spans="1:4">
      <c r="A71" s="70" t="s">
        <v>33150</v>
      </c>
      <c r="B71" s="70" t="s">
        <v>33149</v>
      </c>
      <c r="C71" s="171">
        <v>9.4840548251394296E-5</v>
      </c>
      <c r="D71" s="70" t="s">
        <v>5337</v>
      </c>
    </row>
    <row r="72" spans="1:4">
      <c r="A72" s="70" t="s">
        <v>33148</v>
      </c>
      <c r="B72" s="70" t="s">
        <v>33147</v>
      </c>
      <c r="C72" s="171">
        <v>1.0031737761179E-4</v>
      </c>
      <c r="D72" s="70" t="s">
        <v>5337</v>
      </c>
    </row>
    <row r="73" spans="1:4">
      <c r="A73" s="70" t="s">
        <v>33146</v>
      </c>
      <c r="B73" s="70" t="s">
        <v>33145</v>
      </c>
      <c r="C73" s="171">
        <v>1.0050916297578E-4</v>
      </c>
      <c r="D73" s="70" t="s">
        <v>5337</v>
      </c>
    </row>
    <row r="74" spans="1:4">
      <c r="A74" s="70" t="s">
        <v>33144</v>
      </c>
      <c r="B74" s="70" t="s">
        <v>33143</v>
      </c>
      <c r="C74" s="171">
        <v>1.00619685921157E-4</v>
      </c>
      <c r="D74" s="70" t="s">
        <v>5337</v>
      </c>
    </row>
    <row r="75" spans="1:4">
      <c r="A75" s="70" t="s">
        <v>33142</v>
      </c>
      <c r="B75" s="70" t="s">
        <v>33141</v>
      </c>
      <c r="C75" s="171">
        <v>1.06016557721712E-4</v>
      </c>
      <c r="D75" s="70" t="s">
        <v>5337</v>
      </c>
    </row>
    <row r="76" spans="1:4">
      <c r="A76" s="70" t="s">
        <v>33140</v>
      </c>
      <c r="B76" s="70" t="s">
        <v>33139</v>
      </c>
      <c r="C76" s="171">
        <v>1.0767165286262801E-4</v>
      </c>
      <c r="D76" s="70" t="s">
        <v>5337</v>
      </c>
    </row>
    <row r="77" spans="1:4">
      <c r="A77" s="70" t="s">
        <v>33138</v>
      </c>
      <c r="B77" s="70" t="s">
        <v>33137</v>
      </c>
      <c r="C77" s="171">
        <v>1.0860893568542E-4</v>
      </c>
      <c r="D77" s="70" t="s">
        <v>5337</v>
      </c>
    </row>
    <row r="78" spans="1:4">
      <c r="A78" s="70" t="s">
        <v>33136</v>
      </c>
      <c r="B78" s="70" t="s">
        <v>33135</v>
      </c>
      <c r="C78" s="171">
        <v>1.1035809031243899E-4</v>
      </c>
      <c r="D78" s="70" t="s">
        <v>5337</v>
      </c>
    </row>
    <row r="79" spans="1:4">
      <c r="A79" s="70" t="s">
        <v>33134</v>
      </c>
      <c r="B79" s="70" t="s">
        <v>33133</v>
      </c>
      <c r="C79" s="171">
        <v>1.11703281655561E-4</v>
      </c>
      <c r="D79" s="70" t="s">
        <v>5337</v>
      </c>
    </row>
    <row r="80" spans="1:4">
      <c r="A80" s="70" t="s">
        <v>33132</v>
      </c>
      <c r="B80" s="70" t="s">
        <v>33131</v>
      </c>
      <c r="C80" s="171">
        <v>1.11708783529434E-4</v>
      </c>
      <c r="D80" s="70" t="s">
        <v>5337</v>
      </c>
    </row>
    <row r="81" spans="1:4">
      <c r="A81" s="70" t="s">
        <v>33130</v>
      </c>
      <c r="B81" s="70" t="s">
        <v>33129</v>
      </c>
      <c r="C81" s="171">
        <v>1.13372743089464E-4</v>
      </c>
      <c r="D81" s="70" t="s">
        <v>5337</v>
      </c>
    </row>
    <row r="82" spans="1:4">
      <c r="A82" s="70" t="s">
        <v>33128</v>
      </c>
      <c r="B82" s="70" t="s">
        <v>33127</v>
      </c>
      <c r="C82" s="171">
        <v>1.16115225228954E-4</v>
      </c>
      <c r="D82" s="70" t="s">
        <v>5337</v>
      </c>
    </row>
    <row r="83" spans="1:4">
      <c r="A83" s="70" t="s">
        <v>33126</v>
      </c>
      <c r="B83" s="70" t="s">
        <v>33125</v>
      </c>
      <c r="C83" s="171">
        <v>1.20457387205977E-4</v>
      </c>
      <c r="D83" s="70" t="s">
        <v>5337</v>
      </c>
    </row>
    <row r="84" spans="1:4">
      <c r="A84" s="70" t="s">
        <v>33124</v>
      </c>
      <c r="B84" s="70" t="s">
        <v>33123</v>
      </c>
      <c r="C84" s="171">
        <v>1.21622845557639E-4</v>
      </c>
      <c r="D84" s="70" t="s">
        <v>5337</v>
      </c>
    </row>
    <row r="85" spans="1:4">
      <c r="A85" s="70" t="s">
        <v>33122</v>
      </c>
      <c r="B85" s="70" t="s">
        <v>33121</v>
      </c>
      <c r="C85" s="171">
        <v>1.2681979656773399E-4</v>
      </c>
      <c r="D85" s="70" t="s">
        <v>5337</v>
      </c>
    </row>
    <row r="86" spans="1:4">
      <c r="A86" s="70" t="s">
        <v>33120</v>
      </c>
      <c r="B86" s="70" t="s">
        <v>33119</v>
      </c>
      <c r="C86" s="171">
        <v>1.27981888989629E-4</v>
      </c>
      <c r="D86" s="70" t="s">
        <v>5337</v>
      </c>
    </row>
    <row r="87" spans="1:4">
      <c r="A87" s="70" t="s">
        <v>33118</v>
      </c>
      <c r="B87" s="70" t="s">
        <v>33117</v>
      </c>
      <c r="C87" s="171">
        <v>1.31063481370221E-4</v>
      </c>
      <c r="D87" s="70" t="s">
        <v>5337</v>
      </c>
    </row>
    <row r="88" spans="1:4">
      <c r="A88" s="70" t="s">
        <v>33116</v>
      </c>
      <c r="B88" s="70" t="s">
        <v>33115</v>
      </c>
      <c r="C88" s="171">
        <v>1.3584284577302001E-4</v>
      </c>
      <c r="D88" s="70" t="s">
        <v>5337</v>
      </c>
    </row>
    <row r="89" spans="1:4">
      <c r="A89" s="70" t="s">
        <v>33114</v>
      </c>
      <c r="B89" s="70" t="s">
        <v>33113</v>
      </c>
      <c r="C89" s="171">
        <v>1.36938489336013E-4</v>
      </c>
      <c r="D89" s="70" t="s">
        <v>5337</v>
      </c>
    </row>
    <row r="90" spans="1:4">
      <c r="A90" s="70" t="s">
        <v>33112</v>
      </c>
      <c r="B90" s="70" t="s">
        <v>33111</v>
      </c>
      <c r="C90" s="171">
        <v>1.4586471630831301E-4</v>
      </c>
      <c r="D90" s="70" t="s">
        <v>5337</v>
      </c>
    </row>
    <row r="91" spans="1:4">
      <c r="A91" s="70" t="s">
        <v>33110</v>
      </c>
      <c r="B91" s="70" t="s">
        <v>33109</v>
      </c>
      <c r="C91" s="171">
        <v>1.46894135961954E-4</v>
      </c>
      <c r="D91" s="70" t="s">
        <v>5337</v>
      </c>
    </row>
    <row r="92" spans="1:4">
      <c r="A92" s="70" t="s">
        <v>33108</v>
      </c>
      <c r="B92" s="70" t="s">
        <v>33107</v>
      </c>
      <c r="C92" s="171">
        <v>1.4733531131787801E-4</v>
      </c>
      <c r="D92" s="70" t="s">
        <v>5337</v>
      </c>
    </row>
    <row r="93" spans="1:4">
      <c r="A93" s="70" t="s">
        <v>33106</v>
      </c>
      <c r="B93" s="70" t="s">
        <v>33105</v>
      </c>
      <c r="C93" s="171">
        <v>1.53652533627025E-4</v>
      </c>
      <c r="D93" s="70" t="s">
        <v>5337</v>
      </c>
    </row>
    <row r="94" spans="1:4">
      <c r="A94" s="70" t="s">
        <v>33104</v>
      </c>
      <c r="B94" s="70" t="s">
        <v>33103</v>
      </c>
      <c r="C94" s="171">
        <v>1.57154021202127E-4</v>
      </c>
      <c r="D94" s="70" t="s">
        <v>5337</v>
      </c>
    </row>
    <row r="95" spans="1:4">
      <c r="A95" s="70" t="s">
        <v>33102</v>
      </c>
      <c r="B95" s="70" t="s">
        <v>33102</v>
      </c>
      <c r="C95" s="171">
        <v>1.6302483028927801E-4</v>
      </c>
      <c r="D95" s="70" t="s">
        <v>5337</v>
      </c>
    </row>
    <row r="96" spans="1:4">
      <c r="A96" s="70" t="s">
        <v>33101</v>
      </c>
      <c r="B96" s="70" t="s">
        <v>33100</v>
      </c>
      <c r="C96" s="171">
        <v>1.6453003267762501E-4</v>
      </c>
      <c r="D96" s="70" t="s">
        <v>5337</v>
      </c>
    </row>
    <row r="97" spans="1:4">
      <c r="A97" s="70" t="s">
        <v>33099</v>
      </c>
      <c r="B97" s="70" t="s">
        <v>33098</v>
      </c>
      <c r="C97" s="171">
        <v>1.6462168455387501E-4</v>
      </c>
      <c r="D97" s="70" t="s">
        <v>5337</v>
      </c>
    </row>
    <row r="98" spans="1:4">
      <c r="A98" s="70" t="s">
        <v>33097</v>
      </c>
      <c r="B98" s="70" t="s">
        <v>33097</v>
      </c>
      <c r="C98" s="171">
        <v>1.6605524461658401E-4</v>
      </c>
      <c r="D98" s="70" t="s">
        <v>5337</v>
      </c>
    </row>
    <row r="99" spans="1:4">
      <c r="A99" s="70" t="s">
        <v>33096</v>
      </c>
      <c r="B99" s="70" t="s">
        <v>33095</v>
      </c>
      <c r="C99" s="171">
        <v>1.6699016766778E-4</v>
      </c>
      <c r="D99" s="70" t="s">
        <v>5337</v>
      </c>
    </row>
    <row r="100" spans="1:4">
      <c r="A100" s="70" t="s">
        <v>33094</v>
      </c>
      <c r="B100" s="70" t="s">
        <v>33093</v>
      </c>
      <c r="C100" s="171">
        <v>1.6791197844089401E-4</v>
      </c>
      <c r="D100" s="70" t="s">
        <v>5337</v>
      </c>
    </row>
    <row r="101" spans="1:4">
      <c r="A101" s="70" t="s">
        <v>33092</v>
      </c>
      <c r="B101" s="70" t="s">
        <v>33091</v>
      </c>
      <c r="C101" s="171">
        <v>1.7013126170353901E-4</v>
      </c>
      <c r="D101" s="70" t="s">
        <v>5337</v>
      </c>
    </row>
    <row r="102" spans="1:4">
      <c r="A102" s="70" t="s">
        <v>33090</v>
      </c>
      <c r="B102" s="70" t="s">
        <v>33089</v>
      </c>
      <c r="C102" s="171">
        <v>1.7102827105115899E-4</v>
      </c>
      <c r="D102" s="70" t="s">
        <v>5337</v>
      </c>
    </row>
    <row r="103" spans="1:4">
      <c r="A103" s="70" t="s">
        <v>33088</v>
      </c>
      <c r="B103" s="70" t="s">
        <v>33087</v>
      </c>
      <c r="C103" s="171">
        <v>1.76277639021458E-4</v>
      </c>
      <c r="D103" s="70" t="s">
        <v>5337</v>
      </c>
    </row>
    <row r="104" spans="1:4">
      <c r="A104" s="70" t="s">
        <v>33086</v>
      </c>
      <c r="B104" s="70" t="s">
        <v>33085</v>
      </c>
      <c r="C104" s="171">
        <v>1.7716554953740499E-4</v>
      </c>
      <c r="D104" s="70" t="s">
        <v>5337</v>
      </c>
    </row>
    <row r="105" spans="1:4">
      <c r="A105" s="70" t="s">
        <v>33084</v>
      </c>
      <c r="B105" s="70" t="s">
        <v>33083</v>
      </c>
      <c r="C105" s="171">
        <v>1.8283166020445301E-4</v>
      </c>
      <c r="D105" s="70" t="s">
        <v>5337</v>
      </c>
    </row>
    <row r="106" spans="1:4">
      <c r="A106" s="70" t="s">
        <v>33082</v>
      </c>
      <c r="B106" s="70" t="s">
        <v>33082</v>
      </c>
      <c r="C106" s="171">
        <v>1.83953886549976E-4</v>
      </c>
      <c r="D106" s="70" t="s">
        <v>5337</v>
      </c>
    </row>
    <row r="107" spans="1:4">
      <c r="A107" s="70" t="s">
        <v>33081</v>
      </c>
      <c r="B107" s="70" t="s">
        <v>33080</v>
      </c>
      <c r="C107" s="171">
        <v>1.8940004113588701E-4</v>
      </c>
      <c r="D107" s="70" t="s">
        <v>5337</v>
      </c>
    </row>
    <row r="108" spans="1:4">
      <c r="A108" s="70" t="s">
        <v>33079</v>
      </c>
      <c r="B108" s="70" t="s">
        <v>33078</v>
      </c>
      <c r="C108" s="171">
        <v>1.9792271930073999E-4</v>
      </c>
      <c r="D108" s="70" t="s">
        <v>5337</v>
      </c>
    </row>
    <row r="109" spans="1:4">
      <c r="A109" s="70" t="s">
        <v>33077</v>
      </c>
      <c r="B109" s="70" t="s">
        <v>33076</v>
      </c>
      <c r="C109" s="171">
        <v>2.0012915474904001E-4</v>
      </c>
      <c r="D109" s="70" t="s">
        <v>5337</v>
      </c>
    </row>
    <row r="110" spans="1:4">
      <c r="A110" s="70" t="s">
        <v>33075</v>
      </c>
      <c r="B110" s="70" t="s">
        <v>33074</v>
      </c>
      <c r="C110" s="171">
        <v>2.06862931186899E-4</v>
      </c>
      <c r="D110" s="70" t="s">
        <v>5337</v>
      </c>
    </row>
    <row r="111" spans="1:4">
      <c r="A111" s="70" t="s">
        <v>33073</v>
      </c>
      <c r="B111" s="70" t="s">
        <v>33072</v>
      </c>
      <c r="C111" s="171">
        <v>2.06885025516646E-4</v>
      </c>
      <c r="D111" s="70" t="s">
        <v>5337</v>
      </c>
    </row>
    <row r="112" spans="1:4">
      <c r="A112" s="70" t="s">
        <v>33071</v>
      </c>
      <c r="B112" s="70" t="s">
        <v>33070</v>
      </c>
      <c r="C112" s="171">
        <v>2.1608172027320701E-4</v>
      </c>
      <c r="D112" s="70" t="s">
        <v>5337</v>
      </c>
    </row>
    <row r="113" spans="1:4">
      <c r="A113" s="70" t="s">
        <v>33069</v>
      </c>
      <c r="B113" s="70" t="s">
        <v>33069</v>
      </c>
      <c r="C113" s="171">
        <v>2.21375724001679E-4</v>
      </c>
      <c r="D113" s="70" t="s">
        <v>5337</v>
      </c>
    </row>
    <row r="114" spans="1:4">
      <c r="A114" s="70" t="s">
        <v>33068</v>
      </c>
      <c r="B114" s="70" t="s">
        <v>33067</v>
      </c>
      <c r="C114" s="171">
        <v>2.23882173066322E-4</v>
      </c>
      <c r="D114" s="70" t="s">
        <v>5337</v>
      </c>
    </row>
    <row r="115" spans="1:4">
      <c r="A115" s="70" t="s">
        <v>33066</v>
      </c>
      <c r="B115" s="70" t="s">
        <v>33065</v>
      </c>
      <c r="C115" s="171">
        <v>2.2612242518886999E-4</v>
      </c>
      <c r="D115" s="70" t="s">
        <v>5337</v>
      </c>
    </row>
    <row r="116" spans="1:4">
      <c r="A116" s="70" t="s">
        <v>33064</v>
      </c>
      <c r="B116" s="70" t="s">
        <v>33063</v>
      </c>
      <c r="C116" s="171">
        <v>2.29606812385801E-4</v>
      </c>
      <c r="D116" s="70" t="s">
        <v>5337</v>
      </c>
    </row>
    <row r="117" spans="1:4">
      <c r="A117" s="70" t="s">
        <v>33062</v>
      </c>
      <c r="B117" s="70" t="s">
        <v>33061</v>
      </c>
      <c r="C117" s="171">
        <v>2.3387209102295801E-4</v>
      </c>
      <c r="D117" s="70" t="s">
        <v>5337</v>
      </c>
    </row>
    <row r="118" spans="1:4">
      <c r="A118" s="70" t="s">
        <v>33060</v>
      </c>
      <c r="B118" s="70" t="s">
        <v>33059</v>
      </c>
      <c r="C118" s="171">
        <v>2.4137087788893101E-4</v>
      </c>
      <c r="D118" s="70" t="s">
        <v>5337</v>
      </c>
    </row>
    <row r="119" spans="1:4">
      <c r="A119" s="70" t="s">
        <v>33058</v>
      </c>
      <c r="B119" s="70" t="s">
        <v>33057</v>
      </c>
      <c r="C119" s="171">
        <v>2.4467408432109498E-4</v>
      </c>
      <c r="D119" s="70" t="s">
        <v>5337</v>
      </c>
    </row>
    <row r="120" spans="1:4">
      <c r="A120" s="70" t="s">
        <v>33056</v>
      </c>
      <c r="B120" s="70" t="s">
        <v>33055</v>
      </c>
      <c r="C120" s="171">
        <v>2.5211421152839702E-4</v>
      </c>
      <c r="D120" s="70" t="s">
        <v>5337</v>
      </c>
    </row>
    <row r="121" spans="1:4">
      <c r="A121" s="70" t="s">
        <v>33054</v>
      </c>
      <c r="B121" s="70" t="s">
        <v>33053</v>
      </c>
      <c r="C121" s="171">
        <v>2.5511530590636902E-4</v>
      </c>
      <c r="D121" s="70" t="s">
        <v>5337</v>
      </c>
    </row>
    <row r="122" spans="1:4">
      <c r="A122" s="70" t="s">
        <v>33052</v>
      </c>
      <c r="B122" s="70" t="s">
        <v>33051</v>
      </c>
      <c r="C122" s="171">
        <v>2.58990769783761E-4</v>
      </c>
      <c r="D122" s="70" t="s">
        <v>5337</v>
      </c>
    </row>
    <row r="123" spans="1:4">
      <c r="A123" s="70" t="s">
        <v>33050</v>
      </c>
      <c r="B123" s="70" t="s">
        <v>33049</v>
      </c>
      <c r="C123" s="171">
        <v>2.6575053842188898E-4</v>
      </c>
      <c r="D123" s="70" t="s">
        <v>5337</v>
      </c>
    </row>
    <row r="124" spans="1:4">
      <c r="A124" s="70" t="s">
        <v>33048</v>
      </c>
      <c r="B124" s="70" t="s">
        <v>33047</v>
      </c>
      <c r="C124" s="171">
        <v>2.8279575929934802E-4</v>
      </c>
      <c r="D124" s="70" t="s">
        <v>5337</v>
      </c>
    </row>
    <row r="125" spans="1:4">
      <c r="A125" s="70" t="s">
        <v>33046</v>
      </c>
      <c r="B125" s="70" t="s">
        <v>33045</v>
      </c>
      <c r="C125" s="171">
        <v>2.8744993404215E-4</v>
      </c>
      <c r="D125" s="70" t="s">
        <v>5337</v>
      </c>
    </row>
    <row r="126" spans="1:4">
      <c r="A126" s="70" t="s">
        <v>33044</v>
      </c>
      <c r="B126" s="70" t="s">
        <v>33043</v>
      </c>
      <c r="C126" s="171">
        <v>2.9146153248578899E-4</v>
      </c>
      <c r="D126" s="70" t="s">
        <v>5337</v>
      </c>
    </row>
    <row r="127" spans="1:4">
      <c r="A127" s="70" t="s">
        <v>33042</v>
      </c>
      <c r="B127" s="70" t="s">
        <v>33042</v>
      </c>
      <c r="C127" s="171">
        <v>2.9327797304810101E-4</v>
      </c>
      <c r="D127" s="70" t="s">
        <v>5337</v>
      </c>
    </row>
    <row r="128" spans="1:4">
      <c r="A128" s="70" t="s">
        <v>33041</v>
      </c>
      <c r="B128" s="70" t="s">
        <v>33041</v>
      </c>
      <c r="C128" s="171">
        <v>2.9551989807791401E-4</v>
      </c>
      <c r="D128" s="70" t="s">
        <v>5337</v>
      </c>
    </row>
    <row r="129" spans="1:4">
      <c r="A129" s="70" t="s">
        <v>33040</v>
      </c>
      <c r="B129" s="70" t="s">
        <v>33039</v>
      </c>
      <c r="C129" s="171">
        <v>2.9708782018984299E-4</v>
      </c>
      <c r="D129" s="70" t="s">
        <v>5337</v>
      </c>
    </row>
    <row r="130" spans="1:4">
      <c r="A130" s="70" t="s">
        <v>33038</v>
      </c>
      <c r="B130" s="70" t="s">
        <v>33037</v>
      </c>
      <c r="C130" s="171">
        <v>2.9756087203248701E-4</v>
      </c>
      <c r="D130" s="70" t="s">
        <v>5337</v>
      </c>
    </row>
    <row r="131" spans="1:4">
      <c r="A131" s="70" t="s">
        <v>33036</v>
      </c>
      <c r="B131" s="70" t="s">
        <v>33035</v>
      </c>
      <c r="C131" s="171">
        <v>2.9867898720434201E-4</v>
      </c>
      <c r="D131" s="70" t="s">
        <v>5337</v>
      </c>
    </row>
    <row r="132" spans="1:4">
      <c r="A132" s="70" t="s">
        <v>33034</v>
      </c>
      <c r="B132" s="70" t="s">
        <v>33033</v>
      </c>
      <c r="C132" s="171">
        <v>3.0057145031557798E-4</v>
      </c>
      <c r="D132" s="70" t="s">
        <v>5337</v>
      </c>
    </row>
    <row r="133" spans="1:4">
      <c r="A133" s="70" t="s">
        <v>33032</v>
      </c>
      <c r="B133" s="70" t="s">
        <v>33032</v>
      </c>
      <c r="C133" s="171">
        <v>3.0090419892508702E-4</v>
      </c>
      <c r="D133" s="70" t="s">
        <v>5337</v>
      </c>
    </row>
    <row r="134" spans="1:4">
      <c r="A134" s="70" t="s">
        <v>33031</v>
      </c>
      <c r="B134" s="70" t="s">
        <v>33030</v>
      </c>
      <c r="C134" s="171">
        <v>3.0224767346399302E-4</v>
      </c>
      <c r="D134" s="70" t="s">
        <v>5337</v>
      </c>
    </row>
    <row r="135" spans="1:4">
      <c r="A135" s="70" t="s">
        <v>33029</v>
      </c>
      <c r="B135" s="70" t="s">
        <v>33028</v>
      </c>
      <c r="C135" s="171">
        <v>3.0609455246344698E-4</v>
      </c>
      <c r="D135" s="70" t="s">
        <v>5337</v>
      </c>
    </row>
    <row r="136" spans="1:4">
      <c r="A136" s="70" t="s">
        <v>33027</v>
      </c>
      <c r="B136" s="70" t="s">
        <v>33026</v>
      </c>
      <c r="C136" s="171">
        <v>3.0667665433281198E-4</v>
      </c>
      <c r="D136" s="70" t="s">
        <v>5337</v>
      </c>
    </row>
    <row r="137" spans="1:4">
      <c r="A137" s="70" t="s">
        <v>33025</v>
      </c>
      <c r="B137" s="70" t="s">
        <v>33024</v>
      </c>
      <c r="C137" s="171">
        <v>3.09667144748759E-4</v>
      </c>
      <c r="D137" s="70" t="s">
        <v>5337</v>
      </c>
    </row>
    <row r="138" spans="1:4">
      <c r="A138" s="70" t="s">
        <v>33023</v>
      </c>
      <c r="B138" s="70" t="s">
        <v>33022</v>
      </c>
      <c r="C138" s="171">
        <v>3.0999560537689301E-4</v>
      </c>
      <c r="D138" s="70" t="s">
        <v>5337</v>
      </c>
    </row>
    <row r="139" spans="1:4">
      <c r="A139" s="70" t="s">
        <v>33021</v>
      </c>
      <c r="B139" s="70" t="s">
        <v>33020</v>
      </c>
      <c r="C139" s="171">
        <v>3.1710839264578402E-4</v>
      </c>
      <c r="D139" s="70" t="s">
        <v>5337</v>
      </c>
    </row>
    <row r="140" spans="1:4">
      <c r="A140" s="70" t="s">
        <v>33019</v>
      </c>
      <c r="B140" s="70" t="s">
        <v>33018</v>
      </c>
      <c r="C140" s="171">
        <v>3.2890312653236501E-4</v>
      </c>
      <c r="D140" s="70" t="s">
        <v>5337</v>
      </c>
    </row>
    <row r="141" spans="1:4">
      <c r="A141" s="70" t="s">
        <v>33017</v>
      </c>
      <c r="B141" s="70" t="s">
        <v>33016</v>
      </c>
      <c r="C141" s="171">
        <v>3.3164297908609198E-4</v>
      </c>
      <c r="D141" s="70" t="s">
        <v>5337</v>
      </c>
    </row>
    <row r="142" spans="1:4">
      <c r="A142" s="70" t="s">
        <v>33015</v>
      </c>
      <c r="B142" s="70" t="s">
        <v>33014</v>
      </c>
      <c r="C142" s="171">
        <v>3.3606958578539701E-4</v>
      </c>
      <c r="D142" s="70" t="s">
        <v>5337</v>
      </c>
    </row>
    <row r="143" spans="1:4">
      <c r="A143" s="70" t="s">
        <v>33013</v>
      </c>
      <c r="B143" s="70" t="s">
        <v>33012</v>
      </c>
      <c r="C143" s="171">
        <v>3.3869389814939301E-4</v>
      </c>
      <c r="D143" s="70" t="s">
        <v>5337</v>
      </c>
    </row>
    <row r="144" spans="1:4">
      <c r="A144" s="70" t="s">
        <v>33011</v>
      </c>
      <c r="B144" s="70" t="s">
        <v>33011</v>
      </c>
      <c r="C144" s="171">
        <v>3.3882666519433302E-4</v>
      </c>
      <c r="D144" s="70" t="s">
        <v>5337</v>
      </c>
    </row>
    <row r="145" spans="1:4">
      <c r="A145" s="70" t="s">
        <v>33010</v>
      </c>
      <c r="B145" s="70" t="s">
        <v>33009</v>
      </c>
      <c r="C145" s="171">
        <v>3.4737506812239198E-4</v>
      </c>
      <c r="D145" s="70" t="s">
        <v>5337</v>
      </c>
    </row>
    <row r="146" spans="1:4">
      <c r="A146" s="70" t="s">
        <v>33008</v>
      </c>
      <c r="B146" s="70" t="s">
        <v>33007</v>
      </c>
      <c r="C146" s="171">
        <v>3.5030870579220698E-4</v>
      </c>
      <c r="D146" s="70" t="s">
        <v>5337</v>
      </c>
    </row>
    <row r="147" spans="1:4">
      <c r="A147" s="70" t="s">
        <v>33006</v>
      </c>
      <c r="B147" s="70" t="s">
        <v>33005</v>
      </c>
      <c r="C147" s="171">
        <v>3.5162688311296899E-4</v>
      </c>
      <c r="D147" s="70" t="s">
        <v>5337</v>
      </c>
    </row>
    <row r="148" spans="1:4">
      <c r="A148" s="70" t="s">
        <v>33004</v>
      </c>
      <c r="B148" s="70" t="s">
        <v>33004</v>
      </c>
      <c r="C148" s="171">
        <v>3.5195616630964997E-4</v>
      </c>
      <c r="D148" s="70" t="s">
        <v>5337</v>
      </c>
    </row>
    <row r="149" spans="1:4">
      <c r="A149" s="70" t="s">
        <v>33003</v>
      </c>
      <c r="B149" s="70" t="s">
        <v>33002</v>
      </c>
      <c r="C149" s="171">
        <v>3.5251101539644401E-4</v>
      </c>
      <c r="D149" s="70" t="s">
        <v>5337</v>
      </c>
    </row>
    <row r="150" spans="1:4">
      <c r="A150" s="70" t="s">
        <v>33001</v>
      </c>
      <c r="B150" s="70" t="s">
        <v>33000</v>
      </c>
      <c r="C150" s="171">
        <v>3.5607621228482398E-4</v>
      </c>
      <c r="D150" s="70" t="s">
        <v>5337</v>
      </c>
    </row>
    <row r="151" spans="1:4">
      <c r="A151" s="70" t="s">
        <v>32999</v>
      </c>
      <c r="B151" s="70" t="s">
        <v>32998</v>
      </c>
      <c r="C151" s="171">
        <v>3.5980877173259399E-4</v>
      </c>
      <c r="D151" s="70" t="s">
        <v>5337</v>
      </c>
    </row>
    <row r="152" spans="1:4">
      <c r="A152" s="70" t="s">
        <v>32997</v>
      </c>
      <c r="B152" s="70" t="s">
        <v>32996</v>
      </c>
      <c r="C152" s="171">
        <v>3.6444937283207699E-4</v>
      </c>
      <c r="D152" s="70" t="s">
        <v>5337</v>
      </c>
    </row>
    <row r="153" spans="1:4">
      <c r="A153" s="70" t="s">
        <v>32995</v>
      </c>
      <c r="B153" s="70" t="s">
        <v>32994</v>
      </c>
      <c r="C153" s="171">
        <v>3.6751223426316899E-4</v>
      </c>
      <c r="D153" s="70" t="s">
        <v>5337</v>
      </c>
    </row>
    <row r="154" spans="1:4">
      <c r="A154" s="70" t="s">
        <v>32993</v>
      </c>
      <c r="B154" s="70" t="s">
        <v>32992</v>
      </c>
      <c r="C154" s="171">
        <v>3.7496074222802202E-4</v>
      </c>
      <c r="D154" s="70" t="s">
        <v>5337</v>
      </c>
    </row>
    <row r="155" spans="1:4">
      <c r="A155" s="70" t="s">
        <v>32991</v>
      </c>
      <c r="B155" s="70" t="s">
        <v>32990</v>
      </c>
      <c r="C155" s="171">
        <v>3.7868970501471401E-4</v>
      </c>
      <c r="D155" s="70" t="s">
        <v>5337</v>
      </c>
    </row>
    <row r="156" spans="1:4">
      <c r="A156" s="70" t="s">
        <v>32989</v>
      </c>
      <c r="B156" s="70" t="s">
        <v>32988</v>
      </c>
      <c r="C156" s="171">
        <v>3.7911213128876298E-4</v>
      </c>
      <c r="D156" s="70" t="s">
        <v>5337</v>
      </c>
    </row>
    <row r="157" spans="1:4">
      <c r="A157" s="70" t="s">
        <v>32987</v>
      </c>
      <c r="B157" s="70" t="s">
        <v>32986</v>
      </c>
      <c r="C157" s="171">
        <v>3.8592719608007399E-4</v>
      </c>
      <c r="D157" s="70" t="s">
        <v>5337</v>
      </c>
    </row>
    <row r="158" spans="1:4">
      <c r="A158" s="70" t="s">
        <v>32985</v>
      </c>
      <c r="B158" s="70" t="s">
        <v>32984</v>
      </c>
      <c r="C158" s="171">
        <v>3.9113089156860302E-4</v>
      </c>
      <c r="D158" s="70" t="s">
        <v>5337</v>
      </c>
    </row>
    <row r="159" spans="1:4">
      <c r="A159" s="70" t="s">
        <v>32983</v>
      </c>
      <c r="B159" s="70" t="s">
        <v>32982</v>
      </c>
      <c r="C159" s="171">
        <v>3.9980919277599801E-4</v>
      </c>
      <c r="D159" s="70" t="s">
        <v>5337</v>
      </c>
    </row>
    <row r="160" spans="1:4">
      <c r="A160" s="70" t="s">
        <v>32981</v>
      </c>
      <c r="B160" s="70" t="s">
        <v>32980</v>
      </c>
      <c r="C160" s="171">
        <v>4.1697002087137702E-4</v>
      </c>
      <c r="D160" s="70" t="s">
        <v>5337</v>
      </c>
    </row>
    <row r="161" spans="1:4">
      <c r="A161" s="70" t="s">
        <v>32979</v>
      </c>
      <c r="B161" s="70" t="s">
        <v>32978</v>
      </c>
      <c r="C161" s="171">
        <v>4.17686397877191E-4</v>
      </c>
      <c r="D161" s="70" t="s">
        <v>5337</v>
      </c>
    </row>
    <row r="162" spans="1:4">
      <c r="A162" s="70" t="s">
        <v>32977</v>
      </c>
      <c r="B162" s="70" t="s">
        <v>32976</v>
      </c>
      <c r="C162" s="171">
        <v>4.2318858403876902E-4</v>
      </c>
      <c r="D162" s="70" t="s">
        <v>5337</v>
      </c>
    </row>
    <row r="163" spans="1:4">
      <c r="A163" s="70" t="s">
        <v>32975</v>
      </c>
      <c r="B163" s="70" t="s">
        <v>32974</v>
      </c>
      <c r="C163" s="171">
        <v>4.2320470304207702E-4</v>
      </c>
      <c r="D163" s="70" t="s">
        <v>5337</v>
      </c>
    </row>
    <row r="164" spans="1:4">
      <c r="A164" s="70" t="s">
        <v>32973</v>
      </c>
      <c r="B164" s="70" t="s">
        <v>32972</v>
      </c>
      <c r="C164" s="171">
        <v>4.3816056763323999E-4</v>
      </c>
      <c r="D164" s="70" t="s">
        <v>5337</v>
      </c>
    </row>
    <row r="165" spans="1:4">
      <c r="A165" s="70" t="s">
        <v>32971</v>
      </c>
      <c r="B165" s="70" t="s">
        <v>32970</v>
      </c>
      <c r="C165" s="171">
        <v>4.56372050361849E-4</v>
      </c>
      <c r="D165" s="70" t="s">
        <v>5337</v>
      </c>
    </row>
    <row r="166" spans="1:4">
      <c r="A166" s="70" t="s">
        <v>32969</v>
      </c>
      <c r="B166" s="70" t="s">
        <v>32968</v>
      </c>
      <c r="C166" s="171">
        <v>4.6533868114944E-4</v>
      </c>
      <c r="D166" s="70" t="s">
        <v>5337</v>
      </c>
    </row>
    <row r="167" spans="1:4">
      <c r="A167" s="70" t="s">
        <v>32967</v>
      </c>
      <c r="B167" s="70" t="s">
        <v>32966</v>
      </c>
      <c r="C167" s="171">
        <v>4.7223907911435098E-4</v>
      </c>
      <c r="D167" s="70" t="s">
        <v>5337</v>
      </c>
    </row>
    <row r="168" spans="1:4">
      <c r="A168" s="70" t="s">
        <v>32965</v>
      </c>
      <c r="B168" s="70" t="s">
        <v>32964</v>
      </c>
      <c r="C168" s="171">
        <v>4.7395081611959497E-4</v>
      </c>
      <c r="D168" s="70" t="s">
        <v>5337</v>
      </c>
    </row>
    <row r="169" spans="1:4">
      <c r="A169" s="70" t="s">
        <v>32963</v>
      </c>
      <c r="B169" s="70" t="s">
        <v>32962</v>
      </c>
      <c r="C169" s="171">
        <v>4.7649211649606103E-4</v>
      </c>
      <c r="D169" s="70" t="s">
        <v>5337</v>
      </c>
    </row>
    <row r="170" spans="1:4">
      <c r="A170" s="70" t="s">
        <v>32961</v>
      </c>
      <c r="B170" s="70" t="s">
        <v>32960</v>
      </c>
      <c r="C170" s="171">
        <v>4.8319219948736501E-4</v>
      </c>
      <c r="D170" s="70" t="s">
        <v>5337</v>
      </c>
    </row>
    <row r="171" spans="1:4">
      <c r="A171" s="70" t="s">
        <v>32959</v>
      </c>
      <c r="B171" s="70" t="s">
        <v>32958</v>
      </c>
      <c r="C171" s="171">
        <v>4.8446877062201498E-4</v>
      </c>
      <c r="D171" s="70" t="s">
        <v>5337</v>
      </c>
    </row>
    <row r="172" spans="1:4">
      <c r="A172" s="70" t="s">
        <v>32957</v>
      </c>
      <c r="B172" s="70" t="s">
        <v>32956</v>
      </c>
      <c r="C172" s="171">
        <v>4.88251760770362E-4</v>
      </c>
      <c r="D172" s="70" t="s">
        <v>5337</v>
      </c>
    </row>
    <row r="173" spans="1:4">
      <c r="A173" s="70" t="s">
        <v>32955</v>
      </c>
      <c r="B173" s="70" t="s">
        <v>32954</v>
      </c>
      <c r="C173" s="171">
        <v>4.8941242570336399E-4</v>
      </c>
      <c r="D173" s="70" t="s">
        <v>5337</v>
      </c>
    </row>
    <row r="174" spans="1:4">
      <c r="A174" s="70" t="s">
        <v>32953</v>
      </c>
      <c r="B174" s="70" t="s">
        <v>32953</v>
      </c>
      <c r="C174" s="171">
        <v>4.9410138122371096E-4</v>
      </c>
      <c r="D174" s="70" t="s">
        <v>5337</v>
      </c>
    </row>
    <row r="175" spans="1:4">
      <c r="A175" s="70" t="s">
        <v>32952</v>
      </c>
      <c r="B175" s="70" t="s">
        <v>32952</v>
      </c>
      <c r="C175" s="171">
        <v>4.9410138122371096E-4</v>
      </c>
      <c r="D175" s="70" t="s">
        <v>5337</v>
      </c>
    </row>
    <row r="176" spans="1:4">
      <c r="A176" s="70" t="s">
        <v>32951</v>
      </c>
      <c r="B176" s="70" t="s">
        <v>32951</v>
      </c>
      <c r="C176" s="171">
        <v>4.9663383536706102E-4</v>
      </c>
      <c r="D176" s="70" t="s">
        <v>5337</v>
      </c>
    </row>
    <row r="177" spans="1:4">
      <c r="A177" s="70" t="s">
        <v>32950</v>
      </c>
      <c r="B177" s="70" t="s">
        <v>32949</v>
      </c>
      <c r="C177" s="171">
        <v>5.08989405730394E-4</v>
      </c>
      <c r="D177" s="70" t="s">
        <v>5337</v>
      </c>
    </row>
    <row r="178" spans="1:4">
      <c r="A178" s="70" t="s">
        <v>32948</v>
      </c>
      <c r="B178" s="70" t="s">
        <v>32947</v>
      </c>
      <c r="C178" s="171">
        <v>5.1230712643846705E-4</v>
      </c>
      <c r="D178" s="70" t="s">
        <v>5337</v>
      </c>
    </row>
    <row r="179" spans="1:4">
      <c r="A179" s="70" t="s">
        <v>32946</v>
      </c>
      <c r="B179" s="70" t="s">
        <v>32945</v>
      </c>
      <c r="C179" s="171">
        <v>5.1749016068835803E-4</v>
      </c>
      <c r="D179" s="70" t="s">
        <v>5337</v>
      </c>
    </row>
    <row r="180" spans="1:4">
      <c r="A180" s="70" t="s">
        <v>32944</v>
      </c>
      <c r="B180" s="70" t="s">
        <v>32943</v>
      </c>
      <c r="C180" s="171">
        <v>5.2223670713858698E-4</v>
      </c>
      <c r="D180" s="70" t="s">
        <v>5337</v>
      </c>
    </row>
    <row r="181" spans="1:4">
      <c r="A181" s="70" t="s">
        <v>32942</v>
      </c>
      <c r="B181" s="70" t="s">
        <v>32941</v>
      </c>
      <c r="C181" s="171">
        <v>5.2980685037455502E-4</v>
      </c>
      <c r="D181" s="70" t="s">
        <v>5337</v>
      </c>
    </row>
    <row r="182" spans="1:4">
      <c r="A182" s="70" t="s">
        <v>32940</v>
      </c>
      <c r="B182" s="70" t="s">
        <v>32939</v>
      </c>
      <c r="C182" s="171">
        <v>5.3106172108128896E-4</v>
      </c>
      <c r="D182" s="70" t="s">
        <v>5337</v>
      </c>
    </row>
    <row r="183" spans="1:4">
      <c r="A183" s="70" t="s">
        <v>32938</v>
      </c>
      <c r="B183" s="70" t="s">
        <v>32937</v>
      </c>
      <c r="C183" s="171">
        <v>5.56695184437713E-4</v>
      </c>
      <c r="D183" s="70" t="s">
        <v>5337</v>
      </c>
    </row>
    <row r="184" spans="1:4">
      <c r="A184" s="70" t="s">
        <v>32936</v>
      </c>
      <c r="B184" s="70" t="s">
        <v>32935</v>
      </c>
      <c r="C184" s="171">
        <v>5.5697827867151996E-4</v>
      </c>
      <c r="D184" s="70" t="s">
        <v>5337</v>
      </c>
    </row>
    <row r="185" spans="1:4">
      <c r="A185" s="70" t="s">
        <v>32934</v>
      </c>
      <c r="B185" s="70" t="s">
        <v>32934</v>
      </c>
      <c r="C185" s="171">
        <v>5.63981601335922E-4</v>
      </c>
      <c r="D185" s="70" t="s">
        <v>5337</v>
      </c>
    </row>
    <row r="186" spans="1:4">
      <c r="A186" s="70" t="s">
        <v>32933</v>
      </c>
      <c r="B186" s="70" t="s">
        <v>32933</v>
      </c>
      <c r="C186" s="171">
        <v>5.63981601335922E-4</v>
      </c>
      <c r="D186" s="70" t="s">
        <v>5337</v>
      </c>
    </row>
    <row r="187" spans="1:4">
      <c r="A187" s="70" t="s">
        <v>32932</v>
      </c>
      <c r="B187" s="70" t="s">
        <v>32931</v>
      </c>
      <c r="C187" s="171">
        <v>5.6549668445832104E-4</v>
      </c>
      <c r="D187" s="70" t="s">
        <v>5337</v>
      </c>
    </row>
    <row r="188" spans="1:4">
      <c r="A188" s="70" t="s">
        <v>32930</v>
      </c>
      <c r="B188" s="70" t="s">
        <v>32929</v>
      </c>
      <c r="C188" s="171">
        <v>5.6808776277873199E-4</v>
      </c>
      <c r="D188" s="70" t="s">
        <v>5337</v>
      </c>
    </row>
    <row r="189" spans="1:4">
      <c r="A189" s="70" t="s">
        <v>32928</v>
      </c>
      <c r="B189" s="70" t="s">
        <v>32928</v>
      </c>
      <c r="C189" s="171">
        <v>5.7313013239105497E-4</v>
      </c>
      <c r="D189" s="70" t="s">
        <v>5337</v>
      </c>
    </row>
    <row r="190" spans="1:4">
      <c r="A190" s="70" t="s">
        <v>32927</v>
      </c>
      <c r="B190" s="70" t="s">
        <v>32926</v>
      </c>
      <c r="C190" s="171">
        <v>5.7872107192216704E-4</v>
      </c>
      <c r="D190" s="70" t="s">
        <v>5337</v>
      </c>
    </row>
    <row r="191" spans="1:4">
      <c r="A191" s="70" t="s">
        <v>32925</v>
      </c>
      <c r="B191" s="70" t="s">
        <v>32924</v>
      </c>
      <c r="C191" s="171">
        <v>5.9249096125522601E-4</v>
      </c>
      <c r="D191" s="70" t="s">
        <v>5337</v>
      </c>
    </row>
    <row r="192" spans="1:4">
      <c r="A192" s="70" t="s">
        <v>32923</v>
      </c>
      <c r="B192" s="70" t="s">
        <v>32922</v>
      </c>
      <c r="C192" s="171">
        <v>6.0399430972299297E-4</v>
      </c>
      <c r="D192" s="70" t="s">
        <v>5337</v>
      </c>
    </row>
    <row r="193" spans="1:4">
      <c r="A193" s="70" t="s">
        <v>32921</v>
      </c>
      <c r="B193" s="70" t="s">
        <v>32920</v>
      </c>
      <c r="C193" s="171">
        <v>6.0633692671730496E-4</v>
      </c>
      <c r="D193" s="70" t="s">
        <v>5337</v>
      </c>
    </row>
    <row r="194" spans="1:4">
      <c r="A194" s="70" t="s">
        <v>32919</v>
      </c>
      <c r="B194" s="70" t="s">
        <v>32918</v>
      </c>
      <c r="C194" s="171">
        <v>6.0984224454085803E-4</v>
      </c>
      <c r="D194" s="70" t="s">
        <v>5337</v>
      </c>
    </row>
    <row r="195" spans="1:4">
      <c r="A195" s="70" t="s">
        <v>32917</v>
      </c>
      <c r="B195" s="70" t="s">
        <v>32916</v>
      </c>
      <c r="C195" s="171">
        <v>6.2994132094312404E-4</v>
      </c>
      <c r="D195" s="70" t="s">
        <v>5337</v>
      </c>
    </row>
    <row r="196" spans="1:4">
      <c r="A196" s="70" t="s">
        <v>32915</v>
      </c>
      <c r="B196" s="70" t="s">
        <v>32914</v>
      </c>
      <c r="C196" s="171">
        <v>6.4458794362996297E-4</v>
      </c>
      <c r="D196" s="70" t="s">
        <v>5337</v>
      </c>
    </row>
    <row r="197" spans="1:4">
      <c r="A197" s="70" t="s">
        <v>32913</v>
      </c>
      <c r="B197" s="70" t="s">
        <v>32912</v>
      </c>
      <c r="C197" s="171">
        <v>6.4533535282505197E-4</v>
      </c>
      <c r="D197" s="70" t="s">
        <v>5337</v>
      </c>
    </row>
    <row r="198" spans="1:4">
      <c r="A198" s="70" t="s">
        <v>32911</v>
      </c>
      <c r="B198" s="70" t="s">
        <v>32910</v>
      </c>
      <c r="C198" s="171">
        <v>6.4651629121723802E-4</v>
      </c>
      <c r="D198" s="70" t="s">
        <v>5337</v>
      </c>
    </row>
    <row r="199" spans="1:4">
      <c r="A199" s="70" t="s">
        <v>32909</v>
      </c>
      <c r="B199" s="70" t="s">
        <v>32908</v>
      </c>
      <c r="C199" s="171">
        <v>6.5035695034594099E-4</v>
      </c>
      <c r="D199" s="70" t="s">
        <v>5337</v>
      </c>
    </row>
    <row r="200" spans="1:4">
      <c r="A200" s="70" t="s">
        <v>32907</v>
      </c>
      <c r="B200" s="70" t="s">
        <v>32906</v>
      </c>
      <c r="C200" s="171">
        <v>6.5079353179746196E-4</v>
      </c>
      <c r="D200" s="70" t="s">
        <v>5337</v>
      </c>
    </row>
    <row r="201" spans="1:4">
      <c r="A201" s="70" t="s">
        <v>32905</v>
      </c>
      <c r="B201" s="70" t="s">
        <v>32904</v>
      </c>
      <c r="C201" s="171">
        <v>6.83266878102611E-4</v>
      </c>
      <c r="D201" s="70" t="s">
        <v>5337</v>
      </c>
    </row>
    <row r="202" spans="1:4">
      <c r="A202" s="70" t="s">
        <v>32903</v>
      </c>
      <c r="B202" s="70" t="s">
        <v>32902</v>
      </c>
      <c r="C202" s="171">
        <v>6.8838911867158902E-4</v>
      </c>
      <c r="D202" s="70" t="s">
        <v>5337</v>
      </c>
    </row>
    <row r="203" spans="1:4">
      <c r="A203" s="70" t="s">
        <v>32901</v>
      </c>
      <c r="B203" s="70" t="s">
        <v>32900</v>
      </c>
      <c r="C203" s="171">
        <v>6.8869876677102803E-4</v>
      </c>
      <c r="D203" s="70" t="s">
        <v>5337</v>
      </c>
    </row>
    <row r="204" spans="1:4">
      <c r="A204" s="70" t="s">
        <v>32899</v>
      </c>
      <c r="B204" s="70" t="s">
        <v>32898</v>
      </c>
      <c r="C204" s="171">
        <v>6.9056701903741401E-4</v>
      </c>
      <c r="D204" s="70" t="s">
        <v>5337</v>
      </c>
    </row>
    <row r="205" spans="1:4">
      <c r="A205" s="70" t="s">
        <v>32897</v>
      </c>
      <c r="B205" s="70" t="s">
        <v>32896</v>
      </c>
      <c r="C205" s="171">
        <v>6.9135410064208899E-4</v>
      </c>
      <c r="D205" s="70" t="s">
        <v>5337</v>
      </c>
    </row>
    <row r="206" spans="1:4">
      <c r="A206" s="70" t="s">
        <v>32895</v>
      </c>
      <c r="B206" s="70" t="s">
        <v>32894</v>
      </c>
      <c r="C206" s="171">
        <v>7.0145378524870503E-4</v>
      </c>
      <c r="D206" s="70" t="s">
        <v>5337</v>
      </c>
    </row>
    <row r="207" spans="1:4">
      <c r="A207" s="70" t="s">
        <v>32893</v>
      </c>
      <c r="B207" s="70" t="s">
        <v>32892</v>
      </c>
      <c r="C207" s="171">
        <v>7.1016524526190401E-4</v>
      </c>
      <c r="D207" s="70" t="s">
        <v>5337</v>
      </c>
    </row>
    <row r="208" spans="1:4">
      <c r="A208" s="70" t="s">
        <v>32891</v>
      </c>
      <c r="B208" s="70" t="s">
        <v>32890</v>
      </c>
      <c r="C208" s="171">
        <v>7.1311415124482302E-4</v>
      </c>
      <c r="D208" s="70" t="s">
        <v>5337</v>
      </c>
    </row>
    <row r="209" spans="1:4">
      <c r="A209" s="70" t="s">
        <v>32889</v>
      </c>
      <c r="B209" s="70" t="s">
        <v>32888</v>
      </c>
      <c r="C209" s="171">
        <v>7.1657346727796597E-4</v>
      </c>
      <c r="D209" s="70" t="s">
        <v>5337</v>
      </c>
    </row>
    <row r="210" spans="1:4">
      <c r="A210" s="70" t="s">
        <v>32887</v>
      </c>
      <c r="B210" s="70" t="s">
        <v>32887</v>
      </c>
      <c r="C210" s="171">
        <v>7.2922284292531296E-4</v>
      </c>
      <c r="D210" s="70" t="s">
        <v>5337</v>
      </c>
    </row>
    <row r="211" spans="1:4">
      <c r="A211" s="70" t="s">
        <v>32886</v>
      </c>
      <c r="B211" s="70" t="s">
        <v>32882</v>
      </c>
      <c r="C211" s="171">
        <v>7.3013070306128102E-4</v>
      </c>
      <c r="D211" s="70" t="s">
        <v>5337</v>
      </c>
    </row>
    <row r="212" spans="1:4">
      <c r="A212" s="70" t="s">
        <v>32885</v>
      </c>
      <c r="B212" s="70" t="s">
        <v>32884</v>
      </c>
      <c r="C212" s="171">
        <v>7.3013070306128102E-4</v>
      </c>
      <c r="D212" s="70" t="s">
        <v>5337</v>
      </c>
    </row>
    <row r="213" spans="1:4">
      <c r="A213" s="70" t="s">
        <v>32883</v>
      </c>
      <c r="B213" s="70" t="s">
        <v>32882</v>
      </c>
      <c r="C213" s="171">
        <v>7.3013070306128102E-4</v>
      </c>
      <c r="D213" s="70" t="s">
        <v>5337</v>
      </c>
    </row>
    <row r="214" spans="1:4">
      <c r="A214" s="70" t="s">
        <v>32881</v>
      </c>
      <c r="B214" s="70" t="s">
        <v>32880</v>
      </c>
      <c r="C214" s="171">
        <v>7.4482433759635403E-4</v>
      </c>
      <c r="D214" s="70" t="s">
        <v>5337</v>
      </c>
    </row>
    <row r="215" spans="1:4">
      <c r="A215" s="70" t="s">
        <v>32879</v>
      </c>
      <c r="B215" s="70" t="s">
        <v>32878</v>
      </c>
      <c r="C215" s="171">
        <v>7.4512026894223995E-4</v>
      </c>
      <c r="D215" s="70" t="s">
        <v>5337</v>
      </c>
    </row>
    <row r="216" spans="1:4">
      <c r="A216" s="70" t="s">
        <v>32877</v>
      </c>
      <c r="B216" s="70" t="s">
        <v>32876</v>
      </c>
      <c r="C216" s="171">
        <v>7.5351166428057001E-4</v>
      </c>
      <c r="D216" s="70" t="s">
        <v>5337</v>
      </c>
    </row>
    <row r="217" spans="1:4">
      <c r="A217" s="70" t="s">
        <v>32875</v>
      </c>
      <c r="B217" s="70" t="s">
        <v>32874</v>
      </c>
      <c r="C217" s="171">
        <v>7.6107141579086603E-4</v>
      </c>
      <c r="D217" s="70" t="s">
        <v>5337</v>
      </c>
    </row>
    <row r="218" spans="1:4">
      <c r="A218" s="70" t="s">
        <v>32873</v>
      </c>
      <c r="B218" s="70" t="s">
        <v>32872</v>
      </c>
      <c r="C218" s="171">
        <v>7.7029403431180799E-4</v>
      </c>
      <c r="D218" s="70" t="s">
        <v>5337</v>
      </c>
    </row>
    <row r="219" spans="1:4">
      <c r="A219" s="70" t="s">
        <v>32871</v>
      </c>
      <c r="B219" s="70" t="s">
        <v>32870</v>
      </c>
      <c r="C219" s="171">
        <v>7.8288609458502395E-4</v>
      </c>
      <c r="D219" s="70" t="s">
        <v>5337</v>
      </c>
    </row>
    <row r="220" spans="1:4">
      <c r="A220" s="70" t="s">
        <v>32869</v>
      </c>
      <c r="B220" s="70" t="s">
        <v>32868</v>
      </c>
      <c r="C220" s="171">
        <v>7.9404244324975896E-4</v>
      </c>
      <c r="D220" s="70" t="s">
        <v>5337</v>
      </c>
    </row>
    <row r="221" spans="1:4">
      <c r="A221" s="70" t="s">
        <v>32867</v>
      </c>
      <c r="B221" s="70" t="s">
        <v>32866</v>
      </c>
      <c r="C221" s="171">
        <v>8.0045491743013504E-4</v>
      </c>
      <c r="D221" s="70" t="s">
        <v>5337</v>
      </c>
    </row>
    <row r="222" spans="1:4">
      <c r="A222" s="70" t="s">
        <v>32865</v>
      </c>
      <c r="B222" s="70" t="s">
        <v>32864</v>
      </c>
      <c r="C222" s="171">
        <v>8.0435979308663005E-4</v>
      </c>
      <c r="D222" s="70" t="s">
        <v>5337</v>
      </c>
    </row>
    <row r="223" spans="1:4">
      <c r="A223" s="70" t="s">
        <v>32863</v>
      </c>
      <c r="B223" s="70" t="s">
        <v>32862</v>
      </c>
      <c r="C223" s="171">
        <v>8.0890794743895096E-4</v>
      </c>
      <c r="D223" s="70" t="s">
        <v>5337</v>
      </c>
    </row>
    <row r="224" spans="1:4">
      <c r="A224" s="70" t="s">
        <v>32861</v>
      </c>
      <c r="B224" s="70" t="s">
        <v>32860</v>
      </c>
      <c r="C224" s="171">
        <v>8.1197198963196804E-4</v>
      </c>
      <c r="D224" s="70" t="s">
        <v>5337</v>
      </c>
    </row>
    <row r="225" spans="1:4">
      <c r="A225" s="70" t="s">
        <v>32859</v>
      </c>
      <c r="B225" s="70" t="s">
        <v>32858</v>
      </c>
      <c r="C225" s="171">
        <v>8.2522517856644902E-4</v>
      </c>
      <c r="D225" s="70" t="s">
        <v>5337</v>
      </c>
    </row>
    <row r="226" spans="1:4">
      <c r="A226" s="70" t="s">
        <v>32857</v>
      </c>
      <c r="B226" s="70" t="s">
        <v>32856</v>
      </c>
      <c r="C226" s="171">
        <v>8.4672022048863204E-4</v>
      </c>
      <c r="D226" s="70" t="s">
        <v>5337</v>
      </c>
    </row>
    <row r="227" spans="1:4">
      <c r="A227" s="70" t="s">
        <v>32855</v>
      </c>
      <c r="B227" s="70" t="s">
        <v>32854</v>
      </c>
      <c r="C227" s="171">
        <v>8.6280246630037296E-4</v>
      </c>
      <c r="D227" s="70" t="s">
        <v>5337</v>
      </c>
    </row>
    <row r="228" spans="1:4">
      <c r="A228" s="70" t="s">
        <v>32853</v>
      </c>
      <c r="B228" s="70" t="s">
        <v>32852</v>
      </c>
      <c r="C228" s="171">
        <v>8.6597461704042899E-4</v>
      </c>
      <c r="D228" s="70" t="s">
        <v>5337</v>
      </c>
    </row>
    <row r="229" spans="1:4">
      <c r="A229" s="70" t="s">
        <v>32851</v>
      </c>
      <c r="B229" s="70" t="s">
        <v>32850</v>
      </c>
      <c r="C229" s="171">
        <v>8.6754702143200795E-4</v>
      </c>
      <c r="D229" s="70" t="s">
        <v>5337</v>
      </c>
    </row>
    <row r="230" spans="1:4">
      <c r="A230" s="70" t="s">
        <v>32849</v>
      </c>
      <c r="B230" s="70" t="s">
        <v>32848</v>
      </c>
      <c r="C230" s="171">
        <v>8.6759988333827203E-4</v>
      </c>
      <c r="D230" s="70" t="s">
        <v>5337</v>
      </c>
    </row>
    <row r="231" spans="1:4">
      <c r="A231" s="70" t="s">
        <v>32847</v>
      </c>
      <c r="B231" s="70" t="s">
        <v>32846</v>
      </c>
      <c r="C231" s="171">
        <v>8.80661310148335E-4</v>
      </c>
      <c r="D231" s="70" t="s">
        <v>5337</v>
      </c>
    </row>
    <row r="232" spans="1:4">
      <c r="A232" s="70" t="s">
        <v>32845</v>
      </c>
      <c r="B232" s="70" t="s">
        <v>32844</v>
      </c>
      <c r="C232" s="171">
        <v>9.0393605036047798E-4</v>
      </c>
      <c r="D232" s="70" t="s">
        <v>5337</v>
      </c>
    </row>
    <row r="233" spans="1:4">
      <c r="A233" s="70" t="s">
        <v>32843</v>
      </c>
      <c r="B233" s="70" t="s">
        <v>32842</v>
      </c>
      <c r="C233" s="171">
        <v>9.0759138743071004E-4</v>
      </c>
      <c r="D233" s="70" t="s">
        <v>5337</v>
      </c>
    </row>
    <row r="234" spans="1:4">
      <c r="A234" s="70" t="s">
        <v>32841</v>
      </c>
      <c r="B234" s="70" t="s">
        <v>32840</v>
      </c>
      <c r="C234" s="171">
        <v>9.1716463405913998E-4</v>
      </c>
      <c r="D234" s="70" t="s">
        <v>5337</v>
      </c>
    </row>
    <row r="235" spans="1:4">
      <c r="A235" s="70" t="s">
        <v>32839</v>
      </c>
      <c r="B235" s="70" t="s">
        <v>32838</v>
      </c>
      <c r="C235" s="171">
        <v>9.1810247113054198E-4</v>
      </c>
      <c r="D235" s="70" t="s">
        <v>5337</v>
      </c>
    </row>
    <row r="236" spans="1:4">
      <c r="A236" s="70" t="s">
        <v>32837</v>
      </c>
      <c r="B236" s="70" t="s">
        <v>32837</v>
      </c>
      <c r="C236" s="171">
        <v>9.3132206602696997E-4</v>
      </c>
      <c r="D236" s="70" t="s">
        <v>5337</v>
      </c>
    </row>
    <row r="237" spans="1:4">
      <c r="A237" s="70" t="s">
        <v>32836</v>
      </c>
      <c r="B237" s="70" t="s">
        <v>32835</v>
      </c>
      <c r="C237" s="171">
        <v>9.3314373223109801E-4</v>
      </c>
      <c r="D237" s="70" t="s">
        <v>5337</v>
      </c>
    </row>
    <row r="238" spans="1:4">
      <c r="A238" s="70" t="s">
        <v>32834</v>
      </c>
      <c r="B238" s="70" t="s">
        <v>32834</v>
      </c>
      <c r="C238" s="171">
        <v>9.3620957767430999E-4</v>
      </c>
      <c r="D238" s="70" t="s">
        <v>5337</v>
      </c>
    </row>
    <row r="239" spans="1:4">
      <c r="A239" s="70" t="s">
        <v>32833</v>
      </c>
      <c r="B239" s="70" t="s">
        <v>32833</v>
      </c>
      <c r="C239" s="171">
        <v>9.3620957767430999E-4</v>
      </c>
      <c r="D239" s="70" t="s">
        <v>5337</v>
      </c>
    </row>
    <row r="240" spans="1:4">
      <c r="A240" s="70" t="s">
        <v>32832</v>
      </c>
      <c r="B240" s="70" t="s">
        <v>32831</v>
      </c>
      <c r="C240" s="171">
        <v>9.5453947894697899E-4</v>
      </c>
      <c r="D240" s="70" t="s">
        <v>5337</v>
      </c>
    </row>
    <row r="241" spans="1:4">
      <c r="A241" s="70" t="s">
        <v>32830</v>
      </c>
      <c r="B241" s="70" t="s">
        <v>32829</v>
      </c>
      <c r="C241" s="171">
        <v>9.5719056092917097E-4</v>
      </c>
      <c r="D241" s="70" t="s">
        <v>5337</v>
      </c>
    </row>
    <row r="242" spans="1:4">
      <c r="A242" s="70" t="s">
        <v>32828</v>
      </c>
      <c r="B242" s="70" t="s">
        <v>32827</v>
      </c>
      <c r="C242" s="171">
        <v>9.6425708915886599E-4</v>
      </c>
      <c r="D242" s="70" t="s">
        <v>5337</v>
      </c>
    </row>
    <row r="243" spans="1:4">
      <c r="A243" s="70" t="s">
        <v>32826</v>
      </c>
      <c r="B243" s="70" t="s">
        <v>32825</v>
      </c>
      <c r="C243" s="171">
        <v>9.7368984598793196E-4</v>
      </c>
      <c r="D243" s="70" t="s">
        <v>5337</v>
      </c>
    </row>
    <row r="244" spans="1:4">
      <c r="A244" s="70" t="s">
        <v>32824</v>
      </c>
      <c r="B244" s="70" t="s">
        <v>32823</v>
      </c>
      <c r="C244" s="171">
        <v>9.7956471000591001E-4</v>
      </c>
      <c r="D244" s="70" t="s">
        <v>5337</v>
      </c>
    </row>
    <row r="245" spans="1:4">
      <c r="A245" s="70" t="s">
        <v>32822</v>
      </c>
      <c r="B245" s="70" t="s">
        <v>32822</v>
      </c>
      <c r="C245" s="171">
        <v>9.8220572645861103E-4</v>
      </c>
      <c r="D245" s="70" t="s">
        <v>5337</v>
      </c>
    </row>
    <row r="246" spans="1:4">
      <c r="A246" s="70" t="s">
        <v>32821</v>
      </c>
      <c r="B246" s="70" t="s">
        <v>32820</v>
      </c>
      <c r="C246" s="171">
        <v>9.843537669268999E-4</v>
      </c>
      <c r="D246" s="70" t="s">
        <v>5337</v>
      </c>
    </row>
    <row r="247" spans="1:4">
      <c r="A247" s="70" t="s">
        <v>32819</v>
      </c>
      <c r="B247" s="70" t="s">
        <v>32818</v>
      </c>
      <c r="C247" s="171">
        <v>9.8817566610805E-4</v>
      </c>
      <c r="D247" s="70" t="s">
        <v>5337</v>
      </c>
    </row>
    <row r="248" spans="1:4">
      <c r="A248" s="70" t="s">
        <v>32817</v>
      </c>
      <c r="B248" s="70" t="s">
        <v>32816</v>
      </c>
      <c r="C248" s="171">
        <v>9.8911326965855396E-4</v>
      </c>
      <c r="D248" s="70" t="s">
        <v>5337</v>
      </c>
    </row>
    <row r="249" spans="1:4">
      <c r="A249" s="70" t="s">
        <v>32815</v>
      </c>
      <c r="B249" s="70" t="s">
        <v>32814</v>
      </c>
      <c r="C249" s="171">
        <v>9.9671037531935593E-4</v>
      </c>
      <c r="D249" s="70" t="s">
        <v>5337</v>
      </c>
    </row>
    <row r="250" spans="1:4">
      <c r="A250" s="70" t="s">
        <v>32813</v>
      </c>
      <c r="B250" s="70" t="s">
        <v>32812</v>
      </c>
      <c r="C250" s="171">
        <v>9.9704555180789409E-4</v>
      </c>
      <c r="D250" s="70" t="s">
        <v>5337</v>
      </c>
    </row>
    <row r="251" spans="1:4">
      <c r="A251" s="70" t="s">
        <v>32811</v>
      </c>
      <c r="B251" s="70" t="s">
        <v>32810</v>
      </c>
      <c r="C251" s="171">
        <v>9.9821196698054808E-4</v>
      </c>
      <c r="D251" s="70" t="s">
        <v>5337</v>
      </c>
    </row>
    <row r="252" spans="1:4">
      <c r="A252" s="70" t="s">
        <v>32809</v>
      </c>
      <c r="B252" s="70" t="s">
        <v>32808</v>
      </c>
      <c r="C252" s="171">
        <v>1.00254331591285E-3</v>
      </c>
      <c r="D252" s="70" t="s">
        <v>5337</v>
      </c>
    </row>
    <row r="253" spans="1:4">
      <c r="A253" s="70" t="s">
        <v>32807</v>
      </c>
      <c r="B253" s="70" t="s">
        <v>32806</v>
      </c>
      <c r="C253" s="171">
        <v>1.0045294905639999E-3</v>
      </c>
      <c r="D253" s="70" t="s">
        <v>5337</v>
      </c>
    </row>
    <row r="254" spans="1:4">
      <c r="A254" s="70" t="s">
        <v>32805</v>
      </c>
      <c r="B254" s="70" t="s">
        <v>32805</v>
      </c>
      <c r="C254" s="171">
        <v>1.0276320066097001E-3</v>
      </c>
      <c r="D254" s="70" t="s">
        <v>4910</v>
      </c>
    </row>
    <row r="255" spans="1:4">
      <c r="A255" s="70" t="s">
        <v>32804</v>
      </c>
      <c r="B255" s="70" t="s">
        <v>32803</v>
      </c>
      <c r="C255" s="171">
        <v>1.0329872578329199E-3</v>
      </c>
      <c r="D255" s="70" t="s">
        <v>4910</v>
      </c>
    </row>
    <row r="256" spans="1:4">
      <c r="A256" s="70" t="s">
        <v>32802</v>
      </c>
      <c r="B256" s="70" t="s">
        <v>32802</v>
      </c>
      <c r="C256" s="171">
        <v>1.03630954416772E-3</v>
      </c>
      <c r="D256" s="70" t="s">
        <v>4910</v>
      </c>
    </row>
    <row r="257" spans="1:4">
      <c r="A257" s="70" t="s">
        <v>32801</v>
      </c>
      <c r="B257" s="70" t="s">
        <v>32800</v>
      </c>
      <c r="C257" s="171">
        <v>1.0389163344814299E-3</v>
      </c>
      <c r="D257" s="70" t="s">
        <v>4910</v>
      </c>
    </row>
    <row r="258" spans="1:4">
      <c r="A258" s="70" t="s">
        <v>32799</v>
      </c>
      <c r="B258" s="70" t="s">
        <v>32798</v>
      </c>
      <c r="C258" s="171">
        <v>1.0409883998925399E-3</v>
      </c>
      <c r="D258" s="70" t="s">
        <v>4910</v>
      </c>
    </row>
    <row r="259" spans="1:4">
      <c r="A259" s="70" t="s">
        <v>32797</v>
      </c>
      <c r="B259" s="70" t="s">
        <v>32796</v>
      </c>
      <c r="C259" s="171">
        <v>1.0534148271284E-3</v>
      </c>
      <c r="D259" s="70" t="s">
        <v>4910</v>
      </c>
    </row>
    <row r="260" spans="1:4">
      <c r="A260" s="70" t="s">
        <v>32795</v>
      </c>
      <c r="B260" s="70" t="s">
        <v>32795</v>
      </c>
      <c r="C260" s="171">
        <v>1.0620449891387399E-3</v>
      </c>
      <c r="D260" s="70" t="s">
        <v>4910</v>
      </c>
    </row>
    <row r="261" spans="1:4">
      <c r="A261" s="70" t="s">
        <v>32794</v>
      </c>
      <c r="B261" s="70" t="s">
        <v>32793</v>
      </c>
      <c r="C261" s="171">
        <v>1.0658169545815E-3</v>
      </c>
      <c r="D261" s="70" t="s">
        <v>4910</v>
      </c>
    </row>
    <row r="262" spans="1:4">
      <c r="A262" s="70" t="s">
        <v>32792</v>
      </c>
      <c r="B262" s="70" t="s">
        <v>32791</v>
      </c>
      <c r="C262" s="171">
        <v>1.0658511928961199E-3</v>
      </c>
      <c r="D262" s="70" t="s">
        <v>4910</v>
      </c>
    </row>
    <row r="263" spans="1:4">
      <c r="A263" s="70" t="s">
        <v>32790</v>
      </c>
      <c r="B263" s="70" t="s">
        <v>32789</v>
      </c>
      <c r="C263" s="171">
        <v>1.0679223414024001E-3</v>
      </c>
      <c r="D263" s="70" t="s">
        <v>4910</v>
      </c>
    </row>
    <row r="264" spans="1:4">
      <c r="A264" s="70" t="s">
        <v>32788</v>
      </c>
      <c r="B264" s="70" t="s">
        <v>32787</v>
      </c>
      <c r="C264" s="171">
        <v>1.09909235025466E-3</v>
      </c>
      <c r="D264" s="70" t="s">
        <v>4910</v>
      </c>
    </row>
    <row r="265" spans="1:4">
      <c r="A265" s="70" t="s">
        <v>32786</v>
      </c>
      <c r="B265" s="70" t="s">
        <v>32785</v>
      </c>
      <c r="C265" s="171">
        <v>1.11145372458182E-3</v>
      </c>
      <c r="D265" s="70" t="s">
        <v>4910</v>
      </c>
    </row>
    <row r="266" spans="1:4">
      <c r="A266" s="70" t="s">
        <v>32784</v>
      </c>
      <c r="B266" s="70" t="s">
        <v>32783</v>
      </c>
      <c r="C266" s="171">
        <v>1.12014889838017E-3</v>
      </c>
      <c r="D266" s="70" t="s">
        <v>4910</v>
      </c>
    </row>
    <row r="267" spans="1:4">
      <c r="A267" s="70" t="s">
        <v>32782</v>
      </c>
      <c r="B267" s="70" t="s">
        <v>32781</v>
      </c>
      <c r="C267" s="171">
        <v>1.1349125333823199E-3</v>
      </c>
      <c r="D267" s="70" t="s">
        <v>4910</v>
      </c>
    </row>
    <row r="268" spans="1:4">
      <c r="A268" s="70" t="s">
        <v>32780</v>
      </c>
      <c r="B268" s="70" t="s">
        <v>32779</v>
      </c>
      <c r="C268" s="171">
        <v>1.1365422901542599E-3</v>
      </c>
      <c r="D268" s="70" t="s">
        <v>4910</v>
      </c>
    </row>
    <row r="269" spans="1:4">
      <c r="A269" s="70" t="s">
        <v>32778</v>
      </c>
      <c r="B269" s="70" t="s">
        <v>32777</v>
      </c>
      <c r="C269" s="171">
        <v>1.1392123651500299E-3</v>
      </c>
      <c r="D269" s="70" t="s">
        <v>4910</v>
      </c>
    </row>
    <row r="270" spans="1:4">
      <c r="A270" s="70" t="s">
        <v>32776</v>
      </c>
      <c r="B270" s="70" t="s">
        <v>32775</v>
      </c>
      <c r="C270" s="171">
        <v>1.1466673039057099E-3</v>
      </c>
      <c r="D270" s="70" t="s">
        <v>4910</v>
      </c>
    </row>
    <row r="271" spans="1:4">
      <c r="A271" s="70" t="s">
        <v>32774</v>
      </c>
      <c r="B271" s="70" t="s">
        <v>32773</v>
      </c>
      <c r="C271" s="171">
        <v>1.17378816998373E-3</v>
      </c>
      <c r="D271" s="70" t="s">
        <v>4910</v>
      </c>
    </row>
    <row r="272" spans="1:4">
      <c r="A272" s="70" t="s">
        <v>32772</v>
      </c>
      <c r="B272" s="70" t="s">
        <v>32771</v>
      </c>
      <c r="C272" s="171">
        <v>1.1837965511903401E-3</v>
      </c>
      <c r="D272" s="70" t="s">
        <v>4910</v>
      </c>
    </row>
    <row r="273" spans="1:4">
      <c r="A273" s="70" t="s">
        <v>32770</v>
      </c>
      <c r="B273" s="70" t="s">
        <v>32769</v>
      </c>
      <c r="C273" s="171">
        <v>1.1863726695504099E-3</v>
      </c>
      <c r="D273" s="70" t="s">
        <v>4910</v>
      </c>
    </row>
    <row r="274" spans="1:4">
      <c r="A274" s="70" t="s">
        <v>32768</v>
      </c>
      <c r="B274" s="70" t="s">
        <v>32767</v>
      </c>
      <c r="C274" s="171">
        <v>1.20155369846524E-3</v>
      </c>
      <c r="D274" s="70" t="s">
        <v>4910</v>
      </c>
    </row>
    <row r="275" spans="1:4">
      <c r="A275" s="70" t="s">
        <v>32766</v>
      </c>
      <c r="B275" s="70" t="s">
        <v>32765</v>
      </c>
      <c r="C275" s="171">
        <v>1.20502489777647E-3</v>
      </c>
      <c r="D275" s="70" t="s">
        <v>4910</v>
      </c>
    </row>
    <row r="276" spans="1:4">
      <c r="A276" s="70" t="s">
        <v>32764</v>
      </c>
      <c r="B276" s="70" t="s">
        <v>32763</v>
      </c>
      <c r="C276" s="171">
        <v>1.2090859868353399E-3</v>
      </c>
      <c r="D276" s="70" t="s">
        <v>4910</v>
      </c>
    </row>
    <row r="277" spans="1:4">
      <c r="A277" s="70" t="s">
        <v>32762</v>
      </c>
      <c r="B277" s="70" t="s">
        <v>32761</v>
      </c>
      <c r="C277" s="171">
        <v>1.2135049786617001E-3</v>
      </c>
      <c r="D277" s="70" t="s">
        <v>4910</v>
      </c>
    </row>
    <row r="278" spans="1:4">
      <c r="A278" s="70" t="s">
        <v>32760</v>
      </c>
      <c r="B278" s="70" t="s">
        <v>32759</v>
      </c>
      <c r="C278" s="171">
        <v>1.22216902274049E-3</v>
      </c>
      <c r="D278" s="70" t="s">
        <v>4910</v>
      </c>
    </row>
    <row r="279" spans="1:4">
      <c r="A279" s="70" t="s">
        <v>32758</v>
      </c>
      <c r="B279" s="70" t="s">
        <v>32757</v>
      </c>
      <c r="C279" s="171">
        <v>1.22284589899191E-3</v>
      </c>
      <c r="D279" s="70" t="s">
        <v>4910</v>
      </c>
    </row>
    <row r="280" spans="1:4">
      <c r="A280" s="70" t="s">
        <v>32756</v>
      </c>
      <c r="B280" s="70" t="s">
        <v>32755</v>
      </c>
      <c r="C280" s="171">
        <v>1.2233026879004199E-3</v>
      </c>
      <c r="D280" s="70" t="s">
        <v>4910</v>
      </c>
    </row>
    <row r="281" spans="1:4">
      <c r="A281" s="70" t="s">
        <v>32754</v>
      </c>
      <c r="B281" s="70" t="s">
        <v>32754</v>
      </c>
      <c r="C281" s="171">
        <v>1.22520393690969E-3</v>
      </c>
      <c r="D281" s="70" t="s">
        <v>4910</v>
      </c>
    </row>
    <row r="282" spans="1:4">
      <c r="A282" s="70" t="s">
        <v>32753</v>
      </c>
      <c r="B282" s="70" t="s">
        <v>32752</v>
      </c>
      <c r="C282" s="171">
        <v>1.25053054169841E-3</v>
      </c>
      <c r="D282" s="70" t="s">
        <v>4910</v>
      </c>
    </row>
    <row r="283" spans="1:4">
      <c r="A283" s="70" t="s">
        <v>32751</v>
      </c>
      <c r="B283" s="70" t="s">
        <v>32750</v>
      </c>
      <c r="C283" s="171">
        <v>1.2535992267814699E-3</v>
      </c>
      <c r="D283" s="70" t="s">
        <v>4910</v>
      </c>
    </row>
    <row r="284" spans="1:4">
      <c r="A284" s="70" t="s">
        <v>32749</v>
      </c>
      <c r="B284" s="70" t="s">
        <v>32748</v>
      </c>
      <c r="C284" s="171">
        <v>1.2571632854111599E-3</v>
      </c>
      <c r="D284" s="70" t="s">
        <v>4910</v>
      </c>
    </row>
    <row r="285" spans="1:4">
      <c r="A285" s="70" t="s">
        <v>32747</v>
      </c>
      <c r="B285" s="70" t="s">
        <v>32746</v>
      </c>
      <c r="C285" s="171">
        <v>1.2579005993393899E-3</v>
      </c>
      <c r="D285" s="70" t="s">
        <v>4910</v>
      </c>
    </row>
    <row r="286" spans="1:4">
      <c r="A286" s="70" t="s">
        <v>32745</v>
      </c>
      <c r="B286" s="70" t="s">
        <v>32744</v>
      </c>
      <c r="C286" s="171">
        <v>1.2755553748746099E-3</v>
      </c>
      <c r="D286" s="70" t="s">
        <v>4910</v>
      </c>
    </row>
    <row r="287" spans="1:4">
      <c r="A287" s="70" t="s">
        <v>32743</v>
      </c>
      <c r="B287" s="70" t="s">
        <v>32742</v>
      </c>
      <c r="C287" s="171">
        <v>1.2920164994592101E-3</v>
      </c>
      <c r="D287" s="70" t="s">
        <v>4910</v>
      </c>
    </row>
    <row r="288" spans="1:4">
      <c r="A288" s="70" t="s">
        <v>32741</v>
      </c>
      <c r="B288" s="70" t="s">
        <v>32740</v>
      </c>
      <c r="C288" s="171">
        <v>1.2978400480495101E-3</v>
      </c>
      <c r="D288" s="70" t="s">
        <v>4910</v>
      </c>
    </row>
    <row r="289" spans="1:4">
      <c r="A289" s="70" t="s">
        <v>32739</v>
      </c>
      <c r="B289" s="70" t="s">
        <v>32738</v>
      </c>
      <c r="C289" s="171">
        <v>1.30675353166635E-3</v>
      </c>
      <c r="D289" s="70" t="s">
        <v>4910</v>
      </c>
    </row>
    <row r="290" spans="1:4">
      <c r="A290" s="70" t="s">
        <v>32737</v>
      </c>
      <c r="B290" s="70" t="s">
        <v>32736</v>
      </c>
      <c r="C290" s="171">
        <v>1.3071688491759199E-3</v>
      </c>
      <c r="D290" s="70" t="s">
        <v>4910</v>
      </c>
    </row>
    <row r="291" spans="1:4">
      <c r="A291" s="70" t="s">
        <v>32735</v>
      </c>
      <c r="B291" s="70" t="s">
        <v>32734</v>
      </c>
      <c r="C291" s="171">
        <v>1.3107232462185299E-3</v>
      </c>
      <c r="D291" s="70" t="s">
        <v>4910</v>
      </c>
    </row>
    <row r="292" spans="1:4">
      <c r="A292" s="70" t="s">
        <v>32733</v>
      </c>
      <c r="B292" s="70" t="s">
        <v>32732</v>
      </c>
      <c r="C292" s="171">
        <v>1.3123666227458301E-3</v>
      </c>
      <c r="D292" s="70" t="s">
        <v>4910</v>
      </c>
    </row>
    <row r="293" spans="1:4">
      <c r="A293" s="70" t="s">
        <v>32731</v>
      </c>
      <c r="B293" s="70" t="s">
        <v>32730</v>
      </c>
      <c r="C293" s="171">
        <v>1.31574620669725E-3</v>
      </c>
      <c r="D293" s="70" t="s">
        <v>4910</v>
      </c>
    </row>
    <row r="294" spans="1:4">
      <c r="A294" s="70" t="s">
        <v>32729</v>
      </c>
      <c r="B294" s="70" t="s">
        <v>32728</v>
      </c>
      <c r="C294" s="171">
        <v>1.3284397352846199E-3</v>
      </c>
      <c r="D294" s="70" t="s">
        <v>4910</v>
      </c>
    </row>
    <row r="295" spans="1:4">
      <c r="A295" s="70" t="s">
        <v>32727</v>
      </c>
      <c r="B295" s="70" t="s">
        <v>32726</v>
      </c>
      <c r="C295" s="171">
        <v>1.3295840159748E-3</v>
      </c>
      <c r="D295" s="70" t="s">
        <v>4910</v>
      </c>
    </row>
    <row r="296" spans="1:4">
      <c r="A296" s="70" t="s">
        <v>32725</v>
      </c>
      <c r="B296" s="70" t="s">
        <v>32724</v>
      </c>
      <c r="C296" s="171">
        <v>1.3299978994212899E-3</v>
      </c>
      <c r="D296" s="70" t="s">
        <v>4910</v>
      </c>
    </row>
    <row r="297" spans="1:4">
      <c r="A297" s="70" t="s">
        <v>32723</v>
      </c>
      <c r="B297" s="70" t="s">
        <v>32723</v>
      </c>
      <c r="C297" s="171">
        <v>1.3302527599826401E-3</v>
      </c>
      <c r="D297" s="70" t="s">
        <v>4910</v>
      </c>
    </row>
    <row r="298" spans="1:4">
      <c r="A298" s="70" t="s">
        <v>32722</v>
      </c>
      <c r="B298" s="70" t="s">
        <v>32721</v>
      </c>
      <c r="C298" s="171">
        <v>1.3330199019666699E-3</v>
      </c>
      <c r="D298" s="70" t="s">
        <v>4910</v>
      </c>
    </row>
    <row r="299" spans="1:4">
      <c r="A299" s="70" t="s">
        <v>32720</v>
      </c>
      <c r="B299" s="70" t="s">
        <v>32719</v>
      </c>
      <c r="C299" s="171">
        <v>1.35764557875203E-3</v>
      </c>
      <c r="D299" s="70" t="s">
        <v>4910</v>
      </c>
    </row>
    <row r="300" spans="1:4">
      <c r="A300" s="70" t="s">
        <v>32718</v>
      </c>
      <c r="B300" s="70" t="s">
        <v>32717</v>
      </c>
      <c r="C300" s="171">
        <v>1.3581536839782199E-3</v>
      </c>
      <c r="D300" s="70" t="s">
        <v>4910</v>
      </c>
    </row>
    <row r="301" spans="1:4">
      <c r="A301" s="70" t="s">
        <v>32716</v>
      </c>
      <c r="B301" s="70" t="s">
        <v>32715</v>
      </c>
      <c r="C301" s="171">
        <v>1.35838874308102E-3</v>
      </c>
      <c r="D301" s="70" t="s">
        <v>4910</v>
      </c>
    </row>
    <row r="302" spans="1:4">
      <c r="A302" s="70" t="s">
        <v>32714</v>
      </c>
      <c r="B302" s="70" t="s">
        <v>32713</v>
      </c>
      <c r="C302" s="171">
        <v>1.3860271045473E-3</v>
      </c>
      <c r="D302" s="70" t="s">
        <v>4910</v>
      </c>
    </row>
    <row r="303" spans="1:4">
      <c r="A303" s="70" t="s">
        <v>32712</v>
      </c>
      <c r="B303" s="70" t="s">
        <v>32712</v>
      </c>
      <c r="C303" s="171">
        <v>1.38739868981793E-3</v>
      </c>
      <c r="D303" s="70" t="s">
        <v>4910</v>
      </c>
    </row>
    <row r="304" spans="1:4">
      <c r="A304" s="70" t="s">
        <v>32711</v>
      </c>
      <c r="B304" s="70" t="s">
        <v>32710</v>
      </c>
      <c r="C304" s="171">
        <v>1.39811472991566E-3</v>
      </c>
      <c r="D304" s="70" t="s">
        <v>4910</v>
      </c>
    </row>
    <row r="305" spans="1:4">
      <c r="A305" s="70" t="s">
        <v>32709</v>
      </c>
      <c r="B305" s="70" t="s">
        <v>32708</v>
      </c>
      <c r="C305" s="171">
        <v>1.4352335585083901E-3</v>
      </c>
      <c r="D305" s="70" t="s">
        <v>4910</v>
      </c>
    </row>
    <row r="306" spans="1:4">
      <c r="A306" s="70" t="s">
        <v>32707</v>
      </c>
      <c r="B306" s="70" t="s">
        <v>32706</v>
      </c>
      <c r="C306" s="171">
        <v>1.44823797424527E-3</v>
      </c>
      <c r="D306" s="70" t="s">
        <v>4910</v>
      </c>
    </row>
    <row r="307" spans="1:4">
      <c r="A307" s="70" t="s">
        <v>32705</v>
      </c>
      <c r="B307" s="70" t="s">
        <v>32704</v>
      </c>
      <c r="C307" s="171">
        <v>1.4493254674948399E-3</v>
      </c>
      <c r="D307" s="70" t="s">
        <v>4910</v>
      </c>
    </row>
    <row r="308" spans="1:4">
      <c r="A308" s="70" t="s">
        <v>32703</v>
      </c>
      <c r="B308" s="70" t="s">
        <v>32702</v>
      </c>
      <c r="C308" s="171">
        <v>1.46326754534163E-3</v>
      </c>
      <c r="D308" s="70" t="s">
        <v>4910</v>
      </c>
    </row>
    <row r="309" spans="1:4">
      <c r="A309" s="70" t="s">
        <v>32701</v>
      </c>
      <c r="B309" s="70" t="s">
        <v>32700</v>
      </c>
      <c r="C309" s="171">
        <v>1.4660887782245999E-3</v>
      </c>
      <c r="D309" s="70" t="s">
        <v>4910</v>
      </c>
    </row>
    <row r="310" spans="1:4">
      <c r="A310" s="70" t="s">
        <v>32699</v>
      </c>
      <c r="B310" s="70" t="s">
        <v>32698</v>
      </c>
      <c r="C310" s="171">
        <v>1.46648183262935E-3</v>
      </c>
      <c r="D310" s="70" t="s">
        <v>4910</v>
      </c>
    </row>
    <row r="311" spans="1:4">
      <c r="A311" s="70" t="s">
        <v>32697</v>
      </c>
      <c r="B311" s="70" t="s">
        <v>32696</v>
      </c>
      <c r="C311" s="171">
        <v>1.4909239747728899E-3</v>
      </c>
      <c r="D311" s="70" t="s">
        <v>4910</v>
      </c>
    </row>
    <row r="312" spans="1:4">
      <c r="A312" s="70" t="s">
        <v>32695</v>
      </c>
      <c r="B312" s="70" t="s">
        <v>32694</v>
      </c>
      <c r="C312" s="171">
        <v>1.4930224825088999E-3</v>
      </c>
      <c r="D312" s="70" t="s">
        <v>4910</v>
      </c>
    </row>
    <row r="313" spans="1:4">
      <c r="A313" s="70" t="s">
        <v>32693</v>
      </c>
      <c r="B313" s="70" t="s">
        <v>32692</v>
      </c>
      <c r="C313" s="171">
        <v>1.50512843636158E-3</v>
      </c>
      <c r="D313" s="70" t="s">
        <v>4910</v>
      </c>
    </row>
    <row r="314" spans="1:4">
      <c r="A314" s="70" t="s">
        <v>32691</v>
      </c>
      <c r="B314" s="70" t="s">
        <v>32690</v>
      </c>
      <c r="C314" s="171">
        <v>1.52034242145665E-3</v>
      </c>
      <c r="D314" s="70" t="s">
        <v>4910</v>
      </c>
    </row>
    <row r="315" spans="1:4">
      <c r="A315" s="70" t="s">
        <v>32689</v>
      </c>
      <c r="B315" s="70" t="s">
        <v>32688</v>
      </c>
      <c r="C315" s="171">
        <v>1.5276998581204499E-3</v>
      </c>
      <c r="D315" s="70" t="s">
        <v>4910</v>
      </c>
    </row>
    <row r="316" spans="1:4">
      <c r="A316" s="70" t="s">
        <v>32687</v>
      </c>
      <c r="B316" s="70" t="s">
        <v>32686</v>
      </c>
      <c r="C316" s="171">
        <v>1.5360036547441701E-3</v>
      </c>
      <c r="D316" s="70" t="s">
        <v>4910</v>
      </c>
    </row>
    <row r="317" spans="1:4">
      <c r="A317" s="70" t="s">
        <v>32685</v>
      </c>
      <c r="B317" s="70" t="s">
        <v>32684</v>
      </c>
      <c r="C317" s="171">
        <v>1.5367793328911201E-3</v>
      </c>
      <c r="D317" s="70" t="s">
        <v>4910</v>
      </c>
    </row>
    <row r="318" spans="1:4">
      <c r="A318" s="70" t="s">
        <v>32683</v>
      </c>
      <c r="B318" s="70" t="s">
        <v>32682</v>
      </c>
      <c r="C318" s="171">
        <v>1.53976362980981E-3</v>
      </c>
      <c r="D318" s="70" t="s">
        <v>4910</v>
      </c>
    </row>
    <row r="319" spans="1:4">
      <c r="A319" s="70" t="s">
        <v>32681</v>
      </c>
      <c r="B319" s="70" t="s">
        <v>32680</v>
      </c>
      <c r="C319" s="171">
        <v>1.5449685384865499E-3</v>
      </c>
      <c r="D319" s="70" t="s">
        <v>4910</v>
      </c>
    </row>
    <row r="320" spans="1:4">
      <c r="A320" s="70" t="s">
        <v>32679</v>
      </c>
      <c r="B320" s="70" t="s">
        <v>32679</v>
      </c>
      <c r="C320" s="171">
        <v>1.54700000164231E-3</v>
      </c>
      <c r="D320" s="70" t="s">
        <v>4910</v>
      </c>
    </row>
    <row r="321" spans="1:4">
      <c r="A321" s="70" t="s">
        <v>32678</v>
      </c>
      <c r="B321" s="70" t="s">
        <v>32677</v>
      </c>
      <c r="C321" s="171">
        <v>1.5509894016270101E-3</v>
      </c>
      <c r="D321" s="70" t="s">
        <v>4910</v>
      </c>
    </row>
    <row r="322" spans="1:4">
      <c r="A322" s="70" t="s">
        <v>32676</v>
      </c>
      <c r="B322" s="70" t="s">
        <v>32675</v>
      </c>
      <c r="C322" s="171">
        <v>1.5578962881076001E-3</v>
      </c>
      <c r="D322" s="70" t="s">
        <v>4910</v>
      </c>
    </row>
    <row r="323" spans="1:4">
      <c r="A323" s="70" t="s">
        <v>32674</v>
      </c>
      <c r="B323" s="70" t="s">
        <v>32673</v>
      </c>
      <c r="C323" s="171">
        <v>1.5629733971139501E-3</v>
      </c>
      <c r="D323" s="70" t="s">
        <v>4910</v>
      </c>
    </row>
    <row r="324" spans="1:4">
      <c r="A324" s="70" t="s">
        <v>32672</v>
      </c>
      <c r="B324" s="70" t="s">
        <v>32671</v>
      </c>
      <c r="C324" s="171">
        <v>1.5636570616509699E-3</v>
      </c>
      <c r="D324" s="70" t="s">
        <v>4910</v>
      </c>
    </row>
    <row r="325" spans="1:4">
      <c r="A325" s="70" t="s">
        <v>32670</v>
      </c>
      <c r="B325" s="70" t="s">
        <v>32669</v>
      </c>
      <c r="C325" s="171">
        <v>1.59139405259958E-3</v>
      </c>
      <c r="D325" s="70" t="s">
        <v>4910</v>
      </c>
    </row>
    <row r="326" spans="1:4">
      <c r="A326" s="70" t="s">
        <v>32668</v>
      </c>
      <c r="B326" s="70" t="s">
        <v>32667</v>
      </c>
      <c r="C326" s="171">
        <v>1.5914408035621499E-3</v>
      </c>
      <c r="D326" s="70" t="s">
        <v>4910</v>
      </c>
    </row>
    <row r="327" spans="1:4">
      <c r="A327" s="70" t="s">
        <v>32666</v>
      </c>
      <c r="B327" s="70" t="s">
        <v>32665</v>
      </c>
      <c r="C327" s="171">
        <v>1.59341461241757E-3</v>
      </c>
      <c r="D327" s="70" t="s">
        <v>4910</v>
      </c>
    </row>
    <row r="328" spans="1:4">
      <c r="A328" s="70" t="s">
        <v>32664</v>
      </c>
      <c r="B328" s="70" t="s">
        <v>32664</v>
      </c>
      <c r="C328" s="171">
        <v>1.6206990169139099E-3</v>
      </c>
      <c r="D328" s="70" t="s">
        <v>4910</v>
      </c>
    </row>
    <row r="329" spans="1:4">
      <c r="A329" s="70" t="s">
        <v>32663</v>
      </c>
      <c r="B329" s="70" t="s">
        <v>32662</v>
      </c>
      <c r="C329" s="171">
        <v>1.6225390498358001E-3</v>
      </c>
      <c r="D329" s="70" t="s">
        <v>4910</v>
      </c>
    </row>
    <row r="330" spans="1:4">
      <c r="A330" s="70" t="s">
        <v>32661</v>
      </c>
      <c r="B330" s="70" t="s">
        <v>32660</v>
      </c>
      <c r="C330" s="171">
        <v>1.6256440036068701E-3</v>
      </c>
      <c r="D330" s="70" t="s">
        <v>4910</v>
      </c>
    </row>
    <row r="331" spans="1:4">
      <c r="A331" s="70" t="s">
        <v>32659</v>
      </c>
      <c r="B331" s="70" t="s">
        <v>32658</v>
      </c>
      <c r="C331" s="171">
        <v>1.62574975501169E-3</v>
      </c>
      <c r="D331" s="70" t="s">
        <v>4910</v>
      </c>
    </row>
    <row r="332" spans="1:4">
      <c r="A332" s="70" t="s">
        <v>32657</v>
      </c>
      <c r="B332" s="70" t="s">
        <v>32656</v>
      </c>
      <c r="C332" s="171">
        <v>1.6571961681194501E-3</v>
      </c>
      <c r="D332" s="70" t="s">
        <v>4910</v>
      </c>
    </row>
    <row r="333" spans="1:4">
      <c r="A333" s="70" t="s">
        <v>32655</v>
      </c>
      <c r="B333" s="70" t="s">
        <v>32654</v>
      </c>
      <c r="C333" s="171">
        <v>1.6696966780812201E-3</v>
      </c>
      <c r="D333" s="70" t="s">
        <v>4910</v>
      </c>
    </row>
    <row r="334" spans="1:4">
      <c r="A334" s="70" t="s">
        <v>32653</v>
      </c>
      <c r="B334" s="70" t="s">
        <v>32652</v>
      </c>
      <c r="C334" s="171">
        <v>1.6804710446990301E-3</v>
      </c>
      <c r="D334" s="70" t="s">
        <v>4910</v>
      </c>
    </row>
    <row r="335" spans="1:4">
      <c r="A335" s="70" t="s">
        <v>32651</v>
      </c>
      <c r="B335" s="70" t="s">
        <v>32650</v>
      </c>
      <c r="C335" s="171">
        <v>1.68703264342873E-3</v>
      </c>
      <c r="D335" s="70" t="s">
        <v>4910</v>
      </c>
    </row>
    <row r="336" spans="1:4">
      <c r="A336" s="70" t="s">
        <v>32649</v>
      </c>
      <c r="B336" s="70" t="s">
        <v>32648</v>
      </c>
      <c r="C336" s="171">
        <v>1.6878331620650601E-3</v>
      </c>
      <c r="D336" s="70" t="s">
        <v>4910</v>
      </c>
    </row>
    <row r="337" spans="1:4">
      <c r="A337" s="70" t="s">
        <v>32647</v>
      </c>
      <c r="B337" s="70" t="s">
        <v>32646</v>
      </c>
      <c r="C337" s="171">
        <v>1.6948812509033401E-3</v>
      </c>
      <c r="D337" s="70" t="s">
        <v>4910</v>
      </c>
    </row>
    <row r="338" spans="1:4">
      <c r="A338" s="70" t="s">
        <v>32645</v>
      </c>
      <c r="B338" s="70" t="s">
        <v>32644</v>
      </c>
      <c r="C338" s="171">
        <v>1.69552466094169E-3</v>
      </c>
      <c r="D338" s="70" t="s">
        <v>4910</v>
      </c>
    </row>
    <row r="339" spans="1:4">
      <c r="A339" s="70" t="s">
        <v>32643</v>
      </c>
      <c r="B339" s="70" t="s">
        <v>32642</v>
      </c>
      <c r="C339" s="171">
        <v>1.7099699976276101E-3</v>
      </c>
      <c r="D339" s="70" t="s">
        <v>4910</v>
      </c>
    </row>
    <row r="340" spans="1:4">
      <c r="A340" s="70" t="s">
        <v>32641</v>
      </c>
      <c r="B340" s="70" t="s">
        <v>32640</v>
      </c>
      <c r="C340" s="171">
        <v>1.7150624118616199E-3</v>
      </c>
      <c r="D340" s="70" t="s">
        <v>4910</v>
      </c>
    </row>
    <row r="341" spans="1:4">
      <c r="A341" s="70" t="s">
        <v>32639</v>
      </c>
      <c r="B341" s="70" t="s">
        <v>32638</v>
      </c>
      <c r="C341" s="171">
        <v>1.73746779246079E-3</v>
      </c>
      <c r="D341" s="70" t="s">
        <v>4910</v>
      </c>
    </row>
    <row r="342" spans="1:4">
      <c r="A342" s="70" t="s">
        <v>32637</v>
      </c>
      <c r="B342" s="70" t="s">
        <v>32636</v>
      </c>
      <c r="C342" s="171">
        <v>1.74277772339969E-3</v>
      </c>
      <c r="D342" s="70" t="s">
        <v>4910</v>
      </c>
    </row>
    <row r="343" spans="1:4">
      <c r="A343" s="70" t="s">
        <v>32635</v>
      </c>
      <c r="B343" s="70" t="s">
        <v>32634</v>
      </c>
      <c r="C343" s="171">
        <v>1.74307617685327E-3</v>
      </c>
      <c r="D343" s="70" t="s">
        <v>4910</v>
      </c>
    </row>
    <row r="344" spans="1:4">
      <c r="A344" s="70" t="s">
        <v>32633</v>
      </c>
      <c r="B344" s="70" t="s">
        <v>32632</v>
      </c>
      <c r="C344" s="171">
        <v>1.752517173952E-3</v>
      </c>
      <c r="D344" s="70" t="s">
        <v>4910</v>
      </c>
    </row>
    <row r="345" spans="1:4">
      <c r="A345" s="70" t="s">
        <v>32631</v>
      </c>
      <c r="B345" s="70" t="s">
        <v>32630</v>
      </c>
      <c r="C345" s="171">
        <v>1.75884802434717E-3</v>
      </c>
      <c r="D345" s="70" t="s">
        <v>4910</v>
      </c>
    </row>
    <row r="346" spans="1:4">
      <c r="A346" s="70" t="s">
        <v>32629</v>
      </c>
      <c r="B346" s="70" t="s">
        <v>32628</v>
      </c>
      <c r="C346" s="171">
        <v>1.7693325860480801E-3</v>
      </c>
      <c r="D346" s="70" t="s">
        <v>4910</v>
      </c>
    </row>
    <row r="347" spans="1:4">
      <c r="A347" s="70" t="s">
        <v>32627</v>
      </c>
      <c r="B347" s="70" t="s">
        <v>32626</v>
      </c>
      <c r="C347" s="171">
        <v>1.7703619924267599E-3</v>
      </c>
      <c r="D347" s="70" t="s">
        <v>4910</v>
      </c>
    </row>
    <row r="348" spans="1:4">
      <c r="A348" s="70" t="s">
        <v>32625</v>
      </c>
      <c r="B348" s="70" t="s">
        <v>32624</v>
      </c>
      <c r="C348" s="171">
        <v>1.7902330072477901E-3</v>
      </c>
      <c r="D348" s="70" t="s">
        <v>4910</v>
      </c>
    </row>
    <row r="349" spans="1:4">
      <c r="A349" s="70" t="s">
        <v>32623</v>
      </c>
      <c r="B349" s="70" t="s">
        <v>32622</v>
      </c>
      <c r="C349" s="171">
        <v>1.79186773037815E-3</v>
      </c>
      <c r="D349" s="70" t="s">
        <v>4910</v>
      </c>
    </row>
    <row r="350" spans="1:4">
      <c r="A350" s="70" t="s">
        <v>32621</v>
      </c>
      <c r="B350" s="70" t="s">
        <v>32620</v>
      </c>
      <c r="C350" s="171">
        <v>1.79764330368666E-3</v>
      </c>
      <c r="D350" s="70" t="s">
        <v>4910</v>
      </c>
    </row>
    <row r="351" spans="1:4">
      <c r="A351" s="70" t="s">
        <v>32619</v>
      </c>
      <c r="B351" s="70" t="s">
        <v>32618</v>
      </c>
      <c r="C351" s="171">
        <v>1.8058764310579501E-3</v>
      </c>
      <c r="D351" s="70" t="s">
        <v>4910</v>
      </c>
    </row>
    <row r="352" spans="1:4">
      <c r="A352" s="70" t="s">
        <v>32617</v>
      </c>
      <c r="B352" s="70" t="s">
        <v>32616</v>
      </c>
      <c r="C352" s="171">
        <v>1.8058976957843901E-3</v>
      </c>
      <c r="D352" s="70" t="s">
        <v>4910</v>
      </c>
    </row>
    <row r="353" spans="1:4">
      <c r="A353" s="70" t="s">
        <v>32615</v>
      </c>
      <c r="B353" s="70" t="s">
        <v>32614</v>
      </c>
      <c r="C353" s="171">
        <v>1.81905770700051E-3</v>
      </c>
      <c r="D353" s="70" t="s">
        <v>4910</v>
      </c>
    </row>
    <row r="354" spans="1:4">
      <c r="A354" s="70" t="s">
        <v>32613</v>
      </c>
      <c r="B354" s="70" t="s">
        <v>32612</v>
      </c>
      <c r="C354" s="171">
        <v>1.81916944341544E-3</v>
      </c>
      <c r="D354" s="70" t="s">
        <v>4910</v>
      </c>
    </row>
    <row r="355" spans="1:4">
      <c r="A355" s="70" t="s">
        <v>32611</v>
      </c>
      <c r="B355" s="70" t="s">
        <v>32610</v>
      </c>
      <c r="C355" s="171">
        <v>1.8396329531250399E-3</v>
      </c>
      <c r="D355" s="70" t="s">
        <v>4910</v>
      </c>
    </row>
    <row r="356" spans="1:4">
      <c r="A356" s="70" t="s">
        <v>32609</v>
      </c>
      <c r="B356" s="70" t="s">
        <v>32608</v>
      </c>
      <c r="C356" s="171">
        <v>1.8704347899329999E-3</v>
      </c>
      <c r="D356" s="70" t="s">
        <v>4910</v>
      </c>
    </row>
    <row r="357" spans="1:4">
      <c r="A357" s="70" t="s">
        <v>32607</v>
      </c>
      <c r="B357" s="70" t="s">
        <v>32606</v>
      </c>
      <c r="C357" s="171">
        <v>1.90472313547091E-3</v>
      </c>
      <c r="D357" s="70" t="s">
        <v>4910</v>
      </c>
    </row>
    <row r="358" spans="1:4">
      <c r="A358" s="70" t="s">
        <v>32605</v>
      </c>
      <c r="B358" s="70" t="s">
        <v>32604</v>
      </c>
      <c r="C358" s="171">
        <v>1.9425629963838299E-3</v>
      </c>
      <c r="D358" s="70" t="s">
        <v>4910</v>
      </c>
    </row>
    <row r="359" spans="1:4">
      <c r="A359" s="70" t="s">
        <v>32603</v>
      </c>
      <c r="B359" s="70" t="s">
        <v>32602</v>
      </c>
      <c r="C359" s="171">
        <v>1.94282991618341E-3</v>
      </c>
      <c r="D359" s="70" t="s">
        <v>4910</v>
      </c>
    </row>
    <row r="360" spans="1:4">
      <c r="A360" s="70" t="s">
        <v>32601</v>
      </c>
      <c r="B360" s="70" t="s">
        <v>32600</v>
      </c>
      <c r="C360" s="171">
        <v>1.98018665895708E-3</v>
      </c>
      <c r="D360" s="70" t="s">
        <v>4910</v>
      </c>
    </row>
    <row r="361" spans="1:4">
      <c r="A361" s="70" t="s">
        <v>32599</v>
      </c>
      <c r="B361" s="70" t="s">
        <v>32598</v>
      </c>
      <c r="C361" s="171">
        <v>1.9849542950239299E-3</v>
      </c>
      <c r="D361" s="70" t="s">
        <v>4910</v>
      </c>
    </row>
    <row r="362" spans="1:4">
      <c r="A362" s="70" t="s">
        <v>32597</v>
      </c>
      <c r="B362" s="70" t="s">
        <v>32595</v>
      </c>
      <c r="C362" s="171">
        <v>1.99444659500917E-3</v>
      </c>
      <c r="D362" s="70" t="s">
        <v>4910</v>
      </c>
    </row>
    <row r="363" spans="1:4">
      <c r="A363" s="70" t="s">
        <v>32596</v>
      </c>
      <c r="B363" s="70" t="s">
        <v>32595</v>
      </c>
      <c r="C363" s="171">
        <v>1.99444659500917E-3</v>
      </c>
      <c r="D363" s="70" t="s">
        <v>4910</v>
      </c>
    </row>
    <row r="364" spans="1:4">
      <c r="A364" s="70" t="s">
        <v>32594</v>
      </c>
      <c r="B364" s="70" t="s">
        <v>32593</v>
      </c>
      <c r="C364" s="171">
        <v>1.99444659500917E-3</v>
      </c>
      <c r="D364" s="70" t="s">
        <v>4910</v>
      </c>
    </row>
    <row r="365" spans="1:4">
      <c r="A365" s="70" t="s">
        <v>32592</v>
      </c>
      <c r="B365" s="70" t="s">
        <v>32591</v>
      </c>
      <c r="C365" s="171">
        <v>2.0033765510377899E-3</v>
      </c>
      <c r="D365" s="70" t="s">
        <v>4910</v>
      </c>
    </row>
    <row r="366" spans="1:4">
      <c r="A366" s="70" t="s">
        <v>32590</v>
      </c>
      <c r="B366" s="70" t="s">
        <v>32589</v>
      </c>
      <c r="C366" s="171">
        <v>2.0444491164449499E-3</v>
      </c>
      <c r="D366" s="70" t="s">
        <v>4910</v>
      </c>
    </row>
    <row r="367" spans="1:4">
      <c r="A367" s="70" t="s">
        <v>32588</v>
      </c>
      <c r="B367" s="70" t="s">
        <v>32587</v>
      </c>
      <c r="C367" s="171">
        <v>2.0445772070364098E-3</v>
      </c>
      <c r="D367" s="70" t="s">
        <v>4910</v>
      </c>
    </row>
    <row r="368" spans="1:4">
      <c r="A368" s="70" t="s">
        <v>32586</v>
      </c>
      <c r="B368" s="70" t="s">
        <v>32586</v>
      </c>
      <c r="C368" s="171">
        <v>2.0455888157750002E-3</v>
      </c>
      <c r="D368" s="70" t="s">
        <v>4910</v>
      </c>
    </row>
    <row r="369" spans="1:4">
      <c r="A369" s="70" t="s">
        <v>32585</v>
      </c>
      <c r="B369" s="70" t="s">
        <v>32584</v>
      </c>
      <c r="C369" s="171">
        <v>2.06237177790254E-3</v>
      </c>
      <c r="D369" s="70" t="s">
        <v>4910</v>
      </c>
    </row>
    <row r="370" spans="1:4">
      <c r="A370" s="70" t="s">
        <v>32583</v>
      </c>
      <c r="B370" s="70" t="s">
        <v>32583</v>
      </c>
      <c r="C370" s="171">
        <v>2.0915651489757199E-3</v>
      </c>
      <c r="D370" s="70" t="s">
        <v>4910</v>
      </c>
    </row>
    <row r="371" spans="1:4">
      <c r="A371" s="70" t="s">
        <v>32582</v>
      </c>
      <c r="B371" s="70" t="s">
        <v>32581</v>
      </c>
      <c r="C371" s="171">
        <v>2.0969899951489498E-3</v>
      </c>
      <c r="D371" s="70" t="s">
        <v>4910</v>
      </c>
    </row>
    <row r="372" spans="1:4">
      <c r="A372" s="70" t="s">
        <v>32580</v>
      </c>
      <c r="B372" s="70" t="s">
        <v>32579</v>
      </c>
      <c r="C372" s="171">
        <v>2.1025461665930001E-3</v>
      </c>
      <c r="D372" s="70" t="s">
        <v>4910</v>
      </c>
    </row>
    <row r="373" spans="1:4">
      <c r="A373" s="70" t="s">
        <v>32578</v>
      </c>
      <c r="B373" s="70" t="s">
        <v>32577</v>
      </c>
      <c r="C373" s="171">
        <v>2.1085658687995E-3</v>
      </c>
      <c r="D373" s="70" t="s">
        <v>4910</v>
      </c>
    </row>
    <row r="374" spans="1:4">
      <c r="A374" s="70" t="s">
        <v>32576</v>
      </c>
      <c r="B374" s="70" t="s">
        <v>32575</v>
      </c>
      <c r="C374" s="171">
        <v>2.1100304748398902E-3</v>
      </c>
      <c r="D374" s="70" t="s">
        <v>4910</v>
      </c>
    </row>
    <row r="375" spans="1:4">
      <c r="A375" s="70" t="s">
        <v>32574</v>
      </c>
      <c r="B375" s="70" t="s">
        <v>32573</v>
      </c>
      <c r="C375" s="171">
        <v>2.1215635789770598E-3</v>
      </c>
      <c r="D375" s="70" t="s">
        <v>4910</v>
      </c>
    </row>
    <row r="376" spans="1:4">
      <c r="A376" s="70" t="s">
        <v>32572</v>
      </c>
      <c r="B376" s="70" t="s">
        <v>32571</v>
      </c>
      <c r="C376" s="171">
        <v>2.1270730977045898E-3</v>
      </c>
      <c r="D376" s="70" t="s">
        <v>4910</v>
      </c>
    </row>
    <row r="377" spans="1:4">
      <c r="A377" s="70" t="s">
        <v>32570</v>
      </c>
      <c r="B377" s="70" t="s">
        <v>32569</v>
      </c>
      <c r="C377" s="171">
        <v>2.1528924583625701E-3</v>
      </c>
      <c r="D377" s="70" t="s">
        <v>4910</v>
      </c>
    </row>
    <row r="378" spans="1:4">
      <c r="A378" s="70" t="s">
        <v>32568</v>
      </c>
      <c r="B378" s="70" t="s">
        <v>32567</v>
      </c>
      <c r="C378" s="171">
        <v>2.1571014884164698E-3</v>
      </c>
      <c r="D378" s="70" t="s">
        <v>4910</v>
      </c>
    </row>
    <row r="379" spans="1:4">
      <c r="A379" s="70" t="s">
        <v>32566</v>
      </c>
      <c r="B379" s="70" t="s">
        <v>32565</v>
      </c>
      <c r="C379" s="171">
        <v>2.16048734298577E-3</v>
      </c>
      <c r="D379" s="70" t="s">
        <v>4910</v>
      </c>
    </row>
    <row r="380" spans="1:4">
      <c r="A380" s="70" t="s">
        <v>32564</v>
      </c>
      <c r="B380" s="70" t="s">
        <v>32563</v>
      </c>
      <c r="C380" s="171">
        <v>2.1733658527473198E-3</v>
      </c>
      <c r="D380" s="70" t="s">
        <v>4910</v>
      </c>
    </row>
    <row r="381" spans="1:4">
      <c r="A381" s="70" t="s">
        <v>32562</v>
      </c>
      <c r="B381" s="70" t="s">
        <v>32561</v>
      </c>
      <c r="C381" s="171">
        <v>2.1813472197631202E-3</v>
      </c>
      <c r="D381" s="70" t="s">
        <v>4910</v>
      </c>
    </row>
    <row r="382" spans="1:4">
      <c r="A382" s="70" t="s">
        <v>32560</v>
      </c>
      <c r="B382" s="70" t="s">
        <v>32559</v>
      </c>
      <c r="C382" s="171">
        <v>2.1861958224696802E-3</v>
      </c>
      <c r="D382" s="70" t="s">
        <v>4910</v>
      </c>
    </row>
    <row r="383" spans="1:4">
      <c r="A383" s="70" t="s">
        <v>32558</v>
      </c>
      <c r="B383" s="70" t="s">
        <v>32557</v>
      </c>
      <c r="C383" s="171">
        <v>2.19288436605417E-3</v>
      </c>
      <c r="D383" s="70" t="s">
        <v>4910</v>
      </c>
    </row>
    <row r="384" spans="1:4">
      <c r="A384" s="70" t="s">
        <v>32556</v>
      </c>
      <c r="B384" s="70" t="s">
        <v>32555</v>
      </c>
      <c r="C384" s="171">
        <v>2.2021538259304899E-3</v>
      </c>
      <c r="D384" s="70" t="s">
        <v>4910</v>
      </c>
    </row>
    <row r="385" spans="1:4">
      <c r="A385" s="70" t="s">
        <v>32554</v>
      </c>
      <c r="B385" s="70" t="s">
        <v>32553</v>
      </c>
      <c r="C385" s="171">
        <v>2.2243836108572701E-3</v>
      </c>
      <c r="D385" s="70" t="s">
        <v>4910</v>
      </c>
    </row>
    <row r="386" spans="1:4">
      <c r="A386" s="70" t="s">
        <v>32552</v>
      </c>
      <c r="B386" s="70" t="s">
        <v>32551</v>
      </c>
      <c r="C386" s="171">
        <v>2.2269867298887599E-3</v>
      </c>
      <c r="D386" s="70" t="s">
        <v>4910</v>
      </c>
    </row>
    <row r="387" spans="1:4">
      <c r="A387" s="70" t="s">
        <v>32550</v>
      </c>
      <c r="B387" s="70" t="s">
        <v>32549</v>
      </c>
      <c r="C387" s="171">
        <v>2.2475985794736301E-3</v>
      </c>
      <c r="D387" s="70" t="s">
        <v>4910</v>
      </c>
    </row>
    <row r="388" spans="1:4">
      <c r="A388" s="70" t="s">
        <v>32548</v>
      </c>
      <c r="B388" s="70" t="s">
        <v>32547</v>
      </c>
      <c r="C388" s="171">
        <v>2.2562629068486502E-3</v>
      </c>
      <c r="D388" s="70" t="s">
        <v>4910</v>
      </c>
    </row>
    <row r="389" spans="1:4">
      <c r="A389" s="70" t="s">
        <v>32546</v>
      </c>
      <c r="B389" s="70" t="s">
        <v>32545</v>
      </c>
      <c r="C389" s="171">
        <v>2.2620009950548399E-3</v>
      </c>
      <c r="D389" s="70" t="s">
        <v>4910</v>
      </c>
    </row>
    <row r="390" spans="1:4">
      <c r="A390" s="70" t="s">
        <v>32544</v>
      </c>
      <c r="B390" s="70" t="s">
        <v>32543</v>
      </c>
      <c r="C390" s="171">
        <v>2.2644697195405802E-3</v>
      </c>
      <c r="D390" s="70" t="s">
        <v>4910</v>
      </c>
    </row>
    <row r="391" spans="1:4">
      <c r="A391" s="70" t="s">
        <v>32542</v>
      </c>
      <c r="B391" s="70" t="s">
        <v>32541</v>
      </c>
      <c r="C391" s="171">
        <v>2.2891387421435298E-3</v>
      </c>
      <c r="D391" s="70" t="s">
        <v>4910</v>
      </c>
    </row>
    <row r="392" spans="1:4">
      <c r="A392" s="70" t="s">
        <v>32540</v>
      </c>
      <c r="B392" s="70" t="s">
        <v>32539</v>
      </c>
      <c r="C392" s="171">
        <v>2.30391421009219E-3</v>
      </c>
      <c r="D392" s="70" t="s">
        <v>4910</v>
      </c>
    </row>
    <row r="393" spans="1:4">
      <c r="A393" s="70" t="s">
        <v>32538</v>
      </c>
      <c r="B393" s="70" t="s">
        <v>32537</v>
      </c>
      <c r="C393" s="171">
        <v>2.3057901257723698E-3</v>
      </c>
      <c r="D393" s="70" t="s">
        <v>4910</v>
      </c>
    </row>
    <row r="394" spans="1:4">
      <c r="A394" s="70" t="s">
        <v>32536</v>
      </c>
      <c r="B394" s="70" t="s">
        <v>32535</v>
      </c>
      <c r="C394" s="171">
        <v>2.3133075093976102E-3</v>
      </c>
      <c r="D394" s="70" t="s">
        <v>4910</v>
      </c>
    </row>
    <row r="395" spans="1:4">
      <c r="A395" s="70" t="s">
        <v>32534</v>
      </c>
      <c r="B395" s="70" t="s">
        <v>32533</v>
      </c>
      <c r="C395" s="171">
        <v>2.31474358490827E-3</v>
      </c>
      <c r="D395" s="70" t="s">
        <v>4910</v>
      </c>
    </row>
    <row r="396" spans="1:4">
      <c r="A396" s="70" t="s">
        <v>32532</v>
      </c>
      <c r="B396" s="70" t="s">
        <v>32531</v>
      </c>
      <c r="C396" s="171">
        <v>2.3275740449802702E-3</v>
      </c>
      <c r="D396" s="70" t="s">
        <v>4910</v>
      </c>
    </row>
    <row r="397" spans="1:4">
      <c r="A397" s="70" t="s">
        <v>32530</v>
      </c>
      <c r="B397" s="70" t="s">
        <v>32529</v>
      </c>
      <c r="C397" s="171">
        <v>2.3279267979172502E-3</v>
      </c>
      <c r="D397" s="70" t="s">
        <v>4910</v>
      </c>
    </row>
    <row r="398" spans="1:4">
      <c r="A398" s="70" t="s">
        <v>32528</v>
      </c>
      <c r="B398" s="70" t="s">
        <v>32527</v>
      </c>
      <c r="C398" s="171">
        <v>2.3695276496156102E-3</v>
      </c>
      <c r="D398" s="70" t="s">
        <v>4910</v>
      </c>
    </row>
    <row r="399" spans="1:4">
      <c r="A399" s="70" t="s">
        <v>32526</v>
      </c>
      <c r="B399" s="70" t="s">
        <v>32525</v>
      </c>
      <c r="C399" s="171">
        <v>2.3986397722755501E-3</v>
      </c>
      <c r="D399" s="70" t="s">
        <v>4910</v>
      </c>
    </row>
    <row r="400" spans="1:4">
      <c r="A400" s="70" t="s">
        <v>32524</v>
      </c>
      <c r="B400" s="70" t="s">
        <v>32523</v>
      </c>
      <c r="C400" s="171">
        <v>2.4036492491910999E-3</v>
      </c>
      <c r="D400" s="70" t="s">
        <v>4910</v>
      </c>
    </row>
    <row r="401" spans="1:4">
      <c r="A401" s="70" t="s">
        <v>32522</v>
      </c>
      <c r="B401" s="70" t="s">
        <v>32521</v>
      </c>
      <c r="C401" s="171">
        <v>2.4125705729002599E-3</v>
      </c>
      <c r="D401" s="70" t="s">
        <v>4910</v>
      </c>
    </row>
    <row r="402" spans="1:4">
      <c r="A402" s="70" t="s">
        <v>32520</v>
      </c>
      <c r="B402" s="70" t="s">
        <v>32519</v>
      </c>
      <c r="C402" s="171">
        <v>2.4676808915950299E-3</v>
      </c>
      <c r="D402" s="70" t="s">
        <v>4910</v>
      </c>
    </row>
    <row r="403" spans="1:4">
      <c r="A403" s="70" t="s">
        <v>32518</v>
      </c>
      <c r="B403" s="70" t="s">
        <v>32517</v>
      </c>
      <c r="C403" s="171">
        <v>2.47553361446634E-3</v>
      </c>
      <c r="D403" s="70" t="s">
        <v>4910</v>
      </c>
    </row>
    <row r="404" spans="1:4">
      <c r="A404" s="70" t="s">
        <v>32516</v>
      </c>
      <c r="B404" s="70" t="s">
        <v>32515</v>
      </c>
      <c r="C404" s="171">
        <v>2.4821737912715399E-3</v>
      </c>
      <c r="D404" s="70" t="s">
        <v>4910</v>
      </c>
    </row>
    <row r="405" spans="1:4">
      <c r="A405" s="70" t="s">
        <v>32514</v>
      </c>
      <c r="B405" s="70" t="s">
        <v>32513</v>
      </c>
      <c r="C405" s="171">
        <v>2.5145562760807202E-3</v>
      </c>
      <c r="D405" s="70" t="s">
        <v>4910</v>
      </c>
    </row>
    <row r="406" spans="1:4">
      <c r="A406" s="70" t="s">
        <v>32512</v>
      </c>
      <c r="B406" s="70" t="s">
        <v>32511</v>
      </c>
      <c r="C406" s="171">
        <v>2.53205506180823E-3</v>
      </c>
      <c r="D406" s="70" t="s">
        <v>4910</v>
      </c>
    </row>
    <row r="407" spans="1:4">
      <c r="A407" s="70" t="s">
        <v>32510</v>
      </c>
      <c r="B407" s="70" t="s">
        <v>32509</v>
      </c>
      <c r="C407" s="171">
        <v>2.54129693197481E-3</v>
      </c>
      <c r="D407" s="70" t="s">
        <v>4910</v>
      </c>
    </row>
    <row r="408" spans="1:4">
      <c r="A408" s="70" t="s">
        <v>32508</v>
      </c>
      <c r="B408" s="70" t="s">
        <v>32507</v>
      </c>
      <c r="C408" s="171">
        <v>2.5537668332308501E-3</v>
      </c>
      <c r="D408" s="70" t="s">
        <v>4910</v>
      </c>
    </row>
    <row r="409" spans="1:4">
      <c r="A409" s="70" t="s">
        <v>32506</v>
      </c>
      <c r="B409" s="70" t="s">
        <v>32505</v>
      </c>
      <c r="C409" s="171">
        <v>2.5556822293431401E-3</v>
      </c>
      <c r="D409" s="70" t="s">
        <v>4910</v>
      </c>
    </row>
    <row r="410" spans="1:4">
      <c r="A410" s="70" t="s">
        <v>32504</v>
      </c>
      <c r="B410" s="70" t="s">
        <v>32503</v>
      </c>
      <c r="C410" s="171">
        <v>2.5576824849308198E-3</v>
      </c>
      <c r="D410" s="70" t="s">
        <v>4910</v>
      </c>
    </row>
    <row r="411" spans="1:4">
      <c r="A411" s="70" t="s">
        <v>32502</v>
      </c>
      <c r="B411" s="70" t="s">
        <v>32501</v>
      </c>
      <c r="C411" s="171">
        <v>2.55872802272859E-3</v>
      </c>
      <c r="D411" s="70" t="s">
        <v>4910</v>
      </c>
    </row>
    <row r="412" spans="1:4">
      <c r="A412" s="70" t="s">
        <v>32500</v>
      </c>
      <c r="B412" s="70" t="s">
        <v>32499</v>
      </c>
      <c r="C412" s="171">
        <v>2.56037155895704E-3</v>
      </c>
      <c r="D412" s="70" t="s">
        <v>4910</v>
      </c>
    </row>
    <row r="413" spans="1:4">
      <c r="A413" s="70" t="s">
        <v>32498</v>
      </c>
      <c r="B413" s="70" t="s">
        <v>32497</v>
      </c>
      <c r="C413" s="171">
        <v>2.5616090674480201E-3</v>
      </c>
      <c r="D413" s="70" t="s">
        <v>4910</v>
      </c>
    </row>
    <row r="414" spans="1:4">
      <c r="A414" s="70" t="s">
        <v>32496</v>
      </c>
      <c r="B414" s="70" t="s">
        <v>32495</v>
      </c>
      <c r="C414" s="171">
        <v>2.5799205479796702E-3</v>
      </c>
      <c r="D414" s="70" t="s">
        <v>4910</v>
      </c>
    </row>
    <row r="415" spans="1:4">
      <c r="A415" s="70" t="s">
        <v>32494</v>
      </c>
      <c r="B415" s="70" t="s">
        <v>32493</v>
      </c>
      <c r="C415" s="171">
        <v>2.6030953391918302E-3</v>
      </c>
      <c r="D415" s="70" t="s">
        <v>4910</v>
      </c>
    </row>
    <row r="416" spans="1:4">
      <c r="A416" s="70" t="s">
        <v>32492</v>
      </c>
      <c r="B416" s="70" t="s">
        <v>32491</v>
      </c>
      <c r="C416" s="171">
        <v>2.61086309071771E-3</v>
      </c>
      <c r="D416" s="70" t="s">
        <v>4910</v>
      </c>
    </row>
    <row r="417" spans="1:4">
      <c r="A417" s="70" t="s">
        <v>32490</v>
      </c>
      <c r="B417" s="70" t="s">
        <v>32489</v>
      </c>
      <c r="C417" s="171">
        <v>2.6183215354708498E-3</v>
      </c>
      <c r="D417" s="70" t="s">
        <v>4910</v>
      </c>
    </row>
    <row r="418" spans="1:4">
      <c r="A418" s="70" t="s">
        <v>32488</v>
      </c>
      <c r="B418" s="70" t="s">
        <v>32487</v>
      </c>
      <c r="C418" s="171">
        <v>2.6222331410665901E-3</v>
      </c>
      <c r="D418" s="70" t="s">
        <v>4910</v>
      </c>
    </row>
    <row r="419" spans="1:4">
      <c r="A419" s="70" t="s">
        <v>32486</v>
      </c>
      <c r="B419" s="70" t="s">
        <v>32485</v>
      </c>
      <c r="C419" s="171">
        <v>2.6240338743375598E-3</v>
      </c>
      <c r="D419" s="70" t="s">
        <v>4910</v>
      </c>
    </row>
    <row r="420" spans="1:4">
      <c r="A420" s="70" t="s">
        <v>32484</v>
      </c>
      <c r="B420" s="70" t="s">
        <v>32483</v>
      </c>
      <c r="C420" s="171">
        <v>2.6454241889156799E-3</v>
      </c>
      <c r="D420" s="70" t="s">
        <v>4910</v>
      </c>
    </row>
    <row r="421" spans="1:4">
      <c r="A421" s="70" t="s">
        <v>32482</v>
      </c>
      <c r="B421" s="70" t="s">
        <v>32481</v>
      </c>
      <c r="C421" s="171">
        <v>2.6535281349942398E-3</v>
      </c>
      <c r="D421" s="70" t="s">
        <v>4910</v>
      </c>
    </row>
    <row r="422" spans="1:4">
      <c r="A422" s="70" t="s">
        <v>32480</v>
      </c>
      <c r="B422" s="70" t="s">
        <v>32479</v>
      </c>
      <c r="C422" s="171">
        <v>2.67386744130698E-3</v>
      </c>
      <c r="D422" s="70" t="s">
        <v>4910</v>
      </c>
    </row>
    <row r="423" spans="1:4">
      <c r="A423" s="70" t="s">
        <v>32478</v>
      </c>
      <c r="B423" s="70" t="s">
        <v>32477</v>
      </c>
      <c r="C423" s="171">
        <v>2.68581194592037E-3</v>
      </c>
      <c r="D423" s="70" t="s">
        <v>4910</v>
      </c>
    </row>
    <row r="424" spans="1:4">
      <c r="A424" s="70" t="s">
        <v>32476</v>
      </c>
      <c r="B424" s="70" t="s">
        <v>32475</v>
      </c>
      <c r="C424" s="171">
        <v>2.68934713884846E-3</v>
      </c>
      <c r="D424" s="70" t="s">
        <v>4910</v>
      </c>
    </row>
    <row r="425" spans="1:4">
      <c r="A425" s="70" t="s">
        <v>32474</v>
      </c>
      <c r="B425" s="70" t="s">
        <v>32473</v>
      </c>
      <c r="C425" s="171">
        <v>2.7334445237616198E-3</v>
      </c>
      <c r="D425" s="70" t="s">
        <v>4910</v>
      </c>
    </row>
    <row r="426" spans="1:4">
      <c r="A426" s="70" t="s">
        <v>32472</v>
      </c>
      <c r="B426" s="70" t="s">
        <v>32471</v>
      </c>
      <c r="C426" s="171">
        <v>2.7396618545125801E-3</v>
      </c>
      <c r="D426" s="70" t="s">
        <v>4910</v>
      </c>
    </row>
    <row r="427" spans="1:4">
      <c r="A427" s="70" t="s">
        <v>32470</v>
      </c>
      <c r="B427" s="70" t="s">
        <v>32469</v>
      </c>
      <c r="C427" s="171">
        <v>2.7516422133019801E-3</v>
      </c>
      <c r="D427" s="70" t="s">
        <v>4910</v>
      </c>
    </row>
    <row r="428" spans="1:4">
      <c r="A428" s="70" t="s">
        <v>32468</v>
      </c>
      <c r="B428" s="70" t="s">
        <v>32467</v>
      </c>
      <c r="C428" s="171">
        <v>2.7761994942419499E-3</v>
      </c>
      <c r="D428" s="70" t="s">
        <v>4910</v>
      </c>
    </row>
    <row r="429" spans="1:4">
      <c r="A429" s="70" t="s">
        <v>32466</v>
      </c>
      <c r="B429" s="70" t="s">
        <v>32465</v>
      </c>
      <c r="C429" s="171">
        <v>2.79058683713605E-3</v>
      </c>
      <c r="D429" s="70" t="s">
        <v>4910</v>
      </c>
    </row>
    <row r="430" spans="1:4">
      <c r="A430" s="70" t="s">
        <v>32464</v>
      </c>
      <c r="B430" s="70" t="s">
        <v>32463</v>
      </c>
      <c r="C430" s="171">
        <v>2.8022047612076498E-3</v>
      </c>
      <c r="D430" s="70" t="s">
        <v>4910</v>
      </c>
    </row>
    <row r="431" spans="1:4">
      <c r="A431" s="70" t="s">
        <v>32462</v>
      </c>
      <c r="B431" s="70" t="s">
        <v>32461</v>
      </c>
      <c r="C431" s="171">
        <v>2.81044686665629E-3</v>
      </c>
      <c r="D431" s="70" t="s">
        <v>4910</v>
      </c>
    </row>
    <row r="432" spans="1:4">
      <c r="A432" s="70" t="s">
        <v>32460</v>
      </c>
      <c r="B432" s="70" t="s">
        <v>32459</v>
      </c>
      <c r="C432" s="171">
        <v>2.81939935029681E-3</v>
      </c>
      <c r="D432" s="70" t="s">
        <v>4910</v>
      </c>
    </row>
    <row r="433" spans="1:4">
      <c r="A433" s="70" t="s">
        <v>32458</v>
      </c>
      <c r="B433" s="70" t="s">
        <v>32457</v>
      </c>
      <c r="C433" s="171">
        <v>2.8479411288464302E-3</v>
      </c>
      <c r="D433" s="70" t="s">
        <v>4910</v>
      </c>
    </row>
    <row r="434" spans="1:4">
      <c r="A434" s="70" t="s">
        <v>32456</v>
      </c>
      <c r="B434" s="70" t="s">
        <v>32455</v>
      </c>
      <c r="C434" s="171">
        <v>2.8572118868824999E-3</v>
      </c>
      <c r="D434" s="70" t="s">
        <v>4910</v>
      </c>
    </row>
    <row r="435" spans="1:4">
      <c r="A435" s="70" t="s">
        <v>32454</v>
      </c>
      <c r="B435" s="70" t="s">
        <v>32453</v>
      </c>
      <c r="C435" s="171">
        <v>2.8852117693966501E-3</v>
      </c>
      <c r="D435" s="70" t="s">
        <v>4910</v>
      </c>
    </row>
    <row r="436" spans="1:4">
      <c r="A436" s="70" t="s">
        <v>32452</v>
      </c>
      <c r="B436" s="70" t="s">
        <v>32451</v>
      </c>
      <c r="C436" s="171">
        <v>2.8995255299405298E-3</v>
      </c>
      <c r="D436" s="70" t="s">
        <v>4910</v>
      </c>
    </row>
    <row r="437" spans="1:4">
      <c r="A437" s="70" t="s">
        <v>32450</v>
      </c>
      <c r="B437" s="70" t="s">
        <v>32449</v>
      </c>
      <c r="C437" s="171">
        <v>2.9458917676325998E-3</v>
      </c>
      <c r="D437" s="70" t="s">
        <v>4910</v>
      </c>
    </row>
    <row r="438" spans="1:4">
      <c r="A438" s="70" t="s">
        <v>32448</v>
      </c>
      <c r="B438" s="70" t="s">
        <v>32447</v>
      </c>
      <c r="C438" s="171">
        <v>2.95428470346891E-3</v>
      </c>
      <c r="D438" s="70" t="s">
        <v>4910</v>
      </c>
    </row>
    <row r="439" spans="1:4">
      <c r="A439" s="70" t="s">
        <v>32446</v>
      </c>
      <c r="B439" s="70" t="s">
        <v>32445</v>
      </c>
      <c r="C439" s="171">
        <v>2.9659721543435101E-3</v>
      </c>
      <c r="D439" s="70" t="s">
        <v>4910</v>
      </c>
    </row>
    <row r="440" spans="1:4">
      <c r="A440" s="70" t="s">
        <v>32444</v>
      </c>
      <c r="B440" s="70" t="s">
        <v>32443</v>
      </c>
      <c r="C440" s="171">
        <v>2.96642145949332E-3</v>
      </c>
      <c r="D440" s="70" t="s">
        <v>4910</v>
      </c>
    </row>
    <row r="441" spans="1:4">
      <c r="A441" s="70" t="s">
        <v>32442</v>
      </c>
      <c r="B441" s="70" t="s">
        <v>32441</v>
      </c>
      <c r="C441" s="171">
        <v>2.9793786431799498E-3</v>
      </c>
      <c r="D441" s="70" t="s">
        <v>4910</v>
      </c>
    </row>
    <row r="442" spans="1:4">
      <c r="A442" s="70" t="s">
        <v>32440</v>
      </c>
      <c r="B442" s="70" t="s">
        <v>32439</v>
      </c>
      <c r="C442" s="171">
        <v>2.99245785988056E-3</v>
      </c>
      <c r="D442" s="70" t="s">
        <v>4910</v>
      </c>
    </row>
    <row r="443" spans="1:4">
      <c r="A443" s="70" t="s">
        <v>32438</v>
      </c>
      <c r="B443" s="70" t="s">
        <v>32437</v>
      </c>
      <c r="C443" s="171">
        <v>2.9990500296241999E-3</v>
      </c>
      <c r="D443" s="70" t="s">
        <v>4910</v>
      </c>
    </row>
    <row r="444" spans="1:4">
      <c r="A444" s="70" t="s">
        <v>32436</v>
      </c>
      <c r="B444" s="70" t="s">
        <v>32436</v>
      </c>
      <c r="C444" s="171">
        <v>3.0016795601111399E-3</v>
      </c>
      <c r="D444" s="70" t="s">
        <v>4910</v>
      </c>
    </row>
    <row r="445" spans="1:4">
      <c r="A445" s="70" t="s">
        <v>32435</v>
      </c>
      <c r="B445" s="70" t="s">
        <v>32435</v>
      </c>
      <c r="C445" s="171">
        <v>3.0063988438292898E-3</v>
      </c>
      <c r="D445" s="70" t="s">
        <v>4910</v>
      </c>
    </row>
    <row r="446" spans="1:4">
      <c r="A446" s="70" t="s">
        <v>32434</v>
      </c>
      <c r="B446" s="70" t="s">
        <v>32433</v>
      </c>
      <c r="C446" s="171">
        <v>3.0236890171192899E-3</v>
      </c>
      <c r="D446" s="70" t="s">
        <v>4910</v>
      </c>
    </row>
    <row r="447" spans="1:4">
      <c r="A447" s="70" t="s">
        <v>32432</v>
      </c>
      <c r="B447" s="70" t="s">
        <v>32431</v>
      </c>
      <c r="C447" s="171">
        <v>3.0377079083952901E-3</v>
      </c>
      <c r="D447" s="70" t="s">
        <v>4910</v>
      </c>
    </row>
    <row r="448" spans="1:4">
      <c r="A448" s="70" t="s">
        <v>32430</v>
      </c>
      <c r="B448" s="70" t="s">
        <v>32429</v>
      </c>
      <c r="C448" s="171">
        <v>3.0461881844765499E-3</v>
      </c>
      <c r="D448" s="70" t="s">
        <v>4910</v>
      </c>
    </row>
    <row r="449" spans="1:4">
      <c r="A449" s="70" t="s">
        <v>32428</v>
      </c>
      <c r="B449" s="70" t="s">
        <v>32427</v>
      </c>
      <c r="C449" s="171">
        <v>3.0521964986388798E-3</v>
      </c>
      <c r="D449" s="70" t="s">
        <v>4910</v>
      </c>
    </row>
    <row r="450" spans="1:4">
      <c r="A450" s="70" t="s">
        <v>32426</v>
      </c>
      <c r="B450" s="70" t="s">
        <v>32425</v>
      </c>
      <c r="C450" s="171">
        <v>3.0676855339904201E-3</v>
      </c>
      <c r="D450" s="70" t="s">
        <v>4910</v>
      </c>
    </row>
    <row r="451" spans="1:4">
      <c r="A451" s="70" t="s">
        <v>32424</v>
      </c>
      <c r="B451" s="70" t="s">
        <v>32423</v>
      </c>
      <c r="C451" s="171">
        <v>3.0954886741523602E-3</v>
      </c>
      <c r="D451" s="70" t="s">
        <v>4910</v>
      </c>
    </row>
    <row r="452" spans="1:4">
      <c r="A452" s="70" t="s">
        <v>32422</v>
      </c>
      <c r="B452" s="70" t="s">
        <v>32421</v>
      </c>
      <c r="C452" s="171">
        <v>3.1030707830442001E-3</v>
      </c>
      <c r="D452" s="70" t="s">
        <v>4910</v>
      </c>
    </row>
    <row r="453" spans="1:4">
      <c r="A453" s="70" t="s">
        <v>32420</v>
      </c>
      <c r="B453" s="70" t="s">
        <v>32419</v>
      </c>
      <c r="C453" s="171">
        <v>3.11294247650365E-3</v>
      </c>
      <c r="D453" s="70" t="s">
        <v>4910</v>
      </c>
    </row>
    <row r="454" spans="1:4">
      <c r="A454" s="70" t="s">
        <v>32418</v>
      </c>
      <c r="B454" s="70" t="s">
        <v>32417</v>
      </c>
      <c r="C454" s="171">
        <v>3.1159554091102402E-3</v>
      </c>
      <c r="D454" s="70" t="s">
        <v>4910</v>
      </c>
    </row>
    <row r="455" spans="1:4">
      <c r="A455" s="70" t="s">
        <v>32416</v>
      </c>
      <c r="B455" s="70" t="s">
        <v>32415</v>
      </c>
      <c r="C455" s="171">
        <v>3.1358606927502199E-3</v>
      </c>
      <c r="D455" s="70" t="s">
        <v>4910</v>
      </c>
    </row>
    <row r="456" spans="1:4">
      <c r="A456" s="70" t="s">
        <v>32414</v>
      </c>
      <c r="B456" s="70" t="s">
        <v>32413</v>
      </c>
      <c r="C456" s="171">
        <v>3.13687142069804E-3</v>
      </c>
      <c r="D456" s="70" t="s">
        <v>4910</v>
      </c>
    </row>
    <row r="457" spans="1:4">
      <c r="A457" s="70" t="s">
        <v>32412</v>
      </c>
      <c r="B457" s="70" t="s">
        <v>32411</v>
      </c>
      <c r="C457" s="171">
        <v>3.14382990465694E-3</v>
      </c>
      <c r="D457" s="70" t="s">
        <v>4910</v>
      </c>
    </row>
    <row r="458" spans="1:4">
      <c r="A458" s="70" t="s">
        <v>32410</v>
      </c>
      <c r="B458" s="70" t="s">
        <v>32409</v>
      </c>
      <c r="C458" s="171">
        <v>3.16831106154948E-3</v>
      </c>
      <c r="D458" s="70" t="s">
        <v>4910</v>
      </c>
    </row>
    <row r="459" spans="1:4">
      <c r="A459" s="70" t="s">
        <v>32408</v>
      </c>
      <c r="B459" s="70" t="s">
        <v>32407</v>
      </c>
      <c r="C459" s="171">
        <v>3.1738837381428001E-3</v>
      </c>
      <c r="D459" s="70" t="s">
        <v>4910</v>
      </c>
    </row>
    <row r="460" spans="1:4">
      <c r="A460" s="70" t="s">
        <v>32406</v>
      </c>
      <c r="B460" s="70" t="s">
        <v>32405</v>
      </c>
      <c r="C460" s="171">
        <v>3.1781292409410401E-3</v>
      </c>
      <c r="D460" s="70" t="s">
        <v>4910</v>
      </c>
    </row>
    <row r="461" spans="1:4">
      <c r="A461" s="70" t="s">
        <v>32404</v>
      </c>
      <c r="B461" s="70" t="s">
        <v>32403</v>
      </c>
      <c r="C461" s="171">
        <v>3.1816933581193E-3</v>
      </c>
      <c r="D461" s="70" t="s">
        <v>4910</v>
      </c>
    </row>
    <row r="462" spans="1:4">
      <c r="A462" s="70" t="s">
        <v>32402</v>
      </c>
      <c r="B462" s="70" t="s">
        <v>32401</v>
      </c>
      <c r="C462" s="171">
        <v>3.1912281725007901E-3</v>
      </c>
      <c r="D462" s="70" t="s">
        <v>4910</v>
      </c>
    </row>
    <row r="463" spans="1:4">
      <c r="A463" s="70" t="s">
        <v>32400</v>
      </c>
      <c r="B463" s="70" t="s">
        <v>32399</v>
      </c>
      <c r="C463" s="171">
        <v>3.2567202225863199E-3</v>
      </c>
      <c r="D463" s="70" t="s">
        <v>4910</v>
      </c>
    </row>
    <row r="464" spans="1:4">
      <c r="A464" s="70" t="s">
        <v>32398</v>
      </c>
      <c r="B464" s="70" t="s">
        <v>32397</v>
      </c>
      <c r="C464" s="171">
        <v>3.27085161491651E-3</v>
      </c>
      <c r="D464" s="70" t="s">
        <v>4910</v>
      </c>
    </row>
    <row r="465" spans="1:4">
      <c r="A465" s="70" t="s">
        <v>32396</v>
      </c>
      <c r="B465" s="70" t="s">
        <v>32395</v>
      </c>
      <c r="C465" s="171">
        <v>3.2842816117193202E-3</v>
      </c>
      <c r="D465" s="70" t="s">
        <v>4910</v>
      </c>
    </row>
    <row r="466" spans="1:4">
      <c r="A466" s="70" t="s">
        <v>32394</v>
      </c>
      <c r="B466" s="70" t="s">
        <v>32393</v>
      </c>
      <c r="C466" s="171">
        <v>3.2966081438435598E-3</v>
      </c>
      <c r="D466" s="70" t="s">
        <v>4910</v>
      </c>
    </row>
    <row r="467" spans="1:4">
      <c r="A467" s="70" t="s">
        <v>32392</v>
      </c>
      <c r="B467" s="70" t="s">
        <v>32391</v>
      </c>
      <c r="C467" s="171">
        <v>3.3429600273318198E-3</v>
      </c>
      <c r="D467" s="70" t="s">
        <v>4910</v>
      </c>
    </row>
    <row r="468" spans="1:4">
      <c r="A468" s="70" t="s">
        <v>32390</v>
      </c>
      <c r="B468" s="70" t="s">
        <v>32389</v>
      </c>
      <c r="C468" s="171">
        <v>3.3441192987338701E-3</v>
      </c>
      <c r="D468" s="70" t="s">
        <v>4910</v>
      </c>
    </row>
    <row r="469" spans="1:4">
      <c r="A469" s="70" t="s">
        <v>32388</v>
      </c>
      <c r="B469" s="70" t="s">
        <v>32387</v>
      </c>
      <c r="C469" s="171">
        <v>3.3618670491803102E-3</v>
      </c>
      <c r="D469" s="70" t="s">
        <v>4910</v>
      </c>
    </row>
    <row r="470" spans="1:4">
      <c r="A470" s="70" t="s">
        <v>32386</v>
      </c>
      <c r="B470" s="70" t="s">
        <v>32385</v>
      </c>
      <c r="C470" s="171">
        <v>3.3853635114995499E-3</v>
      </c>
      <c r="D470" s="70" t="s">
        <v>4910</v>
      </c>
    </row>
    <row r="471" spans="1:4">
      <c r="A471" s="70" t="s">
        <v>32384</v>
      </c>
      <c r="B471" s="70" t="s">
        <v>32383</v>
      </c>
      <c r="C471" s="171">
        <v>3.3963391907703101E-3</v>
      </c>
      <c r="D471" s="70" t="s">
        <v>4910</v>
      </c>
    </row>
    <row r="472" spans="1:4">
      <c r="A472" s="70" t="s">
        <v>32382</v>
      </c>
      <c r="B472" s="70" t="s">
        <v>32381</v>
      </c>
      <c r="C472" s="171">
        <v>3.4080845600219902E-3</v>
      </c>
      <c r="D472" s="70" t="s">
        <v>4910</v>
      </c>
    </row>
    <row r="473" spans="1:4">
      <c r="A473" s="70" t="s">
        <v>32380</v>
      </c>
      <c r="B473" s="70" t="s">
        <v>32379</v>
      </c>
      <c r="C473" s="171">
        <v>3.40930013977238E-3</v>
      </c>
      <c r="D473" s="70" t="s">
        <v>4910</v>
      </c>
    </row>
    <row r="474" spans="1:4">
      <c r="A474" s="70" t="s">
        <v>32378</v>
      </c>
      <c r="B474" s="70" t="s">
        <v>32377</v>
      </c>
      <c r="C474" s="171">
        <v>3.4105156559542998E-3</v>
      </c>
      <c r="D474" s="70" t="s">
        <v>4910</v>
      </c>
    </row>
    <row r="475" spans="1:4">
      <c r="A475" s="70" t="s">
        <v>32376</v>
      </c>
      <c r="B475" s="70" t="s">
        <v>32375</v>
      </c>
      <c r="C475" s="171">
        <v>3.4181676773317E-3</v>
      </c>
      <c r="D475" s="70" t="s">
        <v>4910</v>
      </c>
    </row>
    <row r="476" spans="1:4">
      <c r="A476" s="70" t="s">
        <v>32374</v>
      </c>
      <c r="B476" s="70" t="s">
        <v>32373</v>
      </c>
      <c r="C476" s="171">
        <v>3.4226977402766301E-3</v>
      </c>
      <c r="D476" s="70" t="s">
        <v>4910</v>
      </c>
    </row>
    <row r="477" spans="1:4">
      <c r="A477" s="70" t="s">
        <v>32372</v>
      </c>
      <c r="B477" s="70" t="s">
        <v>32371</v>
      </c>
      <c r="C477" s="171">
        <v>3.4349203230925698E-3</v>
      </c>
      <c r="D477" s="70" t="s">
        <v>4910</v>
      </c>
    </row>
    <row r="478" spans="1:4">
      <c r="A478" s="70" t="s">
        <v>32370</v>
      </c>
      <c r="B478" s="70" t="s">
        <v>32369</v>
      </c>
      <c r="C478" s="171">
        <v>3.4389190017398499E-3</v>
      </c>
      <c r="D478" s="70" t="s">
        <v>4910</v>
      </c>
    </row>
    <row r="479" spans="1:4">
      <c r="A479" s="70" t="s">
        <v>32368</v>
      </c>
      <c r="B479" s="70" t="s">
        <v>32367</v>
      </c>
      <c r="C479" s="171">
        <v>3.4448909039468999E-3</v>
      </c>
      <c r="D479" s="70" t="s">
        <v>4910</v>
      </c>
    </row>
    <row r="480" spans="1:4">
      <c r="A480" s="70" t="s">
        <v>32366</v>
      </c>
      <c r="B480" s="70" t="s">
        <v>32365</v>
      </c>
      <c r="C480" s="171">
        <v>3.4717129140244599E-3</v>
      </c>
      <c r="D480" s="70" t="s">
        <v>4910</v>
      </c>
    </row>
    <row r="481" spans="1:4">
      <c r="A481" s="70" t="s">
        <v>32364</v>
      </c>
      <c r="B481" s="70" t="s">
        <v>32363</v>
      </c>
      <c r="C481" s="171">
        <v>3.49155310798294E-3</v>
      </c>
      <c r="D481" s="70" t="s">
        <v>4910</v>
      </c>
    </row>
    <row r="482" spans="1:4">
      <c r="A482" s="70" t="s">
        <v>32362</v>
      </c>
      <c r="B482" s="70" t="s">
        <v>32361</v>
      </c>
      <c r="C482" s="171">
        <v>3.4940495927195899E-3</v>
      </c>
      <c r="D482" s="70" t="s">
        <v>4910</v>
      </c>
    </row>
    <row r="483" spans="1:4">
      <c r="A483" s="70" t="s">
        <v>32360</v>
      </c>
      <c r="B483" s="70" t="s">
        <v>32359</v>
      </c>
      <c r="C483" s="171">
        <v>3.5276214207557101E-3</v>
      </c>
      <c r="D483" s="70" t="s">
        <v>4910</v>
      </c>
    </row>
    <row r="484" spans="1:4">
      <c r="A484" s="70" t="s">
        <v>32358</v>
      </c>
      <c r="B484" s="70" t="s">
        <v>32357</v>
      </c>
      <c r="C484" s="171">
        <v>3.53028273052633E-3</v>
      </c>
      <c r="D484" s="70" t="s">
        <v>4910</v>
      </c>
    </row>
    <row r="485" spans="1:4">
      <c r="A485" s="70" t="s">
        <v>32356</v>
      </c>
      <c r="B485" s="70" t="s">
        <v>32355</v>
      </c>
      <c r="C485" s="171">
        <v>3.5646896858822301E-3</v>
      </c>
      <c r="D485" s="70" t="s">
        <v>4910</v>
      </c>
    </row>
    <row r="486" spans="1:4">
      <c r="A486" s="70" t="s">
        <v>32354</v>
      </c>
      <c r="B486" s="70" t="s">
        <v>32353</v>
      </c>
      <c r="C486" s="171">
        <v>3.5801986750933299E-3</v>
      </c>
      <c r="D486" s="70" t="s">
        <v>4910</v>
      </c>
    </row>
    <row r="487" spans="1:4">
      <c r="A487" s="70" t="s">
        <v>32352</v>
      </c>
      <c r="B487" s="70" t="s">
        <v>32351</v>
      </c>
      <c r="C487" s="171">
        <v>3.59783031276819E-3</v>
      </c>
      <c r="D487" s="70" t="s">
        <v>4910</v>
      </c>
    </row>
    <row r="488" spans="1:4">
      <c r="A488" s="70" t="s">
        <v>32350</v>
      </c>
      <c r="B488" s="70" t="s">
        <v>32349</v>
      </c>
      <c r="C488" s="171">
        <v>3.6022885495886701E-3</v>
      </c>
      <c r="D488" s="70" t="s">
        <v>4910</v>
      </c>
    </row>
    <row r="489" spans="1:4">
      <c r="A489" s="70" t="s">
        <v>32348</v>
      </c>
      <c r="B489" s="70" t="s">
        <v>32347</v>
      </c>
      <c r="C489" s="171">
        <v>3.6187623296652402E-3</v>
      </c>
      <c r="D489" s="70" t="s">
        <v>4910</v>
      </c>
    </row>
    <row r="490" spans="1:4">
      <c r="A490" s="70" t="s">
        <v>32346</v>
      </c>
      <c r="B490" s="70" t="s">
        <v>32345</v>
      </c>
      <c r="C490" s="171">
        <v>3.6390365655929501E-3</v>
      </c>
      <c r="D490" s="70" t="s">
        <v>4910</v>
      </c>
    </row>
    <row r="491" spans="1:4">
      <c r="A491" s="70" t="s">
        <v>32344</v>
      </c>
      <c r="B491" s="70" t="s">
        <v>32343</v>
      </c>
      <c r="C491" s="171">
        <v>3.6815483903562202E-3</v>
      </c>
      <c r="D491" s="70" t="s">
        <v>4910</v>
      </c>
    </row>
    <row r="492" spans="1:4">
      <c r="A492" s="70" t="s">
        <v>32342</v>
      </c>
      <c r="B492" s="70" t="s">
        <v>32341</v>
      </c>
      <c r="C492" s="171">
        <v>3.6841586551044601E-3</v>
      </c>
      <c r="D492" s="70" t="s">
        <v>4910</v>
      </c>
    </row>
    <row r="493" spans="1:4">
      <c r="A493" s="70" t="s">
        <v>32340</v>
      </c>
      <c r="B493" s="70" t="s">
        <v>32339</v>
      </c>
      <c r="C493" s="171">
        <v>3.6900564731579401E-3</v>
      </c>
      <c r="D493" s="70" t="s">
        <v>4910</v>
      </c>
    </row>
    <row r="494" spans="1:4">
      <c r="A494" s="70" t="s">
        <v>32338</v>
      </c>
      <c r="B494" s="70" t="s">
        <v>32337</v>
      </c>
      <c r="C494" s="171">
        <v>3.7044818986662598E-3</v>
      </c>
      <c r="D494" s="70" t="s">
        <v>4910</v>
      </c>
    </row>
    <row r="495" spans="1:4">
      <c r="A495" s="70" t="s">
        <v>32336</v>
      </c>
      <c r="B495" s="70" t="s">
        <v>32335</v>
      </c>
      <c r="C495" s="171">
        <v>3.7198424753449701E-3</v>
      </c>
      <c r="D495" s="70" t="s">
        <v>4910</v>
      </c>
    </row>
    <row r="496" spans="1:4">
      <c r="A496" s="70" t="s">
        <v>32334</v>
      </c>
      <c r="B496" s="70" t="s">
        <v>32333</v>
      </c>
      <c r="C496" s="171">
        <v>3.73973149518286E-3</v>
      </c>
      <c r="D496" s="70" t="s">
        <v>4910</v>
      </c>
    </row>
    <row r="497" spans="1:4">
      <c r="A497" s="70" t="s">
        <v>32332</v>
      </c>
      <c r="B497" s="70" t="s">
        <v>32331</v>
      </c>
      <c r="C497" s="171">
        <v>3.77560024340455E-3</v>
      </c>
      <c r="D497" s="70" t="s">
        <v>4910</v>
      </c>
    </row>
    <row r="498" spans="1:4">
      <c r="A498" s="70" t="s">
        <v>32330</v>
      </c>
      <c r="B498" s="70" t="s">
        <v>32329</v>
      </c>
      <c r="C498" s="171">
        <v>3.80743436330172E-3</v>
      </c>
      <c r="D498" s="70" t="s">
        <v>4910</v>
      </c>
    </row>
    <row r="499" spans="1:4">
      <c r="A499" s="70" t="s">
        <v>32328</v>
      </c>
      <c r="B499" s="70" t="s">
        <v>32327</v>
      </c>
      <c r="C499" s="171">
        <v>3.8229333213010198E-3</v>
      </c>
      <c r="D499" s="70" t="s">
        <v>4910</v>
      </c>
    </row>
    <row r="500" spans="1:4">
      <c r="A500" s="70" t="s">
        <v>32326</v>
      </c>
      <c r="B500" s="70" t="s">
        <v>32325</v>
      </c>
      <c r="C500" s="171">
        <v>3.8298411938735501E-3</v>
      </c>
      <c r="D500" s="70" t="s">
        <v>4910</v>
      </c>
    </row>
    <row r="501" spans="1:4">
      <c r="A501" s="70" t="s">
        <v>32324</v>
      </c>
      <c r="B501" s="70" t="s">
        <v>32324</v>
      </c>
      <c r="C501" s="171">
        <v>3.8330561746250601E-3</v>
      </c>
      <c r="D501" s="70" t="s">
        <v>4910</v>
      </c>
    </row>
    <row r="502" spans="1:4">
      <c r="A502" s="70" t="s">
        <v>32323</v>
      </c>
      <c r="B502" s="70" t="s">
        <v>32323</v>
      </c>
      <c r="C502" s="171">
        <v>3.8424229503654498E-3</v>
      </c>
      <c r="D502" s="70" t="s">
        <v>4910</v>
      </c>
    </row>
    <row r="503" spans="1:4">
      <c r="A503" s="70" t="s">
        <v>32322</v>
      </c>
      <c r="B503" s="70" t="s">
        <v>32321</v>
      </c>
      <c r="C503" s="171">
        <v>3.85290672345072E-3</v>
      </c>
      <c r="D503" s="70" t="s">
        <v>4910</v>
      </c>
    </row>
    <row r="504" spans="1:4">
      <c r="A504" s="70" t="s">
        <v>32320</v>
      </c>
      <c r="B504" s="70" t="s">
        <v>32320</v>
      </c>
      <c r="C504" s="171">
        <v>3.86121209087173E-3</v>
      </c>
      <c r="D504" s="70" t="s">
        <v>4910</v>
      </c>
    </row>
    <row r="505" spans="1:4">
      <c r="A505" s="70" t="s">
        <v>32319</v>
      </c>
      <c r="B505" s="70" t="s">
        <v>32318</v>
      </c>
      <c r="C505" s="171">
        <v>3.9097599457695396E-3</v>
      </c>
      <c r="D505" s="70" t="s">
        <v>4910</v>
      </c>
    </row>
    <row r="506" spans="1:4">
      <c r="A506" s="70" t="s">
        <v>32317</v>
      </c>
      <c r="B506" s="70" t="s">
        <v>32316</v>
      </c>
      <c r="C506" s="171">
        <v>3.9589447375461698E-3</v>
      </c>
      <c r="D506" s="70" t="s">
        <v>4910</v>
      </c>
    </row>
    <row r="507" spans="1:4">
      <c r="A507" s="70" t="s">
        <v>32315</v>
      </c>
      <c r="B507" s="70" t="s">
        <v>32314</v>
      </c>
      <c r="C507" s="171">
        <v>4.0027143040745504E-3</v>
      </c>
      <c r="D507" s="70" t="s">
        <v>4910</v>
      </c>
    </row>
    <row r="508" spans="1:4">
      <c r="A508" s="70" t="s">
        <v>32313</v>
      </c>
      <c r="B508" s="70" t="s">
        <v>32312</v>
      </c>
      <c r="C508" s="171">
        <v>4.0318450714367004E-3</v>
      </c>
      <c r="D508" s="70" t="s">
        <v>4910</v>
      </c>
    </row>
    <row r="509" spans="1:4">
      <c r="A509" s="70" t="s">
        <v>32311</v>
      </c>
      <c r="B509" s="70" t="s">
        <v>32310</v>
      </c>
      <c r="C509" s="171">
        <v>4.0378229417191097E-3</v>
      </c>
      <c r="D509" s="70" t="s">
        <v>4910</v>
      </c>
    </row>
    <row r="510" spans="1:4">
      <c r="A510" s="70" t="s">
        <v>32309</v>
      </c>
      <c r="B510" s="70" t="s">
        <v>32308</v>
      </c>
      <c r="C510" s="171">
        <v>4.0436150889861201E-3</v>
      </c>
      <c r="D510" s="70" t="s">
        <v>4910</v>
      </c>
    </row>
    <row r="511" spans="1:4">
      <c r="A511" s="70" t="s">
        <v>32307</v>
      </c>
      <c r="B511" s="70" t="s">
        <v>32306</v>
      </c>
      <c r="C511" s="171">
        <v>4.0509233730938498E-3</v>
      </c>
      <c r="D511" s="70" t="s">
        <v>4910</v>
      </c>
    </row>
    <row r="512" spans="1:4">
      <c r="A512" s="70" t="s">
        <v>32305</v>
      </c>
      <c r="B512" s="70" t="s">
        <v>32304</v>
      </c>
      <c r="C512" s="171">
        <v>4.0623315582849397E-3</v>
      </c>
      <c r="D512" s="70" t="s">
        <v>4910</v>
      </c>
    </row>
    <row r="513" spans="1:4">
      <c r="A513" s="70" t="s">
        <v>32303</v>
      </c>
      <c r="B513" s="70" t="s">
        <v>32302</v>
      </c>
      <c r="C513" s="171">
        <v>4.0657233687878096E-3</v>
      </c>
      <c r="D513" s="70" t="s">
        <v>4910</v>
      </c>
    </row>
    <row r="514" spans="1:4">
      <c r="A514" s="70" t="s">
        <v>32301</v>
      </c>
      <c r="B514" s="70" t="s">
        <v>32300</v>
      </c>
      <c r="C514" s="171">
        <v>4.0698505104281796E-3</v>
      </c>
      <c r="D514" s="70" t="s">
        <v>4910</v>
      </c>
    </row>
    <row r="515" spans="1:4">
      <c r="A515" s="70" t="s">
        <v>32299</v>
      </c>
      <c r="B515" s="70" t="s">
        <v>32298</v>
      </c>
      <c r="C515" s="171">
        <v>4.0842370015112903E-3</v>
      </c>
      <c r="D515" s="70" t="s">
        <v>4910</v>
      </c>
    </row>
    <row r="516" spans="1:4">
      <c r="A516" s="70" t="s">
        <v>32297</v>
      </c>
      <c r="B516" s="70" t="s">
        <v>32296</v>
      </c>
      <c r="C516" s="171">
        <v>4.0973667630712796E-3</v>
      </c>
      <c r="D516" s="70" t="s">
        <v>4910</v>
      </c>
    </row>
    <row r="517" spans="1:4">
      <c r="A517" s="70" t="s">
        <v>32295</v>
      </c>
      <c r="B517" s="70" t="s">
        <v>32294</v>
      </c>
      <c r="C517" s="171">
        <v>4.1031955885428304E-3</v>
      </c>
      <c r="D517" s="70" t="s">
        <v>4910</v>
      </c>
    </row>
    <row r="518" spans="1:4">
      <c r="A518" s="70" t="s">
        <v>32293</v>
      </c>
      <c r="B518" s="70" t="s">
        <v>32292</v>
      </c>
      <c r="C518" s="171">
        <v>4.1122465970926496E-3</v>
      </c>
      <c r="D518" s="70" t="s">
        <v>4910</v>
      </c>
    </row>
    <row r="519" spans="1:4">
      <c r="A519" s="70" t="s">
        <v>32291</v>
      </c>
      <c r="B519" s="70" t="s">
        <v>32290</v>
      </c>
      <c r="C519" s="171">
        <v>4.1183142370068704E-3</v>
      </c>
      <c r="D519" s="70" t="s">
        <v>4910</v>
      </c>
    </row>
    <row r="520" spans="1:4">
      <c r="A520" s="70" t="s">
        <v>32289</v>
      </c>
      <c r="B520" s="70" t="s">
        <v>32288</v>
      </c>
      <c r="C520" s="171">
        <v>4.1596026481376096E-3</v>
      </c>
      <c r="D520" s="70" t="s">
        <v>4910</v>
      </c>
    </row>
    <row r="521" spans="1:4">
      <c r="A521" s="70" t="s">
        <v>32287</v>
      </c>
      <c r="B521" s="70" t="s">
        <v>32286</v>
      </c>
      <c r="C521" s="171">
        <v>4.1661530470299898E-3</v>
      </c>
      <c r="D521" s="70" t="s">
        <v>4910</v>
      </c>
    </row>
    <row r="522" spans="1:4">
      <c r="A522" s="70" t="s">
        <v>32285</v>
      </c>
      <c r="B522" s="70" t="s">
        <v>32284</v>
      </c>
      <c r="C522" s="171">
        <v>4.1802255651622097E-3</v>
      </c>
      <c r="D522" s="70" t="s">
        <v>4910</v>
      </c>
    </row>
    <row r="523" spans="1:4">
      <c r="A523" s="70" t="s">
        <v>32283</v>
      </c>
      <c r="B523" s="70" t="s">
        <v>32282</v>
      </c>
      <c r="C523" s="171">
        <v>4.1810482065744699E-3</v>
      </c>
      <c r="D523" s="70" t="s">
        <v>4910</v>
      </c>
    </row>
    <row r="524" spans="1:4">
      <c r="A524" s="70" t="s">
        <v>32281</v>
      </c>
      <c r="B524" s="70" t="s">
        <v>32280</v>
      </c>
      <c r="C524" s="171">
        <v>4.2178598975057E-3</v>
      </c>
      <c r="D524" s="70" t="s">
        <v>4910</v>
      </c>
    </row>
    <row r="525" spans="1:4">
      <c r="A525" s="70" t="s">
        <v>32279</v>
      </c>
      <c r="B525" s="70" t="s">
        <v>32279</v>
      </c>
      <c r="C525" s="171">
        <v>4.2213222236533099E-3</v>
      </c>
      <c r="D525" s="70" t="s">
        <v>4910</v>
      </c>
    </row>
    <row r="526" spans="1:4">
      <c r="A526" s="70" t="s">
        <v>32278</v>
      </c>
      <c r="B526" s="70" t="s">
        <v>32278</v>
      </c>
      <c r="C526" s="171">
        <v>4.2213222236533099E-3</v>
      </c>
      <c r="D526" s="70" t="s">
        <v>4910</v>
      </c>
    </row>
    <row r="527" spans="1:4">
      <c r="A527" s="70" t="s">
        <v>32277</v>
      </c>
      <c r="B527" s="70" t="s">
        <v>32277</v>
      </c>
      <c r="C527" s="171">
        <v>4.2213222236533099E-3</v>
      </c>
      <c r="D527" s="70" t="s">
        <v>4910</v>
      </c>
    </row>
    <row r="528" spans="1:4">
      <c r="A528" s="70" t="s">
        <v>32276</v>
      </c>
      <c r="B528" s="70" t="s">
        <v>32276</v>
      </c>
      <c r="C528" s="171">
        <v>4.2213222236533099E-3</v>
      </c>
      <c r="D528" s="70" t="s">
        <v>4910</v>
      </c>
    </row>
    <row r="529" spans="1:4">
      <c r="A529" s="70" t="s">
        <v>32275</v>
      </c>
      <c r="B529" s="70" t="s">
        <v>32274</v>
      </c>
      <c r="C529" s="171">
        <v>4.2239298736408302E-3</v>
      </c>
      <c r="D529" s="70" t="s">
        <v>4910</v>
      </c>
    </row>
    <row r="530" spans="1:4">
      <c r="A530" s="70" t="s">
        <v>32273</v>
      </c>
      <c r="B530" s="70" t="s">
        <v>32273</v>
      </c>
      <c r="C530" s="171">
        <v>4.2354339518916604E-3</v>
      </c>
      <c r="D530" s="70" t="s">
        <v>4910</v>
      </c>
    </row>
    <row r="531" spans="1:4">
      <c r="A531" s="70" t="s">
        <v>32272</v>
      </c>
      <c r="B531" s="70" t="s">
        <v>32271</v>
      </c>
      <c r="C531" s="171">
        <v>4.2395132775072701E-3</v>
      </c>
      <c r="D531" s="70" t="s">
        <v>4910</v>
      </c>
    </row>
    <row r="532" spans="1:4">
      <c r="A532" s="70" t="s">
        <v>32270</v>
      </c>
      <c r="B532" s="70" t="s">
        <v>32269</v>
      </c>
      <c r="C532" s="171">
        <v>4.2401790880772497E-3</v>
      </c>
      <c r="D532" s="70" t="s">
        <v>4910</v>
      </c>
    </row>
    <row r="533" spans="1:4">
      <c r="A533" s="70" t="s">
        <v>32268</v>
      </c>
      <c r="B533" s="70" t="s">
        <v>32267</v>
      </c>
      <c r="C533" s="171">
        <v>4.2412426384062897E-3</v>
      </c>
      <c r="D533" s="70" t="s">
        <v>4910</v>
      </c>
    </row>
    <row r="534" spans="1:4">
      <c r="A534" s="70" t="s">
        <v>32266</v>
      </c>
      <c r="B534" s="70" t="s">
        <v>32265</v>
      </c>
      <c r="C534" s="171">
        <v>4.2641995773752299E-3</v>
      </c>
      <c r="D534" s="70" t="s">
        <v>4910</v>
      </c>
    </row>
    <row r="535" spans="1:4">
      <c r="A535" s="70" t="s">
        <v>32264</v>
      </c>
      <c r="B535" s="70" t="s">
        <v>32263</v>
      </c>
      <c r="C535" s="171">
        <v>4.2960773542906703E-3</v>
      </c>
      <c r="D535" s="70" t="s">
        <v>4910</v>
      </c>
    </row>
    <row r="536" spans="1:4">
      <c r="A536" s="70" t="s">
        <v>32262</v>
      </c>
      <c r="B536" s="70" t="s">
        <v>32261</v>
      </c>
      <c r="C536" s="171">
        <v>4.30064573455031E-3</v>
      </c>
      <c r="D536" s="70" t="s">
        <v>4910</v>
      </c>
    </row>
    <row r="537" spans="1:4">
      <c r="A537" s="70" t="s">
        <v>32260</v>
      </c>
      <c r="B537" s="70" t="s">
        <v>32259</v>
      </c>
      <c r="C537" s="171">
        <v>4.3059014829938897E-3</v>
      </c>
      <c r="D537" s="70" t="s">
        <v>4910</v>
      </c>
    </row>
    <row r="538" spans="1:4">
      <c r="A538" s="70" t="s">
        <v>32258</v>
      </c>
      <c r="B538" s="70" t="s">
        <v>32257</v>
      </c>
      <c r="C538" s="171">
        <v>4.3489913767715696E-3</v>
      </c>
      <c r="D538" s="70" t="s">
        <v>4910</v>
      </c>
    </row>
    <row r="539" spans="1:4">
      <c r="A539" s="70" t="s">
        <v>32256</v>
      </c>
      <c r="B539" s="70" t="s">
        <v>32255</v>
      </c>
      <c r="C539" s="171">
        <v>4.3715568936563802E-3</v>
      </c>
      <c r="D539" s="70" t="s">
        <v>4910</v>
      </c>
    </row>
    <row r="540" spans="1:4">
      <c r="A540" s="70" t="s">
        <v>32254</v>
      </c>
      <c r="B540" s="70" t="s">
        <v>32253</v>
      </c>
      <c r="C540" s="171">
        <v>4.3768992745626201E-3</v>
      </c>
      <c r="D540" s="70" t="s">
        <v>4910</v>
      </c>
    </row>
    <row r="541" spans="1:4">
      <c r="A541" s="70" t="s">
        <v>32252</v>
      </c>
      <c r="B541" s="70" t="s">
        <v>32252</v>
      </c>
      <c r="C541" s="171">
        <v>4.3870903443136598E-3</v>
      </c>
      <c r="D541" s="70" t="s">
        <v>4910</v>
      </c>
    </row>
    <row r="542" spans="1:4">
      <c r="A542" s="70" t="s">
        <v>32251</v>
      </c>
      <c r="B542" s="70" t="s">
        <v>32251</v>
      </c>
      <c r="C542" s="171">
        <v>4.3870903443136598E-3</v>
      </c>
      <c r="D542" s="70" t="s">
        <v>4910</v>
      </c>
    </row>
    <row r="543" spans="1:4">
      <c r="A543" s="70" t="s">
        <v>32250</v>
      </c>
      <c r="B543" s="70" t="s">
        <v>32250</v>
      </c>
      <c r="C543" s="171">
        <v>4.3870903443136598E-3</v>
      </c>
      <c r="D543" s="70" t="s">
        <v>4910</v>
      </c>
    </row>
    <row r="544" spans="1:4">
      <c r="A544" s="70" t="s">
        <v>32249</v>
      </c>
      <c r="B544" s="70" t="s">
        <v>32248</v>
      </c>
      <c r="C544" s="171">
        <v>4.4048190301427597E-3</v>
      </c>
      <c r="D544" s="70" t="s">
        <v>4910</v>
      </c>
    </row>
    <row r="545" spans="1:4">
      <c r="A545" s="70" t="s">
        <v>32247</v>
      </c>
      <c r="B545" s="70" t="s">
        <v>32246</v>
      </c>
      <c r="C545" s="171">
        <v>4.4227745925541403E-3</v>
      </c>
      <c r="D545" s="70" t="s">
        <v>4910</v>
      </c>
    </row>
    <row r="546" spans="1:4">
      <c r="A546" s="70" t="s">
        <v>32245</v>
      </c>
      <c r="B546" s="70" t="s">
        <v>32244</v>
      </c>
      <c r="C546" s="171">
        <v>4.42698893521322E-3</v>
      </c>
      <c r="D546" s="70" t="s">
        <v>4910</v>
      </c>
    </row>
    <row r="547" spans="1:4">
      <c r="A547" s="70" t="s">
        <v>32243</v>
      </c>
      <c r="B547" s="70" t="s">
        <v>32242</v>
      </c>
      <c r="C547" s="171">
        <v>4.45529468955608E-3</v>
      </c>
      <c r="D547" s="70" t="s">
        <v>4910</v>
      </c>
    </row>
    <row r="548" spans="1:4">
      <c r="A548" s="70" t="s">
        <v>32241</v>
      </c>
      <c r="B548" s="70" t="s">
        <v>32240</v>
      </c>
      <c r="C548" s="171">
        <v>4.4612980858432603E-3</v>
      </c>
      <c r="D548" s="70" t="s">
        <v>4910</v>
      </c>
    </row>
    <row r="549" spans="1:4">
      <c r="A549" s="70" t="s">
        <v>32239</v>
      </c>
      <c r="B549" s="70" t="s">
        <v>32239</v>
      </c>
      <c r="C549" s="171">
        <v>4.4829951169661096E-3</v>
      </c>
      <c r="D549" s="70" t="s">
        <v>4910</v>
      </c>
    </row>
    <row r="550" spans="1:4">
      <c r="A550" s="70" t="s">
        <v>32238</v>
      </c>
      <c r="B550" s="70" t="s">
        <v>32238</v>
      </c>
      <c r="C550" s="171">
        <v>4.4829951169661096E-3</v>
      </c>
      <c r="D550" s="70" t="s">
        <v>4910</v>
      </c>
    </row>
    <row r="551" spans="1:4">
      <c r="A551" s="70" t="s">
        <v>32237</v>
      </c>
      <c r="B551" s="70" t="s">
        <v>32235</v>
      </c>
      <c r="C551" s="171">
        <v>4.4950564077937396E-3</v>
      </c>
      <c r="D551" s="70" t="s">
        <v>4910</v>
      </c>
    </row>
    <row r="552" spans="1:4">
      <c r="A552" s="70" t="s">
        <v>32236</v>
      </c>
      <c r="B552" s="70" t="s">
        <v>32235</v>
      </c>
      <c r="C552" s="171">
        <v>4.4950564077937396E-3</v>
      </c>
      <c r="D552" s="70" t="s">
        <v>4910</v>
      </c>
    </row>
    <row r="553" spans="1:4">
      <c r="A553" s="70" t="s">
        <v>32234</v>
      </c>
      <c r="B553" s="70" t="s">
        <v>32233</v>
      </c>
      <c r="C553" s="171">
        <v>4.4950564077937396E-3</v>
      </c>
      <c r="D553" s="70" t="s">
        <v>4910</v>
      </c>
    </row>
    <row r="554" spans="1:4">
      <c r="A554" s="70" t="s">
        <v>32232</v>
      </c>
      <c r="B554" s="70" t="s">
        <v>32231</v>
      </c>
      <c r="C554" s="171">
        <v>4.5216402192990697E-3</v>
      </c>
      <c r="D554" s="70" t="s">
        <v>4910</v>
      </c>
    </row>
    <row r="555" spans="1:4">
      <c r="A555" s="70" t="s">
        <v>32230</v>
      </c>
      <c r="B555" s="70" t="s">
        <v>32229</v>
      </c>
      <c r="C555" s="171">
        <v>4.5221591063310798E-3</v>
      </c>
      <c r="D555" s="70" t="s">
        <v>4910</v>
      </c>
    </row>
    <row r="556" spans="1:4">
      <c r="A556" s="70" t="s">
        <v>32228</v>
      </c>
      <c r="B556" s="70" t="s">
        <v>32227</v>
      </c>
      <c r="C556" s="171">
        <v>4.5643434456912602E-3</v>
      </c>
      <c r="D556" s="70" t="s">
        <v>4910</v>
      </c>
    </row>
    <row r="557" spans="1:4">
      <c r="A557" s="70" t="s">
        <v>32226</v>
      </c>
      <c r="B557" s="70" t="s">
        <v>32225</v>
      </c>
      <c r="C557" s="171">
        <v>4.5799810928119798E-3</v>
      </c>
      <c r="D557" s="70" t="s">
        <v>4910</v>
      </c>
    </row>
    <row r="558" spans="1:4">
      <c r="A558" s="70" t="s">
        <v>32224</v>
      </c>
      <c r="B558" s="70" t="s">
        <v>32223</v>
      </c>
      <c r="C558" s="171">
        <v>4.5904007971532702E-3</v>
      </c>
      <c r="D558" s="70" t="s">
        <v>4910</v>
      </c>
    </row>
    <row r="559" spans="1:4">
      <c r="A559" s="70" t="s">
        <v>32222</v>
      </c>
      <c r="B559" s="70" t="s">
        <v>32221</v>
      </c>
      <c r="C559" s="171">
        <v>4.6076560813830599E-3</v>
      </c>
      <c r="D559" s="70" t="s">
        <v>4910</v>
      </c>
    </row>
    <row r="560" spans="1:4">
      <c r="A560" s="70" t="s">
        <v>32220</v>
      </c>
      <c r="B560" s="70" t="s">
        <v>32219</v>
      </c>
      <c r="C560" s="171">
        <v>4.6087899552827299E-3</v>
      </c>
      <c r="D560" s="70" t="s">
        <v>4910</v>
      </c>
    </row>
    <row r="561" spans="1:4">
      <c r="A561" s="70" t="s">
        <v>32218</v>
      </c>
      <c r="B561" s="70" t="s">
        <v>32217</v>
      </c>
      <c r="C561" s="171">
        <v>4.6137864055195701E-3</v>
      </c>
      <c r="D561" s="70" t="s">
        <v>4910</v>
      </c>
    </row>
    <row r="562" spans="1:4">
      <c r="A562" s="70" t="s">
        <v>32216</v>
      </c>
      <c r="B562" s="70" t="s">
        <v>32215</v>
      </c>
      <c r="C562" s="171">
        <v>4.66372912549275E-3</v>
      </c>
      <c r="D562" s="70" t="s">
        <v>4910</v>
      </c>
    </row>
    <row r="563" spans="1:4">
      <c r="A563" s="70" t="s">
        <v>32214</v>
      </c>
      <c r="B563" s="70" t="s">
        <v>32213</v>
      </c>
      <c r="C563" s="171">
        <v>4.6754747295668303E-3</v>
      </c>
      <c r="D563" s="70" t="s">
        <v>4910</v>
      </c>
    </row>
    <row r="564" spans="1:4">
      <c r="A564" s="70" t="s">
        <v>32212</v>
      </c>
      <c r="B564" s="70" t="s">
        <v>32211</v>
      </c>
      <c r="C564" s="171">
        <v>4.7078301467646097E-3</v>
      </c>
      <c r="D564" s="70" t="s">
        <v>4910</v>
      </c>
    </row>
    <row r="565" spans="1:4">
      <c r="A565" s="70" t="s">
        <v>32210</v>
      </c>
      <c r="B565" s="70" t="s">
        <v>32209</v>
      </c>
      <c r="C565" s="171">
        <v>4.7087680250590801E-3</v>
      </c>
      <c r="D565" s="70" t="s">
        <v>4910</v>
      </c>
    </row>
    <row r="566" spans="1:4">
      <c r="A566" s="70" t="s">
        <v>32208</v>
      </c>
      <c r="B566" s="70" t="s">
        <v>32207</v>
      </c>
      <c r="C566" s="171">
        <v>4.7117910571661901E-3</v>
      </c>
      <c r="D566" s="70" t="s">
        <v>4910</v>
      </c>
    </row>
    <row r="567" spans="1:4">
      <c r="A567" s="70" t="s">
        <v>32206</v>
      </c>
      <c r="B567" s="70" t="s">
        <v>32205</v>
      </c>
      <c r="C567" s="171">
        <v>4.72035761949572E-3</v>
      </c>
      <c r="D567" s="70" t="s">
        <v>4910</v>
      </c>
    </row>
    <row r="568" spans="1:4">
      <c r="A568" s="70" t="s">
        <v>32204</v>
      </c>
      <c r="B568" s="70" t="s">
        <v>32203</v>
      </c>
      <c r="C568" s="171">
        <v>4.7228524425156704E-3</v>
      </c>
      <c r="D568" s="70" t="s">
        <v>4910</v>
      </c>
    </row>
    <row r="569" spans="1:4">
      <c r="A569" s="70" t="s">
        <v>32202</v>
      </c>
      <c r="B569" s="70" t="s">
        <v>32201</v>
      </c>
      <c r="C569" s="171">
        <v>4.7642733021214401E-3</v>
      </c>
      <c r="D569" s="70" t="s">
        <v>4910</v>
      </c>
    </row>
    <row r="570" spans="1:4">
      <c r="A570" s="70" t="s">
        <v>32200</v>
      </c>
      <c r="B570" s="70" t="s">
        <v>32200</v>
      </c>
      <c r="C570" s="171">
        <v>4.7656870937820197E-3</v>
      </c>
      <c r="D570" s="70" t="s">
        <v>4910</v>
      </c>
    </row>
    <row r="571" spans="1:4">
      <c r="A571" s="70" t="s">
        <v>32199</v>
      </c>
      <c r="B571" s="70" t="s">
        <v>32198</v>
      </c>
      <c r="C571" s="171">
        <v>4.7896428648009698E-3</v>
      </c>
      <c r="D571" s="70" t="s">
        <v>4910</v>
      </c>
    </row>
    <row r="572" spans="1:4">
      <c r="A572" s="70" t="s">
        <v>32197</v>
      </c>
      <c r="B572" s="70" t="s">
        <v>32196</v>
      </c>
      <c r="C572" s="171">
        <v>4.8173028921173599E-3</v>
      </c>
      <c r="D572" s="70" t="s">
        <v>4910</v>
      </c>
    </row>
    <row r="573" spans="1:4">
      <c r="A573" s="70" t="s">
        <v>32195</v>
      </c>
      <c r="B573" s="70" t="s">
        <v>32194</v>
      </c>
      <c r="C573" s="171">
        <v>4.8406419198216101E-3</v>
      </c>
      <c r="D573" s="70" t="s">
        <v>4910</v>
      </c>
    </row>
    <row r="574" spans="1:4">
      <c r="A574" s="70" t="s">
        <v>32193</v>
      </c>
      <c r="B574" s="70" t="s">
        <v>32192</v>
      </c>
      <c r="C574" s="171">
        <v>4.8560709322249896E-3</v>
      </c>
      <c r="D574" s="70" t="s">
        <v>4910</v>
      </c>
    </row>
    <row r="575" spans="1:4">
      <c r="A575" s="70" t="s">
        <v>32191</v>
      </c>
      <c r="B575" s="70" t="s">
        <v>32190</v>
      </c>
      <c r="C575" s="171">
        <v>4.8923535847591598E-3</v>
      </c>
      <c r="D575" s="70" t="s">
        <v>4910</v>
      </c>
    </row>
    <row r="576" spans="1:4">
      <c r="A576" s="70" t="s">
        <v>32189</v>
      </c>
      <c r="B576" s="70" t="s">
        <v>32188</v>
      </c>
      <c r="C576" s="171">
        <v>4.9252264938525704E-3</v>
      </c>
      <c r="D576" s="70" t="s">
        <v>4910</v>
      </c>
    </row>
    <row r="577" spans="1:4">
      <c r="A577" s="70" t="s">
        <v>32187</v>
      </c>
      <c r="B577" s="70" t="s">
        <v>32186</v>
      </c>
      <c r="C577" s="171">
        <v>4.9486991439651497E-3</v>
      </c>
      <c r="D577" s="70" t="s">
        <v>4910</v>
      </c>
    </row>
    <row r="578" spans="1:4">
      <c r="A578" s="70" t="s">
        <v>32185</v>
      </c>
      <c r="B578" s="70" t="s">
        <v>32184</v>
      </c>
      <c r="C578" s="171">
        <v>4.95776080582292E-3</v>
      </c>
      <c r="D578" s="70" t="s">
        <v>4910</v>
      </c>
    </row>
    <row r="579" spans="1:4">
      <c r="A579" s="70" t="s">
        <v>32183</v>
      </c>
      <c r="B579" s="70" t="s">
        <v>32182</v>
      </c>
      <c r="C579" s="171">
        <v>5.0033675807263098E-3</v>
      </c>
      <c r="D579" s="70" t="s">
        <v>4910</v>
      </c>
    </row>
    <row r="580" spans="1:4">
      <c r="A580" s="70" t="s">
        <v>32181</v>
      </c>
      <c r="B580" s="70" t="s">
        <v>32180</v>
      </c>
      <c r="C580" s="171">
        <v>5.0328740307443304E-3</v>
      </c>
      <c r="D580" s="70" t="s">
        <v>4910</v>
      </c>
    </row>
    <row r="581" spans="1:4">
      <c r="A581" s="70" t="s">
        <v>32179</v>
      </c>
      <c r="B581" s="70" t="s">
        <v>32178</v>
      </c>
      <c r="C581" s="171">
        <v>5.0662403901158403E-3</v>
      </c>
      <c r="D581" s="70" t="s">
        <v>4910</v>
      </c>
    </row>
    <row r="582" spans="1:4">
      <c r="A582" s="70" t="s">
        <v>32177</v>
      </c>
      <c r="B582" s="70" t="s">
        <v>32177</v>
      </c>
      <c r="C582" s="171">
        <v>5.06829976794986E-3</v>
      </c>
      <c r="D582" s="70" t="s">
        <v>4910</v>
      </c>
    </row>
    <row r="583" spans="1:4">
      <c r="A583" s="70" t="s">
        <v>32176</v>
      </c>
      <c r="B583" s="70" t="s">
        <v>32175</v>
      </c>
      <c r="C583" s="171">
        <v>5.0823618354187599E-3</v>
      </c>
      <c r="D583" s="70" t="s">
        <v>4910</v>
      </c>
    </row>
    <row r="584" spans="1:4">
      <c r="A584" s="70" t="s">
        <v>32174</v>
      </c>
      <c r="B584" s="70" t="s">
        <v>32173</v>
      </c>
      <c r="C584" s="171">
        <v>5.0917249699047101E-3</v>
      </c>
      <c r="D584" s="70" t="s">
        <v>4910</v>
      </c>
    </row>
    <row r="585" spans="1:4">
      <c r="A585" s="70" t="s">
        <v>32172</v>
      </c>
      <c r="B585" s="70" t="s">
        <v>32171</v>
      </c>
      <c r="C585" s="171">
        <v>5.12230586400572E-3</v>
      </c>
      <c r="D585" s="70" t="s">
        <v>4910</v>
      </c>
    </row>
    <row r="586" spans="1:4">
      <c r="A586" s="70" t="s">
        <v>32170</v>
      </c>
      <c r="B586" s="70" t="s">
        <v>32170</v>
      </c>
      <c r="C586" s="171">
        <v>5.13155943346549E-3</v>
      </c>
      <c r="D586" s="70" t="s">
        <v>4910</v>
      </c>
    </row>
    <row r="587" spans="1:4">
      <c r="A587" s="70" t="s">
        <v>32169</v>
      </c>
      <c r="B587" s="70" t="s">
        <v>32168</v>
      </c>
      <c r="C587" s="171">
        <v>5.1452435979027896E-3</v>
      </c>
      <c r="D587" s="70" t="s">
        <v>4910</v>
      </c>
    </row>
    <row r="588" spans="1:4">
      <c r="A588" s="70" t="s">
        <v>32167</v>
      </c>
      <c r="B588" s="70" t="s">
        <v>32166</v>
      </c>
      <c r="C588" s="171">
        <v>5.17312767086068E-3</v>
      </c>
      <c r="D588" s="70" t="s">
        <v>4910</v>
      </c>
    </row>
    <row r="589" spans="1:4">
      <c r="A589" s="70" t="s">
        <v>32165</v>
      </c>
      <c r="B589" s="70" t="s">
        <v>32164</v>
      </c>
      <c r="C589" s="171">
        <v>5.1738932568495301E-3</v>
      </c>
      <c r="D589" s="70" t="s">
        <v>4910</v>
      </c>
    </row>
    <row r="590" spans="1:4">
      <c r="A590" s="70" t="s">
        <v>32163</v>
      </c>
      <c r="B590" s="70" t="s">
        <v>32162</v>
      </c>
      <c r="C590" s="171">
        <v>5.1980954366311E-3</v>
      </c>
      <c r="D590" s="70" t="s">
        <v>4910</v>
      </c>
    </row>
    <row r="591" spans="1:4">
      <c r="A591" s="70" t="s">
        <v>32161</v>
      </c>
      <c r="B591" s="70" t="s">
        <v>3065</v>
      </c>
      <c r="C591" s="171">
        <v>5.2115715148312904E-3</v>
      </c>
      <c r="D591" s="70" t="s">
        <v>4910</v>
      </c>
    </row>
    <row r="592" spans="1:4">
      <c r="A592" s="70" t="s">
        <v>32160</v>
      </c>
      <c r="B592" s="70" t="s">
        <v>32159</v>
      </c>
      <c r="C592" s="171">
        <v>5.2627329854024896E-3</v>
      </c>
      <c r="D592" s="70" t="s">
        <v>4910</v>
      </c>
    </row>
    <row r="593" spans="1:4">
      <c r="A593" s="70" t="s">
        <v>32158</v>
      </c>
      <c r="B593" s="70" t="s">
        <v>32157</v>
      </c>
      <c r="C593" s="171">
        <v>5.2865200678612698E-3</v>
      </c>
      <c r="D593" s="70" t="s">
        <v>4910</v>
      </c>
    </row>
    <row r="594" spans="1:4">
      <c r="A594" s="70" t="s">
        <v>32156</v>
      </c>
      <c r="B594" s="70" t="s">
        <v>32155</v>
      </c>
      <c r="C594" s="171">
        <v>5.3376730983674299E-3</v>
      </c>
      <c r="D594" s="70" t="s">
        <v>4910</v>
      </c>
    </row>
    <row r="595" spans="1:4">
      <c r="A595" s="70" t="s">
        <v>32154</v>
      </c>
      <c r="B595" s="70" t="s">
        <v>32153</v>
      </c>
      <c r="C595" s="171">
        <v>5.33879807270503E-3</v>
      </c>
      <c r="D595" s="70" t="s">
        <v>4910</v>
      </c>
    </row>
    <row r="596" spans="1:4">
      <c r="A596" s="70" t="s">
        <v>32152</v>
      </c>
      <c r="B596" s="70" t="s">
        <v>32151</v>
      </c>
      <c r="C596" s="171">
        <v>5.35371515472635E-3</v>
      </c>
      <c r="D596" s="70" t="s">
        <v>4910</v>
      </c>
    </row>
    <row r="597" spans="1:4">
      <c r="A597" s="70" t="s">
        <v>32150</v>
      </c>
      <c r="B597" s="70" t="s">
        <v>32149</v>
      </c>
      <c r="C597" s="171">
        <v>5.36263416454666E-3</v>
      </c>
      <c r="D597" s="70" t="s">
        <v>4910</v>
      </c>
    </row>
    <row r="598" spans="1:4">
      <c r="A598" s="70" t="s">
        <v>32148</v>
      </c>
      <c r="B598" s="70" t="s">
        <v>32147</v>
      </c>
      <c r="C598" s="171">
        <v>5.3821643796759999E-3</v>
      </c>
      <c r="D598" s="70" t="s">
        <v>4910</v>
      </c>
    </row>
    <row r="599" spans="1:4">
      <c r="A599" s="70" t="s">
        <v>32146</v>
      </c>
      <c r="B599" s="70" t="s">
        <v>32145</v>
      </c>
      <c r="C599" s="171">
        <v>5.3888231238097403E-3</v>
      </c>
      <c r="D599" s="70" t="s">
        <v>4910</v>
      </c>
    </row>
    <row r="600" spans="1:4">
      <c r="A600" s="70" t="s">
        <v>32144</v>
      </c>
      <c r="B600" s="70" t="s">
        <v>32143</v>
      </c>
      <c r="C600" s="171">
        <v>5.43281452218068E-3</v>
      </c>
      <c r="D600" s="70" t="s">
        <v>4910</v>
      </c>
    </row>
    <row r="601" spans="1:4">
      <c r="A601" s="70" t="s">
        <v>32142</v>
      </c>
      <c r="B601" s="70" t="s">
        <v>32141</v>
      </c>
      <c r="C601" s="171">
        <v>5.43853221434837E-3</v>
      </c>
      <c r="D601" s="70" t="s">
        <v>4910</v>
      </c>
    </row>
    <row r="602" spans="1:4">
      <c r="A602" s="70" t="s">
        <v>32140</v>
      </c>
      <c r="B602" s="70" t="s">
        <v>32140</v>
      </c>
      <c r="C602" s="171">
        <v>5.5032205623406398E-3</v>
      </c>
      <c r="D602" s="70" t="s">
        <v>4910</v>
      </c>
    </row>
    <row r="603" spans="1:4">
      <c r="A603" s="70" t="s">
        <v>32139</v>
      </c>
      <c r="B603" s="70" t="s">
        <v>32138</v>
      </c>
      <c r="C603" s="171">
        <v>5.5043482359979296E-3</v>
      </c>
      <c r="D603" s="70" t="s">
        <v>4910</v>
      </c>
    </row>
    <row r="604" spans="1:4">
      <c r="A604" s="70" t="s">
        <v>32137</v>
      </c>
      <c r="B604" s="70" t="s">
        <v>32136</v>
      </c>
      <c r="C604" s="171">
        <v>5.5107421018921196E-3</v>
      </c>
      <c r="D604" s="70" t="s">
        <v>4910</v>
      </c>
    </row>
    <row r="605" spans="1:4">
      <c r="A605" s="70" t="s">
        <v>32135</v>
      </c>
      <c r="B605" s="70" t="s">
        <v>32134</v>
      </c>
      <c r="C605" s="171">
        <v>5.5240174756154203E-3</v>
      </c>
      <c r="D605" s="70" t="s">
        <v>4910</v>
      </c>
    </row>
    <row r="606" spans="1:4">
      <c r="A606" s="70" t="s">
        <v>32133</v>
      </c>
      <c r="B606" s="70" t="s">
        <v>32132</v>
      </c>
      <c r="C606" s="171">
        <v>5.5552271947435904E-3</v>
      </c>
      <c r="D606" s="70" t="s">
        <v>4910</v>
      </c>
    </row>
    <row r="607" spans="1:4">
      <c r="A607" s="70" t="s">
        <v>32131</v>
      </c>
      <c r="B607" s="70" t="s">
        <v>32130</v>
      </c>
      <c r="C607" s="171">
        <v>5.5557379656722E-3</v>
      </c>
      <c r="D607" s="70" t="s">
        <v>4910</v>
      </c>
    </row>
    <row r="608" spans="1:4">
      <c r="A608" s="70" t="s">
        <v>32129</v>
      </c>
      <c r="B608" s="70" t="s">
        <v>32128</v>
      </c>
      <c r="C608" s="171">
        <v>5.5975433797100698E-3</v>
      </c>
      <c r="D608" s="70" t="s">
        <v>4910</v>
      </c>
    </row>
    <row r="609" spans="1:4">
      <c r="A609" s="70" t="s">
        <v>32127</v>
      </c>
      <c r="B609" s="70" t="s">
        <v>32126</v>
      </c>
      <c r="C609" s="171">
        <v>5.6284161030002496E-3</v>
      </c>
      <c r="D609" s="70" t="s">
        <v>4910</v>
      </c>
    </row>
    <row r="610" spans="1:4">
      <c r="A610" s="70" t="s">
        <v>32125</v>
      </c>
      <c r="B610" s="70" t="s">
        <v>32124</v>
      </c>
      <c r="C610" s="171">
        <v>5.6547312623858601E-3</v>
      </c>
      <c r="D610" s="70" t="s">
        <v>4910</v>
      </c>
    </row>
    <row r="611" spans="1:4">
      <c r="A611" s="70" t="s">
        <v>32123</v>
      </c>
      <c r="B611" s="70" t="s">
        <v>32122</v>
      </c>
      <c r="C611" s="171">
        <v>5.67847923292715E-3</v>
      </c>
      <c r="D611" s="70" t="s">
        <v>4910</v>
      </c>
    </row>
    <row r="612" spans="1:4">
      <c r="A612" s="70" t="s">
        <v>32121</v>
      </c>
      <c r="B612" s="70" t="s">
        <v>32120</v>
      </c>
      <c r="C612" s="171">
        <v>5.71343397149442E-3</v>
      </c>
      <c r="D612" s="70" t="s">
        <v>4910</v>
      </c>
    </row>
    <row r="613" spans="1:4">
      <c r="A613" s="70" t="s">
        <v>32119</v>
      </c>
      <c r="B613" s="70" t="s">
        <v>32118</v>
      </c>
      <c r="C613" s="171">
        <v>5.7202825827797404E-3</v>
      </c>
      <c r="D613" s="70" t="s">
        <v>4910</v>
      </c>
    </row>
    <row r="614" spans="1:4">
      <c r="A614" s="70" t="s">
        <v>32117</v>
      </c>
      <c r="B614" s="70" t="s">
        <v>32116</v>
      </c>
      <c r="C614" s="171">
        <v>5.7362040307785498E-3</v>
      </c>
      <c r="D614" s="70" t="s">
        <v>4910</v>
      </c>
    </row>
    <row r="615" spans="1:4">
      <c r="A615" s="70" t="s">
        <v>32115</v>
      </c>
      <c r="B615" s="70" t="s">
        <v>32115</v>
      </c>
      <c r="C615" s="171">
        <v>5.7906445380560296E-3</v>
      </c>
      <c r="D615" s="70" t="s">
        <v>4910</v>
      </c>
    </row>
    <row r="616" spans="1:4">
      <c r="A616" s="70" t="s">
        <v>32114</v>
      </c>
      <c r="B616" s="70" t="s">
        <v>32113</v>
      </c>
      <c r="C616" s="171">
        <v>5.7979276096855499E-3</v>
      </c>
      <c r="D616" s="70" t="s">
        <v>4910</v>
      </c>
    </row>
    <row r="617" spans="1:4">
      <c r="A617" s="70" t="s">
        <v>32112</v>
      </c>
      <c r="B617" s="70" t="s">
        <v>32111</v>
      </c>
      <c r="C617" s="171">
        <v>5.8168291788415699E-3</v>
      </c>
      <c r="D617" s="70" t="s">
        <v>4910</v>
      </c>
    </row>
    <row r="618" spans="1:4">
      <c r="A618" s="70" t="s">
        <v>32110</v>
      </c>
      <c r="B618" s="70" t="s">
        <v>32109</v>
      </c>
      <c r="C618" s="171">
        <v>5.8948003030719603E-3</v>
      </c>
      <c r="D618" s="70" t="s">
        <v>4910</v>
      </c>
    </row>
    <row r="619" spans="1:4">
      <c r="A619" s="70" t="s">
        <v>32108</v>
      </c>
      <c r="B619" s="70" t="s">
        <v>32107</v>
      </c>
      <c r="C619" s="171">
        <v>5.9269531323571699E-3</v>
      </c>
      <c r="D619" s="70" t="s">
        <v>4910</v>
      </c>
    </row>
    <row r="620" spans="1:4">
      <c r="A620" s="70" t="s">
        <v>32106</v>
      </c>
      <c r="B620" s="70" t="s">
        <v>32105</v>
      </c>
      <c r="C620" s="171">
        <v>5.9331798531502998E-3</v>
      </c>
      <c r="D620" s="70" t="s">
        <v>4910</v>
      </c>
    </row>
    <row r="621" spans="1:4">
      <c r="A621" s="70" t="s">
        <v>32104</v>
      </c>
      <c r="B621" s="70" t="s">
        <v>32103</v>
      </c>
      <c r="C621" s="171">
        <v>5.9726482517317098E-3</v>
      </c>
      <c r="D621" s="70" t="s">
        <v>4910</v>
      </c>
    </row>
    <row r="622" spans="1:4">
      <c r="A622" s="70" t="s">
        <v>32102</v>
      </c>
      <c r="B622" s="70" t="s">
        <v>32101</v>
      </c>
      <c r="C622" s="171">
        <v>5.9893544434608597E-3</v>
      </c>
      <c r="D622" s="70" t="s">
        <v>4910</v>
      </c>
    </row>
    <row r="623" spans="1:4">
      <c r="A623" s="70" t="s">
        <v>32100</v>
      </c>
      <c r="B623" s="70" t="s">
        <v>32099</v>
      </c>
      <c r="C623" s="171">
        <v>6.0055307630723703E-3</v>
      </c>
      <c r="D623" s="70" t="s">
        <v>4910</v>
      </c>
    </row>
    <row r="624" spans="1:4">
      <c r="A624" s="70" t="s">
        <v>32098</v>
      </c>
      <c r="B624" s="70" t="s">
        <v>32097</v>
      </c>
      <c r="C624" s="171">
        <v>6.0177216521990597E-3</v>
      </c>
      <c r="D624" s="70" t="s">
        <v>4910</v>
      </c>
    </row>
    <row r="625" spans="1:4">
      <c r="A625" s="70" t="s">
        <v>32096</v>
      </c>
      <c r="B625" s="70" t="s">
        <v>32095</v>
      </c>
      <c r="C625" s="171">
        <v>6.0618996066235699E-3</v>
      </c>
      <c r="D625" s="70" t="s">
        <v>4910</v>
      </c>
    </row>
    <row r="626" spans="1:4">
      <c r="A626" s="70" t="s">
        <v>32094</v>
      </c>
      <c r="B626" s="70" t="s">
        <v>32093</v>
      </c>
      <c r="C626" s="171">
        <v>6.0880313212567103E-3</v>
      </c>
      <c r="D626" s="70" t="s">
        <v>4910</v>
      </c>
    </row>
    <row r="627" spans="1:4">
      <c r="A627" s="70" t="s">
        <v>32092</v>
      </c>
      <c r="B627" s="70" t="s">
        <v>32091</v>
      </c>
      <c r="C627" s="171">
        <v>6.0935234462570296E-3</v>
      </c>
      <c r="D627" s="70" t="s">
        <v>4910</v>
      </c>
    </row>
    <row r="628" spans="1:4">
      <c r="A628" s="70" t="s">
        <v>32090</v>
      </c>
      <c r="B628" s="70" t="s">
        <v>32089</v>
      </c>
      <c r="C628" s="171">
        <v>6.1061741372511798E-3</v>
      </c>
      <c r="D628" s="70" t="s">
        <v>4910</v>
      </c>
    </row>
    <row r="629" spans="1:4">
      <c r="A629" s="70" t="s">
        <v>32088</v>
      </c>
      <c r="B629" s="70" t="s">
        <v>32087</v>
      </c>
      <c r="C629" s="171">
        <v>6.1141864972352701E-3</v>
      </c>
      <c r="D629" s="70" t="s">
        <v>4910</v>
      </c>
    </row>
    <row r="630" spans="1:4">
      <c r="A630" s="70" t="s">
        <v>32086</v>
      </c>
      <c r="B630" s="70" t="s">
        <v>32085</v>
      </c>
      <c r="C630" s="171">
        <v>6.1252586060029299E-3</v>
      </c>
      <c r="D630" s="70" t="s">
        <v>4910</v>
      </c>
    </row>
    <row r="631" spans="1:4">
      <c r="A631" s="70" t="s">
        <v>32084</v>
      </c>
      <c r="B631" s="70" t="s">
        <v>32083</v>
      </c>
      <c r="C631" s="171">
        <v>6.1362018775033703E-3</v>
      </c>
      <c r="D631" s="70" t="s">
        <v>4910</v>
      </c>
    </row>
    <row r="632" spans="1:4">
      <c r="A632" s="70" t="s">
        <v>32082</v>
      </c>
      <c r="B632" s="70" t="s">
        <v>32081</v>
      </c>
      <c r="C632" s="171">
        <v>6.13833173194851E-3</v>
      </c>
      <c r="D632" s="70" t="s">
        <v>4910</v>
      </c>
    </row>
    <row r="633" spans="1:4">
      <c r="A633" s="70" t="s">
        <v>32080</v>
      </c>
      <c r="B633" s="70" t="s">
        <v>32079</v>
      </c>
      <c r="C633" s="171">
        <v>6.1534734225349797E-3</v>
      </c>
      <c r="D633" s="70" t="s">
        <v>4910</v>
      </c>
    </row>
    <row r="634" spans="1:4">
      <c r="A634" s="70" t="s">
        <v>32078</v>
      </c>
      <c r="B634" s="70" t="s">
        <v>32077</v>
      </c>
      <c r="C634" s="171">
        <v>6.1541373832976597E-3</v>
      </c>
      <c r="D634" s="70" t="s">
        <v>4910</v>
      </c>
    </row>
    <row r="635" spans="1:4">
      <c r="A635" s="70" t="s">
        <v>32076</v>
      </c>
      <c r="B635" s="70" t="s">
        <v>32075</v>
      </c>
      <c r="C635" s="171">
        <v>6.1555437546391197E-3</v>
      </c>
      <c r="D635" s="70" t="s">
        <v>4910</v>
      </c>
    </row>
    <row r="636" spans="1:4">
      <c r="A636" s="70" t="s">
        <v>32074</v>
      </c>
      <c r="B636" s="70" t="s">
        <v>32073</v>
      </c>
      <c r="C636" s="171">
        <v>6.1640993487091303E-3</v>
      </c>
      <c r="D636" s="70" t="s">
        <v>4910</v>
      </c>
    </row>
    <row r="637" spans="1:4">
      <c r="A637" s="70" t="s">
        <v>32072</v>
      </c>
      <c r="B637" s="70" t="s">
        <v>32071</v>
      </c>
      <c r="C637" s="171">
        <v>6.2254212221020703E-3</v>
      </c>
      <c r="D637" s="70" t="s">
        <v>4910</v>
      </c>
    </row>
    <row r="638" spans="1:4">
      <c r="A638" s="70" t="s">
        <v>32070</v>
      </c>
      <c r="B638" s="70" t="s">
        <v>32069</v>
      </c>
      <c r="C638" s="171">
        <v>6.2951333280774104E-3</v>
      </c>
      <c r="D638" s="70" t="s">
        <v>4910</v>
      </c>
    </row>
    <row r="639" spans="1:4">
      <c r="A639" s="70" t="s">
        <v>32068</v>
      </c>
      <c r="B639" s="70" t="s">
        <v>32067</v>
      </c>
      <c r="C639" s="171">
        <v>6.3621829458308998E-3</v>
      </c>
      <c r="D639" s="70" t="s">
        <v>4910</v>
      </c>
    </row>
    <row r="640" spans="1:4">
      <c r="A640" s="70" t="s">
        <v>32066</v>
      </c>
      <c r="B640" s="70" t="s">
        <v>32065</v>
      </c>
      <c r="C640" s="171">
        <v>6.3784172579214801E-3</v>
      </c>
      <c r="D640" s="70" t="s">
        <v>4910</v>
      </c>
    </row>
    <row r="641" spans="1:4">
      <c r="A641" s="70" t="s">
        <v>32064</v>
      </c>
      <c r="B641" s="70" t="s">
        <v>32063</v>
      </c>
      <c r="C641" s="171">
        <v>6.38419620967533E-3</v>
      </c>
      <c r="D641" s="70" t="s">
        <v>4910</v>
      </c>
    </row>
    <row r="642" spans="1:4">
      <c r="A642" s="70" t="s">
        <v>32062</v>
      </c>
      <c r="B642" s="70" t="s">
        <v>32061</v>
      </c>
      <c r="C642" s="171">
        <v>6.3863777600587099E-3</v>
      </c>
      <c r="D642" s="70" t="s">
        <v>4910</v>
      </c>
    </row>
    <row r="643" spans="1:4">
      <c r="A643" s="70" t="s">
        <v>32060</v>
      </c>
      <c r="B643" s="70" t="s">
        <v>32059</v>
      </c>
      <c r="C643" s="171">
        <v>6.3958526074418699E-3</v>
      </c>
      <c r="D643" s="70" t="s">
        <v>4910</v>
      </c>
    </row>
    <row r="644" spans="1:4">
      <c r="A644" s="70" t="s">
        <v>32058</v>
      </c>
      <c r="B644" s="70" t="s">
        <v>32057</v>
      </c>
      <c r="C644" s="171">
        <v>6.3972933699590001E-3</v>
      </c>
      <c r="D644" s="70" t="s">
        <v>4910</v>
      </c>
    </row>
    <row r="645" spans="1:4">
      <c r="A645" s="70" t="s">
        <v>32056</v>
      </c>
      <c r="B645" s="70" t="s">
        <v>32055</v>
      </c>
      <c r="C645" s="171">
        <v>6.4170934877354497E-3</v>
      </c>
      <c r="D645" s="70" t="s">
        <v>4910</v>
      </c>
    </row>
    <row r="646" spans="1:4">
      <c r="A646" s="70" t="s">
        <v>32054</v>
      </c>
      <c r="B646" s="70" t="s">
        <v>32053</v>
      </c>
      <c r="C646" s="171">
        <v>6.5049233270963796E-3</v>
      </c>
      <c r="D646" s="70" t="s">
        <v>4910</v>
      </c>
    </row>
    <row r="647" spans="1:4">
      <c r="A647" s="70" t="s">
        <v>32052</v>
      </c>
      <c r="B647" s="70" t="s">
        <v>32051</v>
      </c>
      <c r="C647" s="171">
        <v>6.5108239534254399E-3</v>
      </c>
      <c r="D647" s="70" t="s">
        <v>4910</v>
      </c>
    </row>
    <row r="648" spans="1:4">
      <c r="A648" s="70" t="s">
        <v>32050</v>
      </c>
      <c r="B648" s="70" t="s">
        <v>32049</v>
      </c>
      <c r="C648" s="171">
        <v>6.5643175176581898E-3</v>
      </c>
      <c r="D648" s="70" t="s">
        <v>4910</v>
      </c>
    </row>
    <row r="649" spans="1:4">
      <c r="A649" s="70" t="s">
        <v>32048</v>
      </c>
      <c r="B649" s="70" t="s">
        <v>32047</v>
      </c>
      <c r="C649" s="171">
        <v>6.5681053364897704E-3</v>
      </c>
      <c r="D649" s="70" t="s">
        <v>4910</v>
      </c>
    </row>
    <row r="650" spans="1:4">
      <c r="A650" s="70" t="s">
        <v>32046</v>
      </c>
      <c r="B650" s="70" t="s">
        <v>32045</v>
      </c>
      <c r="C650" s="171">
        <v>6.5893400846165802E-3</v>
      </c>
      <c r="D650" s="70" t="s">
        <v>4910</v>
      </c>
    </row>
    <row r="651" spans="1:4">
      <c r="A651" s="70" t="s">
        <v>32044</v>
      </c>
      <c r="B651" s="70" t="s">
        <v>32044</v>
      </c>
      <c r="C651" s="171">
        <v>6.60121741478058E-3</v>
      </c>
      <c r="D651" s="70" t="s">
        <v>4910</v>
      </c>
    </row>
    <row r="652" spans="1:4">
      <c r="A652" s="70" t="s">
        <v>32043</v>
      </c>
      <c r="B652" s="70" t="s">
        <v>32043</v>
      </c>
      <c r="C652" s="171">
        <v>6.60121741478058E-3</v>
      </c>
      <c r="D652" s="70" t="s">
        <v>4910</v>
      </c>
    </row>
    <row r="653" spans="1:4">
      <c r="A653" s="70" t="s">
        <v>32042</v>
      </c>
      <c r="B653" s="70" t="s">
        <v>32041</v>
      </c>
      <c r="C653" s="171">
        <v>6.6054836557006801E-3</v>
      </c>
      <c r="D653" s="70" t="s">
        <v>4910</v>
      </c>
    </row>
    <row r="654" spans="1:4">
      <c r="A654" s="70" t="s">
        <v>32040</v>
      </c>
      <c r="B654" s="70" t="s">
        <v>32039</v>
      </c>
      <c r="C654" s="171">
        <v>6.6156254850533299E-3</v>
      </c>
      <c r="D654" s="70" t="s">
        <v>4910</v>
      </c>
    </row>
    <row r="655" spans="1:4">
      <c r="A655" s="70" t="s">
        <v>32038</v>
      </c>
      <c r="B655" s="70" t="s">
        <v>32038</v>
      </c>
      <c r="C655" s="171">
        <v>6.6646841655466698E-3</v>
      </c>
      <c r="D655" s="70" t="s">
        <v>4910</v>
      </c>
    </row>
    <row r="656" spans="1:4">
      <c r="A656" s="70" t="s">
        <v>32037</v>
      </c>
      <c r="B656" s="70" t="s">
        <v>32036</v>
      </c>
      <c r="C656" s="171">
        <v>6.7152426683948002E-3</v>
      </c>
      <c r="D656" s="70" t="s">
        <v>4910</v>
      </c>
    </row>
    <row r="657" spans="1:4">
      <c r="A657" s="70" t="s">
        <v>32035</v>
      </c>
      <c r="B657" s="70" t="s">
        <v>32034</v>
      </c>
      <c r="C657" s="171">
        <v>6.7373491594880696E-3</v>
      </c>
      <c r="D657" s="70" t="s">
        <v>4910</v>
      </c>
    </row>
    <row r="658" spans="1:4">
      <c r="A658" s="70" t="s">
        <v>32033</v>
      </c>
      <c r="B658" s="70" t="s">
        <v>32032</v>
      </c>
      <c r="C658" s="171">
        <v>6.7495462557881896E-3</v>
      </c>
      <c r="D658" s="70" t="s">
        <v>4910</v>
      </c>
    </row>
    <row r="659" spans="1:4">
      <c r="A659" s="70" t="s">
        <v>32031</v>
      </c>
      <c r="B659" s="70" t="s">
        <v>32030</v>
      </c>
      <c r="C659" s="171">
        <v>6.7541243536806701E-3</v>
      </c>
      <c r="D659" s="70" t="s">
        <v>4910</v>
      </c>
    </row>
    <row r="660" spans="1:4">
      <c r="A660" s="70" t="s">
        <v>32029</v>
      </c>
      <c r="B660" s="70" t="s">
        <v>32028</v>
      </c>
      <c r="C660" s="171">
        <v>6.7626398503586897E-3</v>
      </c>
      <c r="D660" s="70" t="s">
        <v>4910</v>
      </c>
    </row>
    <row r="661" spans="1:4">
      <c r="A661" s="70" t="s">
        <v>32027</v>
      </c>
      <c r="B661" s="70" t="s">
        <v>32026</v>
      </c>
      <c r="C661" s="171">
        <v>6.7838936296836204E-3</v>
      </c>
      <c r="D661" s="70" t="s">
        <v>4910</v>
      </c>
    </row>
    <row r="662" spans="1:4">
      <c r="A662" s="70" t="s">
        <v>32025</v>
      </c>
      <c r="B662" s="70" t="s">
        <v>32024</v>
      </c>
      <c r="C662" s="171">
        <v>6.8016042083010103E-3</v>
      </c>
      <c r="D662" s="70" t="s">
        <v>4910</v>
      </c>
    </row>
    <row r="663" spans="1:4">
      <c r="A663" s="70" t="s">
        <v>32023</v>
      </c>
      <c r="B663" s="70" t="s">
        <v>32022</v>
      </c>
      <c r="C663" s="171">
        <v>6.85800762712881E-3</v>
      </c>
      <c r="D663" s="70" t="s">
        <v>4910</v>
      </c>
    </row>
    <row r="664" spans="1:4">
      <c r="A664" s="70" t="s">
        <v>32021</v>
      </c>
      <c r="B664" s="70" t="s">
        <v>32020</v>
      </c>
      <c r="C664" s="171">
        <v>6.8625310813947198E-3</v>
      </c>
      <c r="D664" s="70" t="s">
        <v>4910</v>
      </c>
    </row>
    <row r="665" spans="1:4">
      <c r="A665" s="70" t="s">
        <v>32019</v>
      </c>
      <c r="B665" s="70" t="s">
        <v>32018</v>
      </c>
      <c r="C665" s="171">
        <v>6.8665288619102604E-3</v>
      </c>
      <c r="D665" s="70" t="s">
        <v>4910</v>
      </c>
    </row>
    <row r="666" spans="1:4">
      <c r="A666" s="70" t="s">
        <v>32017</v>
      </c>
      <c r="B666" s="70" t="s">
        <v>32016</v>
      </c>
      <c r="C666" s="171">
        <v>6.8686477360923402E-3</v>
      </c>
      <c r="D666" s="70" t="s">
        <v>4910</v>
      </c>
    </row>
    <row r="667" spans="1:4">
      <c r="A667" s="70" t="s">
        <v>32015</v>
      </c>
      <c r="B667" s="70" t="s">
        <v>32014</v>
      </c>
      <c r="C667" s="171">
        <v>6.9955528995356E-3</v>
      </c>
      <c r="D667" s="70" t="s">
        <v>4910</v>
      </c>
    </row>
    <row r="668" spans="1:4">
      <c r="A668" s="70" t="s">
        <v>32013</v>
      </c>
      <c r="B668" s="70" t="s">
        <v>32012</v>
      </c>
      <c r="C668" s="171">
        <v>6.9956303490612999E-3</v>
      </c>
      <c r="D668" s="70" t="s">
        <v>4910</v>
      </c>
    </row>
    <row r="669" spans="1:4">
      <c r="A669" s="70" t="s">
        <v>32011</v>
      </c>
      <c r="B669" s="70" t="s">
        <v>32010</v>
      </c>
      <c r="C669" s="171">
        <v>6.9983912278686897E-3</v>
      </c>
      <c r="D669" s="70" t="s">
        <v>4910</v>
      </c>
    </row>
    <row r="670" spans="1:4">
      <c r="A670" s="70" t="s">
        <v>32009</v>
      </c>
      <c r="B670" s="70" t="s">
        <v>32008</v>
      </c>
      <c r="C670" s="171">
        <v>7.0368897703728698E-3</v>
      </c>
      <c r="D670" s="70" t="s">
        <v>4910</v>
      </c>
    </row>
    <row r="671" spans="1:4">
      <c r="A671" s="70" t="s">
        <v>32007</v>
      </c>
      <c r="B671" s="70" t="s">
        <v>32006</v>
      </c>
      <c r="C671" s="171">
        <v>7.0513392201555702E-3</v>
      </c>
      <c r="D671" s="70" t="s">
        <v>4910</v>
      </c>
    </row>
    <row r="672" spans="1:4">
      <c r="A672" s="70" t="s">
        <v>32005</v>
      </c>
      <c r="B672" s="70" t="s">
        <v>32005</v>
      </c>
      <c r="C672" s="171">
        <v>7.0537733026278197E-3</v>
      </c>
      <c r="D672" s="70" t="s">
        <v>4910</v>
      </c>
    </row>
    <row r="673" spans="1:4">
      <c r="A673" s="70" t="s">
        <v>32004</v>
      </c>
      <c r="B673" s="70" t="s">
        <v>32003</v>
      </c>
      <c r="C673" s="171">
        <v>7.0741502615339798E-3</v>
      </c>
      <c r="D673" s="70" t="s">
        <v>4910</v>
      </c>
    </row>
    <row r="674" spans="1:4">
      <c r="A674" s="70" t="s">
        <v>32002</v>
      </c>
      <c r="B674" s="70" t="s">
        <v>32001</v>
      </c>
      <c r="C674" s="171">
        <v>7.0922258723298704E-3</v>
      </c>
      <c r="D674" s="70" t="s">
        <v>4910</v>
      </c>
    </row>
    <row r="675" spans="1:4">
      <c r="A675" s="70" t="s">
        <v>32000</v>
      </c>
      <c r="B675" s="70" t="s">
        <v>31999</v>
      </c>
      <c r="C675" s="171">
        <v>7.1437128610851797E-3</v>
      </c>
      <c r="D675" s="70" t="s">
        <v>4910</v>
      </c>
    </row>
    <row r="676" spans="1:4">
      <c r="A676" s="70" t="s">
        <v>31998</v>
      </c>
      <c r="B676" s="70" t="s">
        <v>31997</v>
      </c>
      <c r="C676" s="171">
        <v>7.1521652477622997E-3</v>
      </c>
      <c r="D676" s="70" t="s">
        <v>4910</v>
      </c>
    </row>
    <row r="677" spans="1:4">
      <c r="A677" s="70" t="s">
        <v>31996</v>
      </c>
      <c r="B677" s="70" t="s">
        <v>31995</v>
      </c>
      <c r="C677" s="171">
        <v>7.2579017036713302E-3</v>
      </c>
      <c r="D677" s="70" t="s">
        <v>4910</v>
      </c>
    </row>
    <row r="678" spans="1:4">
      <c r="A678" s="70" t="s">
        <v>31994</v>
      </c>
      <c r="B678" s="70" t="s">
        <v>31993</v>
      </c>
      <c r="C678" s="171">
        <v>7.2614149615851499E-3</v>
      </c>
      <c r="D678" s="70" t="s">
        <v>4910</v>
      </c>
    </row>
    <row r="679" spans="1:4">
      <c r="A679" s="70" t="s">
        <v>31992</v>
      </c>
      <c r="B679" s="70" t="s">
        <v>31991</v>
      </c>
      <c r="C679" s="171">
        <v>7.2798499381343503E-3</v>
      </c>
      <c r="D679" s="70" t="s">
        <v>4910</v>
      </c>
    </row>
    <row r="680" spans="1:4">
      <c r="A680" s="70" t="s">
        <v>31990</v>
      </c>
      <c r="B680" s="70" t="s">
        <v>31988</v>
      </c>
      <c r="C680" s="171">
        <v>7.2798499381343503E-3</v>
      </c>
      <c r="D680" s="70" t="s">
        <v>4910</v>
      </c>
    </row>
    <row r="681" spans="1:4">
      <c r="A681" s="70" t="s">
        <v>31989</v>
      </c>
      <c r="B681" s="70" t="s">
        <v>31988</v>
      </c>
      <c r="C681" s="171">
        <v>7.2798499381343503E-3</v>
      </c>
      <c r="D681" s="70" t="s">
        <v>4910</v>
      </c>
    </row>
    <row r="682" spans="1:4">
      <c r="A682" s="70" t="s">
        <v>31987</v>
      </c>
      <c r="B682" s="70" t="s">
        <v>31986</v>
      </c>
      <c r="C682" s="171">
        <v>7.28269361800187E-3</v>
      </c>
      <c r="D682" s="70" t="s">
        <v>4910</v>
      </c>
    </row>
    <row r="683" spans="1:4">
      <c r="A683" s="70" t="s">
        <v>31985</v>
      </c>
      <c r="B683" s="70" t="s">
        <v>31984</v>
      </c>
      <c r="C683" s="171">
        <v>7.2926046538694597E-3</v>
      </c>
      <c r="D683" s="70" t="s">
        <v>4910</v>
      </c>
    </row>
    <row r="684" spans="1:4">
      <c r="A684" s="70" t="s">
        <v>31983</v>
      </c>
      <c r="B684" s="70" t="s">
        <v>31982</v>
      </c>
      <c r="C684" s="171">
        <v>7.3267159262445699E-3</v>
      </c>
      <c r="D684" s="70" t="s">
        <v>4910</v>
      </c>
    </row>
    <row r="685" spans="1:4">
      <c r="A685" s="70" t="s">
        <v>31981</v>
      </c>
      <c r="B685" s="70" t="s">
        <v>31980</v>
      </c>
      <c r="C685" s="171">
        <v>7.3304005820056702E-3</v>
      </c>
      <c r="D685" s="70" t="s">
        <v>4910</v>
      </c>
    </row>
    <row r="686" spans="1:4">
      <c r="A686" s="70" t="s">
        <v>31979</v>
      </c>
      <c r="B686" s="70" t="s">
        <v>31978</v>
      </c>
      <c r="C686" s="171">
        <v>7.3305634089684503E-3</v>
      </c>
      <c r="D686" s="70" t="s">
        <v>4910</v>
      </c>
    </row>
    <row r="687" spans="1:4">
      <c r="A687" s="70" t="s">
        <v>31977</v>
      </c>
      <c r="B687" s="70" t="s">
        <v>31976</v>
      </c>
      <c r="C687" s="171">
        <v>7.3325516449432096E-3</v>
      </c>
      <c r="D687" s="70" t="s">
        <v>4910</v>
      </c>
    </row>
    <row r="688" spans="1:4">
      <c r="A688" s="70" t="s">
        <v>31975</v>
      </c>
      <c r="B688" s="70" t="s">
        <v>31974</v>
      </c>
      <c r="C688" s="171">
        <v>7.3739387727720096E-3</v>
      </c>
      <c r="D688" s="70" t="s">
        <v>4910</v>
      </c>
    </row>
    <row r="689" spans="1:4">
      <c r="A689" s="70" t="s">
        <v>31973</v>
      </c>
      <c r="B689" s="70" t="s">
        <v>31972</v>
      </c>
      <c r="C689" s="171">
        <v>7.3779257046088396E-3</v>
      </c>
      <c r="D689" s="70" t="s">
        <v>4910</v>
      </c>
    </row>
    <row r="690" spans="1:4">
      <c r="A690" s="70" t="s">
        <v>31971</v>
      </c>
      <c r="B690" s="70" t="s">
        <v>31970</v>
      </c>
      <c r="C690" s="171">
        <v>7.4122911420519402E-3</v>
      </c>
      <c r="D690" s="70" t="s">
        <v>4910</v>
      </c>
    </row>
    <row r="691" spans="1:4">
      <c r="A691" s="70" t="s">
        <v>31969</v>
      </c>
      <c r="B691" s="70" t="s">
        <v>31968</v>
      </c>
      <c r="C691" s="171">
        <v>7.42326733266792E-3</v>
      </c>
      <c r="D691" s="70" t="s">
        <v>4910</v>
      </c>
    </row>
    <row r="692" spans="1:4">
      <c r="A692" s="70" t="s">
        <v>31967</v>
      </c>
      <c r="B692" s="70" t="s">
        <v>31966</v>
      </c>
      <c r="C692" s="171">
        <v>7.4456639990842597E-3</v>
      </c>
      <c r="D692" s="70" t="s">
        <v>4910</v>
      </c>
    </row>
    <row r="693" spans="1:4">
      <c r="A693" s="70" t="s">
        <v>31965</v>
      </c>
      <c r="B693" s="70" t="s">
        <v>31964</v>
      </c>
      <c r="C693" s="171">
        <v>7.4504565093197698E-3</v>
      </c>
      <c r="D693" s="70" t="s">
        <v>4910</v>
      </c>
    </row>
    <row r="694" spans="1:4">
      <c r="A694" s="70" t="s">
        <v>31963</v>
      </c>
      <c r="B694" s="70" t="s">
        <v>31962</v>
      </c>
      <c r="C694" s="171">
        <v>7.4816162893364801E-3</v>
      </c>
      <c r="D694" s="70" t="s">
        <v>4910</v>
      </c>
    </row>
    <row r="695" spans="1:4">
      <c r="A695" s="70" t="s">
        <v>31961</v>
      </c>
      <c r="B695" s="70" t="s">
        <v>31961</v>
      </c>
      <c r="C695" s="171">
        <v>7.4906172646547701E-3</v>
      </c>
      <c r="D695" s="70" t="s">
        <v>4910</v>
      </c>
    </row>
    <row r="696" spans="1:4">
      <c r="A696" s="70" t="s">
        <v>31960</v>
      </c>
      <c r="B696" s="70" t="s">
        <v>31959</v>
      </c>
      <c r="C696" s="171">
        <v>7.5188848350195899E-3</v>
      </c>
      <c r="D696" s="70" t="s">
        <v>4910</v>
      </c>
    </row>
    <row r="697" spans="1:4">
      <c r="A697" s="70" t="s">
        <v>31958</v>
      </c>
      <c r="B697" s="70" t="s">
        <v>31957</v>
      </c>
      <c r="C697" s="171">
        <v>7.5192537063032E-3</v>
      </c>
      <c r="D697" s="70" t="s">
        <v>4910</v>
      </c>
    </row>
    <row r="698" spans="1:4">
      <c r="A698" s="70" t="s">
        <v>31956</v>
      </c>
      <c r="B698" s="70" t="s">
        <v>31955</v>
      </c>
      <c r="C698" s="171">
        <v>7.5495519726812704E-3</v>
      </c>
      <c r="D698" s="70" t="s">
        <v>4910</v>
      </c>
    </row>
    <row r="699" spans="1:4">
      <c r="A699" s="70" t="s">
        <v>31954</v>
      </c>
      <c r="B699" s="70" t="s">
        <v>31953</v>
      </c>
      <c r="C699" s="171">
        <v>7.6044420718920499E-3</v>
      </c>
      <c r="D699" s="70" t="s">
        <v>4910</v>
      </c>
    </row>
    <row r="700" spans="1:4">
      <c r="A700" s="70" t="s">
        <v>31952</v>
      </c>
      <c r="B700" s="70" t="s">
        <v>31951</v>
      </c>
      <c r="C700" s="171">
        <v>7.6124507985972298E-3</v>
      </c>
      <c r="D700" s="70" t="s">
        <v>4910</v>
      </c>
    </row>
    <row r="701" spans="1:4">
      <c r="A701" s="70" t="s">
        <v>31950</v>
      </c>
      <c r="B701" s="70" t="s">
        <v>31950</v>
      </c>
      <c r="C701" s="171">
        <v>7.6162183416109497E-3</v>
      </c>
      <c r="D701" s="70" t="s">
        <v>4910</v>
      </c>
    </row>
    <row r="702" spans="1:4">
      <c r="A702" s="70" t="s">
        <v>31949</v>
      </c>
      <c r="B702" s="70" t="s">
        <v>31948</v>
      </c>
      <c r="C702" s="171">
        <v>7.6240847545119804E-3</v>
      </c>
      <c r="D702" s="70" t="s">
        <v>4910</v>
      </c>
    </row>
    <row r="703" spans="1:4">
      <c r="A703" s="70" t="s">
        <v>31947</v>
      </c>
      <c r="B703" s="70" t="s">
        <v>31946</v>
      </c>
      <c r="C703" s="171">
        <v>7.6283907309298397E-3</v>
      </c>
      <c r="D703" s="70" t="s">
        <v>4910</v>
      </c>
    </row>
    <row r="704" spans="1:4">
      <c r="A704" s="70" t="s">
        <v>31945</v>
      </c>
      <c r="B704" s="70" t="s">
        <v>31944</v>
      </c>
      <c r="C704" s="171">
        <v>7.66769468603112E-3</v>
      </c>
      <c r="D704" s="70" t="s">
        <v>4910</v>
      </c>
    </row>
    <row r="705" spans="1:4">
      <c r="A705" s="70" t="s">
        <v>31943</v>
      </c>
      <c r="B705" s="70" t="s">
        <v>31942</v>
      </c>
      <c r="C705" s="171">
        <v>7.6690927025975198E-3</v>
      </c>
      <c r="D705" s="70" t="s">
        <v>4910</v>
      </c>
    </row>
    <row r="706" spans="1:4">
      <c r="A706" s="70" t="s">
        <v>31941</v>
      </c>
      <c r="B706" s="70" t="s">
        <v>31940</v>
      </c>
      <c r="C706" s="171">
        <v>7.6892473189723899E-3</v>
      </c>
      <c r="D706" s="70" t="s">
        <v>4910</v>
      </c>
    </row>
    <row r="707" spans="1:4">
      <c r="A707" s="70" t="s">
        <v>31939</v>
      </c>
      <c r="B707" s="70" t="s">
        <v>31938</v>
      </c>
      <c r="C707" s="171">
        <v>7.7176262237669303E-3</v>
      </c>
      <c r="D707" s="70" t="s">
        <v>4910</v>
      </c>
    </row>
    <row r="708" spans="1:4">
      <c r="A708" s="70" t="s">
        <v>31937</v>
      </c>
      <c r="B708" s="70" t="s">
        <v>31936</v>
      </c>
      <c r="C708" s="171">
        <v>7.7918155100806102E-3</v>
      </c>
      <c r="D708" s="70" t="s">
        <v>4910</v>
      </c>
    </row>
    <row r="709" spans="1:4">
      <c r="A709" s="70" t="s">
        <v>31935</v>
      </c>
      <c r="B709" s="70" t="s">
        <v>31934</v>
      </c>
      <c r="C709" s="171">
        <v>7.79245034279485E-3</v>
      </c>
      <c r="D709" s="70" t="s">
        <v>4910</v>
      </c>
    </row>
    <row r="710" spans="1:4">
      <c r="A710" s="70" t="s">
        <v>31933</v>
      </c>
      <c r="B710" s="70" t="s">
        <v>31932</v>
      </c>
      <c r="C710" s="171">
        <v>7.8041291064530798E-3</v>
      </c>
      <c r="D710" s="70" t="s">
        <v>4910</v>
      </c>
    </row>
    <row r="711" spans="1:4">
      <c r="A711" s="70" t="s">
        <v>31931</v>
      </c>
      <c r="B711" s="70" t="s">
        <v>31930</v>
      </c>
      <c r="C711" s="171">
        <v>7.8276037069070093E-3</v>
      </c>
      <c r="D711" s="70" t="s">
        <v>4910</v>
      </c>
    </row>
    <row r="712" spans="1:4">
      <c r="A712" s="70" t="s">
        <v>31929</v>
      </c>
      <c r="B712" s="70" t="s">
        <v>31928</v>
      </c>
      <c r="C712" s="171">
        <v>7.8336144150808803E-3</v>
      </c>
      <c r="D712" s="70" t="s">
        <v>4910</v>
      </c>
    </row>
    <row r="713" spans="1:4">
      <c r="A713" s="70" t="s">
        <v>31927</v>
      </c>
      <c r="B713" s="70" t="s">
        <v>31926</v>
      </c>
      <c r="C713" s="171">
        <v>7.8489919153354702E-3</v>
      </c>
      <c r="D713" s="70" t="s">
        <v>4910</v>
      </c>
    </row>
    <row r="714" spans="1:4">
      <c r="A714" s="70" t="s">
        <v>31925</v>
      </c>
      <c r="B714" s="70" t="s">
        <v>31924</v>
      </c>
      <c r="C714" s="171">
        <v>7.8737131372433392E-3</v>
      </c>
      <c r="D714" s="70" t="s">
        <v>4910</v>
      </c>
    </row>
    <row r="715" spans="1:4">
      <c r="A715" s="70" t="s">
        <v>31923</v>
      </c>
      <c r="B715" s="70" t="s">
        <v>31922</v>
      </c>
      <c r="C715" s="171">
        <v>7.88140067002965E-3</v>
      </c>
      <c r="D715" s="70" t="s">
        <v>4910</v>
      </c>
    </row>
    <row r="716" spans="1:4">
      <c r="A716" s="70" t="s">
        <v>31921</v>
      </c>
      <c r="B716" s="70" t="s">
        <v>31920</v>
      </c>
      <c r="C716" s="171">
        <v>7.8818530273943692E-3</v>
      </c>
      <c r="D716" s="70" t="s">
        <v>4910</v>
      </c>
    </row>
    <row r="717" spans="1:4">
      <c r="A717" s="70" t="s">
        <v>31919</v>
      </c>
      <c r="B717" s="70" t="s">
        <v>31918</v>
      </c>
      <c r="C717" s="171">
        <v>7.8905250901155997E-3</v>
      </c>
      <c r="D717" s="70" t="s">
        <v>4910</v>
      </c>
    </row>
    <row r="718" spans="1:4">
      <c r="A718" s="70" t="s">
        <v>31917</v>
      </c>
      <c r="B718" s="70" t="s">
        <v>31916</v>
      </c>
      <c r="C718" s="171">
        <v>7.8992478924845601E-3</v>
      </c>
      <c r="D718" s="70" t="s">
        <v>4910</v>
      </c>
    </row>
    <row r="719" spans="1:4">
      <c r="A719" s="70" t="s">
        <v>31915</v>
      </c>
      <c r="B719" s="70" t="s">
        <v>31914</v>
      </c>
      <c r="C719" s="171">
        <v>7.9211420227850993E-3</v>
      </c>
      <c r="D719" s="70" t="s">
        <v>4910</v>
      </c>
    </row>
    <row r="720" spans="1:4">
      <c r="A720" s="70" t="s">
        <v>31913</v>
      </c>
      <c r="B720" s="70" t="s">
        <v>31913</v>
      </c>
      <c r="C720" s="171">
        <v>7.9241682877008203E-3</v>
      </c>
      <c r="D720" s="70" t="s">
        <v>4910</v>
      </c>
    </row>
    <row r="721" spans="1:4">
      <c r="A721" s="70" t="s">
        <v>31912</v>
      </c>
      <c r="B721" s="70" t="s">
        <v>31911</v>
      </c>
      <c r="C721" s="171">
        <v>7.9300122745047993E-3</v>
      </c>
      <c r="D721" s="70" t="s">
        <v>4910</v>
      </c>
    </row>
    <row r="722" spans="1:4">
      <c r="A722" s="70" t="s">
        <v>31910</v>
      </c>
      <c r="B722" s="70" t="s">
        <v>31909</v>
      </c>
      <c r="C722" s="171">
        <v>7.9407029916745003E-3</v>
      </c>
      <c r="D722" s="70" t="s">
        <v>4910</v>
      </c>
    </row>
    <row r="723" spans="1:4">
      <c r="A723" s="70" t="s">
        <v>31908</v>
      </c>
      <c r="B723" s="70" t="s">
        <v>31907</v>
      </c>
      <c r="C723" s="171">
        <v>7.9490589802417005E-3</v>
      </c>
      <c r="D723" s="70" t="s">
        <v>4910</v>
      </c>
    </row>
    <row r="724" spans="1:4">
      <c r="A724" s="70" t="s">
        <v>31906</v>
      </c>
      <c r="B724" s="70" t="s">
        <v>31905</v>
      </c>
      <c r="C724" s="171">
        <v>7.9550317059832506E-3</v>
      </c>
      <c r="D724" s="70" t="s">
        <v>4910</v>
      </c>
    </row>
    <row r="725" spans="1:4">
      <c r="A725" s="70" t="s">
        <v>31904</v>
      </c>
      <c r="B725" s="70" t="s">
        <v>31903</v>
      </c>
      <c r="C725" s="171">
        <v>7.9664353198652792E-3</v>
      </c>
      <c r="D725" s="70" t="s">
        <v>4910</v>
      </c>
    </row>
    <row r="726" spans="1:4">
      <c r="A726" s="70" t="s">
        <v>31902</v>
      </c>
      <c r="B726" s="70" t="s">
        <v>31901</v>
      </c>
      <c r="C726" s="171">
        <v>7.9824949140698594E-3</v>
      </c>
      <c r="D726" s="70" t="s">
        <v>4910</v>
      </c>
    </row>
    <row r="727" spans="1:4">
      <c r="A727" s="70" t="s">
        <v>31900</v>
      </c>
      <c r="B727" s="70" t="s">
        <v>31899</v>
      </c>
      <c r="C727" s="171">
        <v>7.9872302946943103E-3</v>
      </c>
      <c r="D727" s="70" t="s">
        <v>4910</v>
      </c>
    </row>
    <row r="728" spans="1:4">
      <c r="A728" s="70" t="s">
        <v>31898</v>
      </c>
      <c r="B728" s="70" t="s">
        <v>31897</v>
      </c>
      <c r="C728" s="171">
        <v>8.0263357696469702E-3</v>
      </c>
      <c r="D728" s="70" t="s">
        <v>4910</v>
      </c>
    </row>
    <row r="729" spans="1:4">
      <c r="A729" s="70" t="s">
        <v>31896</v>
      </c>
      <c r="B729" s="70" t="s">
        <v>31895</v>
      </c>
      <c r="C729" s="171">
        <v>8.0388840432666E-3</v>
      </c>
      <c r="D729" s="70" t="s">
        <v>4910</v>
      </c>
    </row>
    <row r="730" spans="1:4">
      <c r="A730" s="70" t="s">
        <v>31894</v>
      </c>
      <c r="B730" s="70" t="s">
        <v>31893</v>
      </c>
      <c r="C730" s="171">
        <v>8.04572317726906E-3</v>
      </c>
      <c r="D730" s="70" t="s">
        <v>4910</v>
      </c>
    </row>
    <row r="731" spans="1:4">
      <c r="A731" s="70" t="s">
        <v>31892</v>
      </c>
      <c r="B731" s="70" t="s">
        <v>31891</v>
      </c>
      <c r="C731" s="171">
        <v>8.0594909843275907E-3</v>
      </c>
      <c r="D731" s="70" t="s">
        <v>4910</v>
      </c>
    </row>
    <row r="732" spans="1:4">
      <c r="A732" s="70" t="s">
        <v>31890</v>
      </c>
      <c r="B732" s="70" t="s">
        <v>31889</v>
      </c>
      <c r="C732" s="171">
        <v>8.0683676775136007E-3</v>
      </c>
      <c r="D732" s="70" t="s">
        <v>4910</v>
      </c>
    </row>
    <row r="733" spans="1:4">
      <c r="A733" s="70" t="s">
        <v>31888</v>
      </c>
      <c r="B733" s="70" t="s">
        <v>31887</v>
      </c>
      <c r="C733" s="171">
        <v>8.0687417604913304E-3</v>
      </c>
      <c r="D733" s="70" t="s">
        <v>4910</v>
      </c>
    </row>
    <row r="734" spans="1:4">
      <c r="A734" s="70" t="s">
        <v>31886</v>
      </c>
      <c r="B734" s="70" t="s">
        <v>31885</v>
      </c>
      <c r="C734" s="171">
        <v>8.0851290109461797E-3</v>
      </c>
      <c r="D734" s="70" t="s">
        <v>4910</v>
      </c>
    </row>
    <row r="735" spans="1:4">
      <c r="A735" s="70" t="s">
        <v>31884</v>
      </c>
      <c r="B735" s="70" t="s">
        <v>31883</v>
      </c>
      <c r="C735" s="171">
        <v>8.1681796063226408E-3</v>
      </c>
      <c r="D735" s="70" t="s">
        <v>4910</v>
      </c>
    </row>
    <row r="736" spans="1:4">
      <c r="A736" s="70" t="s">
        <v>31882</v>
      </c>
      <c r="B736" s="70" t="s">
        <v>31881</v>
      </c>
      <c r="C736" s="171">
        <v>8.1756181287166597E-3</v>
      </c>
      <c r="D736" s="70" t="s">
        <v>4910</v>
      </c>
    </row>
    <row r="737" spans="1:4">
      <c r="A737" s="70" t="s">
        <v>31880</v>
      </c>
      <c r="B737" s="70" t="s">
        <v>31879</v>
      </c>
      <c r="C737" s="171">
        <v>8.1756181287166597E-3</v>
      </c>
      <c r="D737" s="70" t="s">
        <v>4910</v>
      </c>
    </row>
    <row r="738" spans="1:4">
      <c r="A738" s="70" t="s">
        <v>31878</v>
      </c>
      <c r="B738" s="70" t="s">
        <v>31878</v>
      </c>
      <c r="C738" s="171">
        <v>8.1966872326232499E-3</v>
      </c>
      <c r="D738" s="70" t="s">
        <v>4910</v>
      </c>
    </row>
    <row r="739" spans="1:4">
      <c r="A739" s="70" t="s">
        <v>31877</v>
      </c>
      <c r="B739" s="70" t="s">
        <v>31876</v>
      </c>
      <c r="C739" s="171">
        <v>8.2027911552547093E-3</v>
      </c>
      <c r="D739" s="70" t="s">
        <v>4910</v>
      </c>
    </row>
    <row r="740" spans="1:4">
      <c r="A740" s="70" t="s">
        <v>31875</v>
      </c>
      <c r="B740" s="70" t="s">
        <v>31874</v>
      </c>
      <c r="C740" s="171">
        <v>8.2027911552547093E-3</v>
      </c>
      <c r="D740" s="70" t="s">
        <v>4910</v>
      </c>
    </row>
    <row r="741" spans="1:4">
      <c r="A741" s="70" t="s">
        <v>31873</v>
      </c>
      <c r="B741" s="70" t="s">
        <v>31872</v>
      </c>
      <c r="C741" s="171">
        <v>8.2423708098978091E-3</v>
      </c>
      <c r="D741" s="70" t="s">
        <v>4910</v>
      </c>
    </row>
    <row r="742" spans="1:4">
      <c r="A742" s="70" t="s">
        <v>31871</v>
      </c>
      <c r="B742" s="70" t="s">
        <v>31870</v>
      </c>
      <c r="C742" s="171">
        <v>8.2430975138793796E-3</v>
      </c>
      <c r="D742" s="70" t="s">
        <v>4910</v>
      </c>
    </row>
    <row r="743" spans="1:4">
      <c r="A743" s="70" t="s">
        <v>31869</v>
      </c>
      <c r="B743" s="70" t="s">
        <v>31868</v>
      </c>
      <c r="C743" s="171">
        <v>8.2569824607099003E-3</v>
      </c>
      <c r="D743" s="70" t="s">
        <v>4910</v>
      </c>
    </row>
    <row r="744" spans="1:4">
      <c r="A744" s="70" t="s">
        <v>31867</v>
      </c>
      <c r="B744" s="70" t="s">
        <v>31866</v>
      </c>
      <c r="C744" s="171">
        <v>8.2595273453218605E-3</v>
      </c>
      <c r="D744" s="70" t="s">
        <v>4910</v>
      </c>
    </row>
    <row r="745" spans="1:4">
      <c r="A745" s="70" t="s">
        <v>31865</v>
      </c>
      <c r="B745" s="70" t="s">
        <v>31864</v>
      </c>
      <c r="C745" s="171">
        <v>8.2601071055898208E-3</v>
      </c>
      <c r="D745" s="70" t="s">
        <v>4910</v>
      </c>
    </row>
    <row r="746" spans="1:4">
      <c r="A746" s="70" t="s">
        <v>31863</v>
      </c>
      <c r="B746" s="70" t="s">
        <v>31862</v>
      </c>
      <c r="C746" s="171">
        <v>8.2715426546432196E-3</v>
      </c>
      <c r="D746" s="70" t="s">
        <v>4910</v>
      </c>
    </row>
    <row r="747" spans="1:4">
      <c r="A747" s="70" t="s">
        <v>31861</v>
      </c>
      <c r="B747" s="70" t="s">
        <v>31860</v>
      </c>
      <c r="C747" s="171">
        <v>8.2830541964811003E-3</v>
      </c>
      <c r="D747" s="70" t="s">
        <v>4910</v>
      </c>
    </row>
    <row r="748" spans="1:4">
      <c r="A748" s="70" t="s">
        <v>31859</v>
      </c>
      <c r="B748" s="70" t="s">
        <v>31858</v>
      </c>
      <c r="C748" s="171">
        <v>8.3322676437448603E-3</v>
      </c>
      <c r="D748" s="70" t="s">
        <v>4910</v>
      </c>
    </row>
    <row r="749" spans="1:4">
      <c r="A749" s="70" t="s">
        <v>31857</v>
      </c>
      <c r="B749" s="70" t="s">
        <v>31856</v>
      </c>
      <c r="C749" s="171">
        <v>8.3530384309765705E-3</v>
      </c>
      <c r="D749" s="70" t="s">
        <v>4910</v>
      </c>
    </row>
    <row r="750" spans="1:4">
      <c r="A750" s="70" t="s">
        <v>31855</v>
      </c>
      <c r="B750" s="70" t="s">
        <v>31854</v>
      </c>
      <c r="C750" s="171">
        <v>8.4037378996988498E-3</v>
      </c>
      <c r="D750" s="70" t="s">
        <v>4910</v>
      </c>
    </row>
    <row r="751" spans="1:4">
      <c r="A751" s="70" t="s">
        <v>31853</v>
      </c>
      <c r="B751" s="70" t="s">
        <v>31852</v>
      </c>
      <c r="C751" s="171">
        <v>8.47798897777754E-3</v>
      </c>
      <c r="D751" s="70" t="s">
        <v>4910</v>
      </c>
    </row>
    <row r="752" spans="1:4">
      <c r="A752" s="70" t="s">
        <v>31851</v>
      </c>
      <c r="B752" s="70" t="s">
        <v>31850</v>
      </c>
      <c r="C752" s="171">
        <v>8.4903421196409305E-3</v>
      </c>
      <c r="D752" s="70" t="s">
        <v>4910</v>
      </c>
    </row>
    <row r="753" spans="1:4">
      <c r="A753" s="70" t="s">
        <v>31849</v>
      </c>
      <c r="B753" s="70" t="s">
        <v>31848</v>
      </c>
      <c r="C753" s="171">
        <v>8.5036088493607807E-3</v>
      </c>
      <c r="D753" s="70" t="s">
        <v>4910</v>
      </c>
    </row>
    <row r="754" spans="1:4">
      <c r="A754" s="70" t="s">
        <v>31847</v>
      </c>
      <c r="B754" s="70" t="s">
        <v>31846</v>
      </c>
      <c r="C754" s="171">
        <v>8.5291268082778402E-3</v>
      </c>
      <c r="D754" s="70" t="s">
        <v>4910</v>
      </c>
    </row>
    <row r="755" spans="1:4">
      <c r="A755" s="70" t="s">
        <v>31845</v>
      </c>
      <c r="B755" s="70" t="s">
        <v>31844</v>
      </c>
      <c r="C755" s="171">
        <v>8.5787781113987605E-3</v>
      </c>
      <c r="D755" s="70" t="s">
        <v>4910</v>
      </c>
    </row>
    <row r="756" spans="1:4">
      <c r="A756" s="70" t="s">
        <v>31843</v>
      </c>
      <c r="B756" s="70" t="s">
        <v>31842</v>
      </c>
      <c r="C756" s="171">
        <v>8.5880131677980101E-3</v>
      </c>
      <c r="D756" s="70" t="s">
        <v>4910</v>
      </c>
    </row>
    <row r="757" spans="1:4">
      <c r="A757" s="70" t="s">
        <v>31841</v>
      </c>
      <c r="B757" s="70" t="s">
        <v>31840</v>
      </c>
      <c r="C757" s="171">
        <v>8.5936637363651595E-3</v>
      </c>
      <c r="D757" s="70" t="s">
        <v>4910</v>
      </c>
    </row>
    <row r="758" spans="1:4">
      <c r="A758" s="70" t="s">
        <v>31839</v>
      </c>
      <c r="B758" s="70" t="s">
        <v>31838</v>
      </c>
      <c r="C758" s="171">
        <v>8.6088709996462696E-3</v>
      </c>
      <c r="D758" s="70" t="s">
        <v>4910</v>
      </c>
    </row>
    <row r="759" spans="1:4">
      <c r="A759" s="70" t="s">
        <v>31837</v>
      </c>
      <c r="B759" s="70" t="s">
        <v>31836</v>
      </c>
      <c r="C759" s="171">
        <v>8.6137402724486001E-3</v>
      </c>
      <c r="D759" s="70" t="s">
        <v>4910</v>
      </c>
    </row>
    <row r="760" spans="1:4">
      <c r="A760" s="70" t="s">
        <v>31835</v>
      </c>
      <c r="B760" s="70" t="s">
        <v>31834</v>
      </c>
      <c r="C760" s="171">
        <v>8.6681807880426703E-3</v>
      </c>
      <c r="D760" s="70" t="s">
        <v>4910</v>
      </c>
    </row>
    <row r="761" spans="1:4">
      <c r="A761" s="70" t="s">
        <v>31833</v>
      </c>
      <c r="B761" s="70" t="s">
        <v>31832</v>
      </c>
      <c r="C761" s="171">
        <v>8.6821776620460596E-3</v>
      </c>
      <c r="D761" s="70" t="s">
        <v>4910</v>
      </c>
    </row>
    <row r="762" spans="1:4">
      <c r="A762" s="70" t="s">
        <v>31831</v>
      </c>
      <c r="B762" s="70" t="s">
        <v>31830</v>
      </c>
      <c r="C762" s="171">
        <v>8.6828146534432098E-3</v>
      </c>
      <c r="D762" s="70" t="s">
        <v>4910</v>
      </c>
    </row>
    <row r="763" spans="1:4">
      <c r="A763" s="70" t="s">
        <v>31829</v>
      </c>
      <c r="B763" s="70" t="s">
        <v>31828</v>
      </c>
      <c r="C763" s="171">
        <v>8.7097093678671703E-3</v>
      </c>
      <c r="D763" s="70" t="s">
        <v>4910</v>
      </c>
    </row>
    <row r="764" spans="1:4">
      <c r="A764" s="70" t="s">
        <v>31827</v>
      </c>
      <c r="B764" s="70" t="s">
        <v>31826</v>
      </c>
      <c r="C764" s="171">
        <v>8.7283778456638001E-3</v>
      </c>
      <c r="D764" s="70" t="s">
        <v>4910</v>
      </c>
    </row>
    <row r="765" spans="1:4">
      <c r="A765" s="70" t="s">
        <v>31825</v>
      </c>
      <c r="B765" s="70" t="s">
        <v>31824</v>
      </c>
      <c r="C765" s="171">
        <v>8.7494866526289395E-3</v>
      </c>
      <c r="D765" s="70" t="s">
        <v>4910</v>
      </c>
    </row>
    <row r="766" spans="1:4">
      <c r="A766" s="70" t="s">
        <v>31823</v>
      </c>
      <c r="B766" s="70" t="s">
        <v>31822</v>
      </c>
      <c r="C766" s="171">
        <v>8.7802463399275707E-3</v>
      </c>
      <c r="D766" s="70" t="s">
        <v>4910</v>
      </c>
    </row>
    <row r="767" spans="1:4">
      <c r="A767" s="70" t="s">
        <v>31821</v>
      </c>
      <c r="B767" s="70" t="s">
        <v>31820</v>
      </c>
      <c r="C767" s="171">
        <v>8.7905930293637104E-3</v>
      </c>
      <c r="D767" s="70" t="s">
        <v>4910</v>
      </c>
    </row>
    <row r="768" spans="1:4">
      <c r="A768" s="70" t="s">
        <v>31819</v>
      </c>
      <c r="B768" s="70" t="s">
        <v>31818</v>
      </c>
      <c r="C768" s="171">
        <v>8.8947343923460598E-3</v>
      </c>
      <c r="D768" s="70" t="s">
        <v>4910</v>
      </c>
    </row>
    <row r="769" spans="1:4">
      <c r="A769" s="70" t="s">
        <v>31817</v>
      </c>
      <c r="B769" s="70" t="s">
        <v>31816</v>
      </c>
      <c r="C769" s="171">
        <v>8.9612952922301994E-3</v>
      </c>
      <c r="D769" s="70" t="s">
        <v>4910</v>
      </c>
    </row>
    <row r="770" spans="1:4">
      <c r="A770" s="70" t="s">
        <v>31815</v>
      </c>
      <c r="B770" s="70" t="s">
        <v>31815</v>
      </c>
      <c r="C770" s="171">
        <v>8.9905416044408701E-3</v>
      </c>
      <c r="D770" s="70" t="s">
        <v>4910</v>
      </c>
    </row>
    <row r="771" spans="1:4">
      <c r="A771" s="70" t="s">
        <v>31814</v>
      </c>
      <c r="B771" s="70" t="s">
        <v>31813</v>
      </c>
      <c r="C771" s="171">
        <v>9.0863138953200598E-3</v>
      </c>
      <c r="D771" s="70" t="s">
        <v>4910</v>
      </c>
    </row>
    <row r="772" spans="1:4">
      <c r="A772" s="70" t="s">
        <v>31812</v>
      </c>
      <c r="B772" s="70" t="s">
        <v>31811</v>
      </c>
      <c r="C772" s="171">
        <v>9.1081683930740402E-3</v>
      </c>
      <c r="D772" s="70" t="s">
        <v>4910</v>
      </c>
    </row>
    <row r="773" spans="1:4">
      <c r="A773" s="70" t="s">
        <v>31810</v>
      </c>
      <c r="B773" s="70" t="s">
        <v>31809</v>
      </c>
      <c r="C773" s="171">
        <v>9.1177233274772305E-3</v>
      </c>
      <c r="D773" s="70" t="s">
        <v>4910</v>
      </c>
    </row>
    <row r="774" spans="1:4">
      <c r="A774" s="70" t="s">
        <v>31808</v>
      </c>
      <c r="B774" s="70" t="s">
        <v>31807</v>
      </c>
      <c r="C774" s="171">
        <v>9.1178398359100504E-3</v>
      </c>
      <c r="D774" s="70" t="s">
        <v>4910</v>
      </c>
    </row>
    <row r="775" spans="1:4">
      <c r="A775" s="70" t="s">
        <v>31806</v>
      </c>
      <c r="B775" s="70" t="s">
        <v>31805</v>
      </c>
      <c r="C775" s="171">
        <v>9.13211447898323E-3</v>
      </c>
      <c r="D775" s="70" t="s">
        <v>4910</v>
      </c>
    </row>
    <row r="776" spans="1:4">
      <c r="A776" s="70" t="s">
        <v>31804</v>
      </c>
      <c r="B776" s="70" t="s">
        <v>31803</v>
      </c>
      <c r="C776" s="171">
        <v>9.2067882547263204E-3</v>
      </c>
      <c r="D776" s="70" t="s">
        <v>4910</v>
      </c>
    </row>
    <row r="777" spans="1:4">
      <c r="A777" s="70" t="s">
        <v>31802</v>
      </c>
      <c r="B777" s="70" t="s">
        <v>31801</v>
      </c>
      <c r="C777" s="171">
        <v>9.2559409438584799E-3</v>
      </c>
      <c r="D777" s="70" t="s">
        <v>4910</v>
      </c>
    </row>
    <row r="778" spans="1:4">
      <c r="A778" s="70" t="s">
        <v>31800</v>
      </c>
      <c r="B778" s="70" t="s">
        <v>31799</v>
      </c>
      <c r="C778" s="171">
        <v>9.2624191119851096E-3</v>
      </c>
      <c r="D778" s="70" t="s">
        <v>4910</v>
      </c>
    </row>
    <row r="779" spans="1:4">
      <c r="A779" s="70" t="s">
        <v>31798</v>
      </c>
      <c r="B779" s="70" t="s">
        <v>31797</v>
      </c>
      <c r="C779" s="171">
        <v>9.2646818753715898E-3</v>
      </c>
      <c r="D779" s="70" t="s">
        <v>4910</v>
      </c>
    </row>
    <row r="780" spans="1:4">
      <c r="A780" s="70" t="s">
        <v>31796</v>
      </c>
      <c r="B780" s="70" t="s">
        <v>31795</v>
      </c>
      <c r="C780" s="171">
        <v>9.3043119025134693E-3</v>
      </c>
      <c r="D780" s="70" t="s">
        <v>4910</v>
      </c>
    </row>
    <row r="781" spans="1:4">
      <c r="A781" s="70" t="s">
        <v>31794</v>
      </c>
      <c r="B781" s="70" t="s">
        <v>31793</v>
      </c>
      <c r="C781" s="171">
        <v>9.3075066547833301E-3</v>
      </c>
      <c r="D781" s="70" t="s">
        <v>4910</v>
      </c>
    </row>
    <row r="782" spans="1:4">
      <c r="A782" s="70" t="s">
        <v>31792</v>
      </c>
      <c r="B782" s="70" t="s">
        <v>31791</v>
      </c>
      <c r="C782" s="171">
        <v>9.3598430654796404E-3</v>
      </c>
      <c r="D782" s="70" t="s">
        <v>4910</v>
      </c>
    </row>
    <row r="783" spans="1:4">
      <c r="A783" s="70" t="s">
        <v>31790</v>
      </c>
      <c r="B783" s="70" t="s">
        <v>31790</v>
      </c>
      <c r="C783" s="171">
        <v>9.40240477670563E-3</v>
      </c>
      <c r="D783" s="70" t="s">
        <v>4910</v>
      </c>
    </row>
    <row r="784" spans="1:4">
      <c r="A784" s="70" t="s">
        <v>31789</v>
      </c>
      <c r="B784" s="70" t="s">
        <v>31788</v>
      </c>
      <c r="C784" s="171">
        <v>9.4067376533711004E-3</v>
      </c>
      <c r="D784" s="70" t="s">
        <v>4910</v>
      </c>
    </row>
    <row r="785" spans="1:4">
      <c r="A785" s="70" t="s">
        <v>31787</v>
      </c>
      <c r="B785" s="70" t="s">
        <v>31786</v>
      </c>
      <c r="C785" s="171">
        <v>9.4260212247493404E-3</v>
      </c>
      <c r="D785" s="70" t="s">
        <v>4910</v>
      </c>
    </row>
    <row r="786" spans="1:4">
      <c r="A786" s="70" t="s">
        <v>31785</v>
      </c>
      <c r="B786" s="70" t="s">
        <v>31784</v>
      </c>
      <c r="C786" s="171">
        <v>9.5020411350093294E-3</v>
      </c>
      <c r="D786" s="70" t="s">
        <v>4910</v>
      </c>
    </row>
    <row r="787" spans="1:4">
      <c r="A787" s="70" t="s">
        <v>31783</v>
      </c>
      <c r="B787" s="70" t="s">
        <v>31782</v>
      </c>
      <c r="C787" s="171">
        <v>9.5388399060091396E-3</v>
      </c>
      <c r="D787" s="70" t="s">
        <v>4910</v>
      </c>
    </row>
    <row r="788" spans="1:4">
      <c r="A788" s="70" t="s">
        <v>31781</v>
      </c>
      <c r="B788" s="70" t="s">
        <v>31780</v>
      </c>
      <c r="C788" s="171">
        <v>9.56160763862496E-3</v>
      </c>
      <c r="D788" s="70" t="s">
        <v>4910</v>
      </c>
    </row>
    <row r="789" spans="1:4">
      <c r="A789" s="70" t="s">
        <v>31779</v>
      </c>
      <c r="B789" s="70" t="s">
        <v>31778</v>
      </c>
      <c r="C789" s="171">
        <v>9.5846685576212697E-3</v>
      </c>
      <c r="D789" s="70" t="s">
        <v>4910</v>
      </c>
    </row>
    <row r="790" spans="1:4">
      <c r="A790" s="70" t="s">
        <v>31777</v>
      </c>
      <c r="B790" s="70" t="s">
        <v>31776</v>
      </c>
      <c r="C790" s="171">
        <v>9.6143837679909892E-3</v>
      </c>
      <c r="D790" s="70" t="s">
        <v>4910</v>
      </c>
    </row>
    <row r="791" spans="1:4">
      <c r="A791" s="70" t="s">
        <v>31775</v>
      </c>
      <c r="B791" s="70" t="s">
        <v>31774</v>
      </c>
      <c r="C791" s="171">
        <v>9.6663268000254203E-3</v>
      </c>
      <c r="D791" s="70" t="s">
        <v>4910</v>
      </c>
    </row>
    <row r="792" spans="1:4">
      <c r="A792" s="70" t="s">
        <v>31773</v>
      </c>
      <c r="B792" s="70" t="s">
        <v>31772</v>
      </c>
      <c r="C792" s="171">
        <v>9.7065735294070005E-3</v>
      </c>
      <c r="D792" s="70" t="s">
        <v>4910</v>
      </c>
    </row>
    <row r="793" spans="1:4">
      <c r="A793" s="70" t="s">
        <v>31771</v>
      </c>
      <c r="B793" s="70" t="s">
        <v>31770</v>
      </c>
      <c r="C793" s="171">
        <v>9.7098050283412392E-3</v>
      </c>
      <c r="D793" s="70" t="s">
        <v>4910</v>
      </c>
    </row>
    <row r="794" spans="1:4">
      <c r="A794" s="70" t="s">
        <v>31769</v>
      </c>
      <c r="B794" s="70" t="s">
        <v>31768</v>
      </c>
      <c r="C794" s="171">
        <v>9.7129819142699192E-3</v>
      </c>
      <c r="D794" s="70" t="s">
        <v>4910</v>
      </c>
    </row>
    <row r="795" spans="1:4">
      <c r="A795" s="70" t="s">
        <v>31767</v>
      </c>
      <c r="B795" s="70" t="s">
        <v>31766</v>
      </c>
      <c r="C795" s="171">
        <v>9.7292702671674097E-3</v>
      </c>
      <c r="D795" s="70" t="s">
        <v>4910</v>
      </c>
    </row>
    <row r="796" spans="1:4">
      <c r="A796" s="70" t="s">
        <v>31765</v>
      </c>
      <c r="B796" s="70" t="s">
        <v>31764</v>
      </c>
      <c r="C796" s="171">
        <v>9.7395956991886603E-3</v>
      </c>
      <c r="D796" s="70" t="s">
        <v>4910</v>
      </c>
    </row>
    <row r="797" spans="1:4">
      <c r="A797" s="70" t="s">
        <v>31763</v>
      </c>
      <c r="B797" s="70" t="s">
        <v>31762</v>
      </c>
      <c r="C797" s="171">
        <v>9.7571271893812893E-3</v>
      </c>
      <c r="D797" s="70" t="s">
        <v>4910</v>
      </c>
    </row>
    <row r="798" spans="1:4">
      <c r="A798" s="70" t="s">
        <v>31761</v>
      </c>
      <c r="B798" s="70" t="s">
        <v>31760</v>
      </c>
      <c r="C798" s="171">
        <v>9.8129635736583804E-3</v>
      </c>
      <c r="D798" s="70" t="s">
        <v>4910</v>
      </c>
    </row>
    <row r="799" spans="1:4">
      <c r="A799" s="70" t="s">
        <v>31759</v>
      </c>
      <c r="B799" s="70" t="s">
        <v>31758</v>
      </c>
      <c r="C799" s="171">
        <v>9.9343940328850498E-3</v>
      </c>
      <c r="D799" s="70" t="s">
        <v>4910</v>
      </c>
    </row>
    <row r="800" spans="1:4">
      <c r="A800" s="70" t="s">
        <v>31757</v>
      </c>
      <c r="B800" s="70" t="s">
        <v>31756</v>
      </c>
      <c r="C800" s="171">
        <v>9.9678343029091492E-3</v>
      </c>
      <c r="D800" s="70" t="s">
        <v>4910</v>
      </c>
    </row>
    <row r="801" spans="1:4">
      <c r="A801" s="70" t="s">
        <v>31755</v>
      </c>
      <c r="B801" s="70" t="s">
        <v>31754</v>
      </c>
      <c r="C801" s="171">
        <v>9.9749911507221907E-3</v>
      </c>
      <c r="D801" s="70" t="s">
        <v>4910</v>
      </c>
    </row>
    <row r="802" spans="1:4">
      <c r="A802" s="70" t="s">
        <v>31753</v>
      </c>
      <c r="B802" s="70" t="s">
        <v>31752</v>
      </c>
      <c r="C802" s="171">
        <v>1.00201406556432E-2</v>
      </c>
      <c r="D802" s="70" t="s">
        <v>4910</v>
      </c>
    </row>
    <row r="803" spans="1:4">
      <c r="A803" s="70" t="s">
        <v>31751</v>
      </c>
      <c r="B803" s="70" t="s">
        <v>31750</v>
      </c>
      <c r="C803" s="171">
        <v>1.0036753595010699E-2</v>
      </c>
      <c r="D803" s="70" t="s">
        <v>4910</v>
      </c>
    </row>
    <row r="804" spans="1:4">
      <c r="A804" s="70" t="s">
        <v>31749</v>
      </c>
      <c r="B804" s="70" t="s">
        <v>31748</v>
      </c>
      <c r="C804" s="171">
        <v>1.0057282718788099E-2</v>
      </c>
      <c r="D804" s="70" t="s">
        <v>4910</v>
      </c>
    </row>
    <row r="805" spans="1:4">
      <c r="A805" s="70" t="s">
        <v>31747</v>
      </c>
      <c r="B805" s="70" t="s">
        <v>31746</v>
      </c>
      <c r="C805" s="171">
        <v>1.00718473744844E-2</v>
      </c>
      <c r="D805" s="70" t="s">
        <v>4910</v>
      </c>
    </row>
    <row r="806" spans="1:4">
      <c r="A806" s="70" t="s">
        <v>31745</v>
      </c>
      <c r="B806" s="70" t="s">
        <v>31744</v>
      </c>
      <c r="C806" s="171">
        <v>1.0104458195681299E-2</v>
      </c>
      <c r="D806" s="70" t="s">
        <v>4910</v>
      </c>
    </row>
    <row r="807" spans="1:4">
      <c r="A807" s="70" t="s">
        <v>31743</v>
      </c>
      <c r="B807" s="70" t="s">
        <v>31742</v>
      </c>
      <c r="C807" s="171">
        <v>1.01132991998479E-2</v>
      </c>
      <c r="D807" s="70" t="s">
        <v>4910</v>
      </c>
    </row>
    <row r="808" spans="1:4">
      <c r="A808" s="70" t="s">
        <v>31741</v>
      </c>
      <c r="B808" s="70" t="s">
        <v>31740</v>
      </c>
      <c r="C808" s="171">
        <v>1.01354147556967E-2</v>
      </c>
      <c r="D808" s="70" t="s">
        <v>4910</v>
      </c>
    </row>
    <row r="809" spans="1:4">
      <c r="A809" s="70" t="s">
        <v>31739</v>
      </c>
      <c r="B809" s="70" t="s">
        <v>31738</v>
      </c>
      <c r="C809" s="171">
        <v>1.01487444011443E-2</v>
      </c>
      <c r="D809" s="70" t="s">
        <v>4910</v>
      </c>
    </row>
    <row r="810" spans="1:4">
      <c r="A810" s="70" t="s">
        <v>31737</v>
      </c>
      <c r="B810" s="70" t="s">
        <v>31737</v>
      </c>
      <c r="C810" s="171">
        <v>1.01678687968572E-2</v>
      </c>
      <c r="D810" s="70" t="s">
        <v>4910</v>
      </c>
    </row>
    <row r="811" spans="1:4">
      <c r="A811" s="70" t="s">
        <v>31736</v>
      </c>
      <c r="B811" s="70" t="s">
        <v>31735</v>
      </c>
      <c r="C811" s="171">
        <v>1.0205734399479799E-2</v>
      </c>
      <c r="D811" s="70" t="s">
        <v>4910</v>
      </c>
    </row>
    <row r="812" spans="1:4">
      <c r="A812" s="70" t="s">
        <v>31734</v>
      </c>
      <c r="B812" s="70" t="s">
        <v>31733</v>
      </c>
      <c r="C812" s="171">
        <v>1.02130824636042E-2</v>
      </c>
      <c r="D812" s="70" t="s">
        <v>4910</v>
      </c>
    </row>
    <row r="813" spans="1:4">
      <c r="A813" s="70" t="s">
        <v>31732</v>
      </c>
      <c r="B813" s="70" t="s">
        <v>31731</v>
      </c>
      <c r="C813" s="171">
        <v>1.0266091033962E-2</v>
      </c>
      <c r="D813" s="70" t="s">
        <v>4910</v>
      </c>
    </row>
    <row r="814" spans="1:4">
      <c r="A814" s="70" t="s">
        <v>31730</v>
      </c>
      <c r="B814" s="70" t="s">
        <v>31729</v>
      </c>
      <c r="C814" s="171">
        <v>1.0272985004485599E-2</v>
      </c>
      <c r="D814" s="70" t="s">
        <v>4910</v>
      </c>
    </row>
    <row r="815" spans="1:4">
      <c r="A815" s="70" t="s">
        <v>31728</v>
      </c>
      <c r="B815" s="70" t="s">
        <v>31727</v>
      </c>
      <c r="C815" s="171">
        <v>1.0274562389874399E-2</v>
      </c>
      <c r="D815" s="70" t="s">
        <v>4910</v>
      </c>
    </row>
    <row r="816" spans="1:4">
      <c r="A816" s="70" t="s">
        <v>31726</v>
      </c>
      <c r="B816" s="70" t="s">
        <v>31725</v>
      </c>
      <c r="C816" s="171">
        <v>1.0320446559332799E-2</v>
      </c>
      <c r="D816" s="70" t="s">
        <v>4910</v>
      </c>
    </row>
    <row r="817" spans="1:4">
      <c r="A817" s="70" t="s">
        <v>31724</v>
      </c>
      <c r="B817" s="70" t="s">
        <v>31723</v>
      </c>
      <c r="C817" s="171">
        <v>1.0391686580227599E-2</v>
      </c>
      <c r="D817" s="70" t="s">
        <v>4910</v>
      </c>
    </row>
    <row r="818" spans="1:4">
      <c r="A818" s="70" t="s">
        <v>31722</v>
      </c>
      <c r="B818" s="70" t="s">
        <v>31721</v>
      </c>
      <c r="C818" s="171">
        <v>1.0399514292871699E-2</v>
      </c>
      <c r="D818" s="70" t="s">
        <v>4910</v>
      </c>
    </row>
    <row r="819" spans="1:4">
      <c r="A819" s="70" t="s">
        <v>31720</v>
      </c>
      <c r="B819" s="70" t="s">
        <v>31719</v>
      </c>
      <c r="C819" s="171">
        <v>1.04047721435306E-2</v>
      </c>
      <c r="D819" s="70" t="s">
        <v>4910</v>
      </c>
    </row>
    <row r="820" spans="1:4">
      <c r="A820" s="70" t="s">
        <v>31718</v>
      </c>
      <c r="B820" s="70" t="s">
        <v>31717</v>
      </c>
      <c r="C820" s="171">
        <v>1.04227893926561E-2</v>
      </c>
      <c r="D820" s="70" t="s">
        <v>4910</v>
      </c>
    </row>
    <row r="821" spans="1:4">
      <c r="A821" s="70" t="s">
        <v>31716</v>
      </c>
      <c r="B821" s="70" t="s">
        <v>31715</v>
      </c>
      <c r="C821" s="171">
        <v>1.04453696021619E-2</v>
      </c>
      <c r="D821" s="70" t="s">
        <v>4910</v>
      </c>
    </row>
    <row r="822" spans="1:4">
      <c r="A822" s="70" t="s">
        <v>31714</v>
      </c>
      <c r="B822" s="70" t="s">
        <v>31713</v>
      </c>
      <c r="C822" s="171">
        <v>1.04707274264665E-2</v>
      </c>
      <c r="D822" s="70" t="s">
        <v>4910</v>
      </c>
    </row>
    <row r="823" spans="1:4">
      <c r="A823" s="70" t="s">
        <v>31712</v>
      </c>
      <c r="B823" s="70" t="s">
        <v>31711</v>
      </c>
      <c r="C823" s="171">
        <v>1.04727794109563E-2</v>
      </c>
      <c r="D823" s="70" t="s">
        <v>4910</v>
      </c>
    </row>
    <row r="824" spans="1:4">
      <c r="A824" s="70" t="s">
        <v>31710</v>
      </c>
      <c r="B824" s="70" t="s">
        <v>31709</v>
      </c>
      <c r="C824" s="171">
        <v>1.04789169954203E-2</v>
      </c>
      <c r="D824" s="70" t="s">
        <v>4910</v>
      </c>
    </row>
    <row r="825" spans="1:4">
      <c r="A825" s="70" t="s">
        <v>31708</v>
      </c>
      <c r="B825" s="70" t="s">
        <v>31707</v>
      </c>
      <c r="C825" s="171">
        <v>1.0479168391465499E-2</v>
      </c>
      <c r="D825" s="70" t="s">
        <v>4910</v>
      </c>
    </row>
    <row r="826" spans="1:4">
      <c r="A826" s="70" t="s">
        <v>31706</v>
      </c>
      <c r="B826" s="70" t="s">
        <v>31706</v>
      </c>
      <c r="C826" s="171">
        <v>1.04822163250559E-2</v>
      </c>
      <c r="D826" s="70" t="s">
        <v>4910</v>
      </c>
    </row>
    <row r="827" spans="1:4">
      <c r="A827" s="70" t="s">
        <v>31705</v>
      </c>
      <c r="B827" s="70" t="s">
        <v>31704</v>
      </c>
      <c r="C827" s="171">
        <v>1.0483420829292499E-2</v>
      </c>
      <c r="D827" s="70" t="s">
        <v>4910</v>
      </c>
    </row>
    <row r="828" spans="1:4">
      <c r="A828" s="70" t="s">
        <v>31703</v>
      </c>
      <c r="B828" s="70" t="s">
        <v>31702</v>
      </c>
      <c r="C828" s="171">
        <v>1.05344879942394E-2</v>
      </c>
      <c r="D828" s="70" t="s">
        <v>4910</v>
      </c>
    </row>
    <row r="829" spans="1:4">
      <c r="A829" s="70" t="s">
        <v>31701</v>
      </c>
      <c r="B829" s="70" t="s">
        <v>31700</v>
      </c>
      <c r="C829" s="171">
        <v>1.05363106822463E-2</v>
      </c>
      <c r="D829" s="70" t="s">
        <v>4910</v>
      </c>
    </row>
    <row r="830" spans="1:4">
      <c r="A830" s="70" t="s">
        <v>31699</v>
      </c>
      <c r="B830" s="70" t="s">
        <v>31698</v>
      </c>
      <c r="C830" s="171">
        <v>1.05653856958925E-2</v>
      </c>
      <c r="D830" s="70" t="s">
        <v>4910</v>
      </c>
    </row>
    <row r="831" spans="1:4">
      <c r="A831" s="70" t="s">
        <v>31697</v>
      </c>
      <c r="B831" s="70" t="s">
        <v>31696</v>
      </c>
      <c r="C831" s="171">
        <v>1.058436685927E-2</v>
      </c>
      <c r="D831" s="70" t="s">
        <v>4910</v>
      </c>
    </row>
    <row r="832" spans="1:4">
      <c r="A832" s="70" t="s">
        <v>31695</v>
      </c>
      <c r="B832" s="70" t="s">
        <v>31694</v>
      </c>
      <c r="C832" s="171">
        <v>1.06137674943806E-2</v>
      </c>
      <c r="D832" s="70" t="s">
        <v>4910</v>
      </c>
    </row>
    <row r="833" spans="1:4">
      <c r="A833" s="70" t="s">
        <v>31693</v>
      </c>
      <c r="B833" s="70" t="s">
        <v>31692</v>
      </c>
      <c r="C833" s="171">
        <v>1.06242769424288E-2</v>
      </c>
      <c r="D833" s="70" t="s">
        <v>4910</v>
      </c>
    </row>
    <row r="834" spans="1:4">
      <c r="A834" s="70" t="s">
        <v>31691</v>
      </c>
      <c r="B834" s="70" t="s">
        <v>31690</v>
      </c>
      <c r="C834" s="171">
        <v>1.06451937777347E-2</v>
      </c>
      <c r="D834" s="70" t="s">
        <v>4910</v>
      </c>
    </row>
    <row r="835" spans="1:4">
      <c r="A835" s="70" t="s">
        <v>31689</v>
      </c>
      <c r="B835" s="70" t="s">
        <v>31688</v>
      </c>
      <c r="C835" s="171">
        <v>1.0666966899449201E-2</v>
      </c>
      <c r="D835" s="70" t="s">
        <v>4910</v>
      </c>
    </row>
    <row r="836" spans="1:4">
      <c r="A836" s="70" t="s">
        <v>31687</v>
      </c>
      <c r="B836" s="70" t="s">
        <v>31686</v>
      </c>
      <c r="C836" s="171">
        <v>1.06848551638986E-2</v>
      </c>
      <c r="D836" s="70" t="s">
        <v>4910</v>
      </c>
    </row>
    <row r="837" spans="1:4">
      <c r="A837" s="70" t="s">
        <v>31685</v>
      </c>
      <c r="B837" s="70" t="s">
        <v>31685</v>
      </c>
      <c r="C837" s="171">
        <v>1.06905601040761E-2</v>
      </c>
      <c r="D837" s="70" t="s">
        <v>4910</v>
      </c>
    </row>
    <row r="838" spans="1:4">
      <c r="A838" s="70" t="s">
        <v>31684</v>
      </c>
      <c r="B838" s="70" t="s">
        <v>31683</v>
      </c>
      <c r="C838" s="171">
        <v>1.0708628767155901E-2</v>
      </c>
      <c r="D838" s="70" t="s">
        <v>4910</v>
      </c>
    </row>
    <row r="839" spans="1:4">
      <c r="A839" s="70" t="s">
        <v>31682</v>
      </c>
      <c r="B839" s="70" t="s">
        <v>31680</v>
      </c>
      <c r="C839" s="171">
        <v>1.07305403968314E-2</v>
      </c>
      <c r="D839" s="70" t="s">
        <v>4910</v>
      </c>
    </row>
    <row r="840" spans="1:4">
      <c r="A840" s="70" t="s">
        <v>31681</v>
      </c>
      <c r="B840" s="70" t="s">
        <v>31680</v>
      </c>
      <c r="C840" s="171">
        <v>1.07305403968314E-2</v>
      </c>
      <c r="D840" s="70" t="s">
        <v>4910</v>
      </c>
    </row>
    <row r="841" spans="1:4">
      <c r="A841" s="70" t="s">
        <v>31679</v>
      </c>
      <c r="B841" s="70" t="s">
        <v>31678</v>
      </c>
      <c r="C841" s="171">
        <v>1.07305403968314E-2</v>
      </c>
      <c r="D841" s="70" t="s">
        <v>4910</v>
      </c>
    </row>
    <row r="842" spans="1:4">
      <c r="A842" s="70" t="s">
        <v>31677</v>
      </c>
      <c r="B842" s="70" t="s">
        <v>31676</v>
      </c>
      <c r="C842" s="171">
        <v>1.07687471579292E-2</v>
      </c>
      <c r="D842" s="70" t="s">
        <v>4910</v>
      </c>
    </row>
    <row r="843" spans="1:4">
      <c r="A843" s="70" t="s">
        <v>31675</v>
      </c>
      <c r="B843" s="70" t="s">
        <v>31674</v>
      </c>
      <c r="C843" s="171">
        <v>1.0821988661469301E-2</v>
      </c>
      <c r="D843" s="70" t="s">
        <v>4910</v>
      </c>
    </row>
    <row r="844" spans="1:4">
      <c r="A844" s="70" t="s">
        <v>31673</v>
      </c>
      <c r="B844" s="70" t="s">
        <v>31672</v>
      </c>
      <c r="C844" s="171">
        <v>1.0845673076472001E-2</v>
      </c>
      <c r="D844" s="70" t="s">
        <v>4910</v>
      </c>
    </row>
    <row r="845" spans="1:4">
      <c r="A845" s="70" t="s">
        <v>31671</v>
      </c>
      <c r="B845" s="70" t="s">
        <v>31670</v>
      </c>
      <c r="C845" s="171">
        <v>1.0855882315481701E-2</v>
      </c>
      <c r="D845" s="70" t="s">
        <v>4910</v>
      </c>
    </row>
    <row r="846" spans="1:4">
      <c r="A846" s="70" t="s">
        <v>31669</v>
      </c>
      <c r="B846" s="70" t="s">
        <v>31668</v>
      </c>
      <c r="C846" s="171">
        <v>1.08657484071066E-2</v>
      </c>
      <c r="D846" s="70" t="s">
        <v>4910</v>
      </c>
    </row>
    <row r="847" spans="1:4">
      <c r="A847" s="70" t="s">
        <v>31667</v>
      </c>
      <c r="B847" s="70" t="s">
        <v>31666</v>
      </c>
      <c r="C847" s="171">
        <v>1.0912181209805701E-2</v>
      </c>
      <c r="D847" s="70" t="s">
        <v>4910</v>
      </c>
    </row>
    <row r="848" spans="1:4">
      <c r="A848" s="70" t="s">
        <v>31665</v>
      </c>
      <c r="B848" s="70" t="s">
        <v>31664</v>
      </c>
      <c r="C848" s="171">
        <v>1.0947795421273099E-2</v>
      </c>
      <c r="D848" s="70" t="s">
        <v>4910</v>
      </c>
    </row>
    <row r="849" spans="1:4">
      <c r="A849" s="70" t="s">
        <v>31663</v>
      </c>
      <c r="B849" s="70" t="s">
        <v>31662</v>
      </c>
      <c r="C849" s="171">
        <v>1.09735654580834E-2</v>
      </c>
      <c r="D849" s="70" t="s">
        <v>4910</v>
      </c>
    </row>
    <row r="850" spans="1:4">
      <c r="A850" s="70" t="s">
        <v>31661</v>
      </c>
      <c r="B850" s="70" t="s">
        <v>31660</v>
      </c>
      <c r="C850" s="171">
        <v>1.09989944380776E-2</v>
      </c>
      <c r="D850" s="70" t="s">
        <v>4910</v>
      </c>
    </row>
    <row r="851" spans="1:4">
      <c r="A851" s="70" t="s">
        <v>31659</v>
      </c>
      <c r="B851" s="70" t="s">
        <v>31659</v>
      </c>
      <c r="C851" s="171">
        <v>1.1094415594504E-2</v>
      </c>
      <c r="D851" s="70" t="s">
        <v>4910</v>
      </c>
    </row>
    <row r="852" spans="1:4">
      <c r="A852" s="70" t="s">
        <v>31658</v>
      </c>
      <c r="B852" s="70" t="s">
        <v>31657</v>
      </c>
      <c r="C852" s="171">
        <v>1.11127176467079E-2</v>
      </c>
      <c r="D852" s="70" t="s">
        <v>4910</v>
      </c>
    </row>
    <row r="853" spans="1:4">
      <c r="A853" s="70" t="s">
        <v>31656</v>
      </c>
      <c r="B853" s="70" t="s">
        <v>31655</v>
      </c>
      <c r="C853" s="171">
        <v>1.11278282207007E-2</v>
      </c>
      <c r="D853" s="70" t="s">
        <v>4910</v>
      </c>
    </row>
    <row r="854" spans="1:4">
      <c r="A854" s="70" t="s">
        <v>31654</v>
      </c>
      <c r="B854" s="70" t="s">
        <v>31653</v>
      </c>
      <c r="C854" s="171">
        <v>1.11311855425213E-2</v>
      </c>
      <c r="D854" s="70" t="s">
        <v>4910</v>
      </c>
    </row>
    <row r="855" spans="1:4">
      <c r="A855" s="70" t="s">
        <v>31652</v>
      </c>
      <c r="B855" s="70" t="s">
        <v>31651</v>
      </c>
      <c r="C855" s="171">
        <v>1.1150488588973001E-2</v>
      </c>
      <c r="D855" s="70" t="s">
        <v>4910</v>
      </c>
    </row>
    <row r="856" spans="1:4">
      <c r="A856" s="70" t="s">
        <v>31650</v>
      </c>
      <c r="B856" s="70" t="s">
        <v>31649</v>
      </c>
      <c r="C856" s="171">
        <v>1.11833036261759E-2</v>
      </c>
      <c r="D856" s="70" t="s">
        <v>4910</v>
      </c>
    </row>
    <row r="857" spans="1:4">
      <c r="A857" s="70" t="s">
        <v>31648</v>
      </c>
      <c r="B857" s="70" t="s">
        <v>31647</v>
      </c>
      <c r="C857" s="171">
        <v>1.12403164129241E-2</v>
      </c>
      <c r="D857" s="70" t="s">
        <v>4910</v>
      </c>
    </row>
    <row r="858" spans="1:4">
      <c r="A858" s="70" t="s">
        <v>31646</v>
      </c>
      <c r="B858" s="70" t="s">
        <v>31645</v>
      </c>
      <c r="C858" s="171">
        <v>1.1251667233419299E-2</v>
      </c>
      <c r="D858" s="70" t="s">
        <v>4910</v>
      </c>
    </row>
    <row r="859" spans="1:4">
      <c r="A859" s="70" t="s">
        <v>31644</v>
      </c>
      <c r="B859" s="70" t="s">
        <v>31643</v>
      </c>
      <c r="C859" s="171">
        <v>1.12927936608047E-2</v>
      </c>
      <c r="D859" s="70" t="s">
        <v>4910</v>
      </c>
    </row>
    <row r="860" spans="1:4">
      <c r="A860" s="70" t="s">
        <v>31642</v>
      </c>
      <c r="B860" s="70" t="s">
        <v>31641</v>
      </c>
      <c r="C860" s="171">
        <v>1.1392163219000899E-2</v>
      </c>
      <c r="D860" s="70" t="s">
        <v>4910</v>
      </c>
    </row>
    <row r="861" spans="1:4">
      <c r="A861" s="70" t="s">
        <v>31640</v>
      </c>
      <c r="B861" s="70" t="s">
        <v>31639</v>
      </c>
      <c r="C861" s="171">
        <v>1.1397059336931199E-2</v>
      </c>
      <c r="D861" s="70" t="s">
        <v>4910</v>
      </c>
    </row>
    <row r="862" spans="1:4">
      <c r="A862" s="70" t="s">
        <v>31638</v>
      </c>
      <c r="B862" s="70" t="s">
        <v>31637</v>
      </c>
      <c r="C862" s="171">
        <v>1.14008078395596E-2</v>
      </c>
      <c r="D862" s="70" t="s">
        <v>4910</v>
      </c>
    </row>
    <row r="863" spans="1:4">
      <c r="A863" s="70" t="s">
        <v>31636</v>
      </c>
      <c r="B863" s="70" t="s">
        <v>31635</v>
      </c>
      <c r="C863" s="171">
        <v>1.14034724963276E-2</v>
      </c>
      <c r="D863" s="70" t="s">
        <v>4910</v>
      </c>
    </row>
    <row r="864" spans="1:4">
      <c r="A864" s="70" t="s">
        <v>31634</v>
      </c>
      <c r="B864" s="70" t="s">
        <v>31633</v>
      </c>
      <c r="C864" s="171">
        <v>1.14082162965503E-2</v>
      </c>
      <c r="D864" s="70" t="s">
        <v>4910</v>
      </c>
    </row>
    <row r="865" spans="1:4">
      <c r="A865" s="70" t="s">
        <v>31632</v>
      </c>
      <c r="B865" s="70" t="s">
        <v>31631</v>
      </c>
      <c r="C865" s="171">
        <v>1.14100990477455E-2</v>
      </c>
      <c r="D865" s="70" t="s">
        <v>4910</v>
      </c>
    </row>
    <row r="866" spans="1:4">
      <c r="A866" s="70" t="s">
        <v>31630</v>
      </c>
      <c r="B866" s="70" t="s">
        <v>31629</v>
      </c>
      <c r="C866" s="171">
        <v>1.14648142120595E-2</v>
      </c>
      <c r="D866" s="70" t="s">
        <v>4910</v>
      </c>
    </row>
    <row r="867" spans="1:4">
      <c r="A867" s="70" t="s">
        <v>31628</v>
      </c>
      <c r="B867" s="70" t="s">
        <v>31627</v>
      </c>
      <c r="C867" s="171">
        <v>1.1478681573913199E-2</v>
      </c>
      <c r="D867" s="70" t="s">
        <v>4910</v>
      </c>
    </row>
    <row r="868" spans="1:4">
      <c r="A868" s="70" t="s">
        <v>31626</v>
      </c>
      <c r="B868" s="70" t="s">
        <v>31626</v>
      </c>
      <c r="C868" s="171">
        <v>1.1484040200578201E-2</v>
      </c>
      <c r="D868" s="70" t="s">
        <v>4910</v>
      </c>
    </row>
    <row r="869" spans="1:4">
      <c r="A869" s="70" t="s">
        <v>31625</v>
      </c>
      <c r="B869" s="70" t="s">
        <v>31624</v>
      </c>
      <c r="C869" s="171">
        <v>1.1513734534638101E-2</v>
      </c>
      <c r="D869" s="70" t="s">
        <v>4910</v>
      </c>
    </row>
    <row r="870" spans="1:4">
      <c r="A870" s="70" t="s">
        <v>31623</v>
      </c>
      <c r="B870" s="70" t="s">
        <v>31622</v>
      </c>
      <c r="C870" s="171">
        <v>1.15601217609923E-2</v>
      </c>
      <c r="D870" s="70" t="s">
        <v>4910</v>
      </c>
    </row>
    <row r="871" spans="1:4">
      <c r="A871" s="70" t="s">
        <v>31621</v>
      </c>
      <c r="B871" s="70" t="s">
        <v>31620</v>
      </c>
      <c r="C871" s="171">
        <v>1.16024303159815E-2</v>
      </c>
      <c r="D871" s="70" t="s">
        <v>4910</v>
      </c>
    </row>
    <row r="872" spans="1:4">
      <c r="A872" s="70" t="s">
        <v>31619</v>
      </c>
      <c r="B872" s="70" t="s">
        <v>31618</v>
      </c>
      <c r="C872" s="171">
        <v>1.16032634212524E-2</v>
      </c>
      <c r="D872" s="70" t="s">
        <v>4910</v>
      </c>
    </row>
    <row r="873" spans="1:4">
      <c r="A873" s="70" t="s">
        <v>31617</v>
      </c>
      <c r="B873" s="70" t="s">
        <v>31616</v>
      </c>
      <c r="C873" s="171">
        <v>1.1608347838827301E-2</v>
      </c>
      <c r="D873" s="70" t="s">
        <v>4910</v>
      </c>
    </row>
    <row r="874" spans="1:4">
      <c r="A874" s="70" t="s">
        <v>31615</v>
      </c>
      <c r="B874" s="70" t="s">
        <v>31614</v>
      </c>
      <c r="C874" s="171">
        <v>1.1615437366608E-2</v>
      </c>
      <c r="D874" s="70" t="s">
        <v>4910</v>
      </c>
    </row>
    <row r="875" spans="1:4">
      <c r="A875" s="70" t="s">
        <v>31613</v>
      </c>
      <c r="B875" s="70" t="s">
        <v>31612</v>
      </c>
      <c r="C875" s="171">
        <v>1.1684507887314699E-2</v>
      </c>
      <c r="D875" s="70" t="s">
        <v>4910</v>
      </c>
    </row>
    <row r="876" spans="1:4">
      <c r="A876" s="70" t="s">
        <v>31611</v>
      </c>
      <c r="B876" s="70" t="s">
        <v>31610</v>
      </c>
      <c r="C876" s="171">
        <v>1.17122012447686E-2</v>
      </c>
      <c r="D876" s="70" t="s">
        <v>4910</v>
      </c>
    </row>
    <row r="877" spans="1:4">
      <c r="A877" s="70" t="s">
        <v>31609</v>
      </c>
      <c r="B877" s="70" t="s">
        <v>31608</v>
      </c>
      <c r="C877" s="171">
        <v>1.17147020061602E-2</v>
      </c>
      <c r="D877" s="70" t="s">
        <v>4910</v>
      </c>
    </row>
    <row r="878" spans="1:4">
      <c r="A878" s="70" t="s">
        <v>31607</v>
      </c>
      <c r="B878" s="70" t="s">
        <v>31606</v>
      </c>
      <c r="C878" s="171">
        <v>1.1715527597527401E-2</v>
      </c>
      <c r="D878" s="70" t="s">
        <v>4910</v>
      </c>
    </row>
    <row r="879" spans="1:4">
      <c r="A879" s="70" t="s">
        <v>31605</v>
      </c>
      <c r="B879" s="70" t="s">
        <v>31604</v>
      </c>
      <c r="C879" s="171">
        <v>1.17218339856348E-2</v>
      </c>
      <c r="D879" s="70" t="s">
        <v>4910</v>
      </c>
    </row>
    <row r="880" spans="1:4">
      <c r="A880" s="70" t="s">
        <v>31603</v>
      </c>
      <c r="B880" s="70" t="s">
        <v>31602</v>
      </c>
      <c r="C880" s="171">
        <v>1.17319956563988E-2</v>
      </c>
      <c r="D880" s="70" t="s">
        <v>4910</v>
      </c>
    </row>
    <row r="881" spans="1:4">
      <c r="A881" s="70" t="s">
        <v>31601</v>
      </c>
      <c r="B881" s="70" t="s">
        <v>31601</v>
      </c>
      <c r="C881" s="171">
        <v>1.17338234940463E-2</v>
      </c>
      <c r="D881" s="70" t="s">
        <v>4910</v>
      </c>
    </row>
    <row r="882" spans="1:4">
      <c r="A882" s="70" t="s">
        <v>31600</v>
      </c>
      <c r="B882" s="70" t="s">
        <v>31599</v>
      </c>
      <c r="C882" s="171">
        <v>1.1773659222287E-2</v>
      </c>
      <c r="D882" s="70" t="s">
        <v>4910</v>
      </c>
    </row>
    <row r="883" spans="1:4">
      <c r="A883" s="70" t="s">
        <v>31598</v>
      </c>
      <c r="B883" s="70" t="s">
        <v>31597</v>
      </c>
      <c r="C883" s="171">
        <v>1.1775597563860001E-2</v>
      </c>
      <c r="D883" s="70" t="s">
        <v>4910</v>
      </c>
    </row>
    <row r="884" spans="1:4">
      <c r="A884" s="70" t="s">
        <v>31596</v>
      </c>
      <c r="B884" s="70" t="s">
        <v>31595</v>
      </c>
      <c r="C884" s="171">
        <v>1.17836905010397E-2</v>
      </c>
      <c r="D884" s="70" t="s">
        <v>4910</v>
      </c>
    </row>
    <row r="885" spans="1:4">
      <c r="A885" s="70" t="s">
        <v>31594</v>
      </c>
      <c r="B885" s="70" t="s">
        <v>31593</v>
      </c>
      <c r="C885" s="171">
        <v>1.17844109053667E-2</v>
      </c>
      <c r="D885" s="70" t="s">
        <v>4910</v>
      </c>
    </row>
    <row r="886" spans="1:4">
      <c r="A886" s="70" t="s">
        <v>31592</v>
      </c>
      <c r="B886" s="70" t="s">
        <v>31591</v>
      </c>
      <c r="C886" s="171">
        <v>1.18031983528074E-2</v>
      </c>
      <c r="D886" s="70" t="s">
        <v>4910</v>
      </c>
    </row>
    <row r="887" spans="1:4">
      <c r="A887" s="70" t="s">
        <v>31590</v>
      </c>
      <c r="B887" s="70" t="s">
        <v>31589</v>
      </c>
      <c r="C887" s="171">
        <v>1.1838746316177399E-2</v>
      </c>
      <c r="D887" s="70" t="s">
        <v>4910</v>
      </c>
    </row>
    <row r="888" spans="1:4">
      <c r="A888" s="70" t="s">
        <v>31588</v>
      </c>
      <c r="B888" s="70" t="s">
        <v>31588</v>
      </c>
      <c r="C888" s="171">
        <v>1.19022806117779E-2</v>
      </c>
      <c r="D888" s="70" t="s">
        <v>4910</v>
      </c>
    </row>
    <row r="889" spans="1:4">
      <c r="A889" s="70" t="s">
        <v>31587</v>
      </c>
      <c r="B889" s="70" t="s">
        <v>31586</v>
      </c>
      <c r="C889" s="171">
        <v>1.1916297031156899E-2</v>
      </c>
      <c r="D889" s="70" t="s">
        <v>4910</v>
      </c>
    </row>
    <row r="890" spans="1:4">
      <c r="A890" s="70" t="s">
        <v>31585</v>
      </c>
      <c r="B890" s="70" t="s">
        <v>31584</v>
      </c>
      <c r="C890" s="171">
        <v>1.19212184462792E-2</v>
      </c>
      <c r="D890" s="70" t="s">
        <v>4910</v>
      </c>
    </row>
    <row r="891" spans="1:4">
      <c r="A891" s="70" t="s">
        <v>31583</v>
      </c>
      <c r="B891" s="70" t="s">
        <v>31582</v>
      </c>
      <c r="C891" s="171">
        <v>1.19221120932969E-2</v>
      </c>
      <c r="D891" s="70" t="s">
        <v>4910</v>
      </c>
    </row>
    <row r="892" spans="1:4">
      <c r="A892" s="70" t="s">
        <v>31581</v>
      </c>
      <c r="B892" s="70" t="s">
        <v>31579</v>
      </c>
      <c r="C892" s="171">
        <v>1.1930132045954099E-2</v>
      </c>
      <c r="D892" s="70" t="s">
        <v>4910</v>
      </c>
    </row>
    <row r="893" spans="1:4">
      <c r="A893" s="70" t="s">
        <v>31580</v>
      </c>
      <c r="B893" s="70" t="s">
        <v>31579</v>
      </c>
      <c r="C893" s="171">
        <v>1.1930132045954099E-2</v>
      </c>
      <c r="D893" s="70" t="s">
        <v>4910</v>
      </c>
    </row>
    <row r="894" spans="1:4">
      <c r="A894" s="70" t="s">
        <v>31578</v>
      </c>
      <c r="B894" s="70" t="s">
        <v>31577</v>
      </c>
      <c r="C894" s="171">
        <v>1.1930132045954099E-2</v>
      </c>
      <c r="D894" s="70" t="s">
        <v>4910</v>
      </c>
    </row>
    <row r="895" spans="1:4">
      <c r="A895" s="70" t="s">
        <v>31576</v>
      </c>
      <c r="B895" s="70" t="s">
        <v>31575</v>
      </c>
      <c r="C895" s="171">
        <v>1.1950998468286201E-2</v>
      </c>
      <c r="D895" s="70" t="s">
        <v>4910</v>
      </c>
    </row>
    <row r="896" spans="1:4">
      <c r="A896" s="70" t="s">
        <v>31574</v>
      </c>
      <c r="B896" s="70" t="s">
        <v>31573</v>
      </c>
      <c r="C896" s="171">
        <v>1.1965821597481E-2</v>
      </c>
      <c r="D896" s="70" t="s">
        <v>4910</v>
      </c>
    </row>
    <row r="897" spans="1:4">
      <c r="A897" s="70" t="s">
        <v>31572</v>
      </c>
      <c r="B897" s="70" t="s">
        <v>31571</v>
      </c>
      <c r="C897" s="171">
        <v>1.19783426245498E-2</v>
      </c>
      <c r="D897" s="70" t="s">
        <v>4910</v>
      </c>
    </row>
    <row r="898" spans="1:4">
      <c r="A898" s="70" t="s">
        <v>31570</v>
      </c>
      <c r="B898" s="70" t="s">
        <v>31569</v>
      </c>
      <c r="C898" s="171">
        <v>1.2023740596734901E-2</v>
      </c>
      <c r="D898" s="70" t="s">
        <v>4910</v>
      </c>
    </row>
    <row r="899" spans="1:4">
      <c r="A899" s="70" t="s">
        <v>31568</v>
      </c>
      <c r="B899" s="70" t="s">
        <v>31567</v>
      </c>
      <c r="C899" s="171">
        <v>1.2044162194886399E-2</v>
      </c>
      <c r="D899" s="70" t="s">
        <v>4910</v>
      </c>
    </row>
    <row r="900" spans="1:4">
      <c r="A900" s="70" t="s">
        <v>31566</v>
      </c>
      <c r="B900" s="70" t="s">
        <v>31565</v>
      </c>
      <c r="C900" s="171">
        <v>1.20503864288562E-2</v>
      </c>
      <c r="D900" s="70" t="s">
        <v>4910</v>
      </c>
    </row>
    <row r="901" spans="1:4">
      <c r="A901" s="70" t="s">
        <v>31564</v>
      </c>
      <c r="B901" s="70" t="s">
        <v>31563</v>
      </c>
      <c r="C901" s="171">
        <v>1.2066943646169099E-2</v>
      </c>
      <c r="D901" s="70" t="s">
        <v>4910</v>
      </c>
    </row>
    <row r="902" spans="1:4">
      <c r="A902" s="70" t="s">
        <v>31562</v>
      </c>
      <c r="B902" s="70" t="s">
        <v>31561</v>
      </c>
      <c r="C902" s="171">
        <v>1.20676462355385E-2</v>
      </c>
      <c r="D902" s="70" t="s">
        <v>4910</v>
      </c>
    </row>
    <row r="903" spans="1:4">
      <c r="A903" s="70" t="s">
        <v>31560</v>
      </c>
      <c r="B903" s="70" t="s">
        <v>31559</v>
      </c>
      <c r="C903" s="171">
        <v>1.2071642554394401E-2</v>
      </c>
      <c r="D903" s="70" t="s">
        <v>4910</v>
      </c>
    </row>
    <row r="904" spans="1:4">
      <c r="A904" s="70" t="s">
        <v>31558</v>
      </c>
      <c r="B904" s="70" t="s">
        <v>31557</v>
      </c>
      <c r="C904" s="171">
        <v>1.2090972880492301E-2</v>
      </c>
      <c r="D904" s="70" t="s">
        <v>4910</v>
      </c>
    </row>
    <row r="905" spans="1:4">
      <c r="A905" s="70" t="s">
        <v>31556</v>
      </c>
      <c r="B905" s="70" t="s">
        <v>31555</v>
      </c>
      <c r="C905" s="171">
        <v>1.21052255665443E-2</v>
      </c>
      <c r="D905" s="70" t="s">
        <v>4910</v>
      </c>
    </row>
    <row r="906" spans="1:4">
      <c r="A906" s="70" t="s">
        <v>31554</v>
      </c>
      <c r="B906" s="70" t="s">
        <v>31553</v>
      </c>
      <c r="C906" s="171">
        <v>1.2124114075548E-2</v>
      </c>
      <c r="D906" s="70" t="s">
        <v>4910</v>
      </c>
    </row>
    <row r="907" spans="1:4">
      <c r="A907" s="70" t="s">
        <v>31552</v>
      </c>
      <c r="B907" s="70" t="s">
        <v>31551</v>
      </c>
      <c r="C907" s="171">
        <v>1.2146105756347E-2</v>
      </c>
      <c r="D907" s="70" t="s">
        <v>4910</v>
      </c>
    </row>
    <row r="908" spans="1:4">
      <c r="A908" s="70" t="s">
        <v>31550</v>
      </c>
      <c r="B908" s="70" t="s">
        <v>31549</v>
      </c>
      <c r="C908" s="171">
        <v>1.2151407766733799E-2</v>
      </c>
      <c r="D908" s="70" t="s">
        <v>4910</v>
      </c>
    </row>
    <row r="909" spans="1:4">
      <c r="A909" s="70" t="s">
        <v>31548</v>
      </c>
      <c r="B909" s="70" t="s">
        <v>31547</v>
      </c>
      <c r="C909" s="171">
        <v>1.2183381584514E-2</v>
      </c>
      <c r="D909" s="70" t="s">
        <v>4910</v>
      </c>
    </row>
    <row r="910" spans="1:4">
      <c r="A910" s="70" t="s">
        <v>31546</v>
      </c>
      <c r="B910" s="70" t="s">
        <v>31545</v>
      </c>
      <c r="C910" s="171">
        <v>1.2195026729866601E-2</v>
      </c>
      <c r="D910" s="70" t="s">
        <v>4910</v>
      </c>
    </row>
    <row r="911" spans="1:4">
      <c r="A911" s="70" t="s">
        <v>31544</v>
      </c>
      <c r="B911" s="70" t="s">
        <v>31543</v>
      </c>
      <c r="C911" s="171">
        <v>1.21976676627201E-2</v>
      </c>
      <c r="D911" s="70" t="s">
        <v>4910</v>
      </c>
    </row>
    <row r="912" spans="1:4">
      <c r="A912" s="70" t="s">
        <v>31542</v>
      </c>
      <c r="B912" s="70" t="s">
        <v>31541</v>
      </c>
      <c r="C912" s="171">
        <v>1.23021324698326E-2</v>
      </c>
      <c r="D912" s="70" t="s">
        <v>4910</v>
      </c>
    </row>
    <row r="913" spans="1:4">
      <c r="A913" s="70" t="s">
        <v>31540</v>
      </c>
      <c r="B913" s="70" t="s">
        <v>31540</v>
      </c>
      <c r="C913" s="171">
        <v>1.2337842702568399E-2</v>
      </c>
      <c r="D913" s="70" t="s">
        <v>4910</v>
      </c>
    </row>
    <row r="914" spans="1:4">
      <c r="A914" s="70" t="s">
        <v>31539</v>
      </c>
      <c r="B914" s="70" t="s">
        <v>31538</v>
      </c>
      <c r="C914" s="171">
        <v>1.2367658571115801E-2</v>
      </c>
      <c r="D914" s="70" t="s">
        <v>4910</v>
      </c>
    </row>
    <row r="915" spans="1:4">
      <c r="A915" s="70" t="s">
        <v>31537</v>
      </c>
      <c r="B915" s="70" t="s">
        <v>31536</v>
      </c>
      <c r="C915" s="171">
        <v>1.2389910466838201E-2</v>
      </c>
      <c r="D915" s="70" t="s">
        <v>4910</v>
      </c>
    </row>
    <row r="916" spans="1:4">
      <c r="A916" s="70" t="s">
        <v>31535</v>
      </c>
      <c r="B916" s="70" t="s">
        <v>31534</v>
      </c>
      <c r="C916" s="171">
        <v>1.24045293690045E-2</v>
      </c>
      <c r="D916" s="70" t="s">
        <v>4910</v>
      </c>
    </row>
    <row r="917" spans="1:4">
      <c r="A917" s="70" t="s">
        <v>31533</v>
      </c>
      <c r="B917" s="70" t="s">
        <v>31532</v>
      </c>
      <c r="C917" s="171">
        <v>1.24103062593521E-2</v>
      </c>
      <c r="D917" s="70" t="s">
        <v>4910</v>
      </c>
    </row>
    <row r="918" spans="1:4">
      <c r="A918" s="70" t="s">
        <v>31531</v>
      </c>
      <c r="B918" s="70" t="s">
        <v>31531</v>
      </c>
      <c r="C918" s="171">
        <v>1.24183632245466E-2</v>
      </c>
      <c r="D918" s="70" t="s">
        <v>4910</v>
      </c>
    </row>
    <row r="919" spans="1:4">
      <c r="A919" s="70" t="s">
        <v>31530</v>
      </c>
      <c r="B919" s="70" t="s">
        <v>31529</v>
      </c>
      <c r="C919" s="171">
        <v>1.2462888959159899E-2</v>
      </c>
      <c r="D919" s="70" t="s">
        <v>4910</v>
      </c>
    </row>
    <row r="920" spans="1:4">
      <c r="A920" s="70" t="s">
        <v>31528</v>
      </c>
      <c r="B920" s="70" t="s">
        <v>31527</v>
      </c>
      <c r="C920" s="171">
        <v>1.24665419312858E-2</v>
      </c>
      <c r="D920" s="70" t="s">
        <v>4910</v>
      </c>
    </row>
    <row r="921" spans="1:4">
      <c r="A921" s="70" t="s">
        <v>31526</v>
      </c>
      <c r="B921" s="70" t="s">
        <v>31525</v>
      </c>
      <c r="C921" s="171">
        <v>1.2519331543366799E-2</v>
      </c>
      <c r="D921" s="70" t="s">
        <v>4910</v>
      </c>
    </row>
    <row r="922" spans="1:4">
      <c r="A922" s="70" t="s">
        <v>31524</v>
      </c>
      <c r="B922" s="70" t="s">
        <v>31523</v>
      </c>
      <c r="C922" s="171">
        <v>1.2585032833204999E-2</v>
      </c>
      <c r="D922" s="70" t="s">
        <v>4910</v>
      </c>
    </row>
    <row r="923" spans="1:4">
      <c r="A923" s="70" t="s">
        <v>31522</v>
      </c>
      <c r="B923" s="70" t="s">
        <v>31521</v>
      </c>
      <c r="C923" s="171">
        <v>1.25901701770074E-2</v>
      </c>
      <c r="D923" s="70" t="s">
        <v>4910</v>
      </c>
    </row>
    <row r="924" spans="1:4">
      <c r="A924" s="70" t="s">
        <v>31520</v>
      </c>
      <c r="B924" s="70" t="s">
        <v>31519</v>
      </c>
      <c r="C924" s="171">
        <v>1.2591446943737599E-2</v>
      </c>
      <c r="D924" s="70" t="s">
        <v>4910</v>
      </c>
    </row>
    <row r="925" spans="1:4">
      <c r="A925" s="70" t="s">
        <v>31518</v>
      </c>
      <c r="B925" s="70" t="s">
        <v>31517</v>
      </c>
      <c r="C925" s="171">
        <v>1.25943534963639E-2</v>
      </c>
      <c r="D925" s="70" t="s">
        <v>4910</v>
      </c>
    </row>
    <row r="926" spans="1:4">
      <c r="A926" s="70" t="s">
        <v>31516</v>
      </c>
      <c r="B926" s="70" t="s">
        <v>31515</v>
      </c>
      <c r="C926" s="171">
        <v>1.26006600293233E-2</v>
      </c>
      <c r="D926" s="70" t="s">
        <v>4910</v>
      </c>
    </row>
    <row r="927" spans="1:4">
      <c r="A927" s="70" t="s">
        <v>31514</v>
      </c>
      <c r="B927" s="70" t="s">
        <v>31513</v>
      </c>
      <c r="C927" s="171">
        <v>1.2605997506212E-2</v>
      </c>
      <c r="D927" s="70" t="s">
        <v>4910</v>
      </c>
    </row>
    <row r="928" spans="1:4">
      <c r="A928" s="70" t="s">
        <v>31512</v>
      </c>
      <c r="B928" s="70" t="s">
        <v>31511</v>
      </c>
      <c r="C928" s="171">
        <v>1.26740075823943E-2</v>
      </c>
      <c r="D928" s="70" t="s">
        <v>4910</v>
      </c>
    </row>
    <row r="929" spans="1:4">
      <c r="A929" s="70" t="s">
        <v>31510</v>
      </c>
      <c r="B929" s="70" t="s">
        <v>31509</v>
      </c>
      <c r="C929" s="171">
        <v>1.2706916136097099E-2</v>
      </c>
      <c r="D929" s="70" t="s">
        <v>4910</v>
      </c>
    </row>
    <row r="930" spans="1:4">
      <c r="A930" s="70" t="s">
        <v>31508</v>
      </c>
      <c r="B930" s="70" t="s">
        <v>31507</v>
      </c>
      <c r="C930" s="171">
        <v>1.2714234443413699E-2</v>
      </c>
      <c r="D930" s="70" t="s">
        <v>4910</v>
      </c>
    </row>
    <row r="931" spans="1:4">
      <c r="A931" s="70" t="s">
        <v>31506</v>
      </c>
      <c r="B931" s="70" t="s">
        <v>31505</v>
      </c>
      <c r="C931" s="171">
        <v>1.27218351609479E-2</v>
      </c>
      <c r="D931" s="70" t="s">
        <v>4910</v>
      </c>
    </row>
    <row r="932" spans="1:4">
      <c r="A932" s="70" t="s">
        <v>31504</v>
      </c>
      <c r="B932" s="70" t="s">
        <v>31503</v>
      </c>
      <c r="C932" s="171">
        <v>1.27218351609479E-2</v>
      </c>
      <c r="D932" s="70" t="s">
        <v>4910</v>
      </c>
    </row>
    <row r="933" spans="1:4">
      <c r="A933" s="70" t="s">
        <v>31502</v>
      </c>
      <c r="B933" s="70" t="s">
        <v>31501</v>
      </c>
      <c r="C933" s="171">
        <v>1.2725918410434399E-2</v>
      </c>
      <c r="D933" s="70" t="s">
        <v>4910</v>
      </c>
    </row>
    <row r="934" spans="1:4">
      <c r="A934" s="70" t="s">
        <v>31500</v>
      </c>
      <c r="B934" s="70" t="s">
        <v>31499</v>
      </c>
      <c r="C934" s="171">
        <v>1.2739454062479E-2</v>
      </c>
      <c r="D934" s="70" t="s">
        <v>4910</v>
      </c>
    </row>
    <row r="935" spans="1:4">
      <c r="A935" s="70" t="s">
        <v>31498</v>
      </c>
      <c r="B935" s="70" t="s">
        <v>31497</v>
      </c>
      <c r="C935" s="171">
        <v>1.27776553919988E-2</v>
      </c>
      <c r="D935" s="70" t="s">
        <v>4910</v>
      </c>
    </row>
    <row r="936" spans="1:4">
      <c r="A936" s="70" t="s">
        <v>31496</v>
      </c>
      <c r="B936" s="70" t="s">
        <v>31495</v>
      </c>
      <c r="C936" s="171">
        <v>1.28693540414883E-2</v>
      </c>
      <c r="D936" s="70" t="s">
        <v>4910</v>
      </c>
    </row>
    <row r="937" spans="1:4">
      <c r="A937" s="70" t="s">
        <v>31494</v>
      </c>
      <c r="B937" s="70" t="s">
        <v>31493</v>
      </c>
      <c r="C937" s="171">
        <v>1.28910651020045E-2</v>
      </c>
      <c r="D937" s="70" t="s">
        <v>4910</v>
      </c>
    </row>
    <row r="938" spans="1:4">
      <c r="A938" s="70" t="s">
        <v>31492</v>
      </c>
      <c r="B938" s="70" t="s">
        <v>31491</v>
      </c>
      <c r="C938" s="171">
        <v>1.29477305946626E-2</v>
      </c>
      <c r="D938" s="70" t="s">
        <v>4910</v>
      </c>
    </row>
    <row r="939" spans="1:4">
      <c r="A939" s="70" t="s">
        <v>31490</v>
      </c>
      <c r="B939" s="70" t="s">
        <v>31490</v>
      </c>
      <c r="C939" s="171">
        <v>1.2967001663863E-2</v>
      </c>
      <c r="D939" s="70" t="s">
        <v>4910</v>
      </c>
    </row>
    <row r="940" spans="1:4">
      <c r="A940" s="70" t="s">
        <v>31489</v>
      </c>
      <c r="B940" s="70" t="s">
        <v>31488</v>
      </c>
      <c r="C940" s="171">
        <v>1.3014879653445201E-2</v>
      </c>
      <c r="D940" s="70" t="s">
        <v>4910</v>
      </c>
    </row>
    <row r="941" spans="1:4">
      <c r="A941" s="70" t="s">
        <v>31487</v>
      </c>
      <c r="B941" s="70" t="s">
        <v>31486</v>
      </c>
      <c r="C941" s="171">
        <v>1.3068852072696899E-2</v>
      </c>
      <c r="D941" s="70" t="s">
        <v>4910</v>
      </c>
    </row>
    <row r="942" spans="1:4">
      <c r="A942" s="70" t="s">
        <v>31485</v>
      </c>
      <c r="B942" s="70" t="s">
        <v>31484</v>
      </c>
      <c r="C942" s="171">
        <v>1.30824617783673E-2</v>
      </c>
      <c r="D942" s="70" t="s">
        <v>4910</v>
      </c>
    </row>
    <row r="943" spans="1:4">
      <c r="A943" s="70" t="s">
        <v>31483</v>
      </c>
      <c r="B943" s="70" t="s">
        <v>31482</v>
      </c>
      <c r="C943" s="171">
        <v>1.30958424641905E-2</v>
      </c>
      <c r="D943" s="70" t="s">
        <v>4910</v>
      </c>
    </row>
    <row r="944" spans="1:4">
      <c r="A944" s="70" t="s">
        <v>31481</v>
      </c>
      <c r="B944" s="70" t="s">
        <v>31480</v>
      </c>
      <c r="C944" s="171">
        <v>1.31099205837181E-2</v>
      </c>
      <c r="D944" s="70" t="s">
        <v>4910</v>
      </c>
    </row>
    <row r="945" spans="1:4">
      <c r="A945" s="70" t="s">
        <v>31479</v>
      </c>
      <c r="B945" s="70" t="s">
        <v>31478</v>
      </c>
      <c r="C945" s="171">
        <v>1.31392124694838E-2</v>
      </c>
      <c r="D945" s="70" t="s">
        <v>4910</v>
      </c>
    </row>
    <row r="946" spans="1:4">
      <c r="A946" s="70" t="s">
        <v>31477</v>
      </c>
      <c r="B946" s="70" t="s">
        <v>31476</v>
      </c>
      <c r="C946" s="171">
        <v>1.3156962642198801E-2</v>
      </c>
      <c r="D946" s="70" t="s">
        <v>4910</v>
      </c>
    </row>
    <row r="947" spans="1:4">
      <c r="A947" s="70" t="s">
        <v>31475</v>
      </c>
      <c r="B947" s="70" t="s">
        <v>31474</v>
      </c>
      <c r="C947" s="171">
        <v>1.32489341399862E-2</v>
      </c>
      <c r="D947" s="70" t="s">
        <v>4910</v>
      </c>
    </row>
    <row r="948" spans="1:4">
      <c r="A948" s="70" t="s">
        <v>31473</v>
      </c>
      <c r="B948" s="70" t="s">
        <v>31472</v>
      </c>
      <c r="C948" s="171">
        <v>1.32639984213185E-2</v>
      </c>
      <c r="D948" s="70" t="s">
        <v>4910</v>
      </c>
    </row>
    <row r="949" spans="1:4">
      <c r="A949" s="70" t="s">
        <v>31471</v>
      </c>
      <c r="B949" s="70" t="s">
        <v>31471</v>
      </c>
      <c r="C949" s="171">
        <v>1.3342954836324399E-2</v>
      </c>
      <c r="D949" s="70" t="s">
        <v>4910</v>
      </c>
    </row>
    <row r="950" spans="1:4">
      <c r="A950" s="70" t="s">
        <v>31470</v>
      </c>
      <c r="B950" s="70" t="s">
        <v>31469</v>
      </c>
      <c r="C950" s="171">
        <v>1.33686885377081E-2</v>
      </c>
      <c r="D950" s="70" t="s">
        <v>4910</v>
      </c>
    </row>
    <row r="951" spans="1:4">
      <c r="A951" s="70" t="s">
        <v>31468</v>
      </c>
      <c r="B951" s="70" t="s">
        <v>31467</v>
      </c>
      <c r="C951" s="171">
        <v>1.33815556137876E-2</v>
      </c>
      <c r="D951" s="70" t="s">
        <v>4910</v>
      </c>
    </row>
    <row r="952" spans="1:4">
      <c r="A952" s="70" t="s">
        <v>31466</v>
      </c>
      <c r="B952" s="70" t="s">
        <v>31465</v>
      </c>
      <c r="C952" s="171">
        <v>1.34625243026039E-2</v>
      </c>
      <c r="D952" s="70" t="s">
        <v>4910</v>
      </c>
    </row>
    <row r="953" spans="1:4">
      <c r="A953" s="70" t="s">
        <v>31464</v>
      </c>
      <c r="B953" s="70" t="s">
        <v>31463</v>
      </c>
      <c r="C953" s="171">
        <v>1.3475439847781601E-2</v>
      </c>
      <c r="D953" s="70" t="s">
        <v>4910</v>
      </c>
    </row>
    <row r="954" spans="1:4">
      <c r="A954" s="70" t="s">
        <v>31462</v>
      </c>
      <c r="B954" s="70" t="s">
        <v>31461</v>
      </c>
      <c r="C954" s="171">
        <v>1.3478265483681201E-2</v>
      </c>
      <c r="D954" s="70" t="s">
        <v>4910</v>
      </c>
    </row>
    <row r="955" spans="1:4">
      <c r="A955" s="70" t="s">
        <v>31460</v>
      </c>
      <c r="B955" s="70" t="s">
        <v>31459</v>
      </c>
      <c r="C955" s="171">
        <v>1.3478265483681201E-2</v>
      </c>
      <c r="D955" s="70" t="s">
        <v>4910</v>
      </c>
    </row>
    <row r="956" spans="1:4">
      <c r="A956" s="70" t="s">
        <v>31458</v>
      </c>
      <c r="B956" s="70" t="s">
        <v>31457</v>
      </c>
      <c r="C956" s="171">
        <v>1.35228227540997E-2</v>
      </c>
      <c r="D956" s="70" t="s">
        <v>4910</v>
      </c>
    </row>
    <row r="957" spans="1:4">
      <c r="A957" s="70" t="s">
        <v>31456</v>
      </c>
      <c r="B957" s="70" t="s">
        <v>31455</v>
      </c>
      <c r="C957" s="171">
        <v>1.3607613432188701E-2</v>
      </c>
      <c r="D957" s="70" t="s">
        <v>4910</v>
      </c>
    </row>
    <row r="958" spans="1:4">
      <c r="A958" s="70" t="s">
        <v>31454</v>
      </c>
      <c r="B958" s="70" t="s">
        <v>31453</v>
      </c>
      <c r="C958" s="171">
        <v>1.36346896367051E-2</v>
      </c>
      <c r="D958" s="70" t="s">
        <v>4910</v>
      </c>
    </row>
    <row r="959" spans="1:4">
      <c r="A959" s="70" t="s">
        <v>31452</v>
      </c>
      <c r="B959" s="70" t="s">
        <v>31451</v>
      </c>
      <c r="C959" s="171">
        <v>1.36578863736522E-2</v>
      </c>
      <c r="D959" s="70" t="s">
        <v>4910</v>
      </c>
    </row>
    <row r="960" spans="1:4">
      <c r="A960" s="70" t="s">
        <v>31450</v>
      </c>
      <c r="B960" s="70" t="s">
        <v>31449</v>
      </c>
      <c r="C960" s="171">
        <v>1.3664768462932599E-2</v>
      </c>
      <c r="D960" s="70" t="s">
        <v>4910</v>
      </c>
    </row>
    <row r="961" spans="1:4">
      <c r="A961" s="70" t="s">
        <v>31448</v>
      </c>
      <c r="B961" s="70" t="s">
        <v>31447</v>
      </c>
      <c r="C961" s="171">
        <v>1.3709833090926301E-2</v>
      </c>
      <c r="D961" s="70" t="s">
        <v>4910</v>
      </c>
    </row>
    <row r="962" spans="1:4">
      <c r="A962" s="70" t="s">
        <v>31446</v>
      </c>
      <c r="B962" s="70" t="s">
        <v>31445</v>
      </c>
      <c r="C962" s="171">
        <v>1.3739875122545001E-2</v>
      </c>
      <c r="D962" s="70" t="s">
        <v>4910</v>
      </c>
    </row>
    <row r="963" spans="1:4">
      <c r="A963" s="70" t="s">
        <v>31444</v>
      </c>
      <c r="B963" s="70" t="s">
        <v>31443</v>
      </c>
      <c r="C963" s="171">
        <v>1.3745417884499501E-2</v>
      </c>
      <c r="D963" s="70" t="s">
        <v>4910</v>
      </c>
    </row>
    <row r="964" spans="1:4">
      <c r="A964" s="70" t="s">
        <v>31442</v>
      </c>
      <c r="B964" s="70" t="s">
        <v>31441</v>
      </c>
      <c r="C964" s="171">
        <v>1.37844544456165E-2</v>
      </c>
      <c r="D964" s="70" t="s">
        <v>4910</v>
      </c>
    </row>
    <row r="965" spans="1:4">
      <c r="A965" s="70" t="s">
        <v>31440</v>
      </c>
      <c r="B965" s="70" t="s">
        <v>31439</v>
      </c>
      <c r="C965" s="171">
        <v>1.3871140651758601E-2</v>
      </c>
      <c r="D965" s="70" t="s">
        <v>4910</v>
      </c>
    </row>
    <row r="966" spans="1:4">
      <c r="A966" s="70" t="s">
        <v>31438</v>
      </c>
      <c r="B966" s="70" t="s">
        <v>31437</v>
      </c>
      <c r="C966" s="171">
        <v>1.38763257519812E-2</v>
      </c>
      <c r="D966" s="70" t="s">
        <v>4910</v>
      </c>
    </row>
    <row r="967" spans="1:4">
      <c r="A967" s="70" t="s">
        <v>31436</v>
      </c>
      <c r="B967" s="70" t="s">
        <v>31435</v>
      </c>
      <c r="C967" s="171">
        <v>1.38999101321159E-2</v>
      </c>
      <c r="D967" s="70" t="s">
        <v>4910</v>
      </c>
    </row>
    <row r="968" spans="1:4">
      <c r="A968" s="70" t="s">
        <v>31434</v>
      </c>
      <c r="B968" s="70" t="s">
        <v>31433</v>
      </c>
      <c r="C968" s="171">
        <v>1.39295690450704E-2</v>
      </c>
      <c r="D968" s="70" t="s">
        <v>4910</v>
      </c>
    </row>
    <row r="969" spans="1:4">
      <c r="A969" s="70" t="s">
        <v>31432</v>
      </c>
      <c r="B969" s="70" t="s">
        <v>31431</v>
      </c>
      <c r="C969" s="171">
        <v>1.3933398831235099E-2</v>
      </c>
      <c r="D969" s="70" t="s">
        <v>4910</v>
      </c>
    </row>
    <row r="970" spans="1:4">
      <c r="A970" s="70" t="s">
        <v>31430</v>
      </c>
      <c r="B970" s="70" t="s">
        <v>31429</v>
      </c>
      <c r="C970" s="171">
        <v>1.39476746993633E-2</v>
      </c>
      <c r="D970" s="70" t="s">
        <v>4910</v>
      </c>
    </row>
    <row r="971" spans="1:4">
      <c r="A971" s="70" t="s">
        <v>31428</v>
      </c>
      <c r="B971" s="70" t="s">
        <v>31427</v>
      </c>
      <c r="C971" s="171">
        <v>1.39483591813617E-2</v>
      </c>
      <c r="D971" s="70" t="s">
        <v>4910</v>
      </c>
    </row>
    <row r="972" spans="1:4">
      <c r="A972" s="70" t="s">
        <v>31426</v>
      </c>
      <c r="B972" s="70" t="s">
        <v>31425</v>
      </c>
      <c r="C972" s="171">
        <v>1.39505388379236E-2</v>
      </c>
      <c r="D972" s="70" t="s">
        <v>4910</v>
      </c>
    </row>
    <row r="973" spans="1:4">
      <c r="A973" s="70" t="s">
        <v>31424</v>
      </c>
      <c r="B973" s="70" t="s">
        <v>31423</v>
      </c>
      <c r="C973" s="171">
        <v>1.3952985137172301E-2</v>
      </c>
      <c r="D973" s="70" t="s">
        <v>4910</v>
      </c>
    </row>
    <row r="974" spans="1:4">
      <c r="A974" s="70" t="s">
        <v>31422</v>
      </c>
      <c r="B974" s="70" t="s">
        <v>31421</v>
      </c>
      <c r="C974" s="171">
        <v>1.39608977797785E-2</v>
      </c>
      <c r="D974" s="70" t="s">
        <v>4910</v>
      </c>
    </row>
    <row r="975" spans="1:4">
      <c r="A975" s="70" t="s">
        <v>31420</v>
      </c>
      <c r="B975" s="70" t="s">
        <v>31419</v>
      </c>
      <c r="C975" s="171">
        <v>1.397843229758E-2</v>
      </c>
      <c r="D975" s="70" t="s">
        <v>4910</v>
      </c>
    </row>
    <row r="976" spans="1:4">
      <c r="A976" s="70" t="s">
        <v>31418</v>
      </c>
      <c r="B976" s="70" t="s">
        <v>31417</v>
      </c>
      <c r="C976" s="171">
        <v>1.40369411713711E-2</v>
      </c>
      <c r="D976" s="70" t="s">
        <v>4910</v>
      </c>
    </row>
    <row r="977" spans="1:4">
      <c r="A977" s="70" t="s">
        <v>31416</v>
      </c>
      <c r="B977" s="70" t="s">
        <v>31415</v>
      </c>
      <c r="C977" s="171">
        <v>1.41614419065528E-2</v>
      </c>
      <c r="D977" s="70" t="s">
        <v>4910</v>
      </c>
    </row>
    <row r="978" spans="1:4">
      <c r="A978" s="70" t="s">
        <v>31414</v>
      </c>
      <c r="B978" s="70" t="s">
        <v>31413</v>
      </c>
      <c r="C978" s="171">
        <v>1.42854234163614E-2</v>
      </c>
      <c r="D978" s="70" t="s">
        <v>4910</v>
      </c>
    </row>
    <row r="979" spans="1:4">
      <c r="A979" s="70" t="s">
        <v>31412</v>
      </c>
      <c r="B979" s="70" t="s">
        <v>31412</v>
      </c>
      <c r="C979" s="171">
        <v>1.43164514756085E-2</v>
      </c>
      <c r="D979" s="70" t="s">
        <v>4910</v>
      </c>
    </row>
    <row r="980" spans="1:4">
      <c r="A980" s="70" t="s">
        <v>31411</v>
      </c>
      <c r="B980" s="70" t="s">
        <v>31410</v>
      </c>
      <c r="C980" s="171">
        <v>1.43342248145498E-2</v>
      </c>
      <c r="D980" s="70" t="s">
        <v>4910</v>
      </c>
    </row>
    <row r="981" spans="1:4">
      <c r="A981" s="70" t="s">
        <v>31409</v>
      </c>
      <c r="B981" s="70" t="s">
        <v>31408</v>
      </c>
      <c r="C981" s="171">
        <v>1.4400373885638799E-2</v>
      </c>
      <c r="D981" s="70" t="s">
        <v>4910</v>
      </c>
    </row>
    <row r="982" spans="1:4">
      <c r="A982" s="70" t="s">
        <v>31407</v>
      </c>
      <c r="B982" s="70" t="s">
        <v>31406</v>
      </c>
      <c r="C982" s="171">
        <v>1.44021512234396E-2</v>
      </c>
      <c r="D982" s="70" t="s">
        <v>4910</v>
      </c>
    </row>
    <row r="983" spans="1:4">
      <c r="A983" s="70" t="s">
        <v>31405</v>
      </c>
      <c r="B983" s="70" t="s">
        <v>31404</v>
      </c>
      <c r="C983" s="171">
        <v>1.4417484967471699E-2</v>
      </c>
      <c r="D983" s="70" t="s">
        <v>4910</v>
      </c>
    </row>
    <row r="984" spans="1:4">
      <c r="A984" s="70" t="s">
        <v>31403</v>
      </c>
      <c r="B984" s="70" t="s">
        <v>31402</v>
      </c>
      <c r="C984" s="171">
        <v>1.4435807104055899E-2</v>
      </c>
      <c r="D984" s="70" t="s">
        <v>4910</v>
      </c>
    </row>
    <row r="985" spans="1:4">
      <c r="A985" s="70" t="s">
        <v>31401</v>
      </c>
      <c r="B985" s="70" t="s">
        <v>31400</v>
      </c>
      <c r="C985" s="171">
        <v>1.4465793761455599E-2</v>
      </c>
      <c r="D985" s="70" t="s">
        <v>4910</v>
      </c>
    </row>
    <row r="986" spans="1:4">
      <c r="A986" s="70" t="s">
        <v>31399</v>
      </c>
      <c r="B986" s="70" t="s">
        <v>31398</v>
      </c>
      <c r="C986" s="171">
        <v>1.4487873688633799E-2</v>
      </c>
      <c r="D986" s="70" t="s">
        <v>4910</v>
      </c>
    </row>
    <row r="987" spans="1:4">
      <c r="A987" s="70" t="s">
        <v>31397</v>
      </c>
      <c r="B987" s="70" t="s">
        <v>31396</v>
      </c>
      <c r="C987" s="171">
        <v>1.44913017394687E-2</v>
      </c>
      <c r="D987" s="70" t="s">
        <v>4910</v>
      </c>
    </row>
    <row r="988" spans="1:4">
      <c r="A988" s="70" t="s">
        <v>31395</v>
      </c>
      <c r="B988" s="70" t="s">
        <v>31394</v>
      </c>
      <c r="C988" s="171">
        <v>1.45474119081691E-2</v>
      </c>
      <c r="D988" s="70" t="s">
        <v>4910</v>
      </c>
    </row>
    <row r="989" spans="1:4">
      <c r="A989" s="70" t="s">
        <v>31393</v>
      </c>
      <c r="B989" s="70" t="s">
        <v>31392</v>
      </c>
      <c r="C989" s="171">
        <v>1.4557982793740201E-2</v>
      </c>
      <c r="D989" s="70" t="s">
        <v>4910</v>
      </c>
    </row>
    <row r="990" spans="1:4">
      <c r="A990" s="70" t="s">
        <v>31391</v>
      </c>
      <c r="B990" s="70" t="s">
        <v>31390</v>
      </c>
      <c r="C990" s="171">
        <v>1.4562625259960001E-2</v>
      </c>
      <c r="D990" s="70" t="s">
        <v>4910</v>
      </c>
    </row>
    <row r="991" spans="1:4">
      <c r="A991" s="70" t="s">
        <v>31389</v>
      </c>
      <c r="B991" s="70" t="s">
        <v>31388</v>
      </c>
      <c r="C991" s="171">
        <v>1.4626170973964001E-2</v>
      </c>
      <c r="D991" s="70" t="s">
        <v>4910</v>
      </c>
    </row>
    <row r="992" spans="1:4">
      <c r="A992" s="70" t="s">
        <v>31387</v>
      </c>
      <c r="B992" s="70" t="s">
        <v>31386</v>
      </c>
      <c r="C992" s="171">
        <v>1.46455774107534E-2</v>
      </c>
      <c r="D992" s="70" t="s">
        <v>4910</v>
      </c>
    </row>
    <row r="993" spans="1:4">
      <c r="A993" s="70" t="s">
        <v>31385</v>
      </c>
      <c r="B993" s="70" t="s">
        <v>31384</v>
      </c>
      <c r="C993" s="171">
        <v>1.46474754756417E-2</v>
      </c>
      <c r="D993" s="70" t="s">
        <v>4910</v>
      </c>
    </row>
    <row r="994" spans="1:4">
      <c r="A994" s="70" t="s">
        <v>31383</v>
      </c>
      <c r="B994" s="70" t="s">
        <v>31382</v>
      </c>
      <c r="C994" s="171">
        <v>1.4749794413878199E-2</v>
      </c>
      <c r="D994" s="70" t="s">
        <v>4910</v>
      </c>
    </row>
    <row r="995" spans="1:4">
      <c r="A995" s="70" t="s">
        <v>31381</v>
      </c>
      <c r="B995" s="70" t="s">
        <v>31380</v>
      </c>
      <c r="C995" s="171">
        <v>1.48170015844058E-2</v>
      </c>
      <c r="D995" s="70" t="s">
        <v>4910</v>
      </c>
    </row>
    <row r="996" spans="1:4">
      <c r="A996" s="70" t="s">
        <v>31379</v>
      </c>
      <c r="B996" s="70" t="s">
        <v>31378</v>
      </c>
      <c r="C996" s="171">
        <v>1.4839568104837801E-2</v>
      </c>
      <c r="D996" s="70" t="s">
        <v>4910</v>
      </c>
    </row>
    <row r="997" spans="1:4">
      <c r="A997" s="70" t="s">
        <v>31377</v>
      </c>
      <c r="B997" s="70" t="s">
        <v>31376</v>
      </c>
      <c r="C997" s="171">
        <v>1.4864149246631099E-2</v>
      </c>
      <c r="D997" s="70" t="s">
        <v>4910</v>
      </c>
    </row>
    <row r="998" spans="1:4">
      <c r="A998" s="70" t="s">
        <v>31375</v>
      </c>
      <c r="B998" s="70" t="s">
        <v>31374</v>
      </c>
      <c r="C998" s="171">
        <v>1.48915641131349E-2</v>
      </c>
      <c r="D998" s="70" t="s">
        <v>4910</v>
      </c>
    </row>
    <row r="999" spans="1:4">
      <c r="A999" s="70" t="s">
        <v>31373</v>
      </c>
      <c r="B999" s="70" t="s">
        <v>31372</v>
      </c>
      <c r="C999" s="171">
        <v>1.48915641131349E-2</v>
      </c>
      <c r="D999" s="70" t="s">
        <v>4910</v>
      </c>
    </row>
    <row r="1000" spans="1:4">
      <c r="A1000" s="70" t="s">
        <v>31371</v>
      </c>
      <c r="B1000" s="70" t="s">
        <v>31370</v>
      </c>
      <c r="C1000" s="171">
        <v>1.48915641131349E-2</v>
      </c>
      <c r="D1000" s="70" t="s">
        <v>4910</v>
      </c>
    </row>
    <row r="1001" spans="1:4">
      <c r="A1001" s="70" t="s">
        <v>31369</v>
      </c>
      <c r="B1001" s="70" t="s">
        <v>31368</v>
      </c>
      <c r="C1001" s="171">
        <v>1.4892019573724199E-2</v>
      </c>
      <c r="D1001" s="70" t="s">
        <v>4910</v>
      </c>
    </row>
    <row r="1002" spans="1:4">
      <c r="A1002" s="70" t="s">
        <v>31367</v>
      </c>
      <c r="B1002" s="70" t="s">
        <v>31366</v>
      </c>
      <c r="C1002" s="171">
        <v>1.49730380249515E-2</v>
      </c>
      <c r="D1002" s="70" t="s">
        <v>4910</v>
      </c>
    </row>
    <row r="1003" spans="1:4">
      <c r="A1003" s="70" t="s">
        <v>31365</v>
      </c>
      <c r="B1003" s="70" t="s">
        <v>31364</v>
      </c>
      <c r="C1003" s="171">
        <v>1.49930772711213E-2</v>
      </c>
      <c r="D1003" s="70" t="s">
        <v>4910</v>
      </c>
    </row>
    <row r="1004" spans="1:4">
      <c r="A1004" s="70" t="s">
        <v>31363</v>
      </c>
      <c r="B1004" s="70" t="s">
        <v>31362</v>
      </c>
      <c r="C1004" s="171">
        <v>1.51061757919054E-2</v>
      </c>
      <c r="D1004" s="70" t="s">
        <v>4910</v>
      </c>
    </row>
    <row r="1005" spans="1:4">
      <c r="A1005" s="70" t="s">
        <v>31361</v>
      </c>
      <c r="B1005" s="70" t="s">
        <v>31360</v>
      </c>
      <c r="C1005" s="171">
        <v>1.5167575484506099E-2</v>
      </c>
      <c r="D1005" s="70" t="s">
        <v>4910</v>
      </c>
    </row>
    <row r="1006" spans="1:4">
      <c r="A1006" s="70" t="s">
        <v>31359</v>
      </c>
      <c r="B1006" s="70" t="s">
        <v>31358</v>
      </c>
      <c r="C1006" s="171">
        <v>1.51882467126233E-2</v>
      </c>
      <c r="D1006" s="70" t="s">
        <v>4910</v>
      </c>
    </row>
    <row r="1007" spans="1:4">
      <c r="A1007" s="70" t="s">
        <v>31357</v>
      </c>
      <c r="B1007" s="70" t="s">
        <v>31356</v>
      </c>
      <c r="C1007" s="171">
        <v>1.52074211162797E-2</v>
      </c>
      <c r="D1007" s="70" t="s">
        <v>4910</v>
      </c>
    </row>
    <row r="1008" spans="1:4">
      <c r="A1008" s="70" t="s">
        <v>31355</v>
      </c>
      <c r="B1008" s="70" t="s">
        <v>31355</v>
      </c>
      <c r="C1008" s="171">
        <v>1.5222746824184801E-2</v>
      </c>
      <c r="D1008" s="70" t="s">
        <v>4910</v>
      </c>
    </row>
    <row r="1009" spans="1:4">
      <c r="A1009" s="70" t="s">
        <v>31354</v>
      </c>
      <c r="B1009" s="70" t="s">
        <v>31353</v>
      </c>
      <c r="C1009" s="171">
        <v>1.5257849844056801E-2</v>
      </c>
      <c r="D1009" s="70" t="s">
        <v>4910</v>
      </c>
    </row>
    <row r="1010" spans="1:4">
      <c r="A1010" s="70" t="s">
        <v>31352</v>
      </c>
      <c r="B1010" s="70" t="s">
        <v>31351</v>
      </c>
      <c r="C1010" s="171">
        <v>1.5279199879694399E-2</v>
      </c>
      <c r="D1010" s="70" t="s">
        <v>4910</v>
      </c>
    </row>
    <row r="1011" spans="1:4">
      <c r="A1011" s="70" t="s">
        <v>31350</v>
      </c>
      <c r="B1011" s="70" t="s">
        <v>31349</v>
      </c>
      <c r="C1011" s="171">
        <v>1.53237145847538E-2</v>
      </c>
      <c r="D1011" s="70" t="s">
        <v>4910</v>
      </c>
    </row>
    <row r="1012" spans="1:4">
      <c r="A1012" s="70" t="s">
        <v>31348</v>
      </c>
      <c r="B1012" s="70" t="s">
        <v>31347</v>
      </c>
      <c r="C1012" s="171">
        <v>1.53339271256291E-2</v>
      </c>
      <c r="D1012" s="70" t="s">
        <v>4910</v>
      </c>
    </row>
    <row r="1013" spans="1:4">
      <c r="A1013" s="70" t="s">
        <v>31346</v>
      </c>
      <c r="B1013" s="70" t="s">
        <v>31345</v>
      </c>
      <c r="C1013" s="171">
        <v>1.54719027458207E-2</v>
      </c>
      <c r="D1013" s="70" t="s">
        <v>4910</v>
      </c>
    </row>
    <row r="1014" spans="1:4">
      <c r="A1014" s="70" t="s">
        <v>31344</v>
      </c>
      <c r="B1014" s="70" t="s">
        <v>31343</v>
      </c>
      <c r="C1014" s="171">
        <v>1.5515752934721501E-2</v>
      </c>
      <c r="D1014" s="70" t="s">
        <v>4910</v>
      </c>
    </row>
    <row r="1015" spans="1:4">
      <c r="A1015" s="70" t="s">
        <v>31342</v>
      </c>
      <c r="B1015" s="70" t="s">
        <v>31341</v>
      </c>
      <c r="C1015" s="171">
        <v>1.5539988320045901E-2</v>
      </c>
      <c r="D1015" s="70" t="s">
        <v>4910</v>
      </c>
    </row>
    <row r="1016" spans="1:4">
      <c r="A1016" s="70" t="s">
        <v>31340</v>
      </c>
      <c r="B1016" s="70" t="s">
        <v>31339</v>
      </c>
      <c r="C1016" s="171">
        <v>1.5550013615312001E-2</v>
      </c>
      <c r="D1016" s="70" t="s">
        <v>4910</v>
      </c>
    </row>
    <row r="1017" spans="1:4">
      <c r="A1017" s="70" t="s">
        <v>31338</v>
      </c>
      <c r="B1017" s="70" t="s">
        <v>31337</v>
      </c>
      <c r="C1017" s="171">
        <v>1.5555378291393701E-2</v>
      </c>
      <c r="D1017" s="70" t="s">
        <v>4910</v>
      </c>
    </row>
    <row r="1018" spans="1:4">
      <c r="A1018" s="70" t="s">
        <v>31336</v>
      </c>
      <c r="B1018" s="70" t="s">
        <v>31335</v>
      </c>
      <c r="C1018" s="171">
        <v>1.5564530140846401E-2</v>
      </c>
      <c r="D1018" s="70" t="s">
        <v>4910</v>
      </c>
    </row>
    <row r="1019" spans="1:4">
      <c r="A1019" s="70" t="s">
        <v>31334</v>
      </c>
      <c r="B1019" s="70" t="s">
        <v>31333</v>
      </c>
      <c r="C1019" s="171">
        <v>1.55749902737497E-2</v>
      </c>
      <c r="D1019" s="70" t="s">
        <v>4910</v>
      </c>
    </row>
    <row r="1020" spans="1:4">
      <c r="A1020" s="70" t="s">
        <v>31332</v>
      </c>
      <c r="B1020" s="70" t="s">
        <v>31331</v>
      </c>
      <c r="C1020" s="171">
        <v>1.55819904168561E-2</v>
      </c>
      <c r="D1020" s="70" t="s">
        <v>4910</v>
      </c>
    </row>
    <row r="1021" spans="1:4">
      <c r="A1021" s="70" t="s">
        <v>31330</v>
      </c>
      <c r="B1021" s="70" t="s">
        <v>31330</v>
      </c>
      <c r="C1021" s="171">
        <v>1.5592516762442299E-2</v>
      </c>
      <c r="D1021" s="70" t="s">
        <v>4910</v>
      </c>
    </row>
    <row r="1022" spans="1:4">
      <c r="A1022" s="70" t="s">
        <v>31329</v>
      </c>
      <c r="B1022" s="70" t="s">
        <v>31328</v>
      </c>
      <c r="C1022" s="171">
        <v>1.5630589616406398E-2</v>
      </c>
      <c r="D1022" s="70" t="s">
        <v>4910</v>
      </c>
    </row>
    <row r="1023" spans="1:4">
      <c r="A1023" s="70" t="s">
        <v>31327</v>
      </c>
      <c r="B1023" s="70" t="s">
        <v>31326</v>
      </c>
      <c r="C1023" s="171">
        <v>1.5672356832807099E-2</v>
      </c>
      <c r="D1023" s="70" t="s">
        <v>4910</v>
      </c>
    </row>
    <row r="1024" spans="1:4">
      <c r="A1024" s="70" t="s">
        <v>31325</v>
      </c>
      <c r="B1024" s="70" t="s">
        <v>31324</v>
      </c>
      <c r="C1024" s="171">
        <v>1.5690442218740799E-2</v>
      </c>
      <c r="D1024" s="70" t="s">
        <v>4910</v>
      </c>
    </row>
    <row r="1025" spans="1:4">
      <c r="A1025" s="70" t="s">
        <v>31323</v>
      </c>
      <c r="B1025" s="70" t="s">
        <v>31322</v>
      </c>
      <c r="C1025" s="171">
        <v>1.5714112847378801E-2</v>
      </c>
      <c r="D1025" s="70" t="s">
        <v>4910</v>
      </c>
    </row>
    <row r="1026" spans="1:4">
      <c r="A1026" s="70" t="s">
        <v>31321</v>
      </c>
      <c r="B1026" s="70" t="s">
        <v>31320</v>
      </c>
      <c r="C1026" s="171">
        <v>1.57307355610318E-2</v>
      </c>
      <c r="D1026" s="70" t="s">
        <v>4910</v>
      </c>
    </row>
    <row r="1027" spans="1:4">
      <c r="A1027" s="70" t="s">
        <v>31319</v>
      </c>
      <c r="B1027" s="70" t="s">
        <v>31318</v>
      </c>
      <c r="C1027" s="171">
        <v>1.5948652683599799E-2</v>
      </c>
      <c r="D1027" s="70" t="s">
        <v>4910</v>
      </c>
    </row>
    <row r="1028" spans="1:4">
      <c r="A1028" s="70" t="s">
        <v>31317</v>
      </c>
      <c r="B1028" s="70" t="s">
        <v>31316</v>
      </c>
      <c r="C1028" s="171">
        <v>1.59955944272944E-2</v>
      </c>
      <c r="D1028" s="70" t="s">
        <v>4910</v>
      </c>
    </row>
    <row r="1029" spans="1:4">
      <c r="A1029" s="70" t="s">
        <v>31315</v>
      </c>
      <c r="B1029" s="70" t="s">
        <v>31314</v>
      </c>
      <c r="C1029" s="171">
        <v>1.6045256219167602E-2</v>
      </c>
      <c r="D1029" s="70" t="s">
        <v>4910</v>
      </c>
    </row>
    <row r="1030" spans="1:4">
      <c r="A1030" s="70" t="s">
        <v>31313</v>
      </c>
      <c r="B1030" s="70" t="s">
        <v>31312</v>
      </c>
      <c r="C1030" s="171">
        <v>1.6058382068036701E-2</v>
      </c>
      <c r="D1030" s="70" t="s">
        <v>4910</v>
      </c>
    </row>
    <row r="1031" spans="1:4">
      <c r="A1031" s="70" t="s">
        <v>31311</v>
      </c>
      <c r="B1031" s="70" t="s">
        <v>31310</v>
      </c>
      <c r="C1031" s="171">
        <v>1.6078992195035401E-2</v>
      </c>
      <c r="D1031" s="70" t="s">
        <v>4910</v>
      </c>
    </row>
    <row r="1032" spans="1:4">
      <c r="A1032" s="70" t="s">
        <v>31309</v>
      </c>
      <c r="B1032" s="70" t="s">
        <v>31308</v>
      </c>
      <c r="C1032" s="171">
        <v>1.60902235318298E-2</v>
      </c>
      <c r="D1032" s="70" t="s">
        <v>4910</v>
      </c>
    </row>
    <row r="1033" spans="1:4">
      <c r="A1033" s="70" t="s">
        <v>31307</v>
      </c>
      <c r="B1033" s="70" t="s">
        <v>31306</v>
      </c>
      <c r="C1033" s="171">
        <v>1.6103688444877699E-2</v>
      </c>
      <c r="D1033" s="70" t="s">
        <v>4910</v>
      </c>
    </row>
    <row r="1034" spans="1:4">
      <c r="A1034" s="70" t="s">
        <v>31305</v>
      </c>
      <c r="B1034" s="70" t="s">
        <v>31304</v>
      </c>
      <c r="C1034" s="171">
        <v>1.6157782218086201E-2</v>
      </c>
      <c r="D1034" s="70" t="s">
        <v>4910</v>
      </c>
    </row>
    <row r="1035" spans="1:4">
      <c r="A1035" s="70" t="s">
        <v>31303</v>
      </c>
      <c r="B1035" s="70" t="s">
        <v>31302</v>
      </c>
      <c r="C1035" s="171">
        <v>1.6207264716443098E-2</v>
      </c>
      <c r="D1035" s="70" t="s">
        <v>4910</v>
      </c>
    </row>
    <row r="1036" spans="1:4">
      <c r="A1036" s="70" t="s">
        <v>31301</v>
      </c>
      <c r="B1036" s="70" t="s">
        <v>31300</v>
      </c>
      <c r="C1036" s="171">
        <v>1.6235543015480001E-2</v>
      </c>
      <c r="D1036" s="70" t="s">
        <v>4910</v>
      </c>
    </row>
    <row r="1037" spans="1:4">
      <c r="A1037" s="70" t="s">
        <v>31299</v>
      </c>
      <c r="B1037" s="70" t="s">
        <v>31298</v>
      </c>
      <c r="C1037" s="171">
        <v>1.6244121089014098E-2</v>
      </c>
      <c r="D1037" s="70" t="s">
        <v>4910</v>
      </c>
    </row>
    <row r="1038" spans="1:4">
      <c r="A1038" s="70" t="s">
        <v>31297</v>
      </c>
      <c r="B1038" s="70" t="s">
        <v>31296</v>
      </c>
      <c r="C1038" s="171">
        <v>1.6316580810652799E-2</v>
      </c>
      <c r="D1038" s="70" t="s">
        <v>4910</v>
      </c>
    </row>
    <row r="1039" spans="1:4">
      <c r="A1039" s="70" t="s">
        <v>31295</v>
      </c>
      <c r="B1039" s="70" t="s">
        <v>31294</v>
      </c>
      <c r="C1039" s="171">
        <v>1.6350638952164001E-2</v>
      </c>
      <c r="D1039" s="70" t="s">
        <v>4910</v>
      </c>
    </row>
    <row r="1040" spans="1:4">
      <c r="A1040" s="70" t="s">
        <v>31293</v>
      </c>
      <c r="B1040" s="70" t="s">
        <v>31292</v>
      </c>
      <c r="C1040" s="171">
        <v>1.6369408405935201E-2</v>
      </c>
      <c r="D1040" s="70" t="s">
        <v>4910</v>
      </c>
    </row>
    <row r="1041" spans="1:4">
      <c r="A1041" s="70" t="s">
        <v>31291</v>
      </c>
      <c r="B1041" s="70" t="s">
        <v>31290</v>
      </c>
      <c r="C1041" s="171">
        <v>1.6467299238936799E-2</v>
      </c>
      <c r="D1041" s="70" t="s">
        <v>4910</v>
      </c>
    </row>
    <row r="1042" spans="1:4">
      <c r="A1042" s="70" t="s">
        <v>31289</v>
      </c>
      <c r="B1042" s="70" t="s">
        <v>31289</v>
      </c>
      <c r="C1042" s="171">
        <v>1.65106070779301E-2</v>
      </c>
      <c r="D1042" s="70" t="s">
        <v>4910</v>
      </c>
    </row>
    <row r="1043" spans="1:4">
      <c r="A1043" s="70" t="s">
        <v>31288</v>
      </c>
      <c r="B1043" s="70" t="s">
        <v>31288</v>
      </c>
      <c r="C1043" s="171">
        <v>1.65806030228327E-2</v>
      </c>
      <c r="D1043" s="70" t="s">
        <v>4910</v>
      </c>
    </row>
    <row r="1044" spans="1:4">
      <c r="A1044" s="70" t="s">
        <v>31287</v>
      </c>
      <c r="B1044" s="70" t="s">
        <v>31286</v>
      </c>
      <c r="C1044" s="171">
        <v>1.6586991163843101E-2</v>
      </c>
      <c r="D1044" s="70" t="s">
        <v>4910</v>
      </c>
    </row>
    <row r="1045" spans="1:4">
      <c r="A1045" s="70" t="s">
        <v>31285</v>
      </c>
      <c r="B1045" s="70" t="s">
        <v>31284</v>
      </c>
      <c r="C1045" s="171">
        <v>1.6608516014401501E-2</v>
      </c>
      <c r="D1045" s="70" t="s">
        <v>4910</v>
      </c>
    </row>
    <row r="1046" spans="1:4">
      <c r="A1046" s="70" t="s">
        <v>31283</v>
      </c>
      <c r="B1046" s="70" t="s">
        <v>31282</v>
      </c>
      <c r="C1046" s="171">
        <v>1.66201064212563E-2</v>
      </c>
      <c r="D1046" s="70" t="s">
        <v>4910</v>
      </c>
    </row>
    <row r="1047" spans="1:4">
      <c r="A1047" s="70" t="s">
        <v>31281</v>
      </c>
      <c r="B1047" s="70" t="s">
        <v>31280</v>
      </c>
      <c r="C1047" s="171">
        <v>1.66556583049428E-2</v>
      </c>
      <c r="D1047" s="70" t="s">
        <v>4910</v>
      </c>
    </row>
    <row r="1048" spans="1:4">
      <c r="A1048" s="70" t="s">
        <v>31279</v>
      </c>
      <c r="B1048" s="70" t="s">
        <v>31278</v>
      </c>
      <c r="C1048" s="171">
        <v>1.6670425851786401E-2</v>
      </c>
      <c r="D1048" s="70" t="s">
        <v>4910</v>
      </c>
    </row>
    <row r="1049" spans="1:4">
      <c r="A1049" s="70" t="s">
        <v>31277</v>
      </c>
      <c r="B1049" s="70" t="s">
        <v>31276</v>
      </c>
      <c r="C1049" s="171">
        <v>1.6677478985367099E-2</v>
      </c>
      <c r="D1049" s="70" t="s">
        <v>4910</v>
      </c>
    </row>
    <row r="1050" spans="1:4">
      <c r="A1050" s="70" t="s">
        <v>31275</v>
      </c>
      <c r="B1050" s="70" t="s">
        <v>31274</v>
      </c>
      <c r="C1050" s="171">
        <v>1.6681246179558001E-2</v>
      </c>
      <c r="D1050" s="70" t="s">
        <v>4910</v>
      </c>
    </row>
    <row r="1051" spans="1:4">
      <c r="A1051" s="70" t="s">
        <v>31273</v>
      </c>
      <c r="B1051" s="70" t="s">
        <v>31272</v>
      </c>
      <c r="C1051" s="171">
        <v>1.6710461277545701E-2</v>
      </c>
      <c r="D1051" s="70" t="s">
        <v>4910</v>
      </c>
    </row>
    <row r="1052" spans="1:4">
      <c r="A1052" s="70" t="s">
        <v>31271</v>
      </c>
      <c r="B1052" s="70" t="s">
        <v>31270</v>
      </c>
      <c r="C1052" s="171">
        <v>1.6713720298114399E-2</v>
      </c>
      <c r="D1052" s="70" t="s">
        <v>4910</v>
      </c>
    </row>
    <row r="1053" spans="1:4">
      <c r="A1053" s="70" t="s">
        <v>31269</v>
      </c>
      <c r="B1053" s="70" t="s">
        <v>31268</v>
      </c>
      <c r="C1053" s="171">
        <v>1.6751607220896698E-2</v>
      </c>
      <c r="D1053" s="70" t="s">
        <v>4910</v>
      </c>
    </row>
    <row r="1054" spans="1:4">
      <c r="A1054" s="70" t="s">
        <v>31267</v>
      </c>
      <c r="B1054" s="70" t="s">
        <v>31266</v>
      </c>
      <c r="C1054" s="171">
        <v>1.6788353516001799E-2</v>
      </c>
      <c r="D1054" s="70" t="s">
        <v>4910</v>
      </c>
    </row>
    <row r="1055" spans="1:4">
      <c r="A1055" s="70" t="s">
        <v>31265</v>
      </c>
      <c r="B1055" s="70" t="s">
        <v>31264</v>
      </c>
      <c r="C1055" s="171">
        <v>1.6871340686637301E-2</v>
      </c>
      <c r="D1055" s="70" t="s">
        <v>4910</v>
      </c>
    </row>
    <row r="1056" spans="1:4">
      <c r="A1056" s="70" t="s">
        <v>31263</v>
      </c>
      <c r="B1056" s="70" t="s">
        <v>31262</v>
      </c>
      <c r="C1056" s="171">
        <v>1.68779112396675E-2</v>
      </c>
      <c r="D1056" s="70" t="s">
        <v>4910</v>
      </c>
    </row>
    <row r="1057" spans="1:4">
      <c r="A1057" s="70" t="s">
        <v>31261</v>
      </c>
      <c r="B1057" s="70" t="s">
        <v>31260</v>
      </c>
      <c r="C1057" s="171">
        <v>1.6882781495244401E-2</v>
      </c>
      <c r="D1057" s="70" t="s">
        <v>4910</v>
      </c>
    </row>
    <row r="1058" spans="1:4">
      <c r="A1058" s="70" t="s">
        <v>31259</v>
      </c>
      <c r="B1058" s="70" t="s">
        <v>31258</v>
      </c>
      <c r="C1058" s="171">
        <v>1.6909702672322099E-2</v>
      </c>
      <c r="D1058" s="70" t="s">
        <v>4910</v>
      </c>
    </row>
    <row r="1059" spans="1:4">
      <c r="A1059" s="70" t="s">
        <v>31257</v>
      </c>
      <c r="B1059" s="70" t="s">
        <v>31256</v>
      </c>
      <c r="C1059" s="171">
        <v>1.6957585441094401E-2</v>
      </c>
      <c r="D1059" s="70" t="s">
        <v>4910</v>
      </c>
    </row>
    <row r="1060" spans="1:4">
      <c r="A1060" s="70" t="s">
        <v>31255</v>
      </c>
      <c r="B1060" s="70" t="s">
        <v>31254</v>
      </c>
      <c r="C1060" s="171">
        <v>1.6975503819201401E-2</v>
      </c>
      <c r="D1060" s="70" t="s">
        <v>4910</v>
      </c>
    </row>
    <row r="1061" spans="1:4">
      <c r="A1061" s="70" t="s">
        <v>31253</v>
      </c>
      <c r="B1061" s="70" t="s">
        <v>31252</v>
      </c>
      <c r="C1061" s="171">
        <v>1.6993262663238501E-2</v>
      </c>
      <c r="D1061" s="70" t="s">
        <v>4910</v>
      </c>
    </row>
    <row r="1062" spans="1:4">
      <c r="A1062" s="70" t="s">
        <v>31251</v>
      </c>
      <c r="B1062" s="70" t="s">
        <v>31250</v>
      </c>
      <c r="C1062" s="171">
        <v>1.6997534661388099E-2</v>
      </c>
      <c r="D1062" s="70" t="s">
        <v>4910</v>
      </c>
    </row>
    <row r="1063" spans="1:4">
      <c r="A1063" s="70" t="s">
        <v>31249</v>
      </c>
      <c r="B1063" s="70" t="s">
        <v>31248</v>
      </c>
      <c r="C1063" s="171">
        <v>1.70440764120262E-2</v>
      </c>
      <c r="D1063" s="70" t="s">
        <v>4910</v>
      </c>
    </row>
    <row r="1064" spans="1:4">
      <c r="A1064" s="70" t="s">
        <v>31247</v>
      </c>
      <c r="B1064" s="70" t="s">
        <v>31246</v>
      </c>
      <c r="C1064" s="171">
        <v>1.70570104804477E-2</v>
      </c>
      <c r="D1064" s="70" t="s">
        <v>4910</v>
      </c>
    </row>
    <row r="1065" spans="1:4">
      <c r="A1065" s="70" t="s">
        <v>31245</v>
      </c>
      <c r="B1065" s="70" t="s">
        <v>31244</v>
      </c>
      <c r="C1065" s="171">
        <v>1.7062743840744299E-2</v>
      </c>
      <c r="D1065" s="70" t="s">
        <v>4910</v>
      </c>
    </row>
    <row r="1066" spans="1:4">
      <c r="A1066" s="70" t="s">
        <v>31243</v>
      </c>
      <c r="B1066" s="70" t="s">
        <v>31243</v>
      </c>
      <c r="C1066" s="171">
        <v>1.7116629795661701E-2</v>
      </c>
      <c r="D1066" s="70" t="s">
        <v>4910</v>
      </c>
    </row>
    <row r="1067" spans="1:4">
      <c r="A1067" s="70" t="s">
        <v>31242</v>
      </c>
      <c r="B1067" s="70" t="s">
        <v>31241</v>
      </c>
      <c r="C1067" s="171">
        <v>1.71179446610909E-2</v>
      </c>
      <c r="D1067" s="70" t="s">
        <v>4910</v>
      </c>
    </row>
    <row r="1068" spans="1:4">
      <c r="A1068" s="70" t="s">
        <v>31240</v>
      </c>
      <c r="B1068" s="70" t="s">
        <v>31239</v>
      </c>
      <c r="C1068" s="171">
        <v>1.7167319301732799E-2</v>
      </c>
      <c r="D1068" s="70" t="s">
        <v>4910</v>
      </c>
    </row>
    <row r="1069" spans="1:4">
      <c r="A1069" s="70" t="s">
        <v>31238</v>
      </c>
      <c r="B1069" s="70" t="s">
        <v>31237</v>
      </c>
      <c r="C1069" s="171">
        <v>1.71952537431646E-2</v>
      </c>
      <c r="D1069" s="70" t="s">
        <v>4910</v>
      </c>
    </row>
    <row r="1070" spans="1:4">
      <c r="A1070" s="70" t="s">
        <v>31236</v>
      </c>
      <c r="B1070" s="70" t="s">
        <v>31235</v>
      </c>
      <c r="C1070" s="171">
        <v>1.7197705419931701E-2</v>
      </c>
      <c r="D1070" s="70" t="s">
        <v>4910</v>
      </c>
    </row>
    <row r="1071" spans="1:4">
      <c r="A1071" s="70" t="s">
        <v>31234</v>
      </c>
      <c r="B1071" s="70" t="s">
        <v>31233</v>
      </c>
      <c r="C1071" s="171">
        <v>1.72570111186785E-2</v>
      </c>
      <c r="D1071" s="70" t="s">
        <v>4910</v>
      </c>
    </row>
    <row r="1072" spans="1:4">
      <c r="A1072" s="70" t="s">
        <v>31232</v>
      </c>
      <c r="B1072" s="70" t="s">
        <v>31232</v>
      </c>
      <c r="C1072" s="171">
        <v>1.7307988106672601E-2</v>
      </c>
      <c r="D1072" s="70" t="s">
        <v>4910</v>
      </c>
    </row>
    <row r="1073" spans="1:4">
      <c r="A1073" s="70" t="s">
        <v>31231</v>
      </c>
      <c r="B1073" s="70" t="s">
        <v>31230</v>
      </c>
      <c r="C1073" s="171">
        <v>1.7327816066220799E-2</v>
      </c>
      <c r="D1073" s="70" t="s">
        <v>4910</v>
      </c>
    </row>
    <row r="1074" spans="1:4">
      <c r="A1074" s="70" t="s">
        <v>31229</v>
      </c>
      <c r="B1074" s="70" t="s">
        <v>31228</v>
      </c>
      <c r="C1074" s="171">
        <v>1.7331858438859801E-2</v>
      </c>
      <c r="D1074" s="70" t="s">
        <v>4910</v>
      </c>
    </row>
    <row r="1075" spans="1:4">
      <c r="A1075" s="70" t="s">
        <v>31227</v>
      </c>
      <c r="B1075" s="70" t="s">
        <v>31226</v>
      </c>
      <c r="C1075" s="171">
        <v>1.7367647728827099E-2</v>
      </c>
      <c r="D1075" s="70" t="s">
        <v>4910</v>
      </c>
    </row>
    <row r="1076" spans="1:4">
      <c r="A1076" s="70" t="s">
        <v>31225</v>
      </c>
      <c r="B1076" s="70" t="s">
        <v>31224</v>
      </c>
      <c r="C1076" s="171">
        <v>1.74064831601091E-2</v>
      </c>
      <c r="D1076" s="70" t="s">
        <v>4910</v>
      </c>
    </row>
    <row r="1077" spans="1:4">
      <c r="A1077" s="70" t="s">
        <v>31223</v>
      </c>
      <c r="B1077" s="70" t="s">
        <v>31223</v>
      </c>
      <c r="C1077" s="171">
        <v>1.7448081208888602E-2</v>
      </c>
      <c r="D1077" s="70" t="s">
        <v>4910</v>
      </c>
    </row>
    <row r="1078" spans="1:4">
      <c r="A1078" s="70" t="s">
        <v>31222</v>
      </c>
      <c r="B1078" s="70" t="s">
        <v>31221</v>
      </c>
      <c r="C1078" s="171">
        <v>1.75274547862002E-2</v>
      </c>
      <c r="D1078" s="70" t="s">
        <v>4910</v>
      </c>
    </row>
    <row r="1079" spans="1:4">
      <c r="A1079" s="70" t="s">
        <v>31220</v>
      </c>
      <c r="B1079" s="70" t="s">
        <v>31219</v>
      </c>
      <c r="C1079" s="171">
        <v>1.7562523472239799E-2</v>
      </c>
      <c r="D1079" s="70" t="s">
        <v>4910</v>
      </c>
    </row>
    <row r="1080" spans="1:4">
      <c r="A1080" s="70" t="s">
        <v>31218</v>
      </c>
      <c r="B1080" s="70" t="s">
        <v>31217</v>
      </c>
      <c r="C1080" s="171">
        <v>1.7623053642731101E-2</v>
      </c>
      <c r="D1080" s="70" t="s">
        <v>4910</v>
      </c>
    </row>
    <row r="1081" spans="1:4">
      <c r="A1081" s="70" t="s">
        <v>31216</v>
      </c>
      <c r="B1081" s="70" t="s">
        <v>31215</v>
      </c>
      <c r="C1081" s="171">
        <v>1.7635566411231499E-2</v>
      </c>
      <c r="D1081" s="70" t="s">
        <v>4910</v>
      </c>
    </row>
    <row r="1082" spans="1:4">
      <c r="A1082" s="70" t="s">
        <v>31214</v>
      </c>
      <c r="B1082" s="70" t="s">
        <v>31213</v>
      </c>
      <c r="C1082" s="171">
        <v>1.7641776105397401E-2</v>
      </c>
      <c r="D1082" s="70" t="s">
        <v>4910</v>
      </c>
    </row>
    <row r="1083" spans="1:4">
      <c r="A1083" s="70" t="s">
        <v>31212</v>
      </c>
      <c r="B1083" s="70" t="s">
        <v>31211</v>
      </c>
      <c r="C1083" s="171">
        <v>1.76799201193257E-2</v>
      </c>
      <c r="D1083" s="70" t="s">
        <v>4910</v>
      </c>
    </row>
    <row r="1084" spans="1:4">
      <c r="A1084" s="70" t="s">
        <v>31210</v>
      </c>
      <c r="B1084" s="70" t="s">
        <v>31209</v>
      </c>
      <c r="C1084" s="171">
        <v>1.7720343691310401E-2</v>
      </c>
      <c r="D1084" s="70" t="s">
        <v>4910</v>
      </c>
    </row>
    <row r="1085" spans="1:4">
      <c r="A1085" s="70" t="s">
        <v>31208</v>
      </c>
      <c r="B1085" s="70" t="s">
        <v>31207</v>
      </c>
      <c r="C1085" s="171">
        <v>1.7727516805816301E-2</v>
      </c>
      <c r="D1085" s="70" t="s">
        <v>4910</v>
      </c>
    </row>
    <row r="1086" spans="1:4">
      <c r="A1086" s="70" t="s">
        <v>31206</v>
      </c>
      <c r="B1086" s="70" t="s">
        <v>31205</v>
      </c>
      <c r="C1086" s="171">
        <v>1.78220257412426E-2</v>
      </c>
      <c r="D1086" s="70" t="s">
        <v>4910</v>
      </c>
    </row>
    <row r="1087" spans="1:4">
      <c r="A1087" s="70" t="s">
        <v>31204</v>
      </c>
      <c r="B1087" s="70" t="s">
        <v>31203</v>
      </c>
      <c r="C1087" s="171">
        <v>1.7889714626989E-2</v>
      </c>
      <c r="D1087" s="70" t="s">
        <v>4910</v>
      </c>
    </row>
    <row r="1088" spans="1:4">
      <c r="A1088" s="70" t="s">
        <v>31202</v>
      </c>
      <c r="B1088" s="70" t="s">
        <v>31201</v>
      </c>
      <c r="C1088" s="171">
        <v>1.7912988026809702E-2</v>
      </c>
      <c r="D1088" s="70" t="s">
        <v>4910</v>
      </c>
    </row>
    <row r="1089" spans="1:4">
      <c r="A1089" s="70" t="s">
        <v>31200</v>
      </c>
      <c r="B1089" s="70" t="s">
        <v>31199</v>
      </c>
      <c r="C1089" s="171">
        <v>1.7921308341391402E-2</v>
      </c>
      <c r="D1089" s="70" t="s">
        <v>4910</v>
      </c>
    </row>
    <row r="1090" spans="1:4">
      <c r="A1090" s="70" t="s">
        <v>31198</v>
      </c>
      <c r="B1090" s="70" t="s">
        <v>31197</v>
      </c>
      <c r="C1090" s="171">
        <v>1.7937140258454599E-2</v>
      </c>
      <c r="D1090" s="70" t="s">
        <v>4910</v>
      </c>
    </row>
    <row r="1091" spans="1:4">
      <c r="A1091" s="70" t="s">
        <v>31196</v>
      </c>
      <c r="B1091" s="70" t="s">
        <v>31195</v>
      </c>
      <c r="C1091" s="171">
        <v>1.79817429079401E-2</v>
      </c>
      <c r="D1091" s="70" t="s">
        <v>4910</v>
      </c>
    </row>
    <row r="1092" spans="1:4">
      <c r="A1092" s="70" t="s">
        <v>31194</v>
      </c>
      <c r="B1092" s="70" t="s">
        <v>31193</v>
      </c>
      <c r="C1092" s="171">
        <v>1.8044508096022802E-2</v>
      </c>
      <c r="D1092" s="70" t="s">
        <v>4910</v>
      </c>
    </row>
    <row r="1093" spans="1:4">
      <c r="A1093" s="70" t="s">
        <v>31192</v>
      </c>
      <c r="B1093" s="70" t="s">
        <v>31191</v>
      </c>
      <c r="C1093" s="171">
        <v>1.80539744037507E-2</v>
      </c>
      <c r="D1093" s="70" t="s">
        <v>4910</v>
      </c>
    </row>
    <row r="1094" spans="1:4">
      <c r="A1094" s="70" t="s">
        <v>31190</v>
      </c>
      <c r="B1094" s="70" t="s">
        <v>31187</v>
      </c>
      <c r="C1094" s="171">
        <v>1.8055362402010899E-2</v>
      </c>
      <c r="D1094" s="70" t="s">
        <v>4910</v>
      </c>
    </row>
    <row r="1095" spans="1:4">
      <c r="A1095" s="70" t="s">
        <v>31189</v>
      </c>
      <c r="B1095" s="70" t="s">
        <v>31187</v>
      </c>
      <c r="C1095" s="171">
        <v>1.8055362402010899E-2</v>
      </c>
      <c r="D1095" s="70" t="s">
        <v>4910</v>
      </c>
    </row>
    <row r="1096" spans="1:4">
      <c r="A1096" s="70" t="s">
        <v>31188</v>
      </c>
      <c r="B1096" s="70" t="s">
        <v>31187</v>
      </c>
      <c r="C1096" s="171">
        <v>1.8055362402010899E-2</v>
      </c>
      <c r="D1096" s="70" t="s">
        <v>4910</v>
      </c>
    </row>
    <row r="1097" spans="1:4">
      <c r="A1097" s="70" t="s">
        <v>31186</v>
      </c>
      <c r="B1097" s="70" t="s">
        <v>31185</v>
      </c>
      <c r="C1097" s="171">
        <v>1.80849696765133E-2</v>
      </c>
      <c r="D1097" s="70" t="s">
        <v>4910</v>
      </c>
    </row>
    <row r="1098" spans="1:4">
      <c r="A1098" s="70" t="s">
        <v>31184</v>
      </c>
      <c r="B1098" s="70" t="s">
        <v>31183</v>
      </c>
      <c r="C1098" s="171">
        <v>1.8123319574833999E-2</v>
      </c>
      <c r="D1098" s="70" t="s">
        <v>4910</v>
      </c>
    </row>
    <row r="1099" spans="1:4">
      <c r="A1099" s="70" t="s">
        <v>31182</v>
      </c>
      <c r="B1099" s="70" t="s">
        <v>31181</v>
      </c>
      <c r="C1099" s="171">
        <v>1.81659549540934E-2</v>
      </c>
      <c r="D1099" s="70" t="s">
        <v>4910</v>
      </c>
    </row>
    <row r="1100" spans="1:4">
      <c r="A1100" s="70" t="s">
        <v>31180</v>
      </c>
      <c r="B1100" s="70" t="s">
        <v>31179</v>
      </c>
      <c r="C1100" s="171">
        <v>1.8311750364821001E-2</v>
      </c>
      <c r="D1100" s="70" t="s">
        <v>4910</v>
      </c>
    </row>
    <row r="1101" spans="1:4">
      <c r="A1101" s="70" t="s">
        <v>31178</v>
      </c>
      <c r="B1101" s="70" t="s">
        <v>31177</v>
      </c>
      <c r="C1101" s="171">
        <v>1.8322141975467499E-2</v>
      </c>
      <c r="D1101" s="70" t="s">
        <v>4910</v>
      </c>
    </row>
    <row r="1102" spans="1:4">
      <c r="A1102" s="70" t="s">
        <v>31176</v>
      </c>
      <c r="B1102" s="70" t="s">
        <v>31175</v>
      </c>
      <c r="C1102" s="171">
        <v>1.8336895515354099E-2</v>
      </c>
      <c r="D1102" s="70" t="s">
        <v>4910</v>
      </c>
    </row>
    <row r="1103" spans="1:4">
      <c r="A1103" s="70" t="s">
        <v>31174</v>
      </c>
      <c r="B1103" s="70" t="s">
        <v>31173</v>
      </c>
      <c r="C1103" s="171">
        <v>1.8419896758903698E-2</v>
      </c>
      <c r="D1103" s="70" t="s">
        <v>4910</v>
      </c>
    </row>
    <row r="1104" spans="1:4">
      <c r="A1104" s="70" t="s">
        <v>31172</v>
      </c>
      <c r="B1104" s="70" t="s">
        <v>31171</v>
      </c>
      <c r="C1104" s="171">
        <v>1.8435149109341801E-2</v>
      </c>
      <c r="D1104" s="70" t="s">
        <v>4910</v>
      </c>
    </row>
    <row r="1105" spans="1:4">
      <c r="A1105" s="70" t="s">
        <v>31170</v>
      </c>
      <c r="B1105" s="70" t="s">
        <v>31170</v>
      </c>
      <c r="C1105" s="171">
        <v>1.8510751021044301E-2</v>
      </c>
      <c r="D1105" s="70" t="s">
        <v>4910</v>
      </c>
    </row>
    <row r="1106" spans="1:4">
      <c r="A1106" s="70" t="s">
        <v>31169</v>
      </c>
      <c r="B1106" s="70" t="s">
        <v>31168</v>
      </c>
      <c r="C1106" s="171">
        <v>1.86341164757527E-2</v>
      </c>
      <c r="D1106" s="70" t="s">
        <v>4910</v>
      </c>
    </row>
    <row r="1107" spans="1:4">
      <c r="A1107" s="70" t="s">
        <v>31167</v>
      </c>
      <c r="B1107" s="70" t="s">
        <v>31166</v>
      </c>
      <c r="C1107" s="171">
        <v>1.86552541642745E-2</v>
      </c>
      <c r="D1107" s="70" t="s">
        <v>4910</v>
      </c>
    </row>
    <row r="1108" spans="1:4">
      <c r="A1108" s="70" t="s">
        <v>31165</v>
      </c>
      <c r="B1108" s="70" t="s">
        <v>31164</v>
      </c>
      <c r="C1108" s="171">
        <v>1.8682703630255201E-2</v>
      </c>
      <c r="D1108" s="70" t="s">
        <v>4910</v>
      </c>
    </row>
    <row r="1109" spans="1:4">
      <c r="A1109" s="70" t="s">
        <v>31163</v>
      </c>
      <c r="B1109" s="70" t="s">
        <v>31162</v>
      </c>
      <c r="C1109" s="171">
        <v>1.8695953404850401E-2</v>
      </c>
      <c r="D1109" s="70" t="s">
        <v>4910</v>
      </c>
    </row>
    <row r="1110" spans="1:4">
      <c r="A1110" s="70" t="s">
        <v>31161</v>
      </c>
      <c r="B1110" s="70" t="s">
        <v>25388</v>
      </c>
      <c r="C1110" s="171">
        <v>1.8700305052232798E-2</v>
      </c>
      <c r="D1110" s="70" t="s">
        <v>4910</v>
      </c>
    </row>
    <row r="1111" spans="1:4">
      <c r="A1111" s="70" t="s">
        <v>31160</v>
      </c>
      <c r="B1111" s="70" t="s">
        <v>31159</v>
      </c>
      <c r="C1111" s="171">
        <v>1.8717221866085602E-2</v>
      </c>
      <c r="D1111" s="70" t="s">
        <v>4910</v>
      </c>
    </row>
    <row r="1112" spans="1:4">
      <c r="A1112" s="70" t="s">
        <v>31158</v>
      </c>
      <c r="B1112" s="70" t="s">
        <v>31157</v>
      </c>
      <c r="C1112" s="171">
        <v>1.8773985355344702E-2</v>
      </c>
      <c r="D1112" s="70" t="s">
        <v>4910</v>
      </c>
    </row>
    <row r="1113" spans="1:4">
      <c r="A1113" s="70" t="s">
        <v>31156</v>
      </c>
      <c r="B1113" s="70" t="s">
        <v>31156</v>
      </c>
      <c r="C1113" s="171">
        <v>1.8780900283942699E-2</v>
      </c>
      <c r="D1113" s="70" t="s">
        <v>4910</v>
      </c>
    </row>
    <row r="1114" spans="1:4">
      <c r="A1114" s="70" t="s">
        <v>31155</v>
      </c>
      <c r="B1114" s="70" t="s">
        <v>31154</v>
      </c>
      <c r="C1114" s="171">
        <v>1.8811155361672501E-2</v>
      </c>
      <c r="D1114" s="70" t="s">
        <v>4910</v>
      </c>
    </row>
    <row r="1115" spans="1:4">
      <c r="A1115" s="70" t="s">
        <v>31153</v>
      </c>
      <c r="B1115" s="70" t="s">
        <v>31152</v>
      </c>
      <c r="C1115" s="171">
        <v>1.8812196413805399E-2</v>
      </c>
      <c r="D1115" s="70" t="s">
        <v>4910</v>
      </c>
    </row>
    <row r="1116" spans="1:4">
      <c r="A1116" s="70" t="s">
        <v>31151</v>
      </c>
      <c r="B1116" s="70" t="s">
        <v>31150</v>
      </c>
      <c r="C1116" s="171">
        <v>1.88174975284159E-2</v>
      </c>
      <c r="D1116" s="70" t="s">
        <v>4910</v>
      </c>
    </row>
    <row r="1117" spans="1:4">
      <c r="A1117" s="70" t="s">
        <v>31149</v>
      </c>
      <c r="B1117" s="70" t="s">
        <v>31148</v>
      </c>
      <c r="C1117" s="171">
        <v>1.8818779474232199E-2</v>
      </c>
      <c r="D1117" s="70" t="s">
        <v>4910</v>
      </c>
    </row>
    <row r="1118" spans="1:4">
      <c r="A1118" s="70" t="s">
        <v>31147</v>
      </c>
      <c r="B1118" s="70" t="s">
        <v>31146</v>
      </c>
      <c r="C1118" s="171">
        <v>1.8909796403230501E-2</v>
      </c>
      <c r="D1118" s="70" t="s">
        <v>4910</v>
      </c>
    </row>
    <row r="1119" spans="1:4">
      <c r="A1119" s="70" t="s">
        <v>31145</v>
      </c>
      <c r="B1119" s="70" t="s">
        <v>31144</v>
      </c>
      <c r="C1119" s="171">
        <v>1.8952221819411801E-2</v>
      </c>
      <c r="D1119" s="70" t="s">
        <v>4910</v>
      </c>
    </row>
    <row r="1120" spans="1:4">
      <c r="A1120" s="70" t="s">
        <v>31143</v>
      </c>
      <c r="B1120" s="70" t="s">
        <v>31142</v>
      </c>
      <c r="C1120" s="171">
        <v>1.89542800820875E-2</v>
      </c>
      <c r="D1120" s="70" t="s">
        <v>4910</v>
      </c>
    </row>
    <row r="1121" spans="1:4">
      <c r="A1121" s="70" t="s">
        <v>31141</v>
      </c>
      <c r="B1121" s="70" t="s">
        <v>31140</v>
      </c>
      <c r="C1121" s="171">
        <v>1.89970182231461E-2</v>
      </c>
      <c r="D1121" s="70" t="s">
        <v>4910</v>
      </c>
    </row>
    <row r="1122" spans="1:4">
      <c r="A1122" s="70" t="s">
        <v>31139</v>
      </c>
      <c r="B1122" s="70" t="s">
        <v>31138</v>
      </c>
      <c r="C1122" s="171">
        <v>1.9040572778084099E-2</v>
      </c>
      <c r="D1122" s="70" t="s">
        <v>4910</v>
      </c>
    </row>
    <row r="1123" spans="1:4">
      <c r="A1123" s="70" t="s">
        <v>31137</v>
      </c>
      <c r="B1123" s="70" t="s">
        <v>31136</v>
      </c>
      <c r="C1123" s="171">
        <v>1.9073169930548101E-2</v>
      </c>
      <c r="D1123" s="70" t="s">
        <v>4910</v>
      </c>
    </row>
    <row r="1124" spans="1:4">
      <c r="A1124" s="70" t="s">
        <v>31135</v>
      </c>
      <c r="B1124" s="70" t="s">
        <v>31134</v>
      </c>
      <c r="C1124" s="171">
        <v>1.91152746812015E-2</v>
      </c>
      <c r="D1124" s="70" t="s">
        <v>4910</v>
      </c>
    </row>
    <row r="1125" spans="1:4">
      <c r="A1125" s="70" t="s">
        <v>31133</v>
      </c>
      <c r="B1125" s="70" t="s">
        <v>31132</v>
      </c>
      <c r="C1125" s="171">
        <v>1.9131978986200001E-2</v>
      </c>
      <c r="D1125" s="70" t="s">
        <v>4910</v>
      </c>
    </row>
    <row r="1126" spans="1:4">
      <c r="A1126" s="70" t="s">
        <v>31131</v>
      </c>
      <c r="B1126" s="70" t="s">
        <v>31130</v>
      </c>
      <c r="C1126" s="171">
        <v>1.9132425635215399E-2</v>
      </c>
      <c r="D1126" s="70" t="s">
        <v>4910</v>
      </c>
    </row>
    <row r="1127" spans="1:4">
      <c r="A1127" s="70" t="s">
        <v>31129</v>
      </c>
      <c r="B1127" s="70" t="s">
        <v>31128</v>
      </c>
      <c r="C1127" s="171">
        <v>1.9147877291522598E-2</v>
      </c>
      <c r="D1127" s="70" t="s">
        <v>4910</v>
      </c>
    </row>
    <row r="1128" spans="1:4">
      <c r="A1128" s="70" t="s">
        <v>31127</v>
      </c>
      <c r="B1128" s="70" t="s">
        <v>31126</v>
      </c>
      <c r="C1128" s="171">
        <v>1.9150724341951801E-2</v>
      </c>
      <c r="D1128" s="70" t="s">
        <v>4910</v>
      </c>
    </row>
    <row r="1129" spans="1:4">
      <c r="A1129" s="70" t="s">
        <v>31125</v>
      </c>
      <c r="B1129" s="70" t="s">
        <v>31124</v>
      </c>
      <c r="C1129" s="171">
        <v>1.9183319641459098E-2</v>
      </c>
      <c r="D1129" s="70" t="s">
        <v>4910</v>
      </c>
    </row>
    <row r="1130" spans="1:4">
      <c r="A1130" s="70" t="s">
        <v>31123</v>
      </c>
      <c r="B1130" s="70" t="s">
        <v>31122</v>
      </c>
      <c r="C1130" s="171">
        <v>1.91992177957628E-2</v>
      </c>
      <c r="D1130" s="70" t="s">
        <v>4910</v>
      </c>
    </row>
    <row r="1131" spans="1:4">
      <c r="A1131" s="70" t="s">
        <v>31121</v>
      </c>
      <c r="B1131" s="70" t="s">
        <v>31120</v>
      </c>
      <c r="C1131" s="171">
        <v>1.92356656949061E-2</v>
      </c>
      <c r="D1131" s="70" t="s">
        <v>4910</v>
      </c>
    </row>
    <row r="1132" spans="1:4">
      <c r="A1132" s="70" t="s">
        <v>31119</v>
      </c>
      <c r="B1132" s="70" t="s">
        <v>31118</v>
      </c>
      <c r="C1132" s="171">
        <v>1.9253745169923502E-2</v>
      </c>
      <c r="D1132" s="70" t="s">
        <v>4910</v>
      </c>
    </row>
    <row r="1133" spans="1:4">
      <c r="A1133" s="70" t="s">
        <v>31117</v>
      </c>
      <c r="B1133" s="70" t="s">
        <v>31116</v>
      </c>
      <c r="C1133" s="171">
        <v>1.9284013493243799E-2</v>
      </c>
      <c r="D1133" s="70" t="s">
        <v>4910</v>
      </c>
    </row>
    <row r="1134" spans="1:4">
      <c r="A1134" s="70" t="s">
        <v>31115</v>
      </c>
      <c r="B1134" s="70" t="s">
        <v>31114</v>
      </c>
      <c r="C1134" s="171">
        <v>1.93393794991778E-2</v>
      </c>
      <c r="D1134" s="70" t="s">
        <v>4910</v>
      </c>
    </row>
    <row r="1135" spans="1:4">
      <c r="A1135" s="70" t="s">
        <v>31113</v>
      </c>
      <c r="B1135" s="70" t="s">
        <v>31112</v>
      </c>
      <c r="C1135" s="171">
        <v>1.9373932784406599E-2</v>
      </c>
      <c r="D1135" s="70" t="s">
        <v>4910</v>
      </c>
    </row>
    <row r="1136" spans="1:4">
      <c r="A1136" s="70" t="s">
        <v>31111</v>
      </c>
      <c r="B1136" s="70" t="s">
        <v>31110</v>
      </c>
      <c r="C1136" s="171">
        <v>1.9379974842325301E-2</v>
      </c>
      <c r="D1136" s="70" t="s">
        <v>4910</v>
      </c>
    </row>
    <row r="1137" spans="1:4">
      <c r="A1137" s="70" t="s">
        <v>31109</v>
      </c>
      <c r="B1137" s="70" t="s">
        <v>31108</v>
      </c>
      <c r="C1137" s="171">
        <v>1.9388071854277E-2</v>
      </c>
      <c r="D1137" s="70" t="s">
        <v>4910</v>
      </c>
    </row>
    <row r="1138" spans="1:4">
      <c r="A1138" s="70" t="s">
        <v>31107</v>
      </c>
      <c r="B1138" s="70" t="s">
        <v>31106</v>
      </c>
      <c r="C1138" s="171">
        <v>1.94369331649645E-2</v>
      </c>
      <c r="D1138" s="70" t="s">
        <v>4910</v>
      </c>
    </row>
    <row r="1139" spans="1:4">
      <c r="A1139" s="70" t="s">
        <v>31105</v>
      </c>
      <c r="B1139" s="70" t="s">
        <v>31104</v>
      </c>
      <c r="C1139" s="171">
        <v>1.94378034862615E-2</v>
      </c>
      <c r="D1139" s="70" t="s">
        <v>4910</v>
      </c>
    </row>
    <row r="1140" spans="1:4">
      <c r="A1140" s="70" t="s">
        <v>31103</v>
      </c>
      <c r="B1140" s="70" t="s">
        <v>31102</v>
      </c>
      <c r="C1140" s="171">
        <v>1.95249010029575E-2</v>
      </c>
      <c r="D1140" s="70" t="s">
        <v>4910</v>
      </c>
    </row>
    <row r="1141" spans="1:4">
      <c r="A1141" s="70" t="s">
        <v>31101</v>
      </c>
      <c r="B1141" s="70" t="s">
        <v>31100</v>
      </c>
      <c r="C1141" s="171">
        <v>1.95271021829381E-2</v>
      </c>
      <c r="D1141" s="70" t="s">
        <v>4910</v>
      </c>
    </row>
    <row r="1142" spans="1:4">
      <c r="A1142" s="70" t="s">
        <v>31099</v>
      </c>
      <c r="B1142" s="70" t="s">
        <v>31098</v>
      </c>
      <c r="C1142" s="171">
        <v>1.95777776781084E-2</v>
      </c>
      <c r="D1142" s="70" t="s">
        <v>4910</v>
      </c>
    </row>
    <row r="1143" spans="1:4">
      <c r="A1143" s="70" t="s">
        <v>31097</v>
      </c>
      <c r="B1143" s="70" t="s">
        <v>31096</v>
      </c>
      <c r="C1143" s="171">
        <v>1.95815963902101E-2</v>
      </c>
      <c r="D1143" s="70" t="s">
        <v>4910</v>
      </c>
    </row>
    <row r="1144" spans="1:4">
      <c r="A1144" s="70" t="s">
        <v>31095</v>
      </c>
      <c r="B1144" s="70" t="s">
        <v>31094</v>
      </c>
      <c r="C1144" s="171">
        <v>1.9642270448617501E-2</v>
      </c>
      <c r="D1144" s="70" t="s">
        <v>4910</v>
      </c>
    </row>
    <row r="1145" spans="1:4">
      <c r="A1145" s="70" t="s">
        <v>31093</v>
      </c>
      <c r="B1145" s="70" t="s">
        <v>31092</v>
      </c>
      <c r="C1145" s="171">
        <v>1.9651597220902602E-2</v>
      </c>
      <c r="D1145" s="70" t="s">
        <v>4910</v>
      </c>
    </row>
    <row r="1146" spans="1:4">
      <c r="A1146" s="70" t="s">
        <v>31091</v>
      </c>
      <c r="B1146" s="70" t="s">
        <v>31090</v>
      </c>
      <c r="C1146" s="171">
        <v>1.9696045348611801E-2</v>
      </c>
      <c r="D1146" s="70" t="s">
        <v>4910</v>
      </c>
    </row>
    <row r="1147" spans="1:4">
      <c r="A1147" s="70" t="s">
        <v>31089</v>
      </c>
      <c r="B1147" s="70" t="s">
        <v>31088</v>
      </c>
      <c r="C1147" s="171">
        <v>1.9713780095485599E-2</v>
      </c>
      <c r="D1147" s="70" t="s">
        <v>4910</v>
      </c>
    </row>
    <row r="1148" spans="1:4">
      <c r="A1148" s="70" t="s">
        <v>31087</v>
      </c>
      <c r="B1148" s="70" t="s">
        <v>31086</v>
      </c>
      <c r="C1148" s="171">
        <v>1.9729307514774402E-2</v>
      </c>
      <c r="D1148" s="70" t="s">
        <v>4910</v>
      </c>
    </row>
    <row r="1149" spans="1:4">
      <c r="A1149" s="70" t="s">
        <v>31085</v>
      </c>
      <c r="B1149" s="70" t="s">
        <v>31084</v>
      </c>
      <c r="C1149" s="171">
        <v>1.97432515904633E-2</v>
      </c>
      <c r="D1149" s="70" t="s">
        <v>4910</v>
      </c>
    </row>
    <row r="1150" spans="1:4">
      <c r="A1150" s="70" t="s">
        <v>31083</v>
      </c>
      <c r="B1150" s="70" t="s">
        <v>31082</v>
      </c>
      <c r="C1150" s="171">
        <v>1.9792741802766599E-2</v>
      </c>
      <c r="D1150" s="70" t="s">
        <v>4910</v>
      </c>
    </row>
    <row r="1151" spans="1:4">
      <c r="A1151" s="70" t="s">
        <v>31081</v>
      </c>
      <c r="B1151" s="70" t="s">
        <v>31080</v>
      </c>
      <c r="C1151" s="171">
        <v>1.9941007165690399E-2</v>
      </c>
      <c r="D1151" s="70" t="s">
        <v>4910</v>
      </c>
    </row>
    <row r="1152" spans="1:4">
      <c r="A1152" s="70" t="s">
        <v>31079</v>
      </c>
      <c r="B1152" s="70" t="s">
        <v>31078</v>
      </c>
      <c r="C1152" s="171">
        <v>1.99696498983482E-2</v>
      </c>
      <c r="D1152" s="70" t="s">
        <v>4910</v>
      </c>
    </row>
    <row r="1153" spans="1:4">
      <c r="A1153" s="70" t="s">
        <v>31077</v>
      </c>
      <c r="B1153" s="70" t="s">
        <v>31076</v>
      </c>
      <c r="C1153" s="171">
        <v>2.0024647413661601E-2</v>
      </c>
      <c r="D1153" s="70" t="s">
        <v>4910</v>
      </c>
    </row>
    <row r="1154" spans="1:4">
      <c r="A1154" s="70" t="s">
        <v>31075</v>
      </c>
      <c r="B1154" s="70" t="s">
        <v>31074</v>
      </c>
      <c r="C1154" s="171">
        <v>2.0039170667818799E-2</v>
      </c>
      <c r="D1154" s="70" t="s">
        <v>4910</v>
      </c>
    </row>
    <row r="1155" spans="1:4">
      <c r="A1155" s="70" t="s">
        <v>31073</v>
      </c>
      <c r="B1155" s="70" t="s">
        <v>31072</v>
      </c>
      <c r="C1155" s="171">
        <v>2.00538155192563E-2</v>
      </c>
      <c r="D1155" s="70" t="s">
        <v>4910</v>
      </c>
    </row>
    <row r="1156" spans="1:4">
      <c r="A1156" s="70" t="s">
        <v>31071</v>
      </c>
      <c r="B1156" s="70" t="s">
        <v>31070</v>
      </c>
      <c r="C1156" s="171">
        <v>2.00792410145616E-2</v>
      </c>
      <c r="D1156" s="70" t="s">
        <v>4910</v>
      </c>
    </row>
    <row r="1157" spans="1:4">
      <c r="A1157" s="70" t="s">
        <v>31069</v>
      </c>
      <c r="B1157" s="70" t="s">
        <v>31068</v>
      </c>
      <c r="C1157" s="171">
        <v>2.0096912890102799E-2</v>
      </c>
      <c r="D1157" s="70" t="s">
        <v>4910</v>
      </c>
    </row>
    <row r="1158" spans="1:4">
      <c r="A1158" s="70" t="s">
        <v>31067</v>
      </c>
      <c r="B1158" s="70" t="s">
        <v>31066</v>
      </c>
      <c r="C1158" s="171">
        <v>2.0172093214897099E-2</v>
      </c>
      <c r="D1158" s="70" t="s">
        <v>4910</v>
      </c>
    </row>
    <row r="1159" spans="1:4">
      <c r="A1159" s="70" t="s">
        <v>31065</v>
      </c>
      <c r="B1159" s="70" t="s">
        <v>31064</v>
      </c>
      <c r="C1159" s="171">
        <v>2.0189247417079399E-2</v>
      </c>
      <c r="D1159" s="70" t="s">
        <v>4910</v>
      </c>
    </row>
    <row r="1160" spans="1:4">
      <c r="A1160" s="70" t="s">
        <v>31063</v>
      </c>
      <c r="B1160" s="70" t="s">
        <v>31062</v>
      </c>
      <c r="C1160" s="171">
        <v>2.0202685049672001E-2</v>
      </c>
      <c r="D1160" s="70" t="s">
        <v>4910</v>
      </c>
    </row>
    <row r="1161" spans="1:4">
      <c r="A1161" s="70" t="s">
        <v>31061</v>
      </c>
      <c r="B1161" s="70" t="s">
        <v>31060</v>
      </c>
      <c r="C1161" s="171">
        <v>2.0213687856173501E-2</v>
      </c>
      <c r="D1161" s="70" t="s">
        <v>4910</v>
      </c>
    </row>
    <row r="1162" spans="1:4">
      <c r="A1162" s="70" t="s">
        <v>31059</v>
      </c>
      <c r="B1162" s="70" t="s">
        <v>31058</v>
      </c>
      <c r="C1162" s="171">
        <v>2.0267188080012901E-2</v>
      </c>
      <c r="D1162" s="70" t="s">
        <v>4910</v>
      </c>
    </row>
    <row r="1163" spans="1:4">
      <c r="A1163" s="70" t="s">
        <v>31057</v>
      </c>
      <c r="B1163" s="70" t="s">
        <v>31056</v>
      </c>
      <c r="C1163" s="171">
        <v>2.0284623779437801E-2</v>
      </c>
      <c r="D1163" s="70" t="s">
        <v>4910</v>
      </c>
    </row>
    <row r="1164" spans="1:4">
      <c r="A1164" s="70" t="s">
        <v>31055</v>
      </c>
      <c r="B1164" s="70" t="s">
        <v>31054</v>
      </c>
      <c r="C1164" s="171">
        <v>2.0294781807547301E-2</v>
      </c>
      <c r="D1164" s="70" t="s">
        <v>4910</v>
      </c>
    </row>
    <row r="1165" spans="1:4">
      <c r="A1165" s="70" t="s">
        <v>31053</v>
      </c>
      <c r="B1165" s="70" t="s">
        <v>31052</v>
      </c>
      <c r="C1165" s="171">
        <v>2.0307597481382601E-2</v>
      </c>
      <c r="D1165" s="70" t="s">
        <v>4910</v>
      </c>
    </row>
    <row r="1166" spans="1:4">
      <c r="A1166" s="70" t="s">
        <v>31051</v>
      </c>
      <c r="B1166" s="70" t="s">
        <v>31050</v>
      </c>
      <c r="C1166" s="171">
        <v>2.0318044459753899E-2</v>
      </c>
      <c r="D1166" s="70" t="s">
        <v>4910</v>
      </c>
    </row>
    <row r="1167" spans="1:4">
      <c r="A1167" s="70" t="s">
        <v>31049</v>
      </c>
      <c r="B1167" s="70" t="s">
        <v>31048</v>
      </c>
      <c r="C1167" s="171">
        <v>2.03199894524674E-2</v>
      </c>
      <c r="D1167" s="70" t="s">
        <v>4910</v>
      </c>
    </row>
    <row r="1168" spans="1:4">
      <c r="A1168" s="70" t="s">
        <v>31047</v>
      </c>
      <c r="B1168" s="70" t="s">
        <v>31046</v>
      </c>
      <c r="C1168" s="171">
        <v>2.0406606657274898E-2</v>
      </c>
      <c r="D1168" s="70" t="s">
        <v>4910</v>
      </c>
    </row>
    <row r="1169" spans="1:4">
      <c r="A1169" s="70" t="s">
        <v>31045</v>
      </c>
      <c r="B1169" s="70" t="s">
        <v>31045</v>
      </c>
      <c r="C1169" s="171">
        <v>2.0441402064967799E-2</v>
      </c>
      <c r="D1169" s="70" t="s">
        <v>4910</v>
      </c>
    </row>
    <row r="1170" spans="1:4">
      <c r="A1170" s="70" t="s">
        <v>31044</v>
      </c>
      <c r="B1170" s="70" t="s">
        <v>31043</v>
      </c>
      <c r="C1170" s="171">
        <v>2.05136305302526E-2</v>
      </c>
      <c r="D1170" s="70" t="s">
        <v>4910</v>
      </c>
    </row>
    <row r="1171" spans="1:4">
      <c r="A1171" s="70" t="s">
        <v>31042</v>
      </c>
      <c r="B1171" s="70" t="s">
        <v>31041</v>
      </c>
      <c r="C1171" s="171">
        <v>2.05680968743602E-2</v>
      </c>
      <c r="D1171" s="70" t="s">
        <v>4910</v>
      </c>
    </row>
    <row r="1172" spans="1:4">
      <c r="A1172" s="70" t="s">
        <v>31040</v>
      </c>
      <c r="B1172" s="70" t="s">
        <v>31039</v>
      </c>
      <c r="C1172" s="171">
        <v>2.0623103646374801E-2</v>
      </c>
      <c r="D1172" s="70" t="s">
        <v>4910</v>
      </c>
    </row>
    <row r="1173" spans="1:4">
      <c r="A1173" s="70" t="s">
        <v>31038</v>
      </c>
      <c r="B1173" s="70" t="s">
        <v>31037</v>
      </c>
      <c r="C1173" s="171">
        <v>2.0649762924704301E-2</v>
      </c>
      <c r="D1173" s="70" t="s">
        <v>4910</v>
      </c>
    </row>
    <row r="1174" spans="1:4">
      <c r="A1174" s="70" t="s">
        <v>31036</v>
      </c>
      <c r="B1174" s="70" t="s">
        <v>31035</v>
      </c>
      <c r="C1174" s="171">
        <v>2.0758843554647001E-2</v>
      </c>
      <c r="D1174" s="70" t="s">
        <v>4910</v>
      </c>
    </row>
    <row r="1175" spans="1:4">
      <c r="A1175" s="70" t="s">
        <v>31034</v>
      </c>
      <c r="B1175" s="70" t="s">
        <v>31033</v>
      </c>
      <c r="C1175" s="171">
        <v>2.0797618602722698E-2</v>
      </c>
      <c r="D1175" s="70" t="s">
        <v>4910</v>
      </c>
    </row>
    <row r="1176" spans="1:4">
      <c r="A1176" s="70" t="s">
        <v>31032</v>
      </c>
      <c r="B1176" s="70" t="s">
        <v>31031</v>
      </c>
      <c r="C1176" s="171">
        <v>2.0797618602722698E-2</v>
      </c>
      <c r="D1176" s="70" t="s">
        <v>4910</v>
      </c>
    </row>
    <row r="1177" spans="1:4">
      <c r="A1177" s="70" t="s">
        <v>31030</v>
      </c>
      <c r="B1177" s="70" t="s">
        <v>31029</v>
      </c>
      <c r="C1177" s="171">
        <v>2.0800896422515501E-2</v>
      </c>
      <c r="D1177" s="70" t="s">
        <v>4910</v>
      </c>
    </row>
    <row r="1178" spans="1:4">
      <c r="A1178" s="70" t="s">
        <v>31028</v>
      </c>
      <c r="B1178" s="70" t="s">
        <v>31027</v>
      </c>
      <c r="C1178" s="171">
        <v>2.0804938098002001E-2</v>
      </c>
      <c r="D1178" s="70" t="s">
        <v>4910</v>
      </c>
    </row>
    <row r="1179" spans="1:4">
      <c r="A1179" s="70" t="s">
        <v>31026</v>
      </c>
      <c r="B1179" s="70" t="s">
        <v>31025</v>
      </c>
      <c r="C1179" s="171">
        <v>2.0824136676396598E-2</v>
      </c>
      <c r="D1179" s="70" t="s">
        <v>4910</v>
      </c>
    </row>
    <row r="1180" spans="1:4">
      <c r="A1180" s="70" t="s">
        <v>31024</v>
      </c>
      <c r="B1180" s="70" t="s">
        <v>31023</v>
      </c>
      <c r="C1180" s="171">
        <v>2.0879595183162802E-2</v>
      </c>
      <c r="D1180" s="70" t="s">
        <v>4910</v>
      </c>
    </row>
    <row r="1181" spans="1:4">
      <c r="A1181" s="70" t="s">
        <v>31022</v>
      </c>
      <c r="B1181" s="70" t="s">
        <v>31021</v>
      </c>
      <c r="C1181" s="171">
        <v>2.09044274908727E-2</v>
      </c>
      <c r="D1181" s="70" t="s">
        <v>4910</v>
      </c>
    </row>
    <row r="1182" spans="1:4">
      <c r="A1182" s="70" t="s">
        <v>31020</v>
      </c>
      <c r="B1182" s="70" t="s">
        <v>31019</v>
      </c>
      <c r="C1182" s="171">
        <v>2.0910703392892301E-2</v>
      </c>
      <c r="D1182" s="70" t="s">
        <v>4910</v>
      </c>
    </row>
    <row r="1183" spans="1:4">
      <c r="A1183" s="70" t="s">
        <v>31018</v>
      </c>
      <c r="B1183" s="70" t="s">
        <v>31017</v>
      </c>
      <c r="C1183" s="171">
        <v>2.0920496051314099E-2</v>
      </c>
      <c r="D1183" s="70" t="s">
        <v>4910</v>
      </c>
    </row>
    <row r="1184" spans="1:4">
      <c r="A1184" s="70" t="s">
        <v>31016</v>
      </c>
      <c r="B1184" s="70" t="s">
        <v>31015</v>
      </c>
      <c r="C1184" s="171">
        <v>2.0962658711095601E-2</v>
      </c>
      <c r="D1184" s="70" t="s">
        <v>4910</v>
      </c>
    </row>
    <row r="1185" spans="1:4">
      <c r="A1185" s="70" t="s">
        <v>31014</v>
      </c>
      <c r="B1185" s="70" t="s">
        <v>31013</v>
      </c>
      <c r="C1185" s="171">
        <v>2.0974306938211201E-2</v>
      </c>
      <c r="D1185" s="70" t="s">
        <v>4910</v>
      </c>
    </row>
    <row r="1186" spans="1:4">
      <c r="A1186" s="70" t="s">
        <v>31012</v>
      </c>
      <c r="B1186" s="70" t="s">
        <v>31011</v>
      </c>
      <c r="C1186" s="171">
        <v>2.10512774783604E-2</v>
      </c>
      <c r="D1186" s="70" t="s">
        <v>4910</v>
      </c>
    </row>
    <row r="1187" spans="1:4">
      <c r="A1187" s="70" t="s">
        <v>31010</v>
      </c>
      <c r="B1187" s="70" t="s">
        <v>31009</v>
      </c>
      <c r="C1187" s="171">
        <v>2.1063222355788901E-2</v>
      </c>
      <c r="D1187" s="70" t="s">
        <v>4910</v>
      </c>
    </row>
    <row r="1188" spans="1:4">
      <c r="A1188" s="70" t="s">
        <v>31008</v>
      </c>
      <c r="B1188" s="70" t="s">
        <v>31008</v>
      </c>
      <c r="C1188" s="171">
        <v>2.1065903500860399E-2</v>
      </c>
      <c r="D1188" s="70" t="s">
        <v>4910</v>
      </c>
    </row>
    <row r="1189" spans="1:4">
      <c r="A1189" s="70" t="s">
        <v>31007</v>
      </c>
      <c r="B1189" s="70" t="s">
        <v>31006</v>
      </c>
      <c r="C1189" s="171">
        <v>2.1112168620630301E-2</v>
      </c>
      <c r="D1189" s="70" t="s">
        <v>4910</v>
      </c>
    </row>
    <row r="1190" spans="1:4">
      <c r="A1190" s="70" t="s">
        <v>31005</v>
      </c>
      <c r="B1190" s="70" t="s">
        <v>31004</v>
      </c>
      <c r="C1190" s="171">
        <v>2.1161604794941499E-2</v>
      </c>
      <c r="D1190" s="70" t="s">
        <v>4910</v>
      </c>
    </row>
    <row r="1191" spans="1:4">
      <c r="A1191" s="70" t="s">
        <v>31003</v>
      </c>
      <c r="B1191" s="70" t="s">
        <v>31002</v>
      </c>
      <c r="C1191" s="171">
        <v>2.1183085604308399E-2</v>
      </c>
      <c r="D1191" s="70" t="s">
        <v>4910</v>
      </c>
    </row>
    <row r="1192" spans="1:4">
      <c r="A1192" s="70" t="s">
        <v>31001</v>
      </c>
      <c r="B1192" s="70" t="s">
        <v>31000</v>
      </c>
      <c r="C1192" s="171">
        <v>2.1198945091824701E-2</v>
      </c>
      <c r="D1192" s="70" t="s">
        <v>4910</v>
      </c>
    </row>
    <row r="1193" spans="1:4">
      <c r="A1193" s="70" t="s">
        <v>30999</v>
      </c>
      <c r="B1193" s="70" t="s">
        <v>30998</v>
      </c>
      <c r="C1193" s="171">
        <v>2.1350427494193101E-2</v>
      </c>
      <c r="D1193" s="70" t="s">
        <v>4910</v>
      </c>
    </row>
    <row r="1194" spans="1:4">
      <c r="A1194" s="70" t="s">
        <v>30997</v>
      </c>
      <c r="B1194" s="70" t="s">
        <v>30996</v>
      </c>
      <c r="C1194" s="171">
        <v>2.1357609594189701E-2</v>
      </c>
      <c r="D1194" s="70" t="s">
        <v>4910</v>
      </c>
    </row>
    <row r="1195" spans="1:4">
      <c r="A1195" s="70" t="s">
        <v>30995</v>
      </c>
      <c r="B1195" s="70" t="s">
        <v>30994</v>
      </c>
      <c r="C1195" s="171">
        <v>2.13778130024069E-2</v>
      </c>
      <c r="D1195" s="70" t="s">
        <v>4910</v>
      </c>
    </row>
    <row r="1196" spans="1:4">
      <c r="A1196" s="70" t="s">
        <v>30993</v>
      </c>
      <c r="B1196" s="70" t="s">
        <v>30992</v>
      </c>
      <c r="C1196" s="171">
        <v>2.13983516030836E-2</v>
      </c>
      <c r="D1196" s="70" t="s">
        <v>4910</v>
      </c>
    </row>
    <row r="1197" spans="1:4">
      <c r="A1197" s="70" t="s">
        <v>30991</v>
      </c>
      <c r="B1197" s="70" t="s">
        <v>30990</v>
      </c>
      <c r="C1197" s="171">
        <v>2.1435345622244001E-2</v>
      </c>
      <c r="D1197" s="70" t="s">
        <v>4910</v>
      </c>
    </row>
    <row r="1198" spans="1:4">
      <c r="A1198" s="70" t="s">
        <v>30989</v>
      </c>
      <c r="B1198" s="70" t="s">
        <v>30988</v>
      </c>
      <c r="C1198" s="171">
        <v>2.1460990910210701E-2</v>
      </c>
      <c r="D1198" s="70" t="s">
        <v>4910</v>
      </c>
    </row>
    <row r="1199" spans="1:4">
      <c r="A1199" s="70" t="s">
        <v>30987</v>
      </c>
      <c r="B1199" s="70" t="s">
        <v>30986</v>
      </c>
      <c r="C1199" s="171">
        <v>2.1461714840724001E-2</v>
      </c>
      <c r="D1199" s="70" t="s">
        <v>4910</v>
      </c>
    </row>
    <row r="1200" spans="1:4">
      <c r="A1200" s="70" t="s">
        <v>30985</v>
      </c>
      <c r="B1200" s="70" t="s">
        <v>30984</v>
      </c>
      <c r="C1200" s="171">
        <v>2.15000054272779E-2</v>
      </c>
      <c r="D1200" s="70" t="s">
        <v>4910</v>
      </c>
    </row>
    <row r="1201" spans="1:4">
      <c r="A1201" s="70" t="s">
        <v>30983</v>
      </c>
      <c r="B1201" s="70" t="s">
        <v>30982</v>
      </c>
      <c r="C1201" s="171">
        <v>2.1533137879310799E-2</v>
      </c>
      <c r="D1201" s="70" t="s">
        <v>4910</v>
      </c>
    </row>
    <row r="1202" spans="1:4">
      <c r="A1202" s="70" t="s">
        <v>30981</v>
      </c>
      <c r="B1202" s="70" t="s">
        <v>30981</v>
      </c>
      <c r="C1202" s="171">
        <v>2.15812105487952E-2</v>
      </c>
      <c r="D1202" s="70" t="s">
        <v>4910</v>
      </c>
    </row>
    <row r="1203" spans="1:4">
      <c r="A1203" s="70" t="s">
        <v>30980</v>
      </c>
      <c r="B1203" s="70" t="s">
        <v>30979</v>
      </c>
      <c r="C1203" s="171">
        <v>2.1620435980268901E-2</v>
      </c>
      <c r="D1203" s="70" t="s">
        <v>4910</v>
      </c>
    </row>
    <row r="1204" spans="1:4">
      <c r="A1204" s="70" t="s">
        <v>30978</v>
      </c>
      <c r="B1204" s="70" t="s">
        <v>30977</v>
      </c>
      <c r="C1204" s="171">
        <v>2.1642839521121799E-2</v>
      </c>
      <c r="D1204" s="70" t="s">
        <v>4910</v>
      </c>
    </row>
    <row r="1205" spans="1:4">
      <c r="A1205" s="70" t="s">
        <v>30976</v>
      </c>
      <c r="B1205" s="70" t="s">
        <v>30975</v>
      </c>
      <c r="C1205" s="171">
        <v>2.1651005724614699E-2</v>
      </c>
      <c r="D1205" s="70" t="s">
        <v>4910</v>
      </c>
    </row>
    <row r="1206" spans="1:4">
      <c r="A1206" s="70" t="s">
        <v>30974</v>
      </c>
      <c r="B1206" s="70" t="s">
        <v>30973</v>
      </c>
      <c r="C1206" s="171">
        <v>2.17211414792143E-2</v>
      </c>
      <c r="D1206" s="70" t="s">
        <v>4910</v>
      </c>
    </row>
    <row r="1207" spans="1:4">
      <c r="A1207" s="70" t="s">
        <v>30972</v>
      </c>
      <c r="B1207" s="70" t="s">
        <v>30971</v>
      </c>
      <c r="C1207" s="171">
        <v>2.1775527446331901E-2</v>
      </c>
      <c r="D1207" s="70" t="s">
        <v>4910</v>
      </c>
    </row>
    <row r="1208" spans="1:4">
      <c r="A1208" s="70" t="s">
        <v>30970</v>
      </c>
      <c r="B1208" s="70" t="s">
        <v>30969</v>
      </c>
      <c r="C1208" s="171">
        <v>2.18924609895946E-2</v>
      </c>
      <c r="D1208" s="70" t="s">
        <v>4910</v>
      </c>
    </row>
    <row r="1209" spans="1:4">
      <c r="A1209" s="70" t="s">
        <v>30968</v>
      </c>
      <c r="B1209" s="70" t="s">
        <v>30967</v>
      </c>
      <c r="C1209" s="171">
        <v>2.1924152057722201E-2</v>
      </c>
      <c r="D1209" s="70" t="s">
        <v>4910</v>
      </c>
    </row>
    <row r="1210" spans="1:4">
      <c r="A1210" s="70" t="s">
        <v>30966</v>
      </c>
      <c r="B1210" s="70" t="s">
        <v>30963</v>
      </c>
      <c r="C1210" s="171">
        <v>2.1930596327266901E-2</v>
      </c>
      <c r="D1210" s="70" t="s">
        <v>4910</v>
      </c>
    </row>
    <row r="1211" spans="1:4">
      <c r="A1211" s="70" t="s">
        <v>30965</v>
      </c>
      <c r="B1211" s="70" t="s">
        <v>30963</v>
      </c>
      <c r="C1211" s="171">
        <v>2.1930596327266901E-2</v>
      </c>
      <c r="D1211" s="70" t="s">
        <v>4910</v>
      </c>
    </row>
    <row r="1212" spans="1:4">
      <c r="A1212" s="70" t="s">
        <v>30964</v>
      </c>
      <c r="B1212" s="70" t="s">
        <v>30963</v>
      </c>
      <c r="C1212" s="171">
        <v>2.1930596327266901E-2</v>
      </c>
      <c r="D1212" s="70" t="s">
        <v>4910</v>
      </c>
    </row>
    <row r="1213" spans="1:4">
      <c r="A1213" s="70" t="s">
        <v>30962</v>
      </c>
      <c r="B1213" s="70" t="s">
        <v>30961</v>
      </c>
      <c r="C1213" s="171">
        <v>2.1985290709453799E-2</v>
      </c>
      <c r="D1213" s="70" t="s">
        <v>4910</v>
      </c>
    </row>
    <row r="1214" spans="1:4">
      <c r="A1214" s="70" t="s">
        <v>30960</v>
      </c>
      <c r="B1214" s="70" t="s">
        <v>30959</v>
      </c>
      <c r="C1214" s="171">
        <v>2.1988877752561701E-2</v>
      </c>
      <c r="D1214" s="70" t="s">
        <v>4910</v>
      </c>
    </row>
    <row r="1215" spans="1:4">
      <c r="A1215" s="70" t="s">
        <v>30958</v>
      </c>
      <c r="B1215" s="70" t="s">
        <v>30957</v>
      </c>
      <c r="C1215" s="171">
        <v>2.2000963038660601E-2</v>
      </c>
      <c r="D1215" s="70" t="s">
        <v>4910</v>
      </c>
    </row>
    <row r="1216" spans="1:4">
      <c r="A1216" s="70" t="s">
        <v>30956</v>
      </c>
      <c r="B1216" s="70" t="s">
        <v>30955</v>
      </c>
      <c r="C1216" s="171">
        <v>2.2063079764256501E-2</v>
      </c>
      <c r="D1216" s="70" t="s">
        <v>4910</v>
      </c>
    </row>
    <row r="1217" spans="1:4">
      <c r="A1217" s="70" t="s">
        <v>30954</v>
      </c>
      <c r="B1217" s="70" t="s">
        <v>30953</v>
      </c>
      <c r="C1217" s="171">
        <v>2.2083044050142098E-2</v>
      </c>
      <c r="D1217" s="70" t="s">
        <v>4910</v>
      </c>
    </row>
    <row r="1218" spans="1:4">
      <c r="A1218" s="70" t="s">
        <v>30952</v>
      </c>
      <c r="B1218" s="70" t="s">
        <v>30951</v>
      </c>
      <c r="C1218" s="171">
        <v>2.2095004327126699E-2</v>
      </c>
      <c r="D1218" s="70" t="s">
        <v>4910</v>
      </c>
    </row>
    <row r="1219" spans="1:4">
      <c r="A1219" s="70" t="s">
        <v>30950</v>
      </c>
      <c r="B1219" s="70" t="s">
        <v>30949</v>
      </c>
      <c r="C1219" s="171">
        <v>2.21258307479778E-2</v>
      </c>
      <c r="D1219" s="70" t="s">
        <v>4910</v>
      </c>
    </row>
    <row r="1220" spans="1:4">
      <c r="A1220" s="70" t="s">
        <v>30948</v>
      </c>
      <c r="B1220" s="70" t="s">
        <v>30947</v>
      </c>
      <c r="C1220" s="171">
        <v>2.2310132604484501E-2</v>
      </c>
      <c r="D1220" s="70" t="s">
        <v>4910</v>
      </c>
    </row>
    <row r="1221" spans="1:4">
      <c r="A1221" s="70" t="s">
        <v>30946</v>
      </c>
      <c r="B1221" s="70" t="s">
        <v>30945</v>
      </c>
      <c r="C1221" s="171">
        <v>2.2329213842115399E-2</v>
      </c>
      <c r="D1221" s="70" t="s">
        <v>4910</v>
      </c>
    </row>
    <row r="1222" spans="1:4">
      <c r="A1222" s="70" t="s">
        <v>30944</v>
      </c>
      <c r="B1222" s="70" t="s">
        <v>30943</v>
      </c>
      <c r="C1222" s="171">
        <v>2.2455790241833098E-2</v>
      </c>
      <c r="D1222" s="70" t="s">
        <v>4910</v>
      </c>
    </row>
    <row r="1223" spans="1:4">
      <c r="A1223" s="70" t="s">
        <v>30942</v>
      </c>
      <c r="B1223" s="70" t="s">
        <v>30941</v>
      </c>
      <c r="C1223" s="171">
        <v>2.2477364600792301E-2</v>
      </c>
      <c r="D1223" s="70" t="s">
        <v>4910</v>
      </c>
    </row>
    <row r="1224" spans="1:4">
      <c r="A1224" s="70" t="s">
        <v>30940</v>
      </c>
      <c r="B1224" s="70" t="s">
        <v>30939</v>
      </c>
      <c r="C1224" s="171">
        <v>2.2480372601331899E-2</v>
      </c>
      <c r="D1224" s="70" t="s">
        <v>4910</v>
      </c>
    </row>
    <row r="1225" spans="1:4">
      <c r="A1225" s="70" t="s">
        <v>30938</v>
      </c>
      <c r="B1225" s="70" t="s">
        <v>30937</v>
      </c>
      <c r="C1225" s="171">
        <v>2.2500017593623502E-2</v>
      </c>
      <c r="D1225" s="70" t="s">
        <v>4910</v>
      </c>
    </row>
    <row r="1226" spans="1:4">
      <c r="A1226" s="70" t="s">
        <v>30936</v>
      </c>
      <c r="B1226" s="70" t="s">
        <v>30935</v>
      </c>
      <c r="C1226" s="171">
        <v>2.2514359313272499E-2</v>
      </c>
      <c r="D1226" s="70" t="s">
        <v>4910</v>
      </c>
    </row>
    <row r="1227" spans="1:4">
      <c r="A1227" s="70" t="s">
        <v>30934</v>
      </c>
      <c r="B1227" s="70" t="s">
        <v>30933</v>
      </c>
      <c r="C1227" s="171">
        <v>2.25510987838855E-2</v>
      </c>
      <c r="D1227" s="70" t="s">
        <v>4910</v>
      </c>
    </row>
    <row r="1228" spans="1:4">
      <c r="A1228" s="70" t="s">
        <v>30932</v>
      </c>
      <c r="B1228" s="70" t="s">
        <v>30931</v>
      </c>
      <c r="C1228" s="171">
        <v>2.2584351756952802E-2</v>
      </c>
      <c r="D1228" s="70" t="s">
        <v>4910</v>
      </c>
    </row>
    <row r="1229" spans="1:4">
      <c r="A1229" s="70" t="s">
        <v>30930</v>
      </c>
      <c r="B1229" s="70" t="s">
        <v>30930</v>
      </c>
      <c r="C1229" s="171">
        <v>2.2653190180143199E-2</v>
      </c>
      <c r="D1229" s="70" t="s">
        <v>4910</v>
      </c>
    </row>
    <row r="1230" spans="1:4">
      <c r="A1230" s="70" t="s">
        <v>30929</v>
      </c>
      <c r="B1230" s="70" t="s">
        <v>30928</v>
      </c>
      <c r="C1230" s="171">
        <v>2.27289583213461E-2</v>
      </c>
      <c r="D1230" s="70" t="s">
        <v>4910</v>
      </c>
    </row>
    <row r="1231" spans="1:4">
      <c r="A1231" s="70" t="s">
        <v>30927</v>
      </c>
      <c r="B1231" s="70" t="s">
        <v>30926</v>
      </c>
      <c r="C1231" s="171">
        <v>2.2792651515709299E-2</v>
      </c>
      <c r="D1231" s="70" t="s">
        <v>4910</v>
      </c>
    </row>
    <row r="1232" spans="1:4">
      <c r="A1232" s="70" t="s">
        <v>30925</v>
      </c>
      <c r="B1232" s="70" t="s">
        <v>30924</v>
      </c>
      <c r="C1232" s="171">
        <v>2.2829609543997601E-2</v>
      </c>
      <c r="D1232" s="70" t="s">
        <v>4910</v>
      </c>
    </row>
    <row r="1233" spans="1:4">
      <c r="A1233" s="70" t="s">
        <v>30923</v>
      </c>
      <c r="B1233" s="70" t="s">
        <v>30922</v>
      </c>
      <c r="C1233" s="171">
        <v>2.2841089918274101E-2</v>
      </c>
      <c r="D1233" s="70" t="s">
        <v>4910</v>
      </c>
    </row>
    <row r="1234" spans="1:4">
      <c r="A1234" s="70" t="s">
        <v>30921</v>
      </c>
      <c r="B1234" s="70" t="s">
        <v>30920</v>
      </c>
      <c r="C1234" s="171">
        <v>2.29292660502778E-2</v>
      </c>
      <c r="D1234" s="70" t="s">
        <v>4910</v>
      </c>
    </row>
    <row r="1235" spans="1:4">
      <c r="A1235" s="70" t="s">
        <v>30919</v>
      </c>
      <c r="B1235" s="70" t="s">
        <v>30918</v>
      </c>
      <c r="C1235" s="171">
        <v>2.29352021160363E-2</v>
      </c>
      <c r="D1235" s="70" t="s">
        <v>4910</v>
      </c>
    </row>
    <row r="1236" spans="1:4">
      <c r="A1236" s="70" t="s">
        <v>30917</v>
      </c>
      <c r="B1236" s="70" t="s">
        <v>30917</v>
      </c>
      <c r="C1236" s="171">
        <v>2.2951470625765899E-2</v>
      </c>
      <c r="D1236" s="70" t="s">
        <v>4910</v>
      </c>
    </row>
    <row r="1237" spans="1:4">
      <c r="A1237" s="70" t="s">
        <v>30916</v>
      </c>
      <c r="B1237" s="70" t="s">
        <v>30915</v>
      </c>
      <c r="C1237" s="171">
        <v>2.30128609020274E-2</v>
      </c>
      <c r="D1237" s="70" t="s">
        <v>4910</v>
      </c>
    </row>
    <row r="1238" spans="1:4">
      <c r="A1238" s="70" t="s">
        <v>30914</v>
      </c>
      <c r="B1238" s="70" t="s">
        <v>30913</v>
      </c>
      <c r="C1238" s="171">
        <v>2.30357216051344E-2</v>
      </c>
      <c r="D1238" s="70" t="s">
        <v>4910</v>
      </c>
    </row>
    <row r="1239" spans="1:4">
      <c r="A1239" s="70" t="s">
        <v>30912</v>
      </c>
      <c r="B1239" s="70" t="s">
        <v>30911</v>
      </c>
      <c r="C1239" s="171">
        <v>2.30715857384306E-2</v>
      </c>
      <c r="D1239" s="70" t="s">
        <v>4910</v>
      </c>
    </row>
    <row r="1240" spans="1:4">
      <c r="A1240" s="70" t="s">
        <v>30910</v>
      </c>
      <c r="B1240" s="70" t="s">
        <v>30909</v>
      </c>
      <c r="C1240" s="171">
        <v>2.3076602824887198E-2</v>
      </c>
      <c r="D1240" s="70" t="s">
        <v>4910</v>
      </c>
    </row>
    <row r="1241" spans="1:4">
      <c r="A1241" s="70" t="s">
        <v>30908</v>
      </c>
      <c r="B1241" s="70" t="s">
        <v>30907</v>
      </c>
      <c r="C1241" s="171">
        <v>2.3137668580266901E-2</v>
      </c>
      <c r="D1241" s="70" t="s">
        <v>4910</v>
      </c>
    </row>
    <row r="1242" spans="1:4">
      <c r="A1242" s="70" t="s">
        <v>30906</v>
      </c>
      <c r="B1242" s="70" t="s">
        <v>30905</v>
      </c>
      <c r="C1242" s="171">
        <v>2.3144317492774898E-2</v>
      </c>
      <c r="D1242" s="70" t="s">
        <v>4910</v>
      </c>
    </row>
    <row r="1243" spans="1:4">
      <c r="A1243" s="70" t="s">
        <v>30904</v>
      </c>
      <c r="B1243" s="70" t="s">
        <v>30903</v>
      </c>
      <c r="C1243" s="171">
        <v>2.3293426678108201E-2</v>
      </c>
      <c r="D1243" s="70" t="s">
        <v>4910</v>
      </c>
    </row>
    <row r="1244" spans="1:4">
      <c r="A1244" s="70" t="s">
        <v>30902</v>
      </c>
      <c r="B1244" s="70" t="s">
        <v>30901</v>
      </c>
      <c r="C1244" s="171">
        <v>2.3358485542969501E-2</v>
      </c>
      <c r="D1244" s="70" t="s">
        <v>4910</v>
      </c>
    </row>
    <row r="1245" spans="1:4">
      <c r="A1245" s="70" t="s">
        <v>30900</v>
      </c>
      <c r="B1245" s="70" t="s">
        <v>30899</v>
      </c>
      <c r="C1245" s="171">
        <v>2.3377980182465102E-2</v>
      </c>
      <c r="D1245" s="70" t="s">
        <v>4910</v>
      </c>
    </row>
    <row r="1246" spans="1:4">
      <c r="A1246" s="70" t="s">
        <v>30898</v>
      </c>
      <c r="B1246" s="70" t="s">
        <v>30897</v>
      </c>
      <c r="C1246" s="171">
        <v>2.3385511496621901E-2</v>
      </c>
      <c r="D1246" s="70" t="s">
        <v>4910</v>
      </c>
    </row>
    <row r="1247" spans="1:4">
      <c r="A1247" s="70" t="s">
        <v>30896</v>
      </c>
      <c r="B1247" s="70" t="s">
        <v>30895</v>
      </c>
      <c r="C1247" s="171">
        <v>2.3390089759991E-2</v>
      </c>
      <c r="D1247" s="70" t="s">
        <v>4910</v>
      </c>
    </row>
    <row r="1248" spans="1:4">
      <c r="A1248" s="70" t="s">
        <v>30894</v>
      </c>
      <c r="B1248" s="70" t="s">
        <v>30894</v>
      </c>
      <c r="C1248" s="171">
        <v>2.35770585062152E-2</v>
      </c>
      <c r="D1248" s="70" t="s">
        <v>4910</v>
      </c>
    </row>
    <row r="1249" spans="1:4">
      <c r="A1249" s="70" t="s">
        <v>30893</v>
      </c>
      <c r="B1249" s="70" t="s">
        <v>30892</v>
      </c>
      <c r="C1249" s="171">
        <v>2.3581094577286601E-2</v>
      </c>
      <c r="D1249" s="70" t="s">
        <v>4910</v>
      </c>
    </row>
    <row r="1250" spans="1:4">
      <c r="A1250" s="70" t="s">
        <v>30891</v>
      </c>
      <c r="B1250" s="70" t="s">
        <v>30890</v>
      </c>
      <c r="C1250" s="171">
        <v>2.3612955510044501E-2</v>
      </c>
      <c r="D1250" s="70" t="s">
        <v>4910</v>
      </c>
    </row>
    <row r="1251" spans="1:4">
      <c r="A1251" s="70" t="s">
        <v>30889</v>
      </c>
      <c r="B1251" s="70" t="s">
        <v>30889</v>
      </c>
      <c r="C1251" s="171">
        <v>2.3621562404136001E-2</v>
      </c>
      <c r="D1251" s="70" t="s">
        <v>4910</v>
      </c>
    </row>
    <row r="1252" spans="1:4">
      <c r="A1252" s="70" t="s">
        <v>30888</v>
      </c>
      <c r="B1252" s="70" t="s">
        <v>30887</v>
      </c>
      <c r="C1252" s="171">
        <v>2.3663525074178599E-2</v>
      </c>
      <c r="D1252" s="70" t="s">
        <v>4910</v>
      </c>
    </row>
    <row r="1253" spans="1:4">
      <c r="A1253" s="70" t="s">
        <v>30886</v>
      </c>
      <c r="B1253" s="70" t="s">
        <v>30885</v>
      </c>
      <c r="C1253" s="171">
        <v>2.36748422530632E-2</v>
      </c>
      <c r="D1253" s="70" t="s">
        <v>4910</v>
      </c>
    </row>
    <row r="1254" spans="1:4">
      <c r="A1254" s="70" t="s">
        <v>30884</v>
      </c>
      <c r="B1254" s="70" t="s">
        <v>30883</v>
      </c>
      <c r="C1254" s="171">
        <v>2.3706213891465201E-2</v>
      </c>
      <c r="D1254" s="70" t="s">
        <v>4910</v>
      </c>
    </row>
    <row r="1255" spans="1:4">
      <c r="A1255" s="70" t="s">
        <v>30882</v>
      </c>
      <c r="B1255" s="70" t="s">
        <v>30881</v>
      </c>
      <c r="C1255" s="171">
        <v>2.37162621612583E-2</v>
      </c>
      <c r="D1255" s="70" t="s">
        <v>4910</v>
      </c>
    </row>
    <row r="1256" spans="1:4">
      <c r="A1256" s="70" t="s">
        <v>30880</v>
      </c>
      <c r="B1256" s="70" t="s">
        <v>30879</v>
      </c>
      <c r="C1256" s="171">
        <v>2.3752132333632901E-2</v>
      </c>
      <c r="D1256" s="70" t="s">
        <v>4910</v>
      </c>
    </row>
    <row r="1257" spans="1:4">
      <c r="A1257" s="70" t="s">
        <v>30878</v>
      </c>
      <c r="B1257" s="70" t="s">
        <v>30877</v>
      </c>
      <c r="C1257" s="171">
        <v>2.3760413585613E-2</v>
      </c>
      <c r="D1257" s="70" t="s">
        <v>4910</v>
      </c>
    </row>
    <row r="1258" spans="1:4">
      <c r="A1258" s="70" t="s">
        <v>30876</v>
      </c>
      <c r="B1258" s="70" t="s">
        <v>30875</v>
      </c>
      <c r="C1258" s="171">
        <v>2.3775626496041501E-2</v>
      </c>
      <c r="D1258" s="70" t="s">
        <v>4910</v>
      </c>
    </row>
    <row r="1259" spans="1:4">
      <c r="A1259" s="70" t="s">
        <v>30874</v>
      </c>
      <c r="B1259" s="70" t="s">
        <v>30873</v>
      </c>
      <c r="C1259" s="171">
        <v>2.3880520162583699E-2</v>
      </c>
      <c r="D1259" s="70" t="s">
        <v>4910</v>
      </c>
    </row>
    <row r="1260" spans="1:4">
      <c r="A1260" s="70" t="s">
        <v>30872</v>
      </c>
      <c r="B1260" s="70" t="s">
        <v>30871</v>
      </c>
      <c r="C1260" s="171">
        <v>2.4057570220783801E-2</v>
      </c>
      <c r="D1260" s="70" t="s">
        <v>4910</v>
      </c>
    </row>
    <row r="1261" spans="1:4">
      <c r="A1261" s="70" t="s">
        <v>30870</v>
      </c>
      <c r="B1261" s="70" t="s">
        <v>30869</v>
      </c>
      <c r="C1261" s="171">
        <v>2.40792132114112E-2</v>
      </c>
      <c r="D1261" s="70" t="s">
        <v>4910</v>
      </c>
    </row>
    <row r="1262" spans="1:4">
      <c r="A1262" s="70" t="s">
        <v>30868</v>
      </c>
      <c r="B1262" s="70" t="s">
        <v>30867</v>
      </c>
      <c r="C1262" s="171">
        <v>2.4094490144516399E-2</v>
      </c>
      <c r="D1262" s="70" t="s">
        <v>4910</v>
      </c>
    </row>
    <row r="1263" spans="1:4">
      <c r="A1263" s="70" t="s">
        <v>30866</v>
      </c>
      <c r="B1263" s="70" t="s">
        <v>30865</v>
      </c>
      <c r="C1263" s="171">
        <v>2.4188387972338701E-2</v>
      </c>
      <c r="D1263" s="70" t="s">
        <v>4910</v>
      </c>
    </row>
    <row r="1264" spans="1:4">
      <c r="A1264" s="70" t="s">
        <v>30864</v>
      </c>
      <c r="B1264" s="70" t="s">
        <v>30863</v>
      </c>
      <c r="C1264" s="171">
        <v>2.4193138668758302E-2</v>
      </c>
      <c r="D1264" s="70" t="s">
        <v>4910</v>
      </c>
    </row>
    <row r="1265" spans="1:4">
      <c r="A1265" s="70" t="s">
        <v>30862</v>
      </c>
      <c r="B1265" s="70" t="s">
        <v>30861</v>
      </c>
      <c r="C1265" s="171">
        <v>2.4273225770119401E-2</v>
      </c>
      <c r="D1265" s="70" t="s">
        <v>4910</v>
      </c>
    </row>
    <row r="1266" spans="1:4">
      <c r="A1266" s="70" t="s">
        <v>30860</v>
      </c>
      <c r="B1266" s="70" t="s">
        <v>30859</v>
      </c>
      <c r="C1266" s="171">
        <v>2.4355366586726102E-2</v>
      </c>
      <c r="D1266" s="70" t="s">
        <v>4910</v>
      </c>
    </row>
    <row r="1267" spans="1:4">
      <c r="A1267" s="70" t="s">
        <v>30858</v>
      </c>
      <c r="B1267" s="70" t="s">
        <v>30857</v>
      </c>
      <c r="C1267" s="171">
        <v>2.4379469413697799E-2</v>
      </c>
      <c r="D1267" s="70" t="s">
        <v>4910</v>
      </c>
    </row>
    <row r="1268" spans="1:4">
      <c r="A1268" s="70" t="s">
        <v>30856</v>
      </c>
      <c r="B1268" s="70" t="s">
        <v>30855</v>
      </c>
      <c r="C1268" s="171">
        <v>2.4415496319576801E-2</v>
      </c>
      <c r="D1268" s="70" t="s">
        <v>4910</v>
      </c>
    </row>
    <row r="1269" spans="1:4">
      <c r="A1269" s="70" t="s">
        <v>30854</v>
      </c>
      <c r="B1269" s="70" t="s">
        <v>30853</v>
      </c>
      <c r="C1269" s="171">
        <v>2.4447286670184299E-2</v>
      </c>
      <c r="D1269" s="70" t="s">
        <v>4910</v>
      </c>
    </row>
    <row r="1270" spans="1:4">
      <c r="A1270" s="70" t="s">
        <v>30852</v>
      </c>
      <c r="B1270" s="70" t="s">
        <v>30851</v>
      </c>
      <c r="C1270" s="171">
        <v>2.4451939944006299E-2</v>
      </c>
      <c r="D1270" s="70" t="s">
        <v>4910</v>
      </c>
    </row>
    <row r="1271" spans="1:4">
      <c r="A1271" s="70" t="s">
        <v>30850</v>
      </c>
      <c r="B1271" s="70" t="s">
        <v>30849</v>
      </c>
      <c r="C1271" s="171">
        <v>2.4474292996405401E-2</v>
      </c>
      <c r="D1271" s="70" t="s">
        <v>4910</v>
      </c>
    </row>
    <row r="1272" spans="1:4">
      <c r="A1272" s="70" t="s">
        <v>30848</v>
      </c>
      <c r="B1272" s="70" t="s">
        <v>30847</v>
      </c>
      <c r="C1272" s="171">
        <v>2.4487095168507701E-2</v>
      </c>
      <c r="D1272" s="70" t="s">
        <v>4910</v>
      </c>
    </row>
    <row r="1273" spans="1:4">
      <c r="A1273" s="70" t="s">
        <v>30846</v>
      </c>
      <c r="B1273" s="70" t="s">
        <v>30845</v>
      </c>
      <c r="C1273" s="171">
        <v>2.44960543804402E-2</v>
      </c>
      <c r="D1273" s="70" t="s">
        <v>4910</v>
      </c>
    </row>
    <row r="1274" spans="1:4">
      <c r="A1274" s="70" t="s">
        <v>30844</v>
      </c>
      <c r="B1274" s="70" t="s">
        <v>30843</v>
      </c>
      <c r="C1274" s="171">
        <v>2.4521944457619901E-2</v>
      </c>
      <c r="D1274" s="70" t="s">
        <v>4910</v>
      </c>
    </row>
    <row r="1275" spans="1:4">
      <c r="A1275" s="70" t="s">
        <v>30842</v>
      </c>
      <c r="B1275" s="70" t="s">
        <v>30841</v>
      </c>
      <c r="C1275" s="171">
        <v>2.4552945771472101E-2</v>
      </c>
      <c r="D1275" s="70" t="s">
        <v>4910</v>
      </c>
    </row>
    <row r="1276" spans="1:4">
      <c r="A1276" s="70" t="s">
        <v>30840</v>
      </c>
      <c r="B1276" s="70" t="s">
        <v>30839</v>
      </c>
      <c r="C1276" s="171">
        <v>2.4573340101001099E-2</v>
      </c>
      <c r="D1276" s="70" t="s">
        <v>4910</v>
      </c>
    </row>
    <row r="1277" spans="1:4">
      <c r="A1277" s="70" t="s">
        <v>30838</v>
      </c>
      <c r="B1277" s="70" t="s">
        <v>30837</v>
      </c>
      <c r="C1277" s="171">
        <v>2.4594138565522099E-2</v>
      </c>
      <c r="D1277" s="70" t="s">
        <v>4910</v>
      </c>
    </row>
    <row r="1278" spans="1:4">
      <c r="A1278" s="70" t="s">
        <v>30836</v>
      </c>
      <c r="B1278" s="70" t="s">
        <v>30835</v>
      </c>
      <c r="C1278" s="171">
        <v>2.4641452826339501E-2</v>
      </c>
      <c r="D1278" s="70" t="s">
        <v>4910</v>
      </c>
    </row>
    <row r="1279" spans="1:4">
      <c r="A1279" s="70" t="s">
        <v>30834</v>
      </c>
      <c r="B1279" s="70" t="s">
        <v>30833</v>
      </c>
      <c r="C1279" s="171">
        <v>2.46801968489005E-2</v>
      </c>
      <c r="D1279" s="70" t="s">
        <v>4910</v>
      </c>
    </row>
    <row r="1280" spans="1:4">
      <c r="A1280" s="70" t="s">
        <v>30832</v>
      </c>
      <c r="B1280" s="70" t="s">
        <v>30831</v>
      </c>
      <c r="C1280" s="171">
        <v>2.4700487692015501E-2</v>
      </c>
      <c r="D1280" s="70" t="s">
        <v>4910</v>
      </c>
    </row>
    <row r="1281" spans="1:4">
      <c r="A1281" s="70" t="s">
        <v>30830</v>
      </c>
      <c r="B1281" s="70" t="s">
        <v>30829</v>
      </c>
      <c r="C1281" s="171">
        <v>2.4759546696794501E-2</v>
      </c>
      <c r="D1281" s="70" t="s">
        <v>4910</v>
      </c>
    </row>
    <row r="1282" spans="1:4">
      <c r="A1282" s="70" t="s">
        <v>30828</v>
      </c>
      <c r="B1282" s="70" t="s">
        <v>30827</v>
      </c>
      <c r="C1282" s="171">
        <v>2.4768928141662799E-2</v>
      </c>
      <c r="D1282" s="70" t="s">
        <v>4910</v>
      </c>
    </row>
    <row r="1283" spans="1:4">
      <c r="A1283" s="70" t="s">
        <v>30826</v>
      </c>
      <c r="B1283" s="70" t="s">
        <v>30825</v>
      </c>
      <c r="C1283" s="171">
        <v>2.4780301359796801E-2</v>
      </c>
      <c r="D1283" s="70" t="s">
        <v>4910</v>
      </c>
    </row>
    <row r="1284" spans="1:4">
      <c r="A1284" s="70" t="s">
        <v>30824</v>
      </c>
      <c r="B1284" s="70" t="s">
        <v>30823</v>
      </c>
      <c r="C1284" s="171">
        <v>2.48218864624364E-2</v>
      </c>
      <c r="D1284" s="70" t="s">
        <v>4910</v>
      </c>
    </row>
    <row r="1285" spans="1:4">
      <c r="A1285" s="70" t="s">
        <v>30822</v>
      </c>
      <c r="B1285" s="70" t="s">
        <v>30821</v>
      </c>
      <c r="C1285" s="171">
        <v>2.4871658308401299E-2</v>
      </c>
      <c r="D1285" s="70" t="s">
        <v>4910</v>
      </c>
    </row>
    <row r="1286" spans="1:4">
      <c r="A1286" s="70" t="s">
        <v>30820</v>
      </c>
      <c r="B1286" s="70" t="s">
        <v>30819</v>
      </c>
      <c r="C1286" s="171">
        <v>2.4886947203014698E-2</v>
      </c>
      <c r="D1286" s="70" t="s">
        <v>4910</v>
      </c>
    </row>
    <row r="1287" spans="1:4">
      <c r="A1287" s="70" t="s">
        <v>30818</v>
      </c>
      <c r="B1287" s="70" t="s">
        <v>30818</v>
      </c>
      <c r="C1287" s="171">
        <v>2.4954650620719099E-2</v>
      </c>
      <c r="D1287" s="70" t="s">
        <v>4910</v>
      </c>
    </row>
    <row r="1288" spans="1:4">
      <c r="A1288" s="70" t="s">
        <v>30817</v>
      </c>
      <c r="B1288" s="70" t="s">
        <v>30816</v>
      </c>
      <c r="C1288" s="171">
        <v>2.4973485953954402E-2</v>
      </c>
      <c r="D1288" s="70" t="s">
        <v>4910</v>
      </c>
    </row>
    <row r="1289" spans="1:4">
      <c r="A1289" s="70" t="s">
        <v>30815</v>
      </c>
      <c r="B1289" s="70" t="s">
        <v>30815</v>
      </c>
      <c r="C1289" s="171">
        <v>2.4992243313053102E-2</v>
      </c>
      <c r="D1289" s="70" t="s">
        <v>4910</v>
      </c>
    </row>
    <row r="1290" spans="1:4">
      <c r="A1290" s="70" t="s">
        <v>30814</v>
      </c>
      <c r="B1290" s="70" t="s">
        <v>30813</v>
      </c>
      <c r="C1290" s="171">
        <v>2.5001898203173101E-2</v>
      </c>
      <c r="D1290" s="70" t="s">
        <v>4910</v>
      </c>
    </row>
    <row r="1291" spans="1:4">
      <c r="A1291" s="70" t="s">
        <v>30812</v>
      </c>
      <c r="B1291" s="70" t="s">
        <v>30811</v>
      </c>
      <c r="C1291" s="171">
        <v>2.5019735154972401E-2</v>
      </c>
      <c r="D1291" s="70" t="s">
        <v>4910</v>
      </c>
    </row>
    <row r="1292" spans="1:4">
      <c r="A1292" s="70" t="s">
        <v>30810</v>
      </c>
      <c r="B1292" s="70" t="s">
        <v>30809</v>
      </c>
      <c r="C1292" s="171">
        <v>2.50312505651933E-2</v>
      </c>
      <c r="D1292" s="70" t="s">
        <v>4910</v>
      </c>
    </row>
    <row r="1293" spans="1:4">
      <c r="A1293" s="70" t="s">
        <v>30808</v>
      </c>
      <c r="B1293" s="70" t="s">
        <v>30807</v>
      </c>
      <c r="C1293" s="171">
        <v>2.5094078958140399E-2</v>
      </c>
      <c r="D1293" s="70" t="s">
        <v>4910</v>
      </c>
    </row>
    <row r="1294" spans="1:4">
      <c r="A1294" s="70" t="s">
        <v>30806</v>
      </c>
      <c r="B1294" s="70" t="s">
        <v>30805</v>
      </c>
      <c r="C1294" s="171">
        <v>2.5096600624081301E-2</v>
      </c>
      <c r="D1294" s="70" t="s">
        <v>4910</v>
      </c>
    </row>
    <row r="1295" spans="1:4">
      <c r="A1295" s="70" t="s">
        <v>30804</v>
      </c>
      <c r="B1295" s="70" t="s">
        <v>30803</v>
      </c>
      <c r="C1295" s="171">
        <v>2.5163991394386999E-2</v>
      </c>
      <c r="D1295" s="70" t="s">
        <v>4910</v>
      </c>
    </row>
    <row r="1296" spans="1:4">
      <c r="A1296" s="70" t="s">
        <v>30802</v>
      </c>
      <c r="B1296" s="70" t="s">
        <v>30801</v>
      </c>
      <c r="C1296" s="171">
        <v>2.51934502741793E-2</v>
      </c>
      <c r="D1296" s="70" t="s">
        <v>4910</v>
      </c>
    </row>
    <row r="1297" spans="1:4">
      <c r="A1297" s="70" t="s">
        <v>30800</v>
      </c>
      <c r="B1297" s="70" t="s">
        <v>30799</v>
      </c>
      <c r="C1297" s="171">
        <v>2.5194244622669199E-2</v>
      </c>
      <c r="D1297" s="70" t="s">
        <v>4910</v>
      </c>
    </row>
    <row r="1298" spans="1:4">
      <c r="A1298" s="70" t="s">
        <v>30798</v>
      </c>
      <c r="B1298" s="70" t="s">
        <v>30797</v>
      </c>
      <c r="C1298" s="171">
        <v>2.5213541280359401E-2</v>
      </c>
      <c r="D1298" s="70" t="s">
        <v>4910</v>
      </c>
    </row>
    <row r="1299" spans="1:4">
      <c r="A1299" s="70" t="s">
        <v>30796</v>
      </c>
      <c r="B1299" s="70" t="s">
        <v>30795</v>
      </c>
      <c r="C1299" s="171">
        <v>2.5218548765309701E-2</v>
      </c>
      <c r="D1299" s="70" t="s">
        <v>4910</v>
      </c>
    </row>
    <row r="1300" spans="1:4">
      <c r="A1300" s="70" t="s">
        <v>30794</v>
      </c>
      <c r="B1300" s="70" t="s">
        <v>30794</v>
      </c>
      <c r="C1300" s="171">
        <v>2.5226069909364199E-2</v>
      </c>
      <c r="D1300" s="70" t="s">
        <v>4910</v>
      </c>
    </row>
    <row r="1301" spans="1:4">
      <c r="A1301" s="70" t="s">
        <v>30793</v>
      </c>
      <c r="B1301" s="70" t="s">
        <v>30792</v>
      </c>
      <c r="C1301" s="171">
        <v>2.5227447370727199E-2</v>
      </c>
      <c r="D1301" s="70" t="s">
        <v>4910</v>
      </c>
    </row>
    <row r="1302" spans="1:4">
      <c r="A1302" s="70" t="s">
        <v>30791</v>
      </c>
      <c r="B1302" s="70" t="s">
        <v>30790</v>
      </c>
      <c r="C1302" s="171">
        <v>2.5243076472524401E-2</v>
      </c>
      <c r="D1302" s="70" t="s">
        <v>4910</v>
      </c>
    </row>
    <row r="1303" spans="1:4">
      <c r="A1303" s="70" t="s">
        <v>30789</v>
      </c>
      <c r="B1303" s="70" t="s">
        <v>30788</v>
      </c>
      <c r="C1303" s="171">
        <v>2.5266693770630198E-2</v>
      </c>
      <c r="D1303" s="70" t="s">
        <v>4910</v>
      </c>
    </row>
    <row r="1304" spans="1:4">
      <c r="A1304" s="70" t="s">
        <v>30787</v>
      </c>
      <c r="B1304" s="70" t="s">
        <v>30786</v>
      </c>
      <c r="C1304" s="171">
        <v>2.5321688989873001E-2</v>
      </c>
      <c r="D1304" s="70" t="s">
        <v>4910</v>
      </c>
    </row>
    <row r="1305" spans="1:4">
      <c r="A1305" s="70" t="s">
        <v>30785</v>
      </c>
      <c r="B1305" s="70" t="s">
        <v>30784</v>
      </c>
      <c r="C1305" s="171">
        <v>2.5355919052062401E-2</v>
      </c>
      <c r="D1305" s="70" t="s">
        <v>4910</v>
      </c>
    </row>
    <row r="1306" spans="1:4">
      <c r="A1306" s="70" t="s">
        <v>30783</v>
      </c>
      <c r="B1306" s="70" t="s">
        <v>30782</v>
      </c>
      <c r="C1306" s="171">
        <v>2.5362494574566598E-2</v>
      </c>
      <c r="D1306" s="70" t="s">
        <v>4910</v>
      </c>
    </row>
    <row r="1307" spans="1:4">
      <c r="A1307" s="70" t="s">
        <v>30781</v>
      </c>
      <c r="B1307" s="70" t="s">
        <v>30780</v>
      </c>
      <c r="C1307" s="171">
        <v>2.5426153063548E-2</v>
      </c>
      <c r="D1307" s="70" t="s">
        <v>4910</v>
      </c>
    </row>
    <row r="1308" spans="1:4">
      <c r="A1308" s="70" t="s">
        <v>30779</v>
      </c>
      <c r="B1308" s="70" t="s">
        <v>30778</v>
      </c>
      <c r="C1308" s="171">
        <v>2.54678718513233E-2</v>
      </c>
      <c r="D1308" s="70" t="s">
        <v>4910</v>
      </c>
    </row>
    <row r="1309" spans="1:4">
      <c r="A1309" s="70" t="s">
        <v>30777</v>
      </c>
      <c r="B1309" s="70" t="s">
        <v>30776</v>
      </c>
      <c r="C1309" s="171">
        <v>2.54950125889058E-2</v>
      </c>
      <c r="D1309" s="70" t="s">
        <v>4910</v>
      </c>
    </row>
    <row r="1310" spans="1:4">
      <c r="A1310" s="70" t="s">
        <v>30775</v>
      </c>
      <c r="B1310" s="70" t="s">
        <v>30773</v>
      </c>
      <c r="C1310" s="171">
        <v>2.5527227360187799E-2</v>
      </c>
      <c r="D1310" s="70" t="s">
        <v>4910</v>
      </c>
    </row>
    <row r="1311" spans="1:4">
      <c r="A1311" s="70" t="s">
        <v>30774</v>
      </c>
      <c r="B1311" s="70" t="s">
        <v>30773</v>
      </c>
      <c r="C1311" s="171">
        <v>2.5527227360187799E-2</v>
      </c>
      <c r="D1311" s="70" t="s">
        <v>4910</v>
      </c>
    </row>
    <row r="1312" spans="1:4">
      <c r="A1312" s="70" t="s">
        <v>30772</v>
      </c>
      <c r="B1312" s="70" t="s">
        <v>30771</v>
      </c>
      <c r="C1312" s="171">
        <v>2.5527227360187799E-2</v>
      </c>
      <c r="D1312" s="70" t="s">
        <v>4910</v>
      </c>
    </row>
    <row r="1313" spans="1:4">
      <c r="A1313" s="70" t="s">
        <v>30770</v>
      </c>
      <c r="B1313" s="70" t="s">
        <v>30769</v>
      </c>
      <c r="C1313" s="171">
        <v>2.5540727198816102E-2</v>
      </c>
      <c r="D1313" s="70" t="s">
        <v>4910</v>
      </c>
    </row>
    <row r="1314" spans="1:4">
      <c r="A1314" s="70" t="s">
        <v>30768</v>
      </c>
      <c r="B1314" s="70" t="s">
        <v>30767</v>
      </c>
      <c r="C1314" s="171">
        <v>2.5562144934001101E-2</v>
      </c>
      <c r="D1314" s="70" t="s">
        <v>4910</v>
      </c>
    </row>
    <row r="1315" spans="1:4">
      <c r="A1315" s="70" t="s">
        <v>30766</v>
      </c>
      <c r="B1315" s="70" t="s">
        <v>30765</v>
      </c>
      <c r="C1315" s="171">
        <v>2.5579304757070799E-2</v>
      </c>
      <c r="D1315" s="70" t="s">
        <v>4910</v>
      </c>
    </row>
    <row r="1316" spans="1:4">
      <c r="A1316" s="70" t="s">
        <v>30764</v>
      </c>
      <c r="B1316" s="70" t="s">
        <v>30763</v>
      </c>
      <c r="C1316" s="171">
        <v>2.55847137616113E-2</v>
      </c>
      <c r="D1316" s="70" t="s">
        <v>4910</v>
      </c>
    </row>
    <row r="1317" spans="1:4">
      <c r="A1317" s="70" t="s">
        <v>30762</v>
      </c>
      <c r="B1317" s="70" t="s">
        <v>3194</v>
      </c>
      <c r="C1317" s="171">
        <v>2.5591377974448399E-2</v>
      </c>
      <c r="D1317" s="70" t="s">
        <v>4910</v>
      </c>
    </row>
    <row r="1318" spans="1:4">
      <c r="A1318" s="70" t="s">
        <v>30761</v>
      </c>
      <c r="B1318" s="70" t="s">
        <v>30760</v>
      </c>
      <c r="C1318" s="171">
        <v>2.5641940234864199E-2</v>
      </c>
      <c r="D1318" s="70" t="s">
        <v>4910</v>
      </c>
    </row>
    <row r="1319" spans="1:4">
      <c r="A1319" s="70" t="s">
        <v>30759</v>
      </c>
      <c r="B1319" s="70" t="s">
        <v>30758</v>
      </c>
      <c r="C1319" s="171">
        <v>2.56758697186742E-2</v>
      </c>
      <c r="D1319" s="70" t="s">
        <v>4910</v>
      </c>
    </row>
    <row r="1320" spans="1:4">
      <c r="A1320" s="70" t="s">
        <v>30757</v>
      </c>
      <c r="B1320" s="70" t="s">
        <v>30756</v>
      </c>
      <c r="C1320" s="171">
        <v>2.5692289166500799E-2</v>
      </c>
      <c r="D1320" s="70" t="s">
        <v>4910</v>
      </c>
    </row>
    <row r="1321" spans="1:4">
      <c r="A1321" s="70" t="s">
        <v>30755</v>
      </c>
      <c r="B1321" s="70" t="s">
        <v>30754</v>
      </c>
      <c r="C1321" s="171">
        <v>2.5700338145267902E-2</v>
      </c>
      <c r="D1321" s="70" t="s">
        <v>4910</v>
      </c>
    </row>
    <row r="1322" spans="1:4">
      <c r="A1322" s="70" t="s">
        <v>30753</v>
      </c>
      <c r="B1322" s="70" t="s">
        <v>30752</v>
      </c>
      <c r="C1322" s="171">
        <v>2.5709031017073301E-2</v>
      </c>
      <c r="D1322" s="70" t="s">
        <v>4910</v>
      </c>
    </row>
    <row r="1323" spans="1:4">
      <c r="A1323" s="70" t="s">
        <v>30751</v>
      </c>
      <c r="B1323" s="70" t="s">
        <v>30750</v>
      </c>
      <c r="C1323" s="171">
        <v>2.5741200501768001E-2</v>
      </c>
      <c r="D1323" s="70" t="s">
        <v>4910</v>
      </c>
    </row>
    <row r="1324" spans="1:4">
      <c r="A1324" s="70" t="s">
        <v>30749</v>
      </c>
      <c r="B1324" s="70" t="s">
        <v>30748</v>
      </c>
      <c r="C1324" s="171">
        <v>2.58767652123039E-2</v>
      </c>
      <c r="D1324" s="70" t="s">
        <v>4910</v>
      </c>
    </row>
    <row r="1325" spans="1:4">
      <c r="A1325" s="70" t="s">
        <v>30747</v>
      </c>
      <c r="B1325" s="70" t="s">
        <v>30746</v>
      </c>
      <c r="C1325" s="171">
        <v>2.5927303396884899E-2</v>
      </c>
      <c r="D1325" s="70" t="s">
        <v>4910</v>
      </c>
    </row>
    <row r="1326" spans="1:4">
      <c r="A1326" s="70" t="s">
        <v>30745</v>
      </c>
      <c r="B1326" s="70" t="s">
        <v>30744</v>
      </c>
      <c r="C1326" s="171">
        <v>2.5977961144446799E-2</v>
      </c>
      <c r="D1326" s="70" t="s">
        <v>4910</v>
      </c>
    </row>
    <row r="1327" spans="1:4">
      <c r="A1327" s="70" t="s">
        <v>30743</v>
      </c>
      <c r="B1327" s="70" t="s">
        <v>30742</v>
      </c>
      <c r="C1327" s="171">
        <v>2.5989130881607401E-2</v>
      </c>
      <c r="D1327" s="70" t="s">
        <v>4910</v>
      </c>
    </row>
    <row r="1328" spans="1:4">
      <c r="A1328" s="70" t="s">
        <v>30741</v>
      </c>
      <c r="B1328" s="70" t="s">
        <v>30740</v>
      </c>
      <c r="C1328" s="171">
        <v>2.60139838756922E-2</v>
      </c>
      <c r="D1328" s="70" t="s">
        <v>4910</v>
      </c>
    </row>
    <row r="1329" spans="1:4">
      <c r="A1329" s="70" t="s">
        <v>30739</v>
      </c>
      <c r="B1329" s="70" t="s">
        <v>30738</v>
      </c>
      <c r="C1329" s="171">
        <v>2.6021133732740401E-2</v>
      </c>
      <c r="D1329" s="70" t="s">
        <v>4910</v>
      </c>
    </row>
    <row r="1330" spans="1:4">
      <c r="A1330" s="70" t="s">
        <v>30737</v>
      </c>
      <c r="B1330" s="70" t="s">
        <v>30736</v>
      </c>
      <c r="C1330" s="171">
        <v>2.6030849152725698E-2</v>
      </c>
      <c r="D1330" s="70" t="s">
        <v>4910</v>
      </c>
    </row>
    <row r="1331" spans="1:4">
      <c r="A1331" s="70" t="s">
        <v>30735</v>
      </c>
      <c r="B1331" s="70" t="s">
        <v>30734</v>
      </c>
      <c r="C1331" s="171">
        <v>2.6037012836008198E-2</v>
      </c>
      <c r="D1331" s="70" t="s">
        <v>4910</v>
      </c>
    </row>
    <row r="1332" spans="1:4">
      <c r="A1332" s="70" t="s">
        <v>30733</v>
      </c>
      <c r="B1332" s="70" t="s">
        <v>30732</v>
      </c>
      <c r="C1332" s="171">
        <v>2.60627535635547E-2</v>
      </c>
      <c r="D1332" s="70" t="s">
        <v>4910</v>
      </c>
    </row>
    <row r="1333" spans="1:4">
      <c r="A1333" s="70" t="s">
        <v>30731</v>
      </c>
      <c r="B1333" s="70" t="s">
        <v>30730</v>
      </c>
      <c r="C1333" s="171">
        <v>2.6119704003134001E-2</v>
      </c>
      <c r="D1333" s="70" t="s">
        <v>4910</v>
      </c>
    </row>
    <row r="1334" spans="1:4">
      <c r="A1334" s="70" t="s">
        <v>30729</v>
      </c>
      <c r="B1334" s="70" t="s">
        <v>30728</v>
      </c>
      <c r="C1334" s="171">
        <v>2.6150782569115301E-2</v>
      </c>
      <c r="D1334" s="70" t="s">
        <v>4910</v>
      </c>
    </row>
    <row r="1335" spans="1:4">
      <c r="A1335" s="70" t="s">
        <v>30727</v>
      </c>
      <c r="B1335" s="70" t="s">
        <v>30726</v>
      </c>
      <c r="C1335" s="171">
        <v>2.62127816112292E-2</v>
      </c>
      <c r="D1335" s="70" t="s">
        <v>4910</v>
      </c>
    </row>
    <row r="1336" spans="1:4">
      <c r="A1336" s="70" t="s">
        <v>30725</v>
      </c>
      <c r="B1336" s="70" t="s">
        <v>30724</v>
      </c>
      <c r="C1336" s="171">
        <v>2.62829172764187E-2</v>
      </c>
      <c r="D1336" s="70" t="s">
        <v>4910</v>
      </c>
    </row>
    <row r="1337" spans="1:4">
      <c r="A1337" s="70" t="s">
        <v>30723</v>
      </c>
      <c r="B1337" s="70" t="s">
        <v>30722</v>
      </c>
      <c r="C1337" s="171">
        <v>2.6319941073248702E-2</v>
      </c>
      <c r="D1337" s="70" t="s">
        <v>4910</v>
      </c>
    </row>
    <row r="1338" spans="1:4">
      <c r="A1338" s="70" t="s">
        <v>30721</v>
      </c>
      <c r="B1338" s="70" t="s">
        <v>30720</v>
      </c>
      <c r="C1338" s="171">
        <v>2.63236145114214E-2</v>
      </c>
      <c r="D1338" s="70" t="s">
        <v>4910</v>
      </c>
    </row>
    <row r="1339" spans="1:4">
      <c r="A1339" s="70" t="s">
        <v>30719</v>
      </c>
      <c r="B1339" s="70" t="s">
        <v>30718</v>
      </c>
      <c r="C1339" s="171">
        <v>2.6327692975613499E-2</v>
      </c>
      <c r="D1339" s="70" t="s">
        <v>4910</v>
      </c>
    </row>
    <row r="1340" spans="1:4">
      <c r="A1340" s="70" t="s">
        <v>30717</v>
      </c>
      <c r="B1340" s="70" t="s">
        <v>30716</v>
      </c>
      <c r="C1340" s="171">
        <v>2.64221746315614E-2</v>
      </c>
      <c r="D1340" s="70" t="s">
        <v>4910</v>
      </c>
    </row>
    <row r="1341" spans="1:4">
      <c r="A1341" s="70" t="s">
        <v>30715</v>
      </c>
      <c r="B1341" s="70" t="s">
        <v>30714</v>
      </c>
      <c r="C1341" s="171">
        <v>2.64270620421218E-2</v>
      </c>
      <c r="D1341" s="70" t="s">
        <v>4910</v>
      </c>
    </row>
    <row r="1342" spans="1:4">
      <c r="A1342" s="70" t="s">
        <v>30713</v>
      </c>
      <c r="B1342" s="70" t="s">
        <v>30712</v>
      </c>
      <c r="C1342" s="171">
        <v>2.65110912055826E-2</v>
      </c>
      <c r="D1342" s="70" t="s">
        <v>4910</v>
      </c>
    </row>
    <row r="1343" spans="1:4">
      <c r="A1343" s="70" t="s">
        <v>30711</v>
      </c>
      <c r="B1343" s="70" t="s">
        <v>30710</v>
      </c>
      <c r="C1343" s="171">
        <v>2.6533563453619499E-2</v>
      </c>
      <c r="D1343" s="70" t="s">
        <v>4910</v>
      </c>
    </row>
    <row r="1344" spans="1:4">
      <c r="A1344" s="70" t="s">
        <v>30709</v>
      </c>
      <c r="B1344" s="70" t="s">
        <v>30708</v>
      </c>
      <c r="C1344" s="171">
        <v>2.65404587591264E-2</v>
      </c>
      <c r="D1344" s="70" t="s">
        <v>4910</v>
      </c>
    </row>
    <row r="1345" spans="1:4">
      <c r="A1345" s="70" t="s">
        <v>30707</v>
      </c>
      <c r="B1345" s="70" t="s">
        <v>30706</v>
      </c>
      <c r="C1345" s="171">
        <v>2.6563878625853101E-2</v>
      </c>
      <c r="D1345" s="70" t="s">
        <v>4910</v>
      </c>
    </row>
    <row r="1346" spans="1:4">
      <c r="A1346" s="70" t="s">
        <v>30705</v>
      </c>
      <c r="B1346" s="70" t="s">
        <v>30704</v>
      </c>
      <c r="C1346" s="171">
        <v>2.6576070543257301E-2</v>
      </c>
      <c r="D1346" s="70" t="s">
        <v>4910</v>
      </c>
    </row>
    <row r="1347" spans="1:4">
      <c r="A1347" s="70" t="s">
        <v>30703</v>
      </c>
      <c r="B1347" s="70" t="s">
        <v>30702</v>
      </c>
      <c r="C1347" s="171">
        <v>2.6616143960578501E-2</v>
      </c>
      <c r="D1347" s="70" t="s">
        <v>4910</v>
      </c>
    </row>
    <row r="1348" spans="1:4">
      <c r="A1348" s="70" t="s">
        <v>30701</v>
      </c>
      <c r="B1348" s="70" t="s">
        <v>30700</v>
      </c>
      <c r="C1348" s="171">
        <v>2.6616143960578501E-2</v>
      </c>
      <c r="D1348" s="70" t="s">
        <v>4910</v>
      </c>
    </row>
    <row r="1349" spans="1:4">
      <c r="A1349" s="70" t="s">
        <v>30699</v>
      </c>
      <c r="B1349" s="70" t="s">
        <v>30698</v>
      </c>
      <c r="C1349" s="171">
        <v>2.6648043902970001E-2</v>
      </c>
      <c r="D1349" s="70" t="s">
        <v>4910</v>
      </c>
    </row>
    <row r="1350" spans="1:4">
      <c r="A1350" s="70" t="s">
        <v>30697</v>
      </c>
      <c r="B1350" s="70" t="s">
        <v>30697</v>
      </c>
      <c r="C1350" s="171">
        <v>2.66632070667219E-2</v>
      </c>
      <c r="D1350" s="70" t="s">
        <v>4910</v>
      </c>
    </row>
    <row r="1351" spans="1:4">
      <c r="A1351" s="70" t="s">
        <v>30696</v>
      </c>
      <c r="B1351" s="70" t="s">
        <v>30695</v>
      </c>
      <c r="C1351" s="171">
        <v>2.66704787716079E-2</v>
      </c>
      <c r="D1351" s="70" t="s">
        <v>4910</v>
      </c>
    </row>
    <row r="1352" spans="1:4">
      <c r="A1352" s="70" t="s">
        <v>30694</v>
      </c>
      <c r="B1352" s="70" t="s">
        <v>30693</v>
      </c>
      <c r="C1352" s="171">
        <v>2.6725510302633801E-2</v>
      </c>
      <c r="D1352" s="70" t="s">
        <v>4910</v>
      </c>
    </row>
    <row r="1353" spans="1:4">
      <c r="A1353" s="70" t="s">
        <v>30692</v>
      </c>
      <c r="B1353" s="70" t="s">
        <v>30691</v>
      </c>
      <c r="C1353" s="171">
        <v>2.6728738900790899E-2</v>
      </c>
      <c r="D1353" s="70" t="s">
        <v>4910</v>
      </c>
    </row>
    <row r="1354" spans="1:4">
      <c r="A1354" s="70" t="s">
        <v>30690</v>
      </c>
      <c r="B1354" s="70" t="s">
        <v>30689</v>
      </c>
      <c r="C1354" s="171">
        <v>2.6891488919524399E-2</v>
      </c>
      <c r="D1354" s="70" t="s">
        <v>4910</v>
      </c>
    </row>
    <row r="1355" spans="1:4">
      <c r="A1355" s="70" t="s">
        <v>30688</v>
      </c>
      <c r="B1355" s="70" t="s">
        <v>30687</v>
      </c>
      <c r="C1355" s="171">
        <v>2.6894834745883299E-2</v>
      </c>
      <c r="D1355" s="70" t="s">
        <v>4910</v>
      </c>
    </row>
    <row r="1356" spans="1:4">
      <c r="A1356" s="70" t="s">
        <v>30686</v>
      </c>
      <c r="B1356" s="70" t="s">
        <v>30686</v>
      </c>
      <c r="C1356" s="171">
        <v>2.69394921906401E-2</v>
      </c>
      <c r="D1356" s="70" t="s">
        <v>4910</v>
      </c>
    </row>
    <row r="1357" spans="1:4">
      <c r="A1357" s="70" t="s">
        <v>30685</v>
      </c>
      <c r="B1357" s="70" t="s">
        <v>30684</v>
      </c>
      <c r="C1357" s="171">
        <v>2.7007642236959201E-2</v>
      </c>
      <c r="D1357" s="70" t="s">
        <v>4910</v>
      </c>
    </row>
    <row r="1358" spans="1:4">
      <c r="A1358" s="70" t="s">
        <v>30683</v>
      </c>
      <c r="B1358" s="70" t="s">
        <v>30682</v>
      </c>
      <c r="C1358" s="171">
        <v>2.7082639251022701E-2</v>
      </c>
      <c r="D1358" s="70" t="s">
        <v>4910</v>
      </c>
    </row>
    <row r="1359" spans="1:4">
      <c r="A1359" s="70" t="s">
        <v>30681</v>
      </c>
      <c r="B1359" s="70" t="s">
        <v>30680</v>
      </c>
      <c r="C1359" s="171">
        <v>2.7117843235965399E-2</v>
      </c>
      <c r="D1359" s="70" t="s">
        <v>4910</v>
      </c>
    </row>
    <row r="1360" spans="1:4">
      <c r="A1360" s="70" t="s">
        <v>30679</v>
      </c>
      <c r="B1360" s="70" t="s">
        <v>30678</v>
      </c>
      <c r="C1360" s="171">
        <v>2.7121366974629701E-2</v>
      </c>
      <c r="D1360" s="70" t="s">
        <v>4910</v>
      </c>
    </row>
    <row r="1361" spans="1:4">
      <c r="A1361" s="70" t="s">
        <v>30677</v>
      </c>
      <c r="B1361" s="70" t="s">
        <v>30676</v>
      </c>
      <c r="C1361" s="171">
        <v>2.7201190153129599E-2</v>
      </c>
      <c r="D1361" s="70" t="s">
        <v>4910</v>
      </c>
    </row>
    <row r="1362" spans="1:4">
      <c r="A1362" s="70" t="s">
        <v>30675</v>
      </c>
      <c r="B1362" s="70" t="s">
        <v>30674</v>
      </c>
      <c r="C1362" s="171">
        <v>2.7334705229252899E-2</v>
      </c>
      <c r="D1362" s="70" t="s">
        <v>4910</v>
      </c>
    </row>
    <row r="1363" spans="1:4">
      <c r="A1363" s="70" t="s">
        <v>30673</v>
      </c>
      <c r="B1363" s="70" t="s">
        <v>30672</v>
      </c>
      <c r="C1363" s="171">
        <v>2.7403592501326499E-2</v>
      </c>
      <c r="D1363" s="70" t="s">
        <v>4910</v>
      </c>
    </row>
    <row r="1364" spans="1:4">
      <c r="A1364" s="70" t="s">
        <v>30671</v>
      </c>
      <c r="B1364" s="70" t="s">
        <v>30670</v>
      </c>
      <c r="C1364" s="171">
        <v>2.7419028242818E-2</v>
      </c>
      <c r="D1364" s="70" t="s">
        <v>4910</v>
      </c>
    </row>
    <row r="1365" spans="1:4">
      <c r="A1365" s="70" t="s">
        <v>30669</v>
      </c>
      <c r="B1365" s="70" t="s">
        <v>30668</v>
      </c>
      <c r="C1365" s="171">
        <v>2.74706196051096E-2</v>
      </c>
      <c r="D1365" s="70" t="s">
        <v>4910</v>
      </c>
    </row>
    <row r="1366" spans="1:4">
      <c r="A1366" s="70" t="s">
        <v>30667</v>
      </c>
      <c r="B1366" s="70" t="s">
        <v>30666</v>
      </c>
      <c r="C1366" s="171">
        <v>2.75034992382584E-2</v>
      </c>
      <c r="D1366" s="70" t="s">
        <v>4910</v>
      </c>
    </row>
    <row r="1367" spans="1:4">
      <c r="A1367" s="70" t="s">
        <v>30665</v>
      </c>
      <c r="B1367" s="70" t="s">
        <v>30664</v>
      </c>
      <c r="C1367" s="171">
        <v>2.7609112998321399E-2</v>
      </c>
      <c r="D1367" s="70" t="s">
        <v>4910</v>
      </c>
    </row>
    <row r="1368" spans="1:4">
      <c r="A1368" s="70" t="s">
        <v>30663</v>
      </c>
      <c r="B1368" s="70" t="s">
        <v>30662</v>
      </c>
      <c r="C1368" s="171">
        <v>2.7630079024169901E-2</v>
      </c>
      <c r="D1368" s="70" t="s">
        <v>4910</v>
      </c>
    </row>
    <row r="1369" spans="1:4">
      <c r="A1369" s="70" t="s">
        <v>30661</v>
      </c>
      <c r="B1369" s="70" t="s">
        <v>30660</v>
      </c>
      <c r="C1369" s="171">
        <v>2.7637265842601798E-2</v>
      </c>
      <c r="D1369" s="70" t="s">
        <v>4910</v>
      </c>
    </row>
    <row r="1370" spans="1:4">
      <c r="A1370" s="70" t="s">
        <v>30659</v>
      </c>
      <c r="B1370" s="70" t="s">
        <v>30658</v>
      </c>
      <c r="C1370" s="171">
        <v>2.76556674380324E-2</v>
      </c>
      <c r="D1370" s="70" t="s">
        <v>4910</v>
      </c>
    </row>
    <row r="1371" spans="1:4">
      <c r="A1371" s="70" t="s">
        <v>30657</v>
      </c>
      <c r="B1371" s="70" t="s">
        <v>30656</v>
      </c>
      <c r="C1371" s="171">
        <v>2.7690238243574701E-2</v>
      </c>
      <c r="D1371" s="70" t="s">
        <v>4910</v>
      </c>
    </row>
    <row r="1372" spans="1:4">
      <c r="A1372" s="70" t="s">
        <v>30655</v>
      </c>
      <c r="B1372" s="70" t="s">
        <v>30654</v>
      </c>
      <c r="C1372" s="171">
        <v>2.7701803107569999E-2</v>
      </c>
      <c r="D1372" s="70" t="s">
        <v>4910</v>
      </c>
    </row>
    <row r="1373" spans="1:4">
      <c r="A1373" s="70" t="s">
        <v>30653</v>
      </c>
      <c r="B1373" s="70" t="s">
        <v>30652</v>
      </c>
      <c r="C1373" s="171">
        <v>2.7713136498083001E-2</v>
      </c>
      <c r="D1373" s="70" t="s">
        <v>4910</v>
      </c>
    </row>
    <row r="1374" spans="1:4">
      <c r="A1374" s="70" t="s">
        <v>30651</v>
      </c>
      <c r="B1374" s="70" t="s">
        <v>30650</v>
      </c>
      <c r="C1374" s="171">
        <v>2.7724822260916899E-2</v>
      </c>
      <c r="D1374" s="70" t="s">
        <v>4910</v>
      </c>
    </row>
    <row r="1375" spans="1:4">
      <c r="A1375" s="70" t="s">
        <v>30649</v>
      </c>
      <c r="B1375" s="70" t="s">
        <v>30648</v>
      </c>
      <c r="C1375" s="171">
        <v>2.7771731987146501E-2</v>
      </c>
      <c r="D1375" s="70" t="s">
        <v>4910</v>
      </c>
    </row>
    <row r="1376" spans="1:4">
      <c r="A1376" s="70" t="s">
        <v>30647</v>
      </c>
      <c r="B1376" s="70" t="s">
        <v>30646</v>
      </c>
      <c r="C1376" s="171">
        <v>2.7854576297980899E-2</v>
      </c>
      <c r="D1376" s="70" t="s">
        <v>4910</v>
      </c>
    </row>
    <row r="1377" spans="1:4">
      <c r="A1377" s="70" t="s">
        <v>30645</v>
      </c>
      <c r="B1377" s="70" t="s">
        <v>30644</v>
      </c>
      <c r="C1377" s="171">
        <v>2.79850287669147E-2</v>
      </c>
      <c r="D1377" s="70" t="s">
        <v>4910</v>
      </c>
    </row>
    <row r="1378" spans="1:4">
      <c r="A1378" s="70" t="s">
        <v>30643</v>
      </c>
      <c r="B1378" s="70" t="s">
        <v>30642</v>
      </c>
      <c r="C1378" s="171">
        <v>2.80047718732774E-2</v>
      </c>
      <c r="D1378" s="70" t="s">
        <v>4910</v>
      </c>
    </row>
    <row r="1379" spans="1:4">
      <c r="A1379" s="70" t="s">
        <v>30641</v>
      </c>
      <c r="B1379" s="70" t="s">
        <v>30640</v>
      </c>
      <c r="C1379" s="171">
        <v>2.8051248512803901E-2</v>
      </c>
      <c r="D1379" s="70" t="s">
        <v>4910</v>
      </c>
    </row>
    <row r="1380" spans="1:4">
      <c r="A1380" s="70" t="s">
        <v>30639</v>
      </c>
      <c r="B1380" s="70" t="s">
        <v>30638</v>
      </c>
      <c r="C1380" s="171">
        <v>2.8068652943424699E-2</v>
      </c>
      <c r="D1380" s="70" t="s">
        <v>4910</v>
      </c>
    </row>
    <row r="1381" spans="1:4">
      <c r="A1381" s="70" t="s">
        <v>30637</v>
      </c>
      <c r="B1381" s="70" t="s">
        <v>30636</v>
      </c>
      <c r="C1381" s="171">
        <v>2.8114403457785601E-2</v>
      </c>
      <c r="D1381" s="70" t="s">
        <v>4910</v>
      </c>
    </row>
    <row r="1382" spans="1:4">
      <c r="A1382" s="70" t="s">
        <v>30635</v>
      </c>
      <c r="B1382" s="70" t="s">
        <v>30634</v>
      </c>
      <c r="C1382" s="171">
        <v>2.8167878252634799E-2</v>
      </c>
      <c r="D1382" s="70" t="s">
        <v>4910</v>
      </c>
    </row>
    <row r="1383" spans="1:4">
      <c r="A1383" s="70" t="s">
        <v>30633</v>
      </c>
      <c r="B1383" s="70" t="s">
        <v>30632</v>
      </c>
      <c r="C1383" s="171">
        <v>2.8187730924125701E-2</v>
      </c>
      <c r="D1383" s="70" t="s">
        <v>4910</v>
      </c>
    </row>
    <row r="1384" spans="1:4">
      <c r="A1384" s="70" t="s">
        <v>30631</v>
      </c>
      <c r="B1384" s="70" t="s">
        <v>30630</v>
      </c>
      <c r="C1384" s="171">
        <v>2.8213161576294901E-2</v>
      </c>
      <c r="D1384" s="70" t="s">
        <v>4910</v>
      </c>
    </row>
    <row r="1385" spans="1:4">
      <c r="A1385" s="70" t="s">
        <v>30629</v>
      </c>
      <c r="B1385" s="70" t="s">
        <v>30628</v>
      </c>
      <c r="C1385" s="171">
        <v>2.8282221668988101E-2</v>
      </c>
      <c r="D1385" s="70" t="s">
        <v>4910</v>
      </c>
    </row>
    <row r="1386" spans="1:4">
      <c r="A1386" s="70" t="s">
        <v>30627</v>
      </c>
      <c r="B1386" s="70" t="s">
        <v>30626</v>
      </c>
      <c r="C1386" s="171">
        <v>2.8294091747037599E-2</v>
      </c>
      <c r="D1386" s="70" t="s">
        <v>4910</v>
      </c>
    </row>
    <row r="1387" spans="1:4">
      <c r="A1387" s="70" t="s">
        <v>30625</v>
      </c>
      <c r="B1387" s="70" t="s">
        <v>30624</v>
      </c>
      <c r="C1387" s="171">
        <v>2.83412567058807E-2</v>
      </c>
      <c r="D1387" s="70" t="s">
        <v>4910</v>
      </c>
    </row>
    <row r="1388" spans="1:4">
      <c r="A1388" s="70" t="s">
        <v>30623</v>
      </c>
      <c r="B1388" s="70" t="s">
        <v>30622</v>
      </c>
      <c r="C1388" s="171">
        <v>2.83545618486814E-2</v>
      </c>
      <c r="D1388" s="70" t="s">
        <v>4910</v>
      </c>
    </row>
    <row r="1389" spans="1:4">
      <c r="A1389" s="70" t="s">
        <v>30621</v>
      </c>
      <c r="B1389" s="70" t="s">
        <v>30620</v>
      </c>
      <c r="C1389" s="171">
        <v>2.8361484549111901E-2</v>
      </c>
      <c r="D1389" s="70" t="s">
        <v>4910</v>
      </c>
    </row>
    <row r="1390" spans="1:4">
      <c r="A1390" s="70" t="s">
        <v>30619</v>
      </c>
      <c r="B1390" s="70" t="s">
        <v>30618</v>
      </c>
      <c r="C1390" s="171">
        <v>2.8371043418294498E-2</v>
      </c>
      <c r="D1390" s="70" t="s">
        <v>4910</v>
      </c>
    </row>
    <row r="1391" spans="1:4">
      <c r="A1391" s="70" t="s">
        <v>30617</v>
      </c>
      <c r="B1391" s="70" t="s">
        <v>30616</v>
      </c>
      <c r="C1391" s="171">
        <v>2.83793355632634E-2</v>
      </c>
      <c r="D1391" s="70" t="s">
        <v>4910</v>
      </c>
    </row>
    <row r="1392" spans="1:4">
      <c r="A1392" s="70" t="s">
        <v>30615</v>
      </c>
      <c r="B1392" s="70" t="s">
        <v>30614</v>
      </c>
      <c r="C1392" s="171">
        <v>2.8396608067920399E-2</v>
      </c>
      <c r="D1392" s="70" t="s">
        <v>4910</v>
      </c>
    </row>
    <row r="1393" spans="1:4">
      <c r="A1393" s="70" t="s">
        <v>30613</v>
      </c>
      <c r="B1393" s="70" t="s">
        <v>30612</v>
      </c>
      <c r="C1393" s="171">
        <v>2.84619302468321E-2</v>
      </c>
      <c r="D1393" s="70" t="s">
        <v>4910</v>
      </c>
    </row>
    <row r="1394" spans="1:4">
      <c r="A1394" s="70" t="s">
        <v>30611</v>
      </c>
      <c r="B1394" s="70" t="s">
        <v>30610</v>
      </c>
      <c r="C1394" s="171">
        <v>2.84847947683501E-2</v>
      </c>
      <c r="D1394" s="70" t="s">
        <v>4910</v>
      </c>
    </row>
    <row r="1395" spans="1:4">
      <c r="A1395" s="70" t="s">
        <v>30609</v>
      </c>
      <c r="B1395" s="70" t="s">
        <v>30608</v>
      </c>
      <c r="C1395" s="171">
        <v>2.85051848648472E-2</v>
      </c>
      <c r="D1395" s="70" t="s">
        <v>4910</v>
      </c>
    </row>
    <row r="1396" spans="1:4">
      <c r="A1396" s="70" t="s">
        <v>30607</v>
      </c>
      <c r="B1396" s="70" t="s">
        <v>30606</v>
      </c>
      <c r="C1396" s="171">
        <v>2.8563372460339399E-2</v>
      </c>
      <c r="D1396" s="70" t="s">
        <v>4910</v>
      </c>
    </row>
    <row r="1397" spans="1:4">
      <c r="A1397" s="70" t="s">
        <v>30605</v>
      </c>
      <c r="B1397" s="70" t="s">
        <v>30604</v>
      </c>
      <c r="C1397" s="171">
        <v>2.86159248929134E-2</v>
      </c>
      <c r="D1397" s="70" t="s">
        <v>4910</v>
      </c>
    </row>
    <row r="1398" spans="1:4">
      <c r="A1398" s="70" t="s">
        <v>30603</v>
      </c>
      <c r="B1398" s="70" t="s">
        <v>30603</v>
      </c>
      <c r="C1398" s="171">
        <v>2.8627490947168599E-2</v>
      </c>
      <c r="D1398" s="70" t="s">
        <v>4910</v>
      </c>
    </row>
    <row r="1399" spans="1:4">
      <c r="A1399" s="70" t="s">
        <v>30602</v>
      </c>
      <c r="B1399" s="70" t="s">
        <v>30601</v>
      </c>
      <c r="C1399" s="171">
        <v>2.8696067799867699E-2</v>
      </c>
      <c r="D1399" s="70" t="s">
        <v>4910</v>
      </c>
    </row>
    <row r="1400" spans="1:4">
      <c r="A1400" s="70" t="s">
        <v>30600</v>
      </c>
      <c r="B1400" s="70" t="s">
        <v>30599</v>
      </c>
      <c r="C1400" s="171">
        <v>2.8699130788355499E-2</v>
      </c>
      <c r="D1400" s="70" t="s">
        <v>4910</v>
      </c>
    </row>
    <row r="1401" spans="1:4">
      <c r="A1401" s="70" t="s">
        <v>30598</v>
      </c>
      <c r="B1401" s="70" t="s">
        <v>30597</v>
      </c>
      <c r="C1401" s="171">
        <v>2.87037562671867E-2</v>
      </c>
      <c r="D1401" s="70" t="s">
        <v>4910</v>
      </c>
    </row>
    <row r="1402" spans="1:4">
      <c r="A1402" s="70" t="s">
        <v>30596</v>
      </c>
      <c r="B1402" s="70" t="s">
        <v>30595</v>
      </c>
      <c r="C1402" s="171">
        <v>2.87037562671867E-2</v>
      </c>
      <c r="D1402" s="70" t="s">
        <v>4910</v>
      </c>
    </row>
    <row r="1403" spans="1:4">
      <c r="A1403" s="70" t="s">
        <v>30594</v>
      </c>
      <c r="B1403" s="70" t="s">
        <v>30593</v>
      </c>
      <c r="C1403" s="171">
        <v>2.87520786428687E-2</v>
      </c>
      <c r="D1403" s="70" t="s">
        <v>4910</v>
      </c>
    </row>
    <row r="1404" spans="1:4">
      <c r="A1404" s="70" t="s">
        <v>30592</v>
      </c>
      <c r="B1404" s="70" t="s">
        <v>30591</v>
      </c>
      <c r="C1404" s="171">
        <v>2.8847915942242501E-2</v>
      </c>
      <c r="D1404" s="70" t="s">
        <v>4910</v>
      </c>
    </row>
    <row r="1405" spans="1:4">
      <c r="A1405" s="70" t="s">
        <v>30590</v>
      </c>
      <c r="B1405" s="70" t="s">
        <v>30589</v>
      </c>
      <c r="C1405" s="171">
        <v>2.8931266606855199E-2</v>
      </c>
      <c r="D1405" s="70" t="s">
        <v>4910</v>
      </c>
    </row>
    <row r="1406" spans="1:4">
      <c r="A1406" s="70" t="s">
        <v>30588</v>
      </c>
      <c r="B1406" s="70" t="s">
        <v>30587</v>
      </c>
      <c r="C1406" s="171">
        <v>2.8994222332201398E-2</v>
      </c>
      <c r="D1406" s="70" t="s">
        <v>4910</v>
      </c>
    </row>
    <row r="1407" spans="1:4">
      <c r="A1407" s="70" t="s">
        <v>30586</v>
      </c>
      <c r="B1407" s="70" t="s">
        <v>30585</v>
      </c>
      <c r="C1407" s="171">
        <v>2.9026291492929301E-2</v>
      </c>
      <c r="D1407" s="70" t="s">
        <v>4910</v>
      </c>
    </row>
    <row r="1408" spans="1:4">
      <c r="A1408" s="70" t="s">
        <v>30584</v>
      </c>
      <c r="B1408" s="70" t="s">
        <v>30583</v>
      </c>
      <c r="C1408" s="171">
        <v>2.90416355968404E-2</v>
      </c>
      <c r="D1408" s="70" t="s">
        <v>4910</v>
      </c>
    </row>
    <row r="1409" spans="1:4">
      <c r="A1409" s="70" t="s">
        <v>30582</v>
      </c>
      <c r="B1409" s="70" t="s">
        <v>30581</v>
      </c>
      <c r="C1409" s="171">
        <v>2.9050689312435901E-2</v>
      </c>
      <c r="D1409" s="70" t="s">
        <v>4910</v>
      </c>
    </row>
    <row r="1410" spans="1:4">
      <c r="A1410" s="70" t="s">
        <v>30580</v>
      </c>
      <c r="B1410" s="70" t="s">
        <v>30579</v>
      </c>
      <c r="C1410" s="171">
        <v>2.9115965215679902E-2</v>
      </c>
      <c r="D1410" s="70" t="s">
        <v>4910</v>
      </c>
    </row>
    <row r="1411" spans="1:4">
      <c r="A1411" s="70" t="s">
        <v>30578</v>
      </c>
      <c r="B1411" s="70" t="s">
        <v>30577</v>
      </c>
      <c r="C1411" s="171">
        <v>2.9171117528754099E-2</v>
      </c>
      <c r="D1411" s="70" t="s">
        <v>4910</v>
      </c>
    </row>
    <row r="1412" spans="1:4">
      <c r="A1412" s="70" t="s">
        <v>30576</v>
      </c>
      <c r="B1412" s="70" t="s">
        <v>30575</v>
      </c>
      <c r="C1412" s="171">
        <v>2.91964629799123E-2</v>
      </c>
      <c r="D1412" s="70" t="s">
        <v>4910</v>
      </c>
    </row>
    <row r="1413" spans="1:4">
      <c r="A1413" s="70" t="s">
        <v>30574</v>
      </c>
      <c r="B1413" s="70" t="s">
        <v>30573</v>
      </c>
      <c r="C1413" s="171">
        <v>2.9211407993043701E-2</v>
      </c>
      <c r="D1413" s="70" t="s">
        <v>4910</v>
      </c>
    </row>
    <row r="1414" spans="1:4">
      <c r="A1414" s="70" t="s">
        <v>30572</v>
      </c>
      <c r="B1414" s="70" t="s">
        <v>30571</v>
      </c>
      <c r="C1414" s="171">
        <v>2.93781564032475E-2</v>
      </c>
      <c r="D1414" s="70" t="s">
        <v>4910</v>
      </c>
    </row>
    <row r="1415" spans="1:4">
      <c r="A1415" s="70" t="s">
        <v>30570</v>
      </c>
      <c r="B1415" s="70" t="s">
        <v>30570</v>
      </c>
      <c r="C1415" s="171">
        <v>2.9387236046708301E-2</v>
      </c>
      <c r="D1415" s="70" t="s">
        <v>4910</v>
      </c>
    </row>
    <row r="1416" spans="1:4">
      <c r="A1416" s="70" t="s">
        <v>30569</v>
      </c>
      <c r="B1416" s="70" t="s">
        <v>30569</v>
      </c>
      <c r="C1416" s="171">
        <v>2.9387236046708301E-2</v>
      </c>
      <c r="D1416" s="70" t="s">
        <v>4910</v>
      </c>
    </row>
    <row r="1417" spans="1:4">
      <c r="A1417" s="70" t="s">
        <v>30568</v>
      </c>
      <c r="B1417" s="70" t="s">
        <v>30567</v>
      </c>
      <c r="C1417" s="171">
        <v>2.9490375787767E-2</v>
      </c>
      <c r="D1417" s="70" t="s">
        <v>4910</v>
      </c>
    </row>
    <row r="1418" spans="1:4">
      <c r="A1418" s="70" t="s">
        <v>30566</v>
      </c>
      <c r="B1418" s="70" t="s">
        <v>30565</v>
      </c>
      <c r="C1418" s="171">
        <v>2.9502474395735102E-2</v>
      </c>
      <c r="D1418" s="70" t="s">
        <v>4910</v>
      </c>
    </row>
    <row r="1419" spans="1:4">
      <c r="A1419" s="70" t="s">
        <v>30564</v>
      </c>
      <c r="B1419" s="70" t="s">
        <v>30563</v>
      </c>
      <c r="C1419" s="171">
        <v>2.9555964388190199E-2</v>
      </c>
      <c r="D1419" s="70" t="s">
        <v>4910</v>
      </c>
    </row>
    <row r="1420" spans="1:4">
      <c r="A1420" s="70" t="s">
        <v>30562</v>
      </c>
      <c r="B1420" s="70" t="s">
        <v>30561</v>
      </c>
      <c r="C1420" s="171">
        <v>2.9568252065342401E-2</v>
      </c>
      <c r="D1420" s="70" t="s">
        <v>4910</v>
      </c>
    </row>
    <row r="1421" spans="1:4">
      <c r="A1421" s="70" t="s">
        <v>30560</v>
      </c>
      <c r="B1421" s="70" t="s">
        <v>30559</v>
      </c>
      <c r="C1421" s="171">
        <v>2.9577893227403399E-2</v>
      </c>
      <c r="D1421" s="70" t="s">
        <v>4910</v>
      </c>
    </row>
    <row r="1422" spans="1:4">
      <c r="A1422" s="70" t="s">
        <v>30558</v>
      </c>
      <c r="B1422" s="70" t="s">
        <v>30557</v>
      </c>
      <c r="C1422" s="171">
        <v>2.9577893227403399E-2</v>
      </c>
      <c r="D1422" s="70" t="s">
        <v>4910</v>
      </c>
    </row>
    <row r="1423" spans="1:4">
      <c r="A1423" s="70" t="s">
        <v>30556</v>
      </c>
      <c r="B1423" s="70" t="s">
        <v>30555</v>
      </c>
      <c r="C1423" s="171">
        <v>2.9605670865115698E-2</v>
      </c>
      <c r="D1423" s="70" t="s">
        <v>4910</v>
      </c>
    </row>
    <row r="1424" spans="1:4">
      <c r="A1424" s="70" t="s">
        <v>30554</v>
      </c>
      <c r="B1424" s="70" t="s">
        <v>30553</v>
      </c>
      <c r="C1424" s="171">
        <v>2.9636758338796899E-2</v>
      </c>
      <c r="D1424" s="70" t="s">
        <v>4910</v>
      </c>
    </row>
    <row r="1425" spans="1:4">
      <c r="A1425" s="70" t="s">
        <v>30552</v>
      </c>
      <c r="B1425" s="70" t="s">
        <v>30551</v>
      </c>
      <c r="C1425" s="171">
        <v>2.96385362349494E-2</v>
      </c>
      <c r="D1425" s="70" t="s">
        <v>4910</v>
      </c>
    </row>
    <row r="1426" spans="1:4">
      <c r="A1426" s="70" t="s">
        <v>30550</v>
      </c>
      <c r="B1426" s="70" t="s">
        <v>30549</v>
      </c>
      <c r="C1426" s="171">
        <v>2.9645731838453201E-2</v>
      </c>
      <c r="D1426" s="70" t="s">
        <v>4910</v>
      </c>
    </row>
    <row r="1427" spans="1:4">
      <c r="A1427" s="70" t="s">
        <v>30548</v>
      </c>
      <c r="B1427" s="70" t="s">
        <v>30548</v>
      </c>
      <c r="C1427" s="171">
        <v>2.9674094381361201E-2</v>
      </c>
      <c r="D1427" s="70" t="s">
        <v>4910</v>
      </c>
    </row>
    <row r="1428" spans="1:4">
      <c r="A1428" s="70" t="s">
        <v>30547</v>
      </c>
      <c r="B1428" s="70" t="s">
        <v>30546</v>
      </c>
      <c r="C1428" s="171">
        <v>2.9729216196418801E-2</v>
      </c>
      <c r="D1428" s="70" t="s">
        <v>4910</v>
      </c>
    </row>
    <row r="1429" spans="1:4">
      <c r="A1429" s="70" t="s">
        <v>30545</v>
      </c>
      <c r="B1429" s="70" t="s">
        <v>30544</v>
      </c>
      <c r="C1429" s="171">
        <v>2.97429299030448E-2</v>
      </c>
      <c r="D1429" s="70" t="s">
        <v>4910</v>
      </c>
    </row>
    <row r="1430" spans="1:4">
      <c r="A1430" s="70" t="s">
        <v>30543</v>
      </c>
      <c r="B1430" s="70" t="s">
        <v>30542</v>
      </c>
      <c r="C1430" s="171">
        <v>2.97576504366577E-2</v>
      </c>
      <c r="D1430" s="70" t="s">
        <v>4910</v>
      </c>
    </row>
    <row r="1431" spans="1:4">
      <c r="A1431" s="70" t="s">
        <v>30541</v>
      </c>
      <c r="B1431" s="70" t="s">
        <v>30540</v>
      </c>
      <c r="C1431" s="171">
        <v>2.97576504366577E-2</v>
      </c>
      <c r="D1431" s="70" t="s">
        <v>4910</v>
      </c>
    </row>
    <row r="1432" spans="1:4">
      <c r="A1432" s="70" t="s">
        <v>30539</v>
      </c>
      <c r="B1432" s="70" t="s">
        <v>30538</v>
      </c>
      <c r="C1432" s="171">
        <v>2.97576504366577E-2</v>
      </c>
      <c r="D1432" s="70" t="s">
        <v>4910</v>
      </c>
    </row>
    <row r="1433" spans="1:4">
      <c r="A1433" s="70" t="s">
        <v>30537</v>
      </c>
      <c r="B1433" s="70" t="s">
        <v>30536</v>
      </c>
      <c r="C1433" s="171">
        <v>2.97753558088425E-2</v>
      </c>
      <c r="D1433" s="70" t="s">
        <v>4910</v>
      </c>
    </row>
    <row r="1434" spans="1:4">
      <c r="A1434" s="70" t="s">
        <v>30535</v>
      </c>
      <c r="B1434" s="70" t="s">
        <v>30535</v>
      </c>
      <c r="C1434" s="171">
        <v>2.98082842322475E-2</v>
      </c>
      <c r="D1434" s="70" t="s">
        <v>4910</v>
      </c>
    </row>
    <row r="1435" spans="1:4">
      <c r="A1435" s="70" t="s">
        <v>30534</v>
      </c>
      <c r="B1435" s="70" t="s">
        <v>30533</v>
      </c>
      <c r="C1435" s="171">
        <v>2.9856865411868098E-2</v>
      </c>
      <c r="D1435" s="70" t="s">
        <v>4910</v>
      </c>
    </row>
    <row r="1436" spans="1:4">
      <c r="A1436" s="70" t="s">
        <v>30532</v>
      </c>
      <c r="B1436" s="70" t="s">
        <v>30531</v>
      </c>
      <c r="C1436" s="171">
        <v>2.9983604658958399E-2</v>
      </c>
      <c r="D1436" s="70" t="s">
        <v>4910</v>
      </c>
    </row>
    <row r="1437" spans="1:4">
      <c r="A1437" s="70" t="s">
        <v>30530</v>
      </c>
      <c r="B1437" s="70" t="s">
        <v>30529</v>
      </c>
      <c r="C1437" s="171">
        <v>3.0021032225071301E-2</v>
      </c>
      <c r="D1437" s="70" t="s">
        <v>4910</v>
      </c>
    </row>
    <row r="1438" spans="1:4">
      <c r="A1438" s="70" t="s">
        <v>30528</v>
      </c>
      <c r="B1438" s="70" t="s">
        <v>30527</v>
      </c>
      <c r="C1438" s="171">
        <v>3.0088489772401798E-2</v>
      </c>
      <c r="D1438" s="70" t="s">
        <v>4910</v>
      </c>
    </row>
    <row r="1439" spans="1:4">
      <c r="A1439" s="70" t="s">
        <v>30526</v>
      </c>
      <c r="B1439" s="70" t="s">
        <v>30525</v>
      </c>
      <c r="C1439" s="171">
        <v>3.00895166166575E-2</v>
      </c>
      <c r="D1439" s="70" t="s">
        <v>4910</v>
      </c>
    </row>
    <row r="1440" spans="1:4">
      <c r="A1440" s="70" t="s">
        <v>30524</v>
      </c>
      <c r="B1440" s="70" t="s">
        <v>30523</v>
      </c>
      <c r="C1440" s="171">
        <v>3.01002425648643E-2</v>
      </c>
      <c r="D1440" s="70" t="s">
        <v>4910</v>
      </c>
    </row>
    <row r="1441" spans="1:4">
      <c r="A1441" s="70" t="s">
        <v>30522</v>
      </c>
      <c r="B1441" s="70" t="s">
        <v>30521</v>
      </c>
      <c r="C1441" s="171">
        <v>3.01058748751903E-2</v>
      </c>
      <c r="D1441" s="70" t="s">
        <v>4910</v>
      </c>
    </row>
    <row r="1442" spans="1:4">
      <c r="A1442" s="70" t="s">
        <v>30520</v>
      </c>
      <c r="B1442" s="70" t="s">
        <v>30519</v>
      </c>
      <c r="C1442" s="171">
        <v>3.0175262239459301E-2</v>
      </c>
      <c r="D1442" s="70" t="s">
        <v>4910</v>
      </c>
    </row>
    <row r="1443" spans="1:4">
      <c r="A1443" s="70" t="s">
        <v>30518</v>
      </c>
      <c r="B1443" s="70" t="s">
        <v>30517</v>
      </c>
      <c r="C1443" s="171">
        <v>3.0208384453786E-2</v>
      </c>
      <c r="D1443" s="70" t="s">
        <v>4910</v>
      </c>
    </row>
    <row r="1444" spans="1:4">
      <c r="A1444" s="70" t="s">
        <v>30516</v>
      </c>
      <c r="B1444" s="70" t="s">
        <v>30515</v>
      </c>
      <c r="C1444" s="171">
        <v>3.02310753164572E-2</v>
      </c>
      <c r="D1444" s="70" t="s">
        <v>4910</v>
      </c>
    </row>
    <row r="1445" spans="1:4">
      <c r="A1445" s="70" t="s">
        <v>30514</v>
      </c>
      <c r="B1445" s="70" t="s">
        <v>30513</v>
      </c>
      <c r="C1445" s="171">
        <v>3.0258262510662399E-2</v>
      </c>
      <c r="D1445" s="70" t="s">
        <v>4910</v>
      </c>
    </row>
    <row r="1446" spans="1:4">
      <c r="A1446" s="70" t="s">
        <v>30512</v>
      </c>
      <c r="B1446" s="70" t="s">
        <v>30511</v>
      </c>
      <c r="C1446" s="171">
        <v>3.0268810906952E-2</v>
      </c>
      <c r="D1446" s="70" t="s">
        <v>4910</v>
      </c>
    </row>
    <row r="1447" spans="1:4">
      <c r="A1447" s="70" t="s">
        <v>30510</v>
      </c>
      <c r="B1447" s="70" t="s">
        <v>30509</v>
      </c>
      <c r="C1447" s="171">
        <v>3.0307916999324301E-2</v>
      </c>
      <c r="D1447" s="70" t="s">
        <v>4910</v>
      </c>
    </row>
    <row r="1448" spans="1:4">
      <c r="A1448" s="70" t="s">
        <v>30508</v>
      </c>
      <c r="B1448" s="70" t="s">
        <v>30507</v>
      </c>
      <c r="C1448" s="171">
        <v>3.0347908467947299E-2</v>
      </c>
      <c r="D1448" s="70" t="s">
        <v>4910</v>
      </c>
    </row>
    <row r="1449" spans="1:4">
      <c r="A1449" s="70" t="s">
        <v>30506</v>
      </c>
      <c r="B1449" s="70" t="s">
        <v>30505</v>
      </c>
      <c r="C1449" s="171">
        <v>3.0395697474583198E-2</v>
      </c>
      <c r="D1449" s="70" t="s">
        <v>4910</v>
      </c>
    </row>
    <row r="1450" spans="1:4">
      <c r="A1450" s="70" t="s">
        <v>30504</v>
      </c>
      <c r="B1450" s="70" t="s">
        <v>30503</v>
      </c>
      <c r="C1450" s="171">
        <v>3.03962397234506E-2</v>
      </c>
      <c r="D1450" s="70" t="s">
        <v>4910</v>
      </c>
    </row>
    <row r="1451" spans="1:4">
      <c r="A1451" s="70" t="s">
        <v>30502</v>
      </c>
      <c r="B1451" s="70" t="s">
        <v>30501</v>
      </c>
      <c r="C1451" s="171">
        <v>3.04075930289106E-2</v>
      </c>
      <c r="D1451" s="70" t="s">
        <v>4910</v>
      </c>
    </row>
    <row r="1452" spans="1:4">
      <c r="A1452" s="70" t="s">
        <v>30500</v>
      </c>
      <c r="B1452" s="70" t="s">
        <v>30499</v>
      </c>
      <c r="C1452" s="171">
        <v>3.04337445420498E-2</v>
      </c>
      <c r="D1452" s="70" t="s">
        <v>4910</v>
      </c>
    </row>
    <row r="1453" spans="1:4">
      <c r="A1453" s="70" t="s">
        <v>30498</v>
      </c>
      <c r="B1453" s="70" t="s">
        <v>30497</v>
      </c>
      <c r="C1453" s="171">
        <v>3.0455001840394898E-2</v>
      </c>
      <c r="D1453" s="70" t="s">
        <v>4910</v>
      </c>
    </row>
    <row r="1454" spans="1:4">
      <c r="A1454" s="70" t="s">
        <v>30496</v>
      </c>
      <c r="B1454" s="70" t="s">
        <v>30495</v>
      </c>
      <c r="C1454" s="171">
        <v>3.0472051527475699E-2</v>
      </c>
      <c r="D1454" s="70" t="s">
        <v>4910</v>
      </c>
    </row>
    <row r="1455" spans="1:4">
      <c r="A1455" s="70" t="s">
        <v>30494</v>
      </c>
      <c r="B1455" s="70" t="s">
        <v>30493</v>
      </c>
      <c r="C1455" s="171">
        <v>3.0608367040100101E-2</v>
      </c>
      <c r="D1455" s="70" t="s">
        <v>4910</v>
      </c>
    </row>
    <row r="1456" spans="1:4">
      <c r="A1456" s="70" t="s">
        <v>30492</v>
      </c>
      <c r="B1456" s="70" t="s">
        <v>30491</v>
      </c>
      <c r="C1456" s="171">
        <v>3.0633051212627799E-2</v>
      </c>
      <c r="D1456" s="70" t="s">
        <v>4910</v>
      </c>
    </row>
    <row r="1457" spans="1:4">
      <c r="A1457" s="70" t="s">
        <v>30490</v>
      </c>
      <c r="B1457" s="70" t="s">
        <v>30489</v>
      </c>
      <c r="C1457" s="171">
        <v>3.0676428596673699E-2</v>
      </c>
      <c r="D1457" s="70" t="s">
        <v>4910</v>
      </c>
    </row>
    <row r="1458" spans="1:4">
      <c r="A1458" s="70" t="s">
        <v>30488</v>
      </c>
      <c r="B1458" s="70" t="s">
        <v>30487</v>
      </c>
      <c r="C1458" s="171">
        <v>3.0694607285978202E-2</v>
      </c>
      <c r="D1458" s="70" t="s">
        <v>4910</v>
      </c>
    </row>
    <row r="1459" spans="1:4">
      <c r="A1459" s="70" t="s">
        <v>30486</v>
      </c>
      <c r="B1459" s="70" t="s">
        <v>30485</v>
      </c>
      <c r="C1459" s="171">
        <v>3.0805811439378199E-2</v>
      </c>
      <c r="D1459" s="70" t="s">
        <v>4910</v>
      </c>
    </row>
    <row r="1460" spans="1:4">
      <c r="A1460" s="70" t="s">
        <v>30484</v>
      </c>
      <c r="B1460" s="70" t="s">
        <v>30483</v>
      </c>
      <c r="C1460" s="171">
        <v>3.08223998206546E-2</v>
      </c>
      <c r="D1460" s="70" t="s">
        <v>4910</v>
      </c>
    </row>
    <row r="1461" spans="1:4">
      <c r="A1461" s="70" t="s">
        <v>30482</v>
      </c>
      <c r="B1461" s="70" t="s">
        <v>30481</v>
      </c>
      <c r="C1461" s="171">
        <v>3.08888807643313E-2</v>
      </c>
      <c r="D1461" s="70" t="s">
        <v>4910</v>
      </c>
    </row>
    <row r="1462" spans="1:4">
      <c r="A1462" s="70" t="s">
        <v>30480</v>
      </c>
      <c r="B1462" s="70" t="s">
        <v>30479</v>
      </c>
      <c r="C1462" s="171">
        <v>3.08952658010343E-2</v>
      </c>
      <c r="D1462" s="70" t="s">
        <v>4910</v>
      </c>
    </row>
    <row r="1463" spans="1:4">
      <c r="A1463" s="70" t="s">
        <v>30478</v>
      </c>
      <c r="B1463" s="70" t="s">
        <v>30477</v>
      </c>
      <c r="C1463" s="171">
        <v>3.1003784866727099E-2</v>
      </c>
      <c r="D1463" s="70" t="s">
        <v>4910</v>
      </c>
    </row>
    <row r="1464" spans="1:4">
      <c r="A1464" s="70" t="s">
        <v>30476</v>
      </c>
      <c r="B1464" s="70" t="s">
        <v>30475</v>
      </c>
      <c r="C1464" s="171">
        <v>3.1025311235936999E-2</v>
      </c>
      <c r="D1464" s="70" t="s">
        <v>4910</v>
      </c>
    </row>
    <row r="1465" spans="1:4">
      <c r="A1465" s="70" t="s">
        <v>30474</v>
      </c>
      <c r="B1465" s="70" t="s">
        <v>30473</v>
      </c>
      <c r="C1465" s="171">
        <v>3.1040637102754901E-2</v>
      </c>
      <c r="D1465" s="70" t="s">
        <v>4910</v>
      </c>
    </row>
    <row r="1466" spans="1:4">
      <c r="A1466" s="70" t="s">
        <v>30472</v>
      </c>
      <c r="B1466" s="70" t="s">
        <v>30471</v>
      </c>
      <c r="C1466" s="171">
        <v>3.1043777562171301E-2</v>
      </c>
      <c r="D1466" s="70" t="s">
        <v>4910</v>
      </c>
    </row>
    <row r="1467" spans="1:4">
      <c r="A1467" s="70" t="s">
        <v>30470</v>
      </c>
      <c r="B1467" s="70" t="s">
        <v>30466</v>
      </c>
      <c r="C1467" s="171">
        <v>3.1126107963564301E-2</v>
      </c>
      <c r="D1467" s="70" t="s">
        <v>4910</v>
      </c>
    </row>
    <row r="1468" spans="1:4">
      <c r="A1468" s="70" t="s">
        <v>30469</v>
      </c>
      <c r="B1468" s="70" t="s">
        <v>30468</v>
      </c>
      <c r="C1468" s="171">
        <v>3.1126107963564301E-2</v>
      </c>
      <c r="D1468" s="70" t="s">
        <v>4910</v>
      </c>
    </row>
    <row r="1469" spans="1:4">
      <c r="A1469" s="70" t="s">
        <v>30467</v>
      </c>
      <c r="B1469" s="70" t="s">
        <v>30466</v>
      </c>
      <c r="C1469" s="171">
        <v>3.1126107963564301E-2</v>
      </c>
      <c r="D1469" s="70" t="s">
        <v>4910</v>
      </c>
    </row>
    <row r="1470" spans="1:4">
      <c r="A1470" s="70" t="s">
        <v>30465</v>
      </c>
      <c r="B1470" s="70" t="s">
        <v>30464</v>
      </c>
      <c r="C1470" s="171">
        <v>3.1206249912758201E-2</v>
      </c>
      <c r="D1470" s="70" t="s">
        <v>4910</v>
      </c>
    </row>
    <row r="1471" spans="1:4">
      <c r="A1471" s="70" t="s">
        <v>30463</v>
      </c>
      <c r="B1471" s="70" t="s">
        <v>30462</v>
      </c>
      <c r="C1471" s="171">
        <v>3.1250448225146103E-2</v>
      </c>
      <c r="D1471" s="70" t="s">
        <v>4910</v>
      </c>
    </row>
    <row r="1472" spans="1:4">
      <c r="A1472" s="70" t="s">
        <v>30461</v>
      </c>
      <c r="B1472" s="70" t="s">
        <v>30460</v>
      </c>
      <c r="C1472" s="171">
        <v>3.1273962471774198E-2</v>
      </c>
      <c r="D1472" s="70" t="s">
        <v>4910</v>
      </c>
    </row>
    <row r="1473" spans="1:4">
      <c r="A1473" s="70" t="s">
        <v>30459</v>
      </c>
      <c r="B1473" s="70" t="s">
        <v>30458</v>
      </c>
      <c r="C1473" s="171">
        <v>3.1314270715991403E-2</v>
      </c>
      <c r="D1473" s="70" t="s">
        <v>4910</v>
      </c>
    </row>
    <row r="1474" spans="1:4">
      <c r="A1474" s="70" t="s">
        <v>30457</v>
      </c>
      <c r="B1474" s="70" t="s">
        <v>30456</v>
      </c>
      <c r="C1474" s="171">
        <v>3.1318311244792597E-2</v>
      </c>
      <c r="D1474" s="70" t="s">
        <v>4910</v>
      </c>
    </row>
    <row r="1475" spans="1:4">
      <c r="A1475" s="70" t="s">
        <v>30455</v>
      </c>
      <c r="B1475" s="70" t="s">
        <v>30454</v>
      </c>
      <c r="C1475" s="171">
        <v>3.1444665554524902E-2</v>
      </c>
      <c r="D1475" s="70" t="s">
        <v>4910</v>
      </c>
    </row>
    <row r="1476" spans="1:4">
      <c r="A1476" s="70" t="s">
        <v>30453</v>
      </c>
      <c r="B1476" s="70" t="s">
        <v>30452</v>
      </c>
      <c r="C1476" s="171">
        <v>3.1490591794053002E-2</v>
      </c>
      <c r="D1476" s="70" t="s">
        <v>4910</v>
      </c>
    </row>
    <row r="1477" spans="1:4">
      <c r="A1477" s="70" t="s">
        <v>30451</v>
      </c>
      <c r="B1477" s="70" t="s">
        <v>30450</v>
      </c>
      <c r="C1477" s="171">
        <v>3.1606061778123098E-2</v>
      </c>
      <c r="D1477" s="70" t="s">
        <v>4910</v>
      </c>
    </row>
    <row r="1478" spans="1:4">
      <c r="A1478" s="70" t="s">
        <v>30449</v>
      </c>
      <c r="B1478" s="70" t="s">
        <v>30448</v>
      </c>
      <c r="C1478" s="171">
        <v>3.1621437619750198E-2</v>
      </c>
      <c r="D1478" s="70" t="s">
        <v>4910</v>
      </c>
    </row>
    <row r="1479" spans="1:4">
      <c r="A1479" s="70" t="s">
        <v>30447</v>
      </c>
      <c r="B1479" s="70" t="s">
        <v>30446</v>
      </c>
      <c r="C1479" s="171">
        <v>3.16517663017859E-2</v>
      </c>
      <c r="D1479" s="70" t="s">
        <v>4910</v>
      </c>
    </row>
    <row r="1480" spans="1:4">
      <c r="A1480" s="70" t="s">
        <v>30445</v>
      </c>
      <c r="B1480" s="70" t="s">
        <v>30445</v>
      </c>
      <c r="C1480" s="171">
        <v>3.1681208589156101E-2</v>
      </c>
      <c r="D1480" s="70" t="s">
        <v>4910</v>
      </c>
    </row>
    <row r="1481" spans="1:4">
      <c r="A1481" s="70" t="s">
        <v>30444</v>
      </c>
      <c r="B1481" s="70" t="s">
        <v>30443</v>
      </c>
      <c r="C1481" s="171">
        <v>3.1700833652137099E-2</v>
      </c>
      <c r="D1481" s="70" t="s">
        <v>4910</v>
      </c>
    </row>
    <row r="1482" spans="1:4">
      <c r="A1482" s="70" t="s">
        <v>30442</v>
      </c>
      <c r="B1482" s="70" t="s">
        <v>30441</v>
      </c>
      <c r="C1482" s="171">
        <v>3.1729458700335E-2</v>
      </c>
      <c r="D1482" s="70" t="s">
        <v>4910</v>
      </c>
    </row>
    <row r="1483" spans="1:4">
      <c r="A1483" s="70" t="s">
        <v>30440</v>
      </c>
      <c r="B1483" s="70" t="s">
        <v>30439</v>
      </c>
      <c r="C1483" s="171">
        <v>3.1775049922828799E-2</v>
      </c>
      <c r="D1483" s="70" t="s">
        <v>4910</v>
      </c>
    </row>
    <row r="1484" spans="1:4">
      <c r="A1484" s="70" t="s">
        <v>30438</v>
      </c>
      <c r="B1484" s="70" t="s">
        <v>30437</v>
      </c>
      <c r="C1484" s="171">
        <v>3.1797493049354399E-2</v>
      </c>
      <c r="D1484" s="70" t="s">
        <v>4910</v>
      </c>
    </row>
    <row r="1485" spans="1:4">
      <c r="A1485" s="70" t="s">
        <v>30436</v>
      </c>
      <c r="B1485" s="70" t="s">
        <v>30435</v>
      </c>
      <c r="C1485" s="171">
        <v>3.1819820546252403E-2</v>
      </c>
      <c r="D1485" s="70" t="s">
        <v>4910</v>
      </c>
    </row>
    <row r="1486" spans="1:4">
      <c r="A1486" s="70" t="s">
        <v>30434</v>
      </c>
      <c r="B1486" s="70" t="s">
        <v>30433</v>
      </c>
      <c r="C1486" s="171">
        <v>3.1838718049649301E-2</v>
      </c>
      <c r="D1486" s="70" t="s">
        <v>4910</v>
      </c>
    </row>
    <row r="1487" spans="1:4">
      <c r="A1487" s="70" t="s">
        <v>30432</v>
      </c>
      <c r="B1487" s="70" t="s">
        <v>30431</v>
      </c>
      <c r="C1487" s="171">
        <v>3.1842894542838798E-2</v>
      </c>
      <c r="D1487" s="70" t="s">
        <v>4910</v>
      </c>
    </row>
    <row r="1488" spans="1:4">
      <c r="A1488" s="70" t="s">
        <v>30430</v>
      </c>
      <c r="B1488" s="70" t="s">
        <v>30429</v>
      </c>
      <c r="C1488" s="171">
        <v>3.1874357150655903E-2</v>
      </c>
      <c r="D1488" s="70" t="s">
        <v>4910</v>
      </c>
    </row>
    <row r="1489" spans="1:4">
      <c r="A1489" s="70" t="s">
        <v>30428</v>
      </c>
      <c r="B1489" s="70" t="s">
        <v>30427</v>
      </c>
      <c r="C1489" s="171">
        <v>3.1875890527889097E-2</v>
      </c>
      <c r="D1489" s="70" t="s">
        <v>4910</v>
      </c>
    </row>
    <row r="1490" spans="1:4">
      <c r="A1490" s="70" t="s">
        <v>30426</v>
      </c>
      <c r="B1490" s="70" t="s">
        <v>30425</v>
      </c>
      <c r="C1490" s="171">
        <v>3.1921728862922598E-2</v>
      </c>
      <c r="D1490" s="70" t="s">
        <v>4910</v>
      </c>
    </row>
    <row r="1491" spans="1:4">
      <c r="A1491" s="70" t="s">
        <v>30424</v>
      </c>
      <c r="B1491" s="70" t="s">
        <v>30423</v>
      </c>
      <c r="C1491" s="171">
        <v>3.19956945580279E-2</v>
      </c>
      <c r="D1491" s="70" t="s">
        <v>4910</v>
      </c>
    </row>
    <row r="1492" spans="1:4">
      <c r="A1492" s="70" t="s">
        <v>30422</v>
      </c>
      <c r="B1492" s="70" t="s">
        <v>30421</v>
      </c>
      <c r="C1492" s="171">
        <v>3.2005468410670902E-2</v>
      </c>
      <c r="D1492" s="70" t="s">
        <v>4910</v>
      </c>
    </row>
    <row r="1493" spans="1:4">
      <c r="A1493" s="70" t="s">
        <v>30420</v>
      </c>
      <c r="B1493" s="70" t="s">
        <v>30419</v>
      </c>
      <c r="C1493" s="171">
        <v>3.2006546917323603E-2</v>
      </c>
      <c r="D1493" s="70" t="s">
        <v>4910</v>
      </c>
    </row>
    <row r="1494" spans="1:4">
      <c r="A1494" s="70" t="s">
        <v>30418</v>
      </c>
      <c r="B1494" s="70" t="s">
        <v>30417</v>
      </c>
      <c r="C1494" s="171">
        <v>3.2079659125343503E-2</v>
      </c>
      <c r="D1494" s="70" t="s">
        <v>4910</v>
      </c>
    </row>
    <row r="1495" spans="1:4">
      <c r="A1495" s="70" t="s">
        <v>30416</v>
      </c>
      <c r="B1495" s="70" t="s">
        <v>30415</v>
      </c>
      <c r="C1495" s="171">
        <v>3.2109801531549603E-2</v>
      </c>
      <c r="D1495" s="70" t="s">
        <v>4910</v>
      </c>
    </row>
    <row r="1496" spans="1:4">
      <c r="A1496" s="70" t="s">
        <v>30414</v>
      </c>
      <c r="B1496" s="70" t="s">
        <v>30413</v>
      </c>
      <c r="C1496" s="171">
        <v>3.2230241534914897E-2</v>
      </c>
      <c r="D1496" s="70" t="s">
        <v>4910</v>
      </c>
    </row>
    <row r="1497" spans="1:4">
      <c r="A1497" s="70" t="s">
        <v>30412</v>
      </c>
      <c r="B1497" s="70" t="s">
        <v>30411</v>
      </c>
      <c r="C1497" s="171">
        <v>3.2255677675346303E-2</v>
      </c>
      <c r="D1497" s="70" t="s">
        <v>4910</v>
      </c>
    </row>
    <row r="1498" spans="1:4">
      <c r="A1498" s="70" t="s">
        <v>30410</v>
      </c>
      <c r="B1498" s="70" t="s">
        <v>30409</v>
      </c>
      <c r="C1498" s="171">
        <v>3.2258905063704102E-2</v>
      </c>
      <c r="D1498" s="70" t="s">
        <v>4910</v>
      </c>
    </row>
    <row r="1499" spans="1:4">
      <c r="A1499" s="70" t="s">
        <v>30408</v>
      </c>
      <c r="B1499" s="70" t="s">
        <v>30407</v>
      </c>
      <c r="C1499" s="171">
        <v>3.22740498860868E-2</v>
      </c>
      <c r="D1499" s="70" t="s">
        <v>4910</v>
      </c>
    </row>
    <row r="1500" spans="1:4">
      <c r="A1500" s="70" t="s">
        <v>30406</v>
      </c>
      <c r="B1500" s="70" t="s">
        <v>30405</v>
      </c>
      <c r="C1500" s="171">
        <v>3.2296529446211503E-2</v>
      </c>
      <c r="D1500" s="70" t="s">
        <v>4910</v>
      </c>
    </row>
    <row r="1501" spans="1:4">
      <c r="A1501" s="70" t="s">
        <v>30404</v>
      </c>
      <c r="B1501" s="70" t="s">
        <v>30403</v>
      </c>
      <c r="C1501" s="171">
        <v>3.2413515332010902E-2</v>
      </c>
      <c r="D1501" s="70" t="s">
        <v>4910</v>
      </c>
    </row>
    <row r="1502" spans="1:4">
      <c r="A1502" s="70" t="s">
        <v>30402</v>
      </c>
      <c r="B1502" s="70" t="s">
        <v>30401</v>
      </c>
      <c r="C1502" s="171">
        <v>3.2456138377043899E-2</v>
      </c>
      <c r="D1502" s="70" t="s">
        <v>4910</v>
      </c>
    </row>
    <row r="1503" spans="1:4">
      <c r="A1503" s="70" t="s">
        <v>30400</v>
      </c>
      <c r="B1503" s="70" t="s">
        <v>30399</v>
      </c>
      <c r="C1503" s="171">
        <v>3.2691214810426097E-2</v>
      </c>
      <c r="D1503" s="70" t="s">
        <v>4910</v>
      </c>
    </row>
    <row r="1504" spans="1:4">
      <c r="A1504" s="70" t="s">
        <v>30398</v>
      </c>
      <c r="B1504" s="70" t="s">
        <v>30397</v>
      </c>
      <c r="C1504" s="171">
        <v>3.2776608149438703E-2</v>
      </c>
      <c r="D1504" s="70" t="s">
        <v>4910</v>
      </c>
    </row>
    <row r="1505" spans="1:4">
      <c r="A1505" s="70" t="s">
        <v>30396</v>
      </c>
      <c r="B1505" s="70" t="s">
        <v>30395</v>
      </c>
      <c r="C1505" s="171">
        <v>3.2833268661296801E-2</v>
      </c>
      <c r="D1505" s="70" t="s">
        <v>4910</v>
      </c>
    </row>
    <row r="1506" spans="1:4">
      <c r="A1506" s="70" t="s">
        <v>30394</v>
      </c>
      <c r="B1506" s="70" t="s">
        <v>30393</v>
      </c>
      <c r="C1506" s="171">
        <v>3.2852658434136997E-2</v>
      </c>
      <c r="D1506" s="70" t="s">
        <v>4910</v>
      </c>
    </row>
    <row r="1507" spans="1:4">
      <c r="A1507" s="70" t="s">
        <v>30392</v>
      </c>
      <c r="B1507" s="70" t="s">
        <v>30391</v>
      </c>
      <c r="C1507" s="171">
        <v>3.2856113787984101E-2</v>
      </c>
      <c r="D1507" s="70" t="s">
        <v>4910</v>
      </c>
    </row>
    <row r="1508" spans="1:4">
      <c r="A1508" s="70" t="s">
        <v>30390</v>
      </c>
      <c r="B1508" s="70" t="s">
        <v>30389</v>
      </c>
      <c r="C1508" s="171">
        <v>3.2862855352324201E-2</v>
      </c>
      <c r="D1508" s="70" t="s">
        <v>4910</v>
      </c>
    </row>
    <row r="1509" spans="1:4">
      <c r="A1509" s="70" t="s">
        <v>30388</v>
      </c>
      <c r="B1509" s="70" t="s">
        <v>30387</v>
      </c>
      <c r="C1509" s="171">
        <v>3.3085343271516597E-2</v>
      </c>
      <c r="D1509" s="70" t="s">
        <v>4910</v>
      </c>
    </row>
    <row r="1510" spans="1:4">
      <c r="A1510" s="70" t="s">
        <v>30386</v>
      </c>
      <c r="B1510" s="70" t="s">
        <v>30385</v>
      </c>
      <c r="C1510" s="171">
        <v>3.3101592734006799E-2</v>
      </c>
      <c r="D1510" s="70" t="s">
        <v>4910</v>
      </c>
    </row>
    <row r="1511" spans="1:4">
      <c r="A1511" s="70" t="s">
        <v>30384</v>
      </c>
      <c r="B1511" s="70" t="s">
        <v>30383</v>
      </c>
      <c r="C1511" s="171">
        <v>3.3110142148264098E-2</v>
      </c>
      <c r="D1511" s="70" t="s">
        <v>4910</v>
      </c>
    </row>
    <row r="1512" spans="1:4">
      <c r="A1512" s="70" t="s">
        <v>30382</v>
      </c>
      <c r="B1512" s="70" t="s">
        <v>30381</v>
      </c>
      <c r="C1512" s="171">
        <v>3.3128242812716202E-2</v>
      </c>
      <c r="D1512" s="70" t="s">
        <v>4910</v>
      </c>
    </row>
    <row r="1513" spans="1:4">
      <c r="A1513" s="70" t="s">
        <v>30380</v>
      </c>
      <c r="B1513" s="70" t="s">
        <v>30379</v>
      </c>
      <c r="C1513" s="171">
        <v>3.3131427702908001E-2</v>
      </c>
      <c r="D1513" s="70" t="s">
        <v>4910</v>
      </c>
    </row>
    <row r="1514" spans="1:4">
      <c r="A1514" s="70" t="s">
        <v>30378</v>
      </c>
      <c r="B1514" s="70" t="s">
        <v>30377</v>
      </c>
      <c r="C1514" s="171">
        <v>3.3163892196773598E-2</v>
      </c>
      <c r="D1514" s="70" t="s">
        <v>4910</v>
      </c>
    </row>
    <row r="1515" spans="1:4">
      <c r="A1515" s="70" t="s">
        <v>30376</v>
      </c>
      <c r="B1515" s="70" t="s">
        <v>30375</v>
      </c>
      <c r="C1515" s="171">
        <v>3.3287047388369802E-2</v>
      </c>
      <c r="D1515" s="70" t="s">
        <v>4910</v>
      </c>
    </row>
    <row r="1516" spans="1:4">
      <c r="A1516" s="70" t="s">
        <v>30374</v>
      </c>
      <c r="B1516" s="70" t="s">
        <v>30373</v>
      </c>
      <c r="C1516" s="171">
        <v>3.3287089665329603E-2</v>
      </c>
      <c r="D1516" s="70" t="s">
        <v>4910</v>
      </c>
    </row>
    <row r="1517" spans="1:4">
      <c r="A1517" s="70" t="s">
        <v>30372</v>
      </c>
      <c r="B1517" s="70" t="s">
        <v>30371</v>
      </c>
      <c r="C1517" s="171">
        <v>3.3297791590173598E-2</v>
      </c>
      <c r="D1517" s="70" t="s">
        <v>4910</v>
      </c>
    </row>
    <row r="1518" spans="1:4">
      <c r="A1518" s="70" t="s">
        <v>30370</v>
      </c>
      <c r="B1518" s="70" t="s">
        <v>30369</v>
      </c>
      <c r="C1518" s="171">
        <v>3.3314642735806498E-2</v>
      </c>
      <c r="D1518" s="70" t="s">
        <v>4910</v>
      </c>
    </row>
    <row r="1519" spans="1:4">
      <c r="A1519" s="70" t="s">
        <v>30368</v>
      </c>
      <c r="B1519" s="70" t="s">
        <v>30367</v>
      </c>
      <c r="C1519" s="171">
        <v>3.3357516293650601E-2</v>
      </c>
      <c r="D1519" s="70" t="s">
        <v>4910</v>
      </c>
    </row>
    <row r="1520" spans="1:4">
      <c r="A1520" s="70" t="s">
        <v>30366</v>
      </c>
      <c r="B1520" s="70" t="s">
        <v>30365</v>
      </c>
      <c r="C1520" s="171">
        <v>3.3402522924924398E-2</v>
      </c>
      <c r="D1520" s="70" t="s">
        <v>4910</v>
      </c>
    </row>
    <row r="1521" spans="1:4">
      <c r="A1521" s="70" t="s">
        <v>30364</v>
      </c>
      <c r="B1521" s="70" t="s">
        <v>30363</v>
      </c>
      <c r="C1521" s="171">
        <v>3.3402522924924398E-2</v>
      </c>
      <c r="D1521" s="70" t="s">
        <v>4910</v>
      </c>
    </row>
    <row r="1522" spans="1:4">
      <c r="A1522" s="70" t="s">
        <v>30362</v>
      </c>
      <c r="B1522" s="70" t="s">
        <v>30361</v>
      </c>
      <c r="C1522" s="171">
        <v>3.3424921675522301E-2</v>
      </c>
      <c r="D1522" s="70" t="s">
        <v>4910</v>
      </c>
    </row>
    <row r="1523" spans="1:4">
      <c r="A1523" s="70" t="s">
        <v>30360</v>
      </c>
      <c r="B1523" s="70" t="s">
        <v>30359</v>
      </c>
      <c r="C1523" s="171">
        <v>3.3519535211218997E-2</v>
      </c>
      <c r="D1523" s="70" t="s">
        <v>4910</v>
      </c>
    </row>
    <row r="1524" spans="1:4">
      <c r="A1524" s="70" t="s">
        <v>30358</v>
      </c>
      <c r="B1524" s="70" t="s">
        <v>30357</v>
      </c>
      <c r="C1524" s="171">
        <v>3.3576403644723397E-2</v>
      </c>
      <c r="D1524" s="70" t="s">
        <v>4910</v>
      </c>
    </row>
    <row r="1525" spans="1:4">
      <c r="A1525" s="70" t="s">
        <v>30356</v>
      </c>
      <c r="B1525" s="70" t="s">
        <v>30355</v>
      </c>
      <c r="C1525" s="171">
        <v>3.3625165060016102E-2</v>
      </c>
      <c r="D1525" s="70" t="s">
        <v>4910</v>
      </c>
    </row>
    <row r="1526" spans="1:4">
      <c r="A1526" s="70" t="s">
        <v>30354</v>
      </c>
      <c r="B1526" s="70" t="s">
        <v>30354</v>
      </c>
      <c r="C1526" s="171">
        <v>3.3684844021327702E-2</v>
      </c>
      <c r="D1526" s="70" t="s">
        <v>4910</v>
      </c>
    </row>
    <row r="1527" spans="1:4">
      <c r="A1527" s="70" t="s">
        <v>30353</v>
      </c>
      <c r="B1527" s="70" t="s">
        <v>30352</v>
      </c>
      <c r="C1527" s="171">
        <v>3.3695130746211499E-2</v>
      </c>
      <c r="D1527" s="70" t="s">
        <v>4910</v>
      </c>
    </row>
    <row r="1528" spans="1:4">
      <c r="A1528" s="70" t="s">
        <v>30351</v>
      </c>
      <c r="B1528" s="70" t="s">
        <v>30350</v>
      </c>
      <c r="C1528" s="171">
        <v>3.3724107289484898E-2</v>
      </c>
      <c r="D1528" s="70" t="s">
        <v>4910</v>
      </c>
    </row>
    <row r="1529" spans="1:4">
      <c r="A1529" s="70" t="s">
        <v>30349</v>
      </c>
      <c r="B1529" s="70" t="s">
        <v>30348</v>
      </c>
      <c r="C1529" s="171">
        <v>3.3746285019764601E-2</v>
      </c>
      <c r="D1529" s="70" t="s">
        <v>4910</v>
      </c>
    </row>
    <row r="1530" spans="1:4">
      <c r="A1530" s="70" t="s">
        <v>30347</v>
      </c>
      <c r="B1530" s="70" t="s">
        <v>30346</v>
      </c>
      <c r="C1530" s="171">
        <v>3.3842807595778797E-2</v>
      </c>
      <c r="D1530" s="70" t="s">
        <v>4910</v>
      </c>
    </row>
    <row r="1531" spans="1:4">
      <c r="A1531" s="70" t="s">
        <v>30345</v>
      </c>
      <c r="B1531" s="70" t="s">
        <v>30344</v>
      </c>
      <c r="C1531" s="171">
        <v>3.3845620609115903E-2</v>
      </c>
      <c r="D1531" s="70" t="s">
        <v>4910</v>
      </c>
    </row>
    <row r="1532" spans="1:4">
      <c r="A1532" s="70" t="s">
        <v>30343</v>
      </c>
      <c r="B1532" s="70" t="s">
        <v>30342</v>
      </c>
      <c r="C1532" s="171">
        <v>3.3890970143899003E-2</v>
      </c>
      <c r="D1532" s="70" t="s">
        <v>4910</v>
      </c>
    </row>
    <row r="1533" spans="1:4">
      <c r="A1533" s="70" t="s">
        <v>30341</v>
      </c>
      <c r="B1533" s="70" t="s">
        <v>30340</v>
      </c>
      <c r="C1533" s="171">
        <v>3.39264295716179E-2</v>
      </c>
      <c r="D1533" s="70" t="s">
        <v>4910</v>
      </c>
    </row>
    <row r="1534" spans="1:4">
      <c r="A1534" s="70" t="s">
        <v>30339</v>
      </c>
      <c r="B1534" s="70" t="s">
        <v>30339</v>
      </c>
      <c r="C1534" s="171">
        <v>3.3959632973018801E-2</v>
      </c>
      <c r="D1534" s="70" t="s">
        <v>4910</v>
      </c>
    </row>
    <row r="1535" spans="1:4">
      <c r="A1535" s="70" t="s">
        <v>30338</v>
      </c>
      <c r="B1535" s="70" t="s">
        <v>30337</v>
      </c>
      <c r="C1535" s="171">
        <v>3.4039078560470601E-2</v>
      </c>
      <c r="D1535" s="70" t="s">
        <v>4910</v>
      </c>
    </row>
    <row r="1536" spans="1:4">
      <c r="A1536" s="70" t="s">
        <v>30336</v>
      </c>
      <c r="B1536" s="70" t="s">
        <v>30335</v>
      </c>
      <c r="C1536" s="171">
        <v>3.4081718885201E-2</v>
      </c>
      <c r="D1536" s="70" t="s">
        <v>4910</v>
      </c>
    </row>
    <row r="1537" spans="1:4">
      <c r="A1537" s="70" t="s">
        <v>30334</v>
      </c>
      <c r="B1537" s="70" t="s">
        <v>30333</v>
      </c>
      <c r="C1537" s="171">
        <v>3.41222974377332E-2</v>
      </c>
      <c r="D1537" s="70" t="s">
        <v>4910</v>
      </c>
    </row>
    <row r="1538" spans="1:4">
      <c r="A1538" s="70" t="s">
        <v>30332</v>
      </c>
      <c r="B1538" s="70" t="s">
        <v>30331</v>
      </c>
      <c r="C1538" s="171">
        <v>3.422361766662E-2</v>
      </c>
      <c r="D1538" s="70" t="s">
        <v>4910</v>
      </c>
    </row>
    <row r="1539" spans="1:4">
      <c r="A1539" s="70" t="s">
        <v>30330</v>
      </c>
      <c r="B1539" s="70" t="s">
        <v>30329</v>
      </c>
      <c r="C1539" s="171">
        <v>3.4225751105222399E-2</v>
      </c>
      <c r="D1539" s="70" t="s">
        <v>4910</v>
      </c>
    </row>
    <row r="1540" spans="1:4">
      <c r="A1540" s="70" t="s">
        <v>30328</v>
      </c>
      <c r="B1540" s="70" t="s">
        <v>30327</v>
      </c>
      <c r="C1540" s="171">
        <v>3.4279682816143499E-2</v>
      </c>
      <c r="D1540" s="70" t="s">
        <v>4910</v>
      </c>
    </row>
    <row r="1541" spans="1:4">
      <c r="A1541" s="70" t="s">
        <v>30326</v>
      </c>
      <c r="B1541" s="70" t="s">
        <v>30325</v>
      </c>
      <c r="C1541" s="171">
        <v>3.4350718972337803E-2</v>
      </c>
      <c r="D1541" s="70" t="s">
        <v>4910</v>
      </c>
    </row>
    <row r="1542" spans="1:4">
      <c r="A1542" s="70" t="s">
        <v>30324</v>
      </c>
      <c r="B1542" s="70" t="s">
        <v>30323</v>
      </c>
      <c r="C1542" s="171">
        <v>3.4352022107385999E-2</v>
      </c>
      <c r="D1542" s="70" t="s">
        <v>4910</v>
      </c>
    </row>
    <row r="1543" spans="1:4">
      <c r="A1543" s="70" t="s">
        <v>30322</v>
      </c>
      <c r="B1543" s="70" t="s">
        <v>30321</v>
      </c>
      <c r="C1543" s="171">
        <v>3.4371371290820997E-2</v>
      </c>
      <c r="D1543" s="70" t="s">
        <v>4910</v>
      </c>
    </row>
    <row r="1544" spans="1:4">
      <c r="A1544" s="70" t="s">
        <v>30320</v>
      </c>
      <c r="B1544" s="70" t="s">
        <v>30319</v>
      </c>
      <c r="C1544" s="171">
        <v>3.44575217732528E-2</v>
      </c>
      <c r="D1544" s="70" t="s">
        <v>4910</v>
      </c>
    </row>
    <row r="1545" spans="1:4">
      <c r="A1545" s="70" t="s">
        <v>30318</v>
      </c>
      <c r="B1545" s="70" t="s">
        <v>30317</v>
      </c>
      <c r="C1545" s="171">
        <v>3.4519535265051603E-2</v>
      </c>
      <c r="D1545" s="70" t="s">
        <v>4910</v>
      </c>
    </row>
    <row r="1546" spans="1:4">
      <c r="A1546" s="70" t="s">
        <v>30316</v>
      </c>
      <c r="B1546" s="70" t="s">
        <v>30315</v>
      </c>
      <c r="C1546" s="171">
        <v>3.4526332130385202E-2</v>
      </c>
      <c r="D1546" s="70" t="s">
        <v>4910</v>
      </c>
    </row>
    <row r="1547" spans="1:4">
      <c r="A1547" s="70" t="s">
        <v>30314</v>
      </c>
      <c r="B1547" s="70" t="s">
        <v>30313</v>
      </c>
      <c r="C1547" s="171">
        <v>3.4538538675906602E-2</v>
      </c>
      <c r="D1547" s="70" t="s">
        <v>4910</v>
      </c>
    </row>
    <row r="1548" spans="1:4">
      <c r="A1548" s="70" t="s">
        <v>30312</v>
      </c>
      <c r="B1548" s="70" t="s">
        <v>30311</v>
      </c>
      <c r="C1548" s="171">
        <v>3.4558344055328399E-2</v>
      </c>
      <c r="D1548" s="70" t="s">
        <v>4910</v>
      </c>
    </row>
    <row r="1549" spans="1:4">
      <c r="A1549" s="70" t="s">
        <v>30310</v>
      </c>
      <c r="B1549" s="70" t="s">
        <v>30309</v>
      </c>
      <c r="C1549" s="171">
        <v>3.4595147688021501E-2</v>
      </c>
      <c r="D1549" s="70" t="s">
        <v>4910</v>
      </c>
    </row>
    <row r="1550" spans="1:4">
      <c r="A1550" s="70" t="s">
        <v>30308</v>
      </c>
      <c r="B1550" s="70" t="s">
        <v>30307</v>
      </c>
      <c r="C1550" s="171">
        <v>3.4595147688021501E-2</v>
      </c>
      <c r="D1550" s="70" t="s">
        <v>4910</v>
      </c>
    </row>
    <row r="1551" spans="1:4">
      <c r="A1551" s="70" t="s">
        <v>30306</v>
      </c>
      <c r="B1551" s="70" t="s">
        <v>30305</v>
      </c>
      <c r="C1551" s="171">
        <v>3.4606741982570501E-2</v>
      </c>
      <c r="D1551" s="70" t="s">
        <v>4910</v>
      </c>
    </row>
    <row r="1552" spans="1:4">
      <c r="A1552" s="70" t="s">
        <v>30304</v>
      </c>
      <c r="B1552" s="70" t="s">
        <v>30303</v>
      </c>
      <c r="C1552" s="171">
        <v>3.4607475108153998E-2</v>
      </c>
      <c r="D1552" s="70" t="s">
        <v>4910</v>
      </c>
    </row>
    <row r="1553" spans="1:4">
      <c r="A1553" s="70" t="s">
        <v>30302</v>
      </c>
      <c r="B1553" s="70" t="s">
        <v>30301</v>
      </c>
      <c r="C1553" s="171">
        <v>3.4607776495058001E-2</v>
      </c>
      <c r="D1553" s="70" t="s">
        <v>4910</v>
      </c>
    </row>
    <row r="1554" spans="1:4">
      <c r="A1554" s="70" t="s">
        <v>30300</v>
      </c>
      <c r="B1554" s="70" t="s">
        <v>30299</v>
      </c>
      <c r="C1554" s="171">
        <v>3.4640276033953497E-2</v>
      </c>
      <c r="D1554" s="70" t="s">
        <v>4910</v>
      </c>
    </row>
    <row r="1555" spans="1:4">
      <c r="A1555" s="70" t="s">
        <v>30298</v>
      </c>
      <c r="B1555" s="70" t="s">
        <v>30297</v>
      </c>
      <c r="C1555" s="171">
        <v>3.4719584729625601E-2</v>
      </c>
      <c r="D1555" s="70" t="s">
        <v>4910</v>
      </c>
    </row>
    <row r="1556" spans="1:4">
      <c r="A1556" s="70" t="s">
        <v>30296</v>
      </c>
      <c r="B1556" s="70" t="s">
        <v>30295</v>
      </c>
      <c r="C1556" s="171">
        <v>3.4757834548501801E-2</v>
      </c>
      <c r="D1556" s="70" t="s">
        <v>4910</v>
      </c>
    </row>
    <row r="1557" spans="1:4">
      <c r="A1557" s="70" t="s">
        <v>30294</v>
      </c>
      <c r="B1557" s="70" t="s">
        <v>30293</v>
      </c>
      <c r="C1557" s="171">
        <v>3.4819028321646898E-2</v>
      </c>
      <c r="D1557" s="70" t="s">
        <v>4910</v>
      </c>
    </row>
    <row r="1558" spans="1:4">
      <c r="A1558" s="70" t="s">
        <v>30292</v>
      </c>
      <c r="B1558" s="70" t="s">
        <v>30292</v>
      </c>
      <c r="C1558" s="171">
        <v>3.4873171289956303E-2</v>
      </c>
      <c r="D1558" s="70" t="s">
        <v>4910</v>
      </c>
    </row>
    <row r="1559" spans="1:4">
      <c r="A1559" s="70" t="s">
        <v>30291</v>
      </c>
      <c r="B1559" s="70" t="s">
        <v>30291</v>
      </c>
      <c r="C1559" s="171">
        <v>3.4896156532904697E-2</v>
      </c>
      <c r="D1559" s="70" t="s">
        <v>4910</v>
      </c>
    </row>
    <row r="1560" spans="1:4">
      <c r="A1560" s="70" t="s">
        <v>30290</v>
      </c>
      <c r="B1560" s="70" t="s">
        <v>30289</v>
      </c>
      <c r="C1560" s="171">
        <v>3.4944403841367801E-2</v>
      </c>
      <c r="D1560" s="70" t="s">
        <v>4910</v>
      </c>
    </row>
    <row r="1561" spans="1:4">
      <c r="A1561" s="70" t="s">
        <v>30288</v>
      </c>
      <c r="B1561" s="70" t="s">
        <v>30287</v>
      </c>
      <c r="C1561" s="171">
        <v>3.49745863502137E-2</v>
      </c>
      <c r="D1561" s="70" t="s">
        <v>4910</v>
      </c>
    </row>
    <row r="1562" spans="1:4">
      <c r="A1562" s="70" t="s">
        <v>30286</v>
      </c>
      <c r="B1562" s="70" t="s">
        <v>30286</v>
      </c>
      <c r="C1562" s="171">
        <v>3.4975874596489702E-2</v>
      </c>
      <c r="D1562" s="70" t="s">
        <v>4910</v>
      </c>
    </row>
    <row r="1563" spans="1:4">
      <c r="A1563" s="70" t="s">
        <v>30285</v>
      </c>
      <c r="B1563" s="70" t="s">
        <v>30284</v>
      </c>
      <c r="C1563" s="171">
        <v>3.5022789048239703E-2</v>
      </c>
      <c r="D1563" s="70" t="s">
        <v>4910</v>
      </c>
    </row>
    <row r="1564" spans="1:4">
      <c r="A1564" s="70" t="s">
        <v>30283</v>
      </c>
      <c r="B1564" s="70" t="s">
        <v>30282</v>
      </c>
      <c r="C1564" s="171">
        <v>3.5033026318983598E-2</v>
      </c>
      <c r="D1564" s="70" t="s">
        <v>4910</v>
      </c>
    </row>
    <row r="1565" spans="1:4">
      <c r="A1565" s="70" t="s">
        <v>30281</v>
      </c>
      <c r="B1565" s="70" t="s">
        <v>30280</v>
      </c>
      <c r="C1565" s="171">
        <v>3.5079187737313999E-2</v>
      </c>
      <c r="D1565" s="70" t="s">
        <v>4910</v>
      </c>
    </row>
    <row r="1566" spans="1:4">
      <c r="A1566" s="70" t="s">
        <v>30279</v>
      </c>
      <c r="B1566" s="70" t="s">
        <v>30279</v>
      </c>
      <c r="C1566" s="171">
        <v>3.5102976117380301E-2</v>
      </c>
      <c r="D1566" s="70" t="s">
        <v>4910</v>
      </c>
    </row>
    <row r="1567" spans="1:4">
      <c r="A1567" s="70" t="s">
        <v>30278</v>
      </c>
      <c r="B1567" s="70" t="s">
        <v>30277</v>
      </c>
      <c r="C1567" s="171">
        <v>3.5175348107451203E-2</v>
      </c>
      <c r="D1567" s="70" t="s">
        <v>4910</v>
      </c>
    </row>
    <row r="1568" spans="1:4">
      <c r="A1568" s="70" t="s">
        <v>30276</v>
      </c>
      <c r="B1568" s="70" t="s">
        <v>30275</v>
      </c>
      <c r="C1568" s="171">
        <v>3.5240663350223203E-2</v>
      </c>
      <c r="D1568" s="70" t="s">
        <v>4910</v>
      </c>
    </row>
    <row r="1569" spans="1:4">
      <c r="A1569" s="70" t="s">
        <v>30274</v>
      </c>
      <c r="B1569" s="70" t="s">
        <v>30273</v>
      </c>
      <c r="C1569" s="171">
        <v>3.5374481526497997E-2</v>
      </c>
      <c r="D1569" s="70" t="s">
        <v>4910</v>
      </c>
    </row>
    <row r="1570" spans="1:4">
      <c r="A1570" s="70" t="s">
        <v>30272</v>
      </c>
      <c r="B1570" s="70" t="s">
        <v>30271</v>
      </c>
      <c r="C1570" s="171">
        <v>3.5605847483836502E-2</v>
      </c>
      <c r="D1570" s="70" t="s">
        <v>4910</v>
      </c>
    </row>
    <row r="1571" spans="1:4">
      <c r="A1571" s="70" t="s">
        <v>30270</v>
      </c>
      <c r="B1571" s="70" t="s">
        <v>30269</v>
      </c>
      <c r="C1571" s="171">
        <v>3.56260267176782E-2</v>
      </c>
      <c r="D1571" s="70" t="s">
        <v>4910</v>
      </c>
    </row>
    <row r="1572" spans="1:4">
      <c r="A1572" s="70" t="s">
        <v>30268</v>
      </c>
      <c r="B1572" s="70" t="s">
        <v>30267</v>
      </c>
      <c r="C1572" s="171">
        <v>3.57715779614695E-2</v>
      </c>
      <c r="D1572" s="70" t="s">
        <v>4910</v>
      </c>
    </row>
    <row r="1573" spans="1:4">
      <c r="A1573" s="70" t="s">
        <v>30266</v>
      </c>
      <c r="B1573" s="70" t="s">
        <v>30265</v>
      </c>
      <c r="C1573" s="171">
        <v>3.5893946937185103E-2</v>
      </c>
      <c r="D1573" s="70" t="s">
        <v>4910</v>
      </c>
    </row>
    <row r="1574" spans="1:4">
      <c r="A1574" s="70" t="s">
        <v>30264</v>
      </c>
      <c r="B1574" s="70" t="s">
        <v>30263</v>
      </c>
      <c r="C1574" s="171">
        <v>3.5920851719710399E-2</v>
      </c>
      <c r="D1574" s="70" t="s">
        <v>4910</v>
      </c>
    </row>
    <row r="1575" spans="1:4">
      <c r="A1575" s="70" t="s">
        <v>30262</v>
      </c>
      <c r="B1575" s="70" t="s">
        <v>30262</v>
      </c>
      <c r="C1575" s="171">
        <v>3.5935825803050603E-2</v>
      </c>
      <c r="D1575" s="70" t="s">
        <v>4910</v>
      </c>
    </row>
    <row r="1576" spans="1:4">
      <c r="A1576" s="70" t="s">
        <v>30261</v>
      </c>
      <c r="B1576" s="70" t="s">
        <v>30260</v>
      </c>
      <c r="C1576" s="171">
        <v>3.5958399507046497E-2</v>
      </c>
      <c r="D1576" s="70" t="s">
        <v>4910</v>
      </c>
    </row>
    <row r="1577" spans="1:4">
      <c r="A1577" s="70" t="s">
        <v>30259</v>
      </c>
      <c r="B1577" s="70" t="s">
        <v>30258</v>
      </c>
      <c r="C1577" s="171">
        <v>3.5992134073806498E-2</v>
      </c>
      <c r="D1577" s="70" t="s">
        <v>4910</v>
      </c>
    </row>
    <row r="1578" spans="1:4">
      <c r="A1578" s="70" t="s">
        <v>30257</v>
      </c>
      <c r="B1578" s="70" t="s">
        <v>30256</v>
      </c>
      <c r="C1578" s="171">
        <v>3.6003454320706001E-2</v>
      </c>
      <c r="D1578" s="70" t="s">
        <v>4910</v>
      </c>
    </row>
    <row r="1579" spans="1:4">
      <c r="A1579" s="70" t="s">
        <v>30255</v>
      </c>
      <c r="B1579" s="70" t="s">
        <v>30254</v>
      </c>
      <c r="C1579" s="171">
        <v>3.60655570883174E-2</v>
      </c>
      <c r="D1579" s="70" t="s">
        <v>4910</v>
      </c>
    </row>
    <row r="1580" spans="1:4">
      <c r="A1580" s="70" t="s">
        <v>30253</v>
      </c>
      <c r="B1580" s="70" t="s">
        <v>30252</v>
      </c>
      <c r="C1580" s="171">
        <v>3.60896818978578E-2</v>
      </c>
      <c r="D1580" s="70" t="s">
        <v>4910</v>
      </c>
    </row>
    <row r="1581" spans="1:4">
      <c r="A1581" s="70" t="s">
        <v>30251</v>
      </c>
      <c r="B1581" s="70" t="s">
        <v>30250</v>
      </c>
      <c r="C1581" s="171">
        <v>3.6134646046199002E-2</v>
      </c>
      <c r="D1581" s="70" t="s">
        <v>4910</v>
      </c>
    </row>
    <row r="1582" spans="1:4">
      <c r="A1582" s="70" t="s">
        <v>30249</v>
      </c>
      <c r="B1582" s="70" t="s">
        <v>30248</v>
      </c>
      <c r="C1582" s="171">
        <v>3.6205560100771798E-2</v>
      </c>
      <c r="D1582" s="70" t="s">
        <v>4910</v>
      </c>
    </row>
    <row r="1583" spans="1:4">
      <c r="A1583" s="70" t="s">
        <v>30247</v>
      </c>
      <c r="B1583" s="70" t="s">
        <v>30246</v>
      </c>
      <c r="C1583" s="171">
        <v>3.6246434365465298E-2</v>
      </c>
      <c r="D1583" s="70" t="s">
        <v>4910</v>
      </c>
    </row>
    <row r="1584" spans="1:4">
      <c r="A1584" s="70" t="s">
        <v>30245</v>
      </c>
      <c r="B1584" s="70" t="s">
        <v>30244</v>
      </c>
      <c r="C1584" s="171">
        <v>3.6266839469549797E-2</v>
      </c>
      <c r="D1584" s="70" t="s">
        <v>4910</v>
      </c>
    </row>
    <row r="1585" spans="1:4">
      <c r="A1585" s="70" t="s">
        <v>30243</v>
      </c>
      <c r="B1585" s="70" t="s">
        <v>30242</v>
      </c>
      <c r="C1585" s="171">
        <v>3.6380722461274898E-2</v>
      </c>
      <c r="D1585" s="70" t="s">
        <v>4910</v>
      </c>
    </row>
    <row r="1586" spans="1:4">
      <c r="A1586" s="70" t="s">
        <v>30241</v>
      </c>
      <c r="B1586" s="70" t="s">
        <v>30240</v>
      </c>
      <c r="C1586" s="171">
        <v>3.6416886905616001E-2</v>
      </c>
      <c r="D1586" s="70" t="s">
        <v>4910</v>
      </c>
    </row>
    <row r="1587" spans="1:4">
      <c r="A1587" s="70" t="s">
        <v>30239</v>
      </c>
      <c r="B1587" s="70" t="s">
        <v>30238</v>
      </c>
      <c r="C1587" s="171">
        <v>3.6432854866980197E-2</v>
      </c>
      <c r="D1587" s="70" t="s">
        <v>4910</v>
      </c>
    </row>
    <row r="1588" spans="1:4">
      <c r="A1588" s="70" t="s">
        <v>30237</v>
      </c>
      <c r="B1588" s="70" t="s">
        <v>3267</v>
      </c>
      <c r="C1588" s="171">
        <v>3.6475999494463902E-2</v>
      </c>
      <c r="D1588" s="70" t="s">
        <v>4910</v>
      </c>
    </row>
    <row r="1589" spans="1:4">
      <c r="A1589" s="70" t="s">
        <v>30236</v>
      </c>
      <c r="B1589" s="70" t="s">
        <v>30235</v>
      </c>
      <c r="C1589" s="171">
        <v>3.6479461103029402E-2</v>
      </c>
      <c r="D1589" s="70" t="s">
        <v>4910</v>
      </c>
    </row>
    <row r="1590" spans="1:4">
      <c r="A1590" s="70" t="s">
        <v>30234</v>
      </c>
      <c r="B1590" s="70" t="s">
        <v>30233</v>
      </c>
      <c r="C1590" s="171">
        <v>3.6490978221929198E-2</v>
      </c>
      <c r="D1590" s="70" t="s">
        <v>4910</v>
      </c>
    </row>
    <row r="1591" spans="1:4">
      <c r="A1591" s="70" t="s">
        <v>30232</v>
      </c>
      <c r="B1591" s="70" t="s">
        <v>30231</v>
      </c>
      <c r="C1591" s="171">
        <v>3.65032352918278E-2</v>
      </c>
      <c r="D1591" s="70" t="s">
        <v>4910</v>
      </c>
    </row>
    <row r="1592" spans="1:4">
      <c r="A1592" s="70" t="s">
        <v>30230</v>
      </c>
      <c r="B1592" s="70" t="s">
        <v>30229</v>
      </c>
      <c r="C1592" s="171">
        <v>3.65109977213725E-2</v>
      </c>
      <c r="D1592" s="70" t="s">
        <v>4910</v>
      </c>
    </row>
    <row r="1593" spans="1:4">
      <c r="A1593" s="70" t="s">
        <v>30228</v>
      </c>
      <c r="B1593" s="70" t="s">
        <v>30227</v>
      </c>
      <c r="C1593" s="171">
        <v>3.6546279539224499E-2</v>
      </c>
      <c r="D1593" s="70" t="s">
        <v>4910</v>
      </c>
    </row>
    <row r="1594" spans="1:4">
      <c r="A1594" s="70" t="s">
        <v>30226</v>
      </c>
      <c r="B1594" s="70" t="s">
        <v>30225</v>
      </c>
      <c r="C1594" s="171">
        <v>3.65854687309679E-2</v>
      </c>
      <c r="D1594" s="70" t="s">
        <v>4910</v>
      </c>
    </row>
    <row r="1595" spans="1:4">
      <c r="A1595" s="70" t="s">
        <v>30224</v>
      </c>
      <c r="B1595" s="70" t="s">
        <v>30223</v>
      </c>
      <c r="C1595" s="171">
        <v>3.6696563769469899E-2</v>
      </c>
      <c r="D1595" s="70" t="s">
        <v>4910</v>
      </c>
    </row>
    <row r="1596" spans="1:4">
      <c r="A1596" s="70" t="s">
        <v>30222</v>
      </c>
      <c r="B1596" s="70" t="s">
        <v>30221</v>
      </c>
      <c r="C1596" s="171">
        <v>3.6712564620840202E-2</v>
      </c>
      <c r="D1596" s="70" t="s">
        <v>4910</v>
      </c>
    </row>
    <row r="1597" spans="1:4">
      <c r="A1597" s="70" t="s">
        <v>30220</v>
      </c>
      <c r="B1597" s="70" t="s">
        <v>30219</v>
      </c>
      <c r="C1597" s="171">
        <v>3.6732120226317097E-2</v>
      </c>
      <c r="D1597" s="70" t="s">
        <v>4910</v>
      </c>
    </row>
    <row r="1598" spans="1:4">
      <c r="A1598" s="70" t="s">
        <v>30218</v>
      </c>
      <c r="B1598" s="70" t="s">
        <v>30217</v>
      </c>
      <c r="C1598" s="171">
        <v>3.6752352714701203E-2</v>
      </c>
      <c r="D1598" s="70" t="s">
        <v>4910</v>
      </c>
    </row>
    <row r="1599" spans="1:4">
      <c r="A1599" s="70" t="s">
        <v>30216</v>
      </c>
      <c r="B1599" s="70" t="s">
        <v>30215</v>
      </c>
      <c r="C1599" s="171">
        <v>3.6764792646653797E-2</v>
      </c>
      <c r="D1599" s="70" t="s">
        <v>4910</v>
      </c>
    </row>
    <row r="1600" spans="1:4">
      <c r="A1600" s="70" t="s">
        <v>30214</v>
      </c>
      <c r="B1600" s="70" t="s">
        <v>30213</v>
      </c>
      <c r="C1600" s="171">
        <v>3.68050053648937E-2</v>
      </c>
      <c r="D1600" s="70" t="s">
        <v>4910</v>
      </c>
    </row>
    <row r="1601" spans="1:4">
      <c r="A1601" s="70" t="s">
        <v>30212</v>
      </c>
      <c r="B1601" s="70" t="s">
        <v>30211</v>
      </c>
      <c r="C1601" s="171">
        <v>3.6841142851293397E-2</v>
      </c>
      <c r="D1601" s="70" t="s">
        <v>4910</v>
      </c>
    </row>
    <row r="1602" spans="1:4">
      <c r="A1602" s="70" t="s">
        <v>30210</v>
      </c>
      <c r="B1602" s="70" t="s">
        <v>30209</v>
      </c>
      <c r="C1602" s="171">
        <v>3.6849125054220902E-2</v>
      </c>
      <c r="D1602" s="70" t="s">
        <v>4910</v>
      </c>
    </row>
    <row r="1603" spans="1:4">
      <c r="A1603" s="70" t="s">
        <v>30208</v>
      </c>
      <c r="B1603" s="70" t="s">
        <v>30207</v>
      </c>
      <c r="C1603" s="171">
        <v>3.70823550170125E-2</v>
      </c>
      <c r="D1603" s="70" t="s">
        <v>4910</v>
      </c>
    </row>
    <row r="1604" spans="1:4">
      <c r="A1604" s="70" t="s">
        <v>30206</v>
      </c>
      <c r="B1604" s="70" t="s">
        <v>30205</v>
      </c>
      <c r="C1604" s="171">
        <v>3.7089413907674403E-2</v>
      </c>
      <c r="D1604" s="70" t="s">
        <v>4910</v>
      </c>
    </row>
    <row r="1605" spans="1:4">
      <c r="A1605" s="70" t="s">
        <v>30204</v>
      </c>
      <c r="B1605" s="70" t="s">
        <v>30203</v>
      </c>
      <c r="C1605" s="171">
        <v>3.7121174453658902E-2</v>
      </c>
      <c r="D1605" s="70" t="s">
        <v>4910</v>
      </c>
    </row>
    <row r="1606" spans="1:4">
      <c r="A1606" s="70" t="s">
        <v>30202</v>
      </c>
      <c r="B1606" s="70" t="s">
        <v>30201</v>
      </c>
      <c r="C1606" s="171">
        <v>3.71994813904407E-2</v>
      </c>
      <c r="D1606" s="70" t="s">
        <v>4910</v>
      </c>
    </row>
    <row r="1607" spans="1:4">
      <c r="A1607" s="70" t="s">
        <v>30200</v>
      </c>
      <c r="B1607" s="70" t="s">
        <v>30199</v>
      </c>
      <c r="C1607" s="171">
        <v>3.7419107479413703E-2</v>
      </c>
      <c r="D1607" s="70" t="s">
        <v>4910</v>
      </c>
    </row>
    <row r="1608" spans="1:4">
      <c r="A1608" s="70" t="s">
        <v>30198</v>
      </c>
      <c r="B1608" s="70" t="s">
        <v>30197</v>
      </c>
      <c r="C1608" s="171">
        <v>3.7454496737414703E-2</v>
      </c>
      <c r="D1608" s="70" t="s">
        <v>4910</v>
      </c>
    </row>
    <row r="1609" spans="1:4">
      <c r="A1609" s="70" t="s">
        <v>30196</v>
      </c>
      <c r="B1609" s="70" t="s">
        <v>30195</v>
      </c>
      <c r="C1609" s="171">
        <v>3.7459310872001897E-2</v>
      </c>
      <c r="D1609" s="70" t="s">
        <v>4910</v>
      </c>
    </row>
    <row r="1610" spans="1:4">
      <c r="A1610" s="70" t="s">
        <v>30194</v>
      </c>
      <c r="B1610" s="70" t="s">
        <v>30193</v>
      </c>
      <c r="C1610" s="171">
        <v>3.7594329101451197E-2</v>
      </c>
      <c r="D1610" s="70" t="s">
        <v>4910</v>
      </c>
    </row>
    <row r="1611" spans="1:4">
      <c r="A1611" s="70" t="s">
        <v>30192</v>
      </c>
      <c r="B1611" s="70" t="s">
        <v>30191</v>
      </c>
      <c r="C1611" s="171">
        <v>3.7595178326810502E-2</v>
      </c>
      <c r="D1611" s="70" t="s">
        <v>4910</v>
      </c>
    </row>
    <row r="1612" spans="1:4">
      <c r="A1612" s="70" t="s">
        <v>30190</v>
      </c>
      <c r="B1612" s="70" t="s">
        <v>30189</v>
      </c>
      <c r="C1612" s="171">
        <v>3.7598966599272303E-2</v>
      </c>
      <c r="D1612" s="70" t="s">
        <v>4910</v>
      </c>
    </row>
    <row r="1613" spans="1:4">
      <c r="A1613" s="70" t="s">
        <v>30188</v>
      </c>
      <c r="B1613" s="70" t="s">
        <v>30187</v>
      </c>
      <c r="C1613" s="171">
        <v>3.76209680192202E-2</v>
      </c>
      <c r="D1613" s="70" t="s">
        <v>4910</v>
      </c>
    </row>
    <row r="1614" spans="1:4">
      <c r="A1614" s="70" t="s">
        <v>30186</v>
      </c>
      <c r="B1614" s="70" t="s">
        <v>30185</v>
      </c>
      <c r="C1614" s="171">
        <v>3.76230115727932E-2</v>
      </c>
      <c r="D1614" s="70" t="s">
        <v>4910</v>
      </c>
    </row>
    <row r="1615" spans="1:4">
      <c r="A1615" s="70" t="s">
        <v>30184</v>
      </c>
      <c r="B1615" s="70" t="s">
        <v>30183</v>
      </c>
      <c r="C1615" s="171">
        <v>3.7631406250718903E-2</v>
      </c>
      <c r="D1615" s="70" t="s">
        <v>4910</v>
      </c>
    </row>
    <row r="1616" spans="1:4">
      <c r="A1616" s="70" t="s">
        <v>30182</v>
      </c>
      <c r="B1616" s="70" t="s">
        <v>30181</v>
      </c>
      <c r="C1616" s="171">
        <v>3.7647240636218798E-2</v>
      </c>
      <c r="D1616" s="70" t="s">
        <v>4910</v>
      </c>
    </row>
    <row r="1617" spans="1:4">
      <c r="A1617" s="70" t="s">
        <v>30180</v>
      </c>
      <c r="B1617" s="70" t="s">
        <v>30179</v>
      </c>
      <c r="C1617" s="171">
        <v>3.77365800140591E-2</v>
      </c>
      <c r="D1617" s="70" t="s">
        <v>4910</v>
      </c>
    </row>
    <row r="1618" spans="1:4">
      <c r="A1618" s="70" t="s">
        <v>30178</v>
      </c>
      <c r="B1618" s="70" t="s">
        <v>30177</v>
      </c>
      <c r="C1618" s="171">
        <v>3.7789160588305198E-2</v>
      </c>
      <c r="D1618" s="70" t="s">
        <v>4910</v>
      </c>
    </row>
    <row r="1619" spans="1:4">
      <c r="A1619" s="70" t="s">
        <v>30176</v>
      </c>
      <c r="B1619" s="70" t="s">
        <v>30175</v>
      </c>
      <c r="C1619" s="171">
        <v>3.7841486692388897E-2</v>
      </c>
      <c r="D1619" s="70" t="s">
        <v>4910</v>
      </c>
    </row>
    <row r="1620" spans="1:4">
      <c r="A1620" s="70" t="s">
        <v>30174</v>
      </c>
      <c r="B1620" s="70" t="s">
        <v>30173</v>
      </c>
      <c r="C1620" s="171">
        <v>3.7863785078722498E-2</v>
      </c>
      <c r="D1620" s="70" t="s">
        <v>4910</v>
      </c>
    </row>
    <row r="1621" spans="1:4">
      <c r="A1621" s="70" t="s">
        <v>30172</v>
      </c>
      <c r="B1621" s="70" t="s">
        <v>30171</v>
      </c>
      <c r="C1621" s="171">
        <v>3.7926410604617503E-2</v>
      </c>
      <c r="D1621" s="70" t="s">
        <v>4910</v>
      </c>
    </row>
    <row r="1622" spans="1:4">
      <c r="A1622" s="70" t="s">
        <v>30170</v>
      </c>
      <c r="B1622" s="70" t="s">
        <v>30169</v>
      </c>
      <c r="C1622" s="171">
        <v>3.80277155930605E-2</v>
      </c>
      <c r="D1622" s="70" t="s">
        <v>4910</v>
      </c>
    </row>
    <row r="1623" spans="1:4">
      <c r="A1623" s="70" t="s">
        <v>30168</v>
      </c>
      <c r="B1623" s="70" t="s">
        <v>30167</v>
      </c>
      <c r="C1623" s="171">
        <v>3.8032643232470097E-2</v>
      </c>
      <c r="D1623" s="70" t="s">
        <v>4910</v>
      </c>
    </row>
    <row r="1624" spans="1:4">
      <c r="A1624" s="70" t="s">
        <v>30166</v>
      </c>
      <c r="B1624" s="70" t="s">
        <v>30165</v>
      </c>
      <c r="C1624" s="171">
        <v>3.8071630759177903E-2</v>
      </c>
      <c r="D1624" s="70" t="s">
        <v>4910</v>
      </c>
    </row>
    <row r="1625" spans="1:4">
      <c r="A1625" s="70" t="s">
        <v>30164</v>
      </c>
      <c r="B1625" s="70" t="s">
        <v>30163</v>
      </c>
      <c r="C1625" s="171">
        <v>3.8085813737823999E-2</v>
      </c>
      <c r="D1625" s="70" t="s">
        <v>4910</v>
      </c>
    </row>
    <row r="1626" spans="1:4">
      <c r="A1626" s="70" t="s">
        <v>30162</v>
      </c>
      <c r="B1626" s="70" t="s">
        <v>30161</v>
      </c>
      <c r="C1626" s="171">
        <v>3.8093124174216599E-2</v>
      </c>
      <c r="D1626" s="70" t="s">
        <v>4910</v>
      </c>
    </row>
    <row r="1627" spans="1:4">
      <c r="A1627" s="70" t="s">
        <v>30160</v>
      </c>
      <c r="B1627" s="70" t="s">
        <v>30159</v>
      </c>
      <c r="C1627" s="171">
        <v>3.8095640707862498E-2</v>
      </c>
      <c r="D1627" s="70" t="s">
        <v>4910</v>
      </c>
    </row>
    <row r="1628" spans="1:4">
      <c r="A1628" s="70" t="s">
        <v>30158</v>
      </c>
      <c r="B1628" s="70" t="s">
        <v>30157</v>
      </c>
      <c r="C1628" s="171">
        <v>3.8357280167621799E-2</v>
      </c>
      <c r="D1628" s="70" t="s">
        <v>4910</v>
      </c>
    </row>
    <row r="1629" spans="1:4">
      <c r="A1629" s="70" t="s">
        <v>30156</v>
      </c>
      <c r="B1629" s="70" t="s">
        <v>30155</v>
      </c>
      <c r="C1629" s="171">
        <v>3.8391934462844099E-2</v>
      </c>
      <c r="D1629" s="70" t="s">
        <v>4910</v>
      </c>
    </row>
    <row r="1630" spans="1:4">
      <c r="A1630" s="70" t="s">
        <v>30154</v>
      </c>
      <c r="B1630" s="70" t="s">
        <v>30153</v>
      </c>
      <c r="C1630" s="171">
        <v>3.8460763298586199E-2</v>
      </c>
      <c r="D1630" s="70" t="s">
        <v>4910</v>
      </c>
    </row>
    <row r="1631" spans="1:4">
      <c r="A1631" s="70" t="s">
        <v>30152</v>
      </c>
      <c r="B1631" s="70" t="s">
        <v>30151</v>
      </c>
      <c r="C1631" s="171">
        <v>3.8510457372784197E-2</v>
      </c>
      <c r="D1631" s="70" t="s">
        <v>4910</v>
      </c>
    </row>
    <row r="1632" spans="1:4">
      <c r="A1632" s="70" t="s">
        <v>30150</v>
      </c>
      <c r="B1632" s="70" t="s">
        <v>30149</v>
      </c>
      <c r="C1632" s="171">
        <v>3.8531354015269498E-2</v>
      </c>
      <c r="D1632" s="70" t="s">
        <v>4910</v>
      </c>
    </row>
    <row r="1633" spans="1:4">
      <c r="A1633" s="70" t="s">
        <v>30148</v>
      </c>
      <c r="B1633" s="70" t="s">
        <v>30147</v>
      </c>
      <c r="C1633" s="171">
        <v>3.8533459521833999E-2</v>
      </c>
      <c r="D1633" s="70" t="s">
        <v>4910</v>
      </c>
    </row>
    <row r="1634" spans="1:4">
      <c r="A1634" s="70" t="s">
        <v>30146</v>
      </c>
      <c r="B1634" s="70" t="s">
        <v>30145</v>
      </c>
      <c r="C1634" s="171">
        <v>3.8660694029729097E-2</v>
      </c>
      <c r="D1634" s="70" t="s">
        <v>4910</v>
      </c>
    </row>
    <row r="1635" spans="1:4">
      <c r="A1635" s="70" t="s">
        <v>30144</v>
      </c>
      <c r="B1635" s="70" t="s">
        <v>30143</v>
      </c>
      <c r="C1635" s="171">
        <v>3.8702926716220103E-2</v>
      </c>
      <c r="D1635" s="70" t="s">
        <v>4910</v>
      </c>
    </row>
    <row r="1636" spans="1:4">
      <c r="A1636" s="70" t="s">
        <v>30142</v>
      </c>
      <c r="B1636" s="70" t="s">
        <v>30141</v>
      </c>
      <c r="C1636" s="171">
        <v>3.8723847624273403E-2</v>
      </c>
      <c r="D1636" s="70" t="s">
        <v>4910</v>
      </c>
    </row>
    <row r="1637" spans="1:4">
      <c r="A1637" s="70" t="s">
        <v>30140</v>
      </c>
      <c r="B1637" s="70" t="s">
        <v>30140</v>
      </c>
      <c r="C1637" s="171">
        <v>3.8770343250936701E-2</v>
      </c>
      <c r="D1637" s="70" t="s">
        <v>4910</v>
      </c>
    </row>
    <row r="1638" spans="1:4">
      <c r="A1638" s="70" t="s">
        <v>30139</v>
      </c>
      <c r="B1638" s="70" t="s">
        <v>30138</v>
      </c>
      <c r="C1638" s="171">
        <v>3.8835843785556601E-2</v>
      </c>
      <c r="D1638" s="70" t="s">
        <v>4910</v>
      </c>
    </row>
    <row r="1639" spans="1:4">
      <c r="A1639" s="70" t="s">
        <v>30137</v>
      </c>
      <c r="B1639" s="70" t="s">
        <v>30136</v>
      </c>
      <c r="C1639" s="171">
        <v>3.8841624566889103E-2</v>
      </c>
      <c r="D1639" s="70" t="s">
        <v>4910</v>
      </c>
    </row>
    <row r="1640" spans="1:4">
      <c r="A1640" s="70" t="s">
        <v>30135</v>
      </c>
      <c r="B1640" s="70" t="s">
        <v>30134</v>
      </c>
      <c r="C1640" s="171">
        <v>3.8888821484205797E-2</v>
      </c>
      <c r="D1640" s="70" t="s">
        <v>4910</v>
      </c>
    </row>
    <row r="1641" spans="1:4">
      <c r="A1641" s="70" t="s">
        <v>30133</v>
      </c>
      <c r="B1641" s="70" t="s">
        <v>30132</v>
      </c>
      <c r="C1641" s="171">
        <v>3.88959662528683E-2</v>
      </c>
      <c r="D1641" s="70" t="s">
        <v>4910</v>
      </c>
    </row>
    <row r="1642" spans="1:4">
      <c r="A1642" s="70" t="s">
        <v>30131</v>
      </c>
      <c r="B1642" s="70" t="s">
        <v>30130</v>
      </c>
      <c r="C1642" s="171">
        <v>3.8918772549334298E-2</v>
      </c>
      <c r="D1642" s="70" t="s">
        <v>4910</v>
      </c>
    </row>
    <row r="1643" spans="1:4">
      <c r="A1643" s="70" t="s">
        <v>30129</v>
      </c>
      <c r="B1643" s="70" t="s">
        <v>30128</v>
      </c>
      <c r="C1643" s="171">
        <v>3.8927047730175898E-2</v>
      </c>
      <c r="D1643" s="70" t="s">
        <v>4910</v>
      </c>
    </row>
    <row r="1644" spans="1:4">
      <c r="A1644" s="70" t="s">
        <v>30127</v>
      </c>
      <c r="B1644" s="70" t="s">
        <v>30126</v>
      </c>
      <c r="C1644" s="171">
        <v>3.8936429770996303E-2</v>
      </c>
      <c r="D1644" s="70" t="s">
        <v>4910</v>
      </c>
    </row>
    <row r="1645" spans="1:4">
      <c r="A1645" s="70" t="s">
        <v>30125</v>
      </c>
      <c r="B1645" s="70" t="s">
        <v>30124</v>
      </c>
      <c r="C1645" s="171">
        <v>3.8940142703886203E-2</v>
      </c>
      <c r="D1645" s="70" t="s">
        <v>4910</v>
      </c>
    </row>
    <row r="1646" spans="1:4">
      <c r="A1646" s="70" t="s">
        <v>30123</v>
      </c>
      <c r="B1646" s="70" t="s">
        <v>30122</v>
      </c>
      <c r="C1646" s="171">
        <v>3.8970580651239699E-2</v>
      </c>
      <c r="D1646" s="70" t="s">
        <v>4910</v>
      </c>
    </row>
    <row r="1647" spans="1:4">
      <c r="A1647" s="70" t="s">
        <v>30121</v>
      </c>
      <c r="B1647" s="70" t="s">
        <v>30120</v>
      </c>
      <c r="C1647" s="171">
        <v>3.9013468646737597E-2</v>
      </c>
      <c r="D1647" s="70" t="s">
        <v>4910</v>
      </c>
    </row>
    <row r="1648" spans="1:4">
      <c r="A1648" s="70" t="s">
        <v>30119</v>
      </c>
      <c r="B1648" s="70" t="s">
        <v>30118</v>
      </c>
      <c r="C1648" s="171">
        <v>3.9190080765794097E-2</v>
      </c>
      <c r="D1648" s="70" t="s">
        <v>4910</v>
      </c>
    </row>
    <row r="1649" spans="1:4">
      <c r="A1649" s="70" t="s">
        <v>30117</v>
      </c>
      <c r="B1649" s="70" t="s">
        <v>30116</v>
      </c>
      <c r="C1649" s="171">
        <v>3.9253395449833403E-2</v>
      </c>
      <c r="D1649" s="70" t="s">
        <v>4910</v>
      </c>
    </row>
    <row r="1650" spans="1:4">
      <c r="A1650" s="70" t="s">
        <v>30115</v>
      </c>
      <c r="B1650" s="70" t="s">
        <v>30114</v>
      </c>
      <c r="C1650" s="171">
        <v>3.9270104665590201E-2</v>
      </c>
      <c r="D1650" s="70" t="s">
        <v>4910</v>
      </c>
    </row>
    <row r="1651" spans="1:4">
      <c r="A1651" s="70" t="s">
        <v>30113</v>
      </c>
      <c r="B1651" s="70" t="s">
        <v>30112</v>
      </c>
      <c r="C1651" s="171">
        <v>3.9284871161519602E-2</v>
      </c>
      <c r="D1651" s="70" t="s">
        <v>4910</v>
      </c>
    </row>
    <row r="1652" spans="1:4">
      <c r="A1652" s="70" t="s">
        <v>30111</v>
      </c>
      <c r="B1652" s="70" t="s">
        <v>30110</v>
      </c>
      <c r="C1652" s="171">
        <v>3.9390080930540597E-2</v>
      </c>
      <c r="D1652" s="70" t="s">
        <v>4910</v>
      </c>
    </row>
    <row r="1653" spans="1:4">
      <c r="A1653" s="70" t="s">
        <v>30109</v>
      </c>
      <c r="B1653" s="70" t="s">
        <v>30108</v>
      </c>
      <c r="C1653" s="171">
        <v>3.9400582564568597E-2</v>
      </c>
      <c r="D1653" s="70" t="s">
        <v>4910</v>
      </c>
    </row>
    <row r="1654" spans="1:4">
      <c r="A1654" s="70" t="s">
        <v>30107</v>
      </c>
      <c r="B1654" s="70" t="s">
        <v>30106</v>
      </c>
      <c r="C1654" s="171">
        <v>3.9557864198609002E-2</v>
      </c>
      <c r="D1654" s="70" t="s">
        <v>4910</v>
      </c>
    </row>
    <row r="1655" spans="1:4">
      <c r="A1655" s="70" t="s">
        <v>30105</v>
      </c>
      <c r="B1655" s="70" t="s">
        <v>30104</v>
      </c>
      <c r="C1655" s="171">
        <v>3.9600395288055902E-2</v>
      </c>
      <c r="D1655" s="70" t="s">
        <v>4910</v>
      </c>
    </row>
    <row r="1656" spans="1:4">
      <c r="A1656" s="70" t="s">
        <v>30103</v>
      </c>
      <c r="B1656" s="70" t="s">
        <v>30102</v>
      </c>
      <c r="C1656" s="171">
        <v>3.96595031407809E-2</v>
      </c>
      <c r="D1656" s="70" t="s">
        <v>4910</v>
      </c>
    </row>
    <row r="1657" spans="1:4">
      <c r="A1657" s="70" t="s">
        <v>30101</v>
      </c>
      <c r="B1657" s="70" t="s">
        <v>30100</v>
      </c>
      <c r="C1657" s="171">
        <v>3.9746674123155301E-2</v>
      </c>
      <c r="D1657" s="70" t="s">
        <v>4910</v>
      </c>
    </row>
    <row r="1658" spans="1:4">
      <c r="A1658" s="70" t="s">
        <v>30099</v>
      </c>
      <c r="B1658" s="70" t="s">
        <v>30098</v>
      </c>
      <c r="C1658" s="171">
        <v>3.97539073196417E-2</v>
      </c>
      <c r="D1658" s="70" t="s">
        <v>4910</v>
      </c>
    </row>
    <row r="1659" spans="1:4">
      <c r="A1659" s="70" t="s">
        <v>30097</v>
      </c>
      <c r="B1659" s="70" t="s">
        <v>30096</v>
      </c>
      <c r="C1659" s="171">
        <v>3.9766617718020897E-2</v>
      </c>
      <c r="D1659" s="70" t="s">
        <v>4910</v>
      </c>
    </row>
    <row r="1660" spans="1:4">
      <c r="A1660" s="70" t="s">
        <v>30095</v>
      </c>
      <c r="B1660" s="70" t="s">
        <v>30094</v>
      </c>
      <c r="C1660" s="171">
        <v>3.9786561909200303E-2</v>
      </c>
      <c r="D1660" s="70" t="s">
        <v>4910</v>
      </c>
    </row>
    <row r="1661" spans="1:4">
      <c r="A1661" s="70" t="s">
        <v>30093</v>
      </c>
      <c r="B1661" s="70" t="s">
        <v>30092</v>
      </c>
      <c r="C1661" s="171">
        <v>3.9828446896587398E-2</v>
      </c>
      <c r="D1661" s="70" t="s">
        <v>4910</v>
      </c>
    </row>
    <row r="1662" spans="1:4">
      <c r="A1662" s="70" t="s">
        <v>30091</v>
      </c>
      <c r="B1662" s="70" t="s">
        <v>30090</v>
      </c>
      <c r="C1662" s="171">
        <v>3.99059229129997E-2</v>
      </c>
      <c r="D1662" s="70" t="s">
        <v>4910</v>
      </c>
    </row>
    <row r="1663" spans="1:4">
      <c r="A1663" s="70" t="s">
        <v>30089</v>
      </c>
      <c r="B1663" s="70" t="s">
        <v>30088</v>
      </c>
      <c r="C1663" s="171">
        <v>4.0007115566657897E-2</v>
      </c>
      <c r="D1663" s="70" t="s">
        <v>4910</v>
      </c>
    </row>
    <row r="1664" spans="1:4">
      <c r="A1664" s="70" t="s">
        <v>30087</v>
      </c>
      <c r="B1664" s="70" t="s">
        <v>30086</v>
      </c>
      <c r="C1664" s="171">
        <v>4.0056472562383899E-2</v>
      </c>
      <c r="D1664" s="70" t="s">
        <v>4910</v>
      </c>
    </row>
    <row r="1665" spans="1:4">
      <c r="A1665" s="70" t="s">
        <v>30085</v>
      </c>
      <c r="B1665" s="70" t="s">
        <v>30084</v>
      </c>
      <c r="C1665" s="171">
        <v>4.0104045434025501E-2</v>
      </c>
      <c r="D1665" s="70" t="s">
        <v>4910</v>
      </c>
    </row>
    <row r="1666" spans="1:4">
      <c r="A1666" s="70" t="s">
        <v>30083</v>
      </c>
      <c r="B1666" s="70" t="s">
        <v>30082</v>
      </c>
      <c r="C1666" s="171">
        <v>4.0111142685901199E-2</v>
      </c>
      <c r="D1666" s="70" t="s">
        <v>4910</v>
      </c>
    </row>
    <row r="1667" spans="1:4">
      <c r="A1667" s="70" t="s">
        <v>30081</v>
      </c>
      <c r="B1667" s="70" t="s">
        <v>30080</v>
      </c>
      <c r="C1667" s="171">
        <v>4.0136065883853801E-2</v>
      </c>
      <c r="D1667" s="70" t="s">
        <v>4910</v>
      </c>
    </row>
    <row r="1668" spans="1:4">
      <c r="A1668" s="70" t="s">
        <v>30079</v>
      </c>
      <c r="B1668" s="70" t="s">
        <v>30078</v>
      </c>
      <c r="C1668" s="171">
        <v>4.0176197385182799E-2</v>
      </c>
      <c r="D1668" s="70" t="s">
        <v>4910</v>
      </c>
    </row>
    <row r="1669" spans="1:4">
      <c r="A1669" s="70" t="s">
        <v>30077</v>
      </c>
      <c r="B1669" s="70" t="s">
        <v>30076</v>
      </c>
      <c r="C1669" s="171">
        <v>4.0209866940503297E-2</v>
      </c>
      <c r="D1669" s="70" t="s">
        <v>4910</v>
      </c>
    </row>
    <row r="1670" spans="1:4">
      <c r="A1670" s="70" t="s">
        <v>30075</v>
      </c>
      <c r="B1670" s="70" t="s">
        <v>30074</v>
      </c>
      <c r="C1670" s="171">
        <v>4.02827007301019E-2</v>
      </c>
      <c r="D1670" s="70" t="s">
        <v>4910</v>
      </c>
    </row>
    <row r="1671" spans="1:4">
      <c r="A1671" s="70" t="s">
        <v>30073</v>
      </c>
      <c r="B1671" s="70" t="s">
        <v>30072</v>
      </c>
      <c r="C1671" s="171">
        <v>4.02827007301019E-2</v>
      </c>
      <c r="D1671" s="70" t="s">
        <v>4910</v>
      </c>
    </row>
    <row r="1672" spans="1:4">
      <c r="A1672" s="70" t="s">
        <v>30071</v>
      </c>
      <c r="B1672" s="70" t="s">
        <v>30070</v>
      </c>
      <c r="C1672" s="171">
        <v>4.02827007301019E-2</v>
      </c>
      <c r="D1672" s="70" t="s">
        <v>4910</v>
      </c>
    </row>
    <row r="1673" spans="1:4">
      <c r="A1673" s="70" t="s">
        <v>30069</v>
      </c>
      <c r="B1673" s="70" t="s">
        <v>30068</v>
      </c>
      <c r="C1673" s="171">
        <v>4.02827007301019E-2</v>
      </c>
      <c r="D1673" s="70" t="s">
        <v>4910</v>
      </c>
    </row>
    <row r="1674" spans="1:4">
      <c r="A1674" s="70" t="s">
        <v>30067</v>
      </c>
      <c r="B1674" s="70" t="s">
        <v>30066</v>
      </c>
      <c r="C1674" s="171">
        <v>4.02827007301019E-2</v>
      </c>
      <c r="D1674" s="70" t="s">
        <v>4910</v>
      </c>
    </row>
    <row r="1675" spans="1:4">
      <c r="A1675" s="70" t="s">
        <v>30065</v>
      </c>
      <c r="B1675" s="70" t="s">
        <v>30064</v>
      </c>
      <c r="C1675" s="171">
        <v>4.02827007301019E-2</v>
      </c>
      <c r="D1675" s="70" t="s">
        <v>4910</v>
      </c>
    </row>
    <row r="1676" spans="1:4">
      <c r="A1676" s="70" t="s">
        <v>30063</v>
      </c>
      <c r="B1676" s="70" t="s">
        <v>30062</v>
      </c>
      <c r="C1676" s="171">
        <v>4.02827007301019E-2</v>
      </c>
      <c r="D1676" s="70" t="s">
        <v>4910</v>
      </c>
    </row>
    <row r="1677" spans="1:4">
      <c r="A1677" s="70" t="s">
        <v>30061</v>
      </c>
      <c r="B1677" s="70" t="s">
        <v>30060</v>
      </c>
      <c r="C1677" s="171">
        <v>4.02827007301019E-2</v>
      </c>
      <c r="D1677" s="70" t="s">
        <v>4910</v>
      </c>
    </row>
    <row r="1678" spans="1:4">
      <c r="A1678" s="70" t="s">
        <v>30059</v>
      </c>
      <c r="B1678" s="70" t="s">
        <v>30058</v>
      </c>
      <c r="C1678" s="171">
        <v>4.02827007301019E-2</v>
      </c>
      <c r="D1678" s="70" t="s">
        <v>4910</v>
      </c>
    </row>
    <row r="1679" spans="1:4">
      <c r="A1679" s="70" t="s">
        <v>30057</v>
      </c>
      <c r="B1679" s="70" t="s">
        <v>30056</v>
      </c>
      <c r="C1679" s="171">
        <v>4.0343804048802098E-2</v>
      </c>
      <c r="D1679" s="70" t="s">
        <v>4910</v>
      </c>
    </row>
    <row r="1680" spans="1:4">
      <c r="A1680" s="70" t="s">
        <v>30055</v>
      </c>
      <c r="B1680" s="70" t="s">
        <v>30054</v>
      </c>
      <c r="C1680" s="171">
        <v>4.0399023259146301E-2</v>
      </c>
      <c r="D1680" s="70" t="s">
        <v>4910</v>
      </c>
    </row>
    <row r="1681" spans="1:4">
      <c r="A1681" s="70" t="s">
        <v>30053</v>
      </c>
      <c r="B1681" s="70" t="s">
        <v>30052</v>
      </c>
      <c r="C1681" s="171">
        <v>4.0399263312591603E-2</v>
      </c>
      <c r="D1681" s="70" t="s">
        <v>4910</v>
      </c>
    </row>
    <row r="1682" spans="1:4">
      <c r="A1682" s="70" t="s">
        <v>30051</v>
      </c>
      <c r="B1682" s="70" t="s">
        <v>30050</v>
      </c>
      <c r="C1682" s="171">
        <v>4.0407174620754903E-2</v>
      </c>
      <c r="D1682" s="70" t="s">
        <v>4910</v>
      </c>
    </row>
    <row r="1683" spans="1:4">
      <c r="A1683" s="70" t="s">
        <v>30049</v>
      </c>
      <c r="B1683" s="70" t="s">
        <v>30048</v>
      </c>
      <c r="C1683" s="171">
        <v>4.0543925141918798E-2</v>
      </c>
      <c r="D1683" s="70" t="s">
        <v>4910</v>
      </c>
    </row>
    <row r="1684" spans="1:4">
      <c r="A1684" s="70" t="s">
        <v>30047</v>
      </c>
      <c r="B1684" s="70" t="s">
        <v>30046</v>
      </c>
      <c r="C1684" s="171">
        <v>4.06156149011343E-2</v>
      </c>
      <c r="D1684" s="70" t="s">
        <v>4910</v>
      </c>
    </row>
    <row r="1685" spans="1:4">
      <c r="A1685" s="70" t="s">
        <v>30045</v>
      </c>
      <c r="B1685" s="70" t="s">
        <v>30044</v>
      </c>
      <c r="C1685" s="171">
        <v>4.0801632505487399E-2</v>
      </c>
      <c r="D1685" s="70" t="s">
        <v>4910</v>
      </c>
    </row>
    <row r="1686" spans="1:4">
      <c r="A1686" s="70" t="s">
        <v>30043</v>
      </c>
      <c r="B1686" s="70" t="s">
        <v>30042</v>
      </c>
      <c r="C1686" s="171">
        <v>4.0804159640531003E-2</v>
      </c>
      <c r="D1686" s="70" t="s">
        <v>4910</v>
      </c>
    </row>
    <row r="1687" spans="1:4">
      <c r="A1687" s="70" t="s">
        <v>30041</v>
      </c>
      <c r="B1687" s="70" t="s">
        <v>30040</v>
      </c>
      <c r="C1687" s="171">
        <v>4.0851798030443198E-2</v>
      </c>
      <c r="D1687" s="70" t="s">
        <v>4910</v>
      </c>
    </row>
    <row r="1688" spans="1:4">
      <c r="A1688" s="70" t="s">
        <v>30039</v>
      </c>
      <c r="B1688" s="70" t="s">
        <v>30038</v>
      </c>
      <c r="C1688" s="171">
        <v>4.0858796718278002E-2</v>
      </c>
      <c r="D1688" s="70" t="s">
        <v>4910</v>
      </c>
    </row>
    <row r="1689" spans="1:4">
      <c r="A1689" s="70" t="s">
        <v>30037</v>
      </c>
      <c r="B1689" s="70" t="s">
        <v>30036</v>
      </c>
      <c r="C1689" s="171">
        <v>4.0858796718278002E-2</v>
      </c>
      <c r="D1689" s="70" t="s">
        <v>4910</v>
      </c>
    </row>
    <row r="1690" spans="1:4">
      <c r="A1690" s="70" t="s">
        <v>30035</v>
      </c>
      <c r="B1690" s="70" t="s">
        <v>30034</v>
      </c>
      <c r="C1690" s="171">
        <v>4.0858796718278002E-2</v>
      </c>
      <c r="D1690" s="70" t="s">
        <v>4910</v>
      </c>
    </row>
    <row r="1691" spans="1:4">
      <c r="A1691" s="70" t="s">
        <v>30033</v>
      </c>
      <c r="B1691" s="70" t="s">
        <v>30032</v>
      </c>
      <c r="C1691" s="171">
        <v>4.0858796718278002E-2</v>
      </c>
      <c r="D1691" s="70" t="s">
        <v>4910</v>
      </c>
    </row>
    <row r="1692" spans="1:4">
      <c r="A1692" s="70" t="s">
        <v>30031</v>
      </c>
      <c r="B1692" s="70" t="s">
        <v>30030</v>
      </c>
      <c r="C1692" s="171">
        <v>4.0858796718278002E-2</v>
      </c>
      <c r="D1692" s="70" t="s">
        <v>4910</v>
      </c>
    </row>
    <row r="1693" spans="1:4">
      <c r="A1693" s="70" t="s">
        <v>30029</v>
      </c>
      <c r="B1693" s="70" t="s">
        <v>30029</v>
      </c>
      <c r="C1693" s="171">
        <v>4.0974243858397597E-2</v>
      </c>
      <c r="D1693" s="70" t="s">
        <v>4910</v>
      </c>
    </row>
    <row r="1694" spans="1:4">
      <c r="A1694" s="70" t="s">
        <v>30028</v>
      </c>
      <c r="B1694" s="70" t="s">
        <v>30028</v>
      </c>
      <c r="C1694" s="171">
        <v>4.0974243858397597E-2</v>
      </c>
      <c r="D1694" s="70" t="s">
        <v>4910</v>
      </c>
    </row>
    <row r="1695" spans="1:4">
      <c r="A1695" s="70" t="s">
        <v>30027</v>
      </c>
      <c r="B1695" s="70" t="s">
        <v>30026</v>
      </c>
      <c r="C1695" s="171">
        <v>4.1063368120760002E-2</v>
      </c>
      <c r="D1695" s="70" t="s">
        <v>4910</v>
      </c>
    </row>
    <row r="1696" spans="1:4">
      <c r="A1696" s="70" t="s">
        <v>30025</v>
      </c>
      <c r="B1696" s="70" t="s">
        <v>30024</v>
      </c>
      <c r="C1696" s="171">
        <v>4.1117243231371899E-2</v>
      </c>
      <c r="D1696" s="70" t="s">
        <v>4910</v>
      </c>
    </row>
    <row r="1697" spans="1:4">
      <c r="A1697" s="70" t="s">
        <v>30023</v>
      </c>
      <c r="B1697" s="70" t="s">
        <v>30022</v>
      </c>
      <c r="C1697" s="171">
        <v>4.12280296654653E-2</v>
      </c>
      <c r="D1697" s="70" t="s">
        <v>4910</v>
      </c>
    </row>
    <row r="1698" spans="1:4">
      <c r="A1698" s="70" t="s">
        <v>30021</v>
      </c>
      <c r="B1698" s="70" t="s">
        <v>30020</v>
      </c>
      <c r="C1698" s="171">
        <v>4.1263315408657901E-2</v>
      </c>
      <c r="D1698" s="70" t="s">
        <v>4910</v>
      </c>
    </row>
    <row r="1699" spans="1:4">
      <c r="A1699" s="70" t="s">
        <v>30019</v>
      </c>
      <c r="B1699" s="70" t="s">
        <v>30018</v>
      </c>
      <c r="C1699" s="171">
        <v>4.1318550526752297E-2</v>
      </c>
      <c r="D1699" s="70" t="s">
        <v>4910</v>
      </c>
    </row>
    <row r="1700" spans="1:4">
      <c r="A1700" s="70" t="s">
        <v>30017</v>
      </c>
      <c r="B1700" s="70" t="s">
        <v>30016</v>
      </c>
      <c r="C1700" s="171">
        <v>4.1348395410803603E-2</v>
      </c>
      <c r="D1700" s="70" t="s">
        <v>4910</v>
      </c>
    </row>
    <row r="1701" spans="1:4">
      <c r="A1701" s="70" t="s">
        <v>30015</v>
      </c>
      <c r="B1701" s="70" t="s">
        <v>30014</v>
      </c>
      <c r="C1701" s="171">
        <v>4.1369201224737903E-2</v>
      </c>
      <c r="D1701" s="70" t="s">
        <v>4910</v>
      </c>
    </row>
    <row r="1702" spans="1:4">
      <c r="A1702" s="70" t="s">
        <v>30013</v>
      </c>
      <c r="B1702" s="70" t="s">
        <v>30012</v>
      </c>
      <c r="C1702" s="171">
        <v>4.1380730746310303E-2</v>
      </c>
      <c r="D1702" s="70" t="s">
        <v>4910</v>
      </c>
    </row>
    <row r="1703" spans="1:4">
      <c r="A1703" s="70" t="s">
        <v>30011</v>
      </c>
      <c r="B1703" s="70" t="s">
        <v>30010</v>
      </c>
      <c r="C1703" s="171">
        <v>4.1431467067810902E-2</v>
      </c>
      <c r="D1703" s="70" t="s">
        <v>4910</v>
      </c>
    </row>
    <row r="1704" spans="1:4">
      <c r="A1704" s="70" t="s">
        <v>30009</v>
      </c>
      <c r="B1704" s="70" t="s">
        <v>30008</v>
      </c>
      <c r="C1704" s="171">
        <v>4.1433715373432697E-2</v>
      </c>
      <c r="D1704" s="70" t="s">
        <v>4910</v>
      </c>
    </row>
    <row r="1705" spans="1:4">
      <c r="A1705" s="70" t="s">
        <v>30007</v>
      </c>
      <c r="B1705" s="70" t="s">
        <v>30006</v>
      </c>
      <c r="C1705" s="171">
        <v>4.1475845668222801E-2</v>
      </c>
      <c r="D1705" s="70" t="s">
        <v>4910</v>
      </c>
    </row>
    <row r="1706" spans="1:4">
      <c r="A1706" s="70" t="s">
        <v>30005</v>
      </c>
      <c r="B1706" s="70" t="s">
        <v>30004</v>
      </c>
      <c r="C1706" s="171">
        <v>4.1486400746317001E-2</v>
      </c>
      <c r="D1706" s="70" t="s">
        <v>4910</v>
      </c>
    </row>
    <row r="1707" spans="1:4">
      <c r="A1707" s="70" t="s">
        <v>30003</v>
      </c>
      <c r="B1707" s="70" t="s">
        <v>30002</v>
      </c>
      <c r="C1707" s="171">
        <v>4.1487126062154198E-2</v>
      </c>
      <c r="D1707" s="70" t="s">
        <v>4910</v>
      </c>
    </row>
    <row r="1708" spans="1:4">
      <c r="A1708" s="70" t="s">
        <v>30001</v>
      </c>
      <c r="B1708" s="70" t="s">
        <v>30000</v>
      </c>
      <c r="C1708" s="171">
        <v>4.1548230381000403E-2</v>
      </c>
      <c r="D1708" s="70" t="s">
        <v>4910</v>
      </c>
    </row>
    <row r="1709" spans="1:4">
      <c r="A1709" s="70" t="s">
        <v>29999</v>
      </c>
      <c r="B1709" s="70" t="s">
        <v>29998</v>
      </c>
      <c r="C1709" s="171">
        <v>4.1686025636088503E-2</v>
      </c>
      <c r="D1709" s="70" t="s">
        <v>4910</v>
      </c>
    </row>
    <row r="1710" spans="1:4">
      <c r="A1710" s="70" t="s">
        <v>29997</v>
      </c>
      <c r="B1710" s="70" t="s">
        <v>29996</v>
      </c>
      <c r="C1710" s="171">
        <v>4.1718744083986598E-2</v>
      </c>
      <c r="D1710" s="70" t="s">
        <v>4910</v>
      </c>
    </row>
    <row r="1711" spans="1:4">
      <c r="A1711" s="70" t="s">
        <v>29995</v>
      </c>
      <c r="B1711" s="70" t="s">
        <v>29994</v>
      </c>
      <c r="C1711" s="171">
        <v>4.17861574355088E-2</v>
      </c>
      <c r="D1711" s="70" t="s">
        <v>4910</v>
      </c>
    </row>
    <row r="1712" spans="1:4">
      <c r="A1712" s="70" t="s">
        <v>29993</v>
      </c>
      <c r="B1712" s="70" t="s">
        <v>29992</v>
      </c>
      <c r="C1712" s="171">
        <v>4.2087158653117303E-2</v>
      </c>
      <c r="D1712" s="70" t="s">
        <v>4910</v>
      </c>
    </row>
    <row r="1713" spans="1:4">
      <c r="A1713" s="70" t="s">
        <v>29991</v>
      </c>
      <c r="B1713" s="70" t="s">
        <v>29990</v>
      </c>
      <c r="C1713" s="171">
        <v>4.2093534387551999E-2</v>
      </c>
      <c r="D1713" s="70" t="s">
        <v>4910</v>
      </c>
    </row>
    <row r="1714" spans="1:4">
      <c r="A1714" s="70" t="s">
        <v>29989</v>
      </c>
      <c r="B1714" s="70" t="s">
        <v>29988</v>
      </c>
      <c r="C1714" s="171">
        <v>4.2105162810867999E-2</v>
      </c>
      <c r="D1714" s="70" t="s">
        <v>4910</v>
      </c>
    </row>
    <row r="1715" spans="1:4">
      <c r="A1715" s="70" t="s">
        <v>29987</v>
      </c>
      <c r="B1715" s="70" t="s">
        <v>29986</v>
      </c>
      <c r="C1715" s="171">
        <v>4.2205137585059498E-2</v>
      </c>
      <c r="D1715" s="70" t="s">
        <v>4910</v>
      </c>
    </row>
    <row r="1716" spans="1:4">
      <c r="A1716" s="70" t="s">
        <v>29985</v>
      </c>
      <c r="B1716" s="70" t="s">
        <v>29984</v>
      </c>
      <c r="C1716" s="171">
        <v>4.2258569686650503E-2</v>
      </c>
      <c r="D1716" s="70" t="s">
        <v>4910</v>
      </c>
    </row>
    <row r="1717" spans="1:4">
      <c r="A1717" s="70" t="s">
        <v>29983</v>
      </c>
      <c r="B1717" s="70" t="s">
        <v>29982</v>
      </c>
      <c r="C1717" s="171">
        <v>4.2266569134496203E-2</v>
      </c>
      <c r="D1717" s="70" t="s">
        <v>4910</v>
      </c>
    </row>
    <row r="1718" spans="1:4">
      <c r="A1718" s="70" t="s">
        <v>29981</v>
      </c>
      <c r="B1718" s="70" t="s">
        <v>29980</v>
      </c>
      <c r="C1718" s="171">
        <v>4.22830369646034E-2</v>
      </c>
      <c r="D1718" s="70" t="s">
        <v>4910</v>
      </c>
    </row>
    <row r="1719" spans="1:4">
      <c r="A1719" s="70" t="s">
        <v>29979</v>
      </c>
      <c r="B1719" s="70" t="s">
        <v>29978</v>
      </c>
      <c r="C1719" s="171">
        <v>4.2296041959430597E-2</v>
      </c>
      <c r="D1719" s="70" t="s">
        <v>4910</v>
      </c>
    </row>
    <row r="1720" spans="1:4">
      <c r="A1720" s="70" t="s">
        <v>29977</v>
      </c>
      <c r="B1720" s="70" t="s">
        <v>29976</v>
      </c>
      <c r="C1720" s="171">
        <v>4.2336600841433897E-2</v>
      </c>
      <c r="D1720" s="70" t="s">
        <v>4910</v>
      </c>
    </row>
    <row r="1721" spans="1:4">
      <c r="A1721" s="70" t="s">
        <v>29975</v>
      </c>
      <c r="B1721" s="70" t="s">
        <v>29974</v>
      </c>
      <c r="C1721" s="171">
        <v>4.2370465069777298E-2</v>
      </c>
      <c r="D1721" s="70" t="s">
        <v>4910</v>
      </c>
    </row>
    <row r="1722" spans="1:4">
      <c r="A1722" s="70" t="s">
        <v>29973</v>
      </c>
      <c r="B1722" s="70" t="s">
        <v>29972</v>
      </c>
      <c r="C1722" s="171">
        <v>4.2458066279199597E-2</v>
      </c>
      <c r="D1722" s="70" t="s">
        <v>4910</v>
      </c>
    </row>
    <row r="1723" spans="1:4">
      <c r="A1723" s="70" t="s">
        <v>29971</v>
      </c>
      <c r="B1723" s="70" t="s">
        <v>29970</v>
      </c>
      <c r="C1723" s="171">
        <v>4.2531225474474202E-2</v>
      </c>
      <c r="D1723" s="70" t="s">
        <v>4910</v>
      </c>
    </row>
    <row r="1724" spans="1:4">
      <c r="A1724" s="70" t="s">
        <v>29969</v>
      </c>
      <c r="B1724" s="70" t="s">
        <v>29968</v>
      </c>
      <c r="C1724" s="171">
        <v>4.2729802561449898E-2</v>
      </c>
      <c r="D1724" s="70" t="s">
        <v>4910</v>
      </c>
    </row>
    <row r="1725" spans="1:4">
      <c r="A1725" s="70" t="s">
        <v>29967</v>
      </c>
      <c r="B1725" s="70" t="s">
        <v>29966</v>
      </c>
      <c r="C1725" s="171">
        <v>4.2752579640326603E-2</v>
      </c>
      <c r="D1725" s="70" t="s">
        <v>4910</v>
      </c>
    </row>
    <row r="1726" spans="1:4">
      <c r="A1726" s="70" t="s">
        <v>29965</v>
      </c>
      <c r="B1726" s="70" t="s">
        <v>29964</v>
      </c>
      <c r="C1726" s="171">
        <v>4.2801933788167698E-2</v>
      </c>
      <c r="D1726" s="70" t="s">
        <v>4910</v>
      </c>
    </row>
    <row r="1727" spans="1:4">
      <c r="A1727" s="70" t="s">
        <v>29963</v>
      </c>
      <c r="B1727" s="70" t="s">
        <v>29962</v>
      </c>
      <c r="C1727" s="171">
        <v>4.2864864360171999E-2</v>
      </c>
      <c r="D1727" s="70" t="s">
        <v>4910</v>
      </c>
    </row>
    <row r="1728" spans="1:4">
      <c r="A1728" s="70" t="s">
        <v>29961</v>
      </c>
      <c r="B1728" s="70" t="s">
        <v>29960</v>
      </c>
      <c r="C1728" s="171">
        <v>4.2909094713310399E-2</v>
      </c>
      <c r="D1728" s="70" t="s">
        <v>4910</v>
      </c>
    </row>
    <row r="1729" spans="1:4">
      <c r="A1729" s="70" t="s">
        <v>29959</v>
      </c>
      <c r="B1729" s="70" t="s">
        <v>29958</v>
      </c>
      <c r="C1729" s="171">
        <v>4.2971339061664698E-2</v>
      </c>
      <c r="D1729" s="70" t="s">
        <v>4910</v>
      </c>
    </row>
    <row r="1730" spans="1:4">
      <c r="A1730" s="70" t="s">
        <v>29957</v>
      </c>
      <c r="B1730" s="70" t="s">
        <v>29956</v>
      </c>
      <c r="C1730" s="171">
        <v>4.3018673248070002E-2</v>
      </c>
      <c r="D1730" s="70" t="s">
        <v>4910</v>
      </c>
    </row>
    <row r="1731" spans="1:4">
      <c r="A1731" s="70" t="s">
        <v>29955</v>
      </c>
      <c r="B1731" s="70" t="s">
        <v>29954</v>
      </c>
      <c r="C1731" s="171">
        <v>4.3095767065938699E-2</v>
      </c>
      <c r="D1731" s="70" t="s">
        <v>4910</v>
      </c>
    </row>
    <row r="1732" spans="1:4">
      <c r="A1732" s="70" t="s">
        <v>29953</v>
      </c>
      <c r="B1732" s="70" t="s">
        <v>29952</v>
      </c>
      <c r="C1732" s="171">
        <v>4.3121614275349503E-2</v>
      </c>
      <c r="D1732" s="70" t="s">
        <v>4910</v>
      </c>
    </row>
    <row r="1733" spans="1:4">
      <c r="A1733" s="70" t="s">
        <v>29951</v>
      </c>
      <c r="B1733" s="70" t="s">
        <v>29950</v>
      </c>
      <c r="C1733" s="171">
        <v>4.3152820052496703E-2</v>
      </c>
      <c r="D1733" s="70" t="s">
        <v>4910</v>
      </c>
    </row>
    <row r="1734" spans="1:4">
      <c r="A1734" s="70" t="s">
        <v>29949</v>
      </c>
      <c r="B1734" s="70" t="s">
        <v>29948</v>
      </c>
      <c r="C1734" s="171">
        <v>4.3310401451633999E-2</v>
      </c>
      <c r="D1734" s="70" t="s">
        <v>4910</v>
      </c>
    </row>
    <row r="1735" spans="1:4">
      <c r="A1735" s="70" t="s">
        <v>29947</v>
      </c>
      <c r="B1735" s="70" t="s">
        <v>29946</v>
      </c>
      <c r="C1735" s="171">
        <v>4.3310913221607197E-2</v>
      </c>
      <c r="D1735" s="70" t="s">
        <v>4910</v>
      </c>
    </row>
    <row r="1736" spans="1:4">
      <c r="A1736" s="70" t="s">
        <v>29945</v>
      </c>
      <c r="B1736" s="70" t="s">
        <v>29944</v>
      </c>
      <c r="C1736" s="171">
        <v>4.3319517795237399E-2</v>
      </c>
      <c r="D1736" s="70" t="s">
        <v>4910</v>
      </c>
    </row>
    <row r="1737" spans="1:4">
      <c r="A1737" s="70" t="s">
        <v>29943</v>
      </c>
      <c r="B1737" s="70" t="s">
        <v>29942</v>
      </c>
      <c r="C1737" s="171">
        <v>4.3349606883641999E-2</v>
      </c>
      <c r="D1737" s="70" t="s">
        <v>4910</v>
      </c>
    </row>
    <row r="1738" spans="1:4">
      <c r="A1738" s="70" t="s">
        <v>29941</v>
      </c>
      <c r="B1738" s="70" t="s">
        <v>29940</v>
      </c>
      <c r="C1738" s="171">
        <v>4.3391631377252798E-2</v>
      </c>
      <c r="D1738" s="70" t="s">
        <v>4910</v>
      </c>
    </row>
    <row r="1739" spans="1:4">
      <c r="A1739" s="70" t="s">
        <v>29939</v>
      </c>
      <c r="B1739" s="70" t="s">
        <v>29938</v>
      </c>
      <c r="C1739" s="171">
        <v>4.3409541932715401E-2</v>
      </c>
      <c r="D1739" s="70" t="s">
        <v>4910</v>
      </c>
    </row>
    <row r="1740" spans="1:4">
      <c r="A1740" s="70" t="s">
        <v>29937</v>
      </c>
      <c r="B1740" s="70" t="s">
        <v>29936</v>
      </c>
      <c r="C1740" s="171">
        <v>4.3459881422170603E-2</v>
      </c>
      <c r="D1740" s="70" t="s">
        <v>4910</v>
      </c>
    </row>
    <row r="1741" spans="1:4">
      <c r="A1741" s="70" t="s">
        <v>29935</v>
      </c>
      <c r="B1741" s="70" t="s">
        <v>29934</v>
      </c>
      <c r="C1741" s="171">
        <v>4.36246568782735E-2</v>
      </c>
      <c r="D1741" s="70" t="s">
        <v>4910</v>
      </c>
    </row>
    <row r="1742" spans="1:4">
      <c r="A1742" s="70" t="s">
        <v>29933</v>
      </c>
      <c r="B1742" s="70" t="s">
        <v>29932</v>
      </c>
      <c r="C1742" s="171">
        <v>4.36281684498733E-2</v>
      </c>
      <c r="D1742" s="70" t="s">
        <v>4910</v>
      </c>
    </row>
    <row r="1743" spans="1:4">
      <c r="A1743" s="70" t="s">
        <v>29931</v>
      </c>
      <c r="B1743" s="70" t="s">
        <v>29930</v>
      </c>
      <c r="C1743" s="171">
        <v>4.3684781932490702E-2</v>
      </c>
      <c r="D1743" s="70" t="s">
        <v>4910</v>
      </c>
    </row>
    <row r="1744" spans="1:4">
      <c r="A1744" s="70" t="s">
        <v>29929</v>
      </c>
      <c r="B1744" s="70" t="s">
        <v>29928</v>
      </c>
      <c r="C1744" s="171">
        <v>4.3711143348831402E-2</v>
      </c>
      <c r="D1744" s="70" t="s">
        <v>4910</v>
      </c>
    </row>
    <row r="1745" spans="1:4">
      <c r="A1745" s="70" t="s">
        <v>29927</v>
      </c>
      <c r="B1745" s="70" t="s">
        <v>29926</v>
      </c>
      <c r="C1745" s="171">
        <v>4.3744625104033902E-2</v>
      </c>
      <c r="D1745" s="70" t="s">
        <v>4910</v>
      </c>
    </row>
    <row r="1746" spans="1:4">
      <c r="A1746" s="70" t="s">
        <v>29925</v>
      </c>
      <c r="B1746" s="70" t="s">
        <v>29924</v>
      </c>
      <c r="C1746" s="171">
        <v>4.3749572687992899E-2</v>
      </c>
      <c r="D1746" s="70" t="s">
        <v>4910</v>
      </c>
    </row>
    <row r="1747" spans="1:4">
      <c r="A1747" s="70" t="s">
        <v>29923</v>
      </c>
      <c r="B1747" s="70" t="s">
        <v>29922</v>
      </c>
      <c r="C1747" s="171">
        <v>4.3762202686997903E-2</v>
      </c>
      <c r="D1747" s="70" t="s">
        <v>4910</v>
      </c>
    </row>
    <row r="1748" spans="1:4">
      <c r="A1748" s="70" t="s">
        <v>29921</v>
      </c>
      <c r="B1748" s="70" t="s">
        <v>29920</v>
      </c>
      <c r="C1748" s="171">
        <v>4.3763143311469098E-2</v>
      </c>
      <c r="D1748" s="70" t="s">
        <v>4910</v>
      </c>
    </row>
    <row r="1749" spans="1:4">
      <c r="A1749" s="70" t="s">
        <v>29919</v>
      </c>
      <c r="B1749" s="70" t="s">
        <v>29918</v>
      </c>
      <c r="C1749" s="171">
        <v>4.3769298719322301E-2</v>
      </c>
      <c r="D1749" s="70" t="s">
        <v>4910</v>
      </c>
    </row>
    <row r="1750" spans="1:4">
      <c r="A1750" s="70" t="s">
        <v>29917</v>
      </c>
      <c r="B1750" s="70" t="s">
        <v>29916</v>
      </c>
      <c r="C1750" s="171">
        <v>4.3778674144389698E-2</v>
      </c>
      <c r="D1750" s="70" t="s">
        <v>4910</v>
      </c>
    </row>
    <row r="1751" spans="1:4">
      <c r="A1751" s="70" t="s">
        <v>29915</v>
      </c>
      <c r="B1751" s="70" t="s">
        <v>29915</v>
      </c>
      <c r="C1751" s="171">
        <v>4.3911168780485302E-2</v>
      </c>
      <c r="D1751" s="70" t="s">
        <v>4910</v>
      </c>
    </row>
    <row r="1752" spans="1:4">
      <c r="A1752" s="70" t="s">
        <v>29914</v>
      </c>
      <c r="B1752" s="70" t="s">
        <v>29913</v>
      </c>
      <c r="C1752" s="171">
        <v>4.3968883305760702E-2</v>
      </c>
      <c r="D1752" s="70" t="s">
        <v>4910</v>
      </c>
    </row>
    <row r="1753" spans="1:4">
      <c r="A1753" s="70" t="s">
        <v>29912</v>
      </c>
      <c r="B1753" s="70" t="s">
        <v>29911</v>
      </c>
      <c r="C1753" s="171">
        <v>4.4066725853304699E-2</v>
      </c>
      <c r="D1753" s="70" t="s">
        <v>4910</v>
      </c>
    </row>
    <row r="1754" spans="1:4">
      <c r="A1754" s="70" t="s">
        <v>29910</v>
      </c>
      <c r="B1754" s="70" t="s">
        <v>29909</v>
      </c>
      <c r="C1754" s="171">
        <v>4.4095561433688799E-2</v>
      </c>
      <c r="D1754" s="70" t="s">
        <v>4910</v>
      </c>
    </row>
    <row r="1755" spans="1:4">
      <c r="A1755" s="70" t="s">
        <v>29908</v>
      </c>
      <c r="B1755" s="70" t="s">
        <v>29907</v>
      </c>
      <c r="C1755" s="171">
        <v>4.4106710711205498E-2</v>
      </c>
      <c r="D1755" s="70" t="s">
        <v>4910</v>
      </c>
    </row>
    <row r="1756" spans="1:4">
      <c r="A1756" s="70" t="s">
        <v>29906</v>
      </c>
      <c r="B1756" s="70" t="s">
        <v>29905</v>
      </c>
      <c r="C1756" s="171">
        <v>4.42225503029786E-2</v>
      </c>
      <c r="D1756" s="70" t="s">
        <v>4910</v>
      </c>
    </row>
    <row r="1757" spans="1:4">
      <c r="A1757" s="70" t="s">
        <v>29904</v>
      </c>
      <c r="B1757" s="70" t="s">
        <v>29903</v>
      </c>
      <c r="C1757" s="171">
        <v>4.4305597198285702E-2</v>
      </c>
      <c r="D1757" s="70" t="s">
        <v>4910</v>
      </c>
    </row>
    <row r="1758" spans="1:4">
      <c r="A1758" s="70" t="s">
        <v>29902</v>
      </c>
      <c r="B1758" s="70" t="s">
        <v>29901</v>
      </c>
      <c r="C1758" s="171">
        <v>4.4327140041322599E-2</v>
      </c>
      <c r="D1758" s="70" t="s">
        <v>4910</v>
      </c>
    </row>
    <row r="1759" spans="1:4">
      <c r="A1759" s="70" t="s">
        <v>29900</v>
      </c>
      <c r="B1759" s="70" t="s">
        <v>29899</v>
      </c>
      <c r="C1759" s="171">
        <v>4.4328275222439199E-2</v>
      </c>
      <c r="D1759" s="70" t="s">
        <v>4910</v>
      </c>
    </row>
    <row r="1760" spans="1:4">
      <c r="A1760" s="70" t="s">
        <v>29898</v>
      </c>
      <c r="B1760" s="70" t="s">
        <v>29896</v>
      </c>
      <c r="C1760" s="171">
        <v>4.4328275222439199E-2</v>
      </c>
      <c r="D1760" s="70" t="s">
        <v>4910</v>
      </c>
    </row>
    <row r="1761" spans="1:4">
      <c r="A1761" s="70" t="s">
        <v>29897</v>
      </c>
      <c r="B1761" s="70" t="s">
        <v>29896</v>
      </c>
      <c r="C1761" s="171">
        <v>4.4328275222439199E-2</v>
      </c>
      <c r="D1761" s="70" t="s">
        <v>4910</v>
      </c>
    </row>
    <row r="1762" spans="1:4">
      <c r="A1762" s="70" t="s">
        <v>29895</v>
      </c>
      <c r="B1762" s="70" t="s">
        <v>29894</v>
      </c>
      <c r="C1762" s="171">
        <v>4.4367568172614801E-2</v>
      </c>
      <c r="D1762" s="70" t="s">
        <v>4910</v>
      </c>
    </row>
    <row r="1763" spans="1:4">
      <c r="A1763" s="70" t="s">
        <v>29893</v>
      </c>
      <c r="B1763" s="70" t="s">
        <v>29892</v>
      </c>
      <c r="C1763" s="171">
        <v>4.4495387585174503E-2</v>
      </c>
      <c r="D1763" s="70" t="s">
        <v>4910</v>
      </c>
    </row>
    <row r="1764" spans="1:4">
      <c r="A1764" s="70" t="s">
        <v>29891</v>
      </c>
      <c r="B1764" s="70" t="s">
        <v>29890</v>
      </c>
      <c r="C1764" s="171">
        <v>4.4539044927479399E-2</v>
      </c>
      <c r="D1764" s="70" t="s">
        <v>4910</v>
      </c>
    </row>
    <row r="1765" spans="1:4">
      <c r="A1765" s="70" t="s">
        <v>29889</v>
      </c>
      <c r="B1765" s="70" t="s">
        <v>29888</v>
      </c>
      <c r="C1765" s="171">
        <v>4.4623999470119198E-2</v>
      </c>
      <c r="D1765" s="70" t="s">
        <v>4910</v>
      </c>
    </row>
    <row r="1766" spans="1:4">
      <c r="A1766" s="70" t="s">
        <v>29887</v>
      </c>
      <c r="B1766" s="70" t="s">
        <v>29886</v>
      </c>
      <c r="C1766" s="171">
        <v>4.4626406520224003E-2</v>
      </c>
      <c r="D1766" s="70" t="s">
        <v>4910</v>
      </c>
    </row>
    <row r="1767" spans="1:4">
      <c r="A1767" s="70" t="s">
        <v>29885</v>
      </c>
      <c r="B1767" s="70" t="s">
        <v>29884</v>
      </c>
      <c r="C1767" s="171">
        <v>4.4648778807388399E-2</v>
      </c>
      <c r="D1767" s="70" t="s">
        <v>4910</v>
      </c>
    </row>
    <row r="1768" spans="1:4">
      <c r="A1768" s="70" t="s">
        <v>29883</v>
      </c>
      <c r="B1768" s="70" t="s">
        <v>29882</v>
      </c>
      <c r="C1768" s="171">
        <v>4.4653065202564901E-2</v>
      </c>
      <c r="D1768" s="70" t="s">
        <v>4910</v>
      </c>
    </row>
    <row r="1769" spans="1:4">
      <c r="A1769" s="70" t="s">
        <v>29881</v>
      </c>
      <c r="B1769" s="70" t="s">
        <v>29880</v>
      </c>
      <c r="C1769" s="171">
        <v>4.4686336256548699E-2</v>
      </c>
      <c r="D1769" s="70" t="s">
        <v>4910</v>
      </c>
    </row>
    <row r="1770" spans="1:4">
      <c r="A1770" s="70" t="s">
        <v>29879</v>
      </c>
      <c r="B1770" s="70" t="s">
        <v>29878</v>
      </c>
      <c r="C1770" s="171">
        <v>4.4721849899383402E-2</v>
      </c>
      <c r="D1770" s="70" t="s">
        <v>4910</v>
      </c>
    </row>
    <row r="1771" spans="1:4">
      <c r="A1771" s="70" t="s">
        <v>29877</v>
      </c>
      <c r="B1771" s="70" t="s">
        <v>29876</v>
      </c>
      <c r="C1771" s="171">
        <v>4.4726734774877902E-2</v>
      </c>
      <c r="D1771" s="70" t="s">
        <v>4910</v>
      </c>
    </row>
    <row r="1772" spans="1:4">
      <c r="A1772" s="70" t="s">
        <v>29875</v>
      </c>
      <c r="B1772" s="70" t="s">
        <v>29874</v>
      </c>
      <c r="C1772" s="171">
        <v>4.4786664654309999E-2</v>
      </c>
      <c r="D1772" s="70" t="s">
        <v>4910</v>
      </c>
    </row>
    <row r="1773" spans="1:4">
      <c r="A1773" s="70" t="s">
        <v>29873</v>
      </c>
      <c r="B1773" s="70" t="s">
        <v>29872</v>
      </c>
      <c r="C1773" s="171">
        <v>4.4808050003596799E-2</v>
      </c>
      <c r="D1773" s="70" t="s">
        <v>4910</v>
      </c>
    </row>
    <row r="1774" spans="1:4">
      <c r="A1774" s="70" t="s">
        <v>29871</v>
      </c>
      <c r="B1774" s="70" t="s">
        <v>29870</v>
      </c>
      <c r="C1774" s="171">
        <v>4.4873258614951499E-2</v>
      </c>
      <c r="D1774" s="70" t="s">
        <v>4910</v>
      </c>
    </row>
    <row r="1775" spans="1:4">
      <c r="A1775" s="70" t="s">
        <v>29869</v>
      </c>
      <c r="B1775" s="70" t="s">
        <v>29868</v>
      </c>
      <c r="C1775" s="171">
        <v>4.4956084701077897E-2</v>
      </c>
      <c r="D1775" s="70" t="s">
        <v>4910</v>
      </c>
    </row>
    <row r="1776" spans="1:4">
      <c r="A1776" s="70" t="s">
        <v>29867</v>
      </c>
      <c r="B1776" s="70" t="s">
        <v>29866</v>
      </c>
      <c r="C1776" s="171">
        <v>4.51666011890135E-2</v>
      </c>
      <c r="D1776" s="70" t="s">
        <v>4910</v>
      </c>
    </row>
    <row r="1777" spans="1:4">
      <c r="A1777" s="70" t="s">
        <v>29865</v>
      </c>
      <c r="B1777" s="70" t="s">
        <v>29864</v>
      </c>
      <c r="C1777" s="171">
        <v>4.51742542659649E-2</v>
      </c>
      <c r="D1777" s="70" t="s">
        <v>4910</v>
      </c>
    </row>
    <row r="1778" spans="1:4">
      <c r="A1778" s="70" t="s">
        <v>29863</v>
      </c>
      <c r="B1778" s="70" t="s">
        <v>29862</v>
      </c>
      <c r="C1778" s="171">
        <v>4.52328588387826E-2</v>
      </c>
      <c r="D1778" s="70" t="s">
        <v>4910</v>
      </c>
    </row>
    <row r="1779" spans="1:4">
      <c r="A1779" s="70" t="s">
        <v>29861</v>
      </c>
      <c r="B1779" s="70" t="s">
        <v>29860</v>
      </c>
      <c r="C1779" s="171">
        <v>4.5673924308053303E-2</v>
      </c>
      <c r="D1779" s="70" t="s">
        <v>4910</v>
      </c>
    </row>
    <row r="1780" spans="1:4">
      <c r="A1780" s="70" t="s">
        <v>29859</v>
      </c>
      <c r="B1780" s="70" t="s">
        <v>29858</v>
      </c>
      <c r="C1780" s="171">
        <v>4.5680189435837099E-2</v>
      </c>
      <c r="D1780" s="70" t="s">
        <v>4910</v>
      </c>
    </row>
    <row r="1781" spans="1:4">
      <c r="A1781" s="70" t="s">
        <v>29857</v>
      </c>
      <c r="B1781" s="70" t="s">
        <v>29856</v>
      </c>
      <c r="C1781" s="171">
        <v>4.5700273811186798E-2</v>
      </c>
      <c r="D1781" s="70" t="s">
        <v>4910</v>
      </c>
    </row>
    <row r="1782" spans="1:4">
      <c r="A1782" s="70" t="s">
        <v>29855</v>
      </c>
      <c r="B1782" s="70" t="s">
        <v>29854</v>
      </c>
      <c r="C1782" s="171">
        <v>4.57258792481747E-2</v>
      </c>
      <c r="D1782" s="70" t="s">
        <v>4910</v>
      </c>
    </row>
    <row r="1783" spans="1:4">
      <c r="A1783" s="70" t="s">
        <v>29853</v>
      </c>
      <c r="B1783" s="70" t="s">
        <v>29852</v>
      </c>
      <c r="C1783" s="171">
        <v>4.5853764329705303E-2</v>
      </c>
      <c r="D1783" s="70" t="s">
        <v>4910</v>
      </c>
    </row>
    <row r="1784" spans="1:4">
      <c r="A1784" s="70" t="s">
        <v>29851</v>
      </c>
      <c r="B1784" s="70" t="s">
        <v>29850</v>
      </c>
      <c r="C1784" s="171">
        <v>4.5864824258812602E-2</v>
      </c>
      <c r="D1784" s="70" t="s">
        <v>4910</v>
      </c>
    </row>
    <row r="1785" spans="1:4">
      <c r="A1785" s="70" t="s">
        <v>29849</v>
      </c>
      <c r="B1785" s="70" t="s">
        <v>29848</v>
      </c>
      <c r="C1785" s="171">
        <v>4.5920812920801503E-2</v>
      </c>
      <c r="D1785" s="70" t="s">
        <v>4910</v>
      </c>
    </row>
    <row r="1786" spans="1:4">
      <c r="A1786" s="70" t="s">
        <v>29847</v>
      </c>
      <c r="B1786" s="70" t="s">
        <v>29846</v>
      </c>
      <c r="C1786" s="171">
        <v>4.5927002735011199E-2</v>
      </c>
      <c r="D1786" s="70" t="s">
        <v>4910</v>
      </c>
    </row>
    <row r="1787" spans="1:4">
      <c r="A1787" s="70" t="s">
        <v>29845</v>
      </c>
      <c r="B1787" s="70" t="s">
        <v>29844</v>
      </c>
      <c r="C1787" s="171">
        <v>4.5941274601966099E-2</v>
      </c>
      <c r="D1787" s="70" t="s">
        <v>4910</v>
      </c>
    </row>
    <row r="1788" spans="1:4">
      <c r="A1788" s="70" t="s">
        <v>29843</v>
      </c>
      <c r="B1788" s="70" t="s">
        <v>29842</v>
      </c>
      <c r="C1788" s="171">
        <v>4.6021887307688102E-2</v>
      </c>
      <c r="D1788" s="70" t="s">
        <v>4910</v>
      </c>
    </row>
    <row r="1789" spans="1:4">
      <c r="A1789" s="70" t="s">
        <v>29841</v>
      </c>
      <c r="B1789" s="70" t="s">
        <v>29840</v>
      </c>
      <c r="C1789" s="171">
        <v>4.6037112069591699E-2</v>
      </c>
      <c r="D1789" s="70" t="s">
        <v>4910</v>
      </c>
    </row>
    <row r="1790" spans="1:4">
      <c r="A1790" s="70" t="s">
        <v>29839</v>
      </c>
      <c r="B1790" s="70" t="s">
        <v>29838</v>
      </c>
      <c r="C1790" s="171">
        <v>4.6076316685631599E-2</v>
      </c>
      <c r="D1790" s="70" t="s">
        <v>4910</v>
      </c>
    </row>
    <row r="1791" spans="1:4">
      <c r="A1791" s="70" t="s">
        <v>29837</v>
      </c>
      <c r="B1791" s="70" t="s">
        <v>29836</v>
      </c>
      <c r="C1791" s="171">
        <v>4.6144236358516701E-2</v>
      </c>
      <c r="D1791" s="70" t="s">
        <v>4910</v>
      </c>
    </row>
    <row r="1792" spans="1:4">
      <c r="A1792" s="70" t="s">
        <v>29835</v>
      </c>
      <c r="B1792" s="70" t="s">
        <v>29834</v>
      </c>
      <c r="C1792" s="171">
        <v>4.6267977527952898E-2</v>
      </c>
      <c r="D1792" s="70" t="s">
        <v>4910</v>
      </c>
    </row>
    <row r="1793" spans="1:4">
      <c r="A1793" s="70" t="s">
        <v>29833</v>
      </c>
      <c r="B1793" s="70" t="s">
        <v>29832</v>
      </c>
      <c r="C1793" s="171">
        <v>4.6270052804713399E-2</v>
      </c>
      <c r="D1793" s="70" t="s">
        <v>4910</v>
      </c>
    </row>
    <row r="1794" spans="1:4">
      <c r="A1794" s="70" t="s">
        <v>29831</v>
      </c>
      <c r="B1794" s="70" t="s">
        <v>29830</v>
      </c>
      <c r="C1794" s="171">
        <v>4.6341248735787301E-2</v>
      </c>
      <c r="D1794" s="70" t="s">
        <v>4910</v>
      </c>
    </row>
    <row r="1795" spans="1:4">
      <c r="A1795" s="70" t="s">
        <v>29829</v>
      </c>
      <c r="B1795" s="70" t="s">
        <v>29828</v>
      </c>
      <c r="C1795" s="171">
        <v>4.6344193110838303E-2</v>
      </c>
      <c r="D1795" s="70" t="s">
        <v>4910</v>
      </c>
    </row>
    <row r="1796" spans="1:4">
      <c r="A1796" s="70" t="s">
        <v>29827</v>
      </c>
      <c r="B1796" s="70" t="s">
        <v>29827</v>
      </c>
      <c r="C1796" s="171">
        <v>4.6348305373964498E-2</v>
      </c>
      <c r="D1796" s="70" t="s">
        <v>4910</v>
      </c>
    </row>
    <row r="1797" spans="1:4">
      <c r="A1797" s="70" t="s">
        <v>29826</v>
      </c>
      <c r="B1797" s="70" t="s">
        <v>29825</v>
      </c>
      <c r="C1797" s="171">
        <v>4.6362325536880002E-2</v>
      </c>
      <c r="D1797" s="70" t="s">
        <v>4910</v>
      </c>
    </row>
    <row r="1798" spans="1:4">
      <c r="A1798" s="70" t="s">
        <v>29824</v>
      </c>
      <c r="B1798" s="70" t="s">
        <v>29823</v>
      </c>
      <c r="C1798" s="171">
        <v>4.6377009376559003E-2</v>
      </c>
      <c r="D1798" s="70" t="s">
        <v>4910</v>
      </c>
    </row>
    <row r="1799" spans="1:4">
      <c r="A1799" s="70" t="s">
        <v>29822</v>
      </c>
      <c r="B1799" s="70" t="s">
        <v>29821</v>
      </c>
      <c r="C1799" s="171">
        <v>4.6586395531643399E-2</v>
      </c>
      <c r="D1799" s="70" t="s">
        <v>4910</v>
      </c>
    </row>
    <row r="1800" spans="1:4">
      <c r="A1800" s="70" t="s">
        <v>29820</v>
      </c>
      <c r="B1800" s="70" t="s">
        <v>29819</v>
      </c>
      <c r="C1800" s="171">
        <v>4.6625458014162402E-2</v>
      </c>
      <c r="D1800" s="70" t="s">
        <v>4910</v>
      </c>
    </row>
    <row r="1801" spans="1:4">
      <c r="A1801" s="70" t="s">
        <v>29818</v>
      </c>
      <c r="B1801" s="70" t="s">
        <v>29817</v>
      </c>
      <c r="C1801" s="171">
        <v>4.6702632472582002E-2</v>
      </c>
      <c r="D1801" s="70" t="s">
        <v>4910</v>
      </c>
    </row>
    <row r="1802" spans="1:4">
      <c r="A1802" s="70" t="s">
        <v>29816</v>
      </c>
      <c r="B1802" s="70" t="s">
        <v>29815</v>
      </c>
      <c r="C1802" s="171">
        <v>4.6811313042137301E-2</v>
      </c>
      <c r="D1802" s="70" t="s">
        <v>4910</v>
      </c>
    </row>
    <row r="1803" spans="1:4">
      <c r="A1803" s="70" t="s">
        <v>29814</v>
      </c>
      <c r="B1803" s="70" t="s">
        <v>29813</v>
      </c>
      <c r="C1803" s="171">
        <v>4.6895884113621902E-2</v>
      </c>
      <c r="D1803" s="70" t="s">
        <v>4910</v>
      </c>
    </row>
    <row r="1804" spans="1:4">
      <c r="A1804" s="70" t="s">
        <v>29812</v>
      </c>
      <c r="B1804" s="70" t="s">
        <v>29811</v>
      </c>
      <c r="C1804" s="171">
        <v>4.7017020460868697E-2</v>
      </c>
      <c r="D1804" s="70" t="s">
        <v>4910</v>
      </c>
    </row>
    <row r="1805" spans="1:4">
      <c r="A1805" s="70" t="s">
        <v>29810</v>
      </c>
      <c r="B1805" s="70" t="s">
        <v>29809</v>
      </c>
      <c r="C1805" s="171">
        <v>4.70539546776714E-2</v>
      </c>
      <c r="D1805" s="70" t="s">
        <v>4910</v>
      </c>
    </row>
    <row r="1806" spans="1:4">
      <c r="A1806" s="70" t="s">
        <v>29808</v>
      </c>
      <c r="B1806" s="70" t="s">
        <v>29807</v>
      </c>
      <c r="C1806" s="171">
        <v>4.7059435891150997E-2</v>
      </c>
      <c r="D1806" s="70" t="s">
        <v>4910</v>
      </c>
    </row>
    <row r="1807" spans="1:4">
      <c r="A1807" s="70" t="s">
        <v>29806</v>
      </c>
      <c r="B1807" s="70" t="s">
        <v>29805</v>
      </c>
      <c r="C1807" s="171">
        <v>4.71525205490365E-2</v>
      </c>
      <c r="D1807" s="70" t="s">
        <v>4910</v>
      </c>
    </row>
    <row r="1808" spans="1:4">
      <c r="A1808" s="70" t="s">
        <v>29804</v>
      </c>
      <c r="B1808" s="70" t="s">
        <v>29803</v>
      </c>
      <c r="C1808" s="171">
        <v>4.7163387142727498E-2</v>
      </c>
      <c r="D1808" s="70" t="s">
        <v>4910</v>
      </c>
    </row>
    <row r="1809" spans="1:4">
      <c r="A1809" s="70" t="s">
        <v>29802</v>
      </c>
      <c r="B1809" s="70" t="s">
        <v>29801</v>
      </c>
      <c r="C1809" s="171">
        <v>4.7186270050751697E-2</v>
      </c>
      <c r="D1809" s="70" t="s">
        <v>4910</v>
      </c>
    </row>
    <row r="1810" spans="1:4">
      <c r="A1810" s="70" t="s">
        <v>29800</v>
      </c>
      <c r="B1810" s="70" t="s">
        <v>29799</v>
      </c>
      <c r="C1810" s="171">
        <v>4.7283676323817601E-2</v>
      </c>
      <c r="D1810" s="70" t="s">
        <v>4910</v>
      </c>
    </row>
    <row r="1811" spans="1:4">
      <c r="A1811" s="70" t="s">
        <v>29798</v>
      </c>
      <c r="B1811" s="70" t="s">
        <v>29797</v>
      </c>
      <c r="C1811" s="171">
        <v>4.7367505376936701E-2</v>
      </c>
      <c r="D1811" s="70" t="s">
        <v>4910</v>
      </c>
    </row>
    <row r="1812" spans="1:4">
      <c r="A1812" s="70" t="s">
        <v>29796</v>
      </c>
      <c r="B1812" s="70" t="s">
        <v>29795</v>
      </c>
      <c r="C1812" s="171">
        <v>4.7575289638963202E-2</v>
      </c>
      <c r="D1812" s="70" t="s">
        <v>4910</v>
      </c>
    </row>
    <row r="1813" spans="1:4">
      <c r="A1813" s="70" t="s">
        <v>29794</v>
      </c>
      <c r="B1813" s="70" t="s">
        <v>29793</v>
      </c>
      <c r="C1813" s="171">
        <v>4.7794227210384503E-2</v>
      </c>
      <c r="D1813" s="70" t="s">
        <v>4910</v>
      </c>
    </row>
    <row r="1814" spans="1:4">
      <c r="A1814" s="70" t="s">
        <v>29792</v>
      </c>
      <c r="B1814" s="70" t="s">
        <v>29791</v>
      </c>
      <c r="C1814" s="171">
        <v>4.7841839989130698E-2</v>
      </c>
      <c r="D1814" s="70" t="s">
        <v>4910</v>
      </c>
    </row>
    <row r="1815" spans="1:4">
      <c r="A1815" s="70" t="s">
        <v>29790</v>
      </c>
      <c r="B1815" s="70" t="s">
        <v>29789</v>
      </c>
      <c r="C1815" s="171">
        <v>4.7863960229314897E-2</v>
      </c>
      <c r="D1815" s="70" t="s">
        <v>4910</v>
      </c>
    </row>
    <row r="1816" spans="1:4">
      <c r="A1816" s="70" t="s">
        <v>29788</v>
      </c>
      <c r="B1816" s="70" t="s">
        <v>29787</v>
      </c>
      <c r="C1816" s="171">
        <v>4.80950839659188E-2</v>
      </c>
      <c r="D1816" s="70" t="s">
        <v>4910</v>
      </c>
    </row>
    <row r="1817" spans="1:4">
      <c r="A1817" s="70" t="s">
        <v>29786</v>
      </c>
      <c r="B1817" s="70" t="s">
        <v>29785</v>
      </c>
      <c r="C1817" s="171">
        <v>4.8109798965744299E-2</v>
      </c>
      <c r="D1817" s="70" t="s">
        <v>4910</v>
      </c>
    </row>
    <row r="1818" spans="1:4">
      <c r="A1818" s="70" t="s">
        <v>29784</v>
      </c>
      <c r="B1818" s="70" t="s">
        <v>29783</v>
      </c>
      <c r="C1818" s="171">
        <v>4.8174774011549397E-2</v>
      </c>
      <c r="D1818" s="70" t="s">
        <v>4910</v>
      </c>
    </row>
    <row r="1819" spans="1:4">
      <c r="A1819" s="70" t="s">
        <v>29782</v>
      </c>
      <c r="B1819" s="70" t="s">
        <v>29781</v>
      </c>
      <c r="C1819" s="171">
        <v>4.8274401323622401E-2</v>
      </c>
      <c r="D1819" s="70" t="s">
        <v>4910</v>
      </c>
    </row>
    <row r="1820" spans="1:4">
      <c r="A1820" s="70" t="s">
        <v>29780</v>
      </c>
      <c r="B1820" s="70" t="s">
        <v>29779</v>
      </c>
      <c r="C1820" s="171">
        <v>4.82820463926045E-2</v>
      </c>
      <c r="D1820" s="70" t="s">
        <v>4910</v>
      </c>
    </row>
    <row r="1821" spans="1:4">
      <c r="A1821" s="70" t="s">
        <v>29778</v>
      </c>
      <c r="B1821" s="70" t="s">
        <v>29777</v>
      </c>
      <c r="C1821" s="171">
        <v>4.8292667212235602E-2</v>
      </c>
      <c r="D1821" s="70" t="s">
        <v>4910</v>
      </c>
    </row>
    <row r="1822" spans="1:4">
      <c r="A1822" s="70" t="s">
        <v>29776</v>
      </c>
      <c r="B1822" s="70" t="s">
        <v>29775</v>
      </c>
      <c r="C1822" s="171">
        <v>4.8298925577663597E-2</v>
      </c>
      <c r="D1822" s="70" t="s">
        <v>4910</v>
      </c>
    </row>
    <row r="1823" spans="1:4">
      <c r="A1823" s="70" t="s">
        <v>29774</v>
      </c>
      <c r="B1823" s="70" t="s">
        <v>29773</v>
      </c>
      <c r="C1823" s="171">
        <v>4.8373313563297202E-2</v>
      </c>
      <c r="D1823" s="70" t="s">
        <v>4910</v>
      </c>
    </row>
    <row r="1824" spans="1:4">
      <c r="A1824" s="70" t="s">
        <v>29772</v>
      </c>
      <c r="B1824" s="70" t="s">
        <v>29771</v>
      </c>
      <c r="C1824" s="171">
        <v>4.8565992385092599E-2</v>
      </c>
      <c r="D1824" s="70" t="s">
        <v>4910</v>
      </c>
    </row>
    <row r="1825" spans="1:4">
      <c r="A1825" s="70" t="s">
        <v>29770</v>
      </c>
      <c r="B1825" s="70" t="s">
        <v>29770</v>
      </c>
      <c r="C1825" s="171">
        <v>4.8601495272459598E-2</v>
      </c>
      <c r="D1825" s="70" t="s">
        <v>4910</v>
      </c>
    </row>
    <row r="1826" spans="1:4">
      <c r="A1826" s="70" t="s">
        <v>29769</v>
      </c>
      <c r="B1826" s="70" t="s">
        <v>29768</v>
      </c>
      <c r="C1826" s="171">
        <v>4.8659573523290499E-2</v>
      </c>
      <c r="D1826" s="70" t="s">
        <v>4910</v>
      </c>
    </row>
    <row r="1827" spans="1:4">
      <c r="A1827" s="70" t="s">
        <v>29767</v>
      </c>
      <c r="B1827" s="70" t="s">
        <v>29766</v>
      </c>
      <c r="C1827" s="171">
        <v>4.8865764819153099E-2</v>
      </c>
      <c r="D1827" s="70" t="s">
        <v>4910</v>
      </c>
    </row>
    <row r="1828" spans="1:4">
      <c r="A1828" s="70" t="s">
        <v>29765</v>
      </c>
      <c r="B1828" s="70" t="s">
        <v>29764</v>
      </c>
      <c r="C1828" s="171">
        <v>4.8901536956808003E-2</v>
      </c>
      <c r="D1828" s="70" t="s">
        <v>4910</v>
      </c>
    </row>
    <row r="1829" spans="1:4">
      <c r="A1829" s="70" t="s">
        <v>29763</v>
      </c>
      <c r="B1829" s="70" t="s">
        <v>29762</v>
      </c>
      <c r="C1829" s="171">
        <v>4.89154744713962E-2</v>
      </c>
      <c r="D1829" s="70" t="s">
        <v>4910</v>
      </c>
    </row>
    <row r="1830" spans="1:4">
      <c r="A1830" s="70" t="s">
        <v>29761</v>
      </c>
      <c r="B1830" s="70" t="s">
        <v>29760</v>
      </c>
      <c r="C1830" s="171">
        <v>4.9023150561417199E-2</v>
      </c>
      <c r="D1830" s="70" t="s">
        <v>4910</v>
      </c>
    </row>
    <row r="1831" spans="1:4">
      <c r="A1831" s="70" t="s">
        <v>29759</v>
      </c>
      <c r="B1831" s="70" t="s">
        <v>29758</v>
      </c>
      <c r="C1831" s="171">
        <v>4.9115656265098402E-2</v>
      </c>
      <c r="D1831" s="70" t="s">
        <v>4910</v>
      </c>
    </row>
    <row r="1832" spans="1:4">
      <c r="A1832" s="70" t="s">
        <v>29757</v>
      </c>
      <c r="B1832" s="70" t="s">
        <v>29756</v>
      </c>
      <c r="C1832" s="171">
        <v>4.9148739948763502E-2</v>
      </c>
      <c r="D1832" s="70" t="s">
        <v>4910</v>
      </c>
    </row>
    <row r="1833" spans="1:4">
      <c r="A1833" s="70" t="s">
        <v>29755</v>
      </c>
      <c r="B1833" s="70" t="s">
        <v>29754</v>
      </c>
      <c r="C1833" s="171">
        <v>4.9175904393008299E-2</v>
      </c>
      <c r="D1833" s="70" t="s">
        <v>4910</v>
      </c>
    </row>
    <row r="1834" spans="1:4">
      <c r="A1834" s="70" t="s">
        <v>29753</v>
      </c>
      <c r="B1834" s="70" t="s">
        <v>29752</v>
      </c>
      <c r="C1834" s="171">
        <v>4.9182755271242003E-2</v>
      </c>
      <c r="D1834" s="70" t="s">
        <v>4910</v>
      </c>
    </row>
    <row r="1835" spans="1:4">
      <c r="A1835" s="70" t="s">
        <v>29751</v>
      </c>
      <c r="B1835" s="70" t="s">
        <v>29750</v>
      </c>
      <c r="C1835" s="171">
        <v>4.9296361327871102E-2</v>
      </c>
      <c r="D1835" s="70" t="s">
        <v>4910</v>
      </c>
    </row>
    <row r="1836" spans="1:4">
      <c r="A1836" s="70" t="s">
        <v>29749</v>
      </c>
      <c r="B1836" s="70" t="s">
        <v>29748</v>
      </c>
      <c r="C1836" s="171">
        <v>4.9309009650923101E-2</v>
      </c>
      <c r="D1836" s="70" t="s">
        <v>4910</v>
      </c>
    </row>
    <row r="1837" spans="1:4">
      <c r="A1837" s="70" t="s">
        <v>29747</v>
      </c>
      <c r="B1837" s="70" t="s">
        <v>29746</v>
      </c>
      <c r="C1837" s="171">
        <v>4.9316382913007703E-2</v>
      </c>
      <c r="D1837" s="70" t="s">
        <v>4910</v>
      </c>
    </row>
    <row r="1838" spans="1:4">
      <c r="A1838" s="70" t="s">
        <v>29745</v>
      </c>
      <c r="B1838" s="70" t="s">
        <v>29744</v>
      </c>
      <c r="C1838" s="171">
        <v>4.9407807814379298E-2</v>
      </c>
      <c r="D1838" s="70" t="s">
        <v>4910</v>
      </c>
    </row>
    <row r="1839" spans="1:4">
      <c r="A1839" s="70" t="s">
        <v>29743</v>
      </c>
      <c r="B1839" s="70" t="s">
        <v>29742</v>
      </c>
      <c r="C1839" s="171">
        <v>4.9456966057140402E-2</v>
      </c>
      <c r="D1839" s="70" t="s">
        <v>4910</v>
      </c>
    </row>
    <row r="1840" spans="1:4">
      <c r="A1840" s="70" t="s">
        <v>29741</v>
      </c>
      <c r="B1840" s="70" t="s">
        <v>29740</v>
      </c>
      <c r="C1840" s="171">
        <v>4.94961440836462E-2</v>
      </c>
      <c r="D1840" s="70" t="s">
        <v>4910</v>
      </c>
    </row>
    <row r="1841" spans="1:4">
      <c r="A1841" s="70" t="s">
        <v>29739</v>
      </c>
      <c r="B1841" s="70" t="s">
        <v>29738</v>
      </c>
      <c r="C1841" s="171">
        <v>4.9518354611631399E-2</v>
      </c>
      <c r="D1841" s="70" t="s">
        <v>4910</v>
      </c>
    </row>
    <row r="1842" spans="1:4">
      <c r="A1842" s="70" t="s">
        <v>29737</v>
      </c>
      <c r="B1842" s="70" t="s">
        <v>29736</v>
      </c>
      <c r="C1842" s="171">
        <v>4.9528468906258297E-2</v>
      </c>
      <c r="D1842" s="70" t="s">
        <v>4910</v>
      </c>
    </row>
    <row r="1843" spans="1:4">
      <c r="A1843" s="70" t="s">
        <v>29735</v>
      </c>
      <c r="B1843" s="70" t="s">
        <v>29734</v>
      </c>
      <c r="C1843" s="171">
        <v>4.9660331473097098E-2</v>
      </c>
      <c r="D1843" s="70" t="s">
        <v>4910</v>
      </c>
    </row>
    <row r="1844" spans="1:4">
      <c r="A1844" s="70" t="s">
        <v>29733</v>
      </c>
      <c r="B1844" s="70" t="s">
        <v>29732</v>
      </c>
      <c r="C1844" s="171">
        <v>4.9706179281340697E-2</v>
      </c>
      <c r="D1844" s="70" t="s">
        <v>4910</v>
      </c>
    </row>
    <row r="1845" spans="1:4">
      <c r="A1845" s="70" t="s">
        <v>29731</v>
      </c>
      <c r="B1845" s="70" t="s">
        <v>29730</v>
      </c>
      <c r="C1845" s="171">
        <v>4.9716771199471703E-2</v>
      </c>
      <c r="D1845" s="70" t="s">
        <v>4910</v>
      </c>
    </row>
    <row r="1846" spans="1:4">
      <c r="A1846" s="70" t="s">
        <v>29729</v>
      </c>
      <c r="B1846" s="70" t="s">
        <v>29728</v>
      </c>
      <c r="C1846" s="171">
        <v>4.9775221082926202E-2</v>
      </c>
      <c r="D1846" s="70" t="s">
        <v>4910</v>
      </c>
    </row>
    <row r="1847" spans="1:4">
      <c r="A1847" s="70" t="s">
        <v>29727</v>
      </c>
      <c r="B1847" s="70" t="s">
        <v>29726</v>
      </c>
      <c r="C1847" s="171">
        <v>4.9788977610506102E-2</v>
      </c>
      <c r="D1847" s="70" t="s">
        <v>4910</v>
      </c>
    </row>
    <row r="1848" spans="1:4">
      <c r="A1848" s="70" t="s">
        <v>29725</v>
      </c>
      <c r="B1848" s="70" t="s">
        <v>29724</v>
      </c>
      <c r="C1848" s="171">
        <v>4.98551336400294E-2</v>
      </c>
      <c r="D1848" s="70" t="s">
        <v>4910</v>
      </c>
    </row>
    <row r="1849" spans="1:4">
      <c r="A1849" s="70" t="s">
        <v>29723</v>
      </c>
      <c r="B1849" s="70" t="s">
        <v>29722</v>
      </c>
      <c r="C1849" s="171">
        <v>4.9891912159982399E-2</v>
      </c>
      <c r="D1849" s="70" t="s">
        <v>4910</v>
      </c>
    </row>
    <row r="1850" spans="1:4">
      <c r="A1850" s="70" t="s">
        <v>29721</v>
      </c>
      <c r="B1850" s="70" t="s">
        <v>29720</v>
      </c>
      <c r="C1850" s="171">
        <v>4.9993007161681098E-2</v>
      </c>
      <c r="D1850" s="70" t="s">
        <v>4910</v>
      </c>
    </row>
    <row r="1851" spans="1:4">
      <c r="A1851" s="70" t="s">
        <v>29719</v>
      </c>
      <c r="B1851" s="70" t="s">
        <v>29718</v>
      </c>
      <c r="C1851" s="171">
        <v>4.9993113185181501E-2</v>
      </c>
      <c r="D1851" s="70" t="s">
        <v>4910</v>
      </c>
    </row>
    <row r="1852" spans="1:4">
      <c r="A1852" s="70" t="s">
        <v>29717</v>
      </c>
      <c r="B1852" s="70" t="s">
        <v>29716</v>
      </c>
      <c r="C1852" s="171">
        <v>5.0090156294576201E-2</v>
      </c>
      <c r="D1852" s="70" t="s">
        <v>4910</v>
      </c>
    </row>
    <row r="1853" spans="1:4">
      <c r="A1853" s="70" t="s">
        <v>29715</v>
      </c>
      <c r="B1853" s="70" t="s">
        <v>29715</v>
      </c>
      <c r="C1853" s="171">
        <v>5.0142302686519202E-2</v>
      </c>
      <c r="D1853" s="70" t="s">
        <v>4910</v>
      </c>
    </row>
    <row r="1854" spans="1:4">
      <c r="A1854" s="70" t="s">
        <v>29714</v>
      </c>
      <c r="B1854" s="70" t="s">
        <v>29713</v>
      </c>
      <c r="C1854" s="171">
        <v>5.01465492872126E-2</v>
      </c>
      <c r="D1854" s="70" t="s">
        <v>4910</v>
      </c>
    </row>
    <row r="1855" spans="1:4">
      <c r="A1855" s="70" t="s">
        <v>29712</v>
      </c>
      <c r="B1855" s="70" t="s">
        <v>29711</v>
      </c>
      <c r="C1855" s="171">
        <v>5.0156716318268998E-2</v>
      </c>
      <c r="D1855" s="70" t="s">
        <v>4910</v>
      </c>
    </row>
    <row r="1856" spans="1:4">
      <c r="A1856" s="70" t="s">
        <v>29710</v>
      </c>
      <c r="B1856" s="70" t="s">
        <v>29709</v>
      </c>
      <c r="C1856" s="171">
        <v>5.01585165148579E-2</v>
      </c>
      <c r="D1856" s="70" t="s">
        <v>4910</v>
      </c>
    </row>
    <row r="1857" spans="1:4">
      <c r="A1857" s="70" t="s">
        <v>29708</v>
      </c>
      <c r="B1857" s="70" t="s">
        <v>29707</v>
      </c>
      <c r="C1857" s="171">
        <v>5.0276682044951199E-2</v>
      </c>
      <c r="D1857" s="70" t="s">
        <v>4910</v>
      </c>
    </row>
    <row r="1858" spans="1:4">
      <c r="A1858" s="70" t="s">
        <v>29706</v>
      </c>
      <c r="B1858" s="70" t="s">
        <v>29705</v>
      </c>
      <c r="C1858" s="171">
        <v>5.0279394358997399E-2</v>
      </c>
      <c r="D1858" s="70" t="s">
        <v>4910</v>
      </c>
    </row>
    <row r="1859" spans="1:4">
      <c r="A1859" s="70" t="s">
        <v>29704</v>
      </c>
      <c r="B1859" s="70" t="s">
        <v>29703</v>
      </c>
      <c r="C1859" s="171">
        <v>5.0318733660306501E-2</v>
      </c>
      <c r="D1859" s="70" t="s">
        <v>4910</v>
      </c>
    </row>
    <row r="1860" spans="1:4">
      <c r="A1860" s="70" t="s">
        <v>29702</v>
      </c>
      <c r="B1860" s="70" t="s">
        <v>29701</v>
      </c>
      <c r="C1860" s="171">
        <v>5.03577441816625E-2</v>
      </c>
      <c r="D1860" s="70" t="s">
        <v>4910</v>
      </c>
    </row>
    <row r="1861" spans="1:4">
      <c r="A1861" s="70" t="s">
        <v>29700</v>
      </c>
      <c r="B1861" s="70" t="s">
        <v>29699</v>
      </c>
      <c r="C1861" s="171">
        <v>5.0385703308436197E-2</v>
      </c>
      <c r="D1861" s="70" t="s">
        <v>4910</v>
      </c>
    </row>
    <row r="1862" spans="1:4">
      <c r="A1862" s="70" t="s">
        <v>29698</v>
      </c>
      <c r="B1862" s="70" t="s">
        <v>29697</v>
      </c>
      <c r="C1862" s="171">
        <v>5.0394268347803597E-2</v>
      </c>
      <c r="D1862" s="70" t="s">
        <v>4910</v>
      </c>
    </row>
    <row r="1863" spans="1:4">
      <c r="A1863" s="70" t="s">
        <v>29696</v>
      </c>
      <c r="B1863" s="70" t="s">
        <v>29695</v>
      </c>
      <c r="C1863" s="171">
        <v>5.0463985990266899E-2</v>
      </c>
      <c r="D1863" s="70" t="s">
        <v>4910</v>
      </c>
    </row>
    <row r="1864" spans="1:4">
      <c r="A1864" s="70" t="s">
        <v>29694</v>
      </c>
      <c r="B1864" s="70" t="s">
        <v>29693</v>
      </c>
      <c r="C1864" s="171">
        <v>5.0499305004457103E-2</v>
      </c>
      <c r="D1864" s="70" t="s">
        <v>4910</v>
      </c>
    </row>
    <row r="1865" spans="1:4">
      <c r="A1865" s="70" t="s">
        <v>29692</v>
      </c>
      <c r="B1865" s="70" t="s">
        <v>29691</v>
      </c>
      <c r="C1865" s="171">
        <v>5.0565163224490402E-2</v>
      </c>
      <c r="D1865" s="70" t="s">
        <v>4910</v>
      </c>
    </row>
    <row r="1866" spans="1:4">
      <c r="A1866" s="70" t="s">
        <v>29690</v>
      </c>
      <c r="B1866" s="70" t="s">
        <v>29689</v>
      </c>
      <c r="C1866" s="171">
        <v>5.0633981484132902E-2</v>
      </c>
      <c r="D1866" s="70" t="s">
        <v>4910</v>
      </c>
    </row>
    <row r="1867" spans="1:4">
      <c r="A1867" s="70" t="s">
        <v>29688</v>
      </c>
      <c r="B1867" s="70" t="s">
        <v>29687</v>
      </c>
      <c r="C1867" s="171">
        <v>5.06685570408325E-2</v>
      </c>
      <c r="D1867" s="70" t="s">
        <v>4910</v>
      </c>
    </row>
    <row r="1868" spans="1:4">
      <c r="A1868" s="70" t="s">
        <v>29686</v>
      </c>
      <c r="B1868" s="70" t="s">
        <v>29685</v>
      </c>
      <c r="C1868" s="171">
        <v>5.0671295750273099E-2</v>
      </c>
      <c r="D1868" s="70" t="s">
        <v>4910</v>
      </c>
    </row>
    <row r="1869" spans="1:4">
      <c r="A1869" s="70" t="s">
        <v>29684</v>
      </c>
      <c r="B1869" s="70" t="s">
        <v>29683</v>
      </c>
      <c r="C1869" s="171">
        <v>5.0711163659385203E-2</v>
      </c>
      <c r="D1869" s="70" t="s">
        <v>4910</v>
      </c>
    </row>
    <row r="1870" spans="1:4">
      <c r="A1870" s="70" t="s">
        <v>29682</v>
      </c>
      <c r="B1870" s="70" t="s">
        <v>29681</v>
      </c>
      <c r="C1870" s="171">
        <v>5.0784128217226901E-2</v>
      </c>
      <c r="D1870" s="70" t="s">
        <v>4910</v>
      </c>
    </row>
    <row r="1871" spans="1:4">
      <c r="A1871" s="70" t="s">
        <v>29680</v>
      </c>
      <c r="B1871" s="70" t="s">
        <v>29679</v>
      </c>
      <c r="C1871" s="171">
        <v>5.0821471059256502E-2</v>
      </c>
      <c r="D1871" s="70" t="s">
        <v>4910</v>
      </c>
    </row>
    <row r="1872" spans="1:4">
      <c r="A1872" s="70" t="s">
        <v>29678</v>
      </c>
      <c r="B1872" s="70" t="s">
        <v>29677</v>
      </c>
      <c r="C1872" s="171">
        <v>5.0831421054812601E-2</v>
      </c>
      <c r="D1872" s="70" t="s">
        <v>4910</v>
      </c>
    </row>
    <row r="1873" spans="1:4">
      <c r="A1873" s="70" t="s">
        <v>29676</v>
      </c>
      <c r="B1873" s="70" t="s">
        <v>29676</v>
      </c>
      <c r="C1873" s="171">
        <v>5.08517454762328E-2</v>
      </c>
      <c r="D1873" s="70" t="s">
        <v>4910</v>
      </c>
    </row>
    <row r="1874" spans="1:4">
      <c r="A1874" s="70" t="s">
        <v>29675</v>
      </c>
      <c r="B1874" s="70" t="s">
        <v>29674</v>
      </c>
      <c r="C1874" s="171">
        <v>5.08884864283385E-2</v>
      </c>
      <c r="D1874" s="70" t="s">
        <v>4910</v>
      </c>
    </row>
    <row r="1875" spans="1:4">
      <c r="A1875" s="70" t="s">
        <v>29673</v>
      </c>
      <c r="B1875" s="70" t="s">
        <v>29672</v>
      </c>
      <c r="C1875" s="171">
        <v>5.0897165396216699E-2</v>
      </c>
      <c r="D1875" s="70" t="s">
        <v>4910</v>
      </c>
    </row>
    <row r="1876" spans="1:4">
      <c r="A1876" s="70" t="s">
        <v>29671</v>
      </c>
      <c r="B1876" s="70" t="s">
        <v>29670</v>
      </c>
      <c r="C1876" s="171">
        <v>5.09113023337971E-2</v>
      </c>
      <c r="D1876" s="70" t="s">
        <v>4910</v>
      </c>
    </row>
    <row r="1877" spans="1:4">
      <c r="A1877" s="70" t="s">
        <v>29669</v>
      </c>
      <c r="B1877" s="70" t="s">
        <v>29668</v>
      </c>
      <c r="C1877" s="171">
        <v>5.0937806040924002E-2</v>
      </c>
      <c r="D1877" s="70" t="s">
        <v>4910</v>
      </c>
    </row>
    <row r="1878" spans="1:4">
      <c r="A1878" s="70" t="s">
        <v>29667</v>
      </c>
      <c r="B1878" s="70" t="s">
        <v>29666</v>
      </c>
      <c r="C1878" s="171">
        <v>5.0941222554558803E-2</v>
      </c>
      <c r="D1878" s="70" t="s">
        <v>4910</v>
      </c>
    </row>
    <row r="1879" spans="1:4">
      <c r="A1879" s="70" t="s">
        <v>29665</v>
      </c>
      <c r="B1879" s="70" t="s">
        <v>29665</v>
      </c>
      <c r="C1879" s="171">
        <v>5.0980176163729997E-2</v>
      </c>
      <c r="D1879" s="70" t="s">
        <v>4910</v>
      </c>
    </row>
    <row r="1880" spans="1:4">
      <c r="A1880" s="70" t="s">
        <v>29664</v>
      </c>
      <c r="B1880" s="70" t="s">
        <v>29663</v>
      </c>
      <c r="C1880" s="171">
        <v>5.1035524773703898E-2</v>
      </c>
      <c r="D1880" s="70" t="s">
        <v>4910</v>
      </c>
    </row>
    <row r="1881" spans="1:4">
      <c r="A1881" s="70" t="s">
        <v>29662</v>
      </c>
      <c r="B1881" s="70" t="s">
        <v>29661</v>
      </c>
      <c r="C1881" s="171">
        <v>5.1055042930877897E-2</v>
      </c>
      <c r="D1881" s="70" t="s">
        <v>4910</v>
      </c>
    </row>
    <row r="1882" spans="1:4">
      <c r="A1882" s="70" t="s">
        <v>29660</v>
      </c>
      <c r="B1882" s="70" t="s">
        <v>29659</v>
      </c>
      <c r="C1882" s="171">
        <v>5.1057764682855299E-2</v>
      </c>
      <c r="D1882" s="70" t="s">
        <v>4910</v>
      </c>
    </row>
    <row r="1883" spans="1:4">
      <c r="A1883" s="70" t="s">
        <v>29658</v>
      </c>
      <c r="B1883" s="70" t="s">
        <v>29657</v>
      </c>
      <c r="C1883" s="171">
        <v>5.1093907195006297E-2</v>
      </c>
      <c r="D1883" s="70" t="s">
        <v>4910</v>
      </c>
    </row>
    <row r="1884" spans="1:4">
      <c r="A1884" s="70" t="s">
        <v>29656</v>
      </c>
      <c r="B1884" s="70" t="s">
        <v>29655</v>
      </c>
      <c r="C1884" s="171">
        <v>5.1102783211476599E-2</v>
      </c>
      <c r="D1884" s="70" t="s">
        <v>4910</v>
      </c>
    </row>
    <row r="1885" spans="1:4">
      <c r="A1885" s="70" t="s">
        <v>29654</v>
      </c>
      <c r="B1885" s="70" t="s">
        <v>29653</v>
      </c>
      <c r="C1885" s="171">
        <v>5.1153864697739103E-2</v>
      </c>
      <c r="D1885" s="70" t="s">
        <v>4910</v>
      </c>
    </row>
    <row r="1886" spans="1:4">
      <c r="A1886" s="70" t="s">
        <v>29652</v>
      </c>
      <c r="B1886" s="70" t="s">
        <v>29651</v>
      </c>
      <c r="C1886" s="171">
        <v>5.13671314799252E-2</v>
      </c>
      <c r="D1886" s="70" t="s">
        <v>4910</v>
      </c>
    </row>
    <row r="1887" spans="1:4">
      <c r="A1887" s="70" t="s">
        <v>29650</v>
      </c>
      <c r="B1887" s="70" t="s">
        <v>29649</v>
      </c>
      <c r="C1887" s="171">
        <v>5.1370468438292703E-2</v>
      </c>
      <c r="D1887" s="70" t="s">
        <v>4910</v>
      </c>
    </row>
    <row r="1888" spans="1:4">
      <c r="A1888" s="70" t="s">
        <v>29648</v>
      </c>
      <c r="B1888" s="70" t="s">
        <v>29647</v>
      </c>
      <c r="C1888" s="171">
        <v>5.13842886921494E-2</v>
      </c>
      <c r="D1888" s="70" t="s">
        <v>4910</v>
      </c>
    </row>
    <row r="1889" spans="1:4">
      <c r="A1889" s="70" t="s">
        <v>29646</v>
      </c>
      <c r="B1889" s="70" t="s">
        <v>29645</v>
      </c>
      <c r="C1889" s="171">
        <v>5.13842886921494E-2</v>
      </c>
      <c r="D1889" s="70" t="s">
        <v>4910</v>
      </c>
    </row>
    <row r="1890" spans="1:4">
      <c r="A1890" s="70" t="s">
        <v>29644</v>
      </c>
      <c r="B1890" s="70" t="s">
        <v>29643</v>
      </c>
      <c r="C1890" s="171">
        <v>5.1400553978182897E-2</v>
      </c>
      <c r="D1890" s="70" t="s">
        <v>4910</v>
      </c>
    </row>
    <row r="1891" spans="1:4">
      <c r="A1891" s="70" t="s">
        <v>29642</v>
      </c>
      <c r="B1891" s="70" t="s">
        <v>29641</v>
      </c>
      <c r="C1891" s="171">
        <v>5.14403856628389E-2</v>
      </c>
      <c r="D1891" s="70" t="s">
        <v>4910</v>
      </c>
    </row>
    <row r="1892" spans="1:4">
      <c r="A1892" s="70" t="s">
        <v>29640</v>
      </c>
      <c r="B1892" s="70" t="s">
        <v>29639</v>
      </c>
      <c r="C1892" s="171">
        <v>5.1476643050900099E-2</v>
      </c>
      <c r="D1892" s="70" t="s">
        <v>4910</v>
      </c>
    </row>
    <row r="1893" spans="1:4">
      <c r="A1893" s="70" t="s">
        <v>29638</v>
      </c>
      <c r="B1893" s="70" t="s">
        <v>29637</v>
      </c>
      <c r="C1893" s="171">
        <v>5.1636229991837201E-2</v>
      </c>
      <c r="D1893" s="70" t="s">
        <v>4910</v>
      </c>
    </row>
    <row r="1894" spans="1:4">
      <c r="A1894" s="70" t="s">
        <v>29636</v>
      </c>
      <c r="B1894" s="70" t="s">
        <v>29635</v>
      </c>
      <c r="C1894" s="171">
        <v>5.1638642449229E-2</v>
      </c>
      <c r="D1894" s="70" t="s">
        <v>4910</v>
      </c>
    </row>
    <row r="1895" spans="1:4">
      <c r="A1895" s="70" t="s">
        <v>29634</v>
      </c>
      <c r="B1895" s="70" t="s">
        <v>29633</v>
      </c>
      <c r="C1895" s="171">
        <v>5.1647091378603398E-2</v>
      </c>
      <c r="D1895" s="70" t="s">
        <v>4910</v>
      </c>
    </row>
    <row r="1896" spans="1:4">
      <c r="A1896" s="70" t="s">
        <v>29632</v>
      </c>
      <c r="B1896" s="70" t="s">
        <v>29631</v>
      </c>
      <c r="C1896" s="171">
        <v>5.1693632644581801E-2</v>
      </c>
      <c r="D1896" s="70" t="s">
        <v>4910</v>
      </c>
    </row>
    <row r="1897" spans="1:4">
      <c r="A1897" s="70" t="s">
        <v>29630</v>
      </c>
      <c r="B1897" s="70" t="s">
        <v>29629</v>
      </c>
      <c r="C1897" s="171">
        <v>5.1768774991522402E-2</v>
      </c>
      <c r="D1897" s="70" t="s">
        <v>4910</v>
      </c>
    </row>
    <row r="1898" spans="1:4">
      <c r="A1898" s="70" t="s">
        <v>29628</v>
      </c>
      <c r="B1898" s="70" t="s">
        <v>29627</v>
      </c>
      <c r="C1898" s="171">
        <v>5.1768774991522402E-2</v>
      </c>
      <c r="D1898" s="70" t="s">
        <v>4910</v>
      </c>
    </row>
    <row r="1899" spans="1:4">
      <c r="A1899" s="70" t="s">
        <v>29626</v>
      </c>
      <c r="B1899" s="70" t="s">
        <v>29625</v>
      </c>
      <c r="C1899" s="171">
        <v>5.1808905964522603E-2</v>
      </c>
      <c r="D1899" s="70" t="s">
        <v>4910</v>
      </c>
    </row>
    <row r="1900" spans="1:4">
      <c r="A1900" s="70" t="s">
        <v>29624</v>
      </c>
      <c r="B1900" s="70" t="s">
        <v>29623</v>
      </c>
      <c r="C1900" s="171">
        <v>5.1849832099566097E-2</v>
      </c>
      <c r="D1900" s="70" t="s">
        <v>4910</v>
      </c>
    </row>
    <row r="1901" spans="1:4">
      <c r="A1901" s="70" t="s">
        <v>29622</v>
      </c>
      <c r="B1901" s="70" t="s">
        <v>29621</v>
      </c>
      <c r="C1901" s="171">
        <v>5.1919056613090403E-2</v>
      </c>
      <c r="D1901" s="70" t="s">
        <v>4910</v>
      </c>
    </row>
    <row r="1902" spans="1:4">
      <c r="A1902" s="70" t="s">
        <v>29620</v>
      </c>
      <c r="B1902" s="70" t="s">
        <v>29620</v>
      </c>
      <c r="C1902" s="171">
        <v>5.1947079809858E-2</v>
      </c>
      <c r="D1902" s="70" t="s">
        <v>4910</v>
      </c>
    </row>
    <row r="1903" spans="1:4">
      <c r="A1903" s="70" t="s">
        <v>29619</v>
      </c>
      <c r="B1903" s="70" t="s">
        <v>29618</v>
      </c>
      <c r="C1903" s="171">
        <v>5.1968131559723997E-2</v>
      </c>
      <c r="D1903" s="70" t="s">
        <v>4910</v>
      </c>
    </row>
    <row r="1904" spans="1:4">
      <c r="A1904" s="70" t="s">
        <v>29617</v>
      </c>
      <c r="B1904" s="70" t="s">
        <v>29616</v>
      </c>
      <c r="C1904" s="171">
        <v>5.2001985967664498E-2</v>
      </c>
      <c r="D1904" s="70" t="s">
        <v>4910</v>
      </c>
    </row>
    <row r="1905" spans="1:4">
      <c r="A1905" s="70" t="s">
        <v>29615</v>
      </c>
      <c r="B1905" s="70" t="s">
        <v>29614</v>
      </c>
      <c r="C1905" s="171">
        <v>5.2056501838296798E-2</v>
      </c>
      <c r="D1905" s="70" t="s">
        <v>4910</v>
      </c>
    </row>
    <row r="1906" spans="1:4">
      <c r="A1906" s="70" t="s">
        <v>29613</v>
      </c>
      <c r="B1906" s="70" t="s">
        <v>29612</v>
      </c>
      <c r="C1906" s="171">
        <v>5.2122464172269803E-2</v>
      </c>
      <c r="D1906" s="70" t="s">
        <v>4910</v>
      </c>
    </row>
    <row r="1907" spans="1:4">
      <c r="A1907" s="70" t="s">
        <v>29611</v>
      </c>
      <c r="B1907" s="70" t="s">
        <v>29610</v>
      </c>
      <c r="C1907" s="171">
        <v>5.2204419662243998E-2</v>
      </c>
      <c r="D1907" s="70" t="s">
        <v>4910</v>
      </c>
    </row>
    <row r="1908" spans="1:4">
      <c r="A1908" s="70" t="s">
        <v>29609</v>
      </c>
      <c r="B1908" s="70" t="s">
        <v>29608</v>
      </c>
      <c r="C1908" s="171">
        <v>5.2241114220121503E-2</v>
      </c>
      <c r="D1908" s="70" t="s">
        <v>4910</v>
      </c>
    </row>
    <row r="1909" spans="1:4">
      <c r="A1909" s="70" t="s">
        <v>29607</v>
      </c>
      <c r="B1909" s="70" t="s">
        <v>29607</v>
      </c>
      <c r="C1909" s="171">
        <v>5.2330681545885702E-2</v>
      </c>
      <c r="D1909" s="70" t="s">
        <v>4910</v>
      </c>
    </row>
    <row r="1910" spans="1:4">
      <c r="A1910" s="70" t="s">
        <v>29606</v>
      </c>
      <c r="B1910" s="70" t="s">
        <v>29605</v>
      </c>
      <c r="C1910" s="171">
        <v>5.2488359801452202E-2</v>
      </c>
      <c r="D1910" s="70" t="s">
        <v>4910</v>
      </c>
    </row>
    <row r="1911" spans="1:4">
      <c r="A1911" s="70" t="s">
        <v>29604</v>
      </c>
      <c r="B1911" s="70" t="s">
        <v>29603</v>
      </c>
      <c r="C1911" s="171">
        <v>5.2570590733677501E-2</v>
      </c>
      <c r="D1911" s="70" t="s">
        <v>4910</v>
      </c>
    </row>
    <row r="1912" spans="1:4">
      <c r="A1912" s="70" t="s">
        <v>29602</v>
      </c>
      <c r="B1912" s="70" t="s">
        <v>29601</v>
      </c>
      <c r="C1912" s="171">
        <v>5.2706814454064999E-2</v>
      </c>
      <c r="D1912" s="70" t="s">
        <v>4910</v>
      </c>
    </row>
    <row r="1913" spans="1:4">
      <c r="A1913" s="70" t="s">
        <v>29600</v>
      </c>
      <c r="B1913" s="70" t="s">
        <v>29600</v>
      </c>
      <c r="C1913" s="171">
        <v>5.2807822306237699E-2</v>
      </c>
      <c r="D1913" s="70" t="s">
        <v>4910</v>
      </c>
    </row>
    <row r="1914" spans="1:4">
      <c r="A1914" s="70" t="s">
        <v>29599</v>
      </c>
      <c r="B1914" s="70" t="s">
        <v>29598</v>
      </c>
      <c r="C1914" s="171">
        <v>5.2836237482650997E-2</v>
      </c>
      <c r="D1914" s="70" t="s">
        <v>4910</v>
      </c>
    </row>
    <row r="1915" spans="1:4">
      <c r="A1915" s="70" t="s">
        <v>29597</v>
      </c>
      <c r="B1915" s="70" t="s">
        <v>29596</v>
      </c>
      <c r="C1915" s="171">
        <v>5.2836670426512501E-2</v>
      </c>
      <c r="D1915" s="70" t="s">
        <v>4910</v>
      </c>
    </row>
    <row r="1916" spans="1:4">
      <c r="A1916" s="70" t="s">
        <v>29595</v>
      </c>
      <c r="B1916" s="70" t="s">
        <v>29594</v>
      </c>
      <c r="C1916" s="171">
        <v>5.2983840261179901E-2</v>
      </c>
      <c r="D1916" s="70" t="s">
        <v>4910</v>
      </c>
    </row>
    <row r="1917" spans="1:4">
      <c r="A1917" s="70" t="s">
        <v>29593</v>
      </c>
      <c r="B1917" s="70" t="s">
        <v>29592</v>
      </c>
      <c r="C1917" s="171">
        <v>5.3109703612679499E-2</v>
      </c>
      <c r="D1917" s="70" t="s">
        <v>4910</v>
      </c>
    </row>
    <row r="1918" spans="1:4">
      <c r="A1918" s="70" t="s">
        <v>29591</v>
      </c>
      <c r="B1918" s="70" t="s">
        <v>29590</v>
      </c>
      <c r="C1918" s="171">
        <v>5.3171768744070702E-2</v>
      </c>
      <c r="D1918" s="70" t="s">
        <v>4910</v>
      </c>
    </row>
    <row r="1919" spans="1:4">
      <c r="A1919" s="70" t="s">
        <v>29589</v>
      </c>
      <c r="B1919" s="70" t="s">
        <v>29588</v>
      </c>
      <c r="C1919" s="171">
        <v>5.3188301348837501E-2</v>
      </c>
      <c r="D1919" s="70" t="s">
        <v>4910</v>
      </c>
    </row>
    <row r="1920" spans="1:4">
      <c r="A1920" s="70" t="s">
        <v>29587</v>
      </c>
      <c r="B1920" s="70" t="s">
        <v>29586</v>
      </c>
      <c r="C1920" s="171">
        <v>5.3208087270060697E-2</v>
      </c>
      <c r="D1920" s="70" t="s">
        <v>4910</v>
      </c>
    </row>
    <row r="1921" spans="1:4">
      <c r="A1921" s="70" t="s">
        <v>29585</v>
      </c>
      <c r="B1921" s="70" t="s">
        <v>29584</v>
      </c>
      <c r="C1921" s="171">
        <v>5.3304782400385803E-2</v>
      </c>
      <c r="D1921" s="70" t="s">
        <v>4910</v>
      </c>
    </row>
    <row r="1922" spans="1:4">
      <c r="A1922" s="70" t="s">
        <v>29583</v>
      </c>
      <c r="B1922" s="70" t="s">
        <v>29582</v>
      </c>
      <c r="C1922" s="171">
        <v>5.3422991280340601E-2</v>
      </c>
      <c r="D1922" s="70" t="s">
        <v>4910</v>
      </c>
    </row>
    <row r="1923" spans="1:4">
      <c r="A1923" s="70" t="s">
        <v>29581</v>
      </c>
      <c r="B1923" s="70" t="s">
        <v>29580</v>
      </c>
      <c r="C1923" s="171">
        <v>5.3433361597691603E-2</v>
      </c>
      <c r="D1923" s="70" t="s">
        <v>4910</v>
      </c>
    </row>
    <row r="1924" spans="1:4">
      <c r="A1924" s="70" t="s">
        <v>29579</v>
      </c>
      <c r="B1924" s="70" t="s">
        <v>29578</v>
      </c>
      <c r="C1924" s="171">
        <v>5.3461533485427801E-2</v>
      </c>
      <c r="D1924" s="70" t="s">
        <v>4910</v>
      </c>
    </row>
    <row r="1925" spans="1:4">
      <c r="A1925" s="70" t="s">
        <v>29577</v>
      </c>
      <c r="B1925" s="70" t="s">
        <v>29576</v>
      </c>
      <c r="C1925" s="171">
        <v>5.36088006340628E-2</v>
      </c>
      <c r="D1925" s="70" t="s">
        <v>4910</v>
      </c>
    </row>
    <row r="1926" spans="1:4">
      <c r="A1926" s="70" t="s">
        <v>29575</v>
      </c>
      <c r="B1926" s="70" t="s">
        <v>29574</v>
      </c>
      <c r="C1926" s="171">
        <v>5.3655120915712298E-2</v>
      </c>
      <c r="D1926" s="70" t="s">
        <v>4910</v>
      </c>
    </row>
    <row r="1927" spans="1:4">
      <c r="A1927" s="70" t="s">
        <v>29573</v>
      </c>
      <c r="B1927" s="70" t="s">
        <v>29572</v>
      </c>
      <c r="C1927" s="171">
        <v>5.3670722805739E-2</v>
      </c>
      <c r="D1927" s="70" t="s">
        <v>4910</v>
      </c>
    </row>
    <row r="1928" spans="1:4">
      <c r="A1928" s="70" t="s">
        <v>29571</v>
      </c>
      <c r="B1928" s="70" t="s">
        <v>29570</v>
      </c>
      <c r="C1928" s="171">
        <v>5.36847426968209E-2</v>
      </c>
      <c r="D1928" s="70" t="s">
        <v>4910</v>
      </c>
    </row>
    <row r="1929" spans="1:4">
      <c r="A1929" s="70" t="s">
        <v>29569</v>
      </c>
      <c r="B1929" s="70" t="s">
        <v>29568</v>
      </c>
      <c r="C1929" s="171">
        <v>5.3896588569733797E-2</v>
      </c>
      <c r="D1929" s="70" t="s">
        <v>4910</v>
      </c>
    </row>
    <row r="1930" spans="1:4">
      <c r="A1930" s="70" t="s">
        <v>29567</v>
      </c>
      <c r="B1930" s="70" t="s">
        <v>29566</v>
      </c>
      <c r="C1930" s="171">
        <v>5.3905614272682499E-2</v>
      </c>
      <c r="D1930" s="70" t="s">
        <v>4910</v>
      </c>
    </row>
    <row r="1931" spans="1:4">
      <c r="A1931" s="70" t="s">
        <v>29565</v>
      </c>
      <c r="B1931" s="70" t="s">
        <v>29564</v>
      </c>
      <c r="C1931" s="171">
        <v>5.3913465645658597E-2</v>
      </c>
      <c r="D1931" s="70" t="s">
        <v>4910</v>
      </c>
    </row>
    <row r="1932" spans="1:4">
      <c r="A1932" s="70" t="s">
        <v>29563</v>
      </c>
      <c r="B1932" s="70" t="s">
        <v>29562</v>
      </c>
      <c r="C1932" s="171">
        <v>5.4022514504780503E-2</v>
      </c>
      <c r="D1932" s="70" t="s">
        <v>4910</v>
      </c>
    </row>
    <row r="1933" spans="1:4">
      <c r="A1933" s="70" t="s">
        <v>29561</v>
      </c>
      <c r="B1933" s="70" t="s">
        <v>29560</v>
      </c>
      <c r="C1933" s="171">
        <v>5.4042057246621297E-2</v>
      </c>
      <c r="D1933" s="70" t="s">
        <v>4910</v>
      </c>
    </row>
    <row r="1934" spans="1:4">
      <c r="A1934" s="70" t="s">
        <v>29559</v>
      </c>
      <c r="B1934" s="70" t="s">
        <v>29559</v>
      </c>
      <c r="C1934" s="171">
        <v>5.4233464504113198E-2</v>
      </c>
      <c r="D1934" s="70" t="s">
        <v>4910</v>
      </c>
    </row>
    <row r="1935" spans="1:4">
      <c r="A1935" s="70" t="s">
        <v>29558</v>
      </c>
      <c r="B1935" s="70" t="s">
        <v>29557</v>
      </c>
      <c r="C1935" s="171">
        <v>5.4254875372638602E-2</v>
      </c>
      <c r="D1935" s="70" t="s">
        <v>4910</v>
      </c>
    </row>
    <row r="1936" spans="1:4">
      <c r="A1936" s="70" t="s">
        <v>29556</v>
      </c>
      <c r="B1936" s="70" t="s">
        <v>29555</v>
      </c>
      <c r="C1936" s="171">
        <v>5.4351413159270202E-2</v>
      </c>
      <c r="D1936" s="70" t="s">
        <v>4910</v>
      </c>
    </row>
    <row r="1937" spans="1:4">
      <c r="A1937" s="70" t="s">
        <v>29554</v>
      </c>
      <c r="B1937" s="70" t="s">
        <v>29553</v>
      </c>
      <c r="C1937" s="171">
        <v>5.4366747177778597E-2</v>
      </c>
      <c r="D1937" s="70" t="s">
        <v>4910</v>
      </c>
    </row>
    <row r="1938" spans="1:4">
      <c r="A1938" s="70" t="s">
        <v>29552</v>
      </c>
      <c r="B1938" s="70" t="s">
        <v>29551</v>
      </c>
      <c r="C1938" s="171">
        <v>5.44257750821436E-2</v>
      </c>
      <c r="D1938" s="70" t="s">
        <v>4910</v>
      </c>
    </row>
    <row r="1939" spans="1:4">
      <c r="A1939" s="70" t="s">
        <v>29550</v>
      </c>
      <c r="B1939" s="70" t="s">
        <v>29549</v>
      </c>
      <c r="C1939" s="171">
        <v>5.4477458326968702E-2</v>
      </c>
      <c r="D1939" s="70" t="s">
        <v>4910</v>
      </c>
    </row>
    <row r="1940" spans="1:4">
      <c r="A1940" s="70" t="s">
        <v>29548</v>
      </c>
      <c r="B1940" s="70" t="s">
        <v>29547</v>
      </c>
      <c r="C1940" s="171">
        <v>5.4500557015958302E-2</v>
      </c>
      <c r="D1940" s="70" t="s">
        <v>4910</v>
      </c>
    </row>
    <row r="1941" spans="1:4">
      <c r="A1941" s="70" t="s">
        <v>29546</v>
      </c>
      <c r="B1941" s="70" t="s">
        <v>29545</v>
      </c>
      <c r="C1941" s="171">
        <v>5.4506318040963397E-2</v>
      </c>
      <c r="D1941" s="70" t="s">
        <v>4910</v>
      </c>
    </row>
    <row r="1942" spans="1:4">
      <c r="A1942" s="70" t="s">
        <v>29544</v>
      </c>
      <c r="B1942" s="70" t="s">
        <v>29543</v>
      </c>
      <c r="C1942" s="171">
        <v>5.4533698831274402E-2</v>
      </c>
      <c r="D1942" s="70" t="s">
        <v>4910</v>
      </c>
    </row>
    <row r="1943" spans="1:4">
      <c r="A1943" s="70" t="s">
        <v>29542</v>
      </c>
      <c r="B1943" s="70" t="s">
        <v>29541</v>
      </c>
      <c r="C1943" s="171">
        <v>5.45340986246272E-2</v>
      </c>
      <c r="D1943" s="70" t="s">
        <v>4910</v>
      </c>
    </row>
    <row r="1944" spans="1:4">
      <c r="A1944" s="70" t="s">
        <v>29540</v>
      </c>
      <c r="B1944" s="70" t="s">
        <v>29539</v>
      </c>
      <c r="C1944" s="171">
        <v>5.4568776676499897E-2</v>
      </c>
      <c r="D1944" s="70" t="s">
        <v>4910</v>
      </c>
    </row>
    <row r="1945" spans="1:4">
      <c r="A1945" s="70" t="s">
        <v>29538</v>
      </c>
      <c r="B1945" s="70" t="s">
        <v>29537</v>
      </c>
      <c r="C1945" s="171">
        <v>5.4596396737588301E-2</v>
      </c>
      <c r="D1945" s="70" t="s">
        <v>4910</v>
      </c>
    </row>
    <row r="1946" spans="1:4">
      <c r="A1946" s="70" t="s">
        <v>29536</v>
      </c>
      <c r="B1946" s="70" t="s">
        <v>29535</v>
      </c>
      <c r="C1946" s="171">
        <v>5.4625595732729501E-2</v>
      </c>
      <c r="D1946" s="70" t="s">
        <v>4910</v>
      </c>
    </row>
    <row r="1947" spans="1:4">
      <c r="A1947" s="70" t="s">
        <v>29534</v>
      </c>
      <c r="B1947" s="70" t="s">
        <v>29533</v>
      </c>
      <c r="C1947" s="171">
        <v>5.4626636657085698E-2</v>
      </c>
      <c r="D1947" s="70" t="s">
        <v>4910</v>
      </c>
    </row>
    <row r="1948" spans="1:4">
      <c r="A1948" s="70" t="s">
        <v>29532</v>
      </c>
      <c r="B1948" s="70" t="s">
        <v>29531</v>
      </c>
      <c r="C1948" s="171">
        <v>5.4634494925113297E-2</v>
      </c>
      <c r="D1948" s="70" t="s">
        <v>4910</v>
      </c>
    </row>
    <row r="1949" spans="1:4">
      <c r="A1949" s="70" t="s">
        <v>29530</v>
      </c>
      <c r="B1949" s="70" t="s">
        <v>29529</v>
      </c>
      <c r="C1949" s="171">
        <v>5.46420161549925E-2</v>
      </c>
      <c r="D1949" s="70" t="s">
        <v>4910</v>
      </c>
    </row>
    <row r="1950" spans="1:4">
      <c r="A1950" s="70" t="s">
        <v>29528</v>
      </c>
      <c r="B1950" s="70" t="s">
        <v>29527</v>
      </c>
      <c r="C1950" s="171">
        <v>5.4642351982503799E-2</v>
      </c>
      <c r="D1950" s="70" t="s">
        <v>4910</v>
      </c>
    </row>
    <row r="1951" spans="1:4">
      <c r="A1951" s="70" t="s">
        <v>29526</v>
      </c>
      <c r="B1951" s="70" t="s">
        <v>29525</v>
      </c>
      <c r="C1951" s="171">
        <v>5.4700710805034497E-2</v>
      </c>
      <c r="D1951" s="70" t="s">
        <v>4910</v>
      </c>
    </row>
    <row r="1952" spans="1:4">
      <c r="A1952" s="70" t="s">
        <v>29524</v>
      </c>
      <c r="B1952" s="70" t="s">
        <v>29523</v>
      </c>
      <c r="C1952" s="171">
        <v>5.4721509112617403E-2</v>
      </c>
      <c r="D1952" s="70" t="s">
        <v>4910</v>
      </c>
    </row>
    <row r="1953" spans="1:4">
      <c r="A1953" s="70" t="s">
        <v>29522</v>
      </c>
      <c r="B1953" s="70" t="s">
        <v>29522</v>
      </c>
      <c r="C1953" s="171">
        <v>5.4726577352947503E-2</v>
      </c>
      <c r="D1953" s="70" t="s">
        <v>4910</v>
      </c>
    </row>
    <row r="1954" spans="1:4">
      <c r="A1954" s="70" t="s">
        <v>29521</v>
      </c>
      <c r="B1954" s="70" t="s">
        <v>29520</v>
      </c>
      <c r="C1954" s="171">
        <v>5.4875623091213299E-2</v>
      </c>
      <c r="D1954" s="70" t="s">
        <v>4910</v>
      </c>
    </row>
    <row r="1955" spans="1:4">
      <c r="A1955" s="70" t="s">
        <v>29519</v>
      </c>
      <c r="B1955" s="70" t="s">
        <v>29518</v>
      </c>
      <c r="C1955" s="171">
        <v>5.4879813599755398E-2</v>
      </c>
      <c r="D1955" s="70" t="s">
        <v>4910</v>
      </c>
    </row>
    <row r="1956" spans="1:4">
      <c r="A1956" s="70" t="s">
        <v>29517</v>
      </c>
      <c r="B1956" s="70" t="s">
        <v>29516</v>
      </c>
      <c r="C1956" s="171">
        <v>5.4902878045749698E-2</v>
      </c>
      <c r="D1956" s="70" t="s">
        <v>4910</v>
      </c>
    </row>
    <row r="1957" spans="1:4">
      <c r="A1957" s="70" t="s">
        <v>29515</v>
      </c>
      <c r="B1957" s="70" t="s">
        <v>29514</v>
      </c>
      <c r="C1957" s="171">
        <v>5.49952799236407E-2</v>
      </c>
      <c r="D1957" s="70" t="s">
        <v>4910</v>
      </c>
    </row>
    <row r="1958" spans="1:4">
      <c r="A1958" s="70" t="s">
        <v>29513</v>
      </c>
      <c r="B1958" s="70" t="s">
        <v>29512</v>
      </c>
      <c r="C1958" s="171">
        <v>5.5054427400222199E-2</v>
      </c>
      <c r="D1958" s="70" t="s">
        <v>4910</v>
      </c>
    </row>
    <row r="1959" spans="1:4">
      <c r="A1959" s="70" t="s">
        <v>29511</v>
      </c>
      <c r="B1959" s="70" t="s">
        <v>29510</v>
      </c>
      <c r="C1959" s="171">
        <v>5.5144423834550302E-2</v>
      </c>
      <c r="D1959" s="70" t="s">
        <v>4910</v>
      </c>
    </row>
    <row r="1960" spans="1:4">
      <c r="A1960" s="70" t="s">
        <v>29509</v>
      </c>
      <c r="B1960" s="70" t="s">
        <v>29508</v>
      </c>
      <c r="C1960" s="171">
        <v>5.52351878836118E-2</v>
      </c>
      <c r="D1960" s="70" t="s">
        <v>4910</v>
      </c>
    </row>
    <row r="1961" spans="1:4">
      <c r="A1961" s="70" t="s">
        <v>29507</v>
      </c>
      <c r="B1961" s="70" t="s">
        <v>29506</v>
      </c>
      <c r="C1961" s="171">
        <v>5.5273618554081999E-2</v>
      </c>
      <c r="D1961" s="70" t="s">
        <v>4910</v>
      </c>
    </row>
    <row r="1962" spans="1:4">
      <c r="A1962" s="70" t="s">
        <v>29505</v>
      </c>
      <c r="B1962" s="70" t="s">
        <v>29504</v>
      </c>
      <c r="C1962" s="171">
        <v>5.5278486652399497E-2</v>
      </c>
      <c r="D1962" s="70" t="s">
        <v>4910</v>
      </c>
    </row>
    <row r="1963" spans="1:4">
      <c r="A1963" s="70" t="s">
        <v>29503</v>
      </c>
      <c r="B1963" s="70" t="s">
        <v>29502</v>
      </c>
      <c r="C1963" s="171">
        <v>5.5347383291644098E-2</v>
      </c>
      <c r="D1963" s="70" t="s">
        <v>4910</v>
      </c>
    </row>
    <row r="1964" spans="1:4">
      <c r="A1964" s="70" t="s">
        <v>29501</v>
      </c>
      <c r="B1964" s="70" t="s">
        <v>29500</v>
      </c>
      <c r="C1964" s="171">
        <v>5.5350258140227697E-2</v>
      </c>
      <c r="D1964" s="70" t="s">
        <v>4910</v>
      </c>
    </row>
    <row r="1965" spans="1:4">
      <c r="A1965" s="70" t="s">
        <v>29499</v>
      </c>
      <c r="B1965" s="70" t="s">
        <v>29498</v>
      </c>
      <c r="C1965" s="171">
        <v>5.5401807514931199E-2</v>
      </c>
      <c r="D1965" s="70" t="s">
        <v>4910</v>
      </c>
    </row>
    <row r="1966" spans="1:4">
      <c r="A1966" s="70" t="s">
        <v>29497</v>
      </c>
      <c r="B1966" s="70" t="s">
        <v>29496</v>
      </c>
      <c r="C1966" s="171">
        <v>5.54778826289282E-2</v>
      </c>
      <c r="D1966" s="70" t="s">
        <v>4910</v>
      </c>
    </row>
    <row r="1967" spans="1:4">
      <c r="A1967" s="70" t="s">
        <v>29495</v>
      </c>
      <c r="B1967" s="70" t="s">
        <v>29494</v>
      </c>
      <c r="C1967" s="171">
        <v>5.5497992404250698E-2</v>
      </c>
      <c r="D1967" s="70" t="s">
        <v>4910</v>
      </c>
    </row>
    <row r="1968" spans="1:4">
      <c r="A1968" s="70" t="s">
        <v>29493</v>
      </c>
      <c r="B1968" s="70" t="s">
        <v>29492</v>
      </c>
      <c r="C1968" s="171">
        <v>5.5584092917089198E-2</v>
      </c>
      <c r="D1968" s="70" t="s">
        <v>4910</v>
      </c>
    </row>
    <row r="1969" spans="1:4">
      <c r="A1969" s="70" t="s">
        <v>29491</v>
      </c>
      <c r="B1969" s="70" t="s">
        <v>29490</v>
      </c>
      <c r="C1969" s="171">
        <v>5.5627245509215002E-2</v>
      </c>
      <c r="D1969" s="70" t="s">
        <v>4910</v>
      </c>
    </row>
    <row r="1970" spans="1:4">
      <c r="A1970" s="70" t="s">
        <v>29489</v>
      </c>
      <c r="B1970" s="70" t="s">
        <v>29488</v>
      </c>
      <c r="C1970" s="171">
        <v>5.56911301256535E-2</v>
      </c>
      <c r="D1970" s="70" t="s">
        <v>4910</v>
      </c>
    </row>
    <row r="1971" spans="1:4">
      <c r="A1971" s="70" t="s">
        <v>29487</v>
      </c>
      <c r="B1971" s="70" t="s">
        <v>29486</v>
      </c>
      <c r="C1971" s="171">
        <v>5.5773975333597299E-2</v>
      </c>
      <c r="D1971" s="70" t="s">
        <v>4910</v>
      </c>
    </row>
    <row r="1972" spans="1:4">
      <c r="A1972" s="70" t="s">
        <v>29485</v>
      </c>
      <c r="B1972" s="70" t="s">
        <v>29484</v>
      </c>
      <c r="C1972" s="171">
        <v>5.5794657453845202E-2</v>
      </c>
      <c r="D1972" s="70" t="s">
        <v>4910</v>
      </c>
    </row>
    <row r="1973" spans="1:4">
      <c r="A1973" s="70" t="s">
        <v>29483</v>
      </c>
      <c r="B1973" s="70" t="s">
        <v>29482</v>
      </c>
      <c r="C1973" s="171">
        <v>5.5859901036846099E-2</v>
      </c>
      <c r="D1973" s="70" t="s">
        <v>4910</v>
      </c>
    </row>
    <row r="1974" spans="1:4">
      <c r="A1974" s="70" t="s">
        <v>29481</v>
      </c>
      <c r="B1974" s="70" t="s">
        <v>29480</v>
      </c>
      <c r="C1974" s="171">
        <v>5.59273439816865E-2</v>
      </c>
      <c r="D1974" s="70" t="s">
        <v>4910</v>
      </c>
    </row>
    <row r="1975" spans="1:4">
      <c r="A1975" s="70" t="s">
        <v>29479</v>
      </c>
      <c r="B1975" s="70" t="s">
        <v>29479</v>
      </c>
      <c r="C1975" s="171">
        <v>5.60834554710729E-2</v>
      </c>
      <c r="D1975" s="70" t="s">
        <v>4910</v>
      </c>
    </row>
    <row r="1976" spans="1:4">
      <c r="A1976" s="70" t="s">
        <v>29478</v>
      </c>
      <c r="B1976" s="70" t="s">
        <v>29477</v>
      </c>
      <c r="C1976" s="171">
        <v>5.6107644435027297E-2</v>
      </c>
      <c r="D1976" s="70" t="s">
        <v>4910</v>
      </c>
    </row>
    <row r="1977" spans="1:4">
      <c r="A1977" s="70" t="s">
        <v>29476</v>
      </c>
      <c r="B1977" s="70" t="s">
        <v>29475</v>
      </c>
      <c r="C1977" s="171">
        <v>5.6121593099990798E-2</v>
      </c>
      <c r="D1977" s="70" t="s">
        <v>4910</v>
      </c>
    </row>
    <row r="1978" spans="1:4">
      <c r="A1978" s="70" t="s">
        <v>29474</v>
      </c>
      <c r="B1978" s="70" t="s">
        <v>29473</v>
      </c>
      <c r="C1978" s="171">
        <v>5.6191441247925099E-2</v>
      </c>
      <c r="D1978" s="70" t="s">
        <v>4910</v>
      </c>
    </row>
    <row r="1979" spans="1:4">
      <c r="A1979" s="70" t="s">
        <v>29472</v>
      </c>
      <c r="B1979" s="70" t="s">
        <v>29471</v>
      </c>
      <c r="C1979" s="171">
        <v>5.6227635578358401E-2</v>
      </c>
      <c r="D1979" s="70" t="s">
        <v>4910</v>
      </c>
    </row>
    <row r="1980" spans="1:4">
      <c r="A1980" s="70" t="s">
        <v>29470</v>
      </c>
      <c r="B1980" s="70" t="s">
        <v>29469</v>
      </c>
      <c r="C1980" s="171">
        <v>5.6265490284020898E-2</v>
      </c>
      <c r="D1980" s="70" t="s">
        <v>4910</v>
      </c>
    </row>
    <row r="1981" spans="1:4">
      <c r="A1981" s="70" t="s">
        <v>29468</v>
      </c>
      <c r="B1981" s="70" t="s">
        <v>29467</v>
      </c>
      <c r="C1981" s="171">
        <v>5.6267064268925603E-2</v>
      </c>
      <c r="D1981" s="70" t="s">
        <v>4910</v>
      </c>
    </row>
    <row r="1982" spans="1:4">
      <c r="A1982" s="70" t="s">
        <v>29466</v>
      </c>
      <c r="B1982" s="70" t="s">
        <v>29465</v>
      </c>
      <c r="C1982" s="171">
        <v>5.6337781344723697E-2</v>
      </c>
      <c r="D1982" s="70" t="s">
        <v>4910</v>
      </c>
    </row>
    <row r="1983" spans="1:4">
      <c r="A1983" s="70" t="s">
        <v>29464</v>
      </c>
      <c r="B1983" s="70" t="s">
        <v>29463</v>
      </c>
      <c r="C1983" s="171">
        <v>5.6420682919781501E-2</v>
      </c>
      <c r="D1983" s="70" t="s">
        <v>4910</v>
      </c>
    </row>
    <row r="1984" spans="1:4">
      <c r="A1984" s="70" t="s">
        <v>29462</v>
      </c>
      <c r="B1984" s="70" t="s">
        <v>29461</v>
      </c>
      <c r="C1984" s="171">
        <v>5.6488722731468897E-2</v>
      </c>
      <c r="D1984" s="70" t="s">
        <v>4910</v>
      </c>
    </row>
    <row r="1985" spans="1:4">
      <c r="A1985" s="70" t="s">
        <v>29460</v>
      </c>
      <c r="B1985" s="70" t="s">
        <v>29459</v>
      </c>
      <c r="C1985" s="171">
        <v>5.6493286764386502E-2</v>
      </c>
      <c r="D1985" s="70" t="s">
        <v>4910</v>
      </c>
    </row>
    <row r="1986" spans="1:4">
      <c r="A1986" s="70" t="s">
        <v>29458</v>
      </c>
      <c r="B1986" s="70" t="s">
        <v>29457</v>
      </c>
      <c r="C1986" s="171">
        <v>5.6573871528285899E-2</v>
      </c>
      <c r="D1986" s="70" t="s">
        <v>4910</v>
      </c>
    </row>
    <row r="1987" spans="1:4">
      <c r="A1987" s="70" t="s">
        <v>29456</v>
      </c>
      <c r="B1987" s="70" t="s">
        <v>29455</v>
      </c>
      <c r="C1987" s="171">
        <v>5.6610293348967902E-2</v>
      </c>
      <c r="D1987" s="70" t="s">
        <v>4910</v>
      </c>
    </row>
    <row r="1988" spans="1:4">
      <c r="A1988" s="70" t="s">
        <v>29454</v>
      </c>
      <c r="B1988" s="70" t="s">
        <v>29453</v>
      </c>
      <c r="C1988" s="171">
        <v>5.6676987359190398E-2</v>
      </c>
      <c r="D1988" s="70" t="s">
        <v>4910</v>
      </c>
    </row>
    <row r="1989" spans="1:4">
      <c r="A1989" s="70" t="s">
        <v>29452</v>
      </c>
      <c r="B1989" s="70" t="s">
        <v>29451</v>
      </c>
      <c r="C1989" s="171">
        <v>5.6683548052217397E-2</v>
      </c>
      <c r="D1989" s="70" t="s">
        <v>4910</v>
      </c>
    </row>
    <row r="1990" spans="1:4">
      <c r="A1990" s="70" t="s">
        <v>29450</v>
      </c>
      <c r="B1990" s="70" t="s">
        <v>29449</v>
      </c>
      <c r="C1990" s="171">
        <v>5.6744343070145101E-2</v>
      </c>
      <c r="D1990" s="70" t="s">
        <v>4910</v>
      </c>
    </row>
    <row r="1991" spans="1:4">
      <c r="A1991" s="70" t="s">
        <v>29448</v>
      </c>
      <c r="B1991" s="70" t="s">
        <v>29447</v>
      </c>
      <c r="C1991" s="171">
        <v>5.7032257563962699E-2</v>
      </c>
      <c r="D1991" s="70" t="s">
        <v>4910</v>
      </c>
    </row>
    <row r="1992" spans="1:4">
      <c r="A1992" s="70" t="s">
        <v>29446</v>
      </c>
      <c r="B1992" s="70" t="s">
        <v>29445</v>
      </c>
      <c r="C1992" s="171">
        <v>5.70423629125828E-2</v>
      </c>
      <c r="D1992" s="70" t="s">
        <v>4910</v>
      </c>
    </row>
    <row r="1993" spans="1:4">
      <c r="A1993" s="70" t="s">
        <v>29444</v>
      </c>
      <c r="B1993" s="70" t="s">
        <v>29443</v>
      </c>
      <c r="C1993" s="171">
        <v>5.7060103287378802E-2</v>
      </c>
      <c r="D1993" s="70" t="s">
        <v>4910</v>
      </c>
    </row>
    <row r="1994" spans="1:4">
      <c r="A1994" s="70" t="s">
        <v>29442</v>
      </c>
      <c r="B1994" s="70" t="s">
        <v>29441</v>
      </c>
      <c r="C1994" s="171">
        <v>5.7157663553731197E-2</v>
      </c>
      <c r="D1994" s="70" t="s">
        <v>4910</v>
      </c>
    </row>
    <row r="1995" spans="1:4">
      <c r="A1995" s="70" t="s">
        <v>29440</v>
      </c>
      <c r="B1995" s="70" t="s">
        <v>29439</v>
      </c>
      <c r="C1995" s="171">
        <v>5.7158540198852401E-2</v>
      </c>
      <c r="D1995" s="70" t="s">
        <v>4910</v>
      </c>
    </row>
    <row r="1996" spans="1:4">
      <c r="A1996" s="70" t="s">
        <v>29438</v>
      </c>
      <c r="B1996" s="70" t="s">
        <v>29437</v>
      </c>
      <c r="C1996" s="171">
        <v>5.7203778384317998E-2</v>
      </c>
      <c r="D1996" s="70" t="s">
        <v>4910</v>
      </c>
    </row>
    <row r="1997" spans="1:4">
      <c r="A1997" s="70" t="s">
        <v>29436</v>
      </c>
      <c r="B1997" s="70" t="s">
        <v>29435</v>
      </c>
      <c r="C1997" s="171">
        <v>5.7270205335584398E-2</v>
      </c>
      <c r="D1997" s="70" t="s">
        <v>4910</v>
      </c>
    </row>
    <row r="1998" spans="1:4">
      <c r="A1998" s="70" t="s">
        <v>29434</v>
      </c>
      <c r="B1998" s="70" t="s">
        <v>29433</v>
      </c>
      <c r="C1998" s="171">
        <v>5.7286850586348997E-2</v>
      </c>
      <c r="D1998" s="70" t="s">
        <v>4910</v>
      </c>
    </row>
    <row r="1999" spans="1:4">
      <c r="A1999" s="70" t="s">
        <v>29432</v>
      </c>
      <c r="B1999" s="70" t="s">
        <v>29431</v>
      </c>
      <c r="C1999" s="171">
        <v>5.73007676125337E-2</v>
      </c>
      <c r="D1999" s="70" t="s">
        <v>4910</v>
      </c>
    </row>
    <row r="2000" spans="1:4">
      <c r="A2000" s="70" t="s">
        <v>29430</v>
      </c>
      <c r="B2000" s="70" t="s">
        <v>29429</v>
      </c>
      <c r="C2000" s="171">
        <v>5.7369818280745E-2</v>
      </c>
      <c r="D2000" s="70" t="s">
        <v>4910</v>
      </c>
    </row>
    <row r="2001" spans="1:4">
      <c r="A2001" s="70" t="s">
        <v>29428</v>
      </c>
      <c r="B2001" s="70" t="s">
        <v>29427</v>
      </c>
      <c r="C2001" s="171">
        <v>5.7380189696665099E-2</v>
      </c>
      <c r="D2001" s="70" t="s">
        <v>4910</v>
      </c>
    </row>
    <row r="2002" spans="1:4">
      <c r="A2002" s="70" t="s">
        <v>29426</v>
      </c>
      <c r="B2002" s="70" t="s">
        <v>29425</v>
      </c>
      <c r="C2002" s="171">
        <v>5.7397069963679999E-2</v>
      </c>
      <c r="D2002" s="70" t="s">
        <v>4910</v>
      </c>
    </row>
    <row r="2003" spans="1:4">
      <c r="A2003" s="70" t="s">
        <v>29424</v>
      </c>
      <c r="B2003" s="70" t="s">
        <v>29423</v>
      </c>
      <c r="C2003" s="171">
        <v>5.7466297462775297E-2</v>
      </c>
      <c r="D2003" s="70" t="s">
        <v>4910</v>
      </c>
    </row>
    <row r="2004" spans="1:4">
      <c r="A2004" s="70" t="s">
        <v>29422</v>
      </c>
      <c r="B2004" s="70" t="s">
        <v>29421</v>
      </c>
      <c r="C2004" s="171">
        <v>5.7472993031241003E-2</v>
      </c>
      <c r="D2004" s="70" t="s">
        <v>4910</v>
      </c>
    </row>
    <row r="2005" spans="1:4">
      <c r="A2005" s="70" t="s">
        <v>29420</v>
      </c>
      <c r="B2005" s="70" t="s">
        <v>29419</v>
      </c>
      <c r="C2005" s="171">
        <v>5.7575208559981703E-2</v>
      </c>
      <c r="D2005" s="70" t="s">
        <v>4910</v>
      </c>
    </row>
    <row r="2006" spans="1:4">
      <c r="A2006" s="70" t="s">
        <v>29418</v>
      </c>
      <c r="B2006" s="70" t="s">
        <v>29417</v>
      </c>
      <c r="C2006" s="171">
        <v>5.7588265566832803E-2</v>
      </c>
      <c r="D2006" s="70" t="s">
        <v>4910</v>
      </c>
    </row>
    <row r="2007" spans="1:4">
      <c r="A2007" s="70" t="s">
        <v>29416</v>
      </c>
      <c r="B2007" s="70" t="s">
        <v>29415</v>
      </c>
      <c r="C2007" s="171">
        <v>5.76455805730995E-2</v>
      </c>
      <c r="D2007" s="70" t="s">
        <v>4910</v>
      </c>
    </row>
    <row r="2008" spans="1:4">
      <c r="A2008" s="70" t="s">
        <v>29414</v>
      </c>
      <c r="B2008" s="70" t="s">
        <v>29413</v>
      </c>
      <c r="C2008" s="171">
        <v>5.77589745603104E-2</v>
      </c>
      <c r="D2008" s="70" t="s">
        <v>4910</v>
      </c>
    </row>
    <row r="2009" spans="1:4">
      <c r="A2009" s="70" t="s">
        <v>29412</v>
      </c>
      <c r="B2009" s="70" t="s">
        <v>29411</v>
      </c>
      <c r="C2009" s="171">
        <v>5.7844960217967201E-2</v>
      </c>
      <c r="D2009" s="70" t="s">
        <v>4910</v>
      </c>
    </row>
    <row r="2010" spans="1:4">
      <c r="A2010" s="70" t="s">
        <v>29410</v>
      </c>
      <c r="B2010" s="70" t="s">
        <v>29409</v>
      </c>
      <c r="C2010" s="171">
        <v>5.7856281694569599E-2</v>
      </c>
      <c r="D2010" s="70" t="s">
        <v>4910</v>
      </c>
    </row>
    <row r="2011" spans="1:4">
      <c r="A2011" s="70" t="s">
        <v>29408</v>
      </c>
      <c r="B2011" s="70" t="s">
        <v>29407</v>
      </c>
      <c r="C2011" s="171">
        <v>5.7865920240419699E-2</v>
      </c>
      <c r="D2011" s="70" t="s">
        <v>4910</v>
      </c>
    </row>
    <row r="2012" spans="1:4">
      <c r="A2012" s="70" t="s">
        <v>29406</v>
      </c>
      <c r="B2012" s="70" t="s">
        <v>29405</v>
      </c>
      <c r="C2012" s="171">
        <v>5.7881470517315597E-2</v>
      </c>
      <c r="D2012" s="70" t="s">
        <v>4910</v>
      </c>
    </row>
    <row r="2013" spans="1:4">
      <c r="A2013" s="70" t="s">
        <v>29404</v>
      </c>
      <c r="B2013" s="70" t="s">
        <v>29403</v>
      </c>
      <c r="C2013" s="171">
        <v>5.7895993345955001E-2</v>
      </c>
      <c r="D2013" s="70" t="s">
        <v>4910</v>
      </c>
    </row>
    <row r="2014" spans="1:4">
      <c r="A2014" s="70" t="s">
        <v>29402</v>
      </c>
      <c r="B2014" s="70" t="s">
        <v>29401</v>
      </c>
      <c r="C2014" s="171">
        <v>5.7931624726279503E-2</v>
      </c>
      <c r="D2014" s="70" t="s">
        <v>4910</v>
      </c>
    </row>
    <row r="2015" spans="1:4">
      <c r="A2015" s="70" t="s">
        <v>29400</v>
      </c>
      <c r="B2015" s="70" t="s">
        <v>29399</v>
      </c>
      <c r="C2015" s="171">
        <v>5.7965224656734197E-2</v>
      </c>
      <c r="D2015" s="70" t="s">
        <v>4910</v>
      </c>
    </row>
    <row r="2016" spans="1:4">
      <c r="A2016" s="70" t="s">
        <v>29398</v>
      </c>
      <c r="B2016" s="70" t="s">
        <v>29397</v>
      </c>
      <c r="C2016" s="171">
        <v>5.80294912252418E-2</v>
      </c>
      <c r="D2016" s="70" t="s">
        <v>4910</v>
      </c>
    </row>
    <row r="2017" spans="1:4">
      <c r="A2017" s="70" t="s">
        <v>29396</v>
      </c>
      <c r="B2017" s="70" t="s">
        <v>29395</v>
      </c>
      <c r="C2017" s="171">
        <v>5.8073763640330497E-2</v>
      </c>
      <c r="D2017" s="70" t="s">
        <v>4910</v>
      </c>
    </row>
    <row r="2018" spans="1:4">
      <c r="A2018" s="70" t="s">
        <v>29394</v>
      </c>
      <c r="B2018" s="70" t="s">
        <v>29393</v>
      </c>
      <c r="C2018" s="171">
        <v>5.8202438896704997E-2</v>
      </c>
      <c r="D2018" s="70" t="s">
        <v>4910</v>
      </c>
    </row>
    <row r="2019" spans="1:4">
      <c r="A2019" s="70" t="s">
        <v>29392</v>
      </c>
      <c r="B2019" s="70" t="s">
        <v>29391</v>
      </c>
      <c r="C2019" s="171">
        <v>5.8234756047865897E-2</v>
      </c>
      <c r="D2019" s="70" t="s">
        <v>4910</v>
      </c>
    </row>
    <row r="2020" spans="1:4">
      <c r="A2020" s="70" t="s">
        <v>29390</v>
      </c>
      <c r="B2020" s="70" t="s">
        <v>29389</v>
      </c>
      <c r="C2020" s="171">
        <v>5.8278659362976201E-2</v>
      </c>
      <c r="D2020" s="70" t="s">
        <v>4910</v>
      </c>
    </row>
    <row r="2021" spans="1:4">
      <c r="A2021" s="70" t="s">
        <v>29388</v>
      </c>
      <c r="B2021" s="70" t="s">
        <v>29387</v>
      </c>
      <c r="C2021" s="171">
        <v>5.8448476786980799E-2</v>
      </c>
      <c r="D2021" s="70" t="s">
        <v>4910</v>
      </c>
    </row>
    <row r="2022" spans="1:4">
      <c r="A2022" s="70" t="s">
        <v>29386</v>
      </c>
      <c r="B2022" s="70" t="s">
        <v>29385</v>
      </c>
      <c r="C2022" s="171">
        <v>5.8461036034311402E-2</v>
      </c>
      <c r="D2022" s="70" t="s">
        <v>4910</v>
      </c>
    </row>
    <row r="2023" spans="1:4">
      <c r="A2023" s="70" t="s">
        <v>29384</v>
      </c>
      <c r="B2023" s="70" t="s">
        <v>29383</v>
      </c>
      <c r="C2023" s="171">
        <v>5.8511909722682998E-2</v>
      </c>
      <c r="D2023" s="70" t="s">
        <v>4910</v>
      </c>
    </row>
    <row r="2024" spans="1:4">
      <c r="A2024" s="70" t="s">
        <v>29382</v>
      </c>
      <c r="B2024" s="70" t="s">
        <v>29381</v>
      </c>
      <c r="C2024" s="171">
        <v>5.8529357914875998E-2</v>
      </c>
      <c r="D2024" s="70" t="s">
        <v>4910</v>
      </c>
    </row>
    <row r="2025" spans="1:4">
      <c r="A2025" s="70" t="s">
        <v>29380</v>
      </c>
      <c r="B2025" s="70" t="s">
        <v>29379</v>
      </c>
      <c r="C2025" s="171">
        <v>5.8531247655228102E-2</v>
      </c>
      <c r="D2025" s="70" t="s">
        <v>4910</v>
      </c>
    </row>
    <row r="2026" spans="1:4">
      <c r="A2026" s="70" t="s">
        <v>29378</v>
      </c>
      <c r="B2026" s="70" t="s">
        <v>29377</v>
      </c>
      <c r="C2026" s="171">
        <v>5.8531622867924502E-2</v>
      </c>
      <c r="D2026" s="70" t="s">
        <v>4910</v>
      </c>
    </row>
    <row r="2027" spans="1:4">
      <c r="A2027" s="70" t="s">
        <v>29376</v>
      </c>
      <c r="B2027" s="70" t="s">
        <v>29375</v>
      </c>
      <c r="C2027" s="171">
        <v>5.8542458993428498E-2</v>
      </c>
      <c r="D2027" s="70" t="s">
        <v>4910</v>
      </c>
    </row>
    <row r="2028" spans="1:4">
      <c r="A2028" s="70" t="s">
        <v>29374</v>
      </c>
      <c r="B2028" s="70" t="s">
        <v>29373</v>
      </c>
      <c r="C2028" s="171">
        <v>5.8589739129219102E-2</v>
      </c>
      <c r="D2028" s="70" t="s">
        <v>4910</v>
      </c>
    </row>
    <row r="2029" spans="1:4">
      <c r="A2029" s="70" t="s">
        <v>29372</v>
      </c>
      <c r="B2029" s="70" t="s">
        <v>29371</v>
      </c>
      <c r="C2029" s="171">
        <v>5.8610415418938001E-2</v>
      </c>
      <c r="D2029" s="70" t="s">
        <v>4910</v>
      </c>
    </row>
    <row r="2030" spans="1:4">
      <c r="A2030" s="70" t="s">
        <v>29370</v>
      </c>
      <c r="B2030" s="70" t="s">
        <v>29369</v>
      </c>
      <c r="C2030" s="171">
        <v>5.8692669303795603E-2</v>
      </c>
      <c r="D2030" s="70" t="s">
        <v>4910</v>
      </c>
    </row>
    <row r="2031" spans="1:4">
      <c r="A2031" s="70" t="s">
        <v>29368</v>
      </c>
      <c r="B2031" s="70" t="s">
        <v>29367</v>
      </c>
      <c r="C2031" s="171">
        <v>5.8775807692665903E-2</v>
      </c>
      <c r="D2031" s="70" t="s">
        <v>4910</v>
      </c>
    </row>
    <row r="2032" spans="1:4">
      <c r="A2032" s="70" t="s">
        <v>29366</v>
      </c>
      <c r="B2032" s="70" t="s">
        <v>29365</v>
      </c>
      <c r="C2032" s="171">
        <v>5.8906671698608498E-2</v>
      </c>
      <c r="D2032" s="70" t="s">
        <v>4910</v>
      </c>
    </row>
    <row r="2033" spans="1:4">
      <c r="A2033" s="70" t="s">
        <v>29364</v>
      </c>
      <c r="B2033" s="70" t="s">
        <v>29363</v>
      </c>
      <c r="C2033" s="171">
        <v>5.9241599221120399E-2</v>
      </c>
      <c r="D2033" s="70" t="s">
        <v>4910</v>
      </c>
    </row>
    <row r="2034" spans="1:4">
      <c r="A2034" s="70" t="s">
        <v>29362</v>
      </c>
      <c r="B2034" s="70" t="s">
        <v>29361</v>
      </c>
      <c r="C2034" s="171">
        <v>5.9255448869984101E-2</v>
      </c>
      <c r="D2034" s="70" t="s">
        <v>4910</v>
      </c>
    </row>
    <row r="2035" spans="1:4">
      <c r="A2035" s="70" t="s">
        <v>29360</v>
      </c>
      <c r="B2035" s="70" t="s">
        <v>29359</v>
      </c>
      <c r="C2035" s="171">
        <v>5.9280991226385298E-2</v>
      </c>
      <c r="D2035" s="70" t="s">
        <v>4910</v>
      </c>
    </row>
    <row r="2036" spans="1:4">
      <c r="A2036" s="70" t="s">
        <v>29358</v>
      </c>
      <c r="B2036" s="70" t="s">
        <v>29357</v>
      </c>
      <c r="C2036" s="171">
        <v>5.9401371538590798E-2</v>
      </c>
      <c r="D2036" s="70" t="s">
        <v>4910</v>
      </c>
    </row>
    <row r="2037" spans="1:4">
      <c r="A2037" s="70" t="s">
        <v>29356</v>
      </c>
      <c r="B2037" s="70" t="s">
        <v>29355</v>
      </c>
      <c r="C2037" s="171">
        <v>5.94575280108205E-2</v>
      </c>
      <c r="D2037" s="70" t="s">
        <v>4910</v>
      </c>
    </row>
    <row r="2038" spans="1:4">
      <c r="A2038" s="70" t="s">
        <v>29354</v>
      </c>
      <c r="B2038" s="70" t="s">
        <v>29353</v>
      </c>
      <c r="C2038" s="171">
        <v>5.9475866416337203E-2</v>
      </c>
      <c r="D2038" s="70" t="s">
        <v>4910</v>
      </c>
    </row>
    <row r="2039" spans="1:4">
      <c r="A2039" s="70" t="s">
        <v>29352</v>
      </c>
      <c r="B2039" s="70" t="s">
        <v>29351</v>
      </c>
      <c r="C2039" s="171">
        <v>5.9517455423640703E-2</v>
      </c>
      <c r="D2039" s="70" t="s">
        <v>4910</v>
      </c>
    </row>
    <row r="2040" spans="1:4">
      <c r="A2040" s="70" t="s">
        <v>29350</v>
      </c>
      <c r="B2040" s="70" t="s">
        <v>29349</v>
      </c>
      <c r="C2040" s="171">
        <v>5.9584974916153499E-2</v>
      </c>
      <c r="D2040" s="70" t="s">
        <v>4910</v>
      </c>
    </row>
    <row r="2041" spans="1:4">
      <c r="A2041" s="70" t="s">
        <v>29348</v>
      </c>
      <c r="B2041" s="70" t="s">
        <v>29348</v>
      </c>
      <c r="C2041" s="171">
        <v>5.9634825244590899E-2</v>
      </c>
      <c r="D2041" s="70" t="s">
        <v>4910</v>
      </c>
    </row>
    <row r="2042" spans="1:4">
      <c r="A2042" s="70" t="s">
        <v>29347</v>
      </c>
      <c r="B2042" s="70" t="s">
        <v>29346</v>
      </c>
      <c r="C2042" s="171">
        <v>5.9675117820717501E-2</v>
      </c>
      <c r="D2042" s="70" t="s">
        <v>4910</v>
      </c>
    </row>
    <row r="2043" spans="1:4">
      <c r="A2043" s="70" t="s">
        <v>29345</v>
      </c>
      <c r="B2043" s="70" t="s">
        <v>29344</v>
      </c>
      <c r="C2043" s="171">
        <v>5.9734132152935701E-2</v>
      </c>
      <c r="D2043" s="70" t="s">
        <v>4910</v>
      </c>
    </row>
    <row r="2044" spans="1:4">
      <c r="A2044" s="70" t="s">
        <v>29343</v>
      </c>
      <c r="B2044" s="70" t="s">
        <v>29342</v>
      </c>
      <c r="C2044" s="171">
        <v>5.9875133862430298E-2</v>
      </c>
      <c r="D2044" s="70" t="s">
        <v>4910</v>
      </c>
    </row>
    <row r="2045" spans="1:4">
      <c r="A2045" s="70" t="s">
        <v>29341</v>
      </c>
      <c r="B2045" s="70" t="s">
        <v>29340</v>
      </c>
      <c r="C2045" s="171">
        <v>5.9926675575917999E-2</v>
      </c>
      <c r="D2045" s="70" t="s">
        <v>4910</v>
      </c>
    </row>
    <row r="2046" spans="1:4">
      <c r="A2046" s="70" t="s">
        <v>29339</v>
      </c>
      <c r="B2046" s="70" t="s">
        <v>29338</v>
      </c>
      <c r="C2046" s="171">
        <v>5.9927832260608799E-2</v>
      </c>
      <c r="D2046" s="70" t="s">
        <v>4910</v>
      </c>
    </row>
    <row r="2047" spans="1:4">
      <c r="A2047" s="70" t="s">
        <v>29337</v>
      </c>
      <c r="B2047" s="70" t="s">
        <v>29336</v>
      </c>
      <c r="C2047" s="171">
        <v>6.0023031215240802E-2</v>
      </c>
      <c r="D2047" s="70" t="s">
        <v>4910</v>
      </c>
    </row>
    <row r="2048" spans="1:4">
      <c r="A2048" s="70" t="s">
        <v>29335</v>
      </c>
      <c r="B2048" s="70" t="s">
        <v>29334</v>
      </c>
      <c r="C2048" s="171">
        <v>6.0094477470933598E-2</v>
      </c>
      <c r="D2048" s="70" t="s">
        <v>4910</v>
      </c>
    </row>
    <row r="2049" spans="1:4">
      <c r="A2049" s="70" t="s">
        <v>29333</v>
      </c>
      <c r="B2049" s="70" t="s">
        <v>29332</v>
      </c>
      <c r="C2049" s="171">
        <v>6.01791573199668E-2</v>
      </c>
      <c r="D2049" s="70" t="s">
        <v>4910</v>
      </c>
    </row>
    <row r="2050" spans="1:4">
      <c r="A2050" s="70" t="s">
        <v>29331</v>
      </c>
      <c r="B2050" s="70" t="s">
        <v>29330</v>
      </c>
      <c r="C2050" s="171">
        <v>6.0182312405713999E-2</v>
      </c>
      <c r="D2050" s="70" t="s">
        <v>4910</v>
      </c>
    </row>
    <row r="2051" spans="1:4">
      <c r="A2051" s="70" t="s">
        <v>29329</v>
      </c>
      <c r="B2051" s="70" t="s">
        <v>29328</v>
      </c>
      <c r="C2051" s="171">
        <v>6.0221560838907597E-2</v>
      </c>
      <c r="D2051" s="70" t="s">
        <v>4910</v>
      </c>
    </row>
    <row r="2052" spans="1:4">
      <c r="A2052" s="70" t="s">
        <v>29327</v>
      </c>
      <c r="B2052" s="70" t="s">
        <v>29326</v>
      </c>
      <c r="C2052" s="171">
        <v>6.0318201564300698E-2</v>
      </c>
      <c r="D2052" s="70" t="s">
        <v>4910</v>
      </c>
    </row>
    <row r="2053" spans="1:4">
      <c r="A2053" s="70" t="s">
        <v>29325</v>
      </c>
      <c r="B2053" s="70" t="s">
        <v>29324</v>
      </c>
      <c r="C2053" s="171">
        <v>6.03188379057557E-2</v>
      </c>
      <c r="D2053" s="70" t="s">
        <v>4910</v>
      </c>
    </row>
    <row r="2054" spans="1:4">
      <c r="A2054" s="70" t="s">
        <v>29323</v>
      </c>
      <c r="B2054" s="70" t="s">
        <v>29322</v>
      </c>
      <c r="C2054" s="171">
        <v>6.0348670930618901E-2</v>
      </c>
      <c r="D2054" s="70" t="s">
        <v>4910</v>
      </c>
    </row>
    <row r="2055" spans="1:4">
      <c r="A2055" s="70" t="s">
        <v>29321</v>
      </c>
      <c r="B2055" s="70" t="s">
        <v>29320</v>
      </c>
      <c r="C2055" s="171">
        <v>6.0596772689251302E-2</v>
      </c>
      <c r="D2055" s="70" t="s">
        <v>4910</v>
      </c>
    </row>
    <row r="2056" spans="1:4">
      <c r="A2056" s="70" t="s">
        <v>29319</v>
      </c>
      <c r="B2056" s="70" t="s">
        <v>29318</v>
      </c>
      <c r="C2056" s="171">
        <v>6.0634151143873001E-2</v>
      </c>
      <c r="D2056" s="70" t="s">
        <v>4910</v>
      </c>
    </row>
    <row r="2057" spans="1:4">
      <c r="A2057" s="70" t="s">
        <v>29317</v>
      </c>
      <c r="B2057" s="70" t="s">
        <v>29316</v>
      </c>
      <c r="C2057" s="171">
        <v>6.0684041936875099E-2</v>
      </c>
      <c r="D2057" s="70" t="s">
        <v>4910</v>
      </c>
    </row>
    <row r="2058" spans="1:4">
      <c r="A2058" s="70" t="s">
        <v>29315</v>
      </c>
      <c r="B2058" s="70" t="s">
        <v>29314</v>
      </c>
      <c r="C2058" s="171">
        <v>6.07111120540497E-2</v>
      </c>
      <c r="D2058" s="70" t="s">
        <v>4910</v>
      </c>
    </row>
    <row r="2059" spans="1:4">
      <c r="A2059" s="70" t="s">
        <v>29313</v>
      </c>
      <c r="B2059" s="70" t="s">
        <v>29312</v>
      </c>
      <c r="C2059" s="171">
        <v>6.0733040134478597E-2</v>
      </c>
      <c r="D2059" s="70" t="s">
        <v>4910</v>
      </c>
    </row>
    <row r="2060" spans="1:4">
      <c r="A2060" s="70" t="s">
        <v>29311</v>
      </c>
      <c r="B2060" s="70" t="s">
        <v>29310</v>
      </c>
      <c r="C2060" s="171">
        <v>6.0827537700985E-2</v>
      </c>
      <c r="D2060" s="70" t="s">
        <v>4910</v>
      </c>
    </row>
    <row r="2061" spans="1:4">
      <c r="A2061" s="70" t="s">
        <v>29309</v>
      </c>
      <c r="B2061" s="70" t="s">
        <v>29308</v>
      </c>
      <c r="C2061" s="171">
        <v>6.0956767291794299E-2</v>
      </c>
      <c r="D2061" s="70" t="s">
        <v>4910</v>
      </c>
    </row>
    <row r="2062" spans="1:4">
      <c r="A2062" s="70" t="s">
        <v>29307</v>
      </c>
      <c r="B2062" s="70" t="s">
        <v>29306</v>
      </c>
      <c r="C2062" s="171">
        <v>6.1023618881038397E-2</v>
      </c>
      <c r="D2062" s="70" t="s">
        <v>4910</v>
      </c>
    </row>
    <row r="2063" spans="1:4">
      <c r="A2063" s="70" t="s">
        <v>29305</v>
      </c>
      <c r="B2063" s="70" t="s">
        <v>29304</v>
      </c>
      <c r="C2063" s="171">
        <v>6.11564618839485E-2</v>
      </c>
      <c r="D2063" s="70" t="s">
        <v>4910</v>
      </c>
    </row>
    <row r="2064" spans="1:4">
      <c r="A2064" s="70" t="s">
        <v>29303</v>
      </c>
      <c r="B2064" s="70" t="s">
        <v>29302</v>
      </c>
      <c r="C2064" s="171">
        <v>6.1179213357454403E-2</v>
      </c>
      <c r="D2064" s="70" t="s">
        <v>4910</v>
      </c>
    </row>
    <row r="2065" spans="1:4">
      <c r="A2065" s="70" t="s">
        <v>29301</v>
      </c>
      <c r="B2065" s="70" t="s">
        <v>29300</v>
      </c>
      <c r="C2065" s="171">
        <v>6.1314960258916501E-2</v>
      </c>
      <c r="D2065" s="70" t="s">
        <v>4910</v>
      </c>
    </row>
    <row r="2066" spans="1:4">
      <c r="A2066" s="70" t="s">
        <v>29299</v>
      </c>
      <c r="B2066" s="70" t="s">
        <v>29298</v>
      </c>
      <c r="C2066" s="171">
        <v>6.1398724940093401E-2</v>
      </c>
      <c r="D2066" s="70" t="s">
        <v>4910</v>
      </c>
    </row>
    <row r="2067" spans="1:4">
      <c r="A2067" s="70" t="s">
        <v>29297</v>
      </c>
      <c r="B2067" s="70" t="s">
        <v>29296</v>
      </c>
      <c r="C2067" s="171">
        <v>6.1478223149164603E-2</v>
      </c>
      <c r="D2067" s="70" t="s">
        <v>4910</v>
      </c>
    </row>
    <row r="2068" spans="1:4">
      <c r="A2068" s="70" t="s">
        <v>29295</v>
      </c>
      <c r="B2068" s="70" t="s">
        <v>29294</v>
      </c>
      <c r="C2068" s="171">
        <v>6.1603906208724399E-2</v>
      </c>
      <c r="D2068" s="70" t="s">
        <v>4910</v>
      </c>
    </row>
    <row r="2069" spans="1:4">
      <c r="A2069" s="70" t="s">
        <v>29293</v>
      </c>
      <c r="B2069" s="70" t="s">
        <v>29292</v>
      </c>
      <c r="C2069" s="171">
        <v>6.1603906208724399E-2</v>
      </c>
      <c r="D2069" s="70" t="s">
        <v>4910</v>
      </c>
    </row>
    <row r="2070" spans="1:4">
      <c r="A2070" s="70" t="s">
        <v>29291</v>
      </c>
      <c r="B2070" s="70" t="s">
        <v>29290</v>
      </c>
      <c r="C2070" s="171">
        <v>6.1787678495504497E-2</v>
      </c>
      <c r="D2070" s="70" t="s">
        <v>4910</v>
      </c>
    </row>
    <row r="2071" spans="1:4">
      <c r="A2071" s="70" t="s">
        <v>29289</v>
      </c>
      <c r="B2071" s="70" t="s">
        <v>29288</v>
      </c>
      <c r="C2071" s="171">
        <v>6.1819307407323297E-2</v>
      </c>
      <c r="D2071" s="70" t="s">
        <v>4910</v>
      </c>
    </row>
    <row r="2072" spans="1:4">
      <c r="A2072" s="70" t="s">
        <v>29287</v>
      </c>
      <c r="B2072" s="70" t="s">
        <v>29286</v>
      </c>
      <c r="C2072" s="171">
        <v>6.18658369123136E-2</v>
      </c>
      <c r="D2072" s="70" t="s">
        <v>4910</v>
      </c>
    </row>
    <row r="2073" spans="1:4">
      <c r="A2073" s="70" t="s">
        <v>29285</v>
      </c>
      <c r="B2073" s="70" t="s">
        <v>29284</v>
      </c>
      <c r="C2073" s="171">
        <v>6.1927519576020801E-2</v>
      </c>
      <c r="D2073" s="70" t="s">
        <v>4910</v>
      </c>
    </row>
    <row r="2074" spans="1:4">
      <c r="A2074" s="70" t="s">
        <v>29283</v>
      </c>
      <c r="B2074" s="70" t="s">
        <v>29283</v>
      </c>
      <c r="C2074" s="171">
        <v>6.1930827128155799E-2</v>
      </c>
      <c r="D2074" s="70" t="s">
        <v>4910</v>
      </c>
    </row>
    <row r="2075" spans="1:4">
      <c r="A2075" s="70" t="s">
        <v>29282</v>
      </c>
      <c r="B2075" s="70" t="s">
        <v>29281</v>
      </c>
      <c r="C2075" s="171">
        <v>6.1959766061694198E-2</v>
      </c>
      <c r="D2075" s="70" t="s">
        <v>4910</v>
      </c>
    </row>
    <row r="2076" spans="1:4">
      <c r="A2076" s="70" t="s">
        <v>29280</v>
      </c>
      <c r="B2076" s="70" t="s">
        <v>29279</v>
      </c>
      <c r="C2076" s="171">
        <v>6.1980598949046797E-2</v>
      </c>
      <c r="D2076" s="70" t="s">
        <v>4910</v>
      </c>
    </row>
    <row r="2077" spans="1:4">
      <c r="A2077" s="70" t="s">
        <v>29278</v>
      </c>
      <c r="B2077" s="70" t="s">
        <v>29277</v>
      </c>
      <c r="C2077" s="171">
        <v>6.21833091734647E-2</v>
      </c>
      <c r="D2077" s="70" t="s">
        <v>4910</v>
      </c>
    </row>
    <row r="2078" spans="1:4">
      <c r="A2078" s="70" t="s">
        <v>29276</v>
      </c>
      <c r="B2078" s="70" t="s">
        <v>29275</v>
      </c>
      <c r="C2078" s="171">
        <v>6.21833091734647E-2</v>
      </c>
      <c r="D2078" s="70" t="s">
        <v>4910</v>
      </c>
    </row>
    <row r="2079" spans="1:4">
      <c r="A2079" s="70" t="s">
        <v>29274</v>
      </c>
      <c r="B2079" s="70" t="s">
        <v>29273</v>
      </c>
      <c r="C2079" s="171">
        <v>6.2358786771040599E-2</v>
      </c>
      <c r="D2079" s="70" t="s">
        <v>4910</v>
      </c>
    </row>
    <row r="2080" spans="1:4">
      <c r="A2080" s="70" t="s">
        <v>29272</v>
      </c>
      <c r="B2080" s="70" t="s">
        <v>29271</v>
      </c>
      <c r="C2080" s="171">
        <v>6.24167023741454E-2</v>
      </c>
      <c r="D2080" s="70" t="s">
        <v>4910</v>
      </c>
    </row>
    <row r="2081" spans="1:4">
      <c r="A2081" s="70" t="s">
        <v>29270</v>
      </c>
      <c r="B2081" s="70" t="s">
        <v>29269</v>
      </c>
      <c r="C2081" s="171">
        <v>6.2460716387316297E-2</v>
      </c>
      <c r="D2081" s="70" t="s">
        <v>4910</v>
      </c>
    </row>
    <row r="2082" spans="1:4">
      <c r="A2082" s="70" t="s">
        <v>29268</v>
      </c>
      <c r="B2082" s="70" t="s">
        <v>29267</v>
      </c>
      <c r="C2082" s="171">
        <v>6.2471803600293703E-2</v>
      </c>
      <c r="D2082" s="70" t="s">
        <v>4910</v>
      </c>
    </row>
    <row r="2083" spans="1:4">
      <c r="A2083" s="70" t="s">
        <v>29266</v>
      </c>
      <c r="B2083" s="70" t="s">
        <v>29265</v>
      </c>
      <c r="C2083" s="171">
        <v>6.2539283481824706E-2</v>
      </c>
      <c r="D2083" s="70" t="s">
        <v>4910</v>
      </c>
    </row>
    <row r="2084" spans="1:4">
      <c r="A2084" s="70" t="s">
        <v>29264</v>
      </c>
      <c r="B2084" s="70" t="s">
        <v>29263</v>
      </c>
      <c r="C2084" s="171">
        <v>6.2638387787769395E-2</v>
      </c>
      <c r="D2084" s="70" t="s">
        <v>4910</v>
      </c>
    </row>
    <row r="2085" spans="1:4">
      <c r="A2085" s="70" t="s">
        <v>29262</v>
      </c>
      <c r="B2085" s="70" t="s">
        <v>29261</v>
      </c>
      <c r="C2085" s="171">
        <v>6.2674349552255995E-2</v>
      </c>
      <c r="D2085" s="70" t="s">
        <v>4910</v>
      </c>
    </row>
    <row r="2086" spans="1:4">
      <c r="A2086" s="70" t="s">
        <v>29260</v>
      </c>
      <c r="B2086" s="70" t="s">
        <v>29259</v>
      </c>
      <c r="C2086" s="171">
        <v>6.2705282395812106E-2</v>
      </c>
      <c r="D2086" s="70" t="s">
        <v>4910</v>
      </c>
    </row>
    <row r="2087" spans="1:4">
      <c r="A2087" s="70" t="s">
        <v>29258</v>
      </c>
      <c r="B2087" s="70" t="s">
        <v>29257</v>
      </c>
      <c r="C2087" s="171">
        <v>6.2706596637315995E-2</v>
      </c>
      <c r="D2087" s="70" t="s">
        <v>4910</v>
      </c>
    </row>
    <row r="2088" spans="1:4">
      <c r="A2088" s="70" t="s">
        <v>29256</v>
      </c>
      <c r="B2088" s="70" t="s">
        <v>29255</v>
      </c>
      <c r="C2088" s="171">
        <v>6.2711336868480599E-2</v>
      </c>
      <c r="D2088" s="70" t="s">
        <v>4910</v>
      </c>
    </row>
    <row r="2089" spans="1:4">
      <c r="A2089" s="70" t="s">
        <v>29254</v>
      </c>
      <c r="B2089" s="70" t="s">
        <v>29253</v>
      </c>
      <c r="C2089" s="171">
        <v>6.2760271214839E-2</v>
      </c>
      <c r="D2089" s="70" t="s">
        <v>4910</v>
      </c>
    </row>
    <row r="2090" spans="1:4">
      <c r="A2090" s="70" t="s">
        <v>29252</v>
      </c>
      <c r="B2090" s="70" t="s">
        <v>29251</v>
      </c>
      <c r="C2090" s="171">
        <v>6.2853365992121199E-2</v>
      </c>
      <c r="D2090" s="70" t="s">
        <v>4910</v>
      </c>
    </row>
    <row r="2091" spans="1:4">
      <c r="A2091" s="70" t="s">
        <v>29250</v>
      </c>
      <c r="B2091" s="70" t="s">
        <v>29249</v>
      </c>
      <c r="C2091" s="171">
        <v>6.2952525240027396E-2</v>
      </c>
      <c r="D2091" s="70" t="s">
        <v>4910</v>
      </c>
    </row>
    <row r="2092" spans="1:4">
      <c r="A2092" s="70" t="s">
        <v>29248</v>
      </c>
      <c r="B2092" s="70" t="s">
        <v>29247</v>
      </c>
      <c r="C2092" s="171">
        <v>6.3106460635555695E-2</v>
      </c>
      <c r="D2092" s="70" t="s">
        <v>4910</v>
      </c>
    </row>
    <row r="2093" spans="1:4">
      <c r="A2093" s="70" t="s">
        <v>29246</v>
      </c>
      <c r="B2093" s="70" t="s">
        <v>29245</v>
      </c>
      <c r="C2093" s="171">
        <v>6.3271156352969399E-2</v>
      </c>
      <c r="D2093" s="70" t="s">
        <v>4910</v>
      </c>
    </row>
    <row r="2094" spans="1:4">
      <c r="A2094" s="70" t="s">
        <v>29244</v>
      </c>
      <c r="B2094" s="70" t="s">
        <v>29243</v>
      </c>
      <c r="C2094" s="171">
        <v>6.3311035899263401E-2</v>
      </c>
      <c r="D2094" s="70" t="s">
        <v>4910</v>
      </c>
    </row>
    <row r="2095" spans="1:4">
      <c r="A2095" s="70" t="s">
        <v>29242</v>
      </c>
      <c r="B2095" s="70" t="s">
        <v>29241</v>
      </c>
      <c r="C2095" s="171">
        <v>6.3325343096834796E-2</v>
      </c>
      <c r="D2095" s="70" t="s">
        <v>4910</v>
      </c>
    </row>
    <row r="2096" spans="1:4">
      <c r="A2096" s="70" t="s">
        <v>29240</v>
      </c>
      <c r="B2096" s="70" t="s">
        <v>29239</v>
      </c>
      <c r="C2096" s="171">
        <v>6.34107934238472E-2</v>
      </c>
      <c r="D2096" s="70" t="s">
        <v>4910</v>
      </c>
    </row>
    <row r="2097" spans="1:4">
      <c r="A2097" s="70" t="s">
        <v>29238</v>
      </c>
      <c r="B2097" s="70" t="s">
        <v>29237</v>
      </c>
      <c r="C2097" s="171">
        <v>6.3420802224936706E-2</v>
      </c>
      <c r="D2097" s="70" t="s">
        <v>4910</v>
      </c>
    </row>
    <row r="2098" spans="1:4">
      <c r="A2098" s="70" t="s">
        <v>29236</v>
      </c>
      <c r="B2098" s="70" t="s">
        <v>29235</v>
      </c>
      <c r="C2098" s="171">
        <v>6.3450547003862906E-2</v>
      </c>
      <c r="D2098" s="70" t="s">
        <v>4910</v>
      </c>
    </row>
    <row r="2099" spans="1:4">
      <c r="A2099" s="70" t="s">
        <v>29234</v>
      </c>
      <c r="B2099" s="70" t="s">
        <v>29233</v>
      </c>
      <c r="C2099" s="171">
        <v>6.3466787024269306E-2</v>
      </c>
      <c r="D2099" s="70" t="s">
        <v>4910</v>
      </c>
    </row>
    <row r="2100" spans="1:4">
      <c r="A2100" s="70" t="s">
        <v>29232</v>
      </c>
      <c r="B2100" s="70" t="s">
        <v>29231</v>
      </c>
      <c r="C2100" s="171">
        <v>6.3496035044517798E-2</v>
      </c>
      <c r="D2100" s="70" t="s">
        <v>4910</v>
      </c>
    </row>
    <row r="2101" spans="1:4">
      <c r="A2101" s="70" t="s">
        <v>29230</v>
      </c>
      <c r="B2101" s="70" t="s">
        <v>29229</v>
      </c>
      <c r="C2101" s="171">
        <v>6.3548730573250403E-2</v>
      </c>
      <c r="D2101" s="70" t="s">
        <v>4910</v>
      </c>
    </row>
    <row r="2102" spans="1:4">
      <c r="A2102" s="70" t="s">
        <v>29228</v>
      </c>
      <c r="B2102" s="70" t="s">
        <v>29227</v>
      </c>
      <c r="C2102" s="171">
        <v>6.3569723808407905E-2</v>
      </c>
      <c r="D2102" s="70" t="s">
        <v>4910</v>
      </c>
    </row>
    <row r="2103" spans="1:4">
      <c r="A2103" s="70" t="s">
        <v>29226</v>
      </c>
      <c r="B2103" s="70" t="s">
        <v>29225</v>
      </c>
      <c r="C2103" s="171">
        <v>6.3676027039352601E-2</v>
      </c>
      <c r="D2103" s="70" t="s">
        <v>4910</v>
      </c>
    </row>
    <row r="2104" spans="1:4">
      <c r="A2104" s="70" t="s">
        <v>29224</v>
      </c>
      <c r="B2104" s="70" t="s">
        <v>29223</v>
      </c>
      <c r="C2104" s="171">
        <v>6.3907838045921497E-2</v>
      </c>
      <c r="D2104" s="70" t="s">
        <v>4910</v>
      </c>
    </row>
    <row r="2105" spans="1:4">
      <c r="A2105" s="70" t="s">
        <v>29222</v>
      </c>
      <c r="B2105" s="70" t="s">
        <v>29221</v>
      </c>
      <c r="C2105" s="171">
        <v>6.3937156231005501E-2</v>
      </c>
      <c r="D2105" s="70" t="s">
        <v>4910</v>
      </c>
    </row>
    <row r="2106" spans="1:4">
      <c r="A2106" s="70" t="s">
        <v>29220</v>
      </c>
      <c r="B2106" s="70" t="s">
        <v>29219</v>
      </c>
      <c r="C2106" s="171">
        <v>6.3973246198495204E-2</v>
      </c>
      <c r="D2106" s="70" t="s">
        <v>4910</v>
      </c>
    </row>
    <row r="2107" spans="1:4">
      <c r="A2107" s="70" t="s">
        <v>29218</v>
      </c>
      <c r="B2107" s="70" t="s">
        <v>29217</v>
      </c>
      <c r="C2107" s="171">
        <v>6.4017946182703497E-2</v>
      </c>
      <c r="D2107" s="70" t="s">
        <v>4910</v>
      </c>
    </row>
    <row r="2108" spans="1:4">
      <c r="A2108" s="70" t="s">
        <v>29216</v>
      </c>
      <c r="B2108" s="70" t="s">
        <v>29215</v>
      </c>
      <c r="C2108" s="171">
        <v>6.4144099262208598E-2</v>
      </c>
      <c r="D2108" s="70" t="s">
        <v>4910</v>
      </c>
    </row>
    <row r="2109" spans="1:4">
      <c r="A2109" s="70" t="s">
        <v>29214</v>
      </c>
      <c r="B2109" s="70" t="s">
        <v>29213</v>
      </c>
      <c r="C2109" s="171">
        <v>6.4166984791931295E-2</v>
      </c>
      <c r="D2109" s="70" t="s">
        <v>4910</v>
      </c>
    </row>
    <row r="2110" spans="1:4">
      <c r="A2110" s="70" t="s">
        <v>29212</v>
      </c>
      <c r="B2110" s="70" t="s">
        <v>29211</v>
      </c>
      <c r="C2110" s="171">
        <v>6.4167018165603398E-2</v>
      </c>
      <c r="D2110" s="70" t="s">
        <v>4910</v>
      </c>
    </row>
    <row r="2111" spans="1:4">
      <c r="A2111" s="70" t="s">
        <v>29210</v>
      </c>
      <c r="B2111" s="70" t="s">
        <v>29209</v>
      </c>
      <c r="C2111" s="171">
        <v>6.4183144845603501E-2</v>
      </c>
      <c r="D2111" s="70" t="s">
        <v>4910</v>
      </c>
    </row>
    <row r="2112" spans="1:4">
      <c r="A2112" s="70" t="s">
        <v>29208</v>
      </c>
      <c r="B2112" s="70" t="s">
        <v>29207</v>
      </c>
      <c r="C2112" s="171">
        <v>6.4231953014473098E-2</v>
      </c>
      <c r="D2112" s="70" t="s">
        <v>4910</v>
      </c>
    </row>
    <row r="2113" spans="1:4">
      <c r="A2113" s="70" t="s">
        <v>29206</v>
      </c>
      <c r="B2113" s="70" t="s">
        <v>29206</v>
      </c>
      <c r="C2113" s="171">
        <v>6.4260851534697905E-2</v>
      </c>
      <c r="D2113" s="70" t="s">
        <v>4910</v>
      </c>
    </row>
    <row r="2114" spans="1:4">
      <c r="A2114" s="70" t="s">
        <v>29205</v>
      </c>
      <c r="B2114" s="70" t="s">
        <v>29205</v>
      </c>
      <c r="C2114" s="171">
        <v>6.4324255835571303E-2</v>
      </c>
      <c r="D2114" s="70" t="s">
        <v>4910</v>
      </c>
    </row>
    <row r="2115" spans="1:4">
      <c r="A2115" s="70" t="s">
        <v>29204</v>
      </c>
      <c r="B2115" s="70" t="s">
        <v>29203</v>
      </c>
      <c r="C2115" s="171">
        <v>6.4381729262213694E-2</v>
      </c>
      <c r="D2115" s="70" t="s">
        <v>4910</v>
      </c>
    </row>
    <row r="2116" spans="1:4">
      <c r="A2116" s="70" t="s">
        <v>29202</v>
      </c>
      <c r="B2116" s="70" t="s">
        <v>29201</v>
      </c>
      <c r="C2116" s="171">
        <v>6.4410380820882199E-2</v>
      </c>
      <c r="D2116" s="70" t="s">
        <v>4910</v>
      </c>
    </row>
    <row r="2117" spans="1:4">
      <c r="A2117" s="70" t="s">
        <v>29200</v>
      </c>
      <c r="B2117" s="70" t="s">
        <v>29199</v>
      </c>
      <c r="C2117" s="171">
        <v>6.4414005500130794E-2</v>
      </c>
      <c r="D2117" s="70" t="s">
        <v>4910</v>
      </c>
    </row>
    <row r="2118" spans="1:4">
      <c r="A2118" s="70" t="s">
        <v>29198</v>
      </c>
      <c r="B2118" s="70" t="s">
        <v>29197</v>
      </c>
      <c r="C2118" s="171">
        <v>6.4784226058801395E-2</v>
      </c>
      <c r="D2118" s="70" t="s">
        <v>4910</v>
      </c>
    </row>
    <row r="2119" spans="1:4">
      <c r="A2119" s="70" t="s">
        <v>29196</v>
      </c>
      <c r="B2119" s="70" t="s">
        <v>29195</v>
      </c>
      <c r="C2119" s="171">
        <v>6.4804646602309293E-2</v>
      </c>
      <c r="D2119" s="70" t="s">
        <v>4910</v>
      </c>
    </row>
    <row r="2120" spans="1:4">
      <c r="A2120" s="70" t="s">
        <v>29194</v>
      </c>
      <c r="B2120" s="70" t="s">
        <v>29194</v>
      </c>
      <c r="C2120" s="171">
        <v>6.5002986355246095E-2</v>
      </c>
      <c r="D2120" s="70" t="s">
        <v>4910</v>
      </c>
    </row>
    <row r="2121" spans="1:4">
      <c r="A2121" s="70" t="s">
        <v>29193</v>
      </c>
      <c r="B2121" s="70" t="s">
        <v>29192</v>
      </c>
      <c r="C2121" s="171">
        <v>6.5088433549987099E-2</v>
      </c>
      <c r="D2121" s="70" t="s">
        <v>4910</v>
      </c>
    </row>
    <row r="2122" spans="1:4">
      <c r="A2122" s="70" t="s">
        <v>29191</v>
      </c>
      <c r="B2122" s="70" t="s">
        <v>29190</v>
      </c>
      <c r="C2122" s="171">
        <v>6.5106253383774196E-2</v>
      </c>
      <c r="D2122" s="70" t="s">
        <v>4910</v>
      </c>
    </row>
    <row r="2123" spans="1:4">
      <c r="A2123" s="70" t="s">
        <v>29189</v>
      </c>
      <c r="B2123" s="70" t="s">
        <v>29188</v>
      </c>
      <c r="C2123" s="171">
        <v>6.5110545393011199E-2</v>
      </c>
      <c r="D2123" s="70" t="s">
        <v>4910</v>
      </c>
    </row>
    <row r="2124" spans="1:4">
      <c r="A2124" s="70" t="s">
        <v>29187</v>
      </c>
      <c r="B2124" s="70" t="s">
        <v>29186</v>
      </c>
      <c r="C2124" s="171">
        <v>6.5192592184079801E-2</v>
      </c>
      <c r="D2124" s="70" t="s">
        <v>4910</v>
      </c>
    </row>
    <row r="2125" spans="1:4">
      <c r="A2125" s="70" t="s">
        <v>29185</v>
      </c>
      <c r="B2125" s="70" t="s">
        <v>29184</v>
      </c>
      <c r="C2125" s="171">
        <v>6.5199626079693998E-2</v>
      </c>
      <c r="D2125" s="70" t="s">
        <v>4910</v>
      </c>
    </row>
    <row r="2126" spans="1:4">
      <c r="A2126" s="70" t="s">
        <v>29183</v>
      </c>
      <c r="B2126" s="70" t="s">
        <v>29182</v>
      </c>
      <c r="C2126" s="171">
        <v>6.5306623196643501E-2</v>
      </c>
      <c r="D2126" s="70" t="s">
        <v>4910</v>
      </c>
    </row>
    <row r="2127" spans="1:4">
      <c r="A2127" s="70" t="s">
        <v>29181</v>
      </c>
      <c r="B2127" s="70" t="s">
        <v>29180</v>
      </c>
      <c r="C2127" s="171">
        <v>6.53187746049642E-2</v>
      </c>
      <c r="D2127" s="70" t="s">
        <v>4910</v>
      </c>
    </row>
    <row r="2128" spans="1:4">
      <c r="A2128" s="70" t="s">
        <v>29179</v>
      </c>
      <c r="B2128" s="70" t="s">
        <v>29178</v>
      </c>
      <c r="C2128" s="171">
        <v>6.54133264412987E-2</v>
      </c>
      <c r="D2128" s="70" t="s">
        <v>4910</v>
      </c>
    </row>
    <row r="2129" spans="1:4">
      <c r="A2129" s="70" t="s">
        <v>29177</v>
      </c>
      <c r="B2129" s="70" t="s">
        <v>29176</v>
      </c>
      <c r="C2129" s="171">
        <v>6.5439661165985902E-2</v>
      </c>
      <c r="D2129" s="70" t="s">
        <v>4910</v>
      </c>
    </row>
    <row r="2130" spans="1:4">
      <c r="A2130" s="70" t="s">
        <v>29175</v>
      </c>
      <c r="B2130" s="70" t="s">
        <v>29174</v>
      </c>
      <c r="C2130" s="171">
        <v>6.5450147807443695E-2</v>
      </c>
      <c r="D2130" s="70" t="s">
        <v>4910</v>
      </c>
    </row>
    <row r="2131" spans="1:4">
      <c r="A2131" s="70" t="s">
        <v>29173</v>
      </c>
      <c r="B2131" s="70" t="s">
        <v>29172</v>
      </c>
      <c r="C2131" s="171">
        <v>6.5522855259156298E-2</v>
      </c>
      <c r="D2131" s="70" t="s">
        <v>4910</v>
      </c>
    </row>
    <row r="2132" spans="1:4">
      <c r="A2132" s="70" t="s">
        <v>29171</v>
      </c>
      <c r="B2132" s="70" t="s">
        <v>29170</v>
      </c>
      <c r="C2132" s="171">
        <v>6.5574371037833007E-2</v>
      </c>
      <c r="D2132" s="70" t="s">
        <v>4910</v>
      </c>
    </row>
    <row r="2133" spans="1:4">
      <c r="A2133" s="70" t="s">
        <v>29169</v>
      </c>
      <c r="B2133" s="70" t="s">
        <v>29168</v>
      </c>
      <c r="C2133" s="171">
        <v>6.5600875443758699E-2</v>
      </c>
      <c r="D2133" s="70" t="s">
        <v>4910</v>
      </c>
    </row>
    <row r="2134" spans="1:4">
      <c r="A2134" s="70" t="s">
        <v>29167</v>
      </c>
      <c r="B2134" s="70" t="s">
        <v>29166</v>
      </c>
      <c r="C2134" s="171">
        <v>6.5662757278982103E-2</v>
      </c>
      <c r="D2134" s="70" t="s">
        <v>4910</v>
      </c>
    </row>
    <row r="2135" spans="1:4">
      <c r="A2135" s="70" t="s">
        <v>29165</v>
      </c>
      <c r="B2135" s="70" t="s">
        <v>29164</v>
      </c>
      <c r="C2135" s="171">
        <v>6.5689719384843095E-2</v>
      </c>
      <c r="D2135" s="70" t="s">
        <v>4910</v>
      </c>
    </row>
    <row r="2136" spans="1:4">
      <c r="A2136" s="70" t="s">
        <v>29163</v>
      </c>
      <c r="B2136" s="70" t="s">
        <v>29162</v>
      </c>
      <c r="C2136" s="171">
        <v>6.5703537840253803E-2</v>
      </c>
      <c r="D2136" s="70" t="s">
        <v>4910</v>
      </c>
    </row>
    <row r="2137" spans="1:4">
      <c r="A2137" s="70" t="s">
        <v>29161</v>
      </c>
      <c r="B2137" s="70" t="s">
        <v>29160</v>
      </c>
      <c r="C2137" s="171">
        <v>6.5750754710229703E-2</v>
      </c>
      <c r="D2137" s="70" t="s">
        <v>4910</v>
      </c>
    </row>
    <row r="2138" spans="1:4">
      <c r="A2138" s="70" t="s">
        <v>29159</v>
      </c>
      <c r="B2138" s="70" t="s">
        <v>29159</v>
      </c>
      <c r="C2138" s="171">
        <v>6.57627534457908E-2</v>
      </c>
      <c r="D2138" s="70" t="s">
        <v>4910</v>
      </c>
    </row>
    <row r="2139" spans="1:4">
      <c r="A2139" s="70" t="s">
        <v>29158</v>
      </c>
      <c r="B2139" s="70" t="s">
        <v>29158</v>
      </c>
      <c r="C2139" s="171">
        <v>6.58455780559659E-2</v>
      </c>
      <c r="D2139" s="70" t="s">
        <v>4910</v>
      </c>
    </row>
    <row r="2140" spans="1:4">
      <c r="A2140" s="70" t="s">
        <v>29157</v>
      </c>
      <c r="B2140" s="70" t="s">
        <v>29156</v>
      </c>
      <c r="C2140" s="171">
        <v>6.6018000347615305E-2</v>
      </c>
      <c r="D2140" s="70" t="s">
        <v>4910</v>
      </c>
    </row>
    <row r="2141" spans="1:4">
      <c r="A2141" s="70" t="s">
        <v>29155</v>
      </c>
      <c r="B2141" s="70" t="s">
        <v>29154</v>
      </c>
      <c r="C2141" s="171">
        <v>6.6019138901693905E-2</v>
      </c>
      <c r="D2141" s="70" t="s">
        <v>4910</v>
      </c>
    </row>
    <row r="2142" spans="1:4">
      <c r="A2142" s="70" t="s">
        <v>29153</v>
      </c>
      <c r="B2142" s="70" t="s">
        <v>29152</v>
      </c>
      <c r="C2142" s="171">
        <v>6.6098563354346995E-2</v>
      </c>
      <c r="D2142" s="70" t="s">
        <v>4910</v>
      </c>
    </row>
    <row r="2143" spans="1:4">
      <c r="A2143" s="70" t="s">
        <v>29151</v>
      </c>
      <c r="B2143" s="70" t="s">
        <v>29150</v>
      </c>
      <c r="C2143" s="171">
        <v>6.6308389485672997E-2</v>
      </c>
      <c r="D2143" s="70" t="s">
        <v>4910</v>
      </c>
    </row>
    <row r="2144" spans="1:4">
      <c r="A2144" s="70" t="s">
        <v>29149</v>
      </c>
      <c r="B2144" s="70" t="s">
        <v>29148</v>
      </c>
      <c r="C2144" s="171">
        <v>6.6321243310794295E-2</v>
      </c>
      <c r="D2144" s="70" t="s">
        <v>4910</v>
      </c>
    </row>
    <row r="2145" spans="1:4">
      <c r="A2145" s="70" t="s">
        <v>29147</v>
      </c>
      <c r="B2145" s="70" t="s">
        <v>29146</v>
      </c>
      <c r="C2145" s="171">
        <v>6.6418756429326001E-2</v>
      </c>
      <c r="D2145" s="70" t="s">
        <v>4910</v>
      </c>
    </row>
    <row r="2146" spans="1:4">
      <c r="A2146" s="70" t="s">
        <v>29145</v>
      </c>
      <c r="B2146" s="70" t="s">
        <v>29144</v>
      </c>
      <c r="C2146" s="171">
        <v>6.6422780387423594E-2</v>
      </c>
      <c r="D2146" s="70" t="s">
        <v>4910</v>
      </c>
    </row>
    <row r="2147" spans="1:4">
      <c r="A2147" s="70" t="s">
        <v>29143</v>
      </c>
      <c r="B2147" s="70" t="s">
        <v>29142</v>
      </c>
      <c r="C2147" s="171">
        <v>6.6452419146618494E-2</v>
      </c>
      <c r="D2147" s="70" t="s">
        <v>4910</v>
      </c>
    </row>
    <row r="2148" spans="1:4">
      <c r="A2148" s="70" t="s">
        <v>29141</v>
      </c>
      <c r="B2148" s="70" t="s">
        <v>29140</v>
      </c>
      <c r="C2148" s="171">
        <v>6.6518191652738104E-2</v>
      </c>
      <c r="D2148" s="70" t="s">
        <v>4910</v>
      </c>
    </row>
    <row r="2149" spans="1:4">
      <c r="A2149" s="70" t="s">
        <v>29139</v>
      </c>
      <c r="B2149" s="70" t="s">
        <v>29138</v>
      </c>
      <c r="C2149" s="171">
        <v>6.6526646694687705E-2</v>
      </c>
      <c r="D2149" s="70" t="s">
        <v>4910</v>
      </c>
    </row>
    <row r="2150" spans="1:4">
      <c r="A2150" s="70" t="s">
        <v>29137</v>
      </c>
      <c r="B2150" s="70" t="s">
        <v>29137</v>
      </c>
      <c r="C2150" s="171">
        <v>6.6577176615579201E-2</v>
      </c>
      <c r="D2150" s="70" t="s">
        <v>4910</v>
      </c>
    </row>
    <row r="2151" spans="1:4">
      <c r="A2151" s="70" t="s">
        <v>29136</v>
      </c>
      <c r="B2151" s="70" t="s">
        <v>29135</v>
      </c>
      <c r="C2151" s="171">
        <v>6.6582024726183395E-2</v>
      </c>
      <c r="D2151" s="70" t="s">
        <v>4910</v>
      </c>
    </row>
    <row r="2152" spans="1:4">
      <c r="A2152" s="70" t="s">
        <v>29134</v>
      </c>
      <c r="B2152" s="70" t="s">
        <v>29133</v>
      </c>
      <c r="C2152" s="171">
        <v>6.6641623556221705E-2</v>
      </c>
      <c r="D2152" s="70" t="s">
        <v>4910</v>
      </c>
    </row>
    <row r="2153" spans="1:4">
      <c r="A2153" s="70" t="s">
        <v>29132</v>
      </c>
      <c r="B2153" s="70" t="s">
        <v>29131</v>
      </c>
      <c r="C2153" s="171">
        <v>6.6644199929383793E-2</v>
      </c>
      <c r="D2153" s="70" t="s">
        <v>4910</v>
      </c>
    </row>
    <row r="2154" spans="1:4">
      <c r="A2154" s="70" t="s">
        <v>29130</v>
      </c>
      <c r="B2154" s="70" t="s">
        <v>29129</v>
      </c>
      <c r="C2154" s="171">
        <v>6.6646078920290105E-2</v>
      </c>
      <c r="D2154" s="70" t="s">
        <v>4910</v>
      </c>
    </row>
    <row r="2155" spans="1:4">
      <c r="A2155" s="70" t="s">
        <v>29128</v>
      </c>
      <c r="B2155" s="70" t="s">
        <v>29127</v>
      </c>
      <c r="C2155" s="171">
        <v>6.6731165339020598E-2</v>
      </c>
      <c r="D2155" s="70" t="s">
        <v>4910</v>
      </c>
    </row>
    <row r="2156" spans="1:4">
      <c r="A2156" s="70" t="s">
        <v>29126</v>
      </c>
      <c r="B2156" s="70" t="s">
        <v>29125</v>
      </c>
      <c r="C2156" s="171">
        <v>6.6758196388555999E-2</v>
      </c>
      <c r="D2156" s="70" t="s">
        <v>4910</v>
      </c>
    </row>
    <row r="2157" spans="1:4">
      <c r="A2157" s="70" t="s">
        <v>29124</v>
      </c>
      <c r="B2157" s="70" t="s">
        <v>29123</v>
      </c>
      <c r="C2157" s="171">
        <v>6.6941651662377893E-2</v>
      </c>
      <c r="D2157" s="70" t="s">
        <v>4910</v>
      </c>
    </row>
    <row r="2158" spans="1:4">
      <c r="A2158" s="70" t="s">
        <v>29122</v>
      </c>
      <c r="B2158" s="70" t="s">
        <v>29121</v>
      </c>
      <c r="C2158" s="171">
        <v>6.6971505097227102E-2</v>
      </c>
      <c r="D2158" s="70" t="s">
        <v>4910</v>
      </c>
    </row>
    <row r="2159" spans="1:4">
      <c r="A2159" s="70" t="s">
        <v>29120</v>
      </c>
      <c r="B2159" s="70" t="s">
        <v>29119</v>
      </c>
      <c r="C2159" s="171">
        <v>6.7002973141097794E-2</v>
      </c>
      <c r="D2159" s="70" t="s">
        <v>4910</v>
      </c>
    </row>
    <row r="2160" spans="1:4">
      <c r="A2160" s="70" t="s">
        <v>29118</v>
      </c>
      <c r="B2160" s="70" t="s">
        <v>29117</v>
      </c>
      <c r="C2160" s="171">
        <v>6.7061892330635406E-2</v>
      </c>
      <c r="D2160" s="70" t="s">
        <v>4910</v>
      </c>
    </row>
    <row r="2161" spans="1:4">
      <c r="A2161" s="70" t="s">
        <v>29116</v>
      </c>
      <c r="B2161" s="70" t="s">
        <v>29115</v>
      </c>
      <c r="C2161" s="171">
        <v>6.7089119013456197E-2</v>
      </c>
      <c r="D2161" s="70" t="s">
        <v>4910</v>
      </c>
    </row>
    <row r="2162" spans="1:4">
      <c r="A2162" s="70" t="s">
        <v>29114</v>
      </c>
      <c r="B2162" s="70" t="s">
        <v>29113</v>
      </c>
      <c r="C2162" s="171">
        <v>6.7113354715201301E-2</v>
      </c>
      <c r="D2162" s="70" t="s">
        <v>4910</v>
      </c>
    </row>
    <row r="2163" spans="1:4">
      <c r="A2163" s="70" t="s">
        <v>29112</v>
      </c>
      <c r="B2163" s="70" t="s">
        <v>29111</v>
      </c>
      <c r="C2163" s="171">
        <v>6.7143598422002695E-2</v>
      </c>
      <c r="D2163" s="70" t="s">
        <v>4910</v>
      </c>
    </row>
    <row r="2164" spans="1:4">
      <c r="A2164" s="70" t="s">
        <v>29110</v>
      </c>
      <c r="B2164" s="70" t="s">
        <v>29109</v>
      </c>
      <c r="C2164" s="171">
        <v>6.7150212240656704E-2</v>
      </c>
      <c r="D2164" s="70" t="s">
        <v>4910</v>
      </c>
    </row>
    <row r="2165" spans="1:4">
      <c r="A2165" s="70" t="s">
        <v>29108</v>
      </c>
      <c r="B2165" s="70" t="s">
        <v>29107</v>
      </c>
      <c r="C2165" s="171">
        <v>6.7218025389598396E-2</v>
      </c>
      <c r="D2165" s="70" t="s">
        <v>4910</v>
      </c>
    </row>
    <row r="2166" spans="1:4">
      <c r="A2166" s="70" t="s">
        <v>29106</v>
      </c>
      <c r="B2166" s="70" t="s">
        <v>29105</v>
      </c>
      <c r="C2166" s="171">
        <v>6.7277257352998707E-2</v>
      </c>
      <c r="D2166" s="70" t="s">
        <v>4910</v>
      </c>
    </row>
    <row r="2167" spans="1:4">
      <c r="A2167" s="70" t="s">
        <v>29104</v>
      </c>
      <c r="B2167" s="70" t="s">
        <v>29103</v>
      </c>
      <c r="C2167" s="171">
        <v>6.7377383321884199E-2</v>
      </c>
      <c r="D2167" s="70" t="s">
        <v>4910</v>
      </c>
    </row>
    <row r="2168" spans="1:4">
      <c r="A2168" s="70" t="s">
        <v>29102</v>
      </c>
      <c r="B2168" s="70" t="s">
        <v>29101</v>
      </c>
      <c r="C2168" s="171">
        <v>6.7421871765490998E-2</v>
      </c>
      <c r="D2168" s="70" t="s">
        <v>4910</v>
      </c>
    </row>
    <row r="2169" spans="1:4">
      <c r="A2169" s="70" t="s">
        <v>29100</v>
      </c>
      <c r="B2169" s="70" t="s">
        <v>29099</v>
      </c>
      <c r="C2169" s="171">
        <v>6.7582417119699006E-2</v>
      </c>
      <c r="D2169" s="70" t="s">
        <v>4910</v>
      </c>
    </row>
    <row r="2170" spans="1:4">
      <c r="A2170" s="70" t="s">
        <v>29098</v>
      </c>
      <c r="B2170" s="70" t="s">
        <v>29097</v>
      </c>
      <c r="C2170" s="171">
        <v>6.7642447263214306E-2</v>
      </c>
      <c r="D2170" s="70" t="s">
        <v>4910</v>
      </c>
    </row>
    <row r="2171" spans="1:4">
      <c r="A2171" s="70" t="s">
        <v>29096</v>
      </c>
      <c r="B2171" s="70" t="s">
        <v>29095</v>
      </c>
      <c r="C2171" s="171">
        <v>6.7670454959211895E-2</v>
      </c>
      <c r="D2171" s="70" t="s">
        <v>4910</v>
      </c>
    </row>
    <row r="2172" spans="1:4">
      <c r="A2172" s="70" t="s">
        <v>29094</v>
      </c>
      <c r="B2172" s="70" t="s">
        <v>29093</v>
      </c>
      <c r="C2172" s="171">
        <v>6.7732312958030103E-2</v>
      </c>
      <c r="D2172" s="70" t="s">
        <v>4910</v>
      </c>
    </row>
    <row r="2173" spans="1:4">
      <c r="A2173" s="70" t="s">
        <v>29092</v>
      </c>
      <c r="B2173" s="70" t="s">
        <v>29091</v>
      </c>
      <c r="C2173" s="171">
        <v>6.7755446574785397E-2</v>
      </c>
      <c r="D2173" s="70" t="s">
        <v>4910</v>
      </c>
    </row>
    <row r="2174" spans="1:4">
      <c r="A2174" s="70" t="s">
        <v>29090</v>
      </c>
      <c r="B2174" s="70" t="s">
        <v>29089</v>
      </c>
      <c r="C2174" s="171">
        <v>6.7760743763133E-2</v>
      </c>
      <c r="D2174" s="70" t="s">
        <v>4910</v>
      </c>
    </row>
    <row r="2175" spans="1:4">
      <c r="A2175" s="70" t="s">
        <v>29088</v>
      </c>
      <c r="B2175" s="70" t="s">
        <v>29087</v>
      </c>
      <c r="C2175" s="171">
        <v>6.7766932156412205E-2</v>
      </c>
      <c r="D2175" s="70" t="s">
        <v>4910</v>
      </c>
    </row>
    <row r="2176" spans="1:4">
      <c r="A2176" s="70" t="s">
        <v>29086</v>
      </c>
      <c r="B2176" s="70" t="s">
        <v>29085</v>
      </c>
      <c r="C2176" s="171">
        <v>6.7825764979162803E-2</v>
      </c>
      <c r="D2176" s="70" t="s">
        <v>4910</v>
      </c>
    </row>
    <row r="2177" spans="1:4">
      <c r="A2177" s="70" t="s">
        <v>29084</v>
      </c>
      <c r="B2177" s="70" t="s">
        <v>29083</v>
      </c>
      <c r="C2177" s="171">
        <v>6.7902856963038397E-2</v>
      </c>
      <c r="D2177" s="70" t="s">
        <v>4910</v>
      </c>
    </row>
    <row r="2178" spans="1:4">
      <c r="A2178" s="70" t="s">
        <v>29082</v>
      </c>
      <c r="B2178" s="70" t="s">
        <v>29081</v>
      </c>
      <c r="C2178" s="171">
        <v>6.7902856963038397E-2</v>
      </c>
      <c r="D2178" s="70" t="s">
        <v>4910</v>
      </c>
    </row>
    <row r="2179" spans="1:4">
      <c r="A2179" s="70" t="s">
        <v>29080</v>
      </c>
      <c r="B2179" s="70" t="s">
        <v>29079</v>
      </c>
      <c r="C2179" s="171">
        <v>6.79381034432993E-2</v>
      </c>
      <c r="D2179" s="70" t="s">
        <v>4910</v>
      </c>
    </row>
    <row r="2180" spans="1:4">
      <c r="A2180" s="70" t="s">
        <v>29078</v>
      </c>
      <c r="B2180" s="70" t="s">
        <v>29077</v>
      </c>
      <c r="C2180" s="171">
        <v>6.7977980815413896E-2</v>
      </c>
      <c r="D2180" s="70" t="s">
        <v>4910</v>
      </c>
    </row>
    <row r="2181" spans="1:4">
      <c r="A2181" s="70" t="s">
        <v>29076</v>
      </c>
      <c r="B2181" s="70" t="s">
        <v>29075</v>
      </c>
      <c r="C2181" s="171">
        <v>6.80149494096388E-2</v>
      </c>
      <c r="D2181" s="70" t="s">
        <v>4910</v>
      </c>
    </row>
    <row r="2182" spans="1:4">
      <c r="A2182" s="70" t="s">
        <v>29074</v>
      </c>
      <c r="B2182" s="70" t="s">
        <v>29073</v>
      </c>
      <c r="C2182" s="171">
        <v>6.8061555209948804E-2</v>
      </c>
      <c r="D2182" s="70" t="s">
        <v>4910</v>
      </c>
    </row>
    <row r="2183" spans="1:4">
      <c r="A2183" s="70" t="s">
        <v>29072</v>
      </c>
      <c r="B2183" s="70" t="s">
        <v>29071</v>
      </c>
      <c r="C2183" s="171">
        <v>6.8147195639647107E-2</v>
      </c>
      <c r="D2183" s="70" t="s">
        <v>4910</v>
      </c>
    </row>
    <row r="2184" spans="1:4">
      <c r="A2184" s="70" t="s">
        <v>29070</v>
      </c>
      <c r="B2184" s="70" t="s">
        <v>29069</v>
      </c>
      <c r="C2184" s="171">
        <v>6.8151989631169904E-2</v>
      </c>
      <c r="D2184" s="70" t="s">
        <v>4910</v>
      </c>
    </row>
    <row r="2185" spans="1:4">
      <c r="A2185" s="70" t="s">
        <v>29068</v>
      </c>
      <c r="B2185" s="70" t="s">
        <v>29067</v>
      </c>
      <c r="C2185" s="171">
        <v>6.8240159799973804E-2</v>
      </c>
      <c r="D2185" s="70" t="s">
        <v>4910</v>
      </c>
    </row>
    <row r="2186" spans="1:4">
      <c r="A2186" s="70" t="s">
        <v>29066</v>
      </c>
      <c r="B2186" s="70" t="s">
        <v>29065</v>
      </c>
      <c r="C2186" s="171">
        <v>6.8359592635371794E-2</v>
      </c>
      <c r="D2186" s="70" t="s">
        <v>4910</v>
      </c>
    </row>
    <row r="2187" spans="1:4">
      <c r="A2187" s="70" t="s">
        <v>29064</v>
      </c>
      <c r="B2187" s="70" t="s">
        <v>29063</v>
      </c>
      <c r="C2187" s="171">
        <v>6.8363407382435806E-2</v>
      </c>
      <c r="D2187" s="70" t="s">
        <v>4910</v>
      </c>
    </row>
    <row r="2188" spans="1:4">
      <c r="A2188" s="70" t="s">
        <v>29062</v>
      </c>
      <c r="B2188" s="70" t="s">
        <v>29061</v>
      </c>
      <c r="C2188" s="171">
        <v>6.8471714786917798E-2</v>
      </c>
      <c r="D2188" s="70" t="s">
        <v>4910</v>
      </c>
    </row>
    <row r="2189" spans="1:4">
      <c r="A2189" s="70" t="s">
        <v>29060</v>
      </c>
      <c r="B2189" s="70" t="s">
        <v>29059</v>
      </c>
      <c r="C2189" s="171">
        <v>6.8476972597943997E-2</v>
      </c>
      <c r="D2189" s="70" t="s">
        <v>4910</v>
      </c>
    </row>
    <row r="2190" spans="1:4">
      <c r="A2190" s="70" t="s">
        <v>29058</v>
      </c>
      <c r="B2190" s="70" t="s">
        <v>29057</v>
      </c>
      <c r="C2190" s="171">
        <v>6.8495341539205598E-2</v>
      </c>
      <c r="D2190" s="70" t="s">
        <v>4910</v>
      </c>
    </row>
    <row r="2191" spans="1:4">
      <c r="A2191" s="70" t="s">
        <v>29056</v>
      </c>
      <c r="B2191" s="70" t="s">
        <v>29055</v>
      </c>
      <c r="C2191" s="171">
        <v>6.8620330734996501E-2</v>
      </c>
      <c r="D2191" s="70" t="s">
        <v>4910</v>
      </c>
    </row>
    <row r="2192" spans="1:4">
      <c r="A2192" s="70" t="s">
        <v>29054</v>
      </c>
      <c r="B2192" s="70" t="s">
        <v>29053</v>
      </c>
      <c r="C2192" s="171">
        <v>6.8937710615672096E-2</v>
      </c>
      <c r="D2192" s="70" t="s">
        <v>4910</v>
      </c>
    </row>
    <row r="2193" spans="1:4">
      <c r="A2193" s="70" t="s">
        <v>29052</v>
      </c>
      <c r="B2193" s="70" t="s">
        <v>29051</v>
      </c>
      <c r="C2193" s="171">
        <v>6.9050763165958304E-2</v>
      </c>
      <c r="D2193" s="70" t="s">
        <v>4910</v>
      </c>
    </row>
    <row r="2194" spans="1:4">
      <c r="A2194" s="70" t="s">
        <v>29050</v>
      </c>
      <c r="B2194" s="70" t="s">
        <v>29049</v>
      </c>
      <c r="C2194" s="171">
        <v>6.9052353843487999E-2</v>
      </c>
      <c r="D2194" s="70" t="s">
        <v>4910</v>
      </c>
    </row>
    <row r="2195" spans="1:4">
      <c r="A2195" s="70" t="s">
        <v>29048</v>
      </c>
      <c r="B2195" s="70" t="s">
        <v>29047</v>
      </c>
      <c r="C2195" s="171">
        <v>6.9095048510797993E-2</v>
      </c>
      <c r="D2195" s="70" t="s">
        <v>4910</v>
      </c>
    </row>
    <row r="2196" spans="1:4">
      <c r="A2196" s="70" t="s">
        <v>29046</v>
      </c>
      <c r="B2196" s="70" t="s">
        <v>29045</v>
      </c>
      <c r="C2196" s="171">
        <v>6.9115181208643101E-2</v>
      </c>
      <c r="D2196" s="70" t="s">
        <v>4910</v>
      </c>
    </row>
    <row r="2197" spans="1:4">
      <c r="A2197" s="70" t="s">
        <v>29044</v>
      </c>
      <c r="B2197" s="70" t="s">
        <v>29043</v>
      </c>
      <c r="C2197" s="171">
        <v>6.9210687417867595E-2</v>
      </c>
      <c r="D2197" s="70" t="s">
        <v>4910</v>
      </c>
    </row>
    <row r="2198" spans="1:4">
      <c r="A2198" s="70" t="s">
        <v>29042</v>
      </c>
      <c r="B2198" s="70" t="s">
        <v>29041</v>
      </c>
      <c r="C2198" s="171">
        <v>6.9210687417867595E-2</v>
      </c>
      <c r="D2198" s="70" t="s">
        <v>4910</v>
      </c>
    </row>
    <row r="2199" spans="1:4">
      <c r="A2199" s="70" t="s">
        <v>29040</v>
      </c>
      <c r="B2199" s="70" t="s">
        <v>29039</v>
      </c>
      <c r="C2199" s="171">
        <v>6.9225586573826201E-2</v>
      </c>
      <c r="D2199" s="70" t="s">
        <v>4910</v>
      </c>
    </row>
    <row r="2200" spans="1:4">
      <c r="A2200" s="70" t="s">
        <v>29038</v>
      </c>
      <c r="B2200" s="70" t="s">
        <v>29038</v>
      </c>
      <c r="C2200" s="171">
        <v>6.9308270566353206E-2</v>
      </c>
      <c r="D2200" s="70" t="s">
        <v>4910</v>
      </c>
    </row>
    <row r="2201" spans="1:4">
      <c r="A2201" s="70" t="s">
        <v>29037</v>
      </c>
      <c r="B2201" s="70" t="s">
        <v>29037</v>
      </c>
      <c r="C2201" s="171">
        <v>6.9346970938179195E-2</v>
      </c>
      <c r="D2201" s="70" t="s">
        <v>4910</v>
      </c>
    </row>
    <row r="2202" spans="1:4">
      <c r="A2202" s="70" t="s">
        <v>29036</v>
      </c>
      <c r="B2202" s="70" t="s">
        <v>29035</v>
      </c>
      <c r="C2202" s="171">
        <v>6.93511849168503E-2</v>
      </c>
      <c r="D2202" s="70" t="s">
        <v>4910</v>
      </c>
    </row>
    <row r="2203" spans="1:4">
      <c r="A2203" s="70" t="s">
        <v>29034</v>
      </c>
      <c r="B2203" s="70" t="s">
        <v>29033</v>
      </c>
      <c r="C2203" s="171">
        <v>6.9432629389272402E-2</v>
      </c>
      <c r="D2203" s="70" t="s">
        <v>4910</v>
      </c>
    </row>
    <row r="2204" spans="1:4">
      <c r="A2204" s="70" t="s">
        <v>29032</v>
      </c>
      <c r="B2204" s="70" t="s">
        <v>29031</v>
      </c>
      <c r="C2204" s="171">
        <v>6.9450619870359401E-2</v>
      </c>
      <c r="D2204" s="70" t="s">
        <v>4910</v>
      </c>
    </row>
    <row r="2205" spans="1:4">
      <c r="A2205" s="70" t="s">
        <v>29030</v>
      </c>
      <c r="B2205" s="70" t="s">
        <v>29029</v>
      </c>
      <c r="C2205" s="171">
        <v>6.9453484236299101E-2</v>
      </c>
      <c r="D2205" s="70" t="s">
        <v>4910</v>
      </c>
    </row>
    <row r="2206" spans="1:4">
      <c r="A2206" s="70" t="s">
        <v>29028</v>
      </c>
      <c r="B2206" s="70" t="s">
        <v>29027</v>
      </c>
      <c r="C2206" s="171">
        <v>6.9459157232371505E-2</v>
      </c>
      <c r="D2206" s="70" t="s">
        <v>4910</v>
      </c>
    </row>
    <row r="2207" spans="1:4">
      <c r="A2207" s="70" t="s">
        <v>29026</v>
      </c>
      <c r="B2207" s="70" t="s">
        <v>29025</v>
      </c>
      <c r="C2207" s="171">
        <v>6.9507080182746997E-2</v>
      </c>
      <c r="D2207" s="70" t="s">
        <v>4910</v>
      </c>
    </row>
    <row r="2208" spans="1:4">
      <c r="A2208" s="70" t="s">
        <v>29024</v>
      </c>
      <c r="B2208" s="70" t="s">
        <v>29023</v>
      </c>
      <c r="C2208" s="171">
        <v>6.9538145509498106E-2</v>
      </c>
      <c r="D2208" s="70" t="s">
        <v>4910</v>
      </c>
    </row>
    <row r="2209" spans="1:4">
      <c r="A2209" s="70" t="s">
        <v>29022</v>
      </c>
      <c r="B2209" s="70" t="s">
        <v>29021</v>
      </c>
      <c r="C2209" s="171">
        <v>6.9726427191888499E-2</v>
      </c>
      <c r="D2209" s="70" t="s">
        <v>4910</v>
      </c>
    </row>
    <row r="2210" spans="1:4">
      <c r="A2210" s="70" t="s">
        <v>29020</v>
      </c>
      <c r="B2210" s="70" t="s">
        <v>29019</v>
      </c>
      <c r="C2210" s="171">
        <v>6.9778457385065204E-2</v>
      </c>
      <c r="D2210" s="70" t="s">
        <v>4910</v>
      </c>
    </row>
    <row r="2211" spans="1:4">
      <c r="A2211" s="70" t="s">
        <v>29018</v>
      </c>
      <c r="B2211" s="70" t="s">
        <v>29017</v>
      </c>
      <c r="C2211" s="171">
        <v>6.9814965202209603E-2</v>
      </c>
      <c r="D2211" s="70" t="s">
        <v>4910</v>
      </c>
    </row>
    <row r="2212" spans="1:4">
      <c r="A2212" s="70" t="s">
        <v>29016</v>
      </c>
      <c r="B2212" s="70" t="s">
        <v>29015</v>
      </c>
      <c r="C2212" s="171">
        <v>6.9819074849549606E-2</v>
      </c>
      <c r="D2212" s="70" t="s">
        <v>4910</v>
      </c>
    </row>
    <row r="2213" spans="1:4">
      <c r="A2213" s="70" t="s">
        <v>29014</v>
      </c>
      <c r="B2213" s="70" t="s">
        <v>29013</v>
      </c>
      <c r="C2213" s="171">
        <v>6.9868749099419994E-2</v>
      </c>
      <c r="D2213" s="70" t="s">
        <v>4910</v>
      </c>
    </row>
    <row r="2214" spans="1:4">
      <c r="A2214" s="70" t="s">
        <v>29012</v>
      </c>
      <c r="B2214" s="70" t="s">
        <v>29011</v>
      </c>
      <c r="C2214" s="171">
        <v>6.9873707970363796E-2</v>
      </c>
      <c r="D2214" s="70" t="s">
        <v>4910</v>
      </c>
    </row>
    <row r="2215" spans="1:4">
      <c r="A2215" s="70" t="s">
        <v>29010</v>
      </c>
      <c r="B2215" s="70" t="s">
        <v>29009</v>
      </c>
      <c r="C2215" s="171">
        <v>6.9916820189364806E-2</v>
      </c>
      <c r="D2215" s="70" t="s">
        <v>4910</v>
      </c>
    </row>
    <row r="2216" spans="1:4">
      <c r="A2216" s="70" t="s">
        <v>29008</v>
      </c>
      <c r="B2216" s="70" t="s">
        <v>29007</v>
      </c>
      <c r="C2216" s="171">
        <v>6.9940213221036399E-2</v>
      </c>
      <c r="D2216" s="70" t="s">
        <v>4910</v>
      </c>
    </row>
    <row r="2217" spans="1:4">
      <c r="A2217" s="70" t="s">
        <v>29006</v>
      </c>
      <c r="B2217" s="70" t="s">
        <v>29005</v>
      </c>
      <c r="C2217" s="171">
        <v>6.9979246374713394E-2</v>
      </c>
      <c r="D2217" s="70" t="s">
        <v>4910</v>
      </c>
    </row>
    <row r="2218" spans="1:4">
      <c r="A2218" s="70" t="s">
        <v>29004</v>
      </c>
      <c r="B2218" s="70" t="s">
        <v>29003</v>
      </c>
      <c r="C2218" s="171">
        <v>6.9984308383087002E-2</v>
      </c>
      <c r="D2218" s="70" t="s">
        <v>4910</v>
      </c>
    </row>
    <row r="2219" spans="1:4">
      <c r="A2219" s="70" t="s">
        <v>29002</v>
      </c>
      <c r="B2219" s="70" t="s">
        <v>29001</v>
      </c>
      <c r="C2219" s="171">
        <v>6.9985066176023597E-2</v>
      </c>
      <c r="D2219" s="70" t="s">
        <v>4910</v>
      </c>
    </row>
    <row r="2220" spans="1:4">
      <c r="A2220" s="70" t="s">
        <v>29000</v>
      </c>
      <c r="B2220" s="70" t="s">
        <v>28999</v>
      </c>
      <c r="C2220" s="171">
        <v>7.0205556470569794E-2</v>
      </c>
      <c r="D2220" s="70" t="s">
        <v>4910</v>
      </c>
    </row>
    <row r="2221" spans="1:4">
      <c r="A2221" s="70" t="s">
        <v>28998</v>
      </c>
      <c r="B2221" s="70" t="s">
        <v>28997</v>
      </c>
      <c r="C2221" s="171">
        <v>7.0305888625938201E-2</v>
      </c>
      <c r="D2221" s="70" t="s">
        <v>4910</v>
      </c>
    </row>
    <row r="2222" spans="1:4">
      <c r="A2222" s="70" t="s">
        <v>28996</v>
      </c>
      <c r="B2222" s="70" t="s">
        <v>28995</v>
      </c>
      <c r="C2222" s="171">
        <v>7.03112429803327E-2</v>
      </c>
      <c r="D2222" s="70" t="s">
        <v>4910</v>
      </c>
    </row>
    <row r="2223" spans="1:4">
      <c r="A2223" s="70" t="s">
        <v>28994</v>
      </c>
      <c r="B2223" s="70" t="s">
        <v>28993</v>
      </c>
      <c r="C2223" s="171">
        <v>7.0399099573231594E-2</v>
      </c>
      <c r="D2223" s="70" t="s">
        <v>4910</v>
      </c>
    </row>
    <row r="2224" spans="1:4">
      <c r="A2224" s="70" t="s">
        <v>28992</v>
      </c>
      <c r="B2224" s="70" t="s">
        <v>28991</v>
      </c>
      <c r="C2224" s="171">
        <v>7.0404327686203305E-2</v>
      </c>
      <c r="D2224" s="70" t="s">
        <v>4910</v>
      </c>
    </row>
    <row r="2225" spans="1:4">
      <c r="A2225" s="70" t="s">
        <v>28990</v>
      </c>
      <c r="B2225" s="70" t="s">
        <v>28989</v>
      </c>
      <c r="C2225" s="171">
        <v>7.04524625327001E-2</v>
      </c>
      <c r="D2225" s="70" t="s">
        <v>4910</v>
      </c>
    </row>
    <row r="2226" spans="1:4">
      <c r="A2226" s="70" t="s">
        <v>28988</v>
      </c>
      <c r="B2226" s="70" t="s">
        <v>28987</v>
      </c>
      <c r="C2226" s="171">
        <v>7.0461585250295403E-2</v>
      </c>
      <c r="D2226" s="70" t="s">
        <v>4910</v>
      </c>
    </row>
    <row r="2227" spans="1:4">
      <c r="A2227" s="70" t="s">
        <v>28986</v>
      </c>
      <c r="B2227" s="70" t="s">
        <v>28985</v>
      </c>
      <c r="C2227" s="171">
        <v>7.0525156216179205E-2</v>
      </c>
      <c r="D2227" s="70" t="s">
        <v>4910</v>
      </c>
    </row>
    <row r="2228" spans="1:4">
      <c r="A2228" s="70" t="s">
        <v>28984</v>
      </c>
      <c r="B2228" s="70" t="s">
        <v>28983</v>
      </c>
      <c r="C2228" s="171">
        <v>7.0613470763674593E-2</v>
      </c>
      <c r="D2228" s="70" t="s">
        <v>4910</v>
      </c>
    </row>
    <row r="2229" spans="1:4">
      <c r="A2229" s="70" t="s">
        <v>28982</v>
      </c>
      <c r="B2229" s="70" t="s">
        <v>28981</v>
      </c>
      <c r="C2229" s="171">
        <v>7.0630974539685906E-2</v>
      </c>
      <c r="D2229" s="70" t="s">
        <v>4910</v>
      </c>
    </row>
    <row r="2230" spans="1:4">
      <c r="A2230" s="70" t="s">
        <v>28980</v>
      </c>
      <c r="B2230" s="70" t="s">
        <v>28979</v>
      </c>
      <c r="C2230" s="171">
        <v>7.0745213097730006E-2</v>
      </c>
      <c r="D2230" s="70" t="s">
        <v>4910</v>
      </c>
    </row>
    <row r="2231" spans="1:4">
      <c r="A2231" s="70" t="s">
        <v>28978</v>
      </c>
      <c r="B2231" s="70" t="s">
        <v>28977</v>
      </c>
      <c r="C2231" s="171">
        <v>7.0773701099506398E-2</v>
      </c>
      <c r="D2231" s="70" t="s">
        <v>4910</v>
      </c>
    </row>
    <row r="2232" spans="1:4">
      <c r="A2232" s="70" t="s">
        <v>28976</v>
      </c>
      <c r="B2232" s="70" t="s">
        <v>28975</v>
      </c>
      <c r="C2232" s="171">
        <v>7.0834589341701504E-2</v>
      </c>
      <c r="D2232" s="70" t="s">
        <v>4910</v>
      </c>
    </row>
    <row r="2233" spans="1:4">
      <c r="A2233" s="70" t="s">
        <v>28974</v>
      </c>
      <c r="B2233" s="70" t="s">
        <v>28973</v>
      </c>
      <c r="C2233" s="171">
        <v>7.0849675415168498E-2</v>
      </c>
      <c r="D2233" s="70" t="s">
        <v>4910</v>
      </c>
    </row>
    <row r="2234" spans="1:4">
      <c r="A2234" s="70" t="s">
        <v>28972</v>
      </c>
      <c r="B2234" s="70" t="s">
        <v>28971</v>
      </c>
      <c r="C2234" s="171">
        <v>7.1035573351352299E-2</v>
      </c>
      <c r="D2234" s="70" t="s">
        <v>4910</v>
      </c>
    </row>
    <row r="2235" spans="1:4">
      <c r="A2235" s="70" t="s">
        <v>28970</v>
      </c>
      <c r="B2235" s="70" t="s">
        <v>28969</v>
      </c>
      <c r="C2235" s="171">
        <v>7.1065217399539193E-2</v>
      </c>
      <c r="D2235" s="70" t="s">
        <v>4910</v>
      </c>
    </row>
    <row r="2236" spans="1:4">
      <c r="A2236" s="70" t="s">
        <v>28968</v>
      </c>
      <c r="B2236" s="70" t="s">
        <v>28967</v>
      </c>
      <c r="C2236" s="171">
        <v>7.1070883834870105E-2</v>
      </c>
      <c r="D2236" s="70" t="s">
        <v>4910</v>
      </c>
    </row>
    <row r="2237" spans="1:4">
      <c r="A2237" s="70" t="s">
        <v>28966</v>
      </c>
      <c r="B2237" s="70" t="s">
        <v>28965</v>
      </c>
      <c r="C2237" s="171">
        <v>7.1071645884954293E-2</v>
      </c>
      <c r="D2237" s="70" t="s">
        <v>4910</v>
      </c>
    </row>
    <row r="2238" spans="1:4">
      <c r="A2238" s="70" t="s">
        <v>28964</v>
      </c>
      <c r="B2238" s="70" t="s">
        <v>28964</v>
      </c>
      <c r="C2238" s="171">
        <v>7.1108445903885403E-2</v>
      </c>
      <c r="D2238" s="70" t="s">
        <v>4910</v>
      </c>
    </row>
    <row r="2239" spans="1:4">
      <c r="A2239" s="70" t="s">
        <v>28963</v>
      </c>
      <c r="B2239" s="70" t="s">
        <v>28962</v>
      </c>
      <c r="C2239" s="171">
        <v>7.1116997704500598E-2</v>
      </c>
      <c r="D2239" s="70" t="s">
        <v>4910</v>
      </c>
    </row>
    <row r="2240" spans="1:4">
      <c r="A2240" s="70" t="s">
        <v>28961</v>
      </c>
      <c r="B2240" s="70" t="s">
        <v>28960</v>
      </c>
      <c r="C2240" s="171">
        <v>7.1137192139096403E-2</v>
      </c>
      <c r="D2240" s="70" t="s">
        <v>4910</v>
      </c>
    </row>
    <row r="2241" spans="1:4">
      <c r="A2241" s="70" t="s">
        <v>28959</v>
      </c>
      <c r="B2241" s="70" t="s">
        <v>28958</v>
      </c>
      <c r="C2241" s="171">
        <v>7.1212316323741101E-2</v>
      </c>
      <c r="D2241" s="70" t="s">
        <v>4910</v>
      </c>
    </row>
    <row r="2242" spans="1:4">
      <c r="A2242" s="70" t="s">
        <v>28957</v>
      </c>
      <c r="B2242" s="70" t="s">
        <v>28956</v>
      </c>
      <c r="C2242" s="171">
        <v>7.1369925931973596E-2</v>
      </c>
      <c r="D2242" s="70" t="s">
        <v>4910</v>
      </c>
    </row>
    <row r="2243" spans="1:4">
      <c r="A2243" s="70" t="s">
        <v>28955</v>
      </c>
      <c r="B2243" s="70" t="s">
        <v>28954</v>
      </c>
      <c r="C2243" s="171">
        <v>7.1379603992495003E-2</v>
      </c>
      <c r="D2243" s="70" t="s">
        <v>4910</v>
      </c>
    </row>
    <row r="2244" spans="1:4">
      <c r="A2244" s="70" t="s">
        <v>28953</v>
      </c>
      <c r="B2244" s="70" t="s">
        <v>28952</v>
      </c>
      <c r="C2244" s="171">
        <v>7.1457834335156095E-2</v>
      </c>
      <c r="D2244" s="70" t="s">
        <v>4910</v>
      </c>
    </row>
    <row r="2245" spans="1:4">
      <c r="A2245" s="70" t="s">
        <v>28951</v>
      </c>
      <c r="B2245" s="70" t="s">
        <v>28950</v>
      </c>
      <c r="C2245" s="171">
        <v>7.1508372768653794E-2</v>
      </c>
      <c r="D2245" s="70" t="s">
        <v>4910</v>
      </c>
    </row>
    <row r="2246" spans="1:4">
      <c r="A2246" s="70" t="s">
        <v>28949</v>
      </c>
      <c r="B2246" s="70" t="s">
        <v>28948</v>
      </c>
      <c r="C2246" s="171">
        <v>7.1668138183147601E-2</v>
      </c>
      <c r="D2246" s="70" t="s">
        <v>4910</v>
      </c>
    </row>
    <row r="2247" spans="1:4">
      <c r="A2247" s="70" t="s">
        <v>28947</v>
      </c>
      <c r="B2247" s="70" t="s">
        <v>28946</v>
      </c>
      <c r="C2247" s="171">
        <v>7.1713377392170402E-2</v>
      </c>
      <c r="D2247" s="70" t="s">
        <v>4910</v>
      </c>
    </row>
    <row r="2248" spans="1:4">
      <c r="A2248" s="70" t="s">
        <v>28945</v>
      </c>
      <c r="B2248" s="70" t="s">
        <v>28944</v>
      </c>
      <c r="C2248" s="171">
        <v>7.1826600138855501E-2</v>
      </c>
      <c r="D2248" s="70" t="s">
        <v>4910</v>
      </c>
    </row>
    <row r="2249" spans="1:4">
      <c r="A2249" s="70" t="s">
        <v>28943</v>
      </c>
      <c r="B2249" s="70" t="s">
        <v>28942</v>
      </c>
      <c r="C2249" s="171">
        <v>7.19758964027125E-2</v>
      </c>
      <c r="D2249" s="70" t="s">
        <v>4910</v>
      </c>
    </row>
    <row r="2250" spans="1:4">
      <c r="A2250" s="70" t="s">
        <v>28941</v>
      </c>
      <c r="B2250" s="70" t="s">
        <v>28940</v>
      </c>
      <c r="C2250" s="171">
        <v>7.2002424638062501E-2</v>
      </c>
      <c r="D2250" s="70" t="s">
        <v>4910</v>
      </c>
    </row>
    <row r="2251" spans="1:4">
      <c r="A2251" s="70" t="s">
        <v>28939</v>
      </c>
      <c r="B2251" s="70" t="s">
        <v>28938</v>
      </c>
      <c r="C2251" s="171">
        <v>7.2042610754936606E-2</v>
      </c>
      <c r="D2251" s="70" t="s">
        <v>4910</v>
      </c>
    </row>
    <row r="2252" spans="1:4">
      <c r="A2252" s="70" t="s">
        <v>28937</v>
      </c>
      <c r="B2252" s="70" t="s">
        <v>28937</v>
      </c>
      <c r="C2252" s="171">
        <v>7.2065192896841199E-2</v>
      </c>
      <c r="D2252" s="70" t="s">
        <v>4910</v>
      </c>
    </row>
    <row r="2253" spans="1:4">
      <c r="A2253" s="70" t="s">
        <v>28936</v>
      </c>
      <c r="B2253" s="70" t="s">
        <v>28935</v>
      </c>
      <c r="C2253" s="171">
        <v>7.2165962156792093E-2</v>
      </c>
      <c r="D2253" s="70" t="s">
        <v>4910</v>
      </c>
    </row>
    <row r="2254" spans="1:4">
      <c r="A2254" s="70" t="s">
        <v>28934</v>
      </c>
      <c r="B2254" s="70" t="s">
        <v>28933</v>
      </c>
      <c r="C2254" s="171">
        <v>7.21834051770225E-2</v>
      </c>
      <c r="D2254" s="70" t="s">
        <v>4910</v>
      </c>
    </row>
    <row r="2255" spans="1:4">
      <c r="A2255" s="70" t="s">
        <v>28932</v>
      </c>
      <c r="B2255" s="70" t="s">
        <v>28931</v>
      </c>
      <c r="C2255" s="171">
        <v>7.2229004385873902E-2</v>
      </c>
      <c r="D2255" s="70" t="s">
        <v>4910</v>
      </c>
    </row>
    <row r="2256" spans="1:4">
      <c r="A2256" s="70" t="s">
        <v>28930</v>
      </c>
      <c r="B2256" s="70" t="s">
        <v>28929</v>
      </c>
      <c r="C2256" s="171">
        <v>7.2261904080494793E-2</v>
      </c>
      <c r="D2256" s="70" t="s">
        <v>4910</v>
      </c>
    </row>
    <row r="2257" spans="1:4">
      <c r="A2257" s="70" t="s">
        <v>28928</v>
      </c>
      <c r="B2257" s="70" t="s">
        <v>28927</v>
      </c>
      <c r="C2257" s="171">
        <v>7.2261904080494793E-2</v>
      </c>
      <c r="D2257" s="70" t="s">
        <v>4910</v>
      </c>
    </row>
    <row r="2258" spans="1:4">
      <c r="A2258" s="70" t="s">
        <v>28926</v>
      </c>
      <c r="B2258" s="70" t="s">
        <v>28925</v>
      </c>
      <c r="C2258" s="171">
        <v>7.2459561365777206E-2</v>
      </c>
      <c r="D2258" s="70" t="s">
        <v>4910</v>
      </c>
    </row>
    <row r="2259" spans="1:4">
      <c r="A2259" s="70" t="s">
        <v>28924</v>
      </c>
      <c r="B2259" s="70" t="s">
        <v>28923</v>
      </c>
      <c r="C2259" s="171">
        <v>7.2505810826943601E-2</v>
      </c>
      <c r="D2259" s="70" t="s">
        <v>4910</v>
      </c>
    </row>
    <row r="2260" spans="1:4">
      <c r="A2260" s="70" t="s">
        <v>28922</v>
      </c>
      <c r="B2260" s="70" t="s">
        <v>28921</v>
      </c>
      <c r="C2260" s="171">
        <v>7.2568771672358007E-2</v>
      </c>
      <c r="D2260" s="70" t="s">
        <v>4910</v>
      </c>
    </row>
    <row r="2261" spans="1:4">
      <c r="A2261" s="70" t="s">
        <v>28920</v>
      </c>
      <c r="B2261" s="70" t="s">
        <v>28919</v>
      </c>
      <c r="C2261" s="171">
        <v>7.2576643242648495E-2</v>
      </c>
      <c r="D2261" s="70" t="s">
        <v>4910</v>
      </c>
    </row>
    <row r="2262" spans="1:4">
      <c r="A2262" s="70" t="s">
        <v>28918</v>
      </c>
      <c r="B2262" s="70" t="s">
        <v>28917</v>
      </c>
      <c r="C2262" s="171">
        <v>7.2590275437568796E-2</v>
      </c>
      <c r="D2262" s="70" t="s">
        <v>4910</v>
      </c>
    </row>
    <row r="2263" spans="1:4">
      <c r="A2263" s="70" t="s">
        <v>28916</v>
      </c>
      <c r="B2263" s="70" t="s">
        <v>28916</v>
      </c>
      <c r="C2263" s="171">
        <v>7.2815514404267298E-2</v>
      </c>
      <c r="D2263" s="70" t="s">
        <v>4910</v>
      </c>
    </row>
    <row r="2264" spans="1:4">
      <c r="A2264" s="70" t="s">
        <v>28915</v>
      </c>
      <c r="B2264" s="70" t="s">
        <v>28914</v>
      </c>
      <c r="C2264" s="171">
        <v>7.2863866281608E-2</v>
      </c>
      <c r="D2264" s="70" t="s">
        <v>4910</v>
      </c>
    </row>
    <row r="2265" spans="1:4">
      <c r="A2265" s="70" t="s">
        <v>28913</v>
      </c>
      <c r="B2265" s="70" t="s">
        <v>28913</v>
      </c>
      <c r="C2265" s="171">
        <v>7.3010893278047106E-2</v>
      </c>
      <c r="D2265" s="70" t="s">
        <v>4910</v>
      </c>
    </row>
    <row r="2266" spans="1:4">
      <c r="A2266" s="70" t="s">
        <v>28912</v>
      </c>
      <c r="B2266" s="70" t="s">
        <v>28911</v>
      </c>
      <c r="C2266" s="171">
        <v>7.3075335180250695E-2</v>
      </c>
      <c r="D2266" s="70" t="s">
        <v>4910</v>
      </c>
    </row>
    <row r="2267" spans="1:4">
      <c r="A2267" s="70" t="s">
        <v>28910</v>
      </c>
      <c r="B2267" s="70" t="s">
        <v>28909</v>
      </c>
      <c r="C2267" s="171">
        <v>7.3107762470363602E-2</v>
      </c>
      <c r="D2267" s="70" t="s">
        <v>4910</v>
      </c>
    </row>
    <row r="2268" spans="1:4">
      <c r="A2268" s="70" t="s">
        <v>28908</v>
      </c>
      <c r="B2268" s="70" t="s">
        <v>28907</v>
      </c>
      <c r="C2268" s="171">
        <v>7.3146723971475702E-2</v>
      </c>
      <c r="D2268" s="70" t="s">
        <v>4910</v>
      </c>
    </row>
    <row r="2269" spans="1:4">
      <c r="A2269" s="70" t="s">
        <v>28906</v>
      </c>
      <c r="B2269" s="70" t="s">
        <v>28905</v>
      </c>
      <c r="C2269" s="171">
        <v>7.3306230621246707E-2</v>
      </c>
      <c r="D2269" s="70" t="s">
        <v>4910</v>
      </c>
    </row>
    <row r="2270" spans="1:4">
      <c r="A2270" s="70" t="s">
        <v>28904</v>
      </c>
      <c r="B2270" s="70" t="s">
        <v>28903</v>
      </c>
      <c r="C2270" s="171">
        <v>7.3331877834190595E-2</v>
      </c>
      <c r="D2270" s="70" t="s">
        <v>4910</v>
      </c>
    </row>
    <row r="2271" spans="1:4">
      <c r="A2271" s="70" t="s">
        <v>28902</v>
      </c>
      <c r="B2271" s="70" t="s">
        <v>28901</v>
      </c>
      <c r="C2271" s="171">
        <v>7.3359374033796804E-2</v>
      </c>
      <c r="D2271" s="70" t="s">
        <v>4910</v>
      </c>
    </row>
    <row r="2272" spans="1:4">
      <c r="A2272" s="70" t="s">
        <v>28900</v>
      </c>
      <c r="B2272" s="70" t="s">
        <v>28899</v>
      </c>
      <c r="C2272" s="171">
        <v>7.3360179105795495E-2</v>
      </c>
      <c r="D2272" s="70" t="s">
        <v>4910</v>
      </c>
    </row>
    <row r="2273" spans="1:4">
      <c r="A2273" s="70" t="s">
        <v>28898</v>
      </c>
      <c r="B2273" s="70" t="s">
        <v>28897</v>
      </c>
      <c r="C2273" s="171">
        <v>7.3469670243715604E-2</v>
      </c>
      <c r="D2273" s="70" t="s">
        <v>4910</v>
      </c>
    </row>
    <row r="2274" spans="1:4">
      <c r="A2274" s="70" t="s">
        <v>28896</v>
      </c>
      <c r="B2274" s="70" t="s">
        <v>28895</v>
      </c>
      <c r="C2274" s="171">
        <v>7.3527395253338707E-2</v>
      </c>
      <c r="D2274" s="70" t="s">
        <v>4910</v>
      </c>
    </row>
    <row r="2275" spans="1:4">
      <c r="A2275" s="70" t="s">
        <v>28894</v>
      </c>
      <c r="B2275" s="70" t="s">
        <v>28893</v>
      </c>
      <c r="C2275" s="171">
        <v>7.3566368375123703E-2</v>
      </c>
      <c r="D2275" s="70" t="s">
        <v>4910</v>
      </c>
    </row>
    <row r="2276" spans="1:4">
      <c r="A2276" s="70" t="s">
        <v>28892</v>
      </c>
      <c r="B2276" s="70" t="s">
        <v>28891</v>
      </c>
      <c r="C2276" s="171">
        <v>7.3566368375123703E-2</v>
      </c>
      <c r="D2276" s="70" t="s">
        <v>4910</v>
      </c>
    </row>
    <row r="2277" spans="1:4">
      <c r="A2277" s="70" t="s">
        <v>28890</v>
      </c>
      <c r="B2277" s="70" t="s">
        <v>28889</v>
      </c>
      <c r="C2277" s="171">
        <v>7.3611960464790099E-2</v>
      </c>
      <c r="D2277" s="70" t="s">
        <v>4910</v>
      </c>
    </row>
    <row r="2278" spans="1:4">
      <c r="A2278" s="70" t="s">
        <v>28888</v>
      </c>
      <c r="B2278" s="70" t="s">
        <v>28887</v>
      </c>
      <c r="C2278" s="171">
        <v>7.3777874660450493E-2</v>
      </c>
      <c r="D2278" s="70" t="s">
        <v>4910</v>
      </c>
    </row>
    <row r="2279" spans="1:4">
      <c r="A2279" s="70" t="s">
        <v>28886</v>
      </c>
      <c r="B2279" s="70" t="s">
        <v>28885</v>
      </c>
      <c r="C2279" s="171">
        <v>7.3816693474739403E-2</v>
      </c>
      <c r="D2279" s="70" t="s">
        <v>4910</v>
      </c>
    </row>
    <row r="2280" spans="1:4">
      <c r="A2280" s="70" t="s">
        <v>28884</v>
      </c>
      <c r="B2280" s="70" t="s">
        <v>28883</v>
      </c>
      <c r="C2280" s="171">
        <v>7.3842487710501795E-2</v>
      </c>
      <c r="D2280" s="70" t="s">
        <v>4910</v>
      </c>
    </row>
    <row r="2281" spans="1:4">
      <c r="A2281" s="70" t="s">
        <v>28882</v>
      </c>
      <c r="B2281" s="70" t="s">
        <v>28881</v>
      </c>
      <c r="C2281" s="171">
        <v>7.3852807226573502E-2</v>
      </c>
      <c r="D2281" s="70" t="s">
        <v>4910</v>
      </c>
    </row>
    <row r="2282" spans="1:4">
      <c r="A2282" s="70" t="s">
        <v>28880</v>
      </c>
      <c r="B2282" s="70" t="s">
        <v>28879</v>
      </c>
      <c r="C2282" s="171">
        <v>7.39734721376204E-2</v>
      </c>
      <c r="D2282" s="70" t="s">
        <v>4910</v>
      </c>
    </row>
    <row r="2283" spans="1:4">
      <c r="A2283" s="70" t="s">
        <v>28878</v>
      </c>
      <c r="B2283" s="70" t="s">
        <v>28878</v>
      </c>
      <c r="C2283" s="171">
        <v>7.3986626570450395E-2</v>
      </c>
      <c r="D2283" s="70" t="s">
        <v>4910</v>
      </c>
    </row>
    <row r="2284" spans="1:4">
      <c r="A2284" s="70" t="s">
        <v>28877</v>
      </c>
      <c r="B2284" s="70" t="s">
        <v>28876</v>
      </c>
      <c r="C2284" s="171">
        <v>7.4061614214051094E-2</v>
      </c>
      <c r="D2284" s="70" t="s">
        <v>4910</v>
      </c>
    </row>
    <row r="2285" spans="1:4">
      <c r="A2285" s="70" t="s">
        <v>28875</v>
      </c>
      <c r="B2285" s="70" t="s">
        <v>28874</v>
      </c>
      <c r="C2285" s="171">
        <v>7.4101942934761605E-2</v>
      </c>
      <c r="D2285" s="70" t="s">
        <v>4910</v>
      </c>
    </row>
    <row r="2286" spans="1:4">
      <c r="A2286" s="70" t="s">
        <v>28873</v>
      </c>
      <c r="B2286" s="70" t="s">
        <v>28872</v>
      </c>
      <c r="C2286" s="171">
        <v>7.4250098236621806E-2</v>
      </c>
      <c r="D2286" s="70" t="s">
        <v>4910</v>
      </c>
    </row>
    <row r="2287" spans="1:4">
      <c r="A2287" s="70" t="s">
        <v>28871</v>
      </c>
      <c r="B2287" s="70" t="s">
        <v>28870</v>
      </c>
      <c r="C2287" s="171">
        <v>7.43108474945752E-2</v>
      </c>
      <c r="D2287" s="70" t="s">
        <v>4910</v>
      </c>
    </row>
    <row r="2288" spans="1:4">
      <c r="A2288" s="70" t="s">
        <v>28869</v>
      </c>
      <c r="B2288" s="70" t="s">
        <v>28868</v>
      </c>
      <c r="C2288" s="171">
        <v>7.4325537364418298E-2</v>
      </c>
      <c r="D2288" s="70" t="s">
        <v>4910</v>
      </c>
    </row>
    <row r="2289" spans="1:4">
      <c r="A2289" s="70" t="s">
        <v>28867</v>
      </c>
      <c r="B2289" s="70" t="s">
        <v>28866</v>
      </c>
      <c r="C2289" s="171">
        <v>7.4390012423331403E-2</v>
      </c>
      <c r="D2289" s="70" t="s">
        <v>4910</v>
      </c>
    </row>
    <row r="2290" spans="1:4">
      <c r="A2290" s="70" t="s">
        <v>28865</v>
      </c>
      <c r="B2290" s="70" t="s">
        <v>28864</v>
      </c>
      <c r="C2290" s="171">
        <v>7.4410014638397706E-2</v>
      </c>
      <c r="D2290" s="70" t="s">
        <v>4910</v>
      </c>
    </row>
    <row r="2291" spans="1:4">
      <c r="A2291" s="70" t="s">
        <v>28863</v>
      </c>
      <c r="B2291" s="70" t="s">
        <v>28862</v>
      </c>
      <c r="C2291" s="171">
        <v>7.4481883755271594E-2</v>
      </c>
      <c r="D2291" s="70" t="s">
        <v>4910</v>
      </c>
    </row>
    <row r="2292" spans="1:4">
      <c r="A2292" s="70" t="s">
        <v>28861</v>
      </c>
      <c r="B2292" s="70" t="s">
        <v>28860</v>
      </c>
      <c r="C2292" s="171">
        <v>7.4481883755271594E-2</v>
      </c>
      <c r="D2292" s="70" t="s">
        <v>4910</v>
      </c>
    </row>
    <row r="2293" spans="1:4">
      <c r="A2293" s="70" t="s">
        <v>28859</v>
      </c>
      <c r="B2293" s="70" t="s">
        <v>28858</v>
      </c>
      <c r="C2293" s="171">
        <v>7.4481883755271594E-2</v>
      </c>
      <c r="D2293" s="70" t="s">
        <v>4910</v>
      </c>
    </row>
    <row r="2294" spans="1:4">
      <c r="A2294" s="70" t="s">
        <v>28857</v>
      </c>
      <c r="B2294" s="70" t="s">
        <v>28856</v>
      </c>
      <c r="C2294" s="171">
        <v>7.4481883755271594E-2</v>
      </c>
      <c r="D2294" s="70" t="s">
        <v>4910</v>
      </c>
    </row>
    <row r="2295" spans="1:4">
      <c r="A2295" s="70" t="s">
        <v>28855</v>
      </c>
      <c r="B2295" s="70" t="s">
        <v>28854</v>
      </c>
      <c r="C2295" s="171">
        <v>7.46756423948335E-2</v>
      </c>
      <c r="D2295" s="70" t="s">
        <v>4910</v>
      </c>
    </row>
    <row r="2296" spans="1:4">
      <c r="A2296" s="70" t="s">
        <v>28853</v>
      </c>
      <c r="B2296" s="70" t="s">
        <v>28852</v>
      </c>
      <c r="C2296" s="171">
        <v>7.4736949746981196E-2</v>
      </c>
      <c r="D2296" s="70" t="s">
        <v>4910</v>
      </c>
    </row>
    <row r="2297" spans="1:4">
      <c r="A2297" s="70" t="s">
        <v>28851</v>
      </c>
      <c r="B2297" s="70" t="s">
        <v>28850</v>
      </c>
      <c r="C2297" s="171">
        <v>7.4753458947710696E-2</v>
      </c>
      <c r="D2297" s="70" t="s">
        <v>4910</v>
      </c>
    </row>
    <row r="2298" spans="1:4">
      <c r="A2298" s="70" t="s">
        <v>28849</v>
      </c>
      <c r="B2298" s="70" t="s">
        <v>28848</v>
      </c>
      <c r="C2298" s="171">
        <v>7.4766764970724001E-2</v>
      </c>
      <c r="D2298" s="70" t="s">
        <v>4910</v>
      </c>
    </row>
    <row r="2299" spans="1:4">
      <c r="A2299" s="70" t="s">
        <v>28847</v>
      </c>
      <c r="B2299" s="70" t="s">
        <v>28846</v>
      </c>
      <c r="C2299" s="171">
        <v>7.48088712115062E-2</v>
      </c>
      <c r="D2299" s="70" t="s">
        <v>4910</v>
      </c>
    </row>
    <row r="2300" spans="1:4">
      <c r="A2300" s="70" t="s">
        <v>28845</v>
      </c>
      <c r="B2300" s="70" t="s">
        <v>28844</v>
      </c>
      <c r="C2300" s="171">
        <v>7.4913741896312905E-2</v>
      </c>
      <c r="D2300" s="70" t="s">
        <v>4910</v>
      </c>
    </row>
    <row r="2301" spans="1:4">
      <c r="A2301" s="70" t="s">
        <v>28843</v>
      </c>
      <c r="B2301" s="70" t="s">
        <v>28842</v>
      </c>
      <c r="C2301" s="171">
        <v>7.4928152457730102E-2</v>
      </c>
      <c r="D2301" s="70" t="s">
        <v>4910</v>
      </c>
    </row>
    <row r="2302" spans="1:4">
      <c r="A2302" s="70" t="s">
        <v>28841</v>
      </c>
      <c r="B2302" s="70" t="s">
        <v>28840</v>
      </c>
      <c r="C2302" s="171">
        <v>7.4928152457730102E-2</v>
      </c>
      <c r="D2302" s="70" t="s">
        <v>4910</v>
      </c>
    </row>
    <row r="2303" spans="1:4">
      <c r="A2303" s="70" t="s">
        <v>28839</v>
      </c>
      <c r="B2303" s="70" t="s">
        <v>28838</v>
      </c>
      <c r="C2303" s="171">
        <v>7.4948727264832593E-2</v>
      </c>
      <c r="D2303" s="70" t="s">
        <v>4910</v>
      </c>
    </row>
    <row r="2304" spans="1:4">
      <c r="A2304" s="70" t="s">
        <v>28837</v>
      </c>
      <c r="B2304" s="70" t="s">
        <v>28836</v>
      </c>
      <c r="C2304" s="171">
        <v>7.4962042505880497E-2</v>
      </c>
      <c r="D2304" s="70" t="s">
        <v>4910</v>
      </c>
    </row>
    <row r="2305" spans="1:4">
      <c r="A2305" s="70" t="s">
        <v>28835</v>
      </c>
      <c r="B2305" s="70" t="s">
        <v>28834</v>
      </c>
      <c r="C2305" s="171">
        <v>7.4995001984562895E-2</v>
      </c>
      <c r="D2305" s="70" t="s">
        <v>4910</v>
      </c>
    </row>
    <row r="2306" spans="1:4">
      <c r="A2306" s="70" t="s">
        <v>28833</v>
      </c>
      <c r="B2306" s="70" t="s">
        <v>28832</v>
      </c>
      <c r="C2306" s="171">
        <v>7.5095142063099599E-2</v>
      </c>
      <c r="D2306" s="70" t="s">
        <v>4910</v>
      </c>
    </row>
    <row r="2307" spans="1:4">
      <c r="A2307" s="70" t="s">
        <v>28831</v>
      </c>
      <c r="B2307" s="70" t="s">
        <v>28830</v>
      </c>
      <c r="C2307" s="171">
        <v>7.5180366715581898E-2</v>
      </c>
      <c r="D2307" s="70" t="s">
        <v>4910</v>
      </c>
    </row>
    <row r="2308" spans="1:4">
      <c r="A2308" s="70" t="s">
        <v>28829</v>
      </c>
      <c r="B2308" s="70" t="s">
        <v>28828</v>
      </c>
      <c r="C2308" s="171">
        <v>7.5192989898766494E-2</v>
      </c>
      <c r="D2308" s="70" t="s">
        <v>4910</v>
      </c>
    </row>
    <row r="2309" spans="1:4">
      <c r="A2309" s="70" t="s">
        <v>28827</v>
      </c>
      <c r="B2309" s="70" t="s">
        <v>28826</v>
      </c>
      <c r="C2309" s="171">
        <v>7.5226450727080604E-2</v>
      </c>
      <c r="D2309" s="70" t="s">
        <v>4910</v>
      </c>
    </row>
    <row r="2310" spans="1:4">
      <c r="A2310" s="70" t="s">
        <v>28825</v>
      </c>
      <c r="B2310" s="70" t="s">
        <v>28824</v>
      </c>
      <c r="C2310" s="171">
        <v>7.5238936770218506E-2</v>
      </c>
      <c r="D2310" s="70" t="s">
        <v>4910</v>
      </c>
    </row>
    <row r="2311" spans="1:4">
      <c r="A2311" s="70" t="s">
        <v>28823</v>
      </c>
      <c r="B2311" s="70" t="s">
        <v>28822</v>
      </c>
      <c r="C2311" s="171">
        <v>7.5289757180730194E-2</v>
      </c>
      <c r="D2311" s="70" t="s">
        <v>4910</v>
      </c>
    </row>
    <row r="2312" spans="1:4">
      <c r="A2312" s="70" t="s">
        <v>28821</v>
      </c>
      <c r="B2312" s="70" t="s">
        <v>28820</v>
      </c>
      <c r="C2312" s="171">
        <v>7.5387223809444695E-2</v>
      </c>
      <c r="D2312" s="70" t="s">
        <v>4910</v>
      </c>
    </row>
    <row r="2313" spans="1:4">
      <c r="A2313" s="70" t="s">
        <v>28819</v>
      </c>
      <c r="B2313" s="70" t="s">
        <v>28818</v>
      </c>
      <c r="C2313" s="171">
        <v>7.5478178053289394E-2</v>
      </c>
      <c r="D2313" s="70" t="s">
        <v>4910</v>
      </c>
    </row>
    <row r="2314" spans="1:4">
      <c r="A2314" s="70" t="s">
        <v>28817</v>
      </c>
      <c r="B2314" s="70" t="s">
        <v>28816</v>
      </c>
      <c r="C2314" s="171">
        <v>7.5484247061855705E-2</v>
      </c>
      <c r="D2314" s="70" t="s">
        <v>4910</v>
      </c>
    </row>
    <row r="2315" spans="1:4">
      <c r="A2315" s="70" t="s">
        <v>28815</v>
      </c>
      <c r="B2315" s="70" t="s">
        <v>28814</v>
      </c>
      <c r="C2315" s="171">
        <v>7.54888619613686E-2</v>
      </c>
      <c r="D2315" s="70" t="s">
        <v>4910</v>
      </c>
    </row>
    <row r="2316" spans="1:4">
      <c r="A2316" s="70" t="s">
        <v>28813</v>
      </c>
      <c r="B2316" s="70" t="s">
        <v>28812</v>
      </c>
      <c r="C2316" s="171">
        <v>7.5500971149165194E-2</v>
      </c>
      <c r="D2316" s="70" t="s">
        <v>4910</v>
      </c>
    </row>
    <row r="2317" spans="1:4">
      <c r="A2317" s="70" t="s">
        <v>28811</v>
      </c>
      <c r="B2317" s="70" t="s">
        <v>28810</v>
      </c>
      <c r="C2317" s="171">
        <v>7.5595999306091705E-2</v>
      </c>
      <c r="D2317" s="70" t="s">
        <v>4910</v>
      </c>
    </row>
    <row r="2318" spans="1:4">
      <c r="A2318" s="70" t="s">
        <v>28809</v>
      </c>
      <c r="B2318" s="70" t="s">
        <v>28808</v>
      </c>
      <c r="C2318" s="171">
        <v>7.5599198248071098E-2</v>
      </c>
      <c r="D2318" s="70" t="s">
        <v>4910</v>
      </c>
    </row>
    <row r="2319" spans="1:4">
      <c r="A2319" s="70" t="s">
        <v>28807</v>
      </c>
      <c r="B2319" s="70" t="s">
        <v>28806</v>
      </c>
      <c r="C2319" s="171">
        <v>7.5607214037883605E-2</v>
      </c>
      <c r="D2319" s="70" t="s">
        <v>4910</v>
      </c>
    </row>
    <row r="2320" spans="1:4">
      <c r="A2320" s="70" t="s">
        <v>28805</v>
      </c>
      <c r="B2320" s="70" t="s">
        <v>28804</v>
      </c>
      <c r="C2320" s="171">
        <v>7.5700986319314406E-2</v>
      </c>
      <c r="D2320" s="70" t="s">
        <v>4910</v>
      </c>
    </row>
    <row r="2321" spans="1:4">
      <c r="A2321" s="70" t="s">
        <v>28803</v>
      </c>
      <c r="B2321" s="70" t="s">
        <v>28802</v>
      </c>
      <c r="C2321" s="171">
        <v>7.5757250690231703E-2</v>
      </c>
      <c r="D2321" s="70" t="s">
        <v>4910</v>
      </c>
    </row>
    <row r="2322" spans="1:4">
      <c r="A2322" s="70" t="s">
        <v>28801</v>
      </c>
      <c r="B2322" s="70" t="s">
        <v>28800</v>
      </c>
      <c r="C2322" s="171">
        <v>7.5828890273949207E-2</v>
      </c>
      <c r="D2322" s="70" t="s">
        <v>4910</v>
      </c>
    </row>
    <row r="2323" spans="1:4">
      <c r="A2323" s="70" t="s">
        <v>28799</v>
      </c>
      <c r="B2323" s="70" t="s">
        <v>28798</v>
      </c>
      <c r="C2323" s="171">
        <v>7.5828890273949207E-2</v>
      </c>
      <c r="D2323" s="70" t="s">
        <v>4910</v>
      </c>
    </row>
    <row r="2324" spans="1:4">
      <c r="A2324" s="70" t="s">
        <v>28797</v>
      </c>
      <c r="B2324" s="70" t="s">
        <v>28796</v>
      </c>
      <c r="C2324" s="171">
        <v>7.5881997376929702E-2</v>
      </c>
      <c r="D2324" s="70" t="s">
        <v>4910</v>
      </c>
    </row>
    <row r="2325" spans="1:4">
      <c r="A2325" s="70" t="s">
        <v>28795</v>
      </c>
      <c r="B2325" s="70" t="s">
        <v>28794</v>
      </c>
      <c r="C2325" s="171">
        <v>7.5901380563002802E-2</v>
      </c>
      <c r="D2325" s="70" t="s">
        <v>4910</v>
      </c>
    </row>
    <row r="2326" spans="1:4">
      <c r="A2326" s="70" t="s">
        <v>28793</v>
      </c>
      <c r="B2326" s="70" t="s">
        <v>28792</v>
      </c>
      <c r="C2326" s="171">
        <v>7.5916629835413696E-2</v>
      </c>
      <c r="D2326" s="70" t="s">
        <v>4910</v>
      </c>
    </row>
    <row r="2327" spans="1:4">
      <c r="A2327" s="70" t="s">
        <v>28791</v>
      </c>
      <c r="B2327" s="70" t="s">
        <v>28790</v>
      </c>
      <c r="C2327" s="171">
        <v>7.5958645147973694E-2</v>
      </c>
      <c r="D2327" s="70" t="s">
        <v>4910</v>
      </c>
    </row>
    <row r="2328" spans="1:4">
      <c r="A2328" s="70" t="s">
        <v>28789</v>
      </c>
      <c r="B2328" s="70" t="s">
        <v>28788</v>
      </c>
      <c r="C2328" s="171">
        <v>7.5958645147973694E-2</v>
      </c>
      <c r="D2328" s="70" t="s">
        <v>4910</v>
      </c>
    </row>
    <row r="2329" spans="1:4">
      <c r="A2329" s="70" t="s">
        <v>28787</v>
      </c>
      <c r="B2329" s="70" t="s">
        <v>28786</v>
      </c>
      <c r="C2329" s="171">
        <v>7.5970373065133101E-2</v>
      </c>
      <c r="D2329" s="70" t="s">
        <v>4910</v>
      </c>
    </row>
    <row r="2330" spans="1:4">
      <c r="A2330" s="70" t="s">
        <v>28785</v>
      </c>
      <c r="B2330" s="70" t="s">
        <v>28784</v>
      </c>
      <c r="C2330" s="171">
        <v>7.6169289402326604E-2</v>
      </c>
      <c r="D2330" s="70" t="s">
        <v>4910</v>
      </c>
    </row>
    <row r="2331" spans="1:4">
      <c r="A2331" s="70" t="s">
        <v>28783</v>
      </c>
      <c r="B2331" s="70" t="s">
        <v>28782</v>
      </c>
      <c r="C2331" s="171">
        <v>7.6263258880795395E-2</v>
      </c>
      <c r="D2331" s="70" t="s">
        <v>4910</v>
      </c>
    </row>
    <row r="2332" spans="1:4">
      <c r="A2332" s="70" t="s">
        <v>28781</v>
      </c>
      <c r="B2332" s="70" t="s">
        <v>28780</v>
      </c>
      <c r="C2332" s="171">
        <v>7.6263258880795395E-2</v>
      </c>
      <c r="D2332" s="70" t="s">
        <v>4910</v>
      </c>
    </row>
    <row r="2333" spans="1:4">
      <c r="A2333" s="70" t="s">
        <v>28779</v>
      </c>
      <c r="B2333" s="70" t="s">
        <v>28778</v>
      </c>
      <c r="C2333" s="171">
        <v>7.6290674205550899E-2</v>
      </c>
      <c r="D2333" s="70" t="s">
        <v>4910</v>
      </c>
    </row>
    <row r="2334" spans="1:4">
      <c r="A2334" s="70" t="s">
        <v>28777</v>
      </c>
      <c r="B2334" s="70" t="s">
        <v>28776</v>
      </c>
      <c r="C2334" s="171">
        <v>7.6298036244966699E-2</v>
      </c>
      <c r="D2334" s="70" t="s">
        <v>4910</v>
      </c>
    </row>
    <row r="2335" spans="1:4">
      <c r="A2335" s="70" t="s">
        <v>28775</v>
      </c>
      <c r="B2335" s="70" t="s">
        <v>28774</v>
      </c>
      <c r="C2335" s="171">
        <v>7.6473230568010406E-2</v>
      </c>
      <c r="D2335" s="70" t="s">
        <v>4910</v>
      </c>
    </row>
    <row r="2336" spans="1:4">
      <c r="A2336" s="70" t="s">
        <v>28773</v>
      </c>
      <c r="B2336" s="70" t="s">
        <v>28772</v>
      </c>
      <c r="C2336" s="171">
        <v>7.6500360946017101E-2</v>
      </c>
      <c r="D2336" s="70" t="s">
        <v>4910</v>
      </c>
    </row>
    <row r="2337" spans="1:4">
      <c r="A2337" s="70" t="s">
        <v>28771</v>
      </c>
      <c r="B2337" s="70" t="s">
        <v>28770</v>
      </c>
      <c r="C2337" s="171">
        <v>7.6547161598086597E-2</v>
      </c>
      <c r="D2337" s="70" t="s">
        <v>4910</v>
      </c>
    </row>
    <row r="2338" spans="1:4">
      <c r="A2338" s="70" t="s">
        <v>28769</v>
      </c>
      <c r="B2338" s="70" t="s">
        <v>28768</v>
      </c>
      <c r="C2338" s="171">
        <v>7.6740798824029496E-2</v>
      </c>
      <c r="D2338" s="70" t="s">
        <v>4910</v>
      </c>
    </row>
    <row r="2339" spans="1:4">
      <c r="A2339" s="70" t="s">
        <v>28767</v>
      </c>
      <c r="B2339" s="70" t="s">
        <v>28766</v>
      </c>
      <c r="C2339" s="171">
        <v>7.6752027862213204E-2</v>
      </c>
      <c r="D2339" s="70" t="s">
        <v>4910</v>
      </c>
    </row>
    <row r="2340" spans="1:4">
      <c r="A2340" s="70" t="s">
        <v>28765</v>
      </c>
      <c r="B2340" s="70" t="s">
        <v>28764</v>
      </c>
      <c r="C2340" s="171">
        <v>7.6770348661144697E-2</v>
      </c>
      <c r="D2340" s="70" t="s">
        <v>4910</v>
      </c>
    </row>
    <row r="2341" spans="1:4">
      <c r="A2341" s="70" t="s">
        <v>28763</v>
      </c>
      <c r="B2341" s="70" t="s">
        <v>28762</v>
      </c>
      <c r="C2341" s="171">
        <v>7.6805680469136495E-2</v>
      </c>
      <c r="D2341" s="70" t="s">
        <v>4910</v>
      </c>
    </row>
    <row r="2342" spans="1:4">
      <c r="A2342" s="70" t="s">
        <v>28761</v>
      </c>
      <c r="B2342" s="70" t="s">
        <v>28760</v>
      </c>
      <c r="C2342" s="171">
        <v>7.6850777281858601E-2</v>
      </c>
      <c r="D2342" s="70" t="s">
        <v>4910</v>
      </c>
    </row>
    <row r="2343" spans="1:4">
      <c r="A2343" s="70" t="s">
        <v>28759</v>
      </c>
      <c r="B2343" s="70" t="s">
        <v>28758</v>
      </c>
      <c r="C2343" s="171">
        <v>7.6894201275382407E-2</v>
      </c>
      <c r="D2343" s="70" t="s">
        <v>4910</v>
      </c>
    </row>
    <row r="2344" spans="1:4">
      <c r="A2344" s="70" t="s">
        <v>28757</v>
      </c>
      <c r="B2344" s="70" t="s">
        <v>28756</v>
      </c>
      <c r="C2344" s="171">
        <v>7.6953763408701706E-2</v>
      </c>
      <c r="D2344" s="70" t="s">
        <v>4910</v>
      </c>
    </row>
    <row r="2345" spans="1:4">
      <c r="A2345" s="70" t="s">
        <v>28755</v>
      </c>
      <c r="B2345" s="70" t="s">
        <v>28754</v>
      </c>
      <c r="C2345" s="171">
        <v>7.7057847250877498E-2</v>
      </c>
      <c r="D2345" s="70" t="s">
        <v>4910</v>
      </c>
    </row>
    <row r="2346" spans="1:4">
      <c r="A2346" s="70" t="s">
        <v>28753</v>
      </c>
      <c r="B2346" s="70" t="s">
        <v>28752</v>
      </c>
      <c r="C2346" s="171">
        <v>7.7067853046458704E-2</v>
      </c>
      <c r="D2346" s="70" t="s">
        <v>4910</v>
      </c>
    </row>
    <row r="2347" spans="1:4">
      <c r="A2347" s="70" t="s">
        <v>28751</v>
      </c>
      <c r="B2347" s="70" t="s">
        <v>28750</v>
      </c>
      <c r="C2347" s="171">
        <v>7.7092981060874394E-2</v>
      </c>
      <c r="D2347" s="70" t="s">
        <v>4910</v>
      </c>
    </row>
    <row r="2348" spans="1:4">
      <c r="A2348" s="70" t="s">
        <v>28749</v>
      </c>
      <c r="B2348" s="70" t="s">
        <v>28748</v>
      </c>
      <c r="C2348" s="171">
        <v>7.7142329530257903E-2</v>
      </c>
      <c r="D2348" s="70" t="s">
        <v>4910</v>
      </c>
    </row>
    <row r="2349" spans="1:4">
      <c r="A2349" s="70" t="s">
        <v>28747</v>
      </c>
      <c r="B2349" s="70" t="s">
        <v>28746</v>
      </c>
      <c r="C2349" s="171">
        <v>7.7242689158105199E-2</v>
      </c>
      <c r="D2349" s="70" t="s">
        <v>4910</v>
      </c>
    </row>
    <row r="2350" spans="1:4">
      <c r="A2350" s="70" t="s">
        <v>28745</v>
      </c>
      <c r="B2350" s="70" t="s">
        <v>28744</v>
      </c>
      <c r="C2350" s="171">
        <v>7.7273423756746396E-2</v>
      </c>
      <c r="D2350" s="70" t="s">
        <v>4910</v>
      </c>
    </row>
    <row r="2351" spans="1:4">
      <c r="A2351" s="70" t="s">
        <v>28743</v>
      </c>
      <c r="B2351" s="70" t="s">
        <v>28742</v>
      </c>
      <c r="C2351" s="171">
        <v>7.7345057782285204E-2</v>
      </c>
      <c r="D2351" s="70" t="s">
        <v>4910</v>
      </c>
    </row>
    <row r="2352" spans="1:4">
      <c r="A2352" s="70" t="s">
        <v>28741</v>
      </c>
      <c r="B2352" s="70" t="s">
        <v>28740</v>
      </c>
      <c r="C2352" s="171">
        <v>7.7388141223998994E-2</v>
      </c>
      <c r="D2352" s="70" t="s">
        <v>4910</v>
      </c>
    </row>
    <row r="2353" spans="1:4">
      <c r="A2353" s="70" t="s">
        <v>28739</v>
      </c>
      <c r="B2353" s="70" t="s">
        <v>28738</v>
      </c>
      <c r="C2353" s="171">
        <v>7.7390284428332706E-2</v>
      </c>
      <c r="D2353" s="70" t="s">
        <v>4910</v>
      </c>
    </row>
    <row r="2354" spans="1:4">
      <c r="A2354" s="70" t="s">
        <v>28737</v>
      </c>
      <c r="B2354" s="70" t="s">
        <v>28736</v>
      </c>
      <c r="C2354" s="171">
        <v>7.7397506636668098E-2</v>
      </c>
      <c r="D2354" s="70" t="s">
        <v>4910</v>
      </c>
    </row>
    <row r="2355" spans="1:4">
      <c r="A2355" s="70" t="s">
        <v>28735</v>
      </c>
      <c r="B2355" s="70" t="s">
        <v>28734</v>
      </c>
      <c r="C2355" s="171">
        <v>7.7421527702934798E-2</v>
      </c>
      <c r="D2355" s="70" t="s">
        <v>4910</v>
      </c>
    </row>
    <row r="2356" spans="1:4">
      <c r="A2356" s="70" t="s">
        <v>28733</v>
      </c>
      <c r="B2356" s="70" t="s">
        <v>28733</v>
      </c>
      <c r="C2356" s="171">
        <v>7.7530185594081605E-2</v>
      </c>
      <c r="D2356" s="70" t="s">
        <v>4910</v>
      </c>
    </row>
    <row r="2357" spans="1:4">
      <c r="A2357" s="70" t="s">
        <v>28732</v>
      </c>
      <c r="B2357" s="70" t="s">
        <v>28731</v>
      </c>
      <c r="C2357" s="171">
        <v>7.7546031485121597E-2</v>
      </c>
      <c r="D2357" s="70" t="s">
        <v>4910</v>
      </c>
    </row>
    <row r="2358" spans="1:4">
      <c r="A2358" s="70" t="s">
        <v>28730</v>
      </c>
      <c r="B2358" s="70" t="s">
        <v>28729</v>
      </c>
      <c r="C2358" s="171">
        <v>7.75845867892931E-2</v>
      </c>
      <c r="D2358" s="70" t="s">
        <v>4910</v>
      </c>
    </row>
    <row r="2359" spans="1:4">
      <c r="A2359" s="70" t="s">
        <v>28728</v>
      </c>
      <c r="B2359" s="70" t="s">
        <v>28727</v>
      </c>
      <c r="C2359" s="171">
        <v>7.75987059142801E-2</v>
      </c>
      <c r="D2359" s="70" t="s">
        <v>4910</v>
      </c>
    </row>
    <row r="2360" spans="1:4">
      <c r="A2360" s="70" t="s">
        <v>28726</v>
      </c>
      <c r="B2360" s="70" t="s">
        <v>28725</v>
      </c>
      <c r="C2360" s="171">
        <v>7.7696278233194097E-2</v>
      </c>
      <c r="D2360" s="70" t="s">
        <v>4910</v>
      </c>
    </row>
    <row r="2361" spans="1:4">
      <c r="A2361" s="70" t="s">
        <v>28724</v>
      </c>
      <c r="B2361" s="70" t="s">
        <v>28723</v>
      </c>
      <c r="C2361" s="171">
        <v>7.7702665833380105E-2</v>
      </c>
      <c r="D2361" s="70" t="s">
        <v>4910</v>
      </c>
    </row>
    <row r="2362" spans="1:4">
      <c r="A2362" s="70" t="s">
        <v>28722</v>
      </c>
      <c r="B2362" s="70" t="s">
        <v>28721</v>
      </c>
      <c r="C2362" s="171">
        <v>7.7704885808561094E-2</v>
      </c>
      <c r="D2362" s="70" t="s">
        <v>4910</v>
      </c>
    </row>
    <row r="2363" spans="1:4">
      <c r="A2363" s="70" t="s">
        <v>28720</v>
      </c>
      <c r="B2363" s="70" t="s">
        <v>28719</v>
      </c>
      <c r="C2363" s="171">
        <v>7.7732064358490394E-2</v>
      </c>
      <c r="D2363" s="70" t="s">
        <v>4910</v>
      </c>
    </row>
    <row r="2364" spans="1:4">
      <c r="A2364" s="70" t="s">
        <v>28718</v>
      </c>
      <c r="B2364" s="70" t="s">
        <v>28717</v>
      </c>
      <c r="C2364" s="171">
        <v>7.7735890376013694E-2</v>
      </c>
      <c r="D2364" s="70" t="s">
        <v>4910</v>
      </c>
    </row>
    <row r="2365" spans="1:4">
      <c r="A2365" s="70" t="s">
        <v>28716</v>
      </c>
      <c r="B2365" s="70" t="s">
        <v>28715</v>
      </c>
      <c r="C2365" s="171">
        <v>7.7833695376005194E-2</v>
      </c>
      <c r="D2365" s="70" t="s">
        <v>4910</v>
      </c>
    </row>
    <row r="2366" spans="1:4">
      <c r="A2366" s="70" t="s">
        <v>28714</v>
      </c>
      <c r="B2366" s="70" t="s">
        <v>28713</v>
      </c>
      <c r="C2366" s="171">
        <v>7.7876068101951801E-2</v>
      </c>
      <c r="D2366" s="70" t="s">
        <v>4910</v>
      </c>
    </row>
    <row r="2367" spans="1:4">
      <c r="A2367" s="70" t="s">
        <v>28712</v>
      </c>
      <c r="B2367" s="70" t="s">
        <v>28711</v>
      </c>
      <c r="C2367" s="171">
        <v>7.7958987428158405E-2</v>
      </c>
      <c r="D2367" s="70" t="s">
        <v>4910</v>
      </c>
    </row>
    <row r="2368" spans="1:4">
      <c r="A2368" s="70" t="s">
        <v>28710</v>
      </c>
      <c r="B2368" s="70" t="s">
        <v>28709</v>
      </c>
      <c r="C2368" s="171">
        <v>7.8230376140545302E-2</v>
      </c>
      <c r="D2368" s="70" t="s">
        <v>4910</v>
      </c>
    </row>
    <row r="2369" spans="1:4">
      <c r="A2369" s="70" t="s">
        <v>28708</v>
      </c>
      <c r="B2369" s="70" t="s">
        <v>28707</v>
      </c>
      <c r="C2369" s="171">
        <v>7.8235290304803598E-2</v>
      </c>
      <c r="D2369" s="70" t="s">
        <v>4910</v>
      </c>
    </row>
    <row r="2370" spans="1:4">
      <c r="A2370" s="70" t="s">
        <v>28706</v>
      </c>
      <c r="B2370" s="70" t="s">
        <v>28705</v>
      </c>
      <c r="C2370" s="171">
        <v>7.8281015693841396E-2</v>
      </c>
      <c r="D2370" s="70" t="s">
        <v>4910</v>
      </c>
    </row>
    <row r="2371" spans="1:4">
      <c r="A2371" s="70" t="s">
        <v>28704</v>
      </c>
      <c r="B2371" s="70" t="s">
        <v>28703</v>
      </c>
      <c r="C2371" s="171">
        <v>7.8313265729133996E-2</v>
      </c>
      <c r="D2371" s="70" t="s">
        <v>4910</v>
      </c>
    </row>
    <row r="2372" spans="1:4">
      <c r="A2372" s="70" t="s">
        <v>28702</v>
      </c>
      <c r="B2372" s="70" t="s">
        <v>28702</v>
      </c>
      <c r="C2372" s="171">
        <v>7.8478362755585299E-2</v>
      </c>
      <c r="D2372" s="70" t="s">
        <v>4910</v>
      </c>
    </row>
    <row r="2373" spans="1:4">
      <c r="A2373" s="70" t="s">
        <v>28701</v>
      </c>
      <c r="B2373" s="70" t="s">
        <v>28700</v>
      </c>
      <c r="C2373" s="171">
        <v>7.8507753605230102E-2</v>
      </c>
      <c r="D2373" s="70" t="s">
        <v>4910</v>
      </c>
    </row>
    <row r="2374" spans="1:4">
      <c r="A2374" s="70" t="s">
        <v>28699</v>
      </c>
      <c r="B2374" s="70" t="s">
        <v>28699</v>
      </c>
      <c r="C2374" s="171">
        <v>7.8582602183959405E-2</v>
      </c>
      <c r="D2374" s="70" t="s">
        <v>4910</v>
      </c>
    </row>
    <row r="2375" spans="1:4">
      <c r="A2375" s="70" t="s">
        <v>28698</v>
      </c>
      <c r="B2375" s="70" t="s">
        <v>28697</v>
      </c>
      <c r="C2375" s="171">
        <v>7.8593158971985502E-2</v>
      </c>
      <c r="D2375" s="70" t="s">
        <v>4910</v>
      </c>
    </row>
    <row r="2376" spans="1:4">
      <c r="A2376" s="70" t="s">
        <v>28696</v>
      </c>
      <c r="B2376" s="70" t="s">
        <v>28695</v>
      </c>
      <c r="C2376" s="171">
        <v>7.8593158971985502E-2</v>
      </c>
      <c r="D2376" s="70" t="s">
        <v>4910</v>
      </c>
    </row>
    <row r="2377" spans="1:4">
      <c r="A2377" s="70" t="s">
        <v>28694</v>
      </c>
      <c r="B2377" s="70" t="s">
        <v>28693</v>
      </c>
      <c r="C2377" s="171">
        <v>7.8593158971985502E-2</v>
      </c>
      <c r="D2377" s="70" t="s">
        <v>4910</v>
      </c>
    </row>
    <row r="2378" spans="1:4">
      <c r="A2378" s="70" t="s">
        <v>28692</v>
      </c>
      <c r="B2378" s="70" t="s">
        <v>28691</v>
      </c>
      <c r="C2378" s="171">
        <v>7.8608748206582299E-2</v>
      </c>
      <c r="D2378" s="70" t="s">
        <v>4910</v>
      </c>
    </row>
    <row r="2379" spans="1:4">
      <c r="A2379" s="70" t="s">
        <v>28690</v>
      </c>
      <c r="B2379" s="70" t="s">
        <v>28689</v>
      </c>
      <c r="C2379" s="171">
        <v>7.8870571320595995E-2</v>
      </c>
      <c r="D2379" s="70" t="s">
        <v>4910</v>
      </c>
    </row>
    <row r="2380" spans="1:4">
      <c r="A2380" s="70" t="s">
        <v>28688</v>
      </c>
      <c r="B2380" s="70" t="s">
        <v>28687</v>
      </c>
      <c r="C2380" s="171">
        <v>7.8876724848020094E-2</v>
      </c>
      <c r="D2380" s="70" t="s">
        <v>4910</v>
      </c>
    </row>
    <row r="2381" spans="1:4">
      <c r="A2381" s="70" t="s">
        <v>28686</v>
      </c>
      <c r="B2381" s="70" t="s">
        <v>28685</v>
      </c>
      <c r="C2381" s="171">
        <v>7.9109146824001997E-2</v>
      </c>
      <c r="D2381" s="70" t="s">
        <v>4910</v>
      </c>
    </row>
    <row r="2382" spans="1:4">
      <c r="A2382" s="70" t="s">
        <v>28684</v>
      </c>
      <c r="B2382" s="70" t="s">
        <v>28683</v>
      </c>
      <c r="C2382" s="171">
        <v>7.9144808294743393E-2</v>
      </c>
      <c r="D2382" s="70" t="s">
        <v>4910</v>
      </c>
    </row>
    <row r="2383" spans="1:4">
      <c r="A2383" s="70" t="s">
        <v>28682</v>
      </c>
      <c r="B2383" s="70" t="s">
        <v>28681</v>
      </c>
      <c r="C2383" s="171">
        <v>7.9369542282598404E-2</v>
      </c>
      <c r="D2383" s="70" t="s">
        <v>4910</v>
      </c>
    </row>
    <row r="2384" spans="1:4">
      <c r="A2384" s="70" t="s">
        <v>28680</v>
      </c>
      <c r="B2384" s="70" t="s">
        <v>28679</v>
      </c>
      <c r="C2384" s="171">
        <v>7.9370814070974099E-2</v>
      </c>
      <c r="D2384" s="70" t="s">
        <v>4910</v>
      </c>
    </row>
    <row r="2385" spans="1:4">
      <c r="A2385" s="70" t="s">
        <v>28678</v>
      </c>
      <c r="B2385" s="70" t="s">
        <v>28677</v>
      </c>
      <c r="C2385" s="171">
        <v>7.9372750007317194E-2</v>
      </c>
      <c r="D2385" s="70" t="s">
        <v>4910</v>
      </c>
    </row>
    <row r="2386" spans="1:4">
      <c r="A2386" s="70" t="s">
        <v>28676</v>
      </c>
      <c r="B2386" s="70" t="s">
        <v>28675</v>
      </c>
      <c r="C2386" s="171">
        <v>7.9443106731107799E-2</v>
      </c>
      <c r="D2386" s="70" t="s">
        <v>4910</v>
      </c>
    </row>
    <row r="2387" spans="1:4">
      <c r="A2387" s="70" t="s">
        <v>28674</v>
      </c>
      <c r="B2387" s="70" t="s">
        <v>28673</v>
      </c>
      <c r="C2387" s="171">
        <v>7.9493896038618894E-2</v>
      </c>
      <c r="D2387" s="70" t="s">
        <v>4910</v>
      </c>
    </row>
    <row r="2388" spans="1:4">
      <c r="A2388" s="70" t="s">
        <v>28672</v>
      </c>
      <c r="B2388" s="70" t="s">
        <v>28671</v>
      </c>
      <c r="C2388" s="171">
        <v>7.9498227689881906E-2</v>
      </c>
      <c r="D2388" s="70" t="s">
        <v>4910</v>
      </c>
    </row>
    <row r="2389" spans="1:4">
      <c r="A2389" s="70" t="s">
        <v>28670</v>
      </c>
      <c r="B2389" s="70" t="s">
        <v>28669</v>
      </c>
      <c r="C2389" s="171">
        <v>7.9790311154318297E-2</v>
      </c>
      <c r="D2389" s="70" t="s">
        <v>4910</v>
      </c>
    </row>
    <row r="2390" spans="1:4">
      <c r="A2390" s="70" t="s">
        <v>28668</v>
      </c>
      <c r="B2390" s="70" t="s">
        <v>28667</v>
      </c>
      <c r="C2390" s="171">
        <v>7.98685879001792E-2</v>
      </c>
      <c r="D2390" s="70" t="s">
        <v>4910</v>
      </c>
    </row>
    <row r="2391" spans="1:4">
      <c r="A2391" s="70" t="s">
        <v>28666</v>
      </c>
      <c r="B2391" s="70" t="s">
        <v>28665</v>
      </c>
      <c r="C2391" s="171">
        <v>7.9923906345621895E-2</v>
      </c>
      <c r="D2391" s="70" t="s">
        <v>4910</v>
      </c>
    </row>
    <row r="2392" spans="1:4">
      <c r="A2392" s="70" t="s">
        <v>28664</v>
      </c>
      <c r="B2392" s="70" t="s">
        <v>28663</v>
      </c>
      <c r="C2392" s="171">
        <v>7.9925764270359898E-2</v>
      </c>
      <c r="D2392" s="70" t="s">
        <v>4910</v>
      </c>
    </row>
    <row r="2393" spans="1:4">
      <c r="A2393" s="70" t="s">
        <v>28662</v>
      </c>
      <c r="B2393" s="70" t="s">
        <v>28661</v>
      </c>
      <c r="C2393" s="171">
        <v>8.0004366559843498E-2</v>
      </c>
      <c r="D2393" s="70" t="s">
        <v>4910</v>
      </c>
    </row>
    <row r="2394" spans="1:4">
      <c r="A2394" s="70" t="s">
        <v>28660</v>
      </c>
      <c r="B2394" s="70" t="s">
        <v>28659</v>
      </c>
      <c r="C2394" s="171">
        <v>8.0069249912424506E-2</v>
      </c>
      <c r="D2394" s="70" t="s">
        <v>4910</v>
      </c>
    </row>
    <row r="2395" spans="1:4">
      <c r="A2395" s="70" t="s">
        <v>28658</v>
      </c>
      <c r="B2395" s="70" t="s">
        <v>28657</v>
      </c>
      <c r="C2395" s="171">
        <v>8.0077301681314106E-2</v>
      </c>
      <c r="D2395" s="70" t="s">
        <v>4910</v>
      </c>
    </row>
    <row r="2396" spans="1:4">
      <c r="A2396" s="70" t="s">
        <v>28656</v>
      </c>
      <c r="B2396" s="70" t="s">
        <v>28655</v>
      </c>
      <c r="C2396" s="171">
        <v>8.0089694193202804E-2</v>
      </c>
      <c r="D2396" s="70" t="s">
        <v>4910</v>
      </c>
    </row>
    <row r="2397" spans="1:4">
      <c r="A2397" s="70" t="s">
        <v>28654</v>
      </c>
      <c r="B2397" s="70" t="s">
        <v>28654</v>
      </c>
      <c r="C2397" s="171">
        <v>8.0102471006677098E-2</v>
      </c>
      <c r="D2397" s="70" t="s">
        <v>4910</v>
      </c>
    </row>
    <row r="2398" spans="1:4">
      <c r="A2398" s="70" t="s">
        <v>28653</v>
      </c>
      <c r="B2398" s="70" t="s">
        <v>28652</v>
      </c>
      <c r="C2398" s="171">
        <v>8.0227986313971003E-2</v>
      </c>
      <c r="D2398" s="70" t="s">
        <v>4910</v>
      </c>
    </row>
    <row r="2399" spans="1:4">
      <c r="A2399" s="70" t="s">
        <v>28651</v>
      </c>
      <c r="B2399" s="70" t="s">
        <v>28650</v>
      </c>
      <c r="C2399" s="171">
        <v>8.0301838625729996E-2</v>
      </c>
      <c r="D2399" s="70" t="s">
        <v>4910</v>
      </c>
    </row>
    <row r="2400" spans="1:4">
      <c r="A2400" s="70" t="s">
        <v>28649</v>
      </c>
      <c r="B2400" s="70" t="s">
        <v>28648</v>
      </c>
      <c r="C2400" s="171">
        <v>8.0542507344699504E-2</v>
      </c>
      <c r="D2400" s="70" t="s">
        <v>4910</v>
      </c>
    </row>
    <row r="2401" spans="1:4">
      <c r="A2401" s="70" t="s">
        <v>28647</v>
      </c>
      <c r="B2401" s="70" t="s">
        <v>28646</v>
      </c>
      <c r="C2401" s="171">
        <v>8.0547078494965493E-2</v>
      </c>
      <c r="D2401" s="70" t="s">
        <v>4910</v>
      </c>
    </row>
    <row r="2402" spans="1:4">
      <c r="A2402" s="70" t="s">
        <v>28645</v>
      </c>
      <c r="B2402" s="70" t="s">
        <v>28644</v>
      </c>
      <c r="C2402" s="171">
        <v>8.0559536013828995E-2</v>
      </c>
      <c r="D2402" s="70" t="s">
        <v>4910</v>
      </c>
    </row>
    <row r="2403" spans="1:4">
      <c r="A2403" s="70" t="s">
        <v>28643</v>
      </c>
      <c r="B2403" s="70" t="s">
        <v>28642</v>
      </c>
      <c r="C2403" s="171">
        <v>8.0686322917632905E-2</v>
      </c>
      <c r="D2403" s="70" t="s">
        <v>4910</v>
      </c>
    </row>
    <row r="2404" spans="1:4">
      <c r="A2404" s="70" t="s">
        <v>28641</v>
      </c>
      <c r="B2404" s="70" t="s">
        <v>28640</v>
      </c>
      <c r="C2404" s="171">
        <v>8.0948572866004098E-2</v>
      </c>
      <c r="D2404" s="70" t="s">
        <v>4910</v>
      </c>
    </row>
    <row r="2405" spans="1:4">
      <c r="A2405" s="70" t="s">
        <v>28639</v>
      </c>
      <c r="B2405" s="70" t="s">
        <v>28638</v>
      </c>
      <c r="C2405" s="171">
        <v>8.1053339854156595E-2</v>
      </c>
      <c r="D2405" s="70" t="s">
        <v>4910</v>
      </c>
    </row>
    <row r="2406" spans="1:4">
      <c r="A2406" s="70" t="s">
        <v>28637</v>
      </c>
      <c r="B2406" s="70" t="s">
        <v>28636</v>
      </c>
      <c r="C2406" s="171">
        <v>8.1099866216842495E-2</v>
      </c>
      <c r="D2406" s="70" t="s">
        <v>4910</v>
      </c>
    </row>
    <row r="2407" spans="1:4">
      <c r="A2407" s="70" t="s">
        <v>28635</v>
      </c>
      <c r="B2407" s="70" t="s">
        <v>28634</v>
      </c>
      <c r="C2407" s="171">
        <v>8.1168175607751497E-2</v>
      </c>
      <c r="D2407" s="70" t="s">
        <v>4910</v>
      </c>
    </row>
    <row r="2408" spans="1:4">
      <c r="A2408" s="70" t="s">
        <v>28633</v>
      </c>
      <c r="B2408" s="70" t="s">
        <v>28632</v>
      </c>
      <c r="C2408" s="171">
        <v>8.1267612914954698E-2</v>
      </c>
      <c r="D2408" s="70" t="s">
        <v>4910</v>
      </c>
    </row>
    <row r="2409" spans="1:4">
      <c r="A2409" s="70" t="s">
        <v>28631</v>
      </c>
      <c r="B2409" s="70" t="s">
        <v>28630</v>
      </c>
      <c r="C2409" s="171">
        <v>8.1301422594287603E-2</v>
      </c>
      <c r="D2409" s="70" t="s">
        <v>4910</v>
      </c>
    </row>
    <row r="2410" spans="1:4">
      <c r="A2410" s="70" t="s">
        <v>28629</v>
      </c>
      <c r="B2410" s="70" t="s">
        <v>28628</v>
      </c>
      <c r="C2410" s="171">
        <v>8.1411852536350998E-2</v>
      </c>
      <c r="D2410" s="70" t="s">
        <v>4910</v>
      </c>
    </row>
    <row r="2411" spans="1:4">
      <c r="A2411" s="70" t="s">
        <v>28627</v>
      </c>
      <c r="B2411" s="70" t="s">
        <v>28626</v>
      </c>
      <c r="C2411" s="171">
        <v>8.1473327749072205E-2</v>
      </c>
      <c r="D2411" s="70" t="s">
        <v>4910</v>
      </c>
    </row>
    <row r="2412" spans="1:4">
      <c r="A2412" s="70" t="s">
        <v>28625</v>
      </c>
      <c r="B2412" s="70" t="s">
        <v>28624</v>
      </c>
      <c r="C2412" s="171">
        <v>8.1578592570442296E-2</v>
      </c>
      <c r="D2412" s="70" t="s">
        <v>4910</v>
      </c>
    </row>
    <row r="2413" spans="1:4">
      <c r="A2413" s="70" t="s">
        <v>28623</v>
      </c>
      <c r="B2413" s="70" t="s">
        <v>28623</v>
      </c>
      <c r="C2413" s="171">
        <v>8.1579082939282094E-2</v>
      </c>
      <c r="D2413" s="70" t="s">
        <v>4910</v>
      </c>
    </row>
    <row r="2414" spans="1:4">
      <c r="A2414" s="70" t="s">
        <v>28622</v>
      </c>
      <c r="B2414" s="70" t="s">
        <v>28621</v>
      </c>
      <c r="C2414" s="171">
        <v>8.1640389938441499E-2</v>
      </c>
      <c r="D2414" s="70" t="s">
        <v>4910</v>
      </c>
    </row>
    <row r="2415" spans="1:4">
      <c r="A2415" s="70" t="s">
        <v>28620</v>
      </c>
      <c r="B2415" s="70" t="s">
        <v>28619</v>
      </c>
      <c r="C2415" s="171">
        <v>8.1641795492572097E-2</v>
      </c>
      <c r="D2415" s="70" t="s">
        <v>4910</v>
      </c>
    </row>
    <row r="2416" spans="1:4">
      <c r="A2416" s="70" t="s">
        <v>28618</v>
      </c>
      <c r="B2416" s="70" t="s">
        <v>28617</v>
      </c>
      <c r="C2416" s="171">
        <v>8.1839321426350906E-2</v>
      </c>
      <c r="D2416" s="70" t="s">
        <v>4910</v>
      </c>
    </row>
    <row r="2417" spans="1:4">
      <c r="A2417" s="70" t="s">
        <v>28616</v>
      </c>
      <c r="B2417" s="70" t="s">
        <v>28615</v>
      </c>
      <c r="C2417" s="171">
        <v>8.1964535065510394E-2</v>
      </c>
      <c r="D2417" s="70" t="s">
        <v>4910</v>
      </c>
    </row>
    <row r="2418" spans="1:4">
      <c r="A2418" s="70" t="s">
        <v>28614</v>
      </c>
      <c r="B2418" s="70" t="s">
        <v>28613</v>
      </c>
      <c r="C2418" s="171">
        <v>8.2081873958297399E-2</v>
      </c>
      <c r="D2418" s="70" t="s">
        <v>4910</v>
      </c>
    </row>
    <row r="2419" spans="1:4">
      <c r="A2419" s="70" t="s">
        <v>28612</v>
      </c>
      <c r="B2419" s="70" t="s">
        <v>28611</v>
      </c>
      <c r="C2419" s="171">
        <v>8.20938251968195E-2</v>
      </c>
      <c r="D2419" s="70" t="s">
        <v>4910</v>
      </c>
    </row>
    <row r="2420" spans="1:4">
      <c r="A2420" s="70" t="s">
        <v>28610</v>
      </c>
      <c r="B2420" s="70" t="s">
        <v>28609</v>
      </c>
      <c r="C2420" s="171">
        <v>8.2166560873557198E-2</v>
      </c>
      <c r="D2420" s="70" t="s">
        <v>4910</v>
      </c>
    </row>
    <row r="2421" spans="1:4">
      <c r="A2421" s="70" t="s">
        <v>28608</v>
      </c>
      <c r="B2421" s="70" t="s">
        <v>28608</v>
      </c>
      <c r="C2421" s="171">
        <v>8.2195125711527206E-2</v>
      </c>
      <c r="D2421" s="70" t="s">
        <v>4910</v>
      </c>
    </row>
    <row r="2422" spans="1:4">
      <c r="A2422" s="70" t="s">
        <v>28607</v>
      </c>
      <c r="B2422" s="70" t="s">
        <v>28607</v>
      </c>
      <c r="C2422" s="171">
        <v>8.2285611142901199E-2</v>
      </c>
      <c r="D2422" s="70" t="s">
        <v>4910</v>
      </c>
    </row>
    <row r="2423" spans="1:4">
      <c r="A2423" s="70" t="s">
        <v>28606</v>
      </c>
      <c r="B2423" s="70" t="s">
        <v>28605</v>
      </c>
      <c r="C2423" s="171">
        <v>8.2328458349221395E-2</v>
      </c>
      <c r="D2423" s="70" t="s">
        <v>4910</v>
      </c>
    </row>
    <row r="2424" spans="1:4">
      <c r="A2424" s="70" t="s">
        <v>28604</v>
      </c>
      <c r="B2424" s="70" t="s">
        <v>28603</v>
      </c>
      <c r="C2424" s="171">
        <v>8.2432584574883394E-2</v>
      </c>
      <c r="D2424" s="70" t="s">
        <v>4910</v>
      </c>
    </row>
    <row r="2425" spans="1:4">
      <c r="A2425" s="70" t="s">
        <v>28602</v>
      </c>
      <c r="B2425" s="70" t="s">
        <v>28601</v>
      </c>
      <c r="C2425" s="171">
        <v>8.2589199719008299E-2</v>
      </c>
      <c r="D2425" s="70" t="s">
        <v>4910</v>
      </c>
    </row>
    <row r="2426" spans="1:4">
      <c r="A2426" s="70" t="s">
        <v>28600</v>
      </c>
      <c r="B2426" s="70" t="s">
        <v>28599</v>
      </c>
      <c r="C2426" s="171">
        <v>8.2597759250945299E-2</v>
      </c>
      <c r="D2426" s="70" t="s">
        <v>4910</v>
      </c>
    </row>
    <row r="2427" spans="1:4">
      <c r="A2427" s="70" t="s">
        <v>28598</v>
      </c>
      <c r="B2427" s="70" t="s">
        <v>28597</v>
      </c>
      <c r="C2427" s="171">
        <v>8.26282232780121E-2</v>
      </c>
      <c r="D2427" s="70" t="s">
        <v>4910</v>
      </c>
    </row>
    <row r="2428" spans="1:4">
      <c r="A2428" s="70" t="s">
        <v>28596</v>
      </c>
      <c r="B2428" s="70" t="s">
        <v>28595</v>
      </c>
      <c r="C2428" s="171">
        <v>8.2734770854054202E-2</v>
      </c>
      <c r="D2428" s="70" t="s">
        <v>4910</v>
      </c>
    </row>
    <row r="2429" spans="1:4">
      <c r="A2429" s="70" t="s">
        <v>28594</v>
      </c>
      <c r="B2429" s="70" t="s">
        <v>28593</v>
      </c>
      <c r="C2429" s="171">
        <v>8.2748597988680297E-2</v>
      </c>
      <c r="D2429" s="70" t="s">
        <v>4910</v>
      </c>
    </row>
    <row r="2430" spans="1:4">
      <c r="A2430" s="70" t="s">
        <v>28592</v>
      </c>
      <c r="B2430" s="70" t="s">
        <v>28591</v>
      </c>
      <c r="C2430" s="171">
        <v>8.2748597988680297E-2</v>
      </c>
      <c r="D2430" s="70" t="s">
        <v>4910</v>
      </c>
    </row>
    <row r="2431" spans="1:4">
      <c r="A2431" s="70" t="s">
        <v>28590</v>
      </c>
      <c r="B2431" s="70" t="s">
        <v>28589</v>
      </c>
      <c r="C2431" s="171">
        <v>8.2755185487883395E-2</v>
      </c>
      <c r="D2431" s="70" t="s">
        <v>4910</v>
      </c>
    </row>
    <row r="2432" spans="1:4">
      <c r="A2432" s="70" t="s">
        <v>28588</v>
      </c>
      <c r="B2432" s="70" t="s">
        <v>28587</v>
      </c>
      <c r="C2432" s="171">
        <v>8.2770699884420498E-2</v>
      </c>
      <c r="D2432" s="70" t="s">
        <v>4910</v>
      </c>
    </row>
    <row r="2433" spans="1:4">
      <c r="A2433" s="70" t="s">
        <v>28586</v>
      </c>
      <c r="B2433" s="70" t="s">
        <v>28585</v>
      </c>
      <c r="C2433" s="171">
        <v>8.2802777671587294E-2</v>
      </c>
      <c r="D2433" s="70" t="s">
        <v>4910</v>
      </c>
    </row>
    <row r="2434" spans="1:4">
      <c r="A2434" s="70" t="s">
        <v>28584</v>
      </c>
      <c r="B2434" s="70" t="s">
        <v>28583</v>
      </c>
      <c r="C2434" s="171">
        <v>8.2832525145306493E-2</v>
      </c>
      <c r="D2434" s="70" t="s">
        <v>4910</v>
      </c>
    </row>
    <row r="2435" spans="1:4">
      <c r="A2435" s="70" t="s">
        <v>28582</v>
      </c>
      <c r="B2435" s="70" t="s">
        <v>28581</v>
      </c>
      <c r="C2435" s="171">
        <v>8.2931794126257202E-2</v>
      </c>
      <c r="D2435" s="70" t="s">
        <v>4910</v>
      </c>
    </row>
    <row r="2436" spans="1:4">
      <c r="A2436" s="70" t="s">
        <v>28580</v>
      </c>
      <c r="B2436" s="70" t="s">
        <v>28579</v>
      </c>
      <c r="C2436" s="171">
        <v>8.30121197254126E-2</v>
      </c>
      <c r="D2436" s="70" t="s">
        <v>4910</v>
      </c>
    </row>
    <row r="2437" spans="1:4">
      <c r="A2437" s="70" t="s">
        <v>28578</v>
      </c>
      <c r="B2437" s="70" t="s">
        <v>28577</v>
      </c>
      <c r="C2437" s="171">
        <v>8.3117818975889102E-2</v>
      </c>
      <c r="D2437" s="70" t="s">
        <v>4910</v>
      </c>
    </row>
    <row r="2438" spans="1:4">
      <c r="A2438" s="70" t="s">
        <v>28576</v>
      </c>
      <c r="B2438" s="70" t="s">
        <v>28575</v>
      </c>
      <c r="C2438" s="171">
        <v>8.3217420062881103E-2</v>
      </c>
      <c r="D2438" s="70" t="s">
        <v>4910</v>
      </c>
    </row>
    <row r="2439" spans="1:4">
      <c r="A2439" s="70" t="s">
        <v>28574</v>
      </c>
      <c r="B2439" s="70" t="s">
        <v>28573</v>
      </c>
      <c r="C2439" s="171">
        <v>8.3408750376769397E-2</v>
      </c>
      <c r="D2439" s="70" t="s">
        <v>4910</v>
      </c>
    </row>
    <row r="2440" spans="1:4">
      <c r="A2440" s="70" t="s">
        <v>28572</v>
      </c>
      <c r="B2440" s="70" t="s">
        <v>28571</v>
      </c>
      <c r="C2440" s="171">
        <v>8.3547581891805306E-2</v>
      </c>
      <c r="D2440" s="70" t="s">
        <v>4910</v>
      </c>
    </row>
    <row r="2441" spans="1:4">
      <c r="A2441" s="70" t="s">
        <v>28570</v>
      </c>
      <c r="B2441" s="70" t="s">
        <v>28569</v>
      </c>
      <c r="C2441" s="171">
        <v>8.3650429710764806E-2</v>
      </c>
      <c r="D2441" s="70" t="s">
        <v>4910</v>
      </c>
    </row>
    <row r="2442" spans="1:4">
      <c r="A2442" s="70" t="s">
        <v>28568</v>
      </c>
      <c r="B2442" s="70" t="s">
        <v>28567</v>
      </c>
      <c r="C2442" s="171">
        <v>8.37965531112672E-2</v>
      </c>
      <c r="D2442" s="70" t="s">
        <v>4910</v>
      </c>
    </row>
    <row r="2443" spans="1:4">
      <c r="A2443" s="70" t="s">
        <v>28566</v>
      </c>
      <c r="B2443" s="70" t="s">
        <v>28565</v>
      </c>
      <c r="C2443" s="171">
        <v>8.38787531116406E-2</v>
      </c>
      <c r="D2443" s="70" t="s">
        <v>4910</v>
      </c>
    </row>
    <row r="2444" spans="1:4">
      <c r="A2444" s="70" t="s">
        <v>28564</v>
      </c>
      <c r="B2444" s="70" t="s">
        <v>28563</v>
      </c>
      <c r="C2444" s="171">
        <v>8.3967094229548997E-2</v>
      </c>
      <c r="D2444" s="70" t="s">
        <v>4910</v>
      </c>
    </row>
    <row r="2445" spans="1:4">
      <c r="A2445" s="70" t="s">
        <v>28562</v>
      </c>
      <c r="B2445" s="70" t="s">
        <v>28561</v>
      </c>
      <c r="C2445" s="171">
        <v>8.3976157959163994E-2</v>
      </c>
      <c r="D2445" s="70" t="s">
        <v>4910</v>
      </c>
    </row>
    <row r="2446" spans="1:4">
      <c r="A2446" s="70" t="s">
        <v>28560</v>
      </c>
      <c r="B2446" s="70" t="s">
        <v>28559</v>
      </c>
      <c r="C2446" s="171">
        <v>8.39891803693327E-2</v>
      </c>
      <c r="D2446" s="70" t="s">
        <v>4910</v>
      </c>
    </row>
    <row r="2447" spans="1:4">
      <c r="A2447" s="70" t="s">
        <v>28558</v>
      </c>
      <c r="B2447" s="70" t="s">
        <v>28558</v>
      </c>
      <c r="C2447" s="171">
        <v>8.40118718580396E-2</v>
      </c>
      <c r="D2447" s="70" t="s">
        <v>4910</v>
      </c>
    </row>
    <row r="2448" spans="1:4">
      <c r="A2448" s="70" t="s">
        <v>28557</v>
      </c>
      <c r="B2448" s="70" t="s">
        <v>28556</v>
      </c>
      <c r="C2448" s="171">
        <v>8.4077914130731901E-2</v>
      </c>
      <c r="D2448" s="70" t="s">
        <v>4910</v>
      </c>
    </row>
    <row r="2449" spans="1:4">
      <c r="A2449" s="70" t="s">
        <v>28555</v>
      </c>
      <c r="B2449" s="70" t="s">
        <v>28554</v>
      </c>
      <c r="C2449" s="171">
        <v>8.4213149242497107E-2</v>
      </c>
      <c r="D2449" s="70" t="s">
        <v>4910</v>
      </c>
    </row>
    <row r="2450" spans="1:4">
      <c r="A2450" s="70" t="s">
        <v>28553</v>
      </c>
      <c r="B2450" s="70" t="s">
        <v>28552</v>
      </c>
      <c r="C2450" s="171">
        <v>8.4317127986359805E-2</v>
      </c>
      <c r="D2450" s="70" t="s">
        <v>4910</v>
      </c>
    </row>
    <row r="2451" spans="1:4">
      <c r="A2451" s="70" t="s">
        <v>28551</v>
      </c>
      <c r="B2451" s="70" t="s">
        <v>28550</v>
      </c>
      <c r="C2451" s="171">
        <v>8.4345588613488301E-2</v>
      </c>
      <c r="D2451" s="70" t="s">
        <v>4910</v>
      </c>
    </row>
    <row r="2452" spans="1:4">
      <c r="A2452" s="70" t="s">
        <v>28549</v>
      </c>
      <c r="B2452" s="70" t="s">
        <v>28548</v>
      </c>
      <c r="C2452" s="171">
        <v>8.4403780874822906E-2</v>
      </c>
      <c r="D2452" s="70" t="s">
        <v>4910</v>
      </c>
    </row>
    <row r="2453" spans="1:4">
      <c r="A2453" s="70" t="s">
        <v>28547</v>
      </c>
      <c r="B2453" s="70" t="s">
        <v>28547</v>
      </c>
      <c r="C2453" s="171">
        <v>8.4409137096218098E-2</v>
      </c>
      <c r="D2453" s="70" t="s">
        <v>4910</v>
      </c>
    </row>
    <row r="2454" spans="1:4">
      <c r="A2454" s="70" t="s">
        <v>28546</v>
      </c>
      <c r="B2454" s="70" t="s">
        <v>28545</v>
      </c>
      <c r="C2454" s="171">
        <v>8.4429575433542695E-2</v>
      </c>
      <c r="D2454" s="70" t="s">
        <v>4910</v>
      </c>
    </row>
    <row r="2455" spans="1:4">
      <c r="A2455" s="70" t="s">
        <v>28544</v>
      </c>
      <c r="B2455" s="70" t="s">
        <v>28543</v>
      </c>
      <c r="C2455" s="171">
        <v>8.4508109489370001E-2</v>
      </c>
      <c r="D2455" s="70" t="s">
        <v>4910</v>
      </c>
    </row>
    <row r="2456" spans="1:4">
      <c r="A2456" s="70" t="s">
        <v>28542</v>
      </c>
      <c r="B2456" s="70" t="s">
        <v>28541</v>
      </c>
      <c r="C2456" s="171">
        <v>8.4508767851698197E-2</v>
      </c>
      <c r="D2456" s="70" t="s">
        <v>4910</v>
      </c>
    </row>
    <row r="2457" spans="1:4">
      <c r="A2457" s="70" t="s">
        <v>28540</v>
      </c>
      <c r="B2457" s="70" t="s">
        <v>28539</v>
      </c>
      <c r="C2457" s="171">
        <v>8.4528654304277501E-2</v>
      </c>
      <c r="D2457" s="70" t="s">
        <v>4910</v>
      </c>
    </row>
    <row r="2458" spans="1:4">
      <c r="A2458" s="70" t="s">
        <v>28538</v>
      </c>
      <c r="B2458" s="70" t="s">
        <v>28537</v>
      </c>
      <c r="C2458" s="171">
        <v>8.4552206328395801E-2</v>
      </c>
      <c r="D2458" s="70" t="s">
        <v>4910</v>
      </c>
    </row>
    <row r="2459" spans="1:4">
      <c r="A2459" s="70" t="s">
        <v>28536</v>
      </c>
      <c r="B2459" s="70" t="s">
        <v>28535</v>
      </c>
      <c r="C2459" s="171">
        <v>8.4565494943440997E-2</v>
      </c>
      <c r="D2459" s="70" t="s">
        <v>4910</v>
      </c>
    </row>
    <row r="2460" spans="1:4">
      <c r="A2460" s="70" t="s">
        <v>28534</v>
      </c>
      <c r="B2460" s="70" t="s">
        <v>28533</v>
      </c>
      <c r="C2460" s="171">
        <v>8.4569988936795501E-2</v>
      </c>
      <c r="D2460" s="70" t="s">
        <v>4910</v>
      </c>
    </row>
    <row r="2461" spans="1:4">
      <c r="A2461" s="70" t="s">
        <v>28532</v>
      </c>
      <c r="B2461" s="70" t="s">
        <v>28531</v>
      </c>
      <c r="C2461" s="171">
        <v>8.4576665212868093E-2</v>
      </c>
      <c r="D2461" s="70" t="s">
        <v>4910</v>
      </c>
    </row>
    <row r="2462" spans="1:4">
      <c r="A2462" s="70" t="s">
        <v>28530</v>
      </c>
      <c r="B2462" s="70" t="s">
        <v>28529</v>
      </c>
      <c r="C2462" s="171">
        <v>8.4744877901311494E-2</v>
      </c>
      <c r="D2462" s="70" t="s">
        <v>4910</v>
      </c>
    </row>
    <row r="2463" spans="1:4">
      <c r="A2463" s="70" t="s">
        <v>28528</v>
      </c>
      <c r="B2463" s="70" t="s">
        <v>28527</v>
      </c>
      <c r="C2463" s="171">
        <v>8.47725895849957E-2</v>
      </c>
      <c r="D2463" s="70" t="s">
        <v>4910</v>
      </c>
    </row>
    <row r="2464" spans="1:4">
      <c r="A2464" s="70" t="s">
        <v>28526</v>
      </c>
      <c r="B2464" s="70" t="s">
        <v>28525</v>
      </c>
      <c r="C2464" s="171">
        <v>8.4870426072154004E-2</v>
      </c>
      <c r="D2464" s="70" t="s">
        <v>4910</v>
      </c>
    </row>
    <row r="2465" spans="1:4">
      <c r="A2465" s="70" t="s">
        <v>28524</v>
      </c>
      <c r="B2465" s="70" t="s">
        <v>28523</v>
      </c>
      <c r="C2465" s="171">
        <v>8.48935845883379E-2</v>
      </c>
      <c r="D2465" s="70" t="s">
        <v>4910</v>
      </c>
    </row>
    <row r="2466" spans="1:4">
      <c r="A2466" s="70" t="s">
        <v>28522</v>
      </c>
      <c r="B2466" s="70" t="s">
        <v>28521</v>
      </c>
      <c r="C2466" s="171">
        <v>8.5023770358379394E-2</v>
      </c>
      <c r="D2466" s="70" t="s">
        <v>4910</v>
      </c>
    </row>
    <row r="2467" spans="1:4">
      <c r="A2467" s="70" t="s">
        <v>28520</v>
      </c>
      <c r="B2467" s="70" t="s">
        <v>28519</v>
      </c>
      <c r="C2467" s="171">
        <v>8.51637077944188E-2</v>
      </c>
      <c r="D2467" s="70" t="s">
        <v>4910</v>
      </c>
    </row>
    <row r="2468" spans="1:4">
      <c r="A2468" s="70" t="s">
        <v>28518</v>
      </c>
      <c r="B2468" s="70" t="s">
        <v>28517</v>
      </c>
      <c r="C2468" s="171">
        <v>8.5185937737584899E-2</v>
      </c>
      <c r="D2468" s="70" t="s">
        <v>4910</v>
      </c>
    </row>
    <row r="2469" spans="1:4">
      <c r="A2469" s="70" t="s">
        <v>28516</v>
      </c>
      <c r="B2469" s="70" t="s">
        <v>28515</v>
      </c>
      <c r="C2469" s="171">
        <v>8.5223673049170501E-2</v>
      </c>
      <c r="D2469" s="70" t="s">
        <v>4910</v>
      </c>
    </row>
    <row r="2470" spans="1:4">
      <c r="A2470" s="70" t="s">
        <v>28514</v>
      </c>
      <c r="B2470" s="70" t="s">
        <v>28513</v>
      </c>
      <c r="C2470" s="171">
        <v>8.5335721948846005E-2</v>
      </c>
      <c r="D2470" s="70" t="s">
        <v>4910</v>
      </c>
    </row>
    <row r="2471" spans="1:4">
      <c r="A2471" s="70" t="s">
        <v>28512</v>
      </c>
      <c r="B2471" s="70" t="s">
        <v>28511</v>
      </c>
      <c r="C2471" s="171">
        <v>8.5354445587547401E-2</v>
      </c>
      <c r="D2471" s="70" t="s">
        <v>4910</v>
      </c>
    </row>
    <row r="2472" spans="1:4">
      <c r="A2472" s="70" t="s">
        <v>28510</v>
      </c>
      <c r="B2472" s="70" t="s">
        <v>28509</v>
      </c>
      <c r="C2472" s="171">
        <v>8.5504381297148296E-2</v>
      </c>
      <c r="D2472" s="70" t="s">
        <v>4910</v>
      </c>
    </row>
    <row r="2473" spans="1:4">
      <c r="A2473" s="70" t="s">
        <v>28508</v>
      </c>
      <c r="B2473" s="70" t="s">
        <v>28507</v>
      </c>
      <c r="C2473" s="171">
        <v>8.5532258561572302E-2</v>
      </c>
      <c r="D2473" s="70" t="s">
        <v>4910</v>
      </c>
    </row>
    <row r="2474" spans="1:4">
      <c r="A2474" s="70" t="s">
        <v>28506</v>
      </c>
      <c r="B2474" s="70" t="s">
        <v>28505</v>
      </c>
      <c r="C2474" s="171">
        <v>8.5543595080654095E-2</v>
      </c>
      <c r="D2474" s="70" t="s">
        <v>4910</v>
      </c>
    </row>
    <row r="2475" spans="1:4">
      <c r="A2475" s="70" t="s">
        <v>28504</v>
      </c>
      <c r="B2475" s="70" t="s">
        <v>28503</v>
      </c>
      <c r="C2475" s="171">
        <v>8.5577418208681297E-2</v>
      </c>
      <c r="D2475" s="70" t="s">
        <v>4910</v>
      </c>
    </row>
    <row r="2476" spans="1:4">
      <c r="A2476" s="70" t="s">
        <v>28502</v>
      </c>
      <c r="B2476" s="70" t="s">
        <v>28501</v>
      </c>
      <c r="C2476" s="171">
        <v>8.5591298385376394E-2</v>
      </c>
      <c r="D2476" s="70" t="s">
        <v>4910</v>
      </c>
    </row>
    <row r="2477" spans="1:4">
      <c r="A2477" s="70" t="s">
        <v>28500</v>
      </c>
      <c r="B2477" s="70" t="s">
        <v>28499</v>
      </c>
      <c r="C2477" s="171">
        <v>8.5709233193425299E-2</v>
      </c>
      <c r="D2477" s="70" t="s">
        <v>4910</v>
      </c>
    </row>
    <row r="2478" spans="1:4">
      <c r="A2478" s="70" t="s">
        <v>28498</v>
      </c>
      <c r="B2478" s="70" t="s">
        <v>28498</v>
      </c>
      <c r="C2478" s="171">
        <v>8.5811104749884903E-2</v>
      </c>
      <c r="D2478" s="70" t="s">
        <v>4910</v>
      </c>
    </row>
    <row r="2479" spans="1:4">
      <c r="A2479" s="70" t="s">
        <v>28497</v>
      </c>
      <c r="B2479" s="70" t="s">
        <v>28496</v>
      </c>
      <c r="C2479" s="171">
        <v>8.5813919472673E-2</v>
      </c>
      <c r="D2479" s="70" t="s">
        <v>4910</v>
      </c>
    </row>
    <row r="2480" spans="1:4">
      <c r="A2480" s="70" t="s">
        <v>28495</v>
      </c>
      <c r="B2480" s="70" t="s">
        <v>28494</v>
      </c>
      <c r="C2480" s="171">
        <v>8.5816173389983194E-2</v>
      </c>
      <c r="D2480" s="70" t="s">
        <v>4910</v>
      </c>
    </row>
    <row r="2481" spans="1:4">
      <c r="A2481" s="70" t="s">
        <v>28493</v>
      </c>
      <c r="B2481" s="70" t="s">
        <v>28492</v>
      </c>
      <c r="C2481" s="171">
        <v>8.5827796430598194E-2</v>
      </c>
      <c r="D2481" s="70" t="s">
        <v>4910</v>
      </c>
    </row>
    <row r="2482" spans="1:4">
      <c r="A2482" s="70" t="s">
        <v>28491</v>
      </c>
      <c r="B2482" s="70" t="s">
        <v>28490</v>
      </c>
      <c r="C2482" s="171">
        <v>8.5838185048158502E-2</v>
      </c>
      <c r="D2482" s="70" t="s">
        <v>4910</v>
      </c>
    </row>
    <row r="2483" spans="1:4">
      <c r="A2483" s="70" t="s">
        <v>28489</v>
      </c>
      <c r="B2483" s="70" t="s">
        <v>28488</v>
      </c>
      <c r="C2483" s="171">
        <v>8.5851953109171694E-2</v>
      </c>
      <c r="D2483" s="70" t="s">
        <v>4910</v>
      </c>
    </row>
    <row r="2484" spans="1:4">
      <c r="A2484" s="70" t="s">
        <v>28487</v>
      </c>
      <c r="B2484" s="70" t="s">
        <v>28486</v>
      </c>
      <c r="C2484" s="171">
        <v>8.5863067805627399E-2</v>
      </c>
      <c r="D2484" s="70" t="s">
        <v>4910</v>
      </c>
    </row>
    <row r="2485" spans="1:4">
      <c r="A2485" s="70" t="s">
        <v>28485</v>
      </c>
      <c r="B2485" s="70" t="s">
        <v>28484</v>
      </c>
      <c r="C2485" s="171">
        <v>8.5971851215558198E-2</v>
      </c>
      <c r="D2485" s="70" t="s">
        <v>4910</v>
      </c>
    </row>
    <row r="2486" spans="1:4">
      <c r="A2486" s="70" t="s">
        <v>28483</v>
      </c>
      <c r="B2486" s="70" t="s">
        <v>28482</v>
      </c>
      <c r="C2486" s="171">
        <v>8.6199329332396296E-2</v>
      </c>
      <c r="D2486" s="70" t="s">
        <v>4910</v>
      </c>
    </row>
    <row r="2487" spans="1:4">
      <c r="A2487" s="70" t="s">
        <v>28481</v>
      </c>
      <c r="B2487" s="70" t="s">
        <v>28480</v>
      </c>
      <c r="C2487" s="171">
        <v>8.6297906388285703E-2</v>
      </c>
      <c r="D2487" s="70" t="s">
        <v>4910</v>
      </c>
    </row>
    <row r="2488" spans="1:4">
      <c r="A2488" s="70" t="s">
        <v>28479</v>
      </c>
      <c r="B2488" s="70" t="s">
        <v>28478</v>
      </c>
      <c r="C2488" s="171">
        <v>8.6329832376820306E-2</v>
      </c>
      <c r="D2488" s="70" t="s">
        <v>4910</v>
      </c>
    </row>
    <row r="2489" spans="1:4">
      <c r="A2489" s="70" t="s">
        <v>28477</v>
      </c>
      <c r="B2489" s="70" t="s">
        <v>28476</v>
      </c>
      <c r="C2489" s="171">
        <v>8.6451759929223104E-2</v>
      </c>
      <c r="D2489" s="70" t="s">
        <v>4910</v>
      </c>
    </row>
    <row r="2490" spans="1:4">
      <c r="A2490" s="70" t="s">
        <v>28475</v>
      </c>
      <c r="B2490" s="70" t="s">
        <v>28474</v>
      </c>
      <c r="C2490" s="171">
        <v>8.6497851895161501E-2</v>
      </c>
      <c r="D2490" s="70" t="s">
        <v>4910</v>
      </c>
    </row>
    <row r="2491" spans="1:4">
      <c r="A2491" s="70" t="s">
        <v>28473</v>
      </c>
      <c r="B2491" s="70" t="s">
        <v>28472</v>
      </c>
      <c r="C2491" s="171">
        <v>8.6573411429441804E-2</v>
      </c>
      <c r="D2491" s="70" t="s">
        <v>4910</v>
      </c>
    </row>
    <row r="2492" spans="1:4">
      <c r="A2492" s="70" t="s">
        <v>28471</v>
      </c>
      <c r="B2492" s="70" t="s">
        <v>28470</v>
      </c>
      <c r="C2492" s="171">
        <v>8.6640257748777302E-2</v>
      </c>
      <c r="D2492" s="70" t="s">
        <v>4910</v>
      </c>
    </row>
    <row r="2493" spans="1:4">
      <c r="A2493" s="70" t="s">
        <v>28469</v>
      </c>
      <c r="B2493" s="70" t="s">
        <v>28468</v>
      </c>
      <c r="C2493" s="171">
        <v>8.6710276218072604E-2</v>
      </c>
      <c r="D2493" s="70" t="s">
        <v>4910</v>
      </c>
    </row>
    <row r="2494" spans="1:4">
      <c r="A2494" s="70" t="s">
        <v>28467</v>
      </c>
      <c r="B2494" s="70" t="s">
        <v>28466</v>
      </c>
      <c r="C2494" s="171">
        <v>8.6794048814564401E-2</v>
      </c>
      <c r="D2494" s="70" t="s">
        <v>4910</v>
      </c>
    </row>
    <row r="2495" spans="1:4">
      <c r="A2495" s="70" t="s">
        <v>28465</v>
      </c>
      <c r="B2495" s="70" t="s">
        <v>28464</v>
      </c>
      <c r="C2495" s="171">
        <v>8.6806388418406502E-2</v>
      </c>
      <c r="D2495" s="70" t="s">
        <v>4910</v>
      </c>
    </row>
    <row r="2496" spans="1:4">
      <c r="A2496" s="70" t="s">
        <v>28463</v>
      </c>
      <c r="B2496" s="70" t="s">
        <v>28462</v>
      </c>
      <c r="C2496" s="171">
        <v>8.6823437251566202E-2</v>
      </c>
      <c r="D2496" s="70" t="s">
        <v>4910</v>
      </c>
    </row>
    <row r="2497" spans="1:4">
      <c r="A2497" s="70" t="s">
        <v>28461</v>
      </c>
      <c r="B2497" s="70" t="s">
        <v>28461</v>
      </c>
      <c r="C2497" s="171">
        <v>8.6834629799289798E-2</v>
      </c>
      <c r="D2497" s="70" t="s">
        <v>4910</v>
      </c>
    </row>
    <row r="2498" spans="1:4">
      <c r="A2498" s="70" t="s">
        <v>28460</v>
      </c>
      <c r="B2498" s="70" t="s">
        <v>28460</v>
      </c>
      <c r="C2498" s="171">
        <v>8.6834629799289798E-2</v>
      </c>
      <c r="D2498" s="70" t="s">
        <v>4910</v>
      </c>
    </row>
    <row r="2499" spans="1:4">
      <c r="A2499" s="70" t="s">
        <v>28459</v>
      </c>
      <c r="B2499" s="70" t="s">
        <v>28458</v>
      </c>
      <c r="C2499" s="171">
        <v>8.6881862319256695E-2</v>
      </c>
      <c r="D2499" s="70" t="s">
        <v>4910</v>
      </c>
    </row>
    <row r="2500" spans="1:4">
      <c r="A2500" s="70" t="s">
        <v>28457</v>
      </c>
      <c r="B2500" s="70" t="s">
        <v>28456</v>
      </c>
      <c r="C2500" s="171">
        <v>8.6885799801671396E-2</v>
      </c>
      <c r="D2500" s="70" t="s">
        <v>4910</v>
      </c>
    </row>
    <row r="2501" spans="1:4">
      <c r="A2501" s="70" t="s">
        <v>28455</v>
      </c>
      <c r="B2501" s="70" t="s">
        <v>28454</v>
      </c>
      <c r="C2501" s="171">
        <v>8.7009303881476693E-2</v>
      </c>
      <c r="D2501" s="70" t="s">
        <v>4910</v>
      </c>
    </row>
    <row r="2502" spans="1:4">
      <c r="A2502" s="70" t="s">
        <v>28453</v>
      </c>
      <c r="B2502" s="70" t="s">
        <v>28452</v>
      </c>
      <c r="C2502" s="171">
        <v>8.7014537724174307E-2</v>
      </c>
      <c r="D2502" s="70" t="s">
        <v>4910</v>
      </c>
    </row>
    <row r="2503" spans="1:4">
      <c r="A2503" s="70" t="s">
        <v>28451</v>
      </c>
      <c r="B2503" s="70" t="s">
        <v>28450</v>
      </c>
      <c r="C2503" s="171">
        <v>8.7067175626747401E-2</v>
      </c>
      <c r="D2503" s="70" t="s">
        <v>4910</v>
      </c>
    </row>
    <row r="2504" spans="1:4">
      <c r="A2504" s="70" t="s">
        <v>28449</v>
      </c>
      <c r="B2504" s="70" t="s">
        <v>28448</v>
      </c>
      <c r="C2504" s="171">
        <v>8.7202208995124403E-2</v>
      </c>
      <c r="D2504" s="70" t="s">
        <v>4910</v>
      </c>
    </row>
    <row r="2505" spans="1:4">
      <c r="A2505" s="70" t="s">
        <v>28447</v>
      </c>
      <c r="B2505" s="70" t="s">
        <v>28446</v>
      </c>
      <c r="C2505" s="171">
        <v>8.7215566310284695E-2</v>
      </c>
      <c r="D2505" s="70" t="s">
        <v>4910</v>
      </c>
    </row>
    <row r="2506" spans="1:4">
      <c r="A2506" s="70" t="s">
        <v>28445</v>
      </c>
      <c r="B2506" s="70" t="s">
        <v>28444</v>
      </c>
      <c r="C2506" s="171">
        <v>8.7280279696024296E-2</v>
      </c>
      <c r="D2506" s="70" t="s">
        <v>4910</v>
      </c>
    </row>
    <row r="2507" spans="1:4">
      <c r="A2507" s="70" t="s">
        <v>28443</v>
      </c>
      <c r="B2507" s="70" t="s">
        <v>28442</v>
      </c>
      <c r="C2507" s="171">
        <v>8.7283357105093107E-2</v>
      </c>
      <c r="D2507" s="70" t="s">
        <v>4910</v>
      </c>
    </row>
    <row r="2508" spans="1:4">
      <c r="A2508" s="70" t="s">
        <v>28441</v>
      </c>
      <c r="B2508" s="70" t="s">
        <v>28440</v>
      </c>
      <c r="C2508" s="171">
        <v>8.73123594486898E-2</v>
      </c>
      <c r="D2508" s="70" t="s">
        <v>4910</v>
      </c>
    </row>
    <row r="2509" spans="1:4">
      <c r="A2509" s="70" t="s">
        <v>28439</v>
      </c>
      <c r="B2509" s="70" t="s">
        <v>28438</v>
      </c>
      <c r="C2509" s="171">
        <v>8.7432818892777597E-2</v>
      </c>
      <c r="D2509" s="70" t="s">
        <v>4910</v>
      </c>
    </row>
    <row r="2510" spans="1:4">
      <c r="A2510" s="70" t="s">
        <v>28437</v>
      </c>
      <c r="B2510" s="70" t="s">
        <v>28436</v>
      </c>
      <c r="C2510" s="171">
        <v>8.7560373375505804E-2</v>
      </c>
      <c r="D2510" s="70" t="s">
        <v>4910</v>
      </c>
    </row>
    <row r="2511" spans="1:4">
      <c r="A2511" s="70" t="s">
        <v>28435</v>
      </c>
      <c r="B2511" s="70" t="s">
        <v>28434</v>
      </c>
      <c r="C2511" s="171">
        <v>8.7563706313227796E-2</v>
      </c>
      <c r="D2511" s="70" t="s">
        <v>4910</v>
      </c>
    </row>
    <row r="2512" spans="1:4">
      <c r="A2512" s="70" t="s">
        <v>28433</v>
      </c>
      <c r="B2512" s="70" t="s">
        <v>28432</v>
      </c>
      <c r="C2512" s="171">
        <v>8.7563846492837993E-2</v>
      </c>
      <c r="D2512" s="70" t="s">
        <v>4910</v>
      </c>
    </row>
    <row r="2513" spans="1:4">
      <c r="A2513" s="70" t="s">
        <v>28431</v>
      </c>
      <c r="B2513" s="70" t="s">
        <v>28430</v>
      </c>
      <c r="C2513" s="171">
        <v>8.7593383030320507E-2</v>
      </c>
      <c r="D2513" s="70" t="s">
        <v>4910</v>
      </c>
    </row>
    <row r="2514" spans="1:4">
      <c r="A2514" s="70" t="s">
        <v>28429</v>
      </c>
      <c r="B2514" s="70" t="s">
        <v>28428</v>
      </c>
      <c r="C2514" s="171">
        <v>8.7618614825942603E-2</v>
      </c>
      <c r="D2514" s="70" t="s">
        <v>4910</v>
      </c>
    </row>
    <row r="2515" spans="1:4">
      <c r="A2515" s="70" t="s">
        <v>28427</v>
      </c>
      <c r="B2515" s="70" t="s">
        <v>28426</v>
      </c>
      <c r="C2515" s="171">
        <v>8.7801703229902703E-2</v>
      </c>
      <c r="D2515" s="70" t="s">
        <v>4910</v>
      </c>
    </row>
    <row r="2516" spans="1:4">
      <c r="A2516" s="70" t="s">
        <v>28425</v>
      </c>
      <c r="B2516" s="70" t="s">
        <v>28424</v>
      </c>
      <c r="C2516" s="171">
        <v>8.78839361579586E-2</v>
      </c>
      <c r="D2516" s="70" t="s">
        <v>4910</v>
      </c>
    </row>
    <row r="2517" spans="1:4">
      <c r="A2517" s="70" t="s">
        <v>28423</v>
      </c>
      <c r="B2517" s="70" t="s">
        <v>28423</v>
      </c>
      <c r="C2517" s="171">
        <v>8.7908565826615701E-2</v>
      </c>
      <c r="D2517" s="70" t="s">
        <v>4910</v>
      </c>
    </row>
    <row r="2518" spans="1:4">
      <c r="A2518" s="70" t="s">
        <v>28422</v>
      </c>
      <c r="B2518" s="70" t="s">
        <v>28421</v>
      </c>
      <c r="C2518" s="171">
        <v>8.7952553486698906E-2</v>
      </c>
      <c r="D2518" s="70" t="s">
        <v>4910</v>
      </c>
    </row>
    <row r="2519" spans="1:4">
      <c r="A2519" s="70" t="s">
        <v>28420</v>
      </c>
      <c r="B2519" s="70" t="s">
        <v>28419</v>
      </c>
      <c r="C2519" s="171">
        <v>8.7996414982844995E-2</v>
      </c>
      <c r="D2519" s="70" t="s">
        <v>4910</v>
      </c>
    </row>
    <row r="2520" spans="1:4">
      <c r="A2520" s="70" t="s">
        <v>28418</v>
      </c>
      <c r="B2520" s="70" t="s">
        <v>28417</v>
      </c>
      <c r="C2520" s="171">
        <v>8.7997136764072406E-2</v>
      </c>
      <c r="D2520" s="70" t="s">
        <v>4910</v>
      </c>
    </row>
    <row r="2521" spans="1:4">
      <c r="A2521" s="70" t="s">
        <v>28416</v>
      </c>
      <c r="B2521" s="70" t="s">
        <v>28415</v>
      </c>
      <c r="C2521" s="171">
        <v>8.8112433236258503E-2</v>
      </c>
      <c r="D2521" s="70" t="s">
        <v>4910</v>
      </c>
    </row>
    <row r="2522" spans="1:4">
      <c r="A2522" s="70" t="s">
        <v>28414</v>
      </c>
      <c r="B2522" s="70" t="s">
        <v>28413</v>
      </c>
      <c r="C2522" s="171">
        <v>8.8248990900920199E-2</v>
      </c>
      <c r="D2522" s="70" t="s">
        <v>4910</v>
      </c>
    </row>
    <row r="2523" spans="1:4">
      <c r="A2523" s="70" t="s">
        <v>28412</v>
      </c>
      <c r="B2523" s="70" t="s">
        <v>28411</v>
      </c>
      <c r="C2523" s="171">
        <v>8.8285125580131796E-2</v>
      </c>
      <c r="D2523" s="70" t="s">
        <v>4910</v>
      </c>
    </row>
    <row r="2524" spans="1:4">
      <c r="A2524" s="70" t="s">
        <v>28410</v>
      </c>
      <c r="B2524" s="70" t="s">
        <v>28039</v>
      </c>
      <c r="C2524" s="171">
        <v>8.8360379047680696E-2</v>
      </c>
      <c r="D2524" s="70" t="s">
        <v>4910</v>
      </c>
    </row>
    <row r="2525" spans="1:4">
      <c r="A2525" s="70" t="s">
        <v>28409</v>
      </c>
      <c r="B2525" s="70" t="s">
        <v>28408</v>
      </c>
      <c r="C2525" s="171">
        <v>8.85020063725349E-2</v>
      </c>
      <c r="D2525" s="70" t="s">
        <v>4910</v>
      </c>
    </row>
    <row r="2526" spans="1:4">
      <c r="A2526" s="70" t="s">
        <v>28407</v>
      </c>
      <c r="B2526" s="70" t="s">
        <v>28406</v>
      </c>
      <c r="C2526" s="171">
        <v>8.85883499598379E-2</v>
      </c>
      <c r="D2526" s="70" t="s">
        <v>4910</v>
      </c>
    </row>
    <row r="2527" spans="1:4">
      <c r="A2527" s="70" t="s">
        <v>28405</v>
      </c>
      <c r="B2527" s="70" t="s">
        <v>28404</v>
      </c>
      <c r="C2527" s="171">
        <v>8.8606950467749093E-2</v>
      </c>
      <c r="D2527" s="70" t="s">
        <v>4910</v>
      </c>
    </row>
    <row r="2528" spans="1:4">
      <c r="A2528" s="70" t="s">
        <v>28403</v>
      </c>
      <c r="B2528" s="70" t="s">
        <v>28402</v>
      </c>
      <c r="C2528" s="171">
        <v>8.86535438684522E-2</v>
      </c>
      <c r="D2528" s="70" t="s">
        <v>4910</v>
      </c>
    </row>
    <row r="2529" spans="1:4">
      <c r="A2529" s="70" t="s">
        <v>28401</v>
      </c>
      <c r="B2529" s="70" t="s">
        <v>28400</v>
      </c>
      <c r="C2529" s="171">
        <v>8.8714015786974201E-2</v>
      </c>
      <c r="D2529" s="70" t="s">
        <v>4910</v>
      </c>
    </row>
    <row r="2530" spans="1:4">
      <c r="A2530" s="70" t="s">
        <v>28399</v>
      </c>
      <c r="B2530" s="70" t="s">
        <v>28398</v>
      </c>
      <c r="C2530" s="171">
        <v>8.8745674082793893E-2</v>
      </c>
      <c r="D2530" s="70" t="s">
        <v>4910</v>
      </c>
    </row>
    <row r="2531" spans="1:4">
      <c r="A2531" s="70" t="s">
        <v>28397</v>
      </c>
      <c r="B2531" s="70" t="s">
        <v>28396</v>
      </c>
      <c r="C2531" s="171">
        <v>8.8845100934624902E-2</v>
      </c>
      <c r="D2531" s="70" t="s">
        <v>4910</v>
      </c>
    </row>
    <row r="2532" spans="1:4">
      <c r="A2532" s="70" t="s">
        <v>28395</v>
      </c>
      <c r="B2532" s="70" t="s">
        <v>28394</v>
      </c>
      <c r="C2532" s="171">
        <v>8.8985101318326099E-2</v>
      </c>
      <c r="D2532" s="70" t="s">
        <v>4910</v>
      </c>
    </row>
    <row r="2533" spans="1:4">
      <c r="A2533" s="70" t="s">
        <v>28393</v>
      </c>
      <c r="B2533" s="70" t="s">
        <v>28392</v>
      </c>
      <c r="C2533" s="171">
        <v>8.9020550588929506E-2</v>
      </c>
      <c r="D2533" s="70" t="s">
        <v>4910</v>
      </c>
    </row>
    <row r="2534" spans="1:4">
      <c r="A2534" s="70" t="s">
        <v>28391</v>
      </c>
      <c r="B2534" s="70" t="s">
        <v>28390</v>
      </c>
      <c r="C2534" s="171">
        <v>8.9033576767657496E-2</v>
      </c>
      <c r="D2534" s="70" t="s">
        <v>4910</v>
      </c>
    </row>
    <row r="2535" spans="1:4">
      <c r="A2535" s="70" t="s">
        <v>28389</v>
      </c>
      <c r="B2535" s="70" t="s">
        <v>28388</v>
      </c>
      <c r="C2535" s="171">
        <v>8.9083795097546895E-2</v>
      </c>
      <c r="D2535" s="70" t="s">
        <v>4910</v>
      </c>
    </row>
    <row r="2536" spans="1:4">
      <c r="A2536" s="70" t="s">
        <v>28387</v>
      </c>
      <c r="B2536" s="70" t="s">
        <v>28386</v>
      </c>
      <c r="C2536" s="171">
        <v>8.90885645430637E-2</v>
      </c>
      <c r="D2536" s="70" t="s">
        <v>4910</v>
      </c>
    </row>
    <row r="2537" spans="1:4">
      <c r="A2537" s="70" t="s">
        <v>28385</v>
      </c>
      <c r="B2537" s="70" t="s">
        <v>28384</v>
      </c>
      <c r="C2537" s="171">
        <v>8.9114714616006993E-2</v>
      </c>
      <c r="D2537" s="70" t="s">
        <v>4910</v>
      </c>
    </row>
    <row r="2538" spans="1:4">
      <c r="A2538" s="70" t="s">
        <v>28383</v>
      </c>
      <c r="B2538" s="70" t="s">
        <v>28382</v>
      </c>
      <c r="C2538" s="171">
        <v>8.9119753801525606E-2</v>
      </c>
      <c r="D2538" s="70" t="s">
        <v>4910</v>
      </c>
    </row>
    <row r="2539" spans="1:4">
      <c r="A2539" s="70" t="s">
        <v>28381</v>
      </c>
      <c r="B2539" s="70" t="s">
        <v>28380</v>
      </c>
      <c r="C2539" s="171">
        <v>8.9130076752387502E-2</v>
      </c>
      <c r="D2539" s="70" t="s">
        <v>4910</v>
      </c>
    </row>
    <row r="2540" spans="1:4">
      <c r="A2540" s="70" t="s">
        <v>28379</v>
      </c>
      <c r="B2540" s="70" t="s">
        <v>28378</v>
      </c>
      <c r="C2540" s="171">
        <v>8.9171938546601895E-2</v>
      </c>
      <c r="D2540" s="70" t="s">
        <v>4910</v>
      </c>
    </row>
    <row r="2541" spans="1:4">
      <c r="A2541" s="70" t="s">
        <v>28377</v>
      </c>
      <c r="B2541" s="70" t="s">
        <v>28376</v>
      </c>
      <c r="C2541" s="171">
        <v>8.9199875944873899E-2</v>
      </c>
      <c r="D2541" s="70" t="s">
        <v>4910</v>
      </c>
    </row>
    <row r="2542" spans="1:4">
      <c r="A2542" s="70" t="s">
        <v>28375</v>
      </c>
      <c r="B2542" s="70" t="s">
        <v>28374</v>
      </c>
      <c r="C2542" s="171">
        <v>8.9409773122018102E-2</v>
      </c>
      <c r="D2542" s="70" t="s">
        <v>4910</v>
      </c>
    </row>
    <row r="2543" spans="1:4">
      <c r="A2543" s="70" t="s">
        <v>28373</v>
      </c>
      <c r="B2543" s="70" t="s">
        <v>28372</v>
      </c>
      <c r="C2543" s="171">
        <v>8.9454463120811401E-2</v>
      </c>
      <c r="D2543" s="70" t="s">
        <v>4910</v>
      </c>
    </row>
    <row r="2544" spans="1:4">
      <c r="A2544" s="70" t="s">
        <v>28371</v>
      </c>
      <c r="B2544" s="70" t="s">
        <v>28370</v>
      </c>
      <c r="C2544" s="171">
        <v>8.9635168832756101E-2</v>
      </c>
      <c r="D2544" s="70" t="s">
        <v>4910</v>
      </c>
    </row>
    <row r="2545" spans="1:4">
      <c r="A2545" s="70" t="s">
        <v>28369</v>
      </c>
      <c r="B2545" s="70" t="s">
        <v>28368</v>
      </c>
      <c r="C2545" s="171">
        <v>8.9679359195612096E-2</v>
      </c>
      <c r="D2545" s="70" t="s">
        <v>4910</v>
      </c>
    </row>
    <row r="2546" spans="1:4">
      <c r="A2546" s="70" t="s">
        <v>28367</v>
      </c>
      <c r="B2546" s="70" t="s">
        <v>28366</v>
      </c>
      <c r="C2546" s="171">
        <v>8.9696224062711494E-2</v>
      </c>
      <c r="D2546" s="70" t="s">
        <v>4910</v>
      </c>
    </row>
    <row r="2547" spans="1:4">
      <c r="A2547" s="70" t="s">
        <v>28365</v>
      </c>
      <c r="B2547" s="70" t="s">
        <v>28364</v>
      </c>
      <c r="C2547" s="171">
        <v>8.9748854643565495E-2</v>
      </c>
      <c r="D2547" s="70" t="s">
        <v>4910</v>
      </c>
    </row>
    <row r="2548" spans="1:4">
      <c r="A2548" s="70" t="s">
        <v>28363</v>
      </c>
      <c r="B2548" s="70" t="s">
        <v>28362</v>
      </c>
      <c r="C2548" s="171">
        <v>8.9778303317238697E-2</v>
      </c>
      <c r="D2548" s="70" t="s">
        <v>4910</v>
      </c>
    </row>
    <row r="2549" spans="1:4">
      <c r="A2549" s="70" t="s">
        <v>28361</v>
      </c>
      <c r="B2549" s="70" t="s">
        <v>28360</v>
      </c>
      <c r="C2549" s="171">
        <v>8.9833390740029703E-2</v>
      </c>
      <c r="D2549" s="70" t="s">
        <v>4910</v>
      </c>
    </row>
    <row r="2550" spans="1:4">
      <c r="A2550" s="70" t="s">
        <v>28359</v>
      </c>
      <c r="B2550" s="70" t="s">
        <v>28358</v>
      </c>
      <c r="C2550" s="171">
        <v>8.9837899072829602E-2</v>
      </c>
      <c r="D2550" s="70" t="s">
        <v>4910</v>
      </c>
    </row>
    <row r="2551" spans="1:4">
      <c r="A2551" s="70" t="s">
        <v>28357</v>
      </c>
      <c r="B2551" s="70" t="s">
        <v>28356</v>
      </c>
      <c r="C2551" s="171">
        <v>9.0129445868840502E-2</v>
      </c>
      <c r="D2551" s="70" t="s">
        <v>4910</v>
      </c>
    </row>
    <row r="2552" spans="1:4">
      <c r="A2552" s="70" t="s">
        <v>28355</v>
      </c>
      <c r="B2552" s="70" t="s">
        <v>28354</v>
      </c>
      <c r="C2552" s="171">
        <v>9.0137019473661401E-2</v>
      </c>
      <c r="D2552" s="70" t="s">
        <v>4910</v>
      </c>
    </row>
    <row r="2553" spans="1:4">
      <c r="A2553" s="70" t="s">
        <v>28353</v>
      </c>
      <c r="B2553" s="70" t="s">
        <v>28352</v>
      </c>
      <c r="C2553" s="171">
        <v>9.0246643547606795E-2</v>
      </c>
      <c r="D2553" s="70" t="s">
        <v>4910</v>
      </c>
    </row>
    <row r="2554" spans="1:4">
      <c r="A2554" s="70" t="s">
        <v>28351</v>
      </c>
      <c r="B2554" s="70" t="s">
        <v>28350</v>
      </c>
      <c r="C2554" s="171">
        <v>9.0387813837735101E-2</v>
      </c>
      <c r="D2554" s="70" t="s">
        <v>4910</v>
      </c>
    </row>
    <row r="2555" spans="1:4">
      <c r="A2555" s="70" t="s">
        <v>28349</v>
      </c>
      <c r="B2555" s="70" t="s">
        <v>28348</v>
      </c>
      <c r="C2555" s="171">
        <v>9.0445404614839103E-2</v>
      </c>
      <c r="D2555" s="70" t="s">
        <v>4910</v>
      </c>
    </row>
    <row r="2556" spans="1:4">
      <c r="A2556" s="70" t="s">
        <v>28347</v>
      </c>
      <c r="B2556" s="70" t="s">
        <v>28346</v>
      </c>
      <c r="C2556" s="171">
        <v>9.0487448980234905E-2</v>
      </c>
      <c r="D2556" s="70" t="s">
        <v>4910</v>
      </c>
    </row>
    <row r="2557" spans="1:4">
      <c r="A2557" s="70" t="s">
        <v>28345</v>
      </c>
      <c r="B2557" s="70" t="s">
        <v>28344</v>
      </c>
      <c r="C2557" s="171">
        <v>9.05004955855436E-2</v>
      </c>
      <c r="D2557" s="70" t="s">
        <v>4910</v>
      </c>
    </row>
    <row r="2558" spans="1:4">
      <c r="A2558" s="70" t="s">
        <v>28343</v>
      </c>
      <c r="B2558" s="70" t="s">
        <v>28342</v>
      </c>
      <c r="C2558" s="171">
        <v>9.06234577186701E-2</v>
      </c>
      <c r="D2558" s="70" t="s">
        <v>4910</v>
      </c>
    </row>
    <row r="2559" spans="1:4">
      <c r="A2559" s="70" t="s">
        <v>28341</v>
      </c>
      <c r="B2559" s="70" t="s">
        <v>28340</v>
      </c>
      <c r="C2559" s="171">
        <v>9.0678356198153495E-2</v>
      </c>
      <c r="D2559" s="70" t="s">
        <v>4910</v>
      </c>
    </row>
    <row r="2560" spans="1:4">
      <c r="A2560" s="70" t="s">
        <v>28339</v>
      </c>
      <c r="B2560" s="70" t="s">
        <v>28338</v>
      </c>
      <c r="C2560" s="171">
        <v>9.0861335806654495E-2</v>
      </c>
      <c r="D2560" s="70" t="s">
        <v>4910</v>
      </c>
    </row>
    <row r="2561" spans="1:4">
      <c r="A2561" s="70" t="s">
        <v>28337</v>
      </c>
      <c r="B2561" s="70" t="s">
        <v>28336</v>
      </c>
      <c r="C2561" s="171">
        <v>9.0939181090333096E-2</v>
      </c>
      <c r="D2561" s="70" t="s">
        <v>4910</v>
      </c>
    </row>
    <row r="2562" spans="1:4">
      <c r="A2562" s="70" t="s">
        <v>28335</v>
      </c>
      <c r="B2562" s="70" t="s">
        <v>28334</v>
      </c>
      <c r="C2562" s="171">
        <v>9.1013778992979397E-2</v>
      </c>
      <c r="D2562" s="70" t="s">
        <v>4910</v>
      </c>
    </row>
    <row r="2563" spans="1:4">
      <c r="A2563" s="70" t="s">
        <v>28333</v>
      </c>
      <c r="B2563" s="70" t="s">
        <v>28332</v>
      </c>
      <c r="C2563" s="171">
        <v>9.1065663983891196E-2</v>
      </c>
      <c r="D2563" s="70" t="s">
        <v>4910</v>
      </c>
    </row>
    <row r="2564" spans="1:4">
      <c r="A2564" s="70" t="s">
        <v>28331</v>
      </c>
      <c r="B2564" s="70" t="s">
        <v>28330</v>
      </c>
      <c r="C2564" s="171">
        <v>9.1077215387440402E-2</v>
      </c>
      <c r="D2564" s="70" t="s">
        <v>4910</v>
      </c>
    </row>
    <row r="2565" spans="1:4">
      <c r="A2565" s="70" t="s">
        <v>28329</v>
      </c>
      <c r="B2565" s="70" t="s">
        <v>28328</v>
      </c>
      <c r="C2565" s="171">
        <v>9.1164217173235598E-2</v>
      </c>
      <c r="D2565" s="70" t="s">
        <v>4910</v>
      </c>
    </row>
    <row r="2566" spans="1:4">
      <c r="A2566" s="70" t="s">
        <v>28327</v>
      </c>
      <c r="B2566" s="70" t="s">
        <v>28326</v>
      </c>
      <c r="C2566" s="171">
        <v>9.12092985869489E-2</v>
      </c>
      <c r="D2566" s="70" t="s">
        <v>4910</v>
      </c>
    </row>
    <row r="2567" spans="1:4">
      <c r="A2567" s="70" t="s">
        <v>28325</v>
      </c>
      <c r="B2567" s="70" t="s">
        <v>28324</v>
      </c>
      <c r="C2567" s="171">
        <v>9.1247923112735801E-2</v>
      </c>
      <c r="D2567" s="70" t="s">
        <v>4910</v>
      </c>
    </row>
    <row r="2568" spans="1:4">
      <c r="A2568" s="70" t="s">
        <v>28323</v>
      </c>
      <c r="B2568" s="70" t="s">
        <v>28322</v>
      </c>
      <c r="C2568" s="171">
        <v>9.13289593405823E-2</v>
      </c>
      <c r="D2568" s="70" t="s">
        <v>4910</v>
      </c>
    </row>
    <row r="2569" spans="1:4">
      <c r="A2569" s="70" t="s">
        <v>28321</v>
      </c>
      <c r="B2569" s="70" t="s">
        <v>28320</v>
      </c>
      <c r="C2569" s="171">
        <v>9.1343012747866104E-2</v>
      </c>
      <c r="D2569" s="70" t="s">
        <v>4910</v>
      </c>
    </row>
    <row r="2570" spans="1:4">
      <c r="A2570" s="70" t="s">
        <v>28319</v>
      </c>
      <c r="B2570" s="70" t="s">
        <v>28318</v>
      </c>
      <c r="C2570" s="171">
        <v>9.1380256817797101E-2</v>
      </c>
      <c r="D2570" s="70" t="s">
        <v>4910</v>
      </c>
    </row>
    <row r="2571" spans="1:4">
      <c r="A2571" s="70" t="s">
        <v>28317</v>
      </c>
      <c r="B2571" s="70" t="s">
        <v>28316</v>
      </c>
      <c r="C2571" s="171">
        <v>9.1387116186521594E-2</v>
      </c>
      <c r="D2571" s="70" t="s">
        <v>4910</v>
      </c>
    </row>
    <row r="2572" spans="1:4">
      <c r="A2572" s="70" t="s">
        <v>28315</v>
      </c>
      <c r="B2572" s="70" t="s">
        <v>28314</v>
      </c>
      <c r="C2572" s="171">
        <v>9.1397739294317798E-2</v>
      </c>
      <c r="D2572" s="70" t="s">
        <v>4910</v>
      </c>
    </row>
    <row r="2573" spans="1:4">
      <c r="A2573" s="70" t="s">
        <v>28313</v>
      </c>
      <c r="B2573" s="70" t="s">
        <v>28312</v>
      </c>
      <c r="C2573" s="171">
        <v>9.1480420952197397E-2</v>
      </c>
      <c r="D2573" s="70" t="s">
        <v>4910</v>
      </c>
    </row>
    <row r="2574" spans="1:4">
      <c r="A2574" s="70" t="s">
        <v>28311</v>
      </c>
      <c r="B2574" s="70" t="s">
        <v>28310</v>
      </c>
      <c r="C2574" s="171">
        <v>9.1512517431304993E-2</v>
      </c>
      <c r="D2574" s="70" t="s">
        <v>4910</v>
      </c>
    </row>
    <row r="2575" spans="1:4">
      <c r="A2575" s="70" t="s">
        <v>28309</v>
      </c>
      <c r="B2575" s="70" t="s">
        <v>28308</v>
      </c>
      <c r="C2575" s="171">
        <v>9.1513404470787693E-2</v>
      </c>
      <c r="D2575" s="70" t="s">
        <v>4910</v>
      </c>
    </row>
    <row r="2576" spans="1:4">
      <c r="A2576" s="70" t="s">
        <v>28307</v>
      </c>
      <c r="B2576" s="70" t="s">
        <v>28306</v>
      </c>
      <c r="C2576" s="171">
        <v>9.1519708398345806E-2</v>
      </c>
      <c r="D2576" s="70" t="s">
        <v>4910</v>
      </c>
    </row>
    <row r="2577" spans="1:4">
      <c r="A2577" s="70" t="s">
        <v>28305</v>
      </c>
      <c r="B2577" s="70" t="s">
        <v>28304</v>
      </c>
      <c r="C2577" s="171">
        <v>9.1537772398380901E-2</v>
      </c>
      <c r="D2577" s="70" t="s">
        <v>4910</v>
      </c>
    </row>
    <row r="2578" spans="1:4">
      <c r="A2578" s="70" t="s">
        <v>28303</v>
      </c>
      <c r="B2578" s="70" t="s">
        <v>28302</v>
      </c>
      <c r="C2578" s="171">
        <v>9.16190265770713E-2</v>
      </c>
      <c r="D2578" s="70" t="s">
        <v>4910</v>
      </c>
    </row>
    <row r="2579" spans="1:4">
      <c r="A2579" s="70" t="s">
        <v>28301</v>
      </c>
      <c r="B2579" s="70" t="s">
        <v>28300</v>
      </c>
      <c r="C2579" s="171">
        <v>9.1748754713467495E-2</v>
      </c>
      <c r="D2579" s="70" t="s">
        <v>4910</v>
      </c>
    </row>
    <row r="2580" spans="1:4">
      <c r="A2580" s="70" t="s">
        <v>28299</v>
      </c>
      <c r="B2580" s="70" t="s">
        <v>28299</v>
      </c>
      <c r="C2580" s="171">
        <v>9.18138474236323E-2</v>
      </c>
      <c r="D2580" s="70" t="s">
        <v>4910</v>
      </c>
    </row>
    <row r="2581" spans="1:4">
      <c r="A2581" s="70" t="s">
        <v>28298</v>
      </c>
      <c r="B2581" s="70" t="s">
        <v>28297</v>
      </c>
      <c r="C2581" s="171">
        <v>9.2091576980742204E-2</v>
      </c>
      <c r="D2581" s="70" t="s">
        <v>4910</v>
      </c>
    </row>
    <row r="2582" spans="1:4">
      <c r="A2582" s="70" t="s">
        <v>28296</v>
      </c>
      <c r="B2582" s="70" t="s">
        <v>28295</v>
      </c>
      <c r="C2582" s="171">
        <v>9.2184032322425696E-2</v>
      </c>
      <c r="D2582" s="70" t="s">
        <v>4910</v>
      </c>
    </row>
    <row r="2583" spans="1:4">
      <c r="A2583" s="70" t="s">
        <v>28294</v>
      </c>
      <c r="B2583" s="70" t="s">
        <v>28293</v>
      </c>
      <c r="C2583" s="171">
        <v>9.2344940062316999E-2</v>
      </c>
      <c r="D2583" s="70" t="s">
        <v>4910</v>
      </c>
    </row>
    <row r="2584" spans="1:4">
      <c r="A2584" s="70" t="s">
        <v>28292</v>
      </c>
      <c r="B2584" s="70" t="s">
        <v>28291</v>
      </c>
      <c r="C2584" s="171">
        <v>9.2349800769241E-2</v>
      </c>
      <c r="D2584" s="70" t="s">
        <v>4910</v>
      </c>
    </row>
    <row r="2585" spans="1:4">
      <c r="A2585" s="70" t="s">
        <v>28290</v>
      </c>
      <c r="B2585" s="70" t="s">
        <v>28289</v>
      </c>
      <c r="C2585" s="171">
        <v>9.2371284650932806E-2</v>
      </c>
      <c r="D2585" s="70" t="s">
        <v>4910</v>
      </c>
    </row>
    <row r="2586" spans="1:4">
      <c r="A2586" s="70" t="s">
        <v>28288</v>
      </c>
      <c r="B2586" s="70" t="s">
        <v>28287</v>
      </c>
      <c r="C2586" s="171">
        <v>9.2387849673484998E-2</v>
      </c>
      <c r="D2586" s="70" t="s">
        <v>4910</v>
      </c>
    </row>
    <row r="2587" spans="1:4">
      <c r="A2587" s="70" t="s">
        <v>28286</v>
      </c>
      <c r="B2587" s="70" t="s">
        <v>28285</v>
      </c>
      <c r="C2587" s="171">
        <v>9.2393861023380097E-2</v>
      </c>
      <c r="D2587" s="70" t="s">
        <v>4910</v>
      </c>
    </row>
    <row r="2588" spans="1:4">
      <c r="A2588" s="70" t="s">
        <v>28284</v>
      </c>
      <c r="B2588" s="70" t="s">
        <v>28283</v>
      </c>
      <c r="C2588" s="171">
        <v>9.2442285712243596E-2</v>
      </c>
      <c r="D2588" s="70" t="s">
        <v>4910</v>
      </c>
    </row>
    <row r="2589" spans="1:4">
      <c r="A2589" s="70" t="s">
        <v>28282</v>
      </c>
      <c r="B2589" s="70" t="s">
        <v>28281</v>
      </c>
      <c r="C2589" s="171">
        <v>9.2592040356368699E-2</v>
      </c>
      <c r="D2589" s="70" t="s">
        <v>4910</v>
      </c>
    </row>
    <row r="2590" spans="1:4">
      <c r="A2590" s="70" t="s">
        <v>28280</v>
      </c>
      <c r="B2590" s="70" t="s">
        <v>28280</v>
      </c>
      <c r="C2590" s="171">
        <v>9.2692692380108799E-2</v>
      </c>
      <c r="D2590" s="70" t="s">
        <v>4910</v>
      </c>
    </row>
    <row r="2591" spans="1:4">
      <c r="A2591" s="70" t="s">
        <v>28279</v>
      </c>
      <c r="B2591" s="70" t="s">
        <v>28278</v>
      </c>
      <c r="C2591" s="171">
        <v>9.2817993001315796E-2</v>
      </c>
      <c r="D2591" s="70" t="s">
        <v>4910</v>
      </c>
    </row>
    <row r="2592" spans="1:4">
      <c r="A2592" s="70" t="s">
        <v>28277</v>
      </c>
      <c r="B2592" s="70" t="s">
        <v>28276</v>
      </c>
      <c r="C2592" s="171">
        <v>9.2863875358063494E-2</v>
      </c>
      <c r="D2592" s="70" t="s">
        <v>4910</v>
      </c>
    </row>
    <row r="2593" spans="1:4">
      <c r="A2593" s="70" t="s">
        <v>28275</v>
      </c>
      <c r="B2593" s="70" t="s">
        <v>28274</v>
      </c>
      <c r="C2593" s="171">
        <v>9.2949344749353999E-2</v>
      </c>
      <c r="D2593" s="70" t="s">
        <v>4910</v>
      </c>
    </row>
    <row r="2594" spans="1:4">
      <c r="A2594" s="70" t="s">
        <v>28273</v>
      </c>
      <c r="B2594" s="70" t="s">
        <v>28272</v>
      </c>
      <c r="C2594" s="171">
        <v>9.2968609885423201E-2</v>
      </c>
      <c r="D2594" s="70" t="s">
        <v>4910</v>
      </c>
    </row>
    <row r="2595" spans="1:4">
      <c r="A2595" s="70" t="s">
        <v>28271</v>
      </c>
      <c r="B2595" s="70" t="s">
        <v>28270</v>
      </c>
      <c r="C2595" s="171">
        <v>9.3049288970045399E-2</v>
      </c>
      <c r="D2595" s="70" t="s">
        <v>4910</v>
      </c>
    </row>
    <row r="2596" spans="1:4">
      <c r="A2596" s="70" t="s">
        <v>28269</v>
      </c>
      <c r="B2596" s="70" t="s">
        <v>28268</v>
      </c>
      <c r="C2596" s="171">
        <v>9.3058623037601804E-2</v>
      </c>
      <c r="D2596" s="70" t="s">
        <v>4910</v>
      </c>
    </row>
    <row r="2597" spans="1:4">
      <c r="A2597" s="70" t="s">
        <v>28267</v>
      </c>
      <c r="B2597" s="70" t="s">
        <v>28266</v>
      </c>
      <c r="C2597" s="171">
        <v>9.3158164756488998E-2</v>
      </c>
      <c r="D2597" s="70" t="s">
        <v>4910</v>
      </c>
    </row>
    <row r="2598" spans="1:4">
      <c r="A2598" s="70" t="s">
        <v>28265</v>
      </c>
      <c r="B2598" s="70" t="s">
        <v>28264</v>
      </c>
      <c r="C2598" s="171">
        <v>9.3287664354684302E-2</v>
      </c>
      <c r="D2598" s="70" t="s">
        <v>4910</v>
      </c>
    </row>
    <row r="2599" spans="1:4">
      <c r="A2599" s="70" t="s">
        <v>28263</v>
      </c>
      <c r="B2599" s="70" t="s">
        <v>28262</v>
      </c>
      <c r="C2599" s="171">
        <v>9.3375118720260303E-2</v>
      </c>
      <c r="D2599" s="70" t="s">
        <v>4910</v>
      </c>
    </row>
    <row r="2600" spans="1:4">
      <c r="A2600" s="70" t="s">
        <v>28261</v>
      </c>
      <c r="B2600" s="70" t="s">
        <v>28260</v>
      </c>
      <c r="C2600" s="171">
        <v>9.3412579955921601E-2</v>
      </c>
      <c r="D2600" s="70" t="s">
        <v>4910</v>
      </c>
    </row>
    <row r="2601" spans="1:4">
      <c r="A2601" s="70" t="s">
        <v>28259</v>
      </c>
      <c r="B2601" s="70" t="s">
        <v>28258</v>
      </c>
      <c r="C2601" s="171">
        <v>9.3430580176291897E-2</v>
      </c>
      <c r="D2601" s="70" t="s">
        <v>4910</v>
      </c>
    </row>
    <row r="2602" spans="1:4">
      <c r="A2602" s="70" t="s">
        <v>28257</v>
      </c>
      <c r="B2602" s="70" t="s">
        <v>28256</v>
      </c>
      <c r="C2602" s="171">
        <v>9.3447434707170804E-2</v>
      </c>
      <c r="D2602" s="70" t="s">
        <v>4910</v>
      </c>
    </row>
    <row r="2603" spans="1:4">
      <c r="A2603" s="70" t="s">
        <v>28255</v>
      </c>
      <c r="B2603" s="70" t="s">
        <v>28254</v>
      </c>
      <c r="C2603" s="171">
        <v>9.3572576816100705E-2</v>
      </c>
      <c r="D2603" s="70" t="s">
        <v>4910</v>
      </c>
    </row>
    <row r="2604" spans="1:4">
      <c r="A2604" s="70" t="s">
        <v>28253</v>
      </c>
      <c r="B2604" s="70" t="s">
        <v>28252</v>
      </c>
      <c r="C2604" s="171">
        <v>9.3584546996224802E-2</v>
      </c>
      <c r="D2604" s="70" t="s">
        <v>4910</v>
      </c>
    </row>
    <row r="2605" spans="1:4">
      <c r="A2605" s="70" t="s">
        <v>28251</v>
      </c>
      <c r="B2605" s="70" t="s">
        <v>28250</v>
      </c>
      <c r="C2605" s="171">
        <v>9.3614003176638094E-2</v>
      </c>
      <c r="D2605" s="70" t="s">
        <v>4910</v>
      </c>
    </row>
    <row r="2606" spans="1:4">
      <c r="A2606" s="70" t="s">
        <v>28249</v>
      </c>
      <c r="B2606" s="70" t="s">
        <v>28248</v>
      </c>
      <c r="C2606" s="171">
        <v>9.3622282880657201E-2</v>
      </c>
      <c r="D2606" s="70" t="s">
        <v>4910</v>
      </c>
    </row>
    <row r="2607" spans="1:4">
      <c r="A2607" s="70" t="s">
        <v>28247</v>
      </c>
      <c r="B2607" s="70" t="s">
        <v>28246</v>
      </c>
      <c r="C2607" s="171">
        <v>9.3634169941862494E-2</v>
      </c>
      <c r="D2607" s="70" t="s">
        <v>4910</v>
      </c>
    </row>
    <row r="2608" spans="1:4">
      <c r="A2608" s="70" t="s">
        <v>28245</v>
      </c>
      <c r="B2608" s="70" t="s">
        <v>28244</v>
      </c>
      <c r="C2608" s="171">
        <v>9.3715057286608894E-2</v>
      </c>
      <c r="D2608" s="70" t="s">
        <v>4910</v>
      </c>
    </row>
    <row r="2609" spans="1:4">
      <c r="A2609" s="70" t="s">
        <v>28243</v>
      </c>
      <c r="B2609" s="70" t="s">
        <v>28242</v>
      </c>
      <c r="C2609" s="171">
        <v>9.3740641671346298E-2</v>
      </c>
      <c r="D2609" s="70" t="s">
        <v>4910</v>
      </c>
    </row>
    <row r="2610" spans="1:4">
      <c r="A2610" s="70" t="s">
        <v>28241</v>
      </c>
      <c r="B2610" s="70" t="s">
        <v>28240</v>
      </c>
      <c r="C2610" s="171">
        <v>9.38463284848534E-2</v>
      </c>
      <c r="D2610" s="70" t="s">
        <v>4910</v>
      </c>
    </row>
    <row r="2611" spans="1:4">
      <c r="A2611" s="70" t="s">
        <v>28239</v>
      </c>
      <c r="B2611" s="70" t="s">
        <v>28238</v>
      </c>
      <c r="C2611" s="171">
        <v>9.39408729975241E-2</v>
      </c>
      <c r="D2611" s="70" t="s">
        <v>4910</v>
      </c>
    </row>
    <row r="2612" spans="1:4">
      <c r="A2612" s="70" t="s">
        <v>28237</v>
      </c>
      <c r="B2612" s="70" t="s">
        <v>28236</v>
      </c>
      <c r="C2612" s="171">
        <v>9.3971536923244295E-2</v>
      </c>
      <c r="D2612" s="70" t="s">
        <v>4910</v>
      </c>
    </row>
    <row r="2613" spans="1:4">
      <c r="A2613" s="70" t="s">
        <v>28235</v>
      </c>
      <c r="B2613" s="70" t="s">
        <v>28234</v>
      </c>
      <c r="C2613" s="171">
        <v>9.4030713344794001E-2</v>
      </c>
      <c r="D2613" s="70" t="s">
        <v>4910</v>
      </c>
    </row>
    <row r="2614" spans="1:4">
      <c r="A2614" s="70" t="s">
        <v>28233</v>
      </c>
      <c r="B2614" s="70" t="s">
        <v>28232</v>
      </c>
      <c r="C2614" s="171">
        <v>9.4075663174284396E-2</v>
      </c>
      <c r="D2614" s="70" t="s">
        <v>4910</v>
      </c>
    </row>
    <row r="2615" spans="1:4">
      <c r="A2615" s="70" t="s">
        <v>28231</v>
      </c>
      <c r="B2615" s="70" t="s">
        <v>28230</v>
      </c>
      <c r="C2615" s="171">
        <v>9.4077948464744501E-2</v>
      </c>
      <c r="D2615" s="70" t="s">
        <v>4910</v>
      </c>
    </row>
    <row r="2616" spans="1:4">
      <c r="A2616" s="70" t="s">
        <v>28229</v>
      </c>
      <c r="B2616" s="70" t="s">
        <v>28228</v>
      </c>
      <c r="C2616" s="171">
        <v>9.4111387586727005E-2</v>
      </c>
      <c r="D2616" s="70" t="s">
        <v>4910</v>
      </c>
    </row>
    <row r="2617" spans="1:4">
      <c r="A2617" s="70" t="s">
        <v>28227</v>
      </c>
      <c r="B2617" s="70" t="s">
        <v>28226</v>
      </c>
      <c r="C2617" s="171">
        <v>9.4115431840951003E-2</v>
      </c>
      <c r="D2617" s="70" t="s">
        <v>4910</v>
      </c>
    </row>
    <row r="2618" spans="1:4">
      <c r="A2618" s="70" t="s">
        <v>28225</v>
      </c>
      <c r="B2618" s="70" t="s">
        <v>28224</v>
      </c>
      <c r="C2618" s="171">
        <v>9.4115784637124306E-2</v>
      </c>
      <c r="D2618" s="70" t="s">
        <v>4910</v>
      </c>
    </row>
    <row r="2619" spans="1:4">
      <c r="A2619" s="70" t="s">
        <v>28223</v>
      </c>
      <c r="B2619" s="70" t="s">
        <v>28222</v>
      </c>
      <c r="C2619" s="171">
        <v>9.4180214643427601E-2</v>
      </c>
      <c r="D2619" s="70" t="s">
        <v>4910</v>
      </c>
    </row>
    <row r="2620" spans="1:4">
      <c r="A2620" s="70" t="s">
        <v>28221</v>
      </c>
      <c r="B2620" s="70" t="s">
        <v>28220</v>
      </c>
      <c r="C2620" s="171">
        <v>9.4188956581639394E-2</v>
      </c>
      <c r="D2620" s="70" t="s">
        <v>4910</v>
      </c>
    </row>
    <row r="2621" spans="1:4">
      <c r="A2621" s="70" t="s">
        <v>28219</v>
      </c>
      <c r="B2621" s="70" t="s">
        <v>28218</v>
      </c>
      <c r="C2621" s="171">
        <v>9.4194577273438995E-2</v>
      </c>
      <c r="D2621" s="70" t="s">
        <v>4910</v>
      </c>
    </row>
    <row r="2622" spans="1:4">
      <c r="A2622" s="70" t="s">
        <v>28217</v>
      </c>
      <c r="B2622" s="70" t="s">
        <v>28216</v>
      </c>
      <c r="C2622" s="171">
        <v>9.4215204832938396E-2</v>
      </c>
      <c r="D2622" s="70" t="s">
        <v>4910</v>
      </c>
    </row>
    <row r="2623" spans="1:4">
      <c r="A2623" s="70" t="s">
        <v>28215</v>
      </c>
      <c r="B2623" s="70" t="s">
        <v>28214</v>
      </c>
      <c r="C2623" s="171">
        <v>9.4374286692614703E-2</v>
      </c>
      <c r="D2623" s="70" t="s">
        <v>4910</v>
      </c>
    </row>
    <row r="2624" spans="1:4">
      <c r="A2624" s="70" t="s">
        <v>28213</v>
      </c>
      <c r="B2624" s="70" t="s">
        <v>28212</v>
      </c>
      <c r="C2624" s="171">
        <v>9.4519150913403405E-2</v>
      </c>
      <c r="D2624" s="70" t="s">
        <v>4910</v>
      </c>
    </row>
    <row r="2625" spans="1:4">
      <c r="A2625" s="70" t="s">
        <v>28211</v>
      </c>
      <c r="B2625" s="70" t="s">
        <v>28210</v>
      </c>
      <c r="C2625" s="171">
        <v>9.4534369316030598E-2</v>
      </c>
      <c r="D2625" s="70" t="s">
        <v>4910</v>
      </c>
    </row>
    <row r="2626" spans="1:4">
      <c r="A2626" s="70" t="s">
        <v>28209</v>
      </c>
      <c r="B2626" s="70" t="s">
        <v>28208</v>
      </c>
      <c r="C2626" s="171">
        <v>9.4551862733330702E-2</v>
      </c>
      <c r="D2626" s="70" t="s">
        <v>4910</v>
      </c>
    </row>
    <row r="2627" spans="1:4">
      <c r="A2627" s="70" t="s">
        <v>28207</v>
      </c>
      <c r="B2627" s="70" t="s">
        <v>28206</v>
      </c>
      <c r="C2627" s="171">
        <v>9.4668720421007296E-2</v>
      </c>
      <c r="D2627" s="70" t="s">
        <v>4910</v>
      </c>
    </row>
    <row r="2628" spans="1:4">
      <c r="A2628" s="70" t="s">
        <v>28205</v>
      </c>
      <c r="B2628" s="70" t="s">
        <v>28204</v>
      </c>
      <c r="C2628" s="171">
        <v>9.4668720421007296E-2</v>
      </c>
      <c r="D2628" s="70" t="s">
        <v>4910</v>
      </c>
    </row>
    <row r="2629" spans="1:4">
      <c r="A2629" s="70" t="s">
        <v>28203</v>
      </c>
      <c r="B2629" s="70" t="s">
        <v>28202</v>
      </c>
      <c r="C2629" s="171">
        <v>9.4726237094086396E-2</v>
      </c>
      <c r="D2629" s="70" t="s">
        <v>4910</v>
      </c>
    </row>
    <row r="2630" spans="1:4">
      <c r="A2630" s="70" t="s">
        <v>28201</v>
      </c>
      <c r="B2630" s="70" t="s">
        <v>28200</v>
      </c>
      <c r="C2630" s="171">
        <v>9.4741766591223603E-2</v>
      </c>
      <c r="D2630" s="70" t="s">
        <v>4910</v>
      </c>
    </row>
    <row r="2631" spans="1:4">
      <c r="A2631" s="70" t="s">
        <v>28199</v>
      </c>
      <c r="B2631" s="70" t="s">
        <v>28198</v>
      </c>
      <c r="C2631" s="171">
        <v>9.4778383437774505E-2</v>
      </c>
      <c r="D2631" s="70" t="s">
        <v>4910</v>
      </c>
    </row>
    <row r="2632" spans="1:4">
      <c r="A2632" s="70" t="s">
        <v>28197</v>
      </c>
      <c r="B2632" s="70" t="s">
        <v>28196</v>
      </c>
      <c r="C2632" s="171">
        <v>9.4842543652843794E-2</v>
      </c>
      <c r="D2632" s="70" t="s">
        <v>4910</v>
      </c>
    </row>
    <row r="2633" spans="1:4">
      <c r="A2633" s="70" t="s">
        <v>28195</v>
      </c>
      <c r="B2633" s="70" t="s">
        <v>28194</v>
      </c>
      <c r="C2633" s="171">
        <v>9.4909052620411202E-2</v>
      </c>
      <c r="D2633" s="70" t="s">
        <v>4910</v>
      </c>
    </row>
    <row r="2634" spans="1:4">
      <c r="A2634" s="70" t="s">
        <v>28193</v>
      </c>
      <c r="B2634" s="70" t="s">
        <v>28192</v>
      </c>
      <c r="C2634" s="171">
        <v>9.49139439548769E-2</v>
      </c>
      <c r="D2634" s="70" t="s">
        <v>4910</v>
      </c>
    </row>
    <row r="2635" spans="1:4">
      <c r="A2635" s="70" t="s">
        <v>28191</v>
      </c>
      <c r="B2635" s="70" t="s">
        <v>28190</v>
      </c>
      <c r="C2635" s="171">
        <v>9.50439112445495E-2</v>
      </c>
      <c r="D2635" s="70" t="s">
        <v>4910</v>
      </c>
    </row>
    <row r="2636" spans="1:4">
      <c r="A2636" s="70" t="s">
        <v>28189</v>
      </c>
      <c r="B2636" s="70" t="s">
        <v>28189</v>
      </c>
      <c r="C2636" s="171">
        <v>9.5064109661164006E-2</v>
      </c>
      <c r="D2636" s="70" t="s">
        <v>4910</v>
      </c>
    </row>
    <row r="2637" spans="1:4">
      <c r="A2637" s="70" t="s">
        <v>28188</v>
      </c>
      <c r="B2637" s="70" t="s">
        <v>28187</v>
      </c>
      <c r="C2637" s="171">
        <v>9.5150294067737298E-2</v>
      </c>
      <c r="D2637" s="70" t="s">
        <v>4910</v>
      </c>
    </row>
    <row r="2638" spans="1:4">
      <c r="A2638" s="70" t="s">
        <v>28186</v>
      </c>
      <c r="B2638" s="70" t="s">
        <v>28185</v>
      </c>
      <c r="C2638" s="171">
        <v>9.5150294067737298E-2</v>
      </c>
      <c r="D2638" s="70" t="s">
        <v>4910</v>
      </c>
    </row>
    <row r="2639" spans="1:4">
      <c r="A2639" s="70" t="s">
        <v>28184</v>
      </c>
      <c r="B2639" s="70" t="s">
        <v>28183</v>
      </c>
      <c r="C2639" s="171">
        <v>9.5160745107224706E-2</v>
      </c>
      <c r="D2639" s="70" t="s">
        <v>4910</v>
      </c>
    </row>
    <row r="2640" spans="1:4">
      <c r="A2640" s="70" t="s">
        <v>28182</v>
      </c>
      <c r="B2640" s="70" t="s">
        <v>28181</v>
      </c>
      <c r="C2640" s="171">
        <v>9.5220782919248098E-2</v>
      </c>
      <c r="D2640" s="70" t="s">
        <v>4910</v>
      </c>
    </row>
    <row r="2641" spans="1:4">
      <c r="A2641" s="70" t="s">
        <v>28180</v>
      </c>
      <c r="B2641" s="70" t="s">
        <v>28179</v>
      </c>
      <c r="C2641" s="171">
        <v>9.5272576763028805E-2</v>
      </c>
      <c r="D2641" s="70" t="s">
        <v>4910</v>
      </c>
    </row>
    <row r="2642" spans="1:4">
      <c r="A2642" s="70" t="s">
        <v>28178</v>
      </c>
      <c r="B2642" s="70" t="s">
        <v>28177</v>
      </c>
      <c r="C2642" s="171">
        <v>9.5328073053147805E-2</v>
      </c>
      <c r="D2642" s="70" t="s">
        <v>4910</v>
      </c>
    </row>
    <row r="2643" spans="1:4">
      <c r="A2643" s="70" t="s">
        <v>28176</v>
      </c>
      <c r="B2643" s="70" t="s">
        <v>28175</v>
      </c>
      <c r="C2643" s="171">
        <v>9.5340466512516098E-2</v>
      </c>
      <c r="D2643" s="70" t="s">
        <v>4910</v>
      </c>
    </row>
    <row r="2644" spans="1:4">
      <c r="A2644" s="70" t="s">
        <v>28174</v>
      </c>
      <c r="B2644" s="70" t="s">
        <v>28173</v>
      </c>
      <c r="C2644" s="171">
        <v>9.5433120059972995E-2</v>
      </c>
      <c r="D2644" s="70" t="s">
        <v>4910</v>
      </c>
    </row>
    <row r="2645" spans="1:4">
      <c r="A2645" s="70" t="s">
        <v>28172</v>
      </c>
      <c r="B2645" s="70" t="s">
        <v>28171</v>
      </c>
      <c r="C2645" s="171">
        <v>9.5454208633256404E-2</v>
      </c>
      <c r="D2645" s="70" t="s">
        <v>4910</v>
      </c>
    </row>
    <row r="2646" spans="1:4">
      <c r="A2646" s="70" t="s">
        <v>28170</v>
      </c>
      <c r="B2646" s="70" t="s">
        <v>28169</v>
      </c>
      <c r="C2646" s="171">
        <v>9.5470406815884604E-2</v>
      </c>
      <c r="D2646" s="70" t="s">
        <v>4910</v>
      </c>
    </row>
    <row r="2647" spans="1:4">
      <c r="A2647" s="70" t="s">
        <v>28168</v>
      </c>
      <c r="B2647" s="70" t="s">
        <v>28167</v>
      </c>
      <c r="C2647" s="171">
        <v>9.5477202849057294E-2</v>
      </c>
      <c r="D2647" s="70" t="s">
        <v>4910</v>
      </c>
    </row>
    <row r="2648" spans="1:4">
      <c r="A2648" s="70" t="s">
        <v>28166</v>
      </c>
      <c r="B2648" s="70" t="s">
        <v>28165</v>
      </c>
      <c r="C2648" s="171">
        <v>9.5517886662199999E-2</v>
      </c>
      <c r="D2648" s="70" t="s">
        <v>4910</v>
      </c>
    </row>
    <row r="2649" spans="1:4">
      <c r="A2649" s="70" t="s">
        <v>28164</v>
      </c>
      <c r="B2649" s="70" t="s">
        <v>28163</v>
      </c>
      <c r="C2649" s="171">
        <v>9.5535468991533798E-2</v>
      </c>
      <c r="D2649" s="70" t="s">
        <v>4910</v>
      </c>
    </row>
    <row r="2650" spans="1:4">
      <c r="A2650" s="70" t="s">
        <v>28162</v>
      </c>
      <c r="B2650" s="70" t="s">
        <v>28161</v>
      </c>
      <c r="C2650" s="171">
        <v>9.5566877164525693E-2</v>
      </c>
      <c r="D2650" s="70" t="s">
        <v>4910</v>
      </c>
    </row>
    <row r="2651" spans="1:4">
      <c r="A2651" s="70" t="s">
        <v>28160</v>
      </c>
      <c r="B2651" s="70" t="s">
        <v>28159</v>
      </c>
      <c r="C2651" s="171">
        <v>9.5669212956973199E-2</v>
      </c>
      <c r="D2651" s="70" t="s">
        <v>4910</v>
      </c>
    </row>
    <row r="2652" spans="1:4">
      <c r="A2652" s="70" t="s">
        <v>28158</v>
      </c>
      <c r="B2652" s="70" t="s">
        <v>28158</v>
      </c>
      <c r="C2652" s="171">
        <v>9.5670955571133795E-2</v>
      </c>
      <c r="D2652" s="70" t="s">
        <v>4910</v>
      </c>
    </row>
    <row r="2653" spans="1:4">
      <c r="A2653" s="70" t="s">
        <v>28157</v>
      </c>
      <c r="B2653" s="70" t="s">
        <v>28156</v>
      </c>
      <c r="C2653" s="171">
        <v>9.5836676259188902E-2</v>
      </c>
      <c r="D2653" s="70" t="s">
        <v>4910</v>
      </c>
    </row>
    <row r="2654" spans="1:4">
      <c r="A2654" s="70" t="s">
        <v>28155</v>
      </c>
      <c r="B2654" s="70" t="s">
        <v>28154</v>
      </c>
      <c r="C2654" s="171">
        <v>9.5836676259188902E-2</v>
      </c>
      <c r="D2654" s="70" t="s">
        <v>4910</v>
      </c>
    </row>
    <row r="2655" spans="1:4">
      <c r="A2655" s="70" t="s">
        <v>28153</v>
      </c>
      <c r="B2655" s="70" t="s">
        <v>28152</v>
      </c>
      <c r="C2655" s="171">
        <v>9.5894016044476699E-2</v>
      </c>
      <c r="D2655" s="70" t="s">
        <v>4910</v>
      </c>
    </row>
    <row r="2656" spans="1:4">
      <c r="A2656" s="70" t="s">
        <v>28151</v>
      </c>
      <c r="B2656" s="70" t="s">
        <v>28151</v>
      </c>
      <c r="C2656" s="171">
        <v>9.5966801653194905E-2</v>
      </c>
      <c r="D2656" s="70" t="s">
        <v>4910</v>
      </c>
    </row>
    <row r="2657" spans="1:4">
      <c r="A2657" s="70" t="s">
        <v>28150</v>
      </c>
      <c r="B2657" s="70" t="s">
        <v>28149</v>
      </c>
      <c r="C2657" s="171">
        <v>9.6024535256610005E-2</v>
      </c>
      <c r="D2657" s="70" t="s">
        <v>4910</v>
      </c>
    </row>
    <row r="2658" spans="1:4">
      <c r="A2658" s="70" t="s">
        <v>28148</v>
      </c>
      <c r="B2658" s="70" t="s">
        <v>28147</v>
      </c>
      <c r="C2658" s="171">
        <v>9.6050470291999701E-2</v>
      </c>
      <c r="D2658" s="70" t="s">
        <v>4910</v>
      </c>
    </row>
    <row r="2659" spans="1:4">
      <c r="A2659" s="70" t="s">
        <v>28146</v>
      </c>
      <c r="B2659" s="70" t="s">
        <v>28145</v>
      </c>
      <c r="C2659" s="171">
        <v>9.6229690099720405E-2</v>
      </c>
      <c r="D2659" s="70" t="s">
        <v>4910</v>
      </c>
    </row>
    <row r="2660" spans="1:4">
      <c r="A2660" s="70" t="s">
        <v>28144</v>
      </c>
      <c r="B2660" s="70" t="s">
        <v>28143</v>
      </c>
      <c r="C2660" s="171">
        <v>9.6285221192888501E-2</v>
      </c>
      <c r="D2660" s="70" t="s">
        <v>4910</v>
      </c>
    </row>
    <row r="2661" spans="1:4">
      <c r="A2661" s="70" t="s">
        <v>28142</v>
      </c>
      <c r="B2661" s="70" t="s">
        <v>28141</v>
      </c>
      <c r="C2661" s="171">
        <v>9.6393962212427797E-2</v>
      </c>
      <c r="D2661" s="70" t="s">
        <v>4910</v>
      </c>
    </row>
    <row r="2662" spans="1:4">
      <c r="A2662" s="70" t="s">
        <v>28140</v>
      </c>
      <c r="B2662" s="70" t="s">
        <v>28139</v>
      </c>
      <c r="C2662" s="171">
        <v>9.64766740688867E-2</v>
      </c>
      <c r="D2662" s="70" t="s">
        <v>4910</v>
      </c>
    </row>
    <row r="2663" spans="1:4">
      <c r="A2663" s="70" t="s">
        <v>28138</v>
      </c>
      <c r="B2663" s="70" t="s">
        <v>28137</v>
      </c>
      <c r="C2663" s="171">
        <v>9.6544264689784304E-2</v>
      </c>
      <c r="D2663" s="70" t="s">
        <v>4910</v>
      </c>
    </row>
    <row r="2664" spans="1:4">
      <c r="A2664" s="70" t="s">
        <v>28136</v>
      </c>
      <c r="B2664" s="70" t="s">
        <v>28135</v>
      </c>
      <c r="C2664" s="171">
        <v>9.65998069180109E-2</v>
      </c>
      <c r="D2664" s="70" t="s">
        <v>4910</v>
      </c>
    </row>
    <row r="2665" spans="1:4">
      <c r="A2665" s="70" t="s">
        <v>28134</v>
      </c>
      <c r="B2665" s="70" t="s">
        <v>28133</v>
      </c>
      <c r="C2665" s="171">
        <v>9.6626402619548593E-2</v>
      </c>
      <c r="D2665" s="70" t="s">
        <v>4910</v>
      </c>
    </row>
    <row r="2666" spans="1:4">
      <c r="A2666" s="70" t="s">
        <v>28132</v>
      </c>
      <c r="B2666" s="70" t="s">
        <v>28131</v>
      </c>
      <c r="C2666" s="171">
        <v>9.6630827560866606E-2</v>
      </c>
      <c r="D2666" s="70" t="s">
        <v>4910</v>
      </c>
    </row>
    <row r="2667" spans="1:4">
      <c r="A2667" s="70" t="s">
        <v>28130</v>
      </c>
      <c r="B2667" s="70" t="s">
        <v>28129</v>
      </c>
      <c r="C2667" s="171">
        <v>9.6668916462760199E-2</v>
      </c>
      <c r="D2667" s="70" t="s">
        <v>4910</v>
      </c>
    </row>
    <row r="2668" spans="1:4">
      <c r="A2668" s="70" t="s">
        <v>28128</v>
      </c>
      <c r="B2668" s="70" t="s">
        <v>28127</v>
      </c>
      <c r="C2668" s="171">
        <v>9.6672876288765294E-2</v>
      </c>
      <c r="D2668" s="70" t="s">
        <v>4910</v>
      </c>
    </row>
    <row r="2669" spans="1:4">
      <c r="A2669" s="70" t="s">
        <v>28126</v>
      </c>
      <c r="B2669" s="70" t="s">
        <v>28125</v>
      </c>
      <c r="C2669" s="171">
        <v>9.6757585915350802E-2</v>
      </c>
      <c r="D2669" s="70" t="s">
        <v>4910</v>
      </c>
    </row>
    <row r="2670" spans="1:4">
      <c r="A2670" s="70" t="s">
        <v>28124</v>
      </c>
      <c r="B2670" s="70" t="s">
        <v>28123</v>
      </c>
      <c r="C2670" s="171">
        <v>9.6778901963174901E-2</v>
      </c>
      <c r="D2670" s="70" t="s">
        <v>4910</v>
      </c>
    </row>
    <row r="2671" spans="1:4">
      <c r="A2671" s="70" t="s">
        <v>28122</v>
      </c>
      <c r="B2671" s="70" t="s">
        <v>28121</v>
      </c>
      <c r="C2671" s="171">
        <v>9.6804205464344303E-2</v>
      </c>
      <c r="D2671" s="70" t="s">
        <v>4910</v>
      </c>
    </row>
    <row r="2672" spans="1:4">
      <c r="A2672" s="70" t="s">
        <v>28120</v>
      </c>
      <c r="B2672" s="70" t="s">
        <v>28119</v>
      </c>
      <c r="C2672" s="171">
        <v>9.6946132403449001E-2</v>
      </c>
      <c r="D2672" s="70" t="s">
        <v>4910</v>
      </c>
    </row>
    <row r="2673" spans="1:4">
      <c r="A2673" s="70" t="s">
        <v>28118</v>
      </c>
      <c r="B2673" s="70" t="s">
        <v>28117</v>
      </c>
      <c r="C2673" s="171">
        <v>9.6953675013704999E-2</v>
      </c>
      <c r="D2673" s="70" t="s">
        <v>4910</v>
      </c>
    </row>
    <row r="2674" spans="1:4">
      <c r="A2674" s="70" t="s">
        <v>28116</v>
      </c>
      <c r="B2674" s="70" t="s">
        <v>28115</v>
      </c>
      <c r="C2674" s="171">
        <v>9.6972748340827503E-2</v>
      </c>
      <c r="D2674" s="70" t="s">
        <v>4910</v>
      </c>
    </row>
    <row r="2675" spans="1:4">
      <c r="A2675" s="70" t="s">
        <v>28114</v>
      </c>
      <c r="B2675" s="70" t="s">
        <v>28113</v>
      </c>
      <c r="C2675" s="171">
        <v>9.6993250931176306E-2</v>
      </c>
      <c r="D2675" s="70" t="s">
        <v>4910</v>
      </c>
    </row>
    <row r="2676" spans="1:4">
      <c r="A2676" s="70" t="s">
        <v>28112</v>
      </c>
      <c r="B2676" s="70" t="s">
        <v>28111</v>
      </c>
      <c r="C2676" s="171">
        <v>9.7038820691155298E-2</v>
      </c>
      <c r="D2676" s="70" t="s">
        <v>4910</v>
      </c>
    </row>
    <row r="2677" spans="1:4">
      <c r="A2677" s="70" t="s">
        <v>28110</v>
      </c>
      <c r="B2677" s="70" t="s">
        <v>28109</v>
      </c>
      <c r="C2677" s="171">
        <v>9.7086823219955501E-2</v>
      </c>
      <c r="D2677" s="70" t="s">
        <v>4910</v>
      </c>
    </row>
    <row r="2678" spans="1:4">
      <c r="A2678" s="70" t="s">
        <v>28108</v>
      </c>
      <c r="B2678" s="70" t="s">
        <v>28107</v>
      </c>
      <c r="C2678" s="171">
        <v>9.7220223950123905E-2</v>
      </c>
      <c r="D2678" s="70" t="s">
        <v>4910</v>
      </c>
    </row>
    <row r="2679" spans="1:4">
      <c r="A2679" s="70" t="s">
        <v>28106</v>
      </c>
      <c r="B2679" s="70" t="s">
        <v>28105</v>
      </c>
      <c r="C2679" s="171">
        <v>9.7226138596675796E-2</v>
      </c>
      <c r="D2679" s="70" t="s">
        <v>4910</v>
      </c>
    </row>
    <row r="2680" spans="1:4">
      <c r="A2680" s="70" t="s">
        <v>28104</v>
      </c>
      <c r="B2680" s="70" t="s">
        <v>28103</v>
      </c>
      <c r="C2680" s="171">
        <v>9.7307166375260101E-2</v>
      </c>
      <c r="D2680" s="70" t="s">
        <v>4910</v>
      </c>
    </row>
    <row r="2681" spans="1:4">
      <c r="A2681" s="70" t="s">
        <v>28102</v>
      </c>
      <c r="B2681" s="70" t="s">
        <v>28101</v>
      </c>
      <c r="C2681" s="171">
        <v>9.7368745345379995E-2</v>
      </c>
      <c r="D2681" s="70" t="s">
        <v>4910</v>
      </c>
    </row>
    <row r="2682" spans="1:4">
      <c r="A2682" s="70" t="s">
        <v>28100</v>
      </c>
      <c r="B2682" s="70" t="s">
        <v>28099</v>
      </c>
      <c r="C2682" s="171">
        <v>9.7468421375184994E-2</v>
      </c>
      <c r="D2682" s="70" t="s">
        <v>4910</v>
      </c>
    </row>
    <row r="2683" spans="1:4">
      <c r="A2683" s="70" t="s">
        <v>28098</v>
      </c>
      <c r="B2683" s="70" t="s">
        <v>28097</v>
      </c>
      <c r="C2683" s="171">
        <v>9.7524731443890705E-2</v>
      </c>
      <c r="D2683" s="70" t="s">
        <v>4910</v>
      </c>
    </row>
    <row r="2684" spans="1:4">
      <c r="A2684" s="70" t="s">
        <v>28096</v>
      </c>
      <c r="B2684" s="70" t="s">
        <v>28095</v>
      </c>
      <c r="C2684" s="171">
        <v>9.7570313252273499E-2</v>
      </c>
      <c r="D2684" s="70" t="s">
        <v>4910</v>
      </c>
    </row>
    <row r="2685" spans="1:4">
      <c r="A2685" s="70" t="s">
        <v>28094</v>
      </c>
      <c r="B2685" s="70" t="s">
        <v>28093</v>
      </c>
      <c r="C2685" s="171">
        <v>9.7709645772897299E-2</v>
      </c>
      <c r="D2685" s="70" t="s">
        <v>4910</v>
      </c>
    </row>
    <row r="2686" spans="1:4">
      <c r="A2686" s="70" t="s">
        <v>28092</v>
      </c>
      <c r="B2686" s="70" t="s">
        <v>28091</v>
      </c>
      <c r="C2686" s="171">
        <v>9.7877980904488293E-2</v>
      </c>
      <c r="D2686" s="70" t="s">
        <v>4910</v>
      </c>
    </row>
    <row r="2687" spans="1:4">
      <c r="A2687" s="70" t="s">
        <v>28090</v>
      </c>
      <c r="B2687" s="70" t="s">
        <v>28090</v>
      </c>
      <c r="C2687" s="171">
        <v>9.7935871743169298E-2</v>
      </c>
      <c r="D2687" s="70" t="s">
        <v>4910</v>
      </c>
    </row>
    <row r="2688" spans="1:4">
      <c r="A2688" s="70" t="s">
        <v>28089</v>
      </c>
      <c r="B2688" s="70" t="s">
        <v>28088</v>
      </c>
      <c r="C2688" s="171">
        <v>9.8173925956971594E-2</v>
      </c>
      <c r="D2688" s="70" t="s">
        <v>4910</v>
      </c>
    </row>
    <row r="2689" spans="1:4">
      <c r="A2689" s="70" t="s">
        <v>28087</v>
      </c>
      <c r="B2689" s="70" t="s">
        <v>28086</v>
      </c>
      <c r="C2689" s="171">
        <v>9.8346016128427402E-2</v>
      </c>
      <c r="D2689" s="70" t="s">
        <v>4910</v>
      </c>
    </row>
    <row r="2690" spans="1:4">
      <c r="A2690" s="70" t="s">
        <v>28085</v>
      </c>
      <c r="B2690" s="70" t="s">
        <v>28084</v>
      </c>
      <c r="C2690" s="171">
        <v>9.8378261395637406E-2</v>
      </c>
      <c r="D2690" s="70" t="s">
        <v>4910</v>
      </c>
    </row>
    <row r="2691" spans="1:4">
      <c r="A2691" s="70" t="s">
        <v>28083</v>
      </c>
      <c r="B2691" s="70" t="s">
        <v>28082</v>
      </c>
      <c r="C2691" s="171">
        <v>9.8430262575123301E-2</v>
      </c>
      <c r="D2691" s="70" t="s">
        <v>4910</v>
      </c>
    </row>
    <row r="2692" spans="1:4">
      <c r="A2692" s="70" t="s">
        <v>28081</v>
      </c>
      <c r="B2692" s="70" t="s">
        <v>28080</v>
      </c>
      <c r="C2692" s="171">
        <v>9.8556682359242004E-2</v>
      </c>
      <c r="D2692" s="70" t="s">
        <v>4910</v>
      </c>
    </row>
    <row r="2693" spans="1:4">
      <c r="A2693" s="70" t="s">
        <v>28079</v>
      </c>
      <c r="B2693" s="70" t="s">
        <v>28079</v>
      </c>
      <c r="C2693" s="171">
        <v>9.8570645143305005E-2</v>
      </c>
      <c r="D2693" s="70" t="s">
        <v>4910</v>
      </c>
    </row>
    <row r="2694" spans="1:4">
      <c r="A2694" s="70" t="s">
        <v>28078</v>
      </c>
      <c r="B2694" s="70" t="s">
        <v>28078</v>
      </c>
      <c r="C2694" s="171">
        <v>9.8570645143305005E-2</v>
      </c>
      <c r="D2694" s="70" t="s">
        <v>4910</v>
      </c>
    </row>
    <row r="2695" spans="1:4">
      <c r="A2695" s="70" t="s">
        <v>28077</v>
      </c>
      <c r="B2695" s="70" t="s">
        <v>28076</v>
      </c>
      <c r="C2695" s="171">
        <v>9.86299549031419E-2</v>
      </c>
      <c r="D2695" s="70" t="s">
        <v>4910</v>
      </c>
    </row>
    <row r="2696" spans="1:4">
      <c r="A2696" s="70" t="s">
        <v>28075</v>
      </c>
      <c r="B2696" s="70" t="s">
        <v>28074</v>
      </c>
      <c r="C2696" s="171">
        <v>9.8714228445311095E-2</v>
      </c>
      <c r="D2696" s="70" t="s">
        <v>4910</v>
      </c>
    </row>
    <row r="2697" spans="1:4">
      <c r="A2697" s="70" t="s">
        <v>28073</v>
      </c>
      <c r="B2697" s="70" t="s">
        <v>28072</v>
      </c>
      <c r="C2697" s="171">
        <v>9.8730383768441399E-2</v>
      </c>
      <c r="D2697" s="70" t="s">
        <v>4910</v>
      </c>
    </row>
    <row r="2698" spans="1:4">
      <c r="A2698" s="70" t="s">
        <v>28071</v>
      </c>
      <c r="B2698" s="70" t="s">
        <v>28070</v>
      </c>
      <c r="C2698" s="171">
        <v>9.8846961370296693E-2</v>
      </c>
      <c r="D2698" s="70" t="s">
        <v>4910</v>
      </c>
    </row>
    <row r="2699" spans="1:4">
      <c r="A2699" s="70" t="s">
        <v>28069</v>
      </c>
      <c r="B2699" s="70" t="s">
        <v>28068</v>
      </c>
      <c r="C2699" s="171">
        <v>9.8887678169060494E-2</v>
      </c>
      <c r="D2699" s="70" t="s">
        <v>4910</v>
      </c>
    </row>
    <row r="2700" spans="1:4">
      <c r="A2700" s="70" t="s">
        <v>28067</v>
      </c>
      <c r="B2700" s="70" t="s">
        <v>28066</v>
      </c>
      <c r="C2700" s="171">
        <v>9.8944269139780203E-2</v>
      </c>
      <c r="D2700" s="70" t="s">
        <v>4910</v>
      </c>
    </row>
    <row r="2701" spans="1:4">
      <c r="A2701" s="70" t="s">
        <v>28065</v>
      </c>
      <c r="B2701" s="70" t="s">
        <v>28064</v>
      </c>
      <c r="C2701" s="171">
        <v>9.8956175351192999E-2</v>
      </c>
      <c r="D2701" s="70" t="s">
        <v>4910</v>
      </c>
    </row>
    <row r="2702" spans="1:4">
      <c r="A2702" s="70" t="s">
        <v>28063</v>
      </c>
      <c r="B2702" s="70" t="s">
        <v>28062</v>
      </c>
      <c r="C2702" s="171">
        <v>9.8982953497298895E-2</v>
      </c>
      <c r="D2702" s="70" t="s">
        <v>4910</v>
      </c>
    </row>
    <row r="2703" spans="1:4">
      <c r="A2703" s="70" t="s">
        <v>28061</v>
      </c>
      <c r="B2703" s="70" t="s">
        <v>28060</v>
      </c>
      <c r="C2703" s="171">
        <v>9.9036756880677895E-2</v>
      </c>
      <c r="D2703" s="70" t="s">
        <v>4910</v>
      </c>
    </row>
    <row r="2704" spans="1:4">
      <c r="A2704" s="70" t="s">
        <v>28059</v>
      </c>
      <c r="B2704" s="70" t="s">
        <v>28058</v>
      </c>
      <c r="C2704" s="171">
        <v>9.9036756880677895E-2</v>
      </c>
      <c r="D2704" s="70" t="s">
        <v>4910</v>
      </c>
    </row>
    <row r="2705" spans="1:4">
      <c r="A2705" s="70" t="s">
        <v>28057</v>
      </c>
      <c r="B2705" s="70" t="s">
        <v>28056</v>
      </c>
      <c r="C2705" s="171">
        <v>9.9150140746358598E-2</v>
      </c>
      <c r="D2705" s="70" t="s">
        <v>4910</v>
      </c>
    </row>
    <row r="2706" spans="1:4">
      <c r="A2706" s="70" t="s">
        <v>28055</v>
      </c>
      <c r="B2706" s="70" t="s">
        <v>28054</v>
      </c>
      <c r="C2706" s="171">
        <v>9.9159160196118298E-2</v>
      </c>
      <c r="D2706" s="70" t="s">
        <v>4910</v>
      </c>
    </row>
    <row r="2707" spans="1:4">
      <c r="A2707" s="70" t="s">
        <v>28053</v>
      </c>
      <c r="B2707" s="70" t="s">
        <v>28052</v>
      </c>
      <c r="C2707" s="171">
        <v>9.9187428248771803E-2</v>
      </c>
      <c r="D2707" s="70" t="s">
        <v>4910</v>
      </c>
    </row>
    <row r="2708" spans="1:4">
      <c r="A2708" s="70" t="s">
        <v>28051</v>
      </c>
      <c r="B2708" s="70" t="s">
        <v>28050</v>
      </c>
      <c r="C2708" s="171">
        <v>9.9192871591493398E-2</v>
      </c>
      <c r="D2708" s="70" t="s">
        <v>4910</v>
      </c>
    </row>
    <row r="2709" spans="1:4">
      <c r="A2709" s="70" t="s">
        <v>28049</v>
      </c>
      <c r="B2709" s="70" t="s">
        <v>28048</v>
      </c>
      <c r="C2709" s="171">
        <v>9.9244175709987795E-2</v>
      </c>
      <c r="D2709" s="70" t="s">
        <v>4910</v>
      </c>
    </row>
    <row r="2710" spans="1:4">
      <c r="A2710" s="70" t="s">
        <v>28047</v>
      </c>
      <c r="B2710" s="70" t="s">
        <v>28047</v>
      </c>
      <c r="C2710" s="171">
        <v>9.9298269065754105E-2</v>
      </c>
      <c r="D2710" s="70" t="s">
        <v>4910</v>
      </c>
    </row>
    <row r="2711" spans="1:4">
      <c r="A2711" s="70" t="s">
        <v>28046</v>
      </c>
      <c r="B2711" s="70" t="s">
        <v>28045</v>
      </c>
      <c r="C2711" s="171">
        <v>9.9393569070644505E-2</v>
      </c>
      <c r="D2711" s="70" t="s">
        <v>4910</v>
      </c>
    </row>
    <row r="2712" spans="1:4">
      <c r="A2712" s="70" t="s">
        <v>28044</v>
      </c>
      <c r="B2712" s="70" t="s">
        <v>28043</v>
      </c>
      <c r="C2712" s="171">
        <v>9.9395434676792793E-2</v>
      </c>
      <c r="D2712" s="70" t="s">
        <v>4910</v>
      </c>
    </row>
    <row r="2713" spans="1:4">
      <c r="A2713" s="70" t="s">
        <v>28042</v>
      </c>
      <c r="B2713" s="70" t="s">
        <v>28041</v>
      </c>
      <c r="C2713" s="171">
        <v>9.9424892760515707E-2</v>
      </c>
      <c r="D2713" s="70" t="s">
        <v>4910</v>
      </c>
    </row>
    <row r="2714" spans="1:4">
      <c r="A2714" s="70" t="s">
        <v>28040</v>
      </c>
      <c r="B2714" s="70" t="s">
        <v>28039</v>
      </c>
      <c r="C2714" s="171">
        <v>9.9492250920375294E-2</v>
      </c>
      <c r="D2714" s="70" t="s">
        <v>4910</v>
      </c>
    </row>
    <row r="2715" spans="1:4">
      <c r="A2715" s="70" t="s">
        <v>28038</v>
      </c>
      <c r="B2715" s="70" t="s">
        <v>28037</v>
      </c>
      <c r="C2715" s="171">
        <v>9.9534919949384099E-2</v>
      </c>
      <c r="D2715" s="70" t="s">
        <v>4910</v>
      </c>
    </row>
    <row r="2716" spans="1:4">
      <c r="A2716" s="70" t="s">
        <v>28036</v>
      </c>
      <c r="B2716" s="70" t="s">
        <v>28035</v>
      </c>
      <c r="C2716" s="171">
        <v>9.9604820175930406E-2</v>
      </c>
      <c r="D2716" s="70" t="s">
        <v>4910</v>
      </c>
    </row>
    <row r="2717" spans="1:4">
      <c r="A2717" s="70" t="s">
        <v>28034</v>
      </c>
      <c r="B2717" s="70" t="s">
        <v>28033</v>
      </c>
      <c r="C2717" s="171">
        <v>9.96441303453071E-2</v>
      </c>
      <c r="D2717" s="70" t="s">
        <v>4910</v>
      </c>
    </row>
    <row r="2718" spans="1:4">
      <c r="A2718" s="70" t="s">
        <v>28032</v>
      </c>
      <c r="B2718" s="70" t="s">
        <v>28031</v>
      </c>
      <c r="C2718" s="171">
        <v>9.9661224990868796E-2</v>
      </c>
      <c r="D2718" s="70" t="s">
        <v>4910</v>
      </c>
    </row>
    <row r="2719" spans="1:4">
      <c r="A2719" s="70" t="s">
        <v>28030</v>
      </c>
      <c r="B2719" s="70" t="s">
        <v>28029</v>
      </c>
      <c r="C2719" s="171">
        <v>9.9712009430741794E-2</v>
      </c>
      <c r="D2719" s="70" t="s">
        <v>4910</v>
      </c>
    </row>
    <row r="2720" spans="1:4">
      <c r="A2720" s="70" t="s">
        <v>28028</v>
      </c>
      <c r="B2720" s="70" t="s">
        <v>28027</v>
      </c>
      <c r="C2720" s="171">
        <v>9.9757143206702897E-2</v>
      </c>
      <c r="D2720" s="70" t="s">
        <v>4910</v>
      </c>
    </row>
    <row r="2721" spans="1:4">
      <c r="A2721" s="70" t="s">
        <v>28026</v>
      </c>
      <c r="B2721" s="70" t="s">
        <v>28025</v>
      </c>
      <c r="C2721" s="171">
        <v>9.9799895471846201E-2</v>
      </c>
      <c r="D2721" s="70" t="s">
        <v>4910</v>
      </c>
    </row>
    <row r="2722" spans="1:4">
      <c r="A2722" s="70" t="s">
        <v>28024</v>
      </c>
      <c r="B2722" s="70" t="s">
        <v>28023</v>
      </c>
      <c r="C2722" s="171">
        <v>9.9822982919125794E-2</v>
      </c>
      <c r="D2722" s="70" t="s">
        <v>4910</v>
      </c>
    </row>
    <row r="2723" spans="1:4">
      <c r="A2723" s="70" t="s">
        <v>28022</v>
      </c>
      <c r="B2723" s="70" t="s">
        <v>28021</v>
      </c>
      <c r="C2723" s="171">
        <v>9.9842128351591106E-2</v>
      </c>
      <c r="D2723" s="70" t="s">
        <v>4910</v>
      </c>
    </row>
    <row r="2724" spans="1:4">
      <c r="A2724" s="70" t="s">
        <v>28020</v>
      </c>
      <c r="B2724" s="70" t="s">
        <v>28019</v>
      </c>
      <c r="C2724" s="171">
        <v>9.9846910999251498E-2</v>
      </c>
      <c r="D2724" s="70" t="s">
        <v>4910</v>
      </c>
    </row>
    <row r="2725" spans="1:4">
      <c r="A2725" s="70" t="s">
        <v>28018</v>
      </c>
      <c r="B2725" s="70" t="s">
        <v>28017</v>
      </c>
      <c r="C2725" s="171">
        <v>9.9903923457719299E-2</v>
      </c>
      <c r="D2725" s="70" t="s">
        <v>4910</v>
      </c>
    </row>
    <row r="2726" spans="1:4">
      <c r="A2726" s="70" t="s">
        <v>28016</v>
      </c>
      <c r="B2726" s="70" t="s">
        <v>28015</v>
      </c>
      <c r="C2726" s="171">
        <v>9.9928355317577197E-2</v>
      </c>
      <c r="D2726" s="70" t="s">
        <v>4910</v>
      </c>
    </row>
    <row r="2727" spans="1:4">
      <c r="A2727" s="70" t="s">
        <v>28014</v>
      </c>
      <c r="B2727" s="70" t="s">
        <v>28013</v>
      </c>
      <c r="C2727" s="171">
        <v>0.100116616251009</v>
      </c>
      <c r="D2727" s="70" t="s">
        <v>4910</v>
      </c>
    </row>
    <row r="2728" spans="1:4">
      <c r="A2728" s="70" t="s">
        <v>28012</v>
      </c>
      <c r="B2728" s="70" t="s">
        <v>28011</v>
      </c>
      <c r="C2728" s="171">
        <v>0.10012758826046</v>
      </c>
      <c r="D2728" s="70" t="s">
        <v>4910</v>
      </c>
    </row>
    <row r="2729" spans="1:4">
      <c r="A2729" s="70" t="s">
        <v>28010</v>
      </c>
      <c r="B2729" s="70" t="s">
        <v>28009</v>
      </c>
      <c r="C2729" s="171">
        <v>0.100130232433719</v>
      </c>
      <c r="D2729" s="70" t="s">
        <v>4910</v>
      </c>
    </row>
    <row r="2730" spans="1:4">
      <c r="A2730" s="70" t="s">
        <v>28008</v>
      </c>
      <c r="B2730" s="70" t="s">
        <v>28007</v>
      </c>
      <c r="C2730" s="171">
        <v>0.10020354909172099</v>
      </c>
      <c r="D2730" s="70" t="s">
        <v>4910</v>
      </c>
    </row>
    <row r="2731" spans="1:4">
      <c r="A2731" s="70" t="s">
        <v>28006</v>
      </c>
      <c r="B2731" s="70" t="s">
        <v>28005</v>
      </c>
      <c r="C2731" s="171">
        <v>0.100217803221441</v>
      </c>
      <c r="D2731" s="70" t="s">
        <v>4910</v>
      </c>
    </row>
    <row r="2732" spans="1:4">
      <c r="A2732" s="70" t="s">
        <v>28004</v>
      </c>
      <c r="B2732" s="70" t="s">
        <v>28003</v>
      </c>
      <c r="C2732" s="171">
        <v>0.10026864225113299</v>
      </c>
      <c r="D2732" s="70" t="s">
        <v>4910</v>
      </c>
    </row>
    <row r="2733" spans="1:4">
      <c r="A2733" s="70" t="s">
        <v>28002</v>
      </c>
      <c r="B2733" s="70" t="s">
        <v>28001</v>
      </c>
      <c r="C2733" s="171">
        <v>0.100446152506579</v>
      </c>
      <c r="D2733" s="70" t="s">
        <v>4910</v>
      </c>
    </row>
    <row r="2734" spans="1:4">
      <c r="A2734" s="70" t="s">
        <v>28000</v>
      </c>
      <c r="B2734" s="70" t="s">
        <v>27999</v>
      </c>
      <c r="C2734" s="171">
        <v>0.10044921049095901</v>
      </c>
      <c r="D2734" s="70" t="s">
        <v>4910</v>
      </c>
    </row>
    <row r="2735" spans="1:4">
      <c r="A2735" s="70" t="s">
        <v>27998</v>
      </c>
      <c r="B2735" s="70" t="s">
        <v>27997</v>
      </c>
      <c r="C2735" s="171">
        <v>0.10045736612674599</v>
      </c>
      <c r="D2735" s="70" t="s">
        <v>4910</v>
      </c>
    </row>
    <row r="2736" spans="1:4">
      <c r="A2736" s="70" t="s">
        <v>27996</v>
      </c>
      <c r="B2736" s="70" t="s">
        <v>27995</v>
      </c>
      <c r="C2736" s="171">
        <v>0.10069015669975501</v>
      </c>
      <c r="D2736" s="70" t="s">
        <v>4910</v>
      </c>
    </row>
    <row r="2737" spans="1:4">
      <c r="A2737" s="70" t="s">
        <v>27994</v>
      </c>
      <c r="B2737" s="70" t="s">
        <v>27993</v>
      </c>
      <c r="C2737" s="171">
        <v>0.100790193986617</v>
      </c>
      <c r="D2737" s="70" t="s">
        <v>4910</v>
      </c>
    </row>
    <row r="2738" spans="1:4">
      <c r="A2738" s="70" t="s">
        <v>27992</v>
      </c>
      <c r="B2738" s="70" t="s">
        <v>27991</v>
      </c>
      <c r="C2738" s="171">
        <v>0.10079755981318</v>
      </c>
      <c r="D2738" s="70" t="s">
        <v>4910</v>
      </c>
    </row>
    <row r="2739" spans="1:4">
      <c r="A2739" s="70" t="s">
        <v>27990</v>
      </c>
      <c r="B2739" s="70" t="s">
        <v>27989</v>
      </c>
      <c r="C2739" s="171">
        <v>0.101018437323193</v>
      </c>
      <c r="D2739" s="70" t="s">
        <v>4910</v>
      </c>
    </row>
    <row r="2740" spans="1:4">
      <c r="A2740" s="70" t="s">
        <v>27988</v>
      </c>
      <c r="B2740" s="70" t="s">
        <v>27987</v>
      </c>
      <c r="C2740" s="171">
        <v>0.101084538237185</v>
      </c>
      <c r="D2740" s="70" t="s">
        <v>4910</v>
      </c>
    </row>
    <row r="2741" spans="1:4">
      <c r="A2741" s="70" t="s">
        <v>27986</v>
      </c>
      <c r="B2741" s="70" t="s">
        <v>27985</v>
      </c>
      <c r="C2741" s="171">
        <v>0.10112242168734401</v>
      </c>
      <c r="D2741" s="70" t="s">
        <v>4910</v>
      </c>
    </row>
    <row r="2742" spans="1:4">
      <c r="A2742" s="70" t="s">
        <v>27984</v>
      </c>
      <c r="B2742" s="70" t="s">
        <v>27983</v>
      </c>
      <c r="C2742" s="171">
        <v>0.101135472116283</v>
      </c>
      <c r="D2742" s="70" t="s">
        <v>4910</v>
      </c>
    </row>
    <row r="2743" spans="1:4">
      <c r="A2743" s="70" t="s">
        <v>27982</v>
      </c>
      <c r="B2743" s="70" t="s">
        <v>27981</v>
      </c>
      <c r="C2743" s="171">
        <v>0.101139557473122</v>
      </c>
      <c r="D2743" s="70" t="s">
        <v>4910</v>
      </c>
    </row>
    <row r="2744" spans="1:4">
      <c r="A2744" s="70" t="s">
        <v>27980</v>
      </c>
      <c r="B2744" s="70" t="s">
        <v>27979</v>
      </c>
      <c r="C2744" s="171">
        <v>0.101214092605696</v>
      </c>
      <c r="D2744" s="70" t="s">
        <v>4910</v>
      </c>
    </row>
    <row r="2745" spans="1:4">
      <c r="A2745" s="70" t="s">
        <v>27978</v>
      </c>
      <c r="B2745" s="70" t="s">
        <v>27977</v>
      </c>
      <c r="C2745" s="171">
        <v>0.10143584487455</v>
      </c>
      <c r="D2745" s="70" t="s">
        <v>4910</v>
      </c>
    </row>
    <row r="2746" spans="1:4">
      <c r="A2746" s="70" t="s">
        <v>27976</v>
      </c>
      <c r="B2746" s="70" t="s">
        <v>27975</v>
      </c>
      <c r="C2746" s="171">
        <v>0.101501057854104</v>
      </c>
      <c r="D2746" s="70" t="s">
        <v>4910</v>
      </c>
    </row>
    <row r="2747" spans="1:4">
      <c r="A2747" s="70" t="s">
        <v>27974</v>
      </c>
      <c r="B2747" s="70" t="s">
        <v>27973</v>
      </c>
      <c r="C2747" s="171">
        <v>0.101504318860779</v>
      </c>
      <c r="D2747" s="70" t="s">
        <v>4910</v>
      </c>
    </row>
    <row r="2748" spans="1:4">
      <c r="A2748" s="70" t="s">
        <v>27972</v>
      </c>
      <c r="B2748" s="70" t="s">
        <v>27971</v>
      </c>
      <c r="C2748" s="171">
        <v>0.101550411477501</v>
      </c>
      <c r="D2748" s="70" t="s">
        <v>4910</v>
      </c>
    </row>
    <row r="2749" spans="1:4">
      <c r="A2749" s="70" t="s">
        <v>27970</v>
      </c>
      <c r="B2749" s="70" t="s">
        <v>27969</v>
      </c>
      <c r="C2749" s="171">
        <v>0.101552204278805</v>
      </c>
      <c r="D2749" s="70" t="s">
        <v>4910</v>
      </c>
    </row>
    <row r="2750" spans="1:4">
      <c r="A2750" s="70" t="s">
        <v>27968</v>
      </c>
      <c r="B2750" s="70" t="s">
        <v>27967</v>
      </c>
      <c r="C2750" s="171">
        <v>0.101579131748773</v>
      </c>
      <c r="D2750" s="70" t="s">
        <v>4910</v>
      </c>
    </row>
    <row r="2751" spans="1:4">
      <c r="A2751" s="70" t="s">
        <v>27966</v>
      </c>
      <c r="B2751" s="70" t="s">
        <v>27965</v>
      </c>
      <c r="C2751" s="171">
        <v>0.10158992832038</v>
      </c>
      <c r="D2751" s="70" t="s">
        <v>4910</v>
      </c>
    </row>
    <row r="2752" spans="1:4">
      <c r="A2752" s="70" t="s">
        <v>27964</v>
      </c>
      <c r="B2752" s="70" t="s">
        <v>27963</v>
      </c>
      <c r="C2752" s="171">
        <v>0.101785476023017</v>
      </c>
      <c r="D2752" s="70" t="s">
        <v>4910</v>
      </c>
    </row>
    <row r="2753" spans="1:4">
      <c r="A2753" s="70" t="s">
        <v>27962</v>
      </c>
      <c r="B2753" s="70" t="s">
        <v>27961</v>
      </c>
      <c r="C2753" s="171">
        <v>0.101857407016126</v>
      </c>
      <c r="D2753" s="70" t="s">
        <v>4910</v>
      </c>
    </row>
    <row r="2754" spans="1:4">
      <c r="A2754" s="70" t="s">
        <v>27960</v>
      </c>
      <c r="B2754" s="70" t="s">
        <v>27959</v>
      </c>
      <c r="C2754" s="171">
        <v>0.10188026136810199</v>
      </c>
      <c r="D2754" s="70" t="s">
        <v>4910</v>
      </c>
    </row>
    <row r="2755" spans="1:4">
      <c r="A2755" s="70" t="s">
        <v>27958</v>
      </c>
      <c r="B2755" s="70" t="s">
        <v>27957</v>
      </c>
      <c r="C2755" s="171">
        <v>0.101897700597254</v>
      </c>
      <c r="D2755" s="70" t="s">
        <v>4910</v>
      </c>
    </row>
    <row r="2756" spans="1:4">
      <c r="A2756" s="70" t="s">
        <v>27956</v>
      </c>
      <c r="B2756" s="70" t="s">
        <v>27955</v>
      </c>
      <c r="C2756" s="171">
        <v>0.102023447403417</v>
      </c>
      <c r="D2756" s="70" t="s">
        <v>4910</v>
      </c>
    </row>
    <row r="2757" spans="1:4">
      <c r="A2757" s="70" t="s">
        <v>27954</v>
      </c>
      <c r="B2757" s="70" t="s">
        <v>27953</v>
      </c>
      <c r="C2757" s="171">
        <v>0.102064291598744</v>
      </c>
      <c r="D2757" s="70" t="s">
        <v>4910</v>
      </c>
    </row>
    <row r="2758" spans="1:4">
      <c r="A2758" s="70" t="s">
        <v>27952</v>
      </c>
      <c r="B2758" s="70" t="s">
        <v>27951</v>
      </c>
      <c r="C2758" s="171">
        <v>0.10208676264237999</v>
      </c>
      <c r="D2758" s="70" t="s">
        <v>4910</v>
      </c>
    </row>
    <row r="2759" spans="1:4">
      <c r="A2759" s="70" t="s">
        <v>27950</v>
      </c>
      <c r="B2759" s="70" t="s">
        <v>27949</v>
      </c>
      <c r="C2759" s="171">
        <v>0.102106969161659</v>
      </c>
      <c r="D2759" s="70" t="s">
        <v>4910</v>
      </c>
    </row>
    <row r="2760" spans="1:4">
      <c r="A2760" s="70" t="s">
        <v>27948</v>
      </c>
      <c r="B2760" s="70" t="s">
        <v>27947</v>
      </c>
      <c r="C2760" s="171">
        <v>0.10220795344733299</v>
      </c>
      <c r="D2760" s="70" t="s">
        <v>4910</v>
      </c>
    </row>
    <row r="2761" spans="1:4">
      <c r="A2761" s="70" t="s">
        <v>27946</v>
      </c>
      <c r="B2761" s="70" t="s">
        <v>27945</v>
      </c>
      <c r="C2761" s="171">
        <v>0.102284572574058</v>
      </c>
      <c r="D2761" s="70" t="s">
        <v>4910</v>
      </c>
    </row>
    <row r="2762" spans="1:4">
      <c r="A2762" s="70" t="s">
        <v>27944</v>
      </c>
      <c r="B2762" s="70" t="s">
        <v>27943</v>
      </c>
      <c r="C2762" s="171">
        <v>0.102423414491563</v>
      </c>
      <c r="D2762" s="70" t="s">
        <v>4910</v>
      </c>
    </row>
    <row r="2763" spans="1:4">
      <c r="A2763" s="70" t="s">
        <v>27942</v>
      </c>
      <c r="B2763" s="70" t="s">
        <v>27941</v>
      </c>
      <c r="C2763" s="171">
        <v>0.102453766017481</v>
      </c>
      <c r="D2763" s="70" t="s">
        <v>4910</v>
      </c>
    </row>
    <row r="2764" spans="1:4">
      <c r="A2764" s="70" t="s">
        <v>27940</v>
      </c>
      <c r="B2764" s="70" t="s">
        <v>27939</v>
      </c>
      <c r="C2764" s="171">
        <v>0.10249068310559201</v>
      </c>
      <c r="D2764" s="70" t="s">
        <v>4910</v>
      </c>
    </row>
    <row r="2765" spans="1:4">
      <c r="A2765" s="70" t="s">
        <v>27938</v>
      </c>
      <c r="B2765" s="70" t="s">
        <v>27937</v>
      </c>
      <c r="C2765" s="171">
        <v>0.10252887859990401</v>
      </c>
      <c r="D2765" s="70" t="s">
        <v>4910</v>
      </c>
    </row>
    <row r="2766" spans="1:4">
      <c r="A2766" s="70" t="s">
        <v>27936</v>
      </c>
      <c r="B2766" s="70" t="s">
        <v>27935</v>
      </c>
      <c r="C2766" s="171">
        <v>0.102543243958243</v>
      </c>
      <c r="D2766" s="70" t="s">
        <v>4910</v>
      </c>
    </row>
    <row r="2767" spans="1:4">
      <c r="A2767" s="70" t="s">
        <v>27934</v>
      </c>
      <c r="B2767" s="70" t="s">
        <v>27933</v>
      </c>
      <c r="C2767" s="171">
        <v>0.10289819198068199</v>
      </c>
      <c r="D2767" s="70" t="s">
        <v>4910</v>
      </c>
    </row>
    <row r="2768" spans="1:4">
      <c r="A2768" s="70" t="s">
        <v>27932</v>
      </c>
      <c r="B2768" s="70" t="s">
        <v>27931</v>
      </c>
      <c r="C2768" s="171">
        <v>0.10313559194873401</v>
      </c>
      <c r="D2768" s="70" t="s">
        <v>4910</v>
      </c>
    </row>
    <row r="2769" spans="1:4">
      <c r="A2769" s="70" t="s">
        <v>27930</v>
      </c>
      <c r="B2769" s="70" t="s">
        <v>27929</v>
      </c>
      <c r="C2769" s="171">
        <v>0.1032735346329</v>
      </c>
      <c r="D2769" s="70" t="s">
        <v>4910</v>
      </c>
    </row>
    <row r="2770" spans="1:4">
      <c r="A2770" s="70" t="s">
        <v>27928</v>
      </c>
      <c r="B2770" s="70" t="s">
        <v>27927</v>
      </c>
      <c r="C2770" s="171">
        <v>0.103310186565977</v>
      </c>
      <c r="D2770" s="70" t="s">
        <v>4910</v>
      </c>
    </row>
    <row r="2771" spans="1:4">
      <c r="A2771" s="70" t="s">
        <v>27926</v>
      </c>
      <c r="B2771" s="70" t="s">
        <v>27925</v>
      </c>
      <c r="C2771" s="171">
        <v>0.10331722171847001</v>
      </c>
      <c r="D2771" s="70" t="s">
        <v>4910</v>
      </c>
    </row>
    <row r="2772" spans="1:4">
      <c r="A2772" s="70" t="s">
        <v>27924</v>
      </c>
      <c r="B2772" s="70" t="s">
        <v>27923</v>
      </c>
      <c r="C2772" s="171">
        <v>0.103405675712467</v>
      </c>
      <c r="D2772" s="70" t="s">
        <v>4910</v>
      </c>
    </row>
    <row r="2773" spans="1:4">
      <c r="A2773" s="70" t="s">
        <v>27922</v>
      </c>
      <c r="B2773" s="70" t="s">
        <v>27921</v>
      </c>
      <c r="C2773" s="171">
        <v>0.103410125776544</v>
      </c>
      <c r="D2773" s="70" t="s">
        <v>4910</v>
      </c>
    </row>
    <row r="2774" spans="1:4">
      <c r="A2774" s="70" t="s">
        <v>27920</v>
      </c>
      <c r="B2774" s="70" t="s">
        <v>27919</v>
      </c>
      <c r="C2774" s="171">
        <v>0.103418995133923</v>
      </c>
      <c r="D2774" s="70" t="s">
        <v>4910</v>
      </c>
    </row>
    <row r="2775" spans="1:4">
      <c r="A2775" s="70" t="s">
        <v>27918</v>
      </c>
      <c r="B2775" s="70" t="s">
        <v>27917</v>
      </c>
      <c r="C2775" s="171">
        <v>0.10343775305202201</v>
      </c>
      <c r="D2775" s="70" t="s">
        <v>4910</v>
      </c>
    </row>
    <row r="2776" spans="1:4">
      <c r="A2776" s="70" t="s">
        <v>27916</v>
      </c>
      <c r="B2776" s="70" t="s">
        <v>27915</v>
      </c>
      <c r="C2776" s="171">
        <v>0.103548473802273</v>
      </c>
      <c r="D2776" s="70" t="s">
        <v>4910</v>
      </c>
    </row>
    <row r="2777" spans="1:4">
      <c r="A2777" s="70" t="s">
        <v>27914</v>
      </c>
      <c r="B2777" s="70" t="s">
        <v>27913</v>
      </c>
      <c r="C2777" s="171">
        <v>0.103920140447021</v>
      </c>
      <c r="D2777" s="70" t="s">
        <v>4910</v>
      </c>
    </row>
    <row r="2778" spans="1:4">
      <c r="A2778" s="70" t="s">
        <v>27912</v>
      </c>
      <c r="B2778" s="70" t="s">
        <v>27911</v>
      </c>
      <c r="C2778" s="171">
        <v>0.10394002977563201</v>
      </c>
      <c r="D2778" s="70" t="s">
        <v>4910</v>
      </c>
    </row>
    <row r="2779" spans="1:4">
      <c r="A2779" s="70" t="s">
        <v>27910</v>
      </c>
      <c r="B2779" s="70" t="s">
        <v>27909</v>
      </c>
      <c r="C2779" s="171">
        <v>0.103946637704427</v>
      </c>
      <c r="D2779" s="70" t="s">
        <v>4910</v>
      </c>
    </row>
    <row r="2780" spans="1:4">
      <c r="A2780" s="70" t="s">
        <v>27908</v>
      </c>
      <c r="B2780" s="70" t="s">
        <v>27907</v>
      </c>
      <c r="C2780" s="171">
        <v>0.10401830325171001</v>
      </c>
      <c r="D2780" s="70" t="s">
        <v>4910</v>
      </c>
    </row>
    <row r="2781" spans="1:4">
      <c r="A2781" s="70" t="s">
        <v>27906</v>
      </c>
      <c r="B2781" s="70" t="s">
        <v>27905</v>
      </c>
      <c r="C2781" s="171">
        <v>0.104026335031534</v>
      </c>
      <c r="D2781" s="70" t="s">
        <v>4910</v>
      </c>
    </row>
    <row r="2782" spans="1:4">
      <c r="A2782" s="70" t="s">
        <v>27904</v>
      </c>
      <c r="B2782" s="70" t="s">
        <v>27903</v>
      </c>
      <c r="C2782" s="171">
        <v>0.104043637843485</v>
      </c>
      <c r="D2782" s="70" t="s">
        <v>4910</v>
      </c>
    </row>
    <row r="2783" spans="1:4">
      <c r="A2783" s="70" t="s">
        <v>27902</v>
      </c>
      <c r="B2783" s="70" t="s">
        <v>27902</v>
      </c>
      <c r="C2783" s="171">
        <v>0.104057349367769</v>
      </c>
      <c r="D2783" s="70" t="s">
        <v>4910</v>
      </c>
    </row>
    <row r="2784" spans="1:4">
      <c r="A2784" s="70" t="s">
        <v>27901</v>
      </c>
      <c r="B2784" s="70" t="s">
        <v>27900</v>
      </c>
      <c r="C2784" s="171">
        <v>0.104114877514305</v>
      </c>
      <c r="D2784" s="70" t="s">
        <v>4910</v>
      </c>
    </row>
    <row r="2785" spans="1:4">
      <c r="A2785" s="70" t="s">
        <v>27899</v>
      </c>
      <c r="B2785" s="70" t="s">
        <v>27898</v>
      </c>
      <c r="C2785" s="171">
        <v>0.104114877514305</v>
      </c>
      <c r="D2785" s="70" t="s">
        <v>4910</v>
      </c>
    </row>
    <row r="2786" spans="1:4">
      <c r="A2786" s="70" t="s">
        <v>27897</v>
      </c>
      <c r="B2786" s="70" t="s">
        <v>27896</v>
      </c>
      <c r="C2786" s="171">
        <v>0.104144303082686</v>
      </c>
      <c r="D2786" s="70" t="s">
        <v>4910</v>
      </c>
    </row>
    <row r="2787" spans="1:4">
      <c r="A2787" s="70" t="s">
        <v>27895</v>
      </c>
      <c r="B2787" s="70" t="s">
        <v>27894</v>
      </c>
      <c r="C2787" s="171">
        <v>0.10417903054880399</v>
      </c>
      <c r="D2787" s="70" t="s">
        <v>4910</v>
      </c>
    </row>
    <row r="2788" spans="1:4">
      <c r="A2788" s="70" t="s">
        <v>27893</v>
      </c>
      <c r="B2788" s="70" t="s">
        <v>27892</v>
      </c>
      <c r="C2788" s="171">
        <v>0.10422346007533401</v>
      </c>
      <c r="D2788" s="70" t="s">
        <v>4910</v>
      </c>
    </row>
    <row r="2789" spans="1:4">
      <c r="A2789" s="70" t="s">
        <v>27891</v>
      </c>
      <c r="B2789" s="70" t="s">
        <v>27890</v>
      </c>
      <c r="C2789" s="171">
        <v>0.10428271690688699</v>
      </c>
      <c r="D2789" s="70" t="s">
        <v>4910</v>
      </c>
    </row>
    <row r="2790" spans="1:4">
      <c r="A2790" s="70" t="s">
        <v>27889</v>
      </c>
      <c r="B2790" s="70" t="s">
        <v>27888</v>
      </c>
      <c r="C2790" s="171">
        <v>0.104313835575294</v>
      </c>
      <c r="D2790" s="70" t="s">
        <v>4910</v>
      </c>
    </row>
    <row r="2791" spans="1:4">
      <c r="A2791" s="70" t="s">
        <v>27887</v>
      </c>
      <c r="B2791" s="70" t="s">
        <v>27886</v>
      </c>
      <c r="C2791" s="171">
        <v>0.10433120284781799</v>
      </c>
      <c r="D2791" s="70" t="s">
        <v>4910</v>
      </c>
    </row>
    <row r="2792" spans="1:4">
      <c r="A2792" s="70" t="s">
        <v>27885</v>
      </c>
      <c r="B2792" s="70" t="s">
        <v>27884</v>
      </c>
      <c r="C2792" s="171">
        <v>0.10434490215417901</v>
      </c>
      <c r="D2792" s="70" t="s">
        <v>4910</v>
      </c>
    </row>
    <row r="2793" spans="1:4">
      <c r="A2793" s="70" t="s">
        <v>27883</v>
      </c>
      <c r="B2793" s="70" t="s">
        <v>27882</v>
      </c>
      <c r="C2793" s="171">
        <v>0.104354171557115</v>
      </c>
      <c r="D2793" s="70" t="s">
        <v>4910</v>
      </c>
    </row>
    <row r="2794" spans="1:4">
      <c r="A2794" s="70" t="s">
        <v>27881</v>
      </c>
      <c r="B2794" s="70" t="s">
        <v>27880</v>
      </c>
      <c r="C2794" s="171">
        <v>0.10440618691567199</v>
      </c>
      <c r="D2794" s="70" t="s">
        <v>4910</v>
      </c>
    </row>
    <row r="2795" spans="1:4">
      <c r="A2795" s="70" t="s">
        <v>27879</v>
      </c>
      <c r="B2795" s="70" t="s">
        <v>27878</v>
      </c>
      <c r="C2795" s="171">
        <v>0.104433986006103</v>
      </c>
      <c r="D2795" s="70" t="s">
        <v>4910</v>
      </c>
    </row>
    <row r="2796" spans="1:4">
      <c r="A2796" s="70" t="s">
        <v>27877</v>
      </c>
      <c r="B2796" s="70" t="s">
        <v>27876</v>
      </c>
      <c r="C2796" s="171">
        <v>0.104540335290041</v>
      </c>
      <c r="D2796" s="70" t="s">
        <v>4910</v>
      </c>
    </row>
    <row r="2797" spans="1:4">
      <c r="A2797" s="70" t="s">
        <v>27875</v>
      </c>
      <c r="B2797" s="70" t="s">
        <v>27875</v>
      </c>
      <c r="C2797" s="171">
        <v>0.104677920941786</v>
      </c>
      <c r="D2797" s="70" t="s">
        <v>4910</v>
      </c>
    </row>
    <row r="2798" spans="1:4">
      <c r="A2798" s="70" t="s">
        <v>27874</v>
      </c>
      <c r="B2798" s="70" t="s">
        <v>27873</v>
      </c>
      <c r="C2798" s="171">
        <v>0.104793933954688</v>
      </c>
      <c r="D2798" s="70" t="s">
        <v>4910</v>
      </c>
    </row>
    <row r="2799" spans="1:4">
      <c r="A2799" s="70" t="s">
        <v>27872</v>
      </c>
      <c r="B2799" s="70" t="s">
        <v>27871</v>
      </c>
      <c r="C2799" s="171">
        <v>0.104944868830482</v>
      </c>
      <c r="D2799" s="70" t="s">
        <v>4910</v>
      </c>
    </row>
    <row r="2800" spans="1:4">
      <c r="A2800" s="70" t="s">
        <v>27870</v>
      </c>
      <c r="B2800" s="70" t="s">
        <v>27869</v>
      </c>
      <c r="C2800" s="171">
        <v>0.10499078598511601</v>
      </c>
      <c r="D2800" s="70" t="s">
        <v>4910</v>
      </c>
    </row>
    <row r="2801" spans="1:4">
      <c r="A2801" s="70" t="s">
        <v>27868</v>
      </c>
      <c r="B2801" s="70" t="s">
        <v>27867</v>
      </c>
      <c r="C2801" s="171">
        <v>0.105042453302686</v>
      </c>
      <c r="D2801" s="70" t="s">
        <v>4910</v>
      </c>
    </row>
    <row r="2802" spans="1:4">
      <c r="A2802" s="70" t="s">
        <v>27866</v>
      </c>
      <c r="B2802" s="70" t="s">
        <v>27865</v>
      </c>
      <c r="C2802" s="171">
        <v>0.10513991196983501</v>
      </c>
      <c r="D2802" s="70" t="s">
        <v>4910</v>
      </c>
    </row>
    <row r="2803" spans="1:4">
      <c r="A2803" s="70" t="s">
        <v>27864</v>
      </c>
      <c r="B2803" s="70" t="s">
        <v>27863</v>
      </c>
      <c r="C2803" s="171">
        <v>0.10520812702127399</v>
      </c>
      <c r="D2803" s="70" t="s">
        <v>4910</v>
      </c>
    </row>
    <row r="2804" spans="1:4">
      <c r="A2804" s="70" t="s">
        <v>27862</v>
      </c>
      <c r="B2804" s="70" t="s">
        <v>27861</v>
      </c>
      <c r="C2804" s="171">
        <v>0.105209718848623</v>
      </c>
      <c r="D2804" s="70" t="s">
        <v>4910</v>
      </c>
    </row>
    <row r="2805" spans="1:4">
      <c r="A2805" s="70" t="s">
        <v>27860</v>
      </c>
      <c r="B2805" s="70" t="s">
        <v>27859</v>
      </c>
      <c r="C2805" s="171">
        <v>0.105272032749606</v>
      </c>
      <c r="D2805" s="70" t="s">
        <v>4910</v>
      </c>
    </row>
    <row r="2806" spans="1:4">
      <c r="A2806" s="70" t="s">
        <v>27858</v>
      </c>
      <c r="B2806" s="70" t="s">
        <v>27857</v>
      </c>
      <c r="C2806" s="171">
        <v>0.105548944515446</v>
      </c>
      <c r="D2806" s="70" t="s">
        <v>4910</v>
      </c>
    </row>
    <row r="2807" spans="1:4">
      <c r="A2807" s="70" t="s">
        <v>27856</v>
      </c>
      <c r="B2807" s="70" t="s">
        <v>27855</v>
      </c>
      <c r="C2807" s="171">
        <v>0.10560759370303199</v>
      </c>
      <c r="D2807" s="70" t="s">
        <v>4910</v>
      </c>
    </row>
    <row r="2808" spans="1:4">
      <c r="A2808" s="70" t="s">
        <v>27854</v>
      </c>
      <c r="B2808" s="70" t="s">
        <v>27853</v>
      </c>
      <c r="C2808" s="171">
        <v>0.105664769738343</v>
      </c>
      <c r="D2808" s="70" t="s">
        <v>4910</v>
      </c>
    </row>
    <row r="2809" spans="1:4">
      <c r="A2809" s="70" t="s">
        <v>27852</v>
      </c>
      <c r="B2809" s="70" t="s">
        <v>27851</v>
      </c>
      <c r="C2809" s="171">
        <v>0.105680548867015</v>
      </c>
      <c r="D2809" s="70" t="s">
        <v>4910</v>
      </c>
    </row>
    <row r="2810" spans="1:4">
      <c r="A2810" s="70" t="s">
        <v>27850</v>
      </c>
      <c r="B2810" s="70" t="s">
        <v>27849</v>
      </c>
      <c r="C2810" s="171">
        <v>0.10573090453534199</v>
      </c>
      <c r="D2810" s="70" t="s">
        <v>4910</v>
      </c>
    </row>
    <row r="2811" spans="1:4">
      <c r="A2811" s="70" t="s">
        <v>27848</v>
      </c>
      <c r="B2811" s="70" t="s">
        <v>27847</v>
      </c>
      <c r="C2811" s="171">
        <v>0.105791056442276</v>
      </c>
      <c r="D2811" s="70" t="s">
        <v>4910</v>
      </c>
    </row>
    <row r="2812" spans="1:4">
      <c r="A2812" s="70" t="s">
        <v>27846</v>
      </c>
      <c r="B2812" s="70" t="s">
        <v>27845</v>
      </c>
      <c r="C2812" s="171">
        <v>0.105793840030215</v>
      </c>
      <c r="D2812" s="70" t="s">
        <v>4910</v>
      </c>
    </row>
    <row r="2813" spans="1:4">
      <c r="A2813" s="70" t="s">
        <v>27844</v>
      </c>
      <c r="B2813" s="70" t="s">
        <v>27843</v>
      </c>
      <c r="C2813" s="171">
        <v>0.10581756995258999</v>
      </c>
      <c r="D2813" s="70" t="s">
        <v>4910</v>
      </c>
    </row>
    <row r="2814" spans="1:4">
      <c r="A2814" s="70" t="s">
        <v>27842</v>
      </c>
      <c r="B2814" s="70" t="s">
        <v>27841</v>
      </c>
      <c r="C2814" s="171">
        <v>0.105822144887272</v>
      </c>
      <c r="D2814" s="70" t="s">
        <v>4910</v>
      </c>
    </row>
    <row r="2815" spans="1:4">
      <c r="A2815" s="70" t="s">
        <v>27840</v>
      </c>
      <c r="B2815" s="70" t="s">
        <v>27839</v>
      </c>
      <c r="C2815" s="171">
        <v>0.105862165458214</v>
      </c>
      <c r="D2815" s="70" t="s">
        <v>4910</v>
      </c>
    </row>
    <row r="2816" spans="1:4">
      <c r="A2816" s="70" t="s">
        <v>27838</v>
      </c>
      <c r="B2816" s="70" t="s">
        <v>27837</v>
      </c>
      <c r="C2816" s="171">
        <v>0.105905610994651</v>
      </c>
      <c r="D2816" s="70" t="s">
        <v>4910</v>
      </c>
    </row>
    <row r="2817" spans="1:4">
      <c r="A2817" s="70" t="s">
        <v>27836</v>
      </c>
      <c r="B2817" s="70" t="s">
        <v>27835</v>
      </c>
      <c r="C2817" s="171">
        <v>0.105909827975997</v>
      </c>
      <c r="D2817" s="70" t="s">
        <v>4910</v>
      </c>
    </row>
    <row r="2818" spans="1:4">
      <c r="A2818" s="70" t="s">
        <v>27834</v>
      </c>
      <c r="B2818" s="70" t="s">
        <v>27833</v>
      </c>
      <c r="C2818" s="171">
        <v>0.105979659588058</v>
      </c>
      <c r="D2818" s="70" t="s">
        <v>4910</v>
      </c>
    </row>
    <row r="2819" spans="1:4">
      <c r="A2819" s="70" t="s">
        <v>27832</v>
      </c>
      <c r="B2819" s="70" t="s">
        <v>27831</v>
      </c>
      <c r="C2819" s="171">
        <v>0.106017650229845</v>
      </c>
      <c r="D2819" s="70" t="s">
        <v>4910</v>
      </c>
    </row>
    <row r="2820" spans="1:4">
      <c r="A2820" s="70" t="s">
        <v>27830</v>
      </c>
      <c r="B2820" s="70" t="s">
        <v>27829</v>
      </c>
      <c r="C2820" s="171">
        <v>0.106032256651738</v>
      </c>
      <c r="D2820" s="70" t="s">
        <v>4910</v>
      </c>
    </row>
    <row r="2821" spans="1:4">
      <c r="A2821" s="70" t="s">
        <v>27828</v>
      </c>
      <c r="B2821" s="70" t="s">
        <v>27827</v>
      </c>
      <c r="C2821" s="171">
        <v>0.106120229821423</v>
      </c>
      <c r="D2821" s="70" t="s">
        <v>4910</v>
      </c>
    </row>
    <row r="2822" spans="1:4">
      <c r="A2822" s="70" t="s">
        <v>27826</v>
      </c>
      <c r="B2822" s="70" t="s">
        <v>27825</v>
      </c>
      <c r="C2822" s="171">
        <v>0.106195810596501</v>
      </c>
      <c r="D2822" s="70" t="s">
        <v>4910</v>
      </c>
    </row>
    <row r="2823" spans="1:4">
      <c r="A2823" s="70" t="s">
        <v>27824</v>
      </c>
      <c r="B2823" s="70" t="s">
        <v>27823</v>
      </c>
      <c r="C2823" s="171">
        <v>0.106223990618973</v>
      </c>
      <c r="D2823" s="70" t="s">
        <v>4910</v>
      </c>
    </row>
    <row r="2824" spans="1:4">
      <c r="A2824" s="70" t="s">
        <v>27822</v>
      </c>
      <c r="B2824" s="70" t="s">
        <v>27821</v>
      </c>
      <c r="C2824" s="171">
        <v>0.10635250589473599</v>
      </c>
      <c r="D2824" s="70" t="s">
        <v>4910</v>
      </c>
    </row>
    <row r="2825" spans="1:4">
      <c r="A2825" s="70" t="s">
        <v>27820</v>
      </c>
      <c r="B2825" s="70" t="s">
        <v>27819</v>
      </c>
      <c r="C2825" s="171">
        <v>0.10654212624923499</v>
      </c>
      <c r="D2825" s="70" t="s">
        <v>4910</v>
      </c>
    </row>
    <row r="2826" spans="1:4">
      <c r="A2826" s="70" t="s">
        <v>27818</v>
      </c>
      <c r="B2826" s="70" t="s">
        <v>27817</v>
      </c>
      <c r="C2826" s="171">
        <v>0.106590947683839</v>
      </c>
      <c r="D2826" s="70" t="s">
        <v>4910</v>
      </c>
    </row>
    <row r="2827" spans="1:4">
      <c r="A2827" s="70" t="s">
        <v>27816</v>
      </c>
      <c r="B2827" s="70" t="s">
        <v>27815</v>
      </c>
      <c r="C2827" s="171">
        <v>0.106594053967435</v>
      </c>
      <c r="D2827" s="70" t="s">
        <v>4910</v>
      </c>
    </row>
    <row r="2828" spans="1:4">
      <c r="A2828" s="70" t="s">
        <v>27814</v>
      </c>
      <c r="B2828" s="70" t="s">
        <v>27813</v>
      </c>
      <c r="C2828" s="171">
        <v>0.106713498350441</v>
      </c>
      <c r="D2828" s="70" t="s">
        <v>4910</v>
      </c>
    </row>
    <row r="2829" spans="1:4">
      <c r="A2829" s="70" t="s">
        <v>27812</v>
      </c>
      <c r="B2829" s="70" t="s">
        <v>27812</v>
      </c>
      <c r="C2829" s="171">
        <v>0.106719825586054</v>
      </c>
      <c r="D2829" s="70" t="s">
        <v>4910</v>
      </c>
    </row>
    <row r="2830" spans="1:4">
      <c r="A2830" s="70" t="s">
        <v>27811</v>
      </c>
      <c r="B2830" s="70" t="s">
        <v>27810</v>
      </c>
      <c r="C2830" s="171">
        <v>0.10675945427488601</v>
      </c>
      <c r="D2830" s="70" t="s">
        <v>4910</v>
      </c>
    </row>
    <row r="2831" spans="1:4">
      <c r="A2831" s="70" t="s">
        <v>27809</v>
      </c>
      <c r="B2831" s="70" t="s">
        <v>27808</v>
      </c>
      <c r="C2831" s="171">
        <v>0.106765263880502</v>
      </c>
      <c r="D2831" s="70" t="s">
        <v>4910</v>
      </c>
    </row>
    <row r="2832" spans="1:4">
      <c r="A2832" s="70" t="s">
        <v>27807</v>
      </c>
      <c r="B2832" s="70" t="s">
        <v>27806</v>
      </c>
      <c r="C2832" s="171">
        <v>0.10690285821135501</v>
      </c>
      <c r="D2832" s="70" t="s">
        <v>4910</v>
      </c>
    </row>
    <row r="2833" spans="1:4">
      <c r="A2833" s="70" t="s">
        <v>27805</v>
      </c>
      <c r="B2833" s="70" t="s">
        <v>27804</v>
      </c>
      <c r="C2833" s="171">
        <v>0.106995319412168</v>
      </c>
      <c r="D2833" s="70" t="s">
        <v>4910</v>
      </c>
    </row>
    <row r="2834" spans="1:4">
      <c r="A2834" s="70" t="s">
        <v>27803</v>
      </c>
      <c r="B2834" s="70" t="s">
        <v>27802</v>
      </c>
      <c r="C2834" s="171">
        <v>0.107025840724348</v>
      </c>
      <c r="D2834" s="70" t="s">
        <v>4910</v>
      </c>
    </row>
    <row r="2835" spans="1:4">
      <c r="A2835" s="70" t="s">
        <v>27801</v>
      </c>
      <c r="B2835" s="70" t="s">
        <v>27800</v>
      </c>
      <c r="C2835" s="171">
        <v>0.10713349112112</v>
      </c>
      <c r="D2835" s="70" t="s">
        <v>4910</v>
      </c>
    </row>
    <row r="2836" spans="1:4">
      <c r="A2836" s="70" t="s">
        <v>27799</v>
      </c>
      <c r="B2836" s="70" t="s">
        <v>27798</v>
      </c>
      <c r="C2836" s="171">
        <v>0.107150636845269</v>
      </c>
      <c r="D2836" s="70" t="s">
        <v>4910</v>
      </c>
    </row>
    <row r="2837" spans="1:4">
      <c r="A2837" s="70" t="s">
        <v>27797</v>
      </c>
      <c r="B2837" s="70" t="s">
        <v>27796</v>
      </c>
      <c r="C2837" s="171">
        <v>0.10727727046208201</v>
      </c>
      <c r="D2837" s="70" t="s">
        <v>4910</v>
      </c>
    </row>
    <row r="2838" spans="1:4">
      <c r="A2838" s="70" t="s">
        <v>27795</v>
      </c>
      <c r="B2838" s="70" t="s">
        <v>27794</v>
      </c>
      <c r="C2838" s="171">
        <v>0.10733378043396199</v>
      </c>
      <c r="D2838" s="70" t="s">
        <v>4910</v>
      </c>
    </row>
    <row r="2839" spans="1:4">
      <c r="A2839" s="70" t="s">
        <v>27793</v>
      </c>
      <c r="B2839" s="70" t="s">
        <v>27793</v>
      </c>
      <c r="C2839" s="171">
        <v>0.107461224543961</v>
      </c>
      <c r="D2839" s="70" t="s">
        <v>4910</v>
      </c>
    </row>
    <row r="2840" spans="1:4">
      <c r="A2840" s="70" t="s">
        <v>27792</v>
      </c>
      <c r="B2840" s="70" t="s">
        <v>27791</v>
      </c>
      <c r="C2840" s="171">
        <v>0.10746628975275301</v>
      </c>
      <c r="D2840" s="70" t="s">
        <v>4910</v>
      </c>
    </row>
    <row r="2841" spans="1:4">
      <c r="A2841" s="70" t="s">
        <v>27790</v>
      </c>
      <c r="B2841" s="70" t="s">
        <v>27789</v>
      </c>
      <c r="C2841" s="171">
        <v>0.10748205782133199</v>
      </c>
      <c r="D2841" s="70" t="s">
        <v>4910</v>
      </c>
    </row>
    <row r="2842" spans="1:4">
      <c r="A2842" s="70" t="s">
        <v>27788</v>
      </c>
      <c r="B2842" s="70" t="s">
        <v>27787</v>
      </c>
      <c r="C2842" s="171">
        <v>0.10750798715941801</v>
      </c>
      <c r="D2842" s="70" t="s">
        <v>4910</v>
      </c>
    </row>
    <row r="2843" spans="1:4">
      <c r="A2843" s="70" t="s">
        <v>27786</v>
      </c>
      <c r="B2843" s="70" t="s">
        <v>27785</v>
      </c>
      <c r="C2843" s="171">
        <v>0.10750798715941801</v>
      </c>
      <c r="D2843" s="70" t="s">
        <v>4910</v>
      </c>
    </row>
    <row r="2844" spans="1:4">
      <c r="A2844" s="70" t="s">
        <v>27784</v>
      </c>
      <c r="B2844" s="70" t="s">
        <v>27783</v>
      </c>
      <c r="C2844" s="171">
        <v>0.10751613311174101</v>
      </c>
      <c r="D2844" s="70" t="s">
        <v>4910</v>
      </c>
    </row>
    <row r="2845" spans="1:4">
      <c r="A2845" s="70" t="s">
        <v>27782</v>
      </c>
      <c r="B2845" s="70" t="s">
        <v>27781</v>
      </c>
      <c r="C2845" s="171">
        <v>0.107578764995951</v>
      </c>
      <c r="D2845" s="70" t="s">
        <v>4910</v>
      </c>
    </row>
    <row r="2846" spans="1:4">
      <c r="A2846" s="70" t="s">
        <v>27780</v>
      </c>
      <c r="B2846" s="70" t="s">
        <v>27779</v>
      </c>
      <c r="C2846" s="171">
        <v>0.10764148039155901</v>
      </c>
      <c r="D2846" s="70" t="s">
        <v>4910</v>
      </c>
    </row>
    <row r="2847" spans="1:4">
      <c r="A2847" s="70" t="s">
        <v>27778</v>
      </c>
      <c r="B2847" s="70" t="s">
        <v>27777</v>
      </c>
      <c r="C2847" s="171">
        <v>0.107699053593445</v>
      </c>
      <c r="D2847" s="70" t="s">
        <v>4910</v>
      </c>
    </row>
    <row r="2848" spans="1:4">
      <c r="A2848" s="70" t="s">
        <v>27776</v>
      </c>
      <c r="B2848" s="70" t="s">
        <v>27775</v>
      </c>
      <c r="C2848" s="171">
        <v>0.10773361551827999</v>
      </c>
      <c r="D2848" s="70" t="s">
        <v>4910</v>
      </c>
    </row>
    <row r="2849" spans="1:4">
      <c r="A2849" s="70" t="s">
        <v>27774</v>
      </c>
      <c r="B2849" s="70" t="s">
        <v>27773</v>
      </c>
      <c r="C2849" s="171">
        <v>0.108022442990849</v>
      </c>
      <c r="D2849" s="70" t="s">
        <v>4910</v>
      </c>
    </row>
    <row r="2850" spans="1:4">
      <c r="A2850" s="70" t="s">
        <v>27772</v>
      </c>
      <c r="B2850" s="70" t="s">
        <v>27771</v>
      </c>
      <c r="C2850" s="171">
        <v>0.108099622607779</v>
      </c>
      <c r="D2850" s="70" t="s">
        <v>4910</v>
      </c>
    </row>
    <row r="2851" spans="1:4">
      <c r="A2851" s="70" t="s">
        <v>27770</v>
      </c>
      <c r="B2851" s="70" t="s">
        <v>27769</v>
      </c>
      <c r="C2851" s="171">
        <v>0.108099622607779</v>
      </c>
      <c r="D2851" s="70" t="s">
        <v>4910</v>
      </c>
    </row>
    <row r="2852" spans="1:4">
      <c r="A2852" s="70" t="s">
        <v>27768</v>
      </c>
      <c r="B2852" s="70" t="s">
        <v>27767</v>
      </c>
      <c r="C2852" s="171">
        <v>0.10810839496687499</v>
      </c>
      <c r="D2852" s="70" t="s">
        <v>4910</v>
      </c>
    </row>
    <row r="2853" spans="1:4">
      <c r="A2853" s="70" t="s">
        <v>27766</v>
      </c>
      <c r="B2853" s="70" t="s">
        <v>27765</v>
      </c>
      <c r="C2853" s="171">
        <v>0.108279164428291</v>
      </c>
      <c r="D2853" s="70" t="s">
        <v>4910</v>
      </c>
    </row>
    <row r="2854" spans="1:4">
      <c r="A2854" s="70" t="s">
        <v>27764</v>
      </c>
      <c r="B2854" s="70" t="s">
        <v>27763</v>
      </c>
      <c r="C2854" s="171">
        <v>0.108294622871785</v>
      </c>
      <c r="D2854" s="70" t="s">
        <v>4910</v>
      </c>
    </row>
    <row r="2855" spans="1:4">
      <c r="A2855" s="70" t="s">
        <v>27762</v>
      </c>
      <c r="B2855" s="70" t="s">
        <v>27761</v>
      </c>
      <c r="C2855" s="171">
        <v>0.108296703670996</v>
      </c>
      <c r="D2855" s="70" t="s">
        <v>4910</v>
      </c>
    </row>
    <row r="2856" spans="1:4">
      <c r="A2856" s="70" t="s">
        <v>27760</v>
      </c>
      <c r="B2856" s="70" t="s">
        <v>27759</v>
      </c>
      <c r="C2856" s="171">
        <v>0.108410337837422</v>
      </c>
      <c r="D2856" s="70" t="s">
        <v>4910</v>
      </c>
    </row>
    <row r="2857" spans="1:4">
      <c r="A2857" s="70" t="s">
        <v>27758</v>
      </c>
      <c r="B2857" s="70" t="s">
        <v>27757</v>
      </c>
      <c r="C2857" s="171">
        <v>0.10848378589669901</v>
      </c>
      <c r="D2857" s="70" t="s">
        <v>4910</v>
      </c>
    </row>
    <row r="2858" spans="1:4">
      <c r="A2858" s="70" t="s">
        <v>27756</v>
      </c>
      <c r="B2858" s="70" t="s">
        <v>27755</v>
      </c>
      <c r="C2858" s="171">
        <v>0.10852073509339</v>
      </c>
      <c r="D2858" s="70" t="s">
        <v>4910</v>
      </c>
    </row>
    <row r="2859" spans="1:4">
      <c r="A2859" s="70" t="s">
        <v>27754</v>
      </c>
      <c r="B2859" s="70" t="s">
        <v>27753</v>
      </c>
      <c r="C2859" s="171">
        <v>0.10853968248431101</v>
      </c>
      <c r="D2859" s="70" t="s">
        <v>4910</v>
      </c>
    </row>
    <row r="2860" spans="1:4">
      <c r="A2860" s="70" t="s">
        <v>27752</v>
      </c>
      <c r="B2860" s="70" t="s">
        <v>27751</v>
      </c>
      <c r="C2860" s="171">
        <v>0.10856504134189</v>
      </c>
      <c r="D2860" s="70" t="s">
        <v>4910</v>
      </c>
    </row>
    <row r="2861" spans="1:4">
      <c r="A2861" s="70" t="s">
        <v>27750</v>
      </c>
      <c r="B2861" s="70" t="s">
        <v>27749</v>
      </c>
      <c r="C2861" s="171">
        <v>0.108596438300259</v>
      </c>
      <c r="D2861" s="70" t="s">
        <v>4910</v>
      </c>
    </row>
    <row r="2862" spans="1:4">
      <c r="A2862" s="70" t="s">
        <v>27748</v>
      </c>
      <c r="B2862" s="70" t="s">
        <v>27747</v>
      </c>
      <c r="C2862" s="171">
        <v>0.108677886039583</v>
      </c>
      <c r="D2862" s="70" t="s">
        <v>4910</v>
      </c>
    </row>
    <row r="2863" spans="1:4">
      <c r="A2863" s="70" t="s">
        <v>27746</v>
      </c>
      <c r="B2863" s="70" t="s">
        <v>27745</v>
      </c>
      <c r="C2863" s="171">
        <v>0.10875820159922001</v>
      </c>
      <c r="D2863" s="70" t="s">
        <v>4910</v>
      </c>
    </row>
    <row r="2864" spans="1:4">
      <c r="A2864" s="70" t="s">
        <v>27744</v>
      </c>
      <c r="B2864" s="70" t="s">
        <v>27743</v>
      </c>
      <c r="C2864" s="171">
        <v>0.108871665517282</v>
      </c>
      <c r="D2864" s="70" t="s">
        <v>4910</v>
      </c>
    </row>
    <row r="2865" spans="1:4">
      <c r="A2865" s="70" t="s">
        <v>27742</v>
      </c>
      <c r="B2865" s="70" t="s">
        <v>27741</v>
      </c>
      <c r="C2865" s="171">
        <v>0.108872986081285</v>
      </c>
      <c r="D2865" s="70" t="s">
        <v>4910</v>
      </c>
    </row>
    <row r="2866" spans="1:4">
      <c r="A2866" s="70" t="s">
        <v>27740</v>
      </c>
      <c r="B2866" s="70" t="s">
        <v>27739</v>
      </c>
      <c r="C2866" s="171">
        <v>0.108902514864264</v>
      </c>
      <c r="D2866" s="70" t="s">
        <v>4910</v>
      </c>
    </row>
    <row r="2867" spans="1:4">
      <c r="A2867" s="70" t="s">
        <v>27738</v>
      </c>
      <c r="B2867" s="70" t="s">
        <v>27737</v>
      </c>
      <c r="C2867" s="171">
        <v>0.10891754987262101</v>
      </c>
      <c r="D2867" s="70" t="s">
        <v>4910</v>
      </c>
    </row>
    <row r="2868" spans="1:4">
      <c r="A2868" s="70" t="s">
        <v>27736</v>
      </c>
      <c r="B2868" s="70" t="s">
        <v>27735</v>
      </c>
      <c r="C2868" s="171">
        <v>0.108990195367086</v>
      </c>
      <c r="D2868" s="70" t="s">
        <v>4910</v>
      </c>
    </row>
    <row r="2869" spans="1:4">
      <c r="A2869" s="70" t="s">
        <v>27734</v>
      </c>
      <c r="B2869" s="70" t="s">
        <v>27733</v>
      </c>
      <c r="C2869" s="171">
        <v>0.108990195367086</v>
      </c>
      <c r="D2869" s="70" t="s">
        <v>4910</v>
      </c>
    </row>
    <row r="2870" spans="1:4">
      <c r="A2870" s="70" t="s">
        <v>27732</v>
      </c>
      <c r="B2870" s="70" t="s">
        <v>27731</v>
      </c>
      <c r="C2870" s="171">
        <v>0.109065979252098</v>
      </c>
      <c r="D2870" s="70" t="s">
        <v>4910</v>
      </c>
    </row>
    <row r="2871" spans="1:4">
      <c r="A2871" s="70" t="s">
        <v>27730</v>
      </c>
      <c r="B2871" s="70" t="s">
        <v>27729</v>
      </c>
      <c r="C2871" s="171">
        <v>0.10914564528819599</v>
      </c>
      <c r="D2871" s="70" t="s">
        <v>4910</v>
      </c>
    </row>
    <row r="2872" spans="1:4">
      <c r="A2872" s="70" t="s">
        <v>27728</v>
      </c>
      <c r="B2872" s="70" t="s">
        <v>27727</v>
      </c>
      <c r="C2872" s="171">
        <v>0.109177688532618</v>
      </c>
      <c r="D2872" s="70" t="s">
        <v>4910</v>
      </c>
    </row>
    <row r="2873" spans="1:4">
      <c r="A2873" s="70" t="s">
        <v>27726</v>
      </c>
      <c r="B2873" s="70" t="s">
        <v>27725</v>
      </c>
      <c r="C2873" s="171">
        <v>0.10919567148290001</v>
      </c>
      <c r="D2873" s="70" t="s">
        <v>4910</v>
      </c>
    </row>
    <row r="2874" spans="1:4">
      <c r="A2874" s="70" t="s">
        <v>27724</v>
      </c>
      <c r="B2874" s="70" t="s">
        <v>27723</v>
      </c>
      <c r="C2874" s="171">
        <v>0.109227340520267</v>
      </c>
      <c r="D2874" s="70" t="s">
        <v>4910</v>
      </c>
    </row>
    <row r="2875" spans="1:4">
      <c r="A2875" s="70" t="s">
        <v>27722</v>
      </c>
      <c r="B2875" s="70" t="s">
        <v>27722</v>
      </c>
      <c r="C2875" s="171">
        <v>0.10923799027728701</v>
      </c>
      <c r="D2875" s="70" t="s">
        <v>4910</v>
      </c>
    </row>
    <row r="2876" spans="1:4">
      <c r="A2876" s="70" t="s">
        <v>27721</v>
      </c>
      <c r="B2876" s="70" t="s">
        <v>27720</v>
      </c>
      <c r="C2876" s="171">
        <v>0.109279797478327</v>
      </c>
      <c r="D2876" s="70" t="s">
        <v>4910</v>
      </c>
    </row>
    <row r="2877" spans="1:4">
      <c r="A2877" s="70" t="s">
        <v>27719</v>
      </c>
      <c r="B2877" s="70" t="s">
        <v>27718</v>
      </c>
      <c r="C2877" s="171">
        <v>0.109297942841937</v>
      </c>
      <c r="D2877" s="70" t="s">
        <v>4910</v>
      </c>
    </row>
    <row r="2878" spans="1:4">
      <c r="A2878" s="70" t="s">
        <v>27717</v>
      </c>
      <c r="B2878" s="70" t="s">
        <v>27716</v>
      </c>
      <c r="C2878" s="171">
        <v>0.109349002707609</v>
      </c>
      <c r="D2878" s="70" t="s">
        <v>4910</v>
      </c>
    </row>
    <row r="2879" spans="1:4">
      <c r="A2879" s="70" t="s">
        <v>27715</v>
      </c>
      <c r="B2879" s="70" t="s">
        <v>27714</v>
      </c>
      <c r="C2879" s="171">
        <v>0.109367365655923</v>
      </c>
      <c r="D2879" s="70" t="s">
        <v>4910</v>
      </c>
    </row>
    <row r="2880" spans="1:4">
      <c r="A2880" s="70" t="s">
        <v>27713</v>
      </c>
      <c r="B2880" s="70" t="s">
        <v>27712</v>
      </c>
      <c r="C2880" s="171">
        <v>0.10942347551584899</v>
      </c>
      <c r="D2880" s="70" t="s">
        <v>4910</v>
      </c>
    </row>
    <row r="2881" spans="1:4">
      <c r="A2881" s="70" t="s">
        <v>27711</v>
      </c>
      <c r="B2881" s="70" t="s">
        <v>27710</v>
      </c>
      <c r="C2881" s="171">
        <v>0.10977686079271599</v>
      </c>
      <c r="D2881" s="70" t="s">
        <v>4910</v>
      </c>
    </row>
    <row r="2882" spans="1:4">
      <c r="A2882" s="70" t="s">
        <v>27709</v>
      </c>
      <c r="B2882" s="70" t="s">
        <v>27709</v>
      </c>
      <c r="C2882" s="171">
        <v>0.10981253606370001</v>
      </c>
      <c r="D2882" s="70" t="s">
        <v>4910</v>
      </c>
    </row>
    <row r="2883" spans="1:4">
      <c r="A2883" s="70" t="s">
        <v>27708</v>
      </c>
      <c r="B2883" s="70" t="s">
        <v>27707</v>
      </c>
      <c r="C2883" s="171">
        <v>0.10993381041187</v>
      </c>
      <c r="D2883" s="70" t="s">
        <v>4910</v>
      </c>
    </row>
    <row r="2884" spans="1:4">
      <c r="A2884" s="70" t="s">
        <v>27706</v>
      </c>
      <c r="B2884" s="70" t="s">
        <v>27706</v>
      </c>
      <c r="C2884" s="171">
        <v>0.110014930437582</v>
      </c>
      <c r="D2884" s="70" t="s">
        <v>4910</v>
      </c>
    </row>
    <row r="2885" spans="1:4">
      <c r="A2885" s="70" t="s">
        <v>27705</v>
      </c>
      <c r="B2885" s="70" t="s">
        <v>27704</v>
      </c>
      <c r="C2885" s="171">
        <v>0.110024426992752</v>
      </c>
      <c r="D2885" s="70" t="s">
        <v>4910</v>
      </c>
    </row>
    <row r="2886" spans="1:4">
      <c r="A2886" s="70" t="s">
        <v>27703</v>
      </c>
      <c r="B2886" s="70" t="s">
        <v>27702</v>
      </c>
      <c r="C2886" s="171">
        <v>0.110510934527887</v>
      </c>
      <c r="D2886" s="70" t="s">
        <v>4910</v>
      </c>
    </row>
    <row r="2887" spans="1:4">
      <c r="A2887" s="70" t="s">
        <v>27701</v>
      </c>
      <c r="B2887" s="70" t="s">
        <v>27700</v>
      </c>
      <c r="C2887" s="171">
        <v>0.110593560498115</v>
      </c>
      <c r="D2887" s="70" t="s">
        <v>4910</v>
      </c>
    </row>
    <row r="2888" spans="1:4">
      <c r="A2888" s="70" t="s">
        <v>27699</v>
      </c>
      <c r="B2888" s="70" t="s">
        <v>27698</v>
      </c>
      <c r="C2888" s="171">
        <v>0.110650792145475</v>
      </c>
      <c r="D2888" s="70" t="s">
        <v>4910</v>
      </c>
    </row>
    <row r="2889" spans="1:4">
      <c r="A2889" s="70" t="s">
        <v>27697</v>
      </c>
      <c r="B2889" s="70" t="s">
        <v>27696</v>
      </c>
      <c r="C2889" s="171">
        <v>0.110684665884908</v>
      </c>
      <c r="D2889" s="70" t="s">
        <v>4910</v>
      </c>
    </row>
    <row r="2890" spans="1:4">
      <c r="A2890" s="70" t="s">
        <v>27695</v>
      </c>
      <c r="B2890" s="70" t="s">
        <v>27694</v>
      </c>
      <c r="C2890" s="171">
        <v>0.11080819628963</v>
      </c>
      <c r="D2890" s="70" t="s">
        <v>4910</v>
      </c>
    </row>
    <row r="2891" spans="1:4">
      <c r="A2891" s="70" t="s">
        <v>27693</v>
      </c>
      <c r="B2891" s="70" t="s">
        <v>27692</v>
      </c>
      <c r="C2891" s="171">
        <v>0.110869832886239</v>
      </c>
      <c r="D2891" s="70" t="s">
        <v>4910</v>
      </c>
    </row>
    <row r="2892" spans="1:4">
      <c r="A2892" s="70" t="s">
        <v>27691</v>
      </c>
      <c r="B2892" s="70" t="s">
        <v>27690</v>
      </c>
      <c r="C2892" s="171">
        <v>0.11097936710962999</v>
      </c>
      <c r="D2892" s="70" t="s">
        <v>4910</v>
      </c>
    </row>
    <row r="2893" spans="1:4">
      <c r="A2893" s="70" t="s">
        <v>27689</v>
      </c>
      <c r="B2893" s="70" t="s">
        <v>27688</v>
      </c>
      <c r="C2893" s="171">
        <v>0.111002851869175</v>
      </c>
      <c r="D2893" s="70" t="s">
        <v>4910</v>
      </c>
    </row>
    <row r="2894" spans="1:4">
      <c r="A2894" s="70" t="s">
        <v>27687</v>
      </c>
      <c r="B2894" s="70" t="s">
        <v>27686</v>
      </c>
      <c r="C2894" s="171">
        <v>0.111008143040351</v>
      </c>
      <c r="D2894" s="70" t="s">
        <v>4910</v>
      </c>
    </row>
    <row r="2895" spans="1:4">
      <c r="A2895" s="70" t="s">
        <v>27685</v>
      </c>
      <c r="B2895" s="70" t="s">
        <v>27685</v>
      </c>
      <c r="C2895" s="171">
        <v>0.111059133607843</v>
      </c>
      <c r="D2895" s="70" t="s">
        <v>4910</v>
      </c>
    </row>
    <row r="2896" spans="1:4">
      <c r="A2896" s="70" t="s">
        <v>27684</v>
      </c>
      <c r="B2896" s="70" t="s">
        <v>27683</v>
      </c>
      <c r="C2896" s="171">
        <v>0.11107120502008599</v>
      </c>
      <c r="D2896" s="70" t="s">
        <v>4910</v>
      </c>
    </row>
    <row r="2897" spans="1:4">
      <c r="A2897" s="70" t="s">
        <v>27682</v>
      </c>
      <c r="B2897" s="70" t="s">
        <v>27681</v>
      </c>
      <c r="C2897" s="171">
        <v>0.111081837670806</v>
      </c>
      <c r="D2897" s="70" t="s">
        <v>4910</v>
      </c>
    </row>
    <row r="2898" spans="1:4">
      <c r="A2898" s="70" t="s">
        <v>27680</v>
      </c>
      <c r="B2898" s="70" t="s">
        <v>27679</v>
      </c>
      <c r="C2898" s="171">
        <v>0.111093584502666</v>
      </c>
      <c r="D2898" s="70" t="s">
        <v>4910</v>
      </c>
    </row>
    <row r="2899" spans="1:4">
      <c r="A2899" s="70" t="s">
        <v>27678</v>
      </c>
      <c r="B2899" s="70" t="s">
        <v>27677</v>
      </c>
      <c r="C2899" s="171">
        <v>0.111172651983607</v>
      </c>
      <c r="D2899" s="70" t="s">
        <v>4910</v>
      </c>
    </row>
    <row r="2900" spans="1:4">
      <c r="A2900" s="70" t="s">
        <v>27676</v>
      </c>
      <c r="B2900" s="70" t="s">
        <v>27675</v>
      </c>
      <c r="C2900" s="171">
        <v>0.111317069586866</v>
      </c>
      <c r="D2900" s="70" t="s">
        <v>4910</v>
      </c>
    </row>
    <row r="2901" spans="1:4">
      <c r="A2901" s="70" t="s">
        <v>27674</v>
      </c>
      <c r="B2901" s="70" t="s">
        <v>27673</v>
      </c>
      <c r="C2901" s="171">
        <v>0.111324301119201</v>
      </c>
      <c r="D2901" s="70" t="s">
        <v>4910</v>
      </c>
    </row>
    <row r="2902" spans="1:4">
      <c r="A2902" s="70" t="s">
        <v>27672</v>
      </c>
      <c r="B2902" s="70" t="s">
        <v>27671</v>
      </c>
      <c r="C2902" s="171">
        <v>0.111347436167561</v>
      </c>
      <c r="D2902" s="70" t="s">
        <v>4910</v>
      </c>
    </row>
    <row r="2903" spans="1:4">
      <c r="A2903" s="70" t="s">
        <v>27670</v>
      </c>
      <c r="B2903" s="70" t="s">
        <v>27669</v>
      </c>
      <c r="C2903" s="171">
        <v>0.111432817530545</v>
      </c>
      <c r="D2903" s="70" t="s">
        <v>4910</v>
      </c>
    </row>
    <row r="2904" spans="1:4">
      <c r="A2904" s="70" t="s">
        <v>27668</v>
      </c>
      <c r="B2904" s="70" t="s">
        <v>27667</v>
      </c>
      <c r="C2904" s="171">
        <v>0.111557818638246</v>
      </c>
      <c r="D2904" s="70" t="s">
        <v>4910</v>
      </c>
    </row>
    <row r="2905" spans="1:4">
      <c r="A2905" s="70" t="s">
        <v>27666</v>
      </c>
      <c r="B2905" s="70" t="s">
        <v>27665</v>
      </c>
      <c r="C2905" s="171">
        <v>0.111632681536005</v>
      </c>
      <c r="D2905" s="70" t="s">
        <v>4910</v>
      </c>
    </row>
    <row r="2906" spans="1:4">
      <c r="A2906" s="70" t="s">
        <v>27664</v>
      </c>
      <c r="B2906" s="70" t="s">
        <v>27663</v>
      </c>
      <c r="C2906" s="171">
        <v>0.11166999133870199</v>
      </c>
      <c r="D2906" s="70" t="s">
        <v>4910</v>
      </c>
    </row>
    <row r="2907" spans="1:4">
      <c r="A2907" s="70" t="s">
        <v>27662</v>
      </c>
      <c r="B2907" s="70" t="s">
        <v>27661</v>
      </c>
      <c r="C2907" s="171">
        <v>0.111686676401256</v>
      </c>
      <c r="D2907" s="70" t="s">
        <v>4910</v>
      </c>
    </row>
    <row r="2908" spans="1:4">
      <c r="A2908" s="70" t="s">
        <v>27660</v>
      </c>
      <c r="B2908" s="70" t="s">
        <v>27659</v>
      </c>
      <c r="C2908" s="171">
        <v>0.111713794931756</v>
      </c>
      <c r="D2908" s="70" t="s">
        <v>4910</v>
      </c>
    </row>
    <row r="2909" spans="1:4">
      <c r="A2909" s="70" t="s">
        <v>27658</v>
      </c>
      <c r="B2909" s="70" t="s">
        <v>27658</v>
      </c>
      <c r="C2909" s="171">
        <v>0.111725086835142</v>
      </c>
      <c r="D2909" s="70" t="s">
        <v>4910</v>
      </c>
    </row>
    <row r="2910" spans="1:4">
      <c r="A2910" s="70" t="s">
        <v>27657</v>
      </c>
      <c r="B2910" s="70" t="s">
        <v>27656</v>
      </c>
      <c r="C2910" s="171">
        <v>0.111794976883675</v>
      </c>
      <c r="D2910" s="70" t="s">
        <v>4910</v>
      </c>
    </row>
    <row r="2911" spans="1:4">
      <c r="A2911" s="70" t="s">
        <v>27655</v>
      </c>
      <c r="B2911" s="70" t="s">
        <v>27654</v>
      </c>
      <c r="C2911" s="171">
        <v>0.111916701082332</v>
      </c>
      <c r="D2911" s="70" t="s">
        <v>4910</v>
      </c>
    </row>
    <row r="2912" spans="1:4">
      <c r="A2912" s="70" t="s">
        <v>27653</v>
      </c>
      <c r="B2912" s="70" t="s">
        <v>27652</v>
      </c>
      <c r="C2912" s="171">
        <v>0.112049173692811</v>
      </c>
      <c r="D2912" s="70" t="s">
        <v>4910</v>
      </c>
    </row>
    <row r="2913" spans="1:4">
      <c r="A2913" s="70" t="s">
        <v>27651</v>
      </c>
      <c r="B2913" s="70" t="s">
        <v>27650</v>
      </c>
      <c r="C2913" s="171">
        <v>0.11214415368394801</v>
      </c>
      <c r="D2913" s="70" t="s">
        <v>4910</v>
      </c>
    </row>
    <row r="2914" spans="1:4">
      <c r="A2914" s="70" t="s">
        <v>27649</v>
      </c>
      <c r="B2914" s="70" t="s">
        <v>27648</v>
      </c>
      <c r="C2914" s="171">
        <v>0.11214687334217199</v>
      </c>
      <c r="D2914" s="70" t="s">
        <v>4910</v>
      </c>
    </row>
    <row r="2915" spans="1:4">
      <c r="A2915" s="70" t="s">
        <v>27647</v>
      </c>
      <c r="B2915" s="70" t="s">
        <v>27646</v>
      </c>
      <c r="C2915" s="171">
        <v>0.112218714724358</v>
      </c>
      <c r="D2915" s="70" t="s">
        <v>4910</v>
      </c>
    </row>
    <row r="2916" spans="1:4">
      <c r="A2916" s="70" t="s">
        <v>27645</v>
      </c>
      <c r="B2916" s="70" t="s">
        <v>27644</v>
      </c>
      <c r="C2916" s="171">
        <v>0.11231781879029699</v>
      </c>
      <c r="D2916" s="70" t="s">
        <v>4910</v>
      </c>
    </row>
    <row r="2917" spans="1:4">
      <c r="A2917" s="70" t="s">
        <v>27643</v>
      </c>
      <c r="B2917" s="70" t="s">
        <v>27642</v>
      </c>
      <c r="C2917" s="171">
        <v>0.11233170920839</v>
      </c>
      <c r="D2917" s="70" t="s">
        <v>4910</v>
      </c>
    </row>
    <row r="2918" spans="1:4">
      <c r="A2918" s="70" t="s">
        <v>27641</v>
      </c>
      <c r="B2918" s="70" t="s">
        <v>27640</v>
      </c>
      <c r="C2918" s="171">
        <v>0.11239647194232601</v>
      </c>
      <c r="D2918" s="70" t="s">
        <v>4910</v>
      </c>
    </row>
    <row r="2919" spans="1:4">
      <c r="A2919" s="70" t="s">
        <v>27639</v>
      </c>
      <c r="B2919" s="70" t="s">
        <v>27638</v>
      </c>
      <c r="C2919" s="171">
        <v>0.112439179374402</v>
      </c>
      <c r="D2919" s="70" t="s">
        <v>4910</v>
      </c>
    </row>
    <row r="2920" spans="1:4">
      <c r="A2920" s="70" t="s">
        <v>27637</v>
      </c>
      <c r="B2920" s="70" t="s">
        <v>27636</v>
      </c>
      <c r="C2920" s="171">
        <v>0.11250691884705601</v>
      </c>
      <c r="D2920" s="70" t="s">
        <v>4910</v>
      </c>
    </row>
    <row r="2921" spans="1:4">
      <c r="A2921" s="70" t="s">
        <v>27635</v>
      </c>
      <c r="B2921" s="70" t="s">
        <v>27634</v>
      </c>
      <c r="C2921" s="171">
        <v>0.112508829296531</v>
      </c>
      <c r="D2921" s="70" t="s">
        <v>4910</v>
      </c>
    </row>
    <row r="2922" spans="1:4">
      <c r="A2922" s="70" t="s">
        <v>27633</v>
      </c>
      <c r="B2922" s="70" t="s">
        <v>27632</v>
      </c>
      <c r="C2922" s="171">
        <v>0.11253076334932401</v>
      </c>
      <c r="D2922" s="70" t="s">
        <v>4910</v>
      </c>
    </row>
    <row r="2923" spans="1:4">
      <c r="A2923" s="70" t="s">
        <v>27631</v>
      </c>
      <c r="B2923" s="70" t="s">
        <v>27630</v>
      </c>
      <c r="C2923" s="171">
        <v>0.112633919504022</v>
      </c>
      <c r="D2923" s="70" t="s">
        <v>4910</v>
      </c>
    </row>
    <row r="2924" spans="1:4">
      <c r="A2924" s="70" t="s">
        <v>27629</v>
      </c>
      <c r="B2924" s="70" t="s">
        <v>27629</v>
      </c>
      <c r="C2924" s="171">
        <v>0.112785546667496</v>
      </c>
      <c r="D2924" s="70" t="s">
        <v>4910</v>
      </c>
    </row>
    <row r="2925" spans="1:4">
      <c r="A2925" s="70" t="s">
        <v>27628</v>
      </c>
      <c r="B2925" s="70" t="s">
        <v>27627</v>
      </c>
      <c r="C2925" s="171">
        <v>0.112850151611209</v>
      </c>
      <c r="D2925" s="70" t="s">
        <v>4910</v>
      </c>
    </row>
    <row r="2926" spans="1:4">
      <c r="A2926" s="70" t="s">
        <v>27626</v>
      </c>
      <c r="B2926" s="70" t="s">
        <v>27625</v>
      </c>
      <c r="C2926" s="171">
        <v>0.11285210042269</v>
      </c>
      <c r="D2926" s="70" t="s">
        <v>4910</v>
      </c>
    </row>
    <row r="2927" spans="1:4">
      <c r="A2927" s="70" t="s">
        <v>27624</v>
      </c>
      <c r="B2927" s="70" t="s">
        <v>27623</v>
      </c>
      <c r="C2927" s="171">
        <v>0.112986217084474</v>
      </c>
      <c r="D2927" s="70" t="s">
        <v>4910</v>
      </c>
    </row>
    <row r="2928" spans="1:4">
      <c r="A2928" s="70" t="s">
        <v>27622</v>
      </c>
      <c r="B2928" s="70" t="s">
        <v>27621</v>
      </c>
      <c r="C2928" s="171">
        <v>0.113023919839493</v>
      </c>
      <c r="D2928" s="70" t="s">
        <v>4910</v>
      </c>
    </row>
    <row r="2929" spans="1:4">
      <c r="A2929" s="70" t="s">
        <v>27620</v>
      </c>
      <c r="B2929" s="70" t="s">
        <v>27619</v>
      </c>
      <c r="C2929" s="171">
        <v>0.113032918874099</v>
      </c>
      <c r="D2929" s="70" t="s">
        <v>4910</v>
      </c>
    </row>
    <row r="2930" spans="1:4">
      <c r="A2930" s="70" t="s">
        <v>27618</v>
      </c>
      <c r="B2930" s="70" t="s">
        <v>27617</v>
      </c>
      <c r="C2930" s="171">
        <v>0.11307655798336801</v>
      </c>
      <c r="D2930" s="70" t="s">
        <v>4910</v>
      </c>
    </row>
    <row r="2931" spans="1:4">
      <c r="A2931" s="70" t="s">
        <v>27616</v>
      </c>
      <c r="B2931" s="70" t="s">
        <v>27615</v>
      </c>
      <c r="C2931" s="171">
        <v>0.113185792951762</v>
      </c>
      <c r="D2931" s="70" t="s">
        <v>4910</v>
      </c>
    </row>
    <row r="2932" spans="1:4">
      <c r="A2932" s="70" t="s">
        <v>27614</v>
      </c>
      <c r="B2932" s="70" t="s">
        <v>27614</v>
      </c>
      <c r="C2932" s="171">
        <v>0.113260603345527</v>
      </c>
      <c r="D2932" s="70" t="s">
        <v>4910</v>
      </c>
    </row>
    <row r="2933" spans="1:4">
      <c r="A2933" s="70" t="s">
        <v>27613</v>
      </c>
      <c r="B2933" s="70" t="s">
        <v>27612</v>
      </c>
      <c r="C2933" s="171">
        <v>0.113268042797975</v>
      </c>
      <c r="D2933" s="70" t="s">
        <v>4910</v>
      </c>
    </row>
    <row r="2934" spans="1:4">
      <c r="A2934" s="70" t="s">
        <v>27611</v>
      </c>
      <c r="B2934" s="70" t="s">
        <v>27610</v>
      </c>
      <c r="C2934" s="171">
        <v>0.113276958173711</v>
      </c>
      <c r="D2934" s="70" t="s">
        <v>4910</v>
      </c>
    </row>
    <row r="2935" spans="1:4">
      <c r="A2935" s="70" t="s">
        <v>27609</v>
      </c>
      <c r="B2935" s="70" t="s">
        <v>27608</v>
      </c>
      <c r="C2935" s="171">
        <v>0.11327738978594</v>
      </c>
      <c r="D2935" s="70" t="s">
        <v>4910</v>
      </c>
    </row>
    <row r="2936" spans="1:4">
      <c r="A2936" s="70" t="s">
        <v>27607</v>
      </c>
      <c r="B2936" s="70" t="s">
        <v>27606</v>
      </c>
      <c r="C2936" s="171">
        <v>0.113413833130574</v>
      </c>
      <c r="D2936" s="70" t="s">
        <v>4910</v>
      </c>
    </row>
    <row r="2937" spans="1:4">
      <c r="A2937" s="70" t="s">
        <v>27605</v>
      </c>
      <c r="B2937" s="70" t="s">
        <v>27604</v>
      </c>
      <c r="C2937" s="171">
        <v>0.11346476786007199</v>
      </c>
      <c r="D2937" s="70" t="s">
        <v>4910</v>
      </c>
    </row>
    <row r="2938" spans="1:4">
      <c r="A2938" s="70" t="s">
        <v>27603</v>
      </c>
      <c r="B2938" s="70" t="s">
        <v>27602</v>
      </c>
      <c r="C2938" s="171">
        <v>0.113471306956985</v>
      </c>
      <c r="D2938" s="70" t="s">
        <v>4910</v>
      </c>
    </row>
    <row r="2939" spans="1:4">
      <c r="A2939" s="70" t="s">
        <v>27601</v>
      </c>
      <c r="B2939" s="70" t="s">
        <v>27600</v>
      </c>
      <c r="C2939" s="171">
        <v>0.1135361186811</v>
      </c>
      <c r="D2939" s="70" t="s">
        <v>4910</v>
      </c>
    </row>
    <row r="2940" spans="1:4">
      <c r="A2940" s="70" t="s">
        <v>27599</v>
      </c>
      <c r="B2940" s="70" t="s">
        <v>27598</v>
      </c>
      <c r="C2940" s="171">
        <v>0.11363401061489301</v>
      </c>
      <c r="D2940" s="70" t="s">
        <v>4910</v>
      </c>
    </row>
    <row r="2941" spans="1:4">
      <c r="A2941" s="70" t="s">
        <v>27597</v>
      </c>
      <c r="B2941" s="70" t="s">
        <v>27596</v>
      </c>
      <c r="C2941" s="171">
        <v>0.11376253979579901</v>
      </c>
      <c r="D2941" s="70" t="s">
        <v>4910</v>
      </c>
    </row>
    <row r="2942" spans="1:4">
      <c r="A2942" s="70" t="s">
        <v>27595</v>
      </c>
      <c r="B2942" s="70" t="s">
        <v>27594</v>
      </c>
      <c r="C2942" s="171">
        <v>0.113886198303872</v>
      </c>
      <c r="D2942" s="70" t="s">
        <v>4910</v>
      </c>
    </row>
    <row r="2943" spans="1:4">
      <c r="A2943" s="70" t="s">
        <v>27593</v>
      </c>
      <c r="B2943" s="70" t="s">
        <v>27592</v>
      </c>
      <c r="C2943" s="171">
        <v>0.11389478208288201</v>
      </c>
      <c r="D2943" s="70" t="s">
        <v>4910</v>
      </c>
    </row>
    <row r="2944" spans="1:4">
      <c r="A2944" s="70" t="s">
        <v>27591</v>
      </c>
      <c r="B2944" s="70" t="s">
        <v>27590</v>
      </c>
      <c r="C2944" s="171">
        <v>0.113950743531211</v>
      </c>
      <c r="D2944" s="70" t="s">
        <v>4910</v>
      </c>
    </row>
    <row r="2945" spans="1:4">
      <c r="A2945" s="70" t="s">
        <v>27589</v>
      </c>
      <c r="B2945" s="70" t="s">
        <v>27588</v>
      </c>
      <c r="C2945" s="171">
        <v>0.114185619312842</v>
      </c>
      <c r="D2945" s="70" t="s">
        <v>4910</v>
      </c>
    </row>
    <row r="2946" spans="1:4">
      <c r="A2946" s="70" t="s">
        <v>27587</v>
      </c>
      <c r="B2946" s="70" t="s">
        <v>27586</v>
      </c>
      <c r="C2946" s="171">
        <v>0.114215277494079</v>
      </c>
      <c r="D2946" s="70" t="s">
        <v>4910</v>
      </c>
    </row>
    <row r="2947" spans="1:4">
      <c r="A2947" s="70" t="s">
        <v>27585</v>
      </c>
      <c r="B2947" s="70" t="s">
        <v>27584</v>
      </c>
      <c r="C2947" s="171">
        <v>0.114221368617466</v>
      </c>
      <c r="D2947" s="70" t="s">
        <v>4910</v>
      </c>
    </row>
    <row r="2948" spans="1:4">
      <c r="A2948" s="70" t="s">
        <v>27583</v>
      </c>
      <c r="B2948" s="70" t="s">
        <v>27582</v>
      </c>
      <c r="C2948" s="171">
        <v>0.114289190668163</v>
      </c>
      <c r="D2948" s="70" t="s">
        <v>4910</v>
      </c>
    </row>
    <row r="2949" spans="1:4">
      <c r="A2949" s="70" t="s">
        <v>27581</v>
      </c>
      <c r="B2949" s="70" t="s">
        <v>27580</v>
      </c>
      <c r="C2949" s="171">
        <v>0.114311700609043</v>
      </c>
      <c r="D2949" s="70" t="s">
        <v>4910</v>
      </c>
    </row>
    <row r="2950" spans="1:4">
      <c r="A2950" s="70" t="s">
        <v>27579</v>
      </c>
      <c r="B2950" s="70" t="s">
        <v>27578</v>
      </c>
      <c r="C2950" s="171">
        <v>0.11431443238253</v>
      </c>
      <c r="D2950" s="70" t="s">
        <v>4910</v>
      </c>
    </row>
    <row r="2951" spans="1:4">
      <c r="A2951" s="70" t="s">
        <v>27577</v>
      </c>
      <c r="B2951" s="70" t="s">
        <v>27576</v>
      </c>
      <c r="C2951" s="171">
        <v>0.114362629171832</v>
      </c>
      <c r="D2951" s="70" t="s">
        <v>4910</v>
      </c>
    </row>
    <row r="2952" spans="1:4">
      <c r="A2952" s="70" t="s">
        <v>27575</v>
      </c>
      <c r="B2952" s="70" t="s">
        <v>27574</v>
      </c>
      <c r="C2952" s="171">
        <v>0.11460700124444</v>
      </c>
      <c r="D2952" s="70" t="s">
        <v>4910</v>
      </c>
    </row>
    <row r="2953" spans="1:4">
      <c r="A2953" s="70" t="s">
        <v>27573</v>
      </c>
      <c r="B2953" s="70" t="s">
        <v>27572</v>
      </c>
      <c r="C2953" s="171">
        <v>0.114735239294612</v>
      </c>
      <c r="D2953" s="70" t="s">
        <v>4910</v>
      </c>
    </row>
    <row r="2954" spans="1:4">
      <c r="A2954" s="70" t="s">
        <v>27571</v>
      </c>
      <c r="B2954" s="70" t="s">
        <v>27570</v>
      </c>
      <c r="C2954" s="171">
        <v>0.114779752694379</v>
      </c>
      <c r="D2954" s="70" t="s">
        <v>4910</v>
      </c>
    </row>
    <row r="2955" spans="1:4">
      <c r="A2955" s="70" t="s">
        <v>27569</v>
      </c>
      <c r="B2955" s="70" t="s">
        <v>27569</v>
      </c>
      <c r="C2955" s="171">
        <v>0.114814307234735</v>
      </c>
      <c r="D2955" s="70" t="s">
        <v>4910</v>
      </c>
    </row>
    <row r="2956" spans="1:4">
      <c r="A2956" s="70" t="s">
        <v>27568</v>
      </c>
      <c r="B2956" s="70" t="s">
        <v>27567</v>
      </c>
      <c r="C2956" s="171">
        <v>0.114836354101007</v>
      </c>
      <c r="D2956" s="70" t="s">
        <v>4910</v>
      </c>
    </row>
    <row r="2957" spans="1:4">
      <c r="A2957" s="70" t="s">
        <v>27566</v>
      </c>
      <c r="B2957" s="70" t="s">
        <v>27565</v>
      </c>
      <c r="C2957" s="171">
        <v>0.11488164014169799</v>
      </c>
      <c r="D2957" s="70" t="s">
        <v>4910</v>
      </c>
    </row>
    <row r="2958" spans="1:4">
      <c r="A2958" s="70" t="s">
        <v>27564</v>
      </c>
      <c r="B2958" s="70" t="s">
        <v>27563</v>
      </c>
      <c r="C2958" s="171">
        <v>0.11492053286015599</v>
      </c>
      <c r="D2958" s="70" t="s">
        <v>4910</v>
      </c>
    </row>
    <row r="2959" spans="1:4">
      <c r="A2959" s="70" t="s">
        <v>27562</v>
      </c>
      <c r="B2959" s="70" t="s">
        <v>27561</v>
      </c>
      <c r="C2959" s="171">
        <v>0.11496844491736</v>
      </c>
      <c r="D2959" s="70" t="s">
        <v>4910</v>
      </c>
    </row>
    <row r="2960" spans="1:4">
      <c r="A2960" s="70" t="s">
        <v>27560</v>
      </c>
      <c r="B2960" s="70" t="s">
        <v>27559</v>
      </c>
      <c r="C2960" s="171">
        <v>0.115077441427026</v>
      </c>
      <c r="D2960" s="70" t="s">
        <v>4910</v>
      </c>
    </row>
    <row r="2961" spans="1:4">
      <c r="A2961" s="70" t="s">
        <v>27558</v>
      </c>
      <c r="B2961" s="70" t="s">
        <v>27557</v>
      </c>
      <c r="C2961" s="171">
        <v>0.115180685989066</v>
      </c>
      <c r="D2961" s="70" t="s">
        <v>4910</v>
      </c>
    </row>
    <row r="2962" spans="1:4">
      <c r="A2962" s="70" t="s">
        <v>27556</v>
      </c>
      <c r="B2962" s="70" t="s">
        <v>27555</v>
      </c>
      <c r="C2962" s="171">
        <v>0.11541919863991</v>
      </c>
      <c r="D2962" s="70" t="s">
        <v>4910</v>
      </c>
    </row>
    <row r="2963" spans="1:4">
      <c r="A2963" s="70" t="s">
        <v>27554</v>
      </c>
      <c r="B2963" s="70" t="s">
        <v>27553</v>
      </c>
      <c r="C2963" s="171">
        <v>0.115463622073656</v>
      </c>
      <c r="D2963" s="70" t="s">
        <v>4910</v>
      </c>
    </row>
    <row r="2964" spans="1:4">
      <c r="A2964" s="70" t="s">
        <v>27552</v>
      </c>
      <c r="B2964" s="70" t="s">
        <v>27551</v>
      </c>
      <c r="C2964" s="171">
        <v>0.115499907461864</v>
      </c>
      <c r="D2964" s="70" t="s">
        <v>4910</v>
      </c>
    </row>
    <row r="2965" spans="1:4">
      <c r="A2965" s="70" t="s">
        <v>27550</v>
      </c>
      <c r="B2965" s="70" t="s">
        <v>27549</v>
      </c>
      <c r="C2965" s="171">
        <v>0.11551912358137099</v>
      </c>
      <c r="D2965" s="70" t="s">
        <v>4910</v>
      </c>
    </row>
    <row r="2966" spans="1:4">
      <c r="A2966" s="70" t="s">
        <v>27548</v>
      </c>
      <c r="B2966" s="70" t="s">
        <v>27547</v>
      </c>
      <c r="C2966" s="171">
        <v>0.115528319042593</v>
      </c>
      <c r="D2966" s="70" t="s">
        <v>4910</v>
      </c>
    </row>
    <row r="2967" spans="1:4">
      <c r="A2967" s="70" t="s">
        <v>27546</v>
      </c>
      <c r="B2967" s="70" t="s">
        <v>27545</v>
      </c>
      <c r="C2967" s="171">
        <v>0.11556395620780199</v>
      </c>
      <c r="D2967" s="70" t="s">
        <v>4910</v>
      </c>
    </row>
    <row r="2968" spans="1:4">
      <c r="A2968" s="70" t="s">
        <v>27544</v>
      </c>
      <c r="B2968" s="70" t="s">
        <v>27543</v>
      </c>
      <c r="C2968" s="171">
        <v>0.115616552290161</v>
      </c>
      <c r="D2968" s="70" t="s">
        <v>4910</v>
      </c>
    </row>
    <row r="2969" spans="1:4">
      <c r="A2969" s="70" t="s">
        <v>27542</v>
      </c>
      <c r="B2969" s="70" t="s">
        <v>27541</v>
      </c>
      <c r="C2969" s="171">
        <v>0.115687874250138</v>
      </c>
      <c r="D2969" s="70" t="s">
        <v>4910</v>
      </c>
    </row>
    <row r="2970" spans="1:4">
      <c r="A2970" s="70" t="s">
        <v>27540</v>
      </c>
      <c r="B2970" s="70" t="s">
        <v>27539</v>
      </c>
      <c r="C2970" s="171">
        <v>0.11600501420598</v>
      </c>
      <c r="D2970" s="70" t="s">
        <v>4910</v>
      </c>
    </row>
    <row r="2971" spans="1:4">
      <c r="A2971" s="70" t="s">
        <v>27538</v>
      </c>
      <c r="B2971" s="70" t="s">
        <v>27537</v>
      </c>
      <c r="C2971" s="171">
        <v>0.116088052439005</v>
      </c>
      <c r="D2971" s="70" t="s">
        <v>4910</v>
      </c>
    </row>
    <row r="2972" spans="1:4">
      <c r="A2972" s="70" t="s">
        <v>27536</v>
      </c>
      <c r="B2972" s="70" t="s">
        <v>27535</v>
      </c>
      <c r="C2972" s="171">
        <v>0.116096776262791</v>
      </c>
      <c r="D2972" s="70" t="s">
        <v>4910</v>
      </c>
    </row>
    <row r="2973" spans="1:4">
      <c r="A2973" s="70" t="s">
        <v>27534</v>
      </c>
      <c r="B2973" s="70" t="s">
        <v>27533</v>
      </c>
      <c r="C2973" s="171">
        <v>0.116146811737947</v>
      </c>
      <c r="D2973" s="70" t="s">
        <v>4910</v>
      </c>
    </row>
    <row r="2974" spans="1:4">
      <c r="A2974" s="70" t="s">
        <v>27532</v>
      </c>
      <c r="B2974" s="70" t="s">
        <v>27531</v>
      </c>
      <c r="C2974" s="171">
        <v>0.116171599542315</v>
      </c>
      <c r="D2974" s="70" t="s">
        <v>4910</v>
      </c>
    </row>
    <row r="2975" spans="1:4">
      <c r="A2975" s="70" t="s">
        <v>27530</v>
      </c>
      <c r="B2975" s="70" t="s">
        <v>27529</v>
      </c>
      <c r="C2975" s="171">
        <v>0.11621581992690699</v>
      </c>
      <c r="D2975" s="70" t="s">
        <v>4910</v>
      </c>
    </row>
    <row r="2976" spans="1:4">
      <c r="A2976" s="70" t="s">
        <v>27528</v>
      </c>
      <c r="B2976" s="70" t="s">
        <v>27527</v>
      </c>
      <c r="C2976" s="171">
        <v>0.116238615660901</v>
      </c>
      <c r="D2976" s="70" t="s">
        <v>4910</v>
      </c>
    </row>
    <row r="2977" spans="1:4">
      <c r="A2977" s="70" t="s">
        <v>27526</v>
      </c>
      <c r="B2977" s="70" t="s">
        <v>27525</v>
      </c>
      <c r="C2977" s="171">
        <v>0.1164784081324</v>
      </c>
      <c r="D2977" s="70" t="s">
        <v>4910</v>
      </c>
    </row>
    <row r="2978" spans="1:4">
      <c r="A2978" s="70" t="s">
        <v>27524</v>
      </c>
      <c r="B2978" s="70" t="s">
        <v>27523</v>
      </c>
      <c r="C2978" s="171">
        <v>0.11650316827896399</v>
      </c>
      <c r="D2978" s="70" t="s">
        <v>4910</v>
      </c>
    </row>
    <row r="2979" spans="1:4">
      <c r="A2979" s="70" t="s">
        <v>27522</v>
      </c>
      <c r="B2979" s="70" t="s">
        <v>27521</v>
      </c>
      <c r="C2979" s="171">
        <v>0.11660764036301401</v>
      </c>
      <c r="D2979" s="70" t="s">
        <v>4910</v>
      </c>
    </row>
    <row r="2980" spans="1:4">
      <c r="A2980" s="70" t="s">
        <v>27520</v>
      </c>
      <c r="B2980" s="70" t="s">
        <v>27519</v>
      </c>
      <c r="C2980" s="171">
        <v>0.1166257915118</v>
      </c>
      <c r="D2980" s="70" t="s">
        <v>4910</v>
      </c>
    </row>
    <row r="2981" spans="1:4">
      <c r="A2981" s="70" t="s">
        <v>27518</v>
      </c>
      <c r="B2981" s="70" t="s">
        <v>27517</v>
      </c>
      <c r="C2981" s="171">
        <v>0.116705913240386</v>
      </c>
      <c r="D2981" s="70" t="s">
        <v>4910</v>
      </c>
    </row>
    <row r="2982" spans="1:4">
      <c r="A2982" s="70" t="s">
        <v>27516</v>
      </c>
      <c r="B2982" s="70" t="s">
        <v>27515</v>
      </c>
      <c r="C2982" s="171">
        <v>0.11672374628023301</v>
      </c>
      <c r="D2982" s="70" t="s">
        <v>4910</v>
      </c>
    </row>
    <row r="2983" spans="1:4">
      <c r="A2983" s="70" t="s">
        <v>27514</v>
      </c>
      <c r="B2983" s="70" t="s">
        <v>27513</v>
      </c>
      <c r="C2983" s="171">
        <v>0.116791996150197</v>
      </c>
      <c r="D2983" s="70" t="s">
        <v>4910</v>
      </c>
    </row>
    <row r="2984" spans="1:4">
      <c r="A2984" s="70" t="s">
        <v>27512</v>
      </c>
      <c r="B2984" s="70" t="s">
        <v>27511</v>
      </c>
      <c r="C2984" s="171">
        <v>0.11680282767130699</v>
      </c>
      <c r="D2984" s="70" t="s">
        <v>4910</v>
      </c>
    </row>
    <row r="2985" spans="1:4">
      <c r="A2985" s="70" t="s">
        <v>27510</v>
      </c>
      <c r="B2985" s="70" t="s">
        <v>27509</v>
      </c>
      <c r="C2985" s="171">
        <v>0.116885738427186</v>
      </c>
      <c r="D2985" s="70" t="s">
        <v>4910</v>
      </c>
    </row>
    <row r="2986" spans="1:4">
      <c r="A2986" s="70" t="s">
        <v>27508</v>
      </c>
      <c r="B2986" s="70" t="s">
        <v>27507</v>
      </c>
      <c r="C2986" s="171">
        <v>0.116989600898657</v>
      </c>
      <c r="D2986" s="70" t="s">
        <v>4910</v>
      </c>
    </row>
    <row r="2987" spans="1:4">
      <c r="A2987" s="70" t="s">
        <v>27506</v>
      </c>
      <c r="B2987" s="70" t="s">
        <v>27505</v>
      </c>
      <c r="C2987" s="171">
        <v>0.117046563837137</v>
      </c>
      <c r="D2987" s="70" t="s">
        <v>4910</v>
      </c>
    </row>
    <row r="2988" spans="1:4">
      <c r="A2988" s="70" t="s">
        <v>27504</v>
      </c>
      <c r="B2988" s="70" t="s">
        <v>27503</v>
      </c>
      <c r="C2988" s="171">
        <v>0.11710008454746899</v>
      </c>
      <c r="D2988" s="70" t="s">
        <v>4910</v>
      </c>
    </row>
    <row r="2989" spans="1:4">
      <c r="A2989" s="70" t="s">
        <v>27502</v>
      </c>
      <c r="B2989" s="70" t="s">
        <v>27501</v>
      </c>
      <c r="C2989" s="171">
        <v>0.11710008454746899</v>
      </c>
      <c r="D2989" s="70" t="s">
        <v>4910</v>
      </c>
    </row>
    <row r="2990" spans="1:4">
      <c r="A2990" s="70" t="s">
        <v>27500</v>
      </c>
      <c r="B2990" s="70" t="s">
        <v>27499</v>
      </c>
      <c r="C2990" s="171">
        <v>0.11711645453096001</v>
      </c>
      <c r="D2990" s="70" t="s">
        <v>4910</v>
      </c>
    </row>
    <row r="2991" spans="1:4">
      <c r="A2991" s="70" t="s">
        <v>27498</v>
      </c>
      <c r="B2991" s="70" t="s">
        <v>27497</v>
      </c>
      <c r="C2991" s="171">
        <v>0.117149223992726</v>
      </c>
      <c r="D2991" s="70" t="s">
        <v>4910</v>
      </c>
    </row>
    <row r="2992" spans="1:4">
      <c r="A2992" s="70" t="s">
        <v>27496</v>
      </c>
      <c r="B2992" s="70" t="s">
        <v>27495</v>
      </c>
      <c r="C2992" s="171">
        <v>0.11721231089614</v>
      </c>
      <c r="D2992" s="70" t="s">
        <v>4910</v>
      </c>
    </row>
    <row r="2993" spans="1:4">
      <c r="A2993" s="70" t="s">
        <v>27494</v>
      </c>
      <c r="B2993" s="70" t="s">
        <v>27493</v>
      </c>
      <c r="C2993" s="171">
        <v>0.11721459608539</v>
      </c>
      <c r="D2993" s="70" t="s">
        <v>4910</v>
      </c>
    </row>
    <row r="2994" spans="1:4">
      <c r="A2994" s="70" t="s">
        <v>27492</v>
      </c>
      <c r="B2994" s="70" t="s">
        <v>27491</v>
      </c>
      <c r="C2994" s="171">
        <v>0.11735876875463799</v>
      </c>
      <c r="D2994" s="70" t="s">
        <v>4910</v>
      </c>
    </row>
    <row r="2995" spans="1:4">
      <c r="A2995" s="70" t="s">
        <v>27490</v>
      </c>
      <c r="B2995" s="70" t="s">
        <v>27489</v>
      </c>
      <c r="C2995" s="171">
        <v>0.1174206972422</v>
      </c>
      <c r="D2995" s="70" t="s">
        <v>4910</v>
      </c>
    </row>
    <row r="2996" spans="1:4">
      <c r="A2996" s="70" t="s">
        <v>27488</v>
      </c>
      <c r="B2996" s="70" t="s">
        <v>27487</v>
      </c>
      <c r="C2996" s="171">
        <v>0.11763107569624399</v>
      </c>
      <c r="D2996" s="70" t="s">
        <v>4910</v>
      </c>
    </row>
    <row r="2997" spans="1:4">
      <c r="A2997" s="70" t="s">
        <v>27486</v>
      </c>
      <c r="B2997" s="70" t="s">
        <v>27485</v>
      </c>
      <c r="C2997" s="171">
        <v>0.117713778378427</v>
      </c>
      <c r="D2997" s="70" t="s">
        <v>4910</v>
      </c>
    </row>
    <row r="2998" spans="1:4">
      <c r="A2998" s="70" t="s">
        <v>27484</v>
      </c>
      <c r="B2998" s="70" t="s">
        <v>27483</v>
      </c>
      <c r="C2998" s="171">
        <v>0.117743311507526</v>
      </c>
      <c r="D2998" s="70" t="s">
        <v>4910</v>
      </c>
    </row>
    <row r="2999" spans="1:4">
      <c r="A2999" s="70" t="s">
        <v>27482</v>
      </c>
      <c r="B2999" s="70" t="s">
        <v>27481</v>
      </c>
      <c r="C2999" s="171">
        <v>0.11776771331426</v>
      </c>
      <c r="D2999" s="70" t="s">
        <v>4910</v>
      </c>
    </row>
    <row r="3000" spans="1:4">
      <c r="A3000" s="70" t="s">
        <v>27480</v>
      </c>
      <c r="B3000" s="70" t="s">
        <v>27479</v>
      </c>
      <c r="C3000" s="171">
        <v>0.11778167801299599</v>
      </c>
      <c r="D3000" s="70" t="s">
        <v>4910</v>
      </c>
    </row>
    <row r="3001" spans="1:4">
      <c r="A3001" s="70" t="s">
        <v>27478</v>
      </c>
      <c r="B3001" s="70" t="s">
        <v>27477</v>
      </c>
      <c r="C3001" s="171">
        <v>0.117849388640511</v>
      </c>
      <c r="D3001" s="70" t="s">
        <v>4910</v>
      </c>
    </row>
    <row r="3002" spans="1:4">
      <c r="A3002" s="70" t="s">
        <v>27476</v>
      </c>
      <c r="B3002" s="70" t="s">
        <v>27475</v>
      </c>
      <c r="C3002" s="171">
        <v>0.11787146172536</v>
      </c>
      <c r="D3002" s="70" t="s">
        <v>4910</v>
      </c>
    </row>
    <row r="3003" spans="1:4">
      <c r="A3003" s="70" t="s">
        <v>27474</v>
      </c>
      <c r="B3003" s="70" t="s">
        <v>27473</v>
      </c>
      <c r="C3003" s="171">
        <v>0.11797815615443299</v>
      </c>
      <c r="D3003" s="70" t="s">
        <v>4910</v>
      </c>
    </row>
    <row r="3004" spans="1:4">
      <c r="A3004" s="70" t="s">
        <v>27472</v>
      </c>
      <c r="B3004" s="70" t="s">
        <v>27472</v>
      </c>
      <c r="C3004" s="171">
        <v>0.118005179346238</v>
      </c>
      <c r="D3004" s="70" t="s">
        <v>4910</v>
      </c>
    </row>
    <row r="3005" spans="1:4">
      <c r="A3005" s="70" t="s">
        <v>27471</v>
      </c>
      <c r="B3005" s="70" t="s">
        <v>27470</v>
      </c>
      <c r="C3005" s="171">
        <v>0.118040008638821</v>
      </c>
      <c r="D3005" s="70" t="s">
        <v>4910</v>
      </c>
    </row>
    <row r="3006" spans="1:4">
      <c r="A3006" s="70" t="s">
        <v>27469</v>
      </c>
      <c r="B3006" s="70" t="s">
        <v>27468</v>
      </c>
      <c r="C3006" s="171">
        <v>0.11810251115484099</v>
      </c>
      <c r="D3006" s="70" t="s">
        <v>4910</v>
      </c>
    </row>
    <row r="3007" spans="1:4">
      <c r="A3007" s="70" t="s">
        <v>27467</v>
      </c>
      <c r="B3007" s="70" t="s">
        <v>27466</v>
      </c>
      <c r="C3007" s="171">
        <v>0.11819969278475</v>
      </c>
      <c r="D3007" s="70" t="s">
        <v>4910</v>
      </c>
    </row>
    <row r="3008" spans="1:4">
      <c r="A3008" s="70" t="s">
        <v>27465</v>
      </c>
      <c r="B3008" s="70" t="s">
        <v>27464</v>
      </c>
      <c r="C3008" s="171">
        <v>0.1182103695255</v>
      </c>
      <c r="D3008" s="70" t="s">
        <v>4910</v>
      </c>
    </row>
    <row r="3009" spans="1:4">
      <c r="A3009" s="70" t="s">
        <v>27463</v>
      </c>
      <c r="B3009" s="70" t="s">
        <v>27462</v>
      </c>
      <c r="C3009" s="171">
        <v>0.11822616735682701</v>
      </c>
      <c r="D3009" s="70" t="s">
        <v>4910</v>
      </c>
    </row>
    <row r="3010" spans="1:4">
      <c r="A3010" s="70" t="s">
        <v>27461</v>
      </c>
      <c r="B3010" s="70" t="s">
        <v>27460</v>
      </c>
      <c r="C3010" s="171">
        <v>0.118375018743477</v>
      </c>
      <c r="D3010" s="70" t="s">
        <v>4910</v>
      </c>
    </row>
    <row r="3011" spans="1:4">
      <c r="A3011" s="70" t="s">
        <v>27459</v>
      </c>
      <c r="B3011" s="70" t="s">
        <v>27458</v>
      </c>
      <c r="C3011" s="171">
        <v>0.11845726848334701</v>
      </c>
      <c r="D3011" s="70" t="s">
        <v>4910</v>
      </c>
    </row>
    <row r="3012" spans="1:4">
      <c r="A3012" s="70" t="s">
        <v>27457</v>
      </c>
      <c r="B3012" s="70" t="s">
        <v>27456</v>
      </c>
      <c r="C3012" s="171">
        <v>0.11848210746811599</v>
      </c>
      <c r="D3012" s="70" t="s">
        <v>4910</v>
      </c>
    </row>
    <row r="3013" spans="1:4">
      <c r="A3013" s="70" t="s">
        <v>27455</v>
      </c>
      <c r="B3013" s="70" t="s">
        <v>27454</v>
      </c>
      <c r="C3013" s="171">
        <v>0.118525314314516</v>
      </c>
      <c r="D3013" s="70" t="s">
        <v>4910</v>
      </c>
    </row>
    <row r="3014" spans="1:4">
      <c r="A3014" s="70" t="s">
        <v>27453</v>
      </c>
      <c r="B3014" s="70" t="s">
        <v>27452</v>
      </c>
      <c r="C3014" s="171">
        <v>0.118734412648708</v>
      </c>
      <c r="D3014" s="70" t="s">
        <v>4910</v>
      </c>
    </row>
    <row r="3015" spans="1:4">
      <c r="A3015" s="70" t="s">
        <v>27451</v>
      </c>
      <c r="B3015" s="70" t="s">
        <v>27450</v>
      </c>
      <c r="C3015" s="171">
        <v>0.118792203914743</v>
      </c>
      <c r="D3015" s="70" t="s">
        <v>4910</v>
      </c>
    </row>
    <row r="3016" spans="1:4">
      <c r="A3016" s="70" t="s">
        <v>27449</v>
      </c>
      <c r="B3016" s="70" t="s">
        <v>27448</v>
      </c>
      <c r="C3016" s="171">
        <v>0.118847780429279</v>
      </c>
      <c r="D3016" s="70" t="s">
        <v>4910</v>
      </c>
    </row>
    <row r="3017" spans="1:4">
      <c r="A3017" s="70" t="s">
        <v>27447</v>
      </c>
      <c r="B3017" s="70" t="s">
        <v>27446</v>
      </c>
      <c r="C3017" s="171">
        <v>0.11885230015533001</v>
      </c>
      <c r="D3017" s="70" t="s">
        <v>4910</v>
      </c>
    </row>
    <row r="3018" spans="1:4">
      <c r="A3018" s="70" t="s">
        <v>27445</v>
      </c>
      <c r="B3018" s="70" t="s">
        <v>27444</v>
      </c>
      <c r="C3018" s="171">
        <v>0.118857448739183</v>
      </c>
      <c r="D3018" s="70" t="s">
        <v>4910</v>
      </c>
    </row>
    <row r="3019" spans="1:4">
      <c r="A3019" s="70" t="s">
        <v>27443</v>
      </c>
      <c r="B3019" s="70" t="s">
        <v>27442</v>
      </c>
      <c r="C3019" s="171">
        <v>0.119168053386247</v>
      </c>
      <c r="D3019" s="70" t="s">
        <v>4910</v>
      </c>
    </row>
    <row r="3020" spans="1:4">
      <c r="A3020" s="70" t="s">
        <v>27441</v>
      </c>
      <c r="B3020" s="70" t="s">
        <v>27440</v>
      </c>
      <c r="C3020" s="171">
        <v>0.119281877585169</v>
      </c>
      <c r="D3020" s="70" t="s">
        <v>4910</v>
      </c>
    </row>
    <row r="3021" spans="1:4">
      <c r="A3021" s="70" t="s">
        <v>27439</v>
      </c>
      <c r="B3021" s="70" t="s">
        <v>27438</v>
      </c>
      <c r="C3021" s="171">
        <v>0.119316591554834</v>
      </c>
      <c r="D3021" s="70" t="s">
        <v>4910</v>
      </c>
    </row>
    <row r="3022" spans="1:4">
      <c r="A3022" s="70" t="s">
        <v>27437</v>
      </c>
      <c r="B3022" s="70" t="s">
        <v>27436</v>
      </c>
      <c r="C3022" s="171">
        <v>0.11934169111494899</v>
      </c>
      <c r="D3022" s="70" t="s">
        <v>4910</v>
      </c>
    </row>
    <row r="3023" spans="1:4">
      <c r="A3023" s="70" t="s">
        <v>27435</v>
      </c>
      <c r="B3023" s="70" t="s">
        <v>27434</v>
      </c>
      <c r="C3023" s="171">
        <v>0.119363400689445</v>
      </c>
      <c r="D3023" s="70" t="s">
        <v>4910</v>
      </c>
    </row>
    <row r="3024" spans="1:4">
      <c r="A3024" s="70" t="s">
        <v>27433</v>
      </c>
      <c r="B3024" s="70" t="s">
        <v>27432</v>
      </c>
      <c r="C3024" s="171">
        <v>0.119593751447435</v>
      </c>
      <c r="D3024" s="70" t="s">
        <v>4910</v>
      </c>
    </row>
    <row r="3025" spans="1:4">
      <c r="A3025" s="70" t="s">
        <v>27431</v>
      </c>
      <c r="B3025" s="70" t="s">
        <v>27430</v>
      </c>
      <c r="C3025" s="171">
        <v>0.119603559306714</v>
      </c>
      <c r="D3025" s="70" t="s">
        <v>4910</v>
      </c>
    </row>
    <row r="3026" spans="1:4">
      <c r="A3026" s="70" t="s">
        <v>27429</v>
      </c>
      <c r="B3026" s="70" t="s">
        <v>27428</v>
      </c>
      <c r="C3026" s="171">
        <v>0.11971011943606499</v>
      </c>
      <c r="D3026" s="70" t="s">
        <v>4910</v>
      </c>
    </row>
    <row r="3027" spans="1:4">
      <c r="A3027" s="70" t="s">
        <v>27427</v>
      </c>
      <c r="B3027" s="70" t="s">
        <v>27426</v>
      </c>
      <c r="C3027" s="171">
        <v>0.119767791418669</v>
      </c>
      <c r="D3027" s="70" t="s">
        <v>4910</v>
      </c>
    </row>
    <row r="3028" spans="1:4">
      <c r="A3028" s="70" t="s">
        <v>27425</v>
      </c>
      <c r="B3028" s="70" t="s">
        <v>27424</v>
      </c>
      <c r="C3028" s="171">
        <v>0.119846593159408</v>
      </c>
      <c r="D3028" s="70" t="s">
        <v>4910</v>
      </c>
    </row>
    <row r="3029" spans="1:4">
      <c r="A3029" s="70" t="s">
        <v>27423</v>
      </c>
      <c r="B3029" s="70" t="s">
        <v>27422</v>
      </c>
      <c r="C3029" s="171">
        <v>0.119940790908871</v>
      </c>
      <c r="D3029" s="70" t="s">
        <v>4910</v>
      </c>
    </row>
    <row r="3030" spans="1:4">
      <c r="A3030" s="70" t="s">
        <v>27421</v>
      </c>
      <c r="B3030" s="70" t="s">
        <v>27420</v>
      </c>
      <c r="C3030" s="171">
        <v>0.119957556111214</v>
      </c>
      <c r="D3030" s="70" t="s">
        <v>4910</v>
      </c>
    </row>
    <row r="3031" spans="1:4">
      <c r="A3031" s="70" t="s">
        <v>27419</v>
      </c>
      <c r="B3031" s="70" t="s">
        <v>27418</v>
      </c>
      <c r="C3031" s="171">
        <v>0.120012517730098</v>
      </c>
      <c r="D3031" s="70" t="s">
        <v>4910</v>
      </c>
    </row>
    <row r="3032" spans="1:4">
      <c r="A3032" s="70" t="s">
        <v>27417</v>
      </c>
      <c r="B3032" s="70" t="s">
        <v>27416</v>
      </c>
      <c r="C3032" s="171">
        <v>0.12008161136249899</v>
      </c>
      <c r="D3032" s="70" t="s">
        <v>4910</v>
      </c>
    </row>
    <row r="3033" spans="1:4">
      <c r="A3033" s="70" t="s">
        <v>27415</v>
      </c>
      <c r="B3033" s="70" t="s">
        <v>27414</v>
      </c>
      <c r="C3033" s="171">
        <v>0.120089251979471</v>
      </c>
      <c r="D3033" s="70" t="s">
        <v>4910</v>
      </c>
    </row>
    <row r="3034" spans="1:4">
      <c r="A3034" s="70" t="s">
        <v>27413</v>
      </c>
      <c r="B3034" s="70" t="s">
        <v>27412</v>
      </c>
      <c r="C3034" s="171">
        <v>0.120211279059788</v>
      </c>
      <c r="D3034" s="70" t="s">
        <v>4910</v>
      </c>
    </row>
    <row r="3035" spans="1:4">
      <c r="A3035" s="70" t="s">
        <v>27411</v>
      </c>
      <c r="B3035" s="70" t="s">
        <v>27410</v>
      </c>
      <c r="C3035" s="171">
        <v>0.120305407585694</v>
      </c>
      <c r="D3035" s="70" t="s">
        <v>4910</v>
      </c>
    </row>
    <row r="3036" spans="1:4">
      <c r="A3036" s="70" t="s">
        <v>27409</v>
      </c>
      <c r="B3036" s="70" t="s">
        <v>27408</v>
      </c>
      <c r="C3036" s="171">
        <v>0.12043171675448799</v>
      </c>
      <c r="D3036" s="70" t="s">
        <v>4910</v>
      </c>
    </row>
    <row r="3037" spans="1:4">
      <c r="A3037" s="70" t="s">
        <v>27407</v>
      </c>
      <c r="B3037" s="70" t="s">
        <v>27406</v>
      </c>
      <c r="C3037" s="171">
        <v>0.12045222913067399</v>
      </c>
      <c r="D3037" s="70" t="s">
        <v>4910</v>
      </c>
    </row>
    <row r="3038" spans="1:4">
      <c r="A3038" s="70" t="s">
        <v>27405</v>
      </c>
      <c r="B3038" s="70" t="s">
        <v>27404</v>
      </c>
      <c r="C3038" s="171">
        <v>0.12048687849145701</v>
      </c>
      <c r="D3038" s="70" t="s">
        <v>4910</v>
      </c>
    </row>
    <row r="3039" spans="1:4">
      <c r="A3039" s="70" t="s">
        <v>27403</v>
      </c>
      <c r="B3039" s="70" t="s">
        <v>27402</v>
      </c>
      <c r="C3039" s="171">
        <v>0.12051827048960401</v>
      </c>
      <c r="D3039" s="70" t="s">
        <v>4910</v>
      </c>
    </row>
    <row r="3040" spans="1:4">
      <c r="A3040" s="70" t="s">
        <v>27401</v>
      </c>
      <c r="B3040" s="70" t="s">
        <v>27400</v>
      </c>
      <c r="C3040" s="171">
        <v>0.120586647607678</v>
      </c>
      <c r="D3040" s="70" t="s">
        <v>4910</v>
      </c>
    </row>
    <row r="3041" spans="1:4">
      <c r="A3041" s="70" t="s">
        <v>27399</v>
      </c>
      <c r="B3041" s="70" t="s">
        <v>27399</v>
      </c>
      <c r="C3041" s="171">
        <v>0.120602509325156</v>
      </c>
      <c r="D3041" s="70" t="s">
        <v>4910</v>
      </c>
    </row>
    <row r="3042" spans="1:4">
      <c r="A3042" s="70" t="s">
        <v>27398</v>
      </c>
      <c r="B3042" s="70" t="s">
        <v>27397</v>
      </c>
      <c r="C3042" s="171">
        <v>0.120723079112867</v>
      </c>
      <c r="D3042" s="70" t="s">
        <v>4910</v>
      </c>
    </row>
    <row r="3043" spans="1:4">
      <c r="A3043" s="70" t="s">
        <v>27396</v>
      </c>
      <c r="B3043" s="70" t="s">
        <v>27395</v>
      </c>
      <c r="C3043" s="171">
        <v>0.120938659208345</v>
      </c>
      <c r="D3043" s="70" t="s">
        <v>4910</v>
      </c>
    </row>
    <row r="3044" spans="1:4">
      <c r="A3044" s="70" t="s">
        <v>27394</v>
      </c>
      <c r="B3044" s="70" t="s">
        <v>27393</v>
      </c>
      <c r="C3044" s="171">
        <v>0.120942997772071</v>
      </c>
      <c r="D3044" s="70" t="s">
        <v>4910</v>
      </c>
    </row>
    <row r="3045" spans="1:4">
      <c r="A3045" s="70" t="s">
        <v>27392</v>
      </c>
      <c r="B3045" s="70" t="s">
        <v>27391</v>
      </c>
      <c r="C3045" s="171">
        <v>0.121058931183711</v>
      </c>
      <c r="D3045" s="70" t="s">
        <v>4910</v>
      </c>
    </row>
    <row r="3046" spans="1:4">
      <c r="A3046" s="70" t="s">
        <v>27390</v>
      </c>
      <c r="B3046" s="70" t="s">
        <v>27389</v>
      </c>
      <c r="C3046" s="171">
        <v>0.121156052032975</v>
      </c>
      <c r="D3046" s="70" t="s">
        <v>4910</v>
      </c>
    </row>
    <row r="3047" spans="1:4">
      <c r="A3047" s="70" t="s">
        <v>27388</v>
      </c>
      <c r="B3047" s="70" t="s">
        <v>27388</v>
      </c>
      <c r="C3047" s="171">
        <v>0.12120769601791199</v>
      </c>
      <c r="D3047" s="70" t="s">
        <v>4910</v>
      </c>
    </row>
    <row r="3048" spans="1:4">
      <c r="A3048" s="70" t="s">
        <v>27387</v>
      </c>
      <c r="B3048" s="70" t="s">
        <v>27386</v>
      </c>
      <c r="C3048" s="171">
        <v>0.121283331420057</v>
      </c>
      <c r="D3048" s="70" t="s">
        <v>4910</v>
      </c>
    </row>
    <row r="3049" spans="1:4">
      <c r="A3049" s="70" t="s">
        <v>27385</v>
      </c>
      <c r="B3049" s="70" t="s">
        <v>27384</v>
      </c>
      <c r="C3049" s="171">
        <v>0.121351562893508</v>
      </c>
      <c r="D3049" s="70" t="s">
        <v>4910</v>
      </c>
    </row>
    <row r="3050" spans="1:4">
      <c r="A3050" s="70" t="s">
        <v>27383</v>
      </c>
      <c r="B3050" s="70" t="s">
        <v>27382</v>
      </c>
      <c r="C3050" s="171">
        <v>0.12135641986169</v>
      </c>
      <c r="D3050" s="70" t="s">
        <v>4910</v>
      </c>
    </row>
    <row r="3051" spans="1:4">
      <c r="A3051" s="70" t="s">
        <v>27381</v>
      </c>
      <c r="B3051" s="70" t="s">
        <v>27380</v>
      </c>
      <c r="C3051" s="171">
        <v>0.121415475040936</v>
      </c>
      <c r="D3051" s="70" t="s">
        <v>4910</v>
      </c>
    </row>
    <row r="3052" spans="1:4">
      <c r="A3052" s="70" t="s">
        <v>27379</v>
      </c>
      <c r="B3052" s="70" t="s">
        <v>27378</v>
      </c>
      <c r="C3052" s="171">
        <v>0.12148842167773199</v>
      </c>
      <c r="D3052" s="70" t="s">
        <v>4910</v>
      </c>
    </row>
    <row r="3053" spans="1:4">
      <c r="A3053" s="70" t="s">
        <v>27377</v>
      </c>
      <c r="B3053" s="70" t="s">
        <v>27376</v>
      </c>
      <c r="C3053" s="171">
        <v>0.121719843643649</v>
      </c>
      <c r="D3053" s="70" t="s">
        <v>4910</v>
      </c>
    </row>
    <row r="3054" spans="1:4">
      <c r="A3054" s="70" t="s">
        <v>27375</v>
      </c>
      <c r="B3054" s="70" t="s">
        <v>27374</v>
      </c>
      <c r="C3054" s="171">
        <v>0.12172990601020001</v>
      </c>
      <c r="D3054" s="70" t="s">
        <v>4910</v>
      </c>
    </row>
    <row r="3055" spans="1:4">
      <c r="A3055" s="70" t="s">
        <v>27373</v>
      </c>
      <c r="B3055" s="70" t="s">
        <v>27372</v>
      </c>
      <c r="C3055" s="171">
        <v>0.121742673059409</v>
      </c>
      <c r="D3055" s="70" t="s">
        <v>4910</v>
      </c>
    </row>
    <row r="3056" spans="1:4">
      <c r="A3056" s="70" t="s">
        <v>27371</v>
      </c>
      <c r="B3056" s="70" t="s">
        <v>27368</v>
      </c>
      <c r="C3056" s="171">
        <v>0.121763284438363</v>
      </c>
      <c r="D3056" s="70" t="s">
        <v>4910</v>
      </c>
    </row>
    <row r="3057" spans="1:4">
      <c r="A3057" s="70" t="s">
        <v>27370</v>
      </c>
      <c r="B3057" s="70" t="s">
        <v>27368</v>
      </c>
      <c r="C3057" s="171">
        <v>0.121763284438363</v>
      </c>
      <c r="D3057" s="70" t="s">
        <v>4910</v>
      </c>
    </row>
    <row r="3058" spans="1:4">
      <c r="A3058" s="70" t="s">
        <v>27369</v>
      </c>
      <c r="B3058" s="70" t="s">
        <v>27368</v>
      </c>
      <c r="C3058" s="171">
        <v>0.121763284438363</v>
      </c>
      <c r="D3058" s="70" t="s">
        <v>4910</v>
      </c>
    </row>
    <row r="3059" spans="1:4">
      <c r="A3059" s="70" t="s">
        <v>27367</v>
      </c>
      <c r="B3059" s="70" t="s">
        <v>27366</v>
      </c>
      <c r="C3059" s="171">
        <v>0.121773993735104</v>
      </c>
      <c r="D3059" s="70" t="s">
        <v>4910</v>
      </c>
    </row>
    <row r="3060" spans="1:4">
      <c r="A3060" s="70" t="s">
        <v>27365</v>
      </c>
      <c r="B3060" s="70" t="s">
        <v>27364</v>
      </c>
      <c r="C3060" s="171">
        <v>0.121794537844737</v>
      </c>
      <c r="D3060" s="70" t="s">
        <v>4910</v>
      </c>
    </row>
    <row r="3061" spans="1:4">
      <c r="A3061" s="70" t="s">
        <v>27363</v>
      </c>
      <c r="B3061" s="70" t="s">
        <v>27363</v>
      </c>
      <c r="C3061" s="171">
        <v>0.121962601237333</v>
      </c>
      <c r="D3061" s="70" t="s">
        <v>4910</v>
      </c>
    </row>
    <row r="3062" spans="1:4">
      <c r="A3062" s="70" t="s">
        <v>27362</v>
      </c>
      <c r="B3062" s="70" t="s">
        <v>27361</v>
      </c>
      <c r="C3062" s="171">
        <v>0.12213156351263001</v>
      </c>
      <c r="D3062" s="70" t="s">
        <v>4910</v>
      </c>
    </row>
    <row r="3063" spans="1:4">
      <c r="A3063" s="70" t="s">
        <v>27360</v>
      </c>
      <c r="B3063" s="70" t="s">
        <v>27359</v>
      </c>
      <c r="C3063" s="171">
        <v>0.122157052009816</v>
      </c>
      <c r="D3063" s="70" t="s">
        <v>4910</v>
      </c>
    </row>
    <row r="3064" spans="1:4">
      <c r="A3064" s="70" t="s">
        <v>27358</v>
      </c>
      <c r="B3064" s="70" t="s">
        <v>27357</v>
      </c>
      <c r="C3064" s="171">
        <v>0.122226833123843</v>
      </c>
      <c r="D3064" s="70" t="s">
        <v>4910</v>
      </c>
    </row>
    <row r="3065" spans="1:4">
      <c r="A3065" s="70" t="s">
        <v>27356</v>
      </c>
      <c r="B3065" s="70" t="s">
        <v>27355</v>
      </c>
      <c r="C3065" s="171">
        <v>0.122238624625624</v>
      </c>
      <c r="D3065" s="70" t="s">
        <v>4910</v>
      </c>
    </row>
    <row r="3066" spans="1:4">
      <c r="A3066" s="70" t="s">
        <v>27354</v>
      </c>
      <c r="B3066" s="70" t="s">
        <v>27353</v>
      </c>
      <c r="C3066" s="171">
        <v>0.12235660815447599</v>
      </c>
      <c r="D3066" s="70" t="s">
        <v>4910</v>
      </c>
    </row>
    <row r="3067" spans="1:4">
      <c r="A3067" s="70" t="s">
        <v>27352</v>
      </c>
      <c r="B3067" s="70" t="s">
        <v>27351</v>
      </c>
      <c r="C3067" s="171">
        <v>0.122635348444531</v>
      </c>
      <c r="D3067" s="70" t="s">
        <v>4910</v>
      </c>
    </row>
    <row r="3068" spans="1:4">
      <c r="A3068" s="70" t="s">
        <v>27350</v>
      </c>
      <c r="B3068" s="70" t="s">
        <v>27350</v>
      </c>
      <c r="C3068" s="171">
        <v>0.122780819747475</v>
      </c>
      <c r="D3068" s="70" t="s">
        <v>4910</v>
      </c>
    </row>
    <row r="3069" spans="1:4">
      <c r="A3069" s="70" t="s">
        <v>27349</v>
      </c>
      <c r="B3069" s="70" t="s">
        <v>27348</v>
      </c>
      <c r="C3069" s="171">
        <v>0.122820778956257</v>
      </c>
      <c r="D3069" s="70" t="s">
        <v>4910</v>
      </c>
    </row>
    <row r="3070" spans="1:4">
      <c r="A3070" s="70" t="s">
        <v>27347</v>
      </c>
      <c r="B3070" s="70" t="s">
        <v>27347</v>
      </c>
      <c r="C3070" s="171">
        <v>0.123089187383045</v>
      </c>
      <c r="D3070" s="70" t="s">
        <v>4910</v>
      </c>
    </row>
    <row r="3071" spans="1:4">
      <c r="A3071" s="70" t="s">
        <v>27346</v>
      </c>
      <c r="B3071" s="70" t="s">
        <v>27345</v>
      </c>
      <c r="C3071" s="171">
        <v>0.123093706617263</v>
      </c>
      <c r="D3071" s="70" t="s">
        <v>4910</v>
      </c>
    </row>
    <row r="3072" spans="1:4">
      <c r="A3072" s="70" t="s">
        <v>27344</v>
      </c>
      <c r="B3072" s="70" t="s">
        <v>27343</v>
      </c>
      <c r="C3072" s="171">
        <v>0.12316620603364099</v>
      </c>
      <c r="D3072" s="70" t="s">
        <v>4910</v>
      </c>
    </row>
    <row r="3073" spans="1:4">
      <c r="A3073" s="70" t="s">
        <v>27342</v>
      </c>
      <c r="B3073" s="70" t="s">
        <v>27341</v>
      </c>
      <c r="C3073" s="171">
        <v>0.123215741295779</v>
      </c>
      <c r="D3073" s="70" t="s">
        <v>4910</v>
      </c>
    </row>
    <row r="3074" spans="1:4">
      <c r="A3074" s="70" t="s">
        <v>27340</v>
      </c>
      <c r="B3074" s="70" t="s">
        <v>27339</v>
      </c>
      <c r="C3074" s="171">
        <v>0.123269619285254</v>
      </c>
      <c r="D3074" s="70" t="s">
        <v>4910</v>
      </c>
    </row>
    <row r="3075" spans="1:4">
      <c r="A3075" s="70" t="s">
        <v>27338</v>
      </c>
      <c r="B3075" s="70" t="s">
        <v>27337</v>
      </c>
      <c r="C3075" s="171">
        <v>0.123305270160171</v>
      </c>
      <c r="D3075" s="70" t="s">
        <v>4910</v>
      </c>
    </row>
    <row r="3076" spans="1:4">
      <c r="A3076" s="70" t="s">
        <v>27336</v>
      </c>
      <c r="B3076" s="70" t="s">
        <v>27335</v>
      </c>
      <c r="C3076" s="171">
        <v>0.123338973592258</v>
      </c>
      <c r="D3076" s="70" t="s">
        <v>4910</v>
      </c>
    </row>
    <row r="3077" spans="1:4">
      <c r="A3077" s="70" t="s">
        <v>27334</v>
      </c>
      <c r="B3077" s="70" t="s">
        <v>27333</v>
      </c>
      <c r="C3077" s="171">
        <v>0.123397511990573</v>
      </c>
      <c r="D3077" s="70" t="s">
        <v>4910</v>
      </c>
    </row>
    <row r="3078" spans="1:4">
      <c r="A3078" s="70" t="s">
        <v>27332</v>
      </c>
      <c r="B3078" s="70" t="s">
        <v>27331</v>
      </c>
      <c r="C3078" s="171">
        <v>0.123408503320209</v>
      </c>
      <c r="D3078" s="70" t="s">
        <v>4910</v>
      </c>
    </row>
    <row r="3079" spans="1:4">
      <c r="A3079" s="70" t="s">
        <v>27330</v>
      </c>
      <c r="B3079" s="70" t="s">
        <v>27329</v>
      </c>
      <c r="C3079" s="171">
        <v>0.123408503320209</v>
      </c>
      <c r="D3079" s="70" t="s">
        <v>4910</v>
      </c>
    </row>
    <row r="3080" spans="1:4">
      <c r="A3080" s="70" t="s">
        <v>27328</v>
      </c>
      <c r="B3080" s="70" t="s">
        <v>27327</v>
      </c>
      <c r="C3080" s="171">
        <v>0.123696297135727</v>
      </c>
      <c r="D3080" s="70" t="s">
        <v>4910</v>
      </c>
    </row>
    <row r="3081" spans="1:4">
      <c r="A3081" s="70" t="s">
        <v>27326</v>
      </c>
      <c r="B3081" s="70" t="s">
        <v>27325</v>
      </c>
      <c r="C3081" s="171">
        <v>0.123761880648064</v>
      </c>
      <c r="D3081" s="70" t="s">
        <v>4910</v>
      </c>
    </row>
    <row r="3082" spans="1:4">
      <c r="A3082" s="70" t="s">
        <v>27324</v>
      </c>
      <c r="B3082" s="70" t="s">
        <v>27323</v>
      </c>
      <c r="C3082" s="171">
        <v>0.12377446479246999</v>
      </c>
      <c r="D3082" s="70" t="s">
        <v>4910</v>
      </c>
    </row>
    <row r="3083" spans="1:4">
      <c r="A3083" s="70" t="s">
        <v>27322</v>
      </c>
      <c r="B3083" s="70" t="s">
        <v>27321</v>
      </c>
      <c r="C3083" s="171">
        <v>0.123814555473319</v>
      </c>
      <c r="D3083" s="70" t="s">
        <v>4910</v>
      </c>
    </row>
    <row r="3084" spans="1:4">
      <c r="A3084" s="70" t="s">
        <v>27320</v>
      </c>
      <c r="B3084" s="70" t="s">
        <v>27319</v>
      </c>
      <c r="C3084" s="171">
        <v>0.123992548428229</v>
      </c>
      <c r="D3084" s="70" t="s">
        <v>4910</v>
      </c>
    </row>
    <row r="3085" spans="1:4">
      <c r="A3085" s="70" t="s">
        <v>27318</v>
      </c>
      <c r="B3085" s="70" t="s">
        <v>27317</v>
      </c>
      <c r="C3085" s="171">
        <v>0.123995421885394</v>
      </c>
      <c r="D3085" s="70" t="s">
        <v>4910</v>
      </c>
    </row>
    <row r="3086" spans="1:4">
      <c r="A3086" s="70" t="s">
        <v>27316</v>
      </c>
      <c r="B3086" s="70" t="s">
        <v>27315</v>
      </c>
      <c r="C3086" s="171">
        <v>0.12399663004432</v>
      </c>
      <c r="D3086" s="70" t="s">
        <v>4910</v>
      </c>
    </row>
    <row r="3087" spans="1:4">
      <c r="A3087" s="70" t="s">
        <v>27314</v>
      </c>
      <c r="B3087" s="70" t="s">
        <v>27313</v>
      </c>
      <c r="C3087" s="171">
        <v>0.124084996327435</v>
      </c>
      <c r="D3087" s="70" t="s">
        <v>4910</v>
      </c>
    </row>
    <row r="3088" spans="1:4">
      <c r="A3088" s="70" t="s">
        <v>27312</v>
      </c>
      <c r="B3088" s="70" t="s">
        <v>27311</v>
      </c>
      <c r="C3088" s="171">
        <v>0.124109668370058</v>
      </c>
      <c r="D3088" s="70" t="s">
        <v>4910</v>
      </c>
    </row>
    <row r="3089" spans="1:4">
      <c r="A3089" s="70" t="s">
        <v>27310</v>
      </c>
      <c r="B3089" s="70" t="s">
        <v>27309</v>
      </c>
      <c r="C3089" s="171">
        <v>0.124226547110484</v>
      </c>
      <c r="D3089" s="70" t="s">
        <v>4910</v>
      </c>
    </row>
    <row r="3090" spans="1:4">
      <c r="A3090" s="70" t="s">
        <v>27308</v>
      </c>
      <c r="B3090" s="70" t="s">
        <v>27307</v>
      </c>
      <c r="C3090" s="171">
        <v>0.124250229663291</v>
      </c>
      <c r="D3090" s="70" t="s">
        <v>4910</v>
      </c>
    </row>
    <row r="3091" spans="1:4">
      <c r="A3091" s="70" t="s">
        <v>27306</v>
      </c>
      <c r="B3091" s="70" t="s">
        <v>27305</v>
      </c>
      <c r="C3091" s="171">
        <v>0.124269785567522</v>
      </c>
      <c r="D3091" s="70" t="s">
        <v>4910</v>
      </c>
    </row>
    <row r="3092" spans="1:4">
      <c r="A3092" s="70" t="s">
        <v>27304</v>
      </c>
      <c r="B3092" s="70" t="s">
        <v>27303</v>
      </c>
      <c r="C3092" s="171">
        <v>0.124455833726932</v>
      </c>
      <c r="D3092" s="70" t="s">
        <v>4910</v>
      </c>
    </row>
    <row r="3093" spans="1:4">
      <c r="A3093" s="70" t="s">
        <v>27302</v>
      </c>
      <c r="B3093" s="70" t="s">
        <v>27301</v>
      </c>
      <c r="C3093" s="171">
        <v>0.124506066497293</v>
      </c>
      <c r="D3093" s="70" t="s">
        <v>4910</v>
      </c>
    </row>
    <row r="3094" spans="1:4">
      <c r="A3094" s="70" t="s">
        <v>27300</v>
      </c>
      <c r="B3094" s="70" t="s">
        <v>27299</v>
      </c>
      <c r="C3094" s="171">
        <v>0.124512819240782</v>
      </c>
      <c r="D3094" s="70" t="s">
        <v>4910</v>
      </c>
    </row>
    <row r="3095" spans="1:4">
      <c r="A3095" s="70" t="s">
        <v>27298</v>
      </c>
      <c r="B3095" s="70" t="s">
        <v>27297</v>
      </c>
      <c r="C3095" s="171">
        <v>0.124550639343423</v>
      </c>
      <c r="D3095" s="70" t="s">
        <v>4910</v>
      </c>
    </row>
    <row r="3096" spans="1:4">
      <c r="A3096" s="70" t="s">
        <v>27296</v>
      </c>
      <c r="B3096" s="70" t="s">
        <v>27295</v>
      </c>
      <c r="C3096" s="171">
        <v>0.124668873562769</v>
      </c>
      <c r="D3096" s="70" t="s">
        <v>4910</v>
      </c>
    </row>
    <row r="3097" spans="1:4">
      <c r="A3097" s="70" t="s">
        <v>27294</v>
      </c>
      <c r="B3097" s="70" t="s">
        <v>27293</v>
      </c>
      <c r="C3097" s="171">
        <v>0.124738894521633</v>
      </c>
      <c r="D3097" s="70" t="s">
        <v>4910</v>
      </c>
    </row>
    <row r="3098" spans="1:4">
      <c r="A3098" s="70" t="s">
        <v>27292</v>
      </c>
      <c r="B3098" s="70" t="s">
        <v>27291</v>
      </c>
      <c r="C3098" s="171">
        <v>0.124886339820748</v>
      </c>
      <c r="D3098" s="70" t="s">
        <v>4910</v>
      </c>
    </row>
    <row r="3099" spans="1:4">
      <c r="A3099" s="70" t="s">
        <v>27290</v>
      </c>
      <c r="B3099" s="70" t="s">
        <v>27289</v>
      </c>
      <c r="C3099" s="171">
        <v>0.124903697271728</v>
      </c>
      <c r="D3099" s="70" t="s">
        <v>4910</v>
      </c>
    </row>
    <row r="3100" spans="1:4">
      <c r="A3100" s="70" t="s">
        <v>27288</v>
      </c>
      <c r="B3100" s="70" t="s">
        <v>27287</v>
      </c>
      <c r="C3100" s="171">
        <v>0.125010860717545</v>
      </c>
      <c r="D3100" s="70" t="s">
        <v>4910</v>
      </c>
    </row>
    <row r="3101" spans="1:4">
      <c r="A3101" s="70" t="s">
        <v>27286</v>
      </c>
      <c r="B3101" s="70" t="s">
        <v>27285</v>
      </c>
      <c r="C3101" s="171">
        <v>0.12518383045705</v>
      </c>
      <c r="D3101" s="70" t="s">
        <v>4910</v>
      </c>
    </row>
    <row r="3102" spans="1:4">
      <c r="A3102" s="70" t="s">
        <v>27284</v>
      </c>
      <c r="B3102" s="70" t="s">
        <v>27283</v>
      </c>
      <c r="C3102" s="171">
        <v>0.12529432498468701</v>
      </c>
      <c r="D3102" s="70" t="s">
        <v>4910</v>
      </c>
    </row>
    <row r="3103" spans="1:4">
      <c r="A3103" s="70" t="s">
        <v>27282</v>
      </c>
      <c r="B3103" s="70" t="s">
        <v>27281</v>
      </c>
      <c r="C3103" s="171">
        <v>0.12530017787639999</v>
      </c>
      <c r="D3103" s="70" t="s">
        <v>4910</v>
      </c>
    </row>
    <row r="3104" spans="1:4">
      <c r="A3104" s="70" t="s">
        <v>27280</v>
      </c>
      <c r="B3104" s="70" t="s">
        <v>27279</v>
      </c>
      <c r="C3104" s="171">
        <v>0.12543268802041199</v>
      </c>
      <c r="D3104" s="70" t="s">
        <v>4910</v>
      </c>
    </row>
    <row r="3105" spans="1:4">
      <c r="A3105" s="70" t="s">
        <v>27278</v>
      </c>
      <c r="B3105" s="70" t="s">
        <v>27277</v>
      </c>
      <c r="C3105" s="171">
        <v>0.125437786698464</v>
      </c>
      <c r="D3105" s="70" t="s">
        <v>4910</v>
      </c>
    </row>
    <row r="3106" spans="1:4">
      <c r="A3106" s="70" t="s">
        <v>27276</v>
      </c>
      <c r="B3106" s="70" t="s">
        <v>27275</v>
      </c>
      <c r="C3106" s="171">
        <v>0.12544116648130599</v>
      </c>
      <c r="D3106" s="70" t="s">
        <v>4910</v>
      </c>
    </row>
    <row r="3107" spans="1:4">
      <c r="A3107" s="70" t="s">
        <v>27274</v>
      </c>
      <c r="B3107" s="70" t="s">
        <v>27273</v>
      </c>
      <c r="C3107" s="171">
        <v>0.12571756059171699</v>
      </c>
      <c r="D3107" s="70" t="s">
        <v>4910</v>
      </c>
    </row>
    <row r="3108" spans="1:4">
      <c r="A3108" s="70" t="s">
        <v>27272</v>
      </c>
      <c r="B3108" s="70" t="s">
        <v>27271</v>
      </c>
      <c r="C3108" s="171">
        <v>0.12575944872473399</v>
      </c>
      <c r="D3108" s="70" t="s">
        <v>4910</v>
      </c>
    </row>
    <row r="3109" spans="1:4">
      <c r="A3109" s="70" t="s">
        <v>27270</v>
      </c>
      <c r="B3109" s="70" t="s">
        <v>27269</v>
      </c>
      <c r="C3109" s="171">
        <v>0.125813442200466</v>
      </c>
      <c r="D3109" s="70" t="s">
        <v>4910</v>
      </c>
    </row>
    <row r="3110" spans="1:4">
      <c r="A3110" s="70" t="s">
        <v>27268</v>
      </c>
      <c r="B3110" s="70" t="s">
        <v>27267</v>
      </c>
      <c r="C3110" s="171">
        <v>0.12591104537235701</v>
      </c>
      <c r="D3110" s="70" t="s">
        <v>4910</v>
      </c>
    </row>
    <row r="3111" spans="1:4">
      <c r="A3111" s="70" t="s">
        <v>27266</v>
      </c>
      <c r="B3111" s="70" t="s">
        <v>27265</v>
      </c>
      <c r="C3111" s="171">
        <v>0.12592693430384</v>
      </c>
      <c r="D3111" s="70" t="s">
        <v>4910</v>
      </c>
    </row>
    <row r="3112" spans="1:4">
      <c r="A3112" s="70" t="s">
        <v>27264</v>
      </c>
      <c r="B3112" s="70" t="s">
        <v>27263</v>
      </c>
      <c r="C3112" s="171">
        <v>0.125973383086569</v>
      </c>
      <c r="D3112" s="70" t="s">
        <v>4910</v>
      </c>
    </row>
    <row r="3113" spans="1:4">
      <c r="A3113" s="70" t="s">
        <v>27262</v>
      </c>
      <c r="B3113" s="70" t="s">
        <v>27261</v>
      </c>
      <c r="C3113" s="171">
        <v>0.125985332850479</v>
      </c>
      <c r="D3113" s="70" t="s">
        <v>4910</v>
      </c>
    </row>
    <row r="3114" spans="1:4">
      <c r="A3114" s="70" t="s">
        <v>27260</v>
      </c>
      <c r="B3114" s="70" t="s">
        <v>27259</v>
      </c>
      <c r="C3114" s="171">
        <v>0.126069797962332</v>
      </c>
      <c r="D3114" s="70" t="s">
        <v>4910</v>
      </c>
    </row>
    <row r="3115" spans="1:4">
      <c r="A3115" s="70" t="s">
        <v>27258</v>
      </c>
      <c r="B3115" s="70" t="s">
        <v>27257</v>
      </c>
      <c r="C3115" s="171">
        <v>0.126127114855415</v>
      </c>
      <c r="D3115" s="70" t="s">
        <v>4910</v>
      </c>
    </row>
    <row r="3116" spans="1:4">
      <c r="A3116" s="70" t="s">
        <v>27256</v>
      </c>
      <c r="B3116" s="70" t="s">
        <v>27255</v>
      </c>
      <c r="C3116" s="171">
        <v>0.12620118383176601</v>
      </c>
      <c r="D3116" s="70" t="s">
        <v>4910</v>
      </c>
    </row>
    <row r="3117" spans="1:4">
      <c r="A3117" s="70" t="s">
        <v>27254</v>
      </c>
      <c r="B3117" s="70" t="s">
        <v>27253</v>
      </c>
      <c r="C3117" s="171">
        <v>0.126262741572915</v>
      </c>
      <c r="D3117" s="70" t="s">
        <v>4910</v>
      </c>
    </row>
    <row r="3118" spans="1:4">
      <c r="A3118" s="70" t="s">
        <v>27252</v>
      </c>
      <c r="B3118" s="70" t="s">
        <v>27251</v>
      </c>
      <c r="C3118" s="171">
        <v>0.12628120032710499</v>
      </c>
      <c r="D3118" s="70" t="s">
        <v>4910</v>
      </c>
    </row>
    <row r="3119" spans="1:4">
      <c r="A3119" s="70" t="s">
        <v>27250</v>
      </c>
      <c r="B3119" s="70" t="s">
        <v>27249</v>
      </c>
      <c r="C3119" s="171">
        <v>0.12630573597919101</v>
      </c>
      <c r="D3119" s="70" t="s">
        <v>4910</v>
      </c>
    </row>
    <row r="3120" spans="1:4">
      <c r="A3120" s="70" t="s">
        <v>27248</v>
      </c>
      <c r="B3120" s="70" t="s">
        <v>27247</v>
      </c>
      <c r="C3120" s="171">
        <v>0.12630898237249299</v>
      </c>
      <c r="D3120" s="70" t="s">
        <v>4910</v>
      </c>
    </row>
    <row r="3121" spans="1:4">
      <c r="A3121" s="70" t="s">
        <v>27246</v>
      </c>
      <c r="B3121" s="70" t="s">
        <v>27245</v>
      </c>
      <c r="C3121" s="171">
        <v>0.126418501036411</v>
      </c>
      <c r="D3121" s="70" t="s">
        <v>4910</v>
      </c>
    </row>
    <row r="3122" spans="1:4">
      <c r="A3122" s="70" t="s">
        <v>27244</v>
      </c>
      <c r="B3122" s="70" t="s">
        <v>27244</v>
      </c>
      <c r="C3122" s="171">
        <v>0.12642852793169601</v>
      </c>
      <c r="D3122" s="70" t="s">
        <v>4910</v>
      </c>
    </row>
    <row r="3123" spans="1:4">
      <c r="A3123" s="70" t="s">
        <v>27243</v>
      </c>
      <c r="B3123" s="70" t="s">
        <v>27242</v>
      </c>
      <c r="C3123" s="171">
        <v>0.12645346425971901</v>
      </c>
      <c r="D3123" s="70" t="s">
        <v>4910</v>
      </c>
    </row>
    <row r="3124" spans="1:4">
      <c r="A3124" s="70" t="s">
        <v>27241</v>
      </c>
      <c r="B3124" s="70" t="s">
        <v>27240</v>
      </c>
      <c r="C3124" s="171">
        <v>0.12651026279933</v>
      </c>
      <c r="D3124" s="70" t="s">
        <v>4910</v>
      </c>
    </row>
    <row r="3125" spans="1:4">
      <c r="A3125" s="70" t="s">
        <v>27239</v>
      </c>
      <c r="B3125" s="70" t="s">
        <v>27238</v>
      </c>
      <c r="C3125" s="171">
        <v>0.126534829574554</v>
      </c>
      <c r="D3125" s="70" t="s">
        <v>4910</v>
      </c>
    </row>
    <row r="3126" spans="1:4">
      <c r="A3126" s="70" t="s">
        <v>27237</v>
      </c>
      <c r="B3126" s="70" t="s">
        <v>27236</v>
      </c>
      <c r="C3126" s="171">
        <v>0.126671152102802</v>
      </c>
      <c r="D3126" s="70" t="s">
        <v>4910</v>
      </c>
    </row>
    <row r="3127" spans="1:4">
      <c r="A3127" s="70" t="s">
        <v>27235</v>
      </c>
      <c r="B3127" s="70" t="s">
        <v>27234</v>
      </c>
      <c r="C3127" s="171">
        <v>0.12672217859036999</v>
      </c>
      <c r="D3127" s="70" t="s">
        <v>4910</v>
      </c>
    </row>
    <row r="3128" spans="1:4">
      <c r="A3128" s="70" t="s">
        <v>27233</v>
      </c>
      <c r="B3128" s="70" t="s">
        <v>27232</v>
      </c>
      <c r="C3128" s="171">
        <v>0.12685782435243401</v>
      </c>
      <c r="D3128" s="70" t="s">
        <v>4910</v>
      </c>
    </row>
    <row r="3129" spans="1:4">
      <c r="A3129" s="70" t="s">
        <v>27231</v>
      </c>
      <c r="B3129" s="70" t="s">
        <v>27230</v>
      </c>
      <c r="C3129" s="171">
        <v>0.127034016648294</v>
      </c>
      <c r="D3129" s="70" t="s">
        <v>4910</v>
      </c>
    </row>
    <row r="3130" spans="1:4">
      <c r="A3130" s="70" t="s">
        <v>27229</v>
      </c>
      <c r="B3130" s="70" t="s">
        <v>27228</v>
      </c>
      <c r="C3130" s="171">
        <v>0.12706893957110099</v>
      </c>
      <c r="D3130" s="70" t="s">
        <v>4910</v>
      </c>
    </row>
    <row r="3131" spans="1:4">
      <c r="A3131" s="70" t="s">
        <v>27227</v>
      </c>
      <c r="B3131" s="70" t="s">
        <v>27226</v>
      </c>
      <c r="C3131" s="171">
        <v>0.127075964402564</v>
      </c>
      <c r="D3131" s="70" t="s">
        <v>4910</v>
      </c>
    </row>
    <row r="3132" spans="1:4">
      <c r="A3132" s="70" t="s">
        <v>27225</v>
      </c>
      <c r="B3132" s="70" t="s">
        <v>27224</v>
      </c>
      <c r="C3132" s="171">
        <v>0.12710976497381599</v>
      </c>
      <c r="D3132" s="70" t="s">
        <v>4910</v>
      </c>
    </row>
    <row r="3133" spans="1:4">
      <c r="A3133" s="70" t="s">
        <v>27223</v>
      </c>
      <c r="B3133" s="70" t="s">
        <v>27222</v>
      </c>
      <c r="C3133" s="171">
        <v>0.12712835094119199</v>
      </c>
      <c r="D3133" s="70" t="s">
        <v>4910</v>
      </c>
    </row>
    <row r="3134" spans="1:4">
      <c r="A3134" s="70" t="s">
        <v>27221</v>
      </c>
      <c r="B3134" s="70" t="s">
        <v>27220</v>
      </c>
      <c r="C3134" s="171">
        <v>0.12713788487965699</v>
      </c>
      <c r="D3134" s="70" t="s">
        <v>4910</v>
      </c>
    </row>
    <row r="3135" spans="1:4">
      <c r="A3135" s="70" t="s">
        <v>27219</v>
      </c>
      <c r="B3135" s="70" t="s">
        <v>27218</v>
      </c>
      <c r="C3135" s="171">
        <v>0.127253604592373</v>
      </c>
      <c r="D3135" s="70" t="s">
        <v>4910</v>
      </c>
    </row>
    <row r="3136" spans="1:4">
      <c r="A3136" s="70" t="s">
        <v>27217</v>
      </c>
      <c r="B3136" s="70" t="s">
        <v>27216</v>
      </c>
      <c r="C3136" s="171">
        <v>0.12758701026171501</v>
      </c>
      <c r="D3136" s="70" t="s">
        <v>4910</v>
      </c>
    </row>
    <row r="3137" spans="1:4">
      <c r="A3137" s="70" t="s">
        <v>27215</v>
      </c>
      <c r="B3137" s="70" t="s">
        <v>27214</v>
      </c>
      <c r="C3137" s="171">
        <v>0.12764724289906401</v>
      </c>
      <c r="D3137" s="70" t="s">
        <v>4910</v>
      </c>
    </row>
    <row r="3138" spans="1:4">
      <c r="A3138" s="70" t="s">
        <v>27213</v>
      </c>
      <c r="B3138" s="70" t="s">
        <v>27212</v>
      </c>
      <c r="C3138" s="171">
        <v>0.127699970933737</v>
      </c>
      <c r="D3138" s="70" t="s">
        <v>4910</v>
      </c>
    </row>
    <row r="3139" spans="1:4">
      <c r="A3139" s="70" t="s">
        <v>27211</v>
      </c>
      <c r="B3139" s="70" t="s">
        <v>27210</v>
      </c>
      <c r="C3139" s="171">
        <v>0.12776543493036399</v>
      </c>
      <c r="D3139" s="70" t="s">
        <v>4910</v>
      </c>
    </row>
    <row r="3140" spans="1:4">
      <c r="A3140" s="70" t="s">
        <v>27209</v>
      </c>
      <c r="B3140" s="70" t="s">
        <v>27209</v>
      </c>
      <c r="C3140" s="171">
        <v>0.12781777934566799</v>
      </c>
      <c r="D3140" s="70" t="s">
        <v>4910</v>
      </c>
    </row>
    <row r="3141" spans="1:4">
      <c r="A3141" s="70" t="s">
        <v>27208</v>
      </c>
      <c r="B3141" s="70" t="s">
        <v>27207</v>
      </c>
      <c r="C3141" s="171">
        <v>0.12787568906920199</v>
      </c>
      <c r="D3141" s="70" t="s">
        <v>4910</v>
      </c>
    </row>
    <row r="3142" spans="1:4">
      <c r="A3142" s="70" t="s">
        <v>27206</v>
      </c>
      <c r="B3142" s="70" t="s">
        <v>27205</v>
      </c>
      <c r="C3142" s="171">
        <v>0.12789789107522301</v>
      </c>
      <c r="D3142" s="70" t="s">
        <v>4910</v>
      </c>
    </row>
    <row r="3143" spans="1:4">
      <c r="A3143" s="70" t="s">
        <v>27204</v>
      </c>
      <c r="B3143" s="70" t="s">
        <v>27203</v>
      </c>
      <c r="C3143" s="171">
        <v>0.127920992540135</v>
      </c>
      <c r="D3143" s="70" t="s">
        <v>4910</v>
      </c>
    </row>
    <row r="3144" spans="1:4">
      <c r="A3144" s="70" t="s">
        <v>27202</v>
      </c>
      <c r="B3144" s="70" t="s">
        <v>27201</v>
      </c>
      <c r="C3144" s="171">
        <v>0.12798227917521199</v>
      </c>
      <c r="D3144" s="70" t="s">
        <v>4910</v>
      </c>
    </row>
    <row r="3145" spans="1:4">
      <c r="A3145" s="70" t="s">
        <v>27200</v>
      </c>
      <c r="B3145" s="70" t="s">
        <v>27199</v>
      </c>
      <c r="C3145" s="171">
        <v>0.12800762981786001</v>
      </c>
      <c r="D3145" s="70" t="s">
        <v>4910</v>
      </c>
    </row>
    <row r="3146" spans="1:4">
      <c r="A3146" s="70" t="s">
        <v>27198</v>
      </c>
      <c r="B3146" s="70" t="s">
        <v>27197</v>
      </c>
      <c r="C3146" s="171">
        <v>0.12813863242800499</v>
      </c>
      <c r="D3146" s="70" t="s">
        <v>4910</v>
      </c>
    </row>
    <row r="3147" spans="1:4">
      <c r="A3147" s="70" t="s">
        <v>27196</v>
      </c>
      <c r="B3147" s="70" t="s">
        <v>27195</v>
      </c>
      <c r="C3147" s="171">
        <v>0.12830311081338999</v>
      </c>
      <c r="D3147" s="70" t="s">
        <v>4910</v>
      </c>
    </row>
    <row r="3148" spans="1:4">
      <c r="A3148" s="70" t="s">
        <v>27194</v>
      </c>
      <c r="B3148" s="70" t="s">
        <v>27194</v>
      </c>
      <c r="C3148" s="171">
        <v>0.128372781755488</v>
      </c>
      <c r="D3148" s="70" t="s">
        <v>4910</v>
      </c>
    </row>
    <row r="3149" spans="1:4">
      <c r="A3149" s="70" t="s">
        <v>27193</v>
      </c>
      <c r="B3149" s="70" t="s">
        <v>27192</v>
      </c>
      <c r="C3149" s="171">
        <v>0.12851966079554999</v>
      </c>
      <c r="D3149" s="70" t="s">
        <v>4910</v>
      </c>
    </row>
    <row r="3150" spans="1:4">
      <c r="A3150" s="70" t="s">
        <v>27191</v>
      </c>
      <c r="B3150" s="70" t="s">
        <v>27190</v>
      </c>
      <c r="C3150" s="171">
        <v>0.128556647413122</v>
      </c>
      <c r="D3150" s="70" t="s">
        <v>4910</v>
      </c>
    </row>
    <row r="3151" spans="1:4">
      <c r="A3151" s="70" t="s">
        <v>27189</v>
      </c>
      <c r="B3151" s="70" t="s">
        <v>27188</v>
      </c>
      <c r="C3151" s="171">
        <v>0.128592201526462</v>
      </c>
      <c r="D3151" s="70" t="s">
        <v>4910</v>
      </c>
    </row>
    <row r="3152" spans="1:4">
      <c r="A3152" s="70" t="s">
        <v>27187</v>
      </c>
      <c r="B3152" s="70" t="s">
        <v>27186</v>
      </c>
      <c r="C3152" s="171">
        <v>0.128609093397757</v>
      </c>
      <c r="D3152" s="70" t="s">
        <v>4910</v>
      </c>
    </row>
    <row r="3153" spans="1:4">
      <c r="A3153" s="70" t="s">
        <v>27185</v>
      </c>
      <c r="B3153" s="70" t="s">
        <v>27184</v>
      </c>
      <c r="C3153" s="171">
        <v>0.12867418462841701</v>
      </c>
      <c r="D3153" s="70" t="s">
        <v>4910</v>
      </c>
    </row>
    <row r="3154" spans="1:4">
      <c r="A3154" s="70" t="s">
        <v>27183</v>
      </c>
      <c r="B3154" s="70" t="s">
        <v>27182</v>
      </c>
      <c r="C3154" s="171">
        <v>0.12880786110859699</v>
      </c>
      <c r="D3154" s="70" t="s">
        <v>4910</v>
      </c>
    </row>
    <row r="3155" spans="1:4">
      <c r="A3155" s="70" t="s">
        <v>27181</v>
      </c>
      <c r="B3155" s="70" t="s">
        <v>27180</v>
      </c>
      <c r="C3155" s="171">
        <v>0.12882652539782399</v>
      </c>
      <c r="D3155" s="70" t="s">
        <v>4910</v>
      </c>
    </row>
    <row r="3156" spans="1:4">
      <c r="A3156" s="70" t="s">
        <v>27179</v>
      </c>
      <c r="B3156" s="70" t="s">
        <v>27178</v>
      </c>
      <c r="C3156" s="171">
        <v>0.12886120317695701</v>
      </c>
      <c r="D3156" s="70" t="s">
        <v>4910</v>
      </c>
    </row>
    <row r="3157" spans="1:4">
      <c r="A3157" s="70" t="s">
        <v>27177</v>
      </c>
      <c r="B3157" s="70" t="s">
        <v>27176</v>
      </c>
      <c r="C3157" s="171">
        <v>0.128911918429369</v>
      </c>
      <c r="D3157" s="70" t="s">
        <v>4910</v>
      </c>
    </row>
    <row r="3158" spans="1:4">
      <c r="A3158" s="70" t="s">
        <v>27175</v>
      </c>
      <c r="B3158" s="70" t="s">
        <v>27174</v>
      </c>
      <c r="C3158" s="171">
        <v>0.128966796417154</v>
      </c>
      <c r="D3158" s="70" t="s">
        <v>4910</v>
      </c>
    </row>
    <row r="3159" spans="1:4">
      <c r="A3159" s="70" t="s">
        <v>27173</v>
      </c>
      <c r="B3159" s="70" t="s">
        <v>27172</v>
      </c>
      <c r="C3159" s="171">
        <v>0.12897163274363799</v>
      </c>
      <c r="D3159" s="70" t="s">
        <v>4910</v>
      </c>
    </row>
    <row r="3160" spans="1:4">
      <c r="A3160" s="70" t="s">
        <v>27171</v>
      </c>
      <c r="B3160" s="70" t="s">
        <v>27171</v>
      </c>
      <c r="C3160" s="171">
        <v>0.12901163389623099</v>
      </c>
      <c r="D3160" s="70" t="s">
        <v>4910</v>
      </c>
    </row>
    <row r="3161" spans="1:4">
      <c r="A3161" s="70" t="s">
        <v>27170</v>
      </c>
      <c r="B3161" s="70" t="s">
        <v>27169</v>
      </c>
      <c r="C3161" s="171">
        <v>0.12903806379493599</v>
      </c>
      <c r="D3161" s="70" t="s">
        <v>4910</v>
      </c>
    </row>
    <row r="3162" spans="1:4">
      <c r="A3162" s="70" t="s">
        <v>27168</v>
      </c>
      <c r="B3162" s="70" t="s">
        <v>27167</v>
      </c>
      <c r="C3162" s="171">
        <v>0.12904866183875899</v>
      </c>
      <c r="D3162" s="70" t="s">
        <v>4910</v>
      </c>
    </row>
    <row r="3163" spans="1:4">
      <c r="A3163" s="70" t="s">
        <v>27166</v>
      </c>
      <c r="B3163" s="70" t="s">
        <v>27165</v>
      </c>
      <c r="C3163" s="171">
        <v>0.129082075253284</v>
      </c>
      <c r="D3163" s="70" t="s">
        <v>4910</v>
      </c>
    </row>
    <row r="3164" spans="1:4">
      <c r="A3164" s="70" t="s">
        <v>27164</v>
      </c>
      <c r="B3164" s="70" t="s">
        <v>27163</v>
      </c>
      <c r="C3164" s="171">
        <v>0.129162713187774</v>
      </c>
      <c r="D3164" s="70" t="s">
        <v>4910</v>
      </c>
    </row>
    <row r="3165" spans="1:4">
      <c r="A3165" s="70" t="s">
        <v>27162</v>
      </c>
      <c r="B3165" s="70" t="s">
        <v>27161</v>
      </c>
      <c r="C3165" s="171">
        <v>0.129245731444593</v>
      </c>
      <c r="D3165" s="70" t="s">
        <v>4910</v>
      </c>
    </row>
    <row r="3166" spans="1:4">
      <c r="A3166" s="70" t="s">
        <v>27160</v>
      </c>
      <c r="B3166" s="70" t="s">
        <v>27159</v>
      </c>
      <c r="C3166" s="171">
        <v>0.129328645185495</v>
      </c>
      <c r="D3166" s="70" t="s">
        <v>4910</v>
      </c>
    </row>
    <row r="3167" spans="1:4">
      <c r="A3167" s="70" t="s">
        <v>27158</v>
      </c>
      <c r="B3167" s="70" t="s">
        <v>27157</v>
      </c>
      <c r="C3167" s="171">
        <v>0.12934830173693801</v>
      </c>
      <c r="D3167" s="70" t="s">
        <v>4910</v>
      </c>
    </row>
    <row r="3168" spans="1:4">
      <c r="A3168" s="70" t="s">
        <v>27156</v>
      </c>
      <c r="B3168" s="70" t="s">
        <v>27155</v>
      </c>
      <c r="C3168" s="171">
        <v>0.12935329427502101</v>
      </c>
      <c r="D3168" s="70" t="s">
        <v>4910</v>
      </c>
    </row>
    <row r="3169" spans="1:4">
      <c r="A3169" s="70" t="s">
        <v>27154</v>
      </c>
      <c r="B3169" s="70" t="s">
        <v>27153</v>
      </c>
      <c r="C3169" s="171">
        <v>0.12937600947954001</v>
      </c>
      <c r="D3169" s="70" t="s">
        <v>4910</v>
      </c>
    </row>
    <row r="3170" spans="1:4">
      <c r="A3170" s="70" t="s">
        <v>27152</v>
      </c>
      <c r="B3170" s="70" t="s">
        <v>27151</v>
      </c>
      <c r="C3170" s="171">
        <v>0.12938613972131499</v>
      </c>
      <c r="D3170" s="70" t="s">
        <v>4910</v>
      </c>
    </row>
    <row r="3171" spans="1:4">
      <c r="A3171" s="70" t="s">
        <v>27150</v>
      </c>
      <c r="B3171" s="70" t="s">
        <v>27149</v>
      </c>
      <c r="C3171" s="171">
        <v>0.12939960412780999</v>
      </c>
      <c r="D3171" s="70" t="s">
        <v>4910</v>
      </c>
    </row>
    <row r="3172" spans="1:4">
      <c r="A3172" s="70" t="s">
        <v>27148</v>
      </c>
      <c r="B3172" s="70" t="s">
        <v>27147</v>
      </c>
      <c r="C3172" s="171">
        <v>0.12940398197776201</v>
      </c>
      <c r="D3172" s="70" t="s">
        <v>4910</v>
      </c>
    </row>
    <row r="3173" spans="1:4">
      <c r="A3173" s="70" t="s">
        <v>27146</v>
      </c>
      <c r="B3173" s="70" t="s">
        <v>27145</v>
      </c>
      <c r="C3173" s="171">
        <v>0.129457929795221</v>
      </c>
      <c r="D3173" s="70" t="s">
        <v>4910</v>
      </c>
    </row>
    <row r="3174" spans="1:4">
      <c r="A3174" s="70" t="s">
        <v>27144</v>
      </c>
      <c r="B3174" s="70" t="s">
        <v>27143</v>
      </c>
      <c r="C3174" s="171">
        <v>0.12949561199698101</v>
      </c>
      <c r="D3174" s="70" t="s">
        <v>4910</v>
      </c>
    </row>
    <row r="3175" spans="1:4">
      <c r="A3175" s="70" t="s">
        <v>27142</v>
      </c>
      <c r="B3175" s="70" t="s">
        <v>27142</v>
      </c>
      <c r="C3175" s="171">
        <v>0.12964288584629499</v>
      </c>
      <c r="D3175" s="70" t="s">
        <v>4910</v>
      </c>
    </row>
    <row r="3176" spans="1:4">
      <c r="A3176" s="70" t="s">
        <v>27141</v>
      </c>
      <c r="B3176" s="70" t="s">
        <v>27140</v>
      </c>
      <c r="C3176" s="171">
        <v>0.12968080568724599</v>
      </c>
      <c r="D3176" s="70" t="s">
        <v>4910</v>
      </c>
    </row>
    <row r="3177" spans="1:4">
      <c r="A3177" s="70" t="s">
        <v>27139</v>
      </c>
      <c r="B3177" s="70" t="s">
        <v>27138</v>
      </c>
      <c r="C3177" s="171">
        <v>0.12971230753851801</v>
      </c>
      <c r="D3177" s="70" t="s">
        <v>4910</v>
      </c>
    </row>
    <row r="3178" spans="1:4">
      <c r="A3178" s="70" t="s">
        <v>27137</v>
      </c>
      <c r="B3178" s="70" t="s">
        <v>27136</v>
      </c>
      <c r="C3178" s="171">
        <v>0.129765261191506</v>
      </c>
      <c r="D3178" s="70" t="s">
        <v>4910</v>
      </c>
    </row>
    <row r="3179" spans="1:4">
      <c r="A3179" s="70" t="s">
        <v>27135</v>
      </c>
      <c r="B3179" s="70" t="s">
        <v>3174</v>
      </c>
      <c r="C3179" s="171">
        <v>0.129800586976033</v>
      </c>
      <c r="D3179" s="70" t="s">
        <v>4910</v>
      </c>
    </row>
    <row r="3180" spans="1:4">
      <c r="A3180" s="70" t="s">
        <v>27134</v>
      </c>
      <c r="B3180" s="70" t="s">
        <v>27133</v>
      </c>
      <c r="C3180" s="171">
        <v>0.12984905474230801</v>
      </c>
      <c r="D3180" s="70" t="s">
        <v>4910</v>
      </c>
    </row>
    <row r="3181" spans="1:4">
      <c r="A3181" s="70" t="s">
        <v>27132</v>
      </c>
      <c r="B3181" s="70" t="s">
        <v>27131</v>
      </c>
      <c r="C3181" s="171">
        <v>0.12987727271973001</v>
      </c>
      <c r="D3181" s="70" t="s">
        <v>4910</v>
      </c>
    </row>
    <row r="3182" spans="1:4">
      <c r="A3182" s="70" t="s">
        <v>27130</v>
      </c>
      <c r="B3182" s="70" t="s">
        <v>27129</v>
      </c>
      <c r="C3182" s="171">
        <v>0.13000775265320699</v>
      </c>
      <c r="D3182" s="70" t="s">
        <v>4910</v>
      </c>
    </row>
    <row r="3183" spans="1:4">
      <c r="A3183" s="70" t="s">
        <v>27128</v>
      </c>
      <c r="B3183" s="70" t="s">
        <v>27127</v>
      </c>
      <c r="C3183" s="171">
        <v>0.13006219731264501</v>
      </c>
      <c r="D3183" s="70" t="s">
        <v>4910</v>
      </c>
    </row>
    <row r="3184" spans="1:4">
      <c r="A3184" s="70" t="s">
        <v>27126</v>
      </c>
      <c r="B3184" s="70" t="s">
        <v>27125</v>
      </c>
      <c r="C3184" s="171">
        <v>0.130081393068045</v>
      </c>
      <c r="D3184" s="70" t="s">
        <v>4910</v>
      </c>
    </row>
    <row r="3185" spans="1:4">
      <c r="A3185" s="70" t="s">
        <v>27124</v>
      </c>
      <c r="B3185" s="70" t="s">
        <v>27123</v>
      </c>
      <c r="C3185" s="171">
        <v>0.13010527235889999</v>
      </c>
      <c r="D3185" s="70" t="s">
        <v>4910</v>
      </c>
    </row>
    <row r="3186" spans="1:4">
      <c r="A3186" s="70" t="s">
        <v>27122</v>
      </c>
      <c r="B3186" s="70" t="s">
        <v>27121</v>
      </c>
      <c r="C3186" s="171">
        <v>0.13012193783337</v>
      </c>
      <c r="D3186" s="70" t="s">
        <v>4910</v>
      </c>
    </row>
    <row r="3187" spans="1:4">
      <c r="A3187" s="70" t="s">
        <v>27120</v>
      </c>
      <c r="B3187" s="70" t="s">
        <v>27119</v>
      </c>
      <c r="C3187" s="171">
        <v>0.130128340440546</v>
      </c>
      <c r="D3187" s="70" t="s">
        <v>4910</v>
      </c>
    </row>
    <row r="3188" spans="1:4">
      <c r="A3188" s="70" t="s">
        <v>27118</v>
      </c>
      <c r="B3188" s="70" t="s">
        <v>27117</v>
      </c>
      <c r="C3188" s="171">
        <v>0.13020841385355</v>
      </c>
      <c r="D3188" s="70" t="s">
        <v>4910</v>
      </c>
    </row>
    <row r="3189" spans="1:4">
      <c r="A3189" s="70" t="s">
        <v>27116</v>
      </c>
      <c r="B3189" s="70" t="s">
        <v>27116</v>
      </c>
      <c r="C3189" s="171">
        <v>0.130372461314678</v>
      </c>
      <c r="D3189" s="70" t="s">
        <v>4910</v>
      </c>
    </row>
    <row r="3190" spans="1:4">
      <c r="A3190" s="70" t="s">
        <v>27115</v>
      </c>
      <c r="B3190" s="70" t="s">
        <v>27114</v>
      </c>
      <c r="C3190" s="171">
        <v>0.13055167834242501</v>
      </c>
      <c r="D3190" s="70" t="s">
        <v>4910</v>
      </c>
    </row>
    <row r="3191" spans="1:4">
      <c r="A3191" s="70" t="s">
        <v>27113</v>
      </c>
      <c r="B3191" s="70" t="s">
        <v>27112</v>
      </c>
      <c r="C3191" s="171">
        <v>0.13059362789866899</v>
      </c>
      <c r="D3191" s="70" t="s">
        <v>4910</v>
      </c>
    </row>
    <row r="3192" spans="1:4">
      <c r="A3192" s="70" t="s">
        <v>27111</v>
      </c>
      <c r="B3192" s="70" t="s">
        <v>27110</v>
      </c>
      <c r="C3192" s="171">
        <v>0.130638056961974</v>
      </c>
      <c r="D3192" s="70" t="s">
        <v>4910</v>
      </c>
    </row>
    <row r="3193" spans="1:4">
      <c r="A3193" s="70" t="s">
        <v>27109</v>
      </c>
      <c r="B3193" s="70" t="s">
        <v>27108</v>
      </c>
      <c r="C3193" s="171">
        <v>0.130681046986273</v>
      </c>
      <c r="D3193" s="70" t="s">
        <v>4910</v>
      </c>
    </row>
    <row r="3194" spans="1:4">
      <c r="A3194" s="70" t="s">
        <v>27107</v>
      </c>
      <c r="B3194" s="70" t="s">
        <v>27106</v>
      </c>
      <c r="C3194" s="171">
        <v>0.13075812566154399</v>
      </c>
      <c r="D3194" s="70" t="s">
        <v>4910</v>
      </c>
    </row>
    <row r="3195" spans="1:4">
      <c r="A3195" s="70" t="s">
        <v>27105</v>
      </c>
      <c r="B3195" s="70" t="s">
        <v>27104</v>
      </c>
      <c r="C3195" s="171">
        <v>0.130845413313673</v>
      </c>
      <c r="D3195" s="70" t="s">
        <v>4910</v>
      </c>
    </row>
    <row r="3196" spans="1:4">
      <c r="A3196" s="70" t="s">
        <v>27103</v>
      </c>
      <c r="B3196" s="70" t="s">
        <v>27102</v>
      </c>
      <c r="C3196" s="171">
        <v>0.130853975791862</v>
      </c>
      <c r="D3196" s="70" t="s">
        <v>4910</v>
      </c>
    </row>
    <row r="3197" spans="1:4">
      <c r="A3197" s="70" t="s">
        <v>27101</v>
      </c>
      <c r="B3197" s="70" t="s">
        <v>27100</v>
      </c>
      <c r="C3197" s="171">
        <v>0.13088018861518999</v>
      </c>
      <c r="D3197" s="70" t="s">
        <v>4910</v>
      </c>
    </row>
    <row r="3198" spans="1:4">
      <c r="A3198" s="70" t="s">
        <v>27099</v>
      </c>
      <c r="B3198" s="70" t="s">
        <v>27098</v>
      </c>
      <c r="C3198" s="171">
        <v>0.13090153708420199</v>
      </c>
      <c r="D3198" s="70" t="s">
        <v>4910</v>
      </c>
    </row>
    <row r="3199" spans="1:4">
      <c r="A3199" s="70" t="s">
        <v>27097</v>
      </c>
      <c r="B3199" s="70" t="s">
        <v>27096</v>
      </c>
      <c r="C3199" s="171">
        <v>0.130984839352175</v>
      </c>
      <c r="D3199" s="70" t="s">
        <v>4910</v>
      </c>
    </row>
    <row r="3200" spans="1:4">
      <c r="A3200" s="70" t="s">
        <v>27095</v>
      </c>
      <c r="B3200" s="70" t="s">
        <v>27094</v>
      </c>
      <c r="C3200" s="171">
        <v>0.13106563361905499</v>
      </c>
      <c r="D3200" s="70" t="s">
        <v>4910</v>
      </c>
    </row>
    <row r="3201" spans="1:4">
      <c r="A3201" s="70" t="s">
        <v>27093</v>
      </c>
      <c r="B3201" s="70" t="s">
        <v>27092</v>
      </c>
      <c r="C3201" s="171">
        <v>0.13120621603816199</v>
      </c>
      <c r="D3201" s="70" t="s">
        <v>4910</v>
      </c>
    </row>
    <row r="3202" spans="1:4">
      <c r="A3202" s="70" t="s">
        <v>27091</v>
      </c>
      <c r="B3202" s="70" t="s">
        <v>27090</v>
      </c>
      <c r="C3202" s="171">
        <v>0.13128949899131701</v>
      </c>
      <c r="D3202" s="70" t="s">
        <v>4910</v>
      </c>
    </row>
    <row r="3203" spans="1:4">
      <c r="A3203" s="70" t="s">
        <v>27089</v>
      </c>
      <c r="B3203" s="70" t="s">
        <v>27088</v>
      </c>
      <c r="C3203" s="171">
        <v>0.13134105314361</v>
      </c>
      <c r="D3203" s="70" t="s">
        <v>4910</v>
      </c>
    </row>
    <row r="3204" spans="1:4">
      <c r="A3204" s="70" t="s">
        <v>27087</v>
      </c>
      <c r="B3204" s="70" t="s">
        <v>27086</v>
      </c>
      <c r="C3204" s="171">
        <v>0.13137209903900801</v>
      </c>
      <c r="D3204" s="70" t="s">
        <v>4910</v>
      </c>
    </row>
    <row r="3205" spans="1:4">
      <c r="A3205" s="70" t="s">
        <v>27085</v>
      </c>
      <c r="B3205" s="70" t="s">
        <v>27084</v>
      </c>
      <c r="C3205" s="171">
        <v>0.13145205073884</v>
      </c>
      <c r="D3205" s="70" t="s">
        <v>4910</v>
      </c>
    </row>
    <row r="3206" spans="1:4">
      <c r="A3206" s="70" t="s">
        <v>27083</v>
      </c>
      <c r="B3206" s="70" t="s">
        <v>27082</v>
      </c>
      <c r="C3206" s="171">
        <v>0.13154433828829801</v>
      </c>
      <c r="D3206" s="70" t="s">
        <v>4910</v>
      </c>
    </row>
    <row r="3207" spans="1:4">
      <c r="A3207" s="70" t="s">
        <v>27081</v>
      </c>
      <c r="B3207" s="70" t="s">
        <v>27081</v>
      </c>
      <c r="C3207" s="171">
        <v>0.13169291717620599</v>
      </c>
      <c r="D3207" s="70" t="s">
        <v>4910</v>
      </c>
    </row>
    <row r="3208" spans="1:4">
      <c r="A3208" s="70" t="s">
        <v>27080</v>
      </c>
      <c r="B3208" s="70" t="s">
        <v>27079</v>
      </c>
      <c r="C3208" s="171">
        <v>0.131713098937805</v>
      </c>
      <c r="D3208" s="70" t="s">
        <v>4910</v>
      </c>
    </row>
    <row r="3209" spans="1:4">
      <c r="A3209" s="70" t="s">
        <v>27078</v>
      </c>
      <c r="B3209" s="70" t="s">
        <v>27077</v>
      </c>
      <c r="C3209" s="171">
        <v>0.131981402619816</v>
      </c>
      <c r="D3209" s="70" t="s">
        <v>4910</v>
      </c>
    </row>
    <row r="3210" spans="1:4">
      <c r="A3210" s="70" t="s">
        <v>27076</v>
      </c>
      <c r="B3210" s="70" t="s">
        <v>27075</v>
      </c>
      <c r="C3210" s="171">
        <v>0.13202592731681001</v>
      </c>
      <c r="D3210" s="70" t="s">
        <v>4910</v>
      </c>
    </row>
    <row r="3211" spans="1:4">
      <c r="A3211" s="70" t="s">
        <v>27074</v>
      </c>
      <c r="B3211" s="70" t="s">
        <v>27073</v>
      </c>
      <c r="C3211" s="171">
        <v>0.13205132198691999</v>
      </c>
      <c r="D3211" s="70" t="s">
        <v>4910</v>
      </c>
    </row>
    <row r="3212" spans="1:4">
      <c r="A3212" s="70" t="s">
        <v>27072</v>
      </c>
      <c r="B3212" s="70" t="s">
        <v>27071</v>
      </c>
      <c r="C3212" s="171">
        <v>0.13231299787511999</v>
      </c>
      <c r="D3212" s="70" t="s">
        <v>4910</v>
      </c>
    </row>
    <row r="3213" spans="1:4">
      <c r="A3213" s="70" t="s">
        <v>27070</v>
      </c>
      <c r="B3213" s="70" t="s">
        <v>27069</v>
      </c>
      <c r="C3213" s="171">
        <v>0.13234154943089199</v>
      </c>
      <c r="D3213" s="70" t="s">
        <v>4910</v>
      </c>
    </row>
    <row r="3214" spans="1:4">
      <c r="A3214" s="70" t="s">
        <v>27068</v>
      </c>
      <c r="B3214" s="70" t="s">
        <v>27067</v>
      </c>
      <c r="C3214" s="171">
        <v>0.13234529508619999</v>
      </c>
      <c r="D3214" s="70" t="s">
        <v>4910</v>
      </c>
    </row>
    <row r="3215" spans="1:4">
      <c r="A3215" s="70" t="s">
        <v>27066</v>
      </c>
      <c r="B3215" s="70" t="s">
        <v>27065</v>
      </c>
      <c r="C3215" s="171">
        <v>0.13250221904640599</v>
      </c>
      <c r="D3215" s="70" t="s">
        <v>4910</v>
      </c>
    </row>
    <row r="3216" spans="1:4">
      <c r="A3216" s="70" t="s">
        <v>27064</v>
      </c>
      <c r="B3216" s="70" t="s">
        <v>27063</v>
      </c>
      <c r="C3216" s="171">
        <v>0.13252066615071001</v>
      </c>
      <c r="D3216" s="70" t="s">
        <v>4910</v>
      </c>
    </row>
    <row r="3217" spans="1:4">
      <c r="A3217" s="70" t="s">
        <v>27062</v>
      </c>
      <c r="B3217" s="70" t="s">
        <v>27061</v>
      </c>
      <c r="C3217" s="171">
        <v>0.13264690857907899</v>
      </c>
      <c r="D3217" s="70" t="s">
        <v>4910</v>
      </c>
    </row>
    <row r="3218" spans="1:4">
      <c r="A3218" s="70" t="s">
        <v>27060</v>
      </c>
      <c r="B3218" s="70" t="s">
        <v>27059</v>
      </c>
      <c r="C3218" s="171">
        <v>0.13275689110532801</v>
      </c>
      <c r="D3218" s="70" t="s">
        <v>4910</v>
      </c>
    </row>
    <row r="3219" spans="1:4">
      <c r="A3219" s="70" t="s">
        <v>27058</v>
      </c>
      <c r="B3219" s="70" t="s">
        <v>27057</v>
      </c>
      <c r="C3219" s="171">
        <v>0.13281931785725901</v>
      </c>
      <c r="D3219" s="70" t="s">
        <v>4910</v>
      </c>
    </row>
    <row r="3220" spans="1:4">
      <c r="A3220" s="70" t="s">
        <v>27056</v>
      </c>
      <c r="B3220" s="70" t="s">
        <v>27055</v>
      </c>
      <c r="C3220" s="171">
        <v>0.13290738536803401</v>
      </c>
      <c r="D3220" s="70" t="s">
        <v>4910</v>
      </c>
    </row>
    <row r="3221" spans="1:4">
      <c r="A3221" s="70" t="s">
        <v>27054</v>
      </c>
      <c r="B3221" s="70" t="s">
        <v>27053</v>
      </c>
      <c r="C3221" s="171">
        <v>0.133046054611246</v>
      </c>
      <c r="D3221" s="70" t="s">
        <v>4910</v>
      </c>
    </row>
    <row r="3222" spans="1:4">
      <c r="A3222" s="70" t="s">
        <v>27052</v>
      </c>
      <c r="B3222" s="70" t="s">
        <v>27051</v>
      </c>
      <c r="C3222" s="171">
        <v>0.13314147023225301</v>
      </c>
      <c r="D3222" s="70" t="s">
        <v>4910</v>
      </c>
    </row>
    <row r="3223" spans="1:4">
      <c r="A3223" s="70" t="s">
        <v>27050</v>
      </c>
      <c r="B3223" s="70" t="s">
        <v>27049</v>
      </c>
      <c r="C3223" s="171">
        <v>0.13318596933846999</v>
      </c>
      <c r="D3223" s="70" t="s">
        <v>4910</v>
      </c>
    </row>
    <row r="3224" spans="1:4">
      <c r="A3224" s="70" t="s">
        <v>27048</v>
      </c>
      <c r="B3224" s="70" t="s">
        <v>27047</v>
      </c>
      <c r="C3224" s="171">
        <v>0.133210513907916</v>
      </c>
      <c r="D3224" s="70" t="s">
        <v>4910</v>
      </c>
    </row>
    <row r="3225" spans="1:4">
      <c r="A3225" s="70" t="s">
        <v>27046</v>
      </c>
      <c r="B3225" s="70" t="s">
        <v>27045</v>
      </c>
      <c r="C3225" s="171">
        <v>0.13325066895298501</v>
      </c>
      <c r="D3225" s="70" t="s">
        <v>4910</v>
      </c>
    </row>
    <row r="3226" spans="1:4">
      <c r="A3226" s="70" t="s">
        <v>27044</v>
      </c>
      <c r="B3226" s="70" t="s">
        <v>27043</v>
      </c>
      <c r="C3226" s="171">
        <v>0.133325455909554</v>
      </c>
      <c r="D3226" s="70" t="s">
        <v>4910</v>
      </c>
    </row>
    <row r="3227" spans="1:4">
      <c r="A3227" s="70" t="s">
        <v>27042</v>
      </c>
      <c r="B3227" s="70" t="s">
        <v>27041</v>
      </c>
      <c r="C3227" s="171">
        <v>0.133332682557747</v>
      </c>
      <c r="D3227" s="70" t="s">
        <v>4910</v>
      </c>
    </row>
    <row r="3228" spans="1:4">
      <c r="A3228" s="70" t="s">
        <v>27040</v>
      </c>
      <c r="B3228" s="70" t="s">
        <v>27039</v>
      </c>
      <c r="C3228" s="171">
        <v>0.133349730750525</v>
      </c>
      <c r="D3228" s="70" t="s">
        <v>4910</v>
      </c>
    </row>
    <row r="3229" spans="1:4">
      <c r="A3229" s="70" t="s">
        <v>27038</v>
      </c>
      <c r="B3229" s="70" t="s">
        <v>27037</v>
      </c>
      <c r="C3229" s="171">
        <v>0.13337749366795501</v>
      </c>
      <c r="D3229" s="70" t="s">
        <v>4910</v>
      </c>
    </row>
    <row r="3230" spans="1:4">
      <c r="A3230" s="70" t="s">
        <v>27036</v>
      </c>
      <c r="B3230" s="70" t="s">
        <v>27035</v>
      </c>
      <c r="C3230" s="171">
        <v>0.13338410486559499</v>
      </c>
      <c r="D3230" s="70" t="s">
        <v>4910</v>
      </c>
    </row>
    <row r="3231" spans="1:4">
      <c r="A3231" s="70" t="s">
        <v>27034</v>
      </c>
      <c r="B3231" s="70" t="s">
        <v>27033</v>
      </c>
      <c r="C3231" s="171">
        <v>0.133406675996986</v>
      </c>
      <c r="D3231" s="70" t="s">
        <v>4910</v>
      </c>
    </row>
    <row r="3232" spans="1:4">
      <c r="A3232" s="70" t="s">
        <v>27032</v>
      </c>
      <c r="B3232" s="70" t="s">
        <v>27031</v>
      </c>
      <c r="C3232" s="171">
        <v>0.13349037381260501</v>
      </c>
      <c r="D3232" s="70" t="s">
        <v>4910</v>
      </c>
    </row>
    <row r="3233" spans="1:4">
      <c r="A3233" s="70" t="s">
        <v>27030</v>
      </c>
      <c r="B3233" s="70" t="s">
        <v>27029</v>
      </c>
      <c r="C3233" s="171">
        <v>0.13352942120146999</v>
      </c>
      <c r="D3233" s="70" t="s">
        <v>4910</v>
      </c>
    </row>
    <row r="3234" spans="1:4">
      <c r="A3234" s="70" t="s">
        <v>27028</v>
      </c>
      <c r="B3234" s="70" t="s">
        <v>27027</v>
      </c>
      <c r="C3234" s="171">
        <v>0.13357185953817399</v>
      </c>
      <c r="D3234" s="70" t="s">
        <v>4910</v>
      </c>
    </row>
    <row r="3235" spans="1:4">
      <c r="A3235" s="70" t="s">
        <v>27026</v>
      </c>
      <c r="B3235" s="70" t="s">
        <v>27025</v>
      </c>
      <c r="C3235" s="171">
        <v>0.13375426021252501</v>
      </c>
      <c r="D3235" s="70" t="s">
        <v>4910</v>
      </c>
    </row>
    <row r="3236" spans="1:4">
      <c r="A3236" s="70" t="s">
        <v>27024</v>
      </c>
      <c r="B3236" s="70" t="s">
        <v>27023</v>
      </c>
      <c r="C3236" s="171">
        <v>0.13396863669871201</v>
      </c>
      <c r="D3236" s="70" t="s">
        <v>4910</v>
      </c>
    </row>
    <row r="3237" spans="1:4">
      <c r="A3237" s="70" t="s">
        <v>27022</v>
      </c>
      <c r="B3237" s="70" t="s">
        <v>27021</v>
      </c>
      <c r="C3237" s="171">
        <v>0.13405354930507299</v>
      </c>
      <c r="D3237" s="70" t="s">
        <v>4910</v>
      </c>
    </row>
    <row r="3238" spans="1:4">
      <c r="A3238" s="70" t="s">
        <v>27020</v>
      </c>
      <c r="B3238" s="70" t="s">
        <v>27019</v>
      </c>
      <c r="C3238" s="171">
        <v>0.13426952479510701</v>
      </c>
      <c r="D3238" s="70" t="s">
        <v>4910</v>
      </c>
    </row>
    <row r="3239" spans="1:4">
      <c r="A3239" s="70" t="s">
        <v>27018</v>
      </c>
      <c r="B3239" s="70" t="s">
        <v>27017</v>
      </c>
      <c r="C3239" s="171">
        <v>0.13429845461981299</v>
      </c>
      <c r="D3239" s="70" t="s">
        <v>4910</v>
      </c>
    </row>
    <row r="3240" spans="1:4">
      <c r="A3240" s="70" t="s">
        <v>27016</v>
      </c>
      <c r="B3240" s="70" t="s">
        <v>27015</v>
      </c>
      <c r="C3240" s="171">
        <v>0.13443513561213399</v>
      </c>
      <c r="D3240" s="70" t="s">
        <v>4910</v>
      </c>
    </row>
    <row r="3241" spans="1:4">
      <c r="A3241" s="70" t="s">
        <v>27014</v>
      </c>
      <c r="B3241" s="70" t="s">
        <v>27013</v>
      </c>
      <c r="C3241" s="171">
        <v>0.134464569634272</v>
      </c>
      <c r="D3241" s="70" t="s">
        <v>4910</v>
      </c>
    </row>
    <row r="3242" spans="1:4">
      <c r="A3242" s="70" t="s">
        <v>27012</v>
      </c>
      <c r="B3242" s="70" t="s">
        <v>27011</v>
      </c>
      <c r="C3242" s="171">
        <v>0.134698584528709</v>
      </c>
      <c r="D3242" s="70" t="s">
        <v>4910</v>
      </c>
    </row>
    <row r="3243" spans="1:4">
      <c r="A3243" s="70" t="s">
        <v>27010</v>
      </c>
      <c r="B3243" s="70" t="s">
        <v>27009</v>
      </c>
      <c r="C3243" s="171">
        <v>0.134698879287971</v>
      </c>
      <c r="D3243" s="70" t="s">
        <v>4910</v>
      </c>
    </row>
    <row r="3244" spans="1:4">
      <c r="A3244" s="70" t="s">
        <v>27008</v>
      </c>
      <c r="B3244" s="70" t="s">
        <v>27007</v>
      </c>
      <c r="C3244" s="171">
        <v>0.13473109325673199</v>
      </c>
      <c r="D3244" s="70" t="s">
        <v>4910</v>
      </c>
    </row>
    <row r="3245" spans="1:4">
      <c r="A3245" s="70" t="s">
        <v>27006</v>
      </c>
      <c r="B3245" s="70" t="s">
        <v>27005</v>
      </c>
      <c r="C3245" s="171">
        <v>0.13473109325673199</v>
      </c>
      <c r="D3245" s="70" t="s">
        <v>4910</v>
      </c>
    </row>
    <row r="3246" spans="1:4">
      <c r="A3246" s="70" t="s">
        <v>27004</v>
      </c>
      <c r="B3246" s="70" t="s">
        <v>27003</v>
      </c>
      <c r="C3246" s="171">
        <v>0.13473109325673199</v>
      </c>
      <c r="D3246" s="70" t="s">
        <v>4910</v>
      </c>
    </row>
    <row r="3247" spans="1:4">
      <c r="A3247" s="70" t="s">
        <v>27002</v>
      </c>
      <c r="B3247" s="70" t="s">
        <v>27001</v>
      </c>
      <c r="C3247" s="171">
        <v>0.13483431827362799</v>
      </c>
      <c r="D3247" s="70" t="s">
        <v>4910</v>
      </c>
    </row>
    <row r="3248" spans="1:4">
      <c r="A3248" s="70" t="s">
        <v>27000</v>
      </c>
      <c r="B3248" s="70" t="s">
        <v>26999</v>
      </c>
      <c r="C3248" s="171">
        <v>0.13483431827362799</v>
      </c>
      <c r="D3248" s="70" t="s">
        <v>4910</v>
      </c>
    </row>
    <row r="3249" spans="1:4">
      <c r="A3249" s="70" t="s">
        <v>26998</v>
      </c>
      <c r="B3249" s="70" t="s">
        <v>26997</v>
      </c>
      <c r="C3249" s="171">
        <v>0.13495153269596999</v>
      </c>
      <c r="D3249" s="70" t="s">
        <v>4910</v>
      </c>
    </row>
    <row r="3250" spans="1:4">
      <c r="A3250" s="70" t="s">
        <v>26996</v>
      </c>
      <c r="B3250" s="70" t="s">
        <v>26995</v>
      </c>
      <c r="C3250" s="171">
        <v>0.13500669164283699</v>
      </c>
      <c r="D3250" s="70" t="s">
        <v>4910</v>
      </c>
    </row>
    <row r="3251" spans="1:4">
      <c r="A3251" s="70" t="s">
        <v>26994</v>
      </c>
      <c r="B3251" s="70" t="s">
        <v>26993</v>
      </c>
      <c r="C3251" s="171">
        <v>0.13521083667596101</v>
      </c>
      <c r="D3251" s="70" t="s">
        <v>4910</v>
      </c>
    </row>
    <row r="3252" spans="1:4">
      <c r="A3252" s="70" t="s">
        <v>26992</v>
      </c>
      <c r="B3252" s="70" t="s">
        <v>26991</v>
      </c>
      <c r="C3252" s="171">
        <v>0.13521083667596101</v>
      </c>
      <c r="D3252" s="70" t="s">
        <v>4910</v>
      </c>
    </row>
    <row r="3253" spans="1:4">
      <c r="A3253" s="70" t="s">
        <v>26990</v>
      </c>
      <c r="B3253" s="70" t="s">
        <v>26989</v>
      </c>
      <c r="C3253" s="171">
        <v>0.135214682997811</v>
      </c>
      <c r="D3253" s="70" t="s">
        <v>4910</v>
      </c>
    </row>
    <row r="3254" spans="1:4">
      <c r="A3254" s="70" t="s">
        <v>26988</v>
      </c>
      <c r="B3254" s="70" t="s">
        <v>26987</v>
      </c>
      <c r="C3254" s="171">
        <v>0.13534408767935899</v>
      </c>
      <c r="D3254" s="70" t="s">
        <v>4910</v>
      </c>
    </row>
    <row r="3255" spans="1:4">
      <c r="A3255" s="70" t="s">
        <v>26986</v>
      </c>
      <c r="B3255" s="70" t="s">
        <v>26985</v>
      </c>
      <c r="C3255" s="171">
        <v>0.13589571712817</v>
      </c>
      <c r="D3255" s="70" t="s">
        <v>4910</v>
      </c>
    </row>
    <row r="3256" spans="1:4">
      <c r="A3256" s="70" t="s">
        <v>26984</v>
      </c>
      <c r="B3256" s="70" t="s">
        <v>26983</v>
      </c>
      <c r="C3256" s="171">
        <v>0.13602631470989901</v>
      </c>
      <c r="D3256" s="70" t="s">
        <v>4910</v>
      </c>
    </row>
    <row r="3257" spans="1:4">
      <c r="A3257" s="70" t="s">
        <v>26982</v>
      </c>
      <c r="B3257" s="70" t="s">
        <v>26981</v>
      </c>
      <c r="C3257" s="171">
        <v>0.13614466874839801</v>
      </c>
      <c r="D3257" s="70" t="s">
        <v>4910</v>
      </c>
    </row>
    <row r="3258" spans="1:4">
      <c r="A3258" s="70" t="s">
        <v>26980</v>
      </c>
      <c r="B3258" s="70" t="s">
        <v>26979</v>
      </c>
      <c r="C3258" s="171">
        <v>0.13616587452128301</v>
      </c>
      <c r="D3258" s="70" t="s">
        <v>4910</v>
      </c>
    </row>
    <row r="3259" spans="1:4">
      <c r="A3259" s="70" t="s">
        <v>26978</v>
      </c>
      <c r="B3259" s="70" t="s">
        <v>26977</v>
      </c>
      <c r="C3259" s="171">
        <v>0.136265774054247</v>
      </c>
      <c r="D3259" s="70" t="s">
        <v>4910</v>
      </c>
    </row>
    <row r="3260" spans="1:4">
      <c r="A3260" s="70" t="s">
        <v>26976</v>
      </c>
      <c r="B3260" s="70" t="s">
        <v>26975</v>
      </c>
      <c r="C3260" s="171">
        <v>0.136295682556482</v>
      </c>
      <c r="D3260" s="70" t="s">
        <v>4910</v>
      </c>
    </row>
    <row r="3261" spans="1:4">
      <c r="A3261" s="70" t="s">
        <v>26974</v>
      </c>
      <c r="B3261" s="70" t="s">
        <v>26973</v>
      </c>
      <c r="C3261" s="171">
        <v>0.13636075729005701</v>
      </c>
      <c r="D3261" s="70" t="s">
        <v>4910</v>
      </c>
    </row>
    <row r="3262" spans="1:4">
      <c r="A3262" s="70" t="s">
        <v>26972</v>
      </c>
      <c r="B3262" s="70" t="s">
        <v>26971</v>
      </c>
      <c r="C3262" s="171">
        <v>0.13644092843782801</v>
      </c>
      <c r="D3262" s="70" t="s">
        <v>4910</v>
      </c>
    </row>
    <row r="3263" spans="1:4">
      <c r="A3263" s="70" t="s">
        <v>26970</v>
      </c>
      <c r="B3263" s="70" t="s">
        <v>26969</v>
      </c>
      <c r="C3263" s="171">
        <v>0.136503144111188</v>
      </c>
      <c r="D3263" s="70" t="s">
        <v>4910</v>
      </c>
    </row>
    <row r="3264" spans="1:4">
      <c r="A3264" s="70" t="s">
        <v>26968</v>
      </c>
      <c r="B3264" s="70" t="s">
        <v>26967</v>
      </c>
      <c r="C3264" s="171">
        <v>0.13653064339663001</v>
      </c>
      <c r="D3264" s="70" t="s">
        <v>4910</v>
      </c>
    </row>
    <row r="3265" spans="1:4">
      <c r="A3265" s="70" t="s">
        <v>26966</v>
      </c>
      <c r="B3265" s="70" t="s">
        <v>26965</v>
      </c>
      <c r="C3265" s="171">
        <v>0.13656054728645201</v>
      </c>
      <c r="D3265" s="70" t="s">
        <v>4910</v>
      </c>
    </row>
    <row r="3266" spans="1:4">
      <c r="A3266" s="70" t="s">
        <v>26964</v>
      </c>
      <c r="B3266" s="70" t="s">
        <v>26963</v>
      </c>
      <c r="C3266" s="171">
        <v>0.13658058067534601</v>
      </c>
      <c r="D3266" s="70" t="s">
        <v>4910</v>
      </c>
    </row>
    <row r="3267" spans="1:4">
      <c r="A3267" s="70" t="s">
        <v>26962</v>
      </c>
      <c r="B3267" s="70" t="s">
        <v>26961</v>
      </c>
      <c r="C3267" s="171">
        <v>0.136604338582796</v>
      </c>
      <c r="D3267" s="70" t="s">
        <v>4910</v>
      </c>
    </row>
    <row r="3268" spans="1:4">
      <c r="A3268" s="70" t="s">
        <v>26960</v>
      </c>
      <c r="B3268" s="70" t="s">
        <v>26959</v>
      </c>
      <c r="C3268" s="171">
        <v>0.13672038169401099</v>
      </c>
      <c r="D3268" s="70" t="s">
        <v>4910</v>
      </c>
    </row>
    <row r="3269" spans="1:4">
      <c r="A3269" s="70" t="s">
        <v>26958</v>
      </c>
      <c r="B3269" s="70" t="s">
        <v>26957</v>
      </c>
      <c r="C3269" s="171">
        <v>0.13673994942171799</v>
      </c>
      <c r="D3269" s="70" t="s">
        <v>4910</v>
      </c>
    </row>
    <row r="3270" spans="1:4">
      <c r="A3270" s="70" t="s">
        <v>26956</v>
      </c>
      <c r="B3270" s="70" t="s">
        <v>26955</v>
      </c>
      <c r="C3270" s="171">
        <v>0.13679572683354699</v>
      </c>
      <c r="D3270" s="70" t="s">
        <v>4910</v>
      </c>
    </row>
    <row r="3271" spans="1:4">
      <c r="A3271" s="70" t="s">
        <v>26954</v>
      </c>
      <c r="B3271" s="70" t="s">
        <v>26953</v>
      </c>
      <c r="C3271" s="171">
        <v>0.13683674184490799</v>
      </c>
      <c r="D3271" s="70" t="s">
        <v>4910</v>
      </c>
    </row>
    <row r="3272" spans="1:4">
      <c r="A3272" s="70" t="s">
        <v>26952</v>
      </c>
      <c r="B3272" s="70" t="s">
        <v>26951</v>
      </c>
      <c r="C3272" s="171">
        <v>0.137019162245614</v>
      </c>
      <c r="D3272" s="70" t="s">
        <v>4910</v>
      </c>
    </row>
    <row r="3273" spans="1:4">
      <c r="A3273" s="70" t="s">
        <v>26950</v>
      </c>
      <c r="B3273" s="70" t="s">
        <v>26949</v>
      </c>
      <c r="C3273" s="171">
        <v>0.137162082649297</v>
      </c>
      <c r="D3273" s="70" t="s">
        <v>4910</v>
      </c>
    </row>
    <row r="3274" spans="1:4">
      <c r="A3274" s="70" t="s">
        <v>26948</v>
      </c>
      <c r="B3274" s="70" t="s">
        <v>26947</v>
      </c>
      <c r="C3274" s="171">
        <v>0.13717412775387799</v>
      </c>
      <c r="D3274" s="70" t="s">
        <v>4910</v>
      </c>
    </row>
    <row r="3275" spans="1:4">
      <c r="A3275" s="70" t="s">
        <v>26946</v>
      </c>
      <c r="B3275" s="70" t="s">
        <v>26945</v>
      </c>
      <c r="C3275" s="171">
        <v>0.13738210453935401</v>
      </c>
      <c r="D3275" s="70" t="s">
        <v>4910</v>
      </c>
    </row>
    <row r="3276" spans="1:4">
      <c r="A3276" s="70" t="s">
        <v>26944</v>
      </c>
      <c r="B3276" s="70" t="s">
        <v>26943</v>
      </c>
      <c r="C3276" s="171">
        <v>0.13746494518420099</v>
      </c>
      <c r="D3276" s="70" t="s">
        <v>4910</v>
      </c>
    </row>
    <row r="3277" spans="1:4">
      <c r="A3277" s="70" t="s">
        <v>26942</v>
      </c>
      <c r="B3277" s="70" t="s">
        <v>26941</v>
      </c>
      <c r="C3277" s="171">
        <v>0.137543266626901</v>
      </c>
      <c r="D3277" s="70" t="s">
        <v>4910</v>
      </c>
    </row>
    <row r="3278" spans="1:4">
      <c r="A3278" s="70" t="s">
        <v>26940</v>
      </c>
      <c r="B3278" s="70" t="s">
        <v>26939</v>
      </c>
      <c r="C3278" s="171">
        <v>0.137577244811317</v>
      </c>
      <c r="D3278" s="70" t="s">
        <v>4910</v>
      </c>
    </row>
    <row r="3279" spans="1:4">
      <c r="A3279" s="70" t="s">
        <v>26938</v>
      </c>
      <c r="B3279" s="70" t="s">
        <v>26937</v>
      </c>
      <c r="C3279" s="171">
        <v>0.137675864279555</v>
      </c>
      <c r="D3279" s="70" t="s">
        <v>4910</v>
      </c>
    </row>
    <row r="3280" spans="1:4">
      <c r="A3280" s="70" t="s">
        <v>26936</v>
      </c>
      <c r="B3280" s="70" t="s">
        <v>26935</v>
      </c>
      <c r="C3280" s="171">
        <v>0.13770273728578</v>
      </c>
      <c r="D3280" s="70" t="s">
        <v>4910</v>
      </c>
    </row>
    <row r="3281" spans="1:4">
      <c r="A3281" s="70" t="s">
        <v>26934</v>
      </c>
      <c r="B3281" s="70" t="s">
        <v>26933</v>
      </c>
      <c r="C3281" s="171">
        <v>0.13774650391250601</v>
      </c>
      <c r="D3281" s="70" t="s">
        <v>4910</v>
      </c>
    </row>
    <row r="3282" spans="1:4">
      <c r="A3282" s="70" t="s">
        <v>26932</v>
      </c>
      <c r="B3282" s="70" t="s">
        <v>26931</v>
      </c>
      <c r="C3282" s="171">
        <v>0.137799251097356</v>
      </c>
      <c r="D3282" s="70" t="s">
        <v>4910</v>
      </c>
    </row>
    <row r="3283" spans="1:4">
      <c r="A3283" s="70" t="s">
        <v>26930</v>
      </c>
      <c r="B3283" s="70" t="s">
        <v>26930</v>
      </c>
      <c r="C3283" s="171">
        <v>0.13783730615755399</v>
      </c>
      <c r="D3283" s="70" t="s">
        <v>4910</v>
      </c>
    </row>
    <row r="3284" spans="1:4">
      <c r="A3284" s="70" t="s">
        <v>26929</v>
      </c>
      <c r="B3284" s="70" t="s">
        <v>26929</v>
      </c>
      <c r="C3284" s="171">
        <v>0.13783730615755399</v>
      </c>
      <c r="D3284" s="70" t="s">
        <v>4910</v>
      </c>
    </row>
    <row r="3285" spans="1:4">
      <c r="A3285" s="70" t="s">
        <v>26928</v>
      </c>
      <c r="B3285" s="70" t="s">
        <v>26928</v>
      </c>
      <c r="C3285" s="171">
        <v>0.13783730615755399</v>
      </c>
      <c r="D3285" s="70" t="s">
        <v>4910</v>
      </c>
    </row>
    <row r="3286" spans="1:4">
      <c r="A3286" s="70" t="s">
        <v>26927</v>
      </c>
      <c r="B3286" s="70" t="s">
        <v>26927</v>
      </c>
      <c r="C3286" s="171">
        <v>0.13783730615755399</v>
      </c>
      <c r="D3286" s="70" t="s">
        <v>4910</v>
      </c>
    </row>
    <row r="3287" spans="1:4">
      <c r="A3287" s="70" t="s">
        <v>26926</v>
      </c>
      <c r="B3287" s="70" t="s">
        <v>26925</v>
      </c>
      <c r="C3287" s="171">
        <v>0.137852295188572</v>
      </c>
      <c r="D3287" s="70" t="s">
        <v>4910</v>
      </c>
    </row>
    <row r="3288" spans="1:4">
      <c r="A3288" s="70" t="s">
        <v>26924</v>
      </c>
      <c r="B3288" s="70" t="s">
        <v>26923</v>
      </c>
      <c r="C3288" s="171">
        <v>0.137871095392326</v>
      </c>
      <c r="D3288" s="70" t="s">
        <v>4910</v>
      </c>
    </row>
    <row r="3289" spans="1:4">
      <c r="A3289" s="70" t="s">
        <v>26922</v>
      </c>
      <c r="B3289" s="70" t="s">
        <v>26921</v>
      </c>
      <c r="C3289" s="171">
        <v>0.13791556437667901</v>
      </c>
      <c r="D3289" s="70" t="s">
        <v>4910</v>
      </c>
    </row>
    <row r="3290" spans="1:4">
      <c r="A3290" s="70" t="s">
        <v>26920</v>
      </c>
      <c r="B3290" s="70" t="s">
        <v>26919</v>
      </c>
      <c r="C3290" s="171">
        <v>0.13797905572560901</v>
      </c>
      <c r="D3290" s="70" t="s">
        <v>4910</v>
      </c>
    </row>
    <row r="3291" spans="1:4">
      <c r="A3291" s="70" t="s">
        <v>26918</v>
      </c>
      <c r="B3291" s="70" t="s">
        <v>26917</v>
      </c>
      <c r="C3291" s="171">
        <v>0.13800512766848999</v>
      </c>
      <c r="D3291" s="70" t="s">
        <v>4910</v>
      </c>
    </row>
    <row r="3292" spans="1:4">
      <c r="A3292" s="70" t="s">
        <v>26916</v>
      </c>
      <c r="B3292" s="70" t="s">
        <v>26915</v>
      </c>
      <c r="C3292" s="171">
        <v>0.13811933453818701</v>
      </c>
      <c r="D3292" s="70" t="s">
        <v>4910</v>
      </c>
    </row>
    <row r="3293" spans="1:4">
      <c r="A3293" s="70" t="s">
        <v>26914</v>
      </c>
      <c r="B3293" s="70" t="s">
        <v>26914</v>
      </c>
      <c r="C3293" s="171">
        <v>0.13814811427044499</v>
      </c>
      <c r="D3293" s="70" t="s">
        <v>4910</v>
      </c>
    </row>
    <row r="3294" spans="1:4">
      <c r="A3294" s="70" t="s">
        <v>26913</v>
      </c>
      <c r="B3294" s="70" t="s">
        <v>26912</v>
      </c>
      <c r="C3294" s="171">
        <v>0.138255390425678</v>
      </c>
      <c r="D3294" s="70" t="s">
        <v>4910</v>
      </c>
    </row>
    <row r="3295" spans="1:4">
      <c r="A3295" s="70" t="s">
        <v>26911</v>
      </c>
      <c r="B3295" s="70" t="s">
        <v>26910</v>
      </c>
      <c r="C3295" s="171">
        <v>0.138343710406405</v>
      </c>
      <c r="D3295" s="70" t="s">
        <v>4910</v>
      </c>
    </row>
    <row r="3296" spans="1:4">
      <c r="A3296" s="70" t="s">
        <v>26909</v>
      </c>
      <c r="B3296" s="70" t="s">
        <v>26908</v>
      </c>
      <c r="C3296" s="171">
        <v>0.138386141886438</v>
      </c>
      <c r="D3296" s="70" t="s">
        <v>4910</v>
      </c>
    </row>
    <row r="3297" spans="1:4">
      <c r="A3297" s="70" t="s">
        <v>26907</v>
      </c>
      <c r="B3297" s="70" t="s">
        <v>26906</v>
      </c>
      <c r="C3297" s="171">
        <v>0.13846655627804599</v>
      </c>
      <c r="D3297" s="70" t="s">
        <v>4910</v>
      </c>
    </row>
    <row r="3298" spans="1:4">
      <c r="A3298" s="70" t="s">
        <v>26905</v>
      </c>
      <c r="B3298" s="70" t="s">
        <v>26904</v>
      </c>
      <c r="C3298" s="171">
        <v>0.13863302123037699</v>
      </c>
      <c r="D3298" s="70" t="s">
        <v>4910</v>
      </c>
    </row>
    <row r="3299" spans="1:4">
      <c r="A3299" s="70" t="s">
        <v>26903</v>
      </c>
      <c r="B3299" s="70" t="s">
        <v>26902</v>
      </c>
      <c r="C3299" s="171">
        <v>0.13869371712572101</v>
      </c>
      <c r="D3299" s="70" t="s">
        <v>4910</v>
      </c>
    </row>
    <row r="3300" spans="1:4">
      <c r="A3300" s="70" t="s">
        <v>26901</v>
      </c>
      <c r="B3300" s="70" t="s">
        <v>26900</v>
      </c>
      <c r="C3300" s="171">
        <v>0.13869486794608499</v>
      </c>
      <c r="D3300" s="70" t="s">
        <v>4910</v>
      </c>
    </row>
    <row r="3301" spans="1:4">
      <c r="A3301" s="70" t="s">
        <v>26899</v>
      </c>
      <c r="B3301" s="70" t="s">
        <v>26898</v>
      </c>
      <c r="C3301" s="171">
        <v>0.13873469487436199</v>
      </c>
      <c r="D3301" s="70" t="s">
        <v>4910</v>
      </c>
    </row>
    <row r="3302" spans="1:4">
      <c r="A3302" s="70" t="s">
        <v>26897</v>
      </c>
      <c r="B3302" s="70" t="s">
        <v>26896</v>
      </c>
      <c r="C3302" s="171">
        <v>0.13881250563691599</v>
      </c>
      <c r="D3302" s="70" t="s">
        <v>4910</v>
      </c>
    </row>
    <row r="3303" spans="1:4">
      <c r="A3303" s="70" t="s">
        <v>26895</v>
      </c>
      <c r="B3303" s="70" t="s">
        <v>26894</v>
      </c>
      <c r="C3303" s="171">
        <v>0.13882915439954999</v>
      </c>
      <c r="D3303" s="70" t="s">
        <v>4910</v>
      </c>
    </row>
    <row r="3304" spans="1:4">
      <c r="A3304" s="70" t="s">
        <v>26893</v>
      </c>
      <c r="B3304" s="70" t="s">
        <v>26892</v>
      </c>
      <c r="C3304" s="171">
        <v>0.13906213676231699</v>
      </c>
      <c r="D3304" s="70" t="s">
        <v>4910</v>
      </c>
    </row>
    <row r="3305" spans="1:4">
      <c r="A3305" s="70" t="s">
        <v>26891</v>
      </c>
      <c r="B3305" s="70" t="s">
        <v>26890</v>
      </c>
      <c r="C3305" s="171">
        <v>0.13922007245415099</v>
      </c>
      <c r="D3305" s="70" t="s">
        <v>4910</v>
      </c>
    </row>
    <row r="3306" spans="1:4">
      <c r="A3306" s="70" t="s">
        <v>26889</v>
      </c>
      <c r="B3306" s="70" t="s">
        <v>26888</v>
      </c>
      <c r="C3306" s="171">
        <v>0.13923713127508899</v>
      </c>
      <c r="D3306" s="70" t="s">
        <v>4910</v>
      </c>
    </row>
    <row r="3307" spans="1:4">
      <c r="A3307" s="70" t="s">
        <v>26887</v>
      </c>
      <c r="B3307" s="70" t="s">
        <v>26886</v>
      </c>
      <c r="C3307" s="171">
        <v>0.139263831337368</v>
      </c>
      <c r="D3307" s="70" t="s">
        <v>4910</v>
      </c>
    </row>
    <row r="3308" spans="1:4">
      <c r="A3308" s="70" t="s">
        <v>26885</v>
      </c>
      <c r="B3308" s="70" t="s">
        <v>26884</v>
      </c>
      <c r="C3308" s="171">
        <v>0.13929560498239599</v>
      </c>
      <c r="D3308" s="70" t="s">
        <v>4910</v>
      </c>
    </row>
    <row r="3309" spans="1:4">
      <c r="A3309" s="70" t="s">
        <v>26883</v>
      </c>
      <c r="B3309" s="70" t="s">
        <v>26882</v>
      </c>
      <c r="C3309" s="171">
        <v>0.139402298440893</v>
      </c>
      <c r="D3309" s="70" t="s">
        <v>4910</v>
      </c>
    </row>
    <row r="3310" spans="1:4">
      <c r="A3310" s="70" t="s">
        <v>26881</v>
      </c>
      <c r="B3310" s="70" t="s">
        <v>26880</v>
      </c>
      <c r="C3310" s="171">
        <v>0.13953681238496299</v>
      </c>
      <c r="D3310" s="70" t="s">
        <v>4910</v>
      </c>
    </row>
    <row r="3311" spans="1:4">
      <c r="A3311" s="70" t="s">
        <v>26879</v>
      </c>
      <c r="B3311" s="70" t="s">
        <v>26878</v>
      </c>
      <c r="C3311" s="171">
        <v>0.13961140760162999</v>
      </c>
      <c r="D3311" s="70" t="s">
        <v>4910</v>
      </c>
    </row>
    <row r="3312" spans="1:4">
      <c r="A3312" s="70" t="s">
        <v>26877</v>
      </c>
      <c r="B3312" s="70" t="s">
        <v>26876</v>
      </c>
      <c r="C3312" s="171">
        <v>0.13969792043482601</v>
      </c>
      <c r="D3312" s="70" t="s">
        <v>4910</v>
      </c>
    </row>
    <row r="3313" spans="1:4">
      <c r="A3313" s="70" t="s">
        <v>26875</v>
      </c>
      <c r="B3313" s="70" t="s">
        <v>26875</v>
      </c>
      <c r="C3313" s="171">
        <v>0.139709669063351</v>
      </c>
      <c r="D3313" s="70" t="s">
        <v>4910</v>
      </c>
    </row>
    <row r="3314" spans="1:4">
      <c r="A3314" s="70" t="s">
        <v>26874</v>
      </c>
      <c r="B3314" s="70" t="s">
        <v>26873</v>
      </c>
      <c r="C3314" s="171">
        <v>0.139797400726975</v>
      </c>
      <c r="D3314" s="70" t="s">
        <v>4910</v>
      </c>
    </row>
    <row r="3315" spans="1:4">
      <c r="A3315" s="70" t="s">
        <v>26872</v>
      </c>
      <c r="B3315" s="70" t="s">
        <v>26871</v>
      </c>
      <c r="C3315" s="171">
        <v>0.139870928278092</v>
      </c>
      <c r="D3315" s="70" t="s">
        <v>4910</v>
      </c>
    </row>
    <row r="3316" spans="1:4">
      <c r="A3316" s="70" t="s">
        <v>26870</v>
      </c>
      <c r="B3316" s="70" t="s">
        <v>26869</v>
      </c>
      <c r="C3316" s="171">
        <v>0.13990478938559101</v>
      </c>
      <c r="D3316" s="70" t="s">
        <v>4910</v>
      </c>
    </row>
    <row r="3317" spans="1:4">
      <c r="A3317" s="70" t="s">
        <v>26868</v>
      </c>
      <c r="B3317" s="70" t="s">
        <v>26867</v>
      </c>
      <c r="C3317" s="171">
        <v>0.140099634490538</v>
      </c>
      <c r="D3317" s="70" t="s">
        <v>4910</v>
      </c>
    </row>
    <row r="3318" spans="1:4">
      <c r="A3318" s="70" t="s">
        <v>26866</v>
      </c>
      <c r="B3318" s="70" t="s">
        <v>26865</v>
      </c>
      <c r="C3318" s="171">
        <v>0.14015334225004999</v>
      </c>
      <c r="D3318" s="70" t="s">
        <v>4910</v>
      </c>
    </row>
    <row r="3319" spans="1:4">
      <c r="A3319" s="70" t="s">
        <v>26864</v>
      </c>
      <c r="B3319" s="70" t="s">
        <v>26863</v>
      </c>
      <c r="C3319" s="171">
        <v>0.14025360119024899</v>
      </c>
      <c r="D3319" s="70" t="s">
        <v>4910</v>
      </c>
    </row>
    <row r="3320" spans="1:4">
      <c r="A3320" s="70" t="s">
        <v>26862</v>
      </c>
      <c r="B3320" s="70" t="s">
        <v>26861</v>
      </c>
      <c r="C3320" s="171">
        <v>0.14056142376922401</v>
      </c>
      <c r="D3320" s="70" t="s">
        <v>4910</v>
      </c>
    </row>
    <row r="3321" spans="1:4">
      <c r="A3321" s="70" t="s">
        <v>26860</v>
      </c>
      <c r="B3321" s="70" t="s">
        <v>26859</v>
      </c>
      <c r="C3321" s="171">
        <v>0.140563671869853</v>
      </c>
      <c r="D3321" s="70" t="s">
        <v>4910</v>
      </c>
    </row>
    <row r="3322" spans="1:4">
      <c r="A3322" s="70" t="s">
        <v>26858</v>
      </c>
      <c r="B3322" s="70" t="s">
        <v>26857</v>
      </c>
      <c r="C3322" s="171">
        <v>0.140673445756725</v>
      </c>
      <c r="D3322" s="70" t="s">
        <v>4910</v>
      </c>
    </row>
    <row r="3323" spans="1:4">
      <c r="A3323" s="70" t="s">
        <v>26856</v>
      </c>
      <c r="B3323" s="70" t="s">
        <v>26856</v>
      </c>
      <c r="C3323" s="171">
        <v>0.14076490541804601</v>
      </c>
      <c r="D3323" s="70" t="s">
        <v>4910</v>
      </c>
    </row>
    <row r="3324" spans="1:4">
      <c r="A3324" s="70" t="s">
        <v>26855</v>
      </c>
      <c r="B3324" s="70" t="s">
        <v>26855</v>
      </c>
      <c r="C3324" s="171">
        <v>0.14076490541804601</v>
      </c>
      <c r="D3324" s="70" t="s">
        <v>4910</v>
      </c>
    </row>
    <row r="3325" spans="1:4">
      <c r="A3325" s="70" t="s">
        <v>26854</v>
      </c>
      <c r="B3325" s="70" t="s">
        <v>26854</v>
      </c>
      <c r="C3325" s="171">
        <v>0.14076490541804601</v>
      </c>
      <c r="D3325" s="70" t="s">
        <v>4910</v>
      </c>
    </row>
    <row r="3326" spans="1:4">
      <c r="A3326" s="70" t="s">
        <v>26853</v>
      </c>
      <c r="B3326" s="70" t="s">
        <v>26852</v>
      </c>
      <c r="C3326" s="171">
        <v>0.140819431711736</v>
      </c>
      <c r="D3326" s="70" t="s">
        <v>4910</v>
      </c>
    </row>
    <row r="3327" spans="1:4">
      <c r="A3327" s="70" t="s">
        <v>26851</v>
      </c>
      <c r="B3327" s="70" t="s">
        <v>26850</v>
      </c>
      <c r="C3327" s="171">
        <v>0.140829168253469</v>
      </c>
      <c r="D3327" s="70" t="s">
        <v>4910</v>
      </c>
    </row>
    <row r="3328" spans="1:4">
      <c r="A3328" s="70" t="s">
        <v>26849</v>
      </c>
      <c r="B3328" s="70" t="s">
        <v>26848</v>
      </c>
      <c r="C3328" s="171">
        <v>0.14087994753847299</v>
      </c>
      <c r="D3328" s="70" t="s">
        <v>4910</v>
      </c>
    </row>
    <row r="3329" spans="1:4">
      <c r="A3329" s="70" t="s">
        <v>26847</v>
      </c>
      <c r="B3329" s="70" t="s">
        <v>26846</v>
      </c>
      <c r="C3329" s="171">
        <v>0.141063087994624</v>
      </c>
      <c r="D3329" s="70" t="s">
        <v>4910</v>
      </c>
    </row>
    <row r="3330" spans="1:4">
      <c r="A3330" s="70" t="s">
        <v>26845</v>
      </c>
      <c r="B3330" s="70" t="s">
        <v>26844</v>
      </c>
      <c r="C3330" s="171">
        <v>0.14107767714620101</v>
      </c>
      <c r="D3330" s="70" t="s">
        <v>4910</v>
      </c>
    </row>
    <row r="3331" spans="1:4">
      <c r="A3331" s="70" t="s">
        <v>26843</v>
      </c>
      <c r="B3331" s="70" t="s">
        <v>26842</v>
      </c>
      <c r="C3331" s="171">
        <v>0.141081950596498</v>
      </c>
      <c r="D3331" s="70" t="s">
        <v>4910</v>
      </c>
    </row>
    <row r="3332" spans="1:4">
      <c r="A3332" s="70" t="s">
        <v>26841</v>
      </c>
      <c r="B3332" s="70" t="s">
        <v>26840</v>
      </c>
      <c r="C3332" s="171">
        <v>0.141272836422598</v>
      </c>
      <c r="D3332" s="70" t="s">
        <v>4910</v>
      </c>
    </row>
    <row r="3333" spans="1:4">
      <c r="A3333" s="70" t="s">
        <v>26839</v>
      </c>
      <c r="B3333" s="70" t="s">
        <v>26838</v>
      </c>
      <c r="C3333" s="171">
        <v>0.14133971417125499</v>
      </c>
      <c r="D3333" s="70" t="s">
        <v>4910</v>
      </c>
    </row>
    <row r="3334" spans="1:4">
      <c r="A3334" s="70" t="s">
        <v>26837</v>
      </c>
      <c r="B3334" s="70" t="s">
        <v>26836</v>
      </c>
      <c r="C3334" s="171">
        <v>0.14139255703335599</v>
      </c>
      <c r="D3334" s="70" t="s">
        <v>4910</v>
      </c>
    </row>
    <row r="3335" spans="1:4">
      <c r="A3335" s="70" t="s">
        <v>26835</v>
      </c>
      <c r="B3335" s="70" t="s">
        <v>26834</v>
      </c>
      <c r="C3335" s="171">
        <v>0.141437439460848</v>
      </c>
      <c r="D3335" s="70" t="s">
        <v>4910</v>
      </c>
    </row>
    <row r="3336" spans="1:4">
      <c r="A3336" s="70" t="s">
        <v>26833</v>
      </c>
      <c r="B3336" s="70" t="s">
        <v>26832</v>
      </c>
      <c r="C3336" s="171">
        <v>0.14146581412595</v>
      </c>
      <c r="D3336" s="70" t="s">
        <v>4910</v>
      </c>
    </row>
    <row r="3337" spans="1:4">
      <c r="A3337" s="70" t="s">
        <v>26831</v>
      </c>
      <c r="B3337" s="70" t="s">
        <v>26830</v>
      </c>
      <c r="C3337" s="171">
        <v>0.14165169192493601</v>
      </c>
      <c r="D3337" s="70" t="s">
        <v>4910</v>
      </c>
    </row>
    <row r="3338" spans="1:4">
      <c r="A3338" s="70" t="s">
        <v>26829</v>
      </c>
      <c r="B3338" s="70" t="s">
        <v>26829</v>
      </c>
      <c r="C3338" s="171">
        <v>0.14166803612003001</v>
      </c>
      <c r="D3338" s="70" t="s">
        <v>4910</v>
      </c>
    </row>
    <row r="3339" spans="1:4">
      <c r="A3339" s="70" t="s">
        <v>26828</v>
      </c>
      <c r="B3339" s="70" t="s">
        <v>26827</v>
      </c>
      <c r="C3339" s="171">
        <v>0.14169184726425199</v>
      </c>
      <c r="D3339" s="70" t="s">
        <v>4910</v>
      </c>
    </row>
    <row r="3340" spans="1:4">
      <c r="A3340" s="70" t="s">
        <v>26826</v>
      </c>
      <c r="B3340" s="70" t="s">
        <v>26826</v>
      </c>
      <c r="C3340" s="171">
        <v>0.14169799359381599</v>
      </c>
      <c r="D3340" s="70" t="s">
        <v>4910</v>
      </c>
    </row>
    <row r="3341" spans="1:4">
      <c r="A3341" s="70" t="s">
        <v>26825</v>
      </c>
      <c r="B3341" s="70" t="s">
        <v>26825</v>
      </c>
      <c r="C3341" s="171">
        <v>0.14169799359381599</v>
      </c>
      <c r="D3341" s="70" t="s">
        <v>4910</v>
      </c>
    </row>
    <row r="3342" spans="1:4">
      <c r="A3342" s="70" t="s">
        <v>26824</v>
      </c>
      <c r="B3342" s="70" t="s">
        <v>26823</v>
      </c>
      <c r="C3342" s="171">
        <v>0.14178276707138801</v>
      </c>
      <c r="D3342" s="70" t="s">
        <v>4910</v>
      </c>
    </row>
    <row r="3343" spans="1:4">
      <c r="A3343" s="70" t="s">
        <v>26822</v>
      </c>
      <c r="B3343" s="70" t="s">
        <v>26821</v>
      </c>
      <c r="C3343" s="171">
        <v>0.14181813451732</v>
      </c>
      <c r="D3343" s="70" t="s">
        <v>4910</v>
      </c>
    </row>
    <row r="3344" spans="1:4">
      <c r="A3344" s="70" t="s">
        <v>26820</v>
      </c>
      <c r="B3344" s="70" t="s">
        <v>26819</v>
      </c>
      <c r="C3344" s="171">
        <v>0.141870585589806</v>
      </c>
      <c r="D3344" s="70" t="s">
        <v>4910</v>
      </c>
    </row>
    <row r="3345" spans="1:4">
      <c r="A3345" s="70" t="s">
        <v>26818</v>
      </c>
      <c r="B3345" s="70" t="s">
        <v>26817</v>
      </c>
      <c r="C3345" s="171">
        <v>0.141934989964107</v>
      </c>
      <c r="D3345" s="70" t="s">
        <v>4910</v>
      </c>
    </row>
    <row r="3346" spans="1:4">
      <c r="A3346" s="70" t="s">
        <v>26816</v>
      </c>
      <c r="B3346" s="70" t="s">
        <v>26815</v>
      </c>
      <c r="C3346" s="171">
        <v>0.141936739047691</v>
      </c>
      <c r="D3346" s="70" t="s">
        <v>4910</v>
      </c>
    </row>
    <row r="3347" spans="1:4">
      <c r="A3347" s="70" t="s">
        <v>26814</v>
      </c>
      <c r="B3347" s="70" t="s">
        <v>26813</v>
      </c>
      <c r="C3347" s="171">
        <v>0.141955878982987</v>
      </c>
      <c r="D3347" s="70" t="s">
        <v>4910</v>
      </c>
    </row>
    <row r="3348" spans="1:4">
      <c r="A3348" s="70" t="s">
        <v>26812</v>
      </c>
      <c r="B3348" s="70" t="s">
        <v>26811</v>
      </c>
      <c r="C3348" s="171">
        <v>0.14206235924550001</v>
      </c>
      <c r="D3348" s="70" t="s">
        <v>4910</v>
      </c>
    </row>
    <row r="3349" spans="1:4">
      <c r="A3349" s="70" t="s">
        <v>26810</v>
      </c>
      <c r="B3349" s="70" t="s">
        <v>26809</v>
      </c>
      <c r="C3349" s="171">
        <v>0.14212133420009501</v>
      </c>
      <c r="D3349" s="70" t="s">
        <v>4910</v>
      </c>
    </row>
    <row r="3350" spans="1:4">
      <c r="A3350" s="70" t="s">
        <v>26808</v>
      </c>
      <c r="B3350" s="70" t="s">
        <v>26807</v>
      </c>
      <c r="C3350" s="171">
        <v>0.142141174436972</v>
      </c>
      <c r="D3350" s="70" t="s">
        <v>4910</v>
      </c>
    </row>
    <row r="3351" spans="1:4">
      <c r="A3351" s="70" t="s">
        <v>26806</v>
      </c>
      <c r="B3351" s="70" t="s">
        <v>26805</v>
      </c>
      <c r="C3351" s="171">
        <v>0.142145077384178</v>
      </c>
      <c r="D3351" s="70" t="s">
        <v>4910</v>
      </c>
    </row>
    <row r="3352" spans="1:4">
      <c r="A3352" s="70" t="s">
        <v>26804</v>
      </c>
      <c r="B3352" s="70" t="s">
        <v>26803</v>
      </c>
      <c r="C3352" s="171">
        <v>0.142222213131276</v>
      </c>
      <c r="D3352" s="70" t="s">
        <v>4910</v>
      </c>
    </row>
    <row r="3353" spans="1:4">
      <c r="A3353" s="70" t="s">
        <v>26802</v>
      </c>
      <c r="B3353" s="70" t="s">
        <v>26801</v>
      </c>
      <c r="C3353" s="171">
        <v>0.142315223203622</v>
      </c>
      <c r="D3353" s="70" t="s">
        <v>4910</v>
      </c>
    </row>
    <row r="3354" spans="1:4">
      <c r="A3354" s="70" t="s">
        <v>26800</v>
      </c>
      <c r="B3354" s="70" t="s">
        <v>26799</v>
      </c>
      <c r="C3354" s="171">
        <v>0.14242969135141101</v>
      </c>
      <c r="D3354" s="70" t="s">
        <v>4910</v>
      </c>
    </row>
    <row r="3355" spans="1:4">
      <c r="A3355" s="70" t="s">
        <v>26798</v>
      </c>
      <c r="B3355" s="70" t="s">
        <v>26797</v>
      </c>
      <c r="C3355" s="171">
        <v>0.14244418892521099</v>
      </c>
      <c r="D3355" s="70" t="s">
        <v>4910</v>
      </c>
    </row>
    <row r="3356" spans="1:4">
      <c r="A3356" s="70" t="s">
        <v>26796</v>
      </c>
      <c r="B3356" s="70" t="s">
        <v>26795</v>
      </c>
      <c r="C3356" s="171">
        <v>0.14249097978521799</v>
      </c>
      <c r="D3356" s="70" t="s">
        <v>4910</v>
      </c>
    </row>
    <row r="3357" spans="1:4">
      <c r="A3357" s="70" t="s">
        <v>26794</v>
      </c>
      <c r="B3357" s="70" t="s">
        <v>26793</v>
      </c>
      <c r="C3357" s="171">
        <v>0.142834599881282</v>
      </c>
      <c r="D3357" s="70" t="s">
        <v>4910</v>
      </c>
    </row>
    <row r="3358" spans="1:4">
      <c r="A3358" s="70" t="s">
        <v>26792</v>
      </c>
      <c r="B3358" s="70" t="s">
        <v>26791</v>
      </c>
      <c r="C3358" s="171">
        <v>0.14283973446846099</v>
      </c>
      <c r="D3358" s="70" t="s">
        <v>4910</v>
      </c>
    </row>
    <row r="3359" spans="1:4">
      <c r="A3359" s="70" t="s">
        <v>26790</v>
      </c>
      <c r="B3359" s="70" t="s">
        <v>26790</v>
      </c>
      <c r="C3359" s="171">
        <v>0.142842672333237</v>
      </c>
      <c r="D3359" s="70" t="s">
        <v>4910</v>
      </c>
    </row>
    <row r="3360" spans="1:4">
      <c r="A3360" s="70" t="s">
        <v>26789</v>
      </c>
      <c r="B3360" s="70" t="s">
        <v>26788</v>
      </c>
      <c r="C3360" s="171">
        <v>0.14290350995558301</v>
      </c>
      <c r="D3360" s="70" t="s">
        <v>4910</v>
      </c>
    </row>
    <row r="3361" spans="1:4">
      <c r="A3361" s="70" t="s">
        <v>26787</v>
      </c>
      <c r="B3361" s="70" t="s">
        <v>26786</v>
      </c>
      <c r="C3361" s="171">
        <v>0.142944853749952</v>
      </c>
      <c r="D3361" s="70" t="s">
        <v>4910</v>
      </c>
    </row>
    <row r="3362" spans="1:4">
      <c r="A3362" s="70" t="s">
        <v>26785</v>
      </c>
      <c r="B3362" s="70" t="s">
        <v>26784</v>
      </c>
      <c r="C3362" s="171">
        <v>0.142997844337131</v>
      </c>
      <c r="D3362" s="70" t="s">
        <v>4910</v>
      </c>
    </row>
    <row r="3363" spans="1:4">
      <c r="A3363" s="70" t="s">
        <v>26783</v>
      </c>
      <c r="B3363" s="70" t="s">
        <v>26782</v>
      </c>
      <c r="C3363" s="171">
        <v>0.14303595568479399</v>
      </c>
      <c r="D3363" s="70" t="s">
        <v>4910</v>
      </c>
    </row>
    <row r="3364" spans="1:4">
      <c r="A3364" s="70" t="s">
        <v>26781</v>
      </c>
      <c r="B3364" s="70" t="s">
        <v>26780</v>
      </c>
      <c r="C3364" s="171">
        <v>0.14310985289724701</v>
      </c>
      <c r="D3364" s="70" t="s">
        <v>4910</v>
      </c>
    </row>
    <row r="3365" spans="1:4">
      <c r="A3365" s="70" t="s">
        <v>26779</v>
      </c>
      <c r="B3365" s="70" t="s">
        <v>26778</v>
      </c>
      <c r="C3365" s="171">
        <v>0.14349751368946001</v>
      </c>
      <c r="D3365" s="70" t="s">
        <v>4910</v>
      </c>
    </row>
    <row r="3366" spans="1:4">
      <c r="A3366" s="70" t="s">
        <v>26777</v>
      </c>
      <c r="B3366" s="70" t="s">
        <v>26776</v>
      </c>
      <c r="C3366" s="171">
        <v>0.14369461569637701</v>
      </c>
      <c r="D3366" s="70" t="s">
        <v>4910</v>
      </c>
    </row>
    <row r="3367" spans="1:4">
      <c r="A3367" s="70" t="s">
        <v>26775</v>
      </c>
      <c r="B3367" s="70" t="s">
        <v>26774</v>
      </c>
      <c r="C3367" s="171">
        <v>0.14374215012790301</v>
      </c>
      <c r="D3367" s="70" t="s">
        <v>4910</v>
      </c>
    </row>
    <row r="3368" spans="1:4">
      <c r="A3368" s="70" t="s">
        <v>26773</v>
      </c>
      <c r="B3368" s="70" t="s">
        <v>26773</v>
      </c>
      <c r="C3368" s="171">
        <v>0.14386788392623601</v>
      </c>
      <c r="D3368" s="70" t="s">
        <v>4910</v>
      </c>
    </row>
    <row r="3369" spans="1:4">
      <c r="A3369" s="70" t="s">
        <v>26772</v>
      </c>
      <c r="B3369" s="70" t="s">
        <v>26771</v>
      </c>
      <c r="C3369" s="171">
        <v>0.14406480449515199</v>
      </c>
      <c r="D3369" s="70" t="s">
        <v>4910</v>
      </c>
    </row>
    <row r="3370" spans="1:4">
      <c r="A3370" s="70" t="s">
        <v>26770</v>
      </c>
      <c r="B3370" s="70" t="s">
        <v>26769</v>
      </c>
      <c r="C3370" s="171">
        <v>0.144434546403058</v>
      </c>
      <c r="D3370" s="70" t="s">
        <v>4910</v>
      </c>
    </row>
    <row r="3371" spans="1:4">
      <c r="A3371" s="70" t="s">
        <v>26768</v>
      </c>
      <c r="B3371" s="70" t="s">
        <v>26767</v>
      </c>
      <c r="C3371" s="171">
        <v>0.14448354615782699</v>
      </c>
      <c r="D3371" s="70" t="s">
        <v>4910</v>
      </c>
    </row>
    <row r="3372" spans="1:4">
      <c r="A3372" s="70" t="s">
        <v>26766</v>
      </c>
      <c r="B3372" s="70" t="s">
        <v>26765</v>
      </c>
      <c r="C3372" s="171">
        <v>0.14472978195702299</v>
      </c>
      <c r="D3372" s="70" t="s">
        <v>4910</v>
      </c>
    </row>
    <row r="3373" spans="1:4">
      <c r="A3373" s="70" t="s">
        <v>26764</v>
      </c>
      <c r="B3373" s="70" t="s">
        <v>26763</v>
      </c>
      <c r="C3373" s="171">
        <v>0.14476140730273401</v>
      </c>
      <c r="D3373" s="70" t="s">
        <v>4910</v>
      </c>
    </row>
    <row r="3374" spans="1:4">
      <c r="A3374" s="70" t="s">
        <v>26762</v>
      </c>
      <c r="B3374" s="70" t="s">
        <v>26761</v>
      </c>
      <c r="C3374" s="171">
        <v>0.144812578118207</v>
      </c>
      <c r="D3374" s="70" t="s">
        <v>4910</v>
      </c>
    </row>
    <row r="3375" spans="1:4">
      <c r="A3375" s="70" t="s">
        <v>26760</v>
      </c>
      <c r="B3375" s="70" t="s">
        <v>26759</v>
      </c>
      <c r="C3375" s="171">
        <v>0.144894318189453</v>
      </c>
      <c r="D3375" s="70" t="s">
        <v>4910</v>
      </c>
    </row>
    <row r="3376" spans="1:4">
      <c r="A3376" s="70" t="s">
        <v>26758</v>
      </c>
      <c r="B3376" s="70" t="s">
        <v>26757</v>
      </c>
      <c r="C3376" s="171">
        <v>0.144968757317124</v>
      </c>
      <c r="D3376" s="70" t="s">
        <v>4910</v>
      </c>
    </row>
    <row r="3377" spans="1:4">
      <c r="A3377" s="70" t="s">
        <v>26756</v>
      </c>
      <c r="B3377" s="70" t="s">
        <v>26755</v>
      </c>
      <c r="C3377" s="171">
        <v>0.14513937007409899</v>
      </c>
      <c r="D3377" s="70" t="s">
        <v>4910</v>
      </c>
    </row>
    <row r="3378" spans="1:4">
      <c r="A3378" s="70" t="s">
        <v>26754</v>
      </c>
      <c r="B3378" s="70" t="s">
        <v>26753</v>
      </c>
      <c r="C3378" s="171">
        <v>0.14522147533296401</v>
      </c>
      <c r="D3378" s="70" t="s">
        <v>4910</v>
      </c>
    </row>
    <row r="3379" spans="1:4">
      <c r="A3379" s="70" t="s">
        <v>26752</v>
      </c>
      <c r="B3379" s="70" t="s">
        <v>26751</v>
      </c>
      <c r="C3379" s="171">
        <v>0.14547371052271099</v>
      </c>
      <c r="D3379" s="70" t="s">
        <v>4910</v>
      </c>
    </row>
    <row r="3380" spans="1:4">
      <c r="A3380" s="70" t="s">
        <v>26750</v>
      </c>
      <c r="B3380" s="70" t="s">
        <v>26749</v>
      </c>
      <c r="C3380" s="171">
        <v>0.14550211921794001</v>
      </c>
      <c r="D3380" s="70" t="s">
        <v>4910</v>
      </c>
    </row>
    <row r="3381" spans="1:4">
      <c r="A3381" s="70" t="s">
        <v>26748</v>
      </c>
      <c r="B3381" s="70" t="s">
        <v>26747</v>
      </c>
      <c r="C3381" s="171">
        <v>0.145569388773162</v>
      </c>
      <c r="D3381" s="70" t="s">
        <v>4910</v>
      </c>
    </row>
    <row r="3382" spans="1:4">
      <c r="A3382" s="70" t="s">
        <v>26746</v>
      </c>
      <c r="B3382" s="70" t="s">
        <v>26745</v>
      </c>
      <c r="C3382" s="171">
        <v>0.145610081451683</v>
      </c>
      <c r="D3382" s="70" t="s">
        <v>4910</v>
      </c>
    </row>
    <row r="3383" spans="1:4">
      <c r="A3383" s="70" t="s">
        <v>26744</v>
      </c>
      <c r="B3383" s="70" t="s">
        <v>26743</v>
      </c>
      <c r="C3383" s="171">
        <v>0.145872177941091</v>
      </c>
      <c r="D3383" s="70" t="s">
        <v>4910</v>
      </c>
    </row>
    <row r="3384" spans="1:4">
      <c r="A3384" s="70" t="s">
        <v>26742</v>
      </c>
      <c r="B3384" s="70" t="s">
        <v>26741</v>
      </c>
      <c r="C3384" s="171">
        <v>0.14593297712658901</v>
      </c>
      <c r="D3384" s="70" t="s">
        <v>4910</v>
      </c>
    </row>
    <row r="3385" spans="1:4">
      <c r="A3385" s="70" t="s">
        <v>26740</v>
      </c>
      <c r="B3385" s="70" t="s">
        <v>26739</v>
      </c>
      <c r="C3385" s="171">
        <v>0.14621693316245701</v>
      </c>
      <c r="D3385" s="70" t="s">
        <v>4910</v>
      </c>
    </row>
    <row r="3386" spans="1:4">
      <c r="A3386" s="70" t="s">
        <v>26738</v>
      </c>
      <c r="B3386" s="70" t="s">
        <v>26737</v>
      </c>
      <c r="C3386" s="171">
        <v>0.146237680755545</v>
      </c>
      <c r="D3386" s="70" t="s">
        <v>4910</v>
      </c>
    </row>
    <row r="3387" spans="1:4">
      <c r="A3387" s="70" t="s">
        <v>26736</v>
      </c>
      <c r="B3387" s="70" t="s">
        <v>26735</v>
      </c>
      <c r="C3387" s="171">
        <v>0.14648166448142899</v>
      </c>
      <c r="D3387" s="70" t="s">
        <v>4910</v>
      </c>
    </row>
    <row r="3388" spans="1:4">
      <c r="A3388" s="70" t="s">
        <v>26734</v>
      </c>
      <c r="B3388" s="70" t="s">
        <v>26733</v>
      </c>
      <c r="C3388" s="171">
        <v>0.14653019854624899</v>
      </c>
      <c r="D3388" s="70" t="s">
        <v>4910</v>
      </c>
    </row>
    <row r="3389" spans="1:4">
      <c r="A3389" s="70" t="s">
        <v>26732</v>
      </c>
      <c r="B3389" s="70" t="s">
        <v>26731</v>
      </c>
      <c r="C3389" s="171">
        <v>0.14654518480641399</v>
      </c>
      <c r="D3389" s="70" t="s">
        <v>4910</v>
      </c>
    </row>
    <row r="3390" spans="1:4">
      <c r="A3390" s="70" t="s">
        <v>26730</v>
      </c>
      <c r="B3390" s="70" t="s">
        <v>26729</v>
      </c>
      <c r="C3390" s="171">
        <v>0.14658272809783099</v>
      </c>
      <c r="D3390" s="70" t="s">
        <v>4910</v>
      </c>
    </row>
    <row r="3391" spans="1:4">
      <c r="A3391" s="70" t="s">
        <v>26728</v>
      </c>
      <c r="B3391" s="70" t="s">
        <v>26728</v>
      </c>
      <c r="C3391" s="171">
        <v>0.146751397506582</v>
      </c>
      <c r="D3391" s="70" t="s">
        <v>4910</v>
      </c>
    </row>
    <row r="3392" spans="1:4">
      <c r="A3392" s="70" t="s">
        <v>26727</v>
      </c>
      <c r="B3392" s="70" t="s">
        <v>26727</v>
      </c>
      <c r="C3392" s="171">
        <v>0.146751397506582</v>
      </c>
      <c r="D3392" s="70" t="s">
        <v>4910</v>
      </c>
    </row>
    <row r="3393" spans="1:4">
      <c r="A3393" s="70" t="s">
        <v>26726</v>
      </c>
      <c r="B3393" s="70" t="s">
        <v>26726</v>
      </c>
      <c r="C3393" s="171">
        <v>0.146751397506582</v>
      </c>
      <c r="D3393" s="70" t="s">
        <v>4910</v>
      </c>
    </row>
    <row r="3394" spans="1:4">
      <c r="A3394" s="70" t="s">
        <v>26725</v>
      </c>
      <c r="B3394" s="70" t="s">
        <v>26724</v>
      </c>
      <c r="C3394" s="171">
        <v>0.146887881622288</v>
      </c>
      <c r="D3394" s="70" t="s">
        <v>4910</v>
      </c>
    </row>
    <row r="3395" spans="1:4">
      <c r="A3395" s="70" t="s">
        <v>26723</v>
      </c>
      <c r="B3395" s="70" t="s">
        <v>26722</v>
      </c>
      <c r="C3395" s="171">
        <v>0.147021036378578</v>
      </c>
      <c r="D3395" s="70" t="s">
        <v>4910</v>
      </c>
    </row>
    <row r="3396" spans="1:4">
      <c r="A3396" s="70" t="s">
        <v>26721</v>
      </c>
      <c r="B3396" s="70" t="s">
        <v>26720</v>
      </c>
      <c r="C3396" s="171">
        <v>0.14703901430549901</v>
      </c>
      <c r="D3396" s="70" t="s">
        <v>4910</v>
      </c>
    </row>
    <row r="3397" spans="1:4">
      <c r="A3397" s="70" t="s">
        <v>26719</v>
      </c>
      <c r="B3397" s="70" t="s">
        <v>26718</v>
      </c>
      <c r="C3397" s="171">
        <v>0.147090403390847</v>
      </c>
      <c r="D3397" s="70" t="s">
        <v>4910</v>
      </c>
    </row>
    <row r="3398" spans="1:4">
      <c r="A3398" s="70" t="s">
        <v>26717</v>
      </c>
      <c r="B3398" s="70" t="s">
        <v>26716</v>
      </c>
      <c r="C3398" s="171">
        <v>0.147217813524716</v>
      </c>
      <c r="D3398" s="70" t="s">
        <v>4910</v>
      </c>
    </row>
    <row r="3399" spans="1:4">
      <c r="A3399" s="70" t="s">
        <v>26715</v>
      </c>
      <c r="B3399" s="70" t="s">
        <v>26714</v>
      </c>
      <c r="C3399" s="171">
        <v>0.14728279687717899</v>
      </c>
      <c r="D3399" s="70" t="s">
        <v>4910</v>
      </c>
    </row>
    <row r="3400" spans="1:4">
      <c r="A3400" s="70" t="s">
        <v>26713</v>
      </c>
      <c r="B3400" s="70" t="s">
        <v>26712</v>
      </c>
      <c r="C3400" s="171">
        <v>0.14755360606252199</v>
      </c>
      <c r="D3400" s="70" t="s">
        <v>4910</v>
      </c>
    </row>
    <row r="3401" spans="1:4">
      <c r="A3401" s="70" t="s">
        <v>26711</v>
      </c>
      <c r="B3401" s="70" t="s">
        <v>26710</v>
      </c>
      <c r="C3401" s="171">
        <v>0.147570941967443</v>
      </c>
      <c r="D3401" s="70" t="s">
        <v>4910</v>
      </c>
    </row>
    <row r="3402" spans="1:4">
      <c r="A3402" s="70" t="s">
        <v>26709</v>
      </c>
      <c r="B3402" s="70" t="s">
        <v>26708</v>
      </c>
      <c r="C3402" s="171">
        <v>0.14759006117218901</v>
      </c>
      <c r="D3402" s="70" t="s">
        <v>4910</v>
      </c>
    </row>
    <row r="3403" spans="1:4">
      <c r="A3403" s="70" t="s">
        <v>26707</v>
      </c>
      <c r="B3403" s="70" t="s">
        <v>26706</v>
      </c>
      <c r="C3403" s="171">
        <v>0.14767666519901401</v>
      </c>
      <c r="D3403" s="70" t="s">
        <v>4910</v>
      </c>
    </row>
    <row r="3404" spans="1:4">
      <c r="A3404" s="70" t="s">
        <v>26705</v>
      </c>
      <c r="B3404" s="70" t="s">
        <v>26704</v>
      </c>
      <c r="C3404" s="171">
        <v>0.14776203019577799</v>
      </c>
      <c r="D3404" s="70" t="s">
        <v>4910</v>
      </c>
    </row>
    <row r="3405" spans="1:4">
      <c r="A3405" s="70" t="s">
        <v>26703</v>
      </c>
      <c r="B3405" s="70" t="s">
        <v>26702</v>
      </c>
      <c r="C3405" s="171">
        <v>0.14782975309143101</v>
      </c>
      <c r="D3405" s="70" t="s">
        <v>4910</v>
      </c>
    </row>
    <row r="3406" spans="1:4">
      <c r="A3406" s="70" t="s">
        <v>26701</v>
      </c>
      <c r="B3406" s="70" t="s">
        <v>26700</v>
      </c>
      <c r="C3406" s="171">
        <v>0.148145102505508</v>
      </c>
      <c r="D3406" s="70" t="s">
        <v>4910</v>
      </c>
    </row>
    <row r="3407" spans="1:4">
      <c r="A3407" s="70" t="s">
        <v>26699</v>
      </c>
      <c r="B3407" s="70" t="s">
        <v>26698</v>
      </c>
      <c r="C3407" s="171">
        <v>0.148397743786955</v>
      </c>
      <c r="D3407" s="70" t="s">
        <v>4910</v>
      </c>
    </row>
    <row r="3408" spans="1:4">
      <c r="A3408" s="70" t="s">
        <v>26697</v>
      </c>
      <c r="B3408" s="70" t="s">
        <v>26696</v>
      </c>
      <c r="C3408" s="171">
        <v>0.14845062122849401</v>
      </c>
      <c r="D3408" s="70" t="s">
        <v>4910</v>
      </c>
    </row>
    <row r="3409" spans="1:4">
      <c r="A3409" s="70" t="s">
        <v>26695</v>
      </c>
      <c r="B3409" s="70" t="s">
        <v>26694</v>
      </c>
      <c r="C3409" s="171">
        <v>0.148575616293559</v>
      </c>
      <c r="D3409" s="70" t="s">
        <v>4910</v>
      </c>
    </row>
    <row r="3410" spans="1:4">
      <c r="A3410" s="70" t="s">
        <v>26693</v>
      </c>
      <c r="B3410" s="70" t="s">
        <v>26692</v>
      </c>
      <c r="C3410" s="171">
        <v>0.148575616293559</v>
      </c>
      <c r="D3410" s="70" t="s">
        <v>4910</v>
      </c>
    </row>
    <row r="3411" spans="1:4">
      <c r="A3411" s="70" t="s">
        <v>26691</v>
      </c>
      <c r="B3411" s="70" t="s">
        <v>26690</v>
      </c>
      <c r="C3411" s="171">
        <v>0.14865925188312501</v>
      </c>
      <c r="D3411" s="70" t="s">
        <v>4910</v>
      </c>
    </row>
    <row r="3412" spans="1:4">
      <c r="A3412" s="70" t="s">
        <v>26689</v>
      </c>
      <c r="B3412" s="70" t="s">
        <v>26688</v>
      </c>
      <c r="C3412" s="171">
        <v>0.14869895625492299</v>
      </c>
      <c r="D3412" s="70" t="s">
        <v>4910</v>
      </c>
    </row>
    <row r="3413" spans="1:4">
      <c r="A3413" s="70" t="s">
        <v>26687</v>
      </c>
      <c r="B3413" s="70" t="s">
        <v>26686</v>
      </c>
      <c r="C3413" s="171">
        <v>0.149006565139992</v>
      </c>
      <c r="D3413" s="70" t="s">
        <v>4910</v>
      </c>
    </row>
    <row r="3414" spans="1:4">
      <c r="A3414" s="70" t="s">
        <v>26685</v>
      </c>
      <c r="B3414" s="70" t="s">
        <v>26685</v>
      </c>
      <c r="C3414" s="171">
        <v>0.14911767128922601</v>
      </c>
      <c r="D3414" s="70" t="s">
        <v>4910</v>
      </c>
    </row>
    <row r="3415" spans="1:4">
      <c r="A3415" s="70" t="s">
        <v>26684</v>
      </c>
      <c r="B3415" s="70" t="s">
        <v>26683</v>
      </c>
      <c r="C3415" s="171">
        <v>0.149138689339608</v>
      </c>
      <c r="D3415" s="70" t="s">
        <v>4910</v>
      </c>
    </row>
    <row r="3416" spans="1:4">
      <c r="A3416" s="70" t="s">
        <v>26682</v>
      </c>
      <c r="B3416" s="70" t="s">
        <v>26681</v>
      </c>
      <c r="C3416" s="171">
        <v>0.149220029609514</v>
      </c>
      <c r="D3416" s="70" t="s">
        <v>4910</v>
      </c>
    </row>
    <row r="3417" spans="1:4">
      <c r="A3417" s="70" t="s">
        <v>26680</v>
      </c>
      <c r="B3417" s="70" t="s">
        <v>26679</v>
      </c>
      <c r="C3417" s="171">
        <v>0.149265142782088</v>
      </c>
      <c r="D3417" s="70" t="s">
        <v>4910</v>
      </c>
    </row>
    <row r="3418" spans="1:4">
      <c r="A3418" s="70" t="s">
        <v>26678</v>
      </c>
      <c r="B3418" s="70" t="s">
        <v>26678</v>
      </c>
      <c r="C3418" s="171">
        <v>0.14930269853794501</v>
      </c>
      <c r="D3418" s="70" t="s">
        <v>4910</v>
      </c>
    </row>
    <row r="3419" spans="1:4">
      <c r="A3419" s="70" t="s">
        <v>26677</v>
      </c>
      <c r="B3419" s="70" t="s">
        <v>26676</v>
      </c>
      <c r="C3419" s="171">
        <v>0.14934014879631499</v>
      </c>
      <c r="D3419" s="70" t="s">
        <v>4910</v>
      </c>
    </row>
    <row r="3420" spans="1:4">
      <c r="A3420" s="70" t="s">
        <v>26675</v>
      </c>
      <c r="B3420" s="70" t="s">
        <v>26674</v>
      </c>
      <c r="C3420" s="171">
        <v>0.149522543570693</v>
      </c>
      <c r="D3420" s="70" t="s">
        <v>4910</v>
      </c>
    </row>
    <row r="3421" spans="1:4">
      <c r="A3421" s="70" t="s">
        <v>26673</v>
      </c>
      <c r="B3421" s="70" t="s">
        <v>26672</v>
      </c>
      <c r="C3421" s="171">
        <v>0.14977867431193601</v>
      </c>
      <c r="D3421" s="70" t="s">
        <v>4910</v>
      </c>
    </row>
    <row r="3422" spans="1:4">
      <c r="A3422" s="70" t="s">
        <v>26671</v>
      </c>
      <c r="B3422" s="70" t="s">
        <v>26670</v>
      </c>
      <c r="C3422" s="171">
        <v>0.14978839510957501</v>
      </c>
      <c r="D3422" s="70" t="s">
        <v>4910</v>
      </c>
    </row>
    <row r="3423" spans="1:4">
      <c r="A3423" s="70" t="s">
        <v>26669</v>
      </c>
      <c r="B3423" s="70" t="s">
        <v>26668</v>
      </c>
      <c r="C3423" s="171">
        <v>0.150009759705414</v>
      </c>
      <c r="D3423" s="70" t="s">
        <v>4910</v>
      </c>
    </row>
    <row r="3424" spans="1:4">
      <c r="A3424" s="70" t="s">
        <v>26667</v>
      </c>
      <c r="B3424" s="70" t="s">
        <v>26666</v>
      </c>
      <c r="C3424" s="171">
        <v>0.150033631318681</v>
      </c>
      <c r="D3424" s="70" t="s">
        <v>4910</v>
      </c>
    </row>
    <row r="3425" spans="1:4">
      <c r="A3425" s="70" t="s">
        <v>26665</v>
      </c>
      <c r="B3425" s="70" t="s">
        <v>26664</v>
      </c>
      <c r="C3425" s="171">
        <v>0.150202174952692</v>
      </c>
      <c r="D3425" s="70" t="s">
        <v>4910</v>
      </c>
    </row>
    <row r="3426" spans="1:4">
      <c r="A3426" s="70" t="s">
        <v>26663</v>
      </c>
      <c r="B3426" s="70" t="s">
        <v>26662</v>
      </c>
      <c r="C3426" s="171">
        <v>0.15022578215710899</v>
      </c>
      <c r="D3426" s="70" t="s">
        <v>4910</v>
      </c>
    </row>
    <row r="3427" spans="1:4">
      <c r="A3427" s="70" t="s">
        <v>26661</v>
      </c>
      <c r="B3427" s="70" t="s">
        <v>26660</v>
      </c>
      <c r="C3427" s="171">
        <v>0.15029439781798101</v>
      </c>
      <c r="D3427" s="70" t="s">
        <v>4910</v>
      </c>
    </row>
    <row r="3428" spans="1:4">
      <c r="A3428" s="70" t="s">
        <v>26659</v>
      </c>
      <c r="B3428" s="70" t="s">
        <v>26658</v>
      </c>
      <c r="C3428" s="171">
        <v>0.15033644867113499</v>
      </c>
      <c r="D3428" s="70" t="s">
        <v>4910</v>
      </c>
    </row>
    <row r="3429" spans="1:4">
      <c r="A3429" s="70" t="s">
        <v>26657</v>
      </c>
      <c r="B3429" s="70" t="s">
        <v>26656</v>
      </c>
      <c r="C3429" s="171">
        <v>0.15038499758055399</v>
      </c>
      <c r="D3429" s="70" t="s">
        <v>4910</v>
      </c>
    </row>
    <row r="3430" spans="1:4">
      <c r="A3430" s="70" t="s">
        <v>26655</v>
      </c>
      <c r="B3430" s="70" t="s">
        <v>26654</v>
      </c>
      <c r="C3430" s="171">
        <v>0.150402468271262</v>
      </c>
      <c r="D3430" s="70" t="s">
        <v>4910</v>
      </c>
    </row>
    <row r="3431" spans="1:4">
      <c r="A3431" s="70" t="s">
        <v>26653</v>
      </c>
      <c r="B3431" s="70" t="s">
        <v>26652</v>
      </c>
      <c r="C3431" s="171">
        <v>0.15066871133691401</v>
      </c>
      <c r="D3431" s="70" t="s">
        <v>4910</v>
      </c>
    </row>
    <row r="3432" spans="1:4">
      <c r="A3432" s="70" t="s">
        <v>26651</v>
      </c>
      <c r="B3432" s="70" t="s">
        <v>26650</v>
      </c>
      <c r="C3432" s="171">
        <v>0.150904803495472</v>
      </c>
      <c r="D3432" s="70" t="s">
        <v>4910</v>
      </c>
    </row>
    <row r="3433" spans="1:4">
      <c r="A3433" s="70" t="s">
        <v>26649</v>
      </c>
      <c r="B3433" s="70" t="s">
        <v>26648</v>
      </c>
      <c r="C3433" s="171">
        <v>0.15092393537700599</v>
      </c>
      <c r="D3433" s="70" t="s">
        <v>4910</v>
      </c>
    </row>
    <row r="3434" spans="1:4">
      <c r="A3434" s="70" t="s">
        <v>26647</v>
      </c>
      <c r="B3434" s="70" t="s">
        <v>26646</v>
      </c>
      <c r="C3434" s="171">
        <v>0.150926738597955</v>
      </c>
      <c r="D3434" s="70" t="s">
        <v>4910</v>
      </c>
    </row>
    <row r="3435" spans="1:4">
      <c r="A3435" s="70" t="s">
        <v>26645</v>
      </c>
      <c r="B3435" s="70" t="s">
        <v>26644</v>
      </c>
      <c r="C3435" s="171">
        <v>0.150997993656242</v>
      </c>
      <c r="D3435" s="70" t="s">
        <v>4910</v>
      </c>
    </row>
    <row r="3436" spans="1:4">
      <c r="A3436" s="70" t="s">
        <v>26643</v>
      </c>
      <c r="B3436" s="70" t="s">
        <v>26642</v>
      </c>
      <c r="C3436" s="171">
        <v>0.151015584594514</v>
      </c>
      <c r="D3436" s="70" t="s">
        <v>4910</v>
      </c>
    </row>
    <row r="3437" spans="1:4">
      <c r="A3437" s="70" t="s">
        <v>26641</v>
      </c>
      <c r="B3437" s="70" t="s">
        <v>26640</v>
      </c>
      <c r="C3437" s="171">
        <v>0.15119959855749501</v>
      </c>
      <c r="D3437" s="70" t="s">
        <v>4910</v>
      </c>
    </row>
    <row r="3438" spans="1:4">
      <c r="A3438" s="70" t="s">
        <v>26639</v>
      </c>
      <c r="B3438" s="70" t="s">
        <v>26638</v>
      </c>
      <c r="C3438" s="171">
        <v>0.15123341179025199</v>
      </c>
      <c r="D3438" s="70" t="s">
        <v>4910</v>
      </c>
    </row>
    <row r="3439" spans="1:4">
      <c r="A3439" s="70" t="s">
        <v>26637</v>
      </c>
      <c r="B3439" s="70" t="s">
        <v>26636</v>
      </c>
      <c r="C3439" s="171">
        <v>0.15130123625622099</v>
      </c>
      <c r="D3439" s="70" t="s">
        <v>4910</v>
      </c>
    </row>
    <row r="3440" spans="1:4">
      <c r="A3440" s="70" t="s">
        <v>26635</v>
      </c>
      <c r="B3440" s="70" t="s">
        <v>26634</v>
      </c>
      <c r="C3440" s="171">
        <v>0.15141030070897901</v>
      </c>
      <c r="D3440" s="70" t="s">
        <v>4910</v>
      </c>
    </row>
    <row r="3441" spans="1:4">
      <c r="A3441" s="70" t="s">
        <v>26633</v>
      </c>
      <c r="B3441" s="70" t="s">
        <v>26632</v>
      </c>
      <c r="C3441" s="171">
        <v>0.15148422604176201</v>
      </c>
      <c r="D3441" s="70" t="s">
        <v>4910</v>
      </c>
    </row>
    <row r="3442" spans="1:4">
      <c r="A3442" s="70" t="s">
        <v>26631</v>
      </c>
      <c r="B3442" s="70" t="s">
        <v>26630</v>
      </c>
      <c r="C3442" s="171">
        <v>0.15164113791204201</v>
      </c>
      <c r="D3442" s="70" t="s">
        <v>4910</v>
      </c>
    </row>
    <row r="3443" spans="1:4">
      <c r="A3443" s="70" t="s">
        <v>26629</v>
      </c>
      <c r="B3443" s="70" t="s">
        <v>26628</v>
      </c>
      <c r="C3443" s="171">
        <v>0.15169637996278401</v>
      </c>
      <c r="D3443" s="70" t="s">
        <v>4910</v>
      </c>
    </row>
    <row r="3444" spans="1:4">
      <c r="A3444" s="70" t="s">
        <v>26627</v>
      </c>
      <c r="B3444" s="70" t="s">
        <v>26626</v>
      </c>
      <c r="C3444" s="171">
        <v>0.15171057869711099</v>
      </c>
      <c r="D3444" s="70" t="s">
        <v>4910</v>
      </c>
    </row>
    <row r="3445" spans="1:4">
      <c r="A3445" s="70" t="s">
        <v>26625</v>
      </c>
      <c r="B3445" s="70" t="s">
        <v>26624</v>
      </c>
      <c r="C3445" s="171">
        <v>0.15173312038027301</v>
      </c>
      <c r="D3445" s="70" t="s">
        <v>4910</v>
      </c>
    </row>
    <row r="3446" spans="1:4">
      <c r="A3446" s="70" t="s">
        <v>26623</v>
      </c>
      <c r="B3446" s="70" t="s">
        <v>26622</v>
      </c>
      <c r="C3446" s="171">
        <v>0.15175590895458099</v>
      </c>
      <c r="D3446" s="70" t="s">
        <v>4910</v>
      </c>
    </row>
    <row r="3447" spans="1:4">
      <c r="A3447" s="70" t="s">
        <v>26621</v>
      </c>
      <c r="B3447" s="70" t="s">
        <v>26620</v>
      </c>
      <c r="C3447" s="171">
        <v>0.151818516573516</v>
      </c>
      <c r="D3447" s="70" t="s">
        <v>4910</v>
      </c>
    </row>
    <row r="3448" spans="1:4">
      <c r="A3448" s="70" t="s">
        <v>26619</v>
      </c>
      <c r="B3448" s="70" t="s">
        <v>26618</v>
      </c>
      <c r="C3448" s="171">
        <v>0.15202219462879299</v>
      </c>
      <c r="D3448" s="70" t="s">
        <v>4910</v>
      </c>
    </row>
    <row r="3449" spans="1:4">
      <c r="A3449" s="70" t="s">
        <v>26617</v>
      </c>
      <c r="B3449" s="70" t="s">
        <v>26616</v>
      </c>
      <c r="C3449" s="171">
        <v>0.152108818820582</v>
      </c>
      <c r="D3449" s="70" t="s">
        <v>4910</v>
      </c>
    </row>
    <row r="3450" spans="1:4">
      <c r="A3450" s="70" t="s">
        <v>26615</v>
      </c>
      <c r="B3450" s="70" t="s">
        <v>26615</v>
      </c>
      <c r="C3450" s="171">
        <v>0.15220082491135201</v>
      </c>
      <c r="D3450" s="70" t="s">
        <v>4910</v>
      </c>
    </row>
    <row r="3451" spans="1:4">
      <c r="A3451" s="70" t="s">
        <v>26614</v>
      </c>
      <c r="B3451" s="70" t="s">
        <v>26613</v>
      </c>
      <c r="C3451" s="171">
        <v>0.15224836204106201</v>
      </c>
      <c r="D3451" s="70" t="s">
        <v>4910</v>
      </c>
    </row>
    <row r="3452" spans="1:4">
      <c r="A3452" s="70" t="s">
        <v>26612</v>
      </c>
      <c r="B3452" s="70" t="s">
        <v>26611</v>
      </c>
      <c r="C3452" s="171">
        <v>0.152323491318689</v>
      </c>
      <c r="D3452" s="70" t="s">
        <v>4910</v>
      </c>
    </row>
    <row r="3453" spans="1:4">
      <c r="A3453" s="70" t="s">
        <v>26610</v>
      </c>
      <c r="B3453" s="70" t="s">
        <v>26609</v>
      </c>
      <c r="C3453" s="171">
        <v>0.15234410637330201</v>
      </c>
      <c r="D3453" s="70" t="s">
        <v>4910</v>
      </c>
    </row>
    <row r="3454" spans="1:4">
      <c r="A3454" s="70" t="s">
        <v>26608</v>
      </c>
      <c r="B3454" s="70" t="s">
        <v>26607</v>
      </c>
      <c r="C3454" s="171">
        <v>0.152431219282919</v>
      </c>
      <c r="D3454" s="70" t="s">
        <v>4910</v>
      </c>
    </row>
    <row r="3455" spans="1:4">
      <c r="A3455" s="70" t="s">
        <v>26606</v>
      </c>
      <c r="B3455" s="70" t="s">
        <v>26605</v>
      </c>
      <c r="C3455" s="171">
        <v>0.15245532744301499</v>
      </c>
      <c r="D3455" s="70" t="s">
        <v>4910</v>
      </c>
    </row>
    <row r="3456" spans="1:4">
      <c r="A3456" s="70" t="s">
        <v>26604</v>
      </c>
      <c r="B3456" s="70" t="s">
        <v>26603</v>
      </c>
      <c r="C3456" s="171">
        <v>0.15247087152316099</v>
      </c>
      <c r="D3456" s="70" t="s">
        <v>4910</v>
      </c>
    </row>
    <row r="3457" spans="1:4">
      <c r="A3457" s="70" t="s">
        <v>26602</v>
      </c>
      <c r="B3457" s="70" t="s">
        <v>26601</v>
      </c>
      <c r="C3457" s="171">
        <v>0.15254505213116001</v>
      </c>
      <c r="D3457" s="70" t="s">
        <v>4910</v>
      </c>
    </row>
    <row r="3458" spans="1:4">
      <c r="A3458" s="70" t="s">
        <v>26600</v>
      </c>
      <c r="B3458" s="70" t="s">
        <v>26599</v>
      </c>
      <c r="C3458" s="171">
        <v>0.15268398689141</v>
      </c>
      <c r="D3458" s="70" t="s">
        <v>4910</v>
      </c>
    </row>
    <row r="3459" spans="1:4">
      <c r="A3459" s="70" t="s">
        <v>26598</v>
      </c>
      <c r="B3459" s="70" t="s">
        <v>26597</v>
      </c>
      <c r="C3459" s="171">
        <v>0.152730997446237</v>
      </c>
      <c r="D3459" s="70" t="s">
        <v>4910</v>
      </c>
    </row>
    <row r="3460" spans="1:4">
      <c r="A3460" s="70" t="s">
        <v>26596</v>
      </c>
      <c r="B3460" s="70" t="s">
        <v>26595</v>
      </c>
      <c r="C3460" s="171">
        <v>0.15288672609784901</v>
      </c>
      <c r="D3460" s="70" t="s">
        <v>4910</v>
      </c>
    </row>
    <row r="3461" spans="1:4">
      <c r="A3461" s="70" t="s">
        <v>26594</v>
      </c>
      <c r="B3461" s="70" t="s">
        <v>26593</v>
      </c>
      <c r="C3461" s="171">
        <v>0.152931019454774</v>
      </c>
      <c r="D3461" s="70" t="s">
        <v>4910</v>
      </c>
    </row>
    <row r="3462" spans="1:4">
      <c r="A3462" s="70" t="s">
        <v>26592</v>
      </c>
      <c r="B3462" s="70" t="s">
        <v>26591</v>
      </c>
      <c r="C3462" s="171">
        <v>0.15330876178296199</v>
      </c>
      <c r="D3462" s="70" t="s">
        <v>4910</v>
      </c>
    </row>
    <row r="3463" spans="1:4">
      <c r="A3463" s="70" t="s">
        <v>26590</v>
      </c>
      <c r="B3463" s="70" t="s">
        <v>26589</v>
      </c>
      <c r="C3463" s="171">
        <v>0.153406963606422</v>
      </c>
      <c r="D3463" s="70" t="s">
        <v>4910</v>
      </c>
    </row>
    <row r="3464" spans="1:4">
      <c r="A3464" s="70" t="s">
        <v>26588</v>
      </c>
      <c r="B3464" s="70" t="s">
        <v>26587</v>
      </c>
      <c r="C3464" s="171">
        <v>0.15342103770168999</v>
      </c>
      <c r="D3464" s="70" t="s">
        <v>4910</v>
      </c>
    </row>
    <row r="3465" spans="1:4">
      <c r="A3465" s="70" t="s">
        <v>26586</v>
      </c>
      <c r="B3465" s="70" t="s">
        <v>26585</v>
      </c>
      <c r="C3465" s="171">
        <v>0.15348688300094099</v>
      </c>
      <c r="D3465" s="70" t="s">
        <v>4910</v>
      </c>
    </row>
    <row r="3466" spans="1:4">
      <c r="A3466" s="70" t="s">
        <v>26584</v>
      </c>
      <c r="B3466" s="70" t="s">
        <v>26583</v>
      </c>
      <c r="C3466" s="171">
        <v>0.15354138309826301</v>
      </c>
      <c r="D3466" s="70" t="s">
        <v>4910</v>
      </c>
    </row>
    <row r="3467" spans="1:4">
      <c r="A3467" s="70" t="s">
        <v>26582</v>
      </c>
      <c r="B3467" s="70" t="s">
        <v>26581</v>
      </c>
      <c r="C3467" s="171">
        <v>0.153543766948979</v>
      </c>
      <c r="D3467" s="70" t="s">
        <v>4910</v>
      </c>
    </row>
    <row r="3468" spans="1:4">
      <c r="A3468" s="70" t="s">
        <v>26580</v>
      </c>
      <c r="B3468" s="70" t="s">
        <v>26579</v>
      </c>
      <c r="C3468" s="171">
        <v>0.15358673282197799</v>
      </c>
      <c r="D3468" s="70" t="s">
        <v>4910</v>
      </c>
    </row>
    <row r="3469" spans="1:4">
      <c r="A3469" s="70" t="s">
        <v>26578</v>
      </c>
      <c r="B3469" s="70" t="s">
        <v>26577</v>
      </c>
      <c r="C3469" s="171">
        <v>0.15364948635956599</v>
      </c>
      <c r="D3469" s="70" t="s">
        <v>4910</v>
      </c>
    </row>
    <row r="3470" spans="1:4">
      <c r="A3470" s="70" t="s">
        <v>26576</v>
      </c>
      <c r="B3470" s="70" t="s">
        <v>26575</v>
      </c>
      <c r="C3470" s="171">
        <v>0.15376078110899899</v>
      </c>
      <c r="D3470" s="70" t="s">
        <v>4910</v>
      </c>
    </row>
    <row r="3471" spans="1:4">
      <c r="A3471" s="70" t="s">
        <v>26574</v>
      </c>
      <c r="B3471" s="70" t="s">
        <v>26573</v>
      </c>
      <c r="C3471" s="171">
        <v>0.15380081433080101</v>
      </c>
      <c r="D3471" s="70" t="s">
        <v>4910</v>
      </c>
    </row>
    <row r="3472" spans="1:4">
      <c r="A3472" s="70" t="s">
        <v>26572</v>
      </c>
      <c r="B3472" s="70" t="s">
        <v>26571</v>
      </c>
      <c r="C3472" s="171">
        <v>0.15380081433080101</v>
      </c>
      <c r="D3472" s="70" t="s">
        <v>4910</v>
      </c>
    </row>
    <row r="3473" spans="1:4">
      <c r="A3473" s="70" t="s">
        <v>26570</v>
      </c>
      <c r="B3473" s="70" t="s">
        <v>26570</v>
      </c>
      <c r="C3473" s="171">
        <v>0.15399973377130899</v>
      </c>
      <c r="D3473" s="70" t="s">
        <v>4910</v>
      </c>
    </row>
    <row r="3474" spans="1:4">
      <c r="A3474" s="70" t="s">
        <v>26569</v>
      </c>
      <c r="B3474" s="70" t="s">
        <v>26568</v>
      </c>
      <c r="C3474" s="171">
        <v>0.15407485996380699</v>
      </c>
      <c r="D3474" s="70" t="s">
        <v>4910</v>
      </c>
    </row>
    <row r="3475" spans="1:4">
      <c r="A3475" s="70" t="s">
        <v>26567</v>
      </c>
      <c r="B3475" s="70" t="s">
        <v>26566</v>
      </c>
      <c r="C3475" s="171">
        <v>0.15420869354453701</v>
      </c>
      <c r="D3475" s="70" t="s">
        <v>4910</v>
      </c>
    </row>
    <row r="3476" spans="1:4">
      <c r="A3476" s="70" t="s">
        <v>26565</v>
      </c>
      <c r="B3476" s="70" t="s">
        <v>26564</v>
      </c>
      <c r="C3476" s="171">
        <v>0.1543728218241</v>
      </c>
      <c r="D3476" s="70" t="s">
        <v>4910</v>
      </c>
    </row>
    <row r="3477" spans="1:4">
      <c r="A3477" s="70" t="s">
        <v>26563</v>
      </c>
      <c r="B3477" s="70" t="s">
        <v>26562</v>
      </c>
      <c r="C3477" s="171">
        <v>0.15455146947513199</v>
      </c>
      <c r="D3477" s="70" t="s">
        <v>4910</v>
      </c>
    </row>
    <row r="3478" spans="1:4">
      <c r="A3478" s="70" t="s">
        <v>26561</v>
      </c>
      <c r="B3478" s="70" t="s">
        <v>26560</v>
      </c>
      <c r="C3478" s="171">
        <v>0.15455297645882499</v>
      </c>
      <c r="D3478" s="70" t="s">
        <v>4910</v>
      </c>
    </row>
    <row r="3479" spans="1:4">
      <c r="A3479" s="70" t="s">
        <v>26559</v>
      </c>
      <c r="B3479" s="70" t="s">
        <v>26558</v>
      </c>
      <c r="C3479" s="171">
        <v>0.15472185423532001</v>
      </c>
      <c r="D3479" s="70" t="s">
        <v>4910</v>
      </c>
    </row>
    <row r="3480" spans="1:4">
      <c r="A3480" s="70" t="s">
        <v>26557</v>
      </c>
      <c r="B3480" s="70" t="s">
        <v>26556</v>
      </c>
      <c r="C3480" s="171">
        <v>0.15491590116863699</v>
      </c>
      <c r="D3480" s="70" t="s">
        <v>4910</v>
      </c>
    </row>
    <row r="3481" spans="1:4">
      <c r="A3481" s="70" t="s">
        <v>26555</v>
      </c>
      <c r="B3481" s="70" t="s">
        <v>26554</v>
      </c>
      <c r="C3481" s="171">
        <v>0.15502524576966101</v>
      </c>
      <c r="D3481" s="70" t="s">
        <v>4910</v>
      </c>
    </row>
    <row r="3482" spans="1:4">
      <c r="A3482" s="70" t="s">
        <v>26553</v>
      </c>
      <c r="B3482" s="70" t="s">
        <v>26552</v>
      </c>
      <c r="C3482" s="171">
        <v>0.15521181297509901</v>
      </c>
      <c r="D3482" s="70" t="s">
        <v>4910</v>
      </c>
    </row>
    <row r="3483" spans="1:4">
      <c r="A3483" s="70" t="s">
        <v>26551</v>
      </c>
      <c r="B3483" s="70" t="s">
        <v>26550</v>
      </c>
      <c r="C3483" s="171">
        <v>0.15528021659404301</v>
      </c>
      <c r="D3483" s="70" t="s">
        <v>4910</v>
      </c>
    </row>
    <row r="3484" spans="1:4">
      <c r="A3484" s="70" t="s">
        <v>26549</v>
      </c>
      <c r="B3484" s="70" t="s">
        <v>26548</v>
      </c>
      <c r="C3484" s="171">
        <v>0.15537838107208901</v>
      </c>
      <c r="D3484" s="70" t="s">
        <v>4910</v>
      </c>
    </row>
    <row r="3485" spans="1:4">
      <c r="A3485" s="70" t="s">
        <v>26547</v>
      </c>
      <c r="B3485" s="70" t="s">
        <v>26547</v>
      </c>
      <c r="C3485" s="171">
        <v>0.15540930092286301</v>
      </c>
      <c r="D3485" s="70" t="s">
        <v>4910</v>
      </c>
    </row>
    <row r="3486" spans="1:4">
      <c r="A3486" s="70" t="s">
        <v>26546</v>
      </c>
      <c r="B3486" s="70" t="s">
        <v>26545</v>
      </c>
      <c r="C3486" s="171">
        <v>0.15546309707974601</v>
      </c>
      <c r="D3486" s="70" t="s">
        <v>4910</v>
      </c>
    </row>
    <row r="3487" spans="1:4">
      <c r="A3487" s="70" t="s">
        <v>26544</v>
      </c>
      <c r="B3487" s="70" t="s">
        <v>26543</v>
      </c>
      <c r="C3487" s="171">
        <v>0.15553990649617799</v>
      </c>
      <c r="D3487" s="70" t="s">
        <v>4910</v>
      </c>
    </row>
    <row r="3488" spans="1:4">
      <c r="A3488" s="70" t="s">
        <v>26542</v>
      </c>
      <c r="B3488" s="70" t="s">
        <v>26541</v>
      </c>
      <c r="C3488" s="171">
        <v>0.15583100331658201</v>
      </c>
      <c r="D3488" s="70" t="s">
        <v>4910</v>
      </c>
    </row>
    <row r="3489" spans="1:4">
      <c r="A3489" s="70" t="s">
        <v>26540</v>
      </c>
      <c r="B3489" s="70" t="s">
        <v>26539</v>
      </c>
      <c r="C3489" s="171">
        <v>0.15590123938787601</v>
      </c>
      <c r="D3489" s="70" t="s">
        <v>4910</v>
      </c>
    </row>
    <row r="3490" spans="1:4">
      <c r="A3490" s="70" t="s">
        <v>26538</v>
      </c>
      <c r="B3490" s="70" t="s">
        <v>26537</v>
      </c>
      <c r="C3490" s="171">
        <v>0.155905794961502</v>
      </c>
      <c r="D3490" s="70" t="s">
        <v>4910</v>
      </c>
    </row>
    <row r="3491" spans="1:4">
      <c r="A3491" s="70" t="s">
        <v>26536</v>
      </c>
      <c r="B3491" s="70" t="s">
        <v>26535</v>
      </c>
      <c r="C3491" s="171">
        <v>0.15610626021521501</v>
      </c>
      <c r="D3491" s="70" t="s">
        <v>4910</v>
      </c>
    </row>
    <row r="3492" spans="1:4">
      <c r="A3492" s="70" t="s">
        <v>26534</v>
      </c>
      <c r="B3492" s="70" t="s">
        <v>26533</v>
      </c>
      <c r="C3492" s="171">
        <v>0.156164254804491</v>
      </c>
      <c r="D3492" s="70" t="s">
        <v>4910</v>
      </c>
    </row>
    <row r="3493" spans="1:4">
      <c r="A3493" s="70" t="s">
        <v>26532</v>
      </c>
      <c r="B3493" s="70" t="s">
        <v>26531</v>
      </c>
      <c r="C3493" s="171">
        <v>0.15622804887400399</v>
      </c>
      <c r="D3493" s="70" t="s">
        <v>4910</v>
      </c>
    </row>
    <row r="3494" spans="1:4">
      <c r="A3494" s="70" t="s">
        <v>26530</v>
      </c>
      <c r="B3494" s="70" t="s">
        <v>26529</v>
      </c>
      <c r="C3494" s="171">
        <v>0.156235501337562</v>
      </c>
      <c r="D3494" s="70" t="s">
        <v>4910</v>
      </c>
    </row>
    <row r="3495" spans="1:4">
      <c r="A3495" s="70" t="s">
        <v>26528</v>
      </c>
      <c r="B3495" s="70" t="s">
        <v>26527</v>
      </c>
      <c r="C3495" s="171">
        <v>0.15628188141741201</v>
      </c>
      <c r="D3495" s="70" t="s">
        <v>4910</v>
      </c>
    </row>
    <row r="3496" spans="1:4">
      <c r="A3496" s="70" t="s">
        <v>26526</v>
      </c>
      <c r="B3496" s="70" t="s">
        <v>26525</v>
      </c>
      <c r="C3496" s="171">
        <v>0.15634132435575701</v>
      </c>
      <c r="D3496" s="70" t="s">
        <v>4910</v>
      </c>
    </row>
    <row r="3497" spans="1:4">
      <c r="A3497" s="70" t="s">
        <v>26524</v>
      </c>
      <c r="B3497" s="70" t="s">
        <v>26523</v>
      </c>
      <c r="C3497" s="171">
        <v>0.15634916874881</v>
      </c>
      <c r="D3497" s="70" t="s">
        <v>4910</v>
      </c>
    </row>
    <row r="3498" spans="1:4">
      <c r="A3498" s="70" t="s">
        <v>26522</v>
      </c>
      <c r="B3498" s="70" t="s">
        <v>26521</v>
      </c>
      <c r="C3498" s="171">
        <v>0.156400612308739</v>
      </c>
      <c r="D3498" s="70" t="s">
        <v>4910</v>
      </c>
    </row>
    <row r="3499" spans="1:4">
      <c r="A3499" s="70" t="s">
        <v>26520</v>
      </c>
      <c r="B3499" s="70" t="s">
        <v>26519</v>
      </c>
      <c r="C3499" s="171">
        <v>0.15655726635653799</v>
      </c>
      <c r="D3499" s="70" t="s">
        <v>4910</v>
      </c>
    </row>
    <row r="3500" spans="1:4">
      <c r="A3500" s="70" t="s">
        <v>26518</v>
      </c>
      <c r="B3500" s="70" t="s">
        <v>26517</v>
      </c>
      <c r="C3500" s="171">
        <v>0.15669730824724301</v>
      </c>
      <c r="D3500" s="70" t="s">
        <v>4910</v>
      </c>
    </row>
    <row r="3501" spans="1:4">
      <c r="A3501" s="70" t="s">
        <v>26516</v>
      </c>
      <c r="B3501" s="70" t="s">
        <v>26515</v>
      </c>
      <c r="C3501" s="171">
        <v>0.15670121642264401</v>
      </c>
      <c r="D3501" s="70" t="s">
        <v>4910</v>
      </c>
    </row>
    <row r="3502" spans="1:4">
      <c r="A3502" s="70" t="s">
        <v>26514</v>
      </c>
      <c r="B3502" s="70" t="s">
        <v>26513</v>
      </c>
      <c r="C3502" s="171">
        <v>0.15670147971953199</v>
      </c>
      <c r="D3502" s="70" t="s">
        <v>4910</v>
      </c>
    </row>
    <row r="3503" spans="1:4">
      <c r="A3503" s="70" t="s">
        <v>26512</v>
      </c>
      <c r="B3503" s="70" t="s">
        <v>26511</v>
      </c>
      <c r="C3503" s="171">
        <v>0.15685174960463999</v>
      </c>
      <c r="D3503" s="70" t="s">
        <v>4910</v>
      </c>
    </row>
    <row r="3504" spans="1:4">
      <c r="A3504" s="70" t="s">
        <v>26510</v>
      </c>
      <c r="B3504" s="70" t="s">
        <v>26510</v>
      </c>
      <c r="C3504" s="171">
        <v>0.15688115198956101</v>
      </c>
      <c r="D3504" s="70" t="s">
        <v>4910</v>
      </c>
    </row>
    <row r="3505" spans="1:4">
      <c r="A3505" s="70" t="s">
        <v>26509</v>
      </c>
      <c r="B3505" s="70" t="s">
        <v>26509</v>
      </c>
      <c r="C3505" s="171">
        <v>0.15696211322271</v>
      </c>
      <c r="D3505" s="70" t="s">
        <v>4910</v>
      </c>
    </row>
    <row r="3506" spans="1:4">
      <c r="A3506" s="70" t="s">
        <v>26508</v>
      </c>
      <c r="B3506" s="70" t="s">
        <v>26507</v>
      </c>
      <c r="C3506" s="171">
        <v>0.15701776729922601</v>
      </c>
      <c r="D3506" s="70" t="s">
        <v>4910</v>
      </c>
    </row>
    <row r="3507" spans="1:4">
      <c r="A3507" s="70" t="s">
        <v>26506</v>
      </c>
      <c r="B3507" s="70" t="s">
        <v>26505</v>
      </c>
      <c r="C3507" s="171">
        <v>0.15706341829445999</v>
      </c>
      <c r="D3507" s="70" t="s">
        <v>4910</v>
      </c>
    </row>
    <row r="3508" spans="1:4">
      <c r="A3508" s="70" t="s">
        <v>26504</v>
      </c>
      <c r="B3508" s="70" t="s">
        <v>26504</v>
      </c>
      <c r="C3508" s="171">
        <v>0.15709561859023799</v>
      </c>
      <c r="D3508" s="70" t="s">
        <v>4910</v>
      </c>
    </row>
    <row r="3509" spans="1:4">
      <c r="A3509" s="70" t="s">
        <v>26503</v>
      </c>
      <c r="B3509" s="70" t="s">
        <v>26502</v>
      </c>
      <c r="C3509" s="171">
        <v>0.15716587001063101</v>
      </c>
      <c r="D3509" s="70" t="s">
        <v>4910</v>
      </c>
    </row>
    <row r="3510" spans="1:4">
      <c r="A3510" s="70" t="s">
        <v>26501</v>
      </c>
      <c r="B3510" s="70" t="s">
        <v>26500</v>
      </c>
      <c r="C3510" s="171">
        <v>0.157332929596678</v>
      </c>
      <c r="D3510" s="70" t="s">
        <v>4910</v>
      </c>
    </row>
    <row r="3511" spans="1:4">
      <c r="A3511" s="70" t="s">
        <v>26499</v>
      </c>
      <c r="B3511" s="70" t="s">
        <v>26498</v>
      </c>
      <c r="C3511" s="171">
        <v>0.15738881373986299</v>
      </c>
      <c r="D3511" s="70" t="s">
        <v>4910</v>
      </c>
    </row>
    <row r="3512" spans="1:4">
      <c r="A3512" s="70" t="s">
        <v>26497</v>
      </c>
      <c r="B3512" s="70" t="s">
        <v>26496</v>
      </c>
      <c r="C3512" s="171">
        <v>0.15764306420707</v>
      </c>
      <c r="D3512" s="70" t="s">
        <v>4910</v>
      </c>
    </row>
    <row r="3513" spans="1:4">
      <c r="A3513" s="70" t="s">
        <v>26495</v>
      </c>
      <c r="B3513" s="70" t="s">
        <v>26494</v>
      </c>
      <c r="C3513" s="171">
        <v>0.15766587536418</v>
      </c>
      <c r="D3513" s="70" t="s">
        <v>4910</v>
      </c>
    </row>
    <row r="3514" spans="1:4">
      <c r="A3514" s="70" t="s">
        <v>26493</v>
      </c>
      <c r="B3514" s="70" t="s">
        <v>26492</v>
      </c>
      <c r="C3514" s="171">
        <v>0.157690352693932</v>
      </c>
      <c r="D3514" s="70" t="s">
        <v>4910</v>
      </c>
    </row>
    <row r="3515" spans="1:4">
      <c r="A3515" s="70" t="s">
        <v>26491</v>
      </c>
      <c r="B3515" s="70" t="s">
        <v>26490</v>
      </c>
      <c r="C3515" s="171">
        <v>0.15773825512164399</v>
      </c>
      <c r="D3515" s="70" t="s">
        <v>4910</v>
      </c>
    </row>
    <row r="3516" spans="1:4">
      <c r="A3516" s="70" t="s">
        <v>26489</v>
      </c>
      <c r="B3516" s="70" t="s">
        <v>26488</v>
      </c>
      <c r="C3516" s="171">
        <v>0.15791361510718699</v>
      </c>
      <c r="D3516" s="70" t="s">
        <v>4910</v>
      </c>
    </row>
    <row r="3517" spans="1:4">
      <c r="A3517" s="70" t="s">
        <v>26487</v>
      </c>
      <c r="B3517" s="70" t="s">
        <v>26486</v>
      </c>
      <c r="C3517" s="171">
        <v>0.15791549394042101</v>
      </c>
      <c r="D3517" s="70" t="s">
        <v>4910</v>
      </c>
    </row>
    <row r="3518" spans="1:4">
      <c r="A3518" s="70" t="s">
        <v>26485</v>
      </c>
      <c r="B3518" s="70" t="s">
        <v>26484</v>
      </c>
      <c r="C3518" s="171">
        <v>0.157934570584774</v>
      </c>
      <c r="D3518" s="70" t="s">
        <v>4910</v>
      </c>
    </row>
    <row r="3519" spans="1:4">
      <c r="A3519" s="70" t="s">
        <v>26483</v>
      </c>
      <c r="B3519" s="70" t="s">
        <v>26482</v>
      </c>
      <c r="C3519" s="171">
        <v>0.15793936637125899</v>
      </c>
      <c r="D3519" s="70" t="s">
        <v>4910</v>
      </c>
    </row>
    <row r="3520" spans="1:4">
      <c r="A3520" s="70" t="s">
        <v>26481</v>
      </c>
      <c r="B3520" s="70" t="s">
        <v>26480</v>
      </c>
      <c r="C3520" s="171">
        <v>0.15794040123286601</v>
      </c>
      <c r="D3520" s="70" t="s">
        <v>4910</v>
      </c>
    </row>
    <row r="3521" spans="1:4">
      <c r="A3521" s="70" t="s">
        <v>26479</v>
      </c>
      <c r="B3521" s="70" t="s">
        <v>26478</v>
      </c>
      <c r="C3521" s="171">
        <v>0.157976431228876</v>
      </c>
      <c r="D3521" s="70" t="s">
        <v>4910</v>
      </c>
    </row>
    <row r="3522" spans="1:4">
      <c r="A3522" s="70" t="s">
        <v>26477</v>
      </c>
      <c r="B3522" s="70" t="s">
        <v>26476</v>
      </c>
      <c r="C3522" s="171">
        <v>0.15798048327483599</v>
      </c>
      <c r="D3522" s="70" t="s">
        <v>4910</v>
      </c>
    </row>
    <row r="3523" spans="1:4">
      <c r="A3523" s="70" t="s">
        <v>26475</v>
      </c>
      <c r="B3523" s="70" t="s">
        <v>26474</v>
      </c>
      <c r="C3523" s="171">
        <v>0.15805073774192999</v>
      </c>
      <c r="D3523" s="70" t="s">
        <v>4910</v>
      </c>
    </row>
    <row r="3524" spans="1:4">
      <c r="A3524" s="70" t="s">
        <v>26473</v>
      </c>
      <c r="B3524" s="70" t="s">
        <v>26472</v>
      </c>
      <c r="C3524" s="171">
        <v>0.15813210693103599</v>
      </c>
      <c r="D3524" s="70" t="s">
        <v>4910</v>
      </c>
    </row>
    <row r="3525" spans="1:4">
      <c r="A3525" s="70" t="s">
        <v>26471</v>
      </c>
      <c r="B3525" s="70" t="s">
        <v>26470</v>
      </c>
      <c r="C3525" s="171">
        <v>0.15815710827035401</v>
      </c>
      <c r="D3525" s="70" t="s">
        <v>4910</v>
      </c>
    </row>
    <row r="3526" spans="1:4">
      <c r="A3526" s="70" t="s">
        <v>26469</v>
      </c>
      <c r="B3526" s="70" t="s">
        <v>26468</v>
      </c>
      <c r="C3526" s="171">
        <v>0.158191509892815</v>
      </c>
      <c r="D3526" s="70" t="s">
        <v>4910</v>
      </c>
    </row>
    <row r="3527" spans="1:4">
      <c r="A3527" s="70" t="s">
        <v>26467</v>
      </c>
      <c r="B3527" s="70" t="s">
        <v>26467</v>
      </c>
      <c r="C3527" s="171">
        <v>0.15823217109326601</v>
      </c>
      <c r="D3527" s="70" t="s">
        <v>4910</v>
      </c>
    </row>
    <row r="3528" spans="1:4">
      <c r="A3528" s="70" t="s">
        <v>26466</v>
      </c>
      <c r="B3528" s="70" t="s">
        <v>26465</v>
      </c>
      <c r="C3528" s="171">
        <v>0.15823636730127499</v>
      </c>
      <c r="D3528" s="70" t="s">
        <v>4910</v>
      </c>
    </row>
    <row r="3529" spans="1:4">
      <c r="A3529" s="70" t="s">
        <v>26464</v>
      </c>
      <c r="B3529" s="70" t="s">
        <v>26463</v>
      </c>
      <c r="C3529" s="171">
        <v>0.15829536437759101</v>
      </c>
      <c r="D3529" s="70" t="s">
        <v>4910</v>
      </c>
    </row>
    <row r="3530" spans="1:4">
      <c r="A3530" s="70" t="s">
        <v>26462</v>
      </c>
      <c r="B3530" s="70" t="s">
        <v>26461</v>
      </c>
      <c r="C3530" s="171">
        <v>0.15886828864782301</v>
      </c>
      <c r="D3530" s="70" t="s">
        <v>4910</v>
      </c>
    </row>
    <row r="3531" spans="1:4">
      <c r="A3531" s="70" t="s">
        <v>26460</v>
      </c>
      <c r="B3531" s="70" t="s">
        <v>26459</v>
      </c>
      <c r="C3531" s="171">
        <v>0.15898211473125301</v>
      </c>
      <c r="D3531" s="70" t="s">
        <v>4910</v>
      </c>
    </row>
    <row r="3532" spans="1:4">
      <c r="A3532" s="70" t="s">
        <v>26458</v>
      </c>
      <c r="B3532" s="70" t="s">
        <v>26457</v>
      </c>
      <c r="C3532" s="171">
        <v>0.158987953756585</v>
      </c>
      <c r="D3532" s="70" t="s">
        <v>4910</v>
      </c>
    </row>
    <row r="3533" spans="1:4">
      <c r="A3533" s="70" t="s">
        <v>26456</v>
      </c>
      <c r="B3533" s="70" t="s">
        <v>26455</v>
      </c>
      <c r="C3533" s="171">
        <v>0.158994336052905</v>
      </c>
      <c r="D3533" s="70" t="s">
        <v>4910</v>
      </c>
    </row>
    <row r="3534" spans="1:4">
      <c r="A3534" s="70" t="s">
        <v>26454</v>
      </c>
      <c r="B3534" s="70" t="s">
        <v>26453</v>
      </c>
      <c r="C3534" s="171">
        <v>0.158994336052905</v>
      </c>
      <c r="D3534" s="70" t="s">
        <v>4910</v>
      </c>
    </row>
    <row r="3535" spans="1:4">
      <c r="A3535" s="70" t="s">
        <v>26452</v>
      </c>
      <c r="B3535" s="70" t="s">
        <v>26451</v>
      </c>
      <c r="C3535" s="171">
        <v>0.158994336052905</v>
      </c>
      <c r="D3535" s="70" t="s">
        <v>4910</v>
      </c>
    </row>
    <row r="3536" spans="1:4">
      <c r="A3536" s="70" t="s">
        <v>26450</v>
      </c>
      <c r="B3536" s="70" t="s">
        <v>26449</v>
      </c>
      <c r="C3536" s="171">
        <v>0.159052037685876</v>
      </c>
      <c r="D3536" s="70" t="s">
        <v>4910</v>
      </c>
    </row>
    <row r="3537" spans="1:4">
      <c r="A3537" s="70" t="s">
        <v>26448</v>
      </c>
      <c r="B3537" s="70" t="s">
        <v>26447</v>
      </c>
      <c r="C3537" s="171">
        <v>0.159079503996572</v>
      </c>
      <c r="D3537" s="70" t="s">
        <v>4910</v>
      </c>
    </row>
    <row r="3538" spans="1:4">
      <c r="A3538" s="70" t="s">
        <v>26446</v>
      </c>
      <c r="B3538" s="70" t="s">
        <v>26445</v>
      </c>
      <c r="C3538" s="171">
        <v>0.159152816824771</v>
      </c>
      <c r="D3538" s="70" t="s">
        <v>4910</v>
      </c>
    </row>
    <row r="3539" spans="1:4">
      <c r="A3539" s="70" t="s">
        <v>26444</v>
      </c>
      <c r="B3539" s="70" t="s">
        <v>26443</v>
      </c>
      <c r="C3539" s="171">
        <v>0.15925021030071199</v>
      </c>
      <c r="D3539" s="70" t="s">
        <v>4910</v>
      </c>
    </row>
    <row r="3540" spans="1:4">
      <c r="A3540" s="70" t="s">
        <v>26442</v>
      </c>
      <c r="B3540" s="70" t="s">
        <v>26441</v>
      </c>
      <c r="C3540" s="171">
        <v>0.15928851091935001</v>
      </c>
      <c r="D3540" s="70" t="s">
        <v>4910</v>
      </c>
    </row>
    <row r="3541" spans="1:4">
      <c r="A3541" s="70" t="s">
        <v>26440</v>
      </c>
      <c r="B3541" s="70" t="s">
        <v>26439</v>
      </c>
      <c r="C3541" s="171">
        <v>0.15928851091935001</v>
      </c>
      <c r="D3541" s="70" t="s">
        <v>4910</v>
      </c>
    </row>
    <row r="3542" spans="1:4">
      <c r="A3542" s="70" t="s">
        <v>26438</v>
      </c>
      <c r="B3542" s="70" t="s">
        <v>26437</v>
      </c>
      <c r="C3542" s="171">
        <v>0.15928851091935001</v>
      </c>
      <c r="D3542" s="70" t="s">
        <v>4910</v>
      </c>
    </row>
    <row r="3543" spans="1:4">
      <c r="A3543" s="70" t="s">
        <v>26436</v>
      </c>
      <c r="B3543" s="70" t="s">
        <v>26435</v>
      </c>
      <c r="C3543" s="171">
        <v>0.15928851091935001</v>
      </c>
      <c r="D3543" s="70" t="s">
        <v>4910</v>
      </c>
    </row>
    <row r="3544" spans="1:4">
      <c r="A3544" s="70" t="s">
        <v>26434</v>
      </c>
      <c r="B3544" s="70" t="s">
        <v>26433</v>
      </c>
      <c r="C3544" s="171">
        <v>0.15928851091935001</v>
      </c>
      <c r="D3544" s="70" t="s">
        <v>4910</v>
      </c>
    </row>
    <row r="3545" spans="1:4">
      <c r="A3545" s="70" t="s">
        <v>26432</v>
      </c>
      <c r="B3545" s="70" t="s">
        <v>26431</v>
      </c>
      <c r="C3545" s="171">
        <v>0.15928851091935001</v>
      </c>
      <c r="D3545" s="70" t="s">
        <v>4910</v>
      </c>
    </row>
    <row r="3546" spans="1:4">
      <c r="A3546" s="70" t="s">
        <v>26430</v>
      </c>
      <c r="B3546" s="70" t="s">
        <v>26429</v>
      </c>
      <c r="C3546" s="171">
        <v>0.159290935759277</v>
      </c>
      <c r="D3546" s="70" t="s">
        <v>4910</v>
      </c>
    </row>
    <row r="3547" spans="1:4">
      <c r="A3547" s="70" t="s">
        <v>26428</v>
      </c>
      <c r="B3547" s="70" t="s">
        <v>26427</v>
      </c>
      <c r="C3547" s="171">
        <v>0.15944243303757299</v>
      </c>
      <c r="D3547" s="70" t="s">
        <v>4910</v>
      </c>
    </row>
    <row r="3548" spans="1:4">
      <c r="A3548" s="70" t="s">
        <v>26426</v>
      </c>
      <c r="B3548" s="70" t="s">
        <v>26423</v>
      </c>
      <c r="C3548" s="171">
        <v>0.159502911010412</v>
      </c>
      <c r="D3548" s="70" t="s">
        <v>4910</v>
      </c>
    </row>
    <row r="3549" spans="1:4">
      <c r="A3549" s="70" t="s">
        <v>26425</v>
      </c>
      <c r="B3549" s="70" t="s">
        <v>26423</v>
      </c>
      <c r="C3549" s="171">
        <v>0.159502911010412</v>
      </c>
      <c r="D3549" s="70" t="s">
        <v>4910</v>
      </c>
    </row>
    <row r="3550" spans="1:4">
      <c r="A3550" s="70" t="s">
        <v>26424</v>
      </c>
      <c r="B3550" s="70" t="s">
        <v>26423</v>
      </c>
      <c r="C3550" s="171">
        <v>0.159502911010412</v>
      </c>
      <c r="D3550" s="70" t="s">
        <v>4910</v>
      </c>
    </row>
    <row r="3551" spans="1:4">
      <c r="A3551" s="70" t="s">
        <v>26422</v>
      </c>
      <c r="B3551" s="70" t="s">
        <v>26421</v>
      </c>
      <c r="C3551" s="171">
        <v>0.15952940747766101</v>
      </c>
      <c r="D3551" s="70" t="s">
        <v>4910</v>
      </c>
    </row>
    <row r="3552" spans="1:4">
      <c r="A3552" s="70" t="s">
        <v>26420</v>
      </c>
      <c r="B3552" s="70" t="s">
        <v>26419</v>
      </c>
      <c r="C3552" s="171">
        <v>0.159598817377399</v>
      </c>
      <c r="D3552" s="70" t="s">
        <v>4910</v>
      </c>
    </row>
    <row r="3553" spans="1:4">
      <c r="A3553" s="70" t="s">
        <v>26418</v>
      </c>
      <c r="B3553" s="70" t="s">
        <v>26417</v>
      </c>
      <c r="C3553" s="171">
        <v>0.15963388636564901</v>
      </c>
      <c r="D3553" s="70" t="s">
        <v>4910</v>
      </c>
    </row>
    <row r="3554" spans="1:4">
      <c r="A3554" s="70" t="s">
        <v>26416</v>
      </c>
      <c r="B3554" s="70" t="s">
        <v>26415</v>
      </c>
      <c r="C3554" s="171">
        <v>0.15964638808939299</v>
      </c>
      <c r="D3554" s="70" t="s">
        <v>4910</v>
      </c>
    </row>
    <row r="3555" spans="1:4">
      <c r="A3555" s="70" t="s">
        <v>26414</v>
      </c>
      <c r="B3555" s="70" t="s">
        <v>26413</v>
      </c>
      <c r="C3555" s="171">
        <v>0.15970007104140599</v>
      </c>
      <c r="D3555" s="70" t="s">
        <v>4910</v>
      </c>
    </row>
    <row r="3556" spans="1:4">
      <c r="A3556" s="70" t="s">
        <v>26412</v>
      </c>
      <c r="B3556" s="70" t="s">
        <v>26412</v>
      </c>
      <c r="C3556" s="171">
        <v>0.159724992012827</v>
      </c>
      <c r="D3556" s="70" t="s">
        <v>4910</v>
      </c>
    </row>
    <row r="3557" spans="1:4">
      <c r="A3557" s="70" t="s">
        <v>26411</v>
      </c>
      <c r="B3557" s="70" t="s">
        <v>26410</v>
      </c>
      <c r="C3557" s="171">
        <v>0.15984030743809899</v>
      </c>
      <c r="D3557" s="70" t="s">
        <v>4910</v>
      </c>
    </row>
    <row r="3558" spans="1:4">
      <c r="A3558" s="70" t="s">
        <v>26409</v>
      </c>
      <c r="B3558" s="70" t="s">
        <v>26408</v>
      </c>
      <c r="C3558" s="171">
        <v>0.159942765494997</v>
      </c>
      <c r="D3558" s="70" t="s">
        <v>4910</v>
      </c>
    </row>
    <row r="3559" spans="1:4">
      <c r="A3559" s="70" t="s">
        <v>26407</v>
      </c>
      <c r="B3559" s="70" t="s">
        <v>26406</v>
      </c>
      <c r="C3559" s="171">
        <v>0.159942765494997</v>
      </c>
      <c r="D3559" s="70" t="s">
        <v>4910</v>
      </c>
    </row>
    <row r="3560" spans="1:4">
      <c r="A3560" s="70" t="s">
        <v>26405</v>
      </c>
      <c r="B3560" s="70" t="s">
        <v>26404</v>
      </c>
      <c r="C3560" s="171">
        <v>0.15994903836245999</v>
      </c>
      <c r="D3560" s="70" t="s">
        <v>4910</v>
      </c>
    </row>
    <row r="3561" spans="1:4">
      <c r="A3561" s="70" t="s">
        <v>26403</v>
      </c>
      <c r="B3561" s="70" t="s">
        <v>26402</v>
      </c>
      <c r="C3561" s="171">
        <v>0.160000249656994</v>
      </c>
      <c r="D3561" s="70" t="s">
        <v>4910</v>
      </c>
    </row>
    <row r="3562" spans="1:4">
      <c r="A3562" s="70" t="s">
        <v>26401</v>
      </c>
      <c r="B3562" s="70" t="s">
        <v>26400</v>
      </c>
      <c r="C3562" s="171">
        <v>0.160022796972766</v>
      </c>
      <c r="D3562" s="70" t="s">
        <v>4910</v>
      </c>
    </row>
    <row r="3563" spans="1:4">
      <c r="A3563" s="70" t="s">
        <v>26399</v>
      </c>
      <c r="B3563" s="70" t="s">
        <v>26398</v>
      </c>
      <c r="C3563" s="171">
        <v>0.160130767025914</v>
      </c>
      <c r="D3563" s="70" t="s">
        <v>4910</v>
      </c>
    </row>
    <row r="3564" spans="1:4">
      <c r="A3564" s="70" t="s">
        <v>26397</v>
      </c>
      <c r="B3564" s="70" t="s">
        <v>26396</v>
      </c>
      <c r="C3564" s="171">
        <v>0.160162755332974</v>
      </c>
      <c r="D3564" s="70" t="s">
        <v>4910</v>
      </c>
    </row>
    <row r="3565" spans="1:4">
      <c r="A3565" s="70" t="s">
        <v>26395</v>
      </c>
      <c r="B3565" s="70" t="s">
        <v>26394</v>
      </c>
      <c r="C3565" s="171">
        <v>0.16016498962025399</v>
      </c>
      <c r="D3565" s="70" t="s">
        <v>4910</v>
      </c>
    </row>
    <row r="3566" spans="1:4">
      <c r="A3566" s="70" t="s">
        <v>26393</v>
      </c>
      <c r="B3566" s="70" t="s">
        <v>26392</v>
      </c>
      <c r="C3566" s="171">
        <v>0.16018656827896799</v>
      </c>
      <c r="D3566" s="70" t="s">
        <v>4910</v>
      </c>
    </row>
    <row r="3567" spans="1:4">
      <c r="A3567" s="70" t="s">
        <v>26391</v>
      </c>
      <c r="B3567" s="70" t="s">
        <v>26390</v>
      </c>
      <c r="C3567" s="171">
        <v>0.160382560224054</v>
      </c>
      <c r="D3567" s="70" t="s">
        <v>4910</v>
      </c>
    </row>
    <row r="3568" spans="1:4">
      <c r="A3568" s="70" t="s">
        <v>26389</v>
      </c>
      <c r="B3568" s="70" t="s">
        <v>26388</v>
      </c>
      <c r="C3568" s="171">
        <v>0.16038276160890999</v>
      </c>
      <c r="D3568" s="70" t="s">
        <v>4910</v>
      </c>
    </row>
    <row r="3569" spans="1:4">
      <c r="A3569" s="70" t="s">
        <v>26387</v>
      </c>
      <c r="B3569" s="70" t="s">
        <v>26386</v>
      </c>
      <c r="C3569" s="171">
        <v>0.160395489407827</v>
      </c>
      <c r="D3569" s="70" t="s">
        <v>4910</v>
      </c>
    </row>
    <row r="3570" spans="1:4">
      <c r="A3570" s="70" t="s">
        <v>26385</v>
      </c>
      <c r="B3570" s="70" t="s">
        <v>26384</v>
      </c>
      <c r="C3570" s="171">
        <v>0.16050434376131101</v>
      </c>
      <c r="D3570" s="70" t="s">
        <v>4910</v>
      </c>
    </row>
    <row r="3571" spans="1:4">
      <c r="A3571" s="70" t="s">
        <v>26383</v>
      </c>
      <c r="B3571" s="70" t="s">
        <v>26382</v>
      </c>
      <c r="C3571" s="171">
        <v>0.16065964474559399</v>
      </c>
      <c r="D3571" s="70" t="s">
        <v>4910</v>
      </c>
    </row>
    <row r="3572" spans="1:4">
      <c r="A3572" s="70" t="s">
        <v>26381</v>
      </c>
      <c r="B3572" s="70" t="s">
        <v>26380</v>
      </c>
      <c r="C3572" s="171">
        <v>0.160827517532801</v>
      </c>
      <c r="D3572" s="70" t="s">
        <v>4910</v>
      </c>
    </row>
    <row r="3573" spans="1:4">
      <c r="A3573" s="70" t="s">
        <v>26379</v>
      </c>
      <c r="B3573" s="70" t="s">
        <v>26378</v>
      </c>
      <c r="C3573" s="171">
        <v>0.160839040297654</v>
      </c>
      <c r="D3573" s="70" t="s">
        <v>4910</v>
      </c>
    </row>
    <row r="3574" spans="1:4">
      <c r="A3574" s="70" t="s">
        <v>26377</v>
      </c>
      <c r="B3574" s="70" t="s">
        <v>26376</v>
      </c>
      <c r="C3574" s="171">
        <v>0.160940755798717</v>
      </c>
      <c r="D3574" s="70" t="s">
        <v>4910</v>
      </c>
    </row>
    <row r="3575" spans="1:4">
      <c r="A3575" s="70" t="s">
        <v>26375</v>
      </c>
      <c r="B3575" s="70" t="s">
        <v>26374</v>
      </c>
      <c r="C3575" s="171">
        <v>0.161155522582931</v>
      </c>
      <c r="D3575" s="70" t="s">
        <v>4910</v>
      </c>
    </row>
    <row r="3576" spans="1:4">
      <c r="A3576" s="70" t="s">
        <v>26373</v>
      </c>
      <c r="B3576" s="70" t="s">
        <v>26372</v>
      </c>
      <c r="C3576" s="171">
        <v>0.161216444767012</v>
      </c>
      <c r="D3576" s="70" t="s">
        <v>4910</v>
      </c>
    </row>
    <row r="3577" spans="1:4">
      <c r="A3577" s="70" t="s">
        <v>26371</v>
      </c>
      <c r="B3577" s="70" t="s">
        <v>26370</v>
      </c>
      <c r="C3577" s="171">
        <v>0.16122665984134099</v>
      </c>
      <c r="D3577" s="70" t="s">
        <v>4910</v>
      </c>
    </row>
    <row r="3578" spans="1:4">
      <c r="A3578" s="70" t="s">
        <v>26369</v>
      </c>
      <c r="B3578" s="70" t="s">
        <v>26368</v>
      </c>
      <c r="C3578" s="171">
        <v>0.16126917548674699</v>
      </c>
      <c r="D3578" s="70" t="s">
        <v>4910</v>
      </c>
    </row>
    <row r="3579" spans="1:4">
      <c r="A3579" s="70" t="s">
        <v>26367</v>
      </c>
      <c r="B3579" s="70" t="s">
        <v>26366</v>
      </c>
      <c r="C3579" s="171">
        <v>0.161294634722321</v>
      </c>
      <c r="D3579" s="70" t="s">
        <v>4910</v>
      </c>
    </row>
    <row r="3580" spans="1:4">
      <c r="A3580" s="70" t="s">
        <v>26365</v>
      </c>
      <c r="B3580" s="70" t="s">
        <v>26364</v>
      </c>
      <c r="C3580" s="171">
        <v>0.16142514157858801</v>
      </c>
      <c r="D3580" s="70" t="s">
        <v>4910</v>
      </c>
    </row>
    <row r="3581" spans="1:4">
      <c r="A3581" s="70" t="s">
        <v>26363</v>
      </c>
      <c r="B3581" s="70" t="s">
        <v>26362</v>
      </c>
      <c r="C3581" s="171">
        <v>0.161556543083268</v>
      </c>
      <c r="D3581" s="70" t="s">
        <v>4910</v>
      </c>
    </row>
    <row r="3582" spans="1:4">
      <c r="A3582" s="70" t="s">
        <v>26361</v>
      </c>
      <c r="B3582" s="70" t="s">
        <v>26360</v>
      </c>
      <c r="C3582" s="171">
        <v>0.16156113034835401</v>
      </c>
      <c r="D3582" s="70" t="s">
        <v>4910</v>
      </c>
    </row>
    <row r="3583" spans="1:4">
      <c r="A3583" s="70" t="s">
        <v>26359</v>
      </c>
      <c r="B3583" s="70" t="s">
        <v>26358</v>
      </c>
      <c r="C3583" s="171">
        <v>0.161706823529359</v>
      </c>
      <c r="D3583" s="70" t="s">
        <v>4910</v>
      </c>
    </row>
    <row r="3584" spans="1:4">
      <c r="A3584" s="70" t="s">
        <v>26357</v>
      </c>
      <c r="B3584" s="70" t="s">
        <v>26356</v>
      </c>
      <c r="C3584" s="171">
        <v>0.16183401208637899</v>
      </c>
      <c r="D3584" s="70" t="s">
        <v>4910</v>
      </c>
    </row>
    <row r="3585" spans="1:4">
      <c r="A3585" s="70" t="s">
        <v>26355</v>
      </c>
      <c r="B3585" s="70" t="s">
        <v>26354</v>
      </c>
      <c r="C3585" s="171">
        <v>0.16183401208637899</v>
      </c>
      <c r="D3585" s="70" t="s">
        <v>4910</v>
      </c>
    </row>
    <row r="3586" spans="1:4">
      <c r="A3586" s="70" t="s">
        <v>26353</v>
      </c>
      <c r="B3586" s="70" t="s">
        <v>26352</v>
      </c>
      <c r="C3586" s="171">
        <v>0.16194166331821599</v>
      </c>
      <c r="D3586" s="70" t="s">
        <v>4910</v>
      </c>
    </row>
    <row r="3587" spans="1:4">
      <c r="A3587" s="70" t="s">
        <v>26351</v>
      </c>
      <c r="B3587" s="70" t="s">
        <v>26350</v>
      </c>
      <c r="C3587" s="171">
        <v>0.16195334825065399</v>
      </c>
      <c r="D3587" s="70" t="s">
        <v>4910</v>
      </c>
    </row>
    <row r="3588" spans="1:4">
      <c r="A3588" s="70" t="s">
        <v>26349</v>
      </c>
      <c r="B3588" s="70" t="s">
        <v>26348</v>
      </c>
      <c r="C3588" s="171">
        <v>0.161991951462616</v>
      </c>
      <c r="D3588" s="70" t="s">
        <v>4910</v>
      </c>
    </row>
    <row r="3589" spans="1:4">
      <c r="A3589" s="70" t="s">
        <v>26347</v>
      </c>
      <c r="B3589" s="70" t="s">
        <v>26346</v>
      </c>
      <c r="C3589" s="171">
        <v>0.16212816586742301</v>
      </c>
      <c r="D3589" s="70" t="s">
        <v>4910</v>
      </c>
    </row>
    <row r="3590" spans="1:4">
      <c r="A3590" s="70" t="s">
        <v>26345</v>
      </c>
      <c r="B3590" s="70" t="s">
        <v>26344</v>
      </c>
      <c r="C3590" s="171">
        <v>0.16218405998611099</v>
      </c>
      <c r="D3590" s="70" t="s">
        <v>4910</v>
      </c>
    </row>
    <row r="3591" spans="1:4">
      <c r="A3591" s="70" t="s">
        <v>26343</v>
      </c>
      <c r="B3591" s="70" t="s">
        <v>26342</v>
      </c>
      <c r="C3591" s="171">
        <v>0.16220796466038701</v>
      </c>
      <c r="D3591" s="70" t="s">
        <v>4910</v>
      </c>
    </row>
    <row r="3592" spans="1:4">
      <c r="A3592" s="70" t="s">
        <v>26341</v>
      </c>
      <c r="B3592" s="70" t="s">
        <v>26341</v>
      </c>
      <c r="C3592" s="171">
        <v>0.162359715237123</v>
      </c>
      <c r="D3592" s="70" t="s">
        <v>4910</v>
      </c>
    </row>
    <row r="3593" spans="1:4">
      <c r="A3593" s="70" t="s">
        <v>26340</v>
      </c>
      <c r="B3593" s="70" t="s">
        <v>26339</v>
      </c>
      <c r="C3593" s="171">
        <v>0.162463222930223</v>
      </c>
      <c r="D3593" s="70" t="s">
        <v>4910</v>
      </c>
    </row>
    <row r="3594" spans="1:4">
      <c r="A3594" s="70" t="s">
        <v>26338</v>
      </c>
      <c r="B3594" s="70" t="s">
        <v>26337</v>
      </c>
      <c r="C3594" s="171">
        <v>0.16249817664184499</v>
      </c>
      <c r="D3594" s="70" t="s">
        <v>4910</v>
      </c>
    </row>
    <row r="3595" spans="1:4">
      <c r="A3595" s="70" t="s">
        <v>26336</v>
      </c>
      <c r="B3595" s="70" t="s">
        <v>26335</v>
      </c>
      <c r="C3595" s="171">
        <v>0.16253122193163599</v>
      </c>
      <c r="D3595" s="70" t="s">
        <v>4910</v>
      </c>
    </row>
    <row r="3596" spans="1:4">
      <c r="A3596" s="70" t="s">
        <v>26334</v>
      </c>
      <c r="B3596" s="70" t="s">
        <v>26333</v>
      </c>
      <c r="C3596" s="171">
        <v>0.162604917995369</v>
      </c>
      <c r="D3596" s="70" t="s">
        <v>4910</v>
      </c>
    </row>
    <row r="3597" spans="1:4">
      <c r="A3597" s="70" t="s">
        <v>26332</v>
      </c>
      <c r="B3597" s="70" t="s">
        <v>26331</v>
      </c>
      <c r="C3597" s="171">
        <v>0.16267967533543701</v>
      </c>
      <c r="D3597" s="70" t="s">
        <v>4910</v>
      </c>
    </row>
    <row r="3598" spans="1:4">
      <c r="A3598" s="70" t="s">
        <v>26330</v>
      </c>
      <c r="B3598" s="70" t="s">
        <v>26329</v>
      </c>
      <c r="C3598" s="171">
        <v>0.16276980475612099</v>
      </c>
      <c r="D3598" s="70" t="s">
        <v>4910</v>
      </c>
    </row>
    <row r="3599" spans="1:4">
      <c r="A3599" s="70" t="s">
        <v>26328</v>
      </c>
      <c r="B3599" s="70" t="s">
        <v>26327</v>
      </c>
      <c r="C3599" s="171">
        <v>0.162782737240808</v>
      </c>
      <c r="D3599" s="70" t="s">
        <v>4910</v>
      </c>
    </row>
    <row r="3600" spans="1:4">
      <c r="A3600" s="70" t="s">
        <v>26326</v>
      </c>
      <c r="B3600" s="70" t="s">
        <v>26325</v>
      </c>
      <c r="C3600" s="171">
        <v>0.162982508281727</v>
      </c>
      <c r="D3600" s="70" t="s">
        <v>4910</v>
      </c>
    </row>
    <row r="3601" spans="1:4">
      <c r="A3601" s="70" t="s">
        <v>26324</v>
      </c>
      <c r="B3601" s="70" t="s">
        <v>26323</v>
      </c>
      <c r="C3601" s="171">
        <v>0.16302542538075801</v>
      </c>
      <c r="D3601" s="70" t="s">
        <v>4910</v>
      </c>
    </row>
    <row r="3602" spans="1:4">
      <c r="A3602" s="70" t="s">
        <v>26322</v>
      </c>
      <c r="B3602" s="70" t="s">
        <v>26321</v>
      </c>
      <c r="C3602" s="171">
        <v>0.16306623726407901</v>
      </c>
      <c r="D3602" s="70" t="s">
        <v>4910</v>
      </c>
    </row>
    <row r="3603" spans="1:4">
      <c r="A3603" s="70" t="s">
        <v>26320</v>
      </c>
      <c r="B3603" s="70" t="s">
        <v>26319</v>
      </c>
      <c r="C3603" s="171">
        <v>0.16319690171335499</v>
      </c>
      <c r="D3603" s="70" t="s">
        <v>4910</v>
      </c>
    </row>
    <row r="3604" spans="1:4">
      <c r="A3604" s="70" t="s">
        <v>26318</v>
      </c>
      <c r="B3604" s="70" t="s">
        <v>26317</v>
      </c>
      <c r="C3604" s="171">
        <v>0.16327037335682801</v>
      </c>
      <c r="D3604" s="70" t="s">
        <v>4910</v>
      </c>
    </row>
    <row r="3605" spans="1:4">
      <c r="A3605" s="70" t="s">
        <v>26316</v>
      </c>
      <c r="B3605" s="70" t="s">
        <v>26315</v>
      </c>
      <c r="C3605" s="171">
        <v>0.16336480209544599</v>
      </c>
      <c r="D3605" s="70" t="s">
        <v>4910</v>
      </c>
    </row>
    <row r="3606" spans="1:4">
      <c r="A3606" s="70" t="s">
        <v>26314</v>
      </c>
      <c r="B3606" s="70" t="s">
        <v>26313</v>
      </c>
      <c r="C3606" s="171">
        <v>0.16343166042086801</v>
      </c>
      <c r="D3606" s="70" t="s">
        <v>4910</v>
      </c>
    </row>
    <row r="3607" spans="1:4">
      <c r="A3607" s="70" t="s">
        <v>26312</v>
      </c>
      <c r="B3607" s="70" t="s">
        <v>26311</v>
      </c>
      <c r="C3607" s="171">
        <v>0.163603257267768</v>
      </c>
      <c r="D3607" s="70" t="s">
        <v>4910</v>
      </c>
    </row>
    <row r="3608" spans="1:4">
      <c r="A3608" s="70" t="s">
        <v>26310</v>
      </c>
      <c r="B3608" s="70" t="s">
        <v>26309</v>
      </c>
      <c r="C3608" s="171">
        <v>0.16362309755413201</v>
      </c>
      <c r="D3608" s="70" t="s">
        <v>4910</v>
      </c>
    </row>
    <row r="3609" spans="1:4">
      <c r="A3609" s="70" t="s">
        <v>26308</v>
      </c>
      <c r="B3609" s="70" t="s">
        <v>26307</v>
      </c>
      <c r="C3609" s="171">
        <v>0.16363395535901701</v>
      </c>
      <c r="D3609" s="70" t="s">
        <v>4910</v>
      </c>
    </row>
    <row r="3610" spans="1:4">
      <c r="A3610" s="70" t="s">
        <v>26306</v>
      </c>
      <c r="B3610" s="70" t="s">
        <v>26306</v>
      </c>
      <c r="C3610" s="171">
        <v>0.16372895117039099</v>
      </c>
      <c r="D3610" s="70" t="s">
        <v>4910</v>
      </c>
    </row>
    <row r="3611" spans="1:4">
      <c r="A3611" s="70" t="s">
        <v>26305</v>
      </c>
      <c r="B3611" s="70" t="s">
        <v>26304</v>
      </c>
      <c r="C3611" s="171">
        <v>0.16392349660505601</v>
      </c>
      <c r="D3611" s="70" t="s">
        <v>4910</v>
      </c>
    </row>
    <row r="3612" spans="1:4">
      <c r="A3612" s="70" t="s">
        <v>26303</v>
      </c>
      <c r="B3612" s="70" t="s">
        <v>26302</v>
      </c>
      <c r="C3612" s="171">
        <v>0.16397563104547899</v>
      </c>
      <c r="D3612" s="70" t="s">
        <v>4910</v>
      </c>
    </row>
    <row r="3613" spans="1:4">
      <c r="A3613" s="70" t="s">
        <v>26301</v>
      </c>
      <c r="B3613" s="70" t="s">
        <v>26300</v>
      </c>
      <c r="C3613" s="171">
        <v>0.164102929985806</v>
      </c>
      <c r="D3613" s="70" t="s">
        <v>4910</v>
      </c>
    </row>
    <row r="3614" spans="1:4">
      <c r="A3614" s="70" t="s">
        <v>26299</v>
      </c>
      <c r="B3614" s="70" t="s">
        <v>26298</v>
      </c>
      <c r="C3614" s="171">
        <v>0.164112575806906</v>
      </c>
      <c r="D3614" s="70" t="s">
        <v>4910</v>
      </c>
    </row>
    <row r="3615" spans="1:4">
      <c r="A3615" s="70" t="s">
        <v>26297</v>
      </c>
      <c r="B3615" s="70" t="s">
        <v>26296</v>
      </c>
      <c r="C3615" s="171">
        <v>0.16413448122795099</v>
      </c>
      <c r="D3615" s="70" t="s">
        <v>4910</v>
      </c>
    </row>
    <row r="3616" spans="1:4">
      <c r="A3616" s="70" t="s">
        <v>26295</v>
      </c>
      <c r="B3616" s="70" t="s">
        <v>26294</v>
      </c>
      <c r="C3616" s="171">
        <v>0.16420310040939601</v>
      </c>
      <c r="D3616" s="70" t="s">
        <v>4910</v>
      </c>
    </row>
    <row r="3617" spans="1:4">
      <c r="A3617" s="70" t="s">
        <v>26293</v>
      </c>
      <c r="B3617" s="70" t="s">
        <v>26292</v>
      </c>
      <c r="C3617" s="171">
        <v>0.16436239528100699</v>
      </c>
      <c r="D3617" s="70" t="s">
        <v>4910</v>
      </c>
    </row>
    <row r="3618" spans="1:4">
      <c r="A3618" s="70" t="s">
        <v>26291</v>
      </c>
      <c r="B3618" s="70" t="s">
        <v>26290</v>
      </c>
      <c r="C3618" s="171">
        <v>0.16437192168404299</v>
      </c>
      <c r="D3618" s="70" t="s">
        <v>4910</v>
      </c>
    </row>
    <row r="3619" spans="1:4">
      <c r="A3619" s="70" t="s">
        <v>26289</v>
      </c>
      <c r="B3619" s="70" t="s">
        <v>26288</v>
      </c>
      <c r="C3619" s="171">
        <v>0.16437817872107</v>
      </c>
      <c r="D3619" s="70" t="s">
        <v>4910</v>
      </c>
    </row>
    <row r="3620" spans="1:4">
      <c r="A3620" s="70" t="s">
        <v>26287</v>
      </c>
      <c r="B3620" s="70" t="s">
        <v>26286</v>
      </c>
      <c r="C3620" s="171">
        <v>0.16442515988026299</v>
      </c>
      <c r="D3620" s="70" t="s">
        <v>4910</v>
      </c>
    </row>
    <row r="3621" spans="1:4">
      <c r="A3621" s="70" t="s">
        <v>26285</v>
      </c>
      <c r="B3621" s="70" t="s">
        <v>26285</v>
      </c>
      <c r="C3621" s="171">
        <v>0.16443795552877699</v>
      </c>
      <c r="D3621" s="70" t="s">
        <v>4910</v>
      </c>
    </row>
    <row r="3622" spans="1:4">
      <c r="A3622" s="70" t="s">
        <v>26284</v>
      </c>
      <c r="B3622" s="70" t="s">
        <v>26283</v>
      </c>
      <c r="C3622" s="171">
        <v>0.16484895058677199</v>
      </c>
      <c r="D3622" s="70" t="s">
        <v>4910</v>
      </c>
    </row>
    <row r="3623" spans="1:4">
      <c r="A3623" s="70" t="s">
        <v>26282</v>
      </c>
      <c r="B3623" s="70" t="s">
        <v>26281</v>
      </c>
      <c r="C3623" s="171">
        <v>0.16488898164294599</v>
      </c>
      <c r="D3623" s="70" t="s">
        <v>4910</v>
      </c>
    </row>
    <row r="3624" spans="1:4">
      <c r="A3624" s="70" t="s">
        <v>26280</v>
      </c>
      <c r="B3624" s="70" t="s">
        <v>26279</v>
      </c>
      <c r="C3624" s="171">
        <v>0.16493306053402099</v>
      </c>
      <c r="D3624" s="70" t="s">
        <v>4910</v>
      </c>
    </row>
    <row r="3625" spans="1:4">
      <c r="A3625" s="70" t="s">
        <v>26278</v>
      </c>
      <c r="B3625" s="70" t="s">
        <v>26277</v>
      </c>
      <c r="C3625" s="171">
        <v>0.16496795527504499</v>
      </c>
      <c r="D3625" s="70" t="s">
        <v>4910</v>
      </c>
    </row>
    <row r="3626" spans="1:4">
      <c r="A3626" s="70" t="s">
        <v>26276</v>
      </c>
      <c r="B3626" s="70" t="s">
        <v>26275</v>
      </c>
      <c r="C3626" s="171">
        <v>0.16499138599414301</v>
      </c>
      <c r="D3626" s="70" t="s">
        <v>4910</v>
      </c>
    </row>
    <row r="3627" spans="1:4">
      <c r="A3627" s="70" t="s">
        <v>26274</v>
      </c>
      <c r="B3627" s="70" t="s">
        <v>26273</v>
      </c>
      <c r="C3627" s="171">
        <v>0.16502221814725601</v>
      </c>
      <c r="D3627" s="70" t="s">
        <v>4910</v>
      </c>
    </row>
    <row r="3628" spans="1:4">
      <c r="A3628" s="70" t="s">
        <v>26272</v>
      </c>
      <c r="B3628" s="70" t="s">
        <v>26271</v>
      </c>
      <c r="C3628" s="171">
        <v>0.16508541064534199</v>
      </c>
      <c r="D3628" s="70" t="s">
        <v>4910</v>
      </c>
    </row>
    <row r="3629" spans="1:4">
      <c r="A3629" s="70" t="s">
        <v>26270</v>
      </c>
      <c r="B3629" s="70" t="s">
        <v>26269</v>
      </c>
      <c r="C3629" s="171">
        <v>0.16508860795642899</v>
      </c>
      <c r="D3629" s="70" t="s">
        <v>4910</v>
      </c>
    </row>
    <row r="3630" spans="1:4">
      <c r="A3630" s="70" t="s">
        <v>26268</v>
      </c>
      <c r="B3630" s="70" t="s">
        <v>26267</v>
      </c>
      <c r="C3630" s="171">
        <v>0.16512422284095299</v>
      </c>
      <c r="D3630" s="70" t="s">
        <v>4910</v>
      </c>
    </row>
    <row r="3631" spans="1:4">
      <c r="A3631" s="70" t="s">
        <v>26266</v>
      </c>
      <c r="B3631" s="70" t="s">
        <v>26265</v>
      </c>
      <c r="C3631" s="171">
        <v>0.165286873153738</v>
      </c>
      <c r="D3631" s="70" t="s">
        <v>4910</v>
      </c>
    </row>
    <row r="3632" spans="1:4">
      <c r="A3632" s="70" t="s">
        <v>26264</v>
      </c>
      <c r="B3632" s="70" t="s">
        <v>26263</v>
      </c>
      <c r="C3632" s="171">
        <v>0.165314498821134</v>
      </c>
      <c r="D3632" s="70" t="s">
        <v>4910</v>
      </c>
    </row>
    <row r="3633" spans="1:4">
      <c r="A3633" s="70" t="s">
        <v>26262</v>
      </c>
      <c r="B3633" s="70" t="s">
        <v>26261</v>
      </c>
      <c r="C3633" s="171">
        <v>0.165563642601326</v>
      </c>
      <c r="D3633" s="70" t="s">
        <v>4910</v>
      </c>
    </row>
    <row r="3634" spans="1:4">
      <c r="A3634" s="70" t="s">
        <v>26260</v>
      </c>
      <c r="B3634" s="70" t="s">
        <v>26259</v>
      </c>
      <c r="C3634" s="171">
        <v>0.16558977454210499</v>
      </c>
      <c r="D3634" s="70" t="s">
        <v>4910</v>
      </c>
    </row>
    <row r="3635" spans="1:4">
      <c r="A3635" s="70" t="s">
        <v>26258</v>
      </c>
      <c r="B3635" s="70" t="s">
        <v>26257</v>
      </c>
      <c r="C3635" s="171">
        <v>0.165626158623565</v>
      </c>
      <c r="D3635" s="70" t="s">
        <v>4910</v>
      </c>
    </row>
    <row r="3636" spans="1:4">
      <c r="A3636" s="70" t="s">
        <v>26256</v>
      </c>
      <c r="B3636" s="70" t="s">
        <v>26255</v>
      </c>
      <c r="C3636" s="171">
        <v>0.16586013459972601</v>
      </c>
      <c r="D3636" s="70" t="s">
        <v>4910</v>
      </c>
    </row>
    <row r="3637" spans="1:4">
      <c r="A3637" s="70" t="s">
        <v>26254</v>
      </c>
      <c r="B3637" s="70" t="s">
        <v>26253</v>
      </c>
      <c r="C3637" s="171">
        <v>0.16593146077818599</v>
      </c>
      <c r="D3637" s="70" t="s">
        <v>4910</v>
      </c>
    </row>
    <row r="3638" spans="1:4">
      <c r="A3638" s="70" t="s">
        <v>26252</v>
      </c>
      <c r="B3638" s="70" t="s">
        <v>26251</v>
      </c>
      <c r="C3638" s="171">
        <v>0.16599646084598499</v>
      </c>
      <c r="D3638" s="70" t="s">
        <v>4910</v>
      </c>
    </row>
    <row r="3639" spans="1:4">
      <c r="A3639" s="70" t="s">
        <v>26250</v>
      </c>
      <c r="B3639" s="70" t="s">
        <v>26249</v>
      </c>
      <c r="C3639" s="171">
        <v>0.16601492858671699</v>
      </c>
      <c r="D3639" s="70" t="s">
        <v>4910</v>
      </c>
    </row>
    <row r="3640" spans="1:4">
      <c r="A3640" s="70" t="s">
        <v>26248</v>
      </c>
      <c r="B3640" s="70" t="s">
        <v>26247</v>
      </c>
      <c r="C3640" s="171">
        <v>0.166129136920561</v>
      </c>
      <c r="D3640" s="70" t="s">
        <v>4910</v>
      </c>
    </row>
    <row r="3641" spans="1:4">
      <c r="A3641" s="70" t="s">
        <v>26246</v>
      </c>
      <c r="B3641" s="70" t="s">
        <v>26245</v>
      </c>
      <c r="C3641" s="171">
        <v>0.16637543735579099</v>
      </c>
      <c r="D3641" s="70" t="s">
        <v>4910</v>
      </c>
    </row>
    <row r="3642" spans="1:4">
      <c r="A3642" s="70" t="s">
        <v>26244</v>
      </c>
      <c r="B3642" s="70" t="s">
        <v>26243</v>
      </c>
      <c r="C3642" s="171">
        <v>0.16654598473229801</v>
      </c>
      <c r="D3642" s="70" t="s">
        <v>4910</v>
      </c>
    </row>
    <row r="3643" spans="1:4">
      <c r="A3643" s="70" t="s">
        <v>26242</v>
      </c>
      <c r="B3643" s="70" t="s">
        <v>26241</v>
      </c>
      <c r="C3643" s="171">
        <v>0.166551071143511</v>
      </c>
      <c r="D3643" s="70" t="s">
        <v>4910</v>
      </c>
    </row>
    <row r="3644" spans="1:4">
      <c r="A3644" s="70" t="s">
        <v>26240</v>
      </c>
      <c r="B3644" s="70" t="s">
        <v>26240</v>
      </c>
      <c r="C3644" s="171">
        <v>0.166611021652152</v>
      </c>
      <c r="D3644" s="70" t="s">
        <v>4910</v>
      </c>
    </row>
    <row r="3645" spans="1:4">
      <c r="A3645" s="70" t="s">
        <v>26239</v>
      </c>
      <c r="B3645" s="70" t="s">
        <v>26238</v>
      </c>
      <c r="C3645" s="171">
        <v>0.16685673190107</v>
      </c>
      <c r="D3645" s="70" t="s">
        <v>4910</v>
      </c>
    </row>
    <row r="3646" spans="1:4">
      <c r="A3646" s="70" t="s">
        <v>26237</v>
      </c>
      <c r="B3646" s="70" t="s">
        <v>26236</v>
      </c>
      <c r="C3646" s="171">
        <v>0.16695751544574</v>
      </c>
      <c r="D3646" s="70" t="s">
        <v>4910</v>
      </c>
    </row>
    <row r="3647" spans="1:4">
      <c r="A3647" s="70" t="s">
        <v>26235</v>
      </c>
      <c r="B3647" s="70" t="s">
        <v>26234</v>
      </c>
      <c r="C3647" s="171">
        <v>0.16699622521792601</v>
      </c>
      <c r="D3647" s="70" t="s">
        <v>4910</v>
      </c>
    </row>
    <row r="3648" spans="1:4">
      <c r="A3648" s="70" t="s">
        <v>26233</v>
      </c>
      <c r="B3648" s="70" t="s">
        <v>26232</v>
      </c>
      <c r="C3648" s="171">
        <v>0.167011347811824</v>
      </c>
      <c r="D3648" s="70" t="s">
        <v>4910</v>
      </c>
    </row>
    <row r="3649" spans="1:4">
      <c r="A3649" s="70" t="s">
        <v>26231</v>
      </c>
      <c r="B3649" s="70" t="s">
        <v>26230</v>
      </c>
      <c r="C3649" s="171">
        <v>0.167357053407971</v>
      </c>
      <c r="D3649" s="70" t="s">
        <v>4910</v>
      </c>
    </row>
    <row r="3650" spans="1:4">
      <c r="A3650" s="70" t="s">
        <v>26229</v>
      </c>
      <c r="B3650" s="70" t="s">
        <v>26228</v>
      </c>
      <c r="C3650" s="171">
        <v>0.16736731657322801</v>
      </c>
      <c r="D3650" s="70" t="s">
        <v>4910</v>
      </c>
    </row>
    <row r="3651" spans="1:4">
      <c r="A3651" s="70" t="s">
        <v>26227</v>
      </c>
      <c r="B3651" s="70" t="s">
        <v>26226</v>
      </c>
      <c r="C3651" s="171">
        <v>0.16738553037675</v>
      </c>
      <c r="D3651" s="70" t="s">
        <v>4910</v>
      </c>
    </row>
    <row r="3652" spans="1:4">
      <c r="A3652" s="70" t="s">
        <v>26225</v>
      </c>
      <c r="B3652" s="70" t="s">
        <v>26224</v>
      </c>
      <c r="C3652" s="171">
        <v>0.16747082426121099</v>
      </c>
      <c r="D3652" s="70" t="s">
        <v>4910</v>
      </c>
    </row>
    <row r="3653" spans="1:4">
      <c r="A3653" s="70" t="s">
        <v>26223</v>
      </c>
      <c r="B3653" s="70" t="s">
        <v>26222</v>
      </c>
      <c r="C3653" s="171">
        <v>0.16749064473059799</v>
      </c>
      <c r="D3653" s="70" t="s">
        <v>4910</v>
      </c>
    </row>
    <row r="3654" spans="1:4">
      <c r="A3654" s="70" t="s">
        <v>26221</v>
      </c>
      <c r="B3654" s="70" t="s">
        <v>26220</v>
      </c>
      <c r="C3654" s="171">
        <v>0.16752180586579701</v>
      </c>
      <c r="D3654" s="70" t="s">
        <v>4910</v>
      </c>
    </row>
    <row r="3655" spans="1:4">
      <c r="A3655" s="70" t="s">
        <v>26219</v>
      </c>
      <c r="B3655" s="70" t="s">
        <v>26218</v>
      </c>
      <c r="C3655" s="171">
        <v>0.167547584998092</v>
      </c>
      <c r="D3655" s="70" t="s">
        <v>4910</v>
      </c>
    </row>
    <row r="3656" spans="1:4">
      <c r="A3656" s="70" t="s">
        <v>26217</v>
      </c>
      <c r="B3656" s="70" t="s">
        <v>26216</v>
      </c>
      <c r="C3656" s="171">
        <v>0.16772961723205901</v>
      </c>
      <c r="D3656" s="70" t="s">
        <v>4910</v>
      </c>
    </row>
    <row r="3657" spans="1:4">
      <c r="A3657" s="70" t="s">
        <v>26215</v>
      </c>
      <c r="B3657" s="70" t="s">
        <v>26215</v>
      </c>
      <c r="C3657" s="171">
        <v>0.16785723849176701</v>
      </c>
      <c r="D3657" s="70" t="s">
        <v>4910</v>
      </c>
    </row>
    <row r="3658" spans="1:4">
      <c r="A3658" s="70" t="s">
        <v>26214</v>
      </c>
      <c r="B3658" s="70" t="s">
        <v>26214</v>
      </c>
      <c r="C3658" s="171">
        <v>0.16785723849176701</v>
      </c>
      <c r="D3658" s="70" t="s">
        <v>4910</v>
      </c>
    </row>
    <row r="3659" spans="1:4">
      <c r="A3659" s="70" t="s">
        <v>26213</v>
      </c>
      <c r="B3659" s="70" t="s">
        <v>26212</v>
      </c>
      <c r="C3659" s="171">
        <v>0.16790296415931899</v>
      </c>
      <c r="D3659" s="70" t="s">
        <v>4910</v>
      </c>
    </row>
    <row r="3660" spans="1:4">
      <c r="A3660" s="70" t="s">
        <v>26211</v>
      </c>
      <c r="B3660" s="70" t="s">
        <v>26210</v>
      </c>
      <c r="C3660" s="171">
        <v>0.16791384442027499</v>
      </c>
      <c r="D3660" s="70" t="s">
        <v>4910</v>
      </c>
    </row>
    <row r="3661" spans="1:4">
      <c r="A3661" s="70" t="s">
        <v>26209</v>
      </c>
      <c r="B3661" s="70" t="s">
        <v>26208</v>
      </c>
      <c r="C3661" s="171">
        <v>0.168105586793519</v>
      </c>
      <c r="D3661" s="70" t="s">
        <v>4910</v>
      </c>
    </row>
    <row r="3662" spans="1:4">
      <c r="A3662" s="70" t="s">
        <v>26207</v>
      </c>
      <c r="B3662" s="70" t="s">
        <v>26206</v>
      </c>
      <c r="C3662" s="171">
        <v>0.16827376296993199</v>
      </c>
      <c r="D3662" s="70" t="s">
        <v>4910</v>
      </c>
    </row>
    <row r="3663" spans="1:4">
      <c r="A3663" s="70" t="s">
        <v>26205</v>
      </c>
      <c r="B3663" s="70" t="s">
        <v>26205</v>
      </c>
      <c r="C3663" s="171">
        <v>0.16828369019692899</v>
      </c>
      <c r="D3663" s="70" t="s">
        <v>4910</v>
      </c>
    </row>
    <row r="3664" spans="1:4">
      <c r="A3664" s="70" t="s">
        <v>26204</v>
      </c>
      <c r="B3664" s="70" t="s">
        <v>26203</v>
      </c>
      <c r="C3664" s="171">
        <v>0.16832123574670399</v>
      </c>
      <c r="D3664" s="70" t="s">
        <v>4910</v>
      </c>
    </row>
    <row r="3665" spans="1:4">
      <c r="A3665" s="70" t="s">
        <v>26202</v>
      </c>
      <c r="B3665" s="70" t="s">
        <v>26201</v>
      </c>
      <c r="C3665" s="171">
        <v>0.168341029172175</v>
      </c>
      <c r="D3665" s="70" t="s">
        <v>4910</v>
      </c>
    </row>
    <row r="3666" spans="1:4">
      <c r="A3666" s="70" t="s">
        <v>26200</v>
      </c>
      <c r="B3666" s="70" t="s">
        <v>26199</v>
      </c>
      <c r="C3666" s="171">
        <v>0.16834696762051601</v>
      </c>
      <c r="D3666" s="70" t="s">
        <v>4910</v>
      </c>
    </row>
    <row r="3667" spans="1:4">
      <c r="A3667" s="70" t="s">
        <v>26198</v>
      </c>
      <c r="B3667" s="70" t="s">
        <v>26197</v>
      </c>
      <c r="C3667" s="171">
        <v>0.168373005333873</v>
      </c>
      <c r="D3667" s="70" t="s">
        <v>4910</v>
      </c>
    </row>
    <row r="3668" spans="1:4">
      <c r="A3668" s="70" t="s">
        <v>26196</v>
      </c>
      <c r="B3668" s="70" t="s">
        <v>26195</v>
      </c>
      <c r="C3668" s="171">
        <v>0.168423958026859</v>
      </c>
      <c r="D3668" s="70" t="s">
        <v>4910</v>
      </c>
    </row>
    <row r="3669" spans="1:4">
      <c r="A3669" s="70" t="s">
        <v>26194</v>
      </c>
      <c r="B3669" s="70" t="s">
        <v>26193</v>
      </c>
      <c r="C3669" s="171">
        <v>0.16844764004350801</v>
      </c>
      <c r="D3669" s="70" t="s">
        <v>4910</v>
      </c>
    </row>
    <row r="3670" spans="1:4">
      <c r="A3670" s="70" t="s">
        <v>26192</v>
      </c>
      <c r="B3670" s="70" t="s">
        <v>26191</v>
      </c>
      <c r="C3670" s="171">
        <v>0.168507721074838</v>
      </c>
      <c r="D3670" s="70" t="s">
        <v>4910</v>
      </c>
    </row>
    <row r="3671" spans="1:4">
      <c r="A3671" s="70" t="s">
        <v>26190</v>
      </c>
      <c r="B3671" s="70" t="s">
        <v>26189</v>
      </c>
      <c r="C3671" s="171">
        <v>0.168516616613648</v>
      </c>
      <c r="D3671" s="70" t="s">
        <v>4910</v>
      </c>
    </row>
    <row r="3672" spans="1:4">
      <c r="A3672" s="70" t="s">
        <v>26188</v>
      </c>
      <c r="B3672" s="70" t="s">
        <v>26187</v>
      </c>
      <c r="C3672" s="171">
        <v>0.168716976199213</v>
      </c>
      <c r="D3672" s="70" t="s">
        <v>4910</v>
      </c>
    </row>
    <row r="3673" spans="1:4">
      <c r="A3673" s="70" t="s">
        <v>26186</v>
      </c>
      <c r="B3673" s="70" t="s">
        <v>26185</v>
      </c>
      <c r="C3673" s="171">
        <v>0.168989030363456</v>
      </c>
      <c r="D3673" s="70" t="s">
        <v>4910</v>
      </c>
    </row>
    <row r="3674" spans="1:4">
      <c r="A3674" s="70" t="s">
        <v>26184</v>
      </c>
      <c r="B3674" s="70" t="s">
        <v>26183</v>
      </c>
      <c r="C3674" s="171">
        <v>0.16923302836378901</v>
      </c>
      <c r="D3674" s="70" t="s">
        <v>4910</v>
      </c>
    </row>
    <row r="3675" spans="1:4">
      <c r="A3675" s="70" t="s">
        <v>26182</v>
      </c>
      <c r="B3675" s="70" t="s">
        <v>26181</v>
      </c>
      <c r="C3675" s="171">
        <v>0.16924899204508501</v>
      </c>
      <c r="D3675" s="70" t="s">
        <v>4910</v>
      </c>
    </row>
    <row r="3676" spans="1:4">
      <c r="A3676" s="70" t="s">
        <v>26180</v>
      </c>
      <c r="B3676" s="70" t="s">
        <v>26179</v>
      </c>
      <c r="C3676" s="171">
        <v>0.16925470528247899</v>
      </c>
      <c r="D3676" s="70" t="s">
        <v>4910</v>
      </c>
    </row>
    <row r="3677" spans="1:4">
      <c r="A3677" s="70" t="s">
        <v>26178</v>
      </c>
      <c r="B3677" s="70" t="s">
        <v>26177</v>
      </c>
      <c r="C3677" s="171">
        <v>0.16927850984550699</v>
      </c>
      <c r="D3677" s="70" t="s">
        <v>4910</v>
      </c>
    </row>
    <row r="3678" spans="1:4">
      <c r="A3678" s="70" t="s">
        <v>26176</v>
      </c>
      <c r="B3678" s="70" t="s">
        <v>26175</v>
      </c>
      <c r="C3678" s="171">
        <v>0.16948524000561199</v>
      </c>
      <c r="D3678" s="70" t="s">
        <v>4910</v>
      </c>
    </row>
    <row r="3679" spans="1:4">
      <c r="A3679" s="70" t="s">
        <v>26174</v>
      </c>
      <c r="B3679" s="70" t="s">
        <v>26173</v>
      </c>
      <c r="C3679" s="171">
        <v>0.16957267061445699</v>
      </c>
      <c r="D3679" s="70" t="s">
        <v>4910</v>
      </c>
    </row>
    <row r="3680" spans="1:4">
      <c r="A3680" s="70" t="s">
        <v>26172</v>
      </c>
      <c r="B3680" s="70" t="s">
        <v>26171</v>
      </c>
      <c r="C3680" s="171">
        <v>0.16968943997059699</v>
      </c>
      <c r="D3680" s="70" t="s">
        <v>4910</v>
      </c>
    </row>
    <row r="3681" spans="1:4">
      <c r="A3681" s="70" t="s">
        <v>26170</v>
      </c>
      <c r="B3681" s="70" t="s">
        <v>26169</v>
      </c>
      <c r="C3681" s="171">
        <v>0.16975037415838201</v>
      </c>
      <c r="D3681" s="70" t="s">
        <v>4910</v>
      </c>
    </row>
    <row r="3682" spans="1:4">
      <c r="A3682" s="70" t="s">
        <v>26168</v>
      </c>
      <c r="B3682" s="70" t="s">
        <v>26167</v>
      </c>
      <c r="C3682" s="171">
        <v>0.16977939073370699</v>
      </c>
      <c r="D3682" s="70" t="s">
        <v>4910</v>
      </c>
    </row>
    <row r="3683" spans="1:4">
      <c r="A3683" s="70" t="s">
        <v>26166</v>
      </c>
      <c r="B3683" s="70" t="s">
        <v>26165</v>
      </c>
      <c r="C3683" s="171">
        <v>0.16988423536474201</v>
      </c>
      <c r="D3683" s="70" t="s">
        <v>4910</v>
      </c>
    </row>
    <row r="3684" spans="1:4">
      <c r="A3684" s="70" t="s">
        <v>26164</v>
      </c>
      <c r="B3684" s="70" t="s">
        <v>26163</v>
      </c>
      <c r="C3684" s="171">
        <v>0.169885972498723</v>
      </c>
      <c r="D3684" s="70" t="s">
        <v>4910</v>
      </c>
    </row>
    <row r="3685" spans="1:4">
      <c r="A3685" s="70" t="s">
        <v>26162</v>
      </c>
      <c r="B3685" s="70" t="s">
        <v>26161</v>
      </c>
      <c r="C3685" s="171">
        <v>0.17000041533669799</v>
      </c>
      <c r="D3685" s="70" t="s">
        <v>4910</v>
      </c>
    </row>
    <row r="3686" spans="1:4">
      <c r="A3686" s="70" t="s">
        <v>26160</v>
      </c>
      <c r="B3686" s="70" t="s">
        <v>26159</v>
      </c>
      <c r="C3686" s="171">
        <v>0.170044917446009</v>
      </c>
      <c r="D3686" s="70" t="s">
        <v>4910</v>
      </c>
    </row>
    <row r="3687" spans="1:4">
      <c r="A3687" s="70" t="s">
        <v>26158</v>
      </c>
      <c r="B3687" s="70" t="s">
        <v>26157</v>
      </c>
      <c r="C3687" s="171">
        <v>0.17007800574561899</v>
      </c>
      <c r="D3687" s="70" t="s">
        <v>4910</v>
      </c>
    </row>
    <row r="3688" spans="1:4">
      <c r="A3688" s="70" t="s">
        <v>26156</v>
      </c>
      <c r="B3688" s="70" t="s">
        <v>26155</v>
      </c>
      <c r="C3688" s="171">
        <v>0.170087245744935</v>
      </c>
      <c r="D3688" s="70" t="s">
        <v>4910</v>
      </c>
    </row>
    <row r="3689" spans="1:4">
      <c r="A3689" s="70" t="s">
        <v>26154</v>
      </c>
      <c r="B3689" s="70" t="s">
        <v>26153</v>
      </c>
      <c r="C3689" s="171">
        <v>0.17013109775184099</v>
      </c>
      <c r="D3689" s="70" t="s">
        <v>4910</v>
      </c>
    </row>
    <row r="3690" spans="1:4">
      <c r="A3690" s="70" t="s">
        <v>26152</v>
      </c>
      <c r="B3690" s="70" t="s">
        <v>26151</v>
      </c>
      <c r="C3690" s="171">
        <v>0.17020629444854499</v>
      </c>
      <c r="D3690" s="70" t="s">
        <v>4910</v>
      </c>
    </row>
    <row r="3691" spans="1:4">
      <c r="A3691" s="70" t="s">
        <v>26150</v>
      </c>
      <c r="B3691" s="70" t="s">
        <v>26149</v>
      </c>
      <c r="C3691" s="171">
        <v>0.170350703014465</v>
      </c>
      <c r="D3691" s="70" t="s">
        <v>4910</v>
      </c>
    </row>
    <row r="3692" spans="1:4">
      <c r="A3692" s="70" t="s">
        <v>26148</v>
      </c>
      <c r="B3692" s="70" t="s">
        <v>26147</v>
      </c>
      <c r="C3692" s="171">
        <v>0.17051634040970901</v>
      </c>
      <c r="D3692" s="70" t="s">
        <v>4910</v>
      </c>
    </row>
    <row r="3693" spans="1:4">
      <c r="A3693" s="70" t="s">
        <v>26146</v>
      </c>
      <c r="B3693" s="70" t="s">
        <v>26145</v>
      </c>
      <c r="C3693" s="171">
        <v>0.170523262936362</v>
      </c>
      <c r="D3693" s="70" t="s">
        <v>4910</v>
      </c>
    </row>
    <row r="3694" spans="1:4">
      <c r="A3694" s="70" t="s">
        <v>26144</v>
      </c>
      <c r="B3694" s="70" t="s">
        <v>26143</v>
      </c>
      <c r="C3694" s="171">
        <v>0.170566265324157</v>
      </c>
      <c r="D3694" s="70" t="s">
        <v>4910</v>
      </c>
    </row>
    <row r="3695" spans="1:4">
      <c r="A3695" s="70" t="s">
        <v>26142</v>
      </c>
      <c r="B3695" s="70" t="s">
        <v>26141</v>
      </c>
      <c r="C3695" s="171">
        <v>0.17065436365104</v>
      </c>
      <c r="D3695" s="70" t="s">
        <v>4910</v>
      </c>
    </row>
    <row r="3696" spans="1:4">
      <c r="A3696" s="70" t="s">
        <v>26140</v>
      </c>
      <c r="B3696" s="70" t="s">
        <v>26139</v>
      </c>
      <c r="C3696" s="171">
        <v>0.170725104829969</v>
      </c>
      <c r="D3696" s="70" t="s">
        <v>4910</v>
      </c>
    </row>
    <row r="3697" spans="1:4">
      <c r="A3697" s="70" t="s">
        <v>26138</v>
      </c>
      <c r="B3697" s="70" t="s">
        <v>26137</v>
      </c>
      <c r="C3697" s="171">
        <v>0.17077093715977701</v>
      </c>
      <c r="D3697" s="70" t="s">
        <v>4910</v>
      </c>
    </row>
    <row r="3698" spans="1:4">
      <c r="A3698" s="70" t="s">
        <v>26136</v>
      </c>
      <c r="B3698" s="70" t="s">
        <v>26135</v>
      </c>
      <c r="C3698" s="171">
        <v>0.170795179275573</v>
      </c>
      <c r="D3698" s="70" t="s">
        <v>4910</v>
      </c>
    </row>
    <row r="3699" spans="1:4">
      <c r="A3699" s="70" t="s">
        <v>26134</v>
      </c>
      <c r="B3699" s="70" t="s">
        <v>26133</v>
      </c>
      <c r="C3699" s="171">
        <v>0.17086298286065801</v>
      </c>
      <c r="D3699" s="70" t="s">
        <v>4910</v>
      </c>
    </row>
    <row r="3700" spans="1:4">
      <c r="A3700" s="70" t="s">
        <v>26132</v>
      </c>
      <c r="B3700" s="70" t="s">
        <v>26131</v>
      </c>
      <c r="C3700" s="171">
        <v>0.170920480307727</v>
      </c>
      <c r="D3700" s="70" t="s">
        <v>4910</v>
      </c>
    </row>
    <row r="3701" spans="1:4">
      <c r="A3701" s="70" t="s">
        <v>26130</v>
      </c>
      <c r="B3701" s="70" t="s">
        <v>26129</v>
      </c>
      <c r="C3701" s="171">
        <v>0.170972620885424</v>
      </c>
      <c r="D3701" s="70" t="s">
        <v>4910</v>
      </c>
    </row>
    <row r="3702" spans="1:4">
      <c r="A3702" s="70" t="s">
        <v>26128</v>
      </c>
      <c r="B3702" s="70" t="s">
        <v>26127</v>
      </c>
      <c r="C3702" s="171">
        <v>0.171085821627146</v>
      </c>
      <c r="D3702" s="70" t="s">
        <v>4910</v>
      </c>
    </row>
    <row r="3703" spans="1:4">
      <c r="A3703" s="70" t="s">
        <v>26126</v>
      </c>
      <c r="B3703" s="70" t="s">
        <v>26125</v>
      </c>
      <c r="C3703" s="171">
        <v>0.17114335753819501</v>
      </c>
      <c r="D3703" s="70" t="s">
        <v>4910</v>
      </c>
    </row>
    <row r="3704" spans="1:4">
      <c r="A3704" s="70" t="s">
        <v>26124</v>
      </c>
      <c r="B3704" s="70" t="s">
        <v>26123</v>
      </c>
      <c r="C3704" s="171">
        <v>0.17126070005713401</v>
      </c>
      <c r="D3704" s="70" t="s">
        <v>4910</v>
      </c>
    </row>
    <row r="3705" spans="1:4">
      <c r="A3705" s="70" t="s">
        <v>26122</v>
      </c>
      <c r="B3705" s="70" t="s">
        <v>26121</v>
      </c>
      <c r="C3705" s="171">
        <v>0.171334184564361</v>
      </c>
      <c r="D3705" s="70" t="s">
        <v>4910</v>
      </c>
    </row>
    <row r="3706" spans="1:4">
      <c r="A3706" s="70" t="s">
        <v>26120</v>
      </c>
      <c r="B3706" s="70" t="s">
        <v>26119</v>
      </c>
      <c r="C3706" s="171">
        <v>0.17143311579700701</v>
      </c>
      <c r="D3706" s="70" t="s">
        <v>4910</v>
      </c>
    </row>
    <row r="3707" spans="1:4">
      <c r="A3707" s="70" t="s">
        <v>26118</v>
      </c>
      <c r="B3707" s="70" t="s">
        <v>26117</v>
      </c>
      <c r="C3707" s="171">
        <v>0.17152094738922599</v>
      </c>
      <c r="D3707" s="70" t="s">
        <v>4910</v>
      </c>
    </row>
    <row r="3708" spans="1:4">
      <c r="A3708" s="70" t="s">
        <v>26116</v>
      </c>
      <c r="B3708" s="70" t="s">
        <v>26116</v>
      </c>
      <c r="C3708" s="171">
        <v>0.171524316282746</v>
      </c>
      <c r="D3708" s="70" t="s">
        <v>4910</v>
      </c>
    </row>
    <row r="3709" spans="1:4">
      <c r="A3709" s="70" t="s">
        <v>26115</v>
      </c>
      <c r="B3709" s="70" t="s">
        <v>26114</v>
      </c>
      <c r="C3709" s="171">
        <v>0.17168344835083199</v>
      </c>
      <c r="D3709" s="70" t="s">
        <v>4910</v>
      </c>
    </row>
    <row r="3710" spans="1:4">
      <c r="A3710" s="70" t="s">
        <v>26113</v>
      </c>
      <c r="B3710" s="70" t="s">
        <v>26112</v>
      </c>
      <c r="C3710" s="171">
        <v>0.17183679215185901</v>
      </c>
      <c r="D3710" s="70" t="s">
        <v>4910</v>
      </c>
    </row>
    <row r="3711" spans="1:4">
      <c r="A3711" s="70" t="s">
        <v>26111</v>
      </c>
      <c r="B3711" s="70" t="s">
        <v>26110</v>
      </c>
      <c r="C3711" s="171">
        <v>0.172013510611219</v>
      </c>
      <c r="D3711" s="70" t="s">
        <v>4910</v>
      </c>
    </row>
    <row r="3712" spans="1:4">
      <c r="A3712" s="70" t="s">
        <v>26109</v>
      </c>
      <c r="B3712" s="70" t="s">
        <v>26109</v>
      </c>
      <c r="C3712" s="171">
        <v>0.172144778477588</v>
      </c>
      <c r="D3712" s="70" t="s">
        <v>4910</v>
      </c>
    </row>
    <row r="3713" spans="1:4">
      <c r="A3713" s="70" t="s">
        <v>26108</v>
      </c>
      <c r="B3713" s="70" t="s">
        <v>26107</v>
      </c>
      <c r="C3713" s="171">
        <v>0.17220221732892699</v>
      </c>
      <c r="D3713" s="70" t="s">
        <v>4910</v>
      </c>
    </row>
    <row r="3714" spans="1:4">
      <c r="A3714" s="70" t="s">
        <v>26106</v>
      </c>
      <c r="B3714" s="70" t="s">
        <v>26105</v>
      </c>
      <c r="C3714" s="171">
        <v>0.172285064979143</v>
      </c>
      <c r="D3714" s="70" t="s">
        <v>4910</v>
      </c>
    </row>
    <row r="3715" spans="1:4">
      <c r="A3715" s="70" t="s">
        <v>26104</v>
      </c>
      <c r="B3715" s="70" t="s">
        <v>26103</v>
      </c>
      <c r="C3715" s="171">
        <v>0.17242571858529501</v>
      </c>
      <c r="D3715" s="70" t="s">
        <v>4910</v>
      </c>
    </row>
    <row r="3716" spans="1:4">
      <c r="A3716" s="70" t="s">
        <v>26102</v>
      </c>
      <c r="B3716" s="70" t="s">
        <v>26101</v>
      </c>
      <c r="C3716" s="171">
        <v>0.172437781803362</v>
      </c>
      <c r="D3716" s="70" t="s">
        <v>4910</v>
      </c>
    </row>
    <row r="3717" spans="1:4">
      <c r="A3717" s="70" t="s">
        <v>26100</v>
      </c>
      <c r="B3717" s="70" t="s">
        <v>26099</v>
      </c>
      <c r="C3717" s="171">
        <v>0.17248893701557899</v>
      </c>
      <c r="D3717" s="70" t="s">
        <v>4910</v>
      </c>
    </row>
    <row r="3718" spans="1:4">
      <c r="A3718" s="70" t="s">
        <v>26098</v>
      </c>
      <c r="B3718" s="70" t="s">
        <v>26097</v>
      </c>
      <c r="C3718" s="171">
        <v>0.172495856216559</v>
      </c>
      <c r="D3718" s="70" t="s">
        <v>4910</v>
      </c>
    </row>
    <row r="3719" spans="1:4">
      <c r="A3719" s="70" t="s">
        <v>26096</v>
      </c>
      <c r="B3719" s="70" t="s">
        <v>26095</v>
      </c>
      <c r="C3719" s="171">
        <v>0.17253914817423199</v>
      </c>
      <c r="D3719" s="70" t="s">
        <v>4910</v>
      </c>
    </row>
    <row r="3720" spans="1:4">
      <c r="A3720" s="70" t="s">
        <v>26094</v>
      </c>
      <c r="B3720" s="70" t="s">
        <v>26093</v>
      </c>
      <c r="C3720" s="171">
        <v>0.17266311013504701</v>
      </c>
      <c r="D3720" s="70" t="s">
        <v>4910</v>
      </c>
    </row>
    <row r="3721" spans="1:4">
      <c r="A3721" s="70" t="s">
        <v>26092</v>
      </c>
      <c r="B3721" s="70" t="s">
        <v>26091</v>
      </c>
      <c r="C3721" s="171">
        <v>0.17269942008448999</v>
      </c>
      <c r="D3721" s="70" t="s">
        <v>4910</v>
      </c>
    </row>
    <row r="3722" spans="1:4">
      <c r="A3722" s="70" t="s">
        <v>26090</v>
      </c>
      <c r="B3722" s="70" t="s">
        <v>26090</v>
      </c>
      <c r="C3722" s="171">
        <v>0.17272127051481001</v>
      </c>
      <c r="D3722" s="70" t="s">
        <v>4910</v>
      </c>
    </row>
    <row r="3723" spans="1:4">
      <c r="A3723" s="70" t="s">
        <v>26089</v>
      </c>
      <c r="B3723" s="70" t="s">
        <v>26088</v>
      </c>
      <c r="C3723" s="171">
        <v>0.172759841790566</v>
      </c>
      <c r="D3723" s="70" t="s">
        <v>4910</v>
      </c>
    </row>
    <row r="3724" spans="1:4">
      <c r="A3724" s="70" t="s">
        <v>26087</v>
      </c>
      <c r="B3724" s="70" t="s">
        <v>26086</v>
      </c>
      <c r="C3724" s="171">
        <v>0.17288717540620099</v>
      </c>
      <c r="D3724" s="70" t="s">
        <v>4910</v>
      </c>
    </row>
    <row r="3725" spans="1:4">
      <c r="A3725" s="70" t="s">
        <v>26085</v>
      </c>
      <c r="B3725" s="70" t="s">
        <v>26084</v>
      </c>
      <c r="C3725" s="171">
        <v>0.172900864373638</v>
      </c>
      <c r="D3725" s="70" t="s">
        <v>4910</v>
      </c>
    </row>
    <row r="3726" spans="1:4">
      <c r="A3726" s="70" t="s">
        <v>26083</v>
      </c>
      <c r="B3726" s="70" t="s">
        <v>26082</v>
      </c>
      <c r="C3726" s="171">
        <v>0.172901402640008</v>
      </c>
      <c r="D3726" s="70" t="s">
        <v>4910</v>
      </c>
    </row>
    <row r="3727" spans="1:4">
      <c r="A3727" s="70" t="s">
        <v>26081</v>
      </c>
      <c r="B3727" s="70" t="s">
        <v>26080</v>
      </c>
      <c r="C3727" s="171">
        <v>0.172936580521588</v>
      </c>
      <c r="D3727" s="70" t="s">
        <v>4910</v>
      </c>
    </row>
    <row r="3728" spans="1:4">
      <c r="A3728" s="70" t="s">
        <v>26079</v>
      </c>
      <c r="B3728" s="70" t="s">
        <v>26078</v>
      </c>
      <c r="C3728" s="171">
        <v>0.17295962032694201</v>
      </c>
      <c r="D3728" s="70" t="s">
        <v>4910</v>
      </c>
    </row>
    <row r="3729" spans="1:4">
      <c r="A3729" s="70" t="s">
        <v>26077</v>
      </c>
      <c r="B3729" s="70" t="s">
        <v>26076</v>
      </c>
      <c r="C3729" s="171">
        <v>0.17300096297626899</v>
      </c>
      <c r="D3729" s="70" t="s">
        <v>4910</v>
      </c>
    </row>
    <row r="3730" spans="1:4">
      <c r="A3730" s="70" t="s">
        <v>26075</v>
      </c>
      <c r="B3730" s="70" t="s">
        <v>26074</v>
      </c>
      <c r="C3730" s="171">
        <v>0.17300096297626899</v>
      </c>
      <c r="D3730" s="70" t="s">
        <v>4910</v>
      </c>
    </row>
    <row r="3731" spans="1:4">
      <c r="A3731" s="70" t="s">
        <v>26073</v>
      </c>
      <c r="B3731" s="70" t="s">
        <v>26072</v>
      </c>
      <c r="C3731" s="171">
        <v>0.17303381284743999</v>
      </c>
      <c r="D3731" s="70" t="s">
        <v>4910</v>
      </c>
    </row>
    <row r="3732" spans="1:4">
      <c r="A3732" s="70" t="s">
        <v>26071</v>
      </c>
      <c r="B3732" s="70" t="s">
        <v>26070</v>
      </c>
      <c r="C3732" s="171">
        <v>0.17303479166240901</v>
      </c>
      <c r="D3732" s="70" t="s">
        <v>4910</v>
      </c>
    </row>
    <row r="3733" spans="1:4">
      <c r="A3733" s="70" t="s">
        <v>26069</v>
      </c>
      <c r="B3733" s="70" t="s">
        <v>26068</v>
      </c>
      <c r="C3733" s="171">
        <v>0.173096482417012</v>
      </c>
      <c r="D3733" s="70" t="s">
        <v>4910</v>
      </c>
    </row>
    <row r="3734" spans="1:4">
      <c r="A3734" s="70" t="s">
        <v>26067</v>
      </c>
      <c r="B3734" s="70" t="s">
        <v>26066</v>
      </c>
      <c r="C3734" s="171">
        <v>0.17339135546816201</v>
      </c>
      <c r="D3734" s="70" t="s">
        <v>4910</v>
      </c>
    </row>
    <row r="3735" spans="1:4">
      <c r="A3735" s="70" t="s">
        <v>26065</v>
      </c>
      <c r="B3735" s="70" t="s">
        <v>26064</v>
      </c>
      <c r="C3735" s="171">
        <v>0.17340684390788599</v>
      </c>
      <c r="D3735" s="70" t="s">
        <v>4910</v>
      </c>
    </row>
    <row r="3736" spans="1:4">
      <c r="A3736" s="70" t="s">
        <v>26063</v>
      </c>
      <c r="B3736" s="70" t="s">
        <v>26062</v>
      </c>
      <c r="C3736" s="171">
        <v>0.17372658110115999</v>
      </c>
      <c r="D3736" s="70" t="s">
        <v>4910</v>
      </c>
    </row>
    <row r="3737" spans="1:4">
      <c r="A3737" s="70" t="s">
        <v>26061</v>
      </c>
      <c r="B3737" s="70" t="s">
        <v>26060</v>
      </c>
      <c r="C3737" s="171">
        <v>0.17382003897522899</v>
      </c>
      <c r="D3737" s="70" t="s">
        <v>4910</v>
      </c>
    </row>
    <row r="3738" spans="1:4">
      <c r="A3738" s="70" t="s">
        <v>26059</v>
      </c>
      <c r="B3738" s="70" t="s">
        <v>26058</v>
      </c>
      <c r="C3738" s="171">
        <v>0.17383748911400301</v>
      </c>
      <c r="D3738" s="70" t="s">
        <v>4910</v>
      </c>
    </row>
    <row r="3739" spans="1:4">
      <c r="A3739" s="70" t="s">
        <v>26057</v>
      </c>
      <c r="B3739" s="70" t="s">
        <v>26056</v>
      </c>
      <c r="C3739" s="171">
        <v>0.17405922945383101</v>
      </c>
      <c r="D3739" s="70" t="s">
        <v>4910</v>
      </c>
    </row>
    <row r="3740" spans="1:4">
      <c r="A3740" s="70" t="s">
        <v>26055</v>
      </c>
      <c r="B3740" s="70" t="s">
        <v>26054</v>
      </c>
      <c r="C3740" s="171">
        <v>0.17419096723414901</v>
      </c>
      <c r="D3740" s="70" t="s">
        <v>4910</v>
      </c>
    </row>
    <row r="3741" spans="1:4">
      <c r="A3741" s="70" t="s">
        <v>26053</v>
      </c>
      <c r="B3741" s="70" t="s">
        <v>26052</v>
      </c>
      <c r="C3741" s="171">
        <v>0.17429998545257699</v>
      </c>
      <c r="D3741" s="70" t="s">
        <v>4910</v>
      </c>
    </row>
    <row r="3742" spans="1:4">
      <c r="A3742" s="70" t="s">
        <v>26051</v>
      </c>
      <c r="B3742" s="70" t="s">
        <v>26050</v>
      </c>
      <c r="C3742" s="171">
        <v>0.174405059586658</v>
      </c>
      <c r="D3742" s="70" t="s">
        <v>4910</v>
      </c>
    </row>
    <row r="3743" spans="1:4">
      <c r="A3743" s="70" t="s">
        <v>26049</v>
      </c>
      <c r="B3743" s="70" t="s">
        <v>26048</v>
      </c>
      <c r="C3743" s="171">
        <v>0.174630560598521</v>
      </c>
      <c r="D3743" s="70" t="s">
        <v>4910</v>
      </c>
    </row>
    <row r="3744" spans="1:4">
      <c r="A3744" s="70" t="s">
        <v>26047</v>
      </c>
      <c r="B3744" s="70" t="s">
        <v>26046</v>
      </c>
      <c r="C3744" s="171">
        <v>0.17463450852600601</v>
      </c>
      <c r="D3744" s="70" t="s">
        <v>4910</v>
      </c>
    </row>
    <row r="3745" spans="1:4">
      <c r="A3745" s="70" t="s">
        <v>26045</v>
      </c>
      <c r="B3745" s="70" t="s">
        <v>26044</v>
      </c>
      <c r="C3745" s="171">
        <v>0.17470745416265401</v>
      </c>
      <c r="D3745" s="70" t="s">
        <v>4910</v>
      </c>
    </row>
    <row r="3746" spans="1:4">
      <c r="A3746" s="70" t="s">
        <v>26043</v>
      </c>
      <c r="B3746" s="70" t="s">
        <v>26042</v>
      </c>
      <c r="C3746" s="171">
        <v>0.174891412033225</v>
      </c>
      <c r="D3746" s="70" t="s">
        <v>4910</v>
      </c>
    </row>
    <row r="3747" spans="1:4">
      <c r="A3747" s="70" t="s">
        <v>26041</v>
      </c>
      <c r="B3747" s="70" t="s">
        <v>26041</v>
      </c>
      <c r="C3747" s="171">
        <v>0.174993994821069</v>
      </c>
      <c r="D3747" s="70" t="s">
        <v>4910</v>
      </c>
    </row>
    <row r="3748" spans="1:4">
      <c r="A3748" s="70" t="s">
        <v>26040</v>
      </c>
      <c r="B3748" s="70" t="s">
        <v>26039</v>
      </c>
      <c r="C3748" s="171">
        <v>0.17524584408330399</v>
      </c>
      <c r="D3748" s="70" t="s">
        <v>4910</v>
      </c>
    </row>
    <row r="3749" spans="1:4">
      <c r="A3749" s="70" t="s">
        <v>26038</v>
      </c>
      <c r="B3749" s="70" t="s">
        <v>26037</v>
      </c>
      <c r="C3749" s="171">
        <v>0.17529627616077201</v>
      </c>
      <c r="D3749" s="70" t="s">
        <v>4910</v>
      </c>
    </row>
    <row r="3750" spans="1:4">
      <c r="A3750" s="70" t="s">
        <v>26036</v>
      </c>
      <c r="B3750" s="70" t="s">
        <v>26035</v>
      </c>
      <c r="C3750" s="171">
        <v>0.175322138029744</v>
      </c>
      <c r="D3750" s="70" t="s">
        <v>4910</v>
      </c>
    </row>
    <row r="3751" spans="1:4">
      <c r="A3751" s="70" t="s">
        <v>26034</v>
      </c>
      <c r="B3751" s="70" t="s">
        <v>26033</v>
      </c>
      <c r="C3751" s="171">
        <v>0.175355113898953</v>
      </c>
      <c r="D3751" s="70" t="s">
        <v>4910</v>
      </c>
    </row>
    <row r="3752" spans="1:4">
      <c r="A3752" s="70" t="s">
        <v>26032</v>
      </c>
      <c r="B3752" s="70" t="s">
        <v>26031</v>
      </c>
      <c r="C3752" s="171">
        <v>0.17537138249918399</v>
      </c>
      <c r="D3752" s="70" t="s">
        <v>4910</v>
      </c>
    </row>
    <row r="3753" spans="1:4">
      <c r="A3753" s="70" t="s">
        <v>26030</v>
      </c>
      <c r="B3753" s="70" t="s">
        <v>26029</v>
      </c>
      <c r="C3753" s="171">
        <v>0.17541975210451499</v>
      </c>
      <c r="D3753" s="70" t="s">
        <v>4910</v>
      </c>
    </row>
    <row r="3754" spans="1:4">
      <c r="A3754" s="70" t="s">
        <v>26028</v>
      </c>
      <c r="B3754" s="70" t="s">
        <v>26027</v>
      </c>
      <c r="C3754" s="171">
        <v>0.17550823890810799</v>
      </c>
      <c r="D3754" s="70" t="s">
        <v>4910</v>
      </c>
    </row>
    <row r="3755" spans="1:4">
      <c r="A3755" s="70" t="s">
        <v>26026</v>
      </c>
      <c r="B3755" s="70" t="s">
        <v>26025</v>
      </c>
      <c r="C3755" s="171">
        <v>0.175535504632472</v>
      </c>
      <c r="D3755" s="70" t="s">
        <v>4910</v>
      </c>
    </row>
    <row r="3756" spans="1:4">
      <c r="A3756" s="70" t="s">
        <v>26024</v>
      </c>
      <c r="B3756" s="70" t="s">
        <v>26023</v>
      </c>
      <c r="C3756" s="171">
        <v>0.17556082502232501</v>
      </c>
      <c r="D3756" s="70" t="s">
        <v>4910</v>
      </c>
    </row>
    <row r="3757" spans="1:4">
      <c r="A3757" s="70" t="s">
        <v>26022</v>
      </c>
      <c r="B3757" s="70" t="s">
        <v>26021</v>
      </c>
      <c r="C3757" s="171">
        <v>0.175728117906128</v>
      </c>
      <c r="D3757" s="70" t="s">
        <v>4910</v>
      </c>
    </row>
    <row r="3758" spans="1:4">
      <c r="A3758" s="70" t="s">
        <v>26020</v>
      </c>
      <c r="B3758" s="70" t="s">
        <v>26019</v>
      </c>
      <c r="C3758" s="171">
        <v>0.17577210582161301</v>
      </c>
      <c r="D3758" s="70" t="s">
        <v>4910</v>
      </c>
    </row>
    <row r="3759" spans="1:4">
      <c r="A3759" s="70" t="s">
        <v>26018</v>
      </c>
      <c r="B3759" s="70" t="s">
        <v>26017</v>
      </c>
      <c r="C3759" s="171">
        <v>0.17587337036874601</v>
      </c>
      <c r="D3759" s="70" t="s">
        <v>4910</v>
      </c>
    </row>
    <row r="3760" spans="1:4">
      <c r="A3760" s="70" t="s">
        <v>26016</v>
      </c>
      <c r="B3760" s="70" t="s">
        <v>26015</v>
      </c>
      <c r="C3760" s="171">
        <v>0.17596338173249201</v>
      </c>
      <c r="D3760" s="70" t="s">
        <v>4910</v>
      </c>
    </row>
    <row r="3761" spans="1:4">
      <c r="A3761" s="70" t="s">
        <v>26014</v>
      </c>
      <c r="B3761" s="70" t="s">
        <v>26013</v>
      </c>
      <c r="C3761" s="171">
        <v>0.17600320510348999</v>
      </c>
      <c r="D3761" s="70" t="s">
        <v>4910</v>
      </c>
    </row>
    <row r="3762" spans="1:4">
      <c r="A3762" s="70" t="s">
        <v>26012</v>
      </c>
      <c r="B3762" s="70" t="s">
        <v>26011</v>
      </c>
      <c r="C3762" s="171">
        <v>0.176082893356621</v>
      </c>
      <c r="D3762" s="70" t="s">
        <v>4910</v>
      </c>
    </row>
    <row r="3763" spans="1:4">
      <c r="A3763" s="70" t="s">
        <v>26010</v>
      </c>
      <c r="B3763" s="70" t="s">
        <v>26009</v>
      </c>
      <c r="C3763" s="171">
        <v>0.17640117130713001</v>
      </c>
      <c r="D3763" s="70" t="s">
        <v>4910</v>
      </c>
    </row>
    <row r="3764" spans="1:4">
      <c r="A3764" s="70" t="s">
        <v>26008</v>
      </c>
      <c r="B3764" s="70" t="s">
        <v>26007</v>
      </c>
      <c r="C3764" s="171">
        <v>0.17655308014110499</v>
      </c>
      <c r="D3764" s="70" t="s">
        <v>4910</v>
      </c>
    </row>
    <row r="3765" spans="1:4">
      <c r="A3765" s="70" t="s">
        <v>26006</v>
      </c>
      <c r="B3765" s="70" t="s">
        <v>26005</v>
      </c>
      <c r="C3765" s="171">
        <v>0.17660767245648801</v>
      </c>
      <c r="D3765" s="70" t="s">
        <v>4910</v>
      </c>
    </row>
    <row r="3766" spans="1:4">
      <c r="A3766" s="70" t="s">
        <v>26004</v>
      </c>
      <c r="B3766" s="70" t="s">
        <v>26003</v>
      </c>
      <c r="C3766" s="171">
        <v>0.17666050186542301</v>
      </c>
      <c r="D3766" s="70" t="s">
        <v>4910</v>
      </c>
    </row>
    <row r="3767" spans="1:4">
      <c r="A3767" s="70" t="s">
        <v>26002</v>
      </c>
      <c r="B3767" s="70" t="s">
        <v>26001</v>
      </c>
      <c r="C3767" s="171">
        <v>0.17666307996776701</v>
      </c>
      <c r="D3767" s="70" t="s">
        <v>4910</v>
      </c>
    </row>
    <row r="3768" spans="1:4">
      <c r="A3768" s="70" t="s">
        <v>26000</v>
      </c>
      <c r="B3768" s="70" t="s">
        <v>25999</v>
      </c>
      <c r="C3768" s="171">
        <v>0.17668313728186799</v>
      </c>
      <c r="D3768" s="70" t="s">
        <v>4910</v>
      </c>
    </row>
    <row r="3769" spans="1:4">
      <c r="A3769" s="70" t="s">
        <v>25998</v>
      </c>
      <c r="B3769" s="70" t="s">
        <v>25997</v>
      </c>
      <c r="C3769" s="171">
        <v>0.17674234823765</v>
      </c>
      <c r="D3769" s="70" t="s">
        <v>4910</v>
      </c>
    </row>
    <row r="3770" spans="1:4">
      <c r="A3770" s="70" t="s">
        <v>25996</v>
      </c>
      <c r="B3770" s="70" t="s">
        <v>25995</v>
      </c>
      <c r="C3770" s="171">
        <v>0.17692519724514999</v>
      </c>
      <c r="D3770" s="70" t="s">
        <v>4910</v>
      </c>
    </row>
    <row r="3771" spans="1:4">
      <c r="A3771" s="70" t="s">
        <v>25994</v>
      </c>
      <c r="B3771" s="70" t="s">
        <v>25993</v>
      </c>
      <c r="C3771" s="171">
        <v>0.17693871311031401</v>
      </c>
      <c r="D3771" s="70" t="s">
        <v>4910</v>
      </c>
    </row>
    <row r="3772" spans="1:4">
      <c r="A3772" s="70" t="s">
        <v>25992</v>
      </c>
      <c r="B3772" s="70" t="s">
        <v>25991</v>
      </c>
      <c r="C3772" s="171">
        <v>0.17695150178388999</v>
      </c>
      <c r="D3772" s="70" t="s">
        <v>4910</v>
      </c>
    </row>
    <row r="3773" spans="1:4">
      <c r="A3773" s="70" t="s">
        <v>25990</v>
      </c>
      <c r="B3773" s="70" t="s">
        <v>25989</v>
      </c>
      <c r="C3773" s="171">
        <v>0.17696686754255</v>
      </c>
      <c r="D3773" s="70" t="s">
        <v>4910</v>
      </c>
    </row>
    <row r="3774" spans="1:4">
      <c r="A3774" s="70" t="s">
        <v>25988</v>
      </c>
      <c r="B3774" s="70" t="s">
        <v>25987</v>
      </c>
      <c r="C3774" s="171">
        <v>0.17711918640238</v>
      </c>
      <c r="D3774" s="70" t="s">
        <v>4910</v>
      </c>
    </row>
    <row r="3775" spans="1:4">
      <c r="A3775" s="70" t="s">
        <v>25986</v>
      </c>
      <c r="B3775" s="70" t="s">
        <v>25985</v>
      </c>
      <c r="C3775" s="171">
        <v>0.17715776552904899</v>
      </c>
      <c r="D3775" s="70" t="s">
        <v>4910</v>
      </c>
    </row>
    <row r="3776" spans="1:4">
      <c r="A3776" s="70" t="s">
        <v>25984</v>
      </c>
      <c r="B3776" s="70" t="s">
        <v>25983</v>
      </c>
      <c r="C3776" s="171">
        <v>0.17723822329115299</v>
      </c>
      <c r="D3776" s="70" t="s">
        <v>4910</v>
      </c>
    </row>
    <row r="3777" spans="1:4">
      <c r="A3777" s="70" t="s">
        <v>25982</v>
      </c>
      <c r="B3777" s="70" t="s">
        <v>25981</v>
      </c>
      <c r="C3777" s="171">
        <v>0.17729226316720401</v>
      </c>
      <c r="D3777" s="70" t="s">
        <v>4910</v>
      </c>
    </row>
    <row r="3778" spans="1:4">
      <c r="A3778" s="70" t="s">
        <v>25980</v>
      </c>
      <c r="B3778" s="70" t="s">
        <v>25979</v>
      </c>
      <c r="C3778" s="171">
        <v>0.17738010223408099</v>
      </c>
      <c r="D3778" s="70" t="s">
        <v>4910</v>
      </c>
    </row>
    <row r="3779" spans="1:4">
      <c r="A3779" s="70" t="s">
        <v>25978</v>
      </c>
      <c r="B3779" s="70" t="s">
        <v>25977</v>
      </c>
      <c r="C3779" s="171">
        <v>0.17758556789506799</v>
      </c>
      <c r="D3779" s="70" t="s">
        <v>4910</v>
      </c>
    </row>
    <row r="3780" spans="1:4">
      <c r="A3780" s="70" t="s">
        <v>25976</v>
      </c>
      <c r="B3780" s="70" t="s">
        <v>25975</v>
      </c>
      <c r="C3780" s="171">
        <v>0.177651300885385</v>
      </c>
      <c r="D3780" s="70" t="s">
        <v>4910</v>
      </c>
    </row>
    <row r="3781" spans="1:4">
      <c r="A3781" s="70" t="s">
        <v>25974</v>
      </c>
      <c r="B3781" s="70" t="s">
        <v>25973</v>
      </c>
      <c r="C3781" s="171">
        <v>0.17766187530928701</v>
      </c>
      <c r="D3781" s="70" t="s">
        <v>4910</v>
      </c>
    </row>
    <row r="3782" spans="1:4">
      <c r="A3782" s="70" t="s">
        <v>25972</v>
      </c>
      <c r="B3782" s="70" t="s">
        <v>25971</v>
      </c>
      <c r="C3782" s="171">
        <v>0.17768324911976799</v>
      </c>
      <c r="D3782" s="70" t="s">
        <v>4910</v>
      </c>
    </row>
    <row r="3783" spans="1:4">
      <c r="A3783" s="70" t="s">
        <v>25970</v>
      </c>
      <c r="B3783" s="70" t="s">
        <v>25970</v>
      </c>
      <c r="C3783" s="171">
        <v>0.17773942021250499</v>
      </c>
      <c r="D3783" s="70" t="s">
        <v>4910</v>
      </c>
    </row>
    <row r="3784" spans="1:4">
      <c r="A3784" s="70" t="s">
        <v>25969</v>
      </c>
      <c r="B3784" s="70" t="s">
        <v>25968</v>
      </c>
      <c r="C3784" s="171">
        <v>0.17776494162013201</v>
      </c>
      <c r="D3784" s="70" t="s">
        <v>4910</v>
      </c>
    </row>
    <row r="3785" spans="1:4">
      <c r="A3785" s="70" t="s">
        <v>25967</v>
      </c>
      <c r="B3785" s="70" t="s">
        <v>25966</v>
      </c>
      <c r="C3785" s="171">
        <v>0.17780596048269001</v>
      </c>
      <c r="D3785" s="70" t="s">
        <v>4910</v>
      </c>
    </row>
    <row r="3786" spans="1:4">
      <c r="A3786" s="70" t="s">
        <v>25965</v>
      </c>
      <c r="B3786" s="70" t="s">
        <v>25964</v>
      </c>
      <c r="C3786" s="171">
        <v>0.17786829653425601</v>
      </c>
      <c r="D3786" s="70" t="s">
        <v>4910</v>
      </c>
    </row>
    <row r="3787" spans="1:4">
      <c r="A3787" s="70" t="s">
        <v>25963</v>
      </c>
      <c r="B3787" s="70" t="s">
        <v>25962</v>
      </c>
      <c r="C3787" s="171">
        <v>0.17798189965873201</v>
      </c>
      <c r="D3787" s="70" t="s">
        <v>4910</v>
      </c>
    </row>
    <row r="3788" spans="1:4">
      <c r="A3788" s="70" t="s">
        <v>25961</v>
      </c>
      <c r="B3788" s="70" t="s">
        <v>25960</v>
      </c>
      <c r="C3788" s="171">
        <v>0.17801840963377</v>
      </c>
      <c r="D3788" s="70" t="s">
        <v>4910</v>
      </c>
    </row>
    <row r="3789" spans="1:4">
      <c r="A3789" s="70" t="s">
        <v>25959</v>
      </c>
      <c r="B3789" s="70" t="s">
        <v>25958</v>
      </c>
      <c r="C3789" s="171">
        <v>0.178038136105786</v>
      </c>
      <c r="D3789" s="70" t="s">
        <v>4910</v>
      </c>
    </row>
    <row r="3790" spans="1:4">
      <c r="A3790" s="70" t="s">
        <v>25957</v>
      </c>
      <c r="B3790" s="70" t="s">
        <v>25956</v>
      </c>
      <c r="C3790" s="171">
        <v>0.178081169237293</v>
      </c>
      <c r="D3790" s="70" t="s">
        <v>4910</v>
      </c>
    </row>
    <row r="3791" spans="1:4">
      <c r="A3791" s="70" t="s">
        <v>25955</v>
      </c>
      <c r="B3791" s="70" t="s">
        <v>25954</v>
      </c>
      <c r="C3791" s="171">
        <v>0.17810567973814401</v>
      </c>
      <c r="D3791" s="70" t="s">
        <v>4910</v>
      </c>
    </row>
    <row r="3792" spans="1:4">
      <c r="A3792" s="70" t="s">
        <v>25953</v>
      </c>
      <c r="B3792" s="70" t="s">
        <v>25952</v>
      </c>
      <c r="C3792" s="171">
        <v>0.17814115409223899</v>
      </c>
      <c r="D3792" s="70" t="s">
        <v>4910</v>
      </c>
    </row>
    <row r="3793" spans="1:4">
      <c r="A3793" s="70" t="s">
        <v>25951</v>
      </c>
      <c r="B3793" s="70" t="s">
        <v>25950</v>
      </c>
      <c r="C3793" s="171">
        <v>0.17852526703317201</v>
      </c>
      <c r="D3793" s="70" t="s">
        <v>4910</v>
      </c>
    </row>
    <row r="3794" spans="1:4">
      <c r="A3794" s="70" t="s">
        <v>25949</v>
      </c>
      <c r="B3794" s="70" t="s">
        <v>25948</v>
      </c>
      <c r="C3794" s="171">
        <v>0.17853828213087</v>
      </c>
      <c r="D3794" s="70" t="s">
        <v>4910</v>
      </c>
    </row>
    <row r="3795" spans="1:4">
      <c r="A3795" s="70" t="s">
        <v>25947</v>
      </c>
      <c r="B3795" s="70" t="s">
        <v>25946</v>
      </c>
      <c r="C3795" s="171">
        <v>0.17853875131486399</v>
      </c>
      <c r="D3795" s="70" t="s">
        <v>4910</v>
      </c>
    </row>
    <row r="3796" spans="1:4">
      <c r="A3796" s="70" t="s">
        <v>25945</v>
      </c>
      <c r="B3796" s="70" t="s">
        <v>25944</v>
      </c>
      <c r="C3796" s="171">
        <v>0.178636461790913</v>
      </c>
      <c r="D3796" s="70" t="s">
        <v>4910</v>
      </c>
    </row>
    <row r="3797" spans="1:4">
      <c r="A3797" s="70" t="s">
        <v>25943</v>
      </c>
      <c r="B3797" s="70" t="s">
        <v>25942</v>
      </c>
      <c r="C3797" s="171">
        <v>0.178726229295184</v>
      </c>
      <c r="D3797" s="70" t="s">
        <v>4910</v>
      </c>
    </row>
    <row r="3798" spans="1:4">
      <c r="A3798" s="70" t="s">
        <v>25941</v>
      </c>
      <c r="B3798" s="70" t="s">
        <v>25940</v>
      </c>
      <c r="C3798" s="171">
        <v>0.17901841150720799</v>
      </c>
      <c r="D3798" s="70" t="s">
        <v>4910</v>
      </c>
    </row>
    <row r="3799" spans="1:4">
      <c r="A3799" s="70" t="s">
        <v>25939</v>
      </c>
      <c r="B3799" s="70" t="s">
        <v>25938</v>
      </c>
      <c r="C3799" s="171">
        <v>0.17916791736007301</v>
      </c>
      <c r="D3799" s="70" t="s">
        <v>4910</v>
      </c>
    </row>
    <row r="3800" spans="1:4">
      <c r="A3800" s="70" t="s">
        <v>25937</v>
      </c>
      <c r="B3800" s="70" t="s">
        <v>25936</v>
      </c>
      <c r="C3800" s="171">
        <v>0.17925904537262</v>
      </c>
      <c r="D3800" s="70" t="s">
        <v>4910</v>
      </c>
    </row>
    <row r="3801" spans="1:4">
      <c r="A3801" s="70" t="s">
        <v>25935</v>
      </c>
      <c r="B3801" s="70" t="s">
        <v>25934</v>
      </c>
      <c r="C3801" s="171">
        <v>0.17929138183496299</v>
      </c>
      <c r="D3801" s="70" t="s">
        <v>4910</v>
      </c>
    </row>
    <row r="3802" spans="1:4">
      <c r="A3802" s="70" t="s">
        <v>25933</v>
      </c>
      <c r="B3802" s="70" t="s">
        <v>25933</v>
      </c>
      <c r="C3802" s="171">
        <v>0.17933869271706601</v>
      </c>
      <c r="D3802" s="70" t="s">
        <v>4910</v>
      </c>
    </row>
    <row r="3803" spans="1:4">
      <c r="A3803" s="70" t="s">
        <v>25932</v>
      </c>
      <c r="B3803" s="70" t="s">
        <v>25931</v>
      </c>
      <c r="C3803" s="171">
        <v>0.17938191079859001</v>
      </c>
      <c r="D3803" s="70" t="s">
        <v>4910</v>
      </c>
    </row>
    <row r="3804" spans="1:4">
      <c r="A3804" s="70" t="s">
        <v>25930</v>
      </c>
      <c r="B3804" s="70" t="s">
        <v>25929</v>
      </c>
      <c r="C3804" s="171">
        <v>0.17959735768178001</v>
      </c>
      <c r="D3804" s="70" t="s">
        <v>4910</v>
      </c>
    </row>
    <row r="3805" spans="1:4">
      <c r="A3805" s="70" t="s">
        <v>25928</v>
      </c>
      <c r="B3805" s="70" t="s">
        <v>25927</v>
      </c>
      <c r="C3805" s="171">
        <v>0.179603857678753</v>
      </c>
      <c r="D3805" s="70" t="s">
        <v>4910</v>
      </c>
    </row>
    <row r="3806" spans="1:4">
      <c r="A3806" s="70" t="s">
        <v>25926</v>
      </c>
      <c r="B3806" s="70" t="s">
        <v>25925</v>
      </c>
      <c r="C3806" s="171">
        <v>0.17966235786812701</v>
      </c>
      <c r="D3806" s="70" t="s">
        <v>4910</v>
      </c>
    </row>
    <row r="3807" spans="1:4">
      <c r="A3807" s="70" t="s">
        <v>25924</v>
      </c>
      <c r="B3807" s="70" t="s">
        <v>25923</v>
      </c>
      <c r="C3807" s="171">
        <v>0.17968318360025401</v>
      </c>
      <c r="D3807" s="70" t="s">
        <v>4910</v>
      </c>
    </row>
    <row r="3808" spans="1:4">
      <c r="A3808" s="70" t="s">
        <v>25922</v>
      </c>
      <c r="B3808" s="70" t="s">
        <v>25921</v>
      </c>
      <c r="C3808" s="171">
        <v>0.179887951696798</v>
      </c>
      <c r="D3808" s="70" t="s">
        <v>4910</v>
      </c>
    </row>
    <row r="3809" spans="1:4">
      <c r="A3809" s="70" t="s">
        <v>25920</v>
      </c>
      <c r="B3809" s="70" t="s">
        <v>25919</v>
      </c>
      <c r="C3809" s="171">
        <v>0.180007688992666</v>
      </c>
      <c r="D3809" s="70" t="s">
        <v>4910</v>
      </c>
    </row>
    <row r="3810" spans="1:4">
      <c r="A3810" s="70" t="s">
        <v>25918</v>
      </c>
      <c r="B3810" s="70" t="s">
        <v>25917</v>
      </c>
      <c r="C3810" s="171">
        <v>0.18004167335255999</v>
      </c>
      <c r="D3810" s="70" t="s">
        <v>4910</v>
      </c>
    </row>
    <row r="3811" spans="1:4">
      <c r="A3811" s="70" t="s">
        <v>25916</v>
      </c>
      <c r="B3811" s="70" t="s">
        <v>25915</v>
      </c>
      <c r="C3811" s="171">
        <v>0.180048674768572</v>
      </c>
      <c r="D3811" s="70" t="s">
        <v>4910</v>
      </c>
    </row>
    <row r="3812" spans="1:4">
      <c r="A3812" s="70" t="s">
        <v>25914</v>
      </c>
      <c r="B3812" s="70" t="s">
        <v>25911</v>
      </c>
      <c r="C3812" s="171">
        <v>0.18010582315062401</v>
      </c>
      <c r="D3812" s="70" t="s">
        <v>4910</v>
      </c>
    </row>
    <row r="3813" spans="1:4">
      <c r="A3813" s="70" t="s">
        <v>25913</v>
      </c>
      <c r="B3813" s="70" t="s">
        <v>25911</v>
      </c>
      <c r="C3813" s="171">
        <v>0.18010582315062401</v>
      </c>
      <c r="D3813" s="70" t="s">
        <v>4910</v>
      </c>
    </row>
    <row r="3814" spans="1:4">
      <c r="A3814" s="70" t="s">
        <v>25912</v>
      </c>
      <c r="B3814" s="70" t="s">
        <v>25911</v>
      </c>
      <c r="C3814" s="171">
        <v>0.18010582315062401</v>
      </c>
      <c r="D3814" s="70" t="s">
        <v>4910</v>
      </c>
    </row>
    <row r="3815" spans="1:4">
      <c r="A3815" s="70" t="s">
        <v>25910</v>
      </c>
      <c r="B3815" s="70" t="s">
        <v>25909</v>
      </c>
      <c r="C3815" s="171">
        <v>0.18028783677000801</v>
      </c>
      <c r="D3815" s="70" t="s">
        <v>4910</v>
      </c>
    </row>
    <row r="3816" spans="1:4">
      <c r="A3816" s="70" t="s">
        <v>25908</v>
      </c>
      <c r="B3816" s="70" t="s">
        <v>25907</v>
      </c>
      <c r="C3816" s="171">
        <v>0.180330976729595</v>
      </c>
      <c r="D3816" s="70" t="s">
        <v>4910</v>
      </c>
    </row>
    <row r="3817" spans="1:4">
      <c r="A3817" s="70" t="s">
        <v>25906</v>
      </c>
      <c r="B3817" s="70" t="s">
        <v>25905</v>
      </c>
      <c r="C3817" s="171">
        <v>0.18034271845889399</v>
      </c>
      <c r="D3817" s="70" t="s">
        <v>4910</v>
      </c>
    </row>
    <row r="3818" spans="1:4">
      <c r="A3818" s="70" t="s">
        <v>25904</v>
      </c>
      <c r="B3818" s="70" t="s">
        <v>25903</v>
      </c>
      <c r="C3818" s="171">
        <v>0.18036195942376501</v>
      </c>
      <c r="D3818" s="70" t="s">
        <v>4910</v>
      </c>
    </row>
    <row r="3819" spans="1:4">
      <c r="A3819" s="70" t="s">
        <v>25902</v>
      </c>
      <c r="B3819" s="70" t="s">
        <v>25901</v>
      </c>
      <c r="C3819" s="171">
        <v>0.180489653885573</v>
      </c>
      <c r="D3819" s="70" t="s">
        <v>4910</v>
      </c>
    </row>
    <row r="3820" spans="1:4">
      <c r="A3820" s="70" t="s">
        <v>25900</v>
      </c>
      <c r="B3820" s="70" t="s">
        <v>25899</v>
      </c>
      <c r="C3820" s="171">
        <v>0.18053162215032101</v>
      </c>
      <c r="D3820" s="70" t="s">
        <v>4910</v>
      </c>
    </row>
    <row r="3821" spans="1:4">
      <c r="A3821" s="70" t="s">
        <v>25898</v>
      </c>
      <c r="B3821" s="70" t="s">
        <v>25897</v>
      </c>
      <c r="C3821" s="171">
        <v>0.180541177062125</v>
      </c>
      <c r="D3821" s="70" t="s">
        <v>4910</v>
      </c>
    </row>
    <row r="3822" spans="1:4">
      <c r="A3822" s="70" t="s">
        <v>25896</v>
      </c>
      <c r="B3822" s="70" t="s">
        <v>25895</v>
      </c>
      <c r="C3822" s="171">
        <v>0.180608708547562</v>
      </c>
      <c r="D3822" s="70" t="s">
        <v>4910</v>
      </c>
    </row>
    <row r="3823" spans="1:4">
      <c r="A3823" s="70" t="s">
        <v>25894</v>
      </c>
      <c r="B3823" s="70" t="s">
        <v>25893</v>
      </c>
      <c r="C3823" s="171">
        <v>0.18064068252444301</v>
      </c>
      <c r="D3823" s="70" t="s">
        <v>4910</v>
      </c>
    </row>
    <row r="3824" spans="1:4">
      <c r="A3824" s="70" t="s">
        <v>25892</v>
      </c>
      <c r="B3824" s="70" t="s">
        <v>25891</v>
      </c>
      <c r="C3824" s="171">
        <v>0.18064857395247699</v>
      </c>
      <c r="D3824" s="70" t="s">
        <v>4910</v>
      </c>
    </row>
    <row r="3825" spans="1:4">
      <c r="A3825" s="70" t="s">
        <v>25890</v>
      </c>
      <c r="B3825" s="70" t="s">
        <v>25889</v>
      </c>
      <c r="C3825" s="171">
        <v>0.180859707324249</v>
      </c>
      <c r="D3825" s="70" t="s">
        <v>4910</v>
      </c>
    </row>
    <row r="3826" spans="1:4">
      <c r="A3826" s="70" t="s">
        <v>25888</v>
      </c>
      <c r="B3826" s="70" t="s">
        <v>25887</v>
      </c>
      <c r="C3826" s="171">
        <v>0.180863857453753</v>
      </c>
      <c r="D3826" s="70" t="s">
        <v>4910</v>
      </c>
    </row>
    <row r="3827" spans="1:4">
      <c r="A3827" s="70" t="s">
        <v>25886</v>
      </c>
      <c r="B3827" s="70" t="s">
        <v>25885</v>
      </c>
      <c r="C3827" s="171">
        <v>0.18087631179799099</v>
      </c>
      <c r="D3827" s="70" t="s">
        <v>4910</v>
      </c>
    </row>
    <row r="3828" spans="1:4">
      <c r="A3828" s="70" t="s">
        <v>25884</v>
      </c>
      <c r="B3828" s="70" t="s">
        <v>25884</v>
      </c>
      <c r="C3828" s="171">
        <v>0.18089301933422899</v>
      </c>
      <c r="D3828" s="70" t="s">
        <v>4910</v>
      </c>
    </row>
    <row r="3829" spans="1:4">
      <c r="A3829" s="70" t="s">
        <v>25883</v>
      </c>
      <c r="B3829" s="70" t="s">
        <v>25882</v>
      </c>
      <c r="C3829" s="171">
        <v>0.18092675743037301</v>
      </c>
      <c r="D3829" s="70" t="s">
        <v>4910</v>
      </c>
    </row>
    <row r="3830" spans="1:4">
      <c r="A3830" s="70" t="s">
        <v>25881</v>
      </c>
      <c r="B3830" s="70" t="s">
        <v>25880</v>
      </c>
      <c r="C3830" s="171">
        <v>0.18097455487814099</v>
      </c>
      <c r="D3830" s="70" t="s">
        <v>4910</v>
      </c>
    </row>
    <row r="3831" spans="1:4">
      <c r="A3831" s="70" t="s">
        <v>25879</v>
      </c>
      <c r="B3831" s="70" t="s">
        <v>25878</v>
      </c>
      <c r="C3831" s="171">
        <v>0.181061126657974</v>
      </c>
      <c r="D3831" s="70" t="s">
        <v>4910</v>
      </c>
    </row>
    <row r="3832" spans="1:4">
      <c r="A3832" s="70" t="s">
        <v>25877</v>
      </c>
      <c r="B3832" s="70" t="s">
        <v>25876</v>
      </c>
      <c r="C3832" s="171">
        <v>0.181131452826126</v>
      </c>
      <c r="D3832" s="70" t="s">
        <v>4910</v>
      </c>
    </row>
    <row r="3833" spans="1:4">
      <c r="A3833" s="70" t="s">
        <v>25875</v>
      </c>
      <c r="B3833" s="70" t="s">
        <v>25874</v>
      </c>
      <c r="C3833" s="171">
        <v>0.18120825868624599</v>
      </c>
      <c r="D3833" s="70" t="s">
        <v>4910</v>
      </c>
    </row>
    <row r="3834" spans="1:4">
      <c r="A3834" s="70" t="s">
        <v>25873</v>
      </c>
      <c r="B3834" s="70" t="s">
        <v>25872</v>
      </c>
      <c r="C3834" s="171">
        <v>0.18135961822920901</v>
      </c>
      <c r="D3834" s="70" t="s">
        <v>4910</v>
      </c>
    </row>
    <row r="3835" spans="1:4">
      <c r="A3835" s="70" t="s">
        <v>25871</v>
      </c>
      <c r="B3835" s="70" t="s">
        <v>25870</v>
      </c>
      <c r="C3835" s="171">
        <v>0.18143819668511799</v>
      </c>
      <c r="D3835" s="70" t="s">
        <v>4910</v>
      </c>
    </row>
    <row r="3836" spans="1:4">
      <c r="A3836" s="70" t="s">
        <v>25869</v>
      </c>
      <c r="B3836" s="70" t="s">
        <v>25868</v>
      </c>
      <c r="C3836" s="171">
        <v>0.18143958879212899</v>
      </c>
      <c r="D3836" s="70" t="s">
        <v>4910</v>
      </c>
    </row>
    <row r="3837" spans="1:4">
      <c r="A3837" s="70" t="s">
        <v>25867</v>
      </c>
      <c r="B3837" s="70" t="s">
        <v>25866</v>
      </c>
      <c r="C3837" s="171">
        <v>0.18158015378373299</v>
      </c>
      <c r="D3837" s="70" t="s">
        <v>4910</v>
      </c>
    </row>
    <row r="3838" spans="1:4">
      <c r="A3838" s="70" t="s">
        <v>25865</v>
      </c>
      <c r="B3838" s="70" t="s">
        <v>25864</v>
      </c>
      <c r="C3838" s="171">
        <v>0.18165848341634999</v>
      </c>
      <c r="D3838" s="70" t="s">
        <v>4910</v>
      </c>
    </row>
    <row r="3839" spans="1:4">
      <c r="A3839" s="70" t="s">
        <v>25863</v>
      </c>
      <c r="B3839" s="70" t="s">
        <v>25862</v>
      </c>
      <c r="C3839" s="171">
        <v>0.18178550728671899</v>
      </c>
      <c r="D3839" s="70" t="s">
        <v>4910</v>
      </c>
    </row>
    <row r="3840" spans="1:4">
      <c r="A3840" s="70" t="s">
        <v>25861</v>
      </c>
      <c r="B3840" s="70" t="s">
        <v>25860</v>
      </c>
      <c r="C3840" s="171">
        <v>0.181802526315195</v>
      </c>
      <c r="D3840" s="70" t="s">
        <v>4910</v>
      </c>
    </row>
    <row r="3841" spans="1:4">
      <c r="A3841" s="70" t="s">
        <v>25859</v>
      </c>
      <c r="B3841" s="70" t="s">
        <v>25858</v>
      </c>
      <c r="C3841" s="171">
        <v>0.18186980232104299</v>
      </c>
      <c r="D3841" s="70" t="s">
        <v>4910</v>
      </c>
    </row>
    <row r="3842" spans="1:4">
      <c r="A3842" s="70" t="s">
        <v>25857</v>
      </c>
      <c r="B3842" s="70" t="s">
        <v>25857</v>
      </c>
      <c r="C3842" s="171">
        <v>0.181902772822232</v>
      </c>
      <c r="D3842" s="70" t="s">
        <v>4910</v>
      </c>
    </row>
    <row r="3843" spans="1:4">
      <c r="A3843" s="70" t="s">
        <v>25856</v>
      </c>
      <c r="B3843" s="70" t="s">
        <v>25856</v>
      </c>
      <c r="C3843" s="171">
        <v>0.181902772822232</v>
      </c>
      <c r="D3843" s="70" t="s">
        <v>4910</v>
      </c>
    </row>
    <row r="3844" spans="1:4">
      <c r="A3844" s="70" t="s">
        <v>25855</v>
      </c>
      <c r="B3844" s="70" t="s">
        <v>25854</v>
      </c>
      <c r="C3844" s="171">
        <v>0.18201059598672201</v>
      </c>
      <c r="D3844" s="70" t="s">
        <v>4910</v>
      </c>
    </row>
    <row r="3845" spans="1:4">
      <c r="A3845" s="70" t="s">
        <v>25853</v>
      </c>
      <c r="B3845" s="70" t="s">
        <v>25852</v>
      </c>
      <c r="C3845" s="171">
        <v>0.18203378710183901</v>
      </c>
      <c r="D3845" s="70" t="s">
        <v>4910</v>
      </c>
    </row>
    <row r="3846" spans="1:4">
      <c r="A3846" s="70" t="s">
        <v>25851</v>
      </c>
      <c r="B3846" s="70" t="s">
        <v>25850</v>
      </c>
      <c r="C3846" s="171">
        <v>0.18207991162581499</v>
      </c>
      <c r="D3846" s="70" t="s">
        <v>4910</v>
      </c>
    </row>
    <row r="3847" spans="1:4">
      <c r="A3847" s="70" t="s">
        <v>25849</v>
      </c>
      <c r="B3847" s="70" t="s">
        <v>25848</v>
      </c>
      <c r="C3847" s="171">
        <v>0.18211964681929199</v>
      </c>
      <c r="D3847" s="70" t="s">
        <v>4910</v>
      </c>
    </row>
    <row r="3848" spans="1:4">
      <c r="A3848" s="70" t="s">
        <v>25847</v>
      </c>
      <c r="B3848" s="70" t="s">
        <v>25846</v>
      </c>
      <c r="C3848" s="171">
        <v>0.18226180007390799</v>
      </c>
      <c r="D3848" s="70" t="s">
        <v>4910</v>
      </c>
    </row>
    <row r="3849" spans="1:4">
      <c r="A3849" s="70" t="s">
        <v>25845</v>
      </c>
      <c r="B3849" s="70" t="s">
        <v>25844</v>
      </c>
      <c r="C3849" s="171">
        <v>0.18231373473898799</v>
      </c>
      <c r="D3849" s="70" t="s">
        <v>4910</v>
      </c>
    </row>
    <row r="3850" spans="1:4">
      <c r="A3850" s="70" t="s">
        <v>25843</v>
      </c>
      <c r="B3850" s="70" t="s">
        <v>25842</v>
      </c>
      <c r="C3850" s="171">
        <v>0.182406435823427</v>
      </c>
      <c r="D3850" s="70" t="s">
        <v>4910</v>
      </c>
    </row>
    <row r="3851" spans="1:4">
      <c r="A3851" s="70" t="s">
        <v>25841</v>
      </c>
      <c r="B3851" s="70" t="s">
        <v>25840</v>
      </c>
      <c r="C3851" s="171">
        <v>0.182431651819249</v>
      </c>
      <c r="D3851" s="70" t="s">
        <v>4910</v>
      </c>
    </row>
    <row r="3852" spans="1:4">
      <c r="A3852" s="70" t="s">
        <v>25839</v>
      </c>
      <c r="B3852" s="70" t="s">
        <v>25838</v>
      </c>
      <c r="C3852" s="171">
        <v>0.18244687591175199</v>
      </c>
      <c r="D3852" s="70" t="s">
        <v>4910</v>
      </c>
    </row>
    <row r="3853" spans="1:4">
      <c r="A3853" s="70" t="s">
        <v>25837</v>
      </c>
      <c r="B3853" s="70" t="s">
        <v>25836</v>
      </c>
      <c r="C3853" s="171">
        <v>0.182594870399751</v>
      </c>
      <c r="D3853" s="70" t="s">
        <v>4910</v>
      </c>
    </row>
    <row r="3854" spans="1:4">
      <c r="A3854" s="70" t="s">
        <v>25835</v>
      </c>
      <c r="B3854" s="70" t="s">
        <v>25834</v>
      </c>
      <c r="C3854" s="171">
        <v>0.182595758545915</v>
      </c>
      <c r="D3854" s="70" t="s">
        <v>4910</v>
      </c>
    </row>
    <row r="3855" spans="1:4">
      <c r="A3855" s="70" t="s">
        <v>25833</v>
      </c>
      <c r="B3855" s="70" t="s">
        <v>25832</v>
      </c>
      <c r="C3855" s="171">
        <v>0.18267561749118</v>
      </c>
      <c r="D3855" s="70" t="s">
        <v>4910</v>
      </c>
    </row>
    <row r="3856" spans="1:4">
      <c r="A3856" s="70" t="s">
        <v>25831</v>
      </c>
      <c r="B3856" s="70" t="s">
        <v>25830</v>
      </c>
      <c r="C3856" s="171">
        <v>0.182834239863231</v>
      </c>
      <c r="D3856" s="70" t="s">
        <v>4910</v>
      </c>
    </row>
    <row r="3857" spans="1:4">
      <c r="A3857" s="70" t="s">
        <v>25829</v>
      </c>
      <c r="B3857" s="70" t="s">
        <v>25828</v>
      </c>
      <c r="C3857" s="171">
        <v>0.18289001043243699</v>
      </c>
      <c r="D3857" s="70" t="s">
        <v>4910</v>
      </c>
    </row>
    <row r="3858" spans="1:4">
      <c r="A3858" s="70" t="s">
        <v>25827</v>
      </c>
      <c r="B3858" s="70" t="s">
        <v>25826</v>
      </c>
      <c r="C3858" s="171">
        <v>0.18296623447357599</v>
      </c>
      <c r="D3858" s="70" t="s">
        <v>4910</v>
      </c>
    </row>
    <row r="3859" spans="1:4">
      <c r="A3859" s="70" t="s">
        <v>25825</v>
      </c>
      <c r="B3859" s="70" t="s">
        <v>25824</v>
      </c>
      <c r="C3859" s="171">
        <v>0.18298725318846501</v>
      </c>
      <c r="D3859" s="70" t="s">
        <v>4910</v>
      </c>
    </row>
    <row r="3860" spans="1:4">
      <c r="A3860" s="70" t="s">
        <v>25823</v>
      </c>
      <c r="B3860" s="70" t="s">
        <v>25822</v>
      </c>
      <c r="C3860" s="171">
        <v>0.18312608876371</v>
      </c>
      <c r="D3860" s="70" t="s">
        <v>4910</v>
      </c>
    </row>
    <row r="3861" spans="1:4">
      <c r="A3861" s="70" t="s">
        <v>25821</v>
      </c>
      <c r="B3861" s="70" t="s">
        <v>25820</v>
      </c>
      <c r="C3861" s="171">
        <v>0.18321607970604301</v>
      </c>
      <c r="D3861" s="70" t="s">
        <v>4910</v>
      </c>
    </row>
    <row r="3862" spans="1:4">
      <c r="A3862" s="70" t="s">
        <v>25819</v>
      </c>
      <c r="B3862" s="70" t="s">
        <v>25818</v>
      </c>
      <c r="C3862" s="171">
        <v>0.18343002230291899</v>
      </c>
      <c r="D3862" s="70" t="s">
        <v>4910</v>
      </c>
    </row>
    <row r="3863" spans="1:4">
      <c r="A3863" s="70" t="s">
        <v>25817</v>
      </c>
      <c r="B3863" s="70" t="s">
        <v>25816</v>
      </c>
      <c r="C3863" s="171">
        <v>0.18346015704270299</v>
      </c>
      <c r="D3863" s="70" t="s">
        <v>4910</v>
      </c>
    </row>
    <row r="3864" spans="1:4">
      <c r="A3864" s="70" t="s">
        <v>25815</v>
      </c>
      <c r="B3864" s="70" t="s">
        <v>25814</v>
      </c>
      <c r="C3864" s="171">
        <v>0.18351915986230499</v>
      </c>
      <c r="D3864" s="70" t="s">
        <v>4910</v>
      </c>
    </row>
    <row r="3865" spans="1:4">
      <c r="A3865" s="70" t="s">
        <v>25813</v>
      </c>
      <c r="B3865" s="70" t="s">
        <v>25812</v>
      </c>
      <c r="C3865" s="171">
        <v>0.18362137658778399</v>
      </c>
      <c r="D3865" s="70" t="s">
        <v>4910</v>
      </c>
    </row>
    <row r="3866" spans="1:4">
      <c r="A3866" s="70" t="s">
        <v>25811</v>
      </c>
      <c r="B3866" s="70" t="s">
        <v>25810</v>
      </c>
      <c r="C3866" s="171">
        <v>0.183730851884017</v>
      </c>
      <c r="D3866" s="70" t="s">
        <v>4910</v>
      </c>
    </row>
    <row r="3867" spans="1:4">
      <c r="A3867" s="70" t="s">
        <v>25809</v>
      </c>
      <c r="B3867" s="70" t="s">
        <v>25808</v>
      </c>
      <c r="C3867" s="171">
        <v>0.18376261808873301</v>
      </c>
      <c r="D3867" s="70" t="s">
        <v>4910</v>
      </c>
    </row>
    <row r="3868" spans="1:4">
      <c r="A3868" s="70" t="s">
        <v>25807</v>
      </c>
      <c r="B3868" s="70" t="s">
        <v>25806</v>
      </c>
      <c r="C3868" s="171">
        <v>0.18378233092591501</v>
      </c>
      <c r="D3868" s="70" t="s">
        <v>4910</v>
      </c>
    </row>
    <row r="3869" spans="1:4">
      <c r="A3869" s="70" t="s">
        <v>25805</v>
      </c>
      <c r="B3869" s="70" t="s">
        <v>25804</v>
      </c>
      <c r="C3869" s="171">
        <v>0.18378248298119301</v>
      </c>
      <c r="D3869" s="70" t="s">
        <v>4910</v>
      </c>
    </row>
    <row r="3870" spans="1:4">
      <c r="A3870" s="70" t="s">
        <v>25803</v>
      </c>
      <c r="B3870" s="70" t="s">
        <v>25802</v>
      </c>
      <c r="C3870" s="171">
        <v>0.18384611013096799</v>
      </c>
      <c r="D3870" s="70" t="s">
        <v>4910</v>
      </c>
    </row>
    <row r="3871" spans="1:4">
      <c r="A3871" s="70" t="s">
        <v>25801</v>
      </c>
      <c r="B3871" s="70" t="s">
        <v>25800</v>
      </c>
      <c r="C3871" s="171">
        <v>0.18386175690206999</v>
      </c>
      <c r="D3871" s="70" t="s">
        <v>4910</v>
      </c>
    </row>
    <row r="3872" spans="1:4">
      <c r="A3872" s="70" t="s">
        <v>25799</v>
      </c>
      <c r="B3872" s="70" t="s">
        <v>25798</v>
      </c>
      <c r="C3872" s="171">
        <v>0.18399114642956901</v>
      </c>
      <c r="D3872" s="70" t="s">
        <v>4910</v>
      </c>
    </row>
    <row r="3873" spans="1:4">
      <c r="A3873" s="70" t="s">
        <v>25797</v>
      </c>
      <c r="B3873" s="70" t="s">
        <v>25796</v>
      </c>
      <c r="C3873" s="171">
        <v>0.184116670924938</v>
      </c>
      <c r="D3873" s="70" t="s">
        <v>4910</v>
      </c>
    </row>
    <row r="3874" spans="1:4">
      <c r="A3874" s="70" t="s">
        <v>25795</v>
      </c>
      <c r="B3874" s="70" t="s">
        <v>25794</v>
      </c>
      <c r="C3874" s="171">
        <v>0.18429012298188399</v>
      </c>
      <c r="D3874" s="70" t="s">
        <v>4910</v>
      </c>
    </row>
    <row r="3875" spans="1:4">
      <c r="A3875" s="70" t="s">
        <v>25793</v>
      </c>
      <c r="B3875" s="70" t="s">
        <v>25792</v>
      </c>
      <c r="C3875" s="171">
        <v>0.18438041752121001</v>
      </c>
      <c r="D3875" s="70" t="s">
        <v>4910</v>
      </c>
    </row>
    <row r="3876" spans="1:4">
      <c r="A3876" s="70" t="s">
        <v>25791</v>
      </c>
      <c r="B3876" s="70" t="s">
        <v>25790</v>
      </c>
      <c r="C3876" s="171">
        <v>0.18443732312709901</v>
      </c>
      <c r="D3876" s="70" t="s">
        <v>4910</v>
      </c>
    </row>
    <row r="3877" spans="1:4">
      <c r="A3877" s="70" t="s">
        <v>25789</v>
      </c>
      <c r="B3877" s="70" t="s">
        <v>25788</v>
      </c>
      <c r="C3877" s="171">
        <v>0.18446173942264499</v>
      </c>
      <c r="D3877" s="70" t="s">
        <v>4910</v>
      </c>
    </row>
    <row r="3878" spans="1:4">
      <c r="A3878" s="70" t="s">
        <v>25787</v>
      </c>
      <c r="B3878" s="70" t="s">
        <v>25786</v>
      </c>
      <c r="C3878" s="171">
        <v>0.18447080244439601</v>
      </c>
      <c r="D3878" s="70" t="s">
        <v>4910</v>
      </c>
    </row>
    <row r="3879" spans="1:4">
      <c r="A3879" s="70" t="s">
        <v>25785</v>
      </c>
      <c r="B3879" s="70" t="s">
        <v>25784</v>
      </c>
      <c r="C3879" s="171">
        <v>0.18460744289848799</v>
      </c>
      <c r="D3879" s="70" t="s">
        <v>4910</v>
      </c>
    </row>
    <row r="3880" spans="1:4">
      <c r="A3880" s="70" t="s">
        <v>25783</v>
      </c>
      <c r="B3880" s="70" t="s">
        <v>25782</v>
      </c>
      <c r="C3880" s="171">
        <v>0.184624982108164</v>
      </c>
      <c r="D3880" s="70" t="s">
        <v>4910</v>
      </c>
    </row>
    <row r="3881" spans="1:4">
      <c r="A3881" s="70" t="s">
        <v>25781</v>
      </c>
      <c r="B3881" s="70" t="s">
        <v>25780</v>
      </c>
      <c r="C3881" s="171">
        <v>0.184725873682244</v>
      </c>
      <c r="D3881" s="70" t="s">
        <v>4910</v>
      </c>
    </row>
    <row r="3882" spans="1:4">
      <c r="A3882" s="70" t="s">
        <v>25779</v>
      </c>
      <c r="B3882" s="70" t="s">
        <v>25778</v>
      </c>
      <c r="C3882" s="171">
        <v>0.184805717221731</v>
      </c>
      <c r="D3882" s="70" t="s">
        <v>4910</v>
      </c>
    </row>
    <row r="3883" spans="1:4">
      <c r="A3883" s="70" t="s">
        <v>25777</v>
      </c>
      <c r="B3883" s="70" t="s">
        <v>25777</v>
      </c>
      <c r="C3883" s="171">
        <v>0.184972334498997</v>
      </c>
      <c r="D3883" s="70" t="s">
        <v>4910</v>
      </c>
    </row>
    <row r="3884" spans="1:4">
      <c r="A3884" s="70" t="s">
        <v>25776</v>
      </c>
      <c r="B3884" s="70" t="s">
        <v>25776</v>
      </c>
      <c r="C3884" s="171">
        <v>0.18498311930771999</v>
      </c>
      <c r="D3884" s="70" t="s">
        <v>4910</v>
      </c>
    </row>
    <row r="3885" spans="1:4">
      <c r="A3885" s="70" t="s">
        <v>25775</v>
      </c>
      <c r="B3885" s="70" t="s">
        <v>25774</v>
      </c>
      <c r="C3885" s="171">
        <v>0.18503408529422499</v>
      </c>
      <c r="D3885" s="70" t="s">
        <v>4910</v>
      </c>
    </row>
    <row r="3886" spans="1:4">
      <c r="A3886" s="70" t="s">
        <v>25773</v>
      </c>
      <c r="B3886" s="70" t="s">
        <v>25772</v>
      </c>
      <c r="C3886" s="171">
        <v>0.185118080622934</v>
      </c>
      <c r="D3886" s="70" t="s">
        <v>4910</v>
      </c>
    </row>
    <row r="3887" spans="1:4">
      <c r="A3887" s="70" t="s">
        <v>25771</v>
      </c>
      <c r="B3887" s="70" t="s">
        <v>25770</v>
      </c>
      <c r="C3887" s="171">
        <v>0.18520546776922001</v>
      </c>
      <c r="D3887" s="70" t="s">
        <v>4910</v>
      </c>
    </row>
    <row r="3888" spans="1:4">
      <c r="A3888" s="70" t="s">
        <v>25769</v>
      </c>
      <c r="B3888" s="70" t="s">
        <v>25768</v>
      </c>
      <c r="C3888" s="171">
        <v>0.18528291553958301</v>
      </c>
      <c r="D3888" s="70" t="s">
        <v>4910</v>
      </c>
    </row>
    <row r="3889" spans="1:4">
      <c r="A3889" s="70" t="s">
        <v>25767</v>
      </c>
      <c r="B3889" s="70" t="s">
        <v>25766</v>
      </c>
      <c r="C3889" s="171">
        <v>0.185455263011579</v>
      </c>
      <c r="D3889" s="70" t="s">
        <v>4910</v>
      </c>
    </row>
    <row r="3890" spans="1:4">
      <c r="A3890" s="70" t="s">
        <v>25765</v>
      </c>
      <c r="B3890" s="70" t="s">
        <v>25764</v>
      </c>
      <c r="C3890" s="171">
        <v>0.18549684015222001</v>
      </c>
      <c r="D3890" s="70" t="s">
        <v>4910</v>
      </c>
    </row>
    <row r="3891" spans="1:4">
      <c r="A3891" s="70" t="s">
        <v>25763</v>
      </c>
      <c r="B3891" s="70" t="s">
        <v>25762</v>
      </c>
      <c r="C3891" s="171">
        <v>0.185612171345025</v>
      </c>
      <c r="D3891" s="70" t="s">
        <v>4910</v>
      </c>
    </row>
    <row r="3892" spans="1:4">
      <c r="A3892" s="70" t="s">
        <v>25761</v>
      </c>
      <c r="B3892" s="70" t="s">
        <v>25760</v>
      </c>
      <c r="C3892" s="171">
        <v>0.185810246324247</v>
      </c>
      <c r="D3892" s="70" t="s">
        <v>4910</v>
      </c>
    </row>
    <row r="3893" spans="1:4">
      <c r="A3893" s="70" t="s">
        <v>25759</v>
      </c>
      <c r="B3893" s="70" t="s">
        <v>25758</v>
      </c>
      <c r="C3893" s="171">
        <v>0.18591369422394599</v>
      </c>
      <c r="D3893" s="70" t="s">
        <v>4910</v>
      </c>
    </row>
    <row r="3894" spans="1:4">
      <c r="A3894" s="70" t="s">
        <v>25757</v>
      </c>
      <c r="B3894" s="70" t="s">
        <v>25756</v>
      </c>
      <c r="C3894" s="171">
        <v>0.18620076628722801</v>
      </c>
      <c r="D3894" s="70" t="s">
        <v>4910</v>
      </c>
    </row>
    <row r="3895" spans="1:4">
      <c r="A3895" s="70" t="s">
        <v>25755</v>
      </c>
      <c r="B3895" s="70" t="s">
        <v>25754</v>
      </c>
      <c r="C3895" s="171">
        <v>0.18620318004724501</v>
      </c>
      <c r="D3895" s="70" t="s">
        <v>4910</v>
      </c>
    </row>
    <row r="3896" spans="1:4">
      <c r="A3896" s="70" t="s">
        <v>25753</v>
      </c>
      <c r="B3896" s="70" t="s">
        <v>25752</v>
      </c>
      <c r="C3896" s="171">
        <v>0.18632279132957699</v>
      </c>
      <c r="D3896" s="70" t="s">
        <v>4910</v>
      </c>
    </row>
    <row r="3897" spans="1:4">
      <c r="A3897" s="70" t="s">
        <v>25751</v>
      </c>
      <c r="B3897" s="70" t="s">
        <v>25750</v>
      </c>
      <c r="C3897" s="171">
        <v>0.186547540631924</v>
      </c>
      <c r="D3897" s="70" t="s">
        <v>4910</v>
      </c>
    </row>
    <row r="3898" spans="1:4">
      <c r="A3898" s="70" t="s">
        <v>25749</v>
      </c>
      <c r="B3898" s="70" t="s">
        <v>25748</v>
      </c>
      <c r="C3898" s="171">
        <v>0.18675922166008899</v>
      </c>
      <c r="D3898" s="70" t="s">
        <v>4910</v>
      </c>
    </row>
    <row r="3899" spans="1:4">
      <c r="A3899" s="70" t="s">
        <v>25747</v>
      </c>
      <c r="B3899" s="70" t="s">
        <v>25746</v>
      </c>
      <c r="C3899" s="171">
        <v>0.18687385407325499</v>
      </c>
      <c r="D3899" s="70" t="s">
        <v>4910</v>
      </c>
    </row>
    <row r="3900" spans="1:4">
      <c r="A3900" s="70" t="s">
        <v>25745</v>
      </c>
      <c r="B3900" s="70" t="s">
        <v>25744</v>
      </c>
      <c r="C3900" s="171">
        <v>0.18696683268276701</v>
      </c>
      <c r="D3900" s="70" t="s">
        <v>4910</v>
      </c>
    </row>
    <row r="3901" spans="1:4">
      <c r="A3901" s="70" t="s">
        <v>25743</v>
      </c>
      <c r="B3901" s="70" t="s">
        <v>25742</v>
      </c>
      <c r="C3901" s="171">
        <v>0.18699360942688201</v>
      </c>
      <c r="D3901" s="70" t="s">
        <v>4910</v>
      </c>
    </row>
    <row r="3902" spans="1:4">
      <c r="A3902" s="70" t="s">
        <v>25741</v>
      </c>
      <c r="B3902" s="70" t="s">
        <v>25740</v>
      </c>
      <c r="C3902" s="171">
        <v>0.18717346564523399</v>
      </c>
      <c r="D3902" s="70" t="s">
        <v>4910</v>
      </c>
    </row>
    <row r="3903" spans="1:4">
      <c r="A3903" s="70" t="s">
        <v>25739</v>
      </c>
      <c r="B3903" s="70" t="s">
        <v>25738</v>
      </c>
      <c r="C3903" s="171">
        <v>0.187224501089024</v>
      </c>
      <c r="D3903" s="70" t="s">
        <v>4910</v>
      </c>
    </row>
    <row r="3904" spans="1:4">
      <c r="A3904" s="70" t="s">
        <v>25737</v>
      </c>
      <c r="B3904" s="70" t="s">
        <v>25736</v>
      </c>
      <c r="C3904" s="171">
        <v>0.18728096093140301</v>
      </c>
      <c r="D3904" s="70" t="s">
        <v>4910</v>
      </c>
    </row>
    <row r="3905" spans="1:4">
      <c r="A3905" s="70" t="s">
        <v>25735</v>
      </c>
      <c r="B3905" s="70" t="s">
        <v>25734</v>
      </c>
      <c r="C3905" s="171">
        <v>0.187319136037155</v>
      </c>
      <c r="D3905" s="70" t="s">
        <v>4910</v>
      </c>
    </row>
    <row r="3906" spans="1:4">
      <c r="A3906" s="70" t="s">
        <v>25733</v>
      </c>
      <c r="B3906" s="70" t="s">
        <v>25732</v>
      </c>
      <c r="C3906" s="171">
        <v>0.18736394884228799</v>
      </c>
      <c r="D3906" s="70" t="s">
        <v>4910</v>
      </c>
    </row>
    <row r="3907" spans="1:4">
      <c r="A3907" s="70" t="s">
        <v>25731</v>
      </c>
      <c r="B3907" s="70" t="s">
        <v>25730</v>
      </c>
      <c r="C3907" s="171">
        <v>0.18736974894470401</v>
      </c>
      <c r="D3907" s="70" t="s">
        <v>4910</v>
      </c>
    </row>
    <row r="3908" spans="1:4">
      <c r="A3908" s="70" t="s">
        <v>25729</v>
      </c>
      <c r="B3908" s="70" t="s">
        <v>25728</v>
      </c>
      <c r="C3908" s="171">
        <v>0.18738642173634901</v>
      </c>
      <c r="D3908" s="70" t="s">
        <v>4910</v>
      </c>
    </row>
    <row r="3909" spans="1:4">
      <c r="A3909" s="70" t="s">
        <v>25727</v>
      </c>
      <c r="B3909" s="70" t="s">
        <v>25726</v>
      </c>
      <c r="C3909" s="171">
        <v>0.18741191309184199</v>
      </c>
      <c r="D3909" s="70" t="s">
        <v>4910</v>
      </c>
    </row>
    <row r="3910" spans="1:4">
      <c r="A3910" s="70" t="s">
        <v>25725</v>
      </c>
      <c r="B3910" s="70" t="s">
        <v>25724</v>
      </c>
      <c r="C3910" s="171">
        <v>0.18747982204717101</v>
      </c>
      <c r="D3910" s="70" t="s">
        <v>4910</v>
      </c>
    </row>
    <row r="3911" spans="1:4">
      <c r="A3911" s="70" t="s">
        <v>25723</v>
      </c>
      <c r="B3911" s="70" t="s">
        <v>25722</v>
      </c>
      <c r="C3911" s="171">
        <v>0.187539777505562</v>
      </c>
      <c r="D3911" s="70" t="s">
        <v>4910</v>
      </c>
    </row>
    <row r="3912" spans="1:4">
      <c r="A3912" s="70" t="s">
        <v>25721</v>
      </c>
      <c r="B3912" s="70" t="s">
        <v>25720</v>
      </c>
      <c r="C3912" s="171">
        <v>0.18759813371149101</v>
      </c>
      <c r="D3912" s="70" t="s">
        <v>4910</v>
      </c>
    </row>
    <row r="3913" spans="1:4">
      <c r="A3913" s="70" t="s">
        <v>25719</v>
      </c>
      <c r="B3913" s="70" t="s">
        <v>25718</v>
      </c>
      <c r="C3913" s="171">
        <v>0.18761797662267199</v>
      </c>
      <c r="D3913" s="70" t="s">
        <v>4910</v>
      </c>
    </row>
    <row r="3914" spans="1:4">
      <c r="A3914" s="70" t="s">
        <v>25717</v>
      </c>
      <c r="B3914" s="70" t="s">
        <v>25716</v>
      </c>
      <c r="C3914" s="171">
        <v>0.18768628640638499</v>
      </c>
      <c r="D3914" s="70" t="s">
        <v>4910</v>
      </c>
    </row>
    <row r="3915" spans="1:4">
      <c r="A3915" s="70" t="s">
        <v>25715</v>
      </c>
      <c r="B3915" s="70" t="s">
        <v>25714</v>
      </c>
      <c r="C3915" s="171">
        <v>0.187705511348954</v>
      </c>
      <c r="D3915" s="70" t="s">
        <v>4910</v>
      </c>
    </row>
    <row r="3916" spans="1:4">
      <c r="A3916" s="70" t="s">
        <v>25713</v>
      </c>
      <c r="B3916" s="70" t="s">
        <v>25712</v>
      </c>
      <c r="C3916" s="171">
        <v>0.18776384115776801</v>
      </c>
      <c r="D3916" s="70" t="s">
        <v>4910</v>
      </c>
    </row>
    <row r="3917" spans="1:4">
      <c r="A3917" s="70" t="s">
        <v>25711</v>
      </c>
      <c r="B3917" s="70" t="s">
        <v>25711</v>
      </c>
      <c r="C3917" s="171">
        <v>0.18792593866082799</v>
      </c>
      <c r="D3917" s="70" t="s">
        <v>4910</v>
      </c>
    </row>
    <row r="3918" spans="1:4">
      <c r="A3918" s="70" t="s">
        <v>25710</v>
      </c>
      <c r="B3918" s="70" t="s">
        <v>25709</v>
      </c>
      <c r="C3918" s="171">
        <v>0.18796419886506099</v>
      </c>
      <c r="D3918" s="70" t="s">
        <v>4910</v>
      </c>
    </row>
    <row r="3919" spans="1:4">
      <c r="A3919" s="70" t="s">
        <v>25708</v>
      </c>
      <c r="B3919" s="70" t="s">
        <v>25707</v>
      </c>
      <c r="C3919" s="171">
        <v>0.188108735762643</v>
      </c>
      <c r="D3919" s="70" t="s">
        <v>4910</v>
      </c>
    </row>
    <row r="3920" spans="1:4">
      <c r="A3920" s="70" t="s">
        <v>25706</v>
      </c>
      <c r="B3920" s="70" t="s">
        <v>25705</v>
      </c>
      <c r="C3920" s="171">
        <v>0.188170794060316</v>
      </c>
      <c r="D3920" s="70" t="s">
        <v>4910</v>
      </c>
    </row>
    <row r="3921" spans="1:4">
      <c r="A3921" s="70" t="s">
        <v>25704</v>
      </c>
      <c r="B3921" s="70" t="s">
        <v>25703</v>
      </c>
      <c r="C3921" s="171">
        <v>0.18823676419628399</v>
      </c>
      <c r="D3921" s="70" t="s">
        <v>4910</v>
      </c>
    </row>
    <row r="3922" spans="1:4">
      <c r="A3922" s="70" t="s">
        <v>25702</v>
      </c>
      <c r="B3922" s="70" t="s">
        <v>25701</v>
      </c>
      <c r="C3922" s="171">
        <v>0.188236794890322</v>
      </c>
      <c r="D3922" s="70" t="s">
        <v>4910</v>
      </c>
    </row>
    <row r="3923" spans="1:4">
      <c r="A3923" s="70" t="s">
        <v>25700</v>
      </c>
      <c r="B3923" s="70" t="s">
        <v>25699</v>
      </c>
      <c r="C3923" s="171">
        <v>0.188315450146191</v>
      </c>
      <c r="D3923" s="70" t="s">
        <v>4910</v>
      </c>
    </row>
    <row r="3924" spans="1:4">
      <c r="A3924" s="70" t="s">
        <v>25698</v>
      </c>
      <c r="B3924" s="70" t="s">
        <v>25698</v>
      </c>
      <c r="C3924" s="171">
        <v>0.188466527197994</v>
      </c>
      <c r="D3924" s="70" t="s">
        <v>4910</v>
      </c>
    </row>
    <row r="3925" spans="1:4">
      <c r="A3925" s="70" t="s">
        <v>25697</v>
      </c>
      <c r="B3925" s="70" t="s">
        <v>25696</v>
      </c>
      <c r="C3925" s="171">
        <v>0.18846923949018601</v>
      </c>
      <c r="D3925" s="70" t="s">
        <v>4910</v>
      </c>
    </row>
    <row r="3926" spans="1:4">
      <c r="A3926" s="70" t="s">
        <v>25695</v>
      </c>
      <c r="B3926" s="70" t="s">
        <v>25695</v>
      </c>
      <c r="C3926" s="171">
        <v>0.188618968099451</v>
      </c>
      <c r="D3926" s="70" t="s">
        <v>4910</v>
      </c>
    </row>
    <row r="3927" spans="1:4">
      <c r="A3927" s="70" t="s">
        <v>25694</v>
      </c>
      <c r="B3927" s="70" t="s">
        <v>25693</v>
      </c>
      <c r="C3927" s="171">
        <v>0.188648551624365</v>
      </c>
      <c r="D3927" s="70" t="s">
        <v>4910</v>
      </c>
    </row>
    <row r="3928" spans="1:4">
      <c r="A3928" s="70" t="s">
        <v>25692</v>
      </c>
      <c r="B3928" s="70" t="s">
        <v>25691</v>
      </c>
      <c r="C3928" s="171">
        <v>0.188670952318714</v>
      </c>
      <c r="D3928" s="70" t="s">
        <v>4910</v>
      </c>
    </row>
    <row r="3929" spans="1:4">
      <c r="A3929" s="70" t="s">
        <v>25690</v>
      </c>
      <c r="B3929" s="70" t="s">
        <v>25689</v>
      </c>
      <c r="C3929" s="171">
        <v>0.188802641603044</v>
      </c>
      <c r="D3929" s="70" t="s">
        <v>4910</v>
      </c>
    </row>
    <row r="3930" spans="1:4">
      <c r="A3930" s="70" t="s">
        <v>25688</v>
      </c>
      <c r="B3930" s="70" t="s">
        <v>25687</v>
      </c>
      <c r="C3930" s="171">
        <v>0.18904264264791601</v>
      </c>
      <c r="D3930" s="70" t="s">
        <v>4910</v>
      </c>
    </row>
    <row r="3931" spans="1:4">
      <c r="A3931" s="70" t="s">
        <v>25686</v>
      </c>
      <c r="B3931" s="70" t="s">
        <v>25685</v>
      </c>
      <c r="C3931" s="171">
        <v>0.18907845472444901</v>
      </c>
      <c r="D3931" s="70" t="s">
        <v>4910</v>
      </c>
    </row>
    <row r="3932" spans="1:4">
      <c r="A3932" s="70" t="s">
        <v>25684</v>
      </c>
      <c r="B3932" s="70" t="s">
        <v>25683</v>
      </c>
      <c r="C3932" s="171">
        <v>0.189176442358823</v>
      </c>
      <c r="D3932" s="70" t="s">
        <v>4910</v>
      </c>
    </row>
    <row r="3933" spans="1:4">
      <c r="A3933" s="70" t="s">
        <v>25682</v>
      </c>
      <c r="B3933" s="70" t="s">
        <v>25681</v>
      </c>
      <c r="C3933" s="171">
        <v>0.18922670078592199</v>
      </c>
      <c r="D3933" s="70" t="s">
        <v>4910</v>
      </c>
    </row>
    <row r="3934" spans="1:4">
      <c r="A3934" s="70" t="s">
        <v>25680</v>
      </c>
      <c r="B3934" s="70" t="s">
        <v>25679</v>
      </c>
      <c r="C3934" s="171">
        <v>0.18926324471822401</v>
      </c>
      <c r="D3934" s="70" t="s">
        <v>4910</v>
      </c>
    </row>
    <row r="3935" spans="1:4">
      <c r="A3935" s="70" t="s">
        <v>25678</v>
      </c>
      <c r="B3935" s="70" t="s">
        <v>25677</v>
      </c>
      <c r="C3935" s="171">
        <v>0.18938798205806601</v>
      </c>
      <c r="D3935" s="70" t="s">
        <v>4910</v>
      </c>
    </row>
    <row r="3936" spans="1:4">
      <c r="A3936" s="70" t="s">
        <v>25676</v>
      </c>
      <c r="B3936" s="70" t="s">
        <v>25675</v>
      </c>
      <c r="C3936" s="171">
        <v>0.18940851863014799</v>
      </c>
      <c r="D3936" s="70" t="s">
        <v>4910</v>
      </c>
    </row>
    <row r="3937" spans="1:4">
      <c r="A3937" s="70" t="s">
        <v>25674</v>
      </c>
      <c r="B3937" s="70" t="s">
        <v>25673</v>
      </c>
      <c r="C3937" s="171">
        <v>0.18959109335681701</v>
      </c>
      <c r="D3937" s="70" t="s">
        <v>4910</v>
      </c>
    </row>
    <row r="3938" spans="1:4">
      <c r="A3938" s="70" t="s">
        <v>25672</v>
      </c>
      <c r="B3938" s="70" t="s">
        <v>25671</v>
      </c>
      <c r="C3938" s="171">
        <v>0.18961478211799601</v>
      </c>
      <c r="D3938" s="70" t="s">
        <v>4910</v>
      </c>
    </row>
    <row r="3939" spans="1:4">
      <c r="A3939" s="70" t="s">
        <v>25670</v>
      </c>
      <c r="B3939" s="70" t="s">
        <v>25669</v>
      </c>
      <c r="C3939" s="171">
        <v>0.189752325337954</v>
      </c>
      <c r="D3939" s="70" t="s">
        <v>4910</v>
      </c>
    </row>
    <row r="3940" spans="1:4">
      <c r="A3940" s="70" t="s">
        <v>25668</v>
      </c>
      <c r="B3940" s="70" t="s">
        <v>25667</v>
      </c>
      <c r="C3940" s="171">
        <v>0.18982585220338899</v>
      </c>
      <c r="D3940" s="70" t="s">
        <v>4910</v>
      </c>
    </row>
    <row r="3941" spans="1:4">
      <c r="A3941" s="70" t="s">
        <v>25666</v>
      </c>
      <c r="B3941" s="70" t="s">
        <v>25665</v>
      </c>
      <c r="C3941" s="171">
        <v>0.18997339397502999</v>
      </c>
      <c r="D3941" s="70" t="s">
        <v>4910</v>
      </c>
    </row>
    <row r="3942" spans="1:4">
      <c r="A3942" s="70" t="s">
        <v>25664</v>
      </c>
      <c r="B3942" s="70" t="s">
        <v>25664</v>
      </c>
      <c r="C3942" s="171">
        <v>0.189985127499052</v>
      </c>
      <c r="D3942" s="70" t="s">
        <v>4910</v>
      </c>
    </row>
    <row r="3943" spans="1:4">
      <c r="A3943" s="70" t="s">
        <v>25663</v>
      </c>
      <c r="B3943" s="70" t="s">
        <v>25663</v>
      </c>
      <c r="C3943" s="171">
        <v>0.190004464003867</v>
      </c>
      <c r="D3943" s="70" t="s">
        <v>4910</v>
      </c>
    </row>
    <row r="3944" spans="1:4">
      <c r="A3944" s="70" t="s">
        <v>25662</v>
      </c>
      <c r="B3944" s="70" t="s">
        <v>25661</v>
      </c>
      <c r="C3944" s="171">
        <v>0.19016079155754101</v>
      </c>
      <c r="D3944" s="70" t="s">
        <v>4910</v>
      </c>
    </row>
    <row r="3945" spans="1:4">
      <c r="A3945" s="70" t="s">
        <v>25660</v>
      </c>
      <c r="B3945" s="70" t="s">
        <v>25659</v>
      </c>
      <c r="C3945" s="171">
        <v>0.19017946380724499</v>
      </c>
      <c r="D3945" s="70" t="s">
        <v>4910</v>
      </c>
    </row>
    <row r="3946" spans="1:4">
      <c r="A3946" s="70" t="s">
        <v>25658</v>
      </c>
      <c r="B3946" s="70" t="s">
        <v>25657</v>
      </c>
      <c r="C3946" s="171">
        <v>0.190218749778225</v>
      </c>
      <c r="D3946" s="70" t="s">
        <v>4910</v>
      </c>
    </row>
    <row r="3947" spans="1:4">
      <c r="A3947" s="70" t="s">
        <v>25656</v>
      </c>
      <c r="B3947" s="70" t="s">
        <v>25655</v>
      </c>
      <c r="C3947" s="171">
        <v>0.19030983238135599</v>
      </c>
      <c r="D3947" s="70" t="s">
        <v>4910</v>
      </c>
    </row>
    <row r="3948" spans="1:4">
      <c r="A3948" s="70" t="s">
        <v>25654</v>
      </c>
      <c r="B3948" s="70" t="s">
        <v>25653</v>
      </c>
      <c r="C3948" s="171">
        <v>0.19049415395818101</v>
      </c>
      <c r="D3948" s="70" t="s">
        <v>4910</v>
      </c>
    </row>
    <row r="3949" spans="1:4">
      <c r="A3949" s="70" t="s">
        <v>25652</v>
      </c>
      <c r="B3949" s="70" t="s">
        <v>25652</v>
      </c>
      <c r="C3949" s="171">
        <v>0.19054319567313699</v>
      </c>
      <c r="D3949" s="70" t="s">
        <v>4910</v>
      </c>
    </row>
    <row r="3950" spans="1:4">
      <c r="A3950" s="70" t="s">
        <v>25651</v>
      </c>
      <c r="B3950" s="70" t="s">
        <v>25650</v>
      </c>
      <c r="C3950" s="171">
        <v>0.19058713622288201</v>
      </c>
      <c r="D3950" s="70" t="s">
        <v>4910</v>
      </c>
    </row>
    <row r="3951" spans="1:4">
      <c r="A3951" s="70" t="s">
        <v>25649</v>
      </c>
      <c r="B3951" s="70" t="s">
        <v>25648</v>
      </c>
      <c r="C3951" s="171">
        <v>0.190682575885568</v>
      </c>
      <c r="D3951" s="70" t="s">
        <v>4910</v>
      </c>
    </row>
    <row r="3952" spans="1:4">
      <c r="A3952" s="70" t="s">
        <v>25647</v>
      </c>
      <c r="B3952" s="70" t="s">
        <v>25646</v>
      </c>
      <c r="C3952" s="171">
        <v>0.190684997501543</v>
      </c>
      <c r="D3952" s="70" t="s">
        <v>4910</v>
      </c>
    </row>
    <row r="3953" spans="1:4">
      <c r="A3953" s="70" t="s">
        <v>25645</v>
      </c>
      <c r="B3953" s="70" t="s">
        <v>25644</v>
      </c>
      <c r="C3953" s="171">
        <v>0.19082957402869799</v>
      </c>
      <c r="D3953" s="70" t="s">
        <v>4910</v>
      </c>
    </row>
    <row r="3954" spans="1:4">
      <c r="A3954" s="70" t="s">
        <v>25643</v>
      </c>
      <c r="B3954" s="70" t="s">
        <v>25642</v>
      </c>
      <c r="C3954" s="171">
        <v>0.19089106382901799</v>
      </c>
      <c r="D3954" s="70" t="s">
        <v>4910</v>
      </c>
    </row>
    <row r="3955" spans="1:4">
      <c r="A3955" s="70" t="s">
        <v>25641</v>
      </c>
      <c r="B3955" s="70" t="s">
        <v>25640</v>
      </c>
      <c r="C3955" s="171">
        <v>0.19094180243120601</v>
      </c>
      <c r="D3955" s="70" t="s">
        <v>4910</v>
      </c>
    </row>
    <row r="3956" spans="1:4">
      <c r="A3956" s="70" t="s">
        <v>25639</v>
      </c>
      <c r="B3956" s="70" t="s">
        <v>25638</v>
      </c>
      <c r="C3956" s="171">
        <v>0.190976949332332</v>
      </c>
      <c r="D3956" s="70" t="s">
        <v>4910</v>
      </c>
    </row>
    <row r="3957" spans="1:4">
      <c r="A3957" s="70" t="s">
        <v>25637</v>
      </c>
      <c r="B3957" s="70" t="s">
        <v>25636</v>
      </c>
      <c r="C3957" s="171">
        <v>0.19098999420294299</v>
      </c>
      <c r="D3957" s="70" t="s">
        <v>4910</v>
      </c>
    </row>
    <row r="3958" spans="1:4">
      <c r="A3958" s="70" t="s">
        <v>25635</v>
      </c>
      <c r="B3958" s="70" t="s">
        <v>25634</v>
      </c>
      <c r="C3958" s="171">
        <v>0.19113098309957699</v>
      </c>
      <c r="D3958" s="70" t="s">
        <v>4910</v>
      </c>
    </row>
    <row r="3959" spans="1:4">
      <c r="A3959" s="70" t="s">
        <v>25633</v>
      </c>
      <c r="B3959" s="70" t="s">
        <v>25632</v>
      </c>
      <c r="C3959" s="171">
        <v>0.19115777482864599</v>
      </c>
      <c r="D3959" s="70" t="s">
        <v>4910</v>
      </c>
    </row>
    <row r="3960" spans="1:4">
      <c r="A3960" s="70" t="s">
        <v>25631</v>
      </c>
      <c r="B3960" s="70" t="s">
        <v>25630</v>
      </c>
      <c r="C3960" s="171">
        <v>0.19119418995639101</v>
      </c>
      <c r="D3960" s="70" t="s">
        <v>4910</v>
      </c>
    </row>
    <row r="3961" spans="1:4">
      <c r="A3961" s="70" t="s">
        <v>25629</v>
      </c>
      <c r="B3961" s="70" t="s">
        <v>25628</v>
      </c>
      <c r="C3961" s="171">
        <v>0.19123031384854999</v>
      </c>
      <c r="D3961" s="70" t="s">
        <v>4910</v>
      </c>
    </row>
    <row r="3962" spans="1:4">
      <c r="A3962" s="70" t="s">
        <v>25627</v>
      </c>
      <c r="B3962" s="70" t="s">
        <v>25626</v>
      </c>
      <c r="C3962" s="171">
        <v>0.191232756056291</v>
      </c>
      <c r="D3962" s="70" t="s">
        <v>4910</v>
      </c>
    </row>
    <row r="3963" spans="1:4">
      <c r="A3963" s="70" t="s">
        <v>25625</v>
      </c>
      <c r="B3963" s="70" t="s">
        <v>25624</v>
      </c>
      <c r="C3963" s="171">
        <v>0.19123552048177</v>
      </c>
      <c r="D3963" s="70" t="s">
        <v>4910</v>
      </c>
    </row>
    <row r="3964" spans="1:4">
      <c r="A3964" s="70" t="s">
        <v>25623</v>
      </c>
      <c r="B3964" s="70" t="s">
        <v>25622</v>
      </c>
      <c r="C3964" s="171">
        <v>0.191445814038747</v>
      </c>
      <c r="D3964" s="70" t="s">
        <v>4910</v>
      </c>
    </row>
    <row r="3965" spans="1:4">
      <c r="A3965" s="70" t="s">
        <v>25621</v>
      </c>
      <c r="B3965" s="70" t="s">
        <v>25620</v>
      </c>
      <c r="C3965" s="171">
        <v>0.19144582300673499</v>
      </c>
      <c r="D3965" s="70" t="s">
        <v>4910</v>
      </c>
    </row>
    <row r="3966" spans="1:4">
      <c r="A3966" s="70" t="s">
        <v>25619</v>
      </c>
      <c r="B3966" s="70" t="s">
        <v>25618</v>
      </c>
      <c r="C3966" s="171">
        <v>0.19145300604592699</v>
      </c>
      <c r="D3966" s="70" t="s">
        <v>4910</v>
      </c>
    </row>
    <row r="3967" spans="1:4">
      <c r="A3967" s="70" t="s">
        <v>25617</v>
      </c>
      <c r="B3967" s="70" t="s">
        <v>25617</v>
      </c>
      <c r="C3967" s="171">
        <v>0.19153459240757301</v>
      </c>
      <c r="D3967" s="70" t="s">
        <v>4910</v>
      </c>
    </row>
    <row r="3968" spans="1:4">
      <c r="A3968" s="70" t="s">
        <v>25616</v>
      </c>
      <c r="B3968" s="70" t="s">
        <v>25615</v>
      </c>
      <c r="C3968" s="171">
        <v>0.19157615341995199</v>
      </c>
      <c r="D3968" s="70" t="s">
        <v>4910</v>
      </c>
    </row>
    <row r="3969" spans="1:4">
      <c r="A3969" s="70" t="s">
        <v>25614</v>
      </c>
      <c r="B3969" s="70" t="s">
        <v>25613</v>
      </c>
      <c r="C3969" s="171">
        <v>0.19182993541079801</v>
      </c>
      <c r="D3969" s="70" t="s">
        <v>4910</v>
      </c>
    </row>
    <row r="3970" spans="1:4">
      <c r="A3970" s="70" t="s">
        <v>25612</v>
      </c>
      <c r="B3970" s="70" t="s">
        <v>25611</v>
      </c>
      <c r="C3970" s="171">
        <v>0.191899342387958</v>
      </c>
      <c r="D3970" s="70" t="s">
        <v>4910</v>
      </c>
    </row>
    <row r="3971" spans="1:4">
      <c r="A3971" s="70" t="s">
        <v>25610</v>
      </c>
      <c r="B3971" s="70" t="s">
        <v>25610</v>
      </c>
      <c r="C3971" s="171">
        <v>0.19190050831389899</v>
      </c>
      <c r="D3971" s="70" t="s">
        <v>4910</v>
      </c>
    </row>
    <row r="3972" spans="1:4">
      <c r="A3972" s="70" t="s">
        <v>25609</v>
      </c>
      <c r="B3972" s="70" t="s">
        <v>25608</v>
      </c>
      <c r="C3972" s="171">
        <v>0.19203610352161099</v>
      </c>
      <c r="D3972" s="70" t="s">
        <v>4910</v>
      </c>
    </row>
    <row r="3973" spans="1:4">
      <c r="A3973" s="70" t="s">
        <v>25607</v>
      </c>
      <c r="B3973" s="70" t="s">
        <v>25606</v>
      </c>
      <c r="C3973" s="171">
        <v>0.19206018802017799</v>
      </c>
      <c r="D3973" s="70" t="s">
        <v>4910</v>
      </c>
    </row>
    <row r="3974" spans="1:4">
      <c r="A3974" s="70" t="s">
        <v>25605</v>
      </c>
      <c r="B3974" s="70" t="s">
        <v>25604</v>
      </c>
      <c r="C3974" s="171">
        <v>0.19241087498482401</v>
      </c>
      <c r="D3974" s="70" t="s">
        <v>4910</v>
      </c>
    </row>
    <row r="3975" spans="1:4">
      <c r="A3975" s="70" t="s">
        <v>25603</v>
      </c>
      <c r="B3975" s="70" t="s">
        <v>25602</v>
      </c>
      <c r="C3975" s="171">
        <v>0.19252578649148899</v>
      </c>
      <c r="D3975" s="70" t="s">
        <v>4910</v>
      </c>
    </row>
    <row r="3976" spans="1:4">
      <c r="A3976" s="70" t="s">
        <v>25601</v>
      </c>
      <c r="B3976" s="70" t="s">
        <v>25600</v>
      </c>
      <c r="C3976" s="171">
        <v>0.19259514068150699</v>
      </c>
      <c r="D3976" s="70" t="s">
        <v>4910</v>
      </c>
    </row>
    <row r="3977" spans="1:4">
      <c r="A3977" s="70" t="s">
        <v>25599</v>
      </c>
      <c r="B3977" s="70" t="s">
        <v>25598</v>
      </c>
      <c r="C3977" s="171">
        <v>0.19264236344505301</v>
      </c>
      <c r="D3977" s="70" t="s">
        <v>4910</v>
      </c>
    </row>
    <row r="3978" spans="1:4">
      <c r="A3978" s="70" t="s">
        <v>25597</v>
      </c>
      <c r="B3978" s="70" t="s">
        <v>25596</v>
      </c>
      <c r="C3978" s="171">
        <v>0.19272967416339101</v>
      </c>
      <c r="D3978" s="70" t="s">
        <v>4910</v>
      </c>
    </row>
    <row r="3979" spans="1:4">
      <c r="A3979" s="70" t="s">
        <v>25595</v>
      </c>
      <c r="B3979" s="70" t="s">
        <v>25594</v>
      </c>
      <c r="C3979" s="171">
        <v>0.192890671434542</v>
      </c>
      <c r="D3979" s="70" t="s">
        <v>4910</v>
      </c>
    </row>
    <row r="3980" spans="1:4">
      <c r="A3980" s="70" t="s">
        <v>25593</v>
      </c>
      <c r="B3980" s="70" t="s">
        <v>25592</v>
      </c>
      <c r="C3980" s="171">
        <v>0.19294311285318499</v>
      </c>
      <c r="D3980" s="70" t="s">
        <v>4910</v>
      </c>
    </row>
    <row r="3981" spans="1:4">
      <c r="A3981" s="70" t="s">
        <v>25591</v>
      </c>
      <c r="B3981" s="70" t="s">
        <v>25590</v>
      </c>
      <c r="C3981" s="171">
        <v>0.19312196376699101</v>
      </c>
      <c r="D3981" s="70" t="s">
        <v>4910</v>
      </c>
    </row>
    <row r="3982" spans="1:4">
      <c r="A3982" s="70" t="s">
        <v>25589</v>
      </c>
      <c r="B3982" s="70" t="s">
        <v>25588</v>
      </c>
      <c r="C3982" s="171">
        <v>0.19323397811203299</v>
      </c>
      <c r="D3982" s="70" t="s">
        <v>4910</v>
      </c>
    </row>
    <row r="3983" spans="1:4">
      <c r="A3983" s="70" t="s">
        <v>25587</v>
      </c>
      <c r="B3983" s="70" t="s">
        <v>25586</v>
      </c>
      <c r="C3983" s="171">
        <v>0.193313332250276</v>
      </c>
      <c r="D3983" s="70" t="s">
        <v>4910</v>
      </c>
    </row>
    <row r="3984" spans="1:4">
      <c r="A3984" s="70" t="s">
        <v>25585</v>
      </c>
      <c r="B3984" s="70" t="s">
        <v>25584</v>
      </c>
      <c r="C3984" s="171">
        <v>0.19336314464932799</v>
      </c>
      <c r="D3984" s="70" t="s">
        <v>4910</v>
      </c>
    </row>
    <row r="3985" spans="1:4">
      <c r="A3985" s="70" t="s">
        <v>25583</v>
      </c>
      <c r="B3985" s="70" t="s">
        <v>25582</v>
      </c>
      <c r="C3985" s="171">
        <v>0.19343597142222199</v>
      </c>
      <c r="D3985" s="70" t="s">
        <v>4910</v>
      </c>
    </row>
    <row r="3986" spans="1:4">
      <c r="A3986" s="70" t="s">
        <v>25581</v>
      </c>
      <c r="B3986" s="70" t="s">
        <v>25580</v>
      </c>
      <c r="C3986" s="171">
        <v>0.193483190918116</v>
      </c>
      <c r="D3986" s="70" t="s">
        <v>4910</v>
      </c>
    </row>
    <row r="3987" spans="1:4">
      <c r="A3987" s="70" t="s">
        <v>25579</v>
      </c>
      <c r="B3987" s="70" t="s">
        <v>25578</v>
      </c>
      <c r="C3987" s="171">
        <v>0.193634675615076</v>
      </c>
      <c r="D3987" s="70" t="s">
        <v>4910</v>
      </c>
    </row>
    <row r="3988" spans="1:4">
      <c r="A3988" s="70" t="s">
        <v>25577</v>
      </c>
      <c r="B3988" s="70" t="s">
        <v>25576</v>
      </c>
      <c r="C3988" s="171">
        <v>0.19366562743426599</v>
      </c>
      <c r="D3988" s="70" t="s">
        <v>4910</v>
      </c>
    </row>
    <row r="3989" spans="1:4">
      <c r="A3989" s="70" t="s">
        <v>25575</v>
      </c>
      <c r="B3989" s="70" t="s">
        <v>25574</v>
      </c>
      <c r="C3989" s="171">
        <v>0.193752208879129</v>
      </c>
      <c r="D3989" s="70" t="s">
        <v>4910</v>
      </c>
    </row>
    <row r="3990" spans="1:4">
      <c r="A3990" s="70" t="s">
        <v>25573</v>
      </c>
      <c r="B3990" s="70" t="s">
        <v>25572</v>
      </c>
      <c r="C3990" s="171">
        <v>0.19375856073904099</v>
      </c>
      <c r="D3990" s="70" t="s">
        <v>4910</v>
      </c>
    </row>
    <row r="3991" spans="1:4">
      <c r="A3991" s="70" t="s">
        <v>25571</v>
      </c>
      <c r="B3991" s="70" t="s">
        <v>25570</v>
      </c>
      <c r="C3991" s="171">
        <v>0.19397602880117601</v>
      </c>
      <c r="D3991" s="70" t="s">
        <v>4910</v>
      </c>
    </row>
    <row r="3992" spans="1:4">
      <c r="A3992" s="70" t="s">
        <v>25569</v>
      </c>
      <c r="B3992" s="70" t="s">
        <v>25568</v>
      </c>
      <c r="C3992" s="171">
        <v>0.194180743908581</v>
      </c>
      <c r="D3992" s="70" t="s">
        <v>4910</v>
      </c>
    </row>
    <row r="3993" spans="1:4">
      <c r="A3993" s="70" t="s">
        <v>25567</v>
      </c>
      <c r="B3993" s="70" t="s">
        <v>25566</v>
      </c>
      <c r="C3993" s="171">
        <v>0.19425165448633999</v>
      </c>
      <c r="D3993" s="70" t="s">
        <v>4910</v>
      </c>
    </row>
    <row r="3994" spans="1:4">
      <c r="A3994" s="70" t="s">
        <v>25565</v>
      </c>
      <c r="B3994" s="70" t="s">
        <v>25564</v>
      </c>
      <c r="C3994" s="171">
        <v>0.19447227991462299</v>
      </c>
      <c r="D3994" s="70" t="s">
        <v>4910</v>
      </c>
    </row>
    <row r="3995" spans="1:4">
      <c r="A3995" s="70" t="s">
        <v>25563</v>
      </c>
      <c r="B3995" s="70" t="s">
        <v>25562</v>
      </c>
      <c r="C3995" s="171">
        <v>0.19459778378745399</v>
      </c>
      <c r="D3995" s="70" t="s">
        <v>4910</v>
      </c>
    </row>
    <row r="3996" spans="1:4">
      <c r="A3996" s="70" t="s">
        <v>25561</v>
      </c>
      <c r="B3996" s="70" t="s">
        <v>25560</v>
      </c>
      <c r="C3996" s="171">
        <v>0.194598741479934</v>
      </c>
      <c r="D3996" s="70" t="s">
        <v>4910</v>
      </c>
    </row>
    <row r="3997" spans="1:4">
      <c r="A3997" s="70" t="s">
        <v>25559</v>
      </c>
      <c r="B3997" s="70" t="s">
        <v>25558</v>
      </c>
      <c r="C3997" s="171">
        <v>0.19461135535448801</v>
      </c>
      <c r="D3997" s="70" t="s">
        <v>4910</v>
      </c>
    </row>
    <row r="3998" spans="1:4">
      <c r="A3998" s="70" t="s">
        <v>25557</v>
      </c>
      <c r="B3998" s="70" t="s">
        <v>25556</v>
      </c>
      <c r="C3998" s="171">
        <v>0.19462111080934599</v>
      </c>
      <c r="D3998" s="70" t="s">
        <v>4910</v>
      </c>
    </row>
    <row r="3999" spans="1:4">
      <c r="A3999" s="70" t="s">
        <v>25555</v>
      </c>
      <c r="B3999" s="70" t="s">
        <v>25555</v>
      </c>
      <c r="C3999" s="171">
        <v>0.194749040628142</v>
      </c>
      <c r="D3999" s="70" t="s">
        <v>4910</v>
      </c>
    </row>
    <row r="4000" spans="1:4">
      <c r="A4000" s="70" t="s">
        <v>25554</v>
      </c>
      <c r="B4000" s="70" t="s">
        <v>25550</v>
      </c>
      <c r="C4000" s="171">
        <v>0.19481303226899099</v>
      </c>
      <c r="D4000" s="70" t="s">
        <v>4910</v>
      </c>
    </row>
    <row r="4001" spans="1:4">
      <c r="A4001" s="70" t="s">
        <v>25553</v>
      </c>
      <c r="B4001" s="70" t="s">
        <v>25552</v>
      </c>
      <c r="C4001" s="171">
        <v>0.19481303226899099</v>
      </c>
      <c r="D4001" s="70" t="s">
        <v>4910</v>
      </c>
    </row>
    <row r="4002" spans="1:4">
      <c r="A4002" s="70" t="s">
        <v>25551</v>
      </c>
      <c r="B4002" s="70" t="s">
        <v>25550</v>
      </c>
      <c r="C4002" s="171">
        <v>0.19481303226899099</v>
      </c>
      <c r="D4002" s="70" t="s">
        <v>4910</v>
      </c>
    </row>
    <row r="4003" spans="1:4">
      <c r="A4003" s="70" t="s">
        <v>25549</v>
      </c>
      <c r="B4003" s="70" t="s">
        <v>25548</v>
      </c>
      <c r="C4003" s="171">
        <v>0.194838204225626</v>
      </c>
      <c r="D4003" s="70" t="s">
        <v>4910</v>
      </c>
    </row>
    <row r="4004" spans="1:4">
      <c r="A4004" s="70" t="s">
        <v>25547</v>
      </c>
      <c r="B4004" s="70" t="s">
        <v>25546</v>
      </c>
      <c r="C4004" s="171">
        <v>0.19488981854787099</v>
      </c>
      <c r="D4004" s="70" t="s">
        <v>4910</v>
      </c>
    </row>
    <row r="4005" spans="1:4">
      <c r="A4005" s="70" t="s">
        <v>25545</v>
      </c>
      <c r="B4005" s="70" t="s">
        <v>25544</v>
      </c>
      <c r="C4005" s="171">
        <v>0.19493473106850401</v>
      </c>
      <c r="D4005" s="70" t="s">
        <v>4910</v>
      </c>
    </row>
    <row r="4006" spans="1:4">
      <c r="A4006" s="70" t="s">
        <v>25543</v>
      </c>
      <c r="B4006" s="70" t="s">
        <v>25542</v>
      </c>
      <c r="C4006" s="171">
        <v>0.19502033370897601</v>
      </c>
      <c r="D4006" s="70" t="s">
        <v>4910</v>
      </c>
    </row>
    <row r="4007" spans="1:4">
      <c r="A4007" s="70" t="s">
        <v>25541</v>
      </c>
      <c r="B4007" s="70" t="s">
        <v>25540</v>
      </c>
      <c r="C4007" s="171">
        <v>0.19517785684845501</v>
      </c>
      <c r="D4007" s="70" t="s">
        <v>4910</v>
      </c>
    </row>
    <row r="4008" spans="1:4">
      <c r="A4008" s="70" t="s">
        <v>25539</v>
      </c>
      <c r="B4008" s="70" t="s">
        <v>25538</v>
      </c>
      <c r="C4008" s="171">
        <v>0.195396624147088</v>
      </c>
      <c r="D4008" s="70" t="s">
        <v>4910</v>
      </c>
    </row>
    <row r="4009" spans="1:4">
      <c r="A4009" s="70" t="s">
        <v>25537</v>
      </c>
      <c r="B4009" s="70" t="s">
        <v>25536</v>
      </c>
      <c r="C4009" s="171">
        <v>0.195400872213224</v>
      </c>
      <c r="D4009" s="70" t="s">
        <v>4910</v>
      </c>
    </row>
    <row r="4010" spans="1:4">
      <c r="A4010" s="70" t="s">
        <v>25535</v>
      </c>
      <c r="B4010" s="70" t="s">
        <v>25534</v>
      </c>
      <c r="C4010" s="171">
        <v>0.195409954567273</v>
      </c>
      <c r="D4010" s="70" t="s">
        <v>4910</v>
      </c>
    </row>
    <row r="4011" spans="1:4">
      <c r="A4011" s="70" t="s">
        <v>25533</v>
      </c>
      <c r="B4011" s="70" t="s">
        <v>25532</v>
      </c>
      <c r="C4011" s="171">
        <v>0.19558691921823401</v>
      </c>
      <c r="D4011" s="70" t="s">
        <v>4910</v>
      </c>
    </row>
    <row r="4012" spans="1:4">
      <c r="A4012" s="70" t="s">
        <v>25531</v>
      </c>
      <c r="B4012" s="70" t="s">
        <v>25531</v>
      </c>
      <c r="C4012" s="171">
        <v>0.19561085177979101</v>
      </c>
      <c r="D4012" s="70" t="s">
        <v>4910</v>
      </c>
    </row>
    <row r="4013" spans="1:4">
      <c r="A4013" s="70" t="s">
        <v>25530</v>
      </c>
      <c r="B4013" s="70" t="s">
        <v>25529</v>
      </c>
      <c r="C4013" s="171">
        <v>0.19561769854709099</v>
      </c>
      <c r="D4013" s="70" t="s">
        <v>4910</v>
      </c>
    </row>
    <row r="4014" spans="1:4">
      <c r="A4014" s="70" t="s">
        <v>25528</v>
      </c>
      <c r="B4014" s="70" t="s">
        <v>25527</v>
      </c>
      <c r="C4014" s="171">
        <v>0.19566530556487899</v>
      </c>
      <c r="D4014" s="70" t="s">
        <v>4910</v>
      </c>
    </row>
    <row r="4015" spans="1:4">
      <c r="A4015" s="70" t="s">
        <v>25526</v>
      </c>
      <c r="B4015" s="70" t="s">
        <v>25525</v>
      </c>
      <c r="C4015" s="171">
        <v>0.19572905155107301</v>
      </c>
      <c r="D4015" s="70" t="s">
        <v>4910</v>
      </c>
    </row>
    <row r="4016" spans="1:4">
      <c r="A4016" s="70" t="s">
        <v>25524</v>
      </c>
      <c r="B4016" s="70" t="s">
        <v>25523</v>
      </c>
      <c r="C4016" s="171">
        <v>0.19594299394113299</v>
      </c>
      <c r="D4016" s="70" t="s">
        <v>4910</v>
      </c>
    </row>
    <row r="4017" spans="1:4">
      <c r="A4017" s="70" t="s">
        <v>25522</v>
      </c>
      <c r="B4017" s="70" t="s">
        <v>25521</v>
      </c>
      <c r="C4017" s="171">
        <v>0.195948952100896</v>
      </c>
      <c r="D4017" s="70" t="s">
        <v>4910</v>
      </c>
    </row>
    <row r="4018" spans="1:4">
      <c r="A4018" s="70" t="s">
        <v>25520</v>
      </c>
      <c r="B4018" s="70" t="s">
        <v>25519</v>
      </c>
      <c r="C4018" s="171">
        <v>0.195957410792541</v>
      </c>
      <c r="D4018" s="70" t="s">
        <v>4910</v>
      </c>
    </row>
    <row r="4019" spans="1:4">
      <c r="A4019" s="70" t="s">
        <v>25518</v>
      </c>
      <c r="B4019" s="70" t="s">
        <v>25517</v>
      </c>
      <c r="C4019" s="171">
        <v>0.19602339829641</v>
      </c>
      <c r="D4019" s="70" t="s">
        <v>4910</v>
      </c>
    </row>
    <row r="4020" spans="1:4">
      <c r="A4020" s="70" t="s">
        <v>25516</v>
      </c>
      <c r="B4020" s="70" t="s">
        <v>25515</v>
      </c>
      <c r="C4020" s="171">
        <v>0.196114900083557</v>
      </c>
      <c r="D4020" s="70" t="s">
        <v>4910</v>
      </c>
    </row>
    <row r="4021" spans="1:4">
      <c r="A4021" s="70" t="s">
        <v>25514</v>
      </c>
      <c r="B4021" s="70" t="s">
        <v>25513</v>
      </c>
      <c r="C4021" s="171">
        <v>0.196214441114751</v>
      </c>
      <c r="D4021" s="70" t="s">
        <v>4910</v>
      </c>
    </row>
    <row r="4022" spans="1:4">
      <c r="A4022" s="70" t="s">
        <v>25512</v>
      </c>
      <c r="B4022" s="70" t="s">
        <v>25511</v>
      </c>
      <c r="C4022" s="171">
        <v>0.196306150358033</v>
      </c>
      <c r="D4022" s="70" t="s">
        <v>4910</v>
      </c>
    </row>
    <row r="4023" spans="1:4">
      <c r="A4023" s="70" t="s">
        <v>25510</v>
      </c>
      <c r="B4023" s="70" t="s">
        <v>25509</v>
      </c>
      <c r="C4023" s="171">
        <v>0.196306150358033</v>
      </c>
      <c r="D4023" s="70" t="s">
        <v>4910</v>
      </c>
    </row>
    <row r="4024" spans="1:4">
      <c r="A4024" s="70" t="s">
        <v>25508</v>
      </c>
      <c r="B4024" s="70" t="s">
        <v>25507</v>
      </c>
      <c r="C4024" s="171">
        <v>0.19641083820798799</v>
      </c>
      <c r="D4024" s="70" t="s">
        <v>4910</v>
      </c>
    </row>
    <row r="4025" spans="1:4">
      <c r="A4025" s="70" t="s">
        <v>25506</v>
      </c>
      <c r="B4025" s="70" t="s">
        <v>25505</v>
      </c>
      <c r="C4025" s="171">
        <v>0.19657614188403699</v>
      </c>
      <c r="D4025" s="70" t="s">
        <v>4910</v>
      </c>
    </row>
    <row r="4026" spans="1:4">
      <c r="A4026" s="70" t="s">
        <v>25504</v>
      </c>
      <c r="B4026" s="70" t="s">
        <v>25503</v>
      </c>
      <c r="C4026" s="171">
        <v>0.19660265121371001</v>
      </c>
      <c r="D4026" s="70" t="s">
        <v>4910</v>
      </c>
    </row>
    <row r="4027" spans="1:4">
      <c r="A4027" s="70" t="s">
        <v>25502</v>
      </c>
      <c r="B4027" s="70" t="s">
        <v>25501</v>
      </c>
      <c r="C4027" s="171">
        <v>0.196602843154566</v>
      </c>
      <c r="D4027" s="70" t="s">
        <v>4910</v>
      </c>
    </row>
    <row r="4028" spans="1:4">
      <c r="A4028" s="70" t="s">
        <v>25500</v>
      </c>
      <c r="B4028" s="70" t="s">
        <v>25499</v>
      </c>
      <c r="C4028" s="171">
        <v>0.196789189779984</v>
      </c>
      <c r="D4028" s="70" t="s">
        <v>4910</v>
      </c>
    </row>
    <row r="4029" spans="1:4">
      <c r="A4029" s="70" t="s">
        <v>25498</v>
      </c>
      <c r="B4029" s="70" t="s">
        <v>25497</v>
      </c>
      <c r="C4029" s="171">
        <v>0.196881588171681</v>
      </c>
      <c r="D4029" s="70" t="s">
        <v>4910</v>
      </c>
    </row>
    <row r="4030" spans="1:4">
      <c r="A4030" s="70" t="s">
        <v>25496</v>
      </c>
      <c r="B4030" s="70" t="s">
        <v>25495</v>
      </c>
      <c r="C4030" s="171">
        <v>0.196979257110347</v>
      </c>
      <c r="D4030" s="70" t="s">
        <v>4910</v>
      </c>
    </row>
    <row r="4031" spans="1:4">
      <c r="A4031" s="70" t="s">
        <v>25494</v>
      </c>
      <c r="B4031" s="70" t="s">
        <v>25493</v>
      </c>
      <c r="C4031" s="171">
        <v>0.19720554087638301</v>
      </c>
      <c r="D4031" s="70" t="s">
        <v>4910</v>
      </c>
    </row>
    <row r="4032" spans="1:4">
      <c r="A4032" s="70" t="s">
        <v>25492</v>
      </c>
      <c r="B4032" s="70" t="s">
        <v>25491</v>
      </c>
      <c r="C4032" s="171">
        <v>0.197240243844406</v>
      </c>
      <c r="D4032" s="70" t="s">
        <v>4910</v>
      </c>
    </row>
    <row r="4033" spans="1:4">
      <c r="A4033" s="70" t="s">
        <v>25490</v>
      </c>
      <c r="B4033" s="70" t="s">
        <v>25489</v>
      </c>
      <c r="C4033" s="171">
        <v>0.19737953071673101</v>
      </c>
      <c r="D4033" s="70" t="s">
        <v>4910</v>
      </c>
    </row>
    <row r="4034" spans="1:4">
      <c r="A4034" s="70" t="s">
        <v>25488</v>
      </c>
      <c r="B4034" s="70" t="s">
        <v>25487</v>
      </c>
      <c r="C4034" s="171">
        <v>0.19738143496319299</v>
      </c>
      <c r="D4034" s="70" t="s">
        <v>4910</v>
      </c>
    </row>
    <row r="4035" spans="1:4">
      <c r="A4035" s="70" t="s">
        <v>25486</v>
      </c>
      <c r="B4035" s="70" t="s">
        <v>25485</v>
      </c>
      <c r="C4035" s="171">
        <v>0.19741794849733299</v>
      </c>
      <c r="D4035" s="70" t="s">
        <v>4910</v>
      </c>
    </row>
    <row r="4036" spans="1:4">
      <c r="A4036" s="70" t="s">
        <v>25484</v>
      </c>
      <c r="B4036" s="70" t="s">
        <v>25483</v>
      </c>
      <c r="C4036" s="171">
        <v>0.19741794849733299</v>
      </c>
      <c r="D4036" s="70" t="s">
        <v>4910</v>
      </c>
    </row>
    <row r="4037" spans="1:4">
      <c r="A4037" s="70" t="s">
        <v>25482</v>
      </c>
      <c r="B4037" s="70" t="s">
        <v>25481</v>
      </c>
      <c r="C4037" s="171">
        <v>0.19760628703853</v>
      </c>
      <c r="D4037" s="70" t="s">
        <v>4910</v>
      </c>
    </row>
    <row r="4038" spans="1:4">
      <c r="A4038" s="70" t="s">
        <v>25480</v>
      </c>
      <c r="B4038" s="70" t="s">
        <v>25479</v>
      </c>
      <c r="C4038" s="171">
        <v>0.19767412106063101</v>
      </c>
      <c r="D4038" s="70" t="s">
        <v>4910</v>
      </c>
    </row>
    <row r="4039" spans="1:4">
      <c r="A4039" s="70" t="s">
        <v>25478</v>
      </c>
      <c r="B4039" s="70" t="s">
        <v>25477</v>
      </c>
      <c r="C4039" s="171">
        <v>0.19774373141850299</v>
      </c>
      <c r="D4039" s="70" t="s">
        <v>4910</v>
      </c>
    </row>
    <row r="4040" spans="1:4">
      <c r="A4040" s="70" t="s">
        <v>25476</v>
      </c>
      <c r="B4040" s="70" t="s">
        <v>25475</v>
      </c>
      <c r="C4040" s="171">
        <v>0.19795357949132</v>
      </c>
      <c r="D4040" s="70" t="s">
        <v>4910</v>
      </c>
    </row>
    <row r="4041" spans="1:4">
      <c r="A4041" s="70" t="s">
        <v>25474</v>
      </c>
      <c r="B4041" s="70" t="s">
        <v>25473</v>
      </c>
      <c r="C4041" s="171">
        <v>0.197986345335734</v>
      </c>
      <c r="D4041" s="70" t="s">
        <v>4910</v>
      </c>
    </row>
    <row r="4042" spans="1:4">
      <c r="A4042" s="70" t="s">
        <v>25472</v>
      </c>
      <c r="B4042" s="70" t="s">
        <v>25471</v>
      </c>
      <c r="C4042" s="171">
        <v>0.198177637230323</v>
      </c>
      <c r="D4042" s="70" t="s">
        <v>4910</v>
      </c>
    </row>
    <row r="4043" spans="1:4">
      <c r="A4043" s="70" t="s">
        <v>25470</v>
      </c>
      <c r="B4043" s="70" t="s">
        <v>25469</v>
      </c>
      <c r="C4043" s="171">
        <v>0.19825159914706</v>
      </c>
      <c r="D4043" s="70" t="s">
        <v>4910</v>
      </c>
    </row>
    <row r="4044" spans="1:4">
      <c r="A4044" s="70" t="s">
        <v>25468</v>
      </c>
      <c r="B4044" s="70" t="s">
        <v>25467</v>
      </c>
      <c r="C4044" s="171">
        <v>0.19832718838157201</v>
      </c>
      <c r="D4044" s="70" t="s">
        <v>4910</v>
      </c>
    </row>
    <row r="4045" spans="1:4">
      <c r="A4045" s="70" t="s">
        <v>25466</v>
      </c>
      <c r="B4045" s="70" t="s">
        <v>25465</v>
      </c>
      <c r="C4045" s="171">
        <v>0.19834060257965899</v>
      </c>
      <c r="D4045" s="70" t="s">
        <v>4910</v>
      </c>
    </row>
    <row r="4046" spans="1:4">
      <c r="A4046" s="70" t="s">
        <v>25464</v>
      </c>
      <c r="B4046" s="70" t="s">
        <v>25463</v>
      </c>
      <c r="C4046" s="171">
        <v>0.19836677789840701</v>
      </c>
      <c r="D4046" s="70" t="s">
        <v>4910</v>
      </c>
    </row>
    <row r="4047" spans="1:4">
      <c r="A4047" s="70" t="s">
        <v>25462</v>
      </c>
      <c r="B4047" s="70" t="s">
        <v>25462</v>
      </c>
      <c r="C4047" s="171">
        <v>0.198415287539768</v>
      </c>
      <c r="D4047" s="70" t="s">
        <v>4910</v>
      </c>
    </row>
    <row r="4048" spans="1:4">
      <c r="A4048" s="70" t="s">
        <v>25461</v>
      </c>
      <c r="B4048" s="70" t="s">
        <v>25460</v>
      </c>
      <c r="C4048" s="171">
        <v>0.198525217006493</v>
      </c>
      <c r="D4048" s="70" t="s">
        <v>4910</v>
      </c>
    </row>
    <row r="4049" spans="1:4">
      <c r="A4049" s="70" t="s">
        <v>25459</v>
      </c>
      <c r="B4049" s="70" t="s">
        <v>25458</v>
      </c>
      <c r="C4049" s="171">
        <v>0.19855167630992099</v>
      </c>
      <c r="D4049" s="70" t="s">
        <v>4910</v>
      </c>
    </row>
    <row r="4050" spans="1:4">
      <c r="A4050" s="70" t="s">
        <v>25457</v>
      </c>
      <c r="B4050" s="70" t="s">
        <v>25456</v>
      </c>
      <c r="C4050" s="171">
        <v>0.19857133426500001</v>
      </c>
      <c r="D4050" s="70" t="s">
        <v>4910</v>
      </c>
    </row>
    <row r="4051" spans="1:4">
      <c r="A4051" s="70" t="s">
        <v>25455</v>
      </c>
      <c r="B4051" s="70" t="s">
        <v>25454</v>
      </c>
      <c r="C4051" s="171">
        <v>0.19863153366644901</v>
      </c>
      <c r="D4051" s="70" t="s">
        <v>4910</v>
      </c>
    </row>
    <row r="4052" spans="1:4">
      <c r="A4052" s="70" t="s">
        <v>25453</v>
      </c>
      <c r="B4052" s="70" t="s">
        <v>25452</v>
      </c>
      <c r="C4052" s="171">
        <v>0.198853496422916</v>
      </c>
      <c r="D4052" s="70" t="s">
        <v>4910</v>
      </c>
    </row>
    <row r="4053" spans="1:4">
      <c r="A4053" s="70" t="s">
        <v>25451</v>
      </c>
      <c r="B4053" s="70" t="s">
        <v>25450</v>
      </c>
      <c r="C4053" s="171">
        <v>0.19889566627140501</v>
      </c>
      <c r="D4053" s="70" t="s">
        <v>4910</v>
      </c>
    </row>
    <row r="4054" spans="1:4">
      <c r="A4054" s="70" t="s">
        <v>25449</v>
      </c>
      <c r="B4054" s="70" t="s">
        <v>25448</v>
      </c>
      <c r="C4054" s="171">
        <v>0.19897324595668001</v>
      </c>
      <c r="D4054" s="70" t="s">
        <v>4910</v>
      </c>
    </row>
    <row r="4055" spans="1:4">
      <c r="A4055" s="70" t="s">
        <v>25447</v>
      </c>
      <c r="B4055" s="70" t="s">
        <v>25446</v>
      </c>
      <c r="C4055" s="171">
        <v>0.19905215404064</v>
      </c>
      <c r="D4055" s="70" t="s">
        <v>4910</v>
      </c>
    </row>
    <row r="4056" spans="1:4">
      <c r="A4056" s="70" t="s">
        <v>25445</v>
      </c>
      <c r="B4056" s="70" t="s">
        <v>25444</v>
      </c>
      <c r="C4056" s="171">
        <v>0.199557792109336</v>
      </c>
      <c r="D4056" s="70" t="s">
        <v>4910</v>
      </c>
    </row>
    <row r="4057" spans="1:4">
      <c r="A4057" s="70" t="s">
        <v>25443</v>
      </c>
      <c r="B4057" s="70" t="s">
        <v>25443</v>
      </c>
      <c r="C4057" s="171">
        <v>0.19956979218735801</v>
      </c>
      <c r="D4057" s="70" t="s">
        <v>4910</v>
      </c>
    </row>
    <row r="4058" spans="1:4">
      <c r="A4058" s="70" t="s">
        <v>25442</v>
      </c>
      <c r="B4058" s="70" t="s">
        <v>25441</v>
      </c>
      <c r="C4058" s="171">
        <v>0.19967651093427699</v>
      </c>
      <c r="D4058" s="70" t="s">
        <v>4910</v>
      </c>
    </row>
    <row r="4059" spans="1:4">
      <c r="A4059" s="70" t="s">
        <v>25440</v>
      </c>
      <c r="B4059" s="70" t="s">
        <v>25439</v>
      </c>
      <c r="C4059" s="171">
        <v>0.19975880098608401</v>
      </c>
      <c r="D4059" s="70" t="s">
        <v>4910</v>
      </c>
    </row>
    <row r="4060" spans="1:4">
      <c r="A4060" s="70" t="s">
        <v>25438</v>
      </c>
      <c r="B4060" s="70" t="s">
        <v>25438</v>
      </c>
      <c r="C4060" s="171">
        <v>0.19978353705973001</v>
      </c>
      <c r="D4060" s="70" t="s">
        <v>4910</v>
      </c>
    </row>
    <row r="4061" spans="1:4">
      <c r="A4061" s="70" t="s">
        <v>25437</v>
      </c>
      <c r="B4061" s="70" t="s">
        <v>25436</v>
      </c>
      <c r="C4061" s="171">
        <v>0.199890827611067</v>
      </c>
      <c r="D4061" s="70" t="s">
        <v>4910</v>
      </c>
    </row>
    <row r="4062" spans="1:4">
      <c r="A4062" s="70" t="s">
        <v>25435</v>
      </c>
      <c r="B4062" s="70" t="s">
        <v>25434</v>
      </c>
      <c r="C4062" s="171">
        <v>0.19990090465006899</v>
      </c>
      <c r="D4062" s="70" t="s">
        <v>4910</v>
      </c>
    </row>
    <row r="4063" spans="1:4">
      <c r="A4063" s="70" t="s">
        <v>25433</v>
      </c>
      <c r="B4063" s="70" t="s">
        <v>25432</v>
      </c>
      <c r="C4063" s="171">
        <v>0.199949734821154</v>
      </c>
      <c r="D4063" s="70" t="s">
        <v>4910</v>
      </c>
    </row>
    <row r="4064" spans="1:4">
      <c r="A4064" s="70" t="s">
        <v>25431</v>
      </c>
      <c r="B4064" s="70" t="s">
        <v>25430</v>
      </c>
      <c r="C4064" s="171">
        <v>0.199949734821154</v>
      </c>
      <c r="D4064" s="70" t="s">
        <v>4910</v>
      </c>
    </row>
    <row r="4065" spans="1:4">
      <c r="A4065" s="70" t="s">
        <v>25429</v>
      </c>
      <c r="B4065" s="70" t="s">
        <v>25428</v>
      </c>
      <c r="C4065" s="171">
        <v>0.199972019255056</v>
      </c>
      <c r="D4065" s="70" t="s">
        <v>4910</v>
      </c>
    </row>
    <row r="4066" spans="1:4">
      <c r="A4066" s="70" t="s">
        <v>25427</v>
      </c>
      <c r="B4066" s="70" t="s">
        <v>25426</v>
      </c>
      <c r="C4066" s="171">
        <v>0.199981178389567</v>
      </c>
      <c r="D4066" s="70" t="s">
        <v>4910</v>
      </c>
    </row>
    <row r="4067" spans="1:4">
      <c r="A4067" s="70" t="s">
        <v>25425</v>
      </c>
      <c r="B4067" s="70" t="s">
        <v>25424</v>
      </c>
      <c r="C4067" s="171">
        <v>0.19999371226636001</v>
      </c>
      <c r="D4067" s="70" t="s">
        <v>4910</v>
      </c>
    </row>
    <row r="4068" spans="1:4">
      <c r="A4068" s="70" t="s">
        <v>25423</v>
      </c>
      <c r="B4068" s="70" t="s">
        <v>25422</v>
      </c>
      <c r="C4068" s="171">
        <v>0.20018335747940499</v>
      </c>
      <c r="D4068" s="70" t="s">
        <v>4910</v>
      </c>
    </row>
    <row r="4069" spans="1:4">
      <c r="A4069" s="70" t="s">
        <v>25421</v>
      </c>
      <c r="B4069" s="70" t="s">
        <v>25420</v>
      </c>
      <c r="C4069" s="171">
        <v>0.20031953790919901</v>
      </c>
      <c r="D4069" s="70" t="s">
        <v>4910</v>
      </c>
    </row>
    <row r="4070" spans="1:4">
      <c r="A4070" s="70" t="s">
        <v>25419</v>
      </c>
      <c r="B4070" s="70" t="s">
        <v>25418</v>
      </c>
      <c r="C4070" s="171">
        <v>0.20034216169129601</v>
      </c>
      <c r="D4070" s="70" t="s">
        <v>4910</v>
      </c>
    </row>
    <row r="4071" spans="1:4">
      <c r="A4071" s="70" t="s">
        <v>25417</v>
      </c>
      <c r="B4071" s="70" t="s">
        <v>25416</v>
      </c>
      <c r="C4071" s="171">
        <v>0.200398841653118</v>
      </c>
      <c r="D4071" s="70" t="s">
        <v>4910</v>
      </c>
    </row>
    <row r="4072" spans="1:4">
      <c r="A4072" s="70" t="s">
        <v>25415</v>
      </c>
      <c r="B4072" s="70" t="s">
        <v>25414</v>
      </c>
      <c r="C4072" s="171">
        <v>0.20046942065662099</v>
      </c>
      <c r="D4072" s="70" t="s">
        <v>4910</v>
      </c>
    </row>
    <row r="4073" spans="1:4">
      <c r="A4073" s="70" t="s">
        <v>25413</v>
      </c>
      <c r="B4073" s="70" t="s">
        <v>25412</v>
      </c>
      <c r="C4073" s="171">
        <v>0.200530248616903</v>
      </c>
      <c r="D4073" s="70" t="s">
        <v>4910</v>
      </c>
    </row>
    <row r="4074" spans="1:4">
      <c r="A4074" s="70" t="s">
        <v>25411</v>
      </c>
      <c r="B4074" s="70" t="s">
        <v>25410</v>
      </c>
      <c r="C4074" s="171">
        <v>0.200614472290776</v>
      </c>
      <c r="D4074" s="70" t="s">
        <v>4910</v>
      </c>
    </row>
    <row r="4075" spans="1:4">
      <c r="A4075" s="70" t="s">
        <v>25409</v>
      </c>
      <c r="B4075" s="70" t="s">
        <v>25408</v>
      </c>
      <c r="C4075" s="171">
        <v>0.20072980764768</v>
      </c>
      <c r="D4075" s="70" t="s">
        <v>4910</v>
      </c>
    </row>
    <row r="4076" spans="1:4">
      <c r="A4076" s="70" t="s">
        <v>25407</v>
      </c>
      <c r="B4076" s="70" t="s">
        <v>25406</v>
      </c>
      <c r="C4076" s="171">
        <v>0.20078866512631299</v>
      </c>
      <c r="D4076" s="70" t="s">
        <v>4910</v>
      </c>
    </row>
    <row r="4077" spans="1:4">
      <c r="A4077" s="70" t="s">
        <v>25405</v>
      </c>
      <c r="B4077" s="70" t="s">
        <v>25404</v>
      </c>
      <c r="C4077" s="171">
        <v>0.20082306166397501</v>
      </c>
      <c r="D4077" s="70" t="s">
        <v>4910</v>
      </c>
    </row>
    <row r="4078" spans="1:4">
      <c r="A4078" s="70" t="s">
        <v>25403</v>
      </c>
      <c r="B4078" s="70" t="s">
        <v>25402</v>
      </c>
      <c r="C4078" s="171">
        <v>0.20089482019489799</v>
      </c>
      <c r="D4078" s="70" t="s">
        <v>4910</v>
      </c>
    </row>
    <row r="4079" spans="1:4">
      <c r="A4079" s="70" t="s">
        <v>25401</v>
      </c>
      <c r="B4079" s="70" t="s">
        <v>25400</v>
      </c>
      <c r="C4079" s="171">
        <v>0.20093544717452899</v>
      </c>
      <c r="D4079" s="70" t="s">
        <v>4910</v>
      </c>
    </row>
    <row r="4080" spans="1:4">
      <c r="A4080" s="70" t="s">
        <v>25399</v>
      </c>
      <c r="B4080" s="70" t="s">
        <v>25398</v>
      </c>
      <c r="C4080" s="171">
        <v>0.20093881250871901</v>
      </c>
      <c r="D4080" s="70" t="s">
        <v>4910</v>
      </c>
    </row>
    <row r="4081" spans="1:4">
      <c r="A4081" s="70" t="s">
        <v>25397</v>
      </c>
      <c r="B4081" s="70" t="s">
        <v>25396</v>
      </c>
      <c r="C4081" s="171">
        <v>0.20100908479119101</v>
      </c>
      <c r="D4081" s="70" t="s">
        <v>4910</v>
      </c>
    </row>
    <row r="4082" spans="1:4">
      <c r="A4082" s="70" t="s">
        <v>25395</v>
      </c>
      <c r="B4082" s="70" t="s">
        <v>25394</v>
      </c>
      <c r="C4082" s="171">
        <v>0.20109185895835099</v>
      </c>
      <c r="D4082" s="70" t="s">
        <v>4910</v>
      </c>
    </row>
    <row r="4083" spans="1:4">
      <c r="A4083" s="70" t="s">
        <v>25393</v>
      </c>
      <c r="B4083" s="70" t="s">
        <v>25392</v>
      </c>
      <c r="C4083" s="171">
        <v>0.20112596342104799</v>
      </c>
      <c r="D4083" s="70" t="s">
        <v>4910</v>
      </c>
    </row>
    <row r="4084" spans="1:4">
      <c r="A4084" s="70" t="s">
        <v>25391</v>
      </c>
      <c r="B4084" s="70" t="s">
        <v>25390</v>
      </c>
      <c r="C4084" s="171">
        <v>0.201230745880837</v>
      </c>
      <c r="D4084" s="70" t="s">
        <v>4910</v>
      </c>
    </row>
    <row r="4085" spans="1:4">
      <c r="A4085" s="70" t="s">
        <v>25389</v>
      </c>
      <c r="B4085" s="70" t="s">
        <v>25388</v>
      </c>
      <c r="C4085" s="171">
        <v>0.201230745880837</v>
      </c>
      <c r="D4085" s="70" t="s">
        <v>4910</v>
      </c>
    </row>
    <row r="4086" spans="1:4">
      <c r="A4086" s="70" t="s">
        <v>25387</v>
      </c>
      <c r="B4086" s="70" t="s">
        <v>25386</v>
      </c>
      <c r="C4086" s="171">
        <v>0.201237970485204</v>
      </c>
      <c r="D4086" s="70" t="s">
        <v>4910</v>
      </c>
    </row>
    <row r="4087" spans="1:4">
      <c r="A4087" s="70" t="s">
        <v>25385</v>
      </c>
      <c r="B4087" s="70" t="s">
        <v>25384</v>
      </c>
      <c r="C4087" s="171">
        <v>0.20138369241048401</v>
      </c>
      <c r="D4087" s="70" t="s">
        <v>4910</v>
      </c>
    </row>
    <row r="4088" spans="1:4">
      <c r="A4088" s="70" t="s">
        <v>25383</v>
      </c>
      <c r="B4088" s="70" t="s">
        <v>25382</v>
      </c>
      <c r="C4088" s="171">
        <v>0.201504227205105</v>
      </c>
      <c r="D4088" s="70" t="s">
        <v>4910</v>
      </c>
    </row>
    <row r="4089" spans="1:4">
      <c r="A4089" s="70" t="s">
        <v>25381</v>
      </c>
      <c r="B4089" s="70" t="s">
        <v>25380</v>
      </c>
      <c r="C4089" s="171">
        <v>0.20150440465731401</v>
      </c>
      <c r="D4089" s="70" t="s">
        <v>4910</v>
      </c>
    </row>
    <row r="4090" spans="1:4">
      <c r="A4090" s="70" t="s">
        <v>25379</v>
      </c>
      <c r="B4090" s="70" t="s">
        <v>25378</v>
      </c>
      <c r="C4090" s="171">
        <v>0.20154948150592</v>
      </c>
      <c r="D4090" s="70" t="s">
        <v>4910</v>
      </c>
    </row>
    <row r="4091" spans="1:4">
      <c r="A4091" s="70" t="s">
        <v>25377</v>
      </c>
      <c r="B4091" s="70" t="s">
        <v>25376</v>
      </c>
      <c r="C4091" s="171">
        <v>0.201562429752354</v>
      </c>
      <c r="D4091" s="70" t="s">
        <v>4910</v>
      </c>
    </row>
    <row r="4092" spans="1:4">
      <c r="A4092" s="70" t="s">
        <v>25375</v>
      </c>
      <c r="B4092" s="70" t="s">
        <v>25374</v>
      </c>
      <c r="C4092" s="171">
        <v>0.20167575209032099</v>
      </c>
      <c r="D4092" s="70" t="s">
        <v>4910</v>
      </c>
    </row>
    <row r="4093" spans="1:4">
      <c r="A4093" s="70" t="s">
        <v>25373</v>
      </c>
      <c r="B4093" s="70" t="s">
        <v>25372</v>
      </c>
      <c r="C4093" s="171">
        <v>0.20181933583130601</v>
      </c>
      <c r="D4093" s="70" t="s">
        <v>4910</v>
      </c>
    </row>
    <row r="4094" spans="1:4">
      <c r="A4094" s="70" t="s">
        <v>25371</v>
      </c>
      <c r="B4094" s="70" t="s">
        <v>25370</v>
      </c>
      <c r="C4094" s="171">
        <v>0.201898381777043</v>
      </c>
      <c r="D4094" s="70" t="s">
        <v>4910</v>
      </c>
    </row>
    <row r="4095" spans="1:4">
      <c r="A4095" s="70" t="s">
        <v>25369</v>
      </c>
      <c r="B4095" s="70" t="s">
        <v>25368</v>
      </c>
      <c r="C4095" s="171">
        <v>0.201920451300966</v>
      </c>
      <c r="D4095" s="70" t="s">
        <v>4910</v>
      </c>
    </row>
    <row r="4096" spans="1:4">
      <c r="A4096" s="70" t="s">
        <v>25367</v>
      </c>
      <c r="B4096" s="70" t="s">
        <v>25366</v>
      </c>
      <c r="C4096" s="171">
        <v>0.20201817313450601</v>
      </c>
      <c r="D4096" s="70" t="s">
        <v>4910</v>
      </c>
    </row>
    <row r="4097" spans="1:4">
      <c r="A4097" s="70" t="s">
        <v>25365</v>
      </c>
      <c r="B4097" s="70" t="s">
        <v>25364</v>
      </c>
      <c r="C4097" s="171">
        <v>0.20208203155469001</v>
      </c>
      <c r="D4097" s="70" t="s">
        <v>4910</v>
      </c>
    </row>
    <row r="4098" spans="1:4">
      <c r="A4098" s="70" t="s">
        <v>25363</v>
      </c>
      <c r="B4098" s="70" t="s">
        <v>25362</v>
      </c>
      <c r="C4098" s="171">
        <v>0.20208203155469001</v>
      </c>
      <c r="D4098" s="70" t="s">
        <v>4910</v>
      </c>
    </row>
    <row r="4099" spans="1:4">
      <c r="A4099" s="70" t="s">
        <v>25361</v>
      </c>
      <c r="B4099" s="70" t="s">
        <v>25360</v>
      </c>
      <c r="C4099" s="171">
        <v>0.20217780908674701</v>
      </c>
      <c r="D4099" s="70" t="s">
        <v>4910</v>
      </c>
    </row>
    <row r="4100" spans="1:4">
      <c r="A4100" s="70" t="s">
        <v>25359</v>
      </c>
      <c r="B4100" s="70" t="s">
        <v>25358</v>
      </c>
      <c r="C4100" s="171">
        <v>0.20229890326282299</v>
      </c>
      <c r="D4100" s="70" t="s">
        <v>4910</v>
      </c>
    </row>
    <row r="4101" spans="1:4">
      <c r="A4101" s="70" t="s">
        <v>25357</v>
      </c>
      <c r="B4101" s="70" t="s">
        <v>25357</v>
      </c>
      <c r="C4101" s="171">
        <v>0.20233458386753</v>
      </c>
      <c r="D4101" s="70" t="s">
        <v>4910</v>
      </c>
    </row>
    <row r="4102" spans="1:4">
      <c r="A4102" s="70" t="s">
        <v>25356</v>
      </c>
      <c r="B4102" s="70" t="s">
        <v>25355</v>
      </c>
      <c r="C4102" s="171">
        <v>0.20243534762573601</v>
      </c>
      <c r="D4102" s="70" t="s">
        <v>4910</v>
      </c>
    </row>
    <row r="4103" spans="1:4">
      <c r="A4103" s="70" t="s">
        <v>25354</v>
      </c>
      <c r="B4103" s="70" t="s">
        <v>25353</v>
      </c>
      <c r="C4103" s="171">
        <v>0.202494238404865</v>
      </c>
      <c r="D4103" s="70" t="s">
        <v>4910</v>
      </c>
    </row>
    <row r="4104" spans="1:4">
      <c r="A4104" s="70" t="s">
        <v>25352</v>
      </c>
      <c r="B4104" s="70" t="s">
        <v>25351</v>
      </c>
      <c r="C4104" s="171">
        <v>0.20250277744364001</v>
      </c>
      <c r="D4104" s="70" t="s">
        <v>4910</v>
      </c>
    </row>
    <row r="4105" spans="1:4">
      <c r="A4105" s="70" t="s">
        <v>25350</v>
      </c>
      <c r="B4105" s="70" t="s">
        <v>25349</v>
      </c>
      <c r="C4105" s="171">
        <v>0.20250646839462599</v>
      </c>
      <c r="D4105" s="70" t="s">
        <v>4910</v>
      </c>
    </row>
    <row r="4106" spans="1:4">
      <c r="A4106" s="70" t="s">
        <v>25348</v>
      </c>
      <c r="B4106" s="70" t="s">
        <v>25347</v>
      </c>
      <c r="C4106" s="171">
        <v>0.202520849965237</v>
      </c>
      <c r="D4106" s="70" t="s">
        <v>4910</v>
      </c>
    </row>
    <row r="4107" spans="1:4">
      <c r="A4107" s="70" t="s">
        <v>25346</v>
      </c>
      <c r="B4107" s="70" t="s">
        <v>25345</v>
      </c>
      <c r="C4107" s="171">
        <v>0.20264605821333101</v>
      </c>
      <c r="D4107" s="70" t="s">
        <v>4910</v>
      </c>
    </row>
    <row r="4108" spans="1:4">
      <c r="A4108" s="70" t="s">
        <v>25344</v>
      </c>
      <c r="B4108" s="70" t="s">
        <v>25343</v>
      </c>
      <c r="C4108" s="171">
        <v>0.20284563384552101</v>
      </c>
      <c r="D4108" s="70" t="s">
        <v>4910</v>
      </c>
    </row>
    <row r="4109" spans="1:4">
      <c r="A4109" s="70" t="s">
        <v>25342</v>
      </c>
      <c r="B4109" s="70" t="s">
        <v>25341</v>
      </c>
      <c r="C4109" s="171">
        <v>0.202902851555886</v>
      </c>
      <c r="D4109" s="70" t="s">
        <v>4910</v>
      </c>
    </row>
    <row r="4110" spans="1:4">
      <c r="A4110" s="70" t="s">
        <v>25340</v>
      </c>
      <c r="B4110" s="70" t="s">
        <v>25339</v>
      </c>
      <c r="C4110" s="171">
        <v>0.20293429379328701</v>
      </c>
      <c r="D4110" s="70" t="s">
        <v>4910</v>
      </c>
    </row>
    <row r="4111" spans="1:4">
      <c r="A4111" s="70" t="s">
        <v>25338</v>
      </c>
      <c r="B4111" s="70" t="s">
        <v>25338</v>
      </c>
      <c r="C4111" s="171">
        <v>0.20302371618491</v>
      </c>
      <c r="D4111" s="70" t="s">
        <v>4910</v>
      </c>
    </row>
    <row r="4112" spans="1:4">
      <c r="A4112" s="70" t="s">
        <v>25337</v>
      </c>
      <c r="B4112" s="70" t="s">
        <v>25336</v>
      </c>
      <c r="C4112" s="171">
        <v>0.20304946336875199</v>
      </c>
      <c r="D4112" s="70" t="s">
        <v>4910</v>
      </c>
    </row>
    <row r="4113" spans="1:4">
      <c r="A4113" s="70" t="s">
        <v>25335</v>
      </c>
      <c r="B4113" s="70" t="s">
        <v>25334</v>
      </c>
      <c r="C4113" s="171">
        <v>0.20306707625157699</v>
      </c>
      <c r="D4113" s="70" t="s">
        <v>4910</v>
      </c>
    </row>
    <row r="4114" spans="1:4">
      <c r="A4114" s="70" t="s">
        <v>25333</v>
      </c>
      <c r="B4114" s="70" t="s">
        <v>25333</v>
      </c>
      <c r="C4114" s="171">
        <v>0.20316009241330499</v>
      </c>
      <c r="D4114" s="70" t="s">
        <v>4910</v>
      </c>
    </row>
    <row r="4115" spans="1:4">
      <c r="A4115" s="70" t="s">
        <v>25332</v>
      </c>
      <c r="B4115" s="70" t="s">
        <v>25331</v>
      </c>
      <c r="C4115" s="171">
        <v>0.203216917321598</v>
      </c>
      <c r="D4115" s="70" t="s">
        <v>4910</v>
      </c>
    </row>
    <row r="4116" spans="1:4">
      <c r="A4116" s="70" t="s">
        <v>25330</v>
      </c>
      <c r="B4116" s="70" t="s">
        <v>25329</v>
      </c>
      <c r="C4116" s="171">
        <v>0.20324434086813201</v>
      </c>
      <c r="D4116" s="70" t="s">
        <v>4910</v>
      </c>
    </row>
    <row r="4117" spans="1:4">
      <c r="A4117" s="70" t="s">
        <v>25328</v>
      </c>
      <c r="B4117" s="70" t="s">
        <v>25327</v>
      </c>
      <c r="C4117" s="171">
        <v>0.20360185970521699</v>
      </c>
      <c r="D4117" s="70" t="s">
        <v>4910</v>
      </c>
    </row>
    <row r="4118" spans="1:4">
      <c r="A4118" s="70" t="s">
        <v>25326</v>
      </c>
      <c r="B4118" s="70" t="s">
        <v>25325</v>
      </c>
      <c r="C4118" s="171">
        <v>0.203660512223344</v>
      </c>
      <c r="D4118" s="70" t="s">
        <v>4910</v>
      </c>
    </row>
    <row r="4119" spans="1:4">
      <c r="A4119" s="70" t="s">
        <v>25324</v>
      </c>
      <c r="B4119" s="70" t="s">
        <v>25323</v>
      </c>
      <c r="C4119" s="171">
        <v>0.203705738273779</v>
      </c>
      <c r="D4119" s="70" t="s">
        <v>4910</v>
      </c>
    </row>
    <row r="4120" spans="1:4">
      <c r="A4120" s="70" t="s">
        <v>25322</v>
      </c>
      <c r="B4120" s="70" t="s">
        <v>25321</v>
      </c>
      <c r="C4120" s="171">
        <v>0.20372883352252899</v>
      </c>
      <c r="D4120" s="70" t="s">
        <v>4910</v>
      </c>
    </row>
    <row r="4121" spans="1:4">
      <c r="A4121" s="70" t="s">
        <v>25320</v>
      </c>
      <c r="B4121" s="70" t="s">
        <v>25319</v>
      </c>
      <c r="C4121" s="171">
        <v>0.20374901143475199</v>
      </c>
      <c r="D4121" s="70" t="s">
        <v>4910</v>
      </c>
    </row>
    <row r="4122" spans="1:4">
      <c r="A4122" s="70" t="s">
        <v>25318</v>
      </c>
      <c r="B4122" s="70" t="s">
        <v>25317</v>
      </c>
      <c r="C4122" s="171">
        <v>0.204021164591597</v>
      </c>
      <c r="D4122" s="70" t="s">
        <v>4910</v>
      </c>
    </row>
    <row r="4123" spans="1:4">
      <c r="A4123" s="70" t="s">
        <v>25316</v>
      </c>
      <c r="B4123" s="70" t="s">
        <v>25315</v>
      </c>
      <c r="C4123" s="171">
        <v>0.20414336619288101</v>
      </c>
      <c r="D4123" s="70" t="s">
        <v>4910</v>
      </c>
    </row>
    <row r="4124" spans="1:4">
      <c r="A4124" s="70" t="s">
        <v>25314</v>
      </c>
      <c r="B4124" s="70" t="s">
        <v>25313</v>
      </c>
      <c r="C4124" s="171">
        <v>0.204249930110248</v>
      </c>
      <c r="D4124" s="70" t="s">
        <v>4910</v>
      </c>
    </row>
    <row r="4125" spans="1:4">
      <c r="A4125" s="70" t="s">
        <v>25312</v>
      </c>
      <c r="B4125" s="70" t="s">
        <v>25311</v>
      </c>
      <c r="C4125" s="171">
        <v>0.20430539950193899</v>
      </c>
      <c r="D4125" s="70" t="s">
        <v>4910</v>
      </c>
    </row>
    <row r="4126" spans="1:4">
      <c r="A4126" s="70" t="s">
        <v>25310</v>
      </c>
      <c r="B4126" s="70" t="s">
        <v>25310</v>
      </c>
      <c r="C4126" s="171">
        <v>0.20445567802654699</v>
      </c>
      <c r="D4126" s="70" t="s">
        <v>4910</v>
      </c>
    </row>
    <row r="4127" spans="1:4">
      <c r="A4127" s="70" t="s">
        <v>25309</v>
      </c>
      <c r="B4127" s="70" t="s">
        <v>25308</v>
      </c>
      <c r="C4127" s="171">
        <v>0.204521079393229</v>
      </c>
      <c r="D4127" s="70" t="s">
        <v>4910</v>
      </c>
    </row>
    <row r="4128" spans="1:4">
      <c r="A4128" s="70" t="s">
        <v>25307</v>
      </c>
      <c r="B4128" s="70" t="s">
        <v>25306</v>
      </c>
      <c r="C4128" s="171">
        <v>0.20453054271094501</v>
      </c>
      <c r="D4128" s="70" t="s">
        <v>4910</v>
      </c>
    </row>
    <row r="4129" spans="1:4">
      <c r="A4129" s="70" t="s">
        <v>25305</v>
      </c>
      <c r="B4129" s="70" t="s">
        <v>25304</v>
      </c>
      <c r="C4129" s="171">
        <v>0.20468542983668001</v>
      </c>
      <c r="D4129" s="70" t="s">
        <v>4910</v>
      </c>
    </row>
    <row r="4130" spans="1:4">
      <c r="A4130" s="70" t="s">
        <v>25303</v>
      </c>
      <c r="B4130" s="70" t="s">
        <v>25302</v>
      </c>
      <c r="C4130" s="171">
        <v>0.20520412441723701</v>
      </c>
      <c r="D4130" s="70" t="s">
        <v>4910</v>
      </c>
    </row>
    <row r="4131" spans="1:4">
      <c r="A4131" s="70" t="s">
        <v>25301</v>
      </c>
      <c r="B4131" s="70" t="s">
        <v>25300</v>
      </c>
      <c r="C4131" s="171">
        <v>0.205401896990558</v>
      </c>
      <c r="D4131" s="70" t="s">
        <v>4910</v>
      </c>
    </row>
    <row r="4132" spans="1:4">
      <c r="A4132" s="70" t="s">
        <v>25299</v>
      </c>
      <c r="B4132" s="70" t="s">
        <v>25298</v>
      </c>
      <c r="C4132" s="171">
        <v>0.20563995530979601</v>
      </c>
      <c r="D4132" s="70" t="s">
        <v>4910</v>
      </c>
    </row>
    <row r="4133" spans="1:4">
      <c r="A4133" s="70" t="s">
        <v>25297</v>
      </c>
      <c r="B4133" s="70" t="s">
        <v>25296</v>
      </c>
      <c r="C4133" s="171">
        <v>0.20584243915487699</v>
      </c>
      <c r="D4133" s="70" t="s">
        <v>4910</v>
      </c>
    </row>
    <row r="4134" spans="1:4">
      <c r="A4134" s="70" t="s">
        <v>25295</v>
      </c>
      <c r="B4134" s="70" t="s">
        <v>25294</v>
      </c>
      <c r="C4134" s="171">
        <v>0.20596712470687001</v>
      </c>
      <c r="D4134" s="70" t="s">
        <v>4910</v>
      </c>
    </row>
    <row r="4135" spans="1:4">
      <c r="A4135" s="70" t="s">
        <v>25293</v>
      </c>
      <c r="B4135" s="70" t="s">
        <v>25292</v>
      </c>
      <c r="C4135" s="171">
        <v>0.20596712470687001</v>
      </c>
      <c r="D4135" s="70" t="s">
        <v>4910</v>
      </c>
    </row>
    <row r="4136" spans="1:4">
      <c r="A4136" s="70" t="s">
        <v>25291</v>
      </c>
      <c r="B4136" s="70" t="s">
        <v>25290</v>
      </c>
      <c r="C4136" s="171">
        <v>0.20602696463039499</v>
      </c>
      <c r="D4136" s="70" t="s">
        <v>4910</v>
      </c>
    </row>
    <row r="4137" spans="1:4">
      <c r="A4137" s="70" t="s">
        <v>25289</v>
      </c>
      <c r="B4137" s="70" t="s">
        <v>25288</v>
      </c>
      <c r="C4137" s="171">
        <v>0.206057757516136</v>
      </c>
      <c r="D4137" s="70" t="s">
        <v>4910</v>
      </c>
    </row>
    <row r="4138" spans="1:4">
      <c r="A4138" s="70" t="s">
        <v>25287</v>
      </c>
      <c r="B4138" s="70" t="s">
        <v>25286</v>
      </c>
      <c r="C4138" s="171">
        <v>0.20619438942024801</v>
      </c>
      <c r="D4138" s="70" t="s">
        <v>4910</v>
      </c>
    </row>
    <row r="4139" spans="1:4">
      <c r="A4139" s="70" t="s">
        <v>25285</v>
      </c>
      <c r="B4139" s="70" t="s">
        <v>25284</v>
      </c>
      <c r="C4139" s="171">
        <v>0.20619438942024801</v>
      </c>
      <c r="D4139" s="70" t="s">
        <v>4910</v>
      </c>
    </row>
    <row r="4140" spans="1:4">
      <c r="A4140" s="70" t="s">
        <v>25283</v>
      </c>
      <c r="B4140" s="70" t="s">
        <v>25282</v>
      </c>
      <c r="C4140" s="171">
        <v>0.206349791498183</v>
      </c>
      <c r="D4140" s="70" t="s">
        <v>4910</v>
      </c>
    </row>
    <row r="4141" spans="1:4">
      <c r="A4141" s="70" t="s">
        <v>25281</v>
      </c>
      <c r="B4141" s="70" t="s">
        <v>25280</v>
      </c>
      <c r="C4141" s="171">
        <v>0.206376608735161</v>
      </c>
      <c r="D4141" s="70" t="s">
        <v>4910</v>
      </c>
    </row>
    <row r="4142" spans="1:4">
      <c r="A4142" s="70" t="s">
        <v>25279</v>
      </c>
      <c r="B4142" s="70" t="s">
        <v>25278</v>
      </c>
      <c r="C4142" s="171">
        <v>0.20640071916493999</v>
      </c>
      <c r="D4142" s="70" t="s">
        <v>4910</v>
      </c>
    </row>
    <row r="4143" spans="1:4">
      <c r="A4143" s="70" t="s">
        <v>25277</v>
      </c>
      <c r="B4143" s="70" t="s">
        <v>25276</v>
      </c>
      <c r="C4143" s="171">
        <v>0.20641741016017301</v>
      </c>
      <c r="D4143" s="70" t="s">
        <v>4910</v>
      </c>
    </row>
    <row r="4144" spans="1:4">
      <c r="A4144" s="70" t="s">
        <v>25275</v>
      </c>
      <c r="B4144" s="70" t="s">
        <v>25274</v>
      </c>
      <c r="C4144" s="171">
        <v>0.206510746005864</v>
      </c>
      <c r="D4144" s="70" t="s">
        <v>4910</v>
      </c>
    </row>
    <row r="4145" spans="1:4">
      <c r="A4145" s="70" t="s">
        <v>25273</v>
      </c>
      <c r="B4145" s="70" t="s">
        <v>25272</v>
      </c>
      <c r="C4145" s="171">
        <v>0.20652882144498899</v>
      </c>
      <c r="D4145" s="70" t="s">
        <v>4910</v>
      </c>
    </row>
    <row r="4146" spans="1:4">
      <c r="A4146" s="70" t="s">
        <v>25271</v>
      </c>
      <c r="B4146" s="70" t="s">
        <v>25270</v>
      </c>
      <c r="C4146" s="171">
        <v>0.206644644283454</v>
      </c>
      <c r="D4146" s="70" t="s">
        <v>4910</v>
      </c>
    </row>
    <row r="4147" spans="1:4">
      <c r="A4147" s="70" t="s">
        <v>25269</v>
      </c>
      <c r="B4147" s="70" t="s">
        <v>25268</v>
      </c>
      <c r="C4147" s="171">
        <v>0.20669836299180799</v>
      </c>
      <c r="D4147" s="70" t="s">
        <v>4910</v>
      </c>
    </row>
    <row r="4148" spans="1:4">
      <c r="A4148" s="70" t="s">
        <v>25267</v>
      </c>
      <c r="B4148" s="70" t="s">
        <v>25266</v>
      </c>
      <c r="C4148" s="171">
        <v>0.20710452306919999</v>
      </c>
      <c r="D4148" s="70" t="s">
        <v>4910</v>
      </c>
    </row>
    <row r="4149" spans="1:4">
      <c r="A4149" s="70" t="s">
        <v>25265</v>
      </c>
      <c r="B4149" s="70" t="s">
        <v>25264</v>
      </c>
      <c r="C4149" s="171">
        <v>0.207180728118802</v>
      </c>
      <c r="D4149" s="70" t="s">
        <v>4910</v>
      </c>
    </row>
    <row r="4150" spans="1:4">
      <c r="A4150" s="70" t="s">
        <v>25263</v>
      </c>
      <c r="B4150" s="70" t="s">
        <v>25262</v>
      </c>
      <c r="C4150" s="171">
        <v>0.20726826262192699</v>
      </c>
      <c r="D4150" s="70" t="s">
        <v>4910</v>
      </c>
    </row>
    <row r="4151" spans="1:4">
      <c r="A4151" s="70" t="s">
        <v>25261</v>
      </c>
      <c r="B4151" s="70" t="s">
        <v>25260</v>
      </c>
      <c r="C4151" s="171">
        <v>0.20736852979899001</v>
      </c>
      <c r="D4151" s="70" t="s">
        <v>4910</v>
      </c>
    </row>
    <row r="4152" spans="1:4">
      <c r="A4152" s="70" t="s">
        <v>25259</v>
      </c>
      <c r="B4152" s="70" t="s">
        <v>25258</v>
      </c>
      <c r="C4152" s="171">
        <v>0.20743087712310601</v>
      </c>
      <c r="D4152" s="70" t="s">
        <v>4910</v>
      </c>
    </row>
    <row r="4153" spans="1:4">
      <c r="A4153" s="70" t="s">
        <v>25257</v>
      </c>
      <c r="B4153" s="70" t="s">
        <v>25256</v>
      </c>
      <c r="C4153" s="171">
        <v>0.207468952397941</v>
      </c>
      <c r="D4153" s="70" t="s">
        <v>4910</v>
      </c>
    </row>
    <row r="4154" spans="1:4">
      <c r="A4154" s="70" t="s">
        <v>25255</v>
      </c>
      <c r="B4154" s="70" t="s">
        <v>25254</v>
      </c>
      <c r="C4154" s="171">
        <v>0.20765212426834001</v>
      </c>
      <c r="D4154" s="70" t="s">
        <v>4910</v>
      </c>
    </row>
    <row r="4155" spans="1:4">
      <c r="A4155" s="70" t="s">
        <v>25253</v>
      </c>
      <c r="B4155" s="70" t="s">
        <v>25252</v>
      </c>
      <c r="C4155" s="171">
        <v>0.20781125213416701</v>
      </c>
      <c r="D4155" s="70" t="s">
        <v>4910</v>
      </c>
    </row>
    <row r="4156" spans="1:4">
      <c r="A4156" s="70" t="s">
        <v>25251</v>
      </c>
      <c r="B4156" s="70" t="s">
        <v>25250</v>
      </c>
      <c r="C4156" s="171">
        <v>0.207891699552465</v>
      </c>
      <c r="D4156" s="70" t="s">
        <v>4910</v>
      </c>
    </row>
    <row r="4157" spans="1:4">
      <c r="A4157" s="70" t="s">
        <v>25249</v>
      </c>
      <c r="B4157" s="70" t="s">
        <v>25248</v>
      </c>
      <c r="C4157" s="171">
        <v>0.20806647499184799</v>
      </c>
      <c r="D4157" s="70" t="s">
        <v>4910</v>
      </c>
    </row>
    <row r="4158" spans="1:4">
      <c r="A4158" s="70" t="s">
        <v>25247</v>
      </c>
      <c r="B4158" s="70" t="s">
        <v>25246</v>
      </c>
      <c r="C4158" s="171">
        <v>0.20812884509403501</v>
      </c>
      <c r="D4158" s="70" t="s">
        <v>4910</v>
      </c>
    </row>
    <row r="4159" spans="1:4">
      <c r="A4159" s="70" t="s">
        <v>25245</v>
      </c>
      <c r="B4159" s="70" t="s">
        <v>25244</v>
      </c>
      <c r="C4159" s="171">
        <v>0.20848377090707099</v>
      </c>
      <c r="D4159" s="70" t="s">
        <v>4910</v>
      </c>
    </row>
    <row r="4160" spans="1:4">
      <c r="A4160" s="70" t="s">
        <v>25243</v>
      </c>
      <c r="B4160" s="70" t="s">
        <v>25242</v>
      </c>
      <c r="C4160" s="171">
        <v>0.208530097274847</v>
      </c>
      <c r="D4160" s="70" t="s">
        <v>4910</v>
      </c>
    </row>
    <row r="4161" spans="1:4">
      <c r="A4161" s="70" t="s">
        <v>25241</v>
      </c>
      <c r="B4161" s="70" t="s">
        <v>25240</v>
      </c>
      <c r="C4161" s="171">
        <v>0.20858225498987501</v>
      </c>
      <c r="D4161" s="70" t="s">
        <v>4910</v>
      </c>
    </row>
    <row r="4162" spans="1:4">
      <c r="A4162" s="70" t="s">
        <v>25239</v>
      </c>
      <c r="B4162" s="70" t="s">
        <v>25238</v>
      </c>
      <c r="C4162" s="171">
        <v>0.20858279430871901</v>
      </c>
      <c r="D4162" s="70" t="s">
        <v>4910</v>
      </c>
    </row>
    <row r="4163" spans="1:4">
      <c r="A4163" s="70" t="s">
        <v>25237</v>
      </c>
      <c r="B4163" s="70" t="s">
        <v>25236</v>
      </c>
      <c r="C4163" s="171">
        <v>0.20863520788017401</v>
      </c>
      <c r="D4163" s="70" t="s">
        <v>4910</v>
      </c>
    </row>
    <row r="4164" spans="1:4">
      <c r="A4164" s="70" t="s">
        <v>25235</v>
      </c>
      <c r="B4164" s="70" t="s">
        <v>25234</v>
      </c>
      <c r="C4164" s="171">
        <v>0.20869703593255101</v>
      </c>
      <c r="D4164" s="70" t="s">
        <v>4910</v>
      </c>
    </row>
    <row r="4165" spans="1:4">
      <c r="A4165" s="70" t="s">
        <v>25233</v>
      </c>
      <c r="B4165" s="70" t="s">
        <v>25232</v>
      </c>
      <c r="C4165" s="171">
        <v>0.208792109277805</v>
      </c>
      <c r="D4165" s="70" t="s">
        <v>4910</v>
      </c>
    </row>
    <row r="4166" spans="1:4">
      <c r="A4166" s="70" t="s">
        <v>25231</v>
      </c>
      <c r="B4166" s="70" t="s">
        <v>25230</v>
      </c>
      <c r="C4166" s="171">
        <v>0.20880584781561201</v>
      </c>
      <c r="D4166" s="70" t="s">
        <v>4910</v>
      </c>
    </row>
    <row r="4167" spans="1:4">
      <c r="A4167" s="70" t="s">
        <v>25229</v>
      </c>
      <c r="B4167" s="70" t="s">
        <v>25228</v>
      </c>
      <c r="C4167" s="171">
        <v>0.208845834305078</v>
      </c>
      <c r="D4167" s="70" t="s">
        <v>4910</v>
      </c>
    </row>
    <row r="4168" spans="1:4">
      <c r="A4168" s="70" t="s">
        <v>25227</v>
      </c>
      <c r="B4168" s="70" t="s">
        <v>25226</v>
      </c>
      <c r="C4168" s="171">
        <v>0.20892524016003999</v>
      </c>
      <c r="D4168" s="70" t="s">
        <v>4910</v>
      </c>
    </row>
    <row r="4169" spans="1:4">
      <c r="A4169" s="70" t="s">
        <v>25225</v>
      </c>
      <c r="B4169" s="70" t="s">
        <v>25224</v>
      </c>
      <c r="C4169" s="171">
        <v>0.20893489370697399</v>
      </c>
      <c r="D4169" s="70" t="s">
        <v>4910</v>
      </c>
    </row>
    <row r="4170" spans="1:4">
      <c r="A4170" s="70" t="s">
        <v>25223</v>
      </c>
      <c r="B4170" s="70" t="s">
        <v>25222</v>
      </c>
      <c r="C4170" s="171">
        <v>0.209319355908159</v>
      </c>
      <c r="D4170" s="70" t="s">
        <v>4910</v>
      </c>
    </row>
    <row r="4171" spans="1:4">
      <c r="A4171" s="70" t="s">
        <v>25221</v>
      </c>
      <c r="B4171" s="70" t="s">
        <v>25220</v>
      </c>
      <c r="C4171" s="171">
        <v>0.20944113943221701</v>
      </c>
      <c r="D4171" s="70" t="s">
        <v>4910</v>
      </c>
    </row>
    <row r="4172" spans="1:4">
      <c r="A4172" s="70" t="s">
        <v>25219</v>
      </c>
      <c r="B4172" s="70" t="s">
        <v>25218</v>
      </c>
      <c r="C4172" s="171">
        <v>0.20947189537791799</v>
      </c>
      <c r="D4172" s="70" t="s">
        <v>4910</v>
      </c>
    </row>
    <row r="4173" spans="1:4">
      <c r="A4173" s="70" t="s">
        <v>25217</v>
      </c>
      <c r="B4173" s="70" t="s">
        <v>25216</v>
      </c>
      <c r="C4173" s="171">
        <v>0.20951683967308701</v>
      </c>
      <c r="D4173" s="70" t="s">
        <v>4910</v>
      </c>
    </row>
    <row r="4174" spans="1:4">
      <c r="A4174" s="70" t="s">
        <v>25215</v>
      </c>
      <c r="B4174" s="70" t="s">
        <v>25214</v>
      </c>
      <c r="C4174" s="171">
        <v>0.20952313029794301</v>
      </c>
      <c r="D4174" s="70" t="s">
        <v>4910</v>
      </c>
    </row>
    <row r="4175" spans="1:4">
      <c r="A4175" s="70" t="s">
        <v>25213</v>
      </c>
      <c r="B4175" s="70" t="s">
        <v>25212</v>
      </c>
      <c r="C4175" s="171">
        <v>0.209610982267395</v>
      </c>
      <c r="D4175" s="70" t="s">
        <v>4910</v>
      </c>
    </row>
    <row r="4176" spans="1:4">
      <c r="A4176" s="70" t="s">
        <v>25211</v>
      </c>
      <c r="B4176" s="70" t="s">
        <v>25210</v>
      </c>
      <c r="C4176" s="171">
        <v>0.20962087932235199</v>
      </c>
      <c r="D4176" s="70" t="s">
        <v>4910</v>
      </c>
    </row>
    <row r="4177" spans="1:4">
      <c r="A4177" s="70" t="s">
        <v>25209</v>
      </c>
      <c r="B4177" s="70" t="s">
        <v>25208</v>
      </c>
      <c r="C4177" s="171">
        <v>0.20968455799541499</v>
      </c>
      <c r="D4177" s="70" t="s">
        <v>4910</v>
      </c>
    </row>
    <row r="4178" spans="1:4">
      <c r="A4178" s="70" t="s">
        <v>25207</v>
      </c>
      <c r="B4178" s="70" t="s">
        <v>25206</v>
      </c>
      <c r="C4178" s="171">
        <v>0.20984088339057499</v>
      </c>
      <c r="D4178" s="70" t="s">
        <v>4910</v>
      </c>
    </row>
    <row r="4179" spans="1:4">
      <c r="A4179" s="70" t="s">
        <v>25205</v>
      </c>
      <c r="B4179" s="70" t="s">
        <v>25205</v>
      </c>
      <c r="C4179" s="171">
        <v>0.21001132444152401</v>
      </c>
      <c r="D4179" s="70" t="s">
        <v>4910</v>
      </c>
    </row>
    <row r="4180" spans="1:4">
      <c r="A4180" s="70" t="s">
        <v>25204</v>
      </c>
      <c r="B4180" s="70" t="s">
        <v>25204</v>
      </c>
      <c r="C4180" s="171">
        <v>0.21001132444152401</v>
      </c>
      <c r="D4180" s="70" t="s">
        <v>4910</v>
      </c>
    </row>
    <row r="4181" spans="1:4">
      <c r="A4181" s="70" t="s">
        <v>25203</v>
      </c>
      <c r="B4181" s="70" t="s">
        <v>25202</v>
      </c>
      <c r="C4181" s="171">
        <v>0.210047233977631</v>
      </c>
      <c r="D4181" s="70" t="s">
        <v>4910</v>
      </c>
    </row>
    <row r="4182" spans="1:4">
      <c r="A4182" s="70" t="s">
        <v>25201</v>
      </c>
      <c r="B4182" s="70" t="s">
        <v>25200</v>
      </c>
      <c r="C4182" s="171">
        <v>0.21046856271647099</v>
      </c>
      <c r="D4182" s="70" t="s">
        <v>4910</v>
      </c>
    </row>
    <row r="4183" spans="1:4">
      <c r="A4183" s="70" t="s">
        <v>25199</v>
      </c>
      <c r="B4183" s="70" t="s">
        <v>25198</v>
      </c>
      <c r="C4183" s="171">
        <v>0.210643142346611</v>
      </c>
      <c r="D4183" s="70" t="s">
        <v>4910</v>
      </c>
    </row>
    <row r="4184" spans="1:4">
      <c r="A4184" s="70" t="s">
        <v>25197</v>
      </c>
      <c r="B4184" s="70" t="s">
        <v>25196</v>
      </c>
      <c r="C4184" s="171">
        <v>0.21069417677942801</v>
      </c>
      <c r="D4184" s="70" t="s">
        <v>4910</v>
      </c>
    </row>
    <row r="4185" spans="1:4">
      <c r="A4185" s="70" t="s">
        <v>25195</v>
      </c>
      <c r="B4185" s="70" t="s">
        <v>25194</v>
      </c>
      <c r="C4185" s="171">
        <v>0.21069417677942801</v>
      </c>
      <c r="D4185" s="70" t="s">
        <v>4910</v>
      </c>
    </row>
    <row r="4186" spans="1:4">
      <c r="A4186" s="70" t="s">
        <v>25193</v>
      </c>
      <c r="B4186" s="70" t="s">
        <v>25192</v>
      </c>
      <c r="C4186" s="171">
        <v>0.21076894390415299</v>
      </c>
      <c r="D4186" s="70" t="s">
        <v>4910</v>
      </c>
    </row>
    <row r="4187" spans="1:4">
      <c r="A4187" s="70" t="s">
        <v>25191</v>
      </c>
      <c r="B4187" s="70" t="s">
        <v>25190</v>
      </c>
      <c r="C4187" s="171">
        <v>0.210817865455909</v>
      </c>
      <c r="D4187" s="70" t="s">
        <v>4910</v>
      </c>
    </row>
    <row r="4188" spans="1:4">
      <c r="A4188" s="70" t="s">
        <v>25189</v>
      </c>
      <c r="B4188" s="70" t="s">
        <v>25188</v>
      </c>
      <c r="C4188" s="171">
        <v>0.210823195439617</v>
      </c>
      <c r="D4188" s="70" t="s">
        <v>4910</v>
      </c>
    </row>
    <row r="4189" spans="1:4">
      <c r="A4189" s="70" t="s">
        <v>25187</v>
      </c>
      <c r="B4189" s="70" t="s">
        <v>25186</v>
      </c>
      <c r="C4189" s="171">
        <v>0.211151568711611</v>
      </c>
      <c r="D4189" s="70" t="s">
        <v>4910</v>
      </c>
    </row>
    <row r="4190" spans="1:4">
      <c r="A4190" s="70" t="s">
        <v>25185</v>
      </c>
      <c r="B4190" s="70" t="s">
        <v>25184</v>
      </c>
      <c r="C4190" s="171">
        <v>0.211245964670672</v>
      </c>
      <c r="D4190" s="70" t="s">
        <v>4910</v>
      </c>
    </row>
    <row r="4191" spans="1:4">
      <c r="A4191" s="70" t="s">
        <v>25183</v>
      </c>
      <c r="B4191" s="70" t="s">
        <v>25182</v>
      </c>
      <c r="C4191" s="171">
        <v>0.21126089973581799</v>
      </c>
      <c r="D4191" s="70" t="s">
        <v>4910</v>
      </c>
    </row>
    <row r="4192" spans="1:4">
      <c r="A4192" s="70" t="s">
        <v>25181</v>
      </c>
      <c r="B4192" s="70" t="s">
        <v>25180</v>
      </c>
      <c r="C4192" s="171">
        <v>0.21135500428415299</v>
      </c>
      <c r="D4192" s="70" t="s">
        <v>4910</v>
      </c>
    </row>
    <row r="4193" spans="1:4">
      <c r="A4193" s="70" t="s">
        <v>25179</v>
      </c>
      <c r="B4193" s="70" t="s">
        <v>25178</v>
      </c>
      <c r="C4193" s="171">
        <v>0.21137020479899499</v>
      </c>
      <c r="D4193" s="70" t="s">
        <v>4910</v>
      </c>
    </row>
    <row r="4194" spans="1:4">
      <c r="A4194" s="70" t="s">
        <v>25177</v>
      </c>
      <c r="B4194" s="70" t="s">
        <v>25176</v>
      </c>
      <c r="C4194" s="171">
        <v>0.21137988736041</v>
      </c>
      <c r="D4194" s="70" t="s">
        <v>4910</v>
      </c>
    </row>
    <row r="4195" spans="1:4">
      <c r="A4195" s="70" t="s">
        <v>25175</v>
      </c>
      <c r="B4195" s="70" t="s">
        <v>25174</v>
      </c>
      <c r="C4195" s="171">
        <v>0.21141910727770799</v>
      </c>
      <c r="D4195" s="70" t="s">
        <v>4910</v>
      </c>
    </row>
    <row r="4196" spans="1:4">
      <c r="A4196" s="70" t="s">
        <v>25173</v>
      </c>
      <c r="B4196" s="70" t="s">
        <v>25172</v>
      </c>
      <c r="C4196" s="171">
        <v>0.211449930843531</v>
      </c>
      <c r="D4196" s="70" t="s">
        <v>4910</v>
      </c>
    </row>
    <row r="4197" spans="1:4">
      <c r="A4197" s="70" t="s">
        <v>25171</v>
      </c>
      <c r="B4197" s="70" t="s">
        <v>25170</v>
      </c>
      <c r="C4197" s="171">
        <v>0.21157813314842999</v>
      </c>
      <c r="D4197" s="70" t="s">
        <v>4910</v>
      </c>
    </row>
    <row r="4198" spans="1:4">
      <c r="A4198" s="70" t="s">
        <v>25169</v>
      </c>
      <c r="B4198" s="70" t="s">
        <v>25168</v>
      </c>
      <c r="C4198" s="171">
        <v>0.211676776409744</v>
      </c>
      <c r="D4198" s="70" t="s">
        <v>4910</v>
      </c>
    </row>
    <row r="4199" spans="1:4">
      <c r="A4199" s="70" t="s">
        <v>25167</v>
      </c>
      <c r="B4199" s="70" t="s">
        <v>25166</v>
      </c>
      <c r="C4199" s="171">
        <v>0.211710396634474</v>
      </c>
      <c r="D4199" s="70" t="s">
        <v>4910</v>
      </c>
    </row>
    <row r="4200" spans="1:4">
      <c r="A4200" s="70" t="s">
        <v>25165</v>
      </c>
      <c r="B4200" s="70" t="s">
        <v>25164</v>
      </c>
      <c r="C4200" s="171">
        <v>0.21197304703119399</v>
      </c>
      <c r="D4200" s="70" t="s">
        <v>4910</v>
      </c>
    </row>
    <row r="4201" spans="1:4">
      <c r="A4201" s="70" t="s">
        <v>25163</v>
      </c>
      <c r="B4201" s="70" t="s">
        <v>25163</v>
      </c>
      <c r="C4201" s="171">
        <v>0.211980731134365</v>
      </c>
      <c r="D4201" s="70" t="s">
        <v>4910</v>
      </c>
    </row>
    <row r="4202" spans="1:4">
      <c r="A4202" s="70" t="s">
        <v>25162</v>
      </c>
      <c r="B4202" s="70" t="s">
        <v>25161</v>
      </c>
      <c r="C4202" s="171">
        <v>0.21198334786678799</v>
      </c>
      <c r="D4202" s="70" t="s">
        <v>4910</v>
      </c>
    </row>
    <row r="4203" spans="1:4">
      <c r="A4203" s="70" t="s">
        <v>25160</v>
      </c>
      <c r="B4203" s="70" t="s">
        <v>25159</v>
      </c>
      <c r="C4203" s="171">
        <v>0.21203406003108699</v>
      </c>
      <c r="D4203" s="70" t="s">
        <v>4910</v>
      </c>
    </row>
    <row r="4204" spans="1:4">
      <c r="A4204" s="70" t="s">
        <v>25158</v>
      </c>
      <c r="B4204" s="70" t="s">
        <v>25157</v>
      </c>
      <c r="C4204" s="171">
        <v>0.21231570050936599</v>
      </c>
      <c r="D4204" s="70" t="s">
        <v>4910</v>
      </c>
    </row>
    <row r="4205" spans="1:4">
      <c r="A4205" s="70" t="s">
        <v>25156</v>
      </c>
      <c r="B4205" s="70" t="s">
        <v>25155</v>
      </c>
      <c r="C4205" s="171">
        <v>0.212419561412865</v>
      </c>
      <c r="D4205" s="70" t="s">
        <v>4910</v>
      </c>
    </row>
    <row r="4206" spans="1:4">
      <c r="A4206" s="70" t="s">
        <v>25154</v>
      </c>
      <c r="B4206" s="70" t="s">
        <v>25153</v>
      </c>
      <c r="C4206" s="171">
        <v>0.21243540296494701</v>
      </c>
      <c r="D4206" s="70" t="s">
        <v>4910</v>
      </c>
    </row>
    <row r="4207" spans="1:4">
      <c r="A4207" s="70" t="s">
        <v>25152</v>
      </c>
      <c r="B4207" s="70" t="s">
        <v>25151</v>
      </c>
      <c r="C4207" s="171">
        <v>0.212448425568808</v>
      </c>
      <c r="D4207" s="70" t="s">
        <v>4910</v>
      </c>
    </row>
    <row r="4208" spans="1:4">
      <c r="A4208" s="70" t="s">
        <v>25150</v>
      </c>
      <c r="B4208" s="70" t="s">
        <v>25149</v>
      </c>
      <c r="C4208" s="171">
        <v>0.21257755586402199</v>
      </c>
      <c r="D4208" s="70" t="s">
        <v>4910</v>
      </c>
    </row>
    <row r="4209" spans="1:4">
      <c r="A4209" s="70" t="s">
        <v>25148</v>
      </c>
      <c r="B4209" s="70" t="s">
        <v>25147</v>
      </c>
      <c r="C4209" s="171">
        <v>0.21259221434116801</v>
      </c>
      <c r="D4209" s="70" t="s">
        <v>4910</v>
      </c>
    </row>
    <row r="4210" spans="1:4">
      <c r="A4210" s="70" t="s">
        <v>25146</v>
      </c>
      <c r="B4210" s="70" t="s">
        <v>25145</v>
      </c>
      <c r="C4210" s="171">
        <v>0.21259327244867199</v>
      </c>
      <c r="D4210" s="70" t="s">
        <v>4910</v>
      </c>
    </row>
    <row r="4211" spans="1:4">
      <c r="A4211" s="70" t="s">
        <v>25144</v>
      </c>
      <c r="B4211" s="70" t="s">
        <v>25143</v>
      </c>
      <c r="C4211" s="171">
        <v>0.21260858507334399</v>
      </c>
      <c r="D4211" s="70" t="s">
        <v>4910</v>
      </c>
    </row>
    <row r="4212" spans="1:4">
      <c r="A4212" s="70" t="s">
        <v>25142</v>
      </c>
      <c r="B4212" s="70" t="s">
        <v>25141</v>
      </c>
      <c r="C4212" s="171">
        <v>0.21261202972037699</v>
      </c>
      <c r="D4212" s="70" t="s">
        <v>4910</v>
      </c>
    </row>
    <row r="4213" spans="1:4">
      <c r="A4213" s="70" t="s">
        <v>25140</v>
      </c>
      <c r="B4213" s="70" t="s">
        <v>25139</v>
      </c>
      <c r="C4213" s="171">
        <v>0.21270257051301</v>
      </c>
      <c r="D4213" s="70" t="s">
        <v>4910</v>
      </c>
    </row>
    <row r="4214" spans="1:4">
      <c r="A4214" s="70" t="s">
        <v>25138</v>
      </c>
      <c r="B4214" s="70" t="s">
        <v>25137</v>
      </c>
      <c r="C4214" s="171">
        <v>0.21270257051301</v>
      </c>
      <c r="D4214" s="70" t="s">
        <v>4910</v>
      </c>
    </row>
    <row r="4215" spans="1:4">
      <c r="A4215" s="70" t="s">
        <v>25136</v>
      </c>
      <c r="B4215" s="70" t="s">
        <v>25135</v>
      </c>
      <c r="C4215" s="171">
        <v>0.21270257051301</v>
      </c>
      <c r="D4215" s="70" t="s">
        <v>4910</v>
      </c>
    </row>
    <row r="4216" spans="1:4">
      <c r="A4216" s="70" t="s">
        <v>25134</v>
      </c>
      <c r="B4216" s="70" t="s">
        <v>25133</v>
      </c>
      <c r="C4216" s="171">
        <v>0.21272206924699999</v>
      </c>
      <c r="D4216" s="70" t="s">
        <v>4910</v>
      </c>
    </row>
    <row r="4217" spans="1:4">
      <c r="A4217" s="70" t="s">
        <v>25132</v>
      </c>
      <c r="B4217" s="70" t="s">
        <v>25131</v>
      </c>
      <c r="C4217" s="171">
        <v>0.21278566370756699</v>
      </c>
      <c r="D4217" s="70" t="s">
        <v>4910</v>
      </c>
    </row>
    <row r="4218" spans="1:4">
      <c r="A4218" s="70" t="s">
        <v>25130</v>
      </c>
      <c r="B4218" s="70" t="s">
        <v>25129</v>
      </c>
      <c r="C4218" s="171">
        <v>0.212854190382086</v>
      </c>
      <c r="D4218" s="70" t="s">
        <v>4910</v>
      </c>
    </row>
    <row r="4219" spans="1:4">
      <c r="A4219" s="70" t="s">
        <v>25128</v>
      </c>
      <c r="B4219" s="70" t="s">
        <v>25127</v>
      </c>
      <c r="C4219" s="171">
        <v>0.21294098476357401</v>
      </c>
      <c r="D4219" s="70" t="s">
        <v>4910</v>
      </c>
    </row>
    <row r="4220" spans="1:4">
      <c r="A4220" s="70" t="s">
        <v>25126</v>
      </c>
      <c r="B4220" s="70" t="s">
        <v>25125</v>
      </c>
      <c r="C4220" s="171">
        <v>0.21296730806514699</v>
      </c>
      <c r="D4220" s="70" t="s">
        <v>4910</v>
      </c>
    </row>
    <row r="4221" spans="1:4">
      <c r="A4221" s="70" t="s">
        <v>25124</v>
      </c>
      <c r="B4221" s="70" t="s">
        <v>25123</v>
      </c>
      <c r="C4221" s="171">
        <v>0.21326594497628601</v>
      </c>
      <c r="D4221" s="70" t="s">
        <v>4910</v>
      </c>
    </row>
    <row r="4222" spans="1:4">
      <c r="A4222" s="70" t="s">
        <v>25122</v>
      </c>
      <c r="B4222" s="70" t="s">
        <v>25121</v>
      </c>
      <c r="C4222" s="171">
        <v>0.21338282540390899</v>
      </c>
      <c r="D4222" s="70" t="s">
        <v>4910</v>
      </c>
    </row>
    <row r="4223" spans="1:4">
      <c r="A4223" s="70" t="s">
        <v>25120</v>
      </c>
      <c r="B4223" s="70" t="s">
        <v>25118</v>
      </c>
      <c r="C4223" s="171">
        <v>0.21338282540390899</v>
      </c>
      <c r="D4223" s="70" t="s">
        <v>4910</v>
      </c>
    </row>
    <row r="4224" spans="1:4">
      <c r="A4224" s="70" t="s">
        <v>25119</v>
      </c>
      <c r="B4224" s="70" t="s">
        <v>25118</v>
      </c>
      <c r="C4224" s="171">
        <v>0.21338282540390899</v>
      </c>
      <c r="D4224" s="70" t="s">
        <v>4910</v>
      </c>
    </row>
    <row r="4225" spans="1:4">
      <c r="A4225" s="70" t="s">
        <v>25117</v>
      </c>
      <c r="B4225" s="70" t="s">
        <v>25116</v>
      </c>
      <c r="C4225" s="171">
        <v>0.21352741580404</v>
      </c>
      <c r="D4225" s="70" t="s">
        <v>4910</v>
      </c>
    </row>
    <row r="4226" spans="1:4">
      <c r="A4226" s="70" t="s">
        <v>25115</v>
      </c>
      <c r="B4226" s="70" t="s">
        <v>25114</v>
      </c>
      <c r="C4226" s="171">
        <v>0.213619510020782</v>
      </c>
      <c r="D4226" s="70" t="s">
        <v>4910</v>
      </c>
    </row>
    <row r="4227" spans="1:4">
      <c r="A4227" s="70" t="s">
        <v>25113</v>
      </c>
      <c r="B4227" s="70" t="s">
        <v>25112</v>
      </c>
      <c r="C4227" s="171">
        <v>0.21368157176900601</v>
      </c>
      <c r="D4227" s="70" t="s">
        <v>4910</v>
      </c>
    </row>
    <row r="4228" spans="1:4">
      <c r="A4228" s="70" t="s">
        <v>25111</v>
      </c>
      <c r="B4228" s="70" t="s">
        <v>25110</v>
      </c>
      <c r="C4228" s="171">
        <v>0.21386665105628899</v>
      </c>
      <c r="D4228" s="70" t="s">
        <v>4910</v>
      </c>
    </row>
    <row r="4229" spans="1:4">
      <c r="A4229" s="70" t="s">
        <v>25109</v>
      </c>
      <c r="B4229" s="70" t="s">
        <v>25108</v>
      </c>
      <c r="C4229" s="171">
        <v>0.21387165541983599</v>
      </c>
      <c r="D4229" s="70" t="s">
        <v>4910</v>
      </c>
    </row>
    <row r="4230" spans="1:4">
      <c r="A4230" s="70" t="s">
        <v>25107</v>
      </c>
      <c r="B4230" s="70" t="s">
        <v>25106</v>
      </c>
      <c r="C4230" s="171">
        <v>0.21403860696573401</v>
      </c>
      <c r="D4230" s="70" t="s">
        <v>4910</v>
      </c>
    </row>
    <row r="4231" spans="1:4">
      <c r="A4231" s="70" t="s">
        <v>25105</v>
      </c>
      <c r="B4231" s="70" t="s">
        <v>25104</v>
      </c>
      <c r="C4231" s="171">
        <v>0.214066421824046</v>
      </c>
      <c r="D4231" s="70" t="s">
        <v>4910</v>
      </c>
    </row>
    <row r="4232" spans="1:4">
      <c r="A4232" s="70" t="s">
        <v>25103</v>
      </c>
      <c r="B4232" s="70" t="s">
        <v>25102</v>
      </c>
      <c r="C4232" s="171">
        <v>0.214142501174968</v>
      </c>
      <c r="D4232" s="70" t="s">
        <v>4910</v>
      </c>
    </row>
    <row r="4233" spans="1:4">
      <c r="A4233" s="70" t="s">
        <v>25101</v>
      </c>
      <c r="B4233" s="70" t="s">
        <v>25100</v>
      </c>
      <c r="C4233" s="171">
        <v>0.21421947532646901</v>
      </c>
      <c r="D4233" s="70" t="s">
        <v>4910</v>
      </c>
    </row>
    <row r="4234" spans="1:4">
      <c r="A4234" s="70" t="s">
        <v>25099</v>
      </c>
      <c r="B4234" s="70" t="s">
        <v>25098</v>
      </c>
      <c r="C4234" s="171">
        <v>0.21428917619825899</v>
      </c>
      <c r="D4234" s="70" t="s">
        <v>4910</v>
      </c>
    </row>
    <row r="4235" spans="1:4">
      <c r="A4235" s="70" t="s">
        <v>25097</v>
      </c>
      <c r="B4235" s="70" t="s">
        <v>25096</v>
      </c>
      <c r="C4235" s="171">
        <v>0.21433295838605601</v>
      </c>
      <c r="D4235" s="70" t="s">
        <v>4910</v>
      </c>
    </row>
    <row r="4236" spans="1:4">
      <c r="A4236" s="70" t="s">
        <v>25095</v>
      </c>
      <c r="B4236" s="70" t="s">
        <v>25094</v>
      </c>
      <c r="C4236" s="171">
        <v>0.21439092761700501</v>
      </c>
      <c r="D4236" s="70" t="s">
        <v>4910</v>
      </c>
    </row>
    <row r="4237" spans="1:4">
      <c r="A4237" s="70" t="s">
        <v>25093</v>
      </c>
      <c r="B4237" s="70" t="s">
        <v>25092</v>
      </c>
      <c r="C4237" s="171">
        <v>0.214449690234472</v>
      </c>
      <c r="D4237" s="70" t="s">
        <v>4910</v>
      </c>
    </row>
    <row r="4238" spans="1:4">
      <c r="A4238" s="70" t="s">
        <v>25091</v>
      </c>
      <c r="B4238" s="70" t="s">
        <v>25090</v>
      </c>
      <c r="C4238" s="171">
        <v>0.21455143525175399</v>
      </c>
      <c r="D4238" s="70" t="s">
        <v>4910</v>
      </c>
    </row>
    <row r="4239" spans="1:4">
      <c r="A4239" s="70" t="s">
        <v>25089</v>
      </c>
      <c r="B4239" s="70" t="s">
        <v>25088</v>
      </c>
      <c r="C4239" s="171">
        <v>0.214563512582119</v>
      </c>
      <c r="D4239" s="70" t="s">
        <v>4910</v>
      </c>
    </row>
    <row r="4240" spans="1:4">
      <c r="A4240" s="70" t="s">
        <v>25087</v>
      </c>
      <c r="B4240" s="70" t="s">
        <v>25086</v>
      </c>
      <c r="C4240" s="171">
        <v>0.214607678028645</v>
      </c>
      <c r="D4240" s="70" t="s">
        <v>4910</v>
      </c>
    </row>
    <row r="4241" spans="1:4">
      <c r="A4241" s="70" t="s">
        <v>25085</v>
      </c>
      <c r="B4241" s="70" t="s">
        <v>25084</v>
      </c>
      <c r="C4241" s="171">
        <v>0.21461222277320799</v>
      </c>
      <c r="D4241" s="70" t="s">
        <v>4910</v>
      </c>
    </row>
    <row r="4242" spans="1:4">
      <c r="A4242" s="70" t="s">
        <v>25083</v>
      </c>
      <c r="B4242" s="70" t="s">
        <v>25082</v>
      </c>
      <c r="C4242" s="171">
        <v>0.21462298560644599</v>
      </c>
      <c r="D4242" s="70" t="s">
        <v>4910</v>
      </c>
    </row>
    <row r="4243" spans="1:4">
      <c r="A4243" s="70" t="s">
        <v>25081</v>
      </c>
      <c r="B4243" s="70" t="s">
        <v>25080</v>
      </c>
      <c r="C4243" s="171">
        <v>0.21469120270127801</v>
      </c>
      <c r="D4243" s="70" t="s">
        <v>4910</v>
      </c>
    </row>
    <row r="4244" spans="1:4">
      <c r="A4244" s="70" t="s">
        <v>25079</v>
      </c>
      <c r="B4244" s="70" t="s">
        <v>25078</v>
      </c>
      <c r="C4244" s="171">
        <v>0.215025813803573</v>
      </c>
      <c r="D4244" s="70" t="s">
        <v>4910</v>
      </c>
    </row>
    <row r="4245" spans="1:4">
      <c r="A4245" s="70" t="s">
        <v>25077</v>
      </c>
      <c r="B4245" s="70" t="s">
        <v>25076</v>
      </c>
      <c r="C4245" s="171">
        <v>0.215028955825011</v>
      </c>
      <c r="D4245" s="70" t="s">
        <v>4910</v>
      </c>
    </row>
    <row r="4246" spans="1:4">
      <c r="A4246" s="70" t="s">
        <v>25075</v>
      </c>
      <c r="B4246" s="70" t="s">
        <v>25074</v>
      </c>
      <c r="C4246" s="171">
        <v>0.21512737287157199</v>
      </c>
      <c r="D4246" s="70" t="s">
        <v>4910</v>
      </c>
    </row>
    <row r="4247" spans="1:4">
      <c r="A4247" s="70" t="s">
        <v>25073</v>
      </c>
      <c r="B4247" s="70" t="s">
        <v>25072</v>
      </c>
      <c r="C4247" s="171">
        <v>0.21514925159742401</v>
      </c>
      <c r="D4247" s="70" t="s">
        <v>4910</v>
      </c>
    </row>
    <row r="4248" spans="1:4">
      <c r="A4248" s="70" t="s">
        <v>25071</v>
      </c>
      <c r="B4248" s="70" t="s">
        <v>25070</v>
      </c>
      <c r="C4248" s="171">
        <v>0.21524208430551101</v>
      </c>
      <c r="D4248" s="70" t="s">
        <v>4910</v>
      </c>
    </row>
    <row r="4249" spans="1:4">
      <c r="A4249" s="70" t="s">
        <v>25069</v>
      </c>
      <c r="B4249" s="70" t="s">
        <v>25068</v>
      </c>
      <c r="C4249" s="171">
        <v>0.21533967420203701</v>
      </c>
      <c r="D4249" s="70" t="s">
        <v>4910</v>
      </c>
    </row>
    <row r="4250" spans="1:4">
      <c r="A4250" s="70" t="s">
        <v>25067</v>
      </c>
      <c r="B4250" s="70" t="s">
        <v>25066</v>
      </c>
      <c r="C4250" s="171">
        <v>0.21538370157445999</v>
      </c>
      <c r="D4250" s="70" t="s">
        <v>4910</v>
      </c>
    </row>
    <row r="4251" spans="1:4">
      <c r="A4251" s="70" t="s">
        <v>25065</v>
      </c>
      <c r="B4251" s="70" t="s">
        <v>25064</v>
      </c>
      <c r="C4251" s="171">
        <v>0.215428638663091</v>
      </c>
      <c r="D4251" s="70" t="s">
        <v>4910</v>
      </c>
    </row>
    <row r="4252" spans="1:4">
      <c r="A4252" s="70" t="s">
        <v>25063</v>
      </c>
      <c r="B4252" s="70" t="s">
        <v>25062</v>
      </c>
      <c r="C4252" s="171">
        <v>0.21560443626596801</v>
      </c>
      <c r="D4252" s="70" t="s">
        <v>4910</v>
      </c>
    </row>
    <row r="4253" spans="1:4">
      <c r="A4253" s="70" t="s">
        <v>25061</v>
      </c>
      <c r="B4253" s="70" t="s">
        <v>25059</v>
      </c>
      <c r="C4253" s="171">
        <v>0.21566905555618901</v>
      </c>
      <c r="D4253" s="70" t="s">
        <v>4910</v>
      </c>
    </row>
    <row r="4254" spans="1:4">
      <c r="A4254" s="70" t="s">
        <v>25060</v>
      </c>
      <c r="B4254" s="70" t="s">
        <v>25059</v>
      </c>
      <c r="C4254" s="171">
        <v>0.21566905555618901</v>
      </c>
      <c r="D4254" s="70" t="s">
        <v>4910</v>
      </c>
    </row>
    <row r="4255" spans="1:4">
      <c r="A4255" s="70" t="s">
        <v>25058</v>
      </c>
      <c r="B4255" s="70" t="s">
        <v>25057</v>
      </c>
      <c r="C4255" s="171">
        <v>0.21566905555618901</v>
      </c>
      <c r="D4255" s="70" t="s">
        <v>4910</v>
      </c>
    </row>
    <row r="4256" spans="1:4">
      <c r="A4256" s="70" t="s">
        <v>25056</v>
      </c>
      <c r="B4256" s="70" t="s">
        <v>25055</v>
      </c>
      <c r="C4256" s="171">
        <v>0.215698059198797</v>
      </c>
      <c r="D4256" s="70" t="s">
        <v>4910</v>
      </c>
    </row>
    <row r="4257" spans="1:4">
      <c r="A4257" s="70" t="s">
        <v>25054</v>
      </c>
      <c r="B4257" s="70" t="s">
        <v>25053</v>
      </c>
      <c r="C4257" s="171">
        <v>0.215797651388279</v>
      </c>
      <c r="D4257" s="70" t="s">
        <v>4910</v>
      </c>
    </row>
    <row r="4258" spans="1:4">
      <c r="A4258" s="70" t="s">
        <v>25052</v>
      </c>
      <c r="B4258" s="70" t="s">
        <v>25051</v>
      </c>
      <c r="C4258" s="171">
        <v>0.21593231056426701</v>
      </c>
      <c r="D4258" s="70" t="s">
        <v>4910</v>
      </c>
    </row>
    <row r="4259" spans="1:4">
      <c r="A4259" s="70" t="s">
        <v>25050</v>
      </c>
      <c r="B4259" s="70" t="s">
        <v>25049</v>
      </c>
      <c r="C4259" s="171">
        <v>0.21597353281877901</v>
      </c>
      <c r="D4259" s="70" t="s">
        <v>4910</v>
      </c>
    </row>
    <row r="4260" spans="1:4">
      <c r="A4260" s="70" t="s">
        <v>25048</v>
      </c>
      <c r="B4260" s="70" t="s">
        <v>25047</v>
      </c>
      <c r="C4260" s="171">
        <v>0.21608603598175899</v>
      </c>
      <c r="D4260" s="70" t="s">
        <v>4910</v>
      </c>
    </row>
    <row r="4261" spans="1:4">
      <c r="A4261" s="70" t="s">
        <v>25046</v>
      </c>
      <c r="B4261" s="70" t="s">
        <v>25046</v>
      </c>
      <c r="C4261" s="171">
        <v>0.216523865369388</v>
      </c>
      <c r="D4261" s="70" t="s">
        <v>4910</v>
      </c>
    </row>
    <row r="4262" spans="1:4">
      <c r="A4262" s="70" t="s">
        <v>25045</v>
      </c>
      <c r="B4262" s="70" t="s">
        <v>25044</v>
      </c>
      <c r="C4262" s="171">
        <v>0.216553939094286</v>
      </c>
      <c r="D4262" s="70" t="s">
        <v>4910</v>
      </c>
    </row>
    <row r="4263" spans="1:4">
      <c r="A4263" s="70" t="s">
        <v>25043</v>
      </c>
      <c r="B4263" s="70" t="s">
        <v>25042</v>
      </c>
      <c r="C4263" s="171">
        <v>0.21657926851852</v>
      </c>
      <c r="D4263" s="70" t="s">
        <v>4910</v>
      </c>
    </row>
    <row r="4264" spans="1:4">
      <c r="A4264" s="70" t="s">
        <v>25041</v>
      </c>
      <c r="B4264" s="70" t="s">
        <v>25040</v>
      </c>
      <c r="C4264" s="171">
        <v>0.216642872569102</v>
      </c>
      <c r="D4264" s="70" t="s">
        <v>4910</v>
      </c>
    </row>
    <row r="4265" spans="1:4">
      <c r="A4265" s="70" t="s">
        <v>25039</v>
      </c>
      <c r="B4265" s="70" t="s">
        <v>25038</v>
      </c>
      <c r="C4265" s="171">
        <v>0.216699314230654</v>
      </c>
      <c r="D4265" s="70" t="s">
        <v>4910</v>
      </c>
    </row>
    <row r="4266" spans="1:4">
      <c r="A4266" s="70" t="s">
        <v>25037</v>
      </c>
      <c r="B4266" s="70" t="s">
        <v>25036</v>
      </c>
      <c r="C4266" s="171">
        <v>0.216704343029515</v>
      </c>
      <c r="D4266" s="70" t="s">
        <v>4910</v>
      </c>
    </row>
    <row r="4267" spans="1:4">
      <c r="A4267" s="70" t="s">
        <v>25035</v>
      </c>
      <c r="B4267" s="70" t="s">
        <v>25034</v>
      </c>
      <c r="C4267" s="171">
        <v>0.21673718150072599</v>
      </c>
      <c r="D4267" s="70" t="s">
        <v>4910</v>
      </c>
    </row>
    <row r="4268" spans="1:4">
      <c r="A4268" s="70" t="s">
        <v>25033</v>
      </c>
      <c r="B4268" s="70" t="s">
        <v>25032</v>
      </c>
      <c r="C4268" s="171">
        <v>0.21689246124737099</v>
      </c>
      <c r="D4268" s="70" t="s">
        <v>4910</v>
      </c>
    </row>
    <row r="4269" spans="1:4">
      <c r="A4269" s="70" t="s">
        <v>25031</v>
      </c>
      <c r="B4269" s="70" t="s">
        <v>25030</v>
      </c>
      <c r="C4269" s="171">
        <v>0.21690731860847001</v>
      </c>
      <c r="D4269" s="70" t="s">
        <v>4910</v>
      </c>
    </row>
    <row r="4270" spans="1:4">
      <c r="A4270" s="70" t="s">
        <v>25029</v>
      </c>
      <c r="B4270" s="70" t="s">
        <v>25028</v>
      </c>
      <c r="C4270" s="171">
        <v>0.21707097020862701</v>
      </c>
      <c r="D4270" s="70" t="s">
        <v>4910</v>
      </c>
    </row>
    <row r="4271" spans="1:4">
      <c r="A4271" s="70" t="s">
        <v>25027</v>
      </c>
      <c r="B4271" s="70" t="s">
        <v>25026</v>
      </c>
      <c r="C4271" s="171">
        <v>0.217101960416719</v>
      </c>
      <c r="D4271" s="70" t="s">
        <v>4910</v>
      </c>
    </row>
    <row r="4272" spans="1:4">
      <c r="A4272" s="70" t="s">
        <v>25025</v>
      </c>
      <c r="B4272" s="70" t="s">
        <v>25024</v>
      </c>
      <c r="C4272" s="171">
        <v>0.21720392804021499</v>
      </c>
      <c r="D4272" s="70" t="s">
        <v>4910</v>
      </c>
    </row>
    <row r="4273" spans="1:4">
      <c r="A4273" s="70" t="s">
        <v>25023</v>
      </c>
      <c r="B4273" s="70" t="s">
        <v>25022</v>
      </c>
      <c r="C4273" s="171">
        <v>0.21724160445244001</v>
      </c>
      <c r="D4273" s="70" t="s">
        <v>4910</v>
      </c>
    </row>
    <row r="4274" spans="1:4">
      <c r="A4274" s="70" t="s">
        <v>25021</v>
      </c>
      <c r="B4274" s="70" t="s">
        <v>25021</v>
      </c>
      <c r="C4274" s="171">
        <v>0.217278245920553</v>
      </c>
      <c r="D4274" s="70" t="s">
        <v>4910</v>
      </c>
    </row>
    <row r="4275" spans="1:4">
      <c r="A4275" s="70" t="s">
        <v>25020</v>
      </c>
      <c r="B4275" s="70" t="s">
        <v>25019</v>
      </c>
      <c r="C4275" s="171">
        <v>0.21743121829524101</v>
      </c>
      <c r="D4275" s="70" t="s">
        <v>4910</v>
      </c>
    </row>
    <row r="4276" spans="1:4">
      <c r="A4276" s="70" t="s">
        <v>25018</v>
      </c>
      <c r="B4276" s="70" t="s">
        <v>25018</v>
      </c>
      <c r="C4276" s="171">
        <v>0.217600082691253</v>
      </c>
      <c r="D4276" s="70" t="s">
        <v>4910</v>
      </c>
    </row>
    <row r="4277" spans="1:4">
      <c r="A4277" s="70" t="s">
        <v>25017</v>
      </c>
      <c r="B4277" s="70" t="s">
        <v>25016</v>
      </c>
      <c r="C4277" s="171">
        <v>0.217602136141718</v>
      </c>
      <c r="D4277" s="70" t="s">
        <v>4910</v>
      </c>
    </row>
    <row r="4278" spans="1:4">
      <c r="A4278" s="70" t="s">
        <v>25015</v>
      </c>
      <c r="B4278" s="70" t="s">
        <v>25014</v>
      </c>
      <c r="C4278" s="171">
        <v>0.21760892382172201</v>
      </c>
      <c r="D4278" s="70" t="s">
        <v>4910</v>
      </c>
    </row>
    <row r="4279" spans="1:4">
      <c r="A4279" s="70" t="s">
        <v>25013</v>
      </c>
      <c r="B4279" s="70" t="s">
        <v>25013</v>
      </c>
      <c r="C4279" s="171">
        <v>0.21776970391011</v>
      </c>
      <c r="D4279" s="70" t="s">
        <v>4910</v>
      </c>
    </row>
    <row r="4280" spans="1:4">
      <c r="A4280" s="70" t="s">
        <v>25012</v>
      </c>
      <c r="B4280" s="70" t="s">
        <v>25011</v>
      </c>
      <c r="C4280" s="171">
        <v>0.21799732086291701</v>
      </c>
      <c r="D4280" s="70" t="s">
        <v>4910</v>
      </c>
    </row>
    <row r="4281" spans="1:4">
      <c r="A4281" s="70" t="s">
        <v>25010</v>
      </c>
      <c r="B4281" s="70" t="s">
        <v>25009</v>
      </c>
      <c r="C4281" s="171">
        <v>0.21812587012194301</v>
      </c>
      <c r="D4281" s="70" t="s">
        <v>4910</v>
      </c>
    </row>
    <row r="4282" spans="1:4">
      <c r="A4282" s="70" t="s">
        <v>25008</v>
      </c>
      <c r="B4282" s="70" t="s">
        <v>25007</v>
      </c>
      <c r="C4282" s="171">
        <v>0.21819901732925301</v>
      </c>
      <c r="D4282" s="70" t="s">
        <v>4910</v>
      </c>
    </row>
    <row r="4283" spans="1:4">
      <c r="A4283" s="70" t="s">
        <v>25006</v>
      </c>
      <c r="B4283" s="70" t="s">
        <v>25005</v>
      </c>
      <c r="C4283" s="171">
        <v>0.21826753034603</v>
      </c>
      <c r="D4283" s="70" t="s">
        <v>4910</v>
      </c>
    </row>
    <row r="4284" spans="1:4">
      <c r="A4284" s="70" t="s">
        <v>25004</v>
      </c>
      <c r="B4284" s="70" t="s">
        <v>25003</v>
      </c>
      <c r="C4284" s="171">
        <v>0.21829566243135801</v>
      </c>
      <c r="D4284" s="70" t="s">
        <v>4910</v>
      </c>
    </row>
    <row r="4285" spans="1:4">
      <c r="A4285" s="70" t="s">
        <v>25002</v>
      </c>
      <c r="B4285" s="70" t="s">
        <v>25002</v>
      </c>
      <c r="C4285" s="171">
        <v>0.21832465074608901</v>
      </c>
      <c r="D4285" s="70" t="s">
        <v>4910</v>
      </c>
    </row>
    <row r="4286" spans="1:4">
      <c r="A4286" s="70" t="s">
        <v>25001</v>
      </c>
      <c r="B4286" s="70" t="s">
        <v>25000</v>
      </c>
      <c r="C4286" s="171">
        <v>0.21832705179870501</v>
      </c>
      <c r="D4286" s="70" t="s">
        <v>4910</v>
      </c>
    </row>
    <row r="4287" spans="1:4">
      <c r="A4287" s="70" t="s">
        <v>24999</v>
      </c>
      <c r="B4287" s="70" t="s">
        <v>24998</v>
      </c>
      <c r="C4287" s="171">
        <v>0.21832879387826801</v>
      </c>
      <c r="D4287" s="70" t="s">
        <v>4910</v>
      </c>
    </row>
    <row r="4288" spans="1:4">
      <c r="A4288" s="70" t="s">
        <v>24997</v>
      </c>
      <c r="B4288" s="70" t="s">
        <v>24996</v>
      </c>
      <c r="C4288" s="171">
        <v>0.218381451815268</v>
      </c>
      <c r="D4288" s="70" t="s">
        <v>4910</v>
      </c>
    </row>
    <row r="4289" spans="1:4">
      <c r="A4289" s="70" t="s">
        <v>24995</v>
      </c>
      <c r="B4289" s="70" t="s">
        <v>24995</v>
      </c>
      <c r="C4289" s="171">
        <v>0.21842888358495499</v>
      </c>
      <c r="D4289" s="70" t="s">
        <v>4910</v>
      </c>
    </row>
    <row r="4290" spans="1:4">
      <c r="A4290" s="70" t="s">
        <v>24994</v>
      </c>
      <c r="B4290" s="70" t="s">
        <v>24993</v>
      </c>
      <c r="C4290" s="171">
        <v>0.21858783348643901</v>
      </c>
      <c r="D4290" s="70" t="s">
        <v>4910</v>
      </c>
    </row>
    <row r="4291" spans="1:4">
      <c r="A4291" s="70" t="s">
        <v>24992</v>
      </c>
      <c r="B4291" s="70" t="s">
        <v>24991</v>
      </c>
      <c r="C4291" s="171">
        <v>0.21869834164614699</v>
      </c>
      <c r="D4291" s="70" t="s">
        <v>4910</v>
      </c>
    </row>
    <row r="4292" spans="1:4">
      <c r="A4292" s="70" t="s">
        <v>24990</v>
      </c>
      <c r="B4292" s="70" t="s">
        <v>24989</v>
      </c>
      <c r="C4292" s="171">
        <v>0.21875156234144999</v>
      </c>
      <c r="D4292" s="70" t="s">
        <v>4910</v>
      </c>
    </row>
    <row r="4293" spans="1:4">
      <c r="A4293" s="70" t="s">
        <v>24988</v>
      </c>
      <c r="B4293" s="70" t="s">
        <v>24988</v>
      </c>
      <c r="C4293" s="171">
        <v>0.21878914770967001</v>
      </c>
      <c r="D4293" s="70" t="s">
        <v>4910</v>
      </c>
    </row>
    <row r="4294" spans="1:4">
      <c r="A4294" s="70" t="s">
        <v>24987</v>
      </c>
      <c r="B4294" s="70" t="s">
        <v>24986</v>
      </c>
      <c r="C4294" s="171">
        <v>0.218789503195635</v>
      </c>
      <c r="D4294" s="70" t="s">
        <v>4910</v>
      </c>
    </row>
    <row r="4295" spans="1:4">
      <c r="A4295" s="70" t="s">
        <v>24985</v>
      </c>
      <c r="B4295" s="70" t="s">
        <v>24984</v>
      </c>
      <c r="C4295" s="171">
        <v>0.21881974955953801</v>
      </c>
      <c r="D4295" s="70" t="s">
        <v>4910</v>
      </c>
    </row>
    <row r="4296" spans="1:4">
      <c r="A4296" s="70" t="s">
        <v>24983</v>
      </c>
      <c r="B4296" s="70" t="s">
        <v>24982</v>
      </c>
      <c r="C4296" s="171">
        <v>0.21913988636842399</v>
      </c>
      <c r="D4296" s="70" t="s">
        <v>4910</v>
      </c>
    </row>
    <row r="4297" spans="1:4">
      <c r="A4297" s="70" t="s">
        <v>24981</v>
      </c>
      <c r="B4297" s="70" t="s">
        <v>24980</v>
      </c>
      <c r="C4297" s="171">
        <v>0.21923381426423899</v>
      </c>
      <c r="D4297" s="70" t="s">
        <v>4910</v>
      </c>
    </row>
    <row r="4298" spans="1:4">
      <c r="A4298" s="70" t="s">
        <v>24979</v>
      </c>
      <c r="B4298" s="70" t="s">
        <v>24978</v>
      </c>
      <c r="C4298" s="171">
        <v>0.219234691478285</v>
      </c>
      <c r="D4298" s="70" t="s">
        <v>4910</v>
      </c>
    </row>
    <row r="4299" spans="1:4">
      <c r="A4299" s="70" t="s">
        <v>24977</v>
      </c>
      <c r="B4299" s="70" t="s">
        <v>24976</v>
      </c>
      <c r="C4299" s="171">
        <v>0.219269012709047</v>
      </c>
      <c r="D4299" s="70" t="s">
        <v>4910</v>
      </c>
    </row>
    <row r="4300" spans="1:4">
      <c r="A4300" s="70" t="s">
        <v>24975</v>
      </c>
      <c r="B4300" s="70" t="s">
        <v>24974</v>
      </c>
      <c r="C4300" s="171">
        <v>0.21955875430722899</v>
      </c>
      <c r="D4300" s="70" t="s">
        <v>4910</v>
      </c>
    </row>
    <row r="4301" spans="1:4">
      <c r="A4301" s="70" t="s">
        <v>24973</v>
      </c>
      <c r="B4301" s="70" t="s">
        <v>24972</v>
      </c>
      <c r="C4301" s="171">
        <v>0.21991383085368901</v>
      </c>
      <c r="D4301" s="70" t="s">
        <v>4910</v>
      </c>
    </row>
    <row r="4302" spans="1:4">
      <c r="A4302" s="70" t="s">
        <v>24971</v>
      </c>
      <c r="B4302" s="70" t="s">
        <v>24970</v>
      </c>
      <c r="C4302" s="171">
        <v>0.22002179375678901</v>
      </c>
      <c r="D4302" s="70" t="s">
        <v>4910</v>
      </c>
    </row>
    <row r="4303" spans="1:4">
      <c r="A4303" s="70" t="s">
        <v>24969</v>
      </c>
      <c r="B4303" s="70" t="s">
        <v>24968</v>
      </c>
      <c r="C4303" s="171">
        <v>0.220032898701539</v>
      </c>
      <c r="D4303" s="70" t="s">
        <v>4910</v>
      </c>
    </row>
    <row r="4304" spans="1:4">
      <c r="A4304" s="70" t="s">
        <v>24967</v>
      </c>
      <c r="B4304" s="70" t="s">
        <v>24966</v>
      </c>
      <c r="C4304" s="171">
        <v>0.220288108456173</v>
      </c>
      <c r="D4304" s="70" t="s">
        <v>4910</v>
      </c>
    </row>
    <row r="4305" spans="1:4">
      <c r="A4305" s="70" t="s">
        <v>24965</v>
      </c>
      <c r="B4305" s="70" t="s">
        <v>24964</v>
      </c>
      <c r="C4305" s="171">
        <v>0.22033715171530899</v>
      </c>
      <c r="D4305" s="70" t="s">
        <v>4910</v>
      </c>
    </row>
    <row r="4306" spans="1:4">
      <c r="A4306" s="70" t="s">
        <v>24963</v>
      </c>
      <c r="B4306" s="70" t="s">
        <v>24962</v>
      </c>
      <c r="C4306" s="171">
        <v>0.220442353600731</v>
      </c>
      <c r="D4306" s="70" t="s">
        <v>4910</v>
      </c>
    </row>
    <row r="4307" spans="1:4">
      <c r="A4307" s="70" t="s">
        <v>24961</v>
      </c>
      <c r="B4307" s="70" t="s">
        <v>24960</v>
      </c>
      <c r="C4307" s="171">
        <v>0.22059862137515901</v>
      </c>
      <c r="D4307" s="70" t="s">
        <v>4910</v>
      </c>
    </row>
    <row r="4308" spans="1:4">
      <c r="A4308" s="70" t="s">
        <v>24959</v>
      </c>
      <c r="B4308" s="70" t="s">
        <v>24959</v>
      </c>
      <c r="C4308" s="171">
        <v>0.22069785028164901</v>
      </c>
      <c r="D4308" s="70" t="s">
        <v>4910</v>
      </c>
    </row>
    <row r="4309" spans="1:4">
      <c r="A4309" s="70" t="s">
        <v>24958</v>
      </c>
      <c r="B4309" s="70" t="s">
        <v>24958</v>
      </c>
      <c r="C4309" s="171">
        <v>0.22069785028164901</v>
      </c>
      <c r="D4309" s="70" t="s">
        <v>4910</v>
      </c>
    </row>
    <row r="4310" spans="1:4">
      <c r="A4310" s="70" t="s">
        <v>24957</v>
      </c>
      <c r="B4310" s="70" t="s">
        <v>24957</v>
      </c>
      <c r="C4310" s="171">
        <v>0.22085783664466799</v>
      </c>
      <c r="D4310" s="70" t="s">
        <v>4910</v>
      </c>
    </row>
    <row r="4311" spans="1:4">
      <c r="A4311" s="70" t="s">
        <v>24956</v>
      </c>
      <c r="B4311" s="70" t="s">
        <v>24955</v>
      </c>
      <c r="C4311" s="171">
        <v>0.220883119926017</v>
      </c>
      <c r="D4311" s="70" t="s">
        <v>4910</v>
      </c>
    </row>
    <row r="4312" spans="1:4">
      <c r="A4312" s="70" t="s">
        <v>24954</v>
      </c>
      <c r="B4312" s="70" t="s">
        <v>24953</v>
      </c>
      <c r="C4312" s="171">
        <v>0.22089464532252001</v>
      </c>
      <c r="D4312" s="70" t="s">
        <v>4910</v>
      </c>
    </row>
    <row r="4313" spans="1:4">
      <c r="A4313" s="70" t="s">
        <v>24952</v>
      </c>
      <c r="B4313" s="70" t="s">
        <v>24951</v>
      </c>
      <c r="C4313" s="171">
        <v>0.22089468464524201</v>
      </c>
      <c r="D4313" s="70" t="s">
        <v>4910</v>
      </c>
    </row>
    <row r="4314" spans="1:4">
      <c r="A4314" s="70" t="s">
        <v>24950</v>
      </c>
      <c r="B4314" s="70" t="s">
        <v>24949</v>
      </c>
      <c r="C4314" s="171">
        <v>0.22094974163050801</v>
      </c>
      <c r="D4314" s="70" t="s">
        <v>4910</v>
      </c>
    </row>
    <row r="4315" spans="1:4">
      <c r="A4315" s="70" t="s">
        <v>24948</v>
      </c>
      <c r="B4315" s="70" t="s">
        <v>24947</v>
      </c>
      <c r="C4315" s="171">
        <v>0.22099057415651699</v>
      </c>
      <c r="D4315" s="70" t="s">
        <v>4910</v>
      </c>
    </row>
    <row r="4316" spans="1:4">
      <c r="A4316" s="70" t="s">
        <v>24946</v>
      </c>
      <c r="B4316" s="70" t="s">
        <v>24945</v>
      </c>
      <c r="C4316" s="171">
        <v>0.22105885452205001</v>
      </c>
      <c r="D4316" s="70" t="s">
        <v>4910</v>
      </c>
    </row>
    <row r="4317" spans="1:4">
      <c r="A4317" s="70" t="s">
        <v>24944</v>
      </c>
      <c r="B4317" s="70" t="s">
        <v>24943</v>
      </c>
      <c r="C4317" s="171">
        <v>0.22111774952003399</v>
      </c>
      <c r="D4317" s="70" t="s">
        <v>4910</v>
      </c>
    </row>
    <row r="4318" spans="1:4">
      <c r="A4318" s="70" t="s">
        <v>24942</v>
      </c>
      <c r="B4318" s="70" t="s">
        <v>24941</v>
      </c>
      <c r="C4318" s="171">
        <v>0.22134838086231101</v>
      </c>
      <c r="D4318" s="70" t="s">
        <v>4910</v>
      </c>
    </row>
    <row r="4319" spans="1:4">
      <c r="A4319" s="70" t="s">
        <v>24940</v>
      </c>
      <c r="B4319" s="70" t="s">
        <v>24939</v>
      </c>
      <c r="C4319" s="171">
        <v>0.22135755493510301</v>
      </c>
      <c r="D4319" s="70" t="s">
        <v>4910</v>
      </c>
    </row>
    <row r="4320" spans="1:4">
      <c r="A4320" s="70" t="s">
        <v>24938</v>
      </c>
      <c r="B4320" s="70" t="s">
        <v>24937</v>
      </c>
      <c r="C4320" s="171">
        <v>0.22163375188871201</v>
      </c>
      <c r="D4320" s="70" t="s">
        <v>4910</v>
      </c>
    </row>
    <row r="4321" spans="1:4">
      <c r="A4321" s="70" t="s">
        <v>24936</v>
      </c>
      <c r="B4321" s="70" t="s">
        <v>24935</v>
      </c>
      <c r="C4321" s="171">
        <v>0.22166983078660699</v>
      </c>
      <c r="D4321" s="70" t="s">
        <v>4910</v>
      </c>
    </row>
    <row r="4322" spans="1:4">
      <c r="A4322" s="70" t="s">
        <v>24934</v>
      </c>
      <c r="B4322" s="70" t="s">
        <v>24933</v>
      </c>
      <c r="C4322" s="171">
        <v>0.221727482722613</v>
      </c>
      <c r="D4322" s="70" t="s">
        <v>4910</v>
      </c>
    </row>
    <row r="4323" spans="1:4">
      <c r="A4323" s="70" t="s">
        <v>24932</v>
      </c>
      <c r="B4323" s="70" t="s">
        <v>24931</v>
      </c>
      <c r="C4323" s="171">
        <v>0.22187247524689599</v>
      </c>
      <c r="D4323" s="70" t="s">
        <v>4910</v>
      </c>
    </row>
    <row r="4324" spans="1:4">
      <c r="A4324" s="70" t="s">
        <v>24930</v>
      </c>
      <c r="B4324" s="70" t="s">
        <v>24929</v>
      </c>
      <c r="C4324" s="171">
        <v>0.22208166110483499</v>
      </c>
      <c r="D4324" s="70" t="s">
        <v>4910</v>
      </c>
    </row>
    <row r="4325" spans="1:4">
      <c r="A4325" s="70" t="s">
        <v>24928</v>
      </c>
      <c r="B4325" s="70" t="s">
        <v>24927</v>
      </c>
      <c r="C4325" s="171">
        <v>0.22212463522480799</v>
      </c>
      <c r="D4325" s="70" t="s">
        <v>4910</v>
      </c>
    </row>
    <row r="4326" spans="1:4">
      <c r="A4326" s="70" t="s">
        <v>24926</v>
      </c>
      <c r="B4326" s="70" t="s">
        <v>24925</v>
      </c>
      <c r="C4326" s="171">
        <v>0.222145285213109</v>
      </c>
      <c r="D4326" s="70" t="s">
        <v>4910</v>
      </c>
    </row>
    <row r="4327" spans="1:4">
      <c r="A4327" s="70" t="s">
        <v>24924</v>
      </c>
      <c r="B4327" s="70" t="s">
        <v>24923</v>
      </c>
      <c r="C4327" s="171">
        <v>0.22225506672613901</v>
      </c>
      <c r="D4327" s="70" t="s">
        <v>4910</v>
      </c>
    </row>
    <row r="4328" spans="1:4">
      <c r="A4328" s="70" t="s">
        <v>24922</v>
      </c>
      <c r="B4328" s="70" t="s">
        <v>24921</v>
      </c>
      <c r="C4328" s="171">
        <v>0.22230662541221599</v>
      </c>
      <c r="D4328" s="70" t="s">
        <v>4910</v>
      </c>
    </row>
    <row r="4329" spans="1:4">
      <c r="A4329" s="70" t="s">
        <v>24920</v>
      </c>
      <c r="B4329" s="70" t="s">
        <v>24919</v>
      </c>
      <c r="C4329" s="171">
        <v>0.222325303137964</v>
      </c>
      <c r="D4329" s="70" t="s">
        <v>4910</v>
      </c>
    </row>
    <row r="4330" spans="1:4">
      <c r="A4330" s="70" t="s">
        <v>24918</v>
      </c>
      <c r="B4330" s="70" t="s">
        <v>24917</v>
      </c>
      <c r="C4330" s="171">
        <v>0.22233283025427</v>
      </c>
      <c r="D4330" s="70" t="s">
        <v>4910</v>
      </c>
    </row>
    <row r="4331" spans="1:4">
      <c r="A4331" s="70" t="s">
        <v>24916</v>
      </c>
      <c r="B4331" s="70" t="s">
        <v>24915</v>
      </c>
      <c r="C4331" s="171">
        <v>0.222566488878363</v>
      </c>
      <c r="D4331" s="70" t="s">
        <v>4910</v>
      </c>
    </row>
    <row r="4332" spans="1:4">
      <c r="A4332" s="70" t="s">
        <v>24914</v>
      </c>
      <c r="B4332" s="70" t="s">
        <v>24913</v>
      </c>
      <c r="C4332" s="171">
        <v>0.22295985155200501</v>
      </c>
      <c r="D4332" s="70" t="s">
        <v>4910</v>
      </c>
    </row>
    <row r="4333" spans="1:4">
      <c r="A4333" s="70" t="s">
        <v>24912</v>
      </c>
      <c r="B4333" s="70" t="s">
        <v>24911</v>
      </c>
      <c r="C4333" s="171">
        <v>0.222979046017733</v>
      </c>
      <c r="D4333" s="70" t="s">
        <v>4910</v>
      </c>
    </row>
    <row r="4334" spans="1:4">
      <c r="A4334" s="70" t="s">
        <v>24910</v>
      </c>
      <c r="B4334" s="70" t="s">
        <v>24909</v>
      </c>
      <c r="C4334" s="171">
        <v>0.22298218665085801</v>
      </c>
      <c r="D4334" s="70" t="s">
        <v>4910</v>
      </c>
    </row>
    <row r="4335" spans="1:4">
      <c r="A4335" s="70" t="s">
        <v>24908</v>
      </c>
      <c r="B4335" s="70" t="s">
        <v>24907</v>
      </c>
      <c r="C4335" s="171">
        <v>0.22302362395578301</v>
      </c>
      <c r="D4335" s="70" t="s">
        <v>4910</v>
      </c>
    </row>
    <row r="4336" spans="1:4">
      <c r="A4336" s="70" t="s">
        <v>24906</v>
      </c>
      <c r="B4336" s="70" t="s">
        <v>24905</v>
      </c>
      <c r="C4336" s="171">
        <v>0.223279276548498</v>
      </c>
      <c r="D4336" s="70" t="s">
        <v>4910</v>
      </c>
    </row>
    <row r="4337" spans="1:4">
      <c r="A4337" s="70" t="s">
        <v>24904</v>
      </c>
      <c r="B4337" s="70" t="s">
        <v>24903</v>
      </c>
      <c r="C4337" s="171">
        <v>0.22329415812846801</v>
      </c>
      <c r="D4337" s="70" t="s">
        <v>4910</v>
      </c>
    </row>
    <row r="4338" spans="1:4">
      <c r="A4338" s="70" t="s">
        <v>24902</v>
      </c>
      <c r="B4338" s="70" t="s">
        <v>24901</v>
      </c>
      <c r="C4338" s="171">
        <v>0.223470816561505</v>
      </c>
      <c r="D4338" s="70" t="s">
        <v>4910</v>
      </c>
    </row>
    <row r="4339" spans="1:4">
      <c r="A4339" s="70" t="s">
        <v>24900</v>
      </c>
      <c r="B4339" s="70" t="s">
        <v>24899</v>
      </c>
      <c r="C4339" s="171">
        <v>0.22385793109775401</v>
      </c>
      <c r="D4339" s="70" t="s">
        <v>4910</v>
      </c>
    </row>
    <row r="4340" spans="1:4">
      <c r="A4340" s="70" t="s">
        <v>24898</v>
      </c>
      <c r="B4340" s="70" t="s">
        <v>24897</v>
      </c>
      <c r="C4340" s="171">
        <v>0.223897113344243</v>
      </c>
      <c r="D4340" s="70" t="s">
        <v>4910</v>
      </c>
    </row>
    <row r="4341" spans="1:4">
      <c r="A4341" s="70" t="s">
        <v>24896</v>
      </c>
      <c r="B4341" s="70" t="s">
        <v>24895</v>
      </c>
      <c r="C4341" s="171">
        <v>0.223897611099977</v>
      </c>
      <c r="D4341" s="70" t="s">
        <v>4910</v>
      </c>
    </row>
    <row r="4342" spans="1:4">
      <c r="A4342" s="70" t="s">
        <v>24894</v>
      </c>
      <c r="B4342" s="70" t="s">
        <v>24893</v>
      </c>
      <c r="C4342" s="171">
        <v>0.224245791762335</v>
      </c>
      <c r="D4342" s="70" t="s">
        <v>4910</v>
      </c>
    </row>
    <row r="4343" spans="1:4">
      <c r="A4343" s="70" t="s">
        <v>24892</v>
      </c>
      <c r="B4343" s="70" t="s">
        <v>24891</v>
      </c>
      <c r="C4343" s="171">
        <v>0.22429975772618099</v>
      </c>
      <c r="D4343" s="70" t="s">
        <v>4910</v>
      </c>
    </row>
    <row r="4344" spans="1:4">
      <c r="A4344" s="70" t="s">
        <v>24890</v>
      </c>
      <c r="B4344" s="70" t="s">
        <v>24889</v>
      </c>
      <c r="C4344" s="171">
        <v>0.224399860109253</v>
      </c>
      <c r="D4344" s="70" t="s">
        <v>4910</v>
      </c>
    </row>
    <row r="4345" spans="1:4">
      <c r="A4345" s="70" t="s">
        <v>24888</v>
      </c>
      <c r="B4345" s="70" t="s">
        <v>24887</v>
      </c>
      <c r="C4345" s="171">
        <v>0.224418101923644</v>
      </c>
      <c r="D4345" s="70" t="s">
        <v>4910</v>
      </c>
    </row>
    <row r="4346" spans="1:4">
      <c r="A4346" s="70" t="s">
        <v>24886</v>
      </c>
      <c r="B4346" s="70" t="s">
        <v>24885</v>
      </c>
      <c r="C4346" s="171">
        <v>0.22464885090655301</v>
      </c>
      <c r="D4346" s="70" t="s">
        <v>4910</v>
      </c>
    </row>
    <row r="4347" spans="1:4">
      <c r="A4347" s="70" t="s">
        <v>24884</v>
      </c>
      <c r="B4347" s="70" t="s">
        <v>24883</v>
      </c>
      <c r="C4347" s="171">
        <v>0.22500347567680201</v>
      </c>
      <c r="D4347" s="70" t="s">
        <v>4910</v>
      </c>
    </row>
    <row r="4348" spans="1:4">
      <c r="A4348" s="70" t="s">
        <v>24882</v>
      </c>
      <c r="B4348" s="70" t="s">
        <v>24881</v>
      </c>
      <c r="C4348" s="171">
        <v>0.225037812070223</v>
      </c>
      <c r="D4348" s="70" t="s">
        <v>4910</v>
      </c>
    </row>
    <row r="4349" spans="1:4">
      <c r="A4349" s="70" t="s">
        <v>24880</v>
      </c>
      <c r="B4349" s="70" t="s">
        <v>24879</v>
      </c>
      <c r="C4349" s="171">
        <v>0.22514207625806501</v>
      </c>
      <c r="D4349" s="70" t="s">
        <v>4910</v>
      </c>
    </row>
    <row r="4350" spans="1:4">
      <c r="A4350" s="70" t="s">
        <v>24878</v>
      </c>
      <c r="B4350" s="70" t="s">
        <v>24877</v>
      </c>
      <c r="C4350" s="171">
        <v>0.22517931177137299</v>
      </c>
      <c r="D4350" s="70" t="s">
        <v>4910</v>
      </c>
    </row>
    <row r="4351" spans="1:4">
      <c r="A4351" s="70" t="s">
        <v>24876</v>
      </c>
      <c r="B4351" s="70" t="s">
        <v>24875</v>
      </c>
      <c r="C4351" s="171">
        <v>0.22539428629040201</v>
      </c>
      <c r="D4351" s="70" t="s">
        <v>4910</v>
      </c>
    </row>
    <row r="4352" spans="1:4">
      <c r="A4352" s="70" t="s">
        <v>24874</v>
      </c>
      <c r="B4352" s="70" t="s">
        <v>24873</v>
      </c>
      <c r="C4352" s="171">
        <v>0.22569819948786901</v>
      </c>
      <c r="D4352" s="70" t="s">
        <v>4910</v>
      </c>
    </row>
    <row r="4353" spans="1:4">
      <c r="A4353" s="70" t="s">
        <v>24872</v>
      </c>
      <c r="B4353" s="70" t="s">
        <v>24871</v>
      </c>
      <c r="C4353" s="171">
        <v>0.22576952036009401</v>
      </c>
      <c r="D4353" s="70" t="s">
        <v>4910</v>
      </c>
    </row>
    <row r="4354" spans="1:4">
      <c r="A4354" s="70" t="s">
        <v>24870</v>
      </c>
      <c r="B4354" s="70" t="s">
        <v>24869</v>
      </c>
      <c r="C4354" s="171">
        <v>0.225773856933007</v>
      </c>
      <c r="D4354" s="70" t="s">
        <v>4910</v>
      </c>
    </row>
    <row r="4355" spans="1:4">
      <c r="A4355" s="70" t="s">
        <v>24868</v>
      </c>
      <c r="B4355" s="70" t="s">
        <v>24868</v>
      </c>
      <c r="C4355" s="171">
        <v>0.225776914175425</v>
      </c>
      <c r="D4355" s="70" t="s">
        <v>4910</v>
      </c>
    </row>
    <row r="4356" spans="1:4">
      <c r="A4356" s="70" t="s">
        <v>24867</v>
      </c>
      <c r="B4356" s="70" t="s">
        <v>24866</v>
      </c>
      <c r="C4356" s="171">
        <v>0.22602315255834601</v>
      </c>
      <c r="D4356" s="70" t="s">
        <v>4910</v>
      </c>
    </row>
    <row r="4357" spans="1:4">
      <c r="A4357" s="70" t="s">
        <v>24865</v>
      </c>
      <c r="B4357" s="70" t="s">
        <v>24863</v>
      </c>
      <c r="C4357" s="171">
        <v>0.22615752265559599</v>
      </c>
      <c r="D4357" s="70" t="s">
        <v>4910</v>
      </c>
    </row>
    <row r="4358" spans="1:4">
      <c r="A4358" s="70" t="s">
        <v>24864</v>
      </c>
      <c r="B4358" s="70" t="s">
        <v>24863</v>
      </c>
      <c r="C4358" s="171">
        <v>0.22615752265559599</v>
      </c>
      <c r="D4358" s="70" t="s">
        <v>4910</v>
      </c>
    </row>
    <row r="4359" spans="1:4">
      <c r="A4359" s="70" t="s">
        <v>24862</v>
      </c>
      <c r="B4359" s="70" t="s">
        <v>24861</v>
      </c>
      <c r="C4359" s="171">
        <v>0.22619660709339401</v>
      </c>
      <c r="D4359" s="70" t="s">
        <v>4910</v>
      </c>
    </row>
    <row r="4360" spans="1:4">
      <c r="A4360" s="70" t="s">
        <v>24860</v>
      </c>
      <c r="B4360" s="70" t="s">
        <v>24859</v>
      </c>
      <c r="C4360" s="171">
        <v>0.22626773695781399</v>
      </c>
      <c r="D4360" s="70" t="s">
        <v>4910</v>
      </c>
    </row>
    <row r="4361" spans="1:4">
      <c r="A4361" s="70" t="s">
        <v>24858</v>
      </c>
      <c r="B4361" s="70" t="s">
        <v>24857</v>
      </c>
      <c r="C4361" s="171">
        <v>0.226274949807933</v>
      </c>
      <c r="D4361" s="70" t="s">
        <v>4910</v>
      </c>
    </row>
    <row r="4362" spans="1:4">
      <c r="A4362" s="70" t="s">
        <v>24856</v>
      </c>
      <c r="B4362" s="70" t="s">
        <v>24855</v>
      </c>
      <c r="C4362" s="171">
        <v>0.22631650084806801</v>
      </c>
      <c r="D4362" s="70" t="s">
        <v>4910</v>
      </c>
    </row>
    <row r="4363" spans="1:4">
      <c r="A4363" s="70" t="s">
        <v>24854</v>
      </c>
      <c r="B4363" s="70" t="s">
        <v>24853</v>
      </c>
      <c r="C4363" s="171">
        <v>0.22665745281552899</v>
      </c>
      <c r="D4363" s="70" t="s">
        <v>4910</v>
      </c>
    </row>
    <row r="4364" spans="1:4">
      <c r="A4364" s="70" t="s">
        <v>24852</v>
      </c>
      <c r="B4364" s="70" t="s">
        <v>24851</v>
      </c>
      <c r="C4364" s="171">
        <v>0.22708974069155399</v>
      </c>
      <c r="D4364" s="70" t="s">
        <v>4910</v>
      </c>
    </row>
    <row r="4365" spans="1:4">
      <c r="A4365" s="70" t="s">
        <v>24850</v>
      </c>
      <c r="B4365" s="70" t="s">
        <v>24849</v>
      </c>
      <c r="C4365" s="171">
        <v>0.227107884596843</v>
      </c>
      <c r="D4365" s="70" t="s">
        <v>4910</v>
      </c>
    </row>
    <row r="4366" spans="1:4">
      <c r="A4366" s="70" t="s">
        <v>24848</v>
      </c>
      <c r="B4366" s="70" t="s">
        <v>24847</v>
      </c>
      <c r="C4366" s="171">
        <v>0.22714029668536301</v>
      </c>
      <c r="D4366" s="70" t="s">
        <v>4910</v>
      </c>
    </row>
    <row r="4367" spans="1:4">
      <c r="A4367" s="70" t="s">
        <v>24846</v>
      </c>
      <c r="B4367" s="70" t="s">
        <v>24845</v>
      </c>
      <c r="C4367" s="171">
        <v>0.22718550038048599</v>
      </c>
      <c r="D4367" s="70" t="s">
        <v>4910</v>
      </c>
    </row>
    <row r="4368" spans="1:4">
      <c r="A4368" s="70" t="s">
        <v>24844</v>
      </c>
      <c r="B4368" s="70" t="s">
        <v>24843</v>
      </c>
      <c r="C4368" s="171">
        <v>0.22729301256872</v>
      </c>
      <c r="D4368" s="70" t="s">
        <v>4910</v>
      </c>
    </row>
    <row r="4369" spans="1:4">
      <c r="A4369" s="70" t="s">
        <v>24842</v>
      </c>
      <c r="B4369" s="70" t="s">
        <v>24841</v>
      </c>
      <c r="C4369" s="171">
        <v>0.227424798398114</v>
      </c>
      <c r="D4369" s="70" t="s">
        <v>4910</v>
      </c>
    </row>
    <row r="4370" spans="1:4">
      <c r="A4370" s="70" t="s">
        <v>24840</v>
      </c>
      <c r="B4370" s="70" t="s">
        <v>24839</v>
      </c>
      <c r="C4370" s="171">
        <v>0.22743646463212799</v>
      </c>
      <c r="D4370" s="70" t="s">
        <v>4910</v>
      </c>
    </row>
    <row r="4371" spans="1:4">
      <c r="A4371" s="70" t="s">
        <v>24838</v>
      </c>
      <c r="B4371" s="70" t="s">
        <v>24837</v>
      </c>
      <c r="C4371" s="171">
        <v>0.227493679555791</v>
      </c>
      <c r="D4371" s="70" t="s">
        <v>4910</v>
      </c>
    </row>
    <row r="4372" spans="1:4">
      <c r="A4372" s="70" t="s">
        <v>24836</v>
      </c>
      <c r="B4372" s="70" t="s">
        <v>24835</v>
      </c>
      <c r="C4372" s="171">
        <v>0.22754851048373601</v>
      </c>
      <c r="D4372" s="70" t="s">
        <v>4910</v>
      </c>
    </row>
    <row r="4373" spans="1:4">
      <c r="A4373" s="70" t="s">
        <v>24834</v>
      </c>
      <c r="B4373" s="70" t="s">
        <v>24833</v>
      </c>
      <c r="C4373" s="171">
        <v>0.22766073862960301</v>
      </c>
      <c r="D4373" s="70" t="s">
        <v>4910</v>
      </c>
    </row>
    <row r="4374" spans="1:4">
      <c r="A4374" s="70" t="s">
        <v>24832</v>
      </c>
      <c r="B4374" s="70" t="s">
        <v>24831</v>
      </c>
      <c r="C4374" s="171">
        <v>0.22774923415246601</v>
      </c>
      <c r="D4374" s="70" t="s">
        <v>4910</v>
      </c>
    </row>
    <row r="4375" spans="1:4">
      <c r="A4375" s="70" t="s">
        <v>24830</v>
      </c>
      <c r="B4375" s="70" t="s">
        <v>24829</v>
      </c>
      <c r="C4375" s="171">
        <v>0.22775704212029199</v>
      </c>
      <c r="D4375" s="70" t="s">
        <v>4910</v>
      </c>
    </row>
    <row r="4376" spans="1:4">
      <c r="A4376" s="70" t="s">
        <v>24828</v>
      </c>
      <c r="B4376" s="70" t="s">
        <v>24827</v>
      </c>
      <c r="C4376" s="171">
        <v>0.227949359515736</v>
      </c>
      <c r="D4376" s="70" t="s">
        <v>4910</v>
      </c>
    </row>
    <row r="4377" spans="1:4">
      <c r="A4377" s="70" t="s">
        <v>24826</v>
      </c>
      <c r="B4377" s="70" t="s">
        <v>24825</v>
      </c>
      <c r="C4377" s="171">
        <v>0.228056091747005</v>
      </c>
      <c r="D4377" s="70" t="s">
        <v>4910</v>
      </c>
    </row>
    <row r="4378" spans="1:4">
      <c r="A4378" s="70" t="s">
        <v>24824</v>
      </c>
      <c r="B4378" s="70" t="s">
        <v>24823</v>
      </c>
      <c r="C4378" s="171">
        <v>0.228272555726003</v>
      </c>
      <c r="D4378" s="70" t="s">
        <v>4910</v>
      </c>
    </row>
    <row r="4379" spans="1:4">
      <c r="A4379" s="70" t="s">
        <v>24822</v>
      </c>
      <c r="B4379" s="70" t="s">
        <v>24821</v>
      </c>
      <c r="C4379" s="171">
        <v>0.22832089132540001</v>
      </c>
      <c r="D4379" s="70" t="s">
        <v>4910</v>
      </c>
    </row>
    <row r="4380" spans="1:4">
      <c r="A4380" s="70" t="s">
        <v>24820</v>
      </c>
      <c r="B4380" s="70" t="s">
        <v>24819</v>
      </c>
      <c r="C4380" s="171">
        <v>0.22835009912121401</v>
      </c>
      <c r="D4380" s="70" t="s">
        <v>4910</v>
      </c>
    </row>
    <row r="4381" spans="1:4">
      <c r="A4381" s="70" t="s">
        <v>24818</v>
      </c>
      <c r="B4381" s="70" t="s">
        <v>24817</v>
      </c>
      <c r="C4381" s="171">
        <v>0.22837723169140101</v>
      </c>
      <c r="D4381" s="70" t="s">
        <v>4910</v>
      </c>
    </row>
    <row r="4382" spans="1:4">
      <c r="A4382" s="70" t="s">
        <v>24816</v>
      </c>
      <c r="B4382" s="70" t="s">
        <v>24815</v>
      </c>
      <c r="C4382" s="171">
        <v>0.228634614225523</v>
      </c>
      <c r="D4382" s="70" t="s">
        <v>4910</v>
      </c>
    </row>
    <row r="4383" spans="1:4">
      <c r="A4383" s="70" t="s">
        <v>24814</v>
      </c>
      <c r="B4383" s="70" t="s">
        <v>24813</v>
      </c>
      <c r="C4383" s="171">
        <v>0.22868765186850801</v>
      </c>
      <c r="D4383" s="70" t="s">
        <v>4910</v>
      </c>
    </row>
    <row r="4384" spans="1:4">
      <c r="A4384" s="70" t="s">
        <v>24812</v>
      </c>
      <c r="B4384" s="70" t="s">
        <v>24811</v>
      </c>
      <c r="C4384" s="171">
        <v>0.22871521060227301</v>
      </c>
      <c r="D4384" s="70" t="s">
        <v>4910</v>
      </c>
    </row>
    <row r="4385" spans="1:4">
      <c r="A4385" s="70" t="s">
        <v>24810</v>
      </c>
      <c r="B4385" s="70" t="s">
        <v>24809</v>
      </c>
      <c r="C4385" s="171">
        <v>0.22876621875299999</v>
      </c>
      <c r="D4385" s="70" t="s">
        <v>4910</v>
      </c>
    </row>
    <row r="4386" spans="1:4">
      <c r="A4386" s="70" t="s">
        <v>24808</v>
      </c>
      <c r="B4386" s="70" t="s">
        <v>24807</v>
      </c>
      <c r="C4386" s="171">
        <v>0.228789846953348</v>
      </c>
      <c r="D4386" s="70" t="s">
        <v>4910</v>
      </c>
    </row>
    <row r="4387" spans="1:4">
      <c r="A4387" s="70" t="s">
        <v>24806</v>
      </c>
      <c r="B4387" s="70" t="s">
        <v>24805</v>
      </c>
      <c r="C4387" s="171">
        <v>0.22888046469583001</v>
      </c>
      <c r="D4387" s="70" t="s">
        <v>4910</v>
      </c>
    </row>
    <row r="4388" spans="1:4">
      <c r="A4388" s="70" t="s">
        <v>24804</v>
      </c>
      <c r="B4388" s="70" t="s">
        <v>24803</v>
      </c>
      <c r="C4388" s="171">
        <v>0.228949456295305</v>
      </c>
      <c r="D4388" s="70" t="s">
        <v>4910</v>
      </c>
    </row>
    <row r="4389" spans="1:4">
      <c r="A4389" s="70" t="s">
        <v>24802</v>
      </c>
      <c r="B4389" s="70" t="s">
        <v>24801</v>
      </c>
      <c r="C4389" s="171">
        <v>0.22901601465266899</v>
      </c>
      <c r="D4389" s="70" t="s">
        <v>4910</v>
      </c>
    </row>
    <row r="4390" spans="1:4">
      <c r="A4390" s="70" t="s">
        <v>24800</v>
      </c>
      <c r="B4390" s="70" t="s">
        <v>24799</v>
      </c>
      <c r="C4390" s="171">
        <v>0.229104831030291</v>
      </c>
      <c r="D4390" s="70" t="s">
        <v>4910</v>
      </c>
    </row>
    <row r="4391" spans="1:4">
      <c r="A4391" s="70" t="s">
        <v>24798</v>
      </c>
      <c r="B4391" s="70" t="s">
        <v>24797</v>
      </c>
      <c r="C4391" s="171">
        <v>0.229155859662492</v>
      </c>
      <c r="D4391" s="70" t="s">
        <v>4910</v>
      </c>
    </row>
    <row r="4392" spans="1:4">
      <c r="A4392" s="70" t="s">
        <v>24796</v>
      </c>
      <c r="B4392" s="70" t="s">
        <v>24795</v>
      </c>
      <c r="C4392" s="171">
        <v>0.22928565524070399</v>
      </c>
      <c r="D4392" s="70" t="s">
        <v>4910</v>
      </c>
    </row>
    <row r="4393" spans="1:4">
      <c r="A4393" s="70" t="s">
        <v>24794</v>
      </c>
      <c r="B4393" s="70" t="s">
        <v>24793</v>
      </c>
      <c r="C4393" s="171">
        <v>0.229334328839114</v>
      </c>
      <c r="D4393" s="70" t="s">
        <v>4910</v>
      </c>
    </row>
    <row r="4394" spans="1:4">
      <c r="A4394" s="70" t="s">
        <v>24792</v>
      </c>
      <c r="B4394" s="70" t="s">
        <v>24791</v>
      </c>
      <c r="C4394" s="171">
        <v>0.229438831617719</v>
      </c>
      <c r="D4394" s="70" t="s">
        <v>4910</v>
      </c>
    </row>
    <row r="4395" spans="1:4">
      <c r="A4395" s="70" t="s">
        <v>24790</v>
      </c>
      <c r="B4395" s="70" t="s">
        <v>24789</v>
      </c>
      <c r="C4395" s="171">
        <v>0.22944029938857699</v>
      </c>
      <c r="D4395" s="70" t="s">
        <v>4910</v>
      </c>
    </row>
    <row r="4396" spans="1:4">
      <c r="A4396" s="70" t="s">
        <v>24788</v>
      </c>
      <c r="B4396" s="70" t="s">
        <v>24788</v>
      </c>
      <c r="C4396" s="171">
        <v>0.22959651399726</v>
      </c>
      <c r="D4396" s="70" t="s">
        <v>4910</v>
      </c>
    </row>
    <row r="4397" spans="1:4">
      <c r="A4397" s="70" t="s">
        <v>24787</v>
      </c>
      <c r="B4397" s="70" t="s">
        <v>24786</v>
      </c>
      <c r="C4397" s="171">
        <v>0.22961192935143199</v>
      </c>
      <c r="D4397" s="70" t="s">
        <v>4910</v>
      </c>
    </row>
    <row r="4398" spans="1:4">
      <c r="A4398" s="70" t="s">
        <v>24785</v>
      </c>
      <c r="B4398" s="70" t="s">
        <v>24784</v>
      </c>
      <c r="C4398" s="171">
        <v>0.229641354288115</v>
      </c>
      <c r="D4398" s="70" t="s">
        <v>4910</v>
      </c>
    </row>
    <row r="4399" spans="1:4">
      <c r="A4399" s="70" t="s">
        <v>24783</v>
      </c>
      <c r="B4399" s="70" t="s">
        <v>24782</v>
      </c>
      <c r="C4399" s="171">
        <v>0.22976204166266501</v>
      </c>
      <c r="D4399" s="70" t="s">
        <v>4910</v>
      </c>
    </row>
    <row r="4400" spans="1:4">
      <c r="A4400" s="70" t="s">
        <v>24781</v>
      </c>
      <c r="B4400" s="70" t="s">
        <v>24780</v>
      </c>
      <c r="C4400" s="171">
        <v>0.22984684478574599</v>
      </c>
      <c r="D4400" s="70" t="s">
        <v>4910</v>
      </c>
    </row>
    <row r="4401" spans="1:4">
      <c r="A4401" s="70" t="s">
        <v>24779</v>
      </c>
      <c r="B4401" s="70" t="s">
        <v>24778</v>
      </c>
      <c r="C4401" s="171">
        <v>0.23011839753243199</v>
      </c>
      <c r="D4401" s="70" t="s">
        <v>4910</v>
      </c>
    </row>
    <row r="4402" spans="1:4">
      <c r="A4402" s="70" t="s">
        <v>24777</v>
      </c>
      <c r="B4402" s="70" t="s">
        <v>24776</v>
      </c>
      <c r="C4402" s="171">
        <v>0.23013004028266801</v>
      </c>
      <c r="D4402" s="70" t="s">
        <v>4910</v>
      </c>
    </row>
    <row r="4403" spans="1:4">
      <c r="A4403" s="70" t="s">
        <v>24775</v>
      </c>
      <c r="B4403" s="70" t="s">
        <v>24774</v>
      </c>
      <c r="C4403" s="171">
        <v>0.23014654760796999</v>
      </c>
      <c r="D4403" s="70" t="s">
        <v>4910</v>
      </c>
    </row>
    <row r="4404" spans="1:4">
      <c r="A4404" s="70" t="s">
        <v>24773</v>
      </c>
      <c r="B4404" s="70" t="s">
        <v>24773</v>
      </c>
      <c r="C4404" s="171">
        <v>0.23018799465570899</v>
      </c>
      <c r="D4404" s="70" t="s">
        <v>4910</v>
      </c>
    </row>
    <row r="4405" spans="1:4">
      <c r="A4405" s="70" t="s">
        <v>24772</v>
      </c>
      <c r="B4405" s="70" t="s">
        <v>24771</v>
      </c>
      <c r="C4405" s="171">
        <v>0.23027647024866099</v>
      </c>
      <c r="D4405" s="70" t="s">
        <v>4910</v>
      </c>
    </row>
    <row r="4406" spans="1:4">
      <c r="A4406" s="70" t="s">
        <v>24770</v>
      </c>
      <c r="B4406" s="70" t="s">
        <v>24769</v>
      </c>
      <c r="C4406" s="171">
        <v>0.23033820979948799</v>
      </c>
      <c r="D4406" s="70" t="s">
        <v>4910</v>
      </c>
    </row>
    <row r="4407" spans="1:4">
      <c r="A4407" s="70" t="s">
        <v>24768</v>
      </c>
      <c r="B4407" s="70" t="s">
        <v>24767</v>
      </c>
      <c r="C4407" s="171">
        <v>0.230447428536348</v>
      </c>
      <c r="D4407" s="70" t="s">
        <v>4910</v>
      </c>
    </row>
    <row r="4408" spans="1:4">
      <c r="A4408" s="70" t="s">
        <v>24766</v>
      </c>
      <c r="B4408" s="70" t="s">
        <v>24765</v>
      </c>
      <c r="C4408" s="171">
        <v>0.23049872870379701</v>
      </c>
      <c r="D4408" s="70" t="s">
        <v>4910</v>
      </c>
    </row>
    <row r="4409" spans="1:4">
      <c r="A4409" s="70" t="s">
        <v>24764</v>
      </c>
      <c r="B4409" s="70" t="s">
        <v>24763</v>
      </c>
      <c r="C4409" s="171">
        <v>0.23052443748763499</v>
      </c>
      <c r="D4409" s="70" t="s">
        <v>4910</v>
      </c>
    </row>
    <row r="4410" spans="1:4">
      <c r="A4410" s="70" t="s">
        <v>24762</v>
      </c>
      <c r="B4410" s="70" t="s">
        <v>24761</v>
      </c>
      <c r="C4410" s="171">
        <v>0.230542763934205</v>
      </c>
      <c r="D4410" s="70" t="s">
        <v>4910</v>
      </c>
    </row>
    <row r="4411" spans="1:4">
      <c r="A4411" s="70" t="s">
        <v>24760</v>
      </c>
      <c r="B4411" s="70" t="s">
        <v>24759</v>
      </c>
      <c r="C4411" s="171">
        <v>0.23080505779180999</v>
      </c>
      <c r="D4411" s="70" t="s">
        <v>4910</v>
      </c>
    </row>
    <row r="4412" spans="1:4">
      <c r="A4412" s="70" t="s">
        <v>24758</v>
      </c>
      <c r="B4412" s="70" t="s">
        <v>24757</v>
      </c>
      <c r="C4412" s="171">
        <v>0.23090004207741699</v>
      </c>
      <c r="D4412" s="70" t="s">
        <v>4910</v>
      </c>
    </row>
    <row r="4413" spans="1:4">
      <c r="A4413" s="70" t="s">
        <v>24756</v>
      </c>
      <c r="B4413" s="70" t="s">
        <v>24755</v>
      </c>
      <c r="C4413" s="171">
        <v>0.230957725161307</v>
      </c>
      <c r="D4413" s="70" t="s">
        <v>4910</v>
      </c>
    </row>
    <row r="4414" spans="1:4">
      <c r="A4414" s="70" t="s">
        <v>24754</v>
      </c>
      <c r="B4414" s="70" t="s">
        <v>24753</v>
      </c>
      <c r="C4414" s="171">
        <v>0.23103285480385799</v>
      </c>
      <c r="D4414" s="70" t="s">
        <v>4910</v>
      </c>
    </row>
    <row r="4415" spans="1:4">
      <c r="A4415" s="70" t="s">
        <v>24752</v>
      </c>
      <c r="B4415" s="70" t="s">
        <v>24751</v>
      </c>
      <c r="C4415" s="171">
        <v>0.231036529343215</v>
      </c>
      <c r="D4415" s="70" t="s">
        <v>4910</v>
      </c>
    </row>
    <row r="4416" spans="1:4">
      <c r="A4416" s="70" t="s">
        <v>24750</v>
      </c>
      <c r="B4416" s="70" t="s">
        <v>24749</v>
      </c>
      <c r="C4416" s="171">
        <v>0.231206348551066</v>
      </c>
      <c r="D4416" s="70" t="s">
        <v>4910</v>
      </c>
    </row>
    <row r="4417" spans="1:4">
      <c r="A4417" s="70" t="s">
        <v>24748</v>
      </c>
      <c r="B4417" s="70" t="s">
        <v>24747</v>
      </c>
      <c r="C4417" s="171">
        <v>0.231231701149612</v>
      </c>
      <c r="D4417" s="70" t="s">
        <v>4910</v>
      </c>
    </row>
    <row r="4418" spans="1:4">
      <c r="A4418" s="70" t="s">
        <v>24746</v>
      </c>
      <c r="B4418" s="70" t="s">
        <v>24745</v>
      </c>
      <c r="C4418" s="171">
        <v>0.23131290369476801</v>
      </c>
      <c r="D4418" s="70" t="s">
        <v>4910</v>
      </c>
    </row>
    <row r="4419" spans="1:4">
      <c r="A4419" s="70" t="s">
        <v>24744</v>
      </c>
      <c r="B4419" s="70" t="s">
        <v>24743</v>
      </c>
      <c r="C4419" s="171">
        <v>0.231319053322082</v>
      </c>
      <c r="D4419" s="70" t="s">
        <v>4910</v>
      </c>
    </row>
    <row r="4420" spans="1:4">
      <c r="A4420" s="70" t="s">
        <v>24742</v>
      </c>
      <c r="B4420" s="70" t="s">
        <v>24741</v>
      </c>
      <c r="C4420" s="171">
        <v>0.23132431993910499</v>
      </c>
      <c r="D4420" s="70" t="s">
        <v>4910</v>
      </c>
    </row>
    <row r="4421" spans="1:4">
      <c r="A4421" s="70" t="s">
        <v>24740</v>
      </c>
      <c r="B4421" s="70" t="s">
        <v>24739</v>
      </c>
      <c r="C4421" s="171">
        <v>0.231367466462162</v>
      </c>
      <c r="D4421" s="70" t="s">
        <v>4910</v>
      </c>
    </row>
    <row r="4422" spans="1:4">
      <c r="A4422" s="70" t="s">
        <v>24738</v>
      </c>
      <c r="B4422" s="70" t="s">
        <v>24737</v>
      </c>
      <c r="C4422" s="171">
        <v>0.23150228890827501</v>
      </c>
      <c r="D4422" s="70" t="s">
        <v>4910</v>
      </c>
    </row>
    <row r="4423" spans="1:4">
      <c r="A4423" s="70" t="s">
        <v>24736</v>
      </c>
      <c r="B4423" s="70" t="s">
        <v>24736</v>
      </c>
      <c r="C4423" s="171">
        <v>0.231615771459732</v>
      </c>
      <c r="D4423" s="70" t="s">
        <v>4910</v>
      </c>
    </row>
    <row r="4424" spans="1:4">
      <c r="A4424" s="70" t="s">
        <v>24735</v>
      </c>
      <c r="B4424" s="70" t="s">
        <v>24734</v>
      </c>
      <c r="C4424" s="171">
        <v>0.23164777831494801</v>
      </c>
      <c r="D4424" s="70" t="s">
        <v>4910</v>
      </c>
    </row>
    <row r="4425" spans="1:4">
      <c r="A4425" s="70" t="s">
        <v>24733</v>
      </c>
      <c r="B4425" s="70" t="s">
        <v>24732</v>
      </c>
      <c r="C4425" s="171">
        <v>0.231706514050488</v>
      </c>
      <c r="D4425" s="70" t="s">
        <v>4910</v>
      </c>
    </row>
    <row r="4426" spans="1:4">
      <c r="A4426" s="70" t="s">
        <v>24731</v>
      </c>
      <c r="B4426" s="70" t="s">
        <v>24730</v>
      </c>
      <c r="C4426" s="171">
        <v>0.231815158053156</v>
      </c>
      <c r="D4426" s="70" t="s">
        <v>4910</v>
      </c>
    </row>
    <row r="4427" spans="1:4">
      <c r="A4427" s="70" t="s">
        <v>24729</v>
      </c>
      <c r="B4427" s="70" t="s">
        <v>24728</v>
      </c>
      <c r="C4427" s="171">
        <v>0.23191611312155899</v>
      </c>
      <c r="D4427" s="70" t="s">
        <v>4910</v>
      </c>
    </row>
    <row r="4428" spans="1:4">
      <c r="A4428" s="70" t="s">
        <v>24727</v>
      </c>
      <c r="B4428" s="70" t="s">
        <v>24726</v>
      </c>
      <c r="C4428" s="171">
        <v>0.231918557701078</v>
      </c>
      <c r="D4428" s="70" t="s">
        <v>4910</v>
      </c>
    </row>
    <row r="4429" spans="1:4">
      <c r="A4429" s="70" t="s">
        <v>24725</v>
      </c>
      <c r="B4429" s="70" t="s">
        <v>24724</v>
      </c>
      <c r="C4429" s="171">
        <v>0.23191861619303</v>
      </c>
      <c r="D4429" s="70" t="s">
        <v>4910</v>
      </c>
    </row>
    <row r="4430" spans="1:4">
      <c r="A4430" s="70" t="s">
        <v>24723</v>
      </c>
      <c r="B4430" s="70" t="s">
        <v>24722</v>
      </c>
      <c r="C4430" s="171">
        <v>0.23195375720992301</v>
      </c>
      <c r="D4430" s="70" t="s">
        <v>4910</v>
      </c>
    </row>
    <row r="4431" spans="1:4">
      <c r="A4431" s="70" t="s">
        <v>24721</v>
      </c>
      <c r="B4431" s="70" t="s">
        <v>24720</v>
      </c>
      <c r="C4431" s="171">
        <v>0.23199358897855499</v>
      </c>
      <c r="D4431" s="70" t="s">
        <v>4910</v>
      </c>
    </row>
    <row r="4432" spans="1:4">
      <c r="A4432" s="70" t="s">
        <v>24719</v>
      </c>
      <c r="B4432" s="70" t="s">
        <v>24718</v>
      </c>
      <c r="C4432" s="171">
        <v>0.232053729357758</v>
      </c>
      <c r="D4432" s="70" t="s">
        <v>4910</v>
      </c>
    </row>
    <row r="4433" spans="1:4">
      <c r="A4433" s="70" t="s">
        <v>24717</v>
      </c>
      <c r="B4433" s="70" t="s">
        <v>24716</v>
      </c>
      <c r="C4433" s="171">
        <v>0.23209806140272099</v>
      </c>
      <c r="D4433" s="70" t="s">
        <v>4910</v>
      </c>
    </row>
    <row r="4434" spans="1:4">
      <c r="A4434" s="70" t="s">
        <v>24715</v>
      </c>
      <c r="B4434" s="70" t="s">
        <v>24714</v>
      </c>
      <c r="C4434" s="171">
        <v>0.23221908917555401</v>
      </c>
      <c r="D4434" s="70" t="s">
        <v>4910</v>
      </c>
    </row>
    <row r="4435" spans="1:4">
      <c r="A4435" s="70" t="s">
        <v>24713</v>
      </c>
      <c r="B4435" s="70" t="s">
        <v>24712</v>
      </c>
      <c r="C4435" s="171">
        <v>0.232236188747836</v>
      </c>
      <c r="D4435" s="70" t="s">
        <v>4910</v>
      </c>
    </row>
    <row r="4436" spans="1:4">
      <c r="A4436" s="70" t="s">
        <v>24711</v>
      </c>
      <c r="B4436" s="70" t="s">
        <v>24710</v>
      </c>
      <c r="C4436" s="171">
        <v>0.23232859662469801</v>
      </c>
      <c r="D4436" s="70" t="s">
        <v>4910</v>
      </c>
    </row>
    <row r="4437" spans="1:4">
      <c r="A4437" s="70" t="s">
        <v>24709</v>
      </c>
      <c r="B4437" s="70" t="s">
        <v>24708</v>
      </c>
      <c r="C4437" s="171">
        <v>0.23246910122985101</v>
      </c>
      <c r="D4437" s="70" t="s">
        <v>4910</v>
      </c>
    </row>
    <row r="4438" spans="1:4">
      <c r="A4438" s="70" t="s">
        <v>24707</v>
      </c>
      <c r="B4438" s="70" t="s">
        <v>24706</v>
      </c>
      <c r="C4438" s="171">
        <v>0.232556001406579</v>
      </c>
      <c r="D4438" s="70" t="s">
        <v>4910</v>
      </c>
    </row>
    <row r="4439" spans="1:4">
      <c r="A4439" s="70" t="s">
        <v>24705</v>
      </c>
      <c r="B4439" s="70" t="s">
        <v>24704</v>
      </c>
      <c r="C4439" s="171">
        <v>0.23261858440215799</v>
      </c>
      <c r="D4439" s="70" t="s">
        <v>4910</v>
      </c>
    </row>
    <row r="4440" spans="1:4">
      <c r="A4440" s="70" t="s">
        <v>24703</v>
      </c>
      <c r="B4440" s="70" t="s">
        <v>24702</v>
      </c>
      <c r="C4440" s="171">
        <v>0.232753693112767</v>
      </c>
      <c r="D4440" s="70" t="s">
        <v>4910</v>
      </c>
    </row>
    <row r="4441" spans="1:4">
      <c r="A4441" s="70" t="s">
        <v>24701</v>
      </c>
      <c r="B4441" s="70" t="s">
        <v>24700</v>
      </c>
      <c r="C4441" s="171">
        <v>0.23276511975170899</v>
      </c>
      <c r="D4441" s="70" t="s">
        <v>4910</v>
      </c>
    </row>
    <row r="4442" spans="1:4">
      <c r="A4442" s="70" t="s">
        <v>24699</v>
      </c>
      <c r="B4442" s="70" t="s">
        <v>24698</v>
      </c>
      <c r="C4442" s="171">
        <v>0.23292142353817</v>
      </c>
      <c r="D4442" s="70" t="s">
        <v>4910</v>
      </c>
    </row>
    <row r="4443" spans="1:4">
      <c r="A4443" s="70" t="s">
        <v>24697</v>
      </c>
      <c r="B4443" s="70" t="s">
        <v>24696</v>
      </c>
      <c r="C4443" s="171">
        <v>0.233006000388115</v>
      </c>
      <c r="D4443" s="70" t="s">
        <v>4910</v>
      </c>
    </row>
    <row r="4444" spans="1:4">
      <c r="A4444" s="70" t="s">
        <v>24695</v>
      </c>
      <c r="B4444" s="70" t="s">
        <v>24694</v>
      </c>
      <c r="C4444" s="171">
        <v>0.23307704662905299</v>
      </c>
      <c r="D4444" s="70" t="s">
        <v>4910</v>
      </c>
    </row>
    <row r="4445" spans="1:4">
      <c r="A4445" s="70" t="s">
        <v>24693</v>
      </c>
      <c r="B4445" s="70" t="s">
        <v>24692</v>
      </c>
      <c r="C4445" s="171">
        <v>0.23323505858832599</v>
      </c>
      <c r="D4445" s="70" t="s">
        <v>4910</v>
      </c>
    </row>
    <row r="4446" spans="1:4">
      <c r="A4446" s="70" t="s">
        <v>24691</v>
      </c>
      <c r="B4446" s="70" t="s">
        <v>24690</v>
      </c>
      <c r="C4446" s="171">
        <v>0.23327868325345799</v>
      </c>
      <c r="D4446" s="70" t="s">
        <v>4910</v>
      </c>
    </row>
    <row r="4447" spans="1:4">
      <c r="A4447" s="70" t="s">
        <v>24689</v>
      </c>
      <c r="B4447" s="70" t="s">
        <v>24688</v>
      </c>
      <c r="C4447" s="171">
        <v>0.233310615444452</v>
      </c>
      <c r="D4447" s="70" t="s">
        <v>4910</v>
      </c>
    </row>
    <row r="4448" spans="1:4">
      <c r="A4448" s="70" t="s">
        <v>24687</v>
      </c>
      <c r="B4448" s="70" t="s">
        <v>24686</v>
      </c>
      <c r="C4448" s="171">
        <v>0.23347115734242499</v>
      </c>
      <c r="D4448" s="70" t="s">
        <v>4910</v>
      </c>
    </row>
    <row r="4449" spans="1:4">
      <c r="A4449" s="70" t="s">
        <v>24685</v>
      </c>
      <c r="B4449" s="70" t="s">
        <v>24684</v>
      </c>
      <c r="C4449" s="171">
        <v>0.23354326149889901</v>
      </c>
      <c r="D4449" s="70" t="s">
        <v>4910</v>
      </c>
    </row>
    <row r="4450" spans="1:4">
      <c r="A4450" s="70" t="s">
        <v>24683</v>
      </c>
      <c r="B4450" s="70" t="s">
        <v>24682</v>
      </c>
      <c r="C4450" s="171">
        <v>0.233617273447595</v>
      </c>
      <c r="D4450" s="70" t="s">
        <v>4910</v>
      </c>
    </row>
    <row r="4451" spans="1:4">
      <c r="A4451" s="70" t="s">
        <v>24681</v>
      </c>
      <c r="B4451" s="70" t="s">
        <v>24680</v>
      </c>
      <c r="C4451" s="171">
        <v>0.23376424250649799</v>
      </c>
      <c r="D4451" s="70" t="s">
        <v>4910</v>
      </c>
    </row>
    <row r="4452" spans="1:4">
      <c r="A4452" s="70" t="s">
        <v>24679</v>
      </c>
      <c r="B4452" s="70" t="s">
        <v>24678</v>
      </c>
      <c r="C4452" s="171">
        <v>0.23398106038269101</v>
      </c>
      <c r="D4452" s="70" t="s">
        <v>4910</v>
      </c>
    </row>
    <row r="4453" spans="1:4">
      <c r="A4453" s="70" t="s">
        <v>24677</v>
      </c>
      <c r="B4453" s="70" t="s">
        <v>24676</v>
      </c>
      <c r="C4453" s="171">
        <v>0.23413051894304801</v>
      </c>
      <c r="D4453" s="70" t="s">
        <v>4910</v>
      </c>
    </row>
    <row r="4454" spans="1:4">
      <c r="A4454" s="70" t="s">
        <v>24675</v>
      </c>
      <c r="B4454" s="70" t="s">
        <v>24674</v>
      </c>
      <c r="C4454" s="171">
        <v>0.23416664749463501</v>
      </c>
      <c r="D4454" s="70" t="s">
        <v>4910</v>
      </c>
    </row>
    <row r="4455" spans="1:4">
      <c r="A4455" s="70" t="s">
        <v>24673</v>
      </c>
      <c r="B4455" s="70" t="s">
        <v>24672</v>
      </c>
      <c r="C4455" s="171">
        <v>0.234234009827783</v>
      </c>
      <c r="D4455" s="70" t="s">
        <v>4910</v>
      </c>
    </row>
    <row r="4456" spans="1:4">
      <c r="A4456" s="70" t="s">
        <v>24671</v>
      </c>
      <c r="B4456" s="70" t="s">
        <v>24670</v>
      </c>
      <c r="C4456" s="171">
        <v>0.23430756919741999</v>
      </c>
      <c r="D4456" s="70" t="s">
        <v>4910</v>
      </c>
    </row>
    <row r="4457" spans="1:4">
      <c r="A4457" s="70" t="s">
        <v>24669</v>
      </c>
      <c r="B4457" s="70" t="s">
        <v>24668</v>
      </c>
      <c r="C4457" s="171">
        <v>0.234332290435983</v>
      </c>
      <c r="D4457" s="70" t="s">
        <v>4910</v>
      </c>
    </row>
    <row r="4458" spans="1:4">
      <c r="A4458" s="70" t="s">
        <v>24667</v>
      </c>
      <c r="B4458" s="70" t="s">
        <v>24666</v>
      </c>
      <c r="C4458" s="171">
        <v>0.23435865864740399</v>
      </c>
      <c r="D4458" s="70" t="s">
        <v>4910</v>
      </c>
    </row>
    <row r="4459" spans="1:4">
      <c r="A4459" s="70" t="s">
        <v>24665</v>
      </c>
      <c r="B4459" s="70" t="s">
        <v>24664</v>
      </c>
      <c r="C4459" s="171">
        <v>0.234410386320307</v>
      </c>
      <c r="D4459" s="70" t="s">
        <v>4910</v>
      </c>
    </row>
    <row r="4460" spans="1:4">
      <c r="A4460" s="70" t="s">
        <v>24663</v>
      </c>
      <c r="B4460" s="70" t="s">
        <v>24662</v>
      </c>
      <c r="C4460" s="171">
        <v>0.234416620790487</v>
      </c>
      <c r="D4460" s="70" t="s">
        <v>4910</v>
      </c>
    </row>
    <row r="4461" spans="1:4">
      <c r="A4461" s="70" t="s">
        <v>24661</v>
      </c>
      <c r="B4461" s="70" t="s">
        <v>24660</v>
      </c>
      <c r="C4461" s="171">
        <v>0.23452596488824801</v>
      </c>
      <c r="D4461" s="70" t="s">
        <v>4910</v>
      </c>
    </row>
    <row r="4462" spans="1:4">
      <c r="A4462" s="70" t="s">
        <v>24659</v>
      </c>
      <c r="B4462" s="70" t="s">
        <v>24658</v>
      </c>
      <c r="C4462" s="171">
        <v>0.23453157334152799</v>
      </c>
      <c r="D4462" s="70" t="s">
        <v>4910</v>
      </c>
    </row>
    <row r="4463" spans="1:4">
      <c r="A4463" s="70" t="s">
        <v>24657</v>
      </c>
      <c r="B4463" s="70" t="s">
        <v>24656</v>
      </c>
      <c r="C4463" s="171">
        <v>0.234581858299763</v>
      </c>
      <c r="D4463" s="70" t="s">
        <v>4910</v>
      </c>
    </row>
    <row r="4464" spans="1:4">
      <c r="A4464" s="70" t="s">
        <v>24655</v>
      </c>
      <c r="B4464" s="70" t="s">
        <v>24654</v>
      </c>
      <c r="C4464" s="171">
        <v>0.23467191139892599</v>
      </c>
      <c r="D4464" s="70" t="s">
        <v>4910</v>
      </c>
    </row>
    <row r="4465" spans="1:4">
      <c r="A4465" s="70" t="s">
        <v>24653</v>
      </c>
      <c r="B4465" s="70" t="s">
        <v>24652</v>
      </c>
      <c r="C4465" s="171">
        <v>0.23471074127821301</v>
      </c>
      <c r="D4465" s="70" t="s">
        <v>4910</v>
      </c>
    </row>
    <row r="4466" spans="1:4">
      <c r="A4466" s="70" t="s">
        <v>24651</v>
      </c>
      <c r="B4466" s="70" t="s">
        <v>24650</v>
      </c>
      <c r="C4466" s="171">
        <v>0.23478476472692</v>
      </c>
      <c r="D4466" s="70" t="s">
        <v>4910</v>
      </c>
    </row>
    <row r="4467" spans="1:4">
      <c r="A4467" s="70" t="s">
        <v>24649</v>
      </c>
      <c r="B4467" s="70" t="s">
        <v>24648</v>
      </c>
      <c r="C4467" s="171">
        <v>0.23489243777459801</v>
      </c>
      <c r="D4467" s="70" t="s">
        <v>4910</v>
      </c>
    </row>
    <row r="4468" spans="1:4">
      <c r="A4468" s="70" t="s">
        <v>24647</v>
      </c>
      <c r="B4468" s="70" t="s">
        <v>24646</v>
      </c>
      <c r="C4468" s="171">
        <v>0.234893970944552</v>
      </c>
      <c r="D4468" s="70" t="s">
        <v>4910</v>
      </c>
    </row>
    <row r="4469" spans="1:4">
      <c r="A4469" s="70" t="s">
        <v>24645</v>
      </c>
      <c r="B4469" s="70" t="s">
        <v>24644</v>
      </c>
      <c r="C4469" s="171">
        <v>0.234911590746122</v>
      </c>
      <c r="D4469" s="70" t="s">
        <v>4910</v>
      </c>
    </row>
    <row r="4470" spans="1:4">
      <c r="A4470" s="70" t="s">
        <v>24643</v>
      </c>
      <c r="B4470" s="70" t="s">
        <v>24642</v>
      </c>
      <c r="C4470" s="171">
        <v>0.234977850678596</v>
      </c>
      <c r="D4470" s="70" t="s">
        <v>4910</v>
      </c>
    </row>
    <row r="4471" spans="1:4">
      <c r="A4471" s="70" t="s">
        <v>24641</v>
      </c>
      <c r="B4471" s="70" t="s">
        <v>24640</v>
      </c>
      <c r="C4471" s="171">
        <v>0.23509055969324799</v>
      </c>
      <c r="D4471" s="70" t="s">
        <v>4910</v>
      </c>
    </row>
    <row r="4472" spans="1:4">
      <c r="A4472" s="70" t="s">
        <v>24639</v>
      </c>
      <c r="B4472" s="70" t="s">
        <v>24638</v>
      </c>
      <c r="C4472" s="171">
        <v>0.23521523850474199</v>
      </c>
      <c r="D4472" s="70" t="s">
        <v>4910</v>
      </c>
    </row>
    <row r="4473" spans="1:4">
      <c r="A4473" s="70" t="s">
        <v>24637</v>
      </c>
      <c r="B4473" s="70" t="s">
        <v>24636</v>
      </c>
      <c r="C4473" s="171">
        <v>0.235325964049137</v>
      </c>
      <c r="D4473" s="70" t="s">
        <v>4910</v>
      </c>
    </row>
    <row r="4474" spans="1:4">
      <c r="A4474" s="70" t="s">
        <v>24635</v>
      </c>
      <c r="B4474" s="70" t="s">
        <v>24634</v>
      </c>
      <c r="C4474" s="171">
        <v>0.23534103387038699</v>
      </c>
      <c r="D4474" s="70" t="s">
        <v>4910</v>
      </c>
    </row>
    <row r="4475" spans="1:4">
      <c r="A4475" s="70" t="s">
        <v>24633</v>
      </c>
      <c r="B4475" s="70" t="s">
        <v>24632</v>
      </c>
      <c r="C4475" s="171">
        <v>0.23542339348202199</v>
      </c>
      <c r="D4475" s="70" t="s">
        <v>4910</v>
      </c>
    </row>
    <row r="4476" spans="1:4">
      <c r="A4476" s="70" t="s">
        <v>24631</v>
      </c>
      <c r="B4476" s="70" t="s">
        <v>24630</v>
      </c>
      <c r="C4476" s="171">
        <v>0.235472930358893</v>
      </c>
      <c r="D4476" s="70" t="s">
        <v>4910</v>
      </c>
    </row>
    <row r="4477" spans="1:4">
      <c r="A4477" s="70" t="s">
        <v>24629</v>
      </c>
      <c r="B4477" s="70" t="s">
        <v>24628</v>
      </c>
      <c r="C4477" s="171">
        <v>0.235540770720707</v>
      </c>
      <c r="D4477" s="70" t="s">
        <v>4910</v>
      </c>
    </row>
    <row r="4478" spans="1:4">
      <c r="A4478" s="70" t="s">
        <v>24627</v>
      </c>
      <c r="B4478" s="70" t="s">
        <v>24626</v>
      </c>
      <c r="C4478" s="171">
        <v>0.235575880032663</v>
      </c>
      <c r="D4478" s="70" t="s">
        <v>4910</v>
      </c>
    </row>
    <row r="4479" spans="1:4">
      <c r="A4479" s="70" t="s">
        <v>24625</v>
      </c>
      <c r="B4479" s="70" t="s">
        <v>24624</v>
      </c>
      <c r="C4479" s="171">
        <v>0.23563554867012401</v>
      </c>
      <c r="D4479" s="70" t="s">
        <v>4910</v>
      </c>
    </row>
    <row r="4480" spans="1:4">
      <c r="A4480" s="70" t="s">
        <v>24623</v>
      </c>
      <c r="B4480" s="70" t="s">
        <v>24623</v>
      </c>
      <c r="C4480" s="171">
        <v>0.235754579545572</v>
      </c>
      <c r="D4480" s="70" t="s">
        <v>4910</v>
      </c>
    </row>
    <row r="4481" spans="1:4">
      <c r="A4481" s="70" t="s">
        <v>24622</v>
      </c>
      <c r="B4481" s="70" t="s">
        <v>24621</v>
      </c>
      <c r="C4481" s="171">
        <v>0.23603891001354599</v>
      </c>
      <c r="D4481" s="70" t="s">
        <v>4910</v>
      </c>
    </row>
    <row r="4482" spans="1:4">
      <c r="A4482" s="70" t="s">
        <v>24620</v>
      </c>
      <c r="B4482" s="70" t="s">
        <v>24619</v>
      </c>
      <c r="C4482" s="171">
        <v>0.23603969039034201</v>
      </c>
      <c r="D4482" s="70" t="s">
        <v>4910</v>
      </c>
    </row>
    <row r="4483" spans="1:4">
      <c r="A4483" s="70" t="s">
        <v>24618</v>
      </c>
      <c r="B4483" s="70" t="s">
        <v>24617</v>
      </c>
      <c r="C4483" s="171">
        <v>0.23616552660908799</v>
      </c>
      <c r="D4483" s="70" t="s">
        <v>4910</v>
      </c>
    </row>
    <row r="4484" spans="1:4">
      <c r="A4484" s="70" t="s">
        <v>24616</v>
      </c>
      <c r="B4484" s="70" t="s">
        <v>24615</v>
      </c>
      <c r="C4484" s="171">
        <v>0.23616873159712601</v>
      </c>
      <c r="D4484" s="70" t="s">
        <v>4910</v>
      </c>
    </row>
    <row r="4485" spans="1:4">
      <c r="A4485" s="70" t="s">
        <v>24614</v>
      </c>
      <c r="B4485" s="70" t="s">
        <v>24613</v>
      </c>
      <c r="C4485" s="171">
        <v>0.23625626735261401</v>
      </c>
      <c r="D4485" s="70" t="s">
        <v>4910</v>
      </c>
    </row>
    <row r="4486" spans="1:4">
      <c r="A4486" s="70" t="s">
        <v>24612</v>
      </c>
      <c r="B4486" s="70" t="s">
        <v>24611</v>
      </c>
      <c r="C4486" s="171">
        <v>0.236385966988617</v>
      </c>
      <c r="D4486" s="70" t="s">
        <v>4910</v>
      </c>
    </row>
    <row r="4487" spans="1:4">
      <c r="A4487" s="70" t="s">
        <v>24610</v>
      </c>
      <c r="B4487" s="70" t="s">
        <v>24609</v>
      </c>
      <c r="C4487" s="171">
        <v>0.23654242934585601</v>
      </c>
      <c r="D4487" s="70" t="s">
        <v>4910</v>
      </c>
    </row>
    <row r="4488" spans="1:4">
      <c r="A4488" s="70" t="s">
        <v>24608</v>
      </c>
      <c r="B4488" s="70" t="s">
        <v>24607</v>
      </c>
      <c r="C4488" s="171">
        <v>0.23657806932978301</v>
      </c>
      <c r="D4488" s="70" t="s">
        <v>4910</v>
      </c>
    </row>
    <row r="4489" spans="1:4">
      <c r="A4489" s="70" t="s">
        <v>24606</v>
      </c>
      <c r="B4489" s="70" t="s">
        <v>24605</v>
      </c>
      <c r="C4489" s="171">
        <v>0.23666474531024501</v>
      </c>
      <c r="D4489" s="70" t="s">
        <v>4910</v>
      </c>
    </row>
    <row r="4490" spans="1:4">
      <c r="A4490" s="70" t="s">
        <v>24604</v>
      </c>
      <c r="B4490" s="70" t="s">
        <v>24603</v>
      </c>
      <c r="C4490" s="171">
        <v>0.23678373967917399</v>
      </c>
      <c r="D4490" s="70" t="s">
        <v>4910</v>
      </c>
    </row>
    <row r="4491" spans="1:4">
      <c r="A4491" s="70" t="s">
        <v>24602</v>
      </c>
      <c r="B4491" s="70" t="s">
        <v>24601</v>
      </c>
      <c r="C4491" s="171">
        <v>0.23681237826485099</v>
      </c>
      <c r="D4491" s="70" t="s">
        <v>4910</v>
      </c>
    </row>
    <row r="4492" spans="1:4">
      <c r="A4492" s="70" t="s">
        <v>24600</v>
      </c>
      <c r="B4492" s="70" t="s">
        <v>24599</v>
      </c>
      <c r="C4492" s="171">
        <v>0.236882152167388</v>
      </c>
      <c r="D4492" s="70" t="s">
        <v>4910</v>
      </c>
    </row>
    <row r="4493" spans="1:4">
      <c r="A4493" s="70" t="s">
        <v>24598</v>
      </c>
      <c r="B4493" s="70" t="s">
        <v>24597</v>
      </c>
      <c r="C4493" s="171">
        <v>0.23701568262711301</v>
      </c>
      <c r="D4493" s="70" t="s">
        <v>4910</v>
      </c>
    </row>
    <row r="4494" spans="1:4">
      <c r="A4494" s="70" t="s">
        <v>24596</v>
      </c>
      <c r="B4494" s="70" t="s">
        <v>24595</v>
      </c>
      <c r="C4494" s="171">
        <v>0.237280803691331</v>
      </c>
      <c r="D4494" s="70" t="s">
        <v>4910</v>
      </c>
    </row>
    <row r="4495" spans="1:4">
      <c r="A4495" s="70" t="s">
        <v>24594</v>
      </c>
      <c r="B4495" s="70" t="s">
        <v>24594</v>
      </c>
      <c r="C4495" s="171">
        <v>0.23740024130965301</v>
      </c>
      <c r="D4495" s="70" t="s">
        <v>4910</v>
      </c>
    </row>
    <row r="4496" spans="1:4">
      <c r="A4496" s="70" t="s">
        <v>24593</v>
      </c>
      <c r="B4496" s="70" t="s">
        <v>24592</v>
      </c>
      <c r="C4496" s="171">
        <v>0.23740668350049801</v>
      </c>
      <c r="D4496" s="70" t="s">
        <v>4910</v>
      </c>
    </row>
    <row r="4497" spans="1:4">
      <c r="A4497" s="70" t="s">
        <v>24591</v>
      </c>
      <c r="B4497" s="70" t="s">
        <v>24590</v>
      </c>
      <c r="C4497" s="171">
        <v>0.23742796762674501</v>
      </c>
      <c r="D4497" s="70" t="s">
        <v>4910</v>
      </c>
    </row>
    <row r="4498" spans="1:4">
      <c r="A4498" s="70" t="s">
        <v>24589</v>
      </c>
      <c r="B4498" s="70" t="s">
        <v>24588</v>
      </c>
      <c r="C4498" s="171">
        <v>0.237432390591689</v>
      </c>
      <c r="D4498" s="70" t="s">
        <v>4910</v>
      </c>
    </row>
    <row r="4499" spans="1:4">
      <c r="A4499" s="70" t="s">
        <v>24587</v>
      </c>
      <c r="B4499" s="70" t="s">
        <v>24586</v>
      </c>
      <c r="C4499" s="171">
        <v>0.237471471650465</v>
      </c>
      <c r="D4499" s="70" t="s">
        <v>4910</v>
      </c>
    </row>
    <row r="4500" spans="1:4">
      <c r="A4500" s="70" t="s">
        <v>24585</v>
      </c>
      <c r="B4500" s="70" t="s">
        <v>24584</v>
      </c>
      <c r="C4500" s="171">
        <v>0.237471471650465</v>
      </c>
      <c r="D4500" s="70" t="s">
        <v>4910</v>
      </c>
    </row>
    <row r="4501" spans="1:4">
      <c r="A4501" s="70" t="s">
        <v>24583</v>
      </c>
      <c r="B4501" s="70" t="s">
        <v>24582</v>
      </c>
      <c r="C4501" s="171">
        <v>0.237471471650465</v>
      </c>
      <c r="D4501" s="70" t="s">
        <v>4910</v>
      </c>
    </row>
    <row r="4502" spans="1:4">
      <c r="A4502" s="70" t="s">
        <v>24581</v>
      </c>
      <c r="B4502" s="70" t="s">
        <v>24580</v>
      </c>
      <c r="C4502" s="171">
        <v>0.237471471650465</v>
      </c>
      <c r="D4502" s="70" t="s">
        <v>4910</v>
      </c>
    </row>
    <row r="4503" spans="1:4">
      <c r="A4503" s="70" t="s">
        <v>24579</v>
      </c>
      <c r="B4503" s="70" t="s">
        <v>24578</v>
      </c>
      <c r="C4503" s="171">
        <v>0.237471471650465</v>
      </c>
      <c r="D4503" s="70" t="s">
        <v>4910</v>
      </c>
    </row>
    <row r="4504" spans="1:4">
      <c r="A4504" s="70" t="s">
        <v>24577</v>
      </c>
      <c r="B4504" s="70" t="s">
        <v>24576</v>
      </c>
      <c r="C4504" s="171">
        <v>0.237471471650465</v>
      </c>
      <c r="D4504" s="70" t="s">
        <v>4910</v>
      </c>
    </row>
    <row r="4505" spans="1:4">
      <c r="A4505" s="70" t="s">
        <v>24575</v>
      </c>
      <c r="B4505" s="70" t="s">
        <v>24574</v>
      </c>
      <c r="C4505" s="171">
        <v>0.237471471650465</v>
      </c>
      <c r="D4505" s="70" t="s">
        <v>4910</v>
      </c>
    </row>
    <row r="4506" spans="1:4">
      <c r="A4506" s="70" t="s">
        <v>24573</v>
      </c>
      <c r="B4506" s="70" t="s">
        <v>24572</v>
      </c>
      <c r="C4506" s="171">
        <v>0.237471471650465</v>
      </c>
      <c r="D4506" s="70" t="s">
        <v>4910</v>
      </c>
    </row>
    <row r="4507" spans="1:4">
      <c r="A4507" s="70" t="s">
        <v>24571</v>
      </c>
      <c r="B4507" s="70" t="s">
        <v>24570</v>
      </c>
      <c r="C4507" s="171">
        <v>0.237471471650465</v>
      </c>
      <c r="D4507" s="70" t="s">
        <v>4910</v>
      </c>
    </row>
    <row r="4508" spans="1:4">
      <c r="A4508" s="70" t="s">
        <v>24569</v>
      </c>
      <c r="B4508" s="70" t="s">
        <v>24568</v>
      </c>
      <c r="C4508" s="171">
        <v>0.237471471650465</v>
      </c>
      <c r="D4508" s="70" t="s">
        <v>4910</v>
      </c>
    </row>
    <row r="4509" spans="1:4">
      <c r="A4509" s="70" t="s">
        <v>24567</v>
      </c>
      <c r="B4509" s="70" t="s">
        <v>24566</v>
      </c>
      <c r="C4509" s="171">
        <v>0.237471471650465</v>
      </c>
      <c r="D4509" s="70" t="s">
        <v>4910</v>
      </c>
    </row>
    <row r="4510" spans="1:4">
      <c r="A4510" s="70" t="s">
        <v>24565</v>
      </c>
      <c r="B4510" s="70" t="s">
        <v>24564</v>
      </c>
      <c r="C4510" s="171">
        <v>0.237471471650465</v>
      </c>
      <c r="D4510" s="70" t="s">
        <v>4910</v>
      </c>
    </row>
    <row r="4511" spans="1:4">
      <c r="A4511" s="70" t="s">
        <v>24563</v>
      </c>
      <c r="B4511" s="70" t="s">
        <v>24562</v>
      </c>
      <c r="C4511" s="171">
        <v>0.237471471650465</v>
      </c>
      <c r="D4511" s="70" t="s">
        <v>4910</v>
      </c>
    </row>
    <row r="4512" spans="1:4">
      <c r="A4512" s="70" t="s">
        <v>24561</v>
      </c>
      <c r="B4512" s="70" t="s">
        <v>24560</v>
      </c>
      <c r="C4512" s="171">
        <v>0.237471471650465</v>
      </c>
      <c r="D4512" s="70" t="s">
        <v>4910</v>
      </c>
    </row>
    <row r="4513" spans="1:4">
      <c r="A4513" s="70" t="s">
        <v>24559</v>
      </c>
      <c r="B4513" s="70" t="s">
        <v>24558</v>
      </c>
      <c r="C4513" s="171">
        <v>0.23752201497015801</v>
      </c>
      <c r="D4513" s="70" t="s">
        <v>4910</v>
      </c>
    </row>
    <row r="4514" spans="1:4">
      <c r="A4514" s="70" t="s">
        <v>24557</v>
      </c>
      <c r="B4514" s="70" t="s">
        <v>24556</v>
      </c>
      <c r="C4514" s="171">
        <v>0.23763117737844699</v>
      </c>
      <c r="D4514" s="70" t="s">
        <v>4910</v>
      </c>
    </row>
    <row r="4515" spans="1:4">
      <c r="A4515" s="70" t="s">
        <v>24555</v>
      </c>
      <c r="B4515" s="70" t="s">
        <v>24554</v>
      </c>
      <c r="C4515" s="171">
        <v>0.23769167547341799</v>
      </c>
      <c r="D4515" s="70" t="s">
        <v>4910</v>
      </c>
    </row>
    <row r="4516" spans="1:4">
      <c r="A4516" s="70" t="s">
        <v>24553</v>
      </c>
      <c r="B4516" s="70" t="s">
        <v>24552</v>
      </c>
      <c r="C4516" s="171">
        <v>0.237809158448374</v>
      </c>
      <c r="D4516" s="70" t="s">
        <v>4910</v>
      </c>
    </row>
    <row r="4517" spans="1:4">
      <c r="A4517" s="70" t="s">
        <v>24551</v>
      </c>
      <c r="B4517" s="70" t="s">
        <v>24550</v>
      </c>
      <c r="C4517" s="171">
        <v>0.23789574517371601</v>
      </c>
      <c r="D4517" s="70" t="s">
        <v>4910</v>
      </c>
    </row>
    <row r="4518" spans="1:4">
      <c r="A4518" s="70" t="s">
        <v>24549</v>
      </c>
      <c r="B4518" s="70" t="s">
        <v>24548</v>
      </c>
      <c r="C4518" s="171">
        <v>0.23795900252409</v>
      </c>
      <c r="D4518" s="70" t="s">
        <v>4910</v>
      </c>
    </row>
    <row r="4519" spans="1:4">
      <c r="A4519" s="70" t="s">
        <v>24547</v>
      </c>
      <c r="B4519" s="70" t="s">
        <v>24546</v>
      </c>
      <c r="C4519" s="171">
        <v>0.23798417502182401</v>
      </c>
      <c r="D4519" s="70" t="s">
        <v>4910</v>
      </c>
    </row>
    <row r="4520" spans="1:4">
      <c r="A4520" s="70" t="s">
        <v>24545</v>
      </c>
      <c r="B4520" s="70" t="s">
        <v>24544</v>
      </c>
      <c r="C4520" s="171">
        <v>0.23803438565770699</v>
      </c>
      <c r="D4520" s="70" t="s">
        <v>4910</v>
      </c>
    </row>
    <row r="4521" spans="1:4">
      <c r="A4521" s="70" t="s">
        <v>24543</v>
      </c>
      <c r="B4521" s="70" t="s">
        <v>24542</v>
      </c>
      <c r="C4521" s="171">
        <v>0.23803455646907201</v>
      </c>
      <c r="D4521" s="70" t="s">
        <v>4910</v>
      </c>
    </row>
    <row r="4522" spans="1:4">
      <c r="A4522" s="70" t="s">
        <v>24541</v>
      </c>
      <c r="B4522" s="70" t="s">
        <v>24540</v>
      </c>
      <c r="C4522" s="171">
        <v>0.23849195890601299</v>
      </c>
      <c r="D4522" s="70" t="s">
        <v>4910</v>
      </c>
    </row>
    <row r="4523" spans="1:4">
      <c r="A4523" s="70" t="s">
        <v>24539</v>
      </c>
      <c r="B4523" s="70" t="s">
        <v>24538</v>
      </c>
      <c r="C4523" s="171">
        <v>0.23849240830794699</v>
      </c>
      <c r="D4523" s="70" t="s">
        <v>4910</v>
      </c>
    </row>
    <row r="4524" spans="1:4">
      <c r="A4524" s="70" t="s">
        <v>24537</v>
      </c>
      <c r="B4524" s="70" t="s">
        <v>24536</v>
      </c>
      <c r="C4524" s="171">
        <v>0.238498129426435</v>
      </c>
      <c r="D4524" s="70" t="s">
        <v>4910</v>
      </c>
    </row>
    <row r="4525" spans="1:4">
      <c r="A4525" s="70" t="s">
        <v>24535</v>
      </c>
      <c r="B4525" s="70" t="s">
        <v>24534</v>
      </c>
      <c r="C4525" s="171">
        <v>0.238584179890558</v>
      </c>
      <c r="D4525" s="70" t="s">
        <v>4910</v>
      </c>
    </row>
    <row r="4526" spans="1:4">
      <c r="A4526" s="70" t="s">
        <v>24533</v>
      </c>
      <c r="B4526" s="70" t="s">
        <v>24532</v>
      </c>
      <c r="C4526" s="171">
        <v>0.23862984832141401</v>
      </c>
      <c r="D4526" s="70" t="s">
        <v>4910</v>
      </c>
    </row>
    <row r="4527" spans="1:4">
      <c r="A4527" s="70" t="s">
        <v>24531</v>
      </c>
      <c r="B4527" s="70" t="s">
        <v>24530</v>
      </c>
      <c r="C4527" s="171">
        <v>0.238678468293022</v>
      </c>
      <c r="D4527" s="70" t="s">
        <v>4910</v>
      </c>
    </row>
    <row r="4528" spans="1:4">
      <c r="A4528" s="70" t="s">
        <v>24529</v>
      </c>
      <c r="B4528" s="70" t="s">
        <v>24528</v>
      </c>
      <c r="C4528" s="171">
        <v>0.23873584906376399</v>
      </c>
      <c r="D4528" s="70" t="s">
        <v>4910</v>
      </c>
    </row>
    <row r="4529" spans="1:4">
      <c r="A4529" s="70" t="s">
        <v>24527</v>
      </c>
      <c r="B4529" s="70" t="s">
        <v>24526</v>
      </c>
      <c r="C4529" s="171">
        <v>0.23876723195962499</v>
      </c>
      <c r="D4529" s="70" t="s">
        <v>4910</v>
      </c>
    </row>
    <row r="4530" spans="1:4">
      <c r="A4530" s="70" t="s">
        <v>24525</v>
      </c>
      <c r="B4530" s="70" t="s">
        <v>24524</v>
      </c>
      <c r="C4530" s="171">
        <v>0.238878710006801</v>
      </c>
      <c r="D4530" s="70" t="s">
        <v>4910</v>
      </c>
    </row>
    <row r="4531" spans="1:4">
      <c r="A4531" s="70" t="s">
        <v>24523</v>
      </c>
      <c r="B4531" s="70" t="s">
        <v>24522</v>
      </c>
      <c r="C4531" s="171">
        <v>0.23890876577095699</v>
      </c>
      <c r="D4531" s="70" t="s">
        <v>4910</v>
      </c>
    </row>
    <row r="4532" spans="1:4">
      <c r="A4532" s="70" t="s">
        <v>24521</v>
      </c>
      <c r="B4532" s="70" t="s">
        <v>24520</v>
      </c>
      <c r="C4532" s="171">
        <v>0.23891992422633199</v>
      </c>
      <c r="D4532" s="70" t="s">
        <v>4910</v>
      </c>
    </row>
    <row r="4533" spans="1:4">
      <c r="A4533" s="70" t="s">
        <v>24519</v>
      </c>
      <c r="B4533" s="70" t="s">
        <v>24518</v>
      </c>
      <c r="C4533" s="171">
        <v>0.23902316323502901</v>
      </c>
      <c r="D4533" s="70" t="s">
        <v>4910</v>
      </c>
    </row>
    <row r="4534" spans="1:4">
      <c r="A4534" s="70" t="s">
        <v>24517</v>
      </c>
      <c r="B4534" s="70" t="s">
        <v>24516</v>
      </c>
      <c r="C4534" s="171">
        <v>0.23923264698792501</v>
      </c>
      <c r="D4534" s="70" t="s">
        <v>4910</v>
      </c>
    </row>
    <row r="4535" spans="1:4">
      <c r="A4535" s="70" t="s">
        <v>24515</v>
      </c>
      <c r="B4535" s="70" t="s">
        <v>24514</v>
      </c>
      <c r="C4535" s="171">
        <v>0.23936110321846699</v>
      </c>
      <c r="D4535" s="70" t="s">
        <v>4910</v>
      </c>
    </row>
    <row r="4536" spans="1:4">
      <c r="A4536" s="70" t="s">
        <v>24513</v>
      </c>
      <c r="B4536" s="70" t="s">
        <v>24512</v>
      </c>
      <c r="C4536" s="171">
        <v>0.239414505549297</v>
      </c>
      <c r="D4536" s="70" t="s">
        <v>4910</v>
      </c>
    </row>
    <row r="4537" spans="1:4">
      <c r="A4537" s="70" t="s">
        <v>24511</v>
      </c>
      <c r="B4537" s="70" t="s">
        <v>24510</v>
      </c>
      <c r="C4537" s="171">
        <v>0.239414505549297</v>
      </c>
      <c r="D4537" s="70" t="s">
        <v>4910</v>
      </c>
    </row>
    <row r="4538" spans="1:4">
      <c r="A4538" s="70" t="s">
        <v>24509</v>
      </c>
      <c r="B4538" s="70" t="s">
        <v>24508</v>
      </c>
      <c r="C4538" s="171">
        <v>0.23953749066437</v>
      </c>
      <c r="D4538" s="70" t="s">
        <v>4910</v>
      </c>
    </row>
    <row r="4539" spans="1:4">
      <c r="A4539" s="70" t="s">
        <v>24507</v>
      </c>
      <c r="B4539" s="70" t="s">
        <v>24506</v>
      </c>
      <c r="C4539" s="171">
        <v>0.23967001200714999</v>
      </c>
      <c r="D4539" s="70" t="s">
        <v>4910</v>
      </c>
    </row>
    <row r="4540" spans="1:4">
      <c r="A4540" s="70" t="s">
        <v>24505</v>
      </c>
      <c r="B4540" s="70" t="s">
        <v>24504</v>
      </c>
      <c r="C4540" s="171">
        <v>0.23979622558208899</v>
      </c>
      <c r="D4540" s="70" t="s">
        <v>4910</v>
      </c>
    </row>
    <row r="4541" spans="1:4">
      <c r="A4541" s="70" t="s">
        <v>24503</v>
      </c>
      <c r="B4541" s="70" t="s">
        <v>24502</v>
      </c>
      <c r="C4541" s="171">
        <v>0.23983426307556799</v>
      </c>
      <c r="D4541" s="70" t="s">
        <v>4910</v>
      </c>
    </row>
    <row r="4542" spans="1:4">
      <c r="A4542" s="70" t="s">
        <v>24501</v>
      </c>
      <c r="B4542" s="70" t="s">
        <v>24500</v>
      </c>
      <c r="C4542" s="171">
        <v>0.23989167900282601</v>
      </c>
      <c r="D4542" s="70" t="s">
        <v>4910</v>
      </c>
    </row>
    <row r="4543" spans="1:4">
      <c r="A4543" s="70" t="s">
        <v>24499</v>
      </c>
      <c r="B4543" s="70" t="s">
        <v>24498</v>
      </c>
      <c r="C4543" s="171">
        <v>0.23989167900282601</v>
      </c>
      <c r="D4543" s="70" t="s">
        <v>4910</v>
      </c>
    </row>
    <row r="4544" spans="1:4">
      <c r="A4544" s="70" t="s">
        <v>24497</v>
      </c>
      <c r="B4544" s="70" t="s">
        <v>24496</v>
      </c>
      <c r="C4544" s="171">
        <v>0.240052614058474</v>
      </c>
      <c r="D4544" s="70" t="s">
        <v>4910</v>
      </c>
    </row>
    <row r="4545" spans="1:4">
      <c r="A4545" s="70" t="s">
        <v>24495</v>
      </c>
      <c r="B4545" s="70" t="s">
        <v>24494</v>
      </c>
      <c r="C4545" s="171">
        <v>0.24019431432489899</v>
      </c>
      <c r="D4545" s="70" t="s">
        <v>4910</v>
      </c>
    </row>
    <row r="4546" spans="1:4">
      <c r="A4546" s="70" t="s">
        <v>24493</v>
      </c>
      <c r="B4546" s="70" t="s">
        <v>24492</v>
      </c>
      <c r="C4546" s="171">
        <v>0.240278592444478</v>
      </c>
      <c r="D4546" s="70" t="s">
        <v>4910</v>
      </c>
    </row>
    <row r="4547" spans="1:4">
      <c r="A4547" s="70" t="s">
        <v>24491</v>
      </c>
      <c r="B4547" s="70" t="s">
        <v>24490</v>
      </c>
      <c r="C4547" s="171">
        <v>0.24028322914469499</v>
      </c>
      <c r="D4547" s="70" t="s">
        <v>4910</v>
      </c>
    </row>
    <row r="4548" spans="1:4">
      <c r="A4548" s="70" t="s">
        <v>24489</v>
      </c>
      <c r="B4548" s="70" t="s">
        <v>24488</v>
      </c>
      <c r="C4548" s="171">
        <v>0.24031145614652899</v>
      </c>
      <c r="D4548" s="70" t="s">
        <v>4910</v>
      </c>
    </row>
    <row r="4549" spans="1:4">
      <c r="A4549" s="70" t="s">
        <v>24487</v>
      </c>
      <c r="B4549" s="70" t="s">
        <v>24486</v>
      </c>
      <c r="C4549" s="171">
        <v>0.24040508449891701</v>
      </c>
      <c r="D4549" s="70" t="s">
        <v>4910</v>
      </c>
    </row>
    <row r="4550" spans="1:4">
      <c r="A4550" s="70" t="s">
        <v>24485</v>
      </c>
      <c r="B4550" s="70" t="s">
        <v>24484</v>
      </c>
      <c r="C4550" s="171">
        <v>0.24050192599425599</v>
      </c>
      <c r="D4550" s="70" t="s">
        <v>4910</v>
      </c>
    </row>
    <row r="4551" spans="1:4">
      <c r="A4551" s="70" t="s">
        <v>24483</v>
      </c>
      <c r="B4551" s="70" t="s">
        <v>24482</v>
      </c>
      <c r="C4551" s="171">
        <v>0.24053223297746301</v>
      </c>
      <c r="D4551" s="70" t="s">
        <v>4910</v>
      </c>
    </row>
    <row r="4552" spans="1:4">
      <c r="A4552" s="70" t="s">
        <v>24481</v>
      </c>
      <c r="B4552" s="70" t="s">
        <v>24480</v>
      </c>
      <c r="C4552" s="171">
        <v>0.24070528853406301</v>
      </c>
      <c r="D4552" s="70" t="s">
        <v>4910</v>
      </c>
    </row>
    <row r="4553" spans="1:4">
      <c r="A4553" s="70" t="s">
        <v>24479</v>
      </c>
      <c r="B4553" s="70" t="s">
        <v>24478</v>
      </c>
      <c r="C4553" s="171">
        <v>0.24085102468481401</v>
      </c>
      <c r="D4553" s="70" t="s">
        <v>4910</v>
      </c>
    </row>
    <row r="4554" spans="1:4">
      <c r="A4554" s="70" t="s">
        <v>24477</v>
      </c>
      <c r="B4554" s="70" t="s">
        <v>24476</v>
      </c>
      <c r="C4554" s="171">
        <v>0.240897142496138</v>
      </c>
      <c r="D4554" s="70" t="s">
        <v>4910</v>
      </c>
    </row>
    <row r="4555" spans="1:4">
      <c r="A4555" s="70" t="s">
        <v>24475</v>
      </c>
      <c r="B4555" s="70" t="s">
        <v>24474</v>
      </c>
      <c r="C4555" s="171">
        <v>0.24096093129124399</v>
      </c>
      <c r="D4555" s="70" t="s">
        <v>4910</v>
      </c>
    </row>
    <row r="4556" spans="1:4">
      <c r="A4556" s="70" t="s">
        <v>24473</v>
      </c>
      <c r="B4556" s="70" t="s">
        <v>24472</v>
      </c>
      <c r="C4556" s="171">
        <v>0.24098664898403499</v>
      </c>
      <c r="D4556" s="70" t="s">
        <v>4910</v>
      </c>
    </row>
    <row r="4557" spans="1:4">
      <c r="A4557" s="70" t="s">
        <v>24471</v>
      </c>
      <c r="B4557" s="70" t="s">
        <v>24470</v>
      </c>
      <c r="C4557" s="171">
        <v>0.24099197928663499</v>
      </c>
      <c r="D4557" s="70" t="s">
        <v>4910</v>
      </c>
    </row>
    <row r="4558" spans="1:4">
      <c r="A4558" s="70" t="s">
        <v>24469</v>
      </c>
      <c r="B4558" s="70" t="s">
        <v>24468</v>
      </c>
      <c r="C4558" s="171">
        <v>0.240994604818902</v>
      </c>
      <c r="D4558" s="70" t="s">
        <v>4910</v>
      </c>
    </row>
    <row r="4559" spans="1:4">
      <c r="A4559" s="70" t="s">
        <v>24467</v>
      </c>
      <c r="B4559" s="70" t="s">
        <v>24466</v>
      </c>
      <c r="C4559" s="171">
        <v>0.241096160775366</v>
      </c>
      <c r="D4559" s="70" t="s">
        <v>4910</v>
      </c>
    </row>
    <row r="4560" spans="1:4">
      <c r="A4560" s="70" t="s">
        <v>24465</v>
      </c>
      <c r="B4560" s="70" t="s">
        <v>24464</v>
      </c>
      <c r="C4560" s="171">
        <v>0.241187679426736</v>
      </c>
      <c r="D4560" s="70" t="s">
        <v>4910</v>
      </c>
    </row>
    <row r="4561" spans="1:4">
      <c r="A4561" s="70" t="s">
        <v>24463</v>
      </c>
      <c r="B4561" s="70" t="s">
        <v>24462</v>
      </c>
      <c r="C4561" s="171">
        <v>0.24122605366642699</v>
      </c>
      <c r="D4561" s="70" t="s">
        <v>4910</v>
      </c>
    </row>
    <row r="4562" spans="1:4">
      <c r="A4562" s="70" t="s">
        <v>24461</v>
      </c>
      <c r="B4562" s="70" t="s">
        <v>24460</v>
      </c>
      <c r="C4562" s="171">
        <v>0.24123513005049799</v>
      </c>
      <c r="D4562" s="70" t="s">
        <v>4910</v>
      </c>
    </row>
    <row r="4563" spans="1:4">
      <c r="A4563" s="70" t="s">
        <v>24459</v>
      </c>
      <c r="B4563" s="70" t="s">
        <v>24458</v>
      </c>
      <c r="C4563" s="171">
        <v>0.24136310917972401</v>
      </c>
      <c r="D4563" s="70" t="s">
        <v>4910</v>
      </c>
    </row>
    <row r="4564" spans="1:4">
      <c r="A4564" s="70" t="s">
        <v>24457</v>
      </c>
      <c r="B4564" s="70" t="s">
        <v>24457</v>
      </c>
      <c r="C4564" s="171">
        <v>0.24146209865825899</v>
      </c>
      <c r="D4564" s="70" t="s">
        <v>4910</v>
      </c>
    </row>
    <row r="4565" spans="1:4">
      <c r="A4565" s="70" t="s">
        <v>24456</v>
      </c>
      <c r="B4565" s="70" t="s">
        <v>24455</v>
      </c>
      <c r="C4565" s="171">
        <v>0.241470119504647</v>
      </c>
      <c r="D4565" s="70" t="s">
        <v>4910</v>
      </c>
    </row>
    <row r="4566" spans="1:4">
      <c r="A4566" s="70" t="s">
        <v>24454</v>
      </c>
      <c r="B4566" s="70" t="s">
        <v>24450</v>
      </c>
      <c r="C4566" s="171">
        <v>0.24151133628393601</v>
      </c>
      <c r="D4566" s="70" t="s">
        <v>4910</v>
      </c>
    </row>
    <row r="4567" spans="1:4">
      <c r="A4567" s="70" t="s">
        <v>24453</v>
      </c>
      <c r="B4567" s="70" t="s">
        <v>24452</v>
      </c>
      <c r="C4567" s="171">
        <v>0.24151133628393601</v>
      </c>
      <c r="D4567" s="70" t="s">
        <v>4910</v>
      </c>
    </row>
    <row r="4568" spans="1:4">
      <c r="A4568" s="70" t="s">
        <v>24451</v>
      </c>
      <c r="B4568" s="70" t="s">
        <v>24450</v>
      </c>
      <c r="C4568" s="171">
        <v>0.24151133628393601</v>
      </c>
      <c r="D4568" s="70" t="s">
        <v>4910</v>
      </c>
    </row>
    <row r="4569" spans="1:4">
      <c r="A4569" s="70" t="s">
        <v>24449</v>
      </c>
      <c r="B4569" s="70" t="s">
        <v>24448</v>
      </c>
      <c r="C4569" s="171">
        <v>0.241578960269628</v>
      </c>
      <c r="D4569" s="70" t="s">
        <v>4910</v>
      </c>
    </row>
    <row r="4570" spans="1:4">
      <c r="A4570" s="70" t="s">
        <v>24447</v>
      </c>
      <c r="B4570" s="70" t="s">
        <v>24446</v>
      </c>
      <c r="C4570" s="171">
        <v>0.24158758454668899</v>
      </c>
      <c r="D4570" s="70" t="s">
        <v>4910</v>
      </c>
    </row>
    <row r="4571" spans="1:4">
      <c r="A4571" s="70" t="s">
        <v>24445</v>
      </c>
      <c r="B4571" s="70" t="s">
        <v>24445</v>
      </c>
      <c r="C4571" s="171">
        <v>0.24161582526601699</v>
      </c>
      <c r="D4571" s="70" t="s">
        <v>4910</v>
      </c>
    </row>
    <row r="4572" spans="1:4">
      <c r="A4572" s="70" t="s">
        <v>24444</v>
      </c>
      <c r="B4572" s="70" t="s">
        <v>24443</v>
      </c>
      <c r="C4572" s="171">
        <v>0.24178271976055199</v>
      </c>
      <c r="D4572" s="70" t="s">
        <v>4910</v>
      </c>
    </row>
    <row r="4573" spans="1:4">
      <c r="A4573" s="70" t="s">
        <v>24442</v>
      </c>
      <c r="B4573" s="70" t="s">
        <v>24441</v>
      </c>
      <c r="C4573" s="171">
        <v>0.24180693464528499</v>
      </c>
      <c r="D4573" s="70" t="s">
        <v>4910</v>
      </c>
    </row>
    <row r="4574" spans="1:4">
      <c r="A4574" s="70" t="s">
        <v>24440</v>
      </c>
      <c r="B4574" s="70" t="s">
        <v>24439</v>
      </c>
      <c r="C4574" s="171">
        <v>0.24184187765721901</v>
      </c>
      <c r="D4574" s="70" t="s">
        <v>4910</v>
      </c>
    </row>
    <row r="4575" spans="1:4">
      <c r="A4575" s="70" t="s">
        <v>24438</v>
      </c>
      <c r="B4575" s="70" t="s">
        <v>24437</v>
      </c>
      <c r="C4575" s="171">
        <v>0.241871149872212</v>
      </c>
      <c r="D4575" s="70" t="s">
        <v>4910</v>
      </c>
    </row>
    <row r="4576" spans="1:4">
      <c r="A4576" s="70" t="s">
        <v>24436</v>
      </c>
      <c r="B4576" s="70" t="s">
        <v>24435</v>
      </c>
      <c r="C4576" s="171">
        <v>0.24216689207070399</v>
      </c>
      <c r="D4576" s="70" t="s">
        <v>4910</v>
      </c>
    </row>
    <row r="4577" spans="1:4">
      <c r="A4577" s="70" t="s">
        <v>24434</v>
      </c>
      <c r="B4577" s="70" t="s">
        <v>24433</v>
      </c>
      <c r="C4577" s="171">
        <v>0.242221402896872</v>
      </c>
      <c r="D4577" s="70" t="s">
        <v>4910</v>
      </c>
    </row>
    <row r="4578" spans="1:4">
      <c r="A4578" s="70" t="s">
        <v>24432</v>
      </c>
      <c r="B4578" s="70" t="s">
        <v>24431</v>
      </c>
      <c r="C4578" s="171">
        <v>0.24239344702743501</v>
      </c>
      <c r="D4578" s="70" t="s">
        <v>4910</v>
      </c>
    </row>
    <row r="4579" spans="1:4">
      <c r="A4579" s="70" t="s">
        <v>24430</v>
      </c>
      <c r="B4579" s="70" t="s">
        <v>24429</v>
      </c>
      <c r="C4579" s="171">
        <v>0.24241794352943999</v>
      </c>
      <c r="D4579" s="70" t="s">
        <v>4910</v>
      </c>
    </row>
    <row r="4580" spans="1:4">
      <c r="A4580" s="70" t="s">
        <v>24428</v>
      </c>
      <c r="B4580" s="70" t="s">
        <v>24427</v>
      </c>
      <c r="C4580" s="171">
        <v>0.24245094013082599</v>
      </c>
      <c r="D4580" s="70" t="s">
        <v>4910</v>
      </c>
    </row>
    <row r="4581" spans="1:4">
      <c r="A4581" s="70" t="s">
        <v>24426</v>
      </c>
      <c r="B4581" s="70" t="s">
        <v>24425</v>
      </c>
      <c r="C4581" s="171">
        <v>0.242512002301396</v>
      </c>
      <c r="D4581" s="70" t="s">
        <v>4910</v>
      </c>
    </row>
    <row r="4582" spans="1:4">
      <c r="A4582" s="70" t="s">
        <v>24424</v>
      </c>
      <c r="B4582" s="70" t="s">
        <v>24423</v>
      </c>
      <c r="C4582" s="171">
        <v>0.242639053113272</v>
      </c>
      <c r="D4582" s="70" t="s">
        <v>4910</v>
      </c>
    </row>
    <row r="4583" spans="1:4">
      <c r="A4583" s="70" t="s">
        <v>24422</v>
      </c>
      <c r="B4583" s="70" t="s">
        <v>24421</v>
      </c>
      <c r="C4583" s="171">
        <v>0.24266011601371101</v>
      </c>
      <c r="D4583" s="70" t="s">
        <v>4910</v>
      </c>
    </row>
    <row r="4584" spans="1:4">
      <c r="A4584" s="70" t="s">
        <v>24420</v>
      </c>
      <c r="B4584" s="70" t="s">
        <v>24419</v>
      </c>
      <c r="C4584" s="171">
        <v>0.24270488018205</v>
      </c>
      <c r="D4584" s="70" t="s">
        <v>4910</v>
      </c>
    </row>
    <row r="4585" spans="1:4">
      <c r="A4585" s="70" t="s">
        <v>24418</v>
      </c>
      <c r="B4585" s="70" t="s">
        <v>24417</v>
      </c>
      <c r="C4585" s="171">
        <v>0.24272275715660999</v>
      </c>
      <c r="D4585" s="70" t="s">
        <v>4910</v>
      </c>
    </row>
    <row r="4586" spans="1:4">
      <c r="A4586" s="70" t="s">
        <v>24416</v>
      </c>
      <c r="B4586" s="70" t="s">
        <v>24415</v>
      </c>
      <c r="C4586" s="171">
        <v>0.242727618827763</v>
      </c>
      <c r="D4586" s="70" t="s">
        <v>4910</v>
      </c>
    </row>
    <row r="4587" spans="1:4">
      <c r="A4587" s="70" t="s">
        <v>24414</v>
      </c>
      <c r="B4587" s="70" t="s">
        <v>24413</v>
      </c>
      <c r="C4587" s="171">
        <v>0.24273842845393001</v>
      </c>
      <c r="D4587" s="70" t="s">
        <v>4910</v>
      </c>
    </row>
    <row r="4588" spans="1:4">
      <c r="A4588" s="70" t="s">
        <v>24412</v>
      </c>
      <c r="B4588" s="70" t="s">
        <v>24411</v>
      </c>
      <c r="C4588" s="171">
        <v>0.242744950118752</v>
      </c>
      <c r="D4588" s="70" t="s">
        <v>4910</v>
      </c>
    </row>
    <row r="4589" spans="1:4">
      <c r="A4589" s="70" t="s">
        <v>24410</v>
      </c>
      <c r="B4589" s="70" t="s">
        <v>24409</v>
      </c>
      <c r="C4589" s="171">
        <v>0.242745771469625</v>
      </c>
      <c r="D4589" s="70" t="s">
        <v>4910</v>
      </c>
    </row>
    <row r="4590" spans="1:4">
      <c r="A4590" s="70" t="s">
        <v>24408</v>
      </c>
      <c r="B4590" s="70" t="s">
        <v>24408</v>
      </c>
      <c r="C4590" s="171">
        <v>0.24304302880891601</v>
      </c>
      <c r="D4590" s="70" t="s">
        <v>4910</v>
      </c>
    </row>
    <row r="4591" spans="1:4">
      <c r="A4591" s="70" t="s">
        <v>24407</v>
      </c>
      <c r="B4591" s="70" t="s">
        <v>24406</v>
      </c>
      <c r="C4591" s="171">
        <v>0.24306573658296801</v>
      </c>
      <c r="D4591" s="70" t="s">
        <v>4910</v>
      </c>
    </row>
    <row r="4592" spans="1:4">
      <c r="A4592" s="70" t="s">
        <v>24405</v>
      </c>
      <c r="B4592" s="70" t="s">
        <v>24404</v>
      </c>
      <c r="C4592" s="171">
        <v>0.243269588044285</v>
      </c>
      <c r="D4592" s="70" t="s">
        <v>4910</v>
      </c>
    </row>
    <row r="4593" spans="1:4">
      <c r="A4593" s="70" t="s">
        <v>24403</v>
      </c>
      <c r="B4593" s="70" t="s">
        <v>24402</v>
      </c>
      <c r="C4593" s="171">
        <v>0.24335143097630299</v>
      </c>
      <c r="D4593" s="70" t="s">
        <v>4910</v>
      </c>
    </row>
    <row r="4594" spans="1:4">
      <c r="A4594" s="70" t="s">
        <v>24401</v>
      </c>
      <c r="B4594" s="70" t="s">
        <v>24400</v>
      </c>
      <c r="C4594" s="171">
        <v>0.243383578928316</v>
      </c>
      <c r="D4594" s="70" t="s">
        <v>4910</v>
      </c>
    </row>
    <row r="4595" spans="1:4">
      <c r="A4595" s="70" t="s">
        <v>24399</v>
      </c>
      <c r="B4595" s="70" t="s">
        <v>24398</v>
      </c>
      <c r="C4595" s="171">
        <v>0.24343798612440201</v>
      </c>
      <c r="D4595" s="70" t="s">
        <v>4910</v>
      </c>
    </row>
    <row r="4596" spans="1:4">
      <c r="A4596" s="70" t="s">
        <v>24397</v>
      </c>
      <c r="B4596" s="70" t="s">
        <v>24396</v>
      </c>
      <c r="C4596" s="171">
        <v>0.24353511904755201</v>
      </c>
      <c r="D4596" s="70" t="s">
        <v>4910</v>
      </c>
    </row>
    <row r="4597" spans="1:4">
      <c r="A4597" s="70" t="s">
        <v>24395</v>
      </c>
      <c r="B4597" s="70" t="s">
        <v>24394</v>
      </c>
      <c r="C4597" s="171">
        <v>0.243629784414017</v>
      </c>
      <c r="D4597" s="70" t="s">
        <v>4910</v>
      </c>
    </row>
    <row r="4598" spans="1:4">
      <c r="A4598" s="70" t="s">
        <v>24393</v>
      </c>
      <c r="B4598" s="70" t="s">
        <v>24392</v>
      </c>
      <c r="C4598" s="171">
        <v>0.24383895599672401</v>
      </c>
      <c r="D4598" s="70" t="s">
        <v>4910</v>
      </c>
    </row>
    <row r="4599" spans="1:4">
      <c r="A4599" s="70" t="s">
        <v>24391</v>
      </c>
      <c r="B4599" s="70" t="s">
        <v>24390</v>
      </c>
      <c r="C4599" s="171">
        <v>0.24389048571704999</v>
      </c>
      <c r="D4599" s="70" t="s">
        <v>4910</v>
      </c>
    </row>
    <row r="4600" spans="1:4">
      <c r="A4600" s="70" t="s">
        <v>24389</v>
      </c>
      <c r="B4600" s="70" t="s">
        <v>24388</v>
      </c>
      <c r="C4600" s="171">
        <v>0.24389050276901</v>
      </c>
      <c r="D4600" s="70" t="s">
        <v>4910</v>
      </c>
    </row>
    <row r="4601" spans="1:4">
      <c r="A4601" s="70" t="s">
        <v>24387</v>
      </c>
      <c r="B4601" s="70" t="s">
        <v>24386</v>
      </c>
      <c r="C4601" s="171">
        <v>0.24390272079271499</v>
      </c>
      <c r="D4601" s="70" t="s">
        <v>4910</v>
      </c>
    </row>
    <row r="4602" spans="1:4">
      <c r="A4602" s="70" t="s">
        <v>24385</v>
      </c>
      <c r="B4602" s="70" t="s">
        <v>24384</v>
      </c>
      <c r="C4602" s="171">
        <v>0.243999554626983</v>
      </c>
      <c r="D4602" s="70" t="s">
        <v>4910</v>
      </c>
    </row>
    <row r="4603" spans="1:4">
      <c r="A4603" s="70" t="s">
        <v>24383</v>
      </c>
      <c r="B4603" s="70" t="s">
        <v>24382</v>
      </c>
      <c r="C4603" s="171">
        <v>0.24408168179812201</v>
      </c>
      <c r="D4603" s="70" t="s">
        <v>4910</v>
      </c>
    </row>
    <row r="4604" spans="1:4">
      <c r="A4604" s="70" t="s">
        <v>24381</v>
      </c>
      <c r="B4604" s="70" t="s">
        <v>24380</v>
      </c>
      <c r="C4604" s="171">
        <v>0.244113060925779</v>
      </c>
      <c r="D4604" s="70" t="s">
        <v>4910</v>
      </c>
    </row>
    <row r="4605" spans="1:4">
      <c r="A4605" s="70" t="s">
        <v>24379</v>
      </c>
      <c r="B4605" s="70" t="s">
        <v>24378</v>
      </c>
      <c r="C4605" s="171">
        <v>0.24424974021776599</v>
      </c>
      <c r="D4605" s="70" t="s">
        <v>4910</v>
      </c>
    </row>
    <row r="4606" spans="1:4">
      <c r="A4606" s="70" t="s">
        <v>24377</v>
      </c>
      <c r="B4606" s="70" t="s">
        <v>24376</v>
      </c>
      <c r="C4606" s="171">
        <v>0.24431759809790701</v>
      </c>
      <c r="D4606" s="70" t="s">
        <v>4910</v>
      </c>
    </row>
    <row r="4607" spans="1:4">
      <c r="A4607" s="70" t="s">
        <v>24375</v>
      </c>
      <c r="B4607" s="70" t="s">
        <v>24374</v>
      </c>
      <c r="C4607" s="171">
        <v>0.24433192892744199</v>
      </c>
      <c r="D4607" s="70" t="s">
        <v>4910</v>
      </c>
    </row>
    <row r="4608" spans="1:4">
      <c r="A4608" s="70" t="s">
        <v>24373</v>
      </c>
      <c r="B4608" s="70" t="s">
        <v>24372</v>
      </c>
      <c r="C4608" s="171">
        <v>0.244454330809763</v>
      </c>
      <c r="D4608" s="70" t="s">
        <v>4910</v>
      </c>
    </row>
    <row r="4609" spans="1:4">
      <c r="A4609" s="70" t="s">
        <v>24371</v>
      </c>
      <c r="B4609" s="70" t="s">
        <v>24370</v>
      </c>
      <c r="C4609" s="171">
        <v>0.24457571671402201</v>
      </c>
      <c r="D4609" s="70" t="s">
        <v>4910</v>
      </c>
    </row>
    <row r="4610" spans="1:4">
      <c r="A4610" s="70" t="s">
        <v>24369</v>
      </c>
      <c r="B4610" s="70" t="s">
        <v>24368</v>
      </c>
      <c r="C4610" s="171">
        <v>0.24458229102906401</v>
      </c>
      <c r="D4610" s="70" t="s">
        <v>4910</v>
      </c>
    </row>
    <row r="4611" spans="1:4">
      <c r="A4611" s="70" t="s">
        <v>24367</v>
      </c>
      <c r="B4611" s="70" t="s">
        <v>24366</v>
      </c>
      <c r="C4611" s="171">
        <v>0.24460265285917901</v>
      </c>
      <c r="D4611" s="70" t="s">
        <v>4910</v>
      </c>
    </row>
    <row r="4612" spans="1:4">
      <c r="A4612" s="70" t="s">
        <v>24365</v>
      </c>
      <c r="B4612" s="70" t="s">
        <v>24364</v>
      </c>
      <c r="C4612" s="171">
        <v>0.24470796935741401</v>
      </c>
      <c r="D4612" s="70" t="s">
        <v>4910</v>
      </c>
    </row>
    <row r="4613" spans="1:4">
      <c r="A4613" s="70" t="s">
        <v>24363</v>
      </c>
      <c r="B4613" s="70" t="s">
        <v>24362</v>
      </c>
      <c r="C4613" s="171">
        <v>0.24475627068219599</v>
      </c>
      <c r="D4613" s="70" t="s">
        <v>4910</v>
      </c>
    </row>
    <row r="4614" spans="1:4">
      <c r="A4614" s="70" t="s">
        <v>24361</v>
      </c>
      <c r="B4614" s="70" t="s">
        <v>24360</v>
      </c>
      <c r="C4614" s="171">
        <v>0.24485269968326701</v>
      </c>
      <c r="D4614" s="70" t="s">
        <v>4910</v>
      </c>
    </row>
    <row r="4615" spans="1:4">
      <c r="A4615" s="70" t="s">
        <v>24359</v>
      </c>
      <c r="B4615" s="70" t="s">
        <v>24358</v>
      </c>
      <c r="C4615" s="171">
        <v>0.24488547258148199</v>
      </c>
      <c r="D4615" s="70" t="s">
        <v>4910</v>
      </c>
    </row>
    <row r="4616" spans="1:4">
      <c r="A4616" s="70" t="s">
        <v>24357</v>
      </c>
      <c r="B4616" s="70" t="s">
        <v>24356</v>
      </c>
      <c r="C4616" s="171">
        <v>0.24488547258148199</v>
      </c>
      <c r="D4616" s="70" t="s">
        <v>4910</v>
      </c>
    </row>
    <row r="4617" spans="1:4">
      <c r="A4617" s="70" t="s">
        <v>24355</v>
      </c>
      <c r="B4617" s="70" t="s">
        <v>24354</v>
      </c>
      <c r="C4617" s="171">
        <v>0.24488826699744501</v>
      </c>
      <c r="D4617" s="70" t="s">
        <v>4910</v>
      </c>
    </row>
    <row r="4618" spans="1:4">
      <c r="A4618" s="70" t="s">
        <v>24353</v>
      </c>
      <c r="B4618" s="70" t="s">
        <v>24352</v>
      </c>
      <c r="C4618" s="171">
        <v>0.244976072534376</v>
      </c>
      <c r="D4618" s="70" t="s">
        <v>4910</v>
      </c>
    </row>
    <row r="4619" spans="1:4">
      <c r="A4619" s="70" t="s">
        <v>24351</v>
      </c>
      <c r="B4619" s="70" t="s">
        <v>24350</v>
      </c>
      <c r="C4619" s="171">
        <v>0.245013285019611</v>
      </c>
      <c r="D4619" s="70" t="s">
        <v>4910</v>
      </c>
    </row>
    <row r="4620" spans="1:4">
      <c r="A4620" s="70" t="s">
        <v>24349</v>
      </c>
      <c r="B4620" s="70" t="s">
        <v>24348</v>
      </c>
      <c r="C4620" s="171">
        <v>0.245147497670402</v>
      </c>
      <c r="D4620" s="70" t="s">
        <v>4910</v>
      </c>
    </row>
    <row r="4621" spans="1:4">
      <c r="A4621" s="70" t="s">
        <v>24347</v>
      </c>
      <c r="B4621" s="70" t="s">
        <v>24346</v>
      </c>
      <c r="C4621" s="171">
        <v>0.245155552777754</v>
      </c>
      <c r="D4621" s="70" t="s">
        <v>4910</v>
      </c>
    </row>
    <row r="4622" spans="1:4">
      <c r="A4622" s="70" t="s">
        <v>24345</v>
      </c>
      <c r="B4622" s="70" t="s">
        <v>24344</v>
      </c>
      <c r="C4622" s="171">
        <v>0.24517512063654401</v>
      </c>
      <c r="D4622" s="70" t="s">
        <v>4910</v>
      </c>
    </row>
    <row r="4623" spans="1:4">
      <c r="A4623" s="70" t="s">
        <v>24343</v>
      </c>
      <c r="B4623" s="70" t="s">
        <v>24342</v>
      </c>
      <c r="C4623" s="171">
        <v>0.245357709214234</v>
      </c>
      <c r="D4623" s="70" t="s">
        <v>4910</v>
      </c>
    </row>
    <row r="4624" spans="1:4">
      <c r="A4624" s="70" t="s">
        <v>24341</v>
      </c>
      <c r="B4624" s="70" t="s">
        <v>24340</v>
      </c>
      <c r="C4624" s="171">
        <v>0.24539384885409099</v>
      </c>
      <c r="D4624" s="70" t="s">
        <v>4910</v>
      </c>
    </row>
    <row r="4625" spans="1:4">
      <c r="A4625" s="70" t="s">
        <v>24339</v>
      </c>
      <c r="B4625" s="70" t="s">
        <v>24338</v>
      </c>
      <c r="C4625" s="171">
        <v>0.245403326211449</v>
      </c>
      <c r="D4625" s="70" t="s">
        <v>4910</v>
      </c>
    </row>
    <row r="4626" spans="1:4">
      <c r="A4626" s="70" t="s">
        <v>24337</v>
      </c>
      <c r="B4626" s="70" t="s">
        <v>24336</v>
      </c>
      <c r="C4626" s="171">
        <v>0.24549365510274301</v>
      </c>
      <c r="D4626" s="70" t="s">
        <v>4910</v>
      </c>
    </row>
    <row r="4627" spans="1:4">
      <c r="A4627" s="70" t="s">
        <v>24335</v>
      </c>
      <c r="B4627" s="70" t="s">
        <v>24334</v>
      </c>
      <c r="C4627" s="171">
        <v>0.24550198727490499</v>
      </c>
      <c r="D4627" s="70" t="s">
        <v>4910</v>
      </c>
    </row>
    <row r="4628" spans="1:4">
      <c r="A4628" s="70" t="s">
        <v>24333</v>
      </c>
      <c r="B4628" s="70" t="s">
        <v>24332</v>
      </c>
      <c r="C4628" s="171">
        <v>0.24559102477977199</v>
      </c>
      <c r="D4628" s="70" t="s">
        <v>4910</v>
      </c>
    </row>
    <row r="4629" spans="1:4">
      <c r="A4629" s="70" t="s">
        <v>24331</v>
      </c>
      <c r="B4629" s="70" t="s">
        <v>24330</v>
      </c>
      <c r="C4629" s="171">
        <v>0.24570489996175399</v>
      </c>
      <c r="D4629" s="70" t="s">
        <v>4910</v>
      </c>
    </row>
    <row r="4630" spans="1:4">
      <c r="A4630" s="70" t="s">
        <v>24329</v>
      </c>
      <c r="B4630" s="70" t="s">
        <v>24328</v>
      </c>
      <c r="C4630" s="171">
        <v>0.24575325160855899</v>
      </c>
      <c r="D4630" s="70" t="s">
        <v>4910</v>
      </c>
    </row>
    <row r="4631" spans="1:4">
      <c r="A4631" s="70" t="s">
        <v>24327</v>
      </c>
      <c r="B4631" s="70" t="s">
        <v>24326</v>
      </c>
      <c r="C4631" s="171">
        <v>0.245762279180058</v>
      </c>
      <c r="D4631" s="70" t="s">
        <v>4910</v>
      </c>
    </row>
    <row r="4632" spans="1:4">
      <c r="A4632" s="70" t="s">
        <v>24325</v>
      </c>
      <c r="B4632" s="70" t="s">
        <v>24324</v>
      </c>
      <c r="C4632" s="171">
        <v>0.245821858575936</v>
      </c>
      <c r="D4632" s="70" t="s">
        <v>4910</v>
      </c>
    </row>
    <row r="4633" spans="1:4">
      <c r="A4633" s="70" t="s">
        <v>24323</v>
      </c>
      <c r="B4633" s="70" t="s">
        <v>24322</v>
      </c>
      <c r="C4633" s="171">
        <v>0.24597014321448701</v>
      </c>
      <c r="D4633" s="70" t="s">
        <v>4910</v>
      </c>
    </row>
    <row r="4634" spans="1:4">
      <c r="A4634" s="70" t="s">
        <v>24321</v>
      </c>
      <c r="B4634" s="70" t="s">
        <v>24320</v>
      </c>
      <c r="C4634" s="171">
        <v>0.24602020618331999</v>
      </c>
      <c r="D4634" s="70" t="s">
        <v>4910</v>
      </c>
    </row>
    <row r="4635" spans="1:4">
      <c r="A4635" s="70" t="s">
        <v>24319</v>
      </c>
      <c r="B4635" s="70" t="s">
        <v>24318</v>
      </c>
      <c r="C4635" s="171">
        <v>0.24605775661205101</v>
      </c>
      <c r="D4635" s="70" t="s">
        <v>4910</v>
      </c>
    </row>
    <row r="4636" spans="1:4">
      <c r="A4636" s="70" t="s">
        <v>24317</v>
      </c>
      <c r="B4636" s="70" t="s">
        <v>24316</v>
      </c>
      <c r="C4636" s="171">
        <v>0.246130061277643</v>
      </c>
      <c r="D4636" s="70" t="s">
        <v>4910</v>
      </c>
    </row>
    <row r="4637" spans="1:4">
      <c r="A4637" s="70" t="s">
        <v>24315</v>
      </c>
      <c r="B4637" s="70" t="s">
        <v>24314</v>
      </c>
      <c r="C4637" s="171">
        <v>0.24613687685709901</v>
      </c>
      <c r="D4637" s="70" t="s">
        <v>4910</v>
      </c>
    </row>
    <row r="4638" spans="1:4">
      <c r="A4638" s="70" t="s">
        <v>24313</v>
      </c>
      <c r="B4638" s="70" t="s">
        <v>24312</v>
      </c>
      <c r="C4638" s="171">
        <v>0.24628961024509899</v>
      </c>
      <c r="D4638" s="70" t="s">
        <v>4910</v>
      </c>
    </row>
    <row r="4639" spans="1:4">
      <c r="A4639" s="70" t="s">
        <v>24311</v>
      </c>
      <c r="B4639" s="70" t="s">
        <v>24310</v>
      </c>
      <c r="C4639" s="171">
        <v>0.24644269259804399</v>
      </c>
      <c r="D4639" s="70" t="s">
        <v>4910</v>
      </c>
    </row>
    <row r="4640" spans="1:4">
      <c r="A4640" s="70" t="s">
        <v>24309</v>
      </c>
      <c r="B4640" s="70" t="s">
        <v>24308</v>
      </c>
      <c r="C4640" s="171">
        <v>0.24648563893116801</v>
      </c>
      <c r="D4640" s="70" t="s">
        <v>4910</v>
      </c>
    </row>
    <row r="4641" spans="1:4">
      <c r="A4641" s="70" t="s">
        <v>24307</v>
      </c>
      <c r="B4641" s="70" t="s">
        <v>24306</v>
      </c>
      <c r="C4641" s="171">
        <v>0.246512192811569</v>
      </c>
      <c r="D4641" s="70" t="s">
        <v>4910</v>
      </c>
    </row>
    <row r="4642" spans="1:4">
      <c r="A4642" s="70" t="s">
        <v>24305</v>
      </c>
      <c r="B4642" s="70" t="s">
        <v>24304</v>
      </c>
      <c r="C4642" s="171">
        <v>0.246515151025852</v>
      </c>
      <c r="D4642" s="70" t="s">
        <v>4910</v>
      </c>
    </row>
    <row r="4643" spans="1:4">
      <c r="A4643" s="70" t="s">
        <v>24303</v>
      </c>
      <c r="B4643" s="70" t="s">
        <v>24302</v>
      </c>
      <c r="C4643" s="171">
        <v>0.246526737244505</v>
      </c>
      <c r="D4643" s="70" t="s">
        <v>4910</v>
      </c>
    </row>
    <row r="4644" spans="1:4">
      <c r="A4644" s="70" t="s">
        <v>24301</v>
      </c>
      <c r="B4644" s="70" t="s">
        <v>24300</v>
      </c>
      <c r="C4644" s="171">
        <v>0.24657601324992001</v>
      </c>
      <c r="D4644" s="70" t="s">
        <v>4910</v>
      </c>
    </row>
    <row r="4645" spans="1:4">
      <c r="A4645" s="70" t="s">
        <v>24299</v>
      </c>
      <c r="B4645" s="70" t="s">
        <v>24298</v>
      </c>
      <c r="C4645" s="171">
        <v>0.24669989087329</v>
      </c>
      <c r="D4645" s="70" t="s">
        <v>4910</v>
      </c>
    </row>
    <row r="4646" spans="1:4">
      <c r="A4646" s="70" t="s">
        <v>24297</v>
      </c>
      <c r="B4646" s="70" t="s">
        <v>24296</v>
      </c>
      <c r="C4646" s="171">
        <v>0.246930797413311</v>
      </c>
      <c r="D4646" s="70" t="s">
        <v>4910</v>
      </c>
    </row>
    <row r="4647" spans="1:4">
      <c r="A4647" s="70" t="s">
        <v>24295</v>
      </c>
      <c r="B4647" s="70" t="s">
        <v>24294</v>
      </c>
      <c r="C4647" s="171">
        <v>0.24699028705016299</v>
      </c>
      <c r="D4647" s="70" t="s">
        <v>4910</v>
      </c>
    </row>
    <row r="4648" spans="1:4">
      <c r="A4648" s="70" t="s">
        <v>24293</v>
      </c>
      <c r="B4648" s="70" t="s">
        <v>24292</v>
      </c>
      <c r="C4648" s="171">
        <v>0.247005740366879</v>
      </c>
      <c r="D4648" s="70" t="s">
        <v>4910</v>
      </c>
    </row>
    <row r="4649" spans="1:4">
      <c r="A4649" s="70" t="s">
        <v>24291</v>
      </c>
      <c r="B4649" s="70" t="s">
        <v>24290</v>
      </c>
      <c r="C4649" s="171">
        <v>0.24706159946748801</v>
      </c>
      <c r="D4649" s="70" t="s">
        <v>4910</v>
      </c>
    </row>
    <row r="4650" spans="1:4">
      <c r="A4650" s="70" t="s">
        <v>24289</v>
      </c>
      <c r="B4650" s="70" t="s">
        <v>24288</v>
      </c>
      <c r="C4650" s="171">
        <v>0.247098777623874</v>
      </c>
      <c r="D4650" s="70" t="s">
        <v>4910</v>
      </c>
    </row>
    <row r="4651" spans="1:4">
      <c r="A4651" s="70" t="s">
        <v>24287</v>
      </c>
      <c r="B4651" s="70" t="s">
        <v>24286</v>
      </c>
      <c r="C4651" s="171">
        <v>0.247138147487861</v>
      </c>
      <c r="D4651" s="70" t="s">
        <v>4910</v>
      </c>
    </row>
    <row r="4652" spans="1:4">
      <c r="A4652" s="70" t="s">
        <v>24285</v>
      </c>
      <c r="B4652" s="70" t="s">
        <v>24284</v>
      </c>
      <c r="C4652" s="171">
        <v>0.247171082146492</v>
      </c>
      <c r="D4652" s="70" t="s">
        <v>4910</v>
      </c>
    </row>
    <row r="4653" spans="1:4">
      <c r="A4653" s="70" t="s">
        <v>24283</v>
      </c>
      <c r="B4653" s="70" t="s">
        <v>24282</v>
      </c>
      <c r="C4653" s="171">
        <v>0.247198662748147</v>
      </c>
      <c r="D4653" s="70" t="s">
        <v>4910</v>
      </c>
    </row>
    <row r="4654" spans="1:4">
      <c r="A4654" s="70" t="s">
        <v>24281</v>
      </c>
      <c r="B4654" s="70" t="s">
        <v>24280</v>
      </c>
      <c r="C4654" s="171">
        <v>0.247277519952569</v>
      </c>
      <c r="D4654" s="70" t="s">
        <v>4910</v>
      </c>
    </row>
    <row r="4655" spans="1:4">
      <c r="A4655" s="70" t="s">
        <v>24279</v>
      </c>
      <c r="B4655" s="70" t="s">
        <v>24278</v>
      </c>
      <c r="C4655" s="171">
        <v>0.24730964848904899</v>
      </c>
      <c r="D4655" s="70" t="s">
        <v>4910</v>
      </c>
    </row>
    <row r="4656" spans="1:4">
      <c r="A4656" s="70" t="s">
        <v>24277</v>
      </c>
      <c r="B4656" s="70" t="s">
        <v>24276</v>
      </c>
      <c r="C4656" s="171">
        <v>0.247326734550123</v>
      </c>
      <c r="D4656" s="70" t="s">
        <v>4910</v>
      </c>
    </row>
    <row r="4657" spans="1:4">
      <c r="A4657" s="70" t="s">
        <v>24275</v>
      </c>
      <c r="B4657" s="70" t="s">
        <v>24274</v>
      </c>
      <c r="C4657" s="171">
        <v>0.24737656901048199</v>
      </c>
      <c r="D4657" s="70" t="s">
        <v>4910</v>
      </c>
    </row>
    <row r="4658" spans="1:4">
      <c r="A4658" s="70" t="s">
        <v>24273</v>
      </c>
      <c r="B4658" s="70" t="s">
        <v>24272</v>
      </c>
      <c r="C4658" s="171">
        <v>0.24752292967748901</v>
      </c>
      <c r="D4658" s="70" t="s">
        <v>4910</v>
      </c>
    </row>
    <row r="4659" spans="1:4">
      <c r="A4659" s="70" t="s">
        <v>24271</v>
      </c>
      <c r="B4659" s="70" t="s">
        <v>24270</v>
      </c>
      <c r="C4659" s="171">
        <v>0.24755963934724601</v>
      </c>
      <c r="D4659" s="70" t="s">
        <v>4910</v>
      </c>
    </row>
    <row r="4660" spans="1:4">
      <c r="A4660" s="70" t="s">
        <v>24269</v>
      </c>
      <c r="B4660" s="70" t="s">
        <v>24268</v>
      </c>
      <c r="C4660" s="171">
        <v>0.247569593335868</v>
      </c>
      <c r="D4660" s="70" t="s">
        <v>4910</v>
      </c>
    </row>
    <row r="4661" spans="1:4">
      <c r="A4661" s="70" t="s">
        <v>24267</v>
      </c>
      <c r="B4661" s="70" t="s">
        <v>24266</v>
      </c>
      <c r="C4661" s="171">
        <v>0.247602663554052</v>
      </c>
      <c r="D4661" s="70" t="s">
        <v>4910</v>
      </c>
    </row>
    <row r="4662" spans="1:4">
      <c r="A4662" s="70" t="s">
        <v>24265</v>
      </c>
      <c r="B4662" s="70" t="s">
        <v>24264</v>
      </c>
      <c r="C4662" s="171">
        <v>0.24778188043139801</v>
      </c>
      <c r="D4662" s="70" t="s">
        <v>4910</v>
      </c>
    </row>
    <row r="4663" spans="1:4">
      <c r="A4663" s="70" t="s">
        <v>24263</v>
      </c>
      <c r="B4663" s="70" t="s">
        <v>24262</v>
      </c>
      <c r="C4663" s="171">
        <v>0.24782412940062301</v>
      </c>
      <c r="D4663" s="70" t="s">
        <v>4910</v>
      </c>
    </row>
    <row r="4664" spans="1:4">
      <c r="A4664" s="70" t="s">
        <v>24261</v>
      </c>
      <c r="B4664" s="70" t="s">
        <v>24260</v>
      </c>
      <c r="C4664" s="171">
        <v>0.24789227697513999</v>
      </c>
      <c r="D4664" s="70" t="s">
        <v>4910</v>
      </c>
    </row>
    <row r="4665" spans="1:4">
      <c r="A4665" s="70" t="s">
        <v>24259</v>
      </c>
      <c r="B4665" s="70" t="s">
        <v>24258</v>
      </c>
      <c r="C4665" s="171">
        <v>0.247898526138152</v>
      </c>
      <c r="D4665" s="70" t="s">
        <v>4910</v>
      </c>
    </row>
    <row r="4666" spans="1:4">
      <c r="A4666" s="70" t="s">
        <v>24257</v>
      </c>
      <c r="B4666" s="70" t="s">
        <v>24256</v>
      </c>
      <c r="C4666" s="171">
        <v>0.24804324927618901</v>
      </c>
      <c r="D4666" s="70" t="s">
        <v>4910</v>
      </c>
    </row>
    <row r="4667" spans="1:4">
      <c r="A4667" s="70" t="s">
        <v>24255</v>
      </c>
      <c r="B4667" s="70" t="s">
        <v>24254</v>
      </c>
      <c r="C4667" s="171">
        <v>0.24807897630673101</v>
      </c>
      <c r="D4667" s="70" t="s">
        <v>4910</v>
      </c>
    </row>
    <row r="4668" spans="1:4">
      <c r="A4668" s="70" t="s">
        <v>24253</v>
      </c>
      <c r="B4668" s="70" t="s">
        <v>24252</v>
      </c>
      <c r="C4668" s="171">
        <v>0.248106062079989</v>
      </c>
      <c r="D4668" s="70" t="s">
        <v>4910</v>
      </c>
    </row>
    <row r="4669" spans="1:4">
      <c r="A4669" s="70" t="s">
        <v>24251</v>
      </c>
      <c r="B4669" s="70" t="s">
        <v>24250</v>
      </c>
      <c r="C4669" s="171">
        <v>0.248142968161184</v>
      </c>
      <c r="D4669" s="70" t="s">
        <v>4910</v>
      </c>
    </row>
    <row r="4670" spans="1:4">
      <c r="A4670" s="70" t="s">
        <v>24249</v>
      </c>
      <c r="B4670" s="70" t="s">
        <v>24248</v>
      </c>
      <c r="C4670" s="171">
        <v>0.248169002634931</v>
      </c>
      <c r="D4670" s="70" t="s">
        <v>4910</v>
      </c>
    </row>
    <row r="4671" spans="1:4">
      <c r="A4671" s="70" t="s">
        <v>24247</v>
      </c>
      <c r="B4671" s="70" t="s">
        <v>24246</v>
      </c>
      <c r="C4671" s="171">
        <v>0.24829637365158</v>
      </c>
      <c r="D4671" s="70" t="s">
        <v>4910</v>
      </c>
    </row>
    <row r="4672" spans="1:4">
      <c r="A4672" s="70" t="s">
        <v>24245</v>
      </c>
      <c r="B4672" s="70" t="s">
        <v>24244</v>
      </c>
      <c r="C4672" s="171">
        <v>0.248645773028006</v>
      </c>
      <c r="D4672" s="70" t="s">
        <v>4910</v>
      </c>
    </row>
    <row r="4673" spans="1:4">
      <c r="A4673" s="70" t="s">
        <v>24243</v>
      </c>
      <c r="B4673" s="70" t="s">
        <v>24242</v>
      </c>
      <c r="C4673" s="171">
        <v>0.24883836827370001</v>
      </c>
      <c r="D4673" s="70" t="s">
        <v>4910</v>
      </c>
    </row>
    <row r="4674" spans="1:4">
      <c r="A4674" s="70" t="s">
        <v>24241</v>
      </c>
      <c r="B4674" s="70" t="s">
        <v>24240</v>
      </c>
      <c r="C4674" s="171">
        <v>0.24884945338075501</v>
      </c>
      <c r="D4674" s="70" t="s">
        <v>4910</v>
      </c>
    </row>
    <row r="4675" spans="1:4">
      <c r="A4675" s="70" t="s">
        <v>24239</v>
      </c>
      <c r="B4675" s="70" t="s">
        <v>24238</v>
      </c>
      <c r="C4675" s="171">
        <v>0.24906086699357399</v>
      </c>
      <c r="D4675" s="70" t="s">
        <v>4910</v>
      </c>
    </row>
    <row r="4676" spans="1:4">
      <c r="A4676" s="70" t="s">
        <v>24237</v>
      </c>
      <c r="B4676" s="70" t="s">
        <v>24236</v>
      </c>
      <c r="C4676" s="171">
        <v>0.24917938839766399</v>
      </c>
      <c r="D4676" s="70" t="s">
        <v>4910</v>
      </c>
    </row>
    <row r="4677" spans="1:4">
      <c r="A4677" s="70" t="s">
        <v>24235</v>
      </c>
      <c r="B4677" s="70" t="s">
        <v>24234</v>
      </c>
      <c r="C4677" s="171">
        <v>0.24930783111582899</v>
      </c>
      <c r="D4677" s="70" t="s">
        <v>4910</v>
      </c>
    </row>
    <row r="4678" spans="1:4">
      <c r="A4678" s="70" t="s">
        <v>24233</v>
      </c>
      <c r="B4678" s="70" t="s">
        <v>24232</v>
      </c>
      <c r="C4678" s="171">
        <v>0.24933791202740699</v>
      </c>
      <c r="D4678" s="70" t="s">
        <v>4910</v>
      </c>
    </row>
    <row r="4679" spans="1:4">
      <c r="A4679" s="70" t="s">
        <v>24231</v>
      </c>
      <c r="B4679" s="70" t="s">
        <v>24230</v>
      </c>
      <c r="C4679" s="171">
        <v>0.249367279040241</v>
      </c>
      <c r="D4679" s="70" t="s">
        <v>4910</v>
      </c>
    </row>
    <row r="4680" spans="1:4">
      <c r="A4680" s="70" t="s">
        <v>24229</v>
      </c>
      <c r="B4680" s="70" t="s">
        <v>24228</v>
      </c>
      <c r="C4680" s="171">
        <v>0.249397599001598</v>
      </c>
      <c r="D4680" s="70" t="s">
        <v>4910</v>
      </c>
    </row>
    <row r="4681" spans="1:4">
      <c r="A4681" s="70" t="s">
        <v>24227</v>
      </c>
      <c r="B4681" s="70" t="s">
        <v>24226</v>
      </c>
      <c r="C4681" s="171">
        <v>0.24945609022461701</v>
      </c>
      <c r="D4681" s="70" t="s">
        <v>4910</v>
      </c>
    </row>
    <row r="4682" spans="1:4">
      <c r="A4682" s="70" t="s">
        <v>24225</v>
      </c>
      <c r="B4682" s="70" t="s">
        <v>24224</v>
      </c>
      <c r="C4682" s="171">
        <v>0.249555362413515</v>
      </c>
      <c r="D4682" s="70" t="s">
        <v>4910</v>
      </c>
    </row>
    <row r="4683" spans="1:4">
      <c r="A4683" s="70" t="s">
        <v>24223</v>
      </c>
      <c r="B4683" s="70" t="s">
        <v>24222</v>
      </c>
      <c r="C4683" s="171">
        <v>0.24958383284171901</v>
      </c>
      <c r="D4683" s="70" t="s">
        <v>4910</v>
      </c>
    </row>
    <row r="4684" spans="1:4">
      <c r="A4684" s="70" t="s">
        <v>24221</v>
      </c>
      <c r="B4684" s="70" t="s">
        <v>24220</v>
      </c>
      <c r="C4684" s="171">
        <v>0.24960235583391799</v>
      </c>
      <c r="D4684" s="70" t="s">
        <v>4910</v>
      </c>
    </row>
    <row r="4685" spans="1:4">
      <c r="A4685" s="70" t="s">
        <v>24219</v>
      </c>
      <c r="B4685" s="70" t="s">
        <v>24218</v>
      </c>
      <c r="C4685" s="171">
        <v>0.24977686439993099</v>
      </c>
      <c r="D4685" s="70" t="s">
        <v>4910</v>
      </c>
    </row>
    <row r="4686" spans="1:4">
      <c r="A4686" s="70" t="s">
        <v>24217</v>
      </c>
      <c r="B4686" s="70" t="s">
        <v>24216</v>
      </c>
      <c r="C4686" s="171">
        <v>0.24992889674527699</v>
      </c>
      <c r="D4686" s="70" t="s">
        <v>4910</v>
      </c>
    </row>
    <row r="4687" spans="1:4">
      <c r="A4687" s="70" t="s">
        <v>24215</v>
      </c>
      <c r="B4687" s="70" t="s">
        <v>24214</v>
      </c>
      <c r="C4687" s="171">
        <v>0.24998276591290799</v>
      </c>
      <c r="D4687" s="70" t="s">
        <v>4910</v>
      </c>
    </row>
    <row r="4688" spans="1:4">
      <c r="A4688" s="70" t="s">
        <v>24213</v>
      </c>
      <c r="B4688" s="70" t="s">
        <v>24212</v>
      </c>
      <c r="C4688" s="171">
        <v>0.25013965489137502</v>
      </c>
      <c r="D4688" s="70" t="s">
        <v>4910</v>
      </c>
    </row>
    <row r="4689" spans="1:4">
      <c r="A4689" s="70" t="s">
        <v>24211</v>
      </c>
      <c r="B4689" s="70" t="s">
        <v>24207</v>
      </c>
      <c r="C4689" s="171">
        <v>0.25016858486799398</v>
      </c>
      <c r="D4689" s="70" t="s">
        <v>4910</v>
      </c>
    </row>
    <row r="4690" spans="1:4">
      <c r="A4690" s="70" t="s">
        <v>24210</v>
      </c>
      <c r="B4690" s="70" t="s">
        <v>24209</v>
      </c>
      <c r="C4690" s="171">
        <v>0.25016858486799398</v>
      </c>
      <c r="D4690" s="70" t="s">
        <v>4910</v>
      </c>
    </row>
    <row r="4691" spans="1:4">
      <c r="A4691" s="70" t="s">
        <v>24208</v>
      </c>
      <c r="B4691" s="70" t="s">
        <v>24207</v>
      </c>
      <c r="C4691" s="171">
        <v>0.25016858486799398</v>
      </c>
      <c r="D4691" s="70" t="s">
        <v>4910</v>
      </c>
    </row>
    <row r="4692" spans="1:4">
      <c r="A4692" s="70" t="s">
        <v>24206</v>
      </c>
      <c r="B4692" s="70" t="s">
        <v>24205</v>
      </c>
      <c r="C4692" s="171">
        <v>0.25029985005259098</v>
      </c>
      <c r="D4692" s="70" t="s">
        <v>4910</v>
      </c>
    </row>
    <row r="4693" spans="1:4">
      <c r="A4693" s="70" t="s">
        <v>24204</v>
      </c>
      <c r="B4693" s="70" t="s">
        <v>24203</v>
      </c>
      <c r="C4693" s="171">
        <v>0.25036200577775197</v>
      </c>
      <c r="D4693" s="70" t="s">
        <v>4910</v>
      </c>
    </row>
    <row r="4694" spans="1:4">
      <c r="A4694" s="70" t="s">
        <v>24202</v>
      </c>
      <c r="B4694" s="70" t="s">
        <v>24201</v>
      </c>
      <c r="C4694" s="171">
        <v>0.250441785414873</v>
      </c>
      <c r="D4694" s="70" t="s">
        <v>4910</v>
      </c>
    </row>
    <row r="4695" spans="1:4">
      <c r="A4695" s="70" t="s">
        <v>24200</v>
      </c>
      <c r="B4695" s="70" t="s">
        <v>24199</v>
      </c>
      <c r="C4695" s="171">
        <v>0.25047164707081299</v>
      </c>
      <c r="D4695" s="70" t="s">
        <v>4910</v>
      </c>
    </row>
    <row r="4696" spans="1:4">
      <c r="A4696" s="70" t="s">
        <v>24198</v>
      </c>
      <c r="B4696" s="70" t="s">
        <v>24197</v>
      </c>
      <c r="C4696" s="171">
        <v>0.25059169662019098</v>
      </c>
      <c r="D4696" s="70" t="s">
        <v>4910</v>
      </c>
    </row>
    <row r="4697" spans="1:4">
      <c r="A4697" s="70" t="s">
        <v>24196</v>
      </c>
      <c r="B4697" s="70" t="s">
        <v>24195</v>
      </c>
      <c r="C4697" s="171">
        <v>0.25062419540301001</v>
      </c>
      <c r="D4697" s="70" t="s">
        <v>4910</v>
      </c>
    </row>
    <row r="4698" spans="1:4">
      <c r="A4698" s="70" t="s">
        <v>24194</v>
      </c>
      <c r="B4698" s="70" t="s">
        <v>24193</v>
      </c>
      <c r="C4698" s="171">
        <v>0.25064790921222702</v>
      </c>
      <c r="D4698" s="70" t="s">
        <v>4910</v>
      </c>
    </row>
    <row r="4699" spans="1:4">
      <c r="A4699" s="70" t="s">
        <v>24192</v>
      </c>
      <c r="B4699" s="70" t="s">
        <v>24191</v>
      </c>
      <c r="C4699" s="171">
        <v>0.25074524514198598</v>
      </c>
      <c r="D4699" s="70" t="s">
        <v>4910</v>
      </c>
    </row>
    <row r="4700" spans="1:4">
      <c r="A4700" s="70" t="s">
        <v>24190</v>
      </c>
      <c r="B4700" s="70" t="s">
        <v>24189</v>
      </c>
      <c r="C4700" s="171">
        <v>0.251363783062867</v>
      </c>
      <c r="D4700" s="70" t="s">
        <v>4910</v>
      </c>
    </row>
    <row r="4701" spans="1:4">
      <c r="A4701" s="70" t="s">
        <v>24188</v>
      </c>
      <c r="B4701" s="70" t="s">
        <v>24187</v>
      </c>
      <c r="C4701" s="171">
        <v>0.25138360523185399</v>
      </c>
      <c r="D4701" s="70" t="s">
        <v>4910</v>
      </c>
    </row>
    <row r="4702" spans="1:4">
      <c r="A4702" s="70" t="s">
        <v>24186</v>
      </c>
      <c r="B4702" s="70" t="s">
        <v>24185</v>
      </c>
      <c r="C4702" s="171">
        <v>0.25142804628208498</v>
      </c>
      <c r="D4702" s="70" t="s">
        <v>4910</v>
      </c>
    </row>
    <row r="4703" spans="1:4">
      <c r="A4703" s="70" t="s">
        <v>24184</v>
      </c>
      <c r="B4703" s="70" t="s">
        <v>24183</v>
      </c>
      <c r="C4703" s="171">
        <v>0.251448369265317</v>
      </c>
      <c r="D4703" s="70" t="s">
        <v>4910</v>
      </c>
    </row>
    <row r="4704" spans="1:4">
      <c r="A4704" s="70" t="s">
        <v>24182</v>
      </c>
      <c r="B4704" s="70" t="s">
        <v>24181</v>
      </c>
      <c r="C4704" s="171">
        <v>0.25146429263661901</v>
      </c>
      <c r="D4704" s="70" t="s">
        <v>4910</v>
      </c>
    </row>
    <row r="4705" spans="1:4">
      <c r="A4705" s="70" t="s">
        <v>24180</v>
      </c>
      <c r="B4705" s="70" t="s">
        <v>24179</v>
      </c>
      <c r="C4705" s="171">
        <v>0.251467714383802</v>
      </c>
      <c r="D4705" s="70" t="s">
        <v>4910</v>
      </c>
    </row>
    <row r="4706" spans="1:4">
      <c r="A4706" s="70" t="s">
        <v>24178</v>
      </c>
      <c r="B4706" s="70" t="s">
        <v>24177</v>
      </c>
      <c r="C4706" s="171">
        <v>0.251599335767343</v>
      </c>
      <c r="D4706" s="70" t="s">
        <v>4910</v>
      </c>
    </row>
    <row r="4707" spans="1:4">
      <c r="A4707" s="70" t="s">
        <v>24176</v>
      </c>
      <c r="B4707" s="70" t="s">
        <v>24175</v>
      </c>
      <c r="C4707" s="171">
        <v>0.25181478570848398</v>
      </c>
      <c r="D4707" s="70" t="s">
        <v>4910</v>
      </c>
    </row>
    <row r="4708" spans="1:4">
      <c r="A4708" s="70" t="s">
        <v>24174</v>
      </c>
      <c r="B4708" s="70" t="s">
        <v>24173</v>
      </c>
      <c r="C4708" s="171">
        <v>0.25186462074237997</v>
      </c>
      <c r="D4708" s="70" t="s">
        <v>4910</v>
      </c>
    </row>
    <row r="4709" spans="1:4">
      <c r="A4709" s="70" t="s">
        <v>24172</v>
      </c>
      <c r="B4709" s="70" t="s">
        <v>24171</v>
      </c>
      <c r="C4709" s="171">
        <v>0.25187004856814899</v>
      </c>
      <c r="D4709" s="70" t="s">
        <v>4910</v>
      </c>
    </row>
    <row r="4710" spans="1:4">
      <c r="A4710" s="70" t="s">
        <v>24170</v>
      </c>
      <c r="B4710" s="70" t="s">
        <v>24169</v>
      </c>
      <c r="C4710" s="171">
        <v>0.25192226454607802</v>
      </c>
      <c r="D4710" s="70" t="s">
        <v>4910</v>
      </c>
    </row>
    <row r="4711" spans="1:4">
      <c r="A4711" s="70" t="s">
        <v>24168</v>
      </c>
      <c r="B4711" s="70" t="s">
        <v>24167</v>
      </c>
      <c r="C4711" s="171">
        <v>0.25196564757614998</v>
      </c>
      <c r="D4711" s="70" t="s">
        <v>4910</v>
      </c>
    </row>
    <row r="4712" spans="1:4">
      <c r="A4712" s="70" t="s">
        <v>24166</v>
      </c>
      <c r="B4712" s="70" t="s">
        <v>24165</v>
      </c>
      <c r="C4712" s="171">
        <v>0.252120213857983</v>
      </c>
      <c r="D4712" s="70" t="s">
        <v>4910</v>
      </c>
    </row>
    <row r="4713" spans="1:4">
      <c r="A4713" s="70" t="s">
        <v>24164</v>
      </c>
      <c r="B4713" s="70" t="s">
        <v>24163</v>
      </c>
      <c r="C4713" s="171">
        <v>0.25235842850780199</v>
      </c>
      <c r="D4713" s="70" t="s">
        <v>4910</v>
      </c>
    </row>
    <row r="4714" spans="1:4">
      <c r="A4714" s="70" t="s">
        <v>24162</v>
      </c>
      <c r="B4714" s="70" t="s">
        <v>24161</v>
      </c>
      <c r="C4714" s="171">
        <v>0.25256874002681701</v>
      </c>
      <c r="D4714" s="70" t="s">
        <v>4910</v>
      </c>
    </row>
    <row r="4715" spans="1:4">
      <c r="A4715" s="70" t="s">
        <v>24160</v>
      </c>
      <c r="B4715" s="70" t="s">
        <v>24159</v>
      </c>
      <c r="C4715" s="171">
        <v>0.252667599009198</v>
      </c>
      <c r="D4715" s="70" t="s">
        <v>4910</v>
      </c>
    </row>
    <row r="4716" spans="1:4">
      <c r="A4716" s="70" t="s">
        <v>24158</v>
      </c>
      <c r="B4716" s="70" t="s">
        <v>24157</v>
      </c>
      <c r="C4716" s="171">
        <v>0.25301266430946001</v>
      </c>
      <c r="D4716" s="70" t="s">
        <v>4910</v>
      </c>
    </row>
    <row r="4717" spans="1:4">
      <c r="A4717" s="70" t="s">
        <v>24156</v>
      </c>
      <c r="B4717" s="70" t="s">
        <v>24155</v>
      </c>
      <c r="C4717" s="171">
        <v>0.25301465130454798</v>
      </c>
      <c r="D4717" s="70" t="s">
        <v>4910</v>
      </c>
    </row>
    <row r="4718" spans="1:4">
      <c r="A4718" s="70" t="s">
        <v>24154</v>
      </c>
      <c r="B4718" s="70" t="s">
        <v>24153</v>
      </c>
      <c r="C4718" s="171">
        <v>0.25306204206358601</v>
      </c>
      <c r="D4718" s="70" t="s">
        <v>4910</v>
      </c>
    </row>
    <row r="4719" spans="1:4">
      <c r="A4719" s="70" t="s">
        <v>24152</v>
      </c>
      <c r="B4719" s="70" t="s">
        <v>24152</v>
      </c>
      <c r="C4719" s="171">
        <v>0.25308888150735998</v>
      </c>
      <c r="D4719" s="70" t="s">
        <v>4910</v>
      </c>
    </row>
    <row r="4720" spans="1:4">
      <c r="A4720" s="70" t="s">
        <v>24151</v>
      </c>
      <c r="B4720" s="70" t="s">
        <v>24150</v>
      </c>
      <c r="C4720" s="171">
        <v>0.253173028953742</v>
      </c>
      <c r="D4720" s="70" t="s">
        <v>4910</v>
      </c>
    </row>
    <row r="4721" spans="1:4">
      <c r="A4721" s="70" t="s">
        <v>24149</v>
      </c>
      <c r="B4721" s="70" t="s">
        <v>24148</v>
      </c>
      <c r="C4721" s="171">
        <v>0.25329588514835599</v>
      </c>
      <c r="D4721" s="70" t="s">
        <v>4910</v>
      </c>
    </row>
    <row r="4722" spans="1:4">
      <c r="A4722" s="70" t="s">
        <v>24147</v>
      </c>
      <c r="B4722" s="70" t="s">
        <v>24146</v>
      </c>
      <c r="C4722" s="171">
        <v>0.25354987262147</v>
      </c>
      <c r="D4722" s="70" t="s">
        <v>4910</v>
      </c>
    </row>
    <row r="4723" spans="1:4">
      <c r="A4723" s="70" t="s">
        <v>24145</v>
      </c>
      <c r="B4723" s="70" t="s">
        <v>24144</v>
      </c>
      <c r="C4723" s="171">
        <v>0.25363773257649902</v>
      </c>
      <c r="D4723" s="70" t="s">
        <v>4910</v>
      </c>
    </row>
    <row r="4724" spans="1:4">
      <c r="A4724" s="70" t="s">
        <v>24143</v>
      </c>
      <c r="B4724" s="70" t="s">
        <v>24142</v>
      </c>
      <c r="C4724" s="171">
        <v>0.25369262410120402</v>
      </c>
      <c r="D4724" s="70" t="s">
        <v>4910</v>
      </c>
    </row>
    <row r="4725" spans="1:4">
      <c r="A4725" s="70" t="s">
        <v>24141</v>
      </c>
      <c r="B4725" s="70" t="s">
        <v>24140</v>
      </c>
      <c r="C4725" s="171">
        <v>0.25370570692703598</v>
      </c>
      <c r="D4725" s="70" t="s">
        <v>4910</v>
      </c>
    </row>
    <row r="4726" spans="1:4">
      <c r="A4726" s="70" t="s">
        <v>24139</v>
      </c>
      <c r="B4726" s="70" t="s">
        <v>24138</v>
      </c>
      <c r="C4726" s="171">
        <v>0.25372289397792003</v>
      </c>
      <c r="D4726" s="70" t="s">
        <v>4910</v>
      </c>
    </row>
    <row r="4727" spans="1:4">
      <c r="A4727" s="70" t="s">
        <v>24137</v>
      </c>
      <c r="B4727" s="70" t="s">
        <v>24137</v>
      </c>
      <c r="C4727" s="171">
        <v>0.253820062963653</v>
      </c>
      <c r="D4727" s="70" t="s">
        <v>4910</v>
      </c>
    </row>
    <row r="4728" spans="1:4">
      <c r="A4728" s="70" t="s">
        <v>24136</v>
      </c>
      <c r="B4728" s="70" t="s">
        <v>24135</v>
      </c>
      <c r="C4728" s="171">
        <v>0.253961978862354</v>
      </c>
      <c r="D4728" s="70" t="s">
        <v>4910</v>
      </c>
    </row>
    <row r="4729" spans="1:4">
      <c r="A4729" s="70" t="s">
        <v>24134</v>
      </c>
      <c r="B4729" s="70" t="s">
        <v>24133</v>
      </c>
      <c r="C4729" s="171">
        <v>0.25408569354336002</v>
      </c>
      <c r="D4729" s="70" t="s">
        <v>4910</v>
      </c>
    </row>
    <row r="4730" spans="1:4">
      <c r="A4730" s="70" t="s">
        <v>24132</v>
      </c>
      <c r="B4730" s="70" t="s">
        <v>24131</v>
      </c>
      <c r="C4730" s="171">
        <v>0.25410556328492501</v>
      </c>
      <c r="D4730" s="70" t="s">
        <v>4910</v>
      </c>
    </row>
    <row r="4731" spans="1:4">
      <c r="A4731" s="70" t="s">
        <v>24130</v>
      </c>
      <c r="B4731" s="70" t="s">
        <v>24129</v>
      </c>
      <c r="C4731" s="171">
        <v>0.254144800658198</v>
      </c>
      <c r="D4731" s="70" t="s">
        <v>4910</v>
      </c>
    </row>
    <row r="4732" spans="1:4">
      <c r="A4732" s="70" t="s">
        <v>24128</v>
      </c>
      <c r="B4732" s="70" t="s">
        <v>24127</v>
      </c>
      <c r="C4732" s="171">
        <v>0.25416337045731602</v>
      </c>
      <c r="D4732" s="70" t="s">
        <v>4910</v>
      </c>
    </row>
    <row r="4733" spans="1:4">
      <c r="A4733" s="70" t="s">
        <v>24126</v>
      </c>
      <c r="B4733" s="70" t="s">
        <v>24125</v>
      </c>
      <c r="C4733" s="171">
        <v>0.25422417103289002</v>
      </c>
      <c r="D4733" s="70" t="s">
        <v>4910</v>
      </c>
    </row>
    <row r="4734" spans="1:4">
      <c r="A4734" s="70" t="s">
        <v>24124</v>
      </c>
      <c r="B4734" s="70" t="s">
        <v>24123</v>
      </c>
      <c r="C4734" s="171">
        <v>0.25422893742864</v>
      </c>
      <c r="D4734" s="70" t="s">
        <v>4910</v>
      </c>
    </row>
    <row r="4735" spans="1:4">
      <c r="A4735" s="70" t="s">
        <v>24122</v>
      </c>
      <c r="B4735" s="70" t="s">
        <v>24121</v>
      </c>
      <c r="C4735" s="171">
        <v>0.254367553498897</v>
      </c>
      <c r="D4735" s="70" t="s">
        <v>4910</v>
      </c>
    </row>
    <row r="4736" spans="1:4">
      <c r="A4736" s="70" t="s">
        <v>24120</v>
      </c>
      <c r="B4736" s="70" t="s">
        <v>24119</v>
      </c>
      <c r="C4736" s="171">
        <v>0.254367553498897</v>
      </c>
      <c r="D4736" s="70" t="s">
        <v>4910</v>
      </c>
    </row>
    <row r="4737" spans="1:4">
      <c r="A4737" s="70" t="s">
        <v>24118</v>
      </c>
      <c r="B4737" s="70" t="s">
        <v>24117</v>
      </c>
      <c r="C4737" s="171">
        <v>0.25484018491678201</v>
      </c>
      <c r="D4737" s="70" t="s">
        <v>4910</v>
      </c>
    </row>
    <row r="4738" spans="1:4">
      <c r="A4738" s="70" t="s">
        <v>24116</v>
      </c>
      <c r="B4738" s="70" t="s">
        <v>24116</v>
      </c>
      <c r="C4738" s="171">
        <v>0.25486373709106502</v>
      </c>
      <c r="D4738" s="70" t="s">
        <v>4910</v>
      </c>
    </row>
    <row r="4739" spans="1:4">
      <c r="A4739" s="70" t="s">
        <v>24115</v>
      </c>
      <c r="B4739" s="70" t="s">
        <v>24114</v>
      </c>
      <c r="C4739" s="171">
        <v>0.255026311321842</v>
      </c>
      <c r="D4739" s="70" t="s">
        <v>4910</v>
      </c>
    </row>
    <row r="4740" spans="1:4">
      <c r="A4740" s="70" t="s">
        <v>24113</v>
      </c>
      <c r="B4740" s="70" t="s">
        <v>24112</v>
      </c>
      <c r="C4740" s="171">
        <v>0.25505304587155903</v>
      </c>
      <c r="D4740" s="70" t="s">
        <v>4910</v>
      </c>
    </row>
    <row r="4741" spans="1:4">
      <c r="A4741" s="70" t="s">
        <v>24111</v>
      </c>
      <c r="B4741" s="70" t="s">
        <v>24110</v>
      </c>
      <c r="C4741" s="171">
        <v>0.255104188590287</v>
      </c>
      <c r="D4741" s="70" t="s">
        <v>4910</v>
      </c>
    </row>
    <row r="4742" spans="1:4">
      <c r="A4742" s="70" t="s">
        <v>24109</v>
      </c>
      <c r="B4742" s="70" t="s">
        <v>24108</v>
      </c>
      <c r="C4742" s="171">
        <v>0.255149218285037</v>
      </c>
      <c r="D4742" s="70" t="s">
        <v>4910</v>
      </c>
    </row>
    <row r="4743" spans="1:4">
      <c r="A4743" s="70" t="s">
        <v>24107</v>
      </c>
      <c r="B4743" s="70" t="s">
        <v>24106</v>
      </c>
      <c r="C4743" s="171">
        <v>0.25530632399561598</v>
      </c>
      <c r="D4743" s="70" t="s">
        <v>4910</v>
      </c>
    </row>
    <row r="4744" spans="1:4">
      <c r="A4744" s="70" t="s">
        <v>24105</v>
      </c>
      <c r="B4744" s="70" t="s">
        <v>24104</v>
      </c>
      <c r="C4744" s="171">
        <v>0.255806576659869</v>
      </c>
      <c r="D4744" s="70" t="s">
        <v>4910</v>
      </c>
    </row>
    <row r="4745" spans="1:4">
      <c r="A4745" s="70" t="s">
        <v>24103</v>
      </c>
      <c r="B4745" s="70" t="s">
        <v>24102</v>
      </c>
      <c r="C4745" s="171">
        <v>0.25591328332040802</v>
      </c>
      <c r="D4745" s="70" t="s">
        <v>4910</v>
      </c>
    </row>
    <row r="4746" spans="1:4">
      <c r="A4746" s="70" t="s">
        <v>24101</v>
      </c>
      <c r="B4746" s="70" t="s">
        <v>24100</v>
      </c>
      <c r="C4746" s="171">
        <v>0.256106393389535</v>
      </c>
      <c r="D4746" s="70" t="s">
        <v>4910</v>
      </c>
    </row>
    <row r="4747" spans="1:4">
      <c r="A4747" s="70" t="s">
        <v>24099</v>
      </c>
      <c r="B4747" s="70" t="s">
        <v>24098</v>
      </c>
      <c r="C4747" s="171">
        <v>0.25614846851573603</v>
      </c>
      <c r="D4747" s="70" t="s">
        <v>4910</v>
      </c>
    </row>
    <row r="4748" spans="1:4">
      <c r="A4748" s="70" t="s">
        <v>24097</v>
      </c>
      <c r="B4748" s="70" t="s">
        <v>24096</v>
      </c>
      <c r="C4748" s="171">
        <v>0.25614926644678898</v>
      </c>
      <c r="D4748" s="70" t="s">
        <v>4910</v>
      </c>
    </row>
    <row r="4749" spans="1:4">
      <c r="A4749" s="70" t="s">
        <v>24095</v>
      </c>
      <c r="B4749" s="70" t="s">
        <v>24094</v>
      </c>
      <c r="C4749" s="171">
        <v>0.25639981433753101</v>
      </c>
      <c r="D4749" s="70" t="s">
        <v>4910</v>
      </c>
    </row>
    <row r="4750" spans="1:4">
      <c r="A4750" s="70" t="s">
        <v>24093</v>
      </c>
      <c r="B4750" s="70" t="s">
        <v>24092</v>
      </c>
      <c r="C4750" s="171">
        <v>0.256406661247506</v>
      </c>
      <c r="D4750" s="70" t="s">
        <v>4910</v>
      </c>
    </row>
    <row r="4751" spans="1:4">
      <c r="A4751" s="70" t="s">
        <v>24091</v>
      </c>
      <c r="B4751" s="70" t="s">
        <v>24090</v>
      </c>
      <c r="C4751" s="171">
        <v>0.25642178312848901</v>
      </c>
      <c r="D4751" s="70" t="s">
        <v>4910</v>
      </c>
    </row>
    <row r="4752" spans="1:4">
      <c r="A4752" s="70" t="s">
        <v>24089</v>
      </c>
      <c r="B4752" s="70" t="s">
        <v>24088</v>
      </c>
      <c r="C4752" s="171">
        <v>0.25643847367115102</v>
      </c>
      <c r="D4752" s="70" t="s">
        <v>4910</v>
      </c>
    </row>
    <row r="4753" spans="1:4">
      <c r="A4753" s="70" t="s">
        <v>24087</v>
      </c>
      <c r="B4753" s="70" t="s">
        <v>24086</v>
      </c>
      <c r="C4753" s="171">
        <v>0.25650550623499002</v>
      </c>
      <c r="D4753" s="70" t="s">
        <v>4910</v>
      </c>
    </row>
    <row r="4754" spans="1:4">
      <c r="A4754" s="70" t="s">
        <v>24085</v>
      </c>
      <c r="B4754" s="70" t="s">
        <v>24084</v>
      </c>
      <c r="C4754" s="171">
        <v>0.25660728445735798</v>
      </c>
      <c r="D4754" s="70" t="s">
        <v>4910</v>
      </c>
    </row>
    <row r="4755" spans="1:4">
      <c r="A4755" s="70" t="s">
        <v>24083</v>
      </c>
      <c r="B4755" s="70" t="s">
        <v>24082</v>
      </c>
      <c r="C4755" s="171">
        <v>0.25664557258222098</v>
      </c>
      <c r="D4755" s="70" t="s">
        <v>4910</v>
      </c>
    </row>
    <row r="4756" spans="1:4">
      <c r="A4756" s="70" t="s">
        <v>24081</v>
      </c>
      <c r="B4756" s="70" t="s">
        <v>24080</v>
      </c>
      <c r="C4756" s="171">
        <v>0.256676310504665</v>
      </c>
      <c r="D4756" s="70" t="s">
        <v>4910</v>
      </c>
    </row>
    <row r="4757" spans="1:4">
      <c r="A4757" s="70" t="s">
        <v>24079</v>
      </c>
      <c r="B4757" s="70" t="s">
        <v>24078</v>
      </c>
      <c r="C4757" s="171">
        <v>0.25667759489442898</v>
      </c>
      <c r="D4757" s="70" t="s">
        <v>4910</v>
      </c>
    </row>
    <row r="4758" spans="1:4">
      <c r="A4758" s="70" t="s">
        <v>24077</v>
      </c>
      <c r="B4758" s="70" t="s">
        <v>24076</v>
      </c>
      <c r="C4758" s="171">
        <v>0.25671075063119903</v>
      </c>
      <c r="D4758" s="70" t="s">
        <v>4910</v>
      </c>
    </row>
    <row r="4759" spans="1:4">
      <c r="A4759" s="70" t="s">
        <v>24075</v>
      </c>
      <c r="B4759" s="70" t="s">
        <v>24074</v>
      </c>
      <c r="C4759" s="171">
        <v>0.25675402477624099</v>
      </c>
      <c r="D4759" s="70" t="s">
        <v>4910</v>
      </c>
    </row>
    <row r="4760" spans="1:4">
      <c r="A4760" s="70" t="s">
        <v>24073</v>
      </c>
      <c r="B4760" s="70" t="s">
        <v>24072</v>
      </c>
      <c r="C4760" s="171">
        <v>0.25725781964428501</v>
      </c>
      <c r="D4760" s="70" t="s">
        <v>4910</v>
      </c>
    </row>
    <row r="4761" spans="1:4">
      <c r="A4761" s="70" t="s">
        <v>24071</v>
      </c>
      <c r="B4761" s="70" t="s">
        <v>24070</v>
      </c>
      <c r="C4761" s="171">
        <v>0.25732574531317098</v>
      </c>
      <c r="D4761" s="70" t="s">
        <v>4910</v>
      </c>
    </row>
    <row r="4762" spans="1:4">
      <c r="A4762" s="70" t="s">
        <v>24069</v>
      </c>
      <c r="B4762" s="70" t="s">
        <v>24068</v>
      </c>
      <c r="C4762" s="171">
        <v>0.25735391233095201</v>
      </c>
      <c r="D4762" s="70" t="s">
        <v>4910</v>
      </c>
    </row>
    <row r="4763" spans="1:4">
      <c r="A4763" s="70" t="s">
        <v>24067</v>
      </c>
      <c r="B4763" s="70" t="s">
        <v>24066</v>
      </c>
      <c r="C4763" s="171">
        <v>0.25754230592680499</v>
      </c>
      <c r="D4763" s="70" t="s">
        <v>4910</v>
      </c>
    </row>
    <row r="4764" spans="1:4">
      <c r="A4764" s="70" t="s">
        <v>24065</v>
      </c>
      <c r="B4764" s="70" t="s">
        <v>24064</v>
      </c>
      <c r="C4764" s="171">
        <v>0.25759633491081702</v>
      </c>
      <c r="D4764" s="70" t="s">
        <v>4910</v>
      </c>
    </row>
    <row r="4765" spans="1:4">
      <c r="A4765" s="70" t="s">
        <v>24063</v>
      </c>
      <c r="B4765" s="70" t="s">
        <v>24062</v>
      </c>
      <c r="C4765" s="171">
        <v>0.25776849654630601</v>
      </c>
      <c r="D4765" s="70" t="s">
        <v>4910</v>
      </c>
    </row>
    <row r="4766" spans="1:4">
      <c r="A4766" s="70" t="s">
        <v>24061</v>
      </c>
      <c r="B4766" s="70" t="s">
        <v>24060</v>
      </c>
      <c r="C4766" s="171">
        <v>0.25784538723459</v>
      </c>
      <c r="D4766" s="70" t="s">
        <v>4910</v>
      </c>
    </row>
    <row r="4767" spans="1:4">
      <c r="A4767" s="70" t="s">
        <v>24059</v>
      </c>
      <c r="B4767" s="70" t="s">
        <v>24058</v>
      </c>
      <c r="C4767" s="171">
        <v>0.257987345756234</v>
      </c>
      <c r="D4767" s="70" t="s">
        <v>4910</v>
      </c>
    </row>
    <row r="4768" spans="1:4">
      <c r="A4768" s="70" t="s">
        <v>24057</v>
      </c>
      <c r="B4768" s="70" t="s">
        <v>24056</v>
      </c>
      <c r="C4768" s="171">
        <v>0.25817342504311902</v>
      </c>
      <c r="D4768" s="70" t="s">
        <v>4910</v>
      </c>
    </row>
    <row r="4769" spans="1:4">
      <c r="A4769" s="70" t="s">
        <v>24055</v>
      </c>
      <c r="B4769" s="70" t="s">
        <v>24054</v>
      </c>
      <c r="C4769" s="171">
        <v>0.25817870051410802</v>
      </c>
      <c r="D4769" s="70" t="s">
        <v>4910</v>
      </c>
    </row>
    <row r="4770" spans="1:4">
      <c r="A4770" s="70" t="s">
        <v>24053</v>
      </c>
      <c r="B4770" s="70" t="s">
        <v>24052</v>
      </c>
      <c r="C4770" s="171">
        <v>0.25830898887357701</v>
      </c>
      <c r="D4770" s="70" t="s">
        <v>4910</v>
      </c>
    </row>
    <row r="4771" spans="1:4">
      <c r="A4771" s="70" t="s">
        <v>24051</v>
      </c>
      <c r="B4771" s="70" t="s">
        <v>24050</v>
      </c>
      <c r="C4771" s="171">
        <v>0.25857977113879299</v>
      </c>
      <c r="D4771" s="70" t="s">
        <v>4910</v>
      </c>
    </row>
    <row r="4772" spans="1:4">
      <c r="A4772" s="70" t="s">
        <v>24049</v>
      </c>
      <c r="B4772" s="70" t="s">
        <v>24048</v>
      </c>
      <c r="C4772" s="171">
        <v>0.25870816958946802</v>
      </c>
      <c r="D4772" s="70" t="s">
        <v>4910</v>
      </c>
    </row>
    <row r="4773" spans="1:4">
      <c r="A4773" s="70" t="s">
        <v>24047</v>
      </c>
      <c r="B4773" s="70" t="s">
        <v>24046</v>
      </c>
      <c r="C4773" s="171">
        <v>0.25884074286653003</v>
      </c>
      <c r="D4773" s="70" t="s">
        <v>4910</v>
      </c>
    </row>
    <row r="4774" spans="1:4">
      <c r="A4774" s="70" t="s">
        <v>24045</v>
      </c>
      <c r="B4774" s="70" t="s">
        <v>24044</v>
      </c>
      <c r="C4774" s="171">
        <v>0.25889216151921501</v>
      </c>
      <c r="D4774" s="70" t="s">
        <v>4910</v>
      </c>
    </row>
    <row r="4775" spans="1:4">
      <c r="A4775" s="70" t="s">
        <v>24043</v>
      </c>
      <c r="B4775" s="70" t="s">
        <v>24043</v>
      </c>
      <c r="C4775" s="171">
        <v>0.259098660046299</v>
      </c>
      <c r="D4775" s="70" t="s">
        <v>4910</v>
      </c>
    </row>
    <row r="4776" spans="1:4">
      <c r="A4776" s="70" t="s">
        <v>24042</v>
      </c>
      <c r="B4776" s="70" t="s">
        <v>24041</v>
      </c>
      <c r="C4776" s="171">
        <v>0.25916540532537502</v>
      </c>
      <c r="D4776" s="70" t="s">
        <v>4910</v>
      </c>
    </row>
    <row r="4777" spans="1:4">
      <c r="A4777" s="70" t="s">
        <v>24040</v>
      </c>
      <c r="B4777" s="70" t="s">
        <v>24039</v>
      </c>
      <c r="C4777" s="171">
        <v>0.25956074101266702</v>
      </c>
      <c r="D4777" s="70" t="s">
        <v>4910</v>
      </c>
    </row>
    <row r="4778" spans="1:4">
      <c r="A4778" s="70" t="s">
        <v>24038</v>
      </c>
      <c r="B4778" s="70" t="s">
        <v>24037</v>
      </c>
      <c r="C4778" s="171">
        <v>0.25987321069801</v>
      </c>
      <c r="D4778" s="70" t="s">
        <v>4910</v>
      </c>
    </row>
    <row r="4779" spans="1:4">
      <c r="A4779" s="70" t="s">
        <v>24036</v>
      </c>
      <c r="B4779" s="70" t="s">
        <v>24035</v>
      </c>
      <c r="C4779" s="171">
        <v>0.25988951341315703</v>
      </c>
      <c r="D4779" s="70" t="s">
        <v>4910</v>
      </c>
    </row>
    <row r="4780" spans="1:4">
      <c r="A4780" s="70" t="s">
        <v>24034</v>
      </c>
      <c r="B4780" s="70" t="s">
        <v>24033</v>
      </c>
      <c r="C4780" s="171">
        <v>0.259891021336356</v>
      </c>
      <c r="D4780" s="70" t="s">
        <v>4910</v>
      </c>
    </row>
    <row r="4781" spans="1:4">
      <c r="A4781" s="70" t="s">
        <v>24032</v>
      </c>
      <c r="B4781" s="70" t="s">
        <v>24031</v>
      </c>
      <c r="C4781" s="171">
        <v>0.25999793407406202</v>
      </c>
      <c r="D4781" s="70" t="s">
        <v>4910</v>
      </c>
    </row>
    <row r="4782" spans="1:4">
      <c r="A4782" s="70" t="s">
        <v>24030</v>
      </c>
      <c r="B4782" s="70" t="s">
        <v>24029</v>
      </c>
      <c r="C4782" s="171">
        <v>0.26016050573301702</v>
      </c>
      <c r="D4782" s="70" t="s">
        <v>4910</v>
      </c>
    </row>
    <row r="4783" spans="1:4">
      <c r="A4783" s="70" t="s">
        <v>24028</v>
      </c>
      <c r="B4783" s="70" t="s">
        <v>24027</v>
      </c>
      <c r="C4783" s="171">
        <v>0.26053312629168102</v>
      </c>
      <c r="D4783" s="70" t="s">
        <v>4910</v>
      </c>
    </row>
    <row r="4784" spans="1:4">
      <c r="A4784" s="70" t="s">
        <v>24026</v>
      </c>
      <c r="B4784" s="70" t="s">
        <v>24025</v>
      </c>
      <c r="C4784" s="171">
        <v>0.26054403035781099</v>
      </c>
      <c r="D4784" s="70" t="s">
        <v>4910</v>
      </c>
    </row>
    <row r="4785" spans="1:4">
      <c r="A4785" s="70" t="s">
        <v>24024</v>
      </c>
      <c r="B4785" s="70" t="s">
        <v>24023</v>
      </c>
      <c r="C4785" s="171">
        <v>0.26055731599920201</v>
      </c>
      <c r="D4785" s="70" t="s">
        <v>4910</v>
      </c>
    </row>
    <row r="4786" spans="1:4">
      <c r="A4786" s="70" t="s">
        <v>24022</v>
      </c>
      <c r="B4786" s="70" t="s">
        <v>24021</v>
      </c>
      <c r="C4786" s="171">
        <v>0.26060260368935301</v>
      </c>
      <c r="D4786" s="70" t="s">
        <v>4910</v>
      </c>
    </row>
    <row r="4787" spans="1:4">
      <c r="A4787" s="70" t="s">
        <v>24020</v>
      </c>
      <c r="B4787" s="70" t="s">
        <v>24020</v>
      </c>
      <c r="C4787" s="171">
        <v>0.26060786714227402</v>
      </c>
      <c r="D4787" s="70" t="s">
        <v>4910</v>
      </c>
    </row>
    <row r="4788" spans="1:4">
      <c r="A4788" s="70" t="s">
        <v>24019</v>
      </c>
      <c r="B4788" s="70" t="s">
        <v>24018</v>
      </c>
      <c r="C4788" s="171">
        <v>0.260616026484564</v>
      </c>
      <c r="D4788" s="70" t="s">
        <v>4910</v>
      </c>
    </row>
    <row r="4789" spans="1:4">
      <c r="A4789" s="70" t="s">
        <v>24017</v>
      </c>
      <c r="B4789" s="70" t="s">
        <v>24016</v>
      </c>
      <c r="C4789" s="171">
        <v>0.26065196879244001</v>
      </c>
      <c r="D4789" s="70" t="s">
        <v>4910</v>
      </c>
    </row>
    <row r="4790" spans="1:4">
      <c r="A4790" s="70" t="s">
        <v>24015</v>
      </c>
      <c r="B4790" s="70" t="s">
        <v>24014</v>
      </c>
      <c r="C4790" s="171">
        <v>0.26066707064591099</v>
      </c>
      <c r="D4790" s="70" t="s">
        <v>4910</v>
      </c>
    </row>
    <row r="4791" spans="1:4">
      <c r="A4791" s="70" t="s">
        <v>24013</v>
      </c>
      <c r="B4791" s="70" t="s">
        <v>24012</v>
      </c>
      <c r="C4791" s="171">
        <v>0.26068269176561498</v>
      </c>
      <c r="D4791" s="70" t="s">
        <v>4910</v>
      </c>
    </row>
    <row r="4792" spans="1:4">
      <c r="A4792" s="70" t="s">
        <v>24011</v>
      </c>
      <c r="B4792" s="70" t="s">
        <v>24010</v>
      </c>
      <c r="C4792" s="171">
        <v>0.26077539722357301</v>
      </c>
      <c r="D4792" s="70" t="s">
        <v>4910</v>
      </c>
    </row>
    <row r="4793" spans="1:4">
      <c r="A4793" s="70" t="s">
        <v>24009</v>
      </c>
      <c r="B4793" s="70" t="s">
        <v>24008</v>
      </c>
      <c r="C4793" s="171">
        <v>0.260799583683957</v>
      </c>
      <c r="D4793" s="70" t="s">
        <v>4910</v>
      </c>
    </row>
    <row r="4794" spans="1:4">
      <c r="A4794" s="70" t="s">
        <v>24007</v>
      </c>
      <c r="B4794" s="70" t="s">
        <v>24006</v>
      </c>
      <c r="C4794" s="171">
        <v>0.26097625863097501</v>
      </c>
      <c r="D4794" s="70" t="s">
        <v>4910</v>
      </c>
    </row>
    <row r="4795" spans="1:4">
      <c r="A4795" s="70" t="s">
        <v>24005</v>
      </c>
      <c r="B4795" s="70" t="s">
        <v>24004</v>
      </c>
      <c r="C4795" s="171">
        <v>0.26097715810878003</v>
      </c>
      <c r="D4795" s="70" t="s">
        <v>4910</v>
      </c>
    </row>
    <row r="4796" spans="1:4">
      <c r="A4796" s="70" t="s">
        <v>24003</v>
      </c>
      <c r="B4796" s="70" t="s">
        <v>24002</v>
      </c>
      <c r="C4796" s="171">
        <v>0.260978235136615</v>
      </c>
      <c r="D4796" s="70" t="s">
        <v>4910</v>
      </c>
    </row>
    <row r="4797" spans="1:4">
      <c r="A4797" s="70" t="s">
        <v>24001</v>
      </c>
      <c r="B4797" s="70" t="s">
        <v>24000</v>
      </c>
      <c r="C4797" s="171">
        <v>0.26098785504449201</v>
      </c>
      <c r="D4797" s="70" t="s">
        <v>4910</v>
      </c>
    </row>
    <row r="4798" spans="1:4">
      <c r="A4798" s="70" t="s">
        <v>23999</v>
      </c>
      <c r="B4798" s="70" t="s">
        <v>23998</v>
      </c>
      <c r="C4798" s="171">
        <v>0.26107637362057101</v>
      </c>
      <c r="D4798" s="70" t="s">
        <v>4910</v>
      </c>
    </row>
    <row r="4799" spans="1:4">
      <c r="A4799" s="70" t="s">
        <v>23997</v>
      </c>
      <c r="B4799" s="70" t="s">
        <v>23996</v>
      </c>
      <c r="C4799" s="171">
        <v>0.26107637362057101</v>
      </c>
      <c r="D4799" s="70" t="s">
        <v>4910</v>
      </c>
    </row>
    <row r="4800" spans="1:4">
      <c r="A4800" s="70" t="s">
        <v>23995</v>
      </c>
      <c r="B4800" s="70" t="s">
        <v>23994</v>
      </c>
      <c r="C4800" s="171">
        <v>0.26107637362057101</v>
      </c>
      <c r="D4800" s="70" t="s">
        <v>4910</v>
      </c>
    </row>
    <row r="4801" spans="1:4">
      <c r="A4801" s="70" t="s">
        <v>23993</v>
      </c>
      <c r="B4801" s="70" t="s">
        <v>23992</v>
      </c>
      <c r="C4801" s="171">
        <v>0.26116261986677303</v>
      </c>
      <c r="D4801" s="70" t="s">
        <v>4910</v>
      </c>
    </row>
    <row r="4802" spans="1:4">
      <c r="A4802" s="70" t="s">
        <v>23991</v>
      </c>
      <c r="B4802" s="70" t="s">
        <v>23990</v>
      </c>
      <c r="C4802" s="171">
        <v>0.26136107101901301</v>
      </c>
      <c r="D4802" s="70" t="s">
        <v>4910</v>
      </c>
    </row>
    <row r="4803" spans="1:4">
      <c r="A4803" s="70" t="s">
        <v>23989</v>
      </c>
      <c r="B4803" s="70" t="s">
        <v>23988</v>
      </c>
      <c r="C4803" s="171">
        <v>0.26137444900069301</v>
      </c>
      <c r="D4803" s="70" t="s">
        <v>4910</v>
      </c>
    </row>
    <row r="4804" spans="1:4">
      <c r="A4804" s="70" t="s">
        <v>23987</v>
      </c>
      <c r="B4804" s="70" t="s">
        <v>23986</v>
      </c>
      <c r="C4804" s="171">
        <v>0.26152657060240903</v>
      </c>
      <c r="D4804" s="70" t="s">
        <v>4910</v>
      </c>
    </row>
    <row r="4805" spans="1:4">
      <c r="A4805" s="70" t="s">
        <v>23985</v>
      </c>
      <c r="B4805" s="70" t="s">
        <v>23985</v>
      </c>
      <c r="C4805" s="171">
        <v>0.26152715950094002</v>
      </c>
      <c r="D4805" s="70" t="s">
        <v>4910</v>
      </c>
    </row>
    <row r="4806" spans="1:4">
      <c r="A4806" s="70" t="s">
        <v>23984</v>
      </c>
      <c r="B4806" s="70" t="s">
        <v>23983</v>
      </c>
      <c r="C4806" s="171">
        <v>0.26157455473139601</v>
      </c>
      <c r="D4806" s="70" t="s">
        <v>4910</v>
      </c>
    </row>
    <row r="4807" spans="1:4">
      <c r="A4807" s="70" t="s">
        <v>23982</v>
      </c>
      <c r="B4807" s="70" t="s">
        <v>23981</v>
      </c>
      <c r="C4807" s="171">
        <v>0.26170289593010798</v>
      </c>
      <c r="D4807" s="70" t="s">
        <v>4910</v>
      </c>
    </row>
    <row r="4808" spans="1:4">
      <c r="A4808" s="70" t="s">
        <v>23980</v>
      </c>
      <c r="B4808" s="70" t="s">
        <v>23979</v>
      </c>
      <c r="C4808" s="171">
        <v>0.26171704435281601</v>
      </c>
      <c r="D4808" s="70" t="s">
        <v>4910</v>
      </c>
    </row>
    <row r="4809" spans="1:4">
      <c r="A4809" s="70" t="s">
        <v>23978</v>
      </c>
      <c r="B4809" s="70" t="s">
        <v>23977</v>
      </c>
      <c r="C4809" s="171">
        <v>0.26185131985590299</v>
      </c>
      <c r="D4809" s="70" t="s">
        <v>4910</v>
      </c>
    </row>
    <row r="4810" spans="1:4">
      <c r="A4810" s="70" t="s">
        <v>23976</v>
      </c>
      <c r="B4810" s="70" t="s">
        <v>23975</v>
      </c>
      <c r="C4810" s="171">
        <v>0.26186188236024099</v>
      </c>
      <c r="D4810" s="70" t="s">
        <v>4910</v>
      </c>
    </row>
    <row r="4811" spans="1:4">
      <c r="A4811" s="70" t="s">
        <v>23974</v>
      </c>
      <c r="B4811" s="70" t="s">
        <v>23973</v>
      </c>
      <c r="C4811" s="171">
        <v>0.26187995298307998</v>
      </c>
      <c r="D4811" s="70" t="s">
        <v>4910</v>
      </c>
    </row>
    <row r="4812" spans="1:4">
      <c r="A4812" s="70" t="s">
        <v>23972</v>
      </c>
      <c r="B4812" s="70" t="s">
        <v>23971</v>
      </c>
      <c r="C4812" s="171">
        <v>0.26193604750467803</v>
      </c>
      <c r="D4812" s="70" t="s">
        <v>4910</v>
      </c>
    </row>
    <row r="4813" spans="1:4">
      <c r="A4813" s="70" t="s">
        <v>23970</v>
      </c>
      <c r="B4813" s="70" t="s">
        <v>23969</v>
      </c>
      <c r="C4813" s="171">
        <v>0.26203306173433799</v>
      </c>
      <c r="D4813" s="70" t="s">
        <v>4910</v>
      </c>
    </row>
    <row r="4814" spans="1:4">
      <c r="A4814" s="70" t="s">
        <v>23968</v>
      </c>
      <c r="B4814" s="70" t="s">
        <v>23967</v>
      </c>
      <c r="C4814" s="171">
        <v>0.26208866756583898</v>
      </c>
      <c r="D4814" s="70" t="s">
        <v>4910</v>
      </c>
    </row>
    <row r="4815" spans="1:4">
      <c r="A4815" s="70" t="s">
        <v>23966</v>
      </c>
      <c r="B4815" s="70" t="s">
        <v>23965</v>
      </c>
      <c r="C4815" s="171">
        <v>0.26226388412364499</v>
      </c>
      <c r="D4815" s="70" t="s">
        <v>4910</v>
      </c>
    </row>
    <row r="4816" spans="1:4">
      <c r="A4816" s="70" t="s">
        <v>23964</v>
      </c>
      <c r="B4816" s="70" t="s">
        <v>23963</v>
      </c>
      <c r="C4816" s="171">
        <v>0.26249079645774398</v>
      </c>
      <c r="D4816" s="70" t="s">
        <v>4910</v>
      </c>
    </row>
    <row r="4817" spans="1:4">
      <c r="A4817" s="70" t="s">
        <v>23962</v>
      </c>
      <c r="B4817" s="70" t="s">
        <v>23961</v>
      </c>
      <c r="C4817" s="171">
        <v>0.26251174543816203</v>
      </c>
      <c r="D4817" s="70" t="s">
        <v>4910</v>
      </c>
    </row>
    <row r="4818" spans="1:4">
      <c r="A4818" s="70" t="s">
        <v>23960</v>
      </c>
      <c r="B4818" s="70" t="s">
        <v>23959</v>
      </c>
      <c r="C4818" s="171">
        <v>0.26264055684363302</v>
      </c>
      <c r="D4818" s="70" t="s">
        <v>4910</v>
      </c>
    </row>
    <row r="4819" spans="1:4">
      <c r="A4819" s="70" t="s">
        <v>23958</v>
      </c>
      <c r="B4819" s="70" t="s">
        <v>23957</v>
      </c>
      <c r="C4819" s="171">
        <v>0.26266769034960402</v>
      </c>
      <c r="D4819" s="70" t="s">
        <v>4910</v>
      </c>
    </row>
    <row r="4820" spans="1:4">
      <c r="A4820" s="70" t="s">
        <v>23956</v>
      </c>
      <c r="B4820" s="70" t="s">
        <v>23955</v>
      </c>
      <c r="C4820" s="171">
        <v>0.262783303503279</v>
      </c>
      <c r="D4820" s="70" t="s">
        <v>4910</v>
      </c>
    </row>
    <row r="4821" spans="1:4">
      <c r="A4821" s="70" t="s">
        <v>23954</v>
      </c>
      <c r="B4821" s="70" t="s">
        <v>23954</v>
      </c>
      <c r="C4821" s="171">
        <v>0.26279590846412798</v>
      </c>
      <c r="D4821" s="70" t="s">
        <v>4910</v>
      </c>
    </row>
    <row r="4822" spans="1:4">
      <c r="A4822" s="70" t="s">
        <v>23953</v>
      </c>
      <c r="B4822" s="70" t="s">
        <v>23952</v>
      </c>
      <c r="C4822" s="171">
        <v>0.26280024651327799</v>
      </c>
      <c r="D4822" s="70" t="s">
        <v>4910</v>
      </c>
    </row>
    <row r="4823" spans="1:4">
      <c r="A4823" s="70" t="s">
        <v>23951</v>
      </c>
      <c r="B4823" s="70" t="s">
        <v>23951</v>
      </c>
      <c r="C4823" s="171">
        <v>0.262861258123811</v>
      </c>
      <c r="D4823" s="70" t="s">
        <v>4910</v>
      </c>
    </row>
    <row r="4824" spans="1:4">
      <c r="A4824" s="70" t="s">
        <v>23950</v>
      </c>
      <c r="B4824" s="70" t="s">
        <v>23949</v>
      </c>
      <c r="C4824" s="171">
        <v>0.26289469446165697</v>
      </c>
      <c r="D4824" s="70" t="s">
        <v>4910</v>
      </c>
    </row>
    <row r="4825" spans="1:4">
      <c r="A4825" s="70" t="s">
        <v>23948</v>
      </c>
      <c r="B4825" s="70" t="s">
        <v>23947</v>
      </c>
      <c r="C4825" s="171">
        <v>0.26290964113788401</v>
      </c>
      <c r="D4825" s="70" t="s">
        <v>4910</v>
      </c>
    </row>
    <row r="4826" spans="1:4">
      <c r="A4826" s="70" t="s">
        <v>23946</v>
      </c>
      <c r="B4826" s="70" t="s">
        <v>23945</v>
      </c>
      <c r="C4826" s="171">
        <v>0.262958843028122</v>
      </c>
      <c r="D4826" s="70" t="s">
        <v>4910</v>
      </c>
    </row>
    <row r="4827" spans="1:4">
      <c r="A4827" s="70" t="s">
        <v>23944</v>
      </c>
      <c r="B4827" s="70" t="s">
        <v>23943</v>
      </c>
      <c r="C4827" s="171">
        <v>0.26309311023186599</v>
      </c>
      <c r="D4827" s="70" t="s">
        <v>4910</v>
      </c>
    </row>
    <row r="4828" spans="1:4">
      <c r="A4828" s="70" t="s">
        <v>23942</v>
      </c>
      <c r="B4828" s="70" t="s">
        <v>23941</v>
      </c>
      <c r="C4828" s="171">
        <v>0.26320213434958301</v>
      </c>
      <c r="D4828" s="70" t="s">
        <v>4910</v>
      </c>
    </row>
    <row r="4829" spans="1:4">
      <c r="A4829" s="70" t="s">
        <v>23940</v>
      </c>
      <c r="B4829" s="70" t="s">
        <v>23939</v>
      </c>
      <c r="C4829" s="171">
        <v>0.26324768243496699</v>
      </c>
      <c r="D4829" s="70" t="s">
        <v>4910</v>
      </c>
    </row>
    <row r="4830" spans="1:4">
      <c r="A4830" s="70" t="s">
        <v>23938</v>
      </c>
      <c r="B4830" s="70" t="s">
        <v>23938</v>
      </c>
      <c r="C4830" s="171">
        <v>0.26342977401103501</v>
      </c>
      <c r="D4830" s="70" t="s">
        <v>4910</v>
      </c>
    </row>
    <row r="4831" spans="1:4">
      <c r="A4831" s="70" t="s">
        <v>23937</v>
      </c>
      <c r="B4831" s="70" t="s">
        <v>23936</v>
      </c>
      <c r="C4831" s="171">
        <v>0.26346220156268702</v>
      </c>
      <c r="D4831" s="70" t="s">
        <v>4910</v>
      </c>
    </row>
    <row r="4832" spans="1:4">
      <c r="A4832" s="70" t="s">
        <v>23935</v>
      </c>
      <c r="B4832" s="70" t="s">
        <v>23934</v>
      </c>
      <c r="C4832" s="171">
        <v>0.263493144997416</v>
      </c>
      <c r="D4832" s="70" t="s">
        <v>4910</v>
      </c>
    </row>
    <row r="4833" spans="1:4">
      <c r="A4833" s="70" t="s">
        <v>23933</v>
      </c>
      <c r="B4833" s="70" t="s">
        <v>23932</v>
      </c>
      <c r="C4833" s="171">
        <v>0.26350651407189901</v>
      </c>
      <c r="D4833" s="70" t="s">
        <v>4910</v>
      </c>
    </row>
    <row r="4834" spans="1:4">
      <c r="A4834" s="70" t="s">
        <v>23931</v>
      </c>
      <c r="B4834" s="70" t="s">
        <v>23930</v>
      </c>
      <c r="C4834" s="171">
        <v>0.26354242961290503</v>
      </c>
      <c r="D4834" s="70" t="s">
        <v>4910</v>
      </c>
    </row>
    <row r="4835" spans="1:4">
      <c r="A4835" s="70" t="s">
        <v>23929</v>
      </c>
      <c r="B4835" s="70" t="s">
        <v>23928</v>
      </c>
      <c r="C4835" s="171">
        <v>0.26411155768957501</v>
      </c>
      <c r="D4835" s="70" t="s">
        <v>4910</v>
      </c>
    </row>
    <row r="4836" spans="1:4">
      <c r="A4836" s="70" t="s">
        <v>23927</v>
      </c>
      <c r="B4836" s="70" t="s">
        <v>23926</v>
      </c>
      <c r="C4836" s="171">
        <v>0.26412922230975</v>
      </c>
      <c r="D4836" s="70" t="s">
        <v>4910</v>
      </c>
    </row>
    <row r="4837" spans="1:4">
      <c r="A4837" s="70" t="s">
        <v>23925</v>
      </c>
      <c r="B4837" s="70" t="s">
        <v>23924</v>
      </c>
      <c r="C4837" s="171">
        <v>0.26459137780500502</v>
      </c>
      <c r="D4837" s="70" t="s">
        <v>4910</v>
      </c>
    </row>
    <row r="4838" spans="1:4">
      <c r="A4838" s="70" t="s">
        <v>23923</v>
      </c>
      <c r="B4838" s="70" t="s">
        <v>23922</v>
      </c>
      <c r="C4838" s="171">
        <v>0.26459226851536899</v>
      </c>
      <c r="D4838" s="70" t="s">
        <v>4910</v>
      </c>
    </row>
    <row r="4839" spans="1:4">
      <c r="A4839" s="70" t="s">
        <v>23921</v>
      </c>
      <c r="B4839" s="70" t="s">
        <v>23920</v>
      </c>
      <c r="C4839" s="171">
        <v>0.26468894989640501</v>
      </c>
      <c r="D4839" s="70" t="s">
        <v>4910</v>
      </c>
    </row>
    <row r="4840" spans="1:4">
      <c r="A4840" s="70" t="s">
        <v>23919</v>
      </c>
      <c r="B4840" s="70" t="s">
        <v>23918</v>
      </c>
      <c r="C4840" s="171">
        <v>0.26473522690659401</v>
      </c>
      <c r="D4840" s="70" t="s">
        <v>4910</v>
      </c>
    </row>
    <row r="4841" spans="1:4">
      <c r="A4841" s="70" t="s">
        <v>23917</v>
      </c>
      <c r="B4841" s="70" t="s">
        <v>23916</v>
      </c>
      <c r="C4841" s="171">
        <v>0.264927300604133</v>
      </c>
      <c r="D4841" s="70" t="s">
        <v>4910</v>
      </c>
    </row>
    <row r="4842" spans="1:4">
      <c r="A4842" s="70" t="s">
        <v>23915</v>
      </c>
      <c r="B4842" s="70" t="s">
        <v>23914</v>
      </c>
      <c r="C4842" s="171">
        <v>0.26492890212744302</v>
      </c>
      <c r="D4842" s="70" t="s">
        <v>4910</v>
      </c>
    </row>
    <row r="4843" spans="1:4">
      <c r="A4843" s="70" t="s">
        <v>23913</v>
      </c>
      <c r="B4843" s="70" t="s">
        <v>23912</v>
      </c>
      <c r="C4843" s="171">
        <v>0.26507960774903999</v>
      </c>
      <c r="D4843" s="70" t="s">
        <v>4910</v>
      </c>
    </row>
    <row r="4844" spans="1:4">
      <c r="A4844" s="70" t="s">
        <v>23911</v>
      </c>
      <c r="B4844" s="70" t="s">
        <v>23910</v>
      </c>
      <c r="C4844" s="171">
        <v>0.26508901964778597</v>
      </c>
      <c r="D4844" s="70" t="s">
        <v>4910</v>
      </c>
    </row>
    <row r="4845" spans="1:4">
      <c r="A4845" s="70" t="s">
        <v>23909</v>
      </c>
      <c r="B4845" s="70" t="s">
        <v>23908</v>
      </c>
      <c r="C4845" s="171">
        <v>0.26521677352024298</v>
      </c>
      <c r="D4845" s="70" t="s">
        <v>4910</v>
      </c>
    </row>
    <row r="4846" spans="1:4">
      <c r="A4846" s="70" t="s">
        <v>23907</v>
      </c>
      <c r="B4846" s="70" t="s">
        <v>23906</v>
      </c>
      <c r="C4846" s="171">
        <v>0.26533446577555098</v>
      </c>
      <c r="D4846" s="70" t="s">
        <v>4910</v>
      </c>
    </row>
    <row r="4847" spans="1:4">
      <c r="A4847" s="70" t="s">
        <v>23905</v>
      </c>
      <c r="B4847" s="70" t="s">
        <v>23904</v>
      </c>
      <c r="C4847" s="171">
        <v>0.265344015542125</v>
      </c>
      <c r="D4847" s="70" t="s">
        <v>4910</v>
      </c>
    </row>
    <row r="4848" spans="1:4">
      <c r="A4848" s="70" t="s">
        <v>23903</v>
      </c>
      <c r="B4848" s="70" t="s">
        <v>23902</v>
      </c>
      <c r="C4848" s="171">
        <v>0.26539420560278798</v>
      </c>
      <c r="D4848" s="70" t="s">
        <v>4910</v>
      </c>
    </row>
    <row r="4849" spans="1:4">
      <c r="A4849" s="70" t="s">
        <v>23901</v>
      </c>
      <c r="B4849" s="70" t="s">
        <v>23900</v>
      </c>
      <c r="C4849" s="171">
        <v>0.26540472966989698</v>
      </c>
      <c r="D4849" s="70" t="s">
        <v>4910</v>
      </c>
    </row>
    <row r="4850" spans="1:4">
      <c r="A4850" s="70" t="s">
        <v>23899</v>
      </c>
      <c r="B4850" s="70" t="s">
        <v>23898</v>
      </c>
      <c r="C4850" s="171">
        <v>0.26542124030587</v>
      </c>
      <c r="D4850" s="70" t="s">
        <v>4910</v>
      </c>
    </row>
    <row r="4851" spans="1:4">
      <c r="A4851" s="70" t="s">
        <v>23897</v>
      </c>
      <c r="B4851" s="70" t="s">
        <v>23896</v>
      </c>
      <c r="C4851" s="171">
        <v>0.26552220587283598</v>
      </c>
      <c r="D4851" s="70" t="s">
        <v>4910</v>
      </c>
    </row>
    <row r="4852" spans="1:4">
      <c r="A4852" s="70" t="s">
        <v>23895</v>
      </c>
      <c r="B4852" s="70" t="s">
        <v>23895</v>
      </c>
      <c r="C4852" s="171">
        <v>0.26599856028418201</v>
      </c>
      <c r="D4852" s="70" t="s">
        <v>4910</v>
      </c>
    </row>
    <row r="4853" spans="1:4">
      <c r="A4853" s="70" t="s">
        <v>23894</v>
      </c>
      <c r="B4853" s="70" t="s">
        <v>23893</v>
      </c>
      <c r="C4853" s="171">
        <v>0.26605125358415799</v>
      </c>
      <c r="D4853" s="70" t="s">
        <v>4910</v>
      </c>
    </row>
    <row r="4854" spans="1:4">
      <c r="A4854" s="70" t="s">
        <v>23892</v>
      </c>
      <c r="B4854" s="70" t="s">
        <v>23891</v>
      </c>
      <c r="C4854" s="171">
        <v>0.26605125358415799</v>
      </c>
      <c r="D4854" s="70" t="s">
        <v>4910</v>
      </c>
    </row>
    <row r="4855" spans="1:4">
      <c r="A4855" s="70" t="s">
        <v>23890</v>
      </c>
      <c r="B4855" s="70" t="s">
        <v>23889</v>
      </c>
      <c r="C4855" s="171">
        <v>0.26610823180176502</v>
      </c>
      <c r="D4855" s="70" t="s">
        <v>4910</v>
      </c>
    </row>
    <row r="4856" spans="1:4">
      <c r="A4856" s="70" t="s">
        <v>23888</v>
      </c>
      <c r="B4856" s="70" t="s">
        <v>23887</v>
      </c>
      <c r="C4856" s="171">
        <v>0.266259632632254</v>
      </c>
      <c r="D4856" s="70" t="s">
        <v>4910</v>
      </c>
    </row>
    <row r="4857" spans="1:4">
      <c r="A4857" s="70" t="s">
        <v>23886</v>
      </c>
      <c r="B4857" s="70" t="s">
        <v>23885</v>
      </c>
      <c r="C4857" s="171">
        <v>0.26633828318144598</v>
      </c>
      <c r="D4857" s="70" t="s">
        <v>4910</v>
      </c>
    </row>
    <row r="4858" spans="1:4">
      <c r="A4858" s="70" t="s">
        <v>23884</v>
      </c>
      <c r="B4858" s="70" t="s">
        <v>22390</v>
      </c>
      <c r="C4858" s="171">
        <v>0.266463631048032</v>
      </c>
      <c r="D4858" s="70" t="s">
        <v>4910</v>
      </c>
    </row>
    <row r="4859" spans="1:4">
      <c r="A4859" s="70" t="s">
        <v>23883</v>
      </c>
      <c r="B4859" s="70" t="s">
        <v>23882</v>
      </c>
      <c r="C4859" s="171">
        <v>0.26651965034441</v>
      </c>
      <c r="D4859" s="70" t="s">
        <v>4910</v>
      </c>
    </row>
    <row r="4860" spans="1:4">
      <c r="A4860" s="70" t="s">
        <v>23881</v>
      </c>
      <c r="B4860" s="70" t="s">
        <v>23880</v>
      </c>
      <c r="C4860" s="171">
        <v>0.26666128767682601</v>
      </c>
      <c r="D4860" s="70" t="s">
        <v>4910</v>
      </c>
    </row>
    <row r="4861" spans="1:4">
      <c r="A4861" s="70" t="s">
        <v>23879</v>
      </c>
      <c r="B4861" s="70" t="s">
        <v>23878</v>
      </c>
      <c r="C4861" s="171">
        <v>0.26670838734788699</v>
      </c>
      <c r="D4861" s="70" t="s">
        <v>4910</v>
      </c>
    </row>
    <row r="4862" spans="1:4">
      <c r="A4862" s="70" t="s">
        <v>23877</v>
      </c>
      <c r="B4862" s="70" t="s">
        <v>23876</v>
      </c>
      <c r="C4862" s="171">
        <v>0.266836522941233</v>
      </c>
      <c r="D4862" s="70" t="s">
        <v>4910</v>
      </c>
    </row>
    <row r="4863" spans="1:4">
      <c r="A4863" s="70" t="s">
        <v>23875</v>
      </c>
      <c r="B4863" s="70" t="s">
        <v>23874</v>
      </c>
      <c r="C4863" s="171">
        <v>0.26686506912770502</v>
      </c>
      <c r="D4863" s="70" t="s">
        <v>4910</v>
      </c>
    </row>
    <row r="4864" spans="1:4">
      <c r="A4864" s="70" t="s">
        <v>23873</v>
      </c>
      <c r="B4864" s="70" t="s">
        <v>23872</v>
      </c>
      <c r="C4864" s="171">
        <v>0.26686718621287198</v>
      </c>
      <c r="D4864" s="70" t="s">
        <v>4910</v>
      </c>
    </row>
    <row r="4865" spans="1:4">
      <c r="A4865" s="70" t="s">
        <v>23871</v>
      </c>
      <c r="B4865" s="70" t="s">
        <v>23870</v>
      </c>
      <c r="C4865" s="171">
        <v>0.26690518679317998</v>
      </c>
      <c r="D4865" s="70" t="s">
        <v>4910</v>
      </c>
    </row>
    <row r="4866" spans="1:4">
      <c r="A4866" s="70" t="s">
        <v>23869</v>
      </c>
      <c r="B4866" s="70" t="s">
        <v>23868</v>
      </c>
      <c r="C4866" s="171">
        <v>0.26692855750618899</v>
      </c>
      <c r="D4866" s="70" t="s">
        <v>4910</v>
      </c>
    </row>
    <row r="4867" spans="1:4">
      <c r="A4867" s="70" t="s">
        <v>23867</v>
      </c>
      <c r="B4867" s="70" t="s">
        <v>23866</v>
      </c>
      <c r="C4867" s="171">
        <v>0.266931764929005</v>
      </c>
      <c r="D4867" s="70" t="s">
        <v>4910</v>
      </c>
    </row>
    <row r="4868" spans="1:4">
      <c r="A4868" s="70" t="s">
        <v>23865</v>
      </c>
      <c r="B4868" s="70" t="s">
        <v>23864</v>
      </c>
      <c r="C4868" s="171">
        <v>0.26696331664009199</v>
      </c>
      <c r="D4868" s="70" t="s">
        <v>4910</v>
      </c>
    </row>
    <row r="4869" spans="1:4">
      <c r="A4869" s="70" t="s">
        <v>23863</v>
      </c>
      <c r="B4869" s="70" t="s">
        <v>23862</v>
      </c>
      <c r="C4869" s="171">
        <v>0.26712158090320998</v>
      </c>
      <c r="D4869" s="70" t="s">
        <v>4910</v>
      </c>
    </row>
    <row r="4870" spans="1:4">
      <c r="A4870" s="70" t="s">
        <v>23861</v>
      </c>
      <c r="B4870" s="70" t="s">
        <v>23860</v>
      </c>
      <c r="C4870" s="171">
        <v>0.26713864081982402</v>
      </c>
      <c r="D4870" s="70" t="s">
        <v>4910</v>
      </c>
    </row>
    <row r="4871" spans="1:4">
      <c r="A4871" s="70" t="s">
        <v>23859</v>
      </c>
      <c r="B4871" s="70" t="s">
        <v>23858</v>
      </c>
      <c r="C4871" s="171">
        <v>0.26729884670049697</v>
      </c>
      <c r="D4871" s="70" t="s">
        <v>4910</v>
      </c>
    </row>
    <row r="4872" spans="1:4">
      <c r="A4872" s="70" t="s">
        <v>23857</v>
      </c>
      <c r="B4872" s="70" t="s">
        <v>23857</v>
      </c>
      <c r="C4872" s="171">
        <v>0.26732555621491699</v>
      </c>
      <c r="D4872" s="70" t="s">
        <v>4910</v>
      </c>
    </row>
    <row r="4873" spans="1:4">
      <c r="A4873" s="70" t="s">
        <v>23856</v>
      </c>
      <c r="B4873" s="70" t="s">
        <v>23855</v>
      </c>
      <c r="C4873" s="171">
        <v>0.26737284580218801</v>
      </c>
      <c r="D4873" s="70" t="s">
        <v>4910</v>
      </c>
    </row>
    <row r="4874" spans="1:4">
      <c r="A4874" s="70" t="s">
        <v>23854</v>
      </c>
      <c r="B4874" s="70" t="s">
        <v>23853</v>
      </c>
      <c r="C4874" s="171">
        <v>0.26747674492822299</v>
      </c>
      <c r="D4874" s="70" t="s">
        <v>4910</v>
      </c>
    </row>
    <row r="4875" spans="1:4">
      <c r="A4875" s="70" t="s">
        <v>23852</v>
      </c>
      <c r="B4875" s="70" t="s">
        <v>23851</v>
      </c>
      <c r="C4875" s="171">
        <v>0.267670906569144</v>
      </c>
      <c r="D4875" s="70" t="s">
        <v>4910</v>
      </c>
    </row>
    <row r="4876" spans="1:4">
      <c r="A4876" s="70" t="s">
        <v>23850</v>
      </c>
      <c r="B4876" s="70" t="s">
        <v>23849</v>
      </c>
      <c r="C4876" s="171">
        <v>0.26784017530471599</v>
      </c>
      <c r="D4876" s="70" t="s">
        <v>4910</v>
      </c>
    </row>
    <row r="4877" spans="1:4">
      <c r="A4877" s="70" t="s">
        <v>23848</v>
      </c>
      <c r="B4877" s="70" t="s">
        <v>23847</v>
      </c>
      <c r="C4877" s="171">
        <v>0.26798044389501802</v>
      </c>
      <c r="D4877" s="70" t="s">
        <v>4910</v>
      </c>
    </row>
    <row r="4878" spans="1:4">
      <c r="A4878" s="70" t="s">
        <v>23846</v>
      </c>
      <c r="B4878" s="70" t="s">
        <v>23845</v>
      </c>
      <c r="C4878" s="171">
        <v>0.26801498604155999</v>
      </c>
      <c r="D4878" s="70" t="s">
        <v>4910</v>
      </c>
    </row>
    <row r="4879" spans="1:4">
      <c r="A4879" s="70" t="s">
        <v>23844</v>
      </c>
      <c r="B4879" s="70" t="s">
        <v>23843</v>
      </c>
      <c r="C4879" s="171">
        <v>0.26803688359845401</v>
      </c>
      <c r="D4879" s="70" t="s">
        <v>4910</v>
      </c>
    </row>
    <row r="4880" spans="1:4">
      <c r="A4880" s="70" t="s">
        <v>23842</v>
      </c>
      <c r="B4880" s="70" t="s">
        <v>23841</v>
      </c>
      <c r="C4880" s="171">
        <v>0.26803804025984701</v>
      </c>
      <c r="D4880" s="70" t="s">
        <v>4910</v>
      </c>
    </row>
    <row r="4881" spans="1:4">
      <c r="A4881" s="70" t="s">
        <v>23840</v>
      </c>
      <c r="B4881" s="70" t="s">
        <v>23839</v>
      </c>
      <c r="C4881" s="171">
        <v>0.26815372306878199</v>
      </c>
      <c r="D4881" s="70" t="s">
        <v>4910</v>
      </c>
    </row>
    <row r="4882" spans="1:4">
      <c r="A4882" s="70" t="s">
        <v>23838</v>
      </c>
      <c r="B4882" s="70" t="s">
        <v>23837</v>
      </c>
      <c r="C4882" s="171">
        <v>0.26819283988079501</v>
      </c>
      <c r="D4882" s="70" t="s">
        <v>4910</v>
      </c>
    </row>
    <row r="4883" spans="1:4">
      <c r="A4883" s="70" t="s">
        <v>23836</v>
      </c>
      <c r="B4883" s="70" t="s">
        <v>23835</v>
      </c>
      <c r="C4883" s="171">
        <v>0.26828730842974102</v>
      </c>
      <c r="D4883" s="70" t="s">
        <v>4910</v>
      </c>
    </row>
    <row r="4884" spans="1:4">
      <c r="A4884" s="70" t="s">
        <v>23834</v>
      </c>
      <c r="B4884" s="70" t="s">
        <v>23833</v>
      </c>
      <c r="C4884" s="171">
        <v>0.26828755883206001</v>
      </c>
      <c r="D4884" s="70" t="s">
        <v>4910</v>
      </c>
    </row>
    <row r="4885" spans="1:4">
      <c r="A4885" s="70" t="s">
        <v>23832</v>
      </c>
      <c r="B4885" s="70" t="s">
        <v>23831</v>
      </c>
      <c r="C4885" s="171">
        <v>0.268478362555441</v>
      </c>
      <c r="D4885" s="70" t="s">
        <v>4910</v>
      </c>
    </row>
    <row r="4886" spans="1:4">
      <c r="A4886" s="70" t="s">
        <v>23830</v>
      </c>
      <c r="B4886" s="70" t="s">
        <v>23829</v>
      </c>
      <c r="C4886" s="171">
        <v>0.26852688181842799</v>
      </c>
      <c r="D4886" s="70" t="s">
        <v>4910</v>
      </c>
    </row>
    <row r="4887" spans="1:4">
      <c r="A4887" s="70" t="s">
        <v>23828</v>
      </c>
      <c r="B4887" s="70" t="s">
        <v>23827</v>
      </c>
      <c r="C4887" s="171">
        <v>0.26872059270958298</v>
      </c>
      <c r="D4887" s="70" t="s">
        <v>4910</v>
      </c>
    </row>
    <row r="4888" spans="1:4">
      <c r="A4888" s="70" t="s">
        <v>23826</v>
      </c>
      <c r="B4888" s="70" t="s">
        <v>23825</v>
      </c>
      <c r="C4888" s="171">
        <v>0.26892196104538302</v>
      </c>
      <c r="D4888" s="70" t="s">
        <v>4910</v>
      </c>
    </row>
    <row r="4889" spans="1:4">
      <c r="A4889" s="70" t="s">
        <v>23824</v>
      </c>
      <c r="B4889" s="70" t="s">
        <v>23823</v>
      </c>
      <c r="C4889" s="171">
        <v>0.269171040628081</v>
      </c>
      <c r="D4889" s="70" t="s">
        <v>4910</v>
      </c>
    </row>
    <row r="4890" spans="1:4">
      <c r="A4890" s="70" t="s">
        <v>23822</v>
      </c>
      <c r="B4890" s="70" t="s">
        <v>23821</v>
      </c>
      <c r="C4890" s="171">
        <v>0.26920889770907602</v>
      </c>
      <c r="D4890" s="70" t="s">
        <v>4910</v>
      </c>
    </row>
    <row r="4891" spans="1:4">
      <c r="A4891" s="70" t="s">
        <v>23820</v>
      </c>
      <c r="B4891" s="70" t="s">
        <v>23819</v>
      </c>
      <c r="C4891" s="171">
        <v>0.26934062079517901</v>
      </c>
      <c r="D4891" s="70" t="s">
        <v>4910</v>
      </c>
    </row>
    <row r="4892" spans="1:4">
      <c r="A4892" s="70" t="s">
        <v>23818</v>
      </c>
      <c r="B4892" s="70" t="s">
        <v>23817</v>
      </c>
      <c r="C4892" s="171">
        <v>0.269800002508647</v>
      </c>
      <c r="D4892" s="70" t="s">
        <v>4910</v>
      </c>
    </row>
    <row r="4893" spans="1:4">
      <c r="A4893" s="70" t="s">
        <v>23816</v>
      </c>
      <c r="B4893" s="70" t="s">
        <v>23815</v>
      </c>
      <c r="C4893" s="171">
        <v>0.269800002508647</v>
      </c>
      <c r="D4893" s="70" t="s">
        <v>4910</v>
      </c>
    </row>
    <row r="4894" spans="1:4">
      <c r="A4894" s="70" t="s">
        <v>23814</v>
      </c>
      <c r="B4894" s="70" t="s">
        <v>23813</v>
      </c>
      <c r="C4894" s="171">
        <v>0.26983853771894101</v>
      </c>
      <c r="D4894" s="70" t="s">
        <v>4910</v>
      </c>
    </row>
    <row r="4895" spans="1:4">
      <c r="A4895" s="70" t="s">
        <v>23812</v>
      </c>
      <c r="B4895" s="70" t="s">
        <v>23811</v>
      </c>
      <c r="C4895" s="171">
        <v>0.269902987455369</v>
      </c>
      <c r="D4895" s="70" t="s">
        <v>4910</v>
      </c>
    </row>
    <row r="4896" spans="1:4">
      <c r="A4896" s="70" t="s">
        <v>23810</v>
      </c>
      <c r="B4896" s="70" t="s">
        <v>23809</v>
      </c>
      <c r="C4896" s="171">
        <v>0.26991999543553602</v>
      </c>
      <c r="D4896" s="70" t="s">
        <v>4910</v>
      </c>
    </row>
    <row r="4897" spans="1:4">
      <c r="A4897" s="70" t="s">
        <v>23808</v>
      </c>
      <c r="B4897" s="70" t="s">
        <v>23807</v>
      </c>
      <c r="C4897" s="171">
        <v>0.27008482134007999</v>
      </c>
      <c r="D4897" s="70" t="s">
        <v>4910</v>
      </c>
    </row>
    <row r="4898" spans="1:4">
      <c r="A4898" s="70" t="s">
        <v>23806</v>
      </c>
      <c r="B4898" s="70" t="s">
        <v>23805</v>
      </c>
      <c r="C4898" s="171">
        <v>0.270107129824533</v>
      </c>
      <c r="D4898" s="70" t="s">
        <v>4910</v>
      </c>
    </row>
    <row r="4899" spans="1:4">
      <c r="A4899" s="70" t="s">
        <v>23804</v>
      </c>
      <c r="B4899" s="70" t="s">
        <v>23803</v>
      </c>
      <c r="C4899" s="171">
        <v>0.27013813704797202</v>
      </c>
      <c r="D4899" s="70" t="s">
        <v>4910</v>
      </c>
    </row>
    <row r="4900" spans="1:4">
      <c r="A4900" s="70" t="s">
        <v>23802</v>
      </c>
      <c r="B4900" s="70" t="s">
        <v>23801</v>
      </c>
      <c r="C4900" s="171">
        <v>0.27016097313667098</v>
      </c>
      <c r="D4900" s="70" t="s">
        <v>4910</v>
      </c>
    </row>
    <row r="4901" spans="1:4">
      <c r="A4901" s="70" t="s">
        <v>23800</v>
      </c>
      <c r="B4901" s="70" t="s">
        <v>23799</v>
      </c>
      <c r="C4901" s="171">
        <v>0.27021890747968502</v>
      </c>
      <c r="D4901" s="70" t="s">
        <v>4910</v>
      </c>
    </row>
    <row r="4902" spans="1:4">
      <c r="A4902" s="70" t="s">
        <v>23798</v>
      </c>
      <c r="B4902" s="70" t="s">
        <v>23797</v>
      </c>
      <c r="C4902" s="171">
        <v>0.27046115452210101</v>
      </c>
      <c r="D4902" s="70" t="s">
        <v>4910</v>
      </c>
    </row>
    <row r="4903" spans="1:4">
      <c r="A4903" s="70" t="s">
        <v>23796</v>
      </c>
      <c r="B4903" s="70" t="s">
        <v>23795</v>
      </c>
      <c r="C4903" s="171">
        <v>0.27057084654135599</v>
      </c>
      <c r="D4903" s="70" t="s">
        <v>4910</v>
      </c>
    </row>
    <row r="4904" spans="1:4">
      <c r="A4904" s="70" t="s">
        <v>23794</v>
      </c>
      <c r="B4904" s="70" t="s">
        <v>23793</v>
      </c>
      <c r="C4904" s="171">
        <v>0.27061234766591802</v>
      </c>
      <c r="D4904" s="70" t="s">
        <v>4910</v>
      </c>
    </row>
    <row r="4905" spans="1:4">
      <c r="A4905" s="70" t="s">
        <v>23792</v>
      </c>
      <c r="B4905" s="70" t="s">
        <v>23792</v>
      </c>
      <c r="C4905" s="171">
        <v>0.270678329824732</v>
      </c>
      <c r="D4905" s="70" t="s">
        <v>4910</v>
      </c>
    </row>
    <row r="4906" spans="1:4">
      <c r="A4906" s="70" t="s">
        <v>23791</v>
      </c>
      <c r="B4906" s="70" t="s">
        <v>23790</v>
      </c>
      <c r="C4906" s="171">
        <v>0.270681427746502</v>
      </c>
      <c r="D4906" s="70" t="s">
        <v>4910</v>
      </c>
    </row>
    <row r="4907" spans="1:4">
      <c r="A4907" s="70" t="s">
        <v>23789</v>
      </c>
      <c r="B4907" s="70" t="s">
        <v>23788</v>
      </c>
      <c r="C4907" s="171">
        <v>0.27078946829544998</v>
      </c>
      <c r="D4907" s="70" t="s">
        <v>4910</v>
      </c>
    </row>
    <row r="4908" spans="1:4">
      <c r="A4908" s="70" t="s">
        <v>23787</v>
      </c>
      <c r="B4908" s="70" t="s">
        <v>23787</v>
      </c>
      <c r="C4908" s="171">
        <v>0.27079741800024099</v>
      </c>
      <c r="D4908" s="70" t="s">
        <v>4910</v>
      </c>
    </row>
    <row r="4909" spans="1:4">
      <c r="A4909" s="70" t="s">
        <v>23786</v>
      </c>
      <c r="B4909" s="70" t="s">
        <v>23785</v>
      </c>
      <c r="C4909" s="171">
        <v>0.27100704071854997</v>
      </c>
      <c r="D4909" s="70" t="s">
        <v>4910</v>
      </c>
    </row>
    <row r="4910" spans="1:4">
      <c r="A4910" s="70" t="s">
        <v>23784</v>
      </c>
      <c r="B4910" s="70" t="s">
        <v>23783</v>
      </c>
      <c r="C4910" s="171">
        <v>0.27101121807230599</v>
      </c>
      <c r="D4910" s="70" t="s">
        <v>4910</v>
      </c>
    </row>
    <row r="4911" spans="1:4">
      <c r="A4911" s="70" t="s">
        <v>23782</v>
      </c>
      <c r="B4911" s="70" t="s">
        <v>23781</v>
      </c>
      <c r="C4911" s="171">
        <v>0.271054172547254</v>
      </c>
      <c r="D4911" s="70" t="s">
        <v>4910</v>
      </c>
    </row>
    <row r="4912" spans="1:4">
      <c r="A4912" s="70" t="s">
        <v>23780</v>
      </c>
      <c r="B4912" s="70" t="s">
        <v>23779</v>
      </c>
      <c r="C4912" s="171">
        <v>0.271054172547254</v>
      </c>
      <c r="D4912" s="70" t="s">
        <v>4910</v>
      </c>
    </row>
    <row r="4913" spans="1:4">
      <c r="A4913" s="70" t="s">
        <v>23778</v>
      </c>
      <c r="B4913" s="70" t="s">
        <v>23777</v>
      </c>
      <c r="C4913" s="171">
        <v>0.27120859640711498</v>
      </c>
      <c r="D4913" s="70" t="s">
        <v>4910</v>
      </c>
    </row>
    <row r="4914" spans="1:4">
      <c r="A4914" s="70" t="s">
        <v>23776</v>
      </c>
      <c r="B4914" s="70" t="s">
        <v>23775</v>
      </c>
      <c r="C4914" s="171">
        <v>0.271415061945252</v>
      </c>
      <c r="D4914" s="70" t="s">
        <v>4910</v>
      </c>
    </row>
    <row r="4915" spans="1:4">
      <c r="A4915" s="70" t="s">
        <v>23774</v>
      </c>
      <c r="B4915" s="70" t="s">
        <v>23773</v>
      </c>
      <c r="C4915" s="171">
        <v>0.271420342610867</v>
      </c>
      <c r="D4915" s="70" t="s">
        <v>4910</v>
      </c>
    </row>
    <row r="4916" spans="1:4">
      <c r="A4916" s="70" t="s">
        <v>23772</v>
      </c>
      <c r="B4916" s="70" t="s">
        <v>23771</v>
      </c>
      <c r="C4916" s="171">
        <v>0.27144736123260998</v>
      </c>
      <c r="D4916" s="70" t="s">
        <v>4910</v>
      </c>
    </row>
    <row r="4917" spans="1:4">
      <c r="A4917" s="70" t="s">
        <v>23770</v>
      </c>
      <c r="B4917" s="70" t="s">
        <v>23769</v>
      </c>
      <c r="C4917" s="171">
        <v>0.27161421586922602</v>
      </c>
      <c r="D4917" s="70" t="s">
        <v>4910</v>
      </c>
    </row>
    <row r="4918" spans="1:4">
      <c r="A4918" s="70" t="s">
        <v>23768</v>
      </c>
      <c r="B4918" s="70" t="s">
        <v>23767</v>
      </c>
      <c r="C4918" s="171">
        <v>0.27162718128031499</v>
      </c>
      <c r="D4918" s="70" t="s">
        <v>4910</v>
      </c>
    </row>
    <row r="4919" spans="1:4">
      <c r="A4919" s="70" t="s">
        <v>23766</v>
      </c>
      <c r="B4919" s="70" t="s">
        <v>23765</v>
      </c>
      <c r="C4919" s="171">
        <v>0.27170161917364999</v>
      </c>
      <c r="D4919" s="70" t="s">
        <v>4910</v>
      </c>
    </row>
    <row r="4920" spans="1:4">
      <c r="A4920" s="70" t="s">
        <v>23764</v>
      </c>
      <c r="B4920" s="70" t="s">
        <v>23763</v>
      </c>
      <c r="C4920" s="171">
        <v>0.27174290193039102</v>
      </c>
      <c r="D4920" s="70" t="s">
        <v>4910</v>
      </c>
    </row>
    <row r="4921" spans="1:4">
      <c r="A4921" s="70" t="s">
        <v>23762</v>
      </c>
      <c r="B4921" s="70" t="s">
        <v>23761</v>
      </c>
      <c r="C4921" s="171">
        <v>0.271822490568007</v>
      </c>
      <c r="D4921" s="70" t="s">
        <v>4910</v>
      </c>
    </row>
    <row r="4922" spans="1:4">
      <c r="A4922" s="70" t="s">
        <v>23760</v>
      </c>
      <c r="B4922" s="70" t="s">
        <v>23759</v>
      </c>
      <c r="C4922" s="171">
        <v>0.27184321326376298</v>
      </c>
      <c r="D4922" s="70" t="s">
        <v>4910</v>
      </c>
    </row>
    <row r="4923" spans="1:4">
      <c r="A4923" s="70" t="s">
        <v>23758</v>
      </c>
      <c r="B4923" s="70" t="s">
        <v>23757</v>
      </c>
      <c r="C4923" s="171">
        <v>0.27207185453931398</v>
      </c>
      <c r="D4923" s="70" t="s">
        <v>4910</v>
      </c>
    </row>
    <row r="4924" spans="1:4">
      <c r="A4924" s="70" t="s">
        <v>23756</v>
      </c>
      <c r="B4924" s="70" t="s">
        <v>23755</v>
      </c>
      <c r="C4924" s="171">
        <v>0.27214148125922899</v>
      </c>
      <c r="D4924" s="70" t="s">
        <v>4910</v>
      </c>
    </row>
    <row r="4925" spans="1:4">
      <c r="A4925" s="70" t="s">
        <v>23754</v>
      </c>
      <c r="B4925" s="70" t="s">
        <v>23753</v>
      </c>
      <c r="C4925" s="171">
        <v>0.27217279038414099</v>
      </c>
      <c r="D4925" s="70" t="s">
        <v>4910</v>
      </c>
    </row>
    <row r="4926" spans="1:4">
      <c r="A4926" s="70" t="s">
        <v>23752</v>
      </c>
      <c r="B4926" s="70" t="s">
        <v>23751</v>
      </c>
      <c r="C4926" s="171">
        <v>0.27227071993827001</v>
      </c>
      <c r="D4926" s="70" t="s">
        <v>4910</v>
      </c>
    </row>
    <row r="4927" spans="1:4">
      <c r="A4927" s="70" t="s">
        <v>23750</v>
      </c>
      <c r="B4927" s="70" t="s">
        <v>23749</v>
      </c>
      <c r="C4927" s="171">
        <v>0.27237601186924199</v>
      </c>
      <c r="D4927" s="70" t="s">
        <v>4910</v>
      </c>
    </row>
    <row r="4928" spans="1:4">
      <c r="A4928" s="70" t="s">
        <v>23748</v>
      </c>
      <c r="B4928" s="70" t="s">
        <v>23747</v>
      </c>
      <c r="C4928" s="171">
        <v>0.27246761841039102</v>
      </c>
      <c r="D4928" s="70" t="s">
        <v>4910</v>
      </c>
    </row>
    <row r="4929" spans="1:4">
      <c r="A4929" s="70" t="s">
        <v>23746</v>
      </c>
      <c r="B4929" s="70" t="s">
        <v>23745</v>
      </c>
      <c r="C4929" s="171">
        <v>0.27263676127488401</v>
      </c>
      <c r="D4929" s="70" t="s">
        <v>4910</v>
      </c>
    </row>
    <row r="4930" spans="1:4">
      <c r="A4930" s="70" t="s">
        <v>23744</v>
      </c>
      <c r="B4930" s="70" t="s">
        <v>23743</v>
      </c>
      <c r="C4930" s="171">
        <v>0.27264239525107498</v>
      </c>
      <c r="D4930" s="70" t="s">
        <v>4910</v>
      </c>
    </row>
    <row r="4931" spans="1:4">
      <c r="A4931" s="70" t="s">
        <v>23742</v>
      </c>
      <c r="B4931" s="70" t="s">
        <v>23741</v>
      </c>
      <c r="C4931" s="171">
        <v>0.27264894919042898</v>
      </c>
      <c r="D4931" s="70" t="s">
        <v>4910</v>
      </c>
    </row>
    <row r="4932" spans="1:4">
      <c r="A4932" s="70" t="s">
        <v>23740</v>
      </c>
      <c r="B4932" s="70" t="s">
        <v>23739</v>
      </c>
      <c r="C4932" s="171">
        <v>0.272748627578973</v>
      </c>
      <c r="D4932" s="70" t="s">
        <v>4910</v>
      </c>
    </row>
    <row r="4933" spans="1:4">
      <c r="A4933" s="70" t="s">
        <v>23738</v>
      </c>
      <c r="B4933" s="70" t="s">
        <v>23737</v>
      </c>
      <c r="C4933" s="171">
        <v>0.27287351837582202</v>
      </c>
      <c r="D4933" s="70" t="s">
        <v>4910</v>
      </c>
    </row>
    <row r="4934" spans="1:4">
      <c r="A4934" s="70" t="s">
        <v>23736</v>
      </c>
      <c r="B4934" s="70" t="s">
        <v>23735</v>
      </c>
      <c r="C4934" s="171">
        <v>0.27289947887681598</v>
      </c>
      <c r="D4934" s="70" t="s">
        <v>4910</v>
      </c>
    </row>
    <row r="4935" spans="1:4">
      <c r="A4935" s="70" t="s">
        <v>23734</v>
      </c>
      <c r="B4935" s="70" t="s">
        <v>23733</v>
      </c>
      <c r="C4935" s="171">
        <v>0.27299770876512702</v>
      </c>
      <c r="D4935" s="70" t="s">
        <v>4910</v>
      </c>
    </row>
    <row r="4936" spans="1:4">
      <c r="A4936" s="70" t="s">
        <v>23732</v>
      </c>
      <c r="B4936" s="70" t="s">
        <v>23731</v>
      </c>
      <c r="C4936" s="171">
        <v>0.27303989760268998</v>
      </c>
      <c r="D4936" s="70" t="s">
        <v>4910</v>
      </c>
    </row>
    <row r="4937" spans="1:4">
      <c r="A4937" s="70" t="s">
        <v>23730</v>
      </c>
      <c r="B4937" s="70" t="s">
        <v>23729</v>
      </c>
      <c r="C4937" s="171">
        <v>0.27318115951647198</v>
      </c>
      <c r="D4937" s="70" t="s">
        <v>4910</v>
      </c>
    </row>
    <row r="4938" spans="1:4">
      <c r="A4938" s="70" t="s">
        <v>23728</v>
      </c>
      <c r="B4938" s="70" t="s">
        <v>23727</v>
      </c>
      <c r="C4938" s="171">
        <v>0.27363720657414597</v>
      </c>
      <c r="D4938" s="70" t="s">
        <v>4910</v>
      </c>
    </row>
    <row r="4939" spans="1:4">
      <c r="A4939" s="70" t="s">
        <v>23726</v>
      </c>
      <c r="B4939" s="70" t="s">
        <v>23725</v>
      </c>
      <c r="C4939" s="171">
        <v>0.273727361643746</v>
      </c>
      <c r="D4939" s="70" t="s">
        <v>4910</v>
      </c>
    </row>
    <row r="4940" spans="1:4">
      <c r="A4940" s="70" t="s">
        <v>23724</v>
      </c>
      <c r="B4940" s="70" t="s">
        <v>23723</v>
      </c>
      <c r="C4940" s="171">
        <v>0.27383633367180399</v>
      </c>
      <c r="D4940" s="70" t="s">
        <v>4910</v>
      </c>
    </row>
    <row r="4941" spans="1:4">
      <c r="A4941" s="70" t="s">
        <v>23722</v>
      </c>
      <c r="B4941" s="70" t="s">
        <v>23721</v>
      </c>
      <c r="C4941" s="171">
        <v>0.27383759944858199</v>
      </c>
      <c r="D4941" s="70" t="s">
        <v>4910</v>
      </c>
    </row>
    <row r="4942" spans="1:4">
      <c r="A4942" s="70" t="s">
        <v>23720</v>
      </c>
      <c r="B4942" s="70" t="s">
        <v>23719</v>
      </c>
      <c r="C4942" s="171">
        <v>0.27384312352110202</v>
      </c>
      <c r="D4942" s="70" t="s">
        <v>4910</v>
      </c>
    </row>
    <row r="4943" spans="1:4">
      <c r="A4943" s="70" t="s">
        <v>23718</v>
      </c>
      <c r="B4943" s="70" t="s">
        <v>23717</v>
      </c>
      <c r="C4943" s="171">
        <v>0.27386769478744899</v>
      </c>
      <c r="D4943" s="70" t="s">
        <v>4910</v>
      </c>
    </row>
    <row r="4944" spans="1:4">
      <c r="A4944" s="70" t="s">
        <v>23716</v>
      </c>
      <c r="B4944" s="70" t="s">
        <v>23715</v>
      </c>
      <c r="C4944" s="171">
        <v>0.27392625320647102</v>
      </c>
      <c r="D4944" s="70" t="s">
        <v>4910</v>
      </c>
    </row>
    <row r="4945" spans="1:4">
      <c r="A4945" s="70" t="s">
        <v>23714</v>
      </c>
      <c r="B4945" s="70" t="s">
        <v>23713</v>
      </c>
      <c r="C4945" s="171">
        <v>0.27394893076392501</v>
      </c>
      <c r="D4945" s="70" t="s">
        <v>4910</v>
      </c>
    </row>
    <row r="4946" spans="1:4">
      <c r="A4946" s="70" t="s">
        <v>23712</v>
      </c>
      <c r="B4946" s="70" t="s">
        <v>23711</v>
      </c>
      <c r="C4946" s="171">
        <v>0.27403231126136501</v>
      </c>
      <c r="D4946" s="70" t="s">
        <v>4910</v>
      </c>
    </row>
    <row r="4947" spans="1:4">
      <c r="A4947" s="70" t="s">
        <v>23710</v>
      </c>
      <c r="B4947" s="70" t="s">
        <v>23709</v>
      </c>
      <c r="C4947" s="171">
        <v>0.27404949787703398</v>
      </c>
      <c r="D4947" s="70" t="s">
        <v>4910</v>
      </c>
    </row>
    <row r="4948" spans="1:4">
      <c r="A4948" s="70" t="s">
        <v>23708</v>
      </c>
      <c r="B4948" s="70" t="s">
        <v>23707</v>
      </c>
      <c r="C4948" s="171">
        <v>0.274223335298591</v>
      </c>
      <c r="D4948" s="70" t="s">
        <v>4910</v>
      </c>
    </row>
    <row r="4949" spans="1:4">
      <c r="A4949" s="70" t="s">
        <v>23706</v>
      </c>
      <c r="B4949" s="70" t="s">
        <v>23705</v>
      </c>
      <c r="C4949" s="171">
        <v>0.27429089788455902</v>
      </c>
      <c r="D4949" s="70" t="s">
        <v>4910</v>
      </c>
    </row>
    <row r="4950" spans="1:4">
      <c r="A4950" s="70" t="s">
        <v>23704</v>
      </c>
      <c r="B4950" s="70" t="s">
        <v>23703</v>
      </c>
      <c r="C4950" s="171">
        <v>0.27430610176501202</v>
      </c>
      <c r="D4950" s="70" t="s">
        <v>4910</v>
      </c>
    </row>
    <row r="4951" spans="1:4">
      <c r="A4951" s="70" t="s">
        <v>23702</v>
      </c>
      <c r="B4951" s="70" t="s">
        <v>23701</v>
      </c>
      <c r="C4951" s="171">
        <v>0.27439822420231302</v>
      </c>
      <c r="D4951" s="70" t="s">
        <v>4910</v>
      </c>
    </row>
    <row r="4952" spans="1:4">
      <c r="A4952" s="70" t="s">
        <v>23700</v>
      </c>
      <c r="B4952" s="70" t="s">
        <v>23699</v>
      </c>
      <c r="C4952" s="171">
        <v>0.27460521158984502</v>
      </c>
      <c r="D4952" s="70" t="s">
        <v>4910</v>
      </c>
    </row>
    <row r="4953" spans="1:4">
      <c r="A4953" s="70" t="s">
        <v>23698</v>
      </c>
      <c r="B4953" s="70" t="s">
        <v>23697</v>
      </c>
      <c r="C4953" s="171">
        <v>0.27460521158984502</v>
      </c>
      <c r="D4953" s="70" t="s">
        <v>4910</v>
      </c>
    </row>
    <row r="4954" spans="1:4">
      <c r="A4954" s="70" t="s">
        <v>23696</v>
      </c>
      <c r="B4954" s="70" t="s">
        <v>23695</v>
      </c>
      <c r="C4954" s="171">
        <v>0.27484964544863</v>
      </c>
      <c r="D4954" s="70" t="s">
        <v>4910</v>
      </c>
    </row>
    <row r="4955" spans="1:4">
      <c r="A4955" s="70" t="s">
        <v>23694</v>
      </c>
      <c r="B4955" s="70" t="s">
        <v>23693</v>
      </c>
      <c r="C4955" s="171">
        <v>0.27495410732311099</v>
      </c>
      <c r="D4955" s="70" t="s">
        <v>4910</v>
      </c>
    </row>
    <row r="4956" spans="1:4">
      <c r="A4956" s="70" t="s">
        <v>23692</v>
      </c>
      <c r="B4956" s="70" t="s">
        <v>23691</v>
      </c>
      <c r="C4956" s="171">
        <v>0.274980255015773</v>
      </c>
      <c r="D4956" s="70" t="s">
        <v>4910</v>
      </c>
    </row>
    <row r="4957" spans="1:4">
      <c r="A4957" s="70" t="s">
        <v>23690</v>
      </c>
      <c r="B4957" s="70" t="s">
        <v>23689</v>
      </c>
      <c r="C4957" s="171">
        <v>0.274980255015773</v>
      </c>
      <c r="D4957" s="70" t="s">
        <v>4910</v>
      </c>
    </row>
    <row r="4958" spans="1:4">
      <c r="A4958" s="70" t="s">
        <v>23688</v>
      </c>
      <c r="B4958" s="70" t="s">
        <v>23687</v>
      </c>
      <c r="C4958" s="171">
        <v>0.27501277264305002</v>
      </c>
      <c r="D4958" s="70" t="s">
        <v>4910</v>
      </c>
    </row>
    <row r="4959" spans="1:4">
      <c r="A4959" s="70" t="s">
        <v>23686</v>
      </c>
      <c r="B4959" s="70" t="s">
        <v>23685</v>
      </c>
      <c r="C4959" s="171">
        <v>0.27507347602419702</v>
      </c>
      <c r="D4959" s="70" t="s">
        <v>4910</v>
      </c>
    </row>
    <row r="4960" spans="1:4">
      <c r="A4960" s="70" t="s">
        <v>23684</v>
      </c>
      <c r="B4960" s="70" t="s">
        <v>23683</v>
      </c>
      <c r="C4960" s="171">
        <v>0.27515689771463597</v>
      </c>
      <c r="D4960" s="70" t="s">
        <v>4910</v>
      </c>
    </row>
    <row r="4961" spans="1:4">
      <c r="A4961" s="70" t="s">
        <v>23682</v>
      </c>
      <c r="B4961" s="70" t="s">
        <v>23681</v>
      </c>
      <c r="C4961" s="171">
        <v>0.27538814118487998</v>
      </c>
      <c r="D4961" s="70" t="s">
        <v>4910</v>
      </c>
    </row>
    <row r="4962" spans="1:4">
      <c r="A4962" s="70" t="s">
        <v>23680</v>
      </c>
      <c r="B4962" s="70" t="s">
        <v>23679</v>
      </c>
      <c r="C4962" s="171">
        <v>0.27545925988327202</v>
      </c>
      <c r="D4962" s="70" t="s">
        <v>4910</v>
      </c>
    </row>
    <row r="4963" spans="1:4">
      <c r="A4963" s="70" t="s">
        <v>23678</v>
      </c>
      <c r="B4963" s="70" t="s">
        <v>23677</v>
      </c>
      <c r="C4963" s="171">
        <v>0.27552232353766398</v>
      </c>
      <c r="D4963" s="70" t="s">
        <v>4910</v>
      </c>
    </row>
    <row r="4964" spans="1:4">
      <c r="A4964" s="70" t="s">
        <v>23676</v>
      </c>
      <c r="B4964" s="70" t="s">
        <v>23675</v>
      </c>
      <c r="C4964" s="171">
        <v>0.27557647188187401</v>
      </c>
      <c r="D4964" s="70" t="s">
        <v>4910</v>
      </c>
    </row>
    <row r="4965" spans="1:4">
      <c r="A4965" s="70" t="s">
        <v>23674</v>
      </c>
      <c r="B4965" s="70" t="s">
        <v>23673</v>
      </c>
      <c r="C4965" s="171">
        <v>0.27561964006832901</v>
      </c>
      <c r="D4965" s="70" t="s">
        <v>4910</v>
      </c>
    </row>
    <row r="4966" spans="1:4">
      <c r="A4966" s="70" t="s">
        <v>23672</v>
      </c>
      <c r="B4966" s="70" t="s">
        <v>23672</v>
      </c>
      <c r="C4966" s="171">
        <v>0.27564154397657598</v>
      </c>
      <c r="D4966" s="70" t="s">
        <v>4910</v>
      </c>
    </row>
    <row r="4967" spans="1:4">
      <c r="A4967" s="70" t="s">
        <v>23671</v>
      </c>
      <c r="B4967" s="70" t="s">
        <v>23671</v>
      </c>
      <c r="C4967" s="171">
        <v>0.27564154397657598</v>
      </c>
      <c r="D4967" s="70" t="s">
        <v>4910</v>
      </c>
    </row>
    <row r="4968" spans="1:4">
      <c r="A4968" s="70" t="s">
        <v>23670</v>
      </c>
      <c r="B4968" s="70" t="s">
        <v>23670</v>
      </c>
      <c r="C4968" s="171">
        <v>0.27566309543957801</v>
      </c>
      <c r="D4968" s="70" t="s">
        <v>4910</v>
      </c>
    </row>
    <row r="4969" spans="1:4">
      <c r="A4969" s="70" t="s">
        <v>23669</v>
      </c>
      <c r="B4969" s="70" t="s">
        <v>23668</v>
      </c>
      <c r="C4969" s="171">
        <v>0.27574218046591398</v>
      </c>
      <c r="D4969" s="70" t="s">
        <v>4910</v>
      </c>
    </row>
    <row r="4970" spans="1:4">
      <c r="A4970" s="70" t="s">
        <v>23667</v>
      </c>
      <c r="B4970" s="70" t="s">
        <v>23666</v>
      </c>
      <c r="C4970" s="171">
        <v>0.27576557255915601</v>
      </c>
      <c r="D4970" s="70" t="s">
        <v>4910</v>
      </c>
    </row>
    <row r="4971" spans="1:4">
      <c r="A4971" s="70" t="s">
        <v>23665</v>
      </c>
      <c r="B4971" s="70" t="s">
        <v>23664</v>
      </c>
      <c r="C4971" s="171">
        <v>0.27578950272757402</v>
      </c>
      <c r="D4971" s="70" t="s">
        <v>4910</v>
      </c>
    </row>
    <row r="4972" spans="1:4">
      <c r="A4972" s="70" t="s">
        <v>23663</v>
      </c>
      <c r="B4972" s="70" t="s">
        <v>23662</v>
      </c>
      <c r="C4972" s="171">
        <v>0.275949497243131</v>
      </c>
      <c r="D4972" s="70" t="s">
        <v>4910</v>
      </c>
    </row>
    <row r="4973" spans="1:4">
      <c r="A4973" s="70" t="s">
        <v>23661</v>
      </c>
      <c r="B4973" s="70" t="s">
        <v>23661</v>
      </c>
      <c r="C4973" s="171">
        <v>0.27603965832084898</v>
      </c>
      <c r="D4973" s="70" t="s">
        <v>4910</v>
      </c>
    </row>
    <row r="4974" spans="1:4">
      <c r="A4974" s="70" t="s">
        <v>23660</v>
      </c>
      <c r="B4974" s="70" t="s">
        <v>23659</v>
      </c>
      <c r="C4974" s="171">
        <v>0.27604492519953999</v>
      </c>
      <c r="D4974" s="70" t="s">
        <v>4910</v>
      </c>
    </row>
    <row r="4975" spans="1:4">
      <c r="A4975" s="70" t="s">
        <v>23658</v>
      </c>
      <c r="B4975" s="70" t="s">
        <v>23658</v>
      </c>
      <c r="C4975" s="171">
        <v>0.27606088744480001</v>
      </c>
      <c r="D4975" s="70" t="s">
        <v>4910</v>
      </c>
    </row>
    <row r="4976" spans="1:4">
      <c r="A4976" s="70" t="s">
        <v>23657</v>
      </c>
      <c r="B4976" s="70" t="s">
        <v>23656</v>
      </c>
      <c r="C4976" s="171">
        <v>0.27606944597883698</v>
      </c>
      <c r="D4976" s="70" t="s">
        <v>4910</v>
      </c>
    </row>
    <row r="4977" spans="1:4">
      <c r="A4977" s="70" t="s">
        <v>23655</v>
      </c>
      <c r="B4977" s="70" t="s">
        <v>23654</v>
      </c>
      <c r="C4977" s="171">
        <v>0.27611857791688499</v>
      </c>
      <c r="D4977" s="70" t="s">
        <v>4910</v>
      </c>
    </row>
    <row r="4978" spans="1:4">
      <c r="A4978" s="70" t="s">
        <v>23653</v>
      </c>
      <c r="B4978" s="70" t="s">
        <v>23652</v>
      </c>
      <c r="C4978" s="171">
        <v>0.27612772272647601</v>
      </c>
      <c r="D4978" s="70" t="s">
        <v>4910</v>
      </c>
    </row>
    <row r="4979" spans="1:4">
      <c r="A4979" s="70" t="s">
        <v>23651</v>
      </c>
      <c r="B4979" s="70" t="s">
        <v>23651</v>
      </c>
      <c r="C4979" s="171">
        <v>0.27622650837646301</v>
      </c>
      <c r="D4979" s="70" t="s">
        <v>4910</v>
      </c>
    </row>
    <row r="4980" spans="1:4">
      <c r="A4980" s="70" t="s">
        <v>23650</v>
      </c>
      <c r="B4980" s="70" t="s">
        <v>23649</v>
      </c>
      <c r="C4980" s="171">
        <v>0.27630736240912701</v>
      </c>
      <c r="D4980" s="70" t="s">
        <v>4910</v>
      </c>
    </row>
    <row r="4981" spans="1:4">
      <c r="A4981" s="70" t="s">
        <v>23648</v>
      </c>
      <c r="B4981" s="70" t="s">
        <v>23647</v>
      </c>
      <c r="C4981" s="171">
        <v>0.27641141763496802</v>
      </c>
      <c r="D4981" s="70" t="s">
        <v>4910</v>
      </c>
    </row>
    <row r="4982" spans="1:4">
      <c r="A4982" s="70" t="s">
        <v>23646</v>
      </c>
      <c r="B4982" s="70" t="s">
        <v>23645</v>
      </c>
      <c r="C4982" s="171">
        <v>0.27650766390735898</v>
      </c>
      <c r="D4982" s="70" t="s">
        <v>4910</v>
      </c>
    </row>
    <row r="4983" spans="1:4">
      <c r="A4983" s="70" t="s">
        <v>23644</v>
      </c>
      <c r="B4983" s="70" t="s">
        <v>23643</v>
      </c>
      <c r="C4983" s="171">
        <v>0.27668499337021102</v>
      </c>
      <c r="D4983" s="70" t="s">
        <v>4910</v>
      </c>
    </row>
    <row r="4984" spans="1:4">
      <c r="A4984" s="70" t="s">
        <v>23642</v>
      </c>
      <c r="B4984" s="70" t="s">
        <v>23641</v>
      </c>
      <c r="C4984" s="171">
        <v>0.276810782605179</v>
      </c>
      <c r="D4984" s="70" t="s">
        <v>4910</v>
      </c>
    </row>
    <row r="4985" spans="1:4">
      <c r="A4985" s="70" t="s">
        <v>23640</v>
      </c>
      <c r="B4985" s="70" t="s">
        <v>23639</v>
      </c>
      <c r="C4985" s="171">
        <v>0.27683592077457603</v>
      </c>
      <c r="D4985" s="70" t="s">
        <v>4910</v>
      </c>
    </row>
    <row r="4986" spans="1:4">
      <c r="A4986" s="70" t="s">
        <v>23638</v>
      </c>
      <c r="B4986" s="70" t="s">
        <v>23637</v>
      </c>
      <c r="C4986" s="171">
        <v>0.276838911376388</v>
      </c>
      <c r="D4986" s="70" t="s">
        <v>4910</v>
      </c>
    </row>
    <row r="4987" spans="1:4">
      <c r="A4987" s="70" t="s">
        <v>23636</v>
      </c>
      <c r="B4987" s="70" t="s">
        <v>23636</v>
      </c>
      <c r="C4987" s="171">
        <v>0.27690502873440598</v>
      </c>
      <c r="D4987" s="70" t="s">
        <v>4910</v>
      </c>
    </row>
    <row r="4988" spans="1:4">
      <c r="A4988" s="70" t="s">
        <v>23635</v>
      </c>
      <c r="B4988" s="70" t="s">
        <v>23634</v>
      </c>
      <c r="C4988" s="171">
        <v>0.27694536066408298</v>
      </c>
      <c r="D4988" s="70" t="s">
        <v>4910</v>
      </c>
    </row>
    <row r="4989" spans="1:4">
      <c r="A4989" s="70" t="s">
        <v>23633</v>
      </c>
      <c r="B4989" s="70" t="s">
        <v>23632</v>
      </c>
      <c r="C4989" s="171">
        <v>0.27700684453913299</v>
      </c>
      <c r="D4989" s="70" t="s">
        <v>4910</v>
      </c>
    </row>
    <row r="4990" spans="1:4">
      <c r="A4990" s="70" t="s">
        <v>23631</v>
      </c>
      <c r="B4990" s="70" t="s">
        <v>23630</v>
      </c>
      <c r="C4990" s="171">
        <v>0.27703997759269999</v>
      </c>
      <c r="D4990" s="70" t="s">
        <v>4910</v>
      </c>
    </row>
    <row r="4991" spans="1:4">
      <c r="A4991" s="70" t="s">
        <v>23629</v>
      </c>
      <c r="B4991" s="70" t="s">
        <v>23628</v>
      </c>
      <c r="C4991" s="171">
        <v>0.27711987519294301</v>
      </c>
      <c r="D4991" s="70" t="s">
        <v>4910</v>
      </c>
    </row>
    <row r="4992" spans="1:4">
      <c r="A4992" s="70" t="s">
        <v>23627</v>
      </c>
      <c r="B4992" s="70" t="s">
        <v>23626</v>
      </c>
      <c r="C4992" s="171">
        <v>0.27713215732954599</v>
      </c>
      <c r="D4992" s="70" t="s">
        <v>4910</v>
      </c>
    </row>
    <row r="4993" spans="1:4">
      <c r="A4993" s="70" t="s">
        <v>23625</v>
      </c>
      <c r="B4993" s="70" t="s">
        <v>23624</v>
      </c>
      <c r="C4993" s="171">
        <v>0.277176142459792</v>
      </c>
      <c r="D4993" s="70" t="s">
        <v>4910</v>
      </c>
    </row>
    <row r="4994" spans="1:4">
      <c r="A4994" s="70" t="s">
        <v>23623</v>
      </c>
      <c r="B4994" s="70" t="s">
        <v>23622</v>
      </c>
      <c r="C4994" s="171">
        <v>0.27728946890259099</v>
      </c>
      <c r="D4994" s="70" t="s">
        <v>4910</v>
      </c>
    </row>
    <row r="4995" spans="1:4">
      <c r="A4995" s="70" t="s">
        <v>23621</v>
      </c>
      <c r="B4995" s="70" t="s">
        <v>23621</v>
      </c>
      <c r="C4995" s="171">
        <v>0.27757643421818601</v>
      </c>
      <c r="D4995" s="70" t="s">
        <v>4910</v>
      </c>
    </row>
    <row r="4996" spans="1:4">
      <c r="A4996" s="70" t="s">
        <v>23620</v>
      </c>
      <c r="B4996" s="70" t="s">
        <v>23619</v>
      </c>
      <c r="C4996" s="171">
        <v>0.27760227052627601</v>
      </c>
      <c r="D4996" s="70" t="s">
        <v>4910</v>
      </c>
    </row>
    <row r="4997" spans="1:4">
      <c r="A4997" s="70" t="s">
        <v>23618</v>
      </c>
      <c r="B4997" s="70" t="s">
        <v>23617</v>
      </c>
      <c r="C4997" s="171">
        <v>0.27777671376683799</v>
      </c>
      <c r="D4997" s="70" t="s">
        <v>4910</v>
      </c>
    </row>
    <row r="4998" spans="1:4">
      <c r="A4998" s="70" t="s">
        <v>23616</v>
      </c>
      <c r="B4998" s="70" t="s">
        <v>23615</v>
      </c>
      <c r="C4998" s="171">
        <v>0.27783547319794799</v>
      </c>
      <c r="D4998" s="70" t="s">
        <v>4910</v>
      </c>
    </row>
    <row r="4999" spans="1:4">
      <c r="A4999" s="70" t="s">
        <v>23614</v>
      </c>
      <c r="B4999" s="70" t="s">
        <v>23613</v>
      </c>
      <c r="C4999" s="171">
        <v>0.27786829967406301</v>
      </c>
      <c r="D4999" s="70" t="s">
        <v>4910</v>
      </c>
    </row>
    <row r="5000" spans="1:4">
      <c r="A5000" s="70" t="s">
        <v>23612</v>
      </c>
      <c r="B5000" s="70" t="s">
        <v>23611</v>
      </c>
      <c r="C5000" s="171">
        <v>0.277920330707908</v>
      </c>
      <c r="D5000" s="70" t="s">
        <v>4910</v>
      </c>
    </row>
    <row r="5001" spans="1:4">
      <c r="A5001" s="70" t="s">
        <v>23610</v>
      </c>
      <c r="B5001" s="70" t="s">
        <v>23609</v>
      </c>
      <c r="C5001" s="171">
        <v>0.27793092412322901</v>
      </c>
      <c r="D5001" s="70" t="s">
        <v>4910</v>
      </c>
    </row>
    <row r="5002" spans="1:4">
      <c r="A5002" s="70" t="s">
        <v>23608</v>
      </c>
      <c r="B5002" s="70" t="s">
        <v>23607</v>
      </c>
      <c r="C5002" s="171">
        <v>0.27793287611505701</v>
      </c>
      <c r="D5002" s="70" t="s">
        <v>4910</v>
      </c>
    </row>
    <row r="5003" spans="1:4">
      <c r="A5003" s="70" t="s">
        <v>23606</v>
      </c>
      <c r="B5003" s="70" t="s">
        <v>23605</v>
      </c>
      <c r="C5003" s="171">
        <v>0.27795401094365901</v>
      </c>
      <c r="D5003" s="70" t="s">
        <v>4910</v>
      </c>
    </row>
    <row r="5004" spans="1:4">
      <c r="A5004" s="70" t="s">
        <v>23604</v>
      </c>
      <c r="B5004" s="70" t="s">
        <v>23603</v>
      </c>
      <c r="C5004" s="171">
        <v>0.27803443076095702</v>
      </c>
      <c r="D5004" s="70" t="s">
        <v>4910</v>
      </c>
    </row>
    <row r="5005" spans="1:4">
      <c r="A5005" s="70" t="s">
        <v>23602</v>
      </c>
      <c r="B5005" s="70" t="s">
        <v>23601</v>
      </c>
      <c r="C5005" s="171">
        <v>0.27814900445090601</v>
      </c>
      <c r="D5005" s="70" t="s">
        <v>4910</v>
      </c>
    </row>
    <row r="5006" spans="1:4">
      <c r="A5006" s="70" t="s">
        <v>23600</v>
      </c>
      <c r="B5006" s="70" t="s">
        <v>23599</v>
      </c>
      <c r="C5006" s="171">
        <v>0.27824400752213901</v>
      </c>
      <c r="D5006" s="70" t="s">
        <v>4910</v>
      </c>
    </row>
    <row r="5007" spans="1:4">
      <c r="A5007" s="70" t="s">
        <v>23598</v>
      </c>
      <c r="B5007" s="70" t="s">
        <v>23597</v>
      </c>
      <c r="C5007" s="171">
        <v>0.27835615592499102</v>
      </c>
      <c r="D5007" s="70" t="s">
        <v>4910</v>
      </c>
    </row>
    <row r="5008" spans="1:4">
      <c r="A5008" s="70" t="s">
        <v>23596</v>
      </c>
      <c r="B5008" s="70" t="s">
        <v>23595</v>
      </c>
      <c r="C5008" s="171">
        <v>0.27837680241310497</v>
      </c>
      <c r="D5008" s="70" t="s">
        <v>4910</v>
      </c>
    </row>
    <row r="5009" spans="1:4">
      <c r="A5009" s="70" t="s">
        <v>23594</v>
      </c>
      <c r="B5009" s="70" t="s">
        <v>23593</v>
      </c>
      <c r="C5009" s="171">
        <v>0.27855814198989598</v>
      </c>
      <c r="D5009" s="70" t="s">
        <v>4910</v>
      </c>
    </row>
    <row r="5010" spans="1:4">
      <c r="A5010" s="70" t="s">
        <v>23592</v>
      </c>
      <c r="B5010" s="70" t="s">
        <v>23591</v>
      </c>
      <c r="C5010" s="171">
        <v>0.27861818977689501</v>
      </c>
      <c r="D5010" s="70" t="s">
        <v>4910</v>
      </c>
    </row>
    <row r="5011" spans="1:4">
      <c r="A5011" s="70" t="s">
        <v>23590</v>
      </c>
      <c r="B5011" s="70" t="s">
        <v>23590</v>
      </c>
      <c r="C5011" s="171">
        <v>0.27864969337032203</v>
      </c>
      <c r="D5011" s="70" t="s">
        <v>4910</v>
      </c>
    </row>
    <row r="5012" spans="1:4">
      <c r="A5012" s="70" t="s">
        <v>23589</v>
      </c>
      <c r="B5012" s="70" t="s">
        <v>23588</v>
      </c>
      <c r="C5012" s="171">
        <v>0.27866960626223602</v>
      </c>
      <c r="D5012" s="70" t="s">
        <v>4910</v>
      </c>
    </row>
    <row r="5013" spans="1:4">
      <c r="A5013" s="70" t="s">
        <v>23587</v>
      </c>
      <c r="B5013" s="70" t="s">
        <v>23586</v>
      </c>
      <c r="C5013" s="171">
        <v>0.27889471373875901</v>
      </c>
      <c r="D5013" s="70" t="s">
        <v>4910</v>
      </c>
    </row>
    <row r="5014" spans="1:4">
      <c r="A5014" s="70" t="s">
        <v>23585</v>
      </c>
      <c r="B5014" s="70" t="s">
        <v>23584</v>
      </c>
      <c r="C5014" s="171">
        <v>0.27895945316023102</v>
      </c>
      <c r="D5014" s="70" t="s">
        <v>4910</v>
      </c>
    </row>
    <row r="5015" spans="1:4">
      <c r="A5015" s="70" t="s">
        <v>23583</v>
      </c>
      <c r="B5015" s="70" t="s">
        <v>23582</v>
      </c>
      <c r="C5015" s="171">
        <v>0.27906252245359298</v>
      </c>
      <c r="D5015" s="70" t="s">
        <v>4910</v>
      </c>
    </row>
    <row r="5016" spans="1:4">
      <c r="A5016" s="70" t="s">
        <v>23581</v>
      </c>
      <c r="B5016" s="70" t="s">
        <v>23580</v>
      </c>
      <c r="C5016" s="171">
        <v>0.27914297528633802</v>
      </c>
      <c r="D5016" s="70" t="s">
        <v>4910</v>
      </c>
    </row>
    <row r="5017" spans="1:4">
      <c r="A5017" s="70" t="s">
        <v>23579</v>
      </c>
      <c r="B5017" s="70" t="s">
        <v>23578</v>
      </c>
      <c r="C5017" s="171">
        <v>0.27915522693848099</v>
      </c>
      <c r="D5017" s="70" t="s">
        <v>4910</v>
      </c>
    </row>
    <row r="5018" spans="1:4">
      <c r="A5018" s="70" t="s">
        <v>23577</v>
      </c>
      <c r="B5018" s="70" t="s">
        <v>23576</v>
      </c>
      <c r="C5018" s="171">
        <v>0.279171047399775</v>
      </c>
      <c r="D5018" s="70" t="s">
        <v>4910</v>
      </c>
    </row>
    <row r="5019" spans="1:4">
      <c r="A5019" s="70" t="s">
        <v>23575</v>
      </c>
      <c r="B5019" s="70" t="s">
        <v>23574</v>
      </c>
      <c r="C5019" s="171">
        <v>0.27925596291941601</v>
      </c>
      <c r="D5019" s="70" t="s">
        <v>4910</v>
      </c>
    </row>
    <row r="5020" spans="1:4">
      <c r="A5020" s="70" t="s">
        <v>23573</v>
      </c>
      <c r="B5020" s="70" t="s">
        <v>23572</v>
      </c>
      <c r="C5020" s="171">
        <v>0.27936215767094003</v>
      </c>
      <c r="D5020" s="70" t="s">
        <v>4910</v>
      </c>
    </row>
    <row r="5021" spans="1:4">
      <c r="A5021" s="70" t="s">
        <v>23571</v>
      </c>
      <c r="B5021" s="70" t="s">
        <v>23570</v>
      </c>
      <c r="C5021" s="171">
        <v>0.27958651347754199</v>
      </c>
      <c r="D5021" s="70" t="s">
        <v>4910</v>
      </c>
    </row>
    <row r="5022" spans="1:4">
      <c r="A5022" s="70" t="s">
        <v>23569</v>
      </c>
      <c r="B5022" s="70" t="s">
        <v>23568</v>
      </c>
      <c r="C5022" s="171">
        <v>0.27959592545293699</v>
      </c>
      <c r="D5022" s="70" t="s">
        <v>4910</v>
      </c>
    </row>
    <row r="5023" spans="1:4">
      <c r="A5023" s="70" t="s">
        <v>23567</v>
      </c>
      <c r="B5023" s="70" t="s">
        <v>23566</v>
      </c>
      <c r="C5023" s="171">
        <v>0.279679834860529</v>
      </c>
      <c r="D5023" s="70" t="s">
        <v>4910</v>
      </c>
    </row>
    <row r="5024" spans="1:4">
      <c r="A5024" s="70" t="s">
        <v>23565</v>
      </c>
      <c r="B5024" s="70" t="s">
        <v>23564</v>
      </c>
      <c r="C5024" s="171">
        <v>0.27979086821539501</v>
      </c>
      <c r="D5024" s="70" t="s">
        <v>4910</v>
      </c>
    </row>
    <row r="5025" spans="1:4">
      <c r="A5025" s="70" t="s">
        <v>23563</v>
      </c>
      <c r="B5025" s="70" t="s">
        <v>23562</v>
      </c>
      <c r="C5025" s="171">
        <v>0.27979086821539501</v>
      </c>
      <c r="D5025" s="70" t="s">
        <v>4910</v>
      </c>
    </row>
    <row r="5026" spans="1:4">
      <c r="A5026" s="70" t="s">
        <v>23561</v>
      </c>
      <c r="B5026" s="70" t="s">
        <v>23560</v>
      </c>
      <c r="C5026" s="171">
        <v>0.27980162267564601</v>
      </c>
      <c r="D5026" s="70" t="s">
        <v>4910</v>
      </c>
    </row>
    <row r="5027" spans="1:4">
      <c r="A5027" s="70" t="s">
        <v>23559</v>
      </c>
      <c r="B5027" s="70" t="s">
        <v>23558</v>
      </c>
      <c r="C5027" s="171">
        <v>0.28023602850507501</v>
      </c>
      <c r="D5027" s="70" t="s">
        <v>4910</v>
      </c>
    </row>
    <row r="5028" spans="1:4">
      <c r="A5028" s="70" t="s">
        <v>23557</v>
      </c>
      <c r="B5028" s="70" t="s">
        <v>23556</v>
      </c>
      <c r="C5028" s="171">
        <v>0.28036304311376697</v>
      </c>
      <c r="D5028" s="70" t="s">
        <v>4910</v>
      </c>
    </row>
    <row r="5029" spans="1:4">
      <c r="A5029" s="70" t="s">
        <v>23555</v>
      </c>
      <c r="B5029" s="70" t="s">
        <v>23554</v>
      </c>
      <c r="C5029" s="171">
        <v>0.280653198454279</v>
      </c>
      <c r="D5029" s="70" t="s">
        <v>4910</v>
      </c>
    </row>
    <row r="5030" spans="1:4">
      <c r="A5030" s="70" t="s">
        <v>23553</v>
      </c>
      <c r="B5030" s="70" t="s">
        <v>23552</v>
      </c>
      <c r="C5030" s="171">
        <v>0.28091237397827901</v>
      </c>
      <c r="D5030" s="70" t="s">
        <v>4910</v>
      </c>
    </row>
    <row r="5031" spans="1:4">
      <c r="A5031" s="70" t="s">
        <v>23551</v>
      </c>
      <c r="B5031" s="70" t="s">
        <v>23550</v>
      </c>
      <c r="C5031" s="171">
        <v>0.28110416056358101</v>
      </c>
      <c r="D5031" s="70" t="s">
        <v>4910</v>
      </c>
    </row>
    <row r="5032" spans="1:4">
      <c r="A5032" s="70" t="s">
        <v>23549</v>
      </c>
      <c r="B5032" s="70" t="s">
        <v>23548</v>
      </c>
      <c r="C5032" s="171">
        <v>0.281168698030419</v>
      </c>
      <c r="D5032" s="70" t="s">
        <v>4910</v>
      </c>
    </row>
    <row r="5033" spans="1:4">
      <c r="A5033" s="70" t="s">
        <v>23547</v>
      </c>
      <c r="B5033" s="70" t="s">
        <v>23546</v>
      </c>
      <c r="C5033" s="171">
        <v>0.28118041777178199</v>
      </c>
      <c r="D5033" s="70" t="s">
        <v>4910</v>
      </c>
    </row>
    <row r="5034" spans="1:4">
      <c r="A5034" s="70" t="s">
        <v>23545</v>
      </c>
      <c r="B5034" s="70" t="s">
        <v>23544</v>
      </c>
      <c r="C5034" s="171">
        <v>0.281346146329502</v>
      </c>
      <c r="D5034" s="70" t="s">
        <v>4910</v>
      </c>
    </row>
    <row r="5035" spans="1:4">
      <c r="A5035" s="70" t="s">
        <v>23543</v>
      </c>
      <c r="B5035" s="70" t="s">
        <v>23542</v>
      </c>
      <c r="C5035" s="171">
        <v>0.28135795400097702</v>
      </c>
      <c r="D5035" s="70" t="s">
        <v>4910</v>
      </c>
    </row>
    <row r="5036" spans="1:4">
      <c r="A5036" s="70" t="s">
        <v>23541</v>
      </c>
      <c r="B5036" s="70" t="s">
        <v>23540</v>
      </c>
      <c r="C5036" s="171">
        <v>0.28137052643984101</v>
      </c>
      <c r="D5036" s="70" t="s">
        <v>4910</v>
      </c>
    </row>
    <row r="5037" spans="1:4">
      <c r="A5037" s="70" t="s">
        <v>23539</v>
      </c>
      <c r="B5037" s="70" t="s">
        <v>23538</v>
      </c>
      <c r="C5037" s="171">
        <v>0.28150858979052201</v>
      </c>
      <c r="D5037" s="70" t="s">
        <v>4910</v>
      </c>
    </row>
    <row r="5038" spans="1:4">
      <c r="A5038" s="70" t="s">
        <v>23537</v>
      </c>
      <c r="B5038" s="70" t="s">
        <v>23536</v>
      </c>
      <c r="C5038" s="171">
        <v>0.281562748884015</v>
      </c>
      <c r="D5038" s="70" t="s">
        <v>4910</v>
      </c>
    </row>
    <row r="5039" spans="1:4">
      <c r="A5039" s="70" t="s">
        <v>23535</v>
      </c>
      <c r="B5039" s="70" t="s">
        <v>23534</v>
      </c>
      <c r="C5039" s="171">
        <v>0.28178722888479402</v>
      </c>
      <c r="D5039" s="70" t="s">
        <v>4910</v>
      </c>
    </row>
    <row r="5040" spans="1:4">
      <c r="A5040" s="70" t="s">
        <v>23533</v>
      </c>
      <c r="B5040" s="70" t="s">
        <v>23532</v>
      </c>
      <c r="C5040" s="171">
        <v>0.28185939948329303</v>
      </c>
      <c r="D5040" s="70" t="s">
        <v>4910</v>
      </c>
    </row>
    <row r="5041" spans="1:4">
      <c r="A5041" s="70" t="s">
        <v>23531</v>
      </c>
      <c r="B5041" s="70" t="s">
        <v>23530</v>
      </c>
      <c r="C5041" s="171">
        <v>0.2819482260217</v>
      </c>
      <c r="D5041" s="70" t="s">
        <v>4910</v>
      </c>
    </row>
    <row r="5042" spans="1:4">
      <c r="A5042" s="70" t="s">
        <v>23529</v>
      </c>
      <c r="B5042" s="70" t="s">
        <v>23528</v>
      </c>
      <c r="C5042" s="171">
        <v>0.28196824957113098</v>
      </c>
      <c r="D5042" s="70" t="s">
        <v>4910</v>
      </c>
    </row>
    <row r="5043" spans="1:4">
      <c r="A5043" s="70" t="s">
        <v>23527</v>
      </c>
      <c r="B5043" s="70" t="s">
        <v>23527</v>
      </c>
      <c r="C5043" s="171">
        <v>0.282123502995208</v>
      </c>
      <c r="D5043" s="70" t="s">
        <v>4910</v>
      </c>
    </row>
    <row r="5044" spans="1:4">
      <c r="A5044" s="70" t="s">
        <v>23526</v>
      </c>
      <c r="B5044" s="70" t="s">
        <v>23525</v>
      </c>
      <c r="C5044" s="171">
        <v>0.28224029663373801</v>
      </c>
      <c r="D5044" s="70" t="s">
        <v>4910</v>
      </c>
    </row>
    <row r="5045" spans="1:4">
      <c r="A5045" s="70" t="s">
        <v>23524</v>
      </c>
      <c r="B5045" s="70" t="s">
        <v>23523</v>
      </c>
      <c r="C5045" s="171">
        <v>0.28231306538427398</v>
      </c>
      <c r="D5045" s="70" t="s">
        <v>4910</v>
      </c>
    </row>
    <row r="5046" spans="1:4">
      <c r="A5046" s="70" t="s">
        <v>23522</v>
      </c>
      <c r="B5046" s="70" t="s">
        <v>23521</v>
      </c>
      <c r="C5046" s="171">
        <v>0.28233914786273401</v>
      </c>
      <c r="D5046" s="70" t="s">
        <v>4910</v>
      </c>
    </row>
    <row r="5047" spans="1:4">
      <c r="A5047" s="70" t="s">
        <v>23520</v>
      </c>
      <c r="B5047" s="70" t="s">
        <v>23519</v>
      </c>
      <c r="C5047" s="171">
        <v>0.28234227088611202</v>
      </c>
      <c r="D5047" s="70" t="s">
        <v>4910</v>
      </c>
    </row>
    <row r="5048" spans="1:4">
      <c r="A5048" s="70" t="s">
        <v>23518</v>
      </c>
      <c r="B5048" s="70" t="s">
        <v>23517</v>
      </c>
      <c r="C5048" s="171">
        <v>0.28240789162170898</v>
      </c>
      <c r="D5048" s="70" t="s">
        <v>4910</v>
      </c>
    </row>
    <row r="5049" spans="1:4">
      <c r="A5049" s="70" t="s">
        <v>23516</v>
      </c>
      <c r="B5049" s="70" t="s">
        <v>23515</v>
      </c>
      <c r="C5049" s="171">
        <v>0.28244190470198699</v>
      </c>
      <c r="D5049" s="70" t="s">
        <v>4910</v>
      </c>
    </row>
    <row r="5050" spans="1:4">
      <c r="A5050" s="70" t="s">
        <v>23514</v>
      </c>
      <c r="B5050" s="70" t="s">
        <v>23513</v>
      </c>
      <c r="C5050" s="171">
        <v>0.28250455537992702</v>
      </c>
      <c r="D5050" s="70" t="s">
        <v>4910</v>
      </c>
    </row>
    <row r="5051" spans="1:4">
      <c r="A5051" s="70" t="s">
        <v>23512</v>
      </c>
      <c r="B5051" s="70" t="s">
        <v>23511</v>
      </c>
      <c r="C5051" s="171">
        <v>0.28260505617750797</v>
      </c>
      <c r="D5051" s="70" t="s">
        <v>4910</v>
      </c>
    </row>
    <row r="5052" spans="1:4">
      <c r="A5052" s="70" t="s">
        <v>23510</v>
      </c>
      <c r="B5052" s="70" t="s">
        <v>23509</v>
      </c>
      <c r="C5052" s="171">
        <v>0.28264128632351698</v>
      </c>
      <c r="D5052" s="70" t="s">
        <v>4910</v>
      </c>
    </row>
    <row r="5053" spans="1:4">
      <c r="A5053" s="70" t="s">
        <v>23508</v>
      </c>
      <c r="B5053" s="70" t="s">
        <v>23507</v>
      </c>
      <c r="C5053" s="171">
        <v>0.28296841710800003</v>
      </c>
      <c r="D5053" s="70" t="s">
        <v>4910</v>
      </c>
    </row>
    <row r="5054" spans="1:4">
      <c r="A5054" s="70" t="s">
        <v>23506</v>
      </c>
      <c r="B5054" s="70" t="s">
        <v>23505</v>
      </c>
      <c r="C5054" s="171">
        <v>0.28298352360474699</v>
      </c>
      <c r="D5054" s="70" t="s">
        <v>4910</v>
      </c>
    </row>
    <row r="5055" spans="1:4">
      <c r="A5055" s="70" t="s">
        <v>23504</v>
      </c>
      <c r="B5055" s="70" t="s">
        <v>23504</v>
      </c>
      <c r="C5055" s="171">
        <v>0.28322011818525</v>
      </c>
      <c r="D5055" s="70" t="s">
        <v>4910</v>
      </c>
    </row>
    <row r="5056" spans="1:4">
      <c r="A5056" s="70" t="s">
        <v>23503</v>
      </c>
      <c r="B5056" s="70" t="s">
        <v>23502</v>
      </c>
      <c r="C5056" s="171">
        <v>0.28351152906533</v>
      </c>
      <c r="D5056" s="70" t="s">
        <v>4910</v>
      </c>
    </row>
    <row r="5057" spans="1:4">
      <c r="A5057" s="70" t="s">
        <v>23501</v>
      </c>
      <c r="B5057" s="70" t="s">
        <v>23500</v>
      </c>
      <c r="C5057" s="171">
        <v>0.283537827605015</v>
      </c>
      <c r="D5057" s="70" t="s">
        <v>4910</v>
      </c>
    </row>
    <row r="5058" spans="1:4">
      <c r="A5058" s="70" t="s">
        <v>23499</v>
      </c>
      <c r="B5058" s="70" t="s">
        <v>23498</v>
      </c>
      <c r="C5058" s="171">
        <v>0.28362452109250103</v>
      </c>
      <c r="D5058" s="70" t="s">
        <v>4910</v>
      </c>
    </row>
    <row r="5059" spans="1:4">
      <c r="A5059" s="70" t="s">
        <v>23497</v>
      </c>
      <c r="B5059" s="70" t="s">
        <v>23496</v>
      </c>
      <c r="C5059" s="171">
        <v>0.28375106121278798</v>
      </c>
      <c r="D5059" s="70" t="s">
        <v>4910</v>
      </c>
    </row>
    <row r="5060" spans="1:4">
      <c r="A5060" s="70" t="s">
        <v>23495</v>
      </c>
      <c r="B5060" s="70" t="s">
        <v>23494</v>
      </c>
      <c r="C5060" s="171">
        <v>0.283947701463789</v>
      </c>
      <c r="D5060" s="70" t="s">
        <v>4910</v>
      </c>
    </row>
    <row r="5061" spans="1:4">
      <c r="A5061" s="70" t="s">
        <v>23493</v>
      </c>
      <c r="B5061" s="70" t="s">
        <v>23492</v>
      </c>
      <c r="C5061" s="171">
        <v>0.28407003125636399</v>
      </c>
      <c r="D5061" s="70" t="s">
        <v>4910</v>
      </c>
    </row>
    <row r="5062" spans="1:4">
      <c r="A5062" s="70" t="s">
        <v>23491</v>
      </c>
      <c r="B5062" s="70" t="s">
        <v>23490</v>
      </c>
      <c r="C5062" s="171">
        <v>0.28412174941381502</v>
      </c>
      <c r="D5062" s="70" t="s">
        <v>4910</v>
      </c>
    </row>
    <row r="5063" spans="1:4">
      <c r="A5063" s="70" t="s">
        <v>23489</v>
      </c>
      <c r="B5063" s="70" t="s">
        <v>23488</v>
      </c>
      <c r="C5063" s="171">
        <v>0.28421141673867101</v>
      </c>
      <c r="D5063" s="70" t="s">
        <v>4910</v>
      </c>
    </row>
    <row r="5064" spans="1:4">
      <c r="A5064" s="70" t="s">
        <v>23487</v>
      </c>
      <c r="B5064" s="70" t="s">
        <v>3110</v>
      </c>
      <c r="C5064" s="171">
        <v>0.28430432223965202</v>
      </c>
      <c r="D5064" s="70" t="s">
        <v>4910</v>
      </c>
    </row>
    <row r="5065" spans="1:4">
      <c r="A5065" s="70" t="s">
        <v>23486</v>
      </c>
      <c r="B5065" s="70" t="s">
        <v>23486</v>
      </c>
      <c r="C5065" s="171">
        <v>0.28431030676997499</v>
      </c>
      <c r="D5065" s="70" t="s">
        <v>4910</v>
      </c>
    </row>
    <row r="5066" spans="1:4">
      <c r="A5066" s="70" t="s">
        <v>23485</v>
      </c>
      <c r="B5066" s="70" t="s">
        <v>23484</v>
      </c>
      <c r="C5066" s="171">
        <v>0.28434891307888599</v>
      </c>
      <c r="D5066" s="70" t="s">
        <v>4910</v>
      </c>
    </row>
    <row r="5067" spans="1:4">
      <c r="A5067" s="70" t="s">
        <v>23483</v>
      </c>
      <c r="B5067" s="70" t="s">
        <v>23482</v>
      </c>
      <c r="C5067" s="171">
        <v>0.28445308269710401</v>
      </c>
      <c r="D5067" s="70" t="s">
        <v>4910</v>
      </c>
    </row>
    <row r="5068" spans="1:4">
      <c r="A5068" s="70" t="s">
        <v>23481</v>
      </c>
      <c r="B5068" s="70" t="s">
        <v>23480</v>
      </c>
      <c r="C5068" s="171">
        <v>0.28447844186575699</v>
      </c>
      <c r="D5068" s="70" t="s">
        <v>4910</v>
      </c>
    </row>
    <row r="5069" spans="1:4">
      <c r="A5069" s="70" t="s">
        <v>23479</v>
      </c>
      <c r="B5069" s="70" t="s">
        <v>23478</v>
      </c>
      <c r="C5069" s="171">
        <v>0.28453207095199701</v>
      </c>
      <c r="D5069" s="70" t="s">
        <v>4910</v>
      </c>
    </row>
    <row r="5070" spans="1:4">
      <c r="A5070" s="70" t="s">
        <v>23477</v>
      </c>
      <c r="B5070" s="70" t="s">
        <v>23476</v>
      </c>
      <c r="C5070" s="171">
        <v>0.284561520273105</v>
      </c>
      <c r="D5070" s="70" t="s">
        <v>4910</v>
      </c>
    </row>
    <row r="5071" spans="1:4">
      <c r="A5071" s="70" t="s">
        <v>23475</v>
      </c>
      <c r="B5071" s="70" t="s">
        <v>23474</v>
      </c>
      <c r="C5071" s="171">
        <v>0.28473398283367302</v>
      </c>
      <c r="D5071" s="70" t="s">
        <v>4910</v>
      </c>
    </row>
    <row r="5072" spans="1:4">
      <c r="A5072" s="70" t="s">
        <v>23473</v>
      </c>
      <c r="B5072" s="70" t="s">
        <v>23472</v>
      </c>
      <c r="C5072" s="171">
        <v>0.28487529100640102</v>
      </c>
      <c r="D5072" s="70" t="s">
        <v>4910</v>
      </c>
    </row>
    <row r="5073" spans="1:4">
      <c r="A5073" s="70" t="s">
        <v>23471</v>
      </c>
      <c r="B5073" s="70" t="s">
        <v>23470</v>
      </c>
      <c r="C5073" s="171">
        <v>0.284920443545846</v>
      </c>
      <c r="D5073" s="70" t="s">
        <v>4910</v>
      </c>
    </row>
    <row r="5074" spans="1:4">
      <c r="A5074" s="70" t="s">
        <v>23469</v>
      </c>
      <c r="B5074" s="70" t="s">
        <v>23468</v>
      </c>
      <c r="C5074" s="171">
        <v>0.28495264667357401</v>
      </c>
      <c r="D5074" s="70" t="s">
        <v>4910</v>
      </c>
    </row>
    <row r="5075" spans="1:4">
      <c r="A5075" s="70" t="s">
        <v>23467</v>
      </c>
      <c r="B5075" s="70" t="s">
        <v>23466</v>
      </c>
      <c r="C5075" s="171">
        <v>0.28495753810438801</v>
      </c>
      <c r="D5075" s="70" t="s">
        <v>4910</v>
      </c>
    </row>
    <row r="5076" spans="1:4">
      <c r="A5076" s="70" t="s">
        <v>23465</v>
      </c>
      <c r="B5076" s="70" t="s">
        <v>23464</v>
      </c>
      <c r="C5076" s="171">
        <v>0.28496363241040301</v>
      </c>
      <c r="D5076" s="70" t="s">
        <v>4910</v>
      </c>
    </row>
    <row r="5077" spans="1:4">
      <c r="A5077" s="70" t="s">
        <v>23463</v>
      </c>
      <c r="B5077" s="70" t="s">
        <v>23462</v>
      </c>
      <c r="C5077" s="171">
        <v>0.28511818460251698</v>
      </c>
      <c r="D5077" s="70" t="s">
        <v>4910</v>
      </c>
    </row>
    <row r="5078" spans="1:4">
      <c r="A5078" s="70" t="s">
        <v>23461</v>
      </c>
      <c r="B5078" s="70" t="s">
        <v>23460</v>
      </c>
      <c r="C5078" s="171">
        <v>0.28519522546373899</v>
      </c>
      <c r="D5078" s="70" t="s">
        <v>4910</v>
      </c>
    </row>
    <row r="5079" spans="1:4">
      <c r="A5079" s="70" t="s">
        <v>23459</v>
      </c>
      <c r="B5079" s="70" t="s">
        <v>23458</v>
      </c>
      <c r="C5079" s="171">
        <v>0.28523556931334698</v>
      </c>
      <c r="D5079" s="70" t="s">
        <v>4910</v>
      </c>
    </row>
    <row r="5080" spans="1:4">
      <c r="A5080" s="70" t="s">
        <v>23457</v>
      </c>
      <c r="B5080" s="70" t="s">
        <v>23456</v>
      </c>
      <c r="C5080" s="171">
        <v>0.28537974177616399</v>
      </c>
      <c r="D5080" s="70" t="s">
        <v>4910</v>
      </c>
    </row>
    <row r="5081" spans="1:4">
      <c r="A5081" s="70" t="s">
        <v>23455</v>
      </c>
      <c r="B5081" s="70" t="s">
        <v>23454</v>
      </c>
      <c r="C5081" s="171">
        <v>0.28549213316055</v>
      </c>
      <c r="D5081" s="70" t="s">
        <v>4910</v>
      </c>
    </row>
    <row r="5082" spans="1:4">
      <c r="A5082" s="70" t="s">
        <v>23453</v>
      </c>
      <c r="B5082" s="70" t="s">
        <v>23452</v>
      </c>
      <c r="C5082" s="171">
        <v>0.285552067386032</v>
      </c>
      <c r="D5082" s="70" t="s">
        <v>4910</v>
      </c>
    </row>
    <row r="5083" spans="1:4">
      <c r="A5083" s="70" t="s">
        <v>23451</v>
      </c>
      <c r="B5083" s="70" t="s">
        <v>23450</v>
      </c>
      <c r="C5083" s="171">
        <v>0.28566495622806998</v>
      </c>
      <c r="D5083" s="70" t="s">
        <v>4910</v>
      </c>
    </row>
    <row r="5084" spans="1:4">
      <c r="A5084" s="70" t="s">
        <v>23449</v>
      </c>
      <c r="B5084" s="70" t="s">
        <v>23448</v>
      </c>
      <c r="C5084" s="171">
        <v>0.28569835018301598</v>
      </c>
      <c r="D5084" s="70" t="s">
        <v>4910</v>
      </c>
    </row>
    <row r="5085" spans="1:4">
      <c r="A5085" s="70" t="s">
        <v>23447</v>
      </c>
      <c r="B5085" s="70" t="s">
        <v>23446</v>
      </c>
      <c r="C5085" s="171">
        <v>0.28576646376000803</v>
      </c>
      <c r="D5085" s="70" t="s">
        <v>4910</v>
      </c>
    </row>
    <row r="5086" spans="1:4">
      <c r="A5086" s="70" t="s">
        <v>23445</v>
      </c>
      <c r="B5086" s="70" t="s">
        <v>23444</v>
      </c>
      <c r="C5086" s="171">
        <v>0.28592069838106199</v>
      </c>
      <c r="D5086" s="70" t="s">
        <v>4910</v>
      </c>
    </row>
    <row r="5087" spans="1:4">
      <c r="A5087" s="70" t="s">
        <v>23443</v>
      </c>
      <c r="B5087" s="70" t="s">
        <v>23442</v>
      </c>
      <c r="C5087" s="171">
        <v>0.285956736797982</v>
      </c>
      <c r="D5087" s="70" t="s">
        <v>4910</v>
      </c>
    </row>
    <row r="5088" spans="1:4">
      <c r="A5088" s="70" t="s">
        <v>23441</v>
      </c>
      <c r="B5088" s="70" t="s">
        <v>23440</v>
      </c>
      <c r="C5088" s="171">
        <v>0.28599183323316502</v>
      </c>
      <c r="D5088" s="70" t="s">
        <v>4910</v>
      </c>
    </row>
    <row r="5089" spans="1:4">
      <c r="A5089" s="70" t="s">
        <v>23439</v>
      </c>
      <c r="B5089" s="70" t="s">
        <v>23438</v>
      </c>
      <c r="C5089" s="171">
        <v>0.286049524610126</v>
      </c>
      <c r="D5089" s="70" t="s">
        <v>4910</v>
      </c>
    </row>
    <row r="5090" spans="1:4">
      <c r="A5090" s="70" t="s">
        <v>23437</v>
      </c>
      <c r="B5090" s="70" t="s">
        <v>23436</v>
      </c>
      <c r="C5090" s="171">
        <v>0.28623857891872401</v>
      </c>
      <c r="D5090" s="70" t="s">
        <v>4910</v>
      </c>
    </row>
    <row r="5091" spans="1:4">
      <c r="A5091" s="70" t="s">
        <v>23435</v>
      </c>
      <c r="B5091" s="70" t="s">
        <v>23434</v>
      </c>
      <c r="C5091" s="171">
        <v>0.286344944209876</v>
      </c>
      <c r="D5091" s="70" t="s">
        <v>4910</v>
      </c>
    </row>
    <row r="5092" spans="1:4">
      <c r="A5092" s="70" t="s">
        <v>23433</v>
      </c>
      <c r="B5092" s="70" t="s">
        <v>23432</v>
      </c>
      <c r="C5092" s="171">
        <v>0.28637594801521699</v>
      </c>
      <c r="D5092" s="70" t="s">
        <v>4910</v>
      </c>
    </row>
    <row r="5093" spans="1:4">
      <c r="A5093" s="70" t="s">
        <v>23431</v>
      </c>
      <c r="B5093" s="70" t="s">
        <v>23430</v>
      </c>
      <c r="C5093" s="171">
        <v>0.28662061569692099</v>
      </c>
      <c r="D5093" s="70" t="s">
        <v>4910</v>
      </c>
    </row>
    <row r="5094" spans="1:4">
      <c r="A5094" s="70" t="s">
        <v>23429</v>
      </c>
      <c r="B5094" s="70" t="s">
        <v>23428</v>
      </c>
      <c r="C5094" s="171">
        <v>0.28677773639498799</v>
      </c>
      <c r="D5094" s="70" t="s">
        <v>4910</v>
      </c>
    </row>
    <row r="5095" spans="1:4">
      <c r="A5095" s="70" t="s">
        <v>23427</v>
      </c>
      <c r="B5095" s="70" t="s">
        <v>23426</v>
      </c>
      <c r="C5095" s="171">
        <v>0.28684166409529499</v>
      </c>
      <c r="D5095" s="70" t="s">
        <v>4910</v>
      </c>
    </row>
    <row r="5096" spans="1:4">
      <c r="A5096" s="70" t="s">
        <v>23425</v>
      </c>
      <c r="B5096" s="70" t="s">
        <v>23424</v>
      </c>
      <c r="C5096" s="171">
        <v>0.28685434669978799</v>
      </c>
      <c r="D5096" s="70" t="s">
        <v>4910</v>
      </c>
    </row>
    <row r="5097" spans="1:4">
      <c r="A5097" s="70" t="s">
        <v>23423</v>
      </c>
      <c r="B5097" s="70" t="s">
        <v>23422</v>
      </c>
      <c r="C5097" s="171">
        <v>0.286855362164952</v>
      </c>
      <c r="D5097" s="70" t="s">
        <v>4910</v>
      </c>
    </row>
    <row r="5098" spans="1:4">
      <c r="A5098" s="70" t="s">
        <v>23421</v>
      </c>
      <c r="B5098" s="70" t="s">
        <v>23420</v>
      </c>
      <c r="C5098" s="171">
        <v>0.28689242528436698</v>
      </c>
      <c r="D5098" s="70" t="s">
        <v>4910</v>
      </c>
    </row>
    <row r="5099" spans="1:4">
      <c r="A5099" s="70" t="s">
        <v>23419</v>
      </c>
      <c r="B5099" s="70" t="s">
        <v>23418</v>
      </c>
      <c r="C5099" s="171">
        <v>0.28692814970917802</v>
      </c>
      <c r="D5099" s="70" t="s">
        <v>4910</v>
      </c>
    </row>
    <row r="5100" spans="1:4">
      <c r="A5100" s="70" t="s">
        <v>23417</v>
      </c>
      <c r="B5100" s="70" t="s">
        <v>23416</v>
      </c>
      <c r="C5100" s="171">
        <v>0.28695492329852501</v>
      </c>
      <c r="D5100" s="70" t="s">
        <v>4910</v>
      </c>
    </row>
    <row r="5101" spans="1:4">
      <c r="A5101" s="70" t="s">
        <v>23415</v>
      </c>
      <c r="B5101" s="70" t="s">
        <v>23414</v>
      </c>
      <c r="C5101" s="171">
        <v>0.28698150281286899</v>
      </c>
      <c r="D5101" s="70" t="s">
        <v>4910</v>
      </c>
    </row>
    <row r="5102" spans="1:4">
      <c r="A5102" s="70" t="s">
        <v>23413</v>
      </c>
      <c r="B5102" s="70" t="s">
        <v>23412</v>
      </c>
      <c r="C5102" s="171">
        <v>0.28700512042291798</v>
      </c>
      <c r="D5102" s="70" t="s">
        <v>4910</v>
      </c>
    </row>
    <row r="5103" spans="1:4">
      <c r="A5103" s="70" t="s">
        <v>23411</v>
      </c>
      <c r="B5103" s="70" t="s">
        <v>23410</v>
      </c>
      <c r="C5103" s="171">
        <v>0.28712632810896199</v>
      </c>
      <c r="D5103" s="70" t="s">
        <v>4910</v>
      </c>
    </row>
    <row r="5104" spans="1:4">
      <c r="A5104" s="70" t="s">
        <v>23409</v>
      </c>
      <c r="B5104" s="70" t="s">
        <v>23408</v>
      </c>
      <c r="C5104" s="171">
        <v>0.28715449388508402</v>
      </c>
      <c r="D5104" s="70" t="s">
        <v>4910</v>
      </c>
    </row>
    <row r="5105" spans="1:4">
      <c r="A5105" s="70" t="s">
        <v>23407</v>
      </c>
      <c r="B5105" s="70" t="s">
        <v>23406</v>
      </c>
      <c r="C5105" s="171">
        <v>0.287196105977232</v>
      </c>
      <c r="D5105" s="70" t="s">
        <v>4910</v>
      </c>
    </row>
    <row r="5106" spans="1:4">
      <c r="A5106" s="70" t="s">
        <v>23405</v>
      </c>
      <c r="B5106" s="70" t="s">
        <v>23404</v>
      </c>
      <c r="C5106" s="171">
        <v>0.28726303046081297</v>
      </c>
      <c r="D5106" s="70" t="s">
        <v>4910</v>
      </c>
    </row>
    <row r="5107" spans="1:4">
      <c r="A5107" s="70" t="s">
        <v>23403</v>
      </c>
      <c r="B5107" s="70" t="s">
        <v>23402</v>
      </c>
      <c r="C5107" s="171">
        <v>0.28734128316319801</v>
      </c>
      <c r="D5107" s="70" t="s">
        <v>4910</v>
      </c>
    </row>
    <row r="5108" spans="1:4">
      <c r="A5108" s="70" t="s">
        <v>23401</v>
      </c>
      <c r="B5108" s="70" t="s">
        <v>23400</v>
      </c>
      <c r="C5108" s="171">
        <v>0.28734715451885101</v>
      </c>
      <c r="D5108" s="70" t="s">
        <v>4910</v>
      </c>
    </row>
    <row r="5109" spans="1:4">
      <c r="A5109" s="70" t="s">
        <v>23399</v>
      </c>
      <c r="B5109" s="70" t="s">
        <v>23398</v>
      </c>
      <c r="C5109" s="171">
        <v>0.287364538966911</v>
      </c>
      <c r="D5109" s="70" t="s">
        <v>4910</v>
      </c>
    </row>
    <row r="5110" spans="1:4">
      <c r="A5110" s="70" t="s">
        <v>23397</v>
      </c>
      <c r="B5110" s="70" t="s">
        <v>23396</v>
      </c>
      <c r="C5110" s="171">
        <v>0.28746694611779799</v>
      </c>
      <c r="D5110" s="70" t="s">
        <v>4910</v>
      </c>
    </row>
    <row r="5111" spans="1:4">
      <c r="A5111" s="70" t="s">
        <v>23395</v>
      </c>
      <c r="B5111" s="70" t="s">
        <v>23394</v>
      </c>
      <c r="C5111" s="171">
        <v>0.28749231508386602</v>
      </c>
      <c r="D5111" s="70" t="s">
        <v>4910</v>
      </c>
    </row>
    <row r="5112" spans="1:4">
      <c r="A5112" s="70" t="s">
        <v>23393</v>
      </c>
      <c r="B5112" s="70" t="s">
        <v>23392</v>
      </c>
      <c r="C5112" s="171">
        <v>0.28755973178169703</v>
      </c>
      <c r="D5112" s="70" t="s">
        <v>4910</v>
      </c>
    </row>
    <row r="5113" spans="1:4">
      <c r="A5113" s="70" t="s">
        <v>23391</v>
      </c>
      <c r="B5113" s="70" t="s">
        <v>23390</v>
      </c>
      <c r="C5113" s="171">
        <v>0.28764566458512197</v>
      </c>
      <c r="D5113" s="70" t="s">
        <v>4910</v>
      </c>
    </row>
    <row r="5114" spans="1:4">
      <c r="A5114" s="70" t="s">
        <v>23389</v>
      </c>
      <c r="B5114" s="70" t="s">
        <v>23388</v>
      </c>
      <c r="C5114" s="171">
        <v>0.28780100808224701</v>
      </c>
      <c r="D5114" s="70" t="s">
        <v>4910</v>
      </c>
    </row>
    <row r="5115" spans="1:4">
      <c r="A5115" s="70" t="s">
        <v>23387</v>
      </c>
      <c r="B5115" s="70" t="s">
        <v>23386</v>
      </c>
      <c r="C5115" s="171">
        <v>0.28780525781583899</v>
      </c>
      <c r="D5115" s="70" t="s">
        <v>4910</v>
      </c>
    </row>
    <row r="5116" spans="1:4">
      <c r="A5116" s="70" t="s">
        <v>23385</v>
      </c>
      <c r="B5116" s="70" t="s">
        <v>23384</v>
      </c>
      <c r="C5116" s="171">
        <v>0.287828162859392</v>
      </c>
      <c r="D5116" s="70" t="s">
        <v>4910</v>
      </c>
    </row>
    <row r="5117" spans="1:4">
      <c r="A5117" s="70" t="s">
        <v>23383</v>
      </c>
      <c r="B5117" s="70" t="s">
        <v>23382</v>
      </c>
      <c r="C5117" s="171">
        <v>0.28783483353044098</v>
      </c>
      <c r="D5117" s="70" t="s">
        <v>4910</v>
      </c>
    </row>
    <row r="5118" spans="1:4">
      <c r="A5118" s="70" t="s">
        <v>23381</v>
      </c>
      <c r="B5118" s="70" t="s">
        <v>23380</v>
      </c>
      <c r="C5118" s="171">
        <v>0.28786211629443498</v>
      </c>
      <c r="D5118" s="70" t="s">
        <v>4910</v>
      </c>
    </row>
    <row r="5119" spans="1:4">
      <c r="A5119" s="70" t="s">
        <v>23379</v>
      </c>
      <c r="B5119" s="70" t="s">
        <v>23379</v>
      </c>
      <c r="C5119" s="171">
        <v>0.28789002090174698</v>
      </c>
      <c r="D5119" s="70" t="s">
        <v>4910</v>
      </c>
    </row>
    <row r="5120" spans="1:4">
      <c r="A5120" s="70" t="s">
        <v>23378</v>
      </c>
      <c r="B5120" s="70" t="s">
        <v>23377</v>
      </c>
      <c r="C5120" s="171">
        <v>0.28792453858613698</v>
      </c>
      <c r="D5120" s="70" t="s">
        <v>4910</v>
      </c>
    </row>
    <row r="5121" spans="1:4">
      <c r="A5121" s="70" t="s">
        <v>23376</v>
      </c>
      <c r="B5121" s="70" t="s">
        <v>23375</v>
      </c>
      <c r="C5121" s="171">
        <v>0.28793560369924998</v>
      </c>
      <c r="D5121" s="70" t="s">
        <v>4910</v>
      </c>
    </row>
    <row r="5122" spans="1:4">
      <c r="A5122" s="70" t="s">
        <v>23374</v>
      </c>
      <c r="B5122" s="70" t="s">
        <v>23373</v>
      </c>
      <c r="C5122" s="171">
        <v>0.28796003737097098</v>
      </c>
      <c r="D5122" s="70" t="s">
        <v>4910</v>
      </c>
    </row>
    <row r="5123" spans="1:4">
      <c r="A5123" s="70" t="s">
        <v>23372</v>
      </c>
      <c r="B5123" s="70" t="s">
        <v>23371</v>
      </c>
      <c r="C5123" s="171">
        <v>0.287985386317818</v>
      </c>
      <c r="D5123" s="70" t="s">
        <v>4910</v>
      </c>
    </row>
    <row r="5124" spans="1:4">
      <c r="A5124" s="70" t="s">
        <v>23370</v>
      </c>
      <c r="B5124" s="70" t="s">
        <v>23368</v>
      </c>
      <c r="C5124" s="171">
        <v>0.287985386317818</v>
      </c>
      <c r="D5124" s="70" t="s">
        <v>4910</v>
      </c>
    </row>
    <row r="5125" spans="1:4">
      <c r="A5125" s="70" t="s">
        <v>23369</v>
      </c>
      <c r="B5125" s="70" t="s">
        <v>23368</v>
      </c>
      <c r="C5125" s="171">
        <v>0.287985386317818</v>
      </c>
      <c r="D5125" s="70" t="s">
        <v>4910</v>
      </c>
    </row>
    <row r="5126" spans="1:4">
      <c r="A5126" s="70" t="s">
        <v>23367</v>
      </c>
      <c r="B5126" s="70" t="s">
        <v>23366</v>
      </c>
      <c r="C5126" s="171">
        <v>0.28799975997798</v>
      </c>
      <c r="D5126" s="70" t="s">
        <v>4910</v>
      </c>
    </row>
    <row r="5127" spans="1:4">
      <c r="A5127" s="70" t="s">
        <v>23365</v>
      </c>
      <c r="B5127" s="70" t="s">
        <v>23364</v>
      </c>
      <c r="C5127" s="171">
        <v>0.288220172117088</v>
      </c>
      <c r="D5127" s="70" t="s">
        <v>4910</v>
      </c>
    </row>
    <row r="5128" spans="1:4">
      <c r="A5128" s="70" t="s">
        <v>23363</v>
      </c>
      <c r="B5128" s="70" t="s">
        <v>23362</v>
      </c>
      <c r="C5128" s="171">
        <v>0.28836561816498801</v>
      </c>
      <c r="D5128" s="70" t="s">
        <v>4910</v>
      </c>
    </row>
    <row r="5129" spans="1:4">
      <c r="A5129" s="70" t="s">
        <v>23361</v>
      </c>
      <c r="B5129" s="70" t="s">
        <v>23360</v>
      </c>
      <c r="C5129" s="171">
        <v>0.288523361661361</v>
      </c>
      <c r="D5129" s="70" t="s">
        <v>4910</v>
      </c>
    </row>
    <row r="5130" spans="1:4">
      <c r="A5130" s="70" t="s">
        <v>23359</v>
      </c>
      <c r="B5130" s="70" t="s">
        <v>23358</v>
      </c>
      <c r="C5130" s="171">
        <v>0.28864149576300402</v>
      </c>
      <c r="D5130" s="70" t="s">
        <v>4910</v>
      </c>
    </row>
    <row r="5131" spans="1:4">
      <c r="A5131" s="70" t="s">
        <v>23357</v>
      </c>
      <c r="B5131" s="70" t="s">
        <v>23357</v>
      </c>
      <c r="C5131" s="171">
        <v>0.28917178089033402</v>
      </c>
      <c r="D5131" s="70" t="s">
        <v>4910</v>
      </c>
    </row>
    <row r="5132" spans="1:4">
      <c r="A5132" s="70" t="s">
        <v>23356</v>
      </c>
      <c r="B5132" s="70" t="s">
        <v>23355</v>
      </c>
      <c r="C5132" s="171">
        <v>0.289226686953789</v>
      </c>
      <c r="D5132" s="70" t="s">
        <v>4910</v>
      </c>
    </row>
    <row r="5133" spans="1:4">
      <c r="A5133" s="70" t="s">
        <v>23354</v>
      </c>
      <c r="B5133" s="70" t="s">
        <v>23354</v>
      </c>
      <c r="C5133" s="171">
        <v>0.28922757555234602</v>
      </c>
      <c r="D5133" s="70" t="s">
        <v>4910</v>
      </c>
    </row>
    <row r="5134" spans="1:4">
      <c r="A5134" s="70" t="s">
        <v>23353</v>
      </c>
      <c r="B5134" s="70" t="s">
        <v>23353</v>
      </c>
      <c r="C5134" s="171">
        <v>0.289247885688315</v>
      </c>
      <c r="D5134" s="70" t="s">
        <v>4910</v>
      </c>
    </row>
    <row r="5135" spans="1:4">
      <c r="A5135" s="70" t="s">
        <v>23352</v>
      </c>
      <c r="B5135" s="70" t="s">
        <v>23351</v>
      </c>
      <c r="C5135" s="171">
        <v>0.28948222417719299</v>
      </c>
      <c r="D5135" s="70" t="s">
        <v>4910</v>
      </c>
    </row>
    <row r="5136" spans="1:4">
      <c r="A5136" s="70" t="s">
        <v>23350</v>
      </c>
      <c r="B5136" s="70" t="s">
        <v>23349</v>
      </c>
      <c r="C5136" s="171">
        <v>0.28960108475283203</v>
      </c>
      <c r="D5136" s="70" t="s">
        <v>4910</v>
      </c>
    </row>
    <row r="5137" spans="1:4">
      <c r="A5137" s="70" t="s">
        <v>23348</v>
      </c>
      <c r="B5137" s="70" t="s">
        <v>23347</v>
      </c>
      <c r="C5137" s="171">
        <v>0.28974102698611398</v>
      </c>
      <c r="D5137" s="70" t="s">
        <v>4910</v>
      </c>
    </row>
    <row r="5138" spans="1:4">
      <c r="A5138" s="70" t="s">
        <v>23346</v>
      </c>
      <c r="B5138" s="70" t="s">
        <v>23346</v>
      </c>
      <c r="C5138" s="171">
        <v>0.28991540814475197</v>
      </c>
      <c r="D5138" s="70" t="s">
        <v>4910</v>
      </c>
    </row>
    <row r="5139" spans="1:4">
      <c r="A5139" s="70" t="s">
        <v>23345</v>
      </c>
      <c r="B5139" s="70" t="s">
        <v>23344</v>
      </c>
      <c r="C5139" s="171">
        <v>0.29002142508710399</v>
      </c>
      <c r="D5139" s="70" t="s">
        <v>4910</v>
      </c>
    </row>
    <row r="5140" spans="1:4">
      <c r="A5140" s="70" t="s">
        <v>23343</v>
      </c>
      <c r="B5140" s="70" t="s">
        <v>23342</v>
      </c>
      <c r="C5140" s="171">
        <v>0.29019388323154199</v>
      </c>
      <c r="D5140" s="70" t="s">
        <v>4910</v>
      </c>
    </row>
    <row r="5141" spans="1:4">
      <c r="A5141" s="70" t="s">
        <v>23341</v>
      </c>
      <c r="B5141" s="70" t="s">
        <v>23340</v>
      </c>
      <c r="C5141" s="171">
        <v>0.290397278444322</v>
      </c>
      <c r="D5141" s="70" t="s">
        <v>4910</v>
      </c>
    </row>
    <row r="5142" spans="1:4">
      <c r="A5142" s="70" t="s">
        <v>23339</v>
      </c>
      <c r="B5142" s="70" t="s">
        <v>23338</v>
      </c>
      <c r="C5142" s="171">
        <v>0.29061621974630197</v>
      </c>
      <c r="D5142" s="70" t="s">
        <v>4910</v>
      </c>
    </row>
    <row r="5143" spans="1:4">
      <c r="A5143" s="70" t="s">
        <v>23337</v>
      </c>
      <c r="B5143" s="70" t="s">
        <v>23336</v>
      </c>
      <c r="C5143" s="171">
        <v>0.29081826455994098</v>
      </c>
      <c r="D5143" s="70" t="s">
        <v>4910</v>
      </c>
    </row>
    <row r="5144" spans="1:4">
      <c r="A5144" s="70" t="s">
        <v>23335</v>
      </c>
      <c r="B5144" s="70" t="s">
        <v>23334</v>
      </c>
      <c r="C5144" s="171">
        <v>0.29084427772427701</v>
      </c>
      <c r="D5144" s="70" t="s">
        <v>4910</v>
      </c>
    </row>
    <row r="5145" spans="1:4">
      <c r="A5145" s="70" t="s">
        <v>23333</v>
      </c>
      <c r="B5145" s="70" t="s">
        <v>23332</v>
      </c>
      <c r="C5145" s="171">
        <v>0.290906613559269</v>
      </c>
      <c r="D5145" s="70" t="s">
        <v>4910</v>
      </c>
    </row>
    <row r="5146" spans="1:4">
      <c r="A5146" s="70" t="s">
        <v>23331</v>
      </c>
      <c r="B5146" s="70" t="s">
        <v>23330</v>
      </c>
      <c r="C5146" s="171">
        <v>0.29091382722384401</v>
      </c>
      <c r="D5146" s="70" t="s">
        <v>4910</v>
      </c>
    </row>
    <row r="5147" spans="1:4">
      <c r="A5147" s="70" t="s">
        <v>23329</v>
      </c>
      <c r="B5147" s="70" t="s">
        <v>23328</v>
      </c>
      <c r="C5147" s="171">
        <v>0.291063481954904</v>
      </c>
      <c r="D5147" s="70" t="s">
        <v>4910</v>
      </c>
    </row>
    <row r="5148" spans="1:4">
      <c r="A5148" s="70" t="s">
        <v>23327</v>
      </c>
      <c r="B5148" s="70" t="s">
        <v>23326</v>
      </c>
      <c r="C5148" s="171">
        <v>0.29110930553473502</v>
      </c>
      <c r="D5148" s="70" t="s">
        <v>4910</v>
      </c>
    </row>
    <row r="5149" spans="1:4">
      <c r="A5149" s="70" t="s">
        <v>23325</v>
      </c>
      <c r="B5149" s="70" t="s">
        <v>23324</v>
      </c>
      <c r="C5149" s="171">
        <v>0.291254556401633</v>
      </c>
      <c r="D5149" s="70" t="s">
        <v>4910</v>
      </c>
    </row>
    <row r="5150" spans="1:4">
      <c r="A5150" s="70" t="s">
        <v>23323</v>
      </c>
      <c r="B5150" s="70" t="s">
        <v>23322</v>
      </c>
      <c r="C5150" s="171">
        <v>0.29126336582870299</v>
      </c>
      <c r="D5150" s="70" t="s">
        <v>4910</v>
      </c>
    </row>
    <row r="5151" spans="1:4">
      <c r="A5151" s="70" t="s">
        <v>23321</v>
      </c>
      <c r="B5151" s="70" t="s">
        <v>23320</v>
      </c>
      <c r="C5151" s="171">
        <v>0.29131830174058299</v>
      </c>
      <c r="D5151" s="70" t="s">
        <v>4910</v>
      </c>
    </row>
    <row r="5152" spans="1:4">
      <c r="A5152" s="70" t="s">
        <v>23319</v>
      </c>
      <c r="B5152" s="70" t="s">
        <v>23319</v>
      </c>
      <c r="C5152" s="171">
        <v>0.291319813954664</v>
      </c>
      <c r="D5152" s="70" t="s">
        <v>4910</v>
      </c>
    </row>
    <row r="5153" spans="1:4">
      <c r="A5153" s="70" t="s">
        <v>23318</v>
      </c>
      <c r="B5153" s="70" t="s">
        <v>23317</v>
      </c>
      <c r="C5153" s="171">
        <v>0.29134371946076898</v>
      </c>
      <c r="D5153" s="70" t="s">
        <v>4910</v>
      </c>
    </row>
    <row r="5154" spans="1:4">
      <c r="A5154" s="70" t="s">
        <v>23316</v>
      </c>
      <c r="B5154" s="70" t="s">
        <v>23315</v>
      </c>
      <c r="C5154" s="171">
        <v>0.29147709000299499</v>
      </c>
      <c r="D5154" s="70" t="s">
        <v>4910</v>
      </c>
    </row>
    <row r="5155" spans="1:4">
      <c r="A5155" s="70" t="s">
        <v>23314</v>
      </c>
      <c r="B5155" s="70" t="s">
        <v>23313</v>
      </c>
      <c r="C5155" s="171">
        <v>0.291480839839723</v>
      </c>
      <c r="D5155" s="70" t="s">
        <v>4910</v>
      </c>
    </row>
    <row r="5156" spans="1:4">
      <c r="A5156" s="70" t="s">
        <v>23312</v>
      </c>
      <c r="B5156" s="70" t="s">
        <v>23311</v>
      </c>
      <c r="C5156" s="171">
        <v>0.29152369059546002</v>
      </c>
      <c r="D5156" s="70" t="s">
        <v>4910</v>
      </c>
    </row>
    <row r="5157" spans="1:4">
      <c r="A5157" s="70" t="s">
        <v>23310</v>
      </c>
      <c r="B5157" s="70" t="s">
        <v>23309</v>
      </c>
      <c r="C5157" s="171">
        <v>0.29186687659605798</v>
      </c>
      <c r="D5157" s="70" t="s">
        <v>4910</v>
      </c>
    </row>
    <row r="5158" spans="1:4">
      <c r="A5158" s="70" t="s">
        <v>23308</v>
      </c>
      <c r="B5158" s="70" t="s">
        <v>23307</v>
      </c>
      <c r="C5158" s="171">
        <v>0.29198862359585498</v>
      </c>
      <c r="D5158" s="70" t="s">
        <v>4910</v>
      </c>
    </row>
    <row r="5159" spans="1:4">
      <c r="A5159" s="70" t="s">
        <v>23306</v>
      </c>
      <c r="B5159" s="70" t="s">
        <v>23305</v>
      </c>
      <c r="C5159" s="171">
        <v>0.29204250411977101</v>
      </c>
      <c r="D5159" s="70" t="s">
        <v>4910</v>
      </c>
    </row>
    <row r="5160" spans="1:4">
      <c r="A5160" s="70" t="s">
        <v>23304</v>
      </c>
      <c r="B5160" s="70" t="s">
        <v>23303</v>
      </c>
      <c r="C5160" s="171">
        <v>0.29204250411977101</v>
      </c>
      <c r="D5160" s="70" t="s">
        <v>4910</v>
      </c>
    </row>
    <row r="5161" spans="1:4">
      <c r="A5161" s="70" t="s">
        <v>23302</v>
      </c>
      <c r="B5161" s="70" t="s">
        <v>23301</v>
      </c>
      <c r="C5161" s="171">
        <v>0.29208904129184698</v>
      </c>
      <c r="D5161" s="70" t="s">
        <v>4910</v>
      </c>
    </row>
    <row r="5162" spans="1:4">
      <c r="A5162" s="70" t="s">
        <v>23300</v>
      </c>
      <c r="B5162" s="70" t="s">
        <v>23299</v>
      </c>
      <c r="C5162" s="171">
        <v>0.29210005137047601</v>
      </c>
      <c r="D5162" s="70" t="s">
        <v>4910</v>
      </c>
    </row>
    <row r="5163" spans="1:4">
      <c r="A5163" s="70" t="s">
        <v>23298</v>
      </c>
      <c r="B5163" s="70" t="s">
        <v>23297</v>
      </c>
      <c r="C5163" s="171">
        <v>0.29212455758558498</v>
      </c>
      <c r="D5163" s="70" t="s">
        <v>4910</v>
      </c>
    </row>
    <row r="5164" spans="1:4">
      <c r="A5164" s="70" t="s">
        <v>23296</v>
      </c>
      <c r="B5164" s="70" t="s">
        <v>23295</v>
      </c>
      <c r="C5164" s="171">
        <v>0.29215943641907399</v>
      </c>
      <c r="D5164" s="70" t="s">
        <v>4910</v>
      </c>
    </row>
    <row r="5165" spans="1:4">
      <c r="A5165" s="70" t="s">
        <v>23294</v>
      </c>
      <c r="B5165" s="70" t="s">
        <v>23293</v>
      </c>
      <c r="C5165" s="171">
        <v>0.29218504352893698</v>
      </c>
      <c r="D5165" s="70" t="s">
        <v>4910</v>
      </c>
    </row>
    <row r="5166" spans="1:4">
      <c r="A5166" s="70" t="s">
        <v>23292</v>
      </c>
      <c r="B5166" s="70" t="s">
        <v>23291</v>
      </c>
      <c r="C5166" s="171">
        <v>0.29224454513645498</v>
      </c>
      <c r="D5166" s="70" t="s">
        <v>4910</v>
      </c>
    </row>
    <row r="5167" spans="1:4">
      <c r="A5167" s="70" t="s">
        <v>23290</v>
      </c>
      <c r="B5167" s="70" t="s">
        <v>23289</v>
      </c>
      <c r="C5167" s="171">
        <v>0.29230104495235398</v>
      </c>
      <c r="D5167" s="70" t="s">
        <v>4910</v>
      </c>
    </row>
    <row r="5168" spans="1:4">
      <c r="A5168" s="70" t="s">
        <v>23288</v>
      </c>
      <c r="B5168" s="70" t="s">
        <v>23287</v>
      </c>
      <c r="C5168" s="171">
        <v>0.29234287864297398</v>
      </c>
      <c r="D5168" s="70" t="s">
        <v>4910</v>
      </c>
    </row>
    <row r="5169" spans="1:4">
      <c r="A5169" s="70" t="s">
        <v>23286</v>
      </c>
      <c r="B5169" s="70" t="s">
        <v>23285</v>
      </c>
      <c r="C5169" s="171">
        <v>0.29234590689934797</v>
      </c>
      <c r="D5169" s="70" t="s">
        <v>4910</v>
      </c>
    </row>
    <row r="5170" spans="1:4">
      <c r="A5170" s="70" t="s">
        <v>23284</v>
      </c>
      <c r="B5170" s="70" t="s">
        <v>23283</v>
      </c>
      <c r="C5170" s="171">
        <v>0.29255958464708298</v>
      </c>
      <c r="D5170" s="70" t="s">
        <v>4910</v>
      </c>
    </row>
    <row r="5171" spans="1:4">
      <c r="A5171" s="70" t="s">
        <v>23282</v>
      </c>
      <c r="B5171" s="70" t="s">
        <v>23281</v>
      </c>
      <c r="C5171" s="171">
        <v>0.292745388673813</v>
      </c>
      <c r="D5171" s="70" t="s">
        <v>4910</v>
      </c>
    </row>
    <row r="5172" spans="1:4">
      <c r="A5172" s="70" t="s">
        <v>23280</v>
      </c>
      <c r="B5172" s="70" t="s">
        <v>23279</v>
      </c>
      <c r="C5172" s="171">
        <v>0.293351225503448</v>
      </c>
      <c r="D5172" s="70" t="s">
        <v>4910</v>
      </c>
    </row>
    <row r="5173" spans="1:4">
      <c r="A5173" s="70" t="s">
        <v>23278</v>
      </c>
      <c r="B5173" s="70" t="s">
        <v>23277</v>
      </c>
      <c r="C5173" s="171">
        <v>0.29343326063665498</v>
      </c>
      <c r="D5173" s="70" t="s">
        <v>4910</v>
      </c>
    </row>
    <row r="5174" spans="1:4">
      <c r="A5174" s="70" t="s">
        <v>23276</v>
      </c>
      <c r="B5174" s="70" t="s">
        <v>23275</v>
      </c>
      <c r="C5174" s="171">
        <v>0.29343605390534599</v>
      </c>
      <c r="D5174" s="70" t="s">
        <v>4910</v>
      </c>
    </row>
    <row r="5175" spans="1:4">
      <c r="A5175" s="70" t="s">
        <v>23274</v>
      </c>
      <c r="B5175" s="70" t="s">
        <v>23273</v>
      </c>
      <c r="C5175" s="171">
        <v>0.293601622099804</v>
      </c>
      <c r="D5175" s="70" t="s">
        <v>4910</v>
      </c>
    </row>
    <row r="5176" spans="1:4">
      <c r="A5176" s="70" t="s">
        <v>23272</v>
      </c>
      <c r="B5176" s="70" t="s">
        <v>23271</v>
      </c>
      <c r="C5176" s="171">
        <v>0.29366432687452398</v>
      </c>
      <c r="D5176" s="70" t="s">
        <v>4910</v>
      </c>
    </row>
    <row r="5177" spans="1:4">
      <c r="A5177" s="70" t="s">
        <v>23270</v>
      </c>
      <c r="B5177" s="70" t="s">
        <v>23269</v>
      </c>
      <c r="C5177" s="171">
        <v>0.29368438417575399</v>
      </c>
      <c r="D5177" s="70" t="s">
        <v>4910</v>
      </c>
    </row>
    <row r="5178" spans="1:4">
      <c r="A5178" s="70" t="s">
        <v>23268</v>
      </c>
      <c r="B5178" s="70" t="s">
        <v>23267</v>
      </c>
      <c r="C5178" s="171">
        <v>0.29374836130165599</v>
      </c>
      <c r="D5178" s="70" t="s">
        <v>4910</v>
      </c>
    </row>
    <row r="5179" spans="1:4">
      <c r="A5179" s="70" t="s">
        <v>23266</v>
      </c>
      <c r="B5179" s="70" t="s">
        <v>23265</v>
      </c>
      <c r="C5179" s="171">
        <v>0.293752050355508</v>
      </c>
      <c r="D5179" s="70" t="s">
        <v>4910</v>
      </c>
    </row>
    <row r="5180" spans="1:4">
      <c r="A5180" s="70" t="s">
        <v>23264</v>
      </c>
      <c r="B5180" s="70" t="s">
        <v>23263</v>
      </c>
      <c r="C5180" s="171">
        <v>0.29377160826772702</v>
      </c>
      <c r="D5180" s="70" t="s">
        <v>4910</v>
      </c>
    </row>
    <row r="5181" spans="1:4">
      <c r="A5181" s="70" t="s">
        <v>23262</v>
      </c>
      <c r="B5181" s="70" t="s">
        <v>23261</v>
      </c>
      <c r="C5181" s="171">
        <v>0.29386623078179003</v>
      </c>
      <c r="D5181" s="70" t="s">
        <v>4910</v>
      </c>
    </row>
    <row r="5182" spans="1:4">
      <c r="A5182" s="70" t="s">
        <v>23260</v>
      </c>
      <c r="B5182" s="70" t="s">
        <v>23259</v>
      </c>
      <c r="C5182" s="171">
        <v>0.29387725117452401</v>
      </c>
      <c r="D5182" s="70" t="s">
        <v>4910</v>
      </c>
    </row>
    <row r="5183" spans="1:4">
      <c r="A5183" s="70" t="s">
        <v>23258</v>
      </c>
      <c r="B5183" s="70" t="s">
        <v>23257</v>
      </c>
      <c r="C5183" s="171">
        <v>0.29393942908273402</v>
      </c>
      <c r="D5183" s="70" t="s">
        <v>4910</v>
      </c>
    </row>
    <row r="5184" spans="1:4">
      <c r="A5184" s="70" t="s">
        <v>23256</v>
      </c>
      <c r="B5184" s="70" t="s">
        <v>23255</v>
      </c>
      <c r="C5184" s="171">
        <v>0.294064923404117</v>
      </c>
      <c r="D5184" s="70" t="s">
        <v>4910</v>
      </c>
    </row>
    <row r="5185" spans="1:4">
      <c r="A5185" s="70" t="s">
        <v>23254</v>
      </c>
      <c r="B5185" s="70" t="s">
        <v>23253</v>
      </c>
      <c r="C5185" s="171">
        <v>0.29411563735492902</v>
      </c>
      <c r="D5185" s="70" t="s">
        <v>4910</v>
      </c>
    </row>
    <row r="5186" spans="1:4">
      <c r="A5186" s="70" t="s">
        <v>23252</v>
      </c>
      <c r="B5186" s="70" t="s">
        <v>23251</v>
      </c>
      <c r="C5186" s="171">
        <v>0.29421221387876501</v>
      </c>
      <c r="D5186" s="70" t="s">
        <v>4910</v>
      </c>
    </row>
    <row r="5187" spans="1:4">
      <c r="A5187" s="70" t="s">
        <v>23250</v>
      </c>
      <c r="B5187" s="70" t="s">
        <v>23249</v>
      </c>
      <c r="C5187" s="171">
        <v>0.294311791916406</v>
      </c>
      <c r="D5187" s="70" t="s">
        <v>4910</v>
      </c>
    </row>
    <row r="5188" spans="1:4">
      <c r="A5188" s="70" t="s">
        <v>23248</v>
      </c>
      <c r="B5188" s="70" t="s">
        <v>23247</v>
      </c>
      <c r="C5188" s="171">
        <v>0.29441762250129699</v>
      </c>
      <c r="D5188" s="70" t="s">
        <v>4910</v>
      </c>
    </row>
    <row r="5189" spans="1:4">
      <c r="A5189" s="70" t="s">
        <v>23246</v>
      </c>
      <c r="B5189" s="70" t="s">
        <v>23245</v>
      </c>
      <c r="C5189" s="171">
        <v>0.294488406406546</v>
      </c>
      <c r="D5189" s="70" t="s">
        <v>4910</v>
      </c>
    </row>
    <row r="5190" spans="1:4">
      <c r="A5190" s="70" t="s">
        <v>23244</v>
      </c>
      <c r="B5190" s="70" t="s">
        <v>23243</v>
      </c>
      <c r="C5190" s="171">
        <v>0.29458401062322997</v>
      </c>
      <c r="D5190" s="70" t="s">
        <v>4910</v>
      </c>
    </row>
    <row r="5191" spans="1:4">
      <c r="A5191" s="70" t="s">
        <v>23242</v>
      </c>
      <c r="B5191" s="70" t="s">
        <v>23241</v>
      </c>
      <c r="C5191" s="171">
        <v>0.29485643457640098</v>
      </c>
      <c r="D5191" s="70" t="s">
        <v>4910</v>
      </c>
    </row>
    <row r="5192" spans="1:4">
      <c r="A5192" s="70" t="s">
        <v>23240</v>
      </c>
      <c r="B5192" s="70" t="s">
        <v>23239</v>
      </c>
      <c r="C5192" s="171">
        <v>0.29532283298996798</v>
      </c>
      <c r="D5192" s="70" t="s">
        <v>4910</v>
      </c>
    </row>
    <row r="5193" spans="1:4">
      <c r="A5193" s="70" t="s">
        <v>23238</v>
      </c>
      <c r="B5193" s="70" t="s">
        <v>23237</v>
      </c>
      <c r="C5193" s="171">
        <v>0.29532292569485702</v>
      </c>
      <c r="D5193" s="70" t="s">
        <v>4910</v>
      </c>
    </row>
    <row r="5194" spans="1:4">
      <c r="A5194" s="70" t="s">
        <v>23236</v>
      </c>
      <c r="B5194" s="70" t="s">
        <v>23236</v>
      </c>
      <c r="C5194" s="171">
        <v>0.29533902366870202</v>
      </c>
      <c r="D5194" s="70" t="s">
        <v>4910</v>
      </c>
    </row>
    <row r="5195" spans="1:4">
      <c r="A5195" s="70" t="s">
        <v>23235</v>
      </c>
      <c r="B5195" s="70" t="s">
        <v>23234</v>
      </c>
      <c r="C5195" s="171">
        <v>0.29558347172583899</v>
      </c>
      <c r="D5195" s="70" t="s">
        <v>4910</v>
      </c>
    </row>
    <row r="5196" spans="1:4">
      <c r="A5196" s="70" t="s">
        <v>23233</v>
      </c>
      <c r="B5196" s="70" t="s">
        <v>23232</v>
      </c>
      <c r="C5196" s="171">
        <v>0.29587568890987798</v>
      </c>
      <c r="D5196" s="70" t="s">
        <v>4910</v>
      </c>
    </row>
    <row r="5197" spans="1:4">
      <c r="A5197" s="70" t="s">
        <v>23231</v>
      </c>
      <c r="B5197" s="70" t="s">
        <v>23231</v>
      </c>
      <c r="C5197" s="171">
        <v>0.29588183280031799</v>
      </c>
      <c r="D5197" s="70" t="s">
        <v>4910</v>
      </c>
    </row>
    <row r="5198" spans="1:4">
      <c r="A5198" s="70" t="s">
        <v>23230</v>
      </c>
      <c r="B5198" s="70" t="s">
        <v>23230</v>
      </c>
      <c r="C5198" s="171">
        <v>0.29588183280031799</v>
      </c>
      <c r="D5198" s="70" t="s">
        <v>4910</v>
      </c>
    </row>
    <row r="5199" spans="1:4">
      <c r="A5199" s="70" t="s">
        <v>23229</v>
      </c>
      <c r="B5199" s="70" t="s">
        <v>23228</v>
      </c>
      <c r="C5199" s="171">
        <v>0.29588756856716503</v>
      </c>
      <c r="D5199" s="70" t="s">
        <v>4910</v>
      </c>
    </row>
    <row r="5200" spans="1:4">
      <c r="A5200" s="70" t="s">
        <v>23227</v>
      </c>
      <c r="B5200" s="70" t="s">
        <v>23226</v>
      </c>
      <c r="C5200" s="171">
        <v>0.29607430788674899</v>
      </c>
      <c r="D5200" s="70" t="s">
        <v>4910</v>
      </c>
    </row>
    <row r="5201" spans="1:4">
      <c r="A5201" s="70" t="s">
        <v>23225</v>
      </c>
      <c r="B5201" s="70" t="s">
        <v>23224</v>
      </c>
      <c r="C5201" s="171">
        <v>0.29620075755164699</v>
      </c>
      <c r="D5201" s="70" t="s">
        <v>4910</v>
      </c>
    </row>
    <row r="5202" spans="1:4">
      <c r="A5202" s="70" t="s">
        <v>23223</v>
      </c>
      <c r="B5202" s="70" t="s">
        <v>23222</v>
      </c>
      <c r="C5202" s="171">
        <v>0.29621332089237001</v>
      </c>
      <c r="D5202" s="70" t="s">
        <v>4910</v>
      </c>
    </row>
    <row r="5203" spans="1:4">
      <c r="A5203" s="70" t="s">
        <v>23221</v>
      </c>
      <c r="B5203" s="70" t="s">
        <v>23220</v>
      </c>
      <c r="C5203" s="171">
        <v>0.29631984383842502</v>
      </c>
      <c r="D5203" s="70" t="s">
        <v>4910</v>
      </c>
    </row>
    <row r="5204" spans="1:4">
      <c r="A5204" s="70" t="s">
        <v>23219</v>
      </c>
      <c r="B5204" s="70" t="s">
        <v>23218</v>
      </c>
      <c r="C5204" s="171">
        <v>0.29634827729157498</v>
      </c>
      <c r="D5204" s="70" t="s">
        <v>4910</v>
      </c>
    </row>
    <row r="5205" spans="1:4">
      <c r="A5205" s="70" t="s">
        <v>23217</v>
      </c>
      <c r="B5205" s="70" t="s">
        <v>23216</v>
      </c>
      <c r="C5205" s="171">
        <v>0.29641779347368102</v>
      </c>
      <c r="D5205" s="70" t="s">
        <v>4910</v>
      </c>
    </row>
    <row r="5206" spans="1:4">
      <c r="A5206" s="70" t="s">
        <v>23215</v>
      </c>
      <c r="B5206" s="70" t="s">
        <v>23215</v>
      </c>
      <c r="C5206" s="171">
        <v>0.296440612308292</v>
      </c>
      <c r="D5206" s="70" t="s">
        <v>4910</v>
      </c>
    </row>
    <row r="5207" spans="1:4">
      <c r="A5207" s="70" t="s">
        <v>23214</v>
      </c>
      <c r="B5207" s="70" t="s">
        <v>23213</v>
      </c>
      <c r="C5207" s="171">
        <v>0.29661550279953802</v>
      </c>
      <c r="D5207" s="70" t="s">
        <v>4910</v>
      </c>
    </row>
    <row r="5208" spans="1:4">
      <c r="A5208" s="70" t="s">
        <v>23212</v>
      </c>
      <c r="B5208" s="70" t="s">
        <v>23211</v>
      </c>
      <c r="C5208" s="171">
        <v>0.29673043651377201</v>
      </c>
      <c r="D5208" s="70" t="s">
        <v>4910</v>
      </c>
    </row>
    <row r="5209" spans="1:4">
      <c r="A5209" s="70" t="s">
        <v>23210</v>
      </c>
      <c r="B5209" s="70" t="s">
        <v>23209</v>
      </c>
      <c r="C5209" s="171">
        <v>0.29674847874638099</v>
      </c>
      <c r="D5209" s="70" t="s">
        <v>4910</v>
      </c>
    </row>
    <row r="5210" spans="1:4">
      <c r="A5210" s="70" t="s">
        <v>23208</v>
      </c>
      <c r="B5210" s="70" t="s">
        <v>23207</v>
      </c>
      <c r="C5210" s="171">
        <v>0.29675235614120699</v>
      </c>
      <c r="D5210" s="70" t="s">
        <v>4910</v>
      </c>
    </row>
    <row r="5211" spans="1:4">
      <c r="A5211" s="70" t="s">
        <v>23206</v>
      </c>
      <c r="B5211" s="70" t="s">
        <v>23206</v>
      </c>
      <c r="C5211" s="171">
        <v>0.29676492872397198</v>
      </c>
      <c r="D5211" s="70" t="s">
        <v>4910</v>
      </c>
    </row>
    <row r="5212" spans="1:4">
      <c r="A5212" s="70" t="s">
        <v>23205</v>
      </c>
      <c r="B5212" s="70" t="s">
        <v>23204</v>
      </c>
      <c r="C5212" s="171">
        <v>0.296929634475947</v>
      </c>
      <c r="D5212" s="70" t="s">
        <v>4910</v>
      </c>
    </row>
    <row r="5213" spans="1:4">
      <c r="A5213" s="70" t="s">
        <v>23203</v>
      </c>
      <c r="B5213" s="70" t="s">
        <v>23202</v>
      </c>
      <c r="C5213" s="171">
        <v>0.29708974354462703</v>
      </c>
      <c r="D5213" s="70" t="s">
        <v>4910</v>
      </c>
    </row>
    <row r="5214" spans="1:4">
      <c r="A5214" s="70" t="s">
        <v>23201</v>
      </c>
      <c r="B5214" s="70" t="s">
        <v>23200</v>
      </c>
      <c r="C5214" s="171">
        <v>0.297405260521383</v>
      </c>
      <c r="D5214" s="70" t="s">
        <v>4910</v>
      </c>
    </row>
    <row r="5215" spans="1:4">
      <c r="A5215" s="70" t="s">
        <v>23199</v>
      </c>
      <c r="B5215" s="70" t="s">
        <v>23198</v>
      </c>
      <c r="C5215" s="171">
        <v>0.29746159435303798</v>
      </c>
      <c r="D5215" s="70" t="s">
        <v>4910</v>
      </c>
    </row>
    <row r="5216" spans="1:4">
      <c r="A5216" s="70" t="s">
        <v>23197</v>
      </c>
      <c r="B5216" s="70" t="s">
        <v>3041</v>
      </c>
      <c r="C5216" s="171">
        <v>0.29749823153501498</v>
      </c>
      <c r="D5216" s="70" t="s">
        <v>4910</v>
      </c>
    </row>
    <row r="5217" spans="1:4">
      <c r="A5217" s="70" t="s">
        <v>23196</v>
      </c>
      <c r="B5217" s="70" t="s">
        <v>23195</v>
      </c>
      <c r="C5217" s="171">
        <v>0.29752945912504603</v>
      </c>
      <c r="D5217" s="70" t="s">
        <v>4910</v>
      </c>
    </row>
    <row r="5218" spans="1:4">
      <c r="A5218" s="70" t="s">
        <v>23194</v>
      </c>
      <c r="B5218" s="70" t="s">
        <v>23193</v>
      </c>
      <c r="C5218" s="171">
        <v>0.29767572701607697</v>
      </c>
      <c r="D5218" s="70" t="s">
        <v>4910</v>
      </c>
    </row>
    <row r="5219" spans="1:4">
      <c r="A5219" s="70" t="s">
        <v>23192</v>
      </c>
      <c r="B5219" s="70" t="s">
        <v>23191</v>
      </c>
      <c r="C5219" s="171">
        <v>0.29769597133554698</v>
      </c>
      <c r="D5219" s="70" t="s">
        <v>4910</v>
      </c>
    </row>
    <row r="5220" spans="1:4">
      <c r="A5220" s="70" t="s">
        <v>23190</v>
      </c>
      <c r="B5220" s="70" t="s">
        <v>23189</v>
      </c>
      <c r="C5220" s="171">
        <v>0.29778214548857102</v>
      </c>
      <c r="D5220" s="70" t="s">
        <v>4910</v>
      </c>
    </row>
    <row r="5221" spans="1:4">
      <c r="A5221" s="70" t="s">
        <v>23188</v>
      </c>
      <c r="B5221" s="70" t="s">
        <v>23187</v>
      </c>
      <c r="C5221" s="171">
        <v>0.29780726543712199</v>
      </c>
      <c r="D5221" s="70" t="s">
        <v>4910</v>
      </c>
    </row>
    <row r="5222" spans="1:4">
      <c r="A5222" s="70" t="s">
        <v>23186</v>
      </c>
      <c r="B5222" s="70" t="s">
        <v>23185</v>
      </c>
      <c r="C5222" s="171">
        <v>0.29796916427655301</v>
      </c>
      <c r="D5222" s="70" t="s">
        <v>4910</v>
      </c>
    </row>
    <row r="5223" spans="1:4">
      <c r="A5223" s="70" t="s">
        <v>23184</v>
      </c>
      <c r="B5223" s="70" t="s">
        <v>23183</v>
      </c>
      <c r="C5223" s="171">
        <v>0.29798595268359901</v>
      </c>
      <c r="D5223" s="70" t="s">
        <v>4910</v>
      </c>
    </row>
    <row r="5224" spans="1:4">
      <c r="A5224" s="70" t="s">
        <v>23182</v>
      </c>
      <c r="B5224" s="70" t="s">
        <v>23181</v>
      </c>
      <c r="C5224" s="171">
        <v>0.29814575289638401</v>
      </c>
      <c r="D5224" s="70" t="s">
        <v>4910</v>
      </c>
    </row>
    <row r="5225" spans="1:4">
      <c r="A5225" s="70" t="s">
        <v>23180</v>
      </c>
      <c r="B5225" s="70" t="s">
        <v>23179</v>
      </c>
      <c r="C5225" s="171">
        <v>0.29817674346389</v>
      </c>
      <c r="D5225" s="70" t="s">
        <v>4910</v>
      </c>
    </row>
    <row r="5226" spans="1:4">
      <c r="A5226" s="70" t="s">
        <v>23178</v>
      </c>
      <c r="B5226" s="70" t="s">
        <v>23177</v>
      </c>
      <c r="C5226" s="171">
        <v>0.29830762694185098</v>
      </c>
      <c r="D5226" s="70" t="s">
        <v>4910</v>
      </c>
    </row>
    <row r="5227" spans="1:4">
      <c r="A5227" s="70" t="s">
        <v>23176</v>
      </c>
      <c r="B5227" s="70" t="s">
        <v>23176</v>
      </c>
      <c r="C5227" s="171">
        <v>0.29832667255677597</v>
      </c>
      <c r="D5227" s="70" t="s">
        <v>4910</v>
      </c>
    </row>
    <row r="5228" spans="1:4">
      <c r="A5228" s="70" t="s">
        <v>23175</v>
      </c>
      <c r="B5228" s="70" t="s">
        <v>23175</v>
      </c>
      <c r="C5228" s="171">
        <v>0.29835425820293399</v>
      </c>
      <c r="D5228" s="70" t="s">
        <v>4910</v>
      </c>
    </row>
    <row r="5229" spans="1:4">
      <c r="A5229" s="70" t="s">
        <v>23174</v>
      </c>
      <c r="B5229" s="70" t="s">
        <v>23173</v>
      </c>
      <c r="C5229" s="171">
        <v>0.29848184501889202</v>
      </c>
      <c r="D5229" s="70" t="s">
        <v>4910</v>
      </c>
    </row>
    <row r="5230" spans="1:4">
      <c r="A5230" s="70" t="s">
        <v>23172</v>
      </c>
      <c r="B5230" s="70" t="s">
        <v>23171</v>
      </c>
      <c r="C5230" s="171">
        <v>0.29853240677505599</v>
      </c>
      <c r="D5230" s="70" t="s">
        <v>4910</v>
      </c>
    </row>
    <row r="5231" spans="1:4">
      <c r="A5231" s="70" t="s">
        <v>23170</v>
      </c>
      <c r="B5231" s="70" t="s">
        <v>23170</v>
      </c>
      <c r="C5231" s="171">
        <v>0.29866677616680598</v>
      </c>
      <c r="D5231" s="70" t="s">
        <v>4910</v>
      </c>
    </row>
    <row r="5232" spans="1:4">
      <c r="A5232" s="70" t="s">
        <v>23169</v>
      </c>
      <c r="B5232" s="70" t="s">
        <v>23168</v>
      </c>
      <c r="C5232" s="171">
        <v>0.29869760282850899</v>
      </c>
      <c r="D5232" s="70" t="s">
        <v>4910</v>
      </c>
    </row>
    <row r="5233" spans="1:4">
      <c r="A5233" s="70" t="s">
        <v>23167</v>
      </c>
      <c r="B5233" s="70" t="s">
        <v>23166</v>
      </c>
      <c r="C5233" s="171">
        <v>0.29879835573976998</v>
      </c>
      <c r="D5233" s="70" t="s">
        <v>4910</v>
      </c>
    </row>
    <row r="5234" spans="1:4">
      <c r="A5234" s="70" t="s">
        <v>23165</v>
      </c>
      <c r="B5234" s="70" t="s">
        <v>23164</v>
      </c>
      <c r="C5234" s="171">
        <v>0.29887983451595601</v>
      </c>
      <c r="D5234" s="70" t="s">
        <v>4910</v>
      </c>
    </row>
    <row r="5235" spans="1:4">
      <c r="A5235" s="70" t="s">
        <v>23163</v>
      </c>
      <c r="B5235" s="70" t="s">
        <v>23162</v>
      </c>
      <c r="C5235" s="171">
        <v>0.29902060590169699</v>
      </c>
      <c r="D5235" s="70" t="s">
        <v>4910</v>
      </c>
    </row>
    <row r="5236" spans="1:4">
      <c r="A5236" s="70" t="s">
        <v>23161</v>
      </c>
      <c r="B5236" s="70" t="s">
        <v>23160</v>
      </c>
      <c r="C5236" s="171">
        <v>0.299029569249465</v>
      </c>
      <c r="D5236" s="70" t="s">
        <v>4910</v>
      </c>
    </row>
    <row r="5237" spans="1:4">
      <c r="A5237" s="70" t="s">
        <v>23159</v>
      </c>
      <c r="B5237" s="70" t="s">
        <v>23158</v>
      </c>
      <c r="C5237" s="171">
        <v>0.299029569249465</v>
      </c>
      <c r="D5237" s="70" t="s">
        <v>4910</v>
      </c>
    </row>
    <row r="5238" spans="1:4">
      <c r="A5238" s="70" t="s">
        <v>23157</v>
      </c>
      <c r="B5238" s="70" t="s">
        <v>23156</v>
      </c>
      <c r="C5238" s="171">
        <v>0.299658874791559</v>
      </c>
      <c r="D5238" s="70" t="s">
        <v>4910</v>
      </c>
    </row>
    <row r="5239" spans="1:4">
      <c r="A5239" s="70" t="s">
        <v>23155</v>
      </c>
      <c r="B5239" s="70" t="s">
        <v>23154</v>
      </c>
      <c r="C5239" s="171">
        <v>0.29969938582035299</v>
      </c>
      <c r="D5239" s="70" t="s">
        <v>4910</v>
      </c>
    </row>
    <row r="5240" spans="1:4">
      <c r="A5240" s="70" t="s">
        <v>23153</v>
      </c>
      <c r="B5240" s="70" t="s">
        <v>23152</v>
      </c>
      <c r="C5240" s="171">
        <v>0.29970349627499399</v>
      </c>
      <c r="D5240" s="70" t="s">
        <v>4910</v>
      </c>
    </row>
    <row r="5241" spans="1:4">
      <c r="A5241" s="70" t="s">
        <v>23151</v>
      </c>
      <c r="B5241" s="70" t="s">
        <v>23150</v>
      </c>
      <c r="C5241" s="171">
        <v>0.29971282493049101</v>
      </c>
      <c r="D5241" s="70" t="s">
        <v>4910</v>
      </c>
    </row>
    <row r="5242" spans="1:4">
      <c r="A5242" s="70" t="s">
        <v>23149</v>
      </c>
      <c r="B5242" s="70" t="s">
        <v>23148</v>
      </c>
      <c r="C5242" s="171">
        <v>0.29976021694682797</v>
      </c>
      <c r="D5242" s="70" t="s">
        <v>4910</v>
      </c>
    </row>
    <row r="5243" spans="1:4">
      <c r="A5243" s="70" t="s">
        <v>23147</v>
      </c>
      <c r="B5243" s="70" t="s">
        <v>23146</v>
      </c>
      <c r="C5243" s="171">
        <v>0.29995760583129599</v>
      </c>
      <c r="D5243" s="70" t="s">
        <v>4910</v>
      </c>
    </row>
    <row r="5244" spans="1:4">
      <c r="A5244" s="70" t="s">
        <v>23145</v>
      </c>
      <c r="B5244" s="70" t="s">
        <v>23144</v>
      </c>
      <c r="C5244" s="171">
        <v>0.300105771535982</v>
      </c>
      <c r="D5244" s="70" t="s">
        <v>4910</v>
      </c>
    </row>
    <row r="5245" spans="1:4">
      <c r="A5245" s="70" t="s">
        <v>23143</v>
      </c>
      <c r="B5245" s="70" t="s">
        <v>23142</v>
      </c>
      <c r="C5245" s="171">
        <v>0.30031292040767599</v>
      </c>
      <c r="D5245" s="70" t="s">
        <v>4910</v>
      </c>
    </row>
    <row r="5246" spans="1:4">
      <c r="A5246" s="70" t="s">
        <v>23141</v>
      </c>
      <c r="B5246" s="70" t="s">
        <v>23140</v>
      </c>
      <c r="C5246" s="171">
        <v>0.30048057246710902</v>
      </c>
      <c r="D5246" s="70" t="s">
        <v>4910</v>
      </c>
    </row>
    <row r="5247" spans="1:4">
      <c r="A5247" s="70" t="s">
        <v>23139</v>
      </c>
      <c r="B5247" s="70" t="s">
        <v>23138</v>
      </c>
      <c r="C5247" s="171">
        <v>0.30051983886019701</v>
      </c>
      <c r="D5247" s="70" t="s">
        <v>4910</v>
      </c>
    </row>
    <row r="5248" spans="1:4">
      <c r="A5248" s="70" t="s">
        <v>23137</v>
      </c>
      <c r="B5248" s="70" t="s">
        <v>23137</v>
      </c>
      <c r="C5248" s="171">
        <v>0.30101911198881998</v>
      </c>
      <c r="D5248" s="70" t="s">
        <v>4910</v>
      </c>
    </row>
    <row r="5249" spans="1:4">
      <c r="A5249" s="70" t="s">
        <v>23136</v>
      </c>
      <c r="B5249" s="70" t="s">
        <v>23135</v>
      </c>
      <c r="C5249" s="171">
        <v>0.30102841624312399</v>
      </c>
      <c r="D5249" s="70" t="s">
        <v>4910</v>
      </c>
    </row>
    <row r="5250" spans="1:4">
      <c r="A5250" s="70" t="s">
        <v>23134</v>
      </c>
      <c r="B5250" s="70" t="s">
        <v>23133</v>
      </c>
      <c r="C5250" s="171">
        <v>0.301047448061048</v>
      </c>
      <c r="D5250" s="70" t="s">
        <v>4910</v>
      </c>
    </row>
    <row r="5251" spans="1:4">
      <c r="A5251" s="70" t="s">
        <v>23132</v>
      </c>
      <c r="B5251" s="70" t="s">
        <v>23131</v>
      </c>
      <c r="C5251" s="171">
        <v>0.30115338810917203</v>
      </c>
      <c r="D5251" s="70" t="s">
        <v>4910</v>
      </c>
    </row>
    <row r="5252" spans="1:4">
      <c r="A5252" s="70" t="s">
        <v>23130</v>
      </c>
      <c r="B5252" s="70" t="s">
        <v>23129</v>
      </c>
      <c r="C5252" s="171">
        <v>0.30118401536245398</v>
      </c>
      <c r="D5252" s="70" t="s">
        <v>4910</v>
      </c>
    </row>
    <row r="5253" spans="1:4">
      <c r="A5253" s="70" t="s">
        <v>23128</v>
      </c>
      <c r="B5253" s="70" t="s">
        <v>23127</v>
      </c>
      <c r="C5253" s="171">
        <v>0.30123296383668302</v>
      </c>
      <c r="D5253" s="70" t="s">
        <v>4910</v>
      </c>
    </row>
    <row r="5254" spans="1:4">
      <c r="A5254" s="70" t="s">
        <v>23126</v>
      </c>
      <c r="B5254" s="70" t="s">
        <v>23125</v>
      </c>
      <c r="C5254" s="171">
        <v>0.30149155636130498</v>
      </c>
      <c r="D5254" s="70" t="s">
        <v>4910</v>
      </c>
    </row>
    <row r="5255" spans="1:4">
      <c r="A5255" s="70" t="s">
        <v>23124</v>
      </c>
      <c r="B5255" s="70" t="s">
        <v>23123</v>
      </c>
      <c r="C5255" s="171">
        <v>0.30155608993637301</v>
      </c>
      <c r="D5255" s="70" t="s">
        <v>4910</v>
      </c>
    </row>
    <row r="5256" spans="1:4">
      <c r="A5256" s="70" t="s">
        <v>23122</v>
      </c>
      <c r="B5256" s="70" t="s">
        <v>23121</v>
      </c>
      <c r="C5256" s="171">
        <v>0.301659696428207</v>
      </c>
      <c r="D5256" s="70" t="s">
        <v>4910</v>
      </c>
    </row>
    <row r="5257" spans="1:4">
      <c r="A5257" s="70" t="s">
        <v>23120</v>
      </c>
      <c r="B5257" s="70" t="s">
        <v>23119</v>
      </c>
      <c r="C5257" s="171">
        <v>0.30188232598218701</v>
      </c>
      <c r="D5257" s="70" t="s">
        <v>4910</v>
      </c>
    </row>
    <row r="5258" spans="1:4">
      <c r="A5258" s="70" t="s">
        <v>23118</v>
      </c>
      <c r="B5258" s="70" t="s">
        <v>23117</v>
      </c>
      <c r="C5258" s="171">
        <v>0.30192805263670802</v>
      </c>
      <c r="D5258" s="70" t="s">
        <v>4910</v>
      </c>
    </row>
    <row r="5259" spans="1:4">
      <c r="A5259" s="70" t="s">
        <v>23116</v>
      </c>
      <c r="B5259" s="70" t="s">
        <v>23115</v>
      </c>
      <c r="C5259" s="171">
        <v>0.30193047230989001</v>
      </c>
      <c r="D5259" s="70" t="s">
        <v>4910</v>
      </c>
    </row>
    <row r="5260" spans="1:4">
      <c r="A5260" s="70" t="s">
        <v>23114</v>
      </c>
      <c r="B5260" s="70" t="s">
        <v>23113</v>
      </c>
      <c r="C5260" s="171">
        <v>0.302019559015205</v>
      </c>
      <c r="D5260" s="70" t="s">
        <v>4910</v>
      </c>
    </row>
    <row r="5261" spans="1:4">
      <c r="A5261" s="70" t="s">
        <v>23112</v>
      </c>
      <c r="B5261" s="70" t="s">
        <v>23111</v>
      </c>
      <c r="C5261" s="171">
        <v>0.302113505354005</v>
      </c>
      <c r="D5261" s="70" t="s">
        <v>4910</v>
      </c>
    </row>
    <row r="5262" spans="1:4">
      <c r="A5262" s="70" t="s">
        <v>23110</v>
      </c>
      <c r="B5262" s="70" t="s">
        <v>23109</v>
      </c>
      <c r="C5262" s="171">
        <v>0.302278091861375</v>
      </c>
      <c r="D5262" s="70" t="s">
        <v>4910</v>
      </c>
    </row>
    <row r="5263" spans="1:4">
      <c r="A5263" s="70" t="s">
        <v>23108</v>
      </c>
      <c r="B5263" s="70" t="s">
        <v>23107</v>
      </c>
      <c r="C5263" s="171">
        <v>0.30287080727896498</v>
      </c>
      <c r="D5263" s="70" t="s">
        <v>4910</v>
      </c>
    </row>
    <row r="5264" spans="1:4">
      <c r="A5264" s="70" t="s">
        <v>23106</v>
      </c>
      <c r="B5264" s="70" t="s">
        <v>23105</v>
      </c>
      <c r="C5264" s="171">
        <v>0.302912836649952</v>
      </c>
      <c r="D5264" s="70" t="s">
        <v>4910</v>
      </c>
    </row>
    <row r="5265" spans="1:4">
      <c r="A5265" s="70" t="s">
        <v>23104</v>
      </c>
      <c r="B5265" s="70" t="s">
        <v>23103</v>
      </c>
      <c r="C5265" s="171">
        <v>0.303227476357188</v>
      </c>
      <c r="D5265" s="70" t="s">
        <v>4910</v>
      </c>
    </row>
    <row r="5266" spans="1:4">
      <c r="A5266" s="70" t="s">
        <v>23102</v>
      </c>
      <c r="B5266" s="70" t="s">
        <v>23102</v>
      </c>
      <c r="C5266" s="171">
        <v>0.30336641988816698</v>
      </c>
      <c r="D5266" s="70" t="s">
        <v>4910</v>
      </c>
    </row>
    <row r="5267" spans="1:4">
      <c r="A5267" s="70" t="s">
        <v>23101</v>
      </c>
      <c r="B5267" s="70" t="s">
        <v>23100</v>
      </c>
      <c r="C5267" s="171">
        <v>0.30360553024411302</v>
      </c>
      <c r="D5267" s="70" t="s">
        <v>4910</v>
      </c>
    </row>
    <row r="5268" spans="1:4">
      <c r="A5268" s="70" t="s">
        <v>23099</v>
      </c>
      <c r="B5268" s="70" t="s">
        <v>23098</v>
      </c>
      <c r="C5268" s="171">
        <v>0.303698429122916</v>
      </c>
      <c r="D5268" s="70" t="s">
        <v>4910</v>
      </c>
    </row>
    <row r="5269" spans="1:4">
      <c r="A5269" s="70" t="s">
        <v>23097</v>
      </c>
      <c r="B5269" s="70" t="s">
        <v>23096</v>
      </c>
      <c r="C5269" s="171">
        <v>0.303787780125026</v>
      </c>
      <c r="D5269" s="70" t="s">
        <v>4910</v>
      </c>
    </row>
    <row r="5270" spans="1:4">
      <c r="A5270" s="70" t="s">
        <v>23095</v>
      </c>
      <c r="B5270" s="70" t="s">
        <v>23094</v>
      </c>
      <c r="C5270" s="171">
        <v>0.30396828058151798</v>
      </c>
      <c r="D5270" s="70" t="s">
        <v>4910</v>
      </c>
    </row>
    <row r="5271" spans="1:4">
      <c r="A5271" s="70" t="s">
        <v>23093</v>
      </c>
      <c r="B5271" s="70" t="s">
        <v>23092</v>
      </c>
      <c r="C5271" s="171">
        <v>0.30401836611064598</v>
      </c>
      <c r="D5271" s="70" t="s">
        <v>4910</v>
      </c>
    </row>
    <row r="5272" spans="1:4">
      <c r="A5272" s="70" t="s">
        <v>23091</v>
      </c>
      <c r="B5272" s="70" t="s">
        <v>23090</v>
      </c>
      <c r="C5272" s="171">
        <v>0.30414648854209497</v>
      </c>
      <c r="D5272" s="70" t="s">
        <v>4910</v>
      </c>
    </row>
    <row r="5273" spans="1:4">
      <c r="A5273" s="70" t="s">
        <v>23089</v>
      </c>
      <c r="B5273" s="70" t="s">
        <v>23088</v>
      </c>
      <c r="C5273" s="171">
        <v>0.30417315386935601</v>
      </c>
      <c r="D5273" s="70" t="s">
        <v>4910</v>
      </c>
    </row>
    <row r="5274" spans="1:4">
      <c r="A5274" s="70" t="s">
        <v>23087</v>
      </c>
      <c r="B5274" s="70" t="s">
        <v>23086</v>
      </c>
      <c r="C5274" s="171">
        <v>0.30421829774514197</v>
      </c>
      <c r="D5274" s="70" t="s">
        <v>4910</v>
      </c>
    </row>
    <row r="5275" spans="1:4">
      <c r="A5275" s="70" t="s">
        <v>23085</v>
      </c>
      <c r="B5275" s="70" t="s">
        <v>23084</v>
      </c>
      <c r="C5275" s="171">
        <v>0.30424110221620299</v>
      </c>
      <c r="D5275" s="70" t="s">
        <v>4910</v>
      </c>
    </row>
    <row r="5276" spans="1:4">
      <c r="A5276" s="70" t="s">
        <v>23083</v>
      </c>
      <c r="B5276" s="70" t="s">
        <v>23082</v>
      </c>
      <c r="C5276" s="171">
        <v>0.30431389126222202</v>
      </c>
      <c r="D5276" s="70" t="s">
        <v>4910</v>
      </c>
    </row>
    <row r="5277" spans="1:4">
      <c r="A5277" s="70" t="s">
        <v>23081</v>
      </c>
      <c r="B5277" s="70" t="s">
        <v>23080</v>
      </c>
      <c r="C5277" s="171">
        <v>0.30431389126222202</v>
      </c>
      <c r="D5277" s="70" t="s">
        <v>4910</v>
      </c>
    </row>
    <row r="5278" spans="1:4">
      <c r="A5278" s="70" t="s">
        <v>23079</v>
      </c>
      <c r="B5278" s="70" t="s">
        <v>23078</v>
      </c>
      <c r="C5278" s="171">
        <v>0.30453882365058899</v>
      </c>
      <c r="D5278" s="70" t="s">
        <v>4910</v>
      </c>
    </row>
    <row r="5279" spans="1:4">
      <c r="A5279" s="70" t="s">
        <v>23077</v>
      </c>
      <c r="B5279" s="70" t="s">
        <v>23076</v>
      </c>
      <c r="C5279" s="171">
        <v>0.304564263638884</v>
      </c>
      <c r="D5279" s="70" t="s">
        <v>4910</v>
      </c>
    </row>
    <row r="5280" spans="1:4">
      <c r="A5280" s="70" t="s">
        <v>23075</v>
      </c>
      <c r="B5280" s="70" t="s">
        <v>23074</v>
      </c>
      <c r="C5280" s="171">
        <v>0.30495656116339298</v>
      </c>
      <c r="D5280" s="70" t="s">
        <v>4910</v>
      </c>
    </row>
    <row r="5281" spans="1:4">
      <c r="A5281" s="70" t="s">
        <v>23073</v>
      </c>
      <c r="B5281" s="70" t="s">
        <v>23072</v>
      </c>
      <c r="C5281" s="171">
        <v>0.304991967291809</v>
      </c>
      <c r="D5281" s="70" t="s">
        <v>4910</v>
      </c>
    </row>
    <row r="5282" spans="1:4">
      <c r="A5282" s="70" t="s">
        <v>23071</v>
      </c>
      <c r="B5282" s="70" t="s">
        <v>23070</v>
      </c>
      <c r="C5282" s="171">
        <v>0.30540529185582499</v>
      </c>
      <c r="D5282" s="70" t="s">
        <v>4910</v>
      </c>
    </row>
    <row r="5283" spans="1:4">
      <c r="A5283" s="70" t="s">
        <v>23069</v>
      </c>
      <c r="B5283" s="70" t="s">
        <v>23068</v>
      </c>
      <c r="C5283" s="171">
        <v>0.30541385638319801</v>
      </c>
      <c r="D5283" s="70" t="s">
        <v>4910</v>
      </c>
    </row>
    <row r="5284" spans="1:4">
      <c r="A5284" s="70" t="s">
        <v>23067</v>
      </c>
      <c r="B5284" s="70" t="s">
        <v>23066</v>
      </c>
      <c r="C5284" s="171">
        <v>0.30554168831509898</v>
      </c>
      <c r="D5284" s="70" t="s">
        <v>4910</v>
      </c>
    </row>
    <row r="5285" spans="1:4">
      <c r="A5285" s="70" t="s">
        <v>23065</v>
      </c>
      <c r="B5285" s="70" t="s">
        <v>23064</v>
      </c>
      <c r="C5285" s="171">
        <v>0.30567492685087599</v>
      </c>
      <c r="D5285" s="70" t="s">
        <v>4910</v>
      </c>
    </row>
    <row r="5286" spans="1:4">
      <c r="A5286" s="70" t="s">
        <v>23063</v>
      </c>
      <c r="B5286" s="70" t="s">
        <v>23063</v>
      </c>
      <c r="C5286" s="171">
        <v>0.30573215708372198</v>
      </c>
      <c r="D5286" s="70" t="s">
        <v>4910</v>
      </c>
    </row>
    <row r="5287" spans="1:4">
      <c r="A5287" s="70" t="s">
        <v>23062</v>
      </c>
      <c r="B5287" s="70" t="s">
        <v>23061</v>
      </c>
      <c r="C5287" s="171">
        <v>0.30583399770412101</v>
      </c>
      <c r="D5287" s="70" t="s">
        <v>4910</v>
      </c>
    </row>
    <row r="5288" spans="1:4">
      <c r="A5288" s="70" t="s">
        <v>23060</v>
      </c>
      <c r="B5288" s="70" t="s">
        <v>23059</v>
      </c>
      <c r="C5288" s="171">
        <v>0.30614551829300901</v>
      </c>
      <c r="D5288" s="70" t="s">
        <v>4910</v>
      </c>
    </row>
    <row r="5289" spans="1:4">
      <c r="A5289" s="70" t="s">
        <v>23058</v>
      </c>
      <c r="B5289" s="70" t="s">
        <v>23057</v>
      </c>
      <c r="C5289" s="171">
        <v>0.30615469558019898</v>
      </c>
      <c r="D5289" s="70" t="s">
        <v>4910</v>
      </c>
    </row>
    <row r="5290" spans="1:4">
      <c r="A5290" s="70" t="s">
        <v>23056</v>
      </c>
      <c r="B5290" s="70" t="s">
        <v>23055</v>
      </c>
      <c r="C5290" s="171">
        <v>0.30619371449785399</v>
      </c>
      <c r="D5290" s="70" t="s">
        <v>4910</v>
      </c>
    </row>
    <row r="5291" spans="1:4">
      <c r="A5291" s="70" t="s">
        <v>23054</v>
      </c>
      <c r="B5291" s="70" t="s">
        <v>23053</v>
      </c>
      <c r="C5291" s="171">
        <v>0.306326883901683</v>
      </c>
      <c r="D5291" s="70" t="s">
        <v>4910</v>
      </c>
    </row>
    <row r="5292" spans="1:4">
      <c r="A5292" s="70" t="s">
        <v>23052</v>
      </c>
      <c r="B5292" s="70" t="s">
        <v>23051</v>
      </c>
      <c r="C5292" s="171">
        <v>0.30634168375863402</v>
      </c>
      <c r="D5292" s="70" t="s">
        <v>4910</v>
      </c>
    </row>
    <row r="5293" spans="1:4">
      <c r="A5293" s="70" t="s">
        <v>23050</v>
      </c>
      <c r="B5293" s="70" t="s">
        <v>23049</v>
      </c>
      <c r="C5293" s="171">
        <v>0.306388471931474</v>
      </c>
      <c r="D5293" s="70" t="s">
        <v>4910</v>
      </c>
    </row>
    <row r="5294" spans="1:4">
      <c r="A5294" s="70" t="s">
        <v>23048</v>
      </c>
      <c r="B5294" s="70" t="s">
        <v>23047</v>
      </c>
      <c r="C5294" s="171">
        <v>0.30639480410410003</v>
      </c>
      <c r="D5294" s="70" t="s">
        <v>4910</v>
      </c>
    </row>
    <row r="5295" spans="1:4">
      <c r="A5295" s="70" t="s">
        <v>23046</v>
      </c>
      <c r="B5295" s="70" t="s">
        <v>23045</v>
      </c>
      <c r="C5295" s="171">
        <v>0.30640636225822399</v>
      </c>
      <c r="D5295" s="70" t="s">
        <v>4910</v>
      </c>
    </row>
    <row r="5296" spans="1:4">
      <c r="A5296" s="70" t="s">
        <v>23044</v>
      </c>
      <c r="B5296" s="70" t="s">
        <v>23043</v>
      </c>
      <c r="C5296" s="171">
        <v>0.30650760798966598</v>
      </c>
      <c r="D5296" s="70" t="s">
        <v>4910</v>
      </c>
    </row>
    <row r="5297" spans="1:4">
      <c r="A5297" s="70" t="s">
        <v>23042</v>
      </c>
      <c r="B5297" s="70" t="s">
        <v>23041</v>
      </c>
      <c r="C5297" s="171">
        <v>0.30651550711143699</v>
      </c>
      <c r="D5297" s="70" t="s">
        <v>4910</v>
      </c>
    </row>
    <row r="5298" spans="1:4">
      <c r="A5298" s="70" t="s">
        <v>23040</v>
      </c>
      <c r="B5298" s="70" t="s">
        <v>23039</v>
      </c>
      <c r="C5298" s="171">
        <v>0.306559543520876</v>
      </c>
      <c r="D5298" s="70" t="s">
        <v>4910</v>
      </c>
    </row>
    <row r="5299" spans="1:4">
      <c r="A5299" s="70" t="s">
        <v>23038</v>
      </c>
      <c r="B5299" s="70" t="s">
        <v>23037</v>
      </c>
      <c r="C5299" s="171">
        <v>0.30657961102726</v>
      </c>
      <c r="D5299" s="70" t="s">
        <v>4910</v>
      </c>
    </row>
    <row r="5300" spans="1:4">
      <c r="A5300" s="70" t="s">
        <v>23036</v>
      </c>
      <c r="B5300" s="70" t="s">
        <v>23035</v>
      </c>
      <c r="C5300" s="171">
        <v>0.30663546452027002</v>
      </c>
      <c r="D5300" s="70" t="s">
        <v>4910</v>
      </c>
    </row>
    <row r="5301" spans="1:4">
      <c r="A5301" s="70" t="s">
        <v>23034</v>
      </c>
      <c r="B5301" s="70" t="s">
        <v>23033</v>
      </c>
      <c r="C5301" s="171">
        <v>0.30700610865111899</v>
      </c>
      <c r="D5301" s="70" t="s">
        <v>4910</v>
      </c>
    </row>
    <row r="5302" spans="1:4">
      <c r="A5302" s="70" t="s">
        <v>23032</v>
      </c>
      <c r="B5302" s="70" t="s">
        <v>23031</v>
      </c>
      <c r="C5302" s="171">
        <v>0.30703775076596201</v>
      </c>
      <c r="D5302" s="70" t="s">
        <v>4910</v>
      </c>
    </row>
    <row r="5303" spans="1:4">
      <c r="A5303" s="70" t="s">
        <v>23030</v>
      </c>
      <c r="B5303" s="70" t="s">
        <v>23029</v>
      </c>
      <c r="C5303" s="171">
        <v>0.30727314048521798</v>
      </c>
      <c r="D5303" s="70" t="s">
        <v>4910</v>
      </c>
    </row>
    <row r="5304" spans="1:4">
      <c r="A5304" s="70" t="s">
        <v>23028</v>
      </c>
      <c r="B5304" s="70" t="s">
        <v>23028</v>
      </c>
      <c r="C5304" s="171">
        <v>0.30730348218679099</v>
      </c>
      <c r="D5304" s="70" t="s">
        <v>4910</v>
      </c>
    </row>
    <row r="5305" spans="1:4">
      <c r="A5305" s="70" t="s">
        <v>23027</v>
      </c>
      <c r="B5305" s="70" t="s">
        <v>23026</v>
      </c>
      <c r="C5305" s="171">
        <v>0.30731697716986001</v>
      </c>
      <c r="D5305" s="70" t="s">
        <v>4910</v>
      </c>
    </row>
    <row r="5306" spans="1:4">
      <c r="A5306" s="70" t="s">
        <v>23025</v>
      </c>
      <c r="B5306" s="70" t="s">
        <v>23025</v>
      </c>
      <c r="C5306" s="171">
        <v>0.30740403514494402</v>
      </c>
      <c r="D5306" s="70" t="s">
        <v>4910</v>
      </c>
    </row>
    <row r="5307" spans="1:4">
      <c r="A5307" s="70" t="s">
        <v>23024</v>
      </c>
      <c r="B5307" s="70" t="s">
        <v>23023</v>
      </c>
      <c r="C5307" s="171">
        <v>0.30747961850757</v>
      </c>
      <c r="D5307" s="70" t="s">
        <v>4910</v>
      </c>
    </row>
    <row r="5308" spans="1:4">
      <c r="A5308" s="70" t="s">
        <v>23022</v>
      </c>
      <c r="B5308" s="70" t="s">
        <v>23021</v>
      </c>
      <c r="C5308" s="171">
        <v>0.307493882218484</v>
      </c>
      <c r="D5308" s="70" t="s">
        <v>4910</v>
      </c>
    </row>
    <row r="5309" spans="1:4">
      <c r="A5309" s="70" t="s">
        <v>23020</v>
      </c>
      <c r="B5309" s="70" t="s">
        <v>23019</v>
      </c>
      <c r="C5309" s="171">
        <v>0.30750783855806801</v>
      </c>
      <c r="D5309" s="70" t="s">
        <v>4910</v>
      </c>
    </row>
    <row r="5310" spans="1:4">
      <c r="A5310" s="70" t="s">
        <v>23018</v>
      </c>
      <c r="B5310" s="70" t="s">
        <v>23017</v>
      </c>
      <c r="C5310" s="171">
        <v>0.30767284150632401</v>
      </c>
      <c r="D5310" s="70" t="s">
        <v>4910</v>
      </c>
    </row>
    <row r="5311" spans="1:4">
      <c r="A5311" s="70" t="s">
        <v>23016</v>
      </c>
      <c r="B5311" s="70" t="s">
        <v>23015</v>
      </c>
      <c r="C5311" s="171">
        <v>0.30802566407095999</v>
      </c>
      <c r="D5311" s="70" t="s">
        <v>4910</v>
      </c>
    </row>
    <row r="5312" spans="1:4">
      <c r="A5312" s="70" t="s">
        <v>23014</v>
      </c>
      <c r="B5312" s="70" t="s">
        <v>23013</v>
      </c>
      <c r="C5312" s="171">
        <v>0.308108836121815</v>
      </c>
      <c r="D5312" s="70" t="s">
        <v>4910</v>
      </c>
    </row>
    <row r="5313" spans="1:4">
      <c r="A5313" s="70" t="s">
        <v>23012</v>
      </c>
      <c r="B5313" s="70" t="s">
        <v>23011</v>
      </c>
      <c r="C5313" s="171">
        <v>0.30817326938146899</v>
      </c>
      <c r="D5313" s="70" t="s">
        <v>4910</v>
      </c>
    </row>
    <row r="5314" spans="1:4">
      <c r="A5314" s="70" t="s">
        <v>23010</v>
      </c>
      <c r="B5314" s="70" t="s">
        <v>23009</v>
      </c>
      <c r="C5314" s="171">
        <v>0.30818623911812298</v>
      </c>
      <c r="D5314" s="70" t="s">
        <v>4910</v>
      </c>
    </row>
    <row r="5315" spans="1:4">
      <c r="A5315" s="70" t="s">
        <v>23008</v>
      </c>
      <c r="B5315" s="70" t="s">
        <v>23007</v>
      </c>
      <c r="C5315" s="171">
        <v>0.30827659990636003</v>
      </c>
      <c r="D5315" s="70" t="s">
        <v>4910</v>
      </c>
    </row>
    <row r="5316" spans="1:4">
      <c r="A5316" s="70" t="s">
        <v>23006</v>
      </c>
      <c r="B5316" s="70" t="s">
        <v>23005</v>
      </c>
      <c r="C5316" s="171">
        <v>0.30855853248181703</v>
      </c>
      <c r="D5316" s="70" t="s">
        <v>4910</v>
      </c>
    </row>
    <row r="5317" spans="1:4">
      <c r="A5317" s="70" t="s">
        <v>23004</v>
      </c>
      <c r="B5317" s="70" t="s">
        <v>23003</v>
      </c>
      <c r="C5317" s="171">
        <v>0.30858577360503697</v>
      </c>
      <c r="D5317" s="70" t="s">
        <v>4910</v>
      </c>
    </row>
    <row r="5318" spans="1:4">
      <c r="A5318" s="70" t="s">
        <v>23002</v>
      </c>
      <c r="B5318" s="70" t="s">
        <v>23001</v>
      </c>
      <c r="C5318" s="171">
        <v>0.308897975967515</v>
      </c>
      <c r="D5318" s="70" t="s">
        <v>4910</v>
      </c>
    </row>
    <row r="5319" spans="1:4">
      <c r="A5319" s="70" t="s">
        <v>23000</v>
      </c>
      <c r="B5319" s="70" t="s">
        <v>22999</v>
      </c>
      <c r="C5319" s="171">
        <v>0.30891160790947703</v>
      </c>
      <c r="D5319" s="70" t="s">
        <v>4910</v>
      </c>
    </row>
    <row r="5320" spans="1:4">
      <c r="A5320" s="70" t="s">
        <v>22998</v>
      </c>
      <c r="B5320" s="70" t="s">
        <v>22997</v>
      </c>
      <c r="C5320" s="171">
        <v>0.30891608017441702</v>
      </c>
      <c r="D5320" s="70" t="s">
        <v>4910</v>
      </c>
    </row>
    <row r="5321" spans="1:4">
      <c r="A5321" s="70" t="s">
        <v>22996</v>
      </c>
      <c r="B5321" s="70" t="s">
        <v>22995</v>
      </c>
      <c r="C5321" s="171">
        <v>0.309019547982953</v>
      </c>
      <c r="D5321" s="70" t="s">
        <v>4910</v>
      </c>
    </row>
    <row r="5322" spans="1:4">
      <c r="A5322" s="70" t="s">
        <v>22994</v>
      </c>
      <c r="B5322" s="70" t="s">
        <v>22993</v>
      </c>
      <c r="C5322" s="171">
        <v>0.30902098956975299</v>
      </c>
      <c r="D5322" s="70" t="s">
        <v>4910</v>
      </c>
    </row>
    <row r="5323" spans="1:4">
      <c r="A5323" s="70" t="s">
        <v>22992</v>
      </c>
      <c r="B5323" s="70" t="s">
        <v>22991</v>
      </c>
      <c r="C5323" s="171">
        <v>0.30916129173555101</v>
      </c>
      <c r="D5323" s="70" t="s">
        <v>4910</v>
      </c>
    </row>
    <row r="5324" spans="1:4">
      <c r="A5324" s="70" t="s">
        <v>22990</v>
      </c>
      <c r="B5324" s="70" t="s">
        <v>22989</v>
      </c>
      <c r="C5324" s="171">
        <v>0.30924297964550101</v>
      </c>
      <c r="D5324" s="70" t="s">
        <v>4910</v>
      </c>
    </row>
    <row r="5325" spans="1:4">
      <c r="A5325" s="70" t="s">
        <v>22988</v>
      </c>
      <c r="B5325" s="70" t="s">
        <v>22987</v>
      </c>
      <c r="C5325" s="171">
        <v>0.30950568063457301</v>
      </c>
      <c r="D5325" s="70" t="s">
        <v>4910</v>
      </c>
    </row>
    <row r="5326" spans="1:4">
      <c r="A5326" s="70" t="s">
        <v>22986</v>
      </c>
      <c r="B5326" s="70" t="s">
        <v>22986</v>
      </c>
      <c r="C5326" s="171">
        <v>0.30957366830515198</v>
      </c>
      <c r="D5326" s="70" t="s">
        <v>4910</v>
      </c>
    </row>
    <row r="5327" spans="1:4">
      <c r="A5327" s="70" t="s">
        <v>22985</v>
      </c>
      <c r="B5327" s="70" t="s">
        <v>22984</v>
      </c>
      <c r="C5327" s="171">
        <v>0.30963618402495002</v>
      </c>
      <c r="D5327" s="70" t="s">
        <v>4910</v>
      </c>
    </row>
    <row r="5328" spans="1:4">
      <c r="A5328" s="70" t="s">
        <v>22983</v>
      </c>
      <c r="B5328" s="70" t="s">
        <v>22982</v>
      </c>
      <c r="C5328" s="171">
        <v>0.30987259650402499</v>
      </c>
      <c r="D5328" s="70" t="s">
        <v>4910</v>
      </c>
    </row>
    <row r="5329" spans="1:4">
      <c r="A5329" s="70" t="s">
        <v>22981</v>
      </c>
      <c r="B5329" s="70" t="s">
        <v>22980</v>
      </c>
      <c r="C5329" s="171">
        <v>0.30999646281073601</v>
      </c>
      <c r="D5329" s="70" t="s">
        <v>4910</v>
      </c>
    </row>
    <row r="5330" spans="1:4">
      <c r="A5330" s="70" t="s">
        <v>22979</v>
      </c>
      <c r="B5330" s="70" t="s">
        <v>22978</v>
      </c>
      <c r="C5330" s="171">
        <v>0.310104570681422</v>
      </c>
      <c r="D5330" s="70" t="s">
        <v>4910</v>
      </c>
    </row>
    <row r="5331" spans="1:4">
      <c r="A5331" s="70" t="s">
        <v>22977</v>
      </c>
      <c r="B5331" s="70" t="s">
        <v>22976</v>
      </c>
      <c r="C5331" s="171">
        <v>0.310218864244794</v>
      </c>
      <c r="D5331" s="70" t="s">
        <v>4910</v>
      </c>
    </row>
    <row r="5332" spans="1:4">
      <c r="A5332" s="70" t="s">
        <v>22975</v>
      </c>
      <c r="B5332" s="70" t="s">
        <v>22974</v>
      </c>
      <c r="C5332" s="171">
        <v>0.31026553653429401</v>
      </c>
      <c r="D5332" s="70" t="s">
        <v>4910</v>
      </c>
    </row>
    <row r="5333" spans="1:4">
      <c r="A5333" s="70" t="s">
        <v>22973</v>
      </c>
      <c r="B5333" s="70" t="s">
        <v>22973</v>
      </c>
      <c r="C5333" s="171">
        <v>0.31026805302185601</v>
      </c>
      <c r="D5333" s="70" t="s">
        <v>4910</v>
      </c>
    </row>
    <row r="5334" spans="1:4">
      <c r="A5334" s="70" t="s">
        <v>22972</v>
      </c>
      <c r="B5334" s="70" t="s">
        <v>22971</v>
      </c>
      <c r="C5334" s="171">
        <v>0.31028201049797799</v>
      </c>
      <c r="D5334" s="70" t="s">
        <v>4910</v>
      </c>
    </row>
    <row r="5335" spans="1:4">
      <c r="A5335" s="70" t="s">
        <v>22970</v>
      </c>
      <c r="B5335" s="70" t="s">
        <v>22970</v>
      </c>
      <c r="C5335" s="171">
        <v>0.310303570606625</v>
      </c>
      <c r="D5335" s="70" t="s">
        <v>4910</v>
      </c>
    </row>
    <row r="5336" spans="1:4">
      <c r="A5336" s="70" t="s">
        <v>22969</v>
      </c>
      <c r="B5336" s="70" t="s">
        <v>22968</v>
      </c>
      <c r="C5336" s="171">
        <v>0.310384996372851</v>
      </c>
      <c r="D5336" s="70" t="s">
        <v>4910</v>
      </c>
    </row>
    <row r="5337" spans="1:4">
      <c r="A5337" s="70" t="s">
        <v>22967</v>
      </c>
      <c r="B5337" s="70" t="s">
        <v>22966</v>
      </c>
      <c r="C5337" s="171">
        <v>0.31038636289900801</v>
      </c>
      <c r="D5337" s="70" t="s">
        <v>4910</v>
      </c>
    </row>
    <row r="5338" spans="1:4">
      <c r="A5338" s="70" t="s">
        <v>22965</v>
      </c>
      <c r="B5338" s="70" t="s">
        <v>22964</v>
      </c>
      <c r="C5338" s="171">
        <v>0.31041985975810998</v>
      </c>
      <c r="D5338" s="70" t="s">
        <v>4910</v>
      </c>
    </row>
    <row r="5339" spans="1:4">
      <c r="A5339" s="70" t="s">
        <v>22963</v>
      </c>
      <c r="B5339" s="70" t="s">
        <v>22962</v>
      </c>
      <c r="C5339" s="171">
        <v>0.310449342222958</v>
      </c>
      <c r="D5339" s="70" t="s">
        <v>4910</v>
      </c>
    </row>
    <row r="5340" spans="1:4">
      <c r="A5340" s="70" t="s">
        <v>22961</v>
      </c>
      <c r="B5340" s="70" t="s">
        <v>22960</v>
      </c>
      <c r="C5340" s="171">
        <v>0.310561436940891</v>
      </c>
      <c r="D5340" s="70" t="s">
        <v>4910</v>
      </c>
    </row>
    <row r="5341" spans="1:4">
      <c r="A5341" s="70" t="s">
        <v>22959</v>
      </c>
      <c r="B5341" s="70" t="s">
        <v>22958</v>
      </c>
      <c r="C5341" s="171">
        <v>0.31061903872305902</v>
      </c>
      <c r="D5341" s="70" t="s">
        <v>4910</v>
      </c>
    </row>
    <row r="5342" spans="1:4">
      <c r="A5342" s="70" t="s">
        <v>22957</v>
      </c>
      <c r="B5342" s="70" t="s">
        <v>22956</v>
      </c>
      <c r="C5342" s="171">
        <v>0.31062320488581302</v>
      </c>
      <c r="D5342" s="70" t="s">
        <v>4910</v>
      </c>
    </row>
    <row r="5343" spans="1:4">
      <c r="A5343" s="70" t="s">
        <v>22955</v>
      </c>
      <c r="B5343" s="70" t="s">
        <v>22954</v>
      </c>
      <c r="C5343" s="171">
        <v>0.31063330281819002</v>
      </c>
      <c r="D5343" s="70" t="s">
        <v>4910</v>
      </c>
    </row>
    <row r="5344" spans="1:4">
      <c r="A5344" s="70" t="s">
        <v>22953</v>
      </c>
      <c r="B5344" s="70" t="s">
        <v>22952</v>
      </c>
      <c r="C5344" s="171">
        <v>0.310634685179769</v>
      </c>
      <c r="D5344" s="70" t="s">
        <v>4910</v>
      </c>
    </row>
    <row r="5345" spans="1:4">
      <c r="A5345" s="70" t="s">
        <v>22951</v>
      </c>
      <c r="B5345" s="70" t="s">
        <v>22950</v>
      </c>
      <c r="C5345" s="171">
        <v>0.31081332175457299</v>
      </c>
      <c r="D5345" s="70" t="s">
        <v>4910</v>
      </c>
    </row>
    <row r="5346" spans="1:4">
      <c r="A5346" s="70" t="s">
        <v>22949</v>
      </c>
      <c r="B5346" s="70" t="s">
        <v>22948</v>
      </c>
      <c r="C5346" s="171">
        <v>0.31082673774011099</v>
      </c>
      <c r="D5346" s="70" t="s">
        <v>4910</v>
      </c>
    </row>
    <row r="5347" spans="1:4">
      <c r="A5347" s="70" t="s">
        <v>22947</v>
      </c>
      <c r="B5347" s="70" t="s">
        <v>22946</v>
      </c>
      <c r="C5347" s="171">
        <v>0.310852701562288</v>
      </c>
      <c r="D5347" s="70" t="s">
        <v>4910</v>
      </c>
    </row>
    <row r="5348" spans="1:4">
      <c r="A5348" s="70" t="s">
        <v>22945</v>
      </c>
      <c r="B5348" s="70" t="s">
        <v>22944</v>
      </c>
      <c r="C5348" s="171">
        <v>0.31085501758961598</v>
      </c>
      <c r="D5348" s="70" t="s">
        <v>4910</v>
      </c>
    </row>
    <row r="5349" spans="1:4">
      <c r="A5349" s="70" t="s">
        <v>22943</v>
      </c>
      <c r="B5349" s="70" t="s">
        <v>22942</v>
      </c>
      <c r="C5349" s="171">
        <v>0.31092063867474201</v>
      </c>
      <c r="D5349" s="70" t="s">
        <v>4910</v>
      </c>
    </row>
    <row r="5350" spans="1:4">
      <c r="A5350" s="70" t="s">
        <v>22941</v>
      </c>
      <c r="B5350" s="70" t="s">
        <v>22940</v>
      </c>
      <c r="C5350" s="171">
        <v>0.31101444646515503</v>
      </c>
      <c r="D5350" s="70" t="s">
        <v>4910</v>
      </c>
    </row>
    <row r="5351" spans="1:4">
      <c r="A5351" s="70" t="s">
        <v>22939</v>
      </c>
      <c r="B5351" s="70" t="s">
        <v>22938</v>
      </c>
      <c r="C5351" s="171">
        <v>0.31105711102540601</v>
      </c>
      <c r="D5351" s="70" t="s">
        <v>4910</v>
      </c>
    </row>
    <row r="5352" spans="1:4">
      <c r="A5352" s="70" t="s">
        <v>22937</v>
      </c>
      <c r="B5352" s="70" t="s">
        <v>22936</v>
      </c>
      <c r="C5352" s="171">
        <v>0.31118821150632697</v>
      </c>
      <c r="D5352" s="70" t="s">
        <v>4910</v>
      </c>
    </row>
    <row r="5353" spans="1:4">
      <c r="A5353" s="70" t="s">
        <v>22935</v>
      </c>
      <c r="B5353" s="70" t="s">
        <v>22934</v>
      </c>
      <c r="C5353" s="171">
        <v>0.31124241767282201</v>
      </c>
      <c r="D5353" s="70" t="s">
        <v>4910</v>
      </c>
    </row>
    <row r="5354" spans="1:4">
      <c r="A5354" s="70" t="s">
        <v>22933</v>
      </c>
      <c r="B5354" s="70" t="s">
        <v>22932</v>
      </c>
      <c r="C5354" s="171">
        <v>0.31129648274389099</v>
      </c>
      <c r="D5354" s="70" t="s">
        <v>4910</v>
      </c>
    </row>
    <row r="5355" spans="1:4">
      <c r="A5355" s="70" t="s">
        <v>22931</v>
      </c>
      <c r="B5355" s="70" t="s">
        <v>22930</v>
      </c>
      <c r="C5355" s="171">
        <v>0.311483476282303</v>
      </c>
      <c r="D5355" s="70" t="s">
        <v>4910</v>
      </c>
    </row>
    <row r="5356" spans="1:4">
      <c r="A5356" s="70" t="s">
        <v>22929</v>
      </c>
      <c r="B5356" s="70" t="s">
        <v>22928</v>
      </c>
      <c r="C5356" s="171">
        <v>0.311603521340027</v>
      </c>
      <c r="D5356" s="70" t="s">
        <v>4910</v>
      </c>
    </row>
    <row r="5357" spans="1:4">
      <c r="A5357" s="70" t="s">
        <v>22927</v>
      </c>
      <c r="B5357" s="70" t="s">
        <v>22926</v>
      </c>
      <c r="C5357" s="171">
        <v>0.311734122290933</v>
      </c>
      <c r="D5357" s="70" t="s">
        <v>4910</v>
      </c>
    </row>
    <row r="5358" spans="1:4">
      <c r="A5358" s="70" t="s">
        <v>22925</v>
      </c>
      <c r="B5358" s="70" t="s">
        <v>22924</v>
      </c>
      <c r="C5358" s="171">
        <v>0.311973865324434</v>
      </c>
      <c r="D5358" s="70" t="s">
        <v>4910</v>
      </c>
    </row>
    <row r="5359" spans="1:4">
      <c r="A5359" s="70" t="s">
        <v>22923</v>
      </c>
      <c r="B5359" s="70" t="s">
        <v>22922</v>
      </c>
      <c r="C5359" s="171">
        <v>0.31216052351593199</v>
      </c>
      <c r="D5359" s="70" t="s">
        <v>4910</v>
      </c>
    </row>
    <row r="5360" spans="1:4">
      <c r="A5360" s="70" t="s">
        <v>22921</v>
      </c>
      <c r="B5360" s="70" t="s">
        <v>22920</v>
      </c>
      <c r="C5360" s="171">
        <v>0.312180423460243</v>
      </c>
      <c r="D5360" s="70" t="s">
        <v>4910</v>
      </c>
    </row>
    <row r="5361" spans="1:4">
      <c r="A5361" s="70" t="s">
        <v>22919</v>
      </c>
      <c r="B5361" s="70" t="s">
        <v>22918</v>
      </c>
      <c r="C5361" s="171">
        <v>0.312278215021558</v>
      </c>
      <c r="D5361" s="70" t="s">
        <v>4910</v>
      </c>
    </row>
    <row r="5362" spans="1:4">
      <c r="A5362" s="70" t="s">
        <v>22917</v>
      </c>
      <c r="B5362" s="70" t="s">
        <v>22916</v>
      </c>
      <c r="C5362" s="171">
        <v>0.31232446750786802</v>
      </c>
      <c r="D5362" s="70" t="s">
        <v>4910</v>
      </c>
    </row>
    <row r="5363" spans="1:4">
      <c r="A5363" s="70" t="s">
        <v>22915</v>
      </c>
      <c r="B5363" s="70" t="s">
        <v>22914</v>
      </c>
      <c r="C5363" s="171">
        <v>0.31253224170752097</v>
      </c>
      <c r="D5363" s="70" t="s">
        <v>4910</v>
      </c>
    </row>
    <row r="5364" spans="1:4">
      <c r="A5364" s="70" t="s">
        <v>22913</v>
      </c>
      <c r="B5364" s="70" t="s">
        <v>22912</v>
      </c>
      <c r="C5364" s="171">
        <v>0.312642674076684</v>
      </c>
      <c r="D5364" s="70" t="s">
        <v>4910</v>
      </c>
    </row>
    <row r="5365" spans="1:4">
      <c r="A5365" s="70" t="s">
        <v>22911</v>
      </c>
      <c r="B5365" s="70" t="s">
        <v>22911</v>
      </c>
      <c r="C5365" s="171">
        <v>0.31280349249339101</v>
      </c>
      <c r="D5365" s="70" t="s">
        <v>4910</v>
      </c>
    </row>
    <row r="5366" spans="1:4">
      <c r="A5366" s="70" t="s">
        <v>22910</v>
      </c>
      <c r="B5366" s="70" t="s">
        <v>22909</v>
      </c>
      <c r="C5366" s="171">
        <v>0.31287831743676903</v>
      </c>
      <c r="D5366" s="70" t="s">
        <v>4910</v>
      </c>
    </row>
    <row r="5367" spans="1:4">
      <c r="A5367" s="70" t="s">
        <v>22908</v>
      </c>
      <c r="B5367" s="70" t="s">
        <v>22907</v>
      </c>
      <c r="C5367" s="171">
        <v>0.31296723297639301</v>
      </c>
      <c r="D5367" s="70" t="s">
        <v>4910</v>
      </c>
    </row>
    <row r="5368" spans="1:4">
      <c r="A5368" s="70" t="s">
        <v>22906</v>
      </c>
      <c r="B5368" s="70" t="s">
        <v>22905</v>
      </c>
      <c r="C5368" s="171">
        <v>0.31307557026794802</v>
      </c>
      <c r="D5368" s="70" t="s">
        <v>4910</v>
      </c>
    </row>
    <row r="5369" spans="1:4">
      <c r="A5369" s="70" t="s">
        <v>22904</v>
      </c>
      <c r="B5369" s="70" t="s">
        <v>22903</v>
      </c>
      <c r="C5369" s="171">
        <v>0.31315321443774902</v>
      </c>
      <c r="D5369" s="70" t="s">
        <v>4910</v>
      </c>
    </row>
    <row r="5370" spans="1:4">
      <c r="A5370" s="70" t="s">
        <v>22902</v>
      </c>
      <c r="B5370" s="70" t="s">
        <v>22901</v>
      </c>
      <c r="C5370" s="171">
        <v>0.31329609525410002</v>
      </c>
      <c r="D5370" s="70" t="s">
        <v>4910</v>
      </c>
    </row>
    <row r="5371" spans="1:4">
      <c r="A5371" s="70" t="s">
        <v>22900</v>
      </c>
      <c r="B5371" s="70" t="s">
        <v>22899</v>
      </c>
      <c r="C5371" s="171">
        <v>0.31331241282281203</v>
      </c>
      <c r="D5371" s="70" t="s">
        <v>4910</v>
      </c>
    </row>
    <row r="5372" spans="1:4">
      <c r="A5372" s="70" t="s">
        <v>22898</v>
      </c>
      <c r="B5372" s="70" t="s">
        <v>22897</v>
      </c>
      <c r="C5372" s="171">
        <v>0.31339667417535999</v>
      </c>
      <c r="D5372" s="70" t="s">
        <v>4910</v>
      </c>
    </row>
    <row r="5373" spans="1:4">
      <c r="A5373" s="70" t="s">
        <v>22896</v>
      </c>
      <c r="B5373" s="70" t="s">
        <v>22895</v>
      </c>
      <c r="C5373" s="171">
        <v>0.31346072393568097</v>
      </c>
      <c r="D5373" s="70" t="s">
        <v>4910</v>
      </c>
    </row>
    <row r="5374" spans="1:4">
      <c r="A5374" s="70" t="s">
        <v>22894</v>
      </c>
      <c r="B5374" s="70" t="s">
        <v>22893</v>
      </c>
      <c r="C5374" s="171">
        <v>0.31361895162855102</v>
      </c>
      <c r="D5374" s="70" t="s">
        <v>4910</v>
      </c>
    </row>
    <row r="5375" spans="1:4">
      <c r="A5375" s="70" t="s">
        <v>22892</v>
      </c>
      <c r="B5375" s="70" t="s">
        <v>22891</v>
      </c>
      <c r="C5375" s="171">
        <v>0.313655752991645</v>
      </c>
      <c r="D5375" s="70" t="s">
        <v>4910</v>
      </c>
    </row>
    <row r="5376" spans="1:4">
      <c r="A5376" s="70" t="s">
        <v>22890</v>
      </c>
      <c r="B5376" s="70" t="s">
        <v>22889</v>
      </c>
      <c r="C5376" s="171">
        <v>0.31366959183037402</v>
      </c>
      <c r="D5376" s="70" t="s">
        <v>4910</v>
      </c>
    </row>
    <row r="5377" spans="1:4">
      <c r="A5377" s="70" t="s">
        <v>22888</v>
      </c>
      <c r="B5377" s="70" t="s">
        <v>22887</v>
      </c>
      <c r="C5377" s="171">
        <v>0.31367993545345602</v>
      </c>
      <c r="D5377" s="70" t="s">
        <v>4910</v>
      </c>
    </row>
    <row r="5378" spans="1:4">
      <c r="A5378" s="70" t="s">
        <v>22886</v>
      </c>
      <c r="B5378" s="70" t="s">
        <v>22885</v>
      </c>
      <c r="C5378" s="171">
        <v>0.31370986360327402</v>
      </c>
      <c r="D5378" s="70" t="s">
        <v>4910</v>
      </c>
    </row>
    <row r="5379" spans="1:4">
      <c r="A5379" s="70" t="s">
        <v>22884</v>
      </c>
      <c r="B5379" s="70" t="s">
        <v>22883</v>
      </c>
      <c r="C5379" s="171">
        <v>0.31371638035940003</v>
      </c>
      <c r="D5379" s="70" t="s">
        <v>4910</v>
      </c>
    </row>
    <row r="5380" spans="1:4">
      <c r="A5380" s="70" t="s">
        <v>22882</v>
      </c>
      <c r="B5380" s="70" t="s">
        <v>22881</v>
      </c>
      <c r="C5380" s="171">
        <v>0.31378311368758999</v>
      </c>
      <c r="D5380" s="70" t="s">
        <v>4910</v>
      </c>
    </row>
    <row r="5381" spans="1:4">
      <c r="A5381" s="70" t="s">
        <v>22880</v>
      </c>
      <c r="B5381" s="70" t="s">
        <v>22879</v>
      </c>
      <c r="C5381" s="171">
        <v>0.31379957218173299</v>
      </c>
      <c r="D5381" s="70" t="s">
        <v>4910</v>
      </c>
    </row>
    <row r="5382" spans="1:4">
      <c r="A5382" s="70" t="s">
        <v>22878</v>
      </c>
      <c r="B5382" s="70" t="s">
        <v>22877</v>
      </c>
      <c r="C5382" s="171">
        <v>0.313933859898679</v>
      </c>
      <c r="D5382" s="70" t="s">
        <v>4910</v>
      </c>
    </row>
    <row r="5383" spans="1:4">
      <c r="A5383" s="70" t="s">
        <v>22876</v>
      </c>
      <c r="B5383" s="70" t="s">
        <v>22875</v>
      </c>
      <c r="C5383" s="171">
        <v>0.314201264651845</v>
      </c>
      <c r="D5383" s="70" t="s">
        <v>4910</v>
      </c>
    </row>
    <row r="5384" spans="1:4">
      <c r="A5384" s="70" t="s">
        <v>22874</v>
      </c>
      <c r="B5384" s="70" t="s">
        <v>22873</v>
      </c>
      <c r="C5384" s="171">
        <v>0.31443178769659602</v>
      </c>
      <c r="D5384" s="70" t="s">
        <v>4910</v>
      </c>
    </row>
    <row r="5385" spans="1:4">
      <c r="A5385" s="70" t="s">
        <v>22872</v>
      </c>
      <c r="B5385" s="70" t="s">
        <v>22872</v>
      </c>
      <c r="C5385" s="171">
        <v>0.314649952675714</v>
      </c>
      <c r="D5385" s="70" t="s">
        <v>4910</v>
      </c>
    </row>
    <row r="5386" spans="1:4">
      <c r="A5386" s="70" t="s">
        <v>22871</v>
      </c>
      <c r="B5386" s="70" t="s">
        <v>22870</v>
      </c>
      <c r="C5386" s="171">
        <v>0.31486883683851202</v>
      </c>
      <c r="D5386" s="70" t="s">
        <v>4910</v>
      </c>
    </row>
    <row r="5387" spans="1:4">
      <c r="A5387" s="70" t="s">
        <v>22869</v>
      </c>
      <c r="B5387" s="70" t="s">
        <v>22868</v>
      </c>
      <c r="C5387" s="171">
        <v>0.31489321394203301</v>
      </c>
      <c r="D5387" s="70" t="s">
        <v>4910</v>
      </c>
    </row>
    <row r="5388" spans="1:4">
      <c r="A5388" s="70" t="s">
        <v>22867</v>
      </c>
      <c r="B5388" s="70" t="s">
        <v>22866</v>
      </c>
      <c r="C5388" s="171">
        <v>0.31500999792574802</v>
      </c>
      <c r="D5388" s="70" t="s">
        <v>4910</v>
      </c>
    </row>
    <row r="5389" spans="1:4">
      <c r="A5389" s="70" t="s">
        <v>22865</v>
      </c>
      <c r="B5389" s="70" t="s">
        <v>22864</v>
      </c>
      <c r="C5389" s="171">
        <v>0.315046919935208</v>
      </c>
      <c r="D5389" s="70" t="s">
        <v>4910</v>
      </c>
    </row>
    <row r="5390" spans="1:4">
      <c r="A5390" s="70" t="s">
        <v>22863</v>
      </c>
      <c r="B5390" s="70" t="s">
        <v>22862</v>
      </c>
      <c r="C5390" s="171">
        <v>0.315085357005224</v>
      </c>
      <c r="D5390" s="70" t="s">
        <v>4910</v>
      </c>
    </row>
    <row r="5391" spans="1:4">
      <c r="A5391" s="70" t="s">
        <v>22861</v>
      </c>
      <c r="B5391" s="70" t="s">
        <v>22860</v>
      </c>
      <c r="C5391" s="171">
        <v>0.31518947296379302</v>
      </c>
      <c r="D5391" s="70" t="s">
        <v>4910</v>
      </c>
    </row>
    <row r="5392" spans="1:4">
      <c r="A5392" s="70" t="s">
        <v>22859</v>
      </c>
      <c r="B5392" s="70" t="s">
        <v>22858</v>
      </c>
      <c r="C5392" s="171">
        <v>0.31522763164859202</v>
      </c>
      <c r="D5392" s="70" t="s">
        <v>4910</v>
      </c>
    </row>
    <row r="5393" spans="1:4">
      <c r="A5393" s="70" t="s">
        <v>22857</v>
      </c>
      <c r="B5393" s="70" t="s">
        <v>22856</v>
      </c>
      <c r="C5393" s="171">
        <v>0.31528671583878398</v>
      </c>
      <c r="D5393" s="70" t="s">
        <v>4910</v>
      </c>
    </row>
    <row r="5394" spans="1:4">
      <c r="A5394" s="70" t="s">
        <v>22855</v>
      </c>
      <c r="B5394" s="70" t="s">
        <v>22854</v>
      </c>
      <c r="C5394" s="171">
        <v>0.31532383463934099</v>
      </c>
      <c r="D5394" s="70" t="s">
        <v>4910</v>
      </c>
    </row>
    <row r="5395" spans="1:4">
      <c r="A5395" s="70" t="s">
        <v>22853</v>
      </c>
      <c r="B5395" s="70" t="s">
        <v>22853</v>
      </c>
      <c r="C5395" s="171">
        <v>0.31543865488557499</v>
      </c>
      <c r="D5395" s="70" t="s">
        <v>4910</v>
      </c>
    </row>
    <row r="5396" spans="1:4">
      <c r="A5396" s="70" t="s">
        <v>22852</v>
      </c>
      <c r="B5396" s="70" t="s">
        <v>22851</v>
      </c>
      <c r="C5396" s="171">
        <v>0.315481802827979</v>
      </c>
      <c r="D5396" s="70" t="s">
        <v>4910</v>
      </c>
    </row>
    <row r="5397" spans="1:4">
      <c r="A5397" s="70" t="s">
        <v>22850</v>
      </c>
      <c r="B5397" s="70" t="s">
        <v>22849</v>
      </c>
      <c r="C5397" s="171">
        <v>0.31584827136285898</v>
      </c>
      <c r="D5397" s="70" t="s">
        <v>4910</v>
      </c>
    </row>
    <row r="5398" spans="1:4">
      <c r="A5398" s="70" t="s">
        <v>22848</v>
      </c>
      <c r="B5398" s="70" t="s">
        <v>22847</v>
      </c>
      <c r="C5398" s="171">
        <v>0.31586458032053499</v>
      </c>
      <c r="D5398" s="70" t="s">
        <v>4910</v>
      </c>
    </row>
    <row r="5399" spans="1:4">
      <c r="A5399" s="70" t="s">
        <v>22846</v>
      </c>
      <c r="B5399" s="70" t="s">
        <v>22845</v>
      </c>
      <c r="C5399" s="171">
        <v>0.31587126918215203</v>
      </c>
      <c r="D5399" s="70" t="s">
        <v>4910</v>
      </c>
    </row>
    <row r="5400" spans="1:4">
      <c r="A5400" s="70" t="s">
        <v>22844</v>
      </c>
      <c r="B5400" s="70" t="s">
        <v>22843</v>
      </c>
      <c r="C5400" s="171">
        <v>0.31604994521273999</v>
      </c>
      <c r="D5400" s="70" t="s">
        <v>4910</v>
      </c>
    </row>
    <row r="5401" spans="1:4">
      <c r="A5401" s="70" t="s">
        <v>22842</v>
      </c>
      <c r="B5401" s="70" t="s">
        <v>22841</v>
      </c>
      <c r="C5401" s="171">
        <v>0.31609937162296697</v>
      </c>
      <c r="D5401" s="70" t="s">
        <v>4910</v>
      </c>
    </row>
    <row r="5402" spans="1:4">
      <c r="A5402" s="70" t="s">
        <v>22840</v>
      </c>
      <c r="B5402" s="70" t="s">
        <v>22839</v>
      </c>
      <c r="C5402" s="171">
        <v>0.31619484247109902</v>
      </c>
      <c r="D5402" s="70" t="s">
        <v>4910</v>
      </c>
    </row>
    <row r="5403" spans="1:4">
      <c r="A5403" s="70" t="s">
        <v>22838</v>
      </c>
      <c r="B5403" s="70" t="s">
        <v>22837</v>
      </c>
      <c r="C5403" s="171">
        <v>0.31628737225994702</v>
      </c>
      <c r="D5403" s="70" t="s">
        <v>4910</v>
      </c>
    </row>
    <row r="5404" spans="1:4">
      <c r="A5404" s="70" t="s">
        <v>22836</v>
      </c>
      <c r="B5404" s="70" t="s">
        <v>22835</v>
      </c>
      <c r="C5404" s="171">
        <v>0.31629459989165998</v>
      </c>
      <c r="D5404" s="70" t="s">
        <v>4910</v>
      </c>
    </row>
    <row r="5405" spans="1:4">
      <c r="A5405" s="70" t="s">
        <v>22834</v>
      </c>
      <c r="B5405" s="70" t="s">
        <v>22833</v>
      </c>
      <c r="C5405" s="171">
        <v>0.31630950536386498</v>
      </c>
      <c r="D5405" s="70" t="s">
        <v>4910</v>
      </c>
    </row>
    <row r="5406" spans="1:4">
      <c r="A5406" s="70" t="s">
        <v>22832</v>
      </c>
      <c r="B5406" s="70" t="s">
        <v>22831</v>
      </c>
      <c r="C5406" s="171">
        <v>0.31650374198603198</v>
      </c>
      <c r="D5406" s="70" t="s">
        <v>4910</v>
      </c>
    </row>
    <row r="5407" spans="1:4">
      <c r="A5407" s="70" t="s">
        <v>22830</v>
      </c>
      <c r="B5407" s="70" t="s">
        <v>22829</v>
      </c>
      <c r="C5407" s="171">
        <v>0.31659386109136001</v>
      </c>
      <c r="D5407" s="70" t="s">
        <v>4910</v>
      </c>
    </row>
    <row r="5408" spans="1:4">
      <c r="A5408" s="70" t="s">
        <v>22828</v>
      </c>
      <c r="B5408" s="70" t="s">
        <v>22827</v>
      </c>
      <c r="C5408" s="171">
        <v>0.31704183141872999</v>
      </c>
      <c r="D5408" s="70" t="s">
        <v>4910</v>
      </c>
    </row>
    <row r="5409" spans="1:4">
      <c r="A5409" s="70" t="s">
        <v>22826</v>
      </c>
      <c r="B5409" s="70" t="s">
        <v>22825</v>
      </c>
      <c r="C5409" s="171">
        <v>0.31715118020738198</v>
      </c>
      <c r="D5409" s="70" t="s">
        <v>4910</v>
      </c>
    </row>
    <row r="5410" spans="1:4">
      <c r="A5410" s="70" t="s">
        <v>22824</v>
      </c>
      <c r="B5410" s="70" t="s">
        <v>22823</v>
      </c>
      <c r="C5410" s="171">
        <v>0.31715197004099899</v>
      </c>
      <c r="D5410" s="70" t="s">
        <v>4910</v>
      </c>
    </row>
    <row r="5411" spans="1:4">
      <c r="A5411" s="70" t="s">
        <v>22822</v>
      </c>
      <c r="B5411" s="70" t="s">
        <v>22821</v>
      </c>
      <c r="C5411" s="171">
        <v>0.31733032431371799</v>
      </c>
      <c r="D5411" s="70" t="s">
        <v>4910</v>
      </c>
    </row>
    <row r="5412" spans="1:4">
      <c r="A5412" s="70" t="s">
        <v>22820</v>
      </c>
      <c r="B5412" s="70" t="s">
        <v>22819</v>
      </c>
      <c r="C5412" s="171">
        <v>0.317441980321442</v>
      </c>
      <c r="D5412" s="70" t="s">
        <v>4910</v>
      </c>
    </row>
    <row r="5413" spans="1:4">
      <c r="A5413" s="70" t="s">
        <v>22818</v>
      </c>
      <c r="B5413" s="70" t="s">
        <v>22817</v>
      </c>
      <c r="C5413" s="171">
        <v>0.31764221397876202</v>
      </c>
      <c r="D5413" s="70" t="s">
        <v>4910</v>
      </c>
    </row>
    <row r="5414" spans="1:4">
      <c r="A5414" s="70" t="s">
        <v>22816</v>
      </c>
      <c r="B5414" s="70" t="s">
        <v>22815</v>
      </c>
      <c r="C5414" s="171">
        <v>0.31786043534249298</v>
      </c>
      <c r="D5414" s="70" t="s">
        <v>4910</v>
      </c>
    </row>
    <row r="5415" spans="1:4">
      <c r="A5415" s="70" t="s">
        <v>22814</v>
      </c>
      <c r="B5415" s="70" t="s">
        <v>22813</v>
      </c>
      <c r="C5415" s="171">
        <v>0.31792859379628502</v>
      </c>
      <c r="D5415" s="70" t="s">
        <v>4910</v>
      </c>
    </row>
    <row r="5416" spans="1:4">
      <c r="A5416" s="70" t="s">
        <v>22812</v>
      </c>
      <c r="B5416" s="70" t="s">
        <v>22811</v>
      </c>
      <c r="C5416" s="171">
        <v>0.31801713419209099</v>
      </c>
      <c r="D5416" s="70" t="s">
        <v>4910</v>
      </c>
    </row>
    <row r="5417" spans="1:4">
      <c r="A5417" s="70" t="s">
        <v>22810</v>
      </c>
      <c r="B5417" s="70" t="s">
        <v>22810</v>
      </c>
      <c r="C5417" s="171">
        <v>0.31806550407571499</v>
      </c>
      <c r="D5417" s="70" t="s">
        <v>4910</v>
      </c>
    </row>
    <row r="5418" spans="1:4">
      <c r="A5418" s="70" t="s">
        <v>22809</v>
      </c>
      <c r="B5418" s="70" t="s">
        <v>22808</v>
      </c>
      <c r="C5418" s="171">
        <v>0.318303363349763</v>
      </c>
      <c r="D5418" s="70" t="s">
        <v>4910</v>
      </c>
    </row>
    <row r="5419" spans="1:4">
      <c r="A5419" s="70" t="s">
        <v>22807</v>
      </c>
      <c r="B5419" s="70" t="s">
        <v>22806</v>
      </c>
      <c r="C5419" s="171">
        <v>0.31850098556128797</v>
      </c>
      <c r="D5419" s="70" t="s">
        <v>4910</v>
      </c>
    </row>
    <row r="5420" spans="1:4">
      <c r="A5420" s="70" t="s">
        <v>22805</v>
      </c>
      <c r="B5420" s="70" t="s">
        <v>22804</v>
      </c>
      <c r="C5420" s="171">
        <v>0.31850117722119597</v>
      </c>
      <c r="D5420" s="70" t="s">
        <v>4910</v>
      </c>
    </row>
    <row r="5421" spans="1:4">
      <c r="A5421" s="70" t="s">
        <v>22803</v>
      </c>
      <c r="B5421" s="70" t="s">
        <v>22802</v>
      </c>
      <c r="C5421" s="171">
        <v>0.31851960367243498</v>
      </c>
      <c r="D5421" s="70" t="s">
        <v>4910</v>
      </c>
    </row>
    <row r="5422" spans="1:4">
      <c r="A5422" s="70" t="s">
        <v>22801</v>
      </c>
      <c r="B5422" s="70" t="s">
        <v>22800</v>
      </c>
      <c r="C5422" s="171">
        <v>0.31869091001190603</v>
      </c>
      <c r="D5422" s="70" t="s">
        <v>4910</v>
      </c>
    </row>
    <row r="5423" spans="1:4">
      <c r="A5423" s="70" t="s">
        <v>22799</v>
      </c>
      <c r="B5423" s="70" t="s">
        <v>22798</v>
      </c>
      <c r="C5423" s="171">
        <v>0.31878137870760398</v>
      </c>
      <c r="D5423" s="70" t="s">
        <v>4910</v>
      </c>
    </row>
    <row r="5424" spans="1:4">
      <c r="A5424" s="70" t="s">
        <v>22797</v>
      </c>
      <c r="B5424" s="70" t="s">
        <v>22796</v>
      </c>
      <c r="C5424" s="171">
        <v>0.31880995812813701</v>
      </c>
      <c r="D5424" s="70" t="s">
        <v>4910</v>
      </c>
    </row>
    <row r="5425" spans="1:4">
      <c r="A5425" s="70" t="s">
        <v>22795</v>
      </c>
      <c r="B5425" s="70" t="s">
        <v>22794</v>
      </c>
      <c r="C5425" s="171">
        <v>0.31884896203698898</v>
      </c>
      <c r="D5425" s="70" t="s">
        <v>4910</v>
      </c>
    </row>
    <row r="5426" spans="1:4">
      <c r="A5426" s="70" t="s">
        <v>22793</v>
      </c>
      <c r="B5426" s="70" t="s">
        <v>22792</v>
      </c>
      <c r="C5426" s="171">
        <v>0.31890254342909502</v>
      </c>
      <c r="D5426" s="70" t="s">
        <v>4910</v>
      </c>
    </row>
    <row r="5427" spans="1:4">
      <c r="A5427" s="70" t="s">
        <v>22791</v>
      </c>
      <c r="B5427" s="70" t="s">
        <v>22790</v>
      </c>
      <c r="C5427" s="171">
        <v>0.31892232896649397</v>
      </c>
      <c r="D5427" s="70" t="s">
        <v>4910</v>
      </c>
    </row>
    <row r="5428" spans="1:4">
      <c r="A5428" s="70" t="s">
        <v>22789</v>
      </c>
      <c r="B5428" s="70" t="s">
        <v>22788</v>
      </c>
      <c r="C5428" s="171">
        <v>0.31896352418306601</v>
      </c>
      <c r="D5428" s="70" t="s">
        <v>4910</v>
      </c>
    </row>
    <row r="5429" spans="1:4">
      <c r="A5429" s="70" t="s">
        <v>22787</v>
      </c>
      <c r="B5429" s="70" t="s">
        <v>22786</v>
      </c>
      <c r="C5429" s="171">
        <v>0.319137309258682</v>
      </c>
      <c r="D5429" s="70" t="s">
        <v>4910</v>
      </c>
    </row>
    <row r="5430" spans="1:4">
      <c r="A5430" s="70" t="s">
        <v>22785</v>
      </c>
      <c r="B5430" s="70" t="s">
        <v>22784</v>
      </c>
      <c r="C5430" s="171">
        <v>0.31918447603175698</v>
      </c>
      <c r="D5430" s="70" t="s">
        <v>4910</v>
      </c>
    </row>
    <row r="5431" spans="1:4">
      <c r="A5431" s="70" t="s">
        <v>22783</v>
      </c>
      <c r="B5431" s="70" t="s">
        <v>22782</v>
      </c>
      <c r="C5431" s="171">
        <v>0.31922657489199402</v>
      </c>
      <c r="D5431" s="70" t="s">
        <v>4910</v>
      </c>
    </row>
    <row r="5432" spans="1:4">
      <c r="A5432" s="70" t="s">
        <v>22781</v>
      </c>
      <c r="B5432" s="70" t="s">
        <v>22780</v>
      </c>
      <c r="C5432" s="171">
        <v>0.31928176538532899</v>
      </c>
      <c r="D5432" s="70" t="s">
        <v>4910</v>
      </c>
    </row>
    <row r="5433" spans="1:4">
      <c r="A5433" s="70" t="s">
        <v>22779</v>
      </c>
      <c r="B5433" s="70" t="s">
        <v>22778</v>
      </c>
      <c r="C5433" s="171">
        <v>0.31935043760669202</v>
      </c>
      <c r="D5433" s="70" t="s">
        <v>4910</v>
      </c>
    </row>
    <row r="5434" spans="1:4">
      <c r="A5434" s="70" t="s">
        <v>22777</v>
      </c>
      <c r="B5434" s="70" t="s">
        <v>22776</v>
      </c>
      <c r="C5434" s="171">
        <v>0.31939879849668101</v>
      </c>
      <c r="D5434" s="70" t="s">
        <v>4910</v>
      </c>
    </row>
    <row r="5435" spans="1:4">
      <c r="A5435" s="70" t="s">
        <v>22775</v>
      </c>
      <c r="B5435" s="70" t="s">
        <v>22774</v>
      </c>
      <c r="C5435" s="171">
        <v>0.31945904099572298</v>
      </c>
      <c r="D5435" s="70" t="s">
        <v>4910</v>
      </c>
    </row>
    <row r="5436" spans="1:4">
      <c r="A5436" s="70" t="s">
        <v>22773</v>
      </c>
      <c r="B5436" s="70" t="s">
        <v>22772</v>
      </c>
      <c r="C5436" s="171">
        <v>0.31951866719605698</v>
      </c>
      <c r="D5436" s="70" t="s">
        <v>4910</v>
      </c>
    </row>
    <row r="5437" spans="1:4">
      <c r="A5437" s="70" t="s">
        <v>22771</v>
      </c>
      <c r="B5437" s="70" t="s">
        <v>22770</v>
      </c>
      <c r="C5437" s="171">
        <v>0.31955246492789702</v>
      </c>
      <c r="D5437" s="70" t="s">
        <v>4910</v>
      </c>
    </row>
    <row r="5438" spans="1:4">
      <c r="A5438" s="70" t="s">
        <v>22769</v>
      </c>
      <c r="B5438" s="70" t="s">
        <v>22768</v>
      </c>
      <c r="C5438" s="171">
        <v>0.31955380504557401</v>
      </c>
      <c r="D5438" s="70" t="s">
        <v>4910</v>
      </c>
    </row>
    <row r="5439" spans="1:4">
      <c r="A5439" s="70" t="s">
        <v>22767</v>
      </c>
      <c r="B5439" s="70" t="s">
        <v>22766</v>
      </c>
      <c r="C5439" s="171">
        <v>0.319554351238725</v>
      </c>
      <c r="D5439" s="70" t="s">
        <v>4910</v>
      </c>
    </row>
    <row r="5440" spans="1:4">
      <c r="A5440" s="70" t="s">
        <v>22765</v>
      </c>
      <c r="B5440" s="70" t="s">
        <v>22764</v>
      </c>
      <c r="C5440" s="171">
        <v>0.31962020773744299</v>
      </c>
      <c r="D5440" s="70" t="s">
        <v>4910</v>
      </c>
    </row>
    <row r="5441" spans="1:4">
      <c r="A5441" s="70" t="s">
        <v>22763</v>
      </c>
      <c r="B5441" s="70" t="s">
        <v>22762</v>
      </c>
      <c r="C5441" s="171">
        <v>0.31963141559631902</v>
      </c>
      <c r="D5441" s="70" t="s">
        <v>4910</v>
      </c>
    </row>
    <row r="5442" spans="1:4">
      <c r="A5442" s="70" t="s">
        <v>22761</v>
      </c>
      <c r="B5442" s="70" t="s">
        <v>22760</v>
      </c>
      <c r="C5442" s="171">
        <v>0.319700049614</v>
      </c>
      <c r="D5442" s="70" t="s">
        <v>4910</v>
      </c>
    </row>
    <row r="5443" spans="1:4">
      <c r="A5443" s="70" t="s">
        <v>22759</v>
      </c>
      <c r="B5443" s="70" t="s">
        <v>22758</v>
      </c>
      <c r="C5443" s="171">
        <v>0.31975289721023797</v>
      </c>
      <c r="D5443" s="70" t="s">
        <v>4910</v>
      </c>
    </row>
    <row r="5444" spans="1:4">
      <c r="A5444" s="70" t="s">
        <v>22757</v>
      </c>
      <c r="B5444" s="70" t="s">
        <v>22756</v>
      </c>
      <c r="C5444" s="171">
        <v>0.319839036233379</v>
      </c>
      <c r="D5444" s="70" t="s">
        <v>4910</v>
      </c>
    </row>
    <row r="5445" spans="1:4">
      <c r="A5445" s="70" t="s">
        <v>22755</v>
      </c>
      <c r="B5445" s="70" t="s">
        <v>22754</v>
      </c>
      <c r="C5445" s="171">
        <v>0.31988706384577598</v>
      </c>
      <c r="D5445" s="70" t="s">
        <v>4910</v>
      </c>
    </row>
    <row r="5446" spans="1:4">
      <c r="A5446" s="70" t="s">
        <v>22753</v>
      </c>
      <c r="B5446" s="70" t="s">
        <v>22752</v>
      </c>
      <c r="C5446" s="171">
        <v>0.31991291941596001</v>
      </c>
      <c r="D5446" s="70" t="s">
        <v>4910</v>
      </c>
    </row>
    <row r="5447" spans="1:4">
      <c r="A5447" s="70" t="s">
        <v>22751</v>
      </c>
      <c r="B5447" s="70" t="s">
        <v>22750</v>
      </c>
      <c r="C5447" s="171">
        <v>0.32005896777127202</v>
      </c>
      <c r="D5447" s="70" t="s">
        <v>4910</v>
      </c>
    </row>
    <row r="5448" spans="1:4">
      <c r="A5448" s="70" t="s">
        <v>22749</v>
      </c>
      <c r="B5448" s="70" t="s">
        <v>22749</v>
      </c>
      <c r="C5448" s="171">
        <v>0.320235410319825</v>
      </c>
      <c r="D5448" s="70" t="s">
        <v>4910</v>
      </c>
    </row>
    <row r="5449" spans="1:4">
      <c r="A5449" s="70" t="s">
        <v>22748</v>
      </c>
      <c r="B5449" s="70" t="s">
        <v>22747</v>
      </c>
      <c r="C5449" s="171">
        <v>0.32029725216032701</v>
      </c>
      <c r="D5449" s="70" t="s">
        <v>4910</v>
      </c>
    </row>
    <row r="5450" spans="1:4">
      <c r="A5450" s="70" t="s">
        <v>22746</v>
      </c>
      <c r="B5450" s="70" t="s">
        <v>22745</v>
      </c>
      <c r="C5450" s="171">
        <v>0.32033243084013902</v>
      </c>
      <c r="D5450" s="70" t="s">
        <v>4910</v>
      </c>
    </row>
    <row r="5451" spans="1:4">
      <c r="A5451" s="70" t="s">
        <v>22744</v>
      </c>
      <c r="B5451" s="70" t="s">
        <v>22743</v>
      </c>
      <c r="C5451" s="171">
        <v>0.320756677796524</v>
      </c>
      <c r="D5451" s="70" t="s">
        <v>4910</v>
      </c>
    </row>
    <row r="5452" spans="1:4">
      <c r="A5452" s="70" t="s">
        <v>22742</v>
      </c>
      <c r="B5452" s="70" t="s">
        <v>22741</v>
      </c>
      <c r="C5452" s="171">
        <v>0.32131844119221997</v>
      </c>
      <c r="D5452" s="70" t="s">
        <v>4910</v>
      </c>
    </row>
    <row r="5453" spans="1:4">
      <c r="A5453" s="70" t="s">
        <v>22740</v>
      </c>
      <c r="B5453" s="70" t="s">
        <v>22739</v>
      </c>
      <c r="C5453" s="171">
        <v>0.32137817578838901</v>
      </c>
      <c r="D5453" s="70" t="s">
        <v>4910</v>
      </c>
    </row>
    <row r="5454" spans="1:4">
      <c r="A5454" s="70" t="s">
        <v>22738</v>
      </c>
      <c r="B5454" s="70" t="s">
        <v>22737</v>
      </c>
      <c r="C5454" s="171">
        <v>0.32139181756226298</v>
      </c>
      <c r="D5454" s="70" t="s">
        <v>4910</v>
      </c>
    </row>
    <row r="5455" spans="1:4">
      <c r="A5455" s="70" t="s">
        <v>22736</v>
      </c>
      <c r="B5455" s="70" t="s">
        <v>22735</v>
      </c>
      <c r="C5455" s="171">
        <v>0.32149681606147001</v>
      </c>
      <c r="D5455" s="70" t="s">
        <v>4910</v>
      </c>
    </row>
    <row r="5456" spans="1:4">
      <c r="A5456" s="70" t="s">
        <v>22734</v>
      </c>
      <c r="B5456" s="70" t="s">
        <v>22733</v>
      </c>
      <c r="C5456" s="171">
        <v>0.32149681606147001</v>
      </c>
      <c r="D5456" s="70" t="s">
        <v>4910</v>
      </c>
    </row>
    <row r="5457" spans="1:4">
      <c r="A5457" s="70" t="s">
        <v>22732</v>
      </c>
      <c r="B5457" s="70" t="s">
        <v>22731</v>
      </c>
      <c r="C5457" s="171">
        <v>0.321607328013095</v>
      </c>
      <c r="D5457" s="70" t="s">
        <v>4910</v>
      </c>
    </row>
    <row r="5458" spans="1:4">
      <c r="A5458" s="70" t="s">
        <v>22730</v>
      </c>
      <c r="B5458" s="70" t="s">
        <v>22729</v>
      </c>
      <c r="C5458" s="171">
        <v>0.32174138474674902</v>
      </c>
      <c r="D5458" s="70" t="s">
        <v>4910</v>
      </c>
    </row>
    <row r="5459" spans="1:4">
      <c r="A5459" s="70" t="s">
        <v>22728</v>
      </c>
      <c r="B5459" s="70" t="s">
        <v>22727</v>
      </c>
      <c r="C5459" s="171">
        <v>0.32175262865005</v>
      </c>
      <c r="D5459" s="70" t="s">
        <v>4910</v>
      </c>
    </row>
    <row r="5460" spans="1:4">
      <c r="A5460" s="70" t="s">
        <v>22726</v>
      </c>
      <c r="B5460" s="70" t="s">
        <v>22725</v>
      </c>
      <c r="C5460" s="171">
        <v>0.32182093089811398</v>
      </c>
      <c r="D5460" s="70" t="s">
        <v>4910</v>
      </c>
    </row>
    <row r="5461" spans="1:4">
      <c r="A5461" s="70" t="s">
        <v>22724</v>
      </c>
      <c r="B5461" s="70" t="s">
        <v>22723</v>
      </c>
      <c r="C5461" s="171">
        <v>0.32227390822542401</v>
      </c>
      <c r="D5461" s="70" t="s">
        <v>4910</v>
      </c>
    </row>
    <row r="5462" spans="1:4">
      <c r="A5462" s="70" t="s">
        <v>22722</v>
      </c>
      <c r="B5462" s="70" t="s">
        <v>22721</v>
      </c>
      <c r="C5462" s="171">
        <v>0.322311959729283</v>
      </c>
      <c r="D5462" s="70" t="s">
        <v>4910</v>
      </c>
    </row>
    <row r="5463" spans="1:4">
      <c r="A5463" s="70" t="s">
        <v>22720</v>
      </c>
      <c r="B5463" s="70" t="s">
        <v>22719</v>
      </c>
      <c r="C5463" s="171">
        <v>0.32239608292023098</v>
      </c>
      <c r="D5463" s="70" t="s">
        <v>4910</v>
      </c>
    </row>
    <row r="5464" spans="1:4">
      <c r="A5464" s="70" t="s">
        <v>22718</v>
      </c>
      <c r="B5464" s="70" t="s">
        <v>22717</v>
      </c>
      <c r="C5464" s="171">
        <v>0.32252105632210898</v>
      </c>
      <c r="D5464" s="70" t="s">
        <v>4910</v>
      </c>
    </row>
    <row r="5465" spans="1:4">
      <c r="A5465" s="70" t="s">
        <v>22716</v>
      </c>
      <c r="B5465" s="70" t="s">
        <v>22715</v>
      </c>
      <c r="C5465" s="171">
        <v>0.32266720691026701</v>
      </c>
      <c r="D5465" s="70" t="s">
        <v>4910</v>
      </c>
    </row>
    <row r="5466" spans="1:4">
      <c r="A5466" s="70" t="s">
        <v>22714</v>
      </c>
      <c r="B5466" s="70" t="s">
        <v>22713</v>
      </c>
      <c r="C5466" s="171">
        <v>0.32279118779272398</v>
      </c>
      <c r="D5466" s="70" t="s">
        <v>4910</v>
      </c>
    </row>
    <row r="5467" spans="1:4">
      <c r="A5467" s="70" t="s">
        <v>22712</v>
      </c>
      <c r="B5467" s="70" t="s">
        <v>22711</v>
      </c>
      <c r="C5467" s="171">
        <v>0.322841682848103</v>
      </c>
      <c r="D5467" s="70" t="s">
        <v>4910</v>
      </c>
    </row>
    <row r="5468" spans="1:4">
      <c r="A5468" s="70" t="s">
        <v>22710</v>
      </c>
      <c r="B5468" s="70" t="s">
        <v>22709</v>
      </c>
      <c r="C5468" s="171">
        <v>0.32293720214018601</v>
      </c>
      <c r="D5468" s="70" t="s">
        <v>4910</v>
      </c>
    </row>
    <row r="5469" spans="1:4">
      <c r="A5469" s="70" t="s">
        <v>22708</v>
      </c>
      <c r="B5469" s="70" t="s">
        <v>22707</v>
      </c>
      <c r="C5469" s="171">
        <v>0.32300272387536</v>
      </c>
      <c r="D5469" s="70" t="s">
        <v>4910</v>
      </c>
    </row>
    <row r="5470" spans="1:4">
      <c r="A5470" s="70" t="s">
        <v>22706</v>
      </c>
      <c r="B5470" s="70" t="s">
        <v>22705</v>
      </c>
      <c r="C5470" s="171">
        <v>0.32318835504621701</v>
      </c>
      <c r="D5470" s="70" t="s">
        <v>4910</v>
      </c>
    </row>
    <row r="5471" spans="1:4">
      <c r="A5471" s="70" t="s">
        <v>22704</v>
      </c>
      <c r="B5471" s="70" t="s">
        <v>22703</v>
      </c>
      <c r="C5471" s="171">
        <v>0.32357108405818502</v>
      </c>
      <c r="D5471" s="70" t="s">
        <v>4910</v>
      </c>
    </row>
    <row r="5472" spans="1:4">
      <c r="A5472" s="70" t="s">
        <v>22702</v>
      </c>
      <c r="B5472" s="70" t="s">
        <v>22702</v>
      </c>
      <c r="C5472" s="171">
        <v>0.32373746172923201</v>
      </c>
      <c r="D5472" s="70" t="s">
        <v>4910</v>
      </c>
    </row>
    <row r="5473" spans="1:4">
      <c r="A5473" s="70" t="s">
        <v>22701</v>
      </c>
      <c r="B5473" s="70" t="s">
        <v>22700</v>
      </c>
      <c r="C5473" s="171">
        <v>0.32383201190333999</v>
      </c>
      <c r="D5473" s="70" t="s">
        <v>4910</v>
      </c>
    </row>
    <row r="5474" spans="1:4">
      <c r="A5474" s="70" t="s">
        <v>22699</v>
      </c>
      <c r="B5474" s="70" t="s">
        <v>22698</v>
      </c>
      <c r="C5474" s="171">
        <v>0.32383639365788103</v>
      </c>
      <c r="D5474" s="70" t="s">
        <v>4910</v>
      </c>
    </row>
    <row r="5475" spans="1:4">
      <c r="A5475" s="70" t="s">
        <v>22697</v>
      </c>
      <c r="B5475" s="70" t="s">
        <v>22696</v>
      </c>
      <c r="C5475" s="171">
        <v>0.32412256311728399</v>
      </c>
      <c r="D5475" s="70" t="s">
        <v>4910</v>
      </c>
    </row>
    <row r="5476" spans="1:4">
      <c r="A5476" s="70" t="s">
        <v>22695</v>
      </c>
      <c r="B5476" s="70" t="s">
        <v>22694</v>
      </c>
      <c r="C5476" s="171">
        <v>0.32421194859950098</v>
      </c>
      <c r="D5476" s="70" t="s">
        <v>4910</v>
      </c>
    </row>
    <row r="5477" spans="1:4">
      <c r="A5477" s="70" t="s">
        <v>22693</v>
      </c>
      <c r="B5477" s="70" t="s">
        <v>22692</v>
      </c>
      <c r="C5477" s="171">
        <v>0.32422457414568301</v>
      </c>
      <c r="D5477" s="70" t="s">
        <v>4910</v>
      </c>
    </row>
    <row r="5478" spans="1:4">
      <c r="A5478" s="70" t="s">
        <v>22691</v>
      </c>
      <c r="B5478" s="70" t="s">
        <v>22690</v>
      </c>
      <c r="C5478" s="171">
        <v>0.324232016772036</v>
      </c>
      <c r="D5478" s="70" t="s">
        <v>4910</v>
      </c>
    </row>
    <row r="5479" spans="1:4">
      <c r="A5479" s="70" t="s">
        <v>22689</v>
      </c>
      <c r="B5479" s="70" t="s">
        <v>22688</v>
      </c>
      <c r="C5479" s="171">
        <v>0.32428822061087098</v>
      </c>
      <c r="D5479" s="70" t="s">
        <v>4910</v>
      </c>
    </row>
    <row r="5480" spans="1:4">
      <c r="A5480" s="70" t="s">
        <v>22687</v>
      </c>
      <c r="B5480" s="70" t="s">
        <v>22686</v>
      </c>
      <c r="C5480" s="171">
        <v>0.324378551883375</v>
      </c>
      <c r="D5480" s="70" t="s">
        <v>4910</v>
      </c>
    </row>
    <row r="5481" spans="1:4">
      <c r="A5481" s="70" t="s">
        <v>22685</v>
      </c>
      <c r="B5481" s="70" t="s">
        <v>22684</v>
      </c>
      <c r="C5481" s="171">
        <v>0.32440656412929703</v>
      </c>
      <c r="D5481" s="70" t="s">
        <v>4910</v>
      </c>
    </row>
    <row r="5482" spans="1:4">
      <c r="A5482" s="70" t="s">
        <v>22683</v>
      </c>
      <c r="B5482" s="70" t="s">
        <v>22682</v>
      </c>
      <c r="C5482" s="171">
        <v>0.324468502705416</v>
      </c>
      <c r="D5482" s="70" t="s">
        <v>4910</v>
      </c>
    </row>
    <row r="5483" spans="1:4">
      <c r="A5483" s="70" t="s">
        <v>22681</v>
      </c>
      <c r="B5483" s="70" t="s">
        <v>22680</v>
      </c>
      <c r="C5483" s="171">
        <v>0.32465992441760799</v>
      </c>
      <c r="D5483" s="70" t="s">
        <v>4910</v>
      </c>
    </row>
    <row r="5484" spans="1:4">
      <c r="A5484" s="70" t="s">
        <v>22679</v>
      </c>
      <c r="B5484" s="70" t="s">
        <v>22678</v>
      </c>
      <c r="C5484" s="171">
        <v>0.32483615807328398</v>
      </c>
      <c r="D5484" s="70" t="s">
        <v>4910</v>
      </c>
    </row>
    <row r="5485" spans="1:4">
      <c r="A5485" s="70" t="s">
        <v>22677</v>
      </c>
      <c r="B5485" s="70" t="s">
        <v>22676</v>
      </c>
      <c r="C5485" s="171">
        <v>0.32523823074897801</v>
      </c>
      <c r="D5485" s="70" t="s">
        <v>4910</v>
      </c>
    </row>
    <row r="5486" spans="1:4">
      <c r="A5486" s="70" t="s">
        <v>22675</v>
      </c>
      <c r="B5486" s="70" t="s">
        <v>22674</v>
      </c>
      <c r="C5486" s="171">
        <v>0.32526925224763498</v>
      </c>
      <c r="D5486" s="70" t="s">
        <v>4910</v>
      </c>
    </row>
    <row r="5487" spans="1:4">
      <c r="A5487" s="70" t="s">
        <v>22673</v>
      </c>
      <c r="B5487" s="70" t="s">
        <v>22672</v>
      </c>
      <c r="C5487" s="171">
        <v>0.32539585746567301</v>
      </c>
      <c r="D5487" s="70" t="s">
        <v>4910</v>
      </c>
    </row>
    <row r="5488" spans="1:4">
      <c r="A5488" s="70" t="s">
        <v>22671</v>
      </c>
      <c r="B5488" s="70" t="s">
        <v>22670</v>
      </c>
      <c r="C5488" s="171">
        <v>0.32539665403054502</v>
      </c>
      <c r="D5488" s="70" t="s">
        <v>4910</v>
      </c>
    </row>
    <row r="5489" spans="1:4">
      <c r="A5489" s="70" t="s">
        <v>22669</v>
      </c>
      <c r="B5489" s="70" t="s">
        <v>22668</v>
      </c>
      <c r="C5489" s="171">
        <v>0.32546751596553197</v>
      </c>
      <c r="D5489" s="70" t="s">
        <v>4910</v>
      </c>
    </row>
    <row r="5490" spans="1:4">
      <c r="A5490" s="70" t="s">
        <v>22667</v>
      </c>
      <c r="B5490" s="70" t="s">
        <v>22666</v>
      </c>
      <c r="C5490" s="171">
        <v>0.32550463461526102</v>
      </c>
      <c r="D5490" s="70" t="s">
        <v>4910</v>
      </c>
    </row>
    <row r="5491" spans="1:4">
      <c r="A5491" s="70" t="s">
        <v>22665</v>
      </c>
      <c r="B5491" s="70" t="s">
        <v>22664</v>
      </c>
      <c r="C5491" s="171">
        <v>0.32556056375202602</v>
      </c>
      <c r="D5491" s="70" t="s">
        <v>4910</v>
      </c>
    </row>
    <row r="5492" spans="1:4">
      <c r="A5492" s="70" t="s">
        <v>22663</v>
      </c>
      <c r="B5492" s="70" t="s">
        <v>22662</v>
      </c>
      <c r="C5492" s="171">
        <v>0.32557608563624302</v>
      </c>
      <c r="D5492" s="70" t="s">
        <v>4910</v>
      </c>
    </row>
    <row r="5493" spans="1:4">
      <c r="A5493" s="70" t="s">
        <v>22661</v>
      </c>
      <c r="B5493" s="70" t="s">
        <v>22660</v>
      </c>
      <c r="C5493" s="171">
        <v>0.32596235295578002</v>
      </c>
      <c r="D5493" s="70" t="s">
        <v>4910</v>
      </c>
    </row>
    <row r="5494" spans="1:4">
      <c r="A5494" s="70" t="s">
        <v>22659</v>
      </c>
      <c r="B5494" s="70" t="s">
        <v>22658</v>
      </c>
      <c r="C5494" s="171">
        <v>0.32604579705523401</v>
      </c>
      <c r="D5494" s="70" t="s">
        <v>4910</v>
      </c>
    </row>
    <row r="5495" spans="1:4">
      <c r="A5495" s="70" t="s">
        <v>22657</v>
      </c>
      <c r="B5495" s="70" t="s">
        <v>22656</v>
      </c>
      <c r="C5495" s="171">
        <v>0.32613708648953599</v>
      </c>
      <c r="D5495" s="70" t="s">
        <v>4910</v>
      </c>
    </row>
    <row r="5496" spans="1:4">
      <c r="A5496" s="70" t="s">
        <v>22655</v>
      </c>
      <c r="B5496" s="70" t="s">
        <v>22654</v>
      </c>
      <c r="C5496" s="171">
        <v>0.32624186937275901</v>
      </c>
      <c r="D5496" s="70" t="s">
        <v>4910</v>
      </c>
    </row>
    <row r="5497" spans="1:4">
      <c r="A5497" s="70" t="s">
        <v>22653</v>
      </c>
      <c r="B5497" s="70" t="s">
        <v>22653</v>
      </c>
      <c r="C5497" s="171">
        <v>0.326321946501542</v>
      </c>
      <c r="D5497" s="70" t="s">
        <v>4910</v>
      </c>
    </row>
    <row r="5498" spans="1:4">
      <c r="A5498" s="70" t="s">
        <v>22652</v>
      </c>
      <c r="B5498" s="70" t="s">
        <v>22651</v>
      </c>
      <c r="C5498" s="171">
        <v>0.32638062469698798</v>
      </c>
      <c r="D5498" s="70" t="s">
        <v>4910</v>
      </c>
    </row>
    <row r="5499" spans="1:4">
      <c r="A5499" s="70" t="s">
        <v>22650</v>
      </c>
      <c r="B5499" s="70" t="s">
        <v>22649</v>
      </c>
      <c r="C5499" s="171">
        <v>0.32674273401166998</v>
      </c>
      <c r="D5499" s="70" t="s">
        <v>4910</v>
      </c>
    </row>
    <row r="5500" spans="1:4">
      <c r="A5500" s="70" t="s">
        <v>22648</v>
      </c>
      <c r="B5500" s="70" t="s">
        <v>22647</v>
      </c>
      <c r="C5500" s="171">
        <v>0.32697480452597999</v>
      </c>
      <c r="D5500" s="70" t="s">
        <v>4910</v>
      </c>
    </row>
    <row r="5501" spans="1:4">
      <c r="A5501" s="70" t="s">
        <v>22646</v>
      </c>
      <c r="B5501" s="70" t="s">
        <v>22645</v>
      </c>
      <c r="C5501" s="171">
        <v>0.32699688103407298</v>
      </c>
      <c r="D5501" s="70" t="s">
        <v>4910</v>
      </c>
    </row>
    <row r="5502" spans="1:4">
      <c r="A5502" s="70" t="s">
        <v>22644</v>
      </c>
      <c r="B5502" s="70" t="s">
        <v>22643</v>
      </c>
      <c r="C5502" s="171">
        <v>0.327025143793714</v>
      </c>
      <c r="D5502" s="70" t="s">
        <v>4910</v>
      </c>
    </row>
    <row r="5503" spans="1:4">
      <c r="A5503" s="70" t="s">
        <v>22642</v>
      </c>
      <c r="B5503" s="70" t="s">
        <v>22641</v>
      </c>
      <c r="C5503" s="171">
        <v>0.327160165732158</v>
      </c>
      <c r="D5503" s="70" t="s">
        <v>4910</v>
      </c>
    </row>
    <row r="5504" spans="1:4">
      <c r="A5504" s="70" t="s">
        <v>22640</v>
      </c>
      <c r="B5504" s="70" t="s">
        <v>22639</v>
      </c>
      <c r="C5504" s="171">
        <v>0.32719735099484099</v>
      </c>
      <c r="D5504" s="70" t="s">
        <v>4910</v>
      </c>
    </row>
    <row r="5505" spans="1:4">
      <c r="A5505" s="70" t="s">
        <v>22638</v>
      </c>
      <c r="B5505" s="70" t="s">
        <v>22638</v>
      </c>
      <c r="C5505" s="171">
        <v>0.32745795821104101</v>
      </c>
      <c r="D5505" s="70" t="s">
        <v>4910</v>
      </c>
    </row>
    <row r="5506" spans="1:4">
      <c r="A5506" s="70" t="s">
        <v>22637</v>
      </c>
      <c r="B5506" s="70" t="s">
        <v>22637</v>
      </c>
      <c r="C5506" s="171">
        <v>0.32745795821104101</v>
      </c>
      <c r="D5506" s="70" t="s">
        <v>4910</v>
      </c>
    </row>
    <row r="5507" spans="1:4">
      <c r="A5507" s="70" t="s">
        <v>22636</v>
      </c>
      <c r="B5507" s="70" t="s">
        <v>22635</v>
      </c>
      <c r="C5507" s="171">
        <v>0.327498347577864</v>
      </c>
      <c r="D5507" s="70" t="s">
        <v>4910</v>
      </c>
    </row>
    <row r="5508" spans="1:4">
      <c r="A5508" s="70" t="s">
        <v>22634</v>
      </c>
      <c r="B5508" s="70" t="s">
        <v>22633</v>
      </c>
      <c r="C5508" s="171">
        <v>0.32751659982567499</v>
      </c>
      <c r="D5508" s="70" t="s">
        <v>4910</v>
      </c>
    </row>
    <row r="5509" spans="1:4">
      <c r="A5509" s="70" t="s">
        <v>22632</v>
      </c>
      <c r="B5509" s="70" t="s">
        <v>22631</v>
      </c>
      <c r="C5509" s="171">
        <v>0.32752031821566102</v>
      </c>
      <c r="D5509" s="70" t="s">
        <v>4910</v>
      </c>
    </row>
    <row r="5510" spans="1:4">
      <c r="A5510" s="70" t="s">
        <v>22630</v>
      </c>
      <c r="B5510" s="70" t="s">
        <v>22629</v>
      </c>
      <c r="C5510" s="171">
        <v>0.32756554792092102</v>
      </c>
      <c r="D5510" s="70" t="s">
        <v>4910</v>
      </c>
    </row>
    <row r="5511" spans="1:4">
      <c r="A5511" s="70" t="s">
        <v>22628</v>
      </c>
      <c r="B5511" s="70" t="s">
        <v>22627</v>
      </c>
      <c r="C5511" s="171">
        <v>0.32757812914534001</v>
      </c>
      <c r="D5511" s="70" t="s">
        <v>4910</v>
      </c>
    </row>
    <row r="5512" spans="1:4">
      <c r="A5512" s="70" t="s">
        <v>22626</v>
      </c>
      <c r="B5512" s="70" t="s">
        <v>22625</v>
      </c>
      <c r="C5512" s="171">
        <v>0.32767415523816301</v>
      </c>
      <c r="D5512" s="70" t="s">
        <v>4910</v>
      </c>
    </row>
    <row r="5513" spans="1:4">
      <c r="A5513" s="70" t="s">
        <v>22624</v>
      </c>
      <c r="B5513" s="70" t="s">
        <v>22623</v>
      </c>
      <c r="C5513" s="171">
        <v>0.32770652647827297</v>
      </c>
      <c r="D5513" s="70" t="s">
        <v>4910</v>
      </c>
    </row>
    <row r="5514" spans="1:4">
      <c r="A5514" s="70" t="s">
        <v>22622</v>
      </c>
      <c r="B5514" s="70" t="s">
        <v>22621</v>
      </c>
      <c r="C5514" s="171">
        <v>0.32776841475497998</v>
      </c>
      <c r="D5514" s="70" t="s">
        <v>4910</v>
      </c>
    </row>
    <row r="5515" spans="1:4">
      <c r="A5515" s="70" t="s">
        <v>22620</v>
      </c>
      <c r="B5515" s="70" t="s">
        <v>22619</v>
      </c>
      <c r="C5515" s="171">
        <v>0.32780828616309199</v>
      </c>
      <c r="D5515" s="70" t="s">
        <v>4910</v>
      </c>
    </row>
    <row r="5516" spans="1:4">
      <c r="A5516" s="70" t="s">
        <v>22618</v>
      </c>
      <c r="B5516" s="70" t="s">
        <v>22617</v>
      </c>
      <c r="C5516" s="171">
        <v>0.32784457304943498</v>
      </c>
      <c r="D5516" s="70" t="s">
        <v>4910</v>
      </c>
    </row>
    <row r="5517" spans="1:4">
      <c r="A5517" s="70" t="s">
        <v>22616</v>
      </c>
      <c r="B5517" s="70" t="s">
        <v>22615</v>
      </c>
      <c r="C5517" s="171">
        <v>0.32800157331929403</v>
      </c>
      <c r="D5517" s="70" t="s">
        <v>4910</v>
      </c>
    </row>
    <row r="5518" spans="1:4">
      <c r="A5518" s="70" t="s">
        <v>22614</v>
      </c>
      <c r="B5518" s="70" t="s">
        <v>22613</v>
      </c>
      <c r="C5518" s="171">
        <v>0.32800929430231301</v>
      </c>
      <c r="D5518" s="70" t="s">
        <v>4910</v>
      </c>
    </row>
    <row r="5519" spans="1:4">
      <c r="A5519" s="70" t="s">
        <v>22612</v>
      </c>
      <c r="B5519" s="70" t="s">
        <v>22611</v>
      </c>
      <c r="C5519" s="171">
        <v>0.32806304457388302</v>
      </c>
      <c r="D5519" s="70" t="s">
        <v>4910</v>
      </c>
    </row>
    <row r="5520" spans="1:4">
      <c r="A5520" s="70" t="s">
        <v>22610</v>
      </c>
      <c r="B5520" s="70" t="s">
        <v>22609</v>
      </c>
      <c r="C5520" s="171">
        <v>0.32837094768508501</v>
      </c>
      <c r="D5520" s="70" t="s">
        <v>4910</v>
      </c>
    </row>
    <row r="5521" spans="1:4">
      <c r="A5521" s="70" t="s">
        <v>22608</v>
      </c>
      <c r="B5521" s="70" t="s">
        <v>22607</v>
      </c>
      <c r="C5521" s="171">
        <v>0.32851807865638899</v>
      </c>
      <c r="D5521" s="70" t="s">
        <v>4910</v>
      </c>
    </row>
    <row r="5522" spans="1:4">
      <c r="A5522" s="70" t="s">
        <v>22606</v>
      </c>
      <c r="B5522" s="70" t="s">
        <v>22605</v>
      </c>
      <c r="C5522" s="171">
        <v>0.32853914757286301</v>
      </c>
      <c r="D5522" s="70" t="s">
        <v>4910</v>
      </c>
    </row>
    <row r="5523" spans="1:4">
      <c r="A5523" s="70" t="s">
        <v>22604</v>
      </c>
      <c r="B5523" s="70" t="s">
        <v>22603</v>
      </c>
      <c r="C5523" s="171">
        <v>0.32863342001076701</v>
      </c>
      <c r="D5523" s="70" t="s">
        <v>4910</v>
      </c>
    </row>
    <row r="5524" spans="1:4">
      <c r="A5524" s="70" t="s">
        <v>22602</v>
      </c>
      <c r="B5524" s="70" t="s">
        <v>22601</v>
      </c>
      <c r="C5524" s="171">
        <v>0.32869270282777202</v>
      </c>
      <c r="D5524" s="70" t="s">
        <v>4910</v>
      </c>
    </row>
    <row r="5525" spans="1:4">
      <c r="A5525" s="70" t="s">
        <v>22600</v>
      </c>
      <c r="B5525" s="70" t="s">
        <v>22599</v>
      </c>
      <c r="C5525" s="171">
        <v>0.32869270282777202</v>
      </c>
      <c r="D5525" s="70" t="s">
        <v>4910</v>
      </c>
    </row>
    <row r="5526" spans="1:4">
      <c r="A5526" s="70" t="s">
        <v>22598</v>
      </c>
      <c r="B5526" s="70" t="s">
        <v>22597</v>
      </c>
      <c r="C5526" s="171">
        <v>0.32869399047648501</v>
      </c>
      <c r="D5526" s="70" t="s">
        <v>4910</v>
      </c>
    </row>
    <row r="5527" spans="1:4">
      <c r="A5527" s="70" t="s">
        <v>22596</v>
      </c>
      <c r="B5527" s="70" t="s">
        <v>22595</v>
      </c>
      <c r="C5527" s="171">
        <v>0.32881303347602198</v>
      </c>
      <c r="D5527" s="70" t="s">
        <v>4910</v>
      </c>
    </row>
    <row r="5528" spans="1:4">
      <c r="A5528" s="70" t="s">
        <v>22594</v>
      </c>
      <c r="B5528" s="70" t="s">
        <v>22593</v>
      </c>
      <c r="C5528" s="171">
        <v>0.32893145857276701</v>
      </c>
      <c r="D5528" s="70" t="s">
        <v>4910</v>
      </c>
    </row>
    <row r="5529" spans="1:4">
      <c r="A5529" s="70" t="s">
        <v>22592</v>
      </c>
      <c r="B5529" s="70" t="s">
        <v>22591</v>
      </c>
      <c r="C5529" s="171">
        <v>0.329010317029165</v>
      </c>
      <c r="D5529" s="70" t="s">
        <v>4910</v>
      </c>
    </row>
    <row r="5530" spans="1:4">
      <c r="A5530" s="70" t="s">
        <v>22590</v>
      </c>
      <c r="B5530" s="70" t="s">
        <v>22589</v>
      </c>
      <c r="C5530" s="171">
        <v>0.32913970169095202</v>
      </c>
      <c r="D5530" s="70" t="s">
        <v>4910</v>
      </c>
    </row>
    <row r="5531" spans="1:4">
      <c r="A5531" s="70" t="s">
        <v>22588</v>
      </c>
      <c r="B5531" s="70" t="s">
        <v>22587</v>
      </c>
      <c r="C5531" s="171">
        <v>0.32924056849917499</v>
      </c>
      <c r="D5531" s="70" t="s">
        <v>4910</v>
      </c>
    </row>
    <row r="5532" spans="1:4">
      <c r="A5532" s="70" t="s">
        <v>22586</v>
      </c>
      <c r="B5532" s="70" t="s">
        <v>22585</v>
      </c>
      <c r="C5532" s="171">
        <v>0.32926717424753998</v>
      </c>
      <c r="D5532" s="70" t="s">
        <v>4910</v>
      </c>
    </row>
    <row r="5533" spans="1:4">
      <c r="A5533" s="70" t="s">
        <v>22584</v>
      </c>
      <c r="B5533" s="70" t="s">
        <v>22584</v>
      </c>
      <c r="C5533" s="171">
        <v>0.32952747063865201</v>
      </c>
      <c r="D5533" s="70" t="s">
        <v>4910</v>
      </c>
    </row>
    <row r="5534" spans="1:4">
      <c r="A5534" s="70" t="s">
        <v>22583</v>
      </c>
      <c r="B5534" s="70" t="s">
        <v>22582</v>
      </c>
      <c r="C5534" s="171">
        <v>0.32954307084649997</v>
      </c>
      <c r="D5534" s="70" t="s">
        <v>4910</v>
      </c>
    </row>
    <row r="5535" spans="1:4">
      <c r="A5535" s="70" t="s">
        <v>22581</v>
      </c>
      <c r="B5535" s="70" t="s">
        <v>22580</v>
      </c>
      <c r="C5535" s="171">
        <v>0.329554535660457</v>
      </c>
      <c r="D5535" s="70" t="s">
        <v>4910</v>
      </c>
    </row>
    <row r="5536" spans="1:4">
      <c r="A5536" s="70" t="s">
        <v>22579</v>
      </c>
      <c r="B5536" s="70" t="s">
        <v>22578</v>
      </c>
      <c r="C5536" s="171">
        <v>0.329555370378662</v>
      </c>
      <c r="D5536" s="70" t="s">
        <v>4910</v>
      </c>
    </row>
    <row r="5537" spans="1:4">
      <c r="A5537" s="70" t="s">
        <v>22577</v>
      </c>
      <c r="B5537" s="70" t="s">
        <v>22576</v>
      </c>
      <c r="C5537" s="171">
        <v>0.32963727811731303</v>
      </c>
      <c r="D5537" s="70" t="s">
        <v>4910</v>
      </c>
    </row>
    <row r="5538" spans="1:4">
      <c r="A5538" s="70" t="s">
        <v>22575</v>
      </c>
      <c r="B5538" s="70" t="s">
        <v>22574</v>
      </c>
      <c r="C5538" s="171">
        <v>0.329765924940019</v>
      </c>
      <c r="D5538" s="70" t="s">
        <v>4910</v>
      </c>
    </row>
    <row r="5539" spans="1:4">
      <c r="A5539" s="70" t="s">
        <v>22573</v>
      </c>
      <c r="B5539" s="70" t="s">
        <v>22572</v>
      </c>
      <c r="C5539" s="171">
        <v>0.32978796219218798</v>
      </c>
      <c r="D5539" s="70" t="s">
        <v>4910</v>
      </c>
    </row>
    <row r="5540" spans="1:4">
      <c r="A5540" s="70" t="s">
        <v>22571</v>
      </c>
      <c r="B5540" s="70" t="s">
        <v>22570</v>
      </c>
      <c r="C5540" s="171">
        <v>0.32980467281048798</v>
      </c>
      <c r="D5540" s="70" t="s">
        <v>4910</v>
      </c>
    </row>
    <row r="5541" spans="1:4">
      <c r="A5541" s="70" t="s">
        <v>22569</v>
      </c>
      <c r="B5541" s="70" t="s">
        <v>22568</v>
      </c>
      <c r="C5541" s="171">
        <v>0.32983459034618201</v>
      </c>
      <c r="D5541" s="70" t="s">
        <v>4910</v>
      </c>
    </row>
    <row r="5542" spans="1:4">
      <c r="A5542" s="70" t="s">
        <v>22567</v>
      </c>
      <c r="B5542" s="70" t="s">
        <v>22566</v>
      </c>
      <c r="C5542" s="171">
        <v>0.32992098242891499</v>
      </c>
      <c r="D5542" s="70" t="s">
        <v>4910</v>
      </c>
    </row>
    <row r="5543" spans="1:4">
      <c r="A5543" s="70" t="s">
        <v>22565</v>
      </c>
      <c r="B5543" s="70" t="s">
        <v>22564</v>
      </c>
      <c r="C5543" s="171">
        <v>0.32994631831103299</v>
      </c>
      <c r="D5543" s="70" t="s">
        <v>4910</v>
      </c>
    </row>
    <row r="5544" spans="1:4">
      <c r="A5544" s="70" t="s">
        <v>22563</v>
      </c>
      <c r="B5544" s="70" t="s">
        <v>22562</v>
      </c>
      <c r="C5544" s="171">
        <v>0.32997664553051598</v>
      </c>
      <c r="D5544" s="70" t="s">
        <v>4910</v>
      </c>
    </row>
    <row r="5545" spans="1:4">
      <c r="A5545" s="70" t="s">
        <v>22561</v>
      </c>
      <c r="B5545" s="70" t="s">
        <v>22560</v>
      </c>
      <c r="C5545" s="171">
        <v>0.330068563110264</v>
      </c>
      <c r="D5545" s="70" t="s">
        <v>4910</v>
      </c>
    </row>
    <row r="5546" spans="1:4">
      <c r="A5546" s="70" t="s">
        <v>22559</v>
      </c>
      <c r="B5546" s="70" t="s">
        <v>22558</v>
      </c>
      <c r="C5546" s="171">
        <v>0.330186163968198</v>
      </c>
      <c r="D5546" s="70" t="s">
        <v>4910</v>
      </c>
    </row>
    <row r="5547" spans="1:4">
      <c r="A5547" s="70" t="s">
        <v>22557</v>
      </c>
      <c r="B5547" s="70" t="s">
        <v>22556</v>
      </c>
      <c r="C5547" s="171">
        <v>0.33033711536362698</v>
      </c>
      <c r="D5547" s="70" t="s">
        <v>4910</v>
      </c>
    </row>
    <row r="5548" spans="1:4">
      <c r="A5548" s="70" t="s">
        <v>22555</v>
      </c>
      <c r="B5548" s="70" t="s">
        <v>22554</v>
      </c>
      <c r="C5548" s="171">
        <v>0.330410357611154</v>
      </c>
      <c r="D5548" s="70" t="s">
        <v>4910</v>
      </c>
    </row>
    <row r="5549" spans="1:4">
      <c r="A5549" s="70" t="s">
        <v>22553</v>
      </c>
      <c r="B5549" s="70" t="s">
        <v>22552</v>
      </c>
      <c r="C5549" s="171">
        <v>0.33042027635676102</v>
      </c>
      <c r="D5549" s="70" t="s">
        <v>4910</v>
      </c>
    </row>
    <row r="5550" spans="1:4">
      <c r="A5550" s="70" t="s">
        <v>22551</v>
      </c>
      <c r="B5550" s="70" t="s">
        <v>22550</v>
      </c>
      <c r="C5550" s="171">
        <v>0.33044691195304299</v>
      </c>
      <c r="D5550" s="70" t="s">
        <v>4910</v>
      </c>
    </row>
    <row r="5551" spans="1:4">
      <c r="A5551" s="70" t="s">
        <v>22549</v>
      </c>
      <c r="B5551" s="70" t="s">
        <v>22548</v>
      </c>
      <c r="C5551" s="171">
        <v>0.33060308472480998</v>
      </c>
      <c r="D5551" s="70" t="s">
        <v>4910</v>
      </c>
    </row>
    <row r="5552" spans="1:4">
      <c r="A5552" s="70" t="s">
        <v>22547</v>
      </c>
      <c r="B5552" s="70" t="s">
        <v>22546</v>
      </c>
      <c r="C5552" s="171">
        <v>0.33082157502158399</v>
      </c>
      <c r="D5552" s="70" t="s">
        <v>4910</v>
      </c>
    </row>
    <row r="5553" spans="1:4">
      <c r="A5553" s="70" t="s">
        <v>22545</v>
      </c>
      <c r="B5553" s="70" t="s">
        <v>22544</v>
      </c>
      <c r="C5553" s="171">
        <v>0.33127050813546999</v>
      </c>
      <c r="D5553" s="70" t="s">
        <v>4910</v>
      </c>
    </row>
    <row r="5554" spans="1:4">
      <c r="A5554" s="70" t="s">
        <v>22543</v>
      </c>
      <c r="B5554" s="70" t="s">
        <v>22542</v>
      </c>
      <c r="C5554" s="171">
        <v>0.33158487320148899</v>
      </c>
      <c r="D5554" s="70" t="s">
        <v>4910</v>
      </c>
    </row>
    <row r="5555" spans="1:4">
      <c r="A5555" s="70" t="s">
        <v>22541</v>
      </c>
      <c r="B5555" s="70" t="s">
        <v>22540</v>
      </c>
      <c r="C5555" s="171">
        <v>0.33167835155952502</v>
      </c>
      <c r="D5555" s="70" t="s">
        <v>4910</v>
      </c>
    </row>
    <row r="5556" spans="1:4">
      <c r="A5556" s="70" t="s">
        <v>22539</v>
      </c>
      <c r="B5556" s="70" t="s">
        <v>22538</v>
      </c>
      <c r="C5556" s="171">
        <v>0.33171389008131902</v>
      </c>
      <c r="D5556" s="70" t="s">
        <v>4910</v>
      </c>
    </row>
    <row r="5557" spans="1:4">
      <c r="A5557" s="70" t="s">
        <v>22537</v>
      </c>
      <c r="B5557" s="70" t="s">
        <v>22536</v>
      </c>
      <c r="C5557" s="171">
        <v>0.33181235469078701</v>
      </c>
      <c r="D5557" s="70" t="s">
        <v>4910</v>
      </c>
    </row>
    <row r="5558" spans="1:4">
      <c r="A5558" s="70" t="s">
        <v>22535</v>
      </c>
      <c r="B5558" s="70" t="s">
        <v>22534</v>
      </c>
      <c r="C5558" s="171">
        <v>0.331848071937138</v>
      </c>
      <c r="D5558" s="70" t="s">
        <v>4910</v>
      </c>
    </row>
    <row r="5559" spans="1:4">
      <c r="A5559" s="70" t="s">
        <v>22533</v>
      </c>
      <c r="B5559" s="70" t="s">
        <v>22532</v>
      </c>
      <c r="C5559" s="171">
        <v>0.33204725200199797</v>
      </c>
      <c r="D5559" s="70" t="s">
        <v>4910</v>
      </c>
    </row>
    <row r="5560" spans="1:4">
      <c r="A5560" s="70" t="s">
        <v>22531</v>
      </c>
      <c r="B5560" s="70" t="s">
        <v>22530</v>
      </c>
      <c r="C5560" s="171">
        <v>0.33207838054770999</v>
      </c>
      <c r="D5560" s="70" t="s">
        <v>4910</v>
      </c>
    </row>
    <row r="5561" spans="1:4">
      <c r="A5561" s="70" t="s">
        <v>22529</v>
      </c>
      <c r="B5561" s="70" t="s">
        <v>22528</v>
      </c>
      <c r="C5561" s="171">
        <v>0.33227732268288102</v>
      </c>
      <c r="D5561" s="70" t="s">
        <v>4910</v>
      </c>
    </row>
    <row r="5562" spans="1:4">
      <c r="A5562" s="70" t="s">
        <v>22527</v>
      </c>
      <c r="B5562" s="70" t="s">
        <v>22526</v>
      </c>
      <c r="C5562" s="171">
        <v>0.33232032452000398</v>
      </c>
      <c r="D5562" s="70" t="s">
        <v>4910</v>
      </c>
    </row>
    <row r="5563" spans="1:4">
      <c r="A5563" s="70" t="s">
        <v>22525</v>
      </c>
      <c r="B5563" s="70" t="s">
        <v>22524</v>
      </c>
      <c r="C5563" s="171">
        <v>0.33241886079390698</v>
      </c>
      <c r="D5563" s="70" t="s">
        <v>4910</v>
      </c>
    </row>
    <row r="5564" spans="1:4">
      <c r="A5564" s="70" t="s">
        <v>22523</v>
      </c>
      <c r="B5564" s="70" t="s">
        <v>22522</v>
      </c>
      <c r="C5564" s="171">
        <v>0.33253552188410701</v>
      </c>
      <c r="D5564" s="70" t="s">
        <v>4910</v>
      </c>
    </row>
    <row r="5565" spans="1:4">
      <c r="A5565" s="70" t="s">
        <v>22521</v>
      </c>
      <c r="B5565" s="70" t="s">
        <v>22520</v>
      </c>
      <c r="C5565" s="171">
        <v>0.33259153639082001</v>
      </c>
      <c r="D5565" s="70" t="s">
        <v>4910</v>
      </c>
    </row>
    <row r="5566" spans="1:4">
      <c r="A5566" s="70" t="s">
        <v>22519</v>
      </c>
      <c r="B5566" s="70" t="s">
        <v>22519</v>
      </c>
      <c r="C5566" s="171">
        <v>0.33283711172383801</v>
      </c>
      <c r="D5566" s="70" t="s">
        <v>4910</v>
      </c>
    </row>
    <row r="5567" spans="1:4">
      <c r="A5567" s="70" t="s">
        <v>22518</v>
      </c>
      <c r="B5567" s="70" t="s">
        <v>22517</v>
      </c>
      <c r="C5567" s="171">
        <v>0.33286785362474303</v>
      </c>
      <c r="D5567" s="70" t="s">
        <v>4910</v>
      </c>
    </row>
    <row r="5568" spans="1:4">
      <c r="A5568" s="70" t="s">
        <v>22516</v>
      </c>
      <c r="B5568" s="70" t="s">
        <v>22515</v>
      </c>
      <c r="C5568" s="171">
        <v>0.33288795885914702</v>
      </c>
      <c r="D5568" s="70" t="s">
        <v>4910</v>
      </c>
    </row>
    <row r="5569" spans="1:4">
      <c r="A5569" s="70" t="s">
        <v>22514</v>
      </c>
      <c r="B5569" s="70" t="s">
        <v>22513</v>
      </c>
      <c r="C5569" s="171">
        <v>0.33293448793251901</v>
      </c>
      <c r="D5569" s="70" t="s">
        <v>4910</v>
      </c>
    </row>
    <row r="5570" spans="1:4">
      <c r="A5570" s="70" t="s">
        <v>22512</v>
      </c>
      <c r="B5570" s="70" t="s">
        <v>22511</v>
      </c>
      <c r="C5570" s="171">
        <v>0.33302995067344798</v>
      </c>
      <c r="D5570" s="70" t="s">
        <v>4910</v>
      </c>
    </row>
    <row r="5571" spans="1:4">
      <c r="A5571" s="70" t="s">
        <v>22510</v>
      </c>
      <c r="B5571" s="70" t="s">
        <v>22509</v>
      </c>
      <c r="C5571" s="171">
        <v>0.3330785613226</v>
      </c>
      <c r="D5571" s="70" t="s">
        <v>4910</v>
      </c>
    </row>
    <row r="5572" spans="1:4">
      <c r="A5572" s="70" t="s">
        <v>22508</v>
      </c>
      <c r="B5572" s="70" t="s">
        <v>22507</v>
      </c>
      <c r="C5572" s="171">
        <v>0.33309007624833897</v>
      </c>
      <c r="D5572" s="70" t="s">
        <v>4910</v>
      </c>
    </row>
    <row r="5573" spans="1:4">
      <c r="A5573" s="70" t="s">
        <v>22506</v>
      </c>
      <c r="B5573" s="70" t="s">
        <v>22505</v>
      </c>
      <c r="C5573" s="171">
        <v>0.33322503828461503</v>
      </c>
      <c r="D5573" s="70" t="s">
        <v>4910</v>
      </c>
    </row>
    <row r="5574" spans="1:4">
      <c r="A5574" s="70" t="s">
        <v>22504</v>
      </c>
      <c r="B5574" s="70" t="s">
        <v>22503</v>
      </c>
      <c r="C5574" s="171">
        <v>0.33326241497331599</v>
      </c>
      <c r="D5574" s="70" t="s">
        <v>4910</v>
      </c>
    </row>
    <row r="5575" spans="1:4">
      <c r="A5575" s="70" t="s">
        <v>22502</v>
      </c>
      <c r="B5575" s="70" t="s">
        <v>22501</v>
      </c>
      <c r="C5575" s="171">
        <v>0.33332687700954799</v>
      </c>
      <c r="D5575" s="70" t="s">
        <v>4910</v>
      </c>
    </row>
    <row r="5576" spans="1:4">
      <c r="A5576" s="70" t="s">
        <v>22500</v>
      </c>
      <c r="B5576" s="70" t="s">
        <v>22499</v>
      </c>
      <c r="C5576" s="171">
        <v>0.333446387668414</v>
      </c>
      <c r="D5576" s="70" t="s">
        <v>4910</v>
      </c>
    </row>
    <row r="5577" spans="1:4">
      <c r="A5577" s="70" t="s">
        <v>22498</v>
      </c>
      <c r="B5577" s="70" t="s">
        <v>22497</v>
      </c>
      <c r="C5577" s="171">
        <v>0.333501756990156</v>
      </c>
      <c r="D5577" s="70" t="s">
        <v>4910</v>
      </c>
    </row>
    <row r="5578" spans="1:4">
      <c r="A5578" s="70" t="s">
        <v>22496</v>
      </c>
      <c r="B5578" s="70" t="s">
        <v>22495</v>
      </c>
      <c r="C5578" s="171">
        <v>0.33371716037788601</v>
      </c>
      <c r="D5578" s="70" t="s">
        <v>4910</v>
      </c>
    </row>
    <row r="5579" spans="1:4">
      <c r="A5579" s="70" t="s">
        <v>22494</v>
      </c>
      <c r="B5579" s="70" t="s">
        <v>22493</v>
      </c>
      <c r="C5579" s="171">
        <v>0.33381249235588101</v>
      </c>
      <c r="D5579" s="70" t="s">
        <v>4910</v>
      </c>
    </row>
    <row r="5580" spans="1:4">
      <c r="A5580" s="70" t="s">
        <v>22492</v>
      </c>
      <c r="B5580" s="70" t="s">
        <v>22491</v>
      </c>
      <c r="C5580" s="171">
        <v>0.33401751316046802</v>
      </c>
      <c r="D5580" s="70" t="s">
        <v>4910</v>
      </c>
    </row>
    <row r="5581" spans="1:4">
      <c r="A5581" s="70" t="s">
        <v>22490</v>
      </c>
      <c r="B5581" s="70" t="s">
        <v>22489</v>
      </c>
      <c r="C5581" s="171">
        <v>0.33427889840946001</v>
      </c>
      <c r="D5581" s="70" t="s">
        <v>4910</v>
      </c>
    </row>
    <row r="5582" spans="1:4">
      <c r="A5582" s="70" t="s">
        <v>22488</v>
      </c>
      <c r="B5582" s="70" t="s">
        <v>22487</v>
      </c>
      <c r="C5582" s="171">
        <v>0.33428324661324099</v>
      </c>
      <c r="D5582" s="70" t="s">
        <v>4910</v>
      </c>
    </row>
    <row r="5583" spans="1:4">
      <c r="A5583" s="70" t="s">
        <v>22486</v>
      </c>
      <c r="B5583" s="70" t="s">
        <v>22485</v>
      </c>
      <c r="C5583" s="171">
        <v>0.33435330433778998</v>
      </c>
      <c r="D5583" s="70" t="s">
        <v>4910</v>
      </c>
    </row>
    <row r="5584" spans="1:4">
      <c r="A5584" s="70" t="s">
        <v>22484</v>
      </c>
      <c r="B5584" s="70" t="s">
        <v>22483</v>
      </c>
      <c r="C5584" s="171">
        <v>0.33437601028151698</v>
      </c>
      <c r="D5584" s="70" t="s">
        <v>4910</v>
      </c>
    </row>
    <row r="5585" spans="1:4">
      <c r="A5585" s="70" t="s">
        <v>22482</v>
      </c>
      <c r="B5585" s="70" t="s">
        <v>22481</v>
      </c>
      <c r="C5585" s="171">
        <v>0.33447462647064002</v>
      </c>
      <c r="D5585" s="70" t="s">
        <v>4910</v>
      </c>
    </row>
    <row r="5586" spans="1:4">
      <c r="A5586" s="70" t="s">
        <v>22480</v>
      </c>
      <c r="B5586" s="70" t="s">
        <v>22479</v>
      </c>
      <c r="C5586" s="171">
        <v>0.33456384573147302</v>
      </c>
      <c r="D5586" s="70" t="s">
        <v>4910</v>
      </c>
    </row>
    <row r="5587" spans="1:4">
      <c r="A5587" s="70" t="s">
        <v>22478</v>
      </c>
      <c r="B5587" s="70" t="s">
        <v>22477</v>
      </c>
      <c r="C5587" s="171">
        <v>0.33475586084703801</v>
      </c>
      <c r="D5587" s="70" t="s">
        <v>4910</v>
      </c>
    </row>
    <row r="5588" spans="1:4">
      <c r="A5588" s="70" t="s">
        <v>22476</v>
      </c>
      <c r="B5588" s="70" t="s">
        <v>22475</v>
      </c>
      <c r="C5588" s="171">
        <v>0.33478886178478501</v>
      </c>
      <c r="D5588" s="70" t="s">
        <v>4910</v>
      </c>
    </row>
    <row r="5589" spans="1:4">
      <c r="A5589" s="70" t="s">
        <v>22474</v>
      </c>
      <c r="B5589" s="70" t="s">
        <v>22473</v>
      </c>
      <c r="C5589" s="171">
        <v>0.334972770298744</v>
      </c>
      <c r="D5589" s="70" t="s">
        <v>4910</v>
      </c>
    </row>
    <row r="5590" spans="1:4">
      <c r="A5590" s="70" t="s">
        <v>22472</v>
      </c>
      <c r="B5590" s="70" t="s">
        <v>22471</v>
      </c>
      <c r="C5590" s="171">
        <v>0.33500849270893901</v>
      </c>
      <c r="D5590" s="70" t="s">
        <v>4910</v>
      </c>
    </row>
    <row r="5591" spans="1:4">
      <c r="A5591" s="70" t="s">
        <v>22470</v>
      </c>
      <c r="B5591" s="70" t="s">
        <v>22469</v>
      </c>
      <c r="C5591" s="171">
        <v>0.33503130315651197</v>
      </c>
      <c r="D5591" s="70" t="s">
        <v>4910</v>
      </c>
    </row>
    <row r="5592" spans="1:4">
      <c r="A5592" s="70" t="s">
        <v>22468</v>
      </c>
      <c r="B5592" s="70" t="s">
        <v>22467</v>
      </c>
      <c r="C5592" s="171">
        <v>0.335082607453349</v>
      </c>
      <c r="D5592" s="70" t="s">
        <v>4910</v>
      </c>
    </row>
    <row r="5593" spans="1:4">
      <c r="A5593" s="70" t="s">
        <v>22466</v>
      </c>
      <c r="B5593" s="70" t="s">
        <v>22465</v>
      </c>
      <c r="C5593" s="171">
        <v>0.33528807072379002</v>
      </c>
      <c r="D5593" s="70" t="s">
        <v>4910</v>
      </c>
    </row>
    <row r="5594" spans="1:4">
      <c r="A5594" s="70" t="s">
        <v>22464</v>
      </c>
      <c r="B5594" s="70" t="s">
        <v>22463</v>
      </c>
      <c r="C5594" s="171">
        <v>0.33590841735895999</v>
      </c>
      <c r="D5594" s="70" t="s">
        <v>4910</v>
      </c>
    </row>
    <row r="5595" spans="1:4">
      <c r="A5595" s="70" t="s">
        <v>22462</v>
      </c>
      <c r="B5595" s="70" t="s">
        <v>22461</v>
      </c>
      <c r="C5595" s="171">
        <v>0.33605501498932799</v>
      </c>
      <c r="D5595" s="70" t="s">
        <v>4910</v>
      </c>
    </row>
    <row r="5596" spans="1:4">
      <c r="A5596" s="70" t="s">
        <v>22460</v>
      </c>
      <c r="B5596" s="70" t="s">
        <v>22459</v>
      </c>
      <c r="C5596" s="171">
        <v>0.33608225889957699</v>
      </c>
      <c r="D5596" s="70" t="s">
        <v>4910</v>
      </c>
    </row>
    <row r="5597" spans="1:4">
      <c r="A5597" s="70" t="s">
        <v>22458</v>
      </c>
      <c r="B5597" s="70" t="s">
        <v>22457</v>
      </c>
      <c r="C5597" s="171">
        <v>0.33616420323753099</v>
      </c>
      <c r="D5597" s="70" t="s">
        <v>4910</v>
      </c>
    </row>
    <row r="5598" spans="1:4">
      <c r="A5598" s="70" t="s">
        <v>22456</v>
      </c>
      <c r="B5598" s="70" t="s">
        <v>22455</v>
      </c>
      <c r="C5598" s="171">
        <v>0.336232187732662</v>
      </c>
      <c r="D5598" s="70" t="s">
        <v>4910</v>
      </c>
    </row>
    <row r="5599" spans="1:4">
      <c r="A5599" s="70" t="s">
        <v>22454</v>
      </c>
      <c r="B5599" s="70" t="s">
        <v>22453</v>
      </c>
      <c r="C5599" s="171">
        <v>0.336232187732662</v>
      </c>
      <c r="D5599" s="70" t="s">
        <v>4910</v>
      </c>
    </row>
    <row r="5600" spans="1:4">
      <c r="A5600" s="70" t="s">
        <v>22452</v>
      </c>
      <c r="B5600" s="70" t="s">
        <v>22451</v>
      </c>
      <c r="C5600" s="171">
        <v>0.33632049679368098</v>
      </c>
      <c r="D5600" s="70" t="s">
        <v>4910</v>
      </c>
    </row>
    <row r="5601" spans="1:4">
      <c r="A5601" s="70" t="s">
        <v>22450</v>
      </c>
      <c r="B5601" s="70" t="s">
        <v>22449</v>
      </c>
      <c r="C5601" s="171">
        <v>0.336461577799821</v>
      </c>
      <c r="D5601" s="70" t="s">
        <v>4910</v>
      </c>
    </row>
    <row r="5602" spans="1:4">
      <c r="A5602" s="70" t="s">
        <v>22448</v>
      </c>
      <c r="B5602" s="70" t="s">
        <v>22447</v>
      </c>
      <c r="C5602" s="171">
        <v>0.33651299689781</v>
      </c>
      <c r="D5602" s="70" t="s">
        <v>4910</v>
      </c>
    </row>
    <row r="5603" spans="1:4">
      <c r="A5603" s="70" t="s">
        <v>22446</v>
      </c>
      <c r="B5603" s="70" t="s">
        <v>22445</v>
      </c>
      <c r="C5603" s="171">
        <v>0.33661019459585301</v>
      </c>
      <c r="D5603" s="70" t="s">
        <v>4910</v>
      </c>
    </row>
    <row r="5604" spans="1:4">
      <c r="A5604" s="70" t="s">
        <v>22444</v>
      </c>
      <c r="B5604" s="70" t="s">
        <v>22443</v>
      </c>
      <c r="C5604" s="171">
        <v>0.336681544463589</v>
      </c>
      <c r="D5604" s="70" t="s">
        <v>4910</v>
      </c>
    </row>
    <row r="5605" spans="1:4">
      <c r="A5605" s="70" t="s">
        <v>22442</v>
      </c>
      <c r="B5605" s="70" t="s">
        <v>22442</v>
      </c>
      <c r="C5605" s="171">
        <v>0.33668196247828802</v>
      </c>
      <c r="D5605" s="70" t="s">
        <v>4910</v>
      </c>
    </row>
    <row r="5606" spans="1:4">
      <c r="A5606" s="70" t="s">
        <v>22441</v>
      </c>
      <c r="B5606" s="70" t="s">
        <v>22440</v>
      </c>
      <c r="C5606" s="171">
        <v>0.33671266834588398</v>
      </c>
      <c r="D5606" s="70" t="s">
        <v>4910</v>
      </c>
    </row>
    <row r="5607" spans="1:4">
      <c r="A5607" s="70" t="s">
        <v>22439</v>
      </c>
      <c r="B5607" s="70" t="s">
        <v>22438</v>
      </c>
      <c r="C5607" s="171">
        <v>0.33679590389596098</v>
      </c>
      <c r="D5607" s="70" t="s">
        <v>4910</v>
      </c>
    </row>
    <row r="5608" spans="1:4">
      <c r="A5608" s="70" t="s">
        <v>22437</v>
      </c>
      <c r="B5608" s="70" t="s">
        <v>22436</v>
      </c>
      <c r="C5608" s="171">
        <v>0.33690093616598599</v>
      </c>
      <c r="D5608" s="70" t="s">
        <v>4910</v>
      </c>
    </row>
    <row r="5609" spans="1:4">
      <c r="A5609" s="70" t="s">
        <v>22435</v>
      </c>
      <c r="B5609" s="70" t="s">
        <v>22434</v>
      </c>
      <c r="C5609" s="171">
        <v>0.33719786983963701</v>
      </c>
      <c r="D5609" s="70" t="s">
        <v>4910</v>
      </c>
    </row>
    <row r="5610" spans="1:4">
      <c r="A5610" s="70" t="s">
        <v>22433</v>
      </c>
      <c r="B5610" s="70" t="s">
        <v>22432</v>
      </c>
      <c r="C5610" s="171">
        <v>0.337238165859233</v>
      </c>
      <c r="D5610" s="70" t="s">
        <v>4910</v>
      </c>
    </row>
    <row r="5611" spans="1:4">
      <c r="A5611" s="70" t="s">
        <v>22431</v>
      </c>
      <c r="B5611" s="70" t="s">
        <v>22430</v>
      </c>
      <c r="C5611" s="171">
        <v>0.33727530956021501</v>
      </c>
      <c r="D5611" s="70" t="s">
        <v>4910</v>
      </c>
    </row>
    <row r="5612" spans="1:4">
      <c r="A5612" s="70" t="s">
        <v>22429</v>
      </c>
      <c r="B5612" s="70" t="s">
        <v>22428</v>
      </c>
      <c r="C5612" s="171">
        <v>0.33734820278455602</v>
      </c>
      <c r="D5612" s="70" t="s">
        <v>4910</v>
      </c>
    </row>
    <row r="5613" spans="1:4">
      <c r="A5613" s="70" t="s">
        <v>22427</v>
      </c>
      <c r="B5613" s="70" t="s">
        <v>22426</v>
      </c>
      <c r="C5613" s="171">
        <v>0.33735810863409299</v>
      </c>
      <c r="D5613" s="70" t="s">
        <v>4910</v>
      </c>
    </row>
    <row r="5614" spans="1:4">
      <c r="A5614" s="70" t="s">
        <v>22425</v>
      </c>
      <c r="B5614" s="70" t="s">
        <v>22424</v>
      </c>
      <c r="C5614" s="171">
        <v>0.33735934538621598</v>
      </c>
      <c r="D5614" s="70" t="s">
        <v>4910</v>
      </c>
    </row>
    <row r="5615" spans="1:4">
      <c r="A5615" s="70" t="s">
        <v>22423</v>
      </c>
      <c r="B5615" s="70" t="s">
        <v>22421</v>
      </c>
      <c r="C5615" s="171">
        <v>0.33735934538621598</v>
      </c>
      <c r="D5615" s="70" t="s">
        <v>4910</v>
      </c>
    </row>
    <row r="5616" spans="1:4">
      <c r="A5616" s="70" t="s">
        <v>22422</v>
      </c>
      <c r="B5616" s="70" t="s">
        <v>22421</v>
      </c>
      <c r="C5616" s="171">
        <v>0.33735934538621598</v>
      </c>
      <c r="D5616" s="70" t="s">
        <v>4910</v>
      </c>
    </row>
    <row r="5617" spans="1:4">
      <c r="A5617" s="70" t="s">
        <v>22420</v>
      </c>
      <c r="B5617" s="70" t="s">
        <v>22419</v>
      </c>
      <c r="C5617" s="171">
        <v>0.33746070063199501</v>
      </c>
      <c r="D5617" s="70" t="s">
        <v>4910</v>
      </c>
    </row>
    <row r="5618" spans="1:4">
      <c r="A5618" s="70" t="s">
        <v>22418</v>
      </c>
      <c r="B5618" s="70" t="s">
        <v>22418</v>
      </c>
      <c r="C5618" s="171">
        <v>0.337487897088452</v>
      </c>
      <c r="D5618" s="70" t="s">
        <v>4910</v>
      </c>
    </row>
    <row r="5619" spans="1:4">
      <c r="A5619" s="70" t="s">
        <v>22417</v>
      </c>
      <c r="B5619" s="70" t="s">
        <v>22416</v>
      </c>
      <c r="C5619" s="171">
        <v>0.33751741432688598</v>
      </c>
      <c r="D5619" s="70" t="s">
        <v>4910</v>
      </c>
    </row>
    <row r="5620" spans="1:4">
      <c r="A5620" s="70" t="s">
        <v>22415</v>
      </c>
      <c r="B5620" s="70" t="s">
        <v>22414</v>
      </c>
      <c r="C5620" s="171">
        <v>0.33776586267962999</v>
      </c>
      <c r="D5620" s="70" t="s">
        <v>4910</v>
      </c>
    </row>
    <row r="5621" spans="1:4">
      <c r="A5621" s="70" t="s">
        <v>22413</v>
      </c>
      <c r="B5621" s="70" t="s">
        <v>22412</v>
      </c>
      <c r="C5621" s="171">
        <v>0.337851699975599</v>
      </c>
      <c r="D5621" s="70" t="s">
        <v>4910</v>
      </c>
    </row>
    <row r="5622" spans="1:4">
      <c r="A5622" s="70" t="s">
        <v>22411</v>
      </c>
      <c r="B5622" s="70" t="s">
        <v>22410</v>
      </c>
      <c r="C5622" s="171">
        <v>0.33795097540133301</v>
      </c>
      <c r="D5622" s="70" t="s">
        <v>4910</v>
      </c>
    </row>
    <row r="5623" spans="1:4">
      <c r="A5623" s="70" t="s">
        <v>22409</v>
      </c>
      <c r="B5623" s="70" t="s">
        <v>22408</v>
      </c>
      <c r="C5623" s="171">
        <v>0.33819231219578699</v>
      </c>
      <c r="D5623" s="70" t="s">
        <v>4910</v>
      </c>
    </row>
    <row r="5624" spans="1:4">
      <c r="A5624" s="70" t="s">
        <v>22407</v>
      </c>
      <c r="B5624" s="70" t="s">
        <v>22406</v>
      </c>
      <c r="C5624" s="171">
        <v>0.33823932045765998</v>
      </c>
      <c r="D5624" s="70" t="s">
        <v>4910</v>
      </c>
    </row>
    <row r="5625" spans="1:4">
      <c r="A5625" s="70" t="s">
        <v>22405</v>
      </c>
      <c r="B5625" s="70" t="s">
        <v>22404</v>
      </c>
      <c r="C5625" s="171">
        <v>0.338370348276882</v>
      </c>
      <c r="D5625" s="70" t="s">
        <v>4910</v>
      </c>
    </row>
    <row r="5626" spans="1:4">
      <c r="A5626" s="70" t="s">
        <v>22403</v>
      </c>
      <c r="B5626" s="70" t="s">
        <v>22402</v>
      </c>
      <c r="C5626" s="171">
        <v>0.33837549942617101</v>
      </c>
      <c r="D5626" s="70" t="s">
        <v>4910</v>
      </c>
    </row>
    <row r="5627" spans="1:4">
      <c r="A5627" s="70" t="s">
        <v>22401</v>
      </c>
      <c r="B5627" s="70" t="s">
        <v>22401</v>
      </c>
      <c r="C5627" s="171">
        <v>0.338468983291355</v>
      </c>
      <c r="D5627" s="70" t="s">
        <v>4910</v>
      </c>
    </row>
    <row r="5628" spans="1:4">
      <c r="A5628" s="70" t="s">
        <v>22400</v>
      </c>
      <c r="B5628" s="70" t="s">
        <v>22399</v>
      </c>
      <c r="C5628" s="171">
        <v>0.33854314077697401</v>
      </c>
      <c r="D5628" s="70" t="s">
        <v>4910</v>
      </c>
    </row>
    <row r="5629" spans="1:4">
      <c r="A5629" s="70" t="s">
        <v>22398</v>
      </c>
      <c r="B5629" s="70" t="s">
        <v>22398</v>
      </c>
      <c r="C5629" s="171">
        <v>0.33866602670824297</v>
      </c>
      <c r="D5629" s="70" t="s">
        <v>4910</v>
      </c>
    </row>
    <row r="5630" spans="1:4">
      <c r="A5630" s="70" t="s">
        <v>22397</v>
      </c>
      <c r="B5630" s="70" t="s">
        <v>22396</v>
      </c>
      <c r="C5630" s="171">
        <v>0.33888071856078</v>
      </c>
      <c r="D5630" s="70" t="s">
        <v>4910</v>
      </c>
    </row>
    <row r="5631" spans="1:4">
      <c r="A5631" s="70" t="s">
        <v>22395</v>
      </c>
      <c r="B5631" s="70" t="s">
        <v>22394</v>
      </c>
      <c r="C5631" s="171">
        <v>0.338880818743172</v>
      </c>
      <c r="D5631" s="70" t="s">
        <v>4910</v>
      </c>
    </row>
    <row r="5632" spans="1:4">
      <c r="A5632" s="70" t="s">
        <v>22393</v>
      </c>
      <c r="B5632" s="70" t="s">
        <v>22392</v>
      </c>
      <c r="C5632" s="171">
        <v>0.33917797958066997</v>
      </c>
      <c r="D5632" s="70" t="s">
        <v>4910</v>
      </c>
    </row>
    <row r="5633" spans="1:4">
      <c r="A5633" s="70" t="s">
        <v>22391</v>
      </c>
      <c r="B5633" s="70" t="s">
        <v>22390</v>
      </c>
      <c r="C5633" s="171">
        <v>0.33917797958066997</v>
      </c>
      <c r="D5633" s="70" t="s">
        <v>4910</v>
      </c>
    </row>
    <row r="5634" spans="1:4">
      <c r="A5634" s="70" t="s">
        <v>22389</v>
      </c>
      <c r="B5634" s="70" t="s">
        <v>22388</v>
      </c>
      <c r="C5634" s="171">
        <v>0.33920658687452998</v>
      </c>
      <c r="D5634" s="70" t="s">
        <v>4910</v>
      </c>
    </row>
    <row r="5635" spans="1:4">
      <c r="A5635" s="70" t="s">
        <v>22387</v>
      </c>
      <c r="B5635" s="70" t="s">
        <v>22386</v>
      </c>
      <c r="C5635" s="171">
        <v>0.33938954681685701</v>
      </c>
      <c r="D5635" s="70" t="s">
        <v>4910</v>
      </c>
    </row>
    <row r="5636" spans="1:4">
      <c r="A5636" s="70" t="s">
        <v>22385</v>
      </c>
      <c r="B5636" s="70" t="s">
        <v>22384</v>
      </c>
      <c r="C5636" s="171">
        <v>0.33944620456493602</v>
      </c>
      <c r="D5636" s="70" t="s">
        <v>4910</v>
      </c>
    </row>
    <row r="5637" spans="1:4">
      <c r="A5637" s="70" t="s">
        <v>22383</v>
      </c>
      <c r="B5637" s="70" t="s">
        <v>22383</v>
      </c>
      <c r="C5637" s="171">
        <v>0.339678187744961</v>
      </c>
      <c r="D5637" s="70" t="s">
        <v>4910</v>
      </c>
    </row>
    <row r="5638" spans="1:4">
      <c r="A5638" s="70" t="s">
        <v>22382</v>
      </c>
      <c r="B5638" s="70" t="s">
        <v>22381</v>
      </c>
      <c r="C5638" s="171">
        <v>0.33968221718809399</v>
      </c>
      <c r="D5638" s="70" t="s">
        <v>4910</v>
      </c>
    </row>
    <row r="5639" spans="1:4">
      <c r="A5639" s="70" t="s">
        <v>22380</v>
      </c>
      <c r="B5639" s="70" t="s">
        <v>22379</v>
      </c>
      <c r="C5639" s="171">
        <v>0.33976388821283698</v>
      </c>
      <c r="D5639" s="70" t="s">
        <v>4910</v>
      </c>
    </row>
    <row r="5640" spans="1:4">
      <c r="A5640" s="70" t="s">
        <v>22378</v>
      </c>
      <c r="B5640" s="70" t="s">
        <v>22377</v>
      </c>
      <c r="C5640" s="171">
        <v>0.33976403154998602</v>
      </c>
      <c r="D5640" s="70" t="s">
        <v>4910</v>
      </c>
    </row>
    <row r="5641" spans="1:4">
      <c r="A5641" s="70" t="s">
        <v>22376</v>
      </c>
      <c r="B5641" s="70" t="s">
        <v>22375</v>
      </c>
      <c r="C5641" s="171">
        <v>0.33982231960723402</v>
      </c>
      <c r="D5641" s="70" t="s">
        <v>4910</v>
      </c>
    </row>
    <row r="5642" spans="1:4">
      <c r="A5642" s="70" t="s">
        <v>22374</v>
      </c>
      <c r="B5642" s="70" t="s">
        <v>22373</v>
      </c>
      <c r="C5642" s="171">
        <v>0.339922899741324</v>
      </c>
      <c r="D5642" s="70" t="s">
        <v>4910</v>
      </c>
    </row>
    <row r="5643" spans="1:4">
      <c r="A5643" s="70" t="s">
        <v>22372</v>
      </c>
      <c r="B5643" s="70" t="s">
        <v>22371</v>
      </c>
      <c r="C5643" s="171">
        <v>0.34009747154327002</v>
      </c>
      <c r="D5643" s="70" t="s">
        <v>4910</v>
      </c>
    </row>
    <row r="5644" spans="1:4">
      <c r="A5644" s="70" t="s">
        <v>22370</v>
      </c>
      <c r="B5644" s="70" t="s">
        <v>22369</v>
      </c>
      <c r="C5644" s="171">
        <v>0.34019907600613097</v>
      </c>
      <c r="D5644" s="70" t="s">
        <v>4910</v>
      </c>
    </row>
    <row r="5645" spans="1:4">
      <c r="A5645" s="70" t="s">
        <v>22368</v>
      </c>
      <c r="B5645" s="70" t="s">
        <v>22367</v>
      </c>
      <c r="C5645" s="171">
        <v>0.340298364572162</v>
      </c>
      <c r="D5645" s="70" t="s">
        <v>4910</v>
      </c>
    </row>
    <row r="5646" spans="1:4">
      <c r="A5646" s="70" t="s">
        <v>22366</v>
      </c>
      <c r="B5646" s="70" t="s">
        <v>22365</v>
      </c>
      <c r="C5646" s="171">
        <v>0.34030934429375898</v>
      </c>
      <c r="D5646" s="70" t="s">
        <v>4910</v>
      </c>
    </row>
    <row r="5647" spans="1:4">
      <c r="A5647" s="70" t="s">
        <v>22364</v>
      </c>
      <c r="B5647" s="70" t="s">
        <v>22363</v>
      </c>
      <c r="C5647" s="171">
        <v>0.34057812008146299</v>
      </c>
      <c r="D5647" s="70" t="s">
        <v>4910</v>
      </c>
    </row>
    <row r="5648" spans="1:4">
      <c r="A5648" s="70" t="s">
        <v>22362</v>
      </c>
      <c r="B5648" s="70" t="s">
        <v>22361</v>
      </c>
      <c r="C5648" s="171">
        <v>0.34059087345605599</v>
      </c>
      <c r="D5648" s="70" t="s">
        <v>4910</v>
      </c>
    </row>
    <row r="5649" spans="1:4">
      <c r="A5649" s="70" t="s">
        <v>22360</v>
      </c>
      <c r="B5649" s="70" t="s">
        <v>22360</v>
      </c>
      <c r="C5649" s="171">
        <v>0.34060973986320198</v>
      </c>
      <c r="D5649" s="70" t="s">
        <v>4910</v>
      </c>
    </row>
    <row r="5650" spans="1:4">
      <c r="A5650" s="70" t="s">
        <v>22359</v>
      </c>
      <c r="B5650" s="70" t="s">
        <v>22359</v>
      </c>
      <c r="C5650" s="171">
        <v>0.34063439428152598</v>
      </c>
      <c r="D5650" s="70" t="s">
        <v>4910</v>
      </c>
    </row>
    <row r="5651" spans="1:4">
      <c r="A5651" s="70" t="s">
        <v>22358</v>
      </c>
      <c r="B5651" s="70" t="s">
        <v>22357</v>
      </c>
      <c r="C5651" s="171">
        <v>0.34066057888303303</v>
      </c>
      <c r="D5651" s="70" t="s">
        <v>4910</v>
      </c>
    </row>
    <row r="5652" spans="1:4">
      <c r="A5652" s="70" t="s">
        <v>22356</v>
      </c>
      <c r="B5652" s="70" t="s">
        <v>22355</v>
      </c>
      <c r="C5652" s="171">
        <v>0.340679948222191</v>
      </c>
      <c r="D5652" s="70" t="s">
        <v>4910</v>
      </c>
    </row>
    <row r="5653" spans="1:4">
      <c r="A5653" s="70" t="s">
        <v>22354</v>
      </c>
      <c r="B5653" s="70" t="s">
        <v>22353</v>
      </c>
      <c r="C5653" s="171">
        <v>0.34085309593677399</v>
      </c>
      <c r="D5653" s="70" t="s">
        <v>4910</v>
      </c>
    </row>
    <row r="5654" spans="1:4">
      <c r="A5654" s="70" t="s">
        <v>22352</v>
      </c>
      <c r="B5654" s="70" t="s">
        <v>22351</v>
      </c>
      <c r="C5654" s="171">
        <v>0.340865260502558</v>
      </c>
      <c r="D5654" s="70" t="s">
        <v>4910</v>
      </c>
    </row>
    <row r="5655" spans="1:4">
      <c r="A5655" s="70" t="s">
        <v>22350</v>
      </c>
      <c r="B5655" s="70" t="s">
        <v>22349</v>
      </c>
      <c r="C5655" s="171">
        <v>0.34114354028346799</v>
      </c>
      <c r="D5655" s="70" t="s">
        <v>4910</v>
      </c>
    </row>
    <row r="5656" spans="1:4">
      <c r="A5656" s="70" t="s">
        <v>22348</v>
      </c>
      <c r="B5656" s="70" t="s">
        <v>22347</v>
      </c>
      <c r="C5656" s="171">
        <v>0.34123035741558799</v>
      </c>
      <c r="D5656" s="70" t="s">
        <v>4910</v>
      </c>
    </row>
    <row r="5657" spans="1:4">
      <c r="A5657" s="70" t="s">
        <v>22346</v>
      </c>
      <c r="B5657" s="70" t="s">
        <v>22345</v>
      </c>
      <c r="C5657" s="171">
        <v>0.34131784296026502</v>
      </c>
      <c r="D5657" s="70" t="s">
        <v>4910</v>
      </c>
    </row>
    <row r="5658" spans="1:4">
      <c r="A5658" s="70" t="s">
        <v>22344</v>
      </c>
      <c r="B5658" s="70" t="s">
        <v>22343</v>
      </c>
      <c r="C5658" s="171">
        <v>0.34134312382284598</v>
      </c>
      <c r="D5658" s="70" t="s">
        <v>4910</v>
      </c>
    </row>
    <row r="5659" spans="1:4">
      <c r="A5659" s="70" t="s">
        <v>22342</v>
      </c>
      <c r="B5659" s="70" t="s">
        <v>22341</v>
      </c>
      <c r="C5659" s="171">
        <v>0.34149257742508199</v>
      </c>
      <c r="D5659" s="70" t="s">
        <v>4910</v>
      </c>
    </row>
    <row r="5660" spans="1:4">
      <c r="A5660" s="70" t="s">
        <v>22340</v>
      </c>
      <c r="B5660" s="70" t="s">
        <v>22339</v>
      </c>
      <c r="C5660" s="171">
        <v>0.34153541803413001</v>
      </c>
      <c r="D5660" s="70" t="s">
        <v>4910</v>
      </c>
    </row>
    <row r="5661" spans="1:4">
      <c r="A5661" s="70" t="s">
        <v>22338</v>
      </c>
      <c r="B5661" s="70" t="s">
        <v>22337</v>
      </c>
      <c r="C5661" s="171">
        <v>0.341542567024951</v>
      </c>
      <c r="D5661" s="70" t="s">
        <v>4910</v>
      </c>
    </row>
    <row r="5662" spans="1:4">
      <c r="A5662" s="70" t="s">
        <v>22336</v>
      </c>
      <c r="B5662" s="70" t="s">
        <v>22335</v>
      </c>
      <c r="C5662" s="171">
        <v>0.34158592467654803</v>
      </c>
      <c r="D5662" s="70" t="s">
        <v>4910</v>
      </c>
    </row>
    <row r="5663" spans="1:4">
      <c r="A5663" s="70" t="s">
        <v>22334</v>
      </c>
      <c r="B5663" s="70" t="s">
        <v>22333</v>
      </c>
      <c r="C5663" s="171">
        <v>0.34162622055998898</v>
      </c>
      <c r="D5663" s="70" t="s">
        <v>4910</v>
      </c>
    </row>
    <row r="5664" spans="1:4">
      <c r="A5664" s="70" t="s">
        <v>22332</v>
      </c>
      <c r="B5664" s="70" t="s">
        <v>22331</v>
      </c>
      <c r="C5664" s="171">
        <v>0.34165729712140103</v>
      </c>
      <c r="D5664" s="70" t="s">
        <v>4910</v>
      </c>
    </row>
    <row r="5665" spans="1:4">
      <c r="A5665" s="70" t="s">
        <v>22330</v>
      </c>
      <c r="B5665" s="70" t="s">
        <v>22329</v>
      </c>
      <c r="C5665" s="171">
        <v>0.34176533019678601</v>
      </c>
      <c r="D5665" s="70" t="s">
        <v>4910</v>
      </c>
    </row>
    <row r="5666" spans="1:4">
      <c r="A5666" s="70" t="s">
        <v>22328</v>
      </c>
      <c r="B5666" s="70" t="s">
        <v>22327</v>
      </c>
      <c r="C5666" s="171">
        <v>0.341794682687661</v>
      </c>
      <c r="D5666" s="70" t="s">
        <v>4910</v>
      </c>
    </row>
    <row r="5667" spans="1:4">
      <c r="A5667" s="70" t="s">
        <v>22326</v>
      </c>
      <c r="B5667" s="70" t="s">
        <v>22325</v>
      </c>
      <c r="C5667" s="171">
        <v>0.34184871870785299</v>
      </c>
      <c r="D5667" s="70" t="s">
        <v>4910</v>
      </c>
    </row>
    <row r="5668" spans="1:4">
      <c r="A5668" s="70" t="s">
        <v>22324</v>
      </c>
      <c r="B5668" s="70" t="s">
        <v>22323</v>
      </c>
      <c r="C5668" s="171">
        <v>0.34193985339349198</v>
      </c>
      <c r="D5668" s="70" t="s">
        <v>4910</v>
      </c>
    </row>
    <row r="5669" spans="1:4">
      <c r="A5669" s="70" t="s">
        <v>22322</v>
      </c>
      <c r="B5669" s="70" t="s">
        <v>22321</v>
      </c>
      <c r="C5669" s="171">
        <v>0.34199013230968001</v>
      </c>
      <c r="D5669" s="70" t="s">
        <v>4910</v>
      </c>
    </row>
    <row r="5670" spans="1:4">
      <c r="A5670" s="70" t="s">
        <v>22320</v>
      </c>
      <c r="B5670" s="70" t="s">
        <v>22319</v>
      </c>
      <c r="C5670" s="171">
        <v>0.342069372917232</v>
      </c>
      <c r="D5670" s="70" t="s">
        <v>4910</v>
      </c>
    </row>
    <row r="5671" spans="1:4">
      <c r="A5671" s="70" t="s">
        <v>22318</v>
      </c>
      <c r="B5671" s="70" t="s">
        <v>22317</v>
      </c>
      <c r="C5671" s="171">
        <v>0.342164142660905</v>
      </c>
      <c r="D5671" s="70" t="s">
        <v>4910</v>
      </c>
    </row>
    <row r="5672" spans="1:4">
      <c r="A5672" s="70" t="s">
        <v>22316</v>
      </c>
      <c r="B5672" s="70" t="s">
        <v>22315</v>
      </c>
      <c r="C5672" s="171">
        <v>0.34224161540562298</v>
      </c>
      <c r="D5672" s="70" t="s">
        <v>4910</v>
      </c>
    </row>
    <row r="5673" spans="1:4">
      <c r="A5673" s="70" t="s">
        <v>22314</v>
      </c>
      <c r="B5673" s="70" t="s">
        <v>22313</v>
      </c>
      <c r="C5673" s="171">
        <v>0.34228361361315002</v>
      </c>
      <c r="D5673" s="70" t="s">
        <v>4910</v>
      </c>
    </row>
    <row r="5674" spans="1:4">
      <c r="A5674" s="70" t="s">
        <v>22312</v>
      </c>
      <c r="B5674" s="70" t="s">
        <v>22311</v>
      </c>
      <c r="C5674" s="171">
        <v>0.34238052718697998</v>
      </c>
      <c r="D5674" s="70" t="s">
        <v>4910</v>
      </c>
    </row>
    <row r="5675" spans="1:4">
      <c r="A5675" s="70" t="s">
        <v>22310</v>
      </c>
      <c r="B5675" s="70" t="s">
        <v>22309</v>
      </c>
      <c r="C5675" s="171">
        <v>0.34243391372076198</v>
      </c>
      <c r="D5675" s="70" t="s">
        <v>4910</v>
      </c>
    </row>
    <row r="5676" spans="1:4">
      <c r="A5676" s="70" t="s">
        <v>22308</v>
      </c>
      <c r="B5676" s="70" t="s">
        <v>22307</v>
      </c>
      <c r="C5676" s="171">
        <v>0.34246152914147299</v>
      </c>
      <c r="D5676" s="70" t="s">
        <v>4910</v>
      </c>
    </row>
    <row r="5677" spans="1:4">
      <c r="A5677" s="70" t="s">
        <v>22306</v>
      </c>
      <c r="B5677" s="70" t="s">
        <v>22305</v>
      </c>
      <c r="C5677" s="171">
        <v>0.34255776110452901</v>
      </c>
      <c r="D5677" s="70" t="s">
        <v>4910</v>
      </c>
    </row>
    <row r="5678" spans="1:4">
      <c r="A5678" s="70" t="s">
        <v>22304</v>
      </c>
      <c r="B5678" s="70" t="s">
        <v>22303</v>
      </c>
      <c r="C5678" s="171">
        <v>0.342653787191324</v>
      </c>
      <c r="D5678" s="70" t="s">
        <v>4910</v>
      </c>
    </row>
    <row r="5679" spans="1:4">
      <c r="A5679" s="70" t="s">
        <v>22302</v>
      </c>
      <c r="B5679" s="70" t="s">
        <v>22301</v>
      </c>
      <c r="C5679" s="171">
        <v>0.34268723760251801</v>
      </c>
      <c r="D5679" s="70" t="s">
        <v>4910</v>
      </c>
    </row>
    <row r="5680" spans="1:4">
      <c r="A5680" s="70" t="s">
        <v>22300</v>
      </c>
      <c r="B5680" s="70" t="s">
        <v>22299</v>
      </c>
      <c r="C5680" s="171">
        <v>0.34283189688695698</v>
      </c>
      <c r="D5680" s="70" t="s">
        <v>4910</v>
      </c>
    </row>
    <row r="5681" spans="1:4">
      <c r="A5681" s="70" t="s">
        <v>22298</v>
      </c>
      <c r="B5681" s="70" t="s">
        <v>22297</v>
      </c>
      <c r="C5681" s="171">
        <v>0.34293515627566801</v>
      </c>
      <c r="D5681" s="70" t="s">
        <v>4910</v>
      </c>
    </row>
    <row r="5682" spans="1:4">
      <c r="A5682" s="70" t="s">
        <v>22296</v>
      </c>
      <c r="B5682" s="70" t="s">
        <v>22295</v>
      </c>
      <c r="C5682" s="171">
        <v>0.34314603604234101</v>
      </c>
      <c r="D5682" s="70" t="s">
        <v>4910</v>
      </c>
    </row>
    <row r="5683" spans="1:4">
      <c r="A5683" s="70" t="s">
        <v>22294</v>
      </c>
      <c r="B5683" s="70" t="s">
        <v>22293</v>
      </c>
      <c r="C5683" s="171">
        <v>0.34324210295726298</v>
      </c>
      <c r="D5683" s="70" t="s">
        <v>4910</v>
      </c>
    </row>
    <row r="5684" spans="1:4">
      <c r="A5684" s="70" t="s">
        <v>22292</v>
      </c>
      <c r="B5684" s="70" t="s">
        <v>22291</v>
      </c>
      <c r="C5684" s="171">
        <v>0.34326165656183899</v>
      </c>
      <c r="D5684" s="70" t="s">
        <v>4910</v>
      </c>
    </row>
    <row r="5685" spans="1:4">
      <c r="A5685" s="70" t="s">
        <v>22290</v>
      </c>
      <c r="B5685" s="70" t="s">
        <v>22289</v>
      </c>
      <c r="C5685" s="171">
        <v>0.34337307702719599</v>
      </c>
      <c r="D5685" s="70" t="s">
        <v>4910</v>
      </c>
    </row>
    <row r="5686" spans="1:4">
      <c r="A5686" s="70" t="s">
        <v>22288</v>
      </c>
      <c r="B5686" s="70" t="s">
        <v>22287</v>
      </c>
      <c r="C5686" s="171">
        <v>0.343441217131776</v>
      </c>
      <c r="D5686" s="70" t="s">
        <v>4910</v>
      </c>
    </row>
    <row r="5687" spans="1:4">
      <c r="A5687" s="70" t="s">
        <v>22286</v>
      </c>
      <c r="B5687" s="70" t="s">
        <v>22285</v>
      </c>
      <c r="C5687" s="171">
        <v>0.34354207116242103</v>
      </c>
      <c r="D5687" s="70" t="s">
        <v>4910</v>
      </c>
    </row>
    <row r="5688" spans="1:4">
      <c r="A5688" s="70" t="s">
        <v>22284</v>
      </c>
      <c r="B5688" s="70" t="s">
        <v>22283</v>
      </c>
      <c r="C5688" s="171">
        <v>0.34357565171910598</v>
      </c>
      <c r="D5688" s="70" t="s">
        <v>4910</v>
      </c>
    </row>
    <row r="5689" spans="1:4">
      <c r="A5689" s="70" t="s">
        <v>22282</v>
      </c>
      <c r="B5689" s="70" t="s">
        <v>22281</v>
      </c>
      <c r="C5689" s="171">
        <v>0.34370190704105702</v>
      </c>
      <c r="D5689" s="70" t="s">
        <v>4910</v>
      </c>
    </row>
    <row r="5690" spans="1:4">
      <c r="A5690" s="70" t="s">
        <v>22280</v>
      </c>
      <c r="B5690" s="70" t="s">
        <v>22279</v>
      </c>
      <c r="C5690" s="171">
        <v>0.34378330929065598</v>
      </c>
      <c r="D5690" s="70" t="s">
        <v>4910</v>
      </c>
    </row>
    <row r="5691" spans="1:4">
      <c r="A5691" s="70" t="s">
        <v>22278</v>
      </c>
      <c r="B5691" s="70" t="s">
        <v>22277</v>
      </c>
      <c r="C5691" s="171">
        <v>0.34410171793836802</v>
      </c>
      <c r="D5691" s="70" t="s">
        <v>4910</v>
      </c>
    </row>
    <row r="5692" spans="1:4">
      <c r="A5692" s="70" t="s">
        <v>22276</v>
      </c>
      <c r="B5692" s="70" t="s">
        <v>22275</v>
      </c>
      <c r="C5692" s="171">
        <v>0.34422384652414101</v>
      </c>
      <c r="D5692" s="70" t="s">
        <v>4910</v>
      </c>
    </row>
    <row r="5693" spans="1:4">
      <c r="A5693" s="70" t="s">
        <v>22274</v>
      </c>
      <c r="B5693" s="70" t="s">
        <v>22273</v>
      </c>
      <c r="C5693" s="171">
        <v>0.34426059483169102</v>
      </c>
      <c r="D5693" s="70" t="s">
        <v>4910</v>
      </c>
    </row>
    <row r="5694" spans="1:4">
      <c r="A5694" s="70" t="s">
        <v>22272</v>
      </c>
      <c r="B5694" s="70" t="s">
        <v>22271</v>
      </c>
      <c r="C5694" s="171">
        <v>0.34447315978872101</v>
      </c>
      <c r="D5694" s="70" t="s">
        <v>4910</v>
      </c>
    </row>
    <row r="5695" spans="1:4">
      <c r="A5695" s="70" t="s">
        <v>22270</v>
      </c>
      <c r="B5695" s="70" t="s">
        <v>22269</v>
      </c>
      <c r="C5695" s="171">
        <v>0.34487017542415299</v>
      </c>
      <c r="D5695" s="70" t="s">
        <v>4910</v>
      </c>
    </row>
    <row r="5696" spans="1:4">
      <c r="A5696" s="70" t="s">
        <v>22268</v>
      </c>
      <c r="B5696" s="70" t="s">
        <v>22267</v>
      </c>
      <c r="C5696" s="171">
        <v>0.34489800880225802</v>
      </c>
      <c r="D5696" s="70" t="s">
        <v>4910</v>
      </c>
    </row>
    <row r="5697" spans="1:4">
      <c r="A5697" s="70" t="s">
        <v>22266</v>
      </c>
      <c r="B5697" s="70" t="s">
        <v>22265</v>
      </c>
      <c r="C5697" s="171">
        <v>0.34493964008008898</v>
      </c>
      <c r="D5697" s="70" t="s">
        <v>4910</v>
      </c>
    </row>
    <row r="5698" spans="1:4">
      <c r="A5698" s="70" t="s">
        <v>22264</v>
      </c>
      <c r="B5698" s="70" t="s">
        <v>22263</v>
      </c>
      <c r="C5698" s="171">
        <v>0.34516276555681902</v>
      </c>
      <c r="D5698" s="70" t="s">
        <v>4910</v>
      </c>
    </row>
    <row r="5699" spans="1:4">
      <c r="A5699" s="70" t="s">
        <v>22262</v>
      </c>
      <c r="B5699" s="70" t="s">
        <v>22261</v>
      </c>
      <c r="C5699" s="171">
        <v>0.34516276555681902</v>
      </c>
      <c r="D5699" s="70" t="s">
        <v>4910</v>
      </c>
    </row>
    <row r="5700" spans="1:4">
      <c r="A5700" s="70" t="s">
        <v>22260</v>
      </c>
      <c r="B5700" s="70" t="s">
        <v>22259</v>
      </c>
      <c r="C5700" s="171">
        <v>0.345383230269658</v>
      </c>
      <c r="D5700" s="70" t="s">
        <v>4910</v>
      </c>
    </row>
    <row r="5701" spans="1:4">
      <c r="A5701" s="70" t="s">
        <v>22258</v>
      </c>
      <c r="B5701" s="70" t="s">
        <v>22257</v>
      </c>
      <c r="C5701" s="171">
        <v>0.34540253770121998</v>
      </c>
      <c r="D5701" s="70" t="s">
        <v>4910</v>
      </c>
    </row>
    <row r="5702" spans="1:4">
      <c r="A5702" s="70" t="s">
        <v>22256</v>
      </c>
      <c r="B5702" s="70" t="s">
        <v>22255</v>
      </c>
      <c r="C5702" s="171">
        <v>0.34550499054551997</v>
      </c>
      <c r="D5702" s="70" t="s">
        <v>4910</v>
      </c>
    </row>
    <row r="5703" spans="1:4">
      <c r="A5703" s="70" t="s">
        <v>22254</v>
      </c>
      <c r="B5703" s="70" t="s">
        <v>22253</v>
      </c>
      <c r="C5703" s="171">
        <v>0.34556056593092799</v>
      </c>
      <c r="D5703" s="70" t="s">
        <v>4910</v>
      </c>
    </row>
    <row r="5704" spans="1:4">
      <c r="A5704" s="70" t="s">
        <v>22252</v>
      </c>
      <c r="B5704" s="70" t="s">
        <v>22251</v>
      </c>
      <c r="C5704" s="171">
        <v>0.34564217539098602</v>
      </c>
      <c r="D5704" s="70" t="s">
        <v>4910</v>
      </c>
    </row>
    <row r="5705" spans="1:4">
      <c r="A5705" s="70" t="s">
        <v>22250</v>
      </c>
      <c r="B5705" s="70" t="s">
        <v>22249</v>
      </c>
      <c r="C5705" s="171">
        <v>0.34566415664066003</v>
      </c>
      <c r="D5705" s="70" t="s">
        <v>4910</v>
      </c>
    </row>
    <row r="5706" spans="1:4">
      <c r="A5706" s="70" t="s">
        <v>22248</v>
      </c>
      <c r="B5706" s="70" t="s">
        <v>22247</v>
      </c>
      <c r="C5706" s="171">
        <v>0.345731065113981</v>
      </c>
      <c r="D5706" s="70" t="s">
        <v>4910</v>
      </c>
    </row>
    <row r="5707" spans="1:4">
      <c r="A5707" s="70" t="s">
        <v>22246</v>
      </c>
      <c r="B5707" s="70" t="s">
        <v>22246</v>
      </c>
      <c r="C5707" s="171">
        <v>0.34573291344136398</v>
      </c>
      <c r="D5707" s="70" t="s">
        <v>4910</v>
      </c>
    </row>
    <row r="5708" spans="1:4">
      <c r="A5708" s="70" t="s">
        <v>22245</v>
      </c>
      <c r="B5708" s="70" t="s">
        <v>22244</v>
      </c>
      <c r="C5708" s="171">
        <v>0.34577698374284699</v>
      </c>
      <c r="D5708" s="70" t="s">
        <v>4910</v>
      </c>
    </row>
    <row r="5709" spans="1:4">
      <c r="A5709" s="70" t="s">
        <v>22243</v>
      </c>
      <c r="B5709" s="70" t="s">
        <v>22242</v>
      </c>
      <c r="C5709" s="171">
        <v>0.34580587354620301</v>
      </c>
      <c r="D5709" s="70" t="s">
        <v>4910</v>
      </c>
    </row>
    <row r="5710" spans="1:4">
      <c r="A5710" s="70" t="s">
        <v>22241</v>
      </c>
      <c r="B5710" s="70" t="s">
        <v>22240</v>
      </c>
      <c r="C5710" s="171">
        <v>0.34582546364281502</v>
      </c>
      <c r="D5710" s="70" t="s">
        <v>4910</v>
      </c>
    </row>
    <row r="5711" spans="1:4">
      <c r="A5711" s="70" t="s">
        <v>22239</v>
      </c>
      <c r="B5711" s="70" t="s">
        <v>22238</v>
      </c>
      <c r="C5711" s="171">
        <v>0.345850115773224</v>
      </c>
      <c r="D5711" s="70" t="s">
        <v>4910</v>
      </c>
    </row>
    <row r="5712" spans="1:4">
      <c r="A5712" s="70" t="s">
        <v>22237</v>
      </c>
      <c r="B5712" s="70" t="s">
        <v>22236</v>
      </c>
      <c r="C5712" s="171">
        <v>0.34595796415984897</v>
      </c>
      <c r="D5712" s="70" t="s">
        <v>4910</v>
      </c>
    </row>
    <row r="5713" spans="1:4">
      <c r="A5713" s="70" t="s">
        <v>22235</v>
      </c>
      <c r="B5713" s="70" t="s">
        <v>22234</v>
      </c>
      <c r="C5713" s="171">
        <v>0.34596446958924498</v>
      </c>
      <c r="D5713" s="70" t="s">
        <v>4910</v>
      </c>
    </row>
    <row r="5714" spans="1:4">
      <c r="A5714" s="70" t="s">
        <v>22233</v>
      </c>
      <c r="B5714" s="70" t="s">
        <v>22233</v>
      </c>
      <c r="C5714" s="171">
        <v>0.34598205197847598</v>
      </c>
      <c r="D5714" s="70" t="s">
        <v>4910</v>
      </c>
    </row>
    <row r="5715" spans="1:4">
      <c r="A5715" s="70" t="s">
        <v>22232</v>
      </c>
      <c r="B5715" s="70" t="s">
        <v>22231</v>
      </c>
      <c r="C5715" s="171">
        <v>0.34629862953947699</v>
      </c>
      <c r="D5715" s="70" t="s">
        <v>4910</v>
      </c>
    </row>
    <row r="5716" spans="1:4">
      <c r="A5716" s="70" t="s">
        <v>22230</v>
      </c>
      <c r="B5716" s="70" t="s">
        <v>22230</v>
      </c>
      <c r="C5716" s="171">
        <v>0.34639218437199598</v>
      </c>
      <c r="D5716" s="70" t="s">
        <v>4910</v>
      </c>
    </row>
    <row r="5717" spans="1:4">
      <c r="A5717" s="70" t="s">
        <v>22229</v>
      </c>
      <c r="B5717" s="70" t="s">
        <v>22228</v>
      </c>
      <c r="C5717" s="171">
        <v>0.346414477007157</v>
      </c>
      <c r="D5717" s="70" t="s">
        <v>4910</v>
      </c>
    </row>
    <row r="5718" spans="1:4">
      <c r="A5718" s="70" t="s">
        <v>22227</v>
      </c>
      <c r="B5718" s="70" t="s">
        <v>22226</v>
      </c>
      <c r="C5718" s="171">
        <v>0.346424311685752</v>
      </c>
      <c r="D5718" s="70" t="s">
        <v>4910</v>
      </c>
    </row>
    <row r="5719" spans="1:4">
      <c r="A5719" s="70" t="s">
        <v>22225</v>
      </c>
      <c r="B5719" s="70" t="s">
        <v>22224</v>
      </c>
      <c r="C5719" s="171">
        <v>0.34664213299264401</v>
      </c>
      <c r="D5719" s="70" t="s">
        <v>4910</v>
      </c>
    </row>
    <row r="5720" spans="1:4">
      <c r="A5720" s="70" t="s">
        <v>22223</v>
      </c>
      <c r="B5720" s="70" t="s">
        <v>22222</v>
      </c>
      <c r="C5720" s="171">
        <v>0.346689692827236</v>
      </c>
      <c r="D5720" s="70" t="s">
        <v>4910</v>
      </c>
    </row>
    <row r="5721" spans="1:4">
      <c r="A5721" s="70" t="s">
        <v>22221</v>
      </c>
      <c r="B5721" s="70" t="s">
        <v>22220</v>
      </c>
      <c r="C5721" s="171">
        <v>0.346695540764417</v>
      </c>
      <c r="D5721" s="70" t="s">
        <v>4910</v>
      </c>
    </row>
    <row r="5722" spans="1:4">
      <c r="A5722" s="70" t="s">
        <v>22219</v>
      </c>
      <c r="B5722" s="70" t="s">
        <v>22218</v>
      </c>
      <c r="C5722" s="171">
        <v>0.34687534980917001</v>
      </c>
      <c r="D5722" s="70" t="s">
        <v>4910</v>
      </c>
    </row>
    <row r="5723" spans="1:4">
      <c r="A5723" s="70" t="s">
        <v>22217</v>
      </c>
      <c r="B5723" s="70" t="s">
        <v>22216</v>
      </c>
      <c r="C5723" s="171">
        <v>0.34706050453915699</v>
      </c>
      <c r="D5723" s="70" t="s">
        <v>4910</v>
      </c>
    </row>
    <row r="5724" spans="1:4">
      <c r="A5724" s="70" t="s">
        <v>22215</v>
      </c>
      <c r="B5724" s="70" t="s">
        <v>22214</v>
      </c>
      <c r="C5724" s="171">
        <v>0.34717002809918401</v>
      </c>
      <c r="D5724" s="70" t="s">
        <v>4910</v>
      </c>
    </row>
    <row r="5725" spans="1:4">
      <c r="A5725" s="70" t="s">
        <v>22213</v>
      </c>
      <c r="B5725" s="70" t="s">
        <v>22213</v>
      </c>
      <c r="C5725" s="171">
        <v>0.34767526588124698</v>
      </c>
      <c r="D5725" s="70" t="s">
        <v>4910</v>
      </c>
    </row>
    <row r="5726" spans="1:4">
      <c r="A5726" s="70" t="s">
        <v>22212</v>
      </c>
      <c r="B5726" s="70" t="s">
        <v>22211</v>
      </c>
      <c r="C5726" s="171">
        <v>0.347896784628212</v>
      </c>
      <c r="D5726" s="70" t="s">
        <v>4910</v>
      </c>
    </row>
    <row r="5727" spans="1:4">
      <c r="A5727" s="70" t="s">
        <v>22210</v>
      </c>
      <c r="B5727" s="70" t="s">
        <v>22209</v>
      </c>
      <c r="C5727" s="171">
        <v>0.34795960341427001</v>
      </c>
      <c r="D5727" s="70" t="s">
        <v>4910</v>
      </c>
    </row>
    <row r="5728" spans="1:4">
      <c r="A5728" s="70" t="s">
        <v>22208</v>
      </c>
      <c r="B5728" s="70" t="s">
        <v>22207</v>
      </c>
      <c r="C5728" s="171">
        <v>0.34803198825689502</v>
      </c>
      <c r="D5728" s="70" t="s">
        <v>4910</v>
      </c>
    </row>
    <row r="5729" spans="1:4">
      <c r="A5729" s="70" t="s">
        <v>22206</v>
      </c>
      <c r="B5729" s="70" t="s">
        <v>22205</v>
      </c>
      <c r="C5729" s="171">
        <v>0.348050128571332</v>
      </c>
      <c r="D5729" s="70" t="s">
        <v>4910</v>
      </c>
    </row>
    <row r="5730" spans="1:4">
      <c r="A5730" s="70" t="s">
        <v>22204</v>
      </c>
      <c r="B5730" s="70" t="s">
        <v>22204</v>
      </c>
      <c r="C5730" s="171">
        <v>0.34808288096683399</v>
      </c>
      <c r="D5730" s="70" t="s">
        <v>4910</v>
      </c>
    </row>
    <row r="5731" spans="1:4">
      <c r="A5731" s="70" t="s">
        <v>22203</v>
      </c>
      <c r="B5731" s="70" t="s">
        <v>22202</v>
      </c>
      <c r="C5731" s="171">
        <v>0.34830501704387801</v>
      </c>
      <c r="D5731" s="70" t="s">
        <v>4910</v>
      </c>
    </row>
    <row r="5732" spans="1:4">
      <c r="A5732" s="70" t="s">
        <v>22201</v>
      </c>
      <c r="B5732" s="70" t="s">
        <v>22200</v>
      </c>
      <c r="C5732" s="171">
        <v>0.34839083664610598</v>
      </c>
      <c r="D5732" s="70" t="s">
        <v>4910</v>
      </c>
    </row>
    <row r="5733" spans="1:4">
      <c r="A5733" s="70" t="s">
        <v>22199</v>
      </c>
      <c r="B5733" s="70" t="s">
        <v>22198</v>
      </c>
      <c r="C5733" s="171">
        <v>0.348587907168602</v>
      </c>
      <c r="D5733" s="70" t="s">
        <v>4910</v>
      </c>
    </row>
    <row r="5734" spans="1:4">
      <c r="A5734" s="70" t="s">
        <v>22197</v>
      </c>
      <c r="B5734" s="70" t="s">
        <v>22196</v>
      </c>
      <c r="C5734" s="171">
        <v>0.34858936457701301</v>
      </c>
      <c r="D5734" s="70" t="s">
        <v>4910</v>
      </c>
    </row>
    <row r="5735" spans="1:4">
      <c r="A5735" s="70" t="s">
        <v>22195</v>
      </c>
      <c r="B5735" s="70" t="s">
        <v>22195</v>
      </c>
      <c r="C5735" s="171">
        <v>0.34873892353897601</v>
      </c>
      <c r="D5735" s="70" t="s">
        <v>4910</v>
      </c>
    </row>
    <row r="5736" spans="1:4">
      <c r="A5736" s="70" t="s">
        <v>22194</v>
      </c>
      <c r="B5736" s="70" t="s">
        <v>22193</v>
      </c>
      <c r="C5736" s="171">
        <v>0.34874713263845603</v>
      </c>
      <c r="D5736" s="70" t="s">
        <v>4910</v>
      </c>
    </row>
    <row r="5737" spans="1:4">
      <c r="A5737" s="70" t="s">
        <v>22192</v>
      </c>
      <c r="B5737" s="70" t="s">
        <v>22191</v>
      </c>
      <c r="C5737" s="171">
        <v>0.34875144961682197</v>
      </c>
      <c r="D5737" s="70" t="s">
        <v>4910</v>
      </c>
    </row>
    <row r="5738" spans="1:4">
      <c r="A5738" s="70" t="s">
        <v>22190</v>
      </c>
      <c r="B5738" s="70" t="s">
        <v>22189</v>
      </c>
      <c r="C5738" s="171">
        <v>0.34911418869025901</v>
      </c>
      <c r="D5738" s="70" t="s">
        <v>4910</v>
      </c>
    </row>
    <row r="5739" spans="1:4">
      <c r="A5739" s="70" t="s">
        <v>22188</v>
      </c>
      <c r="B5739" s="70" t="s">
        <v>22187</v>
      </c>
      <c r="C5739" s="171">
        <v>0.34923773455134499</v>
      </c>
      <c r="D5739" s="70" t="s">
        <v>4910</v>
      </c>
    </row>
    <row r="5740" spans="1:4">
      <c r="A5740" s="70" t="s">
        <v>22186</v>
      </c>
      <c r="B5740" s="70" t="s">
        <v>22185</v>
      </c>
      <c r="C5740" s="171">
        <v>0.34931022313502003</v>
      </c>
      <c r="D5740" s="70" t="s">
        <v>4910</v>
      </c>
    </row>
    <row r="5741" spans="1:4">
      <c r="A5741" s="70" t="s">
        <v>22184</v>
      </c>
      <c r="B5741" s="70" t="s">
        <v>22183</v>
      </c>
      <c r="C5741" s="171">
        <v>0.34955857720335198</v>
      </c>
      <c r="D5741" s="70" t="s">
        <v>4910</v>
      </c>
    </row>
    <row r="5742" spans="1:4">
      <c r="A5742" s="70" t="s">
        <v>22182</v>
      </c>
      <c r="B5742" s="70" t="s">
        <v>22181</v>
      </c>
      <c r="C5742" s="171">
        <v>0.34963166960631098</v>
      </c>
      <c r="D5742" s="70" t="s">
        <v>4910</v>
      </c>
    </row>
    <row r="5743" spans="1:4">
      <c r="A5743" s="70" t="s">
        <v>22180</v>
      </c>
      <c r="B5743" s="70" t="s">
        <v>22179</v>
      </c>
      <c r="C5743" s="171">
        <v>0.34976367325913899</v>
      </c>
      <c r="D5743" s="70" t="s">
        <v>4910</v>
      </c>
    </row>
    <row r="5744" spans="1:4">
      <c r="A5744" s="70" t="s">
        <v>22178</v>
      </c>
      <c r="B5744" s="70" t="s">
        <v>22177</v>
      </c>
      <c r="C5744" s="171">
        <v>0.34989314498639401</v>
      </c>
      <c r="D5744" s="70" t="s">
        <v>4910</v>
      </c>
    </row>
    <row r="5745" spans="1:4">
      <c r="A5745" s="70" t="s">
        <v>22176</v>
      </c>
      <c r="B5745" s="70" t="s">
        <v>22175</v>
      </c>
      <c r="C5745" s="171">
        <v>0.34993651397618503</v>
      </c>
      <c r="D5745" s="70" t="s">
        <v>4910</v>
      </c>
    </row>
    <row r="5746" spans="1:4">
      <c r="A5746" s="70" t="s">
        <v>22174</v>
      </c>
      <c r="B5746" s="70" t="s">
        <v>22173</v>
      </c>
      <c r="C5746" s="171">
        <v>0.35005144613779199</v>
      </c>
      <c r="D5746" s="70" t="s">
        <v>4910</v>
      </c>
    </row>
    <row r="5747" spans="1:4">
      <c r="A5747" s="70" t="s">
        <v>22172</v>
      </c>
      <c r="B5747" s="70" t="s">
        <v>22171</v>
      </c>
      <c r="C5747" s="171">
        <v>0.35011191766928401</v>
      </c>
      <c r="D5747" s="70" t="s">
        <v>4910</v>
      </c>
    </row>
    <row r="5748" spans="1:4">
      <c r="A5748" s="70" t="s">
        <v>22170</v>
      </c>
      <c r="B5748" s="70" t="s">
        <v>22169</v>
      </c>
      <c r="C5748" s="171">
        <v>0.35023522079615599</v>
      </c>
      <c r="D5748" s="70" t="s">
        <v>4910</v>
      </c>
    </row>
    <row r="5749" spans="1:4">
      <c r="A5749" s="70" t="s">
        <v>22168</v>
      </c>
      <c r="B5749" s="70" t="s">
        <v>22167</v>
      </c>
      <c r="C5749" s="171">
        <v>0.35036248913451001</v>
      </c>
      <c r="D5749" s="70" t="s">
        <v>4910</v>
      </c>
    </row>
    <row r="5750" spans="1:4">
      <c r="A5750" s="70" t="s">
        <v>22166</v>
      </c>
      <c r="B5750" s="70" t="s">
        <v>22165</v>
      </c>
      <c r="C5750" s="171">
        <v>0.35039042276426102</v>
      </c>
      <c r="D5750" s="70" t="s">
        <v>4910</v>
      </c>
    </row>
    <row r="5751" spans="1:4">
      <c r="A5751" s="70" t="s">
        <v>22164</v>
      </c>
      <c r="B5751" s="70" t="s">
        <v>22163</v>
      </c>
      <c r="C5751" s="171">
        <v>0.35039175545816598</v>
      </c>
      <c r="D5751" s="70" t="s">
        <v>4910</v>
      </c>
    </row>
    <row r="5752" spans="1:4">
      <c r="A5752" s="70" t="s">
        <v>22162</v>
      </c>
      <c r="B5752" s="70" t="s">
        <v>22161</v>
      </c>
      <c r="C5752" s="171">
        <v>0.35057394798031599</v>
      </c>
      <c r="D5752" s="70" t="s">
        <v>4910</v>
      </c>
    </row>
    <row r="5753" spans="1:4">
      <c r="A5753" s="70" t="s">
        <v>22160</v>
      </c>
      <c r="B5753" s="70" t="s">
        <v>22159</v>
      </c>
      <c r="C5753" s="171">
        <v>0.350580482802059</v>
      </c>
      <c r="D5753" s="70" t="s">
        <v>4910</v>
      </c>
    </row>
    <row r="5754" spans="1:4">
      <c r="A5754" s="70" t="s">
        <v>22158</v>
      </c>
      <c r="B5754" s="70" t="s">
        <v>22157</v>
      </c>
      <c r="C5754" s="171">
        <v>0.35075666255736598</v>
      </c>
      <c r="D5754" s="70" t="s">
        <v>4910</v>
      </c>
    </row>
    <row r="5755" spans="1:4">
      <c r="A5755" s="70" t="s">
        <v>22156</v>
      </c>
      <c r="B5755" s="70" t="s">
        <v>22155</v>
      </c>
      <c r="C5755" s="171">
        <v>0.35075666255736598</v>
      </c>
      <c r="D5755" s="70" t="s">
        <v>4910</v>
      </c>
    </row>
    <row r="5756" spans="1:4">
      <c r="A5756" s="70" t="s">
        <v>22154</v>
      </c>
      <c r="B5756" s="70" t="s">
        <v>22153</v>
      </c>
      <c r="C5756" s="171">
        <v>0.35076931875135597</v>
      </c>
      <c r="D5756" s="70" t="s">
        <v>4910</v>
      </c>
    </row>
    <row r="5757" spans="1:4">
      <c r="A5757" s="70" t="s">
        <v>22152</v>
      </c>
      <c r="B5757" s="70" t="s">
        <v>22151</v>
      </c>
      <c r="C5757" s="171">
        <v>0.35077905314184299</v>
      </c>
      <c r="D5757" s="70" t="s">
        <v>4910</v>
      </c>
    </row>
    <row r="5758" spans="1:4">
      <c r="A5758" s="70" t="s">
        <v>22150</v>
      </c>
      <c r="B5758" s="70" t="s">
        <v>22149</v>
      </c>
      <c r="C5758" s="171">
        <v>0.35097259516527601</v>
      </c>
      <c r="D5758" s="70" t="s">
        <v>4910</v>
      </c>
    </row>
    <row r="5759" spans="1:4">
      <c r="A5759" s="70" t="s">
        <v>22148</v>
      </c>
      <c r="B5759" s="70" t="s">
        <v>22147</v>
      </c>
      <c r="C5759" s="171">
        <v>0.35108785028960898</v>
      </c>
      <c r="D5759" s="70" t="s">
        <v>4910</v>
      </c>
    </row>
    <row r="5760" spans="1:4">
      <c r="A5760" s="70" t="s">
        <v>22146</v>
      </c>
      <c r="B5760" s="70" t="s">
        <v>22145</v>
      </c>
      <c r="C5760" s="171">
        <v>0.351246666505174</v>
      </c>
      <c r="D5760" s="70" t="s">
        <v>4910</v>
      </c>
    </row>
    <row r="5761" spans="1:4">
      <c r="A5761" s="70" t="s">
        <v>22144</v>
      </c>
      <c r="B5761" s="70" t="s">
        <v>22143</v>
      </c>
      <c r="C5761" s="171">
        <v>0.351281974034717</v>
      </c>
      <c r="D5761" s="70" t="s">
        <v>4910</v>
      </c>
    </row>
    <row r="5762" spans="1:4">
      <c r="A5762" s="70" t="s">
        <v>22142</v>
      </c>
      <c r="B5762" s="70" t="s">
        <v>22141</v>
      </c>
      <c r="C5762" s="171">
        <v>0.35131739143243601</v>
      </c>
      <c r="D5762" s="70" t="s">
        <v>4910</v>
      </c>
    </row>
    <row r="5763" spans="1:4">
      <c r="A5763" s="70" t="s">
        <v>22140</v>
      </c>
      <c r="B5763" s="70" t="s">
        <v>22139</v>
      </c>
      <c r="C5763" s="171">
        <v>0.35140446058321401</v>
      </c>
      <c r="D5763" s="70" t="s">
        <v>4910</v>
      </c>
    </row>
    <row r="5764" spans="1:4">
      <c r="A5764" s="70" t="s">
        <v>22138</v>
      </c>
      <c r="B5764" s="70" t="s">
        <v>22138</v>
      </c>
      <c r="C5764" s="171">
        <v>0.351417851290243</v>
      </c>
      <c r="D5764" s="70" t="s">
        <v>4910</v>
      </c>
    </row>
    <row r="5765" spans="1:4">
      <c r="A5765" s="70" t="s">
        <v>22137</v>
      </c>
      <c r="B5765" s="70" t="s">
        <v>22136</v>
      </c>
      <c r="C5765" s="171">
        <v>0.35145989260053501</v>
      </c>
      <c r="D5765" s="70" t="s">
        <v>4910</v>
      </c>
    </row>
    <row r="5766" spans="1:4">
      <c r="A5766" s="70" t="s">
        <v>22135</v>
      </c>
      <c r="B5766" s="70" t="s">
        <v>22134</v>
      </c>
      <c r="C5766" s="171">
        <v>0.35148442510341998</v>
      </c>
      <c r="D5766" s="70" t="s">
        <v>4910</v>
      </c>
    </row>
    <row r="5767" spans="1:4">
      <c r="A5767" s="70" t="s">
        <v>22133</v>
      </c>
      <c r="B5767" s="70" t="s">
        <v>22132</v>
      </c>
      <c r="C5767" s="171">
        <v>0.351771884436898</v>
      </c>
      <c r="D5767" s="70" t="s">
        <v>4910</v>
      </c>
    </row>
    <row r="5768" spans="1:4">
      <c r="A5768" s="70" t="s">
        <v>22131</v>
      </c>
      <c r="B5768" s="70" t="s">
        <v>22130</v>
      </c>
      <c r="C5768" s="171">
        <v>0.35177947570989099</v>
      </c>
      <c r="D5768" s="70" t="s">
        <v>4910</v>
      </c>
    </row>
    <row r="5769" spans="1:4">
      <c r="A5769" s="70" t="s">
        <v>22129</v>
      </c>
      <c r="B5769" s="70" t="s">
        <v>22128</v>
      </c>
      <c r="C5769" s="171">
        <v>0.35179933809201702</v>
      </c>
      <c r="D5769" s="70" t="s">
        <v>4910</v>
      </c>
    </row>
    <row r="5770" spans="1:4">
      <c r="A5770" s="70" t="s">
        <v>22127</v>
      </c>
      <c r="B5770" s="70" t="s">
        <v>22127</v>
      </c>
      <c r="C5770" s="171">
        <v>0.351825773671676</v>
      </c>
      <c r="D5770" s="70" t="s">
        <v>4910</v>
      </c>
    </row>
    <row r="5771" spans="1:4">
      <c r="A5771" s="70" t="s">
        <v>22126</v>
      </c>
      <c r="B5771" s="70" t="s">
        <v>22125</v>
      </c>
      <c r="C5771" s="171">
        <v>0.35193583561438802</v>
      </c>
      <c r="D5771" s="70" t="s">
        <v>4910</v>
      </c>
    </row>
    <row r="5772" spans="1:4">
      <c r="A5772" s="70" t="s">
        <v>22124</v>
      </c>
      <c r="B5772" s="70" t="s">
        <v>22123</v>
      </c>
      <c r="C5772" s="171">
        <v>0.35198524358226801</v>
      </c>
      <c r="D5772" s="70" t="s">
        <v>4910</v>
      </c>
    </row>
    <row r="5773" spans="1:4">
      <c r="A5773" s="70" t="s">
        <v>22122</v>
      </c>
      <c r="B5773" s="70" t="s">
        <v>22122</v>
      </c>
      <c r="C5773" s="171">
        <v>0.352009334584512</v>
      </c>
      <c r="D5773" s="70" t="s">
        <v>4910</v>
      </c>
    </row>
    <row r="5774" spans="1:4">
      <c r="A5774" s="70" t="s">
        <v>22121</v>
      </c>
      <c r="B5774" s="70" t="s">
        <v>22120</v>
      </c>
      <c r="C5774" s="171">
        <v>0.35231951548281798</v>
      </c>
      <c r="D5774" s="70" t="s">
        <v>4910</v>
      </c>
    </row>
    <row r="5775" spans="1:4">
      <c r="A5775" s="70" t="s">
        <v>22119</v>
      </c>
      <c r="B5775" s="70" t="s">
        <v>22118</v>
      </c>
      <c r="C5775" s="171">
        <v>0.35239129133852198</v>
      </c>
      <c r="D5775" s="70" t="s">
        <v>4910</v>
      </c>
    </row>
    <row r="5776" spans="1:4">
      <c r="A5776" s="70" t="s">
        <v>22117</v>
      </c>
      <c r="B5776" s="70" t="s">
        <v>22116</v>
      </c>
      <c r="C5776" s="171">
        <v>0.35251449937627299</v>
      </c>
      <c r="D5776" s="70" t="s">
        <v>4910</v>
      </c>
    </row>
    <row r="5777" spans="1:4">
      <c r="A5777" s="70" t="s">
        <v>22115</v>
      </c>
      <c r="B5777" s="70" t="s">
        <v>22114</v>
      </c>
      <c r="C5777" s="171">
        <v>0.35255034610464703</v>
      </c>
      <c r="D5777" s="70" t="s">
        <v>4910</v>
      </c>
    </row>
    <row r="5778" spans="1:4">
      <c r="A5778" s="70" t="s">
        <v>22113</v>
      </c>
      <c r="B5778" s="70" t="s">
        <v>22112</v>
      </c>
      <c r="C5778" s="171">
        <v>0.35263174947787701</v>
      </c>
      <c r="D5778" s="70" t="s">
        <v>4910</v>
      </c>
    </row>
    <row r="5779" spans="1:4">
      <c r="A5779" s="70" t="s">
        <v>22111</v>
      </c>
      <c r="B5779" s="70" t="s">
        <v>22110</v>
      </c>
      <c r="C5779" s="171">
        <v>0.35269986681101601</v>
      </c>
      <c r="D5779" s="70" t="s">
        <v>4910</v>
      </c>
    </row>
    <row r="5780" spans="1:4">
      <c r="A5780" s="70" t="s">
        <v>22109</v>
      </c>
      <c r="B5780" s="70" t="s">
        <v>22108</v>
      </c>
      <c r="C5780" s="171">
        <v>0.352854207187418</v>
      </c>
      <c r="D5780" s="70" t="s">
        <v>4910</v>
      </c>
    </row>
    <row r="5781" spans="1:4">
      <c r="A5781" s="70" t="s">
        <v>22107</v>
      </c>
      <c r="B5781" s="70" t="s">
        <v>22106</v>
      </c>
      <c r="C5781" s="171">
        <v>0.35298781140737101</v>
      </c>
      <c r="D5781" s="70" t="s">
        <v>4910</v>
      </c>
    </row>
    <row r="5782" spans="1:4">
      <c r="A5782" s="70" t="s">
        <v>22105</v>
      </c>
      <c r="B5782" s="70" t="s">
        <v>22104</v>
      </c>
      <c r="C5782" s="171">
        <v>0.35302223925321302</v>
      </c>
      <c r="D5782" s="70" t="s">
        <v>4910</v>
      </c>
    </row>
    <row r="5783" spans="1:4">
      <c r="A5783" s="70" t="s">
        <v>22103</v>
      </c>
      <c r="B5783" s="70" t="s">
        <v>22102</v>
      </c>
      <c r="C5783" s="171">
        <v>0.353045565701608</v>
      </c>
      <c r="D5783" s="70" t="s">
        <v>4910</v>
      </c>
    </row>
    <row r="5784" spans="1:4">
      <c r="A5784" s="70" t="s">
        <v>22101</v>
      </c>
      <c r="B5784" s="70" t="s">
        <v>22100</v>
      </c>
      <c r="C5784" s="171">
        <v>0.35306509141208797</v>
      </c>
      <c r="D5784" s="70" t="s">
        <v>4910</v>
      </c>
    </row>
    <row r="5785" spans="1:4">
      <c r="A5785" s="70" t="s">
        <v>22099</v>
      </c>
      <c r="B5785" s="70" t="s">
        <v>22098</v>
      </c>
      <c r="C5785" s="171">
        <v>0.35322872195678001</v>
      </c>
      <c r="D5785" s="70" t="s">
        <v>4910</v>
      </c>
    </row>
    <row r="5786" spans="1:4">
      <c r="A5786" s="70" t="s">
        <v>22097</v>
      </c>
      <c r="B5786" s="70" t="s">
        <v>22096</v>
      </c>
      <c r="C5786" s="171">
        <v>0.35324209592320599</v>
      </c>
      <c r="D5786" s="70" t="s">
        <v>4910</v>
      </c>
    </row>
    <row r="5787" spans="1:4">
      <c r="A5787" s="70" t="s">
        <v>22095</v>
      </c>
      <c r="B5787" s="70" t="s">
        <v>22094</v>
      </c>
      <c r="C5787" s="171">
        <v>0.35326150137580797</v>
      </c>
      <c r="D5787" s="70" t="s">
        <v>4910</v>
      </c>
    </row>
    <row r="5788" spans="1:4">
      <c r="A5788" s="70" t="s">
        <v>22093</v>
      </c>
      <c r="B5788" s="70" t="s">
        <v>22092</v>
      </c>
      <c r="C5788" s="171">
        <v>0.353327730691536</v>
      </c>
      <c r="D5788" s="70" t="s">
        <v>4910</v>
      </c>
    </row>
    <row r="5789" spans="1:4">
      <c r="A5789" s="70" t="s">
        <v>22091</v>
      </c>
      <c r="B5789" s="70" t="s">
        <v>22090</v>
      </c>
      <c r="C5789" s="171">
        <v>0.35333114574249702</v>
      </c>
      <c r="D5789" s="70" t="s">
        <v>4910</v>
      </c>
    </row>
    <row r="5790" spans="1:4">
      <c r="A5790" s="70" t="s">
        <v>22089</v>
      </c>
      <c r="B5790" s="70" t="s">
        <v>22088</v>
      </c>
      <c r="C5790" s="171">
        <v>0.35362771633449802</v>
      </c>
      <c r="D5790" s="70" t="s">
        <v>4910</v>
      </c>
    </row>
    <row r="5791" spans="1:4">
      <c r="A5791" s="70" t="s">
        <v>22087</v>
      </c>
      <c r="B5791" s="70" t="s">
        <v>22086</v>
      </c>
      <c r="C5791" s="171">
        <v>0.353835215494119</v>
      </c>
      <c r="D5791" s="70" t="s">
        <v>4910</v>
      </c>
    </row>
    <row r="5792" spans="1:4">
      <c r="A5792" s="70" t="s">
        <v>22085</v>
      </c>
      <c r="B5792" s="70" t="s">
        <v>22084</v>
      </c>
      <c r="C5792" s="171">
        <v>0.35386478404785499</v>
      </c>
      <c r="D5792" s="70" t="s">
        <v>4910</v>
      </c>
    </row>
    <row r="5793" spans="1:4">
      <c r="A5793" s="70" t="s">
        <v>22083</v>
      </c>
      <c r="B5793" s="70" t="s">
        <v>22082</v>
      </c>
      <c r="C5793" s="171">
        <v>0.35389717072640597</v>
      </c>
      <c r="D5793" s="70" t="s">
        <v>4910</v>
      </c>
    </row>
    <row r="5794" spans="1:4">
      <c r="A5794" s="70" t="s">
        <v>22081</v>
      </c>
      <c r="B5794" s="70" t="s">
        <v>22080</v>
      </c>
      <c r="C5794" s="171">
        <v>0.35393583767169901</v>
      </c>
      <c r="D5794" s="70" t="s">
        <v>4910</v>
      </c>
    </row>
    <row r="5795" spans="1:4">
      <c r="A5795" s="70" t="s">
        <v>22079</v>
      </c>
      <c r="B5795" s="70" t="s">
        <v>22078</v>
      </c>
      <c r="C5795" s="171">
        <v>0.35416130352805397</v>
      </c>
      <c r="D5795" s="70" t="s">
        <v>4910</v>
      </c>
    </row>
    <row r="5796" spans="1:4">
      <c r="A5796" s="70" t="s">
        <v>22077</v>
      </c>
      <c r="B5796" s="70" t="s">
        <v>22076</v>
      </c>
      <c r="C5796" s="171">
        <v>0.35423097640827</v>
      </c>
      <c r="D5796" s="70" t="s">
        <v>4910</v>
      </c>
    </row>
    <row r="5797" spans="1:4">
      <c r="A5797" s="70" t="s">
        <v>22075</v>
      </c>
      <c r="B5797" s="70" t="s">
        <v>22074</v>
      </c>
      <c r="C5797" s="171">
        <v>0.35425183306522401</v>
      </c>
      <c r="D5797" s="70" t="s">
        <v>4910</v>
      </c>
    </row>
    <row r="5798" spans="1:4">
      <c r="A5798" s="70" t="s">
        <v>22073</v>
      </c>
      <c r="B5798" s="70" t="s">
        <v>22072</v>
      </c>
      <c r="C5798" s="171">
        <v>0.35428864348943201</v>
      </c>
      <c r="D5798" s="70" t="s">
        <v>4910</v>
      </c>
    </row>
    <row r="5799" spans="1:4">
      <c r="A5799" s="70" t="s">
        <v>22071</v>
      </c>
      <c r="B5799" s="70" t="s">
        <v>22070</v>
      </c>
      <c r="C5799" s="171">
        <v>0.35430937945243801</v>
      </c>
      <c r="D5799" s="70" t="s">
        <v>4910</v>
      </c>
    </row>
    <row r="5800" spans="1:4">
      <c r="A5800" s="70" t="s">
        <v>22069</v>
      </c>
      <c r="B5800" s="70" t="s">
        <v>22068</v>
      </c>
      <c r="C5800" s="171">
        <v>0.35449469977438097</v>
      </c>
      <c r="D5800" s="70" t="s">
        <v>4910</v>
      </c>
    </row>
    <row r="5801" spans="1:4">
      <c r="A5801" s="70" t="s">
        <v>22067</v>
      </c>
      <c r="B5801" s="70" t="s">
        <v>22066</v>
      </c>
      <c r="C5801" s="171">
        <v>0.35449894515480401</v>
      </c>
      <c r="D5801" s="70" t="s">
        <v>4910</v>
      </c>
    </row>
    <row r="5802" spans="1:4">
      <c r="A5802" s="70" t="s">
        <v>22065</v>
      </c>
      <c r="B5802" s="70" t="s">
        <v>22064</v>
      </c>
      <c r="C5802" s="171">
        <v>0.354567149380347</v>
      </c>
      <c r="D5802" s="70" t="s">
        <v>4910</v>
      </c>
    </row>
    <row r="5803" spans="1:4">
      <c r="A5803" s="70" t="s">
        <v>22063</v>
      </c>
      <c r="B5803" s="70" t="s">
        <v>22062</v>
      </c>
      <c r="C5803" s="171">
        <v>0.354624739018567</v>
      </c>
      <c r="D5803" s="70" t="s">
        <v>4910</v>
      </c>
    </row>
    <row r="5804" spans="1:4">
      <c r="A5804" s="70" t="s">
        <v>22061</v>
      </c>
      <c r="B5804" s="70" t="s">
        <v>22060</v>
      </c>
      <c r="C5804" s="171">
        <v>0.35466908311157103</v>
      </c>
      <c r="D5804" s="70" t="s">
        <v>4910</v>
      </c>
    </row>
    <row r="5805" spans="1:4">
      <c r="A5805" s="70" t="s">
        <v>22059</v>
      </c>
      <c r="B5805" s="70" t="s">
        <v>22058</v>
      </c>
      <c r="C5805" s="171">
        <v>0.354694148335292</v>
      </c>
      <c r="D5805" s="70" t="s">
        <v>4910</v>
      </c>
    </row>
    <row r="5806" spans="1:4">
      <c r="A5806" s="70" t="s">
        <v>22057</v>
      </c>
      <c r="B5806" s="70" t="s">
        <v>22056</v>
      </c>
      <c r="C5806" s="171">
        <v>0.35474140981257402</v>
      </c>
      <c r="D5806" s="70" t="s">
        <v>4910</v>
      </c>
    </row>
    <row r="5807" spans="1:4">
      <c r="A5807" s="70" t="s">
        <v>22055</v>
      </c>
      <c r="B5807" s="70" t="s">
        <v>22054</v>
      </c>
      <c r="C5807" s="171">
        <v>0.35520715074983</v>
      </c>
      <c r="D5807" s="70" t="s">
        <v>4910</v>
      </c>
    </row>
    <row r="5808" spans="1:4">
      <c r="A5808" s="70" t="s">
        <v>22053</v>
      </c>
      <c r="B5808" s="70" t="s">
        <v>22052</v>
      </c>
      <c r="C5808" s="171">
        <v>0.35534682733796003</v>
      </c>
      <c r="D5808" s="70" t="s">
        <v>4910</v>
      </c>
    </row>
    <row r="5809" spans="1:4">
      <c r="A5809" s="70" t="s">
        <v>22051</v>
      </c>
      <c r="B5809" s="70" t="s">
        <v>22050</v>
      </c>
      <c r="C5809" s="171">
        <v>0.35542372330729999</v>
      </c>
      <c r="D5809" s="70" t="s">
        <v>4910</v>
      </c>
    </row>
    <row r="5810" spans="1:4">
      <c r="A5810" s="70" t="s">
        <v>22049</v>
      </c>
      <c r="B5810" s="70" t="s">
        <v>22048</v>
      </c>
      <c r="C5810" s="171">
        <v>0.35546428449214401</v>
      </c>
      <c r="D5810" s="70" t="s">
        <v>4910</v>
      </c>
    </row>
    <row r="5811" spans="1:4">
      <c r="A5811" s="70" t="s">
        <v>22047</v>
      </c>
      <c r="B5811" s="70" t="s">
        <v>22046</v>
      </c>
      <c r="C5811" s="171">
        <v>0.35556436551088999</v>
      </c>
      <c r="D5811" s="70" t="s">
        <v>4910</v>
      </c>
    </row>
    <row r="5812" spans="1:4">
      <c r="A5812" s="70" t="s">
        <v>22045</v>
      </c>
      <c r="B5812" s="70" t="s">
        <v>22044</v>
      </c>
      <c r="C5812" s="171">
        <v>0.35557617653083101</v>
      </c>
      <c r="D5812" s="70" t="s">
        <v>4910</v>
      </c>
    </row>
    <row r="5813" spans="1:4">
      <c r="A5813" s="70" t="s">
        <v>22043</v>
      </c>
      <c r="B5813" s="70" t="s">
        <v>22043</v>
      </c>
      <c r="C5813" s="171">
        <v>0.355612140204905</v>
      </c>
      <c r="D5813" s="70" t="s">
        <v>4910</v>
      </c>
    </row>
    <row r="5814" spans="1:4">
      <c r="A5814" s="70" t="s">
        <v>22042</v>
      </c>
      <c r="B5814" s="70" t="s">
        <v>22041</v>
      </c>
      <c r="C5814" s="171">
        <v>0.35566537098002599</v>
      </c>
      <c r="D5814" s="70" t="s">
        <v>4910</v>
      </c>
    </row>
    <row r="5815" spans="1:4">
      <c r="A5815" s="70" t="s">
        <v>22040</v>
      </c>
      <c r="B5815" s="70" t="s">
        <v>22039</v>
      </c>
      <c r="C5815" s="171">
        <v>0.35574918492717</v>
      </c>
      <c r="D5815" s="70" t="s">
        <v>4910</v>
      </c>
    </row>
    <row r="5816" spans="1:4">
      <c r="A5816" s="70" t="s">
        <v>22038</v>
      </c>
      <c r="B5816" s="70" t="s">
        <v>22037</v>
      </c>
      <c r="C5816" s="171">
        <v>0.35585267403468601</v>
      </c>
      <c r="D5816" s="70" t="s">
        <v>4910</v>
      </c>
    </row>
    <row r="5817" spans="1:4">
      <c r="A5817" s="70" t="s">
        <v>22036</v>
      </c>
      <c r="B5817" s="70" t="s">
        <v>22036</v>
      </c>
      <c r="C5817" s="171">
        <v>0.35586457765580098</v>
      </c>
      <c r="D5817" s="70" t="s">
        <v>4910</v>
      </c>
    </row>
    <row r="5818" spans="1:4">
      <c r="A5818" s="70" t="s">
        <v>22035</v>
      </c>
      <c r="B5818" s="70" t="s">
        <v>22034</v>
      </c>
      <c r="C5818" s="171">
        <v>0.35590163630536997</v>
      </c>
      <c r="D5818" s="70" t="s">
        <v>4910</v>
      </c>
    </row>
    <row r="5819" spans="1:4">
      <c r="A5819" s="70" t="s">
        <v>22033</v>
      </c>
      <c r="B5819" s="70" t="s">
        <v>22032</v>
      </c>
      <c r="C5819" s="171">
        <v>0.3559138092179</v>
      </c>
      <c r="D5819" s="70" t="s">
        <v>4910</v>
      </c>
    </row>
    <row r="5820" spans="1:4">
      <c r="A5820" s="70" t="s">
        <v>22031</v>
      </c>
      <c r="B5820" s="70" t="s">
        <v>22030</v>
      </c>
      <c r="C5820" s="171">
        <v>0.35591784062061699</v>
      </c>
      <c r="D5820" s="70" t="s">
        <v>4910</v>
      </c>
    </row>
    <row r="5821" spans="1:4">
      <c r="A5821" s="70" t="s">
        <v>22029</v>
      </c>
      <c r="B5821" s="70" t="s">
        <v>22028</v>
      </c>
      <c r="C5821" s="171">
        <v>0.35592287959529201</v>
      </c>
      <c r="D5821" s="70" t="s">
        <v>4910</v>
      </c>
    </row>
    <row r="5822" spans="1:4">
      <c r="A5822" s="70" t="s">
        <v>22027</v>
      </c>
      <c r="B5822" s="70" t="s">
        <v>22026</v>
      </c>
      <c r="C5822" s="171">
        <v>0.35593578449546898</v>
      </c>
      <c r="D5822" s="70" t="s">
        <v>4910</v>
      </c>
    </row>
    <row r="5823" spans="1:4">
      <c r="A5823" s="70" t="s">
        <v>22025</v>
      </c>
      <c r="B5823" s="70" t="s">
        <v>22024</v>
      </c>
      <c r="C5823" s="171">
        <v>0.356164738986262</v>
      </c>
      <c r="D5823" s="70" t="s">
        <v>4910</v>
      </c>
    </row>
    <row r="5824" spans="1:4">
      <c r="A5824" s="70" t="s">
        <v>22023</v>
      </c>
      <c r="B5824" s="70" t="s">
        <v>22022</v>
      </c>
      <c r="C5824" s="171">
        <v>0.35617439289039499</v>
      </c>
      <c r="D5824" s="70" t="s">
        <v>4910</v>
      </c>
    </row>
    <row r="5825" spans="1:4">
      <c r="A5825" s="70" t="s">
        <v>22021</v>
      </c>
      <c r="B5825" s="70" t="s">
        <v>22020</v>
      </c>
      <c r="C5825" s="171">
        <v>0.35626536721899499</v>
      </c>
      <c r="D5825" s="70" t="s">
        <v>4910</v>
      </c>
    </row>
    <row r="5826" spans="1:4">
      <c r="A5826" s="70" t="s">
        <v>22019</v>
      </c>
      <c r="B5826" s="70" t="s">
        <v>22018</v>
      </c>
      <c r="C5826" s="171">
        <v>0.356267097893606</v>
      </c>
      <c r="D5826" s="70" t="s">
        <v>4910</v>
      </c>
    </row>
    <row r="5827" spans="1:4">
      <c r="A5827" s="70" t="s">
        <v>22017</v>
      </c>
      <c r="B5827" s="70" t="s">
        <v>22016</v>
      </c>
      <c r="C5827" s="171">
        <v>0.35633773679200098</v>
      </c>
      <c r="D5827" s="70" t="s">
        <v>4910</v>
      </c>
    </row>
    <row r="5828" spans="1:4">
      <c r="A5828" s="70" t="s">
        <v>22015</v>
      </c>
      <c r="B5828" s="70" t="s">
        <v>22014</v>
      </c>
      <c r="C5828" s="171">
        <v>0.35653760913708699</v>
      </c>
      <c r="D5828" s="70" t="s">
        <v>4910</v>
      </c>
    </row>
    <row r="5829" spans="1:4">
      <c r="A5829" s="70" t="s">
        <v>22013</v>
      </c>
      <c r="B5829" s="70" t="s">
        <v>22012</v>
      </c>
      <c r="C5829" s="171">
        <v>0.35659195980373198</v>
      </c>
      <c r="D5829" s="70" t="s">
        <v>4910</v>
      </c>
    </row>
    <row r="5830" spans="1:4">
      <c r="A5830" s="70" t="s">
        <v>22011</v>
      </c>
      <c r="B5830" s="70" t="s">
        <v>22010</v>
      </c>
      <c r="C5830" s="171">
        <v>0.35680618663456798</v>
      </c>
      <c r="D5830" s="70" t="s">
        <v>4910</v>
      </c>
    </row>
    <row r="5831" spans="1:4">
      <c r="A5831" s="70" t="s">
        <v>22009</v>
      </c>
      <c r="B5831" s="70" t="s">
        <v>22008</v>
      </c>
      <c r="C5831" s="171">
        <v>0.35681768386027601</v>
      </c>
      <c r="D5831" s="70" t="s">
        <v>4910</v>
      </c>
    </row>
    <row r="5832" spans="1:4">
      <c r="A5832" s="70" t="s">
        <v>22007</v>
      </c>
      <c r="B5832" s="70" t="s">
        <v>22006</v>
      </c>
      <c r="C5832" s="171">
        <v>0.35684602047047798</v>
      </c>
      <c r="D5832" s="70" t="s">
        <v>4910</v>
      </c>
    </row>
    <row r="5833" spans="1:4">
      <c r="A5833" s="70" t="s">
        <v>22005</v>
      </c>
      <c r="B5833" s="70" t="s">
        <v>22004</v>
      </c>
      <c r="C5833" s="171">
        <v>0.35700898613124499</v>
      </c>
      <c r="D5833" s="70" t="s">
        <v>4910</v>
      </c>
    </row>
    <row r="5834" spans="1:4">
      <c r="A5834" s="70" t="s">
        <v>22003</v>
      </c>
      <c r="B5834" s="70" t="s">
        <v>22002</v>
      </c>
      <c r="C5834" s="171">
        <v>0.357064853665777</v>
      </c>
      <c r="D5834" s="70" t="s">
        <v>4910</v>
      </c>
    </row>
    <row r="5835" spans="1:4">
      <c r="A5835" s="70" t="s">
        <v>22001</v>
      </c>
      <c r="B5835" s="70" t="s">
        <v>22000</v>
      </c>
      <c r="C5835" s="171">
        <v>0.357090147562242</v>
      </c>
      <c r="D5835" s="70" t="s">
        <v>4910</v>
      </c>
    </row>
    <row r="5836" spans="1:4">
      <c r="A5836" s="70" t="s">
        <v>21999</v>
      </c>
      <c r="B5836" s="70" t="s">
        <v>21998</v>
      </c>
      <c r="C5836" s="171">
        <v>0.35715354918518899</v>
      </c>
      <c r="D5836" s="70" t="s">
        <v>4910</v>
      </c>
    </row>
    <row r="5837" spans="1:4">
      <c r="A5837" s="70" t="s">
        <v>21997</v>
      </c>
      <c r="B5837" s="70" t="s">
        <v>21996</v>
      </c>
      <c r="C5837" s="171">
        <v>0.35718164114100898</v>
      </c>
      <c r="D5837" s="70" t="s">
        <v>4910</v>
      </c>
    </row>
    <row r="5838" spans="1:4">
      <c r="A5838" s="70" t="s">
        <v>21995</v>
      </c>
      <c r="B5838" s="70" t="s">
        <v>21994</v>
      </c>
      <c r="C5838" s="171">
        <v>0.35720770371962202</v>
      </c>
      <c r="D5838" s="70" t="s">
        <v>4910</v>
      </c>
    </row>
    <row r="5839" spans="1:4">
      <c r="A5839" s="70" t="s">
        <v>21993</v>
      </c>
      <c r="B5839" s="70" t="s">
        <v>21992</v>
      </c>
      <c r="C5839" s="171">
        <v>0.35743818243380698</v>
      </c>
      <c r="D5839" s="70" t="s">
        <v>4910</v>
      </c>
    </row>
    <row r="5840" spans="1:4">
      <c r="A5840" s="70" t="s">
        <v>21991</v>
      </c>
      <c r="B5840" s="70" t="s">
        <v>21990</v>
      </c>
      <c r="C5840" s="171">
        <v>0.35769010782755201</v>
      </c>
      <c r="D5840" s="70" t="s">
        <v>4910</v>
      </c>
    </row>
    <row r="5841" spans="1:4">
      <c r="A5841" s="70" t="s">
        <v>21989</v>
      </c>
      <c r="B5841" s="70" t="s">
        <v>21988</v>
      </c>
      <c r="C5841" s="171">
        <v>0.35772339083876298</v>
      </c>
      <c r="D5841" s="70" t="s">
        <v>4910</v>
      </c>
    </row>
    <row r="5842" spans="1:4">
      <c r="A5842" s="70" t="s">
        <v>21987</v>
      </c>
      <c r="B5842" s="70" t="s">
        <v>21986</v>
      </c>
      <c r="C5842" s="171">
        <v>0.35779482975605997</v>
      </c>
      <c r="D5842" s="70" t="s">
        <v>4910</v>
      </c>
    </row>
    <row r="5843" spans="1:4">
      <c r="A5843" s="70" t="s">
        <v>21985</v>
      </c>
      <c r="B5843" s="70" t="s">
        <v>21984</v>
      </c>
      <c r="C5843" s="171">
        <v>0.35782258905023701</v>
      </c>
      <c r="D5843" s="70" t="s">
        <v>4910</v>
      </c>
    </row>
    <row r="5844" spans="1:4">
      <c r="A5844" s="70" t="s">
        <v>21983</v>
      </c>
      <c r="B5844" s="70" t="s">
        <v>21982</v>
      </c>
      <c r="C5844" s="171">
        <v>0.35829879539361997</v>
      </c>
      <c r="D5844" s="70" t="s">
        <v>4910</v>
      </c>
    </row>
    <row r="5845" spans="1:4">
      <c r="A5845" s="70" t="s">
        <v>21981</v>
      </c>
      <c r="B5845" s="70" t="s">
        <v>21980</v>
      </c>
      <c r="C5845" s="171">
        <v>0.35871429752128298</v>
      </c>
      <c r="D5845" s="70" t="s">
        <v>4910</v>
      </c>
    </row>
    <row r="5846" spans="1:4">
      <c r="A5846" s="70" t="s">
        <v>21979</v>
      </c>
      <c r="B5846" s="70" t="s">
        <v>21978</v>
      </c>
      <c r="C5846" s="171">
        <v>0.35879974043274798</v>
      </c>
      <c r="D5846" s="70" t="s">
        <v>4910</v>
      </c>
    </row>
    <row r="5847" spans="1:4">
      <c r="A5847" s="70" t="s">
        <v>21977</v>
      </c>
      <c r="B5847" s="70" t="s">
        <v>21976</v>
      </c>
      <c r="C5847" s="171">
        <v>0.35891314615334602</v>
      </c>
      <c r="D5847" s="70" t="s">
        <v>4910</v>
      </c>
    </row>
    <row r="5848" spans="1:4">
      <c r="A5848" s="70" t="s">
        <v>21975</v>
      </c>
      <c r="B5848" s="70" t="s">
        <v>21974</v>
      </c>
      <c r="C5848" s="171">
        <v>0.35896983576500902</v>
      </c>
      <c r="D5848" s="70" t="s">
        <v>4910</v>
      </c>
    </row>
    <row r="5849" spans="1:4">
      <c r="A5849" s="70" t="s">
        <v>21973</v>
      </c>
      <c r="B5849" s="70" t="s">
        <v>21972</v>
      </c>
      <c r="C5849" s="171">
        <v>0.35902635841270603</v>
      </c>
      <c r="D5849" s="70" t="s">
        <v>4910</v>
      </c>
    </row>
    <row r="5850" spans="1:4">
      <c r="A5850" s="70" t="s">
        <v>21971</v>
      </c>
      <c r="B5850" s="70" t="s">
        <v>21970</v>
      </c>
      <c r="C5850" s="171">
        <v>0.35919159857343202</v>
      </c>
      <c r="D5850" s="70" t="s">
        <v>4910</v>
      </c>
    </row>
    <row r="5851" spans="1:4">
      <c r="A5851" s="70" t="s">
        <v>21969</v>
      </c>
      <c r="B5851" s="70" t="s">
        <v>21968</v>
      </c>
      <c r="C5851" s="171">
        <v>0.359208430517656</v>
      </c>
      <c r="D5851" s="70" t="s">
        <v>4910</v>
      </c>
    </row>
    <row r="5852" spans="1:4">
      <c r="A5852" s="70" t="s">
        <v>21967</v>
      </c>
      <c r="B5852" s="70" t="s">
        <v>21966</v>
      </c>
      <c r="C5852" s="171">
        <v>0.359243480867105</v>
      </c>
      <c r="D5852" s="70" t="s">
        <v>4910</v>
      </c>
    </row>
    <row r="5853" spans="1:4">
      <c r="A5853" s="70" t="s">
        <v>21965</v>
      </c>
      <c r="B5853" s="70" t="s">
        <v>21964</v>
      </c>
      <c r="C5853" s="171">
        <v>0.35942959470132801</v>
      </c>
      <c r="D5853" s="70" t="s">
        <v>4910</v>
      </c>
    </row>
    <row r="5854" spans="1:4">
      <c r="A5854" s="70" t="s">
        <v>21963</v>
      </c>
      <c r="B5854" s="70" t="s">
        <v>21962</v>
      </c>
      <c r="C5854" s="171">
        <v>0.35943516542035298</v>
      </c>
      <c r="D5854" s="70" t="s">
        <v>4910</v>
      </c>
    </row>
    <row r="5855" spans="1:4">
      <c r="A5855" s="70" t="s">
        <v>21961</v>
      </c>
      <c r="B5855" s="70" t="s">
        <v>21960</v>
      </c>
      <c r="C5855" s="171">
        <v>0.35949790865055298</v>
      </c>
      <c r="D5855" s="70" t="s">
        <v>4910</v>
      </c>
    </row>
    <row r="5856" spans="1:4">
      <c r="A5856" s="70" t="s">
        <v>21959</v>
      </c>
      <c r="B5856" s="70" t="s">
        <v>21958</v>
      </c>
      <c r="C5856" s="171">
        <v>0.35955864183627101</v>
      </c>
      <c r="D5856" s="70" t="s">
        <v>4910</v>
      </c>
    </row>
    <row r="5857" spans="1:4">
      <c r="A5857" s="70" t="s">
        <v>21957</v>
      </c>
      <c r="B5857" s="70" t="s">
        <v>21956</v>
      </c>
      <c r="C5857" s="171">
        <v>0.36046096992212401</v>
      </c>
      <c r="D5857" s="70" t="s">
        <v>4910</v>
      </c>
    </row>
    <row r="5858" spans="1:4">
      <c r="A5858" s="70" t="s">
        <v>21955</v>
      </c>
      <c r="B5858" s="70" t="s">
        <v>21954</v>
      </c>
      <c r="C5858" s="171">
        <v>0.36056343246942302</v>
      </c>
      <c r="D5858" s="70" t="s">
        <v>4910</v>
      </c>
    </row>
    <row r="5859" spans="1:4">
      <c r="A5859" s="70" t="s">
        <v>21953</v>
      </c>
      <c r="B5859" s="70" t="s">
        <v>21952</v>
      </c>
      <c r="C5859" s="171">
        <v>0.36062574321854401</v>
      </c>
      <c r="D5859" s="70" t="s">
        <v>4910</v>
      </c>
    </row>
    <row r="5860" spans="1:4">
      <c r="A5860" s="70" t="s">
        <v>21951</v>
      </c>
      <c r="B5860" s="70" t="s">
        <v>21951</v>
      </c>
      <c r="C5860" s="171">
        <v>0.360713717746937</v>
      </c>
      <c r="D5860" s="70" t="s">
        <v>4910</v>
      </c>
    </row>
    <row r="5861" spans="1:4">
      <c r="A5861" s="70" t="s">
        <v>21950</v>
      </c>
      <c r="B5861" s="70" t="s">
        <v>21949</v>
      </c>
      <c r="C5861" s="171">
        <v>0.36072918727940601</v>
      </c>
      <c r="D5861" s="70" t="s">
        <v>4910</v>
      </c>
    </row>
    <row r="5862" spans="1:4">
      <c r="A5862" s="70" t="s">
        <v>21948</v>
      </c>
      <c r="B5862" s="70" t="s">
        <v>21947</v>
      </c>
      <c r="C5862" s="171">
        <v>0.36079220353469699</v>
      </c>
      <c r="D5862" s="70" t="s">
        <v>4910</v>
      </c>
    </row>
    <row r="5863" spans="1:4">
      <c r="A5863" s="70" t="s">
        <v>21946</v>
      </c>
      <c r="B5863" s="70" t="s">
        <v>21945</v>
      </c>
      <c r="C5863" s="171">
        <v>0.36083141641868799</v>
      </c>
      <c r="D5863" s="70" t="s">
        <v>4910</v>
      </c>
    </row>
    <row r="5864" spans="1:4">
      <c r="A5864" s="70" t="s">
        <v>21944</v>
      </c>
      <c r="B5864" s="70" t="s">
        <v>21943</v>
      </c>
      <c r="C5864" s="171">
        <v>0.36084730910473101</v>
      </c>
      <c r="D5864" s="70" t="s">
        <v>4910</v>
      </c>
    </row>
    <row r="5865" spans="1:4">
      <c r="A5865" s="70" t="s">
        <v>21942</v>
      </c>
      <c r="B5865" s="70" t="s">
        <v>21941</v>
      </c>
      <c r="C5865" s="171">
        <v>0.36088960131773501</v>
      </c>
      <c r="D5865" s="70" t="s">
        <v>4910</v>
      </c>
    </row>
    <row r="5866" spans="1:4">
      <c r="A5866" s="70" t="s">
        <v>21940</v>
      </c>
      <c r="B5866" s="70" t="s">
        <v>21939</v>
      </c>
      <c r="C5866" s="171">
        <v>0.36092712390281301</v>
      </c>
      <c r="D5866" s="70" t="s">
        <v>4910</v>
      </c>
    </row>
    <row r="5867" spans="1:4">
      <c r="A5867" s="70" t="s">
        <v>21938</v>
      </c>
      <c r="B5867" s="70" t="s">
        <v>21937</v>
      </c>
      <c r="C5867" s="171">
        <v>0.36101570524079502</v>
      </c>
      <c r="D5867" s="70" t="s">
        <v>4910</v>
      </c>
    </row>
    <row r="5868" spans="1:4">
      <c r="A5868" s="70" t="s">
        <v>21936</v>
      </c>
      <c r="B5868" s="70" t="s">
        <v>21935</v>
      </c>
      <c r="C5868" s="171">
        <v>0.36103703425865202</v>
      </c>
      <c r="D5868" s="70" t="s">
        <v>4910</v>
      </c>
    </row>
    <row r="5869" spans="1:4">
      <c r="A5869" s="70" t="s">
        <v>21934</v>
      </c>
      <c r="B5869" s="70" t="s">
        <v>21933</v>
      </c>
      <c r="C5869" s="171">
        <v>0.36109972798565598</v>
      </c>
      <c r="D5869" s="70" t="s">
        <v>4910</v>
      </c>
    </row>
    <row r="5870" spans="1:4">
      <c r="A5870" s="70" t="s">
        <v>21932</v>
      </c>
      <c r="B5870" s="70" t="s">
        <v>21931</v>
      </c>
      <c r="C5870" s="171">
        <v>0.36118311781742002</v>
      </c>
      <c r="D5870" s="70" t="s">
        <v>4910</v>
      </c>
    </row>
    <row r="5871" spans="1:4">
      <c r="A5871" s="70" t="s">
        <v>21930</v>
      </c>
      <c r="B5871" s="70" t="s">
        <v>21929</v>
      </c>
      <c r="C5871" s="171">
        <v>0.36128175810163199</v>
      </c>
      <c r="D5871" s="70" t="s">
        <v>4910</v>
      </c>
    </row>
    <row r="5872" spans="1:4">
      <c r="A5872" s="70" t="s">
        <v>21928</v>
      </c>
      <c r="B5872" s="70" t="s">
        <v>21927</v>
      </c>
      <c r="C5872" s="171">
        <v>0.36135694877249103</v>
      </c>
      <c r="D5872" s="70" t="s">
        <v>4910</v>
      </c>
    </row>
    <row r="5873" spans="1:4">
      <c r="A5873" s="70" t="s">
        <v>21926</v>
      </c>
      <c r="B5873" s="70" t="s">
        <v>21925</v>
      </c>
      <c r="C5873" s="171">
        <v>0.36136869879734601</v>
      </c>
      <c r="D5873" s="70" t="s">
        <v>4910</v>
      </c>
    </row>
    <row r="5874" spans="1:4">
      <c r="A5874" s="70" t="s">
        <v>21924</v>
      </c>
      <c r="B5874" s="70" t="s">
        <v>21923</v>
      </c>
      <c r="C5874" s="171">
        <v>0.36137225267239098</v>
      </c>
      <c r="D5874" s="70" t="s">
        <v>4910</v>
      </c>
    </row>
    <row r="5875" spans="1:4">
      <c r="A5875" s="70" t="s">
        <v>21922</v>
      </c>
      <c r="B5875" s="70" t="s">
        <v>21921</v>
      </c>
      <c r="C5875" s="171">
        <v>0.36137489494326702</v>
      </c>
      <c r="D5875" s="70" t="s">
        <v>4910</v>
      </c>
    </row>
    <row r="5876" spans="1:4">
      <c r="A5876" s="70" t="s">
        <v>21920</v>
      </c>
      <c r="B5876" s="70" t="s">
        <v>21919</v>
      </c>
      <c r="C5876" s="171">
        <v>0.36172133671574203</v>
      </c>
      <c r="D5876" s="70" t="s">
        <v>4910</v>
      </c>
    </row>
    <row r="5877" spans="1:4">
      <c r="A5877" s="70" t="s">
        <v>21918</v>
      </c>
      <c r="B5877" s="70" t="s">
        <v>21917</v>
      </c>
      <c r="C5877" s="171">
        <v>0.36180590017363101</v>
      </c>
      <c r="D5877" s="70" t="s">
        <v>4910</v>
      </c>
    </row>
    <row r="5878" spans="1:4">
      <c r="A5878" s="70" t="s">
        <v>21916</v>
      </c>
      <c r="B5878" s="70" t="s">
        <v>21915</v>
      </c>
      <c r="C5878" s="171">
        <v>0.361858426386864</v>
      </c>
      <c r="D5878" s="70" t="s">
        <v>4910</v>
      </c>
    </row>
    <row r="5879" spans="1:4">
      <c r="A5879" s="70" t="s">
        <v>21914</v>
      </c>
      <c r="B5879" s="70" t="s">
        <v>21913</v>
      </c>
      <c r="C5879" s="171">
        <v>0.36187979421878902</v>
      </c>
      <c r="D5879" s="70" t="s">
        <v>4910</v>
      </c>
    </row>
    <row r="5880" spans="1:4">
      <c r="A5880" s="70" t="s">
        <v>21912</v>
      </c>
      <c r="B5880" s="70" t="s">
        <v>21911</v>
      </c>
      <c r="C5880" s="171">
        <v>0.361961046809474</v>
      </c>
      <c r="D5880" s="70" t="s">
        <v>4910</v>
      </c>
    </row>
    <row r="5881" spans="1:4">
      <c r="A5881" s="70" t="s">
        <v>21910</v>
      </c>
      <c r="B5881" s="70" t="s">
        <v>21909</v>
      </c>
      <c r="C5881" s="171">
        <v>0.36241256611029199</v>
      </c>
      <c r="D5881" s="70" t="s">
        <v>4910</v>
      </c>
    </row>
    <row r="5882" spans="1:4">
      <c r="A5882" s="70" t="s">
        <v>21908</v>
      </c>
      <c r="B5882" s="70" t="s">
        <v>21907</v>
      </c>
      <c r="C5882" s="171">
        <v>0.362502397878046</v>
      </c>
      <c r="D5882" s="70" t="s">
        <v>4910</v>
      </c>
    </row>
    <row r="5883" spans="1:4">
      <c r="A5883" s="70" t="s">
        <v>21906</v>
      </c>
      <c r="B5883" s="70" t="s">
        <v>21905</v>
      </c>
      <c r="C5883" s="171">
        <v>0.362530815835022</v>
      </c>
      <c r="D5883" s="70" t="s">
        <v>4910</v>
      </c>
    </row>
    <row r="5884" spans="1:4">
      <c r="A5884" s="70" t="s">
        <v>21904</v>
      </c>
      <c r="B5884" s="70" t="s">
        <v>21904</v>
      </c>
      <c r="C5884" s="171">
        <v>0.362579421193581</v>
      </c>
      <c r="D5884" s="70" t="s">
        <v>4910</v>
      </c>
    </row>
    <row r="5885" spans="1:4">
      <c r="A5885" s="70" t="s">
        <v>21903</v>
      </c>
      <c r="B5885" s="70" t="s">
        <v>21902</v>
      </c>
      <c r="C5885" s="171">
        <v>0.36261179246895697</v>
      </c>
      <c r="D5885" s="70" t="s">
        <v>4910</v>
      </c>
    </row>
    <row r="5886" spans="1:4">
      <c r="A5886" s="70" t="s">
        <v>21901</v>
      </c>
      <c r="B5886" s="70" t="s">
        <v>21900</v>
      </c>
      <c r="C5886" s="171">
        <v>0.36268540011765599</v>
      </c>
      <c r="D5886" s="70" t="s">
        <v>4910</v>
      </c>
    </row>
    <row r="5887" spans="1:4">
      <c r="A5887" s="70" t="s">
        <v>21899</v>
      </c>
      <c r="B5887" s="70" t="s">
        <v>21899</v>
      </c>
      <c r="C5887" s="171">
        <v>0.36288266548262499</v>
      </c>
      <c r="D5887" s="70" t="s">
        <v>4910</v>
      </c>
    </row>
    <row r="5888" spans="1:4">
      <c r="A5888" s="70" t="s">
        <v>21898</v>
      </c>
      <c r="B5888" s="70" t="s">
        <v>21898</v>
      </c>
      <c r="C5888" s="171">
        <v>0.36288266548262499</v>
      </c>
      <c r="D5888" s="70" t="s">
        <v>4910</v>
      </c>
    </row>
    <row r="5889" spans="1:4">
      <c r="A5889" s="70" t="s">
        <v>21897</v>
      </c>
      <c r="B5889" s="70" t="s">
        <v>21896</v>
      </c>
      <c r="C5889" s="171">
        <v>0.36299149334257302</v>
      </c>
      <c r="D5889" s="70" t="s">
        <v>4910</v>
      </c>
    </row>
    <row r="5890" spans="1:4">
      <c r="A5890" s="70" t="s">
        <v>21895</v>
      </c>
      <c r="B5890" s="70" t="s">
        <v>21894</v>
      </c>
      <c r="C5890" s="171">
        <v>0.36303159121934098</v>
      </c>
      <c r="D5890" s="70" t="s">
        <v>4910</v>
      </c>
    </row>
    <row r="5891" spans="1:4">
      <c r="A5891" s="70" t="s">
        <v>21893</v>
      </c>
      <c r="B5891" s="70" t="s">
        <v>21892</v>
      </c>
      <c r="C5891" s="171">
        <v>0.363033108188622</v>
      </c>
      <c r="D5891" s="70" t="s">
        <v>4910</v>
      </c>
    </row>
    <row r="5892" spans="1:4">
      <c r="A5892" s="70" t="s">
        <v>21891</v>
      </c>
      <c r="B5892" s="70" t="s">
        <v>21890</v>
      </c>
      <c r="C5892" s="171">
        <v>0.36303966709674801</v>
      </c>
      <c r="D5892" s="70" t="s">
        <v>4910</v>
      </c>
    </row>
    <row r="5893" spans="1:4">
      <c r="A5893" s="70" t="s">
        <v>21889</v>
      </c>
      <c r="B5893" s="70" t="s">
        <v>21888</v>
      </c>
      <c r="C5893" s="171">
        <v>0.36322579104543101</v>
      </c>
      <c r="D5893" s="70" t="s">
        <v>4910</v>
      </c>
    </row>
    <row r="5894" spans="1:4">
      <c r="A5894" s="70" t="s">
        <v>21887</v>
      </c>
      <c r="B5894" s="70" t="s">
        <v>21886</v>
      </c>
      <c r="C5894" s="171">
        <v>0.36322728768781898</v>
      </c>
      <c r="D5894" s="70" t="s">
        <v>4910</v>
      </c>
    </row>
    <row r="5895" spans="1:4">
      <c r="A5895" s="70" t="s">
        <v>21885</v>
      </c>
      <c r="B5895" s="70" t="s">
        <v>21884</v>
      </c>
      <c r="C5895" s="171">
        <v>0.36325663453277302</v>
      </c>
      <c r="D5895" s="70" t="s">
        <v>4910</v>
      </c>
    </row>
    <row r="5896" spans="1:4">
      <c r="A5896" s="70" t="s">
        <v>21883</v>
      </c>
      <c r="B5896" s="70" t="s">
        <v>21882</v>
      </c>
      <c r="C5896" s="171">
        <v>0.36334518263099302</v>
      </c>
      <c r="D5896" s="70" t="s">
        <v>4910</v>
      </c>
    </row>
    <row r="5897" spans="1:4">
      <c r="A5897" s="70" t="s">
        <v>21881</v>
      </c>
      <c r="B5897" s="70" t="s">
        <v>21880</v>
      </c>
      <c r="C5897" s="171">
        <v>0.36350724032995302</v>
      </c>
      <c r="D5897" s="70" t="s">
        <v>4910</v>
      </c>
    </row>
    <row r="5898" spans="1:4">
      <c r="A5898" s="70" t="s">
        <v>21879</v>
      </c>
      <c r="B5898" s="70" t="s">
        <v>21878</v>
      </c>
      <c r="C5898" s="171">
        <v>0.36367654646932202</v>
      </c>
      <c r="D5898" s="70" t="s">
        <v>4910</v>
      </c>
    </row>
    <row r="5899" spans="1:4">
      <c r="A5899" s="70" t="s">
        <v>21877</v>
      </c>
      <c r="B5899" s="70" t="s">
        <v>21876</v>
      </c>
      <c r="C5899" s="171">
        <v>0.36368425369938501</v>
      </c>
      <c r="D5899" s="70" t="s">
        <v>4910</v>
      </c>
    </row>
    <row r="5900" spans="1:4">
      <c r="A5900" s="70" t="s">
        <v>21875</v>
      </c>
      <c r="B5900" s="70" t="s">
        <v>21874</v>
      </c>
      <c r="C5900" s="171">
        <v>0.36383091955933</v>
      </c>
      <c r="D5900" s="70" t="s">
        <v>4910</v>
      </c>
    </row>
    <row r="5901" spans="1:4">
      <c r="A5901" s="70" t="s">
        <v>21873</v>
      </c>
      <c r="B5901" s="70" t="s">
        <v>21872</v>
      </c>
      <c r="C5901" s="171">
        <v>0.36387929577938599</v>
      </c>
      <c r="D5901" s="70" t="s">
        <v>4910</v>
      </c>
    </row>
    <row r="5902" spans="1:4">
      <c r="A5902" s="70" t="s">
        <v>21871</v>
      </c>
      <c r="B5902" s="70" t="s">
        <v>21870</v>
      </c>
      <c r="C5902" s="171">
        <v>0.36395389976796899</v>
      </c>
      <c r="D5902" s="70" t="s">
        <v>4910</v>
      </c>
    </row>
    <row r="5903" spans="1:4">
      <c r="A5903" s="70" t="s">
        <v>21869</v>
      </c>
      <c r="B5903" s="70" t="s">
        <v>21868</v>
      </c>
      <c r="C5903" s="171">
        <v>0.36400830779562099</v>
      </c>
      <c r="D5903" s="70" t="s">
        <v>4910</v>
      </c>
    </row>
    <row r="5904" spans="1:4">
      <c r="A5904" s="70" t="s">
        <v>21867</v>
      </c>
      <c r="B5904" s="70" t="s">
        <v>21866</v>
      </c>
      <c r="C5904" s="171">
        <v>0.36401097817261102</v>
      </c>
      <c r="D5904" s="70" t="s">
        <v>4910</v>
      </c>
    </row>
    <row r="5905" spans="1:4">
      <c r="A5905" s="70" t="s">
        <v>21865</v>
      </c>
      <c r="B5905" s="70" t="s">
        <v>21864</v>
      </c>
      <c r="C5905" s="171">
        <v>0.36408090168031698</v>
      </c>
      <c r="D5905" s="70" t="s">
        <v>4910</v>
      </c>
    </row>
    <row r="5906" spans="1:4">
      <c r="A5906" s="70" t="s">
        <v>21863</v>
      </c>
      <c r="B5906" s="70" t="s">
        <v>21862</v>
      </c>
      <c r="C5906" s="171">
        <v>0.36410850901340802</v>
      </c>
      <c r="D5906" s="70" t="s">
        <v>4910</v>
      </c>
    </row>
    <row r="5907" spans="1:4">
      <c r="A5907" s="70" t="s">
        <v>21861</v>
      </c>
      <c r="B5907" s="70" t="s">
        <v>21860</v>
      </c>
      <c r="C5907" s="171">
        <v>0.36410850901340802</v>
      </c>
      <c r="D5907" s="70" t="s">
        <v>4910</v>
      </c>
    </row>
    <row r="5908" spans="1:4">
      <c r="A5908" s="70" t="s">
        <v>21859</v>
      </c>
      <c r="B5908" s="70" t="s">
        <v>21858</v>
      </c>
      <c r="C5908" s="171">
        <v>0.36410850901340802</v>
      </c>
      <c r="D5908" s="70" t="s">
        <v>4910</v>
      </c>
    </row>
    <row r="5909" spans="1:4">
      <c r="A5909" s="70" t="s">
        <v>21857</v>
      </c>
      <c r="B5909" s="70" t="s">
        <v>21856</v>
      </c>
      <c r="C5909" s="171">
        <v>0.36414080629318202</v>
      </c>
      <c r="D5909" s="70" t="s">
        <v>4910</v>
      </c>
    </row>
    <row r="5910" spans="1:4">
      <c r="A5910" s="70" t="s">
        <v>21855</v>
      </c>
      <c r="B5910" s="70" t="s">
        <v>21855</v>
      </c>
      <c r="C5910" s="171">
        <v>0.36423553106642398</v>
      </c>
      <c r="D5910" s="70" t="s">
        <v>4910</v>
      </c>
    </row>
    <row r="5911" spans="1:4">
      <c r="A5911" s="70" t="s">
        <v>21854</v>
      </c>
      <c r="B5911" s="70" t="s">
        <v>21853</v>
      </c>
      <c r="C5911" s="171">
        <v>0.36447138718910599</v>
      </c>
      <c r="D5911" s="70" t="s">
        <v>4910</v>
      </c>
    </row>
    <row r="5912" spans="1:4">
      <c r="A5912" s="70" t="s">
        <v>21852</v>
      </c>
      <c r="B5912" s="70" t="s">
        <v>21851</v>
      </c>
      <c r="C5912" s="171">
        <v>0.36463536791566598</v>
      </c>
      <c r="D5912" s="70" t="s">
        <v>4910</v>
      </c>
    </row>
    <row r="5913" spans="1:4">
      <c r="A5913" s="70" t="s">
        <v>21850</v>
      </c>
      <c r="B5913" s="70" t="s">
        <v>21849</v>
      </c>
      <c r="C5913" s="171">
        <v>0.36490637274457799</v>
      </c>
      <c r="D5913" s="70" t="s">
        <v>4910</v>
      </c>
    </row>
    <row r="5914" spans="1:4">
      <c r="A5914" s="70" t="s">
        <v>21848</v>
      </c>
      <c r="B5914" s="70" t="s">
        <v>21847</v>
      </c>
      <c r="C5914" s="171">
        <v>0.364920703773704</v>
      </c>
      <c r="D5914" s="70" t="s">
        <v>4910</v>
      </c>
    </row>
    <row r="5915" spans="1:4">
      <c r="A5915" s="70" t="s">
        <v>21846</v>
      </c>
      <c r="B5915" s="70" t="s">
        <v>21845</v>
      </c>
      <c r="C5915" s="171">
        <v>0.36493428350647</v>
      </c>
      <c r="D5915" s="70" t="s">
        <v>4910</v>
      </c>
    </row>
    <row r="5916" spans="1:4">
      <c r="A5916" s="70" t="s">
        <v>21844</v>
      </c>
      <c r="B5916" s="70" t="s">
        <v>21843</v>
      </c>
      <c r="C5916" s="171">
        <v>0.365068583642154</v>
      </c>
      <c r="D5916" s="70" t="s">
        <v>4910</v>
      </c>
    </row>
    <row r="5917" spans="1:4">
      <c r="A5917" s="70" t="s">
        <v>21842</v>
      </c>
      <c r="B5917" s="70" t="s">
        <v>21841</v>
      </c>
      <c r="C5917" s="171">
        <v>0.36522113958781</v>
      </c>
      <c r="D5917" s="70" t="s">
        <v>4910</v>
      </c>
    </row>
    <row r="5918" spans="1:4">
      <c r="A5918" s="70" t="s">
        <v>21840</v>
      </c>
      <c r="B5918" s="70" t="s">
        <v>21839</v>
      </c>
      <c r="C5918" s="171">
        <v>0.36552036206861999</v>
      </c>
      <c r="D5918" s="70" t="s">
        <v>4910</v>
      </c>
    </row>
    <row r="5919" spans="1:4">
      <c r="A5919" s="70" t="s">
        <v>21838</v>
      </c>
      <c r="B5919" s="70" t="s">
        <v>21837</v>
      </c>
      <c r="C5919" s="171">
        <v>0.36557538261988798</v>
      </c>
      <c r="D5919" s="70" t="s">
        <v>4910</v>
      </c>
    </row>
    <row r="5920" spans="1:4">
      <c r="A5920" s="70" t="s">
        <v>21836</v>
      </c>
      <c r="B5920" s="70" t="s">
        <v>21835</v>
      </c>
      <c r="C5920" s="171">
        <v>0.36570086866587997</v>
      </c>
      <c r="D5920" s="70" t="s">
        <v>4910</v>
      </c>
    </row>
    <row r="5921" spans="1:4">
      <c r="A5921" s="70" t="s">
        <v>21834</v>
      </c>
      <c r="B5921" s="70" t="s">
        <v>21833</v>
      </c>
      <c r="C5921" s="171">
        <v>0.365782782699904</v>
      </c>
      <c r="D5921" s="70" t="s">
        <v>4910</v>
      </c>
    </row>
    <row r="5922" spans="1:4">
      <c r="A5922" s="70" t="s">
        <v>21832</v>
      </c>
      <c r="B5922" s="70" t="s">
        <v>21831</v>
      </c>
      <c r="C5922" s="171">
        <v>0.36589139471144</v>
      </c>
      <c r="D5922" s="70" t="s">
        <v>4910</v>
      </c>
    </row>
    <row r="5923" spans="1:4">
      <c r="A5923" s="70" t="s">
        <v>21830</v>
      </c>
      <c r="B5923" s="70" t="s">
        <v>21830</v>
      </c>
      <c r="C5923" s="171">
        <v>0.36592469056218602</v>
      </c>
      <c r="D5923" s="70" t="s">
        <v>4910</v>
      </c>
    </row>
    <row r="5924" spans="1:4">
      <c r="A5924" s="70" t="s">
        <v>21829</v>
      </c>
      <c r="B5924" s="70" t="s">
        <v>21828</v>
      </c>
      <c r="C5924" s="171">
        <v>0.36599524374535503</v>
      </c>
      <c r="D5924" s="70" t="s">
        <v>4910</v>
      </c>
    </row>
    <row r="5925" spans="1:4">
      <c r="A5925" s="70" t="s">
        <v>21827</v>
      </c>
      <c r="B5925" s="70" t="s">
        <v>21826</v>
      </c>
      <c r="C5925" s="171">
        <v>0.36600113640815701</v>
      </c>
      <c r="D5925" s="70" t="s">
        <v>4910</v>
      </c>
    </row>
    <row r="5926" spans="1:4">
      <c r="A5926" s="70" t="s">
        <v>21825</v>
      </c>
      <c r="B5926" s="70" t="s">
        <v>21824</v>
      </c>
      <c r="C5926" s="171">
        <v>0.36602262837147798</v>
      </c>
      <c r="D5926" s="70" t="s">
        <v>4910</v>
      </c>
    </row>
    <row r="5927" spans="1:4">
      <c r="A5927" s="70" t="s">
        <v>21823</v>
      </c>
      <c r="B5927" s="70" t="s">
        <v>21822</v>
      </c>
      <c r="C5927" s="171">
        <v>0.36624258961862999</v>
      </c>
      <c r="D5927" s="70" t="s">
        <v>4910</v>
      </c>
    </row>
    <row r="5928" spans="1:4">
      <c r="A5928" s="70" t="s">
        <v>21821</v>
      </c>
      <c r="B5928" s="70" t="s">
        <v>21820</v>
      </c>
      <c r="C5928" s="171">
        <v>0.36624769274835201</v>
      </c>
      <c r="D5928" s="70" t="s">
        <v>4910</v>
      </c>
    </row>
    <row r="5929" spans="1:4">
      <c r="A5929" s="70" t="s">
        <v>21819</v>
      </c>
      <c r="B5929" s="70" t="s">
        <v>21818</v>
      </c>
      <c r="C5929" s="171">
        <v>0.36640838759909999</v>
      </c>
      <c r="D5929" s="70" t="s">
        <v>4910</v>
      </c>
    </row>
    <row r="5930" spans="1:4">
      <c r="A5930" s="70" t="s">
        <v>21817</v>
      </c>
      <c r="B5930" s="70" t="s">
        <v>21816</v>
      </c>
      <c r="C5930" s="171">
        <v>0.36640953479039701</v>
      </c>
      <c r="D5930" s="70" t="s">
        <v>4910</v>
      </c>
    </row>
    <row r="5931" spans="1:4">
      <c r="A5931" s="70" t="s">
        <v>21815</v>
      </c>
      <c r="B5931" s="70" t="s">
        <v>21814</v>
      </c>
      <c r="C5931" s="171">
        <v>0.36641727461491602</v>
      </c>
      <c r="D5931" s="70" t="s">
        <v>4910</v>
      </c>
    </row>
    <row r="5932" spans="1:4">
      <c r="A5932" s="70" t="s">
        <v>21813</v>
      </c>
      <c r="B5932" s="70" t="s">
        <v>21812</v>
      </c>
      <c r="C5932" s="171">
        <v>0.36647855002456298</v>
      </c>
      <c r="D5932" s="70" t="s">
        <v>4910</v>
      </c>
    </row>
    <row r="5933" spans="1:4">
      <c r="A5933" s="70" t="s">
        <v>21811</v>
      </c>
      <c r="B5933" s="70" t="s">
        <v>21810</v>
      </c>
      <c r="C5933" s="171">
        <v>0.36649235137019898</v>
      </c>
      <c r="D5933" s="70" t="s">
        <v>4910</v>
      </c>
    </row>
    <row r="5934" spans="1:4">
      <c r="A5934" s="70" t="s">
        <v>21809</v>
      </c>
      <c r="B5934" s="70" t="s">
        <v>21808</v>
      </c>
      <c r="C5934" s="171">
        <v>0.36650547654945898</v>
      </c>
      <c r="D5934" s="70" t="s">
        <v>4910</v>
      </c>
    </row>
    <row r="5935" spans="1:4">
      <c r="A5935" s="70" t="s">
        <v>21807</v>
      </c>
      <c r="B5935" s="70" t="s">
        <v>21806</v>
      </c>
      <c r="C5935" s="171">
        <v>0.36668832090385201</v>
      </c>
      <c r="D5935" s="70" t="s">
        <v>4910</v>
      </c>
    </row>
    <row r="5936" spans="1:4">
      <c r="A5936" s="70" t="s">
        <v>21805</v>
      </c>
      <c r="B5936" s="70" t="s">
        <v>21804</v>
      </c>
      <c r="C5936" s="171">
        <v>0.36671831110786002</v>
      </c>
      <c r="D5936" s="70" t="s">
        <v>4910</v>
      </c>
    </row>
    <row r="5937" spans="1:4">
      <c r="A5937" s="70" t="s">
        <v>21803</v>
      </c>
      <c r="B5937" s="70" t="s">
        <v>21802</v>
      </c>
      <c r="C5937" s="171">
        <v>0.36679406523900698</v>
      </c>
      <c r="D5937" s="70" t="s">
        <v>4910</v>
      </c>
    </row>
    <row r="5938" spans="1:4">
      <c r="A5938" s="70" t="s">
        <v>21801</v>
      </c>
      <c r="B5938" s="70" t="s">
        <v>21800</v>
      </c>
      <c r="C5938" s="171">
        <v>0.36700247687522902</v>
      </c>
      <c r="D5938" s="70" t="s">
        <v>4910</v>
      </c>
    </row>
    <row r="5939" spans="1:4">
      <c r="A5939" s="70" t="s">
        <v>21799</v>
      </c>
      <c r="B5939" s="70" t="s">
        <v>21798</v>
      </c>
      <c r="C5939" s="171">
        <v>0.36707713226257099</v>
      </c>
      <c r="D5939" s="70" t="s">
        <v>4910</v>
      </c>
    </row>
    <row r="5940" spans="1:4">
      <c r="A5940" s="70" t="s">
        <v>21797</v>
      </c>
      <c r="B5940" s="70" t="s">
        <v>21796</v>
      </c>
      <c r="C5940" s="171">
        <v>0.36709314232421802</v>
      </c>
      <c r="D5940" s="70" t="s">
        <v>4910</v>
      </c>
    </row>
    <row r="5941" spans="1:4">
      <c r="A5941" s="70" t="s">
        <v>21795</v>
      </c>
      <c r="B5941" s="70" t="s">
        <v>21794</v>
      </c>
      <c r="C5941" s="171">
        <v>0.36709331021110098</v>
      </c>
      <c r="D5941" s="70" t="s">
        <v>4910</v>
      </c>
    </row>
    <row r="5942" spans="1:4">
      <c r="A5942" s="70" t="s">
        <v>21793</v>
      </c>
      <c r="B5942" s="70" t="s">
        <v>21792</v>
      </c>
      <c r="C5942" s="171">
        <v>0.36719284301740901</v>
      </c>
      <c r="D5942" s="70" t="s">
        <v>4910</v>
      </c>
    </row>
    <row r="5943" spans="1:4">
      <c r="A5943" s="70" t="s">
        <v>21791</v>
      </c>
      <c r="B5943" s="70" t="s">
        <v>21790</v>
      </c>
      <c r="C5943" s="171">
        <v>0.36719284301740901</v>
      </c>
      <c r="D5943" s="70" t="s">
        <v>4910</v>
      </c>
    </row>
    <row r="5944" spans="1:4">
      <c r="A5944" s="70" t="s">
        <v>21789</v>
      </c>
      <c r="B5944" s="70" t="s">
        <v>21788</v>
      </c>
      <c r="C5944" s="171">
        <v>0.36719284301740901</v>
      </c>
      <c r="D5944" s="70" t="s">
        <v>4910</v>
      </c>
    </row>
    <row r="5945" spans="1:4">
      <c r="A5945" s="70" t="s">
        <v>21787</v>
      </c>
      <c r="B5945" s="70" t="s">
        <v>21786</v>
      </c>
      <c r="C5945" s="171">
        <v>0.36721778520227399</v>
      </c>
      <c r="D5945" s="70" t="s">
        <v>4910</v>
      </c>
    </row>
    <row r="5946" spans="1:4">
      <c r="A5946" s="70" t="s">
        <v>21785</v>
      </c>
      <c r="B5946" s="70" t="s">
        <v>21784</v>
      </c>
      <c r="C5946" s="171">
        <v>0.36722677213674498</v>
      </c>
      <c r="D5946" s="70" t="s">
        <v>4910</v>
      </c>
    </row>
    <row r="5947" spans="1:4">
      <c r="A5947" s="70" t="s">
        <v>21783</v>
      </c>
      <c r="B5947" s="70" t="s">
        <v>21783</v>
      </c>
      <c r="C5947" s="171">
        <v>0.367228317968465</v>
      </c>
      <c r="D5947" s="70" t="s">
        <v>4910</v>
      </c>
    </row>
    <row r="5948" spans="1:4">
      <c r="A5948" s="70" t="s">
        <v>21782</v>
      </c>
      <c r="B5948" s="70" t="s">
        <v>21781</v>
      </c>
      <c r="C5948" s="171">
        <v>0.36736796171234098</v>
      </c>
      <c r="D5948" s="70" t="s">
        <v>4910</v>
      </c>
    </row>
    <row r="5949" spans="1:4">
      <c r="A5949" s="70" t="s">
        <v>21780</v>
      </c>
      <c r="B5949" s="70" t="s">
        <v>21779</v>
      </c>
      <c r="C5949" s="171">
        <v>0.36743092630556401</v>
      </c>
      <c r="D5949" s="70" t="s">
        <v>4910</v>
      </c>
    </row>
    <row r="5950" spans="1:4">
      <c r="A5950" s="70" t="s">
        <v>21778</v>
      </c>
      <c r="B5950" s="70" t="s">
        <v>21777</v>
      </c>
      <c r="C5950" s="171">
        <v>0.36755791693255302</v>
      </c>
      <c r="D5950" s="70" t="s">
        <v>4910</v>
      </c>
    </row>
    <row r="5951" spans="1:4">
      <c r="A5951" s="70" t="s">
        <v>21776</v>
      </c>
      <c r="B5951" s="70" t="s">
        <v>21775</v>
      </c>
      <c r="C5951" s="171">
        <v>0.36767430379903498</v>
      </c>
      <c r="D5951" s="70" t="s">
        <v>4910</v>
      </c>
    </row>
    <row r="5952" spans="1:4">
      <c r="A5952" s="70" t="s">
        <v>21774</v>
      </c>
      <c r="B5952" s="70" t="s">
        <v>21773</v>
      </c>
      <c r="C5952" s="171">
        <v>0.36777377659516702</v>
      </c>
      <c r="D5952" s="70" t="s">
        <v>4910</v>
      </c>
    </row>
    <row r="5953" spans="1:4">
      <c r="A5953" s="70" t="s">
        <v>21772</v>
      </c>
      <c r="B5953" s="70" t="s">
        <v>21771</v>
      </c>
      <c r="C5953" s="171">
        <v>0.368027364385489</v>
      </c>
      <c r="D5953" s="70" t="s">
        <v>4910</v>
      </c>
    </row>
    <row r="5954" spans="1:4">
      <c r="A5954" s="70" t="s">
        <v>21770</v>
      </c>
      <c r="B5954" s="70" t="s">
        <v>21769</v>
      </c>
      <c r="C5954" s="171">
        <v>0.36812786509351397</v>
      </c>
      <c r="D5954" s="70" t="s">
        <v>4910</v>
      </c>
    </row>
    <row r="5955" spans="1:4">
      <c r="A5955" s="70" t="s">
        <v>21768</v>
      </c>
      <c r="B5955" s="70" t="s">
        <v>21767</v>
      </c>
      <c r="C5955" s="171">
        <v>0.36831315179140001</v>
      </c>
      <c r="D5955" s="70" t="s">
        <v>4910</v>
      </c>
    </row>
    <row r="5956" spans="1:4">
      <c r="A5956" s="70" t="s">
        <v>21766</v>
      </c>
      <c r="B5956" s="70" t="s">
        <v>21765</v>
      </c>
      <c r="C5956" s="171">
        <v>0.36844115077325201</v>
      </c>
      <c r="D5956" s="70" t="s">
        <v>4910</v>
      </c>
    </row>
    <row r="5957" spans="1:4">
      <c r="A5957" s="70" t="s">
        <v>21764</v>
      </c>
      <c r="B5957" s="70" t="s">
        <v>21763</v>
      </c>
      <c r="C5957" s="171">
        <v>0.36844600708944503</v>
      </c>
      <c r="D5957" s="70" t="s">
        <v>4910</v>
      </c>
    </row>
    <row r="5958" spans="1:4">
      <c r="A5958" s="70" t="s">
        <v>21762</v>
      </c>
      <c r="B5958" s="70" t="s">
        <v>21761</v>
      </c>
      <c r="C5958" s="171">
        <v>0.36853640104673502</v>
      </c>
      <c r="D5958" s="70" t="s">
        <v>4910</v>
      </c>
    </row>
    <row r="5959" spans="1:4">
      <c r="A5959" s="70" t="s">
        <v>21760</v>
      </c>
      <c r="B5959" s="70" t="s">
        <v>21759</v>
      </c>
      <c r="C5959" s="171">
        <v>0.36869853635973698</v>
      </c>
      <c r="D5959" s="70" t="s">
        <v>4910</v>
      </c>
    </row>
    <row r="5960" spans="1:4">
      <c r="A5960" s="70" t="s">
        <v>21758</v>
      </c>
      <c r="B5960" s="70" t="s">
        <v>21757</v>
      </c>
      <c r="C5960" s="171">
        <v>0.36871420359923901</v>
      </c>
      <c r="D5960" s="70" t="s">
        <v>4910</v>
      </c>
    </row>
    <row r="5961" spans="1:4">
      <c r="A5961" s="70" t="s">
        <v>21756</v>
      </c>
      <c r="B5961" s="70" t="s">
        <v>21755</v>
      </c>
      <c r="C5961" s="171">
        <v>0.368718753776268</v>
      </c>
      <c r="D5961" s="70" t="s">
        <v>4910</v>
      </c>
    </row>
    <row r="5962" spans="1:4">
      <c r="A5962" s="70" t="s">
        <v>21754</v>
      </c>
      <c r="B5962" s="70" t="s">
        <v>21753</v>
      </c>
      <c r="C5962" s="171">
        <v>0.36873704669565599</v>
      </c>
      <c r="D5962" s="70" t="s">
        <v>4910</v>
      </c>
    </row>
    <row r="5963" spans="1:4">
      <c r="A5963" s="70" t="s">
        <v>21752</v>
      </c>
      <c r="B5963" s="70" t="s">
        <v>21751</v>
      </c>
      <c r="C5963" s="171">
        <v>0.36877209494507102</v>
      </c>
      <c r="D5963" s="70" t="s">
        <v>4910</v>
      </c>
    </row>
    <row r="5964" spans="1:4">
      <c r="A5964" s="70" t="s">
        <v>21750</v>
      </c>
      <c r="B5964" s="70" t="s">
        <v>21749</v>
      </c>
      <c r="C5964" s="171">
        <v>0.36883296090113599</v>
      </c>
      <c r="D5964" s="70" t="s">
        <v>4910</v>
      </c>
    </row>
    <row r="5965" spans="1:4">
      <c r="A5965" s="70" t="s">
        <v>21748</v>
      </c>
      <c r="B5965" s="70" t="s">
        <v>21747</v>
      </c>
      <c r="C5965" s="171">
        <v>0.36887021933304998</v>
      </c>
      <c r="D5965" s="70" t="s">
        <v>4910</v>
      </c>
    </row>
    <row r="5966" spans="1:4">
      <c r="A5966" s="70" t="s">
        <v>21746</v>
      </c>
      <c r="B5966" s="70" t="s">
        <v>21745</v>
      </c>
      <c r="C5966" s="171">
        <v>0.36910066942403502</v>
      </c>
      <c r="D5966" s="70" t="s">
        <v>4910</v>
      </c>
    </row>
    <row r="5967" spans="1:4">
      <c r="A5967" s="70" t="s">
        <v>21744</v>
      </c>
      <c r="B5967" s="70" t="s">
        <v>21743</v>
      </c>
      <c r="C5967" s="171">
        <v>0.36911629890423597</v>
      </c>
      <c r="D5967" s="70" t="s">
        <v>4910</v>
      </c>
    </row>
    <row r="5968" spans="1:4">
      <c r="A5968" s="70" t="s">
        <v>21742</v>
      </c>
      <c r="B5968" s="70" t="s">
        <v>21741</v>
      </c>
      <c r="C5968" s="171">
        <v>0.36918695881742303</v>
      </c>
      <c r="D5968" s="70" t="s">
        <v>4910</v>
      </c>
    </row>
    <row r="5969" spans="1:4">
      <c r="A5969" s="70" t="s">
        <v>21740</v>
      </c>
      <c r="B5969" s="70" t="s">
        <v>21739</v>
      </c>
      <c r="C5969" s="171">
        <v>0.36919465799182599</v>
      </c>
      <c r="D5969" s="70" t="s">
        <v>4910</v>
      </c>
    </row>
    <row r="5970" spans="1:4">
      <c r="A5970" s="70" t="s">
        <v>21738</v>
      </c>
      <c r="B5970" s="70" t="s">
        <v>21737</v>
      </c>
      <c r="C5970" s="171">
        <v>0.36922413658380099</v>
      </c>
      <c r="D5970" s="70" t="s">
        <v>4910</v>
      </c>
    </row>
    <row r="5971" spans="1:4">
      <c r="A5971" s="70" t="s">
        <v>21736</v>
      </c>
      <c r="B5971" s="70" t="s">
        <v>21735</v>
      </c>
      <c r="C5971" s="171">
        <v>0.36947465716641298</v>
      </c>
      <c r="D5971" s="70" t="s">
        <v>4910</v>
      </c>
    </row>
    <row r="5972" spans="1:4">
      <c r="A5972" s="70" t="s">
        <v>21734</v>
      </c>
      <c r="B5972" s="70" t="s">
        <v>21733</v>
      </c>
      <c r="C5972" s="171">
        <v>0.36948506187213298</v>
      </c>
      <c r="D5972" s="70" t="s">
        <v>4910</v>
      </c>
    </row>
    <row r="5973" spans="1:4">
      <c r="A5973" s="70" t="s">
        <v>21732</v>
      </c>
      <c r="B5973" s="70" t="s">
        <v>21732</v>
      </c>
      <c r="C5973" s="171">
        <v>0.36948914600573501</v>
      </c>
      <c r="D5973" s="70" t="s">
        <v>4910</v>
      </c>
    </row>
    <row r="5974" spans="1:4">
      <c r="A5974" s="70" t="s">
        <v>21731</v>
      </c>
      <c r="B5974" s="70" t="s">
        <v>21730</v>
      </c>
      <c r="C5974" s="171">
        <v>0.36957487285122498</v>
      </c>
      <c r="D5974" s="70" t="s">
        <v>4910</v>
      </c>
    </row>
    <row r="5975" spans="1:4">
      <c r="A5975" s="70" t="s">
        <v>21729</v>
      </c>
      <c r="B5975" s="70" t="s">
        <v>21728</v>
      </c>
      <c r="C5975" s="171">
        <v>0.36971441368135699</v>
      </c>
      <c r="D5975" s="70" t="s">
        <v>4910</v>
      </c>
    </row>
    <row r="5976" spans="1:4">
      <c r="A5976" s="70" t="s">
        <v>21727</v>
      </c>
      <c r="B5976" s="70" t="s">
        <v>21726</v>
      </c>
      <c r="C5976" s="171">
        <v>0.36987881938520401</v>
      </c>
      <c r="D5976" s="70" t="s">
        <v>4910</v>
      </c>
    </row>
    <row r="5977" spans="1:4">
      <c r="A5977" s="70" t="s">
        <v>21725</v>
      </c>
      <c r="B5977" s="70" t="s">
        <v>21724</v>
      </c>
      <c r="C5977" s="171">
        <v>0.36995640968701399</v>
      </c>
      <c r="D5977" s="70" t="s">
        <v>4910</v>
      </c>
    </row>
    <row r="5978" spans="1:4">
      <c r="A5978" s="70" t="s">
        <v>21723</v>
      </c>
      <c r="B5978" s="70" t="s">
        <v>21722</v>
      </c>
      <c r="C5978" s="171">
        <v>0.37022096263082199</v>
      </c>
      <c r="D5978" s="70" t="s">
        <v>4910</v>
      </c>
    </row>
    <row r="5979" spans="1:4">
      <c r="A5979" s="70" t="s">
        <v>21721</v>
      </c>
      <c r="B5979" s="70" t="s">
        <v>21720</v>
      </c>
      <c r="C5979" s="171">
        <v>0.37027815603630299</v>
      </c>
      <c r="D5979" s="70" t="s">
        <v>4910</v>
      </c>
    </row>
    <row r="5980" spans="1:4">
      <c r="A5980" s="70" t="s">
        <v>21719</v>
      </c>
      <c r="B5980" s="70" t="s">
        <v>21718</v>
      </c>
      <c r="C5980" s="171">
        <v>0.37048518628885502</v>
      </c>
      <c r="D5980" s="70" t="s">
        <v>4910</v>
      </c>
    </row>
    <row r="5981" spans="1:4">
      <c r="A5981" s="70" t="s">
        <v>21717</v>
      </c>
      <c r="B5981" s="70" t="s">
        <v>21716</v>
      </c>
      <c r="C5981" s="171">
        <v>0.37060686224771999</v>
      </c>
      <c r="D5981" s="70" t="s">
        <v>4910</v>
      </c>
    </row>
    <row r="5982" spans="1:4">
      <c r="A5982" s="70" t="s">
        <v>21715</v>
      </c>
      <c r="B5982" s="70" t="s">
        <v>21714</v>
      </c>
      <c r="C5982" s="171">
        <v>0.37103949315823498</v>
      </c>
      <c r="D5982" s="70" t="s">
        <v>4910</v>
      </c>
    </row>
    <row r="5983" spans="1:4">
      <c r="A5983" s="70" t="s">
        <v>21713</v>
      </c>
      <c r="B5983" s="70" t="s">
        <v>21712</v>
      </c>
      <c r="C5983" s="171">
        <v>0.371155013141793</v>
      </c>
      <c r="D5983" s="70" t="s">
        <v>4910</v>
      </c>
    </row>
    <row r="5984" spans="1:4">
      <c r="A5984" s="70" t="s">
        <v>21711</v>
      </c>
      <c r="B5984" s="70" t="s">
        <v>21710</v>
      </c>
      <c r="C5984" s="171">
        <v>0.37116018770050901</v>
      </c>
      <c r="D5984" s="70" t="s">
        <v>4910</v>
      </c>
    </row>
    <row r="5985" spans="1:4">
      <c r="A5985" s="70" t="s">
        <v>21709</v>
      </c>
      <c r="B5985" s="70" t="s">
        <v>21708</v>
      </c>
      <c r="C5985" s="171">
        <v>0.37117347971154702</v>
      </c>
      <c r="D5985" s="70" t="s">
        <v>4910</v>
      </c>
    </row>
    <row r="5986" spans="1:4">
      <c r="A5986" s="70" t="s">
        <v>21707</v>
      </c>
      <c r="B5986" s="70" t="s">
        <v>21706</v>
      </c>
      <c r="C5986" s="171">
        <v>0.37118330136574201</v>
      </c>
      <c r="D5986" s="70" t="s">
        <v>4910</v>
      </c>
    </row>
    <row r="5987" spans="1:4">
      <c r="A5987" s="70" t="s">
        <v>21705</v>
      </c>
      <c r="B5987" s="70" t="s">
        <v>21704</v>
      </c>
      <c r="C5987" s="171">
        <v>0.37121030247311698</v>
      </c>
      <c r="D5987" s="70" t="s">
        <v>4910</v>
      </c>
    </row>
    <row r="5988" spans="1:4">
      <c r="A5988" s="70" t="s">
        <v>21703</v>
      </c>
      <c r="B5988" s="70" t="s">
        <v>21702</v>
      </c>
      <c r="C5988" s="171">
        <v>0.37133012130278398</v>
      </c>
      <c r="D5988" s="70" t="s">
        <v>4910</v>
      </c>
    </row>
    <row r="5989" spans="1:4">
      <c r="A5989" s="70" t="s">
        <v>21701</v>
      </c>
      <c r="B5989" s="70" t="s">
        <v>21700</v>
      </c>
      <c r="C5989" s="171">
        <v>0.37154715250933801</v>
      </c>
      <c r="D5989" s="70" t="s">
        <v>4910</v>
      </c>
    </row>
    <row r="5990" spans="1:4">
      <c r="A5990" s="70" t="s">
        <v>21699</v>
      </c>
      <c r="B5990" s="70" t="s">
        <v>21698</v>
      </c>
      <c r="C5990" s="171">
        <v>0.37155597649174399</v>
      </c>
      <c r="D5990" s="70" t="s">
        <v>4910</v>
      </c>
    </row>
    <row r="5991" spans="1:4">
      <c r="A5991" s="70" t="s">
        <v>21697</v>
      </c>
      <c r="B5991" s="70" t="s">
        <v>21696</v>
      </c>
      <c r="C5991" s="171">
        <v>0.37211279343470999</v>
      </c>
      <c r="D5991" s="70" t="s">
        <v>4910</v>
      </c>
    </row>
    <row r="5992" spans="1:4">
      <c r="A5992" s="70" t="s">
        <v>21695</v>
      </c>
      <c r="B5992" s="70" t="s">
        <v>21694</v>
      </c>
      <c r="C5992" s="171">
        <v>0.37212194767981499</v>
      </c>
      <c r="D5992" s="70" t="s">
        <v>4910</v>
      </c>
    </row>
    <row r="5993" spans="1:4">
      <c r="A5993" s="70" t="s">
        <v>21693</v>
      </c>
      <c r="B5993" s="70" t="s">
        <v>21692</v>
      </c>
      <c r="C5993" s="171">
        <v>0.372233107661747</v>
      </c>
      <c r="D5993" s="70" t="s">
        <v>4910</v>
      </c>
    </row>
    <row r="5994" spans="1:4">
      <c r="A5994" s="70" t="s">
        <v>21691</v>
      </c>
      <c r="B5994" s="70" t="s">
        <v>21690</v>
      </c>
      <c r="C5994" s="171">
        <v>0.37237005516576599</v>
      </c>
      <c r="D5994" s="70" t="s">
        <v>4910</v>
      </c>
    </row>
    <row r="5995" spans="1:4">
      <c r="A5995" s="70" t="s">
        <v>21689</v>
      </c>
      <c r="B5995" s="70" t="s">
        <v>21688</v>
      </c>
      <c r="C5995" s="171">
        <v>0.37237005516576599</v>
      </c>
      <c r="D5995" s="70" t="s">
        <v>4910</v>
      </c>
    </row>
    <row r="5996" spans="1:4">
      <c r="A5996" s="70" t="s">
        <v>21687</v>
      </c>
      <c r="B5996" s="70" t="s">
        <v>21686</v>
      </c>
      <c r="C5996" s="171">
        <v>0.37258183051302701</v>
      </c>
      <c r="D5996" s="70" t="s">
        <v>4910</v>
      </c>
    </row>
    <row r="5997" spans="1:4">
      <c r="A5997" s="70" t="s">
        <v>21685</v>
      </c>
      <c r="B5997" s="70" t="s">
        <v>21684</v>
      </c>
      <c r="C5997" s="171">
        <v>0.37268575531954601</v>
      </c>
      <c r="D5997" s="70" t="s">
        <v>4910</v>
      </c>
    </row>
    <row r="5998" spans="1:4">
      <c r="A5998" s="70" t="s">
        <v>21683</v>
      </c>
      <c r="B5998" s="70" t="s">
        <v>21682</v>
      </c>
      <c r="C5998" s="171">
        <v>0.37273924573533501</v>
      </c>
      <c r="D5998" s="70" t="s">
        <v>4910</v>
      </c>
    </row>
    <row r="5999" spans="1:4">
      <c r="A5999" s="70" t="s">
        <v>21681</v>
      </c>
      <c r="B5999" s="70" t="s">
        <v>21680</v>
      </c>
      <c r="C5999" s="171">
        <v>0.37277556851205801</v>
      </c>
      <c r="D5999" s="70" t="s">
        <v>4910</v>
      </c>
    </row>
    <row r="6000" spans="1:4">
      <c r="A6000" s="70" t="s">
        <v>21679</v>
      </c>
      <c r="B6000" s="70" t="s">
        <v>21678</v>
      </c>
      <c r="C6000" s="171">
        <v>0.37286535162597401</v>
      </c>
      <c r="D6000" s="70" t="s">
        <v>4910</v>
      </c>
    </row>
    <row r="6001" spans="1:4">
      <c r="A6001" s="70" t="s">
        <v>21677</v>
      </c>
      <c r="B6001" s="70" t="s">
        <v>21676</v>
      </c>
      <c r="C6001" s="171">
        <v>0.37291600442992501</v>
      </c>
      <c r="D6001" s="70" t="s">
        <v>4910</v>
      </c>
    </row>
    <row r="6002" spans="1:4">
      <c r="A6002" s="70" t="s">
        <v>21675</v>
      </c>
      <c r="B6002" s="70" t="s">
        <v>21674</v>
      </c>
      <c r="C6002" s="171">
        <v>0.37292595060998301</v>
      </c>
      <c r="D6002" s="70" t="s">
        <v>4910</v>
      </c>
    </row>
    <row r="6003" spans="1:4">
      <c r="A6003" s="70" t="s">
        <v>21673</v>
      </c>
      <c r="B6003" s="70" t="s">
        <v>21672</v>
      </c>
      <c r="C6003" s="171">
        <v>0.373009350857124</v>
      </c>
      <c r="D6003" s="70" t="s">
        <v>4910</v>
      </c>
    </row>
    <row r="6004" spans="1:4">
      <c r="A6004" s="70" t="s">
        <v>21671</v>
      </c>
      <c r="B6004" s="70" t="s">
        <v>21671</v>
      </c>
      <c r="C6004" s="171">
        <v>0.373081557687099</v>
      </c>
      <c r="D6004" s="70" t="s">
        <v>4910</v>
      </c>
    </row>
    <row r="6005" spans="1:4">
      <c r="A6005" s="70" t="s">
        <v>21670</v>
      </c>
      <c r="B6005" s="70" t="s">
        <v>21670</v>
      </c>
      <c r="C6005" s="171">
        <v>0.373081557687099</v>
      </c>
      <c r="D6005" s="70" t="s">
        <v>4910</v>
      </c>
    </row>
    <row r="6006" spans="1:4">
      <c r="A6006" s="70" t="s">
        <v>21669</v>
      </c>
      <c r="B6006" s="70" t="s">
        <v>21668</v>
      </c>
      <c r="C6006" s="171">
        <v>0.37322684306049297</v>
      </c>
      <c r="D6006" s="70" t="s">
        <v>4910</v>
      </c>
    </row>
    <row r="6007" spans="1:4">
      <c r="A6007" s="70" t="s">
        <v>21667</v>
      </c>
      <c r="B6007" s="70" t="s">
        <v>21666</v>
      </c>
      <c r="C6007" s="171">
        <v>0.37340065860015498</v>
      </c>
      <c r="D6007" s="70" t="s">
        <v>4910</v>
      </c>
    </row>
    <row r="6008" spans="1:4">
      <c r="A6008" s="70" t="s">
        <v>21665</v>
      </c>
      <c r="B6008" s="70" t="s">
        <v>21664</v>
      </c>
      <c r="C6008" s="171">
        <v>0.37351110057583897</v>
      </c>
      <c r="D6008" s="70" t="s">
        <v>4910</v>
      </c>
    </row>
    <row r="6009" spans="1:4">
      <c r="A6009" s="70" t="s">
        <v>21663</v>
      </c>
      <c r="B6009" s="70" t="s">
        <v>21662</v>
      </c>
      <c r="C6009" s="171">
        <v>0.373543186770247</v>
      </c>
      <c r="D6009" s="70" t="s">
        <v>4910</v>
      </c>
    </row>
    <row r="6010" spans="1:4">
      <c r="A6010" s="70" t="s">
        <v>21661</v>
      </c>
      <c r="B6010" s="70" t="s">
        <v>21660</v>
      </c>
      <c r="C6010" s="171">
        <v>0.37365420854704601</v>
      </c>
      <c r="D6010" s="70" t="s">
        <v>4910</v>
      </c>
    </row>
    <row r="6011" spans="1:4">
      <c r="A6011" s="70" t="s">
        <v>21659</v>
      </c>
      <c r="B6011" s="70" t="s">
        <v>21658</v>
      </c>
      <c r="C6011" s="171">
        <v>0.373693379871953</v>
      </c>
      <c r="D6011" s="70" t="s">
        <v>4910</v>
      </c>
    </row>
    <row r="6012" spans="1:4">
      <c r="A6012" s="70" t="s">
        <v>21657</v>
      </c>
      <c r="B6012" s="70" t="s">
        <v>21656</v>
      </c>
      <c r="C6012" s="171">
        <v>0.37376998835884201</v>
      </c>
      <c r="D6012" s="70" t="s">
        <v>4910</v>
      </c>
    </row>
    <row r="6013" spans="1:4">
      <c r="A6013" s="70" t="s">
        <v>21655</v>
      </c>
      <c r="B6013" s="70" t="s">
        <v>21654</v>
      </c>
      <c r="C6013" s="171">
        <v>0.37385293659459201</v>
      </c>
      <c r="D6013" s="70" t="s">
        <v>4910</v>
      </c>
    </row>
    <row r="6014" spans="1:4">
      <c r="A6014" s="70" t="s">
        <v>21653</v>
      </c>
      <c r="B6014" s="70" t="s">
        <v>21652</v>
      </c>
      <c r="C6014" s="171">
        <v>0.37392916790252201</v>
      </c>
      <c r="D6014" s="70" t="s">
        <v>4910</v>
      </c>
    </row>
    <row r="6015" spans="1:4">
      <c r="A6015" s="70" t="s">
        <v>21651</v>
      </c>
      <c r="B6015" s="70" t="s">
        <v>21650</v>
      </c>
      <c r="C6015" s="171">
        <v>0.37419370496698501</v>
      </c>
      <c r="D6015" s="70" t="s">
        <v>4910</v>
      </c>
    </row>
    <row r="6016" spans="1:4">
      <c r="A6016" s="70" t="s">
        <v>21649</v>
      </c>
      <c r="B6016" s="70" t="s">
        <v>21648</v>
      </c>
      <c r="C6016" s="171">
        <v>0.37431454837552802</v>
      </c>
      <c r="D6016" s="70" t="s">
        <v>4910</v>
      </c>
    </row>
    <row r="6017" spans="1:4">
      <c r="A6017" s="70" t="s">
        <v>21647</v>
      </c>
      <c r="B6017" s="70" t="s">
        <v>21646</v>
      </c>
      <c r="C6017" s="171">
        <v>0.37432392760523697</v>
      </c>
      <c r="D6017" s="70" t="s">
        <v>4910</v>
      </c>
    </row>
    <row r="6018" spans="1:4">
      <c r="A6018" s="70" t="s">
        <v>21645</v>
      </c>
      <c r="B6018" s="70" t="s">
        <v>21644</v>
      </c>
      <c r="C6018" s="171">
        <v>0.37435489444426301</v>
      </c>
      <c r="D6018" s="70" t="s">
        <v>4910</v>
      </c>
    </row>
    <row r="6019" spans="1:4">
      <c r="A6019" s="70" t="s">
        <v>21643</v>
      </c>
      <c r="B6019" s="70" t="s">
        <v>21642</v>
      </c>
      <c r="C6019" s="171">
        <v>0.37458949457861701</v>
      </c>
      <c r="D6019" s="70" t="s">
        <v>4910</v>
      </c>
    </row>
    <row r="6020" spans="1:4">
      <c r="A6020" s="70" t="s">
        <v>21641</v>
      </c>
      <c r="B6020" s="70" t="s">
        <v>21640</v>
      </c>
      <c r="C6020" s="171">
        <v>0.37473392652172799</v>
      </c>
      <c r="D6020" s="70" t="s">
        <v>4910</v>
      </c>
    </row>
    <row r="6021" spans="1:4">
      <c r="A6021" s="70" t="s">
        <v>21639</v>
      </c>
      <c r="B6021" s="70" t="s">
        <v>21638</v>
      </c>
      <c r="C6021" s="171">
        <v>0.37491046151638902</v>
      </c>
      <c r="D6021" s="70" t="s">
        <v>4910</v>
      </c>
    </row>
    <row r="6022" spans="1:4">
      <c r="A6022" s="70" t="s">
        <v>21637</v>
      </c>
      <c r="B6022" s="70" t="s">
        <v>21636</v>
      </c>
      <c r="C6022" s="171">
        <v>0.374973493959877</v>
      </c>
      <c r="D6022" s="70" t="s">
        <v>4910</v>
      </c>
    </row>
    <row r="6023" spans="1:4">
      <c r="A6023" s="70" t="s">
        <v>21635</v>
      </c>
      <c r="B6023" s="70" t="s">
        <v>21634</v>
      </c>
      <c r="C6023" s="171">
        <v>0.37506060962788101</v>
      </c>
      <c r="D6023" s="70" t="s">
        <v>4910</v>
      </c>
    </row>
    <row r="6024" spans="1:4">
      <c r="A6024" s="70" t="s">
        <v>21633</v>
      </c>
      <c r="B6024" s="70" t="s">
        <v>21632</v>
      </c>
      <c r="C6024" s="171">
        <v>0.37510130960203297</v>
      </c>
      <c r="D6024" s="70" t="s">
        <v>4910</v>
      </c>
    </row>
    <row r="6025" spans="1:4">
      <c r="A6025" s="70" t="s">
        <v>21631</v>
      </c>
      <c r="B6025" s="70" t="s">
        <v>21630</v>
      </c>
      <c r="C6025" s="171">
        <v>0.375185831332291</v>
      </c>
      <c r="D6025" s="70" t="s">
        <v>4910</v>
      </c>
    </row>
    <row r="6026" spans="1:4">
      <c r="A6026" s="70" t="s">
        <v>21629</v>
      </c>
      <c r="B6026" s="70" t="s">
        <v>21629</v>
      </c>
      <c r="C6026" s="171">
        <v>0.37541987019492301</v>
      </c>
      <c r="D6026" s="70" t="s">
        <v>4910</v>
      </c>
    </row>
    <row r="6027" spans="1:4">
      <c r="A6027" s="70" t="s">
        <v>21628</v>
      </c>
      <c r="B6027" s="70" t="s">
        <v>21627</v>
      </c>
      <c r="C6027" s="171">
        <v>0.37548179635047901</v>
      </c>
      <c r="D6027" s="70" t="s">
        <v>4910</v>
      </c>
    </row>
    <row r="6028" spans="1:4">
      <c r="A6028" s="70" t="s">
        <v>21626</v>
      </c>
      <c r="B6028" s="70" t="s">
        <v>21625</v>
      </c>
      <c r="C6028" s="171">
        <v>0.37549606679687703</v>
      </c>
      <c r="D6028" s="70" t="s">
        <v>4910</v>
      </c>
    </row>
    <row r="6029" spans="1:4">
      <c r="A6029" s="70" t="s">
        <v>21624</v>
      </c>
      <c r="B6029" s="70" t="s">
        <v>21623</v>
      </c>
      <c r="C6029" s="171">
        <v>0.37549606679687703</v>
      </c>
      <c r="D6029" s="70" t="s">
        <v>4910</v>
      </c>
    </row>
    <row r="6030" spans="1:4">
      <c r="A6030" s="70" t="s">
        <v>21622</v>
      </c>
      <c r="B6030" s="70" t="s">
        <v>21621</v>
      </c>
      <c r="C6030" s="171">
        <v>0.37576011879601201</v>
      </c>
      <c r="D6030" s="70" t="s">
        <v>4910</v>
      </c>
    </row>
    <row r="6031" spans="1:4">
      <c r="A6031" s="70" t="s">
        <v>21620</v>
      </c>
      <c r="B6031" s="70" t="s">
        <v>21619</v>
      </c>
      <c r="C6031" s="171">
        <v>0.37583477303311802</v>
      </c>
      <c r="D6031" s="70" t="s">
        <v>4910</v>
      </c>
    </row>
    <row r="6032" spans="1:4">
      <c r="A6032" s="70" t="s">
        <v>21618</v>
      </c>
      <c r="B6032" s="70" t="s">
        <v>21617</v>
      </c>
      <c r="C6032" s="171">
        <v>0.37587132713202798</v>
      </c>
      <c r="D6032" s="70" t="s">
        <v>4910</v>
      </c>
    </row>
    <row r="6033" spans="1:4">
      <c r="A6033" s="70" t="s">
        <v>21616</v>
      </c>
      <c r="B6033" s="70" t="s">
        <v>21616</v>
      </c>
      <c r="C6033" s="171">
        <v>0.37590586009696803</v>
      </c>
      <c r="D6033" s="70" t="s">
        <v>4910</v>
      </c>
    </row>
    <row r="6034" spans="1:4">
      <c r="A6034" s="70" t="s">
        <v>21615</v>
      </c>
      <c r="B6034" s="70" t="s">
        <v>21614</v>
      </c>
      <c r="C6034" s="171">
        <v>0.37594617989714202</v>
      </c>
      <c r="D6034" s="70" t="s">
        <v>4910</v>
      </c>
    </row>
    <row r="6035" spans="1:4">
      <c r="A6035" s="70" t="s">
        <v>21613</v>
      </c>
      <c r="B6035" s="70" t="s">
        <v>21612</v>
      </c>
      <c r="C6035" s="171">
        <v>0.37610107063458498</v>
      </c>
      <c r="D6035" s="70" t="s">
        <v>4910</v>
      </c>
    </row>
    <row r="6036" spans="1:4">
      <c r="A6036" s="70" t="s">
        <v>21611</v>
      </c>
      <c r="B6036" s="70" t="s">
        <v>21610</v>
      </c>
      <c r="C6036" s="171">
        <v>0.37617586164132899</v>
      </c>
      <c r="D6036" s="70" t="s">
        <v>4910</v>
      </c>
    </row>
    <row r="6037" spans="1:4">
      <c r="A6037" s="70" t="s">
        <v>21609</v>
      </c>
      <c r="B6037" s="70" t="s">
        <v>21608</v>
      </c>
      <c r="C6037" s="171">
        <v>0.376417186051344</v>
      </c>
      <c r="D6037" s="70" t="s">
        <v>4910</v>
      </c>
    </row>
    <row r="6038" spans="1:4">
      <c r="A6038" s="70" t="s">
        <v>21607</v>
      </c>
      <c r="B6038" s="70" t="s">
        <v>21606</v>
      </c>
      <c r="C6038" s="171">
        <v>0.37646937590540402</v>
      </c>
      <c r="D6038" s="70" t="s">
        <v>4910</v>
      </c>
    </row>
    <row r="6039" spans="1:4">
      <c r="A6039" s="70" t="s">
        <v>21605</v>
      </c>
      <c r="B6039" s="70" t="s">
        <v>21604</v>
      </c>
      <c r="C6039" s="171">
        <v>0.37674481987561598</v>
      </c>
      <c r="D6039" s="70" t="s">
        <v>4910</v>
      </c>
    </row>
    <row r="6040" spans="1:4">
      <c r="A6040" s="70" t="s">
        <v>21603</v>
      </c>
      <c r="B6040" s="70" t="s">
        <v>21602</v>
      </c>
      <c r="C6040" s="171">
        <v>0.37688105217525297</v>
      </c>
      <c r="D6040" s="70" t="s">
        <v>4910</v>
      </c>
    </row>
    <row r="6041" spans="1:4">
      <c r="A6041" s="70" t="s">
        <v>21601</v>
      </c>
      <c r="B6041" s="70" t="s">
        <v>21600</v>
      </c>
      <c r="C6041" s="171">
        <v>0.37689411747012402</v>
      </c>
      <c r="D6041" s="70" t="s">
        <v>4910</v>
      </c>
    </row>
    <row r="6042" spans="1:4">
      <c r="A6042" s="70" t="s">
        <v>21599</v>
      </c>
      <c r="B6042" s="70" t="s">
        <v>21598</v>
      </c>
      <c r="C6042" s="171">
        <v>0.37689411747012402</v>
      </c>
      <c r="D6042" s="70" t="s">
        <v>4910</v>
      </c>
    </row>
    <row r="6043" spans="1:4">
      <c r="A6043" s="70" t="s">
        <v>21597</v>
      </c>
      <c r="B6043" s="70" t="s">
        <v>21596</v>
      </c>
      <c r="C6043" s="171">
        <v>0.37705451165473702</v>
      </c>
      <c r="D6043" s="70" t="s">
        <v>4910</v>
      </c>
    </row>
    <row r="6044" spans="1:4">
      <c r="A6044" s="70" t="s">
        <v>21595</v>
      </c>
      <c r="B6044" s="70" t="s">
        <v>21595</v>
      </c>
      <c r="C6044" s="171">
        <v>0.37712973931896199</v>
      </c>
      <c r="D6044" s="70" t="s">
        <v>4910</v>
      </c>
    </row>
    <row r="6045" spans="1:4">
      <c r="A6045" s="70" t="s">
        <v>21594</v>
      </c>
      <c r="B6045" s="70" t="s">
        <v>21594</v>
      </c>
      <c r="C6045" s="171">
        <v>0.37712973931896199</v>
      </c>
      <c r="D6045" s="70" t="s">
        <v>4910</v>
      </c>
    </row>
    <row r="6046" spans="1:4">
      <c r="A6046" s="70" t="s">
        <v>21593</v>
      </c>
      <c r="B6046" s="70" t="s">
        <v>21592</v>
      </c>
      <c r="C6046" s="171">
        <v>0.37724606488148299</v>
      </c>
      <c r="D6046" s="70" t="s">
        <v>4910</v>
      </c>
    </row>
    <row r="6047" spans="1:4">
      <c r="A6047" s="70" t="s">
        <v>21591</v>
      </c>
      <c r="B6047" s="70" t="s">
        <v>21590</v>
      </c>
      <c r="C6047" s="171">
        <v>0.37726549227474399</v>
      </c>
      <c r="D6047" s="70" t="s">
        <v>4910</v>
      </c>
    </row>
    <row r="6048" spans="1:4">
      <c r="A6048" s="70" t="s">
        <v>21589</v>
      </c>
      <c r="B6048" s="70" t="s">
        <v>21588</v>
      </c>
      <c r="C6048" s="171">
        <v>0.37729541073379003</v>
      </c>
      <c r="D6048" s="70" t="s">
        <v>4910</v>
      </c>
    </row>
    <row r="6049" spans="1:4">
      <c r="A6049" s="70" t="s">
        <v>21587</v>
      </c>
      <c r="B6049" s="70" t="s">
        <v>21586</v>
      </c>
      <c r="C6049" s="171">
        <v>0.37743444938676401</v>
      </c>
      <c r="D6049" s="70" t="s">
        <v>4910</v>
      </c>
    </row>
    <row r="6050" spans="1:4">
      <c r="A6050" s="70" t="s">
        <v>21585</v>
      </c>
      <c r="B6050" s="70" t="s">
        <v>21584</v>
      </c>
      <c r="C6050" s="171">
        <v>0.37756481456547603</v>
      </c>
      <c r="D6050" s="70" t="s">
        <v>4910</v>
      </c>
    </row>
    <row r="6051" spans="1:4">
      <c r="A6051" s="70" t="s">
        <v>21583</v>
      </c>
      <c r="B6051" s="70" t="s">
        <v>21582</v>
      </c>
      <c r="C6051" s="171">
        <v>0.37757074242555899</v>
      </c>
      <c r="D6051" s="70" t="s">
        <v>4910</v>
      </c>
    </row>
    <row r="6052" spans="1:4">
      <c r="A6052" s="70" t="s">
        <v>21581</v>
      </c>
      <c r="B6052" s="70" t="s">
        <v>21580</v>
      </c>
      <c r="C6052" s="171">
        <v>0.37766502977586103</v>
      </c>
      <c r="D6052" s="70" t="s">
        <v>4910</v>
      </c>
    </row>
    <row r="6053" spans="1:4">
      <c r="A6053" s="70" t="s">
        <v>21579</v>
      </c>
      <c r="B6053" s="70" t="s">
        <v>21578</v>
      </c>
      <c r="C6053" s="171">
        <v>0.37769673416503102</v>
      </c>
      <c r="D6053" s="70" t="s">
        <v>4910</v>
      </c>
    </row>
    <row r="6054" spans="1:4">
      <c r="A6054" s="70" t="s">
        <v>21577</v>
      </c>
      <c r="B6054" s="70" t="s">
        <v>21576</v>
      </c>
      <c r="C6054" s="171">
        <v>0.37785363206859202</v>
      </c>
      <c r="D6054" s="70" t="s">
        <v>4910</v>
      </c>
    </row>
    <row r="6055" spans="1:4">
      <c r="A6055" s="70" t="s">
        <v>21575</v>
      </c>
      <c r="B6055" s="70" t="s">
        <v>21574</v>
      </c>
      <c r="C6055" s="171">
        <v>0.37798659971315002</v>
      </c>
      <c r="D6055" s="70" t="s">
        <v>4910</v>
      </c>
    </row>
    <row r="6056" spans="1:4">
      <c r="A6056" s="70" t="s">
        <v>21573</v>
      </c>
      <c r="B6056" s="70" t="s">
        <v>21572</v>
      </c>
      <c r="C6056" s="171">
        <v>0.37805003265380099</v>
      </c>
      <c r="D6056" s="70" t="s">
        <v>4910</v>
      </c>
    </row>
    <row r="6057" spans="1:4">
      <c r="A6057" s="70" t="s">
        <v>21571</v>
      </c>
      <c r="B6057" s="70" t="s">
        <v>21570</v>
      </c>
      <c r="C6057" s="171">
        <v>0.37823761135407302</v>
      </c>
      <c r="D6057" s="70" t="s">
        <v>4910</v>
      </c>
    </row>
    <row r="6058" spans="1:4">
      <c r="A6058" s="70" t="s">
        <v>21569</v>
      </c>
      <c r="B6058" s="70" t="s">
        <v>21568</v>
      </c>
      <c r="C6058" s="171">
        <v>0.37836162992845401</v>
      </c>
      <c r="D6058" s="70" t="s">
        <v>4910</v>
      </c>
    </row>
    <row r="6059" spans="1:4">
      <c r="A6059" s="70" t="s">
        <v>21567</v>
      </c>
      <c r="B6059" s="70" t="s">
        <v>21566</v>
      </c>
      <c r="C6059" s="171">
        <v>0.378370100424544</v>
      </c>
      <c r="D6059" s="70" t="s">
        <v>4910</v>
      </c>
    </row>
    <row r="6060" spans="1:4">
      <c r="A6060" s="70" t="s">
        <v>21565</v>
      </c>
      <c r="B6060" s="70" t="s">
        <v>21564</v>
      </c>
      <c r="C6060" s="171">
        <v>0.37838360680370697</v>
      </c>
      <c r="D6060" s="70" t="s">
        <v>4910</v>
      </c>
    </row>
    <row r="6061" spans="1:4">
      <c r="A6061" s="70" t="s">
        <v>21563</v>
      </c>
      <c r="B6061" s="70" t="s">
        <v>21562</v>
      </c>
      <c r="C6061" s="171">
        <v>0.37847427734005701</v>
      </c>
      <c r="D6061" s="70" t="s">
        <v>4910</v>
      </c>
    </row>
    <row r="6062" spans="1:4">
      <c r="A6062" s="70" t="s">
        <v>21561</v>
      </c>
      <c r="B6062" s="70" t="s">
        <v>21560</v>
      </c>
      <c r="C6062" s="171">
        <v>0.37861185155113403</v>
      </c>
      <c r="D6062" s="70" t="s">
        <v>4910</v>
      </c>
    </row>
    <row r="6063" spans="1:4">
      <c r="A6063" s="70" t="s">
        <v>21559</v>
      </c>
      <c r="B6063" s="70" t="s">
        <v>21558</v>
      </c>
      <c r="C6063" s="171">
        <v>0.37886071040208602</v>
      </c>
      <c r="D6063" s="70" t="s">
        <v>4910</v>
      </c>
    </row>
    <row r="6064" spans="1:4">
      <c r="A6064" s="70" t="s">
        <v>21557</v>
      </c>
      <c r="B6064" s="70" t="s">
        <v>21556</v>
      </c>
      <c r="C6064" s="171">
        <v>0.37907280559356499</v>
      </c>
      <c r="D6064" s="70" t="s">
        <v>4910</v>
      </c>
    </row>
    <row r="6065" spans="1:4">
      <c r="A6065" s="70" t="s">
        <v>21555</v>
      </c>
      <c r="B6065" s="70" t="s">
        <v>21554</v>
      </c>
      <c r="C6065" s="171">
        <v>0.37924939267332097</v>
      </c>
      <c r="D6065" s="70" t="s">
        <v>4910</v>
      </c>
    </row>
    <row r="6066" spans="1:4">
      <c r="A6066" s="70" t="s">
        <v>21553</v>
      </c>
      <c r="B6066" s="70" t="s">
        <v>21552</v>
      </c>
      <c r="C6066" s="171">
        <v>0.379291802734603</v>
      </c>
      <c r="D6066" s="70" t="s">
        <v>4910</v>
      </c>
    </row>
    <row r="6067" spans="1:4">
      <c r="A6067" s="70" t="s">
        <v>21551</v>
      </c>
      <c r="B6067" s="70" t="s">
        <v>21550</v>
      </c>
      <c r="C6067" s="171">
        <v>0.37929268593204701</v>
      </c>
      <c r="D6067" s="70" t="s">
        <v>4910</v>
      </c>
    </row>
    <row r="6068" spans="1:4">
      <c r="A6068" s="70" t="s">
        <v>21549</v>
      </c>
      <c r="B6068" s="70" t="s">
        <v>21548</v>
      </c>
      <c r="C6068" s="171">
        <v>0.37953420533364501</v>
      </c>
      <c r="D6068" s="70" t="s">
        <v>4910</v>
      </c>
    </row>
    <row r="6069" spans="1:4">
      <c r="A6069" s="70" t="s">
        <v>21547</v>
      </c>
      <c r="B6069" s="70" t="s">
        <v>21546</v>
      </c>
      <c r="C6069" s="171">
        <v>0.379605345079637</v>
      </c>
      <c r="D6069" s="70" t="s">
        <v>4910</v>
      </c>
    </row>
    <row r="6070" spans="1:4">
      <c r="A6070" s="70" t="s">
        <v>21545</v>
      </c>
      <c r="B6070" s="70" t="s">
        <v>21545</v>
      </c>
      <c r="C6070" s="171">
        <v>0.37964707482844601</v>
      </c>
      <c r="D6070" s="70" t="s">
        <v>4910</v>
      </c>
    </row>
    <row r="6071" spans="1:4">
      <c r="A6071" s="70" t="s">
        <v>21544</v>
      </c>
      <c r="B6071" s="70" t="s">
        <v>21544</v>
      </c>
      <c r="C6071" s="171">
        <v>0.379692139968966</v>
      </c>
      <c r="D6071" s="70" t="s">
        <v>4910</v>
      </c>
    </row>
    <row r="6072" spans="1:4">
      <c r="A6072" s="70" t="s">
        <v>21543</v>
      </c>
      <c r="B6072" s="70" t="s">
        <v>21542</v>
      </c>
      <c r="C6072" s="171">
        <v>0.37973437192388398</v>
      </c>
      <c r="D6072" s="70" t="s">
        <v>4910</v>
      </c>
    </row>
    <row r="6073" spans="1:4">
      <c r="A6073" s="70" t="s">
        <v>21541</v>
      </c>
      <c r="B6073" s="70" t="s">
        <v>21540</v>
      </c>
      <c r="C6073" s="171">
        <v>0.37975231558663303</v>
      </c>
      <c r="D6073" s="70" t="s">
        <v>4910</v>
      </c>
    </row>
    <row r="6074" spans="1:4">
      <c r="A6074" s="70" t="s">
        <v>21539</v>
      </c>
      <c r="B6074" s="70" t="s">
        <v>21538</v>
      </c>
      <c r="C6074" s="171">
        <v>0.37975231558663303</v>
      </c>
      <c r="D6074" s="70" t="s">
        <v>4910</v>
      </c>
    </row>
    <row r="6075" spans="1:4">
      <c r="A6075" s="70" t="s">
        <v>21537</v>
      </c>
      <c r="B6075" s="70" t="s">
        <v>21536</v>
      </c>
      <c r="C6075" s="171">
        <v>0.37997706685084598</v>
      </c>
      <c r="D6075" s="70" t="s">
        <v>4910</v>
      </c>
    </row>
    <row r="6076" spans="1:4">
      <c r="A6076" s="70" t="s">
        <v>21535</v>
      </c>
      <c r="B6076" s="70" t="s">
        <v>21534</v>
      </c>
      <c r="C6076" s="171">
        <v>0.38006708148441498</v>
      </c>
      <c r="D6076" s="70" t="s">
        <v>4910</v>
      </c>
    </row>
    <row r="6077" spans="1:4">
      <c r="A6077" s="70" t="s">
        <v>21533</v>
      </c>
      <c r="B6077" s="70" t="s">
        <v>21532</v>
      </c>
      <c r="C6077" s="171">
        <v>0.38007706359575899</v>
      </c>
      <c r="D6077" s="70" t="s">
        <v>4910</v>
      </c>
    </row>
    <row r="6078" spans="1:4">
      <c r="A6078" s="70" t="s">
        <v>21531</v>
      </c>
      <c r="B6078" s="70" t="s">
        <v>21530</v>
      </c>
      <c r="C6078" s="171">
        <v>0.38009962274966702</v>
      </c>
      <c r="D6078" s="70" t="s">
        <v>4910</v>
      </c>
    </row>
    <row r="6079" spans="1:4">
      <c r="A6079" s="70" t="s">
        <v>21529</v>
      </c>
      <c r="B6079" s="70" t="s">
        <v>21529</v>
      </c>
      <c r="C6079" s="171">
        <v>0.38013542119383797</v>
      </c>
      <c r="D6079" s="70" t="s">
        <v>4910</v>
      </c>
    </row>
    <row r="6080" spans="1:4">
      <c r="A6080" s="70" t="s">
        <v>21528</v>
      </c>
      <c r="B6080" s="70" t="s">
        <v>21527</v>
      </c>
      <c r="C6080" s="171">
        <v>0.38032674764704699</v>
      </c>
      <c r="D6080" s="70" t="s">
        <v>4910</v>
      </c>
    </row>
    <row r="6081" spans="1:4">
      <c r="A6081" s="70" t="s">
        <v>21526</v>
      </c>
      <c r="B6081" s="70" t="s">
        <v>21525</v>
      </c>
      <c r="C6081" s="171">
        <v>0.38041153426267998</v>
      </c>
      <c r="D6081" s="70" t="s">
        <v>4910</v>
      </c>
    </row>
    <row r="6082" spans="1:4">
      <c r="A6082" s="70" t="s">
        <v>21524</v>
      </c>
      <c r="B6082" s="70" t="s">
        <v>21523</v>
      </c>
      <c r="C6082" s="171">
        <v>0.38060831212409402</v>
      </c>
      <c r="D6082" s="70" t="s">
        <v>4910</v>
      </c>
    </row>
    <row r="6083" spans="1:4">
      <c r="A6083" s="70" t="s">
        <v>21522</v>
      </c>
      <c r="B6083" s="70" t="s">
        <v>21521</v>
      </c>
      <c r="C6083" s="171">
        <v>0.38076659154357401</v>
      </c>
      <c r="D6083" s="70" t="s">
        <v>4910</v>
      </c>
    </row>
    <row r="6084" spans="1:4">
      <c r="A6084" s="70" t="s">
        <v>21520</v>
      </c>
      <c r="B6084" s="70" t="s">
        <v>21519</v>
      </c>
      <c r="C6084" s="171">
        <v>0.38079527864808099</v>
      </c>
      <c r="D6084" s="70" t="s">
        <v>4910</v>
      </c>
    </row>
    <row r="6085" spans="1:4">
      <c r="A6085" s="70" t="s">
        <v>21518</v>
      </c>
      <c r="B6085" s="70" t="s">
        <v>21517</v>
      </c>
      <c r="C6085" s="171">
        <v>0.38087119038087602</v>
      </c>
      <c r="D6085" s="70" t="s">
        <v>4910</v>
      </c>
    </row>
    <row r="6086" spans="1:4">
      <c r="A6086" s="70" t="s">
        <v>21516</v>
      </c>
      <c r="B6086" s="70" t="s">
        <v>21515</v>
      </c>
      <c r="C6086" s="171">
        <v>0.38087736944412198</v>
      </c>
      <c r="D6086" s="70" t="s">
        <v>4910</v>
      </c>
    </row>
    <row r="6087" spans="1:4">
      <c r="A6087" s="70" t="s">
        <v>21514</v>
      </c>
      <c r="B6087" s="70" t="s">
        <v>21513</v>
      </c>
      <c r="C6087" s="171">
        <v>0.38089373364726598</v>
      </c>
      <c r="D6087" s="70" t="s">
        <v>4910</v>
      </c>
    </row>
    <row r="6088" spans="1:4">
      <c r="A6088" s="70" t="s">
        <v>21512</v>
      </c>
      <c r="B6088" s="70" t="s">
        <v>21511</v>
      </c>
      <c r="C6088" s="171">
        <v>0.38106170683670099</v>
      </c>
      <c r="D6088" s="70" t="s">
        <v>4910</v>
      </c>
    </row>
    <row r="6089" spans="1:4">
      <c r="A6089" s="70" t="s">
        <v>21510</v>
      </c>
      <c r="B6089" s="70" t="s">
        <v>21509</v>
      </c>
      <c r="C6089" s="171">
        <v>0.38108818058659299</v>
      </c>
      <c r="D6089" s="70" t="s">
        <v>4910</v>
      </c>
    </row>
    <row r="6090" spans="1:4">
      <c r="A6090" s="70" t="s">
        <v>21508</v>
      </c>
      <c r="B6090" s="70" t="s">
        <v>21507</v>
      </c>
      <c r="C6090" s="171">
        <v>0.38114292753704199</v>
      </c>
      <c r="D6090" s="70" t="s">
        <v>4910</v>
      </c>
    </row>
    <row r="6091" spans="1:4">
      <c r="A6091" s="70" t="s">
        <v>21506</v>
      </c>
      <c r="B6091" s="70" t="s">
        <v>21505</v>
      </c>
      <c r="C6091" s="171">
        <v>0.38133758213341801</v>
      </c>
      <c r="D6091" s="70" t="s">
        <v>4910</v>
      </c>
    </row>
    <row r="6092" spans="1:4">
      <c r="A6092" s="70" t="s">
        <v>21504</v>
      </c>
      <c r="B6092" s="70" t="s">
        <v>21503</v>
      </c>
      <c r="C6092" s="171">
        <v>0.38152061079037197</v>
      </c>
      <c r="D6092" s="70" t="s">
        <v>4910</v>
      </c>
    </row>
    <row r="6093" spans="1:4">
      <c r="A6093" s="70" t="s">
        <v>21502</v>
      </c>
      <c r="B6093" s="70" t="s">
        <v>21501</v>
      </c>
      <c r="C6093" s="171">
        <v>0.38152061079037197</v>
      </c>
      <c r="D6093" s="70" t="s">
        <v>4910</v>
      </c>
    </row>
    <row r="6094" spans="1:4">
      <c r="A6094" s="70" t="s">
        <v>21500</v>
      </c>
      <c r="B6094" s="70" t="s">
        <v>21499</v>
      </c>
      <c r="C6094" s="171">
        <v>0.38156259084308902</v>
      </c>
      <c r="D6094" s="70" t="s">
        <v>4910</v>
      </c>
    </row>
    <row r="6095" spans="1:4">
      <c r="A6095" s="70" t="s">
        <v>21498</v>
      </c>
      <c r="B6095" s="70" t="s">
        <v>21497</v>
      </c>
      <c r="C6095" s="171">
        <v>0.38160911036313799</v>
      </c>
      <c r="D6095" s="70" t="s">
        <v>4910</v>
      </c>
    </row>
    <row r="6096" spans="1:4">
      <c r="A6096" s="70" t="s">
        <v>21496</v>
      </c>
      <c r="B6096" s="70" t="s">
        <v>21495</v>
      </c>
      <c r="C6096" s="171">
        <v>0.38162231722419199</v>
      </c>
      <c r="D6096" s="70" t="s">
        <v>4910</v>
      </c>
    </row>
    <row r="6097" spans="1:4">
      <c r="A6097" s="70" t="s">
        <v>21494</v>
      </c>
      <c r="B6097" s="70" t="s">
        <v>21493</v>
      </c>
      <c r="C6097" s="171">
        <v>0.38170786886588298</v>
      </c>
      <c r="D6097" s="70" t="s">
        <v>4910</v>
      </c>
    </row>
    <row r="6098" spans="1:4">
      <c r="A6098" s="70" t="s">
        <v>21492</v>
      </c>
      <c r="B6098" s="70" t="s">
        <v>21491</v>
      </c>
      <c r="C6098" s="171">
        <v>0.38206471188395402</v>
      </c>
      <c r="D6098" s="70" t="s">
        <v>4910</v>
      </c>
    </row>
    <row r="6099" spans="1:4">
      <c r="A6099" s="70" t="s">
        <v>21490</v>
      </c>
      <c r="B6099" s="70" t="s">
        <v>21489</v>
      </c>
      <c r="C6099" s="171">
        <v>0.38228323597256902</v>
      </c>
      <c r="D6099" s="70" t="s">
        <v>4910</v>
      </c>
    </row>
    <row r="6100" spans="1:4">
      <c r="A6100" s="70" t="s">
        <v>21488</v>
      </c>
      <c r="B6100" s="70" t="s">
        <v>21487</v>
      </c>
      <c r="C6100" s="171">
        <v>0.38228323597256902</v>
      </c>
      <c r="D6100" s="70" t="s">
        <v>4910</v>
      </c>
    </row>
    <row r="6101" spans="1:4">
      <c r="A6101" s="70" t="s">
        <v>21486</v>
      </c>
      <c r="B6101" s="70" t="s">
        <v>21485</v>
      </c>
      <c r="C6101" s="171">
        <v>0.38228323597256902</v>
      </c>
      <c r="D6101" s="70" t="s">
        <v>4910</v>
      </c>
    </row>
    <row r="6102" spans="1:4">
      <c r="A6102" s="70" t="s">
        <v>21484</v>
      </c>
      <c r="B6102" s="70" t="s">
        <v>21483</v>
      </c>
      <c r="C6102" s="171">
        <v>0.38241570292392302</v>
      </c>
      <c r="D6102" s="70" t="s">
        <v>4910</v>
      </c>
    </row>
    <row r="6103" spans="1:4">
      <c r="A6103" s="70" t="s">
        <v>21482</v>
      </c>
      <c r="B6103" s="70" t="s">
        <v>21481</v>
      </c>
      <c r="C6103" s="171">
        <v>0.38256098687124201</v>
      </c>
      <c r="D6103" s="70" t="s">
        <v>4910</v>
      </c>
    </row>
    <row r="6104" spans="1:4">
      <c r="A6104" s="70" t="s">
        <v>21480</v>
      </c>
      <c r="B6104" s="70" t="s">
        <v>21479</v>
      </c>
      <c r="C6104" s="171">
        <v>0.38260078661904701</v>
      </c>
      <c r="D6104" s="70" t="s">
        <v>4910</v>
      </c>
    </row>
    <row r="6105" spans="1:4">
      <c r="A6105" s="70" t="s">
        <v>21478</v>
      </c>
      <c r="B6105" s="70" t="s">
        <v>21477</v>
      </c>
      <c r="C6105" s="171">
        <v>0.38263185938494498</v>
      </c>
      <c r="D6105" s="70" t="s">
        <v>4910</v>
      </c>
    </row>
    <row r="6106" spans="1:4">
      <c r="A6106" s="70" t="s">
        <v>21476</v>
      </c>
      <c r="B6106" s="70" t="s">
        <v>21475</v>
      </c>
      <c r="C6106" s="171">
        <v>0.38268164668901999</v>
      </c>
      <c r="D6106" s="70" t="s">
        <v>4910</v>
      </c>
    </row>
    <row r="6107" spans="1:4">
      <c r="A6107" s="70" t="s">
        <v>21474</v>
      </c>
      <c r="B6107" s="70" t="s">
        <v>21473</v>
      </c>
      <c r="C6107" s="171">
        <v>0.382689506536393</v>
      </c>
      <c r="D6107" s="70" t="s">
        <v>4910</v>
      </c>
    </row>
    <row r="6108" spans="1:4">
      <c r="A6108" s="70" t="s">
        <v>21472</v>
      </c>
      <c r="B6108" s="70" t="s">
        <v>21471</v>
      </c>
      <c r="C6108" s="171">
        <v>0.38275242625507</v>
      </c>
      <c r="D6108" s="70" t="s">
        <v>4910</v>
      </c>
    </row>
    <row r="6109" spans="1:4">
      <c r="A6109" s="70" t="s">
        <v>21470</v>
      </c>
      <c r="B6109" s="70" t="s">
        <v>21469</v>
      </c>
      <c r="C6109" s="171">
        <v>0.38280165659620602</v>
      </c>
      <c r="D6109" s="70" t="s">
        <v>4910</v>
      </c>
    </row>
    <row r="6110" spans="1:4">
      <c r="A6110" s="70" t="s">
        <v>21468</v>
      </c>
      <c r="B6110" s="70" t="s">
        <v>21468</v>
      </c>
      <c r="C6110" s="171">
        <v>0.38292330734497798</v>
      </c>
      <c r="D6110" s="70" t="s">
        <v>4910</v>
      </c>
    </row>
    <row r="6111" spans="1:4">
      <c r="A6111" s="70" t="s">
        <v>21467</v>
      </c>
      <c r="B6111" s="70" t="s">
        <v>21466</v>
      </c>
      <c r="C6111" s="171">
        <v>0.38314173315494399</v>
      </c>
      <c r="D6111" s="70" t="s">
        <v>4910</v>
      </c>
    </row>
    <row r="6112" spans="1:4">
      <c r="A6112" s="70" t="s">
        <v>21465</v>
      </c>
      <c r="B6112" s="70" t="s">
        <v>21464</v>
      </c>
      <c r="C6112" s="171">
        <v>0.38349086593432102</v>
      </c>
      <c r="D6112" s="70" t="s">
        <v>4910</v>
      </c>
    </row>
    <row r="6113" spans="1:4">
      <c r="A6113" s="70" t="s">
        <v>21463</v>
      </c>
      <c r="B6113" s="70" t="s">
        <v>21462</v>
      </c>
      <c r="C6113" s="171">
        <v>0.383497487617393</v>
      </c>
      <c r="D6113" s="70" t="s">
        <v>4910</v>
      </c>
    </row>
    <row r="6114" spans="1:4">
      <c r="A6114" s="70" t="s">
        <v>21461</v>
      </c>
      <c r="B6114" s="70" t="s">
        <v>21461</v>
      </c>
      <c r="C6114" s="171">
        <v>0.38350042365017101</v>
      </c>
      <c r="D6114" s="70" t="s">
        <v>4910</v>
      </c>
    </row>
    <row r="6115" spans="1:4">
      <c r="A6115" s="70" t="s">
        <v>21460</v>
      </c>
      <c r="B6115" s="70" t="s">
        <v>21459</v>
      </c>
      <c r="C6115" s="171">
        <v>0.38354540804095499</v>
      </c>
      <c r="D6115" s="70" t="s">
        <v>4910</v>
      </c>
    </row>
    <row r="6116" spans="1:4">
      <c r="A6116" s="70" t="s">
        <v>21458</v>
      </c>
      <c r="B6116" s="70" t="s">
        <v>21457</v>
      </c>
      <c r="C6116" s="171">
        <v>0.38357466068875601</v>
      </c>
      <c r="D6116" s="70" t="s">
        <v>4910</v>
      </c>
    </row>
    <row r="6117" spans="1:4">
      <c r="A6117" s="70" t="s">
        <v>21456</v>
      </c>
      <c r="B6117" s="70" t="s">
        <v>21455</v>
      </c>
      <c r="C6117" s="171">
        <v>0.38362466218102298</v>
      </c>
      <c r="D6117" s="70" t="s">
        <v>4910</v>
      </c>
    </row>
    <row r="6118" spans="1:4">
      <c r="A6118" s="70" t="s">
        <v>21454</v>
      </c>
      <c r="B6118" s="70" t="s">
        <v>21453</v>
      </c>
      <c r="C6118" s="171">
        <v>0.38363985618618801</v>
      </c>
      <c r="D6118" s="70" t="s">
        <v>4910</v>
      </c>
    </row>
    <row r="6119" spans="1:4">
      <c r="A6119" s="70" t="s">
        <v>21452</v>
      </c>
      <c r="B6119" s="70" t="s">
        <v>21451</v>
      </c>
      <c r="C6119" s="171">
        <v>0.383669504749866</v>
      </c>
      <c r="D6119" s="70" t="s">
        <v>4910</v>
      </c>
    </row>
    <row r="6120" spans="1:4">
      <c r="A6120" s="70" t="s">
        <v>21450</v>
      </c>
      <c r="B6120" s="70" t="s">
        <v>21449</v>
      </c>
      <c r="C6120" s="171">
        <v>0.383738040818212</v>
      </c>
      <c r="D6120" s="70" t="s">
        <v>4910</v>
      </c>
    </row>
    <row r="6121" spans="1:4">
      <c r="A6121" s="70" t="s">
        <v>21448</v>
      </c>
      <c r="B6121" s="70" t="s">
        <v>21447</v>
      </c>
      <c r="C6121" s="171">
        <v>0.38380869164417603</v>
      </c>
      <c r="D6121" s="70" t="s">
        <v>4910</v>
      </c>
    </row>
    <row r="6122" spans="1:4">
      <c r="A6122" s="70" t="s">
        <v>21446</v>
      </c>
      <c r="B6122" s="70" t="s">
        <v>21445</v>
      </c>
      <c r="C6122" s="171">
        <v>0.38384355103426798</v>
      </c>
      <c r="D6122" s="70" t="s">
        <v>4910</v>
      </c>
    </row>
    <row r="6123" spans="1:4">
      <c r="A6123" s="70" t="s">
        <v>21444</v>
      </c>
      <c r="B6123" s="70" t="s">
        <v>21443</v>
      </c>
      <c r="C6123" s="171">
        <v>0.38384355103426798</v>
      </c>
      <c r="D6123" s="70" t="s">
        <v>4910</v>
      </c>
    </row>
    <row r="6124" spans="1:4">
      <c r="A6124" s="70" t="s">
        <v>21442</v>
      </c>
      <c r="B6124" s="70" t="s">
        <v>21441</v>
      </c>
      <c r="C6124" s="171">
        <v>0.383856853778553</v>
      </c>
      <c r="D6124" s="70" t="s">
        <v>4910</v>
      </c>
    </row>
    <row r="6125" spans="1:4">
      <c r="A6125" s="70" t="s">
        <v>21440</v>
      </c>
      <c r="B6125" s="70" t="s">
        <v>21439</v>
      </c>
      <c r="C6125" s="171">
        <v>0.38402607413455198</v>
      </c>
      <c r="D6125" s="70" t="s">
        <v>4910</v>
      </c>
    </row>
    <row r="6126" spans="1:4">
      <c r="A6126" s="70" t="s">
        <v>21438</v>
      </c>
      <c r="B6126" s="70" t="s">
        <v>21437</v>
      </c>
      <c r="C6126" s="171">
        <v>0.38403039784703502</v>
      </c>
      <c r="D6126" s="70" t="s">
        <v>4910</v>
      </c>
    </row>
    <row r="6127" spans="1:4">
      <c r="A6127" s="70" t="s">
        <v>21436</v>
      </c>
      <c r="B6127" s="70" t="s">
        <v>21435</v>
      </c>
      <c r="C6127" s="171">
        <v>0.38424947459447201</v>
      </c>
      <c r="D6127" s="70" t="s">
        <v>4910</v>
      </c>
    </row>
    <row r="6128" spans="1:4">
      <c r="A6128" s="70" t="s">
        <v>21434</v>
      </c>
      <c r="B6128" s="70" t="s">
        <v>21433</v>
      </c>
      <c r="C6128" s="171">
        <v>0.38427143237147499</v>
      </c>
      <c r="D6128" s="70" t="s">
        <v>4910</v>
      </c>
    </row>
    <row r="6129" spans="1:4">
      <c r="A6129" s="70" t="s">
        <v>21432</v>
      </c>
      <c r="B6129" s="70" t="s">
        <v>21431</v>
      </c>
      <c r="C6129" s="171">
        <v>0.384412886633477</v>
      </c>
      <c r="D6129" s="70" t="s">
        <v>4910</v>
      </c>
    </row>
    <row r="6130" spans="1:4">
      <c r="A6130" s="70" t="s">
        <v>21430</v>
      </c>
      <c r="B6130" s="70" t="s">
        <v>21429</v>
      </c>
      <c r="C6130" s="171">
        <v>0.38451227574221403</v>
      </c>
      <c r="D6130" s="70" t="s">
        <v>4910</v>
      </c>
    </row>
    <row r="6131" spans="1:4">
      <c r="A6131" s="70" t="s">
        <v>21428</v>
      </c>
      <c r="B6131" s="70" t="s">
        <v>21427</v>
      </c>
      <c r="C6131" s="171">
        <v>0.38451714447885299</v>
      </c>
      <c r="D6131" s="70" t="s">
        <v>4910</v>
      </c>
    </row>
    <row r="6132" spans="1:4">
      <c r="A6132" s="70" t="s">
        <v>21426</v>
      </c>
      <c r="B6132" s="70" t="s">
        <v>21425</v>
      </c>
      <c r="C6132" s="171">
        <v>0.38458989999953702</v>
      </c>
      <c r="D6132" s="70" t="s">
        <v>4910</v>
      </c>
    </row>
    <row r="6133" spans="1:4">
      <c r="A6133" s="70" t="s">
        <v>21424</v>
      </c>
      <c r="B6133" s="70" t="s">
        <v>21423</v>
      </c>
      <c r="C6133" s="171">
        <v>0.38459554572251398</v>
      </c>
      <c r="D6133" s="70" t="s">
        <v>4910</v>
      </c>
    </row>
    <row r="6134" spans="1:4">
      <c r="A6134" s="70" t="s">
        <v>21422</v>
      </c>
      <c r="B6134" s="70" t="s">
        <v>21421</v>
      </c>
      <c r="C6134" s="171">
        <v>0.38459862024853603</v>
      </c>
      <c r="D6134" s="70" t="s">
        <v>4910</v>
      </c>
    </row>
    <row r="6135" spans="1:4">
      <c r="A6135" s="70" t="s">
        <v>21420</v>
      </c>
      <c r="B6135" s="70" t="s">
        <v>21419</v>
      </c>
      <c r="C6135" s="171">
        <v>0.38479963335659201</v>
      </c>
      <c r="D6135" s="70" t="s">
        <v>4910</v>
      </c>
    </row>
    <row r="6136" spans="1:4">
      <c r="A6136" s="70" t="s">
        <v>21418</v>
      </c>
      <c r="B6136" s="70" t="s">
        <v>21417</v>
      </c>
      <c r="C6136" s="171">
        <v>0.38485860765380903</v>
      </c>
      <c r="D6136" s="70" t="s">
        <v>4910</v>
      </c>
    </row>
    <row r="6137" spans="1:4">
      <c r="A6137" s="70" t="s">
        <v>21416</v>
      </c>
      <c r="B6137" s="70" t="s">
        <v>21415</v>
      </c>
      <c r="C6137" s="171">
        <v>0.38485860765380903</v>
      </c>
      <c r="D6137" s="70" t="s">
        <v>4910</v>
      </c>
    </row>
    <row r="6138" spans="1:4">
      <c r="A6138" s="70" t="s">
        <v>21414</v>
      </c>
      <c r="B6138" s="70" t="s">
        <v>21413</v>
      </c>
      <c r="C6138" s="171">
        <v>0.38503407401297102</v>
      </c>
      <c r="D6138" s="70" t="s">
        <v>4910</v>
      </c>
    </row>
    <row r="6139" spans="1:4">
      <c r="A6139" s="70" t="s">
        <v>21412</v>
      </c>
      <c r="B6139" s="70" t="s">
        <v>21411</v>
      </c>
      <c r="C6139" s="171">
        <v>0.38510039819696201</v>
      </c>
      <c r="D6139" s="70" t="s">
        <v>4910</v>
      </c>
    </row>
    <row r="6140" spans="1:4">
      <c r="A6140" s="70" t="s">
        <v>21410</v>
      </c>
      <c r="B6140" s="70" t="s">
        <v>21410</v>
      </c>
      <c r="C6140" s="171">
        <v>0.38529734088838102</v>
      </c>
      <c r="D6140" s="70" t="s">
        <v>4910</v>
      </c>
    </row>
    <row r="6141" spans="1:4">
      <c r="A6141" s="70" t="s">
        <v>21409</v>
      </c>
      <c r="B6141" s="70" t="s">
        <v>21408</v>
      </c>
      <c r="C6141" s="171">
        <v>0.38530203267047602</v>
      </c>
      <c r="D6141" s="70" t="s">
        <v>4910</v>
      </c>
    </row>
    <row r="6142" spans="1:4">
      <c r="A6142" s="70" t="s">
        <v>21407</v>
      </c>
      <c r="B6142" s="70" t="s">
        <v>21406</v>
      </c>
      <c r="C6142" s="171">
        <v>0.385345002210293</v>
      </c>
      <c r="D6142" s="70" t="s">
        <v>4910</v>
      </c>
    </row>
    <row r="6143" spans="1:4">
      <c r="A6143" s="70" t="s">
        <v>21405</v>
      </c>
      <c r="B6143" s="70" t="s">
        <v>21404</v>
      </c>
      <c r="C6143" s="171">
        <v>0.38536008305256497</v>
      </c>
      <c r="D6143" s="70" t="s">
        <v>4910</v>
      </c>
    </row>
    <row r="6144" spans="1:4">
      <c r="A6144" s="70" t="s">
        <v>21403</v>
      </c>
      <c r="B6144" s="70" t="s">
        <v>21402</v>
      </c>
      <c r="C6144" s="171">
        <v>0.38561443189415401</v>
      </c>
      <c r="D6144" s="70" t="s">
        <v>4910</v>
      </c>
    </row>
    <row r="6145" spans="1:4">
      <c r="A6145" s="70" t="s">
        <v>21401</v>
      </c>
      <c r="B6145" s="70" t="s">
        <v>21400</v>
      </c>
      <c r="C6145" s="171">
        <v>0.38561816516715303</v>
      </c>
      <c r="D6145" s="70" t="s">
        <v>4910</v>
      </c>
    </row>
    <row r="6146" spans="1:4">
      <c r="A6146" s="70" t="s">
        <v>21399</v>
      </c>
      <c r="B6146" s="70" t="s">
        <v>21398</v>
      </c>
      <c r="C6146" s="171">
        <v>0.38578707574540499</v>
      </c>
      <c r="D6146" s="70" t="s">
        <v>4910</v>
      </c>
    </row>
    <row r="6147" spans="1:4">
      <c r="A6147" s="70" t="s">
        <v>21397</v>
      </c>
      <c r="B6147" s="70" t="s">
        <v>21396</v>
      </c>
      <c r="C6147" s="171">
        <v>0.38585098971695603</v>
      </c>
      <c r="D6147" s="70" t="s">
        <v>4910</v>
      </c>
    </row>
    <row r="6148" spans="1:4">
      <c r="A6148" s="70" t="s">
        <v>21395</v>
      </c>
      <c r="B6148" s="70" t="s">
        <v>21394</v>
      </c>
      <c r="C6148" s="171">
        <v>0.38595653462865898</v>
      </c>
      <c r="D6148" s="70" t="s">
        <v>4910</v>
      </c>
    </row>
    <row r="6149" spans="1:4">
      <c r="A6149" s="70" t="s">
        <v>21393</v>
      </c>
      <c r="B6149" s="70" t="s">
        <v>21392</v>
      </c>
      <c r="C6149" s="171">
        <v>0.38599011591228199</v>
      </c>
      <c r="D6149" s="70" t="s">
        <v>4910</v>
      </c>
    </row>
    <row r="6150" spans="1:4">
      <c r="A6150" s="70" t="s">
        <v>21391</v>
      </c>
      <c r="B6150" s="70" t="s">
        <v>21390</v>
      </c>
      <c r="C6150" s="171">
        <v>0.38608068680490398</v>
      </c>
      <c r="D6150" s="70" t="s">
        <v>4910</v>
      </c>
    </row>
    <row r="6151" spans="1:4">
      <c r="A6151" s="70" t="s">
        <v>21389</v>
      </c>
      <c r="B6151" s="70" t="s">
        <v>21388</v>
      </c>
      <c r="C6151" s="171">
        <v>0.38609269480098901</v>
      </c>
      <c r="D6151" s="70" t="s">
        <v>4910</v>
      </c>
    </row>
    <row r="6152" spans="1:4">
      <c r="A6152" s="70" t="s">
        <v>21387</v>
      </c>
      <c r="B6152" s="70" t="s">
        <v>21386</v>
      </c>
      <c r="C6152" s="171">
        <v>0.38640527487201598</v>
      </c>
      <c r="D6152" s="70" t="s">
        <v>4910</v>
      </c>
    </row>
    <row r="6153" spans="1:4">
      <c r="A6153" s="70" t="s">
        <v>21385</v>
      </c>
      <c r="B6153" s="70" t="s">
        <v>21384</v>
      </c>
      <c r="C6153" s="171">
        <v>0.38665289749712201</v>
      </c>
      <c r="D6153" s="70" t="s">
        <v>4910</v>
      </c>
    </row>
    <row r="6154" spans="1:4">
      <c r="A6154" s="70" t="s">
        <v>21383</v>
      </c>
      <c r="B6154" s="70" t="s">
        <v>21382</v>
      </c>
      <c r="C6154" s="171">
        <v>0.38666354055490199</v>
      </c>
      <c r="D6154" s="70" t="s">
        <v>4910</v>
      </c>
    </row>
    <row r="6155" spans="1:4">
      <c r="A6155" s="70" t="s">
        <v>21381</v>
      </c>
      <c r="B6155" s="70" t="s">
        <v>21380</v>
      </c>
      <c r="C6155" s="171">
        <v>0.38681759463163301</v>
      </c>
      <c r="D6155" s="70" t="s">
        <v>4910</v>
      </c>
    </row>
    <row r="6156" spans="1:4">
      <c r="A6156" s="70" t="s">
        <v>21379</v>
      </c>
      <c r="B6156" s="70" t="s">
        <v>21378</v>
      </c>
      <c r="C6156" s="171">
        <v>0.38698012860279801</v>
      </c>
      <c r="D6156" s="70" t="s">
        <v>4910</v>
      </c>
    </row>
    <row r="6157" spans="1:4">
      <c r="A6157" s="70" t="s">
        <v>21377</v>
      </c>
      <c r="B6157" s="70" t="s">
        <v>21376</v>
      </c>
      <c r="C6157" s="171">
        <v>0.38713914715320302</v>
      </c>
      <c r="D6157" s="70" t="s">
        <v>4910</v>
      </c>
    </row>
    <row r="6158" spans="1:4">
      <c r="A6158" s="70" t="s">
        <v>21375</v>
      </c>
      <c r="B6158" s="70" t="s">
        <v>21374</v>
      </c>
      <c r="C6158" s="171">
        <v>0.38735518438024102</v>
      </c>
      <c r="D6158" s="70" t="s">
        <v>4910</v>
      </c>
    </row>
    <row r="6159" spans="1:4">
      <c r="A6159" s="70" t="s">
        <v>21373</v>
      </c>
      <c r="B6159" s="70" t="s">
        <v>21372</v>
      </c>
      <c r="C6159" s="171">
        <v>0.38736789469121702</v>
      </c>
      <c r="D6159" s="70" t="s">
        <v>4910</v>
      </c>
    </row>
    <row r="6160" spans="1:4">
      <c r="A6160" s="70" t="s">
        <v>21371</v>
      </c>
      <c r="B6160" s="70" t="s">
        <v>21370</v>
      </c>
      <c r="C6160" s="171">
        <v>0.38749421412793</v>
      </c>
      <c r="D6160" s="70" t="s">
        <v>4910</v>
      </c>
    </row>
    <row r="6161" spans="1:4">
      <c r="A6161" s="70" t="s">
        <v>21369</v>
      </c>
      <c r="B6161" s="70" t="s">
        <v>21368</v>
      </c>
      <c r="C6161" s="171">
        <v>0.38750362894375501</v>
      </c>
      <c r="D6161" s="70" t="s">
        <v>4910</v>
      </c>
    </row>
    <row r="6162" spans="1:4">
      <c r="A6162" s="70" t="s">
        <v>21367</v>
      </c>
      <c r="B6162" s="70" t="s">
        <v>21366</v>
      </c>
      <c r="C6162" s="171">
        <v>0.38755873555417503</v>
      </c>
      <c r="D6162" s="70" t="s">
        <v>4910</v>
      </c>
    </row>
    <row r="6163" spans="1:4">
      <c r="A6163" s="70" t="s">
        <v>21365</v>
      </c>
      <c r="B6163" s="70" t="s">
        <v>21365</v>
      </c>
      <c r="C6163" s="171">
        <v>0.38761243559016101</v>
      </c>
      <c r="D6163" s="70" t="s">
        <v>4910</v>
      </c>
    </row>
    <row r="6164" spans="1:4">
      <c r="A6164" s="70" t="s">
        <v>21364</v>
      </c>
      <c r="B6164" s="70" t="s">
        <v>21363</v>
      </c>
      <c r="C6164" s="171">
        <v>0.38763487888994502</v>
      </c>
      <c r="D6164" s="70" t="s">
        <v>4910</v>
      </c>
    </row>
    <row r="6165" spans="1:4">
      <c r="A6165" s="70" t="s">
        <v>21362</v>
      </c>
      <c r="B6165" s="70" t="s">
        <v>21361</v>
      </c>
      <c r="C6165" s="171">
        <v>0.38764954889805597</v>
      </c>
      <c r="D6165" s="70" t="s">
        <v>4910</v>
      </c>
    </row>
    <row r="6166" spans="1:4">
      <c r="A6166" s="70" t="s">
        <v>21360</v>
      </c>
      <c r="B6166" s="70" t="s">
        <v>21359</v>
      </c>
      <c r="C6166" s="171">
        <v>0.38806870401624799</v>
      </c>
      <c r="D6166" s="70" t="s">
        <v>4910</v>
      </c>
    </row>
    <row r="6167" spans="1:4">
      <c r="A6167" s="70" t="s">
        <v>21358</v>
      </c>
      <c r="B6167" s="70" t="s">
        <v>21357</v>
      </c>
      <c r="C6167" s="171">
        <v>0.388119124621844</v>
      </c>
      <c r="D6167" s="70" t="s">
        <v>4910</v>
      </c>
    </row>
    <row r="6168" spans="1:4">
      <c r="A6168" s="70" t="s">
        <v>21356</v>
      </c>
      <c r="B6168" s="70" t="s">
        <v>21355</v>
      </c>
      <c r="C6168" s="171">
        <v>0.38816326129547002</v>
      </c>
      <c r="D6168" s="70" t="s">
        <v>4910</v>
      </c>
    </row>
    <row r="6169" spans="1:4">
      <c r="A6169" s="70" t="s">
        <v>21354</v>
      </c>
      <c r="B6169" s="70" t="s">
        <v>21353</v>
      </c>
      <c r="C6169" s="171">
        <v>0.388173636371624</v>
      </c>
      <c r="D6169" s="70" t="s">
        <v>4910</v>
      </c>
    </row>
    <row r="6170" spans="1:4">
      <c r="A6170" s="70" t="s">
        <v>21352</v>
      </c>
      <c r="B6170" s="70" t="s">
        <v>21351</v>
      </c>
      <c r="C6170" s="171">
        <v>0.388202654475297</v>
      </c>
      <c r="D6170" s="70" t="s">
        <v>4910</v>
      </c>
    </row>
    <row r="6171" spans="1:4">
      <c r="A6171" s="70" t="s">
        <v>21350</v>
      </c>
      <c r="B6171" s="70" t="s">
        <v>21349</v>
      </c>
      <c r="C6171" s="171">
        <v>0.388323902440942</v>
      </c>
      <c r="D6171" s="70" t="s">
        <v>4910</v>
      </c>
    </row>
    <row r="6172" spans="1:4">
      <c r="A6172" s="70" t="s">
        <v>21348</v>
      </c>
      <c r="B6172" s="70" t="s">
        <v>21347</v>
      </c>
      <c r="C6172" s="171">
        <v>0.38841350002577202</v>
      </c>
      <c r="D6172" s="70" t="s">
        <v>4910</v>
      </c>
    </row>
    <row r="6173" spans="1:4">
      <c r="A6173" s="70" t="s">
        <v>21346</v>
      </c>
      <c r="B6173" s="70" t="s">
        <v>21345</v>
      </c>
      <c r="C6173" s="171">
        <v>0.388432464648714</v>
      </c>
      <c r="D6173" s="70" t="s">
        <v>4910</v>
      </c>
    </row>
    <row r="6174" spans="1:4">
      <c r="A6174" s="70" t="s">
        <v>21344</v>
      </c>
      <c r="B6174" s="70" t="s">
        <v>21343</v>
      </c>
      <c r="C6174" s="171">
        <v>0.38854396055803803</v>
      </c>
      <c r="D6174" s="70" t="s">
        <v>4910</v>
      </c>
    </row>
    <row r="6175" spans="1:4">
      <c r="A6175" s="70" t="s">
        <v>21342</v>
      </c>
      <c r="B6175" s="70" t="s">
        <v>21341</v>
      </c>
      <c r="C6175" s="171">
        <v>0.38856672779530099</v>
      </c>
      <c r="D6175" s="70" t="s">
        <v>4910</v>
      </c>
    </row>
    <row r="6176" spans="1:4">
      <c r="A6176" s="70" t="s">
        <v>21340</v>
      </c>
      <c r="B6176" s="70" t="s">
        <v>21339</v>
      </c>
      <c r="C6176" s="171">
        <v>0.38857587655157799</v>
      </c>
      <c r="D6176" s="70" t="s">
        <v>4910</v>
      </c>
    </row>
    <row r="6177" spans="1:4">
      <c r="A6177" s="70" t="s">
        <v>21338</v>
      </c>
      <c r="B6177" s="70" t="s">
        <v>21337</v>
      </c>
      <c r="C6177" s="171">
        <v>0.388634382281977</v>
      </c>
      <c r="D6177" s="70" t="s">
        <v>4910</v>
      </c>
    </row>
    <row r="6178" spans="1:4">
      <c r="A6178" s="70" t="s">
        <v>21336</v>
      </c>
      <c r="B6178" s="70" t="s">
        <v>21335</v>
      </c>
      <c r="C6178" s="171">
        <v>0.38866423765125502</v>
      </c>
      <c r="D6178" s="70" t="s">
        <v>4910</v>
      </c>
    </row>
    <row r="6179" spans="1:4">
      <c r="A6179" s="70" t="s">
        <v>21334</v>
      </c>
      <c r="B6179" s="70" t="s">
        <v>21334</v>
      </c>
      <c r="C6179" s="171">
        <v>0.38880569820893102</v>
      </c>
      <c r="D6179" s="70" t="s">
        <v>4910</v>
      </c>
    </row>
    <row r="6180" spans="1:4">
      <c r="A6180" s="70" t="s">
        <v>21333</v>
      </c>
      <c r="B6180" s="70" t="s">
        <v>21332</v>
      </c>
      <c r="C6180" s="171">
        <v>0.38887211363690799</v>
      </c>
      <c r="D6180" s="70" t="s">
        <v>4910</v>
      </c>
    </row>
    <row r="6181" spans="1:4">
      <c r="A6181" s="70" t="s">
        <v>21331</v>
      </c>
      <c r="B6181" s="70" t="s">
        <v>21330</v>
      </c>
      <c r="C6181" s="171">
        <v>0.38895249045271701</v>
      </c>
      <c r="D6181" s="70" t="s">
        <v>4910</v>
      </c>
    </row>
    <row r="6182" spans="1:4">
      <c r="A6182" s="70" t="s">
        <v>21329</v>
      </c>
      <c r="B6182" s="70" t="s">
        <v>21328</v>
      </c>
      <c r="C6182" s="171">
        <v>0.38913344728029398</v>
      </c>
      <c r="D6182" s="70" t="s">
        <v>4910</v>
      </c>
    </row>
    <row r="6183" spans="1:4">
      <c r="A6183" s="70" t="s">
        <v>21327</v>
      </c>
      <c r="B6183" s="70" t="s">
        <v>21326</v>
      </c>
      <c r="C6183" s="171">
        <v>0.38927079536120401</v>
      </c>
      <c r="D6183" s="70" t="s">
        <v>4910</v>
      </c>
    </row>
    <row r="6184" spans="1:4">
      <c r="A6184" s="70" t="s">
        <v>21325</v>
      </c>
      <c r="B6184" s="70" t="s">
        <v>21324</v>
      </c>
      <c r="C6184" s="171">
        <v>0.38955971666773498</v>
      </c>
      <c r="D6184" s="70" t="s">
        <v>4910</v>
      </c>
    </row>
    <row r="6185" spans="1:4">
      <c r="A6185" s="70" t="s">
        <v>21323</v>
      </c>
      <c r="B6185" s="70" t="s">
        <v>21322</v>
      </c>
      <c r="C6185" s="171">
        <v>0.38957529167811</v>
      </c>
      <c r="D6185" s="70" t="s">
        <v>4910</v>
      </c>
    </row>
    <row r="6186" spans="1:4">
      <c r="A6186" s="70" t="s">
        <v>21321</v>
      </c>
      <c r="B6186" s="70" t="s">
        <v>21320</v>
      </c>
      <c r="C6186" s="171">
        <v>0.38982445262180299</v>
      </c>
      <c r="D6186" s="70" t="s">
        <v>4910</v>
      </c>
    </row>
    <row r="6187" spans="1:4">
      <c r="A6187" s="70" t="s">
        <v>21319</v>
      </c>
      <c r="B6187" s="70" t="s">
        <v>21318</v>
      </c>
      <c r="C6187" s="171">
        <v>0.38985334633868901</v>
      </c>
      <c r="D6187" s="70" t="s">
        <v>4910</v>
      </c>
    </row>
    <row r="6188" spans="1:4">
      <c r="A6188" s="70" t="s">
        <v>21317</v>
      </c>
      <c r="B6188" s="70" t="s">
        <v>21316</v>
      </c>
      <c r="C6188" s="171">
        <v>0.39001150675645802</v>
      </c>
      <c r="D6188" s="70" t="s">
        <v>4910</v>
      </c>
    </row>
    <row r="6189" spans="1:4">
      <c r="A6189" s="70" t="s">
        <v>21315</v>
      </c>
      <c r="B6189" s="70" t="s">
        <v>21314</v>
      </c>
      <c r="C6189" s="171">
        <v>0.39006133755174199</v>
      </c>
      <c r="D6189" s="70" t="s">
        <v>4910</v>
      </c>
    </row>
    <row r="6190" spans="1:4">
      <c r="A6190" s="70" t="s">
        <v>21313</v>
      </c>
      <c r="B6190" s="70" t="s">
        <v>21312</v>
      </c>
      <c r="C6190" s="171">
        <v>0.39013478377393401</v>
      </c>
      <c r="D6190" s="70" t="s">
        <v>4910</v>
      </c>
    </row>
    <row r="6191" spans="1:4">
      <c r="A6191" s="70" t="s">
        <v>21311</v>
      </c>
      <c r="B6191" s="70" t="s">
        <v>21310</v>
      </c>
      <c r="C6191" s="171">
        <v>0.39035880817782398</v>
      </c>
      <c r="D6191" s="70" t="s">
        <v>4910</v>
      </c>
    </row>
    <row r="6192" spans="1:4">
      <c r="A6192" s="70" t="s">
        <v>21309</v>
      </c>
      <c r="B6192" s="70" t="s">
        <v>21308</v>
      </c>
      <c r="C6192" s="171">
        <v>0.39060249235064798</v>
      </c>
      <c r="D6192" s="70" t="s">
        <v>4910</v>
      </c>
    </row>
    <row r="6193" spans="1:4">
      <c r="A6193" s="70" t="s">
        <v>21307</v>
      </c>
      <c r="B6193" s="70" t="s">
        <v>21306</v>
      </c>
      <c r="C6193" s="171">
        <v>0.39068886942056102</v>
      </c>
      <c r="D6193" s="70" t="s">
        <v>4910</v>
      </c>
    </row>
    <row r="6194" spans="1:4">
      <c r="A6194" s="70" t="s">
        <v>21305</v>
      </c>
      <c r="B6194" s="70" t="s">
        <v>21304</v>
      </c>
      <c r="C6194" s="171">
        <v>0.39070226020208398</v>
      </c>
      <c r="D6194" s="70" t="s">
        <v>4910</v>
      </c>
    </row>
    <row r="6195" spans="1:4">
      <c r="A6195" s="70" t="s">
        <v>21303</v>
      </c>
      <c r="B6195" s="70" t="s">
        <v>21302</v>
      </c>
      <c r="C6195" s="171">
        <v>0.39075841512325399</v>
      </c>
      <c r="D6195" s="70" t="s">
        <v>4910</v>
      </c>
    </row>
    <row r="6196" spans="1:4">
      <c r="A6196" s="70" t="s">
        <v>21301</v>
      </c>
      <c r="B6196" s="70" t="s">
        <v>21300</v>
      </c>
      <c r="C6196" s="171">
        <v>0.39078667024866298</v>
      </c>
      <c r="D6196" s="70" t="s">
        <v>4910</v>
      </c>
    </row>
    <row r="6197" spans="1:4">
      <c r="A6197" s="70" t="s">
        <v>21299</v>
      </c>
      <c r="B6197" s="70" t="s">
        <v>21298</v>
      </c>
      <c r="C6197" s="171">
        <v>0.39085844872278802</v>
      </c>
      <c r="D6197" s="70" t="s">
        <v>4910</v>
      </c>
    </row>
    <row r="6198" spans="1:4">
      <c r="A6198" s="70" t="s">
        <v>21297</v>
      </c>
      <c r="B6198" s="70" t="s">
        <v>21296</v>
      </c>
      <c r="C6198" s="171">
        <v>0.39116166096112898</v>
      </c>
      <c r="D6198" s="70" t="s">
        <v>4910</v>
      </c>
    </row>
    <row r="6199" spans="1:4">
      <c r="A6199" s="70" t="s">
        <v>21295</v>
      </c>
      <c r="B6199" s="70" t="s">
        <v>21294</v>
      </c>
      <c r="C6199" s="171">
        <v>0.391387815633914</v>
      </c>
      <c r="D6199" s="70" t="s">
        <v>4910</v>
      </c>
    </row>
    <row r="6200" spans="1:4">
      <c r="A6200" s="70" t="s">
        <v>21293</v>
      </c>
      <c r="B6200" s="70" t="s">
        <v>21292</v>
      </c>
      <c r="C6200" s="171">
        <v>0.39144075630207997</v>
      </c>
      <c r="D6200" s="70" t="s">
        <v>4910</v>
      </c>
    </row>
    <row r="6201" spans="1:4">
      <c r="A6201" s="70" t="s">
        <v>21291</v>
      </c>
      <c r="B6201" s="70" t="s">
        <v>21290</v>
      </c>
      <c r="C6201" s="171">
        <v>0.39146911863122202</v>
      </c>
      <c r="D6201" s="70" t="s">
        <v>4910</v>
      </c>
    </row>
    <row r="6202" spans="1:4">
      <c r="A6202" s="70" t="s">
        <v>21289</v>
      </c>
      <c r="B6202" s="70" t="s">
        <v>21288</v>
      </c>
      <c r="C6202" s="171">
        <v>0.39159140527519398</v>
      </c>
      <c r="D6202" s="70" t="s">
        <v>4910</v>
      </c>
    </row>
    <row r="6203" spans="1:4">
      <c r="A6203" s="70" t="s">
        <v>21287</v>
      </c>
      <c r="B6203" s="70" t="s">
        <v>21286</v>
      </c>
      <c r="C6203" s="171">
        <v>0.39171320853411101</v>
      </c>
      <c r="D6203" s="70" t="s">
        <v>4910</v>
      </c>
    </row>
    <row r="6204" spans="1:4">
      <c r="A6204" s="70" t="s">
        <v>21285</v>
      </c>
      <c r="B6204" s="70" t="s">
        <v>21284</v>
      </c>
      <c r="C6204" s="171">
        <v>0.39174743470446799</v>
      </c>
      <c r="D6204" s="70" t="s">
        <v>4910</v>
      </c>
    </row>
    <row r="6205" spans="1:4">
      <c r="A6205" s="70" t="s">
        <v>21283</v>
      </c>
      <c r="B6205" s="70" t="s">
        <v>21282</v>
      </c>
      <c r="C6205" s="171">
        <v>0.39178941643639897</v>
      </c>
      <c r="D6205" s="70" t="s">
        <v>4910</v>
      </c>
    </row>
    <row r="6206" spans="1:4">
      <c r="A6206" s="70" t="s">
        <v>21281</v>
      </c>
      <c r="B6206" s="70" t="s">
        <v>21280</v>
      </c>
      <c r="C6206" s="171">
        <v>0.39183131687360201</v>
      </c>
      <c r="D6206" s="70" t="s">
        <v>4910</v>
      </c>
    </row>
    <row r="6207" spans="1:4">
      <c r="A6207" s="70" t="s">
        <v>21279</v>
      </c>
      <c r="B6207" s="70" t="s">
        <v>21278</v>
      </c>
      <c r="C6207" s="171">
        <v>0.39190929830167798</v>
      </c>
      <c r="D6207" s="70" t="s">
        <v>4910</v>
      </c>
    </row>
    <row r="6208" spans="1:4">
      <c r="A6208" s="70" t="s">
        <v>21277</v>
      </c>
      <c r="B6208" s="70" t="s">
        <v>21276</v>
      </c>
      <c r="C6208" s="171">
        <v>0.391993275049489</v>
      </c>
      <c r="D6208" s="70" t="s">
        <v>4910</v>
      </c>
    </row>
    <row r="6209" spans="1:4">
      <c r="A6209" s="70" t="s">
        <v>21275</v>
      </c>
      <c r="B6209" s="70" t="s">
        <v>21274</v>
      </c>
      <c r="C6209" s="171">
        <v>0.392073210336773</v>
      </c>
      <c r="D6209" s="70" t="s">
        <v>4910</v>
      </c>
    </row>
    <row r="6210" spans="1:4">
      <c r="A6210" s="70" t="s">
        <v>21273</v>
      </c>
      <c r="B6210" s="70" t="s">
        <v>21272</v>
      </c>
      <c r="C6210" s="171">
        <v>0.39208518925899699</v>
      </c>
      <c r="D6210" s="70" t="s">
        <v>4910</v>
      </c>
    </row>
    <row r="6211" spans="1:4">
      <c r="A6211" s="70" t="s">
        <v>21271</v>
      </c>
      <c r="B6211" s="70" t="s">
        <v>21270</v>
      </c>
      <c r="C6211" s="171">
        <v>0.39209079978864098</v>
      </c>
      <c r="D6211" s="70" t="s">
        <v>4910</v>
      </c>
    </row>
    <row r="6212" spans="1:4">
      <c r="A6212" s="70" t="s">
        <v>21269</v>
      </c>
      <c r="B6212" s="70" t="s">
        <v>21268</v>
      </c>
      <c r="C6212" s="171">
        <v>0.39231464180710601</v>
      </c>
      <c r="D6212" s="70" t="s">
        <v>4910</v>
      </c>
    </row>
    <row r="6213" spans="1:4">
      <c r="A6213" s="70" t="s">
        <v>21267</v>
      </c>
      <c r="B6213" s="70" t="s">
        <v>21266</v>
      </c>
      <c r="C6213" s="171">
        <v>0.39241010215655198</v>
      </c>
      <c r="D6213" s="70" t="s">
        <v>4910</v>
      </c>
    </row>
    <row r="6214" spans="1:4">
      <c r="A6214" s="70" t="s">
        <v>21265</v>
      </c>
      <c r="B6214" s="70" t="s">
        <v>21264</v>
      </c>
      <c r="C6214" s="171">
        <v>0.39244362315547798</v>
      </c>
      <c r="D6214" s="70" t="s">
        <v>4910</v>
      </c>
    </row>
    <row r="6215" spans="1:4">
      <c r="A6215" s="70" t="s">
        <v>21263</v>
      </c>
      <c r="B6215" s="70" t="s">
        <v>21262</v>
      </c>
      <c r="C6215" s="171">
        <v>0.392537140319839</v>
      </c>
      <c r="D6215" s="70" t="s">
        <v>4910</v>
      </c>
    </row>
    <row r="6216" spans="1:4">
      <c r="A6216" s="70" t="s">
        <v>21261</v>
      </c>
      <c r="B6216" s="70" t="s">
        <v>21260</v>
      </c>
      <c r="C6216" s="171">
        <v>0.39260331523219399</v>
      </c>
      <c r="D6216" s="70" t="s">
        <v>4910</v>
      </c>
    </row>
    <row r="6217" spans="1:4">
      <c r="A6217" s="70" t="s">
        <v>21259</v>
      </c>
      <c r="B6217" s="70" t="s">
        <v>21258</v>
      </c>
      <c r="C6217" s="171">
        <v>0.39264973736998598</v>
      </c>
      <c r="D6217" s="70" t="s">
        <v>4910</v>
      </c>
    </row>
    <row r="6218" spans="1:4">
      <c r="A6218" s="70" t="s">
        <v>21257</v>
      </c>
      <c r="B6218" s="70" t="s">
        <v>21256</v>
      </c>
      <c r="C6218" s="171">
        <v>0.39277374938911402</v>
      </c>
      <c r="D6218" s="70" t="s">
        <v>4910</v>
      </c>
    </row>
    <row r="6219" spans="1:4">
      <c r="A6219" s="70" t="s">
        <v>21255</v>
      </c>
      <c r="B6219" s="70" t="s">
        <v>21254</v>
      </c>
      <c r="C6219" s="171">
        <v>0.39277852958269499</v>
      </c>
      <c r="D6219" s="70" t="s">
        <v>4910</v>
      </c>
    </row>
    <row r="6220" spans="1:4">
      <c r="A6220" s="70" t="s">
        <v>21253</v>
      </c>
      <c r="B6220" s="70" t="s">
        <v>21252</v>
      </c>
      <c r="C6220" s="171">
        <v>0.39280045082653497</v>
      </c>
      <c r="D6220" s="70" t="s">
        <v>4910</v>
      </c>
    </row>
    <row r="6221" spans="1:4">
      <c r="A6221" s="70" t="s">
        <v>21251</v>
      </c>
      <c r="B6221" s="70" t="s">
        <v>21250</v>
      </c>
      <c r="C6221" s="171">
        <v>0.39351594405832901</v>
      </c>
      <c r="D6221" s="70" t="s">
        <v>4910</v>
      </c>
    </row>
    <row r="6222" spans="1:4">
      <c r="A6222" s="70" t="s">
        <v>21249</v>
      </c>
      <c r="B6222" s="70" t="s">
        <v>21248</v>
      </c>
      <c r="C6222" s="171">
        <v>0.39357635357437698</v>
      </c>
      <c r="D6222" s="70" t="s">
        <v>4910</v>
      </c>
    </row>
    <row r="6223" spans="1:4">
      <c r="A6223" s="70" t="s">
        <v>21247</v>
      </c>
      <c r="B6223" s="70" t="s">
        <v>21246</v>
      </c>
      <c r="C6223" s="171">
        <v>0.39362144076168398</v>
      </c>
      <c r="D6223" s="70" t="s">
        <v>4910</v>
      </c>
    </row>
    <row r="6224" spans="1:4">
      <c r="A6224" s="70" t="s">
        <v>21245</v>
      </c>
      <c r="B6224" s="70" t="s">
        <v>21244</v>
      </c>
      <c r="C6224" s="171">
        <v>0.39364468388527801</v>
      </c>
      <c r="D6224" s="70" t="s">
        <v>4910</v>
      </c>
    </row>
    <row r="6225" spans="1:4">
      <c r="A6225" s="70" t="s">
        <v>21243</v>
      </c>
      <c r="B6225" s="70" t="s">
        <v>21242</v>
      </c>
      <c r="C6225" s="171">
        <v>0.39397247428017801</v>
      </c>
      <c r="D6225" s="70" t="s">
        <v>4910</v>
      </c>
    </row>
    <row r="6226" spans="1:4">
      <c r="A6226" s="70" t="s">
        <v>21241</v>
      </c>
      <c r="B6226" s="70" t="s">
        <v>21240</v>
      </c>
      <c r="C6226" s="171">
        <v>0.39414879219575999</v>
      </c>
      <c r="D6226" s="70" t="s">
        <v>4910</v>
      </c>
    </row>
    <row r="6227" spans="1:4">
      <c r="A6227" s="70" t="s">
        <v>21239</v>
      </c>
      <c r="B6227" s="70" t="s">
        <v>21238</v>
      </c>
      <c r="C6227" s="171">
        <v>0.39415155969475102</v>
      </c>
      <c r="D6227" s="70" t="s">
        <v>4910</v>
      </c>
    </row>
    <row r="6228" spans="1:4">
      <c r="A6228" s="70" t="s">
        <v>21237</v>
      </c>
      <c r="B6228" s="70" t="s">
        <v>21236</v>
      </c>
      <c r="C6228" s="171">
        <v>0.39426315647112697</v>
      </c>
      <c r="D6228" s="70" t="s">
        <v>4910</v>
      </c>
    </row>
    <row r="6229" spans="1:4">
      <c r="A6229" s="70" t="s">
        <v>21235</v>
      </c>
      <c r="B6229" s="70" t="s">
        <v>21234</v>
      </c>
      <c r="C6229" s="171">
        <v>0.39456624786515798</v>
      </c>
      <c r="D6229" s="70" t="s">
        <v>4910</v>
      </c>
    </row>
    <row r="6230" spans="1:4">
      <c r="A6230" s="70" t="s">
        <v>21233</v>
      </c>
      <c r="B6230" s="70" t="s">
        <v>21232</v>
      </c>
      <c r="C6230" s="171">
        <v>0.39461518899056802</v>
      </c>
      <c r="D6230" s="70" t="s">
        <v>4910</v>
      </c>
    </row>
    <row r="6231" spans="1:4">
      <c r="A6231" s="70" t="s">
        <v>21231</v>
      </c>
      <c r="B6231" s="70" t="s">
        <v>21230</v>
      </c>
      <c r="C6231" s="171">
        <v>0.39473653295190497</v>
      </c>
      <c r="D6231" s="70" t="s">
        <v>4910</v>
      </c>
    </row>
    <row r="6232" spans="1:4">
      <c r="A6232" s="70" t="s">
        <v>21229</v>
      </c>
      <c r="B6232" s="70" t="s">
        <v>21228</v>
      </c>
      <c r="C6232" s="171">
        <v>0.39506985295825398</v>
      </c>
      <c r="D6232" s="70" t="s">
        <v>4910</v>
      </c>
    </row>
    <row r="6233" spans="1:4">
      <c r="A6233" s="70" t="s">
        <v>21227</v>
      </c>
      <c r="B6233" s="70" t="s">
        <v>21226</v>
      </c>
      <c r="C6233" s="171">
        <v>0.39509858413952398</v>
      </c>
      <c r="D6233" s="70" t="s">
        <v>4910</v>
      </c>
    </row>
    <row r="6234" spans="1:4">
      <c r="A6234" s="70" t="s">
        <v>21225</v>
      </c>
      <c r="B6234" s="70" t="s">
        <v>21224</v>
      </c>
      <c r="C6234" s="171">
        <v>0.39512945632434099</v>
      </c>
      <c r="D6234" s="70" t="s">
        <v>4910</v>
      </c>
    </row>
    <row r="6235" spans="1:4">
      <c r="A6235" s="70" t="s">
        <v>21223</v>
      </c>
      <c r="B6235" s="70" t="s">
        <v>21222</v>
      </c>
      <c r="C6235" s="171">
        <v>0.395134107516316</v>
      </c>
      <c r="D6235" s="70" t="s">
        <v>4910</v>
      </c>
    </row>
    <row r="6236" spans="1:4">
      <c r="A6236" s="70" t="s">
        <v>21221</v>
      </c>
      <c r="B6236" s="70" t="s">
        <v>21220</v>
      </c>
      <c r="C6236" s="171">
        <v>0.39532923093363098</v>
      </c>
      <c r="D6236" s="70" t="s">
        <v>4910</v>
      </c>
    </row>
    <row r="6237" spans="1:4">
      <c r="A6237" s="70" t="s">
        <v>21219</v>
      </c>
      <c r="B6237" s="70" t="s">
        <v>21218</v>
      </c>
      <c r="C6237" s="171">
        <v>0.39533512903400603</v>
      </c>
      <c r="D6237" s="70" t="s">
        <v>4910</v>
      </c>
    </row>
    <row r="6238" spans="1:4">
      <c r="A6238" s="70" t="s">
        <v>21217</v>
      </c>
      <c r="B6238" s="70" t="s">
        <v>21216</v>
      </c>
      <c r="C6238" s="171">
        <v>0.39543215397172199</v>
      </c>
      <c r="D6238" s="70" t="s">
        <v>4910</v>
      </c>
    </row>
    <row r="6239" spans="1:4">
      <c r="A6239" s="70" t="s">
        <v>21215</v>
      </c>
      <c r="B6239" s="70" t="s">
        <v>21215</v>
      </c>
      <c r="C6239" s="171">
        <v>0.39555492824347499</v>
      </c>
      <c r="D6239" s="70" t="s">
        <v>4910</v>
      </c>
    </row>
    <row r="6240" spans="1:4">
      <c r="A6240" s="70" t="s">
        <v>21214</v>
      </c>
      <c r="B6240" s="70" t="s">
        <v>21213</v>
      </c>
      <c r="C6240" s="171">
        <v>0.395562649021235</v>
      </c>
      <c r="D6240" s="70" t="s">
        <v>4910</v>
      </c>
    </row>
    <row r="6241" spans="1:4">
      <c r="A6241" s="70" t="s">
        <v>21212</v>
      </c>
      <c r="B6241" s="70" t="s">
        <v>21211</v>
      </c>
      <c r="C6241" s="171">
        <v>0.39574090851497601</v>
      </c>
      <c r="D6241" s="70" t="s">
        <v>4910</v>
      </c>
    </row>
    <row r="6242" spans="1:4">
      <c r="A6242" s="70" t="s">
        <v>21210</v>
      </c>
      <c r="B6242" s="70" t="s">
        <v>21209</v>
      </c>
      <c r="C6242" s="171">
        <v>0.395857851386472</v>
      </c>
      <c r="D6242" s="70" t="s">
        <v>4910</v>
      </c>
    </row>
    <row r="6243" spans="1:4">
      <c r="A6243" s="70" t="s">
        <v>21208</v>
      </c>
      <c r="B6243" s="70" t="s">
        <v>21207</v>
      </c>
      <c r="C6243" s="171">
        <v>0.39590190314045998</v>
      </c>
      <c r="D6243" s="70" t="s">
        <v>4910</v>
      </c>
    </row>
    <row r="6244" spans="1:4">
      <c r="A6244" s="70" t="s">
        <v>21206</v>
      </c>
      <c r="B6244" s="70" t="s">
        <v>21205</v>
      </c>
      <c r="C6244" s="171">
        <v>0.39595381091534099</v>
      </c>
      <c r="D6244" s="70" t="s">
        <v>4910</v>
      </c>
    </row>
    <row r="6245" spans="1:4">
      <c r="A6245" s="70" t="s">
        <v>21204</v>
      </c>
      <c r="B6245" s="70" t="s">
        <v>21203</v>
      </c>
      <c r="C6245" s="171">
        <v>0.39597016502601601</v>
      </c>
      <c r="D6245" s="70" t="s">
        <v>4910</v>
      </c>
    </row>
    <row r="6246" spans="1:4">
      <c r="A6246" s="70" t="s">
        <v>21202</v>
      </c>
      <c r="B6246" s="70" t="s">
        <v>21201</v>
      </c>
      <c r="C6246" s="171">
        <v>0.39599972482123502</v>
      </c>
      <c r="D6246" s="70" t="s">
        <v>4910</v>
      </c>
    </row>
    <row r="6247" spans="1:4">
      <c r="A6247" s="70" t="s">
        <v>21200</v>
      </c>
      <c r="B6247" s="70" t="s">
        <v>21199</v>
      </c>
      <c r="C6247" s="171">
        <v>0.39628888720230798</v>
      </c>
      <c r="D6247" s="70" t="s">
        <v>4910</v>
      </c>
    </row>
    <row r="6248" spans="1:4">
      <c r="A6248" s="70" t="s">
        <v>21198</v>
      </c>
      <c r="B6248" s="70" t="s">
        <v>21197</v>
      </c>
      <c r="C6248" s="171">
        <v>0.39639513510683699</v>
      </c>
      <c r="D6248" s="70" t="s">
        <v>4910</v>
      </c>
    </row>
    <row r="6249" spans="1:4">
      <c r="A6249" s="70" t="s">
        <v>21196</v>
      </c>
      <c r="B6249" s="70" t="s">
        <v>21195</v>
      </c>
      <c r="C6249" s="171">
        <v>0.396428244894237</v>
      </c>
      <c r="D6249" s="70" t="s">
        <v>4910</v>
      </c>
    </row>
    <row r="6250" spans="1:4">
      <c r="A6250" s="70" t="s">
        <v>21194</v>
      </c>
      <c r="B6250" s="70" t="s">
        <v>21193</v>
      </c>
      <c r="C6250" s="171">
        <v>0.396432304647797</v>
      </c>
      <c r="D6250" s="70" t="s">
        <v>4910</v>
      </c>
    </row>
    <row r="6251" spans="1:4">
      <c r="A6251" s="70" t="s">
        <v>21192</v>
      </c>
      <c r="B6251" s="70" t="s">
        <v>21191</v>
      </c>
      <c r="C6251" s="171">
        <v>0.39650931582673199</v>
      </c>
      <c r="D6251" s="70" t="s">
        <v>4910</v>
      </c>
    </row>
    <row r="6252" spans="1:4">
      <c r="A6252" s="70" t="s">
        <v>21190</v>
      </c>
      <c r="B6252" s="70" t="s">
        <v>21189</v>
      </c>
      <c r="C6252" s="171">
        <v>0.39651640478550598</v>
      </c>
      <c r="D6252" s="70" t="s">
        <v>4910</v>
      </c>
    </row>
    <row r="6253" spans="1:4">
      <c r="A6253" s="70" t="s">
        <v>21188</v>
      </c>
      <c r="B6253" s="70" t="s">
        <v>21187</v>
      </c>
      <c r="C6253" s="171">
        <v>0.39657522234095799</v>
      </c>
      <c r="D6253" s="70" t="s">
        <v>4910</v>
      </c>
    </row>
    <row r="6254" spans="1:4">
      <c r="A6254" s="70" t="s">
        <v>21186</v>
      </c>
      <c r="B6254" s="70" t="s">
        <v>21185</v>
      </c>
      <c r="C6254" s="171">
        <v>0.39668157312261898</v>
      </c>
      <c r="D6254" s="70" t="s">
        <v>4910</v>
      </c>
    </row>
    <row r="6255" spans="1:4">
      <c r="A6255" s="70" t="s">
        <v>21184</v>
      </c>
      <c r="B6255" s="70" t="s">
        <v>21183</v>
      </c>
      <c r="C6255" s="171">
        <v>0.39670136657476401</v>
      </c>
      <c r="D6255" s="70" t="s">
        <v>4910</v>
      </c>
    </row>
    <row r="6256" spans="1:4">
      <c r="A6256" s="70" t="s">
        <v>21182</v>
      </c>
      <c r="B6256" s="70" t="s">
        <v>21181</v>
      </c>
      <c r="C6256" s="171">
        <v>0.39670159531875199</v>
      </c>
      <c r="D6256" s="70" t="s">
        <v>4910</v>
      </c>
    </row>
    <row r="6257" spans="1:4">
      <c r="A6257" s="70" t="s">
        <v>21180</v>
      </c>
      <c r="B6257" s="70" t="s">
        <v>21179</v>
      </c>
      <c r="C6257" s="171">
        <v>0.39675612458588799</v>
      </c>
      <c r="D6257" s="70" t="s">
        <v>4910</v>
      </c>
    </row>
    <row r="6258" spans="1:4">
      <c r="A6258" s="70" t="s">
        <v>21178</v>
      </c>
      <c r="B6258" s="70" t="s">
        <v>21177</v>
      </c>
      <c r="C6258" s="171">
        <v>0.39676850882132703</v>
      </c>
      <c r="D6258" s="70" t="s">
        <v>4910</v>
      </c>
    </row>
    <row r="6259" spans="1:4">
      <c r="A6259" s="70" t="s">
        <v>21176</v>
      </c>
      <c r="B6259" s="70" t="s">
        <v>21176</v>
      </c>
      <c r="C6259" s="171">
        <v>0.39702290235348398</v>
      </c>
      <c r="D6259" s="70" t="s">
        <v>4910</v>
      </c>
    </row>
    <row r="6260" spans="1:4">
      <c r="A6260" s="70" t="s">
        <v>21175</v>
      </c>
      <c r="B6260" s="70" t="s">
        <v>21174</v>
      </c>
      <c r="C6260" s="171">
        <v>0.39708493478350698</v>
      </c>
      <c r="D6260" s="70" t="s">
        <v>4910</v>
      </c>
    </row>
    <row r="6261" spans="1:4">
      <c r="A6261" s="70" t="s">
        <v>21173</v>
      </c>
      <c r="B6261" s="70" t="s">
        <v>21172</v>
      </c>
      <c r="C6261" s="171">
        <v>0.397127828385823</v>
      </c>
      <c r="D6261" s="70" t="s">
        <v>4910</v>
      </c>
    </row>
    <row r="6262" spans="1:4">
      <c r="A6262" s="70" t="s">
        <v>21171</v>
      </c>
      <c r="B6262" s="70" t="s">
        <v>21170</v>
      </c>
      <c r="C6262" s="171">
        <v>0.39736385990738898</v>
      </c>
      <c r="D6262" s="70" t="s">
        <v>4910</v>
      </c>
    </row>
    <row r="6263" spans="1:4">
      <c r="A6263" s="70" t="s">
        <v>21169</v>
      </c>
      <c r="B6263" s="70" t="s">
        <v>21168</v>
      </c>
      <c r="C6263" s="171">
        <v>0.39740567975114</v>
      </c>
      <c r="D6263" s="70" t="s">
        <v>4910</v>
      </c>
    </row>
    <row r="6264" spans="1:4">
      <c r="A6264" s="70" t="s">
        <v>21167</v>
      </c>
      <c r="B6264" s="70" t="s">
        <v>21166</v>
      </c>
      <c r="C6264" s="171">
        <v>0.39757078456645301</v>
      </c>
      <c r="D6264" s="70" t="s">
        <v>4910</v>
      </c>
    </row>
    <row r="6265" spans="1:4">
      <c r="A6265" s="70" t="s">
        <v>21165</v>
      </c>
      <c r="B6265" s="70" t="s">
        <v>21164</v>
      </c>
      <c r="C6265" s="171">
        <v>0.39768263963814399</v>
      </c>
      <c r="D6265" s="70" t="s">
        <v>4910</v>
      </c>
    </row>
    <row r="6266" spans="1:4">
      <c r="A6266" s="70" t="s">
        <v>21163</v>
      </c>
      <c r="B6266" s="70" t="s">
        <v>21162</v>
      </c>
      <c r="C6266" s="171">
        <v>0.39787426625424199</v>
      </c>
      <c r="D6266" s="70" t="s">
        <v>4910</v>
      </c>
    </row>
    <row r="6267" spans="1:4">
      <c r="A6267" s="70" t="s">
        <v>21161</v>
      </c>
      <c r="B6267" s="70" t="s">
        <v>21160</v>
      </c>
      <c r="C6267" s="171">
        <v>0.39791954009490799</v>
      </c>
      <c r="D6267" s="70" t="s">
        <v>4910</v>
      </c>
    </row>
    <row r="6268" spans="1:4">
      <c r="A6268" s="70" t="s">
        <v>21159</v>
      </c>
      <c r="B6268" s="70" t="s">
        <v>21158</v>
      </c>
      <c r="C6268" s="171">
        <v>0.39796429529778998</v>
      </c>
      <c r="D6268" s="70" t="s">
        <v>4910</v>
      </c>
    </row>
    <row r="6269" spans="1:4">
      <c r="A6269" s="70" t="s">
        <v>21157</v>
      </c>
      <c r="B6269" s="70" t="s">
        <v>21156</v>
      </c>
      <c r="C6269" s="171">
        <v>0.398164050726944</v>
      </c>
      <c r="D6269" s="70" t="s">
        <v>4910</v>
      </c>
    </row>
    <row r="6270" spans="1:4">
      <c r="A6270" s="70" t="s">
        <v>21155</v>
      </c>
      <c r="B6270" s="70" t="s">
        <v>21154</v>
      </c>
      <c r="C6270" s="171">
        <v>0.398212478468637</v>
      </c>
      <c r="D6270" s="70" t="s">
        <v>4910</v>
      </c>
    </row>
    <row r="6271" spans="1:4">
      <c r="A6271" s="70" t="s">
        <v>21153</v>
      </c>
      <c r="B6271" s="70" t="s">
        <v>21152</v>
      </c>
      <c r="C6271" s="171">
        <v>0.39822991032238297</v>
      </c>
      <c r="D6271" s="70" t="s">
        <v>4910</v>
      </c>
    </row>
    <row r="6272" spans="1:4">
      <c r="A6272" s="70" t="s">
        <v>21151</v>
      </c>
      <c r="B6272" s="70" t="s">
        <v>21150</v>
      </c>
      <c r="C6272" s="171">
        <v>0.39838826451299503</v>
      </c>
      <c r="D6272" s="70" t="s">
        <v>4910</v>
      </c>
    </row>
    <row r="6273" spans="1:4">
      <c r="A6273" s="70" t="s">
        <v>21149</v>
      </c>
      <c r="B6273" s="70" t="s">
        <v>21148</v>
      </c>
      <c r="C6273" s="171">
        <v>0.39857846860475898</v>
      </c>
      <c r="D6273" s="70" t="s">
        <v>4910</v>
      </c>
    </row>
    <row r="6274" spans="1:4">
      <c r="A6274" s="70" t="s">
        <v>21147</v>
      </c>
      <c r="B6274" s="70" t="s">
        <v>21146</v>
      </c>
      <c r="C6274" s="171">
        <v>0.39860396502619</v>
      </c>
      <c r="D6274" s="70" t="s">
        <v>4910</v>
      </c>
    </row>
    <row r="6275" spans="1:4">
      <c r="A6275" s="70" t="s">
        <v>21145</v>
      </c>
      <c r="B6275" s="70" t="s">
        <v>21144</v>
      </c>
      <c r="C6275" s="171">
        <v>0.39860426958855</v>
      </c>
      <c r="D6275" s="70" t="s">
        <v>4910</v>
      </c>
    </row>
    <row r="6276" spans="1:4">
      <c r="A6276" s="70" t="s">
        <v>21143</v>
      </c>
      <c r="B6276" s="70" t="s">
        <v>21142</v>
      </c>
      <c r="C6276" s="171">
        <v>0.39869373304622702</v>
      </c>
      <c r="D6276" s="70" t="s">
        <v>4910</v>
      </c>
    </row>
    <row r="6277" spans="1:4">
      <c r="A6277" s="70" t="s">
        <v>21141</v>
      </c>
      <c r="B6277" s="70" t="s">
        <v>21140</v>
      </c>
      <c r="C6277" s="171">
        <v>0.398749824131652</v>
      </c>
      <c r="D6277" s="70" t="s">
        <v>4910</v>
      </c>
    </row>
    <row r="6278" spans="1:4">
      <c r="A6278" s="70" t="s">
        <v>21139</v>
      </c>
      <c r="B6278" s="70" t="s">
        <v>21138</v>
      </c>
      <c r="C6278" s="171">
        <v>0.398855019861732</v>
      </c>
      <c r="D6278" s="70" t="s">
        <v>4910</v>
      </c>
    </row>
    <row r="6279" spans="1:4">
      <c r="A6279" s="70" t="s">
        <v>21137</v>
      </c>
      <c r="B6279" s="70" t="s">
        <v>21136</v>
      </c>
      <c r="C6279" s="171">
        <v>0.39903025442136802</v>
      </c>
      <c r="D6279" s="70" t="s">
        <v>4910</v>
      </c>
    </row>
    <row r="6280" spans="1:4">
      <c r="A6280" s="70" t="s">
        <v>21135</v>
      </c>
      <c r="B6280" s="70" t="s">
        <v>21134</v>
      </c>
      <c r="C6280" s="171">
        <v>0.39936901039554201</v>
      </c>
      <c r="D6280" s="70" t="s">
        <v>4910</v>
      </c>
    </row>
    <row r="6281" spans="1:4">
      <c r="A6281" s="70" t="s">
        <v>21133</v>
      </c>
      <c r="B6281" s="70" t="s">
        <v>21132</v>
      </c>
      <c r="C6281" s="171">
        <v>0.399380145040865</v>
      </c>
      <c r="D6281" s="70" t="s">
        <v>4910</v>
      </c>
    </row>
    <row r="6282" spans="1:4">
      <c r="A6282" s="70" t="s">
        <v>21131</v>
      </c>
      <c r="B6282" s="70" t="s">
        <v>21130</v>
      </c>
      <c r="C6282" s="171">
        <v>0.399461804657535</v>
      </c>
      <c r="D6282" s="70" t="s">
        <v>4910</v>
      </c>
    </row>
    <row r="6283" spans="1:4">
      <c r="A6283" s="70" t="s">
        <v>21129</v>
      </c>
      <c r="B6283" s="70" t="s">
        <v>21128</v>
      </c>
      <c r="C6283" s="171">
        <v>0.39980446466448299</v>
      </c>
      <c r="D6283" s="70" t="s">
        <v>4910</v>
      </c>
    </row>
    <row r="6284" spans="1:4">
      <c r="A6284" s="70" t="s">
        <v>21127</v>
      </c>
      <c r="B6284" s="70" t="s">
        <v>21126</v>
      </c>
      <c r="C6284" s="171">
        <v>0.39980446466448299</v>
      </c>
      <c r="D6284" s="70" t="s">
        <v>4910</v>
      </c>
    </row>
    <row r="6285" spans="1:4">
      <c r="A6285" s="70" t="s">
        <v>21125</v>
      </c>
      <c r="B6285" s="70" t="s">
        <v>21124</v>
      </c>
      <c r="C6285" s="171">
        <v>0.39994512588388598</v>
      </c>
      <c r="D6285" s="70" t="s">
        <v>4910</v>
      </c>
    </row>
    <row r="6286" spans="1:4">
      <c r="A6286" s="70" t="s">
        <v>21123</v>
      </c>
      <c r="B6286" s="70" t="s">
        <v>21122</v>
      </c>
      <c r="C6286" s="171">
        <v>0.39999333742338</v>
      </c>
      <c r="D6286" s="70" t="s">
        <v>4910</v>
      </c>
    </row>
    <row r="6287" spans="1:4">
      <c r="A6287" s="70" t="s">
        <v>21121</v>
      </c>
      <c r="B6287" s="70" t="s">
        <v>21120</v>
      </c>
      <c r="C6287" s="171">
        <v>0.40004208635302302</v>
      </c>
      <c r="D6287" s="70" t="s">
        <v>4910</v>
      </c>
    </row>
    <row r="6288" spans="1:4">
      <c r="A6288" s="70" t="s">
        <v>21119</v>
      </c>
      <c r="B6288" s="70" t="s">
        <v>21118</v>
      </c>
      <c r="C6288" s="171">
        <v>0.40010272759487903</v>
      </c>
      <c r="D6288" s="70" t="s">
        <v>4910</v>
      </c>
    </row>
    <row r="6289" spans="1:4">
      <c r="A6289" s="70" t="s">
        <v>21117</v>
      </c>
      <c r="B6289" s="70" t="s">
        <v>21116</v>
      </c>
      <c r="C6289" s="171">
        <v>0.40032494883896202</v>
      </c>
      <c r="D6289" s="70" t="s">
        <v>4910</v>
      </c>
    </row>
    <row r="6290" spans="1:4">
      <c r="A6290" s="70" t="s">
        <v>21115</v>
      </c>
      <c r="B6290" s="70" t="s">
        <v>21114</v>
      </c>
      <c r="C6290" s="171">
        <v>0.40060092485374099</v>
      </c>
      <c r="D6290" s="70" t="s">
        <v>4910</v>
      </c>
    </row>
    <row r="6291" spans="1:4">
      <c r="A6291" s="70" t="s">
        <v>21113</v>
      </c>
      <c r="B6291" s="70" t="s">
        <v>21112</v>
      </c>
      <c r="C6291" s="171">
        <v>0.40067014130371897</v>
      </c>
      <c r="D6291" s="70" t="s">
        <v>4910</v>
      </c>
    </row>
    <row r="6292" spans="1:4">
      <c r="A6292" s="70" t="s">
        <v>21111</v>
      </c>
      <c r="B6292" s="70" t="s">
        <v>21110</v>
      </c>
      <c r="C6292" s="171">
        <v>0.400972420130427</v>
      </c>
      <c r="D6292" s="70" t="s">
        <v>4910</v>
      </c>
    </row>
    <row r="6293" spans="1:4">
      <c r="A6293" s="70" t="s">
        <v>21109</v>
      </c>
      <c r="B6293" s="70" t="s">
        <v>21108</v>
      </c>
      <c r="C6293" s="171">
        <v>0.40099013228290797</v>
      </c>
      <c r="D6293" s="70" t="s">
        <v>4910</v>
      </c>
    </row>
    <row r="6294" spans="1:4">
      <c r="A6294" s="70" t="s">
        <v>21107</v>
      </c>
      <c r="B6294" s="70" t="s">
        <v>21106</v>
      </c>
      <c r="C6294" s="171">
        <v>0.40104332187823699</v>
      </c>
      <c r="D6294" s="70" t="s">
        <v>4910</v>
      </c>
    </row>
    <row r="6295" spans="1:4">
      <c r="A6295" s="70" t="s">
        <v>21105</v>
      </c>
      <c r="B6295" s="70" t="s">
        <v>21104</v>
      </c>
      <c r="C6295" s="171">
        <v>0.40111370268472701</v>
      </c>
      <c r="D6295" s="70" t="s">
        <v>4910</v>
      </c>
    </row>
    <row r="6296" spans="1:4">
      <c r="A6296" s="70" t="s">
        <v>21103</v>
      </c>
      <c r="B6296" s="70" t="s">
        <v>21102</v>
      </c>
      <c r="C6296" s="171">
        <v>0.40114836825489403</v>
      </c>
      <c r="D6296" s="70" t="s">
        <v>4910</v>
      </c>
    </row>
    <row r="6297" spans="1:4">
      <c r="A6297" s="70" t="s">
        <v>21101</v>
      </c>
      <c r="B6297" s="70" t="s">
        <v>21100</v>
      </c>
      <c r="C6297" s="171">
        <v>0.40114932998038499</v>
      </c>
      <c r="D6297" s="70" t="s">
        <v>4910</v>
      </c>
    </row>
    <row r="6298" spans="1:4">
      <c r="A6298" s="70" t="s">
        <v>21099</v>
      </c>
      <c r="B6298" s="70" t="s">
        <v>21098</v>
      </c>
      <c r="C6298" s="171">
        <v>0.401186720082083</v>
      </c>
      <c r="D6298" s="70" t="s">
        <v>4910</v>
      </c>
    </row>
    <row r="6299" spans="1:4">
      <c r="A6299" s="70" t="s">
        <v>21097</v>
      </c>
      <c r="B6299" s="70" t="s">
        <v>21096</v>
      </c>
      <c r="C6299" s="171">
        <v>0.40131737038024501</v>
      </c>
      <c r="D6299" s="70" t="s">
        <v>4910</v>
      </c>
    </row>
    <row r="6300" spans="1:4">
      <c r="A6300" s="70" t="s">
        <v>21095</v>
      </c>
      <c r="B6300" s="70" t="s">
        <v>21094</v>
      </c>
      <c r="C6300" s="171">
        <v>0.401344256353034</v>
      </c>
      <c r="D6300" s="70" t="s">
        <v>4910</v>
      </c>
    </row>
    <row r="6301" spans="1:4">
      <c r="A6301" s="70" t="s">
        <v>21093</v>
      </c>
      <c r="B6301" s="70" t="s">
        <v>21092</v>
      </c>
      <c r="C6301" s="171">
        <v>0.40157205901764698</v>
      </c>
      <c r="D6301" s="70" t="s">
        <v>4910</v>
      </c>
    </row>
    <row r="6302" spans="1:4">
      <c r="A6302" s="70" t="s">
        <v>21091</v>
      </c>
      <c r="B6302" s="70" t="s">
        <v>21090</v>
      </c>
      <c r="C6302" s="171">
        <v>0.40175223143644601</v>
      </c>
      <c r="D6302" s="70" t="s">
        <v>4910</v>
      </c>
    </row>
    <row r="6303" spans="1:4">
      <c r="A6303" s="70" t="s">
        <v>21089</v>
      </c>
      <c r="B6303" s="70" t="s">
        <v>21088</v>
      </c>
      <c r="C6303" s="171">
        <v>0.40177723738049398</v>
      </c>
      <c r="D6303" s="70" t="s">
        <v>4910</v>
      </c>
    </row>
    <row r="6304" spans="1:4">
      <c r="A6304" s="70" t="s">
        <v>21087</v>
      </c>
      <c r="B6304" s="70" t="s">
        <v>21086</v>
      </c>
      <c r="C6304" s="171">
        <v>0.401801779723714</v>
      </c>
      <c r="D6304" s="70" t="s">
        <v>4910</v>
      </c>
    </row>
    <row r="6305" spans="1:4">
      <c r="A6305" s="70" t="s">
        <v>21085</v>
      </c>
      <c r="B6305" s="70" t="s">
        <v>21084</v>
      </c>
      <c r="C6305" s="171">
        <v>0.40187427770322398</v>
      </c>
      <c r="D6305" s="70" t="s">
        <v>4910</v>
      </c>
    </row>
    <row r="6306" spans="1:4">
      <c r="A6306" s="70" t="s">
        <v>21083</v>
      </c>
      <c r="B6306" s="70" t="s">
        <v>21082</v>
      </c>
      <c r="C6306" s="171">
        <v>0.40191912608896302</v>
      </c>
      <c r="D6306" s="70" t="s">
        <v>4910</v>
      </c>
    </row>
    <row r="6307" spans="1:4">
      <c r="A6307" s="70" t="s">
        <v>21081</v>
      </c>
      <c r="B6307" s="70" t="s">
        <v>21080</v>
      </c>
      <c r="C6307" s="171">
        <v>0.40202654116035402</v>
      </c>
      <c r="D6307" s="70" t="s">
        <v>4910</v>
      </c>
    </row>
    <row r="6308" spans="1:4">
      <c r="A6308" s="70" t="s">
        <v>21079</v>
      </c>
      <c r="B6308" s="70" t="s">
        <v>21078</v>
      </c>
      <c r="C6308" s="171">
        <v>0.40221052517719602</v>
      </c>
      <c r="D6308" s="70" t="s">
        <v>4910</v>
      </c>
    </row>
    <row r="6309" spans="1:4">
      <c r="A6309" s="70" t="s">
        <v>21077</v>
      </c>
      <c r="B6309" s="70" t="s">
        <v>21076</v>
      </c>
      <c r="C6309" s="171">
        <v>0.40226145015160297</v>
      </c>
      <c r="D6309" s="70" t="s">
        <v>4910</v>
      </c>
    </row>
    <row r="6310" spans="1:4">
      <c r="A6310" s="70" t="s">
        <v>21075</v>
      </c>
      <c r="B6310" s="70" t="s">
        <v>21074</v>
      </c>
      <c r="C6310" s="171">
        <v>0.402579137144711</v>
      </c>
      <c r="D6310" s="70" t="s">
        <v>4910</v>
      </c>
    </row>
    <row r="6311" spans="1:4">
      <c r="A6311" s="70" t="s">
        <v>21073</v>
      </c>
      <c r="B6311" s="70" t="s">
        <v>21072</v>
      </c>
      <c r="C6311" s="171">
        <v>0.40274736268747602</v>
      </c>
      <c r="D6311" s="70" t="s">
        <v>4910</v>
      </c>
    </row>
    <row r="6312" spans="1:4">
      <c r="A6312" s="70" t="s">
        <v>21071</v>
      </c>
      <c r="B6312" s="70" t="s">
        <v>21070</v>
      </c>
      <c r="C6312" s="171">
        <v>0.402783600093925</v>
      </c>
      <c r="D6312" s="70" t="s">
        <v>4910</v>
      </c>
    </row>
    <row r="6313" spans="1:4">
      <c r="A6313" s="70" t="s">
        <v>21069</v>
      </c>
      <c r="B6313" s="70" t="s">
        <v>21068</v>
      </c>
      <c r="C6313" s="171">
        <v>0.40298993345682199</v>
      </c>
      <c r="D6313" s="70" t="s">
        <v>4910</v>
      </c>
    </row>
    <row r="6314" spans="1:4">
      <c r="A6314" s="70" t="s">
        <v>21067</v>
      </c>
      <c r="B6314" s="70" t="s">
        <v>21066</v>
      </c>
      <c r="C6314" s="171">
        <v>0.40302042074804301</v>
      </c>
      <c r="D6314" s="70" t="s">
        <v>4910</v>
      </c>
    </row>
    <row r="6315" spans="1:4">
      <c r="A6315" s="70" t="s">
        <v>21065</v>
      </c>
      <c r="B6315" s="70" t="s">
        <v>21064</v>
      </c>
      <c r="C6315" s="171">
        <v>0.40308745712648802</v>
      </c>
      <c r="D6315" s="70" t="s">
        <v>4910</v>
      </c>
    </row>
    <row r="6316" spans="1:4">
      <c r="A6316" s="70" t="s">
        <v>21063</v>
      </c>
      <c r="B6316" s="70" t="s">
        <v>21062</v>
      </c>
      <c r="C6316" s="171">
        <v>0.40319118222272798</v>
      </c>
      <c r="D6316" s="70" t="s">
        <v>4910</v>
      </c>
    </row>
    <row r="6317" spans="1:4">
      <c r="A6317" s="70" t="s">
        <v>21061</v>
      </c>
      <c r="B6317" s="70" t="s">
        <v>21060</v>
      </c>
      <c r="C6317" s="171">
        <v>0.40333553456969001</v>
      </c>
      <c r="D6317" s="70" t="s">
        <v>4910</v>
      </c>
    </row>
    <row r="6318" spans="1:4">
      <c r="A6318" s="70" t="s">
        <v>21059</v>
      </c>
      <c r="B6318" s="70" t="s">
        <v>21058</v>
      </c>
      <c r="C6318" s="171">
        <v>0.40338299584041198</v>
      </c>
      <c r="D6318" s="70" t="s">
        <v>4910</v>
      </c>
    </row>
    <row r="6319" spans="1:4">
      <c r="A6319" s="70" t="s">
        <v>21057</v>
      </c>
      <c r="B6319" s="70" t="s">
        <v>21056</v>
      </c>
      <c r="C6319" s="171">
        <v>0.40379735609727402</v>
      </c>
      <c r="D6319" s="70" t="s">
        <v>4910</v>
      </c>
    </row>
    <row r="6320" spans="1:4">
      <c r="A6320" s="70" t="s">
        <v>21055</v>
      </c>
      <c r="B6320" s="70" t="s">
        <v>21054</v>
      </c>
      <c r="C6320" s="171">
        <v>0.40387722247150498</v>
      </c>
      <c r="D6320" s="70" t="s">
        <v>4910</v>
      </c>
    </row>
    <row r="6321" spans="1:4">
      <c r="A6321" s="70" t="s">
        <v>21053</v>
      </c>
      <c r="B6321" s="70" t="s">
        <v>21052</v>
      </c>
      <c r="C6321" s="171">
        <v>0.40389981286464199</v>
      </c>
      <c r="D6321" s="70" t="s">
        <v>4910</v>
      </c>
    </row>
    <row r="6322" spans="1:4">
      <c r="A6322" s="70" t="s">
        <v>21051</v>
      </c>
      <c r="B6322" s="70" t="s">
        <v>21050</v>
      </c>
      <c r="C6322" s="171">
        <v>0.40399590604337099</v>
      </c>
      <c r="D6322" s="70" t="s">
        <v>4910</v>
      </c>
    </row>
    <row r="6323" spans="1:4">
      <c r="A6323" s="70" t="s">
        <v>21049</v>
      </c>
      <c r="B6323" s="70" t="s">
        <v>21048</v>
      </c>
      <c r="C6323" s="171">
        <v>0.40403861201882202</v>
      </c>
      <c r="D6323" s="70" t="s">
        <v>4910</v>
      </c>
    </row>
    <row r="6324" spans="1:4">
      <c r="A6324" s="70" t="s">
        <v>21047</v>
      </c>
      <c r="B6324" s="70" t="s">
        <v>21046</v>
      </c>
      <c r="C6324" s="171">
        <v>0.40403861201882202</v>
      </c>
      <c r="D6324" s="70" t="s">
        <v>4910</v>
      </c>
    </row>
    <row r="6325" spans="1:4">
      <c r="A6325" s="70" t="s">
        <v>21045</v>
      </c>
      <c r="B6325" s="70" t="s">
        <v>21044</v>
      </c>
      <c r="C6325" s="171">
        <v>0.40410489506281899</v>
      </c>
      <c r="D6325" s="70" t="s">
        <v>4910</v>
      </c>
    </row>
    <row r="6326" spans="1:4">
      <c r="A6326" s="70" t="s">
        <v>21043</v>
      </c>
      <c r="B6326" s="70" t="s">
        <v>21042</v>
      </c>
      <c r="C6326" s="171">
        <v>0.40420803901552999</v>
      </c>
      <c r="D6326" s="70" t="s">
        <v>4910</v>
      </c>
    </row>
    <row r="6327" spans="1:4">
      <c r="A6327" s="70" t="s">
        <v>21041</v>
      </c>
      <c r="B6327" s="70" t="s">
        <v>21040</v>
      </c>
      <c r="C6327" s="171">
        <v>0.40482428130067799</v>
      </c>
      <c r="D6327" s="70" t="s">
        <v>4910</v>
      </c>
    </row>
    <row r="6328" spans="1:4">
      <c r="A6328" s="70" t="s">
        <v>21039</v>
      </c>
      <c r="B6328" s="70" t="s">
        <v>21038</v>
      </c>
      <c r="C6328" s="171">
        <v>0.404867779670809</v>
      </c>
      <c r="D6328" s="70" t="s">
        <v>4910</v>
      </c>
    </row>
    <row r="6329" spans="1:4">
      <c r="A6329" s="70" t="s">
        <v>21037</v>
      </c>
      <c r="B6329" s="70" t="s">
        <v>21036</v>
      </c>
      <c r="C6329" s="171">
        <v>0.40500887910747602</v>
      </c>
      <c r="D6329" s="70" t="s">
        <v>4910</v>
      </c>
    </row>
    <row r="6330" spans="1:4">
      <c r="A6330" s="70" t="s">
        <v>21035</v>
      </c>
      <c r="B6330" s="70" t="s">
        <v>21034</v>
      </c>
      <c r="C6330" s="171">
        <v>0.40505417860174397</v>
      </c>
      <c r="D6330" s="70" t="s">
        <v>4910</v>
      </c>
    </row>
    <row r="6331" spans="1:4">
      <c r="A6331" s="70" t="s">
        <v>21033</v>
      </c>
      <c r="B6331" s="70" t="s">
        <v>21032</v>
      </c>
      <c r="C6331" s="171">
        <v>0.40507976314609401</v>
      </c>
      <c r="D6331" s="70" t="s">
        <v>4910</v>
      </c>
    </row>
    <row r="6332" spans="1:4">
      <c r="A6332" s="70" t="s">
        <v>21031</v>
      </c>
      <c r="B6332" s="70" t="s">
        <v>21030</v>
      </c>
      <c r="C6332" s="171">
        <v>0.405172851687508</v>
      </c>
      <c r="D6332" s="70" t="s">
        <v>4910</v>
      </c>
    </row>
    <row r="6333" spans="1:4">
      <c r="A6333" s="70" t="s">
        <v>21029</v>
      </c>
      <c r="B6333" s="70" t="s">
        <v>21028</v>
      </c>
      <c r="C6333" s="171">
        <v>0.40527610924076102</v>
      </c>
      <c r="D6333" s="70" t="s">
        <v>4910</v>
      </c>
    </row>
    <row r="6334" spans="1:4">
      <c r="A6334" s="70" t="s">
        <v>21027</v>
      </c>
      <c r="B6334" s="70" t="s">
        <v>21026</v>
      </c>
      <c r="C6334" s="171">
        <v>0.40558436021536198</v>
      </c>
      <c r="D6334" s="70" t="s">
        <v>4910</v>
      </c>
    </row>
    <row r="6335" spans="1:4">
      <c r="A6335" s="70" t="s">
        <v>21025</v>
      </c>
      <c r="B6335" s="70" t="s">
        <v>21024</v>
      </c>
      <c r="C6335" s="171">
        <v>0.40569809620841302</v>
      </c>
      <c r="D6335" s="70" t="s">
        <v>4910</v>
      </c>
    </row>
    <row r="6336" spans="1:4">
      <c r="A6336" s="70" t="s">
        <v>21023</v>
      </c>
      <c r="B6336" s="70" t="s">
        <v>21022</v>
      </c>
      <c r="C6336" s="171">
        <v>0.40581341460021803</v>
      </c>
      <c r="D6336" s="70" t="s">
        <v>4910</v>
      </c>
    </row>
    <row r="6337" spans="1:4">
      <c r="A6337" s="70" t="s">
        <v>21021</v>
      </c>
      <c r="B6337" s="70" t="s">
        <v>21020</v>
      </c>
      <c r="C6337" s="171">
        <v>0.40587469459974201</v>
      </c>
      <c r="D6337" s="70" t="s">
        <v>4910</v>
      </c>
    </row>
    <row r="6338" spans="1:4">
      <c r="A6338" s="70" t="s">
        <v>21019</v>
      </c>
      <c r="B6338" s="70" t="s">
        <v>21018</v>
      </c>
      <c r="C6338" s="171">
        <v>0.40610394809783201</v>
      </c>
      <c r="D6338" s="70" t="s">
        <v>4910</v>
      </c>
    </row>
    <row r="6339" spans="1:4">
      <c r="A6339" s="70" t="s">
        <v>21017</v>
      </c>
      <c r="B6339" s="70" t="s">
        <v>21016</v>
      </c>
      <c r="C6339" s="171">
        <v>0.40626258624669198</v>
      </c>
      <c r="D6339" s="70" t="s">
        <v>4910</v>
      </c>
    </row>
    <row r="6340" spans="1:4">
      <c r="A6340" s="70" t="s">
        <v>21015</v>
      </c>
      <c r="B6340" s="70" t="s">
        <v>21014</v>
      </c>
      <c r="C6340" s="171">
        <v>0.40627313167157703</v>
      </c>
      <c r="D6340" s="70" t="s">
        <v>4910</v>
      </c>
    </row>
    <row r="6341" spans="1:4">
      <c r="A6341" s="70" t="s">
        <v>21013</v>
      </c>
      <c r="B6341" s="70" t="s">
        <v>21012</v>
      </c>
      <c r="C6341" s="171">
        <v>0.40632869106678998</v>
      </c>
      <c r="D6341" s="70" t="s">
        <v>4910</v>
      </c>
    </row>
    <row r="6342" spans="1:4">
      <c r="A6342" s="70" t="s">
        <v>21011</v>
      </c>
      <c r="B6342" s="70" t="s">
        <v>21010</v>
      </c>
      <c r="C6342" s="171">
        <v>0.40640915468277999</v>
      </c>
      <c r="D6342" s="70" t="s">
        <v>4910</v>
      </c>
    </row>
    <row r="6343" spans="1:4">
      <c r="A6343" s="70" t="s">
        <v>21009</v>
      </c>
      <c r="B6343" s="70" t="s">
        <v>21008</v>
      </c>
      <c r="C6343" s="171">
        <v>0.406538383375326</v>
      </c>
      <c r="D6343" s="70" t="s">
        <v>4910</v>
      </c>
    </row>
    <row r="6344" spans="1:4">
      <c r="A6344" s="70" t="s">
        <v>21007</v>
      </c>
      <c r="B6344" s="70" t="s">
        <v>21006</v>
      </c>
      <c r="C6344" s="171">
        <v>0.40677373360304597</v>
      </c>
      <c r="D6344" s="70" t="s">
        <v>4910</v>
      </c>
    </row>
    <row r="6345" spans="1:4">
      <c r="A6345" s="70" t="s">
        <v>21005</v>
      </c>
      <c r="B6345" s="70" t="s">
        <v>21004</v>
      </c>
      <c r="C6345" s="171">
        <v>0.40679539195384001</v>
      </c>
      <c r="D6345" s="70" t="s">
        <v>4910</v>
      </c>
    </row>
    <row r="6346" spans="1:4">
      <c r="A6346" s="70" t="s">
        <v>21003</v>
      </c>
      <c r="B6346" s="70" t="s">
        <v>21002</v>
      </c>
      <c r="C6346" s="171">
        <v>0.40690930916023299</v>
      </c>
      <c r="D6346" s="70" t="s">
        <v>4910</v>
      </c>
    </row>
    <row r="6347" spans="1:4">
      <c r="A6347" s="70" t="s">
        <v>21001</v>
      </c>
      <c r="B6347" s="70" t="s">
        <v>21000</v>
      </c>
      <c r="C6347" s="171">
        <v>0.406985150397978</v>
      </c>
      <c r="D6347" s="70" t="s">
        <v>4910</v>
      </c>
    </row>
    <row r="6348" spans="1:4">
      <c r="A6348" s="70" t="s">
        <v>20999</v>
      </c>
      <c r="B6348" s="70" t="s">
        <v>20998</v>
      </c>
      <c r="C6348" s="171">
        <v>0.40710998231745499</v>
      </c>
      <c r="D6348" s="70" t="s">
        <v>4910</v>
      </c>
    </row>
    <row r="6349" spans="1:4">
      <c r="A6349" s="70" t="s">
        <v>20997</v>
      </c>
      <c r="B6349" s="70" t="s">
        <v>20996</v>
      </c>
      <c r="C6349" s="171">
        <v>0.40738311916925302</v>
      </c>
      <c r="D6349" s="70" t="s">
        <v>4910</v>
      </c>
    </row>
    <row r="6350" spans="1:4">
      <c r="A6350" s="70" t="s">
        <v>20995</v>
      </c>
      <c r="B6350" s="70" t="s">
        <v>20994</v>
      </c>
      <c r="C6350" s="171">
        <v>0.40741751798023201</v>
      </c>
      <c r="D6350" s="70" t="s">
        <v>4910</v>
      </c>
    </row>
    <row r="6351" spans="1:4">
      <c r="A6351" s="70" t="s">
        <v>20993</v>
      </c>
      <c r="B6351" s="70" t="s">
        <v>20992</v>
      </c>
      <c r="C6351" s="171">
        <v>0.40743964236883001</v>
      </c>
      <c r="D6351" s="70" t="s">
        <v>4910</v>
      </c>
    </row>
    <row r="6352" spans="1:4">
      <c r="A6352" s="70" t="s">
        <v>20991</v>
      </c>
      <c r="B6352" s="70" t="s">
        <v>20990</v>
      </c>
      <c r="C6352" s="171">
        <v>0.40771809402804599</v>
      </c>
      <c r="D6352" s="70" t="s">
        <v>4910</v>
      </c>
    </row>
    <row r="6353" spans="1:4">
      <c r="A6353" s="70" t="s">
        <v>20989</v>
      </c>
      <c r="B6353" s="70" t="s">
        <v>20988</v>
      </c>
      <c r="C6353" s="171">
        <v>0.40773286470979198</v>
      </c>
      <c r="D6353" s="70" t="s">
        <v>4910</v>
      </c>
    </row>
    <row r="6354" spans="1:4">
      <c r="A6354" s="70" t="s">
        <v>20987</v>
      </c>
      <c r="B6354" s="70" t="s">
        <v>20986</v>
      </c>
      <c r="C6354" s="171">
        <v>0.40778811250307101</v>
      </c>
      <c r="D6354" s="70" t="s">
        <v>4910</v>
      </c>
    </row>
    <row r="6355" spans="1:4">
      <c r="A6355" s="70" t="s">
        <v>20985</v>
      </c>
      <c r="B6355" s="70" t="s">
        <v>20984</v>
      </c>
      <c r="C6355" s="171">
        <v>0.40794310345068102</v>
      </c>
      <c r="D6355" s="70" t="s">
        <v>4910</v>
      </c>
    </row>
    <row r="6356" spans="1:4">
      <c r="A6356" s="70" t="s">
        <v>20983</v>
      </c>
      <c r="B6356" s="70" t="s">
        <v>20982</v>
      </c>
      <c r="C6356" s="171">
        <v>0.40807588674527401</v>
      </c>
      <c r="D6356" s="70" t="s">
        <v>4910</v>
      </c>
    </row>
    <row r="6357" spans="1:4">
      <c r="A6357" s="70" t="s">
        <v>20981</v>
      </c>
      <c r="B6357" s="70" t="s">
        <v>20980</v>
      </c>
      <c r="C6357" s="171">
        <v>0.40812233157380701</v>
      </c>
      <c r="D6357" s="70" t="s">
        <v>4910</v>
      </c>
    </row>
    <row r="6358" spans="1:4">
      <c r="A6358" s="70" t="s">
        <v>20979</v>
      </c>
      <c r="B6358" s="70" t="s">
        <v>20978</v>
      </c>
      <c r="C6358" s="171">
        <v>0.40837045418102402</v>
      </c>
      <c r="D6358" s="70" t="s">
        <v>4910</v>
      </c>
    </row>
    <row r="6359" spans="1:4">
      <c r="A6359" s="70" t="s">
        <v>20977</v>
      </c>
      <c r="B6359" s="70" t="s">
        <v>20976</v>
      </c>
      <c r="C6359" s="171">
        <v>0.40857590737299698</v>
      </c>
      <c r="D6359" s="70" t="s">
        <v>4910</v>
      </c>
    </row>
    <row r="6360" spans="1:4">
      <c r="A6360" s="70" t="s">
        <v>20975</v>
      </c>
      <c r="B6360" s="70" t="s">
        <v>20974</v>
      </c>
      <c r="C6360" s="171">
        <v>0.40862868828644899</v>
      </c>
      <c r="D6360" s="70" t="s">
        <v>4910</v>
      </c>
    </row>
    <row r="6361" spans="1:4">
      <c r="A6361" s="70" t="s">
        <v>20973</v>
      </c>
      <c r="B6361" s="70" t="s">
        <v>20972</v>
      </c>
      <c r="C6361" s="171">
        <v>0.40867424118133899</v>
      </c>
      <c r="D6361" s="70" t="s">
        <v>4910</v>
      </c>
    </row>
    <row r="6362" spans="1:4">
      <c r="A6362" s="70" t="s">
        <v>20971</v>
      </c>
      <c r="B6362" s="70" t="s">
        <v>20970</v>
      </c>
      <c r="C6362" s="171">
        <v>0.40873858198687801</v>
      </c>
      <c r="D6362" s="70" t="s">
        <v>4910</v>
      </c>
    </row>
    <row r="6363" spans="1:4">
      <c r="A6363" s="70" t="s">
        <v>20969</v>
      </c>
      <c r="B6363" s="70" t="s">
        <v>20968</v>
      </c>
      <c r="C6363" s="171">
        <v>0.40898512522763603</v>
      </c>
      <c r="D6363" s="70" t="s">
        <v>4910</v>
      </c>
    </row>
    <row r="6364" spans="1:4">
      <c r="A6364" s="70" t="s">
        <v>20967</v>
      </c>
      <c r="B6364" s="70" t="s">
        <v>20966</v>
      </c>
      <c r="C6364" s="171">
        <v>0.40902299870918502</v>
      </c>
      <c r="D6364" s="70" t="s">
        <v>4910</v>
      </c>
    </row>
    <row r="6365" spans="1:4">
      <c r="A6365" s="70" t="s">
        <v>20965</v>
      </c>
      <c r="B6365" s="70" t="s">
        <v>20964</v>
      </c>
      <c r="C6365" s="171">
        <v>0.40912080849099502</v>
      </c>
      <c r="D6365" s="70" t="s">
        <v>4910</v>
      </c>
    </row>
    <row r="6366" spans="1:4">
      <c r="A6366" s="70" t="s">
        <v>20963</v>
      </c>
      <c r="B6366" s="70" t="s">
        <v>20962</v>
      </c>
      <c r="C6366" s="171">
        <v>0.40929256927424101</v>
      </c>
      <c r="D6366" s="70" t="s">
        <v>4910</v>
      </c>
    </row>
    <row r="6367" spans="1:4">
      <c r="A6367" s="70" t="s">
        <v>20961</v>
      </c>
      <c r="B6367" s="70" t="s">
        <v>20960</v>
      </c>
      <c r="C6367" s="171">
        <v>0.40935737722389998</v>
      </c>
      <c r="D6367" s="70" t="s">
        <v>4910</v>
      </c>
    </row>
    <row r="6368" spans="1:4">
      <c r="A6368" s="70" t="s">
        <v>20959</v>
      </c>
      <c r="B6368" s="70" t="s">
        <v>20958</v>
      </c>
      <c r="C6368" s="171">
        <v>0.40958514449834998</v>
      </c>
      <c r="D6368" s="70" t="s">
        <v>4910</v>
      </c>
    </row>
    <row r="6369" spans="1:4">
      <c r="A6369" s="70" t="s">
        <v>20957</v>
      </c>
      <c r="B6369" s="70" t="s">
        <v>20956</v>
      </c>
      <c r="C6369" s="171">
        <v>0.40959218934013297</v>
      </c>
      <c r="D6369" s="70" t="s">
        <v>4910</v>
      </c>
    </row>
    <row r="6370" spans="1:4">
      <c r="A6370" s="70" t="s">
        <v>20955</v>
      </c>
      <c r="B6370" s="70" t="s">
        <v>20954</v>
      </c>
      <c r="C6370" s="171">
        <v>0.40961288503238902</v>
      </c>
      <c r="D6370" s="70" t="s">
        <v>4910</v>
      </c>
    </row>
    <row r="6371" spans="1:4">
      <c r="A6371" s="70" t="s">
        <v>20953</v>
      </c>
      <c r="B6371" s="70" t="s">
        <v>20953</v>
      </c>
      <c r="C6371" s="171">
        <v>0.40970723738960002</v>
      </c>
      <c r="D6371" s="70" t="s">
        <v>4910</v>
      </c>
    </row>
    <row r="6372" spans="1:4">
      <c r="A6372" s="70" t="s">
        <v>20952</v>
      </c>
      <c r="B6372" s="70" t="s">
        <v>20951</v>
      </c>
      <c r="C6372" s="171">
        <v>0.40971019164985401</v>
      </c>
      <c r="D6372" s="70" t="s">
        <v>4910</v>
      </c>
    </row>
    <row r="6373" spans="1:4">
      <c r="A6373" s="70" t="s">
        <v>20950</v>
      </c>
      <c r="B6373" s="70" t="s">
        <v>20949</v>
      </c>
      <c r="C6373" s="171">
        <v>0.40973854094200901</v>
      </c>
      <c r="D6373" s="70" t="s">
        <v>4910</v>
      </c>
    </row>
    <row r="6374" spans="1:4">
      <c r="A6374" s="70" t="s">
        <v>20948</v>
      </c>
      <c r="B6374" s="70" t="s">
        <v>20947</v>
      </c>
      <c r="C6374" s="171">
        <v>0.40997996424937</v>
      </c>
      <c r="D6374" s="70" t="s">
        <v>4910</v>
      </c>
    </row>
    <row r="6375" spans="1:4">
      <c r="A6375" s="70" t="s">
        <v>20946</v>
      </c>
      <c r="B6375" s="70" t="s">
        <v>20945</v>
      </c>
      <c r="C6375" s="171">
        <v>0.41029587910405002</v>
      </c>
      <c r="D6375" s="70" t="s">
        <v>4910</v>
      </c>
    </row>
    <row r="6376" spans="1:4">
      <c r="A6376" s="70" t="s">
        <v>20944</v>
      </c>
      <c r="B6376" s="70" t="s">
        <v>20943</v>
      </c>
      <c r="C6376" s="171">
        <v>0.410429131676322</v>
      </c>
      <c r="D6376" s="70" t="s">
        <v>4910</v>
      </c>
    </row>
    <row r="6377" spans="1:4">
      <c r="A6377" s="70" t="s">
        <v>20942</v>
      </c>
      <c r="B6377" s="70" t="s">
        <v>20941</v>
      </c>
      <c r="C6377" s="171">
        <v>0.41052230401546602</v>
      </c>
      <c r="D6377" s="70" t="s">
        <v>4910</v>
      </c>
    </row>
    <row r="6378" spans="1:4">
      <c r="A6378" s="70" t="s">
        <v>20940</v>
      </c>
      <c r="B6378" s="70" t="s">
        <v>20939</v>
      </c>
      <c r="C6378" s="171">
        <v>0.41063477174479002</v>
      </c>
      <c r="D6378" s="70" t="s">
        <v>4910</v>
      </c>
    </row>
    <row r="6379" spans="1:4">
      <c r="A6379" s="70" t="s">
        <v>20938</v>
      </c>
      <c r="B6379" s="70" t="s">
        <v>20937</v>
      </c>
      <c r="C6379" s="171">
        <v>0.41067985958563802</v>
      </c>
      <c r="D6379" s="70" t="s">
        <v>4910</v>
      </c>
    </row>
    <row r="6380" spans="1:4">
      <c r="A6380" s="70" t="s">
        <v>20936</v>
      </c>
      <c r="B6380" s="70" t="s">
        <v>20936</v>
      </c>
      <c r="C6380" s="171">
        <v>0.41068847291763</v>
      </c>
      <c r="D6380" s="70" t="s">
        <v>4910</v>
      </c>
    </row>
    <row r="6381" spans="1:4">
      <c r="A6381" s="70" t="s">
        <v>20935</v>
      </c>
      <c r="B6381" s="70" t="s">
        <v>20935</v>
      </c>
      <c r="C6381" s="171">
        <v>0.41069602617490097</v>
      </c>
      <c r="D6381" s="70" t="s">
        <v>4910</v>
      </c>
    </row>
    <row r="6382" spans="1:4">
      <c r="A6382" s="70" t="s">
        <v>20934</v>
      </c>
      <c r="B6382" s="70" t="s">
        <v>20933</v>
      </c>
      <c r="C6382" s="171">
        <v>0.41076249980007901</v>
      </c>
      <c r="D6382" s="70" t="s">
        <v>4910</v>
      </c>
    </row>
    <row r="6383" spans="1:4">
      <c r="A6383" s="70" t="s">
        <v>20932</v>
      </c>
      <c r="B6383" s="70" t="s">
        <v>20931</v>
      </c>
      <c r="C6383" s="171">
        <v>0.41079756054598898</v>
      </c>
      <c r="D6383" s="70" t="s">
        <v>4910</v>
      </c>
    </row>
    <row r="6384" spans="1:4">
      <c r="A6384" s="70" t="s">
        <v>20930</v>
      </c>
      <c r="B6384" s="70" t="s">
        <v>20929</v>
      </c>
      <c r="C6384" s="171">
        <v>0.41100908818271797</v>
      </c>
      <c r="D6384" s="70" t="s">
        <v>4910</v>
      </c>
    </row>
    <row r="6385" spans="1:4">
      <c r="A6385" s="70" t="s">
        <v>20928</v>
      </c>
      <c r="B6385" s="70" t="s">
        <v>20927</v>
      </c>
      <c r="C6385" s="171">
        <v>0.41113353899593902</v>
      </c>
      <c r="D6385" s="70" t="s">
        <v>4910</v>
      </c>
    </row>
    <row r="6386" spans="1:4">
      <c r="A6386" s="70" t="s">
        <v>20926</v>
      </c>
      <c r="B6386" s="70" t="s">
        <v>20925</v>
      </c>
      <c r="C6386" s="171">
        <v>0.41125920445765302</v>
      </c>
      <c r="D6386" s="70" t="s">
        <v>4910</v>
      </c>
    </row>
    <row r="6387" spans="1:4">
      <c r="A6387" s="70" t="s">
        <v>20924</v>
      </c>
      <c r="B6387" s="70" t="s">
        <v>20923</v>
      </c>
      <c r="C6387" s="171">
        <v>0.41136039583281397</v>
      </c>
      <c r="D6387" s="70" t="s">
        <v>4910</v>
      </c>
    </row>
    <row r="6388" spans="1:4">
      <c r="A6388" s="70" t="s">
        <v>20922</v>
      </c>
      <c r="B6388" s="70" t="s">
        <v>20921</v>
      </c>
      <c r="C6388" s="171">
        <v>0.411637747791123</v>
      </c>
      <c r="D6388" s="70" t="s">
        <v>4910</v>
      </c>
    </row>
    <row r="6389" spans="1:4">
      <c r="A6389" s="70" t="s">
        <v>20920</v>
      </c>
      <c r="B6389" s="70" t="s">
        <v>20919</v>
      </c>
      <c r="C6389" s="171">
        <v>0.411794800745239</v>
      </c>
      <c r="D6389" s="70" t="s">
        <v>4910</v>
      </c>
    </row>
    <row r="6390" spans="1:4">
      <c r="A6390" s="70" t="s">
        <v>20918</v>
      </c>
      <c r="B6390" s="70" t="s">
        <v>20917</v>
      </c>
      <c r="C6390" s="171">
        <v>0.411822523508454</v>
      </c>
      <c r="D6390" s="70" t="s">
        <v>4910</v>
      </c>
    </row>
    <row r="6391" spans="1:4">
      <c r="A6391" s="70" t="s">
        <v>20916</v>
      </c>
      <c r="B6391" s="70" t="s">
        <v>20915</v>
      </c>
      <c r="C6391" s="171">
        <v>0.41186058678673698</v>
      </c>
      <c r="D6391" s="70" t="s">
        <v>4910</v>
      </c>
    </row>
    <row r="6392" spans="1:4">
      <c r="A6392" s="70" t="s">
        <v>20914</v>
      </c>
      <c r="B6392" s="70" t="s">
        <v>20913</v>
      </c>
      <c r="C6392" s="171">
        <v>0.41198159381504401</v>
      </c>
      <c r="D6392" s="70" t="s">
        <v>4910</v>
      </c>
    </row>
    <row r="6393" spans="1:4">
      <c r="A6393" s="70" t="s">
        <v>20912</v>
      </c>
      <c r="B6393" s="70" t="s">
        <v>20911</v>
      </c>
      <c r="C6393" s="171">
        <v>0.412036939799728</v>
      </c>
      <c r="D6393" s="70" t="s">
        <v>4910</v>
      </c>
    </row>
    <row r="6394" spans="1:4">
      <c r="A6394" s="70" t="s">
        <v>20910</v>
      </c>
      <c r="B6394" s="70" t="s">
        <v>20909</v>
      </c>
      <c r="C6394" s="171">
        <v>0.41205937303562201</v>
      </c>
      <c r="D6394" s="70" t="s">
        <v>4910</v>
      </c>
    </row>
    <row r="6395" spans="1:4">
      <c r="A6395" s="70" t="s">
        <v>20908</v>
      </c>
      <c r="B6395" s="70" t="s">
        <v>20907</v>
      </c>
      <c r="C6395" s="171">
        <v>0.41207425535942899</v>
      </c>
      <c r="D6395" s="70" t="s">
        <v>4910</v>
      </c>
    </row>
    <row r="6396" spans="1:4">
      <c r="A6396" s="70" t="s">
        <v>20906</v>
      </c>
      <c r="B6396" s="70" t="s">
        <v>20905</v>
      </c>
      <c r="C6396" s="171">
        <v>0.41211437211678698</v>
      </c>
      <c r="D6396" s="70" t="s">
        <v>4910</v>
      </c>
    </row>
    <row r="6397" spans="1:4">
      <c r="A6397" s="70" t="s">
        <v>20904</v>
      </c>
      <c r="B6397" s="70" t="s">
        <v>20903</v>
      </c>
      <c r="C6397" s="171">
        <v>0.41249160636066501</v>
      </c>
      <c r="D6397" s="70" t="s">
        <v>4910</v>
      </c>
    </row>
    <row r="6398" spans="1:4">
      <c r="A6398" s="70" t="s">
        <v>20902</v>
      </c>
      <c r="B6398" s="70" t="s">
        <v>20901</v>
      </c>
      <c r="C6398" s="171">
        <v>0.41249445697432002</v>
      </c>
      <c r="D6398" s="70" t="s">
        <v>4910</v>
      </c>
    </row>
    <row r="6399" spans="1:4">
      <c r="A6399" s="70" t="s">
        <v>20900</v>
      </c>
      <c r="B6399" s="70" t="s">
        <v>20899</v>
      </c>
      <c r="C6399" s="171">
        <v>0.41254821124673502</v>
      </c>
      <c r="D6399" s="70" t="s">
        <v>4910</v>
      </c>
    </row>
    <row r="6400" spans="1:4">
      <c r="A6400" s="70" t="s">
        <v>20898</v>
      </c>
      <c r="B6400" s="70" t="s">
        <v>20897</v>
      </c>
      <c r="C6400" s="171">
        <v>0.412625949496706</v>
      </c>
      <c r="D6400" s="70" t="s">
        <v>4910</v>
      </c>
    </row>
    <row r="6401" spans="1:4">
      <c r="A6401" s="70" t="s">
        <v>20896</v>
      </c>
      <c r="B6401" s="70" t="s">
        <v>20895</v>
      </c>
      <c r="C6401" s="171">
        <v>0.41286765665894698</v>
      </c>
      <c r="D6401" s="70" t="s">
        <v>4910</v>
      </c>
    </row>
    <row r="6402" spans="1:4">
      <c r="A6402" s="70" t="s">
        <v>20894</v>
      </c>
      <c r="B6402" s="70" t="s">
        <v>20893</v>
      </c>
      <c r="C6402" s="171">
        <v>0.41289305833675599</v>
      </c>
      <c r="D6402" s="70" t="s">
        <v>4910</v>
      </c>
    </row>
    <row r="6403" spans="1:4">
      <c r="A6403" s="70" t="s">
        <v>20892</v>
      </c>
      <c r="B6403" s="70" t="s">
        <v>20891</v>
      </c>
      <c r="C6403" s="171">
        <v>0.41289305833675599</v>
      </c>
      <c r="D6403" s="70" t="s">
        <v>4910</v>
      </c>
    </row>
    <row r="6404" spans="1:4">
      <c r="A6404" s="70" t="s">
        <v>20890</v>
      </c>
      <c r="B6404" s="70" t="s">
        <v>20889</v>
      </c>
      <c r="C6404" s="171">
        <v>0.41289305833675599</v>
      </c>
      <c r="D6404" s="70" t="s">
        <v>4910</v>
      </c>
    </row>
    <row r="6405" spans="1:4">
      <c r="A6405" s="70" t="s">
        <v>20888</v>
      </c>
      <c r="B6405" s="70" t="s">
        <v>20887</v>
      </c>
      <c r="C6405" s="171">
        <v>0.41292086793414501</v>
      </c>
      <c r="D6405" s="70" t="s">
        <v>4910</v>
      </c>
    </row>
    <row r="6406" spans="1:4">
      <c r="A6406" s="70" t="s">
        <v>20886</v>
      </c>
      <c r="B6406" s="70" t="s">
        <v>20885</v>
      </c>
      <c r="C6406" s="171">
        <v>0.412968990641356</v>
      </c>
      <c r="D6406" s="70" t="s">
        <v>4910</v>
      </c>
    </row>
    <row r="6407" spans="1:4">
      <c r="A6407" s="70" t="s">
        <v>20884</v>
      </c>
      <c r="B6407" s="70" t="s">
        <v>20883</v>
      </c>
      <c r="C6407" s="171">
        <v>0.412988855673949</v>
      </c>
      <c r="D6407" s="70" t="s">
        <v>4910</v>
      </c>
    </row>
    <row r="6408" spans="1:4">
      <c r="A6408" s="70" t="s">
        <v>20882</v>
      </c>
      <c r="B6408" s="70" t="s">
        <v>20881</v>
      </c>
      <c r="C6408" s="171">
        <v>0.41307444706657598</v>
      </c>
      <c r="D6408" s="70" t="s">
        <v>4910</v>
      </c>
    </row>
    <row r="6409" spans="1:4">
      <c r="A6409" s="70" t="s">
        <v>20880</v>
      </c>
      <c r="B6409" s="70" t="s">
        <v>20879</v>
      </c>
      <c r="C6409" s="171">
        <v>0.41308931287248901</v>
      </c>
      <c r="D6409" s="70" t="s">
        <v>4910</v>
      </c>
    </row>
    <row r="6410" spans="1:4">
      <c r="A6410" s="70" t="s">
        <v>20878</v>
      </c>
      <c r="B6410" s="70" t="s">
        <v>20877</v>
      </c>
      <c r="C6410" s="171">
        <v>0.41309771363264203</v>
      </c>
      <c r="D6410" s="70" t="s">
        <v>4910</v>
      </c>
    </row>
    <row r="6411" spans="1:4">
      <c r="A6411" s="70" t="s">
        <v>20876</v>
      </c>
      <c r="B6411" s="70" t="s">
        <v>20875</v>
      </c>
      <c r="C6411" s="171">
        <v>0.41311842283257899</v>
      </c>
      <c r="D6411" s="70" t="s">
        <v>4910</v>
      </c>
    </row>
    <row r="6412" spans="1:4">
      <c r="A6412" s="70" t="s">
        <v>20874</v>
      </c>
      <c r="B6412" s="70" t="s">
        <v>20873</v>
      </c>
      <c r="C6412" s="171">
        <v>0.41319757449852101</v>
      </c>
      <c r="D6412" s="70" t="s">
        <v>4910</v>
      </c>
    </row>
    <row r="6413" spans="1:4">
      <c r="A6413" s="70" t="s">
        <v>20872</v>
      </c>
      <c r="B6413" s="70" t="s">
        <v>20871</v>
      </c>
      <c r="C6413" s="171">
        <v>0.41321849517771603</v>
      </c>
      <c r="D6413" s="70" t="s">
        <v>4910</v>
      </c>
    </row>
    <row r="6414" spans="1:4">
      <c r="A6414" s="70" t="s">
        <v>20870</v>
      </c>
      <c r="B6414" s="70" t="s">
        <v>20869</v>
      </c>
      <c r="C6414" s="171">
        <v>0.413236199168591</v>
      </c>
      <c r="D6414" s="70" t="s">
        <v>4910</v>
      </c>
    </row>
    <row r="6415" spans="1:4">
      <c r="A6415" s="70" t="s">
        <v>20868</v>
      </c>
      <c r="B6415" s="70" t="s">
        <v>20867</v>
      </c>
      <c r="C6415" s="171">
        <v>0.41326960850765998</v>
      </c>
      <c r="D6415" s="70" t="s">
        <v>4910</v>
      </c>
    </row>
    <row r="6416" spans="1:4">
      <c r="A6416" s="70" t="s">
        <v>20866</v>
      </c>
      <c r="B6416" s="70" t="s">
        <v>20865</v>
      </c>
      <c r="C6416" s="171">
        <v>0.413354335887818</v>
      </c>
      <c r="D6416" s="70" t="s">
        <v>4910</v>
      </c>
    </row>
    <row r="6417" spans="1:4">
      <c r="A6417" s="70" t="s">
        <v>20864</v>
      </c>
      <c r="B6417" s="70" t="s">
        <v>20863</v>
      </c>
      <c r="C6417" s="171">
        <v>0.41344299578330201</v>
      </c>
      <c r="D6417" s="70" t="s">
        <v>4910</v>
      </c>
    </row>
    <row r="6418" spans="1:4">
      <c r="A6418" s="70" t="s">
        <v>20862</v>
      </c>
      <c r="B6418" s="70" t="s">
        <v>20861</v>
      </c>
      <c r="C6418" s="171">
        <v>0.41348844668701401</v>
      </c>
      <c r="D6418" s="70" t="s">
        <v>4910</v>
      </c>
    </row>
    <row r="6419" spans="1:4">
      <c r="A6419" s="70" t="s">
        <v>20860</v>
      </c>
      <c r="B6419" s="70" t="s">
        <v>20859</v>
      </c>
      <c r="C6419" s="171">
        <v>0.413547502476516</v>
      </c>
      <c r="D6419" s="70" t="s">
        <v>4910</v>
      </c>
    </row>
    <row r="6420" spans="1:4">
      <c r="A6420" s="70" t="s">
        <v>20858</v>
      </c>
      <c r="B6420" s="70" t="s">
        <v>20857</v>
      </c>
      <c r="C6420" s="171">
        <v>0.41364805061563098</v>
      </c>
      <c r="D6420" s="70" t="s">
        <v>4910</v>
      </c>
    </row>
    <row r="6421" spans="1:4">
      <c r="A6421" s="70" t="s">
        <v>20856</v>
      </c>
      <c r="B6421" s="70" t="s">
        <v>20855</v>
      </c>
      <c r="C6421" s="171">
        <v>0.413717350875974</v>
      </c>
      <c r="D6421" s="70" t="s">
        <v>4910</v>
      </c>
    </row>
    <row r="6422" spans="1:4">
      <c r="A6422" s="70" t="s">
        <v>20854</v>
      </c>
      <c r="B6422" s="70" t="s">
        <v>20853</v>
      </c>
      <c r="C6422" s="171">
        <v>0.41418712116045198</v>
      </c>
      <c r="D6422" s="70" t="s">
        <v>4910</v>
      </c>
    </row>
    <row r="6423" spans="1:4">
      <c r="A6423" s="70" t="s">
        <v>20852</v>
      </c>
      <c r="B6423" s="70" t="s">
        <v>20851</v>
      </c>
      <c r="C6423" s="171">
        <v>0.414212825397963</v>
      </c>
      <c r="D6423" s="70" t="s">
        <v>4910</v>
      </c>
    </row>
    <row r="6424" spans="1:4">
      <c r="A6424" s="70" t="s">
        <v>20850</v>
      </c>
      <c r="B6424" s="70" t="s">
        <v>20849</v>
      </c>
      <c r="C6424" s="171">
        <v>0.414295222745168</v>
      </c>
      <c r="D6424" s="70" t="s">
        <v>4910</v>
      </c>
    </row>
    <row r="6425" spans="1:4">
      <c r="A6425" s="70" t="s">
        <v>20848</v>
      </c>
      <c r="B6425" s="70" t="s">
        <v>20847</v>
      </c>
      <c r="C6425" s="171">
        <v>0.414324938480779</v>
      </c>
      <c r="D6425" s="70" t="s">
        <v>4910</v>
      </c>
    </row>
    <row r="6426" spans="1:4">
      <c r="A6426" s="70" t="s">
        <v>20846</v>
      </c>
      <c r="B6426" s="70" t="s">
        <v>20845</v>
      </c>
      <c r="C6426" s="171">
        <v>0.414391002289695</v>
      </c>
      <c r="D6426" s="70" t="s">
        <v>4910</v>
      </c>
    </row>
    <row r="6427" spans="1:4">
      <c r="A6427" s="70" t="s">
        <v>20844</v>
      </c>
      <c r="B6427" s="70" t="s">
        <v>20843</v>
      </c>
      <c r="C6427" s="171">
        <v>0.41457911395613201</v>
      </c>
      <c r="D6427" s="70" t="s">
        <v>4910</v>
      </c>
    </row>
    <row r="6428" spans="1:4">
      <c r="A6428" s="70" t="s">
        <v>20842</v>
      </c>
      <c r="B6428" s="70" t="s">
        <v>20841</v>
      </c>
      <c r="C6428" s="171">
        <v>0.41466120315224098</v>
      </c>
      <c r="D6428" s="70" t="s">
        <v>4910</v>
      </c>
    </row>
    <row r="6429" spans="1:4">
      <c r="A6429" s="70" t="s">
        <v>20840</v>
      </c>
      <c r="B6429" s="70" t="s">
        <v>20839</v>
      </c>
      <c r="C6429" s="171">
        <v>0.414733366789239</v>
      </c>
      <c r="D6429" s="70" t="s">
        <v>4910</v>
      </c>
    </row>
    <row r="6430" spans="1:4">
      <c r="A6430" s="70" t="s">
        <v>20838</v>
      </c>
      <c r="B6430" s="70" t="s">
        <v>20837</v>
      </c>
      <c r="C6430" s="171">
        <v>0.41475696822354002</v>
      </c>
      <c r="D6430" s="70" t="s">
        <v>4910</v>
      </c>
    </row>
    <row r="6431" spans="1:4">
      <c r="A6431" s="70" t="s">
        <v>20836</v>
      </c>
      <c r="B6431" s="70" t="s">
        <v>20835</v>
      </c>
      <c r="C6431" s="171">
        <v>0.41485748971537101</v>
      </c>
      <c r="D6431" s="70" t="s">
        <v>4910</v>
      </c>
    </row>
    <row r="6432" spans="1:4">
      <c r="A6432" s="70" t="s">
        <v>20834</v>
      </c>
      <c r="B6432" s="70" t="s">
        <v>20833</v>
      </c>
      <c r="C6432" s="171">
        <v>0.41507573831595501</v>
      </c>
      <c r="D6432" s="70" t="s">
        <v>4910</v>
      </c>
    </row>
    <row r="6433" spans="1:4">
      <c r="A6433" s="70" t="s">
        <v>20832</v>
      </c>
      <c r="B6433" s="70" t="s">
        <v>20831</v>
      </c>
      <c r="C6433" s="171">
        <v>0.41517128038782802</v>
      </c>
      <c r="D6433" s="70" t="s">
        <v>4910</v>
      </c>
    </row>
    <row r="6434" spans="1:4">
      <c r="A6434" s="70" t="s">
        <v>20830</v>
      </c>
      <c r="B6434" s="70" t="s">
        <v>20830</v>
      </c>
      <c r="C6434" s="171">
        <v>0.41518066715928098</v>
      </c>
      <c r="D6434" s="70" t="s">
        <v>4910</v>
      </c>
    </row>
    <row r="6435" spans="1:4">
      <c r="A6435" s="70" t="s">
        <v>20829</v>
      </c>
      <c r="B6435" s="70" t="s">
        <v>20828</v>
      </c>
      <c r="C6435" s="171">
        <v>0.415204824806857</v>
      </c>
      <c r="D6435" s="70" t="s">
        <v>4910</v>
      </c>
    </row>
    <row r="6436" spans="1:4">
      <c r="A6436" s="70" t="s">
        <v>20827</v>
      </c>
      <c r="B6436" s="70" t="s">
        <v>20826</v>
      </c>
      <c r="C6436" s="171">
        <v>0.41524954479544401</v>
      </c>
      <c r="D6436" s="70" t="s">
        <v>4910</v>
      </c>
    </row>
    <row r="6437" spans="1:4">
      <c r="A6437" s="70" t="s">
        <v>20825</v>
      </c>
      <c r="B6437" s="70" t="s">
        <v>20824</v>
      </c>
      <c r="C6437" s="171">
        <v>0.41552413228345902</v>
      </c>
      <c r="D6437" s="70" t="s">
        <v>4910</v>
      </c>
    </row>
    <row r="6438" spans="1:4">
      <c r="A6438" s="70" t="s">
        <v>20823</v>
      </c>
      <c r="B6438" s="70" t="s">
        <v>20822</v>
      </c>
      <c r="C6438" s="171">
        <v>0.41554812878623199</v>
      </c>
      <c r="D6438" s="70" t="s">
        <v>4910</v>
      </c>
    </row>
    <row r="6439" spans="1:4">
      <c r="A6439" s="70" t="s">
        <v>20821</v>
      </c>
      <c r="B6439" s="70" t="s">
        <v>20820</v>
      </c>
      <c r="C6439" s="171">
        <v>0.41554834064045598</v>
      </c>
      <c r="D6439" s="70" t="s">
        <v>4910</v>
      </c>
    </row>
    <row r="6440" spans="1:4">
      <c r="A6440" s="70" t="s">
        <v>20819</v>
      </c>
      <c r="B6440" s="70" t="s">
        <v>20818</v>
      </c>
      <c r="C6440" s="171">
        <v>0.41559045295680003</v>
      </c>
      <c r="D6440" s="70" t="s">
        <v>4910</v>
      </c>
    </row>
    <row r="6441" spans="1:4">
      <c r="A6441" s="70" t="s">
        <v>20817</v>
      </c>
      <c r="B6441" s="70" t="s">
        <v>20816</v>
      </c>
      <c r="C6441" s="171">
        <v>0.41567894979560099</v>
      </c>
      <c r="D6441" s="70" t="s">
        <v>4910</v>
      </c>
    </row>
    <row r="6442" spans="1:4">
      <c r="A6442" s="70" t="s">
        <v>20815</v>
      </c>
      <c r="B6442" s="70" t="s">
        <v>20814</v>
      </c>
      <c r="C6442" s="171">
        <v>0.41599150121859102</v>
      </c>
      <c r="D6442" s="70" t="s">
        <v>4910</v>
      </c>
    </row>
    <row r="6443" spans="1:4">
      <c r="A6443" s="70" t="s">
        <v>20813</v>
      </c>
      <c r="B6443" s="70" t="s">
        <v>20812</v>
      </c>
      <c r="C6443" s="171">
        <v>0.41602774809807003</v>
      </c>
      <c r="D6443" s="70" t="s">
        <v>4910</v>
      </c>
    </row>
    <row r="6444" spans="1:4">
      <c r="A6444" s="70" t="s">
        <v>20811</v>
      </c>
      <c r="B6444" s="70" t="s">
        <v>20810</v>
      </c>
      <c r="C6444" s="171">
        <v>0.41604122300031299</v>
      </c>
      <c r="D6444" s="70" t="s">
        <v>4910</v>
      </c>
    </row>
    <row r="6445" spans="1:4">
      <c r="A6445" s="70" t="s">
        <v>20809</v>
      </c>
      <c r="B6445" s="70" t="s">
        <v>20808</v>
      </c>
      <c r="C6445" s="171">
        <v>0.416115232222528</v>
      </c>
      <c r="D6445" s="70" t="s">
        <v>4910</v>
      </c>
    </row>
    <row r="6446" spans="1:4">
      <c r="A6446" s="70" t="s">
        <v>20807</v>
      </c>
      <c r="B6446" s="70" t="s">
        <v>20806</v>
      </c>
      <c r="C6446" s="171">
        <v>0.416265250869083</v>
      </c>
      <c r="D6446" s="70" t="s">
        <v>4910</v>
      </c>
    </row>
    <row r="6447" spans="1:4">
      <c r="A6447" s="70" t="s">
        <v>20805</v>
      </c>
      <c r="B6447" s="70" t="s">
        <v>20805</v>
      </c>
      <c r="C6447" s="171">
        <v>0.41627809179404801</v>
      </c>
      <c r="D6447" s="70" t="s">
        <v>4910</v>
      </c>
    </row>
    <row r="6448" spans="1:4">
      <c r="A6448" s="70" t="s">
        <v>20804</v>
      </c>
      <c r="B6448" s="70" t="s">
        <v>20804</v>
      </c>
      <c r="C6448" s="171">
        <v>0.41669005830346101</v>
      </c>
      <c r="D6448" s="70" t="s">
        <v>4910</v>
      </c>
    </row>
    <row r="6449" spans="1:4">
      <c r="A6449" s="70" t="s">
        <v>20803</v>
      </c>
      <c r="B6449" s="70" t="s">
        <v>20802</v>
      </c>
      <c r="C6449" s="171">
        <v>0.41669460343243298</v>
      </c>
      <c r="D6449" s="70" t="s">
        <v>4910</v>
      </c>
    </row>
    <row r="6450" spans="1:4">
      <c r="A6450" s="70" t="s">
        <v>20801</v>
      </c>
      <c r="B6450" s="70" t="s">
        <v>20800</v>
      </c>
      <c r="C6450" s="171">
        <v>0.41669588328343499</v>
      </c>
      <c r="D6450" s="70" t="s">
        <v>4910</v>
      </c>
    </row>
    <row r="6451" spans="1:4">
      <c r="A6451" s="70" t="s">
        <v>20799</v>
      </c>
      <c r="B6451" s="70" t="s">
        <v>20799</v>
      </c>
      <c r="C6451" s="171">
        <v>0.41677681799932897</v>
      </c>
      <c r="D6451" s="70" t="s">
        <v>4910</v>
      </c>
    </row>
    <row r="6452" spans="1:4">
      <c r="A6452" s="70" t="s">
        <v>20798</v>
      </c>
      <c r="B6452" s="70" t="s">
        <v>20797</v>
      </c>
      <c r="C6452" s="171">
        <v>0.41681826780534798</v>
      </c>
      <c r="D6452" s="70" t="s">
        <v>4910</v>
      </c>
    </row>
    <row r="6453" spans="1:4">
      <c r="A6453" s="70" t="s">
        <v>20796</v>
      </c>
      <c r="B6453" s="70" t="s">
        <v>20795</v>
      </c>
      <c r="C6453" s="171">
        <v>0.41709355280393401</v>
      </c>
      <c r="D6453" s="70" t="s">
        <v>4910</v>
      </c>
    </row>
    <row r="6454" spans="1:4">
      <c r="A6454" s="70" t="s">
        <v>20794</v>
      </c>
      <c r="B6454" s="70" t="s">
        <v>20793</v>
      </c>
      <c r="C6454" s="171">
        <v>0.41712723205479002</v>
      </c>
      <c r="D6454" s="70" t="s">
        <v>4910</v>
      </c>
    </row>
    <row r="6455" spans="1:4">
      <c r="A6455" s="70" t="s">
        <v>20792</v>
      </c>
      <c r="B6455" s="70" t="s">
        <v>20791</v>
      </c>
      <c r="C6455" s="171">
        <v>0.41724246645824298</v>
      </c>
      <c r="D6455" s="70" t="s">
        <v>4910</v>
      </c>
    </row>
    <row r="6456" spans="1:4">
      <c r="A6456" s="70" t="s">
        <v>20790</v>
      </c>
      <c r="B6456" s="70" t="s">
        <v>20789</v>
      </c>
      <c r="C6456" s="171">
        <v>0.41760066095015302</v>
      </c>
      <c r="D6456" s="70" t="s">
        <v>4910</v>
      </c>
    </row>
    <row r="6457" spans="1:4">
      <c r="A6457" s="70" t="s">
        <v>20788</v>
      </c>
      <c r="B6457" s="70" t="s">
        <v>20787</v>
      </c>
      <c r="C6457" s="171">
        <v>0.41760066095015302</v>
      </c>
      <c r="D6457" s="70" t="s">
        <v>4910</v>
      </c>
    </row>
    <row r="6458" spans="1:4">
      <c r="A6458" s="70" t="s">
        <v>20786</v>
      </c>
      <c r="B6458" s="70" t="s">
        <v>20785</v>
      </c>
      <c r="C6458" s="171">
        <v>0.41767824978161</v>
      </c>
      <c r="D6458" s="70" t="s">
        <v>4910</v>
      </c>
    </row>
    <row r="6459" spans="1:4">
      <c r="A6459" s="70" t="s">
        <v>20784</v>
      </c>
      <c r="B6459" s="70" t="s">
        <v>20783</v>
      </c>
      <c r="C6459" s="171">
        <v>0.41768702124012203</v>
      </c>
      <c r="D6459" s="70" t="s">
        <v>4910</v>
      </c>
    </row>
    <row r="6460" spans="1:4">
      <c r="A6460" s="70" t="s">
        <v>20782</v>
      </c>
      <c r="B6460" s="70" t="s">
        <v>20781</v>
      </c>
      <c r="C6460" s="171">
        <v>0.41776712500093499</v>
      </c>
      <c r="D6460" s="70" t="s">
        <v>4910</v>
      </c>
    </row>
    <row r="6461" spans="1:4">
      <c r="A6461" s="70" t="s">
        <v>20780</v>
      </c>
      <c r="B6461" s="70" t="s">
        <v>20779</v>
      </c>
      <c r="C6461" s="171">
        <v>0.41780259803671399</v>
      </c>
      <c r="D6461" s="70" t="s">
        <v>4910</v>
      </c>
    </row>
    <row r="6462" spans="1:4">
      <c r="A6462" s="70" t="s">
        <v>20778</v>
      </c>
      <c r="B6462" s="70" t="s">
        <v>20777</v>
      </c>
      <c r="C6462" s="171">
        <v>0.41780331052519398</v>
      </c>
      <c r="D6462" s="70" t="s">
        <v>4910</v>
      </c>
    </row>
    <row r="6463" spans="1:4">
      <c r="A6463" s="70" t="s">
        <v>20776</v>
      </c>
      <c r="B6463" s="70" t="s">
        <v>20775</v>
      </c>
      <c r="C6463" s="171">
        <v>0.41785740271716598</v>
      </c>
      <c r="D6463" s="70" t="s">
        <v>4910</v>
      </c>
    </row>
    <row r="6464" spans="1:4">
      <c r="A6464" s="70" t="s">
        <v>20774</v>
      </c>
      <c r="B6464" s="70" t="s">
        <v>20773</v>
      </c>
      <c r="C6464" s="171">
        <v>0.41798816512506598</v>
      </c>
      <c r="D6464" s="70" t="s">
        <v>4910</v>
      </c>
    </row>
    <row r="6465" spans="1:4">
      <c r="A6465" s="70" t="s">
        <v>20772</v>
      </c>
      <c r="B6465" s="70" t="s">
        <v>20771</v>
      </c>
      <c r="C6465" s="171">
        <v>0.41802540148681899</v>
      </c>
      <c r="D6465" s="70" t="s">
        <v>4910</v>
      </c>
    </row>
    <row r="6466" spans="1:4">
      <c r="A6466" s="70" t="s">
        <v>20770</v>
      </c>
      <c r="B6466" s="70" t="s">
        <v>20769</v>
      </c>
      <c r="C6466" s="171">
        <v>0.41802540148681899</v>
      </c>
      <c r="D6466" s="70" t="s">
        <v>4910</v>
      </c>
    </row>
    <row r="6467" spans="1:4">
      <c r="A6467" s="70" t="s">
        <v>20768</v>
      </c>
      <c r="B6467" s="70" t="s">
        <v>20767</v>
      </c>
      <c r="C6467" s="171">
        <v>0.418085395706073</v>
      </c>
      <c r="D6467" s="70" t="s">
        <v>4910</v>
      </c>
    </row>
    <row r="6468" spans="1:4">
      <c r="A6468" s="70" t="s">
        <v>20766</v>
      </c>
      <c r="B6468" s="70" t="s">
        <v>20765</v>
      </c>
      <c r="C6468" s="171">
        <v>0.41815995615568602</v>
      </c>
      <c r="D6468" s="70" t="s">
        <v>4910</v>
      </c>
    </row>
    <row r="6469" spans="1:4">
      <c r="A6469" s="70" t="s">
        <v>20764</v>
      </c>
      <c r="B6469" s="70" t="s">
        <v>20763</v>
      </c>
      <c r="C6469" s="171">
        <v>0.41828202264307701</v>
      </c>
      <c r="D6469" s="70" t="s">
        <v>4910</v>
      </c>
    </row>
    <row r="6470" spans="1:4">
      <c r="A6470" s="70" t="s">
        <v>20762</v>
      </c>
      <c r="B6470" s="70" t="s">
        <v>20761</v>
      </c>
      <c r="C6470" s="171">
        <v>0.41846092521601203</v>
      </c>
      <c r="D6470" s="70" t="s">
        <v>4910</v>
      </c>
    </row>
    <row r="6471" spans="1:4">
      <c r="A6471" s="70" t="s">
        <v>20760</v>
      </c>
      <c r="B6471" s="70" t="s">
        <v>20759</v>
      </c>
      <c r="C6471" s="171">
        <v>0.41883200097712397</v>
      </c>
      <c r="D6471" s="70" t="s">
        <v>4910</v>
      </c>
    </row>
    <row r="6472" spans="1:4">
      <c r="A6472" s="70" t="s">
        <v>20758</v>
      </c>
      <c r="B6472" s="70" t="s">
        <v>20757</v>
      </c>
      <c r="C6472" s="171">
        <v>0.41883534222093499</v>
      </c>
      <c r="D6472" s="70" t="s">
        <v>4910</v>
      </c>
    </row>
    <row r="6473" spans="1:4">
      <c r="A6473" s="70" t="s">
        <v>20756</v>
      </c>
      <c r="B6473" s="70" t="s">
        <v>20755</v>
      </c>
      <c r="C6473" s="171">
        <v>0.41887100324585902</v>
      </c>
      <c r="D6473" s="70" t="s">
        <v>4910</v>
      </c>
    </row>
    <row r="6474" spans="1:4">
      <c r="A6474" s="70" t="s">
        <v>20754</v>
      </c>
      <c r="B6474" s="70" t="s">
        <v>20753</v>
      </c>
      <c r="C6474" s="171">
        <v>0.41925291124862801</v>
      </c>
      <c r="D6474" s="70" t="s">
        <v>4910</v>
      </c>
    </row>
    <row r="6475" spans="1:4">
      <c r="A6475" s="70" t="s">
        <v>20752</v>
      </c>
      <c r="B6475" s="70" t="s">
        <v>20751</v>
      </c>
      <c r="C6475" s="171">
        <v>0.41925291124862801</v>
      </c>
      <c r="D6475" s="70" t="s">
        <v>4910</v>
      </c>
    </row>
    <row r="6476" spans="1:4">
      <c r="A6476" s="70" t="s">
        <v>20750</v>
      </c>
      <c r="B6476" s="70" t="s">
        <v>20749</v>
      </c>
      <c r="C6476" s="171">
        <v>0.419303966832209</v>
      </c>
      <c r="D6476" s="70" t="s">
        <v>4910</v>
      </c>
    </row>
    <row r="6477" spans="1:4">
      <c r="A6477" s="70" t="s">
        <v>20748</v>
      </c>
      <c r="B6477" s="70" t="s">
        <v>20747</v>
      </c>
      <c r="C6477" s="171">
        <v>0.41935201239658398</v>
      </c>
      <c r="D6477" s="70" t="s">
        <v>4910</v>
      </c>
    </row>
    <row r="6478" spans="1:4">
      <c r="A6478" s="70" t="s">
        <v>20746</v>
      </c>
      <c r="B6478" s="70" t="s">
        <v>20745</v>
      </c>
      <c r="C6478" s="171">
        <v>0.41953007982587098</v>
      </c>
      <c r="D6478" s="70" t="s">
        <v>4910</v>
      </c>
    </row>
    <row r="6479" spans="1:4">
      <c r="A6479" s="70" t="s">
        <v>20744</v>
      </c>
      <c r="B6479" s="70" t="s">
        <v>20744</v>
      </c>
      <c r="C6479" s="171">
        <v>0.419560756123732</v>
      </c>
      <c r="D6479" s="70" t="s">
        <v>4910</v>
      </c>
    </row>
    <row r="6480" spans="1:4">
      <c r="A6480" s="70" t="s">
        <v>20743</v>
      </c>
      <c r="B6480" s="70" t="s">
        <v>20743</v>
      </c>
      <c r="C6480" s="171">
        <v>0.419560756123732</v>
      </c>
      <c r="D6480" s="70" t="s">
        <v>4910</v>
      </c>
    </row>
    <row r="6481" spans="1:4">
      <c r="A6481" s="70" t="s">
        <v>20742</v>
      </c>
      <c r="B6481" s="70" t="s">
        <v>20741</v>
      </c>
      <c r="C6481" s="171">
        <v>0.41976890828496599</v>
      </c>
      <c r="D6481" s="70" t="s">
        <v>4910</v>
      </c>
    </row>
    <row r="6482" spans="1:4">
      <c r="A6482" s="70" t="s">
        <v>20740</v>
      </c>
      <c r="B6482" s="70" t="s">
        <v>20739</v>
      </c>
      <c r="C6482" s="171">
        <v>0.41987305438058797</v>
      </c>
      <c r="D6482" s="70" t="s">
        <v>4910</v>
      </c>
    </row>
    <row r="6483" spans="1:4">
      <c r="A6483" s="70" t="s">
        <v>20738</v>
      </c>
      <c r="B6483" s="70" t="s">
        <v>20737</v>
      </c>
      <c r="C6483" s="171">
        <v>0.41989216725708001</v>
      </c>
      <c r="D6483" s="70" t="s">
        <v>4910</v>
      </c>
    </row>
    <row r="6484" spans="1:4">
      <c r="A6484" s="70" t="s">
        <v>20736</v>
      </c>
      <c r="B6484" s="70" t="s">
        <v>20735</v>
      </c>
      <c r="C6484" s="171">
        <v>0.42031636760900998</v>
      </c>
      <c r="D6484" s="70" t="s">
        <v>4910</v>
      </c>
    </row>
    <row r="6485" spans="1:4">
      <c r="A6485" s="70" t="s">
        <v>20734</v>
      </c>
      <c r="B6485" s="70" t="s">
        <v>20733</v>
      </c>
      <c r="C6485" s="171">
        <v>0.420350431634885</v>
      </c>
      <c r="D6485" s="70" t="s">
        <v>4910</v>
      </c>
    </row>
    <row r="6486" spans="1:4">
      <c r="A6486" s="70" t="s">
        <v>20732</v>
      </c>
      <c r="B6486" s="70" t="s">
        <v>20731</v>
      </c>
      <c r="C6486" s="171">
        <v>0.42049259515717902</v>
      </c>
      <c r="D6486" s="70" t="s">
        <v>4910</v>
      </c>
    </row>
    <row r="6487" spans="1:4">
      <c r="A6487" s="70" t="s">
        <v>20730</v>
      </c>
      <c r="B6487" s="70" t="s">
        <v>20729</v>
      </c>
      <c r="C6487" s="171">
        <v>0.42077472995076198</v>
      </c>
      <c r="D6487" s="70" t="s">
        <v>4910</v>
      </c>
    </row>
    <row r="6488" spans="1:4">
      <c r="A6488" s="70" t="s">
        <v>20728</v>
      </c>
      <c r="B6488" s="70" t="s">
        <v>20727</v>
      </c>
      <c r="C6488" s="171">
        <v>0.42092481336328602</v>
      </c>
      <c r="D6488" s="70" t="s">
        <v>4910</v>
      </c>
    </row>
    <row r="6489" spans="1:4">
      <c r="A6489" s="70" t="s">
        <v>20726</v>
      </c>
      <c r="B6489" s="70" t="s">
        <v>20725</v>
      </c>
      <c r="C6489" s="171">
        <v>0.42111843389445602</v>
      </c>
      <c r="D6489" s="70" t="s">
        <v>4910</v>
      </c>
    </row>
    <row r="6490" spans="1:4">
      <c r="A6490" s="70" t="s">
        <v>20724</v>
      </c>
      <c r="B6490" s="70" t="s">
        <v>20723</v>
      </c>
      <c r="C6490" s="171">
        <v>0.42140108096414303</v>
      </c>
      <c r="D6490" s="70" t="s">
        <v>4910</v>
      </c>
    </row>
    <row r="6491" spans="1:4">
      <c r="A6491" s="70" t="s">
        <v>20722</v>
      </c>
      <c r="B6491" s="70" t="s">
        <v>20721</v>
      </c>
      <c r="C6491" s="171">
        <v>0.42151634226492801</v>
      </c>
      <c r="D6491" s="70" t="s">
        <v>4910</v>
      </c>
    </row>
    <row r="6492" spans="1:4">
      <c r="A6492" s="70" t="s">
        <v>20720</v>
      </c>
      <c r="B6492" s="70" t="s">
        <v>20719</v>
      </c>
      <c r="C6492" s="171">
        <v>0.42170190906796401</v>
      </c>
      <c r="D6492" s="70" t="s">
        <v>4910</v>
      </c>
    </row>
    <row r="6493" spans="1:4">
      <c r="A6493" s="70" t="s">
        <v>20718</v>
      </c>
      <c r="B6493" s="70" t="s">
        <v>20717</v>
      </c>
      <c r="C6493" s="171">
        <v>0.42188986881104101</v>
      </c>
      <c r="D6493" s="70" t="s">
        <v>4910</v>
      </c>
    </row>
    <row r="6494" spans="1:4">
      <c r="A6494" s="70" t="s">
        <v>20716</v>
      </c>
      <c r="B6494" s="70" t="s">
        <v>20715</v>
      </c>
      <c r="C6494" s="171">
        <v>0.42212077123837599</v>
      </c>
      <c r="D6494" s="70" t="s">
        <v>4910</v>
      </c>
    </row>
    <row r="6495" spans="1:4">
      <c r="A6495" s="70" t="s">
        <v>20714</v>
      </c>
      <c r="B6495" s="70" t="s">
        <v>20713</v>
      </c>
      <c r="C6495" s="171">
        <v>0.42212590620109203</v>
      </c>
      <c r="D6495" s="70" t="s">
        <v>4910</v>
      </c>
    </row>
    <row r="6496" spans="1:4">
      <c r="A6496" s="70" t="s">
        <v>20712</v>
      </c>
      <c r="B6496" s="70" t="s">
        <v>20711</v>
      </c>
      <c r="C6496" s="171">
        <v>0.42216323108085002</v>
      </c>
      <c r="D6496" s="70" t="s">
        <v>4910</v>
      </c>
    </row>
    <row r="6497" spans="1:4">
      <c r="A6497" s="70" t="s">
        <v>20710</v>
      </c>
      <c r="B6497" s="70" t="s">
        <v>20709</v>
      </c>
      <c r="C6497" s="171">
        <v>0.42216706069467402</v>
      </c>
      <c r="D6497" s="70" t="s">
        <v>4910</v>
      </c>
    </row>
    <row r="6498" spans="1:4">
      <c r="A6498" s="70" t="s">
        <v>20708</v>
      </c>
      <c r="B6498" s="70" t="s">
        <v>20707</v>
      </c>
      <c r="C6498" s="171">
        <v>0.42227647848931699</v>
      </c>
      <c r="D6498" s="70" t="s">
        <v>4910</v>
      </c>
    </row>
    <row r="6499" spans="1:4">
      <c r="A6499" s="70" t="s">
        <v>20706</v>
      </c>
      <c r="B6499" s="70" t="s">
        <v>20705</v>
      </c>
      <c r="C6499" s="171">
        <v>0.42264212637319298</v>
      </c>
      <c r="D6499" s="70" t="s">
        <v>4910</v>
      </c>
    </row>
    <row r="6500" spans="1:4">
      <c r="A6500" s="70" t="s">
        <v>20704</v>
      </c>
      <c r="B6500" s="70" t="s">
        <v>20703</v>
      </c>
      <c r="C6500" s="171">
        <v>0.422668188589719</v>
      </c>
      <c r="D6500" s="70" t="s">
        <v>4910</v>
      </c>
    </row>
    <row r="6501" spans="1:4">
      <c r="A6501" s="70" t="s">
        <v>20702</v>
      </c>
      <c r="B6501" s="70" t="s">
        <v>20701</v>
      </c>
      <c r="C6501" s="171">
        <v>0.42267075872883098</v>
      </c>
      <c r="D6501" s="70" t="s">
        <v>4910</v>
      </c>
    </row>
    <row r="6502" spans="1:4">
      <c r="A6502" s="70" t="s">
        <v>20700</v>
      </c>
      <c r="B6502" s="70" t="s">
        <v>20699</v>
      </c>
      <c r="C6502" s="171">
        <v>0.422746133964152</v>
      </c>
      <c r="D6502" s="70" t="s">
        <v>4910</v>
      </c>
    </row>
    <row r="6503" spans="1:4">
      <c r="A6503" s="70" t="s">
        <v>20698</v>
      </c>
      <c r="B6503" s="70" t="s">
        <v>20697</v>
      </c>
      <c r="C6503" s="171">
        <v>0.42275970423024201</v>
      </c>
      <c r="D6503" s="70" t="s">
        <v>4910</v>
      </c>
    </row>
    <row r="6504" spans="1:4">
      <c r="A6504" s="70" t="s">
        <v>20696</v>
      </c>
      <c r="B6504" s="70" t="s">
        <v>20695</v>
      </c>
      <c r="C6504" s="171">
        <v>0.42315061131460702</v>
      </c>
      <c r="D6504" s="70" t="s">
        <v>4910</v>
      </c>
    </row>
    <row r="6505" spans="1:4">
      <c r="A6505" s="70" t="s">
        <v>20694</v>
      </c>
      <c r="B6505" s="70" t="s">
        <v>20693</v>
      </c>
      <c r="C6505" s="171">
        <v>0.42330110593297199</v>
      </c>
      <c r="D6505" s="70" t="s">
        <v>4910</v>
      </c>
    </row>
    <row r="6506" spans="1:4">
      <c r="A6506" s="70" t="s">
        <v>20692</v>
      </c>
      <c r="B6506" s="70" t="s">
        <v>20691</v>
      </c>
      <c r="C6506" s="171">
        <v>0.42331784885675899</v>
      </c>
      <c r="D6506" s="70" t="s">
        <v>4910</v>
      </c>
    </row>
    <row r="6507" spans="1:4">
      <c r="A6507" s="70" t="s">
        <v>20690</v>
      </c>
      <c r="B6507" s="70" t="s">
        <v>20689</v>
      </c>
      <c r="C6507" s="171">
        <v>0.42347838830489198</v>
      </c>
      <c r="D6507" s="70" t="s">
        <v>4910</v>
      </c>
    </row>
    <row r="6508" spans="1:4">
      <c r="A6508" s="70" t="s">
        <v>20688</v>
      </c>
      <c r="B6508" s="70" t="s">
        <v>20687</v>
      </c>
      <c r="C6508" s="171">
        <v>0.42352343034047102</v>
      </c>
      <c r="D6508" s="70" t="s">
        <v>4910</v>
      </c>
    </row>
    <row r="6509" spans="1:4">
      <c r="A6509" s="70" t="s">
        <v>20686</v>
      </c>
      <c r="B6509" s="70" t="s">
        <v>20685</v>
      </c>
      <c r="C6509" s="171">
        <v>0.42388861773178299</v>
      </c>
      <c r="D6509" s="70" t="s">
        <v>4910</v>
      </c>
    </row>
    <row r="6510" spans="1:4">
      <c r="A6510" s="70" t="s">
        <v>20684</v>
      </c>
      <c r="B6510" s="70" t="s">
        <v>20683</v>
      </c>
      <c r="C6510" s="171">
        <v>0.42398104163678302</v>
      </c>
      <c r="D6510" s="70" t="s">
        <v>4910</v>
      </c>
    </row>
    <row r="6511" spans="1:4">
      <c r="A6511" s="70" t="s">
        <v>20682</v>
      </c>
      <c r="B6511" s="70" t="s">
        <v>20681</v>
      </c>
      <c r="C6511" s="171">
        <v>0.42407267373380703</v>
      </c>
      <c r="D6511" s="70" t="s">
        <v>4910</v>
      </c>
    </row>
    <row r="6512" spans="1:4">
      <c r="A6512" s="70" t="s">
        <v>20680</v>
      </c>
      <c r="B6512" s="70" t="s">
        <v>20679</v>
      </c>
      <c r="C6512" s="171">
        <v>0.42410659237238602</v>
      </c>
      <c r="D6512" s="70" t="s">
        <v>4910</v>
      </c>
    </row>
    <row r="6513" spans="1:4">
      <c r="A6513" s="70" t="s">
        <v>20678</v>
      </c>
      <c r="B6513" s="70" t="s">
        <v>20677</v>
      </c>
      <c r="C6513" s="171">
        <v>0.42416413609607101</v>
      </c>
      <c r="D6513" s="70" t="s">
        <v>4910</v>
      </c>
    </row>
    <row r="6514" spans="1:4">
      <c r="A6514" s="70" t="s">
        <v>20676</v>
      </c>
      <c r="B6514" s="70" t="s">
        <v>20675</v>
      </c>
      <c r="C6514" s="171">
        <v>0.42419257143678002</v>
      </c>
      <c r="D6514" s="70" t="s">
        <v>4910</v>
      </c>
    </row>
    <row r="6515" spans="1:4">
      <c r="A6515" s="70" t="s">
        <v>20674</v>
      </c>
      <c r="B6515" s="70" t="s">
        <v>20673</v>
      </c>
      <c r="C6515" s="171">
        <v>0.42431570773509503</v>
      </c>
      <c r="D6515" s="70" t="s">
        <v>4910</v>
      </c>
    </row>
    <row r="6516" spans="1:4">
      <c r="A6516" s="70" t="s">
        <v>20672</v>
      </c>
      <c r="B6516" s="70" t="s">
        <v>20671</v>
      </c>
      <c r="C6516" s="171">
        <v>0.424363326669489</v>
      </c>
      <c r="D6516" s="70" t="s">
        <v>4910</v>
      </c>
    </row>
    <row r="6517" spans="1:4">
      <c r="A6517" s="70" t="s">
        <v>20670</v>
      </c>
      <c r="B6517" s="70" t="s">
        <v>20669</v>
      </c>
      <c r="C6517" s="171">
        <v>0.42440472629548398</v>
      </c>
      <c r="D6517" s="70" t="s">
        <v>4910</v>
      </c>
    </row>
    <row r="6518" spans="1:4">
      <c r="A6518" s="70" t="s">
        <v>20668</v>
      </c>
      <c r="B6518" s="70" t="s">
        <v>20667</v>
      </c>
      <c r="C6518" s="171">
        <v>0.42443838601475897</v>
      </c>
      <c r="D6518" s="70" t="s">
        <v>4910</v>
      </c>
    </row>
    <row r="6519" spans="1:4">
      <c r="A6519" s="70" t="s">
        <v>20666</v>
      </c>
      <c r="B6519" s="70" t="s">
        <v>20665</v>
      </c>
      <c r="C6519" s="171">
        <v>0.42469842670233399</v>
      </c>
      <c r="D6519" s="70" t="s">
        <v>4910</v>
      </c>
    </row>
    <row r="6520" spans="1:4">
      <c r="A6520" s="70" t="s">
        <v>20664</v>
      </c>
      <c r="B6520" s="70" t="s">
        <v>20663</v>
      </c>
      <c r="C6520" s="171">
        <v>0.424908238385453</v>
      </c>
      <c r="D6520" s="70" t="s">
        <v>4910</v>
      </c>
    </row>
    <row r="6521" spans="1:4">
      <c r="A6521" s="70" t="s">
        <v>20662</v>
      </c>
      <c r="B6521" s="70" t="s">
        <v>20661</v>
      </c>
      <c r="C6521" s="171">
        <v>0.42514702546155497</v>
      </c>
      <c r="D6521" s="70" t="s">
        <v>4910</v>
      </c>
    </row>
    <row r="6522" spans="1:4">
      <c r="A6522" s="70" t="s">
        <v>20660</v>
      </c>
      <c r="B6522" s="70" t="s">
        <v>20659</v>
      </c>
      <c r="C6522" s="171">
        <v>0.42517241206678602</v>
      </c>
      <c r="D6522" s="70" t="s">
        <v>4910</v>
      </c>
    </row>
    <row r="6523" spans="1:4">
      <c r="A6523" s="70" t="s">
        <v>20658</v>
      </c>
      <c r="B6523" s="70" t="s">
        <v>20657</v>
      </c>
      <c r="C6523" s="171">
        <v>0.42522177505625403</v>
      </c>
      <c r="D6523" s="70" t="s">
        <v>4910</v>
      </c>
    </row>
    <row r="6524" spans="1:4">
      <c r="A6524" s="70" t="s">
        <v>20656</v>
      </c>
      <c r="B6524" s="70" t="s">
        <v>20655</v>
      </c>
      <c r="C6524" s="171">
        <v>0.42529842559863101</v>
      </c>
      <c r="D6524" s="70" t="s">
        <v>4910</v>
      </c>
    </row>
    <row r="6525" spans="1:4">
      <c r="A6525" s="70" t="s">
        <v>20654</v>
      </c>
      <c r="B6525" s="70" t="s">
        <v>20653</v>
      </c>
      <c r="C6525" s="171">
        <v>0.42532368941702198</v>
      </c>
      <c r="D6525" s="70" t="s">
        <v>4910</v>
      </c>
    </row>
    <row r="6526" spans="1:4">
      <c r="A6526" s="70" t="s">
        <v>20652</v>
      </c>
      <c r="B6526" s="70" t="s">
        <v>20651</v>
      </c>
      <c r="C6526" s="171">
        <v>0.42542779727990998</v>
      </c>
      <c r="D6526" s="70" t="s">
        <v>4910</v>
      </c>
    </row>
    <row r="6527" spans="1:4">
      <c r="A6527" s="70" t="s">
        <v>20650</v>
      </c>
      <c r="B6527" s="70" t="s">
        <v>20649</v>
      </c>
      <c r="C6527" s="171">
        <v>0.42547974247294201</v>
      </c>
      <c r="D6527" s="70" t="s">
        <v>4910</v>
      </c>
    </row>
    <row r="6528" spans="1:4">
      <c r="A6528" s="70" t="s">
        <v>20648</v>
      </c>
      <c r="B6528" s="70" t="s">
        <v>20647</v>
      </c>
      <c r="C6528" s="171">
        <v>0.42557615907025698</v>
      </c>
      <c r="D6528" s="70" t="s">
        <v>4910</v>
      </c>
    </row>
    <row r="6529" spans="1:4">
      <c r="A6529" s="70" t="s">
        <v>20646</v>
      </c>
      <c r="B6529" s="70" t="s">
        <v>20645</v>
      </c>
      <c r="C6529" s="171">
        <v>0.42580735893389798</v>
      </c>
      <c r="D6529" s="70" t="s">
        <v>4910</v>
      </c>
    </row>
    <row r="6530" spans="1:4">
      <c r="A6530" s="70" t="s">
        <v>20644</v>
      </c>
      <c r="B6530" s="70" t="s">
        <v>20643</v>
      </c>
      <c r="C6530" s="171">
        <v>0.42586817972310498</v>
      </c>
      <c r="D6530" s="70" t="s">
        <v>4910</v>
      </c>
    </row>
    <row r="6531" spans="1:4">
      <c r="A6531" s="70" t="s">
        <v>20642</v>
      </c>
      <c r="B6531" s="70" t="s">
        <v>20641</v>
      </c>
      <c r="C6531" s="171">
        <v>0.42592587019196199</v>
      </c>
      <c r="D6531" s="70" t="s">
        <v>4910</v>
      </c>
    </row>
    <row r="6532" spans="1:4">
      <c r="A6532" s="70" t="s">
        <v>20640</v>
      </c>
      <c r="B6532" s="70" t="s">
        <v>20639</v>
      </c>
      <c r="C6532" s="171">
        <v>0.42595409687050401</v>
      </c>
      <c r="D6532" s="70" t="s">
        <v>4910</v>
      </c>
    </row>
    <row r="6533" spans="1:4">
      <c r="A6533" s="70" t="s">
        <v>20638</v>
      </c>
      <c r="B6533" s="70" t="s">
        <v>20637</v>
      </c>
      <c r="C6533" s="171">
        <v>0.42599144976789899</v>
      </c>
      <c r="D6533" s="70" t="s">
        <v>4910</v>
      </c>
    </row>
    <row r="6534" spans="1:4">
      <c r="A6534" s="70" t="s">
        <v>20636</v>
      </c>
      <c r="B6534" s="70" t="s">
        <v>20635</v>
      </c>
      <c r="C6534" s="171">
        <v>0.426027633666337</v>
      </c>
      <c r="D6534" s="70" t="s">
        <v>4910</v>
      </c>
    </row>
    <row r="6535" spans="1:4">
      <c r="A6535" s="70" t="s">
        <v>20634</v>
      </c>
      <c r="B6535" s="70" t="s">
        <v>20633</v>
      </c>
      <c r="C6535" s="171">
        <v>0.42606516665726002</v>
      </c>
      <c r="D6535" s="70" t="s">
        <v>4910</v>
      </c>
    </row>
    <row r="6536" spans="1:4">
      <c r="A6536" s="70" t="s">
        <v>20632</v>
      </c>
      <c r="B6536" s="70" t="s">
        <v>20631</v>
      </c>
      <c r="C6536" s="171">
        <v>0.426116124035536</v>
      </c>
      <c r="D6536" s="70" t="s">
        <v>4910</v>
      </c>
    </row>
    <row r="6537" spans="1:4">
      <c r="A6537" s="70" t="s">
        <v>20630</v>
      </c>
      <c r="B6537" s="70" t="s">
        <v>20629</v>
      </c>
      <c r="C6537" s="171">
        <v>0.42614248686046602</v>
      </c>
      <c r="D6537" s="70" t="s">
        <v>4910</v>
      </c>
    </row>
    <row r="6538" spans="1:4">
      <c r="A6538" s="70" t="s">
        <v>20628</v>
      </c>
      <c r="B6538" s="70" t="s">
        <v>20627</v>
      </c>
      <c r="C6538" s="171">
        <v>0.42628427663729201</v>
      </c>
      <c r="D6538" s="70" t="s">
        <v>4910</v>
      </c>
    </row>
    <row r="6539" spans="1:4">
      <c r="A6539" s="70" t="s">
        <v>20626</v>
      </c>
      <c r="B6539" s="70" t="s">
        <v>20625</v>
      </c>
      <c r="C6539" s="171">
        <v>0.42632739823228599</v>
      </c>
      <c r="D6539" s="70" t="s">
        <v>4910</v>
      </c>
    </row>
    <row r="6540" spans="1:4">
      <c r="A6540" s="70" t="s">
        <v>20624</v>
      </c>
      <c r="B6540" s="70" t="s">
        <v>20623</v>
      </c>
      <c r="C6540" s="171">
        <v>0.42637024860008299</v>
      </c>
      <c r="D6540" s="70" t="s">
        <v>4910</v>
      </c>
    </row>
    <row r="6541" spans="1:4">
      <c r="A6541" s="70" t="s">
        <v>20622</v>
      </c>
      <c r="B6541" s="70" t="s">
        <v>20621</v>
      </c>
      <c r="C6541" s="171">
        <v>0.42662873904621501</v>
      </c>
      <c r="D6541" s="70" t="s">
        <v>4910</v>
      </c>
    </row>
    <row r="6542" spans="1:4">
      <c r="A6542" s="70" t="s">
        <v>20620</v>
      </c>
      <c r="B6542" s="70" t="s">
        <v>20619</v>
      </c>
      <c r="C6542" s="171">
        <v>0.42668915253224299</v>
      </c>
      <c r="D6542" s="70" t="s">
        <v>4910</v>
      </c>
    </row>
    <row r="6543" spans="1:4">
      <c r="A6543" s="70" t="s">
        <v>20618</v>
      </c>
      <c r="B6543" s="70" t="s">
        <v>20617</v>
      </c>
      <c r="C6543" s="171">
        <v>0.42677602877475801</v>
      </c>
      <c r="D6543" s="70" t="s">
        <v>4910</v>
      </c>
    </row>
    <row r="6544" spans="1:4">
      <c r="A6544" s="70" t="s">
        <v>20616</v>
      </c>
      <c r="B6544" s="70" t="s">
        <v>20615</v>
      </c>
      <c r="C6544" s="171">
        <v>0.42686089686887901</v>
      </c>
      <c r="D6544" s="70" t="s">
        <v>4910</v>
      </c>
    </row>
    <row r="6545" spans="1:4">
      <c r="A6545" s="70" t="s">
        <v>20614</v>
      </c>
      <c r="B6545" s="70" t="s">
        <v>20613</v>
      </c>
      <c r="C6545" s="171">
        <v>0.42687046206020901</v>
      </c>
      <c r="D6545" s="70" t="s">
        <v>4910</v>
      </c>
    </row>
    <row r="6546" spans="1:4">
      <c r="A6546" s="70" t="s">
        <v>20612</v>
      </c>
      <c r="B6546" s="70" t="s">
        <v>20611</v>
      </c>
      <c r="C6546" s="171">
        <v>0.42690343081635002</v>
      </c>
      <c r="D6546" s="70" t="s">
        <v>4910</v>
      </c>
    </row>
    <row r="6547" spans="1:4">
      <c r="A6547" s="70" t="s">
        <v>20610</v>
      </c>
      <c r="B6547" s="70" t="s">
        <v>20609</v>
      </c>
      <c r="C6547" s="171">
        <v>0.426908302805102</v>
      </c>
      <c r="D6547" s="70" t="s">
        <v>4910</v>
      </c>
    </row>
    <row r="6548" spans="1:4">
      <c r="A6548" s="70" t="s">
        <v>20608</v>
      </c>
      <c r="B6548" s="70" t="s">
        <v>20607</v>
      </c>
      <c r="C6548" s="171">
        <v>0.42727705172833802</v>
      </c>
      <c r="D6548" s="70" t="s">
        <v>4910</v>
      </c>
    </row>
    <row r="6549" spans="1:4">
      <c r="A6549" s="70" t="s">
        <v>20606</v>
      </c>
      <c r="B6549" s="70" t="s">
        <v>20605</v>
      </c>
      <c r="C6549" s="171">
        <v>0.42728549167452601</v>
      </c>
      <c r="D6549" s="70" t="s">
        <v>4910</v>
      </c>
    </row>
    <row r="6550" spans="1:4">
      <c r="A6550" s="70" t="s">
        <v>20604</v>
      </c>
      <c r="B6550" s="70" t="s">
        <v>3188</v>
      </c>
      <c r="C6550" s="171">
        <v>0.427540086081659</v>
      </c>
      <c r="D6550" s="70" t="s">
        <v>4910</v>
      </c>
    </row>
    <row r="6551" spans="1:4">
      <c r="A6551" s="70" t="s">
        <v>20603</v>
      </c>
      <c r="B6551" s="70" t="s">
        <v>20603</v>
      </c>
      <c r="C6551" s="171">
        <v>0.42768098274058203</v>
      </c>
      <c r="D6551" s="70" t="s">
        <v>4910</v>
      </c>
    </row>
    <row r="6552" spans="1:4">
      <c r="A6552" s="70" t="s">
        <v>20602</v>
      </c>
      <c r="B6552" s="70" t="s">
        <v>20601</v>
      </c>
      <c r="C6552" s="171">
        <v>0.42769890772117702</v>
      </c>
      <c r="D6552" s="70" t="s">
        <v>4910</v>
      </c>
    </row>
    <row r="6553" spans="1:4">
      <c r="A6553" s="70" t="s">
        <v>20600</v>
      </c>
      <c r="B6553" s="70" t="s">
        <v>20599</v>
      </c>
      <c r="C6553" s="171">
        <v>0.42777423390855801</v>
      </c>
      <c r="D6553" s="70" t="s">
        <v>4910</v>
      </c>
    </row>
    <row r="6554" spans="1:4">
      <c r="A6554" s="70" t="s">
        <v>20598</v>
      </c>
      <c r="B6554" s="70" t="s">
        <v>20597</v>
      </c>
      <c r="C6554" s="171">
        <v>0.42795947135317097</v>
      </c>
      <c r="D6554" s="70" t="s">
        <v>4910</v>
      </c>
    </row>
    <row r="6555" spans="1:4">
      <c r="A6555" s="70" t="s">
        <v>20596</v>
      </c>
      <c r="B6555" s="70" t="s">
        <v>20595</v>
      </c>
      <c r="C6555" s="171">
        <v>0.428149427511956</v>
      </c>
      <c r="D6555" s="70" t="s">
        <v>4910</v>
      </c>
    </row>
    <row r="6556" spans="1:4">
      <c r="A6556" s="70" t="s">
        <v>20594</v>
      </c>
      <c r="B6556" s="70" t="s">
        <v>20593</v>
      </c>
      <c r="C6556" s="171">
        <v>0.428217496595384</v>
      </c>
      <c r="D6556" s="70" t="s">
        <v>4910</v>
      </c>
    </row>
    <row r="6557" spans="1:4">
      <c r="A6557" s="70" t="s">
        <v>20592</v>
      </c>
      <c r="B6557" s="70" t="s">
        <v>20591</v>
      </c>
      <c r="C6557" s="171">
        <v>0.42824948963376303</v>
      </c>
      <c r="D6557" s="70" t="s">
        <v>4910</v>
      </c>
    </row>
    <row r="6558" spans="1:4">
      <c r="A6558" s="70" t="s">
        <v>20590</v>
      </c>
      <c r="B6558" s="70" t="s">
        <v>20589</v>
      </c>
      <c r="C6558" s="171">
        <v>0.42825332957085999</v>
      </c>
      <c r="D6558" s="70" t="s">
        <v>4910</v>
      </c>
    </row>
    <row r="6559" spans="1:4">
      <c r="A6559" s="70" t="s">
        <v>20588</v>
      </c>
      <c r="B6559" s="70" t="s">
        <v>20587</v>
      </c>
      <c r="C6559" s="171">
        <v>0.42839304694835201</v>
      </c>
      <c r="D6559" s="70" t="s">
        <v>4910</v>
      </c>
    </row>
    <row r="6560" spans="1:4">
      <c r="A6560" s="70" t="s">
        <v>20586</v>
      </c>
      <c r="B6560" s="70" t="s">
        <v>20585</v>
      </c>
      <c r="C6560" s="171">
        <v>0.42848468536485101</v>
      </c>
      <c r="D6560" s="70" t="s">
        <v>4910</v>
      </c>
    </row>
    <row r="6561" spans="1:4">
      <c r="A6561" s="70" t="s">
        <v>20584</v>
      </c>
      <c r="B6561" s="70" t="s">
        <v>20583</v>
      </c>
      <c r="C6561" s="171">
        <v>0.42848643976384299</v>
      </c>
      <c r="D6561" s="70" t="s">
        <v>4910</v>
      </c>
    </row>
    <row r="6562" spans="1:4">
      <c r="A6562" s="70" t="s">
        <v>20582</v>
      </c>
      <c r="B6562" s="70" t="s">
        <v>20581</v>
      </c>
      <c r="C6562" s="171">
        <v>0.42869951375287702</v>
      </c>
      <c r="D6562" s="70" t="s">
        <v>4910</v>
      </c>
    </row>
    <row r="6563" spans="1:4">
      <c r="A6563" s="70" t="s">
        <v>20580</v>
      </c>
      <c r="B6563" s="70" t="s">
        <v>20579</v>
      </c>
      <c r="C6563" s="171">
        <v>0.42882610353161499</v>
      </c>
      <c r="D6563" s="70" t="s">
        <v>4910</v>
      </c>
    </row>
    <row r="6564" spans="1:4">
      <c r="A6564" s="70" t="s">
        <v>20578</v>
      </c>
      <c r="B6564" s="70" t="s">
        <v>20577</v>
      </c>
      <c r="C6564" s="171">
        <v>0.42911943302321898</v>
      </c>
      <c r="D6564" s="70" t="s">
        <v>4910</v>
      </c>
    </row>
    <row r="6565" spans="1:4">
      <c r="A6565" s="70" t="s">
        <v>20576</v>
      </c>
      <c r="B6565" s="70" t="s">
        <v>20575</v>
      </c>
      <c r="C6565" s="171">
        <v>0.42913970671672602</v>
      </c>
      <c r="D6565" s="70" t="s">
        <v>4910</v>
      </c>
    </row>
    <row r="6566" spans="1:4">
      <c r="A6566" s="70" t="s">
        <v>20574</v>
      </c>
      <c r="B6566" s="70" t="s">
        <v>20573</v>
      </c>
      <c r="C6566" s="171">
        <v>0.42925351709974002</v>
      </c>
      <c r="D6566" s="70" t="s">
        <v>4910</v>
      </c>
    </row>
    <row r="6567" spans="1:4">
      <c r="A6567" s="70" t="s">
        <v>20572</v>
      </c>
      <c r="B6567" s="70" t="s">
        <v>20571</v>
      </c>
      <c r="C6567" s="171">
        <v>0.42927604260325702</v>
      </c>
      <c r="D6567" s="70" t="s">
        <v>4910</v>
      </c>
    </row>
    <row r="6568" spans="1:4">
      <c r="A6568" s="70" t="s">
        <v>20570</v>
      </c>
      <c r="B6568" s="70" t="s">
        <v>20569</v>
      </c>
      <c r="C6568" s="171">
        <v>0.429362391645633</v>
      </c>
      <c r="D6568" s="70" t="s">
        <v>4910</v>
      </c>
    </row>
    <row r="6569" spans="1:4">
      <c r="A6569" s="70" t="s">
        <v>20568</v>
      </c>
      <c r="B6569" s="70" t="s">
        <v>20567</v>
      </c>
      <c r="C6569" s="171">
        <v>0.429425505173884</v>
      </c>
      <c r="D6569" s="70" t="s">
        <v>4910</v>
      </c>
    </row>
    <row r="6570" spans="1:4">
      <c r="A6570" s="70" t="s">
        <v>20566</v>
      </c>
      <c r="B6570" s="70" t="s">
        <v>20565</v>
      </c>
      <c r="C6570" s="171">
        <v>0.429601495165509</v>
      </c>
      <c r="D6570" s="70" t="s">
        <v>4910</v>
      </c>
    </row>
    <row r="6571" spans="1:4">
      <c r="A6571" s="70" t="s">
        <v>20564</v>
      </c>
      <c r="B6571" s="70" t="s">
        <v>20563</v>
      </c>
      <c r="C6571" s="171">
        <v>0.429692786201266</v>
      </c>
      <c r="D6571" s="70" t="s">
        <v>4910</v>
      </c>
    </row>
    <row r="6572" spans="1:4">
      <c r="A6572" s="70" t="s">
        <v>20562</v>
      </c>
      <c r="B6572" s="70" t="s">
        <v>20561</v>
      </c>
      <c r="C6572" s="171">
        <v>0.42972614107294999</v>
      </c>
      <c r="D6572" s="70" t="s">
        <v>4910</v>
      </c>
    </row>
    <row r="6573" spans="1:4">
      <c r="A6573" s="70" t="s">
        <v>20560</v>
      </c>
      <c r="B6573" s="70" t="s">
        <v>20559</v>
      </c>
      <c r="C6573" s="171">
        <v>0.42973499506821999</v>
      </c>
      <c r="D6573" s="70" t="s">
        <v>4910</v>
      </c>
    </row>
    <row r="6574" spans="1:4">
      <c r="A6574" s="70" t="s">
        <v>20558</v>
      </c>
      <c r="B6574" s="70" t="s">
        <v>20557</v>
      </c>
      <c r="C6574" s="171">
        <v>0.42975037520515602</v>
      </c>
      <c r="D6574" s="70" t="s">
        <v>4910</v>
      </c>
    </row>
    <row r="6575" spans="1:4">
      <c r="A6575" s="70" t="s">
        <v>20556</v>
      </c>
      <c r="B6575" s="70" t="s">
        <v>20555</v>
      </c>
      <c r="C6575" s="171">
        <v>0.429767072135809</v>
      </c>
      <c r="D6575" s="70" t="s">
        <v>4910</v>
      </c>
    </row>
    <row r="6576" spans="1:4">
      <c r="A6576" s="70" t="s">
        <v>20554</v>
      </c>
      <c r="B6576" s="70" t="s">
        <v>20553</v>
      </c>
      <c r="C6576" s="171">
        <v>0.42982578646326097</v>
      </c>
      <c r="D6576" s="70" t="s">
        <v>4910</v>
      </c>
    </row>
    <row r="6577" spans="1:4">
      <c r="A6577" s="70" t="s">
        <v>20552</v>
      </c>
      <c r="B6577" s="70" t="s">
        <v>20551</v>
      </c>
      <c r="C6577" s="171">
        <v>0.42990579260046202</v>
      </c>
      <c r="D6577" s="70" t="s">
        <v>4910</v>
      </c>
    </row>
    <row r="6578" spans="1:4">
      <c r="A6578" s="70" t="s">
        <v>20550</v>
      </c>
      <c r="B6578" s="70" t="s">
        <v>20549</v>
      </c>
      <c r="C6578" s="171">
        <v>0.430010408217398</v>
      </c>
      <c r="D6578" s="70" t="s">
        <v>4910</v>
      </c>
    </row>
    <row r="6579" spans="1:4">
      <c r="A6579" s="70" t="s">
        <v>20548</v>
      </c>
      <c r="B6579" s="70" t="s">
        <v>20547</v>
      </c>
      <c r="C6579" s="171">
        <v>0.43026769760329597</v>
      </c>
      <c r="D6579" s="70" t="s">
        <v>4910</v>
      </c>
    </row>
    <row r="6580" spans="1:4">
      <c r="A6580" s="70" t="s">
        <v>20546</v>
      </c>
      <c r="B6580" s="70" t="s">
        <v>20545</v>
      </c>
      <c r="C6580" s="171">
        <v>0.43035803284880902</v>
      </c>
      <c r="D6580" s="70" t="s">
        <v>4910</v>
      </c>
    </row>
    <row r="6581" spans="1:4">
      <c r="A6581" s="70" t="s">
        <v>20544</v>
      </c>
      <c r="B6581" s="70" t="s">
        <v>20543</v>
      </c>
      <c r="C6581" s="171">
        <v>0.43035803284880902</v>
      </c>
      <c r="D6581" s="70" t="s">
        <v>4910</v>
      </c>
    </row>
    <row r="6582" spans="1:4">
      <c r="A6582" s="70" t="s">
        <v>20542</v>
      </c>
      <c r="B6582" s="70" t="s">
        <v>20541</v>
      </c>
      <c r="C6582" s="171">
        <v>0.430490492140855</v>
      </c>
      <c r="D6582" s="70" t="s">
        <v>4910</v>
      </c>
    </row>
    <row r="6583" spans="1:4">
      <c r="A6583" s="70" t="s">
        <v>20540</v>
      </c>
      <c r="B6583" s="70" t="s">
        <v>20539</v>
      </c>
      <c r="C6583" s="171">
        <v>0.43071417590720201</v>
      </c>
      <c r="D6583" s="70" t="s">
        <v>4910</v>
      </c>
    </row>
    <row r="6584" spans="1:4">
      <c r="A6584" s="70" t="s">
        <v>20538</v>
      </c>
      <c r="B6584" s="70" t="s">
        <v>20537</v>
      </c>
      <c r="C6584" s="171">
        <v>0.430719727392261</v>
      </c>
      <c r="D6584" s="70" t="s">
        <v>4910</v>
      </c>
    </row>
    <row r="6585" spans="1:4">
      <c r="A6585" s="70" t="s">
        <v>20536</v>
      </c>
      <c r="B6585" s="70" t="s">
        <v>20535</v>
      </c>
      <c r="C6585" s="171">
        <v>0.43076614232506499</v>
      </c>
      <c r="D6585" s="70" t="s">
        <v>4910</v>
      </c>
    </row>
    <row r="6586" spans="1:4">
      <c r="A6586" s="70" t="s">
        <v>20534</v>
      </c>
      <c r="B6586" s="70" t="s">
        <v>20533</v>
      </c>
      <c r="C6586" s="171">
        <v>0.430890321249007</v>
      </c>
      <c r="D6586" s="70" t="s">
        <v>4910</v>
      </c>
    </row>
    <row r="6587" spans="1:4">
      <c r="A6587" s="70" t="s">
        <v>20532</v>
      </c>
      <c r="B6587" s="70" t="s">
        <v>20531</v>
      </c>
      <c r="C6587" s="171">
        <v>0.43098086645830502</v>
      </c>
      <c r="D6587" s="70" t="s">
        <v>4910</v>
      </c>
    </row>
    <row r="6588" spans="1:4">
      <c r="A6588" s="70" t="s">
        <v>20530</v>
      </c>
      <c r="B6588" s="70" t="s">
        <v>20529</v>
      </c>
      <c r="C6588" s="171">
        <v>0.43127248603002899</v>
      </c>
      <c r="D6588" s="70" t="s">
        <v>4910</v>
      </c>
    </row>
    <row r="6589" spans="1:4">
      <c r="A6589" s="70" t="s">
        <v>20528</v>
      </c>
      <c r="B6589" s="70" t="s">
        <v>20527</v>
      </c>
      <c r="C6589" s="171">
        <v>0.43134119353606798</v>
      </c>
      <c r="D6589" s="70" t="s">
        <v>4910</v>
      </c>
    </row>
    <row r="6590" spans="1:4">
      <c r="A6590" s="70" t="s">
        <v>20526</v>
      </c>
      <c r="B6590" s="70" t="s">
        <v>20525</v>
      </c>
      <c r="C6590" s="171">
        <v>0.43154675818355598</v>
      </c>
      <c r="D6590" s="70" t="s">
        <v>4910</v>
      </c>
    </row>
    <row r="6591" spans="1:4">
      <c r="A6591" s="70" t="s">
        <v>20524</v>
      </c>
      <c r="B6591" s="70" t="s">
        <v>20523</v>
      </c>
      <c r="C6591" s="171">
        <v>0.43169025458111299</v>
      </c>
      <c r="D6591" s="70" t="s">
        <v>4910</v>
      </c>
    </row>
    <row r="6592" spans="1:4">
      <c r="A6592" s="70" t="s">
        <v>20522</v>
      </c>
      <c r="B6592" s="70" t="s">
        <v>20521</v>
      </c>
      <c r="C6592" s="171">
        <v>0.43175020986192603</v>
      </c>
      <c r="D6592" s="70" t="s">
        <v>4910</v>
      </c>
    </row>
    <row r="6593" spans="1:4">
      <c r="A6593" s="70" t="s">
        <v>20520</v>
      </c>
      <c r="B6593" s="70" t="s">
        <v>20519</v>
      </c>
      <c r="C6593" s="171">
        <v>0.43195913133512198</v>
      </c>
      <c r="D6593" s="70" t="s">
        <v>4910</v>
      </c>
    </row>
    <row r="6594" spans="1:4">
      <c r="A6594" s="70" t="s">
        <v>20518</v>
      </c>
      <c r="B6594" s="70" t="s">
        <v>20517</v>
      </c>
      <c r="C6594" s="171">
        <v>0.43197437459205601</v>
      </c>
      <c r="D6594" s="70" t="s">
        <v>4910</v>
      </c>
    </row>
    <row r="6595" spans="1:4">
      <c r="A6595" s="70" t="s">
        <v>20516</v>
      </c>
      <c r="B6595" s="70" t="s">
        <v>20515</v>
      </c>
      <c r="C6595" s="171">
        <v>0.43201612356010899</v>
      </c>
      <c r="D6595" s="70" t="s">
        <v>4910</v>
      </c>
    </row>
    <row r="6596" spans="1:4">
      <c r="A6596" s="70" t="s">
        <v>20514</v>
      </c>
      <c r="B6596" s="70" t="s">
        <v>20514</v>
      </c>
      <c r="C6596" s="171">
        <v>0.43203013280447</v>
      </c>
      <c r="D6596" s="70" t="s">
        <v>4910</v>
      </c>
    </row>
    <row r="6597" spans="1:4">
      <c r="A6597" s="70" t="s">
        <v>20513</v>
      </c>
      <c r="B6597" s="70" t="s">
        <v>20512</v>
      </c>
      <c r="C6597" s="171">
        <v>0.43210425355733401</v>
      </c>
      <c r="D6597" s="70" t="s">
        <v>4910</v>
      </c>
    </row>
    <row r="6598" spans="1:4">
      <c r="A6598" s="70" t="s">
        <v>20511</v>
      </c>
      <c r="B6598" s="70" t="s">
        <v>20510</v>
      </c>
      <c r="C6598" s="171">
        <v>0.43218759767773501</v>
      </c>
      <c r="D6598" s="70" t="s">
        <v>4910</v>
      </c>
    </row>
    <row r="6599" spans="1:4">
      <c r="A6599" s="70" t="s">
        <v>20509</v>
      </c>
      <c r="B6599" s="70" t="s">
        <v>20508</v>
      </c>
      <c r="C6599" s="171">
        <v>0.43230500421016399</v>
      </c>
      <c r="D6599" s="70" t="s">
        <v>4910</v>
      </c>
    </row>
    <row r="6600" spans="1:4">
      <c r="A6600" s="70" t="s">
        <v>20507</v>
      </c>
      <c r="B6600" s="70" t="s">
        <v>20507</v>
      </c>
      <c r="C6600" s="171">
        <v>0.43235033964987102</v>
      </c>
      <c r="D6600" s="70" t="s">
        <v>4910</v>
      </c>
    </row>
    <row r="6601" spans="1:4">
      <c r="A6601" s="70" t="s">
        <v>20506</v>
      </c>
      <c r="B6601" s="70" t="s">
        <v>20505</v>
      </c>
      <c r="C6601" s="171">
        <v>0.43235757579805401</v>
      </c>
      <c r="D6601" s="70" t="s">
        <v>4910</v>
      </c>
    </row>
    <row r="6602" spans="1:4">
      <c r="A6602" s="70" t="s">
        <v>20504</v>
      </c>
      <c r="B6602" s="70" t="s">
        <v>20503</v>
      </c>
      <c r="C6602" s="171">
        <v>0.43250666898347601</v>
      </c>
      <c r="D6602" s="70" t="s">
        <v>4910</v>
      </c>
    </row>
    <row r="6603" spans="1:4">
      <c r="A6603" s="70" t="s">
        <v>20502</v>
      </c>
      <c r="B6603" s="70" t="s">
        <v>20501</v>
      </c>
      <c r="C6603" s="171">
        <v>0.43253004522376298</v>
      </c>
      <c r="D6603" s="70" t="s">
        <v>4910</v>
      </c>
    </row>
    <row r="6604" spans="1:4">
      <c r="A6604" s="70" t="s">
        <v>20500</v>
      </c>
      <c r="B6604" s="70" t="s">
        <v>20499</v>
      </c>
      <c r="C6604" s="171">
        <v>0.43253967545920902</v>
      </c>
      <c r="D6604" s="70" t="s">
        <v>4910</v>
      </c>
    </row>
    <row r="6605" spans="1:4">
      <c r="A6605" s="70" t="s">
        <v>20498</v>
      </c>
      <c r="B6605" s="70" t="s">
        <v>20497</v>
      </c>
      <c r="C6605" s="171">
        <v>0.43257952312993397</v>
      </c>
      <c r="D6605" s="70" t="s">
        <v>4910</v>
      </c>
    </row>
    <row r="6606" spans="1:4">
      <c r="A6606" s="70" t="s">
        <v>20496</v>
      </c>
      <c r="B6606" s="70" t="s">
        <v>20495</v>
      </c>
      <c r="C6606" s="171">
        <v>0.43261302669013901</v>
      </c>
      <c r="D6606" s="70" t="s">
        <v>4910</v>
      </c>
    </row>
    <row r="6607" spans="1:4">
      <c r="A6607" s="70" t="s">
        <v>20494</v>
      </c>
      <c r="B6607" s="70" t="s">
        <v>20493</v>
      </c>
      <c r="C6607" s="171">
        <v>0.432634798828818</v>
      </c>
      <c r="D6607" s="70" t="s">
        <v>4910</v>
      </c>
    </row>
    <row r="6608" spans="1:4">
      <c r="A6608" s="70" t="s">
        <v>20492</v>
      </c>
      <c r="B6608" s="70" t="s">
        <v>20491</v>
      </c>
      <c r="C6608" s="171">
        <v>0.43267260720003398</v>
      </c>
      <c r="D6608" s="70" t="s">
        <v>4910</v>
      </c>
    </row>
    <row r="6609" spans="1:4">
      <c r="A6609" s="70" t="s">
        <v>20490</v>
      </c>
      <c r="B6609" s="70" t="s">
        <v>20490</v>
      </c>
      <c r="C6609" s="171">
        <v>0.43281296964044202</v>
      </c>
      <c r="D6609" s="70" t="s">
        <v>4910</v>
      </c>
    </row>
    <row r="6610" spans="1:4">
      <c r="A6610" s="70" t="s">
        <v>20489</v>
      </c>
      <c r="B6610" s="70" t="s">
        <v>20488</v>
      </c>
      <c r="C6610" s="171">
        <v>0.43287063515434099</v>
      </c>
      <c r="D6610" s="70" t="s">
        <v>4910</v>
      </c>
    </row>
    <row r="6611" spans="1:4">
      <c r="A6611" s="70" t="s">
        <v>20487</v>
      </c>
      <c r="B6611" s="70" t="s">
        <v>20486</v>
      </c>
      <c r="C6611" s="171">
        <v>0.43293141687661202</v>
      </c>
      <c r="D6611" s="70" t="s">
        <v>4910</v>
      </c>
    </row>
    <row r="6612" spans="1:4">
      <c r="A6612" s="70" t="s">
        <v>20485</v>
      </c>
      <c r="B6612" s="70" t="s">
        <v>20484</v>
      </c>
      <c r="C6612" s="171">
        <v>0.43303700381578503</v>
      </c>
      <c r="D6612" s="70" t="s">
        <v>4910</v>
      </c>
    </row>
    <row r="6613" spans="1:4">
      <c r="A6613" s="70" t="s">
        <v>20483</v>
      </c>
      <c r="B6613" s="70" t="s">
        <v>20482</v>
      </c>
      <c r="C6613" s="171">
        <v>0.43303769593088498</v>
      </c>
      <c r="D6613" s="70" t="s">
        <v>4910</v>
      </c>
    </row>
    <row r="6614" spans="1:4">
      <c r="A6614" s="70" t="s">
        <v>20481</v>
      </c>
      <c r="B6614" s="70" t="s">
        <v>20480</v>
      </c>
      <c r="C6614" s="171">
        <v>0.43321802490422501</v>
      </c>
      <c r="D6614" s="70" t="s">
        <v>4910</v>
      </c>
    </row>
    <row r="6615" spans="1:4">
      <c r="A6615" s="70" t="s">
        <v>20479</v>
      </c>
      <c r="B6615" s="70" t="s">
        <v>20478</v>
      </c>
      <c r="C6615" s="171">
        <v>0.43331579600063502</v>
      </c>
      <c r="D6615" s="70" t="s">
        <v>4910</v>
      </c>
    </row>
    <row r="6616" spans="1:4">
      <c r="A6616" s="70" t="s">
        <v>20477</v>
      </c>
      <c r="B6616" s="70" t="s">
        <v>20476</v>
      </c>
      <c r="C6616" s="171">
        <v>0.43335230948728498</v>
      </c>
      <c r="D6616" s="70" t="s">
        <v>4910</v>
      </c>
    </row>
    <row r="6617" spans="1:4">
      <c r="A6617" s="70" t="s">
        <v>20475</v>
      </c>
      <c r="B6617" s="70" t="s">
        <v>20474</v>
      </c>
      <c r="C6617" s="171">
        <v>0.43335230948728498</v>
      </c>
      <c r="D6617" s="70" t="s">
        <v>4910</v>
      </c>
    </row>
    <row r="6618" spans="1:4">
      <c r="A6618" s="70" t="s">
        <v>20473</v>
      </c>
      <c r="B6618" s="70" t="s">
        <v>20472</v>
      </c>
      <c r="C6618" s="171">
        <v>0.43386952663846701</v>
      </c>
      <c r="D6618" s="70" t="s">
        <v>4910</v>
      </c>
    </row>
    <row r="6619" spans="1:4">
      <c r="A6619" s="70" t="s">
        <v>20471</v>
      </c>
      <c r="B6619" s="70" t="s">
        <v>20470</v>
      </c>
      <c r="C6619" s="171">
        <v>0.43394331474582898</v>
      </c>
      <c r="D6619" s="70" t="s">
        <v>4910</v>
      </c>
    </row>
    <row r="6620" spans="1:4">
      <c r="A6620" s="70" t="s">
        <v>20469</v>
      </c>
      <c r="B6620" s="70" t="s">
        <v>20468</v>
      </c>
      <c r="C6620" s="171">
        <v>0.43401214842004099</v>
      </c>
      <c r="D6620" s="70" t="s">
        <v>4910</v>
      </c>
    </row>
    <row r="6621" spans="1:4">
      <c r="A6621" s="70" t="s">
        <v>20467</v>
      </c>
      <c r="B6621" s="70" t="s">
        <v>20466</v>
      </c>
      <c r="C6621" s="171">
        <v>0.43403559458339702</v>
      </c>
      <c r="D6621" s="70" t="s">
        <v>4910</v>
      </c>
    </row>
    <row r="6622" spans="1:4">
      <c r="A6622" s="70" t="s">
        <v>20465</v>
      </c>
      <c r="B6622" s="70" t="s">
        <v>20464</v>
      </c>
      <c r="C6622" s="171">
        <v>0.43403950620448101</v>
      </c>
      <c r="D6622" s="70" t="s">
        <v>4910</v>
      </c>
    </row>
    <row r="6623" spans="1:4">
      <c r="A6623" s="70" t="s">
        <v>20463</v>
      </c>
      <c r="B6623" s="70" t="s">
        <v>20462</v>
      </c>
      <c r="C6623" s="171">
        <v>0.43417982507223002</v>
      </c>
      <c r="D6623" s="70" t="s">
        <v>4910</v>
      </c>
    </row>
    <row r="6624" spans="1:4">
      <c r="A6624" s="70" t="s">
        <v>20461</v>
      </c>
      <c r="B6624" s="70" t="s">
        <v>20460</v>
      </c>
      <c r="C6624" s="171">
        <v>0.43419836180690802</v>
      </c>
      <c r="D6624" s="70" t="s">
        <v>4910</v>
      </c>
    </row>
    <row r="6625" spans="1:4">
      <c r="A6625" s="70" t="s">
        <v>20459</v>
      </c>
      <c r="B6625" s="70" t="s">
        <v>20458</v>
      </c>
      <c r="C6625" s="171">
        <v>0.43425410791671398</v>
      </c>
      <c r="D6625" s="70" t="s">
        <v>4910</v>
      </c>
    </row>
    <row r="6626" spans="1:4">
      <c r="A6626" s="70" t="s">
        <v>20457</v>
      </c>
      <c r="B6626" s="70" t="s">
        <v>20456</v>
      </c>
      <c r="C6626" s="171">
        <v>0.43446124892326399</v>
      </c>
      <c r="D6626" s="70" t="s">
        <v>4910</v>
      </c>
    </row>
    <row r="6627" spans="1:4">
      <c r="A6627" s="70" t="s">
        <v>20455</v>
      </c>
      <c r="B6627" s="70" t="s">
        <v>20454</v>
      </c>
      <c r="C6627" s="171">
        <v>0.43458766860277398</v>
      </c>
      <c r="D6627" s="70" t="s">
        <v>4910</v>
      </c>
    </row>
    <row r="6628" spans="1:4">
      <c r="A6628" s="70" t="s">
        <v>20453</v>
      </c>
      <c r="B6628" s="70" t="s">
        <v>20452</v>
      </c>
      <c r="C6628" s="171">
        <v>0.43489188534081102</v>
      </c>
      <c r="D6628" s="70" t="s">
        <v>4910</v>
      </c>
    </row>
    <row r="6629" spans="1:4">
      <c r="A6629" s="70" t="s">
        <v>20451</v>
      </c>
      <c r="B6629" s="70" t="s">
        <v>20450</v>
      </c>
      <c r="C6629" s="171">
        <v>0.43489391161273899</v>
      </c>
      <c r="D6629" s="70" t="s">
        <v>4910</v>
      </c>
    </row>
    <row r="6630" spans="1:4">
      <c r="A6630" s="70" t="s">
        <v>20449</v>
      </c>
      <c r="B6630" s="70" t="s">
        <v>20448</v>
      </c>
      <c r="C6630" s="171">
        <v>0.43492163199147799</v>
      </c>
      <c r="D6630" s="70" t="s">
        <v>4910</v>
      </c>
    </row>
    <row r="6631" spans="1:4">
      <c r="A6631" s="70" t="s">
        <v>20447</v>
      </c>
      <c r="B6631" s="70" t="s">
        <v>20446</v>
      </c>
      <c r="C6631" s="171">
        <v>0.435080548651261</v>
      </c>
      <c r="D6631" s="70" t="s">
        <v>4910</v>
      </c>
    </row>
    <row r="6632" spans="1:4">
      <c r="A6632" s="70" t="s">
        <v>20445</v>
      </c>
      <c r="B6632" s="70" t="s">
        <v>20444</v>
      </c>
      <c r="C6632" s="171">
        <v>0.43520186027566998</v>
      </c>
      <c r="D6632" s="70" t="s">
        <v>4910</v>
      </c>
    </row>
    <row r="6633" spans="1:4">
      <c r="A6633" s="70" t="s">
        <v>20443</v>
      </c>
      <c r="B6633" s="70" t="s">
        <v>20442</v>
      </c>
      <c r="C6633" s="171">
        <v>0.435423642965312</v>
      </c>
      <c r="D6633" s="70" t="s">
        <v>4910</v>
      </c>
    </row>
    <row r="6634" spans="1:4">
      <c r="A6634" s="70" t="s">
        <v>20441</v>
      </c>
      <c r="B6634" s="70" t="s">
        <v>20440</v>
      </c>
      <c r="C6634" s="171">
        <v>0.43546459498050299</v>
      </c>
      <c r="D6634" s="70" t="s">
        <v>4910</v>
      </c>
    </row>
    <row r="6635" spans="1:4">
      <c r="A6635" s="70" t="s">
        <v>20439</v>
      </c>
      <c r="B6635" s="70" t="s">
        <v>20438</v>
      </c>
      <c r="C6635" s="171">
        <v>0.43564576828402901</v>
      </c>
      <c r="D6635" s="70" t="s">
        <v>4910</v>
      </c>
    </row>
    <row r="6636" spans="1:4">
      <c r="A6636" s="70" t="s">
        <v>20437</v>
      </c>
      <c r="B6636" s="70" t="s">
        <v>20436</v>
      </c>
      <c r="C6636" s="171">
        <v>0.43566106365699497</v>
      </c>
      <c r="D6636" s="70" t="s">
        <v>4910</v>
      </c>
    </row>
    <row r="6637" spans="1:4">
      <c r="A6637" s="70" t="s">
        <v>20435</v>
      </c>
      <c r="B6637" s="70" t="s">
        <v>20434</v>
      </c>
      <c r="C6637" s="171">
        <v>0.43566780773619401</v>
      </c>
      <c r="D6637" s="70" t="s">
        <v>4910</v>
      </c>
    </row>
    <row r="6638" spans="1:4">
      <c r="A6638" s="70" t="s">
        <v>20433</v>
      </c>
      <c r="B6638" s="70" t="s">
        <v>20432</v>
      </c>
      <c r="C6638" s="171">
        <v>0.43574355669899101</v>
      </c>
      <c r="D6638" s="70" t="s">
        <v>4910</v>
      </c>
    </row>
    <row r="6639" spans="1:4">
      <c r="A6639" s="70" t="s">
        <v>20431</v>
      </c>
      <c r="B6639" s="70" t="s">
        <v>20430</v>
      </c>
      <c r="C6639" s="171">
        <v>0.435789997372867</v>
      </c>
      <c r="D6639" s="70" t="s">
        <v>4910</v>
      </c>
    </row>
    <row r="6640" spans="1:4">
      <c r="A6640" s="70" t="s">
        <v>20429</v>
      </c>
      <c r="B6640" s="70" t="s">
        <v>20428</v>
      </c>
      <c r="C6640" s="171">
        <v>0.435950224209186</v>
      </c>
      <c r="D6640" s="70" t="s">
        <v>4910</v>
      </c>
    </row>
    <row r="6641" spans="1:4">
      <c r="A6641" s="70" t="s">
        <v>20427</v>
      </c>
      <c r="B6641" s="70" t="s">
        <v>20427</v>
      </c>
      <c r="C6641" s="171">
        <v>0.43601758586898998</v>
      </c>
      <c r="D6641" s="70" t="s">
        <v>4910</v>
      </c>
    </row>
    <row r="6642" spans="1:4">
      <c r="A6642" s="70" t="s">
        <v>20426</v>
      </c>
      <c r="B6642" s="70" t="s">
        <v>20425</v>
      </c>
      <c r="C6642" s="171">
        <v>0.43615373055048001</v>
      </c>
      <c r="D6642" s="70" t="s">
        <v>4910</v>
      </c>
    </row>
    <row r="6643" spans="1:4">
      <c r="A6643" s="70" t="s">
        <v>20424</v>
      </c>
      <c r="B6643" s="70" t="s">
        <v>20423</v>
      </c>
      <c r="C6643" s="171">
        <v>0.43617530194364001</v>
      </c>
      <c r="D6643" s="70" t="s">
        <v>4910</v>
      </c>
    </row>
    <row r="6644" spans="1:4">
      <c r="A6644" s="70" t="s">
        <v>20422</v>
      </c>
      <c r="B6644" s="70" t="s">
        <v>20421</v>
      </c>
      <c r="C6644" s="171">
        <v>0.43618263769009502</v>
      </c>
      <c r="D6644" s="70" t="s">
        <v>4910</v>
      </c>
    </row>
    <row r="6645" spans="1:4">
      <c r="A6645" s="70" t="s">
        <v>20420</v>
      </c>
      <c r="B6645" s="70" t="s">
        <v>20419</v>
      </c>
      <c r="C6645" s="171">
        <v>0.43620910718943201</v>
      </c>
      <c r="D6645" s="70" t="s">
        <v>4910</v>
      </c>
    </row>
    <row r="6646" spans="1:4">
      <c r="A6646" s="70" t="s">
        <v>20418</v>
      </c>
      <c r="B6646" s="70" t="s">
        <v>20417</v>
      </c>
      <c r="C6646" s="171">
        <v>0.43628419439620297</v>
      </c>
      <c r="D6646" s="70" t="s">
        <v>4910</v>
      </c>
    </row>
    <row r="6647" spans="1:4">
      <c r="A6647" s="70" t="s">
        <v>20416</v>
      </c>
      <c r="B6647" s="70" t="s">
        <v>20415</v>
      </c>
      <c r="C6647" s="171">
        <v>0.436300714290555</v>
      </c>
      <c r="D6647" s="70" t="s">
        <v>4910</v>
      </c>
    </row>
    <row r="6648" spans="1:4">
      <c r="A6648" s="70" t="s">
        <v>20414</v>
      </c>
      <c r="B6648" s="70" t="s">
        <v>20413</v>
      </c>
      <c r="C6648" s="171">
        <v>0.43632955976151799</v>
      </c>
      <c r="D6648" s="70" t="s">
        <v>4910</v>
      </c>
    </row>
    <row r="6649" spans="1:4">
      <c r="A6649" s="70" t="s">
        <v>20412</v>
      </c>
      <c r="B6649" s="70" t="s">
        <v>20411</v>
      </c>
      <c r="C6649" s="171">
        <v>0.43638531442430301</v>
      </c>
      <c r="D6649" s="70" t="s">
        <v>4910</v>
      </c>
    </row>
    <row r="6650" spans="1:4">
      <c r="A6650" s="70" t="s">
        <v>20410</v>
      </c>
      <c r="B6650" s="70" t="s">
        <v>20409</v>
      </c>
      <c r="C6650" s="171">
        <v>0.43644178775679998</v>
      </c>
      <c r="D6650" s="70" t="s">
        <v>4910</v>
      </c>
    </row>
    <row r="6651" spans="1:4">
      <c r="A6651" s="70" t="s">
        <v>20408</v>
      </c>
      <c r="B6651" s="70" t="s">
        <v>20407</v>
      </c>
      <c r="C6651" s="171">
        <v>0.43652922206628902</v>
      </c>
      <c r="D6651" s="70" t="s">
        <v>4910</v>
      </c>
    </row>
    <row r="6652" spans="1:4">
      <c r="A6652" s="70" t="s">
        <v>20406</v>
      </c>
      <c r="B6652" s="70" t="s">
        <v>20405</v>
      </c>
      <c r="C6652" s="171">
        <v>0.436551671319377</v>
      </c>
      <c r="D6652" s="70" t="s">
        <v>4910</v>
      </c>
    </row>
    <row r="6653" spans="1:4">
      <c r="A6653" s="70" t="s">
        <v>20404</v>
      </c>
      <c r="B6653" s="70" t="s">
        <v>20403</v>
      </c>
      <c r="C6653" s="171">
        <v>0.436657605724179</v>
      </c>
      <c r="D6653" s="70" t="s">
        <v>4910</v>
      </c>
    </row>
    <row r="6654" spans="1:4">
      <c r="A6654" s="70" t="s">
        <v>20402</v>
      </c>
      <c r="B6654" s="70" t="s">
        <v>20401</v>
      </c>
      <c r="C6654" s="171">
        <v>0.43691514635030698</v>
      </c>
      <c r="D6654" s="70" t="s">
        <v>4910</v>
      </c>
    </row>
    <row r="6655" spans="1:4">
      <c r="A6655" s="70" t="s">
        <v>20400</v>
      </c>
      <c r="B6655" s="70" t="s">
        <v>20399</v>
      </c>
      <c r="C6655" s="171">
        <v>0.43694129236414803</v>
      </c>
      <c r="D6655" s="70" t="s">
        <v>4910</v>
      </c>
    </row>
    <row r="6656" spans="1:4">
      <c r="A6656" s="70" t="s">
        <v>20398</v>
      </c>
      <c r="B6656" s="70" t="s">
        <v>20397</v>
      </c>
      <c r="C6656" s="171">
        <v>0.437335576154183</v>
      </c>
      <c r="D6656" s="70" t="s">
        <v>4910</v>
      </c>
    </row>
    <row r="6657" spans="1:4">
      <c r="A6657" s="70" t="s">
        <v>20396</v>
      </c>
      <c r="B6657" s="70" t="s">
        <v>20395</v>
      </c>
      <c r="C6657" s="171">
        <v>0.43741006097500101</v>
      </c>
      <c r="D6657" s="70" t="s">
        <v>4910</v>
      </c>
    </row>
    <row r="6658" spans="1:4">
      <c r="A6658" s="70" t="s">
        <v>20394</v>
      </c>
      <c r="B6658" s="70" t="s">
        <v>20393</v>
      </c>
      <c r="C6658" s="171">
        <v>0.43741215349616502</v>
      </c>
      <c r="D6658" s="70" t="s">
        <v>4910</v>
      </c>
    </row>
    <row r="6659" spans="1:4">
      <c r="A6659" s="70" t="s">
        <v>20392</v>
      </c>
      <c r="B6659" s="70" t="s">
        <v>20391</v>
      </c>
      <c r="C6659" s="171">
        <v>0.43765609466625599</v>
      </c>
      <c r="D6659" s="70" t="s">
        <v>4910</v>
      </c>
    </row>
    <row r="6660" spans="1:4">
      <c r="A6660" s="70" t="s">
        <v>20390</v>
      </c>
      <c r="B6660" s="70" t="s">
        <v>20389</v>
      </c>
      <c r="C6660" s="171">
        <v>0.43791882722801101</v>
      </c>
      <c r="D6660" s="70" t="s">
        <v>4910</v>
      </c>
    </row>
    <row r="6661" spans="1:4">
      <c r="A6661" s="70" t="s">
        <v>20388</v>
      </c>
      <c r="B6661" s="70" t="s">
        <v>20387</v>
      </c>
      <c r="C6661" s="171">
        <v>0.437949354450404</v>
      </c>
      <c r="D6661" s="70" t="s">
        <v>4910</v>
      </c>
    </row>
    <row r="6662" spans="1:4">
      <c r="A6662" s="70" t="s">
        <v>20386</v>
      </c>
      <c r="B6662" s="70" t="s">
        <v>20385</v>
      </c>
      <c r="C6662" s="171">
        <v>0.437961974702963</v>
      </c>
      <c r="D6662" s="70" t="s">
        <v>4910</v>
      </c>
    </row>
    <row r="6663" spans="1:4">
      <c r="A6663" s="70" t="s">
        <v>20384</v>
      </c>
      <c r="B6663" s="70" t="s">
        <v>20383</v>
      </c>
      <c r="C6663" s="171">
        <v>0.43801330525884802</v>
      </c>
      <c r="D6663" s="70" t="s">
        <v>4910</v>
      </c>
    </row>
    <row r="6664" spans="1:4">
      <c r="A6664" s="70" t="s">
        <v>20382</v>
      </c>
      <c r="B6664" s="70" t="s">
        <v>20381</v>
      </c>
      <c r="C6664" s="171">
        <v>0.43802031356000998</v>
      </c>
      <c r="D6664" s="70" t="s">
        <v>4910</v>
      </c>
    </row>
    <row r="6665" spans="1:4">
      <c r="A6665" s="70" t="s">
        <v>20380</v>
      </c>
      <c r="B6665" s="70" t="s">
        <v>20379</v>
      </c>
      <c r="C6665" s="171">
        <v>0.43806691142770399</v>
      </c>
      <c r="D6665" s="70" t="s">
        <v>4910</v>
      </c>
    </row>
    <row r="6666" spans="1:4">
      <c r="A6666" s="70" t="s">
        <v>20378</v>
      </c>
      <c r="B6666" s="70" t="s">
        <v>20377</v>
      </c>
      <c r="C6666" s="171">
        <v>0.43813166145636201</v>
      </c>
      <c r="D6666" s="70" t="s">
        <v>4910</v>
      </c>
    </row>
    <row r="6667" spans="1:4">
      <c r="A6667" s="70" t="s">
        <v>20376</v>
      </c>
      <c r="B6667" s="70" t="s">
        <v>20375</v>
      </c>
      <c r="C6667" s="171">
        <v>0.43814170426783</v>
      </c>
      <c r="D6667" s="70" t="s">
        <v>4910</v>
      </c>
    </row>
    <row r="6668" spans="1:4">
      <c r="A6668" s="70" t="s">
        <v>20374</v>
      </c>
      <c r="B6668" s="70" t="s">
        <v>20373</v>
      </c>
      <c r="C6668" s="171">
        <v>0.43818113055517999</v>
      </c>
      <c r="D6668" s="70" t="s">
        <v>4910</v>
      </c>
    </row>
    <row r="6669" spans="1:4">
      <c r="A6669" s="70" t="s">
        <v>20372</v>
      </c>
      <c r="B6669" s="70" t="s">
        <v>20371</v>
      </c>
      <c r="C6669" s="171">
        <v>0.43823197585974299</v>
      </c>
      <c r="D6669" s="70" t="s">
        <v>4910</v>
      </c>
    </row>
    <row r="6670" spans="1:4">
      <c r="A6670" s="70" t="s">
        <v>20370</v>
      </c>
      <c r="B6670" s="70" t="s">
        <v>20369</v>
      </c>
      <c r="C6670" s="171">
        <v>0.438332267066739</v>
      </c>
      <c r="D6670" s="70" t="s">
        <v>4910</v>
      </c>
    </row>
    <row r="6671" spans="1:4">
      <c r="A6671" s="70" t="s">
        <v>20368</v>
      </c>
      <c r="B6671" s="70" t="s">
        <v>20367</v>
      </c>
      <c r="C6671" s="171">
        <v>0.438332267066739</v>
      </c>
      <c r="D6671" s="70" t="s">
        <v>4910</v>
      </c>
    </row>
    <row r="6672" spans="1:4">
      <c r="A6672" s="70" t="s">
        <v>20366</v>
      </c>
      <c r="B6672" s="70" t="s">
        <v>20365</v>
      </c>
      <c r="C6672" s="171">
        <v>0.43842295896757499</v>
      </c>
      <c r="D6672" s="70" t="s">
        <v>4910</v>
      </c>
    </row>
    <row r="6673" spans="1:4">
      <c r="A6673" s="70" t="s">
        <v>20364</v>
      </c>
      <c r="B6673" s="70" t="s">
        <v>20363</v>
      </c>
      <c r="C6673" s="171">
        <v>0.43847727210579501</v>
      </c>
      <c r="D6673" s="70" t="s">
        <v>4910</v>
      </c>
    </row>
    <row r="6674" spans="1:4">
      <c r="A6674" s="70" t="s">
        <v>20362</v>
      </c>
      <c r="B6674" s="70" t="s">
        <v>20361</v>
      </c>
      <c r="C6674" s="171">
        <v>0.43859088158631998</v>
      </c>
      <c r="D6674" s="70" t="s">
        <v>4910</v>
      </c>
    </row>
    <row r="6675" spans="1:4">
      <c r="A6675" s="70" t="s">
        <v>20360</v>
      </c>
      <c r="B6675" s="70" t="s">
        <v>20359</v>
      </c>
      <c r="C6675" s="171">
        <v>0.438626695568335</v>
      </c>
      <c r="D6675" s="70" t="s">
        <v>4910</v>
      </c>
    </row>
    <row r="6676" spans="1:4">
      <c r="A6676" s="70" t="s">
        <v>20358</v>
      </c>
      <c r="B6676" s="70" t="s">
        <v>20357</v>
      </c>
      <c r="C6676" s="171">
        <v>0.43864031028919198</v>
      </c>
      <c r="D6676" s="70" t="s">
        <v>4910</v>
      </c>
    </row>
    <row r="6677" spans="1:4">
      <c r="A6677" s="70" t="s">
        <v>20356</v>
      </c>
      <c r="B6677" s="70" t="s">
        <v>20355</v>
      </c>
      <c r="C6677" s="171">
        <v>0.4389736672299</v>
      </c>
      <c r="D6677" s="70" t="s">
        <v>4910</v>
      </c>
    </row>
    <row r="6678" spans="1:4">
      <c r="A6678" s="70" t="s">
        <v>20354</v>
      </c>
      <c r="B6678" s="70" t="s">
        <v>20353</v>
      </c>
      <c r="C6678" s="171">
        <v>0.43911752984165198</v>
      </c>
      <c r="D6678" s="70" t="s">
        <v>4910</v>
      </c>
    </row>
    <row r="6679" spans="1:4">
      <c r="A6679" s="70" t="s">
        <v>20352</v>
      </c>
      <c r="B6679" s="70" t="s">
        <v>20351</v>
      </c>
      <c r="C6679" s="171">
        <v>0.43916525615897201</v>
      </c>
      <c r="D6679" s="70" t="s">
        <v>4910</v>
      </c>
    </row>
    <row r="6680" spans="1:4">
      <c r="A6680" s="70" t="s">
        <v>20350</v>
      </c>
      <c r="B6680" s="70" t="s">
        <v>20349</v>
      </c>
      <c r="C6680" s="171">
        <v>0.439268975091896</v>
      </c>
      <c r="D6680" s="70" t="s">
        <v>4910</v>
      </c>
    </row>
    <row r="6681" spans="1:4">
      <c r="A6681" s="70" t="s">
        <v>20348</v>
      </c>
      <c r="B6681" s="70" t="s">
        <v>20347</v>
      </c>
      <c r="C6681" s="171">
        <v>0.43931393357774401</v>
      </c>
      <c r="D6681" s="70" t="s">
        <v>4910</v>
      </c>
    </row>
    <row r="6682" spans="1:4">
      <c r="A6682" s="70" t="s">
        <v>20346</v>
      </c>
      <c r="B6682" s="70" t="s">
        <v>20345</v>
      </c>
      <c r="C6682" s="171">
        <v>0.43931794869836699</v>
      </c>
      <c r="D6682" s="70" t="s">
        <v>4910</v>
      </c>
    </row>
    <row r="6683" spans="1:4">
      <c r="A6683" s="70" t="s">
        <v>20344</v>
      </c>
      <c r="B6683" s="70" t="s">
        <v>20343</v>
      </c>
      <c r="C6683" s="171">
        <v>0.43939622787996302</v>
      </c>
      <c r="D6683" s="70" t="s">
        <v>4910</v>
      </c>
    </row>
    <row r="6684" spans="1:4">
      <c r="A6684" s="70" t="s">
        <v>20342</v>
      </c>
      <c r="B6684" s="70" t="s">
        <v>20341</v>
      </c>
      <c r="C6684" s="171">
        <v>0.43952667436089599</v>
      </c>
      <c r="D6684" s="70" t="s">
        <v>4910</v>
      </c>
    </row>
    <row r="6685" spans="1:4">
      <c r="A6685" s="70" t="s">
        <v>20340</v>
      </c>
      <c r="B6685" s="70" t="s">
        <v>20339</v>
      </c>
      <c r="C6685" s="171">
        <v>0.43954374800247298</v>
      </c>
      <c r="D6685" s="70" t="s">
        <v>4910</v>
      </c>
    </row>
    <row r="6686" spans="1:4">
      <c r="A6686" s="70" t="s">
        <v>20338</v>
      </c>
      <c r="B6686" s="70" t="s">
        <v>20338</v>
      </c>
      <c r="C6686" s="171">
        <v>0.43973643903370002</v>
      </c>
      <c r="D6686" s="70" t="s">
        <v>4910</v>
      </c>
    </row>
    <row r="6687" spans="1:4">
      <c r="A6687" s="70" t="s">
        <v>20337</v>
      </c>
      <c r="B6687" s="70" t="s">
        <v>20337</v>
      </c>
      <c r="C6687" s="171">
        <v>0.43973643903370002</v>
      </c>
      <c r="D6687" s="70" t="s">
        <v>4910</v>
      </c>
    </row>
    <row r="6688" spans="1:4">
      <c r="A6688" s="70" t="s">
        <v>20336</v>
      </c>
      <c r="B6688" s="70" t="s">
        <v>20335</v>
      </c>
      <c r="C6688" s="171">
        <v>0.43975876112666601</v>
      </c>
      <c r="D6688" s="70" t="s">
        <v>4910</v>
      </c>
    </row>
    <row r="6689" spans="1:4">
      <c r="A6689" s="70" t="s">
        <v>20334</v>
      </c>
      <c r="B6689" s="70" t="s">
        <v>20333</v>
      </c>
      <c r="C6689" s="171">
        <v>0.43985115553037601</v>
      </c>
      <c r="D6689" s="70" t="s">
        <v>4910</v>
      </c>
    </row>
    <row r="6690" spans="1:4">
      <c r="A6690" s="70" t="s">
        <v>20332</v>
      </c>
      <c r="B6690" s="70" t="s">
        <v>20331</v>
      </c>
      <c r="C6690" s="171">
        <v>0.439900720943802</v>
      </c>
      <c r="D6690" s="70" t="s">
        <v>4910</v>
      </c>
    </row>
    <row r="6691" spans="1:4">
      <c r="A6691" s="70" t="s">
        <v>20330</v>
      </c>
      <c r="B6691" s="70" t="s">
        <v>20329</v>
      </c>
      <c r="C6691" s="171">
        <v>0.43992332036204501</v>
      </c>
      <c r="D6691" s="70" t="s">
        <v>4910</v>
      </c>
    </row>
    <row r="6692" spans="1:4">
      <c r="A6692" s="70" t="s">
        <v>20328</v>
      </c>
      <c r="B6692" s="70" t="s">
        <v>20327</v>
      </c>
      <c r="C6692" s="171">
        <v>0.44000167399134299</v>
      </c>
      <c r="D6692" s="70" t="s">
        <v>4910</v>
      </c>
    </row>
    <row r="6693" spans="1:4">
      <c r="A6693" s="70" t="s">
        <v>20326</v>
      </c>
      <c r="B6693" s="70" t="s">
        <v>20325</v>
      </c>
      <c r="C6693" s="171">
        <v>0.44010676680316102</v>
      </c>
      <c r="D6693" s="70" t="s">
        <v>4910</v>
      </c>
    </row>
    <row r="6694" spans="1:4">
      <c r="A6694" s="70" t="s">
        <v>20324</v>
      </c>
      <c r="B6694" s="70" t="s">
        <v>20323</v>
      </c>
      <c r="C6694" s="171">
        <v>0.44027996722685198</v>
      </c>
      <c r="D6694" s="70" t="s">
        <v>4910</v>
      </c>
    </row>
    <row r="6695" spans="1:4">
      <c r="A6695" s="70" t="s">
        <v>20322</v>
      </c>
      <c r="B6695" s="70" t="s">
        <v>20322</v>
      </c>
      <c r="C6695" s="171">
        <v>0.44033789005447999</v>
      </c>
      <c r="D6695" s="70" t="s">
        <v>4910</v>
      </c>
    </row>
    <row r="6696" spans="1:4">
      <c r="A6696" s="70" t="s">
        <v>20321</v>
      </c>
      <c r="B6696" s="70" t="s">
        <v>20320</v>
      </c>
      <c r="C6696" s="171">
        <v>0.44035773263904598</v>
      </c>
      <c r="D6696" s="70" t="s">
        <v>4910</v>
      </c>
    </row>
    <row r="6697" spans="1:4">
      <c r="A6697" s="70" t="s">
        <v>20319</v>
      </c>
      <c r="B6697" s="70" t="s">
        <v>20318</v>
      </c>
      <c r="C6697" s="171">
        <v>0.440697254284796</v>
      </c>
      <c r="D6697" s="70" t="s">
        <v>4910</v>
      </c>
    </row>
    <row r="6698" spans="1:4">
      <c r="A6698" s="70" t="s">
        <v>20317</v>
      </c>
      <c r="B6698" s="70" t="s">
        <v>20316</v>
      </c>
      <c r="C6698" s="171">
        <v>0.44072184470637399</v>
      </c>
      <c r="D6698" s="70" t="s">
        <v>4910</v>
      </c>
    </row>
    <row r="6699" spans="1:4">
      <c r="A6699" s="70" t="s">
        <v>20315</v>
      </c>
      <c r="B6699" s="70" t="s">
        <v>20314</v>
      </c>
      <c r="C6699" s="171">
        <v>0.44082906303550101</v>
      </c>
      <c r="D6699" s="70" t="s">
        <v>4910</v>
      </c>
    </row>
    <row r="6700" spans="1:4">
      <c r="A6700" s="70" t="s">
        <v>20313</v>
      </c>
      <c r="B6700" s="70" t="s">
        <v>20312</v>
      </c>
      <c r="C6700" s="171">
        <v>0.44088974988424601</v>
      </c>
      <c r="D6700" s="70" t="s">
        <v>4910</v>
      </c>
    </row>
    <row r="6701" spans="1:4">
      <c r="A6701" s="70" t="s">
        <v>20311</v>
      </c>
      <c r="B6701" s="70" t="s">
        <v>20310</v>
      </c>
      <c r="C6701" s="171">
        <v>0.44101919743574403</v>
      </c>
      <c r="D6701" s="70" t="s">
        <v>4910</v>
      </c>
    </row>
    <row r="6702" spans="1:4">
      <c r="A6702" s="70" t="s">
        <v>20309</v>
      </c>
      <c r="B6702" s="70" t="s">
        <v>20308</v>
      </c>
      <c r="C6702" s="171">
        <v>0.44101955521832398</v>
      </c>
      <c r="D6702" s="70" t="s">
        <v>4910</v>
      </c>
    </row>
    <row r="6703" spans="1:4">
      <c r="A6703" s="70" t="s">
        <v>20307</v>
      </c>
      <c r="B6703" s="70" t="s">
        <v>20306</v>
      </c>
      <c r="C6703" s="171">
        <v>0.44111403155439899</v>
      </c>
      <c r="D6703" s="70" t="s">
        <v>4910</v>
      </c>
    </row>
    <row r="6704" spans="1:4">
      <c r="A6704" s="70" t="s">
        <v>20305</v>
      </c>
      <c r="B6704" s="70" t="s">
        <v>20304</v>
      </c>
      <c r="C6704" s="171">
        <v>0.44116757968033998</v>
      </c>
      <c r="D6704" s="70" t="s">
        <v>4910</v>
      </c>
    </row>
    <row r="6705" spans="1:4">
      <c r="A6705" s="70" t="s">
        <v>20303</v>
      </c>
      <c r="B6705" s="70" t="s">
        <v>20302</v>
      </c>
      <c r="C6705" s="171">
        <v>0.44157145344080301</v>
      </c>
      <c r="D6705" s="70" t="s">
        <v>4910</v>
      </c>
    </row>
    <row r="6706" spans="1:4">
      <c r="A6706" s="70" t="s">
        <v>20301</v>
      </c>
      <c r="B6706" s="70" t="s">
        <v>20300</v>
      </c>
      <c r="C6706" s="171">
        <v>0.44179335862163099</v>
      </c>
      <c r="D6706" s="70" t="s">
        <v>4910</v>
      </c>
    </row>
    <row r="6707" spans="1:4">
      <c r="A6707" s="70" t="s">
        <v>20299</v>
      </c>
      <c r="B6707" s="70" t="s">
        <v>20298</v>
      </c>
      <c r="C6707" s="171">
        <v>0.44185626946117501</v>
      </c>
      <c r="D6707" s="70" t="s">
        <v>4910</v>
      </c>
    </row>
    <row r="6708" spans="1:4">
      <c r="A6708" s="70" t="s">
        <v>20297</v>
      </c>
      <c r="B6708" s="70" t="s">
        <v>20296</v>
      </c>
      <c r="C6708" s="171">
        <v>0.44198537751126299</v>
      </c>
      <c r="D6708" s="70" t="s">
        <v>4910</v>
      </c>
    </row>
    <row r="6709" spans="1:4">
      <c r="A6709" s="70" t="s">
        <v>20295</v>
      </c>
      <c r="B6709" s="70" t="s">
        <v>20294</v>
      </c>
      <c r="C6709" s="171">
        <v>0.44201189648966699</v>
      </c>
      <c r="D6709" s="70" t="s">
        <v>4910</v>
      </c>
    </row>
    <row r="6710" spans="1:4">
      <c r="A6710" s="70" t="s">
        <v>20293</v>
      </c>
      <c r="B6710" s="70" t="s">
        <v>20292</v>
      </c>
      <c r="C6710" s="171">
        <v>0.44212682234288803</v>
      </c>
      <c r="D6710" s="70" t="s">
        <v>4910</v>
      </c>
    </row>
    <row r="6711" spans="1:4">
      <c r="A6711" s="70" t="s">
        <v>20291</v>
      </c>
      <c r="B6711" s="70" t="s">
        <v>20290</v>
      </c>
      <c r="C6711" s="171">
        <v>0.44213732766427699</v>
      </c>
      <c r="D6711" s="70" t="s">
        <v>4910</v>
      </c>
    </row>
    <row r="6712" spans="1:4">
      <c r="A6712" s="70" t="s">
        <v>20289</v>
      </c>
      <c r="B6712" s="70" t="s">
        <v>20288</v>
      </c>
      <c r="C6712" s="171">
        <v>0.44214701481131402</v>
      </c>
      <c r="D6712" s="70" t="s">
        <v>4910</v>
      </c>
    </row>
    <row r="6713" spans="1:4">
      <c r="A6713" s="70" t="s">
        <v>20287</v>
      </c>
      <c r="B6713" s="70" t="s">
        <v>20286</v>
      </c>
      <c r="C6713" s="171">
        <v>0.44214851731719501</v>
      </c>
      <c r="D6713" s="70" t="s">
        <v>4910</v>
      </c>
    </row>
    <row r="6714" spans="1:4">
      <c r="A6714" s="70" t="s">
        <v>20285</v>
      </c>
      <c r="B6714" s="70" t="s">
        <v>20284</v>
      </c>
      <c r="C6714" s="171">
        <v>0.44228606397608899</v>
      </c>
      <c r="D6714" s="70" t="s">
        <v>4910</v>
      </c>
    </row>
    <row r="6715" spans="1:4">
      <c r="A6715" s="70" t="s">
        <v>20283</v>
      </c>
      <c r="B6715" s="70" t="s">
        <v>20282</v>
      </c>
      <c r="C6715" s="171">
        <v>0.44232483046355198</v>
      </c>
      <c r="D6715" s="70" t="s">
        <v>4910</v>
      </c>
    </row>
    <row r="6716" spans="1:4">
      <c r="A6716" s="70" t="s">
        <v>20281</v>
      </c>
      <c r="B6716" s="70" t="s">
        <v>20281</v>
      </c>
      <c r="C6716" s="171">
        <v>0.44233750395608901</v>
      </c>
      <c r="D6716" s="70" t="s">
        <v>4910</v>
      </c>
    </row>
    <row r="6717" spans="1:4">
      <c r="A6717" s="70" t="s">
        <v>20280</v>
      </c>
      <c r="B6717" s="70" t="s">
        <v>20279</v>
      </c>
      <c r="C6717" s="171">
        <v>0.44237600511594799</v>
      </c>
      <c r="D6717" s="70" t="s">
        <v>4910</v>
      </c>
    </row>
    <row r="6718" spans="1:4">
      <c r="A6718" s="70" t="s">
        <v>20278</v>
      </c>
      <c r="B6718" s="70" t="s">
        <v>20277</v>
      </c>
      <c r="C6718" s="171">
        <v>0.44237660179218302</v>
      </c>
      <c r="D6718" s="70" t="s">
        <v>4910</v>
      </c>
    </row>
    <row r="6719" spans="1:4">
      <c r="A6719" s="70" t="s">
        <v>20276</v>
      </c>
      <c r="B6719" s="70" t="s">
        <v>20275</v>
      </c>
      <c r="C6719" s="171">
        <v>0.44242581263661301</v>
      </c>
      <c r="D6719" s="70" t="s">
        <v>4910</v>
      </c>
    </row>
    <row r="6720" spans="1:4">
      <c r="A6720" s="70" t="s">
        <v>20274</v>
      </c>
      <c r="B6720" s="70" t="s">
        <v>20273</v>
      </c>
      <c r="C6720" s="171">
        <v>0.442445094699772</v>
      </c>
      <c r="D6720" s="70" t="s">
        <v>4910</v>
      </c>
    </row>
    <row r="6721" spans="1:4">
      <c r="A6721" s="70" t="s">
        <v>20272</v>
      </c>
      <c r="B6721" s="70" t="s">
        <v>20271</v>
      </c>
      <c r="C6721" s="171">
        <v>0.44252714423539702</v>
      </c>
      <c r="D6721" s="70" t="s">
        <v>4910</v>
      </c>
    </row>
    <row r="6722" spans="1:4">
      <c r="A6722" s="70" t="s">
        <v>20270</v>
      </c>
      <c r="B6722" s="70" t="s">
        <v>20269</v>
      </c>
      <c r="C6722" s="171">
        <v>0.44256956571369199</v>
      </c>
      <c r="D6722" s="70" t="s">
        <v>4910</v>
      </c>
    </row>
    <row r="6723" spans="1:4">
      <c r="A6723" s="70" t="s">
        <v>20268</v>
      </c>
      <c r="B6723" s="70" t="s">
        <v>20267</v>
      </c>
      <c r="C6723" s="171">
        <v>0.44261804930015503</v>
      </c>
      <c r="D6723" s="70" t="s">
        <v>4910</v>
      </c>
    </row>
    <row r="6724" spans="1:4">
      <c r="A6724" s="70" t="s">
        <v>20266</v>
      </c>
      <c r="B6724" s="70" t="s">
        <v>20265</v>
      </c>
      <c r="C6724" s="171">
        <v>0.44263110888803098</v>
      </c>
      <c r="D6724" s="70" t="s">
        <v>4910</v>
      </c>
    </row>
    <row r="6725" spans="1:4">
      <c r="A6725" s="70" t="s">
        <v>20264</v>
      </c>
      <c r="B6725" s="70" t="s">
        <v>20263</v>
      </c>
      <c r="C6725" s="171">
        <v>0.44286280301361303</v>
      </c>
      <c r="D6725" s="70" t="s">
        <v>4910</v>
      </c>
    </row>
    <row r="6726" spans="1:4">
      <c r="A6726" s="70" t="s">
        <v>20262</v>
      </c>
      <c r="B6726" s="70" t="s">
        <v>20262</v>
      </c>
      <c r="C6726" s="171">
        <v>0.44290307285278402</v>
      </c>
      <c r="D6726" s="70" t="s">
        <v>4910</v>
      </c>
    </row>
    <row r="6727" spans="1:4">
      <c r="A6727" s="70" t="s">
        <v>20261</v>
      </c>
      <c r="B6727" s="70" t="s">
        <v>20260</v>
      </c>
      <c r="C6727" s="171">
        <v>0.44308097962715598</v>
      </c>
      <c r="D6727" s="70" t="s">
        <v>4910</v>
      </c>
    </row>
    <row r="6728" spans="1:4">
      <c r="A6728" s="70" t="s">
        <v>20259</v>
      </c>
      <c r="B6728" s="70" t="s">
        <v>20258</v>
      </c>
      <c r="C6728" s="171">
        <v>0.44316620955122499</v>
      </c>
      <c r="D6728" s="70" t="s">
        <v>4910</v>
      </c>
    </row>
    <row r="6729" spans="1:4">
      <c r="A6729" s="70" t="s">
        <v>20257</v>
      </c>
      <c r="B6729" s="70" t="s">
        <v>20256</v>
      </c>
      <c r="C6729" s="171">
        <v>0.443278639520988</v>
      </c>
      <c r="D6729" s="70" t="s">
        <v>4910</v>
      </c>
    </row>
    <row r="6730" spans="1:4">
      <c r="A6730" s="70" t="s">
        <v>20255</v>
      </c>
      <c r="B6730" s="70" t="s">
        <v>20254</v>
      </c>
      <c r="C6730" s="171">
        <v>0.443306019357186</v>
      </c>
      <c r="D6730" s="70" t="s">
        <v>4910</v>
      </c>
    </row>
    <row r="6731" spans="1:4">
      <c r="A6731" s="70" t="s">
        <v>20253</v>
      </c>
      <c r="B6731" s="70" t="s">
        <v>20252</v>
      </c>
      <c r="C6731" s="171">
        <v>0.44332734783536298</v>
      </c>
      <c r="D6731" s="70" t="s">
        <v>4910</v>
      </c>
    </row>
    <row r="6732" spans="1:4">
      <c r="A6732" s="70" t="s">
        <v>20251</v>
      </c>
      <c r="B6732" s="70" t="s">
        <v>20250</v>
      </c>
      <c r="C6732" s="171">
        <v>0.44334569766642701</v>
      </c>
      <c r="D6732" s="70" t="s">
        <v>4910</v>
      </c>
    </row>
    <row r="6733" spans="1:4">
      <c r="A6733" s="70" t="s">
        <v>20249</v>
      </c>
      <c r="B6733" s="70" t="s">
        <v>20248</v>
      </c>
      <c r="C6733" s="171">
        <v>0.44334569766642701</v>
      </c>
      <c r="D6733" s="70" t="s">
        <v>4910</v>
      </c>
    </row>
    <row r="6734" spans="1:4">
      <c r="A6734" s="70" t="s">
        <v>20247</v>
      </c>
      <c r="B6734" s="70" t="s">
        <v>20246</v>
      </c>
      <c r="C6734" s="171">
        <v>0.44370417555785902</v>
      </c>
      <c r="D6734" s="70" t="s">
        <v>4910</v>
      </c>
    </row>
    <row r="6735" spans="1:4">
      <c r="A6735" s="70" t="s">
        <v>20245</v>
      </c>
      <c r="B6735" s="70" t="s">
        <v>20244</v>
      </c>
      <c r="C6735" s="171">
        <v>0.44370417555785902</v>
      </c>
      <c r="D6735" s="70" t="s">
        <v>4910</v>
      </c>
    </row>
    <row r="6736" spans="1:4">
      <c r="A6736" s="70" t="s">
        <v>20243</v>
      </c>
      <c r="B6736" s="70" t="s">
        <v>20242</v>
      </c>
      <c r="C6736" s="171">
        <v>0.44373226666089</v>
      </c>
      <c r="D6736" s="70" t="s">
        <v>4910</v>
      </c>
    </row>
    <row r="6737" spans="1:4">
      <c r="A6737" s="70" t="s">
        <v>20241</v>
      </c>
      <c r="B6737" s="70" t="s">
        <v>20240</v>
      </c>
      <c r="C6737" s="171">
        <v>0.44377939162527302</v>
      </c>
      <c r="D6737" s="70" t="s">
        <v>4910</v>
      </c>
    </row>
    <row r="6738" spans="1:4">
      <c r="A6738" s="70" t="s">
        <v>20239</v>
      </c>
      <c r="B6738" s="70" t="s">
        <v>20238</v>
      </c>
      <c r="C6738" s="171">
        <v>0.44377939162527302</v>
      </c>
      <c r="D6738" s="70" t="s">
        <v>4910</v>
      </c>
    </row>
    <row r="6739" spans="1:4">
      <c r="A6739" s="70" t="s">
        <v>20237</v>
      </c>
      <c r="B6739" s="70" t="s">
        <v>20236</v>
      </c>
      <c r="C6739" s="171">
        <v>0.443842868677017</v>
      </c>
      <c r="D6739" s="70" t="s">
        <v>4910</v>
      </c>
    </row>
    <row r="6740" spans="1:4">
      <c r="A6740" s="70" t="s">
        <v>20235</v>
      </c>
      <c r="B6740" s="70" t="s">
        <v>20234</v>
      </c>
      <c r="C6740" s="171">
        <v>0.44417809292695198</v>
      </c>
      <c r="D6740" s="70" t="s">
        <v>4910</v>
      </c>
    </row>
    <row r="6741" spans="1:4">
      <c r="A6741" s="70" t="s">
        <v>20233</v>
      </c>
      <c r="B6741" s="70" t="s">
        <v>20232</v>
      </c>
      <c r="C6741" s="171">
        <v>0.44425265960368299</v>
      </c>
      <c r="D6741" s="70" t="s">
        <v>4910</v>
      </c>
    </row>
    <row r="6742" spans="1:4">
      <c r="A6742" s="70" t="s">
        <v>20231</v>
      </c>
      <c r="B6742" s="70" t="s">
        <v>20230</v>
      </c>
      <c r="C6742" s="171">
        <v>0.44432120352133497</v>
      </c>
      <c r="D6742" s="70" t="s">
        <v>4910</v>
      </c>
    </row>
    <row r="6743" spans="1:4">
      <c r="A6743" s="70" t="s">
        <v>20229</v>
      </c>
      <c r="B6743" s="70" t="s">
        <v>20228</v>
      </c>
      <c r="C6743" s="171">
        <v>0.44435320622803698</v>
      </c>
      <c r="D6743" s="70" t="s">
        <v>4910</v>
      </c>
    </row>
    <row r="6744" spans="1:4">
      <c r="A6744" s="70" t="s">
        <v>20227</v>
      </c>
      <c r="B6744" s="70" t="s">
        <v>20226</v>
      </c>
      <c r="C6744" s="171">
        <v>0.444358588541649</v>
      </c>
      <c r="D6744" s="70" t="s">
        <v>4910</v>
      </c>
    </row>
    <row r="6745" spans="1:4">
      <c r="A6745" s="70" t="s">
        <v>20225</v>
      </c>
      <c r="B6745" s="70" t="s">
        <v>20224</v>
      </c>
      <c r="C6745" s="171">
        <v>0.44441790432908002</v>
      </c>
      <c r="D6745" s="70" t="s">
        <v>4910</v>
      </c>
    </row>
    <row r="6746" spans="1:4">
      <c r="A6746" s="70" t="s">
        <v>20223</v>
      </c>
      <c r="B6746" s="70" t="s">
        <v>20222</v>
      </c>
      <c r="C6746" s="171">
        <v>0.44445815433229602</v>
      </c>
      <c r="D6746" s="70" t="s">
        <v>4910</v>
      </c>
    </row>
    <row r="6747" spans="1:4">
      <c r="A6747" s="70" t="s">
        <v>20221</v>
      </c>
      <c r="B6747" s="70" t="s">
        <v>20220</v>
      </c>
      <c r="C6747" s="171">
        <v>0.44449598478143598</v>
      </c>
      <c r="D6747" s="70" t="s">
        <v>4910</v>
      </c>
    </row>
    <row r="6748" spans="1:4">
      <c r="A6748" s="70" t="s">
        <v>20219</v>
      </c>
      <c r="B6748" s="70" t="s">
        <v>20218</v>
      </c>
      <c r="C6748" s="171">
        <v>0.44455839233125599</v>
      </c>
      <c r="D6748" s="70" t="s">
        <v>4910</v>
      </c>
    </row>
    <row r="6749" spans="1:4">
      <c r="A6749" s="70" t="s">
        <v>20217</v>
      </c>
      <c r="B6749" s="70" t="s">
        <v>20216</v>
      </c>
      <c r="C6749" s="171">
        <v>0.44457301790251302</v>
      </c>
      <c r="D6749" s="70" t="s">
        <v>4910</v>
      </c>
    </row>
    <row r="6750" spans="1:4">
      <c r="A6750" s="70" t="s">
        <v>20215</v>
      </c>
      <c r="B6750" s="70" t="s">
        <v>20214</v>
      </c>
      <c r="C6750" s="171">
        <v>0.44459559131597598</v>
      </c>
      <c r="D6750" s="70" t="s">
        <v>4910</v>
      </c>
    </row>
    <row r="6751" spans="1:4">
      <c r="A6751" s="70" t="s">
        <v>20213</v>
      </c>
      <c r="B6751" s="70" t="s">
        <v>20212</v>
      </c>
      <c r="C6751" s="171">
        <v>0.44480693470805799</v>
      </c>
      <c r="D6751" s="70" t="s">
        <v>4910</v>
      </c>
    </row>
    <row r="6752" spans="1:4">
      <c r="A6752" s="70" t="s">
        <v>20211</v>
      </c>
      <c r="B6752" s="70" t="s">
        <v>20210</v>
      </c>
      <c r="C6752" s="171">
        <v>0.44493358116071302</v>
      </c>
      <c r="D6752" s="70" t="s">
        <v>4910</v>
      </c>
    </row>
    <row r="6753" spans="1:4">
      <c r="A6753" s="70" t="s">
        <v>20209</v>
      </c>
      <c r="B6753" s="70" t="s">
        <v>20209</v>
      </c>
      <c r="C6753" s="171">
        <v>0.44494997850822898</v>
      </c>
      <c r="D6753" s="70" t="s">
        <v>4910</v>
      </c>
    </row>
    <row r="6754" spans="1:4">
      <c r="A6754" s="70" t="s">
        <v>20208</v>
      </c>
      <c r="B6754" s="70" t="s">
        <v>20207</v>
      </c>
      <c r="C6754" s="171">
        <v>0.44508568699496398</v>
      </c>
      <c r="D6754" s="70" t="s">
        <v>4910</v>
      </c>
    </row>
    <row r="6755" spans="1:4">
      <c r="A6755" s="70" t="s">
        <v>20206</v>
      </c>
      <c r="B6755" s="70" t="s">
        <v>20205</v>
      </c>
      <c r="C6755" s="171">
        <v>0.445244810604079</v>
      </c>
      <c r="D6755" s="70" t="s">
        <v>4910</v>
      </c>
    </row>
    <row r="6756" spans="1:4">
      <c r="A6756" s="70" t="s">
        <v>20204</v>
      </c>
      <c r="B6756" s="70" t="s">
        <v>20203</v>
      </c>
      <c r="C6756" s="171">
        <v>0.44525410307652202</v>
      </c>
      <c r="D6756" s="70" t="s">
        <v>4910</v>
      </c>
    </row>
    <row r="6757" spans="1:4">
      <c r="A6757" s="70" t="s">
        <v>20202</v>
      </c>
      <c r="B6757" s="70" t="s">
        <v>20201</v>
      </c>
      <c r="C6757" s="171">
        <v>0.44529898947221302</v>
      </c>
      <c r="D6757" s="70" t="s">
        <v>4910</v>
      </c>
    </row>
    <row r="6758" spans="1:4">
      <c r="A6758" s="70" t="s">
        <v>20200</v>
      </c>
      <c r="B6758" s="70" t="s">
        <v>20200</v>
      </c>
      <c r="C6758" s="171">
        <v>0.44533507564310598</v>
      </c>
      <c r="D6758" s="70" t="s">
        <v>4910</v>
      </c>
    </row>
    <row r="6759" spans="1:4">
      <c r="A6759" s="70" t="s">
        <v>20199</v>
      </c>
      <c r="B6759" s="70" t="s">
        <v>20198</v>
      </c>
      <c r="C6759" s="171">
        <v>0.44542366096560998</v>
      </c>
      <c r="D6759" s="70" t="s">
        <v>4910</v>
      </c>
    </row>
    <row r="6760" spans="1:4">
      <c r="A6760" s="70" t="s">
        <v>20197</v>
      </c>
      <c r="B6760" s="70" t="s">
        <v>20196</v>
      </c>
      <c r="C6760" s="171">
        <v>0.44543590308019898</v>
      </c>
      <c r="D6760" s="70" t="s">
        <v>4910</v>
      </c>
    </row>
    <row r="6761" spans="1:4">
      <c r="A6761" s="70" t="s">
        <v>20195</v>
      </c>
      <c r="B6761" s="70" t="s">
        <v>20194</v>
      </c>
      <c r="C6761" s="171">
        <v>0.44574792779235001</v>
      </c>
      <c r="D6761" s="70" t="s">
        <v>4910</v>
      </c>
    </row>
    <row r="6762" spans="1:4">
      <c r="A6762" s="70" t="s">
        <v>20193</v>
      </c>
      <c r="B6762" s="70" t="s">
        <v>20192</v>
      </c>
      <c r="C6762" s="171">
        <v>0.445985394696435</v>
      </c>
      <c r="D6762" s="70" t="s">
        <v>4910</v>
      </c>
    </row>
    <row r="6763" spans="1:4">
      <c r="A6763" s="70" t="s">
        <v>20191</v>
      </c>
      <c r="B6763" s="70" t="s">
        <v>20191</v>
      </c>
      <c r="C6763" s="171">
        <v>0.445988299339931</v>
      </c>
      <c r="D6763" s="70" t="s">
        <v>4910</v>
      </c>
    </row>
    <row r="6764" spans="1:4">
      <c r="A6764" s="70" t="s">
        <v>20190</v>
      </c>
      <c r="B6764" s="70" t="s">
        <v>20189</v>
      </c>
      <c r="C6764" s="171">
        <v>0.44603115818590999</v>
      </c>
      <c r="D6764" s="70" t="s">
        <v>4910</v>
      </c>
    </row>
    <row r="6765" spans="1:4">
      <c r="A6765" s="70" t="s">
        <v>20188</v>
      </c>
      <c r="B6765" s="70" t="s">
        <v>20187</v>
      </c>
      <c r="C6765" s="171">
        <v>0.446147580077151</v>
      </c>
      <c r="D6765" s="70" t="s">
        <v>4910</v>
      </c>
    </row>
    <row r="6766" spans="1:4">
      <c r="A6766" s="70" t="s">
        <v>20186</v>
      </c>
      <c r="B6766" s="70" t="s">
        <v>20185</v>
      </c>
      <c r="C6766" s="171">
        <v>0.44616085223822999</v>
      </c>
      <c r="D6766" s="70" t="s">
        <v>4910</v>
      </c>
    </row>
    <row r="6767" spans="1:4">
      <c r="A6767" s="70" t="s">
        <v>20184</v>
      </c>
      <c r="B6767" s="70" t="s">
        <v>20183</v>
      </c>
      <c r="C6767" s="171">
        <v>0.446212361250864</v>
      </c>
      <c r="D6767" s="70" t="s">
        <v>4910</v>
      </c>
    </row>
    <row r="6768" spans="1:4">
      <c r="A6768" s="70" t="s">
        <v>20182</v>
      </c>
      <c r="B6768" s="70" t="s">
        <v>20181</v>
      </c>
      <c r="C6768" s="171">
        <v>0.44639928511411697</v>
      </c>
      <c r="D6768" s="70" t="s">
        <v>4910</v>
      </c>
    </row>
    <row r="6769" spans="1:4">
      <c r="A6769" s="70" t="s">
        <v>20180</v>
      </c>
      <c r="B6769" s="70" t="s">
        <v>20179</v>
      </c>
      <c r="C6769" s="171">
        <v>0.44640006114098701</v>
      </c>
      <c r="D6769" s="70" t="s">
        <v>4910</v>
      </c>
    </row>
    <row r="6770" spans="1:4">
      <c r="A6770" s="70" t="s">
        <v>20178</v>
      </c>
      <c r="B6770" s="70" t="s">
        <v>20177</v>
      </c>
      <c r="C6770" s="171">
        <v>0.44643176732728901</v>
      </c>
      <c r="D6770" s="70" t="s">
        <v>4910</v>
      </c>
    </row>
    <row r="6771" spans="1:4">
      <c r="A6771" s="70" t="s">
        <v>20176</v>
      </c>
      <c r="B6771" s="70" t="s">
        <v>20175</v>
      </c>
      <c r="C6771" s="171">
        <v>0.44650591099276399</v>
      </c>
      <c r="D6771" s="70" t="s">
        <v>4910</v>
      </c>
    </row>
    <row r="6772" spans="1:4">
      <c r="A6772" s="70" t="s">
        <v>20174</v>
      </c>
      <c r="B6772" s="70" t="s">
        <v>20173</v>
      </c>
      <c r="C6772" s="171">
        <v>0.44665764281556303</v>
      </c>
      <c r="D6772" s="70" t="s">
        <v>4910</v>
      </c>
    </row>
    <row r="6773" spans="1:4">
      <c r="A6773" s="70" t="s">
        <v>20172</v>
      </c>
      <c r="B6773" s="70" t="s">
        <v>20172</v>
      </c>
      <c r="C6773" s="171">
        <v>0.44667171092240099</v>
      </c>
      <c r="D6773" s="70" t="s">
        <v>4910</v>
      </c>
    </row>
    <row r="6774" spans="1:4">
      <c r="A6774" s="70" t="s">
        <v>20171</v>
      </c>
      <c r="B6774" s="70" t="s">
        <v>20170</v>
      </c>
      <c r="C6774" s="171">
        <v>0.44687391946801502</v>
      </c>
      <c r="D6774" s="70" t="s">
        <v>4910</v>
      </c>
    </row>
    <row r="6775" spans="1:4">
      <c r="A6775" s="70" t="s">
        <v>20169</v>
      </c>
      <c r="B6775" s="70" t="s">
        <v>20168</v>
      </c>
      <c r="C6775" s="171">
        <v>0.44720353557317599</v>
      </c>
      <c r="D6775" s="70" t="s">
        <v>4910</v>
      </c>
    </row>
    <row r="6776" spans="1:4">
      <c r="A6776" s="70" t="s">
        <v>20167</v>
      </c>
      <c r="B6776" s="70" t="s">
        <v>20166</v>
      </c>
      <c r="C6776" s="171">
        <v>0.44725618691617902</v>
      </c>
      <c r="D6776" s="70" t="s">
        <v>4910</v>
      </c>
    </row>
    <row r="6777" spans="1:4">
      <c r="A6777" s="70" t="s">
        <v>20165</v>
      </c>
      <c r="B6777" s="70" t="s">
        <v>20164</v>
      </c>
      <c r="C6777" s="171">
        <v>0.44745674168738298</v>
      </c>
      <c r="D6777" s="70" t="s">
        <v>4910</v>
      </c>
    </row>
    <row r="6778" spans="1:4">
      <c r="A6778" s="70" t="s">
        <v>20163</v>
      </c>
      <c r="B6778" s="70" t="s">
        <v>20163</v>
      </c>
      <c r="C6778" s="171">
        <v>0.44755484537027801</v>
      </c>
      <c r="D6778" s="70" t="s">
        <v>4910</v>
      </c>
    </row>
    <row r="6779" spans="1:4">
      <c r="A6779" s="70" t="s">
        <v>20162</v>
      </c>
      <c r="B6779" s="70" t="s">
        <v>20161</v>
      </c>
      <c r="C6779" s="171">
        <v>0.44768402541825603</v>
      </c>
      <c r="D6779" s="70" t="s">
        <v>4910</v>
      </c>
    </row>
    <row r="6780" spans="1:4">
      <c r="A6780" s="70" t="s">
        <v>20160</v>
      </c>
      <c r="B6780" s="70" t="s">
        <v>20159</v>
      </c>
      <c r="C6780" s="171">
        <v>0.44769348540626402</v>
      </c>
      <c r="D6780" s="70" t="s">
        <v>4910</v>
      </c>
    </row>
    <row r="6781" spans="1:4">
      <c r="A6781" s="70" t="s">
        <v>20158</v>
      </c>
      <c r="B6781" s="70" t="s">
        <v>20157</v>
      </c>
      <c r="C6781" s="171">
        <v>0.44780101446031301</v>
      </c>
      <c r="D6781" s="70" t="s">
        <v>4910</v>
      </c>
    </row>
    <row r="6782" spans="1:4">
      <c r="A6782" s="70" t="s">
        <v>20156</v>
      </c>
      <c r="B6782" s="70" t="s">
        <v>20155</v>
      </c>
      <c r="C6782" s="171">
        <v>0.44795513773342999</v>
      </c>
      <c r="D6782" s="70" t="s">
        <v>4910</v>
      </c>
    </row>
    <row r="6783" spans="1:4">
      <c r="A6783" s="70" t="s">
        <v>20154</v>
      </c>
      <c r="B6783" s="70" t="s">
        <v>20153</v>
      </c>
      <c r="C6783" s="171">
        <v>0.44797848317405797</v>
      </c>
      <c r="D6783" s="70" t="s">
        <v>4910</v>
      </c>
    </row>
    <row r="6784" spans="1:4">
      <c r="A6784" s="70" t="s">
        <v>20152</v>
      </c>
      <c r="B6784" s="70" t="s">
        <v>20151</v>
      </c>
      <c r="C6784" s="171">
        <v>0.44829604554779701</v>
      </c>
      <c r="D6784" s="70" t="s">
        <v>4910</v>
      </c>
    </row>
    <row r="6785" spans="1:4">
      <c r="A6785" s="70" t="s">
        <v>20150</v>
      </c>
      <c r="B6785" s="70" t="s">
        <v>20149</v>
      </c>
      <c r="C6785" s="171">
        <v>0.44837371727256398</v>
      </c>
      <c r="D6785" s="70" t="s">
        <v>4910</v>
      </c>
    </row>
    <row r="6786" spans="1:4">
      <c r="A6786" s="70" t="s">
        <v>20148</v>
      </c>
      <c r="B6786" s="70" t="s">
        <v>20147</v>
      </c>
      <c r="C6786" s="171">
        <v>0.44858493343382999</v>
      </c>
      <c r="D6786" s="70" t="s">
        <v>4910</v>
      </c>
    </row>
    <row r="6787" spans="1:4">
      <c r="A6787" s="70" t="s">
        <v>20146</v>
      </c>
      <c r="B6787" s="70" t="s">
        <v>20145</v>
      </c>
      <c r="C6787" s="171">
        <v>0.44890672184378799</v>
      </c>
      <c r="D6787" s="70" t="s">
        <v>4910</v>
      </c>
    </row>
    <row r="6788" spans="1:4">
      <c r="A6788" s="70" t="s">
        <v>20144</v>
      </c>
      <c r="B6788" s="70" t="s">
        <v>20143</v>
      </c>
      <c r="C6788" s="171">
        <v>0.4491310119327</v>
      </c>
      <c r="D6788" s="70" t="s">
        <v>4910</v>
      </c>
    </row>
    <row r="6789" spans="1:4">
      <c r="A6789" s="70" t="s">
        <v>20142</v>
      </c>
      <c r="B6789" s="70" t="s">
        <v>20141</v>
      </c>
      <c r="C6789" s="171">
        <v>0.44935165994991899</v>
      </c>
      <c r="D6789" s="70" t="s">
        <v>4910</v>
      </c>
    </row>
    <row r="6790" spans="1:4">
      <c r="A6790" s="70" t="s">
        <v>20140</v>
      </c>
      <c r="B6790" s="70" t="s">
        <v>20139</v>
      </c>
      <c r="C6790" s="171">
        <v>0.44943744010411202</v>
      </c>
      <c r="D6790" s="70" t="s">
        <v>4910</v>
      </c>
    </row>
    <row r="6791" spans="1:4">
      <c r="A6791" s="70" t="s">
        <v>20138</v>
      </c>
      <c r="B6791" s="70" t="s">
        <v>20137</v>
      </c>
      <c r="C6791" s="171">
        <v>0.449461188252467</v>
      </c>
      <c r="D6791" s="70" t="s">
        <v>4910</v>
      </c>
    </row>
    <row r="6792" spans="1:4">
      <c r="A6792" s="70" t="s">
        <v>20136</v>
      </c>
      <c r="B6792" s="70" t="s">
        <v>20136</v>
      </c>
      <c r="C6792" s="171">
        <v>0.44948313665528</v>
      </c>
      <c r="D6792" s="70" t="s">
        <v>4910</v>
      </c>
    </row>
    <row r="6793" spans="1:4">
      <c r="A6793" s="70" t="s">
        <v>20135</v>
      </c>
      <c r="B6793" s="70" t="s">
        <v>20134</v>
      </c>
      <c r="C6793" s="171">
        <v>0.44977973233170798</v>
      </c>
      <c r="D6793" s="70" t="s">
        <v>4910</v>
      </c>
    </row>
    <row r="6794" spans="1:4">
      <c r="A6794" s="70" t="s">
        <v>20133</v>
      </c>
      <c r="B6794" s="70" t="s">
        <v>20132</v>
      </c>
      <c r="C6794" s="171">
        <v>0.449799767062041</v>
      </c>
      <c r="D6794" s="70" t="s">
        <v>4910</v>
      </c>
    </row>
    <row r="6795" spans="1:4">
      <c r="A6795" s="70" t="s">
        <v>20131</v>
      </c>
      <c r="B6795" s="70" t="s">
        <v>20130</v>
      </c>
      <c r="C6795" s="171">
        <v>0.449871237390916</v>
      </c>
      <c r="D6795" s="70" t="s">
        <v>4910</v>
      </c>
    </row>
    <row r="6796" spans="1:4">
      <c r="A6796" s="70" t="s">
        <v>20129</v>
      </c>
      <c r="B6796" s="70" t="s">
        <v>20128</v>
      </c>
      <c r="C6796" s="171">
        <v>0.45025612625401401</v>
      </c>
      <c r="D6796" s="70" t="s">
        <v>4910</v>
      </c>
    </row>
    <row r="6797" spans="1:4">
      <c r="A6797" s="70" t="s">
        <v>20127</v>
      </c>
      <c r="B6797" s="70" t="s">
        <v>20126</v>
      </c>
      <c r="C6797" s="171">
        <v>0.45049336760695502</v>
      </c>
      <c r="D6797" s="70" t="s">
        <v>4910</v>
      </c>
    </row>
    <row r="6798" spans="1:4">
      <c r="A6798" s="70" t="s">
        <v>20125</v>
      </c>
      <c r="B6798" s="70" t="s">
        <v>20124</v>
      </c>
      <c r="C6798" s="171">
        <v>0.45054626434051698</v>
      </c>
      <c r="D6798" s="70" t="s">
        <v>4910</v>
      </c>
    </row>
    <row r="6799" spans="1:4">
      <c r="A6799" s="70" t="s">
        <v>20123</v>
      </c>
      <c r="B6799" s="70" t="s">
        <v>20122</v>
      </c>
      <c r="C6799" s="171">
        <v>0.45056955545228999</v>
      </c>
      <c r="D6799" s="70" t="s">
        <v>4910</v>
      </c>
    </row>
    <row r="6800" spans="1:4">
      <c r="A6800" s="70" t="s">
        <v>20121</v>
      </c>
      <c r="B6800" s="70" t="s">
        <v>20120</v>
      </c>
      <c r="C6800" s="171">
        <v>0.45076954413485198</v>
      </c>
      <c r="D6800" s="70" t="s">
        <v>4910</v>
      </c>
    </row>
    <row r="6801" spans="1:4">
      <c r="A6801" s="70" t="s">
        <v>20119</v>
      </c>
      <c r="B6801" s="70" t="s">
        <v>20118</v>
      </c>
      <c r="C6801" s="171">
        <v>0.451047642015101</v>
      </c>
      <c r="D6801" s="70" t="s">
        <v>4910</v>
      </c>
    </row>
    <row r="6802" spans="1:4">
      <c r="A6802" s="70" t="s">
        <v>20117</v>
      </c>
      <c r="B6802" s="70" t="s">
        <v>20116</v>
      </c>
      <c r="C6802" s="171">
        <v>0.451058446048691</v>
      </c>
      <c r="D6802" s="70" t="s">
        <v>4910</v>
      </c>
    </row>
    <row r="6803" spans="1:4">
      <c r="A6803" s="70" t="s">
        <v>20115</v>
      </c>
      <c r="B6803" s="70" t="s">
        <v>20114</v>
      </c>
      <c r="C6803" s="171">
        <v>0.45113248637397502</v>
      </c>
      <c r="D6803" s="70" t="s">
        <v>4910</v>
      </c>
    </row>
    <row r="6804" spans="1:4">
      <c r="A6804" s="70" t="s">
        <v>20113</v>
      </c>
      <c r="B6804" s="70" t="s">
        <v>20112</v>
      </c>
      <c r="C6804" s="171">
        <v>0.45127207433070299</v>
      </c>
      <c r="D6804" s="70" t="s">
        <v>4910</v>
      </c>
    </row>
    <row r="6805" spans="1:4">
      <c r="A6805" s="70" t="s">
        <v>20111</v>
      </c>
      <c r="B6805" s="70" t="s">
        <v>20111</v>
      </c>
      <c r="C6805" s="171">
        <v>0.45157730619943398</v>
      </c>
      <c r="D6805" s="70" t="s">
        <v>4910</v>
      </c>
    </row>
    <row r="6806" spans="1:4">
      <c r="A6806" s="70" t="s">
        <v>20110</v>
      </c>
      <c r="B6806" s="70" t="s">
        <v>20109</v>
      </c>
      <c r="C6806" s="171">
        <v>0.45179980146987597</v>
      </c>
      <c r="D6806" s="70" t="s">
        <v>4910</v>
      </c>
    </row>
    <row r="6807" spans="1:4">
      <c r="A6807" s="70" t="s">
        <v>20108</v>
      </c>
      <c r="B6807" s="70" t="s">
        <v>20107</v>
      </c>
      <c r="C6807" s="171">
        <v>0.451902915542572</v>
      </c>
      <c r="D6807" s="70" t="s">
        <v>4910</v>
      </c>
    </row>
    <row r="6808" spans="1:4">
      <c r="A6808" s="70" t="s">
        <v>20106</v>
      </c>
      <c r="B6808" s="70" t="s">
        <v>20105</v>
      </c>
      <c r="C6808" s="171">
        <v>0.45191953789875999</v>
      </c>
      <c r="D6808" s="70" t="s">
        <v>4910</v>
      </c>
    </row>
    <row r="6809" spans="1:4">
      <c r="A6809" s="70" t="s">
        <v>20104</v>
      </c>
      <c r="B6809" s="70" t="s">
        <v>20104</v>
      </c>
      <c r="C6809" s="171">
        <v>0.451933154376091</v>
      </c>
      <c r="D6809" s="70" t="s">
        <v>4910</v>
      </c>
    </row>
    <row r="6810" spans="1:4">
      <c r="A6810" s="70" t="s">
        <v>20103</v>
      </c>
      <c r="B6810" s="70" t="s">
        <v>20103</v>
      </c>
      <c r="C6810" s="171">
        <v>0.45197883110952303</v>
      </c>
      <c r="D6810" s="70" t="s">
        <v>4910</v>
      </c>
    </row>
    <row r="6811" spans="1:4">
      <c r="A6811" s="70" t="s">
        <v>20102</v>
      </c>
      <c r="B6811" s="70" t="s">
        <v>20101</v>
      </c>
      <c r="C6811" s="171">
        <v>0.45205094093356102</v>
      </c>
      <c r="D6811" s="70" t="s">
        <v>4910</v>
      </c>
    </row>
    <row r="6812" spans="1:4">
      <c r="A6812" s="70" t="s">
        <v>20100</v>
      </c>
      <c r="B6812" s="70" t="s">
        <v>20099</v>
      </c>
      <c r="C6812" s="171">
        <v>0.45206958259595198</v>
      </c>
      <c r="D6812" s="70" t="s">
        <v>4910</v>
      </c>
    </row>
    <row r="6813" spans="1:4">
      <c r="A6813" s="70" t="s">
        <v>20098</v>
      </c>
      <c r="B6813" s="70" t="s">
        <v>20097</v>
      </c>
      <c r="C6813" s="171">
        <v>0.45218038877448702</v>
      </c>
      <c r="D6813" s="70" t="s">
        <v>4910</v>
      </c>
    </row>
    <row r="6814" spans="1:4">
      <c r="A6814" s="70" t="s">
        <v>20096</v>
      </c>
      <c r="B6814" s="70" t="s">
        <v>20095</v>
      </c>
      <c r="C6814" s="171">
        <v>0.45232439162657401</v>
      </c>
      <c r="D6814" s="70" t="s">
        <v>4910</v>
      </c>
    </row>
    <row r="6815" spans="1:4">
      <c r="A6815" s="70" t="s">
        <v>20094</v>
      </c>
      <c r="B6815" s="70" t="s">
        <v>20093</v>
      </c>
      <c r="C6815" s="171">
        <v>0.45232723579329898</v>
      </c>
      <c r="D6815" s="70" t="s">
        <v>4910</v>
      </c>
    </row>
    <row r="6816" spans="1:4">
      <c r="A6816" s="70" t="s">
        <v>20092</v>
      </c>
      <c r="B6816" s="70" t="s">
        <v>20091</v>
      </c>
      <c r="C6816" s="171">
        <v>0.452734040376433</v>
      </c>
      <c r="D6816" s="70" t="s">
        <v>4910</v>
      </c>
    </row>
    <row r="6817" spans="1:4">
      <c r="A6817" s="70" t="s">
        <v>20090</v>
      </c>
      <c r="B6817" s="70" t="s">
        <v>20089</v>
      </c>
      <c r="C6817" s="171">
        <v>0.45273875798822699</v>
      </c>
      <c r="D6817" s="70" t="s">
        <v>4910</v>
      </c>
    </row>
    <row r="6818" spans="1:4">
      <c r="A6818" s="70" t="s">
        <v>20088</v>
      </c>
      <c r="B6818" s="70" t="s">
        <v>20087</v>
      </c>
      <c r="C6818" s="171">
        <v>0.45290669713500997</v>
      </c>
      <c r="D6818" s="70" t="s">
        <v>4910</v>
      </c>
    </row>
    <row r="6819" spans="1:4">
      <c r="A6819" s="70" t="s">
        <v>20086</v>
      </c>
      <c r="B6819" s="70" t="s">
        <v>20085</v>
      </c>
      <c r="C6819" s="171">
        <v>0.45293470609182801</v>
      </c>
      <c r="D6819" s="70" t="s">
        <v>4910</v>
      </c>
    </row>
    <row r="6820" spans="1:4">
      <c r="A6820" s="70" t="s">
        <v>20084</v>
      </c>
      <c r="B6820" s="70" t="s">
        <v>20083</v>
      </c>
      <c r="C6820" s="171">
        <v>0.45313312380230703</v>
      </c>
      <c r="D6820" s="70" t="s">
        <v>4910</v>
      </c>
    </row>
    <row r="6821" spans="1:4">
      <c r="A6821" s="70" t="s">
        <v>20082</v>
      </c>
      <c r="B6821" s="70" t="s">
        <v>20081</v>
      </c>
      <c r="C6821" s="171">
        <v>0.45326041665069999</v>
      </c>
      <c r="D6821" s="70" t="s">
        <v>4910</v>
      </c>
    </row>
    <row r="6822" spans="1:4">
      <c r="A6822" s="70" t="s">
        <v>20080</v>
      </c>
      <c r="B6822" s="70" t="s">
        <v>20079</v>
      </c>
      <c r="C6822" s="171">
        <v>0.45327366417887899</v>
      </c>
      <c r="D6822" s="70" t="s">
        <v>4910</v>
      </c>
    </row>
    <row r="6823" spans="1:4">
      <c r="A6823" s="70" t="s">
        <v>20078</v>
      </c>
      <c r="B6823" s="70" t="s">
        <v>20077</v>
      </c>
      <c r="C6823" s="171">
        <v>0.45329934990585102</v>
      </c>
      <c r="D6823" s="70" t="s">
        <v>4910</v>
      </c>
    </row>
    <row r="6824" spans="1:4">
      <c r="A6824" s="70" t="s">
        <v>20076</v>
      </c>
      <c r="B6824" s="70" t="s">
        <v>20075</v>
      </c>
      <c r="C6824" s="171">
        <v>0.45342554793887502</v>
      </c>
      <c r="D6824" s="70" t="s">
        <v>4910</v>
      </c>
    </row>
    <row r="6825" spans="1:4">
      <c r="A6825" s="70" t="s">
        <v>20074</v>
      </c>
      <c r="B6825" s="70" t="s">
        <v>20073</v>
      </c>
      <c r="C6825" s="171">
        <v>0.45363763888263697</v>
      </c>
      <c r="D6825" s="70" t="s">
        <v>4910</v>
      </c>
    </row>
    <row r="6826" spans="1:4">
      <c r="A6826" s="70" t="s">
        <v>20072</v>
      </c>
      <c r="B6826" s="70" t="s">
        <v>20071</v>
      </c>
      <c r="C6826" s="171">
        <v>0.45368933546199097</v>
      </c>
      <c r="D6826" s="70" t="s">
        <v>4910</v>
      </c>
    </row>
    <row r="6827" spans="1:4">
      <c r="A6827" s="70" t="s">
        <v>20070</v>
      </c>
      <c r="B6827" s="70" t="s">
        <v>20069</v>
      </c>
      <c r="C6827" s="171">
        <v>0.45371127467349298</v>
      </c>
      <c r="D6827" s="70" t="s">
        <v>4910</v>
      </c>
    </row>
    <row r="6828" spans="1:4">
      <c r="A6828" s="70" t="s">
        <v>20068</v>
      </c>
      <c r="B6828" s="70" t="s">
        <v>20067</v>
      </c>
      <c r="C6828" s="171">
        <v>0.453866552567602</v>
      </c>
      <c r="D6828" s="70" t="s">
        <v>4910</v>
      </c>
    </row>
    <row r="6829" spans="1:4">
      <c r="A6829" s="70" t="s">
        <v>20066</v>
      </c>
      <c r="B6829" s="70" t="s">
        <v>20066</v>
      </c>
      <c r="C6829" s="171">
        <v>0.45394813699126801</v>
      </c>
      <c r="D6829" s="70" t="s">
        <v>4910</v>
      </c>
    </row>
    <row r="6830" spans="1:4">
      <c r="A6830" s="70" t="s">
        <v>20065</v>
      </c>
      <c r="B6830" s="70" t="s">
        <v>20065</v>
      </c>
      <c r="C6830" s="171">
        <v>0.45397978009135898</v>
      </c>
      <c r="D6830" s="70" t="s">
        <v>4910</v>
      </c>
    </row>
    <row r="6831" spans="1:4">
      <c r="A6831" s="70" t="s">
        <v>20064</v>
      </c>
      <c r="B6831" s="70" t="s">
        <v>20063</v>
      </c>
      <c r="C6831" s="171">
        <v>0.45402363234330501</v>
      </c>
      <c r="D6831" s="70" t="s">
        <v>4910</v>
      </c>
    </row>
    <row r="6832" spans="1:4">
      <c r="A6832" s="70" t="s">
        <v>20062</v>
      </c>
      <c r="B6832" s="70" t="s">
        <v>20061</v>
      </c>
      <c r="C6832" s="171">
        <v>0.45408163959846498</v>
      </c>
      <c r="D6832" s="70" t="s">
        <v>4910</v>
      </c>
    </row>
    <row r="6833" spans="1:4">
      <c r="A6833" s="70" t="s">
        <v>20060</v>
      </c>
      <c r="B6833" s="70" t="s">
        <v>20059</v>
      </c>
      <c r="C6833" s="171">
        <v>0.45408808062205303</v>
      </c>
      <c r="D6833" s="70" t="s">
        <v>4910</v>
      </c>
    </row>
    <row r="6834" spans="1:4">
      <c r="A6834" s="70" t="s">
        <v>20058</v>
      </c>
      <c r="B6834" s="70" t="s">
        <v>20057</v>
      </c>
      <c r="C6834" s="171">
        <v>0.45424702888105101</v>
      </c>
      <c r="D6834" s="70" t="s">
        <v>4910</v>
      </c>
    </row>
    <row r="6835" spans="1:4">
      <c r="A6835" s="70" t="s">
        <v>20056</v>
      </c>
      <c r="B6835" s="70" t="s">
        <v>20055</v>
      </c>
      <c r="C6835" s="171">
        <v>0.45432134046492001</v>
      </c>
      <c r="D6835" s="70" t="s">
        <v>4910</v>
      </c>
    </row>
    <row r="6836" spans="1:4">
      <c r="A6836" s="70" t="s">
        <v>20054</v>
      </c>
      <c r="B6836" s="70" t="s">
        <v>20053</v>
      </c>
      <c r="C6836" s="171">
        <v>0.45436705244707698</v>
      </c>
      <c r="D6836" s="70" t="s">
        <v>4910</v>
      </c>
    </row>
    <row r="6837" spans="1:4">
      <c r="A6837" s="70" t="s">
        <v>20052</v>
      </c>
      <c r="B6837" s="70" t="s">
        <v>20051</v>
      </c>
      <c r="C6837" s="171">
        <v>0.45440391324139001</v>
      </c>
      <c r="D6837" s="70" t="s">
        <v>4910</v>
      </c>
    </row>
    <row r="6838" spans="1:4">
      <c r="A6838" s="70" t="s">
        <v>20050</v>
      </c>
      <c r="B6838" s="70" t="s">
        <v>20049</v>
      </c>
      <c r="C6838" s="171">
        <v>0.45448942566460898</v>
      </c>
      <c r="D6838" s="70" t="s">
        <v>4910</v>
      </c>
    </row>
    <row r="6839" spans="1:4">
      <c r="A6839" s="70" t="s">
        <v>20048</v>
      </c>
      <c r="B6839" s="70" t="s">
        <v>20047</v>
      </c>
      <c r="C6839" s="171">
        <v>0.45449788708717198</v>
      </c>
      <c r="D6839" s="70" t="s">
        <v>4910</v>
      </c>
    </row>
    <row r="6840" spans="1:4">
      <c r="A6840" s="70" t="s">
        <v>20046</v>
      </c>
      <c r="B6840" s="70" t="s">
        <v>20045</v>
      </c>
      <c r="C6840" s="171">
        <v>0.45450995160508001</v>
      </c>
      <c r="D6840" s="70" t="s">
        <v>4910</v>
      </c>
    </row>
    <row r="6841" spans="1:4">
      <c r="A6841" s="70" t="s">
        <v>20044</v>
      </c>
      <c r="B6841" s="70" t="s">
        <v>20043</v>
      </c>
      <c r="C6841" s="171">
        <v>0.45472943139465</v>
      </c>
      <c r="D6841" s="70" t="s">
        <v>4910</v>
      </c>
    </row>
    <row r="6842" spans="1:4">
      <c r="A6842" s="70" t="s">
        <v>20042</v>
      </c>
      <c r="B6842" s="70" t="s">
        <v>20041</v>
      </c>
      <c r="C6842" s="171">
        <v>0.45482648108861701</v>
      </c>
      <c r="D6842" s="70" t="s">
        <v>4910</v>
      </c>
    </row>
    <row r="6843" spans="1:4">
      <c r="A6843" s="70" t="s">
        <v>20040</v>
      </c>
      <c r="B6843" s="70" t="s">
        <v>20039</v>
      </c>
      <c r="C6843" s="171">
        <v>0.45490286895037202</v>
      </c>
      <c r="D6843" s="70" t="s">
        <v>4910</v>
      </c>
    </row>
    <row r="6844" spans="1:4">
      <c r="A6844" s="70" t="s">
        <v>20038</v>
      </c>
      <c r="B6844" s="70" t="s">
        <v>20037</v>
      </c>
      <c r="C6844" s="171">
        <v>0.45503285624158402</v>
      </c>
      <c r="D6844" s="70" t="s">
        <v>4910</v>
      </c>
    </row>
    <row r="6845" spans="1:4">
      <c r="A6845" s="70" t="s">
        <v>20036</v>
      </c>
      <c r="B6845" s="70" t="s">
        <v>20035</v>
      </c>
      <c r="C6845" s="171">
        <v>0.45527684777009197</v>
      </c>
      <c r="D6845" s="70" t="s">
        <v>4910</v>
      </c>
    </row>
    <row r="6846" spans="1:4">
      <c r="A6846" s="70" t="s">
        <v>20034</v>
      </c>
      <c r="B6846" s="70" t="s">
        <v>20033</v>
      </c>
      <c r="C6846" s="171">
        <v>0.45537547990709998</v>
      </c>
      <c r="D6846" s="70" t="s">
        <v>4910</v>
      </c>
    </row>
    <row r="6847" spans="1:4">
      <c r="A6847" s="70" t="s">
        <v>20032</v>
      </c>
      <c r="B6847" s="70" t="s">
        <v>20031</v>
      </c>
      <c r="C6847" s="171">
        <v>0.455656646513592</v>
      </c>
      <c r="D6847" s="70" t="s">
        <v>4910</v>
      </c>
    </row>
    <row r="6848" spans="1:4">
      <c r="A6848" s="70" t="s">
        <v>20030</v>
      </c>
      <c r="B6848" s="70" t="s">
        <v>20029</v>
      </c>
      <c r="C6848" s="171">
        <v>0.45575806008520298</v>
      </c>
      <c r="D6848" s="70" t="s">
        <v>4910</v>
      </c>
    </row>
    <row r="6849" spans="1:4">
      <c r="A6849" s="70" t="s">
        <v>20028</v>
      </c>
      <c r="B6849" s="70" t="s">
        <v>20027</v>
      </c>
      <c r="C6849" s="171">
        <v>0.45576909513299602</v>
      </c>
      <c r="D6849" s="70" t="s">
        <v>4910</v>
      </c>
    </row>
    <row r="6850" spans="1:4">
      <c r="A6850" s="70" t="s">
        <v>20026</v>
      </c>
      <c r="B6850" s="70" t="s">
        <v>20025</v>
      </c>
      <c r="C6850" s="171">
        <v>0.45580078977607202</v>
      </c>
      <c r="D6850" s="70" t="s">
        <v>4910</v>
      </c>
    </row>
    <row r="6851" spans="1:4">
      <c r="A6851" s="70" t="s">
        <v>20024</v>
      </c>
      <c r="B6851" s="70" t="s">
        <v>20023</v>
      </c>
      <c r="C6851" s="171">
        <v>0.455915540563885</v>
      </c>
      <c r="D6851" s="70" t="s">
        <v>4910</v>
      </c>
    </row>
    <row r="6852" spans="1:4">
      <c r="A6852" s="70" t="s">
        <v>20022</v>
      </c>
      <c r="B6852" s="70" t="s">
        <v>20021</v>
      </c>
      <c r="C6852" s="171">
        <v>0.45599299738976601</v>
      </c>
      <c r="D6852" s="70" t="s">
        <v>4910</v>
      </c>
    </row>
    <row r="6853" spans="1:4">
      <c r="A6853" s="70" t="s">
        <v>20020</v>
      </c>
      <c r="B6853" s="70" t="s">
        <v>20019</v>
      </c>
      <c r="C6853" s="171">
        <v>0.45599299738976601</v>
      </c>
      <c r="D6853" s="70" t="s">
        <v>4910</v>
      </c>
    </row>
    <row r="6854" spans="1:4">
      <c r="A6854" s="70" t="s">
        <v>20018</v>
      </c>
      <c r="B6854" s="70" t="s">
        <v>20017</v>
      </c>
      <c r="C6854" s="171">
        <v>0.456326674923899</v>
      </c>
      <c r="D6854" s="70" t="s">
        <v>4910</v>
      </c>
    </row>
    <row r="6855" spans="1:4">
      <c r="A6855" s="70" t="s">
        <v>20016</v>
      </c>
      <c r="B6855" s="70" t="s">
        <v>20015</v>
      </c>
      <c r="C6855" s="171">
        <v>0.456383978928256</v>
      </c>
      <c r="D6855" s="70" t="s">
        <v>4910</v>
      </c>
    </row>
    <row r="6856" spans="1:4">
      <c r="A6856" s="70" t="s">
        <v>20014</v>
      </c>
      <c r="B6856" s="70" t="s">
        <v>20013</v>
      </c>
      <c r="C6856" s="171">
        <v>0.45638814101009201</v>
      </c>
      <c r="D6856" s="70" t="s">
        <v>4910</v>
      </c>
    </row>
    <row r="6857" spans="1:4">
      <c r="A6857" s="70" t="s">
        <v>20012</v>
      </c>
      <c r="B6857" s="70" t="s">
        <v>20012</v>
      </c>
      <c r="C6857" s="171">
        <v>0.45651872338182797</v>
      </c>
      <c r="D6857" s="70" t="s">
        <v>4910</v>
      </c>
    </row>
    <row r="6858" spans="1:4">
      <c r="A6858" s="70" t="s">
        <v>20011</v>
      </c>
      <c r="B6858" s="70" t="s">
        <v>20010</v>
      </c>
      <c r="C6858" s="171">
        <v>0.456534095848388</v>
      </c>
      <c r="D6858" s="70" t="s">
        <v>4910</v>
      </c>
    </row>
    <row r="6859" spans="1:4">
      <c r="A6859" s="70" t="s">
        <v>20009</v>
      </c>
      <c r="B6859" s="70" t="s">
        <v>20008</v>
      </c>
      <c r="C6859" s="171">
        <v>0.45661340193639699</v>
      </c>
      <c r="D6859" s="70" t="s">
        <v>4910</v>
      </c>
    </row>
    <row r="6860" spans="1:4">
      <c r="A6860" s="70" t="s">
        <v>20007</v>
      </c>
      <c r="B6860" s="70" t="s">
        <v>20006</v>
      </c>
      <c r="C6860" s="171">
        <v>0.45667021426652199</v>
      </c>
      <c r="D6860" s="70" t="s">
        <v>4910</v>
      </c>
    </row>
    <row r="6861" spans="1:4">
      <c r="A6861" s="70" t="s">
        <v>20005</v>
      </c>
      <c r="B6861" s="70" t="s">
        <v>20004</v>
      </c>
      <c r="C6861" s="171">
        <v>0.45667499208145501</v>
      </c>
      <c r="D6861" s="70" t="s">
        <v>4910</v>
      </c>
    </row>
    <row r="6862" spans="1:4">
      <c r="A6862" s="70" t="s">
        <v>20003</v>
      </c>
      <c r="B6862" s="70" t="s">
        <v>20002</v>
      </c>
      <c r="C6862" s="171">
        <v>0.45675552426758498</v>
      </c>
      <c r="D6862" s="70" t="s">
        <v>4910</v>
      </c>
    </row>
    <row r="6863" spans="1:4">
      <c r="A6863" s="70" t="s">
        <v>20001</v>
      </c>
      <c r="B6863" s="70" t="s">
        <v>20000</v>
      </c>
      <c r="C6863" s="171">
        <v>0.45683756490466598</v>
      </c>
      <c r="D6863" s="70" t="s">
        <v>4910</v>
      </c>
    </row>
    <row r="6864" spans="1:4">
      <c r="A6864" s="70" t="s">
        <v>19999</v>
      </c>
      <c r="B6864" s="70" t="s">
        <v>19998</v>
      </c>
      <c r="C6864" s="171">
        <v>0.45692387881848701</v>
      </c>
      <c r="D6864" s="70" t="s">
        <v>4910</v>
      </c>
    </row>
    <row r="6865" spans="1:4">
      <c r="A6865" s="70" t="s">
        <v>19997</v>
      </c>
      <c r="B6865" s="70" t="s">
        <v>19996</v>
      </c>
      <c r="C6865" s="171">
        <v>0.45700218876378201</v>
      </c>
      <c r="D6865" s="70" t="s">
        <v>4910</v>
      </c>
    </row>
    <row r="6866" spans="1:4">
      <c r="A6866" s="70" t="s">
        <v>19995</v>
      </c>
      <c r="B6866" s="70" t="s">
        <v>19994</v>
      </c>
      <c r="C6866" s="171">
        <v>0.45702291924711402</v>
      </c>
      <c r="D6866" s="70" t="s">
        <v>4910</v>
      </c>
    </row>
    <row r="6867" spans="1:4">
      <c r="A6867" s="70" t="s">
        <v>19993</v>
      </c>
      <c r="B6867" s="70" t="s">
        <v>19992</v>
      </c>
      <c r="C6867" s="171">
        <v>0.45702583944588998</v>
      </c>
      <c r="D6867" s="70" t="s">
        <v>4910</v>
      </c>
    </row>
    <row r="6868" spans="1:4">
      <c r="A6868" s="70" t="s">
        <v>19991</v>
      </c>
      <c r="B6868" s="70" t="s">
        <v>19991</v>
      </c>
      <c r="C6868" s="171">
        <v>0.45717479147551998</v>
      </c>
      <c r="D6868" s="70" t="s">
        <v>4910</v>
      </c>
    </row>
    <row r="6869" spans="1:4">
      <c r="A6869" s="70" t="s">
        <v>19990</v>
      </c>
      <c r="B6869" s="70" t="s">
        <v>19989</v>
      </c>
      <c r="C6869" s="171">
        <v>0.45726357336694701</v>
      </c>
      <c r="D6869" s="70" t="s">
        <v>4910</v>
      </c>
    </row>
    <row r="6870" spans="1:4">
      <c r="A6870" s="70" t="s">
        <v>19988</v>
      </c>
      <c r="B6870" s="70" t="s">
        <v>19987</v>
      </c>
      <c r="C6870" s="171">
        <v>0.45740675644932299</v>
      </c>
      <c r="D6870" s="70" t="s">
        <v>4910</v>
      </c>
    </row>
    <row r="6871" spans="1:4">
      <c r="A6871" s="70" t="s">
        <v>19986</v>
      </c>
      <c r="B6871" s="70" t="s">
        <v>19985</v>
      </c>
      <c r="C6871" s="171">
        <v>0.45752784415834802</v>
      </c>
      <c r="D6871" s="70" t="s">
        <v>4910</v>
      </c>
    </row>
    <row r="6872" spans="1:4">
      <c r="A6872" s="70" t="s">
        <v>19984</v>
      </c>
      <c r="B6872" s="70" t="s">
        <v>19983</v>
      </c>
      <c r="C6872" s="171">
        <v>0.457672395166414</v>
      </c>
      <c r="D6872" s="70" t="s">
        <v>4910</v>
      </c>
    </row>
    <row r="6873" spans="1:4">
      <c r="A6873" s="70" t="s">
        <v>19982</v>
      </c>
      <c r="B6873" s="70" t="s">
        <v>19981</v>
      </c>
      <c r="C6873" s="171">
        <v>0.457767495886724</v>
      </c>
      <c r="D6873" s="70" t="s">
        <v>4910</v>
      </c>
    </row>
    <row r="6874" spans="1:4">
      <c r="A6874" s="70" t="s">
        <v>19980</v>
      </c>
      <c r="B6874" s="70" t="s">
        <v>19980</v>
      </c>
      <c r="C6874" s="171">
        <v>0.45779949146044202</v>
      </c>
      <c r="D6874" s="70" t="s">
        <v>4910</v>
      </c>
    </row>
    <row r="6875" spans="1:4">
      <c r="A6875" s="70" t="s">
        <v>19979</v>
      </c>
      <c r="B6875" s="70" t="s">
        <v>19978</v>
      </c>
      <c r="C6875" s="171">
        <v>0.45810980895693898</v>
      </c>
      <c r="D6875" s="70" t="s">
        <v>4910</v>
      </c>
    </row>
    <row r="6876" spans="1:4">
      <c r="A6876" s="70" t="s">
        <v>19977</v>
      </c>
      <c r="B6876" s="70" t="s">
        <v>19976</v>
      </c>
      <c r="C6876" s="171">
        <v>0.45839125596878999</v>
      </c>
      <c r="D6876" s="70" t="s">
        <v>4910</v>
      </c>
    </row>
    <row r="6877" spans="1:4">
      <c r="A6877" s="70" t="s">
        <v>19975</v>
      </c>
      <c r="B6877" s="70" t="s">
        <v>19974</v>
      </c>
      <c r="C6877" s="171">
        <v>0.45847304773831898</v>
      </c>
      <c r="D6877" s="70" t="s">
        <v>4910</v>
      </c>
    </row>
    <row r="6878" spans="1:4">
      <c r="A6878" s="70" t="s">
        <v>19973</v>
      </c>
      <c r="B6878" s="70" t="s">
        <v>19972</v>
      </c>
      <c r="C6878" s="171">
        <v>0.45854143217420801</v>
      </c>
      <c r="D6878" s="70" t="s">
        <v>4910</v>
      </c>
    </row>
    <row r="6879" spans="1:4">
      <c r="A6879" s="70" t="s">
        <v>19971</v>
      </c>
      <c r="B6879" s="70" t="s">
        <v>19970</v>
      </c>
      <c r="C6879" s="171">
        <v>0.45855294690359399</v>
      </c>
      <c r="D6879" s="70" t="s">
        <v>4910</v>
      </c>
    </row>
    <row r="6880" spans="1:4">
      <c r="A6880" s="70" t="s">
        <v>19969</v>
      </c>
      <c r="B6880" s="70" t="s">
        <v>19968</v>
      </c>
      <c r="C6880" s="171">
        <v>0.45877875400100898</v>
      </c>
      <c r="D6880" s="70" t="s">
        <v>4910</v>
      </c>
    </row>
    <row r="6881" spans="1:4">
      <c r="A6881" s="70" t="s">
        <v>19967</v>
      </c>
      <c r="B6881" s="70" t="s">
        <v>19966</v>
      </c>
      <c r="C6881" s="171">
        <v>0.45881113547466601</v>
      </c>
      <c r="D6881" s="70" t="s">
        <v>4910</v>
      </c>
    </row>
    <row r="6882" spans="1:4">
      <c r="A6882" s="70" t="s">
        <v>19965</v>
      </c>
      <c r="B6882" s="70" t="s">
        <v>19964</v>
      </c>
      <c r="C6882" s="171">
        <v>0.45886863409113998</v>
      </c>
      <c r="D6882" s="70" t="s">
        <v>4910</v>
      </c>
    </row>
    <row r="6883" spans="1:4">
      <c r="A6883" s="70" t="s">
        <v>19963</v>
      </c>
      <c r="B6883" s="70" t="s">
        <v>19962</v>
      </c>
      <c r="C6883" s="171">
        <v>0.45890555890092999</v>
      </c>
      <c r="D6883" s="70" t="s">
        <v>4910</v>
      </c>
    </row>
    <row r="6884" spans="1:4">
      <c r="A6884" s="70" t="s">
        <v>19961</v>
      </c>
      <c r="B6884" s="70" t="s">
        <v>19960</v>
      </c>
      <c r="C6884" s="171">
        <v>0.45911117152507103</v>
      </c>
      <c r="D6884" s="70" t="s">
        <v>4910</v>
      </c>
    </row>
    <row r="6885" spans="1:4">
      <c r="A6885" s="70" t="s">
        <v>19959</v>
      </c>
      <c r="B6885" s="70" t="s">
        <v>19958</v>
      </c>
      <c r="C6885" s="171">
        <v>0.45923265027957899</v>
      </c>
      <c r="D6885" s="70" t="s">
        <v>4910</v>
      </c>
    </row>
    <row r="6886" spans="1:4">
      <c r="A6886" s="70" t="s">
        <v>19957</v>
      </c>
      <c r="B6886" s="70" t="s">
        <v>19956</v>
      </c>
      <c r="C6886" s="171">
        <v>0.45964235186100999</v>
      </c>
      <c r="D6886" s="70" t="s">
        <v>4910</v>
      </c>
    </row>
    <row r="6887" spans="1:4">
      <c r="A6887" s="70" t="s">
        <v>19955</v>
      </c>
      <c r="B6887" s="70" t="s">
        <v>19955</v>
      </c>
      <c r="C6887" s="171">
        <v>0.45966558800155699</v>
      </c>
      <c r="D6887" s="70" t="s">
        <v>4910</v>
      </c>
    </row>
    <row r="6888" spans="1:4">
      <c r="A6888" s="70" t="s">
        <v>19954</v>
      </c>
      <c r="B6888" s="70" t="s">
        <v>19953</v>
      </c>
      <c r="C6888" s="171">
        <v>0.45969378481276502</v>
      </c>
      <c r="D6888" s="70" t="s">
        <v>4910</v>
      </c>
    </row>
    <row r="6889" spans="1:4">
      <c r="A6889" s="70" t="s">
        <v>19952</v>
      </c>
      <c r="B6889" s="70" t="s">
        <v>19951</v>
      </c>
      <c r="C6889" s="171">
        <v>0.45978376376681601</v>
      </c>
      <c r="D6889" s="70" t="s">
        <v>4910</v>
      </c>
    </row>
    <row r="6890" spans="1:4">
      <c r="A6890" s="70" t="s">
        <v>19950</v>
      </c>
      <c r="B6890" s="70" t="s">
        <v>19949</v>
      </c>
      <c r="C6890" s="171">
        <v>0.45979760196939601</v>
      </c>
      <c r="D6890" s="70" t="s">
        <v>4910</v>
      </c>
    </row>
    <row r="6891" spans="1:4">
      <c r="A6891" s="70" t="s">
        <v>19948</v>
      </c>
      <c r="B6891" s="70" t="s">
        <v>19947</v>
      </c>
      <c r="C6891" s="171">
        <v>0.45998743707905898</v>
      </c>
      <c r="D6891" s="70" t="s">
        <v>4910</v>
      </c>
    </row>
    <row r="6892" spans="1:4">
      <c r="A6892" s="70" t="s">
        <v>19946</v>
      </c>
      <c r="B6892" s="70" t="s">
        <v>19945</v>
      </c>
      <c r="C6892" s="171">
        <v>0.46002166868602901</v>
      </c>
      <c r="D6892" s="70" t="s">
        <v>4910</v>
      </c>
    </row>
    <row r="6893" spans="1:4">
      <c r="A6893" s="70" t="s">
        <v>19944</v>
      </c>
      <c r="B6893" s="70" t="s">
        <v>19943</v>
      </c>
      <c r="C6893" s="171">
        <v>0.46003706505654202</v>
      </c>
      <c r="D6893" s="70" t="s">
        <v>4910</v>
      </c>
    </row>
    <row r="6894" spans="1:4">
      <c r="A6894" s="70" t="s">
        <v>19942</v>
      </c>
      <c r="B6894" s="70" t="s">
        <v>19941</v>
      </c>
      <c r="C6894" s="171">
        <v>0.46005220877282599</v>
      </c>
      <c r="D6894" s="70" t="s">
        <v>4910</v>
      </c>
    </row>
    <row r="6895" spans="1:4">
      <c r="A6895" s="70" t="s">
        <v>19940</v>
      </c>
      <c r="B6895" s="70" t="s">
        <v>19939</v>
      </c>
      <c r="C6895" s="171">
        <v>0.46021857602946997</v>
      </c>
      <c r="D6895" s="70" t="s">
        <v>4910</v>
      </c>
    </row>
    <row r="6896" spans="1:4">
      <c r="A6896" s="70" t="s">
        <v>19938</v>
      </c>
      <c r="B6896" s="70" t="s">
        <v>19937</v>
      </c>
      <c r="C6896" s="171">
        <v>0.46033842145493797</v>
      </c>
      <c r="D6896" s="70" t="s">
        <v>4910</v>
      </c>
    </row>
    <row r="6897" spans="1:4">
      <c r="A6897" s="70" t="s">
        <v>19936</v>
      </c>
      <c r="B6897" s="70" t="s">
        <v>19935</v>
      </c>
      <c r="C6897" s="171">
        <v>0.46036517895113499</v>
      </c>
      <c r="D6897" s="70" t="s">
        <v>4910</v>
      </c>
    </row>
    <row r="6898" spans="1:4">
      <c r="A6898" s="70" t="s">
        <v>19934</v>
      </c>
      <c r="B6898" s="70" t="s">
        <v>19934</v>
      </c>
      <c r="C6898" s="171">
        <v>0.46044976972783203</v>
      </c>
      <c r="D6898" s="70" t="s">
        <v>4910</v>
      </c>
    </row>
    <row r="6899" spans="1:4">
      <c r="A6899" s="70" t="s">
        <v>19933</v>
      </c>
      <c r="B6899" s="70" t="s">
        <v>19933</v>
      </c>
      <c r="C6899" s="171">
        <v>0.46044976972783203</v>
      </c>
      <c r="D6899" s="70" t="s">
        <v>4910</v>
      </c>
    </row>
    <row r="6900" spans="1:4">
      <c r="A6900" s="70" t="s">
        <v>19932</v>
      </c>
      <c r="B6900" s="70" t="s">
        <v>19931</v>
      </c>
      <c r="C6900" s="171">
        <v>0.46053232429397001</v>
      </c>
      <c r="D6900" s="70" t="s">
        <v>4910</v>
      </c>
    </row>
    <row r="6901" spans="1:4">
      <c r="A6901" s="70" t="s">
        <v>19930</v>
      </c>
      <c r="B6901" s="70" t="s">
        <v>19929</v>
      </c>
      <c r="C6901" s="171">
        <v>0.46074604989561402</v>
      </c>
      <c r="D6901" s="70" t="s">
        <v>4910</v>
      </c>
    </row>
    <row r="6902" spans="1:4">
      <c r="A6902" s="70" t="s">
        <v>19928</v>
      </c>
      <c r="B6902" s="70" t="s">
        <v>19928</v>
      </c>
      <c r="C6902" s="171">
        <v>0.46079180114039697</v>
      </c>
      <c r="D6902" s="70" t="s">
        <v>4910</v>
      </c>
    </row>
    <row r="6903" spans="1:4">
      <c r="A6903" s="70" t="s">
        <v>19927</v>
      </c>
      <c r="B6903" s="70" t="s">
        <v>19927</v>
      </c>
      <c r="C6903" s="171">
        <v>0.460852952033036</v>
      </c>
      <c r="D6903" s="70" t="s">
        <v>4910</v>
      </c>
    </row>
    <row r="6904" spans="1:4">
      <c r="A6904" s="70" t="s">
        <v>19926</v>
      </c>
      <c r="B6904" s="70" t="s">
        <v>19925</v>
      </c>
      <c r="C6904" s="171">
        <v>0.46092063758815799</v>
      </c>
      <c r="D6904" s="70" t="s">
        <v>4910</v>
      </c>
    </row>
    <row r="6905" spans="1:4">
      <c r="A6905" s="70" t="s">
        <v>19924</v>
      </c>
      <c r="B6905" s="70" t="s">
        <v>19923</v>
      </c>
      <c r="C6905" s="171">
        <v>0.46094491331127302</v>
      </c>
      <c r="D6905" s="70" t="s">
        <v>4910</v>
      </c>
    </row>
    <row r="6906" spans="1:4">
      <c r="A6906" s="70" t="s">
        <v>19922</v>
      </c>
      <c r="B6906" s="70" t="s">
        <v>19922</v>
      </c>
      <c r="C6906" s="171">
        <v>0.46132257036944602</v>
      </c>
      <c r="D6906" s="70" t="s">
        <v>4910</v>
      </c>
    </row>
    <row r="6907" spans="1:4">
      <c r="A6907" s="70" t="s">
        <v>19921</v>
      </c>
      <c r="B6907" s="70" t="s">
        <v>19920</v>
      </c>
      <c r="C6907" s="171">
        <v>0.46133536199324598</v>
      </c>
      <c r="D6907" s="70" t="s">
        <v>4910</v>
      </c>
    </row>
    <row r="6908" spans="1:4">
      <c r="A6908" s="70" t="s">
        <v>19919</v>
      </c>
      <c r="B6908" s="70" t="s">
        <v>19918</v>
      </c>
      <c r="C6908" s="171">
        <v>0.46167595780948201</v>
      </c>
      <c r="D6908" s="70" t="s">
        <v>4910</v>
      </c>
    </row>
    <row r="6909" spans="1:4">
      <c r="A6909" s="70" t="s">
        <v>19917</v>
      </c>
      <c r="B6909" s="70" t="s">
        <v>19916</v>
      </c>
      <c r="C6909" s="171">
        <v>0.46180236536793701</v>
      </c>
      <c r="D6909" s="70" t="s">
        <v>4910</v>
      </c>
    </row>
    <row r="6910" spans="1:4">
      <c r="A6910" s="70" t="s">
        <v>19915</v>
      </c>
      <c r="B6910" s="70" t="s">
        <v>19914</v>
      </c>
      <c r="C6910" s="171">
        <v>0.46182171081715301</v>
      </c>
      <c r="D6910" s="70" t="s">
        <v>4910</v>
      </c>
    </row>
    <row r="6911" spans="1:4">
      <c r="A6911" s="70" t="s">
        <v>19913</v>
      </c>
      <c r="B6911" s="70" t="s">
        <v>19912</v>
      </c>
      <c r="C6911" s="171">
        <v>0.46187738096912401</v>
      </c>
      <c r="D6911" s="70" t="s">
        <v>4910</v>
      </c>
    </row>
    <row r="6912" spans="1:4">
      <c r="A6912" s="70" t="s">
        <v>19911</v>
      </c>
      <c r="B6912" s="70" t="s">
        <v>19910</v>
      </c>
      <c r="C6912" s="171">
        <v>0.461979534630311</v>
      </c>
      <c r="D6912" s="70" t="s">
        <v>4910</v>
      </c>
    </row>
    <row r="6913" spans="1:4">
      <c r="A6913" s="70" t="s">
        <v>19909</v>
      </c>
      <c r="B6913" s="70" t="s">
        <v>19908</v>
      </c>
      <c r="C6913" s="171">
        <v>0.46199141282269501</v>
      </c>
      <c r="D6913" s="70" t="s">
        <v>4910</v>
      </c>
    </row>
    <row r="6914" spans="1:4">
      <c r="A6914" s="70" t="s">
        <v>19907</v>
      </c>
      <c r="B6914" s="70" t="s">
        <v>19906</v>
      </c>
      <c r="C6914" s="171">
        <v>0.462074305997413</v>
      </c>
      <c r="D6914" s="70" t="s">
        <v>4910</v>
      </c>
    </row>
    <row r="6915" spans="1:4">
      <c r="A6915" s="70" t="s">
        <v>19905</v>
      </c>
      <c r="B6915" s="70" t="s">
        <v>19904</v>
      </c>
      <c r="C6915" s="171">
        <v>0.46208381159289003</v>
      </c>
      <c r="D6915" s="70" t="s">
        <v>4910</v>
      </c>
    </row>
    <row r="6916" spans="1:4">
      <c r="A6916" s="70" t="s">
        <v>19903</v>
      </c>
      <c r="B6916" s="70" t="s">
        <v>19902</v>
      </c>
      <c r="C6916" s="171">
        <v>0.46217643422737198</v>
      </c>
      <c r="D6916" s="70" t="s">
        <v>4910</v>
      </c>
    </row>
    <row r="6917" spans="1:4">
      <c r="A6917" s="70" t="s">
        <v>19901</v>
      </c>
      <c r="B6917" s="70" t="s">
        <v>19900</v>
      </c>
      <c r="C6917" s="171">
        <v>0.46224714855349502</v>
      </c>
      <c r="D6917" s="70" t="s">
        <v>4910</v>
      </c>
    </row>
    <row r="6918" spans="1:4">
      <c r="A6918" s="70" t="s">
        <v>19899</v>
      </c>
      <c r="B6918" s="70" t="s">
        <v>19898</v>
      </c>
      <c r="C6918" s="171">
        <v>0.46226383339437099</v>
      </c>
      <c r="D6918" s="70" t="s">
        <v>4910</v>
      </c>
    </row>
    <row r="6919" spans="1:4">
      <c r="A6919" s="70" t="s">
        <v>19897</v>
      </c>
      <c r="B6919" s="70" t="s">
        <v>19896</v>
      </c>
      <c r="C6919" s="171">
        <v>0.462302586957892</v>
      </c>
      <c r="D6919" s="70" t="s">
        <v>4910</v>
      </c>
    </row>
    <row r="6920" spans="1:4">
      <c r="A6920" s="70" t="s">
        <v>19895</v>
      </c>
      <c r="B6920" s="70" t="s">
        <v>19894</v>
      </c>
      <c r="C6920" s="171">
        <v>0.46231902532811298</v>
      </c>
      <c r="D6920" s="70" t="s">
        <v>4910</v>
      </c>
    </row>
    <row r="6921" spans="1:4">
      <c r="A6921" s="70" t="s">
        <v>19893</v>
      </c>
      <c r="B6921" s="70" t="s">
        <v>19892</v>
      </c>
      <c r="C6921" s="171">
        <v>0.462362830736883</v>
      </c>
      <c r="D6921" s="70" t="s">
        <v>4910</v>
      </c>
    </row>
    <row r="6922" spans="1:4">
      <c r="A6922" s="70" t="s">
        <v>19891</v>
      </c>
      <c r="B6922" s="70" t="s">
        <v>19890</v>
      </c>
      <c r="C6922" s="171">
        <v>0.462422930313095</v>
      </c>
      <c r="D6922" s="70" t="s">
        <v>4910</v>
      </c>
    </row>
    <row r="6923" spans="1:4">
      <c r="A6923" s="70" t="s">
        <v>19889</v>
      </c>
      <c r="B6923" s="70" t="s">
        <v>19888</v>
      </c>
      <c r="C6923" s="171">
        <v>0.46251166218998202</v>
      </c>
      <c r="D6923" s="70" t="s">
        <v>4910</v>
      </c>
    </row>
    <row r="6924" spans="1:4">
      <c r="A6924" s="70" t="s">
        <v>19887</v>
      </c>
      <c r="B6924" s="70" t="s">
        <v>19886</v>
      </c>
      <c r="C6924" s="171">
        <v>0.46258430872383</v>
      </c>
      <c r="D6924" s="70" t="s">
        <v>4910</v>
      </c>
    </row>
    <row r="6925" spans="1:4">
      <c r="A6925" s="70" t="s">
        <v>19885</v>
      </c>
      <c r="B6925" s="70" t="s">
        <v>19884</v>
      </c>
      <c r="C6925" s="171">
        <v>0.46265461251489598</v>
      </c>
      <c r="D6925" s="70" t="s">
        <v>4910</v>
      </c>
    </row>
    <row r="6926" spans="1:4">
      <c r="A6926" s="70" t="s">
        <v>19883</v>
      </c>
      <c r="B6926" s="70" t="s">
        <v>19882</v>
      </c>
      <c r="C6926" s="171">
        <v>0.462764329777622</v>
      </c>
      <c r="D6926" s="70" t="s">
        <v>4910</v>
      </c>
    </row>
    <row r="6927" spans="1:4">
      <c r="A6927" s="70" t="s">
        <v>19881</v>
      </c>
      <c r="B6927" s="70" t="s">
        <v>19880</v>
      </c>
      <c r="C6927" s="171">
        <v>0.46276560698369301</v>
      </c>
      <c r="D6927" s="70" t="s">
        <v>4910</v>
      </c>
    </row>
    <row r="6928" spans="1:4">
      <c r="A6928" s="70" t="s">
        <v>19879</v>
      </c>
      <c r="B6928" s="70" t="s">
        <v>19878</v>
      </c>
      <c r="C6928" s="171">
        <v>0.46285887604092901</v>
      </c>
      <c r="D6928" s="70" t="s">
        <v>4910</v>
      </c>
    </row>
    <row r="6929" spans="1:4">
      <c r="A6929" s="70" t="s">
        <v>19877</v>
      </c>
      <c r="B6929" s="70" t="s">
        <v>19876</v>
      </c>
      <c r="C6929" s="171">
        <v>0.46286429223389502</v>
      </c>
      <c r="D6929" s="70" t="s">
        <v>4910</v>
      </c>
    </row>
    <row r="6930" spans="1:4">
      <c r="A6930" s="70" t="s">
        <v>19875</v>
      </c>
      <c r="B6930" s="70" t="s">
        <v>19874</v>
      </c>
      <c r="C6930" s="171">
        <v>0.46287382176618203</v>
      </c>
      <c r="D6930" s="70" t="s">
        <v>4910</v>
      </c>
    </row>
    <row r="6931" spans="1:4">
      <c r="A6931" s="70" t="s">
        <v>19873</v>
      </c>
      <c r="B6931" s="70" t="s">
        <v>19872</v>
      </c>
      <c r="C6931" s="171">
        <v>0.46298548414972801</v>
      </c>
      <c r="D6931" s="70" t="s">
        <v>4910</v>
      </c>
    </row>
    <row r="6932" spans="1:4">
      <c r="A6932" s="70" t="s">
        <v>19871</v>
      </c>
      <c r="B6932" s="70" t="s">
        <v>19870</v>
      </c>
      <c r="C6932" s="171">
        <v>0.46299576276481402</v>
      </c>
      <c r="D6932" s="70" t="s">
        <v>4910</v>
      </c>
    </row>
    <row r="6933" spans="1:4">
      <c r="A6933" s="70" t="s">
        <v>19869</v>
      </c>
      <c r="B6933" s="70" t="s">
        <v>19868</v>
      </c>
      <c r="C6933" s="171">
        <v>0.463017424005228</v>
      </c>
      <c r="D6933" s="70" t="s">
        <v>4910</v>
      </c>
    </row>
    <row r="6934" spans="1:4">
      <c r="A6934" s="70" t="s">
        <v>19867</v>
      </c>
      <c r="B6934" s="70" t="s">
        <v>19867</v>
      </c>
      <c r="C6934" s="171">
        <v>0.46329628640748099</v>
      </c>
      <c r="D6934" s="70" t="s">
        <v>4910</v>
      </c>
    </row>
    <row r="6935" spans="1:4">
      <c r="A6935" s="70" t="s">
        <v>19866</v>
      </c>
      <c r="B6935" s="70" t="s">
        <v>19865</v>
      </c>
      <c r="C6935" s="171">
        <v>0.46330630741324602</v>
      </c>
      <c r="D6935" s="70" t="s">
        <v>4910</v>
      </c>
    </row>
    <row r="6936" spans="1:4">
      <c r="A6936" s="70" t="s">
        <v>19864</v>
      </c>
      <c r="B6936" s="70" t="s">
        <v>19863</v>
      </c>
      <c r="C6936" s="171">
        <v>0.46331633544732898</v>
      </c>
      <c r="D6936" s="70" t="s">
        <v>4910</v>
      </c>
    </row>
    <row r="6937" spans="1:4">
      <c r="A6937" s="70" t="s">
        <v>19862</v>
      </c>
      <c r="B6937" s="70" t="s">
        <v>19861</v>
      </c>
      <c r="C6937" s="171">
        <v>0.46386830856518502</v>
      </c>
      <c r="D6937" s="70" t="s">
        <v>4910</v>
      </c>
    </row>
    <row r="6938" spans="1:4">
      <c r="A6938" s="70" t="s">
        <v>19860</v>
      </c>
      <c r="B6938" s="70" t="s">
        <v>19859</v>
      </c>
      <c r="C6938" s="171">
        <v>0.46388782587849398</v>
      </c>
      <c r="D6938" s="70" t="s">
        <v>4910</v>
      </c>
    </row>
    <row r="6939" spans="1:4">
      <c r="A6939" s="70" t="s">
        <v>19858</v>
      </c>
      <c r="B6939" s="70" t="s">
        <v>19857</v>
      </c>
      <c r="C6939" s="171">
        <v>0.46393053669927298</v>
      </c>
      <c r="D6939" s="70" t="s">
        <v>4910</v>
      </c>
    </row>
    <row r="6940" spans="1:4">
      <c r="A6940" s="70" t="s">
        <v>19856</v>
      </c>
      <c r="B6940" s="70" t="s">
        <v>19855</v>
      </c>
      <c r="C6940" s="171">
        <v>0.46393053669927298</v>
      </c>
      <c r="D6940" s="70" t="s">
        <v>4910</v>
      </c>
    </row>
    <row r="6941" spans="1:4">
      <c r="A6941" s="70" t="s">
        <v>19854</v>
      </c>
      <c r="B6941" s="70" t="s">
        <v>19853</v>
      </c>
      <c r="C6941" s="171">
        <v>0.46407398941079497</v>
      </c>
      <c r="D6941" s="70" t="s">
        <v>4910</v>
      </c>
    </row>
    <row r="6942" spans="1:4">
      <c r="A6942" s="70" t="s">
        <v>19852</v>
      </c>
      <c r="B6942" s="70" t="s">
        <v>19851</v>
      </c>
      <c r="C6942" s="171">
        <v>0.46441996919020001</v>
      </c>
      <c r="D6942" s="70" t="s">
        <v>4910</v>
      </c>
    </row>
    <row r="6943" spans="1:4">
      <c r="A6943" s="70" t="s">
        <v>19850</v>
      </c>
      <c r="B6943" s="70" t="s">
        <v>19849</v>
      </c>
      <c r="C6943" s="171">
        <v>0.46447315183249599</v>
      </c>
      <c r="D6943" s="70" t="s">
        <v>4910</v>
      </c>
    </row>
    <row r="6944" spans="1:4">
      <c r="A6944" s="70" t="s">
        <v>19848</v>
      </c>
      <c r="B6944" s="70" t="s">
        <v>19847</v>
      </c>
      <c r="C6944" s="171">
        <v>0.46471314027899802</v>
      </c>
      <c r="D6944" s="70" t="s">
        <v>4910</v>
      </c>
    </row>
    <row r="6945" spans="1:4">
      <c r="A6945" s="70" t="s">
        <v>19846</v>
      </c>
      <c r="B6945" s="70" t="s">
        <v>19845</v>
      </c>
      <c r="C6945" s="171">
        <v>0.46484296149466803</v>
      </c>
      <c r="D6945" s="70" t="s">
        <v>4910</v>
      </c>
    </row>
    <row r="6946" spans="1:4">
      <c r="A6946" s="70" t="s">
        <v>19844</v>
      </c>
      <c r="B6946" s="70" t="s">
        <v>19843</v>
      </c>
      <c r="C6946" s="171">
        <v>0.46485012439157902</v>
      </c>
      <c r="D6946" s="70" t="s">
        <v>4910</v>
      </c>
    </row>
    <row r="6947" spans="1:4">
      <c r="A6947" s="70" t="s">
        <v>19842</v>
      </c>
      <c r="B6947" s="70" t="s">
        <v>19841</v>
      </c>
      <c r="C6947" s="171">
        <v>0.46488646439736497</v>
      </c>
      <c r="D6947" s="70" t="s">
        <v>4910</v>
      </c>
    </row>
    <row r="6948" spans="1:4">
      <c r="A6948" s="70" t="s">
        <v>19840</v>
      </c>
      <c r="B6948" s="70" t="s">
        <v>19839</v>
      </c>
      <c r="C6948" s="171">
        <v>0.46495531911716198</v>
      </c>
      <c r="D6948" s="70" t="s">
        <v>4910</v>
      </c>
    </row>
    <row r="6949" spans="1:4">
      <c r="A6949" s="70" t="s">
        <v>19838</v>
      </c>
      <c r="B6949" s="70" t="s">
        <v>19837</v>
      </c>
      <c r="C6949" s="171">
        <v>0.46517389624550398</v>
      </c>
      <c r="D6949" s="70" t="s">
        <v>4910</v>
      </c>
    </row>
    <row r="6950" spans="1:4">
      <c r="A6950" s="70" t="s">
        <v>19836</v>
      </c>
      <c r="B6950" s="70" t="s">
        <v>19835</v>
      </c>
      <c r="C6950" s="171">
        <v>0.46523231000182502</v>
      </c>
      <c r="D6950" s="70" t="s">
        <v>4910</v>
      </c>
    </row>
    <row r="6951" spans="1:4">
      <c r="A6951" s="70" t="s">
        <v>19834</v>
      </c>
      <c r="B6951" s="70" t="s">
        <v>19833</v>
      </c>
      <c r="C6951" s="171">
        <v>0.46526215015234601</v>
      </c>
      <c r="D6951" s="70" t="s">
        <v>4910</v>
      </c>
    </row>
    <row r="6952" spans="1:4">
      <c r="A6952" s="70" t="s">
        <v>19832</v>
      </c>
      <c r="B6952" s="70" t="s">
        <v>19831</v>
      </c>
      <c r="C6952" s="171">
        <v>0.46552156720334598</v>
      </c>
      <c r="D6952" s="70" t="s">
        <v>4910</v>
      </c>
    </row>
    <row r="6953" spans="1:4">
      <c r="A6953" s="70" t="s">
        <v>19830</v>
      </c>
      <c r="B6953" s="70" t="s">
        <v>19829</v>
      </c>
      <c r="C6953" s="171">
        <v>0.46568468568079902</v>
      </c>
      <c r="D6953" s="70" t="s">
        <v>4910</v>
      </c>
    </row>
    <row r="6954" spans="1:4">
      <c r="A6954" s="70" t="s">
        <v>19828</v>
      </c>
      <c r="B6954" s="70" t="s">
        <v>19827</v>
      </c>
      <c r="C6954" s="171">
        <v>0.46575039924099698</v>
      </c>
      <c r="D6954" s="70" t="s">
        <v>4910</v>
      </c>
    </row>
    <row r="6955" spans="1:4">
      <c r="A6955" s="70" t="s">
        <v>19826</v>
      </c>
      <c r="B6955" s="70" t="s">
        <v>19825</v>
      </c>
      <c r="C6955" s="171">
        <v>0.46586604230932799</v>
      </c>
      <c r="D6955" s="70" t="s">
        <v>4910</v>
      </c>
    </row>
    <row r="6956" spans="1:4">
      <c r="A6956" s="70" t="s">
        <v>19824</v>
      </c>
      <c r="B6956" s="70" t="s">
        <v>19824</v>
      </c>
      <c r="C6956" s="171">
        <v>0.466065911650692</v>
      </c>
      <c r="D6956" s="70" t="s">
        <v>4910</v>
      </c>
    </row>
    <row r="6957" spans="1:4">
      <c r="A6957" s="70" t="s">
        <v>19823</v>
      </c>
      <c r="B6957" s="70" t="s">
        <v>19822</v>
      </c>
      <c r="C6957" s="171">
        <v>0.46609533398173703</v>
      </c>
      <c r="D6957" s="70" t="s">
        <v>4910</v>
      </c>
    </row>
    <row r="6958" spans="1:4">
      <c r="A6958" s="70" t="s">
        <v>19821</v>
      </c>
      <c r="B6958" s="70" t="s">
        <v>19820</v>
      </c>
      <c r="C6958" s="171">
        <v>0.46613333708769</v>
      </c>
      <c r="D6958" s="70" t="s">
        <v>4910</v>
      </c>
    </row>
    <row r="6959" spans="1:4">
      <c r="A6959" s="70" t="s">
        <v>19819</v>
      </c>
      <c r="B6959" s="70" t="s">
        <v>19818</v>
      </c>
      <c r="C6959" s="171">
        <v>0.46636754116613799</v>
      </c>
      <c r="D6959" s="70" t="s">
        <v>4910</v>
      </c>
    </row>
    <row r="6960" spans="1:4">
      <c r="A6960" s="70" t="s">
        <v>19817</v>
      </c>
      <c r="B6960" s="70" t="s">
        <v>19816</v>
      </c>
      <c r="C6960" s="171">
        <v>0.46641418108045002</v>
      </c>
      <c r="D6960" s="70" t="s">
        <v>4910</v>
      </c>
    </row>
    <row r="6961" spans="1:4">
      <c r="A6961" s="70" t="s">
        <v>19815</v>
      </c>
      <c r="B6961" s="70" t="s">
        <v>19814</v>
      </c>
      <c r="C6961" s="171">
        <v>0.46652187603112</v>
      </c>
      <c r="D6961" s="70" t="s">
        <v>4910</v>
      </c>
    </row>
    <row r="6962" spans="1:4">
      <c r="A6962" s="70" t="s">
        <v>19813</v>
      </c>
      <c r="B6962" s="70" t="s">
        <v>19812</v>
      </c>
      <c r="C6962" s="171">
        <v>0.466525822187701</v>
      </c>
      <c r="D6962" s="70" t="s">
        <v>4910</v>
      </c>
    </row>
    <row r="6963" spans="1:4">
      <c r="A6963" s="70" t="s">
        <v>19811</v>
      </c>
      <c r="B6963" s="70" t="s">
        <v>19810</v>
      </c>
      <c r="C6963" s="171">
        <v>0.46672001207042602</v>
      </c>
      <c r="D6963" s="70" t="s">
        <v>4910</v>
      </c>
    </row>
    <row r="6964" spans="1:4">
      <c r="A6964" s="70" t="s">
        <v>19809</v>
      </c>
      <c r="B6964" s="70" t="s">
        <v>19808</v>
      </c>
      <c r="C6964" s="171">
        <v>0.46682823665548701</v>
      </c>
      <c r="D6964" s="70" t="s">
        <v>4910</v>
      </c>
    </row>
    <row r="6965" spans="1:4">
      <c r="A6965" s="70" t="s">
        <v>19807</v>
      </c>
      <c r="B6965" s="70" t="s">
        <v>19806</v>
      </c>
      <c r="C6965" s="171">
        <v>0.46698708385990001</v>
      </c>
      <c r="D6965" s="70" t="s">
        <v>4910</v>
      </c>
    </row>
    <row r="6966" spans="1:4">
      <c r="A6966" s="70" t="s">
        <v>19805</v>
      </c>
      <c r="B6966" s="70" t="s">
        <v>19804</v>
      </c>
      <c r="C6966" s="171">
        <v>0.467048331164857</v>
      </c>
      <c r="D6966" s="70" t="s">
        <v>4910</v>
      </c>
    </row>
    <row r="6967" spans="1:4">
      <c r="A6967" s="70" t="s">
        <v>19803</v>
      </c>
      <c r="B6967" s="70" t="s">
        <v>19802</v>
      </c>
      <c r="C6967" s="171">
        <v>0.46707590428612</v>
      </c>
      <c r="D6967" s="70" t="s">
        <v>4910</v>
      </c>
    </row>
    <row r="6968" spans="1:4">
      <c r="A6968" s="70" t="s">
        <v>19801</v>
      </c>
      <c r="B6968" s="70" t="s">
        <v>19800</v>
      </c>
      <c r="C6968" s="171">
        <v>0.46730854280427297</v>
      </c>
      <c r="D6968" s="70" t="s">
        <v>4910</v>
      </c>
    </row>
    <row r="6969" spans="1:4">
      <c r="A6969" s="70" t="s">
        <v>19799</v>
      </c>
      <c r="B6969" s="70" t="s">
        <v>19798</v>
      </c>
      <c r="C6969" s="171">
        <v>0.467382599648418</v>
      </c>
      <c r="D6969" s="70" t="s">
        <v>4910</v>
      </c>
    </row>
    <row r="6970" spans="1:4">
      <c r="A6970" s="70" t="s">
        <v>19797</v>
      </c>
      <c r="B6970" s="70" t="s">
        <v>19796</v>
      </c>
      <c r="C6970" s="171">
        <v>0.46739554958650897</v>
      </c>
      <c r="D6970" s="70" t="s">
        <v>4910</v>
      </c>
    </row>
    <row r="6971" spans="1:4">
      <c r="A6971" s="70" t="s">
        <v>19795</v>
      </c>
      <c r="B6971" s="70" t="s">
        <v>19794</v>
      </c>
      <c r="C6971" s="171">
        <v>0.46766285142437403</v>
      </c>
      <c r="D6971" s="70" t="s">
        <v>4910</v>
      </c>
    </row>
    <row r="6972" spans="1:4">
      <c r="A6972" s="70" t="s">
        <v>19793</v>
      </c>
      <c r="B6972" s="70" t="s">
        <v>19792</v>
      </c>
      <c r="C6972" s="171">
        <v>0.46768877683326499</v>
      </c>
      <c r="D6972" s="70" t="s">
        <v>4910</v>
      </c>
    </row>
    <row r="6973" spans="1:4">
      <c r="A6973" s="70" t="s">
        <v>19791</v>
      </c>
      <c r="B6973" s="70" t="s">
        <v>19790</v>
      </c>
      <c r="C6973" s="171">
        <v>0.467703211269898</v>
      </c>
      <c r="D6973" s="70" t="s">
        <v>4910</v>
      </c>
    </row>
    <row r="6974" spans="1:4">
      <c r="A6974" s="70" t="s">
        <v>19789</v>
      </c>
      <c r="B6974" s="70" t="s">
        <v>19788</v>
      </c>
      <c r="C6974" s="171">
        <v>0.46772077586789002</v>
      </c>
      <c r="D6974" s="70" t="s">
        <v>4910</v>
      </c>
    </row>
    <row r="6975" spans="1:4">
      <c r="A6975" s="70" t="s">
        <v>19787</v>
      </c>
      <c r="B6975" s="70" t="s">
        <v>19786</v>
      </c>
      <c r="C6975" s="171">
        <v>0.46779292648509702</v>
      </c>
      <c r="D6975" s="70" t="s">
        <v>4910</v>
      </c>
    </row>
    <row r="6976" spans="1:4">
      <c r="A6976" s="70" t="s">
        <v>19785</v>
      </c>
      <c r="B6976" s="70" t="s">
        <v>19785</v>
      </c>
      <c r="C6976" s="171">
        <v>0.467851048516783</v>
      </c>
      <c r="D6976" s="70" t="s">
        <v>4910</v>
      </c>
    </row>
    <row r="6977" spans="1:4">
      <c r="A6977" s="70" t="s">
        <v>19784</v>
      </c>
      <c r="B6977" s="70" t="s">
        <v>19783</v>
      </c>
      <c r="C6977" s="171">
        <v>0.46794138047825601</v>
      </c>
      <c r="D6977" s="70" t="s">
        <v>4910</v>
      </c>
    </row>
    <row r="6978" spans="1:4">
      <c r="A6978" s="70" t="s">
        <v>19782</v>
      </c>
      <c r="B6978" s="70" t="s">
        <v>19781</v>
      </c>
      <c r="C6978" s="171">
        <v>0.46795492718938902</v>
      </c>
      <c r="D6978" s="70" t="s">
        <v>4910</v>
      </c>
    </row>
    <row r="6979" spans="1:4">
      <c r="A6979" s="70" t="s">
        <v>19780</v>
      </c>
      <c r="B6979" s="70" t="s">
        <v>19779</v>
      </c>
      <c r="C6979" s="171">
        <v>0.46810002075693102</v>
      </c>
      <c r="D6979" s="70" t="s">
        <v>4910</v>
      </c>
    </row>
    <row r="6980" spans="1:4">
      <c r="A6980" s="70" t="s">
        <v>19778</v>
      </c>
      <c r="B6980" s="70" t="s">
        <v>19777</v>
      </c>
      <c r="C6980" s="171">
        <v>0.46834230000333799</v>
      </c>
      <c r="D6980" s="70" t="s">
        <v>4910</v>
      </c>
    </row>
    <row r="6981" spans="1:4">
      <c r="A6981" s="70" t="s">
        <v>19776</v>
      </c>
      <c r="B6981" s="70" t="s">
        <v>19775</v>
      </c>
      <c r="C6981" s="171">
        <v>0.46846310606896102</v>
      </c>
      <c r="D6981" s="70" t="s">
        <v>4910</v>
      </c>
    </row>
    <row r="6982" spans="1:4">
      <c r="A6982" s="70" t="s">
        <v>19774</v>
      </c>
      <c r="B6982" s="70" t="s">
        <v>19773</v>
      </c>
      <c r="C6982" s="171">
        <v>0.468504737055707</v>
      </c>
      <c r="D6982" s="70" t="s">
        <v>4910</v>
      </c>
    </row>
    <row r="6983" spans="1:4">
      <c r="A6983" s="70" t="s">
        <v>19772</v>
      </c>
      <c r="B6983" s="70" t="s">
        <v>19771</v>
      </c>
      <c r="C6983" s="171">
        <v>0.46856512442592302</v>
      </c>
      <c r="D6983" s="70" t="s">
        <v>4910</v>
      </c>
    </row>
    <row r="6984" spans="1:4">
      <c r="A6984" s="70" t="s">
        <v>19770</v>
      </c>
      <c r="B6984" s="70" t="s">
        <v>19769</v>
      </c>
      <c r="C6984" s="171">
        <v>0.46856512442592302</v>
      </c>
      <c r="D6984" s="70" t="s">
        <v>4910</v>
      </c>
    </row>
    <row r="6985" spans="1:4">
      <c r="A6985" s="70" t="s">
        <v>19768</v>
      </c>
      <c r="B6985" s="70" t="s">
        <v>19767</v>
      </c>
      <c r="C6985" s="171">
        <v>0.46865844959979702</v>
      </c>
      <c r="D6985" s="70" t="s">
        <v>4910</v>
      </c>
    </row>
    <row r="6986" spans="1:4">
      <c r="A6986" s="70" t="s">
        <v>19766</v>
      </c>
      <c r="B6986" s="70" t="s">
        <v>19765</v>
      </c>
      <c r="C6986" s="171">
        <v>0.46869672910926302</v>
      </c>
      <c r="D6986" s="70" t="s">
        <v>4910</v>
      </c>
    </row>
    <row r="6987" spans="1:4">
      <c r="A6987" s="70" t="s">
        <v>19764</v>
      </c>
      <c r="B6987" s="70" t="s">
        <v>19763</v>
      </c>
      <c r="C6987" s="171">
        <v>0.46888034624738001</v>
      </c>
      <c r="D6987" s="70" t="s">
        <v>4910</v>
      </c>
    </row>
    <row r="6988" spans="1:4">
      <c r="A6988" s="70" t="s">
        <v>19762</v>
      </c>
      <c r="B6988" s="70" t="s">
        <v>19761</v>
      </c>
      <c r="C6988" s="171">
        <v>0.46891670125096402</v>
      </c>
      <c r="D6988" s="70" t="s">
        <v>4910</v>
      </c>
    </row>
    <row r="6989" spans="1:4">
      <c r="A6989" s="70" t="s">
        <v>19760</v>
      </c>
      <c r="B6989" s="70" t="s">
        <v>19759</v>
      </c>
      <c r="C6989" s="171">
        <v>0.46892233852605703</v>
      </c>
      <c r="D6989" s="70" t="s">
        <v>4910</v>
      </c>
    </row>
    <row r="6990" spans="1:4">
      <c r="A6990" s="70" t="s">
        <v>19758</v>
      </c>
      <c r="B6990" s="70" t="s">
        <v>19757</v>
      </c>
      <c r="C6990" s="171">
        <v>0.46892233852605703</v>
      </c>
      <c r="D6990" s="70" t="s">
        <v>4910</v>
      </c>
    </row>
    <row r="6991" spans="1:4">
      <c r="A6991" s="70" t="s">
        <v>19756</v>
      </c>
      <c r="B6991" s="70" t="s">
        <v>19755</v>
      </c>
      <c r="C6991" s="171">
        <v>0.46892233852605703</v>
      </c>
      <c r="D6991" s="70" t="s">
        <v>4910</v>
      </c>
    </row>
    <row r="6992" spans="1:4">
      <c r="A6992" s="70" t="s">
        <v>19754</v>
      </c>
      <c r="B6992" s="70" t="s">
        <v>19753</v>
      </c>
      <c r="C6992" s="171">
        <v>0.46893957599147001</v>
      </c>
      <c r="D6992" s="70" t="s">
        <v>4910</v>
      </c>
    </row>
    <row r="6993" spans="1:4">
      <c r="A6993" s="70" t="s">
        <v>19752</v>
      </c>
      <c r="B6993" s="70" t="s">
        <v>19751</v>
      </c>
      <c r="C6993" s="171">
        <v>0.46897232495178698</v>
      </c>
      <c r="D6993" s="70" t="s">
        <v>4910</v>
      </c>
    </row>
    <row r="6994" spans="1:4">
      <c r="A6994" s="70" t="s">
        <v>19750</v>
      </c>
      <c r="B6994" s="70" t="s">
        <v>19749</v>
      </c>
      <c r="C6994" s="171">
        <v>0.46899369989930101</v>
      </c>
      <c r="D6994" s="70" t="s">
        <v>4910</v>
      </c>
    </row>
    <row r="6995" spans="1:4">
      <c r="A6995" s="70" t="s">
        <v>19748</v>
      </c>
      <c r="B6995" s="70" t="s">
        <v>19747</v>
      </c>
      <c r="C6995" s="171">
        <v>0.46922463052978203</v>
      </c>
      <c r="D6995" s="70" t="s">
        <v>4910</v>
      </c>
    </row>
    <row r="6996" spans="1:4">
      <c r="A6996" s="70" t="s">
        <v>19746</v>
      </c>
      <c r="B6996" s="70" t="s">
        <v>19745</v>
      </c>
      <c r="C6996" s="171">
        <v>0.46922463052978203</v>
      </c>
      <c r="D6996" s="70" t="s">
        <v>4910</v>
      </c>
    </row>
    <row r="6997" spans="1:4">
      <c r="A6997" s="70" t="s">
        <v>19744</v>
      </c>
      <c r="B6997" s="70" t="s">
        <v>19744</v>
      </c>
      <c r="C6997" s="171">
        <v>0.46929699354618098</v>
      </c>
      <c r="D6997" s="70" t="s">
        <v>4910</v>
      </c>
    </row>
    <row r="6998" spans="1:4">
      <c r="A6998" s="70" t="s">
        <v>19743</v>
      </c>
      <c r="B6998" s="70" t="s">
        <v>19742</v>
      </c>
      <c r="C6998" s="171">
        <v>0.46932371199381401</v>
      </c>
      <c r="D6998" s="70" t="s">
        <v>4910</v>
      </c>
    </row>
    <row r="6999" spans="1:4">
      <c r="A6999" s="70" t="s">
        <v>19741</v>
      </c>
      <c r="B6999" s="70" t="s">
        <v>19740</v>
      </c>
      <c r="C6999" s="171">
        <v>0.46936039876995</v>
      </c>
      <c r="D6999" s="70" t="s">
        <v>4910</v>
      </c>
    </row>
    <row r="7000" spans="1:4">
      <c r="A7000" s="70" t="s">
        <v>19739</v>
      </c>
      <c r="B7000" s="70" t="s">
        <v>19738</v>
      </c>
      <c r="C7000" s="171">
        <v>0.46938523499174001</v>
      </c>
      <c r="D7000" s="70" t="s">
        <v>4910</v>
      </c>
    </row>
    <row r="7001" spans="1:4">
      <c r="A7001" s="70" t="s">
        <v>19737</v>
      </c>
      <c r="B7001" s="70" t="s">
        <v>19736</v>
      </c>
      <c r="C7001" s="171">
        <v>0.46948720504972502</v>
      </c>
      <c r="D7001" s="70" t="s">
        <v>4910</v>
      </c>
    </row>
    <row r="7002" spans="1:4">
      <c r="A7002" s="70" t="s">
        <v>19735</v>
      </c>
      <c r="B7002" s="70" t="s">
        <v>19734</v>
      </c>
      <c r="C7002" s="171">
        <v>0.46951122000462098</v>
      </c>
      <c r="D7002" s="70" t="s">
        <v>4910</v>
      </c>
    </row>
    <row r="7003" spans="1:4">
      <c r="A7003" s="70" t="s">
        <v>19733</v>
      </c>
      <c r="B7003" s="70" t="s">
        <v>19732</v>
      </c>
      <c r="C7003" s="171">
        <v>0.46952434581386299</v>
      </c>
      <c r="D7003" s="70" t="s">
        <v>4910</v>
      </c>
    </row>
    <row r="7004" spans="1:4">
      <c r="A7004" s="70" t="s">
        <v>19731</v>
      </c>
      <c r="B7004" s="70" t="s">
        <v>19730</v>
      </c>
      <c r="C7004" s="171">
        <v>0.47003562004717198</v>
      </c>
      <c r="D7004" s="70" t="s">
        <v>4910</v>
      </c>
    </row>
    <row r="7005" spans="1:4">
      <c r="A7005" s="70" t="s">
        <v>19729</v>
      </c>
      <c r="B7005" s="70" t="s">
        <v>19728</v>
      </c>
      <c r="C7005" s="171">
        <v>0.47023717235875701</v>
      </c>
      <c r="D7005" s="70" t="s">
        <v>4910</v>
      </c>
    </row>
    <row r="7006" spans="1:4">
      <c r="A7006" s="70" t="s">
        <v>19727</v>
      </c>
      <c r="B7006" s="70" t="s">
        <v>19726</v>
      </c>
      <c r="C7006" s="171">
        <v>0.47025463897960901</v>
      </c>
      <c r="D7006" s="70" t="s">
        <v>4910</v>
      </c>
    </row>
    <row r="7007" spans="1:4">
      <c r="A7007" s="70" t="s">
        <v>19725</v>
      </c>
      <c r="B7007" s="70" t="s">
        <v>19724</v>
      </c>
      <c r="C7007" s="171">
        <v>0.47049925610592103</v>
      </c>
      <c r="D7007" s="70" t="s">
        <v>4910</v>
      </c>
    </row>
    <row r="7008" spans="1:4">
      <c r="A7008" s="70" t="s">
        <v>19723</v>
      </c>
      <c r="B7008" s="70" t="s">
        <v>19722</v>
      </c>
      <c r="C7008" s="171">
        <v>0.47050852297887602</v>
      </c>
      <c r="D7008" s="70" t="s">
        <v>4910</v>
      </c>
    </row>
    <row r="7009" spans="1:4">
      <c r="A7009" s="70" t="s">
        <v>19721</v>
      </c>
      <c r="B7009" s="70" t="s">
        <v>19720</v>
      </c>
      <c r="C7009" s="171">
        <v>0.47057680067982499</v>
      </c>
      <c r="D7009" s="70" t="s">
        <v>4910</v>
      </c>
    </row>
    <row r="7010" spans="1:4">
      <c r="A7010" s="70" t="s">
        <v>19719</v>
      </c>
      <c r="B7010" s="70" t="s">
        <v>19718</v>
      </c>
      <c r="C7010" s="171">
        <v>0.47057680067982499</v>
      </c>
      <c r="D7010" s="70" t="s">
        <v>4910</v>
      </c>
    </row>
    <row r="7011" spans="1:4">
      <c r="A7011" s="70" t="s">
        <v>19717</v>
      </c>
      <c r="B7011" s="70" t="s">
        <v>19716</v>
      </c>
      <c r="C7011" s="171">
        <v>0.47063290378366501</v>
      </c>
      <c r="D7011" s="70" t="s">
        <v>4910</v>
      </c>
    </row>
    <row r="7012" spans="1:4">
      <c r="A7012" s="70" t="s">
        <v>19715</v>
      </c>
      <c r="B7012" s="70" t="s">
        <v>19714</v>
      </c>
      <c r="C7012" s="171">
        <v>0.47071525095244998</v>
      </c>
      <c r="D7012" s="70" t="s">
        <v>4910</v>
      </c>
    </row>
    <row r="7013" spans="1:4">
      <c r="A7013" s="70" t="s">
        <v>19713</v>
      </c>
      <c r="B7013" s="70" t="s">
        <v>19712</v>
      </c>
      <c r="C7013" s="171">
        <v>0.47087442721614498</v>
      </c>
      <c r="D7013" s="70" t="s">
        <v>4910</v>
      </c>
    </row>
    <row r="7014" spans="1:4">
      <c r="A7014" s="70" t="s">
        <v>19711</v>
      </c>
      <c r="B7014" s="70" t="s">
        <v>19710</v>
      </c>
      <c r="C7014" s="171">
        <v>0.47094826090180503</v>
      </c>
      <c r="D7014" s="70" t="s">
        <v>4910</v>
      </c>
    </row>
    <row r="7015" spans="1:4">
      <c r="A7015" s="70" t="s">
        <v>19709</v>
      </c>
      <c r="B7015" s="70" t="s">
        <v>19708</v>
      </c>
      <c r="C7015" s="171">
        <v>0.47102329915994301</v>
      </c>
      <c r="D7015" s="70" t="s">
        <v>4910</v>
      </c>
    </row>
    <row r="7016" spans="1:4">
      <c r="A7016" s="70" t="s">
        <v>19707</v>
      </c>
      <c r="B7016" s="70" t="s">
        <v>19706</v>
      </c>
      <c r="C7016" s="171">
        <v>0.47102761133679499</v>
      </c>
      <c r="D7016" s="70" t="s">
        <v>4910</v>
      </c>
    </row>
    <row r="7017" spans="1:4">
      <c r="A7017" s="70" t="s">
        <v>19705</v>
      </c>
      <c r="B7017" s="70" t="s">
        <v>19704</v>
      </c>
      <c r="C7017" s="171">
        <v>0.471127901400481</v>
      </c>
      <c r="D7017" s="70" t="s">
        <v>4910</v>
      </c>
    </row>
    <row r="7018" spans="1:4">
      <c r="A7018" s="70" t="s">
        <v>19703</v>
      </c>
      <c r="B7018" s="70" t="s">
        <v>19702</v>
      </c>
      <c r="C7018" s="171">
        <v>0.47115314463181601</v>
      </c>
      <c r="D7018" s="70" t="s">
        <v>4910</v>
      </c>
    </row>
    <row r="7019" spans="1:4">
      <c r="A7019" s="70" t="s">
        <v>19701</v>
      </c>
      <c r="B7019" s="70" t="s">
        <v>19701</v>
      </c>
      <c r="C7019" s="171">
        <v>0.47125251768165999</v>
      </c>
      <c r="D7019" s="70" t="s">
        <v>4910</v>
      </c>
    </row>
    <row r="7020" spans="1:4">
      <c r="A7020" s="70" t="s">
        <v>19700</v>
      </c>
      <c r="B7020" s="70" t="s">
        <v>19699</v>
      </c>
      <c r="C7020" s="171">
        <v>0.47141509437130602</v>
      </c>
      <c r="D7020" s="70" t="s">
        <v>4910</v>
      </c>
    </row>
    <row r="7021" spans="1:4">
      <c r="A7021" s="70" t="s">
        <v>19698</v>
      </c>
      <c r="B7021" s="70" t="s">
        <v>19697</v>
      </c>
      <c r="C7021" s="171">
        <v>0.47146455261425102</v>
      </c>
      <c r="D7021" s="70" t="s">
        <v>4910</v>
      </c>
    </row>
    <row r="7022" spans="1:4">
      <c r="A7022" s="70" t="s">
        <v>19696</v>
      </c>
      <c r="B7022" s="70" t="s">
        <v>19695</v>
      </c>
      <c r="C7022" s="171">
        <v>0.47160223796880901</v>
      </c>
      <c r="D7022" s="70" t="s">
        <v>4910</v>
      </c>
    </row>
    <row r="7023" spans="1:4">
      <c r="A7023" s="70" t="s">
        <v>19694</v>
      </c>
      <c r="B7023" s="70" t="s">
        <v>19693</v>
      </c>
      <c r="C7023" s="171">
        <v>0.47174117292023099</v>
      </c>
      <c r="D7023" s="70" t="s">
        <v>4910</v>
      </c>
    </row>
    <row r="7024" spans="1:4">
      <c r="A7024" s="70" t="s">
        <v>19692</v>
      </c>
      <c r="B7024" s="70" t="s">
        <v>19691</v>
      </c>
      <c r="C7024" s="171">
        <v>0.47183146736306197</v>
      </c>
      <c r="D7024" s="70" t="s">
        <v>4910</v>
      </c>
    </row>
    <row r="7025" spans="1:4">
      <c r="A7025" s="70" t="s">
        <v>19690</v>
      </c>
      <c r="B7025" s="70" t="s">
        <v>19689</v>
      </c>
      <c r="C7025" s="171">
        <v>0.47218696224439499</v>
      </c>
      <c r="D7025" s="70" t="s">
        <v>4910</v>
      </c>
    </row>
    <row r="7026" spans="1:4">
      <c r="A7026" s="70" t="s">
        <v>19688</v>
      </c>
      <c r="B7026" s="70" t="s">
        <v>19687</v>
      </c>
      <c r="C7026" s="171">
        <v>0.47227187856251801</v>
      </c>
      <c r="D7026" s="70" t="s">
        <v>4910</v>
      </c>
    </row>
    <row r="7027" spans="1:4">
      <c r="A7027" s="70" t="s">
        <v>19686</v>
      </c>
      <c r="B7027" s="70" t="s">
        <v>19685</v>
      </c>
      <c r="C7027" s="171">
        <v>0.47247247506545398</v>
      </c>
      <c r="D7027" s="70" t="s">
        <v>4910</v>
      </c>
    </row>
    <row r="7028" spans="1:4">
      <c r="A7028" s="70" t="s">
        <v>19684</v>
      </c>
      <c r="B7028" s="70" t="s">
        <v>19683</v>
      </c>
      <c r="C7028" s="171">
        <v>0.472518124586643</v>
      </c>
      <c r="D7028" s="70" t="s">
        <v>4910</v>
      </c>
    </row>
    <row r="7029" spans="1:4">
      <c r="A7029" s="70" t="s">
        <v>19682</v>
      </c>
      <c r="B7029" s="70" t="s">
        <v>19681</v>
      </c>
      <c r="C7029" s="171">
        <v>0.47258464222583102</v>
      </c>
      <c r="D7029" s="70" t="s">
        <v>4910</v>
      </c>
    </row>
    <row r="7030" spans="1:4">
      <c r="A7030" s="70" t="s">
        <v>19680</v>
      </c>
      <c r="B7030" s="70" t="s">
        <v>19680</v>
      </c>
      <c r="C7030" s="171">
        <v>0.47268916322664301</v>
      </c>
      <c r="D7030" s="70" t="s">
        <v>4910</v>
      </c>
    </row>
    <row r="7031" spans="1:4">
      <c r="A7031" s="70" t="s">
        <v>19679</v>
      </c>
      <c r="B7031" s="70" t="s">
        <v>19678</v>
      </c>
      <c r="C7031" s="171">
        <v>0.47287107192664002</v>
      </c>
      <c r="D7031" s="70" t="s">
        <v>4910</v>
      </c>
    </row>
    <row r="7032" spans="1:4">
      <c r="A7032" s="70" t="s">
        <v>19677</v>
      </c>
      <c r="B7032" s="70" t="s">
        <v>19676</v>
      </c>
      <c r="C7032" s="171">
        <v>0.47302626875623399</v>
      </c>
      <c r="D7032" s="70" t="s">
        <v>4910</v>
      </c>
    </row>
    <row r="7033" spans="1:4">
      <c r="A7033" s="70" t="s">
        <v>19675</v>
      </c>
      <c r="B7033" s="70" t="s">
        <v>19674</v>
      </c>
      <c r="C7033" s="171">
        <v>0.47304184673574501</v>
      </c>
      <c r="D7033" s="70" t="s">
        <v>4910</v>
      </c>
    </row>
    <row r="7034" spans="1:4">
      <c r="A7034" s="70" t="s">
        <v>19673</v>
      </c>
      <c r="B7034" s="70" t="s">
        <v>19672</v>
      </c>
      <c r="C7034" s="171">
        <v>0.47304765110679797</v>
      </c>
      <c r="D7034" s="70" t="s">
        <v>4910</v>
      </c>
    </row>
    <row r="7035" spans="1:4">
      <c r="A7035" s="70" t="s">
        <v>19671</v>
      </c>
      <c r="B7035" s="70" t="s">
        <v>19670</v>
      </c>
      <c r="C7035" s="171">
        <v>0.47304765110679797</v>
      </c>
      <c r="D7035" s="70" t="s">
        <v>4910</v>
      </c>
    </row>
    <row r="7036" spans="1:4">
      <c r="A7036" s="70" t="s">
        <v>19669</v>
      </c>
      <c r="B7036" s="70" t="s">
        <v>19668</v>
      </c>
      <c r="C7036" s="171">
        <v>0.47313952062880699</v>
      </c>
      <c r="D7036" s="70" t="s">
        <v>4910</v>
      </c>
    </row>
    <row r="7037" spans="1:4">
      <c r="A7037" s="70" t="s">
        <v>19667</v>
      </c>
      <c r="B7037" s="70" t="s">
        <v>19666</v>
      </c>
      <c r="C7037" s="171">
        <v>0.47320983334482802</v>
      </c>
      <c r="D7037" s="70" t="s">
        <v>4910</v>
      </c>
    </row>
    <row r="7038" spans="1:4">
      <c r="A7038" s="70" t="s">
        <v>19665</v>
      </c>
      <c r="B7038" s="70" t="s">
        <v>19664</v>
      </c>
      <c r="C7038" s="171">
        <v>0.473370263005648</v>
      </c>
      <c r="D7038" s="70" t="s">
        <v>4910</v>
      </c>
    </row>
    <row r="7039" spans="1:4">
      <c r="A7039" s="70" t="s">
        <v>19663</v>
      </c>
      <c r="B7039" s="70" t="s">
        <v>19662</v>
      </c>
      <c r="C7039" s="171">
        <v>0.47341399418313601</v>
      </c>
      <c r="D7039" s="70" t="s">
        <v>4910</v>
      </c>
    </row>
    <row r="7040" spans="1:4">
      <c r="A7040" s="70" t="s">
        <v>19661</v>
      </c>
      <c r="B7040" s="70" t="s">
        <v>19660</v>
      </c>
      <c r="C7040" s="171">
        <v>0.47352453398260902</v>
      </c>
      <c r="D7040" s="70" t="s">
        <v>4910</v>
      </c>
    </row>
    <row r="7041" spans="1:4">
      <c r="A7041" s="70" t="s">
        <v>19659</v>
      </c>
      <c r="B7041" s="70" t="s">
        <v>19658</v>
      </c>
      <c r="C7041" s="171">
        <v>0.473531985898486</v>
      </c>
      <c r="D7041" s="70" t="s">
        <v>4910</v>
      </c>
    </row>
    <row r="7042" spans="1:4">
      <c r="A7042" s="70" t="s">
        <v>19657</v>
      </c>
      <c r="B7042" s="70" t="s">
        <v>19656</v>
      </c>
      <c r="C7042" s="171">
        <v>0.47354783414398599</v>
      </c>
      <c r="D7042" s="70" t="s">
        <v>4910</v>
      </c>
    </row>
    <row r="7043" spans="1:4">
      <c r="A7043" s="70" t="s">
        <v>19655</v>
      </c>
      <c r="B7043" s="70" t="s">
        <v>19654</v>
      </c>
      <c r="C7043" s="171">
        <v>0.473600197266422</v>
      </c>
      <c r="D7043" s="70" t="s">
        <v>4910</v>
      </c>
    </row>
    <row r="7044" spans="1:4">
      <c r="A7044" s="70" t="s">
        <v>19653</v>
      </c>
      <c r="B7044" s="70" t="s">
        <v>19652</v>
      </c>
      <c r="C7044" s="171">
        <v>0.47385786861607698</v>
      </c>
      <c r="D7044" s="70" t="s">
        <v>4910</v>
      </c>
    </row>
    <row r="7045" spans="1:4">
      <c r="A7045" s="70" t="s">
        <v>19651</v>
      </c>
      <c r="B7045" s="70" t="s">
        <v>19650</v>
      </c>
      <c r="C7045" s="171">
        <v>0.47388966294857698</v>
      </c>
      <c r="D7045" s="70" t="s">
        <v>4910</v>
      </c>
    </row>
    <row r="7046" spans="1:4">
      <c r="A7046" s="70" t="s">
        <v>19649</v>
      </c>
      <c r="B7046" s="70" t="s">
        <v>19648</v>
      </c>
      <c r="C7046" s="171">
        <v>0.47399193812796703</v>
      </c>
      <c r="D7046" s="70" t="s">
        <v>4910</v>
      </c>
    </row>
    <row r="7047" spans="1:4">
      <c r="A7047" s="70" t="s">
        <v>19647</v>
      </c>
      <c r="B7047" s="70" t="s">
        <v>19646</v>
      </c>
      <c r="C7047" s="171">
        <v>0.47406340823478899</v>
      </c>
      <c r="D7047" s="70" t="s">
        <v>4910</v>
      </c>
    </row>
    <row r="7048" spans="1:4">
      <c r="A7048" s="70" t="s">
        <v>19645</v>
      </c>
      <c r="B7048" s="70" t="s">
        <v>19644</v>
      </c>
      <c r="C7048" s="171">
        <v>0.47408889291836798</v>
      </c>
      <c r="D7048" s="70" t="s">
        <v>4910</v>
      </c>
    </row>
    <row r="7049" spans="1:4">
      <c r="A7049" s="70" t="s">
        <v>19643</v>
      </c>
      <c r="B7049" s="70" t="s">
        <v>19642</v>
      </c>
      <c r="C7049" s="171">
        <v>0.47412659728004802</v>
      </c>
      <c r="D7049" s="70" t="s">
        <v>4910</v>
      </c>
    </row>
    <row r="7050" spans="1:4">
      <c r="A7050" s="70" t="s">
        <v>19641</v>
      </c>
      <c r="B7050" s="70" t="s">
        <v>19640</v>
      </c>
      <c r="C7050" s="171">
        <v>0.47419569958176999</v>
      </c>
      <c r="D7050" s="70" t="s">
        <v>4910</v>
      </c>
    </row>
    <row r="7051" spans="1:4">
      <c r="A7051" s="70" t="s">
        <v>19639</v>
      </c>
      <c r="B7051" s="70" t="s">
        <v>19638</v>
      </c>
      <c r="C7051" s="171">
        <v>0.47427603233856802</v>
      </c>
      <c r="D7051" s="70" t="s">
        <v>4910</v>
      </c>
    </row>
    <row r="7052" spans="1:4">
      <c r="A7052" s="70" t="s">
        <v>19637</v>
      </c>
      <c r="B7052" s="70" t="s">
        <v>19636</v>
      </c>
      <c r="C7052" s="171">
        <v>0.47449393245363403</v>
      </c>
      <c r="D7052" s="70" t="s">
        <v>4910</v>
      </c>
    </row>
    <row r="7053" spans="1:4">
      <c r="A7053" s="70" t="s">
        <v>19635</v>
      </c>
      <c r="B7053" s="70" t="s">
        <v>19634</v>
      </c>
      <c r="C7053" s="171">
        <v>0.47450719768990102</v>
      </c>
      <c r="D7053" s="70" t="s">
        <v>4910</v>
      </c>
    </row>
    <row r="7054" spans="1:4">
      <c r="A7054" s="70" t="s">
        <v>19633</v>
      </c>
      <c r="B7054" s="70" t="s">
        <v>19632</v>
      </c>
      <c r="C7054" s="171">
        <v>0.47451455530529801</v>
      </c>
      <c r="D7054" s="70" t="s">
        <v>4910</v>
      </c>
    </row>
    <row r="7055" spans="1:4">
      <c r="A7055" s="70" t="s">
        <v>19631</v>
      </c>
      <c r="B7055" s="70" t="s">
        <v>19630</v>
      </c>
      <c r="C7055" s="171">
        <v>0.47464106136975998</v>
      </c>
      <c r="D7055" s="70" t="s">
        <v>4910</v>
      </c>
    </row>
    <row r="7056" spans="1:4">
      <c r="A7056" s="70" t="s">
        <v>19629</v>
      </c>
      <c r="B7056" s="70" t="s">
        <v>19628</v>
      </c>
      <c r="C7056" s="171">
        <v>0.47464106136975998</v>
      </c>
      <c r="D7056" s="70" t="s">
        <v>4910</v>
      </c>
    </row>
    <row r="7057" spans="1:4">
      <c r="A7057" s="70" t="s">
        <v>19627</v>
      </c>
      <c r="B7057" s="70" t="s">
        <v>19626</v>
      </c>
      <c r="C7057" s="171">
        <v>0.47474189304615899</v>
      </c>
      <c r="D7057" s="70" t="s">
        <v>4910</v>
      </c>
    </row>
    <row r="7058" spans="1:4">
      <c r="A7058" s="70" t="s">
        <v>19625</v>
      </c>
      <c r="B7058" s="70" t="s">
        <v>19625</v>
      </c>
      <c r="C7058" s="171">
        <v>0.47494590665231201</v>
      </c>
      <c r="D7058" s="70" t="s">
        <v>4910</v>
      </c>
    </row>
    <row r="7059" spans="1:4">
      <c r="A7059" s="70" t="s">
        <v>19624</v>
      </c>
      <c r="B7059" s="70" t="s">
        <v>19623</v>
      </c>
      <c r="C7059" s="171">
        <v>0.47516132553288698</v>
      </c>
      <c r="D7059" s="70" t="s">
        <v>4910</v>
      </c>
    </row>
    <row r="7060" spans="1:4">
      <c r="A7060" s="70" t="s">
        <v>19622</v>
      </c>
      <c r="B7060" s="70" t="s">
        <v>19621</v>
      </c>
      <c r="C7060" s="171">
        <v>0.47520224146032503</v>
      </c>
      <c r="D7060" s="70" t="s">
        <v>4910</v>
      </c>
    </row>
    <row r="7061" spans="1:4">
      <c r="A7061" s="70" t="s">
        <v>19620</v>
      </c>
      <c r="B7061" s="70" t="s">
        <v>19619</v>
      </c>
      <c r="C7061" s="171">
        <v>0.47522771787065499</v>
      </c>
      <c r="D7061" s="70" t="s">
        <v>4910</v>
      </c>
    </row>
    <row r="7062" spans="1:4">
      <c r="A7062" s="70" t="s">
        <v>19618</v>
      </c>
      <c r="B7062" s="70" t="s">
        <v>19617</v>
      </c>
      <c r="C7062" s="171">
        <v>0.475268257918045</v>
      </c>
      <c r="D7062" s="70" t="s">
        <v>4910</v>
      </c>
    </row>
    <row r="7063" spans="1:4">
      <c r="A7063" s="70" t="s">
        <v>19616</v>
      </c>
      <c r="B7063" s="70" t="s">
        <v>19615</v>
      </c>
      <c r="C7063" s="171">
        <v>0.47533992409325498</v>
      </c>
      <c r="D7063" s="70" t="s">
        <v>4910</v>
      </c>
    </row>
    <row r="7064" spans="1:4">
      <c r="A7064" s="70" t="s">
        <v>19614</v>
      </c>
      <c r="B7064" s="70" t="s">
        <v>19613</v>
      </c>
      <c r="C7064" s="171">
        <v>0.47536087566681101</v>
      </c>
      <c r="D7064" s="70" t="s">
        <v>4910</v>
      </c>
    </row>
    <row r="7065" spans="1:4">
      <c r="A7065" s="70" t="s">
        <v>19612</v>
      </c>
      <c r="B7065" s="70" t="s">
        <v>19611</v>
      </c>
      <c r="C7065" s="171">
        <v>0.47562935450247501</v>
      </c>
      <c r="D7065" s="70" t="s">
        <v>4910</v>
      </c>
    </row>
    <row r="7066" spans="1:4">
      <c r="A7066" s="70" t="s">
        <v>19610</v>
      </c>
      <c r="B7066" s="70" t="s">
        <v>19609</v>
      </c>
      <c r="C7066" s="171">
        <v>0.47566458877214202</v>
      </c>
      <c r="D7066" s="70" t="s">
        <v>4910</v>
      </c>
    </row>
    <row r="7067" spans="1:4">
      <c r="A7067" s="70" t="s">
        <v>19608</v>
      </c>
      <c r="B7067" s="70" t="s">
        <v>19607</v>
      </c>
      <c r="C7067" s="171">
        <v>0.47577219596922699</v>
      </c>
      <c r="D7067" s="70" t="s">
        <v>4910</v>
      </c>
    </row>
    <row r="7068" spans="1:4">
      <c r="A7068" s="70" t="s">
        <v>19606</v>
      </c>
      <c r="B7068" s="70" t="s">
        <v>19605</v>
      </c>
      <c r="C7068" s="171">
        <v>0.475882776147322</v>
      </c>
      <c r="D7068" s="70" t="s">
        <v>4910</v>
      </c>
    </row>
    <row r="7069" spans="1:4">
      <c r="A7069" s="70" t="s">
        <v>19604</v>
      </c>
      <c r="B7069" s="70" t="s">
        <v>19603</v>
      </c>
      <c r="C7069" s="171">
        <v>0.47633528565351702</v>
      </c>
      <c r="D7069" s="70" t="s">
        <v>4910</v>
      </c>
    </row>
    <row r="7070" spans="1:4">
      <c r="A7070" s="70" t="s">
        <v>19602</v>
      </c>
      <c r="B7070" s="70" t="s">
        <v>19601</v>
      </c>
      <c r="C7070" s="171">
        <v>0.47635928174691</v>
      </c>
      <c r="D7070" s="70" t="s">
        <v>4910</v>
      </c>
    </row>
    <row r="7071" spans="1:4">
      <c r="A7071" s="70" t="s">
        <v>19600</v>
      </c>
      <c r="B7071" s="70" t="s">
        <v>19599</v>
      </c>
      <c r="C7071" s="171">
        <v>0.47647217649318402</v>
      </c>
      <c r="D7071" s="70" t="s">
        <v>4910</v>
      </c>
    </row>
    <row r="7072" spans="1:4">
      <c r="A7072" s="70" t="s">
        <v>19598</v>
      </c>
      <c r="B7072" s="70" t="s">
        <v>19597</v>
      </c>
      <c r="C7072" s="171">
        <v>0.47650888848076101</v>
      </c>
      <c r="D7072" s="70" t="s">
        <v>4910</v>
      </c>
    </row>
    <row r="7073" spans="1:4">
      <c r="A7073" s="70" t="s">
        <v>19596</v>
      </c>
      <c r="B7073" s="70" t="s">
        <v>19595</v>
      </c>
      <c r="C7073" s="171">
        <v>0.47650991303485102</v>
      </c>
      <c r="D7073" s="70" t="s">
        <v>4910</v>
      </c>
    </row>
    <row r="7074" spans="1:4">
      <c r="A7074" s="70" t="s">
        <v>19594</v>
      </c>
      <c r="B7074" s="70" t="s">
        <v>19593</v>
      </c>
      <c r="C7074" s="171">
        <v>0.47657563677895598</v>
      </c>
      <c r="D7074" s="70" t="s">
        <v>4910</v>
      </c>
    </row>
    <row r="7075" spans="1:4">
      <c r="A7075" s="70" t="s">
        <v>19592</v>
      </c>
      <c r="B7075" s="70" t="s">
        <v>19591</v>
      </c>
      <c r="C7075" s="171">
        <v>0.47657724690034298</v>
      </c>
      <c r="D7075" s="70" t="s">
        <v>4910</v>
      </c>
    </row>
    <row r="7076" spans="1:4">
      <c r="A7076" s="70" t="s">
        <v>19590</v>
      </c>
      <c r="B7076" s="70" t="s">
        <v>19589</v>
      </c>
      <c r="C7076" s="171">
        <v>0.476713533903733</v>
      </c>
      <c r="D7076" s="70" t="s">
        <v>4910</v>
      </c>
    </row>
    <row r="7077" spans="1:4">
      <c r="A7077" s="70" t="s">
        <v>19588</v>
      </c>
      <c r="B7077" s="70" t="s">
        <v>19587</v>
      </c>
      <c r="C7077" s="171">
        <v>0.47689466102419698</v>
      </c>
      <c r="D7077" s="70" t="s">
        <v>4910</v>
      </c>
    </row>
    <row r="7078" spans="1:4">
      <c r="A7078" s="70" t="s">
        <v>19586</v>
      </c>
      <c r="B7078" s="70" t="s">
        <v>19585</v>
      </c>
      <c r="C7078" s="171">
        <v>0.47690317562833701</v>
      </c>
      <c r="D7078" s="70" t="s">
        <v>4910</v>
      </c>
    </row>
    <row r="7079" spans="1:4">
      <c r="A7079" s="70" t="s">
        <v>19584</v>
      </c>
      <c r="B7079" s="70" t="s">
        <v>19583</v>
      </c>
      <c r="C7079" s="171">
        <v>0.47706978297704</v>
      </c>
      <c r="D7079" s="70" t="s">
        <v>4910</v>
      </c>
    </row>
    <row r="7080" spans="1:4">
      <c r="A7080" s="70" t="s">
        <v>19582</v>
      </c>
      <c r="B7080" s="70" t="s">
        <v>19581</v>
      </c>
      <c r="C7080" s="171">
        <v>0.47710015918698101</v>
      </c>
      <c r="D7080" s="70" t="s">
        <v>4910</v>
      </c>
    </row>
    <row r="7081" spans="1:4">
      <c r="A7081" s="70" t="s">
        <v>19580</v>
      </c>
      <c r="B7081" s="70" t="s">
        <v>19579</v>
      </c>
      <c r="C7081" s="171">
        <v>0.47717504049197501</v>
      </c>
      <c r="D7081" s="70" t="s">
        <v>4910</v>
      </c>
    </row>
    <row r="7082" spans="1:4">
      <c r="A7082" s="70" t="s">
        <v>19578</v>
      </c>
      <c r="B7082" s="70" t="s">
        <v>19577</v>
      </c>
      <c r="C7082" s="171">
        <v>0.477828077051211</v>
      </c>
      <c r="D7082" s="70" t="s">
        <v>4910</v>
      </c>
    </row>
    <row r="7083" spans="1:4">
      <c r="A7083" s="70" t="s">
        <v>19576</v>
      </c>
      <c r="B7083" s="70" t="s">
        <v>19575</v>
      </c>
      <c r="C7083" s="171">
        <v>0.47783650702133501</v>
      </c>
      <c r="D7083" s="70" t="s">
        <v>4910</v>
      </c>
    </row>
    <row r="7084" spans="1:4">
      <c r="A7084" s="70" t="s">
        <v>19574</v>
      </c>
      <c r="B7084" s="70" t="s">
        <v>19573</v>
      </c>
      <c r="C7084" s="171">
        <v>0.47795994839346601</v>
      </c>
      <c r="D7084" s="70" t="s">
        <v>4910</v>
      </c>
    </row>
    <row r="7085" spans="1:4">
      <c r="A7085" s="70" t="s">
        <v>19572</v>
      </c>
      <c r="B7085" s="70" t="s">
        <v>19571</v>
      </c>
      <c r="C7085" s="171">
        <v>0.47805135055208298</v>
      </c>
      <c r="D7085" s="70" t="s">
        <v>4910</v>
      </c>
    </row>
    <row r="7086" spans="1:4">
      <c r="A7086" s="70" t="s">
        <v>19570</v>
      </c>
      <c r="B7086" s="70" t="s">
        <v>19569</v>
      </c>
      <c r="C7086" s="171">
        <v>0.47815452372463801</v>
      </c>
      <c r="D7086" s="70" t="s">
        <v>4910</v>
      </c>
    </row>
    <row r="7087" spans="1:4">
      <c r="A7087" s="70" t="s">
        <v>19568</v>
      </c>
      <c r="B7087" s="70" t="s">
        <v>19568</v>
      </c>
      <c r="C7087" s="171">
        <v>0.47825437329672899</v>
      </c>
      <c r="D7087" s="70" t="s">
        <v>4910</v>
      </c>
    </row>
    <row r="7088" spans="1:4">
      <c r="A7088" s="70" t="s">
        <v>19567</v>
      </c>
      <c r="B7088" s="70" t="s">
        <v>19566</v>
      </c>
      <c r="C7088" s="171">
        <v>0.47827723266549099</v>
      </c>
      <c r="D7088" s="70" t="s">
        <v>4910</v>
      </c>
    </row>
    <row r="7089" spans="1:4">
      <c r="A7089" s="70" t="s">
        <v>19565</v>
      </c>
      <c r="B7089" s="70" t="s">
        <v>19564</v>
      </c>
      <c r="C7089" s="171">
        <v>0.47827799168915502</v>
      </c>
      <c r="D7089" s="70" t="s">
        <v>4910</v>
      </c>
    </row>
    <row r="7090" spans="1:4">
      <c r="A7090" s="70" t="s">
        <v>19563</v>
      </c>
      <c r="B7090" s="70" t="s">
        <v>19562</v>
      </c>
      <c r="C7090" s="171">
        <v>0.47861668490899301</v>
      </c>
      <c r="D7090" s="70" t="s">
        <v>4910</v>
      </c>
    </row>
    <row r="7091" spans="1:4">
      <c r="A7091" s="70" t="s">
        <v>19561</v>
      </c>
      <c r="B7091" s="70" t="s">
        <v>19561</v>
      </c>
      <c r="C7091" s="171">
        <v>0.47874088689424199</v>
      </c>
      <c r="D7091" s="70" t="s">
        <v>4910</v>
      </c>
    </row>
    <row r="7092" spans="1:4">
      <c r="A7092" s="70" t="s">
        <v>19560</v>
      </c>
      <c r="B7092" s="70" t="s">
        <v>19560</v>
      </c>
      <c r="C7092" s="171">
        <v>0.478743572092169</v>
      </c>
      <c r="D7092" s="70" t="s">
        <v>4910</v>
      </c>
    </row>
    <row r="7093" spans="1:4">
      <c r="A7093" s="70" t="s">
        <v>19559</v>
      </c>
      <c r="B7093" s="70" t="s">
        <v>19558</v>
      </c>
      <c r="C7093" s="171">
        <v>0.47874824688394901</v>
      </c>
      <c r="D7093" s="70" t="s">
        <v>4910</v>
      </c>
    </row>
    <row r="7094" spans="1:4">
      <c r="A7094" s="70" t="s">
        <v>19557</v>
      </c>
      <c r="B7094" s="70" t="s">
        <v>19556</v>
      </c>
      <c r="C7094" s="171">
        <v>0.478855520747274</v>
      </c>
      <c r="D7094" s="70" t="s">
        <v>4910</v>
      </c>
    </row>
    <row r="7095" spans="1:4">
      <c r="A7095" s="70" t="s">
        <v>19555</v>
      </c>
      <c r="B7095" s="70" t="s">
        <v>19554</v>
      </c>
      <c r="C7095" s="171">
        <v>0.47904603665457901</v>
      </c>
      <c r="D7095" s="70" t="s">
        <v>4910</v>
      </c>
    </row>
    <row r="7096" spans="1:4">
      <c r="A7096" s="70" t="s">
        <v>19553</v>
      </c>
      <c r="B7096" s="70" t="s">
        <v>19553</v>
      </c>
      <c r="C7096" s="171">
        <v>0.47915357133497399</v>
      </c>
      <c r="D7096" s="70" t="s">
        <v>4910</v>
      </c>
    </row>
    <row r="7097" spans="1:4">
      <c r="A7097" s="70" t="s">
        <v>19552</v>
      </c>
      <c r="B7097" s="70" t="s">
        <v>19551</v>
      </c>
      <c r="C7097" s="171">
        <v>0.479276120261933</v>
      </c>
      <c r="D7097" s="70" t="s">
        <v>4910</v>
      </c>
    </row>
    <row r="7098" spans="1:4">
      <c r="A7098" s="70" t="s">
        <v>19550</v>
      </c>
      <c r="B7098" s="70" t="s">
        <v>19549</v>
      </c>
      <c r="C7098" s="171">
        <v>0.47953514443533302</v>
      </c>
      <c r="D7098" s="70" t="s">
        <v>4910</v>
      </c>
    </row>
    <row r="7099" spans="1:4">
      <c r="A7099" s="70" t="s">
        <v>19548</v>
      </c>
      <c r="B7099" s="70" t="s">
        <v>19547</v>
      </c>
      <c r="C7099" s="171">
        <v>0.47957867322800002</v>
      </c>
      <c r="D7099" s="70" t="s">
        <v>4910</v>
      </c>
    </row>
    <row r="7100" spans="1:4">
      <c r="A7100" s="70" t="s">
        <v>19546</v>
      </c>
      <c r="B7100" s="70" t="s">
        <v>19545</v>
      </c>
      <c r="C7100" s="171">
        <v>0.47961465268216102</v>
      </c>
      <c r="D7100" s="70" t="s">
        <v>4910</v>
      </c>
    </row>
    <row r="7101" spans="1:4">
      <c r="A7101" s="70" t="s">
        <v>19544</v>
      </c>
      <c r="B7101" s="70" t="s">
        <v>19543</v>
      </c>
      <c r="C7101" s="171">
        <v>0.47974614291599599</v>
      </c>
      <c r="D7101" s="70" t="s">
        <v>4910</v>
      </c>
    </row>
    <row r="7102" spans="1:4">
      <c r="A7102" s="70" t="s">
        <v>19542</v>
      </c>
      <c r="B7102" s="70" t="s">
        <v>19541</v>
      </c>
      <c r="C7102" s="171">
        <v>0.47979489524283198</v>
      </c>
      <c r="D7102" s="70" t="s">
        <v>4910</v>
      </c>
    </row>
    <row r="7103" spans="1:4">
      <c r="A7103" s="70" t="s">
        <v>19540</v>
      </c>
      <c r="B7103" s="70" t="s">
        <v>19539</v>
      </c>
      <c r="C7103" s="171">
        <v>0.47986307788831101</v>
      </c>
      <c r="D7103" s="70" t="s">
        <v>4910</v>
      </c>
    </row>
    <row r="7104" spans="1:4">
      <c r="A7104" s="70" t="s">
        <v>19538</v>
      </c>
      <c r="B7104" s="70" t="s">
        <v>19537</v>
      </c>
      <c r="C7104" s="171">
        <v>0.47993487307417299</v>
      </c>
      <c r="D7104" s="70" t="s">
        <v>4910</v>
      </c>
    </row>
    <row r="7105" spans="1:4">
      <c r="A7105" s="70" t="s">
        <v>19536</v>
      </c>
      <c r="B7105" s="70" t="s">
        <v>19535</v>
      </c>
      <c r="C7105" s="171">
        <v>0.47993809896033901</v>
      </c>
      <c r="D7105" s="70" t="s">
        <v>4910</v>
      </c>
    </row>
    <row r="7106" spans="1:4">
      <c r="A7106" s="70" t="s">
        <v>19534</v>
      </c>
      <c r="B7106" s="70" t="s">
        <v>19533</v>
      </c>
      <c r="C7106" s="171">
        <v>0.48003064883622099</v>
      </c>
      <c r="D7106" s="70" t="s">
        <v>4910</v>
      </c>
    </row>
    <row r="7107" spans="1:4">
      <c r="A7107" s="70" t="s">
        <v>19532</v>
      </c>
      <c r="B7107" s="70" t="s">
        <v>19531</v>
      </c>
      <c r="C7107" s="171">
        <v>0.48005757151218198</v>
      </c>
      <c r="D7107" s="70" t="s">
        <v>4910</v>
      </c>
    </row>
    <row r="7108" spans="1:4">
      <c r="A7108" s="70" t="s">
        <v>19530</v>
      </c>
      <c r="B7108" s="70" t="s">
        <v>19529</v>
      </c>
      <c r="C7108" s="171">
        <v>0.48008654868400802</v>
      </c>
      <c r="D7108" s="70" t="s">
        <v>4910</v>
      </c>
    </row>
    <row r="7109" spans="1:4">
      <c r="A7109" s="70" t="s">
        <v>19528</v>
      </c>
      <c r="B7109" s="70" t="s">
        <v>19528</v>
      </c>
      <c r="C7109" s="171">
        <v>0.48011892647684101</v>
      </c>
      <c r="D7109" s="70" t="s">
        <v>4910</v>
      </c>
    </row>
    <row r="7110" spans="1:4">
      <c r="A7110" s="70" t="s">
        <v>19527</v>
      </c>
      <c r="B7110" s="70" t="s">
        <v>19526</v>
      </c>
      <c r="C7110" s="171">
        <v>0.48022583223239801</v>
      </c>
      <c r="D7110" s="70" t="s">
        <v>4910</v>
      </c>
    </row>
    <row r="7111" spans="1:4">
      <c r="A7111" s="70" t="s">
        <v>19525</v>
      </c>
      <c r="B7111" s="70" t="s">
        <v>19524</v>
      </c>
      <c r="C7111" s="171">
        <v>0.48043260683192601</v>
      </c>
      <c r="D7111" s="70" t="s">
        <v>4910</v>
      </c>
    </row>
    <row r="7112" spans="1:4">
      <c r="A7112" s="70" t="s">
        <v>19523</v>
      </c>
      <c r="B7112" s="70" t="s">
        <v>19522</v>
      </c>
      <c r="C7112" s="171">
        <v>0.48056118663763397</v>
      </c>
      <c r="D7112" s="70" t="s">
        <v>4910</v>
      </c>
    </row>
    <row r="7113" spans="1:4">
      <c r="A7113" s="70" t="s">
        <v>19521</v>
      </c>
      <c r="B7113" s="70" t="s">
        <v>19520</v>
      </c>
      <c r="C7113" s="171">
        <v>0.48098941117850302</v>
      </c>
      <c r="D7113" s="70" t="s">
        <v>4910</v>
      </c>
    </row>
    <row r="7114" spans="1:4">
      <c r="A7114" s="70" t="s">
        <v>19519</v>
      </c>
      <c r="B7114" s="70" t="s">
        <v>19518</v>
      </c>
      <c r="C7114" s="171">
        <v>0.48123109949906001</v>
      </c>
      <c r="D7114" s="70" t="s">
        <v>4910</v>
      </c>
    </row>
    <row r="7115" spans="1:4">
      <c r="A7115" s="70" t="s">
        <v>19517</v>
      </c>
      <c r="B7115" s="70" t="s">
        <v>19516</v>
      </c>
      <c r="C7115" s="171">
        <v>0.48126396607710997</v>
      </c>
      <c r="D7115" s="70" t="s">
        <v>4910</v>
      </c>
    </row>
    <row r="7116" spans="1:4">
      <c r="A7116" s="70" t="s">
        <v>19515</v>
      </c>
      <c r="B7116" s="70" t="s">
        <v>19514</v>
      </c>
      <c r="C7116" s="171">
        <v>0.48140730102457502</v>
      </c>
      <c r="D7116" s="70" t="s">
        <v>4910</v>
      </c>
    </row>
    <row r="7117" spans="1:4">
      <c r="A7117" s="70" t="s">
        <v>19513</v>
      </c>
      <c r="B7117" s="70" t="s">
        <v>19512</v>
      </c>
      <c r="C7117" s="171">
        <v>0.48149507081207099</v>
      </c>
      <c r="D7117" s="70" t="s">
        <v>4910</v>
      </c>
    </row>
    <row r="7118" spans="1:4">
      <c r="A7118" s="70" t="s">
        <v>19511</v>
      </c>
      <c r="B7118" s="70" t="s">
        <v>19510</v>
      </c>
      <c r="C7118" s="171">
        <v>0.48151449839322102</v>
      </c>
      <c r="D7118" s="70" t="s">
        <v>4910</v>
      </c>
    </row>
    <row r="7119" spans="1:4">
      <c r="A7119" s="70" t="s">
        <v>19509</v>
      </c>
      <c r="B7119" s="70" t="s">
        <v>19508</v>
      </c>
      <c r="C7119" s="171">
        <v>0.48165798218724198</v>
      </c>
      <c r="D7119" s="70" t="s">
        <v>4910</v>
      </c>
    </row>
    <row r="7120" spans="1:4">
      <c r="A7120" s="70" t="s">
        <v>19507</v>
      </c>
      <c r="B7120" s="70" t="s">
        <v>19506</v>
      </c>
      <c r="C7120" s="171">
        <v>0.48176480049265902</v>
      </c>
      <c r="D7120" s="70" t="s">
        <v>4910</v>
      </c>
    </row>
    <row r="7121" spans="1:4">
      <c r="A7121" s="70" t="s">
        <v>19505</v>
      </c>
      <c r="B7121" s="70" t="s">
        <v>19504</v>
      </c>
      <c r="C7121" s="171">
        <v>0.48180999717270701</v>
      </c>
      <c r="D7121" s="70" t="s">
        <v>4910</v>
      </c>
    </row>
    <row r="7122" spans="1:4">
      <c r="A7122" s="70" t="s">
        <v>19503</v>
      </c>
      <c r="B7122" s="70" t="s">
        <v>19502</v>
      </c>
      <c r="C7122" s="171">
        <v>0.481864632194003</v>
      </c>
      <c r="D7122" s="70" t="s">
        <v>4910</v>
      </c>
    </row>
    <row r="7123" spans="1:4">
      <c r="A7123" s="70" t="s">
        <v>19501</v>
      </c>
      <c r="B7123" s="70" t="s">
        <v>19500</v>
      </c>
      <c r="C7123" s="171">
        <v>0.48190035884654298</v>
      </c>
      <c r="D7123" s="70" t="s">
        <v>4910</v>
      </c>
    </row>
    <row r="7124" spans="1:4">
      <c r="A7124" s="70" t="s">
        <v>19499</v>
      </c>
      <c r="B7124" s="70" t="s">
        <v>19498</v>
      </c>
      <c r="C7124" s="171">
        <v>0.48192655779070398</v>
      </c>
      <c r="D7124" s="70" t="s">
        <v>4910</v>
      </c>
    </row>
    <row r="7125" spans="1:4">
      <c r="A7125" s="70" t="s">
        <v>19497</v>
      </c>
      <c r="B7125" s="70" t="s">
        <v>19496</v>
      </c>
      <c r="C7125" s="171">
        <v>0.48215388624730099</v>
      </c>
      <c r="D7125" s="70" t="s">
        <v>4910</v>
      </c>
    </row>
    <row r="7126" spans="1:4">
      <c r="A7126" s="70" t="s">
        <v>19495</v>
      </c>
      <c r="B7126" s="70" t="s">
        <v>19494</v>
      </c>
      <c r="C7126" s="171">
        <v>0.482215684559407</v>
      </c>
      <c r="D7126" s="70" t="s">
        <v>4910</v>
      </c>
    </row>
    <row r="7127" spans="1:4">
      <c r="A7127" s="70" t="s">
        <v>19493</v>
      </c>
      <c r="B7127" s="70" t="s">
        <v>19492</v>
      </c>
      <c r="C7127" s="171">
        <v>0.482215684559407</v>
      </c>
      <c r="D7127" s="70" t="s">
        <v>4910</v>
      </c>
    </row>
    <row r="7128" spans="1:4">
      <c r="A7128" s="70" t="s">
        <v>19491</v>
      </c>
      <c r="B7128" s="70" t="s">
        <v>19490</v>
      </c>
      <c r="C7128" s="171">
        <v>0.482215684559407</v>
      </c>
      <c r="D7128" s="70" t="s">
        <v>4910</v>
      </c>
    </row>
    <row r="7129" spans="1:4">
      <c r="A7129" s="70" t="s">
        <v>19489</v>
      </c>
      <c r="B7129" s="70" t="s">
        <v>19488</v>
      </c>
      <c r="C7129" s="171">
        <v>0.48257317925828902</v>
      </c>
      <c r="D7129" s="70" t="s">
        <v>4910</v>
      </c>
    </row>
    <row r="7130" spans="1:4">
      <c r="A7130" s="70" t="s">
        <v>19487</v>
      </c>
      <c r="B7130" s="70" t="s">
        <v>19486</v>
      </c>
      <c r="C7130" s="171">
        <v>0.48267816331758101</v>
      </c>
      <c r="D7130" s="70" t="s">
        <v>4910</v>
      </c>
    </row>
    <row r="7131" spans="1:4">
      <c r="A7131" s="70" t="s">
        <v>19485</v>
      </c>
      <c r="B7131" s="70" t="s">
        <v>19484</v>
      </c>
      <c r="C7131" s="171">
        <v>0.48274565653603002</v>
      </c>
      <c r="D7131" s="70" t="s">
        <v>4910</v>
      </c>
    </row>
    <row r="7132" spans="1:4">
      <c r="A7132" s="70" t="s">
        <v>19483</v>
      </c>
      <c r="B7132" s="70" t="s">
        <v>19482</v>
      </c>
      <c r="C7132" s="171">
        <v>0.482849297562017</v>
      </c>
      <c r="D7132" s="70" t="s">
        <v>4910</v>
      </c>
    </row>
    <row r="7133" spans="1:4">
      <c r="A7133" s="70" t="s">
        <v>19481</v>
      </c>
      <c r="B7133" s="70" t="s">
        <v>19480</v>
      </c>
      <c r="C7133" s="171">
        <v>0.48288239046685399</v>
      </c>
      <c r="D7133" s="70" t="s">
        <v>4910</v>
      </c>
    </row>
    <row r="7134" spans="1:4">
      <c r="A7134" s="70" t="s">
        <v>19479</v>
      </c>
      <c r="B7134" s="70" t="s">
        <v>19478</v>
      </c>
      <c r="C7134" s="171">
        <v>0.48316578629975898</v>
      </c>
      <c r="D7134" s="70" t="s">
        <v>4910</v>
      </c>
    </row>
    <row r="7135" spans="1:4">
      <c r="A7135" s="70" t="s">
        <v>19477</v>
      </c>
      <c r="B7135" s="70" t="s">
        <v>19476</v>
      </c>
      <c r="C7135" s="171">
        <v>0.48323526260810901</v>
      </c>
      <c r="D7135" s="70" t="s">
        <v>4910</v>
      </c>
    </row>
    <row r="7136" spans="1:4">
      <c r="A7136" s="70" t="s">
        <v>19475</v>
      </c>
      <c r="B7136" s="70" t="s">
        <v>19474</v>
      </c>
      <c r="C7136" s="171">
        <v>0.48327779083422601</v>
      </c>
      <c r="D7136" s="70" t="s">
        <v>4910</v>
      </c>
    </row>
    <row r="7137" spans="1:4">
      <c r="A7137" s="70" t="s">
        <v>19473</v>
      </c>
      <c r="B7137" s="70" t="s">
        <v>19472</v>
      </c>
      <c r="C7137" s="171">
        <v>0.483282000391415</v>
      </c>
      <c r="D7137" s="70" t="s">
        <v>4910</v>
      </c>
    </row>
    <row r="7138" spans="1:4">
      <c r="A7138" s="70" t="s">
        <v>19471</v>
      </c>
      <c r="B7138" s="70" t="s">
        <v>19470</v>
      </c>
      <c r="C7138" s="171">
        <v>0.483381149527152</v>
      </c>
      <c r="D7138" s="70" t="s">
        <v>4910</v>
      </c>
    </row>
    <row r="7139" spans="1:4">
      <c r="A7139" s="70" t="s">
        <v>19469</v>
      </c>
      <c r="B7139" s="70" t="s">
        <v>19468</v>
      </c>
      <c r="C7139" s="171">
        <v>0.48342679626305601</v>
      </c>
      <c r="D7139" s="70" t="s">
        <v>4910</v>
      </c>
    </row>
    <row r="7140" spans="1:4">
      <c r="A7140" s="70" t="s">
        <v>19467</v>
      </c>
      <c r="B7140" s="70" t="s">
        <v>19466</v>
      </c>
      <c r="C7140" s="171">
        <v>0.48348794857112598</v>
      </c>
      <c r="D7140" s="70" t="s">
        <v>4910</v>
      </c>
    </row>
    <row r="7141" spans="1:4">
      <c r="A7141" s="70" t="s">
        <v>19465</v>
      </c>
      <c r="B7141" s="70" t="s">
        <v>19464</v>
      </c>
      <c r="C7141" s="171">
        <v>0.48348794857112598</v>
      </c>
      <c r="D7141" s="70" t="s">
        <v>4910</v>
      </c>
    </row>
    <row r="7142" spans="1:4">
      <c r="A7142" s="70" t="s">
        <v>19463</v>
      </c>
      <c r="B7142" s="70" t="s">
        <v>19462</v>
      </c>
      <c r="C7142" s="171">
        <v>0.483504874856926</v>
      </c>
      <c r="D7142" s="70" t="s">
        <v>4910</v>
      </c>
    </row>
    <row r="7143" spans="1:4">
      <c r="A7143" s="70" t="s">
        <v>19461</v>
      </c>
      <c r="B7143" s="70" t="s">
        <v>19460</v>
      </c>
      <c r="C7143" s="171">
        <v>0.483695252333324</v>
      </c>
      <c r="D7143" s="70" t="s">
        <v>4910</v>
      </c>
    </row>
    <row r="7144" spans="1:4">
      <c r="A7144" s="70" t="s">
        <v>19459</v>
      </c>
      <c r="B7144" s="70" t="s">
        <v>19458</v>
      </c>
      <c r="C7144" s="171">
        <v>0.48370575024979201</v>
      </c>
      <c r="D7144" s="70" t="s">
        <v>4910</v>
      </c>
    </row>
    <row r="7145" spans="1:4">
      <c r="A7145" s="70" t="s">
        <v>19457</v>
      </c>
      <c r="B7145" s="70" t="s">
        <v>19456</v>
      </c>
      <c r="C7145" s="171">
        <v>0.48383296146530402</v>
      </c>
      <c r="D7145" s="70" t="s">
        <v>4910</v>
      </c>
    </row>
    <row r="7146" spans="1:4">
      <c r="A7146" s="70" t="s">
        <v>19455</v>
      </c>
      <c r="B7146" s="70" t="s">
        <v>19454</v>
      </c>
      <c r="C7146" s="171">
        <v>0.48410617289816799</v>
      </c>
      <c r="D7146" s="70" t="s">
        <v>4910</v>
      </c>
    </row>
    <row r="7147" spans="1:4">
      <c r="A7147" s="70" t="s">
        <v>19453</v>
      </c>
      <c r="B7147" s="70" t="s">
        <v>19452</v>
      </c>
      <c r="C7147" s="171">
        <v>0.484362350903911</v>
      </c>
      <c r="D7147" s="70" t="s">
        <v>4910</v>
      </c>
    </row>
    <row r="7148" spans="1:4">
      <c r="A7148" s="70" t="s">
        <v>19451</v>
      </c>
      <c r="B7148" s="70" t="s">
        <v>19450</v>
      </c>
      <c r="C7148" s="171">
        <v>0.48453934382722202</v>
      </c>
      <c r="D7148" s="70" t="s">
        <v>4910</v>
      </c>
    </row>
    <row r="7149" spans="1:4">
      <c r="A7149" s="70" t="s">
        <v>19449</v>
      </c>
      <c r="B7149" s="70" t="s">
        <v>19448</v>
      </c>
      <c r="C7149" s="171">
        <v>0.48488439982686599</v>
      </c>
      <c r="D7149" s="70" t="s">
        <v>4910</v>
      </c>
    </row>
    <row r="7150" spans="1:4">
      <c r="A7150" s="70" t="s">
        <v>19447</v>
      </c>
      <c r="B7150" s="70" t="s">
        <v>19446</v>
      </c>
      <c r="C7150" s="171">
        <v>0.48490505205852402</v>
      </c>
      <c r="D7150" s="70" t="s">
        <v>4910</v>
      </c>
    </row>
    <row r="7151" spans="1:4">
      <c r="A7151" s="70" t="s">
        <v>19445</v>
      </c>
      <c r="B7151" s="70" t="s">
        <v>19444</v>
      </c>
      <c r="C7151" s="171">
        <v>0.48515343159615798</v>
      </c>
      <c r="D7151" s="70" t="s">
        <v>4910</v>
      </c>
    </row>
    <row r="7152" spans="1:4">
      <c r="A7152" s="70" t="s">
        <v>19443</v>
      </c>
      <c r="B7152" s="70" t="s">
        <v>19442</v>
      </c>
      <c r="C7152" s="171">
        <v>0.48519558458520401</v>
      </c>
      <c r="D7152" s="70" t="s">
        <v>4910</v>
      </c>
    </row>
    <row r="7153" spans="1:4">
      <c r="A7153" s="70" t="s">
        <v>19441</v>
      </c>
      <c r="B7153" s="70" t="s">
        <v>19440</v>
      </c>
      <c r="C7153" s="171">
        <v>0.48523011231840701</v>
      </c>
      <c r="D7153" s="70" t="s">
        <v>4910</v>
      </c>
    </row>
    <row r="7154" spans="1:4">
      <c r="A7154" s="70" t="s">
        <v>19439</v>
      </c>
      <c r="B7154" s="70" t="s">
        <v>19438</v>
      </c>
      <c r="C7154" s="171">
        <v>0.48529365939413699</v>
      </c>
      <c r="D7154" s="70" t="s">
        <v>4910</v>
      </c>
    </row>
    <row r="7155" spans="1:4">
      <c r="A7155" s="70" t="s">
        <v>19437</v>
      </c>
      <c r="B7155" s="70" t="s">
        <v>19436</v>
      </c>
      <c r="C7155" s="171">
        <v>0.48539010133879801</v>
      </c>
      <c r="D7155" s="70" t="s">
        <v>4910</v>
      </c>
    </row>
    <row r="7156" spans="1:4">
      <c r="A7156" s="70" t="s">
        <v>19435</v>
      </c>
      <c r="B7156" s="70" t="s">
        <v>19435</v>
      </c>
      <c r="C7156" s="171">
        <v>0.48575502408075799</v>
      </c>
      <c r="D7156" s="70" t="s">
        <v>4910</v>
      </c>
    </row>
    <row r="7157" spans="1:4">
      <c r="A7157" s="70" t="s">
        <v>19434</v>
      </c>
      <c r="B7157" s="70" t="s">
        <v>19433</v>
      </c>
      <c r="C7157" s="171">
        <v>0.48585652444963601</v>
      </c>
      <c r="D7157" s="70" t="s">
        <v>4910</v>
      </c>
    </row>
    <row r="7158" spans="1:4">
      <c r="A7158" s="70" t="s">
        <v>19432</v>
      </c>
      <c r="B7158" s="70" t="s">
        <v>19431</v>
      </c>
      <c r="C7158" s="171">
        <v>0.48594298047383</v>
      </c>
      <c r="D7158" s="70" t="s">
        <v>4910</v>
      </c>
    </row>
    <row r="7159" spans="1:4">
      <c r="A7159" s="70" t="s">
        <v>19430</v>
      </c>
      <c r="B7159" s="70" t="s">
        <v>19429</v>
      </c>
      <c r="C7159" s="171">
        <v>0.48610544282685503</v>
      </c>
      <c r="D7159" s="70" t="s">
        <v>4910</v>
      </c>
    </row>
    <row r="7160" spans="1:4">
      <c r="A7160" s="70" t="s">
        <v>19428</v>
      </c>
      <c r="B7160" s="70" t="s">
        <v>19427</v>
      </c>
      <c r="C7160" s="171">
        <v>0.48620069894888901</v>
      </c>
      <c r="D7160" s="70" t="s">
        <v>4910</v>
      </c>
    </row>
    <row r="7161" spans="1:4">
      <c r="A7161" s="70" t="s">
        <v>19426</v>
      </c>
      <c r="B7161" s="70" t="s">
        <v>19425</v>
      </c>
      <c r="C7161" s="171">
        <v>0.48621750332421698</v>
      </c>
      <c r="D7161" s="70" t="s">
        <v>4910</v>
      </c>
    </row>
    <row r="7162" spans="1:4">
      <c r="A7162" s="70" t="s">
        <v>19424</v>
      </c>
      <c r="B7162" s="70" t="s">
        <v>19423</v>
      </c>
      <c r="C7162" s="171">
        <v>0.48623985197411601</v>
      </c>
      <c r="D7162" s="70" t="s">
        <v>4910</v>
      </c>
    </row>
    <row r="7163" spans="1:4">
      <c r="A7163" s="70" t="s">
        <v>19422</v>
      </c>
      <c r="B7163" s="70" t="s">
        <v>19421</v>
      </c>
      <c r="C7163" s="171">
        <v>0.48629633777797698</v>
      </c>
      <c r="D7163" s="70" t="s">
        <v>4910</v>
      </c>
    </row>
    <row r="7164" spans="1:4">
      <c r="A7164" s="70" t="s">
        <v>19420</v>
      </c>
      <c r="B7164" s="70" t="s">
        <v>19419</v>
      </c>
      <c r="C7164" s="171">
        <v>0.48635152085199501</v>
      </c>
      <c r="D7164" s="70" t="s">
        <v>4910</v>
      </c>
    </row>
    <row r="7165" spans="1:4">
      <c r="A7165" s="70" t="s">
        <v>19418</v>
      </c>
      <c r="B7165" s="70" t="s">
        <v>19417</v>
      </c>
      <c r="C7165" s="171">
        <v>0.48636087819761298</v>
      </c>
      <c r="D7165" s="70" t="s">
        <v>4910</v>
      </c>
    </row>
    <row r="7166" spans="1:4">
      <c r="A7166" s="70" t="s">
        <v>19416</v>
      </c>
      <c r="B7166" s="70" t="s">
        <v>19415</v>
      </c>
      <c r="C7166" s="171">
        <v>0.48637882833316898</v>
      </c>
      <c r="D7166" s="70" t="s">
        <v>4910</v>
      </c>
    </row>
    <row r="7167" spans="1:4">
      <c r="A7167" s="70" t="s">
        <v>19414</v>
      </c>
      <c r="B7167" s="70" t="s">
        <v>19413</v>
      </c>
      <c r="C7167" s="171">
        <v>0.48648814058506401</v>
      </c>
      <c r="D7167" s="70" t="s">
        <v>4910</v>
      </c>
    </row>
    <row r="7168" spans="1:4">
      <c r="A7168" s="70" t="s">
        <v>19412</v>
      </c>
      <c r="B7168" s="70" t="s">
        <v>19411</v>
      </c>
      <c r="C7168" s="171">
        <v>0.486851126884003</v>
      </c>
      <c r="D7168" s="70" t="s">
        <v>4910</v>
      </c>
    </row>
    <row r="7169" spans="1:4">
      <c r="A7169" s="70" t="s">
        <v>19410</v>
      </c>
      <c r="B7169" s="70" t="s">
        <v>19409</v>
      </c>
      <c r="C7169" s="171">
        <v>0.486872202276243</v>
      </c>
      <c r="D7169" s="70" t="s">
        <v>4910</v>
      </c>
    </row>
    <row r="7170" spans="1:4">
      <c r="A7170" s="70" t="s">
        <v>19408</v>
      </c>
      <c r="B7170" s="70" t="s">
        <v>19407</v>
      </c>
      <c r="C7170" s="171">
        <v>0.48691303851707501</v>
      </c>
      <c r="D7170" s="70" t="s">
        <v>4910</v>
      </c>
    </row>
    <row r="7171" spans="1:4">
      <c r="A7171" s="70" t="s">
        <v>19406</v>
      </c>
      <c r="B7171" s="70" t="s">
        <v>19406</v>
      </c>
      <c r="C7171" s="171">
        <v>0.48692070630370898</v>
      </c>
      <c r="D7171" s="70" t="s">
        <v>4910</v>
      </c>
    </row>
    <row r="7172" spans="1:4">
      <c r="A7172" s="70" t="s">
        <v>19405</v>
      </c>
      <c r="B7172" s="70" t="s">
        <v>19405</v>
      </c>
      <c r="C7172" s="171">
        <v>0.48692070630370898</v>
      </c>
      <c r="D7172" s="70" t="s">
        <v>4910</v>
      </c>
    </row>
    <row r="7173" spans="1:4">
      <c r="A7173" s="70" t="s">
        <v>19404</v>
      </c>
      <c r="B7173" s="70" t="s">
        <v>19403</v>
      </c>
      <c r="C7173" s="171">
        <v>0.48697810078897102</v>
      </c>
      <c r="D7173" s="70" t="s">
        <v>4910</v>
      </c>
    </row>
    <row r="7174" spans="1:4">
      <c r="A7174" s="70" t="s">
        <v>19402</v>
      </c>
      <c r="B7174" s="70" t="s">
        <v>19401</v>
      </c>
      <c r="C7174" s="171">
        <v>0.48712008994083</v>
      </c>
      <c r="D7174" s="70" t="s">
        <v>4910</v>
      </c>
    </row>
    <row r="7175" spans="1:4">
      <c r="A7175" s="70" t="s">
        <v>19400</v>
      </c>
      <c r="B7175" s="70" t="s">
        <v>19399</v>
      </c>
      <c r="C7175" s="171">
        <v>0.487154421178217</v>
      </c>
      <c r="D7175" s="70" t="s">
        <v>4910</v>
      </c>
    </row>
    <row r="7176" spans="1:4">
      <c r="A7176" s="70" t="s">
        <v>19398</v>
      </c>
      <c r="B7176" s="70" t="s">
        <v>19397</v>
      </c>
      <c r="C7176" s="171">
        <v>0.48724860278250598</v>
      </c>
      <c r="D7176" s="70" t="s">
        <v>4910</v>
      </c>
    </row>
    <row r="7177" spans="1:4">
      <c r="A7177" s="70" t="s">
        <v>19396</v>
      </c>
      <c r="B7177" s="70" t="s">
        <v>19396</v>
      </c>
      <c r="C7177" s="171">
        <v>0.487320881230629</v>
      </c>
      <c r="D7177" s="70" t="s">
        <v>4910</v>
      </c>
    </row>
    <row r="7178" spans="1:4">
      <c r="A7178" s="70" t="s">
        <v>19395</v>
      </c>
      <c r="B7178" s="70" t="s">
        <v>19394</v>
      </c>
      <c r="C7178" s="171">
        <v>0.487429056062957</v>
      </c>
      <c r="D7178" s="70" t="s">
        <v>4910</v>
      </c>
    </row>
    <row r="7179" spans="1:4">
      <c r="A7179" s="70" t="s">
        <v>19393</v>
      </c>
      <c r="B7179" s="70" t="s">
        <v>19392</v>
      </c>
      <c r="C7179" s="171">
        <v>0.48752836565438101</v>
      </c>
      <c r="D7179" s="70" t="s">
        <v>4910</v>
      </c>
    </row>
    <row r="7180" spans="1:4">
      <c r="A7180" s="70" t="s">
        <v>19391</v>
      </c>
      <c r="B7180" s="70" t="s">
        <v>19390</v>
      </c>
      <c r="C7180" s="171">
        <v>0.48755070038248599</v>
      </c>
      <c r="D7180" s="70" t="s">
        <v>4910</v>
      </c>
    </row>
    <row r="7181" spans="1:4">
      <c r="A7181" s="70" t="s">
        <v>19389</v>
      </c>
      <c r="B7181" s="70" t="s">
        <v>19388</v>
      </c>
      <c r="C7181" s="171">
        <v>0.487572614047321</v>
      </c>
      <c r="D7181" s="70" t="s">
        <v>4910</v>
      </c>
    </row>
    <row r="7182" spans="1:4">
      <c r="A7182" s="70" t="s">
        <v>19387</v>
      </c>
      <c r="B7182" s="70" t="s">
        <v>19386</v>
      </c>
      <c r="C7182" s="171">
        <v>0.48779691498397398</v>
      </c>
      <c r="D7182" s="70" t="s">
        <v>4910</v>
      </c>
    </row>
    <row r="7183" spans="1:4">
      <c r="A7183" s="70" t="s">
        <v>19385</v>
      </c>
      <c r="B7183" s="70" t="s">
        <v>19384</v>
      </c>
      <c r="C7183" s="171">
        <v>0.48783031551298101</v>
      </c>
      <c r="D7183" s="70" t="s">
        <v>4910</v>
      </c>
    </row>
    <row r="7184" spans="1:4">
      <c r="A7184" s="70" t="s">
        <v>19383</v>
      </c>
      <c r="B7184" s="70" t="s">
        <v>19382</v>
      </c>
      <c r="C7184" s="171">
        <v>0.487891455849082</v>
      </c>
      <c r="D7184" s="70" t="s">
        <v>4910</v>
      </c>
    </row>
    <row r="7185" spans="1:4">
      <c r="A7185" s="70" t="s">
        <v>19381</v>
      </c>
      <c r="B7185" s="70" t="s">
        <v>19380</v>
      </c>
      <c r="C7185" s="171">
        <v>0.48822039107508702</v>
      </c>
      <c r="D7185" s="70" t="s">
        <v>4910</v>
      </c>
    </row>
    <row r="7186" spans="1:4">
      <c r="A7186" s="70" t="s">
        <v>19379</v>
      </c>
      <c r="B7186" s="70" t="s">
        <v>19378</v>
      </c>
      <c r="C7186" s="171">
        <v>0.48836542033217201</v>
      </c>
      <c r="D7186" s="70" t="s">
        <v>4910</v>
      </c>
    </row>
    <row r="7187" spans="1:4">
      <c r="A7187" s="70" t="s">
        <v>19377</v>
      </c>
      <c r="B7187" s="70" t="s">
        <v>19376</v>
      </c>
      <c r="C7187" s="171">
        <v>0.48837009835032902</v>
      </c>
      <c r="D7187" s="70" t="s">
        <v>4910</v>
      </c>
    </row>
    <row r="7188" spans="1:4">
      <c r="A7188" s="70" t="s">
        <v>19375</v>
      </c>
      <c r="B7188" s="70" t="s">
        <v>19374</v>
      </c>
      <c r="C7188" s="171">
        <v>0.48849374302133203</v>
      </c>
      <c r="D7188" s="70" t="s">
        <v>4910</v>
      </c>
    </row>
    <row r="7189" spans="1:4">
      <c r="A7189" s="70" t="s">
        <v>19373</v>
      </c>
      <c r="B7189" s="70" t="s">
        <v>19372</v>
      </c>
      <c r="C7189" s="171">
        <v>0.48868347590196498</v>
      </c>
      <c r="D7189" s="70" t="s">
        <v>4910</v>
      </c>
    </row>
    <row r="7190" spans="1:4">
      <c r="A7190" s="70" t="s">
        <v>19371</v>
      </c>
      <c r="B7190" s="70" t="s">
        <v>19370</v>
      </c>
      <c r="C7190" s="171">
        <v>0.48869467669892802</v>
      </c>
      <c r="D7190" s="70" t="s">
        <v>4910</v>
      </c>
    </row>
    <row r="7191" spans="1:4">
      <c r="A7191" s="70" t="s">
        <v>19369</v>
      </c>
      <c r="B7191" s="70" t="s">
        <v>19368</v>
      </c>
      <c r="C7191" s="171">
        <v>0.48879735103535599</v>
      </c>
      <c r="D7191" s="70" t="s">
        <v>4910</v>
      </c>
    </row>
    <row r="7192" spans="1:4">
      <c r="A7192" s="70" t="s">
        <v>19367</v>
      </c>
      <c r="B7192" s="70" t="s">
        <v>19366</v>
      </c>
      <c r="C7192" s="171">
        <v>0.48924273181164402</v>
      </c>
      <c r="D7192" s="70" t="s">
        <v>4910</v>
      </c>
    </row>
    <row r="7193" spans="1:4">
      <c r="A7193" s="70" t="s">
        <v>19365</v>
      </c>
      <c r="B7193" s="70" t="s">
        <v>19365</v>
      </c>
      <c r="C7193" s="171">
        <v>0.48940315206934498</v>
      </c>
      <c r="D7193" s="70" t="s">
        <v>4910</v>
      </c>
    </row>
    <row r="7194" spans="1:4">
      <c r="A7194" s="70" t="s">
        <v>19364</v>
      </c>
      <c r="B7194" s="70" t="s">
        <v>19363</v>
      </c>
      <c r="C7194" s="171">
        <v>0.48976705820993399</v>
      </c>
      <c r="D7194" s="70" t="s">
        <v>4910</v>
      </c>
    </row>
    <row r="7195" spans="1:4">
      <c r="A7195" s="70" t="s">
        <v>19362</v>
      </c>
      <c r="B7195" s="70" t="s">
        <v>19362</v>
      </c>
      <c r="C7195" s="171">
        <v>0.48982514592054699</v>
      </c>
      <c r="D7195" s="70" t="s">
        <v>4910</v>
      </c>
    </row>
    <row r="7196" spans="1:4">
      <c r="A7196" s="70" t="s">
        <v>19361</v>
      </c>
      <c r="B7196" s="70" t="s">
        <v>19360</v>
      </c>
      <c r="C7196" s="171">
        <v>0.48988260015531299</v>
      </c>
      <c r="D7196" s="70" t="s">
        <v>4910</v>
      </c>
    </row>
    <row r="7197" spans="1:4">
      <c r="A7197" s="70" t="s">
        <v>19359</v>
      </c>
      <c r="B7197" s="70" t="s">
        <v>19358</v>
      </c>
      <c r="C7197" s="171">
        <v>0.48994414381548501</v>
      </c>
      <c r="D7197" s="70" t="s">
        <v>4910</v>
      </c>
    </row>
    <row r="7198" spans="1:4">
      <c r="A7198" s="70" t="s">
        <v>19357</v>
      </c>
      <c r="B7198" s="70" t="s">
        <v>19356</v>
      </c>
      <c r="C7198" s="171">
        <v>0.49000231650082499</v>
      </c>
      <c r="D7198" s="70" t="s">
        <v>4910</v>
      </c>
    </row>
    <row r="7199" spans="1:4">
      <c r="A7199" s="70" t="s">
        <v>19355</v>
      </c>
      <c r="B7199" s="70" t="s">
        <v>19354</v>
      </c>
      <c r="C7199" s="171">
        <v>0.49008138337208401</v>
      </c>
      <c r="D7199" s="70" t="s">
        <v>4910</v>
      </c>
    </row>
    <row r="7200" spans="1:4">
      <c r="A7200" s="70" t="s">
        <v>19353</v>
      </c>
      <c r="B7200" s="70" t="s">
        <v>19352</v>
      </c>
      <c r="C7200" s="171">
        <v>0.49025398562102301</v>
      </c>
      <c r="D7200" s="70" t="s">
        <v>4910</v>
      </c>
    </row>
    <row r="7201" spans="1:4">
      <c r="A7201" s="70" t="s">
        <v>19351</v>
      </c>
      <c r="B7201" s="70" t="s">
        <v>19350</v>
      </c>
      <c r="C7201" s="171">
        <v>0.490403666031764</v>
      </c>
      <c r="D7201" s="70" t="s">
        <v>4910</v>
      </c>
    </row>
    <row r="7202" spans="1:4">
      <c r="A7202" s="70" t="s">
        <v>19349</v>
      </c>
      <c r="B7202" s="70" t="s">
        <v>19348</v>
      </c>
      <c r="C7202" s="171">
        <v>0.49054709581719502</v>
      </c>
      <c r="D7202" s="70" t="s">
        <v>4910</v>
      </c>
    </row>
    <row r="7203" spans="1:4">
      <c r="A7203" s="70" t="s">
        <v>19347</v>
      </c>
      <c r="B7203" s="70" t="s">
        <v>19347</v>
      </c>
      <c r="C7203" s="171">
        <v>0.49055432488630801</v>
      </c>
      <c r="D7203" s="70" t="s">
        <v>4910</v>
      </c>
    </row>
    <row r="7204" spans="1:4">
      <c r="A7204" s="70" t="s">
        <v>19346</v>
      </c>
      <c r="B7204" s="70" t="s">
        <v>19345</v>
      </c>
      <c r="C7204" s="171">
        <v>0.490684713554498</v>
      </c>
      <c r="D7204" s="70" t="s">
        <v>4910</v>
      </c>
    </row>
    <row r="7205" spans="1:4">
      <c r="A7205" s="70" t="s">
        <v>19344</v>
      </c>
      <c r="B7205" s="70" t="s">
        <v>19343</v>
      </c>
      <c r="C7205" s="171">
        <v>0.49083488573400702</v>
      </c>
      <c r="D7205" s="70" t="s">
        <v>4910</v>
      </c>
    </row>
    <row r="7206" spans="1:4">
      <c r="A7206" s="70" t="s">
        <v>19342</v>
      </c>
      <c r="B7206" s="70" t="s">
        <v>19341</v>
      </c>
      <c r="C7206" s="171">
        <v>0.49099912973972298</v>
      </c>
      <c r="D7206" s="70" t="s">
        <v>4910</v>
      </c>
    </row>
    <row r="7207" spans="1:4">
      <c r="A7207" s="70" t="s">
        <v>19340</v>
      </c>
      <c r="B7207" s="70" t="s">
        <v>19339</v>
      </c>
      <c r="C7207" s="171">
        <v>0.49105233231037698</v>
      </c>
      <c r="D7207" s="70" t="s">
        <v>4910</v>
      </c>
    </row>
    <row r="7208" spans="1:4">
      <c r="A7208" s="70" t="s">
        <v>19338</v>
      </c>
      <c r="B7208" s="70" t="s">
        <v>19337</v>
      </c>
      <c r="C7208" s="171">
        <v>0.49106433641743102</v>
      </c>
      <c r="D7208" s="70" t="s">
        <v>4910</v>
      </c>
    </row>
    <row r="7209" spans="1:4">
      <c r="A7209" s="70" t="s">
        <v>19336</v>
      </c>
      <c r="B7209" s="70" t="s">
        <v>19336</v>
      </c>
      <c r="C7209" s="171">
        <v>0.49137425136676999</v>
      </c>
      <c r="D7209" s="70" t="s">
        <v>4910</v>
      </c>
    </row>
    <row r="7210" spans="1:4">
      <c r="A7210" s="70" t="s">
        <v>19335</v>
      </c>
      <c r="B7210" s="70" t="s">
        <v>19334</v>
      </c>
      <c r="C7210" s="171">
        <v>0.49142472534232001</v>
      </c>
      <c r="D7210" s="70" t="s">
        <v>4910</v>
      </c>
    </row>
    <row r="7211" spans="1:4">
      <c r="A7211" s="70" t="s">
        <v>19333</v>
      </c>
      <c r="B7211" s="70" t="s">
        <v>19332</v>
      </c>
      <c r="C7211" s="171">
        <v>0.49191868457167198</v>
      </c>
      <c r="D7211" s="70" t="s">
        <v>4910</v>
      </c>
    </row>
    <row r="7212" spans="1:4">
      <c r="A7212" s="70" t="s">
        <v>19331</v>
      </c>
      <c r="B7212" s="70" t="s">
        <v>19330</v>
      </c>
      <c r="C7212" s="171">
        <v>0.49204978373011998</v>
      </c>
      <c r="D7212" s="70" t="s">
        <v>4910</v>
      </c>
    </row>
    <row r="7213" spans="1:4">
      <c r="A7213" s="70" t="s">
        <v>19329</v>
      </c>
      <c r="B7213" s="70" t="s">
        <v>19328</v>
      </c>
      <c r="C7213" s="171">
        <v>0.49212693692457599</v>
      </c>
      <c r="D7213" s="70" t="s">
        <v>4910</v>
      </c>
    </row>
    <row r="7214" spans="1:4">
      <c r="A7214" s="70" t="s">
        <v>19327</v>
      </c>
      <c r="B7214" s="70" t="s">
        <v>19326</v>
      </c>
      <c r="C7214" s="171">
        <v>0.49224045525578403</v>
      </c>
      <c r="D7214" s="70" t="s">
        <v>4910</v>
      </c>
    </row>
    <row r="7215" spans="1:4">
      <c r="A7215" s="70" t="s">
        <v>19325</v>
      </c>
      <c r="B7215" s="70" t="s">
        <v>19324</v>
      </c>
      <c r="C7215" s="171">
        <v>0.492317851953054</v>
      </c>
      <c r="D7215" s="70" t="s">
        <v>4910</v>
      </c>
    </row>
    <row r="7216" spans="1:4">
      <c r="A7216" s="70" t="s">
        <v>19323</v>
      </c>
      <c r="B7216" s="70" t="s">
        <v>19322</v>
      </c>
      <c r="C7216" s="171">
        <v>0.49232552170779398</v>
      </c>
      <c r="D7216" s="70" t="s">
        <v>4910</v>
      </c>
    </row>
    <row r="7217" spans="1:4">
      <c r="A7217" s="70" t="s">
        <v>19321</v>
      </c>
      <c r="B7217" s="70" t="s">
        <v>19320</v>
      </c>
      <c r="C7217" s="171">
        <v>0.49233525168535902</v>
      </c>
      <c r="D7217" s="70" t="s">
        <v>4910</v>
      </c>
    </row>
    <row r="7218" spans="1:4">
      <c r="A7218" s="70" t="s">
        <v>19319</v>
      </c>
      <c r="B7218" s="70" t="s">
        <v>19318</v>
      </c>
      <c r="C7218" s="171">
        <v>0.49236853850895002</v>
      </c>
      <c r="D7218" s="70" t="s">
        <v>4910</v>
      </c>
    </row>
    <row r="7219" spans="1:4">
      <c r="A7219" s="70" t="s">
        <v>19317</v>
      </c>
      <c r="B7219" s="70" t="s">
        <v>19316</v>
      </c>
      <c r="C7219" s="171">
        <v>0.492464391267044</v>
      </c>
      <c r="D7219" s="70" t="s">
        <v>4910</v>
      </c>
    </row>
    <row r="7220" spans="1:4">
      <c r="A7220" s="70" t="s">
        <v>19315</v>
      </c>
      <c r="B7220" s="70" t="s">
        <v>19314</v>
      </c>
      <c r="C7220" s="171">
        <v>0.49255407913937899</v>
      </c>
      <c r="D7220" s="70" t="s">
        <v>4910</v>
      </c>
    </row>
    <row r="7221" spans="1:4">
      <c r="A7221" s="70" t="s">
        <v>19313</v>
      </c>
      <c r="B7221" s="70" t="s">
        <v>19312</v>
      </c>
      <c r="C7221" s="171">
        <v>0.49280257177162201</v>
      </c>
      <c r="D7221" s="70" t="s">
        <v>4910</v>
      </c>
    </row>
    <row r="7222" spans="1:4">
      <c r="A7222" s="70" t="s">
        <v>19311</v>
      </c>
      <c r="B7222" s="70" t="s">
        <v>19310</v>
      </c>
      <c r="C7222" s="171">
        <v>0.49280366457013303</v>
      </c>
      <c r="D7222" s="70" t="s">
        <v>4910</v>
      </c>
    </row>
    <row r="7223" spans="1:4">
      <c r="A7223" s="70" t="s">
        <v>19309</v>
      </c>
      <c r="B7223" s="70" t="s">
        <v>19308</v>
      </c>
      <c r="C7223" s="171">
        <v>0.49280366457013303</v>
      </c>
      <c r="D7223" s="70" t="s">
        <v>4910</v>
      </c>
    </row>
    <row r="7224" spans="1:4">
      <c r="A7224" s="70" t="s">
        <v>19307</v>
      </c>
      <c r="B7224" s="70" t="s">
        <v>19307</v>
      </c>
      <c r="C7224" s="171">
        <v>0.49291190746304298</v>
      </c>
      <c r="D7224" s="70" t="s">
        <v>4910</v>
      </c>
    </row>
    <row r="7225" spans="1:4">
      <c r="A7225" s="70" t="s">
        <v>19306</v>
      </c>
      <c r="B7225" s="70" t="s">
        <v>19305</v>
      </c>
      <c r="C7225" s="171">
        <v>0.49292415445626198</v>
      </c>
      <c r="D7225" s="70" t="s">
        <v>4910</v>
      </c>
    </row>
    <row r="7226" spans="1:4">
      <c r="A7226" s="70" t="s">
        <v>19304</v>
      </c>
      <c r="B7226" s="70" t="s">
        <v>19303</v>
      </c>
      <c r="C7226" s="171">
        <v>0.493147538634085</v>
      </c>
      <c r="D7226" s="70" t="s">
        <v>4910</v>
      </c>
    </row>
    <row r="7227" spans="1:4">
      <c r="A7227" s="70" t="s">
        <v>19302</v>
      </c>
      <c r="B7227" s="70" t="s">
        <v>19301</v>
      </c>
      <c r="C7227" s="171">
        <v>0.49355894281224999</v>
      </c>
      <c r="D7227" s="70" t="s">
        <v>4910</v>
      </c>
    </row>
    <row r="7228" spans="1:4">
      <c r="A7228" s="70" t="s">
        <v>19300</v>
      </c>
      <c r="B7228" s="70" t="s">
        <v>19299</v>
      </c>
      <c r="C7228" s="171">
        <v>0.49383085633713902</v>
      </c>
      <c r="D7228" s="70" t="s">
        <v>4910</v>
      </c>
    </row>
    <row r="7229" spans="1:4">
      <c r="A7229" s="70" t="s">
        <v>19298</v>
      </c>
      <c r="B7229" s="70" t="s">
        <v>19297</v>
      </c>
      <c r="C7229" s="171">
        <v>0.493939058576781</v>
      </c>
      <c r="D7229" s="70" t="s">
        <v>4910</v>
      </c>
    </row>
    <row r="7230" spans="1:4">
      <c r="A7230" s="70" t="s">
        <v>19296</v>
      </c>
      <c r="B7230" s="70" t="s">
        <v>19296</v>
      </c>
      <c r="C7230" s="171">
        <v>0.49405420572321801</v>
      </c>
      <c r="D7230" s="70" t="s">
        <v>4910</v>
      </c>
    </row>
    <row r="7231" spans="1:4">
      <c r="A7231" s="70" t="s">
        <v>19295</v>
      </c>
      <c r="B7231" s="70" t="s">
        <v>19295</v>
      </c>
      <c r="C7231" s="171">
        <v>0.49405420572321801</v>
      </c>
      <c r="D7231" s="70" t="s">
        <v>4910</v>
      </c>
    </row>
    <row r="7232" spans="1:4">
      <c r="A7232" s="70" t="s">
        <v>19294</v>
      </c>
      <c r="B7232" s="70" t="s">
        <v>19293</v>
      </c>
      <c r="C7232" s="171">
        <v>0.49411095761594198</v>
      </c>
      <c r="D7232" s="70" t="s">
        <v>4910</v>
      </c>
    </row>
    <row r="7233" spans="1:4">
      <c r="A7233" s="70" t="s">
        <v>19292</v>
      </c>
      <c r="B7233" s="70" t="s">
        <v>19291</v>
      </c>
      <c r="C7233" s="171">
        <v>0.49419370155956599</v>
      </c>
      <c r="D7233" s="70" t="s">
        <v>4910</v>
      </c>
    </row>
    <row r="7234" spans="1:4">
      <c r="A7234" s="70" t="s">
        <v>19290</v>
      </c>
      <c r="B7234" s="70" t="s">
        <v>19289</v>
      </c>
      <c r="C7234" s="171">
        <v>0.49454701671799201</v>
      </c>
      <c r="D7234" s="70" t="s">
        <v>4910</v>
      </c>
    </row>
    <row r="7235" spans="1:4">
      <c r="A7235" s="70" t="s">
        <v>19288</v>
      </c>
      <c r="B7235" s="70" t="s">
        <v>19287</v>
      </c>
      <c r="C7235" s="171">
        <v>0.49455376364113302</v>
      </c>
      <c r="D7235" s="70" t="s">
        <v>4910</v>
      </c>
    </row>
    <row r="7236" spans="1:4">
      <c r="A7236" s="70" t="s">
        <v>19286</v>
      </c>
      <c r="B7236" s="70" t="s">
        <v>19285</v>
      </c>
      <c r="C7236" s="171">
        <v>0.49455376364113302</v>
      </c>
      <c r="D7236" s="70" t="s">
        <v>4910</v>
      </c>
    </row>
    <row r="7237" spans="1:4">
      <c r="A7237" s="70" t="s">
        <v>19284</v>
      </c>
      <c r="B7237" s="70" t="s">
        <v>19283</v>
      </c>
      <c r="C7237" s="171">
        <v>0.49461963139469101</v>
      </c>
      <c r="D7237" s="70" t="s">
        <v>4910</v>
      </c>
    </row>
    <row r="7238" spans="1:4">
      <c r="A7238" s="70" t="s">
        <v>19282</v>
      </c>
      <c r="B7238" s="70" t="s">
        <v>19281</v>
      </c>
      <c r="C7238" s="171">
        <v>0.49468678284640399</v>
      </c>
      <c r="D7238" s="70" t="s">
        <v>4910</v>
      </c>
    </row>
    <row r="7239" spans="1:4">
      <c r="A7239" s="70" t="s">
        <v>19280</v>
      </c>
      <c r="B7239" s="70" t="s">
        <v>19279</v>
      </c>
      <c r="C7239" s="171">
        <v>0.49472724406816299</v>
      </c>
      <c r="D7239" s="70" t="s">
        <v>4910</v>
      </c>
    </row>
    <row r="7240" spans="1:4">
      <c r="A7240" s="70" t="s">
        <v>19278</v>
      </c>
      <c r="B7240" s="70" t="s">
        <v>19277</v>
      </c>
      <c r="C7240" s="171">
        <v>0.49477439498437398</v>
      </c>
      <c r="D7240" s="70" t="s">
        <v>4910</v>
      </c>
    </row>
    <row r="7241" spans="1:4">
      <c r="A7241" s="70" t="s">
        <v>19276</v>
      </c>
      <c r="B7241" s="70" t="s">
        <v>19275</v>
      </c>
      <c r="C7241" s="171">
        <v>0.49479650511567402</v>
      </c>
      <c r="D7241" s="70" t="s">
        <v>4910</v>
      </c>
    </row>
    <row r="7242" spans="1:4">
      <c r="A7242" s="70" t="s">
        <v>19274</v>
      </c>
      <c r="B7242" s="70" t="s">
        <v>19273</v>
      </c>
      <c r="C7242" s="171">
        <v>0.494852640192459</v>
      </c>
      <c r="D7242" s="70" t="s">
        <v>4910</v>
      </c>
    </row>
    <row r="7243" spans="1:4">
      <c r="A7243" s="70" t="s">
        <v>19272</v>
      </c>
      <c r="B7243" s="70" t="s">
        <v>19271</v>
      </c>
      <c r="C7243" s="171">
        <v>0.49490993212085299</v>
      </c>
      <c r="D7243" s="70" t="s">
        <v>4910</v>
      </c>
    </row>
    <row r="7244" spans="1:4">
      <c r="A7244" s="70" t="s">
        <v>19270</v>
      </c>
      <c r="B7244" s="70" t="s">
        <v>19269</v>
      </c>
      <c r="C7244" s="171">
        <v>0.49493382563961302</v>
      </c>
      <c r="D7244" s="70" t="s">
        <v>4910</v>
      </c>
    </row>
    <row r="7245" spans="1:4">
      <c r="A7245" s="70" t="s">
        <v>19268</v>
      </c>
      <c r="B7245" s="70" t="s">
        <v>19267</v>
      </c>
      <c r="C7245" s="171">
        <v>0.49513537486305298</v>
      </c>
      <c r="D7245" s="70" t="s">
        <v>4910</v>
      </c>
    </row>
    <row r="7246" spans="1:4">
      <c r="A7246" s="70" t="s">
        <v>19266</v>
      </c>
      <c r="B7246" s="70" t="s">
        <v>19265</v>
      </c>
      <c r="C7246" s="171">
        <v>0.49543139637646899</v>
      </c>
      <c r="D7246" s="70" t="s">
        <v>4910</v>
      </c>
    </row>
    <row r="7247" spans="1:4">
      <c r="A7247" s="70" t="s">
        <v>19264</v>
      </c>
      <c r="B7247" s="70" t="s">
        <v>19263</v>
      </c>
      <c r="C7247" s="171">
        <v>0.49558151526569599</v>
      </c>
      <c r="D7247" s="70" t="s">
        <v>4910</v>
      </c>
    </row>
    <row r="7248" spans="1:4">
      <c r="A7248" s="70" t="s">
        <v>19262</v>
      </c>
      <c r="B7248" s="70" t="s">
        <v>19261</v>
      </c>
      <c r="C7248" s="171">
        <v>0.49566129448030299</v>
      </c>
      <c r="D7248" s="70" t="s">
        <v>4910</v>
      </c>
    </row>
    <row r="7249" spans="1:4">
      <c r="A7249" s="70" t="s">
        <v>19260</v>
      </c>
      <c r="B7249" s="70" t="s">
        <v>19259</v>
      </c>
      <c r="C7249" s="171">
        <v>0.49582712562463499</v>
      </c>
      <c r="D7249" s="70" t="s">
        <v>4910</v>
      </c>
    </row>
    <row r="7250" spans="1:4">
      <c r="A7250" s="70" t="s">
        <v>19258</v>
      </c>
      <c r="B7250" s="70" t="s">
        <v>19257</v>
      </c>
      <c r="C7250" s="171">
        <v>0.49582712562463499</v>
      </c>
      <c r="D7250" s="70" t="s">
        <v>4910</v>
      </c>
    </row>
    <row r="7251" spans="1:4">
      <c r="A7251" s="70" t="s">
        <v>19256</v>
      </c>
      <c r="B7251" s="70" t="s">
        <v>19255</v>
      </c>
      <c r="C7251" s="171">
        <v>0.49595034441171698</v>
      </c>
      <c r="D7251" s="70" t="s">
        <v>4910</v>
      </c>
    </row>
    <row r="7252" spans="1:4">
      <c r="A7252" s="70" t="s">
        <v>19254</v>
      </c>
      <c r="B7252" s="70" t="s">
        <v>19254</v>
      </c>
      <c r="C7252" s="171">
        <v>0.49600213614351002</v>
      </c>
      <c r="D7252" s="70" t="s">
        <v>4910</v>
      </c>
    </row>
    <row r="7253" spans="1:4">
      <c r="A7253" s="70" t="s">
        <v>19253</v>
      </c>
      <c r="B7253" s="70" t="s">
        <v>19252</v>
      </c>
      <c r="C7253" s="171">
        <v>0.49605072367887998</v>
      </c>
      <c r="D7253" s="70" t="s">
        <v>4910</v>
      </c>
    </row>
    <row r="7254" spans="1:4">
      <c r="A7254" s="70" t="s">
        <v>19251</v>
      </c>
      <c r="B7254" s="70" t="s">
        <v>19251</v>
      </c>
      <c r="C7254" s="171">
        <v>0.49605349450542902</v>
      </c>
      <c r="D7254" s="70" t="s">
        <v>4910</v>
      </c>
    </row>
    <row r="7255" spans="1:4">
      <c r="A7255" s="70" t="s">
        <v>19250</v>
      </c>
      <c r="B7255" s="70" t="s">
        <v>19249</v>
      </c>
      <c r="C7255" s="171">
        <v>0.496100685410378</v>
      </c>
      <c r="D7255" s="70" t="s">
        <v>4910</v>
      </c>
    </row>
    <row r="7256" spans="1:4">
      <c r="A7256" s="70" t="s">
        <v>19248</v>
      </c>
      <c r="B7256" s="70" t="s">
        <v>19247</v>
      </c>
      <c r="C7256" s="171">
        <v>0.496191771292606</v>
      </c>
      <c r="D7256" s="70" t="s">
        <v>4910</v>
      </c>
    </row>
    <row r="7257" spans="1:4">
      <c r="A7257" s="70" t="s">
        <v>19246</v>
      </c>
      <c r="B7257" s="70" t="s">
        <v>19245</v>
      </c>
      <c r="C7257" s="171">
        <v>0.49630823426242598</v>
      </c>
      <c r="D7257" s="70" t="s">
        <v>4910</v>
      </c>
    </row>
    <row r="7258" spans="1:4">
      <c r="A7258" s="70" t="s">
        <v>19244</v>
      </c>
      <c r="B7258" s="70" t="s">
        <v>19244</v>
      </c>
      <c r="C7258" s="171">
        <v>0.49658482774831397</v>
      </c>
      <c r="D7258" s="70" t="s">
        <v>4910</v>
      </c>
    </row>
    <row r="7259" spans="1:4">
      <c r="A7259" s="70" t="s">
        <v>19243</v>
      </c>
      <c r="B7259" s="70" t="s">
        <v>19243</v>
      </c>
      <c r="C7259" s="171">
        <v>0.49659776767672997</v>
      </c>
      <c r="D7259" s="70" t="s">
        <v>4910</v>
      </c>
    </row>
    <row r="7260" spans="1:4">
      <c r="A7260" s="70" t="s">
        <v>19242</v>
      </c>
      <c r="B7260" s="70" t="s">
        <v>19241</v>
      </c>
      <c r="C7260" s="171">
        <v>0.49665413705086497</v>
      </c>
      <c r="D7260" s="70" t="s">
        <v>4910</v>
      </c>
    </row>
    <row r="7261" spans="1:4">
      <c r="A7261" s="70" t="s">
        <v>19240</v>
      </c>
      <c r="B7261" s="70" t="s">
        <v>19239</v>
      </c>
      <c r="C7261" s="171">
        <v>0.49667799440358601</v>
      </c>
      <c r="D7261" s="70" t="s">
        <v>4910</v>
      </c>
    </row>
    <row r="7262" spans="1:4">
      <c r="A7262" s="70" t="s">
        <v>19238</v>
      </c>
      <c r="B7262" s="70" t="s">
        <v>19237</v>
      </c>
      <c r="C7262" s="171">
        <v>0.49682713514413002</v>
      </c>
      <c r="D7262" s="70" t="s">
        <v>4910</v>
      </c>
    </row>
    <row r="7263" spans="1:4">
      <c r="A7263" s="70" t="s">
        <v>19236</v>
      </c>
      <c r="B7263" s="70" t="s">
        <v>19235</v>
      </c>
      <c r="C7263" s="171">
        <v>0.49690264590967198</v>
      </c>
      <c r="D7263" s="70" t="s">
        <v>4910</v>
      </c>
    </row>
    <row r="7264" spans="1:4">
      <c r="A7264" s="70" t="s">
        <v>19234</v>
      </c>
      <c r="B7264" s="70" t="s">
        <v>19233</v>
      </c>
      <c r="C7264" s="171">
        <v>0.49698322403252498</v>
      </c>
      <c r="D7264" s="70" t="s">
        <v>4910</v>
      </c>
    </row>
    <row r="7265" spans="1:4">
      <c r="A7265" s="70" t="s">
        <v>19232</v>
      </c>
      <c r="B7265" s="70" t="s">
        <v>19231</v>
      </c>
      <c r="C7265" s="171">
        <v>0.49698336990877501</v>
      </c>
      <c r="D7265" s="70" t="s">
        <v>4910</v>
      </c>
    </row>
    <row r="7266" spans="1:4">
      <c r="A7266" s="70" t="s">
        <v>19230</v>
      </c>
      <c r="B7266" s="70" t="s">
        <v>19229</v>
      </c>
      <c r="C7266" s="171">
        <v>0.49706370942299499</v>
      </c>
      <c r="D7266" s="70" t="s">
        <v>4910</v>
      </c>
    </row>
    <row r="7267" spans="1:4">
      <c r="A7267" s="70" t="s">
        <v>19228</v>
      </c>
      <c r="B7267" s="70" t="s">
        <v>19227</v>
      </c>
      <c r="C7267" s="171">
        <v>0.49723177088324599</v>
      </c>
      <c r="D7267" s="70" t="s">
        <v>4910</v>
      </c>
    </row>
    <row r="7268" spans="1:4">
      <c r="A7268" s="70" t="s">
        <v>19226</v>
      </c>
      <c r="B7268" s="70" t="s">
        <v>19225</v>
      </c>
      <c r="C7268" s="171">
        <v>0.49725658677833601</v>
      </c>
      <c r="D7268" s="70" t="s">
        <v>4910</v>
      </c>
    </row>
    <row r="7269" spans="1:4">
      <c r="A7269" s="70" t="s">
        <v>19224</v>
      </c>
      <c r="B7269" s="70" t="s">
        <v>19223</v>
      </c>
      <c r="C7269" s="171">
        <v>0.49736183748041302</v>
      </c>
      <c r="D7269" s="70" t="s">
        <v>4910</v>
      </c>
    </row>
    <row r="7270" spans="1:4">
      <c r="A7270" s="70" t="s">
        <v>19222</v>
      </c>
      <c r="B7270" s="70" t="s">
        <v>19221</v>
      </c>
      <c r="C7270" s="171">
        <v>0.49742078340172202</v>
      </c>
      <c r="D7270" s="70" t="s">
        <v>4910</v>
      </c>
    </row>
    <row r="7271" spans="1:4">
      <c r="A7271" s="70" t="s">
        <v>19220</v>
      </c>
      <c r="B7271" s="70" t="s">
        <v>19219</v>
      </c>
      <c r="C7271" s="171">
        <v>0.49744516252865401</v>
      </c>
      <c r="D7271" s="70" t="s">
        <v>4910</v>
      </c>
    </row>
    <row r="7272" spans="1:4">
      <c r="A7272" s="70" t="s">
        <v>19218</v>
      </c>
      <c r="B7272" s="70" t="s">
        <v>19218</v>
      </c>
      <c r="C7272" s="171">
        <v>0.49756369819583002</v>
      </c>
      <c r="D7272" s="70" t="s">
        <v>4910</v>
      </c>
    </row>
    <row r="7273" spans="1:4">
      <c r="A7273" s="70" t="s">
        <v>19217</v>
      </c>
      <c r="B7273" s="70" t="s">
        <v>19217</v>
      </c>
      <c r="C7273" s="171">
        <v>0.49756369819583002</v>
      </c>
      <c r="D7273" s="70" t="s">
        <v>4910</v>
      </c>
    </row>
    <row r="7274" spans="1:4">
      <c r="A7274" s="70" t="s">
        <v>19216</v>
      </c>
      <c r="B7274" s="70" t="s">
        <v>19215</v>
      </c>
      <c r="C7274" s="171">
        <v>0.49772218189515799</v>
      </c>
      <c r="D7274" s="70" t="s">
        <v>4910</v>
      </c>
    </row>
    <row r="7275" spans="1:4">
      <c r="A7275" s="70" t="s">
        <v>19214</v>
      </c>
      <c r="B7275" s="70" t="s">
        <v>19213</v>
      </c>
      <c r="C7275" s="171">
        <v>0.49799347141968697</v>
      </c>
      <c r="D7275" s="70" t="s">
        <v>4910</v>
      </c>
    </row>
    <row r="7276" spans="1:4">
      <c r="A7276" s="70" t="s">
        <v>19212</v>
      </c>
      <c r="B7276" s="70" t="s">
        <v>19211</v>
      </c>
      <c r="C7276" s="171">
        <v>0.498052353920445</v>
      </c>
      <c r="D7276" s="70" t="s">
        <v>4910</v>
      </c>
    </row>
    <row r="7277" spans="1:4">
      <c r="A7277" s="70" t="s">
        <v>19210</v>
      </c>
      <c r="B7277" s="70" t="s">
        <v>19209</v>
      </c>
      <c r="C7277" s="171">
        <v>0.49805437925871798</v>
      </c>
      <c r="D7277" s="70" t="s">
        <v>4910</v>
      </c>
    </row>
    <row r="7278" spans="1:4">
      <c r="A7278" s="70" t="s">
        <v>19208</v>
      </c>
      <c r="B7278" s="70" t="s">
        <v>19208</v>
      </c>
      <c r="C7278" s="171">
        <v>0.49838273935382799</v>
      </c>
      <c r="D7278" s="70" t="s">
        <v>4910</v>
      </c>
    </row>
    <row r="7279" spans="1:4">
      <c r="A7279" s="70" t="s">
        <v>19207</v>
      </c>
      <c r="B7279" s="70" t="s">
        <v>19207</v>
      </c>
      <c r="C7279" s="171">
        <v>0.49845781222119401</v>
      </c>
      <c r="D7279" s="70" t="s">
        <v>4910</v>
      </c>
    </row>
    <row r="7280" spans="1:4">
      <c r="A7280" s="70" t="s">
        <v>19206</v>
      </c>
      <c r="B7280" s="70" t="s">
        <v>19205</v>
      </c>
      <c r="C7280" s="171">
        <v>0.49863682168567602</v>
      </c>
      <c r="D7280" s="70" t="s">
        <v>4910</v>
      </c>
    </row>
    <row r="7281" spans="1:4">
      <c r="A7281" s="70" t="s">
        <v>19204</v>
      </c>
      <c r="B7281" s="70" t="s">
        <v>19203</v>
      </c>
      <c r="C7281" s="171">
        <v>0.49865614293499899</v>
      </c>
      <c r="D7281" s="70" t="s">
        <v>4910</v>
      </c>
    </row>
    <row r="7282" spans="1:4">
      <c r="A7282" s="70" t="s">
        <v>19202</v>
      </c>
      <c r="B7282" s="70" t="s">
        <v>19201</v>
      </c>
      <c r="C7282" s="171">
        <v>0.498698096658027</v>
      </c>
      <c r="D7282" s="70" t="s">
        <v>4910</v>
      </c>
    </row>
    <row r="7283" spans="1:4">
      <c r="A7283" s="70" t="s">
        <v>19200</v>
      </c>
      <c r="B7283" s="70" t="s">
        <v>19199</v>
      </c>
      <c r="C7283" s="171">
        <v>0.49880132737647698</v>
      </c>
      <c r="D7283" s="70" t="s">
        <v>4910</v>
      </c>
    </row>
    <row r="7284" spans="1:4">
      <c r="A7284" s="70" t="s">
        <v>19198</v>
      </c>
      <c r="B7284" s="70" t="s">
        <v>19197</v>
      </c>
      <c r="C7284" s="171">
        <v>0.49893236504546801</v>
      </c>
      <c r="D7284" s="70" t="s">
        <v>4910</v>
      </c>
    </row>
    <row r="7285" spans="1:4">
      <c r="A7285" s="70" t="s">
        <v>19196</v>
      </c>
      <c r="B7285" s="70" t="s">
        <v>19195</v>
      </c>
      <c r="C7285" s="171">
        <v>0.49898860461262801</v>
      </c>
      <c r="D7285" s="70" t="s">
        <v>4910</v>
      </c>
    </row>
    <row r="7286" spans="1:4">
      <c r="A7286" s="70" t="s">
        <v>19194</v>
      </c>
      <c r="B7286" s="70" t="s">
        <v>19193</v>
      </c>
      <c r="C7286" s="171">
        <v>0.49933684443819798</v>
      </c>
      <c r="D7286" s="70" t="s">
        <v>4910</v>
      </c>
    </row>
    <row r="7287" spans="1:4">
      <c r="A7287" s="70" t="s">
        <v>19192</v>
      </c>
      <c r="B7287" s="70" t="s">
        <v>19191</v>
      </c>
      <c r="C7287" s="171">
        <v>0.49946915399737202</v>
      </c>
      <c r="D7287" s="70" t="s">
        <v>4910</v>
      </c>
    </row>
    <row r="7288" spans="1:4">
      <c r="A7288" s="70" t="s">
        <v>19190</v>
      </c>
      <c r="B7288" s="70" t="s">
        <v>19189</v>
      </c>
      <c r="C7288" s="171">
        <v>0.49951005132188703</v>
      </c>
      <c r="D7288" s="70" t="s">
        <v>4910</v>
      </c>
    </row>
    <row r="7289" spans="1:4">
      <c r="A7289" s="70" t="s">
        <v>19188</v>
      </c>
      <c r="B7289" s="70" t="s">
        <v>19187</v>
      </c>
      <c r="C7289" s="171">
        <v>0.49956983536948601</v>
      </c>
      <c r="D7289" s="70" t="s">
        <v>4910</v>
      </c>
    </row>
    <row r="7290" spans="1:4">
      <c r="A7290" s="70" t="s">
        <v>19186</v>
      </c>
      <c r="B7290" s="70" t="s">
        <v>19185</v>
      </c>
      <c r="C7290" s="171">
        <v>0.49956983536948601</v>
      </c>
      <c r="D7290" s="70" t="s">
        <v>4910</v>
      </c>
    </row>
    <row r="7291" spans="1:4">
      <c r="A7291" s="70" t="s">
        <v>19184</v>
      </c>
      <c r="B7291" s="70" t="s">
        <v>19183</v>
      </c>
      <c r="C7291" s="171">
        <v>0.499599918695183</v>
      </c>
      <c r="D7291" s="70" t="s">
        <v>4910</v>
      </c>
    </row>
    <row r="7292" spans="1:4">
      <c r="A7292" s="70" t="s">
        <v>19182</v>
      </c>
      <c r="B7292" s="70" t="s">
        <v>19181</v>
      </c>
      <c r="C7292" s="171">
        <v>0.499599918695183</v>
      </c>
      <c r="D7292" s="70" t="s">
        <v>4910</v>
      </c>
    </row>
    <row r="7293" spans="1:4">
      <c r="A7293" s="70" t="s">
        <v>19180</v>
      </c>
      <c r="B7293" s="70" t="s">
        <v>19179</v>
      </c>
      <c r="C7293" s="171">
        <v>0.49992386661296101</v>
      </c>
      <c r="D7293" s="70" t="s">
        <v>4910</v>
      </c>
    </row>
    <row r="7294" spans="1:4">
      <c r="A7294" s="70" t="s">
        <v>19178</v>
      </c>
      <c r="B7294" s="70" t="s">
        <v>19177</v>
      </c>
      <c r="C7294" s="171">
        <v>0.49996523990969199</v>
      </c>
      <c r="D7294" s="70" t="s">
        <v>4910</v>
      </c>
    </row>
    <row r="7295" spans="1:4">
      <c r="A7295" s="70" t="s">
        <v>19176</v>
      </c>
      <c r="B7295" s="70" t="s">
        <v>19175</v>
      </c>
      <c r="C7295" s="171">
        <v>0.49999727644945302</v>
      </c>
      <c r="D7295" s="70" t="s">
        <v>4910</v>
      </c>
    </row>
    <row r="7296" spans="1:4">
      <c r="A7296" s="70" t="s">
        <v>19174</v>
      </c>
      <c r="B7296" s="70" t="s">
        <v>19173</v>
      </c>
      <c r="C7296" s="171">
        <v>0.50033446218986899</v>
      </c>
      <c r="D7296" s="70" t="s">
        <v>4910</v>
      </c>
    </row>
    <row r="7297" spans="1:4">
      <c r="A7297" s="70" t="s">
        <v>19172</v>
      </c>
      <c r="B7297" s="70" t="s">
        <v>19171</v>
      </c>
      <c r="C7297" s="171">
        <v>0.50036061348249705</v>
      </c>
      <c r="D7297" s="70" t="s">
        <v>4910</v>
      </c>
    </row>
    <row r="7298" spans="1:4">
      <c r="A7298" s="70" t="s">
        <v>19170</v>
      </c>
      <c r="B7298" s="70" t="s">
        <v>19169</v>
      </c>
      <c r="C7298" s="171">
        <v>0.50042191450207396</v>
      </c>
      <c r="D7298" s="70" t="s">
        <v>4910</v>
      </c>
    </row>
    <row r="7299" spans="1:4">
      <c r="A7299" s="70" t="s">
        <v>19168</v>
      </c>
      <c r="B7299" s="70" t="s">
        <v>19167</v>
      </c>
      <c r="C7299" s="171">
        <v>0.50043141301009797</v>
      </c>
      <c r="D7299" s="70" t="s">
        <v>4910</v>
      </c>
    </row>
    <row r="7300" spans="1:4">
      <c r="A7300" s="70" t="s">
        <v>19166</v>
      </c>
      <c r="B7300" s="70" t="s">
        <v>19165</v>
      </c>
      <c r="C7300" s="171">
        <v>0.50045157424856701</v>
      </c>
      <c r="D7300" s="70" t="s">
        <v>4910</v>
      </c>
    </row>
    <row r="7301" spans="1:4">
      <c r="A7301" s="70" t="s">
        <v>19164</v>
      </c>
      <c r="B7301" s="70" t="s">
        <v>19163</v>
      </c>
      <c r="C7301" s="171">
        <v>0.50053118182773304</v>
      </c>
      <c r="D7301" s="70" t="s">
        <v>4910</v>
      </c>
    </row>
    <row r="7302" spans="1:4">
      <c r="A7302" s="70" t="s">
        <v>19162</v>
      </c>
      <c r="B7302" s="70" t="s">
        <v>19161</v>
      </c>
      <c r="C7302" s="171">
        <v>0.50063421438432198</v>
      </c>
      <c r="D7302" s="70" t="s">
        <v>4910</v>
      </c>
    </row>
    <row r="7303" spans="1:4">
      <c r="A7303" s="70" t="s">
        <v>19160</v>
      </c>
      <c r="B7303" s="70" t="s">
        <v>19159</v>
      </c>
      <c r="C7303" s="171">
        <v>0.50063743884073297</v>
      </c>
      <c r="D7303" s="70" t="s">
        <v>4910</v>
      </c>
    </row>
    <row r="7304" spans="1:4">
      <c r="A7304" s="70" t="s">
        <v>19158</v>
      </c>
      <c r="B7304" s="70" t="s">
        <v>19157</v>
      </c>
      <c r="C7304" s="171">
        <v>0.50144193860599695</v>
      </c>
      <c r="D7304" s="70" t="s">
        <v>4910</v>
      </c>
    </row>
    <row r="7305" spans="1:4">
      <c r="A7305" s="70" t="s">
        <v>19156</v>
      </c>
      <c r="B7305" s="70" t="s">
        <v>19155</v>
      </c>
      <c r="C7305" s="171">
        <v>0.50150250860656098</v>
      </c>
      <c r="D7305" s="70" t="s">
        <v>4910</v>
      </c>
    </row>
    <row r="7306" spans="1:4">
      <c r="A7306" s="70" t="s">
        <v>19154</v>
      </c>
      <c r="B7306" s="70" t="s">
        <v>19153</v>
      </c>
      <c r="C7306" s="171">
        <v>0.50158256015481295</v>
      </c>
      <c r="D7306" s="70" t="s">
        <v>4910</v>
      </c>
    </row>
    <row r="7307" spans="1:4">
      <c r="A7307" s="70" t="s">
        <v>19152</v>
      </c>
      <c r="B7307" s="70" t="s">
        <v>19151</v>
      </c>
      <c r="C7307" s="171">
        <v>0.50163570811802505</v>
      </c>
      <c r="D7307" s="70" t="s">
        <v>4910</v>
      </c>
    </row>
    <row r="7308" spans="1:4">
      <c r="A7308" s="70" t="s">
        <v>19150</v>
      </c>
      <c r="B7308" s="70" t="s">
        <v>19149</v>
      </c>
      <c r="C7308" s="171">
        <v>0.50166197808642798</v>
      </c>
      <c r="D7308" s="70" t="s">
        <v>4910</v>
      </c>
    </row>
    <row r="7309" spans="1:4">
      <c r="A7309" s="70" t="s">
        <v>19148</v>
      </c>
      <c r="B7309" s="70" t="s">
        <v>19147</v>
      </c>
      <c r="C7309" s="171">
        <v>0.501721838311882</v>
      </c>
      <c r="D7309" s="70" t="s">
        <v>4910</v>
      </c>
    </row>
    <row r="7310" spans="1:4">
      <c r="A7310" s="70" t="s">
        <v>19146</v>
      </c>
      <c r="B7310" s="70" t="s">
        <v>19145</v>
      </c>
      <c r="C7310" s="171">
        <v>0.50185671608106996</v>
      </c>
      <c r="D7310" s="70" t="s">
        <v>4910</v>
      </c>
    </row>
    <row r="7311" spans="1:4">
      <c r="A7311" s="70" t="s">
        <v>19144</v>
      </c>
      <c r="B7311" s="70" t="s">
        <v>19143</v>
      </c>
      <c r="C7311" s="171">
        <v>0.50208942786033905</v>
      </c>
      <c r="D7311" s="70" t="s">
        <v>4910</v>
      </c>
    </row>
    <row r="7312" spans="1:4">
      <c r="A7312" s="70" t="s">
        <v>19142</v>
      </c>
      <c r="B7312" s="70" t="s">
        <v>19141</v>
      </c>
      <c r="C7312" s="171">
        <v>0.50209612671216797</v>
      </c>
      <c r="D7312" s="70" t="s">
        <v>4910</v>
      </c>
    </row>
    <row r="7313" spans="1:4">
      <c r="A7313" s="70" t="s">
        <v>19140</v>
      </c>
      <c r="B7313" s="70" t="s">
        <v>19139</v>
      </c>
      <c r="C7313" s="171">
        <v>0.50213834837587701</v>
      </c>
      <c r="D7313" s="70" t="s">
        <v>4910</v>
      </c>
    </row>
    <row r="7314" spans="1:4">
      <c r="A7314" s="70" t="s">
        <v>19138</v>
      </c>
      <c r="B7314" s="70" t="s">
        <v>19138</v>
      </c>
      <c r="C7314" s="171">
        <v>0.502236057055782</v>
      </c>
      <c r="D7314" s="70" t="s">
        <v>4910</v>
      </c>
    </row>
    <row r="7315" spans="1:4">
      <c r="A7315" s="70" t="s">
        <v>19137</v>
      </c>
      <c r="B7315" s="70" t="s">
        <v>19137</v>
      </c>
      <c r="C7315" s="171">
        <v>0.50225205530676198</v>
      </c>
      <c r="D7315" s="70" t="s">
        <v>4910</v>
      </c>
    </row>
    <row r="7316" spans="1:4">
      <c r="A7316" s="70" t="s">
        <v>19136</v>
      </c>
      <c r="B7316" s="70" t="s">
        <v>19136</v>
      </c>
      <c r="C7316" s="171">
        <v>0.50230900625261898</v>
      </c>
      <c r="D7316" s="70" t="s">
        <v>4910</v>
      </c>
    </row>
    <row r="7317" spans="1:4">
      <c r="A7317" s="70" t="s">
        <v>19135</v>
      </c>
      <c r="B7317" s="70" t="s">
        <v>19134</v>
      </c>
      <c r="C7317" s="171">
        <v>0.50240683247727902</v>
      </c>
      <c r="D7317" s="70" t="s">
        <v>4910</v>
      </c>
    </row>
    <row r="7318" spans="1:4">
      <c r="A7318" s="70" t="s">
        <v>19133</v>
      </c>
      <c r="B7318" s="70" t="s">
        <v>19132</v>
      </c>
      <c r="C7318" s="171">
        <v>0.50244456109799396</v>
      </c>
      <c r="D7318" s="70" t="s">
        <v>4910</v>
      </c>
    </row>
    <row r="7319" spans="1:4">
      <c r="A7319" s="70" t="s">
        <v>19131</v>
      </c>
      <c r="B7319" s="70" t="s">
        <v>19130</v>
      </c>
      <c r="C7319" s="171">
        <v>0.50245614910715697</v>
      </c>
      <c r="D7319" s="70" t="s">
        <v>4910</v>
      </c>
    </row>
    <row r="7320" spans="1:4">
      <c r="A7320" s="70" t="s">
        <v>19129</v>
      </c>
      <c r="B7320" s="70" t="s">
        <v>19128</v>
      </c>
      <c r="C7320" s="171">
        <v>0.50253967687182599</v>
      </c>
      <c r="D7320" s="70" t="s">
        <v>4910</v>
      </c>
    </row>
    <row r="7321" spans="1:4">
      <c r="A7321" s="70" t="s">
        <v>19127</v>
      </c>
      <c r="B7321" s="70" t="s">
        <v>19127</v>
      </c>
      <c r="C7321" s="171">
        <v>0.50255653140570899</v>
      </c>
      <c r="D7321" s="70" t="s">
        <v>4910</v>
      </c>
    </row>
    <row r="7322" spans="1:4">
      <c r="A7322" s="70" t="s">
        <v>19126</v>
      </c>
      <c r="B7322" s="70" t="s">
        <v>19125</v>
      </c>
      <c r="C7322" s="171">
        <v>0.50260515501235004</v>
      </c>
      <c r="D7322" s="70" t="s">
        <v>4910</v>
      </c>
    </row>
    <row r="7323" spans="1:4">
      <c r="A7323" s="70" t="s">
        <v>19124</v>
      </c>
      <c r="B7323" s="70" t="s">
        <v>19123</v>
      </c>
      <c r="C7323" s="171">
        <v>0.502648044758223</v>
      </c>
      <c r="D7323" s="70" t="s">
        <v>4910</v>
      </c>
    </row>
    <row r="7324" spans="1:4">
      <c r="A7324" s="70" t="s">
        <v>19122</v>
      </c>
      <c r="B7324" s="70" t="s">
        <v>19121</v>
      </c>
      <c r="C7324" s="171">
        <v>0.50279299016373002</v>
      </c>
      <c r="D7324" s="70" t="s">
        <v>4910</v>
      </c>
    </row>
    <row r="7325" spans="1:4">
      <c r="A7325" s="70" t="s">
        <v>19120</v>
      </c>
      <c r="B7325" s="70" t="s">
        <v>19119</v>
      </c>
      <c r="C7325" s="171">
        <v>0.50286475887497495</v>
      </c>
      <c r="D7325" s="70" t="s">
        <v>4910</v>
      </c>
    </row>
    <row r="7326" spans="1:4">
      <c r="A7326" s="70" t="s">
        <v>19118</v>
      </c>
      <c r="B7326" s="70" t="s">
        <v>19117</v>
      </c>
      <c r="C7326" s="171">
        <v>0.50293427574506699</v>
      </c>
      <c r="D7326" s="70" t="s">
        <v>4910</v>
      </c>
    </row>
    <row r="7327" spans="1:4">
      <c r="A7327" s="70" t="s">
        <v>19116</v>
      </c>
      <c r="B7327" s="70" t="s">
        <v>19115</v>
      </c>
      <c r="C7327" s="171">
        <v>0.502936233132799</v>
      </c>
      <c r="D7327" s="70" t="s">
        <v>4910</v>
      </c>
    </row>
    <row r="7328" spans="1:4">
      <c r="A7328" s="70" t="s">
        <v>19114</v>
      </c>
      <c r="B7328" s="70" t="s">
        <v>19113</v>
      </c>
      <c r="C7328" s="171">
        <v>0.50293995746937503</v>
      </c>
      <c r="D7328" s="70" t="s">
        <v>4910</v>
      </c>
    </row>
    <row r="7329" spans="1:4">
      <c r="A7329" s="70" t="s">
        <v>19112</v>
      </c>
      <c r="B7329" s="70" t="s">
        <v>19111</v>
      </c>
      <c r="C7329" s="171">
        <v>0.50318235015865298</v>
      </c>
      <c r="D7329" s="70" t="s">
        <v>4910</v>
      </c>
    </row>
    <row r="7330" spans="1:4">
      <c r="A7330" s="70" t="s">
        <v>19110</v>
      </c>
      <c r="B7330" s="70" t="s">
        <v>19109</v>
      </c>
      <c r="C7330" s="171">
        <v>0.50326094408974797</v>
      </c>
      <c r="D7330" s="70" t="s">
        <v>4910</v>
      </c>
    </row>
    <row r="7331" spans="1:4">
      <c r="A7331" s="70" t="s">
        <v>19108</v>
      </c>
      <c r="B7331" s="70" t="s">
        <v>19108</v>
      </c>
      <c r="C7331" s="171">
        <v>0.50365605185640105</v>
      </c>
      <c r="D7331" s="70" t="s">
        <v>4910</v>
      </c>
    </row>
    <row r="7332" spans="1:4">
      <c r="A7332" s="70" t="s">
        <v>19107</v>
      </c>
      <c r="B7332" s="70" t="s">
        <v>19106</v>
      </c>
      <c r="C7332" s="171">
        <v>0.50367872327342</v>
      </c>
      <c r="D7332" s="70" t="s">
        <v>4910</v>
      </c>
    </row>
    <row r="7333" spans="1:4">
      <c r="A7333" s="70" t="s">
        <v>19105</v>
      </c>
      <c r="B7333" s="70" t="s">
        <v>19104</v>
      </c>
      <c r="C7333" s="171">
        <v>0.50381789395124399</v>
      </c>
      <c r="D7333" s="70" t="s">
        <v>4910</v>
      </c>
    </row>
    <row r="7334" spans="1:4">
      <c r="A7334" s="70" t="s">
        <v>19103</v>
      </c>
      <c r="B7334" s="70" t="s">
        <v>19102</v>
      </c>
      <c r="C7334" s="171">
        <v>0.503911265020346</v>
      </c>
      <c r="D7334" s="70" t="s">
        <v>4910</v>
      </c>
    </row>
    <row r="7335" spans="1:4">
      <c r="A7335" s="70" t="s">
        <v>19101</v>
      </c>
      <c r="B7335" s="70" t="s">
        <v>19100</v>
      </c>
      <c r="C7335" s="171">
        <v>0.50393430656459404</v>
      </c>
      <c r="D7335" s="70" t="s">
        <v>4910</v>
      </c>
    </row>
    <row r="7336" spans="1:4">
      <c r="A7336" s="70" t="s">
        <v>19099</v>
      </c>
      <c r="B7336" s="70" t="s">
        <v>19098</v>
      </c>
      <c r="C7336" s="171">
        <v>0.50394648374097195</v>
      </c>
      <c r="D7336" s="70" t="s">
        <v>4910</v>
      </c>
    </row>
    <row r="7337" spans="1:4">
      <c r="A7337" s="70" t="s">
        <v>19097</v>
      </c>
      <c r="B7337" s="70" t="s">
        <v>19096</v>
      </c>
      <c r="C7337" s="171">
        <v>0.50407999474074605</v>
      </c>
      <c r="D7337" s="70" t="s">
        <v>4910</v>
      </c>
    </row>
    <row r="7338" spans="1:4">
      <c r="A7338" s="70" t="s">
        <v>19095</v>
      </c>
      <c r="B7338" s="70" t="s">
        <v>19094</v>
      </c>
      <c r="C7338" s="171">
        <v>0.50413372139406698</v>
      </c>
      <c r="D7338" s="70" t="s">
        <v>4910</v>
      </c>
    </row>
    <row r="7339" spans="1:4">
      <c r="A7339" s="70" t="s">
        <v>19093</v>
      </c>
      <c r="B7339" s="70" t="s">
        <v>19092</v>
      </c>
      <c r="C7339" s="171">
        <v>0.50415759987085496</v>
      </c>
      <c r="D7339" s="70" t="s">
        <v>4910</v>
      </c>
    </row>
    <row r="7340" spans="1:4">
      <c r="A7340" s="70" t="s">
        <v>19091</v>
      </c>
      <c r="B7340" s="70" t="s">
        <v>19090</v>
      </c>
      <c r="C7340" s="171">
        <v>0.50418632425390897</v>
      </c>
      <c r="D7340" s="70" t="s">
        <v>4910</v>
      </c>
    </row>
    <row r="7341" spans="1:4">
      <c r="A7341" s="70" t="s">
        <v>19089</v>
      </c>
      <c r="B7341" s="70" t="s">
        <v>19088</v>
      </c>
      <c r="C7341" s="171">
        <v>0.50422939310127901</v>
      </c>
      <c r="D7341" s="70" t="s">
        <v>4910</v>
      </c>
    </row>
    <row r="7342" spans="1:4">
      <c r="A7342" s="70" t="s">
        <v>19087</v>
      </c>
      <c r="B7342" s="70" t="s">
        <v>19086</v>
      </c>
      <c r="C7342" s="171">
        <v>0.504539417140909</v>
      </c>
      <c r="D7342" s="70" t="s">
        <v>4910</v>
      </c>
    </row>
    <row r="7343" spans="1:4">
      <c r="A7343" s="70" t="s">
        <v>19085</v>
      </c>
      <c r="B7343" s="70" t="s">
        <v>19084</v>
      </c>
      <c r="C7343" s="171">
        <v>0.50463442689277405</v>
      </c>
      <c r="D7343" s="70" t="s">
        <v>4910</v>
      </c>
    </row>
    <row r="7344" spans="1:4">
      <c r="A7344" s="70" t="s">
        <v>19083</v>
      </c>
      <c r="B7344" s="70" t="s">
        <v>19082</v>
      </c>
      <c r="C7344" s="171">
        <v>0.50468121346452899</v>
      </c>
      <c r="D7344" s="70" t="s">
        <v>4910</v>
      </c>
    </row>
    <row r="7345" spans="1:4">
      <c r="A7345" s="70" t="s">
        <v>19081</v>
      </c>
      <c r="B7345" s="70" t="s">
        <v>19080</v>
      </c>
      <c r="C7345" s="171">
        <v>0.50476369974613899</v>
      </c>
      <c r="D7345" s="70" t="s">
        <v>4910</v>
      </c>
    </row>
    <row r="7346" spans="1:4">
      <c r="A7346" s="70" t="s">
        <v>19079</v>
      </c>
      <c r="B7346" s="70" t="s">
        <v>19078</v>
      </c>
      <c r="C7346" s="171">
        <v>0.50492556958915003</v>
      </c>
      <c r="D7346" s="70" t="s">
        <v>4910</v>
      </c>
    </row>
    <row r="7347" spans="1:4">
      <c r="A7347" s="70" t="s">
        <v>19077</v>
      </c>
      <c r="B7347" s="70" t="s">
        <v>19076</v>
      </c>
      <c r="C7347" s="171">
        <v>0.50515118162858796</v>
      </c>
      <c r="D7347" s="70" t="s">
        <v>4910</v>
      </c>
    </row>
    <row r="7348" spans="1:4">
      <c r="A7348" s="70" t="s">
        <v>19075</v>
      </c>
      <c r="B7348" s="70" t="s">
        <v>19074</v>
      </c>
      <c r="C7348" s="171">
        <v>0.50530864276613496</v>
      </c>
      <c r="D7348" s="70" t="s">
        <v>4910</v>
      </c>
    </row>
    <row r="7349" spans="1:4">
      <c r="A7349" s="70" t="s">
        <v>19073</v>
      </c>
      <c r="B7349" s="70" t="s">
        <v>19072</v>
      </c>
      <c r="C7349" s="171">
        <v>0.505726406617516</v>
      </c>
      <c r="D7349" s="70" t="s">
        <v>4910</v>
      </c>
    </row>
    <row r="7350" spans="1:4">
      <c r="A7350" s="70" t="s">
        <v>19071</v>
      </c>
      <c r="B7350" s="70" t="s">
        <v>19070</v>
      </c>
      <c r="C7350" s="171">
        <v>0.50577218889682596</v>
      </c>
      <c r="D7350" s="70" t="s">
        <v>4910</v>
      </c>
    </row>
    <row r="7351" spans="1:4">
      <c r="A7351" s="70" t="s">
        <v>19069</v>
      </c>
      <c r="B7351" s="70" t="s">
        <v>19068</v>
      </c>
      <c r="C7351" s="171">
        <v>0.50605453660203004</v>
      </c>
      <c r="D7351" s="70" t="s">
        <v>4910</v>
      </c>
    </row>
    <row r="7352" spans="1:4">
      <c r="A7352" s="70" t="s">
        <v>19067</v>
      </c>
      <c r="B7352" s="70" t="s">
        <v>19066</v>
      </c>
      <c r="C7352" s="171">
        <v>0.50623291746226395</v>
      </c>
      <c r="D7352" s="70" t="s">
        <v>4910</v>
      </c>
    </row>
    <row r="7353" spans="1:4">
      <c r="A7353" s="70" t="s">
        <v>19065</v>
      </c>
      <c r="B7353" s="70" t="s">
        <v>19064</v>
      </c>
      <c r="C7353" s="171">
        <v>0.50629434225314496</v>
      </c>
      <c r="D7353" s="70" t="s">
        <v>4910</v>
      </c>
    </row>
    <row r="7354" spans="1:4">
      <c r="A7354" s="70" t="s">
        <v>19063</v>
      </c>
      <c r="B7354" s="70" t="s">
        <v>19062</v>
      </c>
      <c r="C7354" s="171">
        <v>0.506388000259126</v>
      </c>
      <c r="D7354" s="70" t="s">
        <v>4910</v>
      </c>
    </row>
    <row r="7355" spans="1:4">
      <c r="A7355" s="70" t="s">
        <v>19061</v>
      </c>
      <c r="B7355" s="70" t="s">
        <v>19060</v>
      </c>
      <c r="C7355" s="171">
        <v>0.50649404498447004</v>
      </c>
      <c r="D7355" s="70" t="s">
        <v>4910</v>
      </c>
    </row>
    <row r="7356" spans="1:4">
      <c r="A7356" s="70" t="s">
        <v>19059</v>
      </c>
      <c r="B7356" s="70" t="s">
        <v>19058</v>
      </c>
      <c r="C7356" s="171">
        <v>0.50652829682619804</v>
      </c>
      <c r="D7356" s="70" t="s">
        <v>4910</v>
      </c>
    </row>
    <row r="7357" spans="1:4">
      <c r="A7357" s="70" t="s">
        <v>19057</v>
      </c>
      <c r="B7357" s="70" t="s">
        <v>19056</v>
      </c>
      <c r="C7357" s="171">
        <v>0.50660665245763803</v>
      </c>
      <c r="D7357" s="70" t="s">
        <v>4910</v>
      </c>
    </row>
    <row r="7358" spans="1:4">
      <c r="A7358" s="70" t="s">
        <v>19055</v>
      </c>
      <c r="B7358" s="70" t="s">
        <v>19054</v>
      </c>
      <c r="C7358" s="171">
        <v>0.50668379472175695</v>
      </c>
      <c r="D7358" s="70" t="s">
        <v>4910</v>
      </c>
    </row>
    <row r="7359" spans="1:4">
      <c r="A7359" s="70" t="s">
        <v>19053</v>
      </c>
      <c r="B7359" s="70" t="s">
        <v>19052</v>
      </c>
      <c r="C7359" s="171">
        <v>0.50691055708171795</v>
      </c>
      <c r="D7359" s="70" t="s">
        <v>4910</v>
      </c>
    </row>
    <row r="7360" spans="1:4">
      <c r="A7360" s="70" t="s">
        <v>19051</v>
      </c>
      <c r="B7360" s="70" t="s">
        <v>19050</v>
      </c>
      <c r="C7360" s="171">
        <v>0.50692626636105498</v>
      </c>
      <c r="D7360" s="70" t="s">
        <v>4910</v>
      </c>
    </row>
    <row r="7361" spans="1:4">
      <c r="A7361" s="70" t="s">
        <v>19049</v>
      </c>
      <c r="B7361" s="70" t="s">
        <v>19048</v>
      </c>
      <c r="C7361" s="171">
        <v>0.50701672716971102</v>
      </c>
      <c r="D7361" s="70" t="s">
        <v>4910</v>
      </c>
    </row>
    <row r="7362" spans="1:4">
      <c r="A7362" s="70" t="s">
        <v>19047</v>
      </c>
      <c r="B7362" s="70" t="s">
        <v>19046</v>
      </c>
      <c r="C7362" s="171">
        <v>0.50703995686871906</v>
      </c>
      <c r="D7362" s="70" t="s">
        <v>4910</v>
      </c>
    </row>
    <row r="7363" spans="1:4">
      <c r="A7363" s="70" t="s">
        <v>19045</v>
      </c>
      <c r="B7363" s="70" t="s">
        <v>19044</v>
      </c>
      <c r="C7363" s="171">
        <v>0.50712625458342198</v>
      </c>
      <c r="D7363" s="70" t="s">
        <v>4910</v>
      </c>
    </row>
    <row r="7364" spans="1:4">
      <c r="A7364" s="70" t="s">
        <v>19043</v>
      </c>
      <c r="B7364" s="70" t="s">
        <v>19042</v>
      </c>
      <c r="C7364" s="171">
        <v>0.50729596905525898</v>
      </c>
      <c r="D7364" s="70" t="s">
        <v>4910</v>
      </c>
    </row>
    <row r="7365" spans="1:4">
      <c r="A7365" s="70" t="s">
        <v>19041</v>
      </c>
      <c r="B7365" s="70" t="s">
        <v>19041</v>
      </c>
      <c r="C7365" s="171">
        <v>0.50733020655884897</v>
      </c>
      <c r="D7365" s="70" t="s">
        <v>4910</v>
      </c>
    </row>
    <row r="7366" spans="1:4">
      <c r="A7366" s="70" t="s">
        <v>19040</v>
      </c>
      <c r="B7366" s="70" t="s">
        <v>19039</v>
      </c>
      <c r="C7366" s="171">
        <v>0.50734048520177799</v>
      </c>
      <c r="D7366" s="70" t="s">
        <v>4910</v>
      </c>
    </row>
    <row r="7367" spans="1:4">
      <c r="A7367" s="70" t="s">
        <v>19038</v>
      </c>
      <c r="B7367" s="70" t="s">
        <v>19037</v>
      </c>
      <c r="C7367" s="171">
        <v>0.50739825843597697</v>
      </c>
      <c r="D7367" s="70" t="s">
        <v>4910</v>
      </c>
    </row>
    <row r="7368" spans="1:4">
      <c r="A7368" s="70" t="s">
        <v>19036</v>
      </c>
      <c r="B7368" s="70" t="s">
        <v>19035</v>
      </c>
      <c r="C7368" s="171">
        <v>0.50750546530606599</v>
      </c>
      <c r="D7368" s="70" t="s">
        <v>4910</v>
      </c>
    </row>
    <row r="7369" spans="1:4">
      <c r="A7369" s="70" t="s">
        <v>19034</v>
      </c>
      <c r="B7369" s="70" t="s">
        <v>19033</v>
      </c>
      <c r="C7369" s="171">
        <v>0.50768363885407497</v>
      </c>
      <c r="D7369" s="70" t="s">
        <v>4910</v>
      </c>
    </row>
    <row r="7370" spans="1:4">
      <c r="A7370" s="70" t="s">
        <v>19032</v>
      </c>
      <c r="B7370" s="70" t="s">
        <v>19031</v>
      </c>
      <c r="C7370" s="171">
        <v>0.50781924905506903</v>
      </c>
      <c r="D7370" s="70" t="s">
        <v>4910</v>
      </c>
    </row>
    <row r="7371" spans="1:4">
      <c r="A7371" s="70" t="s">
        <v>19030</v>
      </c>
      <c r="B7371" s="70" t="s">
        <v>19029</v>
      </c>
      <c r="C7371" s="171">
        <v>0.50785392991246803</v>
      </c>
      <c r="D7371" s="70" t="s">
        <v>4910</v>
      </c>
    </row>
    <row r="7372" spans="1:4">
      <c r="A7372" s="70" t="s">
        <v>19028</v>
      </c>
      <c r="B7372" s="70" t="s">
        <v>19027</v>
      </c>
      <c r="C7372" s="171">
        <v>0.50811137793754402</v>
      </c>
      <c r="D7372" s="70" t="s">
        <v>4910</v>
      </c>
    </row>
    <row r="7373" spans="1:4">
      <c r="A7373" s="70" t="s">
        <v>19026</v>
      </c>
      <c r="B7373" s="70" t="s">
        <v>19025</v>
      </c>
      <c r="C7373" s="171">
        <v>0.50825640180121001</v>
      </c>
      <c r="D7373" s="70" t="s">
        <v>4910</v>
      </c>
    </row>
    <row r="7374" spans="1:4">
      <c r="A7374" s="70" t="s">
        <v>19024</v>
      </c>
      <c r="B7374" s="70" t="s">
        <v>19023</v>
      </c>
      <c r="C7374" s="171">
        <v>0.50916143306456396</v>
      </c>
      <c r="D7374" s="70" t="s">
        <v>4910</v>
      </c>
    </row>
    <row r="7375" spans="1:4">
      <c r="A7375" s="70" t="s">
        <v>19022</v>
      </c>
      <c r="B7375" s="70" t="s">
        <v>19021</v>
      </c>
      <c r="C7375" s="171">
        <v>0.50923332980646596</v>
      </c>
      <c r="D7375" s="70" t="s">
        <v>4910</v>
      </c>
    </row>
    <row r="7376" spans="1:4">
      <c r="A7376" s="70" t="s">
        <v>19020</v>
      </c>
      <c r="B7376" s="70" t="s">
        <v>19019</v>
      </c>
      <c r="C7376" s="171">
        <v>0.50930699727760798</v>
      </c>
      <c r="D7376" s="70" t="s">
        <v>4910</v>
      </c>
    </row>
    <row r="7377" spans="1:4">
      <c r="A7377" s="70" t="s">
        <v>19018</v>
      </c>
      <c r="B7377" s="70" t="s">
        <v>19017</v>
      </c>
      <c r="C7377" s="171">
        <v>0.50939975147572203</v>
      </c>
      <c r="D7377" s="70" t="s">
        <v>4910</v>
      </c>
    </row>
    <row r="7378" spans="1:4">
      <c r="A7378" s="70" t="s">
        <v>19016</v>
      </c>
      <c r="B7378" s="70" t="s">
        <v>19015</v>
      </c>
      <c r="C7378" s="171">
        <v>0.50952324107817704</v>
      </c>
      <c r="D7378" s="70" t="s">
        <v>4910</v>
      </c>
    </row>
    <row r="7379" spans="1:4">
      <c r="A7379" s="70" t="s">
        <v>19014</v>
      </c>
      <c r="B7379" s="70" t="s">
        <v>19013</v>
      </c>
      <c r="C7379" s="171">
        <v>0.509541882300098</v>
      </c>
      <c r="D7379" s="70" t="s">
        <v>4910</v>
      </c>
    </row>
    <row r="7380" spans="1:4">
      <c r="A7380" s="70" t="s">
        <v>19012</v>
      </c>
      <c r="B7380" s="70" t="s">
        <v>19011</v>
      </c>
      <c r="C7380" s="171">
        <v>0.50957595658898003</v>
      </c>
      <c r="D7380" s="70" t="s">
        <v>4910</v>
      </c>
    </row>
    <row r="7381" spans="1:4">
      <c r="A7381" s="70" t="s">
        <v>19010</v>
      </c>
      <c r="B7381" s="70" t="s">
        <v>19009</v>
      </c>
      <c r="C7381" s="171">
        <v>0.50957618295705898</v>
      </c>
      <c r="D7381" s="70" t="s">
        <v>4910</v>
      </c>
    </row>
    <row r="7382" spans="1:4">
      <c r="A7382" s="70" t="s">
        <v>19008</v>
      </c>
      <c r="B7382" s="70" t="s">
        <v>19007</v>
      </c>
      <c r="C7382" s="171">
        <v>0.509712138784157</v>
      </c>
      <c r="D7382" s="70" t="s">
        <v>4910</v>
      </c>
    </row>
    <row r="7383" spans="1:4">
      <c r="A7383" s="70" t="s">
        <v>19006</v>
      </c>
      <c r="B7383" s="70" t="s">
        <v>19006</v>
      </c>
      <c r="C7383" s="171">
        <v>0.50972437332727205</v>
      </c>
      <c r="D7383" s="70" t="s">
        <v>4910</v>
      </c>
    </row>
    <row r="7384" spans="1:4">
      <c r="A7384" s="70" t="s">
        <v>19005</v>
      </c>
      <c r="B7384" s="70" t="s">
        <v>19004</v>
      </c>
      <c r="C7384" s="171">
        <v>0.50977009682894703</v>
      </c>
      <c r="D7384" s="70" t="s">
        <v>4910</v>
      </c>
    </row>
    <row r="7385" spans="1:4">
      <c r="A7385" s="70" t="s">
        <v>19003</v>
      </c>
      <c r="B7385" s="70" t="s">
        <v>19002</v>
      </c>
      <c r="C7385" s="171">
        <v>0.50981802184439096</v>
      </c>
      <c r="D7385" s="70" t="s">
        <v>4910</v>
      </c>
    </row>
    <row r="7386" spans="1:4">
      <c r="A7386" s="70" t="s">
        <v>19001</v>
      </c>
      <c r="B7386" s="70" t="s">
        <v>19000</v>
      </c>
      <c r="C7386" s="171">
        <v>0.50992284982115799</v>
      </c>
      <c r="D7386" s="70" t="s">
        <v>4910</v>
      </c>
    </row>
    <row r="7387" spans="1:4">
      <c r="A7387" s="70" t="s">
        <v>18999</v>
      </c>
      <c r="B7387" s="70" t="s">
        <v>18999</v>
      </c>
      <c r="C7387" s="171">
        <v>0.51002966037075503</v>
      </c>
      <c r="D7387" s="70" t="s">
        <v>4910</v>
      </c>
    </row>
    <row r="7388" spans="1:4">
      <c r="A7388" s="70" t="s">
        <v>18998</v>
      </c>
      <c r="B7388" s="70" t="s">
        <v>18998</v>
      </c>
      <c r="C7388" s="171">
        <v>0.51013215753532604</v>
      </c>
      <c r="D7388" s="70" t="s">
        <v>4910</v>
      </c>
    </row>
    <row r="7389" spans="1:4">
      <c r="A7389" s="70" t="s">
        <v>18997</v>
      </c>
      <c r="B7389" s="70" t="s">
        <v>18996</v>
      </c>
      <c r="C7389" s="171">
        <v>0.51016831568837695</v>
      </c>
      <c r="D7389" s="70" t="s">
        <v>4910</v>
      </c>
    </row>
    <row r="7390" spans="1:4">
      <c r="A7390" s="70" t="s">
        <v>18995</v>
      </c>
      <c r="B7390" s="70" t="s">
        <v>18994</v>
      </c>
      <c r="C7390" s="171">
        <v>0.51032865788597703</v>
      </c>
      <c r="D7390" s="70" t="s">
        <v>4910</v>
      </c>
    </row>
    <row r="7391" spans="1:4">
      <c r="A7391" s="70" t="s">
        <v>18993</v>
      </c>
      <c r="B7391" s="70" t="s">
        <v>18992</v>
      </c>
      <c r="C7391" s="171">
        <v>0.51033919244750403</v>
      </c>
      <c r="D7391" s="70" t="s">
        <v>4910</v>
      </c>
    </row>
    <row r="7392" spans="1:4">
      <c r="A7392" s="70" t="s">
        <v>18991</v>
      </c>
      <c r="B7392" s="70" t="s">
        <v>18990</v>
      </c>
      <c r="C7392" s="171">
        <v>0.51039184630064305</v>
      </c>
      <c r="D7392" s="70" t="s">
        <v>4910</v>
      </c>
    </row>
    <row r="7393" spans="1:4">
      <c r="A7393" s="70" t="s">
        <v>18989</v>
      </c>
      <c r="B7393" s="70" t="s">
        <v>18988</v>
      </c>
      <c r="C7393" s="171">
        <v>0.510483808689699</v>
      </c>
      <c r="D7393" s="70" t="s">
        <v>4910</v>
      </c>
    </row>
    <row r="7394" spans="1:4">
      <c r="A7394" s="70" t="s">
        <v>18987</v>
      </c>
      <c r="B7394" s="70" t="s">
        <v>18986</v>
      </c>
      <c r="C7394" s="171">
        <v>0.51052480802190603</v>
      </c>
      <c r="D7394" s="70" t="s">
        <v>4910</v>
      </c>
    </row>
    <row r="7395" spans="1:4">
      <c r="A7395" s="70" t="s">
        <v>18985</v>
      </c>
      <c r="B7395" s="70" t="s">
        <v>18984</v>
      </c>
      <c r="C7395" s="171">
        <v>0.51053201960063899</v>
      </c>
      <c r="D7395" s="70" t="s">
        <v>4910</v>
      </c>
    </row>
    <row r="7396" spans="1:4">
      <c r="A7396" s="70" t="s">
        <v>18983</v>
      </c>
      <c r="B7396" s="70" t="s">
        <v>18982</v>
      </c>
      <c r="C7396" s="171">
        <v>0.51078049271063097</v>
      </c>
      <c r="D7396" s="70" t="s">
        <v>4910</v>
      </c>
    </row>
    <row r="7397" spans="1:4">
      <c r="A7397" s="70" t="s">
        <v>18981</v>
      </c>
      <c r="B7397" s="70" t="s">
        <v>18980</v>
      </c>
      <c r="C7397" s="171">
        <v>0.51085831007967397</v>
      </c>
      <c r="D7397" s="70" t="s">
        <v>4910</v>
      </c>
    </row>
    <row r="7398" spans="1:4">
      <c r="A7398" s="70" t="s">
        <v>18979</v>
      </c>
      <c r="B7398" s="70" t="s">
        <v>18978</v>
      </c>
      <c r="C7398" s="171">
        <v>0.51093501811681397</v>
      </c>
      <c r="D7398" s="70" t="s">
        <v>4910</v>
      </c>
    </row>
    <row r="7399" spans="1:4">
      <c r="A7399" s="70" t="s">
        <v>18977</v>
      </c>
      <c r="B7399" s="70" t="s">
        <v>18976</v>
      </c>
      <c r="C7399" s="171">
        <v>0.51093601248901899</v>
      </c>
      <c r="D7399" s="70" t="s">
        <v>4910</v>
      </c>
    </row>
    <row r="7400" spans="1:4">
      <c r="A7400" s="70" t="s">
        <v>18975</v>
      </c>
      <c r="B7400" s="70" t="s">
        <v>18974</v>
      </c>
      <c r="C7400" s="171">
        <v>0.51111812588396599</v>
      </c>
      <c r="D7400" s="70" t="s">
        <v>4910</v>
      </c>
    </row>
    <row r="7401" spans="1:4">
      <c r="A7401" s="70" t="s">
        <v>18973</v>
      </c>
      <c r="B7401" s="70" t="s">
        <v>18972</v>
      </c>
      <c r="C7401" s="171">
        <v>0.51126918682744804</v>
      </c>
      <c r="D7401" s="70" t="s">
        <v>4910</v>
      </c>
    </row>
    <row r="7402" spans="1:4">
      <c r="A7402" s="70" t="s">
        <v>18971</v>
      </c>
      <c r="B7402" s="70" t="s">
        <v>18970</v>
      </c>
      <c r="C7402" s="171">
        <v>0.51131832405689304</v>
      </c>
      <c r="D7402" s="70" t="s">
        <v>4910</v>
      </c>
    </row>
    <row r="7403" spans="1:4">
      <c r="A7403" s="70" t="s">
        <v>18969</v>
      </c>
      <c r="B7403" s="70" t="s">
        <v>18968</v>
      </c>
      <c r="C7403" s="171">
        <v>0.51138344236234101</v>
      </c>
      <c r="D7403" s="70" t="s">
        <v>4910</v>
      </c>
    </row>
    <row r="7404" spans="1:4">
      <c r="A7404" s="70" t="s">
        <v>18967</v>
      </c>
      <c r="B7404" s="70" t="s">
        <v>18966</v>
      </c>
      <c r="C7404" s="171">
        <v>0.51142787124248701</v>
      </c>
      <c r="D7404" s="70" t="s">
        <v>4910</v>
      </c>
    </row>
    <row r="7405" spans="1:4">
      <c r="A7405" s="70" t="s">
        <v>18965</v>
      </c>
      <c r="B7405" s="70" t="s">
        <v>18964</v>
      </c>
      <c r="C7405" s="171">
        <v>0.51188158113061699</v>
      </c>
      <c r="D7405" s="70" t="s">
        <v>4910</v>
      </c>
    </row>
    <row r="7406" spans="1:4">
      <c r="A7406" s="70" t="s">
        <v>18963</v>
      </c>
      <c r="B7406" s="70" t="s">
        <v>18962</v>
      </c>
      <c r="C7406" s="171">
        <v>0.51204801637555897</v>
      </c>
      <c r="D7406" s="70" t="s">
        <v>4910</v>
      </c>
    </row>
    <row r="7407" spans="1:4">
      <c r="A7407" s="70" t="s">
        <v>18961</v>
      </c>
      <c r="B7407" s="70" t="s">
        <v>18960</v>
      </c>
      <c r="C7407" s="171">
        <v>0.51219531340509905</v>
      </c>
      <c r="D7407" s="70" t="s">
        <v>4910</v>
      </c>
    </row>
    <row r="7408" spans="1:4">
      <c r="A7408" s="70" t="s">
        <v>18959</v>
      </c>
      <c r="B7408" s="70" t="s">
        <v>18958</v>
      </c>
      <c r="C7408" s="171">
        <v>0.51221664915710396</v>
      </c>
      <c r="D7408" s="70" t="s">
        <v>4910</v>
      </c>
    </row>
    <row r="7409" spans="1:4">
      <c r="A7409" s="70" t="s">
        <v>18957</v>
      </c>
      <c r="B7409" s="70" t="s">
        <v>18956</v>
      </c>
      <c r="C7409" s="171">
        <v>0.51235511357119101</v>
      </c>
      <c r="D7409" s="70" t="s">
        <v>4910</v>
      </c>
    </row>
    <row r="7410" spans="1:4">
      <c r="A7410" s="70" t="s">
        <v>18955</v>
      </c>
      <c r="B7410" s="70" t="s">
        <v>18954</v>
      </c>
      <c r="C7410" s="171">
        <v>0.51248783975699497</v>
      </c>
      <c r="D7410" s="70" t="s">
        <v>4910</v>
      </c>
    </row>
    <row r="7411" spans="1:4">
      <c r="A7411" s="70" t="s">
        <v>18953</v>
      </c>
      <c r="B7411" s="70" t="s">
        <v>18952</v>
      </c>
      <c r="C7411" s="171">
        <v>0.51257334375366004</v>
      </c>
      <c r="D7411" s="70" t="s">
        <v>4910</v>
      </c>
    </row>
    <row r="7412" spans="1:4">
      <c r="A7412" s="70" t="s">
        <v>18951</v>
      </c>
      <c r="B7412" s="70" t="s">
        <v>18950</v>
      </c>
      <c r="C7412" s="171">
        <v>0.51268327743609898</v>
      </c>
      <c r="D7412" s="70" t="s">
        <v>4910</v>
      </c>
    </row>
    <row r="7413" spans="1:4">
      <c r="A7413" s="70" t="s">
        <v>18949</v>
      </c>
      <c r="B7413" s="70" t="s">
        <v>18948</v>
      </c>
      <c r="C7413" s="171">
        <v>0.51318369912356199</v>
      </c>
      <c r="D7413" s="70" t="s">
        <v>4910</v>
      </c>
    </row>
    <row r="7414" spans="1:4">
      <c r="A7414" s="70" t="s">
        <v>18947</v>
      </c>
      <c r="B7414" s="70" t="s">
        <v>18946</v>
      </c>
      <c r="C7414" s="171">
        <v>0.51339835498540998</v>
      </c>
      <c r="D7414" s="70" t="s">
        <v>4910</v>
      </c>
    </row>
    <row r="7415" spans="1:4">
      <c r="A7415" s="70" t="s">
        <v>18945</v>
      </c>
      <c r="B7415" s="70" t="s">
        <v>18944</v>
      </c>
      <c r="C7415" s="171">
        <v>0.51353061936281996</v>
      </c>
      <c r="D7415" s="70" t="s">
        <v>4910</v>
      </c>
    </row>
    <row r="7416" spans="1:4">
      <c r="A7416" s="70" t="s">
        <v>18943</v>
      </c>
      <c r="B7416" s="70" t="s">
        <v>18942</v>
      </c>
      <c r="C7416" s="171">
        <v>0.51362698382842997</v>
      </c>
      <c r="D7416" s="70" t="s">
        <v>4910</v>
      </c>
    </row>
    <row r="7417" spans="1:4">
      <c r="A7417" s="70" t="s">
        <v>18941</v>
      </c>
      <c r="B7417" s="70" t="s">
        <v>18940</v>
      </c>
      <c r="C7417" s="171">
        <v>0.51393586389544399</v>
      </c>
      <c r="D7417" s="70" t="s">
        <v>4910</v>
      </c>
    </row>
    <row r="7418" spans="1:4">
      <c r="A7418" s="70" t="s">
        <v>18939</v>
      </c>
      <c r="B7418" s="70" t="s">
        <v>18938</v>
      </c>
      <c r="C7418" s="171">
        <v>0.51394478719967196</v>
      </c>
      <c r="D7418" s="70" t="s">
        <v>4910</v>
      </c>
    </row>
    <row r="7419" spans="1:4">
      <c r="A7419" s="70" t="s">
        <v>18937</v>
      </c>
      <c r="B7419" s="70" t="s">
        <v>18936</v>
      </c>
      <c r="C7419" s="171">
        <v>0.51397186983874399</v>
      </c>
      <c r="D7419" s="70" t="s">
        <v>4910</v>
      </c>
    </row>
    <row r="7420" spans="1:4">
      <c r="A7420" s="70" t="s">
        <v>18935</v>
      </c>
      <c r="B7420" s="70" t="s">
        <v>18934</v>
      </c>
      <c r="C7420" s="171">
        <v>0.51401706296415295</v>
      </c>
      <c r="D7420" s="70" t="s">
        <v>4910</v>
      </c>
    </row>
    <row r="7421" spans="1:4">
      <c r="A7421" s="70" t="s">
        <v>18933</v>
      </c>
      <c r="B7421" s="70" t="s">
        <v>18932</v>
      </c>
      <c r="C7421" s="171">
        <v>0.51429814283203601</v>
      </c>
      <c r="D7421" s="70" t="s">
        <v>4910</v>
      </c>
    </row>
    <row r="7422" spans="1:4">
      <c r="A7422" s="70" t="s">
        <v>18931</v>
      </c>
      <c r="B7422" s="70" t="s">
        <v>18930</v>
      </c>
      <c r="C7422" s="171">
        <v>0.51434704270476195</v>
      </c>
      <c r="D7422" s="70" t="s">
        <v>4910</v>
      </c>
    </row>
    <row r="7423" spans="1:4">
      <c r="A7423" s="70" t="s">
        <v>18929</v>
      </c>
      <c r="B7423" s="70" t="s">
        <v>18928</v>
      </c>
      <c r="C7423" s="171">
        <v>0.51439335196449298</v>
      </c>
      <c r="D7423" s="70" t="s">
        <v>4910</v>
      </c>
    </row>
    <row r="7424" spans="1:4">
      <c r="A7424" s="70" t="s">
        <v>18927</v>
      </c>
      <c r="B7424" s="70" t="s">
        <v>18926</v>
      </c>
      <c r="C7424" s="171">
        <v>0.51456471167804396</v>
      </c>
      <c r="D7424" s="70" t="s">
        <v>4910</v>
      </c>
    </row>
    <row r="7425" spans="1:4">
      <c r="A7425" s="70" t="s">
        <v>18925</v>
      </c>
      <c r="B7425" s="70" t="s">
        <v>18924</v>
      </c>
      <c r="C7425" s="171">
        <v>0.51458238990772998</v>
      </c>
      <c r="D7425" s="70" t="s">
        <v>4910</v>
      </c>
    </row>
    <row r="7426" spans="1:4">
      <c r="A7426" s="70" t="s">
        <v>18923</v>
      </c>
      <c r="B7426" s="70" t="s">
        <v>18922</v>
      </c>
      <c r="C7426" s="171">
        <v>0.51466676915796505</v>
      </c>
      <c r="D7426" s="70" t="s">
        <v>4910</v>
      </c>
    </row>
    <row r="7427" spans="1:4">
      <c r="A7427" s="70" t="s">
        <v>18921</v>
      </c>
      <c r="B7427" s="70" t="s">
        <v>18921</v>
      </c>
      <c r="C7427" s="171">
        <v>0.51471478371838997</v>
      </c>
      <c r="D7427" s="70" t="s">
        <v>4910</v>
      </c>
    </row>
    <row r="7428" spans="1:4">
      <c r="A7428" s="70" t="s">
        <v>18920</v>
      </c>
      <c r="B7428" s="70" t="s">
        <v>18919</v>
      </c>
      <c r="C7428" s="171">
        <v>0.51473808237881902</v>
      </c>
      <c r="D7428" s="70" t="s">
        <v>4910</v>
      </c>
    </row>
    <row r="7429" spans="1:4">
      <c r="A7429" s="70" t="s">
        <v>18918</v>
      </c>
      <c r="B7429" s="70" t="s">
        <v>18917</v>
      </c>
      <c r="C7429" s="171">
        <v>0.51483883914980899</v>
      </c>
      <c r="D7429" s="70" t="s">
        <v>4910</v>
      </c>
    </row>
    <row r="7430" spans="1:4">
      <c r="A7430" s="70" t="s">
        <v>18916</v>
      </c>
      <c r="B7430" s="70" t="s">
        <v>18916</v>
      </c>
      <c r="C7430" s="171">
        <v>0.51494522445395796</v>
      </c>
      <c r="D7430" s="70" t="s">
        <v>4910</v>
      </c>
    </row>
    <row r="7431" spans="1:4">
      <c r="A7431" s="70" t="s">
        <v>18915</v>
      </c>
      <c r="B7431" s="70" t="s">
        <v>18914</v>
      </c>
      <c r="C7431" s="171">
        <v>0.51498048054006595</v>
      </c>
      <c r="D7431" s="70" t="s">
        <v>4910</v>
      </c>
    </row>
    <row r="7432" spans="1:4">
      <c r="A7432" s="70" t="s">
        <v>18913</v>
      </c>
      <c r="B7432" s="70" t="s">
        <v>18912</v>
      </c>
      <c r="C7432" s="171">
        <v>0.51499960772132902</v>
      </c>
      <c r="D7432" s="70" t="s">
        <v>4910</v>
      </c>
    </row>
    <row r="7433" spans="1:4">
      <c r="A7433" s="70" t="s">
        <v>18911</v>
      </c>
      <c r="B7433" s="70" t="s">
        <v>18911</v>
      </c>
      <c r="C7433" s="171">
        <v>0.51511572889505597</v>
      </c>
      <c r="D7433" s="70" t="s">
        <v>4910</v>
      </c>
    </row>
    <row r="7434" spans="1:4">
      <c r="A7434" s="70" t="s">
        <v>18910</v>
      </c>
      <c r="B7434" s="70" t="s">
        <v>18909</v>
      </c>
      <c r="C7434" s="171">
        <v>0.51531087096192696</v>
      </c>
      <c r="D7434" s="70" t="s">
        <v>4910</v>
      </c>
    </row>
    <row r="7435" spans="1:4">
      <c r="A7435" s="70" t="s">
        <v>18908</v>
      </c>
      <c r="B7435" s="70" t="s">
        <v>18907</v>
      </c>
      <c r="C7435" s="171">
        <v>0.515397489140482</v>
      </c>
      <c r="D7435" s="70" t="s">
        <v>4910</v>
      </c>
    </row>
    <row r="7436" spans="1:4">
      <c r="A7436" s="70" t="s">
        <v>18906</v>
      </c>
      <c r="B7436" s="70" t="s">
        <v>18905</v>
      </c>
      <c r="C7436" s="171">
        <v>0.515663876041213</v>
      </c>
      <c r="D7436" s="70" t="s">
        <v>4910</v>
      </c>
    </row>
    <row r="7437" spans="1:4">
      <c r="A7437" s="70" t="s">
        <v>18904</v>
      </c>
      <c r="B7437" s="70" t="s">
        <v>18904</v>
      </c>
      <c r="C7437" s="171">
        <v>0.51569081624814295</v>
      </c>
      <c r="D7437" s="70" t="s">
        <v>4910</v>
      </c>
    </row>
    <row r="7438" spans="1:4">
      <c r="A7438" s="70" t="s">
        <v>18903</v>
      </c>
      <c r="B7438" s="70" t="s">
        <v>18902</v>
      </c>
      <c r="C7438" s="171">
        <v>0.51578034441404397</v>
      </c>
      <c r="D7438" s="70" t="s">
        <v>4910</v>
      </c>
    </row>
    <row r="7439" spans="1:4">
      <c r="A7439" s="70" t="s">
        <v>18901</v>
      </c>
      <c r="B7439" s="70" t="s">
        <v>18900</v>
      </c>
      <c r="C7439" s="171">
        <v>0.51583174884497995</v>
      </c>
      <c r="D7439" s="70" t="s">
        <v>4910</v>
      </c>
    </row>
    <row r="7440" spans="1:4">
      <c r="A7440" s="70" t="s">
        <v>18899</v>
      </c>
      <c r="B7440" s="70" t="s">
        <v>18898</v>
      </c>
      <c r="C7440" s="171">
        <v>0.51596870485725199</v>
      </c>
      <c r="D7440" s="70" t="s">
        <v>4910</v>
      </c>
    </row>
    <row r="7441" spans="1:4">
      <c r="A7441" s="70" t="s">
        <v>18897</v>
      </c>
      <c r="B7441" s="70" t="s">
        <v>18896</v>
      </c>
      <c r="C7441" s="171">
        <v>0.51611727609005198</v>
      </c>
      <c r="D7441" s="70" t="s">
        <v>4910</v>
      </c>
    </row>
    <row r="7442" spans="1:4">
      <c r="A7442" s="70" t="s">
        <v>18895</v>
      </c>
      <c r="B7442" s="70" t="s">
        <v>18894</v>
      </c>
      <c r="C7442" s="171">
        <v>0.51615204943667603</v>
      </c>
      <c r="D7442" s="70" t="s">
        <v>4910</v>
      </c>
    </row>
    <row r="7443" spans="1:4">
      <c r="A7443" s="70" t="s">
        <v>18893</v>
      </c>
      <c r="B7443" s="70" t="s">
        <v>18892</v>
      </c>
      <c r="C7443" s="171">
        <v>0.51629130239965204</v>
      </c>
      <c r="D7443" s="70" t="s">
        <v>4910</v>
      </c>
    </row>
    <row r="7444" spans="1:4">
      <c r="A7444" s="70" t="s">
        <v>18891</v>
      </c>
      <c r="B7444" s="70" t="s">
        <v>18890</v>
      </c>
      <c r="C7444" s="171">
        <v>0.51633239704884104</v>
      </c>
      <c r="D7444" s="70" t="s">
        <v>4910</v>
      </c>
    </row>
    <row r="7445" spans="1:4">
      <c r="A7445" s="70" t="s">
        <v>18889</v>
      </c>
      <c r="B7445" s="70" t="s">
        <v>18888</v>
      </c>
      <c r="C7445" s="171">
        <v>0.51652798661135602</v>
      </c>
      <c r="D7445" s="70" t="s">
        <v>4910</v>
      </c>
    </row>
    <row r="7446" spans="1:4">
      <c r="A7446" s="70" t="s">
        <v>18887</v>
      </c>
      <c r="B7446" s="70" t="s">
        <v>18886</v>
      </c>
      <c r="C7446" s="171">
        <v>0.51656999549832106</v>
      </c>
      <c r="D7446" s="70" t="s">
        <v>4910</v>
      </c>
    </row>
    <row r="7447" spans="1:4">
      <c r="A7447" s="70" t="s">
        <v>18885</v>
      </c>
      <c r="B7447" s="70" t="s">
        <v>18884</v>
      </c>
      <c r="C7447" s="171">
        <v>0.51663869588656197</v>
      </c>
      <c r="D7447" s="70" t="s">
        <v>4910</v>
      </c>
    </row>
    <row r="7448" spans="1:4">
      <c r="A7448" s="70" t="s">
        <v>18883</v>
      </c>
      <c r="B7448" s="70" t="s">
        <v>18882</v>
      </c>
      <c r="C7448" s="171">
        <v>0.516916610922315</v>
      </c>
      <c r="D7448" s="70" t="s">
        <v>4910</v>
      </c>
    </row>
    <row r="7449" spans="1:4">
      <c r="A7449" s="70" t="s">
        <v>18881</v>
      </c>
      <c r="B7449" s="70" t="s">
        <v>18880</v>
      </c>
      <c r="C7449" s="171">
        <v>0.51697224999069102</v>
      </c>
      <c r="D7449" s="70" t="s">
        <v>4910</v>
      </c>
    </row>
    <row r="7450" spans="1:4">
      <c r="A7450" s="70" t="s">
        <v>18879</v>
      </c>
      <c r="B7450" s="70" t="s">
        <v>18878</v>
      </c>
      <c r="C7450" s="171">
        <v>0.51712573195978395</v>
      </c>
      <c r="D7450" s="70" t="s">
        <v>4910</v>
      </c>
    </row>
    <row r="7451" spans="1:4">
      <c r="A7451" s="70" t="s">
        <v>18877</v>
      </c>
      <c r="B7451" s="70" t="s">
        <v>18876</v>
      </c>
      <c r="C7451" s="171">
        <v>0.51714139263786696</v>
      </c>
      <c r="D7451" s="70" t="s">
        <v>4910</v>
      </c>
    </row>
    <row r="7452" spans="1:4">
      <c r="A7452" s="70" t="s">
        <v>18875</v>
      </c>
      <c r="B7452" s="70" t="s">
        <v>18874</v>
      </c>
      <c r="C7452" s="171">
        <v>0.51730060139817102</v>
      </c>
      <c r="D7452" s="70" t="s">
        <v>4910</v>
      </c>
    </row>
    <row r="7453" spans="1:4">
      <c r="A7453" s="70" t="s">
        <v>18873</v>
      </c>
      <c r="B7453" s="70" t="s">
        <v>18872</v>
      </c>
      <c r="C7453" s="171">
        <v>0.51733288467439298</v>
      </c>
      <c r="D7453" s="70" t="s">
        <v>4910</v>
      </c>
    </row>
    <row r="7454" spans="1:4">
      <c r="A7454" s="70" t="s">
        <v>18871</v>
      </c>
      <c r="B7454" s="70" t="s">
        <v>18870</v>
      </c>
      <c r="C7454" s="171">
        <v>0.51743947397813606</v>
      </c>
      <c r="D7454" s="70" t="s">
        <v>4910</v>
      </c>
    </row>
    <row r="7455" spans="1:4">
      <c r="A7455" s="70" t="s">
        <v>18869</v>
      </c>
      <c r="B7455" s="70" t="s">
        <v>18868</v>
      </c>
      <c r="C7455" s="171">
        <v>0.51757379905231005</v>
      </c>
      <c r="D7455" s="70" t="s">
        <v>4910</v>
      </c>
    </row>
    <row r="7456" spans="1:4">
      <c r="A7456" s="70" t="s">
        <v>18867</v>
      </c>
      <c r="B7456" s="70" t="s">
        <v>18866</v>
      </c>
      <c r="C7456" s="171">
        <v>0.51775188980512299</v>
      </c>
      <c r="D7456" s="70" t="s">
        <v>4910</v>
      </c>
    </row>
    <row r="7457" spans="1:4">
      <c r="A7457" s="70" t="s">
        <v>18865</v>
      </c>
      <c r="B7457" s="70" t="s">
        <v>18864</v>
      </c>
      <c r="C7457" s="171">
        <v>0.51783906681034197</v>
      </c>
      <c r="D7457" s="70" t="s">
        <v>4910</v>
      </c>
    </row>
    <row r="7458" spans="1:4">
      <c r="A7458" s="70" t="s">
        <v>18863</v>
      </c>
      <c r="B7458" s="70" t="s">
        <v>18862</v>
      </c>
      <c r="C7458" s="171">
        <v>0.51797426064371199</v>
      </c>
      <c r="D7458" s="70" t="s">
        <v>4910</v>
      </c>
    </row>
    <row r="7459" spans="1:4">
      <c r="A7459" s="70" t="s">
        <v>18861</v>
      </c>
      <c r="B7459" s="70" t="s">
        <v>18860</v>
      </c>
      <c r="C7459" s="171">
        <v>0.51829488782881195</v>
      </c>
      <c r="D7459" s="70" t="s">
        <v>4910</v>
      </c>
    </row>
    <row r="7460" spans="1:4">
      <c r="A7460" s="70" t="s">
        <v>18859</v>
      </c>
      <c r="B7460" s="70" t="s">
        <v>18858</v>
      </c>
      <c r="C7460" s="171">
        <v>0.51835344754601398</v>
      </c>
      <c r="D7460" s="70" t="s">
        <v>4910</v>
      </c>
    </row>
    <row r="7461" spans="1:4">
      <c r="A7461" s="70" t="s">
        <v>18857</v>
      </c>
      <c r="B7461" s="70" t="s">
        <v>18856</v>
      </c>
      <c r="C7461" s="171">
        <v>0.51839097346238705</v>
      </c>
      <c r="D7461" s="70" t="s">
        <v>4910</v>
      </c>
    </row>
    <row r="7462" spans="1:4">
      <c r="A7462" s="70" t="s">
        <v>18855</v>
      </c>
      <c r="B7462" s="70" t="s">
        <v>18854</v>
      </c>
      <c r="C7462" s="171">
        <v>0.51850319886736296</v>
      </c>
      <c r="D7462" s="70" t="s">
        <v>4910</v>
      </c>
    </row>
    <row r="7463" spans="1:4">
      <c r="A7463" s="70" t="s">
        <v>18853</v>
      </c>
      <c r="B7463" s="70" t="s">
        <v>18852</v>
      </c>
      <c r="C7463" s="171">
        <v>0.51851070140655098</v>
      </c>
      <c r="D7463" s="70" t="s">
        <v>4910</v>
      </c>
    </row>
    <row r="7464" spans="1:4">
      <c r="A7464" s="70" t="s">
        <v>18851</v>
      </c>
      <c r="B7464" s="70" t="s">
        <v>18850</v>
      </c>
      <c r="C7464" s="171">
        <v>0.518628464468881</v>
      </c>
      <c r="D7464" s="70" t="s">
        <v>4910</v>
      </c>
    </row>
    <row r="7465" spans="1:4">
      <c r="A7465" s="70" t="s">
        <v>18849</v>
      </c>
      <c r="B7465" s="70" t="s">
        <v>18848</v>
      </c>
      <c r="C7465" s="171">
        <v>0.51879637525489297</v>
      </c>
      <c r="D7465" s="70" t="s">
        <v>4910</v>
      </c>
    </row>
    <row r="7466" spans="1:4">
      <c r="A7466" s="70" t="s">
        <v>18847</v>
      </c>
      <c r="B7466" s="70" t="s">
        <v>18846</v>
      </c>
      <c r="C7466" s="171">
        <v>0.51880706578848701</v>
      </c>
      <c r="D7466" s="70" t="s">
        <v>4910</v>
      </c>
    </row>
    <row r="7467" spans="1:4">
      <c r="A7467" s="70" t="s">
        <v>18845</v>
      </c>
      <c r="B7467" s="70" t="s">
        <v>18844</v>
      </c>
      <c r="C7467" s="171">
        <v>0.51896680058428801</v>
      </c>
      <c r="D7467" s="70" t="s">
        <v>4910</v>
      </c>
    </row>
    <row r="7468" spans="1:4">
      <c r="A7468" s="70" t="s">
        <v>18843</v>
      </c>
      <c r="B7468" s="70" t="s">
        <v>18842</v>
      </c>
      <c r="C7468" s="171">
        <v>0.51910559659082101</v>
      </c>
      <c r="D7468" s="70" t="s">
        <v>4910</v>
      </c>
    </row>
    <row r="7469" spans="1:4">
      <c r="A7469" s="70" t="s">
        <v>18841</v>
      </c>
      <c r="B7469" s="70" t="s">
        <v>18840</v>
      </c>
      <c r="C7469" s="171">
        <v>0.51912971519211504</v>
      </c>
      <c r="D7469" s="70" t="s">
        <v>4910</v>
      </c>
    </row>
    <row r="7470" spans="1:4">
      <c r="A7470" s="70" t="s">
        <v>18839</v>
      </c>
      <c r="B7470" s="70" t="s">
        <v>18839</v>
      </c>
      <c r="C7470" s="171">
        <v>0.51932146998690398</v>
      </c>
      <c r="D7470" s="70" t="s">
        <v>4910</v>
      </c>
    </row>
    <row r="7471" spans="1:4">
      <c r="A7471" s="70" t="s">
        <v>18838</v>
      </c>
      <c r="B7471" s="70" t="s">
        <v>18837</v>
      </c>
      <c r="C7471" s="171">
        <v>0.51935561988240797</v>
      </c>
      <c r="D7471" s="70" t="s">
        <v>4910</v>
      </c>
    </row>
    <row r="7472" spans="1:4">
      <c r="A7472" s="70" t="s">
        <v>18836</v>
      </c>
      <c r="B7472" s="70" t="s">
        <v>18835</v>
      </c>
      <c r="C7472" s="171">
        <v>0.51935561988240797</v>
      </c>
      <c r="D7472" s="70" t="s">
        <v>4910</v>
      </c>
    </row>
    <row r="7473" spans="1:4">
      <c r="A7473" s="70" t="s">
        <v>18834</v>
      </c>
      <c r="B7473" s="70" t="s">
        <v>18833</v>
      </c>
      <c r="C7473" s="171">
        <v>0.51966509584369103</v>
      </c>
      <c r="D7473" s="70" t="s">
        <v>4910</v>
      </c>
    </row>
    <row r="7474" spans="1:4">
      <c r="A7474" s="70" t="s">
        <v>18832</v>
      </c>
      <c r="B7474" s="70" t="s">
        <v>18831</v>
      </c>
      <c r="C7474" s="171">
        <v>0.519694917914438</v>
      </c>
      <c r="D7474" s="70" t="s">
        <v>4910</v>
      </c>
    </row>
    <row r="7475" spans="1:4">
      <c r="A7475" s="70" t="s">
        <v>18830</v>
      </c>
      <c r="B7475" s="70" t="s">
        <v>18829</v>
      </c>
      <c r="C7475" s="171">
        <v>0.51999667962347396</v>
      </c>
      <c r="D7475" s="70" t="s">
        <v>4910</v>
      </c>
    </row>
    <row r="7476" spans="1:4">
      <c r="A7476" s="70" t="s">
        <v>18828</v>
      </c>
      <c r="B7476" s="70" t="s">
        <v>18827</v>
      </c>
      <c r="C7476" s="171">
        <v>0.52029588622998502</v>
      </c>
      <c r="D7476" s="70" t="s">
        <v>4910</v>
      </c>
    </row>
    <row r="7477" spans="1:4">
      <c r="A7477" s="70" t="s">
        <v>18826</v>
      </c>
      <c r="B7477" s="70" t="s">
        <v>18825</v>
      </c>
      <c r="C7477" s="171">
        <v>0.52030160819892302</v>
      </c>
      <c r="D7477" s="70" t="s">
        <v>4910</v>
      </c>
    </row>
    <row r="7478" spans="1:4">
      <c r="A7478" s="70" t="s">
        <v>18824</v>
      </c>
      <c r="B7478" s="70" t="s">
        <v>18823</v>
      </c>
      <c r="C7478" s="171">
        <v>0.52039975064856603</v>
      </c>
      <c r="D7478" s="70" t="s">
        <v>4910</v>
      </c>
    </row>
    <row r="7479" spans="1:4">
      <c r="A7479" s="70" t="s">
        <v>18822</v>
      </c>
      <c r="B7479" s="70" t="s">
        <v>18822</v>
      </c>
      <c r="C7479" s="171">
        <v>0.52047463456672705</v>
      </c>
      <c r="D7479" s="70" t="s">
        <v>4910</v>
      </c>
    </row>
    <row r="7480" spans="1:4">
      <c r="A7480" s="70" t="s">
        <v>18821</v>
      </c>
      <c r="B7480" s="70" t="s">
        <v>18820</v>
      </c>
      <c r="C7480" s="171">
        <v>0.52059097481585004</v>
      </c>
      <c r="D7480" s="70" t="s">
        <v>4910</v>
      </c>
    </row>
    <row r="7481" spans="1:4">
      <c r="A7481" s="70" t="s">
        <v>18819</v>
      </c>
      <c r="B7481" s="70" t="s">
        <v>18818</v>
      </c>
      <c r="C7481" s="171">
        <v>0.52071306326870603</v>
      </c>
      <c r="D7481" s="70" t="s">
        <v>4910</v>
      </c>
    </row>
    <row r="7482" spans="1:4">
      <c r="A7482" s="70" t="s">
        <v>18817</v>
      </c>
      <c r="B7482" s="70" t="s">
        <v>18816</v>
      </c>
      <c r="C7482" s="171">
        <v>0.52071735083814596</v>
      </c>
      <c r="D7482" s="70" t="s">
        <v>4910</v>
      </c>
    </row>
    <row r="7483" spans="1:4">
      <c r="A7483" s="70" t="s">
        <v>18815</v>
      </c>
      <c r="B7483" s="70" t="s">
        <v>18814</v>
      </c>
      <c r="C7483" s="171">
        <v>0.520841654665537</v>
      </c>
      <c r="D7483" s="70" t="s">
        <v>4910</v>
      </c>
    </row>
    <row r="7484" spans="1:4">
      <c r="A7484" s="70" t="s">
        <v>18813</v>
      </c>
      <c r="B7484" s="70" t="s">
        <v>18813</v>
      </c>
      <c r="C7484" s="171">
        <v>0.52104177647129502</v>
      </c>
      <c r="D7484" s="70" t="s">
        <v>4910</v>
      </c>
    </row>
    <row r="7485" spans="1:4">
      <c r="A7485" s="70" t="s">
        <v>18812</v>
      </c>
      <c r="B7485" s="70" t="s">
        <v>18812</v>
      </c>
      <c r="C7485" s="171">
        <v>0.52104177647129502</v>
      </c>
      <c r="D7485" s="70" t="s">
        <v>4910</v>
      </c>
    </row>
    <row r="7486" spans="1:4">
      <c r="A7486" s="70" t="s">
        <v>18811</v>
      </c>
      <c r="B7486" s="70" t="s">
        <v>18810</v>
      </c>
      <c r="C7486" s="171">
        <v>0.52110749926358602</v>
      </c>
      <c r="D7486" s="70" t="s">
        <v>4910</v>
      </c>
    </row>
    <row r="7487" spans="1:4">
      <c r="A7487" s="70" t="s">
        <v>18809</v>
      </c>
      <c r="B7487" s="70" t="s">
        <v>18808</v>
      </c>
      <c r="C7487" s="171">
        <v>0.52111569810639902</v>
      </c>
      <c r="D7487" s="70" t="s">
        <v>4910</v>
      </c>
    </row>
    <row r="7488" spans="1:4">
      <c r="A7488" s="70" t="s">
        <v>18807</v>
      </c>
      <c r="B7488" s="70" t="s">
        <v>18806</v>
      </c>
      <c r="C7488" s="171">
        <v>0.52114589195591299</v>
      </c>
      <c r="D7488" s="70" t="s">
        <v>4910</v>
      </c>
    </row>
    <row r="7489" spans="1:4">
      <c r="A7489" s="70" t="s">
        <v>18805</v>
      </c>
      <c r="B7489" s="70" t="s">
        <v>18804</v>
      </c>
      <c r="C7489" s="171">
        <v>0.521390805972896</v>
      </c>
      <c r="D7489" s="70" t="s">
        <v>4910</v>
      </c>
    </row>
    <row r="7490" spans="1:4">
      <c r="A7490" s="70" t="s">
        <v>18803</v>
      </c>
      <c r="B7490" s="70" t="s">
        <v>18802</v>
      </c>
      <c r="C7490" s="171">
        <v>0.52140938706212803</v>
      </c>
      <c r="D7490" s="70" t="s">
        <v>4910</v>
      </c>
    </row>
    <row r="7491" spans="1:4">
      <c r="A7491" s="70" t="s">
        <v>18801</v>
      </c>
      <c r="B7491" s="70" t="s">
        <v>18801</v>
      </c>
      <c r="C7491" s="171">
        <v>0.52143006136316505</v>
      </c>
      <c r="D7491" s="70" t="s">
        <v>4910</v>
      </c>
    </row>
    <row r="7492" spans="1:4">
      <c r="A7492" s="70" t="s">
        <v>18800</v>
      </c>
      <c r="B7492" s="70" t="s">
        <v>18799</v>
      </c>
      <c r="C7492" s="171">
        <v>0.521557947674961</v>
      </c>
      <c r="D7492" s="70" t="s">
        <v>4910</v>
      </c>
    </row>
    <row r="7493" spans="1:4">
      <c r="A7493" s="70" t="s">
        <v>18798</v>
      </c>
      <c r="B7493" s="70" t="s">
        <v>18797</v>
      </c>
      <c r="C7493" s="171">
        <v>0.52155924900586803</v>
      </c>
      <c r="D7493" s="70" t="s">
        <v>4910</v>
      </c>
    </row>
    <row r="7494" spans="1:4">
      <c r="A7494" s="70" t="s">
        <v>18796</v>
      </c>
      <c r="B7494" s="70" t="s">
        <v>18795</v>
      </c>
      <c r="C7494" s="171">
        <v>0.52166922067823795</v>
      </c>
      <c r="D7494" s="70" t="s">
        <v>4910</v>
      </c>
    </row>
    <row r="7495" spans="1:4">
      <c r="A7495" s="70" t="s">
        <v>18794</v>
      </c>
      <c r="B7495" s="70" t="s">
        <v>18793</v>
      </c>
      <c r="C7495" s="171">
        <v>0.52169992121697495</v>
      </c>
      <c r="D7495" s="70" t="s">
        <v>4910</v>
      </c>
    </row>
    <row r="7496" spans="1:4">
      <c r="A7496" s="70" t="s">
        <v>18792</v>
      </c>
      <c r="B7496" s="70" t="s">
        <v>18791</v>
      </c>
      <c r="C7496" s="171">
        <v>0.52169992121697495</v>
      </c>
      <c r="D7496" s="70" t="s">
        <v>4910</v>
      </c>
    </row>
    <row r="7497" spans="1:4">
      <c r="A7497" s="70" t="s">
        <v>18790</v>
      </c>
      <c r="B7497" s="70" t="s">
        <v>18789</v>
      </c>
      <c r="C7497" s="171">
        <v>0.52183470418451705</v>
      </c>
      <c r="D7497" s="70" t="s">
        <v>4910</v>
      </c>
    </row>
    <row r="7498" spans="1:4">
      <c r="A7498" s="70" t="s">
        <v>18788</v>
      </c>
      <c r="B7498" s="70" t="s">
        <v>18787</v>
      </c>
      <c r="C7498" s="171">
        <v>0.52183470418451705</v>
      </c>
      <c r="D7498" s="70" t="s">
        <v>4910</v>
      </c>
    </row>
    <row r="7499" spans="1:4">
      <c r="A7499" s="70" t="s">
        <v>18786</v>
      </c>
      <c r="B7499" s="70" t="s">
        <v>18785</v>
      </c>
      <c r="C7499" s="171">
        <v>0.52188497630543695</v>
      </c>
      <c r="D7499" s="70" t="s">
        <v>4910</v>
      </c>
    </row>
    <row r="7500" spans="1:4">
      <c r="A7500" s="70" t="s">
        <v>18784</v>
      </c>
      <c r="B7500" s="70" t="s">
        <v>18783</v>
      </c>
      <c r="C7500" s="171">
        <v>0.52207919259582303</v>
      </c>
      <c r="D7500" s="70" t="s">
        <v>4910</v>
      </c>
    </row>
    <row r="7501" spans="1:4">
      <c r="A7501" s="70" t="s">
        <v>18782</v>
      </c>
      <c r="B7501" s="70" t="s">
        <v>18781</v>
      </c>
      <c r="C7501" s="171">
        <v>0.52299595863696102</v>
      </c>
      <c r="D7501" s="70" t="s">
        <v>4910</v>
      </c>
    </row>
    <row r="7502" spans="1:4">
      <c r="A7502" s="70" t="s">
        <v>18780</v>
      </c>
      <c r="B7502" s="70" t="s">
        <v>18779</v>
      </c>
      <c r="C7502" s="171">
        <v>0.52305464176420302</v>
      </c>
      <c r="D7502" s="70" t="s">
        <v>4910</v>
      </c>
    </row>
    <row r="7503" spans="1:4">
      <c r="A7503" s="70" t="s">
        <v>18778</v>
      </c>
      <c r="B7503" s="70" t="s">
        <v>18777</v>
      </c>
      <c r="C7503" s="171">
        <v>0.52313865801612902</v>
      </c>
      <c r="D7503" s="70" t="s">
        <v>4910</v>
      </c>
    </row>
    <row r="7504" spans="1:4">
      <c r="A7504" s="70" t="s">
        <v>18776</v>
      </c>
      <c r="B7504" s="70" t="s">
        <v>18775</v>
      </c>
      <c r="C7504" s="171">
        <v>0.523181615288422</v>
      </c>
      <c r="D7504" s="70" t="s">
        <v>4910</v>
      </c>
    </row>
    <row r="7505" spans="1:4">
      <c r="A7505" s="70" t="s">
        <v>18774</v>
      </c>
      <c r="B7505" s="70" t="s">
        <v>18773</v>
      </c>
      <c r="C7505" s="171">
        <v>0.52327294546703995</v>
      </c>
      <c r="D7505" s="70" t="s">
        <v>4910</v>
      </c>
    </row>
    <row r="7506" spans="1:4">
      <c r="A7506" s="70" t="s">
        <v>18772</v>
      </c>
      <c r="B7506" s="70" t="s">
        <v>18772</v>
      </c>
      <c r="C7506" s="171">
        <v>0.52359064661087196</v>
      </c>
      <c r="D7506" s="70" t="s">
        <v>4910</v>
      </c>
    </row>
    <row r="7507" spans="1:4">
      <c r="A7507" s="70" t="s">
        <v>18771</v>
      </c>
      <c r="B7507" s="70" t="s">
        <v>18770</v>
      </c>
      <c r="C7507" s="171">
        <v>0.52359397736604496</v>
      </c>
      <c r="D7507" s="70" t="s">
        <v>4910</v>
      </c>
    </row>
    <row r="7508" spans="1:4">
      <c r="A7508" s="70" t="s">
        <v>18769</v>
      </c>
      <c r="B7508" s="70" t="s">
        <v>18768</v>
      </c>
      <c r="C7508" s="171">
        <v>0.523668921352199</v>
      </c>
      <c r="D7508" s="70" t="s">
        <v>4910</v>
      </c>
    </row>
    <row r="7509" spans="1:4">
      <c r="A7509" s="70" t="s">
        <v>18767</v>
      </c>
      <c r="B7509" s="70" t="s">
        <v>18766</v>
      </c>
      <c r="C7509" s="171">
        <v>0.52381782737548499</v>
      </c>
      <c r="D7509" s="70" t="s">
        <v>4910</v>
      </c>
    </row>
    <row r="7510" spans="1:4">
      <c r="A7510" s="70" t="s">
        <v>18765</v>
      </c>
      <c r="B7510" s="70" t="s">
        <v>18764</v>
      </c>
      <c r="C7510" s="171">
        <v>0.52398612756395202</v>
      </c>
      <c r="D7510" s="70" t="s">
        <v>4910</v>
      </c>
    </row>
    <row r="7511" spans="1:4">
      <c r="A7511" s="70" t="s">
        <v>18763</v>
      </c>
      <c r="B7511" s="70" t="s">
        <v>18762</v>
      </c>
      <c r="C7511" s="171">
        <v>0.52404360616259604</v>
      </c>
      <c r="D7511" s="70" t="s">
        <v>4910</v>
      </c>
    </row>
    <row r="7512" spans="1:4">
      <c r="A7512" s="70" t="s">
        <v>18761</v>
      </c>
      <c r="B7512" s="70" t="s">
        <v>18760</v>
      </c>
      <c r="C7512" s="171">
        <v>0.52409796234356998</v>
      </c>
      <c r="D7512" s="70" t="s">
        <v>4910</v>
      </c>
    </row>
    <row r="7513" spans="1:4">
      <c r="A7513" s="70" t="s">
        <v>18759</v>
      </c>
      <c r="B7513" s="70" t="s">
        <v>18758</v>
      </c>
      <c r="C7513" s="171">
        <v>0.52445243947103704</v>
      </c>
      <c r="D7513" s="70" t="s">
        <v>4910</v>
      </c>
    </row>
    <row r="7514" spans="1:4">
      <c r="A7514" s="70" t="s">
        <v>18757</v>
      </c>
      <c r="B7514" s="70" t="s">
        <v>18756</v>
      </c>
      <c r="C7514" s="171">
        <v>0.52451414391656404</v>
      </c>
      <c r="D7514" s="70" t="s">
        <v>4910</v>
      </c>
    </row>
    <row r="7515" spans="1:4">
      <c r="A7515" s="70" t="s">
        <v>18755</v>
      </c>
      <c r="B7515" s="70" t="s">
        <v>18754</v>
      </c>
      <c r="C7515" s="171">
        <v>0.52463722104519595</v>
      </c>
      <c r="D7515" s="70" t="s">
        <v>4910</v>
      </c>
    </row>
    <row r="7516" spans="1:4">
      <c r="A7516" s="70" t="s">
        <v>18753</v>
      </c>
      <c r="B7516" s="70" t="s">
        <v>18752</v>
      </c>
      <c r="C7516" s="171">
        <v>0.52464745616498099</v>
      </c>
      <c r="D7516" s="70" t="s">
        <v>4910</v>
      </c>
    </row>
    <row r="7517" spans="1:4">
      <c r="A7517" s="70" t="s">
        <v>18751</v>
      </c>
      <c r="B7517" s="70" t="s">
        <v>18750</v>
      </c>
      <c r="C7517" s="171">
        <v>0.52466101408389998</v>
      </c>
      <c r="D7517" s="70" t="s">
        <v>4910</v>
      </c>
    </row>
    <row r="7518" spans="1:4">
      <c r="A7518" s="70" t="s">
        <v>18749</v>
      </c>
      <c r="B7518" s="70" t="s">
        <v>18748</v>
      </c>
      <c r="C7518" s="171">
        <v>0.52521540941150002</v>
      </c>
      <c r="D7518" s="70" t="s">
        <v>4910</v>
      </c>
    </row>
    <row r="7519" spans="1:4">
      <c r="A7519" s="70" t="s">
        <v>18747</v>
      </c>
      <c r="B7519" s="70" t="s">
        <v>18746</v>
      </c>
      <c r="C7519" s="171">
        <v>0.52525843114724302</v>
      </c>
      <c r="D7519" s="70" t="s">
        <v>4910</v>
      </c>
    </row>
    <row r="7520" spans="1:4">
      <c r="A7520" s="70" t="s">
        <v>18745</v>
      </c>
      <c r="B7520" s="70" t="s">
        <v>18744</v>
      </c>
      <c r="C7520" s="171">
        <v>0.52534078433722597</v>
      </c>
      <c r="D7520" s="70" t="s">
        <v>4910</v>
      </c>
    </row>
    <row r="7521" spans="1:4">
      <c r="A7521" s="70" t="s">
        <v>18743</v>
      </c>
      <c r="B7521" s="70" t="s">
        <v>18742</v>
      </c>
      <c r="C7521" s="171">
        <v>0.52540440452655002</v>
      </c>
      <c r="D7521" s="70" t="s">
        <v>4910</v>
      </c>
    </row>
    <row r="7522" spans="1:4">
      <c r="A7522" s="70" t="s">
        <v>18741</v>
      </c>
      <c r="B7522" s="70" t="s">
        <v>18740</v>
      </c>
      <c r="C7522" s="171">
        <v>0.52544939722230199</v>
      </c>
      <c r="D7522" s="70" t="s">
        <v>4910</v>
      </c>
    </row>
    <row r="7523" spans="1:4">
      <c r="A7523" s="70" t="s">
        <v>18739</v>
      </c>
      <c r="B7523" s="70" t="s">
        <v>18739</v>
      </c>
      <c r="C7523" s="171">
        <v>0.525525355276099</v>
      </c>
      <c r="D7523" s="70" t="s">
        <v>4910</v>
      </c>
    </row>
    <row r="7524" spans="1:4">
      <c r="A7524" s="70" t="s">
        <v>18738</v>
      </c>
      <c r="B7524" s="70" t="s">
        <v>18737</v>
      </c>
      <c r="C7524" s="171">
        <v>0.52610955001961301</v>
      </c>
      <c r="D7524" s="70" t="s">
        <v>4910</v>
      </c>
    </row>
    <row r="7525" spans="1:4">
      <c r="A7525" s="70" t="s">
        <v>18736</v>
      </c>
      <c r="B7525" s="70" t="s">
        <v>18735</v>
      </c>
      <c r="C7525" s="171">
        <v>0.52611000825259502</v>
      </c>
      <c r="D7525" s="70" t="s">
        <v>4910</v>
      </c>
    </row>
    <row r="7526" spans="1:4">
      <c r="A7526" s="70" t="s">
        <v>18734</v>
      </c>
      <c r="B7526" s="70" t="s">
        <v>18733</v>
      </c>
      <c r="C7526" s="171">
        <v>0.52611789757410499</v>
      </c>
      <c r="D7526" s="70" t="s">
        <v>4910</v>
      </c>
    </row>
    <row r="7527" spans="1:4">
      <c r="A7527" s="70" t="s">
        <v>18732</v>
      </c>
      <c r="B7527" s="70" t="s">
        <v>18731</v>
      </c>
      <c r="C7527" s="171">
        <v>0.52669562334065301</v>
      </c>
      <c r="D7527" s="70" t="s">
        <v>4910</v>
      </c>
    </row>
    <row r="7528" spans="1:4">
      <c r="A7528" s="70" t="s">
        <v>18730</v>
      </c>
      <c r="B7528" s="70" t="s">
        <v>18729</v>
      </c>
      <c r="C7528" s="171">
        <v>0.52671865823212605</v>
      </c>
      <c r="D7528" s="70" t="s">
        <v>4910</v>
      </c>
    </row>
    <row r="7529" spans="1:4">
      <c r="A7529" s="70" t="s">
        <v>18728</v>
      </c>
      <c r="B7529" s="70" t="s">
        <v>18727</v>
      </c>
      <c r="C7529" s="171">
        <v>0.526859818934998</v>
      </c>
      <c r="D7529" s="70" t="s">
        <v>4910</v>
      </c>
    </row>
    <row r="7530" spans="1:4">
      <c r="A7530" s="70" t="s">
        <v>18726</v>
      </c>
      <c r="B7530" s="70" t="s">
        <v>18725</v>
      </c>
      <c r="C7530" s="171">
        <v>0.52691106210296601</v>
      </c>
      <c r="D7530" s="70" t="s">
        <v>4910</v>
      </c>
    </row>
    <row r="7531" spans="1:4">
      <c r="A7531" s="70" t="s">
        <v>18724</v>
      </c>
      <c r="B7531" s="70" t="s">
        <v>18723</v>
      </c>
      <c r="C7531" s="171">
        <v>0.52698526923075195</v>
      </c>
      <c r="D7531" s="70" t="s">
        <v>4910</v>
      </c>
    </row>
    <row r="7532" spans="1:4">
      <c r="A7532" s="70" t="s">
        <v>18722</v>
      </c>
      <c r="B7532" s="70" t="s">
        <v>18721</v>
      </c>
      <c r="C7532" s="171">
        <v>0.52769691299409005</v>
      </c>
      <c r="D7532" s="70" t="s">
        <v>4910</v>
      </c>
    </row>
    <row r="7533" spans="1:4">
      <c r="A7533" s="70" t="s">
        <v>18720</v>
      </c>
      <c r="B7533" s="70" t="s">
        <v>18719</v>
      </c>
      <c r="C7533" s="171">
        <v>0.52775705082408397</v>
      </c>
      <c r="D7533" s="70" t="s">
        <v>4910</v>
      </c>
    </row>
    <row r="7534" spans="1:4">
      <c r="A7534" s="70" t="s">
        <v>18718</v>
      </c>
      <c r="B7534" s="70" t="s">
        <v>18717</v>
      </c>
      <c r="C7534" s="171">
        <v>0.52777586045882596</v>
      </c>
      <c r="D7534" s="70" t="s">
        <v>4910</v>
      </c>
    </row>
    <row r="7535" spans="1:4">
      <c r="A7535" s="70" t="s">
        <v>18716</v>
      </c>
      <c r="B7535" s="70" t="s">
        <v>18715</v>
      </c>
      <c r="C7535" s="171">
        <v>0.52778522236328396</v>
      </c>
      <c r="D7535" s="70" t="s">
        <v>4910</v>
      </c>
    </row>
    <row r="7536" spans="1:4">
      <c r="A7536" s="70" t="s">
        <v>18714</v>
      </c>
      <c r="B7536" s="70" t="s">
        <v>18713</v>
      </c>
      <c r="C7536" s="171">
        <v>0.52781491318880203</v>
      </c>
      <c r="D7536" s="70" t="s">
        <v>4910</v>
      </c>
    </row>
    <row r="7537" spans="1:4">
      <c r="A7537" s="70" t="s">
        <v>18712</v>
      </c>
      <c r="B7537" s="70" t="s">
        <v>18711</v>
      </c>
      <c r="C7537" s="171">
        <v>0.52789611737951103</v>
      </c>
      <c r="D7537" s="70" t="s">
        <v>4910</v>
      </c>
    </row>
    <row r="7538" spans="1:4">
      <c r="A7538" s="70" t="s">
        <v>18710</v>
      </c>
      <c r="B7538" s="70" t="s">
        <v>18709</v>
      </c>
      <c r="C7538" s="171">
        <v>0.52789611737951103</v>
      </c>
      <c r="D7538" s="70" t="s">
        <v>4910</v>
      </c>
    </row>
    <row r="7539" spans="1:4">
      <c r="A7539" s="70" t="s">
        <v>18708</v>
      </c>
      <c r="B7539" s="70" t="s">
        <v>18707</v>
      </c>
      <c r="C7539" s="171">
        <v>0.52793042204600504</v>
      </c>
      <c r="D7539" s="70" t="s">
        <v>4910</v>
      </c>
    </row>
    <row r="7540" spans="1:4">
      <c r="A7540" s="70" t="s">
        <v>18706</v>
      </c>
      <c r="B7540" s="70" t="s">
        <v>18705</v>
      </c>
      <c r="C7540" s="171">
        <v>0.527931106855556</v>
      </c>
      <c r="D7540" s="70" t="s">
        <v>4910</v>
      </c>
    </row>
    <row r="7541" spans="1:4">
      <c r="A7541" s="70" t="s">
        <v>18704</v>
      </c>
      <c r="B7541" s="70" t="s">
        <v>18703</v>
      </c>
      <c r="C7541" s="171">
        <v>0.52818783291876503</v>
      </c>
      <c r="D7541" s="70" t="s">
        <v>4910</v>
      </c>
    </row>
    <row r="7542" spans="1:4">
      <c r="A7542" s="70" t="s">
        <v>18702</v>
      </c>
      <c r="B7542" s="70" t="s">
        <v>18701</v>
      </c>
      <c r="C7542" s="171">
        <v>0.528245323978635</v>
      </c>
      <c r="D7542" s="70" t="s">
        <v>4910</v>
      </c>
    </row>
    <row r="7543" spans="1:4">
      <c r="A7543" s="70" t="s">
        <v>18700</v>
      </c>
      <c r="B7543" s="70" t="s">
        <v>18699</v>
      </c>
      <c r="C7543" s="171">
        <v>0.52831535596247403</v>
      </c>
      <c r="D7543" s="70" t="s">
        <v>4910</v>
      </c>
    </row>
    <row r="7544" spans="1:4">
      <c r="A7544" s="70" t="s">
        <v>18698</v>
      </c>
      <c r="B7544" s="70" t="s">
        <v>18698</v>
      </c>
      <c r="C7544" s="171">
        <v>0.52863503035114101</v>
      </c>
      <c r="D7544" s="70" t="s">
        <v>4910</v>
      </c>
    </row>
    <row r="7545" spans="1:4">
      <c r="A7545" s="70" t="s">
        <v>18697</v>
      </c>
      <c r="B7545" s="70" t="s">
        <v>18697</v>
      </c>
      <c r="C7545" s="171">
        <v>0.52863503035114101</v>
      </c>
      <c r="D7545" s="70" t="s">
        <v>4910</v>
      </c>
    </row>
    <row r="7546" spans="1:4">
      <c r="A7546" s="70" t="s">
        <v>18696</v>
      </c>
      <c r="B7546" s="70" t="s">
        <v>18695</v>
      </c>
      <c r="C7546" s="171">
        <v>0.52865030291526505</v>
      </c>
      <c r="D7546" s="70" t="s">
        <v>4910</v>
      </c>
    </row>
    <row r="7547" spans="1:4">
      <c r="A7547" s="70" t="s">
        <v>18694</v>
      </c>
      <c r="B7547" s="70" t="s">
        <v>18693</v>
      </c>
      <c r="C7547" s="171">
        <v>0.52878819183669401</v>
      </c>
      <c r="D7547" s="70" t="s">
        <v>4910</v>
      </c>
    </row>
    <row r="7548" spans="1:4">
      <c r="A7548" s="70" t="s">
        <v>18692</v>
      </c>
      <c r="B7548" s="70" t="s">
        <v>18691</v>
      </c>
      <c r="C7548" s="171">
        <v>0.52880598739030604</v>
      </c>
      <c r="D7548" s="70" t="s">
        <v>4910</v>
      </c>
    </row>
    <row r="7549" spans="1:4">
      <c r="A7549" s="70" t="s">
        <v>18690</v>
      </c>
      <c r="B7549" s="70" t="s">
        <v>18690</v>
      </c>
      <c r="C7549" s="171">
        <v>0.52889661560694701</v>
      </c>
      <c r="D7549" s="70" t="s">
        <v>4910</v>
      </c>
    </row>
    <row r="7550" spans="1:4">
      <c r="A7550" s="70" t="s">
        <v>18689</v>
      </c>
      <c r="B7550" s="70" t="s">
        <v>18688</v>
      </c>
      <c r="C7550" s="171">
        <v>0.52907331084485798</v>
      </c>
      <c r="D7550" s="70" t="s">
        <v>4910</v>
      </c>
    </row>
    <row r="7551" spans="1:4">
      <c r="A7551" s="70" t="s">
        <v>18687</v>
      </c>
      <c r="B7551" s="70" t="s">
        <v>18686</v>
      </c>
      <c r="C7551" s="171">
        <v>0.52924536236419595</v>
      </c>
      <c r="D7551" s="70" t="s">
        <v>4910</v>
      </c>
    </row>
    <row r="7552" spans="1:4">
      <c r="A7552" s="70" t="s">
        <v>18685</v>
      </c>
      <c r="B7552" s="70" t="s">
        <v>18684</v>
      </c>
      <c r="C7552" s="171">
        <v>0.52937034736583899</v>
      </c>
      <c r="D7552" s="70" t="s">
        <v>4910</v>
      </c>
    </row>
    <row r="7553" spans="1:4">
      <c r="A7553" s="70" t="s">
        <v>18683</v>
      </c>
      <c r="B7553" s="70" t="s">
        <v>18682</v>
      </c>
      <c r="C7553" s="171">
        <v>0.52961441808982301</v>
      </c>
      <c r="D7553" s="70" t="s">
        <v>4910</v>
      </c>
    </row>
    <row r="7554" spans="1:4">
      <c r="A7554" s="70" t="s">
        <v>18681</v>
      </c>
      <c r="B7554" s="70" t="s">
        <v>18680</v>
      </c>
      <c r="C7554" s="171">
        <v>0.52965722731166698</v>
      </c>
      <c r="D7554" s="70" t="s">
        <v>4910</v>
      </c>
    </row>
    <row r="7555" spans="1:4">
      <c r="A7555" s="70" t="s">
        <v>18679</v>
      </c>
      <c r="B7555" s="70" t="s">
        <v>18678</v>
      </c>
      <c r="C7555" s="171">
        <v>0.52967350414689796</v>
      </c>
      <c r="D7555" s="70" t="s">
        <v>4910</v>
      </c>
    </row>
    <row r="7556" spans="1:4">
      <c r="A7556" s="70" t="s">
        <v>18677</v>
      </c>
      <c r="B7556" s="70" t="s">
        <v>18676</v>
      </c>
      <c r="C7556" s="171">
        <v>0.529729136634429</v>
      </c>
      <c r="D7556" s="70" t="s">
        <v>4910</v>
      </c>
    </row>
    <row r="7557" spans="1:4">
      <c r="A7557" s="70" t="s">
        <v>18675</v>
      </c>
      <c r="B7557" s="70" t="s">
        <v>18674</v>
      </c>
      <c r="C7557" s="171">
        <v>0.52982395608814503</v>
      </c>
      <c r="D7557" s="70" t="s">
        <v>4910</v>
      </c>
    </row>
    <row r="7558" spans="1:4">
      <c r="A7558" s="70" t="s">
        <v>18673</v>
      </c>
      <c r="B7558" s="70" t="s">
        <v>18672</v>
      </c>
      <c r="C7558" s="171">
        <v>0.53008207169271004</v>
      </c>
      <c r="D7558" s="70" t="s">
        <v>4910</v>
      </c>
    </row>
    <row r="7559" spans="1:4">
      <c r="A7559" s="70" t="s">
        <v>18671</v>
      </c>
      <c r="B7559" s="70" t="s">
        <v>18670</v>
      </c>
      <c r="C7559" s="171">
        <v>0.53012087317096701</v>
      </c>
      <c r="D7559" s="70" t="s">
        <v>4910</v>
      </c>
    </row>
    <row r="7560" spans="1:4">
      <c r="A7560" s="70" t="s">
        <v>18669</v>
      </c>
      <c r="B7560" s="70" t="s">
        <v>18668</v>
      </c>
      <c r="C7560" s="171">
        <v>0.53020112786028095</v>
      </c>
      <c r="D7560" s="70" t="s">
        <v>4910</v>
      </c>
    </row>
    <row r="7561" spans="1:4">
      <c r="A7561" s="70" t="s">
        <v>18667</v>
      </c>
      <c r="B7561" s="70" t="s">
        <v>18666</v>
      </c>
      <c r="C7561" s="171">
        <v>0.53027936699286604</v>
      </c>
      <c r="D7561" s="70" t="s">
        <v>4910</v>
      </c>
    </row>
    <row r="7562" spans="1:4">
      <c r="A7562" s="70" t="s">
        <v>18665</v>
      </c>
      <c r="B7562" s="70" t="s">
        <v>18664</v>
      </c>
      <c r="C7562" s="171">
        <v>0.53028921980794697</v>
      </c>
      <c r="D7562" s="70" t="s">
        <v>4910</v>
      </c>
    </row>
    <row r="7563" spans="1:4">
      <c r="A7563" s="70" t="s">
        <v>18663</v>
      </c>
      <c r="B7563" s="70" t="s">
        <v>18662</v>
      </c>
      <c r="C7563" s="171">
        <v>0.53062942769346699</v>
      </c>
      <c r="D7563" s="70" t="s">
        <v>4910</v>
      </c>
    </row>
    <row r="7564" spans="1:4">
      <c r="A7564" s="70" t="s">
        <v>18661</v>
      </c>
      <c r="B7564" s="70" t="s">
        <v>18660</v>
      </c>
      <c r="C7564" s="171">
        <v>0.53090367381857595</v>
      </c>
      <c r="D7564" s="70" t="s">
        <v>4910</v>
      </c>
    </row>
    <row r="7565" spans="1:4">
      <c r="A7565" s="70" t="s">
        <v>18659</v>
      </c>
      <c r="B7565" s="70" t="s">
        <v>18658</v>
      </c>
      <c r="C7565" s="171">
        <v>0.53094619587405201</v>
      </c>
      <c r="D7565" s="70" t="s">
        <v>4910</v>
      </c>
    </row>
    <row r="7566" spans="1:4">
      <c r="A7566" s="70" t="s">
        <v>18657</v>
      </c>
      <c r="B7566" s="70" t="s">
        <v>18656</v>
      </c>
      <c r="C7566" s="171">
        <v>0.530989795728947</v>
      </c>
      <c r="D7566" s="70" t="s">
        <v>4910</v>
      </c>
    </row>
    <row r="7567" spans="1:4">
      <c r="A7567" s="70" t="s">
        <v>18655</v>
      </c>
      <c r="B7567" s="70" t="s">
        <v>18654</v>
      </c>
      <c r="C7567" s="171">
        <v>0.53099163088169199</v>
      </c>
      <c r="D7567" s="70" t="s">
        <v>4910</v>
      </c>
    </row>
    <row r="7568" spans="1:4">
      <c r="A7568" s="70" t="s">
        <v>18653</v>
      </c>
      <c r="B7568" s="70" t="s">
        <v>18652</v>
      </c>
      <c r="C7568" s="171">
        <v>0.53102202006327404</v>
      </c>
      <c r="D7568" s="70" t="s">
        <v>4910</v>
      </c>
    </row>
    <row r="7569" spans="1:4">
      <c r="A7569" s="70" t="s">
        <v>18651</v>
      </c>
      <c r="B7569" s="70" t="s">
        <v>18650</v>
      </c>
      <c r="C7569" s="171">
        <v>0.53106775333589296</v>
      </c>
      <c r="D7569" s="70" t="s">
        <v>4910</v>
      </c>
    </row>
    <row r="7570" spans="1:4">
      <c r="A7570" s="70" t="s">
        <v>18649</v>
      </c>
      <c r="B7570" s="70" t="s">
        <v>18648</v>
      </c>
      <c r="C7570" s="171">
        <v>0.53155282696074502</v>
      </c>
      <c r="D7570" s="70" t="s">
        <v>4910</v>
      </c>
    </row>
    <row r="7571" spans="1:4">
      <c r="A7571" s="70" t="s">
        <v>18647</v>
      </c>
      <c r="B7571" s="70" t="s">
        <v>18646</v>
      </c>
      <c r="C7571" s="171">
        <v>0.531615958950582</v>
      </c>
      <c r="D7571" s="70" t="s">
        <v>4910</v>
      </c>
    </row>
    <row r="7572" spans="1:4">
      <c r="A7572" s="70" t="s">
        <v>18645</v>
      </c>
      <c r="B7572" s="70" t="s">
        <v>18644</v>
      </c>
      <c r="C7572" s="171">
        <v>0.53163041423198099</v>
      </c>
      <c r="D7572" s="70" t="s">
        <v>4910</v>
      </c>
    </row>
    <row r="7573" spans="1:4">
      <c r="A7573" s="70" t="s">
        <v>18643</v>
      </c>
      <c r="B7573" s="70" t="s">
        <v>18642</v>
      </c>
      <c r="C7573" s="171">
        <v>0.53165669529458603</v>
      </c>
      <c r="D7573" s="70" t="s">
        <v>4910</v>
      </c>
    </row>
    <row r="7574" spans="1:4">
      <c r="A7574" s="70" t="s">
        <v>18641</v>
      </c>
      <c r="B7574" s="70" t="s">
        <v>18640</v>
      </c>
      <c r="C7574" s="171">
        <v>0.53178775411010004</v>
      </c>
      <c r="D7574" s="70" t="s">
        <v>4910</v>
      </c>
    </row>
    <row r="7575" spans="1:4">
      <c r="A7575" s="70" t="s">
        <v>18639</v>
      </c>
      <c r="B7575" s="70" t="s">
        <v>18638</v>
      </c>
      <c r="C7575" s="171">
        <v>0.53193658160285096</v>
      </c>
      <c r="D7575" s="70" t="s">
        <v>4910</v>
      </c>
    </row>
    <row r="7576" spans="1:4">
      <c r="A7576" s="70" t="s">
        <v>18637</v>
      </c>
      <c r="B7576" s="70" t="s">
        <v>18636</v>
      </c>
      <c r="C7576" s="171">
        <v>0.53196289844547096</v>
      </c>
      <c r="D7576" s="70" t="s">
        <v>4910</v>
      </c>
    </row>
    <row r="7577" spans="1:4">
      <c r="A7577" s="70" t="s">
        <v>18635</v>
      </c>
      <c r="B7577" s="70" t="s">
        <v>18634</v>
      </c>
      <c r="C7577" s="171">
        <v>0.53202627850518802</v>
      </c>
      <c r="D7577" s="70" t="s">
        <v>4910</v>
      </c>
    </row>
    <row r="7578" spans="1:4">
      <c r="A7578" s="70" t="s">
        <v>18633</v>
      </c>
      <c r="B7578" s="70" t="s">
        <v>18632</v>
      </c>
      <c r="C7578" s="171">
        <v>0.53240094332017895</v>
      </c>
      <c r="D7578" s="70" t="s">
        <v>4910</v>
      </c>
    </row>
    <row r="7579" spans="1:4">
      <c r="A7579" s="70" t="s">
        <v>18631</v>
      </c>
      <c r="B7579" s="70" t="s">
        <v>18630</v>
      </c>
      <c r="C7579" s="171">
        <v>0.53245544110195897</v>
      </c>
      <c r="D7579" s="70" t="s">
        <v>4910</v>
      </c>
    </row>
    <row r="7580" spans="1:4">
      <c r="A7580" s="70" t="s">
        <v>18629</v>
      </c>
      <c r="B7580" s="70" t="s">
        <v>18628</v>
      </c>
      <c r="C7580" s="171">
        <v>0.53248204284966405</v>
      </c>
      <c r="D7580" s="70" t="s">
        <v>4910</v>
      </c>
    </row>
    <row r="7581" spans="1:4">
      <c r="A7581" s="70" t="s">
        <v>18627</v>
      </c>
      <c r="B7581" s="70" t="s">
        <v>18626</v>
      </c>
      <c r="C7581" s="171">
        <v>0.53248693724348695</v>
      </c>
      <c r="D7581" s="70" t="s">
        <v>4910</v>
      </c>
    </row>
    <row r="7582" spans="1:4">
      <c r="A7582" s="70" t="s">
        <v>18625</v>
      </c>
      <c r="B7582" s="70" t="s">
        <v>18624</v>
      </c>
      <c r="C7582" s="171">
        <v>0.53285520353865301</v>
      </c>
      <c r="D7582" s="70" t="s">
        <v>4910</v>
      </c>
    </row>
    <row r="7583" spans="1:4">
      <c r="A7583" s="70" t="s">
        <v>18623</v>
      </c>
      <c r="B7583" s="70" t="s">
        <v>18622</v>
      </c>
      <c r="C7583" s="171">
        <v>0.53287413115670501</v>
      </c>
      <c r="D7583" s="70" t="s">
        <v>4910</v>
      </c>
    </row>
    <row r="7584" spans="1:4">
      <c r="A7584" s="70" t="s">
        <v>18621</v>
      </c>
      <c r="B7584" s="70" t="s">
        <v>18620</v>
      </c>
      <c r="C7584" s="171">
        <v>0.533082667888371</v>
      </c>
      <c r="D7584" s="70" t="s">
        <v>4910</v>
      </c>
    </row>
    <row r="7585" spans="1:4">
      <c r="A7585" s="70" t="s">
        <v>18619</v>
      </c>
      <c r="B7585" s="70" t="s">
        <v>18618</v>
      </c>
      <c r="C7585" s="171">
        <v>0.53372853355005001</v>
      </c>
      <c r="D7585" s="70" t="s">
        <v>4910</v>
      </c>
    </row>
    <row r="7586" spans="1:4">
      <c r="A7586" s="70" t="s">
        <v>18617</v>
      </c>
      <c r="B7586" s="70" t="s">
        <v>18616</v>
      </c>
      <c r="C7586" s="171">
        <v>0.53374701088771503</v>
      </c>
      <c r="D7586" s="70" t="s">
        <v>4910</v>
      </c>
    </row>
    <row r="7587" spans="1:4">
      <c r="A7587" s="70" t="s">
        <v>18615</v>
      </c>
      <c r="B7587" s="70" t="s">
        <v>18614</v>
      </c>
      <c r="C7587" s="171">
        <v>0.53408132922797502</v>
      </c>
      <c r="D7587" s="70" t="s">
        <v>4910</v>
      </c>
    </row>
    <row r="7588" spans="1:4">
      <c r="A7588" s="70" t="s">
        <v>18613</v>
      </c>
      <c r="B7588" s="70" t="s">
        <v>18612</v>
      </c>
      <c r="C7588" s="171">
        <v>0.53417709514892098</v>
      </c>
      <c r="D7588" s="70" t="s">
        <v>4910</v>
      </c>
    </row>
    <row r="7589" spans="1:4">
      <c r="A7589" s="70" t="s">
        <v>18611</v>
      </c>
      <c r="B7589" s="70" t="s">
        <v>18610</v>
      </c>
      <c r="C7589" s="171">
        <v>0.53432225177711401</v>
      </c>
      <c r="D7589" s="70" t="s">
        <v>4910</v>
      </c>
    </row>
    <row r="7590" spans="1:4">
      <c r="A7590" s="70" t="s">
        <v>18609</v>
      </c>
      <c r="B7590" s="70" t="s">
        <v>18608</v>
      </c>
      <c r="C7590" s="171">
        <v>0.53436402436068997</v>
      </c>
      <c r="D7590" s="70" t="s">
        <v>4910</v>
      </c>
    </row>
    <row r="7591" spans="1:4">
      <c r="A7591" s="70" t="s">
        <v>18607</v>
      </c>
      <c r="B7591" s="70" t="s">
        <v>18607</v>
      </c>
      <c r="C7591" s="171">
        <v>0.53465098667441102</v>
      </c>
      <c r="D7591" s="70" t="s">
        <v>4910</v>
      </c>
    </row>
    <row r="7592" spans="1:4">
      <c r="A7592" s="70" t="s">
        <v>18606</v>
      </c>
      <c r="B7592" s="70" t="s">
        <v>18605</v>
      </c>
      <c r="C7592" s="171">
        <v>0.53473348632700601</v>
      </c>
      <c r="D7592" s="70" t="s">
        <v>4910</v>
      </c>
    </row>
    <row r="7593" spans="1:4">
      <c r="A7593" s="70" t="s">
        <v>18604</v>
      </c>
      <c r="B7593" s="70" t="s">
        <v>18603</v>
      </c>
      <c r="C7593" s="171">
        <v>0.53473348632700601</v>
      </c>
      <c r="D7593" s="70" t="s">
        <v>4910</v>
      </c>
    </row>
    <row r="7594" spans="1:4">
      <c r="A7594" s="70" t="s">
        <v>18602</v>
      </c>
      <c r="B7594" s="70" t="s">
        <v>18601</v>
      </c>
      <c r="C7594" s="171">
        <v>0.53476364317764902</v>
      </c>
      <c r="D7594" s="70" t="s">
        <v>4910</v>
      </c>
    </row>
    <row r="7595" spans="1:4">
      <c r="A7595" s="70" t="s">
        <v>18600</v>
      </c>
      <c r="B7595" s="70" t="s">
        <v>18599</v>
      </c>
      <c r="C7595" s="171">
        <v>0.53490357055570803</v>
      </c>
      <c r="D7595" s="70" t="s">
        <v>4910</v>
      </c>
    </row>
    <row r="7596" spans="1:4">
      <c r="A7596" s="70" t="s">
        <v>18598</v>
      </c>
      <c r="B7596" s="70" t="s">
        <v>18597</v>
      </c>
      <c r="C7596" s="171">
        <v>0.53497756771326699</v>
      </c>
      <c r="D7596" s="70" t="s">
        <v>4910</v>
      </c>
    </row>
    <row r="7597" spans="1:4">
      <c r="A7597" s="70" t="s">
        <v>18596</v>
      </c>
      <c r="B7597" s="70" t="s">
        <v>18595</v>
      </c>
      <c r="C7597" s="171">
        <v>0.53504804449537402</v>
      </c>
      <c r="D7597" s="70" t="s">
        <v>4910</v>
      </c>
    </row>
    <row r="7598" spans="1:4">
      <c r="A7598" s="70" t="s">
        <v>18594</v>
      </c>
      <c r="B7598" s="70" t="s">
        <v>18593</v>
      </c>
      <c r="C7598" s="171">
        <v>0.53529706623624895</v>
      </c>
      <c r="D7598" s="70" t="s">
        <v>4910</v>
      </c>
    </row>
    <row r="7599" spans="1:4">
      <c r="A7599" s="70" t="s">
        <v>18592</v>
      </c>
      <c r="B7599" s="70" t="s">
        <v>18591</v>
      </c>
      <c r="C7599" s="171">
        <v>0.53550903054461096</v>
      </c>
      <c r="D7599" s="70" t="s">
        <v>4910</v>
      </c>
    </row>
    <row r="7600" spans="1:4">
      <c r="A7600" s="70" t="s">
        <v>18590</v>
      </c>
      <c r="B7600" s="70" t="s">
        <v>18589</v>
      </c>
      <c r="C7600" s="171">
        <v>0.53567192160554999</v>
      </c>
      <c r="D7600" s="70" t="s">
        <v>4910</v>
      </c>
    </row>
    <row r="7601" spans="1:4">
      <c r="A7601" s="70" t="s">
        <v>18588</v>
      </c>
      <c r="B7601" s="70" t="s">
        <v>18587</v>
      </c>
      <c r="C7601" s="171">
        <v>0.53568363127716601</v>
      </c>
      <c r="D7601" s="70" t="s">
        <v>4910</v>
      </c>
    </row>
    <row r="7602" spans="1:4">
      <c r="A7602" s="70" t="s">
        <v>18586</v>
      </c>
      <c r="B7602" s="70" t="s">
        <v>18585</v>
      </c>
      <c r="C7602" s="171">
        <v>0.53571845819866104</v>
      </c>
      <c r="D7602" s="70" t="s">
        <v>4910</v>
      </c>
    </row>
    <row r="7603" spans="1:4">
      <c r="A7603" s="70" t="s">
        <v>18584</v>
      </c>
      <c r="B7603" s="70" t="s">
        <v>18583</v>
      </c>
      <c r="C7603" s="171">
        <v>0.53575296551867901</v>
      </c>
      <c r="D7603" s="70" t="s">
        <v>4910</v>
      </c>
    </row>
    <row r="7604" spans="1:4">
      <c r="A7604" s="70" t="s">
        <v>18582</v>
      </c>
      <c r="B7604" s="70" t="s">
        <v>18581</v>
      </c>
      <c r="C7604" s="171">
        <v>0.53579253133490401</v>
      </c>
      <c r="D7604" s="70" t="s">
        <v>4910</v>
      </c>
    </row>
    <row r="7605" spans="1:4">
      <c r="A7605" s="70" t="s">
        <v>18580</v>
      </c>
      <c r="B7605" s="70" t="s">
        <v>18579</v>
      </c>
      <c r="C7605" s="171">
        <v>0.53583629792480503</v>
      </c>
      <c r="D7605" s="70" t="s">
        <v>4910</v>
      </c>
    </row>
    <row r="7606" spans="1:4">
      <c r="A7606" s="70" t="s">
        <v>18578</v>
      </c>
      <c r="B7606" s="70" t="s">
        <v>18577</v>
      </c>
      <c r="C7606" s="171">
        <v>0.53589162676133995</v>
      </c>
      <c r="D7606" s="70" t="s">
        <v>4910</v>
      </c>
    </row>
    <row r="7607" spans="1:4">
      <c r="A7607" s="70" t="s">
        <v>18576</v>
      </c>
      <c r="B7607" s="70" t="s">
        <v>18575</v>
      </c>
      <c r="C7607" s="171">
        <v>0.53607079842375704</v>
      </c>
      <c r="D7607" s="70" t="s">
        <v>4910</v>
      </c>
    </row>
    <row r="7608" spans="1:4">
      <c r="A7608" s="70" t="s">
        <v>18574</v>
      </c>
      <c r="B7608" s="70" t="s">
        <v>18573</v>
      </c>
      <c r="C7608" s="171">
        <v>0.53613801454085197</v>
      </c>
      <c r="D7608" s="70" t="s">
        <v>4910</v>
      </c>
    </row>
    <row r="7609" spans="1:4">
      <c r="A7609" s="70" t="s">
        <v>18572</v>
      </c>
      <c r="B7609" s="70" t="s">
        <v>18571</v>
      </c>
      <c r="C7609" s="171">
        <v>0.53644514434313995</v>
      </c>
      <c r="D7609" s="70" t="s">
        <v>4910</v>
      </c>
    </row>
    <row r="7610" spans="1:4">
      <c r="A7610" s="70" t="s">
        <v>18570</v>
      </c>
      <c r="B7610" s="70" t="s">
        <v>18569</v>
      </c>
      <c r="C7610" s="171">
        <v>0.53661243546206505</v>
      </c>
      <c r="D7610" s="70" t="s">
        <v>4910</v>
      </c>
    </row>
    <row r="7611" spans="1:4">
      <c r="A7611" s="70" t="s">
        <v>18568</v>
      </c>
      <c r="B7611" s="70" t="s">
        <v>18567</v>
      </c>
      <c r="C7611" s="171">
        <v>0.53691660499003402</v>
      </c>
      <c r="D7611" s="70" t="s">
        <v>4910</v>
      </c>
    </row>
    <row r="7612" spans="1:4">
      <c r="A7612" s="70" t="s">
        <v>18566</v>
      </c>
      <c r="B7612" s="70" t="s">
        <v>18565</v>
      </c>
      <c r="C7612" s="171">
        <v>0.53709388160200899</v>
      </c>
      <c r="D7612" s="70" t="s">
        <v>4910</v>
      </c>
    </row>
    <row r="7613" spans="1:4">
      <c r="A7613" s="70" t="s">
        <v>18564</v>
      </c>
      <c r="B7613" s="70" t="s">
        <v>18563</v>
      </c>
      <c r="C7613" s="171">
        <v>0.53751131935742902</v>
      </c>
      <c r="D7613" s="70" t="s">
        <v>4910</v>
      </c>
    </row>
    <row r="7614" spans="1:4">
      <c r="A7614" s="70" t="s">
        <v>18562</v>
      </c>
      <c r="B7614" s="70" t="s">
        <v>18562</v>
      </c>
      <c r="C7614" s="171">
        <v>0.53751198408765999</v>
      </c>
      <c r="D7614" s="70" t="s">
        <v>4910</v>
      </c>
    </row>
    <row r="7615" spans="1:4">
      <c r="A7615" s="70" t="s">
        <v>18561</v>
      </c>
      <c r="B7615" s="70" t="s">
        <v>18560</v>
      </c>
      <c r="C7615" s="171">
        <v>0.53754148521967604</v>
      </c>
      <c r="D7615" s="70" t="s">
        <v>4910</v>
      </c>
    </row>
    <row r="7616" spans="1:4">
      <c r="A7616" s="70" t="s">
        <v>18559</v>
      </c>
      <c r="B7616" s="70" t="s">
        <v>18558</v>
      </c>
      <c r="C7616" s="171">
        <v>0.53755630827177903</v>
      </c>
      <c r="D7616" s="70" t="s">
        <v>4910</v>
      </c>
    </row>
    <row r="7617" spans="1:4">
      <c r="A7617" s="70" t="s">
        <v>18557</v>
      </c>
      <c r="B7617" s="70" t="s">
        <v>18556</v>
      </c>
      <c r="C7617" s="171">
        <v>0.53759347449395001</v>
      </c>
      <c r="D7617" s="70" t="s">
        <v>4910</v>
      </c>
    </row>
    <row r="7618" spans="1:4">
      <c r="A7618" s="70" t="s">
        <v>18555</v>
      </c>
      <c r="B7618" s="70" t="s">
        <v>18554</v>
      </c>
      <c r="C7618" s="171">
        <v>0.53767509983575201</v>
      </c>
      <c r="D7618" s="70" t="s">
        <v>4910</v>
      </c>
    </row>
    <row r="7619" spans="1:4">
      <c r="A7619" s="70" t="s">
        <v>18553</v>
      </c>
      <c r="B7619" s="70" t="s">
        <v>18552</v>
      </c>
      <c r="C7619" s="171">
        <v>0.53769535462405504</v>
      </c>
      <c r="D7619" s="70" t="s">
        <v>4910</v>
      </c>
    </row>
    <row r="7620" spans="1:4">
      <c r="A7620" s="70" t="s">
        <v>18551</v>
      </c>
      <c r="B7620" s="70" t="s">
        <v>18550</v>
      </c>
      <c r="C7620" s="171">
        <v>0.53785766093050502</v>
      </c>
      <c r="D7620" s="70" t="s">
        <v>4910</v>
      </c>
    </row>
    <row r="7621" spans="1:4">
      <c r="A7621" s="70" t="s">
        <v>18549</v>
      </c>
      <c r="B7621" s="70" t="s">
        <v>18549</v>
      </c>
      <c r="C7621" s="171">
        <v>0.53788393920697697</v>
      </c>
      <c r="D7621" s="70" t="s">
        <v>4910</v>
      </c>
    </row>
    <row r="7622" spans="1:4">
      <c r="A7622" s="70" t="s">
        <v>18548</v>
      </c>
      <c r="B7622" s="70" t="s">
        <v>18547</v>
      </c>
      <c r="C7622" s="171">
        <v>0.53790065286648303</v>
      </c>
      <c r="D7622" s="70" t="s">
        <v>4910</v>
      </c>
    </row>
    <row r="7623" spans="1:4">
      <c r="A7623" s="70" t="s">
        <v>18546</v>
      </c>
      <c r="B7623" s="70" t="s">
        <v>18545</v>
      </c>
      <c r="C7623" s="171">
        <v>0.53792201802210804</v>
      </c>
      <c r="D7623" s="70" t="s">
        <v>4910</v>
      </c>
    </row>
    <row r="7624" spans="1:4">
      <c r="A7624" s="70" t="s">
        <v>18544</v>
      </c>
      <c r="B7624" s="70" t="s">
        <v>18543</v>
      </c>
      <c r="C7624" s="171">
        <v>0.53801993321953601</v>
      </c>
      <c r="D7624" s="70" t="s">
        <v>4910</v>
      </c>
    </row>
    <row r="7625" spans="1:4">
      <c r="A7625" s="70" t="s">
        <v>18542</v>
      </c>
      <c r="B7625" s="70" t="s">
        <v>18541</v>
      </c>
      <c r="C7625" s="171">
        <v>0.53806600335743104</v>
      </c>
      <c r="D7625" s="70" t="s">
        <v>4910</v>
      </c>
    </row>
    <row r="7626" spans="1:4">
      <c r="A7626" s="70" t="s">
        <v>18540</v>
      </c>
      <c r="B7626" s="70" t="s">
        <v>18539</v>
      </c>
      <c r="C7626" s="171">
        <v>0.538546124444364</v>
      </c>
      <c r="D7626" s="70" t="s">
        <v>4910</v>
      </c>
    </row>
    <row r="7627" spans="1:4">
      <c r="A7627" s="70" t="s">
        <v>18538</v>
      </c>
      <c r="B7627" s="70" t="s">
        <v>18537</v>
      </c>
      <c r="C7627" s="171">
        <v>0.53860657435196702</v>
      </c>
      <c r="D7627" s="70" t="s">
        <v>4910</v>
      </c>
    </row>
    <row r="7628" spans="1:4">
      <c r="A7628" s="70" t="s">
        <v>18536</v>
      </c>
      <c r="B7628" s="70" t="s">
        <v>18535</v>
      </c>
      <c r="C7628" s="171">
        <v>0.53867008121066795</v>
      </c>
      <c r="D7628" s="70" t="s">
        <v>4910</v>
      </c>
    </row>
    <row r="7629" spans="1:4">
      <c r="A7629" s="70" t="s">
        <v>18534</v>
      </c>
      <c r="B7629" s="70" t="s">
        <v>18533</v>
      </c>
      <c r="C7629" s="171">
        <v>0.53869587428449595</v>
      </c>
      <c r="D7629" s="70" t="s">
        <v>4910</v>
      </c>
    </row>
    <row r="7630" spans="1:4">
      <c r="A7630" s="70" t="s">
        <v>18532</v>
      </c>
      <c r="B7630" s="70" t="s">
        <v>18531</v>
      </c>
      <c r="C7630" s="171">
        <v>0.53884319691024396</v>
      </c>
      <c r="D7630" s="70" t="s">
        <v>4910</v>
      </c>
    </row>
    <row r="7631" spans="1:4">
      <c r="A7631" s="70" t="s">
        <v>18530</v>
      </c>
      <c r="B7631" s="70" t="s">
        <v>18529</v>
      </c>
      <c r="C7631" s="171">
        <v>0.53889368940876503</v>
      </c>
      <c r="D7631" s="70" t="s">
        <v>4910</v>
      </c>
    </row>
    <row r="7632" spans="1:4">
      <c r="A7632" s="70" t="s">
        <v>18528</v>
      </c>
      <c r="B7632" s="70" t="s">
        <v>18528</v>
      </c>
      <c r="C7632" s="171">
        <v>0.53897903435056504</v>
      </c>
      <c r="D7632" s="70" t="s">
        <v>4910</v>
      </c>
    </row>
    <row r="7633" spans="1:4">
      <c r="A7633" s="70" t="s">
        <v>18527</v>
      </c>
      <c r="B7633" s="70" t="s">
        <v>18526</v>
      </c>
      <c r="C7633" s="171">
        <v>0.53921180076512099</v>
      </c>
      <c r="D7633" s="70" t="s">
        <v>4910</v>
      </c>
    </row>
    <row r="7634" spans="1:4">
      <c r="A7634" s="70" t="s">
        <v>18525</v>
      </c>
      <c r="B7634" s="70" t="s">
        <v>18524</v>
      </c>
      <c r="C7634" s="171">
        <v>0.53939382872300401</v>
      </c>
      <c r="D7634" s="70" t="s">
        <v>4910</v>
      </c>
    </row>
    <row r="7635" spans="1:4">
      <c r="A7635" s="70" t="s">
        <v>18523</v>
      </c>
      <c r="B7635" s="70" t="s">
        <v>18522</v>
      </c>
      <c r="C7635" s="171">
        <v>0.53960183745145496</v>
      </c>
      <c r="D7635" s="70" t="s">
        <v>4910</v>
      </c>
    </row>
    <row r="7636" spans="1:4">
      <c r="A7636" s="70" t="s">
        <v>18521</v>
      </c>
      <c r="B7636" s="70" t="s">
        <v>18520</v>
      </c>
      <c r="C7636" s="171">
        <v>0.53967286214011101</v>
      </c>
      <c r="D7636" s="70" t="s">
        <v>4910</v>
      </c>
    </row>
    <row r="7637" spans="1:4">
      <c r="A7637" s="70" t="s">
        <v>18519</v>
      </c>
      <c r="B7637" s="70" t="s">
        <v>18518</v>
      </c>
      <c r="C7637" s="171">
        <v>0.53974935148235303</v>
      </c>
      <c r="D7637" s="70" t="s">
        <v>4910</v>
      </c>
    </row>
    <row r="7638" spans="1:4">
      <c r="A7638" s="70" t="s">
        <v>18517</v>
      </c>
      <c r="B7638" s="70" t="s">
        <v>18517</v>
      </c>
      <c r="C7638" s="171">
        <v>0.53975536444051997</v>
      </c>
      <c r="D7638" s="70" t="s">
        <v>4910</v>
      </c>
    </row>
    <row r="7639" spans="1:4">
      <c r="A7639" s="70" t="s">
        <v>18516</v>
      </c>
      <c r="B7639" s="70" t="s">
        <v>18515</v>
      </c>
      <c r="C7639" s="171">
        <v>0.53991881576697398</v>
      </c>
      <c r="D7639" s="70" t="s">
        <v>4910</v>
      </c>
    </row>
    <row r="7640" spans="1:4">
      <c r="A7640" s="70" t="s">
        <v>18514</v>
      </c>
      <c r="B7640" s="70" t="s">
        <v>18513</v>
      </c>
      <c r="C7640" s="171">
        <v>0.53995177306043496</v>
      </c>
      <c r="D7640" s="70" t="s">
        <v>4910</v>
      </c>
    </row>
    <row r="7641" spans="1:4">
      <c r="A7641" s="70" t="s">
        <v>18512</v>
      </c>
      <c r="B7641" s="70" t="s">
        <v>18511</v>
      </c>
      <c r="C7641" s="171">
        <v>0.53999556385923897</v>
      </c>
      <c r="D7641" s="70" t="s">
        <v>4910</v>
      </c>
    </row>
    <row r="7642" spans="1:4">
      <c r="A7642" s="70" t="s">
        <v>18510</v>
      </c>
      <c r="B7642" s="70" t="s">
        <v>18509</v>
      </c>
      <c r="C7642" s="171">
        <v>0.54002080651557505</v>
      </c>
      <c r="D7642" s="70" t="s">
        <v>4910</v>
      </c>
    </row>
    <row r="7643" spans="1:4">
      <c r="A7643" s="70" t="s">
        <v>18508</v>
      </c>
      <c r="B7643" s="70" t="s">
        <v>18508</v>
      </c>
      <c r="C7643" s="171">
        <v>0.54008037351514204</v>
      </c>
      <c r="D7643" s="70" t="s">
        <v>4910</v>
      </c>
    </row>
    <row r="7644" spans="1:4">
      <c r="A7644" s="70" t="s">
        <v>18507</v>
      </c>
      <c r="B7644" s="70" t="s">
        <v>18507</v>
      </c>
      <c r="C7644" s="171">
        <v>0.54008037351514204</v>
      </c>
      <c r="D7644" s="70" t="s">
        <v>4910</v>
      </c>
    </row>
    <row r="7645" spans="1:4">
      <c r="A7645" s="70" t="s">
        <v>18506</v>
      </c>
      <c r="B7645" s="70" t="s">
        <v>18505</v>
      </c>
      <c r="C7645" s="171">
        <v>0.54009076137587797</v>
      </c>
      <c r="D7645" s="70" t="s">
        <v>4910</v>
      </c>
    </row>
    <row r="7646" spans="1:4">
      <c r="A7646" s="70" t="s">
        <v>18504</v>
      </c>
      <c r="B7646" s="70" t="s">
        <v>18503</v>
      </c>
      <c r="C7646" s="171">
        <v>0.54040883867967104</v>
      </c>
      <c r="D7646" s="70" t="s">
        <v>4910</v>
      </c>
    </row>
    <row r="7647" spans="1:4">
      <c r="A7647" s="70" t="s">
        <v>18502</v>
      </c>
      <c r="B7647" s="70" t="s">
        <v>18501</v>
      </c>
      <c r="C7647" s="171">
        <v>0.54042997552965599</v>
      </c>
      <c r="D7647" s="70" t="s">
        <v>4910</v>
      </c>
    </row>
    <row r="7648" spans="1:4">
      <c r="A7648" s="70" t="s">
        <v>18500</v>
      </c>
      <c r="B7648" s="70" t="s">
        <v>18499</v>
      </c>
      <c r="C7648" s="171">
        <v>0.54059228522800096</v>
      </c>
      <c r="D7648" s="70" t="s">
        <v>4910</v>
      </c>
    </row>
    <row r="7649" spans="1:4">
      <c r="A7649" s="70" t="s">
        <v>18498</v>
      </c>
      <c r="B7649" s="70" t="s">
        <v>18497</v>
      </c>
      <c r="C7649" s="171">
        <v>0.54062249701077503</v>
      </c>
      <c r="D7649" s="70" t="s">
        <v>4910</v>
      </c>
    </row>
    <row r="7650" spans="1:4">
      <c r="A7650" s="70" t="s">
        <v>18496</v>
      </c>
      <c r="B7650" s="70" t="s">
        <v>18495</v>
      </c>
      <c r="C7650" s="171">
        <v>0.54066568465209197</v>
      </c>
      <c r="D7650" s="70" t="s">
        <v>4910</v>
      </c>
    </row>
    <row r="7651" spans="1:4">
      <c r="A7651" s="70" t="s">
        <v>18494</v>
      </c>
      <c r="B7651" s="70" t="s">
        <v>18493</v>
      </c>
      <c r="C7651" s="171">
        <v>0.54081210944777802</v>
      </c>
      <c r="D7651" s="70" t="s">
        <v>4910</v>
      </c>
    </row>
    <row r="7652" spans="1:4">
      <c r="A7652" s="70" t="s">
        <v>18492</v>
      </c>
      <c r="B7652" s="70" t="s">
        <v>18491</v>
      </c>
      <c r="C7652" s="171">
        <v>0.54083758697187601</v>
      </c>
      <c r="D7652" s="70" t="s">
        <v>4910</v>
      </c>
    </row>
    <row r="7653" spans="1:4">
      <c r="A7653" s="70" t="s">
        <v>18490</v>
      </c>
      <c r="B7653" s="70" t="s">
        <v>18489</v>
      </c>
      <c r="C7653" s="171">
        <v>0.54112389709646702</v>
      </c>
      <c r="D7653" s="70" t="s">
        <v>4910</v>
      </c>
    </row>
    <row r="7654" spans="1:4">
      <c r="A7654" s="70" t="s">
        <v>18488</v>
      </c>
      <c r="B7654" s="70" t="s">
        <v>18487</v>
      </c>
      <c r="C7654" s="171">
        <v>0.541168972055869</v>
      </c>
      <c r="D7654" s="70" t="s">
        <v>4910</v>
      </c>
    </row>
    <row r="7655" spans="1:4">
      <c r="A7655" s="70" t="s">
        <v>18486</v>
      </c>
      <c r="B7655" s="70" t="s">
        <v>18485</v>
      </c>
      <c r="C7655" s="171">
        <v>0.54123554711166399</v>
      </c>
      <c r="D7655" s="70" t="s">
        <v>4910</v>
      </c>
    </row>
    <row r="7656" spans="1:4">
      <c r="A7656" s="70" t="s">
        <v>18484</v>
      </c>
      <c r="B7656" s="70" t="s">
        <v>18483</v>
      </c>
      <c r="C7656" s="171">
        <v>0.54124004294573502</v>
      </c>
      <c r="D7656" s="70" t="s">
        <v>4910</v>
      </c>
    </row>
    <row r="7657" spans="1:4">
      <c r="A7657" s="70" t="s">
        <v>18482</v>
      </c>
      <c r="B7657" s="70" t="s">
        <v>18481</v>
      </c>
      <c r="C7657" s="171">
        <v>0.54135621845570903</v>
      </c>
      <c r="D7657" s="70" t="s">
        <v>4910</v>
      </c>
    </row>
    <row r="7658" spans="1:4">
      <c r="A7658" s="70" t="s">
        <v>18480</v>
      </c>
      <c r="B7658" s="70" t="s">
        <v>18480</v>
      </c>
      <c r="C7658" s="171">
        <v>0.54139353927088896</v>
      </c>
      <c r="D7658" s="70" t="s">
        <v>4910</v>
      </c>
    </row>
    <row r="7659" spans="1:4">
      <c r="A7659" s="70" t="s">
        <v>18479</v>
      </c>
      <c r="B7659" s="70" t="s">
        <v>18478</v>
      </c>
      <c r="C7659" s="171">
        <v>0.54147803083470503</v>
      </c>
      <c r="D7659" s="70" t="s">
        <v>4910</v>
      </c>
    </row>
    <row r="7660" spans="1:4">
      <c r="A7660" s="70" t="s">
        <v>18477</v>
      </c>
      <c r="B7660" s="70" t="s">
        <v>18476</v>
      </c>
      <c r="C7660" s="171">
        <v>0.54152643178127902</v>
      </c>
      <c r="D7660" s="70" t="s">
        <v>4910</v>
      </c>
    </row>
    <row r="7661" spans="1:4">
      <c r="A7661" s="70" t="s">
        <v>18475</v>
      </c>
      <c r="B7661" s="70" t="s">
        <v>18474</v>
      </c>
      <c r="C7661" s="171">
        <v>0.54153153832801804</v>
      </c>
      <c r="D7661" s="70" t="s">
        <v>4910</v>
      </c>
    </row>
    <row r="7662" spans="1:4">
      <c r="A7662" s="70" t="s">
        <v>18473</v>
      </c>
      <c r="B7662" s="70" t="s">
        <v>18472</v>
      </c>
      <c r="C7662" s="171">
        <v>0.54211465329031605</v>
      </c>
      <c r="D7662" s="70" t="s">
        <v>4910</v>
      </c>
    </row>
    <row r="7663" spans="1:4">
      <c r="A7663" s="70" t="s">
        <v>18471</v>
      </c>
      <c r="B7663" s="70" t="s">
        <v>18470</v>
      </c>
      <c r="C7663" s="171">
        <v>0.54215430781225105</v>
      </c>
      <c r="D7663" s="70" t="s">
        <v>4910</v>
      </c>
    </row>
    <row r="7664" spans="1:4">
      <c r="A7664" s="70" t="s">
        <v>18469</v>
      </c>
      <c r="B7664" s="70" t="s">
        <v>18468</v>
      </c>
      <c r="C7664" s="171">
        <v>0.54217089602628998</v>
      </c>
      <c r="D7664" s="70" t="s">
        <v>4910</v>
      </c>
    </row>
    <row r="7665" spans="1:4">
      <c r="A7665" s="70" t="s">
        <v>18467</v>
      </c>
      <c r="B7665" s="70" t="s">
        <v>18466</v>
      </c>
      <c r="C7665" s="171">
        <v>0.542221310882535</v>
      </c>
      <c r="D7665" s="70" t="s">
        <v>4910</v>
      </c>
    </row>
    <row r="7666" spans="1:4">
      <c r="A7666" s="70" t="s">
        <v>18465</v>
      </c>
      <c r="B7666" s="70" t="s">
        <v>18464</v>
      </c>
      <c r="C7666" s="171">
        <v>0.54226911985994097</v>
      </c>
      <c r="D7666" s="70" t="s">
        <v>4910</v>
      </c>
    </row>
    <row r="7667" spans="1:4">
      <c r="A7667" s="70" t="s">
        <v>18463</v>
      </c>
      <c r="B7667" s="70" t="s">
        <v>18462</v>
      </c>
      <c r="C7667" s="171">
        <v>0.54244285823861504</v>
      </c>
      <c r="D7667" s="70" t="s">
        <v>4910</v>
      </c>
    </row>
    <row r="7668" spans="1:4">
      <c r="A7668" s="70" t="s">
        <v>18461</v>
      </c>
      <c r="B7668" s="70" t="s">
        <v>18460</v>
      </c>
      <c r="C7668" s="171">
        <v>0.54257721725994301</v>
      </c>
      <c r="D7668" s="70" t="s">
        <v>4910</v>
      </c>
    </row>
    <row r="7669" spans="1:4">
      <c r="A7669" s="70" t="s">
        <v>18459</v>
      </c>
      <c r="B7669" s="70" t="s">
        <v>18458</v>
      </c>
      <c r="C7669" s="171">
        <v>0.54260954947972995</v>
      </c>
      <c r="D7669" s="70" t="s">
        <v>4910</v>
      </c>
    </row>
    <row r="7670" spans="1:4">
      <c r="A7670" s="70" t="s">
        <v>18457</v>
      </c>
      <c r="B7670" s="70" t="s">
        <v>18456</v>
      </c>
      <c r="C7670" s="171">
        <v>0.54269013954502499</v>
      </c>
      <c r="D7670" s="70" t="s">
        <v>4910</v>
      </c>
    </row>
    <row r="7671" spans="1:4">
      <c r="A7671" s="70" t="s">
        <v>18455</v>
      </c>
      <c r="B7671" s="70" t="s">
        <v>18454</v>
      </c>
      <c r="C7671" s="171">
        <v>0.54269296309881798</v>
      </c>
      <c r="D7671" s="70" t="s">
        <v>4910</v>
      </c>
    </row>
    <row r="7672" spans="1:4">
      <c r="A7672" s="70" t="s">
        <v>18453</v>
      </c>
      <c r="B7672" s="70" t="s">
        <v>18452</v>
      </c>
      <c r="C7672" s="171">
        <v>0.54278394662332297</v>
      </c>
      <c r="D7672" s="70" t="s">
        <v>4910</v>
      </c>
    </row>
    <row r="7673" spans="1:4">
      <c r="A7673" s="70" t="s">
        <v>18451</v>
      </c>
      <c r="B7673" s="70" t="s">
        <v>18450</v>
      </c>
      <c r="C7673" s="171">
        <v>0.54282366574388197</v>
      </c>
      <c r="D7673" s="70" t="s">
        <v>4910</v>
      </c>
    </row>
    <row r="7674" spans="1:4">
      <c r="A7674" s="70" t="s">
        <v>18449</v>
      </c>
      <c r="B7674" s="70" t="s">
        <v>18448</v>
      </c>
      <c r="C7674" s="171">
        <v>0.54288038849726605</v>
      </c>
      <c r="D7674" s="70" t="s">
        <v>4910</v>
      </c>
    </row>
    <row r="7675" spans="1:4">
      <c r="A7675" s="70" t="s">
        <v>18447</v>
      </c>
      <c r="B7675" s="70" t="s">
        <v>18446</v>
      </c>
      <c r="C7675" s="171">
        <v>0.54293901751111195</v>
      </c>
      <c r="D7675" s="70" t="s">
        <v>4910</v>
      </c>
    </row>
    <row r="7676" spans="1:4">
      <c r="A7676" s="70" t="s">
        <v>18445</v>
      </c>
      <c r="B7676" s="70" t="s">
        <v>18444</v>
      </c>
      <c r="C7676" s="171">
        <v>0.54304534884856304</v>
      </c>
      <c r="D7676" s="70" t="s">
        <v>4910</v>
      </c>
    </row>
    <row r="7677" spans="1:4">
      <c r="A7677" s="70" t="s">
        <v>18443</v>
      </c>
      <c r="B7677" s="70" t="s">
        <v>18442</v>
      </c>
      <c r="C7677" s="171">
        <v>0.54328788819345597</v>
      </c>
      <c r="D7677" s="70" t="s">
        <v>4910</v>
      </c>
    </row>
    <row r="7678" spans="1:4">
      <c r="A7678" s="70" t="s">
        <v>18441</v>
      </c>
      <c r="B7678" s="70" t="s">
        <v>18440</v>
      </c>
      <c r="C7678" s="171">
        <v>0.54329066615344102</v>
      </c>
      <c r="D7678" s="70" t="s">
        <v>4910</v>
      </c>
    </row>
    <row r="7679" spans="1:4">
      <c r="A7679" s="70" t="s">
        <v>18439</v>
      </c>
      <c r="B7679" s="70" t="s">
        <v>18438</v>
      </c>
      <c r="C7679" s="171">
        <v>0.543401507947327</v>
      </c>
      <c r="D7679" s="70" t="s">
        <v>4910</v>
      </c>
    </row>
    <row r="7680" spans="1:4">
      <c r="A7680" s="70" t="s">
        <v>18437</v>
      </c>
      <c r="B7680" s="70" t="s">
        <v>18436</v>
      </c>
      <c r="C7680" s="171">
        <v>0.543401507947327</v>
      </c>
      <c r="D7680" s="70" t="s">
        <v>4910</v>
      </c>
    </row>
    <row r="7681" spans="1:4">
      <c r="A7681" s="70" t="s">
        <v>18435</v>
      </c>
      <c r="B7681" s="70" t="s">
        <v>18434</v>
      </c>
      <c r="C7681" s="171">
        <v>0.54349617989348398</v>
      </c>
      <c r="D7681" s="70" t="s">
        <v>4910</v>
      </c>
    </row>
    <row r="7682" spans="1:4">
      <c r="A7682" s="70" t="s">
        <v>18433</v>
      </c>
      <c r="B7682" s="70" t="s">
        <v>18432</v>
      </c>
      <c r="C7682" s="171">
        <v>0.54356428477103202</v>
      </c>
      <c r="D7682" s="70" t="s">
        <v>4910</v>
      </c>
    </row>
    <row r="7683" spans="1:4">
      <c r="A7683" s="70" t="s">
        <v>18431</v>
      </c>
      <c r="B7683" s="70" t="s">
        <v>18430</v>
      </c>
      <c r="C7683" s="171">
        <v>0.54356428477103202</v>
      </c>
      <c r="D7683" s="70" t="s">
        <v>4910</v>
      </c>
    </row>
    <row r="7684" spans="1:4">
      <c r="A7684" s="70" t="s">
        <v>18429</v>
      </c>
      <c r="B7684" s="70" t="s">
        <v>18428</v>
      </c>
      <c r="C7684" s="171">
        <v>0.54367360408415899</v>
      </c>
      <c r="D7684" s="70" t="s">
        <v>4910</v>
      </c>
    </row>
    <row r="7685" spans="1:4">
      <c r="A7685" s="70" t="s">
        <v>18427</v>
      </c>
      <c r="B7685" s="70" t="s">
        <v>18427</v>
      </c>
      <c r="C7685" s="171">
        <v>0.54368171240000296</v>
      </c>
      <c r="D7685" s="70" t="s">
        <v>4910</v>
      </c>
    </row>
    <row r="7686" spans="1:4">
      <c r="A7686" s="70" t="s">
        <v>18426</v>
      </c>
      <c r="B7686" s="70" t="s">
        <v>18425</v>
      </c>
      <c r="C7686" s="171">
        <v>0.543706483167684</v>
      </c>
      <c r="D7686" s="70" t="s">
        <v>4910</v>
      </c>
    </row>
    <row r="7687" spans="1:4">
      <c r="A7687" s="70" t="s">
        <v>18424</v>
      </c>
      <c r="B7687" s="70" t="s">
        <v>18423</v>
      </c>
      <c r="C7687" s="171">
        <v>0.54378945172250903</v>
      </c>
      <c r="D7687" s="70" t="s">
        <v>4910</v>
      </c>
    </row>
    <row r="7688" spans="1:4">
      <c r="A7688" s="70" t="s">
        <v>18422</v>
      </c>
      <c r="B7688" s="70" t="s">
        <v>18421</v>
      </c>
      <c r="C7688" s="171">
        <v>0.54378945172250903</v>
      </c>
      <c r="D7688" s="70" t="s">
        <v>4910</v>
      </c>
    </row>
    <row r="7689" spans="1:4">
      <c r="A7689" s="70" t="s">
        <v>18420</v>
      </c>
      <c r="B7689" s="70" t="s">
        <v>18420</v>
      </c>
      <c r="C7689" s="171">
        <v>0.54379230604066298</v>
      </c>
      <c r="D7689" s="70" t="s">
        <v>4910</v>
      </c>
    </row>
    <row r="7690" spans="1:4">
      <c r="A7690" s="70" t="s">
        <v>18419</v>
      </c>
      <c r="B7690" s="70" t="s">
        <v>18418</v>
      </c>
      <c r="C7690" s="171">
        <v>0.543869773040488</v>
      </c>
      <c r="D7690" s="70" t="s">
        <v>4910</v>
      </c>
    </row>
    <row r="7691" spans="1:4">
      <c r="A7691" s="70" t="s">
        <v>18417</v>
      </c>
      <c r="B7691" s="70" t="s">
        <v>18416</v>
      </c>
      <c r="C7691" s="171">
        <v>0.54410226971687703</v>
      </c>
      <c r="D7691" s="70" t="s">
        <v>4910</v>
      </c>
    </row>
    <row r="7692" spans="1:4">
      <c r="A7692" s="70" t="s">
        <v>18415</v>
      </c>
      <c r="B7692" s="70" t="s">
        <v>18414</v>
      </c>
      <c r="C7692" s="171">
        <v>0.54418547757830704</v>
      </c>
      <c r="D7692" s="70" t="s">
        <v>4910</v>
      </c>
    </row>
    <row r="7693" spans="1:4">
      <c r="A7693" s="70" t="s">
        <v>18413</v>
      </c>
      <c r="B7693" s="70" t="s">
        <v>18412</v>
      </c>
      <c r="C7693" s="171">
        <v>0.54432179469472597</v>
      </c>
      <c r="D7693" s="70" t="s">
        <v>4910</v>
      </c>
    </row>
    <row r="7694" spans="1:4">
      <c r="A7694" s="70" t="s">
        <v>18411</v>
      </c>
      <c r="B7694" s="70" t="s">
        <v>18410</v>
      </c>
      <c r="C7694" s="171">
        <v>0.54433147463359699</v>
      </c>
      <c r="D7694" s="70" t="s">
        <v>4910</v>
      </c>
    </row>
    <row r="7695" spans="1:4">
      <c r="A7695" s="70" t="s">
        <v>18409</v>
      </c>
      <c r="B7695" s="70" t="s">
        <v>18408</v>
      </c>
      <c r="C7695" s="171">
        <v>0.54470797260499404</v>
      </c>
      <c r="D7695" s="70" t="s">
        <v>4910</v>
      </c>
    </row>
    <row r="7696" spans="1:4">
      <c r="A7696" s="70" t="s">
        <v>18407</v>
      </c>
      <c r="B7696" s="70" t="s">
        <v>18406</v>
      </c>
      <c r="C7696" s="171">
        <v>0.54484515980938897</v>
      </c>
      <c r="D7696" s="70" t="s">
        <v>4910</v>
      </c>
    </row>
    <row r="7697" spans="1:4">
      <c r="A7697" s="70" t="s">
        <v>18405</v>
      </c>
      <c r="B7697" s="70" t="s">
        <v>18404</v>
      </c>
      <c r="C7697" s="171">
        <v>0.54493377002145404</v>
      </c>
      <c r="D7697" s="70" t="s">
        <v>4910</v>
      </c>
    </row>
    <row r="7698" spans="1:4">
      <c r="A7698" s="70" t="s">
        <v>18403</v>
      </c>
      <c r="B7698" s="70" t="s">
        <v>18402</v>
      </c>
      <c r="C7698" s="171">
        <v>0.54518877015846701</v>
      </c>
      <c r="D7698" s="70" t="s">
        <v>4910</v>
      </c>
    </row>
    <row r="7699" spans="1:4">
      <c r="A7699" s="70" t="s">
        <v>18401</v>
      </c>
      <c r="B7699" s="70" t="s">
        <v>18400</v>
      </c>
      <c r="C7699" s="171">
        <v>0.54519987709235995</v>
      </c>
      <c r="D7699" s="70" t="s">
        <v>4910</v>
      </c>
    </row>
    <row r="7700" spans="1:4">
      <c r="A7700" s="70" t="s">
        <v>18399</v>
      </c>
      <c r="B7700" s="70" t="s">
        <v>18398</v>
      </c>
      <c r="C7700" s="171">
        <v>0.54544381902425598</v>
      </c>
      <c r="D7700" s="70" t="s">
        <v>4910</v>
      </c>
    </row>
    <row r="7701" spans="1:4">
      <c r="A7701" s="70" t="s">
        <v>18397</v>
      </c>
      <c r="B7701" s="70" t="s">
        <v>18396</v>
      </c>
      <c r="C7701" s="171">
        <v>0.54550910427136001</v>
      </c>
      <c r="D7701" s="70" t="s">
        <v>4910</v>
      </c>
    </row>
    <row r="7702" spans="1:4">
      <c r="A7702" s="70" t="s">
        <v>18395</v>
      </c>
      <c r="B7702" s="70" t="s">
        <v>18394</v>
      </c>
      <c r="C7702" s="171">
        <v>0.54553972761414504</v>
      </c>
      <c r="D7702" s="70" t="s">
        <v>4910</v>
      </c>
    </row>
    <row r="7703" spans="1:4">
      <c r="A7703" s="70" t="s">
        <v>18393</v>
      </c>
      <c r="B7703" s="70" t="s">
        <v>18392</v>
      </c>
      <c r="C7703" s="171">
        <v>0.54556508690060601</v>
      </c>
      <c r="D7703" s="70" t="s">
        <v>4910</v>
      </c>
    </row>
    <row r="7704" spans="1:4">
      <c r="A7704" s="70" t="s">
        <v>18391</v>
      </c>
      <c r="B7704" s="70" t="s">
        <v>18390</v>
      </c>
      <c r="C7704" s="171">
        <v>0.54568020866863498</v>
      </c>
      <c r="D7704" s="70" t="s">
        <v>4910</v>
      </c>
    </row>
    <row r="7705" spans="1:4">
      <c r="A7705" s="70" t="s">
        <v>18389</v>
      </c>
      <c r="B7705" s="70" t="s">
        <v>18388</v>
      </c>
      <c r="C7705" s="171">
        <v>0.54568587757648002</v>
      </c>
      <c r="D7705" s="70" t="s">
        <v>4910</v>
      </c>
    </row>
    <row r="7706" spans="1:4">
      <c r="A7706" s="70" t="s">
        <v>18387</v>
      </c>
      <c r="B7706" s="70" t="s">
        <v>18386</v>
      </c>
      <c r="C7706" s="171">
        <v>0.54569334984375595</v>
      </c>
      <c r="D7706" s="70" t="s">
        <v>4910</v>
      </c>
    </row>
    <row r="7707" spans="1:4">
      <c r="A7707" s="70" t="s">
        <v>18385</v>
      </c>
      <c r="B7707" s="70" t="s">
        <v>18384</v>
      </c>
      <c r="C7707" s="171">
        <v>0.54580694577711497</v>
      </c>
      <c r="D7707" s="70" t="s">
        <v>4910</v>
      </c>
    </row>
    <row r="7708" spans="1:4">
      <c r="A7708" s="70" t="s">
        <v>18383</v>
      </c>
      <c r="B7708" s="70" t="s">
        <v>18382</v>
      </c>
      <c r="C7708" s="171">
        <v>0.54586796965314999</v>
      </c>
      <c r="D7708" s="70" t="s">
        <v>4910</v>
      </c>
    </row>
    <row r="7709" spans="1:4">
      <c r="A7709" s="70" t="s">
        <v>18381</v>
      </c>
      <c r="B7709" s="70" t="s">
        <v>18380</v>
      </c>
      <c r="C7709" s="171">
        <v>0.54607811958574004</v>
      </c>
      <c r="D7709" s="70" t="s">
        <v>4910</v>
      </c>
    </row>
    <row r="7710" spans="1:4">
      <c r="A7710" s="70" t="s">
        <v>18379</v>
      </c>
      <c r="B7710" s="70" t="s">
        <v>18378</v>
      </c>
      <c r="C7710" s="171">
        <v>0.54612959125259597</v>
      </c>
      <c r="D7710" s="70" t="s">
        <v>4910</v>
      </c>
    </row>
    <row r="7711" spans="1:4">
      <c r="A7711" s="70" t="s">
        <v>18377</v>
      </c>
      <c r="B7711" s="70" t="s">
        <v>18376</v>
      </c>
      <c r="C7711" s="171">
        <v>0.54616257898646903</v>
      </c>
      <c r="D7711" s="70" t="s">
        <v>4910</v>
      </c>
    </row>
    <row r="7712" spans="1:4">
      <c r="A7712" s="70" t="s">
        <v>18375</v>
      </c>
      <c r="B7712" s="70" t="s">
        <v>18375</v>
      </c>
      <c r="C7712" s="171">
        <v>0.54673379579991999</v>
      </c>
      <c r="D7712" s="70" t="s">
        <v>4910</v>
      </c>
    </row>
    <row r="7713" spans="1:4">
      <c r="A7713" s="70" t="s">
        <v>18374</v>
      </c>
      <c r="B7713" s="70" t="s">
        <v>18373</v>
      </c>
      <c r="C7713" s="171">
        <v>0.54673475941687699</v>
      </c>
      <c r="D7713" s="70" t="s">
        <v>4910</v>
      </c>
    </row>
    <row r="7714" spans="1:4">
      <c r="A7714" s="70" t="s">
        <v>18372</v>
      </c>
      <c r="B7714" s="70" t="s">
        <v>18371</v>
      </c>
      <c r="C7714" s="171">
        <v>0.54711515177166803</v>
      </c>
      <c r="D7714" s="70" t="s">
        <v>4910</v>
      </c>
    </row>
    <row r="7715" spans="1:4">
      <c r="A7715" s="70" t="s">
        <v>18370</v>
      </c>
      <c r="B7715" s="70" t="s">
        <v>18369</v>
      </c>
      <c r="C7715" s="171">
        <v>0.54721604623859499</v>
      </c>
      <c r="D7715" s="70" t="s">
        <v>4910</v>
      </c>
    </row>
    <row r="7716" spans="1:4">
      <c r="A7716" s="70" t="s">
        <v>18368</v>
      </c>
      <c r="B7716" s="70" t="s">
        <v>18367</v>
      </c>
      <c r="C7716" s="171">
        <v>0.54733866925059804</v>
      </c>
      <c r="D7716" s="70" t="s">
        <v>4910</v>
      </c>
    </row>
    <row r="7717" spans="1:4">
      <c r="A7717" s="70" t="s">
        <v>18366</v>
      </c>
      <c r="B7717" s="70" t="s">
        <v>18365</v>
      </c>
      <c r="C7717" s="171">
        <v>0.54736917727793499</v>
      </c>
      <c r="D7717" s="70" t="s">
        <v>4910</v>
      </c>
    </row>
    <row r="7718" spans="1:4">
      <c r="A7718" s="70" t="s">
        <v>18364</v>
      </c>
      <c r="B7718" s="70" t="s">
        <v>18363</v>
      </c>
      <c r="C7718" s="171">
        <v>0.547400343746412</v>
      </c>
      <c r="D7718" s="70" t="s">
        <v>4910</v>
      </c>
    </row>
    <row r="7719" spans="1:4">
      <c r="A7719" s="70" t="s">
        <v>18362</v>
      </c>
      <c r="B7719" s="70" t="s">
        <v>18361</v>
      </c>
      <c r="C7719" s="171">
        <v>0.54796792177867504</v>
      </c>
      <c r="D7719" s="70" t="s">
        <v>4910</v>
      </c>
    </row>
    <row r="7720" spans="1:4">
      <c r="A7720" s="70" t="s">
        <v>18360</v>
      </c>
      <c r="B7720" s="70" t="s">
        <v>18359</v>
      </c>
      <c r="C7720" s="171">
        <v>0.54829594118470804</v>
      </c>
      <c r="D7720" s="70" t="s">
        <v>4910</v>
      </c>
    </row>
    <row r="7721" spans="1:4">
      <c r="A7721" s="70" t="s">
        <v>18358</v>
      </c>
      <c r="B7721" s="70" t="s">
        <v>18357</v>
      </c>
      <c r="C7721" s="171">
        <v>0.54829616098968204</v>
      </c>
      <c r="D7721" s="70" t="s">
        <v>4910</v>
      </c>
    </row>
    <row r="7722" spans="1:4">
      <c r="A7722" s="70" t="s">
        <v>18356</v>
      </c>
      <c r="B7722" s="70" t="s">
        <v>18355</v>
      </c>
      <c r="C7722" s="171">
        <v>0.54832777104263597</v>
      </c>
      <c r="D7722" s="70" t="s">
        <v>4910</v>
      </c>
    </row>
    <row r="7723" spans="1:4">
      <c r="A7723" s="70" t="s">
        <v>18354</v>
      </c>
      <c r="B7723" s="70" t="s">
        <v>18353</v>
      </c>
      <c r="C7723" s="171">
        <v>0.54878341673702702</v>
      </c>
      <c r="D7723" s="70" t="s">
        <v>4910</v>
      </c>
    </row>
    <row r="7724" spans="1:4">
      <c r="A7724" s="70" t="s">
        <v>18352</v>
      </c>
      <c r="B7724" s="70" t="s">
        <v>18351</v>
      </c>
      <c r="C7724" s="171">
        <v>0.54878557126968397</v>
      </c>
      <c r="D7724" s="70" t="s">
        <v>4910</v>
      </c>
    </row>
    <row r="7725" spans="1:4">
      <c r="A7725" s="70" t="s">
        <v>18350</v>
      </c>
      <c r="B7725" s="70" t="s">
        <v>18349</v>
      </c>
      <c r="C7725" s="171">
        <v>0.548898971950883</v>
      </c>
      <c r="D7725" s="70" t="s">
        <v>4910</v>
      </c>
    </row>
    <row r="7726" spans="1:4">
      <c r="A7726" s="70" t="s">
        <v>18348</v>
      </c>
      <c r="B7726" s="70" t="s">
        <v>18347</v>
      </c>
      <c r="C7726" s="171">
        <v>0.54891178425300202</v>
      </c>
      <c r="D7726" s="70" t="s">
        <v>4910</v>
      </c>
    </row>
    <row r="7727" spans="1:4">
      <c r="A7727" s="70" t="s">
        <v>18346</v>
      </c>
      <c r="B7727" s="70" t="s">
        <v>18346</v>
      </c>
      <c r="C7727" s="171">
        <v>0.54901036139299897</v>
      </c>
      <c r="D7727" s="70" t="s">
        <v>4910</v>
      </c>
    </row>
    <row r="7728" spans="1:4">
      <c r="A7728" s="70" t="s">
        <v>18345</v>
      </c>
      <c r="B7728" s="70" t="s">
        <v>18344</v>
      </c>
      <c r="C7728" s="171">
        <v>0.54902495544252805</v>
      </c>
      <c r="D7728" s="70" t="s">
        <v>4910</v>
      </c>
    </row>
    <row r="7729" spans="1:4">
      <c r="A7729" s="70" t="s">
        <v>18343</v>
      </c>
      <c r="B7729" s="70" t="s">
        <v>18342</v>
      </c>
      <c r="C7729" s="171">
        <v>0.54902950958538199</v>
      </c>
      <c r="D7729" s="70" t="s">
        <v>4910</v>
      </c>
    </row>
    <row r="7730" spans="1:4">
      <c r="A7730" s="70" t="s">
        <v>18341</v>
      </c>
      <c r="B7730" s="70" t="s">
        <v>18340</v>
      </c>
      <c r="C7730" s="171">
        <v>0.54922737388714105</v>
      </c>
      <c r="D7730" s="70" t="s">
        <v>4910</v>
      </c>
    </row>
    <row r="7731" spans="1:4">
      <c r="A7731" s="70" t="s">
        <v>18339</v>
      </c>
      <c r="B7731" s="70" t="s">
        <v>18338</v>
      </c>
      <c r="C7731" s="171">
        <v>0.54946392274284805</v>
      </c>
      <c r="D7731" s="70" t="s">
        <v>4910</v>
      </c>
    </row>
    <row r="7732" spans="1:4">
      <c r="A7732" s="70" t="s">
        <v>18337</v>
      </c>
      <c r="B7732" s="70" t="s">
        <v>18336</v>
      </c>
      <c r="C7732" s="171">
        <v>0.54958081465615904</v>
      </c>
      <c r="D7732" s="70" t="s">
        <v>4910</v>
      </c>
    </row>
    <row r="7733" spans="1:4">
      <c r="A7733" s="70" t="s">
        <v>18335</v>
      </c>
      <c r="B7733" s="70" t="s">
        <v>18334</v>
      </c>
      <c r="C7733" s="171">
        <v>0.54972151207164099</v>
      </c>
      <c r="D7733" s="70" t="s">
        <v>4910</v>
      </c>
    </row>
    <row r="7734" spans="1:4">
      <c r="A7734" s="70" t="s">
        <v>18333</v>
      </c>
      <c r="B7734" s="70" t="s">
        <v>18332</v>
      </c>
      <c r="C7734" s="171">
        <v>0.54994680021917097</v>
      </c>
      <c r="D7734" s="70" t="s">
        <v>4910</v>
      </c>
    </row>
    <row r="7735" spans="1:4">
      <c r="A7735" s="70" t="s">
        <v>18331</v>
      </c>
      <c r="B7735" s="70" t="s">
        <v>18330</v>
      </c>
      <c r="C7735" s="171">
        <v>0.54999002970141697</v>
      </c>
      <c r="D7735" s="70" t="s">
        <v>4910</v>
      </c>
    </row>
    <row r="7736" spans="1:4">
      <c r="A7736" s="70" t="s">
        <v>18329</v>
      </c>
      <c r="B7736" s="70" t="s">
        <v>18328</v>
      </c>
      <c r="C7736" s="171">
        <v>0.55012882983849798</v>
      </c>
      <c r="D7736" s="70" t="s">
        <v>4910</v>
      </c>
    </row>
    <row r="7737" spans="1:4">
      <c r="A7737" s="70" t="s">
        <v>18327</v>
      </c>
      <c r="B7737" s="70" t="s">
        <v>18326</v>
      </c>
      <c r="C7737" s="171">
        <v>0.55024209293868798</v>
      </c>
      <c r="D7737" s="70" t="s">
        <v>4910</v>
      </c>
    </row>
    <row r="7738" spans="1:4">
      <c r="A7738" s="70" t="s">
        <v>18325</v>
      </c>
      <c r="B7738" s="70" t="s">
        <v>18325</v>
      </c>
      <c r="C7738" s="171">
        <v>0.55049524193606303</v>
      </c>
      <c r="D7738" s="70" t="s">
        <v>4910</v>
      </c>
    </row>
    <row r="7739" spans="1:4">
      <c r="A7739" s="70" t="s">
        <v>18324</v>
      </c>
      <c r="B7739" s="70" t="s">
        <v>18323</v>
      </c>
      <c r="C7739" s="171">
        <v>0.55055055800617403</v>
      </c>
      <c r="D7739" s="70" t="s">
        <v>4910</v>
      </c>
    </row>
    <row r="7740" spans="1:4">
      <c r="A7740" s="70" t="s">
        <v>18322</v>
      </c>
      <c r="B7740" s="70" t="s">
        <v>18321</v>
      </c>
      <c r="C7740" s="171">
        <v>0.55056867653263297</v>
      </c>
      <c r="D7740" s="70" t="s">
        <v>4910</v>
      </c>
    </row>
    <row r="7741" spans="1:4">
      <c r="A7741" s="70" t="s">
        <v>18320</v>
      </c>
      <c r="B7741" s="70" t="s">
        <v>18320</v>
      </c>
      <c r="C7741" s="171">
        <v>0.55072785299648097</v>
      </c>
      <c r="D7741" s="70" t="s">
        <v>4910</v>
      </c>
    </row>
    <row r="7742" spans="1:4">
      <c r="A7742" s="70" t="s">
        <v>18319</v>
      </c>
      <c r="B7742" s="70" t="s">
        <v>18319</v>
      </c>
      <c r="C7742" s="171">
        <v>0.55078681915846806</v>
      </c>
      <c r="D7742" s="70" t="s">
        <v>4910</v>
      </c>
    </row>
    <row r="7743" spans="1:4">
      <c r="A7743" s="70" t="s">
        <v>18318</v>
      </c>
      <c r="B7743" s="70" t="s">
        <v>18317</v>
      </c>
      <c r="C7743" s="171">
        <v>0.55084416612329201</v>
      </c>
      <c r="D7743" s="70" t="s">
        <v>4910</v>
      </c>
    </row>
    <row r="7744" spans="1:4">
      <c r="A7744" s="70" t="s">
        <v>18316</v>
      </c>
      <c r="B7744" s="70" t="s">
        <v>18315</v>
      </c>
      <c r="C7744" s="171">
        <v>0.55086164964079598</v>
      </c>
      <c r="D7744" s="70" t="s">
        <v>4910</v>
      </c>
    </row>
    <row r="7745" spans="1:4">
      <c r="A7745" s="70" t="s">
        <v>18314</v>
      </c>
      <c r="B7745" s="70" t="s">
        <v>18314</v>
      </c>
      <c r="C7745" s="171">
        <v>0.55093782292053095</v>
      </c>
      <c r="D7745" s="70" t="s">
        <v>4910</v>
      </c>
    </row>
    <row r="7746" spans="1:4">
      <c r="A7746" s="70" t="s">
        <v>18313</v>
      </c>
      <c r="B7746" s="70" t="s">
        <v>18312</v>
      </c>
      <c r="C7746" s="171">
        <v>0.55114640187584296</v>
      </c>
      <c r="D7746" s="70" t="s">
        <v>4910</v>
      </c>
    </row>
    <row r="7747" spans="1:4">
      <c r="A7747" s="70" t="s">
        <v>18311</v>
      </c>
      <c r="B7747" s="70" t="s">
        <v>18311</v>
      </c>
      <c r="C7747" s="171">
        <v>0.55163050738957697</v>
      </c>
      <c r="D7747" s="70" t="s">
        <v>4910</v>
      </c>
    </row>
    <row r="7748" spans="1:4">
      <c r="A7748" s="70" t="s">
        <v>18310</v>
      </c>
      <c r="B7748" s="70" t="s">
        <v>18309</v>
      </c>
      <c r="C7748" s="171">
        <v>0.55168218753398002</v>
      </c>
      <c r="D7748" s="70" t="s">
        <v>4910</v>
      </c>
    </row>
    <row r="7749" spans="1:4">
      <c r="A7749" s="70" t="s">
        <v>18308</v>
      </c>
      <c r="B7749" s="70" t="s">
        <v>18307</v>
      </c>
      <c r="C7749" s="171">
        <v>0.55183562739777903</v>
      </c>
      <c r="D7749" s="70" t="s">
        <v>4910</v>
      </c>
    </row>
    <row r="7750" spans="1:4">
      <c r="A7750" s="70" t="s">
        <v>18306</v>
      </c>
      <c r="B7750" s="70" t="s">
        <v>18306</v>
      </c>
      <c r="C7750" s="171">
        <v>0.55191936099212002</v>
      </c>
      <c r="D7750" s="70" t="s">
        <v>4910</v>
      </c>
    </row>
    <row r="7751" spans="1:4">
      <c r="A7751" s="70" t="s">
        <v>18305</v>
      </c>
      <c r="B7751" s="70" t="s">
        <v>18304</v>
      </c>
      <c r="C7751" s="171">
        <v>0.55193140277823205</v>
      </c>
      <c r="D7751" s="70" t="s">
        <v>4910</v>
      </c>
    </row>
    <row r="7752" spans="1:4">
      <c r="A7752" s="70" t="s">
        <v>18303</v>
      </c>
      <c r="B7752" s="70" t="s">
        <v>18302</v>
      </c>
      <c r="C7752" s="171">
        <v>0.55223192437046698</v>
      </c>
      <c r="D7752" s="70" t="s">
        <v>4910</v>
      </c>
    </row>
    <row r="7753" spans="1:4">
      <c r="A7753" s="70" t="s">
        <v>18301</v>
      </c>
      <c r="B7753" s="70" t="s">
        <v>18300</v>
      </c>
      <c r="C7753" s="171">
        <v>0.55238635509271194</v>
      </c>
      <c r="D7753" s="70" t="s">
        <v>4910</v>
      </c>
    </row>
    <row r="7754" spans="1:4">
      <c r="A7754" s="70" t="s">
        <v>18299</v>
      </c>
      <c r="B7754" s="70" t="s">
        <v>18298</v>
      </c>
      <c r="C7754" s="171">
        <v>0.55243480260745403</v>
      </c>
      <c r="D7754" s="70" t="s">
        <v>4910</v>
      </c>
    </row>
    <row r="7755" spans="1:4">
      <c r="A7755" s="70" t="s">
        <v>18297</v>
      </c>
      <c r="B7755" s="70" t="s">
        <v>18296</v>
      </c>
      <c r="C7755" s="171">
        <v>0.5524782161081</v>
      </c>
      <c r="D7755" s="70" t="s">
        <v>4910</v>
      </c>
    </row>
    <row r="7756" spans="1:4">
      <c r="A7756" s="70" t="s">
        <v>18295</v>
      </c>
      <c r="B7756" s="70" t="s">
        <v>18294</v>
      </c>
      <c r="C7756" s="171">
        <v>0.55254257374393601</v>
      </c>
      <c r="D7756" s="70" t="s">
        <v>4910</v>
      </c>
    </row>
    <row r="7757" spans="1:4">
      <c r="A7757" s="70" t="s">
        <v>18293</v>
      </c>
      <c r="B7757" s="70" t="s">
        <v>18292</v>
      </c>
      <c r="C7757" s="171">
        <v>0.55254257374393601</v>
      </c>
      <c r="D7757" s="70" t="s">
        <v>4910</v>
      </c>
    </row>
    <row r="7758" spans="1:4">
      <c r="A7758" s="70" t="s">
        <v>18291</v>
      </c>
      <c r="B7758" s="70" t="s">
        <v>18290</v>
      </c>
      <c r="C7758" s="171">
        <v>0.55259569413910203</v>
      </c>
      <c r="D7758" s="70" t="s">
        <v>4910</v>
      </c>
    </row>
    <row r="7759" spans="1:4">
      <c r="A7759" s="70" t="s">
        <v>18289</v>
      </c>
      <c r="B7759" s="70" t="s">
        <v>18288</v>
      </c>
      <c r="C7759" s="171">
        <v>0.55265112114231496</v>
      </c>
      <c r="D7759" s="70" t="s">
        <v>4910</v>
      </c>
    </row>
    <row r="7760" spans="1:4">
      <c r="A7760" s="70" t="s">
        <v>18287</v>
      </c>
      <c r="B7760" s="70" t="s">
        <v>18286</v>
      </c>
      <c r="C7760" s="171">
        <v>0.55284065875736699</v>
      </c>
      <c r="D7760" s="70" t="s">
        <v>4910</v>
      </c>
    </row>
    <row r="7761" spans="1:4">
      <c r="A7761" s="70" t="s">
        <v>18285</v>
      </c>
      <c r="B7761" s="70" t="s">
        <v>18284</v>
      </c>
      <c r="C7761" s="171">
        <v>0.55285926892458903</v>
      </c>
      <c r="D7761" s="70" t="s">
        <v>4910</v>
      </c>
    </row>
    <row r="7762" spans="1:4">
      <c r="A7762" s="70" t="s">
        <v>18283</v>
      </c>
      <c r="B7762" s="70" t="s">
        <v>18282</v>
      </c>
      <c r="C7762" s="171">
        <v>0.55293696621338695</v>
      </c>
      <c r="D7762" s="70" t="s">
        <v>4910</v>
      </c>
    </row>
    <row r="7763" spans="1:4">
      <c r="A7763" s="70" t="s">
        <v>18281</v>
      </c>
      <c r="B7763" s="70" t="s">
        <v>18280</v>
      </c>
      <c r="C7763" s="171">
        <v>0.55313840917121304</v>
      </c>
      <c r="D7763" s="70" t="s">
        <v>4910</v>
      </c>
    </row>
    <row r="7764" spans="1:4">
      <c r="A7764" s="70" t="s">
        <v>18279</v>
      </c>
      <c r="B7764" s="70" t="s">
        <v>18278</v>
      </c>
      <c r="C7764" s="171">
        <v>0.55315588652915004</v>
      </c>
      <c r="D7764" s="70" t="s">
        <v>4910</v>
      </c>
    </row>
    <row r="7765" spans="1:4">
      <c r="A7765" s="70" t="s">
        <v>18277</v>
      </c>
      <c r="B7765" s="70" t="s">
        <v>18276</v>
      </c>
      <c r="C7765" s="171">
        <v>0.55319524700065803</v>
      </c>
      <c r="D7765" s="70" t="s">
        <v>4910</v>
      </c>
    </row>
    <row r="7766" spans="1:4">
      <c r="A7766" s="70" t="s">
        <v>18275</v>
      </c>
      <c r="B7766" s="70" t="s">
        <v>18274</v>
      </c>
      <c r="C7766" s="171">
        <v>0.55329579752952696</v>
      </c>
      <c r="D7766" s="70" t="s">
        <v>4910</v>
      </c>
    </row>
    <row r="7767" spans="1:4">
      <c r="A7767" s="70" t="s">
        <v>18273</v>
      </c>
      <c r="B7767" s="70" t="s">
        <v>18272</v>
      </c>
      <c r="C7767" s="171">
        <v>0.55339937836541597</v>
      </c>
      <c r="D7767" s="70" t="s">
        <v>4910</v>
      </c>
    </row>
    <row r="7768" spans="1:4">
      <c r="A7768" s="70" t="s">
        <v>18271</v>
      </c>
      <c r="B7768" s="70" t="s">
        <v>18270</v>
      </c>
      <c r="C7768" s="171">
        <v>0.55353536653881397</v>
      </c>
      <c r="D7768" s="70" t="s">
        <v>4910</v>
      </c>
    </row>
    <row r="7769" spans="1:4">
      <c r="A7769" s="70" t="s">
        <v>18269</v>
      </c>
      <c r="B7769" s="70" t="s">
        <v>18268</v>
      </c>
      <c r="C7769" s="171">
        <v>0.55354551918179995</v>
      </c>
      <c r="D7769" s="70" t="s">
        <v>4910</v>
      </c>
    </row>
    <row r="7770" spans="1:4">
      <c r="A7770" s="70" t="s">
        <v>18267</v>
      </c>
      <c r="B7770" s="70" t="s">
        <v>18266</v>
      </c>
      <c r="C7770" s="171">
        <v>0.55370354856280901</v>
      </c>
      <c r="D7770" s="70" t="s">
        <v>4910</v>
      </c>
    </row>
    <row r="7771" spans="1:4">
      <c r="A7771" s="70" t="s">
        <v>18265</v>
      </c>
      <c r="B7771" s="70" t="s">
        <v>18264</v>
      </c>
      <c r="C7771" s="171">
        <v>0.55375262841014194</v>
      </c>
      <c r="D7771" s="70" t="s">
        <v>4910</v>
      </c>
    </row>
    <row r="7772" spans="1:4">
      <c r="A7772" s="70" t="s">
        <v>18263</v>
      </c>
      <c r="B7772" s="70" t="s">
        <v>18262</v>
      </c>
      <c r="C7772" s="171">
        <v>0.55385096836790204</v>
      </c>
      <c r="D7772" s="70" t="s">
        <v>4910</v>
      </c>
    </row>
    <row r="7773" spans="1:4">
      <c r="A7773" s="70" t="s">
        <v>18261</v>
      </c>
      <c r="B7773" s="70" t="s">
        <v>18260</v>
      </c>
      <c r="C7773" s="171">
        <v>0.55386038581927599</v>
      </c>
      <c r="D7773" s="70" t="s">
        <v>4910</v>
      </c>
    </row>
    <row r="7774" spans="1:4">
      <c r="A7774" s="70" t="s">
        <v>18259</v>
      </c>
      <c r="B7774" s="70" t="s">
        <v>18258</v>
      </c>
      <c r="C7774" s="171">
        <v>0.55409313151235595</v>
      </c>
      <c r="D7774" s="70" t="s">
        <v>4910</v>
      </c>
    </row>
    <row r="7775" spans="1:4">
      <c r="A7775" s="70" t="s">
        <v>18257</v>
      </c>
      <c r="B7775" s="70" t="s">
        <v>18256</v>
      </c>
      <c r="C7775" s="171">
        <v>0.55412585690522498</v>
      </c>
      <c r="D7775" s="70" t="s">
        <v>4910</v>
      </c>
    </row>
    <row r="7776" spans="1:4">
      <c r="A7776" s="70" t="s">
        <v>18255</v>
      </c>
      <c r="B7776" s="70" t="s">
        <v>18254</v>
      </c>
      <c r="C7776" s="171">
        <v>0.55418199854255701</v>
      </c>
      <c r="D7776" s="70" t="s">
        <v>4910</v>
      </c>
    </row>
    <row r="7777" spans="1:4">
      <c r="A7777" s="70" t="s">
        <v>18253</v>
      </c>
      <c r="B7777" s="70" t="s">
        <v>18252</v>
      </c>
      <c r="C7777" s="171">
        <v>0.55420139618091002</v>
      </c>
      <c r="D7777" s="70" t="s">
        <v>4910</v>
      </c>
    </row>
    <row r="7778" spans="1:4">
      <c r="A7778" s="70" t="s">
        <v>18251</v>
      </c>
      <c r="B7778" s="70" t="s">
        <v>18250</v>
      </c>
      <c r="C7778" s="171">
        <v>0.55432087581174205</v>
      </c>
      <c r="D7778" s="70" t="s">
        <v>4910</v>
      </c>
    </row>
    <row r="7779" spans="1:4">
      <c r="A7779" s="70" t="s">
        <v>18249</v>
      </c>
      <c r="B7779" s="70" t="s">
        <v>18248</v>
      </c>
      <c r="C7779" s="171">
        <v>0.55451624079473005</v>
      </c>
      <c r="D7779" s="70" t="s">
        <v>4910</v>
      </c>
    </row>
    <row r="7780" spans="1:4">
      <c r="A7780" s="70" t="s">
        <v>18247</v>
      </c>
      <c r="B7780" s="70" t="s">
        <v>18246</v>
      </c>
      <c r="C7780" s="171">
        <v>0.55467697080078004</v>
      </c>
      <c r="D7780" s="70" t="s">
        <v>4910</v>
      </c>
    </row>
    <row r="7781" spans="1:4">
      <c r="A7781" s="70" t="s">
        <v>18245</v>
      </c>
      <c r="B7781" s="70" t="s">
        <v>18244</v>
      </c>
      <c r="C7781" s="171">
        <v>0.55468807749415205</v>
      </c>
      <c r="D7781" s="70" t="s">
        <v>4910</v>
      </c>
    </row>
    <row r="7782" spans="1:4">
      <c r="A7782" s="70" t="s">
        <v>18243</v>
      </c>
      <c r="B7782" s="70" t="s">
        <v>18242</v>
      </c>
      <c r="C7782" s="171">
        <v>0.55470052707934903</v>
      </c>
      <c r="D7782" s="70" t="s">
        <v>4910</v>
      </c>
    </row>
    <row r="7783" spans="1:4">
      <c r="A7783" s="70" t="s">
        <v>18241</v>
      </c>
      <c r="B7783" s="70" t="s">
        <v>18240</v>
      </c>
      <c r="C7783" s="171">
        <v>0.55481232479092801</v>
      </c>
      <c r="D7783" s="70" t="s">
        <v>4910</v>
      </c>
    </row>
    <row r="7784" spans="1:4">
      <c r="A7784" s="70" t="s">
        <v>18239</v>
      </c>
      <c r="B7784" s="70" t="s">
        <v>18239</v>
      </c>
      <c r="C7784" s="171">
        <v>0.55491155886431698</v>
      </c>
      <c r="D7784" s="70" t="s">
        <v>4910</v>
      </c>
    </row>
    <row r="7785" spans="1:4">
      <c r="A7785" s="70" t="s">
        <v>18238</v>
      </c>
      <c r="B7785" s="70" t="s">
        <v>18237</v>
      </c>
      <c r="C7785" s="171">
        <v>0.55503783422601305</v>
      </c>
      <c r="D7785" s="70" t="s">
        <v>4910</v>
      </c>
    </row>
    <row r="7786" spans="1:4">
      <c r="A7786" s="70" t="s">
        <v>18236</v>
      </c>
      <c r="B7786" s="70" t="s">
        <v>18235</v>
      </c>
      <c r="C7786" s="171">
        <v>0.55536391756597103</v>
      </c>
      <c r="D7786" s="70" t="s">
        <v>4910</v>
      </c>
    </row>
    <row r="7787" spans="1:4">
      <c r="A7787" s="70" t="s">
        <v>18234</v>
      </c>
      <c r="B7787" s="70" t="s">
        <v>18233</v>
      </c>
      <c r="C7787" s="171">
        <v>0.55547307294757697</v>
      </c>
      <c r="D7787" s="70" t="s">
        <v>4910</v>
      </c>
    </row>
    <row r="7788" spans="1:4">
      <c r="A7788" s="70" t="s">
        <v>18232</v>
      </c>
      <c r="B7788" s="70" t="s">
        <v>18231</v>
      </c>
      <c r="C7788" s="171">
        <v>0.55603430254832198</v>
      </c>
      <c r="D7788" s="70" t="s">
        <v>4910</v>
      </c>
    </row>
    <row r="7789" spans="1:4">
      <c r="A7789" s="70" t="s">
        <v>18230</v>
      </c>
      <c r="B7789" s="70" t="s">
        <v>18229</v>
      </c>
      <c r="C7789" s="171">
        <v>0.55610590198860299</v>
      </c>
      <c r="D7789" s="70" t="s">
        <v>4910</v>
      </c>
    </row>
    <row r="7790" spans="1:4">
      <c r="A7790" s="70" t="s">
        <v>18228</v>
      </c>
      <c r="B7790" s="70" t="s">
        <v>18227</v>
      </c>
      <c r="C7790" s="171">
        <v>0.55611752299677097</v>
      </c>
      <c r="D7790" s="70" t="s">
        <v>4910</v>
      </c>
    </row>
    <row r="7791" spans="1:4">
      <c r="A7791" s="70" t="s">
        <v>18226</v>
      </c>
      <c r="B7791" s="70" t="s">
        <v>18225</v>
      </c>
      <c r="C7791" s="171">
        <v>0.556296917776686</v>
      </c>
      <c r="D7791" s="70" t="s">
        <v>4910</v>
      </c>
    </row>
    <row r="7792" spans="1:4">
      <c r="A7792" s="70" t="s">
        <v>18224</v>
      </c>
      <c r="B7792" s="70" t="s">
        <v>18224</v>
      </c>
      <c r="C7792" s="171">
        <v>0.55649370879152305</v>
      </c>
      <c r="D7792" s="70" t="s">
        <v>4910</v>
      </c>
    </row>
    <row r="7793" spans="1:4">
      <c r="A7793" s="70" t="s">
        <v>18223</v>
      </c>
      <c r="B7793" s="70" t="s">
        <v>18222</v>
      </c>
      <c r="C7793" s="171">
        <v>0.55666262103405395</v>
      </c>
      <c r="D7793" s="70" t="s">
        <v>4910</v>
      </c>
    </row>
    <row r="7794" spans="1:4">
      <c r="A7794" s="70" t="s">
        <v>18221</v>
      </c>
      <c r="B7794" s="70" t="s">
        <v>18220</v>
      </c>
      <c r="C7794" s="171">
        <v>0.55674536610771097</v>
      </c>
      <c r="D7794" s="70" t="s">
        <v>4910</v>
      </c>
    </row>
    <row r="7795" spans="1:4">
      <c r="A7795" s="70" t="s">
        <v>18219</v>
      </c>
      <c r="B7795" s="70" t="s">
        <v>18219</v>
      </c>
      <c r="C7795" s="171">
        <v>0.55681956186966197</v>
      </c>
      <c r="D7795" s="70" t="s">
        <v>4910</v>
      </c>
    </row>
    <row r="7796" spans="1:4">
      <c r="A7796" s="70" t="s">
        <v>18218</v>
      </c>
      <c r="B7796" s="70" t="s">
        <v>18217</v>
      </c>
      <c r="C7796" s="171">
        <v>0.55703789306295304</v>
      </c>
      <c r="D7796" s="70" t="s">
        <v>4910</v>
      </c>
    </row>
    <row r="7797" spans="1:4">
      <c r="A7797" s="70" t="s">
        <v>18216</v>
      </c>
      <c r="B7797" s="70" t="s">
        <v>18215</v>
      </c>
      <c r="C7797" s="171">
        <v>0.55707698494531599</v>
      </c>
      <c r="D7797" s="70" t="s">
        <v>4910</v>
      </c>
    </row>
    <row r="7798" spans="1:4">
      <c r="A7798" s="70" t="s">
        <v>18214</v>
      </c>
      <c r="B7798" s="70" t="s">
        <v>18213</v>
      </c>
      <c r="C7798" s="171">
        <v>0.55713659661136095</v>
      </c>
      <c r="D7798" s="70" t="s">
        <v>4910</v>
      </c>
    </row>
    <row r="7799" spans="1:4">
      <c r="A7799" s="70" t="s">
        <v>18212</v>
      </c>
      <c r="B7799" s="70" t="s">
        <v>18211</v>
      </c>
      <c r="C7799" s="171">
        <v>0.55725130215971597</v>
      </c>
      <c r="D7799" s="70" t="s">
        <v>4910</v>
      </c>
    </row>
    <row r="7800" spans="1:4">
      <c r="A7800" s="70" t="s">
        <v>18210</v>
      </c>
      <c r="B7800" s="70" t="s">
        <v>18209</v>
      </c>
      <c r="C7800" s="171">
        <v>0.55725591162191601</v>
      </c>
      <c r="D7800" s="70" t="s">
        <v>4910</v>
      </c>
    </row>
    <row r="7801" spans="1:4">
      <c r="A7801" s="70" t="s">
        <v>18208</v>
      </c>
      <c r="B7801" s="70" t="s">
        <v>18208</v>
      </c>
      <c r="C7801" s="171">
        <v>0.55727575958517706</v>
      </c>
      <c r="D7801" s="70" t="s">
        <v>4910</v>
      </c>
    </row>
    <row r="7802" spans="1:4">
      <c r="A7802" s="70" t="s">
        <v>18207</v>
      </c>
      <c r="B7802" s="70" t="s">
        <v>18206</v>
      </c>
      <c r="C7802" s="171">
        <v>0.557414645246465</v>
      </c>
      <c r="D7802" s="70" t="s">
        <v>4910</v>
      </c>
    </row>
    <row r="7803" spans="1:4">
      <c r="A7803" s="70" t="s">
        <v>18205</v>
      </c>
      <c r="B7803" s="70" t="s">
        <v>18204</v>
      </c>
      <c r="C7803" s="171">
        <v>0.55749786657923805</v>
      </c>
      <c r="D7803" s="70" t="s">
        <v>4910</v>
      </c>
    </row>
    <row r="7804" spans="1:4">
      <c r="A7804" s="70" t="s">
        <v>18203</v>
      </c>
      <c r="B7804" s="70" t="s">
        <v>18202</v>
      </c>
      <c r="C7804" s="171">
        <v>0.55759489792685402</v>
      </c>
      <c r="D7804" s="70" t="s">
        <v>4910</v>
      </c>
    </row>
    <row r="7805" spans="1:4">
      <c r="A7805" s="70" t="s">
        <v>18201</v>
      </c>
      <c r="B7805" s="70" t="s">
        <v>18200</v>
      </c>
      <c r="C7805" s="171">
        <v>0.55790093153489595</v>
      </c>
      <c r="D7805" s="70" t="s">
        <v>4910</v>
      </c>
    </row>
    <row r="7806" spans="1:4">
      <c r="A7806" s="70" t="s">
        <v>18199</v>
      </c>
      <c r="B7806" s="70" t="s">
        <v>18198</v>
      </c>
      <c r="C7806" s="171">
        <v>0.55801571738910405</v>
      </c>
      <c r="D7806" s="70" t="s">
        <v>4910</v>
      </c>
    </row>
    <row r="7807" spans="1:4">
      <c r="A7807" s="70" t="s">
        <v>18197</v>
      </c>
      <c r="B7807" s="70" t="s">
        <v>18196</v>
      </c>
      <c r="C7807" s="171">
        <v>0.55805369230711699</v>
      </c>
      <c r="D7807" s="70" t="s">
        <v>4910</v>
      </c>
    </row>
    <row r="7808" spans="1:4">
      <c r="A7808" s="70" t="s">
        <v>18195</v>
      </c>
      <c r="B7808" s="70" t="s">
        <v>18195</v>
      </c>
      <c r="C7808" s="171">
        <v>0.55809877976716404</v>
      </c>
      <c r="D7808" s="70" t="s">
        <v>4910</v>
      </c>
    </row>
    <row r="7809" spans="1:4">
      <c r="A7809" s="70" t="s">
        <v>18194</v>
      </c>
      <c r="B7809" s="70" t="s">
        <v>18194</v>
      </c>
      <c r="C7809" s="171">
        <v>0.55809877976716404</v>
      </c>
      <c r="D7809" s="70" t="s">
        <v>4910</v>
      </c>
    </row>
    <row r="7810" spans="1:4">
      <c r="A7810" s="70" t="s">
        <v>18193</v>
      </c>
      <c r="B7810" s="70" t="s">
        <v>18193</v>
      </c>
      <c r="C7810" s="171">
        <v>0.55809877976716404</v>
      </c>
      <c r="D7810" s="70" t="s">
        <v>4910</v>
      </c>
    </row>
    <row r="7811" spans="1:4">
      <c r="A7811" s="70" t="s">
        <v>18192</v>
      </c>
      <c r="B7811" s="70" t="s">
        <v>18191</v>
      </c>
      <c r="C7811" s="171">
        <v>0.55820842706267104</v>
      </c>
      <c r="D7811" s="70" t="s">
        <v>4910</v>
      </c>
    </row>
    <row r="7812" spans="1:4">
      <c r="A7812" s="70" t="s">
        <v>18190</v>
      </c>
      <c r="B7812" s="70" t="s">
        <v>18189</v>
      </c>
      <c r="C7812" s="171">
        <v>0.55831927071313003</v>
      </c>
      <c r="D7812" s="70" t="s">
        <v>4910</v>
      </c>
    </row>
    <row r="7813" spans="1:4">
      <c r="A7813" s="70" t="s">
        <v>18188</v>
      </c>
      <c r="B7813" s="70" t="s">
        <v>18187</v>
      </c>
      <c r="C7813" s="171">
        <v>0.55837744991046401</v>
      </c>
      <c r="D7813" s="70" t="s">
        <v>4910</v>
      </c>
    </row>
    <row r="7814" spans="1:4">
      <c r="A7814" s="70" t="s">
        <v>18186</v>
      </c>
      <c r="B7814" s="70" t="s">
        <v>18185</v>
      </c>
      <c r="C7814" s="171">
        <v>0.558441573591967</v>
      </c>
      <c r="D7814" s="70" t="s">
        <v>4910</v>
      </c>
    </row>
    <row r="7815" spans="1:4">
      <c r="A7815" s="70" t="s">
        <v>18184</v>
      </c>
      <c r="B7815" s="70" t="s">
        <v>18183</v>
      </c>
      <c r="C7815" s="171">
        <v>0.55845661529482304</v>
      </c>
      <c r="D7815" s="70" t="s">
        <v>4910</v>
      </c>
    </row>
    <row r="7816" spans="1:4">
      <c r="A7816" s="70" t="s">
        <v>18182</v>
      </c>
      <c r="B7816" s="70" t="s">
        <v>18181</v>
      </c>
      <c r="C7816" s="171">
        <v>0.55856650290886201</v>
      </c>
      <c r="D7816" s="70" t="s">
        <v>4910</v>
      </c>
    </row>
    <row r="7817" spans="1:4">
      <c r="A7817" s="70" t="s">
        <v>18180</v>
      </c>
      <c r="B7817" s="70" t="s">
        <v>18180</v>
      </c>
      <c r="C7817" s="171">
        <v>0.55867280453382095</v>
      </c>
      <c r="D7817" s="70" t="s">
        <v>4910</v>
      </c>
    </row>
    <row r="7818" spans="1:4">
      <c r="A7818" s="70" t="s">
        <v>18179</v>
      </c>
      <c r="B7818" s="70" t="s">
        <v>18178</v>
      </c>
      <c r="C7818" s="171">
        <v>0.55897124096186601</v>
      </c>
      <c r="D7818" s="70" t="s">
        <v>4910</v>
      </c>
    </row>
    <row r="7819" spans="1:4">
      <c r="A7819" s="70" t="s">
        <v>18177</v>
      </c>
      <c r="B7819" s="70" t="s">
        <v>18176</v>
      </c>
      <c r="C7819" s="171">
        <v>0.559145845412645</v>
      </c>
      <c r="D7819" s="70" t="s">
        <v>4910</v>
      </c>
    </row>
    <row r="7820" spans="1:4">
      <c r="A7820" s="70" t="s">
        <v>18175</v>
      </c>
      <c r="B7820" s="70" t="s">
        <v>18174</v>
      </c>
      <c r="C7820" s="171">
        <v>0.559153312328182</v>
      </c>
      <c r="D7820" s="70" t="s">
        <v>4910</v>
      </c>
    </row>
    <row r="7821" spans="1:4">
      <c r="A7821" s="70" t="s">
        <v>18173</v>
      </c>
      <c r="B7821" s="70" t="s">
        <v>18172</v>
      </c>
      <c r="C7821" s="171">
        <v>0.55922319889044003</v>
      </c>
      <c r="D7821" s="70" t="s">
        <v>4910</v>
      </c>
    </row>
    <row r="7822" spans="1:4">
      <c r="A7822" s="70" t="s">
        <v>18171</v>
      </c>
      <c r="B7822" s="70" t="s">
        <v>18170</v>
      </c>
      <c r="C7822" s="171">
        <v>0.55923826467632698</v>
      </c>
      <c r="D7822" s="70" t="s">
        <v>4910</v>
      </c>
    </row>
    <row r="7823" spans="1:4">
      <c r="A7823" s="70" t="s">
        <v>18169</v>
      </c>
      <c r="B7823" s="70" t="s">
        <v>18168</v>
      </c>
      <c r="C7823" s="171">
        <v>0.55933967623282499</v>
      </c>
      <c r="D7823" s="70" t="s">
        <v>4910</v>
      </c>
    </row>
    <row r="7824" spans="1:4">
      <c r="A7824" s="70" t="s">
        <v>18167</v>
      </c>
      <c r="B7824" s="70" t="s">
        <v>18166</v>
      </c>
      <c r="C7824" s="171">
        <v>0.55947001655189099</v>
      </c>
      <c r="D7824" s="70" t="s">
        <v>4910</v>
      </c>
    </row>
    <row r="7825" spans="1:4">
      <c r="A7825" s="70" t="s">
        <v>18165</v>
      </c>
      <c r="B7825" s="70" t="s">
        <v>18164</v>
      </c>
      <c r="C7825" s="171">
        <v>0.55950870941870301</v>
      </c>
      <c r="D7825" s="70" t="s">
        <v>4910</v>
      </c>
    </row>
    <row r="7826" spans="1:4">
      <c r="A7826" s="70" t="s">
        <v>18163</v>
      </c>
      <c r="B7826" s="70" t="s">
        <v>18162</v>
      </c>
      <c r="C7826" s="171">
        <v>0.55957387724188801</v>
      </c>
      <c r="D7826" s="70" t="s">
        <v>4910</v>
      </c>
    </row>
    <row r="7827" spans="1:4">
      <c r="A7827" s="70" t="s">
        <v>18161</v>
      </c>
      <c r="B7827" s="70" t="s">
        <v>18160</v>
      </c>
      <c r="C7827" s="171">
        <v>0.55994976797172802</v>
      </c>
      <c r="D7827" s="70" t="s">
        <v>4910</v>
      </c>
    </row>
    <row r="7828" spans="1:4">
      <c r="A7828" s="70" t="s">
        <v>18159</v>
      </c>
      <c r="B7828" s="70" t="s">
        <v>18158</v>
      </c>
      <c r="C7828" s="171">
        <v>0.56043510413986997</v>
      </c>
      <c r="D7828" s="70" t="s">
        <v>4910</v>
      </c>
    </row>
    <row r="7829" spans="1:4">
      <c r="A7829" s="70" t="s">
        <v>18157</v>
      </c>
      <c r="B7829" s="70" t="s">
        <v>18156</v>
      </c>
      <c r="C7829" s="171">
        <v>0.56059605163780302</v>
      </c>
      <c r="D7829" s="70" t="s">
        <v>4910</v>
      </c>
    </row>
    <row r="7830" spans="1:4">
      <c r="A7830" s="70" t="s">
        <v>18155</v>
      </c>
      <c r="B7830" s="70" t="s">
        <v>18154</v>
      </c>
      <c r="C7830" s="171">
        <v>0.56070808912405201</v>
      </c>
      <c r="D7830" s="70" t="s">
        <v>4910</v>
      </c>
    </row>
    <row r="7831" spans="1:4">
      <c r="A7831" s="70" t="s">
        <v>18153</v>
      </c>
      <c r="B7831" s="70" t="s">
        <v>18152</v>
      </c>
      <c r="C7831" s="171">
        <v>0.56072059109337502</v>
      </c>
      <c r="D7831" s="70" t="s">
        <v>4910</v>
      </c>
    </row>
    <row r="7832" spans="1:4">
      <c r="A7832" s="70" t="s">
        <v>18151</v>
      </c>
      <c r="B7832" s="70" t="s">
        <v>18150</v>
      </c>
      <c r="C7832" s="171">
        <v>0.56125528252208201</v>
      </c>
      <c r="D7832" s="70" t="s">
        <v>4910</v>
      </c>
    </row>
    <row r="7833" spans="1:4">
      <c r="A7833" s="70" t="s">
        <v>18149</v>
      </c>
      <c r="B7833" s="70" t="s">
        <v>18148</v>
      </c>
      <c r="C7833" s="171">
        <v>0.56144125534809897</v>
      </c>
      <c r="D7833" s="70" t="s">
        <v>4910</v>
      </c>
    </row>
    <row r="7834" spans="1:4">
      <c r="A7834" s="70" t="s">
        <v>18147</v>
      </c>
      <c r="B7834" s="70" t="s">
        <v>18146</v>
      </c>
      <c r="C7834" s="171">
        <v>0.56146070011546101</v>
      </c>
      <c r="D7834" s="70" t="s">
        <v>4910</v>
      </c>
    </row>
    <row r="7835" spans="1:4">
      <c r="A7835" s="70" t="s">
        <v>18145</v>
      </c>
      <c r="B7835" s="70" t="s">
        <v>18144</v>
      </c>
      <c r="C7835" s="171">
        <v>0.56153957225366202</v>
      </c>
      <c r="D7835" s="70" t="s">
        <v>4910</v>
      </c>
    </row>
    <row r="7836" spans="1:4">
      <c r="A7836" s="70" t="s">
        <v>18143</v>
      </c>
      <c r="B7836" s="70" t="s">
        <v>18142</v>
      </c>
      <c r="C7836" s="171">
        <v>0.56156492245816503</v>
      </c>
      <c r="D7836" s="70" t="s">
        <v>4910</v>
      </c>
    </row>
    <row r="7837" spans="1:4">
      <c r="A7837" s="70" t="s">
        <v>18141</v>
      </c>
      <c r="B7837" s="70" t="s">
        <v>18140</v>
      </c>
      <c r="C7837" s="171">
        <v>0.56168451567419397</v>
      </c>
      <c r="D7837" s="70" t="s">
        <v>4910</v>
      </c>
    </row>
    <row r="7838" spans="1:4">
      <c r="A7838" s="70" t="s">
        <v>18139</v>
      </c>
      <c r="B7838" s="70" t="s">
        <v>18138</v>
      </c>
      <c r="C7838" s="171">
        <v>0.56169625014804403</v>
      </c>
      <c r="D7838" s="70" t="s">
        <v>4910</v>
      </c>
    </row>
    <row r="7839" spans="1:4">
      <c r="A7839" s="70" t="s">
        <v>18137</v>
      </c>
      <c r="B7839" s="70" t="s">
        <v>18136</v>
      </c>
      <c r="C7839" s="171">
        <v>0.56192541109980698</v>
      </c>
      <c r="D7839" s="70" t="s">
        <v>4910</v>
      </c>
    </row>
    <row r="7840" spans="1:4">
      <c r="A7840" s="70" t="s">
        <v>18135</v>
      </c>
      <c r="B7840" s="70" t="s">
        <v>18134</v>
      </c>
      <c r="C7840" s="171">
        <v>0.56199560472895804</v>
      </c>
      <c r="D7840" s="70" t="s">
        <v>4910</v>
      </c>
    </row>
    <row r="7841" spans="1:4">
      <c r="A7841" s="70" t="s">
        <v>18133</v>
      </c>
      <c r="B7841" s="70" t="s">
        <v>18132</v>
      </c>
      <c r="C7841" s="171">
        <v>0.56207276446126297</v>
      </c>
      <c r="D7841" s="70" t="s">
        <v>4910</v>
      </c>
    </row>
    <row r="7842" spans="1:4">
      <c r="A7842" s="70" t="s">
        <v>18131</v>
      </c>
      <c r="B7842" s="70" t="s">
        <v>18130</v>
      </c>
      <c r="C7842" s="171">
        <v>0.56216403297032802</v>
      </c>
      <c r="D7842" s="70" t="s">
        <v>4910</v>
      </c>
    </row>
    <row r="7843" spans="1:4">
      <c r="A7843" s="70" t="s">
        <v>18129</v>
      </c>
      <c r="B7843" s="70" t="s">
        <v>18128</v>
      </c>
      <c r="C7843" s="171">
        <v>0.56240073074934904</v>
      </c>
      <c r="D7843" s="70" t="s">
        <v>4910</v>
      </c>
    </row>
    <row r="7844" spans="1:4">
      <c r="A7844" s="70" t="s">
        <v>18127</v>
      </c>
      <c r="B7844" s="70" t="s">
        <v>18126</v>
      </c>
      <c r="C7844" s="171">
        <v>0.56274590442050798</v>
      </c>
      <c r="D7844" s="70" t="s">
        <v>4910</v>
      </c>
    </row>
    <row r="7845" spans="1:4">
      <c r="A7845" s="70" t="s">
        <v>18125</v>
      </c>
      <c r="B7845" s="70" t="s">
        <v>18125</v>
      </c>
      <c r="C7845" s="171">
        <v>0.56276466470479702</v>
      </c>
      <c r="D7845" s="70" t="s">
        <v>4910</v>
      </c>
    </row>
    <row r="7846" spans="1:4">
      <c r="A7846" s="70" t="s">
        <v>18124</v>
      </c>
      <c r="B7846" s="70" t="s">
        <v>18124</v>
      </c>
      <c r="C7846" s="171">
        <v>0.56276466470479702</v>
      </c>
      <c r="D7846" s="70" t="s">
        <v>4910</v>
      </c>
    </row>
    <row r="7847" spans="1:4">
      <c r="A7847" s="70" t="s">
        <v>18123</v>
      </c>
      <c r="B7847" s="70" t="s">
        <v>18122</v>
      </c>
      <c r="C7847" s="171">
        <v>0.56297643824723598</v>
      </c>
      <c r="D7847" s="70" t="s">
        <v>4910</v>
      </c>
    </row>
    <row r="7848" spans="1:4">
      <c r="A7848" s="70" t="s">
        <v>18121</v>
      </c>
      <c r="B7848" s="70" t="s">
        <v>18120</v>
      </c>
      <c r="C7848" s="171">
        <v>0.56298328738127001</v>
      </c>
      <c r="D7848" s="70" t="s">
        <v>4910</v>
      </c>
    </row>
    <row r="7849" spans="1:4">
      <c r="A7849" s="70" t="s">
        <v>18119</v>
      </c>
      <c r="B7849" s="70" t="s">
        <v>18118</v>
      </c>
      <c r="C7849" s="171">
        <v>0.56308542266530803</v>
      </c>
      <c r="D7849" s="70" t="s">
        <v>4910</v>
      </c>
    </row>
    <row r="7850" spans="1:4">
      <c r="A7850" s="70" t="s">
        <v>18117</v>
      </c>
      <c r="B7850" s="70" t="s">
        <v>18116</v>
      </c>
      <c r="C7850" s="171">
        <v>0.56310140773773198</v>
      </c>
      <c r="D7850" s="70" t="s">
        <v>4910</v>
      </c>
    </row>
    <row r="7851" spans="1:4">
      <c r="A7851" s="70" t="s">
        <v>18115</v>
      </c>
      <c r="B7851" s="70" t="s">
        <v>18114</v>
      </c>
      <c r="C7851" s="171">
        <v>0.56333487063163901</v>
      </c>
      <c r="D7851" s="70" t="s">
        <v>4910</v>
      </c>
    </row>
    <row r="7852" spans="1:4">
      <c r="A7852" s="70" t="s">
        <v>18113</v>
      </c>
      <c r="B7852" s="70" t="s">
        <v>18112</v>
      </c>
      <c r="C7852" s="171">
        <v>0.56361216146578497</v>
      </c>
      <c r="D7852" s="70" t="s">
        <v>4910</v>
      </c>
    </row>
    <row r="7853" spans="1:4">
      <c r="A7853" s="70" t="s">
        <v>18111</v>
      </c>
      <c r="B7853" s="70" t="s">
        <v>18110</v>
      </c>
      <c r="C7853" s="171">
        <v>0.56425666575389999</v>
      </c>
      <c r="D7853" s="70" t="s">
        <v>4910</v>
      </c>
    </row>
    <row r="7854" spans="1:4">
      <c r="A7854" s="70" t="s">
        <v>18109</v>
      </c>
      <c r="B7854" s="70" t="s">
        <v>18108</v>
      </c>
      <c r="C7854" s="171">
        <v>0.56430558491930405</v>
      </c>
      <c r="D7854" s="70" t="s">
        <v>4910</v>
      </c>
    </row>
    <row r="7855" spans="1:4">
      <c r="A7855" s="70" t="s">
        <v>18107</v>
      </c>
      <c r="B7855" s="70" t="s">
        <v>18106</v>
      </c>
      <c r="C7855" s="171">
        <v>0.56477923756584103</v>
      </c>
      <c r="D7855" s="70" t="s">
        <v>4910</v>
      </c>
    </row>
    <row r="7856" spans="1:4">
      <c r="A7856" s="70" t="s">
        <v>18105</v>
      </c>
      <c r="B7856" s="70" t="s">
        <v>18104</v>
      </c>
      <c r="C7856" s="171">
        <v>0.56493659718385902</v>
      </c>
      <c r="D7856" s="70" t="s">
        <v>4910</v>
      </c>
    </row>
    <row r="7857" spans="1:4">
      <c r="A7857" s="70" t="s">
        <v>18103</v>
      </c>
      <c r="B7857" s="70" t="s">
        <v>18102</v>
      </c>
      <c r="C7857" s="171">
        <v>0.56503919684318005</v>
      </c>
      <c r="D7857" s="70" t="s">
        <v>4910</v>
      </c>
    </row>
    <row r="7858" spans="1:4">
      <c r="A7858" s="70" t="s">
        <v>18101</v>
      </c>
      <c r="B7858" s="70" t="s">
        <v>18100</v>
      </c>
      <c r="C7858" s="171">
        <v>0.56542462191190901</v>
      </c>
      <c r="D7858" s="70" t="s">
        <v>4910</v>
      </c>
    </row>
    <row r="7859" spans="1:4">
      <c r="A7859" s="70" t="s">
        <v>18099</v>
      </c>
      <c r="B7859" s="70" t="s">
        <v>18098</v>
      </c>
      <c r="C7859" s="171">
        <v>0.56542462191190901</v>
      </c>
      <c r="D7859" s="70" t="s">
        <v>4910</v>
      </c>
    </row>
    <row r="7860" spans="1:4">
      <c r="A7860" s="70" t="s">
        <v>18097</v>
      </c>
      <c r="B7860" s="70" t="s">
        <v>18096</v>
      </c>
      <c r="C7860" s="171">
        <v>0.56554175179154698</v>
      </c>
      <c r="D7860" s="70" t="s">
        <v>4910</v>
      </c>
    </row>
    <row r="7861" spans="1:4">
      <c r="A7861" s="70" t="s">
        <v>18095</v>
      </c>
      <c r="B7861" s="70" t="s">
        <v>18094</v>
      </c>
      <c r="C7861" s="171">
        <v>0.56557062107712097</v>
      </c>
      <c r="D7861" s="70" t="s">
        <v>4910</v>
      </c>
    </row>
    <row r="7862" spans="1:4">
      <c r="A7862" s="70" t="s">
        <v>18093</v>
      </c>
      <c r="B7862" s="70" t="s">
        <v>18092</v>
      </c>
      <c r="C7862" s="171">
        <v>0.56578802194526001</v>
      </c>
      <c r="D7862" s="70" t="s">
        <v>4910</v>
      </c>
    </row>
    <row r="7863" spans="1:4">
      <c r="A7863" s="70" t="s">
        <v>18091</v>
      </c>
      <c r="B7863" s="70" t="s">
        <v>18090</v>
      </c>
      <c r="C7863" s="171">
        <v>0.56583221726119903</v>
      </c>
      <c r="D7863" s="70" t="s">
        <v>4910</v>
      </c>
    </row>
    <row r="7864" spans="1:4">
      <c r="A7864" s="70" t="s">
        <v>18089</v>
      </c>
      <c r="B7864" s="70" t="s">
        <v>18088</v>
      </c>
      <c r="C7864" s="171">
        <v>0.56592940963043603</v>
      </c>
      <c r="D7864" s="70" t="s">
        <v>4910</v>
      </c>
    </row>
    <row r="7865" spans="1:4">
      <c r="A7865" s="70" t="s">
        <v>18087</v>
      </c>
      <c r="B7865" s="70" t="s">
        <v>18086</v>
      </c>
      <c r="C7865" s="171">
        <v>0.56616935349780395</v>
      </c>
      <c r="D7865" s="70" t="s">
        <v>4910</v>
      </c>
    </row>
    <row r="7866" spans="1:4">
      <c r="A7866" s="70" t="s">
        <v>18085</v>
      </c>
      <c r="B7866" s="70" t="s">
        <v>18084</v>
      </c>
      <c r="C7866" s="171">
        <v>0.566180804224652</v>
      </c>
      <c r="D7866" s="70" t="s">
        <v>4910</v>
      </c>
    </row>
    <row r="7867" spans="1:4">
      <c r="A7867" s="70" t="s">
        <v>18083</v>
      </c>
      <c r="B7867" s="70" t="s">
        <v>18082</v>
      </c>
      <c r="C7867" s="171">
        <v>0.56638344566935495</v>
      </c>
      <c r="D7867" s="70" t="s">
        <v>4910</v>
      </c>
    </row>
    <row r="7868" spans="1:4">
      <c r="A7868" s="70" t="s">
        <v>18081</v>
      </c>
      <c r="B7868" s="70" t="s">
        <v>18080</v>
      </c>
      <c r="C7868" s="171">
        <v>0.56669221078631205</v>
      </c>
      <c r="D7868" s="70" t="s">
        <v>4910</v>
      </c>
    </row>
    <row r="7869" spans="1:4">
      <c r="A7869" s="70" t="s">
        <v>18079</v>
      </c>
      <c r="B7869" s="70" t="s">
        <v>18078</v>
      </c>
      <c r="C7869" s="171">
        <v>0.56670937574466396</v>
      </c>
      <c r="D7869" s="70" t="s">
        <v>4910</v>
      </c>
    </row>
    <row r="7870" spans="1:4">
      <c r="A7870" s="70" t="s">
        <v>18077</v>
      </c>
      <c r="B7870" s="70" t="s">
        <v>18076</v>
      </c>
      <c r="C7870" s="171">
        <v>0.56682099440518996</v>
      </c>
      <c r="D7870" s="70" t="s">
        <v>4910</v>
      </c>
    </row>
    <row r="7871" spans="1:4">
      <c r="A7871" s="70" t="s">
        <v>18075</v>
      </c>
      <c r="B7871" s="70" t="s">
        <v>18074</v>
      </c>
      <c r="C7871" s="171">
        <v>0.56689176165795896</v>
      </c>
      <c r="D7871" s="70" t="s">
        <v>4910</v>
      </c>
    </row>
    <row r="7872" spans="1:4">
      <c r="A7872" s="70" t="s">
        <v>18073</v>
      </c>
      <c r="B7872" s="70" t="s">
        <v>18073</v>
      </c>
      <c r="C7872" s="171">
        <v>0.56691761930510898</v>
      </c>
      <c r="D7872" s="70" t="s">
        <v>4910</v>
      </c>
    </row>
    <row r="7873" spans="1:4">
      <c r="A7873" s="70" t="s">
        <v>18072</v>
      </c>
      <c r="B7873" s="70" t="s">
        <v>18071</v>
      </c>
      <c r="C7873" s="171">
        <v>0.56691975008024797</v>
      </c>
      <c r="D7873" s="70" t="s">
        <v>4910</v>
      </c>
    </row>
    <row r="7874" spans="1:4">
      <c r="A7874" s="70" t="s">
        <v>18070</v>
      </c>
      <c r="B7874" s="70" t="s">
        <v>18069</v>
      </c>
      <c r="C7874" s="171">
        <v>0.56700570380471604</v>
      </c>
      <c r="D7874" s="70" t="s">
        <v>4910</v>
      </c>
    </row>
    <row r="7875" spans="1:4">
      <c r="A7875" s="70" t="s">
        <v>18068</v>
      </c>
      <c r="B7875" s="70" t="s">
        <v>18067</v>
      </c>
      <c r="C7875" s="171">
        <v>0.56718793094231901</v>
      </c>
      <c r="D7875" s="70" t="s">
        <v>4910</v>
      </c>
    </row>
    <row r="7876" spans="1:4">
      <c r="A7876" s="70" t="s">
        <v>18066</v>
      </c>
      <c r="B7876" s="70" t="s">
        <v>18065</v>
      </c>
      <c r="C7876" s="171">
        <v>0.567339628594003</v>
      </c>
      <c r="D7876" s="70" t="s">
        <v>4910</v>
      </c>
    </row>
    <row r="7877" spans="1:4">
      <c r="A7877" s="70" t="s">
        <v>18064</v>
      </c>
      <c r="B7877" s="70" t="s">
        <v>18063</v>
      </c>
      <c r="C7877" s="171">
        <v>0.56764071988128995</v>
      </c>
      <c r="D7877" s="70" t="s">
        <v>4910</v>
      </c>
    </row>
    <row r="7878" spans="1:4">
      <c r="A7878" s="70" t="s">
        <v>18062</v>
      </c>
      <c r="B7878" s="70" t="s">
        <v>18061</v>
      </c>
      <c r="C7878" s="171">
        <v>0.56770670989717498</v>
      </c>
      <c r="D7878" s="70" t="s">
        <v>4910</v>
      </c>
    </row>
    <row r="7879" spans="1:4">
      <c r="A7879" s="70" t="s">
        <v>18060</v>
      </c>
      <c r="B7879" s="70" t="s">
        <v>18059</v>
      </c>
      <c r="C7879" s="171">
        <v>0.56772229277115704</v>
      </c>
      <c r="D7879" s="70" t="s">
        <v>4910</v>
      </c>
    </row>
    <row r="7880" spans="1:4">
      <c r="A7880" s="70" t="s">
        <v>18058</v>
      </c>
      <c r="B7880" s="70" t="s">
        <v>18057</v>
      </c>
      <c r="C7880" s="171">
        <v>0.56775574182561295</v>
      </c>
      <c r="D7880" s="70" t="s">
        <v>4910</v>
      </c>
    </row>
    <row r="7881" spans="1:4">
      <c r="A7881" s="70" t="s">
        <v>18056</v>
      </c>
      <c r="B7881" s="70" t="s">
        <v>18055</v>
      </c>
      <c r="C7881" s="171">
        <v>0.56777620820788699</v>
      </c>
      <c r="D7881" s="70" t="s">
        <v>4910</v>
      </c>
    </row>
    <row r="7882" spans="1:4">
      <c r="A7882" s="70" t="s">
        <v>18054</v>
      </c>
      <c r="B7882" s="70" t="s">
        <v>18053</v>
      </c>
      <c r="C7882" s="171">
        <v>0.56784454886987301</v>
      </c>
      <c r="D7882" s="70" t="s">
        <v>4910</v>
      </c>
    </row>
    <row r="7883" spans="1:4">
      <c r="A7883" s="70" t="s">
        <v>18052</v>
      </c>
      <c r="B7883" s="70" t="s">
        <v>18051</v>
      </c>
      <c r="C7883" s="171">
        <v>0.56795529751367402</v>
      </c>
      <c r="D7883" s="70" t="s">
        <v>4910</v>
      </c>
    </row>
    <row r="7884" spans="1:4">
      <c r="A7884" s="70" t="s">
        <v>18050</v>
      </c>
      <c r="B7884" s="70" t="s">
        <v>18049</v>
      </c>
      <c r="C7884" s="171">
        <v>0.56803995135014895</v>
      </c>
      <c r="D7884" s="70" t="s">
        <v>4910</v>
      </c>
    </row>
    <row r="7885" spans="1:4">
      <c r="A7885" s="70" t="s">
        <v>18048</v>
      </c>
      <c r="B7885" s="70" t="s">
        <v>18047</v>
      </c>
      <c r="C7885" s="171">
        <v>0.568256930655612</v>
      </c>
      <c r="D7885" s="70" t="s">
        <v>4910</v>
      </c>
    </row>
    <row r="7886" spans="1:4">
      <c r="A7886" s="70" t="s">
        <v>18046</v>
      </c>
      <c r="B7886" s="70" t="s">
        <v>18045</v>
      </c>
      <c r="C7886" s="171">
        <v>0.568261561146579</v>
      </c>
      <c r="D7886" s="70" t="s">
        <v>4910</v>
      </c>
    </row>
    <row r="7887" spans="1:4">
      <c r="A7887" s="70" t="s">
        <v>18044</v>
      </c>
      <c r="B7887" s="70" t="s">
        <v>18043</v>
      </c>
      <c r="C7887" s="171">
        <v>0.56827133054091095</v>
      </c>
      <c r="D7887" s="70" t="s">
        <v>4910</v>
      </c>
    </row>
    <row r="7888" spans="1:4">
      <c r="A7888" s="70" t="s">
        <v>18042</v>
      </c>
      <c r="B7888" s="70" t="s">
        <v>18041</v>
      </c>
      <c r="C7888" s="171">
        <v>0.56858399368360302</v>
      </c>
      <c r="D7888" s="70" t="s">
        <v>4910</v>
      </c>
    </row>
    <row r="7889" spans="1:4">
      <c r="A7889" s="70" t="s">
        <v>18040</v>
      </c>
      <c r="B7889" s="70" t="s">
        <v>18039</v>
      </c>
      <c r="C7889" s="171">
        <v>0.56869669788362498</v>
      </c>
      <c r="D7889" s="70" t="s">
        <v>4910</v>
      </c>
    </row>
    <row r="7890" spans="1:4">
      <c r="A7890" s="70" t="s">
        <v>18038</v>
      </c>
      <c r="B7890" s="70" t="s">
        <v>18037</v>
      </c>
      <c r="C7890" s="171">
        <v>0.56876880712811395</v>
      </c>
      <c r="D7890" s="70" t="s">
        <v>4910</v>
      </c>
    </row>
    <row r="7891" spans="1:4">
      <c r="A7891" s="70" t="s">
        <v>18036</v>
      </c>
      <c r="B7891" s="70" t="s">
        <v>18035</v>
      </c>
      <c r="C7891" s="171">
        <v>0.56886671584661397</v>
      </c>
      <c r="D7891" s="70" t="s">
        <v>4910</v>
      </c>
    </row>
    <row r="7892" spans="1:4">
      <c r="A7892" s="70" t="s">
        <v>18034</v>
      </c>
      <c r="B7892" s="70" t="s">
        <v>18033</v>
      </c>
      <c r="C7892" s="171">
        <v>0.56906446562300195</v>
      </c>
      <c r="D7892" s="70" t="s">
        <v>4910</v>
      </c>
    </row>
    <row r="7893" spans="1:4">
      <c r="A7893" s="70" t="s">
        <v>18032</v>
      </c>
      <c r="B7893" s="70" t="s">
        <v>18031</v>
      </c>
      <c r="C7893" s="171">
        <v>0.56909322954966302</v>
      </c>
      <c r="D7893" s="70" t="s">
        <v>4910</v>
      </c>
    </row>
    <row r="7894" spans="1:4">
      <c r="A7894" s="70" t="s">
        <v>18030</v>
      </c>
      <c r="B7894" s="70" t="s">
        <v>18029</v>
      </c>
      <c r="C7894" s="171">
        <v>0.56911641919419897</v>
      </c>
      <c r="D7894" s="70" t="s">
        <v>4910</v>
      </c>
    </row>
    <row r="7895" spans="1:4">
      <c r="A7895" s="70" t="s">
        <v>18028</v>
      </c>
      <c r="B7895" s="70" t="s">
        <v>18027</v>
      </c>
      <c r="C7895" s="171">
        <v>0.56937056644734496</v>
      </c>
      <c r="D7895" s="70" t="s">
        <v>4910</v>
      </c>
    </row>
    <row r="7896" spans="1:4">
      <c r="A7896" s="70" t="s">
        <v>18026</v>
      </c>
      <c r="B7896" s="70" t="s">
        <v>18025</v>
      </c>
      <c r="C7896" s="171">
        <v>0.56949072897953601</v>
      </c>
      <c r="D7896" s="70" t="s">
        <v>4910</v>
      </c>
    </row>
    <row r="7897" spans="1:4">
      <c r="A7897" s="70" t="s">
        <v>18024</v>
      </c>
      <c r="B7897" s="70" t="s">
        <v>18023</v>
      </c>
      <c r="C7897" s="171">
        <v>0.56951911061974503</v>
      </c>
      <c r="D7897" s="70" t="s">
        <v>4910</v>
      </c>
    </row>
    <row r="7898" spans="1:4">
      <c r="A7898" s="70" t="s">
        <v>18022</v>
      </c>
      <c r="B7898" s="70" t="s">
        <v>18021</v>
      </c>
      <c r="C7898" s="171">
        <v>0.56957462970341299</v>
      </c>
      <c r="D7898" s="70" t="s">
        <v>4910</v>
      </c>
    </row>
    <row r="7899" spans="1:4">
      <c r="A7899" s="70" t="s">
        <v>18020</v>
      </c>
      <c r="B7899" s="70" t="s">
        <v>18019</v>
      </c>
      <c r="C7899" s="171">
        <v>0.56971082540188001</v>
      </c>
      <c r="D7899" s="70" t="s">
        <v>4910</v>
      </c>
    </row>
    <row r="7900" spans="1:4">
      <c r="A7900" s="70" t="s">
        <v>18018</v>
      </c>
      <c r="B7900" s="70" t="s">
        <v>18017</v>
      </c>
      <c r="C7900" s="171">
        <v>0.56977663170931003</v>
      </c>
      <c r="D7900" s="70" t="s">
        <v>4910</v>
      </c>
    </row>
    <row r="7901" spans="1:4">
      <c r="A7901" s="70" t="s">
        <v>18016</v>
      </c>
      <c r="B7901" s="70" t="s">
        <v>18015</v>
      </c>
      <c r="C7901" s="171">
        <v>0.57004806592651103</v>
      </c>
      <c r="D7901" s="70" t="s">
        <v>4910</v>
      </c>
    </row>
    <row r="7902" spans="1:4">
      <c r="A7902" s="70" t="s">
        <v>18014</v>
      </c>
      <c r="B7902" s="70" t="s">
        <v>18013</v>
      </c>
      <c r="C7902" s="171">
        <v>0.57019609071670596</v>
      </c>
      <c r="D7902" s="70" t="s">
        <v>4910</v>
      </c>
    </row>
    <row r="7903" spans="1:4">
      <c r="A7903" s="70" t="s">
        <v>18012</v>
      </c>
      <c r="B7903" s="70" t="s">
        <v>18011</v>
      </c>
      <c r="C7903" s="171">
        <v>0.57021660030079002</v>
      </c>
      <c r="D7903" s="70" t="s">
        <v>4910</v>
      </c>
    </row>
    <row r="7904" spans="1:4">
      <c r="A7904" s="70" t="s">
        <v>18010</v>
      </c>
      <c r="B7904" s="70" t="s">
        <v>18009</v>
      </c>
      <c r="C7904" s="171">
        <v>0.57024921861877498</v>
      </c>
      <c r="D7904" s="70" t="s">
        <v>4910</v>
      </c>
    </row>
    <row r="7905" spans="1:4">
      <c r="A7905" s="70" t="s">
        <v>18008</v>
      </c>
      <c r="B7905" s="70" t="s">
        <v>18007</v>
      </c>
      <c r="C7905" s="171">
        <v>0.57024921861877498</v>
      </c>
      <c r="D7905" s="70" t="s">
        <v>4910</v>
      </c>
    </row>
    <row r="7906" spans="1:4">
      <c r="A7906" s="70" t="s">
        <v>18006</v>
      </c>
      <c r="B7906" s="70" t="s">
        <v>18005</v>
      </c>
      <c r="C7906" s="171">
        <v>0.57027735789679601</v>
      </c>
      <c r="D7906" s="70" t="s">
        <v>4910</v>
      </c>
    </row>
    <row r="7907" spans="1:4">
      <c r="A7907" s="70" t="s">
        <v>18004</v>
      </c>
      <c r="B7907" s="70" t="s">
        <v>18003</v>
      </c>
      <c r="C7907" s="171">
        <v>0.57031766891604296</v>
      </c>
      <c r="D7907" s="70" t="s">
        <v>4910</v>
      </c>
    </row>
    <row r="7908" spans="1:4">
      <c r="A7908" s="70" t="s">
        <v>18002</v>
      </c>
      <c r="B7908" s="70" t="s">
        <v>18001</v>
      </c>
      <c r="C7908" s="171">
        <v>0.57034655352789798</v>
      </c>
      <c r="D7908" s="70" t="s">
        <v>4910</v>
      </c>
    </row>
    <row r="7909" spans="1:4">
      <c r="A7909" s="70" t="s">
        <v>18000</v>
      </c>
      <c r="B7909" s="70" t="s">
        <v>17999</v>
      </c>
      <c r="C7909" s="171">
        <v>0.57044515134534501</v>
      </c>
      <c r="D7909" s="70" t="s">
        <v>4910</v>
      </c>
    </row>
    <row r="7910" spans="1:4">
      <c r="A7910" s="70" t="s">
        <v>17998</v>
      </c>
      <c r="B7910" s="70" t="s">
        <v>17997</v>
      </c>
      <c r="C7910" s="171">
        <v>0.57064171609794601</v>
      </c>
      <c r="D7910" s="70" t="s">
        <v>4910</v>
      </c>
    </row>
    <row r="7911" spans="1:4">
      <c r="A7911" s="70" t="s">
        <v>17996</v>
      </c>
      <c r="B7911" s="70" t="s">
        <v>17995</v>
      </c>
      <c r="C7911" s="171">
        <v>0.57077072991209199</v>
      </c>
      <c r="D7911" s="70" t="s">
        <v>4910</v>
      </c>
    </row>
    <row r="7912" spans="1:4">
      <c r="A7912" s="70" t="s">
        <v>17994</v>
      </c>
      <c r="B7912" s="70" t="s">
        <v>17993</v>
      </c>
      <c r="C7912" s="171">
        <v>0.57085853725577695</v>
      </c>
      <c r="D7912" s="70" t="s">
        <v>4910</v>
      </c>
    </row>
    <row r="7913" spans="1:4">
      <c r="A7913" s="70" t="s">
        <v>17992</v>
      </c>
      <c r="B7913" s="70" t="s">
        <v>17991</v>
      </c>
      <c r="C7913" s="171">
        <v>0.57095494990868401</v>
      </c>
      <c r="D7913" s="70" t="s">
        <v>4910</v>
      </c>
    </row>
    <row r="7914" spans="1:4">
      <c r="A7914" s="70" t="s">
        <v>17990</v>
      </c>
      <c r="B7914" s="70" t="s">
        <v>17989</v>
      </c>
      <c r="C7914" s="171">
        <v>0.57105583488197598</v>
      </c>
      <c r="D7914" s="70" t="s">
        <v>4910</v>
      </c>
    </row>
    <row r="7915" spans="1:4">
      <c r="A7915" s="70" t="s">
        <v>17988</v>
      </c>
      <c r="B7915" s="70" t="s">
        <v>17987</v>
      </c>
      <c r="C7915" s="171">
        <v>0.57132947760321895</v>
      </c>
      <c r="D7915" s="70" t="s">
        <v>4910</v>
      </c>
    </row>
    <row r="7916" spans="1:4">
      <c r="A7916" s="70" t="s">
        <v>17986</v>
      </c>
      <c r="B7916" s="70" t="s">
        <v>17985</v>
      </c>
      <c r="C7916" s="171">
        <v>0.57132947760321895</v>
      </c>
      <c r="D7916" s="70" t="s">
        <v>4910</v>
      </c>
    </row>
    <row r="7917" spans="1:4">
      <c r="A7917" s="70" t="s">
        <v>17984</v>
      </c>
      <c r="B7917" s="70" t="s">
        <v>17983</v>
      </c>
      <c r="C7917" s="171">
        <v>0.57149462840763299</v>
      </c>
      <c r="D7917" s="70" t="s">
        <v>4910</v>
      </c>
    </row>
    <row r="7918" spans="1:4">
      <c r="A7918" s="70" t="s">
        <v>17982</v>
      </c>
      <c r="B7918" s="70" t="s">
        <v>17981</v>
      </c>
      <c r="C7918" s="171">
        <v>0.57154394289910504</v>
      </c>
      <c r="D7918" s="70" t="s">
        <v>4910</v>
      </c>
    </row>
    <row r="7919" spans="1:4">
      <c r="A7919" s="70" t="s">
        <v>17980</v>
      </c>
      <c r="B7919" s="70" t="s">
        <v>17979</v>
      </c>
      <c r="C7919" s="171">
        <v>0.57155369019120505</v>
      </c>
      <c r="D7919" s="70" t="s">
        <v>4910</v>
      </c>
    </row>
    <row r="7920" spans="1:4">
      <c r="A7920" s="70" t="s">
        <v>17978</v>
      </c>
      <c r="B7920" s="70" t="s">
        <v>17977</v>
      </c>
      <c r="C7920" s="171">
        <v>0.57165605964437405</v>
      </c>
      <c r="D7920" s="70" t="s">
        <v>4910</v>
      </c>
    </row>
    <row r="7921" spans="1:4">
      <c r="A7921" s="70" t="s">
        <v>17976</v>
      </c>
      <c r="B7921" s="70" t="s">
        <v>17975</v>
      </c>
      <c r="C7921" s="171">
        <v>0.57177271330949198</v>
      </c>
      <c r="D7921" s="70" t="s">
        <v>4910</v>
      </c>
    </row>
    <row r="7922" spans="1:4">
      <c r="A7922" s="70" t="s">
        <v>17974</v>
      </c>
      <c r="B7922" s="70" t="s">
        <v>17973</v>
      </c>
      <c r="C7922" s="171">
        <v>0.57186524626903401</v>
      </c>
      <c r="D7922" s="70" t="s">
        <v>4910</v>
      </c>
    </row>
    <row r="7923" spans="1:4">
      <c r="A7923" s="70" t="s">
        <v>17972</v>
      </c>
      <c r="B7923" s="70" t="s">
        <v>17971</v>
      </c>
      <c r="C7923" s="171">
        <v>0.57194474880235002</v>
      </c>
      <c r="D7923" s="70" t="s">
        <v>4910</v>
      </c>
    </row>
    <row r="7924" spans="1:4">
      <c r="A7924" s="70" t="s">
        <v>17970</v>
      </c>
      <c r="B7924" s="70" t="s">
        <v>17969</v>
      </c>
      <c r="C7924" s="171">
        <v>0.57194474880235002</v>
      </c>
      <c r="D7924" s="70" t="s">
        <v>4910</v>
      </c>
    </row>
    <row r="7925" spans="1:4">
      <c r="A7925" s="70" t="s">
        <v>17968</v>
      </c>
      <c r="B7925" s="70" t="s">
        <v>17967</v>
      </c>
      <c r="C7925" s="171">
        <v>0.57195572288623997</v>
      </c>
      <c r="D7925" s="70" t="s">
        <v>4910</v>
      </c>
    </row>
    <row r="7926" spans="1:4">
      <c r="A7926" s="70" t="s">
        <v>17966</v>
      </c>
      <c r="B7926" s="70" t="s">
        <v>17965</v>
      </c>
      <c r="C7926" s="171">
        <v>0.57199570216121498</v>
      </c>
      <c r="D7926" s="70" t="s">
        <v>4910</v>
      </c>
    </row>
    <row r="7927" spans="1:4">
      <c r="A7927" s="70" t="s">
        <v>17964</v>
      </c>
      <c r="B7927" s="70" t="s">
        <v>17960</v>
      </c>
      <c r="C7927" s="171">
        <v>0.57201685590709195</v>
      </c>
      <c r="D7927" s="70" t="s">
        <v>4910</v>
      </c>
    </row>
    <row r="7928" spans="1:4">
      <c r="A7928" s="70" t="s">
        <v>17963</v>
      </c>
      <c r="B7928" s="70" t="s">
        <v>17962</v>
      </c>
      <c r="C7928" s="171">
        <v>0.57201685590709195</v>
      </c>
      <c r="D7928" s="70" t="s">
        <v>4910</v>
      </c>
    </row>
    <row r="7929" spans="1:4">
      <c r="A7929" s="70" t="s">
        <v>17961</v>
      </c>
      <c r="B7929" s="70" t="s">
        <v>17960</v>
      </c>
      <c r="C7929" s="171">
        <v>0.57201685590709195</v>
      </c>
      <c r="D7929" s="70" t="s">
        <v>4910</v>
      </c>
    </row>
    <row r="7930" spans="1:4">
      <c r="A7930" s="70" t="s">
        <v>17959</v>
      </c>
      <c r="B7930" s="70" t="s">
        <v>17958</v>
      </c>
      <c r="C7930" s="171">
        <v>0.57203508500029798</v>
      </c>
      <c r="D7930" s="70" t="s">
        <v>4910</v>
      </c>
    </row>
    <row r="7931" spans="1:4">
      <c r="A7931" s="70" t="s">
        <v>17957</v>
      </c>
      <c r="B7931" s="70" t="s">
        <v>17956</v>
      </c>
      <c r="C7931" s="171">
        <v>0.57226813948565303</v>
      </c>
      <c r="D7931" s="70" t="s">
        <v>4910</v>
      </c>
    </row>
    <row r="7932" spans="1:4">
      <c r="A7932" s="70" t="s">
        <v>17955</v>
      </c>
      <c r="B7932" s="70" t="s">
        <v>17954</v>
      </c>
      <c r="C7932" s="171">
        <v>0.57233074214853696</v>
      </c>
      <c r="D7932" s="70" t="s">
        <v>4910</v>
      </c>
    </row>
    <row r="7933" spans="1:4">
      <c r="A7933" s="70" t="s">
        <v>17953</v>
      </c>
      <c r="B7933" s="70" t="s">
        <v>17952</v>
      </c>
      <c r="C7933" s="171">
        <v>0.57235830936202803</v>
      </c>
      <c r="D7933" s="70" t="s">
        <v>4910</v>
      </c>
    </row>
    <row r="7934" spans="1:4">
      <c r="A7934" s="70" t="s">
        <v>17951</v>
      </c>
      <c r="B7934" s="70" t="s">
        <v>17950</v>
      </c>
      <c r="C7934" s="171">
        <v>0.57253080357742603</v>
      </c>
      <c r="D7934" s="70" t="s">
        <v>4910</v>
      </c>
    </row>
    <row r="7935" spans="1:4">
      <c r="A7935" s="70" t="s">
        <v>17949</v>
      </c>
      <c r="B7935" s="70" t="s">
        <v>17948</v>
      </c>
      <c r="C7935" s="171">
        <v>0.57262359871143298</v>
      </c>
      <c r="D7935" s="70" t="s">
        <v>4910</v>
      </c>
    </row>
    <row r="7936" spans="1:4">
      <c r="A7936" s="70" t="s">
        <v>17947</v>
      </c>
      <c r="B7936" s="70" t="s">
        <v>17946</v>
      </c>
      <c r="C7936" s="171">
        <v>0.57276959805383998</v>
      </c>
      <c r="D7936" s="70" t="s">
        <v>4910</v>
      </c>
    </row>
    <row r="7937" spans="1:4">
      <c r="A7937" s="70" t="s">
        <v>17945</v>
      </c>
      <c r="B7937" s="70" t="s">
        <v>17944</v>
      </c>
      <c r="C7937" s="171">
        <v>0.57280485037233797</v>
      </c>
      <c r="D7937" s="70" t="s">
        <v>4910</v>
      </c>
    </row>
    <row r="7938" spans="1:4">
      <c r="A7938" s="70" t="s">
        <v>17943</v>
      </c>
      <c r="B7938" s="70" t="s">
        <v>17942</v>
      </c>
      <c r="C7938" s="171">
        <v>0.57289369168381699</v>
      </c>
      <c r="D7938" s="70" t="s">
        <v>4910</v>
      </c>
    </row>
    <row r="7939" spans="1:4">
      <c r="A7939" s="70" t="s">
        <v>17941</v>
      </c>
      <c r="B7939" s="70" t="s">
        <v>17940</v>
      </c>
      <c r="C7939" s="171">
        <v>0.57293375470932795</v>
      </c>
      <c r="D7939" s="70" t="s">
        <v>4910</v>
      </c>
    </row>
    <row r="7940" spans="1:4">
      <c r="A7940" s="70" t="s">
        <v>17939</v>
      </c>
      <c r="B7940" s="70" t="s">
        <v>17938</v>
      </c>
      <c r="C7940" s="171">
        <v>0.57299887449703901</v>
      </c>
      <c r="D7940" s="70" t="s">
        <v>4910</v>
      </c>
    </row>
    <row r="7941" spans="1:4">
      <c r="A7941" s="70" t="s">
        <v>17937</v>
      </c>
      <c r="B7941" s="70" t="s">
        <v>17936</v>
      </c>
      <c r="C7941" s="171">
        <v>0.57308571829566601</v>
      </c>
      <c r="D7941" s="70" t="s">
        <v>4910</v>
      </c>
    </row>
    <row r="7942" spans="1:4">
      <c r="A7942" s="70" t="s">
        <v>17935</v>
      </c>
      <c r="B7942" s="70" t="s">
        <v>17934</v>
      </c>
      <c r="C7942" s="171">
        <v>0.57324488629154002</v>
      </c>
      <c r="D7942" s="70" t="s">
        <v>4910</v>
      </c>
    </row>
    <row r="7943" spans="1:4">
      <c r="A7943" s="70" t="s">
        <v>17933</v>
      </c>
      <c r="B7943" s="70" t="s">
        <v>17932</v>
      </c>
      <c r="C7943" s="171">
        <v>0.57328938069559299</v>
      </c>
      <c r="D7943" s="70" t="s">
        <v>4910</v>
      </c>
    </row>
    <row r="7944" spans="1:4">
      <c r="A7944" s="70" t="s">
        <v>17931</v>
      </c>
      <c r="B7944" s="70" t="s">
        <v>17930</v>
      </c>
      <c r="C7944" s="171">
        <v>0.57329313812683003</v>
      </c>
      <c r="D7944" s="70" t="s">
        <v>4910</v>
      </c>
    </row>
    <row r="7945" spans="1:4">
      <c r="A7945" s="70" t="s">
        <v>17929</v>
      </c>
      <c r="B7945" s="70" t="s">
        <v>17928</v>
      </c>
      <c r="C7945" s="171">
        <v>0.57332653801970102</v>
      </c>
      <c r="D7945" s="70" t="s">
        <v>4910</v>
      </c>
    </row>
    <row r="7946" spans="1:4">
      <c r="A7946" s="70" t="s">
        <v>17927</v>
      </c>
      <c r="B7946" s="70" t="s">
        <v>17926</v>
      </c>
      <c r="C7946" s="171">
        <v>0.57342506040664498</v>
      </c>
      <c r="D7946" s="70" t="s">
        <v>4910</v>
      </c>
    </row>
    <row r="7947" spans="1:4">
      <c r="A7947" s="70" t="s">
        <v>17925</v>
      </c>
      <c r="B7947" s="70" t="s">
        <v>17924</v>
      </c>
      <c r="C7947" s="171">
        <v>0.57354602219964601</v>
      </c>
      <c r="D7947" s="70" t="s">
        <v>4910</v>
      </c>
    </row>
    <row r="7948" spans="1:4">
      <c r="A7948" s="70" t="s">
        <v>17923</v>
      </c>
      <c r="B7948" s="70" t="s">
        <v>17922</v>
      </c>
      <c r="C7948" s="171">
        <v>0.57372098692625295</v>
      </c>
      <c r="D7948" s="70" t="s">
        <v>4910</v>
      </c>
    </row>
    <row r="7949" spans="1:4">
      <c r="A7949" s="70" t="s">
        <v>17921</v>
      </c>
      <c r="B7949" s="70" t="s">
        <v>17920</v>
      </c>
      <c r="C7949" s="171">
        <v>0.57386789610198297</v>
      </c>
      <c r="D7949" s="70" t="s">
        <v>4910</v>
      </c>
    </row>
    <row r="7950" spans="1:4">
      <c r="A7950" s="70" t="s">
        <v>17919</v>
      </c>
      <c r="B7950" s="70" t="s">
        <v>17918</v>
      </c>
      <c r="C7950" s="171">
        <v>0.57392981895801098</v>
      </c>
      <c r="D7950" s="70" t="s">
        <v>4910</v>
      </c>
    </row>
    <row r="7951" spans="1:4">
      <c r="A7951" s="70" t="s">
        <v>17917</v>
      </c>
      <c r="B7951" s="70" t="s">
        <v>17916</v>
      </c>
      <c r="C7951" s="171">
        <v>0.57432244685838096</v>
      </c>
      <c r="D7951" s="70" t="s">
        <v>4910</v>
      </c>
    </row>
    <row r="7952" spans="1:4">
      <c r="A7952" s="70" t="s">
        <v>17915</v>
      </c>
      <c r="B7952" s="70" t="s">
        <v>17914</v>
      </c>
      <c r="C7952" s="171">
        <v>0.574502011180545</v>
      </c>
      <c r="D7952" s="70" t="s">
        <v>4910</v>
      </c>
    </row>
    <row r="7953" spans="1:4">
      <c r="A7953" s="70" t="s">
        <v>17913</v>
      </c>
      <c r="B7953" s="70" t="s">
        <v>17912</v>
      </c>
      <c r="C7953" s="171">
        <v>0.57510128142054295</v>
      </c>
      <c r="D7953" s="70" t="s">
        <v>4910</v>
      </c>
    </row>
    <row r="7954" spans="1:4">
      <c r="A7954" s="70" t="s">
        <v>17911</v>
      </c>
      <c r="B7954" s="70" t="s">
        <v>17910</v>
      </c>
      <c r="C7954" s="171">
        <v>0.57513231116936403</v>
      </c>
      <c r="D7954" s="70" t="s">
        <v>4910</v>
      </c>
    </row>
    <row r="7955" spans="1:4">
      <c r="A7955" s="70" t="s">
        <v>17909</v>
      </c>
      <c r="B7955" s="70" t="s">
        <v>17908</v>
      </c>
      <c r="C7955" s="171">
        <v>0.57536269530614503</v>
      </c>
      <c r="D7955" s="70" t="s">
        <v>4910</v>
      </c>
    </row>
    <row r="7956" spans="1:4">
      <c r="A7956" s="70" t="s">
        <v>17907</v>
      </c>
      <c r="B7956" s="70" t="s">
        <v>17906</v>
      </c>
      <c r="C7956" s="171">
        <v>0.57561720473537803</v>
      </c>
      <c r="D7956" s="70" t="s">
        <v>4910</v>
      </c>
    </row>
    <row r="7957" spans="1:4">
      <c r="A7957" s="70" t="s">
        <v>17905</v>
      </c>
      <c r="B7957" s="70" t="s">
        <v>17904</v>
      </c>
      <c r="C7957" s="171">
        <v>0.57576492051400796</v>
      </c>
      <c r="D7957" s="70" t="s">
        <v>4910</v>
      </c>
    </row>
    <row r="7958" spans="1:4">
      <c r="A7958" s="70" t="s">
        <v>17903</v>
      </c>
      <c r="B7958" s="70" t="s">
        <v>17902</v>
      </c>
      <c r="C7958" s="171">
        <v>0.57579557631826395</v>
      </c>
      <c r="D7958" s="70" t="s">
        <v>4910</v>
      </c>
    </row>
    <row r="7959" spans="1:4">
      <c r="A7959" s="70" t="s">
        <v>17901</v>
      </c>
      <c r="B7959" s="70" t="s">
        <v>17900</v>
      </c>
      <c r="C7959" s="171">
        <v>0.57639368654717504</v>
      </c>
      <c r="D7959" s="70" t="s">
        <v>4910</v>
      </c>
    </row>
    <row r="7960" spans="1:4">
      <c r="A7960" s="70" t="s">
        <v>17899</v>
      </c>
      <c r="B7960" s="70" t="s">
        <v>17898</v>
      </c>
      <c r="C7960" s="171">
        <v>0.57644640171176098</v>
      </c>
      <c r="D7960" s="70" t="s">
        <v>4910</v>
      </c>
    </row>
    <row r="7961" spans="1:4">
      <c r="A7961" s="70" t="s">
        <v>17897</v>
      </c>
      <c r="B7961" s="70" t="s">
        <v>17896</v>
      </c>
      <c r="C7961" s="171">
        <v>0.57659035564502203</v>
      </c>
      <c r="D7961" s="70" t="s">
        <v>4910</v>
      </c>
    </row>
    <row r="7962" spans="1:4">
      <c r="A7962" s="70" t="s">
        <v>17895</v>
      </c>
      <c r="B7962" s="70" t="s">
        <v>17894</v>
      </c>
      <c r="C7962" s="171">
        <v>0.57660774741914</v>
      </c>
      <c r="D7962" s="70" t="s">
        <v>4910</v>
      </c>
    </row>
    <row r="7963" spans="1:4">
      <c r="A7963" s="70" t="s">
        <v>17893</v>
      </c>
      <c r="B7963" s="70" t="s">
        <v>17892</v>
      </c>
      <c r="C7963" s="171">
        <v>0.57661157015180897</v>
      </c>
      <c r="D7963" s="70" t="s">
        <v>4910</v>
      </c>
    </row>
    <row r="7964" spans="1:4">
      <c r="A7964" s="70" t="s">
        <v>17891</v>
      </c>
      <c r="B7964" s="70" t="s">
        <v>17890</v>
      </c>
      <c r="C7964" s="171">
        <v>0.57673886986560496</v>
      </c>
      <c r="D7964" s="70" t="s">
        <v>4910</v>
      </c>
    </row>
    <row r="7965" spans="1:4">
      <c r="A7965" s="70" t="s">
        <v>17889</v>
      </c>
      <c r="B7965" s="70" t="s">
        <v>17888</v>
      </c>
      <c r="C7965" s="171">
        <v>0.57682191594295595</v>
      </c>
      <c r="D7965" s="70" t="s">
        <v>4910</v>
      </c>
    </row>
    <row r="7966" spans="1:4">
      <c r="A7966" s="70" t="s">
        <v>17887</v>
      </c>
      <c r="B7966" s="70" t="s">
        <v>17886</v>
      </c>
      <c r="C7966" s="171">
        <v>0.576827426359663</v>
      </c>
      <c r="D7966" s="70" t="s">
        <v>4910</v>
      </c>
    </row>
    <row r="7967" spans="1:4">
      <c r="A7967" s="70" t="s">
        <v>17885</v>
      </c>
      <c r="B7967" s="70" t="s">
        <v>17884</v>
      </c>
      <c r="C7967" s="171">
        <v>0.57702339565956295</v>
      </c>
      <c r="D7967" s="70" t="s">
        <v>4910</v>
      </c>
    </row>
    <row r="7968" spans="1:4">
      <c r="A7968" s="70" t="s">
        <v>17883</v>
      </c>
      <c r="B7968" s="70" t="s">
        <v>17882</v>
      </c>
      <c r="C7968" s="171">
        <v>0.57721303857627204</v>
      </c>
      <c r="D7968" s="70" t="s">
        <v>4910</v>
      </c>
    </row>
    <row r="7969" spans="1:4">
      <c r="A7969" s="70" t="s">
        <v>17881</v>
      </c>
      <c r="B7969" s="70" t="s">
        <v>17880</v>
      </c>
      <c r="C7969" s="171">
        <v>0.57735722253844202</v>
      </c>
      <c r="D7969" s="70" t="s">
        <v>4910</v>
      </c>
    </row>
    <row r="7970" spans="1:4">
      <c r="A7970" s="70" t="s">
        <v>17879</v>
      </c>
      <c r="B7970" s="70" t="s">
        <v>17878</v>
      </c>
      <c r="C7970" s="171">
        <v>0.57748296221752804</v>
      </c>
      <c r="D7970" s="70" t="s">
        <v>4910</v>
      </c>
    </row>
    <row r="7971" spans="1:4">
      <c r="A7971" s="70" t="s">
        <v>17877</v>
      </c>
      <c r="B7971" s="70" t="s">
        <v>17876</v>
      </c>
      <c r="C7971" s="171">
        <v>0.57753950255483599</v>
      </c>
      <c r="D7971" s="70" t="s">
        <v>4910</v>
      </c>
    </row>
    <row r="7972" spans="1:4">
      <c r="A7972" s="70" t="s">
        <v>17875</v>
      </c>
      <c r="B7972" s="70" t="s">
        <v>17874</v>
      </c>
      <c r="C7972" s="171">
        <v>0.57764703062499501</v>
      </c>
      <c r="D7972" s="70" t="s">
        <v>4910</v>
      </c>
    </row>
    <row r="7973" spans="1:4">
      <c r="A7973" s="70" t="s">
        <v>17873</v>
      </c>
      <c r="B7973" s="70" t="s">
        <v>17872</v>
      </c>
      <c r="C7973" s="171">
        <v>0.57768402557426402</v>
      </c>
      <c r="D7973" s="70" t="s">
        <v>4910</v>
      </c>
    </row>
    <row r="7974" spans="1:4">
      <c r="A7974" s="70" t="s">
        <v>17871</v>
      </c>
      <c r="B7974" s="70" t="s">
        <v>17870</v>
      </c>
      <c r="C7974" s="171">
        <v>0.57773749185148604</v>
      </c>
      <c r="D7974" s="70" t="s">
        <v>4910</v>
      </c>
    </row>
    <row r="7975" spans="1:4">
      <c r="A7975" s="70" t="s">
        <v>17869</v>
      </c>
      <c r="B7975" s="70" t="s">
        <v>17869</v>
      </c>
      <c r="C7975" s="171">
        <v>0.57783876778355403</v>
      </c>
      <c r="D7975" s="70" t="s">
        <v>4910</v>
      </c>
    </row>
    <row r="7976" spans="1:4">
      <c r="A7976" s="70" t="s">
        <v>17868</v>
      </c>
      <c r="B7976" s="70" t="s">
        <v>17867</v>
      </c>
      <c r="C7976" s="171">
        <v>0.57787466505608298</v>
      </c>
      <c r="D7976" s="70" t="s">
        <v>4910</v>
      </c>
    </row>
    <row r="7977" spans="1:4">
      <c r="A7977" s="70" t="s">
        <v>17866</v>
      </c>
      <c r="B7977" s="70" t="s">
        <v>17865</v>
      </c>
      <c r="C7977" s="171">
        <v>0.57805789832264498</v>
      </c>
      <c r="D7977" s="70" t="s">
        <v>4910</v>
      </c>
    </row>
    <row r="7978" spans="1:4">
      <c r="A7978" s="70" t="s">
        <v>17864</v>
      </c>
      <c r="B7978" s="70" t="s">
        <v>17863</v>
      </c>
      <c r="C7978" s="171">
        <v>0.57819166739712702</v>
      </c>
      <c r="D7978" s="70" t="s">
        <v>4910</v>
      </c>
    </row>
    <row r="7979" spans="1:4">
      <c r="A7979" s="70" t="s">
        <v>17862</v>
      </c>
      <c r="B7979" s="70" t="s">
        <v>17861</v>
      </c>
      <c r="C7979" s="171">
        <v>0.57845408033143297</v>
      </c>
      <c r="D7979" s="70" t="s">
        <v>4910</v>
      </c>
    </row>
    <row r="7980" spans="1:4">
      <c r="A7980" s="70" t="s">
        <v>17860</v>
      </c>
      <c r="B7980" s="70" t="s">
        <v>17859</v>
      </c>
      <c r="C7980" s="171">
        <v>0.57872075196140904</v>
      </c>
      <c r="D7980" s="70" t="s">
        <v>4910</v>
      </c>
    </row>
    <row r="7981" spans="1:4">
      <c r="A7981" s="70" t="s">
        <v>17858</v>
      </c>
      <c r="B7981" s="70" t="s">
        <v>17857</v>
      </c>
      <c r="C7981" s="171">
        <v>0.57879177015055305</v>
      </c>
      <c r="D7981" s="70" t="s">
        <v>4910</v>
      </c>
    </row>
    <row r="7982" spans="1:4">
      <c r="A7982" s="70" t="s">
        <v>17856</v>
      </c>
      <c r="B7982" s="70" t="s">
        <v>17855</v>
      </c>
      <c r="C7982" s="171">
        <v>0.57891951015241105</v>
      </c>
      <c r="D7982" s="70" t="s">
        <v>4910</v>
      </c>
    </row>
    <row r="7983" spans="1:4">
      <c r="A7983" s="70" t="s">
        <v>17854</v>
      </c>
      <c r="B7983" s="70" t="s">
        <v>17853</v>
      </c>
      <c r="C7983" s="171">
        <v>0.57896138520103801</v>
      </c>
      <c r="D7983" s="70" t="s">
        <v>4910</v>
      </c>
    </row>
    <row r="7984" spans="1:4">
      <c r="A7984" s="70" t="s">
        <v>17852</v>
      </c>
      <c r="B7984" s="70" t="s">
        <v>17851</v>
      </c>
      <c r="C7984" s="171">
        <v>0.579221512577478</v>
      </c>
      <c r="D7984" s="70" t="s">
        <v>4910</v>
      </c>
    </row>
    <row r="7985" spans="1:4">
      <c r="A7985" s="70" t="s">
        <v>17850</v>
      </c>
      <c r="B7985" s="70" t="s">
        <v>17849</v>
      </c>
      <c r="C7985" s="171">
        <v>0.579294379092402</v>
      </c>
      <c r="D7985" s="70" t="s">
        <v>4910</v>
      </c>
    </row>
    <row r="7986" spans="1:4">
      <c r="A7986" s="70" t="s">
        <v>17848</v>
      </c>
      <c r="B7986" s="70" t="s">
        <v>17847</v>
      </c>
      <c r="C7986" s="171">
        <v>0.57929610022544897</v>
      </c>
      <c r="D7986" s="70" t="s">
        <v>4910</v>
      </c>
    </row>
    <row r="7987" spans="1:4">
      <c r="A7987" s="70" t="s">
        <v>17846</v>
      </c>
      <c r="B7987" s="70" t="s">
        <v>17845</v>
      </c>
      <c r="C7987" s="171">
        <v>0.57947433207305099</v>
      </c>
      <c r="D7987" s="70" t="s">
        <v>4910</v>
      </c>
    </row>
    <row r="7988" spans="1:4">
      <c r="A7988" s="70" t="s">
        <v>17844</v>
      </c>
      <c r="B7988" s="70" t="s">
        <v>17843</v>
      </c>
      <c r="C7988" s="171">
        <v>0.57951041871961895</v>
      </c>
      <c r="D7988" s="70" t="s">
        <v>4910</v>
      </c>
    </row>
    <row r="7989" spans="1:4">
      <c r="A7989" s="70" t="s">
        <v>17842</v>
      </c>
      <c r="B7989" s="70" t="s">
        <v>17842</v>
      </c>
      <c r="C7989" s="171">
        <v>0.57960509477628996</v>
      </c>
      <c r="D7989" s="70" t="s">
        <v>4910</v>
      </c>
    </row>
    <row r="7990" spans="1:4">
      <c r="A7990" s="70" t="s">
        <v>17841</v>
      </c>
      <c r="B7990" s="70" t="s">
        <v>17840</v>
      </c>
      <c r="C7990" s="171">
        <v>0.58020943806130199</v>
      </c>
      <c r="D7990" s="70" t="s">
        <v>4910</v>
      </c>
    </row>
    <row r="7991" spans="1:4">
      <c r="A7991" s="70" t="s">
        <v>17839</v>
      </c>
      <c r="B7991" s="70" t="s">
        <v>17839</v>
      </c>
      <c r="C7991" s="171">
        <v>0.58035547489949202</v>
      </c>
      <c r="D7991" s="70" t="s">
        <v>4910</v>
      </c>
    </row>
    <row r="7992" spans="1:4">
      <c r="A7992" s="70" t="s">
        <v>17838</v>
      </c>
      <c r="B7992" s="70" t="s">
        <v>17837</v>
      </c>
      <c r="C7992" s="171">
        <v>0.58038847806106397</v>
      </c>
      <c r="D7992" s="70" t="s">
        <v>4910</v>
      </c>
    </row>
    <row r="7993" spans="1:4">
      <c r="A7993" s="70" t="s">
        <v>17836</v>
      </c>
      <c r="B7993" s="70" t="s">
        <v>17835</v>
      </c>
      <c r="C7993" s="171">
        <v>0.58044640504315503</v>
      </c>
      <c r="D7993" s="70" t="s">
        <v>4910</v>
      </c>
    </row>
    <row r="7994" spans="1:4">
      <c r="A7994" s="70" t="s">
        <v>17834</v>
      </c>
      <c r="B7994" s="70" t="s">
        <v>17833</v>
      </c>
      <c r="C7994" s="171">
        <v>0.580464542455013</v>
      </c>
      <c r="D7994" s="70" t="s">
        <v>4910</v>
      </c>
    </row>
    <row r="7995" spans="1:4">
      <c r="A7995" s="70" t="s">
        <v>17832</v>
      </c>
      <c r="B7995" s="70" t="s">
        <v>17831</v>
      </c>
      <c r="C7995" s="171">
        <v>0.58059618961171</v>
      </c>
      <c r="D7995" s="70" t="s">
        <v>4910</v>
      </c>
    </row>
    <row r="7996" spans="1:4">
      <c r="A7996" s="70" t="s">
        <v>17830</v>
      </c>
      <c r="B7996" s="70" t="s">
        <v>17829</v>
      </c>
      <c r="C7996" s="171">
        <v>0.580754874797207</v>
      </c>
      <c r="D7996" s="70" t="s">
        <v>4910</v>
      </c>
    </row>
    <row r="7997" spans="1:4">
      <c r="A7997" s="70" t="s">
        <v>17828</v>
      </c>
      <c r="B7997" s="70" t="s">
        <v>17827</v>
      </c>
      <c r="C7997" s="171">
        <v>0.58078488607936596</v>
      </c>
      <c r="D7997" s="70" t="s">
        <v>4910</v>
      </c>
    </row>
    <row r="7998" spans="1:4">
      <c r="A7998" s="70" t="s">
        <v>17826</v>
      </c>
      <c r="B7998" s="70" t="s">
        <v>17825</v>
      </c>
      <c r="C7998" s="171">
        <v>0.58081757108898402</v>
      </c>
      <c r="D7998" s="70" t="s">
        <v>4910</v>
      </c>
    </row>
    <row r="7999" spans="1:4">
      <c r="A7999" s="70" t="s">
        <v>17824</v>
      </c>
      <c r="B7999" s="70" t="s">
        <v>17823</v>
      </c>
      <c r="C7999" s="171">
        <v>0.58082796102698897</v>
      </c>
      <c r="D7999" s="70" t="s">
        <v>4910</v>
      </c>
    </row>
    <row r="8000" spans="1:4">
      <c r="A8000" s="70" t="s">
        <v>17822</v>
      </c>
      <c r="B8000" s="70" t="s">
        <v>17821</v>
      </c>
      <c r="C8000" s="171">
        <v>0.58103787874450896</v>
      </c>
      <c r="D8000" s="70" t="s">
        <v>4910</v>
      </c>
    </row>
    <row r="8001" spans="1:4">
      <c r="A8001" s="70" t="s">
        <v>17820</v>
      </c>
      <c r="B8001" s="70" t="s">
        <v>17819</v>
      </c>
      <c r="C8001" s="171">
        <v>0.58106010973639</v>
      </c>
      <c r="D8001" s="70" t="s">
        <v>4910</v>
      </c>
    </row>
    <row r="8002" spans="1:4">
      <c r="A8002" s="70" t="s">
        <v>17818</v>
      </c>
      <c r="B8002" s="70" t="s">
        <v>17817</v>
      </c>
      <c r="C8002" s="171">
        <v>0.58132411052079902</v>
      </c>
      <c r="D8002" s="70" t="s">
        <v>4910</v>
      </c>
    </row>
    <row r="8003" spans="1:4">
      <c r="A8003" s="70" t="s">
        <v>17816</v>
      </c>
      <c r="B8003" s="70" t="s">
        <v>17815</v>
      </c>
      <c r="C8003" s="171">
        <v>0.58173683628474004</v>
      </c>
      <c r="D8003" s="70" t="s">
        <v>4910</v>
      </c>
    </row>
    <row r="8004" spans="1:4">
      <c r="A8004" s="70" t="s">
        <v>17814</v>
      </c>
      <c r="B8004" s="70" t="s">
        <v>17813</v>
      </c>
      <c r="C8004" s="171">
        <v>0.58180366822250196</v>
      </c>
      <c r="D8004" s="70" t="s">
        <v>4910</v>
      </c>
    </row>
    <row r="8005" spans="1:4">
      <c r="A8005" s="70" t="s">
        <v>17812</v>
      </c>
      <c r="B8005" s="70" t="s">
        <v>17811</v>
      </c>
      <c r="C8005" s="171">
        <v>0.58181572138943605</v>
      </c>
      <c r="D8005" s="70" t="s">
        <v>4910</v>
      </c>
    </row>
    <row r="8006" spans="1:4">
      <c r="A8006" s="70" t="s">
        <v>17810</v>
      </c>
      <c r="B8006" s="70" t="s">
        <v>17809</v>
      </c>
      <c r="C8006" s="171">
        <v>0.58184875365936795</v>
      </c>
      <c r="D8006" s="70" t="s">
        <v>4910</v>
      </c>
    </row>
    <row r="8007" spans="1:4">
      <c r="A8007" s="70" t="s">
        <v>17808</v>
      </c>
      <c r="B8007" s="70" t="s">
        <v>17807</v>
      </c>
      <c r="C8007" s="171">
        <v>0.58184875365936795</v>
      </c>
      <c r="D8007" s="70" t="s">
        <v>4910</v>
      </c>
    </row>
    <row r="8008" spans="1:4">
      <c r="A8008" s="70" t="s">
        <v>17806</v>
      </c>
      <c r="B8008" s="70" t="s">
        <v>17805</v>
      </c>
      <c r="C8008" s="171">
        <v>0.58188618631790801</v>
      </c>
      <c r="D8008" s="70" t="s">
        <v>4910</v>
      </c>
    </row>
    <row r="8009" spans="1:4">
      <c r="A8009" s="70" t="s">
        <v>17804</v>
      </c>
      <c r="B8009" s="70" t="s">
        <v>17803</v>
      </c>
      <c r="C8009" s="171">
        <v>0.58217491208687799</v>
      </c>
      <c r="D8009" s="70" t="s">
        <v>4910</v>
      </c>
    </row>
    <row r="8010" spans="1:4">
      <c r="A8010" s="70" t="s">
        <v>17802</v>
      </c>
      <c r="B8010" s="70" t="s">
        <v>17801</v>
      </c>
      <c r="C8010" s="171">
        <v>0.58218116039441903</v>
      </c>
      <c r="D8010" s="70" t="s">
        <v>4910</v>
      </c>
    </row>
    <row r="8011" spans="1:4">
      <c r="A8011" s="70" t="s">
        <v>17800</v>
      </c>
      <c r="B8011" s="70" t="s">
        <v>17800</v>
      </c>
      <c r="C8011" s="171">
        <v>0.58219058908441201</v>
      </c>
      <c r="D8011" s="70" t="s">
        <v>4910</v>
      </c>
    </row>
    <row r="8012" spans="1:4">
      <c r="A8012" s="70" t="s">
        <v>17799</v>
      </c>
      <c r="B8012" s="70" t="s">
        <v>17798</v>
      </c>
      <c r="C8012" s="171">
        <v>0.58230500726244905</v>
      </c>
      <c r="D8012" s="70" t="s">
        <v>4910</v>
      </c>
    </row>
    <row r="8013" spans="1:4">
      <c r="A8013" s="70" t="s">
        <v>17797</v>
      </c>
      <c r="B8013" s="70" t="s">
        <v>17796</v>
      </c>
      <c r="C8013" s="171">
        <v>0.58232519765467605</v>
      </c>
      <c r="D8013" s="70" t="s">
        <v>4910</v>
      </c>
    </row>
    <row r="8014" spans="1:4">
      <c r="A8014" s="70" t="s">
        <v>17795</v>
      </c>
      <c r="B8014" s="70" t="s">
        <v>17794</v>
      </c>
      <c r="C8014" s="171">
        <v>0.58232519765467605</v>
      </c>
      <c r="D8014" s="70" t="s">
        <v>4910</v>
      </c>
    </row>
    <row r="8015" spans="1:4">
      <c r="A8015" s="70" t="s">
        <v>17793</v>
      </c>
      <c r="B8015" s="70" t="s">
        <v>17792</v>
      </c>
      <c r="C8015" s="171">
        <v>0.582350306570389</v>
      </c>
      <c r="D8015" s="70" t="s">
        <v>4910</v>
      </c>
    </row>
    <row r="8016" spans="1:4">
      <c r="A8016" s="70" t="s">
        <v>17791</v>
      </c>
      <c r="B8016" s="70" t="s">
        <v>17790</v>
      </c>
      <c r="C8016" s="171">
        <v>0.58251804397750695</v>
      </c>
      <c r="D8016" s="70" t="s">
        <v>4910</v>
      </c>
    </row>
    <row r="8017" spans="1:4">
      <c r="A8017" s="70" t="s">
        <v>17789</v>
      </c>
      <c r="B8017" s="70" t="s">
        <v>17788</v>
      </c>
      <c r="C8017" s="171">
        <v>0.58266245580534304</v>
      </c>
      <c r="D8017" s="70" t="s">
        <v>4910</v>
      </c>
    </row>
    <row r="8018" spans="1:4">
      <c r="A8018" s="70" t="s">
        <v>17787</v>
      </c>
      <c r="B8018" s="70" t="s">
        <v>17786</v>
      </c>
      <c r="C8018" s="171">
        <v>0.58282061404255303</v>
      </c>
      <c r="D8018" s="70" t="s">
        <v>4910</v>
      </c>
    </row>
    <row r="8019" spans="1:4">
      <c r="A8019" s="70" t="s">
        <v>17785</v>
      </c>
      <c r="B8019" s="70" t="s">
        <v>17784</v>
      </c>
      <c r="C8019" s="171">
        <v>0.58291023981302104</v>
      </c>
      <c r="D8019" s="70" t="s">
        <v>4910</v>
      </c>
    </row>
    <row r="8020" spans="1:4">
      <c r="A8020" s="70" t="s">
        <v>17783</v>
      </c>
      <c r="B8020" s="70" t="s">
        <v>17782</v>
      </c>
      <c r="C8020" s="171">
        <v>0.58299913508629797</v>
      </c>
      <c r="D8020" s="70" t="s">
        <v>4910</v>
      </c>
    </row>
    <row r="8021" spans="1:4">
      <c r="A8021" s="70" t="s">
        <v>17781</v>
      </c>
      <c r="B8021" s="70" t="s">
        <v>17780</v>
      </c>
      <c r="C8021" s="171">
        <v>0.58323573883399005</v>
      </c>
      <c r="D8021" s="70" t="s">
        <v>4910</v>
      </c>
    </row>
    <row r="8022" spans="1:4">
      <c r="A8022" s="70" t="s">
        <v>17779</v>
      </c>
      <c r="B8022" s="70" t="s">
        <v>17778</v>
      </c>
      <c r="C8022" s="171">
        <v>0.58344106132081697</v>
      </c>
      <c r="D8022" s="70" t="s">
        <v>4910</v>
      </c>
    </row>
    <row r="8023" spans="1:4">
      <c r="A8023" s="70" t="s">
        <v>17777</v>
      </c>
      <c r="B8023" s="70" t="s">
        <v>17776</v>
      </c>
      <c r="C8023" s="171">
        <v>0.58345793044709104</v>
      </c>
      <c r="D8023" s="70" t="s">
        <v>4910</v>
      </c>
    </row>
    <row r="8024" spans="1:4">
      <c r="A8024" s="70" t="s">
        <v>17775</v>
      </c>
      <c r="B8024" s="70" t="s">
        <v>17774</v>
      </c>
      <c r="C8024" s="171">
        <v>0.58345964950554396</v>
      </c>
      <c r="D8024" s="70" t="s">
        <v>4910</v>
      </c>
    </row>
    <row r="8025" spans="1:4">
      <c r="A8025" s="70" t="s">
        <v>17773</v>
      </c>
      <c r="B8025" s="70" t="s">
        <v>17772</v>
      </c>
      <c r="C8025" s="171">
        <v>0.58357404671044399</v>
      </c>
      <c r="D8025" s="70" t="s">
        <v>4910</v>
      </c>
    </row>
    <row r="8026" spans="1:4">
      <c r="A8026" s="70" t="s">
        <v>17771</v>
      </c>
      <c r="B8026" s="70" t="s">
        <v>17770</v>
      </c>
      <c r="C8026" s="171">
        <v>0.583679220103279</v>
      </c>
      <c r="D8026" s="70" t="s">
        <v>4910</v>
      </c>
    </row>
    <row r="8027" spans="1:4">
      <c r="A8027" s="70" t="s">
        <v>17769</v>
      </c>
      <c r="B8027" s="70" t="s">
        <v>17768</v>
      </c>
      <c r="C8027" s="171">
        <v>0.58371231240757904</v>
      </c>
      <c r="D8027" s="70" t="s">
        <v>4910</v>
      </c>
    </row>
    <row r="8028" spans="1:4">
      <c r="A8028" s="70" t="s">
        <v>17767</v>
      </c>
      <c r="B8028" s="70" t="s">
        <v>17766</v>
      </c>
      <c r="C8028" s="171">
        <v>0.58377743730281095</v>
      </c>
      <c r="D8028" s="70" t="s">
        <v>4910</v>
      </c>
    </row>
    <row r="8029" spans="1:4">
      <c r="A8029" s="70" t="s">
        <v>17765</v>
      </c>
      <c r="B8029" s="70" t="s">
        <v>17764</v>
      </c>
      <c r="C8029" s="171">
        <v>0.58382335698257704</v>
      </c>
      <c r="D8029" s="70" t="s">
        <v>4910</v>
      </c>
    </row>
    <row r="8030" spans="1:4">
      <c r="A8030" s="70" t="s">
        <v>17763</v>
      </c>
      <c r="B8030" s="70" t="s">
        <v>17762</v>
      </c>
      <c r="C8030" s="171">
        <v>0.58390024459936996</v>
      </c>
      <c r="D8030" s="70" t="s">
        <v>4910</v>
      </c>
    </row>
    <row r="8031" spans="1:4">
      <c r="A8031" s="70" t="s">
        <v>17761</v>
      </c>
      <c r="B8031" s="70" t="s">
        <v>17760</v>
      </c>
      <c r="C8031" s="171">
        <v>0.58403993093186102</v>
      </c>
      <c r="D8031" s="70" t="s">
        <v>4910</v>
      </c>
    </row>
    <row r="8032" spans="1:4">
      <c r="A8032" s="70" t="s">
        <v>17759</v>
      </c>
      <c r="B8032" s="70" t="s">
        <v>17758</v>
      </c>
      <c r="C8032" s="171">
        <v>0.58407272971963398</v>
      </c>
      <c r="D8032" s="70" t="s">
        <v>4910</v>
      </c>
    </row>
    <row r="8033" spans="1:4">
      <c r="A8033" s="70" t="s">
        <v>17757</v>
      </c>
      <c r="B8033" s="70" t="s">
        <v>17756</v>
      </c>
      <c r="C8033" s="171">
        <v>0.58407893351523699</v>
      </c>
      <c r="D8033" s="70" t="s">
        <v>4910</v>
      </c>
    </row>
    <row r="8034" spans="1:4">
      <c r="A8034" s="70" t="s">
        <v>17755</v>
      </c>
      <c r="B8034" s="70" t="s">
        <v>17754</v>
      </c>
      <c r="C8034" s="171">
        <v>0.58423420577900498</v>
      </c>
      <c r="D8034" s="70" t="s">
        <v>4910</v>
      </c>
    </row>
    <row r="8035" spans="1:4">
      <c r="A8035" s="70" t="s">
        <v>17753</v>
      </c>
      <c r="B8035" s="70" t="s">
        <v>17752</v>
      </c>
      <c r="C8035" s="171">
        <v>0.58453007360311804</v>
      </c>
      <c r="D8035" s="70" t="s">
        <v>4910</v>
      </c>
    </row>
    <row r="8036" spans="1:4">
      <c r="A8036" s="70" t="s">
        <v>17751</v>
      </c>
      <c r="B8036" s="70" t="s">
        <v>17751</v>
      </c>
      <c r="C8036" s="171">
        <v>0.58464965126906498</v>
      </c>
      <c r="D8036" s="70" t="s">
        <v>4910</v>
      </c>
    </row>
    <row r="8037" spans="1:4">
      <c r="A8037" s="70" t="s">
        <v>17750</v>
      </c>
      <c r="B8037" s="70" t="s">
        <v>17749</v>
      </c>
      <c r="C8037" s="171">
        <v>0.58480121659831796</v>
      </c>
      <c r="D8037" s="70" t="s">
        <v>4910</v>
      </c>
    </row>
    <row r="8038" spans="1:4">
      <c r="A8038" s="70" t="s">
        <v>17748</v>
      </c>
      <c r="B8038" s="70" t="s">
        <v>17747</v>
      </c>
      <c r="C8038" s="171">
        <v>0.58493304680986502</v>
      </c>
      <c r="D8038" s="70" t="s">
        <v>4910</v>
      </c>
    </row>
    <row r="8039" spans="1:4">
      <c r="A8039" s="70" t="s">
        <v>17746</v>
      </c>
      <c r="B8039" s="70" t="s">
        <v>17745</v>
      </c>
      <c r="C8039" s="171">
        <v>0.58495494538775705</v>
      </c>
      <c r="D8039" s="70" t="s">
        <v>4910</v>
      </c>
    </row>
    <row r="8040" spans="1:4">
      <c r="A8040" s="70" t="s">
        <v>17744</v>
      </c>
      <c r="B8040" s="70" t="s">
        <v>17743</v>
      </c>
      <c r="C8040" s="171">
        <v>0.58499295962428199</v>
      </c>
      <c r="D8040" s="70" t="s">
        <v>4910</v>
      </c>
    </row>
    <row r="8041" spans="1:4">
      <c r="A8041" s="70" t="s">
        <v>17742</v>
      </c>
      <c r="B8041" s="70" t="s">
        <v>17741</v>
      </c>
      <c r="C8041" s="171">
        <v>0.58514998534874296</v>
      </c>
      <c r="D8041" s="70" t="s">
        <v>4910</v>
      </c>
    </row>
    <row r="8042" spans="1:4">
      <c r="A8042" s="70" t="s">
        <v>17740</v>
      </c>
      <c r="B8042" s="70" t="s">
        <v>17739</v>
      </c>
      <c r="C8042" s="171">
        <v>0.58525930282578298</v>
      </c>
      <c r="D8042" s="70" t="s">
        <v>4910</v>
      </c>
    </row>
    <row r="8043" spans="1:4">
      <c r="A8043" s="70" t="s">
        <v>17738</v>
      </c>
      <c r="B8043" s="70" t="s">
        <v>17738</v>
      </c>
      <c r="C8043" s="171">
        <v>0.58535521094112997</v>
      </c>
      <c r="D8043" s="70" t="s">
        <v>4910</v>
      </c>
    </row>
    <row r="8044" spans="1:4">
      <c r="A8044" s="70" t="s">
        <v>17737</v>
      </c>
      <c r="B8044" s="70" t="s">
        <v>17736</v>
      </c>
      <c r="C8044" s="171">
        <v>0.58545299350978597</v>
      </c>
      <c r="D8044" s="70" t="s">
        <v>4910</v>
      </c>
    </row>
    <row r="8045" spans="1:4">
      <c r="A8045" s="70" t="s">
        <v>17735</v>
      </c>
      <c r="B8045" s="70" t="s">
        <v>17734</v>
      </c>
      <c r="C8045" s="171">
        <v>0.58547474470875005</v>
      </c>
      <c r="D8045" s="70" t="s">
        <v>4910</v>
      </c>
    </row>
    <row r="8046" spans="1:4">
      <c r="A8046" s="70" t="s">
        <v>17733</v>
      </c>
      <c r="B8046" s="70" t="s">
        <v>17732</v>
      </c>
      <c r="C8046" s="171">
        <v>0.58547587883136598</v>
      </c>
      <c r="D8046" s="70" t="s">
        <v>4910</v>
      </c>
    </row>
    <row r="8047" spans="1:4">
      <c r="A8047" s="70" t="s">
        <v>17731</v>
      </c>
      <c r="B8047" s="70" t="s">
        <v>17730</v>
      </c>
      <c r="C8047" s="171">
        <v>0.58554400774567505</v>
      </c>
      <c r="D8047" s="70" t="s">
        <v>4910</v>
      </c>
    </row>
    <row r="8048" spans="1:4">
      <c r="A8048" s="70" t="s">
        <v>17729</v>
      </c>
      <c r="B8048" s="70" t="s">
        <v>17728</v>
      </c>
      <c r="C8048" s="171">
        <v>0.58564726948156598</v>
      </c>
      <c r="D8048" s="70" t="s">
        <v>4910</v>
      </c>
    </row>
    <row r="8049" spans="1:4">
      <c r="A8049" s="70" t="s">
        <v>17727</v>
      </c>
      <c r="B8049" s="70" t="s">
        <v>17726</v>
      </c>
      <c r="C8049" s="171">
        <v>0.58571231850511296</v>
      </c>
      <c r="D8049" s="70" t="s">
        <v>4910</v>
      </c>
    </row>
    <row r="8050" spans="1:4">
      <c r="A8050" s="70" t="s">
        <v>17725</v>
      </c>
      <c r="B8050" s="70" t="s">
        <v>17724</v>
      </c>
      <c r="C8050" s="171">
        <v>0.58577394733411003</v>
      </c>
      <c r="D8050" s="70" t="s">
        <v>4910</v>
      </c>
    </row>
    <row r="8051" spans="1:4">
      <c r="A8051" s="70" t="s">
        <v>17723</v>
      </c>
      <c r="B8051" s="70" t="s">
        <v>17722</v>
      </c>
      <c r="C8051" s="171">
        <v>0.58592475482589501</v>
      </c>
      <c r="D8051" s="70" t="s">
        <v>4910</v>
      </c>
    </row>
    <row r="8052" spans="1:4">
      <c r="A8052" s="70" t="s">
        <v>17721</v>
      </c>
      <c r="B8052" s="70" t="s">
        <v>17720</v>
      </c>
      <c r="C8052" s="171">
        <v>0.58604857257648202</v>
      </c>
      <c r="D8052" s="70" t="s">
        <v>4910</v>
      </c>
    </row>
    <row r="8053" spans="1:4">
      <c r="A8053" s="70" t="s">
        <v>17719</v>
      </c>
      <c r="B8053" s="70" t="s">
        <v>17718</v>
      </c>
      <c r="C8053" s="171">
        <v>0.58608713686957903</v>
      </c>
      <c r="D8053" s="70" t="s">
        <v>4910</v>
      </c>
    </row>
    <row r="8054" spans="1:4">
      <c r="A8054" s="70" t="s">
        <v>17717</v>
      </c>
      <c r="B8054" s="70" t="s">
        <v>17716</v>
      </c>
      <c r="C8054" s="171">
        <v>0.58608713686957903</v>
      </c>
      <c r="D8054" s="70" t="s">
        <v>4910</v>
      </c>
    </row>
    <row r="8055" spans="1:4">
      <c r="A8055" s="70" t="s">
        <v>17715</v>
      </c>
      <c r="B8055" s="70" t="s">
        <v>17714</v>
      </c>
      <c r="C8055" s="171">
        <v>0.58628219954346805</v>
      </c>
      <c r="D8055" s="70" t="s">
        <v>4910</v>
      </c>
    </row>
    <row r="8056" spans="1:4">
      <c r="A8056" s="70" t="s">
        <v>17713</v>
      </c>
      <c r="B8056" s="70" t="s">
        <v>17712</v>
      </c>
      <c r="C8056" s="171">
        <v>0.58656126463185398</v>
      </c>
      <c r="D8056" s="70" t="s">
        <v>4910</v>
      </c>
    </row>
    <row r="8057" spans="1:4">
      <c r="A8057" s="70" t="s">
        <v>17711</v>
      </c>
      <c r="B8057" s="70" t="s">
        <v>17710</v>
      </c>
      <c r="C8057" s="171">
        <v>0.58656427457478799</v>
      </c>
      <c r="D8057" s="70" t="s">
        <v>4910</v>
      </c>
    </row>
    <row r="8058" spans="1:4">
      <c r="A8058" s="70" t="s">
        <v>17709</v>
      </c>
      <c r="B8058" s="70" t="s">
        <v>17708</v>
      </c>
      <c r="C8058" s="171">
        <v>0.58662289340863805</v>
      </c>
      <c r="D8058" s="70" t="s">
        <v>4910</v>
      </c>
    </row>
    <row r="8059" spans="1:4">
      <c r="A8059" s="70" t="s">
        <v>17707</v>
      </c>
      <c r="B8059" s="70" t="s">
        <v>17707</v>
      </c>
      <c r="C8059" s="171">
        <v>0.58663599585363302</v>
      </c>
      <c r="D8059" s="70" t="s">
        <v>4910</v>
      </c>
    </row>
    <row r="8060" spans="1:4">
      <c r="A8060" s="70" t="s">
        <v>17706</v>
      </c>
      <c r="B8060" s="70" t="s">
        <v>17705</v>
      </c>
      <c r="C8060" s="171">
        <v>0.58669535441206799</v>
      </c>
      <c r="D8060" s="70" t="s">
        <v>4910</v>
      </c>
    </row>
    <row r="8061" spans="1:4">
      <c r="A8061" s="70" t="s">
        <v>17704</v>
      </c>
      <c r="B8061" s="70" t="s">
        <v>17703</v>
      </c>
      <c r="C8061" s="171">
        <v>0.58674569394802201</v>
      </c>
      <c r="D8061" s="70" t="s">
        <v>4910</v>
      </c>
    </row>
    <row r="8062" spans="1:4">
      <c r="A8062" s="70" t="s">
        <v>17702</v>
      </c>
      <c r="B8062" s="70" t="s">
        <v>17701</v>
      </c>
      <c r="C8062" s="171">
        <v>0.58677451501690103</v>
      </c>
      <c r="D8062" s="70" t="s">
        <v>4910</v>
      </c>
    </row>
    <row r="8063" spans="1:4">
      <c r="A8063" s="70" t="s">
        <v>17700</v>
      </c>
      <c r="B8063" s="70" t="s">
        <v>17699</v>
      </c>
      <c r="C8063" s="171">
        <v>0.58695862187668302</v>
      </c>
      <c r="D8063" s="70" t="s">
        <v>4910</v>
      </c>
    </row>
    <row r="8064" spans="1:4">
      <c r="A8064" s="70" t="s">
        <v>17698</v>
      </c>
      <c r="B8064" s="70" t="s">
        <v>17697</v>
      </c>
      <c r="C8064" s="171">
        <v>0.58698563960101502</v>
      </c>
      <c r="D8064" s="70" t="s">
        <v>4910</v>
      </c>
    </row>
    <row r="8065" spans="1:4">
      <c r="A8065" s="70" t="s">
        <v>17696</v>
      </c>
      <c r="B8065" s="70" t="s">
        <v>17695</v>
      </c>
      <c r="C8065" s="171">
        <v>0.587419189468529</v>
      </c>
      <c r="D8065" s="70" t="s">
        <v>4910</v>
      </c>
    </row>
    <row r="8066" spans="1:4">
      <c r="A8066" s="70" t="s">
        <v>17694</v>
      </c>
      <c r="B8066" s="70" t="s">
        <v>17693</v>
      </c>
      <c r="C8066" s="171">
        <v>0.58750701695671603</v>
      </c>
      <c r="D8066" s="70" t="s">
        <v>4910</v>
      </c>
    </row>
    <row r="8067" spans="1:4">
      <c r="A8067" s="70" t="s">
        <v>17692</v>
      </c>
      <c r="B8067" s="70" t="s">
        <v>17691</v>
      </c>
      <c r="C8067" s="171">
        <v>0.58758727124410903</v>
      </c>
      <c r="D8067" s="70" t="s">
        <v>4910</v>
      </c>
    </row>
    <row r="8068" spans="1:4">
      <c r="A8068" s="70" t="s">
        <v>17690</v>
      </c>
      <c r="B8068" s="70" t="s">
        <v>17689</v>
      </c>
      <c r="C8068" s="171">
        <v>0.58759042489107005</v>
      </c>
      <c r="D8068" s="70" t="s">
        <v>4910</v>
      </c>
    </row>
    <row r="8069" spans="1:4">
      <c r="A8069" s="70" t="s">
        <v>17688</v>
      </c>
      <c r="B8069" s="70" t="s">
        <v>17687</v>
      </c>
      <c r="C8069" s="171">
        <v>0.58762934235341702</v>
      </c>
      <c r="D8069" s="70" t="s">
        <v>4910</v>
      </c>
    </row>
    <row r="8070" spans="1:4">
      <c r="A8070" s="70" t="s">
        <v>17686</v>
      </c>
      <c r="B8070" s="70" t="s">
        <v>17685</v>
      </c>
      <c r="C8070" s="171">
        <v>0.58763778971368497</v>
      </c>
      <c r="D8070" s="70" t="s">
        <v>4910</v>
      </c>
    </row>
    <row r="8071" spans="1:4">
      <c r="A8071" s="70" t="s">
        <v>17684</v>
      </c>
      <c r="B8071" s="70" t="s">
        <v>17683</v>
      </c>
      <c r="C8071" s="171">
        <v>0.58765111778812595</v>
      </c>
      <c r="D8071" s="70" t="s">
        <v>4910</v>
      </c>
    </row>
    <row r="8072" spans="1:4">
      <c r="A8072" s="70" t="s">
        <v>17682</v>
      </c>
      <c r="B8072" s="70" t="s">
        <v>17681</v>
      </c>
      <c r="C8072" s="171">
        <v>0.58797538313712405</v>
      </c>
      <c r="D8072" s="70" t="s">
        <v>4910</v>
      </c>
    </row>
    <row r="8073" spans="1:4">
      <c r="A8073" s="70" t="s">
        <v>17680</v>
      </c>
      <c r="B8073" s="70" t="s">
        <v>17679</v>
      </c>
      <c r="C8073" s="171">
        <v>0.58807165760179103</v>
      </c>
      <c r="D8073" s="70" t="s">
        <v>4910</v>
      </c>
    </row>
    <row r="8074" spans="1:4">
      <c r="A8074" s="70" t="s">
        <v>17678</v>
      </c>
      <c r="B8074" s="70" t="s">
        <v>17677</v>
      </c>
      <c r="C8074" s="171">
        <v>0.58807165760179103</v>
      </c>
      <c r="D8074" s="70" t="s">
        <v>4910</v>
      </c>
    </row>
    <row r="8075" spans="1:4">
      <c r="A8075" s="70" t="s">
        <v>17676</v>
      </c>
      <c r="B8075" s="70" t="s">
        <v>17675</v>
      </c>
      <c r="C8075" s="171">
        <v>0.58824971884105803</v>
      </c>
      <c r="D8075" s="70" t="s">
        <v>4910</v>
      </c>
    </row>
    <row r="8076" spans="1:4">
      <c r="A8076" s="70" t="s">
        <v>17674</v>
      </c>
      <c r="B8076" s="70" t="s">
        <v>17673</v>
      </c>
      <c r="C8076" s="171">
        <v>0.58844009929220498</v>
      </c>
      <c r="D8076" s="70" t="s">
        <v>4910</v>
      </c>
    </row>
    <row r="8077" spans="1:4">
      <c r="A8077" s="70" t="s">
        <v>17672</v>
      </c>
      <c r="B8077" s="70" t="s">
        <v>17671</v>
      </c>
      <c r="C8077" s="171">
        <v>0.58849057693034601</v>
      </c>
      <c r="D8077" s="70" t="s">
        <v>4910</v>
      </c>
    </row>
    <row r="8078" spans="1:4">
      <c r="A8078" s="70" t="s">
        <v>17670</v>
      </c>
      <c r="B8078" s="70" t="s">
        <v>17669</v>
      </c>
      <c r="C8078" s="171">
        <v>0.58851427020128</v>
      </c>
      <c r="D8078" s="70" t="s">
        <v>4910</v>
      </c>
    </row>
    <row r="8079" spans="1:4">
      <c r="A8079" s="70" t="s">
        <v>17668</v>
      </c>
      <c r="B8079" s="70" t="s">
        <v>17667</v>
      </c>
      <c r="C8079" s="171">
        <v>0.58871811459555701</v>
      </c>
      <c r="D8079" s="70" t="s">
        <v>4910</v>
      </c>
    </row>
    <row r="8080" spans="1:4">
      <c r="A8080" s="70" t="s">
        <v>17666</v>
      </c>
      <c r="B8080" s="70" t="s">
        <v>17665</v>
      </c>
      <c r="C8080" s="171">
        <v>0.58873196939704797</v>
      </c>
      <c r="D8080" s="70" t="s">
        <v>4910</v>
      </c>
    </row>
    <row r="8081" spans="1:4">
      <c r="A8081" s="70" t="s">
        <v>17664</v>
      </c>
      <c r="B8081" s="70" t="s">
        <v>17663</v>
      </c>
      <c r="C8081" s="171">
        <v>0.58873753302188703</v>
      </c>
      <c r="D8081" s="70" t="s">
        <v>4910</v>
      </c>
    </row>
    <row r="8082" spans="1:4">
      <c r="A8082" s="70" t="s">
        <v>17662</v>
      </c>
      <c r="B8082" s="70" t="s">
        <v>17661</v>
      </c>
      <c r="C8082" s="171">
        <v>0.588743472941059</v>
      </c>
      <c r="D8082" s="70" t="s">
        <v>4910</v>
      </c>
    </row>
    <row r="8083" spans="1:4">
      <c r="A8083" s="70" t="s">
        <v>17660</v>
      </c>
      <c r="B8083" s="70" t="s">
        <v>17659</v>
      </c>
      <c r="C8083" s="171">
        <v>0.58891965096636201</v>
      </c>
      <c r="D8083" s="70" t="s">
        <v>4910</v>
      </c>
    </row>
    <row r="8084" spans="1:4">
      <c r="A8084" s="70" t="s">
        <v>17658</v>
      </c>
      <c r="B8084" s="70" t="s">
        <v>17657</v>
      </c>
      <c r="C8084" s="171">
        <v>0.58894327102045896</v>
      </c>
      <c r="D8084" s="70" t="s">
        <v>4910</v>
      </c>
    </row>
    <row r="8085" spans="1:4">
      <c r="A8085" s="70" t="s">
        <v>17656</v>
      </c>
      <c r="B8085" s="70" t="s">
        <v>17655</v>
      </c>
      <c r="C8085" s="171">
        <v>0.588993141444346</v>
      </c>
      <c r="D8085" s="70" t="s">
        <v>4910</v>
      </c>
    </row>
    <row r="8086" spans="1:4">
      <c r="A8086" s="70" t="s">
        <v>17654</v>
      </c>
      <c r="B8086" s="70" t="s">
        <v>17653</v>
      </c>
      <c r="C8086" s="171">
        <v>0.58905379360274801</v>
      </c>
      <c r="D8086" s="70" t="s">
        <v>4910</v>
      </c>
    </row>
    <row r="8087" spans="1:4">
      <c r="A8087" s="70" t="s">
        <v>17652</v>
      </c>
      <c r="B8087" s="70" t="s">
        <v>17651</v>
      </c>
      <c r="C8087" s="171">
        <v>0.58908481942258095</v>
      </c>
      <c r="D8087" s="70" t="s">
        <v>4910</v>
      </c>
    </row>
    <row r="8088" spans="1:4">
      <c r="A8088" s="70" t="s">
        <v>17650</v>
      </c>
      <c r="B8088" s="70" t="s">
        <v>17649</v>
      </c>
      <c r="C8088" s="171">
        <v>0.58935432652481601</v>
      </c>
      <c r="D8088" s="70" t="s">
        <v>4910</v>
      </c>
    </row>
    <row r="8089" spans="1:4">
      <c r="A8089" s="70" t="s">
        <v>17648</v>
      </c>
      <c r="B8089" s="70" t="s">
        <v>17647</v>
      </c>
      <c r="C8089" s="171">
        <v>0.58936585913170103</v>
      </c>
      <c r="D8089" s="70" t="s">
        <v>4910</v>
      </c>
    </row>
    <row r="8090" spans="1:4">
      <c r="A8090" s="70" t="s">
        <v>17646</v>
      </c>
      <c r="B8090" s="70" t="s">
        <v>17645</v>
      </c>
      <c r="C8090" s="171">
        <v>0.58993474503847698</v>
      </c>
      <c r="D8090" s="70" t="s">
        <v>4910</v>
      </c>
    </row>
    <row r="8091" spans="1:4">
      <c r="A8091" s="70" t="s">
        <v>17644</v>
      </c>
      <c r="B8091" s="70" t="s">
        <v>17643</v>
      </c>
      <c r="C8091" s="171">
        <v>0.58996644720576197</v>
      </c>
      <c r="D8091" s="70" t="s">
        <v>4910</v>
      </c>
    </row>
    <row r="8092" spans="1:4">
      <c r="A8092" s="70" t="s">
        <v>17642</v>
      </c>
      <c r="B8092" s="70" t="s">
        <v>17641</v>
      </c>
      <c r="C8092" s="171">
        <v>0.59013728015617495</v>
      </c>
      <c r="D8092" s="70" t="s">
        <v>4910</v>
      </c>
    </row>
    <row r="8093" spans="1:4">
      <c r="A8093" s="70" t="s">
        <v>17640</v>
      </c>
      <c r="B8093" s="70" t="s">
        <v>17640</v>
      </c>
      <c r="C8093" s="171">
        <v>0.59024767596421002</v>
      </c>
      <c r="D8093" s="70" t="s">
        <v>4910</v>
      </c>
    </row>
    <row r="8094" spans="1:4">
      <c r="A8094" s="70" t="s">
        <v>17639</v>
      </c>
      <c r="B8094" s="70" t="s">
        <v>17639</v>
      </c>
      <c r="C8094" s="171">
        <v>0.59024767596421002</v>
      </c>
      <c r="D8094" s="70" t="s">
        <v>4910</v>
      </c>
    </row>
    <row r="8095" spans="1:4">
      <c r="A8095" s="70" t="s">
        <v>17638</v>
      </c>
      <c r="B8095" s="70" t="s">
        <v>17637</v>
      </c>
      <c r="C8095" s="171">
        <v>0.59029453922737096</v>
      </c>
      <c r="D8095" s="70" t="s">
        <v>4910</v>
      </c>
    </row>
    <row r="8096" spans="1:4">
      <c r="A8096" s="70" t="s">
        <v>17636</v>
      </c>
      <c r="B8096" s="70" t="s">
        <v>17635</v>
      </c>
      <c r="C8096" s="171">
        <v>0.59035186224440495</v>
      </c>
      <c r="D8096" s="70" t="s">
        <v>4910</v>
      </c>
    </row>
    <row r="8097" spans="1:4">
      <c r="A8097" s="70" t="s">
        <v>17634</v>
      </c>
      <c r="B8097" s="70" t="s">
        <v>17633</v>
      </c>
      <c r="C8097" s="171">
        <v>0.59038311441333402</v>
      </c>
      <c r="D8097" s="70" t="s">
        <v>4910</v>
      </c>
    </row>
    <row r="8098" spans="1:4">
      <c r="A8098" s="70" t="s">
        <v>17632</v>
      </c>
      <c r="B8098" s="70" t="s">
        <v>17631</v>
      </c>
      <c r="C8098" s="171">
        <v>0.59042601697576702</v>
      </c>
      <c r="D8098" s="70" t="s">
        <v>4910</v>
      </c>
    </row>
    <row r="8099" spans="1:4">
      <c r="A8099" s="70" t="s">
        <v>17630</v>
      </c>
      <c r="B8099" s="70" t="s">
        <v>17629</v>
      </c>
      <c r="C8099" s="171">
        <v>0.59042778706632304</v>
      </c>
      <c r="D8099" s="70" t="s">
        <v>4910</v>
      </c>
    </row>
    <row r="8100" spans="1:4">
      <c r="A8100" s="70" t="s">
        <v>17628</v>
      </c>
      <c r="B8100" s="70" t="s">
        <v>17627</v>
      </c>
      <c r="C8100" s="171">
        <v>0.59082411436418802</v>
      </c>
      <c r="D8100" s="70" t="s">
        <v>4910</v>
      </c>
    </row>
    <row r="8101" spans="1:4">
      <c r="A8101" s="70" t="s">
        <v>17626</v>
      </c>
      <c r="B8101" s="70" t="s">
        <v>17625</v>
      </c>
      <c r="C8101" s="171">
        <v>0.59097990697638203</v>
      </c>
      <c r="D8101" s="70" t="s">
        <v>4910</v>
      </c>
    </row>
    <row r="8102" spans="1:4">
      <c r="A8102" s="70" t="s">
        <v>17624</v>
      </c>
      <c r="B8102" s="70" t="s">
        <v>17623</v>
      </c>
      <c r="C8102" s="171">
        <v>0.59113914838651305</v>
      </c>
      <c r="D8102" s="70" t="s">
        <v>4910</v>
      </c>
    </row>
    <row r="8103" spans="1:4">
      <c r="A8103" s="70" t="s">
        <v>17622</v>
      </c>
      <c r="B8103" s="70" t="s">
        <v>17621</v>
      </c>
      <c r="C8103" s="171">
        <v>0.59119053575875202</v>
      </c>
      <c r="D8103" s="70" t="s">
        <v>4910</v>
      </c>
    </row>
    <row r="8104" spans="1:4">
      <c r="A8104" s="70" t="s">
        <v>17620</v>
      </c>
      <c r="B8104" s="70" t="s">
        <v>17619</v>
      </c>
      <c r="C8104" s="171">
        <v>0.59119953216835097</v>
      </c>
      <c r="D8104" s="70" t="s">
        <v>4910</v>
      </c>
    </row>
    <row r="8105" spans="1:4">
      <c r="A8105" s="70" t="s">
        <v>17618</v>
      </c>
      <c r="B8105" s="70" t="s">
        <v>17617</v>
      </c>
      <c r="C8105" s="171">
        <v>0.59149512335644405</v>
      </c>
      <c r="D8105" s="70" t="s">
        <v>4910</v>
      </c>
    </row>
    <row r="8106" spans="1:4">
      <c r="A8106" s="70" t="s">
        <v>17616</v>
      </c>
      <c r="B8106" s="70" t="s">
        <v>17615</v>
      </c>
      <c r="C8106" s="171">
        <v>0.59158191300932805</v>
      </c>
      <c r="D8106" s="70" t="s">
        <v>4910</v>
      </c>
    </row>
    <row r="8107" spans="1:4">
      <c r="A8107" s="70" t="s">
        <v>17614</v>
      </c>
      <c r="B8107" s="70" t="s">
        <v>17613</v>
      </c>
      <c r="C8107" s="171">
        <v>0.59168380014960997</v>
      </c>
      <c r="D8107" s="70" t="s">
        <v>4910</v>
      </c>
    </row>
    <row r="8108" spans="1:4">
      <c r="A8108" s="70" t="s">
        <v>17612</v>
      </c>
      <c r="B8108" s="70" t="s">
        <v>17612</v>
      </c>
      <c r="C8108" s="171">
        <v>0.59198422725977395</v>
      </c>
      <c r="D8108" s="70" t="s">
        <v>4910</v>
      </c>
    </row>
    <row r="8109" spans="1:4">
      <c r="A8109" s="70" t="s">
        <v>17611</v>
      </c>
      <c r="B8109" s="70" t="s">
        <v>17610</v>
      </c>
      <c r="C8109" s="171">
        <v>0.59203392700213198</v>
      </c>
      <c r="D8109" s="70" t="s">
        <v>4910</v>
      </c>
    </row>
    <row r="8110" spans="1:4">
      <c r="A8110" s="70" t="s">
        <v>17609</v>
      </c>
      <c r="B8110" s="70" t="s">
        <v>17608</v>
      </c>
      <c r="C8110" s="171">
        <v>0.59208316462278099</v>
      </c>
      <c r="D8110" s="70" t="s">
        <v>4910</v>
      </c>
    </row>
    <row r="8111" spans="1:4">
      <c r="A8111" s="70" t="s">
        <v>17607</v>
      </c>
      <c r="B8111" s="70" t="s">
        <v>17606</v>
      </c>
      <c r="C8111" s="171">
        <v>0.59229113548243595</v>
      </c>
      <c r="D8111" s="70" t="s">
        <v>4910</v>
      </c>
    </row>
    <row r="8112" spans="1:4">
      <c r="A8112" s="70" t="s">
        <v>17605</v>
      </c>
      <c r="B8112" s="70" t="s">
        <v>17604</v>
      </c>
      <c r="C8112" s="171">
        <v>0.59234993707917805</v>
      </c>
      <c r="D8112" s="70" t="s">
        <v>4910</v>
      </c>
    </row>
    <row r="8113" spans="1:4">
      <c r="A8113" s="70" t="s">
        <v>17603</v>
      </c>
      <c r="B8113" s="70" t="s">
        <v>17602</v>
      </c>
      <c r="C8113" s="171">
        <v>0.59236160761294498</v>
      </c>
      <c r="D8113" s="70" t="s">
        <v>4910</v>
      </c>
    </row>
    <row r="8114" spans="1:4">
      <c r="A8114" s="70" t="s">
        <v>17601</v>
      </c>
      <c r="B8114" s="70" t="s">
        <v>17600</v>
      </c>
      <c r="C8114" s="171">
        <v>0.59238068135351996</v>
      </c>
      <c r="D8114" s="70" t="s">
        <v>4910</v>
      </c>
    </row>
    <row r="8115" spans="1:4">
      <c r="A8115" s="70" t="s">
        <v>17599</v>
      </c>
      <c r="B8115" s="70" t="s">
        <v>17598</v>
      </c>
      <c r="C8115" s="171">
        <v>0.59242229238464394</v>
      </c>
      <c r="D8115" s="70" t="s">
        <v>4910</v>
      </c>
    </row>
    <row r="8116" spans="1:4">
      <c r="A8116" s="70" t="s">
        <v>17597</v>
      </c>
      <c r="B8116" s="70" t="s">
        <v>17596</v>
      </c>
      <c r="C8116" s="171">
        <v>0.59248267169608604</v>
      </c>
      <c r="D8116" s="70" t="s">
        <v>4910</v>
      </c>
    </row>
    <row r="8117" spans="1:4">
      <c r="A8117" s="70" t="s">
        <v>17595</v>
      </c>
      <c r="B8117" s="70" t="s">
        <v>17594</v>
      </c>
      <c r="C8117" s="171">
        <v>0.59256257362674503</v>
      </c>
      <c r="D8117" s="70" t="s">
        <v>4910</v>
      </c>
    </row>
    <row r="8118" spans="1:4">
      <c r="A8118" s="70" t="s">
        <v>17593</v>
      </c>
      <c r="B8118" s="70" t="s">
        <v>17592</v>
      </c>
      <c r="C8118" s="171">
        <v>0.592647850627257</v>
      </c>
      <c r="D8118" s="70" t="s">
        <v>4910</v>
      </c>
    </row>
    <row r="8119" spans="1:4">
      <c r="A8119" s="70" t="s">
        <v>17591</v>
      </c>
      <c r="B8119" s="70" t="s">
        <v>17590</v>
      </c>
      <c r="C8119" s="171">
        <v>0.59303482888048997</v>
      </c>
      <c r="D8119" s="70" t="s">
        <v>4910</v>
      </c>
    </row>
    <row r="8120" spans="1:4">
      <c r="A8120" s="70" t="s">
        <v>17589</v>
      </c>
      <c r="B8120" s="70" t="s">
        <v>17588</v>
      </c>
      <c r="C8120" s="171">
        <v>0.59307245783754303</v>
      </c>
      <c r="D8120" s="70" t="s">
        <v>4910</v>
      </c>
    </row>
    <row r="8121" spans="1:4">
      <c r="A8121" s="70" t="s">
        <v>17587</v>
      </c>
      <c r="B8121" s="70" t="s">
        <v>17586</v>
      </c>
      <c r="C8121" s="171">
        <v>0.59309905517042505</v>
      </c>
      <c r="D8121" s="70" t="s">
        <v>4910</v>
      </c>
    </row>
    <row r="8122" spans="1:4">
      <c r="A8122" s="70" t="s">
        <v>17585</v>
      </c>
      <c r="B8122" s="70" t="s">
        <v>17584</v>
      </c>
      <c r="C8122" s="171">
        <v>0.59317905486223599</v>
      </c>
      <c r="D8122" s="70" t="s">
        <v>4910</v>
      </c>
    </row>
    <row r="8123" spans="1:4">
      <c r="A8123" s="70" t="s">
        <v>17583</v>
      </c>
      <c r="B8123" s="70" t="s">
        <v>17582</v>
      </c>
      <c r="C8123" s="171">
        <v>0.593305754922408</v>
      </c>
      <c r="D8123" s="70" t="s">
        <v>4910</v>
      </c>
    </row>
    <row r="8124" spans="1:4">
      <c r="A8124" s="70" t="s">
        <v>17581</v>
      </c>
      <c r="B8124" s="70" t="s">
        <v>17580</v>
      </c>
      <c r="C8124" s="171">
        <v>0.59337081842718098</v>
      </c>
      <c r="D8124" s="70" t="s">
        <v>4910</v>
      </c>
    </row>
    <row r="8125" spans="1:4">
      <c r="A8125" s="70" t="s">
        <v>17579</v>
      </c>
      <c r="B8125" s="70" t="s">
        <v>17578</v>
      </c>
      <c r="C8125" s="171">
        <v>0.59343996305862801</v>
      </c>
      <c r="D8125" s="70" t="s">
        <v>4910</v>
      </c>
    </row>
    <row r="8126" spans="1:4">
      <c r="A8126" s="70" t="s">
        <v>17577</v>
      </c>
      <c r="B8126" s="70" t="s">
        <v>17576</v>
      </c>
      <c r="C8126" s="171">
        <v>0.59376386119390301</v>
      </c>
      <c r="D8126" s="70" t="s">
        <v>4910</v>
      </c>
    </row>
    <row r="8127" spans="1:4">
      <c r="A8127" s="70" t="s">
        <v>17575</v>
      </c>
      <c r="B8127" s="70" t="s">
        <v>17574</v>
      </c>
      <c r="C8127" s="171">
        <v>0.59378093560366896</v>
      </c>
      <c r="D8127" s="70" t="s">
        <v>4910</v>
      </c>
    </row>
    <row r="8128" spans="1:4">
      <c r="A8128" s="70" t="s">
        <v>17573</v>
      </c>
      <c r="B8128" s="70" t="s">
        <v>17572</v>
      </c>
      <c r="C8128" s="171">
        <v>0.593857096130184</v>
      </c>
      <c r="D8128" s="70" t="s">
        <v>4910</v>
      </c>
    </row>
    <row r="8129" spans="1:4">
      <c r="A8129" s="70" t="s">
        <v>17571</v>
      </c>
      <c r="B8129" s="70" t="s">
        <v>17570</v>
      </c>
      <c r="C8129" s="171">
        <v>0.59399799960279498</v>
      </c>
      <c r="D8129" s="70" t="s">
        <v>4910</v>
      </c>
    </row>
    <row r="8130" spans="1:4">
      <c r="A8130" s="70" t="s">
        <v>17569</v>
      </c>
      <c r="B8130" s="70" t="s">
        <v>17568</v>
      </c>
      <c r="C8130" s="171">
        <v>0.59407189905587998</v>
      </c>
      <c r="D8130" s="70" t="s">
        <v>4910</v>
      </c>
    </row>
    <row r="8131" spans="1:4">
      <c r="A8131" s="70" t="s">
        <v>17567</v>
      </c>
      <c r="B8131" s="70" t="s">
        <v>17566</v>
      </c>
      <c r="C8131" s="171">
        <v>0.59418786950133196</v>
      </c>
      <c r="D8131" s="70" t="s">
        <v>4910</v>
      </c>
    </row>
    <row r="8132" spans="1:4">
      <c r="A8132" s="70" t="s">
        <v>17565</v>
      </c>
      <c r="B8132" s="70" t="s">
        <v>17564</v>
      </c>
      <c r="C8132" s="171">
        <v>0.59427252743525505</v>
      </c>
      <c r="D8132" s="70" t="s">
        <v>4910</v>
      </c>
    </row>
    <row r="8133" spans="1:4">
      <c r="A8133" s="70" t="s">
        <v>17563</v>
      </c>
      <c r="B8133" s="70" t="s">
        <v>17562</v>
      </c>
      <c r="C8133" s="171">
        <v>0.59443924272983595</v>
      </c>
      <c r="D8133" s="70" t="s">
        <v>4910</v>
      </c>
    </row>
    <row r="8134" spans="1:4">
      <c r="A8134" s="70" t="s">
        <v>17561</v>
      </c>
      <c r="B8134" s="70" t="s">
        <v>17560</v>
      </c>
      <c r="C8134" s="171">
        <v>0.59467791923042002</v>
      </c>
      <c r="D8134" s="70" t="s">
        <v>4910</v>
      </c>
    </row>
    <row r="8135" spans="1:4">
      <c r="A8135" s="70" t="s">
        <v>17559</v>
      </c>
      <c r="B8135" s="70" t="s">
        <v>17558</v>
      </c>
      <c r="C8135" s="171">
        <v>0.59490148136562404</v>
      </c>
      <c r="D8135" s="70" t="s">
        <v>4910</v>
      </c>
    </row>
    <row r="8136" spans="1:4">
      <c r="A8136" s="70" t="s">
        <v>17557</v>
      </c>
      <c r="B8136" s="70" t="s">
        <v>17556</v>
      </c>
      <c r="C8136" s="171">
        <v>0.59500112316099896</v>
      </c>
      <c r="D8136" s="70" t="s">
        <v>4910</v>
      </c>
    </row>
    <row r="8137" spans="1:4">
      <c r="A8137" s="70" t="s">
        <v>17555</v>
      </c>
      <c r="B8137" s="70" t="s">
        <v>17554</v>
      </c>
      <c r="C8137" s="171">
        <v>0.59514453056560102</v>
      </c>
      <c r="D8137" s="70" t="s">
        <v>4910</v>
      </c>
    </row>
    <row r="8138" spans="1:4">
      <c r="A8138" s="70" t="s">
        <v>17553</v>
      </c>
      <c r="B8138" s="70" t="s">
        <v>17552</v>
      </c>
      <c r="C8138" s="171">
        <v>0.59518505885888395</v>
      </c>
      <c r="D8138" s="70" t="s">
        <v>4910</v>
      </c>
    </row>
    <row r="8139" spans="1:4">
      <c r="A8139" s="70" t="s">
        <v>17551</v>
      </c>
      <c r="B8139" s="70" t="s">
        <v>17550</v>
      </c>
      <c r="C8139" s="171">
        <v>0.595451310293304</v>
      </c>
      <c r="D8139" s="70" t="s">
        <v>4910</v>
      </c>
    </row>
    <row r="8140" spans="1:4">
      <c r="A8140" s="70" t="s">
        <v>17549</v>
      </c>
      <c r="B8140" s="70" t="s">
        <v>17549</v>
      </c>
      <c r="C8140" s="171">
        <v>0.59546072963017804</v>
      </c>
      <c r="D8140" s="70" t="s">
        <v>4910</v>
      </c>
    </row>
    <row r="8141" spans="1:4">
      <c r="A8141" s="70" t="s">
        <v>17548</v>
      </c>
      <c r="B8141" s="70" t="s">
        <v>17547</v>
      </c>
      <c r="C8141" s="171">
        <v>0.59568670161798198</v>
      </c>
      <c r="D8141" s="70" t="s">
        <v>4910</v>
      </c>
    </row>
    <row r="8142" spans="1:4">
      <c r="A8142" s="70" t="s">
        <v>17546</v>
      </c>
      <c r="B8142" s="70" t="s">
        <v>17545</v>
      </c>
      <c r="C8142" s="171">
        <v>0.59576561683232798</v>
      </c>
      <c r="D8142" s="70" t="s">
        <v>4910</v>
      </c>
    </row>
    <row r="8143" spans="1:4">
      <c r="A8143" s="70" t="s">
        <v>17544</v>
      </c>
      <c r="B8143" s="70" t="s">
        <v>17543</v>
      </c>
      <c r="C8143" s="171">
        <v>0.59585937148733403</v>
      </c>
      <c r="D8143" s="70" t="s">
        <v>4910</v>
      </c>
    </row>
    <row r="8144" spans="1:4">
      <c r="A8144" s="70" t="s">
        <v>17542</v>
      </c>
      <c r="B8144" s="70" t="s">
        <v>17541</v>
      </c>
      <c r="C8144" s="171">
        <v>0.59616873679320903</v>
      </c>
      <c r="D8144" s="70" t="s">
        <v>4910</v>
      </c>
    </row>
    <row r="8145" spans="1:4">
      <c r="A8145" s="70" t="s">
        <v>17540</v>
      </c>
      <c r="B8145" s="70" t="s">
        <v>17539</v>
      </c>
      <c r="C8145" s="171">
        <v>0.59632711959154605</v>
      </c>
      <c r="D8145" s="70" t="s">
        <v>4910</v>
      </c>
    </row>
    <row r="8146" spans="1:4">
      <c r="A8146" s="70" t="s">
        <v>17538</v>
      </c>
      <c r="B8146" s="70" t="s">
        <v>17537</v>
      </c>
      <c r="C8146" s="171">
        <v>0.59643873379463797</v>
      </c>
      <c r="D8146" s="70" t="s">
        <v>4910</v>
      </c>
    </row>
    <row r="8147" spans="1:4">
      <c r="A8147" s="70" t="s">
        <v>17536</v>
      </c>
      <c r="B8147" s="70" t="s">
        <v>17535</v>
      </c>
      <c r="C8147" s="171">
        <v>0.59648801759638403</v>
      </c>
      <c r="D8147" s="70" t="s">
        <v>4910</v>
      </c>
    </row>
    <row r="8148" spans="1:4">
      <c r="A8148" s="70" t="s">
        <v>17534</v>
      </c>
      <c r="B8148" s="70" t="s">
        <v>17533</v>
      </c>
      <c r="C8148" s="171">
        <v>0.59656418300918901</v>
      </c>
      <c r="D8148" s="70" t="s">
        <v>4910</v>
      </c>
    </row>
    <row r="8149" spans="1:4">
      <c r="A8149" s="70" t="s">
        <v>17532</v>
      </c>
      <c r="B8149" s="70" t="s">
        <v>17531</v>
      </c>
      <c r="C8149" s="171">
        <v>0.59665691012867805</v>
      </c>
      <c r="D8149" s="70" t="s">
        <v>4910</v>
      </c>
    </row>
    <row r="8150" spans="1:4">
      <c r="A8150" s="70" t="s">
        <v>17530</v>
      </c>
      <c r="B8150" s="70" t="s">
        <v>17529</v>
      </c>
      <c r="C8150" s="171">
        <v>0.59674705422510199</v>
      </c>
      <c r="D8150" s="70" t="s">
        <v>4910</v>
      </c>
    </row>
    <row r="8151" spans="1:4">
      <c r="A8151" s="70" t="s">
        <v>17528</v>
      </c>
      <c r="B8151" s="70" t="s">
        <v>17527</v>
      </c>
      <c r="C8151" s="171">
        <v>0.59684875412169103</v>
      </c>
      <c r="D8151" s="70" t="s">
        <v>4910</v>
      </c>
    </row>
    <row r="8152" spans="1:4">
      <c r="A8152" s="70" t="s">
        <v>17526</v>
      </c>
      <c r="B8152" s="70" t="s">
        <v>17525</v>
      </c>
      <c r="C8152" s="171">
        <v>0.59711582422863196</v>
      </c>
      <c r="D8152" s="70" t="s">
        <v>4910</v>
      </c>
    </row>
    <row r="8153" spans="1:4">
      <c r="A8153" s="70" t="s">
        <v>17524</v>
      </c>
      <c r="B8153" s="70" t="s">
        <v>17523</v>
      </c>
      <c r="C8153" s="171">
        <v>0.59724782454676995</v>
      </c>
      <c r="D8153" s="70" t="s">
        <v>4910</v>
      </c>
    </row>
    <row r="8154" spans="1:4">
      <c r="A8154" s="70" t="s">
        <v>17522</v>
      </c>
      <c r="B8154" s="70" t="s">
        <v>17521</v>
      </c>
      <c r="C8154" s="171">
        <v>0.59725844077184198</v>
      </c>
      <c r="D8154" s="70" t="s">
        <v>4910</v>
      </c>
    </row>
    <row r="8155" spans="1:4">
      <c r="A8155" s="70" t="s">
        <v>17520</v>
      </c>
      <c r="B8155" s="70" t="s">
        <v>17519</v>
      </c>
      <c r="C8155" s="171">
        <v>0.59733199480818</v>
      </c>
      <c r="D8155" s="70" t="s">
        <v>4910</v>
      </c>
    </row>
    <row r="8156" spans="1:4">
      <c r="A8156" s="70" t="s">
        <v>17518</v>
      </c>
      <c r="B8156" s="70" t="s">
        <v>17517</v>
      </c>
      <c r="C8156" s="171">
        <v>0.59740132573572602</v>
      </c>
      <c r="D8156" s="70" t="s">
        <v>4910</v>
      </c>
    </row>
    <row r="8157" spans="1:4">
      <c r="A8157" s="70" t="s">
        <v>17516</v>
      </c>
      <c r="B8157" s="70" t="s">
        <v>17515</v>
      </c>
      <c r="C8157" s="171">
        <v>0.59746319535957504</v>
      </c>
      <c r="D8157" s="70" t="s">
        <v>4910</v>
      </c>
    </row>
    <row r="8158" spans="1:4">
      <c r="A8158" s="70" t="s">
        <v>17514</v>
      </c>
      <c r="B8158" s="70" t="s">
        <v>17513</v>
      </c>
      <c r="C8158" s="171">
        <v>0.59746855003945398</v>
      </c>
      <c r="D8158" s="70" t="s">
        <v>4910</v>
      </c>
    </row>
    <row r="8159" spans="1:4">
      <c r="A8159" s="70" t="s">
        <v>17512</v>
      </c>
      <c r="B8159" s="70" t="s">
        <v>17511</v>
      </c>
      <c r="C8159" s="171">
        <v>0.59747080585682699</v>
      </c>
      <c r="D8159" s="70" t="s">
        <v>4910</v>
      </c>
    </row>
    <row r="8160" spans="1:4">
      <c r="A8160" s="70" t="s">
        <v>17510</v>
      </c>
      <c r="B8160" s="70" t="s">
        <v>17510</v>
      </c>
      <c r="C8160" s="171">
        <v>0.59749448594573895</v>
      </c>
      <c r="D8160" s="70" t="s">
        <v>4910</v>
      </c>
    </row>
    <row r="8161" spans="1:4">
      <c r="A8161" s="70" t="s">
        <v>17509</v>
      </c>
      <c r="B8161" s="70" t="s">
        <v>17508</v>
      </c>
      <c r="C8161" s="171">
        <v>0.59767822132493398</v>
      </c>
      <c r="D8161" s="70" t="s">
        <v>4910</v>
      </c>
    </row>
    <row r="8162" spans="1:4">
      <c r="A8162" s="70" t="s">
        <v>17507</v>
      </c>
      <c r="B8162" s="70" t="s">
        <v>17506</v>
      </c>
      <c r="C8162" s="171">
        <v>0.59783418236890196</v>
      </c>
      <c r="D8162" s="70" t="s">
        <v>4910</v>
      </c>
    </row>
    <row r="8163" spans="1:4">
      <c r="A8163" s="70" t="s">
        <v>17505</v>
      </c>
      <c r="B8163" s="70" t="s">
        <v>17504</v>
      </c>
      <c r="C8163" s="171">
        <v>0.59810956723511299</v>
      </c>
      <c r="D8163" s="70" t="s">
        <v>4910</v>
      </c>
    </row>
    <row r="8164" spans="1:4">
      <c r="A8164" s="70" t="s">
        <v>17503</v>
      </c>
      <c r="B8164" s="70" t="s">
        <v>17503</v>
      </c>
      <c r="C8164" s="171">
        <v>0.598374331245489</v>
      </c>
      <c r="D8164" s="70" t="s">
        <v>4910</v>
      </c>
    </row>
    <row r="8165" spans="1:4">
      <c r="A8165" s="70" t="s">
        <v>17502</v>
      </c>
      <c r="B8165" s="70" t="s">
        <v>17501</v>
      </c>
      <c r="C8165" s="171">
        <v>0.59867143129742495</v>
      </c>
      <c r="D8165" s="70" t="s">
        <v>4910</v>
      </c>
    </row>
    <row r="8166" spans="1:4">
      <c r="A8166" s="70" t="s">
        <v>17500</v>
      </c>
      <c r="B8166" s="70" t="s">
        <v>17499</v>
      </c>
      <c r="C8166" s="171">
        <v>0.59869309222006695</v>
      </c>
      <c r="D8166" s="70" t="s">
        <v>4910</v>
      </c>
    </row>
    <row r="8167" spans="1:4">
      <c r="A8167" s="70" t="s">
        <v>17498</v>
      </c>
      <c r="B8167" s="70" t="s">
        <v>17498</v>
      </c>
      <c r="C8167" s="171">
        <v>0.59870171001320305</v>
      </c>
      <c r="D8167" s="70" t="s">
        <v>4910</v>
      </c>
    </row>
    <row r="8168" spans="1:4">
      <c r="A8168" s="70" t="s">
        <v>17497</v>
      </c>
      <c r="B8168" s="70" t="s">
        <v>17496</v>
      </c>
      <c r="C8168" s="171">
        <v>0.59877540354588399</v>
      </c>
      <c r="D8168" s="70" t="s">
        <v>4910</v>
      </c>
    </row>
    <row r="8169" spans="1:4">
      <c r="A8169" s="70" t="s">
        <v>17495</v>
      </c>
      <c r="B8169" s="70" t="s">
        <v>17494</v>
      </c>
      <c r="C8169" s="171">
        <v>0.59887226235576096</v>
      </c>
      <c r="D8169" s="70" t="s">
        <v>4910</v>
      </c>
    </row>
    <row r="8170" spans="1:4">
      <c r="A8170" s="70" t="s">
        <v>17493</v>
      </c>
      <c r="B8170" s="70" t="s">
        <v>17492</v>
      </c>
      <c r="C8170" s="171">
        <v>0.59897662776822103</v>
      </c>
      <c r="D8170" s="70" t="s">
        <v>4910</v>
      </c>
    </row>
    <row r="8171" spans="1:4">
      <c r="A8171" s="70" t="s">
        <v>17491</v>
      </c>
      <c r="B8171" s="70" t="s">
        <v>17490</v>
      </c>
      <c r="C8171" s="171">
        <v>0.59899770439273803</v>
      </c>
      <c r="D8171" s="70" t="s">
        <v>4910</v>
      </c>
    </row>
    <row r="8172" spans="1:4">
      <c r="A8172" s="70" t="s">
        <v>17489</v>
      </c>
      <c r="B8172" s="70" t="s">
        <v>17488</v>
      </c>
      <c r="C8172" s="171">
        <v>0.59915233424574599</v>
      </c>
      <c r="D8172" s="70" t="s">
        <v>4910</v>
      </c>
    </row>
    <row r="8173" spans="1:4">
      <c r="A8173" s="70" t="s">
        <v>17487</v>
      </c>
      <c r="B8173" s="70" t="s">
        <v>17487</v>
      </c>
      <c r="C8173" s="171">
        <v>0.59916947137049803</v>
      </c>
      <c r="D8173" s="70" t="s">
        <v>4910</v>
      </c>
    </row>
    <row r="8174" spans="1:4">
      <c r="A8174" s="70" t="s">
        <v>17486</v>
      </c>
      <c r="B8174" s="70" t="s">
        <v>17486</v>
      </c>
      <c r="C8174" s="171">
        <v>0.59916947137049803</v>
      </c>
      <c r="D8174" s="70" t="s">
        <v>4910</v>
      </c>
    </row>
    <row r="8175" spans="1:4">
      <c r="A8175" s="70" t="s">
        <v>17485</v>
      </c>
      <c r="B8175" s="70" t="s">
        <v>17484</v>
      </c>
      <c r="C8175" s="171">
        <v>0.59936583446007896</v>
      </c>
      <c r="D8175" s="70" t="s">
        <v>4910</v>
      </c>
    </row>
    <row r="8176" spans="1:4">
      <c r="A8176" s="70" t="s">
        <v>17483</v>
      </c>
      <c r="B8176" s="70" t="s">
        <v>17482</v>
      </c>
      <c r="C8176" s="171">
        <v>0.59957567066784401</v>
      </c>
      <c r="D8176" s="70" t="s">
        <v>4910</v>
      </c>
    </row>
    <row r="8177" spans="1:4">
      <c r="A8177" s="70" t="s">
        <v>17481</v>
      </c>
      <c r="B8177" s="70" t="s">
        <v>17480</v>
      </c>
      <c r="C8177" s="171">
        <v>0.60012416932158097</v>
      </c>
      <c r="D8177" s="70" t="s">
        <v>4910</v>
      </c>
    </row>
    <row r="8178" spans="1:4">
      <c r="A8178" s="70" t="s">
        <v>17479</v>
      </c>
      <c r="B8178" s="70" t="s">
        <v>17478</v>
      </c>
      <c r="C8178" s="171">
        <v>0.60012416932158097</v>
      </c>
      <c r="D8178" s="70" t="s">
        <v>4910</v>
      </c>
    </row>
    <row r="8179" spans="1:4">
      <c r="A8179" s="70" t="s">
        <v>17477</v>
      </c>
      <c r="B8179" s="70" t="s">
        <v>17476</v>
      </c>
      <c r="C8179" s="171">
        <v>0.60014679480564004</v>
      </c>
      <c r="D8179" s="70" t="s">
        <v>4910</v>
      </c>
    </row>
    <row r="8180" spans="1:4">
      <c r="A8180" s="70" t="s">
        <v>17475</v>
      </c>
      <c r="B8180" s="70" t="s">
        <v>17474</v>
      </c>
      <c r="C8180" s="171">
        <v>0.60027820964598599</v>
      </c>
      <c r="D8180" s="70" t="s">
        <v>4910</v>
      </c>
    </row>
    <row r="8181" spans="1:4">
      <c r="A8181" s="70" t="s">
        <v>17473</v>
      </c>
      <c r="B8181" s="70" t="s">
        <v>17472</v>
      </c>
      <c r="C8181" s="171">
        <v>0.60029607746736902</v>
      </c>
      <c r="D8181" s="70" t="s">
        <v>4910</v>
      </c>
    </row>
    <row r="8182" spans="1:4">
      <c r="A8182" s="70" t="s">
        <v>17471</v>
      </c>
      <c r="B8182" s="70" t="s">
        <v>17470</v>
      </c>
      <c r="C8182" s="171">
        <v>0.60033639819312901</v>
      </c>
      <c r="D8182" s="70" t="s">
        <v>4910</v>
      </c>
    </row>
    <row r="8183" spans="1:4">
      <c r="A8183" s="70" t="s">
        <v>17469</v>
      </c>
      <c r="B8183" s="70" t="s">
        <v>17468</v>
      </c>
      <c r="C8183" s="171">
        <v>0.60040705705667297</v>
      </c>
      <c r="D8183" s="70" t="s">
        <v>4910</v>
      </c>
    </row>
    <row r="8184" spans="1:4">
      <c r="A8184" s="70" t="s">
        <v>17467</v>
      </c>
      <c r="B8184" s="70" t="s">
        <v>17466</v>
      </c>
      <c r="C8184" s="171">
        <v>0.60042587295536998</v>
      </c>
      <c r="D8184" s="70" t="s">
        <v>4910</v>
      </c>
    </row>
    <row r="8185" spans="1:4">
      <c r="A8185" s="70" t="s">
        <v>17465</v>
      </c>
      <c r="B8185" s="70" t="s">
        <v>17464</v>
      </c>
      <c r="C8185" s="171">
        <v>0.60046057358280402</v>
      </c>
      <c r="D8185" s="70" t="s">
        <v>4910</v>
      </c>
    </row>
    <row r="8186" spans="1:4">
      <c r="A8186" s="70" t="s">
        <v>17463</v>
      </c>
      <c r="B8186" s="70" t="s">
        <v>17462</v>
      </c>
      <c r="C8186" s="171">
        <v>0.60060284556004895</v>
      </c>
      <c r="D8186" s="70" t="s">
        <v>4910</v>
      </c>
    </row>
    <row r="8187" spans="1:4">
      <c r="A8187" s="70" t="s">
        <v>17461</v>
      </c>
      <c r="B8187" s="70" t="s">
        <v>17460</v>
      </c>
      <c r="C8187" s="171">
        <v>0.60066709990723199</v>
      </c>
      <c r="D8187" s="70" t="s">
        <v>4910</v>
      </c>
    </row>
    <row r="8188" spans="1:4">
      <c r="A8188" s="70" t="s">
        <v>17459</v>
      </c>
      <c r="B8188" s="70" t="s">
        <v>17458</v>
      </c>
      <c r="C8188" s="171">
        <v>0.60083420596752901</v>
      </c>
      <c r="D8188" s="70" t="s">
        <v>4910</v>
      </c>
    </row>
    <row r="8189" spans="1:4">
      <c r="A8189" s="70" t="s">
        <v>17457</v>
      </c>
      <c r="B8189" s="70" t="s">
        <v>17456</v>
      </c>
      <c r="C8189" s="171">
        <v>0.60093812331487295</v>
      </c>
      <c r="D8189" s="70" t="s">
        <v>4910</v>
      </c>
    </row>
    <row r="8190" spans="1:4">
      <c r="A8190" s="70" t="s">
        <v>17455</v>
      </c>
      <c r="B8190" s="70" t="s">
        <v>17454</v>
      </c>
      <c r="C8190" s="171">
        <v>0.600946551654849</v>
      </c>
      <c r="D8190" s="70" t="s">
        <v>4910</v>
      </c>
    </row>
    <row r="8191" spans="1:4">
      <c r="A8191" s="70" t="s">
        <v>17453</v>
      </c>
      <c r="B8191" s="70" t="s">
        <v>17452</v>
      </c>
      <c r="C8191" s="171">
        <v>0.600946551654849</v>
      </c>
      <c r="D8191" s="70" t="s">
        <v>4910</v>
      </c>
    </row>
    <row r="8192" spans="1:4">
      <c r="A8192" s="70" t="s">
        <v>17451</v>
      </c>
      <c r="B8192" s="70" t="s">
        <v>17450</v>
      </c>
      <c r="C8192" s="171">
        <v>0.60096709305607998</v>
      </c>
      <c r="D8192" s="70" t="s">
        <v>4910</v>
      </c>
    </row>
    <row r="8193" spans="1:4">
      <c r="A8193" s="70" t="s">
        <v>17449</v>
      </c>
      <c r="B8193" s="70" t="s">
        <v>17448</v>
      </c>
      <c r="C8193" s="171">
        <v>0.60102162215235599</v>
      </c>
      <c r="D8193" s="70" t="s">
        <v>4910</v>
      </c>
    </row>
    <row r="8194" spans="1:4">
      <c r="A8194" s="70" t="s">
        <v>17447</v>
      </c>
      <c r="B8194" s="70" t="s">
        <v>17446</v>
      </c>
      <c r="C8194" s="171">
        <v>0.60104699234830405</v>
      </c>
      <c r="D8194" s="70" t="s">
        <v>4910</v>
      </c>
    </row>
    <row r="8195" spans="1:4">
      <c r="A8195" s="70" t="s">
        <v>17445</v>
      </c>
      <c r="B8195" s="70" t="s">
        <v>17444</v>
      </c>
      <c r="C8195" s="171">
        <v>0.60113231659080801</v>
      </c>
      <c r="D8195" s="70" t="s">
        <v>4910</v>
      </c>
    </row>
    <row r="8196" spans="1:4">
      <c r="A8196" s="70" t="s">
        <v>17443</v>
      </c>
      <c r="B8196" s="70" t="s">
        <v>17442</v>
      </c>
      <c r="C8196" s="171">
        <v>0.60117638800610396</v>
      </c>
      <c r="D8196" s="70" t="s">
        <v>4910</v>
      </c>
    </row>
    <row r="8197" spans="1:4">
      <c r="A8197" s="70" t="s">
        <v>17441</v>
      </c>
      <c r="B8197" s="70" t="s">
        <v>17440</v>
      </c>
      <c r="C8197" s="171">
        <v>0.60130000325670796</v>
      </c>
      <c r="D8197" s="70" t="s">
        <v>4910</v>
      </c>
    </row>
    <row r="8198" spans="1:4">
      <c r="A8198" s="70" t="s">
        <v>17439</v>
      </c>
      <c r="B8198" s="70" t="s">
        <v>17438</v>
      </c>
      <c r="C8198" s="171">
        <v>0.60140244829250999</v>
      </c>
      <c r="D8198" s="70" t="s">
        <v>4910</v>
      </c>
    </row>
    <row r="8199" spans="1:4">
      <c r="A8199" s="70" t="s">
        <v>17437</v>
      </c>
      <c r="B8199" s="70" t="s">
        <v>17436</v>
      </c>
      <c r="C8199" s="171">
        <v>0.60144318633045302</v>
      </c>
      <c r="D8199" s="70" t="s">
        <v>4910</v>
      </c>
    </row>
    <row r="8200" spans="1:4">
      <c r="A8200" s="70" t="s">
        <v>17435</v>
      </c>
      <c r="B8200" s="70" t="s">
        <v>17434</v>
      </c>
      <c r="C8200" s="171">
        <v>0.60148500769479196</v>
      </c>
      <c r="D8200" s="70" t="s">
        <v>4910</v>
      </c>
    </row>
    <row r="8201" spans="1:4">
      <c r="A8201" s="70" t="s">
        <v>17433</v>
      </c>
      <c r="B8201" s="70" t="s">
        <v>17432</v>
      </c>
      <c r="C8201" s="171">
        <v>0.60151522625354803</v>
      </c>
      <c r="D8201" s="70" t="s">
        <v>4910</v>
      </c>
    </row>
    <row r="8202" spans="1:4">
      <c r="A8202" s="70" t="s">
        <v>17431</v>
      </c>
      <c r="B8202" s="70" t="s">
        <v>17430</v>
      </c>
      <c r="C8202" s="171">
        <v>0.60164557580585998</v>
      </c>
      <c r="D8202" s="70" t="s">
        <v>4910</v>
      </c>
    </row>
    <row r="8203" spans="1:4">
      <c r="A8203" s="70" t="s">
        <v>17429</v>
      </c>
      <c r="B8203" s="70" t="s">
        <v>17429</v>
      </c>
      <c r="C8203" s="171">
        <v>0.60167032443069002</v>
      </c>
      <c r="D8203" s="70" t="s">
        <v>4910</v>
      </c>
    </row>
    <row r="8204" spans="1:4">
      <c r="A8204" s="70" t="s">
        <v>17428</v>
      </c>
      <c r="B8204" s="70" t="s">
        <v>17428</v>
      </c>
      <c r="C8204" s="171">
        <v>0.60181435822562301</v>
      </c>
      <c r="D8204" s="70" t="s">
        <v>4910</v>
      </c>
    </row>
    <row r="8205" spans="1:4">
      <c r="A8205" s="70" t="s">
        <v>17427</v>
      </c>
      <c r="B8205" s="70" t="s">
        <v>17426</v>
      </c>
      <c r="C8205" s="171">
        <v>0.60186176331784003</v>
      </c>
      <c r="D8205" s="70" t="s">
        <v>4910</v>
      </c>
    </row>
    <row r="8206" spans="1:4">
      <c r="A8206" s="70" t="s">
        <v>17425</v>
      </c>
      <c r="B8206" s="70" t="s">
        <v>17424</v>
      </c>
      <c r="C8206" s="171">
        <v>0.60193130354135205</v>
      </c>
      <c r="D8206" s="70" t="s">
        <v>4910</v>
      </c>
    </row>
    <row r="8207" spans="1:4">
      <c r="A8207" s="70" t="s">
        <v>17423</v>
      </c>
      <c r="B8207" s="70" t="s">
        <v>17422</v>
      </c>
      <c r="C8207" s="171">
        <v>0.602173668234256</v>
      </c>
      <c r="D8207" s="70" t="s">
        <v>4910</v>
      </c>
    </row>
    <row r="8208" spans="1:4">
      <c r="A8208" s="70" t="s">
        <v>17421</v>
      </c>
      <c r="B8208" s="70" t="s">
        <v>17420</v>
      </c>
      <c r="C8208" s="171">
        <v>0.60239092884991896</v>
      </c>
      <c r="D8208" s="70" t="s">
        <v>4910</v>
      </c>
    </row>
    <row r="8209" spans="1:4">
      <c r="A8209" s="70" t="s">
        <v>17419</v>
      </c>
      <c r="B8209" s="70" t="s">
        <v>17418</v>
      </c>
      <c r="C8209" s="171">
        <v>0.60247157706438303</v>
      </c>
      <c r="D8209" s="70" t="s">
        <v>4910</v>
      </c>
    </row>
    <row r="8210" spans="1:4">
      <c r="A8210" s="70" t="s">
        <v>17417</v>
      </c>
      <c r="B8210" s="70" t="s">
        <v>17417</v>
      </c>
      <c r="C8210" s="171">
        <v>0.60251157505932895</v>
      </c>
      <c r="D8210" s="70" t="s">
        <v>4910</v>
      </c>
    </row>
    <row r="8211" spans="1:4">
      <c r="A8211" s="70" t="s">
        <v>17416</v>
      </c>
      <c r="B8211" s="70" t="s">
        <v>17415</v>
      </c>
      <c r="C8211" s="171">
        <v>0.60272878490936899</v>
      </c>
      <c r="D8211" s="70" t="s">
        <v>4910</v>
      </c>
    </row>
    <row r="8212" spans="1:4">
      <c r="A8212" s="70" t="s">
        <v>17414</v>
      </c>
      <c r="B8212" s="70" t="s">
        <v>17413</v>
      </c>
      <c r="C8212" s="171">
        <v>0.60284442682404205</v>
      </c>
      <c r="D8212" s="70" t="s">
        <v>4910</v>
      </c>
    </row>
    <row r="8213" spans="1:4">
      <c r="A8213" s="70" t="s">
        <v>17412</v>
      </c>
      <c r="B8213" s="70" t="s">
        <v>17411</v>
      </c>
      <c r="C8213" s="171">
        <v>0.60292321817258498</v>
      </c>
      <c r="D8213" s="70" t="s">
        <v>4910</v>
      </c>
    </row>
    <row r="8214" spans="1:4">
      <c r="A8214" s="70" t="s">
        <v>17410</v>
      </c>
      <c r="B8214" s="70" t="s">
        <v>17409</v>
      </c>
      <c r="C8214" s="171">
        <v>0.60302959640087395</v>
      </c>
      <c r="D8214" s="70" t="s">
        <v>4910</v>
      </c>
    </row>
    <row r="8215" spans="1:4">
      <c r="A8215" s="70" t="s">
        <v>17408</v>
      </c>
      <c r="B8215" s="70" t="s">
        <v>17407</v>
      </c>
      <c r="C8215" s="171">
        <v>0.60303878141748601</v>
      </c>
      <c r="D8215" s="70" t="s">
        <v>4910</v>
      </c>
    </row>
    <row r="8216" spans="1:4">
      <c r="A8216" s="70" t="s">
        <v>17406</v>
      </c>
      <c r="B8216" s="70" t="s">
        <v>17405</v>
      </c>
      <c r="C8216" s="171">
        <v>0.60305814749331998</v>
      </c>
      <c r="D8216" s="70" t="s">
        <v>4910</v>
      </c>
    </row>
    <row r="8217" spans="1:4">
      <c r="A8217" s="70" t="s">
        <v>17404</v>
      </c>
      <c r="B8217" s="70" t="s">
        <v>17403</v>
      </c>
      <c r="C8217" s="171">
        <v>0.60317439073213297</v>
      </c>
      <c r="D8217" s="70" t="s">
        <v>4910</v>
      </c>
    </row>
    <row r="8218" spans="1:4">
      <c r="A8218" s="70" t="s">
        <v>17402</v>
      </c>
      <c r="B8218" s="70" t="s">
        <v>17401</v>
      </c>
      <c r="C8218" s="171">
        <v>0.60323723528698303</v>
      </c>
      <c r="D8218" s="70" t="s">
        <v>4910</v>
      </c>
    </row>
    <row r="8219" spans="1:4">
      <c r="A8219" s="70" t="s">
        <v>17400</v>
      </c>
      <c r="B8219" s="70" t="s">
        <v>17399</v>
      </c>
      <c r="C8219" s="171">
        <v>0.60340462886524304</v>
      </c>
      <c r="D8219" s="70" t="s">
        <v>4910</v>
      </c>
    </row>
    <row r="8220" spans="1:4">
      <c r="A8220" s="70" t="s">
        <v>17398</v>
      </c>
      <c r="B8220" s="70" t="s">
        <v>17397</v>
      </c>
      <c r="C8220" s="171">
        <v>0.603658854220531</v>
      </c>
      <c r="D8220" s="70" t="s">
        <v>4910</v>
      </c>
    </row>
    <row r="8221" spans="1:4">
      <c r="A8221" s="70" t="s">
        <v>17396</v>
      </c>
      <c r="B8221" s="70" t="s">
        <v>17395</v>
      </c>
      <c r="C8221" s="171">
        <v>0.60370378755673504</v>
      </c>
      <c r="D8221" s="70" t="s">
        <v>4910</v>
      </c>
    </row>
    <row r="8222" spans="1:4">
      <c r="A8222" s="70" t="s">
        <v>17394</v>
      </c>
      <c r="B8222" s="70" t="s">
        <v>17393</v>
      </c>
      <c r="C8222" s="171">
        <v>0.60390286786215996</v>
      </c>
      <c r="D8222" s="70" t="s">
        <v>4910</v>
      </c>
    </row>
    <row r="8223" spans="1:4">
      <c r="A8223" s="70" t="s">
        <v>17392</v>
      </c>
      <c r="B8223" s="70" t="s">
        <v>17391</v>
      </c>
      <c r="C8223" s="171">
        <v>0.60390581842563396</v>
      </c>
      <c r="D8223" s="70" t="s">
        <v>4910</v>
      </c>
    </row>
    <row r="8224" spans="1:4">
      <c r="A8224" s="70" t="s">
        <v>17390</v>
      </c>
      <c r="B8224" s="70" t="s">
        <v>17389</v>
      </c>
      <c r="C8224" s="171">
        <v>0.60427789095182605</v>
      </c>
      <c r="D8224" s="70" t="s">
        <v>4910</v>
      </c>
    </row>
    <row r="8225" spans="1:4">
      <c r="A8225" s="70" t="s">
        <v>17388</v>
      </c>
      <c r="B8225" s="70" t="s">
        <v>17388</v>
      </c>
      <c r="C8225" s="171">
        <v>0.60438713529465105</v>
      </c>
      <c r="D8225" s="70" t="s">
        <v>4910</v>
      </c>
    </row>
    <row r="8226" spans="1:4">
      <c r="A8226" s="70" t="s">
        <v>17387</v>
      </c>
      <c r="B8226" s="70" t="s">
        <v>17386</v>
      </c>
      <c r="C8226" s="171">
        <v>0.60449710195957995</v>
      </c>
      <c r="D8226" s="70" t="s">
        <v>4910</v>
      </c>
    </row>
    <row r="8227" spans="1:4">
      <c r="A8227" s="70" t="s">
        <v>17385</v>
      </c>
      <c r="B8227" s="70" t="s">
        <v>17384</v>
      </c>
      <c r="C8227" s="171">
        <v>0.60457070476108798</v>
      </c>
      <c r="D8227" s="70" t="s">
        <v>4910</v>
      </c>
    </row>
    <row r="8228" spans="1:4">
      <c r="A8228" s="70" t="s">
        <v>17383</v>
      </c>
      <c r="B8228" s="70" t="s">
        <v>17382</v>
      </c>
      <c r="C8228" s="171">
        <v>0.60495757954372897</v>
      </c>
      <c r="D8228" s="70" t="s">
        <v>4910</v>
      </c>
    </row>
    <row r="8229" spans="1:4">
      <c r="A8229" s="70" t="s">
        <v>17381</v>
      </c>
      <c r="B8229" s="70" t="s">
        <v>17380</v>
      </c>
      <c r="C8229" s="171">
        <v>0.60496660965309101</v>
      </c>
      <c r="D8229" s="70" t="s">
        <v>4910</v>
      </c>
    </row>
    <row r="8230" spans="1:4">
      <c r="A8230" s="70" t="s">
        <v>17379</v>
      </c>
      <c r="B8230" s="70" t="s">
        <v>17378</v>
      </c>
      <c r="C8230" s="171">
        <v>0.60497283160529403</v>
      </c>
      <c r="D8230" s="70" t="s">
        <v>4910</v>
      </c>
    </row>
    <row r="8231" spans="1:4">
      <c r="A8231" s="70" t="s">
        <v>17377</v>
      </c>
      <c r="B8231" s="70" t="s">
        <v>17376</v>
      </c>
      <c r="C8231" s="171">
        <v>0.60497283160529403</v>
      </c>
      <c r="D8231" s="70" t="s">
        <v>4910</v>
      </c>
    </row>
    <row r="8232" spans="1:4">
      <c r="A8232" s="70" t="s">
        <v>17375</v>
      </c>
      <c r="B8232" s="70" t="s">
        <v>17374</v>
      </c>
      <c r="C8232" s="171">
        <v>0.60497562994728005</v>
      </c>
      <c r="D8232" s="70" t="s">
        <v>4910</v>
      </c>
    </row>
    <row r="8233" spans="1:4">
      <c r="A8233" s="70" t="s">
        <v>17373</v>
      </c>
      <c r="B8233" s="70" t="s">
        <v>17372</v>
      </c>
      <c r="C8233" s="171">
        <v>0.60501356950498597</v>
      </c>
      <c r="D8233" s="70" t="s">
        <v>4910</v>
      </c>
    </row>
    <row r="8234" spans="1:4">
      <c r="A8234" s="70" t="s">
        <v>17371</v>
      </c>
      <c r="B8234" s="70" t="s">
        <v>17370</v>
      </c>
      <c r="C8234" s="171">
        <v>0.60507589257352801</v>
      </c>
      <c r="D8234" s="70" t="s">
        <v>4910</v>
      </c>
    </row>
    <row r="8235" spans="1:4">
      <c r="A8235" s="70" t="s">
        <v>17369</v>
      </c>
      <c r="B8235" s="70" t="s">
        <v>17368</v>
      </c>
      <c r="C8235" s="171">
        <v>0.60507589257352801</v>
      </c>
      <c r="D8235" s="70" t="s">
        <v>4910</v>
      </c>
    </row>
    <row r="8236" spans="1:4">
      <c r="A8236" s="70" t="s">
        <v>17367</v>
      </c>
      <c r="B8236" s="70" t="s">
        <v>17366</v>
      </c>
      <c r="C8236" s="171">
        <v>0.60507589257352801</v>
      </c>
      <c r="D8236" s="70" t="s">
        <v>4910</v>
      </c>
    </row>
    <row r="8237" spans="1:4">
      <c r="A8237" s="70" t="s">
        <v>17365</v>
      </c>
      <c r="B8237" s="70" t="s">
        <v>17364</v>
      </c>
      <c r="C8237" s="171">
        <v>0.60507721865778696</v>
      </c>
      <c r="D8237" s="70" t="s">
        <v>4910</v>
      </c>
    </row>
    <row r="8238" spans="1:4">
      <c r="A8238" s="70" t="s">
        <v>17363</v>
      </c>
      <c r="B8238" s="70" t="s">
        <v>17362</v>
      </c>
      <c r="C8238" s="171">
        <v>0.60510995032279402</v>
      </c>
      <c r="D8238" s="70" t="s">
        <v>4910</v>
      </c>
    </row>
    <row r="8239" spans="1:4">
      <c r="A8239" s="70" t="s">
        <v>17361</v>
      </c>
      <c r="B8239" s="70" t="s">
        <v>17360</v>
      </c>
      <c r="C8239" s="171">
        <v>0.60531670932196702</v>
      </c>
      <c r="D8239" s="70" t="s">
        <v>4910</v>
      </c>
    </row>
    <row r="8240" spans="1:4">
      <c r="A8240" s="70" t="s">
        <v>17359</v>
      </c>
      <c r="B8240" s="70" t="s">
        <v>17358</v>
      </c>
      <c r="C8240" s="171">
        <v>0.60562098101770701</v>
      </c>
      <c r="D8240" s="70" t="s">
        <v>4910</v>
      </c>
    </row>
    <row r="8241" spans="1:4">
      <c r="A8241" s="70" t="s">
        <v>17357</v>
      </c>
      <c r="B8241" s="70" t="s">
        <v>17356</v>
      </c>
      <c r="C8241" s="171">
        <v>0.60562594568458505</v>
      </c>
      <c r="D8241" s="70" t="s">
        <v>4910</v>
      </c>
    </row>
    <row r="8242" spans="1:4">
      <c r="A8242" s="70" t="s">
        <v>17355</v>
      </c>
      <c r="B8242" s="70" t="s">
        <v>17354</v>
      </c>
      <c r="C8242" s="171">
        <v>0.60562769631245505</v>
      </c>
      <c r="D8242" s="70" t="s">
        <v>4910</v>
      </c>
    </row>
    <row r="8243" spans="1:4">
      <c r="A8243" s="70" t="s">
        <v>17353</v>
      </c>
      <c r="B8243" s="70" t="s">
        <v>17352</v>
      </c>
      <c r="C8243" s="171">
        <v>0.60566099749614</v>
      </c>
      <c r="D8243" s="70" t="s">
        <v>4910</v>
      </c>
    </row>
    <row r="8244" spans="1:4">
      <c r="A8244" s="70" t="s">
        <v>17351</v>
      </c>
      <c r="B8244" s="70" t="s">
        <v>17350</v>
      </c>
      <c r="C8244" s="171">
        <v>0.60594082208557198</v>
      </c>
      <c r="D8244" s="70" t="s">
        <v>4910</v>
      </c>
    </row>
    <row r="8245" spans="1:4">
      <c r="A8245" s="70" t="s">
        <v>17349</v>
      </c>
      <c r="B8245" s="70" t="s">
        <v>17348</v>
      </c>
      <c r="C8245" s="171">
        <v>0.60599802790304502</v>
      </c>
      <c r="D8245" s="70" t="s">
        <v>4910</v>
      </c>
    </row>
    <row r="8246" spans="1:4">
      <c r="A8246" s="70" t="s">
        <v>17347</v>
      </c>
      <c r="B8246" s="70" t="s">
        <v>17346</v>
      </c>
      <c r="C8246" s="171">
        <v>0.60618875301475605</v>
      </c>
      <c r="D8246" s="70" t="s">
        <v>4910</v>
      </c>
    </row>
    <row r="8247" spans="1:4">
      <c r="A8247" s="70" t="s">
        <v>17345</v>
      </c>
      <c r="B8247" s="70" t="s">
        <v>17344</v>
      </c>
      <c r="C8247" s="171">
        <v>0.60642319363807495</v>
      </c>
      <c r="D8247" s="70" t="s">
        <v>4910</v>
      </c>
    </row>
    <row r="8248" spans="1:4">
      <c r="A8248" s="70" t="s">
        <v>17343</v>
      </c>
      <c r="B8248" s="70" t="s">
        <v>17342</v>
      </c>
      <c r="C8248" s="171">
        <v>0.60643108076413799</v>
      </c>
      <c r="D8248" s="70" t="s">
        <v>4910</v>
      </c>
    </row>
    <row r="8249" spans="1:4">
      <c r="A8249" s="70" t="s">
        <v>17341</v>
      </c>
      <c r="B8249" s="70" t="s">
        <v>17340</v>
      </c>
      <c r="C8249" s="171">
        <v>0.60655385230206804</v>
      </c>
      <c r="D8249" s="70" t="s">
        <v>4910</v>
      </c>
    </row>
    <row r="8250" spans="1:4">
      <c r="A8250" s="70" t="s">
        <v>17339</v>
      </c>
      <c r="B8250" s="70" t="s">
        <v>17338</v>
      </c>
      <c r="C8250" s="171">
        <v>0.60670265074143603</v>
      </c>
      <c r="D8250" s="70" t="s">
        <v>4910</v>
      </c>
    </row>
    <row r="8251" spans="1:4">
      <c r="A8251" s="70" t="s">
        <v>17337</v>
      </c>
      <c r="B8251" s="70" t="s">
        <v>17336</v>
      </c>
      <c r="C8251" s="171">
        <v>0.60672836015750897</v>
      </c>
      <c r="D8251" s="70" t="s">
        <v>4910</v>
      </c>
    </row>
    <row r="8252" spans="1:4">
      <c r="A8252" s="70" t="s">
        <v>17335</v>
      </c>
      <c r="B8252" s="70" t="s">
        <v>17334</v>
      </c>
      <c r="C8252" s="171">
        <v>0.60683333097821401</v>
      </c>
      <c r="D8252" s="70" t="s">
        <v>4910</v>
      </c>
    </row>
    <row r="8253" spans="1:4">
      <c r="A8253" s="70" t="s">
        <v>17333</v>
      </c>
      <c r="B8253" s="70" t="s">
        <v>17332</v>
      </c>
      <c r="C8253" s="171">
        <v>0.60683395647467198</v>
      </c>
      <c r="D8253" s="70" t="s">
        <v>4910</v>
      </c>
    </row>
    <row r="8254" spans="1:4">
      <c r="A8254" s="70" t="s">
        <v>17331</v>
      </c>
      <c r="B8254" s="70" t="s">
        <v>17330</v>
      </c>
      <c r="C8254" s="171">
        <v>0.60689783933733199</v>
      </c>
      <c r="D8254" s="70" t="s">
        <v>4910</v>
      </c>
    </row>
    <row r="8255" spans="1:4">
      <c r="A8255" s="70" t="s">
        <v>17329</v>
      </c>
      <c r="B8255" s="70" t="s">
        <v>17328</v>
      </c>
      <c r="C8255" s="171">
        <v>0.60689949548493105</v>
      </c>
      <c r="D8255" s="70" t="s">
        <v>4910</v>
      </c>
    </row>
    <row r="8256" spans="1:4">
      <c r="A8256" s="70" t="s">
        <v>17327</v>
      </c>
      <c r="B8256" s="70" t="s">
        <v>17326</v>
      </c>
      <c r="C8256" s="171">
        <v>0.60716202952370801</v>
      </c>
      <c r="D8256" s="70" t="s">
        <v>4910</v>
      </c>
    </row>
    <row r="8257" spans="1:4">
      <c r="A8257" s="70" t="s">
        <v>17325</v>
      </c>
      <c r="B8257" s="70" t="s">
        <v>17324</v>
      </c>
      <c r="C8257" s="171">
        <v>0.60720458812318301</v>
      </c>
      <c r="D8257" s="70" t="s">
        <v>4910</v>
      </c>
    </row>
    <row r="8258" spans="1:4">
      <c r="A8258" s="70" t="s">
        <v>17323</v>
      </c>
      <c r="B8258" s="70" t="s">
        <v>17322</v>
      </c>
      <c r="C8258" s="171">
        <v>0.60721869175548704</v>
      </c>
      <c r="D8258" s="70" t="s">
        <v>4910</v>
      </c>
    </row>
    <row r="8259" spans="1:4">
      <c r="A8259" s="70" t="s">
        <v>17321</v>
      </c>
      <c r="B8259" s="70" t="s">
        <v>17320</v>
      </c>
      <c r="C8259" s="171">
        <v>0.60741188578626504</v>
      </c>
      <c r="D8259" s="70" t="s">
        <v>4910</v>
      </c>
    </row>
    <row r="8260" spans="1:4">
      <c r="A8260" s="70" t="s">
        <v>17319</v>
      </c>
      <c r="B8260" s="70" t="s">
        <v>17318</v>
      </c>
      <c r="C8260" s="171">
        <v>0.60744145230395996</v>
      </c>
      <c r="D8260" s="70" t="s">
        <v>4910</v>
      </c>
    </row>
    <row r="8261" spans="1:4">
      <c r="A8261" s="70" t="s">
        <v>17317</v>
      </c>
      <c r="B8261" s="70" t="s">
        <v>17316</v>
      </c>
      <c r="C8261" s="171">
        <v>0.60744582007618897</v>
      </c>
      <c r="D8261" s="70" t="s">
        <v>4910</v>
      </c>
    </row>
    <row r="8262" spans="1:4">
      <c r="A8262" s="70" t="s">
        <v>17315</v>
      </c>
      <c r="B8262" s="70" t="s">
        <v>17314</v>
      </c>
      <c r="C8262" s="171">
        <v>0.60744582007618897</v>
      </c>
      <c r="D8262" s="70" t="s">
        <v>4910</v>
      </c>
    </row>
    <row r="8263" spans="1:4">
      <c r="A8263" s="70" t="s">
        <v>17313</v>
      </c>
      <c r="B8263" s="70" t="s">
        <v>17312</v>
      </c>
      <c r="C8263" s="171">
        <v>0.60744582007618897</v>
      </c>
      <c r="D8263" s="70" t="s">
        <v>4910</v>
      </c>
    </row>
    <row r="8264" spans="1:4">
      <c r="A8264" s="70" t="s">
        <v>17311</v>
      </c>
      <c r="B8264" s="70" t="s">
        <v>17310</v>
      </c>
      <c r="C8264" s="171">
        <v>0.60748849469760902</v>
      </c>
      <c r="D8264" s="70" t="s">
        <v>4910</v>
      </c>
    </row>
    <row r="8265" spans="1:4">
      <c r="A8265" s="70" t="s">
        <v>17309</v>
      </c>
      <c r="B8265" s="70" t="s">
        <v>17308</v>
      </c>
      <c r="C8265" s="171">
        <v>0.60749003408523095</v>
      </c>
      <c r="D8265" s="70" t="s">
        <v>4910</v>
      </c>
    </row>
    <row r="8266" spans="1:4">
      <c r="A8266" s="70" t="s">
        <v>17307</v>
      </c>
      <c r="B8266" s="70" t="s">
        <v>17306</v>
      </c>
      <c r="C8266" s="171">
        <v>0.60753877330630901</v>
      </c>
      <c r="D8266" s="70" t="s">
        <v>4910</v>
      </c>
    </row>
    <row r="8267" spans="1:4">
      <c r="A8267" s="70" t="s">
        <v>17305</v>
      </c>
      <c r="B8267" s="70" t="s">
        <v>17304</v>
      </c>
      <c r="C8267" s="171">
        <v>0.60758128298414804</v>
      </c>
      <c r="D8267" s="70" t="s">
        <v>4910</v>
      </c>
    </row>
    <row r="8268" spans="1:4">
      <c r="A8268" s="70" t="s">
        <v>17303</v>
      </c>
      <c r="B8268" s="70" t="s">
        <v>17302</v>
      </c>
      <c r="C8268" s="171">
        <v>0.60761955553881097</v>
      </c>
      <c r="D8268" s="70" t="s">
        <v>4910</v>
      </c>
    </row>
    <row r="8269" spans="1:4">
      <c r="A8269" s="70" t="s">
        <v>17301</v>
      </c>
      <c r="B8269" s="70" t="s">
        <v>17300</v>
      </c>
      <c r="C8269" s="171">
        <v>0.60763752064362497</v>
      </c>
      <c r="D8269" s="70" t="s">
        <v>4910</v>
      </c>
    </row>
    <row r="8270" spans="1:4">
      <c r="A8270" s="70" t="s">
        <v>17299</v>
      </c>
      <c r="B8270" s="70" t="s">
        <v>17298</v>
      </c>
      <c r="C8270" s="171">
        <v>0.607893447418003</v>
      </c>
      <c r="D8270" s="70" t="s">
        <v>4910</v>
      </c>
    </row>
    <row r="8271" spans="1:4">
      <c r="A8271" s="70" t="s">
        <v>17297</v>
      </c>
      <c r="B8271" s="70" t="s">
        <v>17296</v>
      </c>
      <c r="C8271" s="171">
        <v>0.60823058990363499</v>
      </c>
      <c r="D8271" s="70" t="s">
        <v>4910</v>
      </c>
    </row>
    <row r="8272" spans="1:4">
      <c r="A8272" s="70" t="s">
        <v>17295</v>
      </c>
      <c r="B8272" s="70" t="s">
        <v>17294</v>
      </c>
      <c r="C8272" s="171">
        <v>0.60853112456223701</v>
      </c>
      <c r="D8272" s="70" t="s">
        <v>4910</v>
      </c>
    </row>
    <row r="8273" spans="1:4">
      <c r="A8273" s="70" t="s">
        <v>17293</v>
      </c>
      <c r="B8273" s="70" t="s">
        <v>17292</v>
      </c>
      <c r="C8273" s="171">
        <v>0.60861579083151596</v>
      </c>
      <c r="D8273" s="70" t="s">
        <v>4910</v>
      </c>
    </row>
    <row r="8274" spans="1:4">
      <c r="A8274" s="70" t="s">
        <v>17291</v>
      </c>
      <c r="B8274" s="70" t="s">
        <v>17290</v>
      </c>
      <c r="C8274" s="171">
        <v>0.60873173438877703</v>
      </c>
      <c r="D8274" s="70" t="s">
        <v>4910</v>
      </c>
    </row>
    <row r="8275" spans="1:4">
      <c r="A8275" s="70" t="s">
        <v>17289</v>
      </c>
      <c r="B8275" s="70" t="s">
        <v>17288</v>
      </c>
      <c r="C8275" s="171">
        <v>0.60907672579926797</v>
      </c>
      <c r="D8275" s="70" t="s">
        <v>4910</v>
      </c>
    </row>
    <row r="8276" spans="1:4">
      <c r="A8276" s="70" t="s">
        <v>17287</v>
      </c>
      <c r="B8276" s="70" t="s">
        <v>17286</v>
      </c>
      <c r="C8276" s="171">
        <v>0.60910907858090002</v>
      </c>
      <c r="D8276" s="70" t="s">
        <v>4910</v>
      </c>
    </row>
    <row r="8277" spans="1:4">
      <c r="A8277" s="70" t="s">
        <v>17285</v>
      </c>
      <c r="B8277" s="70" t="s">
        <v>17284</v>
      </c>
      <c r="C8277" s="171">
        <v>0.60935196832120297</v>
      </c>
      <c r="D8277" s="70" t="s">
        <v>4910</v>
      </c>
    </row>
    <row r="8278" spans="1:4">
      <c r="A8278" s="70" t="s">
        <v>17283</v>
      </c>
      <c r="B8278" s="70" t="s">
        <v>17282</v>
      </c>
      <c r="C8278" s="171">
        <v>0.60943365080161604</v>
      </c>
      <c r="D8278" s="70" t="s">
        <v>4910</v>
      </c>
    </row>
    <row r="8279" spans="1:4">
      <c r="A8279" s="70" t="s">
        <v>17281</v>
      </c>
      <c r="B8279" s="70" t="s">
        <v>17280</v>
      </c>
      <c r="C8279" s="171">
        <v>0.60955310338148905</v>
      </c>
      <c r="D8279" s="70" t="s">
        <v>4910</v>
      </c>
    </row>
    <row r="8280" spans="1:4">
      <c r="A8280" s="70" t="s">
        <v>17279</v>
      </c>
      <c r="B8280" s="70" t="s">
        <v>17278</v>
      </c>
      <c r="C8280" s="171">
        <v>0.60960223911348499</v>
      </c>
      <c r="D8280" s="70" t="s">
        <v>4910</v>
      </c>
    </row>
    <row r="8281" spans="1:4">
      <c r="A8281" s="70" t="s">
        <v>17277</v>
      </c>
      <c r="B8281" s="70" t="s">
        <v>17276</v>
      </c>
      <c r="C8281" s="171">
        <v>0.60965730321963896</v>
      </c>
      <c r="D8281" s="70" t="s">
        <v>4910</v>
      </c>
    </row>
    <row r="8282" spans="1:4">
      <c r="A8282" s="70" t="s">
        <v>17275</v>
      </c>
      <c r="B8282" s="70" t="s">
        <v>17274</v>
      </c>
      <c r="C8282" s="171">
        <v>0.609698369214424</v>
      </c>
      <c r="D8282" s="70" t="s">
        <v>4910</v>
      </c>
    </row>
    <row r="8283" spans="1:4">
      <c r="A8283" s="70" t="s">
        <v>17273</v>
      </c>
      <c r="B8283" s="70" t="s">
        <v>17272</v>
      </c>
      <c r="C8283" s="171">
        <v>0.60981174890684198</v>
      </c>
      <c r="D8283" s="70" t="s">
        <v>4910</v>
      </c>
    </row>
    <row r="8284" spans="1:4">
      <c r="A8284" s="70" t="s">
        <v>17271</v>
      </c>
      <c r="B8284" s="70" t="s">
        <v>17270</v>
      </c>
      <c r="C8284" s="171">
        <v>0.60988369805532905</v>
      </c>
      <c r="D8284" s="70" t="s">
        <v>4910</v>
      </c>
    </row>
    <row r="8285" spans="1:4">
      <c r="A8285" s="70" t="s">
        <v>17269</v>
      </c>
      <c r="B8285" s="70" t="s">
        <v>17268</v>
      </c>
      <c r="C8285" s="171">
        <v>0.60997415827248502</v>
      </c>
      <c r="D8285" s="70" t="s">
        <v>4910</v>
      </c>
    </row>
    <row r="8286" spans="1:4">
      <c r="A8286" s="70" t="s">
        <v>17267</v>
      </c>
      <c r="B8286" s="70" t="s">
        <v>17266</v>
      </c>
      <c r="C8286" s="171">
        <v>0.60999931787216499</v>
      </c>
      <c r="D8286" s="70" t="s">
        <v>4910</v>
      </c>
    </row>
    <row r="8287" spans="1:4">
      <c r="A8287" s="70" t="s">
        <v>17265</v>
      </c>
      <c r="B8287" s="70" t="s">
        <v>17264</v>
      </c>
      <c r="C8287" s="171">
        <v>0.61000805702108096</v>
      </c>
      <c r="D8287" s="70" t="s">
        <v>4910</v>
      </c>
    </row>
    <row r="8288" spans="1:4">
      <c r="A8288" s="70" t="s">
        <v>17263</v>
      </c>
      <c r="B8288" s="70" t="s">
        <v>17262</v>
      </c>
      <c r="C8288" s="171">
        <v>0.61006728231426099</v>
      </c>
      <c r="D8288" s="70" t="s">
        <v>4910</v>
      </c>
    </row>
    <row r="8289" spans="1:4">
      <c r="A8289" s="70" t="s">
        <v>17261</v>
      </c>
      <c r="B8289" s="70" t="s">
        <v>17260</v>
      </c>
      <c r="C8289" s="171">
        <v>0.61024326998156297</v>
      </c>
      <c r="D8289" s="70" t="s">
        <v>4910</v>
      </c>
    </row>
    <row r="8290" spans="1:4">
      <c r="A8290" s="70" t="s">
        <v>17259</v>
      </c>
      <c r="B8290" s="70" t="s">
        <v>17258</v>
      </c>
      <c r="C8290" s="171">
        <v>0.61038791728840802</v>
      </c>
      <c r="D8290" s="70" t="s">
        <v>4910</v>
      </c>
    </row>
    <row r="8291" spans="1:4">
      <c r="A8291" s="70" t="s">
        <v>17257</v>
      </c>
      <c r="B8291" s="70" t="s">
        <v>17256</v>
      </c>
      <c r="C8291" s="171">
        <v>0.61039960117354897</v>
      </c>
      <c r="D8291" s="70" t="s">
        <v>4910</v>
      </c>
    </row>
    <row r="8292" spans="1:4">
      <c r="A8292" s="70" t="s">
        <v>17255</v>
      </c>
      <c r="B8292" s="70" t="s">
        <v>17254</v>
      </c>
      <c r="C8292" s="171">
        <v>0.61043324540778499</v>
      </c>
      <c r="D8292" s="70" t="s">
        <v>4910</v>
      </c>
    </row>
    <row r="8293" spans="1:4">
      <c r="A8293" s="70" t="s">
        <v>17253</v>
      </c>
      <c r="B8293" s="70" t="s">
        <v>17252</v>
      </c>
      <c r="C8293" s="171">
        <v>0.61045009164892505</v>
      </c>
      <c r="D8293" s="70" t="s">
        <v>4910</v>
      </c>
    </row>
    <row r="8294" spans="1:4">
      <c r="A8294" s="70" t="s">
        <v>17251</v>
      </c>
      <c r="B8294" s="70" t="s">
        <v>17250</v>
      </c>
      <c r="C8294" s="171">
        <v>0.61068870175110201</v>
      </c>
      <c r="D8294" s="70" t="s">
        <v>4910</v>
      </c>
    </row>
    <row r="8295" spans="1:4">
      <c r="A8295" s="70" t="s">
        <v>17249</v>
      </c>
      <c r="B8295" s="70" t="s">
        <v>17248</v>
      </c>
      <c r="C8295" s="171">
        <v>0.61078504883894702</v>
      </c>
      <c r="D8295" s="70" t="s">
        <v>4910</v>
      </c>
    </row>
    <row r="8296" spans="1:4">
      <c r="A8296" s="70" t="s">
        <v>17247</v>
      </c>
      <c r="B8296" s="70" t="s">
        <v>17246</v>
      </c>
      <c r="C8296" s="171">
        <v>0.61085452614590796</v>
      </c>
      <c r="D8296" s="70" t="s">
        <v>4910</v>
      </c>
    </row>
    <row r="8297" spans="1:4">
      <c r="A8297" s="70" t="s">
        <v>17245</v>
      </c>
      <c r="B8297" s="70" t="s">
        <v>17244</v>
      </c>
      <c r="C8297" s="171">
        <v>0.61089831084299295</v>
      </c>
      <c r="D8297" s="70" t="s">
        <v>4910</v>
      </c>
    </row>
    <row r="8298" spans="1:4">
      <c r="A8298" s="70" t="s">
        <v>17243</v>
      </c>
      <c r="B8298" s="70" t="s">
        <v>17242</v>
      </c>
      <c r="C8298" s="171">
        <v>0.61109516915111095</v>
      </c>
      <c r="D8298" s="70" t="s">
        <v>4910</v>
      </c>
    </row>
    <row r="8299" spans="1:4">
      <c r="A8299" s="70" t="s">
        <v>17241</v>
      </c>
      <c r="B8299" s="70" t="s">
        <v>17240</v>
      </c>
      <c r="C8299" s="171">
        <v>0.61110575987582005</v>
      </c>
      <c r="D8299" s="70" t="s">
        <v>4910</v>
      </c>
    </row>
    <row r="8300" spans="1:4">
      <c r="A8300" s="70" t="s">
        <v>17239</v>
      </c>
      <c r="B8300" s="70" t="s">
        <v>17238</v>
      </c>
      <c r="C8300" s="171">
        <v>0.61110575987582005</v>
      </c>
      <c r="D8300" s="70" t="s">
        <v>4910</v>
      </c>
    </row>
    <row r="8301" spans="1:4">
      <c r="A8301" s="70" t="s">
        <v>17237</v>
      </c>
      <c r="B8301" s="70" t="s">
        <v>17236</v>
      </c>
      <c r="C8301" s="171">
        <v>0.61110575987582005</v>
      </c>
      <c r="D8301" s="70" t="s">
        <v>4910</v>
      </c>
    </row>
    <row r="8302" spans="1:4">
      <c r="A8302" s="70" t="s">
        <v>17235</v>
      </c>
      <c r="B8302" s="70" t="s">
        <v>17234</v>
      </c>
      <c r="C8302" s="171">
        <v>0.61110575987582005</v>
      </c>
      <c r="D8302" s="70" t="s">
        <v>4910</v>
      </c>
    </row>
    <row r="8303" spans="1:4">
      <c r="A8303" s="70" t="s">
        <v>17233</v>
      </c>
      <c r="B8303" s="70" t="s">
        <v>17232</v>
      </c>
      <c r="C8303" s="171">
        <v>0.61130809724769597</v>
      </c>
      <c r="D8303" s="70" t="s">
        <v>4910</v>
      </c>
    </row>
    <row r="8304" spans="1:4">
      <c r="A8304" s="70" t="s">
        <v>17231</v>
      </c>
      <c r="B8304" s="70" t="s">
        <v>17230</v>
      </c>
      <c r="C8304" s="171">
        <v>0.61138922524855899</v>
      </c>
      <c r="D8304" s="70" t="s">
        <v>4910</v>
      </c>
    </row>
    <row r="8305" spans="1:4">
      <c r="A8305" s="70" t="s">
        <v>17229</v>
      </c>
      <c r="B8305" s="70" t="s">
        <v>17228</v>
      </c>
      <c r="C8305" s="171">
        <v>0.61140602567288105</v>
      </c>
      <c r="D8305" s="70" t="s">
        <v>4910</v>
      </c>
    </row>
    <row r="8306" spans="1:4">
      <c r="A8306" s="70" t="s">
        <v>17227</v>
      </c>
      <c r="B8306" s="70" t="s">
        <v>17226</v>
      </c>
      <c r="C8306" s="171">
        <v>0.61142231235313504</v>
      </c>
      <c r="D8306" s="70" t="s">
        <v>4910</v>
      </c>
    </row>
    <row r="8307" spans="1:4">
      <c r="A8307" s="70" t="s">
        <v>17225</v>
      </c>
      <c r="B8307" s="70" t="s">
        <v>17224</v>
      </c>
      <c r="C8307" s="171">
        <v>0.61146809830876503</v>
      </c>
      <c r="D8307" s="70" t="s">
        <v>4910</v>
      </c>
    </row>
    <row r="8308" spans="1:4">
      <c r="A8308" s="70" t="s">
        <v>17223</v>
      </c>
      <c r="B8308" s="70" t="s">
        <v>17222</v>
      </c>
      <c r="C8308" s="171">
        <v>0.61187691758671103</v>
      </c>
      <c r="D8308" s="70" t="s">
        <v>4910</v>
      </c>
    </row>
    <row r="8309" spans="1:4">
      <c r="A8309" s="70" t="s">
        <v>17221</v>
      </c>
      <c r="B8309" s="70" t="s">
        <v>17220</v>
      </c>
      <c r="C8309" s="171">
        <v>0.61198063162229599</v>
      </c>
      <c r="D8309" s="70" t="s">
        <v>4910</v>
      </c>
    </row>
    <row r="8310" spans="1:4">
      <c r="A8310" s="70" t="s">
        <v>17219</v>
      </c>
      <c r="B8310" s="70" t="s">
        <v>17218</v>
      </c>
      <c r="C8310" s="171">
        <v>0.61198917216271398</v>
      </c>
      <c r="D8310" s="70" t="s">
        <v>4910</v>
      </c>
    </row>
    <row r="8311" spans="1:4">
      <c r="A8311" s="70" t="s">
        <v>17217</v>
      </c>
      <c r="B8311" s="70" t="s">
        <v>17216</v>
      </c>
      <c r="C8311" s="171">
        <v>0.61214658212954698</v>
      </c>
      <c r="D8311" s="70" t="s">
        <v>4910</v>
      </c>
    </row>
    <row r="8312" spans="1:4">
      <c r="A8312" s="70" t="s">
        <v>17215</v>
      </c>
      <c r="B8312" s="70" t="s">
        <v>17215</v>
      </c>
      <c r="C8312" s="171">
        <v>0.61239763463507801</v>
      </c>
      <c r="D8312" s="70" t="s">
        <v>4910</v>
      </c>
    </row>
    <row r="8313" spans="1:4">
      <c r="A8313" s="70" t="s">
        <v>17214</v>
      </c>
      <c r="B8313" s="70" t="s">
        <v>17213</v>
      </c>
      <c r="C8313" s="171">
        <v>0.61240101415056702</v>
      </c>
      <c r="D8313" s="70" t="s">
        <v>4910</v>
      </c>
    </row>
    <row r="8314" spans="1:4">
      <c r="A8314" s="70" t="s">
        <v>17212</v>
      </c>
      <c r="B8314" s="70" t="s">
        <v>17211</v>
      </c>
      <c r="C8314" s="171">
        <v>0.61259143733948196</v>
      </c>
      <c r="D8314" s="70" t="s">
        <v>4910</v>
      </c>
    </row>
    <row r="8315" spans="1:4">
      <c r="A8315" s="70" t="s">
        <v>17210</v>
      </c>
      <c r="B8315" s="70" t="s">
        <v>17209</v>
      </c>
      <c r="C8315" s="171">
        <v>0.61265787065569299</v>
      </c>
      <c r="D8315" s="70" t="s">
        <v>4910</v>
      </c>
    </row>
    <row r="8316" spans="1:4">
      <c r="A8316" s="70" t="s">
        <v>17208</v>
      </c>
      <c r="B8316" s="70" t="s">
        <v>17207</v>
      </c>
      <c r="C8316" s="171">
        <v>0.612782382106552</v>
      </c>
      <c r="D8316" s="70" t="s">
        <v>4910</v>
      </c>
    </row>
    <row r="8317" spans="1:4">
      <c r="A8317" s="70" t="s">
        <v>17206</v>
      </c>
      <c r="B8317" s="70" t="s">
        <v>17205</v>
      </c>
      <c r="C8317" s="171">
        <v>0.61284538447942205</v>
      </c>
      <c r="D8317" s="70" t="s">
        <v>4910</v>
      </c>
    </row>
    <row r="8318" spans="1:4">
      <c r="A8318" s="70" t="s">
        <v>17204</v>
      </c>
      <c r="B8318" s="70" t="s">
        <v>17203</v>
      </c>
      <c r="C8318" s="171">
        <v>0.612972604106781</v>
      </c>
      <c r="D8318" s="70" t="s">
        <v>4910</v>
      </c>
    </row>
    <row r="8319" spans="1:4">
      <c r="A8319" s="70" t="s">
        <v>17202</v>
      </c>
      <c r="B8319" s="70" t="s">
        <v>17201</v>
      </c>
      <c r="C8319" s="171">
        <v>0.61297453408128999</v>
      </c>
      <c r="D8319" s="70" t="s">
        <v>4910</v>
      </c>
    </row>
    <row r="8320" spans="1:4">
      <c r="A8320" s="70" t="s">
        <v>17200</v>
      </c>
      <c r="B8320" s="70" t="s">
        <v>17196</v>
      </c>
      <c r="C8320" s="171">
        <v>0.61301774462298098</v>
      </c>
      <c r="D8320" s="70" t="s">
        <v>4910</v>
      </c>
    </row>
    <row r="8321" spans="1:4">
      <c r="A8321" s="70" t="s">
        <v>17199</v>
      </c>
      <c r="B8321" s="70" t="s">
        <v>17198</v>
      </c>
      <c r="C8321" s="171">
        <v>0.61301774462298098</v>
      </c>
      <c r="D8321" s="70" t="s">
        <v>4910</v>
      </c>
    </row>
    <row r="8322" spans="1:4">
      <c r="A8322" s="70" t="s">
        <v>17197</v>
      </c>
      <c r="B8322" s="70" t="s">
        <v>17196</v>
      </c>
      <c r="C8322" s="171">
        <v>0.61301774462298098</v>
      </c>
      <c r="D8322" s="70" t="s">
        <v>4910</v>
      </c>
    </row>
    <row r="8323" spans="1:4">
      <c r="A8323" s="70" t="s">
        <v>17195</v>
      </c>
      <c r="B8323" s="70" t="s">
        <v>17194</v>
      </c>
      <c r="C8323" s="171">
        <v>0.61302420476165498</v>
      </c>
      <c r="D8323" s="70" t="s">
        <v>4910</v>
      </c>
    </row>
    <row r="8324" spans="1:4">
      <c r="A8324" s="70" t="s">
        <v>17193</v>
      </c>
      <c r="B8324" s="70" t="s">
        <v>17192</v>
      </c>
      <c r="C8324" s="171">
        <v>0.61307260350043502</v>
      </c>
      <c r="D8324" s="70" t="s">
        <v>4910</v>
      </c>
    </row>
    <row r="8325" spans="1:4">
      <c r="A8325" s="70" t="s">
        <v>17191</v>
      </c>
      <c r="B8325" s="70" t="s">
        <v>17191</v>
      </c>
      <c r="C8325" s="171">
        <v>0.61322198019043195</v>
      </c>
      <c r="D8325" s="70" t="s">
        <v>4910</v>
      </c>
    </row>
    <row r="8326" spans="1:4">
      <c r="A8326" s="70" t="s">
        <v>17190</v>
      </c>
      <c r="B8326" s="70" t="s">
        <v>17189</v>
      </c>
      <c r="C8326" s="171">
        <v>0.61324034546386397</v>
      </c>
      <c r="D8326" s="70" t="s">
        <v>4910</v>
      </c>
    </row>
    <row r="8327" spans="1:4">
      <c r="A8327" s="70" t="s">
        <v>17188</v>
      </c>
      <c r="B8327" s="70" t="s">
        <v>17187</v>
      </c>
      <c r="C8327" s="171">
        <v>0.61324936152316001</v>
      </c>
      <c r="D8327" s="70" t="s">
        <v>4910</v>
      </c>
    </row>
    <row r="8328" spans="1:4">
      <c r="A8328" s="70" t="s">
        <v>17186</v>
      </c>
      <c r="B8328" s="70" t="s">
        <v>17185</v>
      </c>
      <c r="C8328" s="171">
        <v>0.61326922878985901</v>
      </c>
      <c r="D8328" s="70" t="s">
        <v>4910</v>
      </c>
    </row>
    <row r="8329" spans="1:4">
      <c r="A8329" s="70" t="s">
        <v>17184</v>
      </c>
      <c r="B8329" s="70" t="s">
        <v>17183</v>
      </c>
      <c r="C8329" s="171">
        <v>0.61329037397042097</v>
      </c>
      <c r="D8329" s="70" t="s">
        <v>4910</v>
      </c>
    </row>
    <row r="8330" spans="1:4">
      <c r="A8330" s="70" t="s">
        <v>17182</v>
      </c>
      <c r="B8330" s="70" t="s">
        <v>17181</v>
      </c>
      <c r="C8330" s="171">
        <v>0.61332431963174505</v>
      </c>
      <c r="D8330" s="70" t="s">
        <v>4910</v>
      </c>
    </row>
    <row r="8331" spans="1:4">
      <c r="A8331" s="70" t="s">
        <v>17180</v>
      </c>
      <c r="B8331" s="70" t="s">
        <v>17179</v>
      </c>
      <c r="C8331" s="171">
        <v>0.61338410296856505</v>
      </c>
      <c r="D8331" s="70" t="s">
        <v>4910</v>
      </c>
    </row>
    <row r="8332" spans="1:4">
      <c r="A8332" s="70" t="s">
        <v>17178</v>
      </c>
      <c r="B8332" s="70" t="s">
        <v>17177</v>
      </c>
      <c r="C8332" s="171">
        <v>0.61351115904664799</v>
      </c>
      <c r="D8332" s="70" t="s">
        <v>4910</v>
      </c>
    </row>
    <row r="8333" spans="1:4">
      <c r="A8333" s="70" t="s">
        <v>17176</v>
      </c>
      <c r="B8333" s="70" t="s">
        <v>17175</v>
      </c>
      <c r="C8333" s="171">
        <v>0.61361700521556395</v>
      </c>
      <c r="D8333" s="70" t="s">
        <v>4910</v>
      </c>
    </row>
    <row r="8334" spans="1:4">
      <c r="A8334" s="70" t="s">
        <v>17174</v>
      </c>
      <c r="B8334" s="70" t="s">
        <v>17173</v>
      </c>
      <c r="C8334" s="171">
        <v>0.61384188705135001</v>
      </c>
      <c r="D8334" s="70" t="s">
        <v>4910</v>
      </c>
    </row>
    <row r="8335" spans="1:4">
      <c r="A8335" s="70" t="s">
        <v>17172</v>
      </c>
      <c r="B8335" s="70" t="s">
        <v>17171</v>
      </c>
      <c r="C8335" s="171">
        <v>0.61408978273519199</v>
      </c>
      <c r="D8335" s="70" t="s">
        <v>4910</v>
      </c>
    </row>
    <row r="8336" spans="1:4">
      <c r="A8336" s="70" t="s">
        <v>17170</v>
      </c>
      <c r="B8336" s="70" t="s">
        <v>17169</v>
      </c>
      <c r="C8336" s="171">
        <v>0.61419960356293302</v>
      </c>
      <c r="D8336" s="70" t="s">
        <v>4910</v>
      </c>
    </row>
    <row r="8337" spans="1:4">
      <c r="A8337" s="70" t="s">
        <v>17168</v>
      </c>
      <c r="B8337" s="70" t="s">
        <v>17167</v>
      </c>
      <c r="C8337" s="171">
        <v>0.61425257299195901</v>
      </c>
      <c r="D8337" s="70" t="s">
        <v>4910</v>
      </c>
    </row>
    <row r="8338" spans="1:4">
      <c r="A8338" s="70" t="s">
        <v>17166</v>
      </c>
      <c r="B8338" s="70" t="s">
        <v>17165</v>
      </c>
      <c r="C8338" s="171">
        <v>0.61426714567268303</v>
      </c>
      <c r="D8338" s="70" t="s">
        <v>4910</v>
      </c>
    </row>
    <row r="8339" spans="1:4">
      <c r="A8339" s="70" t="s">
        <v>17164</v>
      </c>
      <c r="B8339" s="70" t="s">
        <v>17163</v>
      </c>
      <c r="C8339" s="171">
        <v>0.61427099886325598</v>
      </c>
      <c r="D8339" s="70" t="s">
        <v>4910</v>
      </c>
    </row>
    <row r="8340" spans="1:4">
      <c r="A8340" s="70" t="s">
        <v>17162</v>
      </c>
      <c r="B8340" s="70" t="s">
        <v>17162</v>
      </c>
      <c r="C8340" s="171">
        <v>0.61430449787543095</v>
      </c>
      <c r="D8340" s="70" t="s">
        <v>4910</v>
      </c>
    </row>
    <row r="8341" spans="1:4">
      <c r="A8341" s="70" t="s">
        <v>17161</v>
      </c>
      <c r="B8341" s="70" t="s">
        <v>17160</v>
      </c>
      <c r="C8341" s="171">
        <v>0.61440035586820196</v>
      </c>
      <c r="D8341" s="70" t="s">
        <v>4910</v>
      </c>
    </row>
    <row r="8342" spans="1:4">
      <c r="A8342" s="70" t="s">
        <v>17159</v>
      </c>
      <c r="B8342" s="70" t="s">
        <v>17158</v>
      </c>
      <c r="C8342" s="171">
        <v>0.61454504383701103</v>
      </c>
      <c r="D8342" s="70" t="s">
        <v>4910</v>
      </c>
    </row>
    <row r="8343" spans="1:4">
      <c r="A8343" s="70" t="s">
        <v>17157</v>
      </c>
      <c r="B8343" s="70" t="s">
        <v>17156</v>
      </c>
      <c r="C8343" s="171">
        <v>0.61459208740576099</v>
      </c>
      <c r="D8343" s="70" t="s">
        <v>4910</v>
      </c>
    </row>
    <row r="8344" spans="1:4">
      <c r="A8344" s="70" t="s">
        <v>17155</v>
      </c>
      <c r="B8344" s="70" t="s">
        <v>17154</v>
      </c>
      <c r="C8344" s="171">
        <v>0.61469377034163997</v>
      </c>
      <c r="D8344" s="70" t="s">
        <v>4910</v>
      </c>
    </row>
    <row r="8345" spans="1:4">
      <c r="A8345" s="70" t="s">
        <v>17153</v>
      </c>
      <c r="B8345" s="70" t="s">
        <v>17152</v>
      </c>
      <c r="C8345" s="171">
        <v>0.61479078484937499</v>
      </c>
      <c r="D8345" s="70" t="s">
        <v>4910</v>
      </c>
    </row>
    <row r="8346" spans="1:4">
      <c r="A8346" s="70" t="s">
        <v>17151</v>
      </c>
      <c r="B8346" s="70" t="s">
        <v>17151</v>
      </c>
      <c r="C8346" s="171">
        <v>0.61482705791119197</v>
      </c>
      <c r="D8346" s="70" t="s">
        <v>4910</v>
      </c>
    </row>
    <row r="8347" spans="1:4">
      <c r="A8347" s="70" t="s">
        <v>17150</v>
      </c>
      <c r="B8347" s="70" t="s">
        <v>17149</v>
      </c>
      <c r="C8347" s="171">
        <v>0.61491099827840801</v>
      </c>
      <c r="D8347" s="70" t="s">
        <v>4910</v>
      </c>
    </row>
    <row r="8348" spans="1:4">
      <c r="A8348" s="70" t="s">
        <v>17148</v>
      </c>
      <c r="B8348" s="70" t="s">
        <v>17147</v>
      </c>
      <c r="C8348" s="171">
        <v>0.614964125097754</v>
      </c>
      <c r="D8348" s="70" t="s">
        <v>4910</v>
      </c>
    </row>
    <row r="8349" spans="1:4">
      <c r="A8349" s="70" t="s">
        <v>17146</v>
      </c>
      <c r="B8349" s="70" t="s">
        <v>17145</v>
      </c>
      <c r="C8349" s="171">
        <v>0.61503162236116804</v>
      </c>
      <c r="D8349" s="70" t="s">
        <v>4910</v>
      </c>
    </row>
    <row r="8350" spans="1:4">
      <c r="A8350" s="70" t="s">
        <v>17144</v>
      </c>
      <c r="B8350" s="70" t="s">
        <v>17144</v>
      </c>
      <c r="C8350" s="171">
        <v>0.61508842090325999</v>
      </c>
      <c r="D8350" s="70" t="s">
        <v>4910</v>
      </c>
    </row>
    <row r="8351" spans="1:4">
      <c r="A8351" s="70" t="s">
        <v>17143</v>
      </c>
      <c r="B8351" s="70" t="s">
        <v>17142</v>
      </c>
      <c r="C8351" s="171">
        <v>0.61535780524683703</v>
      </c>
      <c r="D8351" s="70" t="s">
        <v>4910</v>
      </c>
    </row>
    <row r="8352" spans="1:4">
      <c r="A8352" s="70" t="s">
        <v>17141</v>
      </c>
      <c r="B8352" s="70" t="s">
        <v>17140</v>
      </c>
      <c r="C8352" s="171">
        <v>0.61545595261249597</v>
      </c>
      <c r="D8352" s="70" t="s">
        <v>4910</v>
      </c>
    </row>
    <row r="8353" spans="1:4">
      <c r="A8353" s="70" t="s">
        <v>17139</v>
      </c>
      <c r="B8353" s="70" t="s">
        <v>17138</v>
      </c>
      <c r="C8353" s="171">
        <v>0.61580996765475104</v>
      </c>
      <c r="D8353" s="70" t="s">
        <v>4910</v>
      </c>
    </row>
    <row r="8354" spans="1:4">
      <c r="A8354" s="70" t="s">
        <v>17137</v>
      </c>
      <c r="B8354" s="70" t="s">
        <v>17136</v>
      </c>
      <c r="C8354" s="171">
        <v>0.61585438842851603</v>
      </c>
      <c r="D8354" s="70" t="s">
        <v>4910</v>
      </c>
    </row>
    <row r="8355" spans="1:4">
      <c r="A8355" s="70" t="s">
        <v>17135</v>
      </c>
      <c r="B8355" s="70" t="s">
        <v>17134</v>
      </c>
      <c r="C8355" s="171">
        <v>0.61585515233614696</v>
      </c>
      <c r="D8355" s="70" t="s">
        <v>4910</v>
      </c>
    </row>
    <row r="8356" spans="1:4">
      <c r="A8356" s="70" t="s">
        <v>17133</v>
      </c>
      <c r="B8356" s="70" t="s">
        <v>17132</v>
      </c>
      <c r="C8356" s="171">
        <v>0.61592469133986705</v>
      </c>
      <c r="D8356" s="70" t="s">
        <v>4910</v>
      </c>
    </row>
    <row r="8357" spans="1:4">
      <c r="A8357" s="70" t="s">
        <v>17131</v>
      </c>
      <c r="B8357" s="70" t="s">
        <v>17130</v>
      </c>
      <c r="C8357" s="171">
        <v>0.61605486773462104</v>
      </c>
      <c r="D8357" s="70" t="s">
        <v>4910</v>
      </c>
    </row>
    <row r="8358" spans="1:4">
      <c r="A8358" s="70" t="s">
        <v>17129</v>
      </c>
      <c r="B8358" s="70" t="s">
        <v>17128</v>
      </c>
      <c r="C8358" s="171">
        <v>0.61627005202475804</v>
      </c>
      <c r="D8358" s="70" t="s">
        <v>4910</v>
      </c>
    </row>
    <row r="8359" spans="1:4">
      <c r="A8359" s="70" t="s">
        <v>17127</v>
      </c>
      <c r="B8359" s="70" t="s">
        <v>17126</v>
      </c>
      <c r="C8359" s="171">
        <v>0.61657066609177602</v>
      </c>
      <c r="D8359" s="70" t="s">
        <v>4910</v>
      </c>
    </row>
    <row r="8360" spans="1:4">
      <c r="A8360" s="70" t="s">
        <v>17125</v>
      </c>
      <c r="B8360" s="70" t="s">
        <v>17124</v>
      </c>
      <c r="C8360" s="171">
        <v>0.616597537463351</v>
      </c>
      <c r="D8360" s="70" t="s">
        <v>4910</v>
      </c>
    </row>
    <row r="8361" spans="1:4">
      <c r="A8361" s="70" t="s">
        <v>17123</v>
      </c>
      <c r="B8361" s="70" t="s">
        <v>17122</v>
      </c>
      <c r="C8361" s="171">
        <v>0.61677610709089103</v>
      </c>
      <c r="D8361" s="70" t="s">
        <v>4910</v>
      </c>
    </row>
    <row r="8362" spans="1:4">
      <c r="A8362" s="70" t="s">
        <v>17121</v>
      </c>
      <c r="B8362" s="70" t="s">
        <v>17120</v>
      </c>
      <c r="C8362" s="171">
        <v>0.61680931963672403</v>
      </c>
      <c r="D8362" s="70" t="s">
        <v>4910</v>
      </c>
    </row>
    <row r="8363" spans="1:4">
      <c r="A8363" s="70" t="s">
        <v>17119</v>
      </c>
      <c r="B8363" s="70" t="s">
        <v>17118</v>
      </c>
      <c r="C8363" s="171">
        <v>0.61691919680852803</v>
      </c>
      <c r="D8363" s="70" t="s">
        <v>4910</v>
      </c>
    </row>
    <row r="8364" spans="1:4">
      <c r="A8364" s="70" t="s">
        <v>17117</v>
      </c>
      <c r="B8364" s="70" t="s">
        <v>17116</v>
      </c>
      <c r="C8364" s="171">
        <v>0.61695856614491895</v>
      </c>
      <c r="D8364" s="70" t="s">
        <v>4910</v>
      </c>
    </row>
    <row r="8365" spans="1:4">
      <c r="A8365" s="70" t="s">
        <v>17115</v>
      </c>
      <c r="B8365" s="70" t="s">
        <v>17114</v>
      </c>
      <c r="C8365" s="171">
        <v>0.61699912816846503</v>
      </c>
      <c r="D8365" s="70" t="s">
        <v>4910</v>
      </c>
    </row>
    <row r="8366" spans="1:4">
      <c r="A8366" s="70" t="s">
        <v>17113</v>
      </c>
      <c r="B8366" s="70" t="s">
        <v>17112</v>
      </c>
      <c r="C8366" s="171">
        <v>0.61721211909425</v>
      </c>
      <c r="D8366" s="70" t="s">
        <v>4910</v>
      </c>
    </row>
    <row r="8367" spans="1:4">
      <c r="A8367" s="70" t="s">
        <v>17111</v>
      </c>
      <c r="B8367" s="70" t="s">
        <v>17110</v>
      </c>
      <c r="C8367" s="171">
        <v>0.617297105444647</v>
      </c>
      <c r="D8367" s="70" t="s">
        <v>4910</v>
      </c>
    </row>
    <row r="8368" spans="1:4">
      <c r="A8368" s="70" t="s">
        <v>17109</v>
      </c>
      <c r="B8368" s="70" t="s">
        <v>17108</v>
      </c>
      <c r="C8368" s="171">
        <v>0.61738316467841803</v>
      </c>
      <c r="D8368" s="70" t="s">
        <v>4910</v>
      </c>
    </row>
    <row r="8369" spans="1:4">
      <c r="A8369" s="70" t="s">
        <v>17107</v>
      </c>
      <c r="B8369" s="70" t="s">
        <v>17106</v>
      </c>
      <c r="C8369" s="171">
        <v>0.617635167992997</v>
      </c>
      <c r="D8369" s="70" t="s">
        <v>4910</v>
      </c>
    </row>
    <row r="8370" spans="1:4">
      <c r="A8370" s="70" t="s">
        <v>17105</v>
      </c>
      <c r="B8370" s="70" t="s">
        <v>17104</v>
      </c>
      <c r="C8370" s="171">
        <v>0.61763924535685299</v>
      </c>
      <c r="D8370" s="70" t="s">
        <v>4910</v>
      </c>
    </row>
    <row r="8371" spans="1:4">
      <c r="A8371" s="70" t="s">
        <v>17103</v>
      </c>
      <c r="B8371" s="70" t="s">
        <v>17102</v>
      </c>
      <c r="C8371" s="171">
        <v>0.61784317973479697</v>
      </c>
      <c r="D8371" s="70" t="s">
        <v>4910</v>
      </c>
    </row>
    <row r="8372" spans="1:4">
      <c r="A8372" s="70" t="s">
        <v>17101</v>
      </c>
      <c r="B8372" s="70" t="s">
        <v>17100</v>
      </c>
      <c r="C8372" s="171">
        <v>0.61791728574266602</v>
      </c>
      <c r="D8372" s="70" t="s">
        <v>4910</v>
      </c>
    </row>
    <row r="8373" spans="1:4">
      <c r="A8373" s="70" t="s">
        <v>17099</v>
      </c>
      <c r="B8373" s="70" t="s">
        <v>17098</v>
      </c>
      <c r="C8373" s="171">
        <v>0.61811424024388895</v>
      </c>
      <c r="D8373" s="70" t="s">
        <v>4910</v>
      </c>
    </row>
    <row r="8374" spans="1:4">
      <c r="A8374" s="70" t="s">
        <v>17097</v>
      </c>
      <c r="B8374" s="70" t="s">
        <v>17096</v>
      </c>
      <c r="C8374" s="171">
        <v>0.61813212436188703</v>
      </c>
      <c r="D8374" s="70" t="s">
        <v>4910</v>
      </c>
    </row>
    <row r="8375" spans="1:4">
      <c r="A8375" s="70" t="s">
        <v>17095</v>
      </c>
      <c r="B8375" s="70" t="s">
        <v>17094</v>
      </c>
      <c r="C8375" s="171">
        <v>0.61818694931137297</v>
      </c>
      <c r="D8375" s="70" t="s">
        <v>4910</v>
      </c>
    </row>
    <row r="8376" spans="1:4">
      <c r="A8376" s="70" t="s">
        <v>17093</v>
      </c>
      <c r="B8376" s="70" t="s">
        <v>17092</v>
      </c>
      <c r="C8376" s="171">
        <v>0.61838873479690504</v>
      </c>
      <c r="D8376" s="70" t="s">
        <v>4910</v>
      </c>
    </row>
    <row r="8377" spans="1:4">
      <c r="A8377" s="70" t="s">
        <v>17091</v>
      </c>
      <c r="B8377" s="70" t="s">
        <v>17091</v>
      </c>
      <c r="C8377" s="171">
        <v>0.61843316859278596</v>
      </c>
      <c r="D8377" s="70" t="s">
        <v>4910</v>
      </c>
    </row>
    <row r="8378" spans="1:4">
      <c r="A8378" s="70" t="s">
        <v>17090</v>
      </c>
      <c r="B8378" s="70" t="s">
        <v>17089</v>
      </c>
      <c r="C8378" s="171">
        <v>0.61853921014212798</v>
      </c>
      <c r="D8378" s="70" t="s">
        <v>4910</v>
      </c>
    </row>
    <row r="8379" spans="1:4">
      <c r="A8379" s="70" t="s">
        <v>17088</v>
      </c>
      <c r="B8379" s="70" t="s">
        <v>17087</v>
      </c>
      <c r="C8379" s="171">
        <v>0.61863828223144302</v>
      </c>
      <c r="D8379" s="70" t="s">
        <v>4910</v>
      </c>
    </row>
    <row r="8380" spans="1:4">
      <c r="A8380" s="70" t="s">
        <v>17086</v>
      </c>
      <c r="B8380" s="70" t="s">
        <v>17085</v>
      </c>
      <c r="C8380" s="171">
        <v>0.61888990736792104</v>
      </c>
      <c r="D8380" s="70" t="s">
        <v>4910</v>
      </c>
    </row>
    <row r="8381" spans="1:4">
      <c r="A8381" s="70" t="s">
        <v>17084</v>
      </c>
      <c r="B8381" s="70" t="s">
        <v>17083</v>
      </c>
      <c r="C8381" s="171">
        <v>0.61890912305238599</v>
      </c>
      <c r="D8381" s="70" t="s">
        <v>4910</v>
      </c>
    </row>
    <row r="8382" spans="1:4">
      <c r="A8382" s="70" t="s">
        <v>17082</v>
      </c>
      <c r="B8382" s="70" t="s">
        <v>17081</v>
      </c>
      <c r="C8382" s="171">
        <v>0.61891727654944895</v>
      </c>
      <c r="D8382" s="70" t="s">
        <v>4910</v>
      </c>
    </row>
    <row r="8383" spans="1:4">
      <c r="A8383" s="70" t="s">
        <v>17080</v>
      </c>
      <c r="B8383" s="70" t="s">
        <v>17079</v>
      </c>
      <c r="C8383" s="171">
        <v>0.61893192423134102</v>
      </c>
      <c r="D8383" s="70" t="s">
        <v>4910</v>
      </c>
    </row>
    <row r="8384" spans="1:4">
      <c r="A8384" s="70" t="s">
        <v>17078</v>
      </c>
      <c r="B8384" s="70" t="s">
        <v>17077</v>
      </c>
      <c r="C8384" s="171">
        <v>0.61901116532074196</v>
      </c>
      <c r="D8384" s="70" t="s">
        <v>4910</v>
      </c>
    </row>
    <row r="8385" spans="1:4">
      <c r="A8385" s="70" t="s">
        <v>17076</v>
      </c>
      <c r="B8385" s="70" t="s">
        <v>17075</v>
      </c>
      <c r="C8385" s="171">
        <v>0.61902334525496705</v>
      </c>
      <c r="D8385" s="70" t="s">
        <v>4910</v>
      </c>
    </row>
    <row r="8386" spans="1:4">
      <c r="A8386" s="70" t="s">
        <v>17074</v>
      </c>
      <c r="B8386" s="70" t="s">
        <v>17073</v>
      </c>
      <c r="C8386" s="171">
        <v>0.619044350823311</v>
      </c>
      <c r="D8386" s="70" t="s">
        <v>4910</v>
      </c>
    </row>
    <row r="8387" spans="1:4">
      <c r="A8387" s="70" t="s">
        <v>17072</v>
      </c>
      <c r="B8387" s="70" t="s">
        <v>17071</v>
      </c>
      <c r="C8387" s="171">
        <v>0.61927214748485004</v>
      </c>
      <c r="D8387" s="70" t="s">
        <v>4910</v>
      </c>
    </row>
    <row r="8388" spans="1:4">
      <c r="A8388" s="70" t="s">
        <v>17070</v>
      </c>
      <c r="B8388" s="70" t="s">
        <v>17069</v>
      </c>
      <c r="C8388" s="171">
        <v>0.61930025687136303</v>
      </c>
      <c r="D8388" s="70" t="s">
        <v>4910</v>
      </c>
    </row>
    <row r="8389" spans="1:4">
      <c r="A8389" s="70" t="s">
        <v>17068</v>
      </c>
      <c r="B8389" s="70" t="s">
        <v>17067</v>
      </c>
      <c r="C8389" s="171">
        <v>0.61963124534768199</v>
      </c>
      <c r="D8389" s="70" t="s">
        <v>4910</v>
      </c>
    </row>
    <row r="8390" spans="1:4">
      <c r="A8390" s="70" t="s">
        <v>17066</v>
      </c>
      <c r="B8390" s="70" t="s">
        <v>17065</v>
      </c>
      <c r="C8390" s="171">
        <v>0.61967168199297096</v>
      </c>
      <c r="D8390" s="70" t="s">
        <v>4910</v>
      </c>
    </row>
    <row r="8391" spans="1:4">
      <c r="A8391" s="70" t="s">
        <v>17064</v>
      </c>
      <c r="B8391" s="70" t="s">
        <v>17063</v>
      </c>
      <c r="C8391" s="171">
        <v>0.61971771422050503</v>
      </c>
      <c r="D8391" s="70" t="s">
        <v>4910</v>
      </c>
    </row>
    <row r="8392" spans="1:4">
      <c r="A8392" s="70" t="s">
        <v>17062</v>
      </c>
      <c r="B8392" s="70" t="s">
        <v>17061</v>
      </c>
      <c r="C8392" s="171">
        <v>0.61973379603955303</v>
      </c>
      <c r="D8392" s="70" t="s">
        <v>4910</v>
      </c>
    </row>
    <row r="8393" spans="1:4">
      <c r="A8393" s="70" t="s">
        <v>17060</v>
      </c>
      <c r="B8393" s="70" t="s">
        <v>17059</v>
      </c>
      <c r="C8393" s="171">
        <v>0.61980577256949299</v>
      </c>
      <c r="D8393" s="70" t="s">
        <v>4910</v>
      </c>
    </row>
    <row r="8394" spans="1:4">
      <c r="A8394" s="70" t="s">
        <v>17058</v>
      </c>
      <c r="B8394" s="70" t="s">
        <v>17057</v>
      </c>
      <c r="C8394" s="171">
        <v>0.620002623269442</v>
      </c>
      <c r="D8394" s="70" t="s">
        <v>4910</v>
      </c>
    </row>
    <row r="8395" spans="1:4">
      <c r="A8395" s="70" t="s">
        <v>17056</v>
      </c>
      <c r="B8395" s="70" t="s">
        <v>17055</v>
      </c>
      <c r="C8395" s="171">
        <v>0.62002466902732201</v>
      </c>
      <c r="D8395" s="70" t="s">
        <v>4910</v>
      </c>
    </row>
    <row r="8396" spans="1:4">
      <c r="A8396" s="70" t="s">
        <v>17054</v>
      </c>
      <c r="B8396" s="70" t="s">
        <v>17053</v>
      </c>
      <c r="C8396" s="171">
        <v>0.62015834256625102</v>
      </c>
      <c r="D8396" s="70" t="s">
        <v>4910</v>
      </c>
    </row>
    <row r="8397" spans="1:4">
      <c r="A8397" s="70" t="s">
        <v>17052</v>
      </c>
      <c r="B8397" s="70" t="s">
        <v>17051</v>
      </c>
      <c r="C8397" s="171">
        <v>0.62024654416605396</v>
      </c>
      <c r="D8397" s="70" t="s">
        <v>4910</v>
      </c>
    </row>
    <row r="8398" spans="1:4">
      <c r="A8398" s="70" t="s">
        <v>17050</v>
      </c>
      <c r="B8398" s="70" t="s">
        <v>17049</v>
      </c>
      <c r="C8398" s="171">
        <v>0.62041767702040795</v>
      </c>
      <c r="D8398" s="70" t="s">
        <v>4910</v>
      </c>
    </row>
    <row r="8399" spans="1:4">
      <c r="A8399" s="70" t="s">
        <v>17048</v>
      </c>
      <c r="B8399" s="70" t="s">
        <v>17047</v>
      </c>
      <c r="C8399" s="171">
        <v>0.62069236645472303</v>
      </c>
      <c r="D8399" s="70" t="s">
        <v>4910</v>
      </c>
    </row>
    <row r="8400" spans="1:4">
      <c r="A8400" s="70" t="s">
        <v>17046</v>
      </c>
      <c r="B8400" s="70" t="s">
        <v>17045</v>
      </c>
      <c r="C8400" s="171">
        <v>0.62081314343596605</v>
      </c>
      <c r="D8400" s="70" t="s">
        <v>4910</v>
      </c>
    </row>
    <row r="8401" spans="1:4">
      <c r="A8401" s="70" t="s">
        <v>17044</v>
      </c>
      <c r="B8401" s="70" t="s">
        <v>17043</v>
      </c>
      <c r="C8401" s="171">
        <v>0.62084818338867498</v>
      </c>
      <c r="D8401" s="70" t="s">
        <v>4910</v>
      </c>
    </row>
    <row r="8402" spans="1:4">
      <c r="A8402" s="70" t="s">
        <v>17042</v>
      </c>
      <c r="B8402" s="70" t="s">
        <v>17041</v>
      </c>
      <c r="C8402" s="171">
        <v>0.620858894280922</v>
      </c>
      <c r="D8402" s="70" t="s">
        <v>4910</v>
      </c>
    </row>
    <row r="8403" spans="1:4">
      <c r="A8403" s="70" t="s">
        <v>17040</v>
      </c>
      <c r="B8403" s="70" t="s">
        <v>17039</v>
      </c>
      <c r="C8403" s="171">
        <v>0.620918166597898</v>
      </c>
      <c r="D8403" s="70" t="s">
        <v>4910</v>
      </c>
    </row>
    <row r="8404" spans="1:4">
      <c r="A8404" s="70" t="s">
        <v>17038</v>
      </c>
      <c r="B8404" s="70" t="s">
        <v>17037</v>
      </c>
      <c r="C8404" s="171">
        <v>0.62108248763042295</v>
      </c>
      <c r="D8404" s="70" t="s">
        <v>4910</v>
      </c>
    </row>
    <row r="8405" spans="1:4">
      <c r="A8405" s="70" t="s">
        <v>17036</v>
      </c>
      <c r="B8405" s="70" t="s">
        <v>17035</v>
      </c>
      <c r="C8405" s="171">
        <v>0.62113865219741504</v>
      </c>
      <c r="D8405" s="70" t="s">
        <v>4910</v>
      </c>
    </row>
    <row r="8406" spans="1:4">
      <c r="A8406" s="70" t="s">
        <v>17034</v>
      </c>
      <c r="B8406" s="70" t="s">
        <v>17033</v>
      </c>
      <c r="C8406" s="171">
        <v>0.62124853479428799</v>
      </c>
      <c r="D8406" s="70" t="s">
        <v>4910</v>
      </c>
    </row>
    <row r="8407" spans="1:4">
      <c r="A8407" s="70" t="s">
        <v>17032</v>
      </c>
      <c r="B8407" s="70" t="s">
        <v>17031</v>
      </c>
      <c r="C8407" s="171">
        <v>0.62133451357519798</v>
      </c>
      <c r="D8407" s="70" t="s">
        <v>4910</v>
      </c>
    </row>
    <row r="8408" spans="1:4">
      <c r="A8408" s="70" t="s">
        <v>17030</v>
      </c>
      <c r="B8408" s="70" t="s">
        <v>17029</v>
      </c>
      <c r="C8408" s="171">
        <v>0.62137182007480496</v>
      </c>
      <c r="D8408" s="70" t="s">
        <v>4910</v>
      </c>
    </row>
    <row r="8409" spans="1:4">
      <c r="A8409" s="70" t="s">
        <v>17028</v>
      </c>
      <c r="B8409" s="70" t="s">
        <v>17027</v>
      </c>
      <c r="C8409" s="171">
        <v>0.62144333837763399</v>
      </c>
      <c r="D8409" s="70" t="s">
        <v>4910</v>
      </c>
    </row>
    <row r="8410" spans="1:4">
      <c r="A8410" s="70" t="s">
        <v>17026</v>
      </c>
      <c r="B8410" s="70" t="s">
        <v>17026</v>
      </c>
      <c r="C8410" s="171">
        <v>0.62153543490867802</v>
      </c>
      <c r="D8410" s="70" t="s">
        <v>4910</v>
      </c>
    </row>
    <row r="8411" spans="1:4">
      <c r="A8411" s="70" t="s">
        <v>17025</v>
      </c>
      <c r="B8411" s="70" t="s">
        <v>17024</v>
      </c>
      <c r="C8411" s="171">
        <v>0.62162396876465698</v>
      </c>
      <c r="D8411" s="70" t="s">
        <v>4910</v>
      </c>
    </row>
    <row r="8412" spans="1:4">
      <c r="A8412" s="70" t="s">
        <v>17023</v>
      </c>
      <c r="B8412" s="70" t="s">
        <v>17022</v>
      </c>
      <c r="C8412" s="171">
        <v>0.62165814612997605</v>
      </c>
      <c r="D8412" s="70" t="s">
        <v>4910</v>
      </c>
    </row>
    <row r="8413" spans="1:4">
      <c r="A8413" s="70" t="s">
        <v>17021</v>
      </c>
      <c r="B8413" s="70" t="s">
        <v>17020</v>
      </c>
      <c r="C8413" s="171">
        <v>0.62168227612557703</v>
      </c>
      <c r="D8413" s="70" t="s">
        <v>4910</v>
      </c>
    </row>
    <row r="8414" spans="1:4">
      <c r="A8414" s="70" t="s">
        <v>17019</v>
      </c>
      <c r="B8414" s="70" t="s">
        <v>17018</v>
      </c>
      <c r="C8414" s="171">
        <v>0.62190891831345396</v>
      </c>
      <c r="D8414" s="70" t="s">
        <v>4910</v>
      </c>
    </row>
    <row r="8415" spans="1:4">
      <c r="A8415" s="70" t="s">
        <v>17017</v>
      </c>
      <c r="B8415" s="70" t="s">
        <v>17016</v>
      </c>
      <c r="C8415" s="171">
        <v>0.62208074304820205</v>
      </c>
      <c r="D8415" s="70" t="s">
        <v>4910</v>
      </c>
    </row>
    <row r="8416" spans="1:4">
      <c r="A8416" s="70" t="s">
        <v>17015</v>
      </c>
      <c r="B8416" s="70" t="s">
        <v>17014</v>
      </c>
      <c r="C8416" s="171">
        <v>0.62216995899830296</v>
      </c>
      <c r="D8416" s="70" t="s">
        <v>4910</v>
      </c>
    </row>
    <row r="8417" spans="1:4">
      <c r="A8417" s="70" t="s">
        <v>17013</v>
      </c>
      <c r="B8417" s="70" t="s">
        <v>17012</v>
      </c>
      <c r="C8417" s="171">
        <v>0.62219212510077704</v>
      </c>
      <c r="D8417" s="70" t="s">
        <v>4910</v>
      </c>
    </row>
    <row r="8418" spans="1:4">
      <c r="A8418" s="70" t="s">
        <v>17011</v>
      </c>
      <c r="B8418" s="70" t="s">
        <v>17010</v>
      </c>
      <c r="C8418" s="171">
        <v>0.62226422680205296</v>
      </c>
      <c r="D8418" s="70" t="s">
        <v>4910</v>
      </c>
    </row>
    <row r="8419" spans="1:4">
      <c r="A8419" s="70" t="s">
        <v>17009</v>
      </c>
      <c r="B8419" s="70" t="s">
        <v>17008</v>
      </c>
      <c r="C8419" s="171">
        <v>0.62234425243284996</v>
      </c>
      <c r="D8419" s="70" t="s">
        <v>4910</v>
      </c>
    </row>
    <row r="8420" spans="1:4">
      <c r="A8420" s="70" t="s">
        <v>17007</v>
      </c>
      <c r="B8420" s="70" t="s">
        <v>17007</v>
      </c>
      <c r="C8420" s="171">
        <v>0.62244658023052202</v>
      </c>
      <c r="D8420" s="70" t="s">
        <v>4910</v>
      </c>
    </row>
    <row r="8421" spans="1:4">
      <c r="A8421" s="70" t="s">
        <v>17006</v>
      </c>
      <c r="B8421" s="70" t="s">
        <v>17005</v>
      </c>
      <c r="C8421" s="171">
        <v>0.62245703781065798</v>
      </c>
      <c r="D8421" s="70" t="s">
        <v>4910</v>
      </c>
    </row>
    <row r="8422" spans="1:4">
      <c r="A8422" s="70" t="s">
        <v>17004</v>
      </c>
      <c r="B8422" s="70" t="s">
        <v>17003</v>
      </c>
      <c r="C8422" s="171">
        <v>0.62249337426777995</v>
      </c>
      <c r="D8422" s="70" t="s">
        <v>4910</v>
      </c>
    </row>
    <row r="8423" spans="1:4">
      <c r="A8423" s="70" t="s">
        <v>17002</v>
      </c>
      <c r="B8423" s="70" t="s">
        <v>17001</v>
      </c>
      <c r="C8423" s="171">
        <v>0.62272797603899399</v>
      </c>
      <c r="D8423" s="70" t="s">
        <v>4910</v>
      </c>
    </row>
    <row r="8424" spans="1:4">
      <c r="A8424" s="70" t="s">
        <v>17000</v>
      </c>
      <c r="B8424" s="70" t="s">
        <v>16999</v>
      </c>
      <c r="C8424" s="171">
        <v>0.62313101815944605</v>
      </c>
      <c r="D8424" s="70" t="s">
        <v>4910</v>
      </c>
    </row>
    <row r="8425" spans="1:4">
      <c r="A8425" s="70" t="s">
        <v>16998</v>
      </c>
      <c r="B8425" s="70" t="s">
        <v>16997</v>
      </c>
      <c r="C8425" s="171">
        <v>0.62313529340250995</v>
      </c>
      <c r="D8425" s="70" t="s">
        <v>4910</v>
      </c>
    </row>
    <row r="8426" spans="1:4">
      <c r="A8426" s="70" t="s">
        <v>16996</v>
      </c>
      <c r="B8426" s="70" t="s">
        <v>16995</v>
      </c>
      <c r="C8426" s="171">
        <v>0.62317295818638796</v>
      </c>
      <c r="D8426" s="70" t="s">
        <v>4910</v>
      </c>
    </row>
    <row r="8427" spans="1:4">
      <c r="A8427" s="70" t="s">
        <v>16994</v>
      </c>
      <c r="B8427" s="70" t="s">
        <v>16994</v>
      </c>
      <c r="C8427" s="171">
        <v>0.62319932192326</v>
      </c>
      <c r="D8427" s="70" t="s">
        <v>4910</v>
      </c>
    </row>
    <row r="8428" spans="1:4">
      <c r="A8428" s="70" t="s">
        <v>16993</v>
      </c>
      <c r="B8428" s="70" t="s">
        <v>16992</v>
      </c>
      <c r="C8428" s="171">
        <v>0.62340572134657402</v>
      </c>
      <c r="D8428" s="70" t="s">
        <v>4910</v>
      </c>
    </row>
    <row r="8429" spans="1:4">
      <c r="A8429" s="70" t="s">
        <v>16991</v>
      </c>
      <c r="B8429" s="70" t="s">
        <v>16990</v>
      </c>
      <c r="C8429" s="171">
        <v>0.62344218930278905</v>
      </c>
      <c r="D8429" s="70" t="s">
        <v>4910</v>
      </c>
    </row>
    <row r="8430" spans="1:4">
      <c r="A8430" s="70" t="s">
        <v>16989</v>
      </c>
      <c r="B8430" s="70" t="s">
        <v>16988</v>
      </c>
      <c r="C8430" s="171">
        <v>0.623482475039567</v>
      </c>
      <c r="D8430" s="70" t="s">
        <v>4910</v>
      </c>
    </row>
    <row r="8431" spans="1:4">
      <c r="A8431" s="70" t="s">
        <v>16987</v>
      </c>
      <c r="B8431" s="70" t="s">
        <v>16986</v>
      </c>
      <c r="C8431" s="171">
        <v>0.62355466153041905</v>
      </c>
      <c r="D8431" s="70" t="s">
        <v>4910</v>
      </c>
    </row>
    <row r="8432" spans="1:4">
      <c r="A8432" s="70" t="s">
        <v>16985</v>
      </c>
      <c r="B8432" s="70" t="s">
        <v>16984</v>
      </c>
      <c r="C8432" s="171">
        <v>0.62356305804023804</v>
      </c>
      <c r="D8432" s="70" t="s">
        <v>4910</v>
      </c>
    </row>
    <row r="8433" spans="1:4">
      <c r="A8433" s="70" t="s">
        <v>16983</v>
      </c>
      <c r="B8433" s="70" t="s">
        <v>16982</v>
      </c>
      <c r="C8433" s="171">
        <v>0.62364220386312097</v>
      </c>
      <c r="D8433" s="70" t="s">
        <v>4910</v>
      </c>
    </row>
    <row r="8434" spans="1:4">
      <c r="A8434" s="70" t="s">
        <v>16981</v>
      </c>
      <c r="B8434" s="70" t="s">
        <v>16980</v>
      </c>
      <c r="C8434" s="171">
        <v>0.62364220386312097</v>
      </c>
      <c r="D8434" s="70" t="s">
        <v>4910</v>
      </c>
    </row>
    <row r="8435" spans="1:4">
      <c r="A8435" s="70" t="s">
        <v>16979</v>
      </c>
      <c r="B8435" s="70" t="s">
        <v>16978</v>
      </c>
      <c r="C8435" s="171">
        <v>0.62364220386312097</v>
      </c>
      <c r="D8435" s="70" t="s">
        <v>4910</v>
      </c>
    </row>
    <row r="8436" spans="1:4">
      <c r="A8436" s="70" t="s">
        <v>16977</v>
      </c>
      <c r="B8436" s="70" t="s">
        <v>16976</v>
      </c>
      <c r="C8436" s="171">
        <v>0.62387270305824005</v>
      </c>
      <c r="D8436" s="70" t="s">
        <v>4910</v>
      </c>
    </row>
    <row r="8437" spans="1:4">
      <c r="A8437" s="70" t="s">
        <v>16975</v>
      </c>
      <c r="B8437" s="70" t="s">
        <v>16974</v>
      </c>
      <c r="C8437" s="171">
        <v>0.62387355675261003</v>
      </c>
      <c r="D8437" s="70" t="s">
        <v>4910</v>
      </c>
    </row>
    <row r="8438" spans="1:4">
      <c r="A8438" s="70" t="s">
        <v>16973</v>
      </c>
      <c r="B8438" s="70" t="s">
        <v>16972</v>
      </c>
      <c r="C8438" s="171">
        <v>0.62393176002362905</v>
      </c>
      <c r="D8438" s="70" t="s">
        <v>4910</v>
      </c>
    </row>
    <row r="8439" spans="1:4">
      <c r="A8439" s="70" t="s">
        <v>16971</v>
      </c>
      <c r="B8439" s="70" t="s">
        <v>16970</v>
      </c>
      <c r="C8439" s="171">
        <v>0.62397495575046602</v>
      </c>
      <c r="D8439" s="70" t="s">
        <v>4910</v>
      </c>
    </row>
    <row r="8440" spans="1:4">
      <c r="A8440" s="70" t="s">
        <v>16969</v>
      </c>
      <c r="B8440" s="70" t="s">
        <v>16968</v>
      </c>
      <c r="C8440" s="171">
        <v>0.62405591433128405</v>
      </c>
      <c r="D8440" s="70" t="s">
        <v>4910</v>
      </c>
    </row>
    <row r="8441" spans="1:4">
      <c r="A8441" s="70" t="s">
        <v>16967</v>
      </c>
      <c r="B8441" s="70" t="s">
        <v>16966</v>
      </c>
      <c r="C8441" s="171">
        <v>0.62406112977477501</v>
      </c>
      <c r="D8441" s="70" t="s">
        <v>4910</v>
      </c>
    </row>
    <row r="8442" spans="1:4">
      <c r="A8442" s="70" t="s">
        <v>16965</v>
      </c>
      <c r="B8442" s="70" t="s">
        <v>16964</v>
      </c>
      <c r="C8442" s="171">
        <v>0.62409969780685504</v>
      </c>
      <c r="D8442" s="70" t="s">
        <v>4910</v>
      </c>
    </row>
    <row r="8443" spans="1:4">
      <c r="A8443" s="70" t="s">
        <v>16963</v>
      </c>
      <c r="B8443" s="70" t="s">
        <v>16962</v>
      </c>
      <c r="C8443" s="171">
        <v>0.62445325494940496</v>
      </c>
      <c r="D8443" s="70" t="s">
        <v>4910</v>
      </c>
    </row>
    <row r="8444" spans="1:4">
      <c r="A8444" s="70" t="s">
        <v>16961</v>
      </c>
      <c r="B8444" s="70" t="s">
        <v>16960</v>
      </c>
      <c r="C8444" s="171">
        <v>0.62446611889436598</v>
      </c>
      <c r="D8444" s="70" t="s">
        <v>4910</v>
      </c>
    </row>
    <row r="8445" spans="1:4">
      <c r="A8445" s="70" t="s">
        <v>16959</v>
      </c>
      <c r="B8445" s="70" t="s">
        <v>16958</v>
      </c>
      <c r="C8445" s="171">
        <v>0.62454683377077802</v>
      </c>
      <c r="D8445" s="70" t="s">
        <v>4910</v>
      </c>
    </row>
    <row r="8446" spans="1:4">
      <c r="A8446" s="70" t="s">
        <v>16957</v>
      </c>
      <c r="B8446" s="70" t="s">
        <v>16956</v>
      </c>
      <c r="C8446" s="171">
        <v>0.62457539367655301</v>
      </c>
      <c r="D8446" s="70" t="s">
        <v>4910</v>
      </c>
    </row>
    <row r="8447" spans="1:4">
      <c r="A8447" s="70" t="s">
        <v>16955</v>
      </c>
      <c r="B8447" s="70" t="s">
        <v>16954</v>
      </c>
      <c r="C8447" s="171">
        <v>0.624582313099729</v>
      </c>
      <c r="D8447" s="70" t="s">
        <v>4910</v>
      </c>
    </row>
    <row r="8448" spans="1:4">
      <c r="A8448" s="70" t="s">
        <v>16953</v>
      </c>
      <c r="B8448" s="70" t="s">
        <v>16952</v>
      </c>
      <c r="C8448" s="171">
        <v>0.624582313099729</v>
      </c>
      <c r="D8448" s="70" t="s">
        <v>4910</v>
      </c>
    </row>
    <row r="8449" spans="1:4">
      <c r="A8449" s="70" t="s">
        <v>16951</v>
      </c>
      <c r="B8449" s="70" t="s">
        <v>16950</v>
      </c>
      <c r="C8449" s="171">
        <v>0.62468107106920501</v>
      </c>
      <c r="D8449" s="70" t="s">
        <v>4910</v>
      </c>
    </row>
    <row r="8450" spans="1:4">
      <c r="A8450" s="70" t="s">
        <v>16949</v>
      </c>
      <c r="B8450" s="70" t="s">
        <v>16948</v>
      </c>
      <c r="C8450" s="171">
        <v>0.62489752768580697</v>
      </c>
      <c r="D8450" s="70" t="s">
        <v>4910</v>
      </c>
    </row>
    <row r="8451" spans="1:4">
      <c r="A8451" s="70" t="s">
        <v>16947</v>
      </c>
      <c r="B8451" s="70" t="s">
        <v>16946</v>
      </c>
      <c r="C8451" s="171">
        <v>0.62494812242821296</v>
      </c>
      <c r="D8451" s="70" t="s">
        <v>4910</v>
      </c>
    </row>
    <row r="8452" spans="1:4">
      <c r="A8452" s="70" t="s">
        <v>16945</v>
      </c>
      <c r="B8452" s="70" t="s">
        <v>16944</v>
      </c>
      <c r="C8452" s="171">
        <v>0.62495597913213596</v>
      </c>
      <c r="D8452" s="70" t="s">
        <v>4910</v>
      </c>
    </row>
    <row r="8453" spans="1:4">
      <c r="A8453" s="70" t="s">
        <v>16943</v>
      </c>
      <c r="B8453" s="70" t="s">
        <v>16942</v>
      </c>
      <c r="C8453" s="171">
        <v>0.62497055243855704</v>
      </c>
      <c r="D8453" s="70" t="s">
        <v>4910</v>
      </c>
    </row>
    <row r="8454" spans="1:4">
      <c r="A8454" s="70" t="s">
        <v>16941</v>
      </c>
      <c r="B8454" s="70" t="s">
        <v>16940</v>
      </c>
      <c r="C8454" s="171">
        <v>0.62510946131329204</v>
      </c>
      <c r="D8454" s="70" t="s">
        <v>4910</v>
      </c>
    </row>
    <row r="8455" spans="1:4">
      <c r="A8455" s="70" t="s">
        <v>16939</v>
      </c>
      <c r="B8455" s="70" t="s">
        <v>16938</v>
      </c>
      <c r="C8455" s="171">
        <v>0.62539670762556299</v>
      </c>
      <c r="D8455" s="70" t="s">
        <v>4910</v>
      </c>
    </row>
    <row r="8456" spans="1:4">
      <c r="A8456" s="70" t="s">
        <v>16937</v>
      </c>
      <c r="B8456" s="70" t="s">
        <v>16936</v>
      </c>
      <c r="C8456" s="171">
        <v>0.62539935507746403</v>
      </c>
      <c r="D8456" s="70" t="s">
        <v>4910</v>
      </c>
    </row>
    <row r="8457" spans="1:4">
      <c r="A8457" s="70" t="s">
        <v>16935</v>
      </c>
      <c r="B8457" s="70" t="s">
        <v>16934</v>
      </c>
      <c r="C8457" s="171">
        <v>0.62553140021846598</v>
      </c>
      <c r="D8457" s="70" t="s">
        <v>4910</v>
      </c>
    </row>
    <row r="8458" spans="1:4">
      <c r="A8458" s="70" t="s">
        <v>16933</v>
      </c>
      <c r="B8458" s="70" t="s">
        <v>16932</v>
      </c>
      <c r="C8458" s="171">
        <v>0.62573791476615004</v>
      </c>
      <c r="D8458" s="70" t="s">
        <v>4910</v>
      </c>
    </row>
    <row r="8459" spans="1:4">
      <c r="A8459" s="70" t="s">
        <v>16931</v>
      </c>
      <c r="B8459" s="70" t="s">
        <v>16930</v>
      </c>
      <c r="C8459" s="171">
        <v>0.62574212040586696</v>
      </c>
      <c r="D8459" s="70" t="s">
        <v>4910</v>
      </c>
    </row>
    <row r="8460" spans="1:4">
      <c r="A8460" s="70" t="s">
        <v>16929</v>
      </c>
      <c r="B8460" s="70" t="s">
        <v>16928</v>
      </c>
      <c r="C8460" s="171">
        <v>0.62617943636634699</v>
      </c>
      <c r="D8460" s="70" t="s">
        <v>4910</v>
      </c>
    </row>
    <row r="8461" spans="1:4">
      <c r="A8461" s="70" t="s">
        <v>16927</v>
      </c>
      <c r="B8461" s="70" t="s">
        <v>16926</v>
      </c>
      <c r="C8461" s="171">
        <v>0.62626701526050799</v>
      </c>
      <c r="D8461" s="70" t="s">
        <v>4910</v>
      </c>
    </row>
    <row r="8462" spans="1:4">
      <c r="A8462" s="70" t="s">
        <v>16925</v>
      </c>
      <c r="B8462" s="70" t="s">
        <v>16924</v>
      </c>
      <c r="C8462" s="171">
        <v>0.62626850123145605</v>
      </c>
      <c r="D8462" s="70" t="s">
        <v>4910</v>
      </c>
    </row>
    <row r="8463" spans="1:4">
      <c r="A8463" s="70" t="s">
        <v>16923</v>
      </c>
      <c r="B8463" s="70" t="s">
        <v>16922</v>
      </c>
      <c r="C8463" s="171">
        <v>0.62635292487727301</v>
      </c>
      <c r="D8463" s="70" t="s">
        <v>4910</v>
      </c>
    </row>
    <row r="8464" spans="1:4">
      <c r="A8464" s="70" t="s">
        <v>16921</v>
      </c>
      <c r="B8464" s="70" t="s">
        <v>16920</v>
      </c>
      <c r="C8464" s="171">
        <v>0.626370262898299</v>
      </c>
      <c r="D8464" s="70" t="s">
        <v>4910</v>
      </c>
    </row>
    <row r="8465" spans="1:4">
      <c r="A8465" s="70" t="s">
        <v>16919</v>
      </c>
      <c r="B8465" s="70" t="s">
        <v>16918</v>
      </c>
      <c r="C8465" s="171">
        <v>0.62638272314980203</v>
      </c>
      <c r="D8465" s="70" t="s">
        <v>4910</v>
      </c>
    </row>
    <row r="8466" spans="1:4">
      <c r="A8466" s="70" t="s">
        <v>16917</v>
      </c>
      <c r="B8466" s="70" t="s">
        <v>16916</v>
      </c>
      <c r="C8466" s="171">
        <v>0.62638390619496198</v>
      </c>
      <c r="D8466" s="70" t="s">
        <v>4910</v>
      </c>
    </row>
    <row r="8467" spans="1:4">
      <c r="A8467" s="70" t="s">
        <v>16915</v>
      </c>
      <c r="B8467" s="70" t="s">
        <v>16915</v>
      </c>
      <c r="C8467" s="171">
        <v>0.62655291688960002</v>
      </c>
      <c r="D8467" s="70" t="s">
        <v>4910</v>
      </c>
    </row>
    <row r="8468" spans="1:4">
      <c r="A8468" s="70" t="s">
        <v>16914</v>
      </c>
      <c r="B8468" s="70" t="s">
        <v>16913</v>
      </c>
      <c r="C8468" s="171">
        <v>0.62656345140879999</v>
      </c>
      <c r="D8468" s="70" t="s">
        <v>4910</v>
      </c>
    </row>
    <row r="8469" spans="1:4">
      <c r="A8469" s="70" t="s">
        <v>16912</v>
      </c>
      <c r="B8469" s="70" t="s">
        <v>16911</v>
      </c>
      <c r="C8469" s="171">
        <v>0.62669564151291202</v>
      </c>
      <c r="D8469" s="70" t="s">
        <v>4910</v>
      </c>
    </row>
    <row r="8470" spans="1:4">
      <c r="A8470" s="70" t="s">
        <v>16910</v>
      </c>
      <c r="B8470" s="70" t="s">
        <v>16909</v>
      </c>
      <c r="C8470" s="171">
        <v>0.62725041657241298</v>
      </c>
      <c r="D8470" s="70" t="s">
        <v>4910</v>
      </c>
    </row>
    <row r="8471" spans="1:4">
      <c r="A8471" s="70" t="s">
        <v>16908</v>
      </c>
      <c r="B8471" s="70" t="s">
        <v>16907</v>
      </c>
      <c r="C8471" s="171">
        <v>0.62727288519084301</v>
      </c>
      <c r="D8471" s="70" t="s">
        <v>4910</v>
      </c>
    </row>
    <row r="8472" spans="1:4">
      <c r="A8472" s="70" t="s">
        <v>16906</v>
      </c>
      <c r="B8472" s="70" t="s">
        <v>16905</v>
      </c>
      <c r="C8472" s="171">
        <v>0.62727368014325402</v>
      </c>
      <c r="D8472" s="70" t="s">
        <v>4910</v>
      </c>
    </row>
    <row r="8473" spans="1:4">
      <c r="A8473" s="70" t="s">
        <v>16904</v>
      </c>
      <c r="B8473" s="70" t="s">
        <v>16903</v>
      </c>
      <c r="C8473" s="171">
        <v>0.62732807657954803</v>
      </c>
      <c r="D8473" s="70" t="s">
        <v>4910</v>
      </c>
    </row>
    <row r="8474" spans="1:4">
      <c r="A8474" s="70" t="s">
        <v>16902</v>
      </c>
      <c r="B8474" s="70" t="s">
        <v>16901</v>
      </c>
      <c r="C8474" s="171">
        <v>0.62736754440377296</v>
      </c>
      <c r="D8474" s="70" t="s">
        <v>4910</v>
      </c>
    </row>
    <row r="8475" spans="1:4">
      <c r="A8475" s="70" t="s">
        <v>16900</v>
      </c>
      <c r="B8475" s="70" t="s">
        <v>16899</v>
      </c>
      <c r="C8475" s="171">
        <v>0.62748782744615506</v>
      </c>
      <c r="D8475" s="70" t="s">
        <v>4910</v>
      </c>
    </row>
    <row r="8476" spans="1:4">
      <c r="A8476" s="70" t="s">
        <v>16898</v>
      </c>
      <c r="B8476" s="70" t="s">
        <v>16897</v>
      </c>
      <c r="C8476" s="171">
        <v>0.627555088656233</v>
      </c>
      <c r="D8476" s="70" t="s">
        <v>4910</v>
      </c>
    </row>
    <row r="8477" spans="1:4">
      <c r="A8477" s="70" t="s">
        <v>16896</v>
      </c>
      <c r="B8477" s="70" t="s">
        <v>16896</v>
      </c>
      <c r="C8477" s="171">
        <v>0.62756417982119805</v>
      </c>
      <c r="D8477" s="70" t="s">
        <v>4910</v>
      </c>
    </row>
    <row r="8478" spans="1:4">
      <c r="A8478" s="70" t="s">
        <v>16895</v>
      </c>
      <c r="B8478" s="70" t="s">
        <v>16894</v>
      </c>
      <c r="C8478" s="171">
        <v>0.62768946259166802</v>
      </c>
      <c r="D8478" s="70" t="s">
        <v>4910</v>
      </c>
    </row>
    <row r="8479" spans="1:4">
      <c r="A8479" s="70" t="s">
        <v>16893</v>
      </c>
      <c r="B8479" s="70" t="s">
        <v>16892</v>
      </c>
      <c r="C8479" s="171">
        <v>0.62805652845712701</v>
      </c>
      <c r="D8479" s="70" t="s">
        <v>4910</v>
      </c>
    </row>
    <row r="8480" spans="1:4">
      <c r="A8480" s="70" t="s">
        <v>16891</v>
      </c>
      <c r="B8480" s="70" t="s">
        <v>16890</v>
      </c>
      <c r="C8480" s="171">
        <v>0.62830409025677003</v>
      </c>
      <c r="D8480" s="70" t="s">
        <v>4910</v>
      </c>
    </row>
    <row r="8481" spans="1:4">
      <c r="A8481" s="70" t="s">
        <v>16889</v>
      </c>
      <c r="B8481" s="70" t="s">
        <v>16888</v>
      </c>
      <c r="C8481" s="171">
        <v>0.62838330396131403</v>
      </c>
      <c r="D8481" s="70" t="s">
        <v>4910</v>
      </c>
    </row>
    <row r="8482" spans="1:4">
      <c r="A8482" s="70" t="s">
        <v>16887</v>
      </c>
      <c r="B8482" s="70" t="s">
        <v>16886</v>
      </c>
      <c r="C8482" s="171">
        <v>0.62856589119856499</v>
      </c>
      <c r="D8482" s="70" t="s">
        <v>4910</v>
      </c>
    </row>
    <row r="8483" spans="1:4">
      <c r="A8483" s="70" t="s">
        <v>16885</v>
      </c>
      <c r="B8483" s="70" t="s">
        <v>16884</v>
      </c>
      <c r="C8483" s="171">
        <v>0.62860643619120804</v>
      </c>
      <c r="D8483" s="70" t="s">
        <v>4910</v>
      </c>
    </row>
    <row r="8484" spans="1:4">
      <c r="A8484" s="70" t="s">
        <v>16883</v>
      </c>
      <c r="B8484" s="70" t="s">
        <v>16882</v>
      </c>
      <c r="C8484" s="171">
        <v>0.62863414929828998</v>
      </c>
      <c r="D8484" s="70" t="s">
        <v>4910</v>
      </c>
    </row>
    <row r="8485" spans="1:4">
      <c r="A8485" s="70" t="s">
        <v>16881</v>
      </c>
      <c r="B8485" s="70" t="s">
        <v>16880</v>
      </c>
      <c r="C8485" s="171">
        <v>0.62865013437943795</v>
      </c>
      <c r="D8485" s="70" t="s">
        <v>4910</v>
      </c>
    </row>
    <row r="8486" spans="1:4">
      <c r="A8486" s="70" t="s">
        <v>16879</v>
      </c>
      <c r="B8486" s="70" t="s">
        <v>16878</v>
      </c>
      <c r="C8486" s="171">
        <v>0.62878312011429804</v>
      </c>
      <c r="D8486" s="70" t="s">
        <v>4910</v>
      </c>
    </row>
    <row r="8487" spans="1:4">
      <c r="A8487" s="70" t="s">
        <v>16877</v>
      </c>
      <c r="B8487" s="70" t="s">
        <v>16876</v>
      </c>
      <c r="C8487" s="171">
        <v>0.62882916798557398</v>
      </c>
      <c r="D8487" s="70" t="s">
        <v>4910</v>
      </c>
    </row>
    <row r="8488" spans="1:4">
      <c r="A8488" s="70" t="s">
        <v>16875</v>
      </c>
      <c r="B8488" s="70" t="s">
        <v>16874</v>
      </c>
      <c r="C8488" s="171">
        <v>0.62884507094981001</v>
      </c>
      <c r="D8488" s="70" t="s">
        <v>4910</v>
      </c>
    </row>
    <row r="8489" spans="1:4">
      <c r="A8489" s="70" t="s">
        <v>16873</v>
      </c>
      <c r="B8489" s="70" t="s">
        <v>16873</v>
      </c>
      <c r="C8489" s="171">
        <v>0.62888785197803898</v>
      </c>
      <c r="D8489" s="70" t="s">
        <v>4910</v>
      </c>
    </row>
    <row r="8490" spans="1:4">
      <c r="A8490" s="70" t="s">
        <v>16872</v>
      </c>
      <c r="B8490" s="70" t="s">
        <v>16872</v>
      </c>
      <c r="C8490" s="171">
        <v>0.62888785197803898</v>
      </c>
      <c r="D8490" s="70" t="s">
        <v>4910</v>
      </c>
    </row>
    <row r="8491" spans="1:4">
      <c r="A8491" s="70" t="s">
        <v>16871</v>
      </c>
      <c r="B8491" s="70" t="s">
        <v>16870</v>
      </c>
      <c r="C8491" s="171">
        <v>0.62895507534171502</v>
      </c>
      <c r="D8491" s="70" t="s">
        <v>4910</v>
      </c>
    </row>
    <row r="8492" spans="1:4">
      <c r="A8492" s="70" t="s">
        <v>16869</v>
      </c>
      <c r="B8492" s="70" t="s">
        <v>16868</v>
      </c>
      <c r="C8492" s="171">
        <v>0.62896919693413</v>
      </c>
      <c r="D8492" s="70" t="s">
        <v>4910</v>
      </c>
    </row>
    <row r="8493" spans="1:4">
      <c r="A8493" s="70" t="s">
        <v>16867</v>
      </c>
      <c r="B8493" s="70" t="s">
        <v>16866</v>
      </c>
      <c r="C8493" s="171">
        <v>0.62897618960067803</v>
      </c>
      <c r="D8493" s="70" t="s">
        <v>4910</v>
      </c>
    </row>
    <row r="8494" spans="1:4">
      <c r="A8494" s="70" t="s">
        <v>16865</v>
      </c>
      <c r="B8494" s="70" t="s">
        <v>16864</v>
      </c>
      <c r="C8494" s="171">
        <v>0.62922002895380003</v>
      </c>
      <c r="D8494" s="70" t="s">
        <v>4910</v>
      </c>
    </row>
    <row r="8495" spans="1:4">
      <c r="A8495" s="70" t="s">
        <v>16863</v>
      </c>
      <c r="B8495" s="70" t="s">
        <v>16862</v>
      </c>
      <c r="C8495" s="171">
        <v>0.62966993584942699</v>
      </c>
      <c r="D8495" s="70" t="s">
        <v>4910</v>
      </c>
    </row>
    <row r="8496" spans="1:4">
      <c r="A8496" s="70" t="s">
        <v>16861</v>
      </c>
      <c r="B8496" s="70" t="s">
        <v>16860</v>
      </c>
      <c r="C8496" s="171">
        <v>0.62970148729207598</v>
      </c>
      <c r="D8496" s="70" t="s">
        <v>4910</v>
      </c>
    </row>
    <row r="8497" spans="1:4">
      <c r="A8497" s="70" t="s">
        <v>16859</v>
      </c>
      <c r="B8497" s="70" t="s">
        <v>16858</v>
      </c>
      <c r="C8497" s="171">
        <v>0.63004242741793404</v>
      </c>
      <c r="D8497" s="70" t="s">
        <v>4910</v>
      </c>
    </row>
    <row r="8498" spans="1:4">
      <c r="A8498" s="70" t="s">
        <v>16857</v>
      </c>
      <c r="B8498" s="70" t="s">
        <v>16856</v>
      </c>
      <c r="C8498" s="171">
        <v>0.63011075629423297</v>
      </c>
      <c r="D8498" s="70" t="s">
        <v>4910</v>
      </c>
    </row>
    <row r="8499" spans="1:4">
      <c r="A8499" s="70" t="s">
        <v>16855</v>
      </c>
      <c r="B8499" s="70" t="s">
        <v>16854</v>
      </c>
      <c r="C8499" s="171">
        <v>0.630166292705856</v>
      </c>
      <c r="D8499" s="70" t="s">
        <v>4910</v>
      </c>
    </row>
    <row r="8500" spans="1:4">
      <c r="A8500" s="70" t="s">
        <v>16853</v>
      </c>
      <c r="B8500" s="70" t="s">
        <v>16852</v>
      </c>
      <c r="C8500" s="171">
        <v>0.63017412801430595</v>
      </c>
      <c r="D8500" s="70" t="s">
        <v>4910</v>
      </c>
    </row>
    <row r="8501" spans="1:4">
      <c r="A8501" s="70" t="s">
        <v>16851</v>
      </c>
      <c r="B8501" s="70" t="s">
        <v>16850</v>
      </c>
      <c r="C8501" s="171">
        <v>0.63041199666429704</v>
      </c>
      <c r="D8501" s="70" t="s">
        <v>4910</v>
      </c>
    </row>
    <row r="8502" spans="1:4">
      <c r="A8502" s="70" t="s">
        <v>16849</v>
      </c>
      <c r="B8502" s="70" t="s">
        <v>16848</v>
      </c>
      <c r="C8502" s="171">
        <v>0.63045566839473099</v>
      </c>
      <c r="D8502" s="70" t="s">
        <v>4910</v>
      </c>
    </row>
    <row r="8503" spans="1:4">
      <c r="A8503" s="70" t="s">
        <v>16847</v>
      </c>
      <c r="B8503" s="70" t="s">
        <v>16846</v>
      </c>
      <c r="C8503" s="171">
        <v>0.63087676457321296</v>
      </c>
      <c r="D8503" s="70" t="s">
        <v>4910</v>
      </c>
    </row>
    <row r="8504" spans="1:4">
      <c r="A8504" s="70" t="s">
        <v>16845</v>
      </c>
      <c r="B8504" s="70" t="s">
        <v>16844</v>
      </c>
      <c r="C8504" s="171">
        <v>0.63101038938235698</v>
      </c>
      <c r="D8504" s="70" t="s">
        <v>4910</v>
      </c>
    </row>
    <row r="8505" spans="1:4">
      <c r="A8505" s="70" t="s">
        <v>16843</v>
      </c>
      <c r="B8505" s="70" t="s">
        <v>16842</v>
      </c>
      <c r="C8505" s="171">
        <v>0.63124592335902796</v>
      </c>
      <c r="D8505" s="70" t="s">
        <v>4910</v>
      </c>
    </row>
    <row r="8506" spans="1:4">
      <c r="A8506" s="70" t="s">
        <v>16841</v>
      </c>
      <c r="B8506" s="70" t="s">
        <v>16840</v>
      </c>
      <c r="C8506" s="171">
        <v>0.63136715966109902</v>
      </c>
      <c r="D8506" s="70" t="s">
        <v>4910</v>
      </c>
    </row>
    <row r="8507" spans="1:4">
      <c r="A8507" s="70" t="s">
        <v>16839</v>
      </c>
      <c r="B8507" s="70" t="s">
        <v>16838</v>
      </c>
      <c r="C8507" s="171">
        <v>0.631382547135238</v>
      </c>
      <c r="D8507" s="70" t="s">
        <v>4910</v>
      </c>
    </row>
    <row r="8508" spans="1:4">
      <c r="A8508" s="70" t="s">
        <v>16837</v>
      </c>
      <c r="B8508" s="70" t="s">
        <v>16837</v>
      </c>
      <c r="C8508" s="171">
        <v>0.63144408884172598</v>
      </c>
      <c r="D8508" s="70" t="s">
        <v>4910</v>
      </c>
    </row>
    <row r="8509" spans="1:4">
      <c r="A8509" s="70" t="s">
        <v>16836</v>
      </c>
      <c r="B8509" s="70" t="s">
        <v>16835</v>
      </c>
      <c r="C8509" s="171">
        <v>0.63145296199174095</v>
      </c>
      <c r="D8509" s="70" t="s">
        <v>4910</v>
      </c>
    </row>
    <row r="8510" spans="1:4">
      <c r="A8510" s="70" t="s">
        <v>16834</v>
      </c>
      <c r="B8510" s="70" t="s">
        <v>16833</v>
      </c>
      <c r="C8510" s="171">
        <v>0.63158894005254096</v>
      </c>
      <c r="D8510" s="70" t="s">
        <v>4910</v>
      </c>
    </row>
    <row r="8511" spans="1:4">
      <c r="A8511" s="70" t="s">
        <v>16832</v>
      </c>
      <c r="B8511" s="70" t="s">
        <v>16831</v>
      </c>
      <c r="C8511" s="171">
        <v>0.63171858833310002</v>
      </c>
      <c r="D8511" s="70" t="s">
        <v>4910</v>
      </c>
    </row>
    <row r="8512" spans="1:4">
      <c r="A8512" s="70" t="s">
        <v>16830</v>
      </c>
      <c r="B8512" s="70" t="s">
        <v>16829</v>
      </c>
      <c r="C8512" s="171">
        <v>0.63174824122281903</v>
      </c>
      <c r="D8512" s="70" t="s">
        <v>4910</v>
      </c>
    </row>
    <row r="8513" spans="1:4">
      <c r="A8513" s="70" t="s">
        <v>16828</v>
      </c>
      <c r="B8513" s="70" t="s">
        <v>16827</v>
      </c>
      <c r="C8513" s="171">
        <v>0.63179197317398195</v>
      </c>
      <c r="D8513" s="70" t="s">
        <v>4910</v>
      </c>
    </row>
    <row r="8514" spans="1:4">
      <c r="A8514" s="70" t="s">
        <v>16826</v>
      </c>
      <c r="B8514" s="70" t="s">
        <v>16825</v>
      </c>
      <c r="C8514" s="171">
        <v>0.63181236852503797</v>
      </c>
      <c r="D8514" s="70" t="s">
        <v>4910</v>
      </c>
    </row>
    <row r="8515" spans="1:4">
      <c r="A8515" s="70" t="s">
        <v>16824</v>
      </c>
      <c r="B8515" s="70" t="s">
        <v>16823</v>
      </c>
      <c r="C8515" s="171">
        <v>0.631846390734081</v>
      </c>
      <c r="D8515" s="70" t="s">
        <v>4910</v>
      </c>
    </row>
    <row r="8516" spans="1:4">
      <c r="A8516" s="70" t="s">
        <v>16822</v>
      </c>
      <c r="B8516" s="70" t="s">
        <v>16821</v>
      </c>
      <c r="C8516" s="171">
        <v>0.63189462583068601</v>
      </c>
      <c r="D8516" s="70" t="s">
        <v>4910</v>
      </c>
    </row>
    <row r="8517" spans="1:4">
      <c r="A8517" s="70" t="s">
        <v>16820</v>
      </c>
      <c r="B8517" s="70" t="s">
        <v>16819</v>
      </c>
      <c r="C8517" s="171">
        <v>0.63194704859610096</v>
      </c>
      <c r="D8517" s="70" t="s">
        <v>4910</v>
      </c>
    </row>
    <row r="8518" spans="1:4">
      <c r="A8518" s="70" t="s">
        <v>16818</v>
      </c>
      <c r="B8518" s="70" t="s">
        <v>16817</v>
      </c>
      <c r="C8518" s="171">
        <v>0.63232978827461195</v>
      </c>
      <c r="D8518" s="70" t="s">
        <v>4910</v>
      </c>
    </row>
    <row r="8519" spans="1:4">
      <c r="A8519" s="70" t="s">
        <v>16816</v>
      </c>
      <c r="B8519" s="70" t="s">
        <v>16815</v>
      </c>
      <c r="C8519" s="171">
        <v>0.63297023349795001</v>
      </c>
      <c r="D8519" s="70" t="s">
        <v>4910</v>
      </c>
    </row>
    <row r="8520" spans="1:4">
      <c r="A8520" s="70" t="s">
        <v>16814</v>
      </c>
      <c r="B8520" s="70" t="s">
        <v>16813</v>
      </c>
      <c r="C8520" s="171">
        <v>0.63301962520402899</v>
      </c>
      <c r="D8520" s="70" t="s">
        <v>4910</v>
      </c>
    </row>
    <row r="8521" spans="1:4">
      <c r="A8521" s="70" t="s">
        <v>16812</v>
      </c>
      <c r="B8521" s="70" t="s">
        <v>16811</v>
      </c>
      <c r="C8521" s="171">
        <v>0.63323085258198297</v>
      </c>
      <c r="D8521" s="70" t="s">
        <v>4910</v>
      </c>
    </row>
    <row r="8522" spans="1:4">
      <c r="A8522" s="70" t="s">
        <v>16810</v>
      </c>
      <c r="B8522" s="70" t="s">
        <v>16809</v>
      </c>
      <c r="C8522" s="171">
        <v>0.63325149957610405</v>
      </c>
      <c r="D8522" s="70" t="s">
        <v>4910</v>
      </c>
    </row>
    <row r="8523" spans="1:4">
      <c r="A8523" s="70" t="s">
        <v>16808</v>
      </c>
      <c r="B8523" s="70" t="s">
        <v>16807</v>
      </c>
      <c r="C8523" s="171">
        <v>0.63328384881586497</v>
      </c>
      <c r="D8523" s="70" t="s">
        <v>4910</v>
      </c>
    </row>
    <row r="8524" spans="1:4">
      <c r="A8524" s="70" t="s">
        <v>16806</v>
      </c>
      <c r="B8524" s="70" t="s">
        <v>16805</v>
      </c>
      <c r="C8524" s="171">
        <v>0.63349942806876502</v>
      </c>
      <c r="D8524" s="70" t="s">
        <v>4910</v>
      </c>
    </row>
    <row r="8525" spans="1:4">
      <c r="A8525" s="70" t="s">
        <v>16804</v>
      </c>
      <c r="B8525" s="70" t="s">
        <v>16803</v>
      </c>
      <c r="C8525" s="171">
        <v>0.63355352431215906</v>
      </c>
      <c r="D8525" s="70" t="s">
        <v>4910</v>
      </c>
    </row>
    <row r="8526" spans="1:4">
      <c r="A8526" s="70" t="s">
        <v>16802</v>
      </c>
      <c r="B8526" s="70" t="s">
        <v>16801</v>
      </c>
      <c r="C8526" s="171">
        <v>0.63359404826487198</v>
      </c>
      <c r="D8526" s="70" t="s">
        <v>4910</v>
      </c>
    </row>
    <row r="8527" spans="1:4">
      <c r="A8527" s="70" t="s">
        <v>16800</v>
      </c>
      <c r="B8527" s="70" t="s">
        <v>16799</v>
      </c>
      <c r="C8527" s="171">
        <v>0.63360096031093005</v>
      </c>
      <c r="D8527" s="70" t="s">
        <v>4910</v>
      </c>
    </row>
    <row r="8528" spans="1:4">
      <c r="A8528" s="70" t="s">
        <v>16798</v>
      </c>
      <c r="B8528" s="70" t="s">
        <v>16797</v>
      </c>
      <c r="C8528" s="171">
        <v>0.63360096031093005</v>
      </c>
      <c r="D8528" s="70" t="s">
        <v>4910</v>
      </c>
    </row>
    <row r="8529" spans="1:4">
      <c r="A8529" s="70" t="s">
        <v>16796</v>
      </c>
      <c r="B8529" s="70" t="s">
        <v>16795</v>
      </c>
      <c r="C8529" s="171">
        <v>0.63360096031093005</v>
      </c>
      <c r="D8529" s="70" t="s">
        <v>4910</v>
      </c>
    </row>
    <row r="8530" spans="1:4">
      <c r="A8530" s="70" t="s">
        <v>16794</v>
      </c>
      <c r="B8530" s="70" t="s">
        <v>16793</v>
      </c>
      <c r="C8530" s="171">
        <v>0.633636175609949</v>
      </c>
      <c r="D8530" s="70" t="s">
        <v>4910</v>
      </c>
    </row>
    <row r="8531" spans="1:4">
      <c r="A8531" s="70" t="s">
        <v>16792</v>
      </c>
      <c r="B8531" s="70" t="s">
        <v>16791</v>
      </c>
      <c r="C8531" s="171">
        <v>0.63365186850770105</v>
      </c>
      <c r="D8531" s="70" t="s">
        <v>4910</v>
      </c>
    </row>
    <row r="8532" spans="1:4">
      <c r="A8532" s="70" t="s">
        <v>16790</v>
      </c>
      <c r="B8532" s="70" t="s">
        <v>16789</v>
      </c>
      <c r="C8532" s="171">
        <v>0.633681530726246</v>
      </c>
      <c r="D8532" s="70" t="s">
        <v>4910</v>
      </c>
    </row>
    <row r="8533" spans="1:4">
      <c r="A8533" s="70" t="s">
        <v>16788</v>
      </c>
      <c r="B8533" s="70" t="s">
        <v>16787</v>
      </c>
      <c r="C8533" s="171">
        <v>0.63372202783762399</v>
      </c>
      <c r="D8533" s="70" t="s">
        <v>4910</v>
      </c>
    </row>
    <row r="8534" spans="1:4">
      <c r="A8534" s="70" t="s">
        <v>16786</v>
      </c>
      <c r="B8534" s="70" t="s">
        <v>16785</v>
      </c>
      <c r="C8534" s="171">
        <v>0.63413760399472396</v>
      </c>
      <c r="D8534" s="70" t="s">
        <v>4910</v>
      </c>
    </row>
    <row r="8535" spans="1:4">
      <c r="A8535" s="70" t="s">
        <v>16784</v>
      </c>
      <c r="B8535" s="70" t="s">
        <v>16783</v>
      </c>
      <c r="C8535" s="171">
        <v>0.63416096377179298</v>
      </c>
      <c r="D8535" s="70" t="s">
        <v>4910</v>
      </c>
    </row>
    <row r="8536" spans="1:4">
      <c r="A8536" s="70" t="s">
        <v>16782</v>
      </c>
      <c r="B8536" s="70" t="s">
        <v>16781</v>
      </c>
      <c r="C8536" s="171">
        <v>0.63432822081494</v>
      </c>
      <c r="D8536" s="70" t="s">
        <v>4910</v>
      </c>
    </row>
    <row r="8537" spans="1:4">
      <c r="A8537" s="70" t="s">
        <v>16780</v>
      </c>
      <c r="B8537" s="70" t="s">
        <v>16779</v>
      </c>
      <c r="C8537" s="171">
        <v>0.63461564523504599</v>
      </c>
      <c r="D8537" s="70" t="s">
        <v>4910</v>
      </c>
    </row>
    <row r="8538" spans="1:4">
      <c r="A8538" s="70" t="s">
        <v>16778</v>
      </c>
      <c r="B8538" s="70" t="s">
        <v>16777</v>
      </c>
      <c r="C8538" s="171">
        <v>0.635074437362245</v>
      </c>
      <c r="D8538" s="70" t="s">
        <v>4910</v>
      </c>
    </row>
    <row r="8539" spans="1:4">
      <c r="A8539" s="70" t="s">
        <v>16776</v>
      </c>
      <c r="B8539" s="70" t="s">
        <v>16775</v>
      </c>
      <c r="C8539" s="171">
        <v>0.63516892364265998</v>
      </c>
      <c r="D8539" s="70" t="s">
        <v>4910</v>
      </c>
    </row>
    <row r="8540" spans="1:4">
      <c r="A8540" s="70" t="s">
        <v>16774</v>
      </c>
      <c r="B8540" s="70" t="s">
        <v>16773</v>
      </c>
      <c r="C8540" s="171">
        <v>0.63526209514361498</v>
      </c>
      <c r="D8540" s="70" t="s">
        <v>4910</v>
      </c>
    </row>
    <row r="8541" spans="1:4">
      <c r="A8541" s="70" t="s">
        <v>16772</v>
      </c>
      <c r="B8541" s="70" t="s">
        <v>16771</v>
      </c>
      <c r="C8541" s="171">
        <v>0.63540037399251104</v>
      </c>
      <c r="D8541" s="70" t="s">
        <v>4910</v>
      </c>
    </row>
    <row r="8542" spans="1:4">
      <c r="A8542" s="70" t="s">
        <v>16770</v>
      </c>
      <c r="B8542" s="70" t="s">
        <v>16769</v>
      </c>
      <c r="C8542" s="171">
        <v>0.63541868503686905</v>
      </c>
      <c r="D8542" s="70" t="s">
        <v>4910</v>
      </c>
    </row>
    <row r="8543" spans="1:4">
      <c r="A8543" s="70" t="s">
        <v>16768</v>
      </c>
      <c r="B8543" s="70" t="s">
        <v>16767</v>
      </c>
      <c r="C8543" s="171">
        <v>0.63542909142147996</v>
      </c>
      <c r="D8543" s="70" t="s">
        <v>4910</v>
      </c>
    </row>
    <row r="8544" spans="1:4">
      <c r="A8544" s="70" t="s">
        <v>16766</v>
      </c>
      <c r="B8544" s="70" t="s">
        <v>16766</v>
      </c>
      <c r="C8544" s="171">
        <v>0.63582303521936501</v>
      </c>
      <c r="D8544" s="70" t="s">
        <v>4910</v>
      </c>
    </row>
    <row r="8545" spans="1:4">
      <c r="A8545" s="70" t="s">
        <v>16765</v>
      </c>
      <c r="B8545" s="70" t="s">
        <v>16764</v>
      </c>
      <c r="C8545" s="171">
        <v>0.63582724976831295</v>
      </c>
      <c r="D8545" s="70" t="s">
        <v>4910</v>
      </c>
    </row>
    <row r="8546" spans="1:4">
      <c r="A8546" s="70" t="s">
        <v>16763</v>
      </c>
      <c r="B8546" s="70" t="s">
        <v>16762</v>
      </c>
      <c r="C8546" s="171">
        <v>0.63591812276288995</v>
      </c>
      <c r="D8546" s="70" t="s">
        <v>4910</v>
      </c>
    </row>
    <row r="8547" spans="1:4">
      <c r="A8547" s="70" t="s">
        <v>16761</v>
      </c>
      <c r="B8547" s="70" t="s">
        <v>16760</v>
      </c>
      <c r="C8547" s="171">
        <v>0.63615550413302402</v>
      </c>
      <c r="D8547" s="70" t="s">
        <v>4910</v>
      </c>
    </row>
    <row r="8548" spans="1:4">
      <c r="A8548" s="70" t="s">
        <v>16759</v>
      </c>
      <c r="B8548" s="70" t="s">
        <v>16758</v>
      </c>
      <c r="C8548" s="171">
        <v>0.63624519813548497</v>
      </c>
      <c r="D8548" s="70" t="s">
        <v>4910</v>
      </c>
    </row>
    <row r="8549" spans="1:4">
      <c r="A8549" s="70" t="s">
        <v>16757</v>
      </c>
      <c r="B8549" s="70" t="s">
        <v>16756</v>
      </c>
      <c r="C8549" s="171">
        <v>0.63630758834326595</v>
      </c>
      <c r="D8549" s="70" t="s">
        <v>4910</v>
      </c>
    </row>
    <row r="8550" spans="1:4">
      <c r="A8550" s="70" t="s">
        <v>16755</v>
      </c>
      <c r="B8550" s="70" t="s">
        <v>16754</v>
      </c>
      <c r="C8550" s="171">
        <v>0.63669386196661004</v>
      </c>
      <c r="D8550" s="70" t="s">
        <v>4910</v>
      </c>
    </row>
    <row r="8551" spans="1:4">
      <c r="A8551" s="70" t="s">
        <v>16753</v>
      </c>
      <c r="B8551" s="70" t="s">
        <v>16752</v>
      </c>
      <c r="C8551" s="171">
        <v>0.63676088515690299</v>
      </c>
      <c r="D8551" s="70" t="s">
        <v>4910</v>
      </c>
    </row>
    <row r="8552" spans="1:4">
      <c r="A8552" s="70" t="s">
        <v>16751</v>
      </c>
      <c r="B8552" s="70" t="s">
        <v>16750</v>
      </c>
      <c r="C8552" s="171">
        <v>0.63680747553952599</v>
      </c>
      <c r="D8552" s="70" t="s">
        <v>4910</v>
      </c>
    </row>
    <row r="8553" spans="1:4">
      <c r="A8553" s="70" t="s">
        <v>16749</v>
      </c>
      <c r="B8553" s="70" t="s">
        <v>16748</v>
      </c>
      <c r="C8553" s="171">
        <v>0.63689550364337399</v>
      </c>
      <c r="D8553" s="70" t="s">
        <v>4910</v>
      </c>
    </row>
    <row r="8554" spans="1:4">
      <c r="A8554" s="70" t="s">
        <v>16747</v>
      </c>
      <c r="B8554" s="70" t="s">
        <v>16746</v>
      </c>
      <c r="C8554" s="171">
        <v>0.63701961175586097</v>
      </c>
      <c r="D8554" s="70" t="s">
        <v>4910</v>
      </c>
    </row>
    <row r="8555" spans="1:4">
      <c r="A8555" s="70" t="s">
        <v>16745</v>
      </c>
      <c r="B8555" s="70" t="s">
        <v>16744</v>
      </c>
      <c r="C8555" s="171">
        <v>0.63716334363427096</v>
      </c>
      <c r="D8555" s="70" t="s">
        <v>4910</v>
      </c>
    </row>
    <row r="8556" spans="1:4">
      <c r="A8556" s="70" t="s">
        <v>16743</v>
      </c>
      <c r="B8556" s="70" t="s">
        <v>16742</v>
      </c>
      <c r="C8556" s="171">
        <v>0.63728380768959902</v>
      </c>
      <c r="D8556" s="70" t="s">
        <v>4910</v>
      </c>
    </row>
    <row r="8557" spans="1:4">
      <c r="A8557" s="70" t="s">
        <v>16741</v>
      </c>
      <c r="B8557" s="70" t="s">
        <v>16740</v>
      </c>
      <c r="C8557" s="171">
        <v>0.63735653628448696</v>
      </c>
      <c r="D8557" s="70" t="s">
        <v>4910</v>
      </c>
    </row>
    <row r="8558" spans="1:4">
      <c r="A8558" s="70" t="s">
        <v>16739</v>
      </c>
      <c r="B8558" s="70" t="s">
        <v>16738</v>
      </c>
      <c r="C8558" s="171">
        <v>0.637582541380465</v>
      </c>
      <c r="D8558" s="70" t="s">
        <v>4910</v>
      </c>
    </row>
    <row r="8559" spans="1:4">
      <c r="A8559" s="70" t="s">
        <v>16737</v>
      </c>
      <c r="B8559" s="70" t="s">
        <v>16736</v>
      </c>
      <c r="C8559" s="171">
        <v>0.63781440034810599</v>
      </c>
      <c r="D8559" s="70" t="s">
        <v>4910</v>
      </c>
    </row>
    <row r="8560" spans="1:4">
      <c r="A8560" s="70" t="s">
        <v>16735</v>
      </c>
      <c r="B8560" s="70" t="s">
        <v>16734</v>
      </c>
      <c r="C8560" s="171">
        <v>0.63782874153609603</v>
      </c>
      <c r="D8560" s="70" t="s">
        <v>4910</v>
      </c>
    </row>
    <row r="8561" spans="1:4">
      <c r="A8561" s="70" t="s">
        <v>16733</v>
      </c>
      <c r="B8561" s="70" t="s">
        <v>16732</v>
      </c>
      <c r="C8561" s="171">
        <v>0.63784338535602902</v>
      </c>
      <c r="D8561" s="70" t="s">
        <v>4910</v>
      </c>
    </row>
    <row r="8562" spans="1:4">
      <c r="A8562" s="70" t="s">
        <v>16731</v>
      </c>
      <c r="B8562" s="70" t="s">
        <v>16731</v>
      </c>
      <c r="C8562" s="171">
        <v>0.637866292632292</v>
      </c>
      <c r="D8562" s="70" t="s">
        <v>4910</v>
      </c>
    </row>
    <row r="8563" spans="1:4">
      <c r="A8563" s="70" t="s">
        <v>16730</v>
      </c>
      <c r="B8563" s="70" t="s">
        <v>16729</v>
      </c>
      <c r="C8563" s="171">
        <v>0.63787103859899297</v>
      </c>
      <c r="D8563" s="70" t="s">
        <v>4910</v>
      </c>
    </row>
    <row r="8564" spans="1:4">
      <c r="A8564" s="70" t="s">
        <v>16728</v>
      </c>
      <c r="B8564" s="70" t="s">
        <v>16727</v>
      </c>
      <c r="C8564" s="171">
        <v>0.63787981059577403</v>
      </c>
      <c r="D8564" s="70" t="s">
        <v>4910</v>
      </c>
    </row>
    <row r="8565" spans="1:4">
      <c r="A8565" s="70" t="s">
        <v>16726</v>
      </c>
      <c r="B8565" s="70" t="s">
        <v>16725</v>
      </c>
      <c r="C8565" s="171">
        <v>0.63790394987452603</v>
      </c>
      <c r="D8565" s="70" t="s">
        <v>4910</v>
      </c>
    </row>
    <row r="8566" spans="1:4">
      <c r="A8566" s="70" t="s">
        <v>16724</v>
      </c>
      <c r="B8566" s="70" t="s">
        <v>16723</v>
      </c>
      <c r="C8566" s="171">
        <v>0.63792877775605294</v>
      </c>
      <c r="D8566" s="70" t="s">
        <v>4910</v>
      </c>
    </row>
    <row r="8567" spans="1:4">
      <c r="A8567" s="70" t="s">
        <v>16722</v>
      </c>
      <c r="B8567" s="70" t="s">
        <v>16721</v>
      </c>
      <c r="C8567" s="171">
        <v>0.63795022671593904</v>
      </c>
      <c r="D8567" s="70" t="s">
        <v>4910</v>
      </c>
    </row>
    <row r="8568" spans="1:4">
      <c r="A8568" s="70" t="s">
        <v>16720</v>
      </c>
      <c r="B8568" s="70" t="s">
        <v>16719</v>
      </c>
      <c r="C8568" s="171">
        <v>0.63795247171931702</v>
      </c>
      <c r="D8568" s="70" t="s">
        <v>4910</v>
      </c>
    </row>
    <row r="8569" spans="1:4">
      <c r="A8569" s="70" t="s">
        <v>16718</v>
      </c>
      <c r="B8569" s="70" t="s">
        <v>16718</v>
      </c>
      <c r="C8569" s="171">
        <v>0.63797070737996497</v>
      </c>
      <c r="D8569" s="70" t="s">
        <v>4910</v>
      </c>
    </row>
    <row r="8570" spans="1:4">
      <c r="A8570" s="70" t="s">
        <v>16717</v>
      </c>
      <c r="B8570" s="70" t="s">
        <v>16716</v>
      </c>
      <c r="C8570" s="171">
        <v>0.63807978915413699</v>
      </c>
      <c r="D8570" s="70" t="s">
        <v>4910</v>
      </c>
    </row>
    <row r="8571" spans="1:4">
      <c r="A8571" s="70" t="s">
        <v>16715</v>
      </c>
      <c r="B8571" s="70" t="s">
        <v>16714</v>
      </c>
      <c r="C8571" s="171">
        <v>0.638131049214954</v>
      </c>
      <c r="D8571" s="70" t="s">
        <v>4910</v>
      </c>
    </row>
    <row r="8572" spans="1:4">
      <c r="A8572" s="70" t="s">
        <v>16713</v>
      </c>
      <c r="B8572" s="70" t="s">
        <v>16712</v>
      </c>
      <c r="C8572" s="171">
        <v>0.63814414110090401</v>
      </c>
      <c r="D8572" s="70" t="s">
        <v>4910</v>
      </c>
    </row>
    <row r="8573" spans="1:4">
      <c r="A8573" s="70" t="s">
        <v>16711</v>
      </c>
      <c r="B8573" s="70" t="s">
        <v>16710</v>
      </c>
      <c r="C8573" s="171">
        <v>0.63829014357763503</v>
      </c>
      <c r="D8573" s="70" t="s">
        <v>4910</v>
      </c>
    </row>
    <row r="8574" spans="1:4">
      <c r="A8574" s="70" t="s">
        <v>16709</v>
      </c>
      <c r="B8574" s="70" t="s">
        <v>16708</v>
      </c>
      <c r="C8574" s="171">
        <v>0.63833802975572596</v>
      </c>
      <c r="D8574" s="70" t="s">
        <v>4910</v>
      </c>
    </row>
    <row r="8575" spans="1:4">
      <c r="A8575" s="70" t="s">
        <v>16707</v>
      </c>
      <c r="B8575" s="70" t="s">
        <v>16706</v>
      </c>
      <c r="C8575" s="171">
        <v>0.63835702705974395</v>
      </c>
      <c r="D8575" s="70" t="s">
        <v>4910</v>
      </c>
    </row>
    <row r="8576" spans="1:4">
      <c r="A8576" s="70" t="s">
        <v>16705</v>
      </c>
      <c r="B8576" s="70" t="s">
        <v>16704</v>
      </c>
      <c r="C8576" s="171">
        <v>0.63837429940927604</v>
      </c>
      <c r="D8576" s="70" t="s">
        <v>4910</v>
      </c>
    </row>
    <row r="8577" spans="1:4">
      <c r="A8577" s="70" t="s">
        <v>16703</v>
      </c>
      <c r="B8577" s="70" t="s">
        <v>16702</v>
      </c>
      <c r="C8577" s="171">
        <v>0.63853504925998095</v>
      </c>
      <c r="D8577" s="70" t="s">
        <v>4910</v>
      </c>
    </row>
    <row r="8578" spans="1:4">
      <c r="A8578" s="70" t="s">
        <v>16701</v>
      </c>
      <c r="B8578" s="70" t="s">
        <v>16700</v>
      </c>
      <c r="C8578" s="171">
        <v>0.63853504925998095</v>
      </c>
      <c r="D8578" s="70" t="s">
        <v>4910</v>
      </c>
    </row>
    <row r="8579" spans="1:4">
      <c r="A8579" s="70" t="s">
        <v>16699</v>
      </c>
      <c r="B8579" s="70" t="s">
        <v>16698</v>
      </c>
      <c r="C8579" s="171">
        <v>0.63860069239727002</v>
      </c>
      <c r="D8579" s="70" t="s">
        <v>4910</v>
      </c>
    </row>
    <row r="8580" spans="1:4">
      <c r="A8580" s="70" t="s">
        <v>16697</v>
      </c>
      <c r="B8580" s="70" t="s">
        <v>16696</v>
      </c>
      <c r="C8580" s="171">
        <v>0.63872936644385703</v>
      </c>
      <c r="D8580" s="70" t="s">
        <v>4910</v>
      </c>
    </row>
    <row r="8581" spans="1:4">
      <c r="A8581" s="70" t="s">
        <v>16695</v>
      </c>
      <c r="B8581" s="70" t="s">
        <v>16694</v>
      </c>
      <c r="C8581" s="171">
        <v>0.63895643808135305</v>
      </c>
      <c r="D8581" s="70" t="s">
        <v>4910</v>
      </c>
    </row>
    <row r="8582" spans="1:4">
      <c r="A8582" s="70" t="s">
        <v>16693</v>
      </c>
      <c r="B8582" s="70" t="s">
        <v>16693</v>
      </c>
      <c r="C8582" s="171">
        <v>0.638996627633451</v>
      </c>
      <c r="D8582" s="70" t="s">
        <v>4910</v>
      </c>
    </row>
    <row r="8583" spans="1:4">
      <c r="A8583" s="70" t="s">
        <v>16692</v>
      </c>
      <c r="B8583" s="70" t="s">
        <v>16692</v>
      </c>
      <c r="C8583" s="171">
        <v>0.63902323949119599</v>
      </c>
      <c r="D8583" s="70" t="s">
        <v>4910</v>
      </c>
    </row>
    <row r="8584" spans="1:4">
      <c r="A8584" s="70" t="s">
        <v>16691</v>
      </c>
      <c r="B8584" s="70" t="s">
        <v>16690</v>
      </c>
      <c r="C8584" s="171">
        <v>0.63912689562341796</v>
      </c>
      <c r="D8584" s="70" t="s">
        <v>4910</v>
      </c>
    </row>
    <row r="8585" spans="1:4">
      <c r="A8585" s="70" t="s">
        <v>16689</v>
      </c>
      <c r="B8585" s="70" t="s">
        <v>16688</v>
      </c>
      <c r="C8585" s="171">
        <v>0.63942445106986101</v>
      </c>
      <c r="D8585" s="70" t="s">
        <v>4910</v>
      </c>
    </row>
    <row r="8586" spans="1:4">
      <c r="A8586" s="70" t="s">
        <v>16687</v>
      </c>
      <c r="B8586" s="70" t="s">
        <v>16687</v>
      </c>
      <c r="C8586" s="171">
        <v>0.63944995845032004</v>
      </c>
      <c r="D8586" s="70" t="s">
        <v>4910</v>
      </c>
    </row>
    <row r="8587" spans="1:4">
      <c r="A8587" s="70" t="s">
        <v>16686</v>
      </c>
      <c r="B8587" s="70" t="s">
        <v>16685</v>
      </c>
      <c r="C8587" s="171">
        <v>0.63981430858713895</v>
      </c>
      <c r="D8587" s="70" t="s">
        <v>4910</v>
      </c>
    </row>
    <row r="8588" spans="1:4">
      <c r="A8588" s="70" t="s">
        <v>16684</v>
      </c>
      <c r="B8588" s="70" t="s">
        <v>16683</v>
      </c>
      <c r="C8588" s="171">
        <v>0.63985254202622299</v>
      </c>
      <c r="D8588" s="70" t="s">
        <v>4910</v>
      </c>
    </row>
    <row r="8589" spans="1:4">
      <c r="A8589" s="70" t="s">
        <v>16682</v>
      </c>
      <c r="B8589" s="70" t="s">
        <v>16681</v>
      </c>
      <c r="C8589" s="171">
        <v>0.63990959015594295</v>
      </c>
      <c r="D8589" s="70" t="s">
        <v>4910</v>
      </c>
    </row>
    <row r="8590" spans="1:4">
      <c r="A8590" s="70" t="s">
        <v>16680</v>
      </c>
      <c r="B8590" s="70" t="s">
        <v>16679</v>
      </c>
      <c r="C8590" s="171">
        <v>0.63993505109734805</v>
      </c>
      <c r="D8590" s="70" t="s">
        <v>4910</v>
      </c>
    </row>
    <row r="8591" spans="1:4">
      <c r="A8591" s="70" t="s">
        <v>16678</v>
      </c>
      <c r="B8591" s="70" t="s">
        <v>16677</v>
      </c>
      <c r="C8591" s="171">
        <v>0.64001113322069003</v>
      </c>
      <c r="D8591" s="70" t="s">
        <v>4910</v>
      </c>
    </row>
    <row r="8592" spans="1:4">
      <c r="A8592" s="70" t="s">
        <v>16676</v>
      </c>
      <c r="B8592" s="70" t="s">
        <v>16675</v>
      </c>
      <c r="C8592" s="171">
        <v>0.64007684454426494</v>
      </c>
      <c r="D8592" s="70" t="s">
        <v>4910</v>
      </c>
    </row>
    <row r="8593" spans="1:4">
      <c r="A8593" s="70" t="s">
        <v>16674</v>
      </c>
      <c r="B8593" s="70" t="s">
        <v>16673</v>
      </c>
      <c r="C8593" s="171">
        <v>0.64007684454426494</v>
      </c>
      <c r="D8593" s="70" t="s">
        <v>4910</v>
      </c>
    </row>
    <row r="8594" spans="1:4">
      <c r="A8594" s="70" t="s">
        <v>16672</v>
      </c>
      <c r="B8594" s="70" t="s">
        <v>16671</v>
      </c>
      <c r="C8594" s="171">
        <v>0.64016386213787602</v>
      </c>
      <c r="D8594" s="70" t="s">
        <v>4910</v>
      </c>
    </row>
    <row r="8595" spans="1:4">
      <c r="A8595" s="70" t="s">
        <v>16670</v>
      </c>
      <c r="B8595" s="70" t="s">
        <v>16669</v>
      </c>
      <c r="C8595" s="171">
        <v>0.64022174726761505</v>
      </c>
      <c r="D8595" s="70" t="s">
        <v>4910</v>
      </c>
    </row>
    <row r="8596" spans="1:4">
      <c r="A8596" s="70" t="s">
        <v>16668</v>
      </c>
      <c r="B8596" s="70" t="s">
        <v>16667</v>
      </c>
      <c r="C8596" s="171">
        <v>0.64025635780547097</v>
      </c>
      <c r="D8596" s="70" t="s">
        <v>4910</v>
      </c>
    </row>
    <row r="8597" spans="1:4">
      <c r="A8597" s="70" t="s">
        <v>16666</v>
      </c>
      <c r="B8597" s="70" t="s">
        <v>16665</v>
      </c>
      <c r="C8597" s="171">
        <v>0.64037448813148701</v>
      </c>
      <c r="D8597" s="70" t="s">
        <v>4910</v>
      </c>
    </row>
    <row r="8598" spans="1:4">
      <c r="A8598" s="70" t="s">
        <v>16664</v>
      </c>
      <c r="B8598" s="70" t="s">
        <v>16663</v>
      </c>
      <c r="C8598" s="171">
        <v>0.64043371855557896</v>
      </c>
      <c r="D8598" s="70" t="s">
        <v>4910</v>
      </c>
    </row>
    <row r="8599" spans="1:4">
      <c r="A8599" s="70" t="s">
        <v>16662</v>
      </c>
      <c r="B8599" s="70" t="s">
        <v>16661</v>
      </c>
      <c r="C8599" s="171">
        <v>0.64050596444492203</v>
      </c>
      <c r="D8599" s="70" t="s">
        <v>4910</v>
      </c>
    </row>
    <row r="8600" spans="1:4">
      <c r="A8600" s="70" t="s">
        <v>16660</v>
      </c>
      <c r="B8600" s="70" t="s">
        <v>16659</v>
      </c>
      <c r="C8600" s="171">
        <v>0.64052820507047004</v>
      </c>
      <c r="D8600" s="70" t="s">
        <v>4910</v>
      </c>
    </row>
    <row r="8601" spans="1:4">
      <c r="A8601" s="70" t="s">
        <v>16658</v>
      </c>
      <c r="B8601" s="70" t="s">
        <v>16657</v>
      </c>
      <c r="C8601" s="171">
        <v>0.64066160611443801</v>
      </c>
      <c r="D8601" s="70" t="s">
        <v>4910</v>
      </c>
    </row>
    <row r="8602" spans="1:4">
      <c r="A8602" s="70" t="s">
        <v>16656</v>
      </c>
      <c r="B8602" s="70" t="s">
        <v>16655</v>
      </c>
      <c r="C8602" s="171">
        <v>0.64081595461002605</v>
      </c>
      <c r="D8602" s="70" t="s">
        <v>4910</v>
      </c>
    </row>
    <row r="8603" spans="1:4">
      <c r="A8603" s="70" t="s">
        <v>16654</v>
      </c>
      <c r="B8603" s="70" t="s">
        <v>16653</v>
      </c>
      <c r="C8603" s="171">
        <v>0.64088966836026595</v>
      </c>
      <c r="D8603" s="70" t="s">
        <v>4910</v>
      </c>
    </row>
    <row r="8604" spans="1:4">
      <c r="A8604" s="70" t="s">
        <v>16652</v>
      </c>
      <c r="B8604" s="70" t="s">
        <v>16651</v>
      </c>
      <c r="C8604" s="171">
        <v>0.64093951152140205</v>
      </c>
      <c r="D8604" s="70" t="s">
        <v>4910</v>
      </c>
    </row>
    <row r="8605" spans="1:4">
      <c r="A8605" s="70" t="s">
        <v>16650</v>
      </c>
      <c r="B8605" s="70" t="s">
        <v>16649</v>
      </c>
      <c r="C8605" s="171">
        <v>0.64115123435237198</v>
      </c>
      <c r="D8605" s="70" t="s">
        <v>4910</v>
      </c>
    </row>
    <row r="8606" spans="1:4">
      <c r="A8606" s="70" t="s">
        <v>16648</v>
      </c>
      <c r="B8606" s="70" t="s">
        <v>16647</v>
      </c>
      <c r="C8606" s="171">
        <v>0.64137943565216704</v>
      </c>
      <c r="D8606" s="70" t="s">
        <v>4910</v>
      </c>
    </row>
    <row r="8607" spans="1:4">
      <c r="A8607" s="70" t="s">
        <v>16646</v>
      </c>
      <c r="B8607" s="70" t="s">
        <v>16645</v>
      </c>
      <c r="C8607" s="171">
        <v>0.64139148917751698</v>
      </c>
      <c r="D8607" s="70" t="s">
        <v>4910</v>
      </c>
    </row>
    <row r="8608" spans="1:4">
      <c r="A8608" s="70" t="s">
        <v>16644</v>
      </c>
      <c r="B8608" s="70" t="s">
        <v>16643</v>
      </c>
      <c r="C8608" s="171">
        <v>0.64146514768267004</v>
      </c>
      <c r="D8608" s="70" t="s">
        <v>4910</v>
      </c>
    </row>
    <row r="8609" spans="1:4">
      <c r="A8609" s="70" t="s">
        <v>16642</v>
      </c>
      <c r="B8609" s="70" t="s">
        <v>16641</v>
      </c>
      <c r="C8609" s="171">
        <v>0.64147588403296196</v>
      </c>
      <c r="D8609" s="70" t="s">
        <v>4910</v>
      </c>
    </row>
    <row r="8610" spans="1:4">
      <c r="A8610" s="70" t="s">
        <v>16640</v>
      </c>
      <c r="B8610" s="70" t="s">
        <v>16639</v>
      </c>
      <c r="C8610" s="171">
        <v>0.64153074941291199</v>
      </c>
      <c r="D8610" s="70" t="s">
        <v>4910</v>
      </c>
    </row>
    <row r="8611" spans="1:4">
      <c r="A8611" s="70" t="s">
        <v>16638</v>
      </c>
      <c r="B8611" s="70" t="s">
        <v>16637</v>
      </c>
      <c r="C8611" s="171">
        <v>0.641551705607187</v>
      </c>
      <c r="D8611" s="70" t="s">
        <v>4910</v>
      </c>
    </row>
    <row r="8612" spans="1:4">
      <c r="A8612" s="70" t="s">
        <v>16636</v>
      </c>
      <c r="B8612" s="70" t="s">
        <v>16635</v>
      </c>
      <c r="C8612" s="171">
        <v>0.64170436349771798</v>
      </c>
      <c r="D8612" s="70" t="s">
        <v>4910</v>
      </c>
    </row>
    <row r="8613" spans="1:4">
      <c r="A8613" s="70" t="s">
        <v>16634</v>
      </c>
      <c r="B8613" s="70" t="s">
        <v>16633</v>
      </c>
      <c r="C8613" s="171">
        <v>0.64182195830570798</v>
      </c>
      <c r="D8613" s="70" t="s">
        <v>4910</v>
      </c>
    </row>
    <row r="8614" spans="1:4">
      <c r="A8614" s="70" t="s">
        <v>16632</v>
      </c>
      <c r="B8614" s="70" t="s">
        <v>16631</v>
      </c>
      <c r="C8614" s="171">
        <v>0.64182940042164904</v>
      </c>
      <c r="D8614" s="70" t="s">
        <v>4910</v>
      </c>
    </row>
    <row r="8615" spans="1:4">
      <c r="A8615" s="70" t="s">
        <v>16630</v>
      </c>
      <c r="B8615" s="70" t="s">
        <v>16629</v>
      </c>
      <c r="C8615" s="171">
        <v>0.642011966669921</v>
      </c>
      <c r="D8615" s="70" t="s">
        <v>4910</v>
      </c>
    </row>
    <row r="8616" spans="1:4">
      <c r="A8616" s="70" t="s">
        <v>16628</v>
      </c>
      <c r="B8616" s="70" t="s">
        <v>16627</v>
      </c>
      <c r="C8616" s="171">
        <v>0.64209086247829805</v>
      </c>
      <c r="D8616" s="70" t="s">
        <v>4910</v>
      </c>
    </row>
    <row r="8617" spans="1:4">
      <c r="A8617" s="70" t="s">
        <v>16626</v>
      </c>
      <c r="B8617" s="70" t="s">
        <v>16625</v>
      </c>
      <c r="C8617" s="171">
        <v>0.64210065024090301</v>
      </c>
      <c r="D8617" s="70" t="s">
        <v>4910</v>
      </c>
    </row>
    <row r="8618" spans="1:4">
      <c r="A8618" s="70" t="s">
        <v>16624</v>
      </c>
      <c r="B8618" s="70" t="s">
        <v>16623</v>
      </c>
      <c r="C8618" s="171">
        <v>0.64211518964118997</v>
      </c>
      <c r="D8618" s="70" t="s">
        <v>4910</v>
      </c>
    </row>
    <row r="8619" spans="1:4">
      <c r="A8619" s="70" t="s">
        <v>16622</v>
      </c>
      <c r="B8619" s="70" t="s">
        <v>16621</v>
      </c>
      <c r="C8619" s="171">
        <v>0.64227245638531705</v>
      </c>
      <c r="D8619" s="70" t="s">
        <v>4910</v>
      </c>
    </row>
    <row r="8620" spans="1:4">
      <c r="A8620" s="70" t="s">
        <v>16620</v>
      </c>
      <c r="B8620" s="70" t="s">
        <v>16619</v>
      </c>
      <c r="C8620" s="171">
        <v>0.64247401296657103</v>
      </c>
      <c r="D8620" s="70" t="s">
        <v>4910</v>
      </c>
    </row>
    <row r="8621" spans="1:4">
      <c r="A8621" s="70" t="s">
        <v>16618</v>
      </c>
      <c r="B8621" s="70" t="s">
        <v>16617</v>
      </c>
      <c r="C8621" s="171">
        <v>0.64256860246092395</v>
      </c>
      <c r="D8621" s="70" t="s">
        <v>4910</v>
      </c>
    </row>
    <row r="8622" spans="1:4">
      <c r="A8622" s="70" t="s">
        <v>16616</v>
      </c>
      <c r="B8622" s="70" t="s">
        <v>16615</v>
      </c>
      <c r="C8622" s="171">
        <v>0.64258058092576298</v>
      </c>
      <c r="D8622" s="70" t="s">
        <v>4910</v>
      </c>
    </row>
    <row r="8623" spans="1:4">
      <c r="A8623" s="70" t="s">
        <v>16614</v>
      </c>
      <c r="B8623" s="70" t="s">
        <v>16613</v>
      </c>
      <c r="C8623" s="171">
        <v>0.64263245198919305</v>
      </c>
      <c r="D8623" s="70" t="s">
        <v>4910</v>
      </c>
    </row>
    <row r="8624" spans="1:4">
      <c r="A8624" s="70" t="s">
        <v>16612</v>
      </c>
      <c r="B8624" s="70" t="s">
        <v>16611</v>
      </c>
      <c r="C8624" s="171">
        <v>0.64283552953253098</v>
      </c>
      <c r="D8624" s="70" t="s">
        <v>4910</v>
      </c>
    </row>
    <row r="8625" spans="1:4">
      <c r="A8625" s="70" t="s">
        <v>16610</v>
      </c>
      <c r="B8625" s="70" t="s">
        <v>16609</v>
      </c>
      <c r="C8625" s="171">
        <v>0.64285460822979201</v>
      </c>
      <c r="D8625" s="70" t="s">
        <v>4910</v>
      </c>
    </row>
    <row r="8626" spans="1:4">
      <c r="A8626" s="70" t="s">
        <v>16608</v>
      </c>
      <c r="B8626" s="70" t="s">
        <v>16607</v>
      </c>
      <c r="C8626" s="171">
        <v>0.64301143687467299</v>
      </c>
      <c r="D8626" s="70" t="s">
        <v>4910</v>
      </c>
    </row>
    <row r="8627" spans="1:4">
      <c r="A8627" s="70" t="s">
        <v>16606</v>
      </c>
      <c r="B8627" s="70" t="s">
        <v>16605</v>
      </c>
      <c r="C8627" s="171">
        <v>0.64307145059899196</v>
      </c>
      <c r="D8627" s="70" t="s">
        <v>4910</v>
      </c>
    </row>
    <row r="8628" spans="1:4">
      <c r="A8628" s="70" t="s">
        <v>16604</v>
      </c>
      <c r="B8628" s="70" t="s">
        <v>16603</v>
      </c>
      <c r="C8628" s="171">
        <v>0.64310084149874902</v>
      </c>
      <c r="D8628" s="70" t="s">
        <v>4910</v>
      </c>
    </row>
    <row r="8629" spans="1:4">
      <c r="A8629" s="70" t="s">
        <v>16602</v>
      </c>
      <c r="B8629" s="70" t="s">
        <v>16601</v>
      </c>
      <c r="C8629" s="171">
        <v>0.64310882415722903</v>
      </c>
      <c r="D8629" s="70" t="s">
        <v>4910</v>
      </c>
    </row>
    <row r="8630" spans="1:4">
      <c r="A8630" s="70" t="s">
        <v>16600</v>
      </c>
      <c r="B8630" s="70" t="s">
        <v>16599</v>
      </c>
      <c r="C8630" s="171">
        <v>0.64314820749155799</v>
      </c>
      <c r="D8630" s="70" t="s">
        <v>4910</v>
      </c>
    </row>
    <row r="8631" spans="1:4">
      <c r="A8631" s="70" t="s">
        <v>16598</v>
      </c>
      <c r="B8631" s="70" t="s">
        <v>16597</v>
      </c>
      <c r="C8631" s="171">
        <v>0.64337174971643696</v>
      </c>
      <c r="D8631" s="70" t="s">
        <v>4910</v>
      </c>
    </row>
    <row r="8632" spans="1:4">
      <c r="A8632" s="70" t="s">
        <v>16596</v>
      </c>
      <c r="B8632" s="70" t="s">
        <v>16595</v>
      </c>
      <c r="C8632" s="171">
        <v>0.64342636100293404</v>
      </c>
      <c r="D8632" s="70" t="s">
        <v>4910</v>
      </c>
    </row>
    <row r="8633" spans="1:4">
      <c r="A8633" s="70" t="s">
        <v>16594</v>
      </c>
      <c r="B8633" s="70" t="s">
        <v>16593</v>
      </c>
      <c r="C8633" s="171">
        <v>0.64343340691166795</v>
      </c>
      <c r="D8633" s="70" t="s">
        <v>4910</v>
      </c>
    </row>
    <row r="8634" spans="1:4">
      <c r="A8634" s="70" t="s">
        <v>16592</v>
      </c>
      <c r="B8634" s="70" t="s">
        <v>16591</v>
      </c>
      <c r="C8634" s="171">
        <v>0.643510068758128</v>
      </c>
      <c r="D8634" s="70" t="s">
        <v>4910</v>
      </c>
    </row>
    <row r="8635" spans="1:4">
      <c r="A8635" s="70" t="s">
        <v>16590</v>
      </c>
      <c r="B8635" s="70" t="s">
        <v>16589</v>
      </c>
      <c r="C8635" s="171">
        <v>0.64369386771338599</v>
      </c>
      <c r="D8635" s="70" t="s">
        <v>4910</v>
      </c>
    </row>
    <row r="8636" spans="1:4">
      <c r="A8636" s="70" t="s">
        <v>16588</v>
      </c>
      <c r="B8636" s="70" t="s">
        <v>16587</v>
      </c>
      <c r="C8636" s="171">
        <v>0.64378744893773399</v>
      </c>
      <c r="D8636" s="70" t="s">
        <v>4910</v>
      </c>
    </row>
    <row r="8637" spans="1:4">
      <c r="A8637" s="70" t="s">
        <v>16586</v>
      </c>
      <c r="B8637" s="70" t="s">
        <v>16586</v>
      </c>
      <c r="C8637" s="171">
        <v>0.64381196279123898</v>
      </c>
      <c r="D8637" s="70" t="s">
        <v>4910</v>
      </c>
    </row>
    <row r="8638" spans="1:4">
      <c r="A8638" s="70" t="s">
        <v>16585</v>
      </c>
      <c r="B8638" s="70" t="s">
        <v>16585</v>
      </c>
      <c r="C8638" s="171">
        <v>0.64404158572971104</v>
      </c>
      <c r="D8638" s="70" t="s">
        <v>4910</v>
      </c>
    </row>
    <row r="8639" spans="1:4">
      <c r="A8639" s="70" t="s">
        <v>16584</v>
      </c>
      <c r="B8639" s="70" t="s">
        <v>16583</v>
      </c>
      <c r="C8639" s="171">
        <v>0.64406258296337504</v>
      </c>
      <c r="D8639" s="70" t="s">
        <v>4910</v>
      </c>
    </row>
    <row r="8640" spans="1:4">
      <c r="A8640" s="70" t="s">
        <v>16582</v>
      </c>
      <c r="B8640" s="70" t="s">
        <v>16581</v>
      </c>
      <c r="C8640" s="171">
        <v>0.64406715508659995</v>
      </c>
      <c r="D8640" s="70" t="s">
        <v>4910</v>
      </c>
    </row>
    <row r="8641" spans="1:4">
      <c r="A8641" s="70" t="s">
        <v>16580</v>
      </c>
      <c r="B8641" s="70" t="s">
        <v>16579</v>
      </c>
      <c r="C8641" s="171">
        <v>0.64427168609684304</v>
      </c>
      <c r="D8641" s="70" t="s">
        <v>4910</v>
      </c>
    </row>
    <row r="8642" spans="1:4">
      <c r="A8642" s="70" t="s">
        <v>16578</v>
      </c>
      <c r="B8642" s="70" t="s">
        <v>16577</v>
      </c>
      <c r="C8642" s="171">
        <v>0.64434948840462902</v>
      </c>
      <c r="D8642" s="70" t="s">
        <v>4910</v>
      </c>
    </row>
    <row r="8643" spans="1:4">
      <c r="A8643" s="70" t="s">
        <v>16576</v>
      </c>
      <c r="B8643" s="70" t="s">
        <v>16575</v>
      </c>
      <c r="C8643" s="171">
        <v>0.64449037075442905</v>
      </c>
      <c r="D8643" s="70" t="s">
        <v>4910</v>
      </c>
    </row>
    <row r="8644" spans="1:4">
      <c r="A8644" s="70" t="s">
        <v>16574</v>
      </c>
      <c r="B8644" s="70" t="s">
        <v>16573</v>
      </c>
      <c r="C8644" s="171">
        <v>0.64461435154017499</v>
      </c>
      <c r="D8644" s="70" t="s">
        <v>4910</v>
      </c>
    </row>
    <row r="8645" spans="1:4">
      <c r="A8645" s="70" t="s">
        <v>16572</v>
      </c>
      <c r="B8645" s="70" t="s">
        <v>16571</v>
      </c>
      <c r="C8645" s="171">
        <v>0.64479562376056199</v>
      </c>
      <c r="D8645" s="70" t="s">
        <v>4910</v>
      </c>
    </row>
    <row r="8646" spans="1:4">
      <c r="A8646" s="70" t="s">
        <v>16570</v>
      </c>
      <c r="B8646" s="70" t="s">
        <v>16569</v>
      </c>
      <c r="C8646" s="171">
        <v>0.64485488033394001</v>
      </c>
      <c r="D8646" s="70" t="s">
        <v>4910</v>
      </c>
    </row>
    <row r="8647" spans="1:4">
      <c r="A8647" s="70" t="s">
        <v>16568</v>
      </c>
      <c r="B8647" s="70" t="s">
        <v>16567</v>
      </c>
      <c r="C8647" s="171">
        <v>0.64487835638504898</v>
      </c>
      <c r="D8647" s="70" t="s">
        <v>4910</v>
      </c>
    </row>
    <row r="8648" spans="1:4">
      <c r="A8648" s="70" t="s">
        <v>16566</v>
      </c>
      <c r="B8648" s="70" t="s">
        <v>16565</v>
      </c>
      <c r="C8648" s="171">
        <v>0.64501959938924802</v>
      </c>
      <c r="D8648" s="70" t="s">
        <v>4910</v>
      </c>
    </row>
    <row r="8649" spans="1:4">
      <c r="A8649" s="70" t="s">
        <v>16564</v>
      </c>
      <c r="B8649" s="70" t="s">
        <v>16563</v>
      </c>
      <c r="C8649" s="171">
        <v>0.64512901258911204</v>
      </c>
      <c r="D8649" s="70" t="s">
        <v>4910</v>
      </c>
    </row>
    <row r="8650" spans="1:4">
      <c r="A8650" s="70" t="s">
        <v>16562</v>
      </c>
      <c r="B8650" s="70" t="s">
        <v>16561</v>
      </c>
      <c r="C8650" s="171">
        <v>0.64514984560722399</v>
      </c>
      <c r="D8650" s="70" t="s">
        <v>4910</v>
      </c>
    </row>
    <row r="8651" spans="1:4">
      <c r="A8651" s="70" t="s">
        <v>16560</v>
      </c>
      <c r="B8651" s="70" t="s">
        <v>16559</v>
      </c>
      <c r="C8651" s="171">
        <v>0.64521564757915595</v>
      </c>
      <c r="D8651" s="70" t="s">
        <v>4910</v>
      </c>
    </row>
    <row r="8652" spans="1:4">
      <c r="A8652" s="70" t="s">
        <v>16558</v>
      </c>
      <c r="B8652" s="70" t="s">
        <v>16557</v>
      </c>
      <c r="C8652" s="171">
        <v>0.64543476166061797</v>
      </c>
      <c r="D8652" s="70" t="s">
        <v>4910</v>
      </c>
    </row>
    <row r="8653" spans="1:4">
      <c r="A8653" s="70" t="s">
        <v>16556</v>
      </c>
      <c r="B8653" s="70" t="s">
        <v>16555</v>
      </c>
      <c r="C8653" s="171">
        <v>0.64543728537394196</v>
      </c>
      <c r="D8653" s="70" t="s">
        <v>4910</v>
      </c>
    </row>
    <row r="8654" spans="1:4">
      <c r="A8654" s="70" t="s">
        <v>16554</v>
      </c>
      <c r="B8654" s="70" t="s">
        <v>16553</v>
      </c>
      <c r="C8654" s="171">
        <v>0.64544594085584694</v>
      </c>
      <c r="D8654" s="70" t="s">
        <v>4910</v>
      </c>
    </row>
    <row r="8655" spans="1:4">
      <c r="A8655" s="70" t="s">
        <v>16552</v>
      </c>
      <c r="B8655" s="70" t="s">
        <v>16551</v>
      </c>
      <c r="C8655" s="171">
        <v>0.64550126284744402</v>
      </c>
      <c r="D8655" s="70" t="s">
        <v>4910</v>
      </c>
    </row>
    <row r="8656" spans="1:4">
      <c r="A8656" s="70" t="s">
        <v>16550</v>
      </c>
      <c r="B8656" s="70" t="s">
        <v>16549</v>
      </c>
      <c r="C8656" s="171">
        <v>0.64565823877453599</v>
      </c>
      <c r="D8656" s="70" t="s">
        <v>4910</v>
      </c>
    </row>
    <row r="8657" spans="1:4">
      <c r="A8657" s="70" t="s">
        <v>16548</v>
      </c>
      <c r="B8657" s="70" t="s">
        <v>16547</v>
      </c>
      <c r="C8657" s="171">
        <v>0.64576135663650902</v>
      </c>
      <c r="D8657" s="70" t="s">
        <v>4910</v>
      </c>
    </row>
    <row r="8658" spans="1:4">
      <c r="A8658" s="70" t="s">
        <v>16546</v>
      </c>
      <c r="B8658" s="70" t="s">
        <v>16545</v>
      </c>
      <c r="C8658" s="171">
        <v>0.64580677944265996</v>
      </c>
      <c r="D8658" s="70" t="s">
        <v>4910</v>
      </c>
    </row>
    <row r="8659" spans="1:4">
      <c r="A8659" s="70" t="s">
        <v>16544</v>
      </c>
      <c r="B8659" s="70" t="s">
        <v>16543</v>
      </c>
      <c r="C8659" s="171">
        <v>0.64587894425515102</v>
      </c>
      <c r="D8659" s="70" t="s">
        <v>4910</v>
      </c>
    </row>
    <row r="8660" spans="1:4">
      <c r="A8660" s="70" t="s">
        <v>16542</v>
      </c>
      <c r="B8660" s="70" t="s">
        <v>16542</v>
      </c>
      <c r="C8660" s="171">
        <v>0.64595868209123997</v>
      </c>
      <c r="D8660" s="70" t="s">
        <v>4910</v>
      </c>
    </row>
    <row r="8661" spans="1:4">
      <c r="A8661" s="70" t="s">
        <v>16541</v>
      </c>
      <c r="B8661" s="70" t="s">
        <v>16540</v>
      </c>
      <c r="C8661" s="171">
        <v>0.64602205350988795</v>
      </c>
      <c r="D8661" s="70" t="s">
        <v>4910</v>
      </c>
    </row>
    <row r="8662" spans="1:4">
      <c r="A8662" s="70" t="s">
        <v>16539</v>
      </c>
      <c r="B8662" s="70" t="s">
        <v>16538</v>
      </c>
      <c r="C8662" s="171">
        <v>0.64607384421333203</v>
      </c>
      <c r="D8662" s="70" t="s">
        <v>4910</v>
      </c>
    </row>
    <row r="8663" spans="1:4">
      <c r="A8663" s="70" t="s">
        <v>16537</v>
      </c>
      <c r="B8663" s="70" t="s">
        <v>16537</v>
      </c>
      <c r="C8663" s="171">
        <v>0.64613810750979295</v>
      </c>
      <c r="D8663" s="70" t="s">
        <v>4910</v>
      </c>
    </row>
    <row r="8664" spans="1:4">
      <c r="A8664" s="70" t="s">
        <v>16536</v>
      </c>
      <c r="B8664" s="70" t="s">
        <v>16535</v>
      </c>
      <c r="C8664" s="171">
        <v>0.64633178445495998</v>
      </c>
      <c r="D8664" s="70" t="s">
        <v>4910</v>
      </c>
    </row>
    <row r="8665" spans="1:4">
      <c r="A8665" s="70" t="s">
        <v>16534</v>
      </c>
      <c r="B8665" s="70" t="s">
        <v>16533</v>
      </c>
      <c r="C8665" s="171">
        <v>0.64638883239106004</v>
      </c>
      <c r="D8665" s="70" t="s">
        <v>4910</v>
      </c>
    </row>
    <row r="8666" spans="1:4">
      <c r="A8666" s="70" t="s">
        <v>16532</v>
      </c>
      <c r="B8666" s="70" t="s">
        <v>16531</v>
      </c>
      <c r="C8666" s="171">
        <v>0.64638995005173905</v>
      </c>
      <c r="D8666" s="70" t="s">
        <v>4910</v>
      </c>
    </row>
    <row r="8667" spans="1:4">
      <c r="A8667" s="70" t="s">
        <v>16530</v>
      </c>
      <c r="B8667" s="70" t="s">
        <v>16529</v>
      </c>
      <c r="C8667" s="171">
        <v>0.64643446831640206</v>
      </c>
      <c r="D8667" s="70" t="s">
        <v>4910</v>
      </c>
    </row>
    <row r="8668" spans="1:4">
      <c r="A8668" s="70" t="s">
        <v>16528</v>
      </c>
      <c r="B8668" s="70" t="s">
        <v>16527</v>
      </c>
      <c r="C8668" s="171">
        <v>0.64652428053758704</v>
      </c>
      <c r="D8668" s="70" t="s">
        <v>4910</v>
      </c>
    </row>
    <row r="8669" spans="1:4">
      <c r="A8669" s="70" t="s">
        <v>16526</v>
      </c>
      <c r="B8669" s="70" t="s">
        <v>16525</v>
      </c>
      <c r="C8669" s="171">
        <v>0.64660794603744798</v>
      </c>
      <c r="D8669" s="70" t="s">
        <v>4910</v>
      </c>
    </row>
    <row r="8670" spans="1:4">
      <c r="A8670" s="70" t="s">
        <v>16524</v>
      </c>
      <c r="B8670" s="70" t="s">
        <v>16523</v>
      </c>
      <c r="C8670" s="171">
        <v>0.64664994551103305</v>
      </c>
      <c r="D8670" s="70" t="s">
        <v>4910</v>
      </c>
    </row>
    <row r="8671" spans="1:4">
      <c r="A8671" s="70" t="s">
        <v>16522</v>
      </c>
      <c r="B8671" s="70" t="s">
        <v>16521</v>
      </c>
      <c r="C8671" s="171">
        <v>0.64668462527916404</v>
      </c>
      <c r="D8671" s="70" t="s">
        <v>4910</v>
      </c>
    </row>
    <row r="8672" spans="1:4">
      <c r="A8672" s="70" t="s">
        <v>16520</v>
      </c>
      <c r="B8672" s="70" t="s">
        <v>16519</v>
      </c>
      <c r="C8672" s="171">
        <v>0.64681065114220904</v>
      </c>
      <c r="D8672" s="70" t="s">
        <v>4910</v>
      </c>
    </row>
    <row r="8673" spans="1:4">
      <c r="A8673" s="70" t="s">
        <v>16518</v>
      </c>
      <c r="B8673" s="70" t="s">
        <v>16517</v>
      </c>
      <c r="C8673" s="171">
        <v>0.64695650113725001</v>
      </c>
      <c r="D8673" s="70" t="s">
        <v>4910</v>
      </c>
    </row>
    <row r="8674" spans="1:4">
      <c r="A8674" s="70" t="s">
        <v>16516</v>
      </c>
      <c r="B8674" s="70" t="s">
        <v>16515</v>
      </c>
      <c r="C8674" s="171">
        <v>0.64702613142358001</v>
      </c>
      <c r="D8674" s="70" t="s">
        <v>4910</v>
      </c>
    </row>
    <row r="8675" spans="1:4">
      <c r="A8675" s="70" t="s">
        <v>16514</v>
      </c>
      <c r="B8675" s="70" t="s">
        <v>16513</v>
      </c>
      <c r="C8675" s="171">
        <v>0.64725230376356302</v>
      </c>
      <c r="D8675" s="70" t="s">
        <v>4910</v>
      </c>
    </row>
    <row r="8676" spans="1:4">
      <c r="A8676" s="70" t="s">
        <v>16512</v>
      </c>
      <c r="B8676" s="70" t="s">
        <v>16511</v>
      </c>
      <c r="C8676" s="171">
        <v>0.64758111567668697</v>
      </c>
      <c r="D8676" s="70" t="s">
        <v>4910</v>
      </c>
    </row>
    <row r="8677" spans="1:4">
      <c r="A8677" s="70" t="s">
        <v>16510</v>
      </c>
      <c r="B8677" s="70" t="s">
        <v>16509</v>
      </c>
      <c r="C8677" s="171">
        <v>0.64778646521787897</v>
      </c>
      <c r="D8677" s="70" t="s">
        <v>4910</v>
      </c>
    </row>
    <row r="8678" spans="1:4">
      <c r="A8678" s="70" t="s">
        <v>16508</v>
      </c>
      <c r="B8678" s="70" t="s">
        <v>16507</v>
      </c>
      <c r="C8678" s="171">
        <v>0.64790488301631799</v>
      </c>
      <c r="D8678" s="70" t="s">
        <v>4910</v>
      </c>
    </row>
    <row r="8679" spans="1:4">
      <c r="A8679" s="70" t="s">
        <v>16506</v>
      </c>
      <c r="B8679" s="70" t="s">
        <v>16505</v>
      </c>
      <c r="C8679" s="171">
        <v>0.64806187822494499</v>
      </c>
      <c r="D8679" s="70" t="s">
        <v>4910</v>
      </c>
    </row>
    <row r="8680" spans="1:4">
      <c r="A8680" s="70" t="s">
        <v>16504</v>
      </c>
      <c r="B8680" s="70" t="s">
        <v>16503</v>
      </c>
      <c r="C8680" s="171">
        <v>0.64808773186181301</v>
      </c>
      <c r="D8680" s="70" t="s">
        <v>4910</v>
      </c>
    </row>
    <row r="8681" spans="1:4">
      <c r="A8681" s="70" t="s">
        <v>16502</v>
      </c>
      <c r="B8681" s="70" t="s">
        <v>16501</v>
      </c>
      <c r="C8681" s="171">
        <v>0.64839248253537096</v>
      </c>
      <c r="D8681" s="70" t="s">
        <v>4910</v>
      </c>
    </row>
    <row r="8682" spans="1:4">
      <c r="A8682" s="70" t="s">
        <v>16500</v>
      </c>
      <c r="B8682" s="70" t="s">
        <v>16499</v>
      </c>
      <c r="C8682" s="171">
        <v>0.648418164591816</v>
      </c>
      <c r="D8682" s="70" t="s">
        <v>4910</v>
      </c>
    </row>
    <row r="8683" spans="1:4">
      <c r="A8683" s="70" t="s">
        <v>16498</v>
      </c>
      <c r="B8683" s="70" t="s">
        <v>16497</v>
      </c>
      <c r="C8683" s="171">
        <v>0.64855687494218694</v>
      </c>
      <c r="D8683" s="70" t="s">
        <v>4910</v>
      </c>
    </row>
    <row r="8684" spans="1:4">
      <c r="A8684" s="70" t="s">
        <v>16496</v>
      </c>
      <c r="B8684" s="70" t="s">
        <v>16495</v>
      </c>
      <c r="C8684" s="171">
        <v>0.64908455414591804</v>
      </c>
      <c r="D8684" s="70" t="s">
        <v>4910</v>
      </c>
    </row>
    <row r="8685" spans="1:4">
      <c r="A8685" s="70" t="s">
        <v>16494</v>
      </c>
      <c r="B8685" s="70" t="s">
        <v>16493</v>
      </c>
      <c r="C8685" s="171">
        <v>0.64919958436510605</v>
      </c>
      <c r="D8685" s="70" t="s">
        <v>4910</v>
      </c>
    </row>
    <row r="8686" spans="1:4">
      <c r="A8686" s="70" t="s">
        <v>16492</v>
      </c>
      <c r="B8686" s="70" t="s">
        <v>16491</v>
      </c>
      <c r="C8686" s="171">
        <v>0.64924180903540496</v>
      </c>
      <c r="D8686" s="70" t="s">
        <v>4910</v>
      </c>
    </row>
    <row r="8687" spans="1:4">
      <c r="A8687" s="70" t="s">
        <v>16490</v>
      </c>
      <c r="B8687" s="70" t="s">
        <v>16489</v>
      </c>
      <c r="C8687" s="171">
        <v>0.649286038719329</v>
      </c>
      <c r="D8687" s="70" t="s">
        <v>4910</v>
      </c>
    </row>
    <row r="8688" spans="1:4">
      <c r="A8688" s="70" t="s">
        <v>16488</v>
      </c>
      <c r="B8688" s="70" t="s">
        <v>16487</v>
      </c>
      <c r="C8688" s="171">
        <v>0.64962163105957804</v>
      </c>
      <c r="D8688" s="70" t="s">
        <v>4910</v>
      </c>
    </row>
    <row r="8689" spans="1:4">
      <c r="A8689" s="70" t="s">
        <v>16486</v>
      </c>
      <c r="B8689" s="70" t="s">
        <v>16485</v>
      </c>
      <c r="C8689" s="171">
        <v>0.64972512713902797</v>
      </c>
      <c r="D8689" s="70" t="s">
        <v>4910</v>
      </c>
    </row>
    <row r="8690" spans="1:4">
      <c r="A8690" s="70" t="s">
        <v>16484</v>
      </c>
      <c r="B8690" s="70" t="s">
        <v>16484</v>
      </c>
      <c r="C8690" s="171">
        <v>0.64976659734001896</v>
      </c>
      <c r="D8690" s="70" t="s">
        <v>4910</v>
      </c>
    </row>
    <row r="8691" spans="1:4">
      <c r="A8691" s="70" t="s">
        <v>16483</v>
      </c>
      <c r="B8691" s="70" t="s">
        <v>16482</v>
      </c>
      <c r="C8691" s="171">
        <v>0.64977524445352397</v>
      </c>
      <c r="D8691" s="70" t="s">
        <v>4910</v>
      </c>
    </row>
    <row r="8692" spans="1:4">
      <c r="A8692" s="70" t="s">
        <v>16481</v>
      </c>
      <c r="B8692" s="70" t="s">
        <v>16481</v>
      </c>
      <c r="C8692" s="171">
        <v>0.64978141103550402</v>
      </c>
      <c r="D8692" s="70" t="s">
        <v>4910</v>
      </c>
    </row>
    <row r="8693" spans="1:4">
      <c r="A8693" s="70" t="s">
        <v>16480</v>
      </c>
      <c r="B8693" s="70" t="s">
        <v>16479</v>
      </c>
      <c r="C8693" s="171">
        <v>0.64984632725977298</v>
      </c>
      <c r="D8693" s="70" t="s">
        <v>4910</v>
      </c>
    </row>
    <row r="8694" spans="1:4">
      <c r="A8694" s="70" t="s">
        <v>16478</v>
      </c>
      <c r="B8694" s="70" t="s">
        <v>16477</v>
      </c>
      <c r="C8694" s="171">
        <v>0.65003812779280301</v>
      </c>
      <c r="D8694" s="70" t="s">
        <v>4910</v>
      </c>
    </row>
    <row r="8695" spans="1:4">
      <c r="A8695" s="70" t="s">
        <v>16476</v>
      </c>
      <c r="B8695" s="70" t="s">
        <v>16475</v>
      </c>
      <c r="C8695" s="171">
        <v>0.650125559294361</v>
      </c>
      <c r="D8695" s="70" t="s">
        <v>4910</v>
      </c>
    </row>
    <row r="8696" spans="1:4">
      <c r="A8696" s="70" t="s">
        <v>16474</v>
      </c>
      <c r="B8696" s="70" t="s">
        <v>16474</v>
      </c>
      <c r="C8696" s="171">
        <v>0.65018428646596305</v>
      </c>
      <c r="D8696" s="70" t="s">
        <v>4910</v>
      </c>
    </row>
    <row r="8697" spans="1:4">
      <c r="A8697" s="70" t="s">
        <v>16473</v>
      </c>
      <c r="B8697" s="70" t="s">
        <v>16472</v>
      </c>
      <c r="C8697" s="171">
        <v>0.65030664643305802</v>
      </c>
      <c r="D8697" s="70" t="s">
        <v>4910</v>
      </c>
    </row>
    <row r="8698" spans="1:4">
      <c r="A8698" s="70" t="s">
        <v>16471</v>
      </c>
      <c r="B8698" s="70" t="s">
        <v>16470</v>
      </c>
      <c r="C8698" s="171">
        <v>0.65057075661133501</v>
      </c>
      <c r="D8698" s="70" t="s">
        <v>4910</v>
      </c>
    </row>
    <row r="8699" spans="1:4">
      <c r="A8699" s="70" t="s">
        <v>16469</v>
      </c>
      <c r="B8699" s="70" t="s">
        <v>16468</v>
      </c>
      <c r="C8699" s="171">
        <v>0.65076707221561003</v>
      </c>
      <c r="D8699" s="70" t="s">
        <v>4910</v>
      </c>
    </row>
    <row r="8700" spans="1:4">
      <c r="A8700" s="70" t="s">
        <v>16467</v>
      </c>
      <c r="B8700" s="70" t="s">
        <v>16466</v>
      </c>
      <c r="C8700" s="171">
        <v>0.65076867408431804</v>
      </c>
      <c r="D8700" s="70" t="s">
        <v>4910</v>
      </c>
    </row>
    <row r="8701" spans="1:4">
      <c r="A8701" s="70" t="s">
        <v>16465</v>
      </c>
      <c r="B8701" s="70" t="s">
        <v>16464</v>
      </c>
      <c r="C8701" s="171">
        <v>0.65078015013117296</v>
      </c>
      <c r="D8701" s="70" t="s">
        <v>4910</v>
      </c>
    </row>
    <row r="8702" spans="1:4">
      <c r="A8702" s="70" t="s">
        <v>16463</v>
      </c>
      <c r="B8702" s="70" t="s">
        <v>16462</v>
      </c>
      <c r="C8702" s="171">
        <v>0.65079236772536597</v>
      </c>
      <c r="D8702" s="70" t="s">
        <v>4910</v>
      </c>
    </row>
    <row r="8703" spans="1:4">
      <c r="A8703" s="70" t="s">
        <v>16461</v>
      </c>
      <c r="B8703" s="70" t="s">
        <v>16460</v>
      </c>
      <c r="C8703" s="171">
        <v>0.65108542519804802</v>
      </c>
      <c r="D8703" s="70" t="s">
        <v>4910</v>
      </c>
    </row>
    <row r="8704" spans="1:4">
      <c r="A8704" s="70" t="s">
        <v>16459</v>
      </c>
      <c r="B8704" s="70" t="s">
        <v>16458</v>
      </c>
      <c r="C8704" s="171">
        <v>0.65124109146921605</v>
      </c>
      <c r="D8704" s="70" t="s">
        <v>4910</v>
      </c>
    </row>
    <row r="8705" spans="1:4">
      <c r="A8705" s="70" t="s">
        <v>16457</v>
      </c>
      <c r="B8705" s="70" t="s">
        <v>16456</v>
      </c>
      <c r="C8705" s="171">
        <v>0.65129788298421898</v>
      </c>
      <c r="D8705" s="70" t="s">
        <v>4910</v>
      </c>
    </row>
    <row r="8706" spans="1:4">
      <c r="A8706" s="70" t="s">
        <v>16455</v>
      </c>
      <c r="B8706" s="70" t="s">
        <v>16454</v>
      </c>
      <c r="C8706" s="171">
        <v>0.65130572968334499</v>
      </c>
      <c r="D8706" s="70" t="s">
        <v>4910</v>
      </c>
    </row>
    <row r="8707" spans="1:4">
      <c r="A8707" s="70" t="s">
        <v>16453</v>
      </c>
      <c r="B8707" s="70" t="s">
        <v>16452</v>
      </c>
      <c r="C8707" s="171">
        <v>0.65136246863960101</v>
      </c>
      <c r="D8707" s="70" t="s">
        <v>4910</v>
      </c>
    </row>
    <row r="8708" spans="1:4">
      <c r="A8708" s="70" t="s">
        <v>16451</v>
      </c>
      <c r="B8708" s="70" t="s">
        <v>16450</v>
      </c>
      <c r="C8708" s="171">
        <v>0.65147075340495297</v>
      </c>
      <c r="D8708" s="70" t="s">
        <v>4910</v>
      </c>
    </row>
    <row r="8709" spans="1:4">
      <c r="A8709" s="70" t="s">
        <v>16449</v>
      </c>
      <c r="B8709" s="70" t="s">
        <v>16448</v>
      </c>
      <c r="C8709" s="171">
        <v>0.65177851800641395</v>
      </c>
      <c r="D8709" s="70" t="s">
        <v>4910</v>
      </c>
    </row>
    <row r="8710" spans="1:4">
      <c r="A8710" s="70" t="s">
        <v>16447</v>
      </c>
      <c r="B8710" s="70" t="s">
        <v>16446</v>
      </c>
      <c r="C8710" s="171">
        <v>0.65214708102078001</v>
      </c>
      <c r="D8710" s="70" t="s">
        <v>4910</v>
      </c>
    </row>
    <row r="8711" spans="1:4">
      <c r="A8711" s="70" t="s">
        <v>16445</v>
      </c>
      <c r="B8711" s="70" t="s">
        <v>16444</v>
      </c>
      <c r="C8711" s="171">
        <v>0.65219556290372305</v>
      </c>
      <c r="D8711" s="70" t="s">
        <v>4910</v>
      </c>
    </row>
    <row r="8712" spans="1:4">
      <c r="A8712" s="70" t="s">
        <v>16443</v>
      </c>
      <c r="B8712" s="70" t="s">
        <v>16442</v>
      </c>
      <c r="C8712" s="171">
        <v>0.65233210340023295</v>
      </c>
      <c r="D8712" s="70" t="s">
        <v>4910</v>
      </c>
    </row>
    <row r="8713" spans="1:4">
      <c r="A8713" s="70" t="s">
        <v>16441</v>
      </c>
      <c r="B8713" s="70" t="s">
        <v>16440</v>
      </c>
      <c r="C8713" s="171">
        <v>0.65252402805690402</v>
      </c>
      <c r="D8713" s="70" t="s">
        <v>4910</v>
      </c>
    </row>
    <row r="8714" spans="1:4">
      <c r="A8714" s="70" t="s">
        <v>16439</v>
      </c>
      <c r="B8714" s="70" t="s">
        <v>16438</v>
      </c>
      <c r="C8714" s="171">
        <v>0.65266338623787101</v>
      </c>
      <c r="D8714" s="70" t="s">
        <v>4910</v>
      </c>
    </row>
    <row r="8715" spans="1:4">
      <c r="A8715" s="70" t="s">
        <v>16437</v>
      </c>
      <c r="B8715" s="70" t="s">
        <v>16436</v>
      </c>
      <c r="C8715" s="171">
        <v>0.65271115721561701</v>
      </c>
      <c r="D8715" s="70" t="s">
        <v>4910</v>
      </c>
    </row>
    <row r="8716" spans="1:4">
      <c r="A8716" s="70" t="s">
        <v>16435</v>
      </c>
      <c r="B8716" s="70" t="s">
        <v>16434</v>
      </c>
      <c r="C8716" s="171">
        <v>0.652724016316236</v>
      </c>
      <c r="D8716" s="70" t="s">
        <v>4910</v>
      </c>
    </row>
    <row r="8717" spans="1:4">
      <c r="A8717" s="70" t="s">
        <v>16433</v>
      </c>
      <c r="B8717" s="70" t="s">
        <v>16432</v>
      </c>
      <c r="C8717" s="171">
        <v>0.65273012953444298</v>
      </c>
      <c r="D8717" s="70" t="s">
        <v>4910</v>
      </c>
    </row>
    <row r="8718" spans="1:4">
      <c r="A8718" s="70" t="s">
        <v>16431</v>
      </c>
      <c r="B8718" s="70" t="s">
        <v>16430</v>
      </c>
      <c r="C8718" s="171">
        <v>0.65275809588736</v>
      </c>
      <c r="D8718" s="70" t="s">
        <v>4910</v>
      </c>
    </row>
    <row r="8719" spans="1:4">
      <c r="A8719" s="70" t="s">
        <v>16429</v>
      </c>
      <c r="B8719" s="70" t="s">
        <v>16428</v>
      </c>
      <c r="C8719" s="171">
        <v>0.65277907638455501</v>
      </c>
      <c r="D8719" s="70" t="s">
        <v>4910</v>
      </c>
    </row>
    <row r="8720" spans="1:4">
      <c r="A8720" s="70" t="s">
        <v>16427</v>
      </c>
      <c r="B8720" s="70" t="s">
        <v>16426</v>
      </c>
      <c r="C8720" s="171">
        <v>0.65278559780840695</v>
      </c>
      <c r="D8720" s="70" t="s">
        <v>4910</v>
      </c>
    </row>
    <row r="8721" spans="1:4">
      <c r="A8721" s="70" t="s">
        <v>16425</v>
      </c>
      <c r="B8721" s="70" t="s">
        <v>16424</v>
      </c>
      <c r="C8721" s="171">
        <v>0.65278688769540705</v>
      </c>
      <c r="D8721" s="70" t="s">
        <v>4910</v>
      </c>
    </row>
    <row r="8722" spans="1:4">
      <c r="A8722" s="70" t="s">
        <v>16423</v>
      </c>
      <c r="B8722" s="70" t="s">
        <v>16422</v>
      </c>
      <c r="C8722" s="171">
        <v>0.65285189789757503</v>
      </c>
      <c r="D8722" s="70" t="s">
        <v>4910</v>
      </c>
    </row>
    <row r="8723" spans="1:4">
      <c r="A8723" s="70" t="s">
        <v>16421</v>
      </c>
      <c r="B8723" s="70" t="s">
        <v>16420</v>
      </c>
      <c r="C8723" s="171">
        <v>0.65296105401080295</v>
      </c>
      <c r="D8723" s="70" t="s">
        <v>4910</v>
      </c>
    </row>
    <row r="8724" spans="1:4">
      <c r="A8724" s="70" t="s">
        <v>16419</v>
      </c>
      <c r="B8724" s="70" t="s">
        <v>16418</v>
      </c>
      <c r="C8724" s="171">
        <v>0.65304704972969996</v>
      </c>
      <c r="D8724" s="70" t="s">
        <v>4910</v>
      </c>
    </row>
    <row r="8725" spans="1:4">
      <c r="A8725" s="70" t="s">
        <v>16417</v>
      </c>
      <c r="B8725" s="70" t="s">
        <v>16416</v>
      </c>
      <c r="C8725" s="171">
        <v>0.65327662518993901</v>
      </c>
      <c r="D8725" s="70" t="s">
        <v>4910</v>
      </c>
    </row>
    <row r="8726" spans="1:4">
      <c r="A8726" s="70" t="s">
        <v>16415</v>
      </c>
      <c r="B8726" s="70" t="s">
        <v>16414</v>
      </c>
      <c r="C8726" s="171">
        <v>0.65330036082123299</v>
      </c>
      <c r="D8726" s="70" t="s">
        <v>4910</v>
      </c>
    </row>
    <row r="8727" spans="1:4">
      <c r="A8727" s="70" t="s">
        <v>16413</v>
      </c>
      <c r="B8727" s="70" t="s">
        <v>16412</v>
      </c>
      <c r="C8727" s="171">
        <v>0.65341442183383103</v>
      </c>
      <c r="D8727" s="70" t="s">
        <v>4910</v>
      </c>
    </row>
    <row r="8728" spans="1:4">
      <c r="A8728" s="70" t="s">
        <v>16411</v>
      </c>
      <c r="B8728" s="70" t="s">
        <v>16410</v>
      </c>
      <c r="C8728" s="171">
        <v>0.65341744966664494</v>
      </c>
      <c r="D8728" s="70" t="s">
        <v>4910</v>
      </c>
    </row>
    <row r="8729" spans="1:4">
      <c r="A8729" s="70" t="s">
        <v>16409</v>
      </c>
      <c r="B8729" s="70" t="s">
        <v>16408</v>
      </c>
      <c r="C8729" s="171">
        <v>0.65350518806432101</v>
      </c>
      <c r="D8729" s="70" t="s">
        <v>4910</v>
      </c>
    </row>
    <row r="8730" spans="1:4">
      <c r="A8730" s="70" t="s">
        <v>16407</v>
      </c>
      <c r="B8730" s="70" t="s">
        <v>16406</v>
      </c>
      <c r="C8730" s="171">
        <v>0.65351709561653204</v>
      </c>
      <c r="D8730" s="70" t="s">
        <v>4910</v>
      </c>
    </row>
    <row r="8731" spans="1:4">
      <c r="A8731" s="70" t="s">
        <v>16405</v>
      </c>
      <c r="B8731" s="70" t="s">
        <v>16404</v>
      </c>
      <c r="C8731" s="171">
        <v>0.65352169678222805</v>
      </c>
      <c r="D8731" s="70" t="s">
        <v>4910</v>
      </c>
    </row>
    <row r="8732" spans="1:4">
      <c r="A8732" s="70" t="s">
        <v>16403</v>
      </c>
      <c r="B8732" s="70" t="s">
        <v>16402</v>
      </c>
      <c r="C8732" s="171">
        <v>0.65362598056374199</v>
      </c>
      <c r="D8732" s="70" t="s">
        <v>4910</v>
      </c>
    </row>
    <row r="8733" spans="1:4">
      <c r="A8733" s="70" t="s">
        <v>16401</v>
      </c>
      <c r="B8733" s="70" t="s">
        <v>16400</v>
      </c>
      <c r="C8733" s="171">
        <v>0.65366120579558595</v>
      </c>
      <c r="D8733" s="70" t="s">
        <v>4910</v>
      </c>
    </row>
    <row r="8734" spans="1:4">
      <c r="A8734" s="70" t="s">
        <v>16399</v>
      </c>
      <c r="B8734" s="70" t="s">
        <v>16398</v>
      </c>
      <c r="C8734" s="171">
        <v>0.65376317305090403</v>
      </c>
      <c r="D8734" s="70" t="s">
        <v>4910</v>
      </c>
    </row>
    <row r="8735" spans="1:4">
      <c r="A8735" s="70" t="s">
        <v>16397</v>
      </c>
      <c r="B8735" s="70" t="s">
        <v>16396</v>
      </c>
      <c r="C8735" s="171">
        <v>0.65376670271785997</v>
      </c>
      <c r="D8735" s="70" t="s">
        <v>4910</v>
      </c>
    </row>
    <row r="8736" spans="1:4">
      <c r="A8736" s="70" t="s">
        <v>16395</v>
      </c>
      <c r="B8736" s="70" t="s">
        <v>16394</v>
      </c>
      <c r="C8736" s="171">
        <v>0.65392677953397205</v>
      </c>
      <c r="D8736" s="70" t="s">
        <v>4910</v>
      </c>
    </row>
    <row r="8737" spans="1:4">
      <c r="A8737" s="70" t="s">
        <v>16393</v>
      </c>
      <c r="B8737" s="70" t="s">
        <v>16392</v>
      </c>
      <c r="C8737" s="171">
        <v>0.65396327293529199</v>
      </c>
      <c r="D8737" s="70" t="s">
        <v>4910</v>
      </c>
    </row>
    <row r="8738" spans="1:4">
      <c r="A8738" s="70" t="s">
        <v>16391</v>
      </c>
      <c r="B8738" s="70" t="s">
        <v>16390</v>
      </c>
      <c r="C8738" s="171">
        <v>0.65412482073367795</v>
      </c>
      <c r="D8738" s="70" t="s">
        <v>4910</v>
      </c>
    </row>
    <row r="8739" spans="1:4">
      <c r="A8739" s="70" t="s">
        <v>16389</v>
      </c>
      <c r="B8739" s="70" t="s">
        <v>16388</v>
      </c>
      <c r="C8739" s="171">
        <v>0.65422898906411298</v>
      </c>
      <c r="D8739" s="70" t="s">
        <v>4910</v>
      </c>
    </row>
    <row r="8740" spans="1:4">
      <c r="A8740" s="70" t="s">
        <v>16387</v>
      </c>
      <c r="B8740" s="70" t="s">
        <v>16386</v>
      </c>
      <c r="C8740" s="171">
        <v>0.65426326691821401</v>
      </c>
      <c r="D8740" s="70" t="s">
        <v>4910</v>
      </c>
    </row>
    <row r="8741" spans="1:4">
      <c r="A8741" s="70" t="s">
        <v>16385</v>
      </c>
      <c r="B8741" s="70" t="s">
        <v>16384</v>
      </c>
      <c r="C8741" s="171">
        <v>0.65437666925848703</v>
      </c>
      <c r="D8741" s="70" t="s">
        <v>4910</v>
      </c>
    </row>
    <row r="8742" spans="1:4">
      <c r="A8742" s="70" t="s">
        <v>16383</v>
      </c>
      <c r="B8742" s="70" t="s">
        <v>16382</v>
      </c>
      <c r="C8742" s="171">
        <v>0.65446725124874205</v>
      </c>
      <c r="D8742" s="70" t="s">
        <v>4910</v>
      </c>
    </row>
    <row r="8743" spans="1:4">
      <c r="A8743" s="70" t="s">
        <v>16381</v>
      </c>
      <c r="B8743" s="70" t="s">
        <v>16381</v>
      </c>
      <c r="C8743" s="171">
        <v>0.65457036182027095</v>
      </c>
      <c r="D8743" s="70" t="s">
        <v>4910</v>
      </c>
    </row>
    <row r="8744" spans="1:4">
      <c r="A8744" s="70" t="s">
        <v>16380</v>
      </c>
      <c r="B8744" s="70" t="s">
        <v>16379</v>
      </c>
      <c r="C8744" s="171">
        <v>0.65482913478482796</v>
      </c>
      <c r="D8744" s="70" t="s">
        <v>4910</v>
      </c>
    </row>
    <row r="8745" spans="1:4">
      <c r="A8745" s="70" t="s">
        <v>16378</v>
      </c>
      <c r="B8745" s="70" t="s">
        <v>16377</v>
      </c>
      <c r="C8745" s="171">
        <v>0.65489764122774496</v>
      </c>
      <c r="D8745" s="70" t="s">
        <v>4910</v>
      </c>
    </row>
    <row r="8746" spans="1:4">
      <c r="A8746" s="70" t="s">
        <v>16376</v>
      </c>
      <c r="B8746" s="70" t="s">
        <v>16375</v>
      </c>
      <c r="C8746" s="171">
        <v>0.654992865982019</v>
      </c>
      <c r="D8746" s="70" t="s">
        <v>4910</v>
      </c>
    </row>
    <row r="8747" spans="1:4">
      <c r="A8747" s="70" t="s">
        <v>16374</v>
      </c>
      <c r="B8747" s="70" t="s">
        <v>16373</v>
      </c>
      <c r="C8747" s="171">
        <v>0.65516456565332704</v>
      </c>
      <c r="D8747" s="70" t="s">
        <v>4910</v>
      </c>
    </row>
    <row r="8748" spans="1:4">
      <c r="A8748" s="70" t="s">
        <v>16372</v>
      </c>
      <c r="B8748" s="70" t="s">
        <v>16371</v>
      </c>
      <c r="C8748" s="171">
        <v>0.65531633561804903</v>
      </c>
      <c r="D8748" s="70" t="s">
        <v>4910</v>
      </c>
    </row>
    <row r="8749" spans="1:4">
      <c r="A8749" s="70" t="s">
        <v>16370</v>
      </c>
      <c r="B8749" s="70" t="s">
        <v>16369</v>
      </c>
      <c r="C8749" s="171">
        <v>0.65551823318008795</v>
      </c>
      <c r="D8749" s="70" t="s">
        <v>4910</v>
      </c>
    </row>
    <row r="8750" spans="1:4">
      <c r="A8750" s="70" t="s">
        <v>16368</v>
      </c>
      <c r="B8750" s="70" t="s">
        <v>16367</v>
      </c>
      <c r="C8750" s="171">
        <v>0.65580629179819705</v>
      </c>
      <c r="D8750" s="70" t="s">
        <v>4910</v>
      </c>
    </row>
    <row r="8751" spans="1:4">
      <c r="A8751" s="70" t="s">
        <v>16366</v>
      </c>
      <c r="B8751" s="70" t="s">
        <v>16365</v>
      </c>
      <c r="C8751" s="171">
        <v>0.65581356055709705</v>
      </c>
      <c r="D8751" s="70" t="s">
        <v>4910</v>
      </c>
    </row>
    <row r="8752" spans="1:4">
      <c r="A8752" s="70" t="s">
        <v>16364</v>
      </c>
      <c r="B8752" s="70" t="s">
        <v>16364</v>
      </c>
      <c r="C8752" s="171">
        <v>0.65595093226412404</v>
      </c>
      <c r="D8752" s="70" t="s">
        <v>4910</v>
      </c>
    </row>
    <row r="8753" spans="1:4">
      <c r="A8753" s="70" t="s">
        <v>16363</v>
      </c>
      <c r="B8753" s="70" t="s">
        <v>16362</v>
      </c>
      <c r="C8753" s="171">
        <v>0.65609276422835505</v>
      </c>
      <c r="D8753" s="70" t="s">
        <v>4910</v>
      </c>
    </row>
    <row r="8754" spans="1:4">
      <c r="A8754" s="70" t="s">
        <v>16361</v>
      </c>
      <c r="B8754" s="70" t="s">
        <v>16360</v>
      </c>
      <c r="C8754" s="171">
        <v>0.65617797039327597</v>
      </c>
      <c r="D8754" s="70" t="s">
        <v>4910</v>
      </c>
    </row>
    <row r="8755" spans="1:4">
      <c r="A8755" s="70" t="s">
        <v>16359</v>
      </c>
      <c r="B8755" s="70" t="s">
        <v>16358</v>
      </c>
      <c r="C8755" s="171">
        <v>0.65630020626085905</v>
      </c>
      <c r="D8755" s="70" t="s">
        <v>4910</v>
      </c>
    </row>
    <row r="8756" spans="1:4">
      <c r="A8756" s="70" t="s">
        <v>16357</v>
      </c>
      <c r="B8756" s="70" t="s">
        <v>16357</v>
      </c>
      <c r="C8756" s="171">
        <v>0.65639217618012302</v>
      </c>
      <c r="D8756" s="70" t="s">
        <v>4910</v>
      </c>
    </row>
    <row r="8757" spans="1:4">
      <c r="A8757" s="70" t="s">
        <v>16356</v>
      </c>
      <c r="B8757" s="70" t="s">
        <v>16355</v>
      </c>
      <c r="C8757" s="171">
        <v>0.65669243406227995</v>
      </c>
      <c r="D8757" s="70" t="s">
        <v>4910</v>
      </c>
    </row>
    <row r="8758" spans="1:4">
      <c r="A8758" s="70" t="s">
        <v>16354</v>
      </c>
      <c r="B8758" s="70" t="s">
        <v>16353</v>
      </c>
      <c r="C8758" s="171">
        <v>0.65683958489104299</v>
      </c>
      <c r="D8758" s="70" t="s">
        <v>4910</v>
      </c>
    </row>
    <row r="8759" spans="1:4">
      <c r="A8759" s="70" t="s">
        <v>16352</v>
      </c>
      <c r="B8759" s="70" t="s">
        <v>16352</v>
      </c>
      <c r="C8759" s="171">
        <v>0.65700772221525106</v>
      </c>
      <c r="D8759" s="70" t="s">
        <v>4910</v>
      </c>
    </row>
    <row r="8760" spans="1:4">
      <c r="A8760" s="70" t="s">
        <v>16351</v>
      </c>
      <c r="B8760" s="70" t="s">
        <v>16350</v>
      </c>
      <c r="C8760" s="171">
        <v>0.65711273107215196</v>
      </c>
      <c r="D8760" s="70" t="s">
        <v>4910</v>
      </c>
    </row>
    <row r="8761" spans="1:4">
      <c r="A8761" s="70" t="s">
        <v>16349</v>
      </c>
      <c r="B8761" s="70" t="s">
        <v>16348</v>
      </c>
      <c r="C8761" s="171">
        <v>0.65754193530911997</v>
      </c>
      <c r="D8761" s="70" t="s">
        <v>4910</v>
      </c>
    </row>
    <row r="8762" spans="1:4">
      <c r="A8762" s="70" t="s">
        <v>16347</v>
      </c>
      <c r="B8762" s="70" t="s">
        <v>16346</v>
      </c>
      <c r="C8762" s="171">
        <v>0.65761397827451995</v>
      </c>
      <c r="D8762" s="70" t="s">
        <v>4910</v>
      </c>
    </row>
    <row r="8763" spans="1:4">
      <c r="A8763" s="70" t="s">
        <v>16345</v>
      </c>
      <c r="B8763" s="70" t="s">
        <v>16344</v>
      </c>
      <c r="C8763" s="171">
        <v>0.65774750173923002</v>
      </c>
      <c r="D8763" s="70" t="s">
        <v>4910</v>
      </c>
    </row>
    <row r="8764" spans="1:4">
      <c r="A8764" s="70" t="s">
        <v>16343</v>
      </c>
      <c r="B8764" s="70" t="s">
        <v>16343</v>
      </c>
      <c r="C8764" s="171">
        <v>0.65780147209804996</v>
      </c>
      <c r="D8764" s="70" t="s">
        <v>4910</v>
      </c>
    </row>
    <row r="8765" spans="1:4">
      <c r="A8765" s="70" t="s">
        <v>16342</v>
      </c>
      <c r="B8765" s="70" t="s">
        <v>16341</v>
      </c>
      <c r="C8765" s="171">
        <v>0.65782746829513905</v>
      </c>
      <c r="D8765" s="70" t="s">
        <v>4910</v>
      </c>
    </row>
    <row r="8766" spans="1:4">
      <c r="A8766" s="70" t="s">
        <v>16340</v>
      </c>
      <c r="B8766" s="70" t="s">
        <v>16339</v>
      </c>
      <c r="C8766" s="171">
        <v>0.65792054934133504</v>
      </c>
      <c r="D8766" s="70" t="s">
        <v>4910</v>
      </c>
    </row>
    <row r="8767" spans="1:4">
      <c r="A8767" s="70" t="s">
        <v>16338</v>
      </c>
      <c r="B8767" s="70" t="s">
        <v>16337</v>
      </c>
      <c r="C8767" s="171">
        <v>0.65795667282332804</v>
      </c>
      <c r="D8767" s="70" t="s">
        <v>4910</v>
      </c>
    </row>
    <row r="8768" spans="1:4">
      <c r="A8768" s="70" t="s">
        <v>16336</v>
      </c>
      <c r="B8768" s="70" t="s">
        <v>16332</v>
      </c>
      <c r="C8768" s="171">
        <v>0.65804903699489703</v>
      </c>
      <c r="D8768" s="70" t="s">
        <v>4910</v>
      </c>
    </row>
    <row r="8769" spans="1:4">
      <c r="A8769" s="70" t="s">
        <v>16335</v>
      </c>
      <c r="B8769" s="70" t="s">
        <v>16334</v>
      </c>
      <c r="C8769" s="171">
        <v>0.65804903699489703</v>
      </c>
      <c r="D8769" s="70" t="s">
        <v>4910</v>
      </c>
    </row>
    <row r="8770" spans="1:4">
      <c r="A8770" s="70" t="s">
        <v>16333</v>
      </c>
      <c r="B8770" s="70" t="s">
        <v>16332</v>
      </c>
      <c r="C8770" s="171">
        <v>0.65804903699489703</v>
      </c>
      <c r="D8770" s="70" t="s">
        <v>4910</v>
      </c>
    </row>
    <row r="8771" spans="1:4">
      <c r="A8771" s="70" t="s">
        <v>16331</v>
      </c>
      <c r="B8771" s="70" t="s">
        <v>16330</v>
      </c>
      <c r="C8771" s="171">
        <v>0.65809224926538601</v>
      </c>
      <c r="D8771" s="70" t="s">
        <v>4910</v>
      </c>
    </row>
    <row r="8772" spans="1:4">
      <c r="A8772" s="70" t="s">
        <v>16329</v>
      </c>
      <c r="B8772" s="70" t="s">
        <v>16328</v>
      </c>
      <c r="C8772" s="171">
        <v>0.65812144108700998</v>
      </c>
      <c r="D8772" s="70" t="s">
        <v>4910</v>
      </c>
    </row>
    <row r="8773" spans="1:4">
      <c r="A8773" s="70" t="s">
        <v>16327</v>
      </c>
      <c r="B8773" s="70" t="s">
        <v>16326</v>
      </c>
      <c r="C8773" s="171">
        <v>0.65812378950449202</v>
      </c>
      <c r="D8773" s="70" t="s">
        <v>4910</v>
      </c>
    </row>
    <row r="8774" spans="1:4">
      <c r="A8774" s="70" t="s">
        <v>16325</v>
      </c>
      <c r="B8774" s="70" t="s">
        <v>16324</v>
      </c>
      <c r="C8774" s="171">
        <v>0.65816083775406697</v>
      </c>
      <c r="D8774" s="70" t="s">
        <v>4910</v>
      </c>
    </row>
    <row r="8775" spans="1:4">
      <c r="A8775" s="70" t="s">
        <v>16323</v>
      </c>
      <c r="B8775" s="70" t="s">
        <v>16323</v>
      </c>
      <c r="C8775" s="171">
        <v>0.65833704713129304</v>
      </c>
      <c r="D8775" s="70" t="s">
        <v>4910</v>
      </c>
    </row>
    <row r="8776" spans="1:4">
      <c r="A8776" s="70" t="s">
        <v>16322</v>
      </c>
      <c r="B8776" s="70" t="s">
        <v>9164</v>
      </c>
      <c r="C8776" s="171">
        <v>0.65835244003106297</v>
      </c>
      <c r="D8776" s="70" t="s">
        <v>4910</v>
      </c>
    </row>
    <row r="8777" spans="1:4">
      <c r="A8777" s="70" t="s">
        <v>16321</v>
      </c>
      <c r="B8777" s="70" t="s">
        <v>16320</v>
      </c>
      <c r="C8777" s="171">
        <v>0.65842013998656002</v>
      </c>
      <c r="D8777" s="70" t="s">
        <v>4910</v>
      </c>
    </row>
    <row r="8778" spans="1:4">
      <c r="A8778" s="70" t="s">
        <v>16319</v>
      </c>
      <c r="B8778" s="70" t="s">
        <v>16318</v>
      </c>
      <c r="C8778" s="171">
        <v>0.65842042601439499</v>
      </c>
      <c r="D8778" s="70" t="s">
        <v>4910</v>
      </c>
    </row>
    <row r="8779" spans="1:4">
      <c r="A8779" s="70" t="s">
        <v>16317</v>
      </c>
      <c r="B8779" s="70" t="s">
        <v>16316</v>
      </c>
      <c r="C8779" s="171">
        <v>0.65848950739430401</v>
      </c>
      <c r="D8779" s="70" t="s">
        <v>4910</v>
      </c>
    </row>
    <row r="8780" spans="1:4">
      <c r="A8780" s="70" t="s">
        <v>16315</v>
      </c>
      <c r="B8780" s="70" t="s">
        <v>16314</v>
      </c>
      <c r="C8780" s="171">
        <v>0.65867983126156604</v>
      </c>
      <c r="D8780" s="70" t="s">
        <v>4910</v>
      </c>
    </row>
    <row r="8781" spans="1:4">
      <c r="A8781" s="70" t="s">
        <v>16313</v>
      </c>
      <c r="B8781" s="70" t="s">
        <v>16312</v>
      </c>
      <c r="C8781" s="171">
        <v>0.65877229460296705</v>
      </c>
      <c r="D8781" s="70" t="s">
        <v>4910</v>
      </c>
    </row>
    <row r="8782" spans="1:4">
      <c r="A8782" s="70" t="s">
        <v>16311</v>
      </c>
      <c r="B8782" s="70" t="s">
        <v>16310</v>
      </c>
      <c r="C8782" s="171">
        <v>0.65879231533604399</v>
      </c>
      <c r="D8782" s="70" t="s">
        <v>4910</v>
      </c>
    </row>
    <row r="8783" spans="1:4">
      <c r="A8783" s="70" t="s">
        <v>16309</v>
      </c>
      <c r="B8783" s="70" t="s">
        <v>16308</v>
      </c>
      <c r="C8783" s="171">
        <v>0.65891037612863601</v>
      </c>
      <c r="D8783" s="70" t="s">
        <v>4910</v>
      </c>
    </row>
    <row r="8784" spans="1:4">
      <c r="A8784" s="70" t="s">
        <v>16307</v>
      </c>
      <c r="B8784" s="70" t="s">
        <v>16306</v>
      </c>
      <c r="C8784" s="171">
        <v>0.65894191695944104</v>
      </c>
      <c r="D8784" s="70" t="s">
        <v>4910</v>
      </c>
    </row>
    <row r="8785" spans="1:4">
      <c r="A8785" s="70" t="s">
        <v>16305</v>
      </c>
      <c r="B8785" s="70" t="s">
        <v>16304</v>
      </c>
      <c r="C8785" s="171">
        <v>0.65894191695944104</v>
      </c>
      <c r="D8785" s="70" t="s">
        <v>4910</v>
      </c>
    </row>
    <row r="8786" spans="1:4">
      <c r="A8786" s="70" t="s">
        <v>16303</v>
      </c>
      <c r="B8786" s="70" t="s">
        <v>16302</v>
      </c>
      <c r="C8786" s="171">
        <v>0.65894191695944104</v>
      </c>
      <c r="D8786" s="70" t="s">
        <v>4910</v>
      </c>
    </row>
    <row r="8787" spans="1:4">
      <c r="A8787" s="70" t="s">
        <v>16301</v>
      </c>
      <c r="B8787" s="70" t="s">
        <v>16300</v>
      </c>
      <c r="C8787" s="171">
        <v>0.65894191695944104</v>
      </c>
      <c r="D8787" s="70" t="s">
        <v>4910</v>
      </c>
    </row>
    <row r="8788" spans="1:4">
      <c r="A8788" s="70" t="s">
        <v>16299</v>
      </c>
      <c r="B8788" s="70" t="s">
        <v>16298</v>
      </c>
      <c r="C8788" s="171">
        <v>0.65894191695944104</v>
      </c>
      <c r="D8788" s="70" t="s">
        <v>4910</v>
      </c>
    </row>
    <row r="8789" spans="1:4">
      <c r="A8789" s="70" t="s">
        <v>16297</v>
      </c>
      <c r="B8789" s="70" t="s">
        <v>16296</v>
      </c>
      <c r="C8789" s="171">
        <v>0.65894191695944104</v>
      </c>
      <c r="D8789" s="70" t="s">
        <v>4910</v>
      </c>
    </row>
    <row r="8790" spans="1:4">
      <c r="A8790" s="70" t="s">
        <v>16295</v>
      </c>
      <c r="B8790" s="70" t="s">
        <v>16294</v>
      </c>
      <c r="C8790" s="171">
        <v>0.65925951314674003</v>
      </c>
      <c r="D8790" s="70" t="s">
        <v>4910</v>
      </c>
    </row>
    <row r="8791" spans="1:4">
      <c r="A8791" s="70" t="s">
        <v>16293</v>
      </c>
      <c r="B8791" s="70" t="s">
        <v>16292</v>
      </c>
      <c r="C8791" s="171">
        <v>0.65927642923803698</v>
      </c>
      <c r="D8791" s="70" t="s">
        <v>4910</v>
      </c>
    </row>
    <row r="8792" spans="1:4">
      <c r="A8792" s="70" t="s">
        <v>16291</v>
      </c>
      <c r="B8792" s="70" t="s">
        <v>16290</v>
      </c>
      <c r="C8792" s="171">
        <v>0.65931397530357105</v>
      </c>
      <c r="D8792" s="70" t="s">
        <v>4910</v>
      </c>
    </row>
    <row r="8793" spans="1:4">
      <c r="A8793" s="70" t="s">
        <v>16289</v>
      </c>
      <c r="B8793" s="70" t="s">
        <v>16288</v>
      </c>
      <c r="C8793" s="171">
        <v>0.65940714318606697</v>
      </c>
      <c r="D8793" s="70" t="s">
        <v>4910</v>
      </c>
    </row>
    <row r="8794" spans="1:4">
      <c r="A8794" s="70" t="s">
        <v>16287</v>
      </c>
      <c r="B8794" s="70" t="s">
        <v>16286</v>
      </c>
      <c r="C8794" s="171">
        <v>0.65952065154373996</v>
      </c>
      <c r="D8794" s="70" t="s">
        <v>4910</v>
      </c>
    </row>
    <row r="8795" spans="1:4">
      <c r="A8795" s="70" t="s">
        <v>16285</v>
      </c>
      <c r="B8795" s="70" t="s">
        <v>16284</v>
      </c>
      <c r="C8795" s="171">
        <v>0.65965519132625405</v>
      </c>
      <c r="D8795" s="70" t="s">
        <v>4910</v>
      </c>
    </row>
    <row r="8796" spans="1:4">
      <c r="A8796" s="70" t="s">
        <v>16283</v>
      </c>
      <c r="B8796" s="70" t="s">
        <v>16282</v>
      </c>
      <c r="C8796" s="171">
        <v>0.65995155710446196</v>
      </c>
      <c r="D8796" s="70" t="s">
        <v>4910</v>
      </c>
    </row>
    <row r="8797" spans="1:4">
      <c r="A8797" s="70" t="s">
        <v>16281</v>
      </c>
      <c r="B8797" s="70" t="s">
        <v>16280</v>
      </c>
      <c r="C8797" s="171">
        <v>0.66008543282388898</v>
      </c>
      <c r="D8797" s="70" t="s">
        <v>4910</v>
      </c>
    </row>
    <row r="8798" spans="1:4">
      <c r="A8798" s="70" t="s">
        <v>16279</v>
      </c>
      <c r="B8798" s="70" t="s">
        <v>16278</v>
      </c>
      <c r="C8798" s="171">
        <v>0.66013061516553695</v>
      </c>
      <c r="D8798" s="70" t="s">
        <v>4910</v>
      </c>
    </row>
    <row r="8799" spans="1:4">
      <c r="A8799" s="70" t="s">
        <v>16277</v>
      </c>
      <c r="B8799" s="70" t="s">
        <v>16276</v>
      </c>
      <c r="C8799" s="171">
        <v>0.66021216871200805</v>
      </c>
      <c r="D8799" s="70" t="s">
        <v>4910</v>
      </c>
    </row>
    <row r="8800" spans="1:4">
      <c r="A8800" s="70" t="s">
        <v>16275</v>
      </c>
      <c r="B8800" s="70" t="s">
        <v>16274</v>
      </c>
      <c r="C8800" s="171">
        <v>0.66021447408705602</v>
      </c>
      <c r="D8800" s="70" t="s">
        <v>4910</v>
      </c>
    </row>
    <row r="8801" spans="1:4">
      <c r="A8801" s="70" t="s">
        <v>16273</v>
      </c>
      <c r="B8801" s="70" t="s">
        <v>16272</v>
      </c>
      <c r="C8801" s="171">
        <v>0.66038975191944305</v>
      </c>
      <c r="D8801" s="70" t="s">
        <v>4910</v>
      </c>
    </row>
    <row r="8802" spans="1:4">
      <c r="A8802" s="70" t="s">
        <v>16271</v>
      </c>
      <c r="B8802" s="70" t="s">
        <v>16270</v>
      </c>
      <c r="C8802" s="171">
        <v>0.66051674622546397</v>
      </c>
      <c r="D8802" s="70" t="s">
        <v>4910</v>
      </c>
    </row>
    <row r="8803" spans="1:4">
      <c r="A8803" s="70" t="s">
        <v>16269</v>
      </c>
      <c r="B8803" s="70" t="s">
        <v>16268</v>
      </c>
      <c r="C8803" s="171">
        <v>0.66051674622546397</v>
      </c>
      <c r="D8803" s="70" t="s">
        <v>4910</v>
      </c>
    </row>
    <row r="8804" spans="1:4">
      <c r="A8804" s="70" t="s">
        <v>16267</v>
      </c>
      <c r="B8804" s="70" t="s">
        <v>16266</v>
      </c>
      <c r="C8804" s="171">
        <v>0.66052800871226602</v>
      </c>
      <c r="D8804" s="70" t="s">
        <v>4910</v>
      </c>
    </row>
    <row r="8805" spans="1:4">
      <c r="A8805" s="70" t="s">
        <v>16265</v>
      </c>
      <c r="B8805" s="70" t="s">
        <v>16264</v>
      </c>
      <c r="C8805" s="171">
        <v>0.66053426987458697</v>
      </c>
      <c r="D8805" s="70" t="s">
        <v>4910</v>
      </c>
    </row>
    <row r="8806" spans="1:4">
      <c r="A8806" s="70" t="s">
        <v>16263</v>
      </c>
      <c r="B8806" s="70" t="s">
        <v>16262</v>
      </c>
      <c r="C8806" s="171">
        <v>0.66068840575783905</v>
      </c>
      <c r="D8806" s="70" t="s">
        <v>4910</v>
      </c>
    </row>
    <row r="8807" spans="1:4">
      <c r="A8807" s="70" t="s">
        <v>16261</v>
      </c>
      <c r="B8807" s="70" t="s">
        <v>16260</v>
      </c>
      <c r="C8807" s="171">
        <v>0.660782301211708</v>
      </c>
      <c r="D8807" s="70" t="s">
        <v>4910</v>
      </c>
    </row>
    <row r="8808" spans="1:4">
      <c r="A8808" s="70" t="s">
        <v>16259</v>
      </c>
      <c r="B8808" s="70" t="s">
        <v>16258</v>
      </c>
      <c r="C8808" s="171">
        <v>0.66103336456848105</v>
      </c>
      <c r="D8808" s="70" t="s">
        <v>4910</v>
      </c>
    </row>
    <row r="8809" spans="1:4">
      <c r="A8809" s="70" t="s">
        <v>16257</v>
      </c>
      <c r="B8809" s="70" t="s">
        <v>16256</v>
      </c>
      <c r="C8809" s="171">
        <v>0.66127940821364795</v>
      </c>
      <c r="D8809" s="70" t="s">
        <v>4910</v>
      </c>
    </row>
    <row r="8810" spans="1:4">
      <c r="A8810" s="70" t="s">
        <v>16255</v>
      </c>
      <c r="B8810" s="70" t="s">
        <v>16254</v>
      </c>
      <c r="C8810" s="171">
        <v>0.66129603933082504</v>
      </c>
      <c r="D8810" s="70" t="s">
        <v>4910</v>
      </c>
    </row>
    <row r="8811" spans="1:4">
      <c r="A8811" s="70" t="s">
        <v>16253</v>
      </c>
      <c r="B8811" s="70" t="s">
        <v>16252</v>
      </c>
      <c r="C8811" s="171">
        <v>0.66132555307264496</v>
      </c>
      <c r="D8811" s="70" t="s">
        <v>4910</v>
      </c>
    </row>
    <row r="8812" spans="1:4">
      <c r="A8812" s="70" t="s">
        <v>16251</v>
      </c>
      <c r="B8812" s="70" t="s">
        <v>16250</v>
      </c>
      <c r="C8812" s="171">
        <v>0.66151515813897399</v>
      </c>
      <c r="D8812" s="70" t="s">
        <v>4910</v>
      </c>
    </row>
    <row r="8813" spans="1:4">
      <c r="A8813" s="70" t="s">
        <v>16249</v>
      </c>
      <c r="B8813" s="70" t="s">
        <v>16248</v>
      </c>
      <c r="C8813" s="171">
        <v>0.66157044308445301</v>
      </c>
      <c r="D8813" s="70" t="s">
        <v>4910</v>
      </c>
    </row>
    <row r="8814" spans="1:4">
      <c r="A8814" s="70" t="s">
        <v>16247</v>
      </c>
      <c r="B8814" s="70" t="s">
        <v>16246</v>
      </c>
      <c r="C8814" s="171">
        <v>0.66191731991111802</v>
      </c>
      <c r="D8814" s="70" t="s">
        <v>4910</v>
      </c>
    </row>
    <row r="8815" spans="1:4">
      <c r="A8815" s="70" t="s">
        <v>16245</v>
      </c>
      <c r="B8815" s="70" t="s">
        <v>16244</v>
      </c>
      <c r="C8815" s="171">
        <v>0.661970547529799</v>
      </c>
      <c r="D8815" s="70" t="s">
        <v>4910</v>
      </c>
    </row>
    <row r="8816" spans="1:4">
      <c r="A8816" s="70" t="s">
        <v>16243</v>
      </c>
      <c r="B8816" s="70" t="s">
        <v>16242</v>
      </c>
      <c r="C8816" s="171">
        <v>0.662095886589257</v>
      </c>
      <c r="D8816" s="70" t="s">
        <v>4910</v>
      </c>
    </row>
    <row r="8817" spans="1:4">
      <c r="A8817" s="70" t="s">
        <v>16241</v>
      </c>
      <c r="B8817" s="70" t="s">
        <v>16240</v>
      </c>
      <c r="C8817" s="171">
        <v>0.66230978981579003</v>
      </c>
      <c r="D8817" s="70" t="s">
        <v>4910</v>
      </c>
    </row>
    <row r="8818" spans="1:4">
      <c r="A8818" s="70" t="s">
        <v>16239</v>
      </c>
      <c r="B8818" s="70" t="s">
        <v>16238</v>
      </c>
      <c r="C8818" s="171">
        <v>0.66231794916200903</v>
      </c>
      <c r="D8818" s="70" t="s">
        <v>4910</v>
      </c>
    </row>
    <row r="8819" spans="1:4">
      <c r="A8819" s="70" t="s">
        <v>16237</v>
      </c>
      <c r="B8819" s="70" t="s">
        <v>16236</v>
      </c>
      <c r="C8819" s="171">
        <v>0.66232541226423003</v>
      </c>
      <c r="D8819" s="70" t="s">
        <v>4910</v>
      </c>
    </row>
    <row r="8820" spans="1:4">
      <c r="A8820" s="70" t="s">
        <v>16235</v>
      </c>
      <c r="B8820" s="70" t="s">
        <v>16234</v>
      </c>
      <c r="C8820" s="171">
        <v>0.66260589179684404</v>
      </c>
      <c r="D8820" s="70" t="s">
        <v>4910</v>
      </c>
    </row>
    <row r="8821" spans="1:4">
      <c r="A8821" s="70" t="s">
        <v>16233</v>
      </c>
      <c r="B8821" s="70" t="s">
        <v>16232</v>
      </c>
      <c r="C8821" s="171">
        <v>0.66266732511377102</v>
      </c>
      <c r="D8821" s="70" t="s">
        <v>4910</v>
      </c>
    </row>
    <row r="8822" spans="1:4">
      <c r="A8822" s="70" t="s">
        <v>16231</v>
      </c>
      <c r="B8822" s="70" t="s">
        <v>16230</v>
      </c>
      <c r="C8822" s="171">
        <v>0.66273667745612497</v>
      </c>
      <c r="D8822" s="70" t="s">
        <v>4910</v>
      </c>
    </row>
    <row r="8823" spans="1:4">
      <c r="A8823" s="70" t="s">
        <v>16229</v>
      </c>
      <c r="B8823" s="70" t="s">
        <v>16228</v>
      </c>
      <c r="C8823" s="171">
        <v>0.66284570726782899</v>
      </c>
      <c r="D8823" s="70" t="s">
        <v>4910</v>
      </c>
    </row>
    <row r="8824" spans="1:4">
      <c r="A8824" s="70" t="s">
        <v>16227</v>
      </c>
      <c r="B8824" s="70" t="s">
        <v>16226</v>
      </c>
      <c r="C8824" s="171">
        <v>0.66290923161079895</v>
      </c>
      <c r="D8824" s="70" t="s">
        <v>4910</v>
      </c>
    </row>
    <row r="8825" spans="1:4">
      <c r="A8825" s="70" t="s">
        <v>16225</v>
      </c>
      <c r="B8825" s="70" t="s">
        <v>16224</v>
      </c>
      <c r="C8825" s="171">
        <v>0.66297967292523996</v>
      </c>
      <c r="D8825" s="70" t="s">
        <v>4910</v>
      </c>
    </row>
    <row r="8826" spans="1:4">
      <c r="A8826" s="70" t="s">
        <v>16223</v>
      </c>
      <c r="B8826" s="70" t="s">
        <v>16222</v>
      </c>
      <c r="C8826" s="171">
        <v>0.663004593953052</v>
      </c>
      <c r="D8826" s="70" t="s">
        <v>4910</v>
      </c>
    </row>
    <row r="8827" spans="1:4">
      <c r="A8827" s="70" t="s">
        <v>16221</v>
      </c>
      <c r="B8827" s="70" t="s">
        <v>16220</v>
      </c>
      <c r="C8827" s="171">
        <v>0.66302536728704398</v>
      </c>
      <c r="D8827" s="70" t="s">
        <v>4910</v>
      </c>
    </row>
    <row r="8828" spans="1:4">
      <c r="A8828" s="70" t="s">
        <v>16219</v>
      </c>
      <c r="B8828" s="70" t="s">
        <v>16218</v>
      </c>
      <c r="C8828" s="171">
        <v>0.66322471591903498</v>
      </c>
      <c r="D8828" s="70" t="s">
        <v>4910</v>
      </c>
    </row>
    <row r="8829" spans="1:4">
      <c r="A8829" s="70" t="s">
        <v>16217</v>
      </c>
      <c r="B8829" s="70" t="s">
        <v>16216</v>
      </c>
      <c r="C8829" s="171">
        <v>0.66342765607726695</v>
      </c>
      <c r="D8829" s="70" t="s">
        <v>4910</v>
      </c>
    </row>
    <row r="8830" spans="1:4">
      <c r="A8830" s="70" t="s">
        <v>16215</v>
      </c>
      <c r="B8830" s="70" t="s">
        <v>16214</v>
      </c>
      <c r="C8830" s="171">
        <v>0.66379424821303601</v>
      </c>
      <c r="D8830" s="70" t="s">
        <v>4910</v>
      </c>
    </row>
    <row r="8831" spans="1:4">
      <c r="A8831" s="70" t="s">
        <v>16213</v>
      </c>
      <c r="B8831" s="70" t="s">
        <v>16212</v>
      </c>
      <c r="C8831" s="171">
        <v>0.66394439991879495</v>
      </c>
      <c r="D8831" s="70" t="s">
        <v>4910</v>
      </c>
    </row>
    <row r="8832" spans="1:4">
      <c r="A8832" s="70" t="s">
        <v>16211</v>
      </c>
      <c r="B8832" s="70" t="s">
        <v>16211</v>
      </c>
      <c r="C8832" s="171">
        <v>0.66395142311425803</v>
      </c>
      <c r="D8832" s="70" t="s">
        <v>4910</v>
      </c>
    </row>
    <row r="8833" spans="1:4">
      <c r="A8833" s="70" t="s">
        <v>16210</v>
      </c>
      <c r="B8833" s="70" t="s">
        <v>16209</v>
      </c>
      <c r="C8833" s="171">
        <v>0.66399693422565198</v>
      </c>
      <c r="D8833" s="70" t="s">
        <v>4910</v>
      </c>
    </row>
    <row r="8834" spans="1:4">
      <c r="A8834" s="70" t="s">
        <v>16208</v>
      </c>
      <c r="B8834" s="70" t="s">
        <v>16207</v>
      </c>
      <c r="C8834" s="171">
        <v>0.66399933816636203</v>
      </c>
      <c r="D8834" s="70" t="s">
        <v>4910</v>
      </c>
    </row>
    <row r="8835" spans="1:4">
      <c r="A8835" s="70" t="s">
        <v>16206</v>
      </c>
      <c r="B8835" s="70" t="s">
        <v>16205</v>
      </c>
      <c r="C8835" s="171">
        <v>0.66406078443877203</v>
      </c>
      <c r="D8835" s="70" t="s">
        <v>4910</v>
      </c>
    </row>
    <row r="8836" spans="1:4">
      <c r="A8836" s="70" t="s">
        <v>16204</v>
      </c>
      <c r="B8836" s="70" t="s">
        <v>16203</v>
      </c>
      <c r="C8836" s="171">
        <v>0.66408116150950103</v>
      </c>
      <c r="D8836" s="70" t="s">
        <v>4910</v>
      </c>
    </row>
    <row r="8837" spans="1:4">
      <c r="A8837" s="70" t="s">
        <v>16202</v>
      </c>
      <c r="B8837" s="70" t="s">
        <v>16201</v>
      </c>
      <c r="C8837" s="171">
        <v>0.66419871806027297</v>
      </c>
      <c r="D8837" s="70" t="s">
        <v>4910</v>
      </c>
    </row>
    <row r="8838" spans="1:4">
      <c r="A8838" s="70" t="s">
        <v>16200</v>
      </c>
      <c r="B8838" s="70" t="s">
        <v>16199</v>
      </c>
      <c r="C8838" s="171">
        <v>0.66421329535340401</v>
      </c>
      <c r="D8838" s="70" t="s">
        <v>4910</v>
      </c>
    </row>
    <row r="8839" spans="1:4">
      <c r="A8839" s="70" t="s">
        <v>16198</v>
      </c>
      <c r="B8839" s="70" t="s">
        <v>16197</v>
      </c>
      <c r="C8839" s="171">
        <v>0.66434030618693696</v>
      </c>
      <c r="D8839" s="70" t="s">
        <v>4910</v>
      </c>
    </row>
    <row r="8840" spans="1:4">
      <c r="A8840" s="70" t="s">
        <v>16196</v>
      </c>
      <c r="B8840" s="70" t="s">
        <v>16195</v>
      </c>
      <c r="C8840" s="171">
        <v>0.664386108348756</v>
      </c>
      <c r="D8840" s="70" t="s">
        <v>4910</v>
      </c>
    </row>
    <row r="8841" spans="1:4">
      <c r="A8841" s="70" t="s">
        <v>16194</v>
      </c>
      <c r="B8841" s="70" t="s">
        <v>16193</v>
      </c>
      <c r="C8841" s="171">
        <v>0.66448896047995998</v>
      </c>
      <c r="D8841" s="70" t="s">
        <v>4910</v>
      </c>
    </row>
    <row r="8842" spans="1:4">
      <c r="A8842" s="70" t="s">
        <v>16192</v>
      </c>
      <c r="B8842" s="70" t="s">
        <v>16191</v>
      </c>
      <c r="C8842" s="171">
        <v>0.66450450066169597</v>
      </c>
      <c r="D8842" s="70" t="s">
        <v>4910</v>
      </c>
    </row>
    <row r="8843" spans="1:4">
      <c r="A8843" s="70" t="s">
        <v>16190</v>
      </c>
      <c r="B8843" s="70" t="s">
        <v>16189</v>
      </c>
      <c r="C8843" s="171">
        <v>0.66457668055605601</v>
      </c>
      <c r="D8843" s="70" t="s">
        <v>4910</v>
      </c>
    </row>
    <row r="8844" spans="1:4">
      <c r="A8844" s="70" t="s">
        <v>16188</v>
      </c>
      <c r="B8844" s="70" t="s">
        <v>16187</v>
      </c>
      <c r="C8844" s="171">
        <v>0.66461834015898602</v>
      </c>
      <c r="D8844" s="70" t="s">
        <v>4910</v>
      </c>
    </row>
    <row r="8845" spans="1:4">
      <c r="A8845" s="70" t="s">
        <v>16186</v>
      </c>
      <c r="B8845" s="70" t="s">
        <v>16185</v>
      </c>
      <c r="C8845" s="171">
        <v>0.66466379578789603</v>
      </c>
      <c r="D8845" s="70" t="s">
        <v>4910</v>
      </c>
    </row>
    <row r="8846" spans="1:4">
      <c r="A8846" s="70" t="s">
        <v>16184</v>
      </c>
      <c r="B8846" s="70" t="s">
        <v>16183</v>
      </c>
      <c r="C8846" s="171">
        <v>0.66490824465402198</v>
      </c>
      <c r="D8846" s="70" t="s">
        <v>4910</v>
      </c>
    </row>
    <row r="8847" spans="1:4">
      <c r="A8847" s="70" t="s">
        <v>16182</v>
      </c>
      <c r="B8847" s="70" t="s">
        <v>16181</v>
      </c>
      <c r="C8847" s="171">
        <v>0.66491800950245905</v>
      </c>
      <c r="D8847" s="70" t="s">
        <v>4910</v>
      </c>
    </row>
    <row r="8848" spans="1:4">
      <c r="A8848" s="70" t="s">
        <v>16180</v>
      </c>
      <c r="B8848" s="70" t="s">
        <v>16179</v>
      </c>
      <c r="C8848" s="171">
        <v>0.66500499602127605</v>
      </c>
      <c r="D8848" s="70" t="s">
        <v>4910</v>
      </c>
    </row>
    <row r="8849" spans="1:4">
      <c r="A8849" s="70" t="s">
        <v>16178</v>
      </c>
      <c r="B8849" s="70" t="s">
        <v>16177</v>
      </c>
      <c r="C8849" s="171">
        <v>0.66500499602127605</v>
      </c>
      <c r="D8849" s="70" t="s">
        <v>4910</v>
      </c>
    </row>
    <row r="8850" spans="1:4">
      <c r="A8850" s="70" t="s">
        <v>16176</v>
      </c>
      <c r="B8850" s="70" t="s">
        <v>16175</v>
      </c>
      <c r="C8850" s="171">
        <v>0.665024410893722</v>
      </c>
      <c r="D8850" s="70" t="s">
        <v>4910</v>
      </c>
    </row>
    <row r="8851" spans="1:4">
      <c r="A8851" s="70" t="s">
        <v>16174</v>
      </c>
      <c r="B8851" s="70" t="s">
        <v>16173</v>
      </c>
      <c r="C8851" s="171">
        <v>0.66556749162471196</v>
      </c>
      <c r="D8851" s="70" t="s">
        <v>4910</v>
      </c>
    </row>
    <row r="8852" spans="1:4">
      <c r="A8852" s="70" t="s">
        <v>16172</v>
      </c>
      <c r="B8852" s="70" t="s">
        <v>16171</v>
      </c>
      <c r="C8852" s="171">
        <v>0.66556885899602403</v>
      </c>
      <c r="D8852" s="70" t="s">
        <v>4910</v>
      </c>
    </row>
    <row r="8853" spans="1:4">
      <c r="A8853" s="70" t="s">
        <v>16170</v>
      </c>
      <c r="B8853" s="70" t="s">
        <v>16169</v>
      </c>
      <c r="C8853" s="171">
        <v>0.66567284424795103</v>
      </c>
      <c r="D8853" s="70" t="s">
        <v>4910</v>
      </c>
    </row>
    <row r="8854" spans="1:4">
      <c r="A8854" s="70" t="s">
        <v>16168</v>
      </c>
      <c r="B8854" s="70" t="s">
        <v>16168</v>
      </c>
      <c r="C8854" s="171">
        <v>0.66586415632573104</v>
      </c>
      <c r="D8854" s="70" t="s">
        <v>4910</v>
      </c>
    </row>
    <row r="8855" spans="1:4">
      <c r="A8855" s="70" t="s">
        <v>16167</v>
      </c>
      <c r="B8855" s="70" t="s">
        <v>16166</v>
      </c>
      <c r="C8855" s="171">
        <v>0.665881163366976</v>
      </c>
      <c r="D8855" s="70" t="s">
        <v>4910</v>
      </c>
    </row>
    <row r="8856" spans="1:4">
      <c r="A8856" s="70" t="s">
        <v>16165</v>
      </c>
      <c r="B8856" s="70" t="s">
        <v>16165</v>
      </c>
      <c r="C8856" s="171">
        <v>0.66604596323970999</v>
      </c>
      <c r="D8856" s="70" t="s">
        <v>4910</v>
      </c>
    </row>
    <row r="8857" spans="1:4">
      <c r="A8857" s="70" t="s">
        <v>16164</v>
      </c>
      <c r="B8857" s="70" t="s">
        <v>16163</v>
      </c>
      <c r="C8857" s="171">
        <v>0.66639749940043702</v>
      </c>
      <c r="D8857" s="70" t="s">
        <v>4910</v>
      </c>
    </row>
    <row r="8858" spans="1:4">
      <c r="A8858" s="70" t="s">
        <v>16162</v>
      </c>
      <c r="B8858" s="70" t="s">
        <v>16161</v>
      </c>
      <c r="C8858" s="171">
        <v>0.66652565778115402</v>
      </c>
      <c r="D8858" s="70" t="s">
        <v>4910</v>
      </c>
    </row>
    <row r="8859" spans="1:4">
      <c r="A8859" s="70" t="s">
        <v>16160</v>
      </c>
      <c r="B8859" s="70" t="s">
        <v>16159</v>
      </c>
      <c r="C8859" s="171">
        <v>0.66655157324935899</v>
      </c>
      <c r="D8859" s="70" t="s">
        <v>4910</v>
      </c>
    </row>
    <row r="8860" spans="1:4">
      <c r="A8860" s="70" t="s">
        <v>16158</v>
      </c>
      <c r="B8860" s="70" t="s">
        <v>16157</v>
      </c>
      <c r="C8860" s="171">
        <v>0.66655157324935899</v>
      </c>
      <c r="D8860" s="70" t="s">
        <v>4910</v>
      </c>
    </row>
    <row r="8861" spans="1:4">
      <c r="A8861" s="70" t="s">
        <v>16156</v>
      </c>
      <c r="B8861" s="70" t="s">
        <v>16155</v>
      </c>
      <c r="C8861" s="171">
        <v>0.66657869489646904</v>
      </c>
      <c r="D8861" s="70" t="s">
        <v>4910</v>
      </c>
    </row>
    <row r="8862" spans="1:4">
      <c r="A8862" s="70" t="s">
        <v>16154</v>
      </c>
      <c r="B8862" s="70" t="s">
        <v>16153</v>
      </c>
      <c r="C8862" s="171">
        <v>0.66657869489646904</v>
      </c>
      <c r="D8862" s="70" t="s">
        <v>4910</v>
      </c>
    </row>
    <row r="8863" spans="1:4">
      <c r="A8863" s="70" t="s">
        <v>16152</v>
      </c>
      <c r="B8863" s="70" t="s">
        <v>16151</v>
      </c>
      <c r="C8863" s="171">
        <v>0.666591394691885</v>
      </c>
      <c r="D8863" s="70" t="s">
        <v>4910</v>
      </c>
    </row>
    <row r="8864" spans="1:4">
      <c r="A8864" s="70" t="s">
        <v>16150</v>
      </c>
      <c r="B8864" s="70" t="s">
        <v>16149</v>
      </c>
      <c r="C8864" s="171">
        <v>0.66659308881114798</v>
      </c>
      <c r="D8864" s="70" t="s">
        <v>4910</v>
      </c>
    </row>
    <row r="8865" spans="1:4">
      <c r="A8865" s="70" t="s">
        <v>16148</v>
      </c>
      <c r="B8865" s="70" t="s">
        <v>16147</v>
      </c>
      <c r="C8865" s="171">
        <v>0.66675626503792795</v>
      </c>
      <c r="D8865" s="70" t="s">
        <v>4910</v>
      </c>
    </row>
    <row r="8866" spans="1:4">
      <c r="A8866" s="70" t="s">
        <v>16146</v>
      </c>
      <c r="B8866" s="70" t="s">
        <v>16145</v>
      </c>
      <c r="C8866" s="171">
        <v>0.666780005667855</v>
      </c>
      <c r="D8866" s="70" t="s">
        <v>4910</v>
      </c>
    </row>
    <row r="8867" spans="1:4">
      <c r="A8867" s="70" t="s">
        <v>16144</v>
      </c>
      <c r="B8867" s="70" t="s">
        <v>16143</v>
      </c>
      <c r="C8867" s="171">
        <v>0.66704942081937502</v>
      </c>
      <c r="D8867" s="70" t="s">
        <v>4910</v>
      </c>
    </row>
    <row r="8868" spans="1:4">
      <c r="A8868" s="70" t="s">
        <v>16142</v>
      </c>
      <c r="B8868" s="70" t="s">
        <v>16141</v>
      </c>
      <c r="C8868" s="171">
        <v>0.66743095987956802</v>
      </c>
      <c r="D8868" s="70" t="s">
        <v>4910</v>
      </c>
    </row>
    <row r="8869" spans="1:4">
      <c r="A8869" s="70" t="s">
        <v>16140</v>
      </c>
      <c r="B8869" s="70" t="s">
        <v>16139</v>
      </c>
      <c r="C8869" s="171">
        <v>0.66743347639121897</v>
      </c>
      <c r="D8869" s="70" t="s">
        <v>4910</v>
      </c>
    </row>
    <row r="8870" spans="1:4">
      <c r="A8870" s="70" t="s">
        <v>16138</v>
      </c>
      <c r="B8870" s="70" t="s">
        <v>16137</v>
      </c>
      <c r="C8870" s="171">
        <v>0.66747706815941699</v>
      </c>
      <c r="D8870" s="70" t="s">
        <v>4910</v>
      </c>
    </row>
    <row r="8871" spans="1:4">
      <c r="A8871" s="70" t="s">
        <v>16136</v>
      </c>
      <c r="B8871" s="70" t="s">
        <v>16135</v>
      </c>
      <c r="C8871" s="171">
        <v>0.66747757462100099</v>
      </c>
      <c r="D8871" s="70" t="s">
        <v>4910</v>
      </c>
    </row>
    <row r="8872" spans="1:4">
      <c r="A8872" s="70" t="s">
        <v>16134</v>
      </c>
      <c r="B8872" s="70" t="s">
        <v>16133</v>
      </c>
      <c r="C8872" s="171">
        <v>0.66755914378397996</v>
      </c>
      <c r="D8872" s="70" t="s">
        <v>4910</v>
      </c>
    </row>
    <row r="8873" spans="1:4">
      <c r="A8873" s="70" t="s">
        <v>16132</v>
      </c>
      <c r="B8873" s="70" t="s">
        <v>16132</v>
      </c>
      <c r="C8873" s="171">
        <v>0.66756383082230197</v>
      </c>
      <c r="D8873" s="70" t="s">
        <v>4910</v>
      </c>
    </row>
    <row r="8874" spans="1:4">
      <c r="A8874" s="70" t="s">
        <v>16131</v>
      </c>
      <c r="B8874" s="70" t="s">
        <v>16130</v>
      </c>
      <c r="C8874" s="171">
        <v>0.667581719610713</v>
      </c>
      <c r="D8874" s="70" t="s">
        <v>4910</v>
      </c>
    </row>
    <row r="8875" spans="1:4">
      <c r="A8875" s="70" t="s">
        <v>16129</v>
      </c>
      <c r="B8875" s="70" t="s">
        <v>16128</v>
      </c>
      <c r="C8875" s="171">
        <v>0.66764926738241404</v>
      </c>
      <c r="D8875" s="70" t="s">
        <v>4910</v>
      </c>
    </row>
    <row r="8876" spans="1:4">
      <c r="A8876" s="70" t="s">
        <v>16127</v>
      </c>
      <c r="B8876" s="70" t="s">
        <v>16126</v>
      </c>
      <c r="C8876" s="171">
        <v>0.66764926738241404</v>
      </c>
      <c r="D8876" s="70" t="s">
        <v>4910</v>
      </c>
    </row>
    <row r="8877" spans="1:4">
      <c r="A8877" s="70" t="s">
        <v>16125</v>
      </c>
      <c r="B8877" s="70" t="s">
        <v>16124</v>
      </c>
      <c r="C8877" s="171">
        <v>0.66776041831362698</v>
      </c>
      <c r="D8877" s="70" t="s">
        <v>4910</v>
      </c>
    </row>
    <row r="8878" spans="1:4">
      <c r="A8878" s="70" t="s">
        <v>16123</v>
      </c>
      <c r="B8878" s="70" t="s">
        <v>16122</v>
      </c>
      <c r="C8878" s="171">
        <v>0.66778565348862895</v>
      </c>
      <c r="D8878" s="70" t="s">
        <v>4910</v>
      </c>
    </row>
    <row r="8879" spans="1:4">
      <c r="A8879" s="70" t="s">
        <v>16121</v>
      </c>
      <c r="B8879" s="70" t="s">
        <v>16120</v>
      </c>
      <c r="C8879" s="171">
        <v>0.66787643128462004</v>
      </c>
      <c r="D8879" s="70" t="s">
        <v>4910</v>
      </c>
    </row>
    <row r="8880" spans="1:4">
      <c r="A8880" s="70" t="s">
        <v>16119</v>
      </c>
      <c r="B8880" s="70" t="s">
        <v>16118</v>
      </c>
      <c r="C8880" s="171">
        <v>0.66842036830667495</v>
      </c>
      <c r="D8880" s="70" t="s">
        <v>4910</v>
      </c>
    </row>
    <row r="8881" spans="1:4">
      <c r="A8881" s="70" t="s">
        <v>16117</v>
      </c>
      <c r="B8881" s="70" t="s">
        <v>16116</v>
      </c>
      <c r="C8881" s="171">
        <v>0.66851825207930604</v>
      </c>
      <c r="D8881" s="70" t="s">
        <v>4910</v>
      </c>
    </row>
    <row r="8882" spans="1:4">
      <c r="A8882" s="70" t="s">
        <v>16115</v>
      </c>
      <c r="B8882" s="70" t="s">
        <v>16114</v>
      </c>
      <c r="C8882" s="171">
        <v>0.66853218531687597</v>
      </c>
      <c r="D8882" s="70" t="s">
        <v>4910</v>
      </c>
    </row>
    <row r="8883" spans="1:4">
      <c r="A8883" s="70" t="s">
        <v>16113</v>
      </c>
      <c r="B8883" s="70" t="s">
        <v>16112</v>
      </c>
      <c r="C8883" s="171">
        <v>0.66855401121137104</v>
      </c>
      <c r="D8883" s="70" t="s">
        <v>4910</v>
      </c>
    </row>
    <row r="8884" spans="1:4">
      <c r="A8884" s="70" t="s">
        <v>16111</v>
      </c>
      <c r="B8884" s="70" t="s">
        <v>16110</v>
      </c>
      <c r="C8884" s="171">
        <v>0.668638894961056</v>
      </c>
      <c r="D8884" s="70" t="s">
        <v>4910</v>
      </c>
    </row>
    <row r="8885" spans="1:4">
      <c r="A8885" s="70" t="s">
        <v>16109</v>
      </c>
      <c r="B8885" s="70" t="s">
        <v>16108</v>
      </c>
      <c r="C8885" s="171">
        <v>0.66871701250738003</v>
      </c>
      <c r="D8885" s="70" t="s">
        <v>4910</v>
      </c>
    </row>
    <row r="8886" spans="1:4">
      <c r="A8886" s="70" t="s">
        <v>16107</v>
      </c>
      <c r="B8886" s="70" t="s">
        <v>16107</v>
      </c>
      <c r="C8886" s="171">
        <v>0.66878980532842103</v>
      </c>
      <c r="D8886" s="70" t="s">
        <v>4910</v>
      </c>
    </row>
    <row r="8887" spans="1:4">
      <c r="A8887" s="70" t="s">
        <v>16106</v>
      </c>
      <c r="B8887" s="70" t="s">
        <v>16105</v>
      </c>
      <c r="C8887" s="171">
        <v>0.66890524626819603</v>
      </c>
      <c r="D8887" s="70" t="s">
        <v>4910</v>
      </c>
    </row>
    <row r="8888" spans="1:4">
      <c r="A8888" s="70" t="s">
        <v>16104</v>
      </c>
      <c r="B8888" s="70" t="s">
        <v>16103</v>
      </c>
      <c r="C8888" s="171">
        <v>0.66892699844206904</v>
      </c>
      <c r="D8888" s="70" t="s">
        <v>4910</v>
      </c>
    </row>
    <row r="8889" spans="1:4">
      <c r="A8889" s="70" t="s">
        <v>16102</v>
      </c>
      <c r="B8889" s="70" t="s">
        <v>16101</v>
      </c>
      <c r="C8889" s="171">
        <v>0.66902818643377404</v>
      </c>
      <c r="D8889" s="70" t="s">
        <v>4910</v>
      </c>
    </row>
    <row r="8890" spans="1:4">
      <c r="A8890" s="70" t="s">
        <v>16100</v>
      </c>
      <c r="B8890" s="70" t="s">
        <v>16099</v>
      </c>
      <c r="C8890" s="171">
        <v>0.66923895880447803</v>
      </c>
      <c r="D8890" s="70" t="s">
        <v>4910</v>
      </c>
    </row>
    <row r="8891" spans="1:4">
      <c r="A8891" s="70" t="s">
        <v>16098</v>
      </c>
      <c r="B8891" s="70" t="s">
        <v>16097</v>
      </c>
      <c r="C8891" s="171">
        <v>0.66928736322258497</v>
      </c>
      <c r="D8891" s="70" t="s">
        <v>4910</v>
      </c>
    </row>
    <row r="8892" spans="1:4">
      <c r="A8892" s="70" t="s">
        <v>16096</v>
      </c>
      <c r="B8892" s="70" t="s">
        <v>16095</v>
      </c>
      <c r="C8892" s="171">
        <v>0.66929040558146202</v>
      </c>
      <c r="D8892" s="70" t="s">
        <v>4910</v>
      </c>
    </row>
    <row r="8893" spans="1:4">
      <c r="A8893" s="70" t="s">
        <v>16094</v>
      </c>
      <c r="B8893" s="70" t="s">
        <v>16093</v>
      </c>
      <c r="C8893" s="171">
        <v>0.669737763027349</v>
      </c>
      <c r="D8893" s="70" t="s">
        <v>4910</v>
      </c>
    </row>
    <row r="8894" spans="1:4">
      <c r="A8894" s="70" t="s">
        <v>16092</v>
      </c>
      <c r="B8894" s="70" t="s">
        <v>16091</v>
      </c>
      <c r="C8894" s="171">
        <v>0.66979029087785202</v>
      </c>
      <c r="D8894" s="70" t="s">
        <v>4910</v>
      </c>
    </row>
    <row r="8895" spans="1:4">
      <c r="A8895" s="70" t="s">
        <v>16090</v>
      </c>
      <c r="B8895" s="70" t="s">
        <v>16089</v>
      </c>
      <c r="C8895" s="171">
        <v>0.66994683197183602</v>
      </c>
      <c r="D8895" s="70" t="s">
        <v>4910</v>
      </c>
    </row>
    <row r="8896" spans="1:4">
      <c r="A8896" s="70" t="s">
        <v>16088</v>
      </c>
      <c r="B8896" s="70" t="s">
        <v>16087</v>
      </c>
      <c r="C8896" s="171">
        <v>0.67017288415967402</v>
      </c>
      <c r="D8896" s="70" t="s">
        <v>4910</v>
      </c>
    </row>
    <row r="8897" spans="1:4">
      <c r="A8897" s="70" t="s">
        <v>16086</v>
      </c>
      <c r="B8897" s="70" t="s">
        <v>16085</v>
      </c>
      <c r="C8897" s="171">
        <v>0.67025404703401803</v>
      </c>
      <c r="D8897" s="70" t="s">
        <v>4910</v>
      </c>
    </row>
    <row r="8898" spans="1:4">
      <c r="A8898" s="70" t="s">
        <v>16084</v>
      </c>
      <c r="B8898" s="70" t="s">
        <v>16083</v>
      </c>
      <c r="C8898" s="171">
        <v>0.67031960471619501</v>
      </c>
      <c r="D8898" s="70" t="s">
        <v>4910</v>
      </c>
    </row>
    <row r="8899" spans="1:4">
      <c r="A8899" s="70" t="s">
        <v>16082</v>
      </c>
      <c r="B8899" s="70" t="s">
        <v>16081</v>
      </c>
      <c r="C8899" s="171">
        <v>0.67060947054168296</v>
      </c>
      <c r="D8899" s="70" t="s">
        <v>4910</v>
      </c>
    </row>
    <row r="8900" spans="1:4">
      <c r="A8900" s="70" t="s">
        <v>16080</v>
      </c>
      <c r="B8900" s="70" t="s">
        <v>16079</v>
      </c>
      <c r="C8900" s="171">
        <v>0.67068375961767401</v>
      </c>
      <c r="D8900" s="70" t="s">
        <v>4910</v>
      </c>
    </row>
    <row r="8901" spans="1:4">
      <c r="A8901" s="70" t="s">
        <v>16078</v>
      </c>
      <c r="B8901" s="70" t="s">
        <v>16077</v>
      </c>
      <c r="C8901" s="171">
        <v>0.67071682226414397</v>
      </c>
      <c r="D8901" s="70" t="s">
        <v>4910</v>
      </c>
    </row>
    <row r="8902" spans="1:4">
      <c r="A8902" s="70" t="s">
        <v>16076</v>
      </c>
      <c r="B8902" s="70" t="s">
        <v>16075</v>
      </c>
      <c r="C8902" s="171">
        <v>0.67078441762308205</v>
      </c>
      <c r="D8902" s="70" t="s">
        <v>4910</v>
      </c>
    </row>
    <row r="8903" spans="1:4">
      <c r="A8903" s="70" t="s">
        <v>16074</v>
      </c>
      <c r="B8903" s="70" t="s">
        <v>16073</v>
      </c>
      <c r="C8903" s="171">
        <v>0.67081961919229005</v>
      </c>
      <c r="D8903" s="70" t="s">
        <v>4910</v>
      </c>
    </row>
    <row r="8904" spans="1:4">
      <c r="A8904" s="70" t="s">
        <v>16072</v>
      </c>
      <c r="B8904" s="70" t="s">
        <v>16071</v>
      </c>
      <c r="C8904" s="171">
        <v>0.67083343843842003</v>
      </c>
      <c r="D8904" s="70" t="s">
        <v>4910</v>
      </c>
    </row>
    <row r="8905" spans="1:4">
      <c r="A8905" s="70" t="s">
        <v>16070</v>
      </c>
      <c r="B8905" s="70" t="s">
        <v>16069</v>
      </c>
      <c r="C8905" s="171">
        <v>0.67084146138392398</v>
      </c>
      <c r="D8905" s="70" t="s">
        <v>4910</v>
      </c>
    </row>
    <row r="8906" spans="1:4">
      <c r="A8906" s="70" t="s">
        <v>16068</v>
      </c>
      <c r="B8906" s="70" t="s">
        <v>16067</v>
      </c>
      <c r="C8906" s="171">
        <v>0.67088093172378405</v>
      </c>
      <c r="D8906" s="70" t="s">
        <v>4910</v>
      </c>
    </row>
    <row r="8907" spans="1:4">
      <c r="A8907" s="70" t="s">
        <v>16066</v>
      </c>
      <c r="B8907" s="70" t="s">
        <v>16065</v>
      </c>
      <c r="C8907" s="171">
        <v>0.67108591146507601</v>
      </c>
      <c r="D8907" s="70" t="s">
        <v>4910</v>
      </c>
    </row>
    <row r="8908" spans="1:4">
      <c r="A8908" s="70" t="s">
        <v>16064</v>
      </c>
      <c r="B8908" s="70" t="s">
        <v>16063</v>
      </c>
      <c r="C8908" s="171">
        <v>0.67112095541880301</v>
      </c>
      <c r="D8908" s="70" t="s">
        <v>4910</v>
      </c>
    </row>
    <row r="8909" spans="1:4">
      <c r="A8909" s="70" t="s">
        <v>16062</v>
      </c>
      <c r="B8909" s="70" t="s">
        <v>16061</v>
      </c>
      <c r="C8909" s="171">
        <v>0.67133432643914104</v>
      </c>
      <c r="D8909" s="70" t="s">
        <v>4910</v>
      </c>
    </row>
    <row r="8910" spans="1:4">
      <c r="A8910" s="70" t="s">
        <v>16060</v>
      </c>
      <c r="B8910" s="70" t="s">
        <v>16060</v>
      </c>
      <c r="C8910" s="171">
        <v>0.67136312576658197</v>
      </c>
      <c r="D8910" s="70" t="s">
        <v>4910</v>
      </c>
    </row>
    <row r="8911" spans="1:4">
      <c r="A8911" s="70" t="s">
        <v>16059</v>
      </c>
      <c r="B8911" s="70" t="s">
        <v>16058</v>
      </c>
      <c r="C8911" s="171">
        <v>0.67140032847401299</v>
      </c>
      <c r="D8911" s="70" t="s">
        <v>4910</v>
      </c>
    </row>
    <row r="8912" spans="1:4">
      <c r="A8912" s="70" t="s">
        <v>16057</v>
      </c>
      <c r="B8912" s="70" t="s">
        <v>16056</v>
      </c>
      <c r="C8912" s="171">
        <v>0.67155521160397902</v>
      </c>
      <c r="D8912" s="70" t="s">
        <v>4910</v>
      </c>
    </row>
    <row r="8913" spans="1:4">
      <c r="A8913" s="70" t="s">
        <v>16055</v>
      </c>
      <c r="B8913" s="70" t="s">
        <v>16054</v>
      </c>
      <c r="C8913" s="171">
        <v>0.67166220491486295</v>
      </c>
      <c r="D8913" s="70" t="s">
        <v>4910</v>
      </c>
    </row>
    <row r="8914" spans="1:4">
      <c r="A8914" s="70" t="s">
        <v>16053</v>
      </c>
      <c r="B8914" s="70" t="s">
        <v>16052</v>
      </c>
      <c r="C8914" s="171">
        <v>0.67173991406723899</v>
      </c>
      <c r="D8914" s="70" t="s">
        <v>4910</v>
      </c>
    </row>
    <row r="8915" spans="1:4">
      <c r="A8915" s="70" t="s">
        <v>16051</v>
      </c>
      <c r="B8915" s="70" t="s">
        <v>16050</v>
      </c>
      <c r="C8915" s="171">
        <v>0.671781664865716</v>
      </c>
      <c r="D8915" s="70" t="s">
        <v>4910</v>
      </c>
    </row>
    <row r="8916" spans="1:4">
      <c r="A8916" s="70" t="s">
        <v>16049</v>
      </c>
      <c r="B8916" s="70" t="s">
        <v>14886</v>
      </c>
      <c r="C8916" s="171">
        <v>0.671781664865716</v>
      </c>
      <c r="D8916" s="70" t="s">
        <v>4910</v>
      </c>
    </row>
    <row r="8917" spans="1:4">
      <c r="A8917" s="70" t="s">
        <v>16048</v>
      </c>
      <c r="B8917" s="70" t="s">
        <v>16047</v>
      </c>
      <c r="C8917" s="171">
        <v>0.67185698029533003</v>
      </c>
      <c r="D8917" s="70" t="s">
        <v>4910</v>
      </c>
    </row>
    <row r="8918" spans="1:4">
      <c r="A8918" s="70" t="s">
        <v>16046</v>
      </c>
      <c r="B8918" s="70" t="s">
        <v>16045</v>
      </c>
      <c r="C8918" s="171">
        <v>0.671933523597256</v>
      </c>
      <c r="D8918" s="70" t="s">
        <v>4910</v>
      </c>
    </row>
    <row r="8919" spans="1:4">
      <c r="A8919" s="70" t="s">
        <v>16044</v>
      </c>
      <c r="B8919" s="70" t="s">
        <v>16043</v>
      </c>
      <c r="C8919" s="171">
        <v>0.67193917435553696</v>
      </c>
      <c r="D8919" s="70" t="s">
        <v>4910</v>
      </c>
    </row>
    <row r="8920" spans="1:4">
      <c r="A8920" s="70" t="s">
        <v>16042</v>
      </c>
      <c r="B8920" s="70" t="s">
        <v>16042</v>
      </c>
      <c r="C8920" s="171">
        <v>0.67208199055028695</v>
      </c>
      <c r="D8920" s="70" t="s">
        <v>4910</v>
      </c>
    </row>
    <row r="8921" spans="1:4">
      <c r="A8921" s="70" t="s">
        <v>16041</v>
      </c>
      <c r="B8921" s="70" t="s">
        <v>16040</v>
      </c>
      <c r="C8921" s="171">
        <v>0.672551307942716</v>
      </c>
      <c r="D8921" s="70" t="s">
        <v>4910</v>
      </c>
    </row>
    <row r="8922" spans="1:4">
      <c r="A8922" s="70" t="s">
        <v>16039</v>
      </c>
      <c r="B8922" s="70" t="s">
        <v>16038</v>
      </c>
      <c r="C8922" s="171">
        <v>0.672663687247259</v>
      </c>
      <c r="D8922" s="70" t="s">
        <v>4910</v>
      </c>
    </row>
    <row r="8923" spans="1:4">
      <c r="A8923" s="70" t="s">
        <v>16037</v>
      </c>
      <c r="B8923" s="70" t="s">
        <v>16036</v>
      </c>
      <c r="C8923" s="171">
        <v>0.67282313464655996</v>
      </c>
      <c r="D8923" s="70" t="s">
        <v>4910</v>
      </c>
    </row>
    <row r="8924" spans="1:4">
      <c r="A8924" s="70" t="s">
        <v>16035</v>
      </c>
      <c r="B8924" s="70" t="s">
        <v>16034</v>
      </c>
      <c r="C8924" s="171">
        <v>0.67288047173421595</v>
      </c>
      <c r="D8924" s="70" t="s">
        <v>4910</v>
      </c>
    </row>
    <row r="8925" spans="1:4">
      <c r="A8925" s="70" t="s">
        <v>16033</v>
      </c>
      <c r="B8925" s="70" t="s">
        <v>16032</v>
      </c>
      <c r="C8925" s="171">
        <v>0.67295930649151803</v>
      </c>
      <c r="D8925" s="70" t="s">
        <v>4910</v>
      </c>
    </row>
    <row r="8926" spans="1:4">
      <c r="A8926" s="70" t="s">
        <v>16031</v>
      </c>
      <c r="B8926" s="70" t="s">
        <v>16030</v>
      </c>
      <c r="C8926" s="171">
        <v>0.67301277890129296</v>
      </c>
      <c r="D8926" s="70" t="s">
        <v>4910</v>
      </c>
    </row>
    <row r="8927" spans="1:4">
      <c r="A8927" s="70" t="s">
        <v>16029</v>
      </c>
      <c r="B8927" s="70" t="s">
        <v>16028</v>
      </c>
      <c r="C8927" s="171">
        <v>0.67307642311710802</v>
      </c>
      <c r="D8927" s="70" t="s">
        <v>4910</v>
      </c>
    </row>
    <row r="8928" spans="1:4">
      <c r="A8928" s="70" t="s">
        <v>16027</v>
      </c>
      <c r="B8928" s="70" t="s">
        <v>16027</v>
      </c>
      <c r="C8928" s="171">
        <v>0.67336746941926495</v>
      </c>
      <c r="D8928" s="70" t="s">
        <v>4910</v>
      </c>
    </row>
    <row r="8929" spans="1:4">
      <c r="A8929" s="70" t="s">
        <v>16026</v>
      </c>
      <c r="B8929" s="70" t="s">
        <v>16025</v>
      </c>
      <c r="C8929" s="171">
        <v>0.67345285056036597</v>
      </c>
      <c r="D8929" s="70" t="s">
        <v>4910</v>
      </c>
    </row>
    <row r="8930" spans="1:4">
      <c r="A8930" s="70" t="s">
        <v>16024</v>
      </c>
      <c r="B8930" s="70" t="s">
        <v>16023</v>
      </c>
      <c r="C8930" s="171">
        <v>0.67358143362464096</v>
      </c>
      <c r="D8930" s="70" t="s">
        <v>4910</v>
      </c>
    </row>
    <row r="8931" spans="1:4">
      <c r="A8931" s="70" t="s">
        <v>16022</v>
      </c>
      <c r="B8931" s="70" t="s">
        <v>16021</v>
      </c>
      <c r="C8931" s="171">
        <v>0.673771521463993</v>
      </c>
      <c r="D8931" s="70" t="s">
        <v>4910</v>
      </c>
    </row>
    <row r="8932" spans="1:4">
      <c r="A8932" s="70" t="s">
        <v>16020</v>
      </c>
      <c r="B8932" s="70" t="s">
        <v>16020</v>
      </c>
      <c r="C8932" s="171">
        <v>0.67399263211020399</v>
      </c>
      <c r="D8932" s="70" t="s">
        <v>4910</v>
      </c>
    </row>
    <row r="8933" spans="1:4">
      <c r="A8933" s="70" t="s">
        <v>16019</v>
      </c>
      <c r="B8933" s="70" t="s">
        <v>16018</v>
      </c>
      <c r="C8933" s="171">
        <v>0.67417708020425204</v>
      </c>
      <c r="D8933" s="70" t="s">
        <v>4910</v>
      </c>
    </row>
    <row r="8934" spans="1:4">
      <c r="A8934" s="70" t="s">
        <v>16017</v>
      </c>
      <c r="B8934" s="70" t="s">
        <v>16016</v>
      </c>
      <c r="C8934" s="171">
        <v>0.67421023152457205</v>
      </c>
      <c r="D8934" s="70" t="s">
        <v>4910</v>
      </c>
    </row>
    <row r="8935" spans="1:4">
      <c r="A8935" s="70" t="s">
        <v>16015</v>
      </c>
      <c r="B8935" s="70" t="s">
        <v>16014</v>
      </c>
      <c r="C8935" s="171">
        <v>0.67456456101106599</v>
      </c>
      <c r="D8935" s="70" t="s">
        <v>4910</v>
      </c>
    </row>
    <row r="8936" spans="1:4">
      <c r="A8936" s="70" t="s">
        <v>16013</v>
      </c>
      <c r="B8936" s="70" t="s">
        <v>16012</v>
      </c>
      <c r="C8936" s="171">
        <v>0.67457094804259099</v>
      </c>
      <c r="D8936" s="70" t="s">
        <v>4910</v>
      </c>
    </row>
    <row r="8937" spans="1:4">
      <c r="A8937" s="70" t="s">
        <v>16011</v>
      </c>
      <c r="B8937" s="70" t="s">
        <v>16010</v>
      </c>
      <c r="C8937" s="171">
        <v>0.67460581433335098</v>
      </c>
      <c r="D8937" s="70" t="s">
        <v>4910</v>
      </c>
    </row>
    <row r="8938" spans="1:4">
      <c r="A8938" s="70" t="s">
        <v>16009</v>
      </c>
      <c r="B8938" s="70" t="s">
        <v>16008</v>
      </c>
      <c r="C8938" s="171">
        <v>0.67463329136771</v>
      </c>
      <c r="D8938" s="70" t="s">
        <v>4910</v>
      </c>
    </row>
    <row r="8939" spans="1:4">
      <c r="A8939" s="70" t="s">
        <v>16007</v>
      </c>
      <c r="B8939" s="70" t="s">
        <v>16006</v>
      </c>
      <c r="C8939" s="171">
        <v>0.67472166647121401</v>
      </c>
      <c r="D8939" s="70" t="s">
        <v>4910</v>
      </c>
    </row>
    <row r="8940" spans="1:4">
      <c r="A8940" s="70" t="s">
        <v>16005</v>
      </c>
      <c r="B8940" s="70" t="s">
        <v>16004</v>
      </c>
      <c r="C8940" s="171">
        <v>0.67477520224094201</v>
      </c>
      <c r="D8940" s="70" t="s">
        <v>4910</v>
      </c>
    </row>
    <row r="8941" spans="1:4">
      <c r="A8941" s="70" t="s">
        <v>16003</v>
      </c>
      <c r="B8941" s="70" t="s">
        <v>16002</v>
      </c>
      <c r="C8941" s="171">
        <v>0.67484700072018799</v>
      </c>
      <c r="D8941" s="70" t="s">
        <v>4910</v>
      </c>
    </row>
    <row r="8942" spans="1:4">
      <c r="A8942" s="70" t="s">
        <v>16001</v>
      </c>
      <c r="B8942" s="70" t="s">
        <v>16000</v>
      </c>
      <c r="C8942" s="171">
        <v>0.67495369713535402</v>
      </c>
      <c r="D8942" s="70" t="s">
        <v>4910</v>
      </c>
    </row>
    <row r="8943" spans="1:4">
      <c r="A8943" s="70" t="s">
        <v>15999</v>
      </c>
      <c r="B8943" s="70" t="s">
        <v>15998</v>
      </c>
      <c r="C8943" s="171">
        <v>0.67499145496564505</v>
      </c>
      <c r="D8943" s="70" t="s">
        <v>4910</v>
      </c>
    </row>
    <row r="8944" spans="1:4">
      <c r="A8944" s="70" t="s">
        <v>15997</v>
      </c>
      <c r="B8944" s="70" t="s">
        <v>15996</v>
      </c>
      <c r="C8944" s="171">
        <v>0.67499911040011595</v>
      </c>
      <c r="D8944" s="70" t="s">
        <v>4910</v>
      </c>
    </row>
    <row r="8945" spans="1:4">
      <c r="A8945" s="70" t="s">
        <v>15995</v>
      </c>
      <c r="B8945" s="70" t="s">
        <v>15994</v>
      </c>
      <c r="C8945" s="171">
        <v>0.675152556690365</v>
      </c>
      <c r="D8945" s="70" t="s">
        <v>4910</v>
      </c>
    </row>
    <row r="8946" spans="1:4">
      <c r="A8946" s="70" t="s">
        <v>15993</v>
      </c>
      <c r="B8946" s="70" t="s">
        <v>15992</v>
      </c>
      <c r="C8946" s="171">
        <v>0.67519121590002895</v>
      </c>
      <c r="D8946" s="70" t="s">
        <v>4910</v>
      </c>
    </row>
    <row r="8947" spans="1:4">
      <c r="A8947" s="70" t="s">
        <v>15991</v>
      </c>
      <c r="B8947" s="70" t="s">
        <v>15990</v>
      </c>
      <c r="C8947" s="171">
        <v>0.67521874963806505</v>
      </c>
      <c r="D8947" s="70" t="s">
        <v>4910</v>
      </c>
    </row>
    <row r="8948" spans="1:4">
      <c r="A8948" s="70" t="s">
        <v>15989</v>
      </c>
      <c r="B8948" s="70" t="s">
        <v>15988</v>
      </c>
      <c r="C8948" s="171">
        <v>0.67546826690047601</v>
      </c>
      <c r="D8948" s="70" t="s">
        <v>4910</v>
      </c>
    </row>
    <row r="8949" spans="1:4">
      <c r="A8949" s="70" t="s">
        <v>15987</v>
      </c>
      <c r="B8949" s="70" t="s">
        <v>15986</v>
      </c>
      <c r="C8949" s="171">
        <v>0.67569844507998</v>
      </c>
      <c r="D8949" s="70" t="s">
        <v>4910</v>
      </c>
    </row>
    <row r="8950" spans="1:4">
      <c r="A8950" s="70" t="s">
        <v>15985</v>
      </c>
      <c r="B8950" s="70" t="s">
        <v>15984</v>
      </c>
      <c r="C8950" s="171">
        <v>0.67582391167111999</v>
      </c>
      <c r="D8950" s="70" t="s">
        <v>4910</v>
      </c>
    </row>
    <row r="8951" spans="1:4">
      <c r="A8951" s="70" t="s">
        <v>15983</v>
      </c>
      <c r="B8951" s="70" t="s">
        <v>15982</v>
      </c>
      <c r="C8951" s="171">
        <v>0.67582391167111999</v>
      </c>
      <c r="D8951" s="70" t="s">
        <v>4910</v>
      </c>
    </row>
    <row r="8952" spans="1:4">
      <c r="A8952" s="70" t="s">
        <v>15981</v>
      </c>
      <c r="B8952" s="70" t="s">
        <v>15980</v>
      </c>
      <c r="C8952" s="171">
        <v>0.67600130674375603</v>
      </c>
      <c r="D8952" s="70" t="s">
        <v>4910</v>
      </c>
    </row>
    <row r="8953" spans="1:4">
      <c r="A8953" s="70" t="s">
        <v>15979</v>
      </c>
      <c r="B8953" s="70" t="s">
        <v>15978</v>
      </c>
      <c r="C8953" s="171">
        <v>0.67600130674375603</v>
      </c>
      <c r="D8953" s="70" t="s">
        <v>4910</v>
      </c>
    </row>
    <row r="8954" spans="1:4">
      <c r="A8954" s="70" t="s">
        <v>15977</v>
      </c>
      <c r="B8954" s="70" t="s">
        <v>15976</v>
      </c>
      <c r="C8954" s="171">
        <v>0.67601474881698898</v>
      </c>
      <c r="D8954" s="70" t="s">
        <v>4910</v>
      </c>
    </row>
    <row r="8955" spans="1:4">
      <c r="A8955" s="70" t="s">
        <v>15975</v>
      </c>
      <c r="B8955" s="70" t="s">
        <v>15974</v>
      </c>
      <c r="C8955" s="171">
        <v>0.67611418671631895</v>
      </c>
      <c r="D8955" s="70" t="s">
        <v>4910</v>
      </c>
    </row>
    <row r="8956" spans="1:4">
      <c r="A8956" s="70" t="s">
        <v>15973</v>
      </c>
      <c r="B8956" s="70" t="s">
        <v>15972</v>
      </c>
      <c r="C8956" s="171">
        <v>0.67613358274397195</v>
      </c>
      <c r="D8956" s="70" t="s">
        <v>4910</v>
      </c>
    </row>
    <row r="8957" spans="1:4">
      <c r="A8957" s="70" t="s">
        <v>15971</v>
      </c>
      <c r="B8957" s="70" t="s">
        <v>15971</v>
      </c>
      <c r="C8957" s="171">
        <v>0.676155775642582</v>
      </c>
      <c r="D8957" s="70" t="s">
        <v>4910</v>
      </c>
    </row>
    <row r="8958" spans="1:4">
      <c r="A8958" s="70" t="s">
        <v>15970</v>
      </c>
      <c r="B8958" s="70" t="s">
        <v>15970</v>
      </c>
      <c r="C8958" s="171">
        <v>0.676155775642582</v>
      </c>
      <c r="D8958" s="70" t="s">
        <v>4910</v>
      </c>
    </row>
    <row r="8959" spans="1:4">
      <c r="A8959" s="70" t="s">
        <v>15969</v>
      </c>
      <c r="B8959" s="70" t="s">
        <v>15969</v>
      </c>
      <c r="C8959" s="171">
        <v>0.676155775642582</v>
      </c>
      <c r="D8959" s="70" t="s">
        <v>4910</v>
      </c>
    </row>
    <row r="8960" spans="1:4">
      <c r="A8960" s="70" t="s">
        <v>15968</v>
      </c>
      <c r="B8960" s="70" t="s">
        <v>15968</v>
      </c>
      <c r="C8960" s="171">
        <v>0.676155775642582</v>
      </c>
      <c r="D8960" s="70" t="s">
        <v>4910</v>
      </c>
    </row>
    <row r="8961" spans="1:4">
      <c r="A8961" s="70" t="s">
        <v>15967</v>
      </c>
      <c r="B8961" s="70" t="s">
        <v>15967</v>
      </c>
      <c r="C8961" s="171">
        <v>0.676155775642582</v>
      </c>
      <c r="D8961" s="70" t="s">
        <v>4910</v>
      </c>
    </row>
    <row r="8962" spans="1:4">
      <c r="A8962" s="70" t="s">
        <v>15966</v>
      </c>
      <c r="B8962" s="70" t="s">
        <v>15966</v>
      </c>
      <c r="C8962" s="171">
        <v>0.676155775642582</v>
      </c>
      <c r="D8962" s="70" t="s">
        <v>4910</v>
      </c>
    </row>
    <row r="8963" spans="1:4">
      <c r="A8963" s="70" t="s">
        <v>15965</v>
      </c>
      <c r="B8963" s="70" t="s">
        <v>15964</v>
      </c>
      <c r="C8963" s="171">
        <v>0.676248635241812</v>
      </c>
      <c r="D8963" s="70" t="s">
        <v>4910</v>
      </c>
    </row>
    <row r="8964" spans="1:4">
      <c r="A8964" s="70" t="s">
        <v>15963</v>
      </c>
      <c r="B8964" s="70" t="s">
        <v>15962</v>
      </c>
      <c r="C8964" s="171">
        <v>0.67625685898251997</v>
      </c>
      <c r="D8964" s="70" t="s">
        <v>4910</v>
      </c>
    </row>
    <row r="8965" spans="1:4">
      <c r="A8965" s="70" t="s">
        <v>15961</v>
      </c>
      <c r="B8965" s="70" t="s">
        <v>15960</v>
      </c>
      <c r="C8965" s="171">
        <v>0.67634416973327705</v>
      </c>
      <c r="D8965" s="70" t="s">
        <v>4910</v>
      </c>
    </row>
    <row r="8966" spans="1:4">
      <c r="A8966" s="70" t="s">
        <v>15959</v>
      </c>
      <c r="B8966" s="70" t="s">
        <v>15958</v>
      </c>
      <c r="C8966" s="171">
        <v>0.67634640283333902</v>
      </c>
      <c r="D8966" s="70" t="s">
        <v>4910</v>
      </c>
    </row>
    <row r="8967" spans="1:4">
      <c r="A8967" s="70" t="s">
        <v>15957</v>
      </c>
      <c r="B8967" s="70" t="s">
        <v>15956</v>
      </c>
      <c r="C8967" s="171">
        <v>0.67634640283333902</v>
      </c>
      <c r="D8967" s="70" t="s">
        <v>4910</v>
      </c>
    </row>
    <row r="8968" spans="1:4">
      <c r="A8968" s="70" t="s">
        <v>15955</v>
      </c>
      <c r="B8968" s="70" t="s">
        <v>15954</v>
      </c>
      <c r="C8968" s="171">
        <v>0.676393344212598</v>
      </c>
      <c r="D8968" s="70" t="s">
        <v>4910</v>
      </c>
    </row>
    <row r="8969" spans="1:4">
      <c r="A8969" s="70" t="s">
        <v>15953</v>
      </c>
      <c r="B8969" s="70" t="s">
        <v>15952</v>
      </c>
      <c r="C8969" s="171">
        <v>0.676550951824061</v>
      </c>
      <c r="D8969" s="70" t="s">
        <v>4910</v>
      </c>
    </row>
    <row r="8970" spans="1:4">
      <c r="A8970" s="70" t="s">
        <v>15951</v>
      </c>
      <c r="B8970" s="70" t="s">
        <v>15950</v>
      </c>
      <c r="C8970" s="171">
        <v>0.676655275910093</v>
      </c>
      <c r="D8970" s="70" t="s">
        <v>4910</v>
      </c>
    </row>
    <row r="8971" spans="1:4">
      <c r="A8971" s="70" t="s">
        <v>15949</v>
      </c>
      <c r="B8971" s="70" t="s">
        <v>15948</v>
      </c>
      <c r="C8971" s="171">
        <v>0.67679121532255604</v>
      </c>
      <c r="D8971" s="70" t="s">
        <v>4910</v>
      </c>
    </row>
    <row r="8972" spans="1:4">
      <c r="A8972" s="70" t="s">
        <v>15947</v>
      </c>
      <c r="B8972" s="70" t="s">
        <v>15946</v>
      </c>
      <c r="C8972" s="171">
        <v>0.67681973159553299</v>
      </c>
      <c r="D8972" s="70" t="s">
        <v>4910</v>
      </c>
    </row>
    <row r="8973" spans="1:4">
      <c r="A8973" s="70" t="s">
        <v>15945</v>
      </c>
      <c r="B8973" s="70" t="s">
        <v>15944</v>
      </c>
      <c r="C8973" s="171">
        <v>0.67694257684211701</v>
      </c>
      <c r="D8973" s="70" t="s">
        <v>4910</v>
      </c>
    </row>
    <row r="8974" spans="1:4">
      <c r="A8974" s="70" t="s">
        <v>15943</v>
      </c>
      <c r="B8974" s="70" t="s">
        <v>15942</v>
      </c>
      <c r="C8974" s="171">
        <v>0.67712814924680997</v>
      </c>
      <c r="D8974" s="70" t="s">
        <v>4910</v>
      </c>
    </row>
    <row r="8975" spans="1:4">
      <c r="A8975" s="70" t="s">
        <v>15941</v>
      </c>
      <c r="B8975" s="70" t="s">
        <v>15940</v>
      </c>
      <c r="C8975" s="171">
        <v>0.67716597422236502</v>
      </c>
      <c r="D8975" s="70" t="s">
        <v>4910</v>
      </c>
    </row>
    <row r="8976" spans="1:4">
      <c r="A8976" s="70" t="s">
        <v>15939</v>
      </c>
      <c r="B8976" s="70" t="s">
        <v>15938</v>
      </c>
      <c r="C8976" s="171">
        <v>0.67732215918953997</v>
      </c>
      <c r="D8976" s="70" t="s">
        <v>4910</v>
      </c>
    </row>
    <row r="8977" spans="1:4">
      <c r="A8977" s="70" t="s">
        <v>15937</v>
      </c>
      <c r="B8977" s="70" t="s">
        <v>15936</v>
      </c>
      <c r="C8977" s="171">
        <v>0.67735760921135102</v>
      </c>
      <c r="D8977" s="70" t="s">
        <v>4910</v>
      </c>
    </row>
    <row r="8978" spans="1:4">
      <c r="A8978" s="70" t="s">
        <v>15935</v>
      </c>
      <c r="B8978" s="70" t="s">
        <v>15934</v>
      </c>
      <c r="C8978" s="171">
        <v>0.67781412331645796</v>
      </c>
      <c r="D8978" s="70" t="s">
        <v>4910</v>
      </c>
    </row>
    <row r="8979" spans="1:4">
      <c r="A8979" s="70" t="s">
        <v>15933</v>
      </c>
      <c r="B8979" s="70" t="s">
        <v>15932</v>
      </c>
      <c r="C8979" s="171">
        <v>0.67781606485771395</v>
      </c>
      <c r="D8979" s="70" t="s">
        <v>4910</v>
      </c>
    </row>
    <row r="8980" spans="1:4">
      <c r="A8980" s="70" t="s">
        <v>15931</v>
      </c>
      <c r="B8980" s="70" t="s">
        <v>15930</v>
      </c>
      <c r="C8980" s="171">
        <v>0.67792999038484703</v>
      </c>
      <c r="D8980" s="70" t="s">
        <v>4910</v>
      </c>
    </row>
    <row r="8981" spans="1:4">
      <c r="A8981" s="70" t="s">
        <v>15929</v>
      </c>
      <c r="B8981" s="70" t="s">
        <v>15928</v>
      </c>
      <c r="C8981" s="171">
        <v>0.67793248115615901</v>
      </c>
      <c r="D8981" s="70" t="s">
        <v>4910</v>
      </c>
    </row>
    <row r="8982" spans="1:4">
      <c r="A8982" s="70" t="s">
        <v>15927</v>
      </c>
      <c r="B8982" s="70" t="s">
        <v>15926</v>
      </c>
      <c r="C8982" s="171">
        <v>0.67796897219100605</v>
      </c>
      <c r="D8982" s="70" t="s">
        <v>4910</v>
      </c>
    </row>
    <row r="8983" spans="1:4">
      <c r="A8983" s="70" t="s">
        <v>15925</v>
      </c>
      <c r="B8983" s="70" t="s">
        <v>15925</v>
      </c>
      <c r="C8983" s="171">
        <v>0.67799363435797699</v>
      </c>
      <c r="D8983" s="70" t="s">
        <v>4910</v>
      </c>
    </row>
    <row r="8984" spans="1:4">
      <c r="A8984" s="70" t="s">
        <v>15924</v>
      </c>
      <c r="B8984" s="70" t="s">
        <v>15923</v>
      </c>
      <c r="C8984" s="171">
        <v>0.67804475392812102</v>
      </c>
      <c r="D8984" s="70" t="s">
        <v>4910</v>
      </c>
    </row>
    <row r="8985" spans="1:4">
      <c r="A8985" s="70" t="s">
        <v>15922</v>
      </c>
      <c r="B8985" s="70" t="s">
        <v>15921</v>
      </c>
      <c r="C8985" s="171">
        <v>0.67840062659548594</v>
      </c>
      <c r="D8985" s="70" t="s">
        <v>4910</v>
      </c>
    </row>
    <row r="8986" spans="1:4">
      <c r="A8986" s="70" t="s">
        <v>15920</v>
      </c>
      <c r="B8986" s="70" t="s">
        <v>15919</v>
      </c>
      <c r="C8986" s="171">
        <v>0.67854830951822998</v>
      </c>
      <c r="D8986" s="70" t="s">
        <v>4910</v>
      </c>
    </row>
    <row r="8987" spans="1:4">
      <c r="A8987" s="70" t="s">
        <v>15918</v>
      </c>
      <c r="B8987" s="70" t="s">
        <v>15917</v>
      </c>
      <c r="C8987" s="171">
        <v>0.67872115829296897</v>
      </c>
      <c r="D8987" s="70" t="s">
        <v>4910</v>
      </c>
    </row>
    <row r="8988" spans="1:4">
      <c r="A8988" s="70" t="s">
        <v>15916</v>
      </c>
      <c r="B8988" s="70" t="s">
        <v>15915</v>
      </c>
      <c r="C8988" s="171">
        <v>0.67884976499889804</v>
      </c>
      <c r="D8988" s="70" t="s">
        <v>4910</v>
      </c>
    </row>
    <row r="8989" spans="1:4">
      <c r="A8989" s="70" t="s">
        <v>15914</v>
      </c>
      <c r="B8989" s="70" t="s">
        <v>15913</v>
      </c>
      <c r="C8989" s="171">
        <v>0.67887966636365504</v>
      </c>
      <c r="D8989" s="70" t="s">
        <v>4910</v>
      </c>
    </row>
    <row r="8990" spans="1:4">
      <c r="A8990" s="70" t="s">
        <v>15912</v>
      </c>
      <c r="B8990" s="70" t="s">
        <v>15911</v>
      </c>
      <c r="C8990" s="171">
        <v>0.67895927015995206</v>
      </c>
      <c r="D8990" s="70" t="s">
        <v>4910</v>
      </c>
    </row>
    <row r="8991" spans="1:4">
      <c r="A8991" s="70" t="s">
        <v>15910</v>
      </c>
      <c r="B8991" s="70" t="s">
        <v>15909</v>
      </c>
      <c r="C8991" s="171">
        <v>0.67897064923975103</v>
      </c>
      <c r="D8991" s="70" t="s">
        <v>4910</v>
      </c>
    </row>
    <row r="8992" spans="1:4">
      <c r="A8992" s="70" t="s">
        <v>15908</v>
      </c>
      <c r="B8992" s="70" t="s">
        <v>15907</v>
      </c>
      <c r="C8992" s="171">
        <v>0.67909310277254198</v>
      </c>
      <c r="D8992" s="70" t="s">
        <v>4910</v>
      </c>
    </row>
    <row r="8993" spans="1:4">
      <c r="A8993" s="70" t="s">
        <v>15906</v>
      </c>
      <c r="B8993" s="70" t="s">
        <v>15905</v>
      </c>
      <c r="C8993" s="171">
        <v>0.67925210677367298</v>
      </c>
      <c r="D8993" s="70" t="s">
        <v>4910</v>
      </c>
    </row>
    <row r="8994" spans="1:4">
      <c r="A8994" s="70" t="s">
        <v>15904</v>
      </c>
      <c r="B8994" s="70" t="s">
        <v>15903</v>
      </c>
      <c r="C8994" s="171">
        <v>0.67936024410874996</v>
      </c>
      <c r="D8994" s="70" t="s">
        <v>4910</v>
      </c>
    </row>
    <row r="8995" spans="1:4">
      <c r="A8995" s="70" t="s">
        <v>15902</v>
      </c>
      <c r="B8995" s="70" t="s">
        <v>15901</v>
      </c>
      <c r="C8995" s="171">
        <v>0.67943817508328497</v>
      </c>
      <c r="D8995" s="70" t="s">
        <v>4910</v>
      </c>
    </row>
    <row r="8996" spans="1:4">
      <c r="A8996" s="70" t="s">
        <v>15900</v>
      </c>
      <c r="B8996" s="70" t="s">
        <v>15899</v>
      </c>
      <c r="C8996" s="171">
        <v>0.67944590379191305</v>
      </c>
      <c r="D8996" s="70" t="s">
        <v>4910</v>
      </c>
    </row>
    <row r="8997" spans="1:4">
      <c r="A8997" s="70" t="s">
        <v>15898</v>
      </c>
      <c r="B8997" s="70" t="s">
        <v>15897</v>
      </c>
      <c r="C8997" s="171">
        <v>0.67945691767681804</v>
      </c>
      <c r="D8997" s="70" t="s">
        <v>4910</v>
      </c>
    </row>
    <row r="8998" spans="1:4">
      <c r="A8998" s="70" t="s">
        <v>15896</v>
      </c>
      <c r="B8998" s="70" t="s">
        <v>15895</v>
      </c>
      <c r="C8998" s="171">
        <v>0.67961247387008605</v>
      </c>
      <c r="D8998" s="70" t="s">
        <v>4910</v>
      </c>
    </row>
    <row r="8999" spans="1:4">
      <c r="A8999" s="70" t="s">
        <v>15894</v>
      </c>
      <c r="B8999" s="70" t="s">
        <v>15893</v>
      </c>
      <c r="C8999" s="171">
        <v>0.67975838649887699</v>
      </c>
      <c r="D8999" s="70" t="s">
        <v>4910</v>
      </c>
    </row>
    <row r="9000" spans="1:4">
      <c r="A9000" s="70" t="s">
        <v>15892</v>
      </c>
      <c r="B9000" s="70" t="s">
        <v>15891</v>
      </c>
      <c r="C9000" s="171">
        <v>0.67982498450165796</v>
      </c>
      <c r="D9000" s="70" t="s">
        <v>4910</v>
      </c>
    </row>
    <row r="9001" spans="1:4">
      <c r="A9001" s="70" t="s">
        <v>15890</v>
      </c>
      <c r="B9001" s="70" t="s">
        <v>15889</v>
      </c>
      <c r="C9001" s="171">
        <v>0.67987666488035403</v>
      </c>
      <c r="D9001" s="70" t="s">
        <v>4910</v>
      </c>
    </row>
    <row r="9002" spans="1:4">
      <c r="A9002" s="70" t="s">
        <v>15888</v>
      </c>
      <c r="B9002" s="70" t="s">
        <v>15887</v>
      </c>
      <c r="C9002" s="171">
        <v>0.67990234469770905</v>
      </c>
      <c r="D9002" s="70" t="s">
        <v>4910</v>
      </c>
    </row>
    <row r="9003" spans="1:4">
      <c r="A9003" s="70" t="s">
        <v>15886</v>
      </c>
      <c r="B9003" s="70" t="s">
        <v>15885</v>
      </c>
      <c r="C9003" s="171">
        <v>0.68005831255927796</v>
      </c>
      <c r="D9003" s="70" t="s">
        <v>4910</v>
      </c>
    </row>
    <row r="9004" spans="1:4">
      <c r="A9004" s="70" t="s">
        <v>15884</v>
      </c>
      <c r="B9004" s="70" t="s">
        <v>15883</v>
      </c>
      <c r="C9004" s="171">
        <v>0.68013909158423302</v>
      </c>
      <c r="D9004" s="70" t="s">
        <v>4910</v>
      </c>
    </row>
    <row r="9005" spans="1:4">
      <c r="A9005" s="70" t="s">
        <v>15882</v>
      </c>
      <c r="B9005" s="70" t="s">
        <v>15881</v>
      </c>
      <c r="C9005" s="171">
        <v>0.68015876988372204</v>
      </c>
      <c r="D9005" s="70" t="s">
        <v>4910</v>
      </c>
    </row>
    <row r="9006" spans="1:4">
      <c r="A9006" s="70" t="s">
        <v>15880</v>
      </c>
      <c r="B9006" s="70" t="s">
        <v>15879</v>
      </c>
      <c r="C9006" s="171">
        <v>0.68017753109085699</v>
      </c>
      <c r="D9006" s="70" t="s">
        <v>4910</v>
      </c>
    </row>
    <row r="9007" spans="1:4">
      <c r="A9007" s="70" t="s">
        <v>15878</v>
      </c>
      <c r="B9007" s="70" t="s">
        <v>15877</v>
      </c>
      <c r="C9007" s="171">
        <v>0.68019568349051596</v>
      </c>
      <c r="D9007" s="70" t="s">
        <v>4910</v>
      </c>
    </row>
    <row r="9008" spans="1:4">
      <c r="A9008" s="70" t="s">
        <v>15876</v>
      </c>
      <c r="B9008" s="70" t="s">
        <v>15876</v>
      </c>
      <c r="C9008" s="171">
        <v>0.68028284711203701</v>
      </c>
      <c r="D9008" s="70" t="s">
        <v>4910</v>
      </c>
    </row>
    <row r="9009" spans="1:4">
      <c r="A9009" s="70" t="s">
        <v>15875</v>
      </c>
      <c r="B9009" s="70" t="s">
        <v>15874</v>
      </c>
      <c r="C9009" s="171">
        <v>0.68034241326185496</v>
      </c>
      <c r="D9009" s="70" t="s">
        <v>4910</v>
      </c>
    </row>
    <row r="9010" spans="1:4">
      <c r="A9010" s="70" t="s">
        <v>15873</v>
      </c>
      <c r="B9010" s="70" t="s">
        <v>15872</v>
      </c>
      <c r="C9010" s="171">
        <v>0.68035436983618602</v>
      </c>
      <c r="D9010" s="70" t="s">
        <v>4910</v>
      </c>
    </row>
    <row r="9011" spans="1:4">
      <c r="A9011" s="70" t="s">
        <v>15871</v>
      </c>
      <c r="B9011" s="70" t="s">
        <v>15870</v>
      </c>
      <c r="C9011" s="171">
        <v>0.68099494289145002</v>
      </c>
      <c r="D9011" s="70" t="s">
        <v>4910</v>
      </c>
    </row>
    <row r="9012" spans="1:4">
      <c r="A9012" s="70" t="s">
        <v>15869</v>
      </c>
      <c r="B9012" s="70" t="s">
        <v>15868</v>
      </c>
      <c r="C9012" s="171">
        <v>0.68103356476167098</v>
      </c>
      <c r="D9012" s="70" t="s">
        <v>4910</v>
      </c>
    </row>
    <row r="9013" spans="1:4">
      <c r="A9013" s="70" t="s">
        <v>15867</v>
      </c>
      <c r="B9013" s="70" t="s">
        <v>15866</v>
      </c>
      <c r="C9013" s="171">
        <v>0.68117873147602903</v>
      </c>
      <c r="D9013" s="70" t="s">
        <v>4910</v>
      </c>
    </row>
    <row r="9014" spans="1:4">
      <c r="A9014" s="70" t="s">
        <v>15865</v>
      </c>
      <c r="B9014" s="70" t="s">
        <v>15864</v>
      </c>
      <c r="C9014" s="171">
        <v>0.68132636719014295</v>
      </c>
      <c r="D9014" s="70" t="s">
        <v>4910</v>
      </c>
    </row>
    <row r="9015" spans="1:4">
      <c r="A9015" s="70" t="s">
        <v>15863</v>
      </c>
      <c r="B9015" s="70" t="s">
        <v>15862</v>
      </c>
      <c r="C9015" s="171">
        <v>0.68138755351670299</v>
      </c>
      <c r="D9015" s="70" t="s">
        <v>4910</v>
      </c>
    </row>
    <row r="9016" spans="1:4">
      <c r="A9016" s="70" t="s">
        <v>15861</v>
      </c>
      <c r="B9016" s="70" t="s">
        <v>15860</v>
      </c>
      <c r="C9016" s="171">
        <v>0.68146941510276604</v>
      </c>
      <c r="D9016" s="70" t="s">
        <v>4910</v>
      </c>
    </row>
    <row r="9017" spans="1:4">
      <c r="A9017" s="70" t="s">
        <v>15859</v>
      </c>
      <c r="B9017" s="70" t="s">
        <v>15859</v>
      </c>
      <c r="C9017" s="171">
        <v>0.68147223454967698</v>
      </c>
      <c r="D9017" s="70" t="s">
        <v>4910</v>
      </c>
    </row>
    <row r="9018" spans="1:4">
      <c r="A9018" s="70" t="s">
        <v>15858</v>
      </c>
      <c r="B9018" s="70" t="s">
        <v>15857</v>
      </c>
      <c r="C9018" s="171">
        <v>0.68151599061662604</v>
      </c>
      <c r="D9018" s="70" t="s">
        <v>4910</v>
      </c>
    </row>
    <row r="9019" spans="1:4">
      <c r="A9019" s="70" t="s">
        <v>15856</v>
      </c>
      <c r="B9019" s="70" t="s">
        <v>15855</v>
      </c>
      <c r="C9019" s="171">
        <v>0.68163717974596305</v>
      </c>
      <c r="D9019" s="70" t="s">
        <v>4910</v>
      </c>
    </row>
    <row r="9020" spans="1:4">
      <c r="A9020" s="70" t="s">
        <v>15854</v>
      </c>
      <c r="B9020" s="70" t="s">
        <v>15853</v>
      </c>
      <c r="C9020" s="171">
        <v>0.68166666266296005</v>
      </c>
      <c r="D9020" s="70" t="s">
        <v>4910</v>
      </c>
    </row>
    <row r="9021" spans="1:4">
      <c r="A9021" s="70" t="s">
        <v>15852</v>
      </c>
      <c r="B9021" s="70" t="s">
        <v>15851</v>
      </c>
      <c r="C9021" s="171">
        <v>0.68167431623124997</v>
      </c>
      <c r="D9021" s="70" t="s">
        <v>4910</v>
      </c>
    </row>
    <row r="9022" spans="1:4">
      <c r="A9022" s="70" t="s">
        <v>15850</v>
      </c>
      <c r="B9022" s="70" t="s">
        <v>15849</v>
      </c>
      <c r="C9022" s="171">
        <v>0.68199053579916002</v>
      </c>
      <c r="D9022" s="70" t="s">
        <v>4910</v>
      </c>
    </row>
    <row r="9023" spans="1:4">
      <c r="A9023" s="70" t="s">
        <v>15848</v>
      </c>
      <c r="B9023" s="70" t="s">
        <v>15847</v>
      </c>
      <c r="C9023" s="171">
        <v>0.682111412923468</v>
      </c>
      <c r="D9023" s="70" t="s">
        <v>4910</v>
      </c>
    </row>
    <row r="9024" spans="1:4">
      <c r="A9024" s="70" t="s">
        <v>15846</v>
      </c>
      <c r="B9024" s="70" t="s">
        <v>15845</v>
      </c>
      <c r="C9024" s="171">
        <v>0.68222604868061498</v>
      </c>
      <c r="D9024" s="70" t="s">
        <v>4910</v>
      </c>
    </row>
    <row r="9025" spans="1:4">
      <c r="A9025" s="70" t="s">
        <v>15844</v>
      </c>
      <c r="B9025" s="70" t="s">
        <v>15843</v>
      </c>
      <c r="C9025" s="171">
        <v>0.68266987374176602</v>
      </c>
      <c r="D9025" s="70" t="s">
        <v>4910</v>
      </c>
    </row>
    <row r="9026" spans="1:4">
      <c r="A9026" s="70" t="s">
        <v>15842</v>
      </c>
      <c r="B9026" s="70" t="s">
        <v>15841</v>
      </c>
      <c r="C9026" s="171">
        <v>0.68270361544150304</v>
      </c>
      <c r="D9026" s="70" t="s">
        <v>4910</v>
      </c>
    </row>
    <row r="9027" spans="1:4">
      <c r="A9027" s="70" t="s">
        <v>15840</v>
      </c>
      <c r="B9027" s="70" t="s">
        <v>15839</v>
      </c>
      <c r="C9027" s="171">
        <v>0.68277899388084395</v>
      </c>
      <c r="D9027" s="70" t="s">
        <v>4910</v>
      </c>
    </row>
    <row r="9028" spans="1:4">
      <c r="A9028" s="70" t="s">
        <v>15838</v>
      </c>
      <c r="B9028" s="70" t="s">
        <v>15837</v>
      </c>
      <c r="C9028" s="171">
        <v>0.68289131611600995</v>
      </c>
      <c r="D9028" s="70" t="s">
        <v>4910</v>
      </c>
    </row>
    <row r="9029" spans="1:4">
      <c r="A9029" s="70" t="s">
        <v>15836</v>
      </c>
      <c r="B9029" s="70" t="s">
        <v>15835</v>
      </c>
      <c r="C9029" s="171">
        <v>0.68301928076561502</v>
      </c>
      <c r="D9029" s="70" t="s">
        <v>4910</v>
      </c>
    </row>
    <row r="9030" spans="1:4">
      <c r="A9030" s="70" t="s">
        <v>15834</v>
      </c>
      <c r="B9030" s="70" t="s">
        <v>15833</v>
      </c>
      <c r="C9030" s="171">
        <v>0.68318178364049997</v>
      </c>
      <c r="D9030" s="70" t="s">
        <v>4910</v>
      </c>
    </row>
    <row r="9031" spans="1:4">
      <c r="A9031" s="70" t="s">
        <v>15832</v>
      </c>
      <c r="B9031" s="70" t="s">
        <v>15831</v>
      </c>
      <c r="C9031" s="171">
        <v>0.68318178364049997</v>
      </c>
      <c r="D9031" s="70" t="s">
        <v>4910</v>
      </c>
    </row>
    <row r="9032" spans="1:4">
      <c r="A9032" s="70" t="s">
        <v>15830</v>
      </c>
      <c r="B9032" s="70" t="s">
        <v>15829</v>
      </c>
      <c r="C9032" s="171">
        <v>0.68341405953103695</v>
      </c>
      <c r="D9032" s="70" t="s">
        <v>4910</v>
      </c>
    </row>
    <row r="9033" spans="1:4">
      <c r="A9033" s="70" t="s">
        <v>15828</v>
      </c>
      <c r="B9033" s="70" t="s">
        <v>15827</v>
      </c>
      <c r="C9033" s="171">
        <v>0.68354766689739899</v>
      </c>
      <c r="D9033" s="70" t="s">
        <v>4910</v>
      </c>
    </row>
    <row r="9034" spans="1:4">
      <c r="A9034" s="70" t="s">
        <v>15826</v>
      </c>
      <c r="B9034" s="70" t="s">
        <v>15825</v>
      </c>
      <c r="C9034" s="171">
        <v>0.68369085662433704</v>
      </c>
      <c r="D9034" s="70" t="s">
        <v>4910</v>
      </c>
    </row>
    <row r="9035" spans="1:4">
      <c r="A9035" s="70" t="s">
        <v>15824</v>
      </c>
      <c r="B9035" s="70" t="s">
        <v>15823</v>
      </c>
      <c r="C9035" s="171">
        <v>0.68369596649058795</v>
      </c>
      <c r="D9035" s="70" t="s">
        <v>4910</v>
      </c>
    </row>
    <row r="9036" spans="1:4">
      <c r="A9036" s="70" t="s">
        <v>15822</v>
      </c>
      <c r="B9036" s="70" t="s">
        <v>15821</v>
      </c>
      <c r="C9036" s="171">
        <v>0.68378859199975695</v>
      </c>
      <c r="D9036" s="70" t="s">
        <v>4910</v>
      </c>
    </row>
    <row r="9037" spans="1:4">
      <c r="A9037" s="70" t="s">
        <v>15820</v>
      </c>
      <c r="B9037" s="70" t="s">
        <v>15819</v>
      </c>
      <c r="C9037" s="171">
        <v>0.68386022241128797</v>
      </c>
      <c r="D9037" s="70" t="s">
        <v>4910</v>
      </c>
    </row>
    <row r="9038" spans="1:4">
      <c r="A9038" s="70" t="s">
        <v>15818</v>
      </c>
      <c r="B9038" s="70" t="s">
        <v>15817</v>
      </c>
      <c r="C9038" s="171">
        <v>0.68386526425549798</v>
      </c>
      <c r="D9038" s="70" t="s">
        <v>4910</v>
      </c>
    </row>
    <row r="9039" spans="1:4">
      <c r="A9039" s="70" t="s">
        <v>15816</v>
      </c>
      <c r="B9039" s="70" t="s">
        <v>15815</v>
      </c>
      <c r="C9039" s="171">
        <v>0.68402881783284397</v>
      </c>
      <c r="D9039" s="70" t="s">
        <v>4910</v>
      </c>
    </row>
    <row r="9040" spans="1:4">
      <c r="A9040" s="70" t="s">
        <v>15814</v>
      </c>
      <c r="B9040" s="70" t="s">
        <v>15813</v>
      </c>
      <c r="C9040" s="171">
        <v>0.68408045217392999</v>
      </c>
      <c r="D9040" s="70" t="s">
        <v>4910</v>
      </c>
    </row>
    <row r="9041" spans="1:4">
      <c r="A9041" s="70" t="s">
        <v>15812</v>
      </c>
      <c r="B9041" s="70" t="s">
        <v>15811</v>
      </c>
      <c r="C9041" s="171">
        <v>0.68409621721713798</v>
      </c>
      <c r="D9041" s="70" t="s">
        <v>4910</v>
      </c>
    </row>
    <row r="9042" spans="1:4">
      <c r="A9042" s="70" t="s">
        <v>15810</v>
      </c>
      <c r="B9042" s="70" t="s">
        <v>15809</v>
      </c>
      <c r="C9042" s="171">
        <v>0.68414164651020604</v>
      </c>
      <c r="D9042" s="70" t="s">
        <v>4910</v>
      </c>
    </row>
    <row r="9043" spans="1:4">
      <c r="A9043" s="70" t="s">
        <v>15808</v>
      </c>
      <c r="B9043" s="70" t="s">
        <v>15807</v>
      </c>
      <c r="C9043" s="171">
        <v>0.68415463266509002</v>
      </c>
      <c r="D9043" s="70" t="s">
        <v>4910</v>
      </c>
    </row>
    <row r="9044" spans="1:4">
      <c r="A9044" s="70" t="s">
        <v>15806</v>
      </c>
      <c r="B9044" s="70" t="s">
        <v>15805</v>
      </c>
      <c r="C9044" s="171">
        <v>0.68429820314841805</v>
      </c>
      <c r="D9044" s="70" t="s">
        <v>4910</v>
      </c>
    </row>
    <row r="9045" spans="1:4">
      <c r="A9045" s="70" t="s">
        <v>15804</v>
      </c>
      <c r="B9045" s="70" t="s">
        <v>15803</v>
      </c>
      <c r="C9045" s="171">
        <v>0.68450992033488101</v>
      </c>
      <c r="D9045" s="70" t="s">
        <v>4910</v>
      </c>
    </row>
    <row r="9046" spans="1:4">
      <c r="A9046" s="70" t="s">
        <v>15802</v>
      </c>
      <c r="B9046" s="70" t="s">
        <v>15801</v>
      </c>
      <c r="C9046" s="171">
        <v>0.68452116878191904</v>
      </c>
      <c r="D9046" s="70" t="s">
        <v>4910</v>
      </c>
    </row>
    <row r="9047" spans="1:4">
      <c r="A9047" s="70" t="s">
        <v>15800</v>
      </c>
      <c r="B9047" s="70" t="s">
        <v>15799</v>
      </c>
      <c r="C9047" s="171">
        <v>0.68452801812404296</v>
      </c>
      <c r="D9047" s="70" t="s">
        <v>4910</v>
      </c>
    </row>
    <row r="9048" spans="1:4">
      <c r="A9048" s="70" t="s">
        <v>15798</v>
      </c>
      <c r="B9048" s="70" t="s">
        <v>15797</v>
      </c>
      <c r="C9048" s="171">
        <v>0.68463725637802497</v>
      </c>
      <c r="D9048" s="70" t="s">
        <v>4910</v>
      </c>
    </row>
    <row r="9049" spans="1:4">
      <c r="A9049" s="70" t="s">
        <v>15796</v>
      </c>
      <c r="B9049" s="70" t="s">
        <v>15795</v>
      </c>
      <c r="C9049" s="171">
        <v>0.68466526633652702</v>
      </c>
      <c r="D9049" s="70" t="s">
        <v>4910</v>
      </c>
    </row>
    <row r="9050" spans="1:4">
      <c r="A9050" s="70" t="s">
        <v>15794</v>
      </c>
      <c r="B9050" s="70" t="s">
        <v>15793</v>
      </c>
      <c r="C9050" s="171">
        <v>0.684791387941175</v>
      </c>
      <c r="D9050" s="70" t="s">
        <v>4910</v>
      </c>
    </row>
    <row r="9051" spans="1:4">
      <c r="A9051" s="70" t="s">
        <v>15792</v>
      </c>
      <c r="B9051" s="70" t="s">
        <v>15791</v>
      </c>
      <c r="C9051" s="171">
        <v>0.68487228263118205</v>
      </c>
      <c r="D9051" s="70" t="s">
        <v>4910</v>
      </c>
    </row>
    <row r="9052" spans="1:4">
      <c r="A9052" s="70" t="s">
        <v>15790</v>
      </c>
      <c r="B9052" s="70" t="s">
        <v>15789</v>
      </c>
      <c r="C9052" s="171">
        <v>0.68529807832471801</v>
      </c>
      <c r="D9052" s="70" t="s">
        <v>4910</v>
      </c>
    </row>
    <row r="9053" spans="1:4">
      <c r="A9053" s="70" t="s">
        <v>15788</v>
      </c>
      <c r="B9053" s="70" t="s">
        <v>15787</v>
      </c>
      <c r="C9053" s="171">
        <v>0.68546353616722999</v>
      </c>
      <c r="D9053" s="70" t="s">
        <v>4910</v>
      </c>
    </row>
    <row r="9054" spans="1:4">
      <c r="A9054" s="70" t="s">
        <v>15786</v>
      </c>
      <c r="B9054" s="70" t="s">
        <v>15785</v>
      </c>
      <c r="C9054" s="171">
        <v>0.68546453283659403</v>
      </c>
      <c r="D9054" s="70" t="s">
        <v>4910</v>
      </c>
    </row>
    <row r="9055" spans="1:4">
      <c r="A9055" s="70" t="s">
        <v>15784</v>
      </c>
      <c r="B9055" s="70" t="s">
        <v>15783</v>
      </c>
      <c r="C9055" s="171">
        <v>0.68549369353235801</v>
      </c>
      <c r="D9055" s="70" t="s">
        <v>4910</v>
      </c>
    </row>
    <row r="9056" spans="1:4">
      <c r="A9056" s="70" t="s">
        <v>15782</v>
      </c>
      <c r="B9056" s="70" t="s">
        <v>15781</v>
      </c>
      <c r="C9056" s="171">
        <v>0.68551688046233406</v>
      </c>
      <c r="D9056" s="70" t="s">
        <v>4910</v>
      </c>
    </row>
    <row r="9057" spans="1:4">
      <c r="A9057" s="70" t="s">
        <v>15780</v>
      </c>
      <c r="B9057" s="70" t="s">
        <v>15780</v>
      </c>
      <c r="C9057" s="171">
        <v>0.68570096702265604</v>
      </c>
      <c r="D9057" s="70" t="s">
        <v>4910</v>
      </c>
    </row>
    <row r="9058" spans="1:4">
      <c r="A9058" s="70" t="s">
        <v>15779</v>
      </c>
      <c r="B9058" s="70" t="s">
        <v>15779</v>
      </c>
      <c r="C9058" s="171">
        <v>0.68600945999368901</v>
      </c>
      <c r="D9058" s="70" t="s">
        <v>4910</v>
      </c>
    </row>
    <row r="9059" spans="1:4">
      <c r="A9059" s="70" t="s">
        <v>15778</v>
      </c>
      <c r="B9059" s="70" t="s">
        <v>15777</v>
      </c>
      <c r="C9059" s="171">
        <v>0.68604733335555101</v>
      </c>
      <c r="D9059" s="70" t="s">
        <v>4910</v>
      </c>
    </row>
    <row r="9060" spans="1:4">
      <c r="A9060" s="70" t="s">
        <v>15776</v>
      </c>
      <c r="B9060" s="70" t="s">
        <v>15775</v>
      </c>
      <c r="C9060" s="171">
        <v>0.68627426103497002</v>
      </c>
      <c r="D9060" s="70" t="s">
        <v>4910</v>
      </c>
    </row>
    <row r="9061" spans="1:4">
      <c r="A9061" s="70" t="s">
        <v>15774</v>
      </c>
      <c r="B9061" s="70" t="s">
        <v>15773</v>
      </c>
      <c r="C9061" s="171">
        <v>0.68638681287220205</v>
      </c>
      <c r="D9061" s="70" t="s">
        <v>4910</v>
      </c>
    </row>
    <row r="9062" spans="1:4">
      <c r="A9062" s="70" t="s">
        <v>15772</v>
      </c>
      <c r="B9062" s="70" t="s">
        <v>15771</v>
      </c>
      <c r="C9062" s="171">
        <v>0.68649963686221704</v>
      </c>
      <c r="D9062" s="70" t="s">
        <v>4910</v>
      </c>
    </row>
    <row r="9063" spans="1:4">
      <c r="A9063" s="70" t="s">
        <v>15770</v>
      </c>
      <c r="B9063" s="70" t="s">
        <v>15769</v>
      </c>
      <c r="C9063" s="171">
        <v>0.68673651776403699</v>
      </c>
      <c r="D9063" s="70" t="s">
        <v>4910</v>
      </c>
    </row>
    <row r="9064" spans="1:4">
      <c r="A9064" s="70" t="s">
        <v>15768</v>
      </c>
      <c r="B9064" s="70" t="s">
        <v>15767</v>
      </c>
      <c r="C9064" s="171">
        <v>0.68693014608172898</v>
      </c>
      <c r="D9064" s="70" t="s">
        <v>4910</v>
      </c>
    </row>
    <row r="9065" spans="1:4">
      <c r="A9065" s="70" t="s">
        <v>15766</v>
      </c>
      <c r="B9065" s="70" t="s">
        <v>15766</v>
      </c>
      <c r="C9065" s="171">
        <v>0.68705869319687596</v>
      </c>
      <c r="D9065" s="70" t="s">
        <v>4910</v>
      </c>
    </row>
    <row r="9066" spans="1:4">
      <c r="A9066" s="70" t="s">
        <v>15765</v>
      </c>
      <c r="B9066" s="70" t="s">
        <v>15764</v>
      </c>
      <c r="C9066" s="171">
        <v>0.68708501056132798</v>
      </c>
      <c r="D9066" s="70" t="s">
        <v>4910</v>
      </c>
    </row>
    <row r="9067" spans="1:4">
      <c r="A9067" s="70" t="s">
        <v>15763</v>
      </c>
      <c r="B9067" s="70" t="s">
        <v>15762</v>
      </c>
      <c r="C9067" s="171">
        <v>0.68718934503640206</v>
      </c>
      <c r="D9067" s="70" t="s">
        <v>4910</v>
      </c>
    </row>
    <row r="9068" spans="1:4">
      <c r="A9068" s="70" t="s">
        <v>15761</v>
      </c>
      <c r="B9068" s="70" t="s">
        <v>15761</v>
      </c>
      <c r="C9068" s="171">
        <v>0.68726700873999902</v>
      </c>
      <c r="D9068" s="70" t="s">
        <v>4910</v>
      </c>
    </row>
    <row r="9069" spans="1:4">
      <c r="A9069" s="70" t="s">
        <v>15760</v>
      </c>
      <c r="B9069" s="70" t="s">
        <v>15759</v>
      </c>
      <c r="C9069" s="171">
        <v>0.68736576729167098</v>
      </c>
      <c r="D9069" s="70" t="s">
        <v>4910</v>
      </c>
    </row>
    <row r="9070" spans="1:4">
      <c r="A9070" s="70" t="s">
        <v>15758</v>
      </c>
      <c r="B9070" s="70" t="s">
        <v>15757</v>
      </c>
      <c r="C9070" s="171">
        <v>0.68743214636502403</v>
      </c>
      <c r="D9070" s="70" t="s">
        <v>4910</v>
      </c>
    </row>
    <row r="9071" spans="1:4">
      <c r="A9071" s="70" t="s">
        <v>15756</v>
      </c>
      <c r="B9071" s="70" t="s">
        <v>15755</v>
      </c>
      <c r="C9071" s="171">
        <v>0.68754558983032499</v>
      </c>
      <c r="D9071" s="70" t="s">
        <v>4910</v>
      </c>
    </row>
    <row r="9072" spans="1:4">
      <c r="A9072" s="70" t="s">
        <v>15754</v>
      </c>
      <c r="B9072" s="70" t="s">
        <v>15753</v>
      </c>
      <c r="C9072" s="171">
        <v>0.68760640834577003</v>
      </c>
      <c r="D9072" s="70" t="s">
        <v>4910</v>
      </c>
    </row>
    <row r="9073" spans="1:4">
      <c r="A9073" s="70" t="s">
        <v>15752</v>
      </c>
      <c r="B9073" s="70" t="s">
        <v>15751</v>
      </c>
      <c r="C9073" s="171">
        <v>0.68769848292137903</v>
      </c>
      <c r="D9073" s="70" t="s">
        <v>4910</v>
      </c>
    </row>
    <row r="9074" spans="1:4">
      <c r="A9074" s="70" t="s">
        <v>15750</v>
      </c>
      <c r="B9074" s="70" t="s">
        <v>15749</v>
      </c>
      <c r="C9074" s="171">
        <v>0.68774717599570601</v>
      </c>
      <c r="D9074" s="70" t="s">
        <v>4910</v>
      </c>
    </row>
    <row r="9075" spans="1:4">
      <c r="A9075" s="70" t="s">
        <v>15748</v>
      </c>
      <c r="B9075" s="70" t="s">
        <v>15747</v>
      </c>
      <c r="C9075" s="171">
        <v>0.68777434125137105</v>
      </c>
      <c r="D9075" s="70" t="s">
        <v>4910</v>
      </c>
    </row>
    <row r="9076" spans="1:4">
      <c r="A9076" s="70" t="s">
        <v>15746</v>
      </c>
      <c r="B9076" s="70" t="s">
        <v>15745</v>
      </c>
      <c r="C9076" s="171">
        <v>0.68787968372892905</v>
      </c>
      <c r="D9076" s="70" t="s">
        <v>4910</v>
      </c>
    </row>
    <row r="9077" spans="1:4">
      <c r="A9077" s="70" t="s">
        <v>15744</v>
      </c>
      <c r="B9077" s="70" t="s">
        <v>15743</v>
      </c>
      <c r="C9077" s="171">
        <v>0.68794019423644404</v>
      </c>
      <c r="D9077" s="70" t="s">
        <v>4910</v>
      </c>
    </row>
    <row r="9078" spans="1:4">
      <c r="A9078" s="70" t="s">
        <v>15742</v>
      </c>
      <c r="B9078" s="70" t="s">
        <v>15741</v>
      </c>
      <c r="C9078" s="171">
        <v>0.688008681126831</v>
      </c>
      <c r="D9078" s="70" t="s">
        <v>4910</v>
      </c>
    </row>
    <row r="9079" spans="1:4">
      <c r="A9079" s="70" t="s">
        <v>15740</v>
      </c>
      <c r="B9079" s="70" t="s">
        <v>15739</v>
      </c>
      <c r="C9079" s="171">
        <v>0.68813962251482197</v>
      </c>
      <c r="D9079" s="70" t="s">
        <v>4910</v>
      </c>
    </row>
    <row r="9080" spans="1:4">
      <c r="A9080" s="70" t="s">
        <v>15738</v>
      </c>
      <c r="B9080" s="70" t="s">
        <v>15737</v>
      </c>
      <c r="C9080" s="171">
        <v>0.688169492249883</v>
      </c>
      <c r="D9080" s="70" t="s">
        <v>4910</v>
      </c>
    </row>
    <row r="9081" spans="1:4">
      <c r="A9081" s="70" t="s">
        <v>15736</v>
      </c>
      <c r="B9081" s="70" t="s">
        <v>15735</v>
      </c>
      <c r="C9081" s="171">
        <v>0.68829386268979298</v>
      </c>
      <c r="D9081" s="70" t="s">
        <v>4910</v>
      </c>
    </row>
    <row r="9082" spans="1:4">
      <c r="A9082" s="70" t="s">
        <v>15734</v>
      </c>
      <c r="B9082" s="70" t="s">
        <v>15733</v>
      </c>
      <c r="C9082" s="171">
        <v>0.68831817268726303</v>
      </c>
      <c r="D9082" s="70" t="s">
        <v>4910</v>
      </c>
    </row>
    <row r="9083" spans="1:4">
      <c r="A9083" s="70" t="s">
        <v>15732</v>
      </c>
      <c r="B9083" s="70" t="s">
        <v>15731</v>
      </c>
      <c r="C9083" s="171">
        <v>0.68850656032526103</v>
      </c>
      <c r="D9083" s="70" t="s">
        <v>4910</v>
      </c>
    </row>
    <row r="9084" spans="1:4">
      <c r="A9084" s="70" t="s">
        <v>15730</v>
      </c>
      <c r="B9084" s="70" t="s">
        <v>15729</v>
      </c>
      <c r="C9084" s="171">
        <v>0.68852501735146499</v>
      </c>
      <c r="D9084" s="70" t="s">
        <v>4910</v>
      </c>
    </row>
    <row r="9085" spans="1:4">
      <c r="A9085" s="70" t="s">
        <v>15728</v>
      </c>
      <c r="B9085" s="70" t="s">
        <v>15727</v>
      </c>
      <c r="C9085" s="171">
        <v>0.6886861909277</v>
      </c>
      <c r="D9085" s="70" t="s">
        <v>4910</v>
      </c>
    </row>
    <row r="9086" spans="1:4">
      <c r="A9086" s="70" t="s">
        <v>15726</v>
      </c>
      <c r="B9086" s="70" t="s">
        <v>15725</v>
      </c>
      <c r="C9086" s="171">
        <v>0.6888128545819</v>
      </c>
      <c r="D9086" s="70" t="s">
        <v>4910</v>
      </c>
    </row>
    <row r="9087" spans="1:4">
      <c r="A9087" s="70" t="s">
        <v>15724</v>
      </c>
      <c r="B9087" s="70" t="s">
        <v>15723</v>
      </c>
      <c r="C9087" s="171">
        <v>0.68904340689271804</v>
      </c>
      <c r="D9087" s="70" t="s">
        <v>4910</v>
      </c>
    </row>
    <row r="9088" spans="1:4">
      <c r="A9088" s="70" t="s">
        <v>15722</v>
      </c>
      <c r="B9088" s="70" t="s">
        <v>15722</v>
      </c>
      <c r="C9088" s="171">
        <v>0.68905696744712397</v>
      </c>
      <c r="D9088" s="70" t="s">
        <v>4910</v>
      </c>
    </row>
    <row r="9089" spans="1:4">
      <c r="A9089" s="70" t="s">
        <v>15721</v>
      </c>
      <c r="B9089" s="70" t="s">
        <v>15720</v>
      </c>
      <c r="C9089" s="171">
        <v>0.68906063206087498</v>
      </c>
      <c r="D9089" s="70" t="s">
        <v>4910</v>
      </c>
    </row>
    <row r="9090" spans="1:4">
      <c r="A9090" s="70" t="s">
        <v>15719</v>
      </c>
      <c r="B9090" s="70" t="s">
        <v>15718</v>
      </c>
      <c r="C9090" s="171">
        <v>0.68937398298437402</v>
      </c>
      <c r="D9090" s="70" t="s">
        <v>4910</v>
      </c>
    </row>
    <row r="9091" spans="1:4">
      <c r="A9091" s="70" t="s">
        <v>15717</v>
      </c>
      <c r="B9091" s="70" t="s">
        <v>15716</v>
      </c>
      <c r="C9091" s="171">
        <v>0.68939042155206298</v>
      </c>
      <c r="D9091" s="70" t="s">
        <v>4910</v>
      </c>
    </row>
    <row r="9092" spans="1:4">
      <c r="A9092" s="70" t="s">
        <v>15715</v>
      </c>
      <c r="B9092" s="70" t="s">
        <v>15714</v>
      </c>
      <c r="C9092" s="171">
        <v>0.68965386470838796</v>
      </c>
      <c r="D9092" s="70" t="s">
        <v>4910</v>
      </c>
    </row>
    <row r="9093" spans="1:4">
      <c r="A9093" s="70" t="s">
        <v>15713</v>
      </c>
      <c r="B9093" s="70" t="s">
        <v>15712</v>
      </c>
      <c r="C9093" s="171">
        <v>0.68978806606154897</v>
      </c>
      <c r="D9093" s="70" t="s">
        <v>4910</v>
      </c>
    </row>
    <row r="9094" spans="1:4">
      <c r="A9094" s="70" t="s">
        <v>15711</v>
      </c>
      <c r="B9094" s="70" t="s">
        <v>15710</v>
      </c>
      <c r="C9094" s="171">
        <v>0.68987349110250096</v>
      </c>
      <c r="D9094" s="70" t="s">
        <v>4910</v>
      </c>
    </row>
    <row r="9095" spans="1:4">
      <c r="A9095" s="70" t="s">
        <v>15709</v>
      </c>
      <c r="B9095" s="70" t="s">
        <v>15708</v>
      </c>
      <c r="C9095" s="171">
        <v>0.68993759522813403</v>
      </c>
      <c r="D9095" s="70" t="s">
        <v>4910</v>
      </c>
    </row>
    <row r="9096" spans="1:4">
      <c r="A9096" s="70" t="s">
        <v>15707</v>
      </c>
      <c r="B9096" s="70" t="s">
        <v>15706</v>
      </c>
      <c r="C9096" s="171">
        <v>0.69009196124104799</v>
      </c>
      <c r="D9096" s="70" t="s">
        <v>4910</v>
      </c>
    </row>
    <row r="9097" spans="1:4">
      <c r="A9097" s="70" t="s">
        <v>15705</v>
      </c>
      <c r="B9097" s="70" t="s">
        <v>15705</v>
      </c>
      <c r="C9097" s="171">
        <v>0.69013344303763302</v>
      </c>
      <c r="D9097" s="70" t="s">
        <v>4910</v>
      </c>
    </row>
    <row r="9098" spans="1:4">
      <c r="A9098" s="70" t="s">
        <v>15704</v>
      </c>
      <c r="B9098" s="70" t="s">
        <v>15703</v>
      </c>
      <c r="C9098" s="171">
        <v>0.69015817273403801</v>
      </c>
      <c r="D9098" s="70" t="s">
        <v>4910</v>
      </c>
    </row>
    <row r="9099" spans="1:4">
      <c r="A9099" s="70" t="s">
        <v>15702</v>
      </c>
      <c r="B9099" s="70" t="s">
        <v>15701</v>
      </c>
      <c r="C9099" s="171">
        <v>0.69031869494388498</v>
      </c>
      <c r="D9099" s="70" t="s">
        <v>4910</v>
      </c>
    </row>
    <row r="9100" spans="1:4">
      <c r="A9100" s="70" t="s">
        <v>15700</v>
      </c>
      <c r="B9100" s="70" t="s">
        <v>15699</v>
      </c>
      <c r="C9100" s="171">
        <v>0.69048161049467405</v>
      </c>
      <c r="D9100" s="70" t="s">
        <v>4910</v>
      </c>
    </row>
    <row r="9101" spans="1:4">
      <c r="A9101" s="70" t="s">
        <v>15698</v>
      </c>
      <c r="B9101" s="70" t="s">
        <v>15697</v>
      </c>
      <c r="C9101" s="171">
        <v>0.690514952989569</v>
      </c>
      <c r="D9101" s="70" t="s">
        <v>4910</v>
      </c>
    </row>
    <row r="9102" spans="1:4">
      <c r="A9102" s="70" t="s">
        <v>15696</v>
      </c>
      <c r="B9102" s="70" t="s">
        <v>15695</v>
      </c>
      <c r="C9102" s="171">
        <v>0.69065589351182699</v>
      </c>
      <c r="D9102" s="70" t="s">
        <v>4910</v>
      </c>
    </row>
    <row r="9103" spans="1:4">
      <c r="A9103" s="70" t="s">
        <v>15694</v>
      </c>
      <c r="B9103" s="70" t="s">
        <v>15693</v>
      </c>
      <c r="C9103" s="171">
        <v>0.69073340581060605</v>
      </c>
      <c r="D9103" s="70" t="s">
        <v>4910</v>
      </c>
    </row>
    <row r="9104" spans="1:4">
      <c r="A9104" s="70" t="s">
        <v>15692</v>
      </c>
      <c r="B9104" s="70" t="s">
        <v>15692</v>
      </c>
      <c r="C9104" s="171">
        <v>0.69081250687769802</v>
      </c>
      <c r="D9104" s="70" t="s">
        <v>4910</v>
      </c>
    </row>
    <row r="9105" spans="1:4">
      <c r="A9105" s="70" t="s">
        <v>15691</v>
      </c>
      <c r="B9105" s="70" t="s">
        <v>15690</v>
      </c>
      <c r="C9105" s="171">
        <v>0.69108211476429404</v>
      </c>
      <c r="D9105" s="70" t="s">
        <v>4910</v>
      </c>
    </row>
    <row r="9106" spans="1:4">
      <c r="A9106" s="70" t="s">
        <v>15689</v>
      </c>
      <c r="B9106" s="70" t="s">
        <v>15689</v>
      </c>
      <c r="C9106" s="171">
        <v>0.69135293981058699</v>
      </c>
      <c r="D9106" s="70" t="s">
        <v>4910</v>
      </c>
    </row>
    <row r="9107" spans="1:4">
      <c r="A9107" s="70" t="s">
        <v>15688</v>
      </c>
      <c r="B9107" s="70" t="s">
        <v>15687</v>
      </c>
      <c r="C9107" s="171">
        <v>0.69152000840759098</v>
      </c>
      <c r="D9107" s="70" t="s">
        <v>4910</v>
      </c>
    </row>
    <row r="9108" spans="1:4">
      <c r="A9108" s="70" t="s">
        <v>15686</v>
      </c>
      <c r="B9108" s="70" t="s">
        <v>15685</v>
      </c>
      <c r="C9108" s="171">
        <v>0.69155999696093695</v>
      </c>
      <c r="D9108" s="70" t="s">
        <v>4910</v>
      </c>
    </row>
    <row r="9109" spans="1:4">
      <c r="A9109" s="70" t="s">
        <v>15684</v>
      </c>
      <c r="B9109" s="70" t="s">
        <v>15683</v>
      </c>
      <c r="C9109" s="171">
        <v>0.69162782640086895</v>
      </c>
      <c r="D9109" s="70" t="s">
        <v>4910</v>
      </c>
    </row>
    <row r="9110" spans="1:4">
      <c r="A9110" s="70" t="s">
        <v>15682</v>
      </c>
      <c r="B9110" s="70" t="s">
        <v>15681</v>
      </c>
      <c r="C9110" s="171">
        <v>0.69165079443209598</v>
      </c>
      <c r="D9110" s="70" t="s">
        <v>4910</v>
      </c>
    </row>
    <row r="9111" spans="1:4">
      <c r="A9111" s="70" t="s">
        <v>15680</v>
      </c>
      <c r="B9111" s="70" t="s">
        <v>15679</v>
      </c>
      <c r="C9111" s="171">
        <v>0.69199148390021203</v>
      </c>
      <c r="D9111" s="70" t="s">
        <v>4910</v>
      </c>
    </row>
    <row r="9112" spans="1:4">
      <c r="A9112" s="70" t="s">
        <v>15678</v>
      </c>
      <c r="B9112" s="70" t="s">
        <v>15677</v>
      </c>
      <c r="C9112" s="171">
        <v>0.69213354640816305</v>
      </c>
      <c r="D9112" s="70" t="s">
        <v>4910</v>
      </c>
    </row>
    <row r="9113" spans="1:4">
      <c r="A9113" s="70" t="s">
        <v>15676</v>
      </c>
      <c r="B9113" s="70" t="s">
        <v>15675</v>
      </c>
      <c r="C9113" s="171">
        <v>0.69241688021038095</v>
      </c>
      <c r="D9113" s="70" t="s">
        <v>4910</v>
      </c>
    </row>
    <row r="9114" spans="1:4">
      <c r="A9114" s="70" t="s">
        <v>15674</v>
      </c>
      <c r="B9114" s="70" t="s">
        <v>15673</v>
      </c>
      <c r="C9114" s="171">
        <v>0.69243800552308898</v>
      </c>
      <c r="D9114" s="70" t="s">
        <v>4910</v>
      </c>
    </row>
    <row r="9115" spans="1:4">
      <c r="A9115" s="70" t="s">
        <v>15672</v>
      </c>
      <c r="B9115" s="70" t="s">
        <v>15671</v>
      </c>
      <c r="C9115" s="171">
        <v>0.69253397230672697</v>
      </c>
      <c r="D9115" s="70" t="s">
        <v>4910</v>
      </c>
    </row>
    <row r="9116" spans="1:4">
      <c r="A9116" s="70" t="s">
        <v>15670</v>
      </c>
      <c r="B9116" s="70" t="s">
        <v>15669</v>
      </c>
      <c r="C9116" s="171">
        <v>0.69256164920843499</v>
      </c>
      <c r="D9116" s="70" t="s">
        <v>4910</v>
      </c>
    </row>
    <row r="9117" spans="1:4">
      <c r="A9117" s="70" t="s">
        <v>15668</v>
      </c>
      <c r="B9117" s="70" t="s">
        <v>15667</v>
      </c>
      <c r="C9117" s="171">
        <v>0.69267772819662599</v>
      </c>
      <c r="D9117" s="70" t="s">
        <v>4910</v>
      </c>
    </row>
    <row r="9118" spans="1:4">
      <c r="A9118" s="70" t="s">
        <v>15666</v>
      </c>
      <c r="B9118" s="70" t="s">
        <v>15665</v>
      </c>
      <c r="C9118" s="171">
        <v>0.69284387192251295</v>
      </c>
      <c r="D9118" s="70" t="s">
        <v>4910</v>
      </c>
    </row>
    <row r="9119" spans="1:4">
      <c r="A9119" s="70" t="s">
        <v>15664</v>
      </c>
      <c r="B9119" s="70" t="s">
        <v>15663</v>
      </c>
      <c r="C9119" s="171">
        <v>0.69293373605793795</v>
      </c>
      <c r="D9119" s="70" t="s">
        <v>4910</v>
      </c>
    </row>
    <row r="9120" spans="1:4">
      <c r="A9120" s="70" t="s">
        <v>15662</v>
      </c>
      <c r="B9120" s="70" t="s">
        <v>15661</v>
      </c>
      <c r="C9120" s="171">
        <v>0.69295538811759305</v>
      </c>
      <c r="D9120" s="70" t="s">
        <v>4910</v>
      </c>
    </row>
    <row r="9121" spans="1:4">
      <c r="A9121" s="70" t="s">
        <v>15660</v>
      </c>
      <c r="B9121" s="70" t="s">
        <v>15660</v>
      </c>
      <c r="C9121" s="171">
        <v>0.69311402772626196</v>
      </c>
      <c r="D9121" s="70" t="s">
        <v>4910</v>
      </c>
    </row>
    <row r="9122" spans="1:4">
      <c r="A9122" s="70" t="s">
        <v>15659</v>
      </c>
      <c r="B9122" s="70" t="s">
        <v>15658</v>
      </c>
      <c r="C9122" s="171">
        <v>0.69335335339136595</v>
      </c>
      <c r="D9122" s="70" t="s">
        <v>4910</v>
      </c>
    </row>
    <row r="9123" spans="1:4">
      <c r="A9123" s="70" t="s">
        <v>15657</v>
      </c>
      <c r="B9123" s="70" t="s">
        <v>15656</v>
      </c>
      <c r="C9123" s="171">
        <v>0.69381954340326002</v>
      </c>
      <c r="D9123" s="70" t="s">
        <v>4910</v>
      </c>
    </row>
    <row r="9124" spans="1:4">
      <c r="A9124" s="70" t="s">
        <v>15655</v>
      </c>
      <c r="B9124" s="70" t="s">
        <v>15654</v>
      </c>
      <c r="C9124" s="171">
        <v>0.69393910134472403</v>
      </c>
      <c r="D9124" s="70" t="s">
        <v>4910</v>
      </c>
    </row>
    <row r="9125" spans="1:4">
      <c r="A9125" s="70" t="s">
        <v>15653</v>
      </c>
      <c r="B9125" s="70" t="s">
        <v>15652</v>
      </c>
      <c r="C9125" s="171">
        <v>0.69402874740410103</v>
      </c>
      <c r="D9125" s="70" t="s">
        <v>4910</v>
      </c>
    </row>
    <row r="9126" spans="1:4">
      <c r="A9126" s="70" t="s">
        <v>15651</v>
      </c>
      <c r="B9126" s="70" t="s">
        <v>15650</v>
      </c>
      <c r="C9126" s="171">
        <v>0.69406412951108598</v>
      </c>
      <c r="D9126" s="70" t="s">
        <v>4910</v>
      </c>
    </row>
    <row r="9127" spans="1:4">
      <c r="A9127" s="70" t="s">
        <v>15649</v>
      </c>
      <c r="B9127" s="70" t="s">
        <v>15648</v>
      </c>
      <c r="C9127" s="171">
        <v>0.69413592914118005</v>
      </c>
      <c r="D9127" s="70" t="s">
        <v>4910</v>
      </c>
    </row>
    <row r="9128" spans="1:4">
      <c r="A9128" s="70" t="s">
        <v>15647</v>
      </c>
      <c r="B9128" s="70" t="s">
        <v>15646</v>
      </c>
      <c r="C9128" s="171">
        <v>0.69415510710415396</v>
      </c>
      <c r="D9128" s="70" t="s">
        <v>4910</v>
      </c>
    </row>
    <row r="9129" spans="1:4">
      <c r="A9129" s="70" t="s">
        <v>15645</v>
      </c>
      <c r="B9129" s="70" t="s">
        <v>15644</v>
      </c>
      <c r="C9129" s="171">
        <v>0.69438720401682497</v>
      </c>
      <c r="D9129" s="70" t="s">
        <v>4910</v>
      </c>
    </row>
    <row r="9130" spans="1:4">
      <c r="A9130" s="70" t="s">
        <v>15643</v>
      </c>
      <c r="B9130" s="70" t="s">
        <v>15642</v>
      </c>
      <c r="C9130" s="171">
        <v>0.69456666951666401</v>
      </c>
      <c r="D9130" s="70" t="s">
        <v>4910</v>
      </c>
    </row>
    <row r="9131" spans="1:4">
      <c r="A9131" s="70" t="s">
        <v>15641</v>
      </c>
      <c r="B9131" s="70" t="s">
        <v>15640</v>
      </c>
      <c r="C9131" s="171">
        <v>0.69466604936070697</v>
      </c>
      <c r="D9131" s="70" t="s">
        <v>4910</v>
      </c>
    </row>
    <row r="9132" spans="1:4">
      <c r="A9132" s="70" t="s">
        <v>15639</v>
      </c>
      <c r="B9132" s="70" t="s">
        <v>15638</v>
      </c>
      <c r="C9132" s="171">
        <v>0.69469588581282404</v>
      </c>
      <c r="D9132" s="70" t="s">
        <v>4910</v>
      </c>
    </row>
    <row r="9133" spans="1:4">
      <c r="A9133" s="70" t="s">
        <v>15637</v>
      </c>
      <c r="B9133" s="70" t="s">
        <v>15636</v>
      </c>
      <c r="C9133" s="171">
        <v>0.69469588581282404</v>
      </c>
      <c r="D9133" s="70" t="s">
        <v>4910</v>
      </c>
    </row>
    <row r="9134" spans="1:4">
      <c r="A9134" s="70" t="s">
        <v>15635</v>
      </c>
      <c r="B9134" s="70" t="s">
        <v>15634</v>
      </c>
      <c r="C9134" s="171">
        <v>0.69484162967011698</v>
      </c>
      <c r="D9134" s="70" t="s">
        <v>4910</v>
      </c>
    </row>
    <row r="9135" spans="1:4">
      <c r="A9135" s="70" t="s">
        <v>15633</v>
      </c>
      <c r="B9135" s="70" t="s">
        <v>15632</v>
      </c>
      <c r="C9135" s="171">
        <v>0.694935177578899</v>
      </c>
      <c r="D9135" s="70" t="s">
        <v>4910</v>
      </c>
    </row>
    <row r="9136" spans="1:4">
      <c r="A9136" s="70" t="s">
        <v>15631</v>
      </c>
      <c r="B9136" s="70" t="s">
        <v>15630</v>
      </c>
      <c r="C9136" s="171">
        <v>0.69502768420303596</v>
      </c>
      <c r="D9136" s="70" t="s">
        <v>4910</v>
      </c>
    </row>
    <row r="9137" spans="1:4">
      <c r="A9137" s="70" t="s">
        <v>15629</v>
      </c>
      <c r="B9137" s="70" t="s">
        <v>15628</v>
      </c>
      <c r="C9137" s="171">
        <v>0.69518428060833004</v>
      </c>
      <c r="D9137" s="70" t="s">
        <v>4910</v>
      </c>
    </row>
    <row r="9138" spans="1:4">
      <c r="A9138" s="70" t="s">
        <v>15627</v>
      </c>
      <c r="B9138" s="70" t="s">
        <v>15626</v>
      </c>
      <c r="C9138" s="171">
        <v>0.69530388044340696</v>
      </c>
      <c r="D9138" s="70" t="s">
        <v>4910</v>
      </c>
    </row>
    <row r="9139" spans="1:4">
      <c r="A9139" s="70" t="s">
        <v>15625</v>
      </c>
      <c r="B9139" s="70" t="s">
        <v>15624</v>
      </c>
      <c r="C9139" s="171">
        <v>0.69536717882658605</v>
      </c>
      <c r="D9139" s="70" t="s">
        <v>4910</v>
      </c>
    </row>
    <row r="9140" spans="1:4">
      <c r="A9140" s="70" t="s">
        <v>15623</v>
      </c>
      <c r="B9140" s="70" t="s">
        <v>15622</v>
      </c>
      <c r="C9140" s="171">
        <v>0.69551083103502997</v>
      </c>
      <c r="D9140" s="70" t="s">
        <v>4910</v>
      </c>
    </row>
    <row r="9141" spans="1:4">
      <c r="A9141" s="70" t="s">
        <v>15621</v>
      </c>
      <c r="B9141" s="70" t="s">
        <v>15620</v>
      </c>
      <c r="C9141" s="171">
        <v>0.69574245184873496</v>
      </c>
      <c r="D9141" s="70" t="s">
        <v>4910</v>
      </c>
    </row>
    <row r="9142" spans="1:4">
      <c r="A9142" s="70" t="s">
        <v>15619</v>
      </c>
      <c r="B9142" s="70" t="s">
        <v>15618</v>
      </c>
      <c r="C9142" s="171">
        <v>0.69574245184873496</v>
      </c>
      <c r="D9142" s="70" t="s">
        <v>4910</v>
      </c>
    </row>
    <row r="9143" spans="1:4">
      <c r="A9143" s="70" t="s">
        <v>15617</v>
      </c>
      <c r="B9143" s="70" t="s">
        <v>15616</v>
      </c>
      <c r="C9143" s="171">
        <v>0.69574245184873496</v>
      </c>
      <c r="D9143" s="70" t="s">
        <v>4910</v>
      </c>
    </row>
    <row r="9144" spans="1:4">
      <c r="A9144" s="70" t="s">
        <v>15615</v>
      </c>
      <c r="B9144" s="70" t="s">
        <v>15614</v>
      </c>
      <c r="C9144" s="171">
        <v>0.69574245184873496</v>
      </c>
      <c r="D9144" s="70" t="s">
        <v>4910</v>
      </c>
    </row>
    <row r="9145" spans="1:4">
      <c r="A9145" s="70" t="s">
        <v>15613</v>
      </c>
      <c r="B9145" s="70" t="s">
        <v>15612</v>
      </c>
      <c r="C9145" s="171">
        <v>0.69574245184873496</v>
      </c>
      <c r="D9145" s="70" t="s">
        <v>4910</v>
      </c>
    </row>
    <row r="9146" spans="1:4">
      <c r="A9146" s="70" t="s">
        <v>15611</v>
      </c>
      <c r="B9146" s="70" t="s">
        <v>15610</v>
      </c>
      <c r="C9146" s="171">
        <v>0.69574245184873496</v>
      </c>
      <c r="D9146" s="70" t="s">
        <v>4910</v>
      </c>
    </row>
    <row r="9147" spans="1:4">
      <c r="A9147" s="70" t="s">
        <v>15609</v>
      </c>
      <c r="B9147" s="70" t="s">
        <v>15608</v>
      </c>
      <c r="C9147" s="171">
        <v>0.69574245184873496</v>
      </c>
      <c r="D9147" s="70" t="s">
        <v>4910</v>
      </c>
    </row>
    <row r="9148" spans="1:4">
      <c r="A9148" s="70" t="s">
        <v>15607</v>
      </c>
      <c r="B9148" s="70" t="s">
        <v>15606</v>
      </c>
      <c r="C9148" s="171">
        <v>0.69574245184873496</v>
      </c>
      <c r="D9148" s="70" t="s">
        <v>4910</v>
      </c>
    </row>
    <row r="9149" spans="1:4">
      <c r="A9149" s="70" t="s">
        <v>15605</v>
      </c>
      <c r="B9149" s="70" t="s">
        <v>15604</v>
      </c>
      <c r="C9149" s="171">
        <v>0.695760988277486</v>
      </c>
      <c r="D9149" s="70" t="s">
        <v>4910</v>
      </c>
    </row>
    <row r="9150" spans="1:4">
      <c r="A9150" s="70" t="s">
        <v>15603</v>
      </c>
      <c r="B9150" s="70" t="s">
        <v>15602</v>
      </c>
      <c r="C9150" s="171">
        <v>0.69577900068161702</v>
      </c>
      <c r="D9150" s="70" t="s">
        <v>4910</v>
      </c>
    </row>
    <row r="9151" spans="1:4">
      <c r="A9151" s="70" t="s">
        <v>15601</v>
      </c>
      <c r="B9151" s="70" t="s">
        <v>15600</v>
      </c>
      <c r="C9151" s="171">
        <v>0.69580656189649304</v>
      </c>
      <c r="D9151" s="70" t="s">
        <v>4910</v>
      </c>
    </row>
    <row r="9152" spans="1:4">
      <c r="A9152" s="70" t="s">
        <v>15599</v>
      </c>
      <c r="B9152" s="70" t="s">
        <v>15598</v>
      </c>
      <c r="C9152" s="171">
        <v>0.69581764745959296</v>
      </c>
      <c r="D9152" s="70" t="s">
        <v>4910</v>
      </c>
    </row>
    <row r="9153" spans="1:4">
      <c r="A9153" s="70" t="s">
        <v>15597</v>
      </c>
      <c r="B9153" s="70" t="s">
        <v>15596</v>
      </c>
      <c r="C9153" s="171">
        <v>0.69583336094151804</v>
      </c>
      <c r="D9153" s="70" t="s">
        <v>4910</v>
      </c>
    </row>
    <row r="9154" spans="1:4">
      <c r="A9154" s="70" t="s">
        <v>15595</v>
      </c>
      <c r="B9154" s="70" t="s">
        <v>15594</v>
      </c>
      <c r="C9154" s="171">
        <v>0.69588344728394103</v>
      </c>
      <c r="D9154" s="70" t="s">
        <v>4910</v>
      </c>
    </row>
    <row r="9155" spans="1:4">
      <c r="A9155" s="70" t="s">
        <v>15593</v>
      </c>
      <c r="B9155" s="70" t="s">
        <v>15592</v>
      </c>
      <c r="C9155" s="171">
        <v>0.69591143478723105</v>
      </c>
      <c r="D9155" s="70" t="s">
        <v>4910</v>
      </c>
    </row>
    <row r="9156" spans="1:4">
      <c r="A9156" s="70" t="s">
        <v>15591</v>
      </c>
      <c r="B9156" s="70" t="s">
        <v>15590</v>
      </c>
      <c r="C9156" s="171">
        <v>0.69594999970903404</v>
      </c>
      <c r="D9156" s="70" t="s">
        <v>4910</v>
      </c>
    </row>
    <row r="9157" spans="1:4">
      <c r="A9157" s="70" t="s">
        <v>15589</v>
      </c>
      <c r="B9157" s="70" t="s">
        <v>15588</v>
      </c>
      <c r="C9157" s="171">
        <v>0.69602594500958004</v>
      </c>
      <c r="D9157" s="70" t="s">
        <v>4910</v>
      </c>
    </row>
    <row r="9158" spans="1:4">
      <c r="A9158" s="70" t="s">
        <v>15587</v>
      </c>
      <c r="B9158" s="70" t="s">
        <v>15586</v>
      </c>
      <c r="C9158" s="171">
        <v>0.69613104669305803</v>
      </c>
      <c r="D9158" s="70" t="s">
        <v>4910</v>
      </c>
    </row>
    <row r="9159" spans="1:4">
      <c r="A9159" s="70" t="s">
        <v>15585</v>
      </c>
      <c r="B9159" s="70" t="s">
        <v>15584</v>
      </c>
      <c r="C9159" s="171">
        <v>0.69623665838879001</v>
      </c>
      <c r="D9159" s="70" t="s">
        <v>4910</v>
      </c>
    </row>
    <row r="9160" spans="1:4">
      <c r="A9160" s="70" t="s">
        <v>15583</v>
      </c>
      <c r="B9160" s="70" t="s">
        <v>15582</v>
      </c>
      <c r="C9160" s="171">
        <v>0.69629118052811301</v>
      </c>
      <c r="D9160" s="70" t="s">
        <v>4910</v>
      </c>
    </row>
    <row r="9161" spans="1:4">
      <c r="A9161" s="70" t="s">
        <v>15581</v>
      </c>
      <c r="B9161" s="70" t="s">
        <v>15580</v>
      </c>
      <c r="C9161" s="171">
        <v>0.69630985102752696</v>
      </c>
      <c r="D9161" s="70" t="s">
        <v>4910</v>
      </c>
    </row>
    <row r="9162" spans="1:4">
      <c r="A9162" s="70" t="s">
        <v>15579</v>
      </c>
      <c r="B9162" s="70" t="s">
        <v>15578</v>
      </c>
      <c r="C9162" s="171">
        <v>0.69633622686771801</v>
      </c>
      <c r="D9162" s="70" t="s">
        <v>4910</v>
      </c>
    </row>
    <row r="9163" spans="1:4">
      <c r="A9163" s="70" t="s">
        <v>15577</v>
      </c>
      <c r="B9163" s="70" t="s">
        <v>15576</v>
      </c>
      <c r="C9163" s="171">
        <v>0.69640791537756197</v>
      </c>
      <c r="D9163" s="70" t="s">
        <v>4910</v>
      </c>
    </row>
    <row r="9164" spans="1:4">
      <c r="A9164" s="70" t="s">
        <v>15575</v>
      </c>
      <c r="B9164" s="70" t="s">
        <v>15574</v>
      </c>
      <c r="C9164" s="171">
        <v>0.696520043330349</v>
      </c>
      <c r="D9164" s="70" t="s">
        <v>4910</v>
      </c>
    </row>
    <row r="9165" spans="1:4">
      <c r="A9165" s="70" t="s">
        <v>15573</v>
      </c>
      <c r="B9165" s="70" t="s">
        <v>15572</v>
      </c>
      <c r="C9165" s="171">
        <v>0.69655823842684605</v>
      </c>
      <c r="D9165" s="70" t="s">
        <v>4910</v>
      </c>
    </row>
    <row r="9166" spans="1:4">
      <c r="A9166" s="70" t="s">
        <v>15571</v>
      </c>
      <c r="B9166" s="70" t="s">
        <v>15570</v>
      </c>
      <c r="C9166" s="171">
        <v>0.69667357684267195</v>
      </c>
      <c r="D9166" s="70" t="s">
        <v>4910</v>
      </c>
    </row>
    <row r="9167" spans="1:4">
      <c r="A9167" s="70" t="s">
        <v>15569</v>
      </c>
      <c r="B9167" s="70" t="s">
        <v>15568</v>
      </c>
      <c r="C9167" s="171">
        <v>0.69675565811979201</v>
      </c>
      <c r="D9167" s="70" t="s">
        <v>4910</v>
      </c>
    </row>
    <row r="9168" spans="1:4">
      <c r="A9168" s="70" t="s">
        <v>15567</v>
      </c>
      <c r="B9168" s="70" t="s">
        <v>15566</v>
      </c>
      <c r="C9168" s="171">
        <v>0.69688576776137301</v>
      </c>
      <c r="D9168" s="70" t="s">
        <v>4910</v>
      </c>
    </row>
    <row r="9169" spans="1:4">
      <c r="A9169" s="70" t="s">
        <v>15565</v>
      </c>
      <c r="B9169" s="70" t="s">
        <v>15564</v>
      </c>
      <c r="C9169" s="171">
        <v>0.69698118993101799</v>
      </c>
      <c r="D9169" s="70" t="s">
        <v>4910</v>
      </c>
    </row>
    <row r="9170" spans="1:4">
      <c r="A9170" s="70" t="s">
        <v>15563</v>
      </c>
      <c r="B9170" s="70" t="s">
        <v>15562</v>
      </c>
      <c r="C9170" s="171">
        <v>0.69707043193902196</v>
      </c>
      <c r="D9170" s="70" t="s">
        <v>4910</v>
      </c>
    </row>
    <row r="9171" spans="1:4">
      <c r="A9171" s="70" t="s">
        <v>15561</v>
      </c>
      <c r="B9171" s="70" t="s">
        <v>15560</v>
      </c>
      <c r="C9171" s="171">
        <v>0.69707997209930705</v>
      </c>
      <c r="D9171" s="70" t="s">
        <v>4910</v>
      </c>
    </row>
    <row r="9172" spans="1:4">
      <c r="A9172" s="70" t="s">
        <v>15559</v>
      </c>
      <c r="B9172" s="70" t="s">
        <v>15558</v>
      </c>
      <c r="C9172" s="171">
        <v>0.69739967943806302</v>
      </c>
      <c r="D9172" s="70" t="s">
        <v>4910</v>
      </c>
    </row>
    <row r="9173" spans="1:4">
      <c r="A9173" s="70" t="s">
        <v>15557</v>
      </c>
      <c r="B9173" s="70" t="s">
        <v>15556</v>
      </c>
      <c r="C9173" s="171">
        <v>0.697427142911628</v>
      </c>
      <c r="D9173" s="70" t="s">
        <v>4910</v>
      </c>
    </row>
    <row r="9174" spans="1:4">
      <c r="A9174" s="70" t="s">
        <v>15555</v>
      </c>
      <c r="B9174" s="70" t="s">
        <v>15554</v>
      </c>
      <c r="C9174" s="171">
        <v>0.69772859001356502</v>
      </c>
      <c r="D9174" s="70" t="s">
        <v>4910</v>
      </c>
    </row>
    <row r="9175" spans="1:4">
      <c r="A9175" s="70" t="s">
        <v>15553</v>
      </c>
      <c r="B9175" s="70" t="s">
        <v>15552</v>
      </c>
      <c r="C9175" s="171">
        <v>0.69776442691140395</v>
      </c>
      <c r="D9175" s="70" t="s">
        <v>4910</v>
      </c>
    </row>
    <row r="9176" spans="1:4">
      <c r="A9176" s="70" t="s">
        <v>15551</v>
      </c>
      <c r="B9176" s="70" t="s">
        <v>15550</v>
      </c>
      <c r="C9176" s="171">
        <v>0.697965221818033</v>
      </c>
      <c r="D9176" s="70" t="s">
        <v>4910</v>
      </c>
    </row>
    <row r="9177" spans="1:4">
      <c r="A9177" s="70" t="s">
        <v>15549</v>
      </c>
      <c r="B9177" s="70" t="s">
        <v>15548</v>
      </c>
      <c r="C9177" s="171">
        <v>0.69799562749095301</v>
      </c>
      <c r="D9177" s="70" t="s">
        <v>4910</v>
      </c>
    </row>
    <row r="9178" spans="1:4">
      <c r="A9178" s="70" t="s">
        <v>15547</v>
      </c>
      <c r="B9178" s="70" t="s">
        <v>15546</v>
      </c>
      <c r="C9178" s="171">
        <v>0.69800903099411205</v>
      </c>
      <c r="D9178" s="70" t="s">
        <v>4910</v>
      </c>
    </row>
    <row r="9179" spans="1:4">
      <c r="A9179" s="70" t="s">
        <v>15545</v>
      </c>
      <c r="B9179" s="70" t="s">
        <v>15544</v>
      </c>
      <c r="C9179" s="171">
        <v>0.69813836534017504</v>
      </c>
      <c r="D9179" s="70" t="s">
        <v>4910</v>
      </c>
    </row>
    <row r="9180" spans="1:4">
      <c r="A9180" s="70" t="s">
        <v>15543</v>
      </c>
      <c r="B9180" s="70" t="s">
        <v>15542</v>
      </c>
      <c r="C9180" s="171">
        <v>0.69847926989220799</v>
      </c>
      <c r="D9180" s="70" t="s">
        <v>4910</v>
      </c>
    </row>
    <row r="9181" spans="1:4">
      <c r="A9181" s="70" t="s">
        <v>15541</v>
      </c>
      <c r="B9181" s="70" t="s">
        <v>15540</v>
      </c>
      <c r="C9181" s="171">
        <v>0.69855763768129098</v>
      </c>
      <c r="D9181" s="70" t="s">
        <v>4910</v>
      </c>
    </row>
    <row r="9182" spans="1:4">
      <c r="A9182" s="70" t="s">
        <v>15539</v>
      </c>
      <c r="B9182" s="70" t="s">
        <v>15538</v>
      </c>
      <c r="C9182" s="171">
        <v>0.69860086146492695</v>
      </c>
      <c r="D9182" s="70" t="s">
        <v>4910</v>
      </c>
    </row>
    <row r="9183" spans="1:4">
      <c r="A9183" s="70" t="s">
        <v>15537</v>
      </c>
      <c r="B9183" s="70" t="s">
        <v>15536</v>
      </c>
      <c r="C9183" s="171">
        <v>0.69866519774185198</v>
      </c>
      <c r="D9183" s="70" t="s">
        <v>4910</v>
      </c>
    </row>
    <row r="9184" spans="1:4">
      <c r="A9184" s="70" t="s">
        <v>15535</v>
      </c>
      <c r="B9184" s="70" t="s">
        <v>15534</v>
      </c>
      <c r="C9184" s="171">
        <v>0.69874114143515698</v>
      </c>
      <c r="D9184" s="70" t="s">
        <v>4910</v>
      </c>
    </row>
    <row r="9185" spans="1:4">
      <c r="A9185" s="70" t="s">
        <v>15533</v>
      </c>
      <c r="B9185" s="70" t="s">
        <v>15532</v>
      </c>
      <c r="C9185" s="171">
        <v>0.69875182425612703</v>
      </c>
      <c r="D9185" s="70" t="s">
        <v>4910</v>
      </c>
    </row>
    <row r="9186" spans="1:4">
      <c r="A9186" s="70" t="s">
        <v>15531</v>
      </c>
      <c r="B9186" s="70" t="s">
        <v>15530</v>
      </c>
      <c r="C9186" s="171">
        <v>0.69881686639958596</v>
      </c>
      <c r="D9186" s="70" t="s">
        <v>4910</v>
      </c>
    </row>
    <row r="9187" spans="1:4">
      <c r="A9187" s="70" t="s">
        <v>15529</v>
      </c>
      <c r="B9187" s="70" t="s">
        <v>15528</v>
      </c>
      <c r="C9187" s="171">
        <v>0.69886985510567601</v>
      </c>
      <c r="D9187" s="70" t="s">
        <v>4910</v>
      </c>
    </row>
    <row r="9188" spans="1:4">
      <c r="A9188" s="70" t="s">
        <v>15527</v>
      </c>
      <c r="B9188" s="70" t="s">
        <v>15526</v>
      </c>
      <c r="C9188" s="171">
        <v>0.69898279843993305</v>
      </c>
      <c r="D9188" s="70" t="s">
        <v>4910</v>
      </c>
    </row>
    <row r="9189" spans="1:4">
      <c r="A9189" s="70" t="s">
        <v>15525</v>
      </c>
      <c r="B9189" s="70" t="s">
        <v>15524</v>
      </c>
      <c r="C9189" s="171">
        <v>0.69899640928586504</v>
      </c>
      <c r="D9189" s="70" t="s">
        <v>4910</v>
      </c>
    </row>
    <row r="9190" spans="1:4">
      <c r="A9190" s="70" t="s">
        <v>15523</v>
      </c>
      <c r="B9190" s="70" t="s">
        <v>15522</v>
      </c>
      <c r="C9190" s="171">
        <v>0.69915941460471298</v>
      </c>
      <c r="D9190" s="70" t="s">
        <v>4910</v>
      </c>
    </row>
    <row r="9191" spans="1:4">
      <c r="A9191" s="70" t="s">
        <v>15521</v>
      </c>
      <c r="B9191" s="70" t="s">
        <v>15520</v>
      </c>
      <c r="C9191" s="171">
        <v>0.69919396502848596</v>
      </c>
      <c r="D9191" s="70" t="s">
        <v>4910</v>
      </c>
    </row>
    <row r="9192" spans="1:4">
      <c r="A9192" s="70" t="s">
        <v>15519</v>
      </c>
      <c r="B9192" s="70" t="s">
        <v>15518</v>
      </c>
      <c r="C9192" s="171">
        <v>0.69932142498574701</v>
      </c>
      <c r="D9192" s="70" t="s">
        <v>4910</v>
      </c>
    </row>
    <row r="9193" spans="1:4">
      <c r="A9193" s="70" t="s">
        <v>15517</v>
      </c>
      <c r="B9193" s="70" t="s">
        <v>15516</v>
      </c>
      <c r="C9193" s="171">
        <v>0.69935953392016004</v>
      </c>
      <c r="D9193" s="70" t="s">
        <v>4910</v>
      </c>
    </row>
    <row r="9194" spans="1:4">
      <c r="A9194" s="70" t="s">
        <v>15515</v>
      </c>
      <c r="B9194" s="70" t="s">
        <v>15514</v>
      </c>
      <c r="C9194" s="171">
        <v>0.69938594491279704</v>
      </c>
      <c r="D9194" s="70" t="s">
        <v>4910</v>
      </c>
    </row>
    <row r="9195" spans="1:4">
      <c r="A9195" s="70" t="s">
        <v>15513</v>
      </c>
      <c r="B9195" s="70" t="s">
        <v>15512</v>
      </c>
      <c r="C9195" s="171">
        <v>0.69949051301551701</v>
      </c>
      <c r="D9195" s="70" t="s">
        <v>4910</v>
      </c>
    </row>
    <row r="9196" spans="1:4">
      <c r="A9196" s="70" t="s">
        <v>15511</v>
      </c>
      <c r="B9196" s="70" t="s">
        <v>15510</v>
      </c>
      <c r="C9196" s="171">
        <v>0.69954941851680497</v>
      </c>
      <c r="D9196" s="70" t="s">
        <v>4910</v>
      </c>
    </row>
    <row r="9197" spans="1:4">
      <c r="A9197" s="70" t="s">
        <v>15509</v>
      </c>
      <c r="B9197" s="70" t="s">
        <v>15508</v>
      </c>
      <c r="C9197" s="171">
        <v>0.69968985521842197</v>
      </c>
      <c r="D9197" s="70" t="s">
        <v>4910</v>
      </c>
    </row>
    <row r="9198" spans="1:4">
      <c r="A9198" s="70" t="s">
        <v>15507</v>
      </c>
      <c r="B9198" s="70" t="s">
        <v>15506</v>
      </c>
      <c r="C9198" s="171">
        <v>0.699757770804182</v>
      </c>
      <c r="D9198" s="70" t="s">
        <v>4910</v>
      </c>
    </row>
    <row r="9199" spans="1:4">
      <c r="A9199" s="70" t="s">
        <v>15505</v>
      </c>
      <c r="B9199" s="70" t="s">
        <v>15504</v>
      </c>
      <c r="C9199" s="171">
        <v>0.69976016783343897</v>
      </c>
      <c r="D9199" s="70" t="s">
        <v>4910</v>
      </c>
    </row>
    <row r="9200" spans="1:4">
      <c r="A9200" s="70" t="s">
        <v>15503</v>
      </c>
      <c r="B9200" s="70" t="s">
        <v>15502</v>
      </c>
      <c r="C9200" s="171">
        <v>0.69977196605320702</v>
      </c>
      <c r="D9200" s="70" t="s">
        <v>4910</v>
      </c>
    </row>
    <row r="9201" spans="1:4">
      <c r="A9201" s="70" t="s">
        <v>15501</v>
      </c>
      <c r="B9201" s="70" t="s">
        <v>15500</v>
      </c>
      <c r="C9201" s="171">
        <v>0.699811824071504</v>
      </c>
      <c r="D9201" s="70" t="s">
        <v>4910</v>
      </c>
    </row>
    <row r="9202" spans="1:4">
      <c r="A9202" s="70" t="s">
        <v>15499</v>
      </c>
      <c r="B9202" s="70" t="s">
        <v>15498</v>
      </c>
      <c r="C9202" s="171">
        <v>0.69995843341193598</v>
      </c>
      <c r="D9202" s="70" t="s">
        <v>4910</v>
      </c>
    </row>
    <row r="9203" spans="1:4">
      <c r="A9203" s="70" t="s">
        <v>15497</v>
      </c>
      <c r="B9203" s="70" t="s">
        <v>15496</v>
      </c>
      <c r="C9203" s="171">
        <v>0.69996676260489998</v>
      </c>
      <c r="D9203" s="70" t="s">
        <v>4910</v>
      </c>
    </row>
    <row r="9204" spans="1:4">
      <c r="A9204" s="70" t="s">
        <v>15495</v>
      </c>
      <c r="B9204" s="70" t="s">
        <v>15494</v>
      </c>
      <c r="C9204" s="171">
        <v>0.69997371135973696</v>
      </c>
      <c r="D9204" s="70" t="s">
        <v>4910</v>
      </c>
    </row>
    <row r="9205" spans="1:4">
      <c r="A9205" s="70" t="s">
        <v>15493</v>
      </c>
      <c r="B9205" s="70" t="s">
        <v>15492</v>
      </c>
      <c r="C9205" s="171">
        <v>0.70021649373009998</v>
      </c>
      <c r="D9205" s="70" t="s">
        <v>4910</v>
      </c>
    </row>
    <row r="9206" spans="1:4">
      <c r="A9206" s="70" t="s">
        <v>15491</v>
      </c>
      <c r="B9206" s="70" t="s">
        <v>15490</v>
      </c>
      <c r="C9206" s="171">
        <v>0.70026443760649704</v>
      </c>
      <c r="D9206" s="70" t="s">
        <v>4910</v>
      </c>
    </row>
    <row r="9207" spans="1:4">
      <c r="A9207" s="70" t="s">
        <v>15489</v>
      </c>
      <c r="B9207" s="70" t="s">
        <v>15488</v>
      </c>
      <c r="C9207" s="171">
        <v>0.700286787728019</v>
      </c>
      <c r="D9207" s="70" t="s">
        <v>4910</v>
      </c>
    </row>
    <row r="9208" spans="1:4">
      <c r="A9208" s="70" t="s">
        <v>15487</v>
      </c>
      <c r="B9208" s="70" t="s">
        <v>15486</v>
      </c>
      <c r="C9208" s="171">
        <v>0.70028841541753595</v>
      </c>
      <c r="D9208" s="70" t="s">
        <v>4910</v>
      </c>
    </row>
    <row r="9209" spans="1:4">
      <c r="A9209" s="70" t="s">
        <v>15485</v>
      </c>
      <c r="B9209" s="70" t="s">
        <v>15484</v>
      </c>
      <c r="C9209" s="171">
        <v>0.70029827449649495</v>
      </c>
      <c r="D9209" s="70" t="s">
        <v>4910</v>
      </c>
    </row>
    <row r="9210" spans="1:4">
      <c r="A9210" s="70" t="s">
        <v>15483</v>
      </c>
      <c r="B9210" s="70" t="s">
        <v>15482</v>
      </c>
      <c r="C9210" s="171">
        <v>0.70042131588161904</v>
      </c>
      <c r="D9210" s="70" t="s">
        <v>4910</v>
      </c>
    </row>
    <row r="9211" spans="1:4">
      <c r="A9211" s="70" t="s">
        <v>15481</v>
      </c>
      <c r="B9211" s="70" t="s">
        <v>15480</v>
      </c>
      <c r="C9211" s="171">
        <v>0.70042978710612702</v>
      </c>
      <c r="D9211" s="70" t="s">
        <v>4910</v>
      </c>
    </row>
    <row r="9212" spans="1:4">
      <c r="A9212" s="70" t="s">
        <v>15479</v>
      </c>
      <c r="B9212" s="70" t="s">
        <v>15478</v>
      </c>
      <c r="C9212" s="171">
        <v>0.700655484859524</v>
      </c>
      <c r="D9212" s="70" t="s">
        <v>4910</v>
      </c>
    </row>
    <row r="9213" spans="1:4">
      <c r="A9213" s="70" t="s">
        <v>15477</v>
      </c>
      <c r="B9213" s="70" t="s">
        <v>15476</v>
      </c>
      <c r="C9213" s="171">
        <v>0.70084527715936296</v>
      </c>
      <c r="D9213" s="70" t="s">
        <v>4910</v>
      </c>
    </row>
    <row r="9214" spans="1:4">
      <c r="A9214" s="70" t="s">
        <v>15475</v>
      </c>
      <c r="B9214" s="70" t="s">
        <v>15474</v>
      </c>
      <c r="C9214" s="171">
        <v>0.70090356069916804</v>
      </c>
      <c r="D9214" s="70" t="s">
        <v>4910</v>
      </c>
    </row>
    <row r="9215" spans="1:4">
      <c r="A9215" s="70" t="s">
        <v>15473</v>
      </c>
      <c r="B9215" s="70" t="s">
        <v>15472</v>
      </c>
      <c r="C9215" s="171">
        <v>0.701003737405129</v>
      </c>
      <c r="D9215" s="70" t="s">
        <v>4910</v>
      </c>
    </row>
    <row r="9216" spans="1:4">
      <c r="A9216" s="70" t="s">
        <v>15471</v>
      </c>
      <c r="B9216" s="70" t="s">
        <v>15470</v>
      </c>
      <c r="C9216" s="171">
        <v>0.70102653646153001</v>
      </c>
      <c r="D9216" s="70" t="s">
        <v>4910</v>
      </c>
    </row>
    <row r="9217" spans="1:4">
      <c r="A9217" s="70" t="s">
        <v>15469</v>
      </c>
      <c r="B9217" s="70" t="s">
        <v>15468</v>
      </c>
      <c r="C9217" s="171">
        <v>0.70106700120834997</v>
      </c>
      <c r="D9217" s="70" t="s">
        <v>4910</v>
      </c>
    </row>
    <row r="9218" spans="1:4">
      <c r="A9218" s="70" t="s">
        <v>15467</v>
      </c>
      <c r="B9218" s="70" t="s">
        <v>15466</v>
      </c>
      <c r="C9218" s="171">
        <v>0.70109998067311197</v>
      </c>
      <c r="D9218" s="70" t="s">
        <v>4910</v>
      </c>
    </row>
    <row r="9219" spans="1:4">
      <c r="A9219" s="70" t="s">
        <v>15465</v>
      </c>
      <c r="B9219" s="70" t="s">
        <v>15464</v>
      </c>
      <c r="C9219" s="171">
        <v>0.70120027938143803</v>
      </c>
      <c r="D9219" s="70" t="s">
        <v>4910</v>
      </c>
    </row>
    <row r="9220" spans="1:4">
      <c r="A9220" s="70" t="s">
        <v>15463</v>
      </c>
      <c r="B9220" s="70" t="s">
        <v>15462</v>
      </c>
      <c r="C9220" s="171">
        <v>0.70127542768546502</v>
      </c>
      <c r="D9220" s="70" t="s">
        <v>4910</v>
      </c>
    </row>
    <row r="9221" spans="1:4">
      <c r="A9221" s="70" t="s">
        <v>15461</v>
      </c>
      <c r="B9221" s="70" t="s">
        <v>15460</v>
      </c>
      <c r="C9221" s="171">
        <v>0.70135035312900096</v>
      </c>
      <c r="D9221" s="70" t="s">
        <v>4910</v>
      </c>
    </row>
    <row r="9222" spans="1:4">
      <c r="A9222" s="70" t="s">
        <v>15459</v>
      </c>
      <c r="B9222" s="70" t="s">
        <v>15458</v>
      </c>
      <c r="C9222" s="171">
        <v>0.70161813200077605</v>
      </c>
      <c r="D9222" s="70" t="s">
        <v>4910</v>
      </c>
    </row>
    <row r="9223" spans="1:4">
      <c r="A9223" s="70" t="s">
        <v>15457</v>
      </c>
      <c r="B9223" s="70" t="s">
        <v>15456</v>
      </c>
      <c r="C9223" s="171">
        <v>0.70163698660676699</v>
      </c>
      <c r="D9223" s="70" t="s">
        <v>4910</v>
      </c>
    </row>
    <row r="9224" spans="1:4">
      <c r="A9224" s="70" t="s">
        <v>15455</v>
      </c>
      <c r="B9224" s="70" t="s">
        <v>15454</v>
      </c>
      <c r="C9224" s="171">
        <v>0.70168351968158704</v>
      </c>
      <c r="D9224" s="70" t="s">
        <v>4910</v>
      </c>
    </row>
    <row r="9225" spans="1:4">
      <c r="A9225" s="70" t="s">
        <v>15453</v>
      </c>
      <c r="B9225" s="70" t="s">
        <v>15452</v>
      </c>
      <c r="C9225" s="171">
        <v>0.70180118458220997</v>
      </c>
      <c r="D9225" s="70" t="s">
        <v>4910</v>
      </c>
    </row>
    <row r="9226" spans="1:4">
      <c r="A9226" s="70" t="s">
        <v>15451</v>
      </c>
      <c r="B9226" s="70" t="s">
        <v>15450</v>
      </c>
      <c r="C9226" s="171">
        <v>0.70190907478316</v>
      </c>
      <c r="D9226" s="70" t="s">
        <v>4910</v>
      </c>
    </row>
    <row r="9227" spans="1:4">
      <c r="A9227" s="70" t="s">
        <v>15449</v>
      </c>
      <c r="B9227" s="70" t="s">
        <v>15448</v>
      </c>
      <c r="C9227" s="171">
        <v>0.70191955967674502</v>
      </c>
      <c r="D9227" s="70" t="s">
        <v>4910</v>
      </c>
    </row>
    <row r="9228" spans="1:4">
      <c r="A9228" s="70" t="s">
        <v>15447</v>
      </c>
      <c r="B9228" s="70" t="s">
        <v>15446</v>
      </c>
      <c r="C9228" s="171">
        <v>0.70192122873433804</v>
      </c>
      <c r="D9228" s="70" t="s">
        <v>4910</v>
      </c>
    </row>
    <row r="9229" spans="1:4">
      <c r="A9229" s="70" t="s">
        <v>15445</v>
      </c>
      <c r="B9229" s="70" t="s">
        <v>15444</v>
      </c>
      <c r="C9229" s="171">
        <v>0.701997959637504</v>
      </c>
      <c r="D9229" s="70" t="s">
        <v>4910</v>
      </c>
    </row>
    <row r="9230" spans="1:4">
      <c r="A9230" s="70" t="s">
        <v>15443</v>
      </c>
      <c r="B9230" s="70" t="s">
        <v>15442</v>
      </c>
      <c r="C9230" s="171">
        <v>0.70208902539651996</v>
      </c>
      <c r="D9230" s="70" t="s">
        <v>4910</v>
      </c>
    </row>
    <row r="9231" spans="1:4">
      <c r="A9231" s="70" t="s">
        <v>15441</v>
      </c>
      <c r="B9231" s="70" t="s">
        <v>15440</v>
      </c>
      <c r="C9231" s="171">
        <v>0.70238501628228101</v>
      </c>
      <c r="D9231" s="70" t="s">
        <v>4910</v>
      </c>
    </row>
    <row r="9232" spans="1:4">
      <c r="A9232" s="70" t="s">
        <v>15439</v>
      </c>
      <c r="B9232" s="70" t="s">
        <v>15438</v>
      </c>
      <c r="C9232" s="171">
        <v>0.70253145937940498</v>
      </c>
      <c r="D9232" s="70" t="s">
        <v>4910</v>
      </c>
    </row>
    <row r="9233" spans="1:4">
      <c r="A9233" s="70" t="s">
        <v>15437</v>
      </c>
      <c r="B9233" s="70" t="s">
        <v>15436</v>
      </c>
      <c r="C9233" s="171">
        <v>0.70257190880585996</v>
      </c>
      <c r="D9233" s="70" t="s">
        <v>4910</v>
      </c>
    </row>
    <row r="9234" spans="1:4">
      <c r="A9234" s="70" t="s">
        <v>15435</v>
      </c>
      <c r="B9234" s="70" t="s">
        <v>15434</v>
      </c>
      <c r="C9234" s="171">
        <v>0.70282361154370199</v>
      </c>
      <c r="D9234" s="70" t="s">
        <v>4910</v>
      </c>
    </row>
    <row r="9235" spans="1:4">
      <c r="A9235" s="70" t="s">
        <v>15433</v>
      </c>
      <c r="B9235" s="70" t="s">
        <v>15432</v>
      </c>
      <c r="C9235" s="171">
        <v>0.70287581049748504</v>
      </c>
      <c r="D9235" s="70" t="s">
        <v>4910</v>
      </c>
    </row>
    <row r="9236" spans="1:4">
      <c r="A9236" s="70" t="s">
        <v>15431</v>
      </c>
      <c r="B9236" s="70" t="s">
        <v>15430</v>
      </c>
      <c r="C9236" s="171">
        <v>0.70304944718170903</v>
      </c>
      <c r="D9236" s="70" t="s">
        <v>4910</v>
      </c>
    </row>
    <row r="9237" spans="1:4">
      <c r="A9237" s="70" t="s">
        <v>15429</v>
      </c>
      <c r="B9237" s="70" t="s">
        <v>15428</v>
      </c>
      <c r="C9237" s="171">
        <v>0.70307024465058898</v>
      </c>
      <c r="D9237" s="70" t="s">
        <v>4910</v>
      </c>
    </row>
    <row r="9238" spans="1:4">
      <c r="A9238" s="70" t="s">
        <v>15427</v>
      </c>
      <c r="B9238" s="70" t="s">
        <v>15426</v>
      </c>
      <c r="C9238" s="171">
        <v>0.70317283880890502</v>
      </c>
      <c r="D9238" s="70" t="s">
        <v>4910</v>
      </c>
    </row>
    <row r="9239" spans="1:4">
      <c r="A9239" s="70" t="s">
        <v>15425</v>
      </c>
      <c r="B9239" s="70" t="s">
        <v>15424</v>
      </c>
      <c r="C9239" s="171">
        <v>0.70317283880890502</v>
      </c>
      <c r="D9239" s="70" t="s">
        <v>4910</v>
      </c>
    </row>
    <row r="9240" spans="1:4">
      <c r="A9240" s="70" t="s">
        <v>15423</v>
      </c>
      <c r="B9240" s="70" t="s">
        <v>15422</v>
      </c>
      <c r="C9240" s="171">
        <v>0.70332875309862597</v>
      </c>
      <c r="D9240" s="70" t="s">
        <v>4910</v>
      </c>
    </row>
    <row r="9241" spans="1:4">
      <c r="A9241" s="70" t="s">
        <v>15421</v>
      </c>
      <c r="B9241" s="70" t="s">
        <v>15420</v>
      </c>
      <c r="C9241" s="171">
        <v>0.703497603243736</v>
      </c>
      <c r="D9241" s="70" t="s">
        <v>4910</v>
      </c>
    </row>
    <row r="9242" spans="1:4">
      <c r="A9242" s="70" t="s">
        <v>15419</v>
      </c>
      <c r="B9242" s="70" t="s">
        <v>15418</v>
      </c>
      <c r="C9242" s="171">
        <v>0.70350418549452398</v>
      </c>
      <c r="D9242" s="70" t="s">
        <v>4910</v>
      </c>
    </row>
    <row r="9243" spans="1:4">
      <c r="A9243" s="70" t="s">
        <v>15417</v>
      </c>
      <c r="B9243" s="70" t="s">
        <v>15416</v>
      </c>
      <c r="C9243" s="171">
        <v>0.70351123761295198</v>
      </c>
      <c r="D9243" s="70" t="s">
        <v>4910</v>
      </c>
    </row>
    <row r="9244" spans="1:4">
      <c r="A9244" s="70" t="s">
        <v>15415</v>
      </c>
      <c r="B9244" s="70" t="s">
        <v>15414</v>
      </c>
      <c r="C9244" s="171">
        <v>0.70365333856133705</v>
      </c>
      <c r="D9244" s="70" t="s">
        <v>4910</v>
      </c>
    </row>
    <row r="9245" spans="1:4">
      <c r="A9245" s="70" t="s">
        <v>15413</v>
      </c>
      <c r="B9245" s="70" t="s">
        <v>15413</v>
      </c>
      <c r="C9245" s="171">
        <v>0.70407017497358104</v>
      </c>
      <c r="D9245" s="70" t="s">
        <v>4910</v>
      </c>
    </row>
    <row r="9246" spans="1:4">
      <c r="A9246" s="70" t="s">
        <v>15412</v>
      </c>
      <c r="B9246" s="70" t="s">
        <v>15411</v>
      </c>
      <c r="C9246" s="171">
        <v>0.70434942496791597</v>
      </c>
      <c r="D9246" s="70" t="s">
        <v>4910</v>
      </c>
    </row>
    <row r="9247" spans="1:4">
      <c r="A9247" s="70" t="s">
        <v>15410</v>
      </c>
      <c r="B9247" s="70" t="s">
        <v>15409</v>
      </c>
      <c r="C9247" s="171">
        <v>0.70451492311127195</v>
      </c>
      <c r="D9247" s="70" t="s">
        <v>4910</v>
      </c>
    </row>
    <row r="9248" spans="1:4">
      <c r="A9248" s="70" t="s">
        <v>15408</v>
      </c>
      <c r="B9248" s="70" t="s">
        <v>15407</v>
      </c>
      <c r="C9248" s="171">
        <v>0.70497473743511696</v>
      </c>
      <c r="D9248" s="70" t="s">
        <v>4910</v>
      </c>
    </row>
    <row r="9249" spans="1:4">
      <c r="A9249" s="70" t="s">
        <v>15406</v>
      </c>
      <c r="B9249" s="70" t="s">
        <v>15405</v>
      </c>
      <c r="C9249" s="171">
        <v>0.70503038976819499</v>
      </c>
      <c r="D9249" s="70" t="s">
        <v>4910</v>
      </c>
    </row>
    <row r="9250" spans="1:4">
      <c r="A9250" s="70" t="s">
        <v>15404</v>
      </c>
      <c r="B9250" s="70" t="s">
        <v>15403</v>
      </c>
      <c r="C9250" s="171">
        <v>0.70524641531893395</v>
      </c>
      <c r="D9250" s="70" t="s">
        <v>4910</v>
      </c>
    </row>
    <row r="9251" spans="1:4">
      <c r="A9251" s="70" t="s">
        <v>15402</v>
      </c>
      <c r="B9251" s="70" t="s">
        <v>15401</v>
      </c>
      <c r="C9251" s="171">
        <v>0.70542143635377597</v>
      </c>
      <c r="D9251" s="70" t="s">
        <v>4910</v>
      </c>
    </row>
    <row r="9252" spans="1:4">
      <c r="A9252" s="70" t="s">
        <v>15400</v>
      </c>
      <c r="B9252" s="70" t="s">
        <v>15399</v>
      </c>
      <c r="C9252" s="171">
        <v>0.705533522765593</v>
      </c>
      <c r="D9252" s="70" t="s">
        <v>4910</v>
      </c>
    </row>
    <row r="9253" spans="1:4">
      <c r="A9253" s="70" t="s">
        <v>15398</v>
      </c>
      <c r="B9253" s="70" t="s">
        <v>15398</v>
      </c>
      <c r="C9253" s="171">
        <v>0.70567125631257199</v>
      </c>
      <c r="D9253" s="70" t="s">
        <v>4910</v>
      </c>
    </row>
    <row r="9254" spans="1:4">
      <c r="A9254" s="70" t="s">
        <v>15397</v>
      </c>
      <c r="B9254" s="70" t="s">
        <v>15396</v>
      </c>
      <c r="C9254" s="171">
        <v>0.705909158287226</v>
      </c>
      <c r="D9254" s="70" t="s">
        <v>4910</v>
      </c>
    </row>
    <row r="9255" spans="1:4">
      <c r="A9255" s="70" t="s">
        <v>15395</v>
      </c>
      <c r="B9255" s="70" t="s">
        <v>15394</v>
      </c>
      <c r="C9255" s="171">
        <v>0.70592374752850395</v>
      </c>
      <c r="D9255" s="70" t="s">
        <v>4910</v>
      </c>
    </row>
    <row r="9256" spans="1:4">
      <c r="A9256" s="70" t="s">
        <v>15393</v>
      </c>
      <c r="B9256" s="70" t="s">
        <v>15392</v>
      </c>
      <c r="C9256" s="171">
        <v>0.70606531249263904</v>
      </c>
      <c r="D9256" s="70" t="s">
        <v>4910</v>
      </c>
    </row>
    <row r="9257" spans="1:4">
      <c r="A9257" s="70" t="s">
        <v>15391</v>
      </c>
      <c r="B9257" s="70" t="s">
        <v>15390</v>
      </c>
      <c r="C9257" s="171">
        <v>0.70607412893747401</v>
      </c>
      <c r="D9257" s="70" t="s">
        <v>4910</v>
      </c>
    </row>
    <row r="9258" spans="1:4">
      <c r="A9258" s="70" t="s">
        <v>15389</v>
      </c>
      <c r="B9258" s="70" t="s">
        <v>15388</v>
      </c>
      <c r="C9258" s="171">
        <v>0.706272941057699</v>
      </c>
      <c r="D9258" s="70" t="s">
        <v>4910</v>
      </c>
    </row>
    <row r="9259" spans="1:4">
      <c r="A9259" s="70" t="s">
        <v>15387</v>
      </c>
      <c r="B9259" s="70" t="s">
        <v>15386</v>
      </c>
      <c r="C9259" s="171">
        <v>0.70632068591045205</v>
      </c>
      <c r="D9259" s="70" t="s">
        <v>4910</v>
      </c>
    </row>
    <row r="9260" spans="1:4">
      <c r="A9260" s="70" t="s">
        <v>15385</v>
      </c>
      <c r="B9260" s="70" t="s">
        <v>15384</v>
      </c>
      <c r="C9260" s="171">
        <v>0.70665707864865401</v>
      </c>
      <c r="D9260" s="70" t="s">
        <v>4910</v>
      </c>
    </row>
    <row r="9261" spans="1:4">
      <c r="A9261" s="70" t="s">
        <v>15383</v>
      </c>
      <c r="B9261" s="70" t="s">
        <v>15382</v>
      </c>
      <c r="C9261" s="171">
        <v>0.70667811531493097</v>
      </c>
      <c r="D9261" s="70" t="s">
        <v>4910</v>
      </c>
    </row>
    <row r="9262" spans="1:4">
      <c r="A9262" s="70" t="s">
        <v>15381</v>
      </c>
      <c r="B9262" s="70" t="s">
        <v>15380</v>
      </c>
      <c r="C9262" s="171">
        <v>0.70688611454754702</v>
      </c>
      <c r="D9262" s="70" t="s">
        <v>4910</v>
      </c>
    </row>
    <row r="9263" spans="1:4">
      <c r="A9263" s="70" t="s">
        <v>15379</v>
      </c>
      <c r="B9263" s="70" t="s">
        <v>15378</v>
      </c>
      <c r="C9263" s="171">
        <v>0.70713468089717202</v>
      </c>
      <c r="D9263" s="70" t="s">
        <v>4910</v>
      </c>
    </row>
    <row r="9264" spans="1:4">
      <c r="A9264" s="70" t="s">
        <v>15377</v>
      </c>
      <c r="B9264" s="70" t="s">
        <v>15376</v>
      </c>
      <c r="C9264" s="171">
        <v>0.70719038098258902</v>
      </c>
      <c r="D9264" s="70" t="s">
        <v>4910</v>
      </c>
    </row>
    <row r="9265" spans="1:4">
      <c r="A9265" s="70" t="s">
        <v>15375</v>
      </c>
      <c r="B9265" s="70" t="s">
        <v>15374</v>
      </c>
      <c r="C9265" s="171">
        <v>0.70720525700657999</v>
      </c>
      <c r="D9265" s="70" t="s">
        <v>4910</v>
      </c>
    </row>
    <row r="9266" spans="1:4">
      <c r="A9266" s="70" t="s">
        <v>15373</v>
      </c>
      <c r="B9266" s="70" t="s">
        <v>15372</v>
      </c>
      <c r="C9266" s="171">
        <v>0.70720525700657999</v>
      </c>
      <c r="D9266" s="70" t="s">
        <v>4910</v>
      </c>
    </row>
    <row r="9267" spans="1:4">
      <c r="A9267" s="70" t="s">
        <v>15371</v>
      </c>
      <c r="B9267" s="70" t="s">
        <v>15370</v>
      </c>
      <c r="C9267" s="171">
        <v>0.70720525700657999</v>
      </c>
      <c r="D9267" s="70" t="s">
        <v>4910</v>
      </c>
    </row>
    <row r="9268" spans="1:4">
      <c r="A9268" s="70" t="s">
        <v>15369</v>
      </c>
      <c r="B9268" s="70" t="s">
        <v>15368</v>
      </c>
      <c r="C9268" s="171">
        <v>0.70721247896474304</v>
      </c>
      <c r="D9268" s="70" t="s">
        <v>4910</v>
      </c>
    </row>
    <row r="9269" spans="1:4">
      <c r="A9269" s="70" t="s">
        <v>15367</v>
      </c>
      <c r="B9269" s="70" t="s">
        <v>15366</v>
      </c>
      <c r="C9269" s="171">
        <v>0.70746634329027602</v>
      </c>
      <c r="D9269" s="70" t="s">
        <v>4910</v>
      </c>
    </row>
    <row r="9270" spans="1:4">
      <c r="A9270" s="70" t="s">
        <v>15365</v>
      </c>
      <c r="B9270" s="70" t="s">
        <v>15364</v>
      </c>
      <c r="C9270" s="171">
        <v>0.70770008105674398</v>
      </c>
      <c r="D9270" s="70" t="s">
        <v>4910</v>
      </c>
    </row>
    <row r="9271" spans="1:4">
      <c r="A9271" s="70" t="s">
        <v>15363</v>
      </c>
      <c r="B9271" s="70" t="s">
        <v>15362</v>
      </c>
      <c r="C9271" s="171">
        <v>0.70776380414816797</v>
      </c>
      <c r="D9271" s="70" t="s">
        <v>4910</v>
      </c>
    </row>
    <row r="9272" spans="1:4">
      <c r="A9272" s="70" t="s">
        <v>15361</v>
      </c>
      <c r="B9272" s="70" t="s">
        <v>15360</v>
      </c>
      <c r="C9272" s="171">
        <v>0.70776579776819903</v>
      </c>
      <c r="D9272" s="70" t="s">
        <v>4910</v>
      </c>
    </row>
    <row r="9273" spans="1:4">
      <c r="A9273" s="70" t="s">
        <v>15359</v>
      </c>
      <c r="B9273" s="70" t="s">
        <v>15358</v>
      </c>
      <c r="C9273" s="171">
        <v>0.70791065463759095</v>
      </c>
      <c r="D9273" s="70" t="s">
        <v>4910</v>
      </c>
    </row>
    <row r="9274" spans="1:4">
      <c r="A9274" s="70" t="s">
        <v>15357</v>
      </c>
      <c r="B9274" s="70" t="s">
        <v>15356</v>
      </c>
      <c r="C9274" s="171">
        <v>0.70813861442317505</v>
      </c>
      <c r="D9274" s="70" t="s">
        <v>4910</v>
      </c>
    </row>
    <row r="9275" spans="1:4">
      <c r="A9275" s="70" t="s">
        <v>15355</v>
      </c>
      <c r="B9275" s="70" t="s">
        <v>15354</v>
      </c>
      <c r="C9275" s="171">
        <v>0.70815028272531999</v>
      </c>
      <c r="D9275" s="70" t="s">
        <v>4910</v>
      </c>
    </row>
    <row r="9276" spans="1:4">
      <c r="A9276" s="70" t="s">
        <v>15353</v>
      </c>
      <c r="B9276" s="70" t="s">
        <v>15352</v>
      </c>
      <c r="C9276" s="171">
        <v>0.70822889512861797</v>
      </c>
      <c r="D9276" s="70" t="s">
        <v>4910</v>
      </c>
    </row>
    <row r="9277" spans="1:4">
      <c r="A9277" s="70" t="s">
        <v>15351</v>
      </c>
      <c r="B9277" s="70" t="s">
        <v>15350</v>
      </c>
      <c r="C9277" s="171">
        <v>0.70828070818561395</v>
      </c>
      <c r="D9277" s="70" t="s">
        <v>4910</v>
      </c>
    </row>
    <row r="9278" spans="1:4">
      <c r="A9278" s="70" t="s">
        <v>15349</v>
      </c>
      <c r="B9278" s="70" t="s">
        <v>15348</v>
      </c>
      <c r="C9278" s="171">
        <v>0.70834804141206698</v>
      </c>
      <c r="D9278" s="70" t="s">
        <v>4910</v>
      </c>
    </row>
    <row r="9279" spans="1:4">
      <c r="A9279" s="70" t="s">
        <v>15347</v>
      </c>
      <c r="B9279" s="70" t="s">
        <v>15346</v>
      </c>
      <c r="C9279" s="171">
        <v>0.70836070033574305</v>
      </c>
      <c r="D9279" s="70" t="s">
        <v>4910</v>
      </c>
    </row>
    <row r="9280" spans="1:4">
      <c r="A9280" s="70" t="s">
        <v>15345</v>
      </c>
      <c r="B9280" s="70" t="s">
        <v>15344</v>
      </c>
      <c r="C9280" s="171">
        <v>0.70853201429976398</v>
      </c>
      <c r="D9280" s="70" t="s">
        <v>4910</v>
      </c>
    </row>
    <row r="9281" spans="1:4">
      <c r="A9281" s="70" t="s">
        <v>15343</v>
      </c>
      <c r="B9281" s="70" t="s">
        <v>15342</v>
      </c>
      <c r="C9281" s="171">
        <v>0.708550031956524</v>
      </c>
      <c r="D9281" s="70" t="s">
        <v>4910</v>
      </c>
    </row>
    <row r="9282" spans="1:4">
      <c r="A9282" s="70" t="s">
        <v>15341</v>
      </c>
      <c r="B9282" s="70" t="s">
        <v>15340</v>
      </c>
      <c r="C9282" s="171">
        <v>0.70859460117289497</v>
      </c>
      <c r="D9282" s="70" t="s">
        <v>4910</v>
      </c>
    </row>
    <row r="9283" spans="1:4">
      <c r="A9283" s="70" t="s">
        <v>15339</v>
      </c>
      <c r="B9283" s="70" t="s">
        <v>15338</v>
      </c>
      <c r="C9283" s="171">
        <v>0.70888558521501399</v>
      </c>
      <c r="D9283" s="70" t="s">
        <v>4910</v>
      </c>
    </row>
    <row r="9284" spans="1:4">
      <c r="A9284" s="70" t="s">
        <v>15337</v>
      </c>
      <c r="B9284" s="70" t="s">
        <v>15336</v>
      </c>
      <c r="C9284" s="171">
        <v>0.70889859843148695</v>
      </c>
      <c r="D9284" s="70" t="s">
        <v>4910</v>
      </c>
    </row>
    <row r="9285" spans="1:4">
      <c r="A9285" s="70" t="s">
        <v>15335</v>
      </c>
      <c r="B9285" s="70" t="s">
        <v>15334</v>
      </c>
      <c r="C9285" s="171">
        <v>0.70899165185398405</v>
      </c>
      <c r="D9285" s="70" t="s">
        <v>4910</v>
      </c>
    </row>
    <row r="9286" spans="1:4">
      <c r="A9286" s="70" t="s">
        <v>15333</v>
      </c>
      <c r="B9286" s="70" t="s">
        <v>15332</v>
      </c>
      <c r="C9286" s="171">
        <v>0.70904846805030797</v>
      </c>
      <c r="D9286" s="70" t="s">
        <v>4910</v>
      </c>
    </row>
    <row r="9287" spans="1:4">
      <c r="A9287" s="70" t="s">
        <v>15331</v>
      </c>
      <c r="B9287" s="70" t="s">
        <v>15330</v>
      </c>
      <c r="C9287" s="171">
        <v>0.70910487370606701</v>
      </c>
      <c r="D9287" s="70" t="s">
        <v>4910</v>
      </c>
    </row>
    <row r="9288" spans="1:4">
      <c r="A9288" s="70" t="s">
        <v>15329</v>
      </c>
      <c r="B9288" s="70" t="s">
        <v>15328</v>
      </c>
      <c r="C9288" s="171">
        <v>0.70946551443594896</v>
      </c>
      <c r="D9288" s="70" t="s">
        <v>4910</v>
      </c>
    </row>
    <row r="9289" spans="1:4">
      <c r="A9289" s="70" t="s">
        <v>15327</v>
      </c>
      <c r="B9289" s="70" t="s">
        <v>15326</v>
      </c>
      <c r="C9289" s="171">
        <v>0.70949778583983802</v>
      </c>
      <c r="D9289" s="70" t="s">
        <v>4910</v>
      </c>
    </row>
    <row r="9290" spans="1:4">
      <c r="A9290" s="70" t="s">
        <v>15325</v>
      </c>
      <c r="B9290" s="70" t="s">
        <v>15324</v>
      </c>
      <c r="C9290" s="171">
        <v>0.70953963958413202</v>
      </c>
      <c r="D9290" s="70" t="s">
        <v>4910</v>
      </c>
    </row>
    <row r="9291" spans="1:4">
      <c r="A9291" s="70" t="s">
        <v>15323</v>
      </c>
      <c r="B9291" s="70" t="s">
        <v>15322</v>
      </c>
      <c r="C9291" s="171">
        <v>0.70960091625410004</v>
      </c>
      <c r="D9291" s="70" t="s">
        <v>4910</v>
      </c>
    </row>
    <row r="9292" spans="1:4">
      <c r="A9292" s="70" t="s">
        <v>15321</v>
      </c>
      <c r="B9292" s="70" t="s">
        <v>15321</v>
      </c>
      <c r="C9292" s="171">
        <v>0.70960964036753105</v>
      </c>
      <c r="D9292" s="70" t="s">
        <v>4910</v>
      </c>
    </row>
    <row r="9293" spans="1:4">
      <c r="A9293" s="70" t="s">
        <v>15320</v>
      </c>
      <c r="B9293" s="70" t="s">
        <v>15320</v>
      </c>
      <c r="C9293" s="171">
        <v>0.70960964036753105</v>
      </c>
      <c r="D9293" s="70" t="s">
        <v>4910</v>
      </c>
    </row>
    <row r="9294" spans="1:4">
      <c r="A9294" s="70" t="s">
        <v>15319</v>
      </c>
      <c r="B9294" s="70" t="s">
        <v>15318</v>
      </c>
      <c r="C9294" s="171">
        <v>0.70962601037657802</v>
      </c>
      <c r="D9294" s="70" t="s">
        <v>4910</v>
      </c>
    </row>
    <row r="9295" spans="1:4">
      <c r="A9295" s="70" t="s">
        <v>15317</v>
      </c>
      <c r="B9295" s="70" t="s">
        <v>15316</v>
      </c>
      <c r="C9295" s="171">
        <v>0.709684381798525</v>
      </c>
      <c r="D9295" s="70" t="s">
        <v>4910</v>
      </c>
    </row>
    <row r="9296" spans="1:4">
      <c r="A9296" s="70" t="s">
        <v>15315</v>
      </c>
      <c r="B9296" s="70" t="s">
        <v>15314</v>
      </c>
      <c r="C9296" s="171">
        <v>0.70975967914370697</v>
      </c>
      <c r="D9296" s="70" t="s">
        <v>4910</v>
      </c>
    </row>
    <row r="9297" spans="1:4">
      <c r="A9297" s="70" t="s">
        <v>15313</v>
      </c>
      <c r="B9297" s="70" t="s">
        <v>15313</v>
      </c>
      <c r="C9297" s="171">
        <v>0.70979146347775002</v>
      </c>
      <c r="D9297" s="70" t="s">
        <v>4910</v>
      </c>
    </row>
    <row r="9298" spans="1:4">
      <c r="A9298" s="70" t="s">
        <v>15312</v>
      </c>
      <c r="B9298" s="70" t="s">
        <v>15312</v>
      </c>
      <c r="C9298" s="171">
        <v>0.70986725705456</v>
      </c>
      <c r="D9298" s="70" t="s">
        <v>4910</v>
      </c>
    </row>
    <row r="9299" spans="1:4">
      <c r="A9299" s="70" t="s">
        <v>15311</v>
      </c>
      <c r="B9299" s="70" t="s">
        <v>15310</v>
      </c>
      <c r="C9299" s="171">
        <v>0.70987764272083698</v>
      </c>
      <c r="D9299" s="70" t="s">
        <v>4910</v>
      </c>
    </row>
    <row r="9300" spans="1:4">
      <c r="A9300" s="70" t="s">
        <v>15309</v>
      </c>
      <c r="B9300" s="70" t="s">
        <v>15308</v>
      </c>
      <c r="C9300" s="171">
        <v>0.70988673132998503</v>
      </c>
      <c r="D9300" s="70" t="s">
        <v>4910</v>
      </c>
    </row>
    <row r="9301" spans="1:4">
      <c r="A9301" s="70" t="s">
        <v>15307</v>
      </c>
      <c r="B9301" s="70" t="s">
        <v>15306</v>
      </c>
      <c r="C9301" s="171">
        <v>0.70998033556982498</v>
      </c>
      <c r="D9301" s="70" t="s">
        <v>4910</v>
      </c>
    </row>
    <row r="9302" spans="1:4">
      <c r="A9302" s="70" t="s">
        <v>15305</v>
      </c>
      <c r="B9302" s="70" t="s">
        <v>15304</v>
      </c>
      <c r="C9302" s="171">
        <v>0.71038971304528098</v>
      </c>
      <c r="D9302" s="70" t="s">
        <v>4910</v>
      </c>
    </row>
    <row r="9303" spans="1:4">
      <c r="A9303" s="70" t="s">
        <v>15303</v>
      </c>
      <c r="B9303" s="70" t="s">
        <v>15302</v>
      </c>
      <c r="C9303" s="171">
        <v>0.71043891393659697</v>
      </c>
      <c r="D9303" s="70" t="s">
        <v>4910</v>
      </c>
    </row>
    <row r="9304" spans="1:4">
      <c r="A9304" s="70" t="s">
        <v>15301</v>
      </c>
      <c r="B9304" s="70" t="s">
        <v>15300</v>
      </c>
      <c r="C9304" s="171">
        <v>0.71081757563210202</v>
      </c>
      <c r="D9304" s="70" t="s">
        <v>4910</v>
      </c>
    </row>
    <row r="9305" spans="1:4">
      <c r="A9305" s="70" t="s">
        <v>15299</v>
      </c>
      <c r="B9305" s="70" t="s">
        <v>15298</v>
      </c>
      <c r="C9305" s="171">
        <v>0.71093542922021502</v>
      </c>
      <c r="D9305" s="70" t="s">
        <v>4910</v>
      </c>
    </row>
    <row r="9306" spans="1:4">
      <c r="A9306" s="70" t="s">
        <v>15297</v>
      </c>
      <c r="B9306" s="70" t="s">
        <v>15296</v>
      </c>
      <c r="C9306" s="171">
        <v>0.71119498113817503</v>
      </c>
      <c r="D9306" s="70" t="s">
        <v>4910</v>
      </c>
    </row>
    <row r="9307" spans="1:4">
      <c r="A9307" s="70" t="s">
        <v>15295</v>
      </c>
      <c r="B9307" s="70" t="s">
        <v>15294</v>
      </c>
      <c r="C9307" s="171">
        <v>0.71123414622800896</v>
      </c>
      <c r="D9307" s="70" t="s">
        <v>4910</v>
      </c>
    </row>
    <row r="9308" spans="1:4">
      <c r="A9308" s="70" t="s">
        <v>15293</v>
      </c>
      <c r="B9308" s="70" t="s">
        <v>15292</v>
      </c>
      <c r="C9308" s="171">
        <v>0.71142062703156395</v>
      </c>
      <c r="D9308" s="70" t="s">
        <v>4910</v>
      </c>
    </row>
    <row r="9309" spans="1:4">
      <c r="A9309" s="70" t="s">
        <v>15291</v>
      </c>
      <c r="B9309" s="70" t="s">
        <v>15290</v>
      </c>
      <c r="C9309" s="171">
        <v>0.71151323193820104</v>
      </c>
      <c r="D9309" s="70" t="s">
        <v>4910</v>
      </c>
    </row>
    <row r="9310" spans="1:4">
      <c r="A9310" s="70" t="s">
        <v>15289</v>
      </c>
      <c r="B9310" s="70" t="s">
        <v>15288</v>
      </c>
      <c r="C9310" s="171">
        <v>0.71159941411774996</v>
      </c>
      <c r="D9310" s="70" t="s">
        <v>4910</v>
      </c>
    </row>
    <row r="9311" spans="1:4">
      <c r="A9311" s="70" t="s">
        <v>15287</v>
      </c>
      <c r="B9311" s="70" t="s">
        <v>15286</v>
      </c>
      <c r="C9311" s="171">
        <v>0.71174511879086599</v>
      </c>
      <c r="D9311" s="70" t="s">
        <v>4910</v>
      </c>
    </row>
    <row r="9312" spans="1:4">
      <c r="A9312" s="70" t="s">
        <v>15285</v>
      </c>
      <c r="B9312" s="70" t="s">
        <v>15284</v>
      </c>
      <c r="C9312" s="171">
        <v>0.71208956704173498</v>
      </c>
      <c r="D9312" s="70" t="s">
        <v>4910</v>
      </c>
    </row>
    <row r="9313" spans="1:4">
      <c r="A9313" s="70" t="s">
        <v>15283</v>
      </c>
      <c r="B9313" s="70" t="s">
        <v>15282</v>
      </c>
      <c r="C9313" s="171">
        <v>0.71237720636982804</v>
      </c>
      <c r="D9313" s="70" t="s">
        <v>4910</v>
      </c>
    </row>
    <row r="9314" spans="1:4">
      <c r="A9314" s="70" t="s">
        <v>15281</v>
      </c>
      <c r="B9314" s="70" t="s">
        <v>15280</v>
      </c>
      <c r="C9314" s="171">
        <v>0.71237872690040205</v>
      </c>
      <c r="D9314" s="70" t="s">
        <v>4910</v>
      </c>
    </row>
    <row r="9315" spans="1:4">
      <c r="A9315" s="70" t="s">
        <v>15279</v>
      </c>
      <c r="B9315" s="70" t="s">
        <v>15278</v>
      </c>
      <c r="C9315" s="171">
        <v>0.71268022967657496</v>
      </c>
      <c r="D9315" s="70" t="s">
        <v>4910</v>
      </c>
    </row>
    <row r="9316" spans="1:4">
      <c r="A9316" s="70" t="s">
        <v>15277</v>
      </c>
      <c r="B9316" s="70" t="s">
        <v>15276</v>
      </c>
      <c r="C9316" s="171">
        <v>0.71272897646977396</v>
      </c>
      <c r="D9316" s="70" t="s">
        <v>4910</v>
      </c>
    </row>
    <row r="9317" spans="1:4">
      <c r="A9317" s="70" t="s">
        <v>15275</v>
      </c>
      <c r="B9317" s="70" t="s">
        <v>15274</v>
      </c>
      <c r="C9317" s="171">
        <v>0.71280957296834302</v>
      </c>
      <c r="D9317" s="70" t="s">
        <v>4910</v>
      </c>
    </row>
    <row r="9318" spans="1:4">
      <c r="A9318" s="70" t="s">
        <v>15273</v>
      </c>
      <c r="B9318" s="70" t="s">
        <v>15272</v>
      </c>
      <c r="C9318" s="171">
        <v>0.71282116598674095</v>
      </c>
      <c r="D9318" s="70" t="s">
        <v>4910</v>
      </c>
    </row>
    <row r="9319" spans="1:4">
      <c r="A9319" s="70" t="s">
        <v>15271</v>
      </c>
      <c r="B9319" s="70" t="s">
        <v>15270</v>
      </c>
      <c r="C9319" s="171">
        <v>0.71283558098327604</v>
      </c>
      <c r="D9319" s="70" t="s">
        <v>4910</v>
      </c>
    </row>
    <row r="9320" spans="1:4">
      <c r="A9320" s="70" t="s">
        <v>15269</v>
      </c>
      <c r="B9320" s="70" t="s">
        <v>15268</v>
      </c>
      <c r="C9320" s="171">
        <v>0.71289902597255606</v>
      </c>
      <c r="D9320" s="70" t="s">
        <v>4910</v>
      </c>
    </row>
    <row r="9321" spans="1:4">
      <c r="A9321" s="70" t="s">
        <v>15267</v>
      </c>
      <c r="B9321" s="70" t="s">
        <v>15266</v>
      </c>
      <c r="C9321" s="171">
        <v>0.71291782297661599</v>
      </c>
      <c r="D9321" s="70" t="s">
        <v>4910</v>
      </c>
    </row>
    <row r="9322" spans="1:4">
      <c r="A9322" s="70" t="s">
        <v>15265</v>
      </c>
      <c r="B9322" s="70" t="s">
        <v>15264</v>
      </c>
      <c r="C9322" s="171">
        <v>0.71309078225892097</v>
      </c>
      <c r="D9322" s="70" t="s">
        <v>4910</v>
      </c>
    </row>
    <row r="9323" spans="1:4">
      <c r="A9323" s="70" t="s">
        <v>15263</v>
      </c>
      <c r="B9323" s="70" t="s">
        <v>15262</v>
      </c>
      <c r="C9323" s="171">
        <v>0.71339939444815903</v>
      </c>
      <c r="D9323" s="70" t="s">
        <v>4910</v>
      </c>
    </row>
    <row r="9324" spans="1:4">
      <c r="A9324" s="70" t="s">
        <v>15261</v>
      </c>
      <c r="B9324" s="70" t="s">
        <v>15260</v>
      </c>
      <c r="C9324" s="171">
        <v>0.713707400922584</v>
      </c>
      <c r="D9324" s="70" t="s">
        <v>4910</v>
      </c>
    </row>
    <row r="9325" spans="1:4">
      <c r="A9325" s="70" t="s">
        <v>15259</v>
      </c>
      <c r="B9325" s="70" t="s">
        <v>15258</v>
      </c>
      <c r="C9325" s="171">
        <v>0.71372275863064005</v>
      </c>
      <c r="D9325" s="70" t="s">
        <v>4910</v>
      </c>
    </row>
    <row r="9326" spans="1:4">
      <c r="A9326" s="70" t="s">
        <v>15257</v>
      </c>
      <c r="B9326" s="70" t="s">
        <v>15256</v>
      </c>
      <c r="C9326" s="171">
        <v>0.713954053547045</v>
      </c>
      <c r="D9326" s="70" t="s">
        <v>4910</v>
      </c>
    </row>
    <row r="9327" spans="1:4">
      <c r="A9327" s="70" t="s">
        <v>15255</v>
      </c>
      <c r="B9327" s="70" t="s">
        <v>15255</v>
      </c>
      <c r="C9327" s="171">
        <v>0.71404347618340003</v>
      </c>
      <c r="D9327" s="70" t="s">
        <v>4910</v>
      </c>
    </row>
    <row r="9328" spans="1:4">
      <c r="A9328" s="70" t="s">
        <v>15254</v>
      </c>
      <c r="B9328" s="70" t="s">
        <v>15253</v>
      </c>
      <c r="C9328" s="171">
        <v>0.714076412703325</v>
      </c>
      <c r="D9328" s="70" t="s">
        <v>4910</v>
      </c>
    </row>
    <row r="9329" spans="1:4">
      <c r="A9329" s="70" t="s">
        <v>15252</v>
      </c>
      <c r="B9329" s="70" t="s">
        <v>15251</v>
      </c>
      <c r="C9329" s="171">
        <v>0.714183134381706</v>
      </c>
      <c r="D9329" s="70" t="s">
        <v>4910</v>
      </c>
    </row>
    <row r="9330" spans="1:4">
      <c r="A9330" s="70" t="s">
        <v>15250</v>
      </c>
      <c r="B9330" s="70" t="s">
        <v>15249</v>
      </c>
      <c r="C9330" s="171">
        <v>0.71421461824908095</v>
      </c>
      <c r="D9330" s="70" t="s">
        <v>4910</v>
      </c>
    </row>
    <row r="9331" spans="1:4">
      <c r="A9331" s="70" t="s">
        <v>15248</v>
      </c>
      <c r="B9331" s="70" t="s">
        <v>15247</v>
      </c>
      <c r="C9331" s="171">
        <v>0.71423867423588205</v>
      </c>
      <c r="D9331" s="70" t="s">
        <v>4910</v>
      </c>
    </row>
    <row r="9332" spans="1:4">
      <c r="A9332" s="70" t="s">
        <v>15246</v>
      </c>
      <c r="B9332" s="70" t="s">
        <v>15245</v>
      </c>
      <c r="C9332" s="171">
        <v>0.71438197272235004</v>
      </c>
      <c r="D9332" s="70" t="s">
        <v>4910</v>
      </c>
    </row>
    <row r="9333" spans="1:4">
      <c r="A9333" s="70" t="s">
        <v>15244</v>
      </c>
      <c r="B9333" s="70" t="s">
        <v>15243</v>
      </c>
      <c r="C9333" s="171">
        <v>0.71465338920869703</v>
      </c>
      <c r="D9333" s="70" t="s">
        <v>4910</v>
      </c>
    </row>
    <row r="9334" spans="1:4">
      <c r="A9334" s="70" t="s">
        <v>15242</v>
      </c>
      <c r="B9334" s="70" t="s">
        <v>15241</v>
      </c>
      <c r="C9334" s="171">
        <v>0.714729677383109</v>
      </c>
      <c r="D9334" s="70" t="s">
        <v>4910</v>
      </c>
    </row>
    <row r="9335" spans="1:4">
      <c r="A9335" s="70" t="s">
        <v>15240</v>
      </c>
      <c r="B9335" s="70" t="s">
        <v>15239</v>
      </c>
      <c r="C9335" s="171">
        <v>0.71475472920994798</v>
      </c>
      <c r="D9335" s="70" t="s">
        <v>4910</v>
      </c>
    </row>
    <row r="9336" spans="1:4">
      <c r="A9336" s="70" t="s">
        <v>15238</v>
      </c>
      <c r="B9336" s="70" t="s">
        <v>15237</v>
      </c>
      <c r="C9336" s="171">
        <v>0.714953669181561</v>
      </c>
      <c r="D9336" s="70" t="s">
        <v>4910</v>
      </c>
    </row>
    <row r="9337" spans="1:4">
      <c r="A9337" s="70" t="s">
        <v>15236</v>
      </c>
      <c r="B9337" s="70" t="s">
        <v>15235</v>
      </c>
      <c r="C9337" s="171">
        <v>0.71499093837704297</v>
      </c>
      <c r="D9337" s="70" t="s">
        <v>4910</v>
      </c>
    </row>
    <row r="9338" spans="1:4">
      <c r="A9338" s="70" t="s">
        <v>15234</v>
      </c>
      <c r="B9338" s="70" t="s">
        <v>15233</v>
      </c>
      <c r="C9338" s="171">
        <v>0.71499093837704297</v>
      </c>
      <c r="D9338" s="70" t="s">
        <v>4910</v>
      </c>
    </row>
    <row r="9339" spans="1:4">
      <c r="A9339" s="70" t="s">
        <v>15232</v>
      </c>
      <c r="B9339" s="70" t="s">
        <v>15231</v>
      </c>
      <c r="C9339" s="171">
        <v>0.71504832335185498</v>
      </c>
      <c r="D9339" s="70" t="s">
        <v>4910</v>
      </c>
    </row>
    <row r="9340" spans="1:4">
      <c r="A9340" s="70" t="s">
        <v>15230</v>
      </c>
      <c r="B9340" s="70" t="s">
        <v>15229</v>
      </c>
      <c r="C9340" s="171">
        <v>0.71506788645488395</v>
      </c>
      <c r="D9340" s="70" t="s">
        <v>4910</v>
      </c>
    </row>
    <row r="9341" spans="1:4">
      <c r="A9341" s="70" t="s">
        <v>15228</v>
      </c>
      <c r="B9341" s="70" t="s">
        <v>15227</v>
      </c>
      <c r="C9341" s="171">
        <v>0.71513982366896101</v>
      </c>
      <c r="D9341" s="70" t="s">
        <v>4910</v>
      </c>
    </row>
    <row r="9342" spans="1:4">
      <c r="A9342" s="70" t="s">
        <v>15226</v>
      </c>
      <c r="B9342" s="70" t="s">
        <v>15225</v>
      </c>
      <c r="C9342" s="171">
        <v>0.71516058798700499</v>
      </c>
      <c r="D9342" s="70" t="s">
        <v>4910</v>
      </c>
    </row>
    <row r="9343" spans="1:4">
      <c r="A9343" s="70" t="s">
        <v>15224</v>
      </c>
      <c r="B9343" s="70" t="s">
        <v>15223</v>
      </c>
      <c r="C9343" s="171">
        <v>0.715634629051764</v>
      </c>
      <c r="D9343" s="70" t="s">
        <v>4910</v>
      </c>
    </row>
    <row r="9344" spans="1:4">
      <c r="A9344" s="70" t="s">
        <v>15222</v>
      </c>
      <c r="B9344" s="70" t="s">
        <v>15221</v>
      </c>
      <c r="C9344" s="171">
        <v>0.715634629051764</v>
      </c>
      <c r="D9344" s="70" t="s">
        <v>4910</v>
      </c>
    </row>
    <row r="9345" spans="1:4">
      <c r="A9345" s="70" t="s">
        <v>15220</v>
      </c>
      <c r="B9345" s="70" t="s">
        <v>15219</v>
      </c>
      <c r="C9345" s="171">
        <v>0.71565160986619103</v>
      </c>
      <c r="D9345" s="70" t="s">
        <v>4910</v>
      </c>
    </row>
    <row r="9346" spans="1:4">
      <c r="A9346" s="70" t="s">
        <v>15218</v>
      </c>
      <c r="B9346" s="70" t="s">
        <v>15217</v>
      </c>
      <c r="C9346" s="171">
        <v>0.71577950039564397</v>
      </c>
      <c r="D9346" s="70" t="s">
        <v>4910</v>
      </c>
    </row>
    <row r="9347" spans="1:4">
      <c r="A9347" s="70" t="s">
        <v>15216</v>
      </c>
      <c r="B9347" s="70" t="s">
        <v>15215</v>
      </c>
      <c r="C9347" s="171">
        <v>0.71578798451950398</v>
      </c>
      <c r="D9347" s="70" t="s">
        <v>4910</v>
      </c>
    </row>
    <row r="9348" spans="1:4">
      <c r="A9348" s="70" t="s">
        <v>15214</v>
      </c>
      <c r="B9348" s="70" t="s">
        <v>15213</v>
      </c>
      <c r="C9348" s="171">
        <v>0.71583431596483704</v>
      </c>
      <c r="D9348" s="70" t="s">
        <v>4910</v>
      </c>
    </row>
    <row r="9349" spans="1:4">
      <c r="A9349" s="70" t="s">
        <v>15212</v>
      </c>
      <c r="B9349" s="70" t="s">
        <v>15211</v>
      </c>
      <c r="C9349" s="171">
        <v>0.71583431596483704</v>
      </c>
      <c r="D9349" s="70" t="s">
        <v>4910</v>
      </c>
    </row>
    <row r="9350" spans="1:4">
      <c r="A9350" s="70" t="s">
        <v>15210</v>
      </c>
      <c r="B9350" s="70" t="s">
        <v>15210</v>
      </c>
      <c r="C9350" s="171">
        <v>0.71596261787034998</v>
      </c>
      <c r="D9350" s="70" t="s">
        <v>4910</v>
      </c>
    </row>
    <row r="9351" spans="1:4">
      <c r="A9351" s="70" t="s">
        <v>15209</v>
      </c>
      <c r="B9351" s="70" t="s">
        <v>15209</v>
      </c>
      <c r="C9351" s="171">
        <v>0.71596261787034998</v>
      </c>
      <c r="D9351" s="70" t="s">
        <v>4910</v>
      </c>
    </row>
    <row r="9352" spans="1:4">
      <c r="A9352" s="70" t="s">
        <v>15208</v>
      </c>
      <c r="B9352" s="70" t="s">
        <v>15207</v>
      </c>
      <c r="C9352" s="171">
        <v>0.71604614551794099</v>
      </c>
      <c r="D9352" s="70" t="s">
        <v>4910</v>
      </c>
    </row>
    <row r="9353" spans="1:4">
      <c r="A9353" s="70" t="s">
        <v>15206</v>
      </c>
      <c r="B9353" s="70" t="s">
        <v>15205</v>
      </c>
      <c r="C9353" s="171">
        <v>0.716132733799836</v>
      </c>
      <c r="D9353" s="70" t="s">
        <v>4910</v>
      </c>
    </row>
    <row r="9354" spans="1:4">
      <c r="A9354" s="70" t="s">
        <v>15204</v>
      </c>
      <c r="B9354" s="70" t="s">
        <v>15203</v>
      </c>
      <c r="C9354" s="171">
        <v>0.71616769498857202</v>
      </c>
      <c r="D9354" s="70" t="s">
        <v>4910</v>
      </c>
    </row>
    <row r="9355" spans="1:4">
      <c r="A9355" s="70" t="s">
        <v>15202</v>
      </c>
      <c r="B9355" s="70" t="s">
        <v>15201</v>
      </c>
      <c r="C9355" s="171">
        <v>0.71617800607669002</v>
      </c>
      <c r="D9355" s="70" t="s">
        <v>4910</v>
      </c>
    </row>
    <row r="9356" spans="1:4">
      <c r="A9356" s="70" t="s">
        <v>15200</v>
      </c>
      <c r="B9356" s="70" t="s">
        <v>15199</v>
      </c>
      <c r="C9356" s="171">
        <v>0.71635839146540703</v>
      </c>
      <c r="D9356" s="70" t="s">
        <v>4910</v>
      </c>
    </row>
    <row r="9357" spans="1:4">
      <c r="A9357" s="70" t="s">
        <v>15198</v>
      </c>
      <c r="B9357" s="70" t="s">
        <v>15197</v>
      </c>
      <c r="C9357" s="171">
        <v>0.71681447522007202</v>
      </c>
      <c r="D9357" s="70" t="s">
        <v>4910</v>
      </c>
    </row>
    <row r="9358" spans="1:4">
      <c r="A9358" s="70" t="s">
        <v>15196</v>
      </c>
      <c r="B9358" s="70" t="s">
        <v>15195</v>
      </c>
      <c r="C9358" s="171">
        <v>0.716852858270981</v>
      </c>
      <c r="D9358" s="70" t="s">
        <v>4910</v>
      </c>
    </row>
    <row r="9359" spans="1:4">
      <c r="A9359" s="70" t="s">
        <v>15194</v>
      </c>
      <c r="B9359" s="70" t="s">
        <v>15193</v>
      </c>
      <c r="C9359" s="171">
        <v>0.71694092655423602</v>
      </c>
      <c r="D9359" s="70" t="s">
        <v>4910</v>
      </c>
    </row>
    <row r="9360" spans="1:4">
      <c r="A9360" s="70" t="s">
        <v>15192</v>
      </c>
      <c r="B9360" s="70" t="s">
        <v>15191</v>
      </c>
      <c r="C9360" s="171">
        <v>0.71696305389135395</v>
      </c>
      <c r="D9360" s="70" t="s">
        <v>4910</v>
      </c>
    </row>
    <row r="9361" spans="1:4">
      <c r="A9361" s="70" t="s">
        <v>15190</v>
      </c>
      <c r="B9361" s="70" t="s">
        <v>15189</v>
      </c>
      <c r="C9361" s="171">
        <v>0.71708297173768298</v>
      </c>
      <c r="D9361" s="70" t="s">
        <v>4910</v>
      </c>
    </row>
    <row r="9362" spans="1:4">
      <c r="A9362" s="70" t="s">
        <v>15188</v>
      </c>
      <c r="B9362" s="70" t="s">
        <v>15187</v>
      </c>
      <c r="C9362" s="171">
        <v>0.71732019262077995</v>
      </c>
      <c r="D9362" s="70" t="s">
        <v>4910</v>
      </c>
    </row>
    <row r="9363" spans="1:4">
      <c r="A9363" s="70" t="s">
        <v>15186</v>
      </c>
      <c r="B9363" s="70" t="s">
        <v>15185</v>
      </c>
      <c r="C9363" s="171">
        <v>0.717457587163572</v>
      </c>
      <c r="D9363" s="70" t="s">
        <v>4910</v>
      </c>
    </row>
    <row r="9364" spans="1:4">
      <c r="A9364" s="70" t="s">
        <v>15184</v>
      </c>
      <c r="B9364" s="70" t="s">
        <v>15183</v>
      </c>
      <c r="C9364" s="171">
        <v>0.71750366473495997</v>
      </c>
      <c r="D9364" s="70" t="s">
        <v>4910</v>
      </c>
    </row>
    <row r="9365" spans="1:4">
      <c r="A9365" s="70" t="s">
        <v>15182</v>
      </c>
      <c r="B9365" s="70" t="s">
        <v>15181</v>
      </c>
      <c r="C9365" s="171">
        <v>0.71772480627535995</v>
      </c>
      <c r="D9365" s="70" t="s">
        <v>4910</v>
      </c>
    </row>
    <row r="9366" spans="1:4">
      <c r="A9366" s="70" t="s">
        <v>15180</v>
      </c>
      <c r="B9366" s="70" t="s">
        <v>15179</v>
      </c>
      <c r="C9366" s="171">
        <v>0.71776672155037202</v>
      </c>
      <c r="D9366" s="70" t="s">
        <v>4910</v>
      </c>
    </row>
    <row r="9367" spans="1:4">
      <c r="A9367" s="70" t="s">
        <v>15178</v>
      </c>
      <c r="B9367" s="70" t="s">
        <v>15177</v>
      </c>
      <c r="C9367" s="171">
        <v>0.71791578445759696</v>
      </c>
      <c r="D9367" s="70" t="s">
        <v>4910</v>
      </c>
    </row>
    <row r="9368" spans="1:4">
      <c r="A9368" s="70" t="s">
        <v>15176</v>
      </c>
      <c r="B9368" s="70" t="s">
        <v>15175</v>
      </c>
      <c r="C9368" s="171">
        <v>0.71795981543852605</v>
      </c>
      <c r="D9368" s="70" t="s">
        <v>4910</v>
      </c>
    </row>
    <row r="9369" spans="1:4">
      <c r="A9369" s="70" t="s">
        <v>15174</v>
      </c>
      <c r="B9369" s="70" t="s">
        <v>15173</v>
      </c>
      <c r="C9369" s="171">
        <v>0.71812342714619004</v>
      </c>
      <c r="D9369" s="70" t="s">
        <v>4910</v>
      </c>
    </row>
    <row r="9370" spans="1:4">
      <c r="A9370" s="70" t="s">
        <v>15172</v>
      </c>
      <c r="B9370" s="70" t="s">
        <v>15171</v>
      </c>
      <c r="C9370" s="171">
        <v>0.71813140710366796</v>
      </c>
      <c r="D9370" s="70" t="s">
        <v>4910</v>
      </c>
    </row>
    <row r="9371" spans="1:4">
      <c r="A9371" s="70" t="s">
        <v>15170</v>
      </c>
      <c r="B9371" s="70" t="s">
        <v>15169</v>
      </c>
      <c r="C9371" s="171">
        <v>0.71816184010225803</v>
      </c>
      <c r="D9371" s="70" t="s">
        <v>4910</v>
      </c>
    </row>
    <row r="9372" spans="1:4">
      <c r="A9372" s="70" t="s">
        <v>15168</v>
      </c>
      <c r="B9372" s="70" t="s">
        <v>15167</v>
      </c>
      <c r="C9372" s="171">
        <v>0.71819869530398195</v>
      </c>
      <c r="D9372" s="70" t="s">
        <v>4910</v>
      </c>
    </row>
    <row r="9373" spans="1:4">
      <c r="A9373" s="70" t="s">
        <v>15166</v>
      </c>
      <c r="B9373" s="70" t="s">
        <v>15165</v>
      </c>
      <c r="C9373" s="171">
        <v>0.71820606430777301</v>
      </c>
      <c r="D9373" s="70" t="s">
        <v>4910</v>
      </c>
    </row>
    <row r="9374" spans="1:4">
      <c r="A9374" s="70" t="s">
        <v>15164</v>
      </c>
      <c r="B9374" s="70" t="s">
        <v>15163</v>
      </c>
      <c r="C9374" s="171">
        <v>0.718251002607873</v>
      </c>
      <c r="D9374" s="70" t="s">
        <v>4910</v>
      </c>
    </row>
    <row r="9375" spans="1:4">
      <c r="A9375" s="70" t="s">
        <v>15162</v>
      </c>
      <c r="B9375" s="70" t="s">
        <v>15161</v>
      </c>
      <c r="C9375" s="171">
        <v>0.71832003276101297</v>
      </c>
      <c r="D9375" s="70" t="s">
        <v>4910</v>
      </c>
    </row>
    <row r="9376" spans="1:4">
      <c r="A9376" s="70" t="s">
        <v>15160</v>
      </c>
      <c r="B9376" s="70" t="s">
        <v>15159</v>
      </c>
      <c r="C9376" s="171">
        <v>0.71837249991183205</v>
      </c>
      <c r="D9376" s="70" t="s">
        <v>4910</v>
      </c>
    </row>
    <row r="9377" spans="1:4">
      <c r="A9377" s="70" t="s">
        <v>15158</v>
      </c>
      <c r="B9377" s="70" t="s">
        <v>15157</v>
      </c>
      <c r="C9377" s="171">
        <v>0.71842977355818005</v>
      </c>
      <c r="D9377" s="70" t="s">
        <v>4910</v>
      </c>
    </row>
    <row r="9378" spans="1:4">
      <c r="A9378" s="70" t="s">
        <v>15156</v>
      </c>
      <c r="B9378" s="70" t="s">
        <v>15155</v>
      </c>
      <c r="C9378" s="171">
        <v>0.71851992167694001</v>
      </c>
      <c r="D9378" s="70" t="s">
        <v>4910</v>
      </c>
    </row>
    <row r="9379" spans="1:4">
      <c r="A9379" s="70" t="s">
        <v>15154</v>
      </c>
      <c r="B9379" s="70" t="s">
        <v>15153</v>
      </c>
      <c r="C9379" s="171">
        <v>0.71855492730019099</v>
      </c>
      <c r="D9379" s="70" t="s">
        <v>4910</v>
      </c>
    </row>
    <row r="9380" spans="1:4">
      <c r="A9380" s="70" t="s">
        <v>15152</v>
      </c>
      <c r="B9380" s="70" t="s">
        <v>15151</v>
      </c>
      <c r="C9380" s="171">
        <v>0.71869607015554904</v>
      </c>
      <c r="D9380" s="70" t="s">
        <v>4910</v>
      </c>
    </row>
    <row r="9381" spans="1:4">
      <c r="A9381" s="70" t="s">
        <v>15150</v>
      </c>
      <c r="B9381" s="70" t="s">
        <v>15149</v>
      </c>
      <c r="C9381" s="171">
        <v>0.71871146707165201</v>
      </c>
      <c r="D9381" s="70" t="s">
        <v>4910</v>
      </c>
    </row>
    <row r="9382" spans="1:4">
      <c r="A9382" s="70" t="s">
        <v>15148</v>
      </c>
      <c r="B9382" s="70" t="s">
        <v>15148</v>
      </c>
      <c r="C9382" s="171">
        <v>0.71876970860994605</v>
      </c>
      <c r="D9382" s="70" t="s">
        <v>4910</v>
      </c>
    </row>
    <row r="9383" spans="1:4">
      <c r="A9383" s="70" t="s">
        <v>15147</v>
      </c>
      <c r="B9383" s="70" t="s">
        <v>15146</v>
      </c>
      <c r="C9383" s="171">
        <v>0.71878276017188603</v>
      </c>
      <c r="D9383" s="70" t="s">
        <v>4910</v>
      </c>
    </row>
    <row r="9384" spans="1:4">
      <c r="A9384" s="70" t="s">
        <v>15145</v>
      </c>
      <c r="B9384" s="70" t="s">
        <v>15144</v>
      </c>
      <c r="C9384" s="171">
        <v>0.71897189185660104</v>
      </c>
      <c r="D9384" s="70" t="s">
        <v>4910</v>
      </c>
    </row>
    <row r="9385" spans="1:4">
      <c r="A9385" s="70" t="s">
        <v>15143</v>
      </c>
      <c r="B9385" s="70" t="s">
        <v>15142</v>
      </c>
      <c r="C9385" s="171">
        <v>0.71897300640421302</v>
      </c>
      <c r="D9385" s="70" t="s">
        <v>4910</v>
      </c>
    </row>
    <row r="9386" spans="1:4">
      <c r="A9386" s="70" t="s">
        <v>15141</v>
      </c>
      <c r="B9386" s="70" t="s">
        <v>15140</v>
      </c>
      <c r="C9386" s="171">
        <v>0.71902624229801704</v>
      </c>
      <c r="D9386" s="70" t="s">
        <v>4910</v>
      </c>
    </row>
    <row r="9387" spans="1:4">
      <c r="A9387" s="70" t="s">
        <v>15139</v>
      </c>
      <c r="B9387" s="70" t="s">
        <v>15138</v>
      </c>
      <c r="C9387" s="171">
        <v>0.71902811197697103</v>
      </c>
      <c r="D9387" s="70" t="s">
        <v>4910</v>
      </c>
    </row>
    <row r="9388" spans="1:4">
      <c r="A9388" s="70" t="s">
        <v>15137</v>
      </c>
      <c r="B9388" s="70" t="s">
        <v>15136</v>
      </c>
      <c r="C9388" s="171">
        <v>0.71903677401088495</v>
      </c>
      <c r="D9388" s="70" t="s">
        <v>4910</v>
      </c>
    </row>
    <row r="9389" spans="1:4">
      <c r="A9389" s="70" t="s">
        <v>15135</v>
      </c>
      <c r="B9389" s="70" t="s">
        <v>15134</v>
      </c>
      <c r="C9389" s="171">
        <v>0.71903678359160095</v>
      </c>
      <c r="D9389" s="70" t="s">
        <v>4910</v>
      </c>
    </row>
    <row r="9390" spans="1:4">
      <c r="A9390" s="70" t="s">
        <v>15133</v>
      </c>
      <c r="B9390" s="70" t="s">
        <v>15132</v>
      </c>
      <c r="C9390" s="171">
        <v>0.71906469002030804</v>
      </c>
      <c r="D9390" s="70" t="s">
        <v>4910</v>
      </c>
    </row>
    <row r="9391" spans="1:4">
      <c r="A9391" s="70" t="s">
        <v>15131</v>
      </c>
      <c r="B9391" s="70" t="s">
        <v>15130</v>
      </c>
      <c r="C9391" s="171">
        <v>0.71911008309091096</v>
      </c>
      <c r="D9391" s="70" t="s">
        <v>4910</v>
      </c>
    </row>
    <row r="9392" spans="1:4">
      <c r="A9392" s="70" t="s">
        <v>15129</v>
      </c>
      <c r="B9392" s="70" t="s">
        <v>15128</v>
      </c>
      <c r="C9392" s="171">
        <v>0.71911692411108996</v>
      </c>
      <c r="D9392" s="70" t="s">
        <v>4910</v>
      </c>
    </row>
    <row r="9393" spans="1:4">
      <c r="A9393" s="70" t="s">
        <v>15127</v>
      </c>
      <c r="B9393" s="70" t="s">
        <v>15126</v>
      </c>
      <c r="C9393" s="171">
        <v>0.71911692411108996</v>
      </c>
      <c r="D9393" s="70" t="s">
        <v>4910</v>
      </c>
    </row>
    <row r="9394" spans="1:4">
      <c r="A9394" s="70" t="s">
        <v>15125</v>
      </c>
      <c r="B9394" s="70" t="s">
        <v>15124</v>
      </c>
      <c r="C9394" s="171">
        <v>0.71923290143921703</v>
      </c>
      <c r="D9394" s="70" t="s">
        <v>4910</v>
      </c>
    </row>
    <row r="9395" spans="1:4">
      <c r="A9395" s="70" t="s">
        <v>15123</v>
      </c>
      <c r="B9395" s="70" t="s">
        <v>15122</v>
      </c>
      <c r="C9395" s="171">
        <v>0.71923925688089896</v>
      </c>
      <c r="D9395" s="70" t="s">
        <v>4910</v>
      </c>
    </row>
    <row r="9396" spans="1:4">
      <c r="A9396" s="70" t="s">
        <v>15121</v>
      </c>
      <c r="B9396" s="70" t="s">
        <v>15120</v>
      </c>
      <c r="C9396" s="171">
        <v>0.71923925688089896</v>
      </c>
      <c r="D9396" s="70" t="s">
        <v>4910</v>
      </c>
    </row>
    <row r="9397" spans="1:4">
      <c r="A9397" s="70" t="s">
        <v>15119</v>
      </c>
      <c r="B9397" s="70" t="s">
        <v>15118</v>
      </c>
      <c r="C9397" s="171">
        <v>0.71924960413897698</v>
      </c>
      <c r="D9397" s="70" t="s">
        <v>4910</v>
      </c>
    </row>
    <row r="9398" spans="1:4">
      <c r="A9398" s="70" t="s">
        <v>15117</v>
      </c>
      <c r="B9398" s="70" t="s">
        <v>15116</v>
      </c>
      <c r="C9398" s="171">
        <v>0.71937720102763603</v>
      </c>
      <c r="D9398" s="70" t="s">
        <v>4910</v>
      </c>
    </row>
    <row r="9399" spans="1:4">
      <c r="A9399" s="70" t="s">
        <v>15115</v>
      </c>
      <c r="B9399" s="70" t="s">
        <v>15114</v>
      </c>
      <c r="C9399" s="171">
        <v>0.71942026757617905</v>
      </c>
      <c r="D9399" s="70" t="s">
        <v>4910</v>
      </c>
    </row>
    <row r="9400" spans="1:4">
      <c r="A9400" s="70" t="s">
        <v>15113</v>
      </c>
      <c r="B9400" s="70" t="s">
        <v>15112</v>
      </c>
      <c r="C9400" s="171">
        <v>0.71949727824144305</v>
      </c>
      <c r="D9400" s="70" t="s">
        <v>4910</v>
      </c>
    </row>
    <row r="9401" spans="1:4">
      <c r="A9401" s="70" t="s">
        <v>15111</v>
      </c>
      <c r="B9401" s="70" t="s">
        <v>15110</v>
      </c>
      <c r="C9401" s="171">
        <v>0.71951744870944501</v>
      </c>
      <c r="D9401" s="70" t="s">
        <v>4910</v>
      </c>
    </row>
    <row r="9402" spans="1:4">
      <c r="A9402" s="70" t="s">
        <v>15109</v>
      </c>
      <c r="B9402" s="70" t="s">
        <v>15108</v>
      </c>
      <c r="C9402" s="171">
        <v>0.71956212287818699</v>
      </c>
      <c r="D9402" s="70" t="s">
        <v>4910</v>
      </c>
    </row>
    <row r="9403" spans="1:4">
      <c r="A9403" s="70" t="s">
        <v>15107</v>
      </c>
      <c r="B9403" s="70" t="s">
        <v>15106</v>
      </c>
      <c r="C9403" s="171">
        <v>0.71964629511111999</v>
      </c>
      <c r="D9403" s="70" t="s">
        <v>4910</v>
      </c>
    </row>
    <row r="9404" spans="1:4">
      <c r="A9404" s="70" t="s">
        <v>15105</v>
      </c>
      <c r="B9404" s="70" t="s">
        <v>15104</v>
      </c>
      <c r="C9404" s="171">
        <v>0.71965008412145703</v>
      </c>
      <c r="D9404" s="70" t="s">
        <v>4910</v>
      </c>
    </row>
    <row r="9405" spans="1:4">
      <c r="A9405" s="70" t="s">
        <v>15103</v>
      </c>
      <c r="B9405" s="70" t="s">
        <v>15102</v>
      </c>
      <c r="C9405" s="171">
        <v>0.71986953391792996</v>
      </c>
      <c r="D9405" s="70" t="s">
        <v>4910</v>
      </c>
    </row>
    <row r="9406" spans="1:4">
      <c r="A9406" s="70" t="s">
        <v>15101</v>
      </c>
      <c r="B9406" s="70" t="s">
        <v>15100</v>
      </c>
      <c r="C9406" s="171">
        <v>0.71988399304639605</v>
      </c>
      <c r="D9406" s="70" t="s">
        <v>4910</v>
      </c>
    </row>
    <row r="9407" spans="1:4">
      <c r="A9407" s="70" t="s">
        <v>15099</v>
      </c>
      <c r="B9407" s="70" t="s">
        <v>15098</v>
      </c>
      <c r="C9407" s="171">
        <v>0.72000824546360498</v>
      </c>
      <c r="D9407" s="70" t="s">
        <v>4910</v>
      </c>
    </row>
    <row r="9408" spans="1:4">
      <c r="A9408" s="70" t="s">
        <v>15097</v>
      </c>
      <c r="B9408" s="70" t="s">
        <v>15097</v>
      </c>
      <c r="C9408" s="171">
        <v>0.72005900106392995</v>
      </c>
      <c r="D9408" s="70" t="s">
        <v>4910</v>
      </c>
    </row>
    <row r="9409" spans="1:4">
      <c r="A9409" s="70" t="s">
        <v>15096</v>
      </c>
      <c r="B9409" s="70" t="s">
        <v>15096</v>
      </c>
      <c r="C9409" s="171">
        <v>0.72005900106392995</v>
      </c>
      <c r="D9409" s="70" t="s">
        <v>4910</v>
      </c>
    </row>
    <row r="9410" spans="1:4">
      <c r="A9410" s="70" t="s">
        <v>15095</v>
      </c>
      <c r="B9410" s="70" t="s">
        <v>15094</v>
      </c>
      <c r="C9410" s="171">
        <v>0.72016468847786796</v>
      </c>
      <c r="D9410" s="70" t="s">
        <v>4910</v>
      </c>
    </row>
    <row r="9411" spans="1:4">
      <c r="A9411" s="70" t="s">
        <v>15093</v>
      </c>
      <c r="B9411" s="70" t="s">
        <v>15092</v>
      </c>
      <c r="C9411" s="171">
        <v>0.72016907325108603</v>
      </c>
      <c r="D9411" s="70" t="s">
        <v>4910</v>
      </c>
    </row>
    <row r="9412" spans="1:4">
      <c r="A9412" s="70" t="s">
        <v>15091</v>
      </c>
      <c r="B9412" s="70" t="s">
        <v>15090</v>
      </c>
      <c r="C9412" s="171">
        <v>0.72041160238403601</v>
      </c>
      <c r="D9412" s="70" t="s">
        <v>4910</v>
      </c>
    </row>
    <row r="9413" spans="1:4">
      <c r="A9413" s="70" t="s">
        <v>15089</v>
      </c>
      <c r="B9413" s="70" t="s">
        <v>15088</v>
      </c>
      <c r="C9413" s="171">
        <v>0.72042764295914397</v>
      </c>
      <c r="D9413" s="70" t="s">
        <v>4910</v>
      </c>
    </row>
    <row r="9414" spans="1:4">
      <c r="A9414" s="70" t="s">
        <v>15087</v>
      </c>
      <c r="B9414" s="70" t="s">
        <v>15086</v>
      </c>
      <c r="C9414" s="171">
        <v>0.72043664622652104</v>
      </c>
      <c r="D9414" s="70" t="s">
        <v>4910</v>
      </c>
    </row>
    <row r="9415" spans="1:4">
      <c r="A9415" s="70" t="s">
        <v>15085</v>
      </c>
      <c r="B9415" s="70" t="s">
        <v>15084</v>
      </c>
      <c r="C9415" s="171">
        <v>0.72045089083910496</v>
      </c>
      <c r="D9415" s="70" t="s">
        <v>4910</v>
      </c>
    </row>
    <row r="9416" spans="1:4">
      <c r="A9416" s="70" t="s">
        <v>15083</v>
      </c>
      <c r="B9416" s="70" t="s">
        <v>15082</v>
      </c>
      <c r="C9416" s="171">
        <v>0.72073376993781102</v>
      </c>
      <c r="D9416" s="70" t="s">
        <v>4910</v>
      </c>
    </row>
    <row r="9417" spans="1:4">
      <c r="A9417" s="70" t="s">
        <v>15081</v>
      </c>
      <c r="B9417" s="70" t="s">
        <v>15080</v>
      </c>
      <c r="C9417" s="171">
        <v>0.72075095306390202</v>
      </c>
      <c r="D9417" s="70" t="s">
        <v>4910</v>
      </c>
    </row>
    <row r="9418" spans="1:4">
      <c r="A9418" s="70" t="s">
        <v>15079</v>
      </c>
      <c r="B9418" s="70" t="s">
        <v>15078</v>
      </c>
      <c r="C9418" s="171">
        <v>0.72090577788543198</v>
      </c>
      <c r="D9418" s="70" t="s">
        <v>4910</v>
      </c>
    </row>
    <row r="9419" spans="1:4">
      <c r="A9419" s="70" t="s">
        <v>15077</v>
      </c>
      <c r="B9419" s="70" t="s">
        <v>15077</v>
      </c>
      <c r="C9419" s="171">
        <v>0.72104014485989298</v>
      </c>
      <c r="D9419" s="70" t="s">
        <v>4910</v>
      </c>
    </row>
    <row r="9420" spans="1:4">
      <c r="A9420" s="70" t="s">
        <v>15076</v>
      </c>
      <c r="B9420" s="70" t="s">
        <v>15075</v>
      </c>
      <c r="C9420" s="171">
        <v>0.72123209367086705</v>
      </c>
      <c r="D9420" s="70" t="s">
        <v>4910</v>
      </c>
    </row>
    <row r="9421" spans="1:4">
      <c r="A9421" s="70" t="s">
        <v>15074</v>
      </c>
      <c r="B9421" s="70" t="s">
        <v>15073</v>
      </c>
      <c r="C9421" s="171">
        <v>0.72140915587729804</v>
      </c>
      <c r="D9421" s="70" t="s">
        <v>4910</v>
      </c>
    </row>
    <row r="9422" spans="1:4">
      <c r="A9422" s="70" t="s">
        <v>15072</v>
      </c>
      <c r="B9422" s="70" t="s">
        <v>15071</v>
      </c>
      <c r="C9422" s="171">
        <v>0.72165912643692398</v>
      </c>
      <c r="D9422" s="70" t="s">
        <v>4910</v>
      </c>
    </row>
    <row r="9423" spans="1:4">
      <c r="A9423" s="70" t="s">
        <v>15070</v>
      </c>
      <c r="B9423" s="70" t="s">
        <v>15069</v>
      </c>
      <c r="C9423" s="171">
        <v>0.72170117245624199</v>
      </c>
      <c r="D9423" s="70" t="s">
        <v>4910</v>
      </c>
    </row>
    <row r="9424" spans="1:4">
      <c r="A9424" s="70" t="s">
        <v>15068</v>
      </c>
      <c r="B9424" s="70" t="s">
        <v>15067</v>
      </c>
      <c r="C9424" s="171">
        <v>0.72170864039256899</v>
      </c>
      <c r="D9424" s="70" t="s">
        <v>4910</v>
      </c>
    </row>
    <row r="9425" spans="1:4">
      <c r="A9425" s="70" t="s">
        <v>15066</v>
      </c>
      <c r="B9425" s="70" t="s">
        <v>15065</v>
      </c>
      <c r="C9425" s="171">
        <v>0.72183689283833596</v>
      </c>
      <c r="D9425" s="70" t="s">
        <v>4910</v>
      </c>
    </row>
    <row r="9426" spans="1:4">
      <c r="A9426" s="70" t="s">
        <v>15064</v>
      </c>
      <c r="B9426" s="70" t="s">
        <v>15063</v>
      </c>
      <c r="C9426" s="171">
        <v>0.72185508769853002</v>
      </c>
      <c r="D9426" s="70" t="s">
        <v>4910</v>
      </c>
    </row>
    <row r="9427" spans="1:4">
      <c r="A9427" s="70" t="s">
        <v>15062</v>
      </c>
      <c r="B9427" s="70" t="s">
        <v>15061</v>
      </c>
      <c r="C9427" s="171">
        <v>0.721904777293915</v>
      </c>
      <c r="D9427" s="70" t="s">
        <v>4910</v>
      </c>
    </row>
    <row r="9428" spans="1:4">
      <c r="A9428" s="70" t="s">
        <v>15060</v>
      </c>
      <c r="B9428" s="70" t="s">
        <v>15059</v>
      </c>
      <c r="C9428" s="171">
        <v>0.72197740762300699</v>
      </c>
      <c r="D9428" s="70" t="s">
        <v>4910</v>
      </c>
    </row>
    <row r="9429" spans="1:4">
      <c r="A9429" s="70" t="s">
        <v>15058</v>
      </c>
      <c r="B9429" s="70" t="s">
        <v>15057</v>
      </c>
      <c r="C9429" s="171">
        <v>0.72219401951996898</v>
      </c>
      <c r="D9429" s="70" t="s">
        <v>4910</v>
      </c>
    </row>
    <row r="9430" spans="1:4">
      <c r="A9430" s="70" t="s">
        <v>15056</v>
      </c>
      <c r="B9430" s="70" t="s">
        <v>15055</v>
      </c>
      <c r="C9430" s="171">
        <v>0.72225315980030502</v>
      </c>
      <c r="D9430" s="70" t="s">
        <v>4910</v>
      </c>
    </row>
    <row r="9431" spans="1:4">
      <c r="A9431" s="70" t="s">
        <v>15054</v>
      </c>
      <c r="B9431" s="70" t="s">
        <v>15053</v>
      </c>
      <c r="C9431" s="171">
        <v>0.72231124998305496</v>
      </c>
      <c r="D9431" s="70" t="s">
        <v>4910</v>
      </c>
    </row>
    <row r="9432" spans="1:4">
      <c r="A9432" s="70" t="s">
        <v>15052</v>
      </c>
      <c r="B9432" s="70" t="s">
        <v>15051</v>
      </c>
      <c r="C9432" s="171">
        <v>0.72233930390388101</v>
      </c>
      <c r="D9432" s="70" t="s">
        <v>4910</v>
      </c>
    </row>
    <row r="9433" spans="1:4">
      <c r="A9433" s="70" t="s">
        <v>15050</v>
      </c>
      <c r="B9433" s="70" t="s">
        <v>15049</v>
      </c>
      <c r="C9433" s="171">
        <v>0.722374366745552</v>
      </c>
      <c r="D9433" s="70" t="s">
        <v>4910</v>
      </c>
    </row>
    <row r="9434" spans="1:4">
      <c r="A9434" s="70" t="s">
        <v>15048</v>
      </c>
      <c r="B9434" s="70" t="s">
        <v>15047</v>
      </c>
      <c r="C9434" s="171">
        <v>0.72250084482391597</v>
      </c>
      <c r="D9434" s="70" t="s">
        <v>4910</v>
      </c>
    </row>
    <row r="9435" spans="1:4">
      <c r="A9435" s="70" t="s">
        <v>15046</v>
      </c>
      <c r="B9435" s="70" t="s">
        <v>15046</v>
      </c>
      <c r="C9435" s="171">
        <v>0.72256538567534001</v>
      </c>
      <c r="D9435" s="70" t="s">
        <v>4910</v>
      </c>
    </row>
    <row r="9436" spans="1:4">
      <c r="A9436" s="70" t="s">
        <v>15045</v>
      </c>
      <c r="B9436" s="70" t="s">
        <v>15044</v>
      </c>
      <c r="C9436" s="171">
        <v>0.72262084128440696</v>
      </c>
      <c r="D9436" s="70" t="s">
        <v>4910</v>
      </c>
    </row>
    <row r="9437" spans="1:4">
      <c r="A9437" s="70" t="s">
        <v>15043</v>
      </c>
      <c r="B9437" s="70" t="s">
        <v>15042</v>
      </c>
      <c r="C9437" s="171">
        <v>0.72265165907182904</v>
      </c>
      <c r="D9437" s="70" t="s">
        <v>4910</v>
      </c>
    </row>
    <row r="9438" spans="1:4">
      <c r="A9438" s="70" t="s">
        <v>15041</v>
      </c>
      <c r="B9438" s="70" t="s">
        <v>15040</v>
      </c>
      <c r="C9438" s="171">
        <v>0.72272804902199705</v>
      </c>
      <c r="D9438" s="70" t="s">
        <v>4910</v>
      </c>
    </row>
    <row r="9439" spans="1:4">
      <c r="A9439" s="70" t="s">
        <v>15039</v>
      </c>
      <c r="B9439" s="70" t="s">
        <v>15038</v>
      </c>
      <c r="C9439" s="171">
        <v>0.72281247519932001</v>
      </c>
      <c r="D9439" s="70" t="s">
        <v>4910</v>
      </c>
    </row>
    <row r="9440" spans="1:4">
      <c r="A9440" s="70" t="s">
        <v>15037</v>
      </c>
      <c r="B9440" s="70" t="s">
        <v>15036</v>
      </c>
      <c r="C9440" s="171">
        <v>0.72296297273616605</v>
      </c>
      <c r="D9440" s="70" t="s">
        <v>4910</v>
      </c>
    </row>
    <row r="9441" spans="1:4">
      <c r="A9441" s="70" t="s">
        <v>15035</v>
      </c>
      <c r="B9441" s="70" t="s">
        <v>15034</v>
      </c>
      <c r="C9441" s="171">
        <v>0.72296847755788196</v>
      </c>
      <c r="D9441" s="70" t="s">
        <v>4910</v>
      </c>
    </row>
    <row r="9442" spans="1:4">
      <c r="A9442" s="70" t="s">
        <v>15033</v>
      </c>
      <c r="B9442" s="70" t="s">
        <v>15032</v>
      </c>
      <c r="C9442" s="171">
        <v>0.72302046456161795</v>
      </c>
      <c r="D9442" s="70" t="s">
        <v>4910</v>
      </c>
    </row>
    <row r="9443" spans="1:4">
      <c r="A9443" s="70" t="s">
        <v>15031</v>
      </c>
      <c r="B9443" s="70" t="s">
        <v>15030</v>
      </c>
      <c r="C9443" s="171">
        <v>0.72341943029086098</v>
      </c>
      <c r="D9443" s="70" t="s">
        <v>4910</v>
      </c>
    </row>
    <row r="9444" spans="1:4">
      <c r="A9444" s="70" t="s">
        <v>15029</v>
      </c>
      <c r="B9444" s="70" t="s">
        <v>15028</v>
      </c>
      <c r="C9444" s="171">
        <v>0.72341943029086098</v>
      </c>
      <c r="D9444" s="70" t="s">
        <v>4910</v>
      </c>
    </row>
    <row r="9445" spans="1:4">
      <c r="A9445" s="70" t="s">
        <v>15027</v>
      </c>
      <c r="B9445" s="70" t="s">
        <v>15026</v>
      </c>
      <c r="C9445" s="171">
        <v>0.72352207272244695</v>
      </c>
      <c r="D9445" s="70" t="s">
        <v>4910</v>
      </c>
    </row>
    <row r="9446" spans="1:4">
      <c r="A9446" s="70" t="s">
        <v>15025</v>
      </c>
      <c r="B9446" s="70" t="s">
        <v>15024</v>
      </c>
      <c r="C9446" s="171">
        <v>0.72384160621287996</v>
      </c>
      <c r="D9446" s="70" t="s">
        <v>4910</v>
      </c>
    </row>
    <row r="9447" spans="1:4">
      <c r="A9447" s="70" t="s">
        <v>15023</v>
      </c>
      <c r="B9447" s="70" t="s">
        <v>15022</v>
      </c>
      <c r="C9447" s="171">
        <v>0.72387887982490196</v>
      </c>
      <c r="D9447" s="70" t="s">
        <v>4910</v>
      </c>
    </row>
    <row r="9448" spans="1:4">
      <c r="A9448" s="70" t="s">
        <v>15021</v>
      </c>
      <c r="B9448" s="70" t="s">
        <v>15020</v>
      </c>
      <c r="C9448" s="171">
        <v>0.72406411613510602</v>
      </c>
      <c r="D9448" s="70" t="s">
        <v>4910</v>
      </c>
    </row>
    <row r="9449" spans="1:4">
      <c r="A9449" s="70" t="s">
        <v>15019</v>
      </c>
      <c r="B9449" s="70" t="s">
        <v>15018</v>
      </c>
      <c r="C9449" s="171">
        <v>0.72411670454275101</v>
      </c>
      <c r="D9449" s="70" t="s">
        <v>4910</v>
      </c>
    </row>
    <row r="9450" spans="1:4">
      <c r="A9450" s="70" t="s">
        <v>15017</v>
      </c>
      <c r="B9450" s="70" t="s">
        <v>15016</v>
      </c>
      <c r="C9450" s="171">
        <v>0.724232451034865</v>
      </c>
      <c r="D9450" s="70" t="s">
        <v>4910</v>
      </c>
    </row>
    <row r="9451" spans="1:4">
      <c r="A9451" s="70" t="s">
        <v>15015</v>
      </c>
      <c r="B9451" s="70" t="s">
        <v>15014</v>
      </c>
      <c r="C9451" s="171">
        <v>0.72441099533916098</v>
      </c>
      <c r="D9451" s="70" t="s">
        <v>4910</v>
      </c>
    </row>
    <row r="9452" spans="1:4">
      <c r="A9452" s="70" t="s">
        <v>15013</v>
      </c>
      <c r="B9452" s="70" t="s">
        <v>15012</v>
      </c>
      <c r="C9452" s="171">
        <v>0.72441099533916098</v>
      </c>
      <c r="D9452" s="70" t="s">
        <v>4910</v>
      </c>
    </row>
    <row r="9453" spans="1:4">
      <c r="A9453" s="70" t="s">
        <v>15011</v>
      </c>
      <c r="B9453" s="70" t="s">
        <v>15011</v>
      </c>
      <c r="C9453" s="171">
        <v>0.72452413158788698</v>
      </c>
      <c r="D9453" s="70" t="s">
        <v>4910</v>
      </c>
    </row>
    <row r="9454" spans="1:4">
      <c r="A9454" s="70" t="s">
        <v>15010</v>
      </c>
      <c r="B9454" s="70" t="s">
        <v>15009</v>
      </c>
      <c r="C9454" s="171">
        <v>0.72453102790958201</v>
      </c>
      <c r="D9454" s="70" t="s">
        <v>4910</v>
      </c>
    </row>
    <row r="9455" spans="1:4">
      <c r="A9455" s="70" t="s">
        <v>15008</v>
      </c>
      <c r="B9455" s="70" t="s">
        <v>15007</v>
      </c>
      <c r="C9455" s="171">
        <v>0.72462357986736403</v>
      </c>
      <c r="D9455" s="70" t="s">
        <v>4910</v>
      </c>
    </row>
    <row r="9456" spans="1:4">
      <c r="A9456" s="70" t="s">
        <v>15006</v>
      </c>
      <c r="B9456" s="70" t="s">
        <v>15005</v>
      </c>
      <c r="C9456" s="171">
        <v>0.72491780071963197</v>
      </c>
      <c r="D9456" s="70" t="s">
        <v>4910</v>
      </c>
    </row>
    <row r="9457" spans="1:4">
      <c r="A9457" s="70" t="s">
        <v>15004</v>
      </c>
      <c r="B9457" s="70" t="s">
        <v>15003</v>
      </c>
      <c r="C9457" s="171">
        <v>0.72498945923330405</v>
      </c>
      <c r="D9457" s="70" t="s">
        <v>4910</v>
      </c>
    </row>
    <row r="9458" spans="1:4">
      <c r="A9458" s="70" t="s">
        <v>15002</v>
      </c>
      <c r="B9458" s="70" t="s">
        <v>15001</v>
      </c>
      <c r="C9458" s="171">
        <v>0.72505160512941302</v>
      </c>
      <c r="D9458" s="70" t="s">
        <v>4910</v>
      </c>
    </row>
    <row r="9459" spans="1:4">
      <c r="A9459" s="70" t="s">
        <v>15000</v>
      </c>
      <c r="B9459" s="70" t="s">
        <v>14999</v>
      </c>
      <c r="C9459" s="171">
        <v>0.72513453556044805</v>
      </c>
      <c r="D9459" s="70" t="s">
        <v>4910</v>
      </c>
    </row>
    <row r="9460" spans="1:4">
      <c r="A9460" s="70" t="s">
        <v>14998</v>
      </c>
      <c r="B9460" s="70" t="s">
        <v>14997</v>
      </c>
      <c r="C9460" s="171">
        <v>0.72524827656855695</v>
      </c>
      <c r="D9460" s="70" t="s">
        <v>4910</v>
      </c>
    </row>
    <row r="9461" spans="1:4">
      <c r="A9461" s="70" t="s">
        <v>14996</v>
      </c>
      <c r="B9461" s="70" t="s">
        <v>14995</v>
      </c>
      <c r="C9461" s="171">
        <v>0.72528539994868502</v>
      </c>
      <c r="D9461" s="70" t="s">
        <v>4910</v>
      </c>
    </row>
    <row r="9462" spans="1:4">
      <c r="A9462" s="70" t="s">
        <v>14994</v>
      </c>
      <c r="B9462" s="70" t="s">
        <v>14993</v>
      </c>
      <c r="C9462" s="171">
        <v>0.72528539994868502</v>
      </c>
      <c r="D9462" s="70" t="s">
        <v>4910</v>
      </c>
    </row>
    <row r="9463" spans="1:4">
      <c r="A9463" s="70" t="s">
        <v>14992</v>
      </c>
      <c r="B9463" s="70" t="s">
        <v>14991</v>
      </c>
      <c r="C9463" s="171">
        <v>0.72563634585128201</v>
      </c>
      <c r="D9463" s="70" t="s">
        <v>4910</v>
      </c>
    </row>
    <row r="9464" spans="1:4">
      <c r="A9464" s="70" t="s">
        <v>14990</v>
      </c>
      <c r="B9464" s="70" t="s">
        <v>14989</v>
      </c>
      <c r="C9464" s="171">
        <v>0.72567496977998103</v>
      </c>
      <c r="D9464" s="70" t="s">
        <v>4910</v>
      </c>
    </row>
    <row r="9465" spans="1:4">
      <c r="A9465" s="70" t="s">
        <v>14988</v>
      </c>
      <c r="B9465" s="70" t="s">
        <v>14987</v>
      </c>
      <c r="C9465" s="171">
        <v>0.72585603556852696</v>
      </c>
      <c r="D9465" s="70" t="s">
        <v>4910</v>
      </c>
    </row>
    <row r="9466" spans="1:4">
      <c r="A9466" s="70" t="s">
        <v>14986</v>
      </c>
      <c r="B9466" s="70" t="s">
        <v>14985</v>
      </c>
      <c r="C9466" s="171">
        <v>0.72618270075106495</v>
      </c>
      <c r="D9466" s="70" t="s">
        <v>4910</v>
      </c>
    </row>
    <row r="9467" spans="1:4">
      <c r="A9467" s="70" t="s">
        <v>14984</v>
      </c>
      <c r="B9467" s="70" t="s">
        <v>14984</v>
      </c>
      <c r="C9467" s="171">
        <v>0.72633687531673796</v>
      </c>
      <c r="D9467" s="70" t="s">
        <v>4910</v>
      </c>
    </row>
    <row r="9468" spans="1:4">
      <c r="A9468" s="70" t="s">
        <v>14983</v>
      </c>
      <c r="B9468" s="70" t="s">
        <v>14982</v>
      </c>
      <c r="C9468" s="171">
        <v>0.72665812927156703</v>
      </c>
      <c r="D9468" s="70" t="s">
        <v>4910</v>
      </c>
    </row>
    <row r="9469" spans="1:4">
      <c r="A9469" s="70" t="s">
        <v>14981</v>
      </c>
      <c r="B9469" s="70" t="s">
        <v>14980</v>
      </c>
      <c r="C9469" s="171">
        <v>0.72671286276126501</v>
      </c>
      <c r="D9469" s="70" t="s">
        <v>4910</v>
      </c>
    </row>
    <row r="9470" spans="1:4">
      <c r="A9470" s="70" t="s">
        <v>14979</v>
      </c>
      <c r="B9470" s="70" t="s">
        <v>14978</v>
      </c>
      <c r="C9470" s="171">
        <v>0.72673383915019996</v>
      </c>
      <c r="D9470" s="70" t="s">
        <v>4910</v>
      </c>
    </row>
    <row r="9471" spans="1:4">
      <c r="A9471" s="70" t="s">
        <v>14977</v>
      </c>
      <c r="B9471" s="70" t="s">
        <v>14976</v>
      </c>
      <c r="C9471" s="171">
        <v>0.72680409193130502</v>
      </c>
      <c r="D9471" s="70" t="s">
        <v>4910</v>
      </c>
    </row>
    <row r="9472" spans="1:4">
      <c r="A9472" s="70" t="s">
        <v>14975</v>
      </c>
      <c r="B9472" s="70" t="s">
        <v>14974</v>
      </c>
      <c r="C9472" s="171">
        <v>0.72685593196988096</v>
      </c>
      <c r="D9472" s="70" t="s">
        <v>4910</v>
      </c>
    </row>
    <row r="9473" spans="1:4">
      <c r="A9473" s="70" t="s">
        <v>14973</v>
      </c>
      <c r="B9473" s="70" t="s">
        <v>14972</v>
      </c>
      <c r="C9473" s="171">
        <v>0.72692676003270296</v>
      </c>
      <c r="D9473" s="70" t="s">
        <v>4910</v>
      </c>
    </row>
    <row r="9474" spans="1:4">
      <c r="A9474" s="70" t="s">
        <v>14971</v>
      </c>
      <c r="B9474" s="70" t="s">
        <v>14970</v>
      </c>
      <c r="C9474" s="171">
        <v>0.72694702511303</v>
      </c>
      <c r="D9474" s="70" t="s">
        <v>4910</v>
      </c>
    </row>
    <row r="9475" spans="1:4">
      <c r="A9475" s="70" t="s">
        <v>14969</v>
      </c>
      <c r="B9475" s="70" t="s">
        <v>14968</v>
      </c>
      <c r="C9475" s="171">
        <v>0.72695173326378904</v>
      </c>
      <c r="D9475" s="70" t="s">
        <v>4910</v>
      </c>
    </row>
    <row r="9476" spans="1:4">
      <c r="A9476" s="70" t="s">
        <v>14967</v>
      </c>
      <c r="B9476" s="70" t="s">
        <v>14966</v>
      </c>
      <c r="C9476" s="171">
        <v>0.72713122033383504</v>
      </c>
      <c r="D9476" s="70" t="s">
        <v>4910</v>
      </c>
    </row>
    <row r="9477" spans="1:4">
      <c r="A9477" s="70" t="s">
        <v>14965</v>
      </c>
      <c r="B9477" s="70" t="s">
        <v>14964</v>
      </c>
      <c r="C9477" s="171">
        <v>0.72720100260310505</v>
      </c>
      <c r="D9477" s="70" t="s">
        <v>4910</v>
      </c>
    </row>
    <row r="9478" spans="1:4">
      <c r="A9478" s="70" t="s">
        <v>14963</v>
      </c>
      <c r="B9478" s="70" t="s">
        <v>14962</v>
      </c>
      <c r="C9478" s="171">
        <v>0.72720162507705</v>
      </c>
      <c r="D9478" s="70" t="s">
        <v>4910</v>
      </c>
    </row>
    <row r="9479" spans="1:4">
      <c r="A9479" s="70" t="s">
        <v>14961</v>
      </c>
      <c r="B9479" s="70" t="s">
        <v>14960</v>
      </c>
      <c r="C9479" s="171">
        <v>0.72720982320511796</v>
      </c>
      <c r="D9479" s="70" t="s">
        <v>4910</v>
      </c>
    </row>
    <row r="9480" spans="1:4">
      <c r="A9480" s="70" t="s">
        <v>14959</v>
      </c>
      <c r="B9480" s="70" t="s">
        <v>14958</v>
      </c>
      <c r="C9480" s="171">
        <v>0.72726536817013698</v>
      </c>
      <c r="D9480" s="70" t="s">
        <v>4910</v>
      </c>
    </row>
    <row r="9481" spans="1:4">
      <c r="A9481" s="70" t="s">
        <v>14957</v>
      </c>
      <c r="B9481" s="70" t="s">
        <v>14956</v>
      </c>
      <c r="C9481" s="171">
        <v>0.72735699327505299</v>
      </c>
      <c r="D9481" s="70" t="s">
        <v>4910</v>
      </c>
    </row>
    <row r="9482" spans="1:4">
      <c r="A9482" s="70" t="s">
        <v>14955</v>
      </c>
      <c r="B9482" s="70" t="s">
        <v>14954</v>
      </c>
      <c r="C9482" s="171">
        <v>0.72742027707996604</v>
      </c>
      <c r="D9482" s="70" t="s">
        <v>4910</v>
      </c>
    </row>
    <row r="9483" spans="1:4">
      <c r="A9483" s="70" t="s">
        <v>14953</v>
      </c>
      <c r="B9483" s="70" t="s">
        <v>14952</v>
      </c>
      <c r="C9483" s="171">
        <v>0.72749088789783101</v>
      </c>
      <c r="D9483" s="70" t="s">
        <v>4910</v>
      </c>
    </row>
    <row r="9484" spans="1:4">
      <c r="A9484" s="70" t="s">
        <v>14951</v>
      </c>
      <c r="B9484" s="70" t="s">
        <v>14950</v>
      </c>
      <c r="C9484" s="171">
        <v>0.72763588487819397</v>
      </c>
      <c r="D9484" s="70" t="s">
        <v>4910</v>
      </c>
    </row>
    <row r="9485" spans="1:4">
      <c r="A9485" s="70" t="s">
        <v>14949</v>
      </c>
      <c r="B9485" s="70" t="s">
        <v>14948</v>
      </c>
      <c r="C9485" s="171">
        <v>0.72776774847252901</v>
      </c>
      <c r="D9485" s="70" t="s">
        <v>4910</v>
      </c>
    </row>
    <row r="9486" spans="1:4">
      <c r="A9486" s="70" t="s">
        <v>14947</v>
      </c>
      <c r="B9486" s="70" t="s">
        <v>14947</v>
      </c>
      <c r="C9486" s="171">
        <v>0.72791552739462995</v>
      </c>
      <c r="D9486" s="70" t="s">
        <v>4910</v>
      </c>
    </row>
    <row r="9487" spans="1:4">
      <c r="A9487" s="70" t="s">
        <v>14946</v>
      </c>
      <c r="B9487" s="70" t="s">
        <v>14945</v>
      </c>
      <c r="C9487" s="171">
        <v>0.72797806799369702</v>
      </c>
      <c r="D9487" s="70" t="s">
        <v>4910</v>
      </c>
    </row>
    <row r="9488" spans="1:4">
      <c r="A9488" s="70" t="s">
        <v>14944</v>
      </c>
      <c r="B9488" s="70" t="s">
        <v>14943</v>
      </c>
      <c r="C9488" s="171">
        <v>0.72834769964900703</v>
      </c>
      <c r="D9488" s="70" t="s">
        <v>4910</v>
      </c>
    </row>
    <row r="9489" spans="1:4">
      <c r="A9489" s="70" t="s">
        <v>14942</v>
      </c>
      <c r="B9489" s="70" t="s">
        <v>14941</v>
      </c>
      <c r="C9489" s="171">
        <v>0.72843751181138106</v>
      </c>
      <c r="D9489" s="70" t="s">
        <v>4910</v>
      </c>
    </row>
    <row r="9490" spans="1:4">
      <c r="A9490" s="70" t="s">
        <v>14940</v>
      </c>
      <c r="B9490" s="70" t="s">
        <v>14939</v>
      </c>
      <c r="C9490" s="171">
        <v>0.72849119125723005</v>
      </c>
      <c r="D9490" s="70" t="s">
        <v>4910</v>
      </c>
    </row>
    <row r="9491" spans="1:4">
      <c r="A9491" s="70" t="s">
        <v>14938</v>
      </c>
      <c r="B9491" s="70" t="s">
        <v>14937</v>
      </c>
      <c r="C9491" s="171">
        <v>0.72853874553901099</v>
      </c>
      <c r="D9491" s="70" t="s">
        <v>4910</v>
      </c>
    </row>
    <row r="9492" spans="1:4">
      <c r="A9492" s="70" t="s">
        <v>14936</v>
      </c>
      <c r="B9492" s="70" t="s">
        <v>14935</v>
      </c>
      <c r="C9492" s="171">
        <v>0.72866091145784695</v>
      </c>
      <c r="D9492" s="70" t="s">
        <v>4910</v>
      </c>
    </row>
    <row r="9493" spans="1:4">
      <c r="A9493" s="70" t="s">
        <v>14934</v>
      </c>
      <c r="B9493" s="70" t="s">
        <v>14933</v>
      </c>
      <c r="C9493" s="171">
        <v>0.72879016993128598</v>
      </c>
      <c r="D9493" s="70" t="s">
        <v>4910</v>
      </c>
    </row>
    <row r="9494" spans="1:4">
      <c r="A9494" s="70" t="s">
        <v>14932</v>
      </c>
      <c r="B9494" s="70" t="s">
        <v>14931</v>
      </c>
      <c r="C9494" s="171">
        <v>0.72880940820014195</v>
      </c>
      <c r="D9494" s="70" t="s">
        <v>4910</v>
      </c>
    </row>
    <row r="9495" spans="1:4">
      <c r="A9495" s="70" t="s">
        <v>14930</v>
      </c>
      <c r="B9495" s="70" t="s">
        <v>14929</v>
      </c>
      <c r="C9495" s="171">
        <v>0.72881704749805798</v>
      </c>
      <c r="D9495" s="70" t="s">
        <v>4910</v>
      </c>
    </row>
    <row r="9496" spans="1:4">
      <c r="A9496" s="70" t="s">
        <v>14928</v>
      </c>
      <c r="B9496" s="70" t="s">
        <v>14928</v>
      </c>
      <c r="C9496" s="171">
        <v>0.72883712329086003</v>
      </c>
      <c r="D9496" s="70" t="s">
        <v>4910</v>
      </c>
    </row>
    <row r="9497" spans="1:4">
      <c r="A9497" s="70" t="s">
        <v>14927</v>
      </c>
      <c r="B9497" s="70" t="s">
        <v>14926</v>
      </c>
      <c r="C9497" s="171">
        <v>0.72891226053503499</v>
      </c>
      <c r="D9497" s="70" t="s">
        <v>4910</v>
      </c>
    </row>
    <row r="9498" spans="1:4">
      <c r="A9498" s="70" t="s">
        <v>14925</v>
      </c>
      <c r="B9498" s="70" t="s">
        <v>14924</v>
      </c>
      <c r="C9498" s="171">
        <v>0.72891377939374002</v>
      </c>
      <c r="D9498" s="70" t="s">
        <v>4910</v>
      </c>
    </row>
    <row r="9499" spans="1:4">
      <c r="A9499" s="70" t="s">
        <v>14923</v>
      </c>
      <c r="B9499" s="70" t="s">
        <v>14922</v>
      </c>
      <c r="C9499" s="171">
        <v>0.72902396887783905</v>
      </c>
      <c r="D9499" s="70" t="s">
        <v>4910</v>
      </c>
    </row>
    <row r="9500" spans="1:4">
      <c r="A9500" s="70" t="s">
        <v>14921</v>
      </c>
      <c r="B9500" s="70" t="s">
        <v>14920</v>
      </c>
      <c r="C9500" s="171">
        <v>0.72903160544940604</v>
      </c>
      <c r="D9500" s="70" t="s">
        <v>4910</v>
      </c>
    </row>
    <row r="9501" spans="1:4">
      <c r="A9501" s="70" t="s">
        <v>14919</v>
      </c>
      <c r="B9501" s="70" t="s">
        <v>14918</v>
      </c>
      <c r="C9501" s="171">
        <v>0.72903990056139301</v>
      </c>
      <c r="D9501" s="70" t="s">
        <v>4910</v>
      </c>
    </row>
    <row r="9502" spans="1:4">
      <c r="A9502" s="70" t="s">
        <v>14917</v>
      </c>
      <c r="B9502" s="70" t="s">
        <v>14916</v>
      </c>
      <c r="C9502" s="171">
        <v>0.72928769769843504</v>
      </c>
      <c r="D9502" s="70" t="s">
        <v>4910</v>
      </c>
    </row>
    <row r="9503" spans="1:4">
      <c r="A9503" s="70" t="s">
        <v>14915</v>
      </c>
      <c r="B9503" s="70" t="s">
        <v>14914</v>
      </c>
      <c r="C9503" s="171">
        <v>0.72928850598239603</v>
      </c>
      <c r="D9503" s="70" t="s">
        <v>4910</v>
      </c>
    </row>
    <row r="9504" spans="1:4">
      <c r="A9504" s="70" t="s">
        <v>14913</v>
      </c>
      <c r="B9504" s="70" t="s">
        <v>14912</v>
      </c>
      <c r="C9504" s="171">
        <v>0.72933489590366196</v>
      </c>
      <c r="D9504" s="70" t="s">
        <v>4910</v>
      </c>
    </row>
    <row r="9505" spans="1:4">
      <c r="A9505" s="70" t="s">
        <v>14911</v>
      </c>
      <c r="B9505" s="70" t="s">
        <v>14911</v>
      </c>
      <c r="C9505" s="171">
        <v>0.72946241883970897</v>
      </c>
      <c r="D9505" s="70" t="s">
        <v>4910</v>
      </c>
    </row>
    <row r="9506" spans="1:4">
      <c r="A9506" s="70" t="s">
        <v>14910</v>
      </c>
      <c r="B9506" s="70" t="s">
        <v>14909</v>
      </c>
      <c r="C9506" s="171">
        <v>0.72947726964895598</v>
      </c>
      <c r="D9506" s="70" t="s">
        <v>4910</v>
      </c>
    </row>
    <row r="9507" spans="1:4">
      <c r="A9507" s="70" t="s">
        <v>14908</v>
      </c>
      <c r="B9507" s="70" t="s">
        <v>14907</v>
      </c>
      <c r="C9507" s="171">
        <v>0.72964412605278794</v>
      </c>
      <c r="D9507" s="70" t="s">
        <v>4910</v>
      </c>
    </row>
    <row r="9508" spans="1:4">
      <c r="A9508" s="70" t="s">
        <v>14906</v>
      </c>
      <c r="B9508" s="70" t="s">
        <v>14905</v>
      </c>
      <c r="C9508" s="171">
        <v>0.72979980226972696</v>
      </c>
      <c r="D9508" s="70" t="s">
        <v>4910</v>
      </c>
    </row>
    <row r="9509" spans="1:4">
      <c r="A9509" s="70" t="s">
        <v>14904</v>
      </c>
      <c r="B9509" s="70" t="s">
        <v>14903</v>
      </c>
      <c r="C9509" s="171">
        <v>0.72983268533144496</v>
      </c>
      <c r="D9509" s="70" t="s">
        <v>4910</v>
      </c>
    </row>
    <row r="9510" spans="1:4">
      <c r="A9510" s="70" t="s">
        <v>14902</v>
      </c>
      <c r="B9510" s="70" t="s">
        <v>14901</v>
      </c>
      <c r="C9510" s="171">
        <v>0.72992109018034201</v>
      </c>
      <c r="D9510" s="70" t="s">
        <v>4910</v>
      </c>
    </row>
    <row r="9511" spans="1:4">
      <c r="A9511" s="70" t="s">
        <v>14900</v>
      </c>
      <c r="B9511" s="70" t="s">
        <v>14900</v>
      </c>
      <c r="C9511" s="171">
        <v>0.72995868233960703</v>
      </c>
      <c r="D9511" s="70" t="s">
        <v>4910</v>
      </c>
    </row>
    <row r="9512" spans="1:4">
      <c r="A9512" s="70" t="s">
        <v>14899</v>
      </c>
      <c r="B9512" s="70" t="s">
        <v>14898</v>
      </c>
      <c r="C9512" s="171">
        <v>0.729974534822591</v>
      </c>
      <c r="D9512" s="70" t="s">
        <v>4910</v>
      </c>
    </row>
    <row r="9513" spans="1:4">
      <c r="A9513" s="70" t="s">
        <v>14897</v>
      </c>
      <c r="B9513" s="70" t="s">
        <v>14896</v>
      </c>
      <c r="C9513" s="171">
        <v>0.729974534822591</v>
      </c>
      <c r="D9513" s="70" t="s">
        <v>4910</v>
      </c>
    </row>
    <row r="9514" spans="1:4">
      <c r="A9514" s="70" t="s">
        <v>14895</v>
      </c>
      <c r="B9514" s="70" t="s">
        <v>14894</v>
      </c>
      <c r="C9514" s="171">
        <v>0.73009351820012403</v>
      </c>
      <c r="D9514" s="70" t="s">
        <v>4910</v>
      </c>
    </row>
    <row r="9515" spans="1:4">
      <c r="A9515" s="70" t="s">
        <v>14893</v>
      </c>
      <c r="B9515" s="70" t="s">
        <v>14892</v>
      </c>
      <c r="C9515" s="171">
        <v>0.73024654830081204</v>
      </c>
      <c r="D9515" s="70" t="s">
        <v>4910</v>
      </c>
    </row>
    <row r="9516" spans="1:4">
      <c r="A9516" s="70" t="s">
        <v>14891</v>
      </c>
      <c r="B9516" s="70" t="s">
        <v>14890</v>
      </c>
      <c r="C9516" s="171">
        <v>0.73028072828762203</v>
      </c>
      <c r="D9516" s="70" t="s">
        <v>4910</v>
      </c>
    </row>
    <row r="9517" spans="1:4">
      <c r="A9517" s="70" t="s">
        <v>14889</v>
      </c>
      <c r="B9517" s="70" t="s">
        <v>14888</v>
      </c>
      <c r="C9517" s="171">
        <v>0.73035440101934801</v>
      </c>
      <c r="D9517" s="70" t="s">
        <v>4910</v>
      </c>
    </row>
    <row r="9518" spans="1:4">
      <c r="A9518" s="70" t="s">
        <v>14887</v>
      </c>
      <c r="B9518" s="70" t="s">
        <v>14886</v>
      </c>
      <c r="C9518" s="171">
        <v>0.73062539378564395</v>
      </c>
      <c r="D9518" s="70" t="s">
        <v>4910</v>
      </c>
    </row>
    <row r="9519" spans="1:4">
      <c r="A9519" s="70" t="s">
        <v>14885</v>
      </c>
      <c r="B9519" s="70" t="s">
        <v>14884</v>
      </c>
      <c r="C9519" s="171">
        <v>0.73099691481698004</v>
      </c>
      <c r="D9519" s="70" t="s">
        <v>4910</v>
      </c>
    </row>
    <row r="9520" spans="1:4">
      <c r="A9520" s="70" t="s">
        <v>14883</v>
      </c>
      <c r="B9520" s="70" t="s">
        <v>14882</v>
      </c>
      <c r="C9520" s="171">
        <v>0.73108430740624697</v>
      </c>
      <c r="D9520" s="70" t="s">
        <v>4910</v>
      </c>
    </row>
    <row r="9521" spans="1:4">
      <c r="A9521" s="70" t="s">
        <v>14881</v>
      </c>
      <c r="B9521" s="70" t="s">
        <v>14880</v>
      </c>
      <c r="C9521" s="171">
        <v>0.73115881073070099</v>
      </c>
      <c r="D9521" s="70" t="s">
        <v>4910</v>
      </c>
    </row>
    <row r="9522" spans="1:4">
      <c r="A9522" s="70" t="s">
        <v>14879</v>
      </c>
      <c r="B9522" s="70" t="s">
        <v>14878</v>
      </c>
      <c r="C9522" s="171">
        <v>0.73117669135763297</v>
      </c>
      <c r="D9522" s="70" t="s">
        <v>4910</v>
      </c>
    </row>
    <row r="9523" spans="1:4">
      <c r="A9523" s="70" t="s">
        <v>14877</v>
      </c>
      <c r="B9523" s="70" t="s">
        <v>14876</v>
      </c>
      <c r="C9523" s="171">
        <v>0.73123847457767799</v>
      </c>
      <c r="D9523" s="70" t="s">
        <v>4910</v>
      </c>
    </row>
    <row r="9524" spans="1:4">
      <c r="A9524" s="70" t="s">
        <v>14875</v>
      </c>
      <c r="B9524" s="70" t="s">
        <v>14874</v>
      </c>
      <c r="C9524" s="171">
        <v>0.73125905809662195</v>
      </c>
      <c r="D9524" s="70" t="s">
        <v>4910</v>
      </c>
    </row>
    <row r="9525" spans="1:4">
      <c r="A9525" s="70" t="s">
        <v>14873</v>
      </c>
      <c r="B9525" s="70" t="s">
        <v>14872</v>
      </c>
      <c r="C9525" s="171">
        <v>0.73143167108846996</v>
      </c>
      <c r="D9525" s="70" t="s">
        <v>4910</v>
      </c>
    </row>
    <row r="9526" spans="1:4">
      <c r="A9526" s="70" t="s">
        <v>14871</v>
      </c>
      <c r="B9526" s="70" t="s">
        <v>14870</v>
      </c>
      <c r="C9526" s="171">
        <v>0.73147399967086801</v>
      </c>
      <c r="D9526" s="70" t="s">
        <v>4910</v>
      </c>
    </row>
    <row r="9527" spans="1:4">
      <c r="A9527" s="70" t="s">
        <v>14869</v>
      </c>
      <c r="B9527" s="70" t="s">
        <v>14868</v>
      </c>
      <c r="C9527" s="171">
        <v>0.73147399967086801</v>
      </c>
      <c r="D9527" s="70" t="s">
        <v>4910</v>
      </c>
    </row>
    <row r="9528" spans="1:4">
      <c r="A9528" s="70" t="s">
        <v>14867</v>
      </c>
      <c r="B9528" s="70" t="s">
        <v>14866</v>
      </c>
      <c r="C9528" s="171">
        <v>0.73175080868530296</v>
      </c>
      <c r="D9528" s="70" t="s">
        <v>4910</v>
      </c>
    </row>
    <row r="9529" spans="1:4">
      <c r="A9529" s="70" t="s">
        <v>14865</v>
      </c>
      <c r="B9529" s="70" t="s">
        <v>14864</v>
      </c>
      <c r="C9529" s="171">
        <v>0.73183455901530803</v>
      </c>
      <c r="D9529" s="70" t="s">
        <v>4910</v>
      </c>
    </row>
    <row r="9530" spans="1:4">
      <c r="A9530" s="70" t="s">
        <v>14863</v>
      </c>
      <c r="B9530" s="70" t="s">
        <v>14862</v>
      </c>
      <c r="C9530" s="171">
        <v>0.73196849442785805</v>
      </c>
      <c r="D9530" s="70" t="s">
        <v>4910</v>
      </c>
    </row>
    <row r="9531" spans="1:4">
      <c r="A9531" s="70" t="s">
        <v>14861</v>
      </c>
      <c r="B9531" s="70" t="s">
        <v>14860</v>
      </c>
      <c r="C9531" s="171">
        <v>0.73198655981458705</v>
      </c>
      <c r="D9531" s="70" t="s">
        <v>4910</v>
      </c>
    </row>
    <row r="9532" spans="1:4">
      <c r="A9532" s="70" t="s">
        <v>14859</v>
      </c>
      <c r="B9532" s="70" t="s">
        <v>14858</v>
      </c>
      <c r="C9532" s="171">
        <v>0.732065885809144</v>
      </c>
      <c r="D9532" s="70" t="s">
        <v>4910</v>
      </c>
    </row>
    <row r="9533" spans="1:4">
      <c r="A9533" s="70" t="s">
        <v>14857</v>
      </c>
      <c r="B9533" s="70" t="s">
        <v>14856</v>
      </c>
      <c r="C9533" s="171">
        <v>0.73219107131693895</v>
      </c>
      <c r="D9533" s="70" t="s">
        <v>4910</v>
      </c>
    </row>
    <row r="9534" spans="1:4">
      <c r="A9534" s="70" t="s">
        <v>14855</v>
      </c>
      <c r="B9534" s="70" t="s">
        <v>14854</v>
      </c>
      <c r="C9534" s="171">
        <v>0.73223864129479799</v>
      </c>
      <c r="D9534" s="70" t="s">
        <v>4910</v>
      </c>
    </row>
    <row r="9535" spans="1:4">
      <c r="A9535" s="70" t="s">
        <v>14853</v>
      </c>
      <c r="B9535" s="70" t="s">
        <v>14852</v>
      </c>
      <c r="C9535" s="171">
        <v>0.73257171145524302</v>
      </c>
      <c r="D9535" s="70" t="s">
        <v>4910</v>
      </c>
    </row>
    <row r="9536" spans="1:4">
      <c r="A9536" s="70" t="s">
        <v>14851</v>
      </c>
      <c r="B9536" s="70" t="s">
        <v>14850</v>
      </c>
      <c r="C9536" s="171">
        <v>0.73258422579582005</v>
      </c>
      <c r="D9536" s="70" t="s">
        <v>4910</v>
      </c>
    </row>
    <row r="9537" spans="1:4">
      <c r="A9537" s="70" t="s">
        <v>14849</v>
      </c>
      <c r="B9537" s="70" t="s">
        <v>14848</v>
      </c>
      <c r="C9537" s="171">
        <v>0.73260445070463198</v>
      </c>
      <c r="D9537" s="70" t="s">
        <v>4910</v>
      </c>
    </row>
    <row r="9538" spans="1:4">
      <c r="A9538" s="70" t="s">
        <v>14847</v>
      </c>
      <c r="B9538" s="70" t="s">
        <v>14846</v>
      </c>
      <c r="C9538" s="171">
        <v>0.73287098222027902</v>
      </c>
      <c r="D9538" s="70" t="s">
        <v>4910</v>
      </c>
    </row>
    <row r="9539" spans="1:4">
      <c r="A9539" s="70" t="s">
        <v>14845</v>
      </c>
      <c r="B9539" s="70" t="s">
        <v>14844</v>
      </c>
      <c r="C9539" s="171">
        <v>0.73290734118164202</v>
      </c>
      <c r="D9539" s="70" t="s">
        <v>4910</v>
      </c>
    </row>
    <row r="9540" spans="1:4">
      <c r="A9540" s="70" t="s">
        <v>14843</v>
      </c>
      <c r="B9540" s="70" t="s">
        <v>14842</v>
      </c>
      <c r="C9540" s="171">
        <v>0.73330543512268198</v>
      </c>
      <c r="D9540" s="70" t="s">
        <v>4910</v>
      </c>
    </row>
    <row r="9541" spans="1:4">
      <c r="A9541" s="70" t="s">
        <v>14841</v>
      </c>
      <c r="B9541" s="70" t="s">
        <v>14840</v>
      </c>
      <c r="C9541" s="171">
        <v>0.73342199253956597</v>
      </c>
      <c r="D9541" s="70" t="s">
        <v>4910</v>
      </c>
    </row>
    <row r="9542" spans="1:4">
      <c r="A9542" s="70" t="s">
        <v>14839</v>
      </c>
      <c r="B9542" s="70" t="s">
        <v>14838</v>
      </c>
      <c r="C9542" s="171">
        <v>0.73349027655344301</v>
      </c>
      <c r="D9542" s="70" t="s">
        <v>4910</v>
      </c>
    </row>
    <row r="9543" spans="1:4">
      <c r="A9543" s="70" t="s">
        <v>14837</v>
      </c>
      <c r="B9543" s="70" t="s">
        <v>14837</v>
      </c>
      <c r="C9543" s="171">
        <v>0.73354161237332105</v>
      </c>
      <c r="D9543" s="70" t="s">
        <v>4910</v>
      </c>
    </row>
    <row r="9544" spans="1:4">
      <c r="A9544" s="70" t="s">
        <v>14836</v>
      </c>
      <c r="B9544" s="70" t="s">
        <v>14835</v>
      </c>
      <c r="C9544" s="171">
        <v>0.73359782772606497</v>
      </c>
      <c r="D9544" s="70" t="s">
        <v>4910</v>
      </c>
    </row>
    <row r="9545" spans="1:4">
      <c r="A9545" s="70" t="s">
        <v>14834</v>
      </c>
      <c r="B9545" s="70" t="s">
        <v>14833</v>
      </c>
      <c r="C9545" s="171">
        <v>0.73361049679303303</v>
      </c>
      <c r="D9545" s="70" t="s">
        <v>4910</v>
      </c>
    </row>
    <row r="9546" spans="1:4">
      <c r="A9546" s="70" t="s">
        <v>14832</v>
      </c>
      <c r="B9546" s="70" t="s">
        <v>14831</v>
      </c>
      <c r="C9546" s="171">
        <v>0.73370261352277399</v>
      </c>
      <c r="D9546" s="70" t="s">
        <v>4910</v>
      </c>
    </row>
    <row r="9547" spans="1:4">
      <c r="A9547" s="70" t="s">
        <v>14830</v>
      </c>
      <c r="B9547" s="70" t="s">
        <v>14829</v>
      </c>
      <c r="C9547" s="171">
        <v>0.73371036530982903</v>
      </c>
      <c r="D9547" s="70" t="s">
        <v>4910</v>
      </c>
    </row>
    <row r="9548" spans="1:4">
      <c r="A9548" s="70" t="s">
        <v>14828</v>
      </c>
      <c r="B9548" s="70" t="s">
        <v>14827</v>
      </c>
      <c r="C9548" s="171">
        <v>0.73376917552989895</v>
      </c>
      <c r="D9548" s="70" t="s">
        <v>4910</v>
      </c>
    </row>
    <row r="9549" spans="1:4">
      <c r="A9549" s="70" t="s">
        <v>14826</v>
      </c>
      <c r="B9549" s="70" t="s">
        <v>14825</v>
      </c>
      <c r="C9549" s="171">
        <v>0.73381143485922196</v>
      </c>
      <c r="D9549" s="70" t="s">
        <v>4910</v>
      </c>
    </row>
    <row r="9550" spans="1:4">
      <c r="A9550" s="70" t="s">
        <v>14824</v>
      </c>
      <c r="B9550" s="70" t="s">
        <v>14823</v>
      </c>
      <c r="C9550" s="171">
        <v>0.73402068526057695</v>
      </c>
      <c r="D9550" s="70" t="s">
        <v>4910</v>
      </c>
    </row>
    <row r="9551" spans="1:4">
      <c r="A9551" s="70" t="s">
        <v>14822</v>
      </c>
      <c r="B9551" s="70" t="s">
        <v>14821</v>
      </c>
      <c r="C9551" s="171">
        <v>0.73417817643164796</v>
      </c>
      <c r="D9551" s="70" t="s">
        <v>4910</v>
      </c>
    </row>
    <row r="9552" spans="1:4">
      <c r="A9552" s="70" t="s">
        <v>14820</v>
      </c>
      <c r="B9552" s="70" t="s">
        <v>14819</v>
      </c>
      <c r="C9552" s="171">
        <v>0.73422794008694403</v>
      </c>
      <c r="D9552" s="70" t="s">
        <v>4910</v>
      </c>
    </row>
    <row r="9553" spans="1:4">
      <c r="A9553" s="70" t="s">
        <v>14818</v>
      </c>
      <c r="B9553" s="70" t="s">
        <v>14817</v>
      </c>
      <c r="C9553" s="171">
        <v>0.73422794008694403</v>
      </c>
      <c r="D9553" s="70" t="s">
        <v>4910</v>
      </c>
    </row>
    <row r="9554" spans="1:4">
      <c r="A9554" s="70" t="s">
        <v>14816</v>
      </c>
      <c r="B9554" s="70" t="s">
        <v>14815</v>
      </c>
      <c r="C9554" s="171">
        <v>0.73428481397285394</v>
      </c>
      <c r="D9554" s="70" t="s">
        <v>4910</v>
      </c>
    </row>
    <row r="9555" spans="1:4">
      <c r="A9555" s="70" t="s">
        <v>14814</v>
      </c>
      <c r="B9555" s="70" t="s">
        <v>14813</v>
      </c>
      <c r="C9555" s="171">
        <v>0.73437071743942794</v>
      </c>
      <c r="D9555" s="70" t="s">
        <v>4910</v>
      </c>
    </row>
    <row r="9556" spans="1:4">
      <c r="A9556" s="70" t="s">
        <v>14812</v>
      </c>
      <c r="B9556" s="70" t="s">
        <v>14811</v>
      </c>
      <c r="C9556" s="171">
        <v>0.73438154528997202</v>
      </c>
      <c r="D9556" s="70" t="s">
        <v>4910</v>
      </c>
    </row>
    <row r="9557" spans="1:4">
      <c r="A9557" s="70" t="s">
        <v>14810</v>
      </c>
      <c r="B9557" s="70" t="s">
        <v>14809</v>
      </c>
      <c r="C9557" s="171">
        <v>0.73457843262184797</v>
      </c>
      <c r="D9557" s="70" t="s">
        <v>4910</v>
      </c>
    </row>
    <row r="9558" spans="1:4">
      <c r="A9558" s="70" t="s">
        <v>14808</v>
      </c>
      <c r="B9558" s="70" t="s">
        <v>14807</v>
      </c>
      <c r="C9558" s="171">
        <v>0.73474696526719596</v>
      </c>
      <c r="D9558" s="70" t="s">
        <v>4910</v>
      </c>
    </row>
    <row r="9559" spans="1:4">
      <c r="A9559" s="70" t="s">
        <v>14806</v>
      </c>
      <c r="B9559" s="70" t="s">
        <v>14805</v>
      </c>
      <c r="C9559" s="171">
        <v>0.734749310019151</v>
      </c>
      <c r="D9559" s="70" t="s">
        <v>4910</v>
      </c>
    </row>
    <row r="9560" spans="1:4">
      <c r="A9560" s="70" t="s">
        <v>14804</v>
      </c>
      <c r="B9560" s="70" t="s">
        <v>14803</v>
      </c>
      <c r="C9560" s="171">
        <v>0.73507573540786098</v>
      </c>
      <c r="D9560" s="70" t="s">
        <v>4910</v>
      </c>
    </row>
    <row r="9561" spans="1:4">
      <c r="A9561" s="70" t="s">
        <v>14802</v>
      </c>
      <c r="B9561" s="70" t="s">
        <v>14801</v>
      </c>
      <c r="C9561" s="171">
        <v>0.735180073423646</v>
      </c>
      <c r="D9561" s="70" t="s">
        <v>4910</v>
      </c>
    </row>
    <row r="9562" spans="1:4">
      <c r="A9562" s="70" t="s">
        <v>14800</v>
      </c>
      <c r="B9562" s="70" t="s">
        <v>14799</v>
      </c>
      <c r="C9562" s="171">
        <v>0.73520917493301896</v>
      </c>
      <c r="D9562" s="70" t="s">
        <v>4910</v>
      </c>
    </row>
    <row r="9563" spans="1:4">
      <c r="A9563" s="70" t="s">
        <v>14798</v>
      </c>
      <c r="B9563" s="70" t="s">
        <v>14797</v>
      </c>
      <c r="C9563" s="171">
        <v>0.73534445603422105</v>
      </c>
      <c r="D9563" s="70" t="s">
        <v>4910</v>
      </c>
    </row>
    <row r="9564" spans="1:4">
      <c r="A9564" s="70" t="s">
        <v>14796</v>
      </c>
      <c r="B9564" s="70" t="s">
        <v>14795</v>
      </c>
      <c r="C9564" s="171">
        <v>0.73535782910300895</v>
      </c>
      <c r="D9564" s="70" t="s">
        <v>4910</v>
      </c>
    </row>
    <row r="9565" spans="1:4">
      <c r="A9565" s="70" t="s">
        <v>14794</v>
      </c>
      <c r="B9565" s="70" t="s">
        <v>14793</v>
      </c>
      <c r="C9565" s="171">
        <v>0.73546817640338802</v>
      </c>
      <c r="D9565" s="70" t="s">
        <v>4910</v>
      </c>
    </row>
    <row r="9566" spans="1:4">
      <c r="A9566" s="70" t="s">
        <v>14792</v>
      </c>
      <c r="B9566" s="70" t="s">
        <v>14791</v>
      </c>
      <c r="C9566" s="171">
        <v>0.735469328443634</v>
      </c>
      <c r="D9566" s="70" t="s">
        <v>4910</v>
      </c>
    </row>
    <row r="9567" spans="1:4">
      <c r="A9567" s="70" t="s">
        <v>14790</v>
      </c>
      <c r="B9567" s="70" t="s">
        <v>14790</v>
      </c>
      <c r="C9567" s="171">
        <v>0.735478638837745</v>
      </c>
      <c r="D9567" s="70" t="s">
        <v>4910</v>
      </c>
    </row>
    <row r="9568" spans="1:4">
      <c r="A9568" s="70" t="s">
        <v>14789</v>
      </c>
      <c r="B9568" s="70" t="s">
        <v>14788</v>
      </c>
      <c r="C9568" s="171">
        <v>0.73610826939109297</v>
      </c>
      <c r="D9568" s="70" t="s">
        <v>4910</v>
      </c>
    </row>
    <row r="9569" spans="1:4">
      <c r="A9569" s="70" t="s">
        <v>14787</v>
      </c>
      <c r="B9569" s="70" t="s">
        <v>14786</v>
      </c>
      <c r="C9569" s="171">
        <v>0.73616023879802495</v>
      </c>
      <c r="D9569" s="70" t="s">
        <v>4910</v>
      </c>
    </row>
    <row r="9570" spans="1:4">
      <c r="A9570" s="70" t="s">
        <v>14785</v>
      </c>
      <c r="B9570" s="70" t="s">
        <v>14784</v>
      </c>
      <c r="C9570" s="171">
        <v>0.73618105322870697</v>
      </c>
      <c r="D9570" s="70" t="s">
        <v>4910</v>
      </c>
    </row>
    <row r="9571" spans="1:4">
      <c r="A9571" s="70" t="s">
        <v>14783</v>
      </c>
      <c r="B9571" s="70" t="s">
        <v>14783</v>
      </c>
      <c r="C9571" s="171">
        <v>0.73620023935562595</v>
      </c>
      <c r="D9571" s="70" t="s">
        <v>4910</v>
      </c>
    </row>
    <row r="9572" spans="1:4">
      <c r="A9572" s="70" t="s">
        <v>14782</v>
      </c>
      <c r="B9572" s="70" t="s">
        <v>14781</v>
      </c>
      <c r="C9572" s="171">
        <v>0.73624182855275699</v>
      </c>
      <c r="D9572" s="70" t="s">
        <v>4910</v>
      </c>
    </row>
    <row r="9573" spans="1:4">
      <c r="A9573" s="70" t="s">
        <v>14780</v>
      </c>
      <c r="B9573" s="70" t="s">
        <v>14779</v>
      </c>
      <c r="C9573" s="171">
        <v>0.736356069952951</v>
      </c>
      <c r="D9573" s="70" t="s">
        <v>4910</v>
      </c>
    </row>
    <row r="9574" spans="1:4">
      <c r="A9574" s="70" t="s">
        <v>14778</v>
      </c>
      <c r="B9574" s="70" t="s">
        <v>14777</v>
      </c>
      <c r="C9574" s="171">
        <v>0.73656655966200302</v>
      </c>
      <c r="D9574" s="70" t="s">
        <v>4910</v>
      </c>
    </row>
    <row r="9575" spans="1:4">
      <c r="A9575" s="70" t="s">
        <v>14776</v>
      </c>
      <c r="B9575" s="70" t="s">
        <v>14775</v>
      </c>
      <c r="C9575" s="171">
        <v>0.73658017358237005</v>
      </c>
      <c r="D9575" s="70" t="s">
        <v>4910</v>
      </c>
    </row>
    <row r="9576" spans="1:4">
      <c r="A9576" s="70" t="s">
        <v>14774</v>
      </c>
      <c r="B9576" s="70" t="s">
        <v>14774</v>
      </c>
      <c r="C9576" s="171">
        <v>0.73672354285845398</v>
      </c>
      <c r="D9576" s="70" t="s">
        <v>4910</v>
      </c>
    </row>
    <row r="9577" spans="1:4">
      <c r="A9577" s="70" t="s">
        <v>14773</v>
      </c>
      <c r="B9577" s="70" t="s">
        <v>14772</v>
      </c>
      <c r="C9577" s="171">
        <v>0.73689439072913598</v>
      </c>
      <c r="D9577" s="70" t="s">
        <v>4910</v>
      </c>
    </row>
    <row r="9578" spans="1:4">
      <c r="A9578" s="70" t="s">
        <v>14771</v>
      </c>
      <c r="B9578" s="70" t="s">
        <v>14770</v>
      </c>
      <c r="C9578" s="171">
        <v>0.73695657921035196</v>
      </c>
      <c r="D9578" s="70" t="s">
        <v>4910</v>
      </c>
    </row>
    <row r="9579" spans="1:4">
      <c r="A9579" s="70" t="s">
        <v>14769</v>
      </c>
      <c r="B9579" s="70" t="s">
        <v>14768</v>
      </c>
      <c r="C9579" s="171">
        <v>0.73702705694835602</v>
      </c>
      <c r="D9579" s="70" t="s">
        <v>4910</v>
      </c>
    </row>
    <row r="9580" spans="1:4">
      <c r="A9580" s="70" t="s">
        <v>14767</v>
      </c>
      <c r="B9580" s="70" t="s">
        <v>14766</v>
      </c>
      <c r="C9580" s="171">
        <v>0.73721254817163595</v>
      </c>
      <c r="D9580" s="70" t="s">
        <v>4910</v>
      </c>
    </row>
    <row r="9581" spans="1:4">
      <c r="A9581" s="70" t="s">
        <v>14765</v>
      </c>
      <c r="B9581" s="70" t="s">
        <v>14764</v>
      </c>
      <c r="C9581" s="171">
        <v>0.73770876500549298</v>
      </c>
      <c r="D9581" s="70" t="s">
        <v>4910</v>
      </c>
    </row>
    <row r="9582" spans="1:4">
      <c r="A9582" s="70" t="s">
        <v>14763</v>
      </c>
      <c r="B9582" s="70" t="s">
        <v>14762</v>
      </c>
      <c r="C9582" s="171">
        <v>0.73786961564672904</v>
      </c>
      <c r="D9582" s="70" t="s">
        <v>4910</v>
      </c>
    </row>
    <row r="9583" spans="1:4">
      <c r="A9583" s="70" t="s">
        <v>14761</v>
      </c>
      <c r="B9583" s="70" t="s">
        <v>14760</v>
      </c>
      <c r="C9583" s="171">
        <v>0.73813130229630897</v>
      </c>
      <c r="D9583" s="70" t="s">
        <v>4910</v>
      </c>
    </row>
    <row r="9584" spans="1:4">
      <c r="A9584" s="70" t="s">
        <v>14759</v>
      </c>
      <c r="B9584" s="70" t="s">
        <v>14758</v>
      </c>
      <c r="C9584" s="171">
        <v>0.73816069076963398</v>
      </c>
      <c r="D9584" s="70" t="s">
        <v>4910</v>
      </c>
    </row>
    <row r="9585" spans="1:4">
      <c r="A9585" s="70" t="s">
        <v>14757</v>
      </c>
      <c r="B9585" s="70" t="s">
        <v>14756</v>
      </c>
      <c r="C9585" s="171">
        <v>0.73841251765250204</v>
      </c>
      <c r="D9585" s="70" t="s">
        <v>4910</v>
      </c>
    </row>
    <row r="9586" spans="1:4">
      <c r="A9586" s="70" t="s">
        <v>14755</v>
      </c>
      <c r="B9586" s="70" t="s">
        <v>14754</v>
      </c>
      <c r="C9586" s="171">
        <v>0.738426775076785</v>
      </c>
      <c r="D9586" s="70" t="s">
        <v>4910</v>
      </c>
    </row>
    <row r="9587" spans="1:4">
      <c r="A9587" s="70" t="s">
        <v>14753</v>
      </c>
      <c r="B9587" s="70" t="s">
        <v>14752</v>
      </c>
      <c r="C9587" s="171">
        <v>0.7385542015273</v>
      </c>
      <c r="D9587" s="70" t="s">
        <v>4910</v>
      </c>
    </row>
    <row r="9588" spans="1:4">
      <c r="A9588" s="70" t="s">
        <v>14751</v>
      </c>
      <c r="B9588" s="70" t="s">
        <v>14750</v>
      </c>
      <c r="C9588" s="171">
        <v>0.73861550576666901</v>
      </c>
      <c r="D9588" s="70" t="s">
        <v>4910</v>
      </c>
    </row>
    <row r="9589" spans="1:4">
      <c r="A9589" s="70" t="s">
        <v>14749</v>
      </c>
      <c r="B9589" s="70" t="s">
        <v>14748</v>
      </c>
      <c r="C9589" s="171">
        <v>0.73869099391487103</v>
      </c>
      <c r="D9589" s="70" t="s">
        <v>4910</v>
      </c>
    </row>
    <row r="9590" spans="1:4">
      <c r="A9590" s="70" t="s">
        <v>14747</v>
      </c>
      <c r="B9590" s="70" t="s">
        <v>14746</v>
      </c>
      <c r="C9590" s="171">
        <v>0.73881358115907103</v>
      </c>
      <c r="D9590" s="70" t="s">
        <v>4910</v>
      </c>
    </row>
    <row r="9591" spans="1:4">
      <c r="A9591" s="70" t="s">
        <v>14745</v>
      </c>
      <c r="B9591" s="70" t="s">
        <v>14744</v>
      </c>
      <c r="C9591" s="171">
        <v>0.73889348969067403</v>
      </c>
      <c r="D9591" s="70" t="s">
        <v>4910</v>
      </c>
    </row>
    <row r="9592" spans="1:4">
      <c r="A9592" s="70" t="s">
        <v>14743</v>
      </c>
      <c r="B9592" s="70" t="s">
        <v>14743</v>
      </c>
      <c r="C9592" s="171">
        <v>0.738896560701924</v>
      </c>
      <c r="D9592" s="70" t="s">
        <v>4910</v>
      </c>
    </row>
    <row r="9593" spans="1:4">
      <c r="A9593" s="70" t="s">
        <v>14742</v>
      </c>
      <c r="B9593" s="70" t="s">
        <v>14741</v>
      </c>
      <c r="C9593" s="171">
        <v>0.73894160630853101</v>
      </c>
      <c r="D9593" s="70" t="s">
        <v>4910</v>
      </c>
    </row>
    <row r="9594" spans="1:4">
      <c r="A9594" s="70" t="s">
        <v>14740</v>
      </c>
      <c r="B9594" s="70" t="s">
        <v>14740</v>
      </c>
      <c r="C9594" s="171">
        <v>0.73923080870056401</v>
      </c>
      <c r="D9594" s="70" t="s">
        <v>4910</v>
      </c>
    </row>
    <row r="9595" spans="1:4">
      <c r="A9595" s="70" t="s">
        <v>14739</v>
      </c>
      <c r="B9595" s="70" t="s">
        <v>14738</v>
      </c>
      <c r="C9595" s="171">
        <v>0.73927253210209298</v>
      </c>
      <c r="D9595" s="70" t="s">
        <v>4910</v>
      </c>
    </row>
    <row r="9596" spans="1:4">
      <c r="A9596" s="70" t="s">
        <v>14737</v>
      </c>
      <c r="B9596" s="70" t="s">
        <v>14736</v>
      </c>
      <c r="C9596" s="171">
        <v>0.73940361465623194</v>
      </c>
      <c r="D9596" s="70" t="s">
        <v>4910</v>
      </c>
    </row>
    <row r="9597" spans="1:4">
      <c r="A9597" s="70" t="s">
        <v>14735</v>
      </c>
      <c r="B9597" s="70" t="s">
        <v>14734</v>
      </c>
      <c r="C9597" s="171">
        <v>0.73951225560761902</v>
      </c>
      <c r="D9597" s="70" t="s">
        <v>4910</v>
      </c>
    </row>
    <row r="9598" spans="1:4">
      <c r="A9598" s="70" t="s">
        <v>14733</v>
      </c>
      <c r="B9598" s="70" t="s">
        <v>14732</v>
      </c>
      <c r="C9598" s="171">
        <v>0.739525554806441</v>
      </c>
      <c r="D9598" s="70" t="s">
        <v>4910</v>
      </c>
    </row>
    <row r="9599" spans="1:4">
      <c r="A9599" s="70" t="s">
        <v>14731</v>
      </c>
      <c r="B9599" s="70" t="s">
        <v>14730</v>
      </c>
      <c r="C9599" s="171">
        <v>0.73980072126232399</v>
      </c>
      <c r="D9599" s="70" t="s">
        <v>4910</v>
      </c>
    </row>
    <row r="9600" spans="1:4">
      <c r="A9600" s="70" t="s">
        <v>14729</v>
      </c>
      <c r="B9600" s="70" t="s">
        <v>14728</v>
      </c>
      <c r="C9600" s="171">
        <v>0.73983720411437504</v>
      </c>
      <c r="D9600" s="70" t="s">
        <v>4910</v>
      </c>
    </row>
    <row r="9601" spans="1:4">
      <c r="A9601" s="70" t="s">
        <v>14727</v>
      </c>
      <c r="B9601" s="70" t="s">
        <v>14726</v>
      </c>
      <c r="C9601" s="171">
        <v>0.73998869318521998</v>
      </c>
      <c r="D9601" s="70" t="s">
        <v>4910</v>
      </c>
    </row>
    <row r="9602" spans="1:4">
      <c r="A9602" s="70" t="s">
        <v>14725</v>
      </c>
      <c r="B9602" s="70" t="s">
        <v>14724</v>
      </c>
      <c r="C9602" s="171">
        <v>0.74020409240638296</v>
      </c>
      <c r="D9602" s="70" t="s">
        <v>4910</v>
      </c>
    </row>
    <row r="9603" spans="1:4">
      <c r="A9603" s="70" t="s">
        <v>14723</v>
      </c>
      <c r="B9603" s="70" t="s">
        <v>14722</v>
      </c>
      <c r="C9603" s="171">
        <v>0.74049812996028297</v>
      </c>
      <c r="D9603" s="70" t="s">
        <v>4910</v>
      </c>
    </row>
    <row r="9604" spans="1:4">
      <c r="A9604" s="70" t="s">
        <v>14721</v>
      </c>
      <c r="B9604" s="70" t="s">
        <v>14720</v>
      </c>
      <c r="C9604" s="171">
        <v>0.74051651901965199</v>
      </c>
      <c r="D9604" s="70" t="s">
        <v>4910</v>
      </c>
    </row>
    <row r="9605" spans="1:4">
      <c r="A9605" s="70" t="s">
        <v>14719</v>
      </c>
      <c r="B9605" s="70" t="s">
        <v>14718</v>
      </c>
      <c r="C9605" s="171">
        <v>0.74056878261538694</v>
      </c>
      <c r="D9605" s="70" t="s">
        <v>4910</v>
      </c>
    </row>
    <row r="9606" spans="1:4">
      <c r="A9606" s="70" t="s">
        <v>14717</v>
      </c>
      <c r="B9606" s="70" t="s">
        <v>14716</v>
      </c>
      <c r="C9606" s="171">
        <v>0.74100422618220596</v>
      </c>
      <c r="D9606" s="70" t="s">
        <v>4910</v>
      </c>
    </row>
    <row r="9607" spans="1:4">
      <c r="A9607" s="70" t="s">
        <v>14715</v>
      </c>
      <c r="B9607" s="70" t="s">
        <v>14714</v>
      </c>
      <c r="C9607" s="171">
        <v>0.74103290234046304</v>
      </c>
      <c r="D9607" s="70" t="s">
        <v>4910</v>
      </c>
    </row>
    <row r="9608" spans="1:4">
      <c r="A9608" s="70" t="s">
        <v>14713</v>
      </c>
      <c r="B9608" s="70" t="s">
        <v>14712</v>
      </c>
      <c r="C9608" s="171">
        <v>0.74104205623684105</v>
      </c>
      <c r="D9608" s="70" t="s">
        <v>4910</v>
      </c>
    </row>
    <row r="9609" spans="1:4">
      <c r="A9609" s="70" t="s">
        <v>14711</v>
      </c>
      <c r="B9609" s="70" t="s">
        <v>14710</v>
      </c>
      <c r="C9609" s="171">
        <v>0.74111133051233502</v>
      </c>
      <c r="D9609" s="70" t="s">
        <v>4910</v>
      </c>
    </row>
    <row r="9610" spans="1:4">
      <c r="A9610" s="70" t="s">
        <v>14709</v>
      </c>
      <c r="B9610" s="70" t="s">
        <v>14708</v>
      </c>
      <c r="C9610" s="171">
        <v>0.74135096146712298</v>
      </c>
      <c r="D9610" s="70" t="s">
        <v>4910</v>
      </c>
    </row>
    <row r="9611" spans="1:4">
      <c r="A9611" s="70" t="s">
        <v>14707</v>
      </c>
      <c r="B9611" s="70" t="s">
        <v>14706</v>
      </c>
      <c r="C9611" s="171">
        <v>0.74142261121333697</v>
      </c>
      <c r="D9611" s="70" t="s">
        <v>4910</v>
      </c>
    </row>
    <row r="9612" spans="1:4">
      <c r="A9612" s="70" t="s">
        <v>14705</v>
      </c>
      <c r="B9612" s="70" t="s">
        <v>14704</v>
      </c>
      <c r="C9612" s="171">
        <v>0.74144772255819702</v>
      </c>
      <c r="D9612" s="70" t="s">
        <v>4910</v>
      </c>
    </row>
    <row r="9613" spans="1:4">
      <c r="A9613" s="70" t="s">
        <v>14703</v>
      </c>
      <c r="B9613" s="70" t="s">
        <v>14702</v>
      </c>
      <c r="C9613" s="171">
        <v>0.74145429486532599</v>
      </c>
      <c r="D9613" s="70" t="s">
        <v>4910</v>
      </c>
    </row>
    <row r="9614" spans="1:4">
      <c r="A9614" s="70" t="s">
        <v>14701</v>
      </c>
      <c r="B9614" s="70" t="s">
        <v>14700</v>
      </c>
      <c r="C9614" s="171">
        <v>0.74149578854300002</v>
      </c>
      <c r="D9614" s="70" t="s">
        <v>4910</v>
      </c>
    </row>
    <row r="9615" spans="1:4">
      <c r="A9615" s="70" t="s">
        <v>14699</v>
      </c>
      <c r="B9615" s="70" t="s">
        <v>14698</v>
      </c>
      <c r="C9615" s="171">
        <v>0.74160258240310895</v>
      </c>
      <c r="D9615" s="70" t="s">
        <v>4910</v>
      </c>
    </row>
    <row r="9616" spans="1:4">
      <c r="A9616" s="70" t="s">
        <v>14697</v>
      </c>
      <c r="B9616" s="70" t="s">
        <v>14696</v>
      </c>
      <c r="C9616" s="171">
        <v>0.74173647207334104</v>
      </c>
      <c r="D9616" s="70" t="s">
        <v>4910</v>
      </c>
    </row>
    <row r="9617" spans="1:4">
      <c r="A9617" s="70" t="s">
        <v>14695</v>
      </c>
      <c r="B9617" s="70" t="s">
        <v>14694</v>
      </c>
      <c r="C9617" s="171">
        <v>0.74183660119070205</v>
      </c>
      <c r="D9617" s="70" t="s">
        <v>4910</v>
      </c>
    </row>
    <row r="9618" spans="1:4">
      <c r="A9618" s="70" t="s">
        <v>14693</v>
      </c>
      <c r="B9618" s="70" t="s">
        <v>14692</v>
      </c>
      <c r="C9618" s="171">
        <v>0.74202391278957802</v>
      </c>
      <c r="D9618" s="70" t="s">
        <v>4910</v>
      </c>
    </row>
    <row r="9619" spans="1:4">
      <c r="A9619" s="70" t="s">
        <v>14691</v>
      </c>
      <c r="B9619" s="70" t="s">
        <v>14690</v>
      </c>
      <c r="C9619" s="171">
        <v>0.74204305692934203</v>
      </c>
      <c r="D9619" s="70" t="s">
        <v>4910</v>
      </c>
    </row>
    <row r="9620" spans="1:4">
      <c r="A9620" s="70" t="s">
        <v>14689</v>
      </c>
      <c r="B9620" s="70" t="s">
        <v>14688</v>
      </c>
      <c r="C9620" s="171">
        <v>0.74204485435756495</v>
      </c>
      <c r="D9620" s="70" t="s">
        <v>4910</v>
      </c>
    </row>
    <row r="9621" spans="1:4">
      <c r="A9621" s="70" t="s">
        <v>14687</v>
      </c>
      <c r="B9621" s="70" t="s">
        <v>14686</v>
      </c>
      <c r="C9621" s="171">
        <v>0.74209331224864505</v>
      </c>
      <c r="D9621" s="70" t="s">
        <v>4910</v>
      </c>
    </row>
    <row r="9622" spans="1:4">
      <c r="A9622" s="70" t="s">
        <v>14685</v>
      </c>
      <c r="B9622" s="70" t="s">
        <v>14684</v>
      </c>
      <c r="C9622" s="171">
        <v>0.74209574778144505</v>
      </c>
      <c r="D9622" s="70" t="s">
        <v>4910</v>
      </c>
    </row>
    <row r="9623" spans="1:4">
      <c r="A9623" s="70" t="s">
        <v>14683</v>
      </c>
      <c r="B9623" s="70" t="s">
        <v>14682</v>
      </c>
      <c r="C9623" s="171">
        <v>0.742125308380994</v>
      </c>
      <c r="D9623" s="70" t="s">
        <v>4910</v>
      </c>
    </row>
    <row r="9624" spans="1:4">
      <c r="A9624" s="70" t="s">
        <v>14681</v>
      </c>
      <c r="B9624" s="70" t="s">
        <v>14680</v>
      </c>
      <c r="C9624" s="171">
        <v>0.74219656358464903</v>
      </c>
      <c r="D9624" s="70" t="s">
        <v>4910</v>
      </c>
    </row>
    <row r="9625" spans="1:4">
      <c r="A9625" s="70" t="s">
        <v>14679</v>
      </c>
      <c r="B9625" s="70" t="s">
        <v>14678</v>
      </c>
      <c r="C9625" s="171">
        <v>0.74220155842847602</v>
      </c>
      <c r="D9625" s="70" t="s">
        <v>4910</v>
      </c>
    </row>
    <row r="9626" spans="1:4">
      <c r="A9626" s="70" t="s">
        <v>14677</v>
      </c>
      <c r="B9626" s="70" t="s">
        <v>14676</v>
      </c>
      <c r="C9626" s="171">
        <v>0.74221020630799694</v>
      </c>
      <c r="D9626" s="70" t="s">
        <v>4910</v>
      </c>
    </row>
    <row r="9627" spans="1:4">
      <c r="A9627" s="70" t="s">
        <v>14675</v>
      </c>
      <c r="B9627" s="70" t="s">
        <v>14674</v>
      </c>
      <c r="C9627" s="171">
        <v>0.74231093640803802</v>
      </c>
      <c r="D9627" s="70" t="s">
        <v>4910</v>
      </c>
    </row>
    <row r="9628" spans="1:4">
      <c r="A9628" s="70" t="s">
        <v>14673</v>
      </c>
      <c r="B9628" s="70" t="s">
        <v>14672</v>
      </c>
      <c r="C9628" s="171">
        <v>0.74262934621329901</v>
      </c>
      <c r="D9628" s="70" t="s">
        <v>4910</v>
      </c>
    </row>
    <row r="9629" spans="1:4">
      <c r="A9629" s="70" t="s">
        <v>14671</v>
      </c>
      <c r="B9629" s="70" t="s">
        <v>14670</v>
      </c>
      <c r="C9629" s="171">
        <v>0.74269271576249696</v>
      </c>
      <c r="D9629" s="70" t="s">
        <v>4910</v>
      </c>
    </row>
    <row r="9630" spans="1:4">
      <c r="A9630" s="70" t="s">
        <v>14669</v>
      </c>
      <c r="B9630" s="70" t="s">
        <v>14668</v>
      </c>
      <c r="C9630" s="171">
        <v>0.74292590247373103</v>
      </c>
      <c r="D9630" s="70" t="s">
        <v>4910</v>
      </c>
    </row>
    <row r="9631" spans="1:4">
      <c r="A9631" s="70" t="s">
        <v>14667</v>
      </c>
      <c r="B9631" s="70" t="s">
        <v>14666</v>
      </c>
      <c r="C9631" s="171">
        <v>0.74303304747472199</v>
      </c>
      <c r="D9631" s="70" t="s">
        <v>4910</v>
      </c>
    </row>
    <row r="9632" spans="1:4">
      <c r="A9632" s="70" t="s">
        <v>14665</v>
      </c>
      <c r="B9632" s="70" t="s">
        <v>14664</v>
      </c>
      <c r="C9632" s="171">
        <v>0.74329814600941801</v>
      </c>
      <c r="D9632" s="70" t="s">
        <v>4910</v>
      </c>
    </row>
    <row r="9633" spans="1:4">
      <c r="A9633" s="70" t="s">
        <v>14663</v>
      </c>
      <c r="B9633" s="70" t="s">
        <v>14662</v>
      </c>
      <c r="C9633" s="171">
        <v>0.74336685359819199</v>
      </c>
      <c r="D9633" s="70" t="s">
        <v>4910</v>
      </c>
    </row>
    <row r="9634" spans="1:4">
      <c r="A9634" s="70" t="s">
        <v>14661</v>
      </c>
      <c r="B9634" s="70" t="s">
        <v>14660</v>
      </c>
      <c r="C9634" s="171">
        <v>0.74342003618556995</v>
      </c>
      <c r="D9634" s="70" t="s">
        <v>4910</v>
      </c>
    </row>
    <row r="9635" spans="1:4">
      <c r="A9635" s="70" t="s">
        <v>14659</v>
      </c>
      <c r="B9635" s="70" t="s">
        <v>14658</v>
      </c>
      <c r="C9635" s="171">
        <v>0.743544306164858</v>
      </c>
      <c r="D9635" s="70" t="s">
        <v>4910</v>
      </c>
    </row>
    <row r="9636" spans="1:4">
      <c r="A9636" s="70" t="s">
        <v>14657</v>
      </c>
      <c r="B9636" s="70" t="s">
        <v>14656</v>
      </c>
      <c r="C9636" s="171">
        <v>0.74387137944965398</v>
      </c>
      <c r="D9636" s="70" t="s">
        <v>4910</v>
      </c>
    </row>
    <row r="9637" spans="1:4">
      <c r="A9637" s="70" t="s">
        <v>14655</v>
      </c>
      <c r="B9637" s="70" t="s">
        <v>14654</v>
      </c>
      <c r="C9637" s="171">
        <v>0.74389146424361696</v>
      </c>
      <c r="D9637" s="70" t="s">
        <v>4910</v>
      </c>
    </row>
    <row r="9638" spans="1:4">
      <c r="A9638" s="70" t="s">
        <v>14653</v>
      </c>
      <c r="B9638" s="70" t="s">
        <v>14652</v>
      </c>
      <c r="C9638" s="171">
        <v>0.744016540538053</v>
      </c>
      <c r="D9638" s="70" t="s">
        <v>4910</v>
      </c>
    </row>
    <row r="9639" spans="1:4">
      <c r="A9639" s="70" t="s">
        <v>14651</v>
      </c>
      <c r="B9639" s="70" t="s">
        <v>14650</v>
      </c>
      <c r="C9639" s="171">
        <v>0.74439909857758402</v>
      </c>
      <c r="D9639" s="70" t="s">
        <v>4910</v>
      </c>
    </row>
    <row r="9640" spans="1:4">
      <c r="A9640" s="70" t="s">
        <v>14649</v>
      </c>
      <c r="B9640" s="70" t="s">
        <v>14648</v>
      </c>
      <c r="C9640" s="171">
        <v>0.74471315012703099</v>
      </c>
      <c r="D9640" s="70" t="s">
        <v>4910</v>
      </c>
    </row>
    <row r="9641" spans="1:4">
      <c r="A9641" s="70" t="s">
        <v>14647</v>
      </c>
      <c r="B9641" s="70" t="s">
        <v>14646</v>
      </c>
      <c r="C9641" s="171">
        <v>0.74472453109468295</v>
      </c>
      <c r="D9641" s="70" t="s">
        <v>4910</v>
      </c>
    </row>
    <row r="9642" spans="1:4">
      <c r="A9642" s="70" t="s">
        <v>14645</v>
      </c>
      <c r="B9642" s="70" t="s">
        <v>14644</v>
      </c>
      <c r="C9642" s="171">
        <v>0.74474104422184195</v>
      </c>
      <c r="D9642" s="70" t="s">
        <v>4910</v>
      </c>
    </row>
    <row r="9643" spans="1:4">
      <c r="A9643" s="70" t="s">
        <v>14643</v>
      </c>
      <c r="B9643" s="70" t="s">
        <v>14642</v>
      </c>
      <c r="C9643" s="171">
        <v>0.74504236149984504</v>
      </c>
      <c r="D9643" s="70" t="s">
        <v>4910</v>
      </c>
    </row>
    <row r="9644" spans="1:4">
      <c r="A9644" s="70" t="s">
        <v>14641</v>
      </c>
      <c r="B9644" s="70" t="s">
        <v>14640</v>
      </c>
      <c r="C9644" s="171">
        <v>0.74515045073064301</v>
      </c>
      <c r="D9644" s="70" t="s">
        <v>4910</v>
      </c>
    </row>
    <row r="9645" spans="1:4">
      <c r="A9645" s="70" t="s">
        <v>14639</v>
      </c>
      <c r="B9645" s="70" t="s">
        <v>14638</v>
      </c>
      <c r="C9645" s="171">
        <v>0.74519826840843595</v>
      </c>
      <c r="D9645" s="70" t="s">
        <v>4910</v>
      </c>
    </row>
    <row r="9646" spans="1:4">
      <c r="A9646" s="70" t="s">
        <v>14637</v>
      </c>
      <c r="B9646" s="70" t="s">
        <v>14636</v>
      </c>
      <c r="C9646" s="171">
        <v>0.74521893996704203</v>
      </c>
      <c r="D9646" s="70" t="s">
        <v>4910</v>
      </c>
    </row>
    <row r="9647" spans="1:4">
      <c r="A9647" s="70" t="s">
        <v>14635</v>
      </c>
      <c r="B9647" s="70" t="s">
        <v>14634</v>
      </c>
      <c r="C9647" s="171">
        <v>0.74527084021281198</v>
      </c>
      <c r="D9647" s="70" t="s">
        <v>4910</v>
      </c>
    </row>
    <row r="9648" spans="1:4">
      <c r="A9648" s="70" t="s">
        <v>14633</v>
      </c>
      <c r="B9648" s="70" t="s">
        <v>14632</v>
      </c>
      <c r="C9648" s="171">
        <v>0.74532952699744404</v>
      </c>
      <c r="D9648" s="70" t="s">
        <v>4910</v>
      </c>
    </row>
    <row r="9649" spans="1:4">
      <c r="A9649" s="70" t="s">
        <v>14631</v>
      </c>
      <c r="B9649" s="70" t="s">
        <v>14630</v>
      </c>
      <c r="C9649" s="171">
        <v>0.74550949437992797</v>
      </c>
      <c r="D9649" s="70" t="s">
        <v>4910</v>
      </c>
    </row>
    <row r="9650" spans="1:4">
      <c r="A9650" s="70" t="s">
        <v>14629</v>
      </c>
      <c r="B9650" s="70" t="s">
        <v>14628</v>
      </c>
      <c r="C9650" s="171">
        <v>0.74569357010181503</v>
      </c>
      <c r="D9650" s="70" t="s">
        <v>4910</v>
      </c>
    </row>
    <row r="9651" spans="1:4">
      <c r="A9651" s="70" t="s">
        <v>14627</v>
      </c>
      <c r="B9651" s="70" t="s">
        <v>14626</v>
      </c>
      <c r="C9651" s="171">
        <v>0.74585755756707195</v>
      </c>
      <c r="D9651" s="70" t="s">
        <v>4910</v>
      </c>
    </row>
    <row r="9652" spans="1:4">
      <c r="A9652" s="70" t="s">
        <v>14625</v>
      </c>
      <c r="B9652" s="70" t="s">
        <v>14624</v>
      </c>
      <c r="C9652" s="171">
        <v>0.74599925595892003</v>
      </c>
      <c r="D9652" s="70" t="s">
        <v>4910</v>
      </c>
    </row>
    <row r="9653" spans="1:4">
      <c r="A9653" s="70" t="s">
        <v>14623</v>
      </c>
      <c r="B9653" s="70" t="s">
        <v>14622</v>
      </c>
      <c r="C9653" s="171">
        <v>0.74602810077861403</v>
      </c>
      <c r="D9653" s="70" t="s">
        <v>4910</v>
      </c>
    </row>
    <row r="9654" spans="1:4">
      <c r="A9654" s="70" t="s">
        <v>14621</v>
      </c>
      <c r="B9654" s="70" t="s">
        <v>14620</v>
      </c>
      <c r="C9654" s="171">
        <v>0.74626371595133001</v>
      </c>
      <c r="D9654" s="70" t="s">
        <v>4910</v>
      </c>
    </row>
    <row r="9655" spans="1:4">
      <c r="A9655" s="70" t="s">
        <v>14619</v>
      </c>
      <c r="B9655" s="70" t="s">
        <v>14618</v>
      </c>
      <c r="C9655" s="171">
        <v>0.74637408024777696</v>
      </c>
      <c r="D9655" s="70" t="s">
        <v>4910</v>
      </c>
    </row>
    <row r="9656" spans="1:4">
      <c r="A9656" s="70" t="s">
        <v>14617</v>
      </c>
      <c r="B9656" s="70" t="s">
        <v>14616</v>
      </c>
      <c r="C9656" s="171">
        <v>0.74644935188692396</v>
      </c>
      <c r="D9656" s="70" t="s">
        <v>4910</v>
      </c>
    </row>
    <row r="9657" spans="1:4">
      <c r="A9657" s="70" t="s">
        <v>14615</v>
      </c>
      <c r="B9657" s="70" t="s">
        <v>14615</v>
      </c>
      <c r="C9657" s="171">
        <v>0.74648757851677305</v>
      </c>
      <c r="D9657" s="70" t="s">
        <v>4910</v>
      </c>
    </row>
    <row r="9658" spans="1:4">
      <c r="A9658" s="70" t="s">
        <v>14614</v>
      </c>
      <c r="B9658" s="70" t="s">
        <v>14613</v>
      </c>
      <c r="C9658" s="171">
        <v>0.74653454631602401</v>
      </c>
      <c r="D9658" s="70" t="s">
        <v>4910</v>
      </c>
    </row>
    <row r="9659" spans="1:4">
      <c r="A9659" s="70" t="s">
        <v>14612</v>
      </c>
      <c r="B9659" s="70" t="s">
        <v>14611</v>
      </c>
      <c r="C9659" s="171">
        <v>0.74669115699171995</v>
      </c>
      <c r="D9659" s="70" t="s">
        <v>4910</v>
      </c>
    </row>
    <row r="9660" spans="1:4">
      <c r="A9660" s="70" t="s">
        <v>14610</v>
      </c>
      <c r="B9660" s="70" t="s">
        <v>14609</v>
      </c>
      <c r="C9660" s="171">
        <v>0.74669434433555804</v>
      </c>
      <c r="D9660" s="70" t="s">
        <v>4910</v>
      </c>
    </row>
    <row r="9661" spans="1:4">
      <c r="A9661" s="70" t="s">
        <v>14608</v>
      </c>
      <c r="B9661" s="70" t="s">
        <v>14607</v>
      </c>
      <c r="C9661" s="171">
        <v>0.74674904052635105</v>
      </c>
      <c r="D9661" s="70" t="s">
        <v>4910</v>
      </c>
    </row>
    <row r="9662" spans="1:4">
      <c r="A9662" s="70" t="s">
        <v>14606</v>
      </c>
      <c r="B9662" s="70" t="s">
        <v>14606</v>
      </c>
      <c r="C9662" s="171">
        <v>0.74685082701977801</v>
      </c>
      <c r="D9662" s="70" t="s">
        <v>4910</v>
      </c>
    </row>
    <row r="9663" spans="1:4">
      <c r="A9663" s="70" t="s">
        <v>14605</v>
      </c>
      <c r="B9663" s="70" t="s">
        <v>14604</v>
      </c>
      <c r="C9663" s="171">
        <v>0.74694467943638698</v>
      </c>
      <c r="D9663" s="70" t="s">
        <v>4910</v>
      </c>
    </row>
    <row r="9664" spans="1:4">
      <c r="A9664" s="70" t="s">
        <v>14603</v>
      </c>
      <c r="B9664" s="70" t="s">
        <v>14602</v>
      </c>
      <c r="C9664" s="171">
        <v>0.74699806227413301</v>
      </c>
      <c r="D9664" s="70" t="s">
        <v>4910</v>
      </c>
    </row>
    <row r="9665" spans="1:4">
      <c r="A9665" s="70" t="s">
        <v>14601</v>
      </c>
      <c r="B9665" s="70" t="s">
        <v>14600</v>
      </c>
      <c r="C9665" s="171">
        <v>0.74707675768901805</v>
      </c>
      <c r="D9665" s="70" t="s">
        <v>4910</v>
      </c>
    </row>
    <row r="9666" spans="1:4">
      <c r="A9666" s="70" t="s">
        <v>14599</v>
      </c>
      <c r="B9666" s="70" t="s">
        <v>14598</v>
      </c>
      <c r="C9666" s="171">
        <v>0.74709142700255604</v>
      </c>
      <c r="D9666" s="70" t="s">
        <v>4910</v>
      </c>
    </row>
    <row r="9667" spans="1:4">
      <c r="A9667" s="70" t="s">
        <v>14597</v>
      </c>
      <c r="B9667" s="70" t="s">
        <v>14596</v>
      </c>
      <c r="C9667" s="171">
        <v>0.74712391858551097</v>
      </c>
      <c r="D9667" s="70" t="s">
        <v>4910</v>
      </c>
    </row>
    <row r="9668" spans="1:4">
      <c r="A9668" s="70" t="s">
        <v>14595</v>
      </c>
      <c r="B9668" s="70" t="s">
        <v>14594</v>
      </c>
      <c r="C9668" s="171">
        <v>0.74780693249987096</v>
      </c>
      <c r="D9668" s="70" t="s">
        <v>4910</v>
      </c>
    </row>
    <row r="9669" spans="1:4">
      <c r="A9669" s="70" t="s">
        <v>14593</v>
      </c>
      <c r="B9669" s="70" t="s">
        <v>14592</v>
      </c>
      <c r="C9669" s="171">
        <v>0.74783918435388197</v>
      </c>
      <c r="D9669" s="70" t="s">
        <v>4910</v>
      </c>
    </row>
    <row r="9670" spans="1:4">
      <c r="A9670" s="70" t="s">
        <v>14591</v>
      </c>
      <c r="B9670" s="70" t="s">
        <v>14590</v>
      </c>
      <c r="C9670" s="171">
        <v>0.747960364954527</v>
      </c>
      <c r="D9670" s="70" t="s">
        <v>4910</v>
      </c>
    </row>
    <row r="9671" spans="1:4">
      <c r="A9671" s="70" t="s">
        <v>14589</v>
      </c>
      <c r="B9671" s="70" t="s">
        <v>14588</v>
      </c>
      <c r="C9671" s="171">
        <v>0.74803325910154295</v>
      </c>
      <c r="D9671" s="70" t="s">
        <v>4910</v>
      </c>
    </row>
    <row r="9672" spans="1:4">
      <c r="A9672" s="70" t="s">
        <v>14587</v>
      </c>
      <c r="B9672" s="70" t="s">
        <v>14586</v>
      </c>
      <c r="C9672" s="171">
        <v>0.74805855014713096</v>
      </c>
      <c r="D9672" s="70" t="s">
        <v>4910</v>
      </c>
    </row>
    <row r="9673" spans="1:4">
      <c r="A9673" s="70" t="s">
        <v>14585</v>
      </c>
      <c r="B9673" s="70" t="s">
        <v>14584</v>
      </c>
      <c r="C9673" s="171">
        <v>0.74808105429468397</v>
      </c>
      <c r="D9673" s="70" t="s">
        <v>4910</v>
      </c>
    </row>
    <row r="9674" spans="1:4">
      <c r="A9674" s="70" t="s">
        <v>14583</v>
      </c>
      <c r="B9674" s="70" t="s">
        <v>14582</v>
      </c>
      <c r="C9674" s="171">
        <v>0.74837619825560997</v>
      </c>
      <c r="D9674" s="70" t="s">
        <v>4910</v>
      </c>
    </row>
    <row r="9675" spans="1:4">
      <c r="A9675" s="70" t="s">
        <v>14581</v>
      </c>
      <c r="B9675" s="70" t="s">
        <v>14580</v>
      </c>
      <c r="C9675" s="171">
        <v>0.74841631660205399</v>
      </c>
      <c r="D9675" s="70" t="s">
        <v>4910</v>
      </c>
    </row>
    <row r="9676" spans="1:4">
      <c r="A9676" s="70" t="s">
        <v>14579</v>
      </c>
      <c r="B9676" s="70" t="s">
        <v>14578</v>
      </c>
      <c r="C9676" s="171">
        <v>0.74847488487703095</v>
      </c>
      <c r="D9676" s="70" t="s">
        <v>4910</v>
      </c>
    </row>
    <row r="9677" spans="1:4">
      <c r="A9677" s="70" t="s">
        <v>14577</v>
      </c>
      <c r="B9677" s="70" t="s">
        <v>14576</v>
      </c>
      <c r="C9677" s="171">
        <v>0.74868893591999996</v>
      </c>
      <c r="D9677" s="70" t="s">
        <v>4910</v>
      </c>
    </row>
    <row r="9678" spans="1:4">
      <c r="A9678" s="70" t="s">
        <v>14575</v>
      </c>
      <c r="B9678" s="70" t="s">
        <v>14574</v>
      </c>
      <c r="C9678" s="171">
        <v>0.749033080321723</v>
      </c>
      <c r="D9678" s="70" t="s">
        <v>4910</v>
      </c>
    </row>
    <row r="9679" spans="1:4">
      <c r="A9679" s="70" t="s">
        <v>14573</v>
      </c>
      <c r="B9679" s="70" t="s">
        <v>14572</v>
      </c>
      <c r="C9679" s="171">
        <v>0.74903621260089603</v>
      </c>
      <c r="D9679" s="70" t="s">
        <v>4910</v>
      </c>
    </row>
    <row r="9680" spans="1:4">
      <c r="A9680" s="70" t="s">
        <v>14571</v>
      </c>
      <c r="B9680" s="70" t="s">
        <v>14570</v>
      </c>
      <c r="C9680" s="171">
        <v>0.74916168491502599</v>
      </c>
      <c r="D9680" s="70" t="s">
        <v>4910</v>
      </c>
    </row>
    <row r="9681" spans="1:4">
      <c r="A9681" s="70" t="s">
        <v>14569</v>
      </c>
      <c r="B9681" s="70" t="s">
        <v>14569</v>
      </c>
      <c r="C9681" s="171">
        <v>0.74929320378477504</v>
      </c>
      <c r="D9681" s="70" t="s">
        <v>4910</v>
      </c>
    </row>
    <row r="9682" spans="1:4">
      <c r="A9682" s="70" t="s">
        <v>14568</v>
      </c>
      <c r="B9682" s="70" t="s">
        <v>14567</v>
      </c>
      <c r="C9682" s="171">
        <v>0.74933940832481105</v>
      </c>
      <c r="D9682" s="70" t="s">
        <v>4910</v>
      </c>
    </row>
    <row r="9683" spans="1:4">
      <c r="A9683" s="70" t="s">
        <v>14566</v>
      </c>
      <c r="B9683" s="70" t="s">
        <v>14565</v>
      </c>
      <c r="C9683" s="171">
        <v>0.74933940832481105</v>
      </c>
      <c r="D9683" s="70" t="s">
        <v>4910</v>
      </c>
    </row>
    <row r="9684" spans="1:4">
      <c r="A9684" s="70" t="s">
        <v>14564</v>
      </c>
      <c r="B9684" s="70" t="s">
        <v>14563</v>
      </c>
      <c r="C9684" s="171">
        <v>0.74933940832481105</v>
      </c>
      <c r="D9684" s="70" t="s">
        <v>4910</v>
      </c>
    </row>
    <row r="9685" spans="1:4">
      <c r="A9685" s="70" t="s">
        <v>14562</v>
      </c>
      <c r="B9685" s="70" t="s">
        <v>14561</v>
      </c>
      <c r="C9685" s="171">
        <v>0.74942124220540995</v>
      </c>
      <c r="D9685" s="70" t="s">
        <v>4910</v>
      </c>
    </row>
    <row r="9686" spans="1:4">
      <c r="A9686" s="70" t="s">
        <v>14560</v>
      </c>
      <c r="B9686" s="70" t="s">
        <v>14559</v>
      </c>
      <c r="C9686" s="171">
        <v>0.74947680105672398</v>
      </c>
      <c r="D9686" s="70" t="s">
        <v>4910</v>
      </c>
    </row>
    <row r="9687" spans="1:4">
      <c r="A9687" s="70" t="s">
        <v>14558</v>
      </c>
      <c r="B9687" s="70" t="s">
        <v>14557</v>
      </c>
      <c r="C9687" s="171">
        <v>0.74982608097337</v>
      </c>
      <c r="D9687" s="70" t="s">
        <v>4910</v>
      </c>
    </row>
    <row r="9688" spans="1:4">
      <c r="A9688" s="70" t="s">
        <v>14556</v>
      </c>
      <c r="B9688" s="70" t="s">
        <v>14555</v>
      </c>
      <c r="C9688" s="171">
        <v>0.74996517808010699</v>
      </c>
      <c r="D9688" s="70" t="s">
        <v>4910</v>
      </c>
    </row>
    <row r="9689" spans="1:4">
      <c r="A9689" s="70" t="s">
        <v>14554</v>
      </c>
      <c r="B9689" s="70" t="s">
        <v>14553</v>
      </c>
      <c r="C9689" s="171">
        <v>0.75008112677873595</v>
      </c>
      <c r="D9689" s="70" t="s">
        <v>4910</v>
      </c>
    </row>
    <row r="9690" spans="1:4">
      <c r="A9690" s="70" t="s">
        <v>14552</v>
      </c>
      <c r="B9690" s="70" t="s">
        <v>14551</v>
      </c>
      <c r="C9690" s="171">
        <v>0.75052126884541104</v>
      </c>
      <c r="D9690" s="70" t="s">
        <v>4910</v>
      </c>
    </row>
    <row r="9691" spans="1:4">
      <c r="A9691" s="70" t="s">
        <v>14550</v>
      </c>
      <c r="B9691" s="70" t="s">
        <v>14549</v>
      </c>
      <c r="C9691" s="171">
        <v>0.75063806369082398</v>
      </c>
      <c r="D9691" s="70" t="s">
        <v>4910</v>
      </c>
    </row>
    <row r="9692" spans="1:4">
      <c r="A9692" s="70" t="s">
        <v>14548</v>
      </c>
      <c r="B9692" s="70" t="s">
        <v>14547</v>
      </c>
      <c r="C9692" s="171">
        <v>0.75073104668406698</v>
      </c>
      <c r="D9692" s="70" t="s">
        <v>4910</v>
      </c>
    </row>
    <row r="9693" spans="1:4">
      <c r="A9693" s="70" t="s">
        <v>14546</v>
      </c>
      <c r="B9693" s="70" t="s">
        <v>14546</v>
      </c>
      <c r="C9693" s="171">
        <v>0.75074806661165905</v>
      </c>
      <c r="D9693" s="70" t="s">
        <v>4910</v>
      </c>
    </row>
    <row r="9694" spans="1:4">
      <c r="A9694" s="70" t="s">
        <v>14545</v>
      </c>
      <c r="B9694" s="70" t="s">
        <v>14545</v>
      </c>
      <c r="C9694" s="171">
        <v>0.75088093512439602</v>
      </c>
      <c r="D9694" s="70" t="s">
        <v>4910</v>
      </c>
    </row>
    <row r="9695" spans="1:4">
      <c r="A9695" s="70" t="s">
        <v>14544</v>
      </c>
      <c r="B9695" s="70" t="s">
        <v>14543</v>
      </c>
      <c r="C9695" s="171">
        <v>0.750939661589198</v>
      </c>
      <c r="D9695" s="70" t="s">
        <v>4910</v>
      </c>
    </row>
    <row r="9696" spans="1:4">
      <c r="A9696" s="70" t="s">
        <v>14542</v>
      </c>
      <c r="B9696" s="70" t="s">
        <v>14541</v>
      </c>
      <c r="C9696" s="171">
        <v>0.75102295467621605</v>
      </c>
      <c r="D9696" s="70" t="s">
        <v>4910</v>
      </c>
    </row>
    <row r="9697" spans="1:4">
      <c r="A9697" s="70" t="s">
        <v>14540</v>
      </c>
      <c r="B9697" s="70" t="s">
        <v>14539</v>
      </c>
      <c r="C9697" s="171">
        <v>0.75104668506071803</v>
      </c>
      <c r="D9697" s="70" t="s">
        <v>4910</v>
      </c>
    </row>
    <row r="9698" spans="1:4">
      <c r="A9698" s="70" t="s">
        <v>14538</v>
      </c>
      <c r="B9698" s="70" t="s">
        <v>14537</v>
      </c>
      <c r="C9698" s="171">
        <v>0.75104948174564301</v>
      </c>
      <c r="D9698" s="70" t="s">
        <v>4910</v>
      </c>
    </row>
    <row r="9699" spans="1:4">
      <c r="A9699" s="70" t="s">
        <v>14536</v>
      </c>
      <c r="B9699" s="70" t="s">
        <v>14535</v>
      </c>
      <c r="C9699" s="171">
        <v>0.75116884020038599</v>
      </c>
      <c r="D9699" s="70" t="s">
        <v>4910</v>
      </c>
    </row>
    <row r="9700" spans="1:4">
      <c r="A9700" s="70" t="s">
        <v>14534</v>
      </c>
      <c r="B9700" s="70" t="s">
        <v>14533</v>
      </c>
      <c r="C9700" s="171">
        <v>0.75118502673614795</v>
      </c>
      <c r="D9700" s="70" t="s">
        <v>4910</v>
      </c>
    </row>
    <row r="9701" spans="1:4">
      <c r="A9701" s="70" t="s">
        <v>14532</v>
      </c>
      <c r="B9701" s="70" t="s">
        <v>14531</v>
      </c>
      <c r="C9701" s="171">
        <v>0.75125464147091203</v>
      </c>
      <c r="D9701" s="70" t="s">
        <v>4910</v>
      </c>
    </row>
    <row r="9702" spans="1:4">
      <c r="A9702" s="70" t="s">
        <v>14530</v>
      </c>
      <c r="B9702" s="70" t="s">
        <v>14529</v>
      </c>
      <c r="C9702" s="171">
        <v>0.75125464147091203</v>
      </c>
      <c r="D9702" s="70" t="s">
        <v>4910</v>
      </c>
    </row>
    <row r="9703" spans="1:4">
      <c r="A9703" s="70" t="s">
        <v>14528</v>
      </c>
      <c r="B9703" s="70" t="s">
        <v>14527</v>
      </c>
      <c r="C9703" s="171">
        <v>0.75129059271710197</v>
      </c>
      <c r="D9703" s="70" t="s">
        <v>4910</v>
      </c>
    </row>
    <row r="9704" spans="1:4">
      <c r="A9704" s="70" t="s">
        <v>14526</v>
      </c>
      <c r="B9704" s="70" t="s">
        <v>14525</v>
      </c>
      <c r="C9704" s="171">
        <v>0.75154745638974096</v>
      </c>
      <c r="D9704" s="70" t="s">
        <v>4910</v>
      </c>
    </row>
    <row r="9705" spans="1:4">
      <c r="A9705" s="70" t="s">
        <v>14524</v>
      </c>
      <c r="B9705" s="70" t="s">
        <v>14523</v>
      </c>
      <c r="C9705" s="171">
        <v>0.75158947290644296</v>
      </c>
      <c r="D9705" s="70" t="s">
        <v>4910</v>
      </c>
    </row>
    <row r="9706" spans="1:4">
      <c r="A9706" s="70" t="s">
        <v>14522</v>
      </c>
      <c r="B9706" s="70" t="s">
        <v>14521</v>
      </c>
      <c r="C9706" s="171">
        <v>0.75164820842166902</v>
      </c>
      <c r="D9706" s="70" t="s">
        <v>4910</v>
      </c>
    </row>
    <row r="9707" spans="1:4">
      <c r="A9707" s="70" t="s">
        <v>14520</v>
      </c>
      <c r="B9707" s="70" t="s">
        <v>14519</v>
      </c>
      <c r="C9707" s="171">
        <v>0.75194486549218598</v>
      </c>
      <c r="D9707" s="70" t="s">
        <v>4910</v>
      </c>
    </row>
    <row r="9708" spans="1:4">
      <c r="A9708" s="70" t="s">
        <v>14518</v>
      </c>
      <c r="B9708" s="70" t="s">
        <v>14517</v>
      </c>
      <c r="C9708" s="171">
        <v>0.75203313790896098</v>
      </c>
      <c r="D9708" s="70" t="s">
        <v>4910</v>
      </c>
    </row>
    <row r="9709" spans="1:4">
      <c r="A9709" s="70" t="s">
        <v>14516</v>
      </c>
      <c r="B9709" s="70" t="s">
        <v>14515</v>
      </c>
      <c r="C9709" s="171">
        <v>0.75213619501649698</v>
      </c>
      <c r="D9709" s="70" t="s">
        <v>4910</v>
      </c>
    </row>
    <row r="9710" spans="1:4">
      <c r="A9710" s="70" t="s">
        <v>14514</v>
      </c>
      <c r="B9710" s="70" t="s">
        <v>14513</v>
      </c>
      <c r="C9710" s="171">
        <v>0.75213619501649698</v>
      </c>
      <c r="D9710" s="70" t="s">
        <v>4910</v>
      </c>
    </row>
    <row r="9711" spans="1:4">
      <c r="A9711" s="70" t="s">
        <v>14512</v>
      </c>
      <c r="B9711" s="70" t="s">
        <v>14511</v>
      </c>
      <c r="C9711" s="171">
        <v>0.75246001723844402</v>
      </c>
      <c r="D9711" s="70" t="s">
        <v>4910</v>
      </c>
    </row>
    <row r="9712" spans="1:4">
      <c r="A9712" s="70" t="s">
        <v>14510</v>
      </c>
      <c r="B9712" s="70" t="s">
        <v>14509</v>
      </c>
      <c r="C9712" s="171">
        <v>0.75250374532658204</v>
      </c>
      <c r="D9712" s="70" t="s">
        <v>4910</v>
      </c>
    </row>
    <row r="9713" spans="1:4">
      <c r="A9713" s="70" t="s">
        <v>14508</v>
      </c>
      <c r="B9713" s="70" t="s">
        <v>14507</v>
      </c>
      <c r="C9713" s="171">
        <v>0.75251954967749901</v>
      </c>
      <c r="D9713" s="70" t="s">
        <v>4910</v>
      </c>
    </row>
    <row r="9714" spans="1:4">
      <c r="A9714" s="70" t="s">
        <v>14506</v>
      </c>
      <c r="B9714" s="70" t="s">
        <v>14505</v>
      </c>
      <c r="C9714" s="171">
        <v>0.75252297891998698</v>
      </c>
      <c r="D9714" s="70" t="s">
        <v>4910</v>
      </c>
    </row>
    <row r="9715" spans="1:4">
      <c r="A9715" s="70" t="s">
        <v>14504</v>
      </c>
      <c r="B9715" s="70" t="s">
        <v>14503</v>
      </c>
      <c r="C9715" s="171">
        <v>0.75257575281628597</v>
      </c>
      <c r="D9715" s="70" t="s">
        <v>4910</v>
      </c>
    </row>
    <row r="9716" spans="1:4">
      <c r="A9716" s="70" t="s">
        <v>14502</v>
      </c>
      <c r="B9716" s="70" t="s">
        <v>14501</v>
      </c>
      <c r="C9716" s="171">
        <v>0.75265979998264398</v>
      </c>
      <c r="D9716" s="70" t="s">
        <v>4910</v>
      </c>
    </row>
    <row r="9717" spans="1:4">
      <c r="A9717" s="70" t="s">
        <v>14500</v>
      </c>
      <c r="B9717" s="70" t="s">
        <v>14499</v>
      </c>
      <c r="C9717" s="171">
        <v>0.75289564725999802</v>
      </c>
      <c r="D9717" s="70" t="s">
        <v>4910</v>
      </c>
    </row>
    <row r="9718" spans="1:4">
      <c r="A9718" s="70" t="s">
        <v>14498</v>
      </c>
      <c r="B9718" s="70" t="s">
        <v>14497</v>
      </c>
      <c r="C9718" s="171">
        <v>0.75312527224195203</v>
      </c>
      <c r="D9718" s="70" t="s">
        <v>4910</v>
      </c>
    </row>
    <row r="9719" spans="1:4">
      <c r="A9719" s="70" t="s">
        <v>14496</v>
      </c>
      <c r="B9719" s="70" t="s">
        <v>14495</v>
      </c>
      <c r="C9719" s="171">
        <v>0.75320160428006699</v>
      </c>
      <c r="D9719" s="70" t="s">
        <v>4910</v>
      </c>
    </row>
    <row r="9720" spans="1:4">
      <c r="A9720" s="70" t="s">
        <v>14494</v>
      </c>
      <c r="B9720" s="70" t="s">
        <v>14493</v>
      </c>
      <c r="C9720" s="171">
        <v>0.75323353079018196</v>
      </c>
      <c r="D9720" s="70" t="s">
        <v>4910</v>
      </c>
    </row>
    <row r="9721" spans="1:4">
      <c r="A9721" s="70" t="s">
        <v>14492</v>
      </c>
      <c r="B9721" s="70" t="s">
        <v>14491</v>
      </c>
      <c r="C9721" s="171">
        <v>0.75326730457157498</v>
      </c>
      <c r="D9721" s="70" t="s">
        <v>4910</v>
      </c>
    </row>
    <row r="9722" spans="1:4">
      <c r="A9722" s="70" t="s">
        <v>14490</v>
      </c>
      <c r="B9722" s="70" t="s">
        <v>14490</v>
      </c>
      <c r="C9722" s="171">
        <v>0.75331946187410104</v>
      </c>
      <c r="D9722" s="70" t="s">
        <v>4910</v>
      </c>
    </row>
    <row r="9723" spans="1:4">
      <c r="A9723" s="70" t="s">
        <v>14489</v>
      </c>
      <c r="B9723" s="70" t="s">
        <v>14488</v>
      </c>
      <c r="C9723" s="171">
        <v>0.75334790921758699</v>
      </c>
      <c r="D9723" s="70" t="s">
        <v>4910</v>
      </c>
    </row>
    <row r="9724" spans="1:4">
      <c r="A9724" s="70" t="s">
        <v>14487</v>
      </c>
      <c r="B9724" s="70" t="s">
        <v>14486</v>
      </c>
      <c r="C9724" s="171">
        <v>0.75356717106795701</v>
      </c>
      <c r="D9724" s="70" t="s">
        <v>4910</v>
      </c>
    </row>
    <row r="9725" spans="1:4">
      <c r="A9725" s="70" t="s">
        <v>14485</v>
      </c>
      <c r="B9725" s="70" t="s">
        <v>14484</v>
      </c>
      <c r="C9725" s="171">
        <v>0.753589966651805</v>
      </c>
      <c r="D9725" s="70" t="s">
        <v>4910</v>
      </c>
    </row>
    <row r="9726" spans="1:4">
      <c r="A9726" s="70" t="s">
        <v>14483</v>
      </c>
      <c r="B9726" s="70" t="s">
        <v>14482</v>
      </c>
      <c r="C9726" s="171">
        <v>0.75402919529123302</v>
      </c>
      <c r="D9726" s="70" t="s">
        <v>4910</v>
      </c>
    </row>
    <row r="9727" spans="1:4">
      <c r="A9727" s="70" t="s">
        <v>14481</v>
      </c>
      <c r="B9727" s="70" t="s">
        <v>14480</v>
      </c>
      <c r="C9727" s="171">
        <v>0.75419519194651197</v>
      </c>
      <c r="D9727" s="70" t="s">
        <v>4910</v>
      </c>
    </row>
    <row r="9728" spans="1:4">
      <c r="A9728" s="70" t="s">
        <v>14479</v>
      </c>
      <c r="B9728" s="70" t="s">
        <v>14478</v>
      </c>
      <c r="C9728" s="171">
        <v>0.75430774149856095</v>
      </c>
      <c r="D9728" s="70" t="s">
        <v>4910</v>
      </c>
    </row>
    <row r="9729" spans="1:4">
      <c r="A9729" s="70" t="s">
        <v>14477</v>
      </c>
      <c r="B9729" s="70" t="s">
        <v>14476</v>
      </c>
      <c r="C9729" s="171">
        <v>0.75437676697789502</v>
      </c>
      <c r="D9729" s="70" t="s">
        <v>4910</v>
      </c>
    </row>
    <row r="9730" spans="1:4">
      <c r="A9730" s="70" t="s">
        <v>14475</v>
      </c>
      <c r="B9730" s="70" t="s">
        <v>14474</v>
      </c>
      <c r="C9730" s="171">
        <v>0.75437676697789502</v>
      </c>
      <c r="D9730" s="70" t="s">
        <v>4910</v>
      </c>
    </row>
    <row r="9731" spans="1:4">
      <c r="A9731" s="70" t="s">
        <v>14473</v>
      </c>
      <c r="B9731" s="70" t="s">
        <v>14472</v>
      </c>
      <c r="C9731" s="171">
        <v>0.75443233367029405</v>
      </c>
      <c r="D9731" s="70" t="s">
        <v>4910</v>
      </c>
    </row>
    <row r="9732" spans="1:4">
      <c r="A9732" s="70" t="s">
        <v>14471</v>
      </c>
      <c r="B9732" s="70" t="s">
        <v>14470</v>
      </c>
      <c r="C9732" s="171">
        <v>0.75450483260430801</v>
      </c>
      <c r="D9732" s="70" t="s">
        <v>4910</v>
      </c>
    </row>
    <row r="9733" spans="1:4">
      <c r="A9733" s="70" t="s">
        <v>14469</v>
      </c>
      <c r="B9733" s="70" t="s">
        <v>14468</v>
      </c>
      <c r="C9733" s="171">
        <v>0.75456451879072695</v>
      </c>
      <c r="D9733" s="70" t="s">
        <v>4910</v>
      </c>
    </row>
    <row r="9734" spans="1:4">
      <c r="A9734" s="70" t="s">
        <v>14467</v>
      </c>
      <c r="B9734" s="70" t="s">
        <v>14466</v>
      </c>
      <c r="C9734" s="171">
        <v>0.75484822795985895</v>
      </c>
      <c r="D9734" s="70" t="s">
        <v>4910</v>
      </c>
    </row>
    <row r="9735" spans="1:4">
      <c r="A9735" s="70" t="s">
        <v>14465</v>
      </c>
      <c r="B9735" s="70" t="s">
        <v>14464</v>
      </c>
      <c r="C9735" s="171">
        <v>0.75486978580624997</v>
      </c>
      <c r="D9735" s="70" t="s">
        <v>4910</v>
      </c>
    </row>
    <row r="9736" spans="1:4">
      <c r="A9736" s="70" t="s">
        <v>14463</v>
      </c>
      <c r="B9736" s="70" t="s">
        <v>14462</v>
      </c>
      <c r="C9736" s="171">
        <v>0.75489599316529399</v>
      </c>
      <c r="D9736" s="70" t="s">
        <v>4910</v>
      </c>
    </row>
    <row r="9737" spans="1:4">
      <c r="A9737" s="70" t="s">
        <v>14461</v>
      </c>
      <c r="B9737" s="70" t="s">
        <v>14460</v>
      </c>
      <c r="C9737" s="171">
        <v>0.75522438173214301</v>
      </c>
      <c r="D9737" s="70" t="s">
        <v>4910</v>
      </c>
    </row>
    <row r="9738" spans="1:4">
      <c r="A9738" s="70" t="s">
        <v>14459</v>
      </c>
      <c r="B9738" s="70" t="s">
        <v>14458</v>
      </c>
      <c r="C9738" s="171">
        <v>0.755271644762465</v>
      </c>
      <c r="D9738" s="70" t="s">
        <v>4910</v>
      </c>
    </row>
    <row r="9739" spans="1:4">
      <c r="A9739" s="70" t="s">
        <v>14457</v>
      </c>
      <c r="B9739" s="70" t="s">
        <v>14456</v>
      </c>
      <c r="C9739" s="171">
        <v>0.75528548289005204</v>
      </c>
      <c r="D9739" s="70" t="s">
        <v>4910</v>
      </c>
    </row>
    <row r="9740" spans="1:4">
      <c r="A9740" s="70" t="s">
        <v>14455</v>
      </c>
      <c r="B9740" s="70" t="s">
        <v>14454</v>
      </c>
      <c r="C9740" s="171">
        <v>0.75549267795044295</v>
      </c>
      <c r="D9740" s="70" t="s">
        <v>4910</v>
      </c>
    </row>
    <row r="9741" spans="1:4">
      <c r="A9741" s="70" t="s">
        <v>14453</v>
      </c>
      <c r="B9741" s="70" t="s">
        <v>14452</v>
      </c>
      <c r="C9741" s="171">
        <v>0.75557806478644296</v>
      </c>
      <c r="D9741" s="70" t="s">
        <v>4910</v>
      </c>
    </row>
    <row r="9742" spans="1:4">
      <c r="A9742" s="70" t="s">
        <v>14451</v>
      </c>
      <c r="B9742" s="70" t="s">
        <v>14450</v>
      </c>
      <c r="C9742" s="171">
        <v>0.75564036291094305</v>
      </c>
      <c r="D9742" s="70" t="s">
        <v>4910</v>
      </c>
    </row>
    <row r="9743" spans="1:4">
      <c r="A9743" s="70" t="s">
        <v>14449</v>
      </c>
      <c r="B9743" s="70" t="s">
        <v>14449</v>
      </c>
      <c r="C9743" s="171">
        <v>0.75564707484086702</v>
      </c>
      <c r="D9743" s="70" t="s">
        <v>4910</v>
      </c>
    </row>
    <row r="9744" spans="1:4">
      <c r="A9744" s="70" t="s">
        <v>14448</v>
      </c>
      <c r="B9744" s="70" t="s">
        <v>14447</v>
      </c>
      <c r="C9744" s="171">
        <v>0.75565840865474898</v>
      </c>
      <c r="D9744" s="70" t="s">
        <v>4910</v>
      </c>
    </row>
    <row r="9745" spans="1:4">
      <c r="A9745" s="70" t="s">
        <v>14446</v>
      </c>
      <c r="B9745" s="70" t="s">
        <v>14445</v>
      </c>
      <c r="C9745" s="171">
        <v>0.75576319774127798</v>
      </c>
      <c r="D9745" s="70" t="s">
        <v>4910</v>
      </c>
    </row>
    <row r="9746" spans="1:4">
      <c r="A9746" s="70" t="s">
        <v>14444</v>
      </c>
      <c r="B9746" s="70" t="s">
        <v>14443</v>
      </c>
      <c r="C9746" s="171">
        <v>0.75586341822126801</v>
      </c>
      <c r="D9746" s="70" t="s">
        <v>4910</v>
      </c>
    </row>
    <row r="9747" spans="1:4">
      <c r="A9747" s="70" t="s">
        <v>14442</v>
      </c>
      <c r="B9747" s="70" t="s">
        <v>14441</v>
      </c>
      <c r="C9747" s="171">
        <v>0.75610313771978499</v>
      </c>
      <c r="D9747" s="70" t="s">
        <v>4910</v>
      </c>
    </row>
    <row r="9748" spans="1:4">
      <c r="A9748" s="70" t="s">
        <v>14440</v>
      </c>
      <c r="B9748" s="70" t="s">
        <v>14439</v>
      </c>
      <c r="C9748" s="171">
        <v>0.75615965086006898</v>
      </c>
      <c r="D9748" s="70" t="s">
        <v>4910</v>
      </c>
    </row>
    <row r="9749" spans="1:4">
      <c r="A9749" s="70" t="s">
        <v>14438</v>
      </c>
      <c r="B9749" s="70" t="s">
        <v>14437</v>
      </c>
      <c r="C9749" s="171">
        <v>0.75627976192729396</v>
      </c>
      <c r="D9749" s="70" t="s">
        <v>4910</v>
      </c>
    </row>
    <row r="9750" spans="1:4">
      <c r="A9750" s="70" t="s">
        <v>14436</v>
      </c>
      <c r="B9750" s="70" t="s">
        <v>14435</v>
      </c>
      <c r="C9750" s="171">
        <v>0.75640230225271199</v>
      </c>
      <c r="D9750" s="70" t="s">
        <v>4910</v>
      </c>
    </row>
    <row r="9751" spans="1:4">
      <c r="A9751" s="70" t="s">
        <v>14434</v>
      </c>
      <c r="B9751" s="70" t="s">
        <v>14433</v>
      </c>
      <c r="C9751" s="171">
        <v>0.75642209152758599</v>
      </c>
      <c r="D9751" s="70" t="s">
        <v>4910</v>
      </c>
    </row>
    <row r="9752" spans="1:4">
      <c r="A9752" s="70" t="s">
        <v>14432</v>
      </c>
      <c r="B9752" s="70" t="s">
        <v>14431</v>
      </c>
      <c r="C9752" s="171">
        <v>0.75646766478800298</v>
      </c>
      <c r="D9752" s="70" t="s">
        <v>4910</v>
      </c>
    </row>
    <row r="9753" spans="1:4">
      <c r="A9753" s="70" t="s">
        <v>14430</v>
      </c>
      <c r="B9753" s="70" t="s">
        <v>14429</v>
      </c>
      <c r="C9753" s="171">
        <v>0.75659610003907696</v>
      </c>
      <c r="D9753" s="70" t="s">
        <v>4910</v>
      </c>
    </row>
    <row r="9754" spans="1:4">
      <c r="A9754" s="70" t="s">
        <v>14428</v>
      </c>
      <c r="B9754" s="70" t="s">
        <v>14427</v>
      </c>
      <c r="C9754" s="171">
        <v>0.75660612688436601</v>
      </c>
      <c r="D9754" s="70" t="s">
        <v>4910</v>
      </c>
    </row>
    <row r="9755" spans="1:4">
      <c r="A9755" s="70" t="s">
        <v>14426</v>
      </c>
      <c r="B9755" s="70" t="s">
        <v>14425</v>
      </c>
      <c r="C9755" s="171">
        <v>0.75662762083703705</v>
      </c>
      <c r="D9755" s="70" t="s">
        <v>4910</v>
      </c>
    </row>
    <row r="9756" spans="1:4">
      <c r="A9756" s="70" t="s">
        <v>14424</v>
      </c>
      <c r="B9756" s="70" t="s">
        <v>14423</v>
      </c>
      <c r="C9756" s="171">
        <v>0.75678163397980802</v>
      </c>
      <c r="D9756" s="70" t="s">
        <v>4910</v>
      </c>
    </row>
    <row r="9757" spans="1:4">
      <c r="A9757" s="70" t="s">
        <v>14422</v>
      </c>
      <c r="B9757" s="70" t="s">
        <v>14421</v>
      </c>
      <c r="C9757" s="171">
        <v>0.75679499983810605</v>
      </c>
      <c r="D9757" s="70" t="s">
        <v>4910</v>
      </c>
    </row>
    <row r="9758" spans="1:4">
      <c r="A9758" s="70" t="s">
        <v>14420</v>
      </c>
      <c r="B9758" s="70" t="s">
        <v>14419</v>
      </c>
      <c r="C9758" s="171">
        <v>0.75722673216134195</v>
      </c>
      <c r="D9758" s="70" t="s">
        <v>4910</v>
      </c>
    </row>
    <row r="9759" spans="1:4">
      <c r="A9759" s="70" t="s">
        <v>14418</v>
      </c>
      <c r="B9759" s="70" t="s">
        <v>14417</v>
      </c>
      <c r="C9759" s="171">
        <v>0.75730734699188096</v>
      </c>
      <c r="D9759" s="70" t="s">
        <v>4910</v>
      </c>
    </row>
    <row r="9760" spans="1:4">
      <c r="A9760" s="70" t="s">
        <v>14416</v>
      </c>
      <c r="B9760" s="70" t="s">
        <v>14415</v>
      </c>
      <c r="C9760" s="171">
        <v>0.75738725943080298</v>
      </c>
      <c r="D9760" s="70" t="s">
        <v>4910</v>
      </c>
    </row>
    <row r="9761" spans="1:4">
      <c r="A9761" s="70" t="s">
        <v>14414</v>
      </c>
      <c r="B9761" s="70" t="s">
        <v>14413</v>
      </c>
      <c r="C9761" s="171">
        <v>0.75743279107864003</v>
      </c>
      <c r="D9761" s="70" t="s">
        <v>4910</v>
      </c>
    </row>
    <row r="9762" spans="1:4">
      <c r="A9762" s="70" t="s">
        <v>14412</v>
      </c>
      <c r="B9762" s="70" t="s">
        <v>14411</v>
      </c>
      <c r="C9762" s="171">
        <v>0.75749607917411599</v>
      </c>
      <c r="D9762" s="70" t="s">
        <v>4910</v>
      </c>
    </row>
    <row r="9763" spans="1:4">
      <c r="A9763" s="70" t="s">
        <v>14410</v>
      </c>
      <c r="B9763" s="70" t="s">
        <v>14409</v>
      </c>
      <c r="C9763" s="171">
        <v>0.75765161918953405</v>
      </c>
      <c r="D9763" s="70" t="s">
        <v>4910</v>
      </c>
    </row>
    <row r="9764" spans="1:4">
      <c r="A9764" s="70" t="s">
        <v>14408</v>
      </c>
      <c r="B9764" s="70" t="s">
        <v>14407</v>
      </c>
      <c r="C9764" s="171">
        <v>0.75776874347656098</v>
      </c>
      <c r="D9764" s="70" t="s">
        <v>4910</v>
      </c>
    </row>
    <row r="9765" spans="1:4">
      <c r="A9765" s="70" t="s">
        <v>14406</v>
      </c>
      <c r="B9765" s="70" t="s">
        <v>14405</v>
      </c>
      <c r="C9765" s="171">
        <v>0.75777172551104599</v>
      </c>
      <c r="D9765" s="70" t="s">
        <v>4910</v>
      </c>
    </row>
    <row r="9766" spans="1:4">
      <c r="A9766" s="70" t="s">
        <v>14404</v>
      </c>
      <c r="B9766" s="70" t="s">
        <v>14403</v>
      </c>
      <c r="C9766" s="171">
        <v>0.75779717948182002</v>
      </c>
      <c r="D9766" s="70" t="s">
        <v>4910</v>
      </c>
    </row>
    <row r="9767" spans="1:4">
      <c r="A9767" s="70" t="s">
        <v>14402</v>
      </c>
      <c r="B9767" s="70" t="s">
        <v>14401</v>
      </c>
      <c r="C9767" s="171">
        <v>0.75783909287601503</v>
      </c>
      <c r="D9767" s="70" t="s">
        <v>4910</v>
      </c>
    </row>
    <row r="9768" spans="1:4">
      <c r="A9768" s="70" t="s">
        <v>14400</v>
      </c>
      <c r="B9768" s="70" t="s">
        <v>14399</v>
      </c>
      <c r="C9768" s="171">
        <v>0.75812244730790301</v>
      </c>
      <c r="D9768" s="70" t="s">
        <v>4910</v>
      </c>
    </row>
    <row r="9769" spans="1:4">
      <c r="A9769" s="70" t="s">
        <v>14398</v>
      </c>
      <c r="B9769" s="70" t="s">
        <v>14397</v>
      </c>
      <c r="C9769" s="171">
        <v>0.75812244730790301</v>
      </c>
      <c r="D9769" s="70" t="s">
        <v>4910</v>
      </c>
    </row>
    <row r="9770" spans="1:4">
      <c r="A9770" s="70" t="s">
        <v>14396</v>
      </c>
      <c r="B9770" s="70" t="s">
        <v>14395</v>
      </c>
      <c r="C9770" s="171">
        <v>0.75816190991965304</v>
      </c>
      <c r="D9770" s="70" t="s">
        <v>4910</v>
      </c>
    </row>
    <row r="9771" spans="1:4">
      <c r="A9771" s="70" t="s">
        <v>14394</v>
      </c>
      <c r="B9771" s="70" t="s">
        <v>14393</v>
      </c>
      <c r="C9771" s="171">
        <v>0.75816744094265798</v>
      </c>
      <c r="D9771" s="70" t="s">
        <v>4910</v>
      </c>
    </row>
    <row r="9772" spans="1:4">
      <c r="A9772" s="70" t="s">
        <v>14392</v>
      </c>
      <c r="B9772" s="70" t="s">
        <v>14391</v>
      </c>
      <c r="C9772" s="171">
        <v>0.75827507337654998</v>
      </c>
      <c r="D9772" s="70" t="s">
        <v>4910</v>
      </c>
    </row>
    <row r="9773" spans="1:4">
      <c r="A9773" s="70" t="s">
        <v>14390</v>
      </c>
      <c r="B9773" s="70" t="s">
        <v>14389</v>
      </c>
      <c r="C9773" s="171">
        <v>0.75844986651086499</v>
      </c>
      <c r="D9773" s="70" t="s">
        <v>4910</v>
      </c>
    </row>
    <row r="9774" spans="1:4">
      <c r="A9774" s="70" t="s">
        <v>14388</v>
      </c>
      <c r="B9774" s="70" t="s">
        <v>14387</v>
      </c>
      <c r="C9774" s="171">
        <v>0.75849071363117304</v>
      </c>
      <c r="D9774" s="70" t="s">
        <v>4910</v>
      </c>
    </row>
    <row r="9775" spans="1:4">
      <c r="A9775" s="70" t="s">
        <v>14386</v>
      </c>
      <c r="B9775" s="70" t="s">
        <v>14385</v>
      </c>
      <c r="C9775" s="171">
        <v>0.75888737492332703</v>
      </c>
      <c r="D9775" s="70" t="s">
        <v>4910</v>
      </c>
    </row>
    <row r="9776" spans="1:4">
      <c r="A9776" s="70" t="s">
        <v>14384</v>
      </c>
      <c r="B9776" s="70" t="s">
        <v>14383</v>
      </c>
      <c r="C9776" s="171">
        <v>0.75910541416837496</v>
      </c>
      <c r="D9776" s="70" t="s">
        <v>4910</v>
      </c>
    </row>
    <row r="9777" spans="1:4">
      <c r="A9777" s="70" t="s">
        <v>14382</v>
      </c>
      <c r="B9777" s="70" t="s">
        <v>14381</v>
      </c>
      <c r="C9777" s="171">
        <v>0.75931471097446301</v>
      </c>
      <c r="D9777" s="70" t="s">
        <v>4910</v>
      </c>
    </row>
    <row r="9778" spans="1:4">
      <c r="A9778" s="70" t="s">
        <v>14380</v>
      </c>
      <c r="B9778" s="70" t="s">
        <v>14379</v>
      </c>
      <c r="C9778" s="171">
        <v>0.75944789212212604</v>
      </c>
      <c r="D9778" s="70" t="s">
        <v>4910</v>
      </c>
    </row>
    <row r="9779" spans="1:4">
      <c r="A9779" s="70" t="s">
        <v>14378</v>
      </c>
      <c r="B9779" s="70" t="s">
        <v>14377</v>
      </c>
      <c r="C9779" s="171">
        <v>0.75947901665057005</v>
      </c>
      <c r="D9779" s="70" t="s">
        <v>4910</v>
      </c>
    </row>
    <row r="9780" spans="1:4">
      <c r="A9780" s="70" t="s">
        <v>14376</v>
      </c>
      <c r="B9780" s="70" t="s">
        <v>14376</v>
      </c>
      <c r="C9780" s="171">
        <v>0.75960624918252995</v>
      </c>
      <c r="D9780" s="70" t="s">
        <v>4910</v>
      </c>
    </row>
    <row r="9781" spans="1:4">
      <c r="A9781" s="70" t="s">
        <v>14375</v>
      </c>
      <c r="B9781" s="70" t="s">
        <v>14374</v>
      </c>
      <c r="C9781" s="171">
        <v>0.75961335768603699</v>
      </c>
      <c r="D9781" s="70" t="s">
        <v>4910</v>
      </c>
    </row>
    <row r="9782" spans="1:4">
      <c r="A9782" s="70" t="s">
        <v>14373</v>
      </c>
      <c r="B9782" s="70" t="s">
        <v>14372</v>
      </c>
      <c r="C9782" s="171">
        <v>0.75967132887903999</v>
      </c>
      <c r="D9782" s="70" t="s">
        <v>4910</v>
      </c>
    </row>
    <row r="9783" spans="1:4">
      <c r="A9783" s="70" t="s">
        <v>14371</v>
      </c>
      <c r="B9783" s="70" t="s">
        <v>14370</v>
      </c>
      <c r="C9783" s="171">
        <v>0.75969592745552295</v>
      </c>
      <c r="D9783" s="70" t="s">
        <v>4910</v>
      </c>
    </row>
    <row r="9784" spans="1:4">
      <c r="A9784" s="70" t="s">
        <v>14369</v>
      </c>
      <c r="B9784" s="70" t="s">
        <v>14368</v>
      </c>
      <c r="C9784" s="171">
        <v>0.75978285433892201</v>
      </c>
      <c r="D9784" s="70" t="s">
        <v>4910</v>
      </c>
    </row>
    <row r="9785" spans="1:4">
      <c r="A9785" s="70" t="s">
        <v>14367</v>
      </c>
      <c r="B9785" s="70" t="s">
        <v>14366</v>
      </c>
      <c r="C9785" s="171">
        <v>0.75994580940249301</v>
      </c>
      <c r="D9785" s="70" t="s">
        <v>4910</v>
      </c>
    </row>
    <row r="9786" spans="1:4">
      <c r="A9786" s="70" t="s">
        <v>14365</v>
      </c>
      <c r="B9786" s="70" t="s">
        <v>14364</v>
      </c>
      <c r="C9786" s="171">
        <v>0.76003249302125597</v>
      </c>
      <c r="D9786" s="70" t="s">
        <v>4910</v>
      </c>
    </row>
    <row r="9787" spans="1:4">
      <c r="A9787" s="70" t="s">
        <v>14363</v>
      </c>
      <c r="B9787" s="70" t="s">
        <v>14362</v>
      </c>
      <c r="C9787" s="171">
        <v>0.76004997784988804</v>
      </c>
      <c r="D9787" s="70" t="s">
        <v>4910</v>
      </c>
    </row>
    <row r="9788" spans="1:4">
      <c r="A9788" s="70" t="s">
        <v>14361</v>
      </c>
      <c r="B9788" s="70" t="s">
        <v>14360</v>
      </c>
      <c r="C9788" s="171">
        <v>0.76025134551145002</v>
      </c>
      <c r="D9788" s="70" t="s">
        <v>4910</v>
      </c>
    </row>
    <row r="9789" spans="1:4">
      <c r="A9789" s="70" t="s">
        <v>14359</v>
      </c>
      <c r="B9789" s="70" t="s">
        <v>14358</v>
      </c>
      <c r="C9789" s="171">
        <v>0.76027829459192198</v>
      </c>
      <c r="D9789" s="70" t="s">
        <v>4910</v>
      </c>
    </row>
    <row r="9790" spans="1:4">
      <c r="A9790" s="70" t="s">
        <v>14357</v>
      </c>
      <c r="B9790" s="70" t="s">
        <v>14356</v>
      </c>
      <c r="C9790" s="171">
        <v>0.76038232779038095</v>
      </c>
      <c r="D9790" s="70" t="s">
        <v>4910</v>
      </c>
    </row>
    <row r="9791" spans="1:4">
      <c r="A9791" s="70" t="s">
        <v>14355</v>
      </c>
      <c r="B9791" s="70" t="s">
        <v>14354</v>
      </c>
      <c r="C9791" s="171">
        <v>0.76046593139425001</v>
      </c>
      <c r="D9791" s="70" t="s">
        <v>4910</v>
      </c>
    </row>
    <row r="9792" spans="1:4">
      <c r="A9792" s="70" t="s">
        <v>14353</v>
      </c>
      <c r="B9792" s="70" t="s">
        <v>14352</v>
      </c>
      <c r="C9792" s="171">
        <v>0.76052440668826904</v>
      </c>
      <c r="D9792" s="70" t="s">
        <v>4910</v>
      </c>
    </row>
    <row r="9793" spans="1:4">
      <c r="A9793" s="70" t="s">
        <v>14351</v>
      </c>
      <c r="B9793" s="70" t="s">
        <v>14350</v>
      </c>
      <c r="C9793" s="171">
        <v>0.76055648843948198</v>
      </c>
      <c r="D9793" s="70" t="s">
        <v>4910</v>
      </c>
    </row>
    <row r="9794" spans="1:4">
      <c r="A9794" s="70" t="s">
        <v>14349</v>
      </c>
      <c r="B9794" s="70" t="s">
        <v>14348</v>
      </c>
      <c r="C9794" s="171">
        <v>0.76066461879688796</v>
      </c>
      <c r="D9794" s="70" t="s">
        <v>4910</v>
      </c>
    </row>
    <row r="9795" spans="1:4">
      <c r="A9795" s="70" t="s">
        <v>14347</v>
      </c>
      <c r="B9795" s="70" t="s">
        <v>14346</v>
      </c>
      <c r="C9795" s="171">
        <v>0.76069119655787198</v>
      </c>
      <c r="D9795" s="70" t="s">
        <v>4910</v>
      </c>
    </row>
    <row r="9796" spans="1:4">
      <c r="A9796" s="70" t="s">
        <v>14345</v>
      </c>
      <c r="B9796" s="70" t="s">
        <v>14344</v>
      </c>
      <c r="C9796" s="171">
        <v>0.76076542323656604</v>
      </c>
      <c r="D9796" s="70" t="s">
        <v>4910</v>
      </c>
    </row>
    <row r="9797" spans="1:4">
      <c r="A9797" s="70" t="s">
        <v>14343</v>
      </c>
      <c r="B9797" s="70" t="s">
        <v>14342</v>
      </c>
      <c r="C9797" s="171">
        <v>0.76083758673287605</v>
      </c>
      <c r="D9797" s="70" t="s">
        <v>4910</v>
      </c>
    </row>
    <row r="9798" spans="1:4">
      <c r="A9798" s="70" t="s">
        <v>14341</v>
      </c>
      <c r="B9798" s="70" t="s">
        <v>14340</v>
      </c>
      <c r="C9798" s="171">
        <v>0.76099514978312399</v>
      </c>
      <c r="D9798" s="70" t="s">
        <v>4910</v>
      </c>
    </row>
    <row r="9799" spans="1:4">
      <c r="A9799" s="70" t="s">
        <v>14339</v>
      </c>
      <c r="B9799" s="70" t="s">
        <v>14338</v>
      </c>
      <c r="C9799" s="171">
        <v>0.76105709773977703</v>
      </c>
      <c r="D9799" s="70" t="s">
        <v>4910</v>
      </c>
    </row>
    <row r="9800" spans="1:4">
      <c r="A9800" s="70" t="s">
        <v>14337</v>
      </c>
      <c r="B9800" s="70" t="s">
        <v>14336</v>
      </c>
      <c r="C9800" s="171">
        <v>0.76106373190643395</v>
      </c>
      <c r="D9800" s="70" t="s">
        <v>4910</v>
      </c>
    </row>
    <row r="9801" spans="1:4">
      <c r="A9801" s="70" t="s">
        <v>14335</v>
      </c>
      <c r="B9801" s="70" t="s">
        <v>14334</v>
      </c>
      <c r="C9801" s="171">
        <v>0.76126250629439596</v>
      </c>
      <c r="D9801" s="70" t="s">
        <v>4910</v>
      </c>
    </row>
    <row r="9802" spans="1:4">
      <c r="A9802" s="70" t="s">
        <v>14333</v>
      </c>
      <c r="B9802" s="70" t="s">
        <v>14332</v>
      </c>
      <c r="C9802" s="171">
        <v>0.76128251218144605</v>
      </c>
      <c r="D9802" s="70" t="s">
        <v>4910</v>
      </c>
    </row>
    <row r="9803" spans="1:4">
      <c r="A9803" s="70" t="s">
        <v>14331</v>
      </c>
      <c r="B9803" s="70" t="s">
        <v>14330</v>
      </c>
      <c r="C9803" s="171">
        <v>0.76135177321227099</v>
      </c>
      <c r="D9803" s="70" t="s">
        <v>4910</v>
      </c>
    </row>
    <row r="9804" spans="1:4">
      <c r="A9804" s="70" t="s">
        <v>14329</v>
      </c>
      <c r="B9804" s="70" t="s">
        <v>14328</v>
      </c>
      <c r="C9804" s="171">
        <v>0.76137316786559806</v>
      </c>
      <c r="D9804" s="70" t="s">
        <v>4910</v>
      </c>
    </row>
    <row r="9805" spans="1:4">
      <c r="A9805" s="70" t="s">
        <v>14327</v>
      </c>
      <c r="B9805" s="70" t="s">
        <v>14326</v>
      </c>
      <c r="C9805" s="171">
        <v>0.76152951096541599</v>
      </c>
      <c r="D9805" s="70" t="s">
        <v>4910</v>
      </c>
    </row>
    <row r="9806" spans="1:4">
      <c r="A9806" s="70" t="s">
        <v>14325</v>
      </c>
      <c r="B9806" s="70" t="s">
        <v>14324</v>
      </c>
      <c r="C9806" s="171">
        <v>0.76175948303306795</v>
      </c>
      <c r="D9806" s="70" t="s">
        <v>4910</v>
      </c>
    </row>
    <row r="9807" spans="1:4">
      <c r="A9807" s="70" t="s">
        <v>14323</v>
      </c>
      <c r="B9807" s="70" t="s">
        <v>14322</v>
      </c>
      <c r="C9807" s="171">
        <v>0.761866329865722</v>
      </c>
      <c r="D9807" s="70" t="s">
        <v>4910</v>
      </c>
    </row>
    <row r="9808" spans="1:4">
      <c r="A9808" s="70" t="s">
        <v>14321</v>
      </c>
      <c r="B9808" s="70" t="s">
        <v>14320</v>
      </c>
      <c r="C9808" s="171">
        <v>0.76207676843304595</v>
      </c>
      <c r="D9808" s="70" t="s">
        <v>4910</v>
      </c>
    </row>
    <row r="9809" spans="1:4">
      <c r="A9809" s="70" t="s">
        <v>14319</v>
      </c>
      <c r="B9809" s="70" t="s">
        <v>14318</v>
      </c>
      <c r="C9809" s="171">
        <v>0.76211273035609395</v>
      </c>
      <c r="D9809" s="70" t="s">
        <v>4910</v>
      </c>
    </row>
    <row r="9810" spans="1:4">
      <c r="A9810" s="70" t="s">
        <v>14317</v>
      </c>
      <c r="B9810" s="70" t="s">
        <v>14316</v>
      </c>
      <c r="C9810" s="171">
        <v>0.76211860147152</v>
      </c>
      <c r="D9810" s="70" t="s">
        <v>4910</v>
      </c>
    </row>
    <row r="9811" spans="1:4">
      <c r="A9811" s="70" t="s">
        <v>14315</v>
      </c>
      <c r="B9811" s="70" t="s">
        <v>14314</v>
      </c>
      <c r="C9811" s="171">
        <v>0.76216772464675098</v>
      </c>
      <c r="D9811" s="70" t="s">
        <v>4910</v>
      </c>
    </row>
    <row r="9812" spans="1:4">
      <c r="A9812" s="70" t="s">
        <v>14313</v>
      </c>
      <c r="B9812" s="70" t="s">
        <v>14312</v>
      </c>
      <c r="C9812" s="171">
        <v>0.76216772464675098</v>
      </c>
      <c r="D9812" s="70" t="s">
        <v>4910</v>
      </c>
    </row>
    <row r="9813" spans="1:4">
      <c r="A9813" s="70" t="s">
        <v>14311</v>
      </c>
      <c r="B9813" s="70" t="s">
        <v>14310</v>
      </c>
      <c r="C9813" s="171">
        <v>0.762175220443714</v>
      </c>
      <c r="D9813" s="70" t="s">
        <v>4910</v>
      </c>
    </row>
    <row r="9814" spans="1:4">
      <c r="A9814" s="70" t="s">
        <v>14309</v>
      </c>
      <c r="B9814" s="70" t="s">
        <v>14308</v>
      </c>
      <c r="C9814" s="171">
        <v>0.76220249626757797</v>
      </c>
      <c r="D9814" s="70" t="s">
        <v>4910</v>
      </c>
    </row>
    <row r="9815" spans="1:4">
      <c r="A9815" s="70" t="s">
        <v>14307</v>
      </c>
      <c r="B9815" s="70" t="s">
        <v>14306</v>
      </c>
      <c r="C9815" s="171">
        <v>0.762381944959313</v>
      </c>
      <c r="D9815" s="70" t="s">
        <v>4910</v>
      </c>
    </row>
    <row r="9816" spans="1:4">
      <c r="A9816" s="70" t="s">
        <v>14305</v>
      </c>
      <c r="B9816" s="70" t="s">
        <v>14304</v>
      </c>
      <c r="C9816" s="171">
        <v>0.76239409493335297</v>
      </c>
      <c r="D9816" s="70" t="s">
        <v>4910</v>
      </c>
    </row>
    <row r="9817" spans="1:4">
      <c r="A9817" s="70" t="s">
        <v>14303</v>
      </c>
      <c r="B9817" s="70" t="s">
        <v>14302</v>
      </c>
      <c r="C9817" s="171">
        <v>0.76245374895212503</v>
      </c>
      <c r="D9817" s="70" t="s">
        <v>4910</v>
      </c>
    </row>
    <row r="9818" spans="1:4">
      <c r="A9818" s="70" t="s">
        <v>14301</v>
      </c>
      <c r="B9818" s="70" t="s">
        <v>14300</v>
      </c>
      <c r="C9818" s="171">
        <v>0.76250442016509901</v>
      </c>
      <c r="D9818" s="70" t="s">
        <v>4910</v>
      </c>
    </row>
    <row r="9819" spans="1:4">
      <c r="A9819" s="70" t="s">
        <v>14299</v>
      </c>
      <c r="B9819" s="70" t="s">
        <v>14298</v>
      </c>
      <c r="C9819" s="171">
        <v>0.76291762361409698</v>
      </c>
      <c r="D9819" s="70" t="s">
        <v>4910</v>
      </c>
    </row>
    <row r="9820" spans="1:4">
      <c r="A9820" s="70" t="s">
        <v>14297</v>
      </c>
      <c r="B9820" s="70" t="s">
        <v>14296</v>
      </c>
      <c r="C9820" s="171">
        <v>0.76307194362146102</v>
      </c>
      <c r="D9820" s="70" t="s">
        <v>4910</v>
      </c>
    </row>
    <row r="9821" spans="1:4">
      <c r="A9821" s="70" t="s">
        <v>14295</v>
      </c>
      <c r="B9821" s="70" t="s">
        <v>14294</v>
      </c>
      <c r="C9821" s="171">
        <v>0.76317499510897602</v>
      </c>
      <c r="D9821" s="70" t="s">
        <v>4910</v>
      </c>
    </row>
    <row r="9822" spans="1:4">
      <c r="A9822" s="70" t="s">
        <v>14293</v>
      </c>
      <c r="B9822" s="70" t="s">
        <v>14292</v>
      </c>
      <c r="C9822" s="171">
        <v>0.76324733759587104</v>
      </c>
      <c r="D9822" s="70" t="s">
        <v>4910</v>
      </c>
    </row>
    <row r="9823" spans="1:4">
      <c r="A9823" s="70" t="s">
        <v>14291</v>
      </c>
      <c r="B9823" s="70" t="s">
        <v>14290</v>
      </c>
      <c r="C9823" s="171">
        <v>0.76344033519519405</v>
      </c>
      <c r="D9823" s="70" t="s">
        <v>4910</v>
      </c>
    </row>
    <row r="9824" spans="1:4">
      <c r="A9824" s="70" t="s">
        <v>14289</v>
      </c>
      <c r="B9824" s="70" t="s">
        <v>14288</v>
      </c>
      <c r="C9824" s="171">
        <v>0.76344762381655096</v>
      </c>
      <c r="D9824" s="70" t="s">
        <v>4910</v>
      </c>
    </row>
    <row r="9825" spans="1:4">
      <c r="A9825" s="70" t="s">
        <v>14287</v>
      </c>
      <c r="B9825" s="70" t="s">
        <v>14286</v>
      </c>
      <c r="C9825" s="171">
        <v>0.763466408809926</v>
      </c>
      <c r="D9825" s="70" t="s">
        <v>4910</v>
      </c>
    </row>
    <row r="9826" spans="1:4">
      <c r="A9826" s="70" t="s">
        <v>14285</v>
      </c>
      <c r="B9826" s="70" t="s">
        <v>14284</v>
      </c>
      <c r="C9826" s="171">
        <v>0.76367387257105102</v>
      </c>
      <c r="D9826" s="70" t="s">
        <v>4910</v>
      </c>
    </row>
    <row r="9827" spans="1:4">
      <c r="A9827" s="70" t="s">
        <v>14283</v>
      </c>
      <c r="B9827" s="70" t="s">
        <v>14282</v>
      </c>
      <c r="C9827" s="171">
        <v>0.763792289093295</v>
      </c>
      <c r="D9827" s="70" t="s">
        <v>4910</v>
      </c>
    </row>
    <row r="9828" spans="1:4">
      <c r="A9828" s="70" t="s">
        <v>14281</v>
      </c>
      <c r="B9828" s="70" t="s">
        <v>14280</v>
      </c>
      <c r="C9828" s="171">
        <v>0.76381004308370104</v>
      </c>
      <c r="D9828" s="70" t="s">
        <v>4910</v>
      </c>
    </row>
    <row r="9829" spans="1:4">
      <c r="A9829" s="70" t="s">
        <v>14279</v>
      </c>
      <c r="B9829" s="70" t="s">
        <v>14278</v>
      </c>
      <c r="C9829" s="171">
        <v>0.76383146397125401</v>
      </c>
      <c r="D9829" s="70" t="s">
        <v>4910</v>
      </c>
    </row>
    <row r="9830" spans="1:4">
      <c r="A9830" s="70" t="s">
        <v>14277</v>
      </c>
      <c r="B9830" s="70" t="s">
        <v>14276</v>
      </c>
      <c r="C9830" s="171">
        <v>0.76392774483385395</v>
      </c>
      <c r="D9830" s="70" t="s">
        <v>4910</v>
      </c>
    </row>
    <row r="9831" spans="1:4">
      <c r="A9831" s="70" t="s">
        <v>14275</v>
      </c>
      <c r="B9831" s="70" t="s">
        <v>14275</v>
      </c>
      <c r="C9831" s="171">
        <v>0.76394313237928002</v>
      </c>
      <c r="D9831" s="70" t="s">
        <v>4910</v>
      </c>
    </row>
    <row r="9832" spans="1:4">
      <c r="A9832" s="70" t="s">
        <v>14274</v>
      </c>
      <c r="B9832" s="70" t="s">
        <v>14273</v>
      </c>
      <c r="C9832" s="171">
        <v>0.76395956869624004</v>
      </c>
      <c r="D9832" s="70" t="s">
        <v>4910</v>
      </c>
    </row>
    <row r="9833" spans="1:4">
      <c r="A9833" s="70" t="s">
        <v>14272</v>
      </c>
      <c r="B9833" s="70" t="s">
        <v>14271</v>
      </c>
      <c r="C9833" s="171">
        <v>0.76415424003667898</v>
      </c>
      <c r="D9833" s="70" t="s">
        <v>4910</v>
      </c>
    </row>
    <row r="9834" spans="1:4">
      <c r="A9834" s="70" t="s">
        <v>14270</v>
      </c>
      <c r="B9834" s="70" t="s">
        <v>14269</v>
      </c>
      <c r="C9834" s="171">
        <v>0.76430844412866805</v>
      </c>
      <c r="D9834" s="70" t="s">
        <v>4910</v>
      </c>
    </row>
    <row r="9835" spans="1:4">
      <c r="A9835" s="70" t="s">
        <v>14268</v>
      </c>
      <c r="B9835" s="70" t="s">
        <v>14267</v>
      </c>
      <c r="C9835" s="171">
        <v>0.76431443771241703</v>
      </c>
      <c r="D9835" s="70" t="s">
        <v>4910</v>
      </c>
    </row>
    <row r="9836" spans="1:4">
      <c r="A9836" s="70" t="s">
        <v>14266</v>
      </c>
      <c r="B9836" s="70" t="s">
        <v>14265</v>
      </c>
      <c r="C9836" s="171">
        <v>0.76432832131978001</v>
      </c>
      <c r="D9836" s="70" t="s">
        <v>4910</v>
      </c>
    </row>
    <row r="9837" spans="1:4">
      <c r="A9837" s="70" t="s">
        <v>14264</v>
      </c>
      <c r="B9837" s="70" t="s">
        <v>14263</v>
      </c>
      <c r="C9837" s="171">
        <v>0.76447922808709001</v>
      </c>
      <c r="D9837" s="70" t="s">
        <v>4910</v>
      </c>
    </row>
    <row r="9838" spans="1:4">
      <c r="A9838" s="70" t="s">
        <v>14262</v>
      </c>
      <c r="B9838" s="70" t="s">
        <v>14261</v>
      </c>
      <c r="C9838" s="171">
        <v>0.76453150455237295</v>
      </c>
      <c r="D9838" s="70" t="s">
        <v>4910</v>
      </c>
    </row>
    <row r="9839" spans="1:4">
      <c r="A9839" s="70" t="s">
        <v>14260</v>
      </c>
      <c r="B9839" s="70" t="s">
        <v>14259</v>
      </c>
      <c r="C9839" s="171">
        <v>0.76457221691474997</v>
      </c>
      <c r="D9839" s="70" t="s">
        <v>4910</v>
      </c>
    </row>
    <row r="9840" spans="1:4">
      <c r="A9840" s="70" t="s">
        <v>14258</v>
      </c>
      <c r="B9840" s="70" t="s">
        <v>14257</v>
      </c>
      <c r="C9840" s="171">
        <v>0.76457883423981998</v>
      </c>
      <c r="D9840" s="70" t="s">
        <v>4910</v>
      </c>
    </row>
    <row r="9841" spans="1:4">
      <c r="A9841" s="70" t="s">
        <v>14256</v>
      </c>
      <c r="B9841" s="70" t="s">
        <v>14255</v>
      </c>
      <c r="C9841" s="171">
        <v>0.76465220094347297</v>
      </c>
      <c r="D9841" s="70" t="s">
        <v>4910</v>
      </c>
    </row>
    <row r="9842" spans="1:4">
      <c r="A9842" s="70" t="s">
        <v>14254</v>
      </c>
      <c r="B9842" s="70" t="s">
        <v>14253</v>
      </c>
      <c r="C9842" s="171">
        <v>0.76465220094347297</v>
      </c>
      <c r="D9842" s="70" t="s">
        <v>4910</v>
      </c>
    </row>
    <row r="9843" spans="1:4">
      <c r="A9843" s="70" t="s">
        <v>14252</v>
      </c>
      <c r="B9843" s="70" t="s">
        <v>14251</v>
      </c>
      <c r="C9843" s="171">
        <v>0.76465579282104701</v>
      </c>
      <c r="D9843" s="70" t="s">
        <v>4910</v>
      </c>
    </row>
    <row r="9844" spans="1:4">
      <c r="A9844" s="70" t="s">
        <v>14250</v>
      </c>
      <c r="B9844" s="70" t="s">
        <v>14249</v>
      </c>
      <c r="C9844" s="171">
        <v>0.76470027480984804</v>
      </c>
      <c r="D9844" s="70" t="s">
        <v>4910</v>
      </c>
    </row>
    <row r="9845" spans="1:4">
      <c r="A9845" s="70" t="s">
        <v>14248</v>
      </c>
      <c r="B9845" s="70" t="s">
        <v>14247</v>
      </c>
      <c r="C9845" s="171">
        <v>0.76478172732009297</v>
      </c>
      <c r="D9845" s="70" t="s">
        <v>4910</v>
      </c>
    </row>
    <row r="9846" spans="1:4">
      <c r="A9846" s="70" t="s">
        <v>14246</v>
      </c>
      <c r="B9846" s="70" t="s">
        <v>14245</v>
      </c>
      <c r="C9846" s="171">
        <v>0.76497732457775403</v>
      </c>
      <c r="D9846" s="70" t="s">
        <v>4910</v>
      </c>
    </row>
    <row r="9847" spans="1:4">
      <c r="A9847" s="70" t="s">
        <v>14244</v>
      </c>
      <c r="B9847" s="70" t="s">
        <v>14243</v>
      </c>
      <c r="C9847" s="171">
        <v>0.76501772432259396</v>
      </c>
      <c r="D9847" s="70" t="s">
        <v>4910</v>
      </c>
    </row>
    <row r="9848" spans="1:4">
      <c r="A9848" s="70" t="s">
        <v>14242</v>
      </c>
      <c r="B9848" s="70" t="s">
        <v>14241</v>
      </c>
      <c r="C9848" s="171">
        <v>0.76503585315581701</v>
      </c>
      <c r="D9848" s="70" t="s">
        <v>4910</v>
      </c>
    </row>
    <row r="9849" spans="1:4">
      <c r="A9849" s="70" t="s">
        <v>14240</v>
      </c>
      <c r="B9849" s="70" t="s">
        <v>14239</v>
      </c>
      <c r="C9849" s="171">
        <v>0.76514588497877301</v>
      </c>
      <c r="D9849" s="70" t="s">
        <v>4910</v>
      </c>
    </row>
    <row r="9850" spans="1:4">
      <c r="A9850" s="70" t="s">
        <v>14238</v>
      </c>
      <c r="B9850" s="70" t="s">
        <v>14237</v>
      </c>
      <c r="C9850" s="171">
        <v>0.76514588497877301</v>
      </c>
      <c r="D9850" s="70" t="s">
        <v>4910</v>
      </c>
    </row>
    <row r="9851" spans="1:4">
      <c r="A9851" s="70" t="s">
        <v>14236</v>
      </c>
      <c r="B9851" s="70" t="s">
        <v>14235</v>
      </c>
      <c r="C9851" s="171">
        <v>0.76520805727864005</v>
      </c>
      <c r="D9851" s="70" t="s">
        <v>4910</v>
      </c>
    </row>
    <row r="9852" spans="1:4">
      <c r="A9852" s="70" t="s">
        <v>14234</v>
      </c>
      <c r="B9852" s="70" t="s">
        <v>14233</v>
      </c>
      <c r="C9852" s="171">
        <v>0.76539052134802898</v>
      </c>
      <c r="D9852" s="70" t="s">
        <v>4910</v>
      </c>
    </row>
    <row r="9853" spans="1:4">
      <c r="A9853" s="70" t="s">
        <v>14232</v>
      </c>
      <c r="B9853" s="70" t="s">
        <v>14231</v>
      </c>
      <c r="C9853" s="171">
        <v>0.76541862977096498</v>
      </c>
      <c r="D9853" s="70" t="s">
        <v>4910</v>
      </c>
    </row>
    <row r="9854" spans="1:4">
      <c r="A9854" s="70" t="s">
        <v>14230</v>
      </c>
      <c r="B9854" s="70" t="s">
        <v>14229</v>
      </c>
      <c r="C9854" s="171">
        <v>0.765525747664347</v>
      </c>
      <c r="D9854" s="70" t="s">
        <v>4910</v>
      </c>
    </row>
    <row r="9855" spans="1:4">
      <c r="A9855" s="70" t="s">
        <v>14228</v>
      </c>
      <c r="B9855" s="70" t="s">
        <v>14227</v>
      </c>
      <c r="C9855" s="171">
        <v>0.76591485881627697</v>
      </c>
      <c r="D9855" s="70" t="s">
        <v>4910</v>
      </c>
    </row>
    <row r="9856" spans="1:4">
      <c r="A9856" s="70" t="s">
        <v>14226</v>
      </c>
      <c r="B9856" s="70" t="s">
        <v>14225</v>
      </c>
      <c r="C9856" s="171">
        <v>0.76604942691162803</v>
      </c>
      <c r="D9856" s="70" t="s">
        <v>4910</v>
      </c>
    </row>
    <row r="9857" spans="1:4">
      <c r="A9857" s="70" t="s">
        <v>14224</v>
      </c>
      <c r="B9857" s="70" t="s">
        <v>14223</v>
      </c>
      <c r="C9857" s="171">
        <v>0.76609169782709396</v>
      </c>
      <c r="D9857" s="70" t="s">
        <v>4910</v>
      </c>
    </row>
    <row r="9858" spans="1:4">
      <c r="A9858" s="70" t="s">
        <v>14222</v>
      </c>
      <c r="B9858" s="70" t="s">
        <v>14221</v>
      </c>
      <c r="C9858" s="171">
        <v>0.76627154840474798</v>
      </c>
      <c r="D9858" s="70" t="s">
        <v>4910</v>
      </c>
    </row>
    <row r="9859" spans="1:4">
      <c r="A9859" s="70" t="s">
        <v>14220</v>
      </c>
      <c r="B9859" s="70" t="s">
        <v>14219</v>
      </c>
      <c r="C9859" s="171">
        <v>0.76627572254531495</v>
      </c>
      <c r="D9859" s="70" t="s">
        <v>4910</v>
      </c>
    </row>
    <row r="9860" spans="1:4">
      <c r="A9860" s="70" t="s">
        <v>14218</v>
      </c>
      <c r="B9860" s="70" t="s">
        <v>14217</v>
      </c>
      <c r="C9860" s="171">
        <v>0.76646215093169201</v>
      </c>
      <c r="D9860" s="70" t="s">
        <v>4910</v>
      </c>
    </row>
    <row r="9861" spans="1:4">
      <c r="A9861" s="70" t="s">
        <v>14216</v>
      </c>
      <c r="B9861" s="70" t="s">
        <v>14215</v>
      </c>
      <c r="C9861" s="171">
        <v>0.76654253722938503</v>
      </c>
      <c r="D9861" s="70" t="s">
        <v>4910</v>
      </c>
    </row>
    <row r="9862" spans="1:4">
      <c r="A9862" s="70" t="s">
        <v>14214</v>
      </c>
      <c r="B9862" s="70" t="s">
        <v>14213</v>
      </c>
      <c r="C9862" s="171">
        <v>0.76654253722938503</v>
      </c>
      <c r="D9862" s="70" t="s">
        <v>4910</v>
      </c>
    </row>
    <row r="9863" spans="1:4">
      <c r="A9863" s="70" t="s">
        <v>14212</v>
      </c>
      <c r="B9863" s="70" t="s">
        <v>14211</v>
      </c>
      <c r="C9863" s="171">
        <v>0.76654253722938503</v>
      </c>
      <c r="D9863" s="70" t="s">
        <v>4910</v>
      </c>
    </row>
    <row r="9864" spans="1:4">
      <c r="A9864" s="70" t="s">
        <v>14210</v>
      </c>
      <c r="B9864" s="70" t="s">
        <v>14209</v>
      </c>
      <c r="C9864" s="171">
        <v>0.76678259389926895</v>
      </c>
      <c r="D9864" s="70" t="s">
        <v>4910</v>
      </c>
    </row>
    <row r="9865" spans="1:4">
      <c r="A9865" s="70" t="s">
        <v>14208</v>
      </c>
      <c r="B9865" s="70" t="s">
        <v>14207</v>
      </c>
      <c r="C9865" s="171">
        <v>0.76679124067745497</v>
      </c>
      <c r="D9865" s="70" t="s">
        <v>4910</v>
      </c>
    </row>
    <row r="9866" spans="1:4">
      <c r="A9866" s="70" t="s">
        <v>14206</v>
      </c>
      <c r="B9866" s="70" t="s">
        <v>14205</v>
      </c>
      <c r="C9866" s="171">
        <v>0.76680683080010903</v>
      </c>
      <c r="D9866" s="70" t="s">
        <v>4910</v>
      </c>
    </row>
    <row r="9867" spans="1:4">
      <c r="A9867" s="70" t="s">
        <v>14204</v>
      </c>
      <c r="B9867" s="70" t="s">
        <v>14204</v>
      </c>
      <c r="C9867" s="171">
        <v>0.76689375210980104</v>
      </c>
      <c r="D9867" s="70" t="s">
        <v>4910</v>
      </c>
    </row>
    <row r="9868" spans="1:4">
      <c r="A9868" s="70" t="s">
        <v>14203</v>
      </c>
      <c r="B9868" s="70" t="s">
        <v>14202</v>
      </c>
      <c r="C9868" s="171">
        <v>0.76721995776961704</v>
      </c>
      <c r="D9868" s="70" t="s">
        <v>4910</v>
      </c>
    </row>
    <row r="9869" spans="1:4">
      <c r="A9869" s="70" t="s">
        <v>14201</v>
      </c>
      <c r="B9869" s="70" t="s">
        <v>14200</v>
      </c>
      <c r="C9869" s="171">
        <v>0.76723170665891105</v>
      </c>
      <c r="D9869" s="70" t="s">
        <v>4910</v>
      </c>
    </row>
    <row r="9870" spans="1:4">
      <c r="A9870" s="70" t="s">
        <v>14199</v>
      </c>
      <c r="B9870" s="70" t="s">
        <v>14198</v>
      </c>
      <c r="C9870" s="171">
        <v>0.76726171411838995</v>
      </c>
      <c r="D9870" s="70" t="s">
        <v>4910</v>
      </c>
    </row>
    <row r="9871" spans="1:4">
      <c r="A9871" s="70" t="s">
        <v>14197</v>
      </c>
      <c r="B9871" s="70" t="s">
        <v>14196</v>
      </c>
      <c r="C9871" s="171">
        <v>0.76761908258439704</v>
      </c>
      <c r="D9871" s="70" t="s">
        <v>4910</v>
      </c>
    </row>
    <row r="9872" spans="1:4">
      <c r="A9872" s="70" t="s">
        <v>14195</v>
      </c>
      <c r="B9872" s="70" t="s">
        <v>14194</v>
      </c>
      <c r="C9872" s="171">
        <v>0.76779252496695805</v>
      </c>
      <c r="D9872" s="70" t="s">
        <v>4910</v>
      </c>
    </row>
    <row r="9873" spans="1:4">
      <c r="A9873" s="70" t="s">
        <v>14193</v>
      </c>
      <c r="B9873" s="70" t="s">
        <v>14192</v>
      </c>
      <c r="C9873" s="171">
        <v>0.767981374210569</v>
      </c>
      <c r="D9873" s="70" t="s">
        <v>4910</v>
      </c>
    </row>
    <row r="9874" spans="1:4">
      <c r="A9874" s="70" t="s">
        <v>14191</v>
      </c>
      <c r="B9874" s="70" t="s">
        <v>14190</v>
      </c>
      <c r="C9874" s="171">
        <v>0.76805207036480105</v>
      </c>
      <c r="D9874" s="70" t="s">
        <v>4910</v>
      </c>
    </row>
    <row r="9875" spans="1:4">
      <c r="A9875" s="70" t="s">
        <v>14189</v>
      </c>
      <c r="B9875" s="70" t="s">
        <v>14188</v>
      </c>
      <c r="C9875" s="171">
        <v>0.76809222026886703</v>
      </c>
      <c r="D9875" s="70" t="s">
        <v>4910</v>
      </c>
    </row>
    <row r="9876" spans="1:4">
      <c r="A9876" s="70" t="s">
        <v>14187</v>
      </c>
      <c r="B9876" s="70" t="s">
        <v>14186</v>
      </c>
      <c r="C9876" s="171">
        <v>0.76830051132143495</v>
      </c>
      <c r="D9876" s="70" t="s">
        <v>4910</v>
      </c>
    </row>
    <row r="9877" spans="1:4">
      <c r="A9877" s="70" t="s">
        <v>14185</v>
      </c>
      <c r="B9877" s="70" t="s">
        <v>14184</v>
      </c>
      <c r="C9877" s="171">
        <v>0.76853718043029795</v>
      </c>
      <c r="D9877" s="70" t="s">
        <v>4910</v>
      </c>
    </row>
    <row r="9878" spans="1:4">
      <c r="A9878" s="70" t="s">
        <v>14183</v>
      </c>
      <c r="B9878" s="70" t="s">
        <v>14182</v>
      </c>
      <c r="C9878" s="171">
        <v>0.76856667010364099</v>
      </c>
      <c r="D9878" s="70" t="s">
        <v>4910</v>
      </c>
    </row>
    <row r="9879" spans="1:4">
      <c r="A9879" s="70" t="s">
        <v>14181</v>
      </c>
      <c r="B9879" s="70" t="s">
        <v>14180</v>
      </c>
      <c r="C9879" s="171">
        <v>0.76868394199057499</v>
      </c>
      <c r="D9879" s="70" t="s">
        <v>4910</v>
      </c>
    </row>
    <row r="9880" spans="1:4">
      <c r="A9880" s="70" t="s">
        <v>14179</v>
      </c>
      <c r="B9880" s="70" t="s">
        <v>14178</v>
      </c>
      <c r="C9880" s="171">
        <v>0.76868394199057499</v>
      </c>
      <c r="D9880" s="70" t="s">
        <v>4910</v>
      </c>
    </row>
    <row r="9881" spans="1:4">
      <c r="A9881" s="70" t="s">
        <v>14177</v>
      </c>
      <c r="B9881" s="70" t="s">
        <v>14176</v>
      </c>
      <c r="C9881" s="171">
        <v>0.76869651273716799</v>
      </c>
      <c r="D9881" s="70" t="s">
        <v>4910</v>
      </c>
    </row>
    <row r="9882" spans="1:4">
      <c r="A9882" s="70" t="s">
        <v>14175</v>
      </c>
      <c r="B9882" s="70" t="s">
        <v>14174</v>
      </c>
      <c r="C9882" s="171">
        <v>0.76886502665908196</v>
      </c>
      <c r="D9882" s="70" t="s">
        <v>4910</v>
      </c>
    </row>
    <row r="9883" spans="1:4">
      <c r="A9883" s="70" t="s">
        <v>14173</v>
      </c>
      <c r="B9883" s="70" t="s">
        <v>14173</v>
      </c>
      <c r="C9883" s="171">
        <v>0.76905616292673895</v>
      </c>
      <c r="D9883" s="70" t="s">
        <v>4910</v>
      </c>
    </row>
    <row r="9884" spans="1:4">
      <c r="A9884" s="70" t="s">
        <v>14172</v>
      </c>
      <c r="B9884" s="70" t="s">
        <v>14171</v>
      </c>
      <c r="C9884" s="171">
        <v>0.76920243541841804</v>
      </c>
      <c r="D9884" s="70" t="s">
        <v>4910</v>
      </c>
    </row>
    <row r="9885" spans="1:4">
      <c r="A9885" s="70" t="s">
        <v>14170</v>
      </c>
      <c r="B9885" s="70" t="s">
        <v>14169</v>
      </c>
      <c r="C9885" s="171">
        <v>0.76930799756657198</v>
      </c>
      <c r="D9885" s="70" t="s">
        <v>4910</v>
      </c>
    </row>
    <row r="9886" spans="1:4">
      <c r="A9886" s="70" t="s">
        <v>14168</v>
      </c>
      <c r="B9886" s="70" t="s">
        <v>14167</v>
      </c>
      <c r="C9886" s="171">
        <v>0.76930799756657198</v>
      </c>
      <c r="D9886" s="70" t="s">
        <v>4910</v>
      </c>
    </row>
    <row r="9887" spans="1:4">
      <c r="A9887" s="70" t="s">
        <v>14166</v>
      </c>
      <c r="B9887" s="70" t="s">
        <v>14165</v>
      </c>
      <c r="C9887" s="171">
        <v>0.76932430500973303</v>
      </c>
      <c r="D9887" s="70" t="s">
        <v>4910</v>
      </c>
    </row>
    <row r="9888" spans="1:4">
      <c r="A9888" s="70" t="s">
        <v>14164</v>
      </c>
      <c r="B9888" s="70" t="s">
        <v>14163</v>
      </c>
      <c r="C9888" s="171">
        <v>0.76936579335032296</v>
      </c>
      <c r="D9888" s="70" t="s">
        <v>4910</v>
      </c>
    </row>
    <row r="9889" spans="1:4">
      <c r="A9889" s="70" t="s">
        <v>14162</v>
      </c>
      <c r="B9889" s="70" t="s">
        <v>14161</v>
      </c>
      <c r="C9889" s="171">
        <v>0.76936646757981497</v>
      </c>
      <c r="D9889" s="70" t="s">
        <v>4910</v>
      </c>
    </row>
    <row r="9890" spans="1:4">
      <c r="A9890" s="70" t="s">
        <v>14160</v>
      </c>
      <c r="B9890" s="70" t="s">
        <v>14159</v>
      </c>
      <c r="C9890" s="171">
        <v>0.76938086015830498</v>
      </c>
      <c r="D9890" s="70" t="s">
        <v>4910</v>
      </c>
    </row>
    <row r="9891" spans="1:4">
      <c r="A9891" s="70" t="s">
        <v>14158</v>
      </c>
      <c r="B9891" s="70" t="s">
        <v>14157</v>
      </c>
      <c r="C9891" s="171">
        <v>0.76965741341265503</v>
      </c>
      <c r="D9891" s="70" t="s">
        <v>4910</v>
      </c>
    </row>
    <row r="9892" spans="1:4">
      <c r="A9892" s="70" t="s">
        <v>14156</v>
      </c>
      <c r="B9892" s="70" t="s">
        <v>14156</v>
      </c>
      <c r="C9892" s="171">
        <v>0.76966012943613704</v>
      </c>
      <c r="D9892" s="70" t="s">
        <v>4910</v>
      </c>
    </row>
    <row r="9893" spans="1:4">
      <c r="A9893" s="70" t="s">
        <v>14155</v>
      </c>
      <c r="B9893" s="70" t="s">
        <v>14155</v>
      </c>
      <c r="C9893" s="171">
        <v>0.76966012943613704</v>
      </c>
      <c r="D9893" s="70" t="s">
        <v>4910</v>
      </c>
    </row>
    <row r="9894" spans="1:4">
      <c r="A9894" s="70" t="s">
        <v>14154</v>
      </c>
      <c r="B9894" s="70" t="s">
        <v>14153</v>
      </c>
      <c r="C9894" s="171">
        <v>0.76979196050825605</v>
      </c>
      <c r="D9894" s="70" t="s">
        <v>4910</v>
      </c>
    </row>
    <row r="9895" spans="1:4">
      <c r="A9895" s="70" t="s">
        <v>14152</v>
      </c>
      <c r="B9895" s="70" t="s">
        <v>14151</v>
      </c>
      <c r="C9895" s="171">
        <v>0.76980262495012797</v>
      </c>
      <c r="D9895" s="70" t="s">
        <v>4910</v>
      </c>
    </row>
    <row r="9896" spans="1:4">
      <c r="A9896" s="70" t="s">
        <v>14150</v>
      </c>
      <c r="B9896" s="70" t="s">
        <v>14149</v>
      </c>
      <c r="C9896" s="171">
        <v>0.76985456818697995</v>
      </c>
      <c r="D9896" s="70" t="s">
        <v>4910</v>
      </c>
    </row>
    <row r="9897" spans="1:4">
      <c r="A9897" s="70" t="s">
        <v>14148</v>
      </c>
      <c r="B9897" s="70" t="s">
        <v>14147</v>
      </c>
      <c r="C9897" s="171">
        <v>0.77012790148424703</v>
      </c>
      <c r="D9897" s="70" t="s">
        <v>4910</v>
      </c>
    </row>
    <row r="9898" spans="1:4">
      <c r="A9898" s="70" t="s">
        <v>14146</v>
      </c>
      <c r="B9898" s="70" t="s">
        <v>14145</v>
      </c>
      <c r="C9898" s="171">
        <v>0.77018696243243001</v>
      </c>
      <c r="D9898" s="70" t="s">
        <v>4910</v>
      </c>
    </row>
    <row r="9899" spans="1:4">
      <c r="A9899" s="70" t="s">
        <v>14144</v>
      </c>
      <c r="B9899" s="70" t="s">
        <v>14143</v>
      </c>
      <c r="C9899" s="171">
        <v>0.77030105149630901</v>
      </c>
      <c r="D9899" s="70" t="s">
        <v>4910</v>
      </c>
    </row>
    <row r="9900" spans="1:4">
      <c r="A9900" s="70" t="s">
        <v>14142</v>
      </c>
      <c r="B9900" s="70" t="s">
        <v>14141</v>
      </c>
      <c r="C9900" s="171">
        <v>0.77036318058894504</v>
      </c>
      <c r="D9900" s="70" t="s">
        <v>4910</v>
      </c>
    </row>
    <row r="9901" spans="1:4">
      <c r="A9901" s="70" t="s">
        <v>14140</v>
      </c>
      <c r="B9901" s="70" t="s">
        <v>14139</v>
      </c>
      <c r="C9901" s="171">
        <v>0.77038741214083895</v>
      </c>
      <c r="D9901" s="70" t="s">
        <v>4910</v>
      </c>
    </row>
    <row r="9902" spans="1:4">
      <c r="A9902" s="70" t="s">
        <v>14138</v>
      </c>
      <c r="B9902" s="70" t="s">
        <v>14137</v>
      </c>
      <c r="C9902" s="171">
        <v>0.77046871641255199</v>
      </c>
      <c r="D9902" s="70" t="s">
        <v>4910</v>
      </c>
    </row>
    <row r="9903" spans="1:4">
      <c r="A9903" s="70" t="s">
        <v>14136</v>
      </c>
      <c r="B9903" s="70" t="s">
        <v>14135</v>
      </c>
      <c r="C9903" s="171">
        <v>0.77050256652294002</v>
      </c>
      <c r="D9903" s="70" t="s">
        <v>4910</v>
      </c>
    </row>
    <row r="9904" spans="1:4">
      <c r="A9904" s="70" t="s">
        <v>14134</v>
      </c>
      <c r="B9904" s="70" t="s">
        <v>14133</v>
      </c>
      <c r="C9904" s="171">
        <v>0.77053892787246303</v>
      </c>
      <c r="D9904" s="70" t="s">
        <v>4910</v>
      </c>
    </row>
    <row r="9905" spans="1:4">
      <c r="A9905" s="70" t="s">
        <v>14132</v>
      </c>
      <c r="B9905" s="70" t="s">
        <v>14131</v>
      </c>
      <c r="C9905" s="171">
        <v>0.77066134698122102</v>
      </c>
      <c r="D9905" s="70" t="s">
        <v>4910</v>
      </c>
    </row>
    <row r="9906" spans="1:4">
      <c r="A9906" s="70" t="s">
        <v>14130</v>
      </c>
      <c r="B9906" s="70" t="s">
        <v>14129</v>
      </c>
      <c r="C9906" s="171">
        <v>0.77076737463535905</v>
      </c>
      <c r="D9906" s="70" t="s">
        <v>4910</v>
      </c>
    </row>
    <row r="9907" spans="1:4">
      <c r="A9907" s="70" t="s">
        <v>14128</v>
      </c>
      <c r="B9907" s="70" t="s">
        <v>14127</v>
      </c>
      <c r="C9907" s="171">
        <v>0.77078110793934096</v>
      </c>
      <c r="D9907" s="70" t="s">
        <v>4910</v>
      </c>
    </row>
    <row r="9908" spans="1:4">
      <c r="A9908" s="70" t="s">
        <v>14126</v>
      </c>
      <c r="B9908" s="70" t="s">
        <v>14125</v>
      </c>
      <c r="C9908" s="171">
        <v>0.77085382943445202</v>
      </c>
      <c r="D9908" s="70" t="s">
        <v>4910</v>
      </c>
    </row>
    <row r="9909" spans="1:4">
      <c r="A9909" s="70" t="s">
        <v>14124</v>
      </c>
      <c r="B9909" s="70" t="s">
        <v>14123</v>
      </c>
      <c r="C9909" s="171">
        <v>0.77094967529576497</v>
      </c>
      <c r="D9909" s="70" t="s">
        <v>4910</v>
      </c>
    </row>
    <row r="9910" spans="1:4">
      <c r="A9910" s="70" t="s">
        <v>14122</v>
      </c>
      <c r="B9910" s="70" t="s">
        <v>14121</v>
      </c>
      <c r="C9910" s="171">
        <v>0.77100726707609202</v>
      </c>
      <c r="D9910" s="70" t="s">
        <v>4910</v>
      </c>
    </row>
    <row r="9911" spans="1:4">
      <c r="A9911" s="70" t="s">
        <v>14120</v>
      </c>
      <c r="B9911" s="70" t="s">
        <v>14119</v>
      </c>
      <c r="C9911" s="171">
        <v>0.77103988368418197</v>
      </c>
      <c r="D9911" s="70" t="s">
        <v>4910</v>
      </c>
    </row>
    <row r="9912" spans="1:4">
      <c r="A9912" s="70" t="s">
        <v>14118</v>
      </c>
      <c r="B9912" s="70" t="s">
        <v>14117</v>
      </c>
      <c r="C9912" s="171">
        <v>0.77111327160919396</v>
      </c>
      <c r="D9912" s="70" t="s">
        <v>4910</v>
      </c>
    </row>
    <row r="9913" spans="1:4">
      <c r="A9913" s="70" t="s">
        <v>14116</v>
      </c>
      <c r="B9913" s="70" t="s">
        <v>14115</v>
      </c>
      <c r="C9913" s="171">
        <v>0.77113175961813196</v>
      </c>
      <c r="D9913" s="70" t="s">
        <v>4910</v>
      </c>
    </row>
    <row r="9914" spans="1:4">
      <c r="A9914" s="70" t="s">
        <v>14114</v>
      </c>
      <c r="B9914" s="70" t="s">
        <v>14113</v>
      </c>
      <c r="C9914" s="171">
        <v>0.77119518312136803</v>
      </c>
      <c r="D9914" s="70" t="s">
        <v>4910</v>
      </c>
    </row>
    <row r="9915" spans="1:4">
      <c r="A9915" s="70" t="s">
        <v>14112</v>
      </c>
      <c r="B9915" s="70" t="s">
        <v>14111</v>
      </c>
      <c r="C9915" s="171">
        <v>0.77128669838243902</v>
      </c>
      <c r="D9915" s="70" t="s">
        <v>4910</v>
      </c>
    </row>
    <row r="9916" spans="1:4">
      <c r="A9916" s="70" t="s">
        <v>14110</v>
      </c>
      <c r="B9916" s="70" t="s">
        <v>14109</v>
      </c>
      <c r="C9916" s="171">
        <v>0.77128935599104298</v>
      </c>
      <c r="D9916" s="70" t="s">
        <v>4910</v>
      </c>
    </row>
    <row r="9917" spans="1:4">
      <c r="A9917" s="70" t="s">
        <v>14108</v>
      </c>
      <c r="B9917" s="70" t="s">
        <v>14107</v>
      </c>
      <c r="C9917" s="171">
        <v>0.77134529937571406</v>
      </c>
      <c r="D9917" s="70" t="s">
        <v>4910</v>
      </c>
    </row>
    <row r="9918" spans="1:4">
      <c r="A9918" s="70" t="s">
        <v>14106</v>
      </c>
      <c r="B9918" s="70" t="s">
        <v>14105</v>
      </c>
      <c r="C9918" s="171">
        <v>0.77139468157680502</v>
      </c>
      <c r="D9918" s="70" t="s">
        <v>4910</v>
      </c>
    </row>
    <row r="9919" spans="1:4">
      <c r="A9919" s="70" t="s">
        <v>14104</v>
      </c>
      <c r="B9919" s="70" t="s">
        <v>14103</v>
      </c>
      <c r="C9919" s="171">
        <v>0.77171347939349699</v>
      </c>
      <c r="D9919" s="70" t="s">
        <v>4910</v>
      </c>
    </row>
    <row r="9920" spans="1:4">
      <c r="A9920" s="70" t="s">
        <v>14102</v>
      </c>
      <c r="B9920" s="70" t="s">
        <v>14101</v>
      </c>
      <c r="C9920" s="171">
        <v>0.77174236870785295</v>
      </c>
      <c r="D9920" s="70" t="s">
        <v>4910</v>
      </c>
    </row>
    <row r="9921" spans="1:4">
      <c r="A9921" s="70" t="s">
        <v>14100</v>
      </c>
      <c r="B9921" s="70" t="s">
        <v>14099</v>
      </c>
      <c r="C9921" s="171">
        <v>0.77183250436234596</v>
      </c>
      <c r="D9921" s="70" t="s">
        <v>4910</v>
      </c>
    </row>
    <row r="9922" spans="1:4">
      <c r="A9922" s="70" t="s">
        <v>14098</v>
      </c>
      <c r="B9922" s="70" t="s">
        <v>14097</v>
      </c>
      <c r="C9922" s="171">
        <v>0.77196334215800499</v>
      </c>
      <c r="D9922" s="70" t="s">
        <v>4910</v>
      </c>
    </row>
    <row r="9923" spans="1:4">
      <c r="A9923" s="70" t="s">
        <v>14096</v>
      </c>
      <c r="B9923" s="70" t="s">
        <v>14095</v>
      </c>
      <c r="C9923" s="171">
        <v>0.77256773852665295</v>
      </c>
      <c r="D9923" s="70" t="s">
        <v>4910</v>
      </c>
    </row>
    <row r="9924" spans="1:4">
      <c r="A9924" s="70" t="s">
        <v>14094</v>
      </c>
      <c r="B9924" s="70" t="s">
        <v>14093</v>
      </c>
      <c r="C9924" s="171">
        <v>0.77257790781254998</v>
      </c>
      <c r="D9924" s="70" t="s">
        <v>4910</v>
      </c>
    </row>
    <row r="9925" spans="1:4">
      <c r="A9925" s="70" t="s">
        <v>14092</v>
      </c>
      <c r="B9925" s="70" t="s">
        <v>14091</v>
      </c>
      <c r="C9925" s="171">
        <v>0.77258814461237002</v>
      </c>
      <c r="D9925" s="70" t="s">
        <v>4910</v>
      </c>
    </row>
    <row r="9926" spans="1:4">
      <c r="A9926" s="70" t="s">
        <v>14090</v>
      </c>
      <c r="B9926" s="70" t="s">
        <v>14089</v>
      </c>
      <c r="C9926" s="171">
        <v>0.77272437625249002</v>
      </c>
      <c r="D9926" s="70" t="s">
        <v>4910</v>
      </c>
    </row>
    <row r="9927" spans="1:4">
      <c r="A9927" s="70" t="s">
        <v>14088</v>
      </c>
      <c r="B9927" s="70" t="s">
        <v>14087</v>
      </c>
      <c r="C9927" s="171">
        <v>0.77281915310378402</v>
      </c>
      <c r="D9927" s="70" t="s">
        <v>4910</v>
      </c>
    </row>
    <row r="9928" spans="1:4">
      <c r="A9928" s="70" t="s">
        <v>14086</v>
      </c>
      <c r="B9928" s="70" t="s">
        <v>14085</v>
      </c>
      <c r="C9928" s="171">
        <v>0.772843449215321</v>
      </c>
      <c r="D9928" s="70" t="s">
        <v>4910</v>
      </c>
    </row>
    <row r="9929" spans="1:4">
      <c r="A9929" s="70" t="s">
        <v>14084</v>
      </c>
      <c r="B9929" s="70" t="s">
        <v>14083</v>
      </c>
      <c r="C9929" s="171">
        <v>0.77297467650145302</v>
      </c>
      <c r="D9929" s="70" t="s">
        <v>4910</v>
      </c>
    </row>
    <row r="9930" spans="1:4">
      <c r="A9930" s="70" t="s">
        <v>14082</v>
      </c>
      <c r="B9930" s="70" t="s">
        <v>14081</v>
      </c>
      <c r="C9930" s="171">
        <v>0.77299501172076901</v>
      </c>
      <c r="D9930" s="70" t="s">
        <v>4910</v>
      </c>
    </row>
    <row r="9931" spans="1:4">
      <c r="A9931" s="70" t="s">
        <v>14080</v>
      </c>
      <c r="B9931" s="70" t="s">
        <v>14079</v>
      </c>
      <c r="C9931" s="171">
        <v>0.77315002161177904</v>
      </c>
      <c r="D9931" s="70" t="s">
        <v>4910</v>
      </c>
    </row>
    <row r="9932" spans="1:4">
      <c r="A9932" s="70" t="s">
        <v>14078</v>
      </c>
      <c r="B9932" s="70" t="s">
        <v>14077</v>
      </c>
      <c r="C9932" s="171">
        <v>0.77315002161177904</v>
      </c>
      <c r="D9932" s="70" t="s">
        <v>4910</v>
      </c>
    </row>
    <row r="9933" spans="1:4">
      <c r="A9933" s="70" t="s">
        <v>14076</v>
      </c>
      <c r="B9933" s="70" t="s">
        <v>14075</v>
      </c>
      <c r="C9933" s="171">
        <v>0.77315002161177904</v>
      </c>
      <c r="D9933" s="70" t="s">
        <v>4910</v>
      </c>
    </row>
    <row r="9934" spans="1:4">
      <c r="A9934" s="70" t="s">
        <v>14074</v>
      </c>
      <c r="B9934" s="70" t="s">
        <v>14073</v>
      </c>
      <c r="C9934" s="171">
        <v>0.77315002161177904</v>
      </c>
      <c r="D9934" s="70" t="s">
        <v>4910</v>
      </c>
    </row>
    <row r="9935" spans="1:4">
      <c r="A9935" s="70" t="s">
        <v>14072</v>
      </c>
      <c r="B9935" s="70" t="s">
        <v>14071</v>
      </c>
      <c r="C9935" s="171">
        <v>0.77315002161177904</v>
      </c>
      <c r="D9935" s="70" t="s">
        <v>4910</v>
      </c>
    </row>
    <row r="9936" spans="1:4">
      <c r="A9936" s="70" t="s">
        <v>14070</v>
      </c>
      <c r="B9936" s="70" t="s">
        <v>14069</v>
      </c>
      <c r="C9936" s="171">
        <v>0.77315002161177904</v>
      </c>
      <c r="D9936" s="70" t="s">
        <v>4910</v>
      </c>
    </row>
    <row r="9937" spans="1:4">
      <c r="A9937" s="70" t="s">
        <v>14068</v>
      </c>
      <c r="B9937" s="70" t="s">
        <v>14067</v>
      </c>
      <c r="C9937" s="171">
        <v>0.77315002161177904</v>
      </c>
      <c r="D9937" s="70" t="s">
        <v>4910</v>
      </c>
    </row>
    <row r="9938" spans="1:4">
      <c r="A9938" s="70" t="s">
        <v>14066</v>
      </c>
      <c r="B9938" s="70" t="s">
        <v>14065</v>
      </c>
      <c r="C9938" s="171">
        <v>0.77315002161177904</v>
      </c>
      <c r="D9938" s="70" t="s">
        <v>4910</v>
      </c>
    </row>
    <row r="9939" spans="1:4">
      <c r="A9939" s="70" t="s">
        <v>14064</v>
      </c>
      <c r="B9939" s="70" t="s">
        <v>14063</v>
      </c>
      <c r="C9939" s="171">
        <v>0.77315002161177904</v>
      </c>
      <c r="D9939" s="70" t="s">
        <v>4910</v>
      </c>
    </row>
    <row r="9940" spans="1:4">
      <c r="A9940" s="70" t="s">
        <v>14062</v>
      </c>
      <c r="B9940" s="70" t="s">
        <v>14061</v>
      </c>
      <c r="C9940" s="171">
        <v>0.77333551305520298</v>
      </c>
      <c r="D9940" s="70" t="s">
        <v>4910</v>
      </c>
    </row>
    <row r="9941" spans="1:4">
      <c r="A9941" s="70" t="s">
        <v>14060</v>
      </c>
      <c r="B9941" s="70" t="s">
        <v>14059</v>
      </c>
      <c r="C9941" s="171">
        <v>0.77342298940933896</v>
      </c>
      <c r="D9941" s="70" t="s">
        <v>4910</v>
      </c>
    </row>
    <row r="9942" spans="1:4">
      <c r="A9942" s="70" t="s">
        <v>14058</v>
      </c>
      <c r="B9942" s="70" t="s">
        <v>14057</v>
      </c>
      <c r="C9942" s="171">
        <v>0.77349699888385204</v>
      </c>
      <c r="D9942" s="70" t="s">
        <v>4910</v>
      </c>
    </row>
    <row r="9943" spans="1:4">
      <c r="A9943" s="70" t="s">
        <v>14056</v>
      </c>
      <c r="B9943" s="70" t="s">
        <v>14055</v>
      </c>
      <c r="C9943" s="171">
        <v>0.77362672796379095</v>
      </c>
      <c r="D9943" s="70" t="s">
        <v>4910</v>
      </c>
    </row>
    <row r="9944" spans="1:4">
      <c r="A9944" s="70" t="s">
        <v>14054</v>
      </c>
      <c r="B9944" s="70" t="s">
        <v>14053</v>
      </c>
      <c r="C9944" s="171">
        <v>0.77395679072238799</v>
      </c>
      <c r="D9944" s="70" t="s">
        <v>4910</v>
      </c>
    </row>
    <row r="9945" spans="1:4">
      <c r="A9945" s="70" t="s">
        <v>14052</v>
      </c>
      <c r="B9945" s="70" t="s">
        <v>14051</v>
      </c>
      <c r="C9945" s="171">
        <v>0.77398193312042196</v>
      </c>
      <c r="D9945" s="70" t="s">
        <v>4910</v>
      </c>
    </row>
    <row r="9946" spans="1:4">
      <c r="A9946" s="70" t="s">
        <v>14050</v>
      </c>
      <c r="B9946" s="70" t="s">
        <v>14049</v>
      </c>
      <c r="C9946" s="171">
        <v>0.77400864196449604</v>
      </c>
      <c r="D9946" s="70" t="s">
        <v>4910</v>
      </c>
    </row>
    <row r="9947" spans="1:4">
      <c r="A9947" s="70" t="s">
        <v>14048</v>
      </c>
      <c r="B9947" s="70" t="s">
        <v>14047</v>
      </c>
      <c r="C9947" s="171">
        <v>0.77419761221496697</v>
      </c>
      <c r="D9947" s="70" t="s">
        <v>4910</v>
      </c>
    </row>
    <row r="9948" spans="1:4">
      <c r="A9948" s="70" t="s">
        <v>14046</v>
      </c>
      <c r="B9948" s="70" t="s">
        <v>14045</v>
      </c>
      <c r="C9948" s="171">
        <v>0.77426916167026005</v>
      </c>
      <c r="D9948" s="70" t="s">
        <v>4910</v>
      </c>
    </row>
    <row r="9949" spans="1:4">
      <c r="A9949" s="70" t="s">
        <v>14044</v>
      </c>
      <c r="B9949" s="70" t="s">
        <v>14043</v>
      </c>
      <c r="C9949" s="171">
        <v>0.77448824620844303</v>
      </c>
      <c r="D9949" s="70" t="s">
        <v>4910</v>
      </c>
    </row>
    <row r="9950" spans="1:4">
      <c r="A9950" s="70" t="s">
        <v>14042</v>
      </c>
      <c r="B9950" s="70" t="s">
        <v>14041</v>
      </c>
      <c r="C9950" s="171">
        <v>0.77451966275817596</v>
      </c>
      <c r="D9950" s="70" t="s">
        <v>4910</v>
      </c>
    </row>
    <row r="9951" spans="1:4">
      <c r="A9951" s="70" t="s">
        <v>14040</v>
      </c>
      <c r="B9951" s="70" t="s">
        <v>14040</v>
      </c>
      <c r="C9951" s="171">
        <v>0.77460353130236403</v>
      </c>
      <c r="D9951" s="70" t="s">
        <v>4910</v>
      </c>
    </row>
    <row r="9952" spans="1:4">
      <c r="A9952" s="70" t="s">
        <v>14039</v>
      </c>
      <c r="B9952" s="70" t="s">
        <v>14039</v>
      </c>
      <c r="C9952" s="171">
        <v>0.77480955891580106</v>
      </c>
      <c r="D9952" s="70" t="s">
        <v>4910</v>
      </c>
    </row>
    <row r="9953" spans="1:4">
      <c r="A9953" s="70" t="s">
        <v>14038</v>
      </c>
      <c r="B9953" s="70" t="s">
        <v>14037</v>
      </c>
      <c r="C9953" s="171">
        <v>0.77481861928059403</v>
      </c>
      <c r="D9953" s="70" t="s">
        <v>4910</v>
      </c>
    </row>
    <row r="9954" spans="1:4">
      <c r="A9954" s="70" t="s">
        <v>14036</v>
      </c>
      <c r="B9954" s="70" t="s">
        <v>14036</v>
      </c>
      <c r="C9954" s="171">
        <v>0.77487069362712702</v>
      </c>
      <c r="D9954" s="70" t="s">
        <v>4910</v>
      </c>
    </row>
    <row r="9955" spans="1:4">
      <c r="A9955" s="70" t="s">
        <v>14035</v>
      </c>
      <c r="B9955" s="70" t="s">
        <v>14034</v>
      </c>
      <c r="C9955" s="171">
        <v>0.77503230360735298</v>
      </c>
      <c r="D9955" s="70" t="s">
        <v>4910</v>
      </c>
    </row>
    <row r="9956" spans="1:4">
      <c r="A9956" s="70" t="s">
        <v>14033</v>
      </c>
      <c r="B9956" s="70" t="s">
        <v>14032</v>
      </c>
      <c r="C9956" s="171">
        <v>0.77503336927094202</v>
      </c>
      <c r="D9956" s="70" t="s">
        <v>4910</v>
      </c>
    </row>
    <row r="9957" spans="1:4">
      <c r="A9957" s="70" t="s">
        <v>14031</v>
      </c>
      <c r="B9957" s="70" t="s">
        <v>14030</v>
      </c>
      <c r="C9957" s="171">
        <v>0.77504331552952899</v>
      </c>
      <c r="D9957" s="70" t="s">
        <v>4910</v>
      </c>
    </row>
    <row r="9958" spans="1:4">
      <c r="A9958" s="70" t="s">
        <v>14029</v>
      </c>
      <c r="B9958" s="70" t="s">
        <v>14028</v>
      </c>
      <c r="C9958" s="171">
        <v>0.77513638456606704</v>
      </c>
      <c r="D9958" s="70" t="s">
        <v>4910</v>
      </c>
    </row>
    <row r="9959" spans="1:4">
      <c r="A9959" s="70" t="s">
        <v>14027</v>
      </c>
      <c r="B9959" s="70" t="s">
        <v>14026</v>
      </c>
      <c r="C9959" s="171">
        <v>0.77514194187500096</v>
      </c>
      <c r="D9959" s="70" t="s">
        <v>4910</v>
      </c>
    </row>
    <row r="9960" spans="1:4">
      <c r="A9960" s="70" t="s">
        <v>14025</v>
      </c>
      <c r="B9960" s="70" t="s">
        <v>14024</v>
      </c>
      <c r="C9960" s="171">
        <v>0.77516901900065005</v>
      </c>
      <c r="D9960" s="70" t="s">
        <v>4910</v>
      </c>
    </row>
    <row r="9961" spans="1:4">
      <c r="A9961" s="70" t="s">
        <v>14023</v>
      </c>
      <c r="B9961" s="70" t="s">
        <v>14022</v>
      </c>
      <c r="C9961" s="171">
        <v>0.77518590256283904</v>
      </c>
      <c r="D9961" s="70" t="s">
        <v>4910</v>
      </c>
    </row>
    <row r="9962" spans="1:4">
      <c r="A9962" s="70" t="s">
        <v>14021</v>
      </c>
      <c r="B9962" s="70" t="s">
        <v>14020</v>
      </c>
      <c r="C9962" s="171">
        <v>0.77518590256283904</v>
      </c>
      <c r="D9962" s="70" t="s">
        <v>4910</v>
      </c>
    </row>
    <row r="9963" spans="1:4">
      <c r="A9963" s="70" t="s">
        <v>14019</v>
      </c>
      <c r="B9963" s="70" t="s">
        <v>14018</v>
      </c>
      <c r="C9963" s="171">
        <v>0.77518590256283904</v>
      </c>
      <c r="D9963" s="70" t="s">
        <v>4910</v>
      </c>
    </row>
    <row r="9964" spans="1:4">
      <c r="A9964" s="70" t="s">
        <v>14017</v>
      </c>
      <c r="B9964" s="70" t="s">
        <v>14016</v>
      </c>
      <c r="C9964" s="171">
        <v>0.77543891172016499</v>
      </c>
      <c r="D9964" s="70" t="s">
        <v>4910</v>
      </c>
    </row>
    <row r="9965" spans="1:4">
      <c r="A9965" s="70" t="s">
        <v>14015</v>
      </c>
      <c r="B9965" s="70" t="s">
        <v>14014</v>
      </c>
      <c r="C9965" s="171">
        <v>0.77551149240677697</v>
      </c>
      <c r="D9965" s="70" t="s">
        <v>4910</v>
      </c>
    </row>
    <row r="9966" spans="1:4">
      <c r="A9966" s="70" t="s">
        <v>14013</v>
      </c>
      <c r="B9966" s="70" t="s">
        <v>14012</v>
      </c>
      <c r="C9966" s="171">
        <v>0.77558205566589999</v>
      </c>
      <c r="D9966" s="70" t="s">
        <v>4910</v>
      </c>
    </row>
    <row r="9967" spans="1:4">
      <c r="A9967" s="70" t="s">
        <v>14011</v>
      </c>
      <c r="B9967" s="70" t="s">
        <v>14010</v>
      </c>
      <c r="C9967" s="171">
        <v>0.775602536152325</v>
      </c>
      <c r="D9967" s="70" t="s">
        <v>4910</v>
      </c>
    </row>
    <row r="9968" spans="1:4">
      <c r="A9968" s="70" t="s">
        <v>14009</v>
      </c>
      <c r="B9968" s="70" t="s">
        <v>14008</v>
      </c>
      <c r="C9968" s="171">
        <v>0.77561599782630397</v>
      </c>
      <c r="D9968" s="70" t="s">
        <v>4910</v>
      </c>
    </row>
    <row r="9969" spans="1:4">
      <c r="A9969" s="70" t="s">
        <v>14007</v>
      </c>
      <c r="B9969" s="70" t="s">
        <v>14006</v>
      </c>
      <c r="C9969" s="171">
        <v>0.77570075755911405</v>
      </c>
      <c r="D9969" s="70" t="s">
        <v>4910</v>
      </c>
    </row>
    <row r="9970" spans="1:4">
      <c r="A9970" s="70" t="s">
        <v>14005</v>
      </c>
      <c r="B9970" s="70" t="s">
        <v>14004</v>
      </c>
      <c r="C9970" s="171">
        <v>0.77610669964764001</v>
      </c>
      <c r="D9970" s="70" t="s">
        <v>4910</v>
      </c>
    </row>
    <row r="9971" spans="1:4">
      <c r="A9971" s="70" t="s">
        <v>14003</v>
      </c>
      <c r="B9971" s="70" t="s">
        <v>14002</v>
      </c>
      <c r="C9971" s="171">
        <v>0.77626669396435399</v>
      </c>
      <c r="D9971" s="70" t="s">
        <v>4910</v>
      </c>
    </row>
    <row r="9972" spans="1:4">
      <c r="A9972" s="70" t="s">
        <v>14001</v>
      </c>
      <c r="B9972" s="70" t="s">
        <v>14000</v>
      </c>
      <c r="C9972" s="171">
        <v>0.77628094137274395</v>
      </c>
      <c r="D9972" s="70" t="s">
        <v>4910</v>
      </c>
    </row>
    <row r="9973" spans="1:4">
      <c r="A9973" s="70" t="s">
        <v>13999</v>
      </c>
      <c r="B9973" s="70" t="s">
        <v>13998</v>
      </c>
      <c r="C9973" s="171">
        <v>0.77647331201192704</v>
      </c>
      <c r="D9973" s="70" t="s">
        <v>4910</v>
      </c>
    </row>
    <row r="9974" spans="1:4">
      <c r="A9974" s="70" t="s">
        <v>13997</v>
      </c>
      <c r="B9974" s="70" t="s">
        <v>13996</v>
      </c>
      <c r="C9974" s="171">
        <v>0.77668069447944399</v>
      </c>
      <c r="D9974" s="70" t="s">
        <v>4910</v>
      </c>
    </row>
    <row r="9975" spans="1:4">
      <c r="A9975" s="70" t="s">
        <v>13995</v>
      </c>
      <c r="B9975" s="70" t="s">
        <v>13994</v>
      </c>
      <c r="C9975" s="171">
        <v>0.77683189761744398</v>
      </c>
      <c r="D9975" s="70" t="s">
        <v>4910</v>
      </c>
    </row>
    <row r="9976" spans="1:4">
      <c r="A9976" s="70" t="s">
        <v>13993</v>
      </c>
      <c r="B9976" s="70" t="s">
        <v>13992</v>
      </c>
      <c r="C9976" s="171">
        <v>0.77702488630275401</v>
      </c>
      <c r="D9976" s="70" t="s">
        <v>4910</v>
      </c>
    </row>
    <row r="9977" spans="1:4">
      <c r="A9977" s="70" t="s">
        <v>13991</v>
      </c>
      <c r="B9977" s="70" t="s">
        <v>13990</v>
      </c>
      <c r="C9977" s="171">
        <v>0.77704421024229298</v>
      </c>
      <c r="D9977" s="70" t="s">
        <v>4910</v>
      </c>
    </row>
    <row r="9978" spans="1:4">
      <c r="A9978" s="70" t="s">
        <v>13989</v>
      </c>
      <c r="B9978" s="70" t="s">
        <v>13988</v>
      </c>
      <c r="C9978" s="171">
        <v>0.77721914154643101</v>
      </c>
      <c r="D9978" s="70" t="s">
        <v>4910</v>
      </c>
    </row>
    <row r="9979" spans="1:4">
      <c r="A9979" s="70" t="s">
        <v>13987</v>
      </c>
      <c r="B9979" s="70" t="s">
        <v>13986</v>
      </c>
      <c r="C9979" s="171">
        <v>0.77734030169915602</v>
      </c>
      <c r="D9979" s="70" t="s">
        <v>4910</v>
      </c>
    </row>
    <row r="9980" spans="1:4">
      <c r="A9980" s="70" t="s">
        <v>13985</v>
      </c>
      <c r="B9980" s="70" t="s">
        <v>13985</v>
      </c>
      <c r="C9980" s="171">
        <v>0.77748427971565204</v>
      </c>
      <c r="D9980" s="70" t="s">
        <v>4910</v>
      </c>
    </row>
    <row r="9981" spans="1:4">
      <c r="A9981" s="70" t="s">
        <v>13984</v>
      </c>
      <c r="B9981" s="70" t="s">
        <v>13983</v>
      </c>
      <c r="C9981" s="171">
        <v>0.777503574040177</v>
      </c>
      <c r="D9981" s="70" t="s">
        <v>4910</v>
      </c>
    </row>
    <row r="9982" spans="1:4">
      <c r="A9982" s="70" t="s">
        <v>13982</v>
      </c>
      <c r="B9982" s="70" t="s">
        <v>13981</v>
      </c>
      <c r="C9982" s="171">
        <v>0.77750364205071498</v>
      </c>
      <c r="D9982" s="70" t="s">
        <v>4910</v>
      </c>
    </row>
    <row r="9983" spans="1:4">
      <c r="A9983" s="70" t="s">
        <v>13980</v>
      </c>
      <c r="B9983" s="70" t="s">
        <v>13979</v>
      </c>
      <c r="C9983" s="171">
        <v>0.77751059030377101</v>
      </c>
      <c r="D9983" s="70" t="s">
        <v>4910</v>
      </c>
    </row>
    <row r="9984" spans="1:4">
      <c r="A9984" s="70" t="s">
        <v>13978</v>
      </c>
      <c r="B9984" s="70" t="s">
        <v>13977</v>
      </c>
      <c r="C9984" s="171">
        <v>0.77775985308873896</v>
      </c>
      <c r="D9984" s="70" t="s">
        <v>4910</v>
      </c>
    </row>
    <row r="9985" spans="1:4">
      <c r="A9985" s="70" t="s">
        <v>13976</v>
      </c>
      <c r="B9985" s="70" t="s">
        <v>13975</v>
      </c>
      <c r="C9985" s="171">
        <v>0.77781746705237298</v>
      </c>
      <c r="D9985" s="70" t="s">
        <v>4910</v>
      </c>
    </row>
    <row r="9986" spans="1:4">
      <c r="A9986" s="70" t="s">
        <v>13974</v>
      </c>
      <c r="B9986" s="70" t="s">
        <v>13973</v>
      </c>
      <c r="C9986" s="171">
        <v>0.77796162489932996</v>
      </c>
      <c r="D9986" s="70" t="s">
        <v>4910</v>
      </c>
    </row>
    <row r="9987" spans="1:4">
      <c r="A9987" s="70" t="s">
        <v>13972</v>
      </c>
      <c r="B9987" s="70" t="s">
        <v>13971</v>
      </c>
      <c r="C9987" s="171">
        <v>0.77824387827901198</v>
      </c>
      <c r="D9987" s="70" t="s">
        <v>4910</v>
      </c>
    </row>
    <row r="9988" spans="1:4">
      <c r="A9988" s="70" t="s">
        <v>13970</v>
      </c>
      <c r="B9988" s="70" t="s">
        <v>13969</v>
      </c>
      <c r="C9988" s="171">
        <v>0.77831576159046101</v>
      </c>
      <c r="D9988" s="70" t="s">
        <v>4910</v>
      </c>
    </row>
    <row r="9989" spans="1:4">
      <c r="A9989" s="70" t="s">
        <v>13968</v>
      </c>
      <c r="B9989" s="70" t="s">
        <v>13967</v>
      </c>
      <c r="C9989" s="171">
        <v>0.77834415230107701</v>
      </c>
      <c r="D9989" s="70" t="s">
        <v>4910</v>
      </c>
    </row>
    <row r="9990" spans="1:4">
      <c r="A9990" s="70" t="s">
        <v>13966</v>
      </c>
      <c r="B9990" s="70" t="s">
        <v>13965</v>
      </c>
      <c r="C9990" s="171">
        <v>0.77841067301560796</v>
      </c>
      <c r="D9990" s="70" t="s">
        <v>4910</v>
      </c>
    </row>
    <row r="9991" spans="1:4">
      <c r="A9991" s="70" t="s">
        <v>13964</v>
      </c>
      <c r="B9991" s="70" t="s">
        <v>13963</v>
      </c>
      <c r="C9991" s="171">
        <v>0.77855283407186804</v>
      </c>
      <c r="D9991" s="70" t="s">
        <v>4910</v>
      </c>
    </row>
    <row r="9992" spans="1:4">
      <c r="A9992" s="70" t="s">
        <v>13962</v>
      </c>
      <c r="B9992" s="70" t="s">
        <v>13961</v>
      </c>
      <c r="C9992" s="171">
        <v>0.77859075931883304</v>
      </c>
      <c r="D9992" s="70" t="s">
        <v>4910</v>
      </c>
    </row>
    <row r="9993" spans="1:4">
      <c r="A9993" s="70" t="s">
        <v>13960</v>
      </c>
      <c r="B9993" s="70" t="s">
        <v>13959</v>
      </c>
      <c r="C9993" s="171">
        <v>0.77860499078044099</v>
      </c>
      <c r="D9993" s="70" t="s">
        <v>4910</v>
      </c>
    </row>
    <row r="9994" spans="1:4">
      <c r="A9994" s="70" t="s">
        <v>13958</v>
      </c>
      <c r="B9994" s="70" t="s">
        <v>13957</v>
      </c>
      <c r="C9994" s="171">
        <v>0.77873164233826997</v>
      </c>
      <c r="D9994" s="70" t="s">
        <v>4910</v>
      </c>
    </row>
    <row r="9995" spans="1:4">
      <c r="A9995" s="70" t="s">
        <v>13956</v>
      </c>
      <c r="B9995" s="70" t="s">
        <v>13955</v>
      </c>
      <c r="C9995" s="171">
        <v>0.77885259198630297</v>
      </c>
      <c r="D9995" s="70" t="s">
        <v>4910</v>
      </c>
    </row>
    <row r="9996" spans="1:4">
      <c r="A9996" s="70" t="s">
        <v>13954</v>
      </c>
      <c r="B9996" s="70" t="s">
        <v>13953</v>
      </c>
      <c r="C9996" s="171">
        <v>0.77898619389498203</v>
      </c>
      <c r="D9996" s="70" t="s">
        <v>4910</v>
      </c>
    </row>
    <row r="9997" spans="1:4">
      <c r="A9997" s="70" t="s">
        <v>13952</v>
      </c>
      <c r="B9997" s="70" t="s">
        <v>13951</v>
      </c>
      <c r="C9997" s="171">
        <v>0.77923233226215505</v>
      </c>
      <c r="D9997" s="70" t="s">
        <v>4910</v>
      </c>
    </row>
    <row r="9998" spans="1:4">
      <c r="A9998" s="70" t="s">
        <v>13950</v>
      </c>
      <c r="B9998" s="70" t="s">
        <v>13949</v>
      </c>
      <c r="C9998" s="171">
        <v>0.77934453727909203</v>
      </c>
      <c r="D9998" s="70" t="s">
        <v>4910</v>
      </c>
    </row>
    <row r="9999" spans="1:4">
      <c r="A9999" s="70" t="s">
        <v>13948</v>
      </c>
      <c r="B9999" s="70" t="s">
        <v>13947</v>
      </c>
      <c r="C9999" s="171">
        <v>0.77961565982330105</v>
      </c>
      <c r="D9999" s="70" t="s">
        <v>4910</v>
      </c>
    </row>
    <row r="10000" spans="1:4">
      <c r="A10000" s="70" t="s">
        <v>13946</v>
      </c>
      <c r="B10000" s="70" t="s">
        <v>13946</v>
      </c>
      <c r="C10000" s="171">
        <v>0.77980228942528695</v>
      </c>
      <c r="D10000" s="70" t="s">
        <v>4910</v>
      </c>
    </row>
    <row r="10001" spans="1:4">
      <c r="A10001" s="70" t="s">
        <v>13945</v>
      </c>
      <c r="B10001" s="70" t="s">
        <v>13944</v>
      </c>
      <c r="C10001" s="171">
        <v>0.77988981221074805</v>
      </c>
      <c r="D10001" s="70" t="s">
        <v>4910</v>
      </c>
    </row>
    <row r="10002" spans="1:4">
      <c r="A10002" s="70" t="s">
        <v>13943</v>
      </c>
      <c r="B10002" s="70" t="s">
        <v>13942</v>
      </c>
      <c r="C10002" s="171">
        <v>0.77993719177041998</v>
      </c>
      <c r="D10002" s="70" t="s">
        <v>4910</v>
      </c>
    </row>
    <row r="10003" spans="1:4">
      <c r="A10003" s="70" t="s">
        <v>13941</v>
      </c>
      <c r="B10003" s="70" t="s">
        <v>13940</v>
      </c>
      <c r="C10003" s="171">
        <v>0.77999678228805203</v>
      </c>
      <c r="D10003" s="70" t="s">
        <v>4910</v>
      </c>
    </row>
    <row r="10004" spans="1:4">
      <c r="A10004" s="70" t="s">
        <v>13939</v>
      </c>
      <c r="B10004" s="70" t="s">
        <v>13938</v>
      </c>
      <c r="C10004" s="171">
        <v>0.78005095058155705</v>
      </c>
      <c r="D10004" s="70" t="s">
        <v>4910</v>
      </c>
    </row>
    <row r="10005" spans="1:4">
      <c r="A10005" s="70" t="s">
        <v>13937</v>
      </c>
      <c r="B10005" s="70" t="s">
        <v>13936</v>
      </c>
      <c r="C10005" s="171">
        <v>0.78017373591415495</v>
      </c>
      <c r="D10005" s="70" t="s">
        <v>4910</v>
      </c>
    </row>
    <row r="10006" spans="1:4">
      <c r="A10006" s="70" t="s">
        <v>13935</v>
      </c>
      <c r="B10006" s="70" t="s">
        <v>13934</v>
      </c>
      <c r="C10006" s="171">
        <v>0.78021757189593299</v>
      </c>
      <c r="D10006" s="70" t="s">
        <v>4910</v>
      </c>
    </row>
    <row r="10007" spans="1:4">
      <c r="A10007" s="70" t="s">
        <v>13933</v>
      </c>
      <c r="B10007" s="70" t="s">
        <v>13932</v>
      </c>
      <c r="C10007" s="171">
        <v>0.780390044092933</v>
      </c>
      <c r="D10007" s="70" t="s">
        <v>4910</v>
      </c>
    </row>
    <row r="10008" spans="1:4">
      <c r="A10008" s="70" t="s">
        <v>13931</v>
      </c>
      <c r="B10008" s="70" t="s">
        <v>13930</v>
      </c>
      <c r="C10008" s="171">
        <v>0.78059634075256601</v>
      </c>
      <c r="D10008" s="70" t="s">
        <v>4910</v>
      </c>
    </row>
    <row r="10009" spans="1:4">
      <c r="A10009" s="70" t="s">
        <v>13929</v>
      </c>
      <c r="B10009" s="70" t="s">
        <v>13928</v>
      </c>
      <c r="C10009" s="171">
        <v>0.78073535986903697</v>
      </c>
      <c r="D10009" s="70" t="s">
        <v>4910</v>
      </c>
    </row>
    <row r="10010" spans="1:4">
      <c r="A10010" s="70" t="s">
        <v>13927</v>
      </c>
      <c r="B10010" s="70" t="s">
        <v>13927</v>
      </c>
      <c r="C10010" s="171">
        <v>0.78079270603879503</v>
      </c>
      <c r="D10010" s="70" t="s">
        <v>4910</v>
      </c>
    </row>
    <row r="10011" spans="1:4">
      <c r="A10011" s="70" t="s">
        <v>13926</v>
      </c>
      <c r="B10011" s="70" t="s">
        <v>13926</v>
      </c>
      <c r="C10011" s="171">
        <v>0.78086993883964895</v>
      </c>
      <c r="D10011" s="70" t="s">
        <v>4910</v>
      </c>
    </row>
    <row r="10012" spans="1:4">
      <c r="A10012" s="70" t="s">
        <v>13925</v>
      </c>
      <c r="B10012" s="70" t="s">
        <v>13924</v>
      </c>
      <c r="C10012" s="171">
        <v>0.78094617166773495</v>
      </c>
      <c r="D10012" s="70" t="s">
        <v>4910</v>
      </c>
    </row>
    <row r="10013" spans="1:4">
      <c r="A10013" s="70" t="s">
        <v>13923</v>
      </c>
      <c r="B10013" s="70" t="s">
        <v>13922</v>
      </c>
      <c r="C10013" s="171">
        <v>0.78096333009566898</v>
      </c>
      <c r="D10013" s="70" t="s">
        <v>4910</v>
      </c>
    </row>
    <row r="10014" spans="1:4">
      <c r="A10014" s="70" t="s">
        <v>13921</v>
      </c>
      <c r="B10014" s="70" t="s">
        <v>13920</v>
      </c>
      <c r="C10014" s="171">
        <v>0.78102629941181101</v>
      </c>
      <c r="D10014" s="70" t="s">
        <v>4910</v>
      </c>
    </row>
    <row r="10015" spans="1:4">
      <c r="A10015" s="70" t="s">
        <v>13919</v>
      </c>
      <c r="B10015" s="70" t="s">
        <v>13918</v>
      </c>
      <c r="C10015" s="171">
        <v>0.78104583036877295</v>
      </c>
      <c r="D10015" s="70" t="s">
        <v>4910</v>
      </c>
    </row>
    <row r="10016" spans="1:4">
      <c r="A10016" s="70" t="s">
        <v>13917</v>
      </c>
      <c r="B10016" s="70" t="s">
        <v>13916</v>
      </c>
      <c r="C10016" s="171">
        <v>0.78114399337434604</v>
      </c>
      <c r="D10016" s="70" t="s">
        <v>4910</v>
      </c>
    </row>
    <row r="10017" spans="1:4">
      <c r="A10017" s="70" t="s">
        <v>13915</v>
      </c>
      <c r="B10017" s="70" t="s">
        <v>13914</v>
      </c>
      <c r="C10017" s="171">
        <v>0.781199015366566</v>
      </c>
      <c r="D10017" s="70" t="s">
        <v>4910</v>
      </c>
    </row>
    <row r="10018" spans="1:4">
      <c r="A10018" s="70" t="s">
        <v>13913</v>
      </c>
      <c r="B10018" s="70" t="s">
        <v>13912</v>
      </c>
      <c r="C10018" s="171">
        <v>0.78125943064166903</v>
      </c>
      <c r="D10018" s="70" t="s">
        <v>4910</v>
      </c>
    </row>
    <row r="10019" spans="1:4">
      <c r="A10019" s="70" t="s">
        <v>13911</v>
      </c>
      <c r="B10019" s="70" t="s">
        <v>13910</v>
      </c>
      <c r="C10019" s="171">
        <v>0.78128940809245695</v>
      </c>
      <c r="D10019" s="70" t="s">
        <v>4910</v>
      </c>
    </row>
    <row r="10020" spans="1:4">
      <c r="A10020" s="70" t="s">
        <v>13909</v>
      </c>
      <c r="B10020" s="70" t="s">
        <v>13908</v>
      </c>
      <c r="C10020" s="171">
        <v>0.78144668288153796</v>
      </c>
      <c r="D10020" s="70" t="s">
        <v>4910</v>
      </c>
    </row>
    <row r="10021" spans="1:4">
      <c r="A10021" s="70" t="s">
        <v>13907</v>
      </c>
      <c r="B10021" s="70" t="s">
        <v>13906</v>
      </c>
      <c r="C10021" s="171">
        <v>0.78148123092747102</v>
      </c>
      <c r="D10021" s="70" t="s">
        <v>4910</v>
      </c>
    </row>
    <row r="10022" spans="1:4">
      <c r="A10022" s="70" t="s">
        <v>13905</v>
      </c>
      <c r="B10022" s="70" t="s">
        <v>13904</v>
      </c>
      <c r="C10022" s="171">
        <v>0.78161312059492705</v>
      </c>
      <c r="D10022" s="70" t="s">
        <v>4910</v>
      </c>
    </row>
    <row r="10023" spans="1:4">
      <c r="A10023" s="70" t="s">
        <v>13903</v>
      </c>
      <c r="B10023" s="70" t="s">
        <v>13902</v>
      </c>
      <c r="C10023" s="171">
        <v>0.78165969126613599</v>
      </c>
      <c r="D10023" s="70" t="s">
        <v>4910</v>
      </c>
    </row>
    <row r="10024" spans="1:4">
      <c r="A10024" s="70" t="s">
        <v>13901</v>
      </c>
      <c r="B10024" s="70" t="s">
        <v>13900</v>
      </c>
      <c r="C10024" s="171">
        <v>0.78183292601544097</v>
      </c>
      <c r="D10024" s="70" t="s">
        <v>4910</v>
      </c>
    </row>
    <row r="10025" spans="1:4">
      <c r="A10025" s="70" t="s">
        <v>13899</v>
      </c>
      <c r="B10025" s="70" t="s">
        <v>13898</v>
      </c>
      <c r="C10025" s="171">
        <v>0.78186276551317202</v>
      </c>
      <c r="D10025" s="70" t="s">
        <v>4910</v>
      </c>
    </row>
    <row r="10026" spans="1:4">
      <c r="A10026" s="70" t="s">
        <v>13897</v>
      </c>
      <c r="B10026" s="70" t="s">
        <v>13896</v>
      </c>
      <c r="C10026" s="171">
        <v>0.78199563137021999</v>
      </c>
      <c r="D10026" s="70" t="s">
        <v>4910</v>
      </c>
    </row>
    <row r="10027" spans="1:4">
      <c r="A10027" s="70" t="s">
        <v>13895</v>
      </c>
      <c r="B10027" s="70" t="s">
        <v>13895</v>
      </c>
      <c r="C10027" s="171">
        <v>0.78202441940714196</v>
      </c>
      <c r="D10027" s="70" t="s">
        <v>4910</v>
      </c>
    </row>
    <row r="10028" spans="1:4">
      <c r="A10028" s="70" t="s">
        <v>13894</v>
      </c>
      <c r="B10028" s="70" t="s">
        <v>13893</v>
      </c>
      <c r="C10028" s="171">
        <v>0.78208330394058301</v>
      </c>
      <c r="D10028" s="70" t="s">
        <v>4910</v>
      </c>
    </row>
    <row r="10029" spans="1:4">
      <c r="A10029" s="70" t="s">
        <v>13892</v>
      </c>
      <c r="B10029" s="70" t="s">
        <v>13891</v>
      </c>
      <c r="C10029" s="171">
        <v>0.78210670277252103</v>
      </c>
      <c r="D10029" s="70" t="s">
        <v>4910</v>
      </c>
    </row>
    <row r="10030" spans="1:4">
      <c r="A10030" s="70" t="s">
        <v>13890</v>
      </c>
      <c r="B10030" s="70" t="s">
        <v>13889</v>
      </c>
      <c r="C10030" s="171">
        <v>0.78212666325259295</v>
      </c>
      <c r="D10030" s="70" t="s">
        <v>4910</v>
      </c>
    </row>
    <row r="10031" spans="1:4">
      <c r="A10031" s="70" t="s">
        <v>13888</v>
      </c>
      <c r="B10031" s="70" t="s">
        <v>13887</v>
      </c>
      <c r="C10031" s="171">
        <v>0.78231277672627197</v>
      </c>
      <c r="D10031" s="70" t="s">
        <v>4910</v>
      </c>
    </row>
    <row r="10032" spans="1:4">
      <c r="A10032" s="70" t="s">
        <v>13886</v>
      </c>
      <c r="B10032" s="70" t="s">
        <v>13885</v>
      </c>
      <c r="C10032" s="171">
        <v>0.78231277672627197</v>
      </c>
      <c r="D10032" s="70" t="s">
        <v>4910</v>
      </c>
    </row>
    <row r="10033" spans="1:4">
      <c r="A10033" s="70" t="s">
        <v>13884</v>
      </c>
      <c r="B10033" s="70" t="s">
        <v>13883</v>
      </c>
      <c r="C10033" s="171">
        <v>0.78239590849078799</v>
      </c>
      <c r="D10033" s="70" t="s">
        <v>4910</v>
      </c>
    </row>
    <row r="10034" spans="1:4">
      <c r="A10034" s="70" t="s">
        <v>13882</v>
      </c>
      <c r="B10034" s="70" t="s">
        <v>13881</v>
      </c>
      <c r="C10034" s="171">
        <v>0.78266111723255805</v>
      </c>
      <c r="D10034" s="70" t="s">
        <v>4910</v>
      </c>
    </row>
    <row r="10035" spans="1:4">
      <c r="A10035" s="70" t="s">
        <v>13880</v>
      </c>
      <c r="B10035" s="70" t="s">
        <v>13879</v>
      </c>
      <c r="C10035" s="171">
        <v>0.78266497215059405</v>
      </c>
      <c r="D10035" s="70" t="s">
        <v>4910</v>
      </c>
    </row>
    <row r="10036" spans="1:4">
      <c r="A10036" s="70" t="s">
        <v>13878</v>
      </c>
      <c r="B10036" s="70" t="s">
        <v>13877</v>
      </c>
      <c r="C10036" s="171">
        <v>0.78278351390109002</v>
      </c>
      <c r="D10036" s="70" t="s">
        <v>4910</v>
      </c>
    </row>
    <row r="10037" spans="1:4">
      <c r="A10037" s="70" t="s">
        <v>13876</v>
      </c>
      <c r="B10037" s="70" t="s">
        <v>13875</v>
      </c>
      <c r="C10037" s="171">
        <v>0.78283955785787196</v>
      </c>
      <c r="D10037" s="70" t="s">
        <v>4910</v>
      </c>
    </row>
    <row r="10038" spans="1:4">
      <c r="A10038" s="70" t="s">
        <v>13874</v>
      </c>
      <c r="B10038" s="70" t="s">
        <v>13873</v>
      </c>
      <c r="C10038" s="171">
        <v>0.782894558213583</v>
      </c>
      <c r="D10038" s="70" t="s">
        <v>4910</v>
      </c>
    </row>
    <row r="10039" spans="1:4">
      <c r="A10039" s="70" t="s">
        <v>13872</v>
      </c>
      <c r="B10039" s="70" t="s">
        <v>13871</v>
      </c>
      <c r="C10039" s="171">
        <v>0.783002546408327</v>
      </c>
      <c r="D10039" s="70" t="s">
        <v>4910</v>
      </c>
    </row>
    <row r="10040" spans="1:4">
      <c r="A10040" s="70" t="s">
        <v>13870</v>
      </c>
      <c r="B10040" s="70" t="s">
        <v>13869</v>
      </c>
      <c r="C10040" s="171">
        <v>0.78302896802250899</v>
      </c>
      <c r="D10040" s="70" t="s">
        <v>4910</v>
      </c>
    </row>
    <row r="10041" spans="1:4">
      <c r="A10041" s="70" t="s">
        <v>13868</v>
      </c>
      <c r="B10041" s="70" t="s">
        <v>13867</v>
      </c>
      <c r="C10041" s="171">
        <v>0.78305658586570603</v>
      </c>
      <c r="D10041" s="70" t="s">
        <v>4910</v>
      </c>
    </row>
    <row r="10042" spans="1:4">
      <c r="A10042" s="70" t="s">
        <v>13866</v>
      </c>
      <c r="B10042" s="70" t="s">
        <v>13865</v>
      </c>
      <c r="C10042" s="171">
        <v>0.78313129650517799</v>
      </c>
      <c r="D10042" s="70" t="s">
        <v>4910</v>
      </c>
    </row>
    <row r="10043" spans="1:4">
      <c r="A10043" s="70" t="s">
        <v>13864</v>
      </c>
      <c r="B10043" s="70" t="s">
        <v>13863</v>
      </c>
      <c r="C10043" s="171">
        <v>0.78317681330759303</v>
      </c>
      <c r="D10043" s="70" t="s">
        <v>4910</v>
      </c>
    </row>
    <row r="10044" spans="1:4">
      <c r="A10044" s="70" t="s">
        <v>13862</v>
      </c>
      <c r="B10044" s="70" t="s">
        <v>13862</v>
      </c>
      <c r="C10044" s="171">
        <v>0.78343582375772503</v>
      </c>
      <c r="D10044" s="70" t="s">
        <v>4910</v>
      </c>
    </row>
    <row r="10045" spans="1:4">
      <c r="A10045" s="70" t="s">
        <v>13861</v>
      </c>
      <c r="B10045" s="70" t="s">
        <v>13861</v>
      </c>
      <c r="C10045" s="171">
        <v>0.78347903405826202</v>
      </c>
      <c r="D10045" s="70" t="s">
        <v>4910</v>
      </c>
    </row>
    <row r="10046" spans="1:4">
      <c r="A10046" s="70" t="s">
        <v>13860</v>
      </c>
      <c r="B10046" s="70" t="s">
        <v>13859</v>
      </c>
      <c r="C10046" s="171">
        <v>0.78356190191200803</v>
      </c>
      <c r="D10046" s="70" t="s">
        <v>4910</v>
      </c>
    </row>
    <row r="10047" spans="1:4">
      <c r="A10047" s="70" t="s">
        <v>13858</v>
      </c>
      <c r="B10047" s="70" t="s">
        <v>13857</v>
      </c>
      <c r="C10047" s="171">
        <v>0.78361682919228903</v>
      </c>
      <c r="D10047" s="70" t="s">
        <v>4910</v>
      </c>
    </row>
    <row r="10048" spans="1:4">
      <c r="A10048" s="70" t="s">
        <v>13856</v>
      </c>
      <c r="B10048" s="70" t="s">
        <v>13855</v>
      </c>
      <c r="C10048" s="171">
        <v>0.78370100522047703</v>
      </c>
      <c r="D10048" s="70" t="s">
        <v>4910</v>
      </c>
    </row>
    <row r="10049" spans="1:4">
      <c r="A10049" s="70" t="s">
        <v>13854</v>
      </c>
      <c r="B10049" s="70" t="s">
        <v>13853</v>
      </c>
      <c r="C10049" s="171">
        <v>0.78373148201588105</v>
      </c>
      <c r="D10049" s="70" t="s">
        <v>4910</v>
      </c>
    </row>
    <row r="10050" spans="1:4">
      <c r="A10050" s="70" t="s">
        <v>13852</v>
      </c>
      <c r="B10050" s="70" t="s">
        <v>13851</v>
      </c>
      <c r="C10050" s="171">
        <v>0.78394497390600404</v>
      </c>
      <c r="D10050" s="70" t="s">
        <v>4910</v>
      </c>
    </row>
    <row r="10051" spans="1:4">
      <c r="A10051" s="70" t="s">
        <v>13850</v>
      </c>
      <c r="B10051" s="70" t="s">
        <v>13849</v>
      </c>
      <c r="C10051" s="171">
        <v>0.78412415120033996</v>
      </c>
      <c r="D10051" s="70" t="s">
        <v>4910</v>
      </c>
    </row>
    <row r="10052" spans="1:4">
      <c r="A10052" s="70" t="s">
        <v>13848</v>
      </c>
      <c r="B10052" s="70" t="s">
        <v>13847</v>
      </c>
      <c r="C10052" s="171">
        <v>0.78428727670457099</v>
      </c>
      <c r="D10052" s="70" t="s">
        <v>4910</v>
      </c>
    </row>
    <row r="10053" spans="1:4">
      <c r="A10053" s="70" t="s">
        <v>13846</v>
      </c>
      <c r="B10053" s="70" t="s">
        <v>13845</v>
      </c>
      <c r="C10053" s="171">
        <v>0.78442647980320201</v>
      </c>
      <c r="D10053" s="70" t="s">
        <v>4910</v>
      </c>
    </row>
    <row r="10054" spans="1:4">
      <c r="A10054" s="70" t="s">
        <v>13844</v>
      </c>
      <c r="B10054" s="70" t="s">
        <v>13843</v>
      </c>
      <c r="C10054" s="171">
        <v>0.78448520820807299</v>
      </c>
      <c r="D10054" s="70" t="s">
        <v>4910</v>
      </c>
    </row>
    <row r="10055" spans="1:4">
      <c r="A10055" s="70" t="s">
        <v>13842</v>
      </c>
      <c r="B10055" s="70" t="s">
        <v>13841</v>
      </c>
      <c r="C10055" s="171">
        <v>0.784667675696884</v>
      </c>
      <c r="D10055" s="70" t="s">
        <v>4910</v>
      </c>
    </row>
    <row r="10056" spans="1:4">
      <c r="A10056" s="70" t="s">
        <v>13840</v>
      </c>
      <c r="B10056" s="70" t="s">
        <v>13839</v>
      </c>
      <c r="C10056" s="171">
        <v>0.78469408356062398</v>
      </c>
      <c r="D10056" s="70" t="s">
        <v>4910</v>
      </c>
    </row>
    <row r="10057" spans="1:4">
      <c r="A10057" s="70" t="s">
        <v>13838</v>
      </c>
      <c r="B10057" s="70" t="s">
        <v>13837</v>
      </c>
      <c r="C10057" s="171">
        <v>0.78491428611635605</v>
      </c>
      <c r="D10057" s="70" t="s">
        <v>4910</v>
      </c>
    </row>
    <row r="10058" spans="1:4">
      <c r="A10058" s="70" t="s">
        <v>13836</v>
      </c>
      <c r="B10058" s="70" t="s">
        <v>13835</v>
      </c>
      <c r="C10058" s="171">
        <v>0.78491801981010101</v>
      </c>
      <c r="D10058" s="70" t="s">
        <v>4910</v>
      </c>
    </row>
    <row r="10059" spans="1:4">
      <c r="A10059" s="70" t="s">
        <v>13834</v>
      </c>
      <c r="B10059" s="70" t="s">
        <v>13833</v>
      </c>
      <c r="C10059" s="171">
        <v>0.78492398690879595</v>
      </c>
      <c r="D10059" s="70" t="s">
        <v>4910</v>
      </c>
    </row>
    <row r="10060" spans="1:4">
      <c r="A10060" s="70" t="s">
        <v>13832</v>
      </c>
      <c r="B10060" s="70" t="s">
        <v>13831</v>
      </c>
      <c r="C10060" s="171">
        <v>0.78504479037706498</v>
      </c>
      <c r="D10060" s="70" t="s">
        <v>4910</v>
      </c>
    </row>
    <row r="10061" spans="1:4">
      <c r="A10061" s="70" t="s">
        <v>13830</v>
      </c>
      <c r="B10061" s="70" t="s">
        <v>13830</v>
      </c>
      <c r="C10061" s="171">
        <v>0.78509722561808704</v>
      </c>
      <c r="D10061" s="70" t="s">
        <v>4910</v>
      </c>
    </row>
    <row r="10062" spans="1:4">
      <c r="A10062" s="70" t="s">
        <v>13829</v>
      </c>
      <c r="B10062" s="70" t="s">
        <v>13829</v>
      </c>
      <c r="C10062" s="171">
        <v>0.78512608016436003</v>
      </c>
      <c r="D10062" s="70" t="s">
        <v>4910</v>
      </c>
    </row>
    <row r="10063" spans="1:4">
      <c r="A10063" s="70" t="s">
        <v>13828</v>
      </c>
      <c r="B10063" s="70" t="s">
        <v>13827</v>
      </c>
      <c r="C10063" s="171">
        <v>0.78540287829327504</v>
      </c>
      <c r="D10063" s="70" t="s">
        <v>4910</v>
      </c>
    </row>
    <row r="10064" spans="1:4">
      <c r="A10064" s="70" t="s">
        <v>13826</v>
      </c>
      <c r="B10064" s="70" t="s">
        <v>13825</v>
      </c>
      <c r="C10064" s="171">
        <v>0.78564741550806705</v>
      </c>
      <c r="D10064" s="70" t="s">
        <v>4910</v>
      </c>
    </row>
    <row r="10065" spans="1:4">
      <c r="A10065" s="70" t="s">
        <v>13824</v>
      </c>
      <c r="B10065" s="70" t="s">
        <v>13824</v>
      </c>
      <c r="C10065" s="171">
        <v>0.78565450760729205</v>
      </c>
      <c r="D10065" s="70" t="s">
        <v>4910</v>
      </c>
    </row>
    <row r="10066" spans="1:4">
      <c r="A10066" s="70" t="s">
        <v>13823</v>
      </c>
      <c r="B10066" s="70" t="s">
        <v>13822</v>
      </c>
      <c r="C10066" s="171">
        <v>0.78572481430931396</v>
      </c>
      <c r="D10066" s="70" t="s">
        <v>4910</v>
      </c>
    </row>
    <row r="10067" spans="1:4">
      <c r="A10067" s="70" t="s">
        <v>13821</v>
      </c>
      <c r="B10067" s="70" t="s">
        <v>13820</v>
      </c>
      <c r="C10067" s="171">
        <v>0.78577533594302396</v>
      </c>
      <c r="D10067" s="70" t="s">
        <v>4910</v>
      </c>
    </row>
    <row r="10068" spans="1:4">
      <c r="A10068" s="70" t="s">
        <v>13819</v>
      </c>
      <c r="B10068" s="70" t="s">
        <v>13818</v>
      </c>
      <c r="C10068" s="171">
        <v>0.785829425868246</v>
      </c>
      <c r="D10068" s="70" t="s">
        <v>4910</v>
      </c>
    </row>
    <row r="10069" spans="1:4">
      <c r="A10069" s="70" t="s">
        <v>13817</v>
      </c>
      <c r="B10069" s="70" t="s">
        <v>13816</v>
      </c>
      <c r="C10069" s="171">
        <v>0.78589678022538001</v>
      </c>
      <c r="D10069" s="70" t="s">
        <v>4910</v>
      </c>
    </row>
    <row r="10070" spans="1:4">
      <c r="A10070" s="70" t="s">
        <v>13815</v>
      </c>
      <c r="B10070" s="70" t="s">
        <v>13814</v>
      </c>
      <c r="C10070" s="171">
        <v>0.78592865937445799</v>
      </c>
      <c r="D10070" s="70" t="s">
        <v>4910</v>
      </c>
    </row>
    <row r="10071" spans="1:4">
      <c r="A10071" s="70" t="s">
        <v>13813</v>
      </c>
      <c r="B10071" s="70" t="s">
        <v>13812</v>
      </c>
      <c r="C10071" s="171">
        <v>0.78607169214727501</v>
      </c>
      <c r="D10071" s="70" t="s">
        <v>4910</v>
      </c>
    </row>
    <row r="10072" spans="1:4">
      <c r="A10072" s="70" t="s">
        <v>13811</v>
      </c>
      <c r="B10072" s="70" t="s">
        <v>13810</v>
      </c>
      <c r="C10072" s="171">
        <v>0.78611518730946095</v>
      </c>
      <c r="D10072" s="70" t="s">
        <v>4910</v>
      </c>
    </row>
    <row r="10073" spans="1:4">
      <c r="A10073" s="70" t="s">
        <v>13809</v>
      </c>
      <c r="B10073" s="70" t="s">
        <v>13808</v>
      </c>
      <c r="C10073" s="171">
        <v>0.78616349346243797</v>
      </c>
      <c r="D10073" s="70" t="s">
        <v>4910</v>
      </c>
    </row>
    <row r="10074" spans="1:4">
      <c r="A10074" s="70" t="s">
        <v>13807</v>
      </c>
      <c r="B10074" s="70" t="s">
        <v>13805</v>
      </c>
      <c r="C10074" s="171">
        <v>0.78633442187312597</v>
      </c>
      <c r="D10074" s="70" t="s">
        <v>4910</v>
      </c>
    </row>
    <row r="10075" spans="1:4">
      <c r="A10075" s="70" t="s">
        <v>13806</v>
      </c>
      <c r="B10075" s="70" t="s">
        <v>13805</v>
      </c>
      <c r="C10075" s="171">
        <v>0.78633442187312597</v>
      </c>
      <c r="D10075" s="70" t="s">
        <v>4910</v>
      </c>
    </row>
    <row r="10076" spans="1:4">
      <c r="A10076" s="70" t="s">
        <v>13804</v>
      </c>
      <c r="B10076" s="70" t="s">
        <v>13803</v>
      </c>
      <c r="C10076" s="171">
        <v>0.78643115079119597</v>
      </c>
      <c r="D10076" s="70" t="s">
        <v>4910</v>
      </c>
    </row>
    <row r="10077" spans="1:4">
      <c r="A10077" s="70" t="s">
        <v>13802</v>
      </c>
      <c r="B10077" s="70" t="s">
        <v>13801</v>
      </c>
      <c r="C10077" s="171">
        <v>0.78650568866155401</v>
      </c>
      <c r="D10077" s="70" t="s">
        <v>4910</v>
      </c>
    </row>
    <row r="10078" spans="1:4">
      <c r="A10078" s="70" t="s">
        <v>13800</v>
      </c>
      <c r="B10078" s="70" t="s">
        <v>13799</v>
      </c>
      <c r="C10078" s="171">
        <v>0.78657427107849498</v>
      </c>
      <c r="D10078" s="70" t="s">
        <v>4910</v>
      </c>
    </row>
    <row r="10079" spans="1:4">
      <c r="A10079" s="70" t="s">
        <v>13798</v>
      </c>
      <c r="B10079" s="70" t="s">
        <v>13797</v>
      </c>
      <c r="C10079" s="171">
        <v>0.78657427107849498</v>
      </c>
      <c r="D10079" s="70" t="s">
        <v>4910</v>
      </c>
    </row>
    <row r="10080" spans="1:4">
      <c r="A10080" s="70" t="s">
        <v>13796</v>
      </c>
      <c r="B10080" s="70" t="s">
        <v>13795</v>
      </c>
      <c r="C10080" s="171">
        <v>0.78658823244363796</v>
      </c>
      <c r="D10080" s="70" t="s">
        <v>4910</v>
      </c>
    </row>
    <row r="10081" spans="1:4">
      <c r="A10081" s="70" t="s">
        <v>13794</v>
      </c>
      <c r="B10081" s="70" t="s">
        <v>13793</v>
      </c>
      <c r="C10081" s="171">
        <v>0.78671192216526797</v>
      </c>
      <c r="D10081" s="70" t="s">
        <v>4910</v>
      </c>
    </row>
    <row r="10082" spans="1:4">
      <c r="A10082" s="70" t="s">
        <v>13792</v>
      </c>
      <c r="B10082" s="70" t="s">
        <v>13791</v>
      </c>
      <c r="C10082" s="171">
        <v>0.78671490746612605</v>
      </c>
      <c r="D10082" s="70" t="s">
        <v>4910</v>
      </c>
    </row>
    <row r="10083" spans="1:4">
      <c r="A10083" s="70" t="s">
        <v>13790</v>
      </c>
      <c r="B10083" s="70" t="s">
        <v>13789</v>
      </c>
      <c r="C10083" s="171">
        <v>0.78674093935753597</v>
      </c>
      <c r="D10083" s="70" t="s">
        <v>4910</v>
      </c>
    </row>
    <row r="10084" spans="1:4">
      <c r="A10084" s="70" t="s">
        <v>13788</v>
      </c>
      <c r="B10084" s="70" t="s">
        <v>13787</v>
      </c>
      <c r="C10084" s="171">
        <v>0.78702508774694102</v>
      </c>
      <c r="D10084" s="70" t="s">
        <v>4910</v>
      </c>
    </row>
    <row r="10085" spans="1:4">
      <c r="A10085" s="70" t="s">
        <v>13786</v>
      </c>
      <c r="B10085" s="70" t="s">
        <v>13785</v>
      </c>
      <c r="C10085" s="171">
        <v>0.78714940440807402</v>
      </c>
      <c r="D10085" s="70" t="s">
        <v>4910</v>
      </c>
    </row>
    <row r="10086" spans="1:4">
      <c r="A10086" s="70" t="s">
        <v>13784</v>
      </c>
      <c r="B10086" s="70" t="s">
        <v>13783</v>
      </c>
      <c r="C10086" s="171">
        <v>0.78737490564555301</v>
      </c>
      <c r="D10086" s="70" t="s">
        <v>4910</v>
      </c>
    </row>
    <row r="10087" spans="1:4">
      <c r="A10087" s="70" t="s">
        <v>13782</v>
      </c>
      <c r="B10087" s="70" t="s">
        <v>13781</v>
      </c>
      <c r="C10087" s="171">
        <v>0.78746542036860601</v>
      </c>
      <c r="D10087" s="70" t="s">
        <v>4910</v>
      </c>
    </row>
    <row r="10088" spans="1:4">
      <c r="A10088" s="70" t="s">
        <v>13780</v>
      </c>
      <c r="B10088" s="70" t="s">
        <v>13779</v>
      </c>
      <c r="C10088" s="171">
        <v>0.78747315575950005</v>
      </c>
      <c r="D10088" s="70" t="s">
        <v>4910</v>
      </c>
    </row>
    <row r="10089" spans="1:4">
      <c r="A10089" s="70" t="s">
        <v>13778</v>
      </c>
      <c r="B10089" s="70" t="s">
        <v>13777</v>
      </c>
      <c r="C10089" s="171">
        <v>0.78748877259708205</v>
      </c>
      <c r="D10089" s="70" t="s">
        <v>4910</v>
      </c>
    </row>
    <row r="10090" spans="1:4">
      <c r="A10090" s="70" t="s">
        <v>13776</v>
      </c>
      <c r="B10090" s="70" t="s">
        <v>13775</v>
      </c>
      <c r="C10090" s="171">
        <v>0.78754751527917899</v>
      </c>
      <c r="D10090" s="70" t="s">
        <v>4910</v>
      </c>
    </row>
    <row r="10091" spans="1:4">
      <c r="A10091" s="70" t="s">
        <v>13774</v>
      </c>
      <c r="B10091" s="70" t="s">
        <v>13773</v>
      </c>
      <c r="C10091" s="171">
        <v>0.78774047357239296</v>
      </c>
      <c r="D10091" s="70" t="s">
        <v>4910</v>
      </c>
    </row>
    <row r="10092" spans="1:4">
      <c r="A10092" s="70" t="s">
        <v>13772</v>
      </c>
      <c r="B10092" s="70" t="s">
        <v>13771</v>
      </c>
      <c r="C10092" s="171">
        <v>0.78778055078318698</v>
      </c>
      <c r="D10092" s="70" t="s">
        <v>4910</v>
      </c>
    </row>
    <row r="10093" spans="1:4">
      <c r="A10093" s="70" t="s">
        <v>13770</v>
      </c>
      <c r="B10093" s="70" t="s">
        <v>13769</v>
      </c>
      <c r="C10093" s="171">
        <v>0.78787258340802702</v>
      </c>
      <c r="D10093" s="70" t="s">
        <v>4910</v>
      </c>
    </row>
    <row r="10094" spans="1:4">
      <c r="A10094" s="70" t="s">
        <v>13768</v>
      </c>
      <c r="B10094" s="70" t="s">
        <v>13767</v>
      </c>
      <c r="C10094" s="171">
        <v>0.787873874498216</v>
      </c>
      <c r="D10094" s="70" t="s">
        <v>4910</v>
      </c>
    </row>
    <row r="10095" spans="1:4">
      <c r="A10095" s="70" t="s">
        <v>13766</v>
      </c>
      <c r="B10095" s="70" t="s">
        <v>13765</v>
      </c>
      <c r="C10095" s="171">
        <v>0.78793310040937503</v>
      </c>
      <c r="D10095" s="70" t="s">
        <v>4910</v>
      </c>
    </row>
    <row r="10096" spans="1:4">
      <c r="A10096" s="70" t="s">
        <v>13764</v>
      </c>
      <c r="B10096" s="70" t="s">
        <v>13763</v>
      </c>
      <c r="C10096" s="171">
        <v>0.78804050846395901</v>
      </c>
      <c r="D10096" s="70" t="s">
        <v>4910</v>
      </c>
    </row>
    <row r="10097" spans="1:4">
      <c r="A10097" s="70" t="s">
        <v>13762</v>
      </c>
      <c r="B10097" s="70" t="s">
        <v>13761</v>
      </c>
      <c r="C10097" s="171">
        <v>0.78816135252590103</v>
      </c>
      <c r="D10097" s="70" t="s">
        <v>4910</v>
      </c>
    </row>
    <row r="10098" spans="1:4">
      <c r="A10098" s="70" t="s">
        <v>13760</v>
      </c>
      <c r="B10098" s="70" t="s">
        <v>13759</v>
      </c>
      <c r="C10098" s="171">
        <v>0.78818556460178302</v>
      </c>
      <c r="D10098" s="70" t="s">
        <v>4910</v>
      </c>
    </row>
    <row r="10099" spans="1:4">
      <c r="A10099" s="70" t="s">
        <v>13758</v>
      </c>
      <c r="B10099" s="70" t="s">
        <v>13757</v>
      </c>
      <c r="C10099" s="171">
        <v>0.78828262474311395</v>
      </c>
      <c r="D10099" s="70" t="s">
        <v>4910</v>
      </c>
    </row>
    <row r="10100" spans="1:4">
      <c r="A10100" s="70" t="s">
        <v>13756</v>
      </c>
      <c r="B10100" s="70" t="s">
        <v>13755</v>
      </c>
      <c r="C10100" s="171">
        <v>0.78831860341250604</v>
      </c>
      <c r="D10100" s="70" t="s">
        <v>4910</v>
      </c>
    </row>
    <row r="10101" spans="1:4">
      <c r="A10101" s="70" t="s">
        <v>13754</v>
      </c>
      <c r="B10101" s="70" t="s">
        <v>13753</v>
      </c>
      <c r="C10101" s="171">
        <v>0.78836441114660405</v>
      </c>
      <c r="D10101" s="70" t="s">
        <v>4910</v>
      </c>
    </row>
    <row r="10102" spans="1:4">
      <c r="A10102" s="70" t="s">
        <v>13752</v>
      </c>
      <c r="B10102" s="70" t="s">
        <v>13751</v>
      </c>
      <c r="C10102" s="171">
        <v>0.78839031701274498</v>
      </c>
      <c r="D10102" s="70" t="s">
        <v>4910</v>
      </c>
    </row>
    <row r="10103" spans="1:4">
      <c r="A10103" s="70" t="s">
        <v>13750</v>
      </c>
      <c r="B10103" s="70" t="s">
        <v>13749</v>
      </c>
      <c r="C10103" s="171">
        <v>0.78845691907375404</v>
      </c>
      <c r="D10103" s="70" t="s">
        <v>4910</v>
      </c>
    </row>
    <row r="10104" spans="1:4">
      <c r="A10104" s="70" t="s">
        <v>13748</v>
      </c>
      <c r="B10104" s="70" t="s">
        <v>13747</v>
      </c>
      <c r="C10104" s="171">
        <v>0.78858163887014299</v>
      </c>
      <c r="D10104" s="70" t="s">
        <v>4910</v>
      </c>
    </row>
    <row r="10105" spans="1:4">
      <c r="A10105" s="70" t="s">
        <v>13746</v>
      </c>
      <c r="B10105" s="70" t="s">
        <v>13745</v>
      </c>
      <c r="C10105" s="171">
        <v>0.78858299701508305</v>
      </c>
      <c r="D10105" s="70" t="s">
        <v>4910</v>
      </c>
    </row>
    <row r="10106" spans="1:4">
      <c r="A10106" s="70" t="s">
        <v>13744</v>
      </c>
      <c r="B10106" s="70" t="s">
        <v>13743</v>
      </c>
      <c r="C10106" s="171">
        <v>0.78880292317152101</v>
      </c>
      <c r="D10106" s="70" t="s">
        <v>4910</v>
      </c>
    </row>
    <row r="10107" spans="1:4">
      <c r="A10107" s="70" t="s">
        <v>13742</v>
      </c>
      <c r="B10107" s="70" t="s">
        <v>13741</v>
      </c>
      <c r="C10107" s="171">
        <v>0.78883697395972896</v>
      </c>
      <c r="D10107" s="70" t="s">
        <v>4910</v>
      </c>
    </row>
    <row r="10108" spans="1:4">
      <c r="A10108" s="70" t="s">
        <v>13740</v>
      </c>
      <c r="B10108" s="70" t="s">
        <v>13739</v>
      </c>
      <c r="C10108" s="171">
        <v>0.78883933852810495</v>
      </c>
      <c r="D10108" s="70" t="s">
        <v>4910</v>
      </c>
    </row>
    <row r="10109" spans="1:4">
      <c r="A10109" s="70" t="s">
        <v>13738</v>
      </c>
      <c r="B10109" s="70" t="s">
        <v>13737</v>
      </c>
      <c r="C10109" s="171">
        <v>0.78889408058844201</v>
      </c>
      <c r="D10109" s="70" t="s">
        <v>4910</v>
      </c>
    </row>
    <row r="10110" spans="1:4">
      <c r="A10110" s="70" t="s">
        <v>13736</v>
      </c>
      <c r="B10110" s="70" t="s">
        <v>13735</v>
      </c>
      <c r="C10110" s="171">
        <v>0.78895762878012199</v>
      </c>
      <c r="D10110" s="70" t="s">
        <v>4910</v>
      </c>
    </row>
    <row r="10111" spans="1:4">
      <c r="A10111" s="70" t="s">
        <v>13734</v>
      </c>
      <c r="B10111" s="70" t="s">
        <v>13733</v>
      </c>
      <c r="C10111" s="171">
        <v>0.78898428733279302</v>
      </c>
      <c r="D10111" s="70" t="s">
        <v>4910</v>
      </c>
    </row>
    <row r="10112" spans="1:4">
      <c r="A10112" s="70" t="s">
        <v>13732</v>
      </c>
      <c r="B10112" s="70" t="s">
        <v>13731</v>
      </c>
      <c r="C10112" s="171">
        <v>0.78902255800353005</v>
      </c>
      <c r="D10112" s="70" t="s">
        <v>4910</v>
      </c>
    </row>
    <row r="10113" spans="1:4">
      <c r="A10113" s="70" t="s">
        <v>13730</v>
      </c>
      <c r="B10113" s="70" t="s">
        <v>13729</v>
      </c>
      <c r="C10113" s="171">
        <v>0.78902255800353005</v>
      </c>
      <c r="D10113" s="70" t="s">
        <v>4910</v>
      </c>
    </row>
    <row r="10114" spans="1:4">
      <c r="A10114" s="70" t="s">
        <v>13728</v>
      </c>
      <c r="B10114" s="70" t="s">
        <v>13727</v>
      </c>
      <c r="C10114" s="171">
        <v>0.789032909930663</v>
      </c>
      <c r="D10114" s="70" t="s">
        <v>4910</v>
      </c>
    </row>
    <row r="10115" spans="1:4">
      <c r="A10115" s="70" t="s">
        <v>13726</v>
      </c>
      <c r="B10115" s="70" t="s">
        <v>13725</v>
      </c>
      <c r="C10115" s="171">
        <v>0.78904930596932299</v>
      </c>
      <c r="D10115" s="70" t="s">
        <v>4910</v>
      </c>
    </row>
    <row r="10116" spans="1:4">
      <c r="A10116" s="70" t="s">
        <v>13724</v>
      </c>
      <c r="B10116" s="70" t="s">
        <v>13723</v>
      </c>
      <c r="C10116" s="171">
        <v>0.78924394470178905</v>
      </c>
      <c r="D10116" s="70" t="s">
        <v>4910</v>
      </c>
    </row>
    <row r="10117" spans="1:4">
      <c r="A10117" s="70" t="s">
        <v>13722</v>
      </c>
      <c r="B10117" s="70" t="s">
        <v>13721</v>
      </c>
      <c r="C10117" s="171">
        <v>0.78925397495494598</v>
      </c>
      <c r="D10117" s="70" t="s">
        <v>4910</v>
      </c>
    </row>
    <row r="10118" spans="1:4">
      <c r="A10118" s="70" t="s">
        <v>13720</v>
      </c>
      <c r="B10118" s="70" t="s">
        <v>13719</v>
      </c>
      <c r="C10118" s="171">
        <v>0.78957388349394497</v>
      </c>
      <c r="D10118" s="70" t="s">
        <v>4910</v>
      </c>
    </row>
    <row r="10119" spans="1:4">
      <c r="A10119" s="70" t="s">
        <v>13718</v>
      </c>
      <c r="B10119" s="70" t="s">
        <v>13717</v>
      </c>
      <c r="C10119" s="171">
        <v>0.78965620134438896</v>
      </c>
      <c r="D10119" s="70" t="s">
        <v>4910</v>
      </c>
    </row>
    <row r="10120" spans="1:4">
      <c r="A10120" s="70" t="s">
        <v>13716</v>
      </c>
      <c r="B10120" s="70" t="s">
        <v>13715</v>
      </c>
      <c r="C10120" s="171">
        <v>0.78966586466734801</v>
      </c>
      <c r="D10120" s="70" t="s">
        <v>4910</v>
      </c>
    </row>
    <row r="10121" spans="1:4">
      <c r="A10121" s="70" t="s">
        <v>13714</v>
      </c>
      <c r="B10121" s="70" t="s">
        <v>13713</v>
      </c>
      <c r="C10121" s="171">
        <v>0.78982807342995298</v>
      </c>
      <c r="D10121" s="70" t="s">
        <v>4910</v>
      </c>
    </row>
    <row r="10122" spans="1:4">
      <c r="A10122" s="70" t="s">
        <v>13712</v>
      </c>
      <c r="B10122" s="70" t="s">
        <v>13711</v>
      </c>
      <c r="C10122" s="171">
        <v>0.78985963614745003</v>
      </c>
      <c r="D10122" s="70" t="s">
        <v>4910</v>
      </c>
    </row>
    <row r="10123" spans="1:4">
      <c r="A10123" s="70" t="s">
        <v>13710</v>
      </c>
      <c r="B10123" s="70" t="s">
        <v>13709</v>
      </c>
      <c r="C10123" s="171">
        <v>0.78994777769430002</v>
      </c>
      <c r="D10123" s="70" t="s">
        <v>4910</v>
      </c>
    </row>
    <row r="10124" spans="1:4">
      <c r="A10124" s="70" t="s">
        <v>13708</v>
      </c>
      <c r="B10124" s="70" t="s">
        <v>13707</v>
      </c>
      <c r="C10124" s="171">
        <v>0.78997142436629297</v>
      </c>
      <c r="D10124" s="70" t="s">
        <v>4910</v>
      </c>
    </row>
    <row r="10125" spans="1:4">
      <c r="A10125" s="70" t="s">
        <v>13706</v>
      </c>
      <c r="B10125" s="70" t="s">
        <v>13705</v>
      </c>
      <c r="C10125" s="171">
        <v>0.78998575460152098</v>
      </c>
      <c r="D10125" s="70" t="s">
        <v>4910</v>
      </c>
    </row>
    <row r="10126" spans="1:4">
      <c r="A10126" s="70" t="s">
        <v>13704</v>
      </c>
      <c r="B10126" s="70" t="s">
        <v>13703</v>
      </c>
      <c r="C10126" s="171">
        <v>0.79013325089783903</v>
      </c>
      <c r="D10126" s="70" t="s">
        <v>4910</v>
      </c>
    </row>
    <row r="10127" spans="1:4">
      <c r="A10127" s="70" t="s">
        <v>13702</v>
      </c>
      <c r="B10127" s="70" t="s">
        <v>13701</v>
      </c>
      <c r="C10127" s="171">
        <v>0.790134908298192</v>
      </c>
      <c r="D10127" s="70" t="s">
        <v>4910</v>
      </c>
    </row>
    <row r="10128" spans="1:4">
      <c r="A10128" s="70" t="s">
        <v>13700</v>
      </c>
      <c r="B10128" s="70" t="s">
        <v>13699</v>
      </c>
      <c r="C10128" s="171">
        <v>0.790219349937473</v>
      </c>
      <c r="D10128" s="70" t="s">
        <v>4910</v>
      </c>
    </row>
    <row r="10129" spans="1:4">
      <c r="A10129" s="70" t="s">
        <v>13698</v>
      </c>
      <c r="B10129" s="70" t="s">
        <v>13697</v>
      </c>
      <c r="C10129" s="171">
        <v>0.79028245369113104</v>
      </c>
      <c r="D10129" s="70" t="s">
        <v>4910</v>
      </c>
    </row>
    <row r="10130" spans="1:4">
      <c r="A10130" s="70" t="s">
        <v>13696</v>
      </c>
      <c r="B10130" s="70" t="s">
        <v>13695</v>
      </c>
      <c r="C10130" s="171">
        <v>0.790293985861802</v>
      </c>
      <c r="D10130" s="70" t="s">
        <v>4910</v>
      </c>
    </row>
    <row r="10131" spans="1:4">
      <c r="A10131" s="70" t="s">
        <v>13694</v>
      </c>
      <c r="B10131" s="70" t="s">
        <v>13693</v>
      </c>
      <c r="C10131" s="171">
        <v>0.79035769044224302</v>
      </c>
      <c r="D10131" s="70" t="s">
        <v>4910</v>
      </c>
    </row>
    <row r="10132" spans="1:4">
      <c r="A10132" s="70" t="s">
        <v>13692</v>
      </c>
      <c r="B10132" s="70" t="s">
        <v>13692</v>
      </c>
      <c r="C10132" s="171">
        <v>0.79060335038596596</v>
      </c>
      <c r="D10132" s="70" t="s">
        <v>4910</v>
      </c>
    </row>
    <row r="10133" spans="1:4">
      <c r="A10133" s="70" t="s">
        <v>13691</v>
      </c>
      <c r="B10133" s="70" t="s">
        <v>13690</v>
      </c>
      <c r="C10133" s="171">
        <v>0.79069626438947005</v>
      </c>
      <c r="D10133" s="70" t="s">
        <v>4910</v>
      </c>
    </row>
    <row r="10134" spans="1:4">
      <c r="A10134" s="70" t="s">
        <v>13689</v>
      </c>
      <c r="B10134" s="70" t="s">
        <v>13688</v>
      </c>
      <c r="C10134" s="171">
        <v>0.79071818251491599</v>
      </c>
      <c r="D10134" s="70" t="s">
        <v>4910</v>
      </c>
    </row>
    <row r="10135" spans="1:4">
      <c r="A10135" s="70" t="s">
        <v>13687</v>
      </c>
      <c r="B10135" s="70" t="s">
        <v>13686</v>
      </c>
      <c r="C10135" s="171">
        <v>0.79081844681513302</v>
      </c>
      <c r="D10135" s="70" t="s">
        <v>4910</v>
      </c>
    </row>
    <row r="10136" spans="1:4">
      <c r="A10136" s="70" t="s">
        <v>13685</v>
      </c>
      <c r="B10136" s="70" t="s">
        <v>13684</v>
      </c>
      <c r="C10136" s="171">
        <v>0.79088957973493401</v>
      </c>
      <c r="D10136" s="70" t="s">
        <v>4910</v>
      </c>
    </row>
    <row r="10137" spans="1:4">
      <c r="A10137" s="70" t="s">
        <v>13683</v>
      </c>
      <c r="B10137" s="70" t="s">
        <v>13682</v>
      </c>
      <c r="C10137" s="171">
        <v>0.79097169334801298</v>
      </c>
      <c r="D10137" s="70" t="s">
        <v>4910</v>
      </c>
    </row>
    <row r="10138" spans="1:4">
      <c r="A10138" s="70" t="s">
        <v>13681</v>
      </c>
      <c r="B10138" s="70" t="s">
        <v>13681</v>
      </c>
      <c r="C10138" s="171">
        <v>0.79097682310864403</v>
      </c>
      <c r="D10138" s="70" t="s">
        <v>4910</v>
      </c>
    </row>
    <row r="10139" spans="1:4">
      <c r="A10139" s="70" t="s">
        <v>13680</v>
      </c>
      <c r="B10139" s="70" t="s">
        <v>13679</v>
      </c>
      <c r="C10139" s="171">
        <v>0.79102136414201596</v>
      </c>
      <c r="D10139" s="70" t="s">
        <v>4910</v>
      </c>
    </row>
    <row r="10140" spans="1:4">
      <c r="A10140" s="70" t="s">
        <v>13678</v>
      </c>
      <c r="B10140" s="70" t="s">
        <v>13677</v>
      </c>
      <c r="C10140" s="171">
        <v>0.79130335780496897</v>
      </c>
      <c r="D10140" s="70" t="s">
        <v>4910</v>
      </c>
    </row>
    <row r="10141" spans="1:4">
      <c r="A10141" s="70" t="s">
        <v>13676</v>
      </c>
      <c r="B10141" s="70" t="s">
        <v>13676</v>
      </c>
      <c r="C10141" s="171">
        <v>0.79132690845303699</v>
      </c>
      <c r="D10141" s="70" t="s">
        <v>4910</v>
      </c>
    </row>
    <row r="10142" spans="1:4">
      <c r="A10142" s="70" t="s">
        <v>13675</v>
      </c>
      <c r="B10142" s="70" t="s">
        <v>13674</v>
      </c>
      <c r="C10142" s="171">
        <v>0.79137597056332698</v>
      </c>
      <c r="D10142" s="70" t="s">
        <v>4910</v>
      </c>
    </row>
    <row r="10143" spans="1:4">
      <c r="A10143" s="70" t="s">
        <v>13673</v>
      </c>
      <c r="B10143" s="70" t="s">
        <v>13672</v>
      </c>
      <c r="C10143" s="171">
        <v>0.79142833122300504</v>
      </c>
      <c r="D10143" s="70" t="s">
        <v>4910</v>
      </c>
    </row>
    <row r="10144" spans="1:4">
      <c r="A10144" s="70" t="s">
        <v>13671</v>
      </c>
      <c r="B10144" s="70" t="s">
        <v>13670</v>
      </c>
      <c r="C10144" s="171">
        <v>0.79166914178488401</v>
      </c>
      <c r="D10144" s="70" t="s">
        <v>4910</v>
      </c>
    </row>
    <row r="10145" spans="1:4">
      <c r="A10145" s="70" t="s">
        <v>13669</v>
      </c>
      <c r="B10145" s="70" t="s">
        <v>13668</v>
      </c>
      <c r="C10145" s="171">
        <v>0.79168078154628996</v>
      </c>
      <c r="D10145" s="70" t="s">
        <v>4910</v>
      </c>
    </row>
    <row r="10146" spans="1:4">
      <c r="A10146" s="70" t="s">
        <v>13667</v>
      </c>
      <c r="B10146" s="70" t="s">
        <v>13666</v>
      </c>
      <c r="C10146" s="171">
        <v>0.79170704097104405</v>
      </c>
      <c r="D10146" s="70" t="s">
        <v>4910</v>
      </c>
    </row>
    <row r="10147" spans="1:4">
      <c r="A10147" s="70" t="s">
        <v>13665</v>
      </c>
      <c r="B10147" s="70" t="s">
        <v>13665</v>
      </c>
      <c r="C10147" s="171">
        <v>0.79171120812887597</v>
      </c>
      <c r="D10147" s="70" t="s">
        <v>4910</v>
      </c>
    </row>
    <row r="10148" spans="1:4">
      <c r="A10148" s="70" t="s">
        <v>13664</v>
      </c>
      <c r="B10148" s="70" t="s">
        <v>13663</v>
      </c>
      <c r="C10148" s="171">
        <v>0.79178295977470103</v>
      </c>
      <c r="D10148" s="70" t="s">
        <v>4910</v>
      </c>
    </row>
    <row r="10149" spans="1:4">
      <c r="A10149" s="70" t="s">
        <v>13662</v>
      </c>
      <c r="B10149" s="70" t="s">
        <v>13661</v>
      </c>
      <c r="C10149" s="171">
        <v>0.79189108670324804</v>
      </c>
      <c r="D10149" s="70" t="s">
        <v>4910</v>
      </c>
    </row>
    <row r="10150" spans="1:4">
      <c r="A10150" s="70" t="s">
        <v>13660</v>
      </c>
      <c r="B10150" s="70" t="s">
        <v>13659</v>
      </c>
      <c r="C10150" s="171">
        <v>0.79194402722294599</v>
      </c>
      <c r="D10150" s="70" t="s">
        <v>4910</v>
      </c>
    </row>
    <row r="10151" spans="1:4">
      <c r="A10151" s="70" t="s">
        <v>13658</v>
      </c>
      <c r="B10151" s="70" t="s">
        <v>13657</v>
      </c>
      <c r="C10151" s="171">
        <v>0.79196916699554398</v>
      </c>
      <c r="D10151" s="70" t="s">
        <v>4910</v>
      </c>
    </row>
    <row r="10152" spans="1:4">
      <c r="A10152" s="70" t="s">
        <v>13656</v>
      </c>
      <c r="B10152" s="70" t="s">
        <v>13655</v>
      </c>
      <c r="C10152" s="171">
        <v>0.79203445208611301</v>
      </c>
      <c r="D10152" s="70" t="s">
        <v>4910</v>
      </c>
    </row>
    <row r="10153" spans="1:4">
      <c r="A10153" s="70" t="s">
        <v>13654</v>
      </c>
      <c r="B10153" s="70" t="s">
        <v>13653</v>
      </c>
      <c r="C10153" s="171">
        <v>0.79210590633912503</v>
      </c>
      <c r="D10153" s="70" t="s">
        <v>4910</v>
      </c>
    </row>
    <row r="10154" spans="1:4">
      <c r="A10154" s="70" t="s">
        <v>13652</v>
      </c>
      <c r="B10154" s="70" t="s">
        <v>13651</v>
      </c>
      <c r="C10154" s="171">
        <v>0.79210590633912503</v>
      </c>
      <c r="D10154" s="70" t="s">
        <v>4910</v>
      </c>
    </row>
    <row r="10155" spans="1:4">
      <c r="A10155" s="70" t="s">
        <v>13650</v>
      </c>
      <c r="B10155" s="70" t="s">
        <v>13649</v>
      </c>
      <c r="C10155" s="171">
        <v>0.79210590633912503</v>
      </c>
      <c r="D10155" s="70" t="s">
        <v>4910</v>
      </c>
    </row>
    <row r="10156" spans="1:4">
      <c r="A10156" s="70" t="s">
        <v>13648</v>
      </c>
      <c r="B10156" s="70" t="s">
        <v>13647</v>
      </c>
      <c r="C10156" s="171">
        <v>0.79210590633912503</v>
      </c>
      <c r="D10156" s="70" t="s">
        <v>4910</v>
      </c>
    </row>
    <row r="10157" spans="1:4">
      <c r="A10157" s="70" t="s">
        <v>13646</v>
      </c>
      <c r="B10157" s="70" t="s">
        <v>13645</v>
      </c>
      <c r="C10157" s="171">
        <v>0.79210590633912503</v>
      </c>
      <c r="D10157" s="70" t="s">
        <v>4910</v>
      </c>
    </row>
    <row r="10158" spans="1:4">
      <c r="A10158" s="70" t="s">
        <v>13644</v>
      </c>
      <c r="B10158" s="70" t="s">
        <v>13643</v>
      </c>
      <c r="C10158" s="171">
        <v>0.79210590633912503</v>
      </c>
      <c r="D10158" s="70" t="s">
        <v>4910</v>
      </c>
    </row>
    <row r="10159" spans="1:4">
      <c r="A10159" s="70" t="s">
        <v>13642</v>
      </c>
      <c r="B10159" s="70" t="s">
        <v>13641</v>
      </c>
      <c r="C10159" s="171">
        <v>0.79210590633912503</v>
      </c>
      <c r="D10159" s="70" t="s">
        <v>4910</v>
      </c>
    </row>
    <row r="10160" spans="1:4">
      <c r="A10160" s="70" t="s">
        <v>13640</v>
      </c>
      <c r="B10160" s="70" t="s">
        <v>13639</v>
      </c>
      <c r="C10160" s="171">
        <v>0.79210590633912503</v>
      </c>
      <c r="D10160" s="70" t="s">
        <v>4910</v>
      </c>
    </row>
    <row r="10161" spans="1:4">
      <c r="A10161" s="70" t="s">
        <v>13638</v>
      </c>
      <c r="B10161" s="70" t="s">
        <v>13637</v>
      </c>
      <c r="C10161" s="171">
        <v>0.79210590633912503</v>
      </c>
      <c r="D10161" s="70" t="s">
        <v>4910</v>
      </c>
    </row>
    <row r="10162" spans="1:4">
      <c r="A10162" s="70" t="s">
        <v>13636</v>
      </c>
      <c r="B10162" s="70" t="s">
        <v>13635</v>
      </c>
      <c r="C10162" s="171">
        <v>0.79210590633912503</v>
      </c>
      <c r="D10162" s="70" t="s">
        <v>4910</v>
      </c>
    </row>
    <row r="10163" spans="1:4">
      <c r="A10163" s="70" t="s">
        <v>13634</v>
      </c>
      <c r="B10163" s="70" t="s">
        <v>13633</v>
      </c>
      <c r="C10163" s="171">
        <v>0.79210590633912503</v>
      </c>
      <c r="D10163" s="70" t="s">
        <v>4910</v>
      </c>
    </row>
    <row r="10164" spans="1:4">
      <c r="A10164" s="70" t="s">
        <v>13632</v>
      </c>
      <c r="B10164" s="70" t="s">
        <v>13631</v>
      </c>
      <c r="C10164" s="171">
        <v>0.79210590633912503</v>
      </c>
      <c r="D10164" s="70" t="s">
        <v>4910</v>
      </c>
    </row>
    <row r="10165" spans="1:4">
      <c r="A10165" s="70" t="s">
        <v>13630</v>
      </c>
      <c r="B10165" s="70" t="s">
        <v>13629</v>
      </c>
      <c r="C10165" s="171">
        <v>0.79210590633912503</v>
      </c>
      <c r="D10165" s="70" t="s">
        <v>4910</v>
      </c>
    </row>
    <row r="10166" spans="1:4">
      <c r="A10166" s="70" t="s">
        <v>13628</v>
      </c>
      <c r="B10166" s="70" t="s">
        <v>13627</v>
      </c>
      <c r="C10166" s="171">
        <v>0.79210590633912503</v>
      </c>
      <c r="D10166" s="70" t="s">
        <v>4910</v>
      </c>
    </row>
    <row r="10167" spans="1:4">
      <c r="A10167" s="70" t="s">
        <v>13626</v>
      </c>
      <c r="B10167" s="70" t="s">
        <v>13626</v>
      </c>
      <c r="C10167" s="171">
        <v>0.79216841381767999</v>
      </c>
      <c r="D10167" s="70" t="s">
        <v>4910</v>
      </c>
    </row>
    <row r="10168" spans="1:4">
      <c r="A10168" s="70" t="s">
        <v>13625</v>
      </c>
      <c r="B10168" s="70" t="s">
        <v>13624</v>
      </c>
      <c r="C10168" s="171">
        <v>0.79227070114126896</v>
      </c>
      <c r="D10168" s="70" t="s">
        <v>4910</v>
      </c>
    </row>
    <row r="10169" spans="1:4">
      <c r="A10169" s="70" t="s">
        <v>13623</v>
      </c>
      <c r="B10169" s="70" t="s">
        <v>13622</v>
      </c>
      <c r="C10169" s="171">
        <v>0.79227409714733199</v>
      </c>
      <c r="D10169" s="70" t="s">
        <v>4910</v>
      </c>
    </row>
    <row r="10170" spans="1:4">
      <c r="A10170" s="70" t="s">
        <v>13621</v>
      </c>
      <c r="B10170" s="70" t="s">
        <v>13620</v>
      </c>
      <c r="C10170" s="171">
        <v>0.79240205638722905</v>
      </c>
      <c r="D10170" s="70" t="s">
        <v>4910</v>
      </c>
    </row>
    <row r="10171" spans="1:4">
      <c r="A10171" s="70" t="s">
        <v>13619</v>
      </c>
      <c r="B10171" s="70" t="s">
        <v>13618</v>
      </c>
      <c r="C10171" s="171">
        <v>0.79252618444577805</v>
      </c>
      <c r="D10171" s="70" t="s">
        <v>4910</v>
      </c>
    </row>
    <row r="10172" spans="1:4">
      <c r="A10172" s="70" t="s">
        <v>13617</v>
      </c>
      <c r="B10172" s="70" t="s">
        <v>13616</v>
      </c>
      <c r="C10172" s="171">
        <v>0.79262397723766698</v>
      </c>
      <c r="D10172" s="70" t="s">
        <v>4910</v>
      </c>
    </row>
    <row r="10173" spans="1:4">
      <c r="A10173" s="70" t="s">
        <v>13615</v>
      </c>
      <c r="B10173" s="70" t="s">
        <v>13614</v>
      </c>
      <c r="C10173" s="171">
        <v>0.7927768547638</v>
      </c>
      <c r="D10173" s="70" t="s">
        <v>4910</v>
      </c>
    </row>
    <row r="10174" spans="1:4">
      <c r="A10174" s="70" t="s">
        <v>13613</v>
      </c>
      <c r="B10174" s="70" t="s">
        <v>13612</v>
      </c>
      <c r="C10174" s="171">
        <v>0.79288366530618504</v>
      </c>
      <c r="D10174" s="70" t="s">
        <v>4910</v>
      </c>
    </row>
    <row r="10175" spans="1:4">
      <c r="A10175" s="70" t="s">
        <v>13611</v>
      </c>
      <c r="B10175" s="70" t="s">
        <v>13610</v>
      </c>
      <c r="C10175" s="171">
        <v>0.79291947488115599</v>
      </c>
      <c r="D10175" s="70" t="s">
        <v>4910</v>
      </c>
    </row>
    <row r="10176" spans="1:4">
      <c r="A10176" s="70" t="s">
        <v>13609</v>
      </c>
      <c r="B10176" s="70" t="s">
        <v>13608</v>
      </c>
      <c r="C10176" s="171">
        <v>0.79303397088122696</v>
      </c>
      <c r="D10176" s="70" t="s">
        <v>4910</v>
      </c>
    </row>
    <row r="10177" spans="1:4">
      <c r="A10177" s="70" t="s">
        <v>13607</v>
      </c>
      <c r="B10177" s="70" t="s">
        <v>13606</v>
      </c>
      <c r="C10177" s="171">
        <v>0.79324331959294703</v>
      </c>
      <c r="D10177" s="70" t="s">
        <v>4910</v>
      </c>
    </row>
    <row r="10178" spans="1:4">
      <c r="A10178" s="70" t="s">
        <v>13605</v>
      </c>
      <c r="B10178" s="70" t="s">
        <v>13604</v>
      </c>
      <c r="C10178" s="171">
        <v>0.79324982163955604</v>
      </c>
      <c r="D10178" s="70" t="s">
        <v>4910</v>
      </c>
    </row>
    <row r="10179" spans="1:4">
      <c r="A10179" s="70" t="s">
        <v>13603</v>
      </c>
      <c r="B10179" s="70" t="s">
        <v>13602</v>
      </c>
      <c r="C10179" s="171">
        <v>0.79327645187657903</v>
      </c>
      <c r="D10179" s="70" t="s">
        <v>4910</v>
      </c>
    </row>
    <row r="10180" spans="1:4">
      <c r="A10180" s="70" t="s">
        <v>13601</v>
      </c>
      <c r="B10180" s="70" t="s">
        <v>13600</v>
      </c>
      <c r="C10180" s="171">
        <v>0.79331496801438095</v>
      </c>
      <c r="D10180" s="70" t="s">
        <v>4910</v>
      </c>
    </row>
    <row r="10181" spans="1:4">
      <c r="A10181" s="70" t="s">
        <v>13599</v>
      </c>
      <c r="B10181" s="70" t="s">
        <v>13598</v>
      </c>
      <c r="C10181" s="171">
        <v>0.79337907576973299</v>
      </c>
      <c r="D10181" s="70" t="s">
        <v>4910</v>
      </c>
    </row>
    <row r="10182" spans="1:4">
      <c r="A10182" s="70" t="s">
        <v>13597</v>
      </c>
      <c r="B10182" s="70" t="s">
        <v>13596</v>
      </c>
      <c r="C10182" s="171">
        <v>0.79345585192186197</v>
      </c>
      <c r="D10182" s="70" t="s">
        <v>4910</v>
      </c>
    </row>
    <row r="10183" spans="1:4">
      <c r="A10183" s="70" t="s">
        <v>13595</v>
      </c>
      <c r="B10183" s="70" t="s">
        <v>13594</v>
      </c>
      <c r="C10183" s="171">
        <v>0.79347083966893595</v>
      </c>
      <c r="D10183" s="70" t="s">
        <v>4910</v>
      </c>
    </row>
    <row r="10184" spans="1:4">
      <c r="A10184" s="70" t="s">
        <v>13593</v>
      </c>
      <c r="B10184" s="70" t="s">
        <v>13592</v>
      </c>
      <c r="C10184" s="171">
        <v>0.79352059834515798</v>
      </c>
      <c r="D10184" s="70" t="s">
        <v>4910</v>
      </c>
    </row>
    <row r="10185" spans="1:4">
      <c r="A10185" s="70" t="s">
        <v>13591</v>
      </c>
      <c r="B10185" s="70" t="s">
        <v>13590</v>
      </c>
      <c r="C10185" s="171">
        <v>0.79359661857728703</v>
      </c>
      <c r="D10185" s="70" t="s">
        <v>4910</v>
      </c>
    </row>
    <row r="10186" spans="1:4">
      <c r="A10186" s="70" t="s">
        <v>13589</v>
      </c>
      <c r="B10186" s="70" t="s">
        <v>13589</v>
      </c>
      <c r="C10186" s="171">
        <v>0.79371432348418702</v>
      </c>
      <c r="D10186" s="70" t="s">
        <v>4910</v>
      </c>
    </row>
    <row r="10187" spans="1:4">
      <c r="A10187" s="70" t="s">
        <v>13588</v>
      </c>
      <c r="B10187" s="70" t="s">
        <v>13587</v>
      </c>
      <c r="C10187" s="171">
        <v>0.79374928869896799</v>
      </c>
      <c r="D10187" s="70" t="s">
        <v>4910</v>
      </c>
    </row>
    <row r="10188" spans="1:4">
      <c r="A10188" s="70" t="s">
        <v>13586</v>
      </c>
      <c r="B10188" s="70" t="s">
        <v>13585</v>
      </c>
      <c r="C10188" s="171">
        <v>0.79376081383869301</v>
      </c>
      <c r="D10188" s="70" t="s">
        <v>4910</v>
      </c>
    </row>
    <row r="10189" spans="1:4">
      <c r="A10189" s="70" t="s">
        <v>13584</v>
      </c>
      <c r="B10189" s="70" t="s">
        <v>13583</v>
      </c>
      <c r="C10189" s="171">
        <v>0.79384725083265895</v>
      </c>
      <c r="D10189" s="70" t="s">
        <v>4910</v>
      </c>
    </row>
    <row r="10190" spans="1:4">
      <c r="A10190" s="70" t="s">
        <v>13582</v>
      </c>
      <c r="B10190" s="70" t="s">
        <v>13581</v>
      </c>
      <c r="C10190" s="171">
        <v>0.79388686912456397</v>
      </c>
      <c r="D10190" s="70" t="s">
        <v>4910</v>
      </c>
    </row>
    <row r="10191" spans="1:4">
      <c r="A10191" s="70" t="s">
        <v>13580</v>
      </c>
      <c r="B10191" s="70" t="s">
        <v>13579</v>
      </c>
      <c r="C10191" s="171">
        <v>0.79405154487053498</v>
      </c>
      <c r="D10191" s="70" t="s">
        <v>4910</v>
      </c>
    </row>
    <row r="10192" spans="1:4">
      <c r="A10192" s="70" t="s">
        <v>13578</v>
      </c>
      <c r="B10192" s="70" t="s">
        <v>13577</v>
      </c>
      <c r="C10192" s="171">
        <v>0.79408923867893599</v>
      </c>
      <c r="D10192" s="70" t="s">
        <v>4910</v>
      </c>
    </row>
    <row r="10193" spans="1:4">
      <c r="A10193" s="70" t="s">
        <v>13576</v>
      </c>
      <c r="B10193" s="70" t="s">
        <v>13575</v>
      </c>
      <c r="C10193" s="171">
        <v>0.79416843319362596</v>
      </c>
      <c r="D10193" s="70" t="s">
        <v>4910</v>
      </c>
    </row>
    <row r="10194" spans="1:4">
      <c r="A10194" s="70" t="s">
        <v>13574</v>
      </c>
      <c r="B10194" s="70" t="s">
        <v>13573</v>
      </c>
      <c r="C10194" s="171">
        <v>0.79446612921941495</v>
      </c>
      <c r="D10194" s="70" t="s">
        <v>4910</v>
      </c>
    </row>
    <row r="10195" spans="1:4">
      <c r="A10195" s="70" t="s">
        <v>13572</v>
      </c>
      <c r="B10195" s="70" t="s">
        <v>13571</v>
      </c>
      <c r="C10195" s="171">
        <v>0.79450783274354597</v>
      </c>
      <c r="D10195" s="70" t="s">
        <v>4910</v>
      </c>
    </row>
    <row r="10196" spans="1:4">
      <c r="A10196" s="70" t="s">
        <v>13570</v>
      </c>
      <c r="B10196" s="70" t="s">
        <v>13569</v>
      </c>
      <c r="C10196" s="171">
        <v>0.79460499055293898</v>
      </c>
      <c r="D10196" s="70" t="s">
        <v>4910</v>
      </c>
    </row>
    <row r="10197" spans="1:4">
      <c r="A10197" s="70" t="s">
        <v>13568</v>
      </c>
      <c r="B10197" s="70" t="s">
        <v>13567</v>
      </c>
      <c r="C10197" s="171">
        <v>0.79460950893742499</v>
      </c>
      <c r="D10197" s="70" t="s">
        <v>4910</v>
      </c>
    </row>
    <row r="10198" spans="1:4">
      <c r="A10198" s="70" t="s">
        <v>13566</v>
      </c>
      <c r="B10198" s="70" t="s">
        <v>13565</v>
      </c>
      <c r="C10198" s="171">
        <v>0.79465615612505303</v>
      </c>
      <c r="D10198" s="70" t="s">
        <v>4910</v>
      </c>
    </row>
    <row r="10199" spans="1:4">
      <c r="A10199" s="70" t="s">
        <v>13564</v>
      </c>
      <c r="B10199" s="70" t="s">
        <v>13563</v>
      </c>
      <c r="C10199" s="171">
        <v>0.79467411701577495</v>
      </c>
      <c r="D10199" s="70" t="s">
        <v>4910</v>
      </c>
    </row>
    <row r="10200" spans="1:4">
      <c r="A10200" s="70" t="s">
        <v>13562</v>
      </c>
      <c r="B10200" s="70" t="s">
        <v>13561</v>
      </c>
      <c r="C10200" s="171">
        <v>0.79477828938773398</v>
      </c>
      <c r="D10200" s="70" t="s">
        <v>4910</v>
      </c>
    </row>
    <row r="10201" spans="1:4">
      <c r="A10201" s="70" t="s">
        <v>13560</v>
      </c>
      <c r="B10201" s="70" t="s">
        <v>13559</v>
      </c>
      <c r="C10201" s="171">
        <v>0.79479959131900202</v>
      </c>
      <c r="D10201" s="70" t="s">
        <v>4910</v>
      </c>
    </row>
    <row r="10202" spans="1:4">
      <c r="A10202" s="70" t="s">
        <v>13558</v>
      </c>
      <c r="B10202" s="70" t="s">
        <v>13557</v>
      </c>
      <c r="C10202" s="171">
        <v>0.79497148130407103</v>
      </c>
      <c r="D10202" s="70" t="s">
        <v>4910</v>
      </c>
    </row>
    <row r="10203" spans="1:4">
      <c r="A10203" s="70" t="s">
        <v>13556</v>
      </c>
      <c r="B10203" s="70" t="s">
        <v>13555</v>
      </c>
      <c r="C10203" s="171">
        <v>0.79501020089511398</v>
      </c>
      <c r="D10203" s="70" t="s">
        <v>4910</v>
      </c>
    </row>
    <row r="10204" spans="1:4">
      <c r="A10204" s="70" t="s">
        <v>13554</v>
      </c>
      <c r="B10204" s="70" t="s">
        <v>13553</v>
      </c>
      <c r="C10204" s="171">
        <v>0.79502045932392096</v>
      </c>
      <c r="D10204" s="70" t="s">
        <v>4910</v>
      </c>
    </row>
    <row r="10205" spans="1:4">
      <c r="A10205" s="70" t="s">
        <v>13552</v>
      </c>
      <c r="B10205" s="70" t="s">
        <v>13551</v>
      </c>
      <c r="C10205" s="171">
        <v>0.79527765826441899</v>
      </c>
      <c r="D10205" s="70" t="s">
        <v>4910</v>
      </c>
    </row>
    <row r="10206" spans="1:4">
      <c r="A10206" s="70" t="s">
        <v>13550</v>
      </c>
      <c r="B10206" s="70" t="s">
        <v>13549</v>
      </c>
      <c r="C10206" s="171">
        <v>0.79527765826441899</v>
      </c>
      <c r="D10206" s="70" t="s">
        <v>4910</v>
      </c>
    </row>
    <row r="10207" spans="1:4">
      <c r="A10207" s="70" t="s">
        <v>13548</v>
      </c>
      <c r="B10207" s="70" t="s">
        <v>13547</v>
      </c>
      <c r="C10207" s="171">
        <v>0.79534310775817896</v>
      </c>
      <c r="D10207" s="70" t="s">
        <v>4910</v>
      </c>
    </row>
    <row r="10208" spans="1:4">
      <c r="A10208" s="70" t="s">
        <v>13546</v>
      </c>
      <c r="B10208" s="70" t="s">
        <v>13545</v>
      </c>
      <c r="C10208" s="171">
        <v>0.79546993769379004</v>
      </c>
      <c r="D10208" s="70" t="s">
        <v>4910</v>
      </c>
    </row>
    <row r="10209" spans="1:4">
      <c r="A10209" s="70" t="s">
        <v>13544</v>
      </c>
      <c r="B10209" s="70" t="s">
        <v>13543</v>
      </c>
      <c r="C10209" s="171">
        <v>0.79576268712426301</v>
      </c>
      <c r="D10209" s="70" t="s">
        <v>4910</v>
      </c>
    </row>
    <row r="10210" spans="1:4">
      <c r="A10210" s="70" t="s">
        <v>13542</v>
      </c>
      <c r="B10210" s="70" t="s">
        <v>13541</v>
      </c>
      <c r="C10210" s="171">
        <v>0.79580821880372898</v>
      </c>
      <c r="D10210" s="70" t="s">
        <v>4910</v>
      </c>
    </row>
    <row r="10211" spans="1:4">
      <c r="A10211" s="70" t="s">
        <v>13540</v>
      </c>
      <c r="B10211" s="70" t="s">
        <v>13539</v>
      </c>
      <c r="C10211" s="171">
        <v>0.79588129481081105</v>
      </c>
      <c r="D10211" s="70" t="s">
        <v>4910</v>
      </c>
    </row>
    <row r="10212" spans="1:4">
      <c r="A10212" s="70" t="s">
        <v>13538</v>
      </c>
      <c r="B10212" s="70" t="s">
        <v>13537</v>
      </c>
      <c r="C10212" s="171">
        <v>0.79601786819407006</v>
      </c>
      <c r="D10212" s="70" t="s">
        <v>4910</v>
      </c>
    </row>
    <row r="10213" spans="1:4">
      <c r="A10213" s="70" t="s">
        <v>13536</v>
      </c>
      <c r="B10213" s="70" t="s">
        <v>13535</v>
      </c>
      <c r="C10213" s="171">
        <v>0.796059061126836</v>
      </c>
      <c r="D10213" s="70" t="s">
        <v>4910</v>
      </c>
    </row>
    <row r="10214" spans="1:4">
      <c r="A10214" s="70" t="s">
        <v>13534</v>
      </c>
      <c r="B10214" s="70" t="s">
        <v>13533</v>
      </c>
      <c r="C10214" s="171">
        <v>0.79621164308185799</v>
      </c>
      <c r="D10214" s="70" t="s">
        <v>4910</v>
      </c>
    </row>
    <row r="10215" spans="1:4">
      <c r="A10215" s="70" t="s">
        <v>13532</v>
      </c>
      <c r="B10215" s="70" t="s">
        <v>13531</v>
      </c>
      <c r="C10215" s="171">
        <v>0.796297890065366</v>
      </c>
      <c r="D10215" s="70" t="s">
        <v>4910</v>
      </c>
    </row>
    <row r="10216" spans="1:4">
      <c r="A10216" s="70" t="s">
        <v>13530</v>
      </c>
      <c r="B10216" s="70" t="s">
        <v>13529</v>
      </c>
      <c r="C10216" s="171">
        <v>0.79631542733988703</v>
      </c>
      <c r="D10216" s="70" t="s">
        <v>4910</v>
      </c>
    </row>
    <row r="10217" spans="1:4">
      <c r="A10217" s="70" t="s">
        <v>13528</v>
      </c>
      <c r="B10217" s="70" t="s">
        <v>13527</v>
      </c>
      <c r="C10217" s="171">
        <v>0.79634116745474703</v>
      </c>
      <c r="D10217" s="70" t="s">
        <v>4910</v>
      </c>
    </row>
    <row r="10218" spans="1:4">
      <c r="A10218" s="70" t="s">
        <v>13526</v>
      </c>
      <c r="B10218" s="70" t="s">
        <v>13525</v>
      </c>
      <c r="C10218" s="171">
        <v>0.796453859685198</v>
      </c>
      <c r="D10218" s="70" t="s">
        <v>4910</v>
      </c>
    </row>
    <row r="10219" spans="1:4">
      <c r="A10219" s="70" t="s">
        <v>13524</v>
      </c>
      <c r="B10219" s="70" t="s">
        <v>13523</v>
      </c>
      <c r="C10219" s="171">
        <v>0.79662874230804503</v>
      </c>
      <c r="D10219" s="70" t="s">
        <v>4910</v>
      </c>
    </row>
    <row r="10220" spans="1:4">
      <c r="A10220" s="70" t="s">
        <v>13522</v>
      </c>
      <c r="B10220" s="70" t="s">
        <v>13521</v>
      </c>
      <c r="C10220" s="171">
        <v>0.79665124015693001</v>
      </c>
      <c r="D10220" s="70" t="s">
        <v>4910</v>
      </c>
    </row>
    <row r="10221" spans="1:4">
      <c r="A10221" s="70" t="s">
        <v>13520</v>
      </c>
      <c r="B10221" s="70" t="s">
        <v>13519</v>
      </c>
      <c r="C10221" s="171">
        <v>0.79669305372444499</v>
      </c>
      <c r="D10221" s="70" t="s">
        <v>4910</v>
      </c>
    </row>
    <row r="10222" spans="1:4">
      <c r="A10222" s="70" t="s">
        <v>13518</v>
      </c>
      <c r="B10222" s="70" t="s">
        <v>13517</v>
      </c>
      <c r="C10222" s="171">
        <v>0.79674474971975495</v>
      </c>
      <c r="D10222" s="70" t="s">
        <v>4910</v>
      </c>
    </row>
    <row r="10223" spans="1:4">
      <c r="A10223" s="70" t="s">
        <v>13516</v>
      </c>
      <c r="B10223" s="70" t="s">
        <v>13515</v>
      </c>
      <c r="C10223" s="171">
        <v>0.79676987541566502</v>
      </c>
      <c r="D10223" s="70" t="s">
        <v>4910</v>
      </c>
    </row>
    <row r="10224" spans="1:4">
      <c r="A10224" s="70" t="s">
        <v>13514</v>
      </c>
      <c r="B10224" s="70" t="s">
        <v>13513</v>
      </c>
      <c r="C10224" s="171">
        <v>0.79683037424752201</v>
      </c>
      <c r="D10224" s="70" t="s">
        <v>4910</v>
      </c>
    </row>
    <row r="10225" spans="1:4">
      <c r="A10225" s="70" t="s">
        <v>13512</v>
      </c>
      <c r="B10225" s="70" t="s">
        <v>13511</v>
      </c>
      <c r="C10225" s="171">
        <v>0.79690695325716299</v>
      </c>
      <c r="D10225" s="70" t="s">
        <v>4910</v>
      </c>
    </row>
    <row r="10226" spans="1:4">
      <c r="A10226" s="70" t="s">
        <v>13510</v>
      </c>
      <c r="B10226" s="70" t="s">
        <v>13509</v>
      </c>
      <c r="C10226" s="171">
        <v>0.79694997551346503</v>
      </c>
      <c r="D10226" s="70" t="s">
        <v>4910</v>
      </c>
    </row>
    <row r="10227" spans="1:4">
      <c r="A10227" s="70" t="s">
        <v>13508</v>
      </c>
      <c r="B10227" s="70" t="s">
        <v>13507</v>
      </c>
      <c r="C10227" s="171">
        <v>0.79701570203271499</v>
      </c>
      <c r="D10227" s="70" t="s">
        <v>4910</v>
      </c>
    </row>
    <row r="10228" spans="1:4">
      <c r="A10228" s="70" t="s">
        <v>13506</v>
      </c>
      <c r="B10228" s="70" t="s">
        <v>13506</v>
      </c>
      <c r="C10228" s="171">
        <v>0.79702607399268499</v>
      </c>
      <c r="D10228" s="70" t="s">
        <v>4910</v>
      </c>
    </row>
    <row r="10229" spans="1:4">
      <c r="A10229" s="70" t="s">
        <v>13505</v>
      </c>
      <c r="B10229" s="70" t="s">
        <v>13504</v>
      </c>
      <c r="C10229" s="171">
        <v>0.79707219328002499</v>
      </c>
      <c r="D10229" s="70" t="s">
        <v>4910</v>
      </c>
    </row>
    <row r="10230" spans="1:4">
      <c r="A10230" s="70" t="s">
        <v>13503</v>
      </c>
      <c r="B10230" s="70" t="s">
        <v>13502</v>
      </c>
      <c r="C10230" s="171">
        <v>0.79710197227814195</v>
      </c>
      <c r="D10230" s="70" t="s">
        <v>4910</v>
      </c>
    </row>
    <row r="10231" spans="1:4">
      <c r="A10231" s="70" t="s">
        <v>13501</v>
      </c>
      <c r="B10231" s="70" t="s">
        <v>13500</v>
      </c>
      <c r="C10231" s="171">
        <v>0.79727822101815204</v>
      </c>
      <c r="D10231" s="70" t="s">
        <v>4910</v>
      </c>
    </row>
    <row r="10232" spans="1:4">
      <c r="A10232" s="70" t="s">
        <v>13499</v>
      </c>
      <c r="B10232" s="70" t="s">
        <v>13498</v>
      </c>
      <c r="C10232" s="171">
        <v>0.79728069131563195</v>
      </c>
      <c r="D10232" s="70" t="s">
        <v>4910</v>
      </c>
    </row>
    <row r="10233" spans="1:4">
      <c r="A10233" s="70" t="s">
        <v>13497</v>
      </c>
      <c r="B10233" s="70" t="s">
        <v>13496</v>
      </c>
      <c r="C10233" s="171">
        <v>0.79730856157727303</v>
      </c>
      <c r="D10233" s="70" t="s">
        <v>4910</v>
      </c>
    </row>
    <row r="10234" spans="1:4">
      <c r="A10234" s="70" t="s">
        <v>13495</v>
      </c>
      <c r="B10234" s="70" t="s">
        <v>13494</v>
      </c>
      <c r="C10234" s="171">
        <v>0.79733049440608195</v>
      </c>
      <c r="D10234" s="70" t="s">
        <v>4910</v>
      </c>
    </row>
    <row r="10235" spans="1:4">
      <c r="A10235" s="70" t="s">
        <v>13493</v>
      </c>
      <c r="B10235" s="70" t="s">
        <v>13493</v>
      </c>
      <c r="C10235" s="171">
        <v>0.79747624573973697</v>
      </c>
      <c r="D10235" s="70" t="s">
        <v>4910</v>
      </c>
    </row>
    <row r="10236" spans="1:4">
      <c r="A10236" s="70" t="s">
        <v>13492</v>
      </c>
      <c r="B10236" s="70" t="s">
        <v>13491</v>
      </c>
      <c r="C10236" s="171">
        <v>0.79748640385378</v>
      </c>
      <c r="D10236" s="70" t="s">
        <v>4910</v>
      </c>
    </row>
    <row r="10237" spans="1:4">
      <c r="A10237" s="70" t="s">
        <v>13490</v>
      </c>
      <c r="B10237" s="70" t="s">
        <v>13489</v>
      </c>
      <c r="C10237" s="171">
        <v>0.79754079494979402</v>
      </c>
      <c r="D10237" s="70" t="s">
        <v>4910</v>
      </c>
    </row>
    <row r="10238" spans="1:4">
      <c r="A10238" s="70" t="s">
        <v>13488</v>
      </c>
      <c r="B10238" s="70" t="s">
        <v>13487</v>
      </c>
      <c r="C10238" s="171">
        <v>0.79763275306674097</v>
      </c>
      <c r="D10238" s="70" t="s">
        <v>4910</v>
      </c>
    </row>
    <row r="10239" spans="1:4">
      <c r="A10239" s="70" t="s">
        <v>13486</v>
      </c>
      <c r="B10239" s="70" t="s">
        <v>13485</v>
      </c>
      <c r="C10239" s="171">
        <v>0.79774278854253799</v>
      </c>
      <c r="D10239" s="70" t="s">
        <v>4910</v>
      </c>
    </row>
    <row r="10240" spans="1:4">
      <c r="A10240" s="70" t="s">
        <v>13484</v>
      </c>
      <c r="B10240" s="70" t="s">
        <v>13483</v>
      </c>
      <c r="C10240" s="171">
        <v>0.79777648195329798</v>
      </c>
      <c r="D10240" s="70" t="s">
        <v>4910</v>
      </c>
    </row>
    <row r="10241" spans="1:4">
      <c r="A10241" s="70" t="s">
        <v>13482</v>
      </c>
      <c r="B10241" s="70" t="s">
        <v>13481</v>
      </c>
      <c r="C10241" s="171">
        <v>0.79781771456000505</v>
      </c>
      <c r="D10241" s="70" t="s">
        <v>4910</v>
      </c>
    </row>
    <row r="10242" spans="1:4">
      <c r="A10242" s="70" t="s">
        <v>13480</v>
      </c>
      <c r="B10242" s="70" t="s">
        <v>13479</v>
      </c>
      <c r="C10242" s="171">
        <v>0.797834305301661</v>
      </c>
      <c r="D10242" s="70" t="s">
        <v>4910</v>
      </c>
    </row>
    <row r="10243" spans="1:4">
      <c r="A10243" s="70" t="s">
        <v>13478</v>
      </c>
      <c r="B10243" s="70" t="s">
        <v>13477</v>
      </c>
      <c r="C10243" s="171">
        <v>0.797834305301661</v>
      </c>
      <c r="D10243" s="70" t="s">
        <v>4910</v>
      </c>
    </row>
    <row r="10244" spans="1:4">
      <c r="A10244" s="70" t="s">
        <v>13476</v>
      </c>
      <c r="B10244" s="70" t="s">
        <v>13475</v>
      </c>
      <c r="C10244" s="171">
        <v>0.79792909516288102</v>
      </c>
      <c r="D10244" s="70" t="s">
        <v>4910</v>
      </c>
    </row>
    <row r="10245" spans="1:4">
      <c r="A10245" s="70" t="s">
        <v>13474</v>
      </c>
      <c r="B10245" s="70" t="s">
        <v>13473</v>
      </c>
      <c r="C10245" s="171">
        <v>0.79793262282416899</v>
      </c>
      <c r="D10245" s="70" t="s">
        <v>4910</v>
      </c>
    </row>
    <row r="10246" spans="1:4">
      <c r="A10246" s="70" t="s">
        <v>13472</v>
      </c>
      <c r="B10246" s="70" t="s">
        <v>13471</v>
      </c>
      <c r="C10246" s="171">
        <v>0.79809826774900505</v>
      </c>
      <c r="D10246" s="70" t="s">
        <v>4910</v>
      </c>
    </row>
    <row r="10247" spans="1:4">
      <c r="A10247" s="70" t="s">
        <v>13470</v>
      </c>
      <c r="B10247" s="70" t="s">
        <v>13469</v>
      </c>
      <c r="C10247" s="171">
        <v>0.79822866581630003</v>
      </c>
      <c r="D10247" s="70" t="s">
        <v>4910</v>
      </c>
    </row>
    <row r="10248" spans="1:4">
      <c r="A10248" s="70" t="s">
        <v>13468</v>
      </c>
      <c r="B10248" s="70" t="s">
        <v>13467</v>
      </c>
      <c r="C10248" s="171">
        <v>0.79829085422938495</v>
      </c>
      <c r="D10248" s="70" t="s">
        <v>4910</v>
      </c>
    </row>
    <row r="10249" spans="1:4">
      <c r="A10249" s="70" t="s">
        <v>13466</v>
      </c>
      <c r="B10249" s="70" t="s">
        <v>13465</v>
      </c>
      <c r="C10249" s="171">
        <v>0.79852029605158803</v>
      </c>
      <c r="D10249" s="70" t="s">
        <v>4910</v>
      </c>
    </row>
    <row r="10250" spans="1:4">
      <c r="A10250" s="70" t="s">
        <v>13464</v>
      </c>
      <c r="B10250" s="70" t="s">
        <v>13463</v>
      </c>
      <c r="C10250" s="171">
        <v>0.79857665293299096</v>
      </c>
      <c r="D10250" s="70" t="s">
        <v>4910</v>
      </c>
    </row>
    <row r="10251" spans="1:4">
      <c r="A10251" s="70" t="s">
        <v>13462</v>
      </c>
      <c r="B10251" s="70" t="s">
        <v>13461</v>
      </c>
      <c r="C10251" s="171">
        <v>0.79860560555867599</v>
      </c>
      <c r="D10251" s="70" t="s">
        <v>4910</v>
      </c>
    </row>
    <row r="10252" spans="1:4">
      <c r="A10252" s="70" t="s">
        <v>13460</v>
      </c>
      <c r="B10252" s="70" t="s">
        <v>13459</v>
      </c>
      <c r="C10252" s="171">
        <v>0.79876565260676602</v>
      </c>
      <c r="D10252" s="70" t="s">
        <v>4910</v>
      </c>
    </row>
    <row r="10253" spans="1:4">
      <c r="A10253" s="70" t="s">
        <v>13458</v>
      </c>
      <c r="B10253" s="70" t="s">
        <v>13457</v>
      </c>
      <c r="C10253" s="171">
        <v>0.79891845937827299</v>
      </c>
      <c r="D10253" s="70" t="s">
        <v>4910</v>
      </c>
    </row>
    <row r="10254" spans="1:4">
      <c r="A10254" s="70" t="s">
        <v>13456</v>
      </c>
      <c r="B10254" s="70" t="s">
        <v>13455</v>
      </c>
      <c r="C10254" s="171">
        <v>0.79893031328239394</v>
      </c>
      <c r="D10254" s="70" t="s">
        <v>4910</v>
      </c>
    </row>
    <row r="10255" spans="1:4">
      <c r="A10255" s="70" t="s">
        <v>13454</v>
      </c>
      <c r="B10255" s="70" t="s">
        <v>13453</v>
      </c>
      <c r="C10255" s="171">
        <v>0.79900813636767398</v>
      </c>
      <c r="D10255" s="70" t="s">
        <v>4910</v>
      </c>
    </row>
    <row r="10256" spans="1:4">
      <c r="A10256" s="70" t="s">
        <v>13452</v>
      </c>
      <c r="B10256" s="70" t="s">
        <v>13452</v>
      </c>
      <c r="C10256" s="171">
        <v>0.79915267338150597</v>
      </c>
      <c r="D10256" s="70" t="s">
        <v>4910</v>
      </c>
    </row>
    <row r="10257" spans="1:4">
      <c r="A10257" s="70" t="s">
        <v>13451</v>
      </c>
      <c r="B10257" s="70" t="s">
        <v>13450</v>
      </c>
      <c r="C10257" s="171">
        <v>0.79919629201401599</v>
      </c>
      <c r="D10257" s="70" t="s">
        <v>4910</v>
      </c>
    </row>
    <row r="10258" spans="1:4">
      <c r="A10258" s="70" t="s">
        <v>13449</v>
      </c>
      <c r="B10258" s="70" t="s">
        <v>13448</v>
      </c>
      <c r="C10258" s="171">
        <v>0.79930535428916005</v>
      </c>
      <c r="D10258" s="70" t="s">
        <v>4910</v>
      </c>
    </row>
    <row r="10259" spans="1:4">
      <c r="A10259" s="70" t="s">
        <v>13447</v>
      </c>
      <c r="B10259" s="70" t="s">
        <v>13446</v>
      </c>
      <c r="C10259" s="171">
        <v>0.79946722517771496</v>
      </c>
      <c r="D10259" s="70" t="s">
        <v>4910</v>
      </c>
    </row>
    <row r="10260" spans="1:4">
      <c r="A10260" s="70" t="s">
        <v>13445</v>
      </c>
      <c r="B10260" s="70" t="s">
        <v>13444</v>
      </c>
      <c r="C10260" s="171">
        <v>0.79951906967471498</v>
      </c>
      <c r="D10260" s="70" t="s">
        <v>4910</v>
      </c>
    </row>
    <row r="10261" spans="1:4">
      <c r="A10261" s="70" t="s">
        <v>13443</v>
      </c>
      <c r="B10261" s="70" t="s">
        <v>13442</v>
      </c>
      <c r="C10261" s="171">
        <v>0.79954483387819697</v>
      </c>
      <c r="D10261" s="70" t="s">
        <v>4910</v>
      </c>
    </row>
    <row r="10262" spans="1:4">
      <c r="A10262" s="70" t="s">
        <v>13441</v>
      </c>
      <c r="B10262" s="70" t="s">
        <v>13440</v>
      </c>
      <c r="C10262" s="171">
        <v>0.79955939794484598</v>
      </c>
      <c r="D10262" s="70" t="s">
        <v>4910</v>
      </c>
    </row>
    <row r="10263" spans="1:4">
      <c r="A10263" s="70" t="s">
        <v>13439</v>
      </c>
      <c r="B10263" s="70" t="s">
        <v>13438</v>
      </c>
      <c r="C10263" s="171">
        <v>0.79956219178655497</v>
      </c>
      <c r="D10263" s="70" t="s">
        <v>4910</v>
      </c>
    </row>
    <row r="10264" spans="1:4">
      <c r="A10264" s="70" t="s">
        <v>13437</v>
      </c>
      <c r="B10264" s="70" t="s">
        <v>13436</v>
      </c>
      <c r="C10264" s="171">
        <v>0.79957207331962998</v>
      </c>
      <c r="D10264" s="70" t="s">
        <v>4910</v>
      </c>
    </row>
    <row r="10265" spans="1:4">
      <c r="A10265" s="70" t="s">
        <v>13435</v>
      </c>
      <c r="B10265" s="70" t="s">
        <v>13434</v>
      </c>
      <c r="C10265" s="171">
        <v>0.79957966208539799</v>
      </c>
      <c r="D10265" s="70" t="s">
        <v>4910</v>
      </c>
    </row>
    <row r="10266" spans="1:4">
      <c r="A10266" s="70" t="s">
        <v>13433</v>
      </c>
      <c r="B10266" s="70" t="s">
        <v>13432</v>
      </c>
      <c r="C10266" s="171">
        <v>0.79970224061976902</v>
      </c>
      <c r="D10266" s="70" t="s">
        <v>4910</v>
      </c>
    </row>
    <row r="10267" spans="1:4">
      <c r="A10267" s="70" t="s">
        <v>13431</v>
      </c>
      <c r="B10267" s="70" t="s">
        <v>13430</v>
      </c>
      <c r="C10267" s="171">
        <v>0.79971346997189396</v>
      </c>
      <c r="D10267" s="70" t="s">
        <v>4910</v>
      </c>
    </row>
    <row r="10268" spans="1:4">
      <c r="A10268" s="70" t="s">
        <v>13429</v>
      </c>
      <c r="B10268" s="70" t="s">
        <v>13428</v>
      </c>
      <c r="C10268" s="171">
        <v>0.79982005926854405</v>
      </c>
      <c r="D10268" s="70" t="s">
        <v>4910</v>
      </c>
    </row>
    <row r="10269" spans="1:4">
      <c r="A10269" s="70" t="s">
        <v>13427</v>
      </c>
      <c r="B10269" s="70" t="s">
        <v>13426</v>
      </c>
      <c r="C10269" s="171">
        <v>0.799954967679534</v>
      </c>
      <c r="D10269" s="70" t="s">
        <v>4910</v>
      </c>
    </row>
    <row r="10270" spans="1:4">
      <c r="A10270" s="70" t="s">
        <v>13425</v>
      </c>
      <c r="B10270" s="70" t="s">
        <v>13424</v>
      </c>
      <c r="C10270" s="171">
        <v>0.80016417944572504</v>
      </c>
      <c r="D10270" s="70" t="s">
        <v>4910</v>
      </c>
    </row>
    <row r="10271" spans="1:4">
      <c r="A10271" s="70" t="s">
        <v>13423</v>
      </c>
      <c r="B10271" s="70" t="s">
        <v>13422</v>
      </c>
      <c r="C10271" s="171">
        <v>0.80017133984900601</v>
      </c>
      <c r="D10271" s="70" t="s">
        <v>4910</v>
      </c>
    </row>
    <row r="10272" spans="1:4">
      <c r="A10272" s="70" t="s">
        <v>13421</v>
      </c>
      <c r="B10272" s="70" t="s">
        <v>13420</v>
      </c>
      <c r="C10272" s="171">
        <v>0.80031257355726904</v>
      </c>
      <c r="D10272" s="70" t="s">
        <v>4910</v>
      </c>
    </row>
    <row r="10273" spans="1:4">
      <c r="A10273" s="70" t="s">
        <v>13419</v>
      </c>
      <c r="B10273" s="70" t="s">
        <v>13418</v>
      </c>
      <c r="C10273" s="171">
        <v>0.80048184627541796</v>
      </c>
      <c r="D10273" s="70" t="s">
        <v>4910</v>
      </c>
    </row>
    <row r="10274" spans="1:4">
      <c r="A10274" s="70" t="s">
        <v>13417</v>
      </c>
      <c r="B10274" s="70" t="s">
        <v>13416</v>
      </c>
      <c r="C10274" s="171">
        <v>0.80073919959142004</v>
      </c>
      <c r="D10274" s="70" t="s">
        <v>4910</v>
      </c>
    </row>
    <row r="10275" spans="1:4">
      <c r="A10275" s="70" t="s">
        <v>13415</v>
      </c>
      <c r="B10275" s="70" t="s">
        <v>13414</v>
      </c>
      <c r="C10275" s="171">
        <v>0.80086697519125705</v>
      </c>
      <c r="D10275" s="70" t="s">
        <v>4910</v>
      </c>
    </row>
    <row r="10276" spans="1:4">
      <c r="A10276" s="70" t="s">
        <v>13413</v>
      </c>
      <c r="B10276" s="70" t="s">
        <v>13412</v>
      </c>
      <c r="C10276" s="171">
        <v>0.80091669473323401</v>
      </c>
      <c r="D10276" s="70" t="s">
        <v>4910</v>
      </c>
    </row>
    <row r="10277" spans="1:4">
      <c r="A10277" s="70" t="s">
        <v>13411</v>
      </c>
      <c r="B10277" s="70" t="s">
        <v>13410</v>
      </c>
      <c r="C10277" s="171">
        <v>0.80091765239312396</v>
      </c>
      <c r="D10277" s="70" t="s">
        <v>4910</v>
      </c>
    </row>
    <row r="10278" spans="1:4">
      <c r="A10278" s="70" t="s">
        <v>13409</v>
      </c>
      <c r="B10278" s="70" t="s">
        <v>13408</v>
      </c>
      <c r="C10278" s="171">
        <v>0.80091819155420696</v>
      </c>
      <c r="D10278" s="70" t="s">
        <v>4910</v>
      </c>
    </row>
    <row r="10279" spans="1:4">
      <c r="A10279" s="70" t="s">
        <v>13407</v>
      </c>
      <c r="B10279" s="70" t="s">
        <v>13406</v>
      </c>
      <c r="C10279" s="171">
        <v>0.80113735221123406</v>
      </c>
      <c r="D10279" s="70" t="s">
        <v>4910</v>
      </c>
    </row>
    <row r="10280" spans="1:4">
      <c r="A10280" s="70" t="s">
        <v>13405</v>
      </c>
      <c r="B10280" s="70" t="s">
        <v>13404</v>
      </c>
      <c r="C10280" s="171">
        <v>0.80119338903013704</v>
      </c>
      <c r="D10280" s="70" t="s">
        <v>4910</v>
      </c>
    </row>
    <row r="10281" spans="1:4">
      <c r="A10281" s="70" t="s">
        <v>13403</v>
      </c>
      <c r="B10281" s="70" t="s">
        <v>13402</v>
      </c>
      <c r="C10281" s="171">
        <v>0.80126373667025097</v>
      </c>
      <c r="D10281" s="70" t="s">
        <v>4910</v>
      </c>
    </row>
    <row r="10282" spans="1:4">
      <c r="A10282" s="70" t="s">
        <v>13401</v>
      </c>
      <c r="B10282" s="70" t="s">
        <v>13400</v>
      </c>
      <c r="C10282" s="171">
        <v>0.80127164188053202</v>
      </c>
      <c r="D10282" s="70" t="s">
        <v>4910</v>
      </c>
    </row>
    <row r="10283" spans="1:4">
      <c r="A10283" s="70" t="s">
        <v>13399</v>
      </c>
      <c r="B10283" s="70" t="s">
        <v>13398</v>
      </c>
      <c r="C10283" s="171">
        <v>0.80127164188053202</v>
      </c>
      <c r="D10283" s="70" t="s">
        <v>4910</v>
      </c>
    </row>
    <row r="10284" spans="1:4">
      <c r="A10284" s="70" t="s">
        <v>13397</v>
      </c>
      <c r="B10284" s="70" t="s">
        <v>13396</v>
      </c>
      <c r="C10284" s="171">
        <v>0.80137243054844098</v>
      </c>
      <c r="D10284" s="70" t="s">
        <v>4910</v>
      </c>
    </row>
    <row r="10285" spans="1:4">
      <c r="A10285" s="70" t="s">
        <v>13395</v>
      </c>
      <c r="B10285" s="70" t="s">
        <v>13394</v>
      </c>
      <c r="C10285" s="171">
        <v>0.80141830055839602</v>
      </c>
      <c r="D10285" s="70" t="s">
        <v>4910</v>
      </c>
    </row>
    <row r="10286" spans="1:4">
      <c r="A10286" s="70" t="s">
        <v>13393</v>
      </c>
      <c r="B10286" s="70" t="s">
        <v>13392</v>
      </c>
      <c r="C10286" s="171">
        <v>0.80142147525110496</v>
      </c>
      <c r="D10286" s="70" t="s">
        <v>4910</v>
      </c>
    </row>
    <row r="10287" spans="1:4">
      <c r="A10287" s="70" t="s">
        <v>13391</v>
      </c>
      <c r="B10287" s="70" t="s">
        <v>13390</v>
      </c>
      <c r="C10287" s="171">
        <v>0.801442011360889</v>
      </c>
      <c r="D10287" s="70" t="s">
        <v>4910</v>
      </c>
    </row>
    <row r="10288" spans="1:4">
      <c r="A10288" s="70" t="s">
        <v>13389</v>
      </c>
      <c r="B10288" s="70" t="s">
        <v>13388</v>
      </c>
      <c r="C10288" s="171">
        <v>0.80147005454495801</v>
      </c>
      <c r="D10288" s="70" t="s">
        <v>4910</v>
      </c>
    </row>
    <row r="10289" spans="1:4">
      <c r="A10289" s="70" t="s">
        <v>13387</v>
      </c>
      <c r="B10289" s="70" t="s">
        <v>13386</v>
      </c>
      <c r="C10289" s="171">
        <v>0.80161781916698804</v>
      </c>
      <c r="D10289" s="70" t="s">
        <v>4910</v>
      </c>
    </row>
    <row r="10290" spans="1:4">
      <c r="A10290" s="70" t="s">
        <v>13385</v>
      </c>
      <c r="B10290" s="70" t="s">
        <v>13384</v>
      </c>
      <c r="C10290" s="171">
        <v>0.80167638930345397</v>
      </c>
      <c r="D10290" s="70" t="s">
        <v>4910</v>
      </c>
    </row>
    <row r="10291" spans="1:4">
      <c r="A10291" s="70" t="s">
        <v>13383</v>
      </c>
      <c r="B10291" s="70" t="s">
        <v>13382</v>
      </c>
      <c r="C10291" s="171">
        <v>0.80167638930345397</v>
      </c>
      <c r="D10291" s="70" t="s">
        <v>4910</v>
      </c>
    </row>
    <row r="10292" spans="1:4">
      <c r="A10292" s="70" t="s">
        <v>13381</v>
      </c>
      <c r="B10292" s="70" t="s">
        <v>13380</v>
      </c>
      <c r="C10292" s="171">
        <v>0.80167638930345397</v>
      </c>
      <c r="D10292" s="70" t="s">
        <v>4910</v>
      </c>
    </row>
    <row r="10293" spans="1:4">
      <c r="A10293" s="70" t="s">
        <v>13379</v>
      </c>
      <c r="B10293" s="70" t="s">
        <v>13378</v>
      </c>
      <c r="C10293" s="171">
        <v>0.80177936319480703</v>
      </c>
      <c r="D10293" s="70" t="s">
        <v>4910</v>
      </c>
    </row>
    <row r="10294" spans="1:4">
      <c r="A10294" s="70" t="s">
        <v>13377</v>
      </c>
      <c r="B10294" s="70" t="s">
        <v>13376</v>
      </c>
      <c r="C10294" s="171">
        <v>0.80179774299087003</v>
      </c>
      <c r="D10294" s="70" t="s">
        <v>4910</v>
      </c>
    </row>
    <row r="10295" spans="1:4">
      <c r="A10295" s="70" t="s">
        <v>13375</v>
      </c>
      <c r="B10295" s="70" t="s">
        <v>13374</v>
      </c>
      <c r="C10295" s="171">
        <v>0.80183632844732</v>
      </c>
      <c r="D10295" s="70" t="s">
        <v>4910</v>
      </c>
    </row>
    <row r="10296" spans="1:4">
      <c r="A10296" s="70" t="s">
        <v>13373</v>
      </c>
      <c r="B10296" s="70" t="s">
        <v>13372</v>
      </c>
      <c r="C10296" s="171">
        <v>0.802002800115306</v>
      </c>
      <c r="D10296" s="70" t="s">
        <v>4910</v>
      </c>
    </row>
    <row r="10297" spans="1:4">
      <c r="A10297" s="70" t="s">
        <v>13371</v>
      </c>
      <c r="B10297" s="70" t="s">
        <v>13371</v>
      </c>
      <c r="C10297" s="171">
        <v>0.80211174265265095</v>
      </c>
      <c r="D10297" s="70" t="s">
        <v>4910</v>
      </c>
    </row>
    <row r="10298" spans="1:4">
      <c r="A10298" s="70" t="s">
        <v>13370</v>
      </c>
      <c r="B10298" s="70" t="s">
        <v>13369</v>
      </c>
      <c r="C10298" s="171">
        <v>0.80214925633825596</v>
      </c>
      <c r="D10298" s="70" t="s">
        <v>4910</v>
      </c>
    </row>
    <row r="10299" spans="1:4">
      <c r="A10299" s="70" t="s">
        <v>13368</v>
      </c>
      <c r="B10299" s="70" t="s">
        <v>13367</v>
      </c>
      <c r="C10299" s="171">
        <v>0.80217532868503205</v>
      </c>
      <c r="D10299" s="70" t="s">
        <v>4910</v>
      </c>
    </row>
    <row r="10300" spans="1:4">
      <c r="A10300" s="70" t="s">
        <v>13366</v>
      </c>
      <c r="B10300" s="70" t="s">
        <v>13365</v>
      </c>
      <c r="C10300" s="171">
        <v>0.80227783667015995</v>
      </c>
      <c r="D10300" s="70" t="s">
        <v>4910</v>
      </c>
    </row>
    <row r="10301" spans="1:4">
      <c r="A10301" s="70" t="s">
        <v>13364</v>
      </c>
      <c r="B10301" s="70" t="s">
        <v>13363</v>
      </c>
      <c r="C10301" s="171">
        <v>0.80239973205251103</v>
      </c>
      <c r="D10301" s="70" t="s">
        <v>4910</v>
      </c>
    </row>
    <row r="10302" spans="1:4">
      <c r="A10302" s="70" t="s">
        <v>13362</v>
      </c>
      <c r="B10302" s="70" t="s">
        <v>13361</v>
      </c>
      <c r="C10302" s="171">
        <v>0.80262246669120696</v>
      </c>
      <c r="D10302" s="70" t="s">
        <v>4910</v>
      </c>
    </row>
    <row r="10303" spans="1:4">
      <c r="A10303" s="70" t="s">
        <v>13360</v>
      </c>
      <c r="B10303" s="70" t="s">
        <v>13359</v>
      </c>
      <c r="C10303" s="171">
        <v>0.80268851273686903</v>
      </c>
      <c r="D10303" s="70" t="s">
        <v>4910</v>
      </c>
    </row>
    <row r="10304" spans="1:4">
      <c r="A10304" s="70" t="s">
        <v>13358</v>
      </c>
      <c r="B10304" s="70" t="s">
        <v>13358</v>
      </c>
      <c r="C10304" s="171">
        <v>0.80290034337655702</v>
      </c>
      <c r="D10304" s="70" t="s">
        <v>4910</v>
      </c>
    </row>
    <row r="10305" spans="1:4">
      <c r="A10305" s="70" t="s">
        <v>13357</v>
      </c>
      <c r="B10305" s="70" t="s">
        <v>13356</v>
      </c>
      <c r="C10305" s="171">
        <v>0.80296086336670103</v>
      </c>
      <c r="D10305" s="70" t="s">
        <v>4910</v>
      </c>
    </row>
    <row r="10306" spans="1:4">
      <c r="A10306" s="70" t="s">
        <v>13355</v>
      </c>
      <c r="B10306" s="70" t="s">
        <v>13354</v>
      </c>
      <c r="C10306" s="171">
        <v>0.80304041395625103</v>
      </c>
      <c r="D10306" s="70" t="s">
        <v>4910</v>
      </c>
    </row>
    <row r="10307" spans="1:4">
      <c r="A10307" s="70" t="s">
        <v>13353</v>
      </c>
      <c r="B10307" s="70" t="s">
        <v>13352</v>
      </c>
      <c r="C10307" s="171">
        <v>0.80317642033888703</v>
      </c>
      <c r="D10307" s="70" t="s">
        <v>4910</v>
      </c>
    </row>
    <row r="10308" spans="1:4">
      <c r="A10308" s="70" t="s">
        <v>13351</v>
      </c>
      <c r="B10308" s="70" t="s">
        <v>13350</v>
      </c>
      <c r="C10308" s="171">
        <v>0.80317642033888703</v>
      </c>
      <c r="D10308" s="70" t="s">
        <v>4910</v>
      </c>
    </row>
    <row r="10309" spans="1:4">
      <c r="A10309" s="70" t="s">
        <v>13349</v>
      </c>
      <c r="B10309" s="70" t="s">
        <v>13348</v>
      </c>
      <c r="C10309" s="171">
        <v>0.80332483422419798</v>
      </c>
      <c r="D10309" s="70" t="s">
        <v>4910</v>
      </c>
    </row>
    <row r="10310" spans="1:4">
      <c r="A10310" s="70" t="s">
        <v>13347</v>
      </c>
      <c r="B10310" s="70" t="s">
        <v>13346</v>
      </c>
      <c r="C10310" s="171">
        <v>0.80334121311934203</v>
      </c>
      <c r="D10310" s="70" t="s">
        <v>4910</v>
      </c>
    </row>
    <row r="10311" spans="1:4">
      <c r="A10311" s="70" t="s">
        <v>13345</v>
      </c>
      <c r="B10311" s="70" t="s">
        <v>13344</v>
      </c>
      <c r="C10311" s="171">
        <v>0.80335148950744995</v>
      </c>
      <c r="D10311" s="70" t="s">
        <v>4910</v>
      </c>
    </row>
    <row r="10312" spans="1:4">
      <c r="A10312" s="70" t="s">
        <v>13343</v>
      </c>
      <c r="B10312" s="70" t="s">
        <v>13343</v>
      </c>
      <c r="C10312" s="171">
        <v>0.803400799640685</v>
      </c>
      <c r="D10312" s="70" t="s">
        <v>4910</v>
      </c>
    </row>
    <row r="10313" spans="1:4">
      <c r="A10313" s="70" t="s">
        <v>13342</v>
      </c>
      <c r="B10313" s="70" t="s">
        <v>13341</v>
      </c>
      <c r="C10313" s="171">
        <v>0.80343229210322598</v>
      </c>
      <c r="D10313" s="70" t="s">
        <v>4910</v>
      </c>
    </row>
    <row r="10314" spans="1:4">
      <c r="A10314" s="70" t="s">
        <v>13340</v>
      </c>
      <c r="B10314" s="70" t="s">
        <v>13339</v>
      </c>
      <c r="C10314" s="171">
        <v>0.80344710824318599</v>
      </c>
      <c r="D10314" s="70" t="s">
        <v>4910</v>
      </c>
    </row>
    <row r="10315" spans="1:4">
      <c r="A10315" s="70" t="s">
        <v>13338</v>
      </c>
      <c r="B10315" s="70" t="s">
        <v>13337</v>
      </c>
      <c r="C10315" s="171">
        <v>0.803801847692865</v>
      </c>
      <c r="D10315" s="70" t="s">
        <v>4910</v>
      </c>
    </row>
    <row r="10316" spans="1:4">
      <c r="A10316" s="70" t="s">
        <v>13336</v>
      </c>
      <c r="B10316" s="70" t="s">
        <v>13335</v>
      </c>
      <c r="C10316" s="171">
        <v>0.80396208753360499</v>
      </c>
      <c r="D10316" s="70" t="s">
        <v>4910</v>
      </c>
    </row>
    <row r="10317" spans="1:4">
      <c r="A10317" s="70" t="s">
        <v>13334</v>
      </c>
      <c r="B10317" s="70" t="s">
        <v>13333</v>
      </c>
      <c r="C10317" s="171">
        <v>0.80401616844847301</v>
      </c>
      <c r="D10317" s="70" t="s">
        <v>4910</v>
      </c>
    </row>
    <row r="10318" spans="1:4">
      <c r="A10318" s="70" t="s">
        <v>13332</v>
      </c>
      <c r="B10318" s="70" t="s">
        <v>13331</v>
      </c>
      <c r="C10318" s="171">
        <v>0.80404470431457198</v>
      </c>
      <c r="D10318" s="70" t="s">
        <v>4910</v>
      </c>
    </row>
    <row r="10319" spans="1:4">
      <c r="A10319" s="70" t="s">
        <v>13330</v>
      </c>
      <c r="B10319" s="70" t="s">
        <v>13329</v>
      </c>
      <c r="C10319" s="171">
        <v>0.80411881868305202</v>
      </c>
      <c r="D10319" s="70" t="s">
        <v>4910</v>
      </c>
    </row>
    <row r="10320" spans="1:4">
      <c r="A10320" s="70" t="s">
        <v>13328</v>
      </c>
      <c r="B10320" s="70" t="s">
        <v>13328</v>
      </c>
      <c r="C10320" s="171">
        <v>0.80429438026352895</v>
      </c>
      <c r="D10320" s="70" t="s">
        <v>4910</v>
      </c>
    </row>
    <row r="10321" spans="1:4">
      <c r="A10321" s="70" t="s">
        <v>13327</v>
      </c>
      <c r="B10321" s="70" t="s">
        <v>13326</v>
      </c>
      <c r="C10321" s="171">
        <v>0.804361450343266</v>
      </c>
      <c r="D10321" s="70" t="s">
        <v>4910</v>
      </c>
    </row>
    <row r="10322" spans="1:4">
      <c r="A10322" s="70" t="s">
        <v>13325</v>
      </c>
      <c r="B10322" s="70" t="s">
        <v>13324</v>
      </c>
      <c r="C10322" s="171">
        <v>0.80447369870240104</v>
      </c>
      <c r="D10322" s="70" t="s">
        <v>4910</v>
      </c>
    </row>
    <row r="10323" spans="1:4">
      <c r="A10323" s="70" t="s">
        <v>13323</v>
      </c>
      <c r="B10323" s="70" t="s">
        <v>13322</v>
      </c>
      <c r="C10323" s="171">
        <v>0.80449741987264101</v>
      </c>
      <c r="D10323" s="70" t="s">
        <v>4910</v>
      </c>
    </row>
    <row r="10324" spans="1:4">
      <c r="A10324" s="70" t="s">
        <v>13321</v>
      </c>
      <c r="B10324" s="70" t="s">
        <v>13320</v>
      </c>
      <c r="C10324" s="171">
        <v>0.80460214092865401</v>
      </c>
      <c r="D10324" s="70" t="s">
        <v>4910</v>
      </c>
    </row>
    <row r="10325" spans="1:4">
      <c r="A10325" s="70" t="s">
        <v>13319</v>
      </c>
      <c r="B10325" s="70" t="s">
        <v>13318</v>
      </c>
      <c r="C10325" s="171">
        <v>0.80471140534768004</v>
      </c>
      <c r="D10325" s="70" t="s">
        <v>4910</v>
      </c>
    </row>
    <row r="10326" spans="1:4">
      <c r="A10326" s="70" t="s">
        <v>13317</v>
      </c>
      <c r="B10326" s="70" t="s">
        <v>13316</v>
      </c>
      <c r="C10326" s="171">
        <v>0.80482335134376604</v>
      </c>
      <c r="D10326" s="70" t="s">
        <v>4910</v>
      </c>
    </row>
    <row r="10327" spans="1:4">
      <c r="A10327" s="70" t="s">
        <v>13315</v>
      </c>
      <c r="B10327" s="70" t="s">
        <v>13314</v>
      </c>
      <c r="C10327" s="171">
        <v>0.80482882567671798</v>
      </c>
      <c r="D10327" s="70" t="s">
        <v>4910</v>
      </c>
    </row>
    <row r="10328" spans="1:4">
      <c r="A10328" s="70" t="s">
        <v>13313</v>
      </c>
      <c r="B10328" s="70" t="s">
        <v>13313</v>
      </c>
      <c r="C10328" s="171">
        <v>0.80484718107253805</v>
      </c>
      <c r="D10328" s="70" t="s">
        <v>4910</v>
      </c>
    </row>
    <row r="10329" spans="1:4">
      <c r="A10329" s="70" t="s">
        <v>13312</v>
      </c>
      <c r="B10329" s="70" t="s">
        <v>13311</v>
      </c>
      <c r="C10329" s="171">
        <v>0.80504323169738801</v>
      </c>
      <c r="D10329" s="70" t="s">
        <v>4910</v>
      </c>
    </row>
    <row r="10330" spans="1:4">
      <c r="A10330" s="70" t="s">
        <v>13310</v>
      </c>
      <c r="B10330" s="70" t="s">
        <v>13309</v>
      </c>
      <c r="C10330" s="171">
        <v>0.80507006475498599</v>
      </c>
      <c r="D10330" s="70" t="s">
        <v>4910</v>
      </c>
    </row>
    <row r="10331" spans="1:4">
      <c r="A10331" s="70" t="s">
        <v>13308</v>
      </c>
      <c r="B10331" s="70" t="s">
        <v>13307</v>
      </c>
      <c r="C10331" s="171">
        <v>0.80520561238036603</v>
      </c>
      <c r="D10331" s="70" t="s">
        <v>4910</v>
      </c>
    </row>
    <row r="10332" spans="1:4">
      <c r="A10332" s="70" t="s">
        <v>13306</v>
      </c>
      <c r="B10332" s="70" t="s">
        <v>13305</v>
      </c>
      <c r="C10332" s="171">
        <v>0.80522953339987702</v>
      </c>
      <c r="D10332" s="70" t="s">
        <v>4910</v>
      </c>
    </row>
    <row r="10333" spans="1:4">
      <c r="A10333" s="70" t="s">
        <v>13304</v>
      </c>
      <c r="B10333" s="70" t="s">
        <v>13303</v>
      </c>
      <c r="C10333" s="171">
        <v>0.805232868714294</v>
      </c>
      <c r="D10333" s="70" t="s">
        <v>4910</v>
      </c>
    </row>
    <row r="10334" spans="1:4">
      <c r="A10334" s="70" t="s">
        <v>13302</v>
      </c>
      <c r="B10334" s="70" t="s">
        <v>13301</v>
      </c>
      <c r="C10334" s="171">
        <v>0.80525823343974701</v>
      </c>
      <c r="D10334" s="70" t="s">
        <v>4910</v>
      </c>
    </row>
    <row r="10335" spans="1:4">
      <c r="A10335" s="70" t="s">
        <v>13300</v>
      </c>
      <c r="B10335" s="70" t="s">
        <v>13299</v>
      </c>
      <c r="C10335" s="171">
        <v>0.80529754656312003</v>
      </c>
      <c r="D10335" s="70" t="s">
        <v>4910</v>
      </c>
    </row>
    <row r="10336" spans="1:4">
      <c r="A10336" s="70" t="s">
        <v>13298</v>
      </c>
      <c r="B10336" s="70" t="s">
        <v>13297</v>
      </c>
      <c r="C10336" s="171">
        <v>0.80560096243012103</v>
      </c>
      <c r="D10336" s="70" t="s">
        <v>4910</v>
      </c>
    </row>
    <row r="10337" spans="1:4">
      <c r="A10337" s="70" t="s">
        <v>13296</v>
      </c>
      <c r="B10337" s="70" t="s">
        <v>13295</v>
      </c>
      <c r="C10337" s="171">
        <v>0.80569999443721096</v>
      </c>
      <c r="D10337" s="70" t="s">
        <v>4910</v>
      </c>
    </row>
    <row r="10338" spans="1:4">
      <c r="A10338" s="70" t="s">
        <v>13294</v>
      </c>
      <c r="B10338" s="70" t="s">
        <v>13293</v>
      </c>
      <c r="C10338" s="171">
        <v>0.80583945692679104</v>
      </c>
      <c r="D10338" s="70" t="s">
        <v>4910</v>
      </c>
    </row>
    <row r="10339" spans="1:4">
      <c r="A10339" s="70" t="s">
        <v>13292</v>
      </c>
      <c r="B10339" s="70" t="s">
        <v>13291</v>
      </c>
      <c r="C10339" s="171">
        <v>0.80601145545828201</v>
      </c>
      <c r="D10339" s="70" t="s">
        <v>4910</v>
      </c>
    </row>
    <row r="10340" spans="1:4">
      <c r="A10340" s="70" t="s">
        <v>13290</v>
      </c>
      <c r="B10340" s="70" t="s">
        <v>13289</v>
      </c>
      <c r="C10340" s="171">
        <v>0.80602630394789199</v>
      </c>
      <c r="D10340" s="70" t="s">
        <v>4910</v>
      </c>
    </row>
    <row r="10341" spans="1:4">
      <c r="A10341" s="70" t="s">
        <v>13288</v>
      </c>
      <c r="B10341" s="70" t="s">
        <v>13287</v>
      </c>
      <c r="C10341" s="171">
        <v>0.80605339602330395</v>
      </c>
      <c r="D10341" s="70" t="s">
        <v>4910</v>
      </c>
    </row>
    <row r="10342" spans="1:4">
      <c r="A10342" s="70" t="s">
        <v>13286</v>
      </c>
      <c r="B10342" s="70" t="s">
        <v>13285</v>
      </c>
      <c r="C10342" s="171">
        <v>0.80617046795190395</v>
      </c>
      <c r="D10342" s="70" t="s">
        <v>4910</v>
      </c>
    </row>
    <row r="10343" spans="1:4">
      <c r="A10343" s="70" t="s">
        <v>13284</v>
      </c>
      <c r="B10343" s="70" t="s">
        <v>13283</v>
      </c>
      <c r="C10343" s="171">
        <v>0.80643733008508101</v>
      </c>
      <c r="D10343" s="70" t="s">
        <v>4910</v>
      </c>
    </row>
    <row r="10344" spans="1:4">
      <c r="A10344" s="70" t="s">
        <v>13282</v>
      </c>
      <c r="B10344" s="70" t="s">
        <v>13281</v>
      </c>
      <c r="C10344" s="171">
        <v>0.80660211778067603</v>
      </c>
      <c r="D10344" s="70" t="s">
        <v>4910</v>
      </c>
    </row>
    <row r="10345" spans="1:4">
      <c r="A10345" s="70" t="s">
        <v>13280</v>
      </c>
      <c r="B10345" s="70" t="s">
        <v>13279</v>
      </c>
      <c r="C10345" s="171">
        <v>0.80666881767773602</v>
      </c>
      <c r="D10345" s="70" t="s">
        <v>4910</v>
      </c>
    </row>
    <row r="10346" spans="1:4">
      <c r="A10346" s="70" t="s">
        <v>13278</v>
      </c>
      <c r="B10346" s="70" t="s">
        <v>13277</v>
      </c>
      <c r="C10346" s="171">
        <v>0.80694106618342898</v>
      </c>
      <c r="D10346" s="70" t="s">
        <v>4910</v>
      </c>
    </row>
    <row r="10347" spans="1:4">
      <c r="A10347" s="70" t="s">
        <v>13276</v>
      </c>
      <c r="B10347" s="70" t="s">
        <v>13275</v>
      </c>
      <c r="C10347" s="171">
        <v>0.80696802622613495</v>
      </c>
      <c r="D10347" s="70" t="s">
        <v>4910</v>
      </c>
    </row>
    <row r="10348" spans="1:4">
      <c r="A10348" s="70" t="s">
        <v>13274</v>
      </c>
      <c r="B10348" s="70" t="s">
        <v>13274</v>
      </c>
      <c r="C10348" s="171">
        <v>0.80702177710047596</v>
      </c>
      <c r="D10348" s="70" t="s">
        <v>4910</v>
      </c>
    </row>
    <row r="10349" spans="1:4">
      <c r="A10349" s="70" t="s">
        <v>13273</v>
      </c>
      <c r="B10349" s="70" t="s">
        <v>13272</v>
      </c>
      <c r="C10349" s="171">
        <v>0.807070709725622</v>
      </c>
      <c r="D10349" s="70" t="s">
        <v>4910</v>
      </c>
    </row>
    <row r="10350" spans="1:4">
      <c r="A10350" s="70" t="s">
        <v>13271</v>
      </c>
      <c r="B10350" s="70" t="s">
        <v>13270</v>
      </c>
      <c r="C10350" s="171">
        <v>0.80708828647326702</v>
      </c>
      <c r="D10350" s="70" t="s">
        <v>4910</v>
      </c>
    </row>
    <row r="10351" spans="1:4">
      <c r="A10351" s="70" t="s">
        <v>13269</v>
      </c>
      <c r="B10351" s="70" t="s">
        <v>13268</v>
      </c>
      <c r="C10351" s="171">
        <v>0.80719355441821505</v>
      </c>
      <c r="D10351" s="70" t="s">
        <v>4910</v>
      </c>
    </row>
    <row r="10352" spans="1:4">
      <c r="A10352" s="70" t="s">
        <v>13267</v>
      </c>
      <c r="B10352" s="70" t="s">
        <v>13266</v>
      </c>
      <c r="C10352" s="171">
        <v>0.80749616095663401</v>
      </c>
      <c r="D10352" s="70" t="s">
        <v>4910</v>
      </c>
    </row>
    <row r="10353" spans="1:4">
      <c r="A10353" s="70" t="s">
        <v>13265</v>
      </c>
      <c r="B10353" s="70" t="s">
        <v>13264</v>
      </c>
      <c r="C10353" s="171">
        <v>0.80750312926687995</v>
      </c>
      <c r="D10353" s="70" t="s">
        <v>4910</v>
      </c>
    </row>
    <row r="10354" spans="1:4">
      <c r="A10354" s="70" t="s">
        <v>13263</v>
      </c>
      <c r="B10354" s="70" t="s">
        <v>13262</v>
      </c>
      <c r="C10354" s="171">
        <v>0.80768292499546801</v>
      </c>
      <c r="D10354" s="70" t="s">
        <v>4910</v>
      </c>
    </row>
    <row r="10355" spans="1:4">
      <c r="A10355" s="70" t="s">
        <v>13261</v>
      </c>
      <c r="B10355" s="70" t="s">
        <v>13260</v>
      </c>
      <c r="C10355" s="171">
        <v>0.80798102852423903</v>
      </c>
      <c r="D10355" s="70" t="s">
        <v>4910</v>
      </c>
    </row>
    <row r="10356" spans="1:4">
      <c r="A10356" s="70" t="s">
        <v>13259</v>
      </c>
      <c r="B10356" s="70" t="s">
        <v>13258</v>
      </c>
      <c r="C10356" s="171">
        <v>0.80799244590283403</v>
      </c>
      <c r="D10356" s="70" t="s">
        <v>4910</v>
      </c>
    </row>
    <row r="10357" spans="1:4">
      <c r="A10357" s="70" t="s">
        <v>13257</v>
      </c>
      <c r="B10357" s="70" t="s">
        <v>13256</v>
      </c>
      <c r="C10357" s="171">
        <v>0.807993572646585</v>
      </c>
      <c r="D10357" s="70" t="s">
        <v>4910</v>
      </c>
    </row>
    <row r="10358" spans="1:4">
      <c r="A10358" s="70" t="s">
        <v>13255</v>
      </c>
      <c r="B10358" s="70" t="s">
        <v>13254</v>
      </c>
      <c r="C10358" s="171">
        <v>0.80802095377084004</v>
      </c>
      <c r="D10358" s="70" t="s">
        <v>4910</v>
      </c>
    </row>
    <row r="10359" spans="1:4">
      <c r="A10359" s="70" t="s">
        <v>13253</v>
      </c>
      <c r="B10359" s="70" t="s">
        <v>13252</v>
      </c>
      <c r="C10359" s="171">
        <v>0.80802280830946305</v>
      </c>
      <c r="D10359" s="70" t="s">
        <v>4910</v>
      </c>
    </row>
    <row r="10360" spans="1:4">
      <c r="A10360" s="70" t="s">
        <v>13251</v>
      </c>
      <c r="B10360" s="70" t="s">
        <v>13250</v>
      </c>
      <c r="C10360" s="171">
        <v>0.80805391734216703</v>
      </c>
      <c r="D10360" s="70" t="s">
        <v>4910</v>
      </c>
    </row>
    <row r="10361" spans="1:4">
      <c r="A10361" s="70" t="s">
        <v>13249</v>
      </c>
      <c r="B10361" s="70" t="s">
        <v>13248</v>
      </c>
      <c r="C10361" s="171">
        <v>0.80805750680910904</v>
      </c>
      <c r="D10361" s="70" t="s">
        <v>4910</v>
      </c>
    </row>
    <row r="10362" spans="1:4">
      <c r="A10362" s="70" t="s">
        <v>13247</v>
      </c>
      <c r="B10362" s="70" t="s">
        <v>13246</v>
      </c>
      <c r="C10362" s="171">
        <v>0.80811540205958299</v>
      </c>
      <c r="D10362" s="70" t="s">
        <v>4910</v>
      </c>
    </row>
    <row r="10363" spans="1:4">
      <c r="A10363" s="70" t="s">
        <v>13245</v>
      </c>
      <c r="B10363" s="70" t="s">
        <v>13245</v>
      </c>
      <c r="C10363" s="171">
        <v>0.80819726256831703</v>
      </c>
      <c r="D10363" s="70" t="s">
        <v>4910</v>
      </c>
    </row>
    <row r="10364" spans="1:4">
      <c r="A10364" s="70" t="s">
        <v>13244</v>
      </c>
      <c r="B10364" s="70" t="s">
        <v>13243</v>
      </c>
      <c r="C10364" s="171">
        <v>0.80822973468577797</v>
      </c>
      <c r="D10364" s="70" t="s">
        <v>4910</v>
      </c>
    </row>
    <row r="10365" spans="1:4">
      <c r="A10365" s="70" t="s">
        <v>13242</v>
      </c>
      <c r="B10365" s="70" t="s">
        <v>13241</v>
      </c>
      <c r="C10365" s="171">
        <v>0.80825270919735004</v>
      </c>
      <c r="D10365" s="70" t="s">
        <v>4910</v>
      </c>
    </row>
    <row r="10366" spans="1:4">
      <c r="A10366" s="70" t="s">
        <v>13240</v>
      </c>
      <c r="B10366" s="70" t="s">
        <v>13239</v>
      </c>
      <c r="C10366" s="171">
        <v>0.808652946486216</v>
      </c>
      <c r="D10366" s="70" t="s">
        <v>4910</v>
      </c>
    </row>
    <row r="10367" spans="1:4">
      <c r="A10367" s="70" t="s">
        <v>13238</v>
      </c>
      <c r="B10367" s="70" t="s">
        <v>13237</v>
      </c>
      <c r="C10367" s="171">
        <v>0.80867926654900801</v>
      </c>
      <c r="D10367" s="70" t="s">
        <v>4910</v>
      </c>
    </row>
    <row r="10368" spans="1:4">
      <c r="A10368" s="70" t="s">
        <v>13236</v>
      </c>
      <c r="B10368" s="70" t="s">
        <v>13235</v>
      </c>
      <c r="C10368" s="171">
        <v>0.80889131995695995</v>
      </c>
      <c r="D10368" s="70" t="s">
        <v>4910</v>
      </c>
    </row>
    <row r="10369" spans="1:4">
      <c r="A10369" s="70" t="s">
        <v>13234</v>
      </c>
      <c r="B10369" s="70" t="s">
        <v>13233</v>
      </c>
      <c r="C10369" s="171">
        <v>0.80903711092321096</v>
      </c>
      <c r="D10369" s="70" t="s">
        <v>4910</v>
      </c>
    </row>
    <row r="10370" spans="1:4">
      <c r="A10370" s="70" t="s">
        <v>13232</v>
      </c>
      <c r="B10370" s="70" t="s">
        <v>13231</v>
      </c>
      <c r="C10370" s="171">
        <v>0.80906613096616198</v>
      </c>
      <c r="D10370" s="70" t="s">
        <v>4910</v>
      </c>
    </row>
    <row r="10371" spans="1:4">
      <c r="A10371" s="70" t="s">
        <v>13230</v>
      </c>
      <c r="B10371" s="70" t="s">
        <v>13229</v>
      </c>
      <c r="C10371" s="171">
        <v>0.80916695048619602</v>
      </c>
      <c r="D10371" s="70" t="s">
        <v>4910</v>
      </c>
    </row>
    <row r="10372" spans="1:4">
      <c r="A10372" s="70" t="s">
        <v>13228</v>
      </c>
      <c r="B10372" s="70" t="s">
        <v>13227</v>
      </c>
      <c r="C10372" s="171">
        <v>0.80922563884445398</v>
      </c>
      <c r="D10372" s="70" t="s">
        <v>4910</v>
      </c>
    </row>
    <row r="10373" spans="1:4">
      <c r="A10373" s="70" t="s">
        <v>13226</v>
      </c>
      <c r="B10373" s="70" t="s">
        <v>13225</v>
      </c>
      <c r="C10373" s="171">
        <v>0.80924419414606197</v>
      </c>
      <c r="D10373" s="70" t="s">
        <v>4910</v>
      </c>
    </row>
    <row r="10374" spans="1:4">
      <c r="A10374" s="70" t="s">
        <v>13224</v>
      </c>
      <c r="B10374" s="70" t="s">
        <v>13223</v>
      </c>
      <c r="C10374" s="171">
        <v>0.80924520465591299</v>
      </c>
      <c r="D10374" s="70" t="s">
        <v>4910</v>
      </c>
    </row>
    <row r="10375" spans="1:4">
      <c r="A10375" s="70" t="s">
        <v>13222</v>
      </c>
      <c r="B10375" s="70" t="s">
        <v>13221</v>
      </c>
      <c r="C10375" s="171">
        <v>0.80935857448156101</v>
      </c>
      <c r="D10375" s="70" t="s">
        <v>4910</v>
      </c>
    </row>
    <row r="10376" spans="1:4">
      <c r="A10376" s="70" t="s">
        <v>13220</v>
      </c>
      <c r="B10376" s="70" t="s">
        <v>13219</v>
      </c>
      <c r="C10376" s="171">
        <v>0.80942004477671703</v>
      </c>
      <c r="D10376" s="70" t="s">
        <v>4910</v>
      </c>
    </row>
    <row r="10377" spans="1:4">
      <c r="A10377" s="70" t="s">
        <v>13218</v>
      </c>
      <c r="B10377" s="70" t="s">
        <v>13217</v>
      </c>
      <c r="C10377" s="171">
        <v>0.80952730438023901</v>
      </c>
      <c r="D10377" s="70" t="s">
        <v>4910</v>
      </c>
    </row>
    <row r="10378" spans="1:4">
      <c r="A10378" s="70" t="s">
        <v>13216</v>
      </c>
      <c r="B10378" s="70" t="s">
        <v>13215</v>
      </c>
      <c r="C10378" s="171">
        <v>0.80958184278835099</v>
      </c>
      <c r="D10378" s="70" t="s">
        <v>4910</v>
      </c>
    </row>
    <row r="10379" spans="1:4">
      <c r="A10379" s="70" t="s">
        <v>13214</v>
      </c>
      <c r="B10379" s="70" t="s">
        <v>13213</v>
      </c>
      <c r="C10379" s="171">
        <v>0.80963597748008298</v>
      </c>
      <c r="D10379" s="70" t="s">
        <v>4910</v>
      </c>
    </row>
    <row r="10380" spans="1:4">
      <c r="A10380" s="70" t="s">
        <v>13212</v>
      </c>
      <c r="B10380" s="70" t="s">
        <v>13211</v>
      </c>
      <c r="C10380" s="171">
        <v>0.80964036711842402</v>
      </c>
      <c r="D10380" s="70" t="s">
        <v>4910</v>
      </c>
    </row>
    <row r="10381" spans="1:4">
      <c r="A10381" s="70" t="s">
        <v>13210</v>
      </c>
      <c r="B10381" s="70" t="s">
        <v>13209</v>
      </c>
      <c r="C10381" s="171">
        <v>0.80975769593374902</v>
      </c>
      <c r="D10381" s="70" t="s">
        <v>4910</v>
      </c>
    </row>
    <row r="10382" spans="1:4">
      <c r="A10382" s="70" t="s">
        <v>13208</v>
      </c>
      <c r="B10382" s="70" t="s">
        <v>13207</v>
      </c>
      <c r="C10382" s="171">
        <v>0.80996279980592001</v>
      </c>
      <c r="D10382" s="70" t="s">
        <v>4910</v>
      </c>
    </row>
    <row r="10383" spans="1:4">
      <c r="A10383" s="70" t="s">
        <v>13206</v>
      </c>
      <c r="B10383" s="70" t="s">
        <v>13205</v>
      </c>
      <c r="C10383" s="171">
        <v>0.81016463443586395</v>
      </c>
      <c r="D10383" s="70" t="s">
        <v>4910</v>
      </c>
    </row>
    <row r="10384" spans="1:4">
      <c r="A10384" s="70" t="s">
        <v>13204</v>
      </c>
      <c r="B10384" s="70" t="s">
        <v>13203</v>
      </c>
      <c r="C10384" s="171">
        <v>0.81026324126984095</v>
      </c>
      <c r="D10384" s="70" t="s">
        <v>4910</v>
      </c>
    </row>
    <row r="10385" spans="1:4">
      <c r="A10385" s="70" t="s">
        <v>13202</v>
      </c>
      <c r="B10385" s="70" t="s">
        <v>13201</v>
      </c>
      <c r="C10385" s="171">
        <v>0.81030479040673897</v>
      </c>
      <c r="D10385" s="70" t="s">
        <v>4910</v>
      </c>
    </row>
    <row r="10386" spans="1:4">
      <c r="A10386" s="70" t="s">
        <v>13200</v>
      </c>
      <c r="B10386" s="70" t="s">
        <v>13199</v>
      </c>
      <c r="C10386" s="171">
        <v>0.81039034102874896</v>
      </c>
      <c r="D10386" s="70" t="s">
        <v>4910</v>
      </c>
    </row>
    <row r="10387" spans="1:4">
      <c r="A10387" s="70" t="s">
        <v>13198</v>
      </c>
      <c r="B10387" s="70" t="s">
        <v>13197</v>
      </c>
      <c r="C10387" s="171">
        <v>0.81041491892482598</v>
      </c>
      <c r="D10387" s="70" t="s">
        <v>4910</v>
      </c>
    </row>
    <row r="10388" spans="1:4">
      <c r="A10388" s="70" t="s">
        <v>13196</v>
      </c>
      <c r="B10388" s="70" t="s">
        <v>13195</v>
      </c>
      <c r="C10388" s="171">
        <v>0.81041743929005905</v>
      </c>
      <c r="D10388" s="70" t="s">
        <v>4910</v>
      </c>
    </row>
    <row r="10389" spans="1:4">
      <c r="A10389" s="70" t="s">
        <v>13194</v>
      </c>
      <c r="B10389" s="70" t="s">
        <v>13193</v>
      </c>
      <c r="C10389" s="171">
        <v>0.81045543999365899</v>
      </c>
      <c r="D10389" s="70" t="s">
        <v>4910</v>
      </c>
    </row>
    <row r="10390" spans="1:4">
      <c r="A10390" s="70" t="s">
        <v>13192</v>
      </c>
      <c r="B10390" s="70" t="s">
        <v>13191</v>
      </c>
      <c r="C10390" s="171">
        <v>0.81049981891727296</v>
      </c>
      <c r="D10390" s="70" t="s">
        <v>4910</v>
      </c>
    </row>
    <row r="10391" spans="1:4">
      <c r="A10391" s="70" t="s">
        <v>13190</v>
      </c>
      <c r="B10391" s="70" t="s">
        <v>13189</v>
      </c>
      <c r="C10391" s="171">
        <v>0.81054495812624305</v>
      </c>
      <c r="D10391" s="70" t="s">
        <v>4910</v>
      </c>
    </row>
    <row r="10392" spans="1:4">
      <c r="A10392" s="70" t="s">
        <v>13188</v>
      </c>
      <c r="B10392" s="70" t="s">
        <v>13187</v>
      </c>
      <c r="C10392" s="171">
        <v>0.81063904041018098</v>
      </c>
      <c r="D10392" s="70" t="s">
        <v>4910</v>
      </c>
    </row>
    <row r="10393" spans="1:4">
      <c r="A10393" s="70" t="s">
        <v>13186</v>
      </c>
      <c r="B10393" s="70" t="s">
        <v>13185</v>
      </c>
      <c r="C10393" s="171">
        <v>0.81063904041018098</v>
      </c>
      <c r="D10393" s="70" t="s">
        <v>4910</v>
      </c>
    </row>
    <row r="10394" spans="1:4">
      <c r="A10394" s="70" t="s">
        <v>13184</v>
      </c>
      <c r="B10394" s="70" t="s">
        <v>13183</v>
      </c>
      <c r="C10394" s="171">
        <v>0.81080185113556003</v>
      </c>
      <c r="D10394" s="70" t="s">
        <v>4910</v>
      </c>
    </row>
    <row r="10395" spans="1:4">
      <c r="A10395" s="70" t="s">
        <v>13182</v>
      </c>
      <c r="B10395" s="70" t="s">
        <v>13181</v>
      </c>
      <c r="C10395" s="171">
        <v>0.81136505549951399</v>
      </c>
      <c r="D10395" s="70" t="s">
        <v>4910</v>
      </c>
    </row>
    <row r="10396" spans="1:4">
      <c r="A10396" s="70" t="s">
        <v>13180</v>
      </c>
      <c r="B10396" s="70" t="s">
        <v>13179</v>
      </c>
      <c r="C10396" s="171">
        <v>0.81138318389720299</v>
      </c>
      <c r="D10396" s="70" t="s">
        <v>4910</v>
      </c>
    </row>
    <row r="10397" spans="1:4">
      <c r="A10397" s="70" t="s">
        <v>13178</v>
      </c>
      <c r="B10397" s="70" t="s">
        <v>13177</v>
      </c>
      <c r="C10397" s="171">
        <v>0.81140550792296395</v>
      </c>
      <c r="D10397" s="70" t="s">
        <v>4910</v>
      </c>
    </row>
    <row r="10398" spans="1:4">
      <c r="A10398" s="70" t="s">
        <v>13176</v>
      </c>
      <c r="B10398" s="70" t="s">
        <v>13175</v>
      </c>
      <c r="C10398" s="171">
        <v>0.81152684141144205</v>
      </c>
      <c r="D10398" s="70" t="s">
        <v>4910</v>
      </c>
    </row>
    <row r="10399" spans="1:4">
      <c r="A10399" s="70" t="s">
        <v>13174</v>
      </c>
      <c r="B10399" s="70" t="s">
        <v>13173</v>
      </c>
      <c r="C10399" s="171">
        <v>0.81158442051041002</v>
      </c>
      <c r="D10399" s="70" t="s">
        <v>4910</v>
      </c>
    </row>
    <row r="10400" spans="1:4">
      <c r="A10400" s="70" t="s">
        <v>13172</v>
      </c>
      <c r="B10400" s="70" t="s">
        <v>13171</v>
      </c>
      <c r="C10400" s="171">
        <v>0.81163962793708699</v>
      </c>
      <c r="D10400" s="70" t="s">
        <v>4910</v>
      </c>
    </row>
    <row r="10401" spans="1:4">
      <c r="A10401" s="70" t="s">
        <v>13170</v>
      </c>
      <c r="B10401" s="70" t="s">
        <v>13169</v>
      </c>
      <c r="C10401" s="171">
        <v>0.81177501686272302</v>
      </c>
      <c r="D10401" s="70" t="s">
        <v>4910</v>
      </c>
    </row>
    <row r="10402" spans="1:4">
      <c r="A10402" s="70" t="s">
        <v>13168</v>
      </c>
      <c r="B10402" s="70" t="s">
        <v>13167</v>
      </c>
      <c r="C10402" s="171">
        <v>0.81194047626342902</v>
      </c>
      <c r="D10402" s="70" t="s">
        <v>4910</v>
      </c>
    </row>
    <row r="10403" spans="1:4">
      <c r="A10403" s="70" t="s">
        <v>13166</v>
      </c>
      <c r="B10403" s="70" t="s">
        <v>13165</v>
      </c>
      <c r="C10403" s="171">
        <v>0.81197450819763395</v>
      </c>
      <c r="D10403" s="70" t="s">
        <v>4910</v>
      </c>
    </row>
    <row r="10404" spans="1:4">
      <c r="A10404" s="70" t="s">
        <v>13164</v>
      </c>
      <c r="B10404" s="70" t="s">
        <v>13163</v>
      </c>
      <c r="C10404" s="171">
        <v>0.81199944238475896</v>
      </c>
      <c r="D10404" s="70" t="s">
        <v>4910</v>
      </c>
    </row>
    <row r="10405" spans="1:4">
      <c r="A10405" s="70" t="s">
        <v>13162</v>
      </c>
      <c r="B10405" s="70" t="s">
        <v>13161</v>
      </c>
      <c r="C10405" s="171">
        <v>0.81228178057428702</v>
      </c>
      <c r="D10405" s="70" t="s">
        <v>4910</v>
      </c>
    </row>
    <row r="10406" spans="1:4">
      <c r="A10406" s="70" t="s">
        <v>13160</v>
      </c>
      <c r="B10406" s="70" t="s">
        <v>13159</v>
      </c>
      <c r="C10406" s="171">
        <v>0.81232606895010095</v>
      </c>
      <c r="D10406" s="70" t="s">
        <v>4910</v>
      </c>
    </row>
    <row r="10407" spans="1:4">
      <c r="A10407" s="70" t="s">
        <v>13158</v>
      </c>
      <c r="B10407" s="70" t="s">
        <v>13157</v>
      </c>
      <c r="C10407" s="171">
        <v>0.81235341218554402</v>
      </c>
      <c r="D10407" s="70" t="s">
        <v>4910</v>
      </c>
    </row>
    <row r="10408" spans="1:4">
      <c r="A10408" s="70" t="s">
        <v>13156</v>
      </c>
      <c r="B10408" s="70" t="s">
        <v>13156</v>
      </c>
      <c r="C10408" s="171">
        <v>0.81239846046710296</v>
      </c>
      <c r="D10408" s="70" t="s">
        <v>4910</v>
      </c>
    </row>
    <row r="10409" spans="1:4">
      <c r="A10409" s="70" t="s">
        <v>13155</v>
      </c>
      <c r="B10409" s="70" t="s">
        <v>13154</v>
      </c>
      <c r="C10409" s="171">
        <v>0.81252788289884004</v>
      </c>
      <c r="D10409" s="70" t="s">
        <v>4910</v>
      </c>
    </row>
    <row r="10410" spans="1:4">
      <c r="A10410" s="70" t="s">
        <v>13153</v>
      </c>
      <c r="B10410" s="70" t="s">
        <v>13152</v>
      </c>
      <c r="C10410" s="171">
        <v>0.81266043393947995</v>
      </c>
      <c r="D10410" s="70" t="s">
        <v>4910</v>
      </c>
    </row>
    <row r="10411" spans="1:4">
      <c r="A10411" s="70" t="s">
        <v>13151</v>
      </c>
      <c r="B10411" s="70" t="s">
        <v>13151</v>
      </c>
      <c r="C10411" s="171">
        <v>0.81268722541440097</v>
      </c>
      <c r="D10411" s="70" t="s">
        <v>4910</v>
      </c>
    </row>
    <row r="10412" spans="1:4">
      <c r="A10412" s="70" t="s">
        <v>13150</v>
      </c>
      <c r="B10412" s="70" t="s">
        <v>13149</v>
      </c>
      <c r="C10412" s="171">
        <v>0.81275640265915605</v>
      </c>
      <c r="D10412" s="70" t="s">
        <v>4910</v>
      </c>
    </row>
    <row r="10413" spans="1:4">
      <c r="A10413" s="70" t="s">
        <v>13148</v>
      </c>
      <c r="B10413" s="70" t="s">
        <v>13147</v>
      </c>
      <c r="C10413" s="171">
        <v>0.81288621880910905</v>
      </c>
      <c r="D10413" s="70" t="s">
        <v>4910</v>
      </c>
    </row>
    <row r="10414" spans="1:4">
      <c r="A10414" s="70" t="s">
        <v>13146</v>
      </c>
      <c r="B10414" s="70" t="s">
        <v>13146</v>
      </c>
      <c r="C10414" s="171">
        <v>0.81289019951203101</v>
      </c>
      <c r="D10414" s="70" t="s">
        <v>4910</v>
      </c>
    </row>
    <row r="10415" spans="1:4">
      <c r="A10415" s="70" t="s">
        <v>13145</v>
      </c>
      <c r="B10415" s="70" t="s">
        <v>13144</v>
      </c>
      <c r="C10415" s="171">
        <v>0.81292744202390099</v>
      </c>
      <c r="D10415" s="70" t="s">
        <v>4910</v>
      </c>
    </row>
    <row r="10416" spans="1:4">
      <c r="A10416" s="70" t="s">
        <v>13143</v>
      </c>
      <c r="B10416" s="70" t="s">
        <v>13142</v>
      </c>
      <c r="C10416" s="171">
        <v>0.81296735011913102</v>
      </c>
      <c r="D10416" s="70" t="s">
        <v>4910</v>
      </c>
    </row>
    <row r="10417" spans="1:4">
      <c r="A10417" s="70" t="s">
        <v>13141</v>
      </c>
      <c r="B10417" s="70" t="s">
        <v>13140</v>
      </c>
      <c r="C10417" s="171">
        <v>0.81304179822900902</v>
      </c>
      <c r="D10417" s="70" t="s">
        <v>4910</v>
      </c>
    </row>
    <row r="10418" spans="1:4">
      <c r="A10418" s="70" t="s">
        <v>13139</v>
      </c>
      <c r="B10418" s="70" t="s">
        <v>13138</v>
      </c>
      <c r="C10418" s="171">
        <v>0.81306181480695106</v>
      </c>
      <c r="D10418" s="70" t="s">
        <v>4910</v>
      </c>
    </row>
    <row r="10419" spans="1:4">
      <c r="A10419" s="70" t="s">
        <v>13137</v>
      </c>
      <c r="B10419" s="70" t="s">
        <v>13136</v>
      </c>
      <c r="C10419" s="171">
        <v>0.813265465602799</v>
      </c>
      <c r="D10419" s="70" t="s">
        <v>4910</v>
      </c>
    </row>
    <row r="10420" spans="1:4">
      <c r="A10420" s="70" t="s">
        <v>13135</v>
      </c>
      <c r="B10420" s="70" t="s">
        <v>13134</v>
      </c>
      <c r="C10420" s="171">
        <v>0.81337464852028096</v>
      </c>
      <c r="D10420" s="70" t="s">
        <v>4910</v>
      </c>
    </row>
    <row r="10421" spans="1:4">
      <c r="A10421" s="70" t="s">
        <v>13133</v>
      </c>
      <c r="B10421" s="70" t="s">
        <v>13133</v>
      </c>
      <c r="C10421" s="171">
        <v>0.81337544430339703</v>
      </c>
      <c r="D10421" s="70" t="s">
        <v>4910</v>
      </c>
    </row>
    <row r="10422" spans="1:4">
      <c r="A10422" s="70" t="s">
        <v>13132</v>
      </c>
      <c r="B10422" s="70" t="s">
        <v>13131</v>
      </c>
      <c r="C10422" s="171">
        <v>0.81343425162740801</v>
      </c>
      <c r="D10422" s="70" t="s">
        <v>4910</v>
      </c>
    </row>
    <row r="10423" spans="1:4">
      <c r="A10423" s="70" t="s">
        <v>13130</v>
      </c>
      <c r="B10423" s="70" t="s">
        <v>13129</v>
      </c>
      <c r="C10423" s="171">
        <v>0.81354515697482499</v>
      </c>
      <c r="D10423" s="70" t="s">
        <v>4910</v>
      </c>
    </row>
    <row r="10424" spans="1:4">
      <c r="A10424" s="70" t="s">
        <v>13128</v>
      </c>
      <c r="B10424" s="70" t="s">
        <v>13127</v>
      </c>
      <c r="C10424" s="171">
        <v>0.81357042259949597</v>
      </c>
      <c r="D10424" s="70" t="s">
        <v>4910</v>
      </c>
    </row>
    <row r="10425" spans="1:4">
      <c r="A10425" s="70" t="s">
        <v>13126</v>
      </c>
      <c r="B10425" s="70" t="s">
        <v>13125</v>
      </c>
      <c r="C10425" s="171">
        <v>0.81366060086999104</v>
      </c>
      <c r="D10425" s="70" t="s">
        <v>4910</v>
      </c>
    </row>
    <row r="10426" spans="1:4">
      <c r="A10426" s="70" t="s">
        <v>13124</v>
      </c>
      <c r="B10426" s="70" t="s">
        <v>13123</v>
      </c>
      <c r="C10426" s="171">
        <v>0.81377042039549297</v>
      </c>
      <c r="D10426" s="70" t="s">
        <v>4910</v>
      </c>
    </row>
    <row r="10427" spans="1:4">
      <c r="A10427" s="70" t="s">
        <v>13122</v>
      </c>
      <c r="B10427" s="70" t="s">
        <v>13121</v>
      </c>
      <c r="C10427" s="171">
        <v>0.81380000368564098</v>
      </c>
      <c r="D10427" s="70" t="s">
        <v>4910</v>
      </c>
    </row>
    <row r="10428" spans="1:4">
      <c r="A10428" s="70" t="s">
        <v>13120</v>
      </c>
      <c r="B10428" s="70" t="s">
        <v>13119</v>
      </c>
      <c r="C10428" s="171">
        <v>0.81381445590639401</v>
      </c>
      <c r="D10428" s="70" t="s">
        <v>4910</v>
      </c>
    </row>
    <row r="10429" spans="1:4">
      <c r="A10429" s="70" t="s">
        <v>13118</v>
      </c>
      <c r="B10429" s="70" t="s">
        <v>13118</v>
      </c>
      <c r="C10429" s="171">
        <v>0.813833725195378</v>
      </c>
      <c r="D10429" s="70" t="s">
        <v>4910</v>
      </c>
    </row>
    <row r="10430" spans="1:4">
      <c r="A10430" s="70" t="s">
        <v>13117</v>
      </c>
      <c r="B10430" s="70" t="s">
        <v>13116</v>
      </c>
      <c r="C10430" s="171">
        <v>0.81392224145195302</v>
      </c>
      <c r="D10430" s="70" t="s">
        <v>4910</v>
      </c>
    </row>
    <row r="10431" spans="1:4">
      <c r="A10431" s="70" t="s">
        <v>13115</v>
      </c>
      <c r="B10431" s="70" t="s">
        <v>13114</v>
      </c>
      <c r="C10431" s="171">
        <v>0.81393963364116995</v>
      </c>
      <c r="D10431" s="70" t="s">
        <v>4910</v>
      </c>
    </row>
    <row r="10432" spans="1:4">
      <c r="A10432" s="70" t="s">
        <v>13113</v>
      </c>
      <c r="B10432" s="70" t="s">
        <v>13112</v>
      </c>
      <c r="C10432" s="171">
        <v>0.81400098136885202</v>
      </c>
      <c r="D10432" s="70" t="s">
        <v>4910</v>
      </c>
    </row>
    <row r="10433" spans="1:4">
      <c r="A10433" s="70" t="s">
        <v>13111</v>
      </c>
      <c r="B10433" s="70" t="s">
        <v>13110</v>
      </c>
      <c r="C10433" s="171">
        <v>0.81407077244478199</v>
      </c>
      <c r="D10433" s="70" t="s">
        <v>4910</v>
      </c>
    </row>
    <row r="10434" spans="1:4">
      <c r="A10434" s="70" t="s">
        <v>13109</v>
      </c>
      <c r="B10434" s="70" t="s">
        <v>13108</v>
      </c>
      <c r="C10434" s="171">
        <v>0.81433370252899995</v>
      </c>
      <c r="D10434" s="70" t="s">
        <v>4910</v>
      </c>
    </row>
    <row r="10435" spans="1:4">
      <c r="A10435" s="70" t="s">
        <v>13107</v>
      </c>
      <c r="B10435" s="70" t="s">
        <v>13106</v>
      </c>
      <c r="C10435" s="171">
        <v>0.81438060971191595</v>
      </c>
      <c r="D10435" s="70" t="s">
        <v>4910</v>
      </c>
    </row>
    <row r="10436" spans="1:4">
      <c r="A10436" s="70" t="s">
        <v>13105</v>
      </c>
      <c r="B10436" s="70" t="s">
        <v>13104</v>
      </c>
      <c r="C10436" s="171">
        <v>0.81447917781172696</v>
      </c>
      <c r="D10436" s="70" t="s">
        <v>4910</v>
      </c>
    </row>
    <row r="10437" spans="1:4">
      <c r="A10437" s="70" t="s">
        <v>13103</v>
      </c>
      <c r="B10437" s="70" t="s">
        <v>13102</v>
      </c>
      <c r="C10437" s="171">
        <v>0.81459116042229995</v>
      </c>
      <c r="D10437" s="70" t="s">
        <v>4910</v>
      </c>
    </row>
    <row r="10438" spans="1:4">
      <c r="A10438" s="70" t="s">
        <v>13101</v>
      </c>
      <c r="B10438" s="70" t="s">
        <v>13100</v>
      </c>
      <c r="C10438" s="171">
        <v>0.81477004011210896</v>
      </c>
      <c r="D10438" s="70" t="s">
        <v>4910</v>
      </c>
    </row>
    <row r="10439" spans="1:4">
      <c r="A10439" s="70" t="s">
        <v>13099</v>
      </c>
      <c r="B10439" s="70" t="s">
        <v>13098</v>
      </c>
      <c r="C10439" s="171">
        <v>0.81489384867140102</v>
      </c>
      <c r="D10439" s="70" t="s">
        <v>4910</v>
      </c>
    </row>
    <row r="10440" spans="1:4">
      <c r="A10440" s="70" t="s">
        <v>13097</v>
      </c>
      <c r="B10440" s="70" t="s">
        <v>13096</v>
      </c>
      <c r="C10440" s="171">
        <v>0.81502768744253296</v>
      </c>
      <c r="D10440" s="70" t="s">
        <v>4910</v>
      </c>
    </row>
    <row r="10441" spans="1:4">
      <c r="A10441" s="70" t="s">
        <v>13095</v>
      </c>
      <c r="B10441" s="70" t="s">
        <v>13094</v>
      </c>
      <c r="C10441" s="171">
        <v>0.81524426333611599</v>
      </c>
      <c r="D10441" s="70" t="s">
        <v>4910</v>
      </c>
    </row>
    <row r="10442" spans="1:4">
      <c r="A10442" s="70" t="s">
        <v>13093</v>
      </c>
      <c r="B10442" s="70" t="s">
        <v>13092</v>
      </c>
      <c r="C10442" s="171">
        <v>0.815361643657737</v>
      </c>
      <c r="D10442" s="70" t="s">
        <v>4910</v>
      </c>
    </row>
    <row r="10443" spans="1:4">
      <c r="A10443" s="70" t="s">
        <v>13091</v>
      </c>
      <c r="B10443" s="70" t="s">
        <v>13090</v>
      </c>
      <c r="C10443" s="171">
        <v>0.815361643657737</v>
      </c>
      <c r="D10443" s="70" t="s">
        <v>4910</v>
      </c>
    </row>
    <row r="10444" spans="1:4">
      <c r="A10444" s="70" t="s">
        <v>13089</v>
      </c>
      <c r="B10444" s="70" t="s">
        <v>13088</v>
      </c>
      <c r="C10444" s="171">
        <v>0.81543480058839002</v>
      </c>
      <c r="D10444" s="70" t="s">
        <v>4910</v>
      </c>
    </row>
    <row r="10445" spans="1:4">
      <c r="A10445" s="70" t="s">
        <v>13087</v>
      </c>
      <c r="B10445" s="70" t="s">
        <v>13086</v>
      </c>
      <c r="C10445" s="171">
        <v>0.81560307325521098</v>
      </c>
      <c r="D10445" s="70" t="s">
        <v>4910</v>
      </c>
    </row>
    <row r="10446" spans="1:4">
      <c r="A10446" s="70" t="s">
        <v>13085</v>
      </c>
      <c r="B10446" s="70" t="s">
        <v>13084</v>
      </c>
      <c r="C10446" s="171">
        <v>0.81570000814021904</v>
      </c>
      <c r="D10446" s="70" t="s">
        <v>4910</v>
      </c>
    </row>
    <row r="10447" spans="1:4">
      <c r="A10447" s="70" t="s">
        <v>13083</v>
      </c>
      <c r="B10447" s="70" t="s">
        <v>13082</v>
      </c>
      <c r="C10447" s="171">
        <v>0.81577132475748204</v>
      </c>
      <c r="D10447" s="70" t="s">
        <v>4910</v>
      </c>
    </row>
    <row r="10448" spans="1:4">
      <c r="A10448" s="70" t="s">
        <v>13081</v>
      </c>
      <c r="B10448" s="70" t="s">
        <v>13080</v>
      </c>
      <c r="C10448" s="171">
        <v>0.81578931548581002</v>
      </c>
      <c r="D10448" s="70" t="s">
        <v>4910</v>
      </c>
    </row>
    <row r="10449" spans="1:4">
      <c r="A10449" s="70" t="s">
        <v>13079</v>
      </c>
      <c r="B10449" s="70" t="s">
        <v>13078</v>
      </c>
      <c r="C10449" s="171">
        <v>0.81589734933043001</v>
      </c>
      <c r="D10449" s="70" t="s">
        <v>4910</v>
      </c>
    </row>
    <row r="10450" spans="1:4">
      <c r="A10450" s="70" t="s">
        <v>13077</v>
      </c>
      <c r="B10450" s="70" t="s">
        <v>13077</v>
      </c>
      <c r="C10450" s="171">
        <v>0.81592728446932195</v>
      </c>
      <c r="D10450" s="70" t="s">
        <v>4910</v>
      </c>
    </row>
    <row r="10451" spans="1:4">
      <c r="A10451" s="70" t="s">
        <v>13076</v>
      </c>
      <c r="B10451" s="70" t="s">
        <v>13076</v>
      </c>
      <c r="C10451" s="171">
        <v>0.81652496085076298</v>
      </c>
      <c r="D10451" s="70" t="s">
        <v>4910</v>
      </c>
    </row>
    <row r="10452" spans="1:4">
      <c r="A10452" s="70" t="s">
        <v>13075</v>
      </c>
      <c r="B10452" s="70" t="s">
        <v>13074</v>
      </c>
      <c r="C10452" s="171">
        <v>0.81654840431910003</v>
      </c>
      <c r="D10452" s="70" t="s">
        <v>4910</v>
      </c>
    </row>
    <row r="10453" spans="1:4">
      <c r="A10453" s="70" t="s">
        <v>13073</v>
      </c>
      <c r="B10453" s="70" t="s">
        <v>13072</v>
      </c>
      <c r="C10453" s="171">
        <v>0.816578607735027</v>
      </c>
      <c r="D10453" s="70" t="s">
        <v>4910</v>
      </c>
    </row>
    <row r="10454" spans="1:4">
      <c r="A10454" s="70" t="s">
        <v>13071</v>
      </c>
      <c r="B10454" s="70" t="s">
        <v>13070</v>
      </c>
      <c r="C10454" s="171">
        <v>0.81662851081777998</v>
      </c>
      <c r="D10454" s="70" t="s">
        <v>4910</v>
      </c>
    </row>
    <row r="10455" spans="1:4">
      <c r="A10455" s="70" t="s">
        <v>13069</v>
      </c>
      <c r="B10455" s="70" t="s">
        <v>13068</v>
      </c>
      <c r="C10455" s="171">
        <v>0.81668939735403501</v>
      </c>
      <c r="D10455" s="70" t="s">
        <v>4910</v>
      </c>
    </row>
    <row r="10456" spans="1:4">
      <c r="A10456" s="70" t="s">
        <v>13067</v>
      </c>
      <c r="B10456" s="70" t="s">
        <v>13066</v>
      </c>
      <c r="C10456" s="171">
        <v>0.81669186503145097</v>
      </c>
      <c r="D10456" s="70" t="s">
        <v>4910</v>
      </c>
    </row>
    <row r="10457" spans="1:4">
      <c r="A10457" s="70" t="s">
        <v>13065</v>
      </c>
      <c r="B10457" s="70" t="s">
        <v>13064</v>
      </c>
      <c r="C10457" s="171">
        <v>0.81672754992957897</v>
      </c>
      <c r="D10457" s="70" t="s">
        <v>4910</v>
      </c>
    </row>
    <row r="10458" spans="1:4">
      <c r="A10458" s="70" t="s">
        <v>13063</v>
      </c>
      <c r="B10458" s="70" t="s">
        <v>13062</v>
      </c>
      <c r="C10458" s="171">
        <v>0.81684441365393001</v>
      </c>
      <c r="D10458" s="70" t="s">
        <v>4910</v>
      </c>
    </row>
    <row r="10459" spans="1:4">
      <c r="A10459" s="70" t="s">
        <v>13061</v>
      </c>
      <c r="B10459" s="70" t="s">
        <v>13060</v>
      </c>
      <c r="C10459" s="171">
        <v>0.81690107117573696</v>
      </c>
      <c r="D10459" s="70" t="s">
        <v>4910</v>
      </c>
    </row>
    <row r="10460" spans="1:4">
      <c r="A10460" s="70" t="s">
        <v>13059</v>
      </c>
      <c r="B10460" s="70" t="s">
        <v>13058</v>
      </c>
      <c r="C10460" s="171">
        <v>0.816914219426223</v>
      </c>
      <c r="D10460" s="70" t="s">
        <v>4910</v>
      </c>
    </row>
    <row r="10461" spans="1:4">
      <c r="A10461" s="70" t="s">
        <v>13057</v>
      </c>
      <c r="B10461" s="70" t="s">
        <v>13056</v>
      </c>
      <c r="C10461" s="171">
        <v>0.81703451063852595</v>
      </c>
      <c r="D10461" s="70" t="s">
        <v>4910</v>
      </c>
    </row>
    <row r="10462" spans="1:4">
      <c r="A10462" s="70" t="s">
        <v>13055</v>
      </c>
      <c r="B10462" s="70" t="s">
        <v>13054</v>
      </c>
      <c r="C10462" s="171">
        <v>0.81710155828270603</v>
      </c>
      <c r="D10462" s="70" t="s">
        <v>4910</v>
      </c>
    </row>
    <row r="10463" spans="1:4">
      <c r="A10463" s="70" t="s">
        <v>13053</v>
      </c>
      <c r="B10463" s="70" t="s">
        <v>13052</v>
      </c>
      <c r="C10463" s="171">
        <v>0.81711874807106999</v>
      </c>
      <c r="D10463" s="70" t="s">
        <v>4910</v>
      </c>
    </row>
    <row r="10464" spans="1:4">
      <c r="A10464" s="70" t="s">
        <v>13051</v>
      </c>
      <c r="B10464" s="70" t="s">
        <v>13051</v>
      </c>
      <c r="C10464" s="171">
        <v>0.81729135821166199</v>
      </c>
      <c r="D10464" s="70" t="s">
        <v>4910</v>
      </c>
    </row>
    <row r="10465" spans="1:4">
      <c r="A10465" s="70" t="s">
        <v>13050</v>
      </c>
      <c r="B10465" s="70" t="s">
        <v>13049</v>
      </c>
      <c r="C10465" s="171">
        <v>0.81759041938572496</v>
      </c>
      <c r="D10465" s="70" t="s">
        <v>4910</v>
      </c>
    </row>
    <row r="10466" spans="1:4">
      <c r="A10466" s="70" t="s">
        <v>13048</v>
      </c>
      <c r="B10466" s="70" t="s">
        <v>13047</v>
      </c>
      <c r="C10466" s="171">
        <v>0.81762593079155899</v>
      </c>
      <c r="D10466" s="70" t="s">
        <v>4910</v>
      </c>
    </row>
    <row r="10467" spans="1:4">
      <c r="A10467" s="70" t="s">
        <v>13046</v>
      </c>
      <c r="B10467" s="70" t="s">
        <v>13045</v>
      </c>
      <c r="C10467" s="171">
        <v>0.81776197060492095</v>
      </c>
      <c r="D10467" s="70" t="s">
        <v>4910</v>
      </c>
    </row>
    <row r="10468" spans="1:4">
      <c r="A10468" s="70" t="s">
        <v>13044</v>
      </c>
      <c r="B10468" s="70" t="s">
        <v>13043</v>
      </c>
      <c r="C10468" s="171">
        <v>0.81779297399115802</v>
      </c>
      <c r="D10468" s="70" t="s">
        <v>4910</v>
      </c>
    </row>
    <row r="10469" spans="1:4">
      <c r="A10469" s="70" t="s">
        <v>13042</v>
      </c>
      <c r="B10469" s="70" t="s">
        <v>13041</v>
      </c>
      <c r="C10469" s="171">
        <v>0.81779783519080496</v>
      </c>
      <c r="D10469" s="70" t="s">
        <v>4910</v>
      </c>
    </row>
    <row r="10470" spans="1:4">
      <c r="A10470" s="70" t="s">
        <v>13040</v>
      </c>
      <c r="B10470" s="70" t="s">
        <v>13039</v>
      </c>
      <c r="C10470" s="171">
        <v>0.81809760771664997</v>
      </c>
      <c r="D10470" s="70" t="s">
        <v>4910</v>
      </c>
    </row>
    <row r="10471" spans="1:4">
      <c r="A10471" s="70" t="s">
        <v>13038</v>
      </c>
      <c r="B10471" s="70" t="s">
        <v>13037</v>
      </c>
      <c r="C10471" s="171">
        <v>0.81813545072331695</v>
      </c>
      <c r="D10471" s="70" t="s">
        <v>4910</v>
      </c>
    </row>
    <row r="10472" spans="1:4">
      <c r="A10472" s="70" t="s">
        <v>13036</v>
      </c>
      <c r="B10472" s="70" t="s">
        <v>13035</v>
      </c>
      <c r="C10472" s="171">
        <v>0.81814297091836297</v>
      </c>
      <c r="D10472" s="70" t="s">
        <v>4910</v>
      </c>
    </row>
    <row r="10473" spans="1:4">
      <c r="A10473" s="70" t="s">
        <v>13034</v>
      </c>
      <c r="B10473" s="70" t="s">
        <v>13033</v>
      </c>
      <c r="C10473" s="171">
        <v>0.81824261622865802</v>
      </c>
      <c r="D10473" s="70" t="s">
        <v>4910</v>
      </c>
    </row>
    <row r="10474" spans="1:4">
      <c r="A10474" s="70" t="s">
        <v>13032</v>
      </c>
      <c r="B10474" s="70" t="s">
        <v>13031</v>
      </c>
      <c r="C10474" s="171">
        <v>0.81840133646980395</v>
      </c>
      <c r="D10474" s="70" t="s">
        <v>4910</v>
      </c>
    </row>
    <row r="10475" spans="1:4">
      <c r="A10475" s="70" t="s">
        <v>13030</v>
      </c>
      <c r="B10475" s="70" t="s">
        <v>13029</v>
      </c>
      <c r="C10475" s="171">
        <v>0.81854515376848602</v>
      </c>
      <c r="D10475" s="70" t="s">
        <v>4910</v>
      </c>
    </row>
    <row r="10476" spans="1:4">
      <c r="A10476" s="70" t="s">
        <v>13028</v>
      </c>
      <c r="B10476" s="70" t="s">
        <v>13027</v>
      </c>
      <c r="C10476" s="171">
        <v>0.818574110899847</v>
      </c>
      <c r="D10476" s="70" t="s">
        <v>4910</v>
      </c>
    </row>
    <row r="10477" spans="1:4">
      <c r="A10477" s="70" t="s">
        <v>13026</v>
      </c>
      <c r="B10477" s="70" t="s">
        <v>13025</v>
      </c>
      <c r="C10477" s="171">
        <v>0.818574110899847</v>
      </c>
      <c r="D10477" s="70" t="s">
        <v>4910</v>
      </c>
    </row>
    <row r="10478" spans="1:4">
      <c r="A10478" s="70" t="s">
        <v>13024</v>
      </c>
      <c r="B10478" s="70" t="s">
        <v>13023</v>
      </c>
      <c r="C10478" s="171">
        <v>0.81871053112611902</v>
      </c>
      <c r="D10478" s="70" t="s">
        <v>4910</v>
      </c>
    </row>
    <row r="10479" spans="1:4">
      <c r="A10479" s="70" t="s">
        <v>13022</v>
      </c>
      <c r="B10479" s="70" t="s">
        <v>13021</v>
      </c>
      <c r="C10479" s="171">
        <v>0.81875831257197296</v>
      </c>
      <c r="D10479" s="70" t="s">
        <v>4910</v>
      </c>
    </row>
    <row r="10480" spans="1:4">
      <c r="A10480" s="70" t="s">
        <v>13020</v>
      </c>
      <c r="B10480" s="70" t="s">
        <v>13019</v>
      </c>
      <c r="C10480" s="171">
        <v>0.81877504965708603</v>
      </c>
      <c r="D10480" s="70" t="s">
        <v>4910</v>
      </c>
    </row>
    <row r="10481" spans="1:4">
      <c r="A10481" s="70" t="s">
        <v>13018</v>
      </c>
      <c r="B10481" s="70" t="s">
        <v>13017</v>
      </c>
      <c r="C10481" s="171">
        <v>0.81880551208685204</v>
      </c>
      <c r="D10481" s="70" t="s">
        <v>4910</v>
      </c>
    </row>
    <row r="10482" spans="1:4">
      <c r="A10482" s="70" t="s">
        <v>13016</v>
      </c>
      <c r="B10482" s="70" t="s">
        <v>13015</v>
      </c>
      <c r="C10482" s="171">
        <v>0.818908659713939</v>
      </c>
      <c r="D10482" s="70" t="s">
        <v>4910</v>
      </c>
    </row>
    <row r="10483" spans="1:4">
      <c r="A10483" s="70" t="s">
        <v>13014</v>
      </c>
      <c r="B10483" s="70" t="s">
        <v>13013</v>
      </c>
      <c r="C10483" s="171">
        <v>0.81891362851114802</v>
      </c>
      <c r="D10483" s="70" t="s">
        <v>4910</v>
      </c>
    </row>
    <row r="10484" spans="1:4">
      <c r="A10484" s="70" t="s">
        <v>13012</v>
      </c>
      <c r="B10484" s="70" t="s">
        <v>13011</v>
      </c>
      <c r="C10484" s="171">
        <v>0.81898370706422496</v>
      </c>
      <c r="D10484" s="70" t="s">
        <v>4910</v>
      </c>
    </row>
    <row r="10485" spans="1:4">
      <c r="A10485" s="70" t="s">
        <v>13010</v>
      </c>
      <c r="B10485" s="70" t="s">
        <v>13009</v>
      </c>
      <c r="C10485" s="171">
        <v>0.81901656388352795</v>
      </c>
      <c r="D10485" s="70" t="s">
        <v>4910</v>
      </c>
    </row>
    <row r="10486" spans="1:4">
      <c r="A10486" s="70" t="s">
        <v>13008</v>
      </c>
      <c r="B10486" s="70" t="s">
        <v>13007</v>
      </c>
      <c r="C10486" s="171">
        <v>0.81909946660464095</v>
      </c>
      <c r="D10486" s="70" t="s">
        <v>4910</v>
      </c>
    </row>
    <row r="10487" spans="1:4">
      <c r="A10487" s="70" t="s">
        <v>13006</v>
      </c>
      <c r="B10487" s="70" t="s">
        <v>13005</v>
      </c>
      <c r="C10487" s="171">
        <v>0.81909946660464095</v>
      </c>
      <c r="D10487" s="70" t="s">
        <v>4910</v>
      </c>
    </row>
    <row r="10488" spans="1:4">
      <c r="A10488" s="70" t="s">
        <v>13004</v>
      </c>
      <c r="B10488" s="70" t="s">
        <v>13003</v>
      </c>
      <c r="C10488" s="171">
        <v>0.819106432267944</v>
      </c>
      <c r="D10488" s="70" t="s">
        <v>4910</v>
      </c>
    </row>
    <row r="10489" spans="1:4">
      <c r="A10489" s="70" t="s">
        <v>13002</v>
      </c>
      <c r="B10489" s="70" t="s">
        <v>13001</v>
      </c>
      <c r="C10489" s="171">
        <v>0.819139359433805</v>
      </c>
      <c r="D10489" s="70" t="s">
        <v>4910</v>
      </c>
    </row>
    <row r="10490" spans="1:4">
      <c r="A10490" s="70" t="s">
        <v>13000</v>
      </c>
      <c r="B10490" s="70" t="s">
        <v>12999</v>
      </c>
      <c r="C10490" s="171">
        <v>0.81926958878372402</v>
      </c>
      <c r="D10490" s="70" t="s">
        <v>4910</v>
      </c>
    </row>
    <row r="10491" spans="1:4">
      <c r="A10491" s="70" t="s">
        <v>12998</v>
      </c>
      <c r="B10491" s="70" t="s">
        <v>12997</v>
      </c>
      <c r="C10491" s="171">
        <v>0.81931476986588503</v>
      </c>
      <c r="D10491" s="70" t="s">
        <v>4910</v>
      </c>
    </row>
    <row r="10492" spans="1:4">
      <c r="A10492" s="70" t="s">
        <v>12996</v>
      </c>
      <c r="B10492" s="70" t="s">
        <v>12995</v>
      </c>
      <c r="C10492" s="171">
        <v>0.819362950638855</v>
      </c>
      <c r="D10492" s="70" t="s">
        <v>4910</v>
      </c>
    </row>
    <row r="10493" spans="1:4">
      <c r="A10493" s="70" t="s">
        <v>12994</v>
      </c>
      <c r="B10493" s="70" t="s">
        <v>12993</v>
      </c>
      <c r="C10493" s="171">
        <v>0.81939345730805602</v>
      </c>
      <c r="D10493" s="70" t="s">
        <v>4910</v>
      </c>
    </row>
    <row r="10494" spans="1:4">
      <c r="A10494" s="70" t="s">
        <v>12992</v>
      </c>
      <c r="B10494" s="70" t="s">
        <v>12991</v>
      </c>
      <c r="C10494" s="171">
        <v>0.81943640966297104</v>
      </c>
      <c r="D10494" s="70" t="s">
        <v>4910</v>
      </c>
    </row>
    <row r="10495" spans="1:4">
      <c r="A10495" s="70" t="s">
        <v>12990</v>
      </c>
      <c r="B10495" s="70" t="s">
        <v>12990</v>
      </c>
      <c r="C10495" s="171">
        <v>0.819699915717089</v>
      </c>
      <c r="D10495" s="70" t="s">
        <v>4910</v>
      </c>
    </row>
    <row r="10496" spans="1:4">
      <c r="A10496" s="70" t="s">
        <v>12989</v>
      </c>
      <c r="B10496" s="70" t="s">
        <v>12988</v>
      </c>
      <c r="C10496" s="171">
        <v>0.819741905789929</v>
      </c>
      <c r="D10496" s="70" t="s">
        <v>4910</v>
      </c>
    </row>
    <row r="10497" spans="1:4">
      <c r="A10497" s="70" t="s">
        <v>12987</v>
      </c>
      <c r="B10497" s="70" t="s">
        <v>12986</v>
      </c>
      <c r="C10497" s="171">
        <v>0.81980994133669804</v>
      </c>
      <c r="D10497" s="70" t="s">
        <v>4910</v>
      </c>
    </row>
    <row r="10498" spans="1:4">
      <c r="A10498" s="70" t="s">
        <v>12985</v>
      </c>
      <c r="B10498" s="70" t="s">
        <v>12984</v>
      </c>
      <c r="C10498" s="171">
        <v>0.81982443715903197</v>
      </c>
      <c r="D10498" s="70" t="s">
        <v>4910</v>
      </c>
    </row>
    <row r="10499" spans="1:4">
      <c r="A10499" s="70" t="s">
        <v>12983</v>
      </c>
      <c r="B10499" s="70" t="s">
        <v>12982</v>
      </c>
      <c r="C10499" s="171">
        <v>0.81983717773502196</v>
      </c>
      <c r="D10499" s="70" t="s">
        <v>4910</v>
      </c>
    </row>
    <row r="10500" spans="1:4">
      <c r="A10500" s="70" t="s">
        <v>12981</v>
      </c>
      <c r="B10500" s="70" t="s">
        <v>12980</v>
      </c>
      <c r="C10500" s="171">
        <v>0.82007180198559204</v>
      </c>
      <c r="D10500" s="70" t="s">
        <v>4910</v>
      </c>
    </row>
    <row r="10501" spans="1:4">
      <c r="A10501" s="70" t="s">
        <v>12979</v>
      </c>
      <c r="B10501" s="70" t="s">
        <v>12978</v>
      </c>
      <c r="C10501" s="171">
        <v>0.82007749864914303</v>
      </c>
      <c r="D10501" s="70" t="s">
        <v>4910</v>
      </c>
    </row>
    <row r="10502" spans="1:4">
      <c r="A10502" s="70" t="s">
        <v>12977</v>
      </c>
      <c r="B10502" s="70" t="s">
        <v>12976</v>
      </c>
      <c r="C10502" s="171">
        <v>0.82008934310245196</v>
      </c>
      <c r="D10502" s="70" t="s">
        <v>4910</v>
      </c>
    </row>
    <row r="10503" spans="1:4">
      <c r="A10503" s="70" t="s">
        <v>12975</v>
      </c>
      <c r="B10503" s="70" t="s">
        <v>12974</v>
      </c>
      <c r="C10503" s="171">
        <v>0.82012124340650705</v>
      </c>
      <c r="D10503" s="70" t="s">
        <v>4910</v>
      </c>
    </row>
    <row r="10504" spans="1:4">
      <c r="A10504" s="70" t="s">
        <v>12973</v>
      </c>
      <c r="B10504" s="70" t="s">
        <v>12972</v>
      </c>
      <c r="C10504" s="171">
        <v>0.82012168844893696</v>
      </c>
      <c r="D10504" s="70" t="s">
        <v>4910</v>
      </c>
    </row>
    <row r="10505" spans="1:4">
      <c r="A10505" s="70" t="s">
        <v>12971</v>
      </c>
      <c r="B10505" s="70" t="s">
        <v>12971</v>
      </c>
      <c r="C10505" s="171">
        <v>0.82012629870047205</v>
      </c>
      <c r="D10505" s="70" t="s">
        <v>4910</v>
      </c>
    </row>
    <row r="10506" spans="1:4">
      <c r="A10506" s="70" t="s">
        <v>12970</v>
      </c>
      <c r="B10506" s="70" t="s">
        <v>12969</v>
      </c>
      <c r="C10506" s="171">
        <v>0.82023036126682003</v>
      </c>
      <c r="D10506" s="70" t="s">
        <v>4910</v>
      </c>
    </row>
    <row r="10507" spans="1:4">
      <c r="A10507" s="70" t="s">
        <v>12968</v>
      </c>
      <c r="B10507" s="70" t="s">
        <v>12967</v>
      </c>
      <c r="C10507" s="171">
        <v>0.82038388686628705</v>
      </c>
      <c r="D10507" s="70" t="s">
        <v>4910</v>
      </c>
    </row>
    <row r="10508" spans="1:4">
      <c r="A10508" s="70" t="s">
        <v>12966</v>
      </c>
      <c r="B10508" s="70" t="s">
        <v>12965</v>
      </c>
      <c r="C10508" s="171">
        <v>0.82042667545654901</v>
      </c>
      <c r="D10508" s="70" t="s">
        <v>4910</v>
      </c>
    </row>
    <row r="10509" spans="1:4">
      <c r="A10509" s="70" t="s">
        <v>12964</v>
      </c>
      <c r="B10509" s="70" t="s">
        <v>12963</v>
      </c>
      <c r="C10509" s="171">
        <v>0.82047626298544796</v>
      </c>
      <c r="D10509" s="70" t="s">
        <v>4910</v>
      </c>
    </row>
    <row r="10510" spans="1:4">
      <c r="A10510" s="70" t="s">
        <v>12962</v>
      </c>
      <c r="B10510" s="70" t="s">
        <v>12961</v>
      </c>
      <c r="C10510" s="171">
        <v>0.82054392628012596</v>
      </c>
      <c r="D10510" s="70" t="s">
        <v>4910</v>
      </c>
    </row>
    <row r="10511" spans="1:4">
      <c r="A10511" s="70" t="s">
        <v>12960</v>
      </c>
      <c r="B10511" s="70" t="s">
        <v>12959</v>
      </c>
      <c r="C10511" s="171">
        <v>0.82058896987838803</v>
      </c>
      <c r="D10511" s="70" t="s">
        <v>4910</v>
      </c>
    </row>
    <row r="10512" spans="1:4">
      <c r="A10512" s="70" t="s">
        <v>12958</v>
      </c>
      <c r="B10512" s="70" t="s">
        <v>12957</v>
      </c>
      <c r="C10512" s="171">
        <v>0.82064385629354897</v>
      </c>
      <c r="D10512" s="70" t="s">
        <v>4910</v>
      </c>
    </row>
    <row r="10513" spans="1:4">
      <c r="A10513" s="70" t="s">
        <v>12956</v>
      </c>
      <c r="B10513" s="70" t="s">
        <v>12955</v>
      </c>
      <c r="C10513" s="171">
        <v>0.82068876022626702</v>
      </c>
      <c r="D10513" s="70" t="s">
        <v>4910</v>
      </c>
    </row>
    <row r="10514" spans="1:4">
      <c r="A10514" s="70" t="s">
        <v>12954</v>
      </c>
      <c r="B10514" s="70" t="s">
        <v>12953</v>
      </c>
      <c r="C10514" s="171">
        <v>0.82091769501032397</v>
      </c>
      <c r="D10514" s="70" t="s">
        <v>4910</v>
      </c>
    </row>
    <row r="10515" spans="1:4">
      <c r="A10515" s="70" t="s">
        <v>12952</v>
      </c>
      <c r="B10515" s="70" t="s">
        <v>12951</v>
      </c>
      <c r="C10515" s="171">
        <v>0.82104660515445604</v>
      </c>
      <c r="D10515" s="70" t="s">
        <v>4910</v>
      </c>
    </row>
    <row r="10516" spans="1:4">
      <c r="A10516" s="70" t="s">
        <v>12950</v>
      </c>
      <c r="B10516" s="70" t="s">
        <v>12949</v>
      </c>
      <c r="C10516" s="171">
        <v>0.82107009265707798</v>
      </c>
      <c r="D10516" s="70" t="s">
        <v>4910</v>
      </c>
    </row>
    <row r="10517" spans="1:4">
      <c r="A10517" s="70" t="s">
        <v>12948</v>
      </c>
      <c r="B10517" s="70" t="s">
        <v>12947</v>
      </c>
      <c r="C10517" s="171">
        <v>0.82107393523804195</v>
      </c>
      <c r="D10517" s="70" t="s">
        <v>4910</v>
      </c>
    </row>
    <row r="10518" spans="1:4">
      <c r="A10518" s="70" t="s">
        <v>12946</v>
      </c>
      <c r="B10518" s="70" t="s">
        <v>12945</v>
      </c>
      <c r="C10518" s="171">
        <v>0.82116877279566103</v>
      </c>
      <c r="D10518" s="70" t="s">
        <v>4910</v>
      </c>
    </row>
    <row r="10519" spans="1:4">
      <c r="A10519" s="70" t="s">
        <v>12944</v>
      </c>
      <c r="B10519" s="70" t="s">
        <v>12943</v>
      </c>
      <c r="C10519" s="171">
        <v>0.82122220164071502</v>
      </c>
      <c r="D10519" s="70" t="s">
        <v>4910</v>
      </c>
    </row>
    <row r="10520" spans="1:4">
      <c r="A10520" s="70" t="s">
        <v>12942</v>
      </c>
      <c r="B10520" s="70" t="s">
        <v>12941</v>
      </c>
      <c r="C10520" s="171">
        <v>0.821266342130336</v>
      </c>
      <c r="D10520" s="70" t="s">
        <v>4910</v>
      </c>
    </row>
    <row r="10521" spans="1:4">
      <c r="A10521" s="70" t="s">
        <v>12940</v>
      </c>
      <c r="B10521" s="70" t="s">
        <v>12939</v>
      </c>
      <c r="C10521" s="171">
        <v>0.82128204014475303</v>
      </c>
      <c r="D10521" s="70" t="s">
        <v>4910</v>
      </c>
    </row>
    <row r="10522" spans="1:4">
      <c r="A10522" s="70" t="s">
        <v>12938</v>
      </c>
      <c r="B10522" s="70" t="s">
        <v>12937</v>
      </c>
      <c r="C10522" s="171">
        <v>0.82133552888136496</v>
      </c>
      <c r="D10522" s="70" t="s">
        <v>4910</v>
      </c>
    </row>
    <row r="10523" spans="1:4">
      <c r="A10523" s="70" t="s">
        <v>12936</v>
      </c>
      <c r="B10523" s="70" t="s">
        <v>12935</v>
      </c>
      <c r="C10523" s="171">
        <v>0.82139148539195295</v>
      </c>
      <c r="D10523" s="70" t="s">
        <v>4910</v>
      </c>
    </row>
    <row r="10524" spans="1:4">
      <c r="A10524" s="70" t="s">
        <v>12934</v>
      </c>
      <c r="B10524" s="70" t="s">
        <v>12933</v>
      </c>
      <c r="C10524" s="171">
        <v>0.82141592646714201</v>
      </c>
      <c r="D10524" s="70" t="s">
        <v>4910</v>
      </c>
    </row>
    <row r="10525" spans="1:4">
      <c r="A10525" s="70" t="s">
        <v>12932</v>
      </c>
      <c r="B10525" s="70" t="s">
        <v>12931</v>
      </c>
      <c r="C10525" s="171">
        <v>0.82151580904273303</v>
      </c>
      <c r="D10525" s="70" t="s">
        <v>4910</v>
      </c>
    </row>
    <row r="10526" spans="1:4">
      <c r="A10526" s="70" t="s">
        <v>12930</v>
      </c>
      <c r="B10526" s="70" t="s">
        <v>12929</v>
      </c>
      <c r="C10526" s="171">
        <v>0.82168197862952297</v>
      </c>
      <c r="D10526" s="70" t="s">
        <v>4910</v>
      </c>
    </row>
    <row r="10527" spans="1:4">
      <c r="A10527" s="70" t="s">
        <v>12928</v>
      </c>
      <c r="B10527" s="70" t="s">
        <v>12927</v>
      </c>
      <c r="C10527" s="171">
        <v>0.82168935959189304</v>
      </c>
      <c r="D10527" s="70" t="s">
        <v>4910</v>
      </c>
    </row>
    <row r="10528" spans="1:4">
      <c r="A10528" s="70" t="s">
        <v>12926</v>
      </c>
      <c r="B10528" s="70" t="s">
        <v>12925</v>
      </c>
      <c r="C10528" s="171">
        <v>0.82168935959189304</v>
      </c>
      <c r="D10528" s="70" t="s">
        <v>4910</v>
      </c>
    </row>
    <row r="10529" spans="1:4">
      <c r="A10529" s="70" t="s">
        <v>12924</v>
      </c>
      <c r="B10529" s="70" t="s">
        <v>12923</v>
      </c>
      <c r="C10529" s="171">
        <v>0.82190479553603102</v>
      </c>
      <c r="D10529" s="70" t="s">
        <v>4910</v>
      </c>
    </row>
    <row r="10530" spans="1:4">
      <c r="A10530" s="70" t="s">
        <v>12922</v>
      </c>
      <c r="B10530" s="70" t="s">
        <v>12921</v>
      </c>
      <c r="C10530" s="171">
        <v>0.82196125291614397</v>
      </c>
      <c r="D10530" s="70" t="s">
        <v>4910</v>
      </c>
    </row>
    <row r="10531" spans="1:4">
      <c r="A10531" s="70" t="s">
        <v>12920</v>
      </c>
      <c r="B10531" s="70" t="s">
        <v>12919</v>
      </c>
      <c r="C10531" s="171">
        <v>0.82206257108374903</v>
      </c>
      <c r="D10531" s="70" t="s">
        <v>4910</v>
      </c>
    </row>
    <row r="10532" spans="1:4">
      <c r="A10532" s="70" t="s">
        <v>12918</v>
      </c>
      <c r="B10532" s="70" t="s">
        <v>12917</v>
      </c>
      <c r="C10532" s="171">
        <v>0.82207321358840502</v>
      </c>
      <c r="D10532" s="70" t="s">
        <v>4910</v>
      </c>
    </row>
    <row r="10533" spans="1:4">
      <c r="A10533" s="70" t="s">
        <v>12916</v>
      </c>
      <c r="B10533" s="70" t="s">
        <v>12915</v>
      </c>
      <c r="C10533" s="171">
        <v>0.82244315781215105</v>
      </c>
      <c r="D10533" s="70" t="s">
        <v>4910</v>
      </c>
    </row>
    <row r="10534" spans="1:4">
      <c r="A10534" s="70" t="s">
        <v>12914</v>
      </c>
      <c r="B10534" s="70" t="s">
        <v>12913</v>
      </c>
      <c r="C10534" s="171">
        <v>0.82252521867363304</v>
      </c>
      <c r="D10534" s="70" t="s">
        <v>4910</v>
      </c>
    </row>
    <row r="10535" spans="1:4">
      <c r="A10535" s="70" t="s">
        <v>12912</v>
      </c>
      <c r="B10535" s="70" t="s">
        <v>12911</v>
      </c>
      <c r="C10535" s="171">
        <v>0.82258209903905499</v>
      </c>
      <c r="D10535" s="70" t="s">
        <v>4910</v>
      </c>
    </row>
    <row r="10536" spans="1:4">
      <c r="A10536" s="70" t="s">
        <v>12910</v>
      </c>
      <c r="B10536" s="70" t="s">
        <v>12909</v>
      </c>
      <c r="C10536" s="171">
        <v>0.822608351461797</v>
      </c>
      <c r="D10536" s="70" t="s">
        <v>4910</v>
      </c>
    </row>
    <row r="10537" spans="1:4">
      <c r="A10537" s="70" t="s">
        <v>12908</v>
      </c>
      <c r="B10537" s="70" t="s">
        <v>12907</v>
      </c>
      <c r="C10537" s="171">
        <v>0.82269294004561599</v>
      </c>
      <c r="D10537" s="70" t="s">
        <v>4910</v>
      </c>
    </row>
    <row r="10538" spans="1:4">
      <c r="A10538" s="70" t="s">
        <v>12906</v>
      </c>
      <c r="B10538" s="70" t="s">
        <v>12905</v>
      </c>
      <c r="C10538" s="171">
        <v>0.82291629112686804</v>
      </c>
      <c r="D10538" s="70" t="s">
        <v>4910</v>
      </c>
    </row>
    <row r="10539" spans="1:4">
      <c r="A10539" s="70" t="s">
        <v>12904</v>
      </c>
      <c r="B10539" s="70" t="s">
        <v>12903</v>
      </c>
      <c r="C10539" s="171">
        <v>0.82295815495319402</v>
      </c>
      <c r="D10539" s="70" t="s">
        <v>4910</v>
      </c>
    </row>
    <row r="10540" spans="1:4">
      <c r="A10540" s="70" t="s">
        <v>12902</v>
      </c>
      <c r="B10540" s="70" t="s">
        <v>12901</v>
      </c>
      <c r="C10540" s="171">
        <v>0.82302375916051096</v>
      </c>
      <c r="D10540" s="70" t="s">
        <v>4910</v>
      </c>
    </row>
    <row r="10541" spans="1:4">
      <c r="A10541" s="70" t="s">
        <v>12900</v>
      </c>
      <c r="B10541" s="70" t="s">
        <v>12899</v>
      </c>
      <c r="C10541" s="171">
        <v>0.823128270450457</v>
      </c>
      <c r="D10541" s="70" t="s">
        <v>4910</v>
      </c>
    </row>
    <row r="10542" spans="1:4">
      <c r="A10542" s="70" t="s">
        <v>12898</v>
      </c>
      <c r="B10542" s="70" t="s">
        <v>12897</v>
      </c>
      <c r="C10542" s="171">
        <v>0.82322678627403401</v>
      </c>
      <c r="D10542" s="70" t="s">
        <v>4910</v>
      </c>
    </row>
    <row r="10543" spans="1:4">
      <c r="A10543" s="70" t="s">
        <v>12896</v>
      </c>
      <c r="B10543" s="70" t="s">
        <v>12896</v>
      </c>
      <c r="C10543" s="171">
        <v>0.82324896612252596</v>
      </c>
      <c r="D10543" s="70" t="s">
        <v>4910</v>
      </c>
    </row>
    <row r="10544" spans="1:4">
      <c r="A10544" s="70" t="s">
        <v>12895</v>
      </c>
      <c r="B10544" s="70" t="s">
        <v>12894</v>
      </c>
      <c r="C10544" s="171">
        <v>0.82326832930746796</v>
      </c>
      <c r="D10544" s="70" t="s">
        <v>4910</v>
      </c>
    </row>
    <row r="10545" spans="1:4">
      <c r="A10545" s="70" t="s">
        <v>12893</v>
      </c>
      <c r="B10545" s="70" t="s">
        <v>12892</v>
      </c>
      <c r="C10545" s="171">
        <v>0.82329463627571597</v>
      </c>
      <c r="D10545" s="70" t="s">
        <v>4910</v>
      </c>
    </row>
    <row r="10546" spans="1:4">
      <c r="A10546" s="70" t="s">
        <v>12891</v>
      </c>
      <c r="B10546" s="70" t="s">
        <v>12890</v>
      </c>
      <c r="C10546" s="171">
        <v>0.82336208601245098</v>
      </c>
      <c r="D10546" s="70" t="s">
        <v>4910</v>
      </c>
    </row>
    <row r="10547" spans="1:4">
      <c r="A10547" s="70" t="s">
        <v>12889</v>
      </c>
      <c r="B10547" s="70" t="s">
        <v>12888</v>
      </c>
      <c r="C10547" s="171">
        <v>0.82348957376960397</v>
      </c>
      <c r="D10547" s="70" t="s">
        <v>4910</v>
      </c>
    </row>
    <row r="10548" spans="1:4">
      <c r="A10548" s="70" t="s">
        <v>12887</v>
      </c>
      <c r="B10548" s="70" t="s">
        <v>12886</v>
      </c>
      <c r="C10548" s="171">
        <v>0.82351710976566295</v>
      </c>
      <c r="D10548" s="70" t="s">
        <v>4910</v>
      </c>
    </row>
    <row r="10549" spans="1:4">
      <c r="A10549" s="70" t="s">
        <v>12885</v>
      </c>
      <c r="B10549" s="70" t="s">
        <v>12884</v>
      </c>
      <c r="C10549" s="171">
        <v>0.823562893622662</v>
      </c>
      <c r="D10549" s="70" t="s">
        <v>4910</v>
      </c>
    </row>
    <row r="10550" spans="1:4">
      <c r="A10550" s="70" t="s">
        <v>12883</v>
      </c>
      <c r="B10550" s="70" t="s">
        <v>12882</v>
      </c>
      <c r="C10550" s="171">
        <v>0.823583610996653</v>
      </c>
      <c r="D10550" s="70" t="s">
        <v>4910</v>
      </c>
    </row>
    <row r="10551" spans="1:4">
      <c r="A10551" s="70" t="s">
        <v>12881</v>
      </c>
      <c r="B10551" s="70" t="s">
        <v>12881</v>
      </c>
      <c r="C10551" s="171">
        <v>0.82376233049025305</v>
      </c>
      <c r="D10551" s="70" t="s">
        <v>4910</v>
      </c>
    </row>
    <row r="10552" spans="1:4">
      <c r="A10552" s="70" t="s">
        <v>12880</v>
      </c>
      <c r="B10552" s="70" t="s">
        <v>12879</v>
      </c>
      <c r="C10552" s="171">
        <v>0.82390176616641098</v>
      </c>
      <c r="D10552" s="70" t="s">
        <v>4910</v>
      </c>
    </row>
    <row r="10553" spans="1:4">
      <c r="A10553" s="70" t="s">
        <v>12878</v>
      </c>
      <c r="B10553" s="70" t="s">
        <v>12877</v>
      </c>
      <c r="C10553" s="171">
        <v>0.82400505691127002</v>
      </c>
      <c r="D10553" s="70" t="s">
        <v>4910</v>
      </c>
    </row>
    <row r="10554" spans="1:4">
      <c r="A10554" s="70" t="s">
        <v>12876</v>
      </c>
      <c r="B10554" s="70" t="s">
        <v>12875</v>
      </c>
      <c r="C10554" s="171">
        <v>0.82402059550642504</v>
      </c>
      <c r="D10554" s="70" t="s">
        <v>4910</v>
      </c>
    </row>
    <row r="10555" spans="1:4">
      <c r="A10555" s="70" t="s">
        <v>12874</v>
      </c>
      <c r="B10555" s="70" t="s">
        <v>12873</v>
      </c>
      <c r="C10555" s="171">
        <v>0.82410363788012397</v>
      </c>
      <c r="D10555" s="70" t="s">
        <v>4910</v>
      </c>
    </row>
    <row r="10556" spans="1:4">
      <c r="A10556" s="70" t="s">
        <v>12872</v>
      </c>
      <c r="B10556" s="70" t="s">
        <v>12871</v>
      </c>
      <c r="C10556" s="171">
        <v>0.82412193665867195</v>
      </c>
      <c r="D10556" s="70" t="s">
        <v>4910</v>
      </c>
    </row>
    <row r="10557" spans="1:4">
      <c r="A10557" s="70" t="s">
        <v>12870</v>
      </c>
      <c r="B10557" s="70" t="s">
        <v>12869</v>
      </c>
      <c r="C10557" s="171">
        <v>0.82418658944229894</v>
      </c>
      <c r="D10557" s="70" t="s">
        <v>4910</v>
      </c>
    </row>
    <row r="10558" spans="1:4">
      <c r="A10558" s="70" t="s">
        <v>12868</v>
      </c>
      <c r="B10558" s="70" t="s">
        <v>12867</v>
      </c>
      <c r="C10558" s="171">
        <v>0.82423126648974099</v>
      </c>
      <c r="D10558" s="70" t="s">
        <v>4910</v>
      </c>
    </row>
    <row r="10559" spans="1:4">
      <c r="A10559" s="70" t="s">
        <v>12866</v>
      </c>
      <c r="B10559" s="70" t="s">
        <v>12865</v>
      </c>
      <c r="C10559" s="171">
        <v>0.82438237521269497</v>
      </c>
      <c r="D10559" s="70" t="s">
        <v>4910</v>
      </c>
    </row>
    <row r="10560" spans="1:4">
      <c r="A10560" s="70" t="s">
        <v>12864</v>
      </c>
      <c r="B10560" s="70" t="s">
        <v>12863</v>
      </c>
      <c r="C10560" s="171">
        <v>0.824557501630239</v>
      </c>
      <c r="D10560" s="70" t="s">
        <v>4910</v>
      </c>
    </row>
    <row r="10561" spans="1:4">
      <c r="A10561" s="70" t="s">
        <v>12862</v>
      </c>
      <c r="B10561" s="70" t="s">
        <v>12861</v>
      </c>
      <c r="C10561" s="171">
        <v>0.82489768548627795</v>
      </c>
      <c r="D10561" s="70" t="s">
        <v>4910</v>
      </c>
    </row>
    <row r="10562" spans="1:4">
      <c r="A10562" s="70" t="s">
        <v>12860</v>
      </c>
      <c r="B10562" s="70" t="s">
        <v>12856</v>
      </c>
      <c r="C10562" s="171">
        <v>0.82497308056235796</v>
      </c>
      <c r="D10562" s="70" t="s">
        <v>4910</v>
      </c>
    </row>
    <row r="10563" spans="1:4">
      <c r="A10563" s="70" t="s">
        <v>12859</v>
      </c>
      <c r="B10563" s="70" t="s">
        <v>12858</v>
      </c>
      <c r="C10563" s="171">
        <v>0.82497308056235796</v>
      </c>
      <c r="D10563" s="70" t="s">
        <v>4910</v>
      </c>
    </row>
    <row r="10564" spans="1:4">
      <c r="A10564" s="70" t="s">
        <v>12857</v>
      </c>
      <c r="B10564" s="70" t="s">
        <v>12856</v>
      </c>
      <c r="C10564" s="171">
        <v>0.82497308056235796</v>
      </c>
      <c r="D10564" s="70" t="s">
        <v>4910</v>
      </c>
    </row>
    <row r="10565" spans="1:4">
      <c r="A10565" s="70" t="s">
        <v>12855</v>
      </c>
      <c r="B10565" s="70" t="s">
        <v>12854</v>
      </c>
      <c r="C10565" s="171">
        <v>0.82499255790070603</v>
      </c>
      <c r="D10565" s="70" t="s">
        <v>4910</v>
      </c>
    </row>
    <row r="10566" spans="1:4">
      <c r="A10566" s="70" t="s">
        <v>12853</v>
      </c>
      <c r="B10566" s="70" t="s">
        <v>12852</v>
      </c>
      <c r="C10566" s="171">
        <v>0.82506265374481602</v>
      </c>
      <c r="D10566" s="70" t="s">
        <v>4910</v>
      </c>
    </row>
    <row r="10567" spans="1:4">
      <c r="A10567" s="70" t="s">
        <v>12851</v>
      </c>
      <c r="B10567" s="70" t="s">
        <v>12850</v>
      </c>
      <c r="C10567" s="171">
        <v>0.82509266847309104</v>
      </c>
      <c r="D10567" s="70" t="s">
        <v>4910</v>
      </c>
    </row>
    <row r="10568" spans="1:4">
      <c r="A10568" s="70" t="s">
        <v>12849</v>
      </c>
      <c r="B10568" s="70" t="s">
        <v>12848</v>
      </c>
      <c r="C10568" s="171">
        <v>0.82512746510428203</v>
      </c>
      <c r="D10568" s="70" t="s">
        <v>4910</v>
      </c>
    </row>
    <row r="10569" spans="1:4">
      <c r="A10569" s="70" t="s">
        <v>12847</v>
      </c>
      <c r="B10569" s="70" t="s">
        <v>12846</v>
      </c>
      <c r="C10569" s="171">
        <v>0.82537530953211202</v>
      </c>
      <c r="D10569" s="70" t="s">
        <v>4910</v>
      </c>
    </row>
    <row r="10570" spans="1:4">
      <c r="A10570" s="70" t="s">
        <v>12845</v>
      </c>
      <c r="B10570" s="70" t="s">
        <v>12844</v>
      </c>
      <c r="C10570" s="171">
        <v>0.82539388632890298</v>
      </c>
      <c r="D10570" s="70" t="s">
        <v>4910</v>
      </c>
    </row>
    <row r="10571" spans="1:4">
      <c r="A10571" s="70" t="s">
        <v>12843</v>
      </c>
      <c r="B10571" s="70" t="s">
        <v>12842</v>
      </c>
      <c r="C10571" s="171">
        <v>0.82543119785050301</v>
      </c>
      <c r="D10571" s="70" t="s">
        <v>4910</v>
      </c>
    </row>
    <row r="10572" spans="1:4">
      <c r="A10572" s="70" t="s">
        <v>12841</v>
      </c>
      <c r="B10572" s="70" t="s">
        <v>12840</v>
      </c>
      <c r="C10572" s="171">
        <v>0.82548198215550495</v>
      </c>
      <c r="D10572" s="70" t="s">
        <v>4910</v>
      </c>
    </row>
    <row r="10573" spans="1:4">
      <c r="A10573" s="70" t="s">
        <v>12839</v>
      </c>
      <c r="B10573" s="70" t="s">
        <v>12838</v>
      </c>
      <c r="C10573" s="171">
        <v>0.82549923095529698</v>
      </c>
      <c r="D10573" s="70" t="s">
        <v>4910</v>
      </c>
    </row>
    <row r="10574" spans="1:4">
      <c r="A10574" s="70" t="s">
        <v>12837</v>
      </c>
      <c r="B10574" s="70" t="s">
        <v>12836</v>
      </c>
      <c r="C10574" s="171">
        <v>0.82549923095529698</v>
      </c>
      <c r="D10574" s="70" t="s">
        <v>4910</v>
      </c>
    </row>
    <row r="10575" spans="1:4">
      <c r="A10575" s="70" t="s">
        <v>12835</v>
      </c>
      <c r="B10575" s="70" t="s">
        <v>12834</v>
      </c>
      <c r="C10575" s="171">
        <v>0.82552607258357302</v>
      </c>
      <c r="D10575" s="70" t="s">
        <v>4910</v>
      </c>
    </row>
    <row r="10576" spans="1:4">
      <c r="A10576" s="70" t="s">
        <v>12833</v>
      </c>
      <c r="B10576" s="70" t="s">
        <v>12832</v>
      </c>
      <c r="C10576" s="171">
        <v>0.82555991908086601</v>
      </c>
      <c r="D10576" s="70" t="s">
        <v>4910</v>
      </c>
    </row>
    <row r="10577" spans="1:4">
      <c r="A10577" s="70" t="s">
        <v>12831</v>
      </c>
      <c r="B10577" s="70" t="s">
        <v>12830</v>
      </c>
      <c r="C10577" s="171">
        <v>0.82557644140428299</v>
      </c>
      <c r="D10577" s="70" t="s">
        <v>4910</v>
      </c>
    </row>
    <row r="10578" spans="1:4">
      <c r="A10578" s="70" t="s">
        <v>12829</v>
      </c>
      <c r="B10578" s="70" t="s">
        <v>12828</v>
      </c>
      <c r="C10578" s="171">
        <v>0.82564459334271301</v>
      </c>
      <c r="D10578" s="70" t="s">
        <v>4910</v>
      </c>
    </row>
    <row r="10579" spans="1:4">
      <c r="A10579" s="70" t="s">
        <v>12827</v>
      </c>
      <c r="B10579" s="70" t="s">
        <v>12826</v>
      </c>
      <c r="C10579" s="171">
        <v>0.82564640351332497</v>
      </c>
      <c r="D10579" s="70" t="s">
        <v>4910</v>
      </c>
    </row>
    <row r="10580" spans="1:4">
      <c r="A10580" s="70" t="s">
        <v>12825</v>
      </c>
      <c r="B10580" s="70" t="s">
        <v>12824</v>
      </c>
      <c r="C10580" s="171">
        <v>0.82565257929103497</v>
      </c>
      <c r="D10580" s="70" t="s">
        <v>4910</v>
      </c>
    </row>
    <row r="10581" spans="1:4">
      <c r="A10581" s="70" t="s">
        <v>12823</v>
      </c>
      <c r="B10581" s="70" t="s">
        <v>12823</v>
      </c>
      <c r="C10581" s="171">
        <v>0.82565654913570696</v>
      </c>
      <c r="D10581" s="70" t="s">
        <v>4910</v>
      </c>
    </row>
    <row r="10582" spans="1:4">
      <c r="A10582" s="70" t="s">
        <v>12822</v>
      </c>
      <c r="B10582" s="70" t="s">
        <v>12821</v>
      </c>
      <c r="C10582" s="171">
        <v>0.82571015731408803</v>
      </c>
      <c r="D10582" s="70" t="s">
        <v>4910</v>
      </c>
    </row>
    <row r="10583" spans="1:4">
      <c r="A10583" s="70" t="s">
        <v>12820</v>
      </c>
      <c r="B10583" s="70" t="s">
        <v>12819</v>
      </c>
      <c r="C10583" s="171">
        <v>0.82579915409887605</v>
      </c>
      <c r="D10583" s="70" t="s">
        <v>4910</v>
      </c>
    </row>
    <row r="10584" spans="1:4">
      <c r="A10584" s="70" t="s">
        <v>12818</v>
      </c>
      <c r="B10584" s="70" t="s">
        <v>12817</v>
      </c>
      <c r="C10584" s="171">
        <v>0.82594946520934398</v>
      </c>
      <c r="D10584" s="70" t="s">
        <v>4910</v>
      </c>
    </row>
    <row r="10585" spans="1:4">
      <c r="A10585" s="70" t="s">
        <v>12816</v>
      </c>
      <c r="B10585" s="70" t="s">
        <v>12816</v>
      </c>
      <c r="C10585" s="171">
        <v>0.82616265736994299</v>
      </c>
      <c r="D10585" s="70" t="s">
        <v>4910</v>
      </c>
    </row>
    <row r="10586" spans="1:4">
      <c r="A10586" s="70" t="s">
        <v>12815</v>
      </c>
      <c r="B10586" s="70" t="s">
        <v>12814</v>
      </c>
      <c r="C10586" s="171">
        <v>0.82627743915045804</v>
      </c>
      <c r="D10586" s="70" t="s">
        <v>4910</v>
      </c>
    </row>
    <row r="10587" spans="1:4">
      <c r="A10587" s="70" t="s">
        <v>12813</v>
      </c>
      <c r="B10587" s="70" t="s">
        <v>12812</v>
      </c>
      <c r="C10587" s="171">
        <v>0.826290802062706</v>
      </c>
      <c r="D10587" s="70" t="s">
        <v>4910</v>
      </c>
    </row>
    <row r="10588" spans="1:4">
      <c r="A10588" s="70" t="s">
        <v>12811</v>
      </c>
      <c r="B10588" s="70" t="s">
        <v>12810</v>
      </c>
      <c r="C10588" s="171">
        <v>0.82633865714697197</v>
      </c>
      <c r="D10588" s="70" t="s">
        <v>4910</v>
      </c>
    </row>
    <row r="10589" spans="1:4">
      <c r="A10589" s="70" t="s">
        <v>12809</v>
      </c>
      <c r="B10589" s="70" t="s">
        <v>12808</v>
      </c>
      <c r="C10589" s="171">
        <v>0.82650415304239799</v>
      </c>
      <c r="D10589" s="70" t="s">
        <v>4910</v>
      </c>
    </row>
    <row r="10590" spans="1:4">
      <c r="A10590" s="70" t="s">
        <v>12807</v>
      </c>
      <c r="B10590" s="70" t="s">
        <v>12806</v>
      </c>
      <c r="C10590" s="171">
        <v>0.826551271070321</v>
      </c>
      <c r="D10590" s="70" t="s">
        <v>4910</v>
      </c>
    </row>
    <row r="10591" spans="1:4">
      <c r="A10591" s="70" t="s">
        <v>12805</v>
      </c>
      <c r="B10591" s="70" t="s">
        <v>12804</v>
      </c>
      <c r="C10591" s="171">
        <v>0.82668341283979996</v>
      </c>
      <c r="D10591" s="70" t="s">
        <v>4910</v>
      </c>
    </row>
    <row r="10592" spans="1:4">
      <c r="A10592" s="70" t="s">
        <v>12803</v>
      </c>
      <c r="B10592" s="70" t="s">
        <v>12802</v>
      </c>
      <c r="C10592" s="171">
        <v>0.82677739493553803</v>
      </c>
      <c r="D10592" s="70" t="s">
        <v>4910</v>
      </c>
    </row>
    <row r="10593" spans="1:4">
      <c r="A10593" s="70" t="s">
        <v>12801</v>
      </c>
      <c r="B10593" s="70" t="s">
        <v>12800</v>
      </c>
      <c r="C10593" s="171">
        <v>0.826823481522312</v>
      </c>
      <c r="D10593" s="70" t="s">
        <v>4910</v>
      </c>
    </row>
    <row r="10594" spans="1:4">
      <c r="A10594" s="70" t="s">
        <v>12799</v>
      </c>
      <c r="B10594" s="70" t="s">
        <v>12798</v>
      </c>
      <c r="C10594" s="171">
        <v>0.82683197097980399</v>
      </c>
      <c r="D10594" s="70" t="s">
        <v>4910</v>
      </c>
    </row>
    <row r="10595" spans="1:4">
      <c r="A10595" s="70" t="s">
        <v>12797</v>
      </c>
      <c r="B10595" s="70" t="s">
        <v>12797</v>
      </c>
      <c r="C10595" s="171">
        <v>0.82691784076099195</v>
      </c>
      <c r="D10595" s="70" t="s">
        <v>4910</v>
      </c>
    </row>
    <row r="10596" spans="1:4">
      <c r="A10596" s="70" t="s">
        <v>12796</v>
      </c>
      <c r="B10596" s="70" t="s">
        <v>12795</v>
      </c>
      <c r="C10596" s="171">
        <v>0.82694852014292197</v>
      </c>
      <c r="D10596" s="70" t="s">
        <v>4910</v>
      </c>
    </row>
    <row r="10597" spans="1:4">
      <c r="A10597" s="70" t="s">
        <v>12794</v>
      </c>
      <c r="B10597" s="70" t="s">
        <v>12793</v>
      </c>
      <c r="C10597" s="171">
        <v>0.82696928239494105</v>
      </c>
      <c r="D10597" s="70" t="s">
        <v>4910</v>
      </c>
    </row>
    <row r="10598" spans="1:4">
      <c r="A10598" s="70" t="s">
        <v>12792</v>
      </c>
      <c r="B10598" s="70" t="s">
        <v>12791</v>
      </c>
      <c r="C10598" s="171">
        <v>0.82704201869919702</v>
      </c>
      <c r="D10598" s="70" t="s">
        <v>4910</v>
      </c>
    </row>
    <row r="10599" spans="1:4">
      <c r="A10599" s="70" t="s">
        <v>12790</v>
      </c>
      <c r="B10599" s="70" t="s">
        <v>12789</v>
      </c>
      <c r="C10599" s="171">
        <v>0.82710341538545296</v>
      </c>
      <c r="D10599" s="70" t="s">
        <v>4910</v>
      </c>
    </row>
    <row r="10600" spans="1:4">
      <c r="A10600" s="70" t="s">
        <v>12788</v>
      </c>
      <c r="B10600" s="70" t="s">
        <v>12787</v>
      </c>
      <c r="C10600" s="171">
        <v>0.82713478198355594</v>
      </c>
      <c r="D10600" s="70" t="s">
        <v>4910</v>
      </c>
    </row>
    <row r="10601" spans="1:4">
      <c r="A10601" s="70" t="s">
        <v>12786</v>
      </c>
      <c r="B10601" s="70" t="s">
        <v>12785</v>
      </c>
      <c r="C10601" s="171">
        <v>0.82734049729097603</v>
      </c>
      <c r="D10601" s="70" t="s">
        <v>4910</v>
      </c>
    </row>
    <row r="10602" spans="1:4">
      <c r="A10602" s="70" t="s">
        <v>12784</v>
      </c>
      <c r="B10602" s="70" t="s">
        <v>12783</v>
      </c>
      <c r="C10602" s="171">
        <v>0.82740156069281201</v>
      </c>
      <c r="D10602" s="70" t="s">
        <v>4910</v>
      </c>
    </row>
    <row r="10603" spans="1:4">
      <c r="A10603" s="70" t="s">
        <v>12782</v>
      </c>
      <c r="B10603" s="70" t="s">
        <v>12781</v>
      </c>
      <c r="C10603" s="171">
        <v>0.82747947082429396</v>
      </c>
      <c r="D10603" s="70" t="s">
        <v>4910</v>
      </c>
    </row>
    <row r="10604" spans="1:4">
      <c r="A10604" s="70" t="s">
        <v>12780</v>
      </c>
      <c r="B10604" s="70" t="s">
        <v>12779</v>
      </c>
      <c r="C10604" s="171">
        <v>0.82748961343304905</v>
      </c>
      <c r="D10604" s="70" t="s">
        <v>4910</v>
      </c>
    </row>
    <row r="10605" spans="1:4">
      <c r="A10605" s="70" t="s">
        <v>12778</v>
      </c>
      <c r="B10605" s="70" t="s">
        <v>12777</v>
      </c>
      <c r="C10605" s="171">
        <v>0.82754782663655801</v>
      </c>
      <c r="D10605" s="70" t="s">
        <v>4910</v>
      </c>
    </row>
    <row r="10606" spans="1:4">
      <c r="A10606" s="70" t="s">
        <v>12776</v>
      </c>
      <c r="B10606" s="70" t="s">
        <v>12775</v>
      </c>
      <c r="C10606" s="171">
        <v>0.827665635218088</v>
      </c>
      <c r="D10606" s="70" t="s">
        <v>4910</v>
      </c>
    </row>
    <row r="10607" spans="1:4">
      <c r="A10607" s="70" t="s">
        <v>12774</v>
      </c>
      <c r="B10607" s="70" t="s">
        <v>12773</v>
      </c>
      <c r="C10607" s="171">
        <v>0.82791626610205604</v>
      </c>
      <c r="D10607" s="70" t="s">
        <v>4910</v>
      </c>
    </row>
    <row r="10608" spans="1:4">
      <c r="A10608" s="70" t="s">
        <v>12772</v>
      </c>
      <c r="B10608" s="70" t="s">
        <v>12771</v>
      </c>
      <c r="C10608" s="171">
        <v>0.82794662049451295</v>
      </c>
      <c r="D10608" s="70" t="s">
        <v>4910</v>
      </c>
    </row>
    <row r="10609" spans="1:4">
      <c r="A10609" s="70" t="s">
        <v>12770</v>
      </c>
      <c r="B10609" s="70" t="s">
        <v>12770</v>
      </c>
      <c r="C10609" s="171">
        <v>0.82801687454048101</v>
      </c>
      <c r="D10609" s="70" t="s">
        <v>4910</v>
      </c>
    </row>
    <row r="10610" spans="1:4">
      <c r="A10610" s="70" t="s">
        <v>12769</v>
      </c>
      <c r="B10610" s="70" t="s">
        <v>12768</v>
      </c>
      <c r="C10610" s="171">
        <v>0.82821762426477896</v>
      </c>
      <c r="D10610" s="70" t="s">
        <v>4910</v>
      </c>
    </row>
    <row r="10611" spans="1:4">
      <c r="A10611" s="70" t="s">
        <v>12767</v>
      </c>
      <c r="B10611" s="70" t="s">
        <v>12766</v>
      </c>
      <c r="C10611" s="171">
        <v>0.82829716583187196</v>
      </c>
      <c r="D10611" s="70" t="s">
        <v>4910</v>
      </c>
    </row>
    <row r="10612" spans="1:4">
      <c r="A10612" s="70" t="s">
        <v>12765</v>
      </c>
      <c r="B10612" s="70" t="s">
        <v>12764</v>
      </c>
      <c r="C10612" s="171">
        <v>0.82852445543231701</v>
      </c>
      <c r="D10612" s="70" t="s">
        <v>4910</v>
      </c>
    </row>
    <row r="10613" spans="1:4">
      <c r="A10613" s="70" t="s">
        <v>12763</v>
      </c>
      <c r="B10613" s="70" t="s">
        <v>12762</v>
      </c>
      <c r="C10613" s="171">
        <v>0.82866064841953202</v>
      </c>
      <c r="D10613" s="70" t="s">
        <v>4910</v>
      </c>
    </row>
    <row r="10614" spans="1:4">
      <c r="A10614" s="70" t="s">
        <v>12761</v>
      </c>
      <c r="B10614" s="70" t="s">
        <v>12760</v>
      </c>
      <c r="C10614" s="171">
        <v>0.82880868663801799</v>
      </c>
      <c r="D10614" s="70" t="s">
        <v>4910</v>
      </c>
    </row>
    <row r="10615" spans="1:4">
      <c r="A10615" s="70" t="s">
        <v>12759</v>
      </c>
      <c r="B10615" s="70" t="s">
        <v>12758</v>
      </c>
      <c r="C10615" s="171">
        <v>0.82890913094851904</v>
      </c>
      <c r="D10615" s="70" t="s">
        <v>4910</v>
      </c>
    </row>
    <row r="10616" spans="1:4">
      <c r="A10616" s="70" t="s">
        <v>12757</v>
      </c>
      <c r="B10616" s="70" t="s">
        <v>12757</v>
      </c>
      <c r="C10616" s="171">
        <v>0.82892542791301405</v>
      </c>
      <c r="D10616" s="70" t="s">
        <v>4910</v>
      </c>
    </row>
    <row r="10617" spans="1:4">
      <c r="A10617" s="70" t="s">
        <v>12756</v>
      </c>
      <c r="B10617" s="70" t="s">
        <v>12755</v>
      </c>
      <c r="C10617" s="171">
        <v>0.82892643280595202</v>
      </c>
      <c r="D10617" s="70" t="s">
        <v>4910</v>
      </c>
    </row>
    <row r="10618" spans="1:4">
      <c r="A10618" s="70" t="s">
        <v>12754</v>
      </c>
      <c r="B10618" s="70" t="s">
        <v>12753</v>
      </c>
      <c r="C10618" s="171">
        <v>0.82900281979242896</v>
      </c>
      <c r="D10618" s="70" t="s">
        <v>4910</v>
      </c>
    </row>
    <row r="10619" spans="1:4">
      <c r="A10619" s="70" t="s">
        <v>12752</v>
      </c>
      <c r="B10619" s="70" t="s">
        <v>12751</v>
      </c>
      <c r="C10619" s="171">
        <v>0.82908752031358002</v>
      </c>
      <c r="D10619" s="70" t="s">
        <v>4910</v>
      </c>
    </row>
    <row r="10620" spans="1:4">
      <c r="A10620" s="70" t="s">
        <v>12750</v>
      </c>
      <c r="B10620" s="70" t="s">
        <v>12749</v>
      </c>
      <c r="C10620" s="171">
        <v>0.82920815534353798</v>
      </c>
      <c r="D10620" s="70" t="s">
        <v>4910</v>
      </c>
    </row>
    <row r="10621" spans="1:4">
      <c r="A10621" s="70" t="s">
        <v>12748</v>
      </c>
      <c r="B10621" s="70" t="s">
        <v>12747</v>
      </c>
      <c r="C10621" s="171">
        <v>0.82926046175513202</v>
      </c>
      <c r="D10621" s="70" t="s">
        <v>4910</v>
      </c>
    </row>
    <row r="10622" spans="1:4">
      <c r="A10622" s="70" t="s">
        <v>12746</v>
      </c>
      <c r="B10622" s="70" t="s">
        <v>12745</v>
      </c>
      <c r="C10622" s="171">
        <v>0.82939419706124895</v>
      </c>
      <c r="D10622" s="70" t="s">
        <v>4910</v>
      </c>
    </row>
    <row r="10623" spans="1:4">
      <c r="A10623" s="70" t="s">
        <v>12744</v>
      </c>
      <c r="B10623" s="70" t="s">
        <v>12743</v>
      </c>
      <c r="C10623" s="171">
        <v>0.82980885053440601</v>
      </c>
      <c r="D10623" s="70" t="s">
        <v>4910</v>
      </c>
    </row>
    <row r="10624" spans="1:4">
      <c r="A10624" s="70" t="s">
        <v>12742</v>
      </c>
      <c r="B10624" s="70" t="s">
        <v>12741</v>
      </c>
      <c r="C10624" s="171">
        <v>0.82991745684204798</v>
      </c>
      <c r="D10624" s="70" t="s">
        <v>4910</v>
      </c>
    </row>
    <row r="10625" spans="1:4">
      <c r="A10625" s="70" t="s">
        <v>12740</v>
      </c>
      <c r="B10625" s="70" t="s">
        <v>12739</v>
      </c>
      <c r="C10625" s="171">
        <v>0.82991745684204798</v>
      </c>
      <c r="D10625" s="70" t="s">
        <v>4910</v>
      </c>
    </row>
    <row r="10626" spans="1:4">
      <c r="A10626" s="70" t="s">
        <v>12738</v>
      </c>
      <c r="B10626" s="70" t="s">
        <v>12737</v>
      </c>
      <c r="C10626" s="171">
        <v>0.82993528405454497</v>
      </c>
      <c r="D10626" s="70" t="s">
        <v>4910</v>
      </c>
    </row>
    <row r="10627" spans="1:4">
      <c r="A10627" s="70" t="s">
        <v>12736</v>
      </c>
      <c r="B10627" s="70" t="s">
        <v>12735</v>
      </c>
      <c r="C10627" s="171">
        <v>0.82994765019732797</v>
      </c>
      <c r="D10627" s="70" t="s">
        <v>4910</v>
      </c>
    </row>
    <row r="10628" spans="1:4">
      <c r="A10628" s="70" t="s">
        <v>12734</v>
      </c>
      <c r="B10628" s="70" t="s">
        <v>12733</v>
      </c>
      <c r="C10628" s="171">
        <v>0.83014373584758505</v>
      </c>
      <c r="D10628" s="70" t="s">
        <v>4910</v>
      </c>
    </row>
    <row r="10629" spans="1:4">
      <c r="A10629" s="70" t="s">
        <v>12732</v>
      </c>
      <c r="B10629" s="70" t="s">
        <v>12731</v>
      </c>
      <c r="C10629" s="171">
        <v>0.83030609272840605</v>
      </c>
      <c r="D10629" s="70" t="s">
        <v>4910</v>
      </c>
    </row>
    <row r="10630" spans="1:4">
      <c r="A10630" s="70" t="s">
        <v>12730</v>
      </c>
      <c r="B10630" s="70" t="s">
        <v>12729</v>
      </c>
      <c r="C10630" s="171">
        <v>0.83037963231756395</v>
      </c>
      <c r="D10630" s="70" t="s">
        <v>4910</v>
      </c>
    </row>
    <row r="10631" spans="1:4">
      <c r="A10631" s="70" t="s">
        <v>12728</v>
      </c>
      <c r="B10631" s="70" t="s">
        <v>12727</v>
      </c>
      <c r="C10631" s="171">
        <v>0.83050653693725396</v>
      </c>
      <c r="D10631" s="70" t="s">
        <v>4910</v>
      </c>
    </row>
    <row r="10632" spans="1:4">
      <c r="A10632" s="70" t="s">
        <v>12726</v>
      </c>
      <c r="B10632" s="70" t="s">
        <v>12725</v>
      </c>
      <c r="C10632" s="171">
        <v>0.83069935670810602</v>
      </c>
      <c r="D10632" s="70" t="s">
        <v>4910</v>
      </c>
    </row>
    <row r="10633" spans="1:4">
      <c r="A10633" s="70" t="s">
        <v>12724</v>
      </c>
      <c r="B10633" s="70" t="s">
        <v>12724</v>
      </c>
      <c r="C10633" s="171">
        <v>0.83103171605074899</v>
      </c>
      <c r="D10633" s="70" t="s">
        <v>4910</v>
      </c>
    </row>
    <row r="10634" spans="1:4">
      <c r="A10634" s="70" t="s">
        <v>12723</v>
      </c>
      <c r="B10634" s="70" t="s">
        <v>12722</v>
      </c>
      <c r="C10634" s="171">
        <v>0.83106373392519295</v>
      </c>
      <c r="D10634" s="70" t="s">
        <v>4910</v>
      </c>
    </row>
    <row r="10635" spans="1:4">
      <c r="A10635" s="70" t="s">
        <v>12721</v>
      </c>
      <c r="B10635" s="70" t="s">
        <v>12720</v>
      </c>
      <c r="C10635" s="171">
        <v>0.83108730181887303</v>
      </c>
      <c r="D10635" s="70" t="s">
        <v>4910</v>
      </c>
    </row>
    <row r="10636" spans="1:4">
      <c r="A10636" s="70" t="s">
        <v>12719</v>
      </c>
      <c r="B10636" s="70" t="s">
        <v>12718</v>
      </c>
      <c r="C10636" s="171">
        <v>0.83114529846093199</v>
      </c>
      <c r="D10636" s="70" t="s">
        <v>4910</v>
      </c>
    </row>
    <row r="10637" spans="1:4">
      <c r="A10637" s="70" t="s">
        <v>12717</v>
      </c>
      <c r="B10637" s="70" t="s">
        <v>12716</v>
      </c>
      <c r="C10637" s="171">
        <v>0.83116455563309799</v>
      </c>
      <c r="D10637" s="70" t="s">
        <v>4910</v>
      </c>
    </row>
    <row r="10638" spans="1:4">
      <c r="A10638" s="70" t="s">
        <v>12715</v>
      </c>
      <c r="B10638" s="70" t="s">
        <v>12714</v>
      </c>
      <c r="C10638" s="171">
        <v>0.83131802089998796</v>
      </c>
      <c r="D10638" s="70" t="s">
        <v>4910</v>
      </c>
    </row>
    <row r="10639" spans="1:4">
      <c r="A10639" s="70" t="s">
        <v>12713</v>
      </c>
      <c r="B10639" s="70" t="s">
        <v>12712</v>
      </c>
      <c r="C10639" s="171">
        <v>0.83180308088716104</v>
      </c>
      <c r="D10639" s="70" t="s">
        <v>4910</v>
      </c>
    </row>
    <row r="10640" spans="1:4">
      <c r="A10640" s="70" t="s">
        <v>12711</v>
      </c>
      <c r="B10640" s="70" t="s">
        <v>12710</v>
      </c>
      <c r="C10640" s="171">
        <v>0.831808704297613</v>
      </c>
      <c r="D10640" s="70" t="s">
        <v>4910</v>
      </c>
    </row>
    <row r="10641" spans="1:4">
      <c r="A10641" s="70" t="s">
        <v>12709</v>
      </c>
      <c r="B10641" s="70" t="s">
        <v>12708</v>
      </c>
      <c r="C10641" s="171">
        <v>0.83202907420886196</v>
      </c>
      <c r="D10641" s="70" t="s">
        <v>4910</v>
      </c>
    </row>
    <row r="10642" spans="1:4">
      <c r="A10642" s="70" t="s">
        <v>12707</v>
      </c>
      <c r="B10642" s="70" t="s">
        <v>12706</v>
      </c>
      <c r="C10642" s="171">
        <v>0.83204960717634702</v>
      </c>
      <c r="D10642" s="70" t="s">
        <v>4910</v>
      </c>
    </row>
    <row r="10643" spans="1:4">
      <c r="A10643" s="70" t="s">
        <v>12705</v>
      </c>
      <c r="B10643" s="70" t="s">
        <v>12704</v>
      </c>
      <c r="C10643" s="171">
        <v>0.83216559833566095</v>
      </c>
      <c r="D10643" s="70" t="s">
        <v>4910</v>
      </c>
    </row>
    <row r="10644" spans="1:4">
      <c r="A10644" s="70" t="s">
        <v>12703</v>
      </c>
      <c r="B10644" s="70" t="s">
        <v>12703</v>
      </c>
      <c r="C10644" s="171">
        <v>0.83216706262848095</v>
      </c>
      <c r="D10644" s="70" t="s">
        <v>4910</v>
      </c>
    </row>
    <row r="10645" spans="1:4">
      <c r="A10645" s="70" t="s">
        <v>12702</v>
      </c>
      <c r="B10645" s="70" t="s">
        <v>12701</v>
      </c>
      <c r="C10645" s="171">
        <v>0.83219649716112198</v>
      </c>
      <c r="D10645" s="70" t="s">
        <v>4910</v>
      </c>
    </row>
    <row r="10646" spans="1:4">
      <c r="A10646" s="70" t="s">
        <v>12700</v>
      </c>
      <c r="B10646" s="70" t="s">
        <v>12700</v>
      </c>
      <c r="C10646" s="171">
        <v>0.83245632486615795</v>
      </c>
      <c r="D10646" s="70" t="s">
        <v>4910</v>
      </c>
    </row>
    <row r="10647" spans="1:4">
      <c r="A10647" s="70" t="s">
        <v>12699</v>
      </c>
      <c r="B10647" s="70" t="s">
        <v>12698</v>
      </c>
      <c r="C10647" s="171">
        <v>0.83250562198047695</v>
      </c>
      <c r="D10647" s="70" t="s">
        <v>4910</v>
      </c>
    </row>
    <row r="10648" spans="1:4">
      <c r="A10648" s="70" t="s">
        <v>12697</v>
      </c>
      <c r="B10648" s="70" t="s">
        <v>12696</v>
      </c>
      <c r="C10648" s="171">
        <v>0.83251840850311298</v>
      </c>
      <c r="D10648" s="70" t="s">
        <v>4910</v>
      </c>
    </row>
    <row r="10649" spans="1:4">
      <c r="A10649" s="70" t="s">
        <v>12695</v>
      </c>
      <c r="B10649" s="70" t="s">
        <v>12694</v>
      </c>
      <c r="C10649" s="171">
        <v>0.83272113423571303</v>
      </c>
      <c r="D10649" s="70" t="s">
        <v>4910</v>
      </c>
    </row>
    <row r="10650" spans="1:4">
      <c r="A10650" s="70" t="s">
        <v>12693</v>
      </c>
      <c r="B10650" s="70" t="s">
        <v>12692</v>
      </c>
      <c r="C10650" s="171">
        <v>0.83272197938564496</v>
      </c>
      <c r="D10650" s="70" t="s">
        <v>4910</v>
      </c>
    </row>
    <row r="10651" spans="1:4">
      <c r="A10651" s="70" t="s">
        <v>12691</v>
      </c>
      <c r="B10651" s="70" t="s">
        <v>12690</v>
      </c>
      <c r="C10651" s="171">
        <v>0.83276247499370204</v>
      </c>
      <c r="D10651" s="70" t="s">
        <v>4910</v>
      </c>
    </row>
    <row r="10652" spans="1:4">
      <c r="A10652" s="70" t="s">
        <v>12689</v>
      </c>
      <c r="B10652" s="70" t="s">
        <v>12688</v>
      </c>
      <c r="C10652" s="171">
        <v>0.83276247499370204</v>
      </c>
      <c r="D10652" s="70" t="s">
        <v>4910</v>
      </c>
    </row>
    <row r="10653" spans="1:4">
      <c r="A10653" s="70" t="s">
        <v>12687</v>
      </c>
      <c r="B10653" s="70" t="s">
        <v>12687</v>
      </c>
      <c r="C10653" s="171">
        <v>0.832782961338557</v>
      </c>
      <c r="D10653" s="70" t="s">
        <v>4910</v>
      </c>
    </row>
    <row r="10654" spans="1:4">
      <c r="A10654" s="70" t="s">
        <v>12686</v>
      </c>
      <c r="B10654" s="70" t="s">
        <v>12685</v>
      </c>
      <c r="C10654" s="171">
        <v>0.83278620254445701</v>
      </c>
      <c r="D10654" s="70" t="s">
        <v>4910</v>
      </c>
    </row>
    <row r="10655" spans="1:4">
      <c r="A10655" s="70" t="s">
        <v>12684</v>
      </c>
      <c r="B10655" s="70" t="s">
        <v>12683</v>
      </c>
      <c r="C10655" s="171">
        <v>0.83278620254445701</v>
      </c>
      <c r="D10655" s="70" t="s">
        <v>4910</v>
      </c>
    </row>
    <row r="10656" spans="1:4">
      <c r="A10656" s="70" t="s">
        <v>12682</v>
      </c>
      <c r="B10656" s="70" t="s">
        <v>12681</v>
      </c>
      <c r="C10656" s="171">
        <v>0.83279063023301103</v>
      </c>
      <c r="D10656" s="70" t="s">
        <v>4910</v>
      </c>
    </row>
    <row r="10657" spans="1:4">
      <c r="A10657" s="70" t="s">
        <v>12680</v>
      </c>
      <c r="B10657" s="70" t="s">
        <v>12679</v>
      </c>
      <c r="C10657" s="171">
        <v>0.83302326849014396</v>
      </c>
      <c r="D10657" s="70" t="s">
        <v>4910</v>
      </c>
    </row>
    <row r="10658" spans="1:4">
      <c r="A10658" s="70" t="s">
        <v>12678</v>
      </c>
      <c r="B10658" s="70" t="s">
        <v>12677</v>
      </c>
      <c r="C10658" s="171">
        <v>0.83304646661575199</v>
      </c>
      <c r="D10658" s="70" t="s">
        <v>4910</v>
      </c>
    </row>
    <row r="10659" spans="1:4">
      <c r="A10659" s="70" t="s">
        <v>12676</v>
      </c>
      <c r="B10659" s="70" t="s">
        <v>12675</v>
      </c>
      <c r="C10659" s="171">
        <v>0.83322401396930101</v>
      </c>
      <c r="D10659" s="70" t="s">
        <v>4910</v>
      </c>
    </row>
    <row r="10660" spans="1:4">
      <c r="A10660" s="70" t="s">
        <v>12674</v>
      </c>
      <c r="B10660" s="70" t="s">
        <v>12673</v>
      </c>
      <c r="C10660" s="171">
        <v>0.83325111977724597</v>
      </c>
      <c r="D10660" s="70" t="s">
        <v>4910</v>
      </c>
    </row>
    <row r="10661" spans="1:4">
      <c r="A10661" s="70" t="s">
        <v>12672</v>
      </c>
      <c r="B10661" s="70" t="s">
        <v>12671</v>
      </c>
      <c r="C10661" s="171">
        <v>0.83326920125154802</v>
      </c>
      <c r="D10661" s="70" t="s">
        <v>4910</v>
      </c>
    </row>
    <row r="10662" spans="1:4">
      <c r="A10662" s="70" t="s">
        <v>12670</v>
      </c>
      <c r="B10662" s="70" t="s">
        <v>12669</v>
      </c>
      <c r="C10662" s="171">
        <v>0.83327116032402804</v>
      </c>
      <c r="D10662" s="70" t="s">
        <v>4910</v>
      </c>
    </row>
    <row r="10663" spans="1:4">
      <c r="A10663" s="70" t="s">
        <v>12668</v>
      </c>
      <c r="B10663" s="70" t="s">
        <v>12667</v>
      </c>
      <c r="C10663" s="171">
        <v>0.833457891029598</v>
      </c>
      <c r="D10663" s="70" t="s">
        <v>4910</v>
      </c>
    </row>
    <row r="10664" spans="1:4">
      <c r="A10664" s="70" t="s">
        <v>12666</v>
      </c>
      <c r="B10664" s="70" t="s">
        <v>12665</v>
      </c>
      <c r="C10664" s="171">
        <v>0.83358171458260599</v>
      </c>
      <c r="D10664" s="70" t="s">
        <v>4910</v>
      </c>
    </row>
    <row r="10665" spans="1:4">
      <c r="A10665" s="70" t="s">
        <v>12664</v>
      </c>
      <c r="B10665" s="70" t="s">
        <v>12663</v>
      </c>
      <c r="C10665" s="171">
        <v>0.83385779805273996</v>
      </c>
      <c r="D10665" s="70" t="s">
        <v>4910</v>
      </c>
    </row>
    <row r="10666" spans="1:4">
      <c r="A10666" s="70" t="s">
        <v>12662</v>
      </c>
      <c r="B10666" s="70" t="s">
        <v>12661</v>
      </c>
      <c r="C10666" s="171">
        <v>0.83390507202322695</v>
      </c>
      <c r="D10666" s="70" t="s">
        <v>4910</v>
      </c>
    </row>
    <row r="10667" spans="1:4">
      <c r="A10667" s="70" t="s">
        <v>12660</v>
      </c>
      <c r="B10667" s="70" t="s">
        <v>12659</v>
      </c>
      <c r="C10667" s="171">
        <v>0.83406994645140398</v>
      </c>
      <c r="D10667" s="70" t="s">
        <v>4910</v>
      </c>
    </row>
    <row r="10668" spans="1:4">
      <c r="A10668" s="70" t="s">
        <v>12658</v>
      </c>
      <c r="B10668" s="70" t="s">
        <v>12657</v>
      </c>
      <c r="C10668" s="171">
        <v>0.83421346322247103</v>
      </c>
      <c r="D10668" s="70" t="s">
        <v>4910</v>
      </c>
    </row>
    <row r="10669" spans="1:4">
      <c r="A10669" s="70" t="s">
        <v>12656</v>
      </c>
      <c r="B10669" s="70" t="s">
        <v>12655</v>
      </c>
      <c r="C10669" s="171">
        <v>0.83424464070718996</v>
      </c>
      <c r="D10669" s="70" t="s">
        <v>4910</v>
      </c>
    </row>
    <row r="10670" spans="1:4">
      <c r="A10670" s="70" t="s">
        <v>12654</v>
      </c>
      <c r="B10670" s="70" t="s">
        <v>12653</v>
      </c>
      <c r="C10670" s="171">
        <v>0.83432356354618398</v>
      </c>
      <c r="D10670" s="70" t="s">
        <v>4910</v>
      </c>
    </row>
    <row r="10671" spans="1:4">
      <c r="A10671" s="70" t="s">
        <v>12652</v>
      </c>
      <c r="B10671" s="70" t="s">
        <v>12651</v>
      </c>
      <c r="C10671" s="171">
        <v>0.83453556860290301</v>
      </c>
      <c r="D10671" s="70" t="s">
        <v>4910</v>
      </c>
    </row>
    <row r="10672" spans="1:4">
      <c r="A10672" s="70" t="s">
        <v>12650</v>
      </c>
      <c r="B10672" s="70" t="s">
        <v>12649</v>
      </c>
      <c r="C10672" s="171">
        <v>0.83454145099652999</v>
      </c>
      <c r="D10672" s="70" t="s">
        <v>4910</v>
      </c>
    </row>
    <row r="10673" spans="1:4">
      <c r="A10673" s="70" t="s">
        <v>12648</v>
      </c>
      <c r="B10673" s="70" t="s">
        <v>12648</v>
      </c>
      <c r="C10673" s="171">
        <v>0.83455615397329097</v>
      </c>
      <c r="D10673" s="70" t="s">
        <v>4910</v>
      </c>
    </row>
    <row r="10674" spans="1:4">
      <c r="A10674" s="70" t="s">
        <v>12647</v>
      </c>
      <c r="B10674" s="70" t="s">
        <v>12646</v>
      </c>
      <c r="C10674" s="171">
        <v>0.83466972140037998</v>
      </c>
      <c r="D10674" s="70" t="s">
        <v>4910</v>
      </c>
    </row>
    <row r="10675" spans="1:4">
      <c r="A10675" s="70" t="s">
        <v>12645</v>
      </c>
      <c r="B10675" s="70" t="s">
        <v>12644</v>
      </c>
      <c r="C10675" s="171">
        <v>0.83474999955943696</v>
      </c>
      <c r="D10675" s="70" t="s">
        <v>4910</v>
      </c>
    </row>
    <row r="10676" spans="1:4">
      <c r="A10676" s="70" t="s">
        <v>12643</v>
      </c>
      <c r="B10676" s="70" t="s">
        <v>12642</v>
      </c>
      <c r="C10676" s="171">
        <v>0.83506388803299003</v>
      </c>
      <c r="D10676" s="70" t="s">
        <v>4910</v>
      </c>
    </row>
    <row r="10677" spans="1:4">
      <c r="A10677" s="70" t="s">
        <v>12641</v>
      </c>
      <c r="B10677" s="70" t="s">
        <v>12640</v>
      </c>
      <c r="C10677" s="171">
        <v>0.83513687803719205</v>
      </c>
      <c r="D10677" s="70" t="s">
        <v>4910</v>
      </c>
    </row>
    <row r="10678" spans="1:4">
      <c r="A10678" s="70" t="s">
        <v>12639</v>
      </c>
      <c r="B10678" s="70" t="s">
        <v>12638</v>
      </c>
      <c r="C10678" s="171">
        <v>0.83528971051629197</v>
      </c>
      <c r="D10678" s="70" t="s">
        <v>4910</v>
      </c>
    </row>
    <row r="10679" spans="1:4">
      <c r="A10679" s="70" t="s">
        <v>12637</v>
      </c>
      <c r="B10679" s="70" t="s">
        <v>12636</v>
      </c>
      <c r="C10679" s="171">
        <v>0.83542325351701896</v>
      </c>
      <c r="D10679" s="70" t="s">
        <v>4910</v>
      </c>
    </row>
    <row r="10680" spans="1:4">
      <c r="A10680" s="70" t="s">
        <v>12635</v>
      </c>
      <c r="B10680" s="70" t="s">
        <v>12634</v>
      </c>
      <c r="C10680" s="171">
        <v>0.83552523936685497</v>
      </c>
      <c r="D10680" s="70" t="s">
        <v>4910</v>
      </c>
    </row>
    <row r="10681" spans="1:4">
      <c r="A10681" s="70" t="s">
        <v>12633</v>
      </c>
      <c r="B10681" s="70" t="s">
        <v>12632</v>
      </c>
      <c r="C10681" s="171">
        <v>0.835728723260176</v>
      </c>
      <c r="D10681" s="70" t="s">
        <v>4910</v>
      </c>
    </row>
    <row r="10682" spans="1:4">
      <c r="A10682" s="70" t="s">
        <v>12631</v>
      </c>
      <c r="B10682" s="70" t="s">
        <v>12630</v>
      </c>
      <c r="C10682" s="171">
        <v>0.83583017524009295</v>
      </c>
      <c r="D10682" s="70" t="s">
        <v>4910</v>
      </c>
    </row>
    <row r="10683" spans="1:4">
      <c r="A10683" s="70" t="s">
        <v>12629</v>
      </c>
      <c r="B10683" s="70" t="s">
        <v>12628</v>
      </c>
      <c r="C10683" s="171">
        <v>0.83586516859708104</v>
      </c>
      <c r="D10683" s="70" t="s">
        <v>4910</v>
      </c>
    </row>
    <row r="10684" spans="1:4">
      <c r="A10684" s="70" t="s">
        <v>12627</v>
      </c>
      <c r="B10684" s="70" t="s">
        <v>12626</v>
      </c>
      <c r="C10684" s="171">
        <v>0.83634804143521302</v>
      </c>
      <c r="D10684" s="70" t="s">
        <v>4910</v>
      </c>
    </row>
    <row r="10685" spans="1:4">
      <c r="A10685" s="70" t="s">
        <v>12625</v>
      </c>
      <c r="B10685" s="70" t="s">
        <v>12624</v>
      </c>
      <c r="C10685" s="171">
        <v>0.83672556195842795</v>
      </c>
      <c r="D10685" s="70" t="s">
        <v>4910</v>
      </c>
    </row>
    <row r="10686" spans="1:4">
      <c r="A10686" s="70" t="s">
        <v>12623</v>
      </c>
      <c r="B10686" s="70" t="s">
        <v>12622</v>
      </c>
      <c r="C10686" s="171">
        <v>0.83680457487298598</v>
      </c>
      <c r="D10686" s="70" t="s">
        <v>4910</v>
      </c>
    </row>
    <row r="10687" spans="1:4">
      <c r="A10687" s="70" t="s">
        <v>12621</v>
      </c>
      <c r="B10687" s="70" t="s">
        <v>12620</v>
      </c>
      <c r="C10687" s="171">
        <v>0.83681124788241401</v>
      </c>
      <c r="D10687" s="70" t="s">
        <v>4910</v>
      </c>
    </row>
    <row r="10688" spans="1:4">
      <c r="A10688" s="70" t="s">
        <v>12619</v>
      </c>
      <c r="B10688" s="70" t="s">
        <v>12618</v>
      </c>
      <c r="C10688" s="171">
        <v>0.83687500578547902</v>
      </c>
      <c r="D10688" s="70" t="s">
        <v>4910</v>
      </c>
    </row>
    <row r="10689" spans="1:4">
      <c r="A10689" s="70" t="s">
        <v>12617</v>
      </c>
      <c r="B10689" s="70" t="s">
        <v>12616</v>
      </c>
      <c r="C10689" s="171">
        <v>0.83687500578547902</v>
      </c>
      <c r="D10689" s="70" t="s">
        <v>4910</v>
      </c>
    </row>
    <row r="10690" spans="1:4">
      <c r="A10690" s="70" t="s">
        <v>12615</v>
      </c>
      <c r="B10690" s="70" t="s">
        <v>12614</v>
      </c>
      <c r="C10690" s="171">
        <v>0.83701895487623001</v>
      </c>
      <c r="D10690" s="70" t="s">
        <v>4910</v>
      </c>
    </row>
    <row r="10691" spans="1:4">
      <c r="A10691" s="70" t="s">
        <v>12613</v>
      </c>
      <c r="B10691" s="70" t="s">
        <v>12612</v>
      </c>
      <c r="C10691" s="171">
        <v>0.83706867663394602</v>
      </c>
      <c r="D10691" s="70" t="s">
        <v>4910</v>
      </c>
    </row>
    <row r="10692" spans="1:4">
      <c r="A10692" s="70" t="s">
        <v>12611</v>
      </c>
      <c r="B10692" s="70" t="s">
        <v>12610</v>
      </c>
      <c r="C10692" s="171">
        <v>0.83718681350028301</v>
      </c>
      <c r="D10692" s="70" t="s">
        <v>4910</v>
      </c>
    </row>
    <row r="10693" spans="1:4">
      <c r="A10693" s="70" t="s">
        <v>12609</v>
      </c>
      <c r="B10693" s="70" t="s">
        <v>12608</v>
      </c>
      <c r="C10693" s="171">
        <v>0.83724873218234397</v>
      </c>
      <c r="D10693" s="70" t="s">
        <v>4910</v>
      </c>
    </row>
    <row r="10694" spans="1:4">
      <c r="A10694" s="70" t="s">
        <v>12607</v>
      </c>
      <c r="B10694" s="70" t="s">
        <v>12606</v>
      </c>
      <c r="C10694" s="171">
        <v>0.83725608130630202</v>
      </c>
      <c r="D10694" s="70" t="s">
        <v>4910</v>
      </c>
    </row>
    <row r="10695" spans="1:4">
      <c r="A10695" s="70" t="s">
        <v>12605</v>
      </c>
      <c r="B10695" s="70" t="s">
        <v>12605</v>
      </c>
      <c r="C10695" s="171">
        <v>0.837263835609795</v>
      </c>
      <c r="D10695" s="70" t="s">
        <v>4910</v>
      </c>
    </row>
    <row r="10696" spans="1:4">
      <c r="A10696" s="70" t="s">
        <v>12604</v>
      </c>
      <c r="B10696" s="70" t="s">
        <v>12603</v>
      </c>
      <c r="C10696" s="171">
        <v>0.83737441416069003</v>
      </c>
      <c r="D10696" s="70" t="s">
        <v>4910</v>
      </c>
    </row>
    <row r="10697" spans="1:4">
      <c r="A10697" s="70" t="s">
        <v>12602</v>
      </c>
      <c r="B10697" s="70" t="s">
        <v>12601</v>
      </c>
      <c r="C10697" s="171">
        <v>0.83738851565152395</v>
      </c>
      <c r="D10697" s="70" t="s">
        <v>4910</v>
      </c>
    </row>
    <row r="10698" spans="1:4">
      <c r="A10698" s="70" t="s">
        <v>12600</v>
      </c>
      <c r="B10698" s="70" t="s">
        <v>12599</v>
      </c>
      <c r="C10698" s="171">
        <v>0.83738851565152395</v>
      </c>
      <c r="D10698" s="70" t="s">
        <v>4910</v>
      </c>
    </row>
    <row r="10699" spans="1:4">
      <c r="A10699" s="70" t="s">
        <v>12598</v>
      </c>
      <c r="B10699" s="70" t="s">
        <v>12597</v>
      </c>
      <c r="C10699" s="171">
        <v>0.83749032647710997</v>
      </c>
      <c r="D10699" s="70" t="s">
        <v>4910</v>
      </c>
    </row>
    <row r="10700" spans="1:4">
      <c r="A10700" s="70" t="s">
        <v>12596</v>
      </c>
      <c r="B10700" s="70" t="s">
        <v>12596</v>
      </c>
      <c r="C10700" s="171">
        <v>0.83777003983637199</v>
      </c>
      <c r="D10700" s="70" t="s">
        <v>4910</v>
      </c>
    </row>
    <row r="10701" spans="1:4">
      <c r="A10701" s="70" t="s">
        <v>12595</v>
      </c>
      <c r="B10701" s="70" t="s">
        <v>12595</v>
      </c>
      <c r="C10701" s="171">
        <v>0.83777003983637199</v>
      </c>
      <c r="D10701" s="70" t="s">
        <v>4910</v>
      </c>
    </row>
    <row r="10702" spans="1:4">
      <c r="A10702" s="70" t="s">
        <v>12594</v>
      </c>
      <c r="B10702" s="70" t="s">
        <v>12593</v>
      </c>
      <c r="C10702" s="171">
        <v>0.83779293934291899</v>
      </c>
      <c r="D10702" s="70" t="s">
        <v>4910</v>
      </c>
    </row>
    <row r="10703" spans="1:4">
      <c r="A10703" s="70" t="s">
        <v>12592</v>
      </c>
      <c r="B10703" s="70" t="s">
        <v>12591</v>
      </c>
      <c r="C10703" s="171">
        <v>0.83779592957985705</v>
      </c>
      <c r="D10703" s="70" t="s">
        <v>4910</v>
      </c>
    </row>
    <row r="10704" spans="1:4">
      <c r="A10704" s="70" t="s">
        <v>12590</v>
      </c>
      <c r="B10704" s="70" t="s">
        <v>12589</v>
      </c>
      <c r="C10704" s="171">
        <v>0.83780007869624296</v>
      </c>
      <c r="D10704" s="70" t="s">
        <v>4910</v>
      </c>
    </row>
    <row r="10705" spans="1:4">
      <c r="A10705" s="70" t="s">
        <v>12588</v>
      </c>
      <c r="B10705" s="70" t="s">
        <v>12587</v>
      </c>
      <c r="C10705" s="171">
        <v>0.837840169171579</v>
      </c>
      <c r="D10705" s="70" t="s">
        <v>4910</v>
      </c>
    </row>
    <row r="10706" spans="1:4">
      <c r="A10706" s="70" t="s">
        <v>12586</v>
      </c>
      <c r="B10706" s="70" t="s">
        <v>12585</v>
      </c>
      <c r="C10706" s="171">
        <v>0.83805901212739398</v>
      </c>
      <c r="D10706" s="70" t="s">
        <v>4910</v>
      </c>
    </row>
    <row r="10707" spans="1:4">
      <c r="A10707" s="70" t="s">
        <v>12584</v>
      </c>
      <c r="B10707" s="70" t="s">
        <v>12583</v>
      </c>
      <c r="C10707" s="171">
        <v>0.83808975819152398</v>
      </c>
      <c r="D10707" s="70" t="s">
        <v>4910</v>
      </c>
    </row>
    <row r="10708" spans="1:4">
      <c r="A10708" s="70" t="s">
        <v>12582</v>
      </c>
      <c r="B10708" s="70" t="s">
        <v>12581</v>
      </c>
      <c r="C10708" s="171">
        <v>0.83836078910224499</v>
      </c>
      <c r="D10708" s="70" t="s">
        <v>4910</v>
      </c>
    </row>
    <row r="10709" spans="1:4">
      <c r="A10709" s="70" t="s">
        <v>12580</v>
      </c>
      <c r="B10709" s="70" t="s">
        <v>12579</v>
      </c>
      <c r="C10709" s="171">
        <v>0.83858242985791798</v>
      </c>
      <c r="D10709" s="70" t="s">
        <v>4910</v>
      </c>
    </row>
    <row r="10710" spans="1:4">
      <c r="A10710" s="70" t="s">
        <v>12578</v>
      </c>
      <c r="B10710" s="70" t="s">
        <v>12577</v>
      </c>
      <c r="C10710" s="171">
        <v>0.83864864637687497</v>
      </c>
      <c r="D10710" s="70" t="s">
        <v>4910</v>
      </c>
    </row>
    <row r="10711" spans="1:4">
      <c r="A10711" s="70" t="s">
        <v>12576</v>
      </c>
      <c r="B10711" s="70" t="s">
        <v>12575</v>
      </c>
      <c r="C10711" s="171">
        <v>0.83871326592370199</v>
      </c>
      <c r="D10711" s="70" t="s">
        <v>4910</v>
      </c>
    </row>
    <row r="10712" spans="1:4">
      <c r="A10712" s="70" t="s">
        <v>12574</v>
      </c>
      <c r="B10712" s="70" t="s">
        <v>12573</v>
      </c>
      <c r="C10712" s="171">
        <v>0.83890794101113897</v>
      </c>
      <c r="D10712" s="70" t="s">
        <v>4910</v>
      </c>
    </row>
    <row r="10713" spans="1:4">
      <c r="A10713" s="70" t="s">
        <v>12572</v>
      </c>
      <c r="B10713" s="70" t="s">
        <v>12571</v>
      </c>
      <c r="C10713" s="171">
        <v>0.83903155375281102</v>
      </c>
      <c r="D10713" s="70" t="s">
        <v>4910</v>
      </c>
    </row>
    <row r="10714" spans="1:4">
      <c r="A10714" s="70" t="s">
        <v>12570</v>
      </c>
      <c r="B10714" s="70" t="s">
        <v>12569</v>
      </c>
      <c r="C10714" s="171">
        <v>0.83916655774718996</v>
      </c>
      <c r="D10714" s="70" t="s">
        <v>4910</v>
      </c>
    </row>
    <row r="10715" spans="1:4">
      <c r="A10715" s="70" t="s">
        <v>12568</v>
      </c>
      <c r="B10715" s="70" t="s">
        <v>12567</v>
      </c>
      <c r="C10715" s="171">
        <v>0.83917336368164996</v>
      </c>
      <c r="D10715" s="70" t="s">
        <v>4910</v>
      </c>
    </row>
    <row r="10716" spans="1:4">
      <c r="A10716" s="70" t="s">
        <v>12566</v>
      </c>
      <c r="B10716" s="70" t="s">
        <v>12565</v>
      </c>
      <c r="C10716" s="171">
        <v>0.83919254431632695</v>
      </c>
      <c r="D10716" s="70" t="s">
        <v>4910</v>
      </c>
    </row>
    <row r="10717" spans="1:4">
      <c r="A10717" s="70" t="s">
        <v>12564</v>
      </c>
      <c r="B10717" s="70" t="s">
        <v>12563</v>
      </c>
      <c r="C10717" s="171">
        <v>0.83922004818894502</v>
      </c>
      <c r="D10717" s="70" t="s">
        <v>4910</v>
      </c>
    </row>
    <row r="10718" spans="1:4">
      <c r="A10718" s="70" t="s">
        <v>12562</v>
      </c>
      <c r="B10718" s="70" t="s">
        <v>12561</v>
      </c>
      <c r="C10718" s="171">
        <v>0.83940773773012101</v>
      </c>
      <c r="D10718" s="70" t="s">
        <v>4910</v>
      </c>
    </row>
    <row r="10719" spans="1:4">
      <c r="A10719" s="70" t="s">
        <v>12560</v>
      </c>
      <c r="B10719" s="70" t="s">
        <v>12559</v>
      </c>
      <c r="C10719" s="171">
        <v>0.839409500163525</v>
      </c>
      <c r="D10719" s="70" t="s">
        <v>4910</v>
      </c>
    </row>
    <row r="10720" spans="1:4">
      <c r="A10720" s="70" t="s">
        <v>12558</v>
      </c>
      <c r="B10720" s="70" t="s">
        <v>12557</v>
      </c>
      <c r="C10720" s="171">
        <v>0.839565203297433</v>
      </c>
      <c r="D10720" s="70" t="s">
        <v>4910</v>
      </c>
    </row>
    <row r="10721" spans="1:4">
      <c r="A10721" s="70" t="s">
        <v>12556</v>
      </c>
      <c r="B10721" s="70" t="s">
        <v>12555</v>
      </c>
      <c r="C10721" s="171">
        <v>0.83965286729640498</v>
      </c>
      <c r="D10721" s="70" t="s">
        <v>4910</v>
      </c>
    </row>
    <row r="10722" spans="1:4">
      <c r="A10722" s="70" t="s">
        <v>12554</v>
      </c>
      <c r="B10722" s="70" t="s">
        <v>12553</v>
      </c>
      <c r="C10722" s="171">
        <v>0.83971024970487795</v>
      </c>
      <c r="D10722" s="70" t="s">
        <v>4910</v>
      </c>
    </row>
    <row r="10723" spans="1:4">
      <c r="A10723" s="70" t="s">
        <v>12552</v>
      </c>
      <c r="B10723" s="70" t="s">
        <v>12551</v>
      </c>
      <c r="C10723" s="171">
        <v>0.83977139045349403</v>
      </c>
      <c r="D10723" s="70" t="s">
        <v>4910</v>
      </c>
    </row>
    <row r="10724" spans="1:4">
      <c r="A10724" s="70" t="s">
        <v>12550</v>
      </c>
      <c r="B10724" s="70" t="s">
        <v>12549</v>
      </c>
      <c r="C10724" s="171">
        <v>0.83980765271869895</v>
      </c>
      <c r="D10724" s="70" t="s">
        <v>4910</v>
      </c>
    </row>
    <row r="10725" spans="1:4">
      <c r="A10725" s="70" t="s">
        <v>12548</v>
      </c>
      <c r="B10725" s="70" t="s">
        <v>12548</v>
      </c>
      <c r="C10725" s="171">
        <v>0.83987878433111995</v>
      </c>
      <c r="D10725" s="70" t="s">
        <v>4910</v>
      </c>
    </row>
    <row r="10726" spans="1:4">
      <c r="A10726" s="70" t="s">
        <v>12547</v>
      </c>
      <c r="B10726" s="70" t="s">
        <v>12546</v>
      </c>
      <c r="C10726" s="171">
        <v>0.83997062626104502</v>
      </c>
      <c r="D10726" s="70" t="s">
        <v>4910</v>
      </c>
    </row>
    <row r="10727" spans="1:4">
      <c r="A10727" s="70" t="s">
        <v>12545</v>
      </c>
      <c r="B10727" s="70" t="s">
        <v>12544</v>
      </c>
      <c r="C10727" s="171">
        <v>0.83997741929457903</v>
      </c>
      <c r="D10727" s="70" t="s">
        <v>4910</v>
      </c>
    </row>
    <row r="10728" spans="1:4">
      <c r="A10728" s="70" t="s">
        <v>12543</v>
      </c>
      <c r="B10728" s="70" t="s">
        <v>12542</v>
      </c>
      <c r="C10728" s="171">
        <v>0.83997741929457903</v>
      </c>
      <c r="D10728" s="70" t="s">
        <v>4910</v>
      </c>
    </row>
    <row r="10729" spans="1:4">
      <c r="A10729" s="70" t="s">
        <v>12541</v>
      </c>
      <c r="B10729" s="70" t="s">
        <v>12540</v>
      </c>
      <c r="C10729" s="171">
        <v>0.84022323865274795</v>
      </c>
      <c r="D10729" s="70" t="s">
        <v>4910</v>
      </c>
    </row>
    <row r="10730" spans="1:4">
      <c r="A10730" s="70" t="s">
        <v>12539</v>
      </c>
      <c r="B10730" s="70" t="s">
        <v>12538</v>
      </c>
      <c r="C10730" s="171">
        <v>0.84026430038477296</v>
      </c>
      <c r="D10730" s="70" t="s">
        <v>4910</v>
      </c>
    </row>
    <row r="10731" spans="1:4">
      <c r="A10731" s="70" t="s">
        <v>12537</v>
      </c>
      <c r="B10731" s="70" t="s">
        <v>12536</v>
      </c>
      <c r="C10731" s="171">
        <v>0.84026430038477296</v>
      </c>
      <c r="D10731" s="70" t="s">
        <v>4910</v>
      </c>
    </row>
    <row r="10732" spans="1:4">
      <c r="A10732" s="70" t="s">
        <v>12535</v>
      </c>
      <c r="B10732" s="70" t="s">
        <v>12534</v>
      </c>
      <c r="C10732" s="171">
        <v>0.84029583701036303</v>
      </c>
      <c r="D10732" s="70" t="s">
        <v>4910</v>
      </c>
    </row>
    <row r="10733" spans="1:4">
      <c r="A10733" s="70" t="s">
        <v>12533</v>
      </c>
      <c r="B10733" s="70" t="s">
        <v>12532</v>
      </c>
      <c r="C10733" s="171">
        <v>0.84036047430727101</v>
      </c>
      <c r="D10733" s="70" t="s">
        <v>4910</v>
      </c>
    </row>
    <row r="10734" spans="1:4">
      <c r="A10734" s="70" t="s">
        <v>12531</v>
      </c>
      <c r="B10734" s="70" t="s">
        <v>12530</v>
      </c>
      <c r="C10734" s="171">
        <v>0.840361790771185</v>
      </c>
      <c r="D10734" s="70" t="s">
        <v>4910</v>
      </c>
    </row>
    <row r="10735" spans="1:4">
      <c r="A10735" s="70" t="s">
        <v>12529</v>
      </c>
      <c r="B10735" s="70" t="s">
        <v>12528</v>
      </c>
      <c r="C10735" s="171">
        <v>0.84049123073111198</v>
      </c>
      <c r="D10735" s="70" t="s">
        <v>4910</v>
      </c>
    </row>
    <row r="10736" spans="1:4">
      <c r="A10736" s="70" t="s">
        <v>12527</v>
      </c>
      <c r="B10736" s="70" t="s">
        <v>12526</v>
      </c>
      <c r="C10736" s="171">
        <v>0.84052267834099104</v>
      </c>
      <c r="D10736" s="70" t="s">
        <v>4910</v>
      </c>
    </row>
    <row r="10737" spans="1:4">
      <c r="A10737" s="70" t="s">
        <v>12525</v>
      </c>
      <c r="B10737" s="70" t="s">
        <v>12524</v>
      </c>
      <c r="C10737" s="171">
        <v>0.84072305232210398</v>
      </c>
      <c r="D10737" s="70" t="s">
        <v>4910</v>
      </c>
    </row>
    <row r="10738" spans="1:4">
      <c r="A10738" s="70" t="s">
        <v>12523</v>
      </c>
      <c r="B10738" s="70" t="s">
        <v>12522</v>
      </c>
      <c r="C10738" s="171">
        <v>0.84073540422483595</v>
      </c>
      <c r="D10738" s="70" t="s">
        <v>4910</v>
      </c>
    </row>
    <row r="10739" spans="1:4">
      <c r="A10739" s="70" t="s">
        <v>12521</v>
      </c>
      <c r="B10739" s="70" t="s">
        <v>12520</v>
      </c>
      <c r="C10739" s="171">
        <v>0.84089656605826602</v>
      </c>
      <c r="D10739" s="70" t="s">
        <v>4910</v>
      </c>
    </row>
    <row r="10740" spans="1:4">
      <c r="A10740" s="70" t="s">
        <v>12519</v>
      </c>
      <c r="B10740" s="70" t="s">
        <v>12518</v>
      </c>
      <c r="C10740" s="171">
        <v>0.840968222832572</v>
      </c>
      <c r="D10740" s="70" t="s">
        <v>4910</v>
      </c>
    </row>
    <row r="10741" spans="1:4">
      <c r="A10741" s="70" t="s">
        <v>12517</v>
      </c>
      <c r="B10741" s="70" t="s">
        <v>12516</v>
      </c>
      <c r="C10741" s="171">
        <v>0.84101319273836395</v>
      </c>
      <c r="D10741" s="70" t="s">
        <v>4910</v>
      </c>
    </row>
    <row r="10742" spans="1:4">
      <c r="A10742" s="70" t="s">
        <v>12515</v>
      </c>
      <c r="B10742" s="70" t="s">
        <v>12514</v>
      </c>
      <c r="C10742" s="171">
        <v>0.84119381876689103</v>
      </c>
      <c r="D10742" s="70" t="s">
        <v>4910</v>
      </c>
    </row>
    <row r="10743" spans="1:4">
      <c r="A10743" s="70" t="s">
        <v>12513</v>
      </c>
      <c r="B10743" s="70" t="s">
        <v>12512</v>
      </c>
      <c r="C10743" s="171">
        <v>0.84130667485212196</v>
      </c>
      <c r="D10743" s="70" t="s">
        <v>4910</v>
      </c>
    </row>
    <row r="10744" spans="1:4">
      <c r="A10744" s="70" t="s">
        <v>12511</v>
      </c>
      <c r="B10744" s="70" t="s">
        <v>12510</v>
      </c>
      <c r="C10744" s="171">
        <v>0.841336211049589</v>
      </c>
      <c r="D10744" s="70" t="s">
        <v>4910</v>
      </c>
    </row>
    <row r="10745" spans="1:4">
      <c r="A10745" s="70" t="s">
        <v>12509</v>
      </c>
      <c r="B10745" s="70" t="s">
        <v>12508</v>
      </c>
      <c r="C10745" s="171">
        <v>0.841470469891346</v>
      </c>
      <c r="D10745" s="70" t="s">
        <v>4910</v>
      </c>
    </row>
    <row r="10746" spans="1:4">
      <c r="A10746" s="70" t="s">
        <v>12507</v>
      </c>
      <c r="B10746" s="70" t="s">
        <v>12506</v>
      </c>
      <c r="C10746" s="171">
        <v>0.84159889234027496</v>
      </c>
      <c r="D10746" s="70" t="s">
        <v>4910</v>
      </c>
    </row>
    <row r="10747" spans="1:4">
      <c r="A10747" s="70" t="s">
        <v>12505</v>
      </c>
      <c r="B10747" s="70" t="s">
        <v>12504</v>
      </c>
      <c r="C10747" s="171">
        <v>0.84159889234027496</v>
      </c>
      <c r="D10747" s="70" t="s">
        <v>4910</v>
      </c>
    </row>
    <row r="10748" spans="1:4">
      <c r="A10748" s="70" t="s">
        <v>12503</v>
      </c>
      <c r="B10748" s="70" t="s">
        <v>12502</v>
      </c>
      <c r="C10748" s="171">
        <v>0.84163846196419601</v>
      </c>
      <c r="D10748" s="70" t="s">
        <v>4910</v>
      </c>
    </row>
    <row r="10749" spans="1:4">
      <c r="A10749" s="70" t="s">
        <v>12501</v>
      </c>
      <c r="B10749" s="70" t="s">
        <v>12500</v>
      </c>
      <c r="C10749" s="171">
        <v>0.84169248418791598</v>
      </c>
      <c r="D10749" s="70" t="s">
        <v>4910</v>
      </c>
    </row>
    <row r="10750" spans="1:4">
      <c r="A10750" s="70" t="s">
        <v>12499</v>
      </c>
      <c r="B10750" s="70" t="s">
        <v>12498</v>
      </c>
      <c r="C10750" s="171">
        <v>0.841719185902708</v>
      </c>
      <c r="D10750" s="70" t="s">
        <v>4910</v>
      </c>
    </row>
    <row r="10751" spans="1:4">
      <c r="A10751" s="70" t="s">
        <v>12497</v>
      </c>
      <c r="B10751" s="70" t="s">
        <v>12496</v>
      </c>
      <c r="C10751" s="171">
        <v>0.84179151874057001</v>
      </c>
      <c r="D10751" s="70" t="s">
        <v>4910</v>
      </c>
    </row>
    <row r="10752" spans="1:4">
      <c r="A10752" s="70" t="s">
        <v>12495</v>
      </c>
      <c r="B10752" s="70" t="s">
        <v>12494</v>
      </c>
      <c r="C10752" s="171">
        <v>0.84182045832094599</v>
      </c>
      <c r="D10752" s="70" t="s">
        <v>4910</v>
      </c>
    </row>
    <row r="10753" spans="1:4">
      <c r="A10753" s="70" t="s">
        <v>12493</v>
      </c>
      <c r="B10753" s="70" t="s">
        <v>12492</v>
      </c>
      <c r="C10753" s="171">
        <v>0.84189337946374998</v>
      </c>
      <c r="D10753" s="70" t="s">
        <v>4910</v>
      </c>
    </row>
    <row r="10754" spans="1:4">
      <c r="A10754" s="70" t="s">
        <v>12491</v>
      </c>
      <c r="B10754" s="70" t="s">
        <v>12490</v>
      </c>
      <c r="C10754" s="171">
        <v>0.84193259177643498</v>
      </c>
      <c r="D10754" s="70" t="s">
        <v>4910</v>
      </c>
    </row>
    <row r="10755" spans="1:4">
      <c r="A10755" s="70" t="s">
        <v>12489</v>
      </c>
      <c r="B10755" s="70" t="s">
        <v>12488</v>
      </c>
      <c r="C10755" s="171">
        <v>0.84194005061557997</v>
      </c>
      <c r="D10755" s="70" t="s">
        <v>4910</v>
      </c>
    </row>
    <row r="10756" spans="1:4">
      <c r="A10756" s="70" t="s">
        <v>12487</v>
      </c>
      <c r="B10756" s="70" t="s">
        <v>12486</v>
      </c>
      <c r="C10756" s="171">
        <v>0.84206433128788005</v>
      </c>
      <c r="D10756" s="70" t="s">
        <v>4910</v>
      </c>
    </row>
    <row r="10757" spans="1:4">
      <c r="A10757" s="70" t="s">
        <v>12485</v>
      </c>
      <c r="B10757" s="70" t="s">
        <v>12484</v>
      </c>
      <c r="C10757" s="171">
        <v>0.84217283869797599</v>
      </c>
      <c r="D10757" s="70" t="s">
        <v>4910</v>
      </c>
    </row>
    <row r="10758" spans="1:4">
      <c r="A10758" s="70" t="s">
        <v>12483</v>
      </c>
      <c r="B10758" s="70" t="s">
        <v>12482</v>
      </c>
      <c r="C10758" s="171">
        <v>0.84221095906955101</v>
      </c>
      <c r="D10758" s="70" t="s">
        <v>4910</v>
      </c>
    </row>
    <row r="10759" spans="1:4">
      <c r="A10759" s="70" t="s">
        <v>12481</v>
      </c>
      <c r="B10759" s="70" t="s">
        <v>12480</v>
      </c>
      <c r="C10759" s="171">
        <v>0.842217714094188</v>
      </c>
      <c r="D10759" s="70" t="s">
        <v>4910</v>
      </c>
    </row>
    <row r="10760" spans="1:4">
      <c r="A10760" s="70" t="s">
        <v>12479</v>
      </c>
      <c r="B10760" s="70" t="s">
        <v>12478</v>
      </c>
      <c r="C10760" s="171">
        <v>0.84224195559496795</v>
      </c>
      <c r="D10760" s="70" t="s">
        <v>4910</v>
      </c>
    </row>
    <row r="10761" spans="1:4">
      <c r="A10761" s="70" t="s">
        <v>12477</v>
      </c>
      <c r="B10761" s="70" t="s">
        <v>12476</v>
      </c>
      <c r="C10761" s="171">
        <v>0.84239894340497001</v>
      </c>
      <c r="D10761" s="70" t="s">
        <v>4910</v>
      </c>
    </row>
    <row r="10762" spans="1:4">
      <c r="A10762" s="70" t="s">
        <v>12475</v>
      </c>
      <c r="B10762" s="70" t="s">
        <v>12474</v>
      </c>
      <c r="C10762" s="171">
        <v>0.84246630020712499</v>
      </c>
      <c r="D10762" s="70" t="s">
        <v>4910</v>
      </c>
    </row>
    <row r="10763" spans="1:4">
      <c r="A10763" s="70" t="s">
        <v>12473</v>
      </c>
      <c r="B10763" s="70" t="s">
        <v>12472</v>
      </c>
      <c r="C10763" s="171">
        <v>0.84267802571082295</v>
      </c>
      <c r="D10763" s="70" t="s">
        <v>4910</v>
      </c>
    </row>
    <row r="10764" spans="1:4">
      <c r="A10764" s="70" t="s">
        <v>12471</v>
      </c>
      <c r="B10764" s="70" t="s">
        <v>12470</v>
      </c>
      <c r="C10764" s="171">
        <v>0.84267802571082295</v>
      </c>
      <c r="D10764" s="70" t="s">
        <v>4910</v>
      </c>
    </row>
    <row r="10765" spans="1:4">
      <c r="A10765" s="70" t="s">
        <v>12469</v>
      </c>
      <c r="B10765" s="70" t="s">
        <v>12468</v>
      </c>
      <c r="C10765" s="171">
        <v>0.84267802571082295</v>
      </c>
      <c r="D10765" s="70" t="s">
        <v>4910</v>
      </c>
    </row>
    <row r="10766" spans="1:4">
      <c r="A10766" s="70" t="s">
        <v>12467</v>
      </c>
      <c r="B10766" s="70" t="s">
        <v>12466</v>
      </c>
      <c r="C10766" s="171">
        <v>0.84285966459948802</v>
      </c>
      <c r="D10766" s="70" t="s">
        <v>4910</v>
      </c>
    </row>
    <row r="10767" spans="1:4">
      <c r="A10767" s="70" t="s">
        <v>12465</v>
      </c>
      <c r="B10767" s="70" t="s">
        <v>12464</v>
      </c>
      <c r="C10767" s="171">
        <v>0.84298655441237302</v>
      </c>
      <c r="D10767" s="70" t="s">
        <v>4910</v>
      </c>
    </row>
    <row r="10768" spans="1:4">
      <c r="A10768" s="70" t="s">
        <v>12463</v>
      </c>
      <c r="B10768" s="70" t="s">
        <v>12462</v>
      </c>
      <c r="C10768" s="171">
        <v>0.84309337005633</v>
      </c>
      <c r="D10768" s="70" t="s">
        <v>4910</v>
      </c>
    </row>
    <row r="10769" spans="1:4">
      <c r="A10769" s="70" t="s">
        <v>12461</v>
      </c>
      <c r="B10769" s="70" t="s">
        <v>12460</v>
      </c>
      <c r="C10769" s="171">
        <v>0.84334504767146501</v>
      </c>
      <c r="D10769" s="70" t="s">
        <v>4910</v>
      </c>
    </row>
    <row r="10770" spans="1:4">
      <c r="A10770" s="70" t="s">
        <v>12459</v>
      </c>
      <c r="B10770" s="70" t="s">
        <v>12458</v>
      </c>
      <c r="C10770" s="171">
        <v>0.84335499800704705</v>
      </c>
      <c r="D10770" s="70" t="s">
        <v>4910</v>
      </c>
    </row>
    <row r="10771" spans="1:4">
      <c r="A10771" s="70" t="s">
        <v>12457</v>
      </c>
      <c r="B10771" s="70" t="s">
        <v>12456</v>
      </c>
      <c r="C10771" s="171">
        <v>0.84347529827488799</v>
      </c>
      <c r="D10771" s="70" t="s">
        <v>4910</v>
      </c>
    </row>
    <row r="10772" spans="1:4">
      <c r="A10772" s="70" t="s">
        <v>12455</v>
      </c>
      <c r="B10772" s="70" t="s">
        <v>12454</v>
      </c>
      <c r="C10772" s="171">
        <v>0.84348775363250295</v>
      </c>
      <c r="D10772" s="70" t="s">
        <v>4910</v>
      </c>
    </row>
    <row r="10773" spans="1:4">
      <c r="A10773" s="70" t="s">
        <v>12453</v>
      </c>
      <c r="B10773" s="70" t="s">
        <v>12452</v>
      </c>
      <c r="C10773" s="171">
        <v>0.84394947750164495</v>
      </c>
      <c r="D10773" s="70" t="s">
        <v>4910</v>
      </c>
    </row>
    <row r="10774" spans="1:4">
      <c r="A10774" s="70" t="s">
        <v>12451</v>
      </c>
      <c r="B10774" s="70" t="s">
        <v>12450</v>
      </c>
      <c r="C10774" s="171">
        <v>0.84399979439671602</v>
      </c>
      <c r="D10774" s="70" t="s">
        <v>4910</v>
      </c>
    </row>
    <row r="10775" spans="1:4">
      <c r="A10775" s="70" t="s">
        <v>12449</v>
      </c>
      <c r="B10775" s="70" t="s">
        <v>12448</v>
      </c>
      <c r="C10775" s="171">
        <v>0.84404003989049903</v>
      </c>
      <c r="D10775" s="70" t="s">
        <v>4910</v>
      </c>
    </row>
    <row r="10776" spans="1:4">
      <c r="A10776" s="70" t="s">
        <v>12447</v>
      </c>
      <c r="B10776" s="70" t="s">
        <v>12446</v>
      </c>
      <c r="C10776" s="171">
        <v>0.84406911130586504</v>
      </c>
      <c r="D10776" s="70" t="s">
        <v>4910</v>
      </c>
    </row>
    <row r="10777" spans="1:4">
      <c r="A10777" s="70" t="s">
        <v>12445</v>
      </c>
      <c r="B10777" s="70" t="s">
        <v>12444</v>
      </c>
      <c r="C10777" s="171">
        <v>0.84416462687931104</v>
      </c>
      <c r="D10777" s="70" t="s">
        <v>4910</v>
      </c>
    </row>
    <row r="10778" spans="1:4">
      <c r="A10778" s="70" t="s">
        <v>12443</v>
      </c>
      <c r="B10778" s="70" t="s">
        <v>12442</v>
      </c>
      <c r="C10778" s="171">
        <v>0.84428373550980995</v>
      </c>
      <c r="D10778" s="70" t="s">
        <v>4910</v>
      </c>
    </row>
    <row r="10779" spans="1:4">
      <c r="A10779" s="70" t="s">
        <v>12441</v>
      </c>
      <c r="B10779" s="70" t="s">
        <v>12440</v>
      </c>
      <c r="C10779" s="171">
        <v>0.84435649796732803</v>
      </c>
      <c r="D10779" s="70" t="s">
        <v>4910</v>
      </c>
    </row>
    <row r="10780" spans="1:4">
      <c r="A10780" s="70" t="s">
        <v>12439</v>
      </c>
      <c r="B10780" s="70" t="s">
        <v>12438</v>
      </c>
      <c r="C10780" s="171">
        <v>0.84438128900614295</v>
      </c>
      <c r="D10780" s="70" t="s">
        <v>4910</v>
      </c>
    </row>
    <row r="10781" spans="1:4">
      <c r="A10781" s="70" t="s">
        <v>12437</v>
      </c>
      <c r="B10781" s="70" t="s">
        <v>12436</v>
      </c>
      <c r="C10781" s="171">
        <v>0.84448705756681497</v>
      </c>
      <c r="D10781" s="70" t="s">
        <v>4910</v>
      </c>
    </row>
    <row r="10782" spans="1:4">
      <c r="A10782" s="70" t="s">
        <v>12435</v>
      </c>
      <c r="B10782" s="70" t="s">
        <v>12434</v>
      </c>
      <c r="C10782" s="171">
        <v>0.84449194127946703</v>
      </c>
      <c r="D10782" s="70" t="s">
        <v>4910</v>
      </c>
    </row>
    <row r="10783" spans="1:4">
      <c r="A10783" s="70" t="s">
        <v>12433</v>
      </c>
      <c r="B10783" s="70" t="s">
        <v>12432</v>
      </c>
      <c r="C10783" s="171">
        <v>0.84450693865779902</v>
      </c>
      <c r="D10783" s="70" t="s">
        <v>4910</v>
      </c>
    </row>
    <row r="10784" spans="1:4">
      <c r="A10784" s="70" t="s">
        <v>12431</v>
      </c>
      <c r="B10784" s="70" t="s">
        <v>12430</v>
      </c>
      <c r="C10784" s="171">
        <v>0.84456067398204404</v>
      </c>
      <c r="D10784" s="70" t="s">
        <v>4910</v>
      </c>
    </row>
    <row r="10785" spans="1:4">
      <c r="A10785" s="70" t="s">
        <v>12429</v>
      </c>
      <c r="B10785" s="70" t="s">
        <v>12428</v>
      </c>
      <c r="C10785" s="171">
        <v>0.84457686660419895</v>
      </c>
      <c r="D10785" s="70" t="s">
        <v>4910</v>
      </c>
    </row>
    <row r="10786" spans="1:4">
      <c r="A10786" s="70" t="s">
        <v>12427</v>
      </c>
      <c r="B10786" s="70" t="s">
        <v>12426</v>
      </c>
      <c r="C10786" s="171">
        <v>0.84461265782121897</v>
      </c>
      <c r="D10786" s="70" t="s">
        <v>4910</v>
      </c>
    </row>
    <row r="10787" spans="1:4">
      <c r="A10787" s="70" t="s">
        <v>12425</v>
      </c>
      <c r="B10787" s="70" t="s">
        <v>12424</v>
      </c>
      <c r="C10787" s="171">
        <v>0.84466745135249799</v>
      </c>
      <c r="D10787" s="70" t="s">
        <v>4910</v>
      </c>
    </row>
    <row r="10788" spans="1:4">
      <c r="A10788" s="70" t="s">
        <v>12423</v>
      </c>
      <c r="B10788" s="70" t="s">
        <v>12422</v>
      </c>
      <c r="C10788" s="171">
        <v>0.84476407142483501</v>
      </c>
      <c r="D10788" s="70" t="s">
        <v>4910</v>
      </c>
    </row>
    <row r="10789" spans="1:4">
      <c r="A10789" s="70" t="s">
        <v>12421</v>
      </c>
      <c r="B10789" s="70" t="s">
        <v>12420</v>
      </c>
      <c r="C10789" s="171">
        <v>0.84481697019510804</v>
      </c>
      <c r="D10789" s="70" t="s">
        <v>4910</v>
      </c>
    </row>
    <row r="10790" spans="1:4">
      <c r="A10790" s="70" t="s">
        <v>12419</v>
      </c>
      <c r="B10790" s="70" t="s">
        <v>12419</v>
      </c>
      <c r="C10790" s="171">
        <v>0.84482261032698702</v>
      </c>
      <c r="D10790" s="70" t="s">
        <v>4910</v>
      </c>
    </row>
    <row r="10791" spans="1:4">
      <c r="A10791" s="70" t="s">
        <v>12418</v>
      </c>
      <c r="B10791" s="70" t="s">
        <v>12418</v>
      </c>
      <c r="C10791" s="171">
        <v>0.84482261032698702</v>
      </c>
      <c r="D10791" s="70" t="s">
        <v>4910</v>
      </c>
    </row>
    <row r="10792" spans="1:4">
      <c r="A10792" s="70" t="s">
        <v>12417</v>
      </c>
      <c r="B10792" s="70" t="s">
        <v>12416</v>
      </c>
      <c r="C10792" s="171">
        <v>0.84490937579817205</v>
      </c>
      <c r="D10792" s="70" t="s">
        <v>4910</v>
      </c>
    </row>
    <row r="10793" spans="1:4">
      <c r="A10793" s="70" t="s">
        <v>12415</v>
      </c>
      <c r="B10793" s="70" t="s">
        <v>12414</v>
      </c>
      <c r="C10793" s="171">
        <v>0.84496404721496199</v>
      </c>
      <c r="D10793" s="70" t="s">
        <v>4910</v>
      </c>
    </row>
    <row r="10794" spans="1:4">
      <c r="A10794" s="70" t="s">
        <v>12413</v>
      </c>
      <c r="B10794" s="70" t="s">
        <v>12412</v>
      </c>
      <c r="C10794" s="171">
        <v>0.84522233451181905</v>
      </c>
      <c r="D10794" s="70" t="s">
        <v>4910</v>
      </c>
    </row>
    <row r="10795" spans="1:4">
      <c r="A10795" s="70" t="s">
        <v>12411</v>
      </c>
      <c r="B10795" s="70" t="s">
        <v>12410</v>
      </c>
      <c r="C10795" s="171">
        <v>0.84536336676454504</v>
      </c>
      <c r="D10795" s="70" t="s">
        <v>4910</v>
      </c>
    </row>
    <row r="10796" spans="1:4">
      <c r="A10796" s="70" t="s">
        <v>12409</v>
      </c>
      <c r="B10796" s="70" t="s">
        <v>12408</v>
      </c>
      <c r="C10796" s="171">
        <v>0.84545209765167295</v>
      </c>
      <c r="D10796" s="70" t="s">
        <v>4910</v>
      </c>
    </row>
    <row r="10797" spans="1:4">
      <c r="A10797" s="70" t="s">
        <v>12407</v>
      </c>
      <c r="B10797" s="70" t="s">
        <v>12406</v>
      </c>
      <c r="C10797" s="171">
        <v>0.84566097877202195</v>
      </c>
      <c r="D10797" s="70" t="s">
        <v>4910</v>
      </c>
    </row>
    <row r="10798" spans="1:4">
      <c r="A10798" s="70" t="s">
        <v>12405</v>
      </c>
      <c r="B10798" s="70" t="s">
        <v>12404</v>
      </c>
      <c r="C10798" s="171">
        <v>0.84568697581156804</v>
      </c>
      <c r="D10798" s="70" t="s">
        <v>4910</v>
      </c>
    </row>
    <row r="10799" spans="1:4">
      <c r="A10799" s="70" t="s">
        <v>12403</v>
      </c>
      <c r="B10799" s="70" t="s">
        <v>12402</v>
      </c>
      <c r="C10799" s="171">
        <v>0.84571900940620803</v>
      </c>
      <c r="D10799" s="70" t="s">
        <v>4910</v>
      </c>
    </row>
    <row r="10800" spans="1:4">
      <c r="A10800" s="70" t="s">
        <v>12401</v>
      </c>
      <c r="B10800" s="70" t="s">
        <v>12400</v>
      </c>
      <c r="C10800" s="171">
        <v>0.84576342564640705</v>
      </c>
      <c r="D10800" s="70" t="s">
        <v>4910</v>
      </c>
    </row>
    <row r="10801" spans="1:4">
      <c r="A10801" s="70" t="s">
        <v>12399</v>
      </c>
      <c r="B10801" s="70" t="s">
        <v>12398</v>
      </c>
      <c r="C10801" s="171">
        <v>0.84594324323725201</v>
      </c>
      <c r="D10801" s="70" t="s">
        <v>4910</v>
      </c>
    </row>
    <row r="10802" spans="1:4">
      <c r="A10802" s="70" t="s">
        <v>12397</v>
      </c>
      <c r="B10802" s="70" t="s">
        <v>12396</v>
      </c>
      <c r="C10802" s="171">
        <v>0.84602961897864903</v>
      </c>
      <c r="D10802" s="70" t="s">
        <v>4910</v>
      </c>
    </row>
    <row r="10803" spans="1:4">
      <c r="A10803" s="70" t="s">
        <v>12395</v>
      </c>
      <c r="B10803" s="70" t="s">
        <v>12394</v>
      </c>
      <c r="C10803" s="171">
        <v>0.84610583375261395</v>
      </c>
      <c r="D10803" s="70" t="s">
        <v>4910</v>
      </c>
    </row>
    <row r="10804" spans="1:4">
      <c r="A10804" s="70" t="s">
        <v>12393</v>
      </c>
      <c r="B10804" s="70" t="s">
        <v>12392</v>
      </c>
      <c r="C10804" s="171">
        <v>0.84623063675886701</v>
      </c>
      <c r="D10804" s="70" t="s">
        <v>4910</v>
      </c>
    </row>
    <row r="10805" spans="1:4">
      <c r="A10805" s="70" t="s">
        <v>12391</v>
      </c>
      <c r="B10805" s="70" t="s">
        <v>12390</v>
      </c>
      <c r="C10805" s="171">
        <v>0.84623063675886701</v>
      </c>
      <c r="D10805" s="70" t="s">
        <v>4910</v>
      </c>
    </row>
    <row r="10806" spans="1:4">
      <c r="A10806" s="70" t="s">
        <v>12389</v>
      </c>
      <c r="B10806" s="70" t="s">
        <v>12388</v>
      </c>
      <c r="C10806" s="171">
        <v>0.84638033714966798</v>
      </c>
      <c r="D10806" s="70" t="s">
        <v>4910</v>
      </c>
    </row>
    <row r="10807" spans="1:4">
      <c r="A10807" s="70" t="s">
        <v>12387</v>
      </c>
      <c r="B10807" s="70" t="s">
        <v>12386</v>
      </c>
      <c r="C10807" s="171">
        <v>0.84653870060008796</v>
      </c>
      <c r="D10807" s="70" t="s">
        <v>4910</v>
      </c>
    </row>
    <row r="10808" spans="1:4">
      <c r="A10808" s="70" t="s">
        <v>12385</v>
      </c>
      <c r="B10808" s="70" t="s">
        <v>12384</v>
      </c>
      <c r="C10808" s="171">
        <v>0.84660063840094901</v>
      </c>
      <c r="D10808" s="70" t="s">
        <v>4910</v>
      </c>
    </row>
    <row r="10809" spans="1:4">
      <c r="A10809" s="70" t="s">
        <v>12383</v>
      </c>
      <c r="B10809" s="70" t="s">
        <v>12382</v>
      </c>
      <c r="C10809" s="171">
        <v>0.84661815734810997</v>
      </c>
      <c r="D10809" s="70" t="s">
        <v>4910</v>
      </c>
    </row>
    <row r="10810" spans="1:4">
      <c r="A10810" s="70" t="s">
        <v>12381</v>
      </c>
      <c r="B10810" s="70" t="s">
        <v>12380</v>
      </c>
      <c r="C10810" s="171">
        <v>0.84668151376757705</v>
      </c>
      <c r="D10810" s="70" t="s">
        <v>4910</v>
      </c>
    </row>
    <row r="10811" spans="1:4">
      <c r="A10811" s="70" t="s">
        <v>12379</v>
      </c>
      <c r="B10811" s="70" t="s">
        <v>12378</v>
      </c>
      <c r="C10811" s="171">
        <v>0.84668151376757705</v>
      </c>
      <c r="D10811" s="70" t="s">
        <v>4910</v>
      </c>
    </row>
    <row r="10812" spans="1:4">
      <c r="A10812" s="70" t="s">
        <v>12377</v>
      </c>
      <c r="B10812" s="70" t="s">
        <v>12376</v>
      </c>
      <c r="C10812" s="171">
        <v>0.84669369426319196</v>
      </c>
      <c r="D10812" s="70" t="s">
        <v>4910</v>
      </c>
    </row>
    <row r="10813" spans="1:4">
      <c r="A10813" s="70" t="s">
        <v>12375</v>
      </c>
      <c r="B10813" s="70" t="s">
        <v>12374</v>
      </c>
      <c r="C10813" s="171">
        <v>0.84671109886972296</v>
      </c>
      <c r="D10813" s="70" t="s">
        <v>4910</v>
      </c>
    </row>
    <row r="10814" spans="1:4">
      <c r="A10814" s="70" t="s">
        <v>12373</v>
      </c>
      <c r="B10814" s="70" t="s">
        <v>12372</v>
      </c>
      <c r="C10814" s="171">
        <v>0.846952960591695</v>
      </c>
      <c r="D10814" s="70" t="s">
        <v>4910</v>
      </c>
    </row>
    <row r="10815" spans="1:4">
      <c r="A10815" s="70" t="s">
        <v>12371</v>
      </c>
      <c r="B10815" s="70" t="s">
        <v>12370</v>
      </c>
      <c r="C10815" s="171">
        <v>0.84696927822907797</v>
      </c>
      <c r="D10815" s="70" t="s">
        <v>4910</v>
      </c>
    </row>
    <row r="10816" spans="1:4">
      <c r="A10816" s="70" t="s">
        <v>12369</v>
      </c>
      <c r="B10816" s="70" t="s">
        <v>12368</v>
      </c>
      <c r="C10816" s="171">
        <v>0.84700901498021797</v>
      </c>
      <c r="D10816" s="70" t="s">
        <v>4910</v>
      </c>
    </row>
    <row r="10817" spans="1:4">
      <c r="A10817" s="70" t="s">
        <v>12367</v>
      </c>
      <c r="B10817" s="70" t="s">
        <v>12366</v>
      </c>
      <c r="C10817" s="171">
        <v>0.84715069008538801</v>
      </c>
      <c r="D10817" s="70" t="s">
        <v>4910</v>
      </c>
    </row>
    <row r="10818" spans="1:4">
      <c r="A10818" s="70" t="s">
        <v>12365</v>
      </c>
      <c r="B10818" s="70" t="s">
        <v>12364</v>
      </c>
      <c r="C10818" s="171">
        <v>0.84722239890634599</v>
      </c>
      <c r="D10818" s="70" t="s">
        <v>4910</v>
      </c>
    </row>
    <row r="10819" spans="1:4">
      <c r="A10819" s="70" t="s">
        <v>12363</v>
      </c>
      <c r="B10819" s="70" t="s">
        <v>12362</v>
      </c>
      <c r="C10819" s="171">
        <v>0.84730748292476599</v>
      </c>
      <c r="D10819" s="70" t="s">
        <v>4910</v>
      </c>
    </row>
    <row r="10820" spans="1:4">
      <c r="A10820" s="70" t="s">
        <v>12361</v>
      </c>
      <c r="B10820" s="70" t="s">
        <v>12360</v>
      </c>
      <c r="C10820" s="171">
        <v>0.84739565792243499</v>
      </c>
      <c r="D10820" s="70" t="s">
        <v>4910</v>
      </c>
    </row>
    <row r="10821" spans="1:4">
      <c r="A10821" s="70" t="s">
        <v>12359</v>
      </c>
      <c r="B10821" s="70" t="s">
        <v>12358</v>
      </c>
      <c r="C10821" s="171">
        <v>0.84739850658870997</v>
      </c>
      <c r="D10821" s="70" t="s">
        <v>4910</v>
      </c>
    </row>
    <row r="10822" spans="1:4">
      <c r="A10822" s="70" t="s">
        <v>12357</v>
      </c>
      <c r="B10822" s="70" t="s">
        <v>12356</v>
      </c>
      <c r="C10822" s="171">
        <v>0.84758706709869203</v>
      </c>
      <c r="D10822" s="70" t="s">
        <v>4910</v>
      </c>
    </row>
    <row r="10823" spans="1:4">
      <c r="A10823" s="70" t="s">
        <v>12355</v>
      </c>
      <c r="B10823" s="70" t="s">
        <v>12354</v>
      </c>
      <c r="C10823" s="171">
        <v>0.847596923286703</v>
      </c>
      <c r="D10823" s="70" t="s">
        <v>4910</v>
      </c>
    </row>
    <row r="10824" spans="1:4">
      <c r="A10824" s="70" t="s">
        <v>12353</v>
      </c>
      <c r="B10824" s="70" t="s">
        <v>12352</v>
      </c>
      <c r="C10824" s="171">
        <v>0.84764884041449096</v>
      </c>
      <c r="D10824" s="70" t="s">
        <v>4910</v>
      </c>
    </row>
    <row r="10825" spans="1:4">
      <c r="A10825" s="70" t="s">
        <v>12351</v>
      </c>
      <c r="B10825" s="70" t="s">
        <v>12350</v>
      </c>
      <c r="C10825" s="171">
        <v>0.84770178249331496</v>
      </c>
      <c r="D10825" s="70" t="s">
        <v>4910</v>
      </c>
    </row>
    <row r="10826" spans="1:4">
      <c r="A10826" s="70" t="s">
        <v>12349</v>
      </c>
      <c r="B10826" s="70" t="s">
        <v>12348</v>
      </c>
      <c r="C10826" s="171">
        <v>0.84782208253285796</v>
      </c>
      <c r="D10826" s="70" t="s">
        <v>4910</v>
      </c>
    </row>
    <row r="10827" spans="1:4">
      <c r="A10827" s="70" t="s">
        <v>12347</v>
      </c>
      <c r="B10827" s="70" t="s">
        <v>12346</v>
      </c>
      <c r="C10827" s="171">
        <v>0.84795822524033204</v>
      </c>
      <c r="D10827" s="70" t="s">
        <v>4910</v>
      </c>
    </row>
    <row r="10828" spans="1:4">
      <c r="A10828" s="70" t="s">
        <v>12345</v>
      </c>
      <c r="B10828" s="70" t="s">
        <v>12344</v>
      </c>
      <c r="C10828" s="171">
        <v>0.84831858809943805</v>
      </c>
      <c r="D10828" s="70" t="s">
        <v>4910</v>
      </c>
    </row>
    <row r="10829" spans="1:4">
      <c r="A10829" s="70" t="s">
        <v>12343</v>
      </c>
      <c r="B10829" s="70" t="s">
        <v>12342</v>
      </c>
      <c r="C10829" s="171">
        <v>0.84833211083695004</v>
      </c>
      <c r="D10829" s="70" t="s">
        <v>4910</v>
      </c>
    </row>
    <row r="10830" spans="1:4">
      <c r="A10830" s="70" t="s">
        <v>12341</v>
      </c>
      <c r="B10830" s="70" t="s">
        <v>12340</v>
      </c>
      <c r="C10830" s="171">
        <v>0.84836036481337795</v>
      </c>
      <c r="D10830" s="70" t="s">
        <v>4910</v>
      </c>
    </row>
    <row r="10831" spans="1:4">
      <c r="A10831" s="70" t="s">
        <v>12339</v>
      </c>
      <c r="B10831" s="70" t="s">
        <v>12338</v>
      </c>
      <c r="C10831" s="171">
        <v>0.848438775075679</v>
      </c>
      <c r="D10831" s="70" t="s">
        <v>4910</v>
      </c>
    </row>
    <row r="10832" spans="1:4">
      <c r="A10832" s="70" t="s">
        <v>12337</v>
      </c>
      <c r="B10832" s="70" t="s">
        <v>12336</v>
      </c>
      <c r="C10832" s="171">
        <v>0.84851692317276195</v>
      </c>
      <c r="D10832" s="70" t="s">
        <v>4910</v>
      </c>
    </row>
    <row r="10833" spans="1:4">
      <c r="A10833" s="70" t="s">
        <v>12335</v>
      </c>
      <c r="B10833" s="70" t="s">
        <v>12334</v>
      </c>
      <c r="C10833" s="171">
        <v>0.84862887193817704</v>
      </c>
      <c r="D10833" s="70" t="s">
        <v>4910</v>
      </c>
    </row>
    <row r="10834" spans="1:4">
      <c r="A10834" s="70" t="s">
        <v>12333</v>
      </c>
      <c r="B10834" s="70" t="s">
        <v>12332</v>
      </c>
      <c r="C10834" s="171">
        <v>0.84865796274012495</v>
      </c>
      <c r="D10834" s="70" t="s">
        <v>4910</v>
      </c>
    </row>
    <row r="10835" spans="1:4">
      <c r="A10835" s="70" t="s">
        <v>12331</v>
      </c>
      <c r="B10835" s="70" t="s">
        <v>12330</v>
      </c>
      <c r="C10835" s="171">
        <v>0.84868436895403598</v>
      </c>
      <c r="D10835" s="70" t="s">
        <v>4910</v>
      </c>
    </row>
    <row r="10836" spans="1:4">
      <c r="A10836" s="70" t="s">
        <v>12329</v>
      </c>
      <c r="B10836" s="70" t="s">
        <v>12328</v>
      </c>
      <c r="C10836" s="171">
        <v>0.84892713165204103</v>
      </c>
      <c r="D10836" s="70" t="s">
        <v>4910</v>
      </c>
    </row>
    <row r="10837" spans="1:4">
      <c r="A10837" s="70" t="s">
        <v>12327</v>
      </c>
      <c r="B10837" s="70" t="s">
        <v>12326</v>
      </c>
      <c r="C10837" s="171">
        <v>0.84895223575182499</v>
      </c>
      <c r="D10837" s="70" t="s">
        <v>4910</v>
      </c>
    </row>
    <row r="10838" spans="1:4">
      <c r="A10838" s="70" t="s">
        <v>12325</v>
      </c>
      <c r="B10838" s="70" t="s">
        <v>12324</v>
      </c>
      <c r="C10838" s="171">
        <v>0.84931795429889201</v>
      </c>
      <c r="D10838" s="70" t="s">
        <v>4910</v>
      </c>
    </row>
    <row r="10839" spans="1:4">
      <c r="A10839" s="70" t="s">
        <v>12323</v>
      </c>
      <c r="B10839" s="70" t="s">
        <v>12322</v>
      </c>
      <c r="C10839" s="171">
        <v>0.84949797387919301</v>
      </c>
      <c r="D10839" s="70" t="s">
        <v>4910</v>
      </c>
    </row>
    <row r="10840" spans="1:4">
      <c r="A10840" s="70" t="s">
        <v>12321</v>
      </c>
      <c r="B10840" s="70" t="s">
        <v>12320</v>
      </c>
      <c r="C10840" s="171">
        <v>0.84951915663079502</v>
      </c>
      <c r="D10840" s="70" t="s">
        <v>4910</v>
      </c>
    </row>
    <row r="10841" spans="1:4">
      <c r="A10841" s="70" t="s">
        <v>12319</v>
      </c>
      <c r="B10841" s="70" t="s">
        <v>12319</v>
      </c>
      <c r="C10841" s="171">
        <v>0.84953902232565104</v>
      </c>
      <c r="D10841" s="70" t="s">
        <v>4910</v>
      </c>
    </row>
    <row r="10842" spans="1:4">
      <c r="A10842" s="70" t="s">
        <v>12318</v>
      </c>
      <c r="B10842" s="70" t="s">
        <v>12317</v>
      </c>
      <c r="C10842" s="171">
        <v>0.84955097292469595</v>
      </c>
      <c r="D10842" s="70" t="s">
        <v>4910</v>
      </c>
    </row>
    <row r="10843" spans="1:4">
      <c r="A10843" s="70" t="s">
        <v>12316</v>
      </c>
      <c r="B10843" s="70" t="s">
        <v>12315</v>
      </c>
      <c r="C10843" s="171">
        <v>0.84957709178655005</v>
      </c>
      <c r="D10843" s="70" t="s">
        <v>4910</v>
      </c>
    </row>
    <row r="10844" spans="1:4">
      <c r="A10844" s="70" t="s">
        <v>12314</v>
      </c>
      <c r="B10844" s="70" t="s">
        <v>12313</v>
      </c>
      <c r="C10844" s="171">
        <v>0.84963784764365002</v>
      </c>
      <c r="D10844" s="70" t="s">
        <v>4910</v>
      </c>
    </row>
    <row r="10845" spans="1:4">
      <c r="A10845" s="70" t="s">
        <v>12312</v>
      </c>
      <c r="B10845" s="70" t="s">
        <v>12311</v>
      </c>
      <c r="C10845" s="171">
        <v>0.84969744241494105</v>
      </c>
      <c r="D10845" s="70" t="s">
        <v>4910</v>
      </c>
    </row>
    <row r="10846" spans="1:4">
      <c r="A10846" s="70" t="s">
        <v>12310</v>
      </c>
      <c r="B10846" s="70" t="s">
        <v>12309</v>
      </c>
      <c r="C10846" s="171">
        <v>0.849752064171162</v>
      </c>
      <c r="D10846" s="70" t="s">
        <v>4910</v>
      </c>
    </row>
    <row r="10847" spans="1:4">
      <c r="A10847" s="70" t="s">
        <v>12308</v>
      </c>
      <c r="B10847" s="70" t="s">
        <v>12307</v>
      </c>
      <c r="C10847" s="171">
        <v>0.84986363018552402</v>
      </c>
      <c r="D10847" s="70" t="s">
        <v>4910</v>
      </c>
    </row>
    <row r="10848" spans="1:4">
      <c r="A10848" s="70" t="s">
        <v>12306</v>
      </c>
      <c r="B10848" s="70" t="s">
        <v>12305</v>
      </c>
      <c r="C10848" s="171">
        <v>0.849869775047708</v>
      </c>
      <c r="D10848" s="70" t="s">
        <v>4910</v>
      </c>
    </row>
    <row r="10849" spans="1:4">
      <c r="A10849" s="70" t="s">
        <v>12304</v>
      </c>
      <c r="B10849" s="70" t="s">
        <v>12303</v>
      </c>
      <c r="C10849" s="171">
        <v>0.84994397075172701</v>
      </c>
      <c r="D10849" s="70" t="s">
        <v>4910</v>
      </c>
    </row>
    <row r="10850" spans="1:4">
      <c r="A10850" s="70" t="s">
        <v>12302</v>
      </c>
      <c r="B10850" s="70" t="s">
        <v>12301</v>
      </c>
      <c r="C10850" s="171">
        <v>0.849946150020085</v>
      </c>
      <c r="D10850" s="70" t="s">
        <v>4910</v>
      </c>
    </row>
    <row r="10851" spans="1:4">
      <c r="A10851" s="70" t="s">
        <v>12300</v>
      </c>
      <c r="B10851" s="70" t="s">
        <v>12299</v>
      </c>
      <c r="C10851" s="171">
        <v>0.84996572017434602</v>
      </c>
      <c r="D10851" s="70" t="s">
        <v>4910</v>
      </c>
    </row>
    <row r="10852" spans="1:4">
      <c r="A10852" s="70" t="s">
        <v>12298</v>
      </c>
      <c r="B10852" s="70" t="s">
        <v>12297</v>
      </c>
      <c r="C10852" s="171">
        <v>0.85004434787854699</v>
      </c>
      <c r="D10852" s="70" t="s">
        <v>4910</v>
      </c>
    </row>
    <row r="10853" spans="1:4">
      <c r="A10853" s="70" t="s">
        <v>12296</v>
      </c>
      <c r="B10853" s="70" t="s">
        <v>12295</v>
      </c>
      <c r="C10853" s="171">
        <v>0.850088674486145</v>
      </c>
      <c r="D10853" s="70" t="s">
        <v>4910</v>
      </c>
    </row>
    <row r="10854" spans="1:4">
      <c r="A10854" s="70" t="s">
        <v>12294</v>
      </c>
      <c r="B10854" s="70" t="s">
        <v>12293</v>
      </c>
      <c r="C10854" s="171">
        <v>0.85018893493897996</v>
      </c>
      <c r="D10854" s="70" t="s">
        <v>4910</v>
      </c>
    </row>
    <row r="10855" spans="1:4">
      <c r="A10855" s="70" t="s">
        <v>12292</v>
      </c>
      <c r="B10855" s="70" t="s">
        <v>12291</v>
      </c>
      <c r="C10855" s="171">
        <v>0.85023687234841805</v>
      </c>
      <c r="D10855" s="70" t="s">
        <v>4910</v>
      </c>
    </row>
    <row r="10856" spans="1:4">
      <c r="A10856" s="70" t="s">
        <v>12290</v>
      </c>
      <c r="B10856" s="70" t="s">
        <v>12289</v>
      </c>
      <c r="C10856" s="171">
        <v>0.85034527328423204</v>
      </c>
      <c r="D10856" s="70" t="s">
        <v>4910</v>
      </c>
    </row>
    <row r="10857" spans="1:4">
      <c r="A10857" s="70" t="s">
        <v>12288</v>
      </c>
      <c r="B10857" s="70" t="s">
        <v>12287</v>
      </c>
      <c r="C10857" s="171">
        <v>0.85056260182093701</v>
      </c>
      <c r="D10857" s="70" t="s">
        <v>4910</v>
      </c>
    </row>
    <row r="10858" spans="1:4">
      <c r="A10858" s="70" t="s">
        <v>12286</v>
      </c>
      <c r="B10858" s="70" t="s">
        <v>12285</v>
      </c>
      <c r="C10858" s="171">
        <v>0.85082933053641097</v>
      </c>
      <c r="D10858" s="70" t="s">
        <v>4910</v>
      </c>
    </row>
    <row r="10859" spans="1:4">
      <c r="A10859" s="70" t="s">
        <v>12284</v>
      </c>
      <c r="B10859" s="70" t="s">
        <v>12283</v>
      </c>
      <c r="C10859" s="171">
        <v>0.85082933053641097</v>
      </c>
      <c r="D10859" s="70" t="s">
        <v>4910</v>
      </c>
    </row>
    <row r="10860" spans="1:4">
      <c r="A10860" s="70" t="s">
        <v>12282</v>
      </c>
      <c r="B10860" s="70" t="s">
        <v>12281</v>
      </c>
      <c r="C10860" s="171">
        <v>0.85092893627481703</v>
      </c>
      <c r="D10860" s="70" t="s">
        <v>4910</v>
      </c>
    </row>
    <row r="10861" spans="1:4">
      <c r="A10861" s="70" t="s">
        <v>12280</v>
      </c>
      <c r="B10861" s="70" t="s">
        <v>12279</v>
      </c>
      <c r="C10861" s="171">
        <v>0.85092905443653799</v>
      </c>
      <c r="D10861" s="70" t="s">
        <v>4910</v>
      </c>
    </row>
    <row r="10862" spans="1:4">
      <c r="A10862" s="70" t="s">
        <v>12278</v>
      </c>
      <c r="B10862" s="70" t="s">
        <v>12277</v>
      </c>
      <c r="C10862" s="171">
        <v>0.850950358228732</v>
      </c>
      <c r="D10862" s="70" t="s">
        <v>4910</v>
      </c>
    </row>
    <row r="10863" spans="1:4">
      <c r="A10863" s="70" t="s">
        <v>12276</v>
      </c>
      <c r="B10863" s="70" t="s">
        <v>12275</v>
      </c>
      <c r="C10863" s="171">
        <v>0.85095874106567904</v>
      </c>
      <c r="D10863" s="70" t="s">
        <v>4910</v>
      </c>
    </row>
    <row r="10864" spans="1:4">
      <c r="A10864" s="70" t="s">
        <v>12274</v>
      </c>
      <c r="B10864" s="70" t="s">
        <v>12273</v>
      </c>
      <c r="C10864" s="171">
        <v>0.85095874106567904</v>
      </c>
      <c r="D10864" s="70" t="s">
        <v>4910</v>
      </c>
    </row>
    <row r="10865" spans="1:4">
      <c r="A10865" s="70" t="s">
        <v>12272</v>
      </c>
      <c r="B10865" s="70" t="s">
        <v>12271</v>
      </c>
      <c r="C10865" s="171">
        <v>0.85108144846518496</v>
      </c>
      <c r="D10865" s="70" t="s">
        <v>4910</v>
      </c>
    </row>
    <row r="10866" spans="1:4">
      <c r="A10866" s="70" t="s">
        <v>12270</v>
      </c>
      <c r="B10866" s="70" t="s">
        <v>12270</v>
      </c>
      <c r="C10866" s="171">
        <v>0.85114291076934501</v>
      </c>
      <c r="D10866" s="70" t="s">
        <v>4910</v>
      </c>
    </row>
    <row r="10867" spans="1:4">
      <c r="A10867" s="70" t="s">
        <v>12269</v>
      </c>
      <c r="B10867" s="70" t="s">
        <v>12268</v>
      </c>
      <c r="C10867" s="171">
        <v>0.85116389188267405</v>
      </c>
      <c r="D10867" s="70" t="s">
        <v>4910</v>
      </c>
    </row>
    <row r="10868" spans="1:4">
      <c r="A10868" s="70" t="s">
        <v>12267</v>
      </c>
      <c r="B10868" s="70" t="s">
        <v>12266</v>
      </c>
      <c r="C10868" s="171">
        <v>0.85122679132767498</v>
      </c>
      <c r="D10868" s="70" t="s">
        <v>4910</v>
      </c>
    </row>
    <row r="10869" spans="1:4">
      <c r="A10869" s="70" t="s">
        <v>12265</v>
      </c>
      <c r="B10869" s="70" t="s">
        <v>12264</v>
      </c>
      <c r="C10869" s="171">
        <v>0.85135704520670197</v>
      </c>
      <c r="D10869" s="70" t="s">
        <v>4910</v>
      </c>
    </row>
    <row r="10870" spans="1:4">
      <c r="A10870" s="70" t="s">
        <v>12263</v>
      </c>
      <c r="B10870" s="70" t="s">
        <v>12262</v>
      </c>
      <c r="C10870" s="171">
        <v>0.85148153430220297</v>
      </c>
      <c r="D10870" s="70" t="s">
        <v>4910</v>
      </c>
    </row>
    <row r="10871" spans="1:4">
      <c r="A10871" s="70" t="s">
        <v>12261</v>
      </c>
      <c r="B10871" s="70" t="s">
        <v>12260</v>
      </c>
      <c r="C10871" s="171">
        <v>0.85149056878430796</v>
      </c>
      <c r="D10871" s="70" t="s">
        <v>4910</v>
      </c>
    </row>
    <row r="10872" spans="1:4">
      <c r="A10872" s="70" t="s">
        <v>12259</v>
      </c>
      <c r="B10872" s="70" t="s">
        <v>12258</v>
      </c>
      <c r="C10872" s="171">
        <v>0.851493858612132</v>
      </c>
      <c r="D10872" s="70" t="s">
        <v>4910</v>
      </c>
    </row>
    <row r="10873" spans="1:4">
      <c r="A10873" s="70" t="s">
        <v>12257</v>
      </c>
      <c r="B10873" s="70" t="s">
        <v>12256</v>
      </c>
      <c r="C10873" s="171">
        <v>0.851493858612132</v>
      </c>
      <c r="D10873" s="70" t="s">
        <v>4910</v>
      </c>
    </row>
    <row r="10874" spans="1:4">
      <c r="A10874" s="70" t="s">
        <v>12255</v>
      </c>
      <c r="B10874" s="70" t="s">
        <v>12254</v>
      </c>
      <c r="C10874" s="171">
        <v>0.851493858612132</v>
      </c>
      <c r="D10874" s="70" t="s">
        <v>4910</v>
      </c>
    </row>
    <row r="10875" spans="1:4">
      <c r="A10875" s="70" t="s">
        <v>12253</v>
      </c>
      <c r="B10875" s="70" t="s">
        <v>12252</v>
      </c>
      <c r="C10875" s="171">
        <v>0.851642666039369</v>
      </c>
      <c r="D10875" s="70" t="s">
        <v>4910</v>
      </c>
    </row>
    <row r="10876" spans="1:4">
      <c r="A10876" s="70" t="s">
        <v>12251</v>
      </c>
      <c r="B10876" s="70" t="s">
        <v>12250</v>
      </c>
      <c r="C10876" s="171">
        <v>0.85165042948458602</v>
      </c>
      <c r="D10876" s="70" t="s">
        <v>4910</v>
      </c>
    </row>
    <row r="10877" spans="1:4">
      <c r="A10877" s="70" t="s">
        <v>12249</v>
      </c>
      <c r="B10877" s="70" t="s">
        <v>12248</v>
      </c>
      <c r="C10877" s="171">
        <v>0.85174817049312601</v>
      </c>
      <c r="D10877" s="70" t="s">
        <v>4910</v>
      </c>
    </row>
    <row r="10878" spans="1:4">
      <c r="A10878" s="70" t="s">
        <v>12247</v>
      </c>
      <c r="B10878" s="70" t="s">
        <v>12246</v>
      </c>
      <c r="C10878" s="171">
        <v>0.85181607436325302</v>
      </c>
      <c r="D10878" s="70" t="s">
        <v>4910</v>
      </c>
    </row>
    <row r="10879" spans="1:4">
      <c r="A10879" s="70" t="s">
        <v>12245</v>
      </c>
      <c r="B10879" s="70" t="s">
        <v>12244</v>
      </c>
      <c r="C10879" s="171">
        <v>0.85182630701086504</v>
      </c>
      <c r="D10879" s="70" t="s">
        <v>4910</v>
      </c>
    </row>
    <row r="10880" spans="1:4">
      <c r="A10880" s="70" t="s">
        <v>12243</v>
      </c>
      <c r="B10880" s="70" t="s">
        <v>12242</v>
      </c>
      <c r="C10880" s="171">
        <v>0.85187399575185296</v>
      </c>
      <c r="D10880" s="70" t="s">
        <v>4910</v>
      </c>
    </row>
    <row r="10881" spans="1:4">
      <c r="A10881" s="70" t="s">
        <v>12241</v>
      </c>
      <c r="B10881" s="70" t="s">
        <v>12240</v>
      </c>
      <c r="C10881" s="171">
        <v>0.85192928743744101</v>
      </c>
      <c r="D10881" s="70" t="s">
        <v>4910</v>
      </c>
    </row>
    <row r="10882" spans="1:4">
      <c r="A10882" s="70" t="s">
        <v>12239</v>
      </c>
      <c r="B10882" s="70" t="s">
        <v>12238</v>
      </c>
      <c r="C10882" s="171">
        <v>0.85201033871683696</v>
      </c>
      <c r="D10882" s="70" t="s">
        <v>4910</v>
      </c>
    </row>
    <row r="10883" spans="1:4">
      <c r="A10883" s="70" t="s">
        <v>12237</v>
      </c>
      <c r="B10883" s="70" t="s">
        <v>12236</v>
      </c>
      <c r="C10883" s="171">
        <v>0.85201922319412704</v>
      </c>
      <c r="D10883" s="70" t="s">
        <v>4910</v>
      </c>
    </row>
    <row r="10884" spans="1:4">
      <c r="A10884" s="70" t="s">
        <v>12235</v>
      </c>
      <c r="B10884" s="70" t="s">
        <v>12234</v>
      </c>
      <c r="C10884" s="171">
        <v>0.85238791842150496</v>
      </c>
      <c r="D10884" s="70" t="s">
        <v>4910</v>
      </c>
    </row>
    <row r="10885" spans="1:4">
      <c r="A10885" s="70" t="s">
        <v>12233</v>
      </c>
      <c r="B10885" s="70" t="s">
        <v>12232</v>
      </c>
      <c r="C10885" s="171">
        <v>0.85242103965730298</v>
      </c>
      <c r="D10885" s="70" t="s">
        <v>4910</v>
      </c>
    </row>
    <row r="10886" spans="1:4">
      <c r="A10886" s="70" t="s">
        <v>12231</v>
      </c>
      <c r="B10886" s="70" t="s">
        <v>12230</v>
      </c>
      <c r="C10886" s="171">
        <v>0.85243509530063799</v>
      </c>
      <c r="D10886" s="70" t="s">
        <v>4910</v>
      </c>
    </row>
    <row r="10887" spans="1:4">
      <c r="A10887" s="70" t="s">
        <v>12229</v>
      </c>
      <c r="B10887" s="70" t="s">
        <v>12228</v>
      </c>
      <c r="C10887" s="171">
        <v>0.85249137523754703</v>
      </c>
      <c r="D10887" s="70" t="s">
        <v>4910</v>
      </c>
    </row>
    <row r="10888" spans="1:4">
      <c r="A10888" s="70" t="s">
        <v>12227</v>
      </c>
      <c r="B10888" s="70" t="s">
        <v>12226</v>
      </c>
      <c r="C10888" s="171">
        <v>0.85306368327769999</v>
      </c>
      <c r="D10888" s="70" t="s">
        <v>4910</v>
      </c>
    </row>
    <row r="10889" spans="1:4">
      <c r="A10889" s="70" t="s">
        <v>12225</v>
      </c>
      <c r="B10889" s="70" t="s">
        <v>12224</v>
      </c>
      <c r="C10889" s="171">
        <v>0.853241756624182</v>
      </c>
      <c r="D10889" s="70" t="s">
        <v>4910</v>
      </c>
    </row>
    <row r="10890" spans="1:4">
      <c r="A10890" s="70" t="s">
        <v>12223</v>
      </c>
      <c r="B10890" s="70" t="s">
        <v>12222</v>
      </c>
      <c r="C10890" s="171">
        <v>0.85325668858817605</v>
      </c>
      <c r="D10890" s="70" t="s">
        <v>4910</v>
      </c>
    </row>
    <row r="10891" spans="1:4">
      <c r="A10891" s="70" t="s">
        <v>12221</v>
      </c>
      <c r="B10891" s="70" t="s">
        <v>12220</v>
      </c>
      <c r="C10891" s="171">
        <v>0.85329928881516603</v>
      </c>
      <c r="D10891" s="70" t="s">
        <v>4910</v>
      </c>
    </row>
    <row r="10892" spans="1:4">
      <c r="A10892" s="70" t="s">
        <v>12219</v>
      </c>
      <c r="B10892" s="70" t="s">
        <v>12218</v>
      </c>
      <c r="C10892" s="171">
        <v>0.85333424715148898</v>
      </c>
      <c r="D10892" s="70" t="s">
        <v>4910</v>
      </c>
    </row>
    <row r="10893" spans="1:4">
      <c r="A10893" s="70" t="s">
        <v>12217</v>
      </c>
      <c r="B10893" s="70" t="s">
        <v>12216</v>
      </c>
      <c r="C10893" s="171">
        <v>0.85350907661295405</v>
      </c>
      <c r="D10893" s="70" t="s">
        <v>4910</v>
      </c>
    </row>
    <row r="10894" spans="1:4">
      <c r="A10894" s="70" t="s">
        <v>12215</v>
      </c>
      <c r="B10894" s="70" t="s">
        <v>12214</v>
      </c>
      <c r="C10894" s="171">
        <v>0.85367435757513399</v>
      </c>
      <c r="D10894" s="70" t="s">
        <v>4910</v>
      </c>
    </row>
    <row r="10895" spans="1:4">
      <c r="A10895" s="70" t="s">
        <v>12213</v>
      </c>
      <c r="B10895" s="70" t="s">
        <v>12212</v>
      </c>
      <c r="C10895" s="171">
        <v>0.85372080240431203</v>
      </c>
      <c r="D10895" s="70" t="s">
        <v>4910</v>
      </c>
    </row>
    <row r="10896" spans="1:4">
      <c r="A10896" s="70" t="s">
        <v>12211</v>
      </c>
      <c r="B10896" s="70" t="s">
        <v>12210</v>
      </c>
      <c r="C10896" s="171">
        <v>0.853745207122105</v>
      </c>
      <c r="D10896" s="70" t="s">
        <v>4910</v>
      </c>
    </row>
    <row r="10897" spans="1:4">
      <c r="A10897" s="70" t="s">
        <v>12209</v>
      </c>
      <c r="B10897" s="70" t="s">
        <v>12208</v>
      </c>
      <c r="C10897" s="171">
        <v>0.85374875614714396</v>
      </c>
      <c r="D10897" s="70" t="s">
        <v>4910</v>
      </c>
    </row>
    <row r="10898" spans="1:4">
      <c r="A10898" s="70" t="s">
        <v>12207</v>
      </c>
      <c r="B10898" s="70" t="s">
        <v>12206</v>
      </c>
      <c r="C10898" s="171">
        <v>0.85376848126582305</v>
      </c>
      <c r="D10898" s="70" t="s">
        <v>4910</v>
      </c>
    </row>
    <row r="10899" spans="1:4">
      <c r="A10899" s="70" t="s">
        <v>12205</v>
      </c>
      <c r="B10899" s="70" t="s">
        <v>12204</v>
      </c>
      <c r="C10899" s="171">
        <v>0.85380499896378204</v>
      </c>
      <c r="D10899" s="70" t="s">
        <v>4910</v>
      </c>
    </row>
    <row r="10900" spans="1:4">
      <c r="A10900" s="70" t="s">
        <v>12203</v>
      </c>
      <c r="B10900" s="70" t="s">
        <v>12202</v>
      </c>
      <c r="C10900" s="171">
        <v>0.85381062267232899</v>
      </c>
      <c r="D10900" s="70" t="s">
        <v>4910</v>
      </c>
    </row>
    <row r="10901" spans="1:4">
      <c r="A10901" s="70" t="s">
        <v>12201</v>
      </c>
      <c r="B10901" s="70" t="s">
        <v>12200</v>
      </c>
      <c r="C10901" s="171">
        <v>0.85389344761069597</v>
      </c>
      <c r="D10901" s="70" t="s">
        <v>4910</v>
      </c>
    </row>
    <row r="10902" spans="1:4">
      <c r="A10902" s="70" t="s">
        <v>12199</v>
      </c>
      <c r="B10902" s="70" t="s">
        <v>12198</v>
      </c>
      <c r="C10902" s="171">
        <v>0.85393008857993902</v>
      </c>
      <c r="D10902" s="70" t="s">
        <v>4910</v>
      </c>
    </row>
    <row r="10903" spans="1:4">
      <c r="A10903" s="70" t="s">
        <v>12197</v>
      </c>
      <c r="B10903" s="70" t="s">
        <v>12196</v>
      </c>
      <c r="C10903" s="171">
        <v>0.85403191057010996</v>
      </c>
      <c r="D10903" s="70" t="s">
        <v>4910</v>
      </c>
    </row>
    <row r="10904" spans="1:4">
      <c r="A10904" s="70" t="s">
        <v>12195</v>
      </c>
      <c r="B10904" s="70" t="s">
        <v>12194</v>
      </c>
      <c r="C10904" s="171">
        <v>0.85403851368661599</v>
      </c>
      <c r="D10904" s="70" t="s">
        <v>4910</v>
      </c>
    </row>
    <row r="10905" spans="1:4">
      <c r="A10905" s="70" t="s">
        <v>12193</v>
      </c>
      <c r="B10905" s="70" t="s">
        <v>12192</v>
      </c>
      <c r="C10905" s="171">
        <v>0.85406036214972803</v>
      </c>
      <c r="D10905" s="70" t="s">
        <v>4910</v>
      </c>
    </row>
    <row r="10906" spans="1:4">
      <c r="A10906" s="70" t="s">
        <v>12191</v>
      </c>
      <c r="B10906" s="70" t="s">
        <v>12190</v>
      </c>
      <c r="C10906" s="171">
        <v>0.85417569997702303</v>
      </c>
      <c r="D10906" s="70" t="s">
        <v>4910</v>
      </c>
    </row>
    <row r="10907" spans="1:4">
      <c r="A10907" s="70" t="s">
        <v>12189</v>
      </c>
      <c r="B10907" s="70" t="s">
        <v>12188</v>
      </c>
      <c r="C10907" s="171">
        <v>0.85428718749978905</v>
      </c>
      <c r="D10907" s="70" t="s">
        <v>4910</v>
      </c>
    </row>
    <row r="10908" spans="1:4">
      <c r="A10908" s="70" t="s">
        <v>12187</v>
      </c>
      <c r="B10908" s="70" t="s">
        <v>12186</v>
      </c>
      <c r="C10908" s="171">
        <v>0.85433176975797498</v>
      </c>
      <c r="D10908" s="70" t="s">
        <v>4910</v>
      </c>
    </row>
    <row r="10909" spans="1:4">
      <c r="A10909" s="70" t="s">
        <v>12185</v>
      </c>
      <c r="B10909" s="70" t="s">
        <v>12184</v>
      </c>
      <c r="C10909" s="171">
        <v>0.854465827594315</v>
      </c>
      <c r="D10909" s="70" t="s">
        <v>4910</v>
      </c>
    </row>
    <row r="10910" spans="1:4">
      <c r="A10910" s="70" t="s">
        <v>12183</v>
      </c>
      <c r="B10910" s="70" t="s">
        <v>12182</v>
      </c>
      <c r="C10910" s="171">
        <v>0.854532808593499</v>
      </c>
      <c r="D10910" s="70" t="s">
        <v>4910</v>
      </c>
    </row>
    <row r="10911" spans="1:4">
      <c r="A10911" s="70" t="s">
        <v>12181</v>
      </c>
      <c r="B10911" s="70" t="s">
        <v>12180</v>
      </c>
      <c r="C10911" s="171">
        <v>0.85463834696729701</v>
      </c>
      <c r="D10911" s="70" t="s">
        <v>4910</v>
      </c>
    </row>
    <row r="10912" spans="1:4">
      <c r="A10912" s="70" t="s">
        <v>12179</v>
      </c>
      <c r="B10912" s="70" t="s">
        <v>12178</v>
      </c>
      <c r="C10912" s="171">
        <v>0.85466262186300601</v>
      </c>
      <c r="D10912" s="70" t="s">
        <v>4910</v>
      </c>
    </row>
    <row r="10913" spans="1:4">
      <c r="A10913" s="70" t="s">
        <v>12177</v>
      </c>
      <c r="B10913" s="70" t="s">
        <v>12176</v>
      </c>
      <c r="C10913" s="171">
        <v>0.85475798901202604</v>
      </c>
      <c r="D10913" s="70" t="s">
        <v>4910</v>
      </c>
    </row>
    <row r="10914" spans="1:4">
      <c r="A10914" s="70" t="s">
        <v>12175</v>
      </c>
      <c r="B10914" s="70" t="s">
        <v>12174</v>
      </c>
      <c r="C10914" s="171">
        <v>0.85489622313829206</v>
      </c>
      <c r="D10914" s="70" t="s">
        <v>4910</v>
      </c>
    </row>
    <row r="10915" spans="1:4">
      <c r="A10915" s="70" t="s">
        <v>12173</v>
      </c>
      <c r="B10915" s="70" t="s">
        <v>12172</v>
      </c>
      <c r="C10915" s="171">
        <v>0.85503324741240105</v>
      </c>
      <c r="D10915" s="70" t="s">
        <v>4910</v>
      </c>
    </row>
    <row r="10916" spans="1:4">
      <c r="A10916" s="70" t="s">
        <v>12171</v>
      </c>
      <c r="B10916" s="70" t="s">
        <v>12170</v>
      </c>
      <c r="C10916" s="171">
        <v>0.85504851333988396</v>
      </c>
      <c r="D10916" s="70" t="s">
        <v>4910</v>
      </c>
    </row>
    <row r="10917" spans="1:4">
      <c r="A10917" s="70" t="s">
        <v>12169</v>
      </c>
      <c r="B10917" s="70" t="s">
        <v>12168</v>
      </c>
      <c r="C10917" s="171">
        <v>0.85520950034746301</v>
      </c>
      <c r="D10917" s="70" t="s">
        <v>4910</v>
      </c>
    </row>
    <row r="10918" spans="1:4">
      <c r="A10918" s="70" t="s">
        <v>12167</v>
      </c>
      <c r="B10918" s="70" t="s">
        <v>12166</v>
      </c>
      <c r="C10918" s="171">
        <v>0.85525473309118705</v>
      </c>
      <c r="D10918" s="70" t="s">
        <v>4910</v>
      </c>
    </row>
    <row r="10919" spans="1:4">
      <c r="A10919" s="70" t="s">
        <v>12165</v>
      </c>
      <c r="B10919" s="70" t="s">
        <v>12164</v>
      </c>
      <c r="C10919" s="171">
        <v>0.85528943225395604</v>
      </c>
      <c r="D10919" s="70" t="s">
        <v>4910</v>
      </c>
    </row>
    <row r="10920" spans="1:4">
      <c r="A10920" s="70" t="s">
        <v>12163</v>
      </c>
      <c r="B10920" s="70" t="s">
        <v>12162</v>
      </c>
      <c r="C10920" s="171">
        <v>0.85533879319966399</v>
      </c>
      <c r="D10920" s="70" t="s">
        <v>4910</v>
      </c>
    </row>
    <row r="10921" spans="1:4">
      <c r="A10921" s="70" t="s">
        <v>12161</v>
      </c>
      <c r="B10921" s="70" t="s">
        <v>12160</v>
      </c>
      <c r="C10921" s="171">
        <v>0.85538484425592198</v>
      </c>
      <c r="D10921" s="70" t="s">
        <v>4910</v>
      </c>
    </row>
    <row r="10922" spans="1:4">
      <c r="A10922" s="70" t="s">
        <v>12159</v>
      </c>
      <c r="B10922" s="70" t="s">
        <v>12158</v>
      </c>
      <c r="C10922" s="171">
        <v>0.85552068693746997</v>
      </c>
      <c r="D10922" s="70" t="s">
        <v>4910</v>
      </c>
    </row>
    <row r="10923" spans="1:4">
      <c r="A10923" s="70" t="s">
        <v>12157</v>
      </c>
      <c r="B10923" s="70" t="s">
        <v>12156</v>
      </c>
      <c r="C10923" s="171">
        <v>0.85555361056483503</v>
      </c>
      <c r="D10923" s="70" t="s">
        <v>4910</v>
      </c>
    </row>
    <row r="10924" spans="1:4">
      <c r="A10924" s="70" t="s">
        <v>12155</v>
      </c>
      <c r="B10924" s="70" t="s">
        <v>12154</v>
      </c>
      <c r="C10924" s="171">
        <v>0.85558075301895498</v>
      </c>
      <c r="D10924" s="70" t="s">
        <v>4910</v>
      </c>
    </row>
    <row r="10925" spans="1:4">
      <c r="A10925" s="70" t="s">
        <v>12153</v>
      </c>
      <c r="B10925" s="70" t="s">
        <v>12152</v>
      </c>
      <c r="C10925" s="171">
        <v>0.85562471129770001</v>
      </c>
      <c r="D10925" s="70" t="s">
        <v>4910</v>
      </c>
    </row>
    <row r="10926" spans="1:4">
      <c r="A10926" s="70" t="s">
        <v>12151</v>
      </c>
      <c r="B10926" s="70" t="s">
        <v>12150</v>
      </c>
      <c r="C10926" s="171">
        <v>0.85562932147658899</v>
      </c>
      <c r="D10926" s="70" t="s">
        <v>4910</v>
      </c>
    </row>
    <row r="10927" spans="1:4">
      <c r="A10927" s="70" t="s">
        <v>12149</v>
      </c>
      <c r="B10927" s="70" t="s">
        <v>12148</v>
      </c>
      <c r="C10927" s="171">
        <v>0.85604045646953497</v>
      </c>
      <c r="D10927" s="70" t="s">
        <v>4910</v>
      </c>
    </row>
    <row r="10928" spans="1:4">
      <c r="A10928" s="70" t="s">
        <v>12147</v>
      </c>
      <c r="B10928" s="70" t="s">
        <v>12146</v>
      </c>
      <c r="C10928" s="171">
        <v>0.85618154930799395</v>
      </c>
      <c r="D10928" s="70" t="s">
        <v>4910</v>
      </c>
    </row>
    <row r="10929" spans="1:4">
      <c r="A10929" s="70" t="s">
        <v>12145</v>
      </c>
      <c r="B10929" s="70" t="s">
        <v>12144</v>
      </c>
      <c r="C10929" s="171">
        <v>0.85648811275457004</v>
      </c>
      <c r="D10929" s="70" t="s">
        <v>4910</v>
      </c>
    </row>
    <row r="10930" spans="1:4">
      <c r="A10930" s="70" t="s">
        <v>12143</v>
      </c>
      <c r="B10930" s="70" t="s">
        <v>12143</v>
      </c>
      <c r="C10930" s="171">
        <v>0.85657343868582703</v>
      </c>
      <c r="D10930" s="70" t="s">
        <v>4910</v>
      </c>
    </row>
    <row r="10931" spans="1:4">
      <c r="A10931" s="70" t="s">
        <v>12142</v>
      </c>
      <c r="B10931" s="70" t="s">
        <v>12141</v>
      </c>
      <c r="C10931" s="171">
        <v>0.85672227402213097</v>
      </c>
      <c r="D10931" s="70" t="s">
        <v>4910</v>
      </c>
    </row>
    <row r="10932" spans="1:4">
      <c r="A10932" s="70" t="s">
        <v>12140</v>
      </c>
      <c r="B10932" s="70" t="s">
        <v>12139</v>
      </c>
      <c r="C10932" s="171">
        <v>0.85675203343295703</v>
      </c>
      <c r="D10932" s="70" t="s">
        <v>4910</v>
      </c>
    </row>
    <row r="10933" spans="1:4">
      <c r="A10933" s="70" t="s">
        <v>12138</v>
      </c>
      <c r="B10933" s="70" t="s">
        <v>12137</v>
      </c>
      <c r="C10933" s="171">
        <v>0.85677947391315701</v>
      </c>
      <c r="D10933" s="70" t="s">
        <v>4910</v>
      </c>
    </row>
    <row r="10934" spans="1:4">
      <c r="A10934" s="70" t="s">
        <v>12136</v>
      </c>
      <c r="B10934" s="70" t="s">
        <v>12135</v>
      </c>
      <c r="C10934" s="171">
        <v>0.85681732411240197</v>
      </c>
      <c r="D10934" s="70" t="s">
        <v>4910</v>
      </c>
    </row>
    <row r="10935" spans="1:4">
      <c r="A10935" s="70" t="s">
        <v>12134</v>
      </c>
      <c r="B10935" s="70" t="s">
        <v>12133</v>
      </c>
      <c r="C10935" s="171">
        <v>0.85684438934641005</v>
      </c>
      <c r="D10935" s="70" t="s">
        <v>4910</v>
      </c>
    </row>
    <row r="10936" spans="1:4">
      <c r="A10936" s="70" t="s">
        <v>12132</v>
      </c>
      <c r="B10936" s="70" t="s">
        <v>12131</v>
      </c>
      <c r="C10936" s="171">
        <v>0.85684438934641005</v>
      </c>
      <c r="D10936" s="70" t="s">
        <v>4910</v>
      </c>
    </row>
    <row r="10937" spans="1:4">
      <c r="A10937" s="70" t="s">
        <v>12130</v>
      </c>
      <c r="B10937" s="70" t="s">
        <v>12129</v>
      </c>
      <c r="C10937" s="171">
        <v>0.85704666945610997</v>
      </c>
      <c r="D10937" s="70" t="s">
        <v>4910</v>
      </c>
    </row>
    <row r="10938" spans="1:4">
      <c r="A10938" s="70" t="s">
        <v>12128</v>
      </c>
      <c r="B10938" s="70" t="s">
        <v>12127</v>
      </c>
      <c r="C10938" s="171">
        <v>0.85705958025180595</v>
      </c>
      <c r="D10938" s="70" t="s">
        <v>4910</v>
      </c>
    </row>
    <row r="10939" spans="1:4">
      <c r="A10939" s="70" t="s">
        <v>12126</v>
      </c>
      <c r="B10939" s="70" t="s">
        <v>12126</v>
      </c>
      <c r="C10939" s="171">
        <v>0.85715885143252701</v>
      </c>
      <c r="D10939" s="70" t="s">
        <v>4910</v>
      </c>
    </row>
    <row r="10940" spans="1:4">
      <c r="A10940" s="70" t="s">
        <v>12125</v>
      </c>
      <c r="B10940" s="70" t="s">
        <v>12125</v>
      </c>
      <c r="C10940" s="171">
        <v>0.85718045862721504</v>
      </c>
      <c r="D10940" s="70" t="s">
        <v>4910</v>
      </c>
    </row>
    <row r="10941" spans="1:4">
      <c r="A10941" s="70" t="s">
        <v>12124</v>
      </c>
      <c r="B10941" s="70" t="s">
        <v>12123</v>
      </c>
      <c r="C10941" s="171">
        <v>0.85723722817850201</v>
      </c>
      <c r="D10941" s="70" t="s">
        <v>4910</v>
      </c>
    </row>
    <row r="10942" spans="1:4">
      <c r="A10942" s="70" t="s">
        <v>12122</v>
      </c>
      <c r="B10942" s="70" t="s">
        <v>12121</v>
      </c>
      <c r="C10942" s="171">
        <v>0.85725186120506502</v>
      </c>
      <c r="D10942" s="70" t="s">
        <v>4910</v>
      </c>
    </row>
    <row r="10943" spans="1:4">
      <c r="A10943" s="70" t="s">
        <v>12120</v>
      </c>
      <c r="B10943" s="70" t="s">
        <v>12120</v>
      </c>
      <c r="C10943" s="171">
        <v>0.85728018985407695</v>
      </c>
      <c r="D10943" s="70" t="s">
        <v>4910</v>
      </c>
    </row>
    <row r="10944" spans="1:4">
      <c r="A10944" s="70" t="s">
        <v>12119</v>
      </c>
      <c r="B10944" s="70" t="s">
        <v>12118</v>
      </c>
      <c r="C10944" s="171">
        <v>0.85733578791969101</v>
      </c>
      <c r="D10944" s="70" t="s">
        <v>4910</v>
      </c>
    </row>
    <row r="10945" spans="1:4">
      <c r="A10945" s="70" t="s">
        <v>12117</v>
      </c>
      <c r="B10945" s="70" t="s">
        <v>12117</v>
      </c>
      <c r="C10945" s="171">
        <v>0.857357087970541</v>
      </c>
      <c r="D10945" s="70" t="s">
        <v>4910</v>
      </c>
    </row>
    <row r="10946" spans="1:4">
      <c r="A10946" s="70" t="s">
        <v>12116</v>
      </c>
      <c r="B10946" s="70" t="s">
        <v>12115</v>
      </c>
      <c r="C10946" s="171">
        <v>0.85735724340271602</v>
      </c>
      <c r="D10946" s="70" t="s">
        <v>4910</v>
      </c>
    </row>
    <row r="10947" spans="1:4">
      <c r="A10947" s="70" t="s">
        <v>12114</v>
      </c>
      <c r="B10947" s="70" t="s">
        <v>12113</v>
      </c>
      <c r="C10947" s="171">
        <v>0.85750663349405298</v>
      </c>
      <c r="D10947" s="70" t="s">
        <v>4910</v>
      </c>
    </row>
    <row r="10948" spans="1:4">
      <c r="A10948" s="70" t="s">
        <v>12112</v>
      </c>
      <c r="B10948" s="70" t="s">
        <v>12111</v>
      </c>
      <c r="C10948" s="171">
        <v>0.85767717934508403</v>
      </c>
      <c r="D10948" s="70" t="s">
        <v>4910</v>
      </c>
    </row>
    <row r="10949" spans="1:4">
      <c r="A10949" s="70" t="s">
        <v>12110</v>
      </c>
      <c r="B10949" s="70" t="s">
        <v>12109</v>
      </c>
      <c r="C10949" s="171">
        <v>0.85778535642888998</v>
      </c>
      <c r="D10949" s="70" t="s">
        <v>4910</v>
      </c>
    </row>
    <row r="10950" spans="1:4">
      <c r="A10950" s="70" t="s">
        <v>12108</v>
      </c>
      <c r="B10950" s="70" t="s">
        <v>12107</v>
      </c>
      <c r="C10950" s="171">
        <v>0.85791864332869405</v>
      </c>
      <c r="D10950" s="70" t="s">
        <v>4910</v>
      </c>
    </row>
    <row r="10951" spans="1:4">
      <c r="A10951" s="70" t="s">
        <v>12106</v>
      </c>
      <c r="B10951" s="70" t="s">
        <v>12105</v>
      </c>
      <c r="C10951" s="171">
        <v>0.85792104415457904</v>
      </c>
      <c r="D10951" s="70" t="s">
        <v>4910</v>
      </c>
    </row>
    <row r="10952" spans="1:4">
      <c r="A10952" s="70" t="s">
        <v>12104</v>
      </c>
      <c r="B10952" s="70" t="s">
        <v>12103</v>
      </c>
      <c r="C10952" s="171">
        <v>0.85799255959421195</v>
      </c>
      <c r="D10952" s="70" t="s">
        <v>4910</v>
      </c>
    </row>
    <row r="10953" spans="1:4">
      <c r="A10953" s="70" t="s">
        <v>12102</v>
      </c>
      <c r="B10953" s="70" t="s">
        <v>12101</v>
      </c>
      <c r="C10953" s="171">
        <v>0.85809046638467801</v>
      </c>
      <c r="D10953" s="70" t="s">
        <v>4910</v>
      </c>
    </row>
    <row r="10954" spans="1:4">
      <c r="A10954" s="70" t="s">
        <v>12100</v>
      </c>
      <c r="B10954" s="70" t="s">
        <v>12099</v>
      </c>
      <c r="C10954" s="171">
        <v>0.85809601089975496</v>
      </c>
      <c r="D10954" s="70" t="s">
        <v>4910</v>
      </c>
    </row>
    <row r="10955" spans="1:4">
      <c r="A10955" s="70" t="s">
        <v>12098</v>
      </c>
      <c r="B10955" s="70" t="s">
        <v>12097</v>
      </c>
      <c r="C10955" s="171">
        <v>0.85825171915906695</v>
      </c>
      <c r="D10955" s="70" t="s">
        <v>4910</v>
      </c>
    </row>
    <row r="10956" spans="1:4">
      <c r="A10956" s="70" t="s">
        <v>12096</v>
      </c>
      <c r="B10956" s="70" t="s">
        <v>12096</v>
      </c>
      <c r="C10956" s="171">
        <v>0.858343581203176</v>
      </c>
      <c r="D10956" s="70" t="s">
        <v>4910</v>
      </c>
    </row>
    <row r="10957" spans="1:4">
      <c r="A10957" s="70" t="s">
        <v>12095</v>
      </c>
      <c r="B10957" s="70" t="s">
        <v>12094</v>
      </c>
      <c r="C10957" s="171">
        <v>0.85837944355612905</v>
      </c>
      <c r="D10957" s="70" t="s">
        <v>4910</v>
      </c>
    </row>
    <row r="10958" spans="1:4">
      <c r="A10958" s="70" t="s">
        <v>12093</v>
      </c>
      <c r="B10958" s="70" t="s">
        <v>12092</v>
      </c>
      <c r="C10958" s="171">
        <v>0.858456989259333</v>
      </c>
      <c r="D10958" s="70" t="s">
        <v>4910</v>
      </c>
    </row>
    <row r="10959" spans="1:4">
      <c r="A10959" s="70" t="s">
        <v>12091</v>
      </c>
      <c r="B10959" s="70" t="s">
        <v>12091</v>
      </c>
      <c r="C10959" s="171">
        <v>0.85847179471563595</v>
      </c>
      <c r="D10959" s="70" t="s">
        <v>4910</v>
      </c>
    </row>
    <row r="10960" spans="1:4">
      <c r="A10960" s="70" t="s">
        <v>12090</v>
      </c>
      <c r="B10960" s="70" t="s">
        <v>12089</v>
      </c>
      <c r="C10960" s="171">
        <v>0.858481167269453</v>
      </c>
      <c r="D10960" s="70" t="s">
        <v>4910</v>
      </c>
    </row>
    <row r="10961" spans="1:4">
      <c r="A10961" s="70" t="s">
        <v>12088</v>
      </c>
      <c r="B10961" s="70" t="s">
        <v>12087</v>
      </c>
      <c r="C10961" s="171">
        <v>0.85850096229439898</v>
      </c>
      <c r="D10961" s="70" t="s">
        <v>4910</v>
      </c>
    </row>
    <row r="10962" spans="1:4">
      <c r="A10962" s="70" t="s">
        <v>12086</v>
      </c>
      <c r="B10962" s="70" t="s">
        <v>12085</v>
      </c>
      <c r="C10962" s="171">
        <v>0.85854866234734994</v>
      </c>
      <c r="D10962" s="70" t="s">
        <v>4910</v>
      </c>
    </row>
    <row r="10963" spans="1:4">
      <c r="A10963" s="70" t="s">
        <v>12084</v>
      </c>
      <c r="B10963" s="70" t="s">
        <v>12083</v>
      </c>
      <c r="C10963" s="171">
        <v>0.85870267994333405</v>
      </c>
      <c r="D10963" s="70" t="s">
        <v>4910</v>
      </c>
    </row>
    <row r="10964" spans="1:4">
      <c r="A10964" s="70" t="s">
        <v>12082</v>
      </c>
      <c r="B10964" s="70" t="s">
        <v>12081</v>
      </c>
      <c r="C10964" s="171">
        <v>0.858716890652649</v>
      </c>
      <c r="D10964" s="70" t="s">
        <v>4910</v>
      </c>
    </row>
    <row r="10965" spans="1:4">
      <c r="A10965" s="70" t="s">
        <v>12080</v>
      </c>
      <c r="B10965" s="70" t="s">
        <v>12079</v>
      </c>
      <c r="C10965" s="171">
        <v>0.85874342671451798</v>
      </c>
      <c r="D10965" s="70" t="s">
        <v>4910</v>
      </c>
    </row>
    <row r="10966" spans="1:4">
      <c r="A10966" s="70" t="s">
        <v>12078</v>
      </c>
      <c r="B10966" s="70" t="s">
        <v>12077</v>
      </c>
      <c r="C10966" s="171">
        <v>0.859007261846093</v>
      </c>
      <c r="D10966" s="70" t="s">
        <v>4910</v>
      </c>
    </row>
    <row r="10967" spans="1:4">
      <c r="A10967" s="70" t="s">
        <v>12076</v>
      </c>
      <c r="B10967" s="70" t="s">
        <v>12075</v>
      </c>
      <c r="C10967" s="171">
        <v>0.85904034188075895</v>
      </c>
      <c r="D10967" s="70" t="s">
        <v>4910</v>
      </c>
    </row>
    <row r="10968" spans="1:4">
      <c r="A10968" s="70" t="s">
        <v>12074</v>
      </c>
      <c r="B10968" s="70" t="s">
        <v>12073</v>
      </c>
      <c r="C10968" s="171">
        <v>0.85914954689035095</v>
      </c>
      <c r="D10968" s="70" t="s">
        <v>4910</v>
      </c>
    </row>
    <row r="10969" spans="1:4">
      <c r="A10969" s="70" t="s">
        <v>12072</v>
      </c>
      <c r="B10969" s="70" t="s">
        <v>12071</v>
      </c>
      <c r="C10969" s="171">
        <v>0.85923142155096699</v>
      </c>
      <c r="D10969" s="70" t="s">
        <v>4910</v>
      </c>
    </row>
    <row r="10970" spans="1:4">
      <c r="A10970" s="70" t="s">
        <v>12070</v>
      </c>
      <c r="B10970" s="70" t="s">
        <v>12069</v>
      </c>
      <c r="C10970" s="171">
        <v>0.85928303758223801</v>
      </c>
      <c r="D10970" s="70" t="s">
        <v>4910</v>
      </c>
    </row>
    <row r="10971" spans="1:4">
      <c r="A10971" s="70" t="s">
        <v>12068</v>
      </c>
      <c r="B10971" s="70" t="s">
        <v>12067</v>
      </c>
      <c r="C10971" s="171">
        <v>0.85941414233483104</v>
      </c>
      <c r="D10971" s="70" t="s">
        <v>4910</v>
      </c>
    </row>
    <row r="10972" spans="1:4">
      <c r="A10972" s="70" t="s">
        <v>12066</v>
      </c>
      <c r="B10972" s="70" t="s">
        <v>12065</v>
      </c>
      <c r="C10972" s="171">
        <v>0.85943826187835504</v>
      </c>
      <c r="D10972" s="70" t="s">
        <v>4910</v>
      </c>
    </row>
    <row r="10973" spans="1:4">
      <c r="A10973" s="70" t="s">
        <v>12064</v>
      </c>
      <c r="B10973" s="70" t="s">
        <v>12063</v>
      </c>
      <c r="C10973" s="171">
        <v>0.85964591533062296</v>
      </c>
      <c r="D10973" s="70" t="s">
        <v>4910</v>
      </c>
    </row>
    <row r="10974" spans="1:4">
      <c r="A10974" s="70" t="s">
        <v>12062</v>
      </c>
      <c r="B10974" s="70" t="s">
        <v>12061</v>
      </c>
      <c r="C10974" s="171">
        <v>0.85973883878989898</v>
      </c>
      <c r="D10974" s="70" t="s">
        <v>4910</v>
      </c>
    </row>
    <row r="10975" spans="1:4">
      <c r="A10975" s="70" t="s">
        <v>12060</v>
      </c>
      <c r="B10975" s="70" t="s">
        <v>12059</v>
      </c>
      <c r="C10975" s="171">
        <v>0.85975726666322105</v>
      </c>
      <c r="D10975" s="70" t="s">
        <v>4910</v>
      </c>
    </row>
    <row r="10976" spans="1:4">
      <c r="A10976" s="70" t="s">
        <v>12058</v>
      </c>
      <c r="B10976" s="70" t="s">
        <v>12057</v>
      </c>
      <c r="C10976" s="171">
        <v>0.85979254594501797</v>
      </c>
      <c r="D10976" s="70" t="s">
        <v>4910</v>
      </c>
    </row>
    <row r="10977" spans="1:4">
      <c r="A10977" s="70" t="s">
        <v>12056</v>
      </c>
      <c r="B10977" s="70" t="s">
        <v>12055</v>
      </c>
      <c r="C10977" s="171">
        <v>0.85982831962052897</v>
      </c>
      <c r="D10977" s="70" t="s">
        <v>4910</v>
      </c>
    </row>
    <row r="10978" spans="1:4">
      <c r="A10978" s="70" t="s">
        <v>12054</v>
      </c>
      <c r="B10978" s="70" t="s">
        <v>12053</v>
      </c>
      <c r="C10978" s="171">
        <v>0.85996140761568696</v>
      </c>
      <c r="D10978" s="70" t="s">
        <v>4910</v>
      </c>
    </row>
    <row r="10979" spans="1:4">
      <c r="A10979" s="70" t="s">
        <v>12052</v>
      </c>
      <c r="B10979" s="70" t="s">
        <v>12051</v>
      </c>
      <c r="C10979" s="171">
        <v>0.86013812891630204</v>
      </c>
      <c r="D10979" s="70" t="s">
        <v>4910</v>
      </c>
    </row>
    <row r="10980" spans="1:4">
      <c r="A10980" s="70" t="s">
        <v>12050</v>
      </c>
      <c r="B10980" s="70" t="s">
        <v>12049</v>
      </c>
      <c r="C10980" s="171">
        <v>0.86020141688516305</v>
      </c>
      <c r="D10980" s="70" t="s">
        <v>4910</v>
      </c>
    </row>
    <row r="10981" spans="1:4">
      <c r="A10981" s="70" t="s">
        <v>12048</v>
      </c>
      <c r="B10981" s="70" t="s">
        <v>12047</v>
      </c>
      <c r="C10981" s="171">
        <v>0.86022617299344495</v>
      </c>
      <c r="D10981" s="70" t="s">
        <v>4910</v>
      </c>
    </row>
    <row r="10982" spans="1:4">
      <c r="A10982" s="70" t="s">
        <v>12046</v>
      </c>
      <c r="B10982" s="70" t="s">
        <v>12045</v>
      </c>
      <c r="C10982" s="171">
        <v>0.86027285151460298</v>
      </c>
      <c r="D10982" s="70" t="s">
        <v>4910</v>
      </c>
    </row>
    <row r="10983" spans="1:4">
      <c r="A10983" s="70" t="s">
        <v>12044</v>
      </c>
      <c r="B10983" s="70" t="s">
        <v>12043</v>
      </c>
      <c r="C10983" s="171">
        <v>0.86037321116450904</v>
      </c>
      <c r="D10983" s="70" t="s">
        <v>4910</v>
      </c>
    </row>
    <row r="10984" spans="1:4">
      <c r="A10984" s="70" t="s">
        <v>12042</v>
      </c>
      <c r="B10984" s="70" t="s">
        <v>12041</v>
      </c>
      <c r="C10984" s="171">
        <v>0.860439789882813</v>
      </c>
      <c r="D10984" s="70" t="s">
        <v>4910</v>
      </c>
    </row>
    <row r="10985" spans="1:4">
      <c r="A10985" s="70" t="s">
        <v>12040</v>
      </c>
      <c r="B10985" s="70" t="s">
        <v>12039</v>
      </c>
      <c r="C10985" s="171">
        <v>0.860479221140381</v>
      </c>
      <c r="D10985" s="70" t="s">
        <v>4910</v>
      </c>
    </row>
    <row r="10986" spans="1:4">
      <c r="A10986" s="70" t="s">
        <v>12038</v>
      </c>
      <c r="B10986" s="70" t="s">
        <v>12037</v>
      </c>
      <c r="C10986" s="171">
        <v>0.86065314077711697</v>
      </c>
      <c r="D10986" s="70" t="s">
        <v>4910</v>
      </c>
    </row>
    <row r="10987" spans="1:4">
      <c r="A10987" s="70" t="s">
        <v>12036</v>
      </c>
      <c r="B10987" s="70" t="s">
        <v>12035</v>
      </c>
      <c r="C10987" s="171">
        <v>0.86082614577080396</v>
      </c>
      <c r="D10987" s="70" t="s">
        <v>4910</v>
      </c>
    </row>
    <row r="10988" spans="1:4">
      <c r="A10988" s="70" t="s">
        <v>12034</v>
      </c>
      <c r="B10988" s="70" t="s">
        <v>12033</v>
      </c>
      <c r="C10988" s="171">
        <v>0.86094937307112696</v>
      </c>
      <c r="D10988" s="70" t="s">
        <v>4910</v>
      </c>
    </row>
    <row r="10989" spans="1:4">
      <c r="A10989" s="70" t="s">
        <v>12032</v>
      </c>
      <c r="B10989" s="70" t="s">
        <v>12031</v>
      </c>
      <c r="C10989" s="171">
        <v>0.86103192925594096</v>
      </c>
      <c r="D10989" s="70" t="s">
        <v>4910</v>
      </c>
    </row>
    <row r="10990" spans="1:4">
      <c r="A10990" s="70" t="s">
        <v>12030</v>
      </c>
      <c r="B10990" s="70" t="s">
        <v>12029</v>
      </c>
      <c r="C10990" s="171">
        <v>0.86111066803882197</v>
      </c>
      <c r="D10990" s="70" t="s">
        <v>4910</v>
      </c>
    </row>
    <row r="10991" spans="1:4">
      <c r="A10991" s="70" t="s">
        <v>12028</v>
      </c>
      <c r="B10991" s="70" t="s">
        <v>12027</v>
      </c>
      <c r="C10991" s="171">
        <v>0.86126132511508102</v>
      </c>
      <c r="D10991" s="70" t="s">
        <v>4910</v>
      </c>
    </row>
    <row r="10992" spans="1:4">
      <c r="A10992" s="70" t="s">
        <v>12026</v>
      </c>
      <c r="B10992" s="70" t="s">
        <v>12025</v>
      </c>
      <c r="C10992" s="171">
        <v>0.86126132511508102</v>
      </c>
      <c r="D10992" s="70" t="s">
        <v>4910</v>
      </c>
    </row>
    <row r="10993" spans="1:4">
      <c r="A10993" s="70" t="s">
        <v>12024</v>
      </c>
      <c r="B10993" s="70" t="s">
        <v>12023</v>
      </c>
      <c r="C10993" s="171">
        <v>0.86126467476151802</v>
      </c>
      <c r="D10993" s="70" t="s">
        <v>4910</v>
      </c>
    </row>
    <row r="10994" spans="1:4">
      <c r="A10994" s="70" t="s">
        <v>12022</v>
      </c>
      <c r="B10994" s="70" t="s">
        <v>12021</v>
      </c>
      <c r="C10994" s="171">
        <v>0.86136199776393296</v>
      </c>
      <c r="D10994" s="70" t="s">
        <v>4910</v>
      </c>
    </row>
    <row r="10995" spans="1:4">
      <c r="A10995" s="70" t="s">
        <v>12020</v>
      </c>
      <c r="B10995" s="70" t="s">
        <v>12019</v>
      </c>
      <c r="C10995" s="171">
        <v>0.86143739574800104</v>
      </c>
      <c r="D10995" s="70" t="s">
        <v>4910</v>
      </c>
    </row>
    <row r="10996" spans="1:4">
      <c r="A10996" s="70" t="s">
        <v>12018</v>
      </c>
      <c r="B10996" s="70" t="s">
        <v>12017</v>
      </c>
      <c r="C10996" s="171">
        <v>0.86145163643758704</v>
      </c>
      <c r="D10996" s="70" t="s">
        <v>4910</v>
      </c>
    </row>
    <row r="10997" spans="1:4">
      <c r="A10997" s="70" t="s">
        <v>12016</v>
      </c>
      <c r="B10997" s="70" t="s">
        <v>12015</v>
      </c>
      <c r="C10997" s="171">
        <v>0.86160013068971997</v>
      </c>
      <c r="D10997" s="70" t="s">
        <v>4910</v>
      </c>
    </row>
    <row r="10998" spans="1:4">
      <c r="A10998" s="70" t="s">
        <v>12014</v>
      </c>
      <c r="B10998" s="70" t="s">
        <v>12013</v>
      </c>
      <c r="C10998" s="171">
        <v>0.86166543949228303</v>
      </c>
      <c r="D10998" s="70" t="s">
        <v>4910</v>
      </c>
    </row>
    <row r="10999" spans="1:4">
      <c r="A10999" s="70" t="s">
        <v>12012</v>
      </c>
      <c r="B10999" s="70" t="s">
        <v>12011</v>
      </c>
      <c r="C10999" s="171">
        <v>0.86174640899745902</v>
      </c>
      <c r="D10999" s="70" t="s">
        <v>4910</v>
      </c>
    </row>
    <row r="11000" spans="1:4">
      <c r="A11000" s="70" t="s">
        <v>12010</v>
      </c>
      <c r="B11000" s="70" t="s">
        <v>12009</v>
      </c>
      <c r="C11000" s="171">
        <v>0.86181330306273796</v>
      </c>
      <c r="D11000" s="70" t="s">
        <v>4910</v>
      </c>
    </row>
    <row r="11001" spans="1:4">
      <c r="A11001" s="70" t="s">
        <v>12008</v>
      </c>
      <c r="B11001" s="70" t="s">
        <v>12007</v>
      </c>
      <c r="C11001" s="171">
        <v>0.86202808983343104</v>
      </c>
      <c r="D11001" s="70" t="s">
        <v>4910</v>
      </c>
    </row>
    <row r="11002" spans="1:4">
      <c r="A11002" s="70" t="s">
        <v>12006</v>
      </c>
      <c r="B11002" s="70" t="s">
        <v>12005</v>
      </c>
      <c r="C11002" s="171">
        <v>0.86202808983343104</v>
      </c>
      <c r="D11002" s="70" t="s">
        <v>4910</v>
      </c>
    </row>
    <row r="11003" spans="1:4">
      <c r="A11003" s="70" t="s">
        <v>12004</v>
      </c>
      <c r="B11003" s="70" t="s">
        <v>12003</v>
      </c>
      <c r="C11003" s="171">
        <v>0.86208964083664796</v>
      </c>
      <c r="D11003" s="70" t="s">
        <v>4910</v>
      </c>
    </row>
    <row r="11004" spans="1:4">
      <c r="A11004" s="70" t="s">
        <v>12002</v>
      </c>
      <c r="B11004" s="70" t="s">
        <v>12001</v>
      </c>
      <c r="C11004" s="171">
        <v>0.862110367557816</v>
      </c>
      <c r="D11004" s="70" t="s">
        <v>4910</v>
      </c>
    </row>
    <row r="11005" spans="1:4">
      <c r="A11005" s="70" t="s">
        <v>12000</v>
      </c>
      <c r="B11005" s="70" t="s">
        <v>11999</v>
      </c>
      <c r="C11005" s="171">
        <v>0.862110367557816</v>
      </c>
      <c r="D11005" s="70" t="s">
        <v>4910</v>
      </c>
    </row>
    <row r="11006" spans="1:4">
      <c r="A11006" s="70" t="s">
        <v>11998</v>
      </c>
      <c r="B11006" s="70" t="s">
        <v>11997</v>
      </c>
      <c r="C11006" s="171">
        <v>0.86213731586111997</v>
      </c>
      <c r="D11006" s="70" t="s">
        <v>4910</v>
      </c>
    </row>
    <row r="11007" spans="1:4">
      <c r="A11007" s="70" t="s">
        <v>11996</v>
      </c>
      <c r="B11007" s="70" t="s">
        <v>11995</v>
      </c>
      <c r="C11007" s="171">
        <v>0.86225885498018595</v>
      </c>
      <c r="D11007" s="70" t="s">
        <v>4910</v>
      </c>
    </row>
    <row r="11008" spans="1:4">
      <c r="A11008" s="70" t="s">
        <v>11994</v>
      </c>
      <c r="B11008" s="70" t="s">
        <v>11993</v>
      </c>
      <c r="C11008" s="171">
        <v>0.86227272730719595</v>
      </c>
      <c r="D11008" s="70" t="s">
        <v>4910</v>
      </c>
    </row>
    <row r="11009" spans="1:4">
      <c r="A11009" s="70" t="s">
        <v>11992</v>
      </c>
      <c r="B11009" s="70" t="s">
        <v>11991</v>
      </c>
      <c r="C11009" s="171">
        <v>0.86229875825699998</v>
      </c>
      <c r="D11009" s="70" t="s">
        <v>4910</v>
      </c>
    </row>
    <row r="11010" spans="1:4">
      <c r="A11010" s="70" t="s">
        <v>11990</v>
      </c>
      <c r="B11010" s="70" t="s">
        <v>11989</v>
      </c>
      <c r="C11010" s="171">
        <v>0.86234844294405</v>
      </c>
      <c r="D11010" s="70" t="s">
        <v>4910</v>
      </c>
    </row>
    <row r="11011" spans="1:4">
      <c r="A11011" s="70" t="s">
        <v>11988</v>
      </c>
      <c r="B11011" s="70" t="s">
        <v>11987</v>
      </c>
      <c r="C11011" s="171">
        <v>0.86241397047392998</v>
      </c>
      <c r="D11011" s="70" t="s">
        <v>4910</v>
      </c>
    </row>
    <row r="11012" spans="1:4">
      <c r="A11012" s="70" t="s">
        <v>11986</v>
      </c>
      <c r="B11012" s="70" t="s">
        <v>11985</v>
      </c>
      <c r="C11012" s="171">
        <v>0.86241938093391202</v>
      </c>
      <c r="D11012" s="70" t="s">
        <v>4910</v>
      </c>
    </row>
    <row r="11013" spans="1:4">
      <c r="A11013" s="70" t="s">
        <v>11984</v>
      </c>
      <c r="B11013" s="70" t="s">
        <v>11983</v>
      </c>
      <c r="C11013" s="171">
        <v>0.86250387125648598</v>
      </c>
      <c r="D11013" s="70" t="s">
        <v>4910</v>
      </c>
    </row>
    <row r="11014" spans="1:4">
      <c r="A11014" s="70" t="s">
        <v>11982</v>
      </c>
      <c r="B11014" s="70" t="s">
        <v>11981</v>
      </c>
      <c r="C11014" s="171">
        <v>0.86257599319075395</v>
      </c>
      <c r="D11014" s="70" t="s">
        <v>4910</v>
      </c>
    </row>
    <row r="11015" spans="1:4">
      <c r="A11015" s="70" t="s">
        <v>11980</v>
      </c>
      <c r="B11015" s="70" t="s">
        <v>11979</v>
      </c>
      <c r="C11015" s="171">
        <v>0.86265316118539204</v>
      </c>
      <c r="D11015" s="70" t="s">
        <v>4910</v>
      </c>
    </row>
    <row r="11016" spans="1:4">
      <c r="A11016" s="70" t="s">
        <v>11978</v>
      </c>
      <c r="B11016" s="70" t="s">
        <v>11978</v>
      </c>
      <c r="C11016" s="171">
        <v>0.86269637921169595</v>
      </c>
      <c r="D11016" s="70" t="s">
        <v>4910</v>
      </c>
    </row>
    <row r="11017" spans="1:4">
      <c r="A11017" s="70" t="s">
        <v>11977</v>
      </c>
      <c r="B11017" s="70" t="s">
        <v>11976</v>
      </c>
      <c r="C11017" s="171">
        <v>0.86277302718382698</v>
      </c>
      <c r="D11017" s="70" t="s">
        <v>4910</v>
      </c>
    </row>
    <row r="11018" spans="1:4">
      <c r="A11018" s="70" t="s">
        <v>11975</v>
      </c>
      <c r="B11018" s="70" t="s">
        <v>11974</v>
      </c>
      <c r="C11018" s="171">
        <v>0.86281812701804095</v>
      </c>
      <c r="D11018" s="70" t="s">
        <v>4910</v>
      </c>
    </row>
    <row r="11019" spans="1:4">
      <c r="A11019" s="70" t="s">
        <v>11973</v>
      </c>
      <c r="B11019" s="70" t="s">
        <v>11972</v>
      </c>
      <c r="C11019" s="171">
        <v>0.862870534925815</v>
      </c>
      <c r="D11019" s="70" t="s">
        <v>4910</v>
      </c>
    </row>
    <row r="11020" spans="1:4">
      <c r="A11020" s="70" t="s">
        <v>11971</v>
      </c>
      <c r="B11020" s="70" t="s">
        <v>11970</v>
      </c>
      <c r="C11020" s="171">
        <v>0.862870534925815</v>
      </c>
      <c r="D11020" s="70" t="s">
        <v>4910</v>
      </c>
    </row>
    <row r="11021" spans="1:4">
      <c r="A11021" s="70" t="s">
        <v>11969</v>
      </c>
      <c r="B11021" s="70" t="s">
        <v>11968</v>
      </c>
      <c r="C11021" s="171">
        <v>0.86304679912198401</v>
      </c>
      <c r="D11021" s="70" t="s">
        <v>4910</v>
      </c>
    </row>
    <row r="11022" spans="1:4">
      <c r="A11022" s="70" t="s">
        <v>11967</v>
      </c>
      <c r="B11022" s="70" t="s">
        <v>11966</v>
      </c>
      <c r="C11022" s="171">
        <v>0.86308022788684602</v>
      </c>
      <c r="D11022" s="70" t="s">
        <v>4910</v>
      </c>
    </row>
    <row r="11023" spans="1:4">
      <c r="A11023" s="70" t="s">
        <v>11965</v>
      </c>
      <c r="B11023" s="70" t="s">
        <v>11964</v>
      </c>
      <c r="C11023" s="171">
        <v>0.86329603566407598</v>
      </c>
      <c r="D11023" s="70" t="s">
        <v>4910</v>
      </c>
    </row>
    <row r="11024" spans="1:4">
      <c r="A11024" s="70" t="s">
        <v>11963</v>
      </c>
      <c r="B11024" s="70" t="s">
        <v>11962</v>
      </c>
      <c r="C11024" s="171">
        <v>0.86330619319017299</v>
      </c>
      <c r="D11024" s="70" t="s">
        <v>4910</v>
      </c>
    </row>
    <row r="11025" spans="1:4">
      <c r="A11025" s="70" t="s">
        <v>11961</v>
      </c>
      <c r="B11025" s="70" t="s">
        <v>11960</v>
      </c>
      <c r="C11025" s="171">
        <v>0.86336745225698497</v>
      </c>
      <c r="D11025" s="70" t="s">
        <v>4910</v>
      </c>
    </row>
    <row r="11026" spans="1:4">
      <c r="A11026" s="70" t="s">
        <v>11959</v>
      </c>
      <c r="B11026" s="70" t="s">
        <v>11958</v>
      </c>
      <c r="C11026" s="171">
        <v>0.86344856430503203</v>
      </c>
      <c r="D11026" s="70" t="s">
        <v>4910</v>
      </c>
    </row>
    <row r="11027" spans="1:4">
      <c r="A11027" s="70" t="s">
        <v>11957</v>
      </c>
      <c r="B11027" s="70" t="s">
        <v>11956</v>
      </c>
      <c r="C11027" s="171">
        <v>0.86364794991319305</v>
      </c>
      <c r="D11027" s="70" t="s">
        <v>4910</v>
      </c>
    </row>
    <row r="11028" spans="1:4">
      <c r="A11028" s="70" t="s">
        <v>11955</v>
      </c>
      <c r="B11028" s="70" t="s">
        <v>11955</v>
      </c>
      <c r="C11028" s="171">
        <v>0.86377185667710699</v>
      </c>
      <c r="D11028" s="70" t="s">
        <v>4910</v>
      </c>
    </row>
    <row r="11029" spans="1:4">
      <c r="A11029" s="70" t="s">
        <v>11954</v>
      </c>
      <c r="B11029" s="70" t="s">
        <v>11954</v>
      </c>
      <c r="C11029" s="171">
        <v>0.86382154050665605</v>
      </c>
      <c r="D11029" s="70" t="s">
        <v>4910</v>
      </c>
    </row>
    <row r="11030" spans="1:4">
      <c r="A11030" s="70" t="s">
        <v>11953</v>
      </c>
      <c r="B11030" s="70" t="s">
        <v>11953</v>
      </c>
      <c r="C11030" s="171">
        <v>0.86438051534203597</v>
      </c>
      <c r="D11030" s="70" t="s">
        <v>4910</v>
      </c>
    </row>
    <row r="11031" spans="1:4">
      <c r="A11031" s="70" t="s">
        <v>11952</v>
      </c>
      <c r="B11031" s="70" t="s">
        <v>11951</v>
      </c>
      <c r="C11031" s="171">
        <v>0.86440850289910698</v>
      </c>
      <c r="D11031" s="70" t="s">
        <v>4910</v>
      </c>
    </row>
    <row r="11032" spans="1:4">
      <c r="A11032" s="70" t="s">
        <v>11950</v>
      </c>
      <c r="B11032" s="70" t="s">
        <v>11949</v>
      </c>
      <c r="C11032" s="171">
        <v>0.86443361166098998</v>
      </c>
      <c r="D11032" s="70" t="s">
        <v>4910</v>
      </c>
    </row>
    <row r="11033" spans="1:4">
      <c r="A11033" s="70" t="s">
        <v>11948</v>
      </c>
      <c r="B11033" s="70" t="s">
        <v>11947</v>
      </c>
      <c r="C11033" s="171">
        <v>0.86444429991456595</v>
      </c>
      <c r="D11033" s="70" t="s">
        <v>4910</v>
      </c>
    </row>
    <row r="11034" spans="1:4">
      <c r="A11034" s="70" t="s">
        <v>11946</v>
      </c>
      <c r="B11034" s="70" t="s">
        <v>11945</v>
      </c>
      <c r="C11034" s="171">
        <v>0.86447250678189202</v>
      </c>
      <c r="D11034" s="70" t="s">
        <v>4910</v>
      </c>
    </row>
    <row r="11035" spans="1:4">
      <c r="A11035" s="70" t="s">
        <v>11944</v>
      </c>
      <c r="B11035" s="70" t="s">
        <v>11943</v>
      </c>
      <c r="C11035" s="171">
        <v>0.86450897068984001</v>
      </c>
      <c r="D11035" s="70" t="s">
        <v>4910</v>
      </c>
    </row>
    <row r="11036" spans="1:4">
      <c r="A11036" s="70" t="s">
        <v>11942</v>
      </c>
      <c r="B11036" s="70" t="s">
        <v>11941</v>
      </c>
      <c r="C11036" s="171">
        <v>0.86465180356153404</v>
      </c>
      <c r="D11036" s="70" t="s">
        <v>4910</v>
      </c>
    </row>
    <row r="11037" spans="1:4">
      <c r="A11037" s="70" t="s">
        <v>11940</v>
      </c>
      <c r="B11037" s="70" t="s">
        <v>11939</v>
      </c>
      <c r="C11037" s="171">
        <v>0.864779149198869</v>
      </c>
      <c r="D11037" s="70" t="s">
        <v>4910</v>
      </c>
    </row>
    <row r="11038" spans="1:4">
      <c r="A11038" s="70" t="s">
        <v>11938</v>
      </c>
      <c r="B11038" s="70" t="s">
        <v>11937</v>
      </c>
      <c r="C11038" s="171">
        <v>0.864779558099395</v>
      </c>
      <c r="D11038" s="70" t="s">
        <v>4910</v>
      </c>
    </row>
    <row r="11039" spans="1:4">
      <c r="A11039" s="70" t="s">
        <v>11936</v>
      </c>
      <c r="B11039" s="70" t="s">
        <v>11935</v>
      </c>
      <c r="C11039" s="171">
        <v>0.86478593912783197</v>
      </c>
      <c r="D11039" s="70" t="s">
        <v>4910</v>
      </c>
    </row>
    <row r="11040" spans="1:4">
      <c r="A11040" s="70" t="s">
        <v>11934</v>
      </c>
      <c r="B11040" s="70" t="s">
        <v>11933</v>
      </c>
      <c r="C11040" s="171">
        <v>0.86500892628203796</v>
      </c>
      <c r="D11040" s="70" t="s">
        <v>4910</v>
      </c>
    </row>
    <row r="11041" spans="1:4">
      <c r="A11041" s="70" t="s">
        <v>11932</v>
      </c>
      <c r="B11041" s="70" t="s">
        <v>11931</v>
      </c>
      <c r="C11041" s="171">
        <v>0.865022822120599</v>
      </c>
      <c r="D11041" s="70" t="s">
        <v>4910</v>
      </c>
    </row>
    <row r="11042" spans="1:4">
      <c r="A11042" s="70" t="s">
        <v>11930</v>
      </c>
      <c r="B11042" s="70" t="s">
        <v>11929</v>
      </c>
      <c r="C11042" s="171">
        <v>0.86523422892879498</v>
      </c>
      <c r="D11042" s="70" t="s">
        <v>4910</v>
      </c>
    </row>
    <row r="11043" spans="1:4">
      <c r="A11043" s="70" t="s">
        <v>11928</v>
      </c>
      <c r="B11043" s="70" t="s">
        <v>11927</v>
      </c>
      <c r="C11043" s="171">
        <v>0.86528615061718595</v>
      </c>
      <c r="D11043" s="70" t="s">
        <v>4910</v>
      </c>
    </row>
    <row r="11044" spans="1:4">
      <c r="A11044" s="70" t="s">
        <v>11926</v>
      </c>
      <c r="B11044" s="70" t="s">
        <v>11925</v>
      </c>
      <c r="C11044" s="171">
        <v>0.86531442097405697</v>
      </c>
      <c r="D11044" s="70" t="s">
        <v>4910</v>
      </c>
    </row>
    <row r="11045" spans="1:4">
      <c r="A11045" s="70" t="s">
        <v>11924</v>
      </c>
      <c r="B11045" s="70" t="s">
        <v>11923</v>
      </c>
      <c r="C11045" s="171">
        <v>0.86539389917659504</v>
      </c>
      <c r="D11045" s="70" t="s">
        <v>4910</v>
      </c>
    </row>
    <row r="11046" spans="1:4">
      <c r="A11046" s="70" t="s">
        <v>11922</v>
      </c>
      <c r="B11046" s="70" t="s">
        <v>11921</v>
      </c>
      <c r="C11046" s="171">
        <v>0.86552421029468796</v>
      </c>
      <c r="D11046" s="70" t="s">
        <v>4910</v>
      </c>
    </row>
    <row r="11047" spans="1:4">
      <c r="A11047" s="70" t="s">
        <v>11920</v>
      </c>
      <c r="B11047" s="70" t="s">
        <v>11919</v>
      </c>
      <c r="C11047" s="171">
        <v>0.86556214273142795</v>
      </c>
      <c r="D11047" s="70" t="s">
        <v>4910</v>
      </c>
    </row>
    <row r="11048" spans="1:4">
      <c r="A11048" s="70" t="s">
        <v>11918</v>
      </c>
      <c r="B11048" s="70" t="s">
        <v>11917</v>
      </c>
      <c r="C11048" s="171">
        <v>0.86582140883943903</v>
      </c>
      <c r="D11048" s="70" t="s">
        <v>4910</v>
      </c>
    </row>
    <row r="11049" spans="1:4">
      <c r="A11049" s="70" t="s">
        <v>11916</v>
      </c>
      <c r="B11049" s="70" t="s">
        <v>11915</v>
      </c>
      <c r="C11049" s="171">
        <v>0.86600377703289</v>
      </c>
      <c r="D11049" s="70" t="s">
        <v>4910</v>
      </c>
    </row>
    <row r="11050" spans="1:4">
      <c r="A11050" s="70" t="s">
        <v>11914</v>
      </c>
      <c r="B11050" s="70" t="s">
        <v>11913</v>
      </c>
      <c r="C11050" s="171">
        <v>0.866138087591933</v>
      </c>
      <c r="D11050" s="70" t="s">
        <v>4910</v>
      </c>
    </row>
    <row r="11051" spans="1:4">
      <c r="A11051" s="70" t="s">
        <v>11912</v>
      </c>
      <c r="B11051" s="70" t="s">
        <v>11911</v>
      </c>
      <c r="C11051" s="171">
        <v>0.86620926403391496</v>
      </c>
      <c r="D11051" s="70" t="s">
        <v>4910</v>
      </c>
    </row>
    <row r="11052" spans="1:4">
      <c r="A11052" s="70" t="s">
        <v>11910</v>
      </c>
      <c r="B11052" s="70" t="s">
        <v>11909</v>
      </c>
      <c r="C11052" s="171">
        <v>0.86624467276892803</v>
      </c>
      <c r="D11052" s="70" t="s">
        <v>4910</v>
      </c>
    </row>
    <row r="11053" spans="1:4">
      <c r="A11053" s="70" t="s">
        <v>11908</v>
      </c>
      <c r="B11053" s="70" t="s">
        <v>11907</v>
      </c>
      <c r="C11053" s="171">
        <v>0.86628605192248598</v>
      </c>
      <c r="D11053" s="70" t="s">
        <v>4910</v>
      </c>
    </row>
    <row r="11054" spans="1:4">
      <c r="A11054" s="70" t="s">
        <v>11906</v>
      </c>
      <c r="B11054" s="70" t="s">
        <v>11905</v>
      </c>
      <c r="C11054" s="171">
        <v>0.86630413905476999</v>
      </c>
      <c r="D11054" s="70" t="s">
        <v>4910</v>
      </c>
    </row>
    <row r="11055" spans="1:4">
      <c r="A11055" s="70" t="s">
        <v>11904</v>
      </c>
      <c r="B11055" s="70" t="s">
        <v>11903</v>
      </c>
      <c r="C11055" s="171">
        <v>0.86634888216087702</v>
      </c>
      <c r="D11055" s="70" t="s">
        <v>4910</v>
      </c>
    </row>
    <row r="11056" spans="1:4">
      <c r="A11056" s="70" t="s">
        <v>11902</v>
      </c>
      <c r="B11056" s="70" t="s">
        <v>11901</v>
      </c>
      <c r="C11056" s="171">
        <v>0.86641985504313801</v>
      </c>
      <c r="D11056" s="70" t="s">
        <v>4910</v>
      </c>
    </row>
    <row r="11057" spans="1:4">
      <c r="A11057" s="70" t="s">
        <v>11900</v>
      </c>
      <c r="B11057" s="70" t="s">
        <v>11899</v>
      </c>
      <c r="C11057" s="171">
        <v>0.86656662611133495</v>
      </c>
      <c r="D11057" s="70" t="s">
        <v>4910</v>
      </c>
    </row>
    <row r="11058" spans="1:4">
      <c r="A11058" s="70" t="s">
        <v>11898</v>
      </c>
      <c r="B11058" s="70" t="s">
        <v>11897</v>
      </c>
      <c r="C11058" s="171">
        <v>0.86665641347788502</v>
      </c>
      <c r="D11058" s="70" t="s">
        <v>4910</v>
      </c>
    </row>
    <row r="11059" spans="1:4">
      <c r="A11059" s="70" t="s">
        <v>11896</v>
      </c>
      <c r="B11059" s="70" t="s">
        <v>11895</v>
      </c>
      <c r="C11059" s="171">
        <v>0.86693656985868495</v>
      </c>
      <c r="D11059" s="70" t="s">
        <v>4910</v>
      </c>
    </row>
    <row r="11060" spans="1:4">
      <c r="A11060" s="70" t="s">
        <v>11894</v>
      </c>
      <c r="B11060" s="70" t="s">
        <v>11893</v>
      </c>
      <c r="C11060" s="171">
        <v>0.86697160693104702</v>
      </c>
      <c r="D11060" s="70" t="s">
        <v>4910</v>
      </c>
    </row>
    <row r="11061" spans="1:4">
      <c r="A11061" s="70" t="s">
        <v>11892</v>
      </c>
      <c r="B11061" s="70" t="s">
        <v>11891</v>
      </c>
      <c r="C11061" s="171">
        <v>0.86699638127093304</v>
      </c>
      <c r="D11061" s="70" t="s">
        <v>4910</v>
      </c>
    </row>
    <row r="11062" spans="1:4">
      <c r="A11062" s="70" t="s">
        <v>11890</v>
      </c>
      <c r="B11062" s="70" t="s">
        <v>11889</v>
      </c>
      <c r="C11062" s="171">
        <v>0.86715842634570495</v>
      </c>
      <c r="D11062" s="70" t="s">
        <v>4910</v>
      </c>
    </row>
    <row r="11063" spans="1:4">
      <c r="A11063" s="70" t="s">
        <v>11888</v>
      </c>
      <c r="B11063" s="70" t="s">
        <v>11887</v>
      </c>
      <c r="C11063" s="171">
        <v>0.86736359370473504</v>
      </c>
      <c r="D11063" s="70" t="s">
        <v>4910</v>
      </c>
    </row>
    <row r="11064" spans="1:4">
      <c r="A11064" s="70" t="s">
        <v>11886</v>
      </c>
      <c r="B11064" s="70" t="s">
        <v>11885</v>
      </c>
      <c r="C11064" s="171">
        <v>0.86745851644418104</v>
      </c>
      <c r="D11064" s="70" t="s">
        <v>4910</v>
      </c>
    </row>
    <row r="11065" spans="1:4">
      <c r="A11065" s="70" t="s">
        <v>11884</v>
      </c>
      <c r="B11065" s="70" t="s">
        <v>11883</v>
      </c>
      <c r="C11065" s="171">
        <v>0.86757267680492001</v>
      </c>
      <c r="D11065" s="70" t="s">
        <v>4910</v>
      </c>
    </row>
    <row r="11066" spans="1:4">
      <c r="A11066" s="70" t="s">
        <v>11882</v>
      </c>
      <c r="B11066" s="70" t="s">
        <v>11881</v>
      </c>
      <c r="C11066" s="171">
        <v>0.86757267680492001</v>
      </c>
      <c r="D11066" s="70" t="s">
        <v>4910</v>
      </c>
    </row>
    <row r="11067" spans="1:4">
      <c r="A11067" s="70" t="s">
        <v>11880</v>
      </c>
      <c r="B11067" s="70" t="s">
        <v>11879</v>
      </c>
      <c r="C11067" s="171">
        <v>0.86761535472909901</v>
      </c>
      <c r="D11067" s="70" t="s">
        <v>4910</v>
      </c>
    </row>
    <row r="11068" spans="1:4">
      <c r="A11068" s="70" t="s">
        <v>11878</v>
      </c>
      <c r="B11068" s="70" t="s">
        <v>11877</v>
      </c>
      <c r="C11068" s="171">
        <v>0.86788546232316199</v>
      </c>
      <c r="D11068" s="70" t="s">
        <v>4910</v>
      </c>
    </row>
    <row r="11069" spans="1:4">
      <c r="A11069" s="70" t="s">
        <v>11876</v>
      </c>
      <c r="B11069" s="70" t="s">
        <v>11875</v>
      </c>
      <c r="C11069" s="171">
        <v>0.86799115097096502</v>
      </c>
      <c r="D11069" s="70" t="s">
        <v>4910</v>
      </c>
    </row>
    <row r="11070" spans="1:4">
      <c r="A11070" s="70" t="s">
        <v>11874</v>
      </c>
      <c r="B11070" s="70" t="s">
        <v>11873</v>
      </c>
      <c r="C11070" s="171">
        <v>0.86811515588608001</v>
      </c>
      <c r="D11070" s="70" t="s">
        <v>4910</v>
      </c>
    </row>
    <row r="11071" spans="1:4">
      <c r="A11071" s="70" t="s">
        <v>11872</v>
      </c>
      <c r="B11071" s="70" t="s">
        <v>11871</v>
      </c>
      <c r="C11071" s="171">
        <v>0.86812219507619104</v>
      </c>
      <c r="D11071" s="70" t="s">
        <v>4910</v>
      </c>
    </row>
    <row r="11072" spans="1:4">
      <c r="A11072" s="70" t="s">
        <v>11870</v>
      </c>
      <c r="B11072" s="70" t="s">
        <v>11869</v>
      </c>
      <c r="C11072" s="171">
        <v>0.86812219507619104</v>
      </c>
      <c r="D11072" s="70" t="s">
        <v>4910</v>
      </c>
    </row>
    <row r="11073" spans="1:4">
      <c r="A11073" s="70" t="s">
        <v>11868</v>
      </c>
      <c r="B11073" s="70" t="s">
        <v>11867</v>
      </c>
      <c r="C11073" s="171">
        <v>0.86817544925914003</v>
      </c>
      <c r="D11073" s="70" t="s">
        <v>4910</v>
      </c>
    </row>
    <row r="11074" spans="1:4">
      <c r="A11074" s="70" t="s">
        <v>11866</v>
      </c>
      <c r="B11074" s="70" t="s">
        <v>11865</v>
      </c>
      <c r="C11074" s="171">
        <v>0.86834061196662704</v>
      </c>
      <c r="D11074" s="70" t="s">
        <v>4910</v>
      </c>
    </row>
    <row r="11075" spans="1:4">
      <c r="A11075" s="70" t="s">
        <v>11864</v>
      </c>
      <c r="B11075" s="70" t="s">
        <v>11864</v>
      </c>
      <c r="C11075" s="171">
        <v>0.86866212267392795</v>
      </c>
      <c r="D11075" s="70" t="s">
        <v>4910</v>
      </c>
    </row>
    <row r="11076" spans="1:4">
      <c r="A11076" s="70" t="s">
        <v>11863</v>
      </c>
      <c r="B11076" s="70" t="s">
        <v>11862</v>
      </c>
      <c r="C11076" s="171">
        <v>0.86874260004845305</v>
      </c>
      <c r="D11076" s="70" t="s">
        <v>4910</v>
      </c>
    </row>
    <row r="11077" spans="1:4">
      <c r="A11077" s="70" t="s">
        <v>11861</v>
      </c>
      <c r="B11077" s="70" t="s">
        <v>11860</v>
      </c>
      <c r="C11077" s="171">
        <v>0.86874800110677497</v>
      </c>
      <c r="D11077" s="70" t="s">
        <v>4910</v>
      </c>
    </row>
    <row r="11078" spans="1:4">
      <c r="A11078" s="70" t="s">
        <v>11859</v>
      </c>
      <c r="B11078" s="70" t="s">
        <v>11858</v>
      </c>
      <c r="C11078" s="171">
        <v>0.86874800110677497</v>
      </c>
      <c r="D11078" s="70" t="s">
        <v>4910</v>
      </c>
    </row>
    <row r="11079" spans="1:4">
      <c r="A11079" s="70" t="s">
        <v>11857</v>
      </c>
      <c r="B11079" s="70" t="s">
        <v>11857</v>
      </c>
      <c r="C11079" s="171">
        <v>0.86877926841446496</v>
      </c>
      <c r="D11079" s="70" t="s">
        <v>4910</v>
      </c>
    </row>
    <row r="11080" spans="1:4">
      <c r="A11080" s="70" t="s">
        <v>11856</v>
      </c>
      <c r="B11080" s="70" t="s">
        <v>11855</v>
      </c>
      <c r="C11080" s="171">
        <v>0.86885594519445797</v>
      </c>
      <c r="D11080" s="70" t="s">
        <v>4910</v>
      </c>
    </row>
    <row r="11081" spans="1:4">
      <c r="A11081" s="70" t="s">
        <v>11854</v>
      </c>
      <c r="B11081" s="70" t="s">
        <v>11853</v>
      </c>
      <c r="C11081" s="171">
        <v>0.86888828016604303</v>
      </c>
      <c r="D11081" s="70" t="s">
        <v>4910</v>
      </c>
    </row>
    <row r="11082" spans="1:4">
      <c r="A11082" s="70" t="s">
        <v>11852</v>
      </c>
      <c r="B11082" s="70" t="s">
        <v>11851</v>
      </c>
      <c r="C11082" s="171">
        <v>0.86889184129145403</v>
      </c>
      <c r="D11082" s="70" t="s">
        <v>4910</v>
      </c>
    </row>
    <row r="11083" spans="1:4">
      <c r="A11083" s="70" t="s">
        <v>11850</v>
      </c>
      <c r="B11083" s="70" t="s">
        <v>11849</v>
      </c>
      <c r="C11083" s="171">
        <v>0.86891766603344001</v>
      </c>
      <c r="D11083" s="70" t="s">
        <v>4910</v>
      </c>
    </row>
    <row r="11084" spans="1:4">
      <c r="A11084" s="70" t="s">
        <v>11848</v>
      </c>
      <c r="B11084" s="70" t="s">
        <v>11847</v>
      </c>
      <c r="C11084" s="171">
        <v>0.86892438981863196</v>
      </c>
      <c r="D11084" s="70" t="s">
        <v>4910</v>
      </c>
    </row>
    <row r="11085" spans="1:4">
      <c r="A11085" s="70" t="s">
        <v>11846</v>
      </c>
      <c r="B11085" s="70" t="s">
        <v>11845</v>
      </c>
      <c r="C11085" s="171">
        <v>0.86909915592516895</v>
      </c>
      <c r="D11085" s="70" t="s">
        <v>4910</v>
      </c>
    </row>
    <row r="11086" spans="1:4">
      <c r="A11086" s="70" t="s">
        <v>11844</v>
      </c>
      <c r="B11086" s="70" t="s">
        <v>11843</v>
      </c>
      <c r="C11086" s="171">
        <v>0.86919338995225603</v>
      </c>
      <c r="D11086" s="70" t="s">
        <v>4910</v>
      </c>
    </row>
    <row r="11087" spans="1:4">
      <c r="A11087" s="70" t="s">
        <v>11842</v>
      </c>
      <c r="B11087" s="70" t="s">
        <v>11841</v>
      </c>
      <c r="C11087" s="171">
        <v>0.86925167552196603</v>
      </c>
      <c r="D11087" s="70" t="s">
        <v>4910</v>
      </c>
    </row>
    <row r="11088" spans="1:4">
      <c r="A11088" s="70" t="s">
        <v>11840</v>
      </c>
      <c r="B11088" s="70" t="s">
        <v>11839</v>
      </c>
      <c r="C11088" s="171">
        <v>0.86925293481719401</v>
      </c>
      <c r="D11088" s="70" t="s">
        <v>4910</v>
      </c>
    </row>
    <row r="11089" spans="1:4">
      <c r="A11089" s="70" t="s">
        <v>11838</v>
      </c>
      <c r="B11089" s="70" t="s">
        <v>11837</v>
      </c>
      <c r="C11089" s="171">
        <v>0.86925729601339996</v>
      </c>
      <c r="D11089" s="70" t="s">
        <v>4910</v>
      </c>
    </row>
    <row r="11090" spans="1:4">
      <c r="A11090" s="70" t="s">
        <v>11836</v>
      </c>
      <c r="B11090" s="70" t="s">
        <v>11835</v>
      </c>
      <c r="C11090" s="171">
        <v>0.86926421182309299</v>
      </c>
      <c r="D11090" s="70" t="s">
        <v>4910</v>
      </c>
    </row>
    <row r="11091" spans="1:4">
      <c r="A11091" s="70" t="s">
        <v>11834</v>
      </c>
      <c r="B11091" s="70" t="s">
        <v>11833</v>
      </c>
      <c r="C11091" s="171">
        <v>0.86926421182309299</v>
      </c>
      <c r="D11091" s="70" t="s">
        <v>4910</v>
      </c>
    </row>
    <row r="11092" spans="1:4">
      <c r="A11092" s="70" t="s">
        <v>11832</v>
      </c>
      <c r="B11092" s="70" t="s">
        <v>11831</v>
      </c>
      <c r="C11092" s="171">
        <v>0.86926421182309299</v>
      </c>
      <c r="D11092" s="70" t="s">
        <v>4910</v>
      </c>
    </row>
    <row r="11093" spans="1:4">
      <c r="A11093" s="70" t="s">
        <v>11830</v>
      </c>
      <c r="B11093" s="70" t="s">
        <v>11829</v>
      </c>
      <c r="C11093" s="171">
        <v>0.86933469205579295</v>
      </c>
      <c r="D11093" s="70" t="s">
        <v>4910</v>
      </c>
    </row>
    <row r="11094" spans="1:4">
      <c r="A11094" s="70" t="s">
        <v>11828</v>
      </c>
      <c r="B11094" s="70" t="s">
        <v>11827</v>
      </c>
      <c r="C11094" s="171">
        <v>0.86937257082096198</v>
      </c>
      <c r="D11094" s="70" t="s">
        <v>4910</v>
      </c>
    </row>
    <row r="11095" spans="1:4">
      <c r="A11095" s="70" t="s">
        <v>11826</v>
      </c>
      <c r="B11095" s="70" t="s">
        <v>11825</v>
      </c>
      <c r="C11095" s="171">
        <v>0.86967447494441696</v>
      </c>
      <c r="D11095" s="70" t="s">
        <v>4910</v>
      </c>
    </row>
    <row r="11096" spans="1:4">
      <c r="A11096" s="70" t="s">
        <v>11824</v>
      </c>
      <c r="B11096" s="70" t="s">
        <v>11823</v>
      </c>
      <c r="C11096" s="171">
        <v>0.86967472801269596</v>
      </c>
      <c r="D11096" s="70" t="s">
        <v>4910</v>
      </c>
    </row>
    <row r="11097" spans="1:4">
      <c r="A11097" s="70" t="s">
        <v>11822</v>
      </c>
      <c r="B11097" s="70" t="s">
        <v>11821</v>
      </c>
      <c r="C11097" s="171">
        <v>0.870177324909856</v>
      </c>
      <c r="D11097" s="70" t="s">
        <v>4910</v>
      </c>
    </row>
    <row r="11098" spans="1:4">
      <c r="A11098" s="70" t="s">
        <v>11820</v>
      </c>
      <c r="B11098" s="70" t="s">
        <v>11819</v>
      </c>
      <c r="C11098" s="171">
        <v>0.87018491633678696</v>
      </c>
      <c r="D11098" s="70" t="s">
        <v>4910</v>
      </c>
    </row>
    <row r="11099" spans="1:4">
      <c r="A11099" s="70" t="s">
        <v>11818</v>
      </c>
      <c r="B11099" s="70" t="s">
        <v>11817</v>
      </c>
      <c r="C11099" s="171">
        <v>0.87032208858845295</v>
      </c>
      <c r="D11099" s="70" t="s">
        <v>4910</v>
      </c>
    </row>
    <row r="11100" spans="1:4">
      <c r="A11100" s="70" t="s">
        <v>11816</v>
      </c>
      <c r="B11100" s="70" t="s">
        <v>11815</v>
      </c>
      <c r="C11100" s="171">
        <v>0.87042851854300296</v>
      </c>
      <c r="D11100" s="70" t="s">
        <v>4910</v>
      </c>
    </row>
    <row r="11101" spans="1:4">
      <c r="A11101" s="70" t="s">
        <v>11814</v>
      </c>
      <c r="B11101" s="70" t="s">
        <v>11813</v>
      </c>
      <c r="C11101" s="171">
        <v>0.87045500751228599</v>
      </c>
      <c r="D11101" s="70" t="s">
        <v>4910</v>
      </c>
    </row>
    <row r="11102" spans="1:4">
      <c r="A11102" s="70" t="s">
        <v>11812</v>
      </c>
      <c r="B11102" s="70" t="s">
        <v>11811</v>
      </c>
      <c r="C11102" s="171">
        <v>0.87046743260177795</v>
      </c>
      <c r="D11102" s="70" t="s">
        <v>4910</v>
      </c>
    </row>
    <row r="11103" spans="1:4">
      <c r="A11103" s="70" t="s">
        <v>11810</v>
      </c>
      <c r="B11103" s="70" t="s">
        <v>11809</v>
      </c>
      <c r="C11103" s="171">
        <v>0.87054636323087098</v>
      </c>
      <c r="D11103" s="70" t="s">
        <v>4910</v>
      </c>
    </row>
    <row r="11104" spans="1:4">
      <c r="A11104" s="70" t="s">
        <v>11808</v>
      </c>
      <c r="B11104" s="70" t="s">
        <v>11807</v>
      </c>
      <c r="C11104" s="171">
        <v>0.87054974157399501</v>
      </c>
      <c r="D11104" s="70" t="s">
        <v>4910</v>
      </c>
    </row>
    <row r="11105" spans="1:4">
      <c r="A11105" s="70" t="s">
        <v>11806</v>
      </c>
      <c r="B11105" s="70" t="s">
        <v>11805</v>
      </c>
      <c r="C11105" s="171">
        <v>0.87057495944114305</v>
      </c>
      <c r="D11105" s="70" t="s">
        <v>4910</v>
      </c>
    </row>
    <row r="11106" spans="1:4">
      <c r="A11106" s="70" t="s">
        <v>11804</v>
      </c>
      <c r="B11106" s="70" t="s">
        <v>11803</v>
      </c>
      <c r="C11106" s="171">
        <v>0.87058114542334397</v>
      </c>
      <c r="D11106" s="70" t="s">
        <v>4910</v>
      </c>
    </row>
    <row r="11107" spans="1:4">
      <c r="A11107" s="70" t="s">
        <v>11802</v>
      </c>
      <c r="B11107" s="70" t="s">
        <v>11801</v>
      </c>
      <c r="C11107" s="171">
        <v>0.87065834249682705</v>
      </c>
      <c r="D11107" s="70" t="s">
        <v>4910</v>
      </c>
    </row>
    <row r="11108" spans="1:4">
      <c r="A11108" s="70" t="s">
        <v>11800</v>
      </c>
      <c r="B11108" s="70" t="s">
        <v>11799</v>
      </c>
      <c r="C11108" s="171">
        <v>0.87080489651761195</v>
      </c>
      <c r="D11108" s="70" t="s">
        <v>4910</v>
      </c>
    </row>
    <row r="11109" spans="1:4">
      <c r="A11109" s="70" t="s">
        <v>11798</v>
      </c>
      <c r="B11109" s="70" t="s">
        <v>11797</v>
      </c>
      <c r="C11109" s="171">
        <v>0.87092899717940297</v>
      </c>
      <c r="D11109" s="70" t="s">
        <v>4910</v>
      </c>
    </row>
    <row r="11110" spans="1:4">
      <c r="A11110" s="70" t="s">
        <v>11796</v>
      </c>
      <c r="B11110" s="70" t="s">
        <v>11795</v>
      </c>
      <c r="C11110" s="171">
        <v>0.87125432852849305</v>
      </c>
      <c r="D11110" s="70" t="s">
        <v>4910</v>
      </c>
    </row>
    <row r="11111" spans="1:4">
      <c r="A11111" s="70" t="s">
        <v>11794</v>
      </c>
      <c r="B11111" s="70" t="s">
        <v>11793</v>
      </c>
      <c r="C11111" s="171">
        <v>0.87128413741187005</v>
      </c>
      <c r="D11111" s="70" t="s">
        <v>4910</v>
      </c>
    </row>
    <row r="11112" spans="1:4">
      <c r="A11112" s="70" t="s">
        <v>11792</v>
      </c>
      <c r="B11112" s="70" t="s">
        <v>11791</v>
      </c>
      <c r="C11112" s="171">
        <v>0.87135158383702505</v>
      </c>
      <c r="D11112" s="70" t="s">
        <v>4910</v>
      </c>
    </row>
    <row r="11113" spans="1:4">
      <c r="A11113" s="70" t="s">
        <v>11790</v>
      </c>
      <c r="B11113" s="70" t="s">
        <v>11789</v>
      </c>
      <c r="C11113" s="171">
        <v>0.87137258572927001</v>
      </c>
      <c r="D11113" s="70" t="s">
        <v>4910</v>
      </c>
    </row>
    <row r="11114" spans="1:4">
      <c r="A11114" s="70" t="s">
        <v>11788</v>
      </c>
      <c r="B11114" s="70" t="s">
        <v>11787</v>
      </c>
      <c r="C11114" s="171">
        <v>0.87152801586431095</v>
      </c>
      <c r="D11114" s="70" t="s">
        <v>4910</v>
      </c>
    </row>
    <row r="11115" spans="1:4">
      <c r="A11115" s="70" t="s">
        <v>11786</v>
      </c>
      <c r="B11115" s="70" t="s">
        <v>11785</v>
      </c>
      <c r="C11115" s="171">
        <v>0.87157557934297403</v>
      </c>
      <c r="D11115" s="70" t="s">
        <v>4910</v>
      </c>
    </row>
    <row r="11116" spans="1:4">
      <c r="A11116" s="70" t="s">
        <v>11784</v>
      </c>
      <c r="B11116" s="70" t="s">
        <v>11783</v>
      </c>
      <c r="C11116" s="171">
        <v>0.87165288699191201</v>
      </c>
      <c r="D11116" s="70" t="s">
        <v>4910</v>
      </c>
    </row>
    <row r="11117" spans="1:4">
      <c r="A11117" s="70" t="s">
        <v>11782</v>
      </c>
      <c r="B11117" s="70" t="s">
        <v>11781</v>
      </c>
      <c r="C11117" s="171">
        <v>0.87171034309167905</v>
      </c>
      <c r="D11117" s="70" t="s">
        <v>4910</v>
      </c>
    </row>
    <row r="11118" spans="1:4">
      <c r="A11118" s="70" t="s">
        <v>11780</v>
      </c>
      <c r="B11118" s="70" t="s">
        <v>11779</v>
      </c>
      <c r="C11118" s="171">
        <v>0.87178159152775203</v>
      </c>
      <c r="D11118" s="70" t="s">
        <v>4910</v>
      </c>
    </row>
    <row r="11119" spans="1:4">
      <c r="A11119" s="70" t="s">
        <v>11778</v>
      </c>
      <c r="B11119" s="70" t="s">
        <v>11777</v>
      </c>
      <c r="C11119" s="171">
        <v>0.87178916595947897</v>
      </c>
      <c r="D11119" s="70" t="s">
        <v>4910</v>
      </c>
    </row>
    <row r="11120" spans="1:4">
      <c r="A11120" s="70" t="s">
        <v>11776</v>
      </c>
      <c r="B11120" s="70" t="s">
        <v>11775</v>
      </c>
      <c r="C11120" s="171">
        <v>0.87181561491007997</v>
      </c>
      <c r="D11120" s="70" t="s">
        <v>4910</v>
      </c>
    </row>
    <row r="11121" spans="1:4">
      <c r="A11121" s="70" t="s">
        <v>11774</v>
      </c>
      <c r="B11121" s="70" t="s">
        <v>11773</v>
      </c>
      <c r="C11121" s="171">
        <v>0.87181626628675701</v>
      </c>
      <c r="D11121" s="70" t="s">
        <v>4910</v>
      </c>
    </row>
    <row r="11122" spans="1:4">
      <c r="A11122" s="70" t="s">
        <v>11772</v>
      </c>
      <c r="B11122" s="70" t="s">
        <v>11771</v>
      </c>
      <c r="C11122" s="171">
        <v>0.87181941014822795</v>
      </c>
      <c r="D11122" s="70" t="s">
        <v>4910</v>
      </c>
    </row>
    <row r="11123" spans="1:4">
      <c r="A11123" s="70" t="s">
        <v>11770</v>
      </c>
      <c r="B11123" s="70" t="s">
        <v>11769</v>
      </c>
      <c r="C11123" s="171">
        <v>0.87184797410594905</v>
      </c>
      <c r="D11123" s="70" t="s">
        <v>4910</v>
      </c>
    </row>
    <row r="11124" spans="1:4">
      <c r="A11124" s="70" t="s">
        <v>11768</v>
      </c>
      <c r="B11124" s="70" t="s">
        <v>11767</v>
      </c>
      <c r="C11124" s="171">
        <v>0.87185559876450702</v>
      </c>
      <c r="D11124" s="70" t="s">
        <v>4910</v>
      </c>
    </row>
    <row r="11125" spans="1:4">
      <c r="A11125" s="70" t="s">
        <v>11766</v>
      </c>
      <c r="B11125" s="70" t="s">
        <v>11765</v>
      </c>
      <c r="C11125" s="171">
        <v>0.87192988358462697</v>
      </c>
      <c r="D11125" s="70" t="s">
        <v>4910</v>
      </c>
    </row>
    <row r="11126" spans="1:4">
      <c r="A11126" s="70" t="s">
        <v>11764</v>
      </c>
      <c r="B11126" s="70" t="s">
        <v>11763</v>
      </c>
      <c r="C11126" s="171">
        <v>0.87217873563534298</v>
      </c>
      <c r="D11126" s="70" t="s">
        <v>4910</v>
      </c>
    </row>
    <row r="11127" spans="1:4">
      <c r="A11127" s="70" t="s">
        <v>11762</v>
      </c>
      <c r="B11127" s="70" t="s">
        <v>11761</v>
      </c>
      <c r="C11127" s="171">
        <v>0.87218566076037596</v>
      </c>
      <c r="D11127" s="70" t="s">
        <v>4910</v>
      </c>
    </row>
    <row r="11128" spans="1:4">
      <c r="A11128" s="70" t="s">
        <v>11760</v>
      </c>
      <c r="B11128" s="70" t="s">
        <v>11759</v>
      </c>
      <c r="C11128" s="171">
        <v>0.87260945609019902</v>
      </c>
      <c r="D11128" s="70" t="s">
        <v>4910</v>
      </c>
    </row>
    <row r="11129" spans="1:4">
      <c r="A11129" s="70" t="s">
        <v>11758</v>
      </c>
      <c r="B11129" s="70" t="s">
        <v>11757</v>
      </c>
      <c r="C11129" s="171">
        <v>0.87264366133039695</v>
      </c>
      <c r="D11129" s="70" t="s">
        <v>4910</v>
      </c>
    </row>
    <row r="11130" spans="1:4">
      <c r="A11130" s="70" t="s">
        <v>11756</v>
      </c>
      <c r="B11130" s="70" t="s">
        <v>11755</v>
      </c>
      <c r="C11130" s="171">
        <v>0.87301408103054501</v>
      </c>
      <c r="D11130" s="70" t="s">
        <v>4910</v>
      </c>
    </row>
    <row r="11131" spans="1:4">
      <c r="A11131" s="70" t="s">
        <v>11754</v>
      </c>
      <c r="B11131" s="70" t="s">
        <v>11753</v>
      </c>
      <c r="C11131" s="171">
        <v>0.87304192866969799</v>
      </c>
      <c r="D11131" s="70" t="s">
        <v>4910</v>
      </c>
    </row>
    <row r="11132" spans="1:4">
      <c r="A11132" s="70" t="s">
        <v>11752</v>
      </c>
      <c r="B11132" s="70" t="s">
        <v>11751</v>
      </c>
      <c r="C11132" s="171">
        <v>0.87307860602708998</v>
      </c>
      <c r="D11132" s="70" t="s">
        <v>4910</v>
      </c>
    </row>
    <row r="11133" spans="1:4">
      <c r="A11133" s="70" t="s">
        <v>11750</v>
      </c>
      <c r="B11133" s="70" t="s">
        <v>11749</v>
      </c>
      <c r="C11133" s="171">
        <v>0.87331580425006605</v>
      </c>
      <c r="D11133" s="70" t="s">
        <v>4910</v>
      </c>
    </row>
    <row r="11134" spans="1:4">
      <c r="A11134" s="70" t="s">
        <v>11748</v>
      </c>
      <c r="B11134" s="70" t="s">
        <v>11747</v>
      </c>
      <c r="C11134" s="171">
        <v>0.87334950696801805</v>
      </c>
      <c r="D11134" s="70" t="s">
        <v>4910</v>
      </c>
    </row>
    <row r="11135" spans="1:4">
      <c r="A11135" s="70" t="s">
        <v>11746</v>
      </c>
      <c r="B11135" s="70" t="s">
        <v>11745</v>
      </c>
      <c r="C11135" s="171">
        <v>0.87346291301567702</v>
      </c>
      <c r="D11135" s="70" t="s">
        <v>4910</v>
      </c>
    </row>
    <row r="11136" spans="1:4">
      <c r="A11136" s="70" t="s">
        <v>11744</v>
      </c>
      <c r="B11136" s="70" t="s">
        <v>11743</v>
      </c>
      <c r="C11136" s="171">
        <v>0.87351510437442403</v>
      </c>
      <c r="D11136" s="70" t="s">
        <v>4910</v>
      </c>
    </row>
    <row r="11137" spans="1:4">
      <c r="A11137" s="70" t="s">
        <v>11742</v>
      </c>
      <c r="B11137" s="70" t="s">
        <v>11741</v>
      </c>
      <c r="C11137" s="171">
        <v>0.87354981601283999</v>
      </c>
      <c r="D11137" s="70" t="s">
        <v>4910</v>
      </c>
    </row>
    <row r="11138" spans="1:4">
      <c r="A11138" s="70" t="s">
        <v>11740</v>
      </c>
      <c r="B11138" s="70" t="s">
        <v>11739</v>
      </c>
      <c r="C11138" s="171">
        <v>0.87368209173671796</v>
      </c>
      <c r="D11138" s="70" t="s">
        <v>4910</v>
      </c>
    </row>
    <row r="11139" spans="1:4">
      <c r="A11139" s="70" t="s">
        <v>11738</v>
      </c>
      <c r="B11139" s="70" t="s">
        <v>11737</v>
      </c>
      <c r="C11139" s="171">
        <v>0.87370388532653598</v>
      </c>
      <c r="D11139" s="70" t="s">
        <v>4910</v>
      </c>
    </row>
    <row r="11140" spans="1:4">
      <c r="A11140" s="70" t="s">
        <v>11736</v>
      </c>
      <c r="B11140" s="70" t="s">
        <v>11735</v>
      </c>
      <c r="C11140" s="171">
        <v>0.87381171266233704</v>
      </c>
      <c r="D11140" s="70" t="s">
        <v>4910</v>
      </c>
    </row>
    <row r="11141" spans="1:4">
      <c r="A11141" s="70" t="s">
        <v>11734</v>
      </c>
      <c r="B11141" s="70" t="s">
        <v>11733</v>
      </c>
      <c r="C11141" s="171">
        <v>0.87395609887429104</v>
      </c>
      <c r="D11141" s="70" t="s">
        <v>4910</v>
      </c>
    </row>
    <row r="11142" spans="1:4">
      <c r="A11142" s="70" t="s">
        <v>11732</v>
      </c>
      <c r="B11142" s="70" t="s">
        <v>11731</v>
      </c>
      <c r="C11142" s="171">
        <v>0.87414587392543597</v>
      </c>
      <c r="D11142" s="70" t="s">
        <v>4910</v>
      </c>
    </row>
    <row r="11143" spans="1:4">
      <c r="A11143" s="70" t="s">
        <v>11730</v>
      </c>
      <c r="B11143" s="70" t="s">
        <v>11729</v>
      </c>
      <c r="C11143" s="171">
        <v>0.87416552895380795</v>
      </c>
      <c r="D11143" s="70" t="s">
        <v>4910</v>
      </c>
    </row>
    <row r="11144" spans="1:4">
      <c r="A11144" s="70" t="s">
        <v>11728</v>
      </c>
      <c r="B11144" s="70" t="s">
        <v>11727</v>
      </c>
      <c r="C11144" s="171">
        <v>0.87419309907572096</v>
      </c>
      <c r="D11144" s="70" t="s">
        <v>4910</v>
      </c>
    </row>
    <row r="11145" spans="1:4">
      <c r="A11145" s="70" t="s">
        <v>11726</v>
      </c>
      <c r="B11145" s="70" t="s">
        <v>11725</v>
      </c>
      <c r="C11145" s="171">
        <v>0.87438076423335898</v>
      </c>
      <c r="D11145" s="70" t="s">
        <v>4910</v>
      </c>
    </row>
    <row r="11146" spans="1:4">
      <c r="A11146" s="70" t="s">
        <v>11724</v>
      </c>
      <c r="B11146" s="70" t="s">
        <v>11723</v>
      </c>
      <c r="C11146" s="171">
        <v>0.87439421256314998</v>
      </c>
      <c r="D11146" s="70" t="s">
        <v>4910</v>
      </c>
    </row>
    <row r="11147" spans="1:4">
      <c r="A11147" s="70" t="s">
        <v>11722</v>
      </c>
      <c r="B11147" s="70" t="s">
        <v>11721</v>
      </c>
      <c r="C11147" s="171">
        <v>0.87443375663328804</v>
      </c>
      <c r="D11147" s="70" t="s">
        <v>4910</v>
      </c>
    </row>
    <row r="11148" spans="1:4">
      <c r="A11148" s="70" t="s">
        <v>11720</v>
      </c>
      <c r="B11148" s="70" t="s">
        <v>11719</v>
      </c>
      <c r="C11148" s="171">
        <v>0.87456732399126702</v>
      </c>
      <c r="D11148" s="70" t="s">
        <v>4910</v>
      </c>
    </row>
    <row r="11149" spans="1:4">
      <c r="A11149" s="70" t="s">
        <v>11718</v>
      </c>
      <c r="B11149" s="70" t="s">
        <v>11717</v>
      </c>
      <c r="C11149" s="171">
        <v>0.87461401072064504</v>
      </c>
      <c r="D11149" s="70" t="s">
        <v>4910</v>
      </c>
    </row>
    <row r="11150" spans="1:4">
      <c r="A11150" s="70" t="s">
        <v>11716</v>
      </c>
      <c r="B11150" s="70" t="s">
        <v>11715</v>
      </c>
      <c r="C11150" s="171">
        <v>0.87472971636678898</v>
      </c>
      <c r="D11150" s="70" t="s">
        <v>4910</v>
      </c>
    </row>
    <row r="11151" spans="1:4">
      <c r="A11151" s="70" t="s">
        <v>11714</v>
      </c>
      <c r="B11151" s="70" t="s">
        <v>11713</v>
      </c>
      <c r="C11151" s="171">
        <v>0.87479138489570196</v>
      </c>
      <c r="D11151" s="70" t="s">
        <v>4910</v>
      </c>
    </row>
    <row r="11152" spans="1:4">
      <c r="A11152" s="70" t="s">
        <v>11712</v>
      </c>
      <c r="B11152" s="70" t="s">
        <v>11711</v>
      </c>
      <c r="C11152" s="171">
        <v>0.87484795562543805</v>
      </c>
      <c r="D11152" s="70" t="s">
        <v>4910</v>
      </c>
    </row>
    <row r="11153" spans="1:4">
      <c r="A11153" s="70" t="s">
        <v>11710</v>
      </c>
      <c r="B11153" s="70" t="s">
        <v>11709</v>
      </c>
      <c r="C11153" s="171">
        <v>0.87489994151837602</v>
      </c>
      <c r="D11153" s="70" t="s">
        <v>4910</v>
      </c>
    </row>
    <row r="11154" spans="1:4">
      <c r="A11154" s="70" t="s">
        <v>11708</v>
      </c>
      <c r="B11154" s="70" t="s">
        <v>11707</v>
      </c>
      <c r="C11154" s="171">
        <v>0.87517174056325797</v>
      </c>
      <c r="D11154" s="70" t="s">
        <v>4910</v>
      </c>
    </row>
    <row r="11155" spans="1:4">
      <c r="A11155" s="70" t="s">
        <v>11706</v>
      </c>
      <c r="B11155" s="70" t="s">
        <v>11705</v>
      </c>
      <c r="C11155" s="171">
        <v>0.87524900494455304</v>
      </c>
      <c r="D11155" s="70" t="s">
        <v>4910</v>
      </c>
    </row>
    <row r="11156" spans="1:4">
      <c r="A11156" s="70" t="s">
        <v>11704</v>
      </c>
      <c r="B11156" s="70" t="s">
        <v>11703</v>
      </c>
      <c r="C11156" s="171">
        <v>0.87525294016677102</v>
      </c>
      <c r="D11156" s="70" t="s">
        <v>4910</v>
      </c>
    </row>
    <row r="11157" spans="1:4">
      <c r="A11157" s="70" t="s">
        <v>11702</v>
      </c>
      <c r="B11157" s="70" t="s">
        <v>11701</v>
      </c>
      <c r="C11157" s="171">
        <v>0.87534047748426203</v>
      </c>
      <c r="D11157" s="70" t="s">
        <v>4910</v>
      </c>
    </row>
    <row r="11158" spans="1:4">
      <c r="A11158" s="70" t="s">
        <v>11700</v>
      </c>
      <c r="B11158" s="70" t="s">
        <v>11699</v>
      </c>
      <c r="C11158" s="171">
        <v>0.87535447103161801</v>
      </c>
      <c r="D11158" s="70" t="s">
        <v>4910</v>
      </c>
    </row>
    <row r="11159" spans="1:4">
      <c r="A11159" s="70" t="s">
        <v>11698</v>
      </c>
      <c r="B11159" s="70" t="s">
        <v>11698</v>
      </c>
      <c r="C11159" s="171">
        <v>0.87539304236147497</v>
      </c>
      <c r="D11159" s="70" t="s">
        <v>4910</v>
      </c>
    </row>
    <row r="11160" spans="1:4">
      <c r="A11160" s="70" t="s">
        <v>11697</v>
      </c>
      <c r="B11160" s="70" t="s">
        <v>11697</v>
      </c>
      <c r="C11160" s="171">
        <v>0.87549622663874704</v>
      </c>
      <c r="D11160" s="70" t="s">
        <v>4910</v>
      </c>
    </row>
    <row r="11161" spans="1:4">
      <c r="A11161" s="70" t="s">
        <v>11696</v>
      </c>
      <c r="B11161" s="70" t="s">
        <v>11695</v>
      </c>
      <c r="C11161" s="171">
        <v>0.87560088667652702</v>
      </c>
      <c r="D11161" s="70" t="s">
        <v>4910</v>
      </c>
    </row>
    <row r="11162" spans="1:4">
      <c r="A11162" s="70" t="s">
        <v>11694</v>
      </c>
      <c r="B11162" s="70" t="s">
        <v>11693</v>
      </c>
      <c r="C11162" s="171">
        <v>0.87560181131985804</v>
      </c>
      <c r="D11162" s="70" t="s">
        <v>4910</v>
      </c>
    </row>
    <row r="11163" spans="1:4">
      <c r="A11163" s="70" t="s">
        <v>11692</v>
      </c>
      <c r="B11163" s="70" t="s">
        <v>11691</v>
      </c>
      <c r="C11163" s="171">
        <v>0.87560243136012605</v>
      </c>
      <c r="D11163" s="70" t="s">
        <v>4910</v>
      </c>
    </row>
    <row r="11164" spans="1:4">
      <c r="A11164" s="70" t="s">
        <v>11690</v>
      </c>
      <c r="B11164" s="70" t="s">
        <v>11690</v>
      </c>
      <c r="C11164" s="171">
        <v>0.87562289730591503</v>
      </c>
      <c r="D11164" s="70" t="s">
        <v>4910</v>
      </c>
    </row>
    <row r="11165" spans="1:4">
      <c r="A11165" s="70" t="s">
        <v>11689</v>
      </c>
      <c r="B11165" s="70" t="s">
        <v>11688</v>
      </c>
      <c r="C11165" s="171">
        <v>0.87565778096963198</v>
      </c>
      <c r="D11165" s="70" t="s">
        <v>4910</v>
      </c>
    </row>
    <row r="11166" spans="1:4">
      <c r="A11166" s="70" t="s">
        <v>11687</v>
      </c>
      <c r="B11166" s="70" t="s">
        <v>11686</v>
      </c>
      <c r="C11166" s="171">
        <v>0.87575121207782902</v>
      </c>
      <c r="D11166" s="70" t="s">
        <v>4910</v>
      </c>
    </row>
    <row r="11167" spans="1:4">
      <c r="A11167" s="70" t="s">
        <v>11685</v>
      </c>
      <c r="B11167" s="70" t="s">
        <v>11684</v>
      </c>
      <c r="C11167" s="171">
        <v>0.87581919916371398</v>
      </c>
      <c r="D11167" s="70" t="s">
        <v>4910</v>
      </c>
    </row>
    <row r="11168" spans="1:4">
      <c r="A11168" s="70" t="s">
        <v>11683</v>
      </c>
      <c r="B11168" s="70" t="s">
        <v>11682</v>
      </c>
      <c r="C11168" s="171">
        <v>0.87589608016277598</v>
      </c>
      <c r="D11168" s="70" t="s">
        <v>4910</v>
      </c>
    </row>
    <row r="11169" spans="1:4">
      <c r="A11169" s="70" t="s">
        <v>11681</v>
      </c>
      <c r="B11169" s="70" t="s">
        <v>11680</v>
      </c>
      <c r="C11169" s="171">
        <v>0.87594012170067104</v>
      </c>
      <c r="D11169" s="70" t="s">
        <v>4910</v>
      </c>
    </row>
    <row r="11170" spans="1:4">
      <c r="A11170" s="70" t="s">
        <v>11679</v>
      </c>
      <c r="B11170" s="70" t="s">
        <v>11679</v>
      </c>
      <c r="C11170" s="171">
        <v>0.87599352103806905</v>
      </c>
      <c r="D11170" s="70" t="s">
        <v>4910</v>
      </c>
    </row>
    <row r="11171" spans="1:4">
      <c r="A11171" s="70" t="s">
        <v>11678</v>
      </c>
      <c r="B11171" s="70" t="s">
        <v>11677</v>
      </c>
      <c r="C11171" s="171">
        <v>0.87605957949587998</v>
      </c>
      <c r="D11171" s="70" t="s">
        <v>4910</v>
      </c>
    </row>
    <row r="11172" spans="1:4">
      <c r="A11172" s="70" t="s">
        <v>11676</v>
      </c>
      <c r="B11172" s="70" t="s">
        <v>11675</v>
      </c>
      <c r="C11172" s="171">
        <v>0.87620956759240398</v>
      </c>
      <c r="D11172" s="70" t="s">
        <v>4910</v>
      </c>
    </row>
    <row r="11173" spans="1:4">
      <c r="A11173" s="70" t="s">
        <v>11674</v>
      </c>
      <c r="B11173" s="70" t="s">
        <v>11673</v>
      </c>
      <c r="C11173" s="171">
        <v>0.87624243034455696</v>
      </c>
      <c r="D11173" s="70" t="s">
        <v>4910</v>
      </c>
    </row>
    <row r="11174" spans="1:4">
      <c r="A11174" s="70" t="s">
        <v>11672</v>
      </c>
      <c r="B11174" s="70" t="s">
        <v>11671</v>
      </c>
      <c r="C11174" s="171">
        <v>0.87627032507797498</v>
      </c>
      <c r="D11174" s="70" t="s">
        <v>4910</v>
      </c>
    </row>
    <row r="11175" spans="1:4">
      <c r="A11175" s="70" t="s">
        <v>11670</v>
      </c>
      <c r="B11175" s="70" t="s">
        <v>11669</v>
      </c>
      <c r="C11175" s="171">
        <v>0.876409765691607</v>
      </c>
      <c r="D11175" s="70" t="s">
        <v>4910</v>
      </c>
    </row>
    <row r="11176" spans="1:4">
      <c r="A11176" s="70" t="s">
        <v>11668</v>
      </c>
      <c r="B11176" s="70" t="s">
        <v>11667</v>
      </c>
      <c r="C11176" s="171">
        <v>0.87644000884951001</v>
      </c>
      <c r="D11176" s="70" t="s">
        <v>4910</v>
      </c>
    </row>
    <row r="11177" spans="1:4">
      <c r="A11177" s="70" t="s">
        <v>11666</v>
      </c>
      <c r="B11177" s="70" t="s">
        <v>11665</v>
      </c>
      <c r="C11177" s="171">
        <v>0.87644000884951001</v>
      </c>
      <c r="D11177" s="70" t="s">
        <v>4910</v>
      </c>
    </row>
    <row r="11178" spans="1:4">
      <c r="A11178" s="70" t="s">
        <v>11664</v>
      </c>
      <c r="B11178" s="70" t="s">
        <v>11663</v>
      </c>
      <c r="C11178" s="171">
        <v>0.87660924844442301</v>
      </c>
      <c r="D11178" s="70" t="s">
        <v>4910</v>
      </c>
    </row>
    <row r="11179" spans="1:4">
      <c r="A11179" s="70" t="s">
        <v>11662</v>
      </c>
      <c r="B11179" s="70" t="s">
        <v>11662</v>
      </c>
      <c r="C11179" s="171">
        <v>0.87661417894918103</v>
      </c>
      <c r="D11179" s="70" t="s">
        <v>4910</v>
      </c>
    </row>
    <row r="11180" spans="1:4">
      <c r="A11180" s="70" t="s">
        <v>11661</v>
      </c>
      <c r="B11180" s="70" t="s">
        <v>11660</v>
      </c>
      <c r="C11180" s="171">
        <v>0.876665814943552</v>
      </c>
      <c r="D11180" s="70" t="s">
        <v>4910</v>
      </c>
    </row>
    <row r="11181" spans="1:4">
      <c r="A11181" s="70" t="s">
        <v>11659</v>
      </c>
      <c r="B11181" s="70" t="s">
        <v>11658</v>
      </c>
      <c r="C11181" s="171">
        <v>0.87671585233131699</v>
      </c>
      <c r="D11181" s="70" t="s">
        <v>4910</v>
      </c>
    </row>
    <row r="11182" spans="1:4">
      <c r="A11182" s="70" t="s">
        <v>11657</v>
      </c>
      <c r="B11182" s="70" t="s">
        <v>11656</v>
      </c>
      <c r="C11182" s="171">
        <v>0.87686599749499905</v>
      </c>
      <c r="D11182" s="70" t="s">
        <v>4910</v>
      </c>
    </row>
    <row r="11183" spans="1:4">
      <c r="A11183" s="70" t="s">
        <v>11655</v>
      </c>
      <c r="B11183" s="70" t="s">
        <v>11654</v>
      </c>
      <c r="C11183" s="171">
        <v>0.87695344539564501</v>
      </c>
      <c r="D11183" s="70" t="s">
        <v>4910</v>
      </c>
    </row>
    <row r="11184" spans="1:4">
      <c r="A11184" s="70" t="s">
        <v>11653</v>
      </c>
      <c r="B11184" s="70" t="s">
        <v>11652</v>
      </c>
      <c r="C11184" s="171">
        <v>0.876964557034419</v>
      </c>
      <c r="D11184" s="70" t="s">
        <v>4910</v>
      </c>
    </row>
    <row r="11185" spans="1:4">
      <c r="A11185" s="70" t="s">
        <v>11651</v>
      </c>
      <c r="B11185" s="70" t="s">
        <v>11651</v>
      </c>
      <c r="C11185" s="171">
        <v>0.87700391547022305</v>
      </c>
      <c r="D11185" s="70" t="s">
        <v>4910</v>
      </c>
    </row>
    <row r="11186" spans="1:4">
      <c r="A11186" s="70" t="s">
        <v>11650</v>
      </c>
      <c r="B11186" s="70" t="s">
        <v>11650</v>
      </c>
      <c r="C11186" s="171">
        <v>0.87701185935808501</v>
      </c>
      <c r="D11186" s="70" t="s">
        <v>4910</v>
      </c>
    </row>
    <row r="11187" spans="1:4">
      <c r="A11187" s="70" t="s">
        <v>11649</v>
      </c>
      <c r="B11187" s="70" t="s">
        <v>11648</v>
      </c>
      <c r="C11187" s="171">
        <v>0.87701300184153197</v>
      </c>
      <c r="D11187" s="70" t="s">
        <v>4910</v>
      </c>
    </row>
    <row r="11188" spans="1:4">
      <c r="A11188" s="70" t="s">
        <v>11647</v>
      </c>
      <c r="B11188" s="70" t="s">
        <v>11646</v>
      </c>
      <c r="C11188" s="171">
        <v>0.87704814421551902</v>
      </c>
      <c r="D11188" s="70" t="s">
        <v>4910</v>
      </c>
    </row>
    <row r="11189" spans="1:4">
      <c r="A11189" s="70" t="s">
        <v>11645</v>
      </c>
      <c r="B11189" s="70" t="s">
        <v>11644</v>
      </c>
      <c r="C11189" s="171">
        <v>0.87707992226277898</v>
      </c>
      <c r="D11189" s="70" t="s">
        <v>4910</v>
      </c>
    </row>
    <row r="11190" spans="1:4">
      <c r="A11190" s="70" t="s">
        <v>11643</v>
      </c>
      <c r="B11190" s="70" t="s">
        <v>11642</v>
      </c>
      <c r="C11190" s="171">
        <v>0.87725983595256696</v>
      </c>
      <c r="D11190" s="70" t="s">
        <v>4910</v>
      </c>
    </row>
    <row r="11191" spans="1:4">
      <c r="A11191" s="70" t="s">
        <v>11641</v>
      </c>
      <c r="B11191" s="70" t="s">
        <v>11640</v>
      </c>
      <c r="C11191" s="171">
        <v>0.87726052765833995</v>
      </c>
      <c r="D11191" s="70" t="s">
        <v>4910</v>
      </c>
    </row>
    <row r="11192" spans="1:4">
      <c r="A11192" s="70" t="s">
        <v>11639</v>
      </c>
      <c r="B11192" s="70" t="s">
        <v>11638</v>
      </c>
      <c r="C11192" s="171">
        <v>0.87768755472707305</v>
      </c>
      <c r="D11192" s="70" t="s">
        <v>4910</v>
      </c>
    </row>
    <row r="11193" spans="1:4">
      <c r="A11193" s="70" t="s">
        <v>11637</v>
      </c>
      <c r="B11193" s="70" t="s">
        <v>11636</v>
      </c>
      <c r="C11193" s="171">
        <v>0.87771565464262802</v>
      </c>
      <c r="D11193" s="70" t="s">
        <v>4910</v>
      </c>
    </row>
    <row r="11194" spans="1:4">
      <c r="A11194" s="70" t="s">
        <v>11635</v>
      </c>
      <c r="B11194" s="70" t="s">
        <v>11634</v>
      </c>
      <c r="C11194" s="171">
        <v>0.87776106999003101</v>
      </c>
      <c r="D11194" s="70" t="s">
        <v>4910</v>
      </c>
    </row>
    <row r="11195" spans="1:4">
      <c r="A11195" s="70" t="s">
        <v>11633</v>
      </c>
      <c r="B11195" s="70" t="s">
        <v>11632</v>
      </c>
      <c r="C11195" s="171">
        <v>0.87823171779189102</v>
      </c>
      <c r="D11195" s="70" t="s">
        <v>4910</v>
      </c>
    </row>
    <row r="11196" spans="1:4">
      <c r="A11196" s="70" t="s">
        <v>11631</v>
      </c>
      <c r="B11196" s="70" t="s">
        <v>11630</v>
      </c>
      <c r="C11196" s="171">
        <v>0.87835934862682896</v>
      </c>
      <c r="D11196" s="70" t="s">
        <v>4910</v>
      </c>
    </row>
    <row r="11197" spans="1:4">
      <c r="A11197" s="70" t="s">
        <v>11629</v>
      </c>
      <c r="B11197" s="70" t="s">
        <v>11628</v>
      </c>
      <c r="C11197" s="171">
        <v>0.87836081513791298</v>
      </c>
      <c r="D11197" s="70" t="s">
        <v>4910</v>
      </c>
    </row>
    <row r="11198" spans="1:4">
      <c r="A11198" s="70" t="s">
        <v>11627</v>
      </c>
      <c r="B11198" s="70" t="s">
        <v>11626</v>
      </c>
      <c r="C11198" s="171">
        <v>0.87838902955393605</v>
      </c>
      <c r="D11198" s="70" t="s">
        <v>4910</v>
      </c>
    </row>
    <row r="11199" spans="1:4">
      <c r="A11199" s="70" t="s">
        <v>11625</v>
      </c>
      <c r="B11199" s="70" t="s">
        <v>11625</v>
      </c>
      <c r="C11199" s="171">
        <v>0.87845922614559502</v>
      </c>
      <c r="D11199" s="70" t="s">
        <v>4910</v>
      </c>
    </row>
    <row r="11200" spans="1:4">
      <c r="A11200" s="70" t="s">
        <v>11624</v>
      </c>
      <c r="B11200" s="70" t="s">
        <v>11623</v>
      </c>
      <c r="C11200" s="171">
        <v>0.87846194222596696</v>
      </c>
      <c r="D11200" s="70" t="s">
        <v>4910</v>
      </c>
    </row>
    <row r="11201" spans="1:4">
      <c r="A11201" s="70" t="s">
        <v>11622</v>
      </c>
      <c r="B11201" s="70" t="s">
        <v>11621</v>
      </c>
      <c r="C11201" s="171">
        <v>0.87857259028571499</v>
      </c>
      <c r="D11201" s="70" t="s">
        <v>4910</v>
      </c>
    </row>
    <row r="11202" spans="1:4">
      <c r="A11202" s="70" t="s">
        <v>11620</v>
      </c>
      <c r="B11202" s="70" t="s">
        <v>11619</v>
      </c>
      <c r="C11202" s="171">
        <v>0.87864446530040796</v>
      </c>
      <c r="D11202" s="70" t="s">
        <v>4910</v>
      </c>
    </row>
    <row r="11203" spans="1:4">
      <c r="A11203" s="70" t="s">
        <v>11618</v>
      </c>
      <c r="B11203" s="70" t="s">
        <v>11617</v>
      </c>
      <c r="C11203" s="171">
        <v>0.87864792735104302</v>
      </c>
      <c r="D11203" s="70" t="s">
        <v>4910</v>
      </c>
    </row>
    <row r="11204" spans="1:4">
      <c r="A11204" s="70" t="s">
        <v>11616</v>
      </c>
      <c r="B11204" s="70" t="s">
        <v>11615</v>
      </c>
      <c r="C11204" s="171">
        <v>0.87868605750877005</v>
      </c>
      <c r="D11204" s="70" t="s">
        <v>4910</v>
      </c>
    </row>
    <row r="11205" spans="1:4">
      <c r="A11205" s="70" t="s">
        <v>11614</v>
      </c>
      <c r="B11205" s="70" t="s">
        <v>11613</v>
      </c>
      <c r="C11205" s="171">
        <v>0.87873452789406903</v>
      </c>
      <c r="D11205" s="70" t="s">
        <v>4910</v>
      </c>
    </row>
    <row r="11206" spans="1:4">
      <c r="A11206" s="70" t="s">
        <v>11612</v>
      </c>
      <c r="B11206" s="70" t="s">
        <v>11611</v>
      </c>
      <c r="C11206" s="171">
        <v>0.878777347662136</v>
      </c>
      <c r="D11206" s="70" t="s">
        <v>4910</v>
      </c>
    </row>
    <row r="11207" spans="1:4">
      <c r="A11207" s="70" t="s">
        <v>11610</v>
      </c>
      <c r="B11207" s="70" t="s">
        <v>11609</v>
      </c>
      <c r="C11207" s="171">
        <v>0.87880237870797295</v>
      </c>
      <c r="D11207" s="70" t="s">
        <v>4910</v>
      </c>
    </row>
    <row r="11208" spans="1:4">
      <c r="A11208" s="70" t="s">
        <v>11608</v>
      </c>
      <c r="B11208" s="70" t="s">
        <v>11607</v>
      </c>
      <c r="C11208" s="171">
        <v>0.87893625391531005</v>
      </c>
      <c r="D11208" s="70" t="s">
        <v>4910</v>
      </c>
    </row>
    <row r="11209" spans="1:4">
      <c r="A11209" s="70" t="s">
        <v>11606</v>
      </c>
      <c r="B11209" s="70" t="s">
        <v>11605</v>
      </c>
      <c r="C11209" s="171">
        <v>0.87904926276919604</v>
      </c>
      <c r="D11209" s="70" t="s">
        <v>4910</v>
      </c>
    </row>
    <row r="11210" spans="1:4">
      <c r="A11210" s="70" t="s">
        <v>11604</v>
      </c>
      <c r="B11210" s="70" t="s">
        <v>11603</v>
      </c>
      <c r="C11210" s="171">
        <v>0.87905767346841501</v>
      </c>
      <c r="D11210" s="70" t="s">
        <v>4910</v>
      </c>
    </row>
    <row r="11211" spans="1:4">
      <c r="A11211" s="70" t="s">
        <v>11602</v>
      </c>
      <c r="B11211" s="70" t="s">
        <v>11601</v>
      </c>
      <c r="C11211" s="171">
        <v>0.87910104648898701</v>
      </c>
      <c r="D11211" s="70" t="s">
        <v>4910</v>
      </c>
    </row>
    <row r="11212" spans="1:4">
      <c r="A11212" s="70" t="s">
        <v>11600</v>
      </c>
      <c r="B11212" s="70" t="s">
        <v>11599</v>
      </c>
      <c r="C11212" s="171">
        <v>0.87939573198397702</v>
      </c>
      <c r="D11212" s="70" t="s">
        <v>4910</v>
      </c>
    </row>
    <row r="11213" spans="1:4">
      <c r="A11213" s="70" t="s">
        <v>11598</v>
      </c>
      <c r="B11213" s="70" t="s">
        <v>11597</v>
      </c>
      <c r="C11213" s="171">
        <v>0.87940803381358801</v>
      </c>
      <c r="D11213" s="70" t="s">
        <v>4910</v>
      </c>
    </row>
    <row r="11214" spans="1:4">
      <c r="A11214" s="70" t="s">
        <v>11596</v>
      </c>
      <c r="B11214" s="70" t="s">
        <v>11595</v>
      </c>
      <c r="C11214" s="171">
        <v>0.87945450350439702</v>
      </c>
      <c r="D11214" s="70" t="s">
        <v>4910</v>
      </c>
    </row>
    <row r="11215" spans="1:4">
      <c r="A11215" s="70" t="s">
        <v>11594</v>
      </c>
      <c r="B11215" s="70" t="s">
        <v>11592</v>
      </c>
      <c r="C11215" s="171">
        <v>0.87950162570809698</v>
      </c>
      <c r="D11215" s="70" t="s">
        <v>4910</v>
      </c>
    </row>
    <row r="11216" spans="1:4">
      <c r="A11216" s="70" t="s">
        <v>11593</v>
      </c>
      <c r="B11216" s="70" t="s">
        <v>11592</v>
      </c>
      <c r="C11216" s="171">
        <v>0.87950162570809698</v>
      </c>
      <c r="D11216" s="70" t="s">
        <v>4910</v>
      </c>
    </row>
    <row r="11217" spans="1:4">
      <c r="A11217" s="70" t="s">
        <v>11591</v>
      </c>
      <c r="B11217" s="70" t="s">
        <v>11590</v>
      </c>
      <c r="C11217" s="171">
        <v>0.87950162570809698</v>
      </c>
      <c r="D11217" s="70" t="s">
        <v>4910</v>
      </c>
    </row>
    <row r="11218" spans="1:4">
      <c r="A11218" s="70" t="s">
        <v>11589</v>
      </c>
      <c r="B11218" s="70" t="s">
        <v>11588</v>
      </c>
      <c r="C11218" s="171">
        <v>0.87970659253619699</v>
      </c>
      <c r="D11218" s="70" t="s">
        <v>4910</v>
      </c>
    </row>
    <row r="11219" spans="1:4">
      <c r="A11219" s="70" t="s">
        <v>11587</v>
      </c>
      <c r="B11219" s="70" t="s">
        <v>11587</v>
      </c>
      <c r="C11219" s="171">
        <v>0.87971417143324304</v>
      </c>
      <c r="D11219" s="70" t="s">
        <v>4910</v>
      </c>
    </row>
    <row r="11220" spans="1:4">
      <c r="A11220" s="70" t="s">
        <v>11586</v>
      </c>
      <c r="B11220" s="70" t="s">
        <v>11585</v>
      </c>
      <c r="C11220" s="171">
        <v>0.879731290223429</v>
      </c>
      <c r="D11220" s="70" t="s">
        <v>4910</v>
      </c>
    </row>
    <row r="11221" spans="1:4">
      <c r="A11221" s="70" t="s">
        <v>11584</v>
      </c>
      <c r="B11221" s="70" t="s">
        <v>11583</v>
      </c>
      <c r="C11221" s="171">
        <v>0.87995221864016904</v>
      </c>
      <c r="D11221" s="70" t="s">
        <v>4910</v>
      </c>
    </row>
    <row r="11222" spans="1:4">
      <c r="A11222" s="70" t="s">
        <v>11582</v>
      </c>
      <c r="B11222" s="70" t="s">
        <v>11581</v>
      </c>
      <c r="C11222" s="171">
        <v>0.88001862575982204</v>
      </c>
      <c r="D11222" s="70" t="s">
        <v>4910</v>
      </c>
    </row>
    <row r="11223" spans="1:4">
      <c r="A11223" s="70" t="s">
        <v>11580</v>
      </c>
      <c r="B11223" s="70" t="s">
        <v>11579</v>
      </c>
      <c r="C11223" s="171">
        <v>0.880028489139832</v>
      </c>
      <c r="D11223" s="70" t="s">
        <v>4910</v>
      </c>
    </row>
    <row r="11224" spans="1:4">
      <c r="A11224" s="70" t="s">
        <v>11578</v>
      </c>
      <c r="B11224" s="70" t="s">
        <v>11577</v>
      </c>
      <c r="C11224" s="171">
        <v>0.88008361266534996</v>
      </c>
      <c r="D11224" s="70" t="s">
        <v>4910</v>
      </c>
    </row>
    <row r="11225" spans="1:4">
      <c r="A11225" s="70" t="s">
        <v>11576</v>
      </c>
      <c r="B11225" s="70" t="s">
        <v>11576</v>
      </c>
      <c r="C11225" s="171">
        <v>0.88015676205681903</v>
      </c>
      <c r="D11225" s="70" t="s">
        <v>4910</v>
      </c>
    </row>
    <row r="11226" spans="1:4">
      <c r="A11226" s="70" t="s">
        <v>11575</v>
      </c>
      <c r="B11226" s="70" t="s">
        <v>11574</v>
      </c>
      <c r="C11226" s="171">
        <v>0.88019212735320496</v>
      </c>
      <c r="D11226" s="70" t="s">
        <v>4910</v>
      </c>
    </row>
    <row r="11227" spans="1:4">
      <c r="A11227" s="70" t="s">
        <v>11573</v>
      </c>
      <c r="B11227" s="70" t="s">
        <v>11572</v>
      </c>
      <c r="C11227" s="171">
        <v>0.88022080061989805</v>
      </c>
      <c r="D11227" s="70" t="s">
        <v>4910</v>
      </c>
    </row>
    <row r="11228" spans="1:4">
      <c r="A11228" s="70" t="s">
        <v>11571</v>
      </c>
      <c r="B11228" s="70" t="s">
        <v>11570</v>
      </c>
      <c r="C11228" s="171">
        <v>0.88022617172184703</v>
      </c>
      <c r="D11228" s="70" t="s">
        <v>4910</v>
      </c>
    </row>
    <row r="11229" spans="1:4">
      <c r="A11229" s="70" t="s">
        <v>11569</v>
      </c>
      <c r="B11229" s="70" t="s">
        <v>11568</v>
      </c>
      <c r="C11229" s="171">
        <v>0.88023416413272604</v>
      </c>
      <c r="D11229" s="70" t="s">
        <v>4910</v>
      </c>
    </row>
    <row r="11230" spans="1:4">
      <c r="A11230" s="70" t="s">
        <v>11567</v>
      </c>
      <c r="B11230" s="70" t="s">
        <v>11566</v>
      </c>
      <c r="C11230" s="171">
        <v>0.88034044526506405</v>
      </c>
      <c r="D11230" s="70" t="s">
        <v>4910</v>
      </c>
    </row>
    <row r="11231" spans="1:4">
      <c r="A11231" s="70" t="s">
        <v>11565</v>
      </c>
      <c r="B11231" s="70" t="s">
        <v>11564</v>
      </c>
      <c r="C11231" s="171">
        <v>0.88051189013280795</v>
      </c>
      <c r="D11231" s="70" t="s">
        <v>4910</v>
      </c>
    </row>
    <row r="11232" spans="1:4">
      <c r="A11232" s="70" t="s">
        <v>11563</v>
      </c>
      <c r="B11232" s="70" t="s">
        <v>11562</v>
      </c>
      <c r="C11232" s="171">
        <v>0.88060544136543595</v>
      </c>
      <c r="D11232" s="70" t="s">
        <v>4910</v>
      </c>
    </row>
    <row r="11233" spans="1:4">
      <c r="A11233" s="70" t="s">
        <v>11561</v>
      </c>
      <c r="B11233" s="70" t="s">
        <v>11560</v>
      </c>
      <c r="C11233" s="171">
        <v>0.88062749962677001</v>
      </c>
      <c r="D11233" s="70" t="s">
        <v>4910</v>
      </c>
    </row>
    <row r="11234" spans="1:4">
      <c r="A11234" s="70" t="s">
        <v>11559</v>
      </c>
      <c r="B11234" s="70" t="s">
        <v>11559</v>
      </c>
      <c r="C11234" s="171">
        <v>0.88063120863104905</v>
      </c>
      <c r="D11234" s="70" t="s">
        <v>4910</v>
      </c>
    </row>
    <row r="11235" spans="1:4">
      <c r="A11235" s="70" t="s">
        <v>11558</v>
      </c>
      <c r="B11235" s="70" t="s">
        <v>11557</v>
      </c>
      <c r="C11235" s="171">
        <v>0.88074277480368401</v>
      </c>
      <c r="D11235" s="70" t="s">
        <v>4910</v>
      </c>
    </row>
    <row r="11236" spans="1:4">
      <c r="A11236" s="70" t="s">
        <v>11556</v>
      </c>
      <c r="B11236" s="70" t="s">
        <v>11555</v>
      </c>
      <c r="C11236" s="171">
        <v>0.880867402222683</v>
      </c>
      <c r="D11236" s="70" t="s">
        <v>4910</v>
      </c>
    </row>
    <row r="11237" spans="1:4">
      <c r="A11237" s="70" t="s">
        <v>11554</v>
      </c>
      <c r="B11237" s="70" t="s">
        <v>11553</v>
      </c>
      <c r="C11237" s="171">
        <v>0.880892817794798</v>
      </c>
      <c r="D11237" s="70" t="s">
        <v>4910</v>
      </c>
    </row>
    <row r="11238" spans="1:4">
      <c r="A11238" s="70" t="s">
        <v>11552</v>
      </c>
      <c r="B11238" s="70" t="s">
        <v>11551</v>
      </c>
      <c r="C11238" s="171">
        <v>0.88089512634247003</v>
      </c>
      <c r="D11238" s="70" t="s">
        <v>4910</v>
      </c>
    </row>
    <row r="11239" spans="1:4">
      <c r="A11239" s="70" t="s">
        <v>11550</v>
      </c>
      <c r="B11239" s="70" t="s">
        <v>11549</v>
      </c>
      <c r="C11239" s="171">
        <v>0.88092906870387599</v>
      </c>
      <c r="D11239" s="70" t="s">
        <v>4910</v>
      </c>
    </row>
    <row r="11240" spans="1:4">
      <c r="A11240" s="70" t="s">
        <v>11548</v>
      </c>
      <c r="B11240" s="70" t="s">
        <v>11547</v>
      </c>
      <c r="C11240" s="171">
        <v>0.88096944857025095</v>
      </c>
      <c r="D11240" s="70" t="s">
        <v>4910</v>
      </c>
    </row>
    <row r="11241" spans="1:4">
      <c r="A11241" s="70" t="s">
        <v>11546</v>
      </c>
      <c r="B11241" s="70" t="s">
        <v>11545</v>
      </c>
      <c r="C11241" s="171">
        <v>0.88104321071171599</v>
      </c>
      <c r="D11241" s="70" t="s">
        <v>4910</v>
      </c>
    </row>
    <row r="11242" spans="1:4">
      <c r="A11242" s="70" t="s">
        <v>11544</v>
      </c>
      <c r="B11242" s="70" t="s">
        <v>11543</v>
      </c>
      <c r="C11242" s="171">
        <v>0.88112682187545199</v>
      </c>
      <c r="D11242" s="70" t="s">
        <v>4910</v>
      </c>
    </row>
    <row r="11243" spans="1:4">
      <c r="A11243" s="70" t="s">
        <v>11542</v>
      </c>
      <c r="B11243" s="70" t="s">
        <v>11541</v>
      </c>
      <c r="C11243" s="171">
        <v>0.88115720401402098</v>
      </c>
      <c r="D11243" s="70" t="s">
        <v>4910</v>
      </c>
    </row>
    <row r="11244" spans="1:4">
      <c r="A11244" s="70" t="s">
        <v>11540</v>
      </c>
      <c r="B11244" s="70" t="s">
        <v>11539</v>
      </c>
      <c r="C11244" s="171">
        <v>0.88117552925800602</v>
      </c>
      <c r="D11244" s="70" t="s">
        <v>4910</v>
      </c>
    </row>
    <row r="11245" spans="1:4">
      <c r="A11245" s="70" t="s">
        <v>11538</v>
      </c>
      <c r="B11245" s="70" t="s">
        <v>11537</v>
      </c>
      <c r="C11245" s="171">
        <v>0.88130225794119399</v>
      </c>
      <c r="D11245" s="70" t="s">
        <v>4910</v>
      </c>
    </row>
    <row r="11246" spans="1:4">
      <c r="A11246" s="70" t="s">
        <v>11536</v>
      </c>
      <c r="B11246" s="70" t="s">
        <v>11535</v>
      </c>
      <c r="C11246" s="171">
        <v>0.88138778092494396</v>
      </c>
      <c r="D11246" s="70" t="s">
        <v>4910</v>
      </c>
    </row>
    <row r="11247" spans="1:4">
      <c r="A11247" s="70" t="s">
        <v>11534</v>
      </c>
      <c r="B11247" s="70" t="s">
        <v>11533</v>
      </c>
      <c r="C11247" s="171">
        <v>0.88139953453031294</v>
      </c>
      <c r="D11247" s="70" t="s">
        <v>4910</v>
      </c>
    </row>
    <row r="11248" spans="1:4">
      <c r="A11248" s="70" t="s">
        <v>11532</v>
      </c>
      <c r="B11248" s="70" t="s">
        <v>11531</v>
      </c>
      <c r="C11248" s="171">
        <v>0.88150471982450396</v>
      </c>
      <c r="D11248" s="70" t="s">
        <v>4910</v>
      </c>
    </row>
    <row r="11249" spans="1:4">
      <c r="A11249" s="70" t="s">
        <v>11530</v>
      </c>
      <c r="B11249" s="70" t="s">
        <v>11529</v>
      </c>
      <c r="C11249" s="171">
        <v>0.88150479175480201</v>
      </c>
      <c r="D11249" s="70" t="s">
        <v>4910</v>
      </c>
    </row>
    <row r="11250" spans="1:4">
      <c r="A11250" s="70" t="s">
        <v>11528</v>
      </c>
      <c r="B11250" s="70" t="s">
        <v>11527</v>
      </c>
      <c r="C11250" s="171">
        <v>0.88151905482144299</v>
      </c>
      <c r="D11250" s="70" t="s">
        <v>4910</v>
      </c>
    </row>
    <row r="11251" spans="1:4">
      <c r="A11251" s="70" t="s">
        <v>11526</v>
      </c>
      <c r="B11251" s="70" t="s">
        <v>11525</v>
      </c>
      <c r="C11251" s="171">
        <v>0.88162649985127595</v>
      </c>
      <c r="D11251" s="70" t="s">
        <v>4910</v>
      </c>
    </row>
    <row r="11252" spans="1:4">
      <c r="A11252" s="70" t="s">
        <v>11524</v>
      </c>
      <c r="B11252" s="70" t="s">
        <v>11523</v>
      </c>
      <c r="C11252" s="171">
        <v>0.881759721439207</v>
      </c>
      <c r="D11252" s="70" t="s">
        <v>4910</v>
      </c>
    </row>
    <row r="11253" spans="1:4">
      <c r="A11253" s="70" t="s">
        <v>11522</v>
      </c>
      <c r="B11253" s="70" t="s">
        <v>11521</v>
      </c>
      <c r="C11253" s="171">
        <v>0.88176916075622003</v>
      </c>
      <c r="D11253" s="70" t="s">
        <v>4910</v>
      </c>
    </row>
    <row r="11254" spans="1:4">
      <c r="A11254" s="70" t="s">
        <v>11520</v>
      </c>
      <c r="B11254" s="70" t="s">
        <v>11519</v>
      </c>
      <c r="C11254" s="171">
        <v>0.88177086225129797</v>
      </c>
      <c r="D11254" s="70" t="s">
        <v>4910</v>
      </c>
    </row>
    <row r="11255" spans="1:4">
      <c r="A11255" s="70" t="s">
        <v>11518</v>
      </c>
      <c r="B11255" s="70" t="s">
        <v>11517</v>
      </c>
      <c r="C11255" s="171">
        <v>0.881790371993592</v>
      </c>
      <c r="D11255" s="70" t="s">
        <v>4910</v>
      </c>
    </row>
    <row r="11256" spans="1:4">
      <c r="A11256" s="70" t="s">
        <v>11516</v>
      </c>
      <c r="B11256" s="70" t="s">
        <v>11515</v>
      </c>
      <c r="C11256" s="171">
        <v>0.88181717182374397</v>
      </c>
      <c r="D11256" s="70" t="s">
        <v>4910</v>
      </c>
    </row>
    <row r="11257" spans="1:4">
      <c r="A11257" s="70" t="s">
        <v>11514</v>
      </c>
      <c r="B11257" s="70" t="s">
        <v>11513</v>
      </c>
      <c r="C11257" s="171">
        <v>0.88213575783507103</v>
      </c>
      <c r="D11257" s="70" t="s">
        <v>4910</v>
      </c>
    </row>
    <row r="11258" spans="1:4">
      <c r="A11258" s="70" t="s">
        <v>11512</v>
      </c>
      <c r="B11258" s="70" t="s">
        <v>11511</v>
      </c>
      <c r="C11258" s="171">
        <v>0.88217174797367703</v>
      </c>
      <c r="D11258" s="70" t="s">
        <v>4910</v>
      </c>
    </row>
    <row r="11259" spans="1:4">
      <c r="A11259" s="70" t="s">
        <v>11510</v>
      </c>
      <c r="B11259" s="70" t="s">
        <v>11509</v>
      </c>
      <c r="C11259" s="171">
        <v>0.88219727355776001</v>
      </c>
      <c r="D11259" s="70" t="s">
        <v>4910</v>
      </c>
    </row>
    <row r="11260" spans="1:4">
      <c r="A11260" s="70" t="s">
        <v>11508</v>
      </c>
      <c r="B11260" s="70" t="s">
        <v>11507</v>
      </c>
      <c r="C11260" s="171">
        <v>0.88231654175090202</v>
      </c>
      <c r="D11260" s="70" t="s">
        <v>4910</v>
      </c>
    </row>
    <row r="11261" spans="1:4">
      <c r="A11261" s="70" t="s">
        <v>11506</v>
      </c>
      <c r="B11261" s="70" t="s">
        <v>11505</v>
      </c>
      <c r="C11261" s="171">
        <v>0.88246552859545602</v>
      </c>
      <c r="D11261" s="70" t="s">
        <v>4910</v>
      </c>
    </row>
    <row r="11262" spans="1:4">
      <c r="A11262" s="70" t="s">
        <v>11504</v>
      </c>
      <c r="B11262" s="70" t="s">
        <v>11503</v>
      </c>
      <c r="C11262" s="171">
        <v>0.88246552859545602</v>
      </c>
      <c r="D11262" s="70" t="s">
        <v>4910</v>
      </c>
    </row>
    <row r="11263" spans="1:4">
      <c r="A11263" s="70" t="s">
        <v>11502</v>
      </c>
      <c r="B11263" s="70" t="s">
        <v>11501</v>
      </c>
      <c r="C11263" s="171">
        <v>0.88253906537988902</v>
      </c>
      <c r="D11263" s="70" t="s">
        <v>4910</v>
      </c>
    </row>
    <row r="11264" spans="1:4">
      <c r="A11264" s="70" t="s">
        <v>11500</v>
      </c>
      <c r="B11264" s="70" t="s">
        <v>11499</v>
      </c>
      <c r="C11264" s="171">
        <v>0.882540332332866</v>
      </c>
      <c r="D11264" s="70" t="s">
        <v>4910</v>
      </c>
    </row>
    <row r="11265" spans="1:4">
      <c r="A11265" s="70" t="s">
        <v>11498</v>
      </c>
      <c r="B11265" s="70" t="s">
        <v>11497</v>
      </c>
      <c r="C11265" s="171">
        <v>0.88277594395897696</v>
      </c>
      <c r="D11265" s="70" t="s">
        <v>4910</v>
      </c>
    </row>
    <row r="11266" spans="1:4">
      <c r="A11266" s="70" t="s">
        <v>11496</v>
      </c>
      <c r="B11266" s="70" t="s">
        <v>11492</v>
      </c>
      <c r="C11266" s="171">
        <v>0.88280249773344599</v>
      </c>
      <c r="D11266" s="70" t="s">
        <v>4910</v>
      </c>
    </row>
    <row r="11267" spans="1:4">
      <c r="A11267" s="70" t="s">
        <v>11495</v>
      </c>
      <c r="B11267" s="70" t="s">
        <v>11494</v>
      </c>
      <c r="C11267" s="171">
        <v>0.88280249773344599</v>
      </c>
      <c r="D11267" s="70" t="s">
        <v>4910</v>
      </c>
    </row>
    <row r="11268" spans="1:4">
      <c r="A11268" s="70" t="s">
        <v>11493</v>
      </c>
      <c r="B11268" s="70" t="s">
        <v>11492</v>
      </c>
      <c r="C11268" s="171">
        <v>0.88280249773344599</v>
      </c>
      <c r="D11268" s="70" t="s">
        <v>4910</v>
      </c>
    </row>
    <row r="11269" spans="1:4">
      <c r="A11269" s="70" t="s">
        <v>11491</v>
      </c>
      <c r="B11269" s="70" t="s">
        <v>11490</v>
      </c>
      <c r="C11269" s="171">
        <v>0.88284955945975196</v>
      </c>
      <c r="D11269" s="70" t="s">
        <v>4910</v>
      </c>
    </row>
    <row r="11270" spans="1:4">
      <c r="A11270" s="70" t="s">
        <v>11489</v>
      </c>
      <c r="B11270" s="70" t="s">
        <v>11488</v>
      </c>
      <c r="C11270" s="171">
        <v>0.88289140799902999</v>
      </c>
      <c r="D11270" s="70" t="s">
        <v>4910</v>
      </c>
    </row>
    <row r="11271" spans="1:4">
      <c r="A11271" s="70" t="s">
        <v>11487</v>
      </c>
      <c r="B11271" s="70" t="s">
        <v>11486</v>
      </c>
      <c r="C11271" s="171">
        <v>0.88316240521849898</v>
      </c>
      <c r="D11271" s="70" t="s">
        <v>4910</v>
      </c>
    </row>
    <row r="11272" spans="1:4">
      <c r="A11272" s="70" t="s">
        <v>11485</v>
      </c>
      <c r="B11272" s="70" t="s">
        <v>11484</v>
      </c>
      <c r="C11272" s="171">
        <v>0.88320968405261102</v>
      </c>
      <c r="D11272" s="70" t="s">
        <v>4910</v>
      </c>
    </row>
    <row r="11273" spans="1:4">
      <c r="A11273" s="70" t="s">
        <v>11483</v>
      </c>
      <c r="B11273" s="70" t="s">
        <v>11482</v>
      </c>
      <c r="C11273" s="171">
        <v>0.88342445866928099</v>
      </c>
      <c r="D11273" s="70" t="s">
        <v>4910</v>
      </c>
    </row>
    <row r="11274" spans="1:4">
      <c r="A11274" s="70" t="s">
        <v>11481</v>
      </c>
      <c r="B11274" s="70" t="s">
        <v>11480</v>
      </c>
      <c r="C11274" s="171">
        <v>0.88346022135883495</v>
      </c>
      <c r="D11274" s="70" t="s">
        <v>4910</v>
      </c>
    </row>
    <row r="11275" spans="1:4">
      <c r="A11275" s="70" t="s">
        <v>11479</v>
      </c>
      <c r="B11275" s="70" t="s">
        <v>11478</v>
      </c>
      <c r="C11275" s="171">
        <v>0.88359561105432605</v>
      </c>
      <c r="D11275" s="70" t="s">
        <v>4910</v>
      </c>
    </row>
    <row r="11276" spans="1:4">
      <c r="A11276" s="70" t="s">
        <v>11477</v>
      </c>
      <c r="B11276" s="70" t="s">
        <v>11476</v>
      </c>
      <c r="C11276" s="171">
        <v>0.88381384042415001</v>
      </c>
      <c r="D11276" s="70" t="s">
        <v>4910</v>
      </c>
    </row>
    <row r="11277" spans="1:4">
      <c r="A11277" s="70" t="s">
        <v>11475</v>
      </c>
      <c r="B11277" s="70" t="s">
        <v>11474</v>
      </c>
      <c r="C11277" s="171">
        <v>0.88390579681125403</v>
      </c>
      <c r="D11277" s="70" t="s">
        <v>4910</v>
      </c>
    </row>
    <row r="11278" spans="1:4">
      <c r="A11278" s="70" t="s">
        <v>11473</v>
      </c>
      <c r="B11278" s="70" t="s">
        <v>11472</v>
      </c>
      <c r="C11278" s="171">
        <v>0.883984471800072</v>
      </c>
      <c r="D11278" s="70" t="s">
        <v>4910</v>
      </c>
    </row>
    <row r="11279" spans="1:4">
      <c r="A11279" s="70" t="s">
        <v>11471</v>
      </c>
      <c r="B11279" s="70" t="s">
        <v>11470</v>
      </c>
      <c r="C11279" s="171">
        <v>0.88400178202618795</v>
      </c>
      <c r="D11279" s="70" t="s">
        <v>4910</v>
      </c>
    </row>
    <row r="11280" spans="1:4">
      <c r="A11280" s="70" t="s">
        <v>11469</v>
      </c>
      <c r="B11280" s="70" t="s">
        <v>11468</v>
      </c>
      <c r="C11280" s="171">
        <v>0.88406537008172204</v>
      </c>
      <c r="D11280" s="70" t="s">
        <v>4910</v>
      </c>
    </row>
    <row r="11281" spans="1:4">
      <c r="A11281" s="70" t="s">
        <v>11467</v>
      </c>
      <c r="B11281" s="70" t="s">
        <v>11466</v>
      </c>
      <c r="C11281" s="171">
        <v>0.88409692348643598</v>
      </c>
      <c r="D11281" s="70" t="s">
        <v>4910</v>
      </c>
    </row>
    <row r="11282" spans="1:4">
      <c r="A11282" s="70" t="s">
        <v>11465</v>
      </c>
      <c r="B11282" s="70" t="s">
        <v>11464</v>
      </c>
      <c r="C11282" s="171">
        <v>0.88418071089809502</v>
      </c>
      <c r="D11282" s="70" t="s">
        <v>4910</v>
      </c>
    </row>
    <row r="11283" spans="1:4">
      <c r="A11283" s="70" t="s">
        <v>11463</v>
      </c>
      <c r="B11283" s="70" t="s">
        <v>11462</v>
      </c>
      <c r="C11283" s="171">
        <v>0.88419886047271401</v>
      </c>
      <c r="D11283" s="70" t="s">
        <v>4910</v>
      </c>
    </row>
    <row r="11284" spans="1:4">
      <c r="A11284" s="70" t="s">
        <v>11461</v>
      </c>
      <c r="B11284" s="70" t="s">
        <v>11460</v>
      </c>
      <c r="C11284" s="171">
        <v>0.88426028765742104</v>
      </c>
      <c r="D11284" s="70" t="s">
        <v>4910</v>
      </c>
    </row>
    <row r="11285" spans="1:4">
      <c r="A11285" s="70" t="s">
        <v>11459</v>
      </c>
      <c r="B11285" s="70" t="s">
        <v>11459</v>
      </c>
      <c r="C11285" s="171">
        <v>0.88429432132025199</v>
      </c>
      <c r="D11285" s="70" t="s">
        <v>4910</v>
      </c>
    </row>
    <row r="11286" spans="1:4">
      <c r="A11286" s="70" t="s">
        <v>11458</v>
      </c>
      <c r="B11286" s="70" t="s">
        <v>11457</v>
      </c>
      <c r="C11286" s="171">
        <v>0.88430960915896595</v>
      </c>
      <c r="D11286" s="70" t="s">
        <v>4910</v>
      </c>
    </row>
    <row r="11287" spans="1:4">
      <c r="A11287" s="70" t="s">
        <v>11456</v>
      </c>
      <c r="B11287" s="70" t="s">
        <v>11455</v>
      </c>
      <c r="C11287" s="171">
        <v>0.88433797904219302</v>
      </c>
      <c r="D11287" s="70" t="s">
        <v>4910</v>
      </c>
    </row>
    <row r="11288" spans="1:4">
      <c r="A11288" s="70" t="s">
        <v>11454</v>
      </c>
      <c r="B11288" s="70" t="s">
        <v>11453</v>
      </c>
      <c r="C11288" s="171">
        <v>0.88433797904219302</v>
      </c>
      <c r="D11288" s="70" t="s">
        <v>4910</v>
      </c>
    </row>
    <row r="11289" spans="1:4">
      <c r="A11289" s="70" t="s">
        <v>11452</v>
      </c>
      <c r="B11289" s="70" t="s">
        <v>11451</v>
      </c>
      <c r="C11289" s="171">
        <v>0.88433797904219302</v>
      </c>
      <c r="D11289" s="70" t="s">
        <v>4910</v>
      </c>
    </row>
    <row r="11290" spans="1:4">
      <c r="A11290" s="70" t="s">
        <v>11450</v>
      </c>
      <c r="B11290" s="70" t="s">
        <v>11449</v>
      </c>
      <c r="C11290" s="171">
        <v>0.88446414785920302</v>
      </c>
      <c r="D11290" s="70" t="s">
        <v>4910</v>
      </c>
    </row>
    <row r="11291" spans="1:4">
      <c r="A11291" s="70" t="s">
        <v>11448</v>
      </c>
      <c r="B11291" s="70" t="s">
        <v>11447</v>
      </c>
      <c r="C11291" s="171">
        <v>0.88450404206566002</v>
      </c>
      <c r="D11291" s="70" t="s">
        <v>4910</v>
      </c>
    </row>
    <row r="11292" spans="1:4">
      <c r="A11292" s="70" t="s">
        <v>11446</v>
      </c>
      <c r="B11292" s="70" t="s">
        <v>11445</v>
      </c>
      <c r="C11292" s="171">
        <v>0.88450941984699405</v>
      </c>
      <c r="D11292" s="70" t="s">
        <v>4910</v>
      </c>
    </row>
    <row r="11293" spans="1:4">
      <c r="A11293" s="70" t="s">
        <v>11444</v>
      </c>
      <c r="B11293" s="70" t="s">
        <v>11443</v>
      </c>
      <c r="C11293" s="171">
        <v>0.884584813284085</v>
      </c>
      <c r="D11293" s="70" t="s">
        <v>4910</v>
      </c>
    </row>
    <row r="11294" spans="1:4">
      <c r="A11294" s="70" t="s">
        <v>11442</v>
      </c>
      <c r="B11294" s="70" t="s">
        <v>11441</v>
      </c>
      <c r="C11294" s="171">
        <v>0.88458781042476098</v>
      </c>
      <c r="D11294" s="70" t="s">
        <v>4910</v>
      </c>
    </row>
    <row r="11295" spans="1:4">
      <c r="A11295" s="70" t="s">
        <v>11440</v>
      </c>
      <c r="B11295" s="70" t="s">
        <v>11439</v>
      </c>
      <c r="C11295" s="171">
        <v>0.884792781100604</v>
      </c>
      <c r="D11295" s="70" t="s">
        <v>4910</v>
      </c>
    </row>
    <row r="11296" spans="1:4">
      <c r="A11296" s="70" t="s">
        <v>11438</v>
      </c>
      <c r="B11296" s="70" t="s">
        <v>11437</v>
      </c>
      <c r="C11296" s="171">
        <v>0.88484208320926105</v>
      </c>
      <c r="D11296" s="70" t="s">
        <v>4910</v>
      </c>
    </row>
    <row r="11297" spans="1:4">
      <c r="A11297" s="70" t="s">
        <v>11436</v>
      </c>
      <c r="B11297" s="70" t="s">
        <v>11435</v>
      </c>
      <c r="C11297" s="171">
        <v>0.88488198893752601</v>
      </c>
      <c r="D11297" s="70" t="s">
        <v>4910</v>
      </c>
    </row>
    <row r="11298" spans="1:4">
      <c r="A11298" s="70" t="s">
        <v>11434</v>
      </c>
      <c r="B11298" s="70" t="s">
        <v>11433</v>
      </c>
      <c r="C11298" s="171">
        <v>0.88495081116889296</v>
      </c>
      <c r="D11298" s="70" t="s">
        <v>4910</v>
      </c>
    </row>
    <row r="11299" spans="1:4">
      <c r="A11299" s="70" t="s">
        <v>11432</v>
      </c>
      <c r="B11299" s="70" t="s">
        <v>11431</v>
      </c>
      <c r="C11299" s="171">
        <v>0.88509617527700202</v>
      </c>
      <c r="D11299" s="70" t="s">
        <v>4910</v>
      </c>
    </row>
    <row r="11300" spans="1:4">
      <c r="A11300" s="70" t="s">
        <v>11430</v>
      </c>
      <c r="B11300" s="70" t="s">
        <v>11429</v>
      </c>
      <c r="C11300" s="171">
        <v>0.88535930386956696</v>
      </c>
      <c r="D11300" s="70" t="s">
        <v>4910</v>
      </c>
    </row>
    <row r="11301" spans="1:4">
      <c r="A11301" s="70" t="s">
        <v>11428</v>
      </c>
      <c r="B11301" s="70" t="s">
        <v>11428</v>
      </c>
      <c r="C11301" s="171">
        <v>0.88554711683138398</v>
      </c>
      <c r="D11301" s="70" t="s">
        <v>4910</v>
      </c>
    </row>
    <row r="11302" spans="1:4">
      <c r="A11302" s="70" t="s">
        <v>11427</v>
      </c>
      <c r="B11302" s="70" t="s">
        <v>11426</v>
      </c>
      <c r="C11302" s="171">
        <v>0.88555393749358202</v>
      </c>
      <c r="D11302" s="70" t="s">
        <v>4910</v>
      </c>
    </row>
    <row r="11303" spans="1:4">
      <c r="A11303" s="70" t="s">
        <v>11425</v>
      </c>
      <c r="B11303" s="70" t="s">
        <v>11424</v>
      </c>
      <c r="C11303" s="171">
        <v>0.88557850198834098</v>
      </c>
      <c r="D11303" s="70" t="s">
        <v>4910</v>
      </c>
    </row>
    <row r="11304" spans="1:4">
      <c r="A11304" s="70" t="s">
        <v>11423</v>
      </c>
      <c r="B11304" s="70" t="s">
        <v>11422</v>
      </c>
      <c r="C11304" s="171">
        <v>0.88568513075139399</v>
      </c>
      <c r="D11304" s="70" t="s">
        <v>4910</v>
      </c>
    </row>
    <row r="11305" spans="1:4">
      <c r="A11305" s="70" t="s">
        <v>11421</v>
      </c>
      <c r="B11305" s="70" t="s">
        <v>11420</v>
      </c>
      <c r="C11305" s="171">
        <v>0.88570718857942698</v>
      </c>
      <c r="D11305" s="70" t="s">
        <v>4910</v>
      </c>
    </row>
    <row r="11306" spans="1:4">
      <c r="A11306" s="70" t="s">
        <v>11419</v>
      </c>
      <c r="B11306" s="70" t="s">
        <v>11418</v>
      </c>
      <c r="C11306" s="171">
        <v>0.88573285989571404</v>
      </c>
      <c r="D11306" s="70" t="s">
        <v>4910</v>
      </c>
    </row>
    <row r="11307" spans="1:4">
      <c r="A11307" s="70" t="s">
        <v>11417</v>
      </c>
      <c r="B11307" s="70" t="s">
        <v>11416</v>
      </c>
      <c r="C11307" s="171">
        <v>0.88584970022963605</v>
      </c>
      <c r="D11307" s="70" t="s">
        <v>4910</v>
      </c>
    </row>
    <row r="11308" spans="1:4">
      <c r="A11308" s="70" t="s">
        <v>11415</v>
      </c>
      <c r="B11308" s="70" t="s">
        <v>11415</v>
      </c>
      <c r="C11308" s="171">
        <v>0.88587153805433705</v>
      </c>
      <c r="D11308" s="70" t="s">
        <v>4910</v>
      </c>
    </row>
    <row r="11309" spans="1:4">
      <c r="A11309" s="70" t="s">
        <v>11414</v>
      </c>
      <c r="B11309" s="70" t="s">
        <v>11413</v>
      </c>
      <c r="C11309" s="171">
        <v>0.885994058614751</v>
      </c>
      <c r="D11309" s="70" t="s">
        <v>4910</v>
      </c>
    </row>
    <row r="11310" spans="1:4">
      <c r="A11310" s="70" t="s">
        <v>11412</v>
      </c>
      <c r="B11310" s="70" t="s">
        <v>11411</v>
      </c>
      <c r="C11310" s="171">
        <v>0.88609240239461295</v>
      </c>
      <c r="D11310" s="70" t="s">
        <v>4910</v>
      </c>
    </row>
    <row r="11311" spans="1:4">
      <c r="A11311" s="70" t="s">
        <v>11410</v>
      </c>
      <c r="B11311" s="70" t="s">
        <v>11409</v>
      </c>
      <c r="C11311" s="171">
        <v>0.88612114789894703</v>
      </c>
      <c r="D11311" s="70" t="s">
        <v>4910</v>
      </c>
    </row>
    <row r="11312" spans="1:4">
      <c r="A11312" s="70" t="s">
        <v>11408</v>
      </c>
      <c r="B11312" s="70" t="s">
        <v>11407</v>
      </c>
      <c r="C11312" s="171">
        <v>0.88628430866549102</v>
      </c>
      <c r="D11312" s="70" t="s">
        <v>4910</v>
      </c>
    </row>
    <row r="11313" spans="1:4">
      <c r="A11313" s="70" t="s">
        <v>11406</v>
      </c>
      <c r="B11313" s="70" t="s">
        <v>11405</v>
      </c>
      <c r="C11313" s="171">
        <v>0.88660881072796405</v>
      </c>
      <c r="D11313" s="70" t="s">
        <v>4910</v>
      </c>
    </row>
    <row r="11314" spans="1:4">
      <c r="A11314" s="70" t="s">
        <v>11404</v>
      </c>
      <c r="B11314" s="70" t="s">
        <v>11403</v>
      </c>
      <c r="C11314" s="171">
        <v>0.88663678260379297</v>
      </c>
      <c r="D11314" s="70" t="s">
        <v>4910</v>
      </c>
    </row>
    <row r="11315" spans="1:4">
      <c r="A11315" s="70" t="s">
        <v>11402</v>
      </c>
      <c r="B11315" s="70" t="s">
        <v>11401</v>
      </c>
      <c r="C11315" s="171">
        <v>0.88666046356614703</v>
      </c>
      <c r="D11315" s="70" t="s">
        <v>4910</v>
      </c>
    </row>
    <row r="11316" spans="1:4">
      <c r="A11316" s="70" t="s">
        <v>11400</v>
      </c>
      <c r="B11316" s="70" t="s">
        <v>11399</v>
      </c>
      <c r="C11316" s="171">
        <v>0.88686431369088603</v>
      </c>
      <c r="D11316" s="70" t="s">
        <v>4910</v>
      </c>
    </row>
    <row r="11317" spans="1:4">
      <c r="A11317" s="70" t="s">
        <v>11398</v>
      </c>
      <c r="B11317" s="70" t="s">
        <v>11397</v>
      </c>
      <c r="C11317" s="171">
        <v>0.88687984627634997</v>
      </c>
      <c r="D11317" s="70" t="s">
        <v>4910</v>
      </c>
    </row>
    <row r="11318" spans="1:4">
      <c r="A11318" s="70" t="s">
        <v>11396</v>
      </c>
      <c r="B11318" s="70" t="s">
        <v>11395</v>
      </c>
      <c r="C11318" s="171">
        <v>0.88690261257702496</v>
      </c>
      <c r="D11318" s="70" t="s">
        <v>4910</v>
      </c>
    </row>
    <row r="11319" spans="1:4">
      <c r="A11319" s="70" t="s">
        <v>11394</v>
      </c>
      <c r="B11319" s="70" t="s">
        <v>11393</v>
      </c>
      <c r="C11319" s="171">
        <v>0.887035035178666</v>
      </c>
      <c r="D11319" s="70" t="s">
        <v>4910</v>
      </c>
    </row>
    <row r="11320" spans="1:4">
      <c r="A11320" s="70" t="s">
        <v>11392</v>
      </c>
      <c r="B11320" s="70" t="s">
        <v>11391</v>
      </c>
      <c r="C11320" s="171">
        <v>0.88708861353550394</v>
      </c>
      <c r="D11320" s="70" t="s">
        <v>4910</v>
      </c>
    </row>
    <row r="11321" spans="1:4">
      <c r="A11321" s="70" t="s">
        <v>11390</v>
      </c>
      <c r="B11321" s="70" t="s">
        <v>11389</v>
      </c>
      <c r="C11321" s="171">
        <v>0.88709815813428805</v>
      </c>
      <c r="D11321" s="70" t="s">
        <v>4910</v>
      </c>
    </row>
    <row r="11322" spans="1:4">
      <c r="A11322" s="70" t="s">
        <v>11388</v>
      </c>
      <c r="B11322" s="70" t="s">
        <v>11387</v>
      </c>
      <c r="C11322" s="171">
        <v>0.88720408855900801</v>
      </c>
      <c r="D11322" s="70" t="s">
        <v>4910</v>
      </c>
    </row>
    <row r="11323" spans="1:4">
      <c r="A11323" s="70" t="s">
        <v>11386</v>
      </c>
      <c r="B11323" s="70" t="s">
        <v>11386</v>
      </c>
      <c r="C11323" s="171">
        <v>0.88726191011586297</v>
      </c>
      <c r="D11323" s="70" t="s">
        <v>4910</v>
      </c>
    </row>
    <row r="11324" spans="1:4">
      <c r="A11324" s="70" t="s">
        <v>11385</v>
      </c>
      <c r="B11324" s="70" t="s">
        <v>11384</v>
      </c>
      <c r="C11324" s="171">
        <v>0.88747387675211598</v>
      </c>
      <c r="D11324" s="70" t="s">
        <v>4910</v>
      </c>
    </row>
    <row r="11325" spans="1:4">
      <c r="A11325" s="70" t="s">
        <v>11383</v>
      </c>
      <c r="B11325" s="70" t="s">
        <v>11382</v>
      </c>
      <c r="C11325" s="171">
        <v>0.88756085920342098</v>
      </c>
      <c r="D11325" s="70" t="s">
        <v>4910</v>
      </c>
    </row>
    <row r="11326" spans="1:4">
      <c r="A11326" s="70" t="s">
        <v>11381</v>
      </c>
      <c r="B11326" s="70" t="s">
        <v>11380</v>
      </c>
      <c r="C11326" s="171">
        <v>0.88761958822762299</v>
      </c>
      <c r="D11326" s="70" t="s">
        <v>4910</v>
      </c>
    </row>
    <row r="11327" spans="1:4">
      <c r="A11327" s="70" t="s">
        <v>11379</v>
      </c>
      <c r="B11327" s="70" t="s">
        <v>11378</v>
      </c>
      <c r="C11327" s="171">
        <v>0.88766871341923104</v>
      </c>
      <c r="D11327" s="70" t="s">
        <v>4910</v>
      </c>
    </row>
    <row r="11328" spans="1:4">
      <c r="A11328" s="70" t="s">
        <v>11377</v>
      </c>
      <c r="B11328" s="70" t="s">
        <v>11376</v>
      </c>
      <c r="C11328" s="171">
        <v>0.88772186582760504</v>
      </c>
      <c r="D11328" s="70" t="s">
        <v>4910</v>
      </c>
    </row>
    <row r="11329" spans="1:4">
      <c r="A11329" s="70" t="s">
        <v>11375</v>
      </c>
      <c r="B11329" s="70" t="s">
        <v>11374</v>
      </c>
      <c r="C11329" s="171">
        <v>0.88787062256823002</v>
      </c>
      <c r="D11329" s="70" t="s">
        <v>4910</v>
      </c>
    </row>
    <row r="11330" spans="1:4">
      <c r="A11330" s="70" t="s">
        <v>11373</v>
      </c>
      <c r="B11330" s="70" t="s">
        <v>11372</v>
      </c>
      <c r="C11330" s="171">
        <v>0.88796039656995396</v>
      </c>
      <c r="D11330" s="70" t="s">
        <v>4910</v>
      </c>
    </row>
    <row r="11331" spans="1:4">
      <c r="A11331" s="70" t="s">
        <v>11371</v>
      </c>
      <c r="B11331" s="70" t="s">
        <v>11370</v>
      </c>
      <c r="C11331" s="171">
        <v>0.88806564359560203</v>
      </c>
      <c r="D11331" s="70" t="s">
        <v>4910</v>
      </c>
    </row>
    <row r="11332" spans="1:4">
      <c r="A11332" s="70" t="s">
        <v>11369</v>
      </c>
      <c r="B11332" s="70" t="s">
        <v>11368</v>
      </c>
      <c r="C11332" s="171">
        <v>0.88851636806479595</v>
      </c>
      <c r="D11332" s="70" t="s">
        <v>4910</v>
      </c>
    </row>
    <row r="11333" spans="1:4">
      <c r="A11333" s="70" t="s">
        <v>11367</v>
      </c>
      <c r="B11333" s="70" t="s">
        <v>11366</v>
      </c>
      <c r="C11333" s="171">
        <v>0.88856708818216901</v>
      </c>
      <c r="D11333" s="70" t="s">
        <v>4910</v>
      </c>
    </row>
    <row r="11334" spans="1:4">
      <c r="A11334" s="70" t="s">
        <v>11365</v>
      </c>
      <c r="B11334" s="70" t="s">
        <v>11364</v>
      </c>
      <c r="C11334" s="171">
        <v>0.88856807083249101</v>
      </c>
      <c r="D11334" s="70" t="s">
        <v>4910</v>
      </c>
    </row>
    <row r="11335" spans="1:4">
      <c r="A11335" s="70" t="s">
        <v>11363</v>
      </c>
      <c r="B11335" s="70" t="s">
        <v>11362</v>
      </c>
      <c r="C11335" s="171">
        <v>0.88860060921981299</v>
      </c>
      <c r="D11335" s="70" t="s">
        <v>4910</v>
      </c>
    </row>
    <row r="11336" spans="1:4">
      <c r="A11336" s="70" t="s">
        <v>11361</v>
      </c>
      <c r="B11336" s="70" t="s">
        <v>11360</v>
      </c>
      <c r="C11336" s="171">
        <v>0.88860221690015195</v>
      </c>
      <c r="D11336" s="70" t="s">
        <v>4910</v>
      </c>
    </row>
    <row r="11337" spans="1:4">
      <c r="A11337" s="70" t="s">
        <v>11359</v>
      </c>
      <c r="B11337" s="70" t="s">
        <v>11358</v>
      </c>
      <c r="C11337" s="171">
        <v>0.888755980389203</v>
      </c>
      <c r="D11337" s="70" t="s">
        <v>4910</v>
      </c>
    </row>
    <row r="11338" spans="1:4">
      <c r="A11338" s="70" t="s">
        <v>11357</v>
      </c>
      <c r="B11338" s="70" t="s">
        <v>11356</v>
      </c>
      <c r="C11338" s="171">
        <v>0.88888979346918295</v>
      </c>
      <c r="D11338" s="70" t="s">
        <v>4910</v>
      </c>
    </row>
    <row r="11339" spans="1:4">
      <c r="A11339" s="70" t="s">
        <v>11355</v>
      </c>
      <c r="B11339" s="70" t="s">
        <v>11354</v>
      </c>
      <c r="C11339" s="171">
        <v>0.88888992280170398</v>
      </c>
      <c r="D11339" s="70" t="s">
        <v>4910</v>
      </c>
    </row>
    <row r="11340" spans="1:4">
      <c r="A11340" s="70" t="s">
        <v>11353</v>
      </c>
      <c r="B11340" s="70" t="s">
        <v>11352</v>
      </c>
      <c r="C11340" s="171">
        <v>0.88890399168535394</v>
      </c>
      <c r="D11340" s="70" t="s">
        <v>4910</v>
      </c>
    </row>
    <row r="11341" spans="1:4">
      <c r="A11341" s="70" t="s">
        <v>11351</v>
      </c>
      <c r="B11341" s="70" t="s">
        <v>11350</v>
      </c>
      <c r="C11341" s="171">
        <v>0.88897533491307201</v>
      </c>
      <c r="D11341" s="70" t="s">
        <v>4910</v>
      </c>
    </row>
    <row r="11342" spans="1:4">
      <c r="A11342" s="70" t="s">
        <v>11349</v>
      </c>
      <c r="B11342" s="70" t="s">
        <v>11348</v>
      </c>
      <c r="C11342" s="171">
        <v>0.88916701322311498</v>
      </c>
      <c r="D11342" s="70" t="s">
        <v>4910</v>
      </c>
    </row>
    <row r="11343" spans="1:4">
      <c r="A11343" s="70" t="s">
        <v>11347</v>
      </c>
      <c r="B11343" s="70" t="s">
        <v>11346</v>
      </c>
      <c r="C11343" s="171">
        <v>0.88947970976222202</v>
      </c>
      <c r="D11343" s="70" t="s">
        <v>4910</v>
      </c>
    </row>
    <row r="11344" spans="1:4">
      <c r="A11344" s="70" t="s">
        <v>11345</v>
      </c>
      <c r="B11344" s="70" t="s">
        <v>11344</v>
      </c>
      <c r="C11344" s="171">
        <v>0.88955875451536404</v>
      </c>
      <c r="D11344" s="70" t="s">
        <v>4910</v>
      </c>
    </row>
    <row r="11345" spans="1:4">
      <c r="A11345" s="70" t="s">
        <v>11343</v>
      </c>
      <c r="B11345" s="70" t="s">
        <v>11342</v>
      </c>
      <c r="C11345" s="171">
        <v>0.88961128236158704</v>
      </c>
      <c r="D11345" s="70" t="s">
        <v>4910</v>
      </c>
    </row>
    <row r="11346" spans="1:4">
      <c r="A11346" s="70" t="s">
        <v>11341</v>
      </c>
      <c r="B11346" s="70" t="s">
        <v>11340</v>
      </c>
      <c r="C11346" s="171">
        <v>0.88971943988621205</v>
      </c>
      <c r="D11346" s="70" t="s">
        <v>4910</v>
      </c>
    </row>
    <row r="11347" spans="1:4">
      <c r="A11347" s="70" t="s">
        <v>11339</v>
      </c>
      <c r="B11347" s="70" t="s">
        <v>11338</v>
      </c>
      <c r="C11347" s="171">
        <v>0.88978254263008105</v>
      </c>
      <c r="D11347" s="70" t="s">
        <v>4910</v>
      </c>
    </row>
    <row r="11348" spans="1:4">
      <c r="A11348" s="70" t="s">
        <v>11337</v>
      </c>
      <c r="B11348" s="70" t="s">
        <v>11336</v>
      </c>
      <c r="C11348" s="171">
        <v>0.88987706647623799</v>
      </c>
      <c r="D11348" s="70" t="s">
        <v>4910</v>
      </c>
    </row>
    <row r="11349" spans="1:4">
      <c r="A11349" s="70" t="s">
        <v>11335</v>
      </c>
      <c r="B11349" s="70" t="s">
        <v>11334</v>
      </c>
      <c r="C11349" s="171">
        <v>0.89003922343738695</v>
      </c>
      <c r="D11349" s="70" t="s">
        <v>4910</v>
      </c>
    </row>
    <row r="11350" spans="1:4">
      <c r="A11350" s="70" t="s">
        <v>11333</v>
      </c>
      <c r="B11350" s="70" t="s">
        <v>11332</v>
      </c>
      <c r="C11350" s="171">
        <v>0.89008570628654404</v>
      </c>
      <c r="D11350" s="70" t="s">
        <v>4910</v>
      </c>
    </row>
    <row r="11351" spans="1:4">
      <c r="A11351" s="70" t="s">
        <v>11331</v>
      </c>
      <c r="B11351" s="70" t="s">
        <v>11331</v>
      </c>
      <c r="C11351" s="171">
        <v>0.89009602225311102</v>
      </c>
      <c r="D11351" s="70" t="s">
        <v>4910</v>
      </c>
    </row>
    <row r="11352" spans="1:4">
      <c r="A11352" s="70" t="s">
        <v>11330</v>
      </c>
      <c r="B11352" s="70" t="s">
        <v>11330</v>
      </c>
      <c r="C11352" s="171">
        <v>0.89009602225311102</v>
      </c>
      <c r="D11352" s="70" t="s">
        <v>4910</v>
      </c>
    </row>
    <row r="11353" spans="1:4">
      <c r="A11353" s="70" t="s">
        <v>11329</v>
      </c>
      <c r="B11353" s="70" t="s">
        <v>11328</v>
      </c>
      <c r="C11353" s="171">
        <v>0.89010342754926997</v>
      </c>
      <c r="D11353" s="70" t="s">
        <v>4910</v>
      </c>
    </row>
    <row r="11354" spans="1:4">
      <c r="A11354" s="70" t="s">
        <v>11327</v>
      </c>
      <c r="B11354" s="70" t="s">
        <v>11326</v>
      </c>
      <c r="C11354" s="171">
        <v>0.89022957019651205</v>
      </c>
      <c r="D11354" s="70" t="s">
        <v>4910</v>
      </c>
    </row>
    <row r="11355" spans="1:4">
      <c r="A11355" s="70" t="s">
        <v>11325</v>
      </c>
      <c r="B11355" s="70" t="s">
        <v>11324</v>
      </c>
      <c r="C11355" s="171">
        <v>0.89032286858440302</v>
      </c>
      <c r="D11355" s="70" t="s">
        <v>4910</v>
      </c>
    </row>
    <row r="11356" spans="1:4">
      <c r="A11356" s="70" t="s">
        <v>11323</v>
      </c>
      <c r="B11356" s="70" t="s">
        <v>11322</v>
      </c>
      <c r="C11356" s="171">
        <v>0.89032286858440302</v>
      </c>
      <c r="D11356" s="70" t="s">
        <v>4910</v>
      </c>
    </row>
    <row r="11357" spans="1:4">
      <c r="A11357" s="70" t="s">
        <v>11321</v>
      </c>
      <c r="B11357" s="70" t="s">
        <v>11320</v>
      </c>
      <c r="C11357" s="171">
        <v>0.89038565301949602</v>
      </c>
      <c r="D11357" s="70" t="s">
        <v>4910</v>
      </c>
    </row>
    <row r="11358" spans="1:4">
      <c r="A11358" s="70" t="s">
        <v>11319</v>
      </c>
      <c r="B11358" s="70" t="s">
        <v>11318</v>
      </c>
      <c r="C11358" s="171">
        <v>0.89041112767840702</v>
      </c>
      <c r="D11358" s="70" t="s">
        <v>4910</v>
      </c>
    </row>
    <row r="11359" spans="1:4">
      <c r="A11359" s="70" t="s">
        <v>11317</v>
      </c>
      <c r="B11359" s="70" t="s">
        <v>11316</v>
      </c>
      <c r="C11359" s="171">
        <v>0.89049854181893595</v>
      </c>
      <c r="D11359" s="70" t="s">
        <v>4910</v>
      </c>
    </row>
    <row r="11360" spans="1:4">
      <c r="A11360" s="70" t="s">
        <v>11315</v>
      </c>
      <c r="B11360" s="70" t="s">
        <v>11314</v>
      </c>
      <c r="C11360" s="171">
        <v>0.89056075424129799</v>
      </c>
      <c r="D11360" s="70" t="s">
        <v>4910</v>
      </c>
    </row>
    <row r="11361" spans="1:4">
      <c r="A11361" s="70" t="s">
        <v>11313</v>
      </c>
      <c r="B11361" s="70" t="s">
        <v>11312</v>
      </c>
      <c r="C11361" s="171">
        <v>0.89061454335144197</v>
      </c>
      <c r="D11361" s="70" t="s">
        <v>4910</v>
      </c>
    </row>
    <row r="11362" spans="1:4">
      <c r="A11362" s="70" t="s">
        <v>11311</v>
      </c>
      <c r="B11362" s="70" t="s">
        <v>11311</v>
      </c>
      <c r="C11362" s="171">
        <v>0.89066172785489695</v>
      </c>
      <c r="D11362" s="70" t="s">
        <v>4910</v>
      </c>
    </row>
    <row r="11363" spans="1:4">
      <c r="A11363" s="70" t="s">
        <v>11310</v>
      </c>
      <c r="B11363" s="70" t="s">
        <v>11309</v>
      </c>
      <c r="C11363" s="171">
        <v>0.89067266619576202</v>
      </c>
      <c r="D11363" s="70" t="s">
        <v>4910</v>
      </c>
    </row>
    <row r="11364" spans="1:4">
      <c r="A11364" s="70" t="s">
        <v>11308</v>
      </c>
      <c r="B11364" s="70" t="s">
        <v>11307</v>
      </c>
      <c r="C11364" s="171">
        <v>0.89069294286997402</v>
      </c>
      <c r="D11364" s="70" t="s">
        <v>4910</v>
      </c>
    </row>
    <row r="11365" spans="1:4">
      <c r="A11365" s="70" t="s">
        <v>11306</v>
      </c>
      <c r="B11365" s="70" t="s">
        <v>11305</v>
      </c>
      <c r="C11365" s="171">
        <v>0.89071331966891998</v>
      </c>
      <c r="D11365" s="70" t="s">
        <v>4910</v>
      </c>
    </row>
    <row r="11366" spans="1:4">
      <c r="A11366" s="70" t="s">
        <v>11304</v>
      </c>
      <c r="B11366" s="70" t="s">
        <v>11303</v>
      </c>
      <c r="C11366" s="171">
        <v>0.89077691172217</v>
      </c>
      <c r="D11366" s="70" t="s">
        <v>4910</v>
      </c>
    </row>
    <row r="11367" spans="1:4">
      <c r="A11367" s="70" t="s">
        <v>11302</v>
      </c>
      <c r="B11367" s="70" t="s">
        <v>11301</v>
      </c>
      <c r="C11367" s="171">
        <v>0.89088373859974501</v>
      </c>
      <c r="D11367" s="70" t="s">
        <v>4910</v>
      </c>
    </row>
    <row r="11368" spans="1:4">
      <c r="A11368" s="70" t="s">
        <v>11300</v>
      </c>
      <c r="B11368" s="70" t="s">
        <v>11299</v>
      </c>
      <c r="C11368" s="171">
        <v>0.890899074331435</v>
      </c>
      <c r="D11368" s="70" t="s">
        <v>4910</v>
      </c>
    </row>
    <row r="11369" spans="1:4">
      <c r="A11369" s="70" t="s">
        <v>11298</v>
      </c>
      <c r="B11369" s="70" t="s">
        <v>11297</v>
      </c>
      <c r="C11369" s="171">
        <v>0.89099347766345405</v>
      </c>
      <c r="D11369" s="70" t="s">
        <v>4910</v>
      </c>
    </row>
    <row r="11370" spans="1:4">
      <c r="A11370" s="70" t="s">
        <v>11296</v>
      </c>
      <c r="B11370" s="70" t="s">
        <v>11295</v>
      </c>
      <c r="C11370" s="171">
        <v>0.89104280273243597</v>
      </c>
      <c r="D11370" s="70" t="s">
        <v>4910</v>
      </c>
    </row>
    <row r="11371" spans="1:4">
      <c r="A11371" s="70" t="s">
        <v>11294</v>
      </c>
      <c r="B11371" s="70" t="s">
        <v>11293</v>
      </c>
      <c r="C11371" s="171">
        <v>0.89119260756274998</v>
      </c>
      <c r="D11371" s="70" t="s">
        <v>4910</v>
      </c>
    </row>
    <row r="11372" spans="1:4">
      <c r="A11372" s="70" t="s">
        <v>11292</v>
      </c>
      <c r="B11372" s="70" t="s">
        <v>11291</v>
      </c>
      <c r="C11372" s="171">
        <v>0.89131413837902995</v>
      </c>
      <c r="D11372" s="70" t="s">
        <v>4910</v>
      </c>
    </row>
    <row r="11373" spans="1:4">
      <c r="A11373" s="70" t="s">
        <v>11290</v>
      </c>
      <c r="B11373" s="70" t="s">
        <v>11289</v>
      </c>
      <c r="C11373" s="171">
        <v>0.89134554475067795</v>
      </c>
      <c r="D11373" s="70" t="s">
        <v>4910</v>
      </c>
    </row>
    <row r="11374" spans="1:4">
      <c r="A11374" s="70" t="s">
        <v>11288</v>
      </c>
      <c r="B11374" s="70" t="s">
        <v>11287</v>
      </c>
      <c r="C11374" s="171">
        <v>0.89147510123887996</v>
      </c>
      <c r="D11374" s="70" t="s">
        <v>4910</v>
      </c>
    </row>
    <row r="11375" spans="1:4">
      <c r="A11375" s="70" t="s">
        <v>11286</v>
      </c>
      <c r="B11375" s="70" t="s">
        <v>11285</v>
      </c>
      <c r="C11375" s="171">
        <v>0.89150835083885305</v>
      </c>
      <c r="D11375" s="70" t="s">
        <v>4910</v>
      </c>
    </row>
    <row r="11376" spans="1:4">
      <c r="A11376" s="70" t="s">
        <v>11284</v>
      </c>
      <c r="B11376" s="70" t="s">
        <v>11283</v>
      </c>
      <c r="C11376" s="171">
        <v>0.89151134685805</v>
      </c>
      <c r="D11376" s="70" t="s">
        <v>4910</v>
      </c>
    </row>
    <row r="11377" spans="1:4">
      <c r="A11377" s="70" t="s">
        <v>11282</v>
      </c>
      <c r="B11377" s="70" t="s">
        <v>11281</v>
      </c>
      <c r="C11377" s="171">
        <v>0.89157871120511401</v>
      </c>
      <c r="D11377" s="70" t="s">
        <v>4910</v>
      </c>
    </row>
    <row r="11378" spans="1:4">
      <c r="A11378" s="70" t="s">
        <v>11280</v>
      </c>
      <c r="B11378" s="70" t="s">
        <v>11279</v>
      </c>
      <c r="C11378" s="171">
        <v>0.89169573664867696</v>
      </c>
      <c r="D11378" s="70" t="s">
        <v>4910</v>
      </c>
    </row>
    <row r="11379" spans="1:4">
      <c r="A11379" s="70" t="s">
        <v>11278</v>
      </c>
      <c r="B11379" s="70" t="s">
        <v>11277</v>
      </c>
      <c r="C11379" s="171">
        <v>0.89169895722237302</v>
      </c>
      <c r="D11379" s="70" t="s">
        <v>4910</v>
      </c>
    </row>
    <row r="11380" spans="1:4">
      <c r="A11380" s="70" t="s">
        <v>11276</v>
      </c>
      <c r="B11380" s="70" t="s">
        <v>11275</v>
      </c>
      <c r="C11380" s="171">
        <v>0.89172443587348404</v>
      </c>
      <c r="D11380" s="70" t="s">
        <v>4910</v>
      </c>
    </row>
    <row r="11381" spans="1:4">
      <c r="A11381" s="70" t="s">
        <v>11274</v>
      </c>
      <c r="B11381" s="70" t="s">
        <v>11274</v>
      </c>
      <c r="C11381" s="171">
        <v>0.89179008317188802</v>
      </c>
      <c r="D11381" s="70" t="s">
        <v>4910</v>
      </c>
    </row>
    <row r="11382" spans="1:4">
      <c r="A11382" s="70" t="s">
        <v>11273</v>
      </c>
      <c r="B11382" s="70" t="s">
        <v>11272</v>
      </c>
      <c r="C11382" s="171">
        <v>0.89186892862126199</v>
      </c>
      <c r="D11382" s="70" t="s">
        <v>4910</v>
      </c>
    </row>
    <row r="11383" spans="1:4">
      <c r="A11383" s="70" t="s">
        <v>11271</v>
      </c>
      <c r="B11383" s="70" t="s">
        <v>11270</v>
      </c>
      <c r="C11383" s="171">
        <v>0.89195895533482195</v>
      </c>
      <c r="D11383" s="70" t="s">
        <v>4910</v>
      </c>
    </row>
    <row r="11384" spans="1:4">
      <c r="A11384" s="70" t="s">
        <v>11269</v>
      </c>
      <c r="B11384" s="70" t="s">
        <v>11268</v>
      </c>
      <c r="C11384" s="171">
        <v>0.892116183063275</v>
      </c>
      <c r="D11384" s="70" t="s">
        <v>4910</v>
      </c>
    </row>
    <row r="11385" spans="1:4">
      <c r="A11385" s="70" t="s">
        <v>11267</v>
      </c>
      <c r="B11385" s="70" t="s">
        <v>11266</v>
      </c>
      <c r="C11385" s="171">
        <v>0.89213626390504297</v>
      </c>
      <c r="D11385" s="70" t="s">
        <v>4910</v>
      </c>
    </row>
    <row r="11386" spans="1:4">
      <c r="A11386" s="70" t="s">
        <v>11265</v>
      </c>
      <c r="B11386" s="70" t="s">
        <v>11264</v>
      </c>
      <c r="C11386" s="171">
        <v>0.89218848676488804</v>
      </c>
      <c r="D11386" s="70" t="s">
        <v>4910</v>
      </c>
    </row>
    <row r="11387" spans="1:4">
      <c r="A11387" s="70" t="s">
        <v>11263</v>
      </c>
      <c r="B11387" s="70" t="s">
        <v>11263</v>
      </c>
      <c r="C11387" s="171">
        <v>0.89222865387309802</v>
      </c>
      <c r="D11387" s="70" t="s">
        <v>4910</v>
      </c>
    </row>
    <row r="11388" spans="1:4">
      <c r="A11388" s="70" t="s">
        <v>11262</v>
      </c>
      <c r="B11388" s="70" t="s">
        <v>11262</v>
      </c>
      <c r="C11388" s="171">
        <v>0.89222865387309802</v>
      </c>
      <c r="D11388" s="70" t="s">
        <v>4910</v>
      </c>
    </row>
    <row r="11389" spans="1:4">
      <c r="A11389" s="70" t="s">
        <v>11261</v>
      </c>
      <c r="B11389" s="70" t="s">
        <v>11261</v>
      </c>
      <c r="C11389" s="171">
        <v>0.89222865387309802</v>
      </c>
      <c r="D11389" s="70" t="s">
        <v>4910</v>
      </c>
    </row>
    <row r="11390" spans="1:4">
      <c r="A11390" s="70" t="s">
        <v>11260</v>
      </c>
      <c r="B11390" s="70" t="s">
        <v>11259</v>
      </c>
      <c r="C11390" s="171">
        <v>0.89224568420390904</v>
      </c>
      <c r="D11390" s="70" t="s">
        <v>4910</v>
      </c>
    </row>
    <row r="11391" spans="1:4">
      <c r="A11391" s="70" t="s">
        <v>11258</v>
      </c>
      <c r="B11391" s="70" t="s">
        <v>11257</v>
      </c>
      <c r="C11391" s="171">
        <v>0.89227676957399105</v>
      </c>
      <c r="D11391" s="70" t="s">
        <v>4910</v>
      </c>
    </row>
    <row r="11392" spans="1:4">
      <c r="A11392" s="70" t="s">
        <v>11256</v>
      </c>
      <c r="B11392" s="70" t="s">
        <v>11255</v>
      </c>
      <c r="C11392" s="171">
        <v>0.89242877743756199</v>
      </c>
      <c r="D11392" s="70" t="s">
        <v>4910</v>
      </c>
    </row>
    <row r="11393" spans="1:4">
      <c r="A11393" s="70" t="s">
        <v>11254</v>
      </c>
      <c r="B11393" s="70" t="s">
        <v>11253</v>
      </c>
      <c r="C11393" s="171">
        <v>0.89257328190271601</v>
      </c>
      <c r="D11393" s="70" t="s">
        <v>4910</v>
      </c>
    </row>
    <row r="11394" spans="1:4">
      <c r="A11394" s="70" t="s">
        <v>11252</v>
      </c>
      <c r="B11394" s="70" t="s">
        <v>11251</v>
      </c>
      <c r="C11394" s="171">
        <v>0.89257398943447397</v>
      </c>
      <c r="D11394" s="70" t="s">
        <v>4910</v>
      </c>
    </row>
    <row r="11395" spans="1:4">
      <c r="A11395" s="70" t="s">
        <v>11250</v>
      </c>
      <c r="B11395" s="70" t="s">
        <v>11249</v>
      </c>
      <c r="C11395" s="171">
        <v>0.89258326688341105</v>
      </c>
      <c r="D11395" s="70" t="s">
        <v>4910</v>
      </c>
    </row>
    <row r="11396" spans="1:4">
      <c r="A11396" s="70" t="s">
        <v>11248</v>
      </c>
      <c r="B11396" s="70" t="s">
        <v>11248</v>
      </c>
      <c r="C11396" s="171">
        <v>0.89273602343170599</v>
      </c>
      <c r="D11396" s="70" t="s">
        <v>4910</v>
      </c>
    </row>
    <row r="11397" spans="1:4">
      <c r="A11397" s="70" t="s">
        <v>11247</v>
      </c>
      <c r="B11397" s="70" t="s">
        <v>11246</v>
      </c>
      <c r="C11397" s="171">
        <v>0.89281143357450399</v>
      </c>
      <c r="D11397" s="70" t="s">
        <v>4910</v>
      </c>
    </row>
    <row r="11398" spans="1:4">
      <c r="A11398" s="70" t="s">
        <v>11245</v>
      </c>
      <c r="B11398" s="70" t="s">
        <v>11244</v>
      </c>
      <c r="C11398" s="171">
        <v>0.89284370256483703</v>
      </c>
      <c r="D11398" s="70" t="s">
        <v>4910</v>
      </c>
    </row>
    <row r="11399" spans="1:4">
      <c r="A11399" s="70" t="s">
        <v>11243</v>
      </c>
      <c r="B11399" s="70" t="s">
        <v>11243</v>
      </c>
      <c r="C11399" s="171">
        <v>0.89290072706488399</v>
      </c>
      <c r="D11399" s="70" t="s">
        <v>4910</v>
      </c>
    </row>
    <row r="11400" spans="1:4">
      <c r="A11400" s="70" t="s">
        <v>11242</v>
      </c>
      <c r="B11400" s="70" t="s">
        <v>11241</v>
      </c>
      <c r="C11400" s="171">
        <v>0.89298920238385404</v>
      </c>
      <c r="D11400" s="70" t="s">
        <v>4910</v>
      </c>
    </row>
    <row r="11401" spans="1:4">
      <c r="A11401" s="70" t="s">
        <v>11240</v>
      </c>
      <c r="B11401" s="70" t="s">
        <v>11239</v>
      </c>
      <c r="C11401" s="171">
        <v>0.89304786264146796</v>
      </c>
      <c r="D11401" s="70" t="s">
        <v>4910</v>
      </c>
    </row>
    <row r="11402" spans="1:4">
      <c r="A11402" s="70" t="s">
        <v>11238</v>
      </c>
      <c r="B11402" s="70" t="s">
        <v>11237</v>
      </c>
      <c r="C11402" s="171">
        <v>0.89305191319555599</v>
      </c>
      <c r="D11402" s="70" t="s">
        <v>4910</v>
      </c>
    </row>
    <row r="11403" spans="1:4">
      <c r="A11403" s="70" t="s">
        <v>11236</v>
      </c>
      <c r="B11403" s="70" t="s">
        <v>11236</v>
      </c>
      <c r="C11403" s="171">
        <v>0.89308836899902599</v>
      </c>
      <c r="D11403" s="70" t="s">
        <v>4910</v>
      </c>
    </row>
    <row r="11404" spans="1:4">
      <c r="A11404" s="70" t="s">
        <v>11235</v>
      </c>
      <c r="B11404" s="70" t="s">
        <v>11234</v>
      </c>
      <c r="C11404" s="171">
        <v>0.89321397239017097</v>
      </c>
      <c r="D11404" s="70" t="s">
        <v>4910</v>
      </c>
    </row>
    <row r="11405" spans="1:4">
      <c r="A11405" s="70" t="s">
        <v>11233</v>
      </c>
      <c r="B11405" s="70" t="s">
        <v>11232</v>
      </c>
      <c r="C11405" s="171">
        <v>0.89337728287805795</v>
      </c>
      <c r="D11405" s="70" t="s">
        <v>4910</v>
      </c>
    </row>
    <row r="11406" spans="1:4">
      <c r="A11406" s="70" t="s">
        <v>11231</v>
      </c>
      <c r="B11406" s="70" t="s">
        <v>11230</v>
      </c>
      <c r="C11406" s="171">
        <v>0.89346782164702099</v>
      </c>
      <c r="D11406" s="70" t="s">
        <v>4910</v>
      </c>
    </row>
    <row r="11407" spans="1:4">
      <c r="A11407" s="70" t="s">
        <v>11229</v>
      </c>
      <c r="B11407" s="70" t="s">
        <v>11228</v>
      </c>
      <c r="C11407" s="171">
        <v>0.89362294168102696</v>
      </c>
      <c r="D11407" s="70" t="s">
        <v>4910</v>
      </c>
    </row>
    <row r="11408" spans="1:4">
      <c r="A11408" s="70" t="s">
        <v>11227</v>
      </c>
      <c r="B11408" s="70" t="s">
        <v>11227</v>
      </c>
      <c r="C11408" s="171">
        <v>0.89366679067254395</v>
      </c>
      <c r="D11408" s="70" t="s">
        <v>4910</v>
      </c>
    </row>
    <row r="11409" spans="1:4">
      <c r="A11409" s="70" t="s">
        <v>11226</v>
      </c>
      <c r="B11409" s="70" t="s">
        <v>11225</v>
      </c>
      <c r="C11409" s="171">
        <v>0.89371342783141094</v>
      </c>
      <c r="D11409" s="70" t="s">
        <v>4910</v>
      </c>
    </row>
    <row r="11410" spans="1:4">
      <c r="A11410" s="70" t="s">
        <v>11224</v>
      </c>
      <c r="B11410" s="70" t="s">
        <v>11223</v>
      </c>
      <c r="C11410" s="171">
        <v>0.89371520446133501</v>
      </c>
      <c r="D11410" s="70" t="s">
        <v>4910</v>
      </c>
    </row>
    <row r="11411" spans="1:4">
      <c r="A11411" s="70" t="s">
        <v>11222</v>
      </c>
      <c r="B11411" s="70" t="s">
        <v>11221</v>
      </c>
      <c r="C11411" s="171">
        <v>0.89376484282429203</v>
      </c>
      <c r="D11411" s="70" t="s">
        <v>4910</v>
      </c>
    </row>
    <row r="11412" spans="1:4">
      <c r="A11412" s="70" t="s">
        <v>11220</v>
      </c>
      <c r="B11412" s="70" t="s">
        <v>11219</v>
      </c>
      <c r="C11412" s="171">
        <v>0.89381191346509004</v>
      </c>
      <c r="D11412" s="70" t="s">
        <v>4910</v>
      </c>
    </row>
    <row r="11413" spans="1:4">
      <c r="A11413" s="70" t="s">
        <v>11218</v>
      </c>
      <c r="B11413" s="70" t="s">
        <v>11217</v>
      </c>
      <c r="C11413" s="171">
        <v>0.89386611385646397</v>
      </c>
      <c r="D11413" s="70" t="s">
        <v>4910</v>
      </c>
    </row>
    <row r="11414" spans="1:4">
      <c r="A11414" s="70" t="s">
        <v>11216</v>
      </c>
      <c r="B11414" s="70" t="s">
        <v>11215</v>
      </c>
      <c r="C11414" s="171">
        <v>0.89398004210054005</v>
      </c>
      <c r="D11414" s="70" t="s">
        <v>4910</v>
      </c>
    </row>
    <row r="11415" spans="1:4">
      <c r="A11415" s="70" t="s">
        <v>11214</v>
      </c>
      <c r="B11415" s="70" t="s">
        <v>11213</v>
      </c>
      <c r="C11415" s="171">
        <v>0.89398004210054005</v>
      </c>
      <c r="D11415" s="70" t="s">
        <v>4910</v>
      </c>
    </row>
    <row r="11416" spans="1:4">
      <c r="A11416" s="70" t="s">
        <v>11212</v>
      </c>
      <c r="B11416" s="70" t="s">
        <v>11211</v>
      </c>
      <c r="C11416" s="171">
        <v>0.89414189929684595</v>
      </c>
      <c r="D11416" s="70" t="s">
        <v>4910</v>
      </c>
    </row>
    <row r="11417" spans="1:4">
      <c r="A11417" s="70" t="s">
        <v>11210</v>
      </c>
      <c r="B11417" s="70" t="s">
        <v>11209</v>
      </c>
      <c r="C11417" s="171">
        <v>0.89425813595199299</v>
      </c>
      <c r="D11417" s="70" t="s">
        <v>4910</v>
      </c>
    </row>
    <row r="11418" spans="1:4">
      <c r="A11418" s="70" t="s">
        <v>11208</v>
      </c>
      <c r="B11418" s="70" t="s">
        <v>11207</v>
      </c>
      <c r="C11418" s="171">
        <v>0.89427447573862895</v>
      </c>
      <c r="D11418" s="70" t="s">
        <v>4910</v>
      </c>
    </row>
    <row r="11419" spans="1:4">
      <c r="A11419" s="70" t="s">
        <v>11206</v>
      </c>
      <c r="B11419" s="70" t="s">
        <v>11205</v>
      </c>
      <c r="C11419" s="171">
        <v>0.89433426953384598</v>
      </c>
      <c r="D11419" s="70" t="s">
        <v>4910</v>
      </c>
    </row>
    <row r="11420" spans="1:4">
      <c r="A11420" s="70" t="s">
        <v>11204</v>
      </c>
      <c r="B11420" s="70" t="s">
        <v>11204</v>
      </c>
      <c r="C11420" s="171">
        <v>0.89437058726734198</v>
      </c>
      <c r="D11420" s="70" t="s">
        <v>4910</v>
      </c>
    </row>
    <row r="11421" spans="1:4">
      <c r="A11421" s="70" t="s">
        <v>11203</v>
      </c>
      <c r="B11421" s="70" t="s">
        <v>11202</v>
      </c>
      <c r="C11421" s="171">
        <v>0.89444049230709899</v>
      </c>
      <c r="D11421" s="70" t="s">
        <v>4910</v>
      </c>
    </row>
    <row r="11422" spans="1:4">
      <c r="A11422" s="70" t="s">
        <v>11201</v>
      </c>
      <c r="B11422" s="70" t="s">
        <v>11200</v>
      </c>
      <c r="C11422" s="171">
        <v>0.89454945599883695</v>
      </c>
      <c r="D11422" s="70" t="s">
        <v>4910</v>
      </c>
    </row>
    <row r="11423" spans="1:4">
      <c r="A11423" s="70" t="s">
        <v>11199</v>
      </c>
      <c r="B11423" s="70" t="s">
        <v>11198</v>
      </c>
      <c r="C11423" s="171">
        <v>0.89468059366142805</v>
      </c>
      <c r="D11423" s="70" t="s">
        <v>4910</v>
      </c>
    </row>
    <row r="11424" spans="1:4">
      <c r="A11424" s="70" t="s">
        <v>11197</v>
      </c>
      <c r="B11424" s="70" t="s">
        <v>11196</v>
      </c>
      <c r="C11424" s="171">
        <v>0.894690334489047</v>
      </c>
      <c r="D11424" s="70" t="s">
        <v>4910</v>
      </c>
    </row>
    <row r="11425" spans="1:4">
      <c r="A11425" s="70" t="s">
        <v>11195</v>
      </c>
      <c r="B11425" s="70" t="s">
        <v>11194</v>
      </c>
      <c r="C11425" s="171">
        <v>0.894736143443423</v>
      </c>
      <c r="D11425" s="70" t="s">
        <v>4910</v>
      </c>
    </row>
    <row r="11426" spans="1:4">
      <c r="A11426" s="70" t="s">
        <v>11193</v>
      </c>
      <c r="B11426" s="70" t="s">
        <v>11193</v>
      </c>
      <c r="C11426" s="171">
        <v>0.89474628006498302</v>
      </c>
      <c r="D11426" s="70" t="s">
        <v>4910</v>
      </c>
    </row>
    <row r="11427" spans="1:4">
      <c r="A11427" s="70" t="s">
        <v>11192</v>
      </c>
      <c r="B11427" s="70" t="s">
        <v>11191</v>
      </c>
      <c r="C11427" s="171">
        <v>0.89483087057157196</v>
      </c>
      <c r="D11427" s="70" t="s">
        <v>4910</v>
      </c>
    </row>
    <row r="11428" spans="1:4">
      <c r="A11428" s="70" t="s">
        <v>11190</v>
      </c>
      <c r="B11428" s="70" t="s">
        <v>11189</v>
      </c>
      <c r="C11428" s="171">
        <v>0.89483352899948099</v>
      </c>
      <c r="D11428" s="70" t="s">
        <v>4910</v>
      </c>
    </row>
    <row r="11429" spans="1:4">
      <c r="A11429" s="70" t="s">
        <v>11188</v>
      </c>
      <c r="B11429" s="70" t="s">
        <v>11187</v>
      </c>
      <c r="C11429" s="171">
        <v>0.89492933200008096</v>
      </c>
      <c r="D11429" s="70" t="s">
        <v>4910</v>
      </c>
    </row>
    <row r="11430" spans="1:4">
      <c r="A11430" s="70" t="s">
        <v>11186</v>
      </c>
      <c r="B11430" s="70" t="s">
        <v>11185</v>
      </c>
      <c r="C11430" s="171">
        <v>0.89498202451828701</v>
      </c>
      <c r="D11430" s="70" t="s">
        <v>4910</v>
      </c>
    </row>
    <row r="11431" spans="1:4">
      <c r="A11431" s="70" t="s">
        <v>11184</v>
      </c>
      <c r="B11431" s="70" t="s">
        <v>11183</v>
      </c>
      <c r="C11431" s="171">
        <v>0.89500048574537405</v>
      </c>
      <c r="D11431" s="70" t="s">
        <v>4910</v>
      </c>
    </row>
    <row r="11432" spans="1:4">
      <c r="A11432" s="70" t="s">
        <v>11182</v>
      </c>
      <c r="B11432" s="70" t="s">
        <v>11181</v>
      </c>
      <c r="C11432" s="171">
        <v>0.89513017212482804</v>
      </c>
      <c r="D11432" s="70" t="s">
        <v>4910</v>
      </c>
    </row>
    <row r="11433" spans="1:4">
      <c r="A11433" s="70" t="s">
        <v>11180</v>
      </c>
      <c r="B11433" s="70" t="s">
        <v>11179</v>
      </c>
      <c r="C11433" s="171">
        <v>0.89513455831945599</v>
      </c>
      <c r="D11433" s="70" t="s">
        <v>4910</v>
      </c>
    </row>
    <row r="11434" spans="1:4">
      <c r="A11434" s="70" t="s">
        <v>11178</v>
      </c>
      <c r="B11434" s="70" t="s">
        <v>11178</v>
      </c>
      <c r="C11434" s="171">
        <v>0.89529183652386002</v>
      </c>
      <c r="D11434" s="70" t="s">
        <v>4910</v>
      </c>
    </row>
    <row r="11435" spans="1:4">
      <c r="A11435" s="70" t="s">
        <v>11177</v>
      </c>
      <c r="B11435" s="70" t="s">
        <v>11176</v>
      </c>
      <c r="C11435" s="171">
        <v>0.89535554356326796</v>
      </c>
      <c r="D11435" s="70" t="s">
        <v>4910</v>
      </c>
    </row>
    <row r="11436" spans="1:4">
      <c r="A11436" s="70" t="s">
        <v>11175</v>
      </c>
      <c r="B11436" s="70" t="s">
        <v>11174</v>
      </c>
      <c r="C11436" s="171">
        <v>0.89548198807121104</v>
      </c>
      <c r="D11436" s="70" t="s">
        <v>4910</v>
      </c>
    </row>
    <row r="11437" spans="1:4">
      <c r="A11437" s="70" t="s">
        <v>11173</v>
      </c>
      <c r="B11437" s="70" t="s">
        <v>11172</v>
      </c>
      <c r="C11437" s="171">
        <v>0.89548715091401199</v>
      </c>
      <c r="D11437" s="70" t="s">
        <v>4910</v>
      </c>
    </row>
    <row r="11438" spans="1:4">
      <c r="A11438" s="70" t="s">
        <v>11171</v>
      </c>
      <c r="B11438" s="70" t="s">
        <v>11170</v>
      </c>
      <c r="C11438" s="171">
        <v>0.89551778134952897</v>
      </c>
      <c r="D11438" s="70" t="s">
        <v>4910</v>
      </c>
    </row>
    <row r="11439" spans="1:4">
      <c r="A11439" s="70" t="s">
        <v>11169</v>
      </c>
      <c r="B11439" s="70" t="s">
        <v>11168</v>
      </c>
      <c r="C11439" s="171">
        <v>0.89554739972639297</v>
      </c>
      <c r="D11439" s="70" t="s">
        <v>4910</v>
      </c>
    </row>
    <row r="11440" spans="1:4">
      <c r="A11440" s="70" t="s">
        <v>11167</v>
      </c>
      <c r="B11440" s="70" t="s">
        <v>11166</v>
      </c>
      <c r="C11440" s="171">
        <v>0.895551118810331</v>
      </c>
      <c r="D11440" s="70" t="s">
        <v>4910</v>
      </c>
    </row>
    <row r="11441" spans="1:4">
      <c r="A11441" s="70" t="s">
        <v>11165</v>
      </c>
      <c r="B11441" s="70" t="s">
        <v>11164</v>
      </c>
      <c r="C11441" s="171">
        <v>0.89555749319117695</v>
      </c>
      <c r="D11441" s="70" t="s">
        <v>4910</v>
      </c>
    </row>
    <row r="11442" spans="1:4">
      <c r="A11442" s="70" t="s">
        <v>11163</v>
      </c>
      <c r="B11442" s="70" t="s">
        <v>11162</v>
      </c>
      <c r="C11442" s="171">
        <v>0.89561788935881703</v>
      </c>
      <c r="D11442" s="70" t="s">
        <v>4910</v>
      </c>
    </row>
    <row r="11443" spans="1:4">
      <c r="A11443" s="70" t="s">
        <v>11161</v>
      </c>
      <c r="B11443" s="70" t="s">
        <v>11160</v>
      </c>
      <c r="C11443" s="171">
        <v>0.89561788935881703</v>
      </c>
      <c r="D11443" s="70" t="s">
        <v>4910</v>
      </c>
    </row>
    <row r="11444" spans="1:4">
      <c r="A11444" s="70" t="s">
        <v>11159</v>
      </c>
      <c r="B11444" s="70" t="s">
        <v>11158</v>
      </c>
      <c r="C11444" s="171">
        <v>0.89574472362917001</v>
      </c>
      <c r="D11444" s="70" t="s">
        <v>4910</v>
      </c>
    </row>
    <row r="11445" spans="1:4">
      <c r="A11445" s="70" t="s">
        <v>11157</v>
      </c>
      <c r="B11445" s="70" t="s">
        <v>11156</v>
      </c>
      <c r="C11445" s="171">
        <v>0.895855642068907</v>
      </c>
      <c r="D11445" s="70" t="s">
        <v>4910</v>
      </c>
    </row>
    <row r="11446" spans="1:4">
      <c r="A11446" s="70" t="s">
        <v>11155</v>
      </c>
      <c r="B11446" s="70" t="s">
        <v>11155</v>
      </c>
      <c r="C11446" s="171">
        <v>0.89589613387482003</v>
      </c>
      <c r="D11446" s="70" t="s">
        <v>4910</v>
      </c>
    </row>
    <row r="11447" spans="1:4">
      <c r="A11447" s="70" t="s">
        <v>11154</v>
      </c>
      <c r="B11447" s="70" t="s">
        <v>11153</v>
      </c>
      <c r="C11447" s="171">
        <v>0.89600721590939403</v>
      </c>
      <c r="D11447" s="70" t="s">
        <v>4910</v>
      </c>
    </row>
    <row r="11448" spans="1:4">
      <c r="A11448" s="70" t="s">
        <v>11152</v>
      </c>
      <c r="B11448" s="70" t="s">
        <v>11151</v>
      </c>
      <c r="C11448" s="171">
        <v>0.89607631515780894</v>
      </c>
      <c r="D11448" s="70" t="s">
        <v>4910</v>
      </c>
    </row>
    <row r="11449" spans="1:4">
      <c r="A11449" s="70" t="s">
        <v>11150</v>
      </c>
      <c r="B11449" s="70" t="s">
        <v>11149</v>
      </c>
      <c r="C11449" s="171">
        <v>0.896161732078538</v>
      </c>
      <c r="D11449" s="70" t="s">
        <v>4910</v>
      </c>
    </row>
    <row r="11450" spans="1:4">
      <c r="A11450" s="70" t="s">
        <v>11148</v>
      </c>
      <c r="B11450" s="70" t="s">
        <v>11147</v>
      </c>
      <c r="C11450" s="171">
        <v>0.89621345218845705</v>
      </c>
      <c r="D11450" s="70" t="s">
        <v>4910</v>
      </c>
    </row>
    <row r="11451" spans="1:4">
      <c r="A11451" s="70" t="s">
        <v>11146</v>
      </c>
      <c r="B11451" s="70" t="s">
        <v>11145</v>
      </c>
      <c r="C11451" s="171">
        <v>0.89621345218845705</v>
      </c>
      <c r="D11451" s="70" t="s">
        <v>4910</v>
      </c>
    </row>
    <row r="11452" spans="1:4">
      <c r="A11452" s="70" t="s">
        <v>11144</v>
      </c>
      <c r="B11452" s="70" t="s">
        <v>11143</v>
      </c>
      <c r="C11452" s="171">
        <v>0.89627565775944895</v>
      </c>
      <c r="D11452" s="70" t="s">
        <v>4910</v>
      </c>
    </row>
    <row r="11453" spans="1:4">
      <c r="A11453" s="70" t="s">
        <v>11142</v>
      </c>
      <c r="B11453" s="70" t="s">
        <v>11141</v>
      </c>
      <c r="C11453" s="171">
        <v>0.896444319551705</v>
      </c>
      <c r="D11453" s="70" t="s">
        <v>4910</v>
      </c>
    </row>
    <row r="11454" spans="1:4">
      <c r="A11454" s="70" t="s">
        <v>11140</v>
      </c>
      <c r="B11454" s="70" t="s">
        <v>11139</v>
      </c>
      <c r="C11454" s="171">
        <v>0.89653709999757902</v>
      </c>
      <c r="D11454" s="70" t="s">
        <v>4910</v>
      </c>
    </row>
    <row r="11455" spans="1:4">
      <c r="A11455" s="70" t="s">
        <v>11138</v>
      </c>
      <c r="B11455" s="70" t="s">
        <v>11137</v>
      </c>
      <c r="C11455" s="171">
        <v>0.89660047465574799</v>
      </c>
      <c r="D11455" s="70" t="s">
        <v>4910</v>
      </c>
    </row>
    <row r="11456" spans="1:4">
      <c r="A11456" s="70" t="s">
        <v>11136</v>
      </c>
      <c r="B11456" s="70" t="s">
        <v>11135</v>
      </c>
      <c r="C11456" s="171">
        <v>0.89671789941769198</v>
      </c>
      <c r="D11456" s="70" t="s">
        <v>4910</v>
      </c>
    </row>
    <row r="11457" spans="1:4">
      <c r="A11457" s="70" t="s">
        <v>11134</v>
      </c>
      <c r="B11457" s="70" t="s">
        <v>11133</v>
      </c>
      <c r="C11457" s="171">
        <v>0.896788465985773</v>
      </c>
      <c r="D11457" s="70" t="s">
        <v>4910</v>
      </c>
    </row>
    <row r="11458" spans="1:4">
      <c r="A11458" s="70" t="s">
        <v>11132</v>
      </c>
      <c r="B11458" s="70" t="s">
        <v>11131</v>
      </c>
      <c r="C11458" s="171">
        <v>0.89681939623325402</v>
      </c>
      <c r="D11458" s="70" t="s">
        <v>4910</v>
      </c>
    </row>
    <row r="11459" spans="1:4">
      <c r="A11459" s="70" t="s">
        <v>11130</v>
      </c>
      <c r="B11459" s="70" t="s">
        <v>11129</v>
      </c>
      <c r="C11459" s="171">
        <v>0.896890850113232</v>
      </c>
      <c r="D11459" s="70" t="s">
        <v>4910</v>
      </c>
    </row>
    <row r="11460" spans="1:4">
      <c r="A11460" s="70" t="s">
        <v>11128</v>
      </c>
      <c r="B11460" s="70" t="s">
        <v>11127</v>
      </c>
      <c r="C11460" s="171">
        <v>0.89690649325751604</v>
      </c>
      <c r="D11460" s="70" t="s">
        <v>4910</v>
      </c>
    </row>
    <row r="11461" spans="1:4">
      <c r="A11461" s="70" t="s">
        <v>11126</v>
      </c>
      <c r="B11461" s="70" t="s">
        <v>11125</v>
      </c>
      <c r="C11461" s="171">
        <v>0.89693937458161199</v>
      </c>
      <c r="D11461" s="70" t="s">
        <v>4910</v>
      </c>
    </row>
    <row r="11462" spans="1:4">
      <c r="A11462" s="70" t="s">
        <v>11124</v>
      </c>
      <c r="B11462" s="70" t="s">
        <v>11123</v>
      </c>
      <c r="C11462" s="171">
        <v>0.89701854018291804</v>
      </c>
      <c r="D11462" s="70" t="s">
        <v>4910</v>
      </c>
    </row>
    <row r="11463" spans="1:4">
      <c r="A11463" s="70" t="s">
        <v>11122</v>
      </c>
      <c r="B11463" s="70" t="s">
        <v>11121</v>
      </c>
      <c r="C11463" s="171">
        <v>0.89707959237228196</v>
      </c>
      <c r="D11463" s="70" t="s">
        <v>4910</v>
      </c>
    </row>
    <row r="11464" spans="1:4">
      <c r="A11464" s="70" t="s">
        <v>11120</v>
      </c>
      <c r="B11464" s="70" t="s">
        <v>11119</v>
      </c>
      <c r="C11464" s="171">
        <v>0.89708110857086698</v>
      </c>
      <c r="D11464" s="70" t="s">
        <v>4910</v>
      </c>
    </row>
    <row r="11465" spans="1:4">
      <c r="A11465" s="70" t="s">
        <v>11118</v>
      </c>
      <c r="B11465" s="70" t="s">
        <v>11117</v>
      </c>
      <c r="C11465" s="171">
        <v>0.89710495725578798</v>
      </c>
      <c r="D11465" s="70" t="s">
        <v>4910</v>
      </c>
    </row>
    <row r="11466" spans="1:4">
      <c r="A11466" s="70" t="s">
        <v>11116</v>
      </c>
      <c r="B11466" s="70" t="s">
        <v>11115</v>
      </c>
      <c r="C11466" s="171">
        <v>0.89711477691421804</v>
      </c>
      <c r="D11466" s="70" t="s">
        <v>4910</v>
      </c>
    </row>
    <row r="11467" spans="1:4">
      <c r="A11467" s="70" t="s">
        <v>11114</v>
      </c>
      <c r="B11467" s="70" t="s">
        <v>11113</v>
      </c>
      <c r="C11467" s="171">
        <v>0.897191863854231</v>
      </c>
      <c r="D11467" s="70" t="s">
        <v>4910</v>
      </c>
    </row>
    <row r="11468" spans="1:4">
      <c r="A11468" s="70" t="s">
        <v>11112</v>
      </c>
      <c r="B11468" s="70" t="s">
        <v>11112</v>
      </c>
      <c r="C11468" s="171">
        <v>0.89719368198795801</v>
      </c>
      <c r="D11468" s="70" t="s">
        <v>4910</v>
      </c>
    </row>
    <row r="11469" spans="1:4">
      <c r="A11469" s="70" t="s">
        <v>11111</v>
      </c>
      <c r="B11469" s="70" t="s">
        <v>11110</v>
      </c>
      <c r="C11469" s="171">
        <v>0.89722314963330296</v>
      </c>
      <c r="D11469" s="70" t="s">
        <v>4910</v>
      </c>
    </row>
    <row r="11470" spans="1:4">
      <c r="A11470" s="70" t="s">
        <v>11109</v>
      </c>
      <c r="B11470" s="70" t="s">
        <v>11108</v>
      </c>
      <c r="C11470" s="171">
        <v>0.89724285810776805</v>
      </c>
      <c r="D11470" s="70" t="s">
        <v>4910</v>
      </c>
    </row>
    <row r="11471" spans="1:4">
      <c r="A11471" s="70" t="s">
        <v>11107</v>
      </c>
      <c r="B11471" s="70" t="s">
        <v>11106</v>
      </c>
      <c r="C11471" s="171">
        <v>0.89733186943560606</v>
      </c>
      <c r="D11471" s="70" t="s">
        <v>4910</v>
      </c>
    </row>
    <row r="11472" spans="1:4">
      <c r="A11472" s="70" t="s">
        <v>11105</v>
      </c>
      <c r="B11472" s="70" t="s">
        <v>11104</v>
      </c>
      <c r="C11472" s="171">
        <v>0.89741217400456696</v>
      </c>
      <c r="D11472" s="70" t="s">
        <v>4910</v>
      </c>
    </row>
    <row r="11473" spans="1:4">
      <c r="A11473" s="70" t="s">
        <v>11103</v>
      </c>
      <c r="B11473" s="70" t="s">
        <v>11102</v>
      </c>
      <c r="C11473" s="171">
        <v>0.89754668567373197</v>
      </c>
      <c r="D11473" s="70" t="s">
        <v>4910</v>
      </c>
    </row>
    <row r="11474" spans="1:4">
      <c r="A11474" s="70" t="s">
        <v>11101</v>
      </c>
      <c r="B11474" s="70" t="s">
        <v>11101</v>
      </c>
      <c r="C11474" s="171">
        <v>0.89761351634234898</v>
      </c>
      <c r="D11474" s="70" t="s">
        <v>4910</v>
      </c>
    </row>
    <row r="11475" spans="1:4">
      <c r="A11475" s="70" t="s">
        <v>11100</v>
      </c>
      <c r="B11475" s="70" t="s">
        <v>11099</v>
      </c>
      <c r="C11475" s="171">
        <v>0.89777983368053604</v>
      </c>
      <c r="D11475" s="70" t="s">
        <v>4910</v>
      </c>
    </row>
    <row r="11476" spans="1:4">
      <c r="A11476" s="70" t="s">
        <v>11098</v>
      </c>
      <c r="B11476" s="70" t="s">
        <v>11097</v>
      </c>
      <c r="C11476" s="171">
        <v>0.897789939396202</v>
      </c>
      <c r="D11476" s="70" t="s">
        <v>4910</v>
      </c>
    </row>
    <row r="11477" spans="1:4">
      <c r="A11477" s="70" t="s">
        <v>11096</v>
      </c>
      <c r="B11477" s="70" t="s">
        <v>11096</v>
      </c>
      <c r="C11477" s="171">
        <v>0.89790455980738004</v>
      </c>
      <c r="D11477" s="70" t="s">
        <v>4910</v>
      </c>
    </row>
    <row r="11478" spans="1:4">
      <c r="A11478" s="70" t="s">
        <v>11095</v>
      </c>
      <c r="B11478" s="70" t="s">
        <v>11094</v>
      </c>
      <c r="C11478" s="171">
        <v>0.89815351773192398</v>
      </c>
      <c r="D11478" s="70" t="s">
        <v>4910</v>
      </c>
    </row>
    <row r="11479" spans="1:4">
      <c r="A11479" s="70" t="s">
        <v>11093</v>
      </c>
      <c r="B11479" s="70" t="s">
        <v>11092</v>
      </c>
      <c r="C11479" s="171">
        <v>0.89817613807893903</v>
      </c>
      <c r="D11479" s="70" t="s">
        <v>4910</v>
      </c>
    </row>
    <row r="11480" spans="1:4">
      <c r="A11480" s="70" t="s">
        <v>11091</v>
      </c>
      <c r="B11480" s="70" t="s">
        <v>11090</v>
      </c>
      <c r="C11480" s="171">
        <v>0.89826560226150098</v>
      </c>
      <c r="D11480" s="70" t="s">
        <v>4910</v>
      </c>
    </row>
    <row r="11481" spans="1:4">
      <c r="A11481" s="70" t="s">
        <v>11089</v>
      </c>
      <c r="B11481" s="70" t="s">
        <v>11088</v>
      </c>
      <c r="C11481" s="171">
        <v>0.89832883856058499</v>
      </c>
      <c r="D11481" s="70" t="s">
        <v>4910</v>
      </c>
    </row>
    <row r="11482" spans="1:4">
      <c r="A11482" s="70" t="s">
        <v>11087</v>
      </c>
      <c r="B11482" s="70" t="s">
        <v>11087</v>
      </c>
      <c r="C11482" s="171">
        <v>0.89837553591026698</v>
      </c>
      <c r="D11482" s="70" t="s">
        <v>4910</v>
      </c>
    </row>
    <row r="11483" spans="1:4">
      <c r="A11483" s="70" t="s">
        <v>11086</v>
      </c>
      <c r="B11483" s="70" t="s">
        <v>11085</v>
      </c>
      <c r="C11483" s="171">
        <v>0.89839928244623302</v>
      </c>
      <c r="D11483" s="70" t="s">
        <v>4910</v>
      </c>
    </row>
    <row r="11484" spans="1:4">
      <c r="A11484" s="70" t="s">
        <v>11084</v>
      </c>
      <c r="B11484" s="70" t="s">
        <v>11083</v>
      </c>
      <c r="C11484" s="171">
        <v>0.89841354311570898</v>
      </c>
      <c r="D11484" s="70" t="s">
        <v>4910</v>
      </c>
    </row>
    <row r="11485" spans="1:4">
      <c r="A11485" s="70" t="s">
        <v>11082</v>
      </c>
      <c r="B11485" s="70" t="s">
        <v>11081</v>
      </c>
      <c r="C11485" s="171">
        <v>0.89841960822909295</v>
      </c>
      <c r="D11485" s="70" t="s">
        <v>4910</v>
      </c>
    </row>
    <row r="11486" spans="1:4">
      <c r="A11486" s="70" t="s">
        <v>11080</v>
      </c>
      <c r="B11486" s="70" t="s">
        <v>11080</v>
      </c>
      <c r="C11486" s="171">
        <v>0.89842347842799097</v>
      </c>
      <c r="D11486" s="70" t="s">
        <v>4910</v>
      </c>
    </row>
    <row r="11487" spans="1:4">
      <c r="A11487" s="70" t="s">
        <v>11079</v>
      </c>
      <c r="B11487" s="70" t="s">
        <v>11078</v>
      </c>
      <c r="C11487" s="171">
        <v>0.89860609501284805</v>
      </c>
      <c r="D11487" s="70" t="s">
        <v>4910</v>
      </c>
    </row>
    <row r="11488" spans="1:4">
      <c r="A11488" s="70" t="s">
        <v>11077</v>
      </c>
      <c r="B11488" s="70" t="s">
        <v>11076</v>
      </c>
      <c r="C11488" s="171">
        <v>0.898691120353868</v>
      </c>
      <c r="D11488" s="70" t="s">
        <v>4910</v>
      </c>
    </row>
    <row r="11489" spans="1:4">
      <c r="A11489" s="70" t="s">
        <v>11075</v>
      </c>
      <c r="B11489" s="70" t="s">
        <v>11074</v>
      </c>
      <c r="C11489" s="171">
        <v>0.898691120353868</v>
      </c>
      <c r="D11489" s="70" t="s">
        <v>4910</v>
      </c>
    </row>
    <row r="11490" spans="1:4">
      <c r="A11490" s="70" t="s">
        <v>11073</v>
      </c>
      <c r="B11490" s="70" t="s">
        <v>11072</v>
      </c>
      <c r="C11490" s="171">
        <v>0.89871218092225302</v>
      </c>
      <c r="D11490" s="70" t="s">
        <v>4910</v>
      </c>
    </row>
    <row r="11491" spans="1:4">
      <c r="A11491" s="70" t="s">
        <v>11071</v>
      </c>
      <c r="B11491" s="70" t="s">
        <v>11070</v>
      </c>
      <c r="C11491" s="171">
        <v>0.89871598325319202</v>
      </c>
      <c r="D11491" s="70" t="s">
        <v>4910</v>
      </c>
    </row>
    <row r="11492" spans="1:4">
      <c r="A11492" s="70" t="s">
        <v>11069</v>
      </c>
      <c r="B11492" s="70" t="s">
        <v>11068</v>
      </c>
      <c r="C11492" s="171">
        <v>0.89881172047577895</v>
      </c>
      <c r="D11492" s="70" t="s">
        <v>4910</v>
      </c>
    </row>
    <row r="11493" spans="1:4">
      <c r="A11493" s="70" t="s">
        <v>11067</v>
      </c>
      <c r="B11493" s="70" t="s">
        <v>11066</v>
      </c>
      <c r="C11493" s="171">
        <v>0.89897718173112395</v>
      </c>
      <c r="D11493" s="70" t="s">
        <v>4910</v>
      </c>
    </row>
    <row r="11494" spans="1:4">
      <c r="A11494" s="70" t="s">
        <v>11065</v>
      </c>
      <c r="B11494" s="70" t="s">
        <v>11064</v>
      </c>
      <c r="C11494" s="171">
        <v>0.89899506768235005</v>
      </c>
      <c r="D11494" s="70" t="s">
        <v>4910</v>
      </c>
    </row>
    <row r="11495" spans="1:4">
      <c r="A11495" s="70" t="s">
        <v>11063</v>
      </c>
      <c r="B11495" s="70" t="s">
        <v>11062</v>
      </c>
      <c r="C11495" s="171">
        <v>0.89901269221610702</v>
      </c>
      <c r="D11495" s="70" t="s">
        <v>4910</v>
      </c>
    </row>
    <row r="11496" spans="1:4">
      <c r="A11496" s="70" t="s">
        <v>11061</v>
      </c>
      <c r="B11496" s="70" t="s">
        <v>11060</v>
      </c>
      <c r="C11496" s="171">
        <v>0.89908834123363301</v>
      </c>
      <c r="D11496" s="70" t="s">
        <v>4910</v>
      </c>
    </row>
    <row r="11497" spans="1:4">
      <c r="A11497" s="70" t="s">
        <v>11059</v>
      </c>
      <c r="B11497" s="70" t="s">
        <v>11058</v>
      </c>
      <c r="C11497" s="171">
        <v>0.899181892909797</v>
      </c>
      <c r="D11497" s="70" t="s">
        <v>4910</v>
      </c>
    </row>
    <row r="11498" spans="1:4">
      <c r="A11498" s="70" t="s">
        <v>11057</v>
      </c>
      <c r="B11498" s="70" t="s">
        <v>11056</v>
      </c>
      <c r="C11498" s="171">
        <v>0.89949336295136895</v>
      </c>
      <c r="D11498" s="70" t="s">
        <v>4910</v>
      </c>
    </row>
    <row r="11499" spans="1:4">
      <c r="A11499" s="70" t="s">
        <v>11055</v>
      </c>
      <c r="B11499" s="70" t="s">
        <v>11054</v>
      </c>
      <c r="C11499" s="171">
        <v>0.89955745099054596</v>
      </c>
      <c r="D11499" s="70" t="s">
        <v>4910</v>
      </c>
    </row>
    <row r="11500" spans="1:4">
      <c r="A11500" s="70" t="s">
        <v>11053</v>
      </c>
      <c r="B11500" s="70" t="s">
        <v>11052</v>
      </c>
      <c r="C11500" s="171">
        <v>0.89958735905747</v>
      </c>
      <c r="D11500" s="70" t="s">
        <v>4910</v>
      </c>
    </row>
    <row r="11501" spans="1:4">
      <c r="A11501" s="70" t="s">
        <v>11051</v>
      </c>
      <c r="B11501" s="70" t="s">
        <v>11050</v>
      </c>
      <c r="C11501" s="171">
        <v>0.89969948472274097</v>
      </c>
      <c r="D11501" s="70" t="s">
        <v>4910</v>
      </c>
    </row>
    <row r="11502" spans="1:4">
      <c r="A11502" s="70" t="s">
        <v>11049</v>
      </c>
      <c r="B11502" s="70" t="s">
        <v>11048</v>
      </c>
      <c r="C11502" s="171">
        <v>0.89969948472274097</v>
      </c>
      <c r="D11502" s="70" t="s">
        <v>4910</v>
      </c>
    </row>
    <row r="11503" spans="1:4">
      <c r="A11503" s="70" t="s">
        <v>11047</v>
      </c>
      <c r="B11503" s="70" t="s">
        <v>11046</v>
      </c>
      <c r="C11503" s="171">
        <v>0.89969948472274097</v>
      </c>
      <c r="D11503" s="70" t="s">
        <v>4910</v>
      </c>
    </row>
    <row r="11504" spans="1:4">
      <c r="A11504" s="70" t="s">
        <v>11045</v>
      </c>
      <c r="B11504" s="70" t="s">
        <v>11044</v>
      </c>
      <c r="C11504" s="171">
        <v>0.89971783945604</v>
      </c>
      <c r="D11504" s="70" t="s">
        <v>4910</v>
      </c>
    </row>
    <row r="11505" spans="1:4">
      <c r="A11505" s="70" t="s">
        <v>11043</v>
      </c>
      <c r="B11505" s="70" t="s">
        <v>11042</v>
      </c>
      <c r="C11505" s="171">
        <v>0.89971783945604</v>
      </c>
      <c r="D11505" s="70" t="s">
        <v>4910</v>
      </c>
    </row>
    <row r="11506" spans="1:4">
      <c r="A11506" s="70" t="s">
        <v>11041</v>
      </c>
      <c r="B11506" s="70" t="s">
        <v>11040</v>
      </c>
      <c r="C11506" s="171">
        <v>0.89976843227791103</v>
      </c>
      <c r="D11506" s="70" t="s">
        <v>4910</v>
      </c>
    </row>
    <row r="11507" spans="1:4">
      <c r="A11507" s="70" t="s">
        <v>11039</v>
      </c>
      <c r="B11507" s="70" t="s">
        <v>11038</v>
      </c>
      <c r="C11507" s="171">
        <v>0.899868468428903</v>
      </c>
      <c r="D11507" s="70" t="s">
        <v>4910</v>
      </c>
    </row>
    <row r="11508" spans="1:4">
      <c r="A11508" s="70" t="s">
        <v>11037</v>
      </c>
      <c r="B11508" s="70" t="s">
        <v>11036</v>
      </c>
      <c r="C11508" s="171">
        <v>0.89989939263782703</v>
      </c>
      <c r="D11508" s="70" t="s">
        <v>4910</v>
      </c>
    </row>
    <row r="11509" spans="1:4">
      <c r="A11509" s="70" t="s">
        <v>11035</v>
      </c>
      <c r="B11509" s="70" t="s">
        <v>11034</v>
      </c>
      <c r="C11509" s="171">
        <v>0.89990020707938601</v>
      </c>
      <c r="D11509" s="70" t="s">
        <v>4910</v>
      </c>
    </row>
    <row r="11510" spans="1:4">
      <c r="A11510" s="70" t="s">
        <v>11033</v>
      </c>
      <c r="B11510" s="70" t="s">
        <v>11032</v>
      </c>
      <c r="C11510" s="171">
        <v>0.89991752448134499</v>
      </c>
      <c r="D11510" s="70" t="s">
        <v>4910</v>
      </c>
    </row>
    <row r="11511" spans="1:4">
      <c r="A11511" s="70" t="s">
        <v>11031</v>
      </c>
      <c r="B11511" s="70" t="s">
        <v>11030</v>
      </c>
      <c r="C11511" s="171">
        <v>0.89993982230769298</v>
      </c>
      <c r="D11511" s="70" t="s">
        <v>4910</v>
      </c>
    </row>
    <row r="11512" spans="1:4">
      <c r="A11512" s="70" t="s">
        <v>11029</v>
      </c>
      <c r="B11512" s="70" t="s">
        <v>11028</v>
      </c>
      <c r="C11512" s="171">
        <v>0.89994002668920603</v>
      </c>
      <c r="D11512" s="70" t="s">
        <v>4910</v>
      </c>
    </row>
    <row r="11513" spans="1:4">
      <c r="A11513" s="70" t="s">
        <v>11027</v>
      </c>
      <c r="B11513" s="70" t="s">
        <v>11026</v>
      </c>
      <c r="C11513" s="171">
        <v>0.90004370383318899</v>
      </c>
      <c r="D11513" s="70" t="s">
        <v>4910</v>
      </c>
    </row>
    <row r="11514" spans="1:4">
      <c r="A11514" s="70" t="s">
        <v>11025</v>
      </c>
      <c r="B11514" s="70" t="s">
        <v>11024</v>
      </c>
      <c r="C11514" s="171">
        <v>0.90006643396294495</v>
      </c>
      <c r="D11514" s="70" t="s">
        <v>4910</v>
      </c>
    </row>
    <row r="11515" spans="1:4">
      <c r="A11515" s="70" t="s">
        <v>11023</v>
      </c>
      <c r="B11515" s="70" t="s">
        <v>11022</v>
      </c>
      <c r="C11515" s="171">
        <v>0.90006643396294495</v>
      </c>
      <c r="D11515" s="70" t="s">
        <v>4910</v>
      </c>
    </row>
    <row r="11516" spans="1:4">
      <c r="A11516" s="70" t="s">
        <v>11021</v>
      </c>
      <c r="B11516" s="70" t="s">
        <v>11021</v>
      </c>
      <c r="C11516" s="171">
        <v>0.90008699052345698</v>
      </c>
      <c r="D11516" s="70" t="s">
        <v>4910</v>
      </c>
    </row>
    <row r="11517" spans="1:4">
      <c r="A11517" s="70" t="s">
        <v>11020</v>
      </c>
      <c r="B11517" s="70" t="s">
        <v>11019</v>
      </c>
      <c r="C11517" s="171">
        <v>0.90030711618539705</v>
      </c>
      <c r="D11517" s="70" t="s">
        <v>4910</v>
      </c>
    </row>
    <row r="11518" spans="1:4">
      <c r="A11518" s="70" t="s">
        <v>11018</v>
      </c>
      <c r="B11518" s="70" t="s">
        <v>11017</v>
      </c>
      <c r="C11518" s="171">
        <v>0.900358845291508</v>
      </c>
      <c r="D11518" s="70" t="s">
        <v>4910</v>
      </c>
    </row>
    <row r="11519" spans="1:4">
      <c r="A11519" s="70" t="s">
        <v>11016</v>
      </c>
      <c r="B11519" s="70" t="s">
        <v>11015</v>
      </c>
      <c r="C11519" s="171">
        <v>0.90036416648711803</v>
      </c>
      <c r="D11519" s="70" t="s">
        <v>4910</v>
      </c>
    </row>
    <row r="11520" spans="1:4">
      <c r="A11520" s="70" t="s">
        <v>11014</v>
      </c>
      <c r="B11520" s="70" t="s">
        <v>11013</v>
      </c>
      <c r="C11520" s="171">
        <v>0.90036483106605303</v>
      </c>
      <c r="D11520" s="70" t="s">
        <v>4910</v>
      </c>
    </row>
    <row r="11521" spans="1:4">
      <c r="A11521" s="70" t="s">
        <v>11012</v>
      </c>
      <c r="B11521" s="70" t="s">
        <v>11011</v>
      </c>
      <c r="C11521" s="171">
        <v>0.90036732091826399</v>
      </c>
      <c r="D11521" s="70" t="s">
        <v>4910</v>
      </c>
    </row>
    <row r="11522" spans="1:4">
      <c r="A11522" s="70" t="s">
        <v>11010</v>
      </c>
      <c r="B11522" s="70" t="s">
        <v>11009</v>
      </c>
      <c r="C11522" s="171">
        <v>0.90037449930812496</v>
      </c>
      <c r="D11522" s="70" t="s">
        <v>4910</v>
      </c>
    </row>
    <row r="11523" spans="1:4">
      <c r="A11523" s="70" t="s">
        <v>11008</v>
      </c>
      <c r="B11523" s="70" t="s">
        <v>11007</v>
      </c>
      <c r="C11523" s="171">
        <v>0.90042116173144904</v>
      </c>
      <c r="D11523" s="70" t="s">
        <v>4910</v>
      </c>
    </row>
    <row r="11524" spans="1:4">
      <c r="A11524" s="70" t="s">
        <v>11006</v>
      </c>
      <c r="B11524" s="70" t="s">
        <v>11005</v>
      </c>
      <c r="C11524" s="171">
        <v>0.90047020641556497</v>
      </c>
      <c r="D11524" s="70" t="s">
        <v>4910</v>
      </c>
    </row>
    <row r="11525" spans="1:4">
      <c r="A11525" s="70" t="s">
        <v>11004</v>
      </c>
      <c r="B11525" s="70" t="s">
        <v>11003</v>
      </c>
      <c r="C11525" s="171">
        <v>0.90050232387679996</v>
      </c>
      <c r="D11525" s="70" t="s">
        <v>4910</v>
      </c>
    </row>
    <row r="11526" spans="1:4">
      <c r="A11526" s="70" t="s">
        <v>11002</v>
      </c>
      <c r="B11526" s="70" t="s">
        <v>11001</v>
      </c>
      <c r="C11526" s="171">
        <v>0.90052688648746004</v>
      </c>
      <c r="D11526" s="70" t="s">
        <v>4910</v>
      </c>
    </row>
    <row r="11527" spans="1:4">
      <c r="A11527" s="70" t="s">
        <v>11000</v>
      </c>
      <c r="B11527" s="70" t="s">
        <v>10999</v>
      </c>
      <c r="C11527" s="171">
        <v>0.90060510599563903</v>
      </c>
      <c r="D11527" s="70" t="s">
        <v>4910</v>
      </c>
    </row>
    <row r="11528" spans="1:4">
      <c r="A11528" s="70" t="s">
        <v>10998</v>
      </c>
      <c r="B11528" s="70" t="s">
        <v>10997</v>
      </c>
      <c r="C11528" s="171">
        <v>0.90062898361708699</v>
      </c>
      <c r="D11528" s="70" t="s">
        <v>4910</v>
      </c>
    </row>
    <row r="11529" spans="1:4">
      <c r="A11529" s="70" t="s">
        <v>10996</v>
      </c>
      <c r="B11529" s="70" t="s">
        <v>10995</v>
      </c>
      <c r="C11529" s="171">
        <v>0.90065914918373702</v>
      </c>
      <c r="D11529" s="70" t="s">
        <v>4910</v>
      </c>
    </row>
    <row r="11530" spans="1:4">
      <c r="A11530" s="70" t="s">
        <v>10994</v>
      </c>
      <c r="B11530" s="70" t="s">
        <v>10993</v>
      </c>
      <c r="C11530" s="171">
        <v>0.90067056017431002</v>
      </c>
      <c r="D11530" s="70" t="s">
        <v>4910</v>
      </c>
    </row>
    <row r="11531" spans="1:4">
      <c r="A11531" s="70" t="s">
        <v>10992</v>
      </c>
      <c r="B11531" s="70" t="s">
        <v>10991</v>
      </c>
      <c r="C11531" s="171">
        <v>0.90094028333638498</v>
      </c>
      <c r="D11531" s="70" t="s">
        <v>4910</v>
      </c>
    </row>
    <row r="11532" spans="1:4">
      <c r="A11532" s="70" t="s">
        <v>10990</v>
      </c>
      <c r="B11532" s="70" t="s">
        <v>10989</v>
      </c>
      <c r="C11532" s="171">
        <v>0.90094752778954301</v>
      </c>
      <c r="D11532" s="70" t="s">
        <v>4910</v>
      </c>
    </row>
    <row r="11533" spans="1:4">
      <c r="A11533" s="70" t="s">
        <v>10988</v>
      </c>
      <c r="B11533" s="70" t="s">
        <v>10987</v>
      </c>
      <c r="C11533" s="171">
        <v>0.90095031339507203</v>
      </c>
      <c r="D11533" s="70" t="s">
        <v>4910</v>
      </c>
    </row>
    <row r="11534" spans="1:4">
      <c r="A11534" s="70" t="s">
        <v>10986</v>
      </c>
      <c r="B11534" s="70" t="s">
        <v>10985</v>
      </c>
      <c r="C11534" s="171">
        <v>0.90095031339507203</v>
      </c>
      <c r="D11534" s="70" t="s">
        <v>4910</v>
      </c>
    </row>
    <row r="11535" spans="1:4">
      <c r="A11535" s="70" t="s">
        <v>10984</v>
      </c>
      <c r="B11535" s="70" t="s">
        <v>10983</v>
      </c>
      <c r="C11535" s="171">
        <v>0.90103756084381903</v>
      </c>
      <c r="D11535" s="70" t="s">
        <v>4910</v>
      </c>
    </row>
    <row r="11536" spans="1:4">
      <c r="A11536" s="70" t="s">
        <v>10982</v>
      </c>
      <c r="B11536" s="70" t="s">
        <v>10981</v>
      </c>
      <c r="C11536" s="171">
        <v>0.90104263387442396</v>
      </c>
      <c r="D11536" s="70" t="s">
        <v>4910</v>
      </c>
    </row>
    <row r="11537" spans="1:4">
      <c r="A11537" s="70" t="s">
        <v>10980</v>
      </c>
      <c r="B11537" s="70" t="s">
        <v>10979</v>
      </c>
      <c r="C11537" s="171">
        <v>0.90108999436317005</v>
      </c>
      <c r="D11537" s="70" t="s">
        <v>4910</v>
      </c>
    </row>
    <row r="11538" spans="1:4">
      <c r="A11538" s="70" t="s">
        <v>10978</v>
      </c>
      <c r="B11538" s="70" t="s">
        <v>10977</v>
      </c>
      <c r="C11538" s="171">
        <v>0.90110071564291705</v>
      </c>
      <c r="D11538" s="70" t="s">
        <v>4910</v>
      </c>
    </row>
    <row r="11539" spans="1:4">
      <c r="A11539" s="70" t="s">
        <v>10976</v>
      </c>
      <c r="B11539" s="70" t="s">
        <v>10975</v>
      </c>
      <c r="C11539" s="171">
        <v>0.90113035582610801</v>
      </c>
      <c r="D11539" s="70" t="s">
        <v>4910</v>
      </c>
    </row>
    <row r="11540" spans="1:4">
      <c r="A11540" s="70" t="s">
        <v>10974</v>
      </c>
      <c r="B11540" s="70" t="s">
        <v>10973</v>
      </c>
      <c r="C11540" s="171">
        <v>0.901198754116046</v>
      </c>
      <c r="D11540" s="70" t="s">
        <v>4910</v>
      </c>
    </row>
    <row r="11541" spans="1:4">
      <c r="A11541" s="70" t="s">
        <v>10972</v>
      </c>
      <c r="B11541" s="70" t="s">
        <v>10971</v>
      </c>
      <c r="C11541" s="171">
        <v>0.90127884021975602</v>
      </c>
      <c r="D11541" s="70" t="s">
        <v>4910</v>
      </c>
    </row>
    <row r="11542" spans="1:4">
      <c r="A11542" s="70" t="s">
        <v>10970</v>
      </c>
      <c r="B11542" s="70" t="s">
        <v>10969</v>
      </c>
      <c r="C11542" s="171">
        <v>0.90134059975814296</v>
      </c>
      <c r="D11542" s="70" t="s">
        <v>4910</v>
      </c>
    </row>
    <row r="11543" spans="1:4">
      <c r="A11543" s="70" t="s">
        <v>10968</v>
      </c>
      <c r="B11543" s="70" t="s">
        <v>10967</v>
      </c>
      <c r="C11543" s="171">
        <v>0.90135045967362803</v>
      </c>
      <c r="D11543" s="70" t="s">
        <v>4910</v>
      </c>
    </row>
    <row r="11544" spans="1:4">
      <c r="A11544" s="70" t="s">
        <v>10966</v>
      </c>
      <c r="B11544" s="70" t="s">
        <v>10965</v>
      </c>
      <c r="C11544" s="171">
        <v>0.90149029205143105</v>
      </c>
      <c r="D11544" s="70" t="s">
        <v>4910</v>
      </c>
    </row>
    <row r="11545" spans="1:4">
      <c r="A11545" s="70" t="s">
        <v>10964</v>
      </c>
      <c r="B11545" s="70" t="s">
        <v>10963</v>
      </c>
      <c r="C11545" s="171">
        <v>0.90151218440635805</v>
      </c>
      <c r="D11545" s="70" t="s">
        <v>4910</v>
      </c>
    </row>
    <row r="11546" spans="1:4">
      <c r="A11546" s="70" t="s">
        <v>10962</v>
      </c>
      <c r="B11546" s="70" t="s">
        <v>10961</v>
      </c>
      <c r="C11546" s="171">
        <v>0.90151218440635805</v>
      </c>
      <c r="D11546" s="70" t="s">
        <v>4910</v>
      </c>
    </row>
    <row r="11547" spans="1:4">
      <c r="A11547" s="70" t="s">
        <v>10960</v>
      </c>
      <c r="B11547" s="70" t="s">
        <v>10959</v>
      </c>
      <c r="C11547" s="171">
        <v>0.90156478813394803</v>
      </c>
      <c r="D11547" s="70" t="s">
        <v>4910</v>
      </c>
    </row>
    <row r="11548" spans="1:4">
      <c r="A11548" s="70" t="s">
        <v>10958</v>
      </c>
      <c r="B11548" s="70" t="s">
        <v>10957</v>
      </c>
      <c r="C11548" s="171">
        <v>0.901650124719926</v>
      </c>
      <c r="D11548" s="70" t="s">
        <v>4910</v>
      </c>
    </row>
    <row r="11549" spans="1:4">
      <c r="A11549" s="70" t="s">
        <v>10956</v>
      </c>
      <c r="B11549" s="70" t="s">
        <v>10956</v>
      </c>
      <c r="C11549" s="171">
        <v>0.90178698092516896</v>
      </c>
      <c r="D11549" s="70" t="s">
        <v>4910</v>
      </c>
    </row>
    <row r="11550" spans="1:4">
      <c r="A11550" s="70" t="s">
        <v>10955</v>
      </c>
      <c r="B11550" s="70" t="s">
        <v>10954</v>
      </c>
      <c r="C11550" s="171">
        <v>0.90179227568776699</v>
      </c>
      <c r="D11550" s="70" t="s">
        <v>4910</v>
      </c>
    </row>
    <row r="11551" spans="1:4">
      <c r="A11551" s="70" t="s">
        <v>10953</v>
      </c>
      <c r="B11551" s="70" t="s">
        <v>10952</v>
      </c>
      <c r="C11551" s="171">
        <v>0.90182788594672003</v>
      </c>
      <c r="D11551" s="70" t="s">
        <v>4910</v>
      </c>
    </row>
    <row r="11552" spans="1:4">
      <c r="A11552" s="70" t="s">
        <v>10951</v>
      </c>
      <c r="B11552" s="70" t="s">
        <v>10950</v>
      </c>
      <c r="C11552" s="171">
        <v>0.90187556442031902</v>
      </c>
      <c r="D11552" s="70" t="s">
        <v>4910</v>
      </c>
    </row>
    <row r="11553" spans="1:4">
      <c r="A11553" s="70" t="s">
        <v>10949</v>
      </c>
      <c r="B11553" s="70" t="s">
        <v>10948</v>
      </c>
      <c r="C11553" s="171">
        <v>0.90191905649809301</v>
      </c>
      <c r="D11553" s="70" t="s">
        <v>4910</v>
      </c>
    </row>
    <row r="11554" spans="1:4">
      <c r="A11554" s="70" t="s">
        <v>10947</v>
      </c>
      <c r="B11554" s="70" t="s">
        <v>10946</v>
      </c>
      <c r="C11554" s="171">
        <v>0.90208703519533895</v>
      </c>
      <c r="D11554" s="70" t="s">
        <v>4910</v>
      </c>
    </row>
    <row r="11555" spans="1:4">
      <c r="A11555" s="70" t="s">
        <v>10945</v>
      </c>
      <c r="B11555" s="70" t="s">
        <v>10944</v>
      </c>
      <c r="C11555" s="171">
        <v>0.90215410385911099</v>
      </c>
      <c r="D11555" s="70" t="s">
        <v>4910</v>
      </c>
    </row>
    <row r="11556" spans="1:4">
      <c r="A11556" s="70" t="s">
        <v>10943</v>
      </c>
      <c r="B11556" s="70" t="s">
        <v>10942</v>
      </c>
      <c r="C11556" s="171">
        <v>0.90216805801039901</v>
      </c>
      <c r="D11556" s="70" t="s">
        <v>4910</v>
      </c>
    </row>
    <row r="11557" spans="1:4">
      <c r="A11557" s="70" t="s">
        <v>10941</v>
      </c>
      <c r="B11557" s="70" t="s">
        <v>10940</v>
      </c>
      <c r="C11557" s="171">
        <v>0.90226263862828204</v>
      </c>
      <c r="D11557" s="70" t="s">
        <v>4910</v>
      </c>
    </row>
    <row r="11558" spans="1:4">
      <c r="A11558" s="70" t="s">
        <v>10939</v>
      </c>
      <c r="B11558" s="70" t="s">
        <v>10939</v>
      </c>
      <c r="C11558" s="171">
        <v>0.90226526128290097</v>
      </c>
      <c r="D11558" s="70" t="s">
        <v>4910</v>
      </c>
    </row>
    <row r="11559" spans="1:4">
      <c r="A11559" s="70" t="s">
        <v>10938</v>
      </c>
      <c r="B11559" s="70" t="s">
        <v>10937</v>
      </c>
      <c r="C11559" s="171">
        <v>0.90251345838441899</v>
      </c>
      <c r="D11559" s="70" t="s">
        <v>4910</v>
      </c>
    </row>
    <row r="11560" spans="1:4">
      <c r="A11560" s="70" t="s">
        <v>10936</v>
      </c>
      <c r="B11560" s="70" t="s">
        <v>10935</v>
      </c>
      <c r="C11560" s="171">
        <v>0.90256007892290102</v>
      </c>
      <c r="D11560" s="70" t="s">
        <v>4910</v>
      </c>
    </row>
    <row r="11561" spans="1:4">
      <c r="A11561" s="70" t="s">
        <v>10934</v>
      </c>
      <c r="B11561" s="70" t="s">
        <v>10933</v>
      </c>
      <c r="C11561" s="171">
        <v>0.90286177368487397</v>
      </c>
      <c r="D11561" s="70" t="s">
        <v>4910</v>
      </c>
    </row>
    <row r="11562" spans="1:4">
      <c r="A11562" s="70" t="s">
        <v>10932</v>
      </c>
      <c r="B11562" s="70" t="s">
        <v>10931</v>
      </c>
      <c r="C11562" s="171">
        <v>0.90307780320995601</v>
      </c>
      <c r="D11562" s="70" t="s">
        <v>4910</v>
      </c>
    </row>
    <row r="11563" spans="1:4">
      <c r="A11563" s="70" t="s">
        <v>10930</v>
      </c>
      <c r="B11563" s="70" t="s">
        <v>10930</v>
      </c>
      <c r="C11563" s="171">
        <v>0.903133774686671</v>
      </c>
      <c r="D11563" s="70" t="s">
        <v>4910</v>
      </c>
    </row>
    <row r="11564" spans="1:4">
      <c r="A11564" s="70" t="s">
        <v>10929</v>
      </c>
      <c r="B11564" s="70" t="s">
        <v>10928</v>
      </c>
      <c r="C11564" s="171">
        <v>0.90314464011253803</v>
      </c>
      <c r="D11564" s="70" t="s">
        <v>4910</v>
      </c>
    </row>
    <row r="11565" spans="1:4">
      <c r="A11565" s="70" t="s">
        <v>10927</v>
      </c>
      <c r="B11565" s="70" t="s">
        <v>10926</v>
      </c>
      <c r="C11565" s="171">
        <v>0.90323746384148895</v>
      </c>
      <c r="D11565" s="70" t="s">
        <v>4910</v>
      </c>
    </row>
    <row r="11566" spans="1:4">
      <c r="A11566" s="70" t="s">
        <v>10925</v>
      </c>
      <c r="B11566" s="70" t="s">
        <v>10924</v>
      </c>
      <c r="C11566" s="171">
        <v>0.90330357694124497</v>
      </c>
      <c r="D11566" s="70" t="s">
        <v>4910</v>
      </c>
    </row>
    <row r="11567" spans="1:4">
      <c r="A11567" s="70" t="s">
        <v>10923</v>
      </c>
      <c r="B11567" s="70" t="s">
        <v>10922</v>
      </c>
      <c r="C11567" s="171">
        <v>0.90338327494241999</v>
      </c>
      <c r="D11567" s="70" t="s">
        <v>4910</v>
      </c>
    </row>
    <row r="11568" spans="1:4">
      <c r="A11568" s="70" t="s">
        <v>10921</v>
      </c>
      <c r="B11568" s="70" t="s">
        <v>10920</v>
      </c>
      <c r="C11568" s="171">
        <v>0.90344685289025095</v>
      </c>
      <c r="D11568" s="70" t="s">
        <v>4910</v>
      </c>
    </row>
    <row r="11569" spans="1:4">
      <c r="A11569" s="70" t="s">
        <v>10919</v>
      </c>
      <c r="B11569" s="70" t="s">
        <v>10918</v>
      </c>
      <c r="C11569" s="171">
        <v>0.90349051005187597</v>
      </c>
      <c r="D11569" s="70" t="s">
        <v>4910</v>
      </c>
    </row>
    <row r="11570" spans="1:4">
      <c r="A11570" s="70" t="s">
        <v>10917</v>
      </c>
      <c r="B11570" s="70" t="s">
        <v>10916</v>
      </c>
      <c r="C11570" s="171">
        <v>0.90354494586173895</v>
      </c>
      <c r="D11570" s="70" t="s">
        <v>4910</v>
      </c>
    </row>
    <row r="11571" spans="1:4">
      <c r="A11571" s="70" t="s">
        <v>10915</v>
      </c>
      <c r="B11571" s="70" t="s">
        <v>10914</v>
      </c>
      <c r="C11571" s="171">
        <v>0.90358757713918103</v>
      </c>
      <c r="D11571" s="70" t="s">
        <v>4910</v>
      </c>
    </row>
    <row r="11572" spans="1:4">
      <c r="A11572" s="70" t="s">
        <v>10913</v>
      </c>
      <c r="B11572" s="70" t="s">
        <v>10912</v>
      </c>
      <c r="C11572" s="171">
        <v>0.903606176327581</v>
      </c>
      <c r="D11572" s="70" t="s">
        <v>4910</v>
      </c>
    </row>
    <row r="11573" spans="1:4">
      <c r="A11573" s="70" t="s">
        <v>10911</v>
      </c>
      <c r="B11573" s="70" t="s">
        <v>10910</v>
      </c>
      <c r="C11573" s="171">
        <v>0.90361439530270204</v>
      </c>
      <c r="D11573" s="70" t="s">
        <v>4910</v>
      </c>
    </row>
    <row r="11574" spans="1:4">
      <c r="A11574" s="70" t="s">
        <v>10909</v>
      </c>
      <c r="B11574" s="70" t="s">
        <v>10908</v>
      </c>
      <c r="C11574" s="171">
        <v>0.90362460318819804</v>
      </c>
      <c r="D11574" s="70" t="s">
        <v>4910</v>
      </c>
    </row>
    <row r="11575" spans="1:4">
      <c r="A11575" s="70" t="s">
        <v>10907</v>
      </c>
      <c r="B11575" s="70" t="s">
        <v>10906</v>
      </c>
      <c r="C11575" s="171">
        <v>0.90364315633678405</v>
      </c>
      <c r="D11575" s="70" t="s">
        <v>4910</v>
      </c>
    </row>
    <row r="11576" spans="1:4">
      <c r="A11576" s="70" t="s">
        <v>10905</v>
      </c>
      <c r="B11576" s="70" t="s">
        <v>10904</v>
      </c>
      <c r="C11576" s="171">
        <v>0.90379317288081695</v>
      </c>
      <c r="D11576" s="70" t="s">
        <v>4910</v>
      </c>
    </row>
    <row r="11577" spans="1:4">
      <c r="A11577" s="70" t="s">
        <v>10903</v>
      </c>
      <c r="B11577" s="70" t="s">
        <v>10902</v>
      </c>
      <c r="C11577" s="171">
        <v>0.90382110402620197</v>
      </c>
      <c r="D11577" s="70" t="s">
        <v>4910</v>
      </c>
    </row>
    <row r="11578" spans="1:4">
      <c r="A11578" s="70" t="s">
        <v>10901</v>
      </c>
      <c r="B11578" s="70" t="s">
        <v>10900</v>
      </c>
      <c r="C11578" s="171">
        <v>0.90388737835581101</v>
      </c>
      <c r="D11578" s="70" t="s">
        <v>4910</v>
      </c>
    </row>
    <row r="11579" spans="1:4">
      <c r="A11579" s="70" t="s">
        <v>10899</v>
      </c>
      <c r="B11579" s="70" t="s">
        <v>10898</v>
      </c>
      <c r="C11579" s="171">
        <v>0.90427177021273397</v>
      </c>
      <c r="D11579" s="70" t="s">
        <v>4910</v>
      </c>
    </row>
    <row r="11580" spans="1:4">
      <c r="A11580" s="70" t="s">
        <v>10897</v>
      </c>
      <c r="B11580" s="70" t="s">
        <v>10896</v>
      </c>
      <c r="C11580" s="171">
        <v>0.90443825233528996</v>
      </c>
      <c r="D11580" s="70" t="s">
        <v>4910</v>
      </c>
    </row>
    <row r="11581" spans="1:4">
      <c r="A11581" s="70" t="s">
        <v>10895</v>
      </c>
      <c r="B11581" s="70" t="s">
        <v>10894</v>
      </c>
      <c r="C11581" s="171">
        <v>0.90449315264767505</v>
      </c>
      <c r="D11581" s="70" t="s">
        <v>4910</v>
      </c>
    </row>
    <row r="11582" spans="1:4">
      <c r="A11582" s="70" t="s">
        <v>10893</v>
      </c>
      <c r="B11582" s="70" t="s">
        <v>10892</v>
      </c>
      <c r="C11582" s="171">
        <v>0.90467424646013295</v>
      </c>
      <c r="D11582" s="70" t="s">
        <v>4910</v>
      </c>
    </row>
    <row r="11583" spans="1:4">
      <c r="A11583" s="70" t="s">
        <v>10891</v>
      </c>
      <c r="B11583" s="70" t="s">
        <v>10890</v>
      </c>
      <c r="C11583" s="171">
        <v>0.90471547710479405</v>
      </c>
      <c r="D11583" s="70" t="s">
        <v>4910</v>
      </c>
    </row>
    <row r="11584" spans="1:4">
      <c r="A11584" s="70" t="s">
        <v>10889</v>
      </c>
      <c r="B11584" s="70" t="s">
        <v>10888</v>
      </c>
      <c r="C11584" s="171">
        <v>0.904728575256176</v>
      </c>
      <c r="D11584" s="70" t="s">
        <v>4910</v>
      </c>
    </row>
    <row r="11585" spans="1:4">
      <c r="A11585" s="70" t="s">
        <v>10887</v>
      </c>
      <c r="B11585" s="70" t="s">
        <v>10886</v>
      </c>
      <c r="C11585" s="171">
        <v>0.90480109651097496</v>
      </c>
      <c r="D11585" s="70" t="s">
        <v>4910</v>
      </c>
    </row>
    <row r="11586" spans="1:4">
      <c r="A11586" s="70" t="s">
        <v>10885</v>
      </c>
      <c r="B11586" s="70" t="s">
        <v>10884</v>
      </c>
      <c r="C11586" s="171">
        <v>0.90481740754538598</v>
      </c>
      <c r="D11586" s="70" t="s">
        <v>4910</v>
      </c>
    </row>
    <row r="11587" spans="1:4">
      <c r="A11587" s="70" t="s">
        <v>10883</v>
      </c>
      <c r="B11587" s="70" t="s">
        <v>10882</v>
      </c>
      <c r="C11587" s="171">
        <v>0.90499462185438295</v>
      </c>
      <c r="D11587" s="70" t="s">
        <v>4910</v>
      </c>
    </row>
    <row r="11588" spans="1:4">
      <c r="A11588" s="70" t="s">
        <v>10881</v>
      </c>
      <c r="B11588" s="70" t="s">
        <v>10881</v>
      </c>
      <c r="C11588" s="171">
        <v>0.90506414152237302</v>
      </c>
      <c r="D11588" s="70" t="s">
        <v>4910</v>
      </c>
    </row>
    <row r="11589" spans="1:4">
      <c r="A11589" s="70" t="s">
        <v>10880</v>
      </c>
      <c r="B11589" s="70" t="s">
        <v>10879</v>
      </c>
      <c r="C11589" s="171">
        <v>0.90507844060068698</v>
      </c>
      <c r="D11589" s="70" t="s">
        <v>4910</v>
      </c>
    </row>
    <row r="11590" spans="1:4">
      <c r="A11590" s="70" t="s">
        <v>10878</v>
      </c>
      <c r="B11590" s="70" t="s">
        <v>10877</v>
      </c>
      <c r="C11590" s="171">
        <v>0.90509273182106798</v>
      </c>
      <c r="D11590" s="70" t="s">
        <v>4910</v>
      </c>
    </row>
    <row r="11591" spans="1:4">
      <c r="A11591" s="70" t="s">
        <v>10876</v>
      </c>
      <c r="B11591" s="70" t="s">
        <v>10875</v>
      </c>
      <c r="C11591" s="171">
        <v>0.90514280217520604</v>
      </c>
      <c r="D11591" s="70" t="s">
        <v>4910</v>
      </c>
    </row>
    <row r="11592" spans="1:4">
      <c r="A11592" s="70" t="s">
        <v>10874</v>
      </c>
      <c r="B11592" s="70" t="s">
        <v>10873</v>
      </c>
      <c r="C11592" s="171">
        <v>0.90518861794571503</v>
      </c>
      <c r="D11592" s="70" t="s">
        <v>4910</v>
      </c>
    </row>
    <row r="11593" spans="1:4">
      <c r="A11593" s="70" t="s">
        <v>10872</v>
      </c>
      <c r="B11593" s="70" t="s">
        <v>10871</v>
      </c>
      <c r="C11593" s="171">
        <v>0.90521134550264903</v>
      </c>
      <c r="D11593" s="70" t="s">
        <v>4910</v>
      </c>
    </row>
    <row r="11594" spans="1:4">
      <c r="A11594" s="70" t="s">
        <v>10870</v>
      </c>
      <c r="B11594" s="70" t="s">
        <v>10869</v>
      </c>
      <c r="C11594" s="171">
        <v>0.90522260998218895</v>
      </c>
      <c r="D11594" s="70" t="s">
        <v>4910</v>
      </c>
    </row>
    <row r="11595" spans="1:4">
      <c r="A11595" s="70" t="s">
        <v>10868</v>
      </c>
      <c r="B11595" s="70" t="s">
        <v>10867</v>
      </c>
      <c r="C11595" s="171">
        <v>0.90522302501186602</v>
      </c>
      <c r="D11595" s="70" t="s">
        <v>4910</v>
      </c>
    </row>
    <row r="11596" spans="1:4">
      <c r="A11596" s="70" t="s">
        <v>10866</v>
      </c>
      <c r="B11596" s="70" t="s">
        <v>10865</v>
      </c>
      <c r="C11596" s="171">
        <v>0.905350385149846</v>
      </c>
      <c r="D11596" s="70" t="s">
        <v>4910</v>
      </c>
    </row>
    <row r="11597" spans="1:4">
      <c r="A11597" s="70" t="s">
        <v>10864</v>
      </c>
      <c r="B11597" s="70" t="s">
        <v>10863</v>
      </c>
      <c r="C11597" s="171">
        <v>0.90536112605544905</v>
      </c>
      <c r="D11597" s="70" t="s">
        <v>4910</v>
      </c>
    </row>
    <row r="11598" spans="1:4">
      <c r="A11598" s="70" t="s">
        <v>10862</v>
      </c>
      <c r="B11598" s="70" t="s">
        <v>10861</v>
      </c>
      <c r="C11598" s="171">
        <v>0.90543733526329595</v>
      </c>
      <c r="D11598" s="70" t="s">
        <v>4910</v>
      </c>
    </row>
    <row r="11599" spans="1:4">
      <c r="A11599" s="70" t="s">
        <v>10860</v>
      </c>
      <c r="B11599" s="70" t="s">
        <v>10859</v>
      </c>
      <c r="C11599" s="171">
        <v>0.90546092354444396</v>
      </c>
      <c r="D11599" s="70" t="s">
        <v>4910</v>
      </c>
    </row>
    <row r="11600" spans="1:4">
      <c r="A11600" s="70" t="s">
        <v>10858</v>
      </c>
      <c r="B11600" s="70" t="s">
        <v>10857</v>
      </c>
      <c r="C11600" s="171">
        <v>0.90547555919595402</v>
      </c>
      <c r="D11600" s="70" t="s">
        <v>4910</v>
      </c>
    </row>
    <row r="11601" spans="1:4">
      <c r="A11601" s="70" t="s">
        <v>10856</v>
      </c>
      <c r="B11601" s="70" t="s">
        <v>10855</v>
      </c>
      <c r="C11601" s="171">
        <v>0.90549164809986904</v>
      </c>
      <c r="D11601" s="70" t="s">
        <v>4910</v>
      </c>
    </row>
    <row r="11602" spans="1:4">
      <c r="A11602" s="70" t="s">
        <v>10854</v>
      </c>
      <c r="B11602" s="70" t="s">
        <v>10853</v>
      </c>
      <c r="C11602" s="171">
        <v>0.90549982762386105</v>
      </c>
      <c r="D11602" s="70" t="s">
        <v>4910</v>
      </c>
    </row>
    <row r="11603" spans="1:4">
      <c r="A11603" s="70" t="s">
        <v>10852</v>
      </c>
      <c r="B11603" s="70" t="s">
        <v>10851</v>
      </c>
      <c r="C11603" s="171">
        <v>0.90553779173437499</v>
      </c>
      <c r="D11603" s="70" t="s">
        <v>4910</v>
      </c>
    </row>
    <row r="11604" spans="1:4">
      <c r="A11604" s="70" t="s">
        <v>10850</v>
      </c>
      <c r="B11604" s="70" t="s">
        <v>10850</v>
      </c>
      <c r="C11604" s="171">
        <v>0.90556437785303001</v>
      </c>
      <c r="D11604" s="70" t="s">
        <v>4910</v>
      </c>
    </row>
    <row r="11605" spans="1:4">
      <c r="A11605" s="70" t="s">
        <v>10849</v>
      </c>
      <c r="B11605" s="70" t="s">
        <v>10848</v>
      </c>
      <c r="C11605" s="171">
        <v>0.90566263575156303</v>
      </c>
      <c r="D11605" s="70" t="s">
        <v>4910</v>
      </c>
    </row>
    <row r="11606" spans="1:4">
      <c r="A11606" s="70" t="s">
        <v>10847</v>
      </c>
      <c r="B11606" s="70" t="s">
        <v>10847</v>
      </c>
      <c r="C11606" s="171">
        <v>0.90568660451911298</v>
      </c>
      <c r="D11606" s="70" t="s">
        <v>4910</v>
      </c>
    </row>
    <row r="11607" spans="1:4">
      <c r="A11607" s="70" t="s">
        <v>10846</v>
      </c>
      <c r="B11607" s="70" t="s">
        <v>10845</v>
      </c>
      <c r="C11607" s="171">
        <v>0.90574072741591205</v>
      </c>
      <c r="D11607" s="70" t="s">
        <v>4910</v>
      </c>
    </row>
    <row r="11608" spans="1:4">
      <c r="A11608" s="70" t="s">
        <v>10844</v>
      </c>
      <c r="B11608" s="70" t="s">
        <v>10843</v>
      </c>
      <c r="C11608" s="171">
        <v>0.90583754294505703</v>
      </c>
      <c r="D11608" s="70" t="s">
        <v>4910</v>
      </c>
    </row>
    <row r="11609" spans="1:4">
      <c r="A11609" s="70" t="s">
        <v>10842</v>
      </c>
      <c r="B11609" s="70" t="s">
        <v>10841</v>
      </c>
      <c r="C11609" s="171">
        <v>0.90584116264867198</v>
      </c>
      <c r="D11609" s="70" t="s">
        <v>4910</v>
      </c>
    </row>
    <row r="11610" spans="1:4">
      <c r="A11610" s="70" t="s">
        <v>10840</v>
      </c>
      <c r="B11610" s="70" t="s">
        <v>10839</v>
      </c>
      <c r="C11610" s="171">
        <v>0.90589624360500698</v>
      </c>
      <c r="D11610" s="70" t="s">
        <v>4910</v>
      </c>
    </row>
    <row r="11611" spans="1:4">
      <c r="A11611" s="70" t="s">
        <v>10838</v>
      </c>
      <c r="B11611" s="70" t="s">
        <v>10837</v>
      </c>
      <c r="C11611" s="171">
        <v>0.90600692725405696</v>
      </c>
      <c r="D11611" s="70" t="s">
        <v>4910</v>
      </c>
    </row>
    <row r="11612" spans="1:4">
      <c r="A11612" s="70" t="s">
        <v>10836</v>
      </c>
      <c r="B11612" s="70" t="s">
        <v>10835</v>
      </c>
      <c r="C11612" s="171">
        <v>0.90601793949017295</v>
      </c>
      <c r="D11612" s="70" t="s">
        <v>4910</v>
      </c>
    </row>
    <row r="11613" spans="1:4">
      <c r="A11613" s="70" t="s">
        <v>10834</v>
      </c>
      <c r="B11613" s="70" t="s">
        <v>10833</v>
      </c>
      <c r="C11613" s="171">
        <v>0.906031489099559</v>
      </c>
      <c r="D11613" s="70" t="s">
        <v>4910</v>
      </c>
    </row>
    <row r="11614" spans="1:4">
      <c r="A11614" s="70" t="s">
        <v>10832</v>
      </c>
      <c r="B11614" s="70" t="s">
        <v>10831</v>
      </c>
      <c r="C11614" s="171">
        <v>0.90607768490171603</v>
      </c>
      <c r="D11614" s="70" t="s">
        <v>4910</v>
      </c>
    </row>
    <row r="11615" spans="1:4">
      <c r="A11615" s="70" t="s">
        <v>10830</v>
      </c>
      <c r="B11615" s="70" t="s">
        <v>10829</v>
      </c>
      <c r="C11615" s="171">
        <v>0.90613715138997897</v>
      </c>
      <c r="D11615" s="70" t="s">
        <v>4910</v>
      </c>
    </row>
    <row r="11616" spans="1:4">
      <c r="A11616" s="70" t="s">
        <v>10828</v>
      </c>
      <c r="B11616" s="70" t="s">
        <v>10828</v>
      </c>
      <c r="C11616" s="171">
        <v>0.90625361432773999</v>
      </c>
      <c r="D11616" s="70" t="s">
        <v>4910</v>
      </c>
    </row>
    <row r="11617" spans="1:4">
      <c r="A11617" s="70" t="s">
        <v>10827</v>
      </c>
      <c r="B11617" s="70" t="s">
        <v>10826</v>
      </c>
      <c r="C11617" s="171">
        <v>0.90628734319045201</v>
      </c>
      <c r="D11617" s="70" t="s">
        <v>4910</v>
      </c>
    </row>
    <row r="11618" spans="1:4">
      <c r="A11618" s="70" t="s">
        <v>10825</v>
      </c>
      <c r="B11618" s="70" t="s">
        <v>10824</v>
      </c>
      <c r="C11618" s="171">
        <v>0.906411054108065</v>
      </c>
      <c r="D11618" s="70" t="s">
        <v>4910</v>
      </c>
    </row>
    <row r="11619" spans="1:4">
      <c r="A11619" s="70" t="s">
        <v>10823</v>
      </c>
      <c r="B11619" s="70" t="s">
        <v>10822</v>
      </c>
      <c r="C11619" s="171">
        <v>0.90650831590742997</v>
      </c>
      <c r="D11619" s="70" t="s">
        <v>4910</v>
      </c>
    </row>
    <row r="11620" spans="1:4">
      <c r="A11620" s="70" t="s">
        <v>10821</v>
      </c>
      <c r="B11620" s="70" t="s">
        <v>10820</v>
      </c>
      <c r="C11620" s="171">
        <v>0.90656648963104802</v>
      </c>
      <c r="D11620" s="70" t="s">
        <v>4910</v>
      </c>
    </row>
    <row r="11621" spans="1:4">
      <c r="A11621" s="70" t="s">
        <v>10819</v>
      </c>
      <c r="B11621" s="70" t="s">
        <v>10818</v>
      </c>
      <c r="C11621" s="171">
        <v>0.90661537718809404</v>
      </c>
      <c r="D11621" s="70" t="s">
        <v>4910</v>
      </c>
    </row>
    <row r="11622" spans="1:4">
      <c r="A11622" s="70" t="s">
        <v>10817</v>
      </c>
      <c r="B11622" s="70" t="s">
        <v>10816</v>
      </c>
      <c r="C11622" s="171">
        <v>0.90663541191129504</v>
      </c>
      <c r="D11622" s="70" t="s">
        <v>4910</v>
      </c>
    </row>
    <row r="11623" spans="1:4">
      <c r="A11623" s="70" t="s">
        <v>10815</v>
      </c>
      <c r="B11623" s="70" t="s">
        <v>10814</v>
      </c>
      <c r="C11623" s="171">
        <v>0.906674437815429</v>
      </c>
      <c r="D11623" s="70" t="s">
        <v>4910</v>
      </c>
    </row>
    <row r="11624" spans="1:4">
      <c r="A11624" s="70" t="s">
        <v>10813</v>
      </c>
      <c r="B11624" s="70" t="s">
        <v>10812</v>
      </c>
      <c r="C11624" s="171">
        <v>0.90679038085725905</v>
      </c>
      <c r="D11624" s="70" t="s">
        <v>4910</v>
      </c>
    </row>
    <row r="11625" spans="1:4">
      <c r="A11625" s="70" t="s">
        <v>10811</v>
      </c>
      <c r="B11625" s="70" t="s">
        <v>10810</v>
      </c>
      <c r="C11625" s="171">
        <v>0.90680341247061602</v>
      </c>
      <c r="D11625" s="70" t="s">
        <v>4910</v>
      </c>
    </row>
    <row r="11626" spans="1:4">
      <c r="A11626" s="70" t="s">
        <v>10809</v>
      </c>
      <c r="B11626" s="70" t="s">
        <v>10808</v>
      </c>
      <c r="C11626" s="171">
        <v>0.90680677827546496</v>
      </c>
      <c r="D11626" s="70" t="s">
        <v>4910</v>
      </c>
    </row>
    <row r="11627" spans="1:4">
      <c r="A11627" s="70" t="s">
        <v>10807</v>
      </c>
      <c r="B11627" s="70" t="s">
        <v>10806</v>
      </c>
      <c r="C11627" s="171">
        <v>0.90682503567415995</v>
      </c>
      <c r="D11627" s="70" t="s">
        <v>4910</v>
      </c>
    </row>
    <row r="11628" spans="1:4">
      <c r="A11628" s="70" t="s">
        <v>10805</v>
      </c>
      <c r="B11628" s="70" t="s">
        <v>10804</v>
      </c>
      <c r="C11628" s="171">
        <v>0.90687155867649005</v>
      </c>
      <c r="D11628" s="70" t="s">
        <v>4910</v>
      </c>
    </row>
    <row r="11629" spans="1:4">
      <c r="A11629" s="70" t="s">
        <v>10803</v>
      </c>
      <c r="B11629" s="70" t="s">
        <v>10802</v>
      </c>
      <c r="C11629" s="171">
        <v>0.90692207924285895</v>
      </c>
      <c r="D11629" s="70" t="s">
        <v>4910</v>
      </c>
    </row>
    <row r="11630" spans="1:4">
      <c r="A11630" s="70" t="s">
        <v>10801</v>
      </c>
      <c r="B11630" s="70" t="s">
        <v>10800</v>
      </c>
      <c r="C11630" s="171">
        <v>0.90705355530310905</v>
      </c>
      <c r="D11630" s="70" t="s">
        <v>4910</v>
      </c>
    </row>
    <row r="11631" spans="1:4">
      <c r="A11631" s="70" t="s">
        <v>10799</v>
      </c>
      <c r="B11631" s="70" t="s">
        <v>10798</v>
      </c>
      <c r="C11631" s="171">
        <v>0.90714596924931601</v>
      </c>
      <c r="D11631" s="70" t="s">
        <v>4910</v>
      </c>
    </row>
    <row r="11632" spans="1:4">
      <c r="A11632" s="70" t="s">
        <v>10797</v>
      </c>
      <c r="B11632" s="70" t="s">
        <v>10796</v>
      </c>
      <c r="C11632" s="171">
        <v>0.90715661792907598</v>
      </c>
      <c r="D11632" s="70" t="s">
        <v>4910</v>
      </c>
    </row>
    <row r="11633" spans="1:4">
      <c r="A11633" s="70" t="s">
        <v>10795</v>
      </c>
      <c r="B11633" s="70" t="s">
        <v>10794</v>
      </c>
      <c r="C11633" s="171">
        <v>0.90741532753641396</v>
      </c>
      <c r="D11633" s="70" t="s">
        <v>4910</v>
      </c>
    </row>
    <row r="11634" spans="1:4">
      <c r="A11634" s="70" t="s">
        <v>10793</v>
      </c>
      <c r="B11634" s="70" t="s">
        <v>10792</v>
      </c>
      <c r="C11634" s="171">
        <v>0.90746694959617302</v>
      </c>
      <c r="D11634" s="70" t="s">
        <v>4910</v>
      </c>
    </row>
    <row r="11635" spans="1:4">
      <c r="A11635" s="70" t="s">
        <v>10791</v>
      </c>
      <c r="B11635" s="70" t="s">
        <v>10790</v>
      </c>
      <c r="C11635" s="171">
        <v>0.90760978032197404</v>
      </c>
      <c r="D11635" s="70" t="s">
        <v>4910</v>
      </c>
    </row>
    <row r="11636" spans="1:4">
      <c r="A11636" s="70" t="s">
        <v>10789</v>
      </c>
      <c r="B11636" s="70" t="s">
        <v>10788</v>
      </c>
      <c r="C11636" s="171">
        <v>0.90772738095872996</v>
      </c>
      <c r="D11636" s="70" t="s">
        <v>4910</v>
      </c>
    </row>
    <row r="11637" spans="1:4">
      <c r="A11637" s="70" t="s">
        <v>10787</v>
      </c>
      <c r="B11637" s="70" t="s">
        <v>10786</v>
      </c>
      <c r="C11637" s="171">
        <v>0.90779811406325195</v>
      </c>
      <c r="D11637" s="70" t="s">
        <v>4910</v>
      </c>
    </row>
    <row r="11638" spans="1:4">
      <c r="A11638" s="70" t="s">
        <v>10785</v>
      </c>
      <c r="B11638" s="70" t="s">
        <v>10784</v>
      </c>
      <c r="C11638" s="171">
        <v>0.90789782093836302</v>
      </c>
      <c r="D11638" s="70" t="s">
        <v>4910</v>
      </c>
    </row>
    <row r="11639" spans="1:4">
      <c r="A11639" s="70" t="s">
        <v>10783</v>
      </c>
      <c r="B11639" s="70" t="s">
        <v>10782</v>
      </c>
      <c r="C11639" s="171">
        <v>0.907968250635667</v>
      </c>
      <c r="D11639" s="70" t="s">
        <v>4910</v>
      </c>
    </row>
    <row r="11640" spans="1:4">
      <c r="A11640" s="70" t="s">
        <v>10781</v>
      </c>
      <c r="B11640" s="70" t="s">
        <v>10780</v>
      </c>
      <c r="C11640" s="171">
        <v>0.90801477732202796</v>
      </c>
      <c r="D11640" s="70" t="s">
        <v>4910</v>
      </c>
    </row>
    <row r="11641" spans="1:4">
      <c r="A11641" s="70" t="s">
        <v>10779</v>
      </c>
      <c r="B11641" s="70" t="s">
        <v>10778</v>
      </c>
      <c r="C11641" s="171">
        <v>0.90821925740409204</v>
      </c>
      <c r="D11641" s="70" t="s">
        <v>4910</v>
      </c>
    </row>
    <row r="11642" spans="1:4">
      <c r="A11642" s="70" t="s">
        <v>10777</v>
      </c>
      <c r="B11642" s="70" t="s">
        <v>10776</v>
      </c>
      <c r="C11642" s="171">
        <v>0.90824680033024296</v>
      </c>
      <c r="D11642" s="70" t="s">
        <v>4910</v>
      </c>
    </row>
    <row r="11643" spans="1:4">
      <c r="A11643" s="70" t="s">
        <v>10775</v>
      </c>
      <c r="B11643" s="70" t="s">
        <v>10774</v>
      </c>
      <c r="C11643" s="171">
        <v>0.90834355079062901</v>
      </c>
      <c r="D11643" s="70" t="s">
        <v>4910</v>
      </c>
    </row>
    <row r="11644" spans="1:4">
      <c r="A11644" s="70" t="s">
        <v>10773</v>
      </c>
      <c r="B11644" s="70" t="s">
        <v>10772</v>
      </c>
      <c r="C11644" s="171">
        <v>0.90836602763680097</v>
      </c>
      <c r="D11644" s="70" t="s">
        <v>4910</v>
      </c>
    </row>
    <row r="11645" spans="1:4">
      <c r="A11645" s="70" t="s">
        <v>10771</v>
      </c>
      <c r="B11645" s="70" t="s">
        <v>10770</v>
      </c>
      <c r="C11645" s="171">
        <v>0.90837342281949496</v>
      </c>
      <c r="D11645" s="70" t="s">
        <v>4910</v>
      </c>
    </row>
    <row r="11646" spans="1:4">
      <c r="A11646" s="70" t="s">
        <v>10769</v>
      </c>
      <c r="B11646" s="70" t="s">
        <v>10769</v>
      </c>
      <c r="C11646" s="171">
        <v>0.90838652706992296</v>
      </c>
      <c r="D11646" s="70" t="s">
        <v>4910</v>
      </c>
    </row>
    <row r="11647" spans="1:4">
      <c r="A11647" s="70" t="s">
        <v>10768</v>
      </c>
      <c r="B11647" s="70" t="s">
        <v>10767</v>
      </c>
      <c r="C11647" s="171">
        <v>0.90838775034252095</v>
      </c>
      <c r="D11647" s="70" t="s">
        <v>4910</v>
      </c>
    </row>
    <row r="11648" spans="1:4">
      <c r="A11648" s="70" t="s">
        <v>10766</v>
      </c>
      <c r="B11648" s="70" t="s">
        <v>10765</v>
      </c>
      <c r="C11648" s="171">
        <v>0.90845249682880902</v>
      </c>
      <c r="D11648" s="70" t="s">
        <v>4910</v>
      </c>
    </row>
    <row r="11649" spans="1:4">
      <c r="A11649" s="70" t="s">
        <v>10764</v>
      </c>
      <c r="B11649" s="70" t="s">
        <v>10763</v>
      </c>
      <c r="C11649" s="171">
        <v>0.90846224530011299</v>
      </c>
      <c r="D11649" s="70" t="s">
        <v>4910</v>
      </c>
    </row>
    <row r="11650" spans="1:4">
      <c r="A11650" s="70" t="s">
        <v>10762</v>
      </c>
      <c r="B11650" s="70" t="s">
        <v>10761</v>
      </c>
      <c r="C11650" s="171">
        <v>0.90847257103551904</v>
      </c>
      <c r="D11650" s="70" t="s">
        <v>4910</v>
      </c>
    </row>
    <row r="11651" spans="1:4">
      <c r="A11651" s="70" t="s">
        <v>10760</v>
      </c>
      <c r="B11651" s="70" t="s">
        <v>10759</v>
      </c>
      <c r="C11651" s="171">
        <v>0.90860330149616597</v>
      </c>
      <c r="D11651" s="70" t="s">
        <v>4910</v>
      </c>
    </row>
    <row r="11652" spans="1:4">
      <c r="A11652" s="70" t="s">
        <v>10758</v>
      </c>
      <c r="B11652" s="70" t="s">
        <v>10757</v>
      </c>
      <c r="C11652" s="171">
        <v>0.90868022181681996</v>
      </c>
      <c r="D11652" s="70" t="s">
        <v>4910</v>
      </c>
    </row>
    <row r="11653" spans="1:4">
      <c r="A11653" s="70" t="s">
        <v>10756</v>
      </c>
      <c r="B11653" s="70" t="s">
        <v>10755</v>
      </c>
      <c r="C11653" s="171">
        <v>0.90887781470941997</v>
      </c>
      <c r="D11653" s="70" t="s">
        <v>4910</v>
      </c>
    </row>
    <row r="11654" spans="1:4">
      <c r="A11654" s="70" t="s">
        <v>10754</v>
      </c>
      <c r="B11654" s="70" t="s">
        <v>10753</v>
      </c>
      <c r="C11654" s="171">
        <v>0.90887781470941997</v>
      </c>
      <c r="D11654" s="70" t="s">
        <v>4910</v>
      </c>
    </row>
    <row r="11655" spans="1:4">
      <c r="A11655" s="70" t="s">
        <v>10752</v>
      </c>
      <c r="B11655" s="70" t="s">
        <v>10751</v>
      </c>
      <c r="C11655" s="171">
        <v>0.90905850835828395</v>
      </c>
      <c r="D11655" s="70" t="s">
        <v>4910</v>
      </c>
    </row>
    <row r="11656" spans="1:4">
      <c r="A11656" s="70" t="s">
        <v>10750</v>
      </c>
      <c r="B11656" s="70" t="s">
        <v>10749</v>
      </c>
      <c r="C11656" s="171">
        <v>0.90907429948415097</v>
      </c>
      <c r="D11656" s="70" t="s">
        <v>4910</v>
      </c>
    </row>
    <row r="11657" spans="1:4">
      <c r="A11657" s="70" t="s">
        <v>10748</v>
      </c>
      <c r="B11657" s="70" t="s">
        <v>10747</v>
      </c>
      <c r="C11657" s="171">
        <v>0.90908959837216896</v>
      </c>
      <c r="D11657" s="70" t="s">
        <v>4910</v>
      </c>
    </row>
    <row r="11658" spans="1:4">
      <c r="A11658" s="70" t="s">
        <v>10746</v>
      </c>
      <c r="B11658" s="70" t="s">
        <v>10746</v>
      </c>
      <c r="C11658" s="171">
        <v>0.90915216572542901</v>
      </c>
      <c r="D11658" s="70" t="s">
        <v>4910</v>
      </c>
    </row>
    <row r="11659" spans="1:4">
      <c r="A11659" s="70" t="s">
        <v>10745</v>
      </c>
      <c r="B11659" s="70" t="s">
        <v>10744</v>
      </c>
      <c r="C11659" s="171">
        <v>0.90921871326268699</v>
      </c>
      <c r="D11659" s="70" t="s">
        <v>4910</v>
      </c>
    </row>
    <row r="11660" spans="1:4">
      <c r="A11660" s="70" t="s">
        <v>10743</v>
      </c>
      <c r="B11660" s="70" t="s">
        <v>10742</v>
      </c>
      <c r="C11660" s="171">
        <v>0.909386267244357</v>
      </c>
      <c r="D11660" s="70" t="s">
        <v>4910</v>
      </c>
    </row>
    <row r="11661" spans="1:4">
      <c r="A11661" s="70" t="s">
        <v>10741</v>
      </c>
      <c r="B11661" s="70" t="s">
        <v>10740</v>
      </c>
      <c r="C11661" s="171">
        <v>0.90957600085725998</v>
      </c>
      <c r="D11661" s="70" t="s">
        <v>4910</v>
      </c>
    </row>
    <row r="11662" spans="1:4">
      <c r="A11662" s="70" t="s">
        <v>10739</v>
      </c>
      <c r="B11662" s="70" t="s">
        <v>10738</v>
      </c>
      <c r="C11662" s="171">
        <v>0.90965248409607102</v>
      </c>
      <c r="D11662" s="70" t="s">
        <v>4910</v>
      </c>
    </row>
    <row r="11663" spans="1:4">
      <c r="A11663" s="70" t="s">
        <v>10737</v>
      </c>
      <c r="B11663" s="70" t="s">
        <v>10736</v>
      </c>
      <c r="C11663" s="171">
        <v>0.909708374085616</v>
      </c>
      <c r="D11663" s="70" t="s">
        <v>4910</v>
      </c>
    </row>
    <row r="11664" spans="1:4">
      <c r="A11664" s="70" t="s">
        <v>10735</v>
      </c>
      <c r="B11664" s="70" t="s">
        <v>10734</v>
      </c>
      <c r="C11664" s="171">
        <v>0.90974019688590502</v>
      </c>
      <c r="D11664" s="70" t="s">
        <v>4910</v>
      </c>
    </row>
    <row r="11665" spans="1:4">
      <c r="A11665" s="70" t="s">
        <v>10733</v>
      </c>
      <c r="B11665" s="70" t="s">
        <v>10732</v>
      </c>
      <c r="C11665" s="171">
        <v>0.90976378675449499</v>
      </c>
      <c r="D11665" s="70" t="s">
        <v>4910</v>
      </c>
    </row>
    <row r="11666" spans="1:4">
      <c r="A11666" s="70" t="s">
        <v>10731</v>
      </c>
      <c r="B11666" s="70" t="s">
        <v>10730</v>
      </c>
      <c r="C11666" s="171">
        <v>0.90990752509427197</v>
      </c>
      <c r="D11666" s="70" t="s">
        <v>4910</v>
      </c>
    </row>
    <row r="11667" spans="1:4">
      <c r="A11667" s="70" t="s">
        <v>10729</v>
      </c>
      <c r="B11667" s="70" t="s">
        <v>10728</v>
      </c>
      <c r="C11667" s="171">
        <v>0.90996296631179596</v>
      </c>
      <c r="D11667" s="70" t="s">
        <v>4910</v>
      </c>
    </row>
    <row r="11668" spans="1:4">
      <c r="A11668" s="70" t="s">
        <v>10727</v>
      </c>
      <c r="B11668" s="70" t="s">
        <v>10726</v>
      </c>
      <c r="C11668" s="171">
        <v>0.91000226592647404</v>
      </c>
      <c r="D11668" s="70" t="s">
        <v>4910</v>
      </c>
    </row>
    <row r="11669" spans="1:4">
      <c r="A11669" s="70" t="s">
        <v>10725</v>
      </c>
      <c r="B11669" s="70" t="s">
        <v>10724</v>
      </c>
      <c r="C11669" s="171">
        <v>0.91004335793067503</v>
      </c>
      <c r="D11669" s="70" t="s">
        <v>4910</v>
      </c>
    </row>
    <row r="11670" spans="1:4">
      <c r="A11670" s="70" t="s">
        <v>10723</v>
      </c>
      <c r="B11670" s="70" t="s">
        <v>10722</v>
      </c>
      <c r="C11670" s="171">
        <v>0.91007645039807805</v>
      </c>
      <c r="D11670" s="70" t="s">
        <v>4910</v>
      </c>
    </row>
    <row r="11671" spans="1:4">
      <c r="A11671" s="70" t="s">
        <v>10721</v>
      </c>
      <c r="B11671" s="70" t="s">
        <v>10720</v>
      </c>
      <c r="C11671" s="171">
        <v>0.91008834980693998</v>
      </c>
      <c r="D11671" s="70" t="s">
        <v>4910</v>
      </c>
    </row>
    <row r="11672" spans="1:4">
      <c r="A11672" s="70" t="s">
        <v>10719</v>
      </c>
      <c r="B11672" s="70" t="s">
        <v>10718</v>
      </c>
      <c r="C11672" s="171">
        <v>0.91018594964192701</v>
      </c>
      <c r="D11672" s="70" t="s">
        <v>4910</v>
      </c>
    </row>
    <row r="11673" spans="1:4">
      <c r="A11673" s="70" t="s">
        <v>10717</v>
      </c>
      <c r="B11673" s="70" t="s">
        <v>10716</v>
      </c>
      <c r="C11673" s="171">
        <v>0.91028407395925703</v>
      </c>
      <c r="D11673" s="70" t="s">
        <v>4910</v>
      </c>
    </row>
    <row r="11674" spans="1:4">
      <c r="A11674" s="70" t="s">
        <v>10715</v>
      </c>
      <c r="B11674" s="70" t="s">
        <v>10715</v>
      </c>
      <c r="C11674" s="171">
        <v>0.91029347617848999</v>
      </c>
      <c r="D11674" s="70" t="s">
        <v>4910</v>
      </c>
    </row>
    <row r="11675" spans="1:4">
      <c r="A11675" s="70" t="s">
        <v>10714</v>
      </c>
      <c r="B11675" s="70" t="s">
        <v>10714</v>
      </c>
      <c r="C11675" s="171">
        <v>0.91029347617848999</v>
      </c>
      <c r="D11675" s="70" t="s">
        <v>4910</v>
      </c>
    </row>
    <row r="11676" spans="1:4">
      <c r="A11676" s="70" t="s">
        <v>10713</v>
      </c>
      <c r="B11676" s="70" t="s">
        <v>10713</v>
      </c>
      <c r="C11676" s="171">
        <v>0.91030815880284099</v>
      </c>
      <c r="D11676" s="70" t="s">
        <v>4910</v>
      </c>
    </row>
    <row r="11677" spans="1:4">
      <c r="A11677" s="70" t="s">
        <v>10712</v>
      </c>
      <c r="B11677" s="70" t="s">
        <v>10711</v>
      </c>
      <c r="C11677" s="171">
        <v>0.91031331315771902</v>
      </c>
      <c r="D11677" s="70" t="s">
        <v>4910</v>
      </c>
    </row>
    <row r="11678" spans="1:4">
      <c r="A11678" s="70" t="s">
        <v>10710</v>
      </c>
      <c r="B11678" s="70" t="s">
        <v>10709</v>
      </c>
      <c r="C11678" s="171">
        <v>0.91033600537154402</v>
      </c>
      <c r="D11678" s="70" t="s">
        <v>4910</v>
      </c>
    </row>
    <row r="11679" spans="1:4">
      <c r="A11679" s="70" t="s">
        <v>10708</v>
      </c>
      <c r="B11679" s="70" t="s">
        <v>10707</v>
      </c>
      <c r="C11679" s="171">
        <v>0.91048214636884395</v>
      </c>
      <c r="D11679" s="70" t="s">
        <v>4910</v>
      </c>
    </row>
    <row r="11680" spans="1:4">
      <c r="A11680" s="70" t="s">
        <v>10706</v>
      </c>
      <c r="B11680" s="70" t="s">
        <v>10705</v>
      </c>
      <c r="C11680" s="171">
        <v>0.91050520873374696</v>
      </c>
      <c r="D11680" s="70" t="s">
        <v>4910</v>
      </c>
    </row>
    <row r="11681" spans="1:4">
      <c r="A11681" s="70" t="s">
        <v>10704</v>
      </c>
      <c r="B11681" s="70" t="s">
        <v>10703</v>
      </c>
      <c r="C11681" s="171">
        <v>0.91052136642866799</v>
      </c>
      <c r="D11681" s="70" t="s">
        <v>4910</v>
      </c>
    </row>
    <row r="11682" spans="1:4">
      <c r="A11682" s="70" t="s">
        <v>10702</v>
      </c>
      <c r="B11682" s="70" t="s">
        <v>10702</v>
      </c>
      <c r="C11682" s="171">
        <v>0.91054725521053703</v>
      </c>
      <c r="D11682" s="70" t="s">
        <v>4910</v>
      </c>
    </row>
    <row r="11683" spans="1:4">
      <c r="A11683" s="70" t="s">
        <v>10701</v>
      </c>
      <c r="B11683" s="70" t="s">
        <v>10700</v>
      </c>
      <c r="C11683" s="171">
        <v>0.91056476174355305</v>
      </c>
      <c r="D11683" s="70" t="s">
        <v>4910</v>
      </c>
    </row>
    <row r="11684" spans="1:4">
      <c r="A11684" s="70" t="s">
        <v>10699</v>
      </c>
      <c r="B11684" s="70" t="s">
        <v>10698</v>
      </c>
      <c r="C11684" s="171">
        <v>0.91057493923678001</v>
      </c>
      <c r="D11684" s="70" t="s">
        <v>4910</v>
      </c>
    </row>
    <row r="11685" spans="1:4">
      <c r="A11685" s="70" t="s">
        <v>10697</v>
      </c>
      <c r="B11685" s="70" t="s">
        <v>10696</v>
      </c>
      <c r="C11685" s="171">
        <v>0.91083598883903705</v>
      </c>
      <c r="D11685" s="70" t="s">
        <v>4910</v>
      </c>
    </row>
    <row r="11686" spans="1:4">
      <c r="A11686" s="70" t="s">
        <v>10695</v>
      </c>
      <c r="B11686" s="70" t="s">
        <v>10694</v>
      </c>
      <c r="C11686" s="171">
        <v>0.91107944626898496</v>
      </c>
      <c r="D11686" s="70" t="s">
        <v>4910</v>
      </c>
    </row>
    <row r="11687" spans="1:4">
      <c r="A11687" s="70" t="s">
        <v>10693</v>
      </c>
      <c r="B11687" s="70" t="s">
        <v>10692</v>
      </c>
      <c r="C11687" s="171">
        <v>0.91113259731771901</v>
      </c>
      <c r="D11687" s="70" t="s">
        <v>4910</v>
      </c>
    </row>
    <row r="11688" spans="1:4">
      <c r="A11688" s="70" t="s">
        <v>10691</v>
      </c>
      <c r="B11688" s="70" t="s">
        <v>10690</v>
      </c>
      <c r="C11688" s="171">
        <v>0.91114057171605101</v>
      </c>
      <c r="D11688" s="70" t="s">
        <v>4910</v>
      </c>
    </row>
    <row r="11689" spans="1:4">
      <c r="A11689" s="70" t="s">
        <v>10689</v>
      </c>
      <c r="B11689" s="70" t="s">
        <v>10688</v>
      </c>
      <c r="C11689" s="171">
        <v>0.91114057171605101</v>
      </c>
      <c r="D11689" s="70" t="s">
        <v>4910</v>
      </c>
    </row>
    <row r="11690" spans="1:4">
      <c r="A11690" s="70" t="s">
        <v>10687</v>
      </c>
      <c r="B11690" s="70" t="s">
        <v>10686</v>
      </c>
      <c r="C11690" s="171">
        <v>0.91121881646354597</v>
      </c>
      <c r="D11690" s="70" t="s">
        <v>4910</v>
      </c>
    </row>
    <row r="11691" spans="1:4">
      <c r="A11691" s="70" t="s">
        <v>10685</v>
      </c>
      <c r="B11691" s="70" t="s">
        <v>10685</v>
      </c>
      <c r="C11691" s="171">
        <v>0.91130758772005005</v>
      </c>
      <c r="D11691" s="70" t="s">
        <v>4910</v>
      </c>
    </row>
    <row r="11692" spans="1:4">
      <c r="A11692" s="70" t="s">
        <v>10684</v>
      </c>
      <c r="B11692" s="70" t="s">
        <v>10683</v>
      </c>
      <c r="C11692" s="171">
        <v>0.91138423093895304</v>
      </c>
      <c r="D11692" s="70" t="s">
        <v>4910</v>
      </c>
    </row>
    <row r="11693" spans="1:4">
      <c r="A11693" s="70" t="s">
        <v>10682</v>
      </c>
      <c r="B11693" s="70" t="s">
        <v>10681</v>
      </c>
      <c r="C11693" s="171">
        <v>0.91145536262280702</v>
      </c>
      <c r="D11693" s="70" t="s">
        <v>4910</v>
      </c>
    </row>
    <row r="11694" spans="1:4">
      <c r="A11694" s="70" t="s">
        <v>10680</v>
      </c>
      <c r="B11694" s="70" t="s">
        <v>10679</v>
      </c>
      <c r="C11694" s="171">
        <v>0.91156391061526298</v>
      </c>
      <c r="D11694" s="70" t="s">
        <v>4910</v>
      </c>
    </row>
    <row r="11695" spans="1:4">
      <c r="A11695" s="70" t="s">
        <v>10678</v>
      </c>
      <c r="B11695" s="70" t="s">
        <v>10677</v>
      </c>
      <c r="C11695" s="171">
        <v>0.91165497010366803</v>
      </c>
      <c r="D11695" s="70" t="s">
        <v>4910</v>
      </c>
    </row>
    <row r="11696" spans="1:4">
      <c r="A11696" s="70" t="s">
        <v>10676</v>
      </c>
      <c r="B11696" s="70" t="s">
        <v>10675</v>
      </c>
      <c r="C11696" s="171">
        <v>0.91181362237369101</v>
      </c>
      <c r="D11696" s="70" t="s">
        <v>4910</v>
      </c>
    </row>
    <row r="11697" spans="1:4">
      <c r="A11697" s="70" t="s">
        <v>10674</v>
      </c>
      <c r="B11697" s="70" t="s">
        <v>10673</v>
      </c>
      <c r="C11697" s="171">
        <v>0.91194356826700396</v>
      </c>
      <c r="D11697" s="70" t="s">
        <v>4910</v>
      </c>
    </row>
    <row r="11698" spans="1:4">
      <c r="A11698" s="70" t="s">
        <v>10672</v>
      </c>
      <c r="B11698" s="70" t="s">
        <v>10671</v>
      </c>
      <c r="C11698" s="171">
        <v>0.91204433811799801</v>
      </c>
      <c r="D11698" s="70" t="s">
        <v>4910</v>
      </c>
    </row>
    <row r="11699" spans="1:4">
      <c r="A11699" s="70" t="s">
        <v>10670</v>
      </c>
      <c r="B11699" s="70" t="s">
        <v>10669</v>
      </c>
      <c r="C11699" s="171">
        <v>0.91215525607338899</v>
      </c>
      <c r="D11699" s="70" t="s">
        <v>4910</v>
      </c>
    </row>
    <row r="11700" spans="1:4">
      <c r="A11700" s="70" t="s">
        <v>10668</v>
      </c>
      <c r="B11700" s="70" t="s">
        <v>10667</v>
      </c>
      <c r="C11700" s="171">
        <v>0.91219379211460805</v>
      </c>
      <c r="D11700" s="70" t="s">
        <v>4910</v>
      </c>
    </row>
    <row r="11701" spans="1:4">
      <c r="A11701" s="70" t="s">
        <v>10666</v>
      </c>
      <c r="B11701" s="70" t="s">
        <v>10665</v>
      </c>
      <c r="C11701" s="171">
        <v>0.91224350491558603</v>
      </c>
      <c r="D11701" s="70" t="s">
        <v>4910</v>
      </c>
    </row>
    <row r="11702" spans="1:4">
      <c r="A11702" s="70" t="s">
        <v>10664</v>
      </c>
      <c r="B11702" s="70" t="s">
        <v>10663</v>
      </c>
      <c r="C11702" s="171">
        <v>0.91232261412950899</v>
      </c>
      <c r="D11702" s="70" t="s">
        <v>4910</v>
      </c>
    </row>
    <row r="11703" spans="1:4">
      <c r="A11703" s="70" t="s">
        <v>10662</v>
      </c>
      <c r="B11703" s="70" t="s">
        <v>10661</v>
      </c>
      <c r="C11703" s="171">
        <v>0.912344602686604</v>
      </c>
      <c r="D11703" s="70" t="s">
        <v>4910</v>
      </c>
    </row>
    <row r="11704" spans="1:4">
      <c r="A11704" s="70" t="s">
        <v>10660</v>
      </c>
      <c r="B11704" s="70" t="s">
        <v>10659</v>
      </c>
      <c r="C11704" s="171">
        <v>0.91239667473244002</v>
      </c>
      <c r="D11704" s="70" t="s">
        <v>4910</v>
      </c>
    </row>
    <row r="11705" spans="1:4">
      <c r="A11705" s="70" t="s">
        <v>10658</v>
      </c>
      <c r="B11705" s="70" t="s">
        <v>10657</v>
      </c>
      <c r="C11705" s="171">
        <v>0.91244482222669099</v>
      </c>
      <c r="D11705" s="70" t="s">
        <v>4910</v>
      </c>
    </row>
    <row r="11706" spans="1:4">
      <c r="A11706" s="70" t="s">
        <v>10656</v>
      </c>
      <c r="B11706" s="70" t="s">
        <v>10655</v>
      </c>
      <c r="C11706" s="171">
        <v>0.91245286368079603</v>
      </c>
      <c r="D11706" s="70" t="s">
        <v>4910</v>
      </c>
    </row>
    <row r="11707" spans="1:4">
      <c r="A11707" s="70" t="s">
        <v>10654</v>
      </c>
      <c r="B11707" s="70" t="s">
        <v>10653</v>
      </c>
      <c r="C11707" s="171">
        <v>0.91250056093389997</v>
      </c>
      <c r="D11707" s="70" t="s">
        <v>4910</v>
      </c>
    </row>
    <row r="11708" spans="1:4">
      <c r="A11708" s="70" t="s">
        <v>10652</v>
      </c>
      <c r="B11708" s="70" t="s">
        <v>10651</v>
      </c>
      <c r="C11708" s="171">
        <v>0.91251658033220096</v>
      </c>
      <c r="D11708" s="70" t="s">
        <v>4910</v>
      </c>
    </row>
    <row r="11709" spans="1:4">
      <c r="A11709" s="70" t="s">
        <v>10650</v>
      </c>
      <c r="B11709" s="70" t="s">
        <v>10649</v>
      </c>
      <c r="C11709" s="171">
        <v>0.91274037964662103</v>
      </c>
      <c r="D11709" s="70" t="s">
        <v>4910</v>
      </c>
    </row>
    <row r="11710" spans="1:4">
      <c r="A11710" s="70" t="s">
        <v>10648</v>
      </c>
      <c r="B11710" s="70" t="s">
        <v>10647</v>
      </c>
      <c r="C11710" s="171">
        <v>0.91279950124470499</v>
      </c>
      <c r="D11710" s="70" t="s">
        <v>4910</v>
      </c>
    </row>
    <row r="11711" spans="1:4">
      <c r="A11711" s="70" t="s">
        <v>10646</v>
      </c>
      <c r="B11711" s="70" t="s">
        <v>10646</v>
      </c>
      <c r="C11711" s="171">
        <v>0.912825759396375</v>
      </c>
      <c r="D11711" s="70" t="s">
        <v>4910</v>
      </c>
    </row>
    <row r="11712" spans="1:4">
      <c r="A11712" s="70" t="s">
        <v>10645</v>
      </c>
      <c r="B11712" s="70" t="s">
        <v>10644</v>
      </c>
      <c r="C11712" s="171">
        <v>0.91283253883923099</v>
      </c>
      <c r="D11712" s="70" t="s">
        <v>4910</v>
      </c>
    </row>
    <row r="11713" spans="1:4">
      <c r="A11713" s="70" t="s">
        <v>10643</v>
      </c>
      <c r="B11713" s="70" t="s">
        <v>10643</v>
      </c>
      <c r="C11713" s="171">
        <v>0.91294041751330801</v>
      </c>
      <c r="D11713" s="70" t="s">
        <v>4910</v>
      </c>
    </row>
    <row r="11714" spans="1:4">
      <c r="A11714" s="70" t="s">
        <v>10642</v>
      </c>
      <c r="B11714" s="70" t="s">
        <v>10641</v>
      </c>
      <c r="C11714" s="171">
        <v>0.91295058620536396</v>
      </c>
      <c r="D11714" s="70" t="s">
        <v>4910</v>
      </c>
    </row>
    <row r="11715" spans="1:4">
      <c r="A11715" s="70" t="s">
        <v>10640</v>
      </c>
      <c r="B11715" s="70" t="s">
        <v>10639</v>
      </c>
      <c r="C11715" s="171">
        <v>0.91298176292913702</v>
      </c>
      <c r="D11715" s="70" t="s">
        <v>4910</v>
      </c>
    </row>
    <row r="11716" spans="1:4">
      <c r="A11716" s="70" t="s">
        <v>10638</v>
      </c>
      <c r="B11716" s="70" t="s">
        <v>10637</v>
      </c>
      <c r="C11716" s="171">
        <v>0.91313058363088295</v>
      </c>
      <c r="D11716" s="70" t="s">
        <v>4910</v>
      </c>
    </row>
    <row r="11717" spans="1:4">
      <c r="A11717" s="70" t="s">
        <v>10636</v>
      </c>
      <c r="B11717" s="70" t="s">
        <v>10635</v>
      </c>
      <c r="C11717" s="171">
        <v>0.91335957293057801</v>
      </c>
      <c r="D11717" s="70" t="s">
        <v>4910</v>
      </c>
    </row>
    <row r="11718" spans="1:4">
      <c r="A11718" s="70" t="s">
        <v>10634</v>
      </c>
      <c r="B11718" s="70" t="s">
        <v>10633</v>
      </c>
      <c r="C11718" s="171">
        <v>0.91338191895707399</v>
      </c>
      <c r="D11718" s="70" t="s">
        <v>4910</v>
      </c>
    </row>
    <row r="11719" spans="1:4">
      <c r="A11719" s="70" t="s">
        <v>10632</v>
      </c>
      <c r="B11719" s="70" t="s">
        <v>10631</v>
      </c>
      <c r="C11719" s="171">
        <v>0.91356706004847998</v>
      </c>
      <c r="D11719" s="70" t="s">
        <v>4910</v>
      </c>
    </row>
    <row r="11720" spans="1:4">
      <c r="A11720" s="70" t="s">
        <v>10630</v>
      </c>
      <c r="B11720" s="70" t="s">
        <v>10629</v>
      </c>
      <c r="C11720" s="171">
        <v>0.91369841749663905</v>
      </c>
      <c r="D11720" s="70" t="s">
        <v>4910</v>
      </c>
    </row>
    <row r="11721" spans="1:4">
      <c r="A11721" s="70" t="s">
        <v>10628</v>
      </c>
      <c r="B11721" s="70" t="s">
        <v>10627</v>
      </c>
      <c r="C11721" s="171">
        <v>0.913967162799453</v>
      </c>
      <c r="D11721" s="70" t="s">
        <v>4910</v>
      </c>
    </row>
    <row r="11722" spans="1:4">
      <c r="A11722" s="70" t="s">
        <v>10626</v>
      </c>
      <c r="B11722" s="70" t="s">
        <v>10625</v>
      </c>
      <c r="C11722" s="171">
        <v>0.91396923507505301</v>
      </c>
      <c r="D11722" s="70" t="s">
        <v>4910</v>
      </c>
    </row>
    <row r="11723" spans="1:4">
      <c r="A11723" s="70" t="s">
        <v>10624</v>
      </c>
      <c r="B11723" s="70" t="s">
        <v>10623</v>
      </c>
      <c r="C11723" s="171">
        <v>0.91399272238289497</v>
      </c>
      <c r="D11723" s="70" t="s">
        <v>4910</v>
      </c>
    </row>
    <row r="11724" spans="1:4">
      <c r="A11724" s="70" t="s">
        <v>10622</v>
      </c>
      <c r="B11724" s="70" t="s">
        <v>10621</v>
      </c>
      <c r="C11724" s="171">
        <v>0.91405478956930397</v>
      </c>
      <c r="D11724" s="70" t="s">
        <v>4910</v>
      </c>
    </row>
    <row r="11725" spans="1:4">
      <c r="A11725" s="70" t="s">
        <v>10620</v>
      </c>
      <c r="B11725" s="70" t="s">
        <v>10619</v>
      </c>
      <c r="C11725" s="171">
        <v>0.914067346176618</v>
      </c>
      <c r="D11725" s="70" t="s">
        <v>4910</v>
      </c>
    </row>
    <row r="11726" spans="1:4">
      <c r="A11726" s="70" t="s">
        <v>10618</v>
      </c>
      <c r="B11726" s="70" t="s">
        <v>10617</v>
      </c>
      <c r="C11726" s="171">
        <v>0.91415271659365305</v>
      </c>
      <c r="D11726" s="70" t="s">
        <v>4910</v>
      </c>
    </row>
    <row r="11727" spans="1:4">
      <c r="A11727" s="70" t="s">
        <v>10616</v>
      </c>
      <c r="B11727" s="70" t="s">
        <v>10615</v>
      </c>
      <c r="C11727" s="171">
        <v>0.91420173724056397</v>
      </c>
      <c r="D11727" s="70" t="s">
        <v>4910</v>
      </c>
    </row>
    <row r="11728" spans="1:4">
      <c r="A11728" s="70" t="s">
        <v>10614</v>
      </c>
      <c r="B11728" s="70" t="s">
        <v>10613</v>
      </c>
      <c r="C11728" s="171">
        <v>0.91430442636036902</v>
      </c>
      <c r="D11728" s="70" t="s">
        <v>4910</v>
      </c>
    </row>
    <row r="11729" spans="1:4">
      <c r="A11729" s="70" t="s">
        <v>10612</v>
      </c>
      <c r="B11729" s="70" t="s">
        <v>10611</v>
      </c>
      <c r="C11729" s="171">
        <v>0.91436531250680397</v>
      </c>
      <c r="D11729" s="70" t="s">
        <v>4910</v>
      </c>
    </row>
    <row r="11730" spans="1:4">
      <c r="A11730" s="70" t="s">
        <v>10610</v>
      </c>
      <c r="B11730" s="70" t="s">
        <v>10609</v>
      </c>
      <c r="C11730" s="171">
        <v>0.91437972866644202</v>
      </c>
      <c r="D11730" s="70" t="s">
        <v>4910</v>
      </c>
    </row>
    <row r="11731" spans="1:4">
      <c r="A11731" s="70" t="s">
        <v>10608</v>
      </c>
      <c r="B11731" s="70" t="s">
        <v>10607</v>
      </c>
      <c r="C11731" s="171">
        <v>0.91439872618561302</v>
      </c>
      <c r="D11731" s="70" t="s">
        <v>4910</v>
      </c>
    </row>
    <row r="11732" spans="1:4">
      <c r="A11732" s="70" t="s">
        <v>10606</v>
      </c>
      <c r="B11732" s="70" t="s">
        <v>10605</v>
      </c>
      <c r="C11732" s="171">
        <v>0.91445949076439903</v>
      </c>
      <c r="D11732" s="70" t="s">
        <v>4910</v>
      </c>
    </row>
    <row r="11733" spans="1:4">
      <c r="A11733" s="70" t="s">
        <v>10604</v>
      </c>
      <c r="B11733" s="70" t="s">
        <v>10603</v>
      </c>
      <c r="C11733" s="171">
        <v>0.91450314492203999</v>
      </c>
      <c r="D11733" s="70" t="s">
        <v>4910</v>
      </c>
    </row>
    <row r="11734" spans="1:4">
      <c r="A11734" s="70" t="s">
        <v>10602</v>
      </c>
      <c r="B11734" s="70" t="s">
        <v>10601</v>
      </c>
      <c r="C11734" s="171">
        <v>0.91453119861460996</v>
      </c>
      <c r="D11734" s="70" t="s">
        <v>4910</v>
      </c>
    </row>
    <row r="11735" spans="1:4">
      <c r="A11735" s="70" t="s">
        <v>10600</v>
      </c>
      <c r="B11735" s="70" t="s">
        <v>10599</v>
      </c>
      <c r="C11735" s="171">
        <v>0.91454133265584203</v>
      </c>
      <c r="D11735" s="70" t="s">
        <v>4910</v>
      </c>
    </row>
    <row r="11736" spans="1:4">
      <c r="A11736" s="70" t="s">
        <v>10598</v>
      </c>
      <c r="B11736" s="70" t="s">
        <v>10597</v>
      </c>
      <c r="C11736" s="171">
        <v>0.91454909584822497</v>
      </c>
      <c r="D11736" s="70" t="s">
        <v>4910</v>
      </c>
    </row>
    <row r="11737" spans="1:4">
      <c r="A11737" s="70" t="s">
        <v>10596</v>
      </c>
      <c r="B11737" s="70" t="s">
        <v>10595</v>
      </c>
      <c r="C11737" s="171">
        <v>0.91454909584822497</v>
      </c>
      <c r="D11737" s="70" t="s">
        <v>4910</v>
      </c>
    </row>
    <row r="11738" spans="1:4">
      <c r="A11738" s="70" t="s">
        <v>10594</v>
      </c>
      <c r="B11738" s="70" t="s">
        <v>10593</v>
      </c>
      <c r="C11738" s="171">
        <v>0.91463325797661998</v>
      </c>
      <c r="D11738" s="70" t="s">
        <v>4910</v>
      </c>
    </row>
    <row r="11739" spans="1:4">
      <c r="A11739" s="70" t="s">
        <v>10592</v>
      </c>
      <c r="B11739" s="70" t="s">
        <v>10591</v>
      </c>
      <c r="C11739" s="171">
        <v>0.91465396021158996</v>
      </c>
      <c r="D11739" s="70" t="s">
        <v>4910</v>
      </c>
    </row>
    <row r="11740" spans="1:4">
      <c r="A11740" s="70" t="s">
        <v>10590</v>
      </c>
      <c r="B11740" s="70" t="s">
        <v>10589</v>
      </c>
      <c r="C11740" s="171">
        <v>0.91474008861426004</v>
      </c>
      <c r="D11740" s="70" t="s">
        <v>4910</v>
      </c>
    </row>
    <row r="11741" spans="1:4">
      <c r="A11741" s="70" t="s">
        <v>10588</v>
      </c>
      <c r="B11741" s="70" t="s">
        <v>10587</v>
      </c>
      <c r="C11741" s="171">
        <v>0.91483437973089099</v>
      </c>
      <c r="D11741" s="70" t="s">
        <v>4910</v>
      </c>
    </row>
    <row r="11742" spans="1:4">
      <c r="A11742" s="70" t="s">
        <v>10586</v>
      </c>
      <c r="B11742" s="70" t="s">
        <v>10585</v>
      </c>
      <c r="C11742" s="171">
        <v>0.91490213722853297</v>
      </c>
      <c r="D11742" s="70" t="s">
        <v>4910</v>
      </c>
    </row>
    <row r="11743" spans="1:4">
      <c r="A11743" s="70" t="s">
        <v>10584</v>
      </c>
      <c r="B11743" s="70" t="s">
        <v>10583</v>
      </c>
      <c r="C11743" s="171">
        <v>0.91505407707786302</v>
      </c>
      <c r="D11743" s="70" t="s">
        <v>4910</v>
      </c>
    </row>
    <row r="11744" spans="1:4">
      <c r="A11744" s="70" t="s">
        <v>10582</v>
      </c>
      <c r="B11744" s="70" t="s">
        <v>10581</v>
      </c>
      <c r="C11744" s="171">
        <v>0.91508399424772902</v>
      </c>
      <c r="D11744" s="70" t="s">
        <v>4910</v>
      </c>
    </row>
    <row r="11745" spans="1:4">
      <c r="A11745" s="70" t="s">
        <v>10580</v>
      </c>
      <c r="B11745" s="70" t="s">
        <v>10579</v>
      </c>
      <c r="C11745" s="171">
        <v>0.91508642249820304</v>
      </c>
      <c r="D11745" s="70" t="s">
        <v>4910</v>
      </c>
    </row>
    <row r="11746" spans="1:4">
      <c r="A11746" s="70" t="s">
        <v>10578</v>
      </c>
      <c r="B11746" s="70" t="s">
        <v>10577</v>
      </c>
      <c r="C11746" s="171">
        <v>0.91508798019172599</v>
      </c>
      <c r="D11746" s="70" t="s">
        <v>4910</v>
      </c>
    </row>
    <row r="11747" spans="1:4">
      <c r="A11747" s="70" t="s">
        <v>10576</v>
      </c>
      <c r="B11747" s="70" t="s">
        <v>10575</v>
      </c>
      <c r="C11747" s="171">
        <v>0.91514143096011502</v>
      </c>
      <c r="D11747" s="70" t="s">
        <v>4910</v>
      </c>
    </row>
    <row r="11748" spans="1:4">
      <c r="A11748" s="70" t="s">
        <v>10574</v>
      </c>
      <c r="B11748" s="70" t="s">
        <v>10573</v>
      </c>
      <c r="C11748" s="171">
        <v>0.91516931225898401</v>
      </c>
      <c r="D11748" s="70" t="s">
        <v>4910</v>
      </c>
    </row>
    <row r="11749" spans="1:4">
      <c r="A11749" s="70" t="s">
        <v>10572</v>
      </c>
      <c r="B11749" s="70" t="s">
        <v>10571</v>
      </c>
      <c r="C11749" s="171">
        <v>0.91530547633818105</v>
      </c>
      <c r="D11749" s="70" t="s">
        <v>4910</v>
      </c>
    </row>
    <row r="11750" spans="1:4">
      <c r="A11750" s="70" t="s">
        <v>10570</v>
      </c>
      <c r="B11750" s="70" t="s">
        <v>10569</v>
      </c>
      <c r="C11750" s="171">
        <v>0.91537922431500496</v>
      </c>
      <c r="D11750" s="70" t="s">
        <v>4910</v>
      </c>
    </row>
    <row r="11751" spans="1:4">
      <c r="A11751" s="70" t="s">
        <v>10568</v>
      </c>
      <c r="B11751" s="70" t="s">
        <v>10567</v>
      </c>
      <c r="C11751" s="171">
        <v>0.91538009772781703</v>
      </c>
      <c r="D11751" s="70" t="s">
        <v>4910</v>
      </c>
    </row>
    <row r="11752" spans="1:4">
      <c r="A11752" s="70" t="s">
        <v>10566</v>
      </c>
      <c r="B11752" s="70" t="s">
        <v>10565</v>
      </c>
      <c r="C11752" s="171">
        <v>0.91546729414392602</v>
      </c>
      <c r="D11752" s="70" t="s">
        <v>4910</v>
      </c>
    </row>
    <row r="11753" spans="1:4">
      <c r="A11753" s="70" t="s">
        <v>10564</v>
      </c>
      <c r="B11753" s="70" t="s">
        <v>10563</v>
      </c>
      <c r="C11753" s="171">
        <v>0.91552343842332795</v>
      </c>
      <c r="D11753" s="70" t="s">
        <v>4910</v>
      </c>
    </row>
    <row r="11754" spans="1:4">
      <c r="A11754" s="70" t="s">
        <v>10562</v>
      </c>
      <c r="B11754" s="70" t="s">
        <v>10561</v>
      </c>
      <c r="C11754" s="171">
        <v>0.91552678767901496</v>
      </c>
      <c r="D11754" s="70" t="s">
        <v>4910</v>
      </c>
    </row>
    <row r="11755" spans="1:4">
      <c r="A11755" s="70" t="s">
        <v>10560</v>
      </c>
      <c r="B11755" s="70" t="s">
        <v>10559</v>
      </c>
      <c r="C11755" s="171">
        <v>0.91555015390845795</v>
      </c>
      <c r="D11755" s="70" t="s">
        <v>4910</v>
      </c>
    </row>
    <row r="11756" spans="1:4">
      <c r="A11756" s="70" t="s">
        <v>10558</v>
      </c>
      <c r="B11756" s="70" t="s">
        <v>10557</v>
      </c>
      <c r="C11756" s="171">
        <v>0.91558424219593404</v>
      </c>
      <c r="D11756" s="70" t="s">
        <v>4910</v>
      </c>
    </row>
    <row r="11757" spans="1:4">
      <c r="A11757" s="70" t="s">
        <v>10556</v>
      </c>
      <c r="B11757" s="70" t="s">
        <v>10556</v>
      </c>
      <c r="C11757" s="171">
        <v>0.91560740691756504</v>
      </c>
      <c r="D11757" s="70" t="s">
        <v>4910</v>
      </c>
    </row>
    <row r="11758" spans="1:4">
      <c r="A11758" s="70" t="s">
        <v>10555</v>
      </c>
      <c r="B11758" s="70" t="s">
        <v>10554</v>
      </c>
      <c r="C11758" s="171">
        <v>0.91565462397446495</v>
      </c>
      <c r="D11758" s="70" t="s">
        <v>4910</v>
      </c>
    </row>
    <row r="11759" spans="1:4">
      <c r="A11759" s="70" t="s">
        <v>10553</v>
      </c>
      <c r="B11759" s="70" t="s">
        <v>10552</v>
      </c>
      <c r="C11759" s="171">
        <v>0.91573191197634096</v>
      </c>
      <c r="D11759" s="70" t="s">
        <v>4910</v>
      </c>
    </row>
    <row r="11760" spans="1:4">
      <c r="A11760" s="70" t="s">
        <v>10551</v>
      </c>
      <c r="B11760" s="70" t="s">
        <v>10550</v>
      </c>
      <c r="C11760" s="171">
        <v>0.91579686283615702</v>
      </c>
      <c r="D11760" s="70" t="s">
        <v>4910</v>
      </c>
    </row>
    <row r="11761" spans="1:4">
      <c r="A11761" s="70" t="s">
        <v>10549</v>
      </c>
      <c r="B11761" s="70" t="s">
        <v>10548</v>
      </c>
      <c r="C11761" s="171">
        <v>0.91586398564167304</v>
      </c>
      <c r="D11761" s="70" t="s">
        <v>4910</v>
      </c>
    </row>
    <row r="11762" spans="1:4">
      <c r="A11762" s="70" t="s">
        <v>10547</v>
      </c>
      <c r="B11762" s="70" t="s">
        <v>10546</v>
      </c>
      <c r="C11762" s="171">
        <v>0.91587276350182201</v>
      </c>
      <c r="D11762" s="70" t="s">
        <v>4910</v>
      </c>
    </row>
    <row r="11763" spans="1:4">
      <c r="A11763" s="70" t="s">
        <v>10545</v>
      </c>
      <c r="B11763" s="70" t="s">
        <v>10544</v>
      </c>
      <c r="C11763" s="171">
        <v>0.91588061349426197</v>
      </c>
      <c r="D11763" s="70" t="s">
        <v>4910</v>
      </c>
    </row>
    <row r="11764" spans="1:4">
      <c r="A11764" s="70" t="s">
        <v>10543</v>
      </c>
      <c r="B11764" s="70" t="s">
        <v>10542</v>
      </c>
      <c r="C11764" s="171">
        <v>0.91589433967279499</v>
      </c>
      <c r="D11764" s="70" t="s">
        <v>4910</v>
      </c>
    </row>
    <row r="11765" spans="1:4">
      <c r="A11765" s="70" t="s">
        <v>10541</v>
      </c>
      <c r="B11765" s="70" t="s">
        <v>10540</v>
      </c>
      <c r="C11765" s="171">
        <v>0.91589648739475904</v>
      </c>
      <c r="D11765" s="70" t="s">
        <v>4910</v>
      </c>
    </row>
    <row r="11766" spans="1:4">
      <c r="A11766" s="70" t="s">
        <v>10539</v>
      </c>
      <c r="B11766" s="70" t="s">
        <v>10538</v>
      </c>
      <c r="C11766" s="171">
        <v>0.91600757216513595</v>
      </c>
      <c r="D11766" s="70" t="s">
        <v>4910</v>
      </c>
    </row>
    <row r="11767" spans="1:4">
      <c r="A11767" s="70" t="s">
        <v>10537</v>
      </c>
      <c r="B11767" s="70" t="s">
        <v>10536</v>
      </c>
      <c r="C11767" s="171">
        <v>0.91612706724022197</v>
      </c>
      <c r="D11767" s="70" t="s">
        <v>4910</v>
      </c>
    </row>
    <row r="11768" spans="1:4">
      <c r="A11768" s="70" t="s">
        <v>10535</v>
      </c>
      <c r="B11768" s="70" t="s">
        <v>10534</v>
      </c>
      <c r="C11768" s="171">
        <v>0.916218793463348</v>
      </c>
      <c r="D11768" s="70" t="s">
        <v>4910</v>
      </c>
    </row>
    <row r="11769" spans="1:4">
      <c r="A11769" s="70" t="s">
        <v>10533</v>
      </c>
      <c r="B11769" s="70" t="s">
        <v>10532</v>
      </c>
      <c r="C11769" s="171">
        <v>0.916239969166315</v>
      </c>
      <c r="D11769" s="70" t="s">
        <v>4910</v>
      </c>
    </row>
    <row r="11770" spans="1:4">
      <c r="A11770" s="70" t="s">
        <v>10531</v>
      </c>
      <c r="B11770" s="70" t="s">
        <v>10531</v>
      </c>
      <c r="C11770" s="171">
        <v>0.91627750600969005</v>
      </c>
      <c r="D11770" s="70" t="s">
        <v>4910</v>
      </c>
    </row>
    <row r="11771" spans="1:4">
      <c r="A11771" s="70" t="s">
        <v>10530</v>
      </c>
      <c r="B11771" s="70" t="s">
        <v>10529</v>
      </c>
      <c r="C11771" s="171">
        <v>0.91639082352215095</v>
      </c>
      <c r="D11771" s="70" t="s">
        <v>4910</v>
      </c>
    </row>
    <row r="11772" spans="1:4">
      <c r="A11772" s="70" t="s">
        <v>10528</v>
      </c>
      <c r="B11772" s="70" t="s">
        <v>10527</v>
      </c>
      <c r="C11772" s="171">
        <v>0.91640258760059001</v>
      </c>
      <c r="D11772" s="70" t="s">
        <v>4910</v>
      </c>
    </row>
    <row r="11773" spans="1:4">
      <c r="A11773" s="70" t="s">
        <v>10526</v>
      </c>
      <c r="B11773" s="70" t="s">
        <v>10525</v>
      </c>
      <c r="C11773" s="171">
        <v>0.91651568698244801</v>
      </c>
      <c r="D11773" s="70" t="s">
        <v>4910</v>
      </c>
    </row>
    <row r="11774" spans="1:4">
      <c r="A11774" s="70" t="s">
        <v>10524</v>
      </c>
      <c r="B11774" s="70" t="s">
        <v>10523</v>
      </c>
      <c r="C11774" s="171">
        <v>0.91653857330145405</v>
      </c>
      <c r="D11774" s="70" t="s">
        <v>4910</v>
      </c>
    </row>
    <row r="11775" spans="1:4">
      <c r="A11775" s="70" t="s">
        <v>10522</v>
      </c>
      <c r="B11775" s="70" t="s">
        <v>10521</v>
      </c>
      <c r="C11775" s="171">
        <v>0.91666060040448705</v>
      </c>
      <c r="D11775" s="70" t="s">
        <v>4910</v>
      </c>
    </row>
    <row r="11776" spans="1:4">
      <c r="A11776" s="70" t="s">
        <v>10520</v>
      </c>
      <c r="B11776" s="70" t="s">
        <v>10519</v>
      </c>
      <c r="C11776" s="171">
        <v>0.91666354828079799</v>
      </c>
      <c r="D11776" s="70" t="s">
        <v>4910</v>
      </c>
    </row>
    <row r="11777" spans="1:4">
      <c r="A11777" s="70" t="s">
        <v>10518</v>
      </c>
      <c r="B11777" s="70" t="s">
        <v>10517</v>
      </c>
      <c r="C11777" s="171">
        <v>0.91680977331982805</v>
      </c>
      <c r="D11777" s="70" t="s">
        <v>4910</v>
      </c>
    </row>
    <row r="11778" spans="1:4">
      <c r="A11778" s="70" t="s">
        <v>10516</v>
      </c>
      <c r="B11778" s="70" t="s">
        <v>10515</v>
      </c>
      <c r="C11778" s="171">
        <v>0.91682111636155195</v>
      </c>
      <c r="D11778" s="70" t="s">
        <v>4910</v>
      </c>
    </row>
    <row r="11779" spans="1:4">
      <c r="A11779" s="70" t="s">
        <v>10514</v>
      </c>
      <c r="B11779" s="70" t="s">
        <v>10514</v>
      </c>
      <c r="C11779" s="171">
        <v>0.91687486750562697</v>
      </c>
      <c r="D11779" s="70" t="s">
        <v>4910</v>
      </c>
    </row>
    <row r="11780" spans="1:4">
      <c r="A11780" s="70" t="s">
        <v>10513</v>
      </c>
      <c r="B11780" s="70" t="s">
        <v>10512</v>
      </c>
      <c r="C11780" s="171">
        <v>0.91692755434979101</v>
      </c>
      <c r="D11780" s="70" t="s">
        <v>4910</v>
      </c>
    </row>
    <row r="11781" spans="1:4">
      <c r="A11781" s="70" t="s">
        <v>10511</v>
      </c>
      <c r="B11781" s="70" t="s">
        <v>10510</v>
      </c>
      <c r="C11781" s="171">
        <v>0.91698316695993298</v>
      </c>
      <c r="D11781" s="70" t="s">
        <v>4910</v>
      </c>
    </row>
    <row r="11782" spans="1:4">
      <c r="A11782" s="70" t="s">
        <v>10509</v>
      </c>
      <c r="B11782" s="70" t="s">
        <v>10508</v>
      </c>
      <c r="C11782" s="171">
        <v>0.91717118149094001</v>
      </c>
      <c r="D11782" s="70" t="s">
        <v>4910</v>
      </c>
    </row>
    <row r="11783" spans="1:4">
      <c r="A11783" s="70" t="s">
        <v>10507</v>
      </c>
      <c r="B11783" s="70" t="s">
        <v>10506</v>
      </c>
      <c r="C11783" s="171">
        <v>0.91719799042712702</v>
      </c>
      <c r="D11783" s="70" t="s">
        <v>4910</v>
      </c>
    </row>
    <row r="11784" spans="1:4">
      <c r="A11784" s="70" t="s">
        <v>10505</v>
      </c>
      <c r="B11784" s="70" t="s">
        <v>10504</v>
      </c>
      <c r="C11784" s="171">
        <v>0.91727619976830899</v>
      </c>
      <c r="D11784" s="70" t="s">
        <v>4910</v>
      </c>
    </row>
    <row r="11785" spans="1:4">
      <c r="A11785" s="70" t="s">
        <v>10503</v>
      </c>
      <c r="B11785" s="70" t="s">
        <v>10502</v>
      </c>
      <c r="C11785" s="171">
        <v>0.91727997394102601</v>
      </c>
      <c r="D11785" s="70" t="s">
        <v>4910</v>
      </c>
    </row>
    <row r="11786" spans="1:4">
      <c r="A11786" s="70" t="s">
        <v>10501</v>
      </c>
      <c r="B11786" s="70" t="s">
        <v>10500</v>
      </c>
      <c r="C11786" s="171">
        <v>0.91735716826390101</v>
      </c>
      <c r="D11786" s="70" t="s">
        <v>4910</v>
      </c>
    </row>
    <row r="11787" spans="1:4">
      <c r="A11787" s="70" t="s">
        <v>10499</v>
      </c>
      <c r="B11787" s="70" t="s">
        <v>10498</v>
      </c>
      <c r="C11787" s="171">
        <v>0.91741296642794601</v>
      </c>
      <c r="D11787" s="70" t="s">
        <v>4910</v>
      </c>
    </row>
    <row r="11788" spans="1:4">
      <c r="A11788" s="70" t="s">
        <v>10497</v>
      </c>
      <c r="B11788" s="70" t="s">
        <v>10496</v>
      </c>
      <c r="C11788" s="171">
        <v>0.91743279183734905</v>
      </c>
      <c r="D11788" s="70" t="s">
        <v>4910</v>
      </c>
    </row>
    <row r="11789" spans="1:4">
      <c r="A11789" s="70" t="s">
        <v>10495</v>
      </c>
      <c r="B11789" s="70" t="s">
        <v>10494</v>
      </c>
      <c r="C11789" s="171">
        <v>0.91763143103907696</v>
      </c>
      <c r="D11789" s="70" t="s">
        <v>4910</v>
      </c>
    </row>
    <row r="11790" spans="1:4">
      <c r="A11790" s="70" t="s">
        <v>10493</v>
      </c>
      <c r="B11790" s="70" t="s">
        <v>10492</v>
      </c>
      <c r="C11790" s="171">
        <v>0.91769502417780802</v>
      </c>
      <c r="D11790" s="70" t="s">
        <v>4910</v>
      </c>
    </row>
    <row r="11791" spans="1:4">
      <c r="A11791" s="70" t="s">
        <v>10491</v>
      </c>
      <c r="B11791" s="70" t="s">
        <v>10490</v>
      </c>
      <c r="C11791" s="171">
        <v>0.91771494420045696</v>
      </c>
      <c r="D11791" s="70" t="s">
        <v>4910</v>
      </c>
    </row>
    <row r="11792" spans="1:4">
      <c r="A11792" s="70" t="s">
        <v>10489</v>
      </c>
      <c r="B11792" s="70" t="s">
        <v>10488</v>
      </c>
      <c r="C11792" s="171">
        <v>0.91773409590437105</v>
      </c>
      <c r="D11792" s="70" t="s">
        <v>4910</v>
      </c>
    </row>
    <row r="11793" spans="1:4">
      <c r="A11793" s="70" t="s">
        <v>10487</v>
      </c>
      <c r="B11793" s="70" t="s">
        <v>10486</v>
      </c>
      <c r="C11793" s="171">
        <v>0.91785280504073097</v>
      </c>
      <c r="D11793" s="70" t="s">
        <v>4910</v>
      </c>
    </row>
    <row r="11794" spans="1:4">
      <c r="A11794" s="70" t="s">
        <v>10485</v>
      </c>
      <c r="B11794" s="70" t="s">
        <v>10484</v>
      </c>
      <c r="C11794" s="171">
        <v>0.91789243983145496</v>
      </c>
      <c r="D11794" s="70" t="s">
        <v>4910</v>
      </c>
    </row>
    <row r="11795" spans="1:4">
      <c r="A11795" s="70" t="s">
        <v>10483</v>
      </c>
      <c r="B11795" s="70" t="s">
        <v>10482</v>
      </c>
      <c r="C11795" s="171">
        <v>0.91796506488333496</v>
      </c>
      <c r="D11795" s="70" t="s">
        <v>4910</v>
      </c>
    </row>
    <row r="11796" spans="1:4">
      <c r="A11796" s="70" t="s">
        <v>10481</v>
      </c>
      <c r="B11796" s="70" t="s">
        <v>10480</v>
      </c>
      <c r="C11796" s="171">
        <v>0.91799141260843597</v>
      </c>
      <c r="D11796" s="70" t="s">
        <v>4910</v>
      </c>
    </row>
    <row r="11797" spans="1:4">
      <c r="A11797" s="70" t="s">
        <v>10479</v>
      </c>
      <c r="B11797" s="70" t="s">
        <v>10479</v>
      </c>
      <c r="C11797" s="171">
        <v>0.91803429850318097</v>
      </c>
      <c r="D11797" s="70" t="s">
        <v>4910</v>
      </c>
    </row>
    <row r="11798" spans="1:4">
      <c r="A11798" s="70" t="s">
        <v>10478</v>
      </c>
      <c r="B11798" s="70" t="s">
        <v>10477</v>
      </c>
      <c r="C11798" s="171">
        <v>0.91816441854276798</v>
      </c>
      <c r="D11798" s="70" t="s">
        <v>4910</v>
      </c>
    </row>
    <row r="11799" spans="1:4">
      <c r="A11799" s="70" t="s">
        <v>10476</v>
      </c>
      <c r="B11799" s="70" t="s">
        <v>10475</v>
      </c>
      <c r="C11799" s="171">
        <v>0.91818913169080096</v>
      </c>
      <c r="D11799" s="70" t="s">
        <v>4910</v>
      </c>
    </row>
    <row r="11800" spans="1:4">
      <c r="A11800" s="70" t="s">
        <v>10474</v>
      </c>
      <c r="B11800" s="70" t="s">
        <v>10473</v>
      </c>
      <c r="C11800" s="171">
        <v>0.91820104448631501</v>
      </c>
      <c r="D11800" s="70" t="s">
        <v>4910</v>
      </c>
    </row>
    <row r="11801" spans="1:4">
      <c r="A11801" s="70" t="s">
        <v>10472</v>
      </c>
      <c r="B11801" s="70" t="s">
        <v>10471</v>
      </c>
      <c r="C11801" s="171">
        <v>0.91824250051961498</v>
      </c>
      <c r="D11801" s="70" t="s">
        <v>4910</v>
      </c>
    </row>
    <row r="11802" spans="1:4">
      <c r="A11802" s="70" t="s">
        <v>10470</v>
      </c>
      <c r="B11802" s="70" t="s">
        <v>10469</v>
      </c>
      <c r="C11802" s="171">
        <v>0.91830798873460895</v>
      </c>
      <c r="D11802" s="70" t="s">
        <v>4910</v>
      </c>
    </row>
    <row r="11803" spans="1:4">
      <c r="A11803" s="70" t="s">
        <v>10468</v>
      </c>
      <c r="B11803" s="70" t="s">
        <v>10467</v>
      </c>
      <c r="C11803" s="171">
        <v>0.91836399924415302</v>
      </c>
      <c r="D11803" s="70" t="s">
        <v>4910</v>
      </c>
    </row>
    <row r="11804" spans="1:4">
      <c r="A11804" s="70" t="s">
        <v>10466</v>
      </c>
      <c r="B11804" s="70" t="s">
        <v>10465</v>
      </c>
      <c r="C11804" s="171">
        <v>0.91837468854080095</v>
      </c>
      <c r="D11804" s="70" t="s">
        <v>4910</v>
      </c>
    </row>
    <row r="11805" spans="1:4">
      <c r="A11805" s="70" t="s">
        <v>10464</v>
      </c>
      <c r="B11805" s="70" t="s">
        <v>10463</v>
      </c>
      <c r="C11805" s="171">
        <v>0.91845554714354205</v>
      </c>
      <c r="D11805" s="70" t="s">
        <v>4910</v>
      </c>
    </row>
    <row r="11806" spans="1:4">
      <c r="A11806" s="70" t="s">
        <v>10462</v>
      </c>
      <c r="B11806" s="70" t="s">
        <v>10461</v>
      </c>
      <c r="C11806" s="171">
        <v>0.918486499945246</v>
      </c>
      <c r="D11806" s="70" t="s">
        <v>4910</v>
      </c>
    </row>
    <row r="11807" spans="1:4">
      <c r="A11807" s="70" t="s">
        <v>10460</v>
      </c>
      <c r="B11807" s="70" t="s">
        <v>10459</v>
      </c>
      <c r="C11807" s="171">
        <v>0.91869945250830698</v>
      </c>
      <c r="D11807" s="70" t="s">
        <v>4910</v>
      </c>
    </row>
    <row r="11808" spans="1:4">
      <c r="A11808" s="70" t="s">
        <v>10458</v>
      </c>
      <c r="B11808" s="70" t="s">
        <v>10457</v>
      </c>
      <c r="C11808" s="171">
        <v>0.91882797887150802</v>
      </c>
      <c r="D11808" s="70" t="s">
        <v>4910</v>
      </c>
    </row>
    <row r="11809" spans="1:4">
      <c r="A11809" s="70" t="s">
        <v>10456</v>
      </c>
      <c r="B11809" s="70" t="s">
        <v>10455</v>
      </c>
      <c r="C11809" s="171">
        <v>0.91921645338642</v>
      </c>
      <c r="D11809" s="70" t="s">
        <v>4910</v>
      </c>
    </row>
    <row r="11810" spans="1:4">
      <c r="A11810" s="70" t="s">
        <v>10454</v>
      </c>
      <c r="B11810" s="70" t="s">
        <v>10453</v>
      </c>
      <c r="C11810" s="171">
        <v>0.91924859511349999</v>
      </c>
      <c r="D11810" s="70" t="s">
        <v>4910</v>
      </c>
    </row>
    <row r="11811" spans="1:4">
      <c r="A11811" s="70" t="s">
        <v>10452</v>
      </c>
      <c r="B11811" s="70" t="s">
        <v>10451</v>
      </c>
      <c r="C11811" s="171">
        <v>0.91944131822924302</v>
      </c>
      <c r="D11811" s="70" t="s">
        <v>4910</v>
      </c>
    </row>
    <row r="11812" spans="1:4">
      <c r="A11812" s="70" t="s">
        <v>10450</v>
      </c>
      <c r="B11812" s="70" t="s">
        <v>10449</v>
      </c>
      <c r="C11812" s="171">
        <v>0.91946468400723402</v>
      </c>
      <c r="D11812" s="70" t="s">
        <v>4910</v>
      </c>
    </row>
    <row r="11813" spans="1:4">
      <c r="A11813" s="70" t="s">
        <v>10448</v>
      </c>
      <c r="B11813" s="70" t="s">
        <v>10447</v>
      </c>
      <c r="C11813" s="171">
        <v>0.91950421882600897</v>
      </c>
      <c r="D11813" s="70" t="s">
        <v>4910</v>
      </c>
    </row>
    <row r="11814" spans="1:4">
      <c r="A11814" s="70" t="s">
        <v>10446</v>
      </c>
      <c r="B11814" s="70" t="s">
        <v>10445</v>
      </c>
      <c r="C11814" s="171">
        <v>0.91976091628120404</v>
      </c>
      <c r="D11814" s="70" t="s">
        <v>4910</v>
      </c>
    </row>
    <row r="11815" spans="1:4">
      <c r="A11815" s="70" t="s">
        <v>10444</v>
      </c>
      <c r="B11815" s="70" t="s">
        <v>10443</v>
      </c>
      <c r="C11815" s="171">
        <v>0.91976649821208201</v>
      </c>
      <c r="D11815" s="70" t="s">
        <v>4910</v>
      </c>
    </row>
    <row r="11816" spans="1:4">
      <c r="A11816" s="70" t="s">
        <v>10442</v>
      </c>
      <c r="B11816" s="70" t="s">
        <v>10441</v>
      </c>
      <c r="C11816" s="171">
        <v>0.91988049578267705</v>
      </c>
      <c r="D11816" s="70" t="s">
        <v>4910</v>
      </c>
    </row>
    <row r="11817" spans="1:4">
      <c r="A11817" s="70" t="s">
        <v>10440</v>
      </c>
      <c r="B11817" s="70" t="s">
        <v>10440</v>
      </c>
      <c r="C11817" s="171">
        <v>0.919969015030774</v>
      </c>
      <c r="D11817" s="70" t="s">
        <v>4910</v>
      </c>
    </row>
    <row r="11818" spans="1:4">
      <c r="A11818" s="70" t="s">
        <v>10439</v>
      </c>
      <c r="B11818" s="70" t="s">
        <v>10438</v>
      </c>
      <c r="C11818" s="171">
        <v>0.91998258769308106</v>
      </c>
      <c r="D11818" s="70" t="s">
        <v>4910</v>
      </c>
    </row>
    <row r="11819" spans="1:4">
      <c r="A11819" s="70" t="s">
        <v>10437</v>
      </c>
      <c r="B11819" s="70" t="s">
        <v>10436</v>
      </c>
      <c r="C11819" s="171">
        <v>0.91998909252197303</v>
      </c>
      <c r="D11819" s="70" t="s">
        <v>4910</v>
      </c>
    </row>
    <row r="11820" spans="1:4">
      <c r="A11820" s="70" t="s">
        <v>10435</v>
      </c>
      <c r="B11820" s="70" t="s">
        <v>10434</v>
      </c>
      <c r="C11820" s="171">
        <v>0.92003315556040799</v>
      </c>
      <c r="D11820" s="70" t="s">
        <v>4910</v>
      </c>
    </row>
    <row r="11821" spans="1:4">
      <c r="A11821" s="70" t="s">
        <v>10433</v>
      </c>
      <c r="B11821" s="70" t="s">
        <v>10432</v>
      </c>
      <c r="C11821" s="171">
        <v>0.92005910491579201</v>
      </c>
      <c r="D11821" s="70" t="s">
        <v>4910</v>
      </c>
    </row>
    <row r="11822" spans="1:4">
      <c r="A11822" s="70" t="s">
        <v>10431</v>
      </c>
      <c r="B11822" s="70" t="s">
        <v>10430</v>
      </c>
      <c r="C11822" s="171">
        <v>0.92008358557067305</v>
      </c>
      <c r="D11822" s="70" t="s">
        <v>4910</v>
      </c>
    </row>
    <row r="11823" spans="1:4">
      <c r="A11823" s="70" t="s">
        <v>10429</v>
      </c>
      <c r="B11823" s="70" t="s">
        <v>10428</v>
      </c>
      <c r="C11823" s="171">
        <v>0.92013696899694997</v>
      </c>
      <c r="D11823" s="70" t="s">
        <v>4910</v>
      </c>
    </row>
    <row r="11824" spans="1:4">
      <c r="A11824" s="70" t="s">
        <v>10427</v>
      </c>
      <c r="B11824" s="70" t="s">
        <v>10426</v>
      </c>
      <c r="C11824" s="171">
        <v>0.92026161187481303</v>
      </c>
      <c r="D11824" s="70" t="s">
        <v>4910</v>
      </c>
    </row>
    <row r="11825" spans="1:4">
      <c r="A11825" s="70" t="s">
        <v>10425</v>
      </c>
      <c r="B11825" s="70" t="s">
        <v>10424</v>
      </c>
      <c r="C11825" s="171">
        <v>0.92027754624115099</v>
      </c>
      <c r="D11825" s="70" t="s">
        <v>4910</v>
      </c>
    </row>
    <row r="11826" spans="1:4">
      <c r="A11826" s="70" t="s">
        <v>10423</v>
      </c>
      <c r="B11826" s="70" t="s">
        <v>10422</v>
      </c>
      <c r="C11826" s="171">
        <v>0.92032792609365699</v>
      </c>
      <c r="D11826" s="70" t="s">
        <v>4910</v>
      </c>
    </row>
    <row r="11827" spans="1:4">
      <c r="A11827" s="70" t="s">
        <v>10421</v>
      </c>
      <c r="B11827" s="70" t="s">
        <v>10420</v>
      </c>
      <c r="C11827" s="171">
        <v>0.92033401666065695</v>
      </c>
      <c r="D11827" s="70" t="s">
        <v>4910</v>
      </c>
    </row>
    <row r="11828" spans="1:4">
      <c r="A11828" s="70" t="s">
        <v>10419</v>
      </c>
      <c r="B11828" s="70" t="s">
        <v>10418</v>
      </c>
      <c r="C11828" s="171">
        <v>0.92034745901551696</v>
      </c>
      <c r="D11828" s="70" t="s">
        <v>4910</v>
      </c>
    </row>
    <row r="11829" spans="1:4">
      <c r="A11829" s="70" t="s">
        <v>10417</v>
      </c>
      <c r="B11829" s="70" t="s">
        <v>10416</v>
      </c>
      <c r="C11829" s="171">
        <v>0.92037331707148196</v>
      </c>
      <c r="D11829" s="70" t="s">
        <v>4910</v>
      </c>
    </row>
    <row r="11830" spans="1:4">
      <c r="A11830" s="70" t="s">
        <v>10415</v>
      </c>
      <c r="B11830" s="70" t="s">
        <v>10414</v>
      </c>
      <c r="C11830" s="171">
        <v>0.92037331707148196</v>
      </c>
      <c r="D11830" s="70" t="s">
        <v>4910</v>
      </c>
    </row>
    <row r="11831" spans="1:4">
      <c r="A11831" s="70" t="s">
        <v>10413</v>
      </c>
      <c r="B11831" s="70" t="s">
        <v>10412</v>
      </c>
      <c r="C11831" s="171">
        <v>0.920396801797428</v>
      </c>
      <c r="D11831" s="70" t="s">
        <v>4910</v>
      </c>
    </row>
    <row r="11832" spans="1:4">
      <c r="A11832" s="70" t="s">
        <v>10411</v>
      </c>
      <c r="B11832" s="70" t="s">
        <v>10410</v>
      </c>
      <c r="C11832" s="171">
        <v>0.92052187305765099</v>
      </c>
      <c r="D11832" s="70" t="s">
        <v>4910</v>
      </c>
    </row>
    <row r="11833" spans="1:4">
      <c r="A11833" s="70" t="s">
        <v>10409</v>
      </c>
      <c r="B11833" s="70" t="s">
        <v>10408</v>
      </c>
      <c r="C11833" s="171">
        <v>0.92052187305765099</v>
      </c>
      <c r="D11833" s="70" t="s">
        <v>4910</v>
      </c>
    </row>
    <row r="11834" spans="1:4">
      <c r="A11834" s="70" t="s">
        <v>10407</v>
      </c>
      <c r="B11834" s="70" t="s">
        <v>10406</v>
      </c>
      <c r="C11834" s="171">
        <v>0.92053259248160901</v>
      </c>
      <c r="D11834" s="70" t="s">
        <v>4910</v>
      </c>
    </row>
    <row r="11835" spans="1:4">
      <c r="A11835" s="70" t="s">
        <v>10405</v>
      </c>
      <c r="B11835" s="70" t="s">
        <v>10404</v>
      </c>
      <c r="C11835" s="171">
        <v>0.92060151848743599</v>
      </c>
      <c r="D11835" s="70" t="s">
        <v>4910</v>
      </c>
    </row>
    <row r="11836" spans="1:4">
      <c r="A11836" s="70" t="s">
        <v>10403</v>
      </c>
      <c r="B11836" s="70" t="s">
        <v>10402</v>
      </c>
      <c r="C11836" s="171">
        <v>0.92071671657033405</v>
      </c>
      <c r="D11836" s="70" t="s">
        <v>4910</v>
      </c>
    </row>
    <row r="11837" spans="1:4">
      <c r="A11837" s="70" t="s">
        <v>10401</v>
      </c>
      <c r="B11837" s="70" t="s">
        <v>10400</v>
      </c>
      <c r="C11837" s="171">
        <v>0.92079049106870303</v>
      </c>
      <c r="D11837" s="70" t="s">
        <v>4910</v>
      </c>
    </row>
    <row r="11838" spans="1:4">
      <c r="A11838" s="70" t="s">
        <v>10399</v>
      </c>
      <c r="B11838" s="70" t="s">
        <v>10398</v>
      </c>
      <c r="C11838" s="171">
        <v>0.92082490944901296</v>
      </c>
      <c r="D11838" s="70" t="s">
        <v>4910</v>
      </c>
    </row>
    <row r="11839" spans="1:4">
      <c r="A11839" s="70" t="s">
        <v>10397</v>
      </c>
      <c r="B11839" s="70" t="s">
        <v>10396</v>
      </c>
      <c r="C11839" s="171">
        <v>0.92090720083955901</v>
      </c>
      <c r="D11839" s="70" t="s">
        <v>4910</v>
      </c>
    </row>
    <row r="11840" spans="1:4">
      <c r="A11840" s="70" t="s">
        <v>10395</v>
      </c>
      <c r="B11840" s="70" t="s">
        <v>10394</v>
      </c>
      <c r="C11840" s="171">
        <v>0.92097860934903797</v>
      </c>
      <c r="D11840" s="70" t="s">
        <v>4910</v>
      </c>
    </row>
    <row r="11841" spans="1:4">
      <c r="A11841" s="70" t="s">
        <v>10393</v>
      </c>
      <c r="B11841" s="70" t="s">
        <v>10392</v>
      </c>
      <c r="C11841" s="171">
        <v>0.92105283240710201</v>
      </c>
      <c r="D11841" s="70" t="s">
        <v>4910</v>
      </c>
    </row>
    <row r="11842" spans="1:4">
      <c r="A11842" s="70" t="s">
        <v>10391</v>
      </c>
      <c r="B11842" s="70" t="s">
        <v>10390</v>
      </c>
      <c r="C11842" s="171">
        <v>0.92106477996838099</v>
      </c>
      <c r="D11842" s="70" t="s">
        <v>4910</v>
      </c>
    </row>
    <row r="11843" spans="1:4">
      <c r="A11843" s="70" t="s">
        <v>10389</v>
      </c>
      <c r="B11843" s="70" t="s">
        <v>10388</v>
      </c>
      <c r="C11843" s="171">
        <v>0.92111026705373</v>
      </c>
      <c r="D11843" s="70" t="s">
        <v>4910</v>
      </c>
    </row>
    <row r="11844" spans="1:4">
      <c r="A11844" s="70" t="s">
        <v>10387</v>
      </c>
      <c r="B11844" s="70" t="s">
        <v>10386</v>
      </c>
      <c r="C11844" s="171">
        <v>0.92113731381230801</v>
      </c>
      <c r="D11844" s="70" t="s">
        <v>4910</v>
      </c>
    </row>
    <row r="11845" spans="1:4">
      <c r="A11845" s="70" t="s">
        <v>10385</v>
      </c>
      <c r="B11845" s="70" t="s">
        <v>10384</v>
      </c>
      <c r="C11845" s="171">
        <v>0.92118422516053999</v>
      </c>
      <c r="D11845" s="70" t="s">
        <v>4910</v>
      </c>
    </row>
    <row r="11846" spans="1:4">
      <c r="A11846" s="70" t="s">
        <v>10383</v>
      </c>
      <c r="B11846" s="70" t="s">
        <v>10382</v>
      </c>
      <c r="C11846" s="171">
        <v>0.92118422516053999</v>
      </c>
      <c r="D11846" s="70" t="s">
        <v>4910</v>
      </c>
    </row>
    <row r="11847" spans="1:4">
      <c r="A11847" s="70" t="s">
        <v>10381</v>
      </c>
      <c r="B11847" s="70" t="s">
        <v>10380</v>
      </c>
      <c r="C11847" s="171">
        <v>0.92122844269073501</v>
      </c>
      <c r="D11847" s="70" t="s">
        <v>4910</v>
      </c>
    </row>
    <row r="11848" spans="1:4">
      <c r="A11848" s="70" t="s">
        <v>10379</v>
      </c>
      <c r="B11848" s="70" t="s">
        <v>10378</v>
      </c>
      <c r="C11848" s="171">
        <v>0.92123826532334196</v>
      </c>
      <c r="D11848" s="70" t="s">
        <v>4910</v>
      </c>
    </row>
    <row r="11849" spans="1:4">
      <c r="A11849" s="70" t="s">
        <v>10377</v>
      </c>
      <c r="B11849" s="70" t="s">
        <v>10376</v>
      </c>
      <c r="C11849" s="171">
        <v>0.92130862715738304</v>
      </c>
      <c r="D11849" s="70" t="s">
        <v>4910</v>
      </c>
    </row>
    <row r="11850" spans="1:4">
      <c r="A11850" s="70" t="s">
        <v>10375</v>
      </c>
      <c r="B11850" s="70" t="s">
        <v>10374</v>
      </c>
      <c r="C11850" s="171">
        <v>0.92139911876537595</v>
      </c>
      <c r="D11850" s="70" t="s">
        <v>4910</v>
      </c>
    </row>
    <row r="11851" spans="1:4">
      <c r="A11851" s="70" t="s">
        <v>10373</v>
      </c>
      <c r="B11851" s="70" t="s">
        <v>10372</v>
      </c>
      <c r="C11851" s="171">
        <v>0.92150801457602705</v>
      </c>
      <c r="D11851" s="70" t="s">
        <v>4910</v>
      </c>
    </row>
    <row r="11852" spans="1:4">
      <c r="A11852" s="70" t="s">
        <v>10371</v>
      </c>
      <c r="B11852" s="70" t="s">
        <v>10370</v>
      </c>
      <c r="C11852" s="171">
        <v>0.92152320014682498</v>
      </c>
      <c r="D11852" s="70" t="s">
        <v>4910</v>
      </c>
    </row>
    <row r="11853" spans="1:4">
      <c r="A11853" s="70" t="s">
        <v>10369</v>
      </c>
      <c r="B11853" s="70" t="s">
        <v>10368</v>
      </c>
      <c r="C11853" s="171">
        <v>0.92164093166848404</v>
      </c>
      <c r="D11853" s="70" t="s">
        <v>4910</v>
      </c>
    </row>
    <row r="11854" spans="1:4">
      <c r="A11854" s="70" t="s">
        <v>10367</v>
      </c>
      <c r="B11854" s="70" t="s">
        <v>10366</v>
      </c>
      <c r="C11854" s="171">
        <v>0.92170406538057703</v>
      </c>
      <c r="D11854" s="70" t="s">
        <v>4910</v>
      </c>
    </row>
    <row r="11855" spans="1:4">
      <c r="A11855" s="70" t="s">
        <v>10365</v>
      </c>
      <c r="B11855" s="70" t="s">
        <v>10364</v>
      </c>
      <c r="C11855" s="171">
        <v>0.92171348353083404</v>
      </c>
      <c r="D11855" s="70" t="s">
        <v>4910</v>
      </c>
    </row>
    <row r="11856" spans="1:4">
      <c r="A11856" s="70" t="s">
        <v>10363</v>
      </c>
      <c r="B11856" s="70" t="s">
        <v>10362</v>
      </c>
      <c r="C11856" s="171">
        <v>0.92173330272403597</v>
      </c>
      <c r="D11856" s="70" t="s">
        <v>4910</v>
      </c>
    </row>
    <row r="11857" spans="1:4">
      <c r="A11857" s="70" t="s">
        <v>10361</v>
      </c>
      <c r="B11857" s="70" t="s">
        <v>10360</v>
      </c>
      <c r="C11857" s="171">
        <v>0.92180508061109701</v>
      </c>
      <c r="D11857" s="70" t="s">
        <v>4910</v>
      </c>
    </row>
    <row r="11858" spans="1:4">
      <c r="A11858" s="70" t="s">
        <v>10359</v>
      </c>
      <c r="B11858" s="70" t="s">
        <v>10358</v>
      </c>
      <c r="C11858" s="171">
        <v>0.92184889217904398</v>
      </c>
      <c r="D11858" s="70" t="s">
        <v>4910</v>
      </c>
    </row>
    <row r="11859" spans="1:4">
      <c r="A11859" s="70" t="s">
        <v>10357</v>
      </c>
      <c r="B11859" s="70" t="s">
        <v>10356</v>
      </c>
      <c r="C11859" s="171">
        <v>0.92185530046016995</v>
      </c>
      <c r="D11859" s="70" t="s">
        <v>4910</v>
      </c>
    </row>
    <row r="11860" spans="1:4">
      <c r="A11860" s="70" t="s">
        <v>10355</v>
      </c>
      <c r="B11860" s="70" t="s">
        <v>10354</v>
      </c>
      <c r="C11860" s="171">
        <v>0.92190386355064902</v>
      </c>
      <c r="D11860" s="70" t="s">
        <v>4910</v>
      </c>
    </row>
    <row r="11861" spans="1:4">
      <c r="A11861" s="70" t="s">
        <v>10353</v>
      </c>
      <c r="B11861" s="70" t="s">
        <v>10353</v>
      </c>
      <c r="C11861" s="171">
        <v>0.92195300786805601</v>
      </c>
      <c r="D11861" s="70" t="s">
        <v>4910</v>
      </c>
    </row>
    <row r="11862" spans="1:4">
      <c r="A11862" s="70" t="s">
        <v>10352</v>
      </c>
      <c r="B11862" s="70" t="s">
        <v>10351</v>
      </c>
      <c r="C11862" s="171">
        <v>0.92196419807774999</v>
      </c>
      <c r="D11862" s="70" t="s">
        <v>4910</v>
      </c>
    </row>
    <row r="11863" spans="1:4">
      <c r="A11863" s="70" t="s">
        <v>10350</v>
      </c>
      <c r="B11863" s="70" t="s">
        <v>10349</v>
      </c>
      <c r="C11863" s="171">
        <v>0.92202610710994504</v>
      </c>
      <c r="D11863" s="70" t="s">
        <v>4910</v>
      </c>
    </row>
    <row r="11864" spans="1:4">
      <c r="A11864" s="70" t="s">
        <v>10348</v>
      </c>
      <c r="B11864" s="70" t="s">
        <v>10347</v>
      </c>
      <c r="C11864" s="171">
        <v>0.92204868178037402</v>
      </c>
      <c r="D11864" s="70" t="s">
        <v>4910</v>
      </c>
    </row>
    <row r="11865" spans="1:4">
      <c r="A11865" s="70" t="s">
        <v>10346</v>
      </c>
      <c r="B11865" s="70" t="s">
        <v>10345</v>
      </c>
      <c r="C11865" s="171">
        <v>0.92212301148788101</v>
      </c>
      <c r="D11865" s="70" t="s">
        <v>4910</v>
      </c>
    </row>
    <row r="11866" spans="1:4">
      <c r="A11866" s="70" t="s">
        <v>10344</v>
      </c>
      <c r="B11866" s="70" t="s">
        <v>10343</v>
      </c>
      <c r="C11866" s="171">
        <v>0.92226563927326799</v>
      </c>
      <c r="D11866" s="70" t="s">
        <v>4910</v>
      </c>
    </row>
    <row r="11867" spans="1:4">
      <c r="A11867" s="70" t="s">
        <v>10342</v>
      </c>
      <c r="B11867" s="70" t="s">
        <v>10341</v>
      </c>
      <c r="C11867" s="171">
        <v>0.92229142794355301</v>
      </c>
      <c r="D11867" s="70" t="s">
        <v>4910</v>
      </c>
    </row>
    <row r="11868" spans="1:4">
      <c r="A11868" s="70" t="s">
        <v>10340</v>
      </c>
      <c r="B11868" s="70" t="s">
        <v>10339</v>
      </c>
      <c r="C11868" s="171">
        <v>0.92229334320019096</v>
      </c>
      <c r="D11868" s="70" t="s">
        <v>4910</v>
      </c>
    </row>
    <row r="11869" spans="1:4">
      <c r="A11869" s="70" t="s">
        <v>10338</v>
      </c>
      <c r="B11869" s="70" t="s">
        <v>10337</v>
      </c>
      <c r="C11869" s="171">
        <v>0.92231504346735405</v>
      </c>
      <c r="D11869" s="70" t="s">
        <v>4910</v>
      </c>
    </row>
    <row r="11870" spans="1:4">
      <c r="A11870" s="70" t="s">
        <v>10336</v>
      </c>
      <c r="B11870" s="70" t="s">
        <v>10335</v>
      </c>
      <c r="C11870" s="171">
        <v>0.92264605047370096</v>
      </c>
      <c r="D11870" s="70" t="s">
        <v>4910</v>
      </c>
    </row>
    <row r="11871" spans="1:4">
      <c r="A11871" s="70" t="s">
        <v>10334</v>
      </c>
      <c r="B11871" s="70" t="s">
        <v>10333</v>
      </c>
      <c r="C11871" s="171">
        <v>0.92264768330122005</v>
      </c>
      <c r="D11871" s="70" t="s">
        <v>4910</v>
      </c>
    </row>
    <row r="11872" spans="1:4">
      <c r="A11872" s="70" t="s">
        <v>10332</v>
      </c>
      <c r="B11872" s="70" t="s">
        <v>10331</v>
      </c>
      <c r="C11872" s="171">
        <v>0.92266503198240601</v>
      </c>
      <c r="D11872" s="70" t="s">
        <v>4910</v>
      </c>
    </row>
    <row r="11873" spans="1:4">
      <c r="A11873" s="70" t="s">
        <v>10330</v>
      </c>
      <c r="B11873" s="70" t="s">
        <v>10329</v>
      </c>
      <c r="C11873" s="171">
        <v>0.92267058496924204</v>
      </c>
      <c r="D11873" s="70" t="s">
        <v>4910</v>
      </c>
    </row>
    <row r="11874" spans="1:4">
      <c r="A11874" s="70" t="s">
        <v>10328</v>
      </c>
      <c r="B11874" s="70" t="s">
        <v>10327</v>
      </c>
      <c r="C11874" s="171">
        <v>0.92267058496924204</v>
      </c>
      <c r="D11874" s="70" t="s">
        <v>4910</v>
      </c>
    </row>
    <row r="11875" spans="1:4">
      <c r="A11875" s="70" t="s">
        <v>10326</v>
      </c>
      <c r="B11875" s="70" t="s">
        <v>10325</v>
      </c>
      <c r="C11875" s="171">
        <v>0.92277834776140699</v>
      </c>
      <c r="D11875" s="70" t="s">
        <v>4910</v>
      </c>
    </row>
    <row r="11876" spans="1:4">
      <c r="A11876" s="70" t="s">
        <v>10324</v>
      </c>
      <c r="B11876" s="70" t="s">
        <v>10323</v>
      </c>
      <c r="C11876" s="171">
        <v>0.92283665205858101</v>
      </c>
      <c r="D11876" s="70" t="s">
        <v>4910</v>
      </c>
    </row>
    <row r="11877" spans="1:4">
      <c r="A11877" s="70" t="s">
        <v>10322</v>
      </c>
      <c r="B11877" s="70" t="s">
        <v>10321</v>
      </c>
      <c r="C11877" s="171">
        <v>0.92287648865891503</v>
      </c>
      <c r="D11877" s="70" t="s">
        <v>4910</v>
      </c>
    </row>
    <row r="11878" spans="1:4">
      <c r="A11878" s="70" t="s">
        <v>10320</v>
      </c>
      <c r="B11878" s="70" t="s">
        <v>10319</v>
      </c>
      <c r="C11878" s="171">
        <v>0.92306668976501705</v>
      </c>
      <c r="D11878" s="70" t="s">
        <v>4910</v>
      </c>
    </row>
    <row r="11879" spans="1:4">
      <c r="A11879" s="70" t="s">
        <v>10318</v>
      </c>
      <c r="B11879" s="70" t="s">
        <v>10317</v>
      </c>
      <c r="C11879" s="171">
        <v>0.92317350190901704</v>
      </c>
      <c r="D11879" s="70" t="s">
        <v>4910</v>
      </c>
    </row>
    <row r="11880" spans="1:4">
      <c r="A11880" s="70" t="s">
        <v>10316</v>
      </c>
      <c r="B11880" s="70" t="s">
        <v>10315</v>
      </c>
      <c r="C11880" s="171">
        <v>0.92317624322193903</v>
      </c>
      <c r="D11880" s="70" t="s">
        <v>4910</v>
      </c>
    </row>
    <row r="11881" spans="1:4">
      <c r="A11881" s="70" t="s">
        <v>10314</v>
      </c>
      <c r="B11881" s="70" t="s">
        <v>10313</v>
      </c>
      <c r="C11881" s="171">
        <v>0.923328371069149</v>
      </c>
      <c r="D11881" s="70" t="s">
        <v>4910</v>
      </c>
    </row>
    <row r="11882" spans="1:4">
      <c r="A11882" s="70" t="s">
        <v>10312</v>
      </c>
      <c r="B11882" s="70" t="s">
        <v>10311</v>
      </c>
      <c r="C11882" s="171">
        <v>0.92334995649791296</v>
      </c>
      <c r="D11882" s="70" t="s">
        <v>4910</v>
      </c>
    </row>
    <row r="11883" spans="1:4">
      <c r="A11883" s="70" t="s">
        <v>10310</v>
      </c>
      <c r="B11883" s="70" t="s">
        <v>10309</v>
      </c>
      <c r="C11883" s="171">
        <v>0.92337387132385196</v>
      </c>
      <c r="D11883" s="70" t="s">
        <v>4910</v>
      </c>
    </row>
    <row r="11884" spans="1:4">
      <c r="A11884" s="70" t="s">
        <v>10308</v>
      </c>
      <c r="B11884" s="70" t="s">
        <v>10307</v>
      </c>
      <c r="C11884" s="171">
        <v>0.92338680873238799</v>
      </c>
      <c r="D11884" s="70" t="s">
        <v>4910</v>
      </c>
    </row>
    <row r="11885" spans="1:4">
      <c r="A11885" s="70" t="s">
        <v>10306</v>
      </c>
      <c r="B11885" s="70" t="s">
        <v>10305</v>
      </c>
      <c r="C11885" s="171">
        <v>0.92346946746612302</v>
      </c>
      <c r="D11885" s="70" t="s">
        <v>4910</v>
      </c>
    </row>
    <row r="11886" spans="1:4">
      <c r="A11886" s="70" t="s">
        <v>10304</v>
      </c>
      <c r="B11886" s="70" t="s">
        <v>10303</v>
      </c>
      <c r="C11886" s="171">
        <v>0.92348080509113395</v>
      </c>
      <c r="D11886" s="70" t="s">
        <v>4910</v>
      </c>
    </row>
    <row r="11887" spans="1:4">
      <c r="A11887" s="70" t="s">
        <v>10302</v>
      </c>
      <c r="B11887" s="70" t="s">
        <v>10301</v>
      </c>
      <c r="C11887" s="171">
        <v>0.92348080509113395</v>
      </c>
      <c r="D11887" s="70" t="s">
        <v>4910</v>
      </c>
    </row>
    <row r="11888" spans="1:4">
      <c r="A11888" s="70" t="s">
        <v>10300</v>
      </c>
      <c r="B11888" s="70" t="s">
        <v>10299</v>
      </c>
      <c r="C11888" s="171">
        <v>0.92348080509113395</v>
      </c>
      <c r="D11888" s="70" t="s">
        <v>4910</v>
      </c>
    </row>
    <row r="11889" spans="1:4">
      <c r="A11889" s="70" t="s">
        <v>10298</v>
      </c>
      <c r="B11889" s="70" t="s">
        <v>10297</v>
      </c>
      <c r="C11889" s="171">
        <v>0.92348340157481201</v>
      </c>
      <c r="D11889" s="70" t="s">
        <v>4910</v>
      </c>
    </row>
    <row r="11890" spans="1:4">
      <c r="A11890" s="70" t="s">
        <v>10296</v>
      </c>
      <c r="B11890" s="70" t="s">
        <v>10295</v>
      </c>
      <c r="C11890" s="171">
        <v>0.92357987101926098</v>
      </c>
      <c r="D11890" s="70" t="s">
        <v>4910</v>
      </c>
    </row>
    <row r="11891" spans="1:4">
      <c r="A11891" s="70" t="s">
        <v>10294</v>
      </c>
      <c r="B11891" s="70" t="s">
        <v>10294</v>
      </c>
      <c r="C11891" s="171">
        <v>0.92361696046685005</v>
      </c>
      <c r="D11891" s="70" t="s">
        <v>4910</v>
      </c>
    </row>
    <row r="11892" spans="1:4">
      <c r="A11892" s="70" t="s">
        <v>10293</v>
      </c>
      <c r="B11892" s="70" t="s">
        <v>10292</v>
      </c>
      <c r="C11892" s="171">
        <v>0.92371985771198695</v>
      </c>
      <c r="D11892" s="70" t="s">
        <v>4910</v>
      </c>
    </row>
    <row r="11893" spans="1:4">
      <c r="A11893" s="70" t="s">
        <v>10291</v>
      </c>
      <c r="B11893" s="70" t="s">
        <v>10290</v>
      </c>
      <c r="C11893" s="171">
        <v>0.92378922825631404</v>
      </c>
      <c r="D11893" s="70" t="s">
        <v>4910</v>
      </c>
    </row>
    <row r="11894" spans="1:4">
      <c r="A11894" s="70" t="s">
        <v>10289</v>
      </c>
      <c r="B11894" s="70" t="s">
        <v>10288</v>
      </c>
      <c r="C11894" s="171">
        <v>0.92380958961297099</v>
      </c>
      <c r="D11894" s="70" t="s">
        <v>4910</v>
      </c>
    </row>
    <row r="11895" spans="1:4">
      <c r="A11895" s="70" t="s">
        <v>10287</v>
      </c>
      <c r="B11895" s="70" t="s">
        <v>10286</v>
      </c>
      <c r="C11895" s="171">
        <v>0.92384260662207995</v>
      </c>
      <c r="D11895" s="70" t="s">
        <v>4910</v>
      </c>
    </row>
    <row r="11896" spans="1:4">
      <c r="A11896" s="70" t="s">
        <v>10285</v>
      </c>
      <c r="B11896" s="70" t="s">
        <v>10284</v>
      </c>
      <c r="C11896" s="171">
        <v>0.92387769658986396</v>
      </c>
      <c r="D11896" s="70" t="s">
        <v>4910</v>
      </c>
    </row>
    <row r="11897" spans="1:4">
      <c r="A11897" s="70" t="s">
        <v>10283</v>
      </c>
      <c r="B11897" s="70" t="s">
        <v>10282</v>
      </c>
      <c r="C11897" s="171">
        <v>0.92399940102542899</v>
      </c>
      <c r="D11897" s="70" t="s">
        <v>4910</v>
      </c>
    </row>
    <row r="11898" spans="1:4">
      <c r="A11898" s="70" t="s">
        <v>10281</v>
      </c>
      <c r="B11898" s="70" t="s">
        <v>10280</v>
      </c>
      <c r="C11898" s="171">
        <v>0.92400146656342697</v>
      </c>
      <c r="D11898" s="70" t="s">
        <v>4910</v>
      </c>
    </row>
    <row r="11899" spans="1:4">
      <c r="A11899" s="70" t="s">
        <v>10279</v>
      </c>
      <c r="B11899" s="70" t="s">
        <v>10278</v>
      </c>
      <c r="C11899" s="171">
        <v>0.92412787231335103</v>
      </c>
      <c r="D11899" s="70" t="s">
        <v>4910</v>
      </c>
    </row>
    <row r="11900" spans="1:4">
      <c r="A11900" s="70" t="s">
        <v>10277</v>
      </c>
      <c r="B11900" s="70" t="s">
        <v>10276</v>
      </c>
      <c r="C11900" s="171">
        <v>0.92432998087942897</v>
      </c>
      <c r="D11900" s="70" t="s">
        <v>4910</v>
      </c>
    </row>
    <row r="11901" spans="1:4">
      <c r="A11901" s="70" t="s">
        <v>10275</v>
      </c>
      <c r="B11901" s="70" t="s">
        <v>10274</v>
      </c>
      <c r="C11901" s="171">
        <v>0.92440159322995097</v>
      </c>
      <c r="D11901" s="70" t="s">
        <v>4910</v>
      </c>
    </row>
    <row r="11902" spans="1:4">
      <c r="A11902" s="70" t="s">
        <v>10273</v>
      </c>
      <c r="B11902" s="70" t="s">
        <v>10272</v>
      </c>
      <c r="C11902" s="171">
        <v>0.92483194693899695</v>
      </c>
      <c r="D11902" s="70" t="s">
        <v>4910</v>
      </c>
    </row>
    <row r="11903" spans="1:4">
      <c r="A11903" s="70" t="s">
        <v>10271</v>
      </c>
      <c r="B11903" s="70" t="s">
        <v>10270</v>
      </c>
      <c r="C11903" s="171">
        <v>0.92491507002051299</v>
      </c>
      <c r="D11903" s="70" t="s">
        <v>4910</v>
      </c>
    </row>
    <row r="11904" spans="1:4">
      <c r="A11904" s="70" t="s">
        <v>10269</v>
      </c>
      <c r="B11904" s="70" t="s">
        <v>10268</v>
      </c>
      <c r="C11904" s="171">
        <v>0.92493852717288605</v>
      </c>
      <c r="D11904" s="70" t="s">
        <v>4910</v>
      </c>
    </row>
    <row r="11905" spans="1:4">
      <c r="A11905" s="70" t="s">
        <v>10267</v>
      </c>
      <c r="B11905" s="70" t="s">
        <v>10267</v>
      </c>
      <c r="C11905" s="171">
        <v>0.92498292506597002</v>
      </c>
      <c r="D11905" s="70" t="s">
        <v>4910</v>
      </c>
    </row>
    <row r="11906" spans="1:4">
      <c r="A11906" s="70" t="s">
        <v>10266</v>
      </c>
      <c r="B11906" s="70" t="s">
        <v>10265</v>
      </c>
      <c r="C11906" s="171">
        <v>0.925177005531162</v>
      </c>
      <c r="D11906" s="70" t="s">
        <v>4910</v>
      </c>
    </row>
    <row r="11907" spans="1:4">
      <c r="A11907" s="70" t="s">
        <v>10264</v>
      </c>
      <c r="B11907" s="70" t="s">
        <v>10263</v>
      </c>
      <c r="C11907" s="171">
        <v>0.92521974194082901</v>
      </c>
      <c r="D11907" s="70" t="s">
        <v>4910</v>
      </c>
    </row>
    <row r="11908" spans="1:4">
      <c r="A11908" s="70" t="s">
        <v>10262</v>
      </c>
      <c r="B11908" s="70" t="s">
        <v>10261</v>
      </c>
      <c r="C11908" s="171">
        <v>0.92524987786786095</v>
      </c>
      <c r="D11908" s="70" t="s">
        <v>4910</v>
      </c>
    </row>
    <row r="11909" spans="1:4">
      <c r="A11909" s="70" t="s">
        <v>10260</v>
      </c>
      <c r="B11909" s="70" t="s">
        <v>10259</v>
      </c>
      <c r="C11909" s="171">
        <v>0.92531835259081596</v>
      </c>
      <c r="D11909" s="70" t="s">
        <v>4910</v>
      </c>
    </row>
    <row r="11910" spans="1:4">
      <c r="A11910" s="70" t="s">
        <v>10258</v>
      </c>
      <c r="B11910" s="70" t="s">
        <v>10257</v>
      </c>
      <c r="C11910" s="171">
        <v>0.92534070484868802</v>
      </c>
      <c r="D11910" s="70" t="s">
        <v>4910</v>
      </c>
    </row>
    <row r="11911" spans="1:4">
      <c r="A11911" s="70" t="s">
        <v>10256</v>
      </c>
      <c r="B11911" s="70" t="s">
        <v>10255</v>
      </c>
      <c r="C11911" s="171">
        <v>0.92549928968173101</v>
      </c>
      <c r="D11911" s="70" t="s">
        <v>4910</v>
      </c>
    </row>
    <row r="11912" spans="1:4">
      <c r="A11912" s="70" t="s">
        <v>10254</v>
      </c>
      <c r="B11912" s="70" t="s">
        <v>10253</v>
      </c>
      <c r="C11912" s="171">
        <v>0.92553985042499398</v>
      </c>
      <c r="D11912" s="70" t="s">
        <v>4910</v>
      </c>
    </row>
    <row r="11913" spans="1:4">
      <c r="A11913" s="70" t="s">
        <v>10252</v>
      </c>
      <c r="B11913" s="70" t="s">
        <v>10251</v>
      </c>
      <c r="C11913" s="171">
        <v>0.92553985042499398</v>
      </c>
      <c r="D11913" s="70" t="s">
        <v>4910</v>
      </c>
    </row>
    <row r="11914" spans="1:4">
      <c r="A11914" s="70" t="s">
        <v>10250</v>
      </c>
      <c r="B11914" s="70" t="s">
        <v>10249</v>
      </c>
      <c r="C11914" s="171">
        <v>0.92553985042499398</v>
      </c>
      <c r="D11914" s="70" t="s">
        <v>4910</v>
      </c>
    </row>
    <row r="11915" spans="1:4">
      <c r="A11915" s="70" t="s">
        <v>10248</v>
      </c>
      <c r="B11915" s="70" t="s">
        <v>10247</v>
      </c>
      <c r="C11915" s="171">
        <v>0.92559590080948295</v>
      </c>
      <c r="D11915" s="70" t="s">
        <v>4910</v>
      </c>
    </row>
    <row r="11916" spans="1:4">
      <c r="A11916" s="70" t="s">
        <v>10246</v>
      </c>
      <c r="B11916" s="70" t="s">
        <v>10246</v>
      </c>
      <c r="C11916" s="171">
        <v>0.92567560754024603</v>
      </c>
      <c r="D11916" s="70" t="s">
        <v>4910</v>
      </c>
    </row>
    <row r="11917" spans="1:4">
      <c r="A11917" s="70" t="s">
        <v>10245</v>
      </c>
      <c r="B11917" s="70" t="s">
        <v>10244</v>
      </c>
      <c r="C11917" s="171">
        <v>0.92569173747118405</v>
      </c>
      <c r="D11917" s="70" t="s">
        <v>4910</v>
      </c>
    </row>
    <row r="11918" spans="1:4">
      <c r="A11918" s="70" t="s">
        <v>10243</v>
      </c>
      <c r="B11918" s="70" t="s">
        <v>10242</v>
      </c>
      <c r="C11918" s="171">
        <v>0.92569480299331097</v>
      </c>
      <c r="D11918" s="70" t="s">
        <v>4910</v>
      </c>
    </row>
    <row r="11919" spans="1:4">
      <c r="A11919" s="70" t="s">
        <v>10241</v>
      </c>
      <c r="B11919" s="70" t="s">
        <v>10240</v>
      </c>
      <c r="C11919" s="171">
        <v>0.92571466137463898</v>
      </c>
      <c r="D11919" s="70" t="s">
        <v>4910</v>
      </c>
    </row>
    <row r="11920" spans="1:4">
      <c r="A11920" s="70" t="s">
        <v>10239</v>
      </c>
      <c r="B11920" s="70" t="s">
        <v>10239</v>
      </c>
      <c r="C11920" s="171">
        <v>0.92574740034265302</v>
      </c>
      <c r="D11920" s="70" t="s">
        <v>4910</v>
      </c>
    </row>
    <row r="11921" spans="1:4">
      <c r="A11921" s="70" t="s">
        <v>10238</v>
      </c>
      <c r="B11921" s="70" t="s">
        <v>10237</v>
      </c>
      <c r="C11921" s="171">
        <v>0.92582692426144997</v>
      </c>
      <c r="D11921" s="70" t="s">
        <v>4910</v>
      </c>
    </row>
    <row r="11922" spans="1:4">
      <c r="A11922" s="70" t="s">
        <v>10236</v>
      </c>
      <c r="B11922" s="70" t="s">
        <v>10235</v>
      </c>
      <c r="C11922" s="171">
        <v>0.92584535903193799</v>
      </c>
      <c r="D11922" s="70" t="s">
        <v>4910</v>
      </c>
    </row>
    <row r="11923" spans="1:4">
      <c r="A11923" s="70" t="s">
        <v>10234</v>
      </c>
      <c r="B11923" s="70" t="s">
        <v>10233</v>
      </c>
      <c r="C11923" s="171">
        <v>0.92593792993980994</v>
      </c>
      <c r="D11923" s="70" t="s">
        <v>4910</v>
      </c>
    </row>
    <row r="11924" spans="1:4">
      <c r="A11924" s="70" t="s">
        <v>10232</v>
      </c>
      <c r="B11924" s="70" t="s">
        <v>10231</v>
      </c>
      <c r="C11924" s="171">
        <v>0.92600575924690198</v>
      </c>
      <c r="D11924" s="70" t="s">
        <v>4910</v>
      </c>
    </row>
    <row r="11925" spans="1:4">
      <c r="A11925" s="70" t="s">
        <v>10230</v>
      </c>
      <c r="B11925" s="70" t="s">
        <v>10229</v>
      </c>
      <c r="C11925" s="171">
        <v>0.92600952410545301</v>
      </c>
      <c r="D11925" s="70" t="s">
        <v>4910</v>
      </c>
    </row>
    <row r="11926" spans="1:4">
      <c r="A11926" s="70" t="s">
        <v>10228</v>
      </c>
      <c r="B11926" s="70" t="s">
        <v>10227</v>
      </c>
      <c r="C11926" s="171">
        <v>0.92606098847475404</v>
      </c>
      <c r="D11926" s="70" t="s">
        <v>4910</v>
      </c>
    </row>
    <row r="11927" spans="1:4">
      <c r="A11927" s="70" t="s">
        <v>10226</v>
      </c>
      <c r="B11927" s="70" t="s">
        <v>10226</v>
      </c>
      <c r="C11927" s="171">
        <v>0.92614423423580805</v>
      </c>
      <c r="D11927" s="70" t="s">
        <v>4910</v>
      </c>
    </row>
    <row r="11928" spans="1:4">
      <c r="A11928" s="70" t="s">
        <v>10225</v>
      </c>
      <c r="B11928" s="70" t="s">
        <v>10224</v>
      </c>
      <c r="C11928" s="171">
        <v>0.92615628098659997</v>
      </c>
      <c r="D11928" s="70" t="s">
        <v>4910</v>
      </c>
    </row>
    <row r="11929" spans="1:4">
      <c r="A11929" s="70" t="s">
        <v>10223</v>
      </c>
      <c r="B11929" s="70" t="s">
        <v>10222</v>
      </c>
      <c r="C11929" s="171">
        <v>0.92616460122729505</v>
      </c>
      <c r="D11929" s="70" t="s">
        <v>4910</v>
      </c>
    </row>
    <row r="11930" spans="1:4">
      <c r="A11930" s="70" t="s">
        <v>10221</v>
      </c>
      <c r="B11930" s="70" t="s">
        <v>10220</v>
      </c>
      <c r="C11930" s="171">
        <v>0.92622116317200398</v>
      </c>
      <c r="D11930" s="70" t="s">
        <v>4910</v>
      </c>
    </row>
    <row r="11931" spans="1:4">
      <c r="A11931" s="70" t="s">
        <v>10219</v>
      </c>
      <c r="B11931" s="70" t="s">
        <v>10218</v>
      </c>
      <c r="C11931" s="171">
        <v>0.92634429742102498</v>
      </c>
      <c r="D11931" s="70" t="s">
        <v>4910</v>
      </c>
    </row>
    <row r="11932" spans="1:4">
      <c r="A11932" s="70" t="s">
        <v>10217</v>
      </c>
      <c r="B11932" s="70" t="s">
        <v>10216</v>
      </c>
      <c r="C11932" s="171">
        <v>0.92635579127197498</v>
      </c>
      <c r="D11932" s="70" t="s">
        <v>4910</v>
      </c>
    </row>
    <row r="11933" spans="1:4">
      <c r="A11933" s="70" t="s">
        <v>10215</v>
      </c>
      <c r="B11933" s="70" t="s">
        <v>10215</v>
      </c>
      <c r="C11933" s="171">
        <v>0.92637049535360505</v>
      </c>
      <c r="D11933" s="70" t="s">
        <v>4910</v>
      </c>
    </row>
    <row r="11934" spans="1:4">
      <c r="A11934" s="70" t="s">
        <v>10214</v>
      </c>
      <c r="B11934" s="70" t="s">
        <v>10213</v>
      </c>
      <c r="C11934" s="171">
        <v>0.92649479398423096</v>
      </c>
      <c r="D11934" s="70" t="s">
        <v>4910</v>
      </c>
    </row>
    <row r="11935" spans="1:4">
      <c r="A11935" s="70" t="s">
        <v>10212</v>
      </c>
      <c r="B11935" s="70" t="s">
        <v>10212</v>
      </c>
      <c r="C11935" s="171">
        <v>0.92650094736242605</v>
      </c>
      <c r="D11935" s="70" t="s">
        <v>4910</v>
      </c>
    </row>
    <row r="11936" spans="1:4">
      <c r="A11936" s="70" t="s">
        <v>10211</v>
      </c>
      <c r="B11936" s="70" t="s">
        <v>10210</v>
      </c>
      <c r="C11936" s="171">
        <v>0.92651397430440996</v>
      </c>
      <c r="D11936" s="70" t="s">
        <v>4910</v>
      </c>
    </row>
    <row r="11937" spans="1:4">
      <c r="A11937" s="70" t="s">
        <v>10209</v>
      </c>
      <c r="B11937" s="70" t="s">
        <v>10208</v>
      </c>
      <c r="C11937" s="171">
        <v>0.92662199406763002</v>
      </c>
      <c r="D11937" s="70" t="s">
        <v>4910</v>
      </c>
    </row>
    <row r="11938" spans="1:4">
      <c r="A11938" s="70" t="s">
        <v>10207</v>
      </c>
      <c r="B11938" s="70" t="s">
        <v>10206</v>
      </c>
      <c r="C11938" s="171">
        <v>0.92672527388699699</v>
      </c>
      <c r="D11938" s="70" t="s">
        <v>4910</v>
      </c>
    </row>
    <row r="11939" spans="1:4">
      <c r="A11939" s="70" t="s">
        <v>10205</v>
      </c>
      <c r="B11939" s="70" t="s">
        <v>10204</v>
      </c>
      <c r="C11939" s="171">
        <v>0.926760141166309</v>
      </c>
      <c r="D11939" s="70" t="s">
        <v>4910</v>
      </c>
    </row>
    <row r="11940" spans="1:4">
      <c r="A11940" s="70" t="s">
        <v>10203</v>
      </c>
      <c r="B11940" s="70" t="s">
        <v>10202</v>
      </c>
      <c r="C11940" s="171">
        <v>0.92683853026469198</v>
      </c>
      <c r="D11940" s="70" t="s">
        <v>4910</v>
      </c>
    </row>
    <row r="11941" spans="1:4">
      <c r="A11941" s="70" t="s">
        <v>10201</v>
      </c>
      <c r="B11941" s="70" t="s">
        <v>10200</v>
      </c>
      <c r="C11941" s="171">
        <v>0.92688525919563802</v>
      </c>
      <c r="D11941" s="70" t="s">
        <v>4910</v>
      </c>
    </row>
    <row r="11942" spans="1:4">
      <c r="A11942" s="70" t="s">
        <v>10199</v>
      </c>
      <c r="B11942" s="70" t="s">
        <v>10198</v>
      </c>
      <c r="C11942" s="171">
        <v>0.92701340728148496</v>
      </c>
      <c r="D11942" s="70" t="s">
        <v>4910</v>
      </c>
    </row>
    <row r="11943" spans="1:4">
      <c r="A11943" s="70" t="s">
        <v>10197</v>
      </c>
      <c r="B11943" s="70" t="s">
        <v>10196</v>
      </c>
      <c r="C11943" s="171">
        <v>0.92720754484546797</v>
      </c>
      <c r="D11943" s="70" t="s">
        <v>4910</v>
      </c>
    </row>
    <row r="11944" spans="1:4">
      <c r="A11944" s="70" t="s">
        <v>10195</v>
      </c>
      <c r="B11944" s="70" t="s">
        <v>10194</v>
      </c>
      <c r="C11944" s="171">
        <v>0.927339785575373</v>
      </c>
      <c r="D11944" s="70" t="s">
        <v>4910</v>
      </c>
    </row>
    <row r="11945" spans="1:4">
      <c r="A11945" s="70" t="s">
        <v>10193</v>
      </c>
      <c r="B11945" s="70" t="s">
        <v>10192</v>
      </c>
      <c r="C11945" s="171">
        <v>0.92740542662850101</v>
      </c>
      <c r="D11945" s="70" t="s">
        <v>4910</v>
      </c>
    </row>
    <row r="11946" spans="1:4">
      <c r="A11946" s="70" t="s">
        <v>10191</v>
      </c>
      <c r="B11946" s="70" t="s">
        <v>10190</v>
      </c>
      <c r="C11946" s="171">
        <v>0.92741848065150301</v>
      </c>
      <c r="D11946" s="70" t="s">
        <v>4910</v>
      </c>
    </row>
    <row r="11947" spans="1:4">
      <c r="A11947" s="70" t="s">
        <v>10189</v>
      </c>
      <c r="B11947" s="70" t="s">
        <v>10188</v>
      </c>
      <c r="C11947" s="171">
        <v>0.92744419771571496</v>
      </c>
      <c r="D11947" s="70" t="s">
        <v>4910</v>
      </c>
    </row>
    <row r="11948" spans="1:4">
      <c r="A11948" s="70" t="s">
        <v>10187</v>
      </c>
      <c r="B11948" s="70" t="s">
        <v>10186</v>
      </c>
      <c r="C11948" s="171">
        <v>0.92745364032206201</v>
      </c>
      <c r="D11948" s="70" t="s">
        <v>4910</v>
      </c>
    </row>
    <row r="11949" spans="1:4">
      <c r="A11949" s="70" t="s">
        <v>10185</v>
      </c>
      <c r="B11949" s="70" t="s">
        <v>10184</v>
      </c>
      <c r="C11949" s="171">
        <v>0.92752694256451396</v>
      </c>
      <c r="D11949" s="70" t="s">
        <v>4910</v>
      </c>
    </row>
    <row r="11950" spans="1:4">
      <c r="A11950" s="70" t="s">
        <v>10183</v>
      </c>
      <c r="B11950" s="70" t="s">
        <v>10182</v>
      </c>
      <c r="C11950" s="171">
        <v>0.92755887171380802</v>
      </c>
      <c r="D11950" s="70" t="s">
        <v>4910</v>
      </c>
    </row>
    <row r="11951" spans="1:4">
      <c r="A11951" s="70" t="s">
        <v>10181</v>
      </c>
      <c r="B11951" s="70" t="s">
        <v>10181</v>
      </c>
      <c r="C11951" s="171">
        <v>0.92759334349332601</v>
      </c>
      <c r="D11951" s="70" t="s">
        <v>4910</v>
      </c>
    </row>
    <row r="11952" spans="1:4">
      <c r="A11952" s="70" t="s">
        <v>10180</v>
      </c>
      <c r="B11952" s="70" t="s">
        <v>10179</v>
      </c>
      <c r="C11952" s="171">
        <v>0.92765700099318704</v>
      </c>
      <c r="D11952" s="70" t="s">
        <v>4910</v>
      </c>
    </row>
    <row r="11953" spans="1:4">
      <c r="A11953" s="70" t="s">
        <v>10178</v>
      </c>
      <c r="B11953" s="70" t="s">
        <v>10177</v>
      </c>
      <c r="C11953" s="171">
        <v>0.927692665577033</v>
      </c>
      <c r="D11953" s="70" t="s">
        <v>4910</v>
      </c>
    </row>
    <row r="11954" spans="1:4">
      <c r="A11954" s="70" t="s">
        <v>10176</v>
      </c>
      <c r="B11954" s="70" t="s">
        <v>10175</v>
      </c>
      <c r="C11954" s="171">
        <v>0.92776379415687604</v>
      </c>
      <c r="D11954" s="70" t="s">
        <v>4910</v>
      </c>
    </row>
    <row r="11955" spans="1:4">
      <c r="A11955" s="70" t="s">
        <v>10174</v>
      </c>
      <c r="B11955" s="70" t="s">
        <v>10173</v>
      </c>
      <c r="C11955" s="171">
        <v>0.92776661691172202</v>
      </c>
      <c r="D11955" s="70" t="s">
        <v>4910</v>
      </c>
    </row>
    <row r="11956" spans="1:4">
      <c r="A11956" s="70" t="s">
        <v>10172</v>
      </c>
      <c r="B11956" s="70" t="s">
        <v>10171</v>
      </c>
      <c r="C11956" s="171">
        <v>0.92787133419141599</v>
      </c>
      <c r="D11956" s="70" t="s">
        <v>4910</v>
      </c>
    </row>
    <row r="11957" spans="1:4">
      <c r="A11957" s="70" t="s">
        <v>10170</v>
      </c>
      <c r="B11957" s="70" t="s">
        <v>10169</v>
      </c>
      <c r="C11957" s="171">
        <v>0.92788477022752103</v>
      </c>
      <c r="D11957" s="70" t="s">
        <v>4910</v>
      </c>
    </row>
    <row r="11958" spans="1:4">
      <c r="A11958" s="70" t="s">
        <v>10168</v>
      </c>
      <c r="B11958" s="70" t="s">
        <v>10167</v>
      </c>
      <c r="C11958" s="171">
        <v>0.92788888474437903</v>
      </c>
      <c r="D11958" s="70" t="s">
        <v>4910</v>
      </c>
    </row>
    <row r="11959" spans="1:4">
      <c r="A11959" s="70" t="s">
        <v>10166</v>
      </c>
      <c r="B11959" s="70" t="s">
        <v>10165</v>
      </c>
      <c r="C11959" s="171">
        <v>0.92835171134194905</v>
      </c>
      <c r="D11959" s="70" t="s">
        <v>4910</v>
      </c>
    </row>
    <row r="11960" spans="1:4">
      <c r="A11960" s="70" t="s">
        <v>10164</v>
      </c>
      <c r="B11960" s="70" t="s">
        <v>10163</v>
      </c>
      <c r="C11960" s="171">
        <v>0.92841690079497696</v>
      </c>
      <c r="D11960" s="70" t="s">
        <v>4910</v>
      </c>
    </row>
    <row r="11961" spans="1:4">
      <c r="A11961" s="70" t="s">
        <v>10162</v>
      </c>
      <c r="B11961" s="70" t="s">
        <v>10161</v>
      </c>
      <c r="C11961" s="171">
        <v>0.92851142015338595</v>
      </c>
      <c r="D11961" s="70" t="s">
        <v>4910</v>
      </c>
    </row>
    <row r="11962" spans="1:4">
      <c r="A11962" s="70" t="s">
        <v>10160</v>
      </c>
      <c r="B11962" s="70" t="s">
        <v>10159</v>
      </c>
      <c r="C11962" s="171">
        <v>0.92851719614238004</v>
      </c>
      <c r="D11962" s="70" t="s">
        <v>4910</v>
      </c>
    </row>
    <row r="11963" spans="1:4">
      <c r="A11963" s="70" t="s">
        <v>10158</v>
      </c>
      <c r="B11963" s="70" t="s">
        <v>10157</v>
      </c>
      <c r="C11963" s="171">
        <v>0.92852801866039503</v>
      </c>
      <c r="D11963" s="70" t="s">
        <v>4910</v>
      </c>
    </row>
    <row r="11964" spans="1:4">
      <c r="A11964" s="70" t="s">
        <v>10156</v>
      </c>
      <c r="B11964" s="70" t="s">
        <v>10155</v>
      </c>
      <c r="C11964" s="171">
        <v>0.92853807218985296</v>
      </c>
      <c r="D11964" s="70" t="s">
        <v>4910</v>
      </c>
    </row>
    <row r="11965" spans="1:4">
      <c r="A11965" s="70" t="s">
        <v>10154</v>
      </c>
      <c r="B11965" s="70" t="s">
        <v>10153</v>
      </c>
      <c r="C11965" s="171">
        <v>0.92853807218985296</v>
      </c>
      <c r="D11965" s="70" t="s">
        <v>4910</v>
      </c>
    </row>
    <row r="11966" spans="1:4">
      <c r="A11966" s="70" t="s">
        <v>10152</v>
      </c>
      <c r="B11966" s="70" t="s">
        <v>10151</v>
      </c>
      <c r="C11966" s="171">
        <v>0.92861322944387503</v>
      </c>
      <c r="D11966" s="70" t="s">
        <v>4910</v>
      </c>
    </row>
    <row r="11967" spans="1:4">
      <c r="A11967" s="70" t="s">
        <v>10150</v>
      </c>
      <c r="B11967" s="70" t="s">
        <v>10149</v>
      </c>
      <c r="C11967" s="171">
        <v>0.92861322944387503</v>
      </c>
      <c r="D11967" s="70" t="s">
        <v>4910</v>
      </c>
    </row>
    <row r="11968" spans="1:4">
      <c r="A11968" s="70" t="s">
        <v>10148</v>
      </c>
      <c r="B11968" s="70" t="s">
        <v>10147</v>
      </c>
      <c r="C11968" s="171">
        <v>0.92864744676622302</v>
      </c>
      <c r="D11968" s="70" t="s">
        <v>4910</v>
      </c>
    </row>
    <row r="11969" spans="1:4">
      <c r="A11969" s="70" t="s">
        <v>10146</v>
      </c>
      <c r="B11969" s="70" t="s">
        <v>10145</v>
      </c>
      <c r="C11969" s="171">
        <v>0.92866158503803797</v>
      </c>
      <c r="D11969" s="70" t="s">
        <v>4910</v>
      </c>
    </row>
    <row r="11970" spans="1:4">
      <c r="A11970" s="70" t="s">
        <v>10144</v>
      </c>
      <c r="B11970" s="70" t="s">
        <v>10143</v>
      </c>
      <c r="C11970" s="171">
        <v>0.92869736121524604</v>
      </c>
      <c r="D11970" s="70" t="s">
        <v>4910</v>
      </c>
    </row>
    <row r="11971" spans="1:4">
      <c r="A11971" s="70" t="s">
        <v>10142</v>
      </c>
      <c r="B11971" s="70" t="s">
        <v>10141</v>
      </c>
      <c r="C11971" s="171">
        <v>0.92890895326162604</v>
      </c>
      <c r="D11971" s="70" t="s">
        <v>4910</v>
      </c>
    </row>
    <row r="11972" spans="1:4">
      <c r="A11972" s="70" t="s">
        <v>10140</v>
      </c>
      <c r="B11972" s="70" t="s">
        <v>10139</v>
      </c>
      <c r="C11972" s="171">
        <v>0.92894662317665999</v>
      </c>
      <c r="D11972" s="70" t="s">
        <v>4910</v>
      </c>
    </row>
    <row r="11973" spans="1:4">
      <c r="A11973" s="70" t="s">
        <v>10138</v>
      </c>
      <c r="B11973" s="70" t="s">
        <v>10137</v>
      </c>
      <c r="C11973" s="171">
        <v>0.92900439785054401</v>
      </c>
      <c r="D11973" s="70" t="s">
        <v>4910</v>
      </c>
    </row>
    <row r="11974" spans="1:4">
      <c r="A11974" s="70" t="s">
        <v>10136</v>
      </c>
      <c r="B11974" s="70" t="s">
        <v>10135</v>
      </c>
      <c r="C11974" s="171">
        <v>0.929063672542779</v>
      </c>
      <c r="D11974" s="70" t="s">
        <v>4910</v>
      </c>
    </row>
    <row r="11975" spans="1:4">
      <c r="A11975" s="70" t="s">
        <v>10134</v>
      </c>
      <c r="B11975" s="70" t="s">
        <v>10133</v>
      </c>
      <c r="C11975" s="171">
        <v>0.92917667085258504</v>
      </c>
      <c r="D11975" s="70" t="s">
        <v>4910</v>
      </c>
    </row>
    <row r="11976" spans="1:4">
      <c r="A11976" s="70" t="s">
        <v>10132</v>
      </c>
      <c r="B11976" s="70" t="s">
        <v>10131</v>
      </c>
      <c r="C11976" s="171">
        <v>0.92930558952174303</v>
      </c>
      <c r="D11976" s="70" t="s">
        <v>4910</v>
      </c>
    </row>
    <row r="11977" spans="1:4">
      <c r="A11977" s="70" t="s">
        <v>10130</v>
      </c>
      <c r="B11977" s="70" t="s">
        <v>10130</v>
      </c>
      <c r="C11977" s="171">
        <v>0.92935710277243899</v>
      </c>
      <c r="D11977" s="70" t="s">
        <v>4910</v>
      </c>
    </row>
    <row r="11978" spans="1:4">
      <c r="A11978" s="70" t="s">
        <v>10129</v>
      </c>
      <c r="B11978" s="70" t="s">
        <v>10128</v>
      </c>
      <c r="C11978" s="171">
        <v>0.92944572191924801</v>
      </c>
      <c r="D11978" s="70" t="s">
        <v>4910</v>
      </c>
    </row>
    <row r="11979" spans="1:4">
      <c r="A11979" s="70" t="s">
        <v>10127</v>
      </c>
      <c r="B11979" s="70" t="s">
        <v>10126</v>
      </c>
      <c r="C11979" s="171">
        <v>0.92946892119787905</v>
      </c>
      <c r="D11979" s="70" t="s">
        <v>4910</v>
      </c>
    </row>
    <row r="11980" spans="1:4">
      <c r="A11980" s="70" t="s">
        <v>10125</v>
      </c>
      <c r="B11980" s="70" t="s">
        <v>10124</v>
      </c>
      <c r="C11980" s="171">
        <v>0.92949461093103802</v>
      </c>
      <c r="D11980" s="70" t="s">
        <v>4910</v>
      </c>
    </row>
    <row r="11981" spans="1:4">
      <c r="A11981" s="70" t="s">
        <v>10123</v>
      </c>
      <c r="B11981" s="70" t="s">
        <v>10122</v>
      </c>
      <c r="C11981" s="171">
        <v>0.92955081022895802</v>
      </c>
      <c r="D11981" s="70" t="s">
        <v>4910</v>
      </c>
    </row>
    <row r="11982" spans="1:4">
      <c r="A11982" s="70" t="s">
        <v>10121</v>
      </c>
      <c r="B11982" s="70" t="s">
        <v>10120</v>
      </c>
      <c r="C11982" s="171">
        <v>0.92960091663095401</v>
      </c>
      <c r="D11982" s="70" t="s">
        <v>4910</v>
      </c>
    </row>
    <row r="11983" spans="1:4">
      <c r="A11983" s="70" t="s">
        <v>10119</v>
      </c>
      <c r="B11983" s="70" t="s">
        <v>10118</v>
      </c>
      <c r="C11983" s="171">
        <v>0.92964744324895998</v>
      </c>
      <c r="D11983" s="70" t="s">
        <v>4910</v>
      </c>
    </row>
    <row r="11984" spans="1:4">
      <c r="A11984" s="70" t="s">
        <v>10117</v>
      </c>
      <c r="B11984" s="70" t="s">
        <v>10116</v>
      </c>
      <c r="C11984" s="171">
        <v>0.929684896143254</v>
      </c>
      <c r="D11984" s="70" t="s">
        <v>4910</v>
      </c>
    </row>
    <row r="11985" spans="1:4">
      <c r="A11985" s="70" t="s">
        <v>10115</v>
      </c>
      <c r="B11985" s="70" t="s">
        <v>10114</v>
      </c>
      <c r="C11985" s="171">
        <v>0.92972230825585001</v>
      </c>
      <c r="D11985" s="70" t="s">
        <v>4910</v>
      </c>
    </row>
    <row r="11986" spans="1:4">
      <c r="A11986" s="70" t="s">
        <v>10113</v>
      </c>
      <c r="B11986" s="70" t="s">
        <v>10112</v>
      </c>
      <c r="C11986" s="171">
        <v>0.92977181765339101</v>
      </c>
      <c r="D11986" s="70" t="s">
        <v>4910</v>
      </c>
    </row>
    <row r="11987" spans="1:4">
      <c r="A11987" s="70" t="s">
        <v>10111</v>
      </c>
      <c r="B11987" s="70" t="s">
        <v>10110</v>
      </c>
      <c r="C11987" s="171">
        <v>0.92981967759065298</v>
      </c>
      <c r="D11987" s="70" t="s">
        <v>4910</v>
      </c>
    </row>
    <row r="11988" spans="1:4">
      <c r="A11988" s="70" t="s">
        <v>10109</v>
      </c>
      <c r="B11988" s="70" t="s">
        <v>10109</v>
      </c>
      <c r="C11988" s="171">
        <v>0.92984929968750196</v>
      </c>
      <c r="D11988" s="70" t="s">
        <v>4910</v>
      </c>
    </row>
    <row r="11989" spans="1:4">
      <c r="A11989" s="70" t="s">
        <v>10108</v>
      </c>
      <c r="B11989" s="70" t="s">
        <v>10108</v>
      </c>
      <c r="C11989" s="171">
        <v>0.92994478450010698</v>
      </c>
      <c r="D11989" s="70" t="s">
        <v>4910</v>
      </c>
    </row>
    <row r="11990" spans="1:4">
      <c r="A11990" s="70" t="s">
        <v>10107</v>
      </c>
      <c r="B11990" s="70" t="s">
        <v>10107</v>
      </c>
      <c r="C11990" s="171">
        <v>0.92998047906269199</v>
      </c>
      <c r="D11990" s="70" t="s">
        <v>4910</v>
      </c>
    </row>
    <row r="11991" spans="1:4">
      <c r="A11991" s="70" t="s">
        <v>10106</v>
      </c>
      <c r="B11991" s="70" t="s">
        <v>10105</v>
      </c>
      <c r="C11991" s="171">
        <v>0.92999104479933403</v>
      </c>
      <c r="D11991" s="70" t="s">
        <v>4910</v>
      </c>
    </row>
    <row r="11992" spans="1:4">
      <c r="A11992" s="70" t="s">
        <v>10104</v>
      </c>
      <c r="B11992" s="70" t="s">
        <v>10103</v>
      </c>
      <c r="C11992" s="171">
        <v>0.930013945606736</v>
      </c>
      <c r="D11992" s="70" t="s">
        <v>4910</v>
      </c>
    </row>
    <row r="11993" spans="1:4">
      <c r="A11993" s="70" t="s">
        <v>10102</v>
      </c>
      <c r="B11993" s="70" t="s">
        <v>10101</v>
      </c>
      <c r="C11993" s="171">
        <v>0.93001589066794998</v>
      </c>
      <c r="D11993" s="70" t="s">
        <v>4910</v>
      </c>
    </row>
    <row r="11994" spans="1:4">
      <c r="A11994" s="70" t="s">
        <v>10100</v>
      </c>
      <c r="B11994" s="70" t="s">
        <v>10100</v>
      </c>
      <c r="C11994" s="171">
        <v>0.93002751341425904</v>
      </c>
      <c r="D11994" s="70" t="s">
        <v>4910</v>
      </c>
    </row>
    <row r="11995" spans="1:4">
      <c r="A11995" s="70" t="s">
        <v>10099</v>
      </c>
      <c r="B11995" s="70" t="s">
        <v>10098</v>
      </c>
      <c r="C11995" s="171">
        <v>0.93007064505054704</v>
      </c>
      <c r="D11995" s="70" t="s">
        <v>4910</v>
      </c>
    </row>
    <row r="11996" spans="1:4">
      <c r="A11996" s="70" t="s">
        <v>10097</v>
      </c>
      <c r="B11996" s="70" t="s">
        <v>10096</v>
      </c>
      <c r="C11996" s="171">
        <v>0.93022965318606199</v>
      </c>
      <c r="D11996" s="70" t="s">
        <v>4910</v>
      </c>
    </row>
    <row r="11997" spans="1:4">
      <c r="A11997" s="70" t="s">
        <v>10095</v>
      </c>
      <c r="B11997" s="70" t="s">
        <v>10094</v>
      </c>
      <c r="C11997" s="171">
        <v>0.93028060348972696</v>
      </c>
      <c r="D11997" s="70" t="s">
        <v>4910</v>
      </c>
    </row>
    <row r="11998" spans="1:4">
      <c r="A11998" s="70" t="s">
        <v>10093</v>
      </c>
      <c r="B11998" s="70" t="s">
        <v>10092</v>
      </c>
      <c r="C11998" s="171">
        <v>0.93046986096835904</v>
      </c>
      <c r="D11998" s="70" t="s">
        <v>4910</v>
      </c>
    </row>
    <row r="11999" spans="1:4">
      <c r="A11999" s="70" t="s">
        <v>10091</v>
      </c>
      <c r="B11999" s="70" t="s">
        <v>10090</v>
      </c>
      <c r="C11999" s="171">
        <v>0.93064065168629895</v>
      </c>
      <c r="D11999" s="70" t="s">
        <v>4910</v>
      </c>
    </row>
    <row r="12000" spans="1:4">
      <c r="A12000" s="70" t="s">
        <v>10089</v>
      </c>
      <c r="B12000" s="70" t="s">
        <v>10088</v>
      </c>
      <c r="C12000" s="171">
        <v>0.93067631851435895</v>
      </c>
      <c r="D12000" s="70" t="s">
        <v>4910</v>
      </c>
    </row>
    <row r="12001" spans="1:4">
      <c r="A12001" s="70" t="s">
        <v>10087</v>
      </c>
      <c r="B12001" s="70" t="s">
        <v>10086</v>
      </c>
      <c r="C12001" s="171">
        <v>0.93074207706734902</v>
      </c>
      <c r="D12001" s="70" t="s">
        <v>4910</v>
      </c>
    </row>
    <row r="12002" spans="1:4">
      <c r="A12002" s="70" t="s">
        <v>10085</v>
      </c>
      <c r="B12002" s="70" t="s">
        <v>10084</v>
      </c>
      <c r="C12002" s="171">
        <v>0.93079926414014302</v>
      </c>
      <c r="D12002" s="70" t="s">
        <v>4910</v>
      </c>
    </row>
    <row r="12003" spans="1:4">
      <c r="A12003" s="70" t="s">
        <v>10083</v>
      </c>
      <c r="B12003" s="70" t="s">
        <v>10082</v>
      </c>
      <c r="C12003" s="171">
        <v>0.93081884504106105</v>
      </c>
      <c r="D12003" s="70" t="s">
        <v>4910</v>
      </c>
    </row>
    <row r="12004" spans="1:4">
      <c r="A12004" s="70" t="s">
        <v>10081</v>
      </c>
      <c r="B12004" s="70" t="s">
        <v>10080</v>
      </c>
      <c r="C12004" s="171">
        <v>0.930881330370814</v>
      </c>
      <c r="D12004" s="70" t="s">
        <v>4910</v>
      </c>
    </row>
    <row r="12005" spans="1:4">
      <c r="A12005" s="70" t="s">
        <v>10079</v>
      </c>
      <c r="B12005" s="70" t="s">
        <v>10078</v>
      </c>
      <c r="C12005" s="171">
        <v>0.93088533175210697</v>
      </c>
      <c r="D12005" s="70" t="s">
        <v>4910</v>
      </c>
    </row>
    <row r="12006" spans="1:4">
      <c r="A12006" s="70" t="s">
        <v>10077</v>
      </c>
      <c r="B12006" s="70" t="s">
        <v>10076</v>
      </c>
      <c r="C12006" s="171">
        <v>0.93096129990398202</v>
      </c>
      <c r="D12006" s="70" t="s">
        <v>4910</v>
      </c>
    </row>
    <row r="12007" spans="1:4">
      <c r="A12007" s="70" t="s">
        <v>10075</v>
      </c>
      <c r="B12007" s="70" t="s">
        <v>10075</v>
      </c>
      <c r="C12007" s="171">
        <v>0.93098053537808001</v>
      </c>
      <c r="D12007" s="70" t="s">
        <v>4910</v>
      </c>
    </row>
    <row r="12008" spans="1:4">
      <c r="A12008" s="70" t="s">
        <v>10074</v>
      </c>
      <c r="B12008" s="70" t="s">
        <v>10073</v>
      </c>
      <c r="C12008" s="171">
        <v>0.93099377457814503</v>
      </c>
      <c r="D12008" s="70" t="s">
        <v>4910</v>
      </c>
    </row>
    <row r="12009" spans="1:4">
      <c r="A12009" s="70" t="s">
        <v>10072</v>
      </c>
      <c r="B12009" s="70" t="s">
        <v>10071</v>
      </c>
      <c r="C12009" s="171">
        <v>0.93105960803450305</v>
      </c>
      <c r="D12009" s="70" t="s">
        <v>4910</v>
      </c>
    </row>
    <row r="12010" spans="1:4">
      <c r="A12010" s="70" t="s">
        <v>10070</v>
      </c>
      <c r="B12010" s="70" t="s">
        <v>10069</v>
      </c>
      <c r="C12010" s="171">
        <v>0.93114451343846905</v>
      </c>
      <c r="D12010" s="70" t="s">
        <v>4910</v>
      </c>
    </row>
    <row r="12011" spans="1:4">
      <c r="A12011" s="70" t="s">
        <v>10068</v>
      </c>
      <c r="B12011" s="70" t="s">
        <v>10067</v>
      </c>
      <c r="C12011" s="171">
        <v>0.93128218555297004</v>
      </c>
      <c r="D12011" s="70" t="s">
        <v>4910</v>
      </c>
    </row>
    <row r="12012" spans="1:4">
      <c r="A12012" s="70" t="s">
        <v>10066</v>
      </c>
      <c r="B12012" s="70" t="s">
        <v>10065</v>
      </c>
      <c r="C12012" s="171">
        <v>0.93134731128346104</v>
      </c>
      <c r="D12012" s="70" t="s">
        <v>4910</v>
      </c>
    </row>
    <row r="12013" spans="1:4">
      <c r="A12013" s="70" t="s">
        <v>10064</v>
      </c>
      <c r="B12013" s="70" t="s">
        <v>10063</v>
      </c>
      <c r="C12013" s="171">
        <v>0.93139097295645601</v>
      </c>
      <c r="D12013" s="70" t="s">
        <v>4910</v>
      </c>
    </row>
    <row r="12014" spans="1:4">
      <c r="A12014" s="70" t="s">
        <v>10062</v>
      </c>
      <c r="B12014" s="70" t="s">
        <v>10061</v>
      </c>
      <c r="C12014" s="171">
        <v>0.931399002042121</v>
      </c>
      <c r="D12014" s="70" t="s">
        <v>4910</v>
      </c>
    </row>
    <row r="12015" spans="1:4">
      <c r="A12015" s="70" t="s">
        <v>10060</v>
      </c>
      <c r="B12015" s="70" t="s">
        <v>10059</v>
      </c>
      <c r="C12015" s="171">
        <v>0.93150876406475003</v>
      </c>
      <c r="D12015" s="70" t="s">
        <v>4910</v>
      </c>
    </row>
    <row r="12016" spans="1:4">
      <c r="A12016" s="70" t="s">
        <v>10058</v>
      </c>
      <c r="B12016" s="70" t="s">
        <v>10057</v>
      </c>
      <c r="C12016" s="171">
        <v>0.93157382389704302</v>
      </c>
      <c r="D12016" s="70" t="s">
        <v>4910</v>
      </c>
    </row>
    <row r="12017" spans="1:4">
      <c r="A12017" s="70" t="s">
        <v>10056</v>
      </c>
      <c r="B12017" s="70" t="s">
        <v>10055</v>
      </c>
      <c r="C12017" s="171">
        <v>0.93159774178270505</v>
      </c>
      <c r="D12017" s="70" t="s">
        <v>4910</v>
      </c>
    </row>
    <row r="12018" spans="1:4">
      <c r="A12018" s="70" t="s">
        <v>10054</v>
      </c>
      <c r="B12018" s="70" t="s">
        <v>10054</v>
      </c>
      <c r="C12018" s="171">
        <v>0.93172318811809396</v>
      </c>
      <c r="D12018" s="70" t="s">
        <v>4910</v>
      </c>
    </row>
    <row r="12019" spans="1:4">
      <c r="A12019" s="70" t="s">
        <v>10053</v>
      </c>
      <c r="B12019" s="70" t="s">
        <v>10052</v>
      </c>
      <c r="C12019" s="171">
        <v>0.93183236589266305</v>
      </c>
      <c r="D12019" s="70" t="s">
        <v>4910</v>
      </c>
    </row>
    <row r="12020" spans="1:4">
      <c r="A12020" s="70" t="s">
        <v>10051</v>
      </c>
      <c r="B12020" s="70" t="s">
        <v>10050</v>
      </c>
      <c r="C12020" s="171">
        <v>0.93188351822149496</v>
      </c>
      <c r="D12020" s="70" t="s">
        <v>4910</v>
      </c>
    </row>
    <row r="12021" spans="1:4">
      <c r="A12021" s="70" t="s">
        <v>10049</v>
      </c>
      <c r="B12021" s="70" t="s">
        <v>10048</v>
      </c>
      <c r="C12021" s="171">
        <v>0.93188351822149496</v>
      </c>
      <c r="D12021" s="70" t="s">
        <v>4910</v>
      </c>
    </row>
    <row r="12022" spans="1:4">
      <c r="A12022" s="70" t="s">
        <v>10047</v>
      </c>
      <c r="B12022" s="70" t="s">
        <v>10046</v>
      </c>
      <c r="C12022" s="171">
        <v>0.93192276043590605</v>
      </c>
      <c r="D12022" s="70" t="s">
        <v>4910</v>
      </c>
    </row>
    <row r="12023" spans="1:4">
      <c r="A12023" s="70" t="s">
        <v>10045</v>
      </c>
      <c r="B12023" s="70" t="s">
        <v>10044</v>
      </c>
      <c r="C12023" s="171">
        <v>0.93205247476797304</v>
      </c>
      <c r="D12023" s="70" t="s">
        <v>4910</v>
      </c>
    </row>
    <row r="12024" spans="1:4">
      <c r="A12024" s="70" t="s">
        <v>10043</v>
      </c>
      <c r="B12024" s="70" t="s">
        <v>10042</v>
      </c>
      <c r="C12024" s="171">
        <v>0.93207012191004701</v>
      </c>
      <c r="D12024" s="70" t="s">
        <v>4910</v>
      </c>
    </row>
    <row r="12025" spans="1:4">
      <c r="A12025" s="70" t="s">
        <v>10041</v>
      </c>
      <c r="B12025" s="70" t="s">
        <v>10040</v>
      </c>
      <c r="C12025" s="171">
        <v>0.93215901712950999</v>
      </c>
      <c r="D12025" s="70" t="s">
        <v>4910</v>
      </c>
    </row>
    <row r="12026" spans="1:4">
      <c r="A12026" s="70" t="s">
        <v>10039</v>
      </c>
      <c r="B12026" s="70" t="s">
        <v>10038</v>
      </c>
      <c r="C12026" s="171">
        <v>0.93216854262631099</v>
      </c>
      <c r="D12026" s="70" t="s">
        <v>4910</v>
      </c>
    </row>
    <row r="12027" spans="1:4">
      <c r="A12027" s="70" t="s">
        <v>10037</v>
      </c>
      <c r="B12027" s="70" t="s">
        <v>10036</v>
      </c>
      <c r="C12027" s="171">
        <v>0.93220233718928303</v>
      </c>
      <c r="D12027" s="70" t="s">
        <v>4910</v>
      </c>
    </row>
    <row r="12028" spans="1:4">
      <c r="A12028" s="70" t="s">
        <v>10035</v>
      </c>
      <c r="B12028" s="70" t="s">
        <v>10034</v>
      </c>
      <c r="C12028" s="171">
        <v>0.93222927847581605</v>
      </c>
      <c r="D12028" s="70" t="s">
        <v>4910</v>
      </c>
    </row>
    <row r="12029" spans="1:4">
      <c r="A12029" s="70" t="s">
        <v>10033</v>
      </c>
      <c r="B12029" s="70" t="s">
        <v>10032</v>
      </c>
      <c r="C12029" s="171">
        <v>0.93227177710178699</v>
      </c>
      <c r="D12029" s="70" t="s">
        <v>4910</v>
      </c>
    </row>
    <row r="12030" spans="1:4">
      <c r="A12030" s="70" t="s">
        <v>10031</v>
      </c>
      <c r="B12030" s="70" t="s">
        <v>10030</v>
      </c>
      <c r="C12030" s="171">
        <v>0.93227881324909301</v>
      </c>
      <c r="D12030" s="70" t="s">
        <v>4910</v>
      </c>
    </row>
    <row r="12031" spans="1:4">
      <c r="A12031" s="70" t="s">
        <v>10029</v>
      </c>
      <c r="B12031" s="70" t="s">
        <v>10028</v>
      </c>
      <c r="C12031" s="171">
        <v>0.93238843521271098</v>
      </c>
      <c r="D12031" s="70" t="s">
        <v>4910</v>
      </c>
    </row>
    <row r="12032" spans="1:4">
      <c r="A12032" s="70" t="s">
        <v>10027</v>
      </c>
      <c r="B12032" s="70" t="s">
        <v>10026</v>
      </c>
      <c r="C12032" s="171">
        <v>0.93256927992079997</v>
      </c>
      <c r="D12032" s="70" t="s">
        <v>4910</v>
      </c>
    </row>
    <row r="12033" spans="1:4">
      <c r="A12033" s="70" t="s">
        <v>10025</v>
      </c>
      <c r="B12033" s="70" t="s">
        <v>10024</v>
      </c>
      <c r="C12033" s="171">
        <v>0.93257103279820797</v>
      </c>
      <c r="D12033" s="70" t="s">
        <v>4910</v>
      </c>
    </row>
    <row r="12034" spans="1:4">
      <c r="A12034" s="70" t="s">
        <v>10023</v>
      </c>
      <c r="B12034" s="70" t="s">
        <v>10022</v>
      </c>
      <c r="C12034" s="171">
        <v>0.93258140266489997</v>
      </c>
      <c r="D12034" s="70" t="s">
        <v>4910</v>
      </c>
    </row>
    <row r="12035" spans="1:4">
      <c r="A12035" s="70" t="s">
        <v>10021</v>
      </c>
      <c r="B12035" s="70" t="s">
        <v>10021</v>
      </c>
      <c r="C12035" s="171">
        <v>0.93259181888113296</v>
      </c>
      <c r="D12035" s="70" t="s">
        <v>4910</v>
      </c>
    </row>
    <row r="12036" spans="1:4">
      <c r="A12036" s="70" t="s">
        <v>10020</v>
      </c>
      <c r="B12036" s="70" t="s">
        <v>10019</v>
      </c>
      <c r="C12036" s="171">
        <v>0.93261459668077495</v>
      </c>
      <c r="D12036" s="70" t="s">
        <v>4910</v>
      </c>
    </row>
    <row r="12037" spans="1:4">
      <c r="A12037" s="70" t="s">
        <v>10018</v>
      </c>
      <c r="B12037" s="70" t="s">
        <v>10017</v>
      </c>
      <c r="C12037" s="171">
        <v>0.93284040084622699</v>
      </c>
      <c r="D12037" s="70" t="s">
        <v>4910</v>
      </c>
    </row>
    <row r="12038" spans="1:4">
      <c r="A12038" s="70" t="s">
        <v>10016</v>
      </c>
      <c r="B12038" s="70" t="s">
        <v>10015</v>
      </c>
      <c r="C12038" s="171">
        <v>0.93284040084622699</v>
      </c>
      <c r="D12038" s="70" t="s">
        <v>4910</v>
      </c>
    </row>
    <row r="12039" spans="1:4">
      <c r="A12039" s="70" t="s">
        <v>10014</v>
      </c>
      <c r="B12039" s="70" t="s">
        <v>10013</v>
      </c>
      <c r="C12039" s="171">
        <v>0.93292487071174901</v>
      </c>
      <c r="D12039" s="70" t="s">
        <v>4910</v>
      </c>
    </row>
    <row r="12040" spans="1:4">
      <c r="A12040" s="70" t="s">
        <v>10012</v>
      </c>
      <c r="B12040" s="70" t="s">
        <v>10011</v>
      </c>
      <c r="C12040" s="171">
        <v>0.93294292249811095</v>
      </c>
      <c r="D12040" s="70" t="s">
        <v>4910</v>
      </c>
    </row>
    <row r="12041" spans="1:4">
      <c r="A12041" s="70" t="s">
        <v>10010</v>
      </c>
      <c r="B12041" s="70" t="s">
        <v>10009</v>
      </c>
      <c r="C12041" s="171">
        <v>0.93300294956206398</v>
      </c>
      <c r="D12041" s="70" t="s">
        <v>4910</v>
      </c>
    </row>
    <row r="12042" spans="1:4">
      <c r="A12042" s="70" t="s">
        <v>10008</v>
      </c>
      <c r="B12042" s="70" t="s">
        <v>10007</v>
      </c>
      <c r="C12042" s="171">
        <v>0.93315728050249702</v>
      </c>
      <c r="D12042" s="70" t="s">
        <v>4910</v>
      </c>
    </row>
    <row r="12043" spans="1:4">
      <c r="A12043" s="70" t="s">
        <v>10006</v>
      </c>
      <c r="B12043" s="70" t="s">
        <v>10005</v>
      </c>
      <c r="C12043" s="171">
        <v>0.93331756618309902</v>
      </c>
      <c r="D12043" s="70" t="s">
        <v>4910</v>
      </c>
    </row>
    <row r="12044" spans="1:4">
      <c r="A12044" s="70" t="s">
        <v>10004</v>
      </c>
      <c r="B12044" s="70" t="s">
        <v>10003</v>
      </c>
      <c r="C12044" s="171">
        <v>0.93346671395102399</v>
      </c>
      <c r="D12044" s="70" t="s">
        <v>4910</v>
      </c>
    </row>
    <row r="12045" spans="1:4">
      <c r="A12045" s="70" t="s">
        <v>10002</v>
      </c>
      <c r="B12045" s="70" t="s">
        <v>10001</v>
      </c>
      <c r="C12045" s="171">
        <v>0.93357720924216403</v>
      </c>
      <c r="D12045" s="70" t="s">
        <v>4910</v>
      </c>
    </row>
    <row r="12046" spans="1:4">
      <c r="A12046" s="70" t="s">
        <v>10000</v>
      </c>
      <c r="B12046" s="70" t="s">
        <v>9999</v>
      </c>
      <c r="C12046" s="171">
        <v>0.93357822116065703</v>
      </c>
      <c r="D12046" s="70" t="s">
        <v>4910</v>
      </c>
    </row>
    <row r="12047" spans="1:4">
      <c r="A12047" s="70" t="s">
        <v>9998</v>
      </c>
      <c r="B12047" s="70" t="s">
        <v>9997</v>
      </c>
      <c r="C12047" s="171">
        <v>0.93365097211945802</v>
      </c>
      <c r="D12047" s="70" t="s">
        <v>4910</v>
      </c>
    </row>
    <row r="12048" spans="1:4">
      <c r="A12048" s="70" t="s">
        <v>9996</v>
      </c>
      <c r="B12048" s="70" t="s">
        <v>9995</v>
      </c>
      <c r="C12048" s="171">
        <v>0.93369571385433403</v>
      </c>
      <c r="D12048" s="70" t="s">
        <v>4910</v>
      </c>
    </row>
    <row r="12049" spans="1:4">
      <c r="A12049" s="70" t="s">
        <v>9994</v>
      </c>
      <c r="B12049" s="70" t="s">
        <v>9993</v>
      </c>
      <c r="C12049" s="171">
        <v>0.93370842559885503</v>
      </c>
      <c r="D12049" s="70" t="s">
        <v>4910</v>
      </c>
    </row>
    <row r="12050" spans="1:4">
      <c r="A12050" s="70" t="s">
        <v>9992</v>
      </c>
      <c r="B12050" s="70" t="s">
        <v>9991</v>
      </c>
      <c r="C12050" s="171">
        <v>0.93388401725471104</v>
      </c>
      <c r="D12050" s="70" t="s">
        <v>4910</v>
      </c>
    </row>
    <row r="12051" spans="1:4">
      <c r="A12051" s="70" t="s">
        <v>9990</v>
      </c>
      <c r="B12051" s="70" t="s">
        <v>9989</v>
      </c>
      <c r="C12051" s="171">
        <v>0.93393151908890804</v>
      </c>
      <c r="D12051" s="70" t="s">
        <v>4910</v>
      </c>
    </row>
    <row r="12052" spans="1:4">
      <c r="A12052" s="70" t="s">
        <v>9988</v>
      </c>
      <c r="B12052" s="70" t="s">
        <v>9987</v>
      </c>
      <c r="C12052" s="171">
        <v>0.934280211151436</v>
      </c>
      <c r="D12052" s="70" t="s">
        <v>4910</v>
      </c>
    </row>
    <row r="12053" spans="1:4">
      <c r="A12053" s="70" t="s">
        <v>9986</v>
      </c>
      <c r="B12053" s="70" t="s">
        <v>9985</v>
      </c>
      <c r="C12053" s="171">
        <v>0.934320940066522</v>
      </c>
      <c r="D12053" s="70" t="s">
        <v>4910</v>
      </c>
    </row>
    <row r="12054" spans="1:4">
      <c r="A12054" s="70" t="s">
        <v>9984</v>
      </c>
      <c r="B12054" s="70" t="s">
        <v>9984</v>
      </c>
      <c r="C12054" s="171">
        <v>0.93432481347690399</v>
      </c>
      <c r="D12054" s="70" t="s">
        <v>4910</v>
      </c>
    </row>
    <row r="12055" spans="1:4">
      <c r="A12055" s="70" t="s">
        <v>9983</v>
      </c>
      <c r="B12055" s="70" t="s">
        <v>9983</v>
      </c>
      <c r="C12055" s="171">
        <v>0.93432481347690399</v>
      </c>
      <c r="D12055" s="70" t="s">
        <v>4910</v>
      </c>
    </row>
    <row r="12056" spans="1:4">
      <c r="A12056" s="70" t="s">
        <v>9982</v>
      </c>
      <c r="B12056" s="70" t="s">
        <v>9982</v>
      </c>
      <c r="C12056" s="171">
        <v>0.93432481347690399</v>
      </c>
      <c r="D12056" s="70" t="s">
        <v>4910</v>
      </c>
    </row>
    <row r="12057" spans="1:4">
      <c r="A12057" s="70" t="s">
        <v>9981</v>
      </c>
      <c r="B12057" s="70" t="s">
        <v>9980</v>
      </c>
      <c r="C12057" s="171">
        <v>0.93444047664222396</v>
      </c>
      <c r="D12057" s="70" t="s">
        <v>4910</v>
      </c>
    </row>
    <row r="12058" spans="1:4">
      <c r="A12058" s="70" t="s">
        <v>9979</v>
      </c>
      <c r="B12058" s="70" t="s">
        <v>9978</v>
      </c>
      <c r="C12058" s="171">
        <v>0.93445538307027898</v>
      </c>
      <c r="D12058" s="70" t="s">
        <v>4910</v>
      </c>
    </row>
    <row r="12059" spans="1:4">
      <c r="A12059" s="70" t="s">
        <v>9977</v>
      </c>
      <c r="B12059" s="70" t="s">
        <v>9976</v>
      </c>
      <c r="C12059" s="171">
        <v>0.93451535451924495</v>
      </c>
      <c r="D12059" s="70" t="s">
        <v>4910</v>
      </c>
    </row>
    <row r="12060" spans="1:4">
      <c r="A12060" s="70" t="s">
        <v>9975</v>
      </c>
      <c r="B12060" s="70" t="s">
        <v>9974</v>
      </c>
      <c r="C12060" s="171">
        <v>0.93455337250644999</v>
      </c>
      <c r="D12060" s="70" t="s">
        <v>4910</v>
      </c>
    </row>
    <row r="12061" spans="1:4">
      <c r="A12061" s="70" t="s">
        <v>9973</v>
      </c>
      <c r="B12061" s="70" t="s">
        <v>9972</v>
      </c>
      <c r="C12061" s="171">
        <v>0.93461156666550405</v>
      </c>
      <c r="D12061" s="70" t="s">
        <v>4910</v>
      </c>
    </row>
    <row r="12062" spans="1:4">
      <c r="A12062" s="70" t="s">
        <v>9971</v>
      </c>
      <c r="B12062" s="70" t="s">
        <v>9970</v>
      </c>
      <c r="C12062" s="171">
        <v>0.93462029232172505</v>
      </c>
      <c r="D12062" s="70" t="s">
        <v>4910</v>
      </c>
    </row>
    <row r="12063" spans="1:4">
      <c r="A12063" s="70" t="s">
        <v>9969</v>
      </c>
      <c r="B12063" s="70" t="s">
        <v>9968</v>
      </c>
      <c r="C12063" s="171">
        <v>0.93463271215145904</v>
      </c>
      <c r="D12063" s="70" t="s">
        <v>4910</v>
      </c>
    </row>
    <row r="12064" spans="1:4">
      <c r="A12064" s="70" t="s">
        <v>9967</v>
      </c>
      <c r="B12064" s="70" t="s">
        <v>9966</v>
      </c>
      <c r="C12064" s="171">
        <v>0.93464055717335304</v>
      </c>
      <c r="D12064" s="70" t="s">
        <v>4910</v>
      </c>
    </row>
    <row r="12065" spans="1:4">
      <c r="A12065" s="70" t="s">
        <v>9965</v>
      </c>
      <c r="B12065" s="70" t="s">
        <v>9964</v>
      </c>
      <c r="C12065" s="171">
        <v>0.93468790195224505</v>
      </c>
      <c r="D12065" s="70" t="s">
        <v>4910</v>
      </c>
    </row>
    <row r="12066" spans="1:4">
      <c r="A12066" s="70" t="s">
        <v>9963</v>
      </c>
      <c r="B12066" s="70" t="s">
        <v>9962</v>
      </c>
      <c r="C12066" s="171">
        <v>0.93474941297306302</v>
      </c>
      <c r="D12066" s="70" t="s">
        <v>4910</v>
      </c>
    </row>
    <row r="12067" spans="1:4">
      <c r="A12067" s="70" t="s">
        <v>9961</v>
      </c>
      <c r="B12067" s="70" t="s">
        <v>9960</v>
      </c>
      <c r="C12067" s="171">
        <v>0.93477021354399803</v>
      </c>
      <c r="D12067" s="70" t="s">
        <v>4910</v>
      </c>
    </row>
    <row r="12068" spans="1:4">
      <c r="A12068" s="70" t="s">
        <v>9959</v>
      </c>
      <c r="B12068" s="70" t="s">
        <v>9958</v>
      </c>
      <c r="C12068" s="171">
        <v>0.93477021354399803</v>
      </c>
      <c r="D12068" s="70" t="s">
        <v>4910</v>
      </c>
    </row>
    <row r="12069" spans="1:4">
      <c r="A12069" s="70" t="s">
        <v>9957</v>
      </c>
      <c r="B12069" s="70" t="s">
        <v>9956</v>
      </c>
      <c r="C12069" s="171">
        <v>0.93478622056873395</v>
      </c>
      <c r="D12069" s="70" t="s">
        <v>4910</v>
      </c>
    </row>
    <row r="12070" spans="1:4">
      <c r="A12070" s="70" t="s">
        <v>9955</v>
      </c>
      <c r="B12070" s="70" t="s">
        <v>9954</v>
      </c>
      <c r="C12070" s="171">
        <v>0.934820304245358</v>
      </c>
      <c r="D12070" s="70" t="s">
        <v>4910</v>
      </c>
    </row>
    <row r="12071" spans="1:4">
      <c r="A12071" s="70" t="s">
        <v>9953</v>
      </c>
      <c r="B12071" s="70" t="s">
        <v>9952</v>
      </c>
      <c r="C12071" s="171">
        <v>0.93482916115019898</v>
      </c>
      <c r="D12071" s="70" t="s">
        <v>4910</v>
      </c>
    </row>
    <row r="12072" spans="1:4">
      <c r="A12072" s="70" t="s">
        <v>9951</v>
      </c>
      <c r="B12072" s="70" t="s">
        <v>9950</v>
      </c>
      <c r="C12072" s="171">
        <v>0.93485531659852406</v>
      </c>
      <c r="D12072" s="70" t="s">
        <v>4910</v>
      </c>
    </row>
    <row r="12073" spans="1:4">
      <c r="A12073" s="70" t="s">
        <v>9949</v>
      </c>
      <c r="B12073" s="70" t="s">
        <v>9948</v>
      </c>
      <c r="C12073" s="171">
        <v>0.93491333175458202</v>
      </c>
      <c r="D12073" s="70" t="s">
        <v>4910</v>
      </c>
    </row>
    <row r="12074" spans="1:4">
      <c r="A12074" s="70" t="s">
        <v>9947</v>
      </c>
      <c r="B12074" s="70" t="s">
        <v>9946</v>
      </c>
      <c r="C12074" s="171">
        <v>0.93492022662080498</v>
      </c>
      <c r="D12074" s="70" t="s">
        <v>4910</v>
      </c>
    </row>
    <row r="12075" spans="1:4">
      <c r="A12075" s="70" t="s">
        <v>9945</v>
      </c>
      <c r="B12075" s="70" t="s">
        <v>9944</v>
      </c>
      <c r="C12075" s="171">
        <v>0.93492022662080498</v>
      </c>
      <c r="D12075" s="70" t="s">
        <v>4910</v>
      </c>
    </row>
    <row r="12076" spans="1:4">
      <c r="A12076" s="70" t="s">
        <v>9943</v>
      </c>
      <c r="B12076" s="70" t="s">
        <v>9943</v>
      </c>
      <c r="C12076" s="171">
        <v>0.93499074768839496</v>
      </c>
      <c r="D12076" s="70" t="s">
        <v>4910</v>
      </c>
    </row>
    <row r="12077" spans="1:4">
      <c r="A12077" s="70" t="s">
        <v>9942</v>
      </c>
      <c r="B12077" s="70" t="s">
        <v>9941</v>
      </c>
      <c r="C12077" s="171">
        <v>0.93499786142358299</v>
      </c>
      <c r="D12077" s="70" t="s">
        <v>4910</v>
      </c>
    </row>
    <row r="12078" spans="1:4">
      <c r="A12078" s="70" t="s">
        <v>9940</v>
      </c>
      <c r="B12078" s="70" t="s">
        <v>9939</v>
      </c>
      <c r="C12078" s="171">
        <v>0.93503222179093903</v>
      </c>
      <c r="D12078" s="70" t="s">
        <v>4910</v>
      </c>
    </row>
    <row r="12079" spans="1:4">
      <c r="A12079" s="70" t="s">
        <v>9938</v>
      </c>
      <c r="B12079" s="70" t="s">
        <v>9937</v>
      </c>
      <c r="C12079" s="171">
        <v>0.93517880054939795</v>
      </c>
      <c r="D12079" s="70" t="s">
        <v>4910</v>
      </c>
    </row>
    <row r="12080" spans="1:4">
      <c r="A12080" s="70" t="s">
        <v>9936</v>
      </c>
      <c r="B12080" s="70" t="s">
        <v>9935</v>
      </c>
      <c r="C12080" s="171">
        <v>0.93523796044461505</v>
      </c>
      <c r="D12080" s="70" t="s">
        <v>4910</v>
      </c>
    </row>
    <row r="12081" spans="1:4">
      <c r="A12081" s="70" t="s">
        <v>9934</v>
      </c>
      <c r="B12081" s="70" t="s">
        <v>9933</v>
      </c>
      <c r="C12081" s="171">
        <v>0.93524880116638298</v>
      </c>
      <c r="D12081" s="70" t="s">
        <v>4910</v>
      </c>
    </row>
    <row r="12082" spans="1:4">
      <c r="A12082" s="70" t="s">
        <v>9932</v>
      </c>
      <c r="B12082" s="70" t="s">
        <v>9931</v>
      </c>
      <c r="C12082" s="171">
        <v>0.93538247252029405</v>
      </c>
      <c r="D12082" s="70" t="s">
        <v>4910</v>
      </c>
    </row>
    <row r="12083" spans="1:4">
      <c r="A12083" s="70" t="s">
        <v>9930</v>
      </c>
      <c r="B12083" s="70" t="s">
        <v>9929</v>
      </c>
      <c r="C12083" s="171">
        <v>0.93545969805598495</v>
      </c>
      <c r="D12083" s="70" t="s">
        <v>4910</v>
      </c>
    </row>
    <row r="12084" spans="1:4">
      <c r="A12084" s="70" t="s">
        <v>9928</v>
      </c>
      <c r="B12084" s="70" t="s">
        <v>9928</v>
      </c>
      <c r="C12084" s="171">
        <v>0.93547497685341896</v>
      </c>
      <c r="D12084" s="70" t="s">
        <v>4910</v>
      </c>
    </row>
    <row r="12085" spans="1:4">
      <c r="A12085" s="70" t="s">
        <v>9927</v>
      </c>
      <c r="B12085" s="70" t="s">
        <v>9926</v>
      </c>
      <c r="C12085" s="171">
        <v>0.93551745964285604</v>
      </c>
      <c r="D12085" s="70" t="s">
        <v>4910</v>
      </c>
    </row>
    <row r="12086" spans="1:4">
      <c r="A12086" s="70" t="s">
        <v>9925</v>
      </c>
      <c r="B12086" s="70" t="s">
        <v>9924</v>
      </c>
      <c r="C12086" s="171">
        <v>0.93552185498387697</v>
      </c>
      <c r="D12086" s="70" t="s">
        <v>4910</v>
      </c>
    </row>
    <row r="12087" spans="1:4">
      <c r="A12087" s="70" t="s">
        <v>9923</v>
      </c>
      <c r="B12087" s="70" t="s">
        <v>9922</v>
      </c>
      <c r="C12087" s="171">
        <v>0.93554009290448104</v>
      </c>
      <c r="D12087" s="70" t="s">
        <v>4910</v>
      </c>
    </row>
    <row r="12088" spans="1:4">
      <c r="A12088" s="70" t="s">
        <v>9921</v>
      </c>
      <c r="B12088" s="70" t="s">
        <v>9920</v>
      </c>
      <c r="C12088" s="171">
        <v>0.93554150688888704</v>
      </c>
      <c r="D12088" s="70" t="s">
        <v>4910</v>
      </c>
    </row>
    <row r="12089" spans="1:4">
      <c r="A12089" s="70" t="s">
        <v>9919</v>
      </c>
      <c r="B12089" s="70" t="s">
        <v>9918</v>
      </c>
      <c r="C12089" s="171">
        <v>0.93562189676750196</v>
      </c>
      <c r="D12089" s="70" t="s">
        <v>4910</v>
      </c>
    </row>
    <row r="12090" spans="1:4">
      <c r="A12090" s="70" t="s">
        <v>9917</v>
      </c>
      <c r="B12090" s="70" t="s">
        <v>9917</v>
      </c>
      <c r="C12090" s="171">
        <v>0.93565597292556701</v>
      </c>
      <c r="D12090" s="70" t="s">
        <v>4910</v>
      </c>
    </row>
    <row r="12091" spans="1:4">
      <c r="A12091" s="70" t="s">
        <v>9916</v>
      </c>
      <c r="B12091" s="70" t="s">
        <v>9915</v>
      </c>
      <c r="C12091" s="171">
        <v>0.93571940242794904</v>
      </c>
      <c r="D12091" s="70" t="s">
        <v>4910</v>
      </c>
    </row>
    <row r="12092" spans="1:4">
      <c r="A12092" s="70" t="s">
        <v>9914</v>
      </c>
      <c r="B12092" s="70" t="s">
        <v>9913</v>
      </c>
      <c r="C12092" s="171">
        <v>0.93593179671388405</v>
      </c>
      <c r="D12092" s="70" t="s">
        <v>4910</v>
      </c>
    </row>
    <row r="12093" spans="1:4">
      <c r="A12093" s="70" t="s">
        <v>9912</v>
      </c>
      <c r="B12093" s="70" t="s">
        <v>9911</v>
      </c>
      <c r="C12093" s="171">
        <v>0.93593396526970996</v>
      </c>
      <c r="D12093" s="70" t="s">
        <v>4910</v>
      </c>
    </row>
    <row r="12094" spans="1:4">
      <c r="A12094" s="70" t="s">
        <v>9910</v>
      </c>
      <c r="B12094" s="70" t="s">
        <v>9909</v>
      </c>
      <c r="C12094" s="171">
        <v>0.93595117369087399</v>
      </c>
      <c r="D12094" s="70" t="s">
        <v>4910</v>
      </c>
    </row>
    <row r="12095" spans="1:4">
      <c r="A12095" s="70" t="s">
        <v>9908</v>
      </c>
      <c r="B12095" s="70" t="s">
        <v>9907</v>
      </c>
      <c r="C12095" s="171">
        <v>0.93596351788100696</v>
      </c>
      <c r="D12095" s="70" t="s">
        <v>4910</v>
      </c>
    </row>
    <row r="12096" spans="1:4">
      <c r="A12096" s="70" t="s">
        <v>9906</v>
      </c>
      <c r="B12096" s="70" t="s">
        <v>9905</v>
      </c>
      <c r="C12096" s="171">
        <v>0.93603905093167905</v>
      </c>
      <c r="D12096" s="70" t="s">
        <v>4910</v>
      </c>
    </row>
    <row r="12097" spans="1:4">
      <c r="A12097" s="70" t="s">
        <v>9904</v>
      </c>
      <c r="B12097" s="70" t="s">
        <v>9903</v>
      </c>
      <c r="C12097" s="171">
        <v>0.93613420854256602</v>
      </c>
      <c r="D12097" s="70" t="s">
        <v>4910</v>
      </c>
    </row>
    <row r="12098" spans="1:4">
      <c r="A12098" s="70" t="s">
        <v>9902</v>
      </c>
      <c r="B12098" s="70" t="s">
        <v>9901</v>
      </c>
      <c r="C12098" s="171">
        <v>0.93619618389957604</v>
      </c>
      <c r="D12098" s="70" t="s">
        <v>4910</v>
      </c>
    </row>
    <row r="12099" spans="1:4">
      <c r="A12099" s="70" t="s">
        <v>9900</v>
      </c>
      <c r="B12099" s="70" t="s">
        <v>9899</v>
      </c>
      <c r="C12099" s="171">
        <v>0.93619618389957604</v>
      </c>
      <c r="D12099" s="70" t="s">
        <v>4910</v>
      </c>
    </row>
    <row r="12100" spans="1:4">
      <c r="A12100" s="70" t="s">
        <v>9898</v>
      </c>
      <c r="B12100" s="70" t="s">
        <v>9897</v>
      </c>
      <c r="C12100" s="171">
        <v>0.93620919500239097</v>
      </c>
      <c r="D12100" s="70" t="s">
        <v>4910</v>
      </c>
    </row>
    <row r="12101" spans="1:4">
      <c r="A12101" s="70" t="s">
        <v>9896</v>
      </c>
      <c r="B12101" s="70" t="s">
        <v>9895</v>
      </c>
      <c r="C12101" s="171">
        <v>0.93623162393912496</v>
      </c>
      <c r="D12101" s="70" t="s">
        <v>4910</v>
      </c>
    </row>
    <row r="12102" spans="1:4">
      <c r="A12102" s="70" t="s">
        <v>9894</v>
      </c>
      <c r="B12102" s="70" t="s">
        <v>9893</v>
      </c>
      <c r="C12102" s="171">
        <v>0.93624000524991402</v>
      </c>
      <c r="D12102" s="70" t="s">
        <v>4910</v>
      </c>
    </row>
    <row r="12103" spans="1:4">
      <c r="A12103" s="70" t="s">
        <v>9892</v>
      </c>
      <c r="B12103" s="70" t="s">
        <v>9891</v>
      </c>
      <c r="C12103" s="171">
        <v>0.93625791701409</v>
      </c>
      <c r="D12103" s="70" t="s">
        <v>4910</v>
      </c>
    </row>
    <row r="12104" spans="1:4">
      <c r="A12104" s="70" t="s">
        <v>9890</v>
      </c>
      <c r="B12104" s="70" t="s">
        <v>9889</v>
      </c>
      <c r="C12104" s="171">
        <v>0.93633185176114997</v>
      </c>
      <c r="D12104" s="70" t="s">
        <v>4910</v>
      </c>
    </row>
    <row r="12105" spans="1:4">
      <c r="A12105" s="70" t="s">
        <v>9888</v>
      </c>
      <c r="B12105" s="70" t="s">
        <v>9887</v>
      </c>
      <c r="C12105" s="171">
        <v>0.93635626768883595</v>
      </c>
      <c r="D12105" s="70" t="s">
        <v>4910</v>
      </c>
    </row>
    <row r="12106" spans="1:4">
      <c r="A12106" s="70" t="s">
        <v>9886</v>
      </c>
      <c r="B12106" s="70" t="s">
        <v>9885</v>
      </c>
      <c r="C12106" s="171">
        <v>0.93644518026058798</v>
      </c>
      <c r="D12106" s="70" t="s">
        <v>4910</v>
      </c>
    </row>
    <row r="12107" spans="1:4">
      <c r="A12107" s="70" t="s">
        <v>9884</v>
      </c>
      <c r="B12107" s="70" t="s">
        <v>9883</v>
      </c>
      <c r="C12107" s="171">
        <v>0.93650088070406801</v>
      </c>
      <c r="D12107" s="70" t="s">
        <v>4910</v>
      </c>
    </row>
    <row r="12108" spans="1:4">
      <c r="A12108" s="70" t="s">
        <v>9882</v>
      </c>
      <c r="B12108" s="70" t="s">
        <v>9882</v>
      </c>
      <c r="C12108" s="171">
        <v>0.93653467063656604</v>
      </c>
      <c r="D12108" s="70" t="s">
        <v>4910</v>
      </c>
    </row>
    <row r="12109" spans="1:4">
      <c r="A12109" s="70" t="s">
        <v>9881</v>
      </c>
      <c r="B12109" s="70" t="s">
        <v>9880</v>
      </c>
      <c r="C12109" s="171">
        <v>0.93658621873265002</v>
      </c>
      <c r="D12109" s="70" t="s">
        <v>4910</v>
      </c>
    </row>
    <row r="12110" spans="1:4">
      <c r="A12110" s="70" t="s">
        <v>9879</v>
      </c>
      <c r="B12110" s="70" t="s">
        <v>9878</v>
      </c>
      <c r="C12110" s="171">
        <v>0.93658621873265002</v>
      </c>
      <c r="D12110" s="70" t="s">
        <v>4910</v>
      </c>
    </row>
    <row r="12111" spans="1:4">
      <c r="A12111" s="70" t="s">
        <v>9877</v>
      </c>
      <c r="B12111" s="70" t="s">
        <v>9876</v>
      </c>
      <c r="C12111" s="171">
        <v>0.93661893257682804</v>
      </c>
      <c r="D12111" s="70" t="s">
        <v>4910</v>
      </c>
    </row>
    <row r="12112" spans="1:4">
      <c r="A12112" s="70" t="s">
        <v>9875</v>
      </c>
      <c r="B12112" s="70" t="s">
        <v>9874</v>
      </c>
      <c r="C12112" s="171">
        <v>0.93666170660248604</v>
      </c>
      <c r="D12112" s="70" t="s">
        <v>4910</v>
      </c>
    </row>
    <row r="12113" spans="1:4">
      <c r="A12113" s="70" t="s">
        <v>9873</v>
      </c>
      <c r="B12113" s="70" t="s">
        <v>9872</v>
      </c>
      <c r="C12113" s="171">
        <v>0.93667231969996201</v>
      </c>
      <c r="D12113" s="70" t="s">
        <v>4910</v>
      </c>
    </row>
    <row r="12114" spans="1:4">
      <c r="A12114" s="70" t="s">
        <v>9871</v>
      </c>
      <c r="B12114" s="70" t="s">
        <v>9870</v>
      </c>
      <c r="C12114" s="171">
        <v>0.93672052855463195</v>
      </c>
      <c r="D12114" s="70" t="s">
        <v>4910</v>
      </c>
    </row>
    <row r="12115" spans="1:4">
      <c r="A12115" s="70" t="s">
        <v>9869</v>
      </c>
      <c r="B12115" s="70" t="s">
        <v>9868</v>
      </c>
      <c r="C12115" s="171">
        <v>0.93674025082488099</v>
      </c>
      <c r="D12115" s="70" t="s">
        <v>4910</v>
      </c>
    </row>
    <row r="12116" spans="1:4">
      <c r="A12116" s="70" t="s">
        <v>9867</v>
      </c>
      <c r="B12116" s="70" t="s">
        <v>9866</v>
      </c>
      <c r="C12116" s="171">
        <v>0.93685562077504103</v>
      </c>
      <c r="D12116" s="70" t="s">
        <v>4910</v>
      </c>
    </row>
    <row r="12117" spans="1:4">
      <c r="A12117" s="70" t="s">
        <v>9865</v>
      </c>
      <c r="B12117" s="70" t="s">
        <v>9864</v>
      </c>
      <c r="C12117" s="171">
        <v>0.93691765310606301</v>
      </c>
      <c r="D12117" s="70" t="s">
        <v>4910</v>
      </c>
    </row>
    <row r="12118" spans="1:4">
      <c r="A12118" s="70" t="s">
        <v>9863</v>
      </c>
      <c r="B12118" s="70" t="s">
        <v>9862</v>
      </c>
      <c r="C12118" s="171">
        <v>0.93695061861633699</v>
      </c>
      <c r="D12118" s="70" t="s">
        <v>4910</v>
      </c>
    </row>
    <row r="12119" spans="1:4">
      <c r="A12119" s="70" t="s">
        <v>9861</v>
      </c>
      <c r="B12119" s="70" t="s">
        <v>9860</v>
      </c>
      <c r="C12119" s="171">
        <v>0.93700086248165904</v>
      </c>
      <c r="D12119" s="70" t="s">
        <v>4910</v>
      </c>
    </row>
    <row r="12120" spans="1:4">
      <c r="A12120" s="70" t="s">
        <v>9859</v>
      </c>
      <c r="B12120" s="70" t="s">
        <v>9858</v>
      </c>
      <c r="C12120" s="171">
        <v>0.93701659969513595</v>
      </c>
      <c r="D12120" s="70" t="s">
        <v>4910</v>
      </c>
    </row>
    <row r="12121" spans="1:4">
      <c r="A12121" s="70" t="s">
        <v>9857</v>
      </c>
      <c r="B12121" s="70" t="s">
        <v>9856</v>
      </c>
      <c r="C12121" s="171">
        <v>0.93708100212809997</v>
      </c>
      <c r="D12121" s="70" t="s">
        <v>4910</v>
      </c>
    </row>
    <row r="12122" spans="1:4">
      <c r="A12122" s="70" t="s">
        <v>9855</v>
      </c>
      <c r="B12122" s="70" t="s">
        <v>9854</v>
      </c>
      <c r="C12122" s="171">
        <v>0.93722563065550901</v>
      </c>
      <c r="D12122" s="70" t="s">
        <v>4910</v>
      </c>
    </row>
    <row r="12123" spans="1:4">
      <c r="A12123" s="70" t="s">
        <v>9853</v>
      </c>
      <c r="B12123" s="70" t="s">
        <v>9852</v>
      </c>
      <c r="C12123" s="171">
        <v>0.93724682537642601</v>
      </c>
      <c r="D12123" s="70" t="s">
        <v>4910</v>
      </c>
    </row>
    <row r="12124" spans="1:4">
      <c r="A12124" s="70" t="s">
        <v>9851</v>
      </c>
      <c r="B12124" s="70" t="s">
        <v>9850</v>
      </c>
      <c r="C12124" s="171">
        <v>0.93728365839897998</v>
      </c>
      <c r="D12124" s="70" t="s">
        <v>4910</v>
      </c>
    </row>
    <row r="12125" spans="1:4">
      <c r="A12125" s="70" t="s">
        <v>9849</v>
      </c>
      <c r="B12125" s="70" t="s">
        <v>9848</v>
      </c>
      <c r="C12125" s="171">
        <v>0.93736262388104596</v>
      </c>
      <c r="D12125" s="70" t="s">
        <v>4910</v>
      </c>
    </row>
    <row r="12126" spans="1:4">
      <c r="A12126" s="70" t="s">
        <v>9847</v>
      </c>
      <c r="B12126" s="70" t="s">
        <v>9846</v>
      </c>
      <c r="C12126" s="171">
        <v>0.93737101249698895</v>
      </c>
      <c r="D12126" s="70" t="s">
        <v>4910</v>
      </c>
    </row>
    <row r="12127" spans="1:4">
      <c r="A12127" s="70" t="s">
        <v>9845</v>
      </c>
      <c r="B12127" s="70" t="s">
        <v>9844</v>
      </c>
      <c r="C12127" s="171">
        <v>0.93739612556944396</v>
      </c>
      <c r="D12127" s="70" t="s">
        <v>4910</v>
      </c>
    </row>
    <row r="12128" spans="1:4">
      <c r="A12128" s="70" t="s">
        <v>9843</v>
      </c>
      <c r="B12128" s="70" t="s">
        <v>9842</v>
      </c>
      <c r="C12128" s="171">
        <v>0.93743863720976695</v>
      </c>
      <c r="D12128" s="70" t="s">
        <v>4910</v>
      </c>
    </row>
    <row r="12129" spans="1:4">
      <c r="A12129" s="70" t="s">
        <v>9841</v>
      </c>
      <c r="B12129" s="70" t="s">
        <v>9840</v>
      </c>
      <c r="C12129" s="171">
        <v>0.93747401082470605</v>
      </c>
      <c r="D12129" s="70" t="s">
        <v>4910</v>
      </c>
    </row>
    <row r="12130" spans="1:4">
      <c r="A12130" s="70" t="s">
        <v>9839</v>
      </c>
      <c r="B12130" s="70" t="s">
        <v>9838</v>
      </c>
      <c r="C12130" s="171">
        <v>0.93749269975961602</v>
      </c>
      <c r="D12130" s="70" t="s">
        <v>4910</v>
      </c>
    </row>
    <row r="12131" spans="1:4">
      <c r="A12131" s="70" t="s">
        <v>9837</v>
      </c>
      <c r="B12131" s="70" t="s">
        <v>9836</v>
      </c>
      <c r="C12131" s="171">
        <v>0.93759655081689397</v>
      </c>
      <c r="D12131" s="70" t="s">
        <v>4910</v>
      </c>
    </row>
    <row r="12132" spans="1:4">
      <c r="A12132" s="70" t="s">
        <v>9835</v>
      </c>
      <c r="B12132" s="70" t="s">
        <v>9834</v>
      </c>
      <c r="C12132" s="171">
        <v>0.93768566432332001</v>
      </c>
      <c r="D12132" s="70" t="s">
        <v>4910</v>
      </c>
    </row>
    <row r="12133" spans="1:4">
      <c r="A12133" s="70" t="s">
        <v>9833</v>
      </c>
      <c r="B12133" s="70" t="s">
        <v>9832</v>
      </c>
      <c r="C12133" s="171">
        <v>0.93768830238331102</v>
      </c>
      <c r="D12133" s="70" t="s">
        <v>4910</v>
      </c>
    </row>
    <row r="12134" spans="1:4">
      <c r="A12134" s="70" t="s">
        <v>9831</v>
      </c>
      <c r="B12134" s="70" t="s">
        <v>9830</v>
      </c>
      <c r="C12134" s="171">
        <v>0.93773793309076003</v>
      </c>
      <c r="D12134" s="70" t="s">
        <v>4910</v>
      </c>
    </row>
    <row r="12135" spans="1:4">
      <c r="A12135" s="70" t="s">
        <v>9829</v>
      </c>
      <c r="B12135" s="70" t="s">
        <v>9828</v>
      </c>
      <c r="C12135" s="171">
        <v>0.93778915862007595</v>
      </c>
      <c r="D12135" s="70" t="s">
        <v>4910</v>
      </c>
    </row>
    <row r="12136" spans="1:4">
      <c r="A12136" s="70" t="s">
        <v>9827</v>
      </c>
      <c r="B12136" s="70" t="s">
        <v>9827</v>
      </c>
      <c r="C12136" s="171">
        <v>0.93782809241055698</v>
      </c>
      <c r="D12136" s="70" t="s">
        <v>4910</v>
      </c>
    </row>
    <row r="12137" spans="1:4">
      <c r="A12137" s="70" t="s">
        <v>9826</v>
      </c>
      <c r="B12137" s="70" t="s">
        <v>9825</v>
      </c>
      <c r="C12137" s="171">
        <v>0.93786151038084997</v>
      </c>
      <c r="D12137" s="70" t="s">
        <v>4910</v>
      </c>
    </row>
    <row r="12138" spans="1:4">
      <c r="A12138" s="70" t="s">
        <v>9824</v>
      </c>
      <c r="B12138" s="70" t="s">
        <v>9823</v>
      </c>
      <c r="C12138" s="171">
        <v>0.93791344687667499</v>
      </c>
      <c r="D12138" s="70" t="s">
        <v>4910</v>
      </c>
    </row>
    <row r="12139" spans="1:4">
      <c r="A12139" s="70" t="s">
        <v>9822</v>
      </c>
      <c r="B12139" s="70" t="s">
        <v>9821</v>
      </c>
      <c r="C12139" s="171">
        <v>0.93797391651293704</v>
      </c>
      <c r="D12139" s="70" t="s">
        <v>4910</v>
      </c>
    </row>
    <row r="12140" spans="1:4">
      <c r="A12140" s="70" t="s">
        <v>9820</v>
      </c>
      <c r="B12140" s="70" t="s">
        <v>9819</v>
      </c>
      <c r="C12140" s="171">
        <v>0.93832445541172504</v>
      </c>
      <c r="D12140" s="70" t="s">
        <v>4910</v>
      </c>
    </row>
    <row r="12141" spans="1:4">
      <c r="A12141" s="70" t="s">
        <v>9818</v>
      </c>
      <c r="B12141" s="70" t="s">
        <v>9817</v>
      </c>
      <c r="C12141" s="171">
        <v>0.93835693055749902</v>
      </c>
      <c r="D12141" s="70" t="s">
        <v>4910</v>
      </c>
    </row>
    <row r="12142" spans="1:4">
      <c r="A12142" s="70" t="s">
        <v>9816</v>
      </c>
      <c r="B12142" s="70" t="s">
        <v>9815</v>
      </c>
      <c r="C12142" s="171">
        <v>0.93835801420672005</v>
      </c>
      <c r="D12142" s="70" t="s">
        <v>4910</v>
      </c>
    </row>
    <row r="12143" spans="1:4">
      <c r="A12143" s="70" t="s">
        <v>9814</v>
      </c>
      <c r="B12143" s="70" t="s">
        <v>9813</v>
      </c>
      <c r="C12143" s="171">
        <v>0.93836579895551098</v>
      </c>
      <c r="D12143" s="70" t="s">
        <v>4910</v>
      </c>
    </row>
    <row r="12144" spans="1:4">
      <c r="A12144" s="70" t="s">
        <v>9812</v>
      </c>
      <c r="B12144" s="70" t="s">
        <v>9811</v>
      </c>
      <c r="C12144" s="171">
        <v>0.93838271994326405</v>
      </c>
      <c r="D12144" s="70" t="s">
        <v>4910</v>
      </c>
    </row>
    <row r="12145" spans="1:4">
      <c r="A12145" s="70" t="s">
        <v>9810</v>
      </c>
      <c r="B12145" s="70" t="s">
        <v>9809</v>
      </c>
      <c r="C12145" s="171">
        <v>0.938472594243419</v>
      </c>
      <c r="D12145" s="70" t="s">
        <v>4910</v>
      </c>
    </row>
    <row r="12146" spans="1:4">
      <c r="A12146" s="70" t="s">
        <v>9808</v>
      </c>
      <c r="B12146" s="70" t="s">
        <v>9807</v>
      </c>
      <c r="C12146" s="171">
        <v>0.93855493860325401</v>
      </c>
      <c r="D12146" s="70" t="s">
        <v>4910</v>
      </c>
    </row>
    <row r="12147" spans="1:4">
      <c r="A12147" s="70" t="s">
        <v>9806</v>
      </c>
      <c r="B12147" s="70" t="s">
        <v>9805</v>
      </c>
      <c r="C12147" s="171">
        <v>0.93861559704353703</v>
      </c>
      <c r="D12147" s="70" t="s">
        <v>4910</v>
      </c>
    </row>
    <row r="12148" spans="1:4">
      <c r="A12148" s="70" t="s">
        <v>9804</v>
      </c>
      <c r="B12148" s="70" t="s">
        <v>9804</v>
      </c>
      <c r="C12148" s="171">
        <v>0.93874804858636995</v>
      </c>
      <c r="D12148" s="70" t="s">
        <v>4910</v>
      </c>
    </row>
    <row r="12149" spans="1:4">
      <c r="A12149" s="70" t="s">
        <v>9803</v>
      </c>
      <c r="B12149" s="70" t="s">
        <v>9803</v>
      </c>
      <c r="C12149" s="171">
        <v>0.93881923090080299</v>
      </c>
      <c r="D12149" s="70" t="s">
        <v>4910</v>
      </c>
    </row>
    <row r="12150" spans="1:4">
      <c r="A12150" s="70" t="s">
        <v>9802</v>
      </c>
      <c r="B12150" s="70" t="s">
        <v>9801</v>
      </c>
      <c r="C12150" s="171">
        <v>0.93897197387291098</v>
      </c>
      <c r="D12150" s="70" t="s">
        <v>4910</v>
      </c>
    </row>
    <row r="12151" spans="1:4">
      <c r="A12151" s="70" t="s">
        <v>9800</v>
      </c>
      <c r="B12151" s="70" t="s">
        <v>9799</v>
      </c>
      <c r="C12151" s="171">
        <v>0.93900928374325998</v>
      </c>
      <c r="D12151" s="70" t="s">
        <v>4910</v>
      </c>
    </row>
    <row r="12152" spans="1:4">
      <c r="A12152" s="70" t="s">
        <v>9798</v>
      </c>
      <c r="B12152" s="70" t="s">
        <v>9797</v>
      </c>
      <c r="C12152" s="171">
        <v>0.93904320623864102</v>
      </c>
      <c r="D12152" s="70" t="s">
        <v>4910</v>
      </c>
    </row>
    <row r="12153" spans="1:4">
      <c r="A12153" s="70" t="s">
        <v>9796</v>
      </c>
      <c r="B12153" s="70" t="s">
        <v>9795</v>
      </c>
      <c r="C12153" s="171">
        <v>0.93911117483726303</v>
      </c>
      <c r="D12153" s="70" t="s">
        <v>4910</v>
      </c>
    </row>
    <row r="12154" spans="1:4">
      <c r="A12154" s="70" t="s">
        <v>9794</v>
      </c>
      <c r="B12154" s="70" t="s">
        <v>9793</v>
      </c>
      <c r="C12154" s="171">
        <v>0.93917617104776197</v>
      </c>
      <c r="D12154" s="70" t="s">
        <v>4910</v>
      </c>
    </row>
    <row r="12155" spans="1:4">
      <c r="A12155" s="70" t="s">
        <v>9792</v>
      </c>
      <c r="B12155" s="70" t="s">
        <v>9791</v>
      </c>
      <c r="C12155" s="171">
        <v>0.93930523119820197</v>
      </c>
      <c r="D12155" s="70" t="s">
        <v>4910</v>
      </c>
    </row>
    <row r="12156" spans="1:4">
      <c r="A12156" s="70" t="s">
        <v>9790</v>
      </c>
      <c r="B12156" s="70" t="s">
        <v>9789</v>
      </c>
      <c r="C12156" s="171">
        <v>0.93934420913655303</v>
      </c>
      <c r="D12156" s="70" t="s">
        <v>4910</v>
      </c>
    </row>
    <row r="12157" spans="1:4">
      <c r="A12157" s="70" t="s">
        <v>9788</v>
      </c>
      <c r="B12157" s="70" t="s">
        <v>9787</v>
      </c>
      <c r="C12157" s="171">
        <v>0.93939228411447195</v>
      </c>
      <c r="D12157" s="70" t="s">
        <v>4910</v>
      </c>
    </row>
    <row r="12158" spans="1:4">
      <c r="A12158" s="70" t="s">
        <v>9786</v>
      </c>
      <c r="B12158" s="70" t="s">
        <v>9785</v>
      </c>
      <c r="C12158" s="171">
        <v>0.939406478527816</v>
      </c>
      <c r="D12158" s="70" t="s">
        <v>4910</v>
      </c>
    </row>
    <row r="12159" spans="1:4">
      <c r="A12159" s="70" t="s">
        <v>9784</v>
      </c>
      <c r="B12159" s="70" t="s">
        <v>9783</v>
      </c>
      <c r="C12159" s="171">
        <v>0.93944597800578</v>
      </c>
      <c r="D12159" s="70" t="s">
        <v>4910</v>
      </c>
    </row>
    <row r="12160" spans="1:4">
      <c r="A12160" s="70" t="s">
        <v>9782</v>
      </c>
      <c r="B12160" s="70" t="s">
        <v>9781</v>
      </c>
      <c r="C12160" s="171">
        <v>0.93949110044832096</v>
      </c>
      <c r="D12160" s="70" t="s">
        <v>4910</v>
      </c>
    </row>
    <row r="12161" spans="1:4">
      <c r="A12161" s="70" t="s">
        <v>9780</v>
      </c>
      <c r="B12161" s="70" t="s">
        <v>9779</v>
      </c>
      <c r="C12161" s="171">
        <v>0.93953316059328995</v>
      </c>
      <c r="D12161" s="70" t="s">
        <v>4910</v>
      </c>
    </row>
    <row r="12162" spans="1:4">
      <c r="A12162" s="70" t="s">
        <v>9778</v>
      </c>
      <c r="B12162" s="70" t="s">
        <v>9777</v>
      </c>
      <c r="C12162" s="171">
        <v>0.93963220235343403</v>
      </c>
      <c r="D12162" s="70" t="s">
        <v>4910</v>
      </c>
    </row>
    <row r="12163" spans="1:4">
      <c r="A12163" s="70" t="s">
        <v>9776</v>
      </c>
      <c r="B12163" s="70" t="s">
        <v>9775</v>
      </c>
      <c r="C12163" s="171">
        <v>0.93964475956213001</v>
      </c>
      <c r="D12163" s="70" t="s">
        <v>4910</v>
      </c>
    </row>
    <row r="12164" spans="1:4">
      <c r="A12164" s="70" t="s">
        <v>9774</v>
      </c>
      <c r="B12164" s="70" t="s">
        <v>9773</v>
      </c>
      <c r="C12164" s="171">
        <v>0.93969977123591297</v>
      </c>
      <c r="D12164" s="70" t="s">
        <v>4910</v>
      </c>
    </row>
    <row r="12165" spans="1:4">
      <c r="A12165" s="70" t="s">
        <v>9772</v>
      </c>
      <c r="B12165" s="70" t="s">
        <v>9771</v>
      </c>
      <c r="C12165" s="171">
        <v>0.93977274942441402</v>
      </c>
      <c r="D12165" s="70" t="s">
        <v>4910</v>
      </c>
    </row>
    <row r="12166" spans="1:4">
      <c r="A12166" s="70" t="s">
        <v>9770</v>
      </c>
      <c r="B12166" s="70" t="s">
        <v>9769</v>
      </c>
      <c r="C12166" s="171">
        <v>0.93977276462343096</v>
      </c>
      <c r="D12166" s="70" t="s">
        <v>4910</v>
      </c>
    </row>
    <row r="12167" spans="1:4">
      <c r="A12167" s="70" t="s">
        <v>9768</v>
      </c>
      <c r="B12167" s="70" t="s">
        <v>9767</v>
      </c>
      <c r="C12167" s="171">
        <v>0.93982220134026595</v>
      </c>
      <c r="D12167" s="70" t="s">
        <v>4910</v>
      </c>
    </row>
    <row r="12168" spans="1:4">
      <c r="A12168" s="70" t="s">
        <v>9766</v>
      </c>
      <c r="B12168" s="70" t="s">
        <v>9765</v>
      </c>
      <c r="C12168" s="171">
        <v>0.93982423307790897</v>
      </c>
      <c r="D12168" s="70" t="s">
        <v>4910</v>
      </c>
    </row>
    <row r="12169" spans="1:4">
      <c r="A12169" s="70" t="s">
        <v>9764</v>
      </c>
      <c r="B12169" s="70" t="s">
        <v>9763</v>
      </c>
      <c r="C12169" s="171">
        <v>0.93983999140557095</v>
      </c>
      <c r="D12169" s="70" t="s">
        <v>4910</v>
      </c>
    </row>
    <row r="12170" spans="1:4">
      <c r="A12170" s="70" t="s">
        <v>9762</v>
      </c>
      <c r="B12170" s="70" t="s">
        <v>9761</v>
      </c>
      <c r="C12170" s="171">
        <v>0.93984032468726797</v>
      </c>
      <c r="D12170" s="70" t="s">
        <v>4910</v>
      </c>
    </row>
    <row r="12171" spans="1:4">
      <c r="A12171" s="70" t="s">
        <v>9760</v>
      </c>
      <c r="B12171" s="70" t="s">
        <v>9759</v>
      </c>
      <c r="C12171" s="171">
        <v>0.93986066749199904</v>
      </c>
      <c r="D12171" s="70" t="s">
        <v>4910</v>
      </c>
    </row>
    <row r="12172" spans="1:4">
      <c r="A12172" s="70" t="s">
        <v>9758</v>
      </c>
      <c r="B12172" s="70" t="s">
        <v>9757</v>
      </c>
      <c r="C12172" s="171">
        <v>0.93992636101316596</v>
      </c>
      <c r="D12172" s="70" t="s">
        <v>4910</v>
      </c>
    </row>
    <row r="12173" spans="1:4">
      <c r="A12173" s="70" t="s">
        <v>9756</v>
      </c>
      <c r="B12173" s="70" t="s">
        <v>9755</v>
      </c>
      <c r="C12173" s="171">
        <v>0.93993001688255795</v>
      </c>
      <c r="D12173" s="70" t="s">
        <v>4910</v>
      </c>
    </row>
    <row r="12174" spans="1:4">
      <c r="A12174" s="70" t="s">
        <v>9754</v>
      </c>
      <c r="B12174" s="70" t="s">
        <v>9753</v>
      </c>
      <c r="C12174" s="171">
        <v>0.93997154015647599</v>
      </c>
      <c r="D12174" s="70" t="s">
        <v>4910</v>
      </c>
    </row>
    <row r="12175" spans="1:4">
      <c r="A12175" s="70" t="s">
        <v>9752</v>
      </c>
      <c r="B12175" s="70" t="s">
        <v>9751</v>
      </c>
      <c r="C12175" s="171">
        <v>0.94013439109317498</v>
      </c>
      <c r="D12175" s="70" t="s">
        <v>4910</v>
      </c>
    </row>
    <row r="12176" spans="1:4">
      <c r="A12176" s="70" t="s">
        <v>9750</v>
      </c>
      <c r="B12176" s="70" t="s">
        <v>9749</v>
      </c>
      <c r="C12176" s="171">
        <v>0.94018666196651102</v>
      </c>
      <c r="D12176" s="70" t="s">
        <v>4910</v>
      </c>
    </row>
    <row r="12177" spans="1:4">
      <c r="A12177" s="70" t="s">
        <v>9748</v>
      </c>
      <c r="B12177" s="70" t="s">
        <v>9747</v>
      </c>
      <c r="C12177" s="171">
        <v>0.94032216292023896</v>
      </c>
      <c r="D12177" s="70" t="s">
        <v>4910</v>
      </c>
    </row>
    <row r="12178" spans="1:4">
      <c r="A12178" s="70" t="s">
        <v>9746</v>
      </c>
      <c r="B12178" s="70" t="s">
        <v>9745</v>
      </c>
      <c r="C12178" s="171">
        <v>0.94032737799737298</v>
      </c>
      <c r="D12178" s="70" t="s">
        <v>4910</v>
      </c>
    </row>
    <row r="12179" spans="1:4">
      <c r="A12179" s="70" t="s">
        <v>9744</v>
      </c>
      <c r="B12179" s="70" t="s">
        <v>9743</v>
      </c>
      <c r="C12179" s="171">
        <v>0.94051552209748601</v>
      </c>
      <c r="D12179" s="70" t="s">
        <v>4910</v>
      </c>
    </row>
    <row r="12180" spans="1:4">
      <c r="A12180" s="70" t="s">
        <v>9742</v>
      </c>
      <c r="B12180" s="70" t="s">
        <v>9741</v>
      </c>
      <c r="C12180" s="171">
        <v>0.94053733315426802</v>
      </c>
      <c r="D12180" s="70" t="s">
        <v>4910</v>
      </c>
    </row>
    <row r="12181" spans="1:4">
      <c r="A12181" s="70" t="s">
        <v>9740</v>
      </c>
      <c r="B12181" s="70" t="s">
        <v>9739</v>
      </c>
      <c r="C12181" s="171">
        <v>0.94065112016922103</v>
      </c>
      <c r="D12181" s="70" t="s">
        <v>4910</v>
      </c>
    </row>
    <row r="12182" spans="1:4">
      <c r="A12182" s="70" t="s">
        <v>9738</v>
      </c>
      <c r="B12182" s="70" t="s">
        <v>9737</v>
      </c>
      <c r="C12182" s="171">
        <v>0.94069912082236695</v>
      </c>
      <c r="D12182" s="70" t="s">
        <v>4910</v>
      </c>
    </row>
    <row r="12183" spans="1:4">
      <c r="A12183" s="70" t="s">
        <v>9736</v>
      </c>
      <c r="B12183" s="70" t="s">
        <v>9735</v>
      </c>
      <c r="C12183" s="171">
        <v>0.94070290446753901</v>
      </c>
      <c r="D12183" s="70" t="s">
        <v>4910</v>
      </c>
    </row>
    <row r="12184" spans="1:4">
      <c r="A12184" s="70" t="s">
        <v>9734</v>
      </c>
      <c r="B12184" s="70" t="s">
        <v>9733</v>
      </c>
      <c r="C12184" s="171">
        <v>0.94079904643426704</v>
      </c>
      <c r="D12184" s="70" t="s">
        <v>4910</v>
      </c>
    </row>
    <row r="12185" spans="1:4">
      <c r="A12185" s="70" t="s">
        <v>9732</v>
      </c>
      <c r="B12185" s="70" t="s">
        <v>9731</v>
      </c>
      <c r="C12185" s="171">
        <v>0.94083233521685505</v>
      </c>
      <c r="D12185" s="70" t="s">
        <v>4910</v>
      </c>
    </row>
    <row r="12186" spans="1:4">
      <c r="A12186" s="70" t="s">
        <v>9730</v>
      </c>
      <c r="B12186" s="70" t="s">
        <v>9729</v>
      </c>
      <c r="C12186" s="171">
        <v>0.94091793881081198</v>
      </c>
      <c r="D12186" s="70" t="s">
        <v>4910</v>
      </c>
    </row>
    <row r="12187" spans="1:4">
      <c r="A12187" s="70" t="s">
        <v>9728</v>
      </c>
      <c r="B12187" s="70" t="s">
        <v>9727</v>
      </c>
      <c r="C12187" s="171">
        <v>0.94095750936205602</v>
      </c>
      <c r="D12187" s="70" t="s">
        <v>4910</v>
      </c>
    </row>
    <row r="12188" spans="1:4">
      <c r="A12188" s="70" t="s">
        <v>9726</v>
      </c>
      <c r="B12188" s="70" t="s">
        <v>9725</v>
      </c>
      <c r="C12188" s="171">
        <v>0.94100501990019803</v>
      </c>
      <c r="D12188" s="70" t="s">
        <v>4910</v>
      </c>
    </row>
    <row r="12189" spans="1:4">
      <c r="A12189" s="70" t="s">
        <v>9724</v>
      </c>
      <c r="B12189" s="70" t="s">
        <v>9723</v>
      </c>
      <c r="C12189" s="171">
        <v>0.94111891007791804</v>
      </c>
      <c r="D12189" s="70" t="s">
        <v>4910</v>
      </c>
    </row>
    <row r="12190" spans="1:4">
      <c r="A12190" s="70" t="s">
        <v>9722</v>
      </c>
      <c r="B12190" s="70" t="s">
        <v>9721</v>
      </c>
      <c r="C12190" s="171">
        <v>0.94113508997296202</v>
      </c>
      <c r="D12190" s="70" t="s">
        <v>4910</v>
      </c>
    </row>
    <row r="12191" spans="1:4">
      <c r="A12191" s="70" t="s">
        <v>9720</v>
      </c>
      <c r="B12191" s="70" t="s">
        <v>9719</v>
      </c>
      <c r="C12191" s="171">
        <v>0.94115497604004605</v>
      </c>
      <c r="D12191" s="70" t="s">
        <v>4910</v>
      </c>
    </row>
    <row r="12192" spans="1:4">
      <c r="A12192" s="70" t="s">
        <v>9718</v>
      </c>
      <c r="B12192" s="70" t="s">
        <v>9717</v>
      </c>
      <c r="C12192" s="171">
        <v>0.94119907711648998</v>
      </c>
      <c r="D12192" s="70" t="s">
        <v>4910</v>
      </c>
    </row>
    <row r="12193" spans="1:4">
      <c r="A12193" s="70" t="s">
        <v>9716</v>
      </c>
      <c r="B12193" s="70" t="s">
        <v>9715</v>
      </c>
      <c r="C12193" s="171">
        <v>0.94130479174938997</v>
      </c>
      <c r="D12193" s="70" t="s">
        <v>4910</v>
      </c>
    </row>
    <row r="12194" spans="1:4">
      <c r="A12194" s="70" t="s">
        <v>9714</v>
      </c>
      <c r="B12194" s="70" t="s">
        <v>9713</v>
      </c>
      <c r="C12194" s="171">
        <v>0.94139651723858697</v>
      </c>
      <c r="D12194" s="70" t="s">
        <v>4910</v>
      </c>
    </row>
    <row r="12195" spans="1:4">
      <c r="A12195" s="70" t="s">
        <v>9712</v>
      </c>
      <c r="B12195" s="70" t="s">
        <v>9711</v>
      </c>
      <c r="C12195" s="171">
        <v>0.94142132146202595</v>
      </c>
      <c r="D12195" s="70" t="s">
        <v>4910</v>
      </c>
    </row>
    <row r="12196" spans="1:4">
      <c r="A12196" s="70" t="s">
        <v>9710</v>
      </c>
      <c r="B12196" s="70" t="s">
        <v>9709</v>
      </c>
      <c r="C12196" s="171">
        <v>0.94142420005072203</v>
      </c>
      <c r="D12196" s="70" t="s">
        <v>4910</v>
      </c>
    </row>
    <row r="12197" spans="1:4">
      <c r="A12197" s="70" t="s">
        <v>9708</v>
      </c>
      <c r="B12197" s="70" t="s">
        <v>9708</v>
      </c>
      <c r="C12197" s="171">
        <v>0.94144200718174598</v>
      </c>
      <c r="D12197" s="70" t="s">
        <v>4910</v>
      </c>
    </row>
    <row r="12198" spans="1:4">
      <c r="A12198" s="70" t="s">
        <v>9707</v>
      </c>
      <c r="B12198" s="70" t="s">
        <v>9706</v>
      </c>
      <c r="C12198" s="171">
        <v>0.94146154702311702</v>
      </c>
      <c r="D12198" s="70" t="s">
        <v>4910</v>
      </c>
    </row>
    <row r="12199" spans="1:4">
      <c r="A12199" s="70" t="s">
        <v>9705</v>
      </c>
      <c r="B12199" s="70" t="s">
        <v>9704</v>
      </c>
      <c r="C12199" s="171">
        <v>0.94158878392669598</v>
      </c>
      <c r="D12199" s="70" t="s">
        <v>4910</v>
      </c>
    </row>
    <row r="12200" spans="1:4">
      <c r="A12200" s="70" t="s">
        <v>9703</v>
      </c>
      <c r="B12200" s="70" t="s">
        <v>9702</v>
      </c>
      <c r="C12200" s="171">
        <v>0.94165323300984505</v>
      </c>
      <c r="D12200" s="70" t="s">
        <v>4910</v>
      </c>
    </row>
    <row r="12201" spans="1:4">
      <c r="A12201" s="70" t="s">
        <v>9701</v>
      </c>
      <c r="B12201" s="70" t="s">
        <v>9700</v>
      </c>
      <c r="C12201" s="171">
        <v>0.941692837305667</v>
      </c>
      <c r="D12201" s="70" t="s">
        <v>4910</v>
      </c>
    </row>
    <row r="12202" spans="1:4">
      <c r="A12202" s="70" t="s">
        <v>9699</v>
      </c>
      <c r="B12202" s="70" t="s">
        <v>9699</v>
      </c>
      <c r="C12202" s="171">
        <v>0.94180665995569102</v>
      </c>
      <c r="D12202" s="70" t="s">
        <v>4910</v>
      </c>
    </row>
    <row r="12203" spans="1:4">
      <c r="A12203" s="70" t="s">
        <v>9698</v>
      </c>
      <c r="B12203" s="70" t="s">
        <v>9698</v>
      </c>
      <c r="C12203" s="171">
        <v>0.94180665995569102</v>
      </c>
      <c r="D12203" s="70" t="s">
        <v>4910</v>
      </c>
    </row>
    <row r="12204" spans="1:4">
      <c r="A12204" s="70" t="s">
        <v>9697</v>
      </c>
      <c r="B12204" s="70" t="s">
        <v>9697</v>
      </c>
      <c r="C12204" s="171">
        <v>0.94183024809494698</v>
      </c>
      <c r="D12204" s="70" t="s">
        <v>4910</v>
      </c>
    </row>
    <row r="12205" spans="1:4">
      <c r="A12205" s="70" t="s">
        <v>9696</v>
      </c>
      <c r="B12205" s="70" t="s">
        <v>9695</v>
      </c>
      <c r="C12205" s="171">
        <v>0.94188516029466796</v>
      </c>
      <c r="D12205" s="70" t="s">
        <v>4910</v>
      </c>
    </row>
    <row r="12206" spans="1:4">
      <c r="A12206" s="70" t="s">
        <v>9694</v>
      </c>
      <c r="B12206" s="70" t="s">
        <v>9693</v>
      </c>
      <c r="C12206" s="171">
        <v>0.94189148094888897</v>
      </c>
      <c r="D12206" s="70" t="s">
        <v>4910</v>
      </c>
    </row>
    <row r="12207" spans="1:4">
      <c r="A12207" s="70" t="s">
        <v>9692</v>
      </c>
      <c r="B12207" s="70" t="s">
        <v>9691</v>
      </c>
      <c r="C12207" s="171">
        <v>0.94192972535886399</v>
      </c>
      <c r="D12207" s="70" t="s">
        <v>4910</v>
      </c>
    </row>
    <row r="12208" spans="1:4">
      <c r="A12208" s="70" t="s">
        <v>9690</v>
      </c>
      <c r="B12208" s="70" t="s">
        <v>9689</v>
      </c>
      <c r="C12208" s="171">
        <v>0.94194216505001604</v>
      </c>
      <c r="D12208" s="70" t="s">
        <v>4910</v>
      </c>
    </row>
    <row r="12209" spans="1:4">
      <c r="A12209" s="70" t="s">
        <v>9688</v>
      </c>
      <c r="B12209" s="70" t="s">
        <v>9687</v>
      </c>
      <c r="C12209" s="171">
        <v>0.94202071682437605</v>
      </c>
      <c r="D12209" s="70" t="s">
        <v>4910</v>
      </c>
    </row>
    <row r="12210" spans="1:4">
      <c r="A12210" s="70" t="s">
        <v>9686</v>
      </c>
      <c r="B12210" s="70" t="s">
        <v>9685</v>
      </c>
      <c r="C12210" s="171">
        <v>0.94208008292391199</v>
      </c>
      <c r="D12210" s="70" t="s">
        <v>4910</v>
      </c>
    </row>
    <row r="12211" spans="1:4">
      <c r="A12211" s="70" t="s">
        <v>9684</v>
      </c>
      <c r="B12211" s="70" t="s">
        <v>9683</v>
      </c>
      <c r="C12211" s="171">
        <v>0.94211757120409101</v>
      </c>
      <c r="D12211" s="70" t="s">
        <v>4910</v>
      </c>
    </row>
    <row r="12212" spans="1:4">
      <c r="A12212" s="70" t="s">
        <v>9682</v>
      </c>
      <c r="B12212" s="70" t="s">
        <v>9681</v>
      </c>
      <c r="C12212" s="171">
        <v>0.94216994484200201</v>
      </c>
      <c r="D12212" s="70" t="s">
        <v>4910</v>
      </c>
    </row>
    <row r="12213" spans="1:4">
      <c r="A12213" s="70" t="s">
        <v>9680</v>
      </c>
      <c r="B12213" s="70" t="s">
        <v>9679</v>
      </c>
      <c r="C12213" s="171">
        <v>0.94222975425928901</v>
      </c>
      <c r="D12213" s="70" t="s">
        <v>4910</v>
      </c>
    </row>
    <row r="12214" spans="1:4">
      <c r="A12214" s="70" t="s">
        <v>9678</v>
      </c>
      <c r="B12214" s="70" t="s">
        <v>9677</v>
      </c>
      <c r="C12214" s="171">
        <v>0.94224589092620903</v>
      </c>
      <c r="D12214" s="70" t="s">
        <v>4910</v>
      </c>
    </row>
    <row r="12215" spans="1:4">
      <c r="A12215" s="70" t="s">
        <v>9676</v>
      </c>
      <c r="B12215" s="70" t="s">
        <v>9675</v>
      </c>
      <c r="C12215" s="171">
        <v>0.94226516110196801</v>
      </c>
      <c r="D12215" s="70" t="s">
        <v>4910</v>
      </c>
    </row>
    <row r="12216" spans="1:4">
      <c r="A12216" s="70" t="s">
        <v>9674</v>
      </c>
      <c r="B12216" s="70" t="s">
        <v>9673</v>
      </c>
      <c r="C12216" s="171">
        <v>0.94230463138257403</v>
      </c>
      <c r="D12216" s="70" t="s">
        <v>4910</v>
      </c>
    </row>
    <row r="12217" spans="1:4">
      <c r="A12217" s="70" t="s">
        <v>9672</v>
      </c>
      <c r="B12217" s="70" t="s">
        <v>9671</v>
      </c>
      <c r="C12217" s="171">
        <v>0.94230518615210901</v>
      </c>
      <c r="D12217" s="70" t="s">
        <v>4910</v>
      </c>
    </row>
    <row r="12218" spans="1:4">
      <c r="A12218" s="70" t="s">
        <v>9670</v>
      </c>
      <c r="B12218" s="70" t="s">
        <v>9669</v>
      </c>
      <c r="C12218" s="171">
        <v>0.94230765811417705</v>
      </c>
      <c r="D12218" s="70" t="s">
        <v>4910</v>
      </c>
    </row>
    <row r="12219" spans="1:4">
      <c r="A12219" s="70" t="s">
        <v>9668</v>
      </c>
      <c r="B12219" s="70" t="s">
        <v>9667</v>
      </c>
      <c r="C12219" s="171">
        <v>0.94231502104251696</v>
      </c>
      <c r="D12219" s="70" t="s">
        <v>4910</v>
      </c>
    </row>
    <row r="12220" spans="1:4">
      <c r="A12220" s="70" t="s">
        <v>9666</v>
      </c>
      <c r="B12220" s="70" t="s">
        <v>9665</v>
      </c>
      <c r="C12220" s="171">
        <v>0.94237843226282803</v>
      </c>
      <c r="D12220" s="70" t="s">
        <v>4910</v>
      </c>
    </row>
    <row r="12221" spans="1:4">
      <c r="A12221" s="70" t="s">
        <v>9664</v>
      </c>
      <c r="B12221" s="70" t="s">
        <v>9663</v>
      </c>
      <c r="C12221" s="171">
        <v>0.942479813231625</v>
      </c>
      <c r="D12221" s="70" t="s">
        <v>4910</v>
      </c>
    </row>
    <row r="12222" spans="1:4">
      <c r="A12222" s="70" t="s">
        <v>9662</v>
      </c>
      <c r="B12222" s="70" t="s">
        <v>9661</v>
      </c>
      <c r="C12222" s="171">
        <v>0.94251499865634303</v>
      </c>
      <c r="D12222" s="70" t="s">
        <v>4910</v>
      </c>
    </row>
    <row r="12223" spans="1:4">
      <c r="A12223" s="70" t="s">
        <v>9660</v>
      </c>
      <c r="B12223" s="70" t="s">
        <v>9659</v>
      </c>
      <c r="C12223" s="171">
        <v>0.94272304290820896</v>
      </c>
      <c r="D12223" s="70" t="s">
        <v>4910</v>
      </c>
    </row>
    <row r="12224" spans="1:4">
      <c r="A12224" s="70" t="s">
        <v>9658</v>
      </c>
      <c r="B12224" s="70" t="s">
        <v>9658</v>
      </c>
      <c r="C12224" s="171">
        <v>0.94274098500868198</v>
      </c>
      <c r="D12224" s="70" t="s">
        <v>4910</v>
      </c>
    </row>
    <row r="12225" spans="1:4">
      <c r="A12225" s="70" t="s">
        <v>9657</v>
      </c>
      <c r="B12225" s="70" t="s">
        <v>9656</v>
      </c>
      <c r="C12225" s="171">
        <v>0.94289632314179805</v>
      </c>
      <c r="D12225" s="70" t="s">
        <v>4910</v>
      </c>
    </row>
    <row r="12226" spans="1:4">
      <c r="A12226" s="70" t="s">
        <v>9655</v>
      </c>
      <c r="B12226" s="70" t="s">
        <v>9654</v>
      </c>
      <c r="C12226" s="171">
        <v>0.94297146475403204</v>
      </c>
      <c r="D12226" s="70" t="s">
        <v>4910</v>
      </c>
    </row>
    <row r="12227" spans="1:4">
      <c r="A12227" s="70" t="s">
        <v>9653</v>
      </c>
      <c r="B12227" s="70" t="s">
        <v>9652</v>
      </c>
      <c r="C12227" s="171">
        <v>0.94306693760087501</v>
      </c>
      <c r="D12227" s="70" t="s">
        <v>4910</v>
      </c>
    </row>
    <row r="12228" spans="1:4">
      <c r="A12228" s="70" t="s">
        <v>9651</v>
      </c>
      <c r="B12228" s="70" t="s">
        <v>9650</v>
      </c>
      <c r="C12228" s="171">
        <v>0.94306868020411405</v>
      </c>
      <c r="D12228" s="70" t="s">
        <v>4910</v>
      </c>
    </row>
    <row r="12229" spans="1:4">
      <c r="A12229" s="70" t="s">
        <v>9649</v>
      </c>
      <c r="B12229" s="70" t="s">
        <v>9648</v>
      </c>
      <c r="C12229" s="171">
        <v>0.94307164675481203</v>
      </c>
      <c r="D12229" s="70" t="s">
        <v>4910</v>
      </c>
    </row>
    <row r="12230" spans="1:4">
      <c r="A12230" s="70" t="s">
        <v>9647</v>
      </c>
      <c r="B12230" s="70" t="s">
        <v>9647</v>
      </c>
      <c r="C12230" s="171">
        <v>0.94308788387558495</v>
      </c>
      <c r="D12230" s="70" t="s">
        <v>4910</v>
      </c>
    </row>
    <row r="12231" spans="1:4">
      <c r="A12231" s="70" t="s">
        <v>9646</v>
      </c>
      <c r="B12231" s="70" t="s">
        <v>9645</v>
      </c>
      <c r="C12231" s="171">
        <v>0.94314560269926895</v>
      </c>
      <c r="D12231" s="70" t="s">
        <v>4910</v>
      </c>
    </row>
    <row r="12232" spans="1:4">
      <c r="A12232" s="70" t="s">
        <v>9644</v>
      </c>
      <c r="B12232" s="70" t="s">
        <v>9643</v>
      </c>
      <c r="C12232" s="171">
        <v>0.94322062670776696</v>
      </c>
      <c r="D12232" s="70" t="s">
        <v>4910</v>
      </c>
    </row>
    <row r="12233" spans="1:4">
      <c r="A12233" s="70" t="s">
        <v>9642</v>
      </c>
      <c r="B12233" s="70" t="s">
        <v>9641</v>
      </c>
      <c r="C12233" s="171">
        <v>0.94330959841222295</v>
      </c>
      <c r="D12233" s="70" t="s">
        <v>4910</v>
      </c>
    </row>
    <row r="12234" spans="1:4">
      <c r="A12234" s="70" t="s">
        <v>9640</v>
      </c>
      <c r="B12234" s="70" t="s">
        <v>9639</v>
      </c>
      <c r="C12234" s="171">
        <v>0.94337089023426901</v>
      </c>
      <c r="D12234" s="70" t="s">
        <v>4910</v>
      </c>
    </row>
    <row r="12235" spans="1:4">
      <c r="A12235" s="70" t="s">
        <v>9638</v>
      </c>
      <c r="B12235" s="70" t="s">
        <v>9637</v>
      </c>
      <c r="C12235" s="171">
        <v>0.943376497547467</v>
      </c>
      <c r="D12235" s="70" t="s">
        <v>4910</v>
      </c>
    </row>
    <row r="12236" spans="1:4">
      <c r="A12236" s="70" t="s">
        <v>9636</v>
      </c>
      <c r="B12236" s="70" t="s">
        <v>9635</v>
      </c>
      <c r="C12236" s="171">
        <v>0.943392288857268</v>
      </c>
      <c r="D12236" s="70" t="s">
        <v>4910</v>
      </c>
    </row>
    <row r="12237" spans="1:4">
      <c r="A12237" s="70" t="s">
        <v>9634</v>
      </c>
      <c r="B12237" s="70" t="s">
        <v>9633</v>
      </c>
      <c r="C12237" s="171">
        <v>0.94342286272879206</v>
      </c>
      <c r="D12237" s="70" t="s">
        <v>4910</v>
      </c>
    </row>
    <row r="12238" spans="1:4">
      <c r="A12238" s="70" t="s">
        <v>9632</v>
      </c>
      <c r="B12238" s="70" t="s">
        <v>9631</v>
      </c>
      <c r="C12238" s="171">
        <v>0.94346209328153696</v>
      </c>
      <c r="D12238" s="70" t="s">
        <v>4910</v>
      </c>
    </row>
    <row r="12239" spans="1:4">
      <c r="A12239" s="70" t="s">
        <v>9630</v>
      </c>
      <c r="B12239" s="70" t="s">
        <v>9629</v>
      </c>
      <c r="C12239" s="171">
        <v>0.94368504013114096</v>
      </c>
      <c r="D12239" s="70" t="s">
        <v>4910</v>
      </c>
    </row>
    <row r="12240" spans="1:4">
      <c r="A12240" s="70" t="s">
        <v>9628</v>
      </c>
      <c r="B12240" s="70" t="s">
        <v>9628</v>
      </c>
      <c r="C12240" s="171">
        <v>0.94369045672364504</v>
      </c>
      <c r="D12240" s="70" t="s">
        <v>4910</v>
      </c>
    </row>
    <row r="12241" spans="1:4">
      <c r="A12241" s="70" t="s">
        <v>9627</v>
      </c>
      <c r="B12241" s="70" t="s">
        <v>9626</v>
      </c>
      <c r="C12241" s="171">
        <v>0.94387365886456998</v>
      </c>
      <c r="D12241" s="70" t="s">
        <v>4910</v>
      </c>
    </row>
    <row r="12242" spans="1:4">
      <c r="A12242" s="70" t="s">
        <v>9625</v>
      </c>
      <c r="B12242" s="70" t="s">
        <v>9624</v>
      </c>
      <c r="C12242" s="171">
        <v>0.94396442544050296</v>
      </c>
      <c r="D12242" s="70" t="s">
        <v>4910</v>
      </c>
    </row>
    <row r="12243" spans="1:4">
      <c r="A12243" s="70" t="s">
        <v>9623</v>
      </c>
      <c r="B12243" s="70" t="s">
        <v>9622</v>
      </c>
      <c r="C12243" s="171">
        <v>0.94396719863864198</v>
      </c>
      <c r="D12243" s="70" t="s">
        <v>4910</v>
      </c>
    </row>
    <row r="12244" spans="1:4">
      <c r="A12244" s="70" t="s">
        <v>9621</v>
      </c>
      <c r="B12244" s="70" t="s">
        <v>9621</v>
      </c>
      <c r="C12244" s="171">
        <v>0.94404675062410404</v>
      </c>
      <c r="D12244" s="70" t="s">
        <v>4910</v>
      </c>
    </row>
    <row r="12245" spans="1:4">
      <c r="A12245" s="70" t="s">
        <v>9620</v>
      </c>
      <c r="B12245" s="70" t="s">
        <v>9620</v>
      </c>
      <c r="C12245" s="171">
        <v>0.94404675062410404</v>
      </c>
      <c r="D12245" s="70" t="s">
        <v>4910</v>
      </c>
    </row>
    <row r="12246" spans="1:4">
      <c r="A12246" s="70" t="s">
        <v>9619</v>
      </c>
      <c r="B12246" s="70" t="s">
        <v>9619</v>
      </c>
      <c r="C12246" s="171">
        <v>0.94425335441043001</v>
      </c>
      <c r="D12246" s="70" t="s">
        <v>4910</v>
      </c>
    </row>
    <row r="12247" spans="1:4">
      <c r="A12247" s="70" t="s">
        <v>9618</v>
      </c>
      <c r="B12247" s="70" t="s">
        <v>9617</v>
      </c>
      <c r="C12247" s="171">
        <v>0.94434341842244596</v>
      </c>
      <c r="D12247" s="70" t="s">
        <v>4910</v>
      </c>
    </row>
    <row r="12248" spans="1:4">
      <c r="A12248" s="70" t="s">
        <v>9616</v>
      </c>
      <c r="B12248" s="70" t="s">
        <v>9615</v>
      </c>
      <c r="C12248" s="171">
        <v>0.94434612458982303</v>
      </c>
      <c r="D12248" s="70" t="s">
        <v>4910</v>
      </c>
    </row>
    <row r="12249" spans="1:4">
      <c r="A12249" s="70" t="s">
        <v>9614</v>
      </c>
      <c r="B12249" s="70" t="s">
        <v>9613</v>
      </c>
      <c r="C12249" s="171">
        <v>0.94434612458982303</v>
      </c>
      <c r="D12249" s="70" t="s">
        <v>4910</v>
      </c>
    </row>
    <row r="12250" spans="1:4">
      <c r="A12250" s="70" t="s">
        <v>9612</v>
      </c>
      <c r="B12250" s="70" t="s">
        <v>9611</v>
      </c>
      <c r="C12250" s="171">
        <v>0.94437009225728796</v>
      </c>
      <c r="D12250" s="70" t="s">
        <v>4910</v>
      </c>
    </row>
    <row r="12251" spans="1:4">
      <c r="A12251" s="70" t="s">
        <v>9610</v>
      </c>
      <c r="B12251" s="70" t="s">
        <v>9609</v>
      </c>
      <c r="C12251" s="171">
        <v>0.94442101281378699</v>
      </c>
      <c r="D12251" s="70" t="s">
        <v>4910</v>
      </c>
    </row>
    <row r="12252" spans="1:4">
      <c r="A12252" s="70" t="s">
        <v>9608</v>
      </c>
      <c r="B12252" s="70" t="s">
        <v>9607</v>
      </c>
      <c r="C12252" s="171">
        <v>0.94448693922574301</v>
      </c>
      <c r="D12252" s="70" t="s">
        <v>4910</v>
      </c>
    </row>
    <row r="12253" spans="1:4">
      <c r="A12253" s="70" t="s">
        <v>9606</v>
      </c>
      <c r="B12253" s="70" t="s">
        <v>9605</v>
      </c>
      <c r="C12253" s="171">
        <v>0.944495774218297</v>
      </c>
      <c r="D12253" s="70" t="s">
        <v>4910</v>
      </c>
    </row>
    <row r="12254" spans="1:4">
      <c r="A12254" s="70" t="s">
        <v>9604</v>
      </c>
      <c r="B12254" s="70" t="s">
        <v>9603</v>
      </c>
      <c r="C12254" s="171">
        <v>0.94453852364354995</v>
      </c>
      <c r="D12254" s="70" t="s">
        <v>4910</v>
      </c>
    </row>
    <row r="12255" spans="1:4">
      <c r="A12255" s="70" t="s">
        <v>9602</v>
      </c>
      <c r="B12255" s="70" t="s">
        <v>9601</v>
      </c>
      <c r="C12255" s="171">
        <v>0.94486034246604</v>
      </c>
      <c r="D12255" s="70" t="s">
        <v>4910</v>
      </c>
    </row>
    <row r="12256" spans="1:4">
      <c r="A12256" s="70" t="s">
        <v>9600</v>
      </c>
      <c r="B12256" s="70" t="s">
        <v>9599</v>
      </c>
      <c r="C12256" s="171">
        <v>0.94493116819520895</v>
      </c>
      <c r="D12256" s="70" t="s">
        <v>4910</v>
      </c>
    </row>
    <row r="12257" spans="1:4">
      <c r="A12257" s="70" t="s">
        <v>9598</v>
      </c>
      <c r="B12257" s="70" t="s">
        <v>9597</v>
      </c>
      <c r="C12257" s="171">
        <v>0.94496051890864796</v>
      </c>
      <c r="D12257" s="70" t="s">
        <v>4910</v>
      </c>
    </row>
    <row r="12258" spans="1:4">
      <c r="A12258" s="70" t="s">
        <v>9596</v>
      </c>
      <c r="B12258" s="70" t="s">
        <v>9595</v>
      </c>
      <c r="C12258" s="171">
        <v>0.94496229089735495</v>
      </c>
      <c r="D12258" s="70" t="s">
        <v>4910</v>
      </c>
    </row>
    <row r="12259" spans="1:4">
      <c r="A12259" s="70" t="s">
        <v>9594</v>
      </c>
      <c r="B12259" s="70" t="s">
        <v>9593</v>
      </c>
      <c r="C12259" s="171">
        <v>0.94496229089735495</v>
      </c>
      <c r="D12259" s="70" t="s">
        <v>4910</v>
      </c>
    </row>
    <row r="12260" spans="1:4">
      <c r="A12260" s="70" t="s">
        <v>9592</v>
      </c>
      <c r="B12260" s="70" t="s">
        <v>9591</v>
      </c>
      <c r="C12260" s="171">
        <v>0.94502663152280397</v>
      </c>
      <c r="D12260" s="70" t="s">
        <v>4910</v>
      </c>
    </row>
    <row r="12261" spans="1:4">
      <c r="A12261" s="70" t="s">
        <v>9590</v>
      </c>
      <c r="B12261" s="70" t="s">
        <v>9590</v>
      </c>
      <c r="C12261" s="171">
        <v>0.94510332606374803</v>
      </c>
      <c r="D12261" s="70" t="s">
        <v>4910</v>
      </c>
    </row>
    <row r="12262" spans="1:4">
      <c r="A12262" s="70" t="s">
        <v>9589</v>
      </c>
      <c r="B12262" s="70" t="s">
        <v>9588</v>
      </c>
      <c r="C12262" s="171">
        <v>0.945110068199842</v>
      </c>
      <c r="D12262" s="70" t="s">
        <v>4910</v>
      </c>
    </row>
    <row r="12263" spans="1:4">
      <c r="A12263" s="70" t="s">
        <v>9587</v>
      </c>
      <c r="B12263" s="70" t="s">
        <v>9586</v>
      </c>
      <c r="C12263" s="171">
        <v>0.945292486082556</v>
      </c>
      <c r="D12263" s="70" t="s">
        <v>4910</v>
      </c>
    </row>
    <row r="12264" spans="1:4">
      <c r="A12264" s="70" t="s">
        <v>9585</v>
      </c>
      <c r="B12264" s="70" t="s">
        <v>9584</v>
      </c>
      <c r="C12264" s="171">
        <v>0.94531742254061701</v>
      </c>
      <c r="D12264" s="70" t="s">
        <v>4910</v>
      </c>
    </row>
    <row r="12265" spans="1:4">
      <c r="A12265" s="70" t="s">
        <v>9583</v>
      </c>
      <c r="B12265" s="70" t="s">
        <v>9582</v>
      </c>
      <c r="C12265" s="171">
        <v>0.94540897544201197</v>
      </c>
      <c r="D12265" s="70" t="s">
        <v>4910</v>
      </c>
    </row>
    <row r="12266" spans="1:4">
      <c r="A12266" s="70" t="s">
        <v>9581</v>
      </c>
      <c r="B12266" s="70" t="s">
        <v>9580</v>
      </c>
      <c r="C12266" s="171">
        <v>0.94549764075223997</v>
      </c>
      <c r="D12266" s="70" t="s">
        <v>4910</v>
      </c>
    </row>
    <row r="12267" spans="1:4">
      <c r="A12267" s="70" t="s">
        <v>9579</v>
      </c>
      <c r="B12267" s="70" t="s">
        <v>9578</v>
      </c>
      <c r="C12267" s="171">
        <v>0.94555863364944004</v>
      </c>
      <c r="D12267" s="70" t="s">
        <v>4910</v>
      </c>
    </row>
    <row r="12268" spans="1:4">
      <c r="A12268" s="70" t="s">
        <v>9577</v>
      </c>
      <c r="B12268" s="70" t="s">
        <v>9576</v>
      </c>
      <c r="C12268" s="171">
        <v>0.945565097638003</v>
      </c>
      <c r="D12268" s="70" t="s">
        <v>4910</v>
      </c>
    </row>
    <row r="12269" spans="1:4">
      <c r="A12269" s="70" t="s">
        <v>9575</v>
      </c>
      <c r="B12269" s="70" t="s">
        <v>9574</v>
      </c>
      <c r="C12269" s="171">
        <v>0.94556553341307303</v>
      </c>
      <c r="D12269" s="70" t="s">
        <v>4910</v>
      </c>
    </row>
    <row r="12270" spans="1:4">
      <c r="A12270" s="70" t="s">
        <v>9573</v>
      </c>
      <c r="B12270" s="70" t="s">
        <v>9573</v>
      </c>
      <c r="C12270" s="171">
        <v>0.94567823219895797</v>
      </c>
      <c r="D12270" s="70" t="s">
        <v>4910</v>
      </c>
    </row>
    <row r="12271" spans="1:4">
      <c r="A12271" s="70" t="s">
        <v>9572</v>
      </c>
      <c r="B12271" s="70" t="s">
        <v>9571</v>
      </c>
      <c r="C12271" s="171">
        <v>0.94568737905558198</v>
      </c>
      <c r="D12271" s="70" t="s">
        <v>4910</v>
      </c>
    </row>
    <row r="12272" spans="1:4">
      <c r="A12272" s="70" t="s">
        <v>9570</v>
      </c>
      <c r="B12272" s="70" t="s">
        <v>9569</v>
      </c>
      <c r="C12272" s="171">
        <v>0.94569582101250904</v>
      </c>
      <c r="D12272" s="70" t="s">
        <v>4910</v>
      </c>
    </row>
    <row r="12273" spans="1:4">
      <c r="A12273" s="70" t="s">
        <v>9568</v>
      </c>
      <c r="B12273" s="70" t="s">
        <v>9567</v>
      </c>
      <c r="C12273" s="171">
        <v>0.94573168717729506</v>
      </c>
      <c r="D12273" s="70" t="s">
        <v>4910</v>
      </c>
    </row>
    <row r="12274" spans="1:4">
      <c r="A12274" s="70" t="s">
        <v>9566</v>
      </c>
      <c r="B12274" s="70" t="s">
        <v>9565</v>
      </c>
      <c r="C12274" s="171">
        <v>0.94580440008159605</v>
      </c>
      <c r="D12274" s="70" t="s">
        <v>4910</v>
      </c>
    </row>
    <row r="12275" spans="1:4">
      <c r="A12275" s="70" t="s">
        <v>9564</v>
      </c>
      <c r="B12275" s="70" t="s">
        <v>9563</v>
      </c>
      <c r="C12275" s="171">
        <v>0.94592607068560897</v>
      </c>
      <c r="D12275" s="70" t="s">
        <v>4910</v>
      </c>
    </row>
    <row r="12276" spans="1:4">
      <c r="A12276" s="70" t="s">
        <v>9562</v>
      </c>
      <c r="B12276" s="70" t="s">
        <v>9561</v>
      </c>
      <c r="C12276" s="171">
        <v>0.94596435754702501</v>
      </c>
      <c r="D12276" s="70" t="s">
        <v>4910</v>
      </c>
    </row>
    <row r="12277" spans="1:4">
      <c r="A12277" s="70" t="s">
        <v>9560</v>
      </c>
      <c r="B12277" s="70" t="s">
        <v>9559</v>
      </c>
      <c r="C12277" s="171">
        <v>0.94601252142705095</v>
      </c>
      <c r="D12277" s="70" t="s">
        <v>4910</v>
      </c>
    </row>
    <row r="12278" spans="1:4">
      <c r="A12278" s="70" t="s">
        <v>9558</v>
      </c>
      <c r="B12278" s="70" t="s">
        <v>9557</v>
      </c>
      <c r="C12278" s="171">
        <v>0.94601252142705095</v>
      </c>
      <c r="D12278" s="70" t="s">
        <v>4910</v>
      </c>
    </row>
    <row r="12279" spans="1:4">
      <c r="A12279" s="70" t="s">
        <v>9556</v>
      </c>
      <c r="B12279" s="70" t="s">
        <v>9555</v>
      </c>
      <c r="C12279" s="171">
        <v>0.94602438731149796</v>
      </c>
      <c r="D12279" s="70" t="s">
        <v>4910</v>
      </c>
    </row>
    <row r="12280" spans="1:4">
      <c r="A12280" s="70" t="s">
        <v>9554</v>
      </c>
      <c r="B12280" s="70" t="s">
        <v>9553</v>
      </c>
      <c r="C12280" s="171">
        <v>0.946101400058039</v>
      </c>
      <c r="D12280" s="70" t="s">
        <v>4910</v>
      </c>
    </row>
    <row r="12281" spans="1:4">
      <c r="A12281" s="70" t="s">
        <v>9552</v>
      </c>
      <c r="B12281" s="70" t="s">
        <v>9551</v>
      </c>
      <c r="C12281" s="171">
        <v>0.94613075602307495</v>
      </c>
      <c r="D12281" s="70" t="s">
        <v>4910</v>
      </c>
    </row>
    <row r="12282" spans="1:4">
      <c r="A12282" s="70" t="s">
        <v>9550</v>
      </c>
      <c r="B12282" s="70" t="s">
        <v>9549</v>
      </c>
      <c r="C12282" s="171">
        <v>0.94614227489745195</v>
      </c>
      <c r="D12282" s="70" t="s">
        <v>4910</v>
      </c>
    </row>
    <row r="12283" spans="1:4">
      <c r="A12283" s="70" t="s">
        <v>9548</v>
      </c>
      <c r="B12283" s="70" t="s">
        <v>9547</v>
      </c>
      <c r="C12283" s="171">
        <v>0.94626945958049602</v>
      </c>
      <c r="D12283" s="70" t="s">
        <v>4910</v>
      </c>
    </row>
    <row r="12284" spans="1:4">
      <c r="A12284" s="70" t="s">
        <v>9546</v>
      </c>
      <c r="B12284" s="70" t="s">
        <v>9545</v>
      </c>
      <c r="C12284" s="171">
        <v>0.94630750716710099</v>
      </c>
      <c r="D12284" s="70" t="s">
        <v>4910</v>
      </c>
    </row>
    <row r="12285" spans="1:4">
      <c r="A12285" s="70" t="s">
        <v>9544</v>
      </c>
      <c r="B12285" s="70" t="s">
        <v>9544</v>
      </c>
      <c r="C12285" s="171">
        <v>0.94631446036507105</v>
      </c>
      <c r="D12285" s="70" t="s">
        <v>4910</v>
      </c>
    </row>
    <row r="12286" spans="1:4">
      <c r="A12286" s="70" t="s">
        <v>9543</v>
      </c>
      <c r="B12286" s="70" t="s">
        <v>9543</v>
      </c>
      <c r="C12286" s="171">
        <v>0.94633076752684198</v>
      </c>
      <c r="D12286" s="70" t="s">
        <v>4910</v>
      </c>
    </row>
    <row r="12287" spans="1:4">
      <c r="A12287" s="70" t="s">
        <v>9542</v>
      </c>
      <c r="B12287" s="70" t="s">
        <v>9541</v>
      </c>
      <c r="C12287" s="171">
        <v>0.94638345659989498</v>
      </c>
      <c r="D12287" s="70" t="s">
        <v>4910</v>
      </c>
    </row>
    <row r="12288" spans="1:4">
      <c r="A12288" s="70" t="s">
        <v>9540</v>
      </c>
      <c r="B12288" s="70" t="s">
        <v>9539</v>
      </c>
      <c r="C12288" s="171">
        <v>0.94638557714531801</v>
      </c>
      <c r="D12288" s="70" t="s">
        <v>4910</v>
      </c>
    </row>
    <row r="12289" spans="1:4">
      <c r="A12289" s="70" t="s">
        <v>9538</v>
      </c>
      <c r="B12289" s="70" t="s">
        <v>9537</v>
      </c>
      <c r="C12289" s="171">
        <v>0.94642329037984496</v>
      </c>
      <c r="D12289" s="70" t="s">
        <v>4910</v>
      </c>
    </row>
    <row r="12290" spans="1:4">
      <c r="A12290" s="70" t="s">
        <v>9536</v>
      </c>
      <c r="B12290" s="70" t="s">
        <v>9535</v>
      </c>
      <c r="C12290" s="171">
        <v>0.94643147913816805</v>
      </c>
      <c r="D12290" s="70" t="s">
        <v>4910</v>
      </c>
    </row>
    <row r="12291" spans="1:4">
      <c r="A12291" s="70" t="s">
        <v>9534</v>
      </c>
      <c r="B12291" s="70" t="s">
        <v>9533</v>
      </c>
      <c r="C12291" s="171">
        <v>0.94645372176206199</v>
      </c>
      <c r="D12291" s="70" t="s">
        <v>4910</v>
      </c>
    </row>
    <row r="12292" spans="1:4">
      <c r="A12292" s="70" t="s">
        <v>9532</v>
      </c>
      <c r="B12292" s="70" t="s">
        <v>9531</v>
      </c>
      <c r="C12292" s="171">
        <v>0.94654305293761698</v>
      </c>
      <c r="D12292" s="70" t="s">
        <v>4910</v>
      </c>
    </row>
    <row r="12293" spans="1:4">
      <c r="A12293" s="70" t="s">
        <v>9530</v>
      </c>
      <c r="B12293" s="70" t="s">
        <v>9529</v>
      </c>
      <c r="C12293" s="171">
        <v>0.94663723681382705</v>
      </c>
      <c r="D12293" s="70" t="s">
        <v>4910</v>
      </c>
    </row>
    <row r="12294" spans="1:4">
      <c r="A12294" s="70" t="s">
        <v>9528</v>
      </c>
      <c r="B12294" s="70" t="s">
        <v>9527</v>
      </c>
      <c r="C12294" s="171">
        <v>0.94671234374887903</v>
      </c>
      <c r="D12294" s="70" t="s">
        <v>4910</v>
      </c>
    </row>
    <row r="12295" spans="1:4">
      <c r="A12295" s="70" t="s">
        <v>9526</v>
      </c>
      <c r="B12295" s="70" t="s">
        <v>9525</v>
      </c>
      <c r="C12295" s="171">
        <v>0.94674134589157299</v>
      </c>
      <c r="D12295" s="70" t="s">
        <v>4910</v>
      </c>
    </row>
    <row r="12296" spans="1:4">
      <c r="A12296" s="70" t="s">
        <v>9524</v>
      </c>
      <c r="B12296" s="70" t="s">
        <v>9523</v>
      </c>
      <c r="C12296" s="171">
        <v>0.946766507238743</v>
      </c>
      <c r="D12296" s="70" t="s">
        <v>4910</v>
      </c>
    </row>
    <row r="12297" spans="1:4">
      <c r="A12297" s="70" t="s">
        <v>9522</v>
      </c>
      <c r="B12297" s="70" t="s">
        <v>9521</v>
      </c>
      <c r="C12297" s="171">
        <v>0.94682166176257498</v>
      </c>
      <c r="D12297" s="70" t="s">
        <v>4910</v>
      </c>
    </row>
    <row r="12298" spans="1:4">
      <c r="A12298" s="70" t="s">
        <v>9520</v>
      </c>
      <c r="B12298" s="70" t="s">
        <v>9520</v>
      </c>
      <c r="C12298" s="171">
        <v>0.94688037758809296</v>
      </c>
      <c r="D12298" s="70" t="s">
        <v>4910</v>
      </c>
    </row>
    <row r="12299" spans="1:4">
      <c r="A12299" s="70" t="s">
        <v>9519</v>
      </c>
      <c r="B12299" s="70" t="s">
        <v>9518</v>
      </c>
      <c r="C12299" s="171">
        <v>0.94689797715505797</v>
      </c>
      <c r="D12299" s="70" t="s">
        <v>4910</v>
      </c>
    </row>
    <row r="12300" spans="1:4">
      <c r="A12300" s="70" t="s">
        <v>9517</v>
      </c>
      <c r="B12300" s="70" t="s">
        <v>9516</v>
      </c>
      <c r="C12300" s="171">
        <v>0.94704149616725197</v>
      </c>
      <c r="D12300" s="70" t="s">
        <v>4910</v>
      </c>
    </row>
    <row r="12301" spans="1:4">
      <c r="A12301" s="70" t="s">
        <v>9515</v>
      </c>
      <c r="B12301" s="70" t="s">
        <v>9515</v>
      </c>
      <c r="C12301" s="171">
        <v>0.94707863260202996</v>
      </c>
      <c r="D12301" s="70" t="s">
        <v>4910</v>
      </c>
    </row>
    <row r="12302" spans="1:4">
      <c r="A12302" s="70" t="s">
        <v>9514</v>
      </c>
      <c r="B12302" s="70" t="s">
        <v>9513</v>
      </c>
      <c r="C12302" s="171">
        <v>0.94708452955933997</v>
      </c>
      <c r="D12302" s="70" t="s">
        <v>4910</v>
      </c>
    </row>
    <row r="12303" spans="1:4">
      <c r="A12303" s="70" t="s">
        <v>9512</v>
      </c>
      <c r="B12303" s="70" t="s">
        <v>9511</v>
      </c>
      <c r="C12303" s="171">
        <v>0.94710966068549696</v>
      </c>
      <c r="D12303" s="70" t="s">
        <v>4910</v>
      </c>
    </row>
    <row r="12304" spans="1:4">
      <c r="A12304" s="70" t="s">
        <v>9510</v>
      </c>
      <c r="B12304" s="70" t="s">
        <v>9509</v>
      </c>
      <c r="C12304" s="171">
        <v>0.947229864927288</v>
      </c>
      <c r="D12304" s="70" t="s">
        <v>4910</v>
      </c>
    </row>
    <row r="12305" spans="1:4">
      <c r="A12305" s="70" t="s">
        <v>9508</v>
      </c>
      <c r="B12305" s="70" t="s">
        <v>9507</v>
      </c>
      <c r="C12305" s="171">
        <v>0.94724319844776905</v>
      </c>
      <c r="D12305" s="70" t="s">
        <v>4910</v>
      </c>
    </row>
    <row r="12306" spans="1:4">
      <c r="A12306" s="70" t="s">
        <v>9506</v>
      </c>
      <c r="B12306" s="70" t="s">
        <v>9505</v>
      </c>
      <c r="C12306" s="171">
        <v>0.94727526146910201</v>
      </c>
      <c r="D12306" s="70" t="s">
        <v>4910</v>
      </c>
    </row>
    <row r="12307" spans="1:4">
      <c r="A12307" s="70" t="s">
        <v>9504</v>
      </c>
      <c r="B12307" s="70" t="s">
        <v>9503</v>
      </c>
      <c r="C12307" s="171">
        <v>0.947331395473061</v>
      </c>
      <c r="D12307" s="70" t="s">
        <v>4910</v>
      </c>
    </row>
    <row r="12308" spans="1:4">
      <c r="A12308" s="70" t="s">
        <v>9502</v>
      </c>
      <c r="B12308" s="70" t="s">
        <v>9501</v>
      </c>
      <c r="C12308" s="171">
        <v>0.94737491512027705</v>
      </c>
      <c r="D12308" s="70" t="s">
        <v>4910</v>
      </c>
    </row>
    <row r="12309" spans="1:4">
      <c r="A12309" s="70" t="s">
        <v>9500</v>
      </c>
      <c r="B12309" s="70" t="s">
        <v>9499</v>
      </c>
      <c r="C12309" s="171">
        <v>0.94738753878933901</v>
      </c>
      <c r="D12309" s="70" t="s">
        <v>4910</v>
      </c>
    </row>
    <row r="12310" spans="1:4">
      <c r="A12310" s="70" t="s">
        <v>9498</v>
      </c>
      <c r="B12310" s="70" t="s">
        <v>9497</v>
      </c>
      <c r="C12310" s="171">
        <v>0.94738753878933901</v>
      </c>
      <c r="D12310" s="70" t="s">
        <v>4910</v>
      </c>
    </row>
    <row r="12311" spans="1:4">
      <c r="A12311" s="70" t="s">
        <v>9496</v>
      </c>
      <c r="B12311" s="70" t="s">
        <v>9495</v>
      </c>
      <c r="C12311" s="171">
        <v>0.94742321446615096</v>
      </c>
      <c r="D12311" s="70" t="s">
        <v>4910</v>
      </c>
    </row>
    <row r="12312" spans="1:4">
      <c r="A12312" s="70" t="s">
        <v>9494</v>
      </c>
      <c r="B12312" s="70" t="s">
        <v>9493</v>
      </c>
      <c r="C12312" s="171">
        <v>0.94742670807705798</v>
      </c>
      <c r="D12312" s="70" t="s">
        <v>4910</v>
      </c>
    </row>
    <row r="12313" spans="1:4">
      <c r="A12313" s="70" t="s">
        <v>9492</v>
      </c>
      <c r="B12313" s="70" t="s">
        <v>9491</v>
      </c>
      <c r="C12313" s="171">
        <v>0.94744871422333299</v>
      </c>
      <c r="D12313" s="70" t="s">
        <v>4910</v>
      </c>
    </row>
    <row r="12314" spans="1:4">
      <c r="A12314" s="70" t="s">
        <v>9490</v>
      </c>
      <c r="B12314" s="70" t="s">
        <v>9489</v>
      </c>
      <c r="C12314" s="171">
        <v>0.94750104424662596</v>
      </c>
      <c r="D12314" s="70" t="s">
        <v>4910</v>
      </c>
    </row>
    <row r="12315" spans="1:4">
      <c r="A12315" s="70" t="s">
        <v>9488</v>
      </c>
      <c r="B12315" s="70" t="s">
        <v>9487</v>
      </c>
      <c r="C12315" s="171">
        <v>0.94751008580254403</v>
      </c>
      <c r="D12315" s="70" t="s">
        <v>4910</v>
      </c>
    </row>
    <row r="12316" spans="1:4">
      <c r="A12316" s="70" t="s">
        <v>9486</v>
      </c>
      <c r="B12316" s="70" t="s">
        <v>9485</v>
      </c>
      <c r="C12316" s="171">
        <v>0.94751441074026799</v>
      </c>
      <c r="D12316" s="70" t="s">
        <v>4910</v>
      </c>
    </row>
    <row r="12317" spans="1:4">
      <c r="A12317" s="70" t="s">
        <v>9484</v>
      </c>
      <c r="B12317" s="70" t="s">
        <v>9483</v>
      </c>
      <c r="C12317" s="171">
        <v>0.94753163608537505</v>
      </c>
      <c r="D12317" s="70" t="s">
        <v>4910</v>
      </c>
    </row>
    <row r="12318" spans="1:4">
      <c r="A12318" s="70" t="s">
        <v>9482</v>
      </c>
      <c r="B12318" s="70" t="s">
        <v>9481</v>
      </c>
      <c r="C12318" s="171">
        <v>0.94754463244596299</v>
      </c>
      <c r="D12318" s="70" t="s">
        <v>4910</v>
      </c>
    </row>
    <row r="12319" spans="1:4">
      <c r="A12319" s="70" t="s">
        <v>9480</v>
      </c>
      <c r="B12319" s="70" t="s">
        <v>9479</v>
      </c>
      <c r="C12319" s="171">
        <v>0.94755207612179704</v>
      </c>
      <c r="D12319" s="70" t="s">
        <v>4910</v>
      </c>
    </row>
    <row r="12320" spans="1:4">
      <c r="A12320" s="70" t="s">
        <v>9478</v>
      </c>
      <c r="B12320" s="70" t="s">
        <v>9478</v>
      </c>
      <c r="C12320" s="171">
        <v>0.94755695045683597</v>
      </c>
      <c r="D12320" s="70" t="s">
        <v>4910</v>
      </c>
    </row>
    <row r="12321" spans="1:4">
      <c r="A12321" s="70" t="s">
        <v>9477</v>
      </c>
      <c r="B12321" s="70" t="s">
        <v>9477</v>
      </c>
      <c r="C12321" s="171">
        <v>0.94755791157187097</v>
      </c>
      <c r="D12321" s="70" t="s">
        <v>4910</v>
      </c>
    </row>
    <row r="12322" spans="1:4">
      <c r="A12322" s="70" t="s">
        <v>9476</v>
      </c>
      <c r="B12322" s="70" t="s">
        <v>9475</v>
      </c>
      <c r="C12322" s="171">
        <v>0.94765552276166898</v>
      </c>
      <c r="D12322" s="70" t="s">
        <v>4910</v>
      </c>
    </row>
    <row r="12323" spans="1:4">
      <c r="A12323" s="70" t="s">
        <v>9474</v>
      </c>
      <c r="B12323" s="70" t="s">
        <v>9473</v>
      </c>
      <c r="C12323" s="171">
        <v>0.947762752763742</v>
      </c>
      <c r="D12323" s="70" t="s">
        <v>4910</v>
      </c>
    </row>
    <row r="12324" spans="1:4">
      <c r="A12324" s="70" t="s">
        <v>9472</v>
      </c>
      <c r="B12324" s="70" t="s">
        <v>9471</v>
      </c>
      <c r="C12324" s="171">
        <v>0.94779801517228002</v>
      </c>
      <c r="D12324" s="70" t="s">
        <v>4910</v>
      </c>
    </row>
    <row r="12325" spans="1:4">
      <c r="A12325" s="70" t="s">
        <v>9470</v>
      </c>
      <c r="B12325" s="70" t="s">
        <v>9470</v>
      </c>
      <c r="C12325" s="171">
        <v>0.94783783796177901</v>
      </c>
      <c r="D12325" s="70" t="s">
        <v>4910</v>
      </c>
    </row>
    <row r="12326" spans="1:4">
      <c r="A12326" s="70" t="s">
        <v>9469</v>
      </c>
      <c r="B12326" s="70" t="s">
        <v>9468</v>
      </c>
      <c r="C12326" s="171">
        <v>0.94784311427821599</v>
      </c>
      <c r="D12326" s="70" t="s">
        <v>4910</v>
      </c>
    </row>
    <row r="12327" spans="1:4">
      <c r="A12327" s="70" t="s">
        <v>9467</v>
      </c>
      <c r="B12327" s="70" t="s">
        <v>9466</v>
      </c>
      <c r="C12327" s="171">
        <v>0.94789058924262604</v>
      </c>
      <c r="D12327" s="70" t="s">
        <v>4910</v>
      </c>
    </row>
    <row r="12328" spans="1:4">
      <c r="A12328" s="70" t="s">
        <v>9465</v>
      </c>
      <c r="B12328" s="70" t="s">
        <v>9464</v>
      </c>
      <c r="C12328" s="171">
        <v>0.94790809405965104</v>
      </c>
      <c r="D12328" s="70" t="s">
        <v>4910</v>
      </c>
    </row>
    <row r="12329" spans="1:4">
      <c r="A12329" s="70" t="s">
        <v>9463</v>
      </c>
      <c r="B12329" s="70" t="s">
        <v>9462</v>
      </c>
      <c r="C12329" s="171">
        <v>0.94790810955019</v>
      </c>
      <c r="D12329" s="70" t="s">
        <v>4910</v>
      </c>
    </row>
    <row r="12330" spans="1:4">
      <c r="A12330" s="70" t="s">
        <v>9461</v>
      </c>
      <c r="B12330" s="70" t="s">
        <v>9461</v>
      </c>
      <c r="C12330" s="171">
        <v>0.94807636624160696</v>
      </c>
      <c r="D12330" s="70" t="s">
        <v>4910</v>
      </c>
    </row>
    <row r="12331" spans="1:4">
      <c r="A12331" s="70" t="s">
        <v>9460</v>
      </c>
      <c r="B12331" s="70" t="s">
        <v>9459</v>
      </c>
      <c r="C12331" s="171">
        <v>0.94811375892936001</v>
      </c>
      <c r="D12331" s="70" t="s">
        <v>4910</v>
      </c>
    </row>
    <row r="12332" spans="1:4">
      <c r="A12332" s="70" t="s">
        <v>9458</v>
      </c>
      <c r="B12332" s="70" t="s">
        <v>9457</v>
      </c>
      <c r="C12332" s="171">
        <v>0.94815425697113798</v>
      </c>
      <c r="D12332" s="70" t="s">
        <v>4910</v>
      </c>
    </row>
    <row r="12333" spans="1:4">
      <c r="A12333" s="70" t="s">
        <v>9456</v>
      </c>
      <c r="B12333" s="70" t="s">
        <v>9455</v>
      </c>
      <c r="C12333" s="171">
        <v>0.94815425697113798</v>
      </c>
      <c r="D12333" s="70" t="s">
        <v>4910</v>
      </c>
    </row>
    <row r="12334" spans="1:4">
      <c r="A12334" s="70" t="s">
        <v>9454</v>
      </c>
      <c r="B12334" s="70" t="s">
        <v>9453</v>
      </c>
      <c r="C12334" s="171">
        <v>0.94815425697113798</v>
      </c>
      <c r="D12334" s="70" t="s">
        <v>4910</v>
      </c>
    </row>
    <row r="12335" spans="1:4">
      <c r="A12335" s="70" t="s">
        <v>9452</v>
      </c>
      <c r="B12335" s="70" t="s">
        <v>9451</v>
      </c>
      <c r="C12335" s="171">
        <v>0.94819359333945696</v>
      </c>
      <c r="D12335" s="70" t="s">
        <v>4910</v>
      </c>
    </row>
    <row r="12336" spans="1:4">
      <c r="A12336" s="70" t="s">
        <v>9450</v>
      </c>
      <c r="B12336" s="70" t="s">
        <v>9450</v>
      </c>
      <c r="C12336" s="171">
        <v>0.94832208788364603</v>
      </c>
      <c r="D12336" s="70" t="s">
        <v>4910</v>
      </c>
    </row>
    <row r="12337" spans="1:4">
      <c r="A12337" s="70" t="s">
        <v>9449</v>
      </c>
      <c r="B12337" s="70" t="s">
        <v>9448</v>
      </c>
      <c r="C12337" s="171">
        <v>0.9483686613865</v>
      </c>
      <c r="D12337" s="70" t="s">
        <v>4910</v>
      </c>
    </row>
    <row r="12338" spans="1:4">
      <c r="A12338" s="70" t="s">
        <v>9447</v>
      </c>
      <c r="B12338" s="70" t="s">
        <v>9446</v>
      </c>
      <c r="C12338" s="171">
        <v>0.94842918198975601</v>
      </c>
      <c r="D12338" s="70" t="s">
        <v>4910</v>
      </c>
    </row>
    <row r="12339" spans="1:4">
      <c r="A12339" s="70" t="s">
        <v>9445</v>
      </c>
      <c r="B12339" s="70" t="s">
        <v>9444</v>
      </c>
      <c r="C12339" s="171">
        <v>0.94844689413661398</v>
      </c>
      <c r="D12339" s="70" t="s">
        <v>4910</v>
      </c>
    </row>
    <row r="12340" spans="1:4">
      <c r="A12340" s="70" t="s">
        <v>9443</v>
      </c>
      <c r="B12340" s="70" t="s">
        <v>9442</v>
      </c>
      <c r="C12340" s="171">
        <v>0.94845811777371902</v>
      </c>
      <c r="D12340" s="70" t="s">
        <v>4910</v>
      </c>
    </row>
    <row r="12341" spans="1:4">
      <c r="A12341" s="70" t="s">
        <v>9441</v>
      </c>
      <c r="B12341" s="70" t="s">
        <v>9440</v>
      </c>
      <c r="C12341" s="171">
        <v>0.94848435753119797</v>
      </c>
      <c r="D12341" s="70" t="s">
        <v>4910</v>
      </c>
    </row>
    <row r="12342" spans="1:4">
      <c r="A12342" s="70" t="s">
        <v>9439</v>
      </c>
      <c r="B12342" s="70" t="s">
        <v>9438</v>
      </c>
      <c r="C12342" s="171">
        <v>0.94865691298450705</v>
      </c>
      <c r="D12342" s="70" t="s">
        <v>4910</v>
      </c>
    </row>
    <row r="12343" spans="1:4">
      <c r="A12343" s="70" t="s">
        <v>9437</v>
      </c>
      <c r="B12343" s="70" t="s">
        <v>9436</v>
      </c>
      <c r="C12343" s="171">
        <v>0.94871069745150305</v>
      </c>
      <c r="D12343" s="70" t="s">
        <v>4910</v>
      </c>
    </row>
    <row r="12344" spans="1:4">
      <c r="A12344" s="70" t="s">
        <v>9435</v>
      </c>
      <c r="B12344" s="70" t="s">
        <v>9434</v>
      </c>
      <c r="C12344" s="171">
        <v>0.948724856470475</v>
      </c>
      <c r="D12344" s="70" t="s">
        <v>4910</v>
      </c>
    </row>
    <row r="12345" spans="1:4">
      <c r="A12345" s="70" t="s">
        <v>9433</v>
      </c>
      <c r="B12345" s="70" t="s">
        <v>9432</v>
      </c>
      <c r="C12345" s="171">
        <v>0.94876831808303497</v>
      </c>
      <c r="D12345" s="70" t="s">
        <v>4910</v>
      </c>
    </row>
    <row r="12346" spans="1:4">
      <c r="A12346" s="70" t="s">
        <v>9431</v>
      </c>
      <c r="B12346" s="70" t="s">
        <v>9430</v>
      </c>
      <c r="C12346" s="171">
        <v>0.948818663807658</v>
      </c>
      <c r="D12346" s="70" t="s">
        <v>4910</v>
      </c>
    </row>
    <row r="12347" spans="1:4">
      <c r="A12347" s="70" t="s">
        <v>9429</v>
      </c>
      <c r="B12347" s="70" t="s">
        <v>9428</v>
      </c>
      <c r="C12347" s="171">
        <v>0.94887347320216597</v>
      </c>
      <c r="D12347" s="70" t="s">
        <v>4910</v>
      </c>
    </row>
    <row r="12348" spans="1:4">
      <c r="A12348" s="70" t="s">
        <v>9427</v>
      </c>
      <c r="B12348" s="70" t="s">
        <v>9426</v>
      </c>
      <c r="C12348" s="171">
        <v>0.94888771879521405</v>
      </c>
      <c r="D12348" s="70" t="s">
        <v>4910</v>
      </c>
    </row>
    <row r="12349" spans="1:4">
      <c r="A12349" s="70" t="s">
        <v>9425</v>
      </c>
      <c r="B12349" s="70" t="s">
        <v>9424</v>
      </c>
      <c r="C12349" s="171">
        <v>0.94897474382084401</v>
      </c>
      <c r="D12349" s="70" t="s">
        <v>4910</v>
      </c>
    </row>
    <row r="12350" spans="1:4">
      <c r="A12350" s="70" t="s">
        <v>9423</v>
      </c>
      <c r="B12350" s="70" t="s">
        <v>9422</v>
      </c>
      <c r="C12350" s="171">
        <v>0.94898508619075905</v>
      </c>
      <c r="D12350" s="70" t="s">
        <v>4910</v>
      </c>
    </row>
    <row r="12351" spans="1:4">
      <c r="A12351" s="70" t="s">
        <v>9421</v>
      </c>
      <c r="B12351" s="70" t="s">
        <v>9420</v>
      </c>
      <c r="C12351" s="171">
        <v>0.94903874928868004</v>
      </c>
      <c r="D12351" s="70" t="s">
        <v>4910</v>
      </c>
    </row>
    <row r="12352" spans="1:4">
      <c r="A12352" s="70" t="s">
        <v>9419</v>
      </c>
      <c r="B12352" s="70" t="s">
        <v>9418</v>
      </c>
      <c r="C12352" s="171">
        <v>0.949077314941283</v>
      </c>
      <c r="D12352" s="70" t="s">
        <v>4910</v>
      </c>
    </row>
    <row r="12353" spans="1:4">
      <c r="A12353" s="70" t="s">
        <v>9417</v>
      </c>
      <c r="B12353" s="70" t="s">
        <v>9416</v>
      </c>
      <c r="C12353" s="171">
        <v>0.94908965248854205</v>
      </c>
      <c r="D12353" s="70" t="s">
        <v>4910</v>
      </c>
    </row>
    <row r="12354" spans="1:4">
      <c r="A12354" s="70" t="s">
        <v>9415</v>
      </c>
      <c r="B12354" s="70" t="s">
        <v>9414</v>
      </c>
      <c r="C12354" s="171">
        <v>0.94912272264262298</v>
      </c>
      <c r="D12354" s="70" t="s">
        <v>4910</v>
      </c>
    </row>
    <row r="12355" spans="1:4">
      <c r="A12355" s="70" t="s">
        <v>9413</v>
      </c>
      <c r="B12355" s="70" t="s">
        <v>9412</v>
      </c>
      <c r="C12355" s="171">
        <v>0.94920553076521497</v>
      </c>
      <c r="D12355" s="70" t="s">
        <v>4910</v>
      </c>
    </row>
    <row r="12356" spans="1:4">
      <c r="A12356" s="70" t="s">
        <v>9411</v>
      </c>
      <c r="B12356" s="70" t="s">
        <v>9410</v>
      </c>
      <c r="C12356" s="171">
        <v>0.94938219419662095</v>
      </c>
      <c r="D12356" s="70" t="s">
        <v>4910</v>
      </c>
    </row>
    <row r="12357" spans="1:4">
      <c r="A12357" s="70" t="s">
        <v>9409</v>
      </c>
      <c r="B12357" s="70" t="s">
        <v>9408</v>
      </c>
      <c r="C12357" s="171">
        <v>0.94945354848444197</v>
      </c>
      <c r="D12357" s="70" t="s">
        <v>4910</v>
      </c>
    </row>
    <row r="12358" spans="1:4">
      <c r="A12358" s="70" t="s">
        <v>9407</v>
      </c>
      <c r="B12358" s="70" t="s">
        <v>9406</v>
      </c>
      <c r="C12358" s="171">
        <v>0.94948619476519103</v>
      </c>
      <c r="D12358" s="70" t="s">
        <v>4910</v>
      </c>
    </row>
    <row r="12359" spans="1:4">
      <c r="A12359" s="70" t="s">
        <v>9405</v>
      </c>
      <c r="B12359" s="70" t="s">
        <v>9404</v>
      </c>
      <c r="C12359" s="171">
        <v>0.94957084114415602</v>
      </c>
      <c r="D12359" s="70" t="s">
        <v>4910</v>
      </c>
    </row>
    <row r="12360" spans="1:4">
      <c r="A12360" s="70" t="s">
        <v>9403</v>
      </c>
      <c r="B12360" s="70" t="s">
        <v>9402</v>
      </c>
      <c r="C12360" s="171">
        <v>0.949579290661697</v>
      </c>
      <c r="D12360" s="70" t="s">
        <v>4910</v>
      </c>
    </row>
    <row r="12361" spans="1:4">
      <c r="A12361" s="70" t="s">
        <v>9401</v>
      </c>
      <c r="B12361" s="70" t="s">
        <v>9400</v>
      </c>
      <c r="C12361" s="171">
        <v>0.949579290661697</v>
      </c>
      <c r="D12361" s="70" t="s">
        <v>4910</v>
      </c>
    </row>
    <row r="12362" spans="1:4">
      <c r="A12362" s="70" t="s">
        <v>9399</v>
      </c>
      <c r="B12362" s="70" t="s">
        <v>9398</v>
      </c>
      <c r="C12362" s="171">
        <v>0.94960267972062895</v>
      </c>
      <c r="D12362" s="70" t="s">
        <v>4910</v>
      </c>
    </row>
    <row r="12363" spans="1:4">
      <c r="A12363" s="70" t="s">
        <v>9397</v>
      </c>
      <c r="B12363" s="70" t="s">
        <v>9396</v>
      </c>
      <c r="C12363" s="171">
        <v>0.94979008029688605</v>
      </c>
      <c r="D12363" s="70" t="s">
        <v>4910</v>
      </c>
    </row>
    <row r="12364" spans="1:4">
      <c r="A12364" s="70" t="s">
        <v>9395</v>
      </c>
      <c r="B12364" s="70" t="s">
        <v>9394</v>
      </c>
      <c r="C12364" s="171">
        <v>0.94979147462334501</v>
      </c>
      <c r="D12364" s="70" t="s">
        <v>4910</v>
      </c>
    </row>
    <row r="12365" spans="1:4">
      <c r="A12365" s="70" t="s">
        <v>9393</v>
      </c>
      <c r="B12365" s="70" t="s">
        <v>9393</v>
      </c>
      <c r="C12365" s="171">
        <v>0.94984573639644998</v>
      </c>
      <c r="D12365" s="70" t="s">
        <v>4910</v>
      </c>
    </row>
    <row r="12366" spans="1:4">
      <c r="A12366" s="70" t="s">
        <v>9392</v>
      </c>
      <c r="B12366" s="70" t="s">
        <v>9391</v>
      </c>
      <c r="C12366" s="171">
        <v>0.94986115961288997</v>
      </c>
      <c r="D12366" s="70" t="s">
        <v>4910</v>
      </c>
    </row>
    <row r="12367" spans="1:4">
      <c r="A12367" s="70" t="s">
        <v>9390</v>
      </c>
      <c r="B12367" s="70" t="s">
        <v>9389</v>
      </c>
      <c r="C12367" s="171">
        <v>0.94987375916068595</v>
      </c>
      <c r="D12367" s="70" t="s">
        <v>4910</v>
      </c>
    </row>
    <row r="12368" spans="1:4">
      <c r="A12368" s="70" t="s">
        <v>9388</v>
      </c>
      <c r="B12368" s="70" t="s">
        <v>9387</v>
      </c>
      <c r="C12368" s="171">
        <v>0.94987375916068595</v>
      </c>
      <c r="D12368" s="70" t="s">
        <v>4910</v>
      </c>
    </row>
    <row r="12369" spans="1:4">
      <c r="A12369" s="70" t="s">
        <v>9386</v>
      </c>
      <c r="B12369" s="70" t="s">
        <v>9385</v>
      </c>
      <c r="C12369" s="171">
        <v>0.949874558698521</v>
      </c>
      <c r="D12369" s="70" t="s">
        <v>4910</v>
      </c>
    </row>
    <row r="12370" spans="1:4">
      <c r="A12370" s="70" t="s">
        <v>9384</v>
      </c>
      <c r="B12370" s="70" t="s">
        <v>9383</v>
      </c>
      <c r="C12370" s="171">
        <v>0.94990925745392596</v>
      </c>
      <c r="D12370" s="70" t="s">
        <v>4910</v>
      </c>
    </row>
    <row r="12371" spans="1:4">
      <c r="A12371" s="70" t="s">
        <v>9382</v>
      </c>
      <c r="B12371" s="70" t="s">
        <v>9381</v>
      </c>
      <c r="C12371" s="171">
        <v>0.94996283324234398</v>
      </c>
      <c r="D12371" s="70" t="s">
        <v>4910</v>
      </c>
    </row>
    <row r="12372" spans="1:4">
      <c r="A12372" s="70" t="s">
        <v>9380</v>
      </c>
      <c r="B12372" s="70" t="s">
        <v>9379</v>
      </c>
      <c r="C12372" s="171">
        <v>0.95004468547835996</v>
      </c>
      <c r="D12372" s="70" t="s">
        <v>4910</v>
      </c>
    </row>
    <row r="12373" spans="1:4">
      <c r="A12373" s="70" t="s">
        <v>9378</v>
      </c>
      <c r="B12373" s="70" t="s">
        <v>9377</v>
      </c>
      <c r="C12373" s="171">
        <v>0.95011737524902995</v>
      </c>
      <c r="D12373" s="70" t="s">
        <v>4910</v>
      </c>
    </row>
    <row r="12374" spans="1:4">
      <c r="A12374" s="70" t="s">
        <v>9376</v>
      </c>
      <c r="B12374" s="70" t="s">
        <v>9375</v>
      </c>
      <c r="C12374" s="171">
        <v>0.95017690675440403</v>
      </c>
      <c r="D12374" s="70" t="s">
        <v>4910</v>
      </c>
    </row>
    <row r="12375" spans="1:4">
      <c r="A12375" s="70" t="s">
        <v>9374</v>
      </c>
      <c r="B12375" s="70" t="s">
        <v>9373</v>
      </c>
      <c r="C12375" s="171">
        <v>0.95020193191631597</v>
      </c>
      <c r="D12375" s="70" t="s">
        <v>4910</v>
      </c>
    </row>
    <row r="12376" spans="1:4">
      <c r="A12376" s="70" t="s">
        <v>9372</v>
      </c>
      <c r="B12376" s="70" t="s">
        <v>9371</v>
      </c>
      <c r="C12376" s="171">
        <v>0.95021232151969104</v>
      </c>
      <c r="D12376" s="70" t="s">
        <v>4910</v>
      </c>
    </row>
    <row r="12377" spans="1:4">
      <c r="A12377" s="70" t="s">
        <v>9370</v>
      </c>
      <c r="B12377" s="70" t="s">
        <v>9369</v>
      </c>
      <c r="C12377" s="171">
        <v>0.95030438309347098</v>
      </c>
      <c r="D12377" s="70" t="s">
        <v>4910</v>
      </c>
    </row>
    <row r="12378" spans="1:4">
      <c r="A12378" s="70" t="s">
        <v>9368</v>
      </c>
      <c r="B12378" s="70" t="s">
        <v>9368</v>
      </c>
      <c r="C12378" s="171">
        <v>0.95031318597791703</v>
      </c>
      <c r="D12378" s="70" t="s">
        <v>4910</v>
      </c>
    </row>
    <row r="12379" spans="1:4">
      <c r="A12379" s="70" t="s">
        <v>9367</v>
      </c>
      <c r="B12379" s="70" t="s">
        <v>9366</v>
      </c>
      <c r="C12379" s="171">
        <v>0.95042190617709399</v>
      </c>
      <c r="D12379" s="70" t="s">
        <v>4910</v>
      </c>
    </row>
    <row r="12380" spans="1:4">
      <c r="A12380" s="70" t="s">
        <v>9365</v>
      </c>
      <c r="B12380" s="70" t="s">
        <v>9364</v>
      </c>
      <c r="C12380" s="171">
        <v>0.95045663352746101</v>
      </c>
      <c r="D12380" s="70" t="s">
        <v>4910</v>
      </c>
    </row>
    <row r="12381" spans="1:4">
      <c r="A12381" s="70" t="s">
        <v>9363</v>
      </c>
      <c r="B12381" s="70" t="s">
        <v>9362</v>
      </c>
      <c r="C12381" s="171">
        <v>0.95046543678004503</v>
      </c>
      <c r="D12381" s="70" t="s">
        <v>4910</v>
      </c>
    </row>
    <row r="12382" spans="1:4">
      <c r="A12382" s="70" t="s">
        <v>9361</v>
      </c>
      <c r="B12382" s="70" t="s">
        <v>9360</v>
      </c>
      <c r="C12382" s="171">
        <v>0.95056426542796202</v>
      </c>
      <c r="D12382" s="70" t="s">
        <v>4910</v>
      </c>
    </row>
    <row r="12383" spans="1:4">
      <c r="A12383" s="70" t="s">
        <v>9359</v>
      </c>
      <c r="B12383" s="70" t="s">
        <v>9358</v>
      </c>
      <c r="C12383" s="171">
        <v>0.950613824707637</v>
      </c>
      <c r="D12383" s="70" t="s">
        <v>4910</v>
      </c>
    </row>
    <row r="12384" spans="1:4">
      <c r="A12384" s="70" t="s">
        <v>9357</v>
      </c>
      <c r="B12384" s="70" t="s">
        <v>9356</v>
      </c>
      <c r="C12384" s="171">
        <v>0.95068892793771698</v>
      </c>
      <c r="D12384" s="70" t="s">
        <v>4910</v>
      </c>
    </row>
    <row r="12385" spans="1:4">
      <c r="A12385" s="70" t="s">
        <v>9355</v>
      </c>
      <c r="B12385" s="70" t="s">
        <v>9355</v>
      </c>
      <c r="C12385" s="171">
        <v>0.95079026639887099</v>
      </c>
      <c r="D12385" s="70" t="s">
        <v>4910</v>
      </c>
    </row>
    <row r="12386" spans="1:4">
      <c r="A12386" s="70" t="s">
        <v>9354</v>
      </c>
      <c r="B12386" s="70" t="s">
        <v>9354</v>
      </c>
      <c r="C12386" s="171">
        <v>0.95079026639887099</v>
      </c>
      <c r="D12386" s="70" t="s">
        <v>4910</v>
      </c>
    </row>
    <row r="12387" spans="1:4">
      <c r="A12387" s="70" t="s">
        <v>9353</v>
      </c>
      <c r="B12387" s="70" t="s">
        <v>9352</v>
      </c>
      <c r="C12387" s="171">
        <v>0.95079148828071303</v>
      </c>
      <c r="D12387" s="70" t="s">
        <v>4910</v>
      </c>
    </row>
    <row r="12388" spans="1:4">
      <c r="A12388" s="70" t="s">
        <v>9351</v>
      </c>
      <c r="B12388" s="70" t="s">
        <v>9350</v>
      </c>
      <c r="C12388" s="171">
        <v>0.95080107533077896</v>
      </c>
      <c r="D12388" s="70" t="s">
        <v>4910</v>
      </c>
    </row>
    <row r="12389" spans="1:4">
      <c r="A12389" s="70" t="s">
        <v>9349</v>
      </c>
      <c r="B12389" s="70" t="s">
        <v>9348</v>
      </c>
      <c r="C12389" s="171">
        <v>0.95085320035745102</v>
      </c>
      <c r="D12389" s="70" t="s">
        <v>4910</v>
      </c>
    </row>
    <row r="12390" spans="1:4">
      <c r="A12390" s="70" t="s">
        <v>9347</v>
      </c>
      <c r="B12390" s="70" t="s">
        <v>9346</v>
      </c>
      <c r="C12390" s="171">
        <v>0.95087146451888505</v>
      </c>
      <c r="D12390" s="70" t="s">
        <v>4910</v>
      </c>
    </row>
    <row r="12391" spans="1:4">
      <c r="A12391" s="70" t="s">
        <v>9345</v>
      </c>
      <c r="B12391" s="70" t="s">
        <v>9344</v>
      </c>
      <c r="C12391" s="171">
        <v>0.950970446088374</v>
      </c>
      <c r="D12391" s="70" t="s">
        <v>4910</v>
      </c>
    </row>
    <row r="12392" spans="1:4">
      <c r="A12392" s="70" t="s">
        <v>9343</v>
      </c>
      <c r="B12392" s="70" t="s">
        <v>9342</v>
      </c>
      <c r="C12392" s="171">
        <v>0.95099524588667705</v>
      </c>
      <c r="D12392" s="70" t="s">
        <v>4910</v>
      </c>
    </row>
    <row r="12393" spans="1:4">
      <c r="A12393" s="70" t="s">
        <v>9341</v>
      </c>
      <c r="B12393" s="70" t="s">
        <v>9340</v>
      </c>
      <c r="C12393" s="171">
        <v>0.95104521231409</v>
      </c>
      <c r="D12393" s="70" t="s">
        <v>4910</v>
      </c>
    </row>
    <row r="12394" spans="1:4">
      <c r="A12394" s="70" t="s">
        <v>9339</v>
      </c>
      <c r="B12394" s="70" t="s">
        <v>9338</v>
      </c>
      <c r="C12394" s="171">
        <v>0.95115080320442802</v>
      </c>
      <c r="D12394" s="70" t="s">
        <v>4910</v>
      </c>
    </row>
    <row r="12395" spans="1:4">
      <c r="A12395" s="70" t="s">
        <v>9337</v>
      </c>
      <c r="B12395" s="70" t="s">
        <v>9336</v>
      </c>
      <c r="C12395" s="171">
        <v>0.95123916476186599</v>
      </c>
      <c r="D12395" s="70" t="s">
        <v>4910</v>
      </c>
    </row>
    <row r="12396" spans="1:4">
      <c r="A12396" s="70" t="s">
        <v>9335</v>
      </c>
      <c r="B12396" s="70" t="s">
        <v>9334</v>
      </c>
      <c r="C12396" s="171">
        <v>0.95125142869214596</v>
      </c>
      <c r="D12396" s="70" t="s">
        <v>4910</v>
      </c>
    </row>
    <row r="12397" spans="1:4">
      <c r="A12397" s="70" t="s">
        <v>9333</v>
      </c>
      <c r="B12397" s="70" t="s">
        <v>9332</v>
      </c>
      <c r="C12397" s="171">
        <v>0.95126710528512703</v>
      </c>
      <c r="D12397" s="70" t="s">
        <v>4910</v>
      </c>
    </row>
    <row r="12398" spans="1:4">
      <c r="A12398" s="70" t="s">
        <v>9331</v>
      </c>
      <c r="B12398" s="70" t="s">
        <v>9330</v>
      </c>
      <c r="C12398" s="171">
        <v>0.95131425115920998</v>
      </c>
      <c r="D12398" s="70" t="s">
        <v>4910</v>
      </c>
    </row>
    <row r="12399" spans="1:4">
      <c r="A12399" s="70" t="s">
        <v>9329</v>
      </c>
      <c r="B12399" s="70" t="s">
        <v>9328</v>
      </c>
      <c r="C12399" s="171">
        <v>0.95133922834932305</v>
      </c>
      <c r="D12399" s="70" t="s">
        <v>4910</v>
      </c>
    </row>
    <row r="12400" spans="1:4">
      <c r="A12400" s="70" t="s">
        <v>9327</v>
      </c>
      <c r="B12400" s="70" t="s">
        <v>9326</v>
      </c>
      <c r="C12400" s="171">
        <v>0.95136664417103001</v>
      </c>
      <c r="D12400" s="70" t="s">
        <v>4910</v>
      </c>
    </row>
    <row r="12401" spans="1:4">
      <c r="A12401" s="70" t="s">
        <v>9325</v>
      </c>
      <c r="B12401" s="70" t="s">
        <v>9324</v>
      </c>
      <c r="C12401" s="171">
        <v>0.95139161746898704</v>
      </c>
      <c r="D12401" s="70" t="s">
        <v>4910</v>
      </c>
    </row>
    <row r="12402" spans="1:4">
      <c r="A12402" s="70" t="s">
        <v>9323</v>
      </c>
      <c r="B12402" s="70" t="s">
        <v>9322</v>
      </c>
      <c r="C12402" s="171">
        <v>0.95144196293475103</v>
      </c>
      <c r="D12402" s="70" t="s">
        <v>4910</v>
      </c>
    </row>
    <row r="12403" spans="1:4">
      <c r="A12403" s="70" t="s">
        <v>9321</v>
      </c>
      <c r="B12403" s="70" t="s">
        <v>9320</v>
      </c>
      <c r="C12403" s="171">
        <v>0.951513573964621</v>
      </c>
      <c r="D12403" s="70" t="s">
        <v>4910</v>
      </c>
    </row>
    <row r="12404" spans="1:4">
      <c r="A12404" s="70" t="s">
        <v>9319</v>
      </c>
      <c r="B12404" s="70" t="s">
        <v>9318</v>
      </c>
      <c r="C12404" s="171">
        <v>0.95152821023870804</v>
      </c>
      <c r="D12404" s="70" t="s">
        <v>4910</v>
      </c>
    </row>
    <row r="12405" spans="1:4">
      <c r="A12405" s="70" t="s">
        <v>9317</v>
      </c>
      <c r="B12405" s="70" t="s">
        <v>9316</v>
      </c>
      <c r="C12405" s="171">
        <v>0.95155715048074596</v>
      </c>
      <c r="D12405" s="70" t="s">
        <v>4910</v>
      </c>
    </row>
    <row r="12406" spans="1:4">
      <c r="A12406" s="70" t="s">
        <v>9315</v>
      </c>
      <c r="B12406" s="70" t="s">
        <v>9314</v>
      </c>
      <c r="C12406" s="171">
        <v>0.951608802325973</v>
      </c>
      <c r="D12406" s="70" t="s">
        <v>4910</v>
      </c>
    </row>
    <row r="12407" spans="1:4">
      <c r="A12407" s="70" t="s">
        <v>9313</v>
      </c>
      <c r="B12407" s="70" t="s">
        <v>9312</v>
      </c>
      <c r="C12407" s="171">
        <v>0.95168083371177103</v>
      </c>
      <c r="D12407" s="70" t="s">
        <v>4910</v>
      </c>
    </row>
    <row r="12408" spans="1:4">
      <c r="A12408" s="70" t="s">
        <v>9311</v>
      </c>
      <c r="B12408" s="70" t="s">
        <v>9310</v>
      </c>
      <c r="C12408" s="171">
        <v>0.95168083371177103</v>
      </c>
      <c r="D12408" s="70" t="s">
        <v>4910</v>
      </c>
    </row>
    <row r="12409" spans="1:4">
      <c r="A12409" s="70" t="s">
        <v>9309</v>
      </c>
      <c r="B12409" s="70" t="s">
        <v>9308</v>
      </c>
      <c r="C12409" s="171">
        <v>0.95168083371177103</v>
      </c>
      <c r="D12409" s="70" t="s">
        <v>4910</v>
      </c>
    </row>
    <row r="12410" spans="1:4">
      <c r="A12410" s="70" t="s">
        <v>9307</v>
      </c>
      <c r="B12410" s="70" t="s">
        <v>9306</v>
      </c>
      <c r="C12410" s="171">
        <v>0.951739855664539</v>
      </c>
      <c r="D12410" s="70" t="s">
        <v>4910</v>
      </c>
    </row>
    <row r="12411" spans="1:4">
      <c r="A12411" s="70" t="s">
        <v>9305</v>
      </c>
      <c r="B12411" s="70" t="s">
        <v>9304</v>
      </c>
      <c r="C12411" s="171">
        <v>0.95175886901213103</v>
      </c>
      <c r="D12411" s="70" t="s">
        <v>4910</v>
      </c>
    </row>
    <row r="12412" spans="1:4">
      <c r="A12412" s="70" t="s">
        <v>9303</v>
      </c>
      <c r="B12412" s="70" t="s">
        <v>9302</v>
      </c>
      <c r="C12412" s="171">
        <v>0.95180364009626195</v>
      </c>
      <c r="D12412" s="70" t="s">
        <v>4910</v>
      </c>
    </row>
    <row r="12413" spans="1:4">
      <c r="A12413" s="70" t="s">
        <v>9301</v>
      </c>
      <c r="B12413" s="70" t="s">
        <v>9300</v>
      </c>
      <c r="C12413" s="171">
        <v>0.95182635458007503</v>
      </c>
      <c r="D12413" s="70" t="s">
        <v>4910</v>
      </c>
    </row>
    <row r="12414" spans="1:4">
      <c r="A12414" s="70" t="s">
        <v>9299</v>
      </c>
      <c r="B12414" s="70" t="s">
        <v>9298</v>
      </c>
      <c r="C12414" s="171">
        <v>0.95183555721177904</v>
      </c>
      <c r="D12414" s="70" t="s">
        <v>4910</v>
      </c>
    </row>
    <row r="12415" spans="1:4">
      <c r="A12415" s="70" t="s">
        <v>9297</v>
      </c>
      <c r="B12415" s="70" t="s">
        <v>9297</v>
      </c>
      <c r="C12415" s="171">
        <v>0.95199536193033496</v>
      </c>
      <c r="D12415" s="70" t="s">
        <v>4910</v>
      </c>
    </row>
    <row r="12416" spans="1:4">
      <c r="A12416" s="70" t="s">
        <v>9296</v>
      </c>
      <c r="B12416" s="70" t="s">
        <v>9295</v>
      </c>
      <c r="C12416" s="171">
        <v>0.95202690158936298</v>
      </c>
      <c r="D12416" s="70" t="s">
        <v>4910</v>
      </c>
    </row>
    <row r="12417" spans="1:4">
      <c r="A12417" s="70" t="s">
        <v>9294</v>
      </c>
      <c r="B12417" s="70" t="s">
        <v>9293</v>
      </c>
      <c r="C12417" s="171">
        <v>0.95204433208618</v>
      </c>
      <c r="D12417" s="70" t="s">
        <v>4910</v>
      </c>
    </row>
    <row r="12418" spans="1:4">
      <c r="A12418" s="70" t="s">
        <v>9292</v>
      </c>
      <c r="B12418" s="70" t="s">
        <v>9292</v>
      </c>
      <c r="C12418" s="171">
        <v>0.952080193096417</v>
      </c>
      <c r="D12418" s="70" t="s">
        <v>4910</v>
      </c>
    </row>
    <row r="12419" spans="1:4">
      <c r="A12419" s="70" t="s">
        <v>9291</v>
      </c>
      <c r="B12419" s="70" t="s">
        <v>9290</v>
      </c>
      <c r="C12419" s="171">
        <v>0.95209098234818001</v>
      </c>
      <c r="D12419" s="70" t="s">
        <v>4910</v>
      </c>
    </row>
    <row r="12420" spans="1:4">
      <c r="A12420" s="70" t="s">
        <v>9289</v>
      </c>
      <c r="B12420" s="70" t="s">
        <v>9288</v>
      </c>
      <c r="C12420" s="171">
        <v>0.95211741012662698</v>
      </c>
      <c r="D12420" s="70" t="s">
        <v>4910</v>
      </c>
    </row>
    <row r="12421" spans="1:4">
      <c r="A12421" s="70" t="s">
        <v>9287</v>
      </c>
      <c r="B12421" s="70" t="s">
        <v>9286</v>
      </c>
      <c r="C12421" s="171">
        <v>0.95222420031974897</v>
      </c>
      <c r="D12421" s="70" t="s">
        <v>4910</v>
      </c>
    </row>
    <row r="12422" spans="1:4">
      <c r="A12422" s="70" t="s">
        <v>9285</v>
      </c>
      <c r="B12422" s="70" t="s">
        <v>9284</v>
      </c>
      <c r="C12422" s="171">
        <v>0.95222498991356797</v>
      </c>
      <c r="D12422" s="70" t="s">
        <v>4910</v>
      </c>
    </row>
    <row r="12423" spans="1:4">
      <c r="A12423" s="70" t="s">
        <v>9283</v>
      </c>
      <c r="B12423" s="70" t="s">
        <v>9283</v>
      </c>
      <c r="C12423" s="171">
        <v>0.95225998350487195</v>
      </c>
      <c r="D12423" s="70" t="s">
        <v>4910</v>
      </c>
    </row>
    <row r="12424" spans="1:4">
      <c r="A12424" s="70" t="s">
        <v>9282</v>
      </c>
      <c r="B12424" s="70" t="s">
        <v>9281</v>
      </c>
      <c r="C12424" s="171">
        <v>0.95228354350853495</v>
      </c>
      <c r="D12424" s="70" t="s">
        <v>4910</v>
      </c>
    </row>
    <row r="12425" spans="1:4">
      <c r="A12425" s="70" t="s">
        <v>9280</v>
      </c>
      <c r="B12425" s="70" t="s">
        <v>9279</v>
      </c>
      <c r="C12425" s="171">
        <v>0.95229824121371698</v>
      </c>
      <c r="D12425" s="70" t="s">
        <v>4910</v>
      </c>
    </row>
    <row r="12426" spans="1:4">
      <c r="A12426" s="70" t="s">
        <v>9278</v>
      </c>
      <c r="B12426" s="70" t="s">
        <v>9277</v>
      </c>
      <c r="C12426" s="171">
        <v>0.95229844944962505</v>
      </c>
      <c r="D12426" s="70" t="s">
        <v>4910</v>
      </c>
    </row>
    <row r="12427" spans="1:4">
      <c r="A12427" s="70" t="s">
        <v>9276</v>
      </c>
      <c r="B12427" s="70" t="s">
        <v>9275</v>
      </c>
      <c r="C12427" s="171">
        <v>0.95230322027829795</v>
      </c>
      <c r="D12427" s="70" t="s">
        <v>4910</v>
      </c>
    </row>
    <row r="12428" spans="1:4">
      <c r="A12428" s="70" t="s">
        <v>9274</v>
      </c>
      <c r="B12428" s="70" t="s">
        <v>9273</v>
      </c>
      <c r="C12428" s="171">
        <v>0.952329402683464</v>
      </c>
      <c r="D12428" s="70" t="s">
        <v>4910</v>
      </c>
    </row>
    <row r="12429" spans="1:4">
      <c r="A12429" s="70" t="s">
        <v>9272</v>
      </c>
      <c r="B12429" s="70" t="s">
        <v>9271</v>
      </c>
      <c r="C12429" s="171">
        <v>0.95238379185593802</v>
      </c>
      <c r="D12429" s="70" t="s">
        <v>4910</v>
      </c>
    </row>
    <row r="12430" spans="1:4">
      <c r="A12430" s="70" t="s">
        <v>9270</v>
      </c>
      <c r="B12430" s="70" t="s">
        <v>9269</v>
      </c>
      <c r="C12430" s="171">
        <v>0.95242275234934204</v>
      </c>
      <c r="D12430" s="70" t="s">
        <v>4910</v>
      </c>
    </row>
    <row r="12431" spans="1:4">
      <c r="A12431" s="70" t="s">
        <v>9268</v>
      </c>
      <c r="B12431" s="70" t="s">
        <v>9267</v>
      </c>
      <c r="C12431" s="171">
        <v>0.95243982513582004</v>
      </c>
      <c r="D12431" s="70" t="s">
        <v>4910</v>
      </c>
    </row>
    <row r="12432" spans="1:4">
      <c r="A12432" s="70" t="s">
        <v>9266</v>
      </c>
      <c r="B12432" s="70" t="s">
        <v>9265</v>
      </c>
      <c r="C12432" s="171">
        <v>0.95253331399602004</v>
      </c>
      <c r="D12432" s="70" t="s">
        <v>4910</v>
      </c>
    </row>
    <row r="12433" spans="1:4">
      <c r="A12433" s="70" t="s">
        <v>9264</v>
      </c>
      <c r="B12433" s="70" t="s">
        <v>9263</v>
      </c>
      <c r="C12433" s="171">
        <v>0.95258141568743204</v>
      </c>
      <c r="D12433" s="70" t="s">
        <v>4910</v>
      </c>
    </row>
    <row r="12434" spans="1:4">
      <c r="A12434" s="70" t="s">
        <v>9262</v>
      </c>
      <c r="B12434" s="70" t="s">
        <v>9261</v>
      </c>
      <c r="C12434" s="171">
        <v>0.95260127753353496</v>
      </c>
      <c r="D12434" s="70" t="s">
        <v>4910</v>
      </c>
    </row>
    <row r="12435" spans="1:4">
      <c r="A12435" s="70" t="s">
        <v>9260</v>
      </c>
      <c r="B12435" s="70" t="s">
        <v>9259</v>
      </c>
      <c r="C12435" s="171">
        <v>0.95263703552145296</v>
      </c>
      <c r="D12435" s="70" t="s">
        <v>4910</v>
      </c>
    </row>
    <row r="12436" spans="1:4">
      <c r="A12436" s="70" t="s">
        <v>9258</v>
      </c>
      <c r="B12436" s="70" t="s">
        <v>9257</v>
      </c>
      <c r="C12436" s="171">
        <v>0.95265893891459796</v>
      </c>
      <c r="D12436" s="70" t="s">
        <v>4910</v>
      </c>
    </row>
    <row r="12437" spans="1:4">
      <c r="A12437" s="70" t="s">
        <v>9256</v>
      </c>
      <c r="B12437" s="70" t="s">
        <v>9255</v>
      </c>
      <c r="C12437" s="171">
        <v>0.95266172357395396</v>
      </c>
      <c r="D12437" s="70" t="s">
        <v>4910</v>
      </c>
    </row>
    <row r="12438" spans="1:4">
      <c r="A12438" s="70" t="s">
        <v>9254</v>
      </c>
      <c r="B12438" s="70" t="s">
        <v>9253</v>
      </c>
      <c r="C12438" s="171">
        <v>0.95268698466604096</v>
      </c>
      <c r="D12438" s="70" t="s">
        <v>4910</v>
      </c>
    </row>
    <row r="12439" spans="1:4">
      <c r="A12439" s="70" t="s">
        <v>9252</v>
      </c>
      <c r="B12439" s="70" t="s">
        <v>9251</v>
      </c>
      <c r="C12439" s="171">
        <v>0.95293184508586304</v>
      </c>
      <c r="D12439" s="70" t="s">
        <v>4910</v>
      </c>
    </row>
    <row r="12440" spans="1:4">
      <c r="A12440" s="70" t="s">
        <v>9250</v>
      </c>
      <c r="B12440" s="70" t="s">
        <v>9249</v>
      </c>
      <c r="C12440" s="171">
        <v>0.95303027358667902</v>
      </c>
      <c r="D12440" s="70" t="s">
        <v>4910</v>
      </c>
    </row>
    <row r="12441" spans="1:4">
      <c r="A12441" s="70" t="s">
        <v>9248</v>
      </c>
      <c r="B12441" s="70" t="s">
        <v>9247</v>
      </c>
      <c r="C12441" s="171">
        <v>0.95303044454665298</v>
      </c>
      <c r="D12441" s="70" t="s">
        <v>4910</v>
      </c>
    </row>
    <row r="12442" spans="1:4">
      <c r="A12442" s="70" t="s">
        <v>9246</v>
      </c>
      <c r="B12442" s="70" t="s">
        <v>9245</v>
      </c>
      <c r="C12442" s="171">
        <v>0.95314710505591305</v>
      </c>
      <c r="D12442" s="70" t="s">
        <v>4910</v>
      </c>
    </row>
    <row r="12443" spans="1:4">
      <c r="A12443" s="70" t="s">
        <v>9244</v>
      </c>
      <c r="B12443" s="70" t="s">
        <v>9243</v>
      </c>
      <c r="C12443" s="171">
        <v>0.953197706378071</v>
      </c>
      <c r="D12443" s="70" t="s">
        <v>4910</v>
      </c>
    </row>
    <row r="12444" spans="1:4">
      <c r="A12444" s="70" t="s">
        <v>9242</v>
      </c>
      <c r="B12444" s="70" t="s">
        <v>9241</v>
      </c>
      <c r="C12444" s="171">
        <v>0.95320600982602</v>
      </c>
      <c r="D12444" s="70" t="s">
        <v>4910</v>
      </c>
    </row>
    <row r="12445" spans="1:4">
      <c r="A12445" s="70" t="s">
        <v>9240</v>
      </c>
      <c r="B12445" s="70" t="s">
        <v>9239</v>
      </c>
      <c r="C12445" s="171">
        <v>0.95320600982602</v>
      </c>
      <c r="D12445" s="70" t="s">
        <v>4910</v>
      </c>
    </row>
    <row r="12446" spans="1:4">
      <c r="A12446" s="70" t="s">
        <v>9238</v>
      </c>
      <c r="B12446" s="70" t="s">
        <v>9237</v>
      </c>
      <c r="C12446" s="171">
        <v>0.95320604529698005</v>
      </c>
      <c r="D12446" s="70" t="s">
        <v>4910</v>
      </c>
    </row>
    <row r="12447" spans="1:4">
      <c r="A12447" s="70" t="s">
        <v>9236</v>
      </c>
      <c r="B12447" s="70" t="s">
        <v>9235</v>
      </c>
      <c r="C12447" s="171">
        <v>0.95333223217707197</v>
      </c>
      <c r="D12447" s="70" t="s">
        <v>4910</v>
      </c>
    </row>
    <row r="12448" spans="1:4">
      <c r="A12448" s="70" t="s">
        <v>9234</v>
      </c>
      <c r="B12448" s="70" t="s">
        <v>9233</v>
      </c>
      <c r="C12448" s="171">
        <v>0.95336099186622103</v>
      </c>
      <c r="D12448" s="70" t="s">
        <v>4910</v>
      </c>
    </row>
    <row r="12449" spans="1:4">
      <c r="A12449" s="70" t="s">
        <v>9232</v>
      </c>
      <c r="B12449" s="70" t="s">
        <v>9231</v>
      </c>
      <c r="C12449" s="171">
        <v>0.95346300881936996</v>
      </c>
      <c r="D12449" s="70" t="s">
        <v>4910</v>
      </c>
    </row>
    <row r="12450" spans="1:4">
      <c r="A12450" s="70" t="s">
        <v>9230</v>
      </c>
      <c r="B12450" s="70" t="s">
        <v>9229</v>
      </c>
      <c r="C12450" s="171">
        <v>0.95349018943385799</v>
      </c>
      <c r="D12450" s="70" t="s">
        <v>4910</v>
      </c>
    </row>
    <row r="12451" spans="1:4">
      <c r="A12451" s="70" t="s">
        <v>9228</v>
      </c>
      <c r="B12451" s="70" t="s">
        <v>9227</v>
      </c>
      <c r="C12451" s="171">
        <v>0.95362137674652103</v>
      </c>
      <c r="D12451" s="70" t="s">
        <v>4910</v>
      </c>
    </row>
    <row r="12452" spans="1:4">
      <c r="A12452" s="70" t="s">
        <v>9226</v>
      </c>
      <c r="B12452" s="70" t="s">
        <v>9225</v>
      </c>
      <c r="C12452" s="171">
        <v>0.95373609729963005</v>
      </c>
      <c r="D12452" s="70" t="s">
        <v>4910</v>
      </c>
    </row>
    <row r="12453" spans="1:4">
      <c r="A12453" s="70" t="s">
        <v>9224</v>
      </c>
      <c r="B12453" s="70" t="s">
        <v>9223</v>
      </c>
      <c r="C12453" s="171">
        <v>0.95381815159319505</v>
      </c>
      <c r="D12453" s="70" t="s">
        <v>4910</v>
      </c>
    </row>
    <row r="12454" spans="1:4">
      <c r="A12454" s="70" t="s">
        <v>9222</v>
      </c>
      <c r="B12454" s="70" t="s">
        <v>9221</v>
      </c>
      <c r="C12454" s="171">
        <v>0.95387754271796199</v>
      </c>
      <c r="D12454" s="70" t="s">
        <v>4910</v>
      </c>
    </row>
    <row r="12455" spans="1:4">
      <c r="A12455" s="70" t="s">
        <v>9220</v>
      </c>
      <c r="B12455" s="70" t="s">
        <v>9219</v>
      </c>
      <c r="C12455" s="171">
        <v>0.95389177487459398</v>
      </c>
      <c r="D12455" s="70" t="s">
        <v>4910</v>
      </c>
    </row>
    <row r="12456" spans="1:4">
      <c r="A12456" s="70" t="s">
        <v>9218</v>
      </c>
      <c r="B12456" s="70" t="s">
        <v>9217</v>
      </c>
      <c r="C12456" s="171">
        <v>0.95391709822191495</v>
      </c>
      <c r="D12456" s="70" t="s">
        <v>4910</v>
      </c>
    </row>
    <row r="12457" spans="1:4">
      <c r="A12457" s="70" t="s">
        <v>9216</v>
      </c>
      <c r="B12457" s="70" t="s">
        <v>9215</v>
      </c>
      <c r="C12457" s="171">
        <v>0.95392935236558796</v>
      </c>
      <c r="D12457" s="70" t="s">
        <v>4910</v>
      </c>
    </row>
    <row r="12458" spans="1:4">
      <c r="A12458" s="70" t="s">
        <v>9214</v>
      </c>
      <c r="B12458" s="70" t="s">
        <v>9213</v>
      </c>
      <c r="C12458" s="171">
        <v>0.95392935236558796</v>
      </c>
      <c r="D12458" s="70" t="s">
        <v>4910</v>
      </c>
    </row>
    <row r="12459" spans="1:4">
      <c r="A12459" s="70" t="s">
        <v>9212</v>
      </c>
      <c r="B12459" s="70" t="s">
        <v>9211</v>
      </c>
      <c r="C12459" s="171">
        <v>0.95393134914104505</v>
      </c>
      <c r="D12459" s="70" t="s">
        <v>4910</v>
      </c>
    </row>
    <row r="12460" spans="1:4">
      <c r="A12460" s="70" t="s">
        <v>9210</v>
      </c>
      <c r="B12460" s="70" t="s">
        <v>9209</v>
      </c>
      <c r="C12460" s="171">
        <v>0.95394608516403101</v>
      </c>
      <c r="D12460" s="70" t="s">
        <v>4910</v>
      </c>
    </row>
    <row r="12461" spans="1:4">
      <c r="A12461" s="70" t="s">
        <v>9208</v>
      </c>
      <c r="B12461" s="70" t="s">
        <v>9207</v>
      </c>
      <c r="C12461" s="171">
        <v>0.953958139257432</v>
      </c>
      <c r="D12461" s="70" t="s">
        <v>4910</v>
      </c>
    </row>
    <row r="12462" spans="1:4">
      <c r="A12462" s="70" t="s">
        <v>9206</v>
      </c>
      <c r="B12462" s="70" t="s">
        <v>9205</v>
      </c>
      <c r="C12462" s="171">
        <v>0.95396907546319198</v>
      </c>
      <c r="D12462" s="70" t="s">
        <v>4910</v>
      </c>
    </row>
    <row r="12463" spans="1:4">
      <c r="A12463" s="70" t="s">
        <v>9204</v>
      </c>
      <c r="B12463" s="70" t="s">
        <v>9203</v>
      </c>
      <c r="C12463" s="171">
        <v>0.95400282228646205</v>
      </c>
      <c r="D12463" s="70" t="s">
        <v>4910</v>
      </c>
    </row>
    <row r="12464" spans="1:4">
      <c r="A12464" s="70" t="s">
        <v>9202</v>
      </c>
      <c r="B12464" s="70" t="s">
        <v>9201</v>
      </c>
      <c r="C12464" s="171">
        <v>0.95401813452151296</v>
      </c>
      <c r="D12464" s="70" t="s">
        <v>4910</v>
      </c>
    </row>
    <row r="12465" spans="1:4">
      <c r="A12465" s="70" t="s">
        <v>9200</v>
      </c>
      <c r="B12465" s="70" t="s">
        <v>9199</v>
      </c>
      <c r="C12465" s="171">
        <v>0.95403247387684798</v>
      </c>
      <c r="D12465" s="70" t="s">
        <v>4910</v>
      </c>
    </row>
    <row r="12466" spans="1:4">
      <c r="A12466" s="70" t="s">
        <v>9198</v>
      </c>
      <c r="B12466" s="70" t="s">
        <v>9197</v>
      </c>
      <c r="C12466" s="171">
        <v>0.95408578835496305</v>
      </c>
      <c r="D12466" s="70" t="s">
        <v>4910</v>
      </c>
    </row>
    <row r="12467" spans="1:4">
      <c r="A12467" s="70" t="s">
        <v>9196</v>
      </c>
      <c r="B12467" s="70" t="s">
        <v>9195</v>
      </c>
      <c r="C12467" s="171">
        <v>0.95422986099360696</v>
      </c>
      <c r="D12467" s="70" t="s">
        <v>4910</v>
      </c>
    </row>
    <row r="12468" spans="1:4">
      <c r="A12468" s="70" t="s">
        <v>9194</v>
      </c>
      <c r="B12468" s="70" t="s">
        <v>9193</v>
      </c>
      <c r="C12468" s="171">
        <v>0.95432050442526495</v>
      </c>
      <c r="D12468" s="70" t="s">
        <v>4910</v>
      </c>
    </row>
    <row r="12469" spans="1:4">
      <c r="A12469" s="70" t="s">
        <v>9192</v>
      </c>
      <c r="B12469" s="70" t="s">
        <v>9191</v>
      </c>
      <c r="C12469" s="171">
        <v>0.95435445401691799</v>
      </c>
      <c r="D12469" s="70" t="s">
        <v>4910</v>
      </c>
    </row>
    <row r="12470" spans="1:4">
      <c r="A12470" s="70" t="s">
        <v>9190</v>
      </c>
      <c r="B12470" s="70" t="s">
        <v>9189</v>
      </c>
      <c r="C12470" s="171">
        <v>0.95437871790497797</v>
      </c>
      <c r="D12470" s="70" t="s">
        <v>4910</v>
      </c>
    </row>
    <row r="12471" spans="1:4">
      <c r="A12471" s="70" t="s">
        <v>9188</v>
      </c>
      <c r="B12471" s="70" t="s">
        <v>9187</v>
      </c>
      <c r="C12471" s="171">
        <v>0.95439780313150802</v>
      </c>
      <c r="D12471" s="70" t="s">
        <v>4910</v>
      </c>
    </row>
    <row r="12472" spans="1:4">
      <c r="A12472" s="70" t="s">
        <v>9186</v>
      </c>
      <c r="B12472" s="70" t="s">
        <v>9186</v>
      </c>
      <c r="C12472" s="171">
        <v>0.95444163220962897</v>
      </c>
      <c r="D12472" s="70" t="s">
        <v>4910</v>
      </c>
    </row>
    <row r="12473" spans="1:4">
      <c r="A12473" s="70" t="s">
        <v>9185</v>
      </c>
      <c r="B12473" s="70" t="s">
        <v>9184</v>
      </c>
      <c r="C12473" s="171">
        <v>0.95450560471495804</v>
      </c>
      <c r="D12473" s="70" t="s">
        <v>4910</v>
      </c>
    </row>
    <row r="12474" spans="1:4">
      <c r="A12474" s="70" t="s">
        <v>9183</v>
      </c>
      <c r="B12474" s="70" t="s">
        <v>9182</v>
      </c>
      <c r="C12474" s="171">
        <v>0.95452305737195697</v>
      </c>
      <c r="D12474" s="70" t="s">
        <v>4910</v>
      </c>
    </row>
    <row r="12475" spans="1:4">
      <c r="A12475" s="70" t="s">
        <v>9181</v>
      </c>
      <c r="B12475" s="70" t="s">
        <v>9180</v>
      </c>
      <c r="C12475" s="171">
        <v>0.954571499078671</v>
      </c>
      <c r="D12475" s="70" t="s">
        <v>4910</v>
      </c>
    </row>
    <row r="12476" spans="1:4">
      <c r="A12476" s="70" t="s">
        <v>9179</v>
      </c>
      <c r="B12476" s="70" t="s">
        <v>9178</v>
      </c>
      <c r="C12476" s="171">
        <v>0.95457771300278904</v>
      </c>
      <c r="D12476" s="70" t="s">
        <v>4910</v>
      </c>
    </row>
    <row r="12477" spans="1:4">
      <c r="A12477" s="70" t="s">
        <v>9177</v>
      </c>
      <c r="B12477" s="70" t="s">
        <v>9176</v>
      </c>
      <c r="C12477" s="171">
        <v>0.95457818553423301</v>
      </c>
      <c r="D12477" s="70" t="s">
        <v>4910</v>
      </c>
    </row>
    <row r="12478" spans="1:4">
      <c r="A12478" s="70" t="s">
        <v>9175</v>
      </c>
      <c r="B12478" s="70" t="s">
        <v>9174</v>
      </c>
      <c r="C12478" s="171">
        <v>0.95463416103320298</v>
      </c>
      <c r="D12478" s="70" t="s">
        <v>4910</v>
      </c>
    </row>
    <row r="12479" spans="1:4">
      <c r="A12479" s="70" t="s">
        <v>9173</v>
      </c>
      <c r="B12479" s="70" t="s">
        <v>9172</v>
      </c>
      <c r="C12479" s="171">
        <v>0.95469619075115297</v>
      </c>
      <c r="D12479" s="70" t="s">
        <v>4910</v>
      </c>
    </row>
    <row r="12480" spans="1:4">
      <c r="A12480" s="70" t="s">
        <v>9171</v>
      </c>
      <c r="B12480" s="70" t="s">
        <v>9170</v>
      </c>
      <c r="C12480" s="171">
        <v>0.95470240750466395</v>
      </c>
      <c r="D12480" s="70" t="s">
        <v>4910</v>
      </c>
    </row>
    <row r="12481" spans="1:4">
      <c r="A12481" s="70" t="s">
        <v>9169</v>
      </c>
      <c r="B12481" s="70" t="s">
        <v>9168</v>
      </c>
      <c r="C12481" s="171">
        <v>0.95478473209550996</v>
      </c>
      <c r="D12481" s="70" t="s">
        <v>4910</v>
      </c>
    </row>
    <row r="12482" spans="1:4">
      <c r="A12482" s="70" t="s">
        <v>9167</v>
      </c>
      <c r="B12482" s="70" t="s">
        <v>9166</v>
      </c>
      <c r="C12482" s="171">
        <v>0.954888248878768</v>
      </c>
      <c r="D12482" s="70" t="s">
        <v>4910</v>
      </c>
    </row>
    <row r="12483" spans="1:4">
      <c r="A12483" s="70" t="s">
        <v>9165</v>
      </c>
      <c r="B12483" s="70" t="s">
        <v>9164</v>
      </c>
      <c r="C12483" s="171">
        <v>0.95489740636340004</v>
      </c>
      <c r="D12483" s="70" t="s">
        <v>4910</v>
      </c>
    </row>
    <row r="12484" spans="1:4">
      <c r="A12484" s="70" t="s">
        <v>9163</v>
      </c>
      <c r="B12484" s="70" t="s">
        <v>9162</v>
      </c>
      <c r="C12484" s="171">
        <v>0.95494939750438901</v>
      </c>
      <c r="D12484" s="70" t="s">
        <v>4910</v>
      </c>
    </row>
    <row r="12485" spans="1:4">
      <c r="A12485" s="70" t="s">
        <v>9161</v>
      </c>
      <c r="B12485" s="70" t="s">
        <v>9160</v>
      </c>
      <c r="C12485" s="171">
        <v>0.95495885338630004</v>
      </c>
      <c r="D12485" s="70" t="s">
        <v>4910</v>
      </c>
    </row>
    <row r="12486" spans="1:4">
      <c r="A12486" s="70" t="s">
        <v>9159</v>
      </c>
      <c r="B12486" s="70" t="s">
        <v>9157</v>
      </c>
      <c r="C12486" s="171">
        <v>0.95495885338630004</v>
      </c>
      <c r="D12486" s="70" t="s">
        <v>4910</v>
      </c>
    </row>
    <row r="12487" spans="1:4">
      <c r="A12487" s="70" t="s">
        <v>9158</v>
      </c>
      <c r="B12487" s="70" t="s">
        <v>9157</v>
      </c>
      <c r="C12487" s="171">
        <v>0.95495885338630004</v>
      </c>
      <c r="D12487" s="70" t="s">
        <v>4910</v>
      </c>
    </row>
    <row r="12488" spans="1:4">
      <c r="A12488" s="70" t="s">
        <v>9156</v>
      </c>
      <c r="B12488" s="70" t="s">
        <v>9155</v>
      </c>
      <c r="C12488" s="171">
        <v>0.95505761441238801</v>
      </c>
      <c r="D12488" s="70" t="s">
        <v>4910</v>
      </c>
    </row>
    <row r="12489" spans="1:4">
      <c r="A12489" s="70" t="s">
        <v>9154</v>
      </c>
      <c r="B12489" s="70" t="s">
        <v>9153</v>
      </c>
      <c r="C12489" s="171">
        <v>0.95506627206414196</v>
      </c>
      <c r="D12489" s="70" t="s">
        <v>4910</v>
      </c>
    </row>
    <row r="12490" spans="1:4">
      <c r="A12490" s="70" t="s">
        <v>9152</v>
      </c>
      <c r="B12490" s="70" t="s">
        <v>9151</v>
      </c>
      <c r="C12490" s="171">
        <v>0.95510405089831796</v>
      </c>
      <c r="D12490" s="70" t="s">
        <v>4910</v>
      </c>
    </row>
    <row r="12491" spans="1:4">
      <c r="A12491" s="70" t="s">
        <v>9150</v>
      </c>
      <c r="B12491" s="70" t="s">
        <v>9149</v>
      </c>
      <c r="C12491" s="171">
        <v>0.95525680455986495</v>
      </c>
      <c r="D12491" s="70" t="s">
        <v>4910</v>
      </c>
    </row>
    <row r="12492" spans="1:4">
      <c r="A12492" s="70" t="s">
        <v>9148</v>
      </c>
      <c r="B12492" s="70" t="s">
        <v>9147</v>
      </c>
      <c r="C12492" s="171">
        <v>0.95526329950887401</v>
      </c>
      <c r="D12492" s="70" t="s">
        <v>4910</v>
      </c>
    </row>
    <row r="12493" spans="1:4">
      <c r="A12493" s="70" t="s">
        <v>9146</v>
      </c>
      <c r="B12493" s="70" t="s">
        <v>9146</v>
      </c>
      <c r="C12493" s="171">
        <v>0.95526834940535699</v>
      </c>
      <c r="D12493" s="70" t="s">
        <v>4910</v>
      </c>
    </row>
    <row r="12494" spans="1:4">
      <c r="A12494" s="70" t="s">
        <v>9145</v>
      </c>
      <c r="B12494" s="70" t="s">
        <v>9145</v>
      </c>
      <c r="C12494" s="171">
        <v>0.95526834940535699</v>
      </c>
      <c r="D12494" s="70" t="s">
        <v>4910</v>
      </c>
    </row>
    <row r="12495" spans="1:4">
      <c r="A12495" s="70" t="s">
        <v>9144</v>
      </c>
      <c r="B12495" s="70" t="s">
        <v>9143</v>
      </c>
      <c r="C12495" s="171">
        <v>0.95528587009240895</v>
      </c>
      <c r="D12495" s="70" t="s">
        <v>4910</v>
      </c>
    </row>
    <row r="12496" spans="1:4">
      <c r="A12496" s="70" t="s">
        <v>9142</v>
      </c>
      <c r="B12496" s="70" t="s">
        <v>9141</v>
      </c>
      <c r="C12496" s="171">
        <v>0.95532528773560499</v>
      </c>
      <c r="D12496" s="70" t="s">
        <v>4910</v>
      </c>
    </row>
    <row r="12497" spans="1:4">
      <c r="A12497" s="70" t="s">
        <v>9140</v>
      </c>
      <c r="B12497" s="70" t="s">
        <v>9139</v>
      </c>
      <c r="C12497" s="171">
        <v>0.95547952462312402</v>
      </c>
      <c r="D12497" s="70" t="s">
        <v>4910</v>
      </c>
    </row>
    <row r="12498" spans="1:4">
      <c r="A12498" s="70" t="s">
        <v>9138</v>
      </c>
      <c r="B12498" s="70" t="s">
        <v>9137</v>
      </c>
      <c r="C12498" s="171">
        <v>0.95557307430786997</v>
      </c>
      <c r="D12498" s="70" t="s">
        <v>4910</v>
      </c>
    </row>
    <row r="12499" spans="1:4">
      <c r="A12499" s="70" t="s">
        <v>9136</v>
      </c>
      <c r="B12499" s="70" t="s">
        <v>9135</v>
      </c>
      <c r="C12499" s="171">
        <v>0.95561192134385498</v>
      </c>
      <c r="D12499" s="70" t="s">
        <v>4910</v>
      </c>
    </row>
    <row r="12500" spans="1:4">
      <c r="A12500" s="70" t="s">
        <v>9134</v>
      </c>
      <c r="B12500" s="70" t="s">
        <v>9134</v>
      </c>
      <c r="C12500" s="171">
        <v>0.95572292006340098</v>
      </c>
      <c r="D12500" s="70" t="s">
        <v>4910</v>
      </c>
    </row>
    <row r="12501" spans="1:4">
      <c r="A12501" s="70" t="s">
        <v>9133</v>
      </c>
      <c r="B12501" s="70" t="s">
        <v>9132</v>
      </c>
      <c r="C12501" s="171">
        <v>0.955724001474761</v>
      </c>
      <c r="D12501" s="70" t="s">
        <v>4910</v>
      </c>
    </row>
    <row r="12502" spans="1:4">
      <c r="A12502" s="70" t="s">
        <v>9131</v>
      </c>
      <c r="B12502" s="70" t="s">
        <v>9130</v>
      </c>
      <c r="C12502" s="171">
        <v>0.95575853773747199</v>
      </c>
      <c r="D12502" s="70" t="s">
        <v>4910</v>
      </c>
    </row>
    <row r="12503" spans="1:4">
      <c r="A12503" s="70" t="s">
        <v>9129</v>
      </c>
      <c r="B12503" s="70" t="s">
        <v>9128</v>
      </c>
      <c r="C12503" s="171">
        <v>0.95578724562557504</v>
      </c>
      <c r="D12503" s="70" t="s">
        <v>4910</v>
      </c>
    </row>
    <row r="12504" spans="1:4">
      <c r="A12504" s="70" t="s">
        <v>9127</v>
      </c>
      <c r="B12504" s="70" t="s">
        <v>9126</v>
      </c>
      <c r="C12504" s="171">
        <v>0.95582242055197397</v>
      </c>
      <c r="D12504" s="70" t="s">
        <v>4910</v>
      </c>
    </row>
    <row r="12505" spans="1:4">
      <c r="A12505" s="70" t="s">
        <v>9125</v>
      </c>
      <c r="B12505" s="70" t="s">
        <v>9124</v>
      </c>
      <c r="C12505" s="171">
        <v>0.95583166160058197</v>
      </c>
      <c r="D12505" s="70" t="s">
        <v>4910</v>
      </c>
    </row>
    <row r="12506" spans="1:4">
      <c r="A12506" s="70" t="s">
        <v>9123</v>
      </c>
      <c r="B12506" s="70" t="s">
        <v>9122</v>
      </c>
      <c r="C12506" s="171">
        <v>0.95584774592899202</v>
      </c>
      <c r="D12506" s="70" t="s">
        <v>4910</v>
      </c>
    </row>
    <row r="12507" spans="1:4">
      <c r="A12507" s="70" t="s">
        <v>9121</v>
      </c>
      <c r="B12507" s="70" t="s">
        <v>9120</v>
      </c>
      <c r="C12507" s="171">
        <v>0.95584902761329205</v>
      </c>
      <c r="D12507" s="70" t="s">
        <v>4910</v>
      </c>
    </row>
    <row r="12508" spans="1:4">
      <c r="A12508" s="70" t="s">
        <v>9119</v>
      </c>
      <c r="B12508" s="70" t="s">
        <v>9118</v>
      </c>
      <c r="C12508" s="171">
        <v>0.95585219290928003</v>
      </c>
      <c r="D12508" s="70" t="s">
        <v>4910</v>
      </c>
    </row>
    <row r="12509" spans="1:4">
      <c r="A12509" s="70" t="s">
        <v>9117</v>
      </c>
      <c r="B12509" s="70" t="s">
        <v>9116</v>
      </c>
      <c r="C12509" s="171">
        <v>0.95597438975020499</v>
      </c>
      <c r="D12509" s="70" t="s">
        <v>4910</v>
      </c>
    </row>
    <row r="12510" spans="1:4">
      <c r="A12510" s="70" t="s">
        <v>9115</v>
      </c>
      <c r="B12510" s="70" t="s">
        <v>9114</v>
      </c>
      <c r="C12510" s="171">
        <v>0.95598266490440797</v>
      </c>
      <c r="D12510" s="70" t="s">
        <v>4910</v>
      </c>
    </row>
    <row r="12511" spans="1:4">
      <c r="A12511" s="70" t="s">
        <v>9113</v>
      </c>
      <c r="B12511" s="70" t="s">
        <v>9112</v>
      </c>
      <c r="C12511" s="171">
        <v>0.95598468615263799</v>
      </c>
      <c r="D12511" s="70" t="s">
        <v>4910</v>
      </c>
    </row>
    <row r="12512" spans="1:4">
      <c r="A12512" s="70" t="s">
        <v>9111</v>
      </c>
      <c r="B12512" s="70" t="s">
        <v>9110</v>
      </c>
      <c r="C12512" s="171">
        <v>0.95599657251564896</v>
      </c>
      <c r="D12512" s="70" t="s">
        <v>4910</v>
      </c>
    </row>
    <row r="12513" spans="1:4">
      <c r="A12513" s="70" t="s">
        <v>9109</v>
      </c>
      <c r="B12513" s="70" t="s">
        <v>9108</v>
      </c>
      <c r="C12513" s="171">
        <v>0.95603573111421403</v>
      </c>
      <c r="D12513" s="70" t="s">
        <v>4910</v>
      </c>
    </row>
    <row r="12514" spans="1:4">
      <c r="A12514" s="70" t="s">
        <v>9107</v>
      </c>
      <c r="B12514" s="70" t="s">
        <v>9106</v>
      </c>
      <c r="C12514" s="171">
        <v>0.95611088644217002</v>
      </c>
      <c r="D12514" s="70" t="s">
        <v>4910</v>
      </c>
    </row>
    <row r="12515" spans="1:4">
      <c r="A12515" s="70" t="s">
        <v>9105</v>
      </c>
      <c r="B12515" s="70" t="s">
        <v>9104</v>
      </c>
      <c r="C12515" s="171">
        <v>0.95612336596784697</v>
      </c>
      <c r="D12515" s="70" t="s">
        <v>4910</v>
      </c>
    </row>
    <row r="12516" spans="1:4">
      <c r="A12516" s="70" t="s">
        <v>9103</v>
      </c>
      <c r="B12516" s="70" t="s">
        <v>9102</v>
      </c>
      <c r="C12516" s="171">
        <v>0.95615523127864599</v>
      </c>
      <c r="D12516" s="70" t="s">
        <v>4910</v>
      </c>
    </row>
    <row r="12517" spans="1:4">
      <c r="A12517" s="70" t="s">
        <v>9101</v>
      </c>
      <c r="B12517" s="70" t="s">
        <v>9100</v>
      </c>
      <c r="C12517" s="171">
        <v>0.956173612489158</v>
      </c>
      <c r="D12517" s="70" t="s">
        <v>4910</v>
      </c>
    </row>
    <row r="12518" spans="1:4">
      <c r="A12518" s="70" t="s">
        <v>9099</v>
      </c>
      <c r="B12518" s="70" t="s">
        <v>9098</v>
      </c>
      <c r="C12518" s="171">
        <v>0.956173612489158</v>
      </c>
      <c r="D12518" s="70" t="s">
        <v>4910</v>
      </c>
    </row>
    <row r="12519" spans="1:4">
      <c r="A12519" s="70" t="s">
        <v>9097</v>
      </c>
      <c r="B12519" s="70" t="s">
        <v>9096</v>
      </c>
      <c r="C12519" s="171">
        <v>0.956207022067456</v>
      </c>
      <c r="D12519" s="70" t="s">
        <v>4910</v>
      </c>
    </row>
    <row r="12520" spans="1:4">
      <c r="A12520" s="70" t="s">
        <v>9095</v>
      </c>
      <c r="B12520" s="70" t="s">
        <v>9094</v>
      </c>
      <c r="C12520" s="171">
        <v>0.95621070782597695</v>
      </c>
      <c r="D12520" s="70" t="s">
        <v>4910</v>
      </c>
    </row>
    <row r="12521" spans="1:4">
      <c r="A12521" s="70" t="s">
        <v>9093</v>
      </c>
      <c r="B12521" s="70" t="s">
        <v>9092</v>
      </c>
      <c r="C12521" s="171">
        <v>0.95633896959667097</v>
      </c>
      <c r="D12521" s="70" t="s">
        <v>4910</v>
      </c>
    </row>
    <row r="12522" spans="1:4">
      <c r="A12522" s="70" t="s">
        <v>9091</v>
      </c>
      <c r="B12522" s="70" t="s">
        <v>9091</v>
      </c>
      <c r="C12522" s="171">
        <v>0.95636136721149401</v>
      </c>
      <c r="D12522" s="70" t="s">
        <v>4910</v>
      </c>
    </row>
    <row r="12523" spans="1:4">
      <c r="A12523" s="70" t="s">
        <v>9090</v>
      </c>
      <c r="B12523" s="70" t="s">
        <v>9089</v>
      </c>
      <c r="C12523" s="171">
        <v>0.95641668511696198</v>
      </c>
      <c r="D12523" s="70" t="s">
        <v>4910</v>
      </c>
    </row>
    <row r="12524" spans="1:4">
      <c r="A12524" s="70" t="s">
        <v>9088</v>
      </c>
      <c r="B12524" s="70" t="s">
        <v>9087</v>
      </c>
      <c r="C12524" s="171">
        <v>0.956427582176549</v>
      </c>
      <c r="D12524" s="70" t="s">
        <v>4910</v>
      </c>
    </row>
    <row r="12525" spans="1:4">
      <c r="A12525" s="70" t="s">
        <v>9086</v>
      </c>
      <c r="B12525" s="70" t="s">
        <v>9085</v>
      </c>
      <c r="C12525" s="171">
        <v>0.956532499537884</v>
      </c>
      <c r="D12525" s="70" t="s">
        <v>4910</v>
      </c>
    </row>
    <row r="12526" spans="1:4">
      <c r="A12526" s="70" t="s">
        <v>9084</v>
      </c>
      <c r="B12526" s="70" t="s">
        <v>9083</v>
      </c>
      <c r="C12526" s="171">
        <v>0.956632584468595</v>
      </c>
      <c r="D12526" s="70" t="s">
        <v>4910</v>
      </c>
    </row>
    <row r="12527" spans="1:4">
      <c r="A12527" s="70" t="s">
        <v>9082</v>
      </c>
      <c r="B12527" s="70" t="s">
        <v>9081</v>
      </c>
      <c r="C12527" s="171">
        <v>0.95665816211515897</v>
      </c>
      <c r="D12527" s="70" t="s">
        <v>4910</v>
      </c>
    </row>
    <row r="12528" spans="1:4">
      <c r="A12528" s="70" t="s">
        <v>9080</v>
      </c>
      <c r="B12528" s="70" t="s">
        <v>9079</v>
      </c>
      <c r="C12528" s="171">
        <v>0.95676339210962902</v>
      </c>
      <c r="D12528" s="70" t="s">
        <v>4910</v>
      </c>
    </row>
    <row r="12529" spans="1:4">
      <c r="A12529" s="70" t="s">
        <v>9078</v>
      </c>
      <c r="B12529" s="70" t="s">
        <v>9077</v>
      </c>
      <c r="C12529" s="171">
        <v>0.95682768486870795</v>
      </c>
      <c r="D12529" s="70" t="s">
        <v>4910</v>
      </c>
    </row>
    <row r="12530" spans="1:4">
      <c r="A12530" s="70" t="s">
        <v>9076</v>
      </c>
      <c r="B12530" s="70" t="s">
        <v>9075</v>
      </c>
      <c r="C12530" s="171">
        <v>0.95682910140333499</v>
      </c>
      <c r="D12530" s="70" t="s">
        <v>4910</v>
      </c>
    </row>
    <row r="12531" spans="1:4">
      <c r="A12531" s="70" t="s">
        <v>9074</v>
      </c>
      <c r="B12531" s="70" t="s">
        <v>9073</v>
      </c>
      <c r="C12531" s="171">
        <v>0.95685561315882905</v>
      </c>
      <c r="D12531" s="70" t="s">
        <v>4910</v>
      </c>
    </row>
    <row r="12532" spans="1:4">
      <c r="A12532" s="70" t="s">
        <v>9072</v>
      </c>
      <c r="B12532" s="70" t="s">
        <v>9071</v>
      </c>
      <c r="C12532" s="171">
        <v>0.95686330846192402</v>
      </c>
      <c r="D12532" s="70" t="s">
        <v>4910</v>
      </c>
    </row>
    <row r="12533" spans="1:4">
      <c r="A12533" s="70" t="s">
        <v>9070</v>
      </c>
      <c r="B12533" s="70" t="s">
        <v>9069</v>
      </c>
      <c r="C12533" s="171">
        <v>0.95688005888993799</v>
      </c>
      <c r="D12533" s="70" t="s">
        <v>4910</v>
      </c>
    </row>
    <row r="12534" spans="1:4">
      <c r="A12534" s="70" t="s">
        <v>9068</v>
      </c>
      <c r="B12534" s="70" t="s">
        <v>9067</v>
      </c>
      <c r="C12534" s="171">
        <v>0.95688928638203696</v>
      </c>
      <c r="D12534" s="70" t="s">
        <v>4910</v>
      </c>
    </row>
    <row r="12535" spans="1:4">
      <c r="A12535" s="70" t="s">
        <v>9066</v>
      </c>
      <c r="B12535" s="70" t="s">
        <v>9066</v>
      </c>
      <c r="C12535" s="171">
        <v>0.95693332180246105</v>
      </c>
      <c r="D12535" s="70" t="s">
        <v>4910</v>
      </c>
    </row>
    <row r="12536" spans="1:4">
      <c r="A12536" s="70" t="s">
        <v>9065</v>
      </c>
      <c r="B12536" s="70" t="s">
        <v>9064</v>
      </c>
      <c r="C12536" s="171">
        <v>0.95697400291450796</v>
      </c>
      <c r="D12536" s="70" t="s">
        <v>4910</v>
      </c>
    </row>
    <row r="12537" spans="1:4">
      <c r="A12537" s="70" t="s">
        <v>9063</v>
      </c>
      <c r="B12537" s="70" t="s">
        <v>9062</v>
      </c>
      <c r="C12537" s="171">
        <v>0.95706302863525905</v>
      </c>
      <c r="D12537" s="70" t="s">
        <v>4910</v>
      </c>
    </row>
    <row r="12538" spans="1:4">
      <c r="A12538" s="70" t="s">
        <v>9061</v>
      </c>
      <c r="B12538" s="70" t="s">
        <v>9060</v>
      </c>
      <c r="C12538" s="171">
        <v>0.95708411023665396</v>
      </c>
      <c r="D12538" s="70" t="s">
        <v>4910</v>
      </c>
    </row>
    <row r="12539" spans="1:4">
      <c r="A12539" s="70" t="s">
        <v>9059</v>
      </c>
      <c r="B12539" s="70" t="s">
        <v>9058</v>
      </c>
      <c r="C12539" s="171">
        <v>0.95713233581858503</v>
      </c>
      <c r="D12539" s="70" t="s">
        <v>4910</v>
      </c>
    </row>
    <row r="12540" spans="1:4">
      <c r="A12540" s="70" t="s">
        <v>9057</v>
      </c>
      <c r="B12540" s="70" t="s">
        <v>9056</v>
      </c>
      <c r="C12540" s="171">
        <v>0.95720784991508401</v>
      </c>
      <c r="D12540" s="70" t="s">
        <v>4910</v>
      </c>
    </row>
    <row r="12541" spans="1:4">
      <c r="A12541" s="70" t="s">
        <v>9055</v>
      </c>
      <c r="B12541" s="70" t="s">
        <v>9054</v>
      </c>
      <c r="C12541" s="171">
        <v>0.957247261889557</v>
      </c>
      <c r="D12541" s="70" t="s">
        <v>4910</v>
      </c>
    </row>
    <row r="12542" spans="1:4">
      <c r="A12542" s="70" t="s">
        <v>9053</v>
      </c>
      <c r="B12542" s="70" t="s">
        <v>9052</v>
      </c>
      <c r="C12542" s="171">
        <v>0.95726936681080299</v>
      </c>
      <c r="D12542" s="70" t="s">
        <v>4910</v>
      </c>
    </row>
    <row r="12543" spans="1:4">
      <c r="A12543" s="70" t="s">
        <v>9051</v>
      </c>
      <c r="B12543" s="70" t="s">
        <v>9050</v>
      </c>
      <c r="C12543" s="171">
        <v>0.95728760204889995</v>
      </c>
      <c r="D12543" s="70" t="s">
        <v>4910</v>
      </c>
    </row>
    <row r="12544" spans="1:4">
      <c r="A12544" s="70" t="s">
        <v>9049</v>
      </c>
      <c r="B12544" s="70" t="s">
        <v>9048</v>
      </c>
      <c r="C12544" s="171">
        <v>0.95742462226337799</v>
      </c>
      <c r="D12544" s="70" t="s">
        <v>4910</v>
      </c>
    </row>
    <row r="12545" spans="1:4">
      <c r="A12545" s="70" t="s">
        <v>9047</v>
      </c>
      <c r="B12545" s="70" t="s">
        <v>9046</v>
      </c>
      <c r="C12545" s="171">
        <v>0.95749602706680403</v>
      </c>
      <c r="D12545" s="70" t="s">
        <v>4910</v>
      </c>
    </row>
    <row r="12546" spans="1:4">
      <c r="A12546" s="70" t="s">
        <v>9045</v>
      </c>
      <c r="B12546" s="70" t="s">
        <v>9044</v>
      </c>
      <c r="C12546" s="171">
        <v>0.95749867680780798</v>
      </c>
      <c r="D12546" s="70" t="s">
        <v>4910</v>
      </c>
    </row>
    <row r="12547" spans="1:4">
      <c r="A12547" s="70" t="s">
        <v>9043</v>
      </c>
      <c r="B12547" s="70" t="s">
        <v>9042</v>
      </c>
      <c r="C12547" s="171">
        <v>0.95752150964194904</v>
      </c>
      <c r="D12547" s="70" t="s">
        <v>4910</v>
      </c>
    </row>
    <row r="12548" spans="1:4">
      <c r="A12548" s="70" t="s">
        <v>9041</v>
      </c>
      <c r="B12548" s="70" t="s">
        <v>9041</v>
      </c>
      <c r="C12548" s="171">
        <v>0.957547116670594</v>
      </c>
      <c r="D12548" s="70" t="s">
        <v>4910</v>
      </c>
    </row>
    <row r="12549" spans="1:4">
      <c r="A12549" s="70" t="s">
        <v>9040</v>
      </c>
      <c r="B12549" s="70" t="s">
        <v>9039</v>
      </c>
      <c r="C12549" s="171">
        <v>0.95762324681262001</v>
      </c>
      <c r="D12549" s="70" t="s">
        <v>4910</v>
      </c>
    </row>
    <row r="12550" spans="1:4">
      <c r="A12550" s="70" t="s">
        <v>9038</v>
      </c>
      <c r="B12550" s="70" t="s">
        <v>9037</v>
      </c>
      <c r="C12550" s="171">
        <v>0.95762521211628904</v>
      </c>
      <c r="D12550" s="70" t="s">
        <v>4910</v>
      </c>
    </row>
    <row r="12551" spans="1:4">
      <c r="A12551" s="70" t="s">
        <v>9036</v>
      </c>
      <c r="B12551" s="70" t="s">
        <v>9035</v>
      </c>
      <c r="C12551" s="171">
        <v>0.95762521211628904</v>
      </c>
      <c r="D12551" s="70" t="s">
        <v>4910</v>
      </c>
    </row>
    <row r="12552" spans="1:4">
      <c r="A12552" s="70" t="s">
        <v>9034</v>
      </c>
      <c r="B12552" s="70" t="s">
        <v>9033</v>
      </c>
      <c r="C12552" s="171">
        <v>0.95776626213835703</v>
      </c>
      <c r="D12552" s="70" t="s">
        <v>4910</v>
      </c>
    </row>
    <row r="12553" spans="1:4">
      <c r="A12553" s="70" t="s">
        <v>9032</v>
      </c>
      <c r="B12553" s="70" t="s">
        <v>9031</v>
      </c>
      <c r="C12553" s="171">
        <v>0.95779386530133503</v>
      </c>
      <c r="D12553" s="70" t="s">
        <v>4910</v>
      </c>
    </row>
    <row r="12554" spans="1:4">
      <c r="A12554" s="70" t="s">
        <v>9030</v>
      </c>
      <c r="B12554" s="70" t="s">
        <v>9029</v>
      </c>
      <c r="C12554" s="171">
        <v>0.95782802430288505</v>
      </c>
      <c r="D12554" s="70" t="s">
        <v>4910</v>
      </c>
    </row>
    <row r="12555" spans="1:4">
      <c r="A12555" s="70" t="s">
        <v>9028</v>
      </c>
      <c r="B12555" s="70" t="s">
        <v>9027</v>
      </c>
      <c r="C12555" s="171">
        <v>0.95783346791430601</v>
      </c>
      <c r="D12555" s="70" t="s">
        <v>4910</v>
      </c>
    </row>
    <row r="12556" spans="1:4">
      <c r="A12556" s="70" t="s">
        <v>9026</v>
      </c>
      <c r="B12556" s="70" t="s">
        <v>9025</v>
      </c>
      <c r="C12556" s="171">
        <v>0.95785006436779996</v>
      </c>
      <c r="D12556" s="70" t="s">
        <v>4910</v>
      </c>
    </row>
    <row r="12557" spans="1:4">
      <c r="A12557" s="70" t="s">
        <v>9024</v>
      </c>
      <c r="B12557" s="70" t="s">
        <v>9023</v>
      </c>
      <c r="C12557" s="171">
        <v>0.95787627250378204</v>
      </c>
      <c r="D12557" s="70" t="s">
        <v>4910</v>
      </c>
    </row>
    <row r="12558" spans="1:4">
      <c r="A12558" s="70" t="s">
        <v>9022</v>
      </c>
      <c r="B12558" s="70" t="s">
        <v>9021</v>
      </c>
      <c r="C12558" s="171">
        <v>0.95791001029231304</v>
      </c>
      <c r="D12558" s="70" t="s">
        <v>4910</v>
      </c>
    </row>
    <row r="12559" spans="1:4">
      <c r="A12559" s="70" t="s">
        <v>9020</v>
      </c>
      <c r="B12559" s="70" t="s">
        <v>9019</v>
      </c>
      <c r="C12559" s="171">
        <v>0.95792486533102605</v>
      </c>
      <c r="D12559" s="70" t="s">
        <v>4910</v>
      </c>
    </row>
    <row r="12560" spans="1:4">
      <c r="A12560" s="70" t="s">
        <v>9018</v>
      </c>
      <c r="B12560" s="70" t="s">
        <v>9017</v>
      </c>
      <c r="C12560" s="171">
        <v>0.95794153023676798</v>
      </c>
      <c r="D12560" s="70" t="s">
        <v>4910</v>
      </c>
    </row>
    <row r="12561" spans="1:4">
      <c r="A12561" s="70" t="s">
        <v>9016</v>
      </c>
      <c r="B12561" s="70" t="s">
        <v>9015</v>
      </c>
      <c r="C12561" s="171">
        <v>0.95797405759471999</v>
      </c>
      <c r="D12561" s="70" t="s">
        <v>4910</v>
      </c>
    </row>
    <row r="12562" spans="1:4">
      <c r="A12562" s="70" t="s">
        <v>9014</v>
      </c>
      <c r="B12562" s="70" t="s">
        <v>9013</v>
      </c>
      <c r="C12562" s="171">
        <v>0.95799549902271897</v>
      </c>
      <c r="D12562" s="70" t="s">
        <v>4910</v>
      </c>
    </row>
    <row r="12563" spans="1:4">
      <c r="A12563" s="70" t="s">
        <v>9012</v>
      </c>
      <c r="B12563" s="70" t="s">
        <v>9011</v>
      </c>
      <c r="C12563" s="171">
        <v>0.95800558144312498</v>
      </c>
      <c r="D12563" s="70" t="s">
        <v>4910</v>
      </c>
    </row>
    <row r="12564" spans="1:4">
      <c r="A12564" s="70" t="s">
        <v>9010</v>
      </c>
      <c r="B12564" s="70" t="s">
        <v>9009</v>
      </c>
      <c r="C12564" s="171">
        <v>0.95803524103091398</v>
      </c>
      <c r="D12564" s="70" t="s">
        <v>4910</v>
      </c>
    </row>
    <row r="12565" spans="1:4">
      <c r="A12565" s="70" t="s">
        <v>9008</v>
      </c>
      <c r="B12565" s="70" t="s">
        <v>9007</v>
      </c>
      <c r="C12565" s="171">
        <v>0.95805194088057499</v>
      </c>
      <c r="D12565" s="70" t="s">
        <v>4910</v>
      </c>
    </row>
    <row r="12566" spans="1:4">
      <c r="A12566" s="70" t="s">
        <v>9006</v>
      </c>
      <c r="B12566" s="70" t="s">
        <v>9005</v>
      </c>
      <c r="C12566" s="171">
        <v>0.95806397465805704</v>
      </c>
      <c r="D12566" s="70" t="s">
        <v>4910</v>
      </c>
    </row>
    <row r="12567" spans="1:4">
      <c r="A12567" s="70" t="s">
        <v>9004</v>
      </c>
      <c r="B12567" s="70" t="s">
        <v>9003</v>
      </c>
      <c r="C12567" s="171">
        <v>0.95811532210091499</v>
      </c>
      <c r="D12567" s="70" t="s">
        <v>4910</v>
      </c>
    </row>
    <row r="12568" spans="1:4">
      <c r="A12568" s="70" t="s">
        <v>9002</v>
      </c>
      <c r="B12568" s="70" t="s">
        <v>9001</v>
      </c>
      <c r="C12568" s="171">
        <v>0.95816130854017301</v>
      </c>
      <c r="D12568" s="70" t="s">
        <v>4910</v>
      </c>
    </row>
    <row r="12569" spans="1:4">
      <c r="A12569" s="70" t="s">
        <v>9000</v>
      </c>
      <c r="B12569" s="70" t="s">
        <v>8999</v>
      </c>
      <c r="C12569" s="171">
        <v>0.95818913138695005</v>
      </c>
      <c r="D12569" s="70" t="s">
        <v>4910</v>
      </c>
    </row>
    <row r="12570" spans="1:4">
      <c r="A12570" s="70" t="s">
        <v>8998</v>
      </c>
      <c r="B12570" s="70" t="s">
        <v>8997</v>
      </c>
      <c r="C12570" s="171">
        <v>0.95825750254686803</v>
      </c>
      <c r="D12570" s="70" t="s">
        <v>4910</v>
      </c>
    </row>
    <row r="12571" spans="1:4">
      <c r="A12571" s="70" t="s">
        <v>8996</v>
      </c>
      <c r="B12571" s="70" t="s">
        <v>8995</v>
      </c>
      <c r="C12571" s="171">
        <v>0.95828306568421395</v>
      </c>
      <c r="D12571" s="70" t="s">
        <v>4910</v>
      </c>
    </row>
    <row r="12572" spans="1:4">
      <c r="A12572" s="70" t="s">
        <v>8994</v>
      </c>
      <c r="B12572" s="70" t="s">
        <v>8993</v>
      </c>
      <c r="C12572" s="171">
        <v>0.95830740083374599</v>
      </c>
      <c r="D12572" s="70" t="s">
        <v>4910</v>
      </c>
    </row>
    <row r="12573" spans="1:4">
      <c r="A12573" s="70" t="s">
        <v>8992</v>
      </c>
      <c r="B12573" s="70" t="s">
        <v>8991</v>
      </c>
      <c r="C12573" s="171">
        <v>0.95836505230731905</v>
      </c>
      <c r="D12573" s="70" t="s">
        <v>4910</v>
      </c>
    </row>
    <row r="12574" spans="1:4">
      <c r="A12574" s="70" t="s">
        <v>8990</v>
      </c>
      <c r="B12574" s="70" t="s">
        <v>8989</v>
      </c>
      <c r="C12574" s="171">
        <v>0.95839976769786805</v>
      </c>
      <c r="D12574" s="70" t="s">
        <v>4910</v>
      </c>
    </row>
    <row r="12575" spans="1:4">
      <c r="A12575" s="70" t="s">
        <v>8988</v>
      </c>
      <c r="B12575" s="70" t="s">
        <v>8987</v>
      </c>
      <c r="C12575" s="171">
        <v>0.95846373462366496</v>
      </c>
      <c r="D12575" s="70" t="s">
        <v>4910</v>
      </c>
    </row>
    <row r="12576" spans="1:4">
      <c r="A12576" s="70" t="s">
        <v>8986</v>
      </c>
      <c r="B12576" s="70" t="s">
        <v>8985</v>
      </c>
      <c r="C12576" s="171">
        <v>0.95847896773584396</v>
      </c>
      <c r="D12576" s="70" t="s">
        <v>4910</v>
      </c>
    </row>
    <row r="12577" spans="1:4">
      <c r="A12577" s="70" t="s">
        <v>8984</v>
      </c>
      <c r="B12577" s="70" t="s">
        <v>8983</v>
      </c>
      <c r="C12577" s="171">
        <v>0.95847896773584396</v>
      </c>
      <c r="D12577" s="70" t="s">
        <v>4910</v>
      </c>
    </row>
    <row r="12578" spans="1:4">
      <c r="A12578" s="70" t="s">
        <v>8982</v>
      </c>
      <c r="B12578" s="70" t="s">
        <v>8981</v>
      </c>
      <c r="C12578" s="171">
        <v>0.95847896773584396</v>
      </c>
      <c r="D12578" s="70" t="s">
        <v>4910</v>
      </c>
    </row>
    <row r="12579" spans="1:4">
      <c r="A12579" s="70" t="s">
        <v>8980</v>
      </c>
      <c r="B12579" s="70" t="s">
        <v>8979</v>
      </c>
      <c r="C12579" s="171">
        <v>0.95852319921598195</v>
      </c>
      <c r="D12579" s="70" t="s">
        <v>4910</v>
      </c>
    </row>
    <row r="12580" spans="1:4">
      <c r="A12580" s="70" t="s">
        <v>8978</v>
      </c>
      <c r="B12580" s="70" t="s">
        <v>8977</v>
      </c>
      <c r="C12580" s="171">
        <v>0.95852425050064705</v>
      </c>
      <c r="D12580" s="70" t="s">
        <v>4910</v>
      </c>
    </row>
    <row r="12581" spans="1:4">
      <c r="A12581" s="70" t="s">
        <v>8976</v>
      </c>
      <c r="B12581" s="70" t="s">
        <v>8975</v>
      </c>
      <c r="C12581" s="171">
        <v>0.95863220736161403</v>
      </c>
      <c r="D12581" s="70" t="s">
        <v>4910</v>
      </c>
    </row>
    <row r="12582" spans="1:4">
      <c r="A12582" s="70" t="s">
        <v>8974</v>
      </c>
      <c r="B12582" s="70" t="s">
        <v>8973</v>
      </c>
      <c r="C12582" s="171">
        <v>0.95864628387345596</v>
      </c>
      <c r="D12582" s="70" t="s">
        <v>4910</v>
      </c>
    </row>
    <row r="12583" spans="1:4">
      <c r="A12583" s="70" t="s">
        <v>8972</v>
      </c>
      <c r="B12583" s="70" t="s">
        <v>8971</v>
      </c>
      <c r="C12583" s="171">
        <v>0.958672314808802</v>
      </c>
      <c r="D12583" s="70" t="s">
        <v>4910</v>
      </c>
    </row>
    <row r="12584" spans="1:4">
      <c r="A12584" s="70" t="s">
        <v>8970</v>
      </c>
      <c r="B12584" s="70" t="s">
        <v>8969</v>
      </c>
      <c r="C12584" s="171">
        <v>0.95869590093963597</v>
      </c>
      <c r="D12584" s="70" t="s">
        <v>4910</v>
      </c>
    </row>
    <row r="12585" spans="1:4">
      <c r="A12585" s="70" t="s">
        <v>8968</v>
      </c>
      <c r="B12585" s="70" t="s">
        <v>8967</v>
      </c>
      <c r="C12585" s="171">
        <v>0.95871213888031104</v>
      </c>
      <c r="D12585" s="70" t="s">
        <v>4910</v>
      </c>
    </row>
    <row r="12586" spans="1:4">
      <c r="A12586" s="70" t="s">
        <v>8966</v>
      </c>
      <c r="B12586" s="70" t="s">
        <v>8965</v>
      </c>
      <c r="C12586" s="171">
        <v>0.95881380429508201</v>
      </c>
      <c r="D12586" s="70" t="s">
        <v>4910</v>
      </c>
    </row>
    <row r="12587" spans="1:4">
      <c r="A12587" s="70" t="s">
        <v>8964</v>
      </c>
      <c r="B12587" s="70" t="s">
        <v>8963</v>
      </c>
      <c r="C12587" s="171">
        <v>0.95883226711199199</v>
      </c>
      <c r="D12587" s="70" t="s">
        <v>4910</v>
      </c>
    </row>
    <row r="12588" spans="1:4">
      <c r="A12588" s="70" t="s">
        <v>8962</v>
      </c>
      <c r="B12588" s="70" t="s">
        <v>8961</v>
      </c>
      <c r="C12588" s="171">
        <v>0.95886941418159499</v>
      </c>
      <c r="D12588" s="70" t="s">
        <v>4910</v>
      </c>
    </row>
    <row r="12589" spans="1:4">
      <c r="A12589" s="70" t="s">
        <v>8960</v>
      </c>
      <c r="B12589" s="70" t="s">
        <v>8959</v>
      </c>
      <c r="C12589" s="171">
        <v>0.95894583805438804</v>
      </c>
      <c r="D12589" s="70" t="s">
        <v>4910</v>
      </c>
    </row>
    <row r="12590" spans="1:4">
      <c r="A12590" s="70" t="s">
        <v>8958</v>
      </c>
      <c r="B12590" s="70" t="s">
        <v>8957</v>
      </c>
      <c r="C12590" s="171">
        <v>0.95899087726342502</v>
      </c>
      <c r="D12590" s="70" t="s">
        <v>4910</v>
      </c>
    </row>
    <row r="12591" spans="1:4">
      <c r="A12591" s="70" t="s">
        <v>8956</v>
      </c>
      <c r="B12591" s="70" t="s">
        <v>8955</v>
      </c>
      <c r="C12591" s="171">
        <v>0.95901802386618595</v>
      </c>
      <c r="D12591" s="70" t="s">
        <v>4910</v>
      </c>
    </row>
    <row r="12592" spans="1:4">
      <c r="A12592" s="70" t="s">
        <v>8954</v>
      </c>
      <c r="B12592" s="70" t="s">
        <v>8953</v>
      </c>
      <c r="C12592" s="171">
        <v>0.95903333693106596</v>
      </c>
      <c r="D12592" s="70" t="s">
        <v>4910</v>
      </c>
    </row>
    <row r="12593" spans="1:4">
      <c r="A12593" s="70" t="s">
        <v>8952</v>
      </c>
      <c r="B12593" s="70" t="s">
        <v>8951</v>
      </c>
      <c r="C12593" s="171">
        <v>0.959081873774973</v>
      </c>
      <c r="D12593" s="70" t="s">
        <v>4910</v>
      </c>
    </row>
    <row r="12594" spans="1:4">
      <c r="A12594" s="70" t="s">
        <v>8950</v>
      </c>
      <c r="B12594" s="70" t="s">
        <v>8949</v>
      </c>
      <c r="C12594" s="171">
        <v>0.95908731635378996</v>
      </c>
      <c r="D12594" s="70" t="s">
        <v>4910</v>
      </c>
    </row>
    <row r="12595" spans="1:4">
      <c r="A12595" s="70" t="s">
        <v>8948</v>
      </c>
      <c r="B12595" s="70" t="s">
        <v>8947</v>
      </c>
      <c r="C12595" s="171">
        <v>0.95914839532667195</v>
      </c>
      <c r="D12595" s="70" t="s">
        <v>4910</v>
      </c>
    </row>
    <row r="12596" spans="1:4">
      <c r="A12596" s="70" t="s">
        <v>8946</v>
      </c>
      <c r="B12596" s="70" t="s">
        <v>8945</v>
      </c>
      <c r="C12596" s="171">
        <v>0.95921740596415805</v>
      </c>
      <c r="D12596" s="70" t="s">
        <v>4910</v>
      </c>
    </row>
    <row r="12597" spans="1:4">
      <c r="A12597" s="70" t="s">
        <v>8944</v>
      </c>
      <c r="B12597" s="70" t="s">
        <v>8943</v>
      </c>
      <c r="C12597" s="171">
        <v>0.95927604876868799</v>
      </c>
      <c r="D12597" s="70" t="s">
        <v>4910</v>
      </c>
    </row>
    <row r="12598" spans="1:4">
      <c r="A12598" s="70" t="s">
        <v>8942</v>
      </c>
      <c r="B12598" s="70" t="s">
        <v>8941</v>
      </c>
      <c r="C12598" s="171">
        <v>0.95930719781145501</v>
      </c>
      <c r="D12598" s="70" t="s">
        <v>4910</v>
      </c>
    </row>
    <row r="12599" spans="1:4">
      <c r="A12599" s="70" t="s">
        <v>8940</v>
      </c>
      <c r="B12599" s="70" t="s">
        <v>8939</v>
      </c>
      <c r="C12599" s="171">
        <v>0.95936623964953904</v>
      </c>
      <c r="D12599" s="70" t="s">
        <v>4910</v>
      </c>
    </row>
    <row r="12600" spans="1:4">
      <c r="A12600" s="70" t="s">
        <v>8938</v>
      </c>
      <c r="B12600" s="70" t="s">
        <v>8937</v>
      </c>
      <c r="C12600" s="171">
        <v>0.95937959462933498</v>
      </c>
      <c r="D12600" s="70" t="s">
        <v>4910</v>
      </c>
    </row>
    <row r="12601" spans="1:4">
      <c r="A12601" s="70" t="s">
        <v>8936</v>
      </c>
      <c r="B12601" s="70" t="s">
        <v>8935</v>
      </c>
      <c r="C12601" s="171">
        <v>0.95941734336488704</v>
      </c>
      <c r="D12601" s="70" t="s">
        <v>4910</v>
      </c>
    </row>
    <row r="12602" spans="1:4">
      <c r="A12602" s="70" t="s">
        <v>8934</v>
      </c>
      <c r="B12602" s="70" t="s">
        <v>8933</v>
      </c>
      <c r="C12602" s="171">
        <v>0.95943109307001895</v>
      </c>
      <c r="D12602" s="70" t="s">
        <v>4910</v>
      </c>
    </row>
    <row r="12603" spans="1:4">
      <c r="A12603" s="70" t="s">
        <v>8932</v>
      </c>
      <c r="B12603" s="70" t="s">
        <v>8931</v>
      </c>
      <c r="C12603" s="171">
        <v>0.95951241527504105</v>
      </c>
      <c r="D12603" s="70" t="s">
        <v>4910</v>
      </c>
    </row>
    <row r="12604" spans="1:4">
      <c r="A12604" s="70" t="s">
        <v>8930</v>
      </c>
      <c r="B12604" s="70" t="s">
        <v>8929</v>
      </c>
      <c r="C12604" s="171">
        <v>0.95951855681937603</v>
      </c>
      <c r="D12604" s="70" t="s">
        <v>4910</v>
      </c>
    </row>
    <row r="12605" spans="1:4">
      <c r="A12605" s="70" t="s">
        <v>8928</v>
      </c>
      <c r="B12605" s="70" t="s">
        <v>8927</v>
      </c>
      <c r="C12605" s="171">
        <v>0.95977631534299901</v>
      </c>
      <c r="D12605" s="70" t="s">
        <v>4910</v>
      </c>
    </row>
    <row r="12606" spans="1:4">
      <c r="A12606" s="70" t="s">
        <v>8926</v>
      </c>
      <c r="B12606" s="70" t="s">
        <v>8925</v>
      </c>
      <c r="C12606" s="171">
        <v>0.95979102606657496</v>
      </c>
      <c r="D12606" s="70" t="s">
        <v>4910</v>
      </c>
    </row>
    <row r="12607" spans="1:4">
      <c r="A12607" s="70" t="s">
        <v>8924</v>
      </c>
      <c r="B12607" s="70" t="s">
        <v>8923</v>
      </c>
      <c r="C12607" s="171">
        <v>0.95981673769744702</v>
      </c>
      <c r="D12607" s="70" t="s">
        <v>4910</v>
      </c>
    </row>
    <row r="12608" spans="1:4">
      <c r="A12608" s="70" t="s">
        <v>8922</v>
      </c>
      <c r="B12608" s="70" t="s">
        <v>8921</v>
      </c>
      <c r="C12608" s="171">
        <v>0.95983748408973601</v>
      </c>
      <c r="D12608" s="70" t="s">
        <v>4910</v>
      </c>
    </row>
    <row r="12609" spans="1:4">
      <c r="A12609" s="70" t="s">
        <v>8920</v>
      </c>
      <c r="B12609" s="70" t="s">
        <v>8920</v>
      </c>
      <c r="C12609" s="171">
        <v>0.95983984656832599</v>
      </c>
      <c r="D12609" s="70" t="s">
        <v>4910</v>
      </c>
    </row>
    <row r="12610" spans="1:4">
      <c r="A12610" s="70" t="s">
        <v>8919</v>
      </c>
      <c r="B12610" s="70" t="s">
        <v>8918</v>
      </c>
      <c r="C12610" s="171">
        <v>0.95984635899090098</v>
      </c>
      <c r="D12610" s="70" t="s">
        <v>4910</v>
      </c>
    </row>
    <row r="12611" spans="1:4">
      <c r="A12611" s="70" t="s">
        <v>8917</v>
      </c>
      <c r="B12611" s="70" t="s">
        <v>8916</v>
      </c>
      <c r="C12611" s="171">
        <v>0.95985193055688101</v>
      </c>
      <c r="D12611" s="70" t="s">
        <v>4910</v>
      </c>
    </row>
    <row r="12612" spans="1:4">
      <c r="A12612" s="70" t="s">
        <v>8915</v>
      </c>
      <c r="B12612" s="70" t="s">
        <v>8914</v>
      </c>
      <c r="C12612" s="171">
        <v>0.95987629140506103</v>
      </c>
      <c r="D12612" s="70" t="s">
        <v>4910</v>
      </c>
    </row>
    <row r="12613" spans="1:4">
      <c r="A12613" s="70" t="s">
        <v>8913</v>
      </c>
      <c r="B12613" s="70" t="s">
        <v>8912</v>
      </c>
      <c r="C12613" s="171">
        <v>0.959887580926991</v>
      </c>
      <c r="D12613" s="70" t="s">
        <v>4910</v>
      </c>
    </row>
    <row r="12614" spans="1:4">
      <c r="A12614" s="70" t="s">
        <v>8911</v>
      </c>
      <c r="B12614" s="70" t="s">
        <v>8910</v>
      </c>
      <c r="C12614" s="171">
        <v>0.95991140731023705</v>
      </c>
      <c r="D12614" s="70" t="s">
        <v>4910</v>
      </c>
    </row>
    <row r="12615" spans="1:4">
      <c r="A12615" s="70" t="s">
        <v>8909</v>
      </c>
      <c r="B12615" s="70" t="s">
        <v>8908</v>
      </c>
      <c r="C12615" s="171">
        <v>0.95991231292366896</v>
      </c>
      <c r="D12615" s="70" t="s">
        <v>4910</v>
      </c>
    </row>
    <row r="12616" spans="1:4">
      <c r="A12616" s="70" t="s">
        <v>8907</v>
      </c>
      <c r="B12616" s="70" t="s">
        <v>8906</v>
      </c>
      <c r="C12616" s="171">
        <v>0.95993000501637704</v>
      </c>
      <c r="D12616" s="70" t="s">
        <v>4910</v>
      </c>
    </row>
    <row r="12617" spans="1:4">
      <c r="A12617" s="70" t="s">
        <v>8905</v>
      </c>
      <c r="B12617" s="70" t="s">
        <v>8904</v>
      </c>
      <c r="C12617" s="171">
        <v>0.96001028461354698</v>
      </c>
      <c r="D12617" s="70" t="s">
        <v>4910</v>
      </c>
    </row>
    <row r="12618" spans="1:4">
      <c r="A12618" s="70" t="s">
        <v>8903</v>
      </c>
      <c r="B12618" s="70" t="s">
        <v>8902</v>
      </c>
      <c r="C12618" s="171">
        <v>0.96006015307903703</v>
      </c>
      <c r="D12618" s="70" t="s">
        <v>4910</v>
      </c>
    </row>
    <row r="12619" spans="1:4">
      <c r="A12619" s="70" t="s">
        <v>8901</v>
      </c>
      <c r="B12619" s="70" t="s">
        <v>8900</v>
      </c>
      <c r="C12619" s="171">
        <v>0.96009949981063802</v>
      </c>
      <c r="D12619" s="70" t="s">
        <v>4910</v>
      </c>
    </row>
    <row r="12620" spans="1:4">
      <c r="A12620" s="70" t="s">
        <v>8899</v>
      </c>
      <c r="B12620" s="70" t="s">
        <v>8898</v>
      </c>
      <c r="C12620" s="171">
        <v>0.96012942825151903</v>
      </c>
      <c r="D12620" s="70" t="s">
        <v>4910</v>
      </c>
    </row>
    <row r="12621" spans="1:4">
      <c r="A12621" s="70" t="s">
        <v>8897</v>
      </c>
      <c r="B12621" s="70" t="s">
        <v>8896</v>
      </c>
      <c r="C12621" s="171">
        <v>0.96017546559927502</v>
      </c>
      <c r="D12621" s="70" t="s">
        <v>4910</v>
      </c>
    </row>
    <row r="12622" spans="1:4">
      <c r="A12622" s="70" t="s">
        <v>8895</v>
      </c>
      <c r="B12622" s="70" t="s">
        <v>8894</v>
      </c>
      <c r="C12622" s="171">
        <v>0.960192466323327</v>
      </c>
      <c r="D12622" s="70" t="s">
        <v>4910</v>
      </c>
    </row>
    <row r="12623" spans="1:4">
      <c r="A12623" s="70" t="s">
        <v>8893</v>
      </c>
      <c r="B12623" s="70" t="s">
        <v>8892</v>
      </c>
      <c r="C12623" s="171">
        <v>0.960293392536677</v>
      </c>
      <c r="D12623" s="70" t="s">
        <v>4910</v>
      </c>
    </row>
    <row r="12624" spans="1:4">
      <c r="A12624" s="70" t="s">
        <v>8891</v>
      </c>
      <c r="B12624" s="70" t="s">
        <v>8890</v>
      </c>
      <c r="C12624" s="171">
        <v>0.96031020051474103</v>
      </c>
      <c r="D12624" s="70" t="s">
        <v>4910</v>
      </c>
    </row>
    <row r="12625" spans="1:4">
      <c r="A12625" s="70" t="s">
        <v>8889</v>
      </c>
      <c r="B12625" s="70" t="s">
        <v>8888</v>
      </c>
      <c r="C12625" s="171">
        <v>0.96031456842102902</v>
      </c>
      <c r="D12625" s="70" t="s">
        <v>4910</v>
      </c>
    </row>
    <row r="12626" spans="1:4">
      <c r="A12626" s="70" t="s">
        <v>8887</v>
      </c>
      <c r="B12626" s="70" t="s">
        <v>8886</v>
      </c>
      <c r="C12626" s="171">
        <v>0.96040048121128196</v>
      </c>
      <c r="D12626" s="70" t="s">
        <v>4910</v>
      </c>
    </row>
    <row r="12627" spans="1:4">
      <c r="A12627" s="70" t="s">
        <v>8885</v>
      </c>
      <c r="B12627" s="70" t="s">
        <v>8884</v>
      </c>
      <c r="C12627" s="171">
        <v>0.96040886065366604</v>
      </c>
      <c r="D12627" s="70" t="s">
        <v>4910</v>
      </c>
    </row>
    <row r="12628" spans="1:4">
      <c r="A12628" s="70" t="s">
        <v>8883</v>
      </c>
      <c r="B12628" s="70" t="s">
        <v>8882</v>
      </c>
      <c r="C12628" s="171">
        <v>0.96042622469574701</v>
      </c>
      <c r="D12628" s="70" t="s">
        <v>4910</v>
      </c>
    </row>
    <row r="12629" spans="1:4">
      <c r="A12629" s="70" t="s">
        <v>8881</v>
      </c>
      <c r="B12629" s="70" t="s">
        <v>8880</v>
      </c>
      <c r="C12629" s="171">
        <v>0.96047685826614504</v>
      </c>
      <c r="D12629" s="70" t="s">
        <v>4910</v>
      </c>
    </row>
    <row r="12630" spans="1:4">
      <c r="A12630" s="70" t="s">
        <v>8879</v>
      </c>
      <c r="B12630" s="70" t="s">
        <v>8878</v>
      </c>
      <c r="C12630" s="171">
        <v>0.96052542294237198</v>
      </c>
      <c r="D12630" s="70" t="s">
        <v>4910</v>
      </c>
    </row>
    <row r="12631" spans="1:4">
      <c r="A12631" s="70" t="s">
        <v>8877</v>
      </c>
      <c r="B12631" s="70" t="s">
        <v>8876</v>
      </c>
      <c r="C12631" s="171">
        <v>0.96055094640091998</v>
      </c>
      <c r="D12631" s="70" t="s">
        <v>4910</v>
      </c>
    </row>
    <row r="12632" spans="1:4">
      <c r="A12632" s="70" t="s">
        <v>8875</v>
      </c>
      <c r="B12632" s="70" t="s">
        <v>8874</v>
      </c>
      <c r="C12632" s="171">
        <v>0.96058760301444102</v>
      </c>
      <c r="D12632" s="70" t="s">
        <v>4910</v>
      </c>
    </row>
    <row r="12633" spans="1:4">
      <c r="A12633" s="70" t="s">
        <v>8873</v>
      </c>
      <c r="B12633" s="70" t="s">
        <v>8872</v>
      </c>
      <c r="C12633" s="171">
        <v>0.96058760301444102</v>
      </c>
      <c r="D12633" s="70" t="s">
        <v>4910</v>
      </c>
    </row>
    <row r="12634" spans="1:4">
      <c r="A12634" s="70" t="s">
        <v>8871</v>
      </c>
      <c r="B12634" s="70" t="s">
        <v>8871</v>
      </c>
      <c r="C12634" s="171">
        <v>0.96064803243158703</v>
      </c>
      <c r="D12634" s="70" t="s">
        <v>4910</v>
      </c>
    </row>
    <row r="12635" spans="1:4">
      <c r="A12635" s="70" t="s">
        <v>8870</v>
      </c>
      <c r="B12635" s="70" t="s">
        <v>8869</v>
      </c>
      <c r="C12635" s="171">
        <v>0.96066505544662695</v>
      </c>
      <c r="D12635" s="70" t="s">
        <v>4910</v>
      </c>
    </row>
    <row r="12636" spans="1:4">
      <c r="A12636" s="70" t="s">
        <v>8868</v>
      </c>
      <c r="B12636" s="70" t="s">
        <v>8867</v>
      </c>
      <c r="C12636" s="171">
        <v>0.96066518672731804</v>
      </c>
      <c r="D12636" s="70" t="s">
        <v>4910</v>
      </c>
    </row>
    <row r="12637" spans="1:4">
      <c r="A12637" s="70" t="s">
        <v>8866</v>
      </c>
      <c r="B12637" s="70" t="s">
        <v>8865</v>
      </c>
      <c r="C12637" s="171">
        <v>0.96068598472573796</v>
      </c>
      <c r="D12637" s="70" t="s">
        <v>4910</v>
      </c>
    </row>
    <row r="12638" spans="1:4">
      <c r="A12638" s="70" t="s">
        <v>8864</v>
      </c>
      <c r="B12638" s="70" t="s">
        <v>8863</v>
      </c>
      <c r="C12638" s="171">
        <v>0.96069955048391098</v>
      </c>
      <c r="D12638" s="70" t="s">
        <v>4910</v>
      </c>
    </row>
    <row r="12639" spans="1:4">
      <c r="A12639" s="70" t="s">
        <v>8862</v>
      </c>
      <c r="B12639" s="70" t="s">
        <v>8861</v>
      </c>
      <c r="C12639" s="171">
        <v>0.96074585571772297</v>
      </c>
      <c r="D12639" s="70" t="s">
        <v>4910</v>
      </c>
    </row>
    <row r="12640" spans="1:4">
      <c r="A12640" s="70" t="s">
        <v>8860</v>
      </c>
      <c r="B12640" s="70" t="s">
        <v>8859</v>
      </c>
      <c r="C12640" s="171">
        <v>0.960769369079571</v>
      </c>
      <c r="D12640" s="70" t="s">
        <v>4910</v>
      </c>
    </row>
    <row r="12641" spans="1:4">
      <c r="A12641" s="70" t="s">
        <v>8858</v>
      </c>
      <c r="B12641" s="70" t="s">
        <v>8857</v>
      </c>
      <c r="C12641" s="171">
        <v>0.96084373665734601</v>
      </c>
      <c r="D12641" s="70" t="s">
        <v>4910</v>
      </c>
    </row>
    <row r="12642" spans="1:4">
      <c r="A12642" s="70" t="s">
        <v>8856</v>
      </c>
      <c r="B12642" s="70" t="s">
        <v>8855</v>
      </c>
      <c r="C12642" s="171">
        <v>0.96087372372901503</v>
      </c>
      <c r="D12642" s="70" t="s">
        <v>4910</v>
      </c>
    </row>
    <row r="12643" spans="1:4">
      <c r="A12643" s="70" t="s">
        <v>8854</v>
      </c>
      <c r="B12643" s="70" t="s">
        <v>8853</v>
      </c>
      <c r="C12643" s="171">
        <v>0.96088603950037799</v>
      </c>
      <c r="D12643" s="70" t="s">
        <v>4910</v>
      </c>
    </row>
    <row r="12644" spans="1:4">
      <c r="A12644" s="70" t="s">
        <v>8852</v>
      </c>
      <c r="B12644" s="70" t="s">
        <v>8851</v>
      </c>
      <c r="C12644" s="171">
        <v>0.96091188172808695</v>
      </c>
      <c r="D12644" s="70" t="s">
        <v>4910</v>
      </c>
    </row>
    <row r="12645" spans="1:4">
      <c r="A12645" s="70" t="s">
        <v>8850</v>
      </c>
      <c r="B12645" s="70" t="s">
        <v>8849</v>
      </c>
      <c r="C12645" s="171">
        <v>0.96091543109793498</v>
      </c>
      <c r="D12645" s="70" t="s">
        <v>4910</v>
      </c>
    </row>
    <row r="12646" spans="1:4">
      <c r="A12646" s="70" t="s">
        <v>8848</v>
      </c>
      <c r="B12646" s="70" t="s">
        <v>8847</v>
      </c>
      <c r="C12646" s="171">
        <v>0.96096286638722295</v>
      </c>
      <c r="D12646" s="70" t="s">
        <v>4910</v>
      </c>
    </row>
    <row r="12647" spans="1:4">
      <c r="A12647" s="70" t="s">
        <v>8846</v>
      </c>
      <c r="B12647" s="70" t="s">
        <v>8845</v>
      </c>
      <c r="C12647" s="171">
        <v>0.96101174829095903</v>
      </c>
      <c r="D12647" s="70" t="s">
        <v>4910</v>
      </c>
    </row>
    <row r="12648" spans="1:4">
      <c r="A12648" s="70" t="s">
        <v>8844</v>
      </c>
      <c r="B12648" s="70" t="s">
        <v>8844</v>
      </c>
      <c r="C12648" s="171">
        <v>0.96105336657017304</v>
      </c>
      <c r="D12648" s="70" t="s">
        <v>4910</v>
      </c>
    </row>
    <row r="12649" spans="1:4">
      <c r="A12649" s="70" t="s">
        <v>8843</v>
      </c>
      <c r="B12649" s="70" t="s">
        <v>8842</v>
      </c>
      <c r="C12649" s="171">
        <v>0.96109751432976498</v>
      </c>
      <c r="D12649" s="70" t="s">
        <v>4910</v>
      </c>
    </row>
    <row r="12650" spans="1:4">
      <c r="A12650" s="70" t="s">
        <v>8841</v>
      </c>
      <c r="B12650" s="70" t="s">
        <v>8840</v>
      </c>
      <c r="C12650" s="171">
        <v>0.96109751432976498</v>
      </c>
      <c r="D12650" s="70" t="s">
        <v>4910</v>
      </c>
    </row>
    <row r="12651" spans="1:4">
      <c r="A12651" s="70" t="s">
        <v>8839</v>
      </c>
      <c r="B12651" s="70" t="s">
        <v>8838</v>
      </c>
      <c r="C12651" s="171">
        <v>0.96109751432976498</v>
      </c>
      <c r="D12651" s="70" t="s">
        <v>4910</v>
      </c>
    </row>
    <row r="12652" spans="1:4">
      <c r="A12652" s="70" t="s">
        <v>8837</v>
      </c>
      <c r="B12652" s="70" t="s">
        <v>8836</v>
      </c>
      <c r="C12652" s="171">
        <v>0.96117252043510204</v>
      </c>
      <c r="D12652" s="70" t="s">
        <v>4910</v>
      </c>
    </row>
    <row r="12653" spans="1:4">
      <c r="A12653" s="70" t="s">
        <v>8835</v>
      </c>
      <c r="B12653" s="70" t="s">
        <v>8834</v>
      </c>
      <c r="C12653" s="171">
        <v>0.96118365158734798</v>
      </c>
      <c r="D12653" s="70" t="s">
        <v>4910</v>
      </c>
    </row>
    <row r="12654" spans="1:4">
      <c r="A12654" s="70" t="s">
        <v>8833</v>
      </c>
      <c r="B12654" s="70" t="s">
        <v>8832</v>
      </c>
      <c r="C12654" s="171">
        <v>0.96123529806408503</v>
      </c>
      <c r="D12654" s="70" t="s">
        <v>4910</v>
      </c>
    </row>
    <row r="12655" spans="1:4">
      <c r="A12655" s="70" t="s">
        <v>8831</v>
      </c>
      <c r="B12655" s="70" t="s">
        <v>8830</v>
      </c>
      <c r="C12655" s="171">
        <v>0.96124078572539895</v>
      </c>
      <c r="D12655" s="70" t="s">
        <v>4910</v>
      </c>
    </row>
    <row r="12656" spans="1:4">
      <c r="A12656" s="70" t="s">
        <v>8829</v>
      </c>
      <c r="B12656" s="70" t="s">
        <v>8828</v>
      </c>
      <c r="C12656" s="171">
        <v>0.96124514133421102</v>
      </c>
      <c r="D12656" s="70" t="s">
        <v>4910</v>
      </c>
    </row>
    <row r="12657" spans="1:4">
      <c r="A12657" s="70" t="s">
        <v>8827</v>
      </c>
      <c r="B12657" s="70" t="s">
        <v>8826</v>
      </c>
      <c r="C12657" s="171">
        <v>0.96125774749610005</v>
      </c>
      <c r="D12657" s="70" t="s">
        <v>4910</v>
      </c>
    </row>
    <row r="12658" spans="1:4">
      <c r="A12658" s="70" t="s">
        <v>8825</v>
      </c>
      <c r="B12658" s="70" t="s">
        <v>8824</v>
      </c>
      <c r="C12658" s="171">
        <v>0.96132451271510599</v>
      </c>
      <c r="D12658" s="70" t="s">
        <v>4910</v>
      </c>
    </row>
    <row r="12659" spans="1:4">
      <c r="A12659" s="70" t="s">
        <v>8823</v>
      </c>
      <c r="B12659" s="70" t="s">
        <v>8822</v>
      </c>
      <c r="C12659" s="171">
        <v>0.96132451271510599</v>
      </c>
      <c r="D12659" s="70" t="s">
        <v>4910</v>
      </c>
    </row>
    <row r="12660" spans="1:4">
      <c r="A12660" s="70" t="s">
        <v>8821</v>
      </c>
      <c r="B12660" s="70" t="s">
        <v>8820</v>
      </c>
      <c r="C12660" s="171">
        <v>0.96134138256716395</v>
      </c>
      <c r="D12660" s="70" t="s">
        <v>4910</v>
      </c>
    </row>
    <row r="12661" spans="1:4">
      <c r="A12661" s="70" t="s">
        <v>8819</v>
      </c>
      <c r="B12661" s="70" t="s">
        <v>8818</v>
      </c>
      <c r="C12661" s="171">
        <v>0.96137385418451005</v>
      </c>
      <c r="D12661" s="70" t="s">
        <v>4910</v>
      </c>
    </row>
    <row r="12662" spans="1:4">
      <c r="A12662" s="70" t="s">
        <v>8817</v>
      </c>
      <c r="B12662" s="70" t="s">
        <v>8816</v>
      </c>
      <c r="C12662" s="171">
        <v>0.96148215282323002</v>
      </c>
      <c r="D12662" s="70" t="s">
        <v>4910</v>
      </c>
    </row>
    <row r="12663" spans="1:4">
      <c r="A12663" s="70" t="s">
        <v>8815</v>
      </c>
      <c r="B12663" s="70" t="s">
        <v>8814</v>
      </c>
      <c r="C12663" s="171">
        <v>0.96162265038702699</v>
      </c>
      <c r="D12663" s="70" t="s">
        <v>4910</v>
      </c>
    </row>
    <row r="12664" spans="1:4">
      <c r="A12664" s="70" t="s">
        <v>8813</v>
      </c>
      <c r="B12664" s="70" t="s">
        <v>8812</v>
      </c>
      <c r="C12664" s="171">
        <v>0.96177852253644303</v>
      </c>
      <c r="D12664" s="70" t="s">
        <v>4910</v>
      </c>
    </row>
    <row r="12665" spans="1:4">
      <c r="A12665" s="70" t="s">
        <v>8811</v>
      </c>
      <c r="B12665" s="70" t="s">
        <v>8810</v>
      </c>
      <c r="C12665" s="171">
        <v>0.96187915345063701</v>
      </c>
      <c r="D12665" s="70" t="s">
        <v>4910</v>
      </c>
    </row>
    <row r="12666" spans="1:4">
      <c r="A12666" s="70" t="s">
        <v>8809</v>
      </c>
      <c r="B12666" s="70" t="s">
        <v>8808</v>
      </c>
      <c r="C12666" s="171">
        <v>0.96190785641090604</v>
      </c>
      <c r="D12666" s="70" t="s">
        <v>4910</v>
      </c>
    </row>
    <row r="12667" spans="1:4">
      <c r="A12667" s="70" t="s">
        <v>8807</v>
      </c>
      <c r="B12667" s="70" t="s">
        <v>8806</v>
      </c>
      <c r="C12667" s="171">
        <v>0.96199199031608396</v>
      </c>
      <c r="D12667" s="70" t="s">
        <v>4910</v>
      </c>
    </row>
    <row r="12668" spans="1:4">
      <c r="A12668" s="70" t="s">
        <v>8805</v>
      </c>
      <c r="B12668" s="70" t="s">
        <v>8804</v>
      </c>
      <c r="C12668" s="171">
        <v>0.96201213240428995</v>
      </c>
      <c r="D12668" s="70" t="s">
        <v>4910</v>
      </c>
    </row>
    <row r="12669" spans="1:4">
      <c r="A12669" s="70" t="s">
        <v>8803</v>
      </c>
      <c r="B12669" s="70" t="s">
        <v>8802</v>
      </c>
      <c r="C12669" s="171">
        <v>0.96201810792479303</v>
      </c>
      <c r="D12669" s="70" t="s">
        <v>4910</v>
      </c>
    </row>
    <row r="12670" spans="1:4">
      <c r="A12670" s="70" t="s">
        <v>8801</v>
      </c>
      <c r="B12670" s="70" t="s">
        <v>8800</v>
      </c>
      <c r="C12670" s="171">
        <v>0.96205518806763501</v>
      </c>
      <c r="D12670" s="70" t="s">
        <v>4910</v>
      </c>
    </row>
    <row r="12671" spans="1:4">
      <c r="A12671" s="70" t="s">
        <v>8799</v>
      </c>
      <c r="B12671" s="70" t="s">
        <v>8798</v>
      </c>
      <c r="C12671" s="171">
        <v>0.962066035664909</v>
      </c>
      <c r="D12671" s="70" t="s">
        <v>4910</v>
      </c>
    </row>
    <row r="12672" spans="1:4">
      <c r="A12672" s="70" t="s">
        <v>8797</v>
      </c>
      <c r="B12672" s="70" t="s">
        <v>8796</v>
      </c>
      <c r="C12672" s="171">
        <v>0.96209714561889703</v>
      </c>
      <c r="D12672" s="70" t="s">
        <v>4910</v>
      </c>
    </row>
    <row r="12673" spans="1:4">
      <c r="A12673" s="70" t="s">
        <v>8795</v>
      </c>
      <c r="B12673" s="70" t="s">
        <v>8794</v>
      </c>
      <c r="C12673" s="171">
        <v>0.96213488442214001</v>
      </c>
      <c r="D12673" s="70" t="s">
        <v>4910</v>
      </c>
    </row>
    <row r="12674" spans="1:4">
      <c r="A12674" s="70" t="s">
        <v>8793</v>
      </c>
      <c r="B12674" s="70" t="s">
        <v>8792</v>
      </c>
      <c r="C12674" s="171">
        <v>0.96214676542450195</v>
      </c>
      <c r="D12674" s="70" t="s">
        <v>4910</v>
      </c>
    </row>
    <row r="12675" spans="1:4">
      <c r="A12675" s="70" t="s">
        <v>8791</v>
      </c>
      <c r="B12675" s="70" t="s">
        <v>8790</v>
      </c>
      <c r="C12675" s="171">
        <v>0.96214676542450195</v>
      </c>
      <c r="D12675" s="70" t="s">
        <v>4910</v>
      </c>
    </row>
    <row r="12676" spans="1:4">
      <c r="A12676" s="70" t="s">
        <v>8789</v>
      </c>
      <c r="B12676" s="70" t="s">
        <v>8788</v>
      </c>
      <c r="C12676" s="171">
        <v>0.962186275701714</v>
      </c>
      <c r="D12676" s="70" t="s">
        <v>4910</v>
      </c>
    </row>
    <row r="12677" spans="1:4">
      <c r="A12677" s="70" t="s">
        <v>8787</v>
      </c>
      <c r="B12677" s="70" t="s">
        <v>8786</v>
      </c>
      <c r="C12677" s="171">
        <v>0.96226823483216395</v>
      </c>
      <c r="D12677" s="70" t="s">
        <v>4910</v>
      </c>
    </row>
    <row r="12678" spans="1:4">
      <c r="A12678" s="70" t="s">
        <v>8785</v>
      </c>
      <c r="B12678" s="70" t="s">
        <v>8784</v>
      </c>
      <c r="C12678" s="171">
        <v>0.962275392473941</v>
      </c>
      <c r="D12678" s="70" t="s">
        <v>4910</v>
      </c>
    </row>
    <row r="12679" spans="1:4">
      <c r="A12679" s="70" t="s">
        <v>8783</v>
      </c>
      <c r="B12679" s="70" t="s">
        <v>8782</v>
      </c>
      <c r="C12679" s="171">
        <v>0.962303800434543</v>
      </c>
      <c r="D12679" s="70" t="s">
        <v>4910</v>
      </c>
    </row>
    <row r="12680" spans="1:4">
      <c r="A12680" s="70" t="s">
        <v>8781</v>
      </c>
      <c r="B12680" s="70" t="s">
        <v>8780</v>
      </c>
      <c r="C12680" s="171">
        <v>0.96233309191858896</v>
      </c>
      <c r="D12680" s="70" t="s">
        <v>4910</v>
      </c>
    </row>
    <row r="12681" spans="1:4">
      <c r="A12681" s="70" t="s">
        <v>8779</v>
      </c>
      <c r="B12681" s="70" t="s">
        <v>8778</v>
      </c>
      <c r="C12681" s="171">
        <v>0.96243140691322404</v>
      </c>
      <c r="D12681" s="70" t="s">
        <v>4910</v>
      </c>
    </row>
    <row r="12682" spans="1:4">
      <c r="A12682" s="70" t="s">
        <v>8777</v>
      </c>
      <c r="B12682" s="70" t="s">
        <v>8776</v>
      </c>
      <c r="C12682" s="171">
        <v>0.96243651966481603</v>
      </c>
      <c r="D12682" s="70" t="s">
        <v>4910</v>
      </c>
    </row>
    <row r="12683" spans="1:4">
      <c r="A12683" s="70" t="s">
        <v>8775</v>
      </c>
      <c r="B12683" s="70" t="s">
        <v>8774</v>
      </c>
      <c r="C12683" s="171">
        <v>0.96253377577804999</v>
      </c>
      <c r="D12683" s="70" t="s">
        <v>4910</v>
      </c>
    </row>
    <row r="12684" spans="1:4">
      <c r="A12684" s="70" t="s">
        <v>8773</v>
      </c>
      <c r="B12684" s="70" t="s">
        <v>8772</v>
      </c>
      <c r="C12684" s="171">
        <v>0.962550082656771</v>
      </c>
      <c r="D12684" s="70" t="s">
        <v>4910</v>
      </c>
    </row>
    <row r="12685" spans="1:4">
      <c r="A12685" s="70" t="s">
        <v>8771</v>
      </c>
      <c r="B12685" s="70" t="s">
        <v>8770</v>
      </c>
      <c r="C12685" s="171">
        <v>0.96257338309031404</v>
      </c>
      <c r="D12685" s="70" t="s">
        <v>4910</v>
      </c>
    </row>
    <row r="12686" spans="1:4">
      <c r="A12686" s="70" t="s">
        <v>8769</v>
      </c>
      <c r="B12686" s="70" t="s">
        <v>8768</v>
      </c>
      <c r="C12686" s="171">
        <v>0.96259275936419597</v>
      </c>
      <c r="D12686" s="70" t="s">
        <v>4910</v>
      </c>
    </row>
    <row r="12687" spans="1:4">
      <c r="A12687" s="70" t="s">
        <v>8767</v>
      </c>
      <c r="B12687" s="70" t="s">
        <v>8767</v>
      </c>
      <c r="C12687" s="171">
        <v>0.96275086431274404</v>
      </c>
      <c r="D12687" s="70" t="s">
        <v>4910</v>
      </c>
    </row>
    <row r="12688" spans="1:4">
      <c r="A12688" s="70" t="s">
        <v>8766</v>
      </c>
      <c r="B12688" s="70" t="s">
        <v>8765</v>
      </c>
      <c r="C12688" s="171">
        <v>0.96280791546295197</v>
      </c>
      <c r="D12688" s="70" t="s">
        <v>4910</v>
      </c>
    </row>
    <row r="12689" spans="1:4">
      <c r="A12689" s="70" t="s">
        <v>8764</v>
      </c>
      <c r="B12689" s="70" t="s">
        <v>8763</v>
      </c>
      <c r="C12689" s="171">
        <v>0.96282829143875404</v>
      </c>
      <c r="D12689" s="70" t="s">
        <v>4910</v>
      </c>
    </row>
    <row r="12690" spans="1:4">
      <c r="A12690" s="70" t="s">
        <v>8762</v>
      </c>
      <c r="B12690" s="70" t="s">
        <v>8761</v>
      </c>
      <c r="C12690" s="171">
        <v>0.96282829143875404</v>
      </c>
      <c r="D12690" s="70" t="s">
        <v>4910</v>
      </c>
    </row>
    <row r="12691" spans="1:4">
      <c r="A12691" s="70" t="s">
        <v>8760</v>
      </c>
      <c r="B12691" s="70" t="s">
        <v>8759</v>
      </c>
      <c r="C12691" s="171">
        <v>0.962834993787683</v>
      </c>
      <c r="D12691" s="70" t="s">
        <v>4910</v>
      </c>
    </row>
    <row r="12692" spans="1:4">
      <c r="A12692" s="70" t="s">
        <v>8758</v>
      </c>
      <c r="B12692" s="70" t="s">
        <v>8757</v>
      </c>
      <c r="C12692" s="171">
        <v>0.96283991554853299</v>
      </c>
      <c r="D12692" s="70" t="s">
        <v>4910</v>
      </c>
    </row>
    <row r="12693" spans="1:4">
      <c r="A12693" s="70" t="s">
        <v>8756</v>
      </c>
      <c r="B12693" s="70" t="s">
        <v>8755</v>
      </c>
      <c r="C12693" s="171">
        <v>0.96286994025672501</v>
      </c>
      <c r="D12693" s="70" t="s">
        <v>4910</v>
      </c>
    </row>
    <row r="12694" spans="1:4">
      <c r="A12694" s="70" t="s">
        <v>8754</v>
      </c>
      <c r="B12694" s="70" t="s">
        <v>8753</v>
      </c>
      <c r="C12694" s="171">
        <v>0.96300672839897505</v>
      </c>
      <c r="D12694" s="70" t="s">
        <v>4910</v>
      </c>
    </row>
    <row r="12695" spans="1:4">
      <c r="A12695" s="70" t="s">
        <v>8752</v>
      </c>
      <c r="B12695" s="70" t="s">
        <v>8751</v>
      </c>
      <c r="C12695" s="171">
        <v>0.96301507665225405</v>
      </c>
      <c r="D12695" s="70" t="s">
        <v>4910</v>
      </c>
    </row>
    <row r="12696" spans="1:4">
      <c r="A12696" s="70" t="s">
        <v>8750</v>
      </c>
      <c r="B12696" s="70" t="s">
        <v>8749</v>
      </c>
      <c r="C12696" s="171">
        <v>0.96303559488878498</v>
      </c>
      <c r="D12696" s="70" t="s">
        <v>4910</v>
      </c>
    </row>
    <row r="12697" spans="1:4">
      <c r="A12697" s="70" t="s">
        <v>8748</v>
      </c>
      <c r="B12697" s="70" t="s">
        <v>8747</v>
      </c>
      <c r="C12697" s="171">
        <v>0.96307038535609402</v>
      </c>
      <c r="D12697" s="70" t="s">
        <v>4910</v>
      </c>
    </row>
    <row r="12698" spans="1:4">
      <c r="A12698" s="70" t="s">
        <v>8746</v>
      </c>
      <c r="B12698" s="70" t="s">
        <v>8745</v>
      </c>
      <c r="C12698" s="171">
        <v>0.963070741820234</v>
      </c>
      <c r="D12698" s="70" t="s">
        <v>4910</v>
      </c>
    </row>
    <row r="12699" spans="1:4">
      <c r="A12699" s="70" t="s">
        <v>8744</v>
      </c>
      <c r="B12699" s="70" t="s">
        <v>8743</v>
      </c>
      <c r="C12699" s="171">
        <v>0.96318089031056897</v>
      </c>
      <c r="D12699" s="70" t="s">
        <v>4910</v>
      </c>
    </row>
    <row r="12700" spans="1:4">
      <c r="A12700" s="70" t="s">
        <v>8742</v>
      </c>
      <c r="B12700" s="70" t="s">
        <v>8741</v>
      </c>
      <c r="C12700" s="171">
        <v>0.96319150974735102</v>
      </c>
      <c r="D12700" s="70" t="s">
        <v>4910</v>
      </c>
    </row>
    <row r="12701" spans="1:4">
      <c r="A12701" s="70" t="s">
        <v>8740</v>
      </c>
      <c r="B12701" s="70" t="s">
        <v>8739</v>
      </c>
      <c r="C12701" s="171">
        <v>0.96320283869736401</v>
      </c>
      <c r="D12701" s="70" t="s">
        <v>4910</v>
      </c>
    </row>
    <row r="12702" spans="1:4">
      <c r="A12702" s="70" t="s">
        <v>8738</v>
      </c>
      <c r="B12702" s="70" t="s">
        <v>8737</v>
      </c>
      <c r="C12702" s="171">
        <v>0.963238155351263</v>
      </c>
      <c r="D12702" s="70" t="s">
        <v>4910</v>
      </c>
    </row>
    <row r="12703" spans="1:4">
      <c r="A12703" s="70" t="s">
        <v>8736</v>
      </c>
      <c r="B12703" s="70" t="s">
        <v>8735</v>
      </c>
      <c r="C12703" s="171">
        <v>0.96332079298394002</v>
      </c>
      <c r="D12703" s="70" t="s">
        <v>4910</v>
      </c>
    </row>
    <row r="12704" spans="1:4">
      <c r="A12704" s="70" t="s">
        <v>8734</v>
      </c>
      <c r="B12704" s="70" t="s">
        <v>8733</v>
      </c>
      <c r="C12704" s="171">
        <v>0.96343603573731196</v>
      </c>
      <c r="D12704" s="70" t="s">
        <v>4910</v>
      </c>
    </row>
    <row r="12705" spans="1:4">
      <c r="A12705" s="70" t="s">
        <v>8732</v>
      </c>
      <c r="B12705" s="70" t="s">
        <v>8731</v>
      </c>
      <c r="C12705" s="171">
        <v>0.96347198644509902</v>
      </c>
      <c r="D12705" s="70" t="s">
        <v>4910</v>
      </c>
    </row>
    <row r="12706" spans="1:4">
      <c r="A12706" s="70" t="s">
        <v>8730</v>
      </c>
      <c r="B12706" s="70" t="s">
        <v>8729</v>
      </c>
      <c r="C12706" s="171">
        <v>0.96348145049551004</v>
      </c>
      <c r="D12706" s="70" t="s">
        <v>4910</v>
      </c>
    </row>
    <row r="12707" spans="1:4">
      <c r="A12707" s="70" t="s">
        <v>8728</v>
      </c>
      <c r="B12707" s="70" t="s">
        <v>8727</v>
      </c>
      <c r="C12707" s="171">
        <v>0.96348520346467104</v>
      </c>
      <c r="D12707" s="70" t="s">
        <v>4910</v>
      </c>
    </row>
    <row r="12708" spans="1:4">
      <c r="A12708" s="70" t="s">
        <v>8726</v>
      </c>
      <c r="B12708" s="70" t="s">
        <v>8725</v>
      </c>
      <c r="C12708" s="171">
        <v>0.963517116460891</v>
      </c>
      <c r="D12708" s="70" t="s">
        <v>4910</v>
      </c>
    </row>
    <row r="12709" spans="1:4">
      <c r="A12709" s="70" t="s">
        <v>8724</v>
      </c>
      <c r="B12709" s="70" t="s">
        <v>8723</v>
      </c>
      <c r="C12709" s="171">
        <v>0.96364075934379301</v>
      </c>
      <c r="D12709" s="70" t="s">
        <v>4910</v>
      </c>
    </row>
    <row r="12710" spans="1:4">
      <c r="A12710" s="70" t="s">
        <v>8722</v>
      </c>
      <c r="B12710" s="70" t="s">
        <v>8721</v>
      </c>
      <c r="C12710" s="171">
        <v>0.96364332475598202</v>
      </c>
      <c r="D12710" s="70" t="s">
        <v>4910</v>
      </c>
    </row>
    <row r="12711" spans="1:4">
      <c r="A12711" s="70" t="s">
        <v>8720</v>
      </c>
      <c r="B12711" s="70" t="s">
        <v>8719</v>
      </c>
      <c r="C12711" s="171">
        <v>0.96364589768336695</v>
      </c>
      <c r="D12711" s="70" t="s">
        <v>4910</v>
      </c>
    </row>
    <row r="12712" spans="1:4">
      <c r="A12712" s="70" t="s">
        <v>8718</v>
      </c>
      <c r="B12712" s="70" t="s">
        <v>8717</v>
      </c>
      <c r="C12712" s="171">
        <v>0.96366743622672202</v>
      </c>
      <c r="D12712" s="70" t="s">
        <v>4910</v>
      </c>
    </row>
    <row r="12713" spans="1:4">
      <c r="A12713" s="70" t="s">
        <v>8716</v>
      </c>
      <c r="B12713" s="70" t="s">
        <v>8715</v>
      </c>
      <c r="C12713" s="171">
        <v>0.96367973518816197</v>
      </c>
      <c r="D12713" s="70" t="s">
        <v>4910</v>
      </c>
    </row>
    <row r="12714" spans="1:4">
      <c r="A12714" s="70" t="s">
        <v>8714</v>
      </c>
      <c r="B12714" s="70" t="s">
        <v>8713</v>
      </c>
      <c r="C12714" s="171">
        <v>0.96368220612686095</v>
      </c>
      <c r="D12714" s="70" t="s">
        <v>4910</v>
      </c>
    </row>
    <row r="12715" spans="1:4">
      <c r="A12715" s="70" t="s">
        <v>8712</v>
      </c>
      <c r="B12715" s="70" t="s">
        <v>8711</v>
      </c>
      <c r="C12715" s="171">
        <v>0.96369431154736696</v>
      </c>
      <c r="D12715" s="70" t="s">
        <v>4910</v>
      </c>
    </row>
    <row r="12716" spans="1:4">
      <c r="A12716" s="70" t="s">
        <v>8710</v>
      </c>
      <c r="B12716" s="70" t="s">
        <v>8709</v>
      </c>
      <c r="C12716" s="171">
        <v>0.96372664135082997</v>
      </c>
      <c r="D12716" s="70" t="s">
        <v>4910</v>
      </c>
    </row>
    <row r="12717" spans="1:4">
      <c r="A12717" s="70" t="s">
        <v>8708</v>
      </c>
      <c r="B12717" s="70" t="s">
        <v>8707</v>
      </c>
      <c r="C12717" s="171">
        <v>0.96376994262135496</v>
      </c>
      <c r="D12717" s="70" t="s">
        <v>4910</v>
      </c>
    </row>
    <row r="12718" spans="1:4">
      <c r="A12718" s="70" t="s">
        <v>8706</v>
      </c>
      <c r="B12718" s="70" t="s">
        <v>8705</v>
      </c>
      <c r="C12718" s="171">
        <v>0.96386925656533196</v>
      </c>
      <c r="D12718" s="70" t="s">
        <v>4910</v>
      </c>
    </row>
    <row r="12719" spans="1:4">
      <c r="A12719" s="70" t="s">
        <v>8704</v>
      </c>
      <c r="B12719" s="70" t="s">
        <v>8703</v>
      </c>
      <c r="C12719" s="171">
        <v>0.96393507612101204</v>
      </c>
      <c r="D12719" s="70" t="s">
        <v>4910</v>
      </c>
    </row>
    <row r="12720" spans="1:4">
      <c r="A12720" s="70" t="s">
        <v>8702</v>
      </c>
      <c r="B12720" s="70" t="s">
        <v>8701</v>
      </c>
      <c r="C12720" s="171">
        <v>0.96395843489713795</v>
      </c>
      <c r="D12720" s="70" t="s">
        <v>4910</v>
      </c>
    </row>
    <row r="12721" spans="1:4">
      <c r="A12721" s="70" t="s">
        <v>8700</v>
      </c>
      <c r="B12721" s="70" t="s">
        <v>8699</v>
      </c>
      <c r="C12721" s="171">
        <v>0.96397832054527799</v>
      </c>
      <c r="D12721" s="70" t="s">
        <v>4910</v>
      </c>
    </row>
    <row r="12722" spans="1:4">
      <c r="A12722" s="70" t="s">
        <v>8698</v>
      </c>
      <c r="B12722" s="70" t="s">
        <v>8697</v>
      </c>
      <c r="C12722" s="171">
        <v>0.96400849728871896</v>
      </c>
      <c r="D12722" s="70" t="s">
        <v>4910</v>
      </c>
    </row>
    <row r="12723" spans="1:4">
      <c r="A12723" s="70" t="s">
        <v>8696</v>
      </c>
      <c r="B12723" s="70" t="s">
        <v>8695</v>
      </c>
      <c r="C12723" s="171">
        <v>0.96405824651784899</v>
      </c>
      <c r="D12723" s="70" t="s">
        <v>4910</v>
      </c>
    </row>
    <row r="12724" spans="1:4">
      <c r="A12724" s="70" t="s">
        <v>8694</v>
      </c>
      <c r="B12724" s="70" t="s">
        <v>8693</v>
      </c>
      <c r="C12724" s="171">
        <v>0.96407835406101205</v>
      </c>
      <c r="D12724" s="70" t="s">
        <v>4910</v>
      </c>
    </row>
    <row r="12725" spans="1:4">
      <c r="A12725" s="70" t="s">
        <v>8692</v>
      </c>
      <c r="B12725" s="70" t="s">
        <v>8691</v>
      </c>
      <c r="C12725" s="171">
        <v>0.96407986710300897</v>
      </c>
      <c r="D12725" s="70" t="s">
        <v>4910</v>
      </c>
    </row>
    <row r="12726" spans="1:4">
      <c r="A12726" s="70" t="s">
        <v>8690</v>
      </c>
      <c r="B12726" s="70" t="s">
        <v>8689</v>
      </c>
      <c r="C12726" s="171">
        <v>0.96414067250901103</v>
      </c>
      <c r="D12726" s="70" t="s">
        <v>4910</v>
      </c>
    </row>
    <row r="12727" spans="1:4">
      <c r="A12727" s="70" t="s">
        <v>8688</v>
      </c>
      <c r="B12727" s="70" t="s">
        <v>8687</v>
      </c>
      <c r="C12727" s="171">
        <v>0.96414067250901103</v>
      </c>
      <c r="D12727" s="70" t="s">
        <v>4910</v>
      </c>
    </row>
    <row r="12728" spans="1:4">
      <c r="A12728" s="70" t="s">
        <v>8686</v>
      </c>
      <c r="B12728" s="70" t="s">
        <v>8685</v>
      </c>
      <c r="C12728" s="171">
        <v>0.96414246178722995</v>
      </c>
      <c r="D12728" s="70" t="s">
        <v>4910</v>
      </c>
    </row>
    <row r="12729" spans="1:4">
      <c r="A12729" s="70" t="s">
        <v>8684</v>
      </c>
      <c r="B12729" s="70" t="s">
        <v>8683</v>
      </c>
      <c r="C12729" s="171">
        <v>0.96416094794018403</v>
      </c>
      <c r="D12729" s="70" t="s">
        <v>4910</v>
      </c>
    </row>
    <row r="12730" spans="1:4">
      <c r="A12730" s="70" t="s">
        <v>8682</v>
      </c>
      <c r="B12730" s="70" t="s">
        <v>8681</v>
      </c>
      <c r="C12730" s="171">
        <v>0.96416843954056197</v>
      </c>
      <c r="D12730" s="70" t="s">
        <v>4910</v>
      </c>
    </row>
    <row r="12731" spans="1:4">
      <c r="A12731" s="70" t="s">
        <v>8680</v>
      </c>
      <c r="B12731" s="70" t="s">
        <v>8679</v>
      </c>
      <c r="C12731" s="171">
        <v>0.96429331858131495</v>
      </c>
      <c r="D12731" s="70" t="s">
        <v>4910</v>
      </c>
    </row>
    <row r="12732" spans="1:4">
      <c r="A12732" s="70" t="s">
        <v>8678</v>
      </c>
      <c r="B12732" s="70" t="s">
        <v>8677</v>
      </c>
      <c r="C12732" s="171">
        <v>0.96438266613504597</v>
      </c>
      <c r="D12732" s="70" t="s">
        <v>4910</v>
      </c>
    </row>
    <row r="12733" spans="1:4">
      <c r="A12733" s="70" t="s">
        <v>8676</v>
      </c>
      <c r="B12733" s="70" t="s">
        <v>8675</v>
      </c>
      <c r="C12733" s="171">
        <v>0.96451108228420002</v>
      </c>
      <c r="D12733" s="70" t="s">
        <v>4910</v>
      </c>
    </row>
    <row r="12734" spans="1:4">
      <c r="A12734" s="70" t="s">
        <v>8674</v>
      </c>
      <c r="B12734" s="70" t="s">
        <v>8673</v>
      </c>
      <c r="C12734" s="171">
        <v>0.96459345267587604</v>
      </c>
      <c r="D12734" s="70" t="s">
        <v>4910</v>
      </c>
    </row>
    <row r="12735" spans="1:4">
      <c r="A12735" s="70" t="s">
        <v>8672</v>
      </c>
      <c r="B12735" s="70" t="s">
        <v>8671</v>
      </c>
      <c r="C12735" s="171">
        <v>0.96463540284558402</v>
      </c>
      <c r="D12735" s="70" t="s">
        <v>4910</v>
      </c>
    </row>
    <row r="12736" spans="1:4">
      <c r="A12736" s="70" t="s">
        <v>8670</v>
      </c>
      <c r="B12736" s="70" t="s">
        <v>8669</v>
      </c>
      <c r="C12736" s="171">
        <v>0.96465022809263601</v>
      </c>
      <c r="D12736" s="70" t="s">
        <v>4910</v>
      </c>
    </row>
    <row r="12737" spans="1:4">
      <c r="A12737" s="70" t="s">
        <v>8668</v>
      </c>
      <c r="B12737" s="70" t="s">
        <v>8667</v>
      </c>
      <c r="C12737" s="171">
        <v>0.96465148957023505</v>
      </c>
      <c r="D12737" s="70" t="s">
        <v>4910</v>
      </c>
    </row>
    <row r="12738" spans="1:4">
      <c r="A12738" s="70" t="s">
        <v>8666</v>
      </c>
      <c r="B12738" s="70" t="s">
        <v>8665</v>
      </c>
      <c r="C12738" s="171">
        <v>0.96467584983256105</v>
      </c>
      <c r="D12738" s="70" t="s">
        <v>4910</v>
      </c>
    </row>
    <row r="12739" spans="1:4">
      <c r="A12739" s="70" t="s">
        <v>8664</v>
      </c>
      <c r="B12739" s="70" t="s">
        <v>8663</v>
      </c>
      <c r="C12739" s="171">
        <v>0.96467584983256105</v>
      </c>
      <c r="D12739" s="70" t="s">
        <v>4910</v>
      </c>
    </row>
    <row r="12740" spans="1:4">
      <c r="A12740" s="70" t="s">
        <v>8662</v>
      </c>
      <c r="B12740" s="70" t="s">
        <v>8661</v>
      </c>
      <c r="C12740" s="171">
        <v>0.96481752531373999</v>
      </c>
      <c r="D12740" s="70" t="s">
        <v>4910</v>
      </c>
    </row>
    <row r="12741" spans="1:4">
      <c r="A12741" s="70" t="s">
        <v>8660</v>
      </c>
      <c r="B12741" s="70" t="s">
        <v>8659</v>
      </c>
      <c r="C12741" s="171">
        <v>0.96487864137653701</v>
      </c>
      <c r="D12741" s="70" t="s">
        <v>4910</v>
      </c>
    </row>
    <row r="12742" spans="1:4">
      <c r="A12742" s="70" t="s">
        <v>8658</v>
      </c>
      <c r="B12742" s="70" t="s">
        <v>8657</v>
      </c>
      <c r="C12742" s="171">
        <v>0.96494196832471701</v>
      </c>
      <c r="D12742" s="70" t="s">
        <v>4910</v>
      </c>
    </row>
    <row r="12743" spans="1:4">
      <c r="A12743" s="70" t="s">
        <v>8656</v>
      </c>
      <c r="B12743" s="70" t="s">
        <v>8655</v>
      </c>
      <c r="C12743" s="171">
        <v>0.96496652224920298</v>
      </c>
      <c r="D12743" s="70" t="s">
        <v>4910</v>
      </c>
    </row>
    <row r="12744" spans="1:4">
      <c r="A12744" s="70" t="s">
        <v>8654</v>
      </c>
      <c r="B12744" s="70" t="s">
        <v>8653</v>
      </c>
      <c r="C12744" s="171">
        <v>0.96497310415495496</v>
      </c>
      <c r="D12744" s="70" t="s">
        <v>4910</v>
      </c>
    </row>
    <row r="12745" spans="1:4">
      <c r="A12745" s="70" t="s">
        <v>8652</v>
      </c>
      <c r="B12745" s="70" t="s">
        <v>8651</v>
      </c>
      <c r="C12745" s="171">
        <v>0.96505133589173497</v>
      </c>
      <c r="D12745" s="70" t="s">
        <v>4910</v>
      </c>
    </row>
    <row r="12746" spans="1:4">
      <c r="A12746" s="70" t="s">
        <v>8650</v>
      </c>
      <c r="B12746" s="70" t="s">
        <v>8649</v>
      </c>
      <c r="C12746" s="171">
        <v>0.96513004209754705</v>
      </c>
      <c r="D12746" s="70" t="s">
        <v>4910</v>
      </c>
    </row>
    <row r="12747" spans="1:4">
      <c r="A12747" s="70" t="s">
        <v>8648</v>
      </c>
      <c r="B12747" s="70" t="s">
        <v>8647</v>
      </c>
      <c r="C12747" s="171">
        <v>0.96513004209754705</v>
      </c>
      <c r="D12747" s="70" t="s">
        <v>4910</v>
      </c>
    </row>
    <row r="12748" spans="1:4">
      <c r="A12748" s="70" t="s">
        <v>8646</v>
      </c>
      <c r="B12748" s="70" t="s">
        <v>8645</v>
      </c>
      <c r="C12748" s="171">
        <v>0.96515207806105896</v>
      </c>
      <c r="D12748" s="70" t="s">
        <v>4910</v>
      </c>
    </row>
    <row r="12749" spans="1:4">
      <c r="A12749" s="70" t="s">
        <v>8644</v>
      </c>
      <c r="B12749" s="70" t="s">
        <v>8643</v>
      </c>
      <c r="C12749" s="171">
        <v>0.96518596608336904</v>
      </c>
      <c r="D12749" s="70" t="s">
        <v>4910</v>
      </c>
    </row>
    <row r="12750" spans="1:4">
      <c r="A12750" s="70" t="s">
        <v>8642</v>
      </c>
      <c r="B12750" s="70" t="s">
        <v>8641</v>
      </c>
      <c r="C12750" s="171">
        <v>0.96518596608336904</v>
      </c>
      <c r="D12750" s="70" t="s">
        <v>4910</v>
      </c>
    </row>
    <row r="12751" spans="1:4">
      <c r="A12751" s="70" t="s">
        <v>8640</v>
      </c>
      <c r="B12751" s="70" t="s">
        <v>8639</v>
      </c>
      <c r="C12751" s="171">
        <v>0.96523385183196098</v>
      </c>
      <c r="D12751" s="70" t="s">
        <v>4910</v>
      </c>
    </row>
    <row r="12752" spans="1:4">
      <c r="A12752" s="70" t="s">
        <v>8638</v>
      </c>
      <c r="B12752" s="70" t="s">
        <v>8637</v>
      </c>
      <c r="C12752" s="171">
        <v>0.96524665073311999</v>
      </c>
      <c r="D12752" s="70" t="s">
        <v>4910</v>
      </c>
    </row>
    <row r="12753" spans="1:4">
      <c r="A12753" s="70" t="s">
        <v>8636</v>
      </c>
      <c r="B12753" s="70" t="s">
        <v>8635</v>
      </c>
      <c r="C12753" s="171">
        <v>0.965297476138268</v>
      </c>
      <c r="D12753" s="70" t="s">
        <v>4910</v>
      </c>
    </row>
    <row r="12754" spans="1:4">
      <c r="A12754" s="70" t="s">
        <v>8634</v>
      </c>
      <c r="B12754" s="70" t="s">
        <v>8633</v>
      </c>
      <c r="C12754" s="171">
        <v>0.96530096337253901</v>
      </c>
      <c r="D12754" s="70" t="s">
        <v>4910</v>
      </c>
    </row>
    <row r="12755" spans="1:4">
      <c r="A12755" s="70" t="s">
        <v>8632</v>
      </c>
      <c r="B12755" s="70" t="s">
        <v>8631</v>
      </c>
      <c r="C12755" s="171">
        <v>0.96531647103429297</v>
      </c>
      <c r="D12755" s="70" t="s">
        <v>4910</v>
      </c>
    </row>
    <row r="12756" spans="1:4">
      <c r="A12756" s="70" t="s">
        <v>8630</v>
      </c>
      <c r="B12756" s="70" t="s">
        <v>8629</v>
      </c>
      <c r="C12756" s="171">
        <v>0.96553211190438604</v>
      </c>
      <c r="D12756" s="70" t="s">
        <v>4910</v>
      </c>
    </row>
    <row r="12757" spans="1:4">
      <c r="A12757" s="70" t="s">
        <v>8628</v>
      </c>
      <c r="B12757" s="70" t="s">
        <v>8627</v>
      </c>
      <c r="C12757" s="171">
        <v>0.96557320649837397</v>
      </c>
      <c r="D12757" s="70" t="s">
        <v>4910</v>
      </c>
    </row>
    <row r="12758" spans="1:4">
      <c r="A12758" s="70" t="s">
        <v>8626</v>
      </c>
      <c r="B12758" s="70" t="s">
        <v>8625</v>
      </c>
      <c r="C12758" s="171">
        <v>0.96557386629412401</v>
      </c>
      <c r="D12758" s="70" t="s">
        <v>4910</v>
      </c>
    </row>
    <row r="12759" spans="1:4">
      <c r="A12759" s="70" t="s">
        <v>8624</v>
      </c>
      <c r="B12759" s="70" t="s">
        <v>8623</v>
      </c>
      <c r="C12759" s="171">
        <v>0.965586657812326</v>
      </c>
      <c r="D12759" s="70" t="s">
        <v>4910</v>
      </c>
    </row>
    <row r="12760" spans="1:4">
      <c r="A12760" s="70" t="s">
        <v>8622</v>
      </c>
      <c r="B12760" s="70" t="s">
        <v>8621</v>
      </c>
      <c r="C12760" s="171">
        <v>0.965679478521701</v>
      </c>
      <c r="D12760" s="70" t="s">
        <v>4910</v>
      </c>
    </row>
    <row r="12761" spans="1:4">
      <c r="A12761" s="70" t="s">
        <v>8620</v>
      </c>
      <c r="B12761" s="70" t="s">
        <v>8619</v>
      </c>
      <c r="C12761" s="171">
        <v>0.96583171342896201</v>
      </c>
      <c r="D12761" s="70" t="s">
        <v>4910</v>
      </c>
    </row>
    <row r="12762" spans="1:4">
      <c r="A12762" s="70" t="s">
        <v>8618</v>
      </c>
      <c r="B12762" s="70" t="s">
        <v>8617</v>
      </c>
      <c r="C12762" s="171">
        <v>0.96586043898915097</v>
      </c>
      <c r="D12762" s="70" t="s">
        <v>4910</v>
      </c>
    </row>
    <row r="12763" spans="1:4">
      <c r="A12763" s="70" t="s">
        <v>8616</v>
      </c>
      <c r="B12763" s="70" t="s">
        <v>8615</v>
      </c>
      <c r="C12763" s="171">
        <v>0.96586822786715598</v>
      </c>
      <c r="D12763" s="70" t="s">
        <v>4910</v>
      </c>
    </row>
    <row r="12764" spans="1:4">
      <c r="A12764" s="70" t="s">
        <v>8614</v>
      </c>
      <c r="B12764" s="70" t="s">
        <v>8613</v>
      </c>
      <c r="C12764" s="171">
        <v>0.96587928572441695</v>
      </c>
      <c r="D12764" s="70" t="s">
        <v>4910</v>
      </c>
    </row>
    <row r="12765" spans="1:4">
      <c r="A12765" s="70" t="s">
        <v>8612</v>
      </c>
      <c r="B12765" s="70" t="s">
        <v>8611</v>
      </c>
      <c r="C12765" s="171">
        <v>0.96590078733472196</v>
      </c>
      <c r="D12765" s="70" t="s">
        <v>4910</v>
      </c>
    </row>
    <row r="12766" spans="1:4">
      <c r="A12766" s="70" t="s">
        <v>8610</v>
      </c>
      <c r="B12766" s="70" t="s">
        <v>8609</v>
      </c>
      <c r="C12766" s="171">
        <v>0.96591573191157598</v>
      </c>
      <c r="D12766" s="70" t="s">
        <v>4910</v>
      </c>
    </row>
    <row r="12767" spans="1:4">
      <c r="A12767" s="70" t="s">
        <v>8608</v>
      </c>
      <c r="B12767" s="70" t="s">
        <v>8607</v>
      </c>
      <c r="C12767" s="171">
        <v>0.96594444382274003</v>
      </c>
      <c r="D12767" s="70" t="s">
        <v>4910</v>
      </c>
    </row>
    <row r="12768" spans="1:4">
      <c r="A12768" s="70" t="s">
        <v>8606</v>
      </c>
      <c r="B12768" s="70" t="s">
        <v>8605</v>
      </c>
      <c r="C12768" s="171">
        <v>0.96597916540456596</v>
      </c>
      <c r="D12768" s="70" t="s">
        <v>4910</v>
      </c>
    </row>
    <row r="12769" spans="1:4">
      <c r="A12769" s="70" t="s">
        <v>8604</v>
      </c>
      <c r="B12769" s="70" t="s">
        <v>8603</v>
      </c>
      <c r="C12769" s="171">
        <v>0.96597916540456596</v>
      </c>
      <c r="D12769" s="70" t="s">
        <v>4910</v>
      </c>
    </row>
    <row r="12770" spans="1:4">
      <c r="A12770" s="70" t="s">
        <v>8602</v>
      </c>
      <c r="B12770" s="70" t="s">
        <v>8601</v>
      </c>
      <c r="C12770" s="171">
        <v>0.96604016676334203</v>
      </c>
      <c r="D12770" s="70" t="s">
        <v>4910</v>
      </c>
    </row>
    <row r="12771" spans="1:4">
      <c r="A12771" s="70" t="s">
        <v>8600</v>
      </c>
      <c r="B12771" s="70" t="s">
        <v>8599</v>
      </c>
      <c r="C12771" s="171">
        <v>0.96604590132947199</v>
      </c>
      <c r="D12771" s="70" t="s">
        <v>4910</v>
      </c>
    </row>
    <row r="12772" spans="1:4">
      <c r="A12772" s="70" t="s">
        <v>8598</v>
      </c>
      <c r="B12772" s="70" t="s">
        <v>8597</v>
      </c>
      <c r="C12772" s="171">
        <v>0.96605577479014604</v>
      </c>
      <c r="D12772" s="70" t="s">
        <v>4910</v>
      </c>
    </row>
    <row r="12773" spans="1:4">
      <c r="A12773" s="70" t="s">
        <v>8596</v>
      </c>
      <c r="B12773" s="70" t="s">
        <v>8595</v>
      </c>
      <c r="C12773" s="171">
        <v>0.96609661941430303</v>
      </c>
      <c r="D12773" s="70" t="s">
        <v>4910</v>
      </c>
    </row>
    <row r="12774" spans="1:4">
      <c r="A12774" s="70" t="s">
        <v>8594</v>
      </c>
      <c r="B12774" s="70" t="s">
        <v>8593</v>
      </c>
      <c r="C12774" s="171">
        <v>0.96609973427457696</v>
      </c>
      <c r="D12774" s="70" t="s">
        <v>4910</v>
      </c>
    </row>
    <row r="12775" spans="1:4">
      <c r="A12775" s="70" t="s">
        <v>8592</v>
      </c>
      <c r="B12775" s="70" t="s">
        <v>8591</v>
      </c>
      <c r="C12775" s="171">
        <v>0.96610837659176396</v>
      </c>
      <c r="D12775" s="70" t="s">
        <v>4910</v>
      </c>
    </row>
    <row r="12776" spans="1:4">
      <c r="A12776" s="70" t="s">
        <v>8590</v>
      </c>
      <c r="B12776" s="70" t="s">
        <v>8589</v>
      </c>
      <c r="C12776" s="171">
        <v>0.96612246054913897</v>
      </c>
      <c r="D12776" s="70" t="s">
        <v>4910</v>
      </c>
    </row>
    <row r="12777" spans="1:4">
      <c r="A12777" s="70" t="s">
        <v>8588</v>
      </c>
      <c r="B12777" s="70" t="s">
        <v>8587</v>
      </c>
      <c r="C12777" s="171">
        <v>0.96613159673297599</v>
      </c>
      <c r="D12777" s="70" t="s">
        <v>4910</v>
      </c>
    </row>
    <row r="12778" spans="1:4">
      <c r="A12778" s="70" t="s">
        <v>8586</v>
      </c>
      <c r="B12778" s="70" t="s">
        <v>8585</v>
      </c>
      <c r="C12778" s="171">
        <v>0.96618130688573101</v>
      </c>
      <c r="D12778" s="70" t="s">
        <v>4910</v>
      </c>
    </row>
    <row r="12779" spans="1:4">
      <c r="A12779" s="70" t="s">
        <v>8584</v>
      </c>
      <c r="B12779" s="70" t="s">
        <v>8583</v>
      </c>
      <c r="C12779" s="171">
        <v>0.96625789639866499</v>
      </c>
      <c r="D12779" s="70" t="s">
        <v>4910</v>
      </c>
    </row>
    <row r="12780" spans="1:4">
      <c r="A12780" s="70" t="s">
        <v>8582</v>
      </c>
      <c r="B12780" s="70" t="s">
        <v>8581</v>
      </c>
      <c r="C12780" s="171">
        <v>0.96632053306394505</v>
      </c>
      <c r="D12780" s="70" t="s">
        <v>4910</v>
      </c>
    </row>
    <row r="12781" spans="1:4">
      <c r="A12781" s="70" t="s">
        <v>8580</v>
      </c>
      <c r="B12781" s="70" t="s">
        <v>8579</v>
      </c>
      <c r="C12781" s="171">
        <v>0.96633255893232295</v>
      </c>
      <c r="D12781" s="70" t="s">
        <v>4910</v>
      </c>
    </row>
    <row r="12782" spans="1:4">
      <c r="A12782" s="70" t="s">
        <v>8578</v>
      </c>
      <c r="B12782" s="70" t="s">
        <v>8578</v>
      </c>
      <c r="C12782" s="171">
        <v>0.96633685885756104</v>
      </c>
      <c r="D12782" s="70" t="s">
        <v>4910</v>
      </c>
    </row>
    <row r="12783" spans="1:4">
      <c r="A12783" s="70" t="s">
        <v>8577</v>
      </c>
      <c r="B12783" s="70" t="s">
        <v>8576</v>
      </c>
      <c r="C12783" s="171">
        <v>0.96635135780062897</v>
      </c>
      <c r="D12783" s="70" t="s">
        <v>4910</v>
      </c>
    </row>
    <row r="12784" spans="1:4">
      <c r="A12784" s="70" t="s">
        <v>8575</v>
      </c>
      <c r="B12784" s="70" t="s">
        <v>8574</v>
      </c>
      <c r="C12784" s="171">
        <v>0.96635135780062897</v>
      </c>
      <c r="D12784" s="70" t="s">
        <v>4910</v>
      </c>
    </row>
    <row r="12785" spans="1:4">
      <c r="A12785" s="70" t="s">
        <v>8573</v>
      </c>
      <c r="B12785" s="70" t="s">
        <v>8572</v>
      </c>
      <c r="C12785" s="171">
        <v>0.96642266568383295</v>
      </c>
      <c r="D12785" s="70" t="s">
        <v>4910</v>
      </c>
    </row>
    <row r="12786" spans="1:4">
      <c r="A12786" s="70" t="s">
        <v>8571</v>
      </c>
      <c r="B12786" s="70" t="s">
        <v>8570</v>
      </c>
      <c r="C12786" s="171">
        <v>0.96642663429075204</v>
      </c>
      <c r="D12786" s="70" t="s">
        <v>4910</v>
      </c>
    </row>
    <row r="12787" spans="1:4">
      <c r="A12787" s="70" t="s">
        <v>8569</v>
      </c>
      <c r="B12787" s="70" t="s">
        <v>8568</v>
      </c>
      <c r="C12787" s="171">
        <v>0.96644390576156303</v>
      </c>
      <c r="D12787" s="70" t="s">
        <v>4910</v>
      </c>
    </row>
    <row r="12788" spans="1:4">
      <c r="A12788" s="70" t="s">
        <v>8567</v>
      </c>
      <c r="B12788" s="70" t="s">
        <v>8566</v>
      </c>
      <c r="C12788" s="171">
        <v>0.96644437533602001</v>
      </c>
      <c r="D12788" s="70" t="s">
        <v>4910</v>
      </c>
    </row>
    <row r="12789" spans="1:4">
      <c r="A12789" s="70" t="s">
        <v>8565</v>
      </c>
      <c r="B12789" s="70" t="s">
        <v>8564</v>
      </c>
      <c r="C12789" s="171">
        <v>0.96653055418268796</v>
      </c>
      <c r="D12789" s="70" t="s">
        <v>4910</v>
      </c>
    </row>
    <row r="12790" spans="1:4">
      <c r="A12790" s="70" t="s">
        <v>8563</v>
      </c>
      <c r="B12790" s="70" t="s">
        <v>8562</v>
      </c>
      <c r="C12790" s="171">
        <v>0.96664183070463505</v>
      </c>
      <c r="D12790" s="70" t="s">
        <v>4910</v>
      </c>
    </row>
    <row r="12791" spans="1:4">
      <c r="A12791" s="70" t="s">
        <v>8561</v>
      </c>
      <c r="B12791" s="70" t="s">
        <v>8560</v>
      </c>
      <c r="C12791" s="171">
        <v>0.96665954556359601</v>
      </c>
      <c r="D12791" s="70" t="s">
        <v>4910</v>
      </c>
    </row>
    <row r="12792" spans="1:4">
      <c r="A12792" s="70" t="s">
        <v>8559</v>
      </c>
      <c r="B12792" s="70" t="s">
        <v>8558</v>
      </c>
      <c r="C12792" s="171">
        <v>0.96670313918816297</v>
      </c>
      <c r="D12792" s="70" t="s">
        <v>4910</v>
      </c>
    </row>
    <row r="12793" spans="1:4">
      <c r="A12793" s="70" t="s">
        <v>8557</v>
      </c>
      <c r="B12793" s="70" t="s">
        <v>8556</v>
      </c>
      <c r="C12793" s="171">
        <v>0.966737434624799</v>
      </c>
      <c r="D12793" s="70" t="s">
        <v>4910</v>
      </c>
    </row>
    <row r="12794" spans="1:4">
      <c r="A12794" s="70" t="s">
        <v>8555</v>
      </c>
      <c r="B12794" s="70" t="s">
        <v>8554</v>
      </c>
      <c r="C12794" s="171">
        <v>0.96677285636953203</v>
      </c>
      <c r="D12794" s="70" t="s">
        <v>4910</v>
      </c>
    </row>
    <row r="12795" spans="1:4">
      <c r="A12795" s="70" t="s">
        <v>8553</v>
      </c>
      <c r="B12795" s="70" t="s">
        <v>8552</v>
      </c>
      <c r="C12795" s="171">
        <v>0.96682241902134303</v>
      </c>
      <c r="D12795" s="70" t="s">
        <v>4910</v>
      </c>
    </row>
    <row r="12796" spans="1:4">
      <c r="A12796" s="70" t="s">
        <v>8551</v>
      </c>
      <c r="B12796" s="70" t="s">
        <v>8550</v>
      </c>
      <c r="C12796" s="171">
        <v>0.96682339009794305</v>
      </c>
      <c r="D12796" s="70" t="s">
        <v>4910</v>
      </c>
    </row>
    <row r="12797" spans="1:4">
      <c r="A12797" s="70" t="s">
        <v>8549</v>
      </c>
      <c r="B12797" s="70" t="s">
        <v>8548</v>
      </c>
      <c r="C12797" s="171">
        <v>0.96684264234848405</v>
      </c>
      <c r="D12797" s="70" t="s">
        <v>4910</v>
      </c>
    </row>
    <row r="12798" spans="1:4">
      <c r="A12798" s="70" t="s">
        <v>8547</v>
      </c>
      <c r="B12798" s="70" t="s">
        <v>8546</v>
      </c>
      <c r="C12798" s="171">
        <v>0.96684264234848405</v>
      </c>
      <c r="D12798" s="70" t="s">
        <v>4910</v>
      </c>
    </row>
    <row r="12799" spans="1:4">
      <c r="A12799" s="70" t="s">
        <v>8545</v>
      </c>
      <c r="B12799" s="70" t="s">
        <v>8544</v>
      </c>
      <c r="C12799" s="171">
        <v>0.96685841532265504</v>
      </c>
      <c r="D12799" s="70" t="s">
        <v>4910</v>
      </c>
    </row>
    <row r="12800" spans="1:4">
      <c r="A12800" s="70" t="s">
        <v>8543</v>
      </c>
      <c r="B12800" s="70" t="s">
        <v>8542</v>
      </c>
      <c r="C12800" s="171">
        <v>0.96689977958602102</v>
      </c>
      <c r="D12800" s="70" t="s">
        <v>4910</v>
      </c>
    </row>
    <row r="12801" spans="1:4">
      <c r="A12801" s="70" t="s">
        <v>8541</v>
      </c>
      <c r="B12801" s="70" t="s">
        <v>8540</v>
      </c>
      <c r="C12801" s="171">
        <v>0.966999918686542</v>
      </c>
      <c r="D12801" s="70" t="s">
        <v>4910</v>
      </c>
    </row>
    <row r="12802" spans="1:4">
      <c r="A12802" s="70" t="s">
        <v>8539</v>
      </c>
      <c r="B12802" s="70" t="s">
        <v>8539</v>
      </c>
      <c r="C12802" s="171">
        <v>0.96700420594525405</v>
      </c>
      <c r="D12802" s="70" t="s">
        <v>4910</v>
      </c>
    </row>
    <row r="12803" spans="1:4">
      <c r="A12803" s="70" t="s">
        <v>8538</v>
      </c>
      <c r="B12803" s="70" t="s">
        <v>8537</v>
      </c>
      <c r="C12803" s="171">
        <v>0.96703459594684504</v>
      </c>
      <c r="D12803" s="70" t="s">
        <v>4910</v>
      </c>
    </row>
    <row r="12804" spans="1:4">
      <c r="A12804" s="70" t="s">
        <v>8536</v>
      </c>
      <c r="B12804" s="70" t="s">
        <v>8535</v>
      </c>
      <c r="C12804" s="171">
        <v>0.96705920903130504</v>
      </c>
      <c r="D12804" s="70" t="s">
        <v>4910</v>
      </c>
    </row>
    <row r="12805" spans="1:4">
      <c r="A12805" s="70" t="s">
        <v>8534</v>
      </c>
      <c r="B12805" s="70" t="s">
        <v>8533</v>
      </c>
      <c r="C12805" s="171">
        <v>0.96707214505177597</v>
      </c>
      <c r="D12805" s="70" t="s">
        <v>4910</v>
      </c>
    </row>
    <row r="12806" spans="1:4">
      <c r="A12806" s="70" t="s">
        <v>8532</v>
      </c>
      <c r="B12806" s="70" t="s">
        <v>8531</v>
      </c>
      <c r="C12806" s="171">
        <v>0.96709122376138101</v>
      </c>
      <c r="D12806" s="70" t="s">
        <v>4910</v>
      </c>
    </row>
    <row r="12807" spans="1:4">
      <c r="A12807" s="70" t="s">
        <v>8530</v>
      </c>
      <c r="B12807" s="70" t="s">
        <v>8529</v>
      </c>
      <c r="C12807" s="171">
        <v>0.96710485810632396</v>
      </c>
      <c r="D12807" s="70" t="s">
        <v>4910</v>
      </c>
    </row>
    <row r="12808" spans="1:4">
      <c r="A12808" s="70" t="s">
        <v>8528</v>
      </c>
      <c r="B12808" s="70" t="s">
        <v>8527</v>
      </c>
      <c r="C12808" s="171">
        <v>0.967189202720526</v>
      </c>
      <c r="D12808" s="70" t="s">
        <v>4910</v>
      </c>
    </row>
    <row r="12809" spans="1:4">
      <c r="A12809" s="70" t="s">
        <v>8526</v>
      </c>
      <c r="B12809" s="70" t="s">
        <v>8525</v>
      </c>
      <c r="C12809" s="171">
        <v>0.96729878620682497</v>
      </c>
      <c r="D12809" s="70" t="s">
        <v>4910</v>
      </c>
    </row>
    <row r="12810" spans="1:4">
      <c r="A12810" s="70" t="s">
        <v>8524</v>
      </c>
      <c r="B12810" s="70" t="s">
        <v>8523</v>
      </c>
      <c r="C12810" s="171">
        <v>0.96730922230090399</v>
      </c>
      <c r="D12810" s="70" t="s">
        <v>4910</v>
      </c>
    </row>
    <row r="12811" spans="1:4">
      <c r="A12811" s="70" t="s">
        <v>8522</v>
      </c>
      <c r="B12811" s="70" t="s">
        <v>8521</v>
      </c>
      <c r="C12811" s="171">
        <v>0.967330034620423</v>
      </c>
      <c r="D12811" s="70" t="s">
        <v>4910</v>
      </c>
    </row>
    <row r="12812" spans="1:4">
      <c r="A12812" s="70" t="s">
        <v>8520</v>
      </c>
      <c r="B12812" s="70" t="s">
        <v>8519</v>
      </c>
      <c r="C12812" s="171">
        <v>0.967332733294759</v>
      </c>
      <c r="D12812" s="70" t="s">
        <v>4910</v>
      </c>
    </row>
    <row r="12813" spans="1:4">
      <c r="A12813" s="70" t="s">
        <v>8518</v>
      </c>
      <c r="B12813" s="70" t="s">
        <v>8517</v>
      </c>
      <c r="C12813" s="171">
        <v>0.96733733568096902</v>
      </c>
      <c r="D12813" s="70" t="s">
        <v>4910</v>
      </c>
    </row>
    <row r="12814" spans="1:4">
      <c r="A12814" s="70" t="s">
        <v>8516</v>
      </c>
      <c r="B12814" s="70" t="s">
        <v>8515</v>
      </c>
      <c r="C12814" s="171">
        <v>0.96737930171810804</v>
      </c>
      <c r="D12814" s="70" t="s">
        <v>4910</v>
      </c>
    </row>
    <row r="12815" spans="1:4">
      <c r="A12815" s="70" t="s">
        <v>8514</v>
      </c>
      <c r="B12815" s="70" t="s">
        <v>8514</v>
      </c>
      <c r="C12815" s="171">
        <v>0.967399692065256</v>
      </c>
      <c r="D12815" s="70" t="s">
        <v>4910</v>
      </c>
    </row>
    <row r="12816" spans="1:4">
      <c r="A12816" s="70" t="s">
        <v>8513</v>
      </c>
      <c r="B12816" s="70" t="s">
        <v>8512</v>
      </c>
      <c r="C12816" s="171">
        <v>0.96741478453497798</v>
      </c>
      <c r="D12816" s="70" t="s">
        <v>4910</v>
      </c>
    </row>
    <row r="12817" spans="1:4">
      <c r="A12817" s="70" t="s">
        <v>8511</v>
      </c>
      <c r="B12817" s="70" t="s">
        <v>8510</v>
      </c>
      <c r="C12817" s="171">
        <v>0.96741478453497798</v>
      </c>
      <c r="D12817" s="70" t="s">
        <v>4910</v>
      </c>
    </row>
    <row r="12818" spans="1:4">
      <c r="A12818" s="70" t="s">
        <v>8509</v>
      </c>
      <c r="B12818" s="70" t="s">
        <v>8508</v>
      </c>
      <c r="C12818" s="171">
        <v>0.96746368872180399</v>
      </c>
      <c r="D12818" s="70" t="s">
        <v>4910</v>
      </c>
    </row>
    <row r="12819" spans="1:4">
      <c r="A12819" s="70" t="s">
        <v>8507</v>
      </c>
      <c r="B12819" s="70" t="s">
        <v>8506</v>
      </c>
      <c r="C12819" s="171">
        <v>0.96750256914150601</v>
      </c>
      <c r="D12819" s="70" t="s">
        <v>4910</v>
      </c>
    </row>
    <row r="12820" spans="1:4">
      <c r="A12820" s="70" t="s">
        <v>8505</v>
      </c>
      <c r="B12820" s="70" t="s">
        <v>8504</v>
      </c>
      <c r="C12820" s="171">
        <v>0.96755571347798397</v>
      </c>
      <c r="D12820" s="70" t="s">
        <v>4910</v>
      </c>
    </row>
    <row r="12821" spans="1:4">
      <c r="A12821" s="70" t="s">
        <v>8503</v>
      </c>
      <c r="B12821" s="70" t="s">
        <v>8502</v>
      </c>
      <c r="C12821" s="171">
        <v>0.96763179899671503</v>
      </c>
      <c r="D12821" s="70" t="s">
        <v>4910</v>
      </c>
    </row>
    <row r="12822" spans="1:4">
      <c r="A12822" s="70" t="s">
        <v>8501</v>
      </c>
      <c r="B12822" s="70" t="s">
        <v>8501</v>
      </c>
      <c r="C12822" s="171">
        <v>0.96767243336529096</v>
      </c>
      <c r="D12822" s="70" t="s">
        <v>4910</v>
      </c>
    </row>
    <row r="12823" spans="1:4">
      <c r="A12823" s="70" t="s">
        <v>8500</v>
      </c>
      <c r="B12823" s="70" t="s">
        <v>8499</v>
      </c>
      <c r="C12823" s="171">
        <v>0.967744127862179</v>
      </c>
      <c r="D12823" s="70" t="s">
        <v>4910</v>
      </c>
    </row>
    <row r="12824" spans="1:4">
      <c r="A12824" s="70" t="s">
        <v>8498</v>
      </c>
      <c r="B12824" s="70" t="s">
        <v>8497</v>
      </c>
      <c r="C12824" s="171">
        <v>0.96775522348063903</v>
      </c>
      <c r="D12824" s="70" t="s">
        <v>4910</v>
      </c>
    </row>
    <row r="12825" spans="1:4">
      <c r="A12825" s="70" t="s">
        <v>8496</v>
      </c>
      <c r="B12825" s="70" t="s">
        <v>8495</v>
      </c>
      <c r="C12825" s="171">
        <v>0.96775522348063903</v>
      </c>
      <c r="D12825" s="70" t="s">
        <v>4910</v>
      </c>
    </row>
    <row r="12826" spans="1:4">
      <c r="A12826" s="70" t="s">
        <v>8494</v>
      </c>
      <c r="B12826" s="70" t="s">
        <v>8493</v>
      </c>
      <c r="C12826" s="171">
        <v>0.96777634185404804</v>
      </c>
      <c r="D12826" s="70" t="s">
        <v>4910</v>
      </c>
    </row>
    <row r="12827" spans="1:4">
      <c r="A12827" s="70" t="s">
        <v>8492</v>
      </c>
      <c r="B12827" s="70" t="s">
        <v>8491</v>
      </c>
      <c r="C12827" s="171">
        <v>0.96784997910114001</v>
      </c>
      <c r="D12827" s="70" t="s">
        <v>4910</v>
      </c>
    </row>
    <row r="12828" spans="1:4">
      <c r="A12828" s="70" t="s">
        <v>8490</v>
      </c>
      <c r="B12828" s="70" t="s">
        <v>8489</v>
      </c>
      <c r="C12828" s="171">
        <v>0.96786513807421004</v>
      </c>
      <c r="D12828" s="70" t="s">
        <v>4910</v>
      </c>
    </row>
    <row r="12829" spans="1:4">
      <c r="A12829" s="70" t="s">
        <v>8488</v>
      </c>
      <c r="B12829" s="70" t="s">
        <v>8487</v>
      </c>
      <c r="C12829" s="171">
        <v>0.96786513807421004</v>
      </c>
      <c r="D12829" s="70" t="s">
        <v>4910</v>
      </c>
    </row>
    <row r="12830" spans="1:4">
      <c r="A12830" s="70" t="s">
        <v>8486</v>
      </c>
      <c r="B12830" s="70" t="s">
        <v>8485</v>
      </c>
      <c r="C12830" s="171">
        <v>0.96793479558149997</v>
      </c>
      <c r="D12830" s="70" t="s">
        <v>4910</v>
      </c>
    </row>
    <row r="12831" spans="1:4">
      <c r="A12831" s="70" t="s">
        <v>8484</v>
      </c>
      <c r="B12831" s="70" t="s">
        <v>8483</v>
      </c>
      <c r="C12831" s="171">
        <v>0.96799489892522295</v>
      </c>
      <c r="D12831" s="70" t="s">
        <v>4910</v>
      </c>
    </row>
    <row r="12832" spans="1:4">
      <c r="A12832" s="70" t="s">
        <v>8482</v>
      </c>
      <c r="B12832" s="70" t="s">
        <v>8481</v>
      </c>
      <c r="C12832" s="171">
        <v>0.968023154158277</v>
      </c>
      <c r="D12832" s="70" t="s">
        <v>4910</v>
      </c>
    </row>
    <row r="12833" spans="1:4">
      <c r="A12833" s="70" t="s">
        <v>8480</v>
      </c>
      <c r="B12833" s="70" t="s">
        <v>8479</v>
      </c>
      <c r="C12833" s="171">
        <v>0.968030622551592</v>
      </c>
      <c r="D12833" s="70" t="s">
        <v>4910</v>
      </c>
    </row>
    <row r="12834" spans="1:4">
      <c r="A12834" s="70" t="s">
        <v>8478</v>
      </c>
      <c r="B12834" s="70" t="s">
        <v>8477</v>
      </c>
      <c r="C12834" s="171">
        <v>0.96804908744698304</v>
      </c>
      <c r="D12834" s="70" t="s">
        <v>4910</v>
      </c>
    </row>
    <row r="12835" spans="1:4">
      <c r="A12835" s="70" t="s">
        <v>8476</v>
      </c>
      <c r="B12835" s="70" t="s">
        <v>8475</v>
      </c>
      <c r="C12835" s="171">
        <v>0.96807016073240004</v>
      </c>
      <c r="D12835" s="70" t="s">
        <v>4910</v>
      </c>
    </row>
    <row r="12836" spans="1:4">
      <c r="A12836" s="70" t="s">
        <v>8474</v>
      </c>
      <c r="B12836" s="70" t="s">
        <v>8473</v>
      </c>
      <c r="C12836" s="171">
        <v>0.96809763166486396</v>
      </c>
      <c r="D12836" s="70" t="s">
        <v>4910</v>
      </c>
    </row>
    <row r="12837" spans="1:4">
      <c r="A12837" s="70" t="s">
        <v>8472</v>
      </c>
      <c r="B12837" s="70" t="s">
        <v>8471</v>
      </c>
      <c r="C12837" s="171">
        <v>0.96821572116244004</v>
      </c>
      <c r="D12837" s="70" t="s">
        <v>4910</v>
      </c>
    </row>
    <row r="12838" spans="1:4">
      <c r="A12838" s="70" t="s">
        <v>8470</v>
      </c>
      <c r="B12838" s="70" t="s">
        <v>8469</v>
      </c>
      <c r="C12838" s="171">
        <v>0.96825527787465404</v>
      </c>
      <c r="D12838" s="70" t="s">
        <v>4910</v>
      </c>
    </row>
    <row r="12839" spans="1:4">
      <c r="A12839" s="70" t="s">
        <v>8468</v>
      </c>
      <c r="B12839" s="70" t="s">
        <v>8467</v>
      </c>
      <c r="C12839" s="171">
        <v>0.96825674268716999</v>
      </c>
      <c r="D12839" s="70" t="s">
        <v>4910</v>
      </c>
    </row>
    <row r="12840" spans="1:4">
      <c r="A12840" s="70" t="s">
        <v>8466</v>
      </c>
      <c r="B12840" s="70" t="s">
        <v>8465</v>
      </c>
      <c r="C12840" s="171">
        <v>0.96830410431321501</v>
      </c>
      <c r="D12840" s="70" t="s">
        <v>4910</v>
      </c>
    </row>
    <row r="12841" spans="1:4">
      <c r="A12841" s="70" t="s">
        <v>8464</v>
      </c>
      <c r="B12841" s="70" t="s">
        <v>8463</v>
      </c>
      <c r="C12841" s="171">
        <v>0.96832716786420303</v>
      </c>
      <c r="D12841" s="70" t="s">
        <v>4910</v>
      </c>
    </row>
    <row r="12842" spans="1:4">
      <c r="A12842" s="70" t="s">
        <v>8462</v>
      </c>
      <c r="B12842" s="70" t="s">
        <v>8461</v>
      </c>
      <c r="C12842" s="171">
        <v>0.968386999873737</v>
      </c>
      <c r="D12842" s="70" t="s">
        <v>4910</v>
      </c>
    </row>
    <row r="12843" spans="1:4">
      <c r="A12843" s="70" t="s">
        <v>8460</v>
      </c>
      <c r="B12843" s="70" t="s">
        <v>8459</v>
      </c>
      <c r="C12843" s="171">
        <v>0.96839931755498199</v>
      </c>
      <c r="D12843" s="70" t="s">
        <v>4910</v>
      </c>
    </row>
    <row r="12844" spans="1:4">
      <c r="A12844" s="70" t="s">
        <v>8458</v>
      </c>
      <c r="B12844" s="70" t="s">
        <v>8457</v>
      </c>
      <c r="C12844" s="171">
        <v>0.96841718088130901</v>
      </c>
      <c r="D12844" s="70" t="s">
        <v>4910</v>
      </c>
    </row>
    <row r="12845" spans="1:4">
      <c r="A12845" s="70" t="s">
        <v>8456</v>
      </c>
      <c r="B12845" s="70" t="s">
        <v>8455</v>
      </c>
      <c r="C12845" s="171">
        <v>0.968427376033553</v>
      </c>
      <c r="D12845" s="70" t="s">
        <v>4910</v>
      </c>
    </row>
    <row r="12846" spans="1:4">
      <c r="A12846" s="70" t="s">
        <v>8454</v>
      </c>
      <c r="B12846" s="70" t="s">
        <v>8453</v>
      </c>
      <c r="C12846" s="171">
        <v>0.96843610429805305</v>
      </c>
      <c r="D12846" s="70" t="s">
        <v>4910</v>
      </c>
    </row>
    <row r="12847" spans="1:4">
      <c r="A12847" s="70" t="s">
        <v>8452</v>
      </c>
      <c r="B12847" s="70" t="s">
        <v>8451</v>
      </c>
      <c r="C12847" s="171">
        <v>0.96844863384742197</v>
      </c>
      <c r="D12847" s="70" t="s">
        <v>4910</v>
      </c>
    </row>
    <row r="12848" spans="1:4">
      <c r="A12848" s="70" t="s">
        <v>8450</v>
      </c>
      <c r="B12848" s="70" t="s">
        <v>8449</v>
      </c>
      <c r="C12848" s="171">
        <v>0.96851172824371701</v>
      </c>
      <c r="D12848" s="70" t="s">
        <v>4910</v>
      </c>
    </row>
    <row r="12849" spans="1:4">
      <c r="A12849" s="70" t="s">
        <v>8448</v>
      </c>
      <c r="B12849" s="70" t="s">
        <v>8447</v>
      </c>
      <c r="C12849" s="171">
        <v>0.96851434420445603</v>
      </c>
      <c r="D12849" s="70" t="s">
        <v>4910</v>
      </c>
    </row>
    <row r="12850" spans="1:4">
      <c r="A12850" s="70" t="s">
        <v>8446</v>
      </c>
      <c r="B12850" s="70" t="s">
        <v>8446</v>
      </c>
      <c r="C12850" s="171">
        <v>0.96852705295498198</v>
      </c>
      <c r="D12850" s="70" t="s">
        <v>4910</v>
      </c>
    </row>
    <row r="12851" spans="1:4">
      <c r="A12851" s="70" t="s">
        <v>8445</v>
      </c>
      <c r="B12851" s="70" t="s">
        <v>8444</v>
      </c>
      <c r="C12851" s="171">
        <v>0.96853281370166</v>
      </c>
      <c r="D12851" s="70" t="s">
        <v>4910</v>
      </c>
    </row>
    <row r="12852" spans="1:4">
      <c r="A12852" s="70" t="s">
        <v>8443</v>
      </c>
      <c r="B12852" s="70" t="s">
        <v>8442</v>
      </c>
      <c r="C12852" s="171">
        <v>0.96861027404735101</v>
      </c>
      <c r="D12852" s="70" t="s">
        <v>4910</v>
      </c>
    </row>
    <row r="12853" spans="1:4">
      <c r="A12853" s="70" t="s">
        <v>8441</v>
      </c>
      <c r="B12853" s="70" t="s">
        <v>8440</v>
      </c>
      <c r="C12853" s="171">
        <v>0.96862771427897398</v>
      </c>
      <c r="D12853" s="70" t="s">
        <v>4910</v>
      </c>
    </row>
    <row r="12854" spans="1:4">
      <c r="A12854" s="70" t="s">
        <v>8439</v>
      </c>
      <c r="B12854" s="70" t="s">
        <v>8438</v>
      </c>
      <c r="C12854" s="171">
        <v>0.96869636687749205</v>
      </c>
      <c r="D12854" s="70" t="s">
        <v>4910</v>
      </c>
    </row>
    <row r="12855" spans="1:4">
      <c r="A12855" s="70" t="s">
        <v>8437</v>
      </c>
      <c r="B12855" s="70" t="s">
        <v>8436</v>
      </c>
      <c r="C12855" s="171">
        <v>0.96871891100591401</v>
      </c>
      <c r="D12855" s="70" t="s">
        <v>4910</v>
      </c>
    </row>
    <row r="12856" spans="1:4">
      <c r="A12856" s="70" t="s">
        <v>8435</v>
      </c>
      <c r="B12856" s="70" t="s">
        <v>8434</v>
      </c>
      <c r="C12856" s="171">
        <v>0.96873582295329996</v>
      </c>
      <c r="D12856" s="70" t="s">
        <v>4910</v>
      </c>
    </row>
    <row r="12857" spans="1:4">
      <c r="A12857" s="70" t="s">
        <v>8433</v>
      </c>
      <c r="B12857" s="70" t="s">
        <v>8432</v>
      </c>
      <c r="C12857" s="171">
        <v>0.96881435928579795</v>
      </c>
      <c r="D12857" s="70" t="s">
        <v>4910</v>
      </c>
    </row>
    <row r="12858" spans="1:4">
      <c r="A12858" s="70" t="s">
        <v>8431</v>
      </c>
      <c r="B12858" s="70" t="s">
        <v>8430</v>
      </c>
      <c r="C12858" s="171">
        <v>0.96881435928579795</v>
      </c>
      <c r="D12858" s="70" t="s">
        <v>4910</v>
      </c>
    </row>
    <row r="12859" spans="1:4">
      <c r="A12859" s="70" t="s">
        <v>8429</v>
      </c>
      <c r="B12859" s="70" t="s">
        <v>8428</v>
      </c>
      <c r="C12859" s="171">
        <v>0.96884812753776295</v>
      </c>
      <c r="D12859" s="70" t="s">
        <v>4910</v>
      </c>
    </row>
    <row r="12860" spans="1:4">
      <c r="A12860" s="70" t="s">
        <v>8427</v>
      </c>
      <c r="B12860" s="70" t="s">
        <v>8426</v>
      </c>
      <c r="C12860" s="171">
        <v>0.96886086096118096</v>
      </c>
      <c r="D12860" s="70" t="s">
        <v>4910</v>
      </c>
    </row>
    <row r="12861" spans="1:4">
      <c r="A12861" s="70" t="s">
        <v>8425</v>
      </c>
      <c r="B12861" s="70" t="s">
        <v>8424</v>
      </c>
      <c r="C12861" s="171">
        <v>0.96898686750760998</v>
      </c>
      <c r="D12861" s="70" t="s">
        <v>4910</v>
      </c>
    </row>
    <row r="12862" spans="1:4">
      <c r="A12862" s="70" t="s">
        <v>8423</v>
      </c>
      <c r="B12862" s="70" t="s">
        <v>8423</v>
      </c>
      <c r="C12862" s="171">
        <v>0.96905219098260797</v>
      </c>
      <c r="D12862" s="70" t="s">
        <v>4910</v>
      </c>
    </row>
    <row r="12863" spans="1:4">
      <c r="A12863" s="70" t="s">
        <v>8422</v>
      </c>
      <c r="B12863" s="70" t="s">
        <v>8421</v>
      </c>
      <c r="C12863" s="171">
        <v>0.96919256374313401</v>
      </c>
      <c r="D12863" s="70" t="s">
        <v>4910</v>
      </c>
    </row>
    <row r="12864" spans="1:4">
      <c r="A12864" s="70" t="s">
        <v>8420</v>
      </c>
      <c r="B12864" s="70" t="s">
        <v>8419</v>
      </c>
      <c r="C12864" s="171">
        <v>0.96919256374313401</v>
      </c>
      <c r="D12864" s="70" t="s">
        <v>4910</v>
      </c>
    </row>
    <row r="12865" spans="1:4">
      <c r="A12865" s="70" t="s">
        <v>8418</v>
      </c>
      <c r="B12865" s="70" t="s">
        <v>8418</v>
      </c>
      <c r="C12865" s="171">
        <v>0.96922283161759104</v>
      </c>
      <c r="D12865" s="70" t="s">
        <v>4910</v>
      </c>
    </row>
    <row r="12866" spans="1:4">
      <c r="A12866" s="70" t="s">
        <v>8417</v>
      </c>
      <c r="B12866" s="70" t="s">
        <v>8416</v>
      </c>
      <c r="C12866" s="171">
        <v>0.96925091367151095</v>
      </c>
      <c r="D12866" s="70" t="s">
        <v>4910</v>
      </c>
    </row>
    <row r="12867" spans="1:4">
      <c r="A12867" s="70" t="s">
        <v>8415</v>
      </c>
      <c r="B12867" s="70" t="s">
        <v>8414</v>
      </c>
      <c r="C12867" s="171">
        <v>0.96926853721448503</v>
      </c>
      <c r="D12867" s="70" t="s">
        <v>4910</v>
      </c>
    </row>
    <row r="12868" spans="1:4">
      <c r="A12868" s="70" t="s">
        <v>8413</v>
      </c>
      <c r="B12868" s="70" t="s">
        <v>8412</v>
      </c>
      <c r="C12868" s="171">
        <v>0.96929347032847102</v>
      </c>
      <c r="D12868" s="70" t="s">
        <v>4910</v>
      </c>
    </row>
    <row r="12869" spans="1:4">
      <c r="A12869" s="70" t="s">
        <v>8411</v>
      </c>
      <c r="B12869" s="70" t="s">
        <v>8410</v>
      </c>
      <c r="C12869" s="171">
        <v>0.96932375635433299</v>
      </c>
      <c r="D12869" s="70" t="s">
        <v>4910</v>
      </c>
    </row>
    <row r="12870" spans="1:4">
      <c r="A12870" s="70" t="s">
        <v>8409</v>
      </c>
      <c r="B12870" s="70" t="s">
        <v>8408</v>
      </c>
      <c r="C12870" s="171">
        <v>0.96933520934915796</v>
      </c>
      <c r="D12870" s="70" t="s">
        <v>4910</v>
      </c>
    </row>
    <row r="12871" spans="1:4">
      <c r="A12871" s="70" t="s">
        <v>8407</v>
      </c>
      <c r="B12871" s="70" t="s">
        <v>8406</v>
      </c>
      <c r="C12871" s="171">
        <v>0.96933914087850304</v>
      </c>
      <c r="D12871" s="70" t="s">
        <v>4910</v>
      </c>
    </row>
    <row r="12872" spans="1:4">
      <c r="A12872" s="70" t="s">
        <v>8405</v>
      </c>
      <c r="B12872" s="70" t="s">
        <v>8404</v>
      </c>
      <c r="C12872" s="171">
        <v>0.96938492160694301</v>
      </c>
      <c r="D12872" s="70" t="s">
        <v>4910</v>
      </c>
    </row>
    <row r="12873" spans="1:4">
      <c r="A12873" s="70" t="s">
        <v>8403</v>
      </c>
      <c r="B12873" s="70" t="s">
        <v>8402</v>
      </c>
      <c r="C12873" s="171">
        <v>0.96939735897189405</v>
      </c>
      <c r="D12873" s="70" t="s">
        <v>4910</v>
      </c>
    </row>
    <row r="12874" spans="1:4">
      <c r="A12874" s="70" t="s">
        <v>8401</v>
      </c>
      <c r="B12874" s="70" t="s">
        <v>8400</v>
      </c>
      <c r="C12874" s="171">
        <v>0.96940254337088905</v>
      </c>
      <c r="D12874" s="70" t="s">
        <v>4910</v>
      </c>
    </row>
    <row r="12875" spans="1:4">
      <c r="A12875" s="70" t="s">
        <v>8399</v>
      </c>
      <c r="B12875" s="70" t="s">
        <v>8398</v>
      </c>
      <c r="C12875" s="171">
        <v>0.96950014353688296</v>
      </c>
      <c r="D12875" s="70" t="s">
        <v>4910</v>
      </c>
    </row>
    <row r="12876" spans="1:4">
      <c r="A12876" s="70" t="s">
        <v>8397</v>
      </c>
      <c r="B12876" s="70" t="s">
        <v>8396</v>
      </c>
      <c r="C12876" s="171">
        <v>0.96952095592102705</v>
      </c>
      <c r="D12876" s="70" t="s">
        <v>4910</v>
      </c>
    </row>
    <row r="12877" spans="1:4">
      <c r="A12877" s="70" t="s">
        <v>8395</v>
      </c>
      <c r="B12877" s="70" t="s">
        <v>8394</v>
      </c>
      <c r="C12877" s="171">
        <v>0.96953014676971105</v>
      </c>
      <c r="D12877" s="70" t="s">
        <v>4910</v>
      </c>
    </row>
    <row r="12878" spans="1:4">
      <c r="A12878" s="70" t="s">
        <v>8393</v>
      </c>
      <c r="B12878" s="70" t="s">
        <v>8392</v>
      </c>
      <c r="C12878" s="171">
        <v>0.96970683203265096</v>
      </c>
      <c r="D12878" s="70" t="s">
        <v>4910</v>
      </c>
    </row>
    <row r="12879" spans="1:4">
      <c r="A12879" s="70" t="s">
        <v>8391</v>
      </c>
      <c r="B12879" s="70" t="s">
        <v>8390</v>
      </c>
      <c r="C12879" s="171">
        <v>0.96980066673982601</v>
      </c>
      <c r="D12879" s="70" t="s">
        <v>4910</v>
      </c>
    </row>
    <row r="12880" spans="1:4">
      <c r="A12880" s="70" t="s">
        <v>8389</v>
      </c>
      <c r="B12880" s="70" t="s">
        <v>8388</v>
      </c>
      <c r="C12880" s="171">
        <v>0.96981202407039802</v>
      </c>
      <c r="D12880" s="70" t="s">
        <v>4910</v>
      </c>
    </row>
    <row r="12881" spans="1:4">
      <c r="A12881" s="70" t="s">
        <v>8387</v>
      </c>
      <c r="B12881" s="70" t="s">
        <v>8386</v>
      </c>
      <c r="C12881" s="171">
        <v>0.96987714228328703</v>
      </c>
      <c r="D12881" s="70" t="s">
        <v>4910</v>
      </c>
    </row>
    <row r="12882" spans="1:4">
      <c r="A12882" s="70" t="s">
        <v>8385</v>
      </c>
      <c r="B12882" s="70" t="s">
        <v>8384</v>
      </c>
      <c r="C12882" s="171">
        <v>0.96991681765663995</v>
      </c>
      <c r="D12882" s="70" t="s">
        <v>4910</v>
      </c>
    </row>
    <row r="12883" spans="1:4">
      <c r="A12883" s="70" t="s">
        <v>8383</v>
      </c>
      <c r="B12883" s="70" t="s">
        <v>8382</v>
      </c>
      <c r="C12883" s="171">
        <v>0.96996284459874305</v>
      </c>
      <c r="D12883" s="70" t="s">
        <v>4910</v>
      </c>
    </row>
    <row r="12884" spans="1:4">
      <c r="A12884" s="70" t="s">
        <v>8381</v>
      </c>
      <c r="B12884" s="70" t="s">
        <v>8380</v>
      </c>
      <c r="C12884" s="171">
        <v>0.96999212101294796</v>
      </c>
      <c r="D12884" s="70" t="s">
        <v>4910</v>
      </c>
    </row>
    <row r="12885" spans="1:4">
      <c r="A12885" s="70" t="s">
        <v>8379</v>
      </c>
      <c r="B12885" s="70" t="s">
        <v>8378</v>
      </c>
      <c r="C12885" s="171">
        <v>0.97000080416697199</v>
      </c>
      <c r="D12885" s="70" t="s">
        <v>4910</v>
      </c>
    </row>
    <row r="12886" spans="1:4">
      <c r="A12886" s="70" t="s">
        <v>8377</v>
      </c>
      <c r="B12886" s="70" t="s">
        <v>8376</v>
      </c>
      <c r="C12886" s="171">
        <v>0.97003364672875203</v>
      </c>
      <c r="D12886" s="70" t="s">
        <v>4910</v>
      </c>
    </row>
    <row r="12887" spans="1:4">
      <c r="A12887" s="70" t="s">
        <v>8375</v>
      </c>
      <c r="B12887" s="70" t="s">
        <v>8374</v>
      </c>
      <c r="C12887" s="171">
        <v>0.97009966023118999</v>
      </c>
      <c r="D12887" s="70" t="s">
        <v>4910</v>
      </c>
    </row>
    <row r="12888" spans="1:4">
      <c r="A12888" s="70" t="s">
        <v>8373</v>
      </c>
      <c r="B12888" s="70" t="s">
        <v>8373</v>
      </c>
      <c r="C12888" s="171">
        <v>0.97017145602479105</v>
      </c>
      <c r="D12888" s="70" t="s">
        <v>4910</v>
      </c>
    </row>
    <row r="12889" spans="1:4">
      <c r="A12889" s="70" t="s">
        <v>8372</v>
      </c>
      <c r="B12889" s="70" t="s">
        <v>8370</v>
      </c>
      <c r="C12889" s="171">
        <v>0.97018844941687699</v>
      </c>
      <c r="D12889" s="70" t="s">
        <v>4910</v>
      </c>
    </row>
    <row r="12890" spans="1:4">
      <c r="A12890" s="70" t="s">
        <v>8371</v>
      </c>
      <c r="B12890" s="70" t="s">
        <v>8370</v>
      </c>
      <c r="C12890" s="171">
        <v>0.97018844941687699</v>
      </c>
      <c r="D12890" s="70" t="s">
        <v>4910</v>
      </c>
    </row>
    <row r="12891" spans="1:4">
      <c r="A12891" s="70" t="s">
        <v>8369</v>
      </c>
      <c r="B12891" s="70" t="s">
        <v>8368</v>
      </c>
      <c r="C12891" s="171">
        <v>0.97019637703517303</v>
      </c>
      <c r="D12891" s="70" t="s">
        <v>4910</v>
      </c>
    </row>
    <row r="12892" spans="1:4">
      <c r="A12892" s="70" t="s">
        <v>8367</v>
      </c>
      <c r="B12892" s="70" t="s">
        <v>8366</v>
      </c>
      <c r="C12892" s="171">
        <v>0.97019811151823798</v>
      </c>
      <c r="D12892" s="70" t="s">
        <v>4910</v>
      </c>
    </row>
    <row r="12893" spans="1:4">
      <c r="A12893" s="70" t="s">
        <v>8365</v>
      </c>
      <c r="B12893" s="70" t="s">
        <v>8364</v>
      </c>
      <c r="C12893" s="171">
        <v>0.97028971459089897</v>
      </c>
      <c r="D12893" s="70" t="s">
        <v>4910</v>
      </c>
    </row>
    <row r="12894" spans="1:4">
      <c r="A12894" s="70" t="s">
        <v>8363</v>
      </c>
      <c r="B12894" s="70" t="s">
        <v>8362</v>
      </c>
      <c r="C12894" s="171">
        <v>0.97030722336291897</v>
      </c>
      <c r="D12894" s="70" t="s">
        <v>4910</v>
      </c>
    </row>
    <row r="12895" spans="1:4">
      <c r="A12895" s="70" t="s">
        <v>8361</v>
      </c>
      <c r="B12895" s="70" t="s">
        <v>8360</v>
      </c>
      <c r="C12895" s="171">
        <v>0.97044703240295804</v>
      </c>
      <c r="D12895" s="70" t="s">
        <v>4910</v>
      </c>
    </row>
    <row r="12896" spans="1:4">
      <c r="A12896" s="70" t="s">
        <v>8359</v>
      </c>
      <c r="B12896" s="70" t="s">
        <v>8358</v>
      </c>
      <c r="C12896" s="171">
        <v>0.97047047800130803</v>
      </c>
      <c r="D12896" s="70" t="s">
        <v>4910</v>
      </c>
    </row>
    <row r="12897" spans="1:4">
      <c r="A12897" s="70" t="s">
        <v>8357</v>
      </c>
      <c r="B12897" s="70" t="s">
        <v>8356</v>
      </c>
      <c r="C12897" s="171">
        <v>0.97047119510759505</v>
      </c>
      <c r="D12897" s="70" t="s">
        <v>4910</v>
      </c>
    </row>
    <row r="12898" spans="1:4">
      <c r="A12898" s="70" t="s">
        <v>8355</v>
      </c>
      <c r="B12898" s="70" t="s">
        <v>8354</v>
      </c>
      <c r="C12898" s="171">
        <v>0.97048442724807504</v>
      </c>
      <c r="D12898" s="70" t="s">
        <v>4910</v>
      </c>
    </row>
    <row r="12899" spans="1:4">
      <c r="A12899" s="70" t="s">
        <v>8353</v>
      </c>
      <c r="B12899" s="70" t="s">
        <v>8353</v>
      </c>
      <c r="C12899" s="171">
        <v>0.97048520407252103</v>
      </c>
      <c r="D12899" s="70" t="s">
        <v>4910</v>
      </c>
    </row>
    <row r="12900" spans="1:4">
      <c r="A12900" s="70" t="s">
        <v>8352</v>
      </c>
      <c r="B12900" s="70" t="s">
        <v>8351</v>
      </c>
      <c r="C12900" s="171">
        <v>0.97048849385819502</v>
      </c>
      <c r="D12900" s="70" t="s">
        <v>4910</v>
      </c>
    </row>
    <row r="12901" spans="1:4">
      <c r="A12901" s="70" t="s">
        <v>8350</v>
      </c>
      <c r="B12901" s="70" t="s">
        <v>8349</v>
      </c>
      <c r="C12901" s="171">
        <v>0.97049796213128603</v>
      </c>
      <c r="D12901" s="70" t="s">
        <v>4910</v>
      </c>
    </row>
    <row r="12902" spans="1:4">
      <c r="A12902" s="70" t="s">
        <v>8348</v>
      </c>
      <c r="B12902" s="70" t="s">
        <v>8347</v>
      </c>
      <c r="C12902" s="171">
        <v>0.97051152821126796</v>
      </c>
      <c r="D12902" s="70" t="s">
        <v>4910</v>
      </c>
    </row>
    <row r="12903" spans="1:4">
      <c r="A12903" s="70" t="s">
        <v>8346</v>
      </c>
      <c r="B12903" s="70" t="s">
        <v>8345</v>
      </c>
      <c r="C12903" s="171">
        <v>0.97051497339689696</v>
      </c>
      <c r="D12903" s="70" t="s">
        <v>4910</v>
      </c>
    </row>
    <row r="12904" spans="1:4">
      <c r="A12904" s="70" t="s">
        <v>8344</v>
      </c>
      <c r="B12904" s="70" t="s">
        <v>8343</v>
      </c>
      <c r="C12904" s="171">
        <v>0.970516473309042</v>
      </c>
      <c r="D12904" s="70" t="s">
        <v>4910</v>
      </c>
    </row>
    <row r="12905" spans="1:4">
      <c r="A12905" s="70" t="s">
        <v>8342</v>
      </c>
      <c r="B12905" s="70" t="s">
        <v>8341</v>
      </c>
      <c r="C12905" s="171">
        <v>0.97052034243560703</v>
      </c>
      <c r="D12905" s="70" t="s">
        <v>4910</v>
      </c>
    </row>
    <row r="12906" spans="1:4">
      <c r="A12906" s="70" t="s">
        <v>8340</v>
      </c>
      <c r="B12906" s="70" t="s">
        <v>8339</v>
      </c>
      <c r="C12906" s="171">
        <v>0.97054325080824499</v>
      </c>
      <c r="D12906" s="70" t="s">
        <v>4910</v>
      </c>
    </row>
    <row r="12907" spans="1:4">
      <c r="A12907" s="70" t="s">
        <v>8338</v>
      </c>
      <c r="B12907" s="70" t="s">
        <v>8337</v>
      </c>
      <c r="C12907" s="171">
        <v>0.97058095915910902</v>
      </c>
      <c r="D12907" s="70" t="s">
        <v>4910</v>
      </c>
    </row>
    <row r="12908" spans="1:4">
      <c r="A12908" s="70" t="s">
        <v>8336</v>
      </c>
      <c r="B12908" s="70" t="s">
        <v>8335</v>
      </c>
      <c r="C12908" s="171">
        <v>0.97058903514789796</v>
      </c>
      <c r="D12908" s="70" t="s">
        <v>4910</v>
      </c>
    </row>
    <row r="12909" spans="1:4">
      <c r="A12909" s="70" t="s">
        <v>8334</v>
      </c>
      <c r="B12909" s="70" t="s">
        <v>8333</v>
      </c>
      <c r="C12909" s="171">
        <v>0.97059378019545695</v>
      </c>
      <c r="D12909" s="70" t="s">
        <v>4910</v>
      </c>
    </row>
    <row r="12910" spans="1:4">
      <c r="A12910" s="70" t="s">
        <v>8332</v>
      </c>
      <c r="B12910" s="70" t="s">
        <v>8331</v>
      </c>
      <c r="C12910" s="171">
        <v>0.970617818459797</v>
      </c>
      <c r="D12910" s="70" t="s">
        <v>4910</v>
      </c>
    </row>
    <row r="12911" spans="1:4">
      <c r="A12911" s="70" t="s">
        <v>8330</v>
      </c>
      <c r="B12911" s="70" t="s">
        <v>8329</v>
      </c>
      <c r="C12911" s="171">
        <v>0.97063669672536801</v>
      </c>
      <c r="D12911" s="70" t="s">
        <v>4910</v>
      </c>
    </row>
    <row r="12912" spans="1:4">
      <c r="A12912" s="70" t="s">
        <v>8328</v>
      </c>
      <c r="B12912" s="70" t="s">
        <v>8327</v>
      </c>
      <c r="C12912" s="171">
        <v>0.97064324134799895</v>
      </c>
      <c r="D12912" s="70" t="s">
        <v>4910</v>
      </c>
    </row>
    <row r="12913" spans="1:4">
      <c r="A12913" s="70" t="s">
        <v>8326</v>
      </c>
      <c r="B12913" s="70" t="s">
        <v>8326</v>
      </c>
      <c r="C12913" s="171">
        <v>0.970662830621982</v>
      </c>
      <c r="D12913" s="70" t="s">
        <v>4910</v>
      </c>
    </row>
    <row r="12914" spans="1:4">
      <c r="A12914" s="70" t="s">
        <v>8325</v>
      </c>
      <c r="B12914" s="70" t="s">
        <v>8324</v>
      </c>
      <c r="C12914" s="171">
        <v>0.97066825588111705</v>
      </c>
      <c r="D12914" s="70" t="s">
        <v>4910</v>
      </c>
    </row>
    <row r="12915" spans="1:4">
      <c r="A12915" s="70" t="s">
        <v>8323</v>
      </c>
      <c r="B12915" s="70" t="s">
        <v>8322</v>
      </c>
      <c r="C12915" s="171">
        <v>0.97066825588111705</v>
      </c>
      <c r="D12915" s="70" t="s">
        <v>4910</v>
      </c>
    </row>
    <row r="12916" spans="1:4">
      <c r="A12916" s="70" t="s">
        <v>8321</v>
      </c>
      <c r="B12916" s="70" t="s">
        <v>8320</v>
      </c>
      <c r="C12916" s="171">
        <v>0.97067659393113004</v>
      </c>
      <c r="D12916" s="70" t="s">
        <v>4910</v>
      </c>
    </row>
    <row r="12917" spans="1:4">
      <c r="A12917" s="70" t="s">
        <v>8319</v>
      </c>
      <c r="B12917" s="70" t="s">
        <v>8318</v>
      </c>
      <c r="C12917" s="171">
        <v>0.97079580300995305</v>
      </c>
      <c r="D12917" s="70" t="s">
        <v>4910</v>
      </c>
    </row>
    <row r="12918" spans="1:4">
      <c r="A12918" s="70" t="s">
        <v>8317</v>
      </c>
      <c r="B12918" s="70" t="s">
        <v>8316</v>
      </c>
      <c r="C12918" s="171">
        <v>0.97079993181832802</v>
      </c>
      <c r="D12918" s="70" t="s">
        <v>4910</v>
      </c>
    </row>
    <row r="12919" spans="1:4">
      <c r="A12919" s="70" t="s">
        <v>8315</v>
      </c>
      <c r="B12919" s="70" t="s">
        <v>8314</v>
      </c>
      <c r="C12919" s="171">
        <v>0.97092727192807504</v>
      </c>
      <c r="D12919" s="70" t="s">
        <v>4910</v>
      </c>
    </row>
    <row r="12920" spans="1:4">
      <c r="A12920" s="70" t="s">
        <v>8313</v>
      </c>
      <c r="B12920" s="70" t="s">
        <v>8312</v>
      </c>
      <c r="C12920" s="171">
        <v>0.97098575006621901</v>
      </c>
      <c r="D12920" s="70" t="s">
        <v>4910</v>
      </c>
    </row>
    <row r="12921" spans="1:4">
      <c r="A12921" s="70" t="s">
        <v>8311</v>
      </c>
      <c r="B12921" s="70" t="s">
        <v>8310</v>
      </c>
      <c r="C12921" s="171">
        <v>0.97098832238580002</v>
      </c>
      <c r="D12921" s="70" t="s">
        <v>4910</v>
      </c>
    </row>
    <row r="12922" spans="1:4">
      <c r="A12922" s="70" t="s">
        <v>8309</v>
      </c>
      <c r="B12922" s="70" t="s">
        <v>8308</v>
      </c>
      <c r="C12922" s="171">
        <v>0.97101959115568004</v>
      </c>
      <c r="D12922" s="70" t="s">
        <v>4910</v>
      </c>
    </row>
    <row r="12923" spans="1:4">
      <c r="A12923" s="70" t="s">
        <v>8307</v>
      </c>
      <c r="B12923" s="70" t="s">
        <v>8306</v>
      </c>
      <c r="C12923" s="171">
        <v>0.97101959115568004</v>
      </c>
      <c r="D12923" s="70" t="s">
        <v>4910</v>
      </c>
    </row>
    <row r="12924" spans="1:4">
      <c r="A12924" s="70" t="s">
        <v>8305</v>
      </c>
      <c r="B12924" s="70" t="s">
        <v>8304</v>
      </c>
      <c r="C12924" s="171">
        <v>0.97108576719337203</v>
      </c>
      <c r="D12924" s="70" t="s">
        <v>4910</v>
      </c>
    </row>
    <row r="12925" spans="1:4">
      <c r="A12925" s="70" t="s">
        <v>8303</v>
      </c>
      <c r="B12925" s="70" t="s">
        <v>8302</v>
      </c>
      <c r="C12925" s="171">
        <v>0.97110871515667396</v>
      </c>
      <c r="D12925" s="70" t="s">
        <v>4910</v>
      </c>
    </row>
    <row r="12926" spans="1:4">
      <c r="A12926" s="70" t="s">
        <v>8301</v>
      </c>
      <c r="B12926" s="70" t="s">
        <v>8300</v>
      </c>
      <c r="C12926" s="171">
        <v>0.97111348611842996</v>
      </c>
      <c r="D12926" s="70" t="s">
        <v>4910</v>
      </c>
    </row>
    <row r="12927" spans="1:4">
      <c r="A12927" s="70" t="s">
        <v>8299</v>
      </c>
      <c r="B12927" s="70" t="s">
        <v>8298</v>
      </c>
      <c r="C12927" s="171">
        <v>0.97112533671933099</v>
      </c>
      <c r="D12927" s="70" t="s">
        <v>4910</v>
      </c>
    </row>
    <row r="12928" spans="1:4">
      <c r="A12928" s="70" t="s">
        <v>8297</v>
      </c>
      <c r="B12928" s="70" t="s">
        <v>8296</v>
      </c>
      <c r="C12928" s="171">
        <v>0.97113609198444395</v>
      </c>
      <c r="D12928" s="70" t="s">
        <v>4910</v>
      </c>
    </row>
    <row r="12929" spans="1:4">
      <c r="A12929" s="70" t="s">
        <v>8295</v>
      </c>
      <c r="B12929" s="70" t="s">
        <v>8294</v>
      </c>
      <c r="C12929" s="171">
        <v>0.97119714192107398</v>
      </c>
      <c r="D12929" s="70" t="s">
        <v>4910</v>
      </c>
    </row>
    <row r="12930" spans="1:4">
      <c r="A12930" s="70" t="s">
        <v>8293</v>
      </c>
      <c r="B12930" s="70" t="s">
        <v>8292</v>
      </c>
      <c r="C12930" s="171">
        <v>0.97125009223785397</v>
      </c>
      <c r="D12930" s="70" t="s">
        <v>4910</v>
      </c>
    </row>
    <row r="12931" spans="1:4">
      <c r="A12931" s="70" t="s">
        <v>8291</v>
      </c>
      <c r="B12931" s="70" t="s">
        <v>8290</v>
      </c>
      <c r="C12931" s="171">
        <v>0.97129402470833703</v>
      </c>
      <c r="D12931" s="70" t="s">
        <v>4910</v>
      </c>
    </row>
    <row r="12932" spans="1:4">
      <c r="A12932" s="70" t="s">
        <v>8289</v>
      </c>
      <c r="B12932" s="70" t="s">
        <v>8289</v>
      </c>
      <c r="C12932" s="171">
        <v>0.97134664351186994</v>
      </c>
      <c r="D12932" s="70" t="s">
        <v>4910</v>
      </c>
    </row>
    <row r="12933" spans="1:4">
      <c r="A12933" s="70" t="s">
        <v>8288</v>
      </c>
      <c r="B12933" s="70" t="s">
        <v>8288</v>
      </c>
      <c r="C12933" s="171">
        <v>0.97134664351186994</v>
      </c>
      <c r="D12933" s="70" t="s">
        <v>4910</v>
      </c>
    </row>
    <row r="12934" spans="1:4">
      <c r="A12934" s="70" t="s">
        <v>8287</v>
      </c>
      <c r="B12934" s="70" t="s">
        <v>8286</v>
      </c>
      <c r="C12934" s="171">
        <v>0.97134887538199299</v>
      </c>
      <c r="D12934" s="70" t="s">
        <v>4910</v>
      </c>
    </row>
    <row r="12935" spans="1:4">
      <c r="A12935" s="70" t="s">
        <v>8285</v>
      </c>
      <c r="B12935" s="70" t="s">
        <v>8284</v>
      </c>
      <c r="C12935" s="171">
        <v>0.97134887538199299</v>
      </c>
      <c r="D12935" s="70" t="s">
        <v>4910</v>
      </c>
    </row>
    <row r="12936" spans="1:4">
      <c r="A12936" s="70" t="s">
        <v>8283</v>
      </c>
      <c r="B12936" s="70" t="s">
        <v>8283</v>
      </c>
      <c r="C12936" s="171">
        <v>0.97135829380008998</v>
      </c>
      <c r="D12936" s="70" t="s">
        <v>4910</v>
      </c>
    </row>
    <row r="12937" spans="1:4">
      <c r="A12937" s="70" t="s">
        <v>8282</v>
      </c>
      <c r="B12937" s="70" t="s">
        <v>8282</v>
      </c>
      <c r="C12937" s="171">
        <v>0.97142434157384405</v>
      </c>
      <c r="D12937" s="70" t="s">
        <v>4910</v>
      </c>
    </row>
    <row r="12938" spans="1:4">
      <c r="A12938" s="70" t="s">
        <v>8281</v>
      </c>
      <c r="B12938" s="70" t="s">
        <v>8280</v>
      </c>
      <c r="C12938" s="171">
        <v>0.97144549142278902</v>
      </c>
      <c r="D12938" s="70" t="s">
        <v>4910</v>
      </c>
    </row>
    <row r="12939" spans="1:4">
      <c r="A12939" s="70" t="s">
        <v>8279</v>
      </c>
      <c r="B12939" s="70" t="s">
        <v>8278</v>
      </c>
      <c r="C12939" s="171">
        <v>0.971554299899411</v>
      </c>
      <c r="D12939" s="70" t="s">
        <v>4910</v>
      </c>
    </row>
    <row r="12940" spans="1:4">
      <c r="A12940" s="70" t="s">
        <v>8277</v>
      </c>
      <c r="B12940" s="70" t="s">
        <v>8276</v>
      </c>
      <c r="C12940" s="171">
        <v>0.971564952275359</v>
      </c>
      <c r="D12940" s="70" t="s">
        <v>4910</v>
      </c>
    </row>
    <row r="12941" spans="1:4">
      <c r="A12941" s="70" t="s">
        <v>8275</v>
      </c>
      <c r="B12941" s="70" t="s">
        <v>8274</v>
      </c>
      <c r="C12941" s="171">
        <v>0.97156660620666402</v>
      </c>
      <c r="D12941" s="70" t="s">
        <v>4910</v>
      </c>
    </row>
    <row r="12942" spans="1:4">
      <c r="A12942" s="70" t="s">
        <v>8273</v>
      </c>
      <c r="B12942" s="70" t="s">
        <v>8272</v>
      </c>
      <c r="C12942" s="171">
        <v>0.97165007905346601</v>
      </c>
      <c r="D12942" s="70" t="s">
        <v>4910</v>
      </c>
    </row>
    <row r="12943" spans="1:4">
      <c r="A12943" s="70" t="s">
        <v>8271</v>
      </c>
      <c r="B12943" s="70" t="s">
        <v>8270</v>
      </c>
      <c r="C12943" s="171">
        <v>0.97196284402160305</v>
      </c>
      <c r="D12943" s="70" t="s">
        <v>4910</v>
      </c>
    </row>
    <row r="12944" spans="1:4">
      <c r="A12944" s="70" t="s">
        <v>8269</v>
      </c>
      <c r="B12944" s="70" t="s">
        <v>8268</v>
      </c>
      <c r="C12944" s="171">
        <v>0.972114458547372</v>
      </c>
      <c r="D12944" s="70" t="s">
        <v>4910</v>
      </c>
    </row>
    <row r="12945" spans="1:4">
      <c r="A12945" s="70" t="s">
        <v>8267</v>
      </c>
      <c r="B12945" s="70" t="s">
        <v>8266</v>
      </c>
      <c r="C12945" s="171">
        <v>0.97213381132083398</v>
      </c>
      <c r="D12945" s="70" t="s">
        <v>4910</v>
      </c>
    </row>
    <row r="12946" spans="1:4">
      <c r="A12946" s="70" t="s">
        <v>8265</v>
      </c>
      <c r="B12946" s="70" t="s">
        <v>8264</v>
      </c>
      <c r="C12946" s="171">
        <v>0.972152385839825</v>
      </c>
      <c r="D12946" s="70" t="s">
        <v>4910</v>
      </c>
    </row>
    <row r="12947" spans="1:4">
      <c r="A12947" s="70" t="s">
        <v>8263</v>
      </c>
      <c r="B12947" s="70" t="s">
        <v>8262</v>
      </c>
      <c r="C12947" s="171">
        <v>0.97221217711486896</v>
      </c>
      <c r="D12947" s="70" t="s">
        <v>4910</v>
      </c>
    </row>
    <row r="12948" spans="1:4">
      <c r="A12948" s="70" t="s">
        <v>8261</v>
      </c>
      <c r="B12948" s="70" t="s">
        <v>8260</v>
      </c>
      <c r="C12948" s="171">
        <v>0.97226772292459296</v>
      </c>
      <c r="D12948" s="70" t="s">
        <v>4910</v>
      </c>
    </row>
    <row r="12949" spans="1:4">
      <c r="A12949" s="70" t="s">
        <v>8259</v>
      </c>
      <c r="B12949" s="70" t="s">
        <v>8258</v>
      </c>
      <c r="C12949" s="171">
        <v>0.97228442582853203</v>
      </c>
      <c r="D12949" s="70" t="s">
        <v>4910</v>
      </c>
    </row>
    <row r="12950" spans="1:4">
      <c r="A12950" s="70" t="s">
        <v>8257</v>
      </c>
      <c r="B12950" s="70" t="s">
        <v>8256</v>
      </c>
      <c r="C12950" s="171">
        <v>0.97228442582853203</v>
      </c>
      <c r="D12950" s="70" t="s">
        <v>4910</v>
      </c>
    </row>
    <row r="12951" spans="1:4">
      <c r="A12951" s="70" t="s">
        <v>8255</v>
      </c>
      <c r="B12951" s="70" t="s">
        <v>8254</v>
      </c>
      <c r="C12951" s="171">
        <v>0.97236587349287396</v>
      </c>
      <c r="D12951" s="70" t="s">
        <v>4910</v>
      </c>
    </row>
    <row r="12952" spans="1:4">
      <c r="A12952" s="70" t="s">
        <v>8253</v>
      </c>
      <c r="B12952" s="70" t="s">
        <v>8253</v>
      </c>
      <c r="C12952" s="171">
        <v>0.97247465773542496</v>
      </c>
      <c r="D12952" s="70" t="s">
        <v>4910</v>
      </c>
    </row>
    <row r="12953" spans="1:4">
      <c r="A12953" s="70" t="s">
        <v>8252</v>
      </c>
      <c r="B12953" s="70" t="s">
        <v>8251</v>
      </c>
      <c r="C12953" s="171">
        <v>0.97252675967071101</v>
      </c>
      <c r="D12953" s="70" t="s">
        <v>4910</v>
      </c>
    </row>
    <row r="12954" spans="1:4">
      <c r="A12954" s="70" t="s">
        <v>8250</v>
      </c>
      <c r="B12954" s="70" t="s">
        <v>8249</v>
      </c>
      <c r="C12954" s="171">
        <v>0.97263126922002896</v>
      </c>
      <c r="D12954" s="70" t="s">
        <v>4910</v>
      </c>
    </row>
    <row r="12955" spans="1:4">
      <c r="A12955" s="70" t="s">
        <v>8248</v>
      </c>
      <c r="B12955" s="70" t="s">
        <v>8247</v>
      </c>
      <c r="C12955" s="171">
        <v>0.97264656522905502</v>
      </c>
      <c r="D12955" s="70" t="s">
        <v>4910</v>
      </c>
    </row>
    <row r="12956" spans="1:4">
      <c r="A12956" s="70" t="s">
        <v>8246</v>
      </c>
      <c r="B12956" s="70" t="s">
        <v>8245</v>
      </c>
      <c r="C12956" s="171">
        <v>0.97271899113951499</v>
      </c>
      <c r="D12956" s="70" t="s">
        <v>4910</v>
      </c>
    </row>
    <row r="12957" spans="1:4">
      <c r="A12957" s="70" t="s">
        <v>8244</v>
      </c>
      <c r="B12957" s="70" t="s">
        <v>8243</v>
      </c>
      <c r="C12957" s="171">
        <v>0.97271899113951499</v>
      </c>
      <c r="D12957" s="70" t="s">
        <v>4910</v>
      </c>
    </row>
    <row r="12958" spans="1:4">
      <c r="A12958" s="70" t="s">
        <v>8242</v>
      </c>
      <c r="B12958" s="70" t="s">
        <v>8241</v>
      </c>
      <c r="C12958" s="171">
        <v>0.97280787502704502</v>
      </c>
      <c r="D12958" s="70" t="s">
        <v>4910</v>
      </c>
    </row>
    <row r="12959" spans="1:4">
      <c r="A12959" s="70" t="s">
        <v>8240</v>
      </c>
      <c r="B12959" s="70" t="s">
        <v>8239</v>
      </c>
      <c r="C12959" s="171">
        <v>0.9728273362266</v>
      </c>
      <c r="D12959" s="70" t="s">
        <v>4910</v>
      </c>
    </row>
    <row r="12960" spans="1:4">
      <c r="A12960" s="70" t="s">
        <v>8238</v>
      </c>
      <c r="B12960" s="70" t="s">
        <v>8237</v>
      </c>
      <c r="C12960" s="171">
        <v>0.972941436177163</v>
      </c>
      <c r="D12960" s="70" t="s">
        <v>4910</v>
      </c>
    </row>
    <row r="12961" spans="1:4">
      <c r="A12961" s="70" t="s">
        <v>8236</v>
      </c>
      <c r="B12961" s="70" t="s">
        <v>8235</v>
      </c>
      <c r="C12961" s="171">
        <v>0.97295705360853502</v>
      </c>
      <c r="D12961" s="70" t="s">
        <v>4910</v>
      </c>
    </row>
    <row r="12962" spans="1:4">
      <c r="A12962" s="70" t="s">
        <v>8234</v>
      </c>
      <c r="B12962" s="70" t="s">
        <v>8233</v>
      </c>
      <c r="C12962" s="171">
        <v>0.972976123410625</v>
      </c>
      <c r="D12962" s="70" t="s">
        <v>4910</v>
      </c>
    </row>
    <row r="12963" spans="1:4">
      <c r="A12963" s="70" t="s">
        <v>8232</v>
      </c>
      <c r="B12963" s="70" t="s">
        <v>8231</v>
      </c>
      <c r="C12963" s="171">
        <v>0.97298052096228005</v>
      </c>
      <c r="D12963" s="70" t="s">
        <v>4910</v>
      </c>
    </row>
    <row r="12964" spans="1:4">
      <c r="A12964" s="70" t="s">
        <v>8230</v>
      </c>
      <c r="B12964" s="70" t="s">
        <v>8229</v>
      </c>
      <c r="C12964" s="171">
        <v>0.97307441678284301</v>
      </c>
      <c r="D12964" s="70" t="s">
        <v>4910</v>
      </c>
    </row>
    <row r="12965" spans="1:4">
      <c r="A12965" s="70" t="s">
        <v>8228</v>
      </c>
      <c r="B12965" s="70" t="s">
        <v>8227</v>
      </c>
      <c r="C12965" s="171">
        <v>0.97308360977971398</v>
      </c>
      <c r="D12965" s="70" t="s">
        <v>4910</v>
      </c>
    </row>
    <row r="12966" spans="1:4">
      <c r="A12966" s="70" t="s">
        <v>8226</v>
      </c>
      <c r="B12966" s="70" t="s">
        <v>8225</v>
      </c>
      <c r="C12966" s="171">
        <v>0.97308503235239496</v>
      </c>
      <c r="D12966" s="70" t="s">
        <v>4910</v>
      </c>
    </row>
    <row r="12967" spans="1:4">
      <c r="A12967" s="70" t="s">
        <v>8224</v>
      </c>
      <c r="B12967" s="70" t="s">
        <v>8223</v>
      </c>
      <c r="C12967" s="171">
        <v>0.97309825034230701</v>
      </c>
      <c r="D12967" s="70" t="s">
        <v>4910</v>
      </c>
    </row>
    <row r="12968" spans="1:4">
      <c r="A12968" s="70" t="s">
        <v>8222</v>
      </c>
      <c r="B12968" s="70" t="s">
        <v>8221</v>
      </c>
      <c r="C12968" s="171">
        <v>0.97309843548234998</v>
      </c>
      <c r="D12968" s="70" t="s">
        <v>4910</v>
      </c>
    </row>
    <row r="12969" spans="1:4">
      <c r="A12969" s="70" t="s">
        <v>8220</v>
      </c>
      <c r="B12969" s="70" t="s">
        <v>8219</v>
      </c>
      <c r="C12969" s="171">
        <v>0.97310616108238601</v>
      </c>
      <c r="D12969" s="70" t="s">
        <v>4910</v>
      </c>
    </row>
    <row r="12970" spans="1:4">
      <c r="A12970" s="70" t="s">
        <v>8218</v>
      </c>
      <c r="B12970" s="70" t="s">
        <v>8217</v>
      </c>
      <c r="C12970" s="171">
        <v>0.97311310404213403</v>
      </c>
      <c r="D12970" s="70" t="s">
        <v>4910</v>
      </c>
    </row>
    <row r="12971" spans="1:4">
      <c r="A12971" s="70" t="s">
        <v>8216</v>
      </c>
      <c r="B12971" s="70" t="s">
        <v>8215</v>
      </c>
      <c r="C12971" s="171">
        <v>0.97317023514481804</v>
      </c>
      <c r="D12971" s="70" t="s">
        <v>4910</v>
      </c>
    </row>
    <row r="12972" spans="1:4">
      <c r="A12972" s="70" t="s">
        <v>8214</v>
      </c>
      <c r="B12972" s="70" t="s">
        <v>8213</v>
      </c>
      <c r="C12972" s="171">
        <v>0.97318464882046196</v>
      </c>
      <c r="D12972" s="70" t="s">
        <v>4910</v>
      </c>
    </row>
    <row r="12973" spans="1:4">
      <c r="A12973" s="70" t="s">
        <v>8212</v>
      </c>
      <c r="B12973" s="70" t="s">
        <v>8211</v>
      </c>
      <c r="C12973" s="171">
        <v>0.97318464882046196</v>
      </c>
      <c r="D12973" s="70" t="s">
        <v>4910</v>
      </c>
    </row>
    <row r="12974" spans="1:4">
      <c r="A12974" s="70" t="s">
        <v>8210</v>
      </c>
      <c r="B12974" s="70" t="s">
        <v>8209</v>
      </c>
      <c r="C12974" s="171">
        <v>0.97321178626224303</v>
      </c>
      <c r="D12974" s="70" t="s">
        <v>4910</v>
      </c>
    </row>
    <row r="12975" spans="1:4">
      <c r="A12975" s="70" t="s">
        <v>8208</v>
      </c>
      <c r="B12975" s="70" t="s">
        <v>8207</v>
      </c>
      <c r="C12975" s="171">
        <v>0.97328692149565199</v>
      </c>
      <c r="D12975" s="70" t="s">
        <v>4910</v>
      </c>
    </row>
    <row r="12976" spans="1:4">
      <c r="A12976" s="70" t="s">
        <v>8206</v>
      </c>
      <c r="B12976" s="70" t="s">
        <v>8205</v>
      </c>
      <c r="C12976" s="171">
        <v>0.97331819991337798</v>
      </c>
      <c r="D12976" s="70" t="s">
        <v>4910</v>
      </c>
    </row>
    <row r="12977" spans="1:4">
      <c r="A12977" s="70" t="s">
        <v>8204</v>
      </c>
      <c r="B12977" s="70" t="s">
        <v>8204</v>
      </c>
      <c r="C12977" s="171">
        <v>0.97333105690034605</v>
      </c>
      <c r="D12977" s="70" t="s">
        <v>4910</v>
      </c>
    </row>
    <row r="12978" spans="1:4">
      <c r="A12978" s="70" t="s">
        <v>8203</v>
      </c>
      <c r="B12978" s="70" t="s">
        <v>8202</v>
      </c>
      <c r="C12978" s="171">
        <v>0.97349681871219895</v>
      </c>
      <c r="D12978" s="70" t="s">
        <v>4910</v>
      </c>
    </row>
    <row r="12979" spans="1:4">
      <c r="A12979" s="70" t="s">
        <v>8201</v>
      </c>
      <c r="B12979" s="70" t="s">
        <v>8200</v>
      </c>
      <c r="C12979" s="171">
        <v>0.97354789440603795</v>
      </c>
      <c r="D12979" s="70" t="s">
        <v>4910</v>
      </c>
    </row>
    <row r="12980" spans="1:4">
      <c r="A12980" s="70" t="s">
        <v>8199</v>
      </c>
      <c r="B12980" s="70" t="s">
        <v>8198</v>
      </c>
      <c r="C12980" s="171">
        <v>0.97356471595834904</v>
      </c>
      <c r="D12980" s="70" t="s">
        <v>4910</v>
      </c>
    </row>
    <row r="12981" spans="1:4">
      <c r="A12981" s="70" t="s">
        <v>8197</v>
      </c>
      <c r="B12981" s="70" t="s">
        <v>8196</v>
      </c>
      <c r="C12981" s="171">
        <v>0.97356641118043596</v>
      </c>
      <c r="D12981" s="70" t="s">
        <v>4910</v>
      </c>
    </row>
    <row r="12982" spans="1:4">
      <c r="A12982" s="70" t="s">
        <v>8195</v>
      </c>
      <c r="B12982" s="70" t="s">
        <v>8194</v>
      </c>
      <c r="C12982" s="171">
        <v>0.97359922143782396</v>
      </c>
      <c r="D12982" s="70" t="s">
        <v>4910</v>
      </c>
    </row>
    <row r="12983" spans="1:4">
      <c r="A12983" s="70" t="s">
        <v>8193</v>
      </c>
      <c r="B12983" s="70" t="s">
        <v>8192</v>
      </c>
      <c r="C12983" s="171">
        <v>0.97359922143782396</v>
      </c>
      <c r="D12983" s="70" t="s">
        <v>4910</v>
      </c>
    </row>
    <row r="12984" spans="1:4">
      <c r="A12984" s="70" t="s">
        <v>8191</v>
      </c>
      <c r="B12984" s="70" t="s">
        <v>8190</v>
      </c>
      <c r="C12984" s="171">
        <v>0.97367786173984205</v>
      </c>
      <c r="D12984" s="70" t="s">
        <v>4910</v>
      </c>
    </row>
    <row r="12985" spans="1:4">
      <c r="A12985" s="70" t="s">
        <v>8189</v>
      </c>
      <c r="B12985" s="70" t="s">
        <v>8188</v>
      </c>
      <c r="C12985" s="171">
        <v>0.97369237494528205</v>
      </c>
      <c r="D12985" s="70" t="s">
        <v>4910</v>
      </c>
    </row>
    <row r="12986" spans="1:4">
      <c r="A12986" s="70" t="s">
        <v>8187</v>
      </c>
      <c r="B12986" s="70" t="s">
        <v>8186</v>
      </c>
      <c r="C12986" s="171">
        <v>0.97373690450240802</v>
      </c>
      <c r="D12986" s="70" t="s">
        <v>4910</v>
      </c>
    </row>
    <row r="12987" spans="1:4">
      <c r="A12987" s="70" t="s">
        <v>8185</v>
      </c>
      <c r="B12987" s="70" t="s">
        <v>8184</v>
      </c>
      <c r="C12987" s="171">
        <v>0.97373847971042504</v>
      </c>
      <c r="D12987" s="70" t="s">
        <v>4910</v>
      </c>
    </row>
    <row r="12988" spans="1:4">
      <c r="A12988" s="70" t="s">
        <v>8183</v>
      </c>
      <c r="B12988" s="70" t="s">
        <v>8182</v>
      </c>
      <c r="C12988" s="171">
        <v>0.97384335615954998</v>
      </c>
      <c r="D12988" s="70" t="s">
        <v>4910</v>
      </c>
    </row>
    <row r="12989" spans="1:4">
      <c r="A12989" s="70" t="s">
        <v>8181</v>
      </c>
      <c r="B12989" s="70" t="s">
        <v>8180</v>
      </c>
      <c r="C12989" s="171">
        <v>0.97395644149621696</v>
      </c>
      <c r="D12989" s="70" t="s">
        <v>4910</v>
      </c>
    </row>
    <row r="12990" spans="1:4">
      <c r="A12990" s="70" t="s">
        <v>8179</v>
      </c>
      <c r="B12990" s="70" t="s">
        <v>8178</v>
      </c>
      <c r="C12990" s="171">
        <v>0.97408761889198203</v>
      </c>
      <c r="D12990" s="70" t="s">
        <v>4910</v>
      </c>
    </row>
    <row r="12991" spans="1:4">
      <c r="A12991" s="70" t="s">
        <v>8177</v>
      </c>
      <c r="B12991" s="70" t="s">
        <v>8176</v>
      </c>
      <c r="C12991" s="171">
        <v>0.97409986752398103</v>
      </c>
      <c r="D12991" s="70" t="s">
        <v>4910</v>
      </c>
    </row>
    <row r="12992" spans="1:4">
      <c r="A12992" s="70" t="s">
        <v>8175</v>
      </c>
      <c r="B12992" s="70" t="s">
        <v>8174</v>
      </c>
      <c r="C12992" s="171">
        <v>0.97410247529375804</v>
      </c>
      <c r="D12992" s="70" t="s">
        <v>4910</v>
      </c>
    </row>
    <row r="12993" spans="1:4">
      <c r="A12993" s="70" t="s">
        <v>8173</v>
      </c>
      <c r="B12993" s="70" t="s">
        <v>8172</v>
      </c>
      <c r="C12993" s="171">
        <v>0.97421196276062605</v>
      </c>
      <c r="D12993" s="70" t="s">
        <v>4910</v>
      </c>
    </row>
    <row r="12994" spans="1:4">
      <c r="A12994" s="70" t="s">
        <v>8171</v>
      </c>
      <c r="B12994" s="70" t="s">
        <v>8170</v>
      </c>
      <c r="C12994" s="171">
        <v>0.97423436175095302</v>
      </c>
      <c r="D12994" s="70" t="s">
        <v>4910</v>
      </c>
    </row>
    <row r="12995" spans="1:4">
      <c r="A12995" s="70" t="s">
        <v>8169</v>
      </c>
      <c r="B12995" s="70" t="s">
        <v>8168</v>
      </c>
      <c r="C12995" s="171">
        <v>0.97424548731865801</v>
      </c>
      <c r="D12995" s="70" t="s">
        <v>4910</v>
      </c>
    </row>
    <row r="12996" spans="1:4">
      <c r="A12996" s="70" t="s">
        <v>8167</v>
      </c>
      <c r="B12996" s="70" t="s">
        <v>8166</v>
      </c>
      <c r="C12996" s="171">
        <v>0.974245943183079</v>
      </c>
      <c r="D12996" s="70" t="s">
        <v>4910</v>
      </c>
    </row>
    <row r="12997" spans="1:4">
      <c r="A12997" s="70" t="s">
        <v>8165</v>
      </c>
      <c r="B12997" s="70" t="s">
        <v>8165</v>
      </c>
      <c r="C12997" s="171">
        <v>0.97429534668471995</v>
      </c>
      <c r="D12997" s="70" t="s">
        <v>4910</v>
      </c>
    </row>
    <row r="12998" spans="1:4">
      <c r="A12998" s="70" t="s">
        <v>8164</v>
      </c>
      <c r="B12998" s="70" t="s">
        <v>8163</v>
      </c>
      <c r="C12998" s="171">
        <v>0.97431315910576199</v>
      </c>
      <c r="D12998" s="70" t="s">
        <v>4910</v>
      </c>
    </row>
    <row r="12999" spans="1:4">
      <c r="A12999" s="70" t="s">
        <v>8162</v>
      </c>
      <c r="B12999" s="70" t="s">
        <v>8161</v>
      </c>
      <c r="C12999" s="171">
        <v>0.97437037487498801</v>
      </c>
      <c r="D12999" s="70" t="s">
        <v>4910</v>
      </c>
    </row>
    <row r="13000" spans="1:4">
      <c r="A13000" s="70" t="s">
        <v>8160</v>
      </c>
      <c r="B13000" s="70" t="s">
        <v>8159</v>
      </c>
      <c r="C13000" s="171">
        <v>0.97442588008690201</v>
      </c>
      <c r="D13000" s="70" t="s">
        <v>4910</v>
      </c>
    </row>
    <row r="13001" spans="1:4">
      <c r="A13001" s="70" t="s">
        <v>8158</v>
      </c>
      <c r="B13001" s="70" t="s">
        <v>8157</v>
      </c>
      <c r="C13001" s="171">
        <v>0.97443651154292998</v>
      </c>
      <c r="D13001" s="70" t="s">
        <v>4910</v>
      </c>
    </row>
    <row r="13002" spans="1:4">
      <c r="A13002" s="70" t="s">
        <v>8156</v>
      </c>
      <c r="B13002" s="70" t="s">
        <v>8155</v>
      </c>
      <c r="C13002" s="171">
        <v>0.97446431050664895</v>
      </c>
      <c r="D13002" s="70" t="s">
        <v>4910</v>
      </c>
    </row>
    <row r="13003" spans="1:4">
      <c r="A13003" s="70" t="s">
        <v>8154</v>
      </c>
      <c r="B13003" s="70" t="s">
        <v>8154</v>
      </c>
      <c r="C13003" s="171">
        <v>0.97446661606042895</v>
      </c>
      <c r="D13003" s="70" t="s">
        <v>4910</v>
      </c>
    </row>
    <row r="13004" spans="1:4">
      <c r="A13004" s="70" t="s">
        <v>8153</v>
      </c>
      <c r="B13004" s="70" t="s">
        <v>8152</v>
      </c>
      <c r="C13004" s="171">
        <v>0.97451494144666995</v>
      </c>
      <c r="D13004" s="70" t="s">
        <v>4910</v>
      </c>
    </row>
    <row r="13005" spans="1:4">
      <c r="A13005" s="70" t="s">
        <v>8151</v>
      </c>
      <c r="B13005" s="70" t="s">
        <v>8150</v>
      </c>
      <c r="C13005" s="171">
        <v>0.97451787918433197</v>
      </c>
      <c r="D13005" s="70" t="s">
        <v>4910</v>
      </c>
    </row>
    <row r="13006" spans="1:4">
      <c r="A13006" s="70" t="s">
        <v>8149</v>
      </c>
      <c r="B13006" s="70" t="s">
        <v>8149</v>
      </c>
      <c r="C13006" s="171">
        <v>0.97452548681972795</v>
      </c>
      <c r="D13006" s="70" t="s">
        <v>4910</v>
      </c>
    </row>
    <row r="13007" spans="1:4">
      <c r="A13007" s="70" t="s">
        <v>8148</v>
      </c>
      <c r="B13007" s="70" t="s">
        <v>8147</v>
      </c>
      <c r="C13007" s="171">
        <v>0.97469874571898296</v>
      </c>
      <c r="D13007" s="70" t="s">
        <v>4910</v>
      </c>
    </row>
    <row r="13008" spans="1:4">
      <c r="A13008" s="70" t="s">
        <v>8146</v>
      </c>
      <c r="B13008" s="70" t="s">
        <v>8145</v>
      </c>
      <c r="C13008" s="171">
        <v>0.97474622691259805</v>
      </c>
      <c r="D13008" s="70" t="s">
        <v>4910</v>
      </c>
    </row>
    <row r="13009" spans="1:4">
      <c r="A13009" s="70" t="s">
        <v>8144</v>
      </c>
      <c r="B13009" s="70" t="s">
        <v>8143</v>
      </c>
      <c r="C13009" s="171">
        <v>0.97475379277244301</v>
      </c>
      <c r="D13009" s="70" t="s">
        <v>4910</v>
      </c>
    </row>
    <row r="13010" spans="1:4">
      <c r="A13010" s="70" t="s">
        <v>8142</v>
      </c>
      <c r="B13010" s="70" t="s">
        <v>8141</v>
      </c>
      <c r="C13010" s="171">
        <v>0.97477641934544401</v>
      </c>
      <c r="D13010" s="70" t="s">
        <v>4910</v>
      </c>
    </row>
    <row r="13011" spans="1:4">
      <c r="A13011" s="70" t="s">
        <v>8140</v>
      </c>
      <c r="B13011" s="70" t="s">
        <v>8139</v>
      </c>
      <c r="C13011" s="171">
        <v>0.97477641934544401</v>
      </c>
      <c r="D13011" s="70" t="s">
        <v>4910</v>
      </c>
    </row>
    <row r="13012" spans="1:4">
      <c r="A13012" s="70" t="s">
        <v>8138</v>
      </c>
      <c r="B13012" s="70" t="s">
        <v>8137</v>
      </c>
      <c r="C13012" s="171">
        <v>0.974815523579591</v>
      </c>
      <c r="D13012" s="70" t="s">
        <v>4910</v>
      </c>
    </row>
    <row r="13013" spans="1:4">
      <c r="A13013" s="70" t="s">
        <v>8136</v>
      </c>
      <c r="B13013" s="70" t="s">
        <v>8135</v>
      </c>
      <c r="C13013" s="171">
        <v>0.97484135365341795</v>
      </c>
      <c r="D13013" s="70" t="s">
        <v>4910</v>
      </c>
    </row>
    <row r="13014" spans="1:4">
      <c r="A13014" s="70" t="s">
        <v>8134</v>
      </c>
      <c r="B13014" s="70" t="s">
        <v>8133</v>
      </c>
      <c r="C13014" s="171">
        <v>0.97486911395489195</v>
      </c>
      <c r="D13014" s="70" t="s">
        <v>4910</v>
      </c>
    </row>
    <row r="13015" spans="1:4">
      <c r="A13015" s="70" t="s">
        <v>8132</v>
      </c>
      <c r="B13015" s="70" t="s">
        <v>8131</v>
      </c>
      <c r="C13015" s="171">
        <v>0.97489824490535004</v>
      </c>
      <c r="D13015" s="70" t="s">
        <v>4910</v>
      </c>
    </row>
    <row r="13016" spans="1:4">
      <c r="A13016" s="70" t="s">
        <v>8130</v>
      </c>
      <c r="B13016" s="70" t="s">
        <v>8129</v>
      </c>
      <c r="C13016" s="171">
        <v>0.97490669180371803</v>
      </c>
      <c r="D13016" s="70" t="s">
        <v>4910</v>
      </c>
    </row>
    <row r="13017" spans="1:4">
      <c r="A13017" s="70" t="s">
        <v>8128</v>
      </c>
      <c r="B13017" s="70" t="s">
        <v>8127</v>
      </c>
      <c r="C13017" s="171">
        <v>0.97498787388267005</v>
      </c>
      <c r="D13017" s="70" t="s">
        <v>4910</v>
      </c>
    </row>
    <row r="13018" spans="1:4">
      <c r="A13018" s="70" t="s">
        <v>8126</v>
      </c>
      <c r="B13018" s="70" t="s">
        <v>8125</v>
      </c>
      <c r="C13018" s="171">
        <v>0.97502362809981002</v>
      </c>
      <c r="D13018" s="70" t="s">
        <v>4910</v>
      </c>
    </row>
    <row r="13019" spans="1:4">
      <c r="A13019" s="70" t="s">
        <v>8124</v>
      </c>
      <c r="B13019" s="70" t="s">
        <v>8123</v>
      </c>
      <c r="C13019" s="171">
        <v>0.97502871194841301</v>
      </c>
      <c r="D13019" s="70" t="s">
        <v>4910</v>
      </c>
    </row>
    <row r="13020" spans="1:4">
      <c r="A13020" s="70" t="s">
        <v>8122</v>
      </c>
      <c r="B13020" s="70" t="s">
        <v>8121</v>
      </c>
      <c r="C13020" s="171">
        <v>0.97503729952819895</v>
      </c>
      <c r="D13020" s="70" t="s">
        <v>4910</v>
      </c>
    </row>
    <row r="13021" spans="1:4">
      <c r="A13021" s="70" t="s">
        <v>8120</v>
      </c>
      <c r="B13021" s="70" t="s">
        <v>8119</v>
      </c>
      <c r="C13021" s="171">
        <v>0.97505968771190898</v>
      </c>
      <c r="D13021" s="70" t="s">
        <v>4910</v>
      </c>
    </row>
    <row r="13022" spans="1:4">
      <c r="A13022" s="70" t="s">
        <v>8118</v>
      </c>
      <c r="B13022" s="70" t="s">
        <v>8117</v>
      </c>
      <c r="C13022" s="171">
        <v>0.97512862001536205</v>
      </c>
      <c r="D13022" s="70" t="s">
        <v>4910</v>
      </c>
    </row>
    <row r="13023" spans="1:4">
      <c r="A13023" s="70" t="s">
        <v>8116</v>
      </c>
      <c r="B13023" s="70" t="s">
        <v>8115</v>
      </c>
      <c r="C13023" s="171">
        <v>0.97515634504871196</v>
      </c>
      <c r="D13023" s="70" t="s">
        <v>4910</v>
      </c>
    </row>
    <row r="13024" spans="1:4">
      <c r="A13024" s="70" t="s">
        <v>8114</v>
      </c>
      <c r="B13024" s="70" t="s">
        <v>8113</v>
      </c>
      <c r="C13024" s="171">
        <v>0.97521654959412296</v>
      </c>
      <c r="D13024" s="70" t="s">
        <v>4910</v>
      </c>
    </row>
    <row r="13025" spans="1:4">
      <c r="A13025" s="70" t="s">
        <v>8112</v>
      </c>
      <c r="B13025" s="70" t="s">
        <v>8111</v>
      </c>
      <c r="C13025" s="171">
        <v>0.97523236096195198</v>
      </c>
      <c r="D13025" s="70" t="s">
        <v>4910</v>
      </c>
    </row>
    <row r="13026" spans="1:4">
      <c r="A13026" s="70" t="s">
        <v>8110</v>
      </c>
      <c r="B13026" s="70" t="s">
        <v>8109</v>
      </c>
      <c r="C13026" s="171">
        <v>0.97528993161373501</v>
      </c>
      <c r="D13026" s="70" t="s">
        <v>4910</v>
      </c>
    </row>
    <row r="13027" spans="1:4">
      <c r="A13027" s="70" t="s">
        <v>8108</v>
      </c>
      <c r="B13027" s="70" t="s">
        <v>8107</v>
      </c>
      <c r="C13027" s="171">
        <v>0.97528993161373501</v>
      </c>
      <c r="D13027" s="70" t="s">
        <v>4910</v>
      </c>
    </row>
    <row r="13028" spans="1:4">
      <c r="A13028" s="70" t="s">
        <v>8106</v>
      </c>
      <c r="B13028" s="70" t="s">
        <v>8105</v>
      </c>
      <c r="C13028" s="171">
        <v>0.97530101945636605</v>
      </c>
      <c r="D13028" s="70" t="s">
        <v>4910</v>
      </c>
    </row>
    <row r="13029" spans="1:4">
      <c r="A13029" s="70" t="s">
        <v>8104</v>
      </c>
      <c r="B13029" s="70" t="s">
        <v>8103</v>
      </c>
      <c r="C13029" s="171">
        <v>0.97530810194348505</v>
      </c>
      <c r="D13029" s="70" t="s">
        <v>4910</v>
      </c>
    </row>
    <row r="13030" spans="1:4">
      <c r="A13030" s="70" t="s">
        <v>8102</v>
      </c>
      <c r="B13030" s="70" t="s">
        <v>8101</v>
      </c>
      <c r="C13030" s="171">
        <v>0.97532403073761897</v>
      </c>
      <c r="D13030" s="70" t="s">
        <v>4910</v>
      </c>
    </row>
    <row r="13031" spans="1:4">
      <c r="A13031" s="70" t="s">
        <v>8100</v>
      </c>
      <c r="B13031" s="70" t="s">
        <v>8099</v>
      </c>
      <c r="C13031" s="171">
        <v>0.97532403073761897</v>
      </c>
      <c r="D13031" s="70" t="s">
        <v>4910</v>
      </c>
    </row>
    <row r="13032" spans="1:4">
      <c r="A13032" s="70" t="s">
        <v>8098</v>
      </c>
      <c r="B13032" s="70" t="s">
        <v>8097</v>
      </c>
      <c r="C13032" s="171">
        <v>0.97533206752931401</v>
      </c>
      <c r="D13032" s="70" t="s">
        <v>4910</v>
      </c>
    </row>
    <row r="13033" spans="1:4">
      <c r="A13033" s="70" t="s">
        <v>8096</v>
      </c>
      <c r="B13033" s="70" t="s">
        <v>8095</v>
      </c>
      <c r="C13033" s="171">
        <v>0.97536336068247598</v>
      </c>
      <c r="D13033" s="70" t="s">
        <v>4910</v>
      </c>
    </row>
    <row r="13034" spans="1:4">
      <c r="A13034" s="70" t="s">
        <v>8094</v>
      </c>
      <c r="B13034" s="70" t="s">
        <v>8093</v>
      </c>
      <c r="C13034" s="171">
        <v>0.97539933825337299</v>
      </c>
      <c r="D13034" s="70" t="s">
        <v>4910</v>
      </c>
    </row>
    <row r="13035" spans="1:4">
      <c r="A13035" s="70" t="s">
        <v>8092</v>
      </c>
      <c r="B13035" s="70" t="s">
        <v>8091</v>
      </c>
      <c r="C13035" s="171">
        <v>0.97540336607308298</v>
      </c>
      <c r="D13035" s="70" t="s">
        <v>4910</v>
      </c>
    </row>
    <row r="13036" spans="1:4">
      <c r="A13036" s="70" t="s">
        <v>8090</v>
      </c>
      <c r="B13036" s="70" t="s">
        <v>8089</v>
      </c>
      <c r="C13036" s="171">
        <v>0.97540911021281795</v>
      </c>
      <c r="D13036" s="70" t="s">
        <v>4910</v>
      </c>
    </row>
    <row r="13037" spans="1:4">
      <c r="A13037" s="70" t="s">
        <v>8088</v>
      </c>
      <c r="B13037" s="70" t="s">
        <v>8088</v>
      </c>
      <c r="C13037" s="171">
        <v>0.97543968562453498</v>
      </c>
      <c r="D13037" s="70" t="s">
        <v>4910</v>
      </c>
    </row>
    <row r="13038" spans="1:4">
      <c r="A13038" s="70" t="s">
        <v>8087</v>
      </c>
      <c r="B13038" s="70" t="s">
        <v>8087</v>
      </c>
      <c r="C13038" s="171">
        <v>0.97543968562453498</v>
      </c>
      <c r="D13038" s="70" t="s">
        <v>4910</v>
      </c>
    </row>
    <row r="13039" spans="1:4">
      <c r="A13039" s="70" t="s">
        <v>8086</v>
      </c>
      <c r="B13039" s="70" t="s">
        <v>8085</v>
      </c>
      <c r="C13039" s="171">
        <v>0.97545290694867304</v>
      </c>
      <c r="D13039" s="70" t="s">
        <v>4910</v>
      </c>
    </row>
    <row r="13040" spans="1:4">
      <c r="A13040" s="70" t="s">
        <v>8084</v>
      </c>
      <c r="B13040" s="70" t="s">
        <v>8083</v>
      </c>
      <c r="C13040" s="171">
        <v>0.97547775565015205</v>
      </c>
      <c r="D13040" s="70" t="s">
        <v>4910</v>
      </c>
    </row>
    <row r="13041" spans="1:4">
      <c r="A13041" s="70" t="s">
        <v>8082</v>
      </c>
      <c r="B13041" s="70" t="s">
        <v>8081</v>
      </c>
      <c r="C13041" s="171">
        <v>0.97553634398428102</v>
      </c>
      <c r="D13041" s="70" t="s">
        <v>4910</v>
      </c>
    </row>
    <row r="13042" spans="1:4">
      <c r="A13042" s="70" t="s">
        <v>8080</v>
      </c>
      <c r="B13042" s="70" t="s">
        <v>8079</v>
      </c>
      <c r="C13042" s="171">
        <v>0.97554042196324897</v>
      </c>
      <c r="D13042" s="70" t="s">
        <v>4910</v>
      </c>
    </row>
    <row r="13043" spans="1:4">
      <c r="A13043" s="70" t="s">
        <v>8078</v>
      </c>
      <c r="B13043" s="70" t="s">
        <v>8077</v>
      </c>
      <c r="C13043" s="171">
        <v>0.97564224061974902</v>
      </c>
      <c r="D13043" s="70" t="s">
        <v>4910</v>
      </c>
    </row>
    <row r="13044" spans="1:4">
      <c r="A13044" s="70" t="s">
        <v>8076</v>
      </c>
      <c r="B13044" s="70" t="s">
        <v>8075</v>
      </c>
      <c r="C13044" s="171">
        <v>0.975642277341919</v>
      </c>
      <c r="D13044" s="70" t="s">
        <v>4910</v>
      </c>
    </row>
    <row r="13045" spans="1:4">
      <c r="A13045" s="70" t="s">
        <v>8074</v>
      </c>
      <c r="B13045" s="70" t="s">
        <v>8073</v>
      </c>
      <c r="C13045" s="171">
        <v>0.97579142475999003</v>
      </c>
      <c r="D13045" s="70" t="s">
        <v>4910</v>
      </c>
    </row>
    <row r="13046" spans="1:4">
      <c r="A13046" s="70" t="s">
        <v>8072</v>
      </c>
      <c r="B13046" s="70" t="s">
        <v>8071</v>
      </c>
      <c r="C13046" s="171">
        <v>0.97588159894335103</v>
      </c>
      <c r="D13046" s="70" t="s">
        <v>4910</v>
      </c>
    </row>
    <row r="13047" spans="1:4">
      <c r="A13047" s="70" t="s">
        <v>8070</v>
      </c>
      <c r="B13047" s="70" t="s">
        <v>8069</v>
      </c>
      <c r="C13047" s="171">
        <v>0.97589664906142903</v>
      </c>
      <c r="D13047" s="70" t="s">
        <v>4910</v>
      </c>
    </row>
    <row r="13048" spans="1:4">
      <c r="A13048" s="70" t="s">
        <v>8068</v>
      </c>
      <c r="B13048" s="70" t="s">
        <v>8067</v>
      </c>
      <c r="C13048" s="171">
        <v>0.97591759805392198</v>
      </c>
      <c r="D13048" s="70" t="s">
        <v>4910</v>
      </c>
    </row>
    <row r="13049" spans="1:4">
      <c r="A13049" s="70" t="s">
        <v>8066</v>
      </c>
      <c r="B13049" s="70" t="s">
        <v>8065</v>
      </c>
      <c r="C13049" s="171">
        <v>0.97599798221339296</v>
      </c>
      <c r="D13049" s="70" t="s">
        <v>4910</v>
      </c>
    </row>
    <row r="13050" spans="1:4">
      <c r="A13050" s="70" t="s">
        <v>8064</v>
      </c>
      <c r="B13050" s="70" t="s">
        <v>8063</v>
      </c>
      <c r="C13050" s="171">
        <v>0.97601213074148396</v>
      </c>
      <c r="D13050" s="70" t="s">
        <v>4910</v>
      </c>
    </row>
    <row r="13051" spans="1:4">
      <c r="A13051" s="70" t="s">
        <v>8062</v>
      </c>
      <c r="B13051" s="70" t="s">
        <v>8061</v>
      </c>
      <c r="C13051" s="171">
        <v>0.97601213074148396</v>
      </c>
      <c r="D13051" s="70" t="s">
        <v>4910</v>
      </c>
    </row>
    <row r="13052" spans="1:4">
      <c r="A13052" s="70" t="s">
        <v>8060</v>
      </c>
      <c r="B13052" s="70" t="s">
        <v>8059</v>
      </c>
      <c r="C13052" s="171">
        <v>0.97607816466640496</v>
      </c>
      <c r="D13052" s="70" t="s">
        <v>4910</v>
      </c>
    </row>
    <row r="13053" spans="1:4">
      <c r="A13053" s="70" t="s">
        <v>8058</v>
      </c>
      <c r="B13053" s="70" t="s">
        <v>8057</v>
      </c>
      <c r="C13053" s="171">
        <v>0.97613242356069596</v>
      </c>
      <c r="D13053" s="70" t="s">
        <v>4910</v>
      </c>
    </row>
    <row r="13054" spans="1:4">
      <c r="A13054" s="70" t="s">
        <v>8056</v>
      </c>
      <c r="B13054" s="70" t="s">
        <v>8055</v>
      </c>
      <c r="C13054" s="171">
        <v>0.97613475385150505</v>
      </c>
      <c r="D13054" s="70" t="s">
        <v>4910</v>
      </c>
    </row>
    <row r="13055" spans="1:4">
      <c r="A13055" s="70" t="s">
        <v>8054</v>
      </c>
      <c r="B13055" s="70" t="s">
        <v>8053</v>
      </c>
      <c r="C13055" s="171">
        <v>0.976211328500736</v>
      </c>
      <c r="D13055" s="70" t="s">
        <v>4910</v>
      </c>
    </row>
    <row r="13056" spans="1:4">
      <c r="A13056" s="70" t="s">
        <v>8052</v>
      </c>
      <c r="B13056" s="70" t="s">
        <v>8051</v>
      </c>
      <c r="C13056" s="171">
        <v>0.97622188117712105</v>
      </c>
      <c r="D13056" s="70" t="s">
        <v>4910</v>
      </c>
    </row>
    <row r="13057" spans="1:4">
      <c r="A13057" s="70" t="s">
        <v>8050</v>
      </c>
      <c r="B13057" s="70" t="s">
        <v>8049</v>
      </c>
      <c r="C13057" s="171">
        <v>0.976250042170694</v>
      </c>
      <c r="D13057" s="70" t="s">
        <v>4910</v>
      </c>
    </row>
    <row r="13058" spans="1:4">
      <c r="A13058" s="70" t="s">
        <v>8048</v>
      </c>
      <c r="B13058" s="70" t="s">
        <v>8047</v>
      </c>
      <c r="C13058" s="171">
        <v>0.97629419248893501</v>
      </c>
      <c r="D13058" s="70" t="s">
        <v>4910</v>
      </c>
    </row>
    <row r="13059" spans="1:4">
      <c r="A13059" s="70" t="s">
        <v>8046</v>
      </c>
      <c r="B13059" s="70" t="s">
        <v>8045</v>
      </c>
      <c r="C13059" s="171">
        <v>0.97635516539667699</v>
      </c>
      <c r="D13059" s="70" t="s">
        <v>4910</v>
      </c>
    </row>
    <row r="13060" spans="1:4">
      <c r="A13060" s="70" t="s">
        <v>8044</v>
      </c>
      <c r="B13060" s="70" t="s">
        <v>8043</v>
      </c>
      <c r="C13060" s="171">
        <v>0.97637403471929196</v>
      </c>
      <c r="D13060" s="70" t="s">
        <v>4910</v>
      </c>
    </row>
    <row r="13061" spans="1:4">
      <c r="A13061" s="70" t="s">
        <v>8042</v>
      </c>
      <c r="B13061" s="70" t="s">
        <v>8041</v>
      </c>
      <c r="C13061" s="171">
        <v>0.976388998795927</v>
      </c>
      <c r="D13061" s="70" t="s">
        <v>4910</v>
      </c>
    </row>
    <row r="13062" spans="1:4">
      <c r="A13062" s="70" t="s">
        <v>8040</v>
      </c>
      <c r="B13062" s="70" t="s">
        <v>8039</v>
      </c>
      <c r="C13062" s="171">
        <v>0.97639602966231098</v>
      </c>
      <c r="D13062" s="70" t="s">
        <v>4910</v>
      </c>
    </row>
    <row r="13063" spans="1:4">
      <c r="A13063" s="70" t="s">
        <v>8038</v>
      </c>
      <c r="B13063" s="70" t="s">
        <v>8037</v>
      </c>
      <c r="C13063" s="171">
        <v>0.97648658214322004</v>
      </c>
      <c r="D13063" s="70" t="s">
        <v>4910</v>
      </c>
    </row>
    <row r="13064" spans="1:4">
      <c r="A13064" s="70" t="s">
        <v>8036</v>
      </c>
      <c r="B13064" s="70" t="s">
        <v>8035</v>
      </c>
      <c r="C13064" s="171">
        <v>0.97649788242134705</v>
      </c>
      <c r="D13064" s="70" t="s">
        <v>4910</v>
      </c>
    </row>
    <row r="13065" spans="1:4">
      <c r="A13065" s="70" t="s">
        <v>8034</v>
      </c>
      <c r="B13065" s="70" t="s">
        <v>8033</v>
      </c>
      <c r="C13065" s="171">
        <v>0.97650962433366995</v>
      </c>
      <c r="D13065" s="70" t="s">
        <v>4910</v>
      </c>
    </row>
    <row r="13066" spans="1:4">
      <c r="A13066" s="70" t="s">
        <v>8032</v>
      </c>
      <c r="B13066" s="70" t="s">
        <v>8031</v>
      </c>
      <c r="C13066" s="171">
        <v>0.97652344429874705</v>
      </c>
      <c r="D13066" s="70" t="s">
        <v>4910</v>
      </c>
    </row>
    <row r="13067" spans="1:4">
      <c r="A13067" s="70" t="s">
        <v>8030</v>
      </c>
      <c r="B13067" s="70" t="s">
        <v>8029</v>
      </c>
      <c r="C13067" s="171">
        <v>0.97652344429874705</v>
      </c>
      <c r="D13067" s="70" t="s">
        <v>4910</v>
      </c>
    </row>
    <row r="13068" spans="1:4">
      <c r="A13068" s="70" t="s">
        <v>8028</v>
      </c>
      <c r="B13068" s="70" t="s">
        <v>8027</v>
      </c>
      <c r="C13068" s="171">
        <v>0.97652814776504504</v>
      </c>
      <c r="D13068" s="70" t="s">
        <v>4910</v>
      </c>
    </row>
    <row r="13069" spans="1:4">
      <c r="A13069" s="70" t="s">
        <v>8026</v>
      </c>
      <c r="B13069" s="70" t="s">
        <v>8025</v>
      </c>
      <c r="C13069" s="171">
        <v>0.97658918941569395</v>
      </c>
      <c r="D13069" s="70" t="s">
        <v>4910</v>
      </c>
    </row>
    <row r="13070" spans="1:4">
      <c r="A13070" s="70" t="s">
        <v>8024</v>
      </c>
      <c r="B13070" s="70" t="s">
        <v>6763</v>
      </c>
      <c r="C13070" s="171">
        <v>0.97663086141699496</v>
      </c>
      <c r="D13070" s="70" t="s">
        <v>4910</v>
      </c>
    </row>
    <row r="13071" spans="1:4">
      <c r="A13071" s="70" t="s">
        <v>8023</v>
      </c>
      <c r="B13071" s="70" t="s">
        <v>8022</v>
      </c>
      <c r="C13071" s="171">
        <v>0.97668120083562304</v>
      </c>
      <c r="D13071" s="70" t="s">
        <v>4910</v>
      </c>
    </row>
    <row r="13072" spans="1:4">
      <c r="A13072" s="70" t="s">
        <v>8021</v>
      </c>
      <c r="B13072" s="70" t="s">
        <v>8020</v>
      </c>
      <c r="C13072" s="171">
        <v>0.97668940841118301</v>
      </c>
      <c r="D13072" s="70" t="s">
        <v>4910</v>
      </c>
    </row>
    <row r="13073" spans="1:4">
      <c r="A13073" s="70" t="s">
        <v>8019</v>
      </c>
      <c r="B13073" s="70" t="s">
        <v>8018</v>
      </c>
      <c r="C13073" s="171">
        <v>0.97669694715654598</v>
      </c>
      <c r="D13073" s="70" t="s">
        <v>4910</v>
      </c>
    </row>
    <row r="13074" spans="1:4">
      <c r="A13074" s="70" t="s">
        <v>8017</v>
      </c>
      <c r="B13074" s="70" t="s">
        <v>8016</v>
      </c>
      <c r="C13074" s="171">
        <v>0.976715154265833</v>
      </c>
      <c r="D13074" s="70" t="s">
        <v>4910</v>
      </c>
    </row>
    <row r="13075" spans="1:4">
      <c r="A13075" s="70" t="s">
        <v>8015</v>
      </c>
      <c r="B13075" s="70" t="s">
        <v>8015</v>
      </c>
      <c r="C13075" s="171">
        <v>0.97682304081500104</v>
      </c>
      <c r="D13075" s="70" t="s">
        <v>4910</v>
      </c>
    </row>
    <row r="13076" spans="1:4">
      <c r="A13076" s="70" t="s">
        <v>8014</v>
      </c>
      <c r="B13076" s="70" t="s">
        <v>8013</v>
      </c>
      <c r="C13076" s="171">
        <v>0.97692422229977605</v>
      </c>
      <c r="D13076" s="70" t="s">
        <v>4910</v>
      </c>
    </row>
    <row r="13077" spans="1:4">
      <c r="A13077" s="70" t="s">
        <v>8012</v>
      </c>
      <c r="B13077" s="70" t="s">
        <v>8011</v>
      </c>
      <c r="C13077" s="171">
        <v>0.97692422229977605</v>
      </c>
      <c r="D13077" s="70" t="s">
        <v>4910</v>
      </c>
    </row>
    <row r="13078" spans="1:4">
      <c r="A13078" s="70" t="s">
        <v>8010</v>
      </c>
      <c r="B13078" s="70" t="s">
        <v>8009</v>
      </c>
      <c r="C13078" s="171">
        <v>0.97692422229977605</v>
      </c>
      <c r="D13078" s="70" t="s">
        <v>4910</v>
      </c>
    </row>
    <row r="13079" spans="1:4">
      <c r="A13079" s="70" t="s">
        <v>8008</v>
      </c>
      <c r="B13079" s="70" t="s">
        <v>8007</v>
      </c>
      <c r="C13079" s="171">
        <v>0.97697062261214496</v>
      </c>
      <c r="D13079" s="70" t="s">
        <v>4910</v>
      </c>
    </row>
    <row r="13080" spans="1:4">
      <c r="A13080" s="70" t="s">
        <v>8006</v>
      </c>
      <c r="B13080" s="70" t="s">
        <v>8006</v>
      </c>
      <c r="C13080" s="171">
        <v>0.97698790022951398</v>
      </c>
      <c r="D13080" s="70" t="s">
        <v>4910</v>
      </c>
    </row>
    <row r="13081" spans="1:4">
      <c r="A13081" s="70" t="s">
        <v>8005</v>
      </c>
      <c r="B13081" s="70" t="s">
        <v>8004</v>
      </c>
      <c r="C13081" s="171">
        <v>0.97699229237392105</v>
      </c>
      <c r="D13081" s="70" t="s">
        <v>4910</v>
      </c>
    </row>
    <row r="13082" spans="1:4">
      <c r="A13082" s="70" t="s">
        <v>8003</v>
      </c>
      <c r="B13082" s="70" t="s">
        <v>8002</v>
      </c>
      <c r="C13082" s="171">
        <v>0.97699638702370095</v>
      </c>
      <c r="D13082" s="70" t="s">
        <v>4910</v>
      </c>
    </row>
    <row r="13083" spans="1:4">
      <c r="A13083" s="70" t="s">
        <v>8001</v>
      </c>
      <c r="B13083" s="70" t="s">
        <v>8001</v>
      </c>
      <c r="C13083" s="171">
        <v>0.97700406138864304</v>
      </c>
      <c r="D13083" s="70" t="s">
        <v>4910</v>
      </c>
    </row>
    <row r="13084" spans="1:4">
      <c r="A13084" s="70" t="s">
        <v>8000</v>
      </c>
      <c r="B13084" s="70" t="s">
        <v>7999</v>
      </c>
      <c r="C13084" s="171">
        <v>0.97702333803345998</v>
      </c>
      <c r="D13084" s="70" t="s">
        <v>4910</v>
      </c>
    </row>
    <row r="13085" spans="1:4">
      <c r="A13085" s="70" t="s">
        <v>7998</v>
      </c>
      <c r="B13085" s="70" t="s">
        <v>7997</v>
      </c>
      <c r="C13085" s="171">
        <v>0.977037284221282</v>
      </c>
      <c r="D13085" s="70" t="s">
        <v>4910</v>
      </c>
    </row>
    <row r="13086" spans="1:4">
      <c r="A13086" s="70" t="s">
        <v>7996</v>
      </c>
      <c r="B13086" s="70" t="s">
        <v>7995</v>
      </c>
      <c r="C13086" s="171">
        <v>0.97705804283783304</v>
      </c>
      <c r="D13086" s="70" t="s">
        <v>4910</v>
      </c>
    </row>
    <row r="13087" spans="1:4">
      <c r="A13087" s="70" t="s">
        <v>7994</v>
      </c>
      <c r="B13087" s="70" t="s">
        <v>7993</v>
      </c>
      <c r="C13087" s="171">
        <v>0.97707561700808498</v>
      </c>
      <c r="D13087" s="70" t="s">
        <v>4910</v>
      </c>
    </row>
    <row r="13088" spans="1:4">
      <c r="A13088" s="70" t="s">
        <v>7992</v>
      </c>
      <c r="B13088" s="70" t="s">
        <v>7991</v>
      </c>
      <c r="C13088" s="171">
        <v>0.977126521080809</v>
      </c>
      <c r="D13088" s="70" t="s">
        <v>4910</v>
      </c>
    </row>
    <row r="13089" spans="1:4">
      <c r="A13089" s="70" t="s">
        <v>7990</v>
      </c>
      <c r="B13089" s="70" t="s">
        <v>7989</v>
      </c>
      <c r="C13089" s="171">
        <v>0.97715325783028095</v>
      </c>
      <c r="D13089" s="70" t="s">
        <v>4910</v>
      </c>
    </row>
    <row r="13090" spans="1:4">
      <c r="A13090" s="70" t="s">
        <v>7988</v>
      </c>
      <c r="B13090" s="70" t="s">
        <v>7987</v>
      </c>
      <c r="C13090" s="171">
        <v>0.97716243070442899</v>
      </c>
      <c r="D13090" s="70" t="s">
        <v>4910</v>
      </c>
    </row>
    <row r="13091" spans="1:4">
      <c r="A13091" s="70" t="s">
        <v>7986</v>
      </c>
      <c r="B13091" s="70" t="s">
        <v>7985</v>
      </c>
      <c r="C13091" s="171">
        <v>0.97718952779605395</v>
      </c>
      <c r="D13091" s="70" t="s">
        <v>4910</v>
      </c>
    </row>
    <row r="13092" spans="1:4">
      <c r="A13092" s="70" t="s">
        <v>7984</v>
      </c>
      <c r="B13092" s="70" t="s">
        <v>7983</v>
      </c>
      <c r="C13092" s="171">
        <v>0.97718952779605395</v>
      </c>
      <c r="D13092" s="70" t="s">
        <v>4910</v>
      </c>
    </row>
    <row r="13093" spans="1:4">
      <c r="A13093" s="70" t="s">
        <v>7982</v>
      </c>
      <c r="B13093" s="70" t="s">
        <v>7981</v>
      </c>
      <c r="C13093" s="171">
        <v>0.97724216029803102</v>
      </c>
      <c r="D13093" s="70" t="s">
        <v>4910</v>
      </c>
    </row>
    <row r="13094" spans="1:4">
      <c r="A13094" s="70" t="s">
        <v>7980</v>
      </c>
      <c r="B13094" s="70" t="s">
        <v>7980</v>
      </c>
      <c r="C13094" s="171">
        <v>0.97728138964361699</v>
      </c>
      <c r="D13094" s="70" t="s">
        <v>4910</v>
      </c>
    </row>
    <row r="13095" spans="1:4">
      <c r="A13095" s="70" t="s">
        <v>7979</v>
      </c>
      <c r="B13095" s="70" t="s">
        <v>7978</v>
      </c>
      <c r="C13095" s="171">
        <v>0.97733178203219195</v>
      </c>
      <c r="D13095" s="70" t="s">
        <v>4910</v>
      </c>
    </row>
    <row r="13096" spans="1:4">
      <c r="A13096" s="70" t="s">
        <v>7977</v>
      </c>
      <c r="B13096" s="70" t="s">
        <v>7976</v>
      </c>
      <c r="C13096" s="171">
        <v>0.97733455703379701</v>
      </c>
      <c r="D13096" s="70" t="s">
        <v>4910</v>
      </c>
    </row>
    <row r="13097" spans="1:4">
      <c r="A13097" s="70" t="s">
        <v>7975</v>
      </c>
      <c r="B13097" s="70" t="s">
        <v>7974</v>
      </c>
      <c r="C13097" s="171">
        <v>0.977347782320932</v>
      </c>
      <c r="D13097" s="70" t="s">
        <v>4910</v>
      </c>
    </row>
    <row r="13098" spans="1:4">
      <c r="A13098" s="70" t="s">
        <v>7973</v>
      </c>
      <c r="B13098" s="70" t="s">
        <v>7972</v>
      </c>
      <c r="C13098" s="171">
        <v>0.97737149893886799</v>
      </c>
      <c r="D13098" s="70" t="s">
        <v>4910</v>
      </c>
    </row>
    <row r="13099" spans="1:4">
      <c r="A13099" s="70" t="s">
        <v>7971</v>
      </c>
      <c r="B13099" s="70" t="s">
        <v>7970</v>
      </c>
      <c r="C13099" s="171">
        <v>0.977438988288438</v>
      </c>
      <c r="D13099" s="70" t="s">
        <v>4910</v>
      </c>
    </row>
    <row r="13100" spans="1:4">
      <c r="A13100" s="70" t="s">
        <v>7969</v>
      </c>
      <c r="B13100" s="70" t="s">
        <v>7968</v>
      </c>
      <c r="C13100" s="171">
        <v>0.97744061358530898</v>
      </c>
      <c r="D13100" s="70" t="s">
        <v>4910</v>
      </c>
    </row>
    <row r="13101" spans="1:4">
      <c r="A13101" s="70" t="s">
        <v>7967</v>
      </c>
      <c r="B13101" s="70" t="s">
        <v>7966</v>
      </c>
      <c r="C13101" s="171">
        <v>0.97744061358530898</v>
      </c>
      <c r="D13101" s="70" t="s">
        <v>4910</v>
      </c>
    </row>
    <row r="13102" spans="1:4">
      <c r="A13102" s="70" t="s">
        <v>7965</v>
      </c>
      <c r="B13102" s="70" t="s">
        <v>7964</v>
      </c>
      <c r="C13102" s="171">
        <v>0.97746704916138605</v>
      </c>
      <c r="D13102" s="70" t="s">
        <v>4910</v>
      </c>
    </row>
    <row r="13103" spans="1:4">
      <c r="A13103" s="70" t="s">
        <v>7963</v>
      </c>
      <c r="B13103" s="70" t="s">
        <v>7962</v>
      </c>
      <c r="C13103" s="171">
        <v>0.97751834817497196</v>
      </c>
      <c r="D13103" s="70" t="s">
        <v>4910</v>
      </c>
    </row>
    <row r="13104" spans="1:4">
      <c r="A13104" s="70" t="s">
        <v>7961</v>
      </c>
      <c r="B13104" s="70" t="s">
        <v>7960</v>
      </c>
      <c r="C13104" s="171">
        <v>0.97753905166511601</v>
      </c>
      <c r="D13104" s="70" t="s">
        <v>4910</v>
      </c>
    </row>
    <row r="13105" spans="1:4">
      <c r="A13105" s="70" t="s">
        <v>7959</v>
      </c>
      <c r="B13105" s="70" t="s">
        <v>7958</v>
      </c>
      <c r="C13105" s="171">
        <v>0.97754089280753598</v>
      </c>
      <c r="D13105" s="70" t="s">
        <v>4910</v>
      </c>
    </row>
    <row r="13106" spans="1:4">
      <c r="A13106" s="70" t="s">
        <v>7957</v>
      </c>
      <c r="B13106" s="70" t="s">
        <v>7957</v>
      </c>
      <c r="C13106" s="171">
        <v>0.97756693031124497</v>
      </c>
      <c r="D13106" s="70" t="s">
        <v>4910</v>
      </c>
    </row>
    <row r="13107" spans="1:4">
      <c r="A13107" s="70" t="s">
        <v>7956</v>
      </c>
      <c r="B13107" s="70" t="s">
        <v>7955</v>
      </c>
      <c r="C13107" s="171">
        <v>0.977664002494264</v>
      </c>
      <c r="D13107" s="70" t="s">
        <v>4910</v>
      </c>
    </row>
    <row r="13108" spans="1:4">
      <c r="A13108" s="70" t="s">
        <v>7954</v>
      </c>
      <c r="B13108" s="70" t="s">
        <v>7953</v>
      </c>
      <c r="C13108" s="171">
        <v>0.97771313048475705</v>
      </c>
      <c r="D13108" s="70" t="s">
        <v>4910</v>
      </c>
    </row>
    <row r="13109" spans="1:4">
      <c r="A13109" s="70" t="s">
        <v>7952</v>
      </c>
      <c r="B13109" s="70" t="s">
        <v>7951</v>
      </c>
      <c r="C13109" s="171">
        <v>0.97775244736713496</v>
      </c>
      <c r="D13109" s="70" t="s">
        <v>4910</v>
      </c>
    </row>
    <row r="13110" spans="1:4">
      <c r="A13110" s="70" t="s">
        <v>7950</v>
      </c>
      <c r="B13110" s="70" t="s">
        <v>7950</v>
      </c>
      <c r="C13110" s="171">
        <v>0.97775766299224698</v>
      </c>
      <c r="D13110" s="70" t="s">
        <v>4910</v>
      </c>
    </row>
    <row r="13111" spans="1:4">
      <c r="A13111" s="70" t="s">
        <v>7949</v>
      </c>
      <c r="B13111" s="70" t="s">
        <v>7948</v>
      </c>
      <c r="C13111" s="171">
        <v>0.97780251311238897</v>
      </c>
      <c r="D13111" s="70" t="s">
        <v>4910</v>
      </c>
    </row>
    <row r="13112" spans="1:4">
      <c r="A13112" s="70" t="s">
        <v>7947</v>
      </c>
      <c r="B13112" s="70" t="s">
        <v>7947</v>
      </c>
      <c r="C13112" s="171">
        <v>0.97786282858645202</v>
      </c>
      <c r="D13112" s="70" t="s">
        <v>4910</v>
      </c>
    </row>
    <row r="13113" spans="1:4">
      <c r="A13113" s="70" t="s">
        <v>7946</v>
      </c>
      <c r="B13113" s="70" t="s">
        <v>7945</v>
      </c>
      <c r="C13113" s="171">
        <v>0.97788636752719904</v>
      </c>
      <c r="D13113" s="70" t="s">
        <v>4910</v>
      </c>
    </row>
    <row r="13114" spans="1:4">
      <c r="A13114" s="70" t="s">
        <v>7944</v>
      </c>
      <c r="B13114" s="70" t="s">
        <v>7943</v>
      </c>
      <c r="C13114" s="171">
        <v>0.97789770733537495</v>
      </c>
      <c r="D13114" s="70" t="s">
        <v>4910</v>
      </c>
    </row>
    <row r="13115" spans="1:4">
      <c r="A13115" s="70" t="s">
        <v>7942</v>
      </c>
      <c r="B13115" s="70" t="s">
        <v>7941</v>
      </c>
      <c r="C13115" s="171">
        <v>0.97790724961664399</v>
      </c>
      <c r="D13115" s="70" t="s">
        <v>4910</v>
      </c>
    </row>
    <row r="13116" spans="1:4">
      <c r="A13116" s="70" t="s">
        <v>7940</v>
      </c>
      <c r="B13116" s="70" t="s">
        <v>7939</v>
      </c>
      <c r="C13116" s="171">
        <v>0.977941839189437</v>
      </c>
      <c r="D13116" s="70" t="s">
        <v>4910</v>
      </c>
    </row>
    <row r="13117" spans="1:4">
      <c r="A13117" s="70" t="s">
        <v>7938</v>
      </c>
      <c r="B13117" s="70" t="s">
        <v>7937</v>
      </c>
      <c r="C13117" s="171">
        <v>0.977941839189437</v>
      </c>
      <c r="D13117" s="70" t="s">
        <v>4910</v>
      </c>
    </row>
    <row r="13118" spans="1:4">
      <c r="A13118" s="70" t="s">
        <v>7936</v>
      </c>
      <c r="B13118" s="70" t="s">
        <v>7935</v>
      </c>
      <c r="C13118" s="171">
        <v>0.97795187481329604</v>
      </c>
      <c r="D13118" s="70" t="s">
        <v>4910</v>
      </c>
    </row>
    <row r="13119" spans="1:4">
      <c r="A13119" s="70" t="s">
        <v>7934</v>
      </c>
      <c r="B13119" s="70" t="s">
        <v>7933</v>
      </c>
      <c r="C13119" s="171">
        <v>0.97795812388563297</v>
      </c>
      <c r="D13119" s="70" t="s">
        <v>4910</v>
      </c>
    </row>
    <row r="13120" spans="1:4">
      <c r="A13120" s="70" t="s">
        <v>7932</v>
      </c>
      <c r="B13120" s="70" t="s">
        <v>7931</v>
      </c>
      <c r="C13120" s="171">
        <v>0.97795812388563297</v>
      </c>
      <c r="D13120" s="70" t="s">
        <v>4910</v>
      </c>
    </row>
    <row r="13121" spans="1:4">
      <c r="A13121" s="70" t="s">
        <v>7930</v>
      </c>
      <c r="B13121" s="70" t="s">
        <v>7929</v>
      </c>
      <c r="C13121" s="171">
        <v>0.97795854995186404</v>
      </c>
      <c r="D13121" s="70" t="s">
        <v>4910</v>
      </c>
    </row>
    <row r="13122" spans="1:4">
      <c r="A13122" s="70" t="s">
        <v>7928</v>
      </c>
      <c r="B13122" s="70" t="s">
        <v>7927</v>
      </c>
      <c r="C13122" s="171">
        <v>0.97800910989096002</v>
      </c>
      <c r="D13122" s="70" t="s">
        <v>4910</v>
      </c>
    </row>
    <row r="13123" spans="1:4">
      <c r="A13123" s="70" t="s">
        <v>7926</v>
      </c>
      <c r="B13123" s="70" t="s">
        <v>7925</v>
      </c>
      <c r="C13123" s="171">
        <v>0.97801731285982796</v>
      </c>
      <c r="D13123" s="70" t="s">
        <v>4910</v>
      </c>
    </row>
    <row r="13124" spans="1:4">
      <c r="A13124" s="70" t="s">
        <v>7924</v>
      </c>
      <c r="B13124" s="70" t="s">
        <v>7923</v>
      </c>
      <c r="C13124" s="171">
        <v>0.97803900172470104</v>
      </c>
      <c r="D13124" s="70" t="s">
        <v>4910</v>
      </c>
    </row>
    <row r="13125" spans="1:4">
      <c r="A13125" s="70" t="s">
        <v>7922</v>
      </c>
      <c r="B13125" s="70" t="s">
        <v>7921</v>
      </c>
      <c r="C13125" s="171">
        <v>0.978070339455268</v>
      </c>
      <c r="D13125" s="70" t="s">
        <v>4910</v>
      </c>
    </row>
    <row r="13126" spans="1:4">
      <c r="A13126" s="70" t="s">
        <v>7920</v>
      </c>
      <c r="B13126" s="70" t="s">
        <v>7920</v>
      </c>
      <c r="C13126" s="171">
        <v>0.97807648190407304</v>
      </c>
      <c r="D13126" s="70" t="s">
        <v>4910</v>
      </c>
    </row>
    <row r="13127" spans="1:4">
      <c r="A13127" s="70" t="s">
        <v>7919</v>
      </c>
      <c r="B13127" s="70" t="s">
        <v>7918</v>
      </c>
      <c r="C13127" s="171">
        <v>0.97809422098057996</v>
      </c>
      <c r="D13127" s="70" t="s">
        <v>4910</v>
      </c>
    </row>
    <row r="13128" spans="1:4">
      <c r="A13128" s="70" t="s">
        <v>7917</v>
      </c>
      <c r="B13128" s="70" t="s">
        <v>7916</v>
      </c>
      <c r="C13128" s="171">
        <v>0.97810034089854903</v>
      </c>
      <c r="D13128" s="70" t="s">
        <v>4910</v>
      </c>
    </row>
    <row r="13129" spans="1:4">
      <c r="A13129" s="70" t="s">
        <v>7915</v>
      </c>
      <c r="B13129" s="70" t="s">
        <v>7914</v>
      </c>
      <c r="C13129" s="171">
        <v>0.97815646425464298</v>
      </c>
      <c r="D13129" s="70" t="s">
        <v>4910</v>
      </c>
    </row>
    <row r="13130" spans="1:4">
      <c r="A13130" s="70" t="s">
        <v>7913</v>
      </c>
      <c r="B13130" s="70" t="s">
        <v>7912</v>
      </c>
      <c r="C13130" s="171">
        <v>0.97818001275519395</v>
      </c>
      <c r="D13130" s="70" t="s">
        <v>4910</v>
      </c>
    </row>
    <row r="13131" spans="1:4">
      <c r="A13131" s="70" t="s">
        <v>7911</v>
      </c>
      <c r="B13131" s="70" t="s">
        <v>7910</v>
      </c>
      <c r="C13131" s="171">
        <v>0.97818771629972301</v>
      </c>
      <c r="D13131" s="70" t="s">
        <v>4910</v>
      </c>
    </row>
    <row r="13132" spans="1:4">
      <c r="A13132" s="70" t="s">
        <v>7909</v>
      </c>
      <c r="B13132" s="70" t="s">
        <v>7908</v>
      </c>
      <c r="C13132" s="171">
        <v>0.97820929614359897</v>
      </c>
      <c r="D13132" s="70" t="s">
        <v>4910</v>
      </c>
    </row>
    <row r="13133" spans="1:4">
      <c r="A13133" s="70" t="s">
        <v>7907</v>
      </c>
      <c r="B13133" s="70" t="s">
        <v>7906</v>
      </c>
      <c r="C13133" s="171">
        <v>0.97823221821891704</v>
      </c>
      <c r="D13133" s="70" t="s">
        <v>4910</v>
      </c>
    </row>
    <row r="13134" spans="1:4">
      <c r="A13134" s="70" t="s">
        <v>7905</v>
      </c>
      <c r="B13134" s="70" t="s">
        <v>7904</v>
      </c>
      <c r="C13134" s="171">
        <v>0.97823221821891704</v>
      </c>
      <c r="D13134" s="70" t="s">
        <v>4910</v>
      </c>
    </row>
    <row r="13135" spans="1:4">
      <c r="A13135" s="70" t="s">
        <v>7903</v>
      </c>
      <c r="B13135" s="70" t="s">
        <v>7902</v>
      </c>
      <c r="C13135" s="171">
        <v>0.97825796298715395</v>
      </c>
      <c r="D13135" s="70" t="s">
        <v>4910</v>
      </c>
    </row>
    <row r="13136" spans="1:4">
      <c r="A13136" s="70" t="s">
        <v>7901</v>
      </c>
      <c r="B13136" s="70" t="s">
        <v>7900</v>
      </c>
      <c r="C13136" s="171">
        <v>0.97826534006063004</v>
      </c>
      <c r="D13136" s="70" t="s">
        <v>4910</v>
      </c>
    </row>
    <row r="13137" spans="1:4">
      <c r="A13137" s="70" t="s">
        <v>7899</v>
      </c>
      <c r="B13137" s="70" t="s">
        <v>7898</v>
      </c>
      <c r="C13137" s="171">
        <v>0.97833800587596997</v>
      </c>
      <c r="D13137" s="70" t="s">
        <v>4910</v>
      </c>
    </row>
    <row r="13138" spans="1:4">
      <c r="A13138" s="70" t="s">
        <v>7897</v>
      </c>
      <c r="B13138" s="70" t="s">
        <v>7896</v>
      </c>
      <c r="C13138" s="171">
        <v>0.97834803454072194</v>
      </c>
      <c r="D13138" s="70" t="s">
        <v>4910</v>
      </c>
    </row>
    <row r="13139" spans="1:4">
      <c r="A13139" s="70" t="s">
        <v>7895</v>
      </c>
      <c r="B13139" s="70" t="s">
        <v>7894</v>
      </c>
      <c r="C13139" s="171">
        <v>0.97844521990071298</v>
      </c>
      <c r="D13139" s="70" t="s">
        <v>4910</v>
      </c>
    </row>
    <row r="13140" spans="1:4">
      <c r="A13140" s="70" t="s">
        <v>7893</v>
      </c>
      <c r="B13140" s="70" t="s">
        <v>7892</v>
      </c>
      <c r="C13140" s="171">
        <v>0.978463604543931</v>
      </c>
      <c r="D13140" s="70" t="s">
        <v>4910</v>
      </c>
    </row>
    <row r="13141" spans="1:4">
      <c r="A13141" s="70" t="s">
        <v>7891</v>
      </c>
      <c r="B13141" s="70" t="s">
        <v>7890</v>
      </c>
      <c r="C13141" s="171">
        <v>0.97852004655304603</v>
      </c>
      <c r="D13141" s="70" t="s">
        <v>4910</v>
      </c>
    </row>
    <row r="13142" spans="1:4">
      <c r="A13142" s="70" t="s">
        <v>7889</v>
      </c>
      <c r="B13142" s="70" t="s">
        <v>7888</v>
      </c>
      <c r="C13142" s="171">
        <v>0.97856634250170904</v>
      </c>
      <c r="D13142" s="70" t="s">
        <v>4910</v>
      </c>
    </row>
    <row r="13143" spans="1:4">
      <c r="A13143" s="70" t="s">
        <v>7887</v>
      </c>
      <c r="B13143" s="70" t="s">
        <v>7886</v>
      </c>
      <c r="C13143" s="171">
        <v>0.97858317457976496</v>
      </c>
      <c r="D13143" s="70" t="s">
        <v>4910</v>
      </c>
    </row>
    <row r="13144" spans="1:4">
      <c r="A13144" s="70" t="s">
        <v>7885</v>
      </c>
      <c r="B13144" s="70" t="s">
        <v>7884</v>
      </c>
      <c r="C13144" s="171">
        <v>0.97859765256953002</v>
      </c>
      <c r="D13144" s="70" t="s">
        <v>4910</v>
      </c>
    </row>
    <row r="13145" spans="1:4">
      <c r="A13145" s="70" t="s">
        <v>7883</v>
      </c>
      <c r="B13145" s="70" t="s">
        <v>7883</v>
      </c>
      <c r="C13145" s="171">
        <v>0.97865213701779596</v>
      </c>
      <c r="D13145" s="70" t="s">
        <v>4910</v>
      </c>
    </row>
    <row r="13146" spans="1:4">
      <c r="A13146" s="70" t="s">
        <v>7882</v>
      </c>
      <c r="B13146" s="70" t="s">
        <v>7881</v>
      </c>
      <c r="C13146" s="171">
        <v>0.97865361021586506</v>
      </c>
      <c r="D13146" s="70" t="s">
        <v>4910</v>
      </c>
    </row>
    <row r="13147" spans="1:4">
      <c r="A13147" s="70" t="s">
        <v>7880</v>
      </c>
      <c r="B13147" s="70" t="s">
        <v>7879</v>
      </c>
      <c r="C13147" s="171">
        <v>0.97866459085810098</v>
      </c>
      <c r="D13147" s="70" t="s">
        <v>4910</v>
      </c>
    </row>
    <row r="13148" spans="1:4">
      <c r="A13148" s="70" t="s">
        <v>7878</v>
      </c>
      <c r="B13148" s="70" t="s">
        <v>7877</v>
      </c>
      <c r="C13148" s="171">
        <v>0.97869266893954598</v>
      </c>
      <c r="D13148" s="70" t="s">
        <v>4910</v>
      </c>
    </row>
    <row r="13149" spans="1:4">
      <c r="A13149" s="70" t="s">
        <v>7876</v>
      </c>
      <c r="B13149" s="70" t="s">
        <v>7875</v>
      </c>
      <c r="C13149" s="171">
        <v>0.97884698014643401</v>
      </c>
      <c r="D13149" s="70" t="s">
        <v>4910</v>
      </c>
    </row>
    <row r="13150" spans="1:4">
      <c r="A13150" s="70" t="s">
        <v>7874</v>
      </c>
      <c r="B13150" s="70" t="s">
        <v>7873</v>
      </c>
      <c r="C13150" s="171">
        <v>0.97885759295532804</v>
      </c>
      <c r="D13150" s="70" t="s">
        <v>4910</v>
      </c>
    </row>
    <row r="13151" spans="1:4">
      <c r="A13151" s="70" t="s">
        <v>7872</v>
      </c>
      <c r="B13151" s="70" t="s">
        <v>7871</v>
      </c>
      <c r="C13151" s="171">
        <v>0.97887695964330601</v>
      </c>
      <c r="D13151" s="70" t="s">
        <v>4910</v>
      </c>
    </row>
    <row r="13152" spans="1:4">
      <c r="A13152" s="70" t="s">
        <v>7870</v>
      </c>
      <c r="B13152" s="70" t="s">
        <v>7867</v>
      </c>
      <c r="C13152" s="171">
        <v>0.97889656764613897</v>
      </c>
      <c r="D13152" s="70" t="s">
        <v>4910</v>
      </c>
    </row>
    <row r="13153" spans="1:4">
      <c r="A13153" s="70" t="s">
        <v>7869</v>
      </c>
      <c r="B13153" s="70" t="s">
        <v>7867</v>
      </c>
      <c r="C13153" s="171">
        <v>0.97889656764613897</v>
      </c>
      <c r="D13153" s="70" t="s">
        <v>4910</v>
      </c>
    </row>
    <row r="13154" spans="1:4">
      <c r="A13154" s="70" t="s">
        <v>7868</v>
      </c>
      <c r="B13154" s="70" t="s">
        <v>7867</v>
      </c>
      <c r="C13154" s="171">
        <v>0.97889656764613897</v>
      </c>
      <c r="D13154" s="70" t="s">
        <v>4910</v>
      </c>
    </row>
    <row r="13155" spans="1:4">
      <c r="A13155" s="70" t="s">
        <v>7866</v>
      </c>
      <c r="B13155" s="70" t="s">
        <v>7865</v>
      </c>
      <c r="C13155" s="171">
        <v>0.97896774944687404</v>
      </c>
      <c r="D13155" s="70" t="s">
        <v>4910</v>
      </c>
    </row>
    <row r="13156" spans="1:4">
      <c r="A13156" s="70" t="s">
        <v>7864</v>
      </c>
      <c r="B13156" s="70" t="s">
        <v>7863</v>
      </c>
      <c r="C13156" s="171">
        <v>0.97897290800241599</v>
      </c>
      <c r="D13156" s="70" t="s">
        <v>4910</v>
      </c>
    </row>
    <row r="13157" spans="1:4">
      <c r="A13157" s="70" t="s">
        <v>7862</v>
      </c>
      <c r="B13157" s="70" t="s">
        <v>7861</v>
      </c>
      <c r="C13157" s="171">
        <v>0.97902168509141596</v>
      </c>
      <c r="D13157" s="70" t="s">
        <v>4910</v>
      </c>
    </row>
    <row r="13158" spans="1:4">
      <c r="A13158" s="70" t="s">
        <v>7860</v>
      </c>
      <c r="B13158" s="70" t="s">
        <v>7859</v>
      </c>
      <c r="C13158" s="171">
        <v>0.97902543440214596</v>
      </c>
      <c r="D13158" s="70" t="s">
        <v>4910</v>
      </c>
    </row>
    <row r="13159" spans="1:4">
      <c r="A13159" s="70" t="s">
        <v>7858</v>
      </c>
      <c r="B13159" s="70" t="s">
        <v>7857</v>
      </c>
      <c r="C13159" s="171">
        <v>0.97905917321551605</v>
      </c>
      <c r="D13159" s="70" t="s">
        <v>4910</v>
      </c>
    </row>
    <row r="13160" spans="1:4">
      <c r="A13160" s="70" t="s">
        <v>7856</v>
      </c>
      <c r="B13160" s="70" t="s">
        <v>7856</v>
      </c>
      <c r="C13160" s="171">
        <v>0.97908681849986701</v>
      </c>
      <c r="D13160" s="70" t="s">
        <v>4910</v>
      </c>
    </row>
    <row r="13161" spans="1:4">
      <c r="A13161" s="70" t="s">
        <v>7855</v>
      </c>
      <c r="B13161" s="70" t="s">
        <v>7855</v>
      </c>
      <c r="C13161" s="171">
        <v>0.97908681849986701</v>
      </c>
      <c r="D13161" s="70" t="s">
        <v>4910</v>
      </c>
    </row>
    <row r="13162" spans="1:4">
      <c r="A13162" s="70" t="s">
        <v>7854</v>
      </c>
      <c r="B13162" s="70" t="s">
        <v>7853</v>
      </c>
      <c r="C13162" s="171">
        <v>0.979089666372288</v>
      </c>
      <c r="D13162" s="70" t="s">
        <v>4910</v>
      </c>
    </row>
    <row r="13163" spans="1:4">
      <c r="A13163" s="70" t="s">
        <v>7852</v>
      </c>
      <c r="B13163" s="70" t="s">
        <v>7851</v>
      </c>
      <c r="C13163" s="171">
        <v>0.97909140959963703</v>
      </c>
      <c r="D13163" s="70" t="s">
        <v>4910</v>
      </c>
    </row>
    <row r="13164" spans="1:4">
      <c r="A13164" s="70" t="s">
        <v>7850</v>
      </c>
      <c r="B13164" s="70" t="s">
        <v>7849</v>
      </c>
      <c r="C13164" s="171">
        <v>0.97911327326829001</v>
      </c>
      <c r="D13164" s="70" t="s">
        <v>4910</v>
      </c>
    </row>
    <row r="13165" spans="1:4">
      <c r="A13165" s="70" t="s">
        <v>7848</v>
      </c>
      <c r="B13165" s="70" t="s">
        <v>7847</v>
      </c>
      <c r="C13165" s="171">
        <v>0.97911327326829001</v>
      </c>
      <c r="D13165" s="70" t="s">
        <v>4910</v>
      </c>
    </row>
    <row r="13166" spans="1:4">
      <c r="A13166" s="70" t="s">
        <v>7846</v>
      </c>
      <c r="B13166" s="70" t="s">
        <v>7845</v>
      </c>
      <c r="C13166" s="171">
        <v>0.979119737249324</v>
      </c>
      <c r="D13166" s="70" t="s">
        <v>4910</v>
      </c>
    </row>
    <row r="13167" spans="1:4">
      <c r="A13167" s="70" t="s">
        <v>7844</v>
      </c>
      <c r="B13167" s="70" t="s">
        <v>7843</v>
      </c>
      <c r="C13167" s="171">
        <v>0.979142269482559</v>
      </c>
      <c r="D13167" s="70" t="s">
        <v>4910</v>
      </c>
    </row>
    <row r="13168" spans="1:4">
      <c r="A13168" s="70" t="s">
        <v>7842</v>
      </c>
      <c r="B13168" s="70" t="s">
        <v>7841</v>
      </c>
      <c r="C13168" s="171">
        <v>0.97914654966601</v>
      </c>
      <c r="D13168" s="70" t="s">
        <v>4910</v>
      </c>
    </row>
    <row r="13169" spans="1:4">
      <c r="A13169" s="70" t="s">
        <v>7840</v>
      </c>
      <c r="B13169" s="70" t="s">
        <v>7839</v>
      </c>
      <c r="C13169" s="171">
        <v>0.97916644643006101</v>
      </c>
      <c r="D13169" s="70" t="s">
        <v>4910</v>
      </c>
    </row>
    <row r="13170" spans="1:4">
      <c r="A13170" s="70" t="s">
        <v>7838</v>
      </c>
      <c r="B13170" s="70" t="s">
        <v>7837</v>
      </c>
      <c r="C13170" s="171">
        <v>0.97921231154560295</v>
      </c>
      <c r="D13170" s="70" t="s">
        <v>4910</v>
      </c>
    </row>
    <row r="13171" spans="1:4">
      <c r="A13171" s="70" t="s">
        <v>7836</v>
      </c>
      <c r="B13171" s="70" t="s">
        <v>7835</v>
      </c>
      <c r="C13171" s="171">
        <v>0.97921231154560295</v>
      </c>
      <c r="D13171" s="70" t="s">
        <v>4910</v>
      </c>
    </row>
    <row r="13172" spans="1:4">
      <c r="A13172" s="70" t="s">
        <v>7834</v>
      </c>
      <c r="B13172" s="70" t="s">
        <v>7833</v>
      </c>
      <c r="C13172" s="171">
        <v>0.97921619749204103</v>
      </c>
      <c r="D13172" s="70" t="s">
        <v>4910</v>
      </c>
    </row>
    <row r="13173" spans="1:4">
      <c r="A13173" s="70" t="s">
        <v>7832</v>
      </c>
      <c r="B13173" s="70" t="s">
        <v>7831</v>
      </c>
      <c r="C13173" s="171">
        <v>0.97922589412197703</v>
      </c>
      <c r="D13173" s="70" t="s">
        <v>4910</v>
      </c>
    </row>
    <row r="13174" spans="1:4">
      <c r="A13174" s="70" t="s">
        <v>7830</v>
      </c>
      <c r="B13174" s="70" t="s">
        <v>7829</v>
      </c>
      <c r="C13174" s="171">
        <v>0.97922896721932895</v>
      </c>
      <c r="D13174" s="70" t="s">
        <v>4910</v>
      </c>
    </row>
    <row r="13175" spans="1:4">
      <c r="A13175" s="70" t="s">
        <v>7828</v>
      </c>
      <c r="B13175" s="70" t="s">
        <v>7827</v>
      </c>
      <c r="C13175" s="171">
        <v>0.97924550869194804</v>
      </c>
      <c r="D13175" s="70" t="s">
        <v>4910</v>
      </c>
    </row>
    <row r="13176" spans="1:4">
      <c r="A13176" s="70" t="s">
        <v>7826</v>
      </c>
      <c r="B13176" s="70" t="s">
        <v>7825</v>
      </c>
      <c r="C13176" s="171">
        <v>0.97928242068751503</v>
      </c>
      <c r="D13176" s="70" t="s">
        <v>4910</v>
      </c>
    </row>
    <row r="13177" spans="1:4">
      <c r="A13177" s="70" t="s">
        <v>7824</v>
      </c>
      <c r="B13177" s="70" t="s">
        <v>7823</v>
      </c>
      <c r="C13177" s="171">
        <v>0.97930323318383505</v>
      </c>
      <c r="D13177" s="70" t="s">
        <v>4910</v>
      </c>
    </row>
    <row r="13178" spans="1:4">
      <c r="A13178" s="70" t="s">
        <v>7822</v>
      </c>
      <c r="B13178" s="70" t="s">
        <v>7821</v>
      </c>
      <c r="C13178" s="171">
        <v>0.97930868638507895</v>
      </c>
      <c r="D13178" s="70" t="s">
        <v>4910</v>
      </c>
    </row>
    <row r="13179" spans="1:4">
      <c r="A13179" s="70" t="s">
        <v>7820</v>
      </c>
      <c r="B13179" s="70" t="s">
        <v>7820</v>
      </c>
      <c r="C13179" s="171">
        <v>0.97935231636005804</v>
      </c>
      <c r="D13179" s="70" t="s">
        <v>4910</v>
      </c>
    </row>
    <row r="13180" spans="1:4">
      <c r="A13180" s="70" t="s">
        <v>7819</v>
      </c>
      <c r="B13180" s="70" t="s">
        <v>7818</v>
      </c>
      <c r="C13180" s="171">
        <v>0.97936613874390799</v>
      </c>
      <c r="D13180" s="70" t="s">
        <v>4910</v>
      </c>
    </row>
    <row r="13181" spans="1:4">
      <c r="A13181" s="70" t="s">
        <v>7817</v>
      </c>
      <c r="B13181" s="70" t="s">
        <v>7816</v>
      </c>
      <c r="C13181" s="171">
        <v>0.97940937530473005</v>
      </c>
      <c r="D13181" s="70" t="s">
        <v>4910</v>
      </c>
    </row>
    <row r="13182" spans="1:4">
      <c r="A13182" s="70" t="s">
        <v>7815</v>
      </c>
      <c r="B13182" s="70" t="s">
        <v>7814</v>
      </c>
      <c r="C13182" s="171">
        <v>0.979489522896832</v>
      </c>
      <c r="D13182" s="70" t="s">
        <v>4910</v>
      </c>
    </row>
    <row r="13183" spans="1:4">
      <c r="A13183" s="70" t="s">
        <v>7813</v>
      </c>
      <c r="B13183" s="70" t="s">
        <v>7812</v>
      </c>
      <c r="C13183" s="171">
        <v>0.97951479579199296</v>
      </c>
      <c r="D13183" s="70" t="s">
        <v>4910</v>
      </c>
    </row>
    <row r="13184" spans="1:4">
      <c r="A13184" s="70" t="s">
        <v>7811</v>
      </c>
      <c r="B13184" s="70" t="s">
        <v>7810</v>
      </c>
      <c r="C13184" s="171">
        <v>0.97953054685818097</v>
      </c>
      <c r="D13184" s="70" t="s">
        <v>4910</v>
      </c>
    </row>
    <row r="13185" spans="1:4">
      <c r="A13185" s="70" t="s">
        <v>7809</v>
      </c>
      <c r="B13185" s="70" t="s">
        <v>7808</v>
      </c>
      <c r="C13185" s="171">
        <v>0.97953054685818097</v>
      </c>
      <c r="D13185" s="70" t="s">
        <v>4910</v>
      </c>
    </row>
    <row r="13186" spans="1:4">
      <c r="A13186" s="70" t="s">
        <v>7807</v>
      </c>
      <c r="B13186" s="70" t="s">
        <v>7806</v>
      </c>
      <c r="C13186" s="171">
        <v>0.97953491445277496</v>
      </c>
      <c r="D13186" s="70" t="s">
        <v>4910</v>
      </c>
    </row>
    <row r="13187" spans="1:4">
      <c r="A13187" s="70" t="s">
        <v>7805</v>
      </c>
      <c r="B13187" s="70" t="s">
        <v>7805</v>
      </c>
      <c r="C13187" s="171">
        <v>0.97956354934635004</v>
      </c>
      <c r="D13187" s="70" t="s">
        <v>4910</v>
      </c>
    </row>
    <row r="13188" spans="1:4">
      <c r="A13188" s="70" t="s">
        <v>7804</v>
      </c>
      <c r="B13188" s="70" t="s">
        <v>7803</v>
      </c>
      <c r="C13188" s="171">
        <v>0.97957754243831796</v>
      </c>
      <c r="D13188" s="70" t="s">
        <v>4910</v>
      </c>
    </row>
    <row r="13189" spans="1:4">
      <c r="A13189" s="70" t="s">
        <v>7802</v>
      </c>
      <c r="B13189" s="70" t="s">
        <v>7801</v>
      </c>
      <c r="C13189" s="171">
        <v>0.97960602339993996</v>
      </c>
      <c r="D13189" s="70" t="s">
        <v>4910</v>
      </c>
    </row>
    <row r="13190" spans="1:4">
      <c r="A13190" s="70" t="s">
        <v>7800</v>
      </c>
      <c r="B13190" s="70" t="s">
        <v>7799</v>
      </c>
      <c r="C13190" s="171">
        <v>0.97965623933631396</v>
      </c>
      <c r="D13190" s="70" t="s">
        <v>4910</v>
      </c>
    </row>
    <row r="13191" spans="1:4">
      <c r="A13191" s="70" t="s">
        <v>7798</v>
      </c>
      <c r="B13191" s="70" t="s">
        <v>7797</v>
      </c>
      <c r="C13191" s="171">
        <v>0.97966668591123296</v>
      </c>
      <c r="D13191" s="70" t="s">
        <v>4910</v>
      </c>
    </row>
    <row r="13192" spans="1:4">
      <c r="A13192" s="70" t="s">
        <v>7796</v>
      </c>
      <c r="B13192" s="70" t="s">
        <v>7795</v>
      </c>
      <c r="C13192" s="171">
        <v>0.97969491847602297</v>
      </c>
      <c r="D13192" s="70" t="s">
        <v>4910</v>
      </c>
    </row>
    <row r="13193" spans="1:4">
      <c r="A13193" s="70" t="s">
        <v>7794</v>
      </c>
      <c r="B13193" s="70" t="s">
        <v>7793</v>
      </c>
      <c r="C13193" s="171">
        <v>0.97974552307659801</v>
      </c>
      <c r="D13193" s="70" t="s">
        <v>4910</v>
      </c>
    </row>
    <row r="13194" spans="1:4">
      <c r="A13194" s="70" t="s">
        <v>7792</v>
      </c>
      <c r="B13194" s="70" t="s">
        <v>7791</v>
      </c>
      <c r="C13194" s="171">
        <v>0.97978566181277704</v>
      </c>
      <c r="D13194" s="70" t="s">
        <v>4910</v>
      </c>
    </row>
    <row r="13195" spans="1:4">
      <c r="A13195" s="70" t="s">
        <v>7790</v>
      </c>
      <c r="B13195" s="70" t="s">
        <v>7789</v>
      </c>
      <c r="C13195" s="171">
        <v>0.97978566181277704</v>
      </c>
      <c r="D13195" s="70" t="s">
        <v>4910</v>
      </c>
    </row>
    <row r="13196" spans="1:4">
      <c r="A13196" s="70" t="s">
        <v>7788</v>
      </c>
      <c r="B13196" s="70" t="s">
        <v>7787</v>
      </c>
      <c r="C13196" s="171">
        <v>0.97980033791877796</v>
      </c>
      <c r="D13196" s="70" t="s">
        <v>4910</v>
      </c>
    </row>
    <row r="13197" spans="1:4">
      <c r="A13197" s="70" t="s">
        <v>7786</v>
      </c>
      <c r="B13197" s="70" t="s">
        <v>7785</v>
      </c>
      <c r="C13197" s="171">
        <v>0.97980131566426898</v>
      </c>
      <c r="D13197" s="70" t="s">
        <v>4910</v>
      </c>
    </row>
    <row r="13198" spans="1:4">
      <c r="A13198" s="70" t="s">
        <v>7784</v>
      </c>
      <c r="B13198" s="70" t="s">
        <v>7784</v>
      </c>
      <c r="C13198" s="171">
        <v>0.97981192224094904</v>
      </c>
      <c r="D13198" s="70" t="s">
        <v>4910</v>
      </c>
    </row>
    <row r="13199" spans="1:4">
      <c r="A13199" s="70" t="s">
        <v>7783</v>
      </c>
      <c r="B13199" s="70" t="s">
        <v>7783</v>
      </c>
      <c r="C13199" s="171">
        <v>0.979847273671689</v>
      </c>
      <c r="D13199" s="70" t="s">
        <v>4910</v>
      </c>
    </row>
    <row r="13200" spans="1:4">
      <c r="A13200" s="70" t="s">
        <v>7782</v>
      </c>
      <c r="B13200" s="70" t="s">
        <v>7781</v>
      </c>
      <c r="C13200" s="171">
        <v>0.97987925720525704</v>
      </c>
      <c r="D13200" s="70" t="s">
        <v>4910</v>
      </c>
    </row>
    <row r="13201" spans="1:4">
      <c r="A13201" s="70" t="s">
        <v>7780</v>
      </c>
      <c r="B13201" s="70" t="s">
        <v>7779</v>
      </c>
      <c r="C13201" s="171">
        <v>0.97991903247364498</v>
      </c>
      <c r="D13201" s="70" t="s">
        <v>4910</v>
      </c>
    </row>
    <row r="13202" spans="1:4">
      <c r="A13202" s="70" t="s">
        <v>7778</v>
      </c>
      <c r="B13202" s="70" t="s">
        <v>7777</v>
      </c>
      <c r="C13202" s="171">
        <v>0.97996506519647397</v>
      </c>
      <c r="D13202" s="70" t="s">
        <v>4910</v>
      </c>
    </row>
    <row r="13203" spans="1:4">
      <c r="A13203" s="70" t="s">
        <v>7776</v>
      </c>
      <c r="B13203" s="70" t="s">
        <v>7775</v>
      </c>
      <c r="C13203" s="171">
        <v>0.98003352438884594</v>
      </c>
      <c r="D13203" s="70" t="s">
        <v>4910</v>
      </c>
    </row>
    <row r="13204" spans="1:4">
      <c r="A13204" s="70" t="s">
        <v>7774</v>
      </c>
      <c r="B13204" s="70" t="s">
        <v>7773</v>
      </c>
      <c r="C13204" s="171">
        <v>0.98007659512564405</v>
      </c>
      <c r="D13204" s="70" t="s">
        <v>4910</v>
      </c>
    </row>
    <row r="13205" spans="1:4">
      <c r="A13205" s="70" t="s">
        <v>7772</v>
      </c>
      <c r="B13205" s="70" t="s">
        <v>7771</v>
      </c>
      <c r="C13205" s="171">
        <v>0.98009526136979697</v>
      </c>
      <c r="D13205" s="70" t="s">
        <v>4910</v>
      </c>
    </row>
    <row r="13206" spans="1:4">
      <c r="A13206" s="70" t="s">
        <v>7770</v>
      </c>
      <c r="B13206" s="70" t="s">
        <v>7769</v>
      </c>
      <c r="C13206" s="171">
        <v>0.98024420741373397</v>
      </c>
      <c r="D13206" s="70" t="s">
        <v>4910</v>
      </c>
    </row>
    <row r="13207" spans="1:4">
      <c r="A13207" s="70" t="s">
        <v>7768</v>
      </c>
      <c r="B13207" s="70" t="s">
        <v>7767</v>
      </c>
      <c r="C13207" s="171">
        <v>0.98024695776856496</v>
      </c>
      <c r="D13207" s="70" t="s">
        <v>4910</v>
      </c>
    </row>
    <row r="13208" spans="1:4">
      <c r="A13208" s="70" t="s">
        <v>7766</v>
      </c>
      <c r="B13208" s="70" t="s">
        <v>7765</v>
      </c>
      <c r="C13208" s="171">
        <v>0.98029679065114295</v>
      </c>
      <c r="D13208" s="70" t="s">
        <v>4910</v>
      </c>
    </row>
    <row r="13209" spans="1:4">
      <c r="A13209" s="70" t="s">
        <v>7764</v>
      </c>
      <c r="B13209" s="70" t="s">
        <v>7763</v>
      </c>
      <c r="C13209" s="171">
        <v>0.98031405095282498</v>
      </c>
      <c r="D13209" s="70" t="s">
        <v>4910</v>
      </c>
    </row>
    <row r="13210" spans="1:4">
      <c r="A13210" s="70" t="s">
        <v>7762</v>
      </c>
      <c r="B13210" s="70" t="s">
        <v>7761</v>
      </c>
      <c r="C13210" s="171">
        <v>0.98036556418747101</v>
      </c>
      <c r="D13210" s="70" t="s">
        <v>4910</v>
      </c>
    </row>
    <row r="13211" spans="1:4">
      <c r="A13211" s="70" t="s">
        <v>7760</v>
      </c>
      <c r="B13211" s="70" t="s">
        <v>7759</v>
      </c>
      <c r="C13211" s="171">
        <v>0.98038502909542202</v>
      </c>
      <c r="D13211" s="70" t="s">
        <v>4910</v>
      </c>
    </row>
    <row r="13212" spans="1:4">
      <c r="A13212" s="70" t="s">
        <v>7758</v>
      </c>
      <c r="B13212" s="70" t="s">
        <v>7757</v>
      </c>
      <c r="C13212" s="171">
        <v>0.98039507460994202</v>
      </c>
      <c r="D13212" s="70" t="s">
        <v>4910</v>
      </c>
    </row>
    <row r="13213" spans="1:4">
      <c r="A13213" s="70" t="s">
        <v>7756</v>
      </c>
      <c r="B13213" s="70" t="s">
        <v>7755</v>
      </c>
      <c r="C13213" s="171">
        <v>0.98045112092511</v>
      </c>
      <c r="D13213" s="70" t="s">
        <v>4910</v>
      </c>
    </row>
    <row r="13214" spans="1:4">
      <c r="A13214" s="70" t="s">
        <v>7754</v>
      </c>
      <c r="B13214" s="70" t="s">
        <v>7753</v>
      </c>
      <c r="C13214" s="171">
        <v>0.98046155682820701</v>
      </c>
      <c r="D13214" s="70" t="s">
        <v>4910</v>
      </c>
    </row>
    <row r="13215" spans="1:4">
      <c r="A13215" s="70" t="s">
        <v>7752</v>
      </c>
      <c r="B13215" s="70" t="s">
        <v>7751</v>
      </c>
      <c r="C13215" s="171">
        <v>0.98053874692607501</v>
      </c>
      <c r="D13215" s="70" t="s">
        <v>4910</v>
      </c>
    </row>
    <row r="13216" spans="1:4">
      <c r="A13216" s="70" t="s">
        <v>7750</v>
      </c>
      <c r="B13216" s="70" t="s">
        <v>7749</v>
      </c>
      <c r="C13216" s="171">
        <v>0.98054589152685501</v>
      </c>
      <c r="D13216" s="70" t="s">
        <v>4910</v>
      </c>
    </row>
    <row r="13217" spans="1:4">
      <c r="A13217" s="70" t="s">
        <v>7748</v>
      </c>
      <c r="B13217" s="70" t="s">
        <v>7747</v>
      </c>
      <c r="C13217" s="171">
        <v>0.98054862066600701</v>
      </c>
      <c r="D13217" s="70" t="s">
        <v>4910</v>
      </c>
    </row>
    <row r="13218" spans="1:4">
      <c r="A13218" s="70" t="s">
        <v>7746</v>
      </c>
      <c r="B13218" s="70" t="s">
        <v>7745</v>
      </c>
      <c r="C13218" s="171">
        <v>0.98060146273484405</v>
      </c>
      <c r="D13218" s="70" t="s">
        <v>4910</v>
      </c>
    </row>
    <row r="13219" spans="1:4">
      <c r="A13219" s="70" t="s">
        <v>7744</v>
      </c>
      <c r="B13219" s="70" t="s">
        <v>7743</v>
      </c>
      <c r="C13219" s="171">
        <v>0.98060696037308703</v>
      </c>
      <c r="D13219" s="70" t="s">
        <v>4910</v>
      </c>
    </row>
    <row r="13220" spans="1:4">
      <c r="A13220" s="70" t="s">
        <v>7742</v>
      </c>
      <c r="B13220" s="70" t="s">
        <v>7741</v>
      </c>
      <c r="C13220" s="171">
        <v>0.98061888925737895</v>
      </c>
      <c r="D13220" s="70" t="s">
        <v>4910</v>
      </c>
    </row>
    <row r="13221" spans="1:4">
      <c r="A13221" s="70" t="s">
        <v>7740</v>
      </c>
      <c r="B13221" s="70" t="s">
        <v>7740</v>
      </c>
      <c r="C13221" s="171">
        <v>0.98064532674003801</v>
      </c>
      <c r="D13221" s="70" t="s">
        <v>4910</v>
      </c>
    </row>
    <row r="13222" spans="1:4">
      <c r="A13222" s="70" t="s">
        <v>7739</v>
      </c>
      <c r="B13222" s="70" t="s">
        <v>7738</v>
      </c>
      <c r="C13222" s="171">
        <v>0.98067981652838998</v>
      </c>
      <c r="D13222" s="70" t="s">
        <v>4910</v>
      </c>
    </row>
    <row r="13223" spans="1:4">
      <c r="A13223" s="70" t="s">
        <v>7737</v>
      </c>
      <c r="B13223" s="70" t="s">
        <v>7736</v>
      </c>
      <c r="C13223" s="171">
        <v>0.98069776296410704</v>
      </c>
      <c r="D13223" s="70" t="s">
        <v>4910</v>
      </c>
    </row>
    <row r="13224" spans="1:4">
      <c r="A13224" s="70" t="s">
        <v>7735</v>
      </c>
      <c r="B13224" s="70" t="s">
        <v>7734</v>
      </c>
      <c r="C13224" s="171">
        <v>0.98073759215808298</v>
      </c>
      <c r="D13224" s="70" t="s">
        <v>4910</v>
      </c>
    </row>
    <row r="13225" spans="1:4">
      <c r="A13225" s="70" t="s">
        <v>7733</v>
      </c>
      <c r="B13225" s="70" t="s">
        <v>7732</v>
      </c>
      <c r="C13225" s="171">
        <v>0.98075286492876401</v>
      </c>
      <c r="D13225" s="70" t="s">
        <v>4910</v>
      </c>
    </row>
    <row r="13226" spans="1:4">
      <c r="A13226" s="70" t="s">
        <v>7731</v>
      </c>
      <c r="B13226" s="70" t="s">
        <v>7730</v>
      </c>
      <c r="C13226" s="171">
        <v>0.98075756131151404</v>
      </c>
      <c r="D13226" s="70" t="s">
        <v>4910</v>
      </c>
    </row>
    <row r="13227" spans="1:4">
      <c r="A13227" s="70" t="s">
        <v>7729</v>
      </c>
      <c r="B13227" s="70" t="s">
        <v>7728</v>
      </c>
      <c r="C13227" s="171">
        <v>0.98080857728496995</v>
      </c>
      <c r="D13227" s="70" t="s">
        <v>4910</v>
      </c>
    </row>
    <row r="13228" spans="1:4">
      <c r="A13228" s="70" t="s">
        <v>7727</v>
      </c>
      <c r="B13228" s="70" t="s">
        <v>7726</v>
      </c>
      <c r="C13228" s="171">
        <v>0.98083504785937603</v>
      </c>
      <c r="D13228" s="70" t="s">
        <v>4910</v>
      </c>
    </row>
    <row r="13229" spans="1:4">
      <c r="A13229" s="70" t="s">
        <v>7725</v>
      </c>
      <c r="B13229" s="70" t="s">
        <v>7724</v>
      </c>
      <c r="C13229" s="171">
        <v>0.98084869910181305</v>
      </c>
      <c r="D13229" s="70" t="s">
        <v>4910</v>
      </c>
    </row>
    <row r="13230" spans="1:4">
      <c r="A13230" s="70" t="s">
        <v>7723</v>
      </c>
      <c r="B13230" s="70" t="s">
        <v>7722</v>
      </c>
      <c r="C13230" s="171">
        <v>0.98088061228058399</v>
      </c>
      <c r="D13230" s="70" t="s">
        <v>4910</v>
      </c>
    </row>
    <row r="13231" spans="1:4">
      <c r="A13231" s="70" t="s">
        <v>7721</v>
      </c>
      <c r="B13231" s="70" t="s">
        <v>7720</v>
      </c>
      <c r="C13231" s="171">
        <v>0.98089029092194002</v>
      </c>
      <c r="D13231" s="70" t="s">
        <v>4910</v>
      </c>
    </row>
    <row r="13232" spans="1:4">
      <c r="A13232" s="70" t="s">
        <v>7719</v>
      </c>
      <c r="B13232" s="70" t="s">
        <v>7719</v>
      </c>
      <c r="C13232" s="171">
        <v>0.98089741769498695</v>
      </c>
      <c r="D13232" s="70" t="s">
        <v>4910</v>
      </c>
    </row>
    <row r="13233" spans="1:4">
      <c r="A13233" s="70" t="s">
        <v>7718</v>
      </c>
      <c r="B13233" s="70" t="s">
        <v>7717</v>
      </c>
      <c r="C13233" s="171">
        <v>0.98090873955372804</v>
      </c>
      <c r="D13233" s="70" t="s">
        <v>4910</v>
      </c>
    </row>
    <row r="13234" spans="1:4">
      <c r="A13234" s="70" t="s">
        <v>7716</v>
      </c>
      <c r="B13234" s="70" t="s">
        <v>7716</v>
      </c>
      <c r="C13234" s="171">
        <v>0.98095338325335202</v>
      </c>
      <c r="D13234" s="70" t="s">
        <v>4910</v>
      </c>
    </row>
    <row r="13235" spans="1:4">
      <c r="A13235" s="70" t="s">
        <v>7715</v>
      </c>
      <c r="B13235" s="70" t="s">
        <v>7715</v>
      </c>
      <c r="C13235" s="171">
        <v>0.98095338325335202</v>
      </c>
      <c r="D13235" s="70" t="s">
        <v>4910</v>
      </c>
    </row>
    <row r="13236" spans="1:4">
      <c r="A13236" s="70" t="s">
        <v>7714</v>
      </c>
      <c r="B13236" s="70" t="s">
        <v>7713</v>
      </c>
      <c r="C13236" s="171">
        <v>0.98099199879967203</v>
      </c>
      <c r="D13236" s="70" t="s">
        <v>4910</v>
      </c>
    </row>
    <row r="13237" spans="1:4">
      <c r="A13237" s="70" t="s">
        <v>7712</v>
      </c>
      <c r="B13237" s="70" t="s">
        <v>7711</v>
      </c>
      <c r="C13237" s="171">
        <v>0.98099591228279803</v>
      </c>
      <c r="D13237" s="70" t="s">
        <v>4910</v>
      </c>
    </row>
    <row r="13238" spans="1:4">
      <c r="A13238" s="70" t="s">
        <v>7710</v>
      </c>
      <c r="B13238" s="70" t="s">
        <v>7709</v>
      </c>
      <c r="C13238" s="171">
        <v>0.98101675967949598</v>
      </c>
      <c r="D13238" s="70" t="s">
        <v>4910</v>
      </c>
    </row>
    <row r="13239" spans="1:4">
      <c r="A13239" s="70" t="s">
        <v>7708</v>
      </c>
      <c r="B13239" s="70" t="s">
        <v>7707</v>
      </c>
      <c r="C13239" s="171">
        <v>0.98103611626472198</v>
      </c>
      <c r="D13239" s="70" t="s">
        <v>4910</v>
      </c>
    </row>
    <row r="13240" spans="1:4">
      <c r="A13240" s="70" t="s">
        <v>7706</v>
      </c>
      <c r="B13240" s="70" t="s">
        <v>7705</v>
      </c>
      <c r="C13240" s="171">
        <v>0.98104464644175005</v>
      </c>
      <c r="D13240" s="70" t="s">
        <v>4910</v>
      </c>
    </row>
    <row r="13241" spans="1:4">
      <c r="A13241" s="70" t="s">
        <v>7704</v>
      </c>
      <c r="B13241" s="70" t="s">
        <v>7703</v>
      </c>
      <c r="C13241" s="171">
        <v>0.981172658742272</v>
      </c>
      <c r="D13241" s="70" t="s">
        <v>4910</v>
      </c>
    </row>
    <row r="13242" spans="1:4">
      <c r="A13242" s="70" t="s">
        <v>7702</v>
      </c>
      <c r="B13242" s="70" t="s">
        <v>7701</v>
      </c>
      <c r="C13242" s="171">
        <v>0.98117706622211998</v>
      </c>
      <c r="D13242" s="70" t="s">
        <v>4910</v>
      </c>
    </row>
    <row r="13243" spans="1:4">
      <c r="A13243" s="70" t="s">
        <v>7700</v>
      </c>
      <c r="B13243" s="70" t="s">
        <v>7699</v>
      </c>
      <c r="C13243" s="171">
        <v>0.98118307280287897</v>
      </c>
      <c r="D13243" s="70" t="s">
        <v>4910</v>
      </c>
    </row>
    <row r="13244" spans="1:4">
      <c r="A13244" s="70" t="s">
        <v>7698</v>
      </c>
      <c r="B13244" s="70" t="s">
        <v>7697</v>
      </c>
      <c r="C13244" s="171">
        <v>0.98118813418381501</v>
      </c>
      <c r="D13244" s="70" t="s">
        <v>4910</v>
      </c>
    </row>
    <row r="13245" spans="1:4">
      <c r="A13245" s="70" t="s">
        <v>7696</v>
      </c>
      <c r="B13245" s="70" t="s">
        <v>7695</v>
      </c>
      <c r="C13245" s="171">
        <v>0.98119618426466304</v>
      </c>
      <c r="D13245" s="70" t="s">
        <v>4910</v>
      </c>
    </row>
    <row r="13246" spans="1:4">
      <c r="A13246" s="70" t="s">
        <v>7694</v>
      </c>
      <c r="B13246" s="70" t="s">
        <v>7693</v>
      </c>
      <c r="C13246" s="171">
        <v>0.98119705907065602</v>
      </c>
      <c r="D13246" s="70" t="s">
        <v>4910</v>
      </c>
    </row>
    <row r="13247" spans="1:4">
      <c r="A13247" s="70" t="s">
        <v>7692</v>
      </c>
      <c r="B13247" s="70" t="s">
        <v>7691</v>
      </c>
      <c r="C13247" s="171">
        <v>0.98121387295220897</v>
      </c>
      <c r="D13247" s="70" t="s">
        <v>4910</v>
      </c>
    </row>
    <row r="13248" spans="1:4">
      <c r="A13248" s="70" t="s">
        <v>7690</v>
      </c>
      <c r="B13248" s="70" t="s">
        <v>7689</v>
      </c>
      <c r="C13248" s="171">
        <v>0.98121485109880102</v>
      </c>
      <c r="D13248" s="70" t="s">
        <v>4910</v>
      </c>
    </row>
    <row r="13249" spans="1:4">
      <c r="A13249" s="70" t="s">
        <v>7688</v>
      </c>
      <c r="B13249" s="70" t="s">
        <v>7687</v>
      </c>
      <c r="C13249" s="171">
        <v>0.98122527857948605</v>
      </c>
      <c r="D13249" s="70" t="s">
        <v>4910</v>
      </c>
    </row>
    <row r="13250" spans="1:4">
      <c r="A13250" s="70" t="s">
        <v>7686</v>
      </c>
      <c r="B13250" s="70" t="s">
        <v>7685</v>
      </c>
      <c r="C13250" s="171">
        <v>0.98127387777994501</v>
      </c>
      <c r="D13250" s="70" t="s">
        <v>4910</v>
      </c>
    </row>
    <row r="13251" spans="1:4">
      <c r="A13251" s="70" t="s">
        <v>7684</v>
      </c>
      <c r="B13251" s="70" t="s">
        <v>7683</v>
      </c>
      <c r="C13251" s="171">
        <v>0.98129117087942996</v>
      </c>
      <c r="D13251" s="70" t="s">
        <v>4910</v>
      </c>
    </row>
    <row r="13252" spans="1:4">
      <c r="A13252" s="70" t="s">
        <v>7682</v>
      </c>
      <c r="B13252" s="70" t="s">
        <v>7681</v>
      </c>
      <c r="C13252" s="171">
        <v>0.98131680968995105</v>
      </c>
      <c r="D13252" s="70" t="s">
        <v>4910</v>
      </c>
    </row>
    <row r="13253" spans="1:4">
      <c r="A13253" s="70" t="s">
        <v>7680</v>
      </c>
      <c r="B13253" s="70" t="s">
        <v>7679</v>
      </c>
      <c r="C13253" s="171">
        <v>0.98137749478167602</v>
      </c>
      <c r="D13253" s="70" t="s">
        <v>4910</v>
      </c>
    </row>
    <row r="13254" spans="1:4">
      <c r="A13254" s="70" t="s">
        <v>7678</v>
      </c>
      <c r="B13254" s="70" t="s">
        <v>7677</v>
      </c>
      <c r="C13254" s="171">
        <v>0.98139794939928404</v>
      </c>
      <c r="D13254" s="70" t="s">
        <v>4910</v>
      </c>
    </row>
    <row r="13255" spans="1:4">
      <c r="A13255" s="70" t="s">
        <v>7676</v>
      </c>
      <c r="B13255" s="70" t="s">
        <v>7675</v>
      </c>
      <c r="C13255" s="171">
        <v>0.98146334469187102</v>
      </c>
      <c r="D13255" s="70" t="s">
        <v>4910</v>
      </c>
    </row>
    <row r="13256" spans="1:4">
      <c r="A13256" s="70" t="s">
        <v>7674</v>
      </c>
      <c r="B13256" s="70" t="s">
        <v>7673</v>
      </c>
      <c r="C13256" s="171">
        <v>0.98146694923053601</v>
      </c>
      <c r="D13256" s="70" t="s">
        <v>4910</v>
      </c>
    </row>
    <row r="13257" spans="1:4">
      <c r="A13257" s="70" t="s">
        <v>7672</v>
      </c>
      <c r="B13257" s="70" t="s">
        <v>7672</v>
      </c>
      <c r="C13257" s="171">
        <v>0.98148173667305805</v>
      </c>
      <c r="D13257" s="70" t="s">
        <v>4910</v>
      </c>
    </row>
    <row r="13258" spans="1:4">
      <c r="A13258" s="70" t="s">
        <v>7671</v>
      </c>
      <c r="B13258" s="70" t="s">
        <v>7670</v>
      </c>
      <c r="C13258" s="171">
        <v>0.98148215272033401</v>
      </c>
      <c r="D13258" s="70" t="s">
        <v>4910</v>
      </c>
    </row>
    <row r="13259" spans="1:4">
      <c r="A13259" s="70" t="s">
        <v>7669</v>
      </c>
      <c r="B13259" s="70" t="s">
        <v>7668</v>
      </c>
      <c r="C13259" s="171">
        <v>0.98153474543178698</v>
      </c>
      <c r="D13259" s="70" t="s">
        <v>4910</v>
      </c>
    </row>
    <row r="13260" spans="1:4">
      <c r="A13260" s="70" t="s">
        <v>7667</v>
      </c>
      <c r="B13260" s="70" t="s">
        <v>7666</v>
      </c>
      <c r="C13260" s="171">
        <v>0.98163115480689001</v>
      </c>
      <c r="D13260" s="70" t="s">
        <v>4910</v>
      </c>
    </row>
    <row r="13261" spans="1:4">
      <c r="A13261" s="70" t="s">
        <v>7665</v>
      </c>
      <c r="B13261" s="70" t="s">
        <v>7664</v>
      </c>
      <c r="C13261" s="171">
        <v>0.981643026382925</v>
      </c>
      <c r="D13261" s="70" t="s">
        <v>4910</v>
      </c>
    </row>
    <row r="13262" spans="1:4">
      <c r="A13262" s="70" t="s">
        <v>7663</v>
      </c>
      <c r="B13262" s="70" t="s">
        <v>7662</v>
      </c>
      <c r="C13262" s="171">
        <v>0.98170210944802205</v>
      </c>
      <c r="D13262" s="70" t="s">
        <v>4910</v>
      </c>
    </row>
    <row r="13263" spans="1:4">
      <c r="A13263" s="70" t="s">
        <v>7661</v>
      </c>
      <c r="B13263" s="70" t="s">
        <v>7661</v>
      </c>
      <c r="C13263" s="171">
        <v>0.981712213559785</v>
      </c>
      <c r="D13263" s="70" t="s">
        <v>4910</v>
      </c>
    </row>
    <row r="13264" spans="1:4">
      <c r="A13264" s="70" t="s">
        <v>7660</v>
      </c>
      <c r="B13264" s="70" t="s">
        <v>7659</v>
      </c>
      <c r="C13264" s="171">
        <v>0.98171467203658402</v>
      </c>
      <c r="D13264" s="70" t="s">
        <v>4910</v>
      </c>
    </row>
    <row r="13265" spans="1:4">
      <c r="A13265" s="70" t="s">
        <v>7658</v>
      </c>
      <c r="B13265" s="70" t="s">
        <v>7657</v>
      </c>
      <c r="C13265" s="171">
        <v>0.98172407008862395</v>
      </c>
      <c r="D13265" s="70" t="s">
        <v>4910</v>
      </c>
    </row>
    <row r="13266" spans="1:4">
      <c r="A13266" s="70" t="s">
        <v>7656</v>
      </c>
      <c r="B13266" s="70" t="s">
        <v>7655</v>
      </c>
      <c r="C13266" s="171">
        <v>0.98179271531228496</v>
      </c>
      <c r="D13266" s="70" t="s">
        <v>4910</v>
      </c>
    </row>
    <row r="13267" spans="1:4">
      <c r="A13267" s="70" t="s">
        <v>7654</v>
      </c>
      <c r="B13267" s="70" t="s">
        <v>7653</v>
      </c>
      <c r="C13267" s="171">
        <v>0.98183082534960198</v>
      </c>
      <c r="D13267" s="70" t="s">
        <v>4910</v>
      </c>
    </row>
    <row r="13268" spans="1:4">
      <c r="A13268" s="70" t="s">
        <v>7652</v>
      </c>
      <c r="B13268" s="70" t="s">
        <v>7651</v>
      </c>
      <c r="C13268" s="171">
        <v>0.98187934120443399</v>
      </c>
      <c r="D13268" s="70" t="s">
        <v>4910</v>
      </c>
    </row>
    <row r="13269" spans="1:4">
      <c r="A13269" s="70" t="s">
        <v>7650</v>
      </c>
      <c r="B13269" s="70" t="s">
        <v>7649</v>
      </c>
      <c r="C13269" s="171">
        <v>0.981904718518814</v>
      </c>
      <c r="D13269" s="70" t="s">
        <v>4910</v>
      </c>
    </row>
    <row r="13270" spans="1:4">
      <c r="A13270" s="70" t="s">
        <v>7648</v>
      </c>
      <c r="B13270" s="70" t="s">
        <v>7647</v>
      </c>
      <c r="C13270" s="171">
        <v>0.98191142014510802</v>
      </c>
      <c r="D13270" s="70" t="s">
        <v>4910</v>
      </c>
    </row>
    <row r="13271" spans="1:4">
      <c r="A13271" s="70" t="s">
        <v>7646</v>
      </c>
      <c r="B13271" s="70" t="s">
        <v>7645</v>
      </c>
      <c r="C13271" s="171">
        <v>0.98191653904698994</v>
      </c>
      <c r="D13271" s="70" t="s">
        <v>4910</v>
      </c>
    </row>
    <row r="13272" spans="1:4">
      <c r="A13272" s="70" t="s">
        <v>7644</v>
      </c>
      <c r="B13272" s="70" t="s">
        <v>7643</v>
      </c>
      <c r="C13272" s="171">
        <v>0.98191931113904496</v>
      </c>
      <c r="D13272" s="70" t="s">
        <v>4910</v>
      </c>
    </row>
    <row r="13273" spans="1:4">
      <c r="A13273" s="70" t="s">
        <v>7642</v>
      </c>
      <c r="B13273" s="70" t="s">
        <v>7641</v>
      </c>
      <c r="C13273" s="171">
        <v>0.98192262047176104</v>
      </c>
      <c r="D13273" s="70" t="s">
        <v>4910</v>
      </c>
    </row>
    <row r="13274" spans="1:4">
      <c r="A13274" s="70" t="s">
        <v>7640</v>
      </c>
      <c r="B13274" s="70" t="s">
        <v>7639</v>
      </c>
      <c r="C13274" s="171">
        <v>0.98200582406534798</v>
      </c>
      <c r="D13274" s="70" t="s">
        <v>4910</v>
      </c>
    </row>
    <row r="13275" spans="1:4">
      <c r="A13275" s="70" t="s">
        <v>7638</v>
      </c>
      <c r="B13275" s="70" t="s">
        <v>7637</v>
      </c>
      <c r="C13275" s="171">
        <v>0.98207905002234896</v>
      </c>
      <c r="D13275" s="70" t="s">
        <v>4910</v>
      </c>
    </row>
    <row r="13276" spans="1:4">
      <c r="A13276" s="70" t="s">
        <v>7636</v>
      </c>
      <c r="B13276" s="70" t="s">
        <v>7635</v>
      </c>
      <c r="C13276" s="171">
        <v>0.98214891198404497</v>
      </c>
      <c r="D13276" s="70" t="s">
        <v>4910</v>
      </c>
    </row>
    <row r="13277" spans="1:4">
      <c r="A13277" s="70" t="s">
        <v>7634</v>
      </c>
      <c r="B13277" s="70" t="s">
        <v>7633</v>
      </c>
      <c r="C13277" s="171">
        <v>0.98215525961726902</v>
      </c>
      <c r="D13277" s="70" t="s">
        <v>4910</v>
      </c>
    </row>
    <row r="13278" spans="1:4">
      <c r="A13278" s="70" t="s">
        <v>7632</v>
      </c>
      <c r="B13278" s="70" t="s">
        <v>7631</v>
      </c>
      <c r="C13278" s="171">
        <v>0.98216485464020598</v>
      </c>
      <c r="D13278" s="70" t="s">
        <v>4910</v>
      </c>
    </row>
    <row r="13279" spans="1:4">
      <c r="A13279" s="70" t="s">
        <v>7630</v>
      </c>
      <c r="B13279" s="70" t="s">
        <v>7629</v>
      </c>
      <c r="C13279" s="171">
        <v>0.98216968118283599</v>
      </c>
      <c r="D13279" s="70" t="s">
        <v>4910</v>
      </c>
    </row>
    <row r="13280" spans="1:4">
      <c r="A13280" s="70" t="s">
        <v>7628</v>
      </c>
      <c r="B13280" s="70" t="s">
        <v>7627</v>
      </c>
      <c r="C13280" s="171">
        <v>0.98218303389579098</v>
      </c>
      <c r="D13280" s="70" t="s">
        <v>4910</v>
      </c>
    </row>
    <row r="13281" spans="1:4">
      <c r="A13281" s="70" t="s">
        <v>7626</v>
      </c>
      <c r="B13281" s="70" t="s">
        <v>7625</v>
      </c>
      <c r="C13281" s="171">
        <v>0.98221210460212005</v>
      </c>
      <c r="D13281" s="70" t="s">
        <v>4910</v>
      </c>
    </row>
    <row r="13282" spans="1:4">
      <c r="A13282" s="70" t="s">
        <v>7624</v>
      </c>
      <c r="B13282" s="70" t="s">
        <v>7623</v>
      </c>
      <c r="C13282" s="171">
        <v>0.98221393068808804</v>
      </c>
      <c r="D13282" s="70" t="s">
        <v>4910</v>
      </c>
    </row>
    <row r="13283" spans="1:4">
      <c r="A13283" s="70" t="s">
        <v>7622</v>
      </c>
      <c r="B13283" s="70" t="s">
        <v>7622</v>
      </c>
      <c r="C13283" s="171">
        <v>0.98228576796051603</v>
      </c>
      <c r="D13283" s="70" t="s">
        <v>4910</v>
      </c>
    </row>
    <row r="13284" spans="1:4">
      <c r="A13284" s="70" t="s">
        <v>7621</v>
      </c>
      <c r="B13284" s="70" t="s">
        <v>7621</v>
      </c>
      <c r="C13284" s="171">
        <v>0.98228576796051603</v>
      </c>
      <c r="D13284" s="70" t="s">
        <v>4910</v>
      </c>
    </row>
    <row r="13285" spans="1:4">
      <c r="A13285" s="70" t="s">
        <v>7620</v>
      </c>
      <c r="B13285" s="70" t="s">
        <v>7619</v>
      </c>
      <c r="C13285" s="171">
        <v>0.98245408514287702</v>
      </c>
      <c r="D13285" s="70" t="s">
        <v>4910</v>
      </c>
    </row>
    <row r="13286" spans="1:4">
      <c r="A13286" s="70" t="s">
        <v>7618</v>
      </c>
      <c r="B13286" s="70" t="s">
        <v>7617</v>
      </c>
      <c r="C13286" s="171">
        <v>0.98248915610536702</v>
      </c>
      <c r="D13286" s="70" t="s">
        <v>4910</v>
      </c>
    </row>
    <row r="13287" spans="1:4">
      <c r="A13287" s="70" t="s">
        <v>7616</v>
      </c>
      <c r="B13287" s="70" t="s">
        <v>7615</v>
      </c>
      <c r="C13287" s="171">
        <v>0.98249945082574397</v>
      </c>
      <c r="D13287" s="70" t="s">
        <v>4910</v>
      </c>
    </row>
    <row r="13288" spans="1:4">
      <c r="A13288" s="70" t="s">
        <v>7614</v>
      </c>
      <c r="B13288" s="70" t="s">
        <v>7613</v>
      </c>
      <c r="C13288" s="171">
        <v>0.98252755860570495</v>
      </c>
      <c r="D13288" s="70" t="s">
        <v>4910</v>
      </c>
    </row>
    <row r="13289" spans="1:4">
      <c r="A13289" s="70" t="s">
        <v>7612</v>
      </c>
      <c r="B13289" s="70" t="s">
        <v>7611</v>
      </c>
      <c r="C13289" s="171">
        <v>0.98252786816578896</v>
      </c>
      <c r="D13289" s="70" t="s">
        <v>4910</v>
      </c>
    </row>
    <row r="13290" spans="1:4">
      <c r="A13290" s="70" t="s">
        <v>7610</v>
      </c>
      <c r="B13290" s="70" t="s">
        <v>7609</v>
      </c>
      <c r="C13290" s="171">
        <v>0.98254159749625103</v>
      </c>
      <c r="D13290" s="70" t="s">
        <v>4910</v>
      </c>
    </row>
    <row r="13291" spans="1:4">
      <c r="A13291" s="70" t="s">
        <v>7608</v>
      </c>
      <c r="B13291" s="70" t="s">
        <v>7607</v>
      </c>
      <c r="C13291" s="171">
        <v>0.98254779248486501</v>
      </c>
      <c r="D13291" s="70" t="s">
        <v>4910</v>
      </c>
    </row>
    <row r="13292" spans="1:4">
      <c r="A13292" s="70" t="s">
        <v>7606</v>
      </c>
      <c r="B13292" s="70" t="s">
        <v>7605</v>
      </c>
      <c r="C13292" s="171">
        <v>0.98255385801902995</v>
      </c>
      <c r="D13292" s="70" t="s">
        <v>4910</v>
      </c>
    </row>
    <row r="13293" spans="1:4">
      <c r="A13293" s="70" t="s">
        <v>7604</v>
      </c>
      <c r="B13293" s="70" t="s">
        <v>7603</v>
      </c>
      <c r="C13293" s="171">
        <v>0.98262490435655603</v>
      </c>
      <c r="D13293" s="70" t="s">
        <v>4910</v>
      </c>
    </row>
    <row r="13294" spans="1:4">
      <c r="A13294" s="70" t="s">
        <v>7602</v>
      </c>
      <c r="B13294" s="70" t="s">
        <v>7601</v>
      </c>
      <c r="C13294" s="171">
        <v>0.98264556784476198</v>
      </c>
      <c r="D13294" s="70" t="s">
        <v>4910</v>
      </c>
    </row>
    <row r="13295" spans="1:4">
      <c r="A13295" s="70" t="s">
        <v>7600</v>
      </c>
      <c r="B13295" s="70" t="s">
        <v>7599</v>
      </c>
      <c r="C13295" s="171">
        <v>0.98265051475824305</v>
      </c>
      <c r="D13295" s="70" t="s">
        <v>4910</v>
      </c>
    </row>
    <row r="13296" spans="1:4">
      <c r="A13296" s="70" t="s">
        <v>7598</v>
      </c>
      <c r="B13296" s="70" t="s">
        <v>7597</v>
      </c>
      <c r="C13296" s="171">
        <v>0.98268680802145303</v>
      </c>
      <c r="D13296" s="70" t="s">
        <v>4910</v>
      </c>
    </row>
    <row r="13297" spans="1:4">
      <c r="A13297" s="70" t="s">
        <v>7596</v>
      </c>
      <c r="B13297" s="70" t="s">
        <v>7595</v>
      </c>
      <c r="C13297" s="171">
        <v>0.98271884332168302</v>
      </c>
      <c r="D13297" s="70" t="s">
        <v>4910</v>
      </c>
    </row>
    <row r="13298" spans="1:4">
      <c r="A13298" s="70" t="s">
        <v>7594</v>
      </c>
      <c r="B13298" s="70" t="s">
        <v>7593</v>
      </c>
      <c r="C13298" s="171">
        <v>0.98273674342869399</v>
      </c>
      <c r="D13298" s="70" t="s">
        <v>4910</v>
      </c>
    </row>
    <row r="13299" spans="1:4">
      <c r="A13299" s="70" t="s">
        <v>7592</v>
      </c>
      <c r="B13299" s="70" t="s">
        <v>7592</v>
      </c>
      <c r="C13299" s="171">
        <v>0.98275479316230097</v>
      </c>
      <c r="D13299" s="70" t="s">
        <v>4910</v>
      </c>
    </row>
    <row r="13300" spans="1:4">
      <c r="A13300" s="70" t="s">
        <v>7591</v>
      </c>
      <c r="B13300" s="70" t="s">
        <v>7590</v>
      </c>
      <c r="C13300" s="171">
        <v>0.98285903209785797</v>
      </c>
      <c r="D13300" s="70" t="s">
        <v>4910</v>
      </c>
    </row>
    <row r="13301" spans="1:4">
      <c r="A13301" s="70" t="s">
        <v>7589</v>
      </c>
      <c r="B13301" s="70" t="s">
        <v>7588</v>
      </c>
      <c r="C13301" s="171">
        <v>0.98286858669705202</v>
      </c>
      <c r="D13301" s="70" t="s">
        <v>4910</v>
      </c>
    </row>
    <row r="13302" spans="1:4">
      <c r="A13302" s="70" t="s">
        <v>7587</v>
      </c>
      <c r="B13302" s="70" t="s">
        <v>7586</v>
      </c>
      <c r="C13302" s="171">
        <v>0.98287533772406299</v>
      </c>
      <c r="D13302" s="70" t="s">
        <v>4910</v>
      </c>
    </row>
    <row r="13303" spans="1:4">
      <c r="A13303" s="70" t="s">
        <v>7585</v>
      </c>
      <c r="B13303" s="70" t="s">
        <v>7584</v>
      </c>
      <c r="C13303" s="171">
        <v>0.98290543623692594</v>
      </c>
      <c r="D13303" s="70" t="s">
        <v>4910</v>
      </c>
    </row>
    <row r="13304" spans="1:4">
      <c r="A13304" s="70" t="s">
        <v>7583</v>
      </c>
      <c r="B13304" s="70" t="s">
        <v>7582</v>
      </c>
      <c r="C13304" s="171">
        <v>0.98295995175381301</v>
      </c>
      <c r="D13304" s="70" t="s">
        <v>4910</v>
      </c>
    </row>
    <row r="13305" spans="1:4">
      <c r="A13305" s="70" t="s">
        <v>7581</v>
      </c>
      <c r="B13305" s="70" t="s">
        <v>7580</v>
      </c>
      <c r="C13305" s="171">
        <v>0.982991503442046</v>
      </c>
      <c r="D13305" s="70" t="s">
        <v>4910</v>
      </c>
    </row>
    <row r="13306" spans="1:4">
      <c r="A13306" s="70" t="s">
        <v>7579</v>
      </c>
      <c r="B13306" s="70" t="s">
        <v>7578</v>
      </c>
      <c r="C13306" s="171">
        <v>0.98303487836061498</v>
      </c>
      <c r="D13306" s="70" t="s">
        <v>4910</v>
      </c>
    </row>
    <row r="13307" spans="1:4">
      <c r="A13307" s="70" t="s">
        <v>7577</v>
      </c>
      <c r="B13307" s="70" t="s">
        <v>7576</v>
      </c>
      <c r="C13307" s="171">
        <v>0.98309316012088599</v>
      </c>
      <c r="D13307" s="70" t="s">
        <v>4910</v>
      </c>
    </row>
    <row r="13308" spans="1:4">
      <c r="A13308" s="70" t="s">
        <v>7575</v>
      </c>
      <c r="B13308" s="70" t="s">
        <v>7574</v>
      </c>
      <c r="C13308" s="171">
        <v>0.98316274740299703</v>
      </c>
      <c r="D13308" s="70" t="s">
        <v>4910</v>
      </c>
    </row>
    <row r="13309" spans="1:4">
      <c r="A13309" s="70" t="s">
        <v>7573</v>
      </c>
      <c r="B13309" s="70" t="s">
        <v>7572</v>
      </c>
      <c r="C13309" s="171">
        <v>0.98326117248829703</v>
      </c>
      <c r="D13309" s="70" t="s">
        <v>4910</v>
      </c>
    </row>
    <row r="13310" spans="1:4">
      <c r="A13310" s="70" t="s">
        <v>7571</v>
      </c>
      <c r="B13310" s="70" t="s">
        <v>7570</v>
      </c>
      <c r="C13310" s="171">
        <v>0.98328221407927296</v>
      </c>
      <c r="D13310" s="70" t="s">
        <v>4910</v>
      </c>
    </row>
    <row r="13311" spans="1:4">
      <c r="A13311" s="70" t="s">
        <v>7569</v>
      </c>
      <c r="B13311" s="70" t="s">
        <v>7568</v>
      </c>
      <c r="C13311" s="171">
        <v>0.98333176436377001</v>
      </c>
      <c r="D13311" s="70" t="s">
        <v>4910</v>
      </c>
    </row>
    <row r="13312" spans="1:4">
      <c r="A13312" s="70" t="s">
        <v>7567</v>
      </c>
      <c r="B13312" s="70" t="s">
        <v>7566</v>
      </c>
      <c r="C13312" s="171">
        <v>0.98333176436377001</v>
      </c>
      <c r="D13312" s="70" t="s">
        <v>4910</v>
      </c>
    </row>
    <row r="13313" spans="1:4">
      <c r="A13313" s="70" t="s">
        <v>7565</v>
      </c>
      <c r="B13313" s="70" t="s">
        <v>7564</v>
      </c>
      <c r="C13313" s="171">
        <v>0.98335096848166803</v>
      </c>
      <c r="D13313" s="70" t="s">
        <v>4910</v>
      </c>
    </row>
    <row r="13314" spans="1:4">
      <c r="A13314" s="70" t="s">
        <v>7563</v>
      </c>
      <c r="B13314" s="70" t="s">
        <v>7562</v>
      </c>
      <c r="C13314" s="171">
        <v>0.98338475035830497</v>
      </c>
      <c r="D13314" s="70" t="s">
        <v>4910</v>
      </c>
    </row>
    <row r="13315" spans="1:4">
      <c r="A13315" s="70" t="s">
        <v>7561</v>
      </c>
      <c r="B13315" s="70" t="s">
        <v>7560</v>
      </c>
      <c r="C13315" s="171">
        <v>0.98343032685070098</v>
      </c>
      <c r="D13315" s="70" t="s">
        <v>4910</v>
      </c>
    </row>
    <row r="13316" spans="1:4">
      <c r="A13316" s="70" t="s">
        <v>7559</v>
      </c>
      <c r="B13316" s="70" t="s">
        <v>7558</v>
      </c>
      <c r="C13316" s="171">
        <v>0.98345509895530103</v>
      </c>
      <c r="D13316" s="70" t="s">
        <v>4910</v>
      </c>
    </row>
    <row r="13317" spans="1:4">
      <c r="A13317" s="70" t="s">
        <v>7557</v>
      </c>
      <c r="B13317" s="70" t="s">
        <v>7556</v>
      </c>
      <c r="C13317" s="171">
        <v>0.98349121673386797</v>
      </c>
      <c r="D13317" s="70" t="s">
        <v>4910</v>
      </c>
    </row>
    <row r="13318" spans="1:4">
      <c r="A13318" s="70" t="s">
        <v>7555</v>
      </c>
      <c r="B13318" s="70" t="s">
        <v>7554</v>
      </c>
      <c r="C13318" s="171">
        <v>0.98349405935404299</v>
      </c>
      <c r="D13318" s="70" t="s">
        <v>4910</v>
      </c>
    </row>
    <row r="13319" spans="1:4">
      <c r="A13319" s="70" t="s">
        <v>7553</v>
      </c>
      <c r="B13319" s="70" t="s">
        <v>7552</v>
      </c>
      <c r="C13319" s="171">
        <v>0.98351597097663201</v>
      </c>
      <c r="D13319" s="70" t="s">
        <v>4910</v>
      </c>
    </row>
    <row r="13320" spans="1:4">
      <c r="A13320" s="70" t="s">
        <v>7551</v>
      </c>
      <c r="B13320" s="70" t="s">
        <v>7550</v>
      </c>
      <c r="C13320" s="171">
        <v>0.98354309347892899</v>
      </c>
      <c r="D13320" s="70" t="s">
        <v>4910</v>
      </c>
    </row>
    <row r="13321" spans="1:4">
      <c r="A13321" s="70" t="s">
        <v>7549</v>
      </c>
      <c r="B13321" s="70" t="s">
        <v>7548</v>
      </c>
      <c r="C13321" s="171">
        <v>0.98358287066877204</v>
      </c>
      <c r="D13321" s="70" t="s">
        <v>4910</v>
      </c>
    </row>
    <row r="13322" spans="1:4">
      <c r="A13322" s="70" t="s">
        <v>7547</v>
      </c>
      <c r="B13322" s="70" t="s">
        <v>7546</v>
      </c>
      <c r="C13322" s="171">
        <v>0.98363643566570103</v>
      </c>
      <c r="D13322" s="70" t="s">
        <v>4910</v>
      </c>
    </row>
    <row r="13323" spans="1:4">
      <c r="A13323" s="70" t="s">
        <v>7545</v>
      </c>
      <c r="B13323" s="70" t="s">
        <v>7544</v>
      </c>
      <c r="C13323" s="171">
        <v>0.98363643566570103</v>
      </c>
      <c r="D13323" s="70" t="s">
        <v>4910</v>
      </c>
    </row>
    <row r="13324" spans="1:4">
      <c r="A13324" s="70" t="s">
        <v>7543</v>
      </c>
      <c r="B13324" s="70" t="s">
        <v>7542</v>
      </c>
      <c r="C13324" s="171">
        <v>0.98364730230210995</v>
      </c>
      <c r="D13324" s="70" t="s">
        <v>4910</v>
      </c>
    </row>
    <row r="13325" spans="1:4">
      <c r="A13325" s="70" t="s">
        <v>7541</v>
      </c>
      <c r="B13325" s="70" t="s">
        <v>7541</v>
      </c>
      <c r="C13325" s="171">
        <v>0.98367007744387902</v>
      </c>
      <c r="D13325" s="70" t="s">
        <v>4910</v>
      </c>
    </row>
    <row r="13326" spans="1:4">
      <c r="A13326" s="70" t="s">
        <v>7540</v>
      </c>
      <c r="B13326" s="70" t="s">
        <v>7539</v>
      </c>
      <c r="C13326" s="171">
        <v>0.98372237366695603</v>
      </c>
      <c r="D13326" s="70" t="s">
        <v>4910</v>
      </c>
    </row>
    <row r="13327" spans="1:4">
      <c r="A13327" s="70" t="s">
        <v>7538</v>
      </c>
      <c r="B13327" s="70" t="s">
        <v>7537</v>
      </c>
      <c r="C13327" s="171">
        <v>0.98373278542142395</v>
      </c>
      <c r="D13327" s="70" t="s">
        <v>4910</v>
      </c>
    </row>
    <row r="13328" spans="1:4">
      <c r="A13328" s="70" t="s">
        <v>7536</v>
      </c>
      <c r="B13328" s="70" t="s">
        <v>7535</v>
      </c>
      <c r="C13328" s="171">
        <v>0.98377114787625497</v>
      </c>
      <c r="D13328" s="70" t="s">
        <v>4910</v>
      </c>
    </row>
    <row r="13329" spans="1:4">
      <c r="A13329" s="70" t="s">
        <v>7534</v>
      </c>
      <c r="B13329" s="70" t="s">
        <v>7533</v>
      </c>
      <c r="C13329" s="171">
        <v>0.98391167165256099</v>
      </c>
      <c r="D13329" s="70" t="s">
        <v>4910</v>
      </c>
    </row>
    <row r="13330" spans="1:4">
      <c r="A13330" s="70" t="s">
        <v>7532</v>
      </c>
      <c r="B13330" s="70" t="s">
        <v>7531</v>
      </c>
      <c r="C13330" s="171">
        <v>0.98393491318592896</v>
      </c>
      <c r="D13330" s="70" t="s">
        <v>4910</v>
      </c>
    </row>
    <row r="13331" spans="1:4">
      <c r="A13331" s="70" t="s">
        <v>7530</v>
      </c>
      <c r="B13331" s="70" t="s">
        <v>7529</v>
      </c>
      <c r="C13331" s="171">
        <v>0.98403984828098701</v>
      </c>
      <c r="D13331" s="70" t="s">
        <v>4910</v>
      </c>
    </row>
    <row r="13332" spans="1:4">
      <c r="A13332" s="70" t="s">
        <v>7528</v>
      </c>
      <c r="B13332" s="70" t="s">
        <v>7527</v>
      </c>
      <c r="C13332" s="171">
        <v>0.98410789086600303</v>
      </c>
      <c r="D13332" s="70" t="s">
        <v>4910</v>
      </c>
    </row>
    <row r="13333" spans="1:4">
      <c r="A13333" s="70" t="s">
        <v>7526</v>
      </c>
      <c r="B13333" s="70" t="s">
        <v>7525</v>
      </c>
      <c r="C13333" s="171">
        <v>0.98418386199229402</v>
      </c>
      <c r="D13333" s="70" t="s">
        <v>4910</v>
      </c>
    </row>
    <row r="13334" spans="1:4">
      <c r="A13334" s="70" t="s">
        <v>7524</v>
      </c>
      <c r="B13334" s="70" t="s">
        <v>7523</v>
      </c>
      <c r="C13334" s="171">
        <v>0.98419311523978603</v>
      </c>
      <c r="D13334" s="70" t="s">
        <v>4910</v>
      </c>
    </row>
    <row r="13335" spans="1:4">
      <c r="A13335" s="70" t="s">
        <v>7522</v>
      </c>
      <c r="B13335" s="70" t="s">
        <v>7521</v>
      </c>
      <c r="C13335" s="171">
        <v>0.98421374914235105</v>
      </c>
      <c r="D13335" s="70" t="s">
        <v>4910</v>
      </c>
    </row>
    <row r="13336" spans="1:4">
      <c r="A13336" s="70" t="s">
        <v>7520</v>
      </c>
      <c r="B13336" s="70" t="s">
        <v>7519</v>
      </c>
      <c r="C13336" s="171">
        <v>0.98427662767500701</v>
      </c>
      <c r="D13336" s="70" t="s">
        <v>4910</v>
      </c>
    </row>
    <row r="13337" spans="1:4">
      <c r="A13337" s="70" t="s">
        <v>7518</v>
      </c>
      <c r="B13337" s="70" t="s">
        <v>7517</v>
      </c>
      <c r="C13337" s="171">
        <v>0.98435217275260001</v>
      </c>
      <c r="D13337" s="70" t="s">
        <v>4910</v>
      </c>
    </row>
    <row r="13338" spans="1:4">
      <c r="A13338" s="70" t="s">
        <v>7516</v>
      </c>
      <c r="B13338" s="70" t="s">
        <v>7516</v>
      </c>
      <c r="C13338" s="171">
        <v>0.98435444297698504</v>
      </c>
      <c r="D13338" s="70" t="s">
        <v>4910</v>
      </c>
    </row>
    <row r="13339" spans="1:4">
      <c r="A13339" s="70" t="s">
        <v>7515</v>
      </c>
      <c r="B13339" s="70" t="s">
        <v>7514</v>
      </c>
      <c r="C13339" s="171">
        <v>0.98439721322501605</v>
      </c>
      <c r="D13339" s="70" t="s">
        <v>4910</v>
      </c>
    </row>
    <row r="13340" spans="1:4">
      <c r="A13340" s="70" t="s">
        <v>7513</v>
      </c>
      <c r="B13340" s="70" t="s">
        <v>7512</v>
      </c>
      <c r="C13340" s="171">
        <v>0.98443573103223103</v>
      </c>
      <c r="D13340" s="70" t="s">
        <v>4910</v>
      </c>
    </row>
    <row r="13341" spans="1:4">
      <c r="A13341" s="70" t="s">
        <v>7511</v>
      </c>
      <c r="B13341" s="70" t="s">
        <v>7510</v>
      </c>
      <c r="C13341" s="171">
        <v>0.98447921574735198</v>
      </c>
      <c r="D13341" s="70" t="s">
        <v>4910</v>
      </c>
    </row>
    <row r="13342" spans="1:4">
      <c r="A13342" s="70" t="s">
        <v>7509</v>
      </c>
      <c r="B13342" s="70" t="s">
        <v>7508</v>
      </c>
      <c r="C13342" s="171">
        <v>0.98450374633683702</v>
      </c>
      <c r="D13342" s="70" t="s">
        <v>4910</v>
      </c>
    </row>
    <row r="13343" spans="1:4">
      <c r="A13343" s="70" t="s">
        <v>7507</v>
      </c>
      <c r="B13343" s="70" t="s">
        <v>7506</v>
      </c>
      <c r="C13343" s="171">
        <v>0.984550205463532</v>
      </c>
      <c r="D13343" s="70" t="s">
        <v>4910</v>
      </c>
    </row>
    <row r="13344" spans="1:4">
      <c r="A13344" s="70" t="s">
        <v>7505</v>
      </c>
      <c r="B13344" s="70" t="s">
        <v>7505</v>
      </c>
      <c r="C13344" s="171">
        <v>0.984556235367959</v>
      </c>
      <c r="D13344" s="70" t="s">
        <v>4910</v>
      </c>
    </row>
    <row r="13345" spans="1:4">
      <c r="A13345" s="70" t="s">
        <v>7504</v>
      </c>
      <c r="B13345" s="70" t="s">
        <v>7503</v>
      </c>
      <c r="C13345" s="171">
        <v>0.98459445123465605</v>
      </c>
      <c r="D13345" s="70" t="s">
        <v>4910</v>
      </c>
    </row>
    <row r="13346" spans="1:4">
      <c r="A13346" s="70" t="s">
        <v>7502</v>
      </c>
      <c r="B13346" s="70" t="s">
        <v>7501</v>
      </c>
      <c r="C13346" s="171">
        <v>0.98460026888704</v>
      </c>
      <c r="D13346" s="70" t="s">
        <v>4910</v>
      </c>
    </row>
    <row r="13347" spans="1:4">
      <c r="A13347" s="70" t="s">
        <v>7500</v>
      </c>
      <c r="B13347" s="70" t="s">
        <v>7499</v>
      </c>
      <c r="C13347" s="171">
        <v>0.98463246089589096</v>
      </c>
      <c r="D13347" s="70" t="s">
        <v>4910</v>
      </c>
    </row>
    <row r="13348" spans="1:4">
      <c r="A13348" s="70" t="s">
        <v>7498</v>
      </c>
      <c r="B13348" s="70" t="s">
        <v>7497</v>
      </c>
      <c r="C13348" s="171">
        <v>0.984684059351986</v>
      </c>
      <c r="D13348" s="70" t="s">
        <v>4910</v>
      </c>
    </row>
    <row r="13349" spans="1:4">
      <c r="A13349" s="70" t="s">
        <v>7496</v>
      </c>
      <c r="B13349" s="70" t="s">
        <v>7495</v>
      </c>
      <c r="C13349" s="171">
        <v>0.98469075688228003</v>
      </c>
      <c r="D13349" s="70" t="s">
        <v>4910</v>
      </c>
    </row>
    <row r="13350" spans="1:4">
      <c r="A13350" s="70" t="s">
        <v>7494</v>
      </c>
      <c r="B13350" s="70" t="s">
        <v>7493</v>
      </c>
      <c r="C13350" s="171">
        <v>0.98469511957368905</v>
      </c>
      <c r="D13350" s="70" t="s">
        <v>4910</v>
      </c>
    </row>
    <row r="13351" spans="1:4">
      <c r="A13351" s="70" t="s">
        <v>7492</v>
      </c>
      <c r="B13351" s="70" t="s">
        <v>7491</v>
      </c>
      <c r="C13351" s="171">
        <v>0.98472270525293903</v>
      </c>
      <c r="D13351" s="70" t="s">
        <v>4910</v>
      </c>
    </row>
    <row r="13352" spans="1:4">
      <c r="A13352" s="70" t="s">
        <v>7490</v>
      </c>
      <c r="B13352" s="70" t="s">
        <v>7489</v>
      </c>
      <c r="C13352" s="171">
        <v>0.98472270525293903</v>
      </c>
      <c r="D13352" s="70" t="s">
        <v>4910</v>
      </c>
    </row>
    <row r="13353" spans="1:4">
      <c r="A13353" s="70" t="s">
        <v>7488</v>
      </c>
      <c r="B13353" s="70" t="s">
        <v>7487</v>
      </c>
      <c r="C13353" s="171">
        <v>0.98472270525293903</v>
      </c>
      <c r="D13353" s="70" t="s">
        <v>4910</v>
      </c>
    </row>
    <row r="13354" spans="1:4">
      <c r="A13354" s="70" t="s">
        <v>7486</v>
      </c>
      <c r="B13354" s="70" t="s">
        <v>7485</v>
      </c>
      <c r="C13354" s="171">
        <v>0.98472270525293903</v>
      </c>
      <c r="D13354" s="70" t="s">
        <v>4910</v>
      </c>
    </row>
    <row r="13355" spans="1:4">
      <c r="A13355" s="70" t="s">
        <v>7484</v>
      </c>
      <c r="B13355" s="70" t="s">
        <v>7483</v>
      </c>
      <c r="C13355" s="171">
        <v>0.98472270525293903</v>
      </c>
      <c r="D13355" s="70" t="s">
        <v>4910</v>
      </c>
    </row>
    <row r="13356" spans="1:4">
      <c r="A13356" s="70" t="s">
        <v>7482</v>
      </c>
      <c r="B13356" s="70" t="s">
        <v>7481</v>
      </c>
      <c r="C13356" s="171">
        <v>0.98472270525293903</v>
      </c>
      <c r="D13356" s="70" t="s">
        <v>4910</v>
      </c>
    </row>
    <row r="13357" spans="1:4">
      <c r="A13357" s="70" t="s">
        <v>7480</v>
      </c>
      <c r="B13357" s="70" t="s">
        <v>7479</v>
      </c>
      <c r="C13357" s="171">
        <v>0.984760172757568</v>
      </c>
      <c r="D13357" s="70" t="s">
        <v>4910</v>
      </c>
    </row>
    <row r="13358" spans="1:4">
      <c r="A13358" s="70" t="s">
        <v>7478</v>
      </c>
      <c r="B13358" s="70" t="s">
        <v>7477</v>
      </c>
      <c r="C13358" s="171">
        <v>0.98478107432231898</v>
      </c>
      <c r="D13358" s="70" t="s">
        <v>4910</v>
      </c>
    </row>
    <row r="13359" spans="1:4">
      <c r="A13359" s="70" t="s">
        <v>7476</v>
      </c>
      <c r="B13359" s="70" t="s">
        <v>7475</v>
      </c>
      <c r="C13359" s="171">
        <v>0.98478107432231898</v>
      </c>
      <c r="D13359" s="70" t="s">
        <v>4910</v>
      </c>
    </row>
    <row r="13360" spans="1:4">
      <c r="A13360" s="70" t="s">
        <v>7474</v>
      </c>
      <c r="B13360" s="70" t="s">
        <v>7473</v>
      </c>
      <c r="C13360" s="171">
        <v>0.98486297742156104</v>
      </c>
      <c r="D13360" s="70" t="s">
        <v>4910</v>
      </c>
    </row>
    <row r="13361" spans="1:4">
      <c r="A13361" s="70" t="s">
        <v>7472</v>
      </c>
      <c r="B13361" s="70" t="s">
        <v>7471</v>
      </c>
      <c r="C13361" s="171">
        <v>0.98504238933947397</v>
      </c>
      <c r="D13361" s="70" t="s">
        <v>4910</v>
      </c>
    </row>
    <row r="13362" spans="1:4">
      <c r="A13362" s="70" t="s">
        <v>7470</v>
      </c>
      <c r="B13362" s="70" t="s">
        <v>7469</v>
      </c>
      <c r="C13362" s="171">
        <v>0.98504618162859003</v>
      </c>
      <c r="D13362" s="70" t="s">
        <v>4910</v>
      </c>
    </row>
    <row r="13363" spans="1:4">
      <c r="A13363" s="70" t="s">
        <v>7468</v>
      </c>
      <c r="B13363" s="70" t="s">
        <v>7467</v>
      </c>
      <c r="C13363" s="171">
        <v>0.98506159720614395</v>
      </c>
      <c r="D13363" s="70" t="s">
        <v>4910</v>
      </c>
    </row>
    <row r="13364" spans="1:4">
      <c r="A13364" s="70" t="s">
        <v>7466</v>
      </c>
      <c r="B13364" s="70" t="s">
        <v>7465</v>
      </c>
      <c r="C13364" s="171">
        <v>0.98509856697606502</v>
      </c>
      <c r="D13364" s="70" t="s">
        <v>4910</v>
      </c>
    </row>
    <row r="13365" spans="1:4">
      <c r="A13365" s="70" t="s">
        <v>7464</v>
      </c>
      <c r="B13365" s="70" t="s">
        <v>7463</v>
      </c>
      <c r="C13365" s="171">
        <v>0.98510315261061898</v>
      </c>
      <c r="D13365" s="70" t="s">
        <v>4910</v>
      </c>
    </row>
    <row r="13366" spans="1:4">
      <c r="A13366" s="70" t="s">
        <v>7462</v>
      </c>
      <c r="B13366" s="70" t="s">
        <v>7461</v>
      </c>
      <c r="C13366" s="171">
        <v>0.98510360250442996</v>
      </c>
      <c r="D13366" s="70" t="s">
        <v>4910</v>
      </c>
    </row>
    <row r="13367" spans="1:4">
      <c r="A13367" s="70" t="s">
        <v>7460</v>
      </c>
      <c r="B13367" s="70" t="s">
        <v>7460</v>
      </c>
      <c r="C13367" s="171">
        <v>0.98518010637876896</v>
      </c>
      <c r="D13367" s="70" t="s">
        <v>4910</v>
      </c>
    </row>
    <row r="13368" spans="1:4">
      <c r="A13368" s="70" t="s">
        <v>7459</v>
      </c>
      <c r="B13368" s="70" t="s">
        <v>7458</v>
      </c>
      <c r="C13368" s="171">
        <v>0.98522567469959199</v>
      </c>
      <c r="D13368" s="70" t="s">
        <v>4910</v>
      </c>
    </row>
    <row r="13369" spans="1:4">
      <c r="A13369" s="70" t="s">
        <v>7457</v>
      </c>
      <c r="B13369" s="70" t="s">
        <v>7456</v>
      </c>
      <c r="C13369" s="171">
        <v>0.98523910127321002</v>
      </c>
      <c r="D13369" s="70" t="s">
        <v>4910</v>
      </c>
    </row>
    <row r="13370" spans="1:4">
      <c r="A13370" s="70" t="s">
        <v>7455</v>
      </c>
      <c r="B13370" s="70" t="s">
        <v>7454</v>
      </c>
      <c r="C13370" s="171">
        <v>0.98526136060609204</v>
      </c>
      <c r="D13370" s="70" t="s">
        <v>4910</v>
      </c>
    </row>
    <row r="13371" spans="1:4">
      <c r="A13371" s="70" t="s">
        <v>7453</v>
      </c>
      <c r="B13371" s="70" t="s">
        <v>7452</v>
      </c>
      <c r="C13371" s="171">
        <v>0.98530123353426402</v>
      </c>
      <c r="D13371" s="70" t="s">
        <v>4910</v>
      </c>
    </row>
    <row r="13372" spans="1:4">
      <c r="A13372" s="70" t="s">
        <v>7451</v>
      </c>
      <c r="B13372" s="70" t="s">
        <v>7450</v>
      </c>
      <c r="C13372" s="171">
        <v>0.98530816278744504</v>
      </c>
      <c r="D13372" s="70" t="s">
        <v>4910</v>
      </c>
    </row>
    <row r="13373" spans="1:4">
      <c r="A13373" s="70" t="s">
        <v>7449</v>
      </c>
      <c r="B13373" s="70" t="s">
        <v>7448</v>
      </c>
      <c r="C13373" s="171">
        <v>0.98532609882322797</v>
      </c>
      <c r="D13373" s="70" t="s">
        <v>4910</v>
      </c>
    </row>
    <row r="13374" spans="1:4">
      <c r="A13374" s="70" t="s">
        <v>7447</v>
      </c>
      <c r="B13374" s="70" t="s">
        <v>7446</v>
      </c>
      <c r="C13374" s="171">
        <v>0.98533468694580095</v>
      </c>
      <c r="D13374" s="70" t="s">
        <v>4910</v>
      </c>
    </row>
    <row r="13375" spans="1:4">
      <c r="A13375" s="70" t="s">
        <v>7445</v>
      </c>
      <c r="B13375" s="70" t="s">
        <v>7444</v>
      </c>
      <c r="C13375" s="171">
        <v>0.98534676344581196</v>
      </c>
      <c r="D13375" s="70" t="s">
        <v>4910</v>
      </c>
    </row>
    <row r="13376" spans="1:4">
      <c r="A13376" s="70" t="s">
        <v>7443</v>
      </c>
      <c r="B13376" s="70" t="s">
        <v>7442</v>
      </c>
      <c r="C13376" s="171">
        <v>0.98537842103800199</v>
      </c>
      <c r="D13376" s="70" t="s">
        <v>4910</v>
      </c>
    </row>
    <row r="13377" spans="1:4">
      <c r="A13377" s="70" t="s">
        <v>7441</v>
      </c>
      <c r="B13377" s="70" t="s">
        <v>7440</v>
      </c>
      <c r="C13377" s="171">
        <v>0.98537842103800199</v>
      </c>
      <c r="D13377" s="70" t="s">
        <v>4910</v>
      </c>
    </row>
    <row r="13378" spans="1:4">
      <c r="A13378" s="70" t="s">
        <v>7439</v>
      </c>
      <c r="B13378" s="70" t="s">
        <v>7438</v>
      </c>
      <c r="C13378" s="171">
        <v>0.98537842103800199</v>
      </c>
      <c r="D13378" s="70" t="s">
        <v>4910</v>
      </c>
    </row>
    <row r="13379" spans="1:4">
      <c r="A13379" s="70" t="s">
        <v>7437</v>
      </c>
      <c r="B13379" s="70" t="s">
        <v>7436</v>
      </c>
      <c r="C13379" s="171">
        <v>0.98537842103800199</v>
      </c>
      <c r="D13379" s="70" t="s">
        <v>4910</v>
      </c>
    </row>
    <row r="13380" spans="1:4">
      <c r="A13380" s="70" t="s">
        <v>7435</v>
      </c>
      <c r="B13380" s="70" t="s">
        <v>7434</v>
      </c>
      <c r="C13380" s="171">
        <v>0.98538113600098998</v>
      </c>
      <c r="D13380" s="70" t="s">
        <v>4910</v>
      </c>
    </row>
    <row r="13381" spans="1:4">
      <c r="A13381" s="70" t="s">
        <v>7433</v>
      </c>
      <c r="B13381" s="70" t="s">
        <v>7432</v>
      </c>
      <c r="C13381" s="171">
        <v>0.98541436676888094</v>
      </c>
      <c r="D13381" s="70" t="s">
        <v>4910</v>
      </c>
    </row>
    <row r="13382" spans="1:4">
      <c r="A13382" s="70" t="s">
        <v>7431</v>
      </c>
      <c r="B13382" s="70" t="s">
        <v>7430</v>
      </c>
      <c r="C13382" s="171">
        <v>0.98542202153478697</v>
      </c>
      <c r="D13382" s="70" t="s">
        <v>4910</v>
      </c>
    </row>
    <row r="13383" spans="1:4">
      <c r="A13383" s="70" t="s">
        <v>7429</v>
      </c>
      <c r="B13383" s="70" t="s">
        <v>7429</v>
      </c>
      <c r="C13383" s="171">
        <v>0.98546508344205097</v>
      </c>
      <c r="D13383" s="70" t="s">
        <v>4910</v>
      </c>
    </row>
    <row r="13384" spans="1:4">
      <c r="A13384" s="70" t="s">
        <v>7428</v>
      </c>
      <c r="B13384" s="70" t="s">
        <v>7427</v>
      </c>
      <c r="C13384" s="171">
        <v>0.98549131070615603</v>
      </c>
      <c r="D13384" s="70" t="s">
        <v>4910</v>
      </c>
    </row>
    <row r="13385" spans="1:4">
      <c r="A13385" s="70" t="s">
        <v>7426</v>
      </c>
      <c r="B13385" s="70" t="s">
        <v>7426</v>
      </c>
      <c r="C13385" s="171">
        <v>0.98551337973366704</v>
      </c>
      <c r="D13385" s="70" t="s">
        <v>4910</v>
      </c>
    </row>
    <row r="13386" spans="1:4">
      <c r="A13386" s="70" t="s">
        <v>7425</v>
      </c>
      <c r="B13386" s="70" t="s">
        <v>7424</v>
      </c>
      <c r="C13386" s="171">
        <v>0.98553151394889604</v>
      </c>
      <c r="D13386" s="70" t="s">
        <v>4910</v>
      </c>
    </row>
    <row r="13387" spans="1:4">
      <c r="A13387" s="70" t="s">
        <v>7423</v>
      </c>
      <c r="B13387" s="70" t="s">
        <v>7423</v>
      </c>
      <c r="C13387" s="171">
        <v>0.98562615225374195</v>
      </c>
      <c r="D13387" s="70" t="s">
        <v>4910</v>
      </c>
    </row>
    <row r="13388" spans="1:4">
      <c r="A13388" s="70" t="s">
        <v>7422</v>
      </c>
      <c r="B13388" s="70" t="s">
        <v>7421</v>
      </c>
      <c r="C13388" s="171">
        <v>0.98568381817916395</v>
      </c>
      <c r="D13388" s="70" t="s">
        <v>4910</v>
      </c>
    </row>
    <row r="13389" spans="1:4">
      <c r="A13389" s="70" t="s">
        <v>7420</v>
      </c>
      <c r="B13389" s="70" t="s">
        <v>7419</v>
      </c>
      <c r="C13389" s="171">
        <v>0.98568381817916395</v>
      </c>
      <c r="D13389" s="70" t="s">
        <v>4910</v>
      </c>
    </row>
    <row r="13390" spans="1:4">
      <c r="A13390" s="70" t="s">
        <v>7418</v>
      </c>
      <c r="B13390" s="70" t="s">
        <v>7417</v>
      </c>
      <c r="C13390" s="171">
        <v>0.98568999592721496</v>
      </c>
      <c r="D13390" s="70" t="s">
        <v>4910</v>
      </c>
    </row>
    <row r="13391" spans="1:4">
      <c r="A13391" s="70" t="s">
        <v>7416</v>
      </c>
      <c r="B13391" s="70" t="s">
        <v>7416</v>
      </c>
      <c r="C13391" s="171">
        <v>0.985694482895485</v>
      </c>
      <c r="D13391" s="70" t="s">
        <v>4910</v>
      </c>
    </row>
    <row r="13392" spans="1:4">
      <c r="A13392" s="70" t="s">
        <v>7415</v>
      </c>
      <c r="B13392" s="70" t="s">
        <v>7414</v>
      </c>
      <c r="C13392" s="171">
        <v>0.98573437804891095</v>
      </c>
      <c r="D13392" s="70" t="s">
        <v>4910</v>
      </c>
    </row>
    <row r="13393" spans="1:4">
      <c r="A13393" s="70" t="s">
        <v>7413</v>
      </c>
      <c r="B13393" s="70" t="s">
        <v>7412</v>
      </c>
      <c r="C13393" s="171">
        <v>0.98573670666603597</v>
      </c>
      <c r="D13393" s="70" t="s">
        <v>4910</v>
      </c>
    </row>
    <row r="13394" spans="1:4">
      <c r="A13394" s="70" t="s">
        <v>7411</v>
      </c>
      <c r="B13394" s="70" t="s">
        <v>7410</v>
      </c>
      <c r="C13394" s="171">
        <v>0.98573860913695799</v>
      </c>
      <c r="D13394" s="70" t="s">
        <v>4910</v>
      </c>
    </row>
    <row r="13395" spans="1:4">
      <c r="A13395" s="70" t="s">
        <v>7409</v>
      </c>
      <c r="B13395" s="70" t="s">
        <v>7408</v>
      </c>
      <c r="C13395" s="171">
        <v>0.98574635096138197</v>
      </c>
      <c r="D13395" s="70" t="s">
        <v>4910</v>
      </c>
    </row>
    <row r="13396" spans="1:4">
      <c r="A13396" s="70" t="s">
        <v>7407</v>
      </c>
      <c r="B13396" s="70" t="s">
        <v>7406</v>
      </c>
      <c r="C13396" s="171">
        <v>0.98574635096138197</v>
      </c>
      <c r="D13396" s="70" t="s">
        <v>4910</v>
      </c>
    </row>
    <row r="13397" spans="1:4">
      <c r="A13397" s="70" t="s">
        <v>7405</v>
      </c>
      <c r="B13397" s="70" t="s">
        <v>7404</v>
      </c>
      <c r="C13397" s="171">
        <v>0.98574635096138197</v>
      </c>
      <c r="D13397" s="70" t="s">
        <v>4910</v>
      </c>
    </row>
    <row r="13398" spans="1:4">
      <c r="A13398" s="70" t="s">
        <v>7403</v>
      </c>
      <c r="B13398" s="70" t="s">
        <v>7402</v>
      </c>
      <c r="C13398" s="171">
        <v>0.98574635096138197</v>
      </c>
      <c r="D13398" s="70" t="s">
        <v>4910</v>
      </c>
    </row>
    <row r="13399" spans="1:4">
      <c r="A13399" s="70" t="s">
        <v>7401</v>
      </c>
      <c r="B13399" s="70" t="s">
        <v>7401</v>
      </c>
      <c r="C13399" s="171">
        <v>0.98576368188640895</v>
      </c>
      <c r="D13399" s="70" t="s">
        <v>4910</v>
      </c>
    </row>
    <row r="13400" spans="1:4">
      <c r="A13400" s="70" t="s">
        <v>7400</v>
      </c>
      <c r="B13400" s="70" t="s">
        <v>7399</v>
      </c>
      <c r="C13400" s="171">
        <v>0.98584254201703403</v>
      </c>
      <c r="D13400" s="70" t="s">
        <v>4910</v>
      </c>
    </row>
    <row r="13401" spans="1:4">
      <c r="A13401" s="70" t="s">
        <v>7398</v>
      </c>
      <c r="B13401" s="70" t="s">
        <v>7397</v>
      </c>
      <c r="C13401" s="171">
        <v>0.98585025712779495</v>
      </c>
      <c r="D13401" s="70" t="s">
        <v>4910</v>
      </c>
    </row>
    <row r="13402" spans="1:4">
      <c r="A13402" s="70" t="s">
        <v>7396</v>
      </c>
      <c r="B13402" s="70" t="s">
        <v>7395</v>
      </c>
      <c r="C13402" s="171">
        <v>0.985859266914757</v>
      </c>
      <c r="D13402" s="70" t="s">
        <v>4910</v>
      </c>
    </row>
    <row r="13403" spans="1:4">
      <c r="A13403" s="70" t="s">
        <v>7394</v>
      </c>
      <c r="B13403" s="70" t="s">
        <v>7393</v>
      </c>
      <c r="C13403" s="171">
        <v>0.98586341252078602</v>
      </c>
      <c r="D13403" s="70" t="s">
        <v>4910</v>
      </c>
    </row>
    <row r="13404" spans="1:4">
      <c r="A13404" s="70" t="s">
        <v>7392</v>
      </c>
      <c r="B13404" s="70" t="s">
        <v>7391</v>
      </c>
      <c r="C13404" s="171">
        <v>0.98589807591732803</v>
      </c>
      <c r="D13404" s="70" t="s">
        <v>4910</v>
      </c>
    </row>
    <row r="13405" spans="1:4">
      <c r="A13405" s="70" t="s">
        <v>7390</v>
      </c>
      <c r="B13405" s="70" t="s">
        <v>7389</v>
      </c>
      <c r="C13405" s="171">
        <v>0.98593136694311301</v>
      </c>
      <c r="D13405" s="70" t="s">
        <v>4910</v>
      </c>
    </row>
    <row r="13406" spans="1:4">
      <c r="A13406" s="70" t="s">
        <v>7388</v>
      </c>
      <c r="B13406" s="70" t="s">
        <v>7387</v>
      </c>
      <c r="C13406" s="171">
        <v>0.98596059507995604</v>
      </c>
      <c r="D13406" s="70" t="s">
        <v>4910</v>
      </c>
    </row>
    <row r="13407" spans="1:4">
      <c r="A13407" s="70" t="s">
        <v>7386</v>
      </c>
      <c r="B13407" s="70" t="s">
        <v>7385</v>
      </c>
      <c r="C13407" s="171">
        <v>0.98600084149645495</v>
      </c>
      <c r="D13407" s="70" t="s">
        <v>4910</v>
      </c>
    </row>
    <row r="13408" spans="1:4">
      <c r="A13408" s="70" t="s">
        <v>7384</v>
      </c>
      <c r="B13408" s="70" t="s">
        <v>7383</v>
      </c>
      <c r="C13408" s="171">
        <v>0.98600960921479097</v>
      </c>
      <c r="D13408" s="70" t="s">
        <v>4910</v>
      </c>
    </row>
    <row r="13409" spans="1:4">
      <c r="A13409" s="70" t="s">
        <v>7382</v>
      </c>
      <c r="B13409" s="70" t="s">
        <v>7381</v>
      </c>
      <c r="C13409" s="171">
        <v>0.98601545703016102</v>
      </c>
      <c r="D13409" s="70" t="s">
        <v>4910</v>
      </c>
    </row>
    <row r="13410" spans="1:4">
      <c r="A13410" s="70" t="s">
        <v>7380</v>
      </c>
      <c r="B13410" s="70" t="s">
        <v>7379</v>
      </c>
      <c r="C13410" s="171">
        <v>0.98603943741517197</v>
      </c>
      <c r="D13410" s="70" t="s">
        <v>4910</v>
      </c>
    </row>
    <row r="13411" spans="1:4">
      <c r="A13411" s="70" t="s">
        <v>7378</v>
      </c>
      <c r="B13411" s="70" t="s">
        <v>7377</v>
      </c>
      <c r="C13411" s="171">
        <v>0.98604171116684403</v>
      </c>
      <c r="D13411" s="70" t="s">
        <v>4910</v>
      </c>
    </row>
    <row r="13412" spans="1:4">
      <c r="A13412" s="70" t="s">
        <v>7376</v>
      </c>
      <c r="B13412" s="70" t="s">
        <v>7375</v>
      </c>
      <c r="C13412" s="171">
        <v>0.98604974512685695</v>
      </c>
      <c r="D13412" s="70" t="s">
        <v>4910</v>
      </c>
    </row>
    <row r="13413" spans="1:4">
      <c r="A13413" s="70" t="s">
        <v>7374</v>
      </c>
      <c r="B13413" s="70" t="s">
        <v>7373</v>
      </c>
      <c r="C13413" s="171">
        <v>0.986055444161136</v>
      </c>
      <c r="D13413" s="70" t="s">
        <v>4910</v>
      </c>
    </row>
    <row r="13414" spans="1:4">
      <c r="A13414" s="70" t="s">
        <v>7372</v>
      </c>
      <c r="B13414" s="70" t="s">
        <v>7371</v>
      </c>
      <c r="C13414" s="171">
        <v>0.98606545549522095</v>
      </c>
      <c r="D13414" s="70" t="s">
        <v>4910</v>
      </c>
    </row>
    <row r="13415" spans="1:4">
      <c r="A13415" s="70" t="s">
        <v>7370</v>
      </c>
      <c r="B13415" s="70" t="s">
        <v>7369</v>
      </c>
      <c r="C13415" s="171">
        <v>0.98611949272025501</v>
      </c>
      <c r="D13415" s="70" t="s">
        <v>4910</v>
      </c>
    </row>
    <row r="13416" spans="1:4">
      <c r="A13416" s="70" t="s">
        <v>7368</v>
      </c>
      <c r="B13416" s="70" t="s">
        <v>7367</v>
      </c>
      <c r="C13416" s="171">
        <v>0.98612126457896498</v>
      </c>
      <c r="D13416" s="70" t="s">
        <v>4910</v>
      </c>
    </row>
    <row r="13417" spans="1:4">
      <c r="A13417" s="70" t="s">
        <v>7366</v>
      </c>
      <c r="B13417" s="70" t="s">
        <v>7365</v>
      </c>
      <c r="C13417" s="171">
        <v>0.98613269373200196</v>
      </c>
      <c r="D13417" s="70" t="s">
        <v>4910</v>
      </c>
    </row>
    <row r="13418" spans="1:4">
      <c r="A13418" s="70" t="s">
        <v>7364</v>
      </c>
      <c r="B13418" s="70" t="s">
        <v>7363</v>
      </c>
      <c r="C13418" s="171">
        <v>0.98613417572927098</v>
      </c>
      <c r="D13418" s="70" t="s">
        <v>4910</v>
      </c>
    </row>
    <row r="13419" spans="1:4">
      <c r="A13419" s="70" t="s">
        <v>7362</v>
      </c>
      <c r="B13419" s="70" t="s">
        <v>7361</v>
      </c>
      <c r="C13419" s="171">
        <v>0.98614733807809896</v>
      </c>
      <c r="D13419" s="70" t="s">
        <v>4910</v>
      </c>
    </row>
    <row r="13420" spans="1:4">
      <c r="A13420" s="70" t="s">
        <v>7360</v>
      </c>
      <c r="B13420" s="70" t="s">
        <v>7359</v>
      </c>
      <c r="C13420" s="171">
        <v>0.98620055311297306</v>
      </c>
      <c r="D13420" s="70" t="s">
        <v>4910</v>
      </c>
    </row>
    <row r="13421" spans="1:4">
      <c r="A13421" s="70" t="s">
        <v>7358</v>
      </c>
      <c r="B13421" s="70" t="s">
        <v>7357</v>
      </c>
      <c r="C13421" s="171">
        <v>0.986225377116831</v>
      </c>
      <c r="D13421" s="70" t="s">
        <v>4910</v>
      </c>
    </row>
    <row r="13422" spans="1:4">
      <c r="A13422" s="70" t="s">
        <v>7356</v>
      </c>
      <c r="B13422" s="70" t="s">
        <v>7355</v>
      </c>
      <c r="C13422" s="171">
        <v>0.98632706875384402</v>
      </c>
      <c r="D13422" s="70" t="s">
        <v>4910</v>
      </c>
    </row>
    <row r="13423" spans="1:4">
      <c r="A13423" s="70" t="s">
        <v>7354</v>
      </c>
      <c r="B13423" s="70" t="s">
        <v>7353</v>
      </c>
      <c r="C13423" s="171">
        <v>0.98634227809180497</v>
      </c>
      <c r="D13423" s="70" t="s">
        <v>4910</v>
      </c>
    </row>
    <row r="13424" spans="1:4">
      <c r="A13424" s="70" t="s">
        <v>7352</v>
      </c>
      <c r="B13424" s="70" t="s">
        <v>7351</v>
      </c>
      <c r="C13424" s="171">
        <v>0.98638656057110297</v>
      </c>
      <c r="D13424" s="70" t="s">
        <v>4910</v>
      </c>
    </row>
    <row r="13425" spans="1:4">
      <c r="A13425" s="70" t="s">
        <v>7350</v>
      </c>
      <c r="B13425" s="70" t="s">
        <v>7349</v>
      </c>
      <c r="C13425" s="171">
        <v>0.98639492260514094</v>
      </c>
      <c r="D13425" s="70" t="s">
        <v>4910</v>
      </c>
    </row>
    <row r="13426" spans="1:4">
      <c r="A13426" s="70" t="s">
        <v>7348</v>
      </c>
      <c r="B13426" s="70" t="s">
        <v>7347</v>
      </c>
      <c r="C13426" s="171">
        <v>0.98652911945253796</v>
      </c>
      <c r="D13426" s="70" t="s">
        <v>4910</v>
      </c>
    </row>
    <row r="13427" spans="1:4">
      <c r="A13427" s="70" t="s">
        <v>7346</v>
      </c>
      <c r="B13427" s="70" t="s">
        <v>7345</v>
      </c>
      <c r="C13427" s="171">
        <v>0.98657974474752697</v>
      </c>
      <c r="D13427" s="70" t="s">
        <v>4910</v>
      </c>
    </row>
    <row r="13428" spans="1:4">
      <c r="A13428" s="70" t="s">
        <v>7344</v>
      </c>
      <c r="B13428" s="70" t="s">
        <v>7343</v>
      </c>
      <c r="C13428" s="171">
        <v>0.98658488124563404</v>
      </c>
      <c r="D13428" s="70" t="s">
        <v>4910</v>
      </c>
    </row>
    <row r="13429" spans="1:4">
      <c r="A13429" s="70" t="s">
        <v>7342</v>
      </c>
      <c r="B13429" s="70" t="s">
        <v>7341</v>
      </c>
      <c r="C13429" s="171">
        <v>0.98660998779811704</v>
      </c>
      <c r="D13429" s="70" t="s">
        <v>4910</v>
      </c>
    </row>
    <row r="13430" spans="1:4">
      <c r="A13430" s="70" t="s">
        <v>7340</v>
      </c>
      <c r="B13430" s="70" t="s">
        <v>7339</v>
      </c>
      <c r="C13430" s="171">
        <v>0.98660998779811704</v>
      </c>
      <c r="D13430" s="70" t="s">
        <v>4910</v>
      </c>
    </row>
    <row r="13431" spans="1:4">
      <c r="A13431" s="70" t="s">
        <v>7338</v>
      </c>
      <c r="B13431" s="70" t="s">
        <v>7337</v>
      </c>
      <c r="C13431" s="171">
        <v>0.98664601189963896</v>
      </c>
      <c r="D13431" s="70" t="s">
        <v>4910</v>
      </c>
    </row>
    <row r="13432" spans="1:4">
      <c r="A13432" s="70" t="s">
        <v>7336</v>
      </c>
      <c r="B13432" s="70" t="s">
        <v>7335</v>
      </c>
      <c r="C13432" s="171">
        <v>0.98664601189963896</v>
      </c>
      <c r="D13432" s="70" t="s">
        <v>4910</v>
      </c>
    </row>
    <row r="13433" spans="1:4">
      <c r="A13433" s="70" t="s">
        <v>7334</v>
      </c>
      <c r="B13433" s="70" t="s">
        <v>7333</v>
      </c>
      <c r="C13433" s="171">
        <v>0.9866753719618</v>
      </c>
      <c r="D13433" s="70" t="s">
        <v>4910</v>
      </c>
    </row>
    <row r="13434" spans="1:4">
      <c r="A13434" s="70" t="s">
        <v>7332</v>
      </c>
      <c r="B13434" s="70" t="s">
        <v>7331</v>
      </c>
      <c r="C13434" s="171">
        <v>0.98670328425201104</v>
      </c>
      <c r="D13434" s="70" t="s">
        <v>4910</v>
      </c>
    </row>
    <row r="13435" spans="1:4">
      <c r="A13435" s="70" t="s">
        <v>7330</v>
      </c>
      <c r="B13435" s="70" t="s">
        <v>7329</v>
      </c>
      <c r="C13435" s="171">
        <v>0.98673666257624804</v>
      </c>
      <c r="D13435" s="70" t="s">
        <v>4910</v>
      </c>
    </row>
    <row r="13436" spans="1:4">
      <c r="A13436" s="70" t="s">
        <v>7328</v>
      </c>
      <c r="B13436" s="70" t="s">
        <v>7327</v>
      </c>
      <c r="C13436" s="171">
        <v>0.98674230002844099</v>
      </c>
      <c r="D13436" s="70" t="s">
        <v>4910</v>
      </c>
    </row>
    <row r="13437" spans="1:4">
      <c r="A13437" s="70" t="s">
        <v>7326</v>
      </c>
      <c r="B13437" s="70" t="s">
        <v>7325</v>
      </c>
      <c r="C13437" s="171">
        <v>0.98683297453863705</v>
      </c>
      <c r="D13437" s="70" t="s">
        <v>4910</v>
      </c>
    </row>
    <row r="13438" spans="1:4">
      <c r="A13438" s="70" t="s">
        <v>7324</v>
      </c>
      <c r="B13438" s="70" t="s">
        <v>7323</v>
      </c>
      <c r="C13438" s="171">
        <v>0.98683442906188601</v>
      </c>
      <c r="D13438" s="70" t="s">
        <v>4910</v>
      </c>
    </row>
    <row r="13439" spans="1:4">
      <c r="A13439" s="70" t="s">
        <v>7322</v>
      </c>
      <c r="B13439" s="70" t="s">
        <v>7321</v>
      </c>
      <c r="C13439" s="171">
        <v>0.98689180414220801</v>
      </c>
      <c r="D13439" s="70" t="s">
        <v>4910</v>
      </c>
    </row>
    <row r="13440" spans="1:4">
      <c r="A13440" s="70" t="s">
        <v>7320</v>
      </c>
      <c r="B13440" s="70" t="s">
        <v>7319</v>
      </c>
      <c r="C13440" s="171">
        <v>0.98695022944547905</v>
      </c>
      <c r="D13440" s="70" t="s">
        <v>4910</v>
      </c>
    </row>
    <row r="13441" spans="1:4">
      <c r="A13441" s="70" t="s">
        <v>7318</v>
      </c>
      <c r="B13441" s="70" t="s">
        <v>7317</v>
      </c>
      <c r="C13441" s="171">
        <v>0.98696017944010705</v>
      </c>
      <c r="D13441" s="70" t="s">
        <v>4910</v>
      </c>
    </row>
    <row r="13442" spans="1:4">
      <c r="A13442" s="70" t="s">
        <v>7316</v>
      </c>
      <c r="B13442" s="70" t="s">
        <v>7315</v>
      </c>
      <c r="C13442" s="171">
        <v>0.98696346451007999</v>
      </c>
      <c r="D13442" s="70" t="s">
        <v>4910</v>
      </c>
    </row>
    <row r="13443" spans="1:4">
      <c r="A13443" s="70" t="s">
        <v>7314</v>
      </c>
      <c r="B13443" s="70" t="s">
        <v>7313</v>
      </c>
      <c r="C13443" s="171">
        <v>0.986986291662173</v>
      </c>
      <c r="D13443" s="70" t="s">
        <v>4910</v>
      </c>
    </row>
    <row r="13444" spans="1:4">
      <c r="A13444" s="70" t="s">
        <v>7312</v>
      </c>
      <c r="B13444" s="70" t="s">
        <v>7311</v>
      </c>
      <c r="C13444" s="171">
        <v>0.98700493945321799</v>
      </c>
      <c r="D13444" s="70" t="s">
        <v>4910</v>
      </c>
    </row>
    <row r="13445" spans="1:4">
      <c r="A13445" s="70" t="s">
        <v>7310</v>
      </c>
      <c r="B13445" s="70" t="s">
        <v>7309</v>
      </c>
      <c r="C13445" s="171">
        <v>0.98707124811198299</v>
      </c>
      <c r="D13445" s="70" t="s">
        <v>4910</v>
      </c>
    </row>
    <row r="13446" spans="1:4">
      <c r="A13446" s="70" t="s">
        <v>7308</v>
      </c>
      <c r="B13446" s="70" t="s">
        <v>7307</v>
      </c>
      <c r="C13446" s="171">
        <v>0.98711303859274302</v>
      </c>
      <c r="D13446" s="70" t="s">
        <v>4910</v>
      </c>
    </row>
    <row r="13447" spans="1:4">
      <c r="A13447" s="70" t="s">
        <v>7306</v>
      </c>
      <c r="B13447" s="70" t="s">
        <v>7305</v>
      </c>
      <c r="C13447" s="171">
        <v>0.98711399510783904</v>
      </c>
      <c r="D13447" s="70" t="s">
        <v>4910</v>
      </c>
    </row>
    <row r="13448" spans="1:4">
      <c r="A13448" s="70" t="s">
        <v>7304</v>
      </c>
      <c r="B13448" s="70" t="s">
        <v>7303</v>
      </c>
      <c r="C13448" s="171">
        <v>0.98711834369412499</v>
      </c>
      <c r="D13448" s="70" t="s">
        <v>4910</v>
      </c>
    </row>
    <row r="13449" spans="1:4">
      <c r="A13449" s="70" t="s">
        <v>7302</v>
      </c>
      <c r="B13449" s="70" t="s">
        <v>7301</v>
      </c>
      <c r="C13449" s="171">
        <v>0.98715476808799096</v>
      </c>
      <c r="D13449" s="70" t="s">
        <v>4910</v>
      </c>
    </row>
    <row r="13450" spans="1:4">
      <c r="A13450" s="70" t="s">
        <v>7300</v>
      </c>
      <c r="B13450" s="70" t="s">
        <v>7299</v>
      </c>
      <c r="C13450" s="171">
        <v>0.98717628921397105</v>
      </c>
      <c r="D13450" s="70" t="s">
        <v>4910</v>
      </c>
    </row>
    <row r="13451" spans="1:4">
      <c r="A13451" s="70" t="s">
        <v>7298</v>
      </c>
      <c r="B13451" s="70" t="s">
        <v>7297</v>
      </c>
      <c r="C13451" s="171">
        <v>0.98720165065999299</v>
      </c>
      <c r="D13451" s="70" t="s">
        <v>4910</v>
      </c>
    </row>
    <row r="13452" spans="1:4">
      <c r="A13452" s="70" t="s">
        <v>7296</v>
      </c>
      <c r="B13452" s="70" t="s">
        <v>7295</v>
      </c>
      <c r="C13452" s="171">
        <v>0.98720561103627302</v>
      </c>
      <c r="D13452" s="70" t="s">
        <v>4910</v>
      </c>
    </row>
    <row r="13453" spans="1:4">
      <c r="A13453" s="70" t="s">
        <v>7294</v>
      </c>
      <c r="B13453" s="70" t="s">
        <v>7293</v>
      </c>
      <c r="C13453" s="171">
        <v>0.98721276164706595</v>
      </c>
      <c r="D13453" s="70" t="s">
        <v>4910</v>
      </c>
    </row>
    <row r="13454" spans="1:4">
      <c r="A13454" s="70" t="s">
        <v>7292</v>
      </c>
      <c r="B13454" s="70" t="s">
        <v>7291</v>
      </c>
      <c r="C13454" s="171">
        <v>0.98724236324232195</v>
      </c>
      <c r="D13454" s="70" t="s">
        <v>4910</v>
      </c>
    </row>
    <row r="13455" spans="1:4">
      <c r="A13455" s="70" t="s">
        <v>7290</v>
      </c>
      <c r="B13455" s="70" t="s">
        <v>7289</v>
      </c>
      <c r="C13455" s="171">
        <v>0.98724236324232195</v>
      </c>
      <c r="D13455" s="70" t="s">
        <v>4910</v>
      </c>
    </row>
    <row r="13456" spans="1:4">
      <c r="A13456" s="70" t="s">
        <v>7288</v>
      </c>
      <c r="B13456" s="70" t="s">
        <v>7287</v>
      </c>
      <c r="C13456" s="171">
        <v>0.987249266869477</v>
      </c>
      <c r="D13456" s="70" t="s">
        <v>4910</v>
      </c>
    </row>
    <row r="13457" spans="1:4">
      <c r="A13457" s="70" t="s">
        <v>7286</v>
      </c>
      <c r="B13457" s="70" t="s">
        <v>7285</v>
      </c>
      <c r="C13457" s="171">
        <v>0.98724992067277695</v>
      </c>
      <c r="D13457" s="70" t="s">
        <v>4910</v>
      </c>
    </row>
    <row r="13458" spans="1:4">
      <c r="A13458" s="70" t="s">
        <v>7284</v>
      </c>
      <c r="B13458" s="70" t="s">
        <v>7283</v>
      </c>
      <c r="C13458" s="171">
        <v>0.987263812020861</v>
      </c>
      <c r="D13458" s="70" t="s">
        <v>4910</v>
      </c>
    </row>
    <row r="13459" spans="1:4">
      <c r="A13459" s="70" t="s">
        <v>7282</v>
      </c>
      <c r="B13459" s="70" t="s">
        <v>7281</v>
      </c>
      <c r="C13459" s="171">
        <v>0.98727703829199598</v>
      </c>
      <c r="D13459" s="70" t="s">
        <v>4910</v>
      </c>
    </row>
    <row r="13460" spans="1:4">
      <c r="A13460" s="70" t="s">
        <v>7280</v>
      </c>
      <c r="B13460" s="70" t="s">
        <v>7279</v>
      </c>
      <c r="C13460" s="171">
        <v>0.98732840422430801</v>
      </c>
      <c r="D13460" s="70" t="s">
        <v>4910</v>
      </c>
    </row>
    <row r="13461" spans="1:4">
      <c r="A13461" s="70" t="s">
        <v>7278</v>
      </c>
      <c r="B13461" s="70" t="s">
        <v>7276</v>
      </c>
      <c r="C13461" s="171">
        <v>0.98732840422430801</v>
      </c>
      <c r="D13461" s="70" t="s">
        <v>4910</v>
      </c>
    </row>
    <row r="13462" spans="1:4">
      <c r="A13462" s="70" t="s">
        <v>7277</v>
      </c>
      <c r="B13462" s="70" t="s">
        <v>7276</v>
      </c>
      <c r="C13462" s="171">
        <v>0.98732840422430801</v>
      </c>
      <c r="D13462" s="70" t="s">
        <v>4910</v>
      </c>
    </row>
    <row r="13463" spans="1:4">
      <c r="A13463" s="70" t="s">
        <v>7275</v>
      </c>
      <c r="B13463" s="70" t="s">
        <v>7275</v>
      </c>
      <c r="C13463" s="171">
        <v>0.98733423739334203</v>
      </c>
      <c r="D13463" s="70" t="s">
        <v>4910</v>
      </c>
    </row>
    <row r="13464" spans="1:4">
      <c r="A13464" s="70" t="s">
        <v>7274</v>
      </c>
      <c r="B13464" s="70" t="s">
        <v>7273</v>
      </c>
      <c r="C13464" s="171">
        <v>0.98735520524105502</v>
      </c>
      <c r="D13464" s="70" t="s">
        <v>4910</v>
      </c>
    </row>
    <row r="13465" spans="1:4">
      <c r="A13465" s="70" t="s">
        <v>7272</v>
      </c>
      <c r="B13465" s="70" t="s">
        <v>7271</v>
      </c>
      <c r="C13465" s="171">
        <v>0.98736820490874</v>
      </c>
      <c r="D13465" s="70" t="s">
        <v>4910</v>
      </c>
    </row>
    <row r="13466" spans="1:4">
      <c r="A13466" s="70" t="s">
        <v>7270</v>
      </c>
      <c r="B13466" s="70" t="s">
        <v>7269</v>
      </c>
      <c r="C13466" s="171">
        <v>0.98736820490874</v>
      </c>
      <c r="D13466" s="70" t="s">
        <v>4910</v>
      </c>
    </row>
    <row r="13467" spans="1:4">
      <c r="A13467" s="70" t="s">
        <v>7268</v>
      </c>
      <c r="B13467" s="70" t="s">
        <v>7267</v>
      </c>
      <c r="C13467" s="171">
        <v>0.98737850747905798</v>
      </c>
      <c r="D13467" s="70" t="s">
        <v>4910</v>
      </c>
    </row>
    <row r="13468" spans="1:4">
      <c r="A13468" s="70" t="s">
        <v>7266</v>
      </c>
      <c r="B13468" s="70" t="s">
        <v>7265</v>
      </c>
      <c r="C13468" s="171">
        <v>0.98740994273006299</v>
      </c>
      <c r="D13468" s="70" t="s">
        <v>4910</v>
      </c>
    </row>
    <row r="13469" spans="1:4">
      <c r="A13469" s="70" t="s">
        <v>7264</v>
      </c>
      <c r="B13469" s="70" t="s">
        <v>7263</v>
      </c>
      <c r="C13469" s="171">
        <v>0.98742721642530695</v>
      </c>
      <c r="D13469" s="70" t="s">
        <v>4910</v>
      </c>
    </row>
    <row r="13470" spans="1:4">
      <c r="A13470" s="70" t="s">
        <v>7262</v>
      </c>
      <c r="B13470" s="70" t="s">
        <v>7261</v>
      </c>
      <c r="C13470" s="171">
        <v>0.98757620878163599</v>
      </c>
      <c r="D13470" s="70" t="s">
        <v>4910</v>
      </c>
    </row>
    <row r="13471" spans="1:4">
      <c r="A13471" s="70" t="s">
        <v>7260</v>
      </c>
      <c r="B13471" s="70" t="s">
        <v>7259</v>
      </c>
      <c r="C13471" s="171">
        <v>0.98764829913820995</v>
      </c>
      <c r="D13471" s="70" t="s">
        <v>4910</v>
      </c>
    </row>
    <row r="13472" spans="1:4">
      <c r="A13472" s="70" t="s">
        <v>7258</v>
      </c>
      <c r="B13472" s="70" t="s">
        <v>7257</v>
      </c>
      <c r="C13472" s="171">
        <v>0.98766968071776895</v>
      </c>
      <c r="D13472" s="70" t="s">
        <v>4910</v>
      </c>
    </row>
    <row r="13473" spans="1:4">
      <c r="A13473" s="70" t="s">
        <v>7256</v>
      </c>
      <c r="B13473" s="70" t="s">
        <v>7255</v>
      </c>
      <c r="C13473" s="171">
        <v>0.98768870952097998</v>
      </c>
      <c r="D13473" s="70" t="s">
        <v>4910</v>
      </c>
    </row>
    <row r="13474" spans="1:4">
      <c r="A13474" s="70" t="s">
        <v>7254</v>
      </c>
      <c r="B13474" s="70" t="s">
        <v>7253</v>
      </c>
      <c r="C13474" s="171">
        <v>0.987691020219716</v>
      </c>
      <c r="D13474" s="70" t="s">
        <v>4910</v>
      </c>
    </row>
    <row r="13475" spans="1:4">
      <c r="A13475" s="70" t="s">
        <v>7252</v>
      </c>
      <c r="B13475" s="70" t="s">
        <v>7251</v>
      </c>
      <c r="C13475" s="171">
        <v>0.98769421239480004</v>
      </c>
      <c r="D13475" s="70" t="s">
        <v>4910</v>
      </c>
    </row>
    <row r="13476" spans="1:4">
      <c r="A13476" s="70" t="s">
        <v>7250</v>
      </c>
      <c r="B13476" s="70" t="s">
        <v>7249</v>
      </c>
      <c r="C13476" s="171">
        <v>0.98769421239480004</v>
      </c>
      <c r="D13476" s="70" t="s">
        <v>4910</v>
      </c>
    </row>
    <row r="13477" spans="1:4">
      <c r="A13477" s="70" t="s">
        <v>7248</v>
      </c>
      <c r="B13477" s="70" t="s">
        <v>7247</v>
      </c>
      <c r="C13477" s="171">
        <v>0.987711735499611</v>
      </c>
      <c r="D13477" s="70" t="s">
        <v>4910</v>
      </c>
    </row>
    <row r="13478" spans="1:4">
      <c r="A13478" s="70" t="s">
        <v>7246</v>
      </c>
      <c r="B13478" s="70" t="s">
        <v>7245</v>
      </c>
      <c r="C13478" s="171">
        <v>0.98771225703374899</v>
      </c>
      <c r="D13478" s="70" t="s">
        <v>4910</v>
      </c>
    </row>
    <row r="13479" spans="1:4">
      <c r="A13479" s="70" t="s">
        <v>7244</v>
      </c>
      <c r="B13479" s="70" t="s">
        <v>7243</v>
      </c>
      <c r="C13479" s="171">
        <v>0.98781629201863397</v>
      </c>
      <c r="D13479" s="70" t="s">
        <v>4910</v>
      </c>
    </row>
    <row r="13480" spans="1:4">
      <c r="A13480" s="70" t="s">
        <v>7242</v>
      </c>
      <c r="B13480" s="70" t="s">
        <v>7241</v>
      </c>
      <c r="C13480" s="171">
        <v>0.98785366509431005</v>
      </c>
      <c r="D13480" s="70" t="s">
        <v>4910</v>
      </c>
    </row>
    <row r="13481" spans="1:4">
      <c r="A13481" s="70" t="s">
        <v>7240</v>
      </c>
      <c r="B13481" s="70" t="s">
        <v>7239</v>
      </c>
      <c r="C13481" s="171">
        <v>0.98788543525392403</v>
      </c>
      <c r="D13481" s="70" t="s">
        <v>4910</v>
      </c>
    </row>
    <row r="13482" spans="1:4">
      <c r="A13482" s="70" t="s">
        <v>7238</v>
      </c>
      <c r="B13482" s="70" t="s">
        <v>7237</v>
      </c>
      <c r="C13482" s="171">
        <v>0.98788543525392403</v>
      </c>
      <c r="D13482" s="70" t="s">
        <v>4910</v>
      </c>
    </row>
    <row r="13483" spans="1:4">
      <c r="A13483" s="70" t="s">
        <v>7236</v>
      </c>
      <c r="B13483" s="70" t="s">
        <v>7235</v>
      </c>
      <c r="C13483" s="171">
        <v>0.98790411421102597</v>
      </c>
      <c r="D13483" s="70" t="s">
        <v>4910</v>
      </c>
    </row>
    <row r="13484" spans="1:4">
      <c r="A13484" s="70" t="s">
        <v>7234</v>
      </c>
      <c r="B13484" s="70" t="s">
        <v>7233</v>
      </c>
      <c r="C13484" s="171">
        <v>0.98797659201680599</v>
      </c>
      <c r="D13484" s="70" t="s">
        <v>4910</v>
      </c>
    </row>
    <row r="13485" spans="1:4">
      <c r="A13485" s="70" t="s">
        <v>7232</v>
      </c>
      <c r="B13485" s="70" t="s">
        <v>7231</v>
      </c>
      <c r="C13485" s="171">
        <v>0.98799575327296196</v>
      </c>
      <c r="D13485" s="70" t="s">
        <v>4910</v>
      </c>
    </row>
    <row r="13486" spans="1:4">
      <c r="A13486" s="70" t="s">
        <v>7230</v>
      </c>
      <c r="B13486" s="70" t="s">
        <v>7227</v>
      </c>
      <c r="C13486" s="171">
        <v>0.98801199641176596</v>
      </c>
      <c r="D13486" s="70" t="s">
        <v>4910</v>
      </c>
    </row>
    <row r="13487" spans="1:4">
      <c r="A13487" s="70" t="s">
        <v>7229</v>
      </c>
      <c r="B13487" s="70" t="s">
        <v>7227</v>
      </c>
      <c r="C13487" s="171">
        <v>0.98801199641176596</v>
      </c>
      <c r="D13487" s="70" t="s">
        <v>4910</v>
      </c>
    </row>
    <row r="13488" spans="1:4">
      <c r="A13488" s="70" t="s">
        <v>7228</v>
      </c>
      <c r="B13488" s="70" t="s">
        <v>7227</v>
      </c>
      <c r="C13488" s="171">
        <v>0.98801199641176596</v>
      </c>
      <c r="D13488" s="70" t="s">
        <v>4910</v>
      </c>
    </row>
    <row r="13489" spans="1:4">
      <c r="A13489" s="70" t="s">
        <v>7226</v>
      </c>
      <c r="B13489" s="70" t="s">
        <v>7225</v>
      </c>
      <c r="C13489" s="171">
        <v>0.988013331196545</v>
      </c>
      <c r="D13489" s="70" t="s">
        <v>4910</v>
      </c>
    </row>
    <row r="13490" spans="1:4">
      <c r="A13490" s="70" t="s">
        <v>7224</v>
      </c>
      <c r="B13490" s="70" t="s">
        <v>7223</v>
      </c>
      <c r="C13490" s="171">
        <v>0.98801543885832199</v>
      </c>
      <c r="D13490" s="70" t="s">
        <v>4910</v>
      </c>
    </row>
    <row r="13491" spans="1:4">
      <c r="A13491" s="70" t="s">
        <v>7222</v>
      </c>
      <c r="B13491" s="70" t="s">
        <v>7221</v>
      </c>
      <c r="C13491" s="171">
        <v>0.98801786599069397</v>
      </c>
      <c r="D13491" s="70" t="s">
        <v>4910</v>
      </c>
    </row>
    <row r="13492" spans="1:4">
      <c r="A13492" s="70" t="s">
        <v>7220</v>
      </c>
      <c r="B13492" s="70" t="s">
        <v>7219</v>
      </c>
      <c r="C13492" s="171">
        <v>0.98802286509225701</v>
      </c>
      <c r="D13492" s="70" t="s">
        <v>4910</v>
      </c>
    </row>
    <row r="13493" spans="1:4">
      <c r="A13493" s="70" t="s">
        <v>7218</v>
      </c>
      <c r="B13493" s="70" t="s">
        <v>7217</v>
      </c>
      <c r="C13493" s="171">
        <v>0.98805674687005296</v>
      </c>
      <c r="D13493" s="70" t="s">
        <v>4910</v>
      </c>
    </row>
    <row r="13494" spans="1:4">
      <c r="A13494" s="70" t="s">
        <v>7216</v>
      </c>
      <c r="B13494" s="70" t="s">
        <v>7215</v>
      </c>
      <c r="C13494" s="171">
        <v>0.98805761501051703</v>
      </c>
      <c r="D13494" s="70" t="s">
        <v>4910</v>
      </c>
    </row>
    <row r="13495" spans="1:4">
      <c r="A13495" s="70" t="s">
        <v>7214</v>
      </c>
      <c r="B13495" s="70" t="s">
        <v>7213</v>
      </c>
      <c r="C13495" s="171">
        <v>0.98815613750990205</v>
      </c>
      <c r="D13495" s="70" t="s">
        <v>4910</v>
      </c>
    </row>
    <row r="13496" spans="1:4">
      <c r="A13496" s="70" t="s">
        <v>7212</v>
      </c>
      <c r="B13496" s="70" t="s">
        <v>7212</v>
      </c>
      <c r="C13496" s="171">
        <v>0.98817611470146705</v>
      </c>
      <c r="D13496" s="70" t="s">
        <v>4910</v>
      </c>
    </row>
    <row r="13497" spans="1:4">
      <c r="A13497" s="70" t="s">
        <v>7211</v>
      </c>
      <c r="B13497" s="70" t="s">
        <v>7211</v>
      </c>
      <c r="C13497" s="171">
        <v>0.98817611470146705</v>
      </c>
      <c r="D13497" s="70" t="s">
        <v>4910</v>
      </c>
    </row>
    <row r="13498" spans="1:4">
      <c r="A13498" s="70" t="s">
        <v>7210</v>
      </c>
      <c r="B13498" s="70" t="s">
        <v>7210</v>
      </c>
      <c r="C13498" s="171">
        <v>0.98817611470146705</v>
      </c>
      <c r="D13498" s="70" t="s">
        <v>4910</v>
      </c>
    </row>
    <row r="13499" spans="1:4">
      <c r="A13499" s="70" t="s">
        <v>7209</v>
      </c>
      <c r="B13499" s="70" t="s">
        <v>7208</v>
      </c>
      <c r="C13499" s="171">
        <v>0.98820794188346395</v>
      </c>
      <c r="D13499" s="70" t="s">
        <v>4910</v>
      </c>
    </row>
    <row r="13500" spans="1:4">
      <c r="A13500" s="70" t="s">
        <v>7207</v>
      </c>
      <c r="B13500" s="70" t="s">
        <v>7206</v>
      </c>
      <c r="C13500" s="171">
        <v>0.98822790424293905</v>
      </c>
      <c r="D13500" s="70" t="s">
        <v>4910</v>
      </c>
    </row>
    <row r="13501" spans="1:4">
      <c r="A13501" s="70" t="s">
        <v>7205</v>
      </c>
      <c r="B13501" s="70" t="s">
        <v>7204</v>
      </c>
      <c r="C13501" s="171">
        <v>0.98822790424293905</v>
      </c>
      <c r="D13501" s="70" t="s">
        <v>4910</v>
      </c>
    </row>
    <row r="13502" spans="1:4">
      <c r="A13502" s="70" t="s">
        <v>7203</v>
      </c>
      <c r="B13502" s="70" t="s">
        <v>7202</v>
      </c>
      <c r="C13502" s="171">
        <v>0.98822790424293905</v>
      </c>
      <c r="D13502" s="70" t="s">
        <v>4910</v>
      </c>
    </row>
    <row r="13503" spans="1:4">
      <c r="A13503" s="70" t="s">
        <v>7201</v>
      </c>
      <c r="B13503" s="70" t="s">
        <v>7200</v>
      </c>
      <c r="C13503" s="171">
        <v>0.98825457318161902</v>
      </c>
      <c r="D13503" s="70" t="s">
        <v>4910</v>
      </c>
    </row>
    <row r="13504" spans="1:4">
      <c r="A13504" s="70" t="s">
        <v>7199</v>
      </c>
      <c r="B13504" s="70" t="s">
        <v>7198</v>
      </c>
      <c r="C13504" s="171">
        <v>0.98830275799918099</v>
      </c>
      <c r="D13504" s="70" t="s">
        <v>4910</v>
      </c>
    </row>
    <row r="13505" spans="1:4">
      <c r="A13505" s="70" t="s">
        <v>7197</v>
      </c>
      <c r="B13505" s="70" t="s">
        <v>7196</v>
      </c>
      <c r="C13505" s="171">
        <v>0.98833839818253899</v>
      </c>
      <c r="D13505" s="70" t="s">
        <v>4910</v>
      </c>
    </row>
    <row r="13506" spans="1:4">
      <c r="A13506" s="70" t="s">
        <v>7195</v>
      </c>
      <c r="B13506" s="70" t="s">
        <v>7194</v>
      </c>
      <c r="C13506" s="171">
        <v>0.98834579981735604</v>
      </c>
      <c r="D13506" s="70" t="s">
        <v>4910</v>
      </c>
    </row>
    <row r="13507" spans="1:4">
      <c r="A13507" s="70" t="s">
        <v>7193</v>
      </c>
      <c r="B13507" s="70" t="s">
        <v>7192</v>
      </c>
      <c r="C13507" s="171">
        <v>0.98847137509018401</v>
      </c>
      <c r="D13507" s="70" t="s">
        <v>4910</v>
      </c>
    </row>
    <row r="13508" spans="1:4">
      <c r="A13508" s="70" t="s">
        <v>7191</v>
      </c>
      <c r="B13508" s="70" t="s">
        <v>7190</v>
      </c>
      <c r="C13508" s="171">
        <v>0.98853171449821098</v>
      </c>
      <c r="D13508" s="70" t="s">
        <v>4910</v>
      </c>
    </row>
    <row r="13509" spans="1:4">
      <c r="A13509" s="70" t="s">
        <v>7189</v>
      </c>
      <c r="B13509" s="70" t="s">
        <v>7189</v>
      </c>
      <c r="C13509" s="171">
        <v>0.988569731672029</v>
      </c>
      <c r="D13509" s="70" t="s">
        <v>4910</v>
      </c>
    </row>
    <row r="13510" spans="1:4">
      <c r="A13510" s="70" t="s">
        <v>7188</v>
      </c>
      <c r="B13510" s="70" t="s">
        <v>7187</v>
      </c>
      <c r="C13510" s="171">
        <v>0.98857274221884495</v>
      </c>
      <c r="D13510" s="70" t="s">
        <v>4910</v>
      </c>
    </row>
    <row r="13511" spans="1:4">
      <c r="A13511" s="70" t="s">
        <v>7186</v>
      </c>
      <c r="B13511" s="70" t="s">
        <v>7185</v>
      </c>
      <c r="C13511" s="171">
        <v>0.98857947158140902</v>
      </c>
      <c r="D13511" s="70" t="s">
        <v>4910</v>
      </c>
    </row>
    <row r="13512" spans="1:4">
      <c r="A13512" s="70" t="s">
        <v>7184</v>
      </c>
      <c r="B13512" s="70" t="s">
        <v>7183</v>
      </c>
      <c r="C13512" s="171">
        <v>0.98863281018039595</v>
      </c>
      <c r="D13512" s="70" t="s">
        <v>4910</v>
      </c>
    </row>
    <row r="13513" spans="1:4">
      <c r="A13513" s="70" t="s">
        <v>7182</v>
      </c>
      <c r="B13513" s="70" t="s">
        <v>7181</v>
      </c>
      <c r="C13513" s="171">
        <v>0.98863500305657304</v>
      </c>
      <c r="D13513" s="70" t="s">
        <v>4910</v>
      </c>
    </row>
    <row r="13514" spans="1:4">
      <c r="A13514" s="70" t="s">
        <v>7180</v>
      </c>
      <c r="B13514" s="70" t="s">
        <v>7179</v>
      </c>
      <c r="C13514" s="171">
        <v>0.98864082067729497</v>
      </c>
      <c r="D13514" s="70" t="s">
        <v>4910</v>
      </c>
    </row>
    <row r="13515" spans="1:4">
      <c r="A13515" s="70" t="s">
        <v>7178</v>
      </c>
      <c r="B13515" s="70" t="s">
        <v>7177</v>
      </c>
      <c r="C13515" s="171">
        <v>0.98869949498975895</v>
      </c>
      <c r="D13515" s="70" t="s">
        <v>4910</v>
      </c>
    </row>
    <row r="13516" spans="1:4">
      <c r="A13516" s="70" t="s">
        <v>7176</v>
      </c>
      <c r="B13516" s="70" t="s">
        <v>7176</v>
      </c>
      <c r="C13516" s="171">
        <v>0.98870682362596796</v>
      </c>
      <c r="D13516" s="70" t="s">
        <v>4910</v>
      </c>
    </row>
    <row r="13517" spans="1:4">
      <c r="A13517" s="70" t="s">
        <v>7175</v>
      </c>
      <c r="B13517" s="70" t="s">
        <v>7174</v>
      </c>
      <c r="C13517" s="171">
        <v>0.98871213649891598</v>
      </c>
      <c r="D13517" s="70" t="s">
        <v>4910</v>
      </c>
    </row>
    <row r="13518" spans="1:4">
      <c r="A13518" s="70" t="s">
        <v>7173</v>
      </c>
      <c r="B13518" s="70" t="s">
        <v>7172</v>
      </c>
      <c r="C13518" s="171">
        <v>0.98875739375469696</v>
      </c>
      <c r="D13518" s="70" t="s">
        <v>4910</v>
      </c>
    </row>
    <row r="13519" spans="1:4">
      <c r="A13519" s="70" t="s">
        <v>7171</v>
      </c>
      <c r="B13519" s="70" t="s">
        <v>7170</v>
      </c>
      <c r="C13519" s="171">
        <v>0.98878214040287005</v>
      </c>
      <c r="D13519" s="70" t="s">
        <v>4910</v>
      </c>
    </row>
    <row r="13520" spans="1:4">
      <c r="A13520" s="70" t="s">
        <v>7169</v>
      </c>
      <c r="B13520" s="70" t="s">
        <v>7168</v>
      </c>
      <c r="C13520" s="171">
        <v>0.98878942929499103</v>
      </c>
      <c r="D13520" s="70" t="s">
        <v>4910</v>
      </c>
    </row>
    <row r="13521" spans="1:4">
      <c r="A13521" s="70" t="s">
        <v>7167</v>
      </c>
      <c r="B13521" s="70" t="s">
        <v>7166</v>
      </c>
      <c r="C13521" s="171">
        <v>0.98880918109997595</v>
      </c>
      <c r="D13521" s="70" t="s">
        <v>4910</v>
      </c>
    </row>
    <row r="13522" spans="1:4">
      <c r="A13522" s="70" t="s">
        <v>7165</v>
      </c>
      <c r="B13522" s="70" t="s">
        <v>7164</v>
      </c>
      <c r="C13522" s="171">
        <v>0.98880973285867602</v>
      </c>
      <c r="D13522" s="70" t="s">
        <v>4910</v>
      </c>
    </row>
    <row r="13523" spans="1:4">
      <c r="A13523" s="70" t="s">
        <v>7163</v>
      </c>
      <c r="B13523" s="70" t="s">
        <v>7162</v>
      </c>
      <c r="C13523" s="171">
        <v>0.98882901038123105</v>
      </c>
      <c r="D13523" s="70" t="s">
        <v>4910</v>
      </c>
    </row>
    <row r="13524" spans="1:4">
      <c r="A13524" s="70" t="s">
        <v>7161</v>
      </c>
      <c r="B13524" s="70" t="s">
        <v>7160</v>
      </c>
      <c r="C13524" s="171">
        <v>0.98884468978884399</v>
      </c>
      <c r="D13524" s="70" t="s">
        <v>4910</v>
      </c>
    </row>
    <row r="13525" spans="1:4">
      <c r="A13525" s="70" t="s">
        <v>7159</v>
      </c>
      <c r="B13525" s="70" t="s">
        <v>7158</v>
      </c>
      <c r="C13525" s="171">
        <v>0.98885778873193297</v>
      </c>
      <c r="D13525" s="70" t="s">
        <v>4910</v>
      </c>
    </row>
    <row r="13526" spans="1:4">
      <c r="A13526" s="70" t="s">
        <v>7157</v>
      </c>
      <c r="B13526" s="70" t="s">
        <v>7156</v>
      </c>
      <c r="C13526" s="171">
        <v>0.98886379936900803</v>
      </c>
      <c r="D13526" s="70" t="s">
        <v>4910</v>
      </c>
    </row>
    <row r="13527" spans="1:4">
      <c r="A13527" s="70" t="s">
        <v>7155</v>
      </c>
      <c r="B13527" s="70" t="s">
        <v>7154</v>
      </c>
      <c r="C13527" s="171">
        <v>0.98886746242940105</v>
      </c>
      <c r="D13527" s="70" t="s">
        <v>4910</v>
      </c>
    </row>
    <row r="13528" spans="1:4">
      <c r="A13528" s="70" t="s">
        <v>7153</v>
      </c>
      <c r="B13528" s="70" t="s">
        <v>7152</v>
      </c>
      <c r="C13528" s="171">
        <v>0.98891030870716101</v>
      </c>
      <c r="D13528" s="70" t="s">
        <v>4910</v>
      </c>
    </row>
    <row r="13529" spans="1:4">
      <c r="A13529" s="70" t="s">
        <v>7151</v>
      </c>
      <c r="B13529" s="70" t="s">
        <v>7150</v>
      </c>
      <c r="C13529" s="171">
        <v>0.98894049200724699</v>
      </c>
      <c r="D13529" s="70" t="s">
        <v>4910</v>
      </c>
    </row>
    <row r="13530" spans="1:4">
      <c r="A13530" s="70" t="s">
        <v>7149</v>
      </c>
      <c r="B13530" s="70" t="s">
        <v>7148</v>
      </c>
      <c r="C13530" s="171">
        <v>0.98896844687520702</v>
      </c>
      <c r="D13530" s="70" t="s">
        <v>4910</v>
      </c>
    </row>
    <row r="13531" spans="1:4">
      <c r="A13531" s="70" t="s">
        <v>7147</v>
      </c>
      <c r="B13531" s="70" t="s">
        <v>7146</v>
      </c>
      <c r="C13531" s="171">
        <v>0.98900547095688096</v>
      </c>
      <c r="D13531" s="70" t="s">
        <v>4910</v>
      </c>
    </row>
    <row r="13532" spans="1:4">
      <c r="A13532" s="70" t="s">
        <v>7145</v>
      </c>
      <c r="B13532" s="70" t="s">
        <v>7144</v>
      </c>
      <c r="C13532" s="171">
        <v>0.98916080052784305</v>
      </c>
      <c r="D13532" s="70" t="s">
        <v>4910</v>
      </c>
    </row>
    <row r="13533" spans="1:4">
      <c r="A13533" s="70" t="s">
        <v>7143</v>
      </c>
      <c r="B13533" s="70" t="s">
        <v>7142</v>
      </c>
      <c r="C13533" s="171">
        <v>0.98917043249165804</v>
      </c>
      <c r="D13533" s="70" t="s">
        <v>4910</v>
      </c>
    </row>
    <row r="13534" spans="1:4">
      <c r="A13534" s="70" t="s">
        <v>7141</v>
      </c>
      <c r="B13534" s="70" t="s">
        <v>7140</v>
      </c>
      <c r="C13534" s="171">
        <v>0.98918248666858999</v>
      </c>
      <c r="D13534" s="70" t="s">
        <v>4910</v>
      </c>
    </row>
    <row r="13535" spans="1:4">
      <c r="A13535" s="70" t="s">
        <v>7139</v>
      </c>
      <c r="B13535" s="70" t="s">
        <v>7138</v>
      </c>
      <c r="C13535" s="171">
        <v>0.98920010381404799</v>
      </c>
      <c r="D13535" s="70" t="s">
        <v>4910</v>
      </c>
    </row>
    <row r="13536" spans="1:4">
      <c r="A13536" s="70" t="s">
        <v>7137</v>
      </c>
      <c r="B13536" s="70" t="s">
        <v>7136</v>
      </c>
      <c r="C13536" s="171">
        <v>0.98920010381404799</v>
      </c>
      <c r="D13536" s="70" t="s">
        <v>4910</v>
      </c>
    </row>
    <row r="13537" spans="1:4">
      <c r="A13537" s="70" t="s">
        <v>7135</v>
      </c>
      <c r="B13537" s="70" t="s">
        <v>7134</v>
      </c>
      <c r="C13537" s="171">
        <v>0.98921503963683699</v>
      </c>
      <c r="D13537" s="70" t="s">
        <v>4910</v>
      </c>
    </row>
    <row r="13538" spans="1:4">
      <c r="A13538" s="70" t="s">
        <v>7133</v>
      </c>
      <c r="B13538" s="70" t="s">
        <v>7132</v>
      </c>
      <c r="C13538" s="171">
        <v>0.98924848993744197</v>
      </c>
      <c r="D13538" s="70" t="s">
        <v>4910</v>
      </c>
    </row>
    <row r="13539" spans="1:4">
      <c r="A13539" s="70" t="s">
        <v>7131</v>
      </c>
      <c r="B13539" s="70" t="s">
        <v>7129</v>
      </c>
      <c r="C13539" s="171">
        <v>0.98924848993744197</v>
      </c>
      <c r="D13539" s="70" t="s">
        <v>4910</v>
      </c>
    </row>
    <row r="13540" spans="1:4">
      <c r="A13540" s="70" t="s">
        <v>7130</v>
      </c>
      <c r="B13540" s="70" t="s">
        <v>7129</v>
      </c>
      <c r="C13540" s="171">
        <v>0.98924848993744197</v>
      </c>
      <c r="D13540" s="70" t="s">
        <v>4910</v>
      </c>
    </row>
    <row r="13541" spans="1:4">
      <c r="A13541" s="70" t="s">
        <v>7128</v>
      </c>
      <c r="B13541" s="70" t="s">
        <v>7127</v>
      </c>
      <c r="C13541" s="171">
        <v>0.989277437924306</v>
      </c>
      <c r="D13541" s="70" t="s">
        <v>4910</v>
      </c>
    </row>
    <row r="13542" spans="1:4">
      <c r="A13542" s="70" t="s">
        <v>7126</v>
      </c>
      <c r="B13542" s="70" t="s">
        <v>7125</v>
      </c>
      <c r="C13542" s="171">
        <v>0.98929654557887803</v>
      </c>
      <c r="D13542" s="70" t="s">
        <v>4910</v>
      </c>
    </row>
    <row r="13543" spans="1:4">
      <c r="A13543" s="70" t="s">
        <v>7124</v>
      </c>
      <c r="B13543" s="70" t="s">
        <v>7123</v>
      </c>
      <c r="C13543" s="171">
        <v>0.98936573342534995</v>
      </c>
      <c r="D13543" s="70" t="s">
        <v>4910</v>
      </c>
    </row>
    <row r="13544" spans="1:4">
      <c r="A13544" s="70" t="s">
        <v>7122</v>
      </c>
      <c r="B13544" s="70" t="s">
        <v>7121</v>
      </c>
      <c r="C13544" s="171">
        <v>0.98938083851990899</v>
      </c>
      <c r="D13544" s="70" t="s">
        <v>4910</v>
      </c>
    </row>
    <row r="13545" spans="1:4">
      <c r="A13545" s="70" t="s">
        <v>7120</v>
      </c>
      <c r="B13545" s="70" t="s">
        <v>7119</v>
      </c>
      <c r="C13545" s="171">
        <v>0.98938372025054</v>
      </c>
      <c r="D13545" s="70" t="s">
        <v>4910</v>
      </c>
    </row>
    <row r="13546" spans="1:4">
      <c r="A13546" s="70" t="s">
        <v>7118</v>
      </c>
      <c r="B13546" s="70" t="s">
        <v>7118</v>
      </c>
      <c r="C13546" s="171">
        <v>0.98942469836342495</v>
      </c>
      <c r="D13546" s="70" t="s">
        <v>4910</v>
      </c>
    </row>
    <row r="13547" spans="1:4">
      <c r="A13547" s="70" t="s">
        <v>7117</v>
      </c>
      <c r="B13547" s="70" t="s">
        <v>7116</v>
      </c>
      <c r="C13547" s="171">
        <v>0.98946462081737696</v>
      </c>
      <c r="D13547" s="70" t="s">
        <v>4910</v>
      </c>
    </row>
    <row r="13548" spans="1:4">
      <c r="A13548" s="70" t="s">
        <v>7115</v>
      </c>
      <c r="B13548" s="70" t="s">
        <v>7114</v>
      </c>
      <c r="C13548" s="171">
        <v>0.98948818554034301</v>
      </c>
      <c r="D13548" s="70" t="s">
        <v>4910</v>
      </c>
    </row>
    <row r="13549" spans="1:4">
      <c r="A13549" s="70" t="s">
        <v>7113</v>
      </c>
      <c r="B13549" s="70" t="s">
        <v>7112</v>
      </c>
      <c r="C13549" s="171">
        <v>0.98951501004414399</v>
      </c>
      <c r="D13549" s="70" t="s">
        <v>4910</v>
      </c>
    </row>
    <row r="13550" spans="1:4">
      <c r="A13550" s="70" t="s">
        <v>7111</v>
      </c>
      <c r="B13550" s="70" t="s">
        <v>7110</v>
      </c>
      <c r="C13550" s="171">
        <v>0.98952458160051104</v>
      </c>
      <c r="D13550" s="70" t="s">
        <v>4910</v>
      </c>
    </row>
    <row r="13551" spans="1:4">
      <c r="A13551" s="70" t="s">
        <v>7109</v>
      </c>
      <c r="B13551" s="70" t="s">
        <v>7108</v>
      </c>
      <c r="C13551" s="171">
        <v>0.98956915098364895</v>
      </c>
      <c r="D13551" s="70" t="s">
        <v>4910</v>
      </c>
    </row>
    <row r="13552" spans="1:4">
      <c r="A13552" s="70" t="s">
        <v>7107</v>
      </c>
      <c r="B13552" s="70" t="s">
        <v>7106</v>
      </c>
      <c r="C13552" s="171">
        <v>0.98959024545321805</v>
      </c>
      <c r="D13552" s="70" t="s">
        <v>4910</v>
      </c>
    </row>
    <row r="13553" spans="1:4">
      <c r="A13553" s="70" t="s">
        <v>7105</v>
      </c>
      <c r="B13553" s="70" t="s">
        <v>7104</v>
      </c>
      <c r="C13553" s="171">
        <v>0.98962426587336105</v>
      </c>
      <c r="D13553" s="70" t="s">
        <v>4910</v>
      </c>
    </row>
    <row r="13554" spans="1:4">
      <c r="A13554" s="70" t="s">
        <v>7103</v>
      </c>
      <c r="B13554" s="70" t="s">
        <v>7102</v>
      </c>
      <c r="C13554" s="171">
        <v>0.98963195629333001</v>
      </c>
      <c r="D13554" s="70" t="s">
        <v>4910</v>
      </c>
    </row>
    <row r="13555" spans="1:4">
      <c r="A13555" s="70" t="s">
        <v>7101</v>
      </c>
      <c r="B13555" s="70" t="s">
        <v>7100</v>
      </c>
      <c r="C13555" s="171">
        <v>0.98965113711743802</v>
      </c>
      <c r="D13555" s="70" t="s">
        <v>4910</v>
      </c>
    </row>
    <row r="13556" spans="1:4">
      <c r="A13556" s="70" t="s">
        <v>7099</v>
      </c>
      <c r="B13556" s="70" t="s">
        <v>7098</v>
      </c>
      <c r="C13556" s="171">
        <v>0.98966044381417195</v>
      </c>
      <c r="D13556" s="70" t="s">
        <v>4910</v>
      </c>
    </row>
    <row r="13557" spans="1:4">
      <c r="A13557" s="70" t="s">
        <v>7097</v>
      </c>
      <c r="B13557" s="70" t="s">
        <v>7096</v>
      </c>
      <c r="C13557" s="171">
        <v>0.98972345512287696</v>
      </c>
      <c r="D13557" s="70" t="s">
        <v>4910</v>
      </c>
    </row>
    <row r="13558" spans="1:4">
      <c r="A13558" s="70" t="s">
        <v>7095</v>
      </c>
      <c r="B13558" s="70" t="s">
        <v>7094</v>
      </c>
      <c r="C13558" s="171">
        <v>0.98975327201234198</v>
      </c>
      <c r="D13558" s="70" t="s">
        <v>4910</v>
      </c>
    </row>
    <row r="13559" spans="1:4">
      <c r="A13559" s="70" t="s">
        <v>7093</v>
      </c>
      <c r="B13559" s="70" t="s">
        <v>7092</v>
      </c>
      <c r="C13559" s="171">
        <v>0.98978356232911202</v>
      </c>
      <c r="D13559" s="70" t="s">
        <v>4910</v>
      </c>
    </row>
    <row r="13560" spans="1:4">
      <c r="A13560" s="70" t="s">
        <v>7091</v>
      </c>
      <c r="B13560" s="70" t="s">
        <v>7090</v>
      </c>
      <c r="C13560" s="171">
        <v>0.98983858107775702</v>
      </c>
      <c r="D13560" s="70" t="s">
        <v>4910</v>
      </c>
    </row>
    <row r="13561" spans="1:4">
      <c r="A13561" s="70" t="s">
        <v>7089</v>
      </c>
      <c r="B13561" s="70" t="s">
        <v>7088</v>
      </c>
      <c r="C13561" s="171">
        <v>0.98987869638961701</v>
      </c>
      <c r="D13561" s="70" t="s">
        <v>4910</v>
      </c>
    </row>
    <row r="13562" spans="1:4">
      <c r="A13562" s="70" t="s">
        <v>7087</v>
      </c>
      <c r="B13562" s="70" t="s">
        <v>7086</v>
      </c>
      <c r="C13562" s="171">
        <v>0.98987869638961701</v>
      </c>
      <c r="D13562" s="70" t="s">
        <v>4910</v>
      </c>
    </row>
    <row r="13563" spans="1:4">
      <c r="A13563" s="70" t="s">
        <v>7085</v>
      </c>
      <c r="B13563" s="70" t="s">
        <v>7085</v>
      </c>
      <c r="C13563" s="171">
        <v>0.98989148419656903</v>
      </c>
      <c r="D13563" s="70" t="s">
        <v>4910</v>
      </c>
    </row>
    <row r="13564" spans="1:4">
      <c r="A13564" s="70" t="s">
        <v>7084</v>
      </c>
      <c r="B13564" s="70" t="s">
        <v>7084</v>
      </c>
      <c r="C13564" s="171">
        <v>0.98989148419656903</v>
      </c>
      <c r="D13564" s="70" t="s">
        <v>4910</v>
      </c>
    </row>
    <row r="13565" spans="1:4">
      <c r="A13565" s="70" t="s">
        <v>7083</v>
      </c>
      <c r="B13565" s="70" t="s">
        <v>7083</v>
      </c>
      <c r="C13565" s="171">
        <v>0.98989148419656903</v>
      </c>
      <c r="D13565" s="70" t="s">
        <v>4910</v>
      </c>
    </row>
    <row r="13566" spans="1:4">
      <c r="A13566" s="70" t="s">
        <v>7082</v>
      </c>
      <c r="B13566" s="70" t="s">
        <v>7081</v>
      </c>
      <c r="C13566" s="171">
        <v>0.98989469750303904</v>
      </c>
      <c r="D13566" s="70" t="s">
        <v>4910</v>
      </c>
    </row>
    <row r="13567" spans="1:4">
      <c r="A13567" s="70" t="s">
        <v>7080</v>
      </c>
      <c r="B13567" s="70" t="s">
        <v>7079</v>
      </c>
      <c r="C13567" s="171">
        <v>0.98990158264348904</v>
      </c>
      <c r="D13567" s="70" t="s">
        <v>4910</v>
      </c>
    </row>
    <row r="13568" spans="1:4">
      <c r="A13568" s="70" t="s">
        <v>7078</v>
      </c>
      <c r="B13568" s="70" t="s">
        <v>7077</v>
      </c>
      <c r="C13568" s="171">
        <v>0.98991372578229497</v>
      </c>
      <c r="D13568" s="70" t="s">
        <v>4910</v>
      </c>
    </row>
    <row r="13569" spans="1:4">
      <c r="A13569" s="70" t="s">
        <v>7076</v>
      </c>
      <c r="B13569" s="70" t="s">
        <v>7075</v>
      </c>
      <c r="C13569" s="171">
        <v>0.98992750267350604</v>
      </c>
      <c r="D13569" s="70" t="s">
        <v>4910</v>
      </c>
    </row>
    <row r="13570" spans="1:4">
      <c r="A13570" s="70" t="s">
        <v>7074</v>
      </c>
      <c r="B13570" s="70" t="s">
        <v>7073</v>
      </c>
      <c r="C13570" s="171">
        <v>0.98999910985172501</v>
      </c>
      <c r="D13570" s="70" t="s">
        <v>4910</v>
      </c>
    </row>
    <row r="13571" spans="1:4">
      <c r="A13571" s="70" t="s">
        <v>7072</v>
      </c>
      <c r="B13571" s="70" t="s">
        <v>7071</v>
      </c>
      <c r="C13571" s="171">
        <v>0.99004133310660203</v>
      </c>
      <c r="D13571" s="70" t="s">
        <v>4910</v>
      </c>
    </row>
    <row r="13572" spans="1:4">
      <c r="A13572" s="70" t="s">
        <v>7070</v>
      </c>
      <c r="B13572" s="70" t="s">
        <v>7069</v>
      </c>
      <c r="C13572" s="171">
        <v>0.990062086052789</v>
      </c>
      <c r="D13572" s="70" t="s">
        <v>4910</v>
      </c>
    </row>
    <row r="13573" spans="1:4">
      <c r="A13573" s="70" t="s">
        <v>7068</v>
      </c>
      <c r="B13573" s="70" t="s">
        <v>7067</v>
      </c>
      <c r="C13573" s="171">
        <v>0.99007559514243004</v>
      </c>
      <c r="D13573" s="70" t="s">
        <v>4910</v>
      </c>
    </row>
    <row r="13574" spans="1:4">
      <c r="A13574" s="70" t="s">
        <v>7066</v>
      </c>
      <c r="B13574" s="70" t="s">
        <v>7065</v>
      </c>
      <c r="C13574" s="171">
        <v>0.990092625136064</v>
      </c>
      <c r="D13574" s="70" t="s">
        <v>4910</v>
      </c>
    </row>
    <row r="13575" spans="1:4">
      <c r="A13575" s="70" t="s">
        <v>7064</v>
      </c>
      <c r="B13575" s="70" t="s">
        <v>7063</v>
      </c>
      <c r="C13575" s="171">
        <v>0.99011039589419902</v>
      </c>
      <c r="D13575" s="70" t="s">
        <v>4910</v>
      </c>
    </row>
    <row r="13576" spans="1:4">
      <c r="A13576" s="70" t="s">
        <v>7062</v>
      </c>
      <c r="B13576" s="70" t="s">
        <v>7061</v>
      </c>
      <c r="C13576" s="171">
        <v>0.99019455045995097</v>
      </c>
      <c r="D13576" s="70" t="s">
        <v>4910</v>
      </c>
    </row>
    <row r="13577" spans="1:4">
      <c r="A13577" s="70" t="s">
        <v>7060</v>
      </c>
      <c r="B13577" s="70" t="s">
        <v>7059</v>
      </c>
      <c r="C13577" s="171">
        <v>0.99019609516376295</v>
      </c>
      <c r="D13577" s="70" t="s">
        <v>4910</v>
      </c>
    </row>
    <row r="13578" spans="1:4">
      <c r="A13578" s="70" t="s">
        <v>7058</v>
      </c>
      <c r="B13578" s="70" t="s">
        <v>7057</v>
      </c>
      <c r="C13578" s="171">
        <v>0.990267315814926</v>
      </c>
      <c r="D13578" s="70" t="s">
        <v>4910</v>
      </c>
    </row>
    <row r="13579" spans="1:4">
      <c r="A13579" s="70" t="s">
        <v>7056</v>
      </c>
      <c r="B13579" s="70" t="s">
        <v>7055</v>
      </c>
      <c r="C13579" s="171">
        <v>0.99027075209344195</v>
      </c>
      <c r="D13579" s="70" t="s">
        <v>4910</v>
      </c>
    </row>
    <row r="13580" spans="1:4">
      <c r="A13580" s="70" t="s">
        <v>7054</v>
      </c>
      <c r="B13580" s="70" t="s">
        <v>7053</v>
      </c>
      <c r="C13580" s="171">
        <v>0.990272497625174</v>
      </c>
      <c r="D13580" s="70" t="s">
        <v>4910</v>
      </c>
    </row>
    <row r="13581" spans="1:4">
      <c r="A13581" s="70" t="s">
        <v>7052</v>
      </c>
      <c r="B13581" s="70" t="s">
        <v>7051</v>
      </c>
      <c r="C13581" s="171">
        <v>0.99030082372521699</v>
      </c>
      <c r="D13581" s="70" t="s">
        <v>4910</v>
      </c>
    </row>
    <row r="13582" spans="1:4">
      <c r="A13582" s="70" t="s">
        <v>7050</v>
      </c>
      <c r="B13582" s="70" t="s">
        <v>7049</v>
      </c>
      <c r="C13582" s="171">
        <v>0.990365254438348</v>
      </c>
      <c r="D13582" s="70" t="s">
        <v>4910</v>
      </c>
    </row>
    <row r="13583" spans="1:4">
      <c r="A13583" s="70" t="s">
        <v>7048</v>
      </c>
      <c r="B13583" s="70" t="s">
        <v>7047</v>
      </c>
      <c r="C13583" s="171">
        <v>0.99036723705595198</v>
      </c>
      <c r="D13583" s="70" t="s">
        <v>4910</v>
      </c>
    </row>
    <row r="13584" spans="1:4">
      <c r="A13584" s="70" t="s">
        <v>7046</v>
      </c>
      <c r="B13584" s="70" t="s">
        <v>7045</v>
      </c>
      <c r="C13584" s="171">
        <v>0.99036915512368995</v>
      </c>
      <c r="D13584" s="70" t="s">
        <v>4910</v>
      </c>
    </row>
    <row r="13585" spans="1:4">
      <c r="A13585" s="70" t="s">
        <v>7044</v>
      </c>
      <c r="B13585" s="70" t="s">
        <v>7043</v>
      </c>
      <c r="C13585" s="171">
        <v>0.99037670990078097</v>
      </c>
      <c r="D13585" s="70" t="s">
        <v>4910</v>
      </c>
    </row>
    <row r="13586" spans="1:4">
      <c r="A13586" s="70" t="s">
        <v>7042</v>
      </c>
      <c r="B13586" s="70" t="s">
        <v>7041</v>
      </c>
      <c r="C13586" s="171">
        <v>0.99037925830269602</v>
      </c>
      <c r="D13586" s="70" t="s">
        <v>4910</v>
      </c>
    </row>
    <row r="13587" spans="1:4">
      <c r="A13587" s="70" t="s">
        <v>7040</v>
      </c>
      <c r="B13587" s="70" t="s">
        <v>7039</v>
      </c>
      <c r="C13587" s="171">
        <v>0.99038809755276402</v>
      </c>
      <c r="D13587" s="70" t="s">
        <v>4910</v>
      </c>
    </row>
    <row r="13588" spans="1:4">
      <c r="A13588" s="70" t="s">
        <v>7038</v>
      </c>
      <c r="B13588" s="70" t="s">
        <v>7037</v>
      </c>
      <c r="C13588" s="171">
        <v>0.99041399962580101</v>
      </c>
      <c r="D13588" s="70" t="s">
        <v>4910</v>
      </c>
    </row>
    <row r="13589" spans="1:4">
      <c r="A13589" s="70" t="s">
        <v>7036</v>
      </c>
      <c r="B13589" s="70" t="s">
        <v>7035</v>
      </c>
      <c r="C13589" s="171">
        <v>0.99053557225657995</v>
      </c>
      <c r="D13589" s="70" t="s">
        <v>4910</v>
      </c>
    </row>
    <row r="13590" spans="1:4">
      <c r="A13590" s="70" t="s">
        <v>7034</v>
      </c>
      <c r="B13590" s="70" t="s">
        <v>7033</v>
      </c>
      <c r="C13590" s="171">
        <v>0.99053557225657995</v>
      </c>
      <c r="D13590" s="70" t="s">
        <v>4910</v>
      </c>
    </row>
    <row r="13591" spans="1:4">
      <c r="A13591" s="70" t="s">
        <v>7032</v>
      </c>
      <c r="B13591" s="70" t="s">
        <v>7031</v>
      </c>
      <c r="C13591" s="171">
        <v>0.99055074818232203</v>
      </c>
      <c r="D13591" s="70" t="s">
        <v>4910</v>
      </c>
    </row>
    <row r="13592" spans="1:4">
      <c r="A13592" s="70" t="s">
        <v>7030</v>
      </c>
      <c r="B13592" s="70" t="s">
        <v>7029</v>
      </c>
      <c r="C13592" s="171">
        <v>0.99055823159076895</v>
      </c>
      <c r="D13592" s="70" t="s">
        <v>4910</v>
      </c>
    </row>
    <row r="13593" spans="1:4">
      <c r="A13593" s="70" t="s">
        <v>7028</v>
      </c>
      <c r="B13593" s="70" t="s">
        <v>7027</v>
      </c>
      <c r="C13593" s="171">
        <v>0.99055869747203695</v>
      </c>
      <c r="D13593" s="70" t="s">
        <v>4910</v>
      </c>
    </row>
    <row r="13594" spans="1:4">
      <c r="A13594" s="70" t="s">
        <v>7026</v>
      </c>
      <c r="B13594" s="70" t="s">
        <v>7025</v>
      </c>
      <c r="C13594" s="171">
        <v>0.99058262539298902</v>
      </c>
      <c r="D13594" s="70" t="s">
        <v>4910</v>
      </c>
    </row>
    <row r="13595" spans="1:4">
      <c r="A13595" s="70" t="s">
        <v>7024</v>
      </c>
      <c r="B13595" s="70" t="s">
        <v>7023</v>
      </c>
      <c r="C13595" s="171">
        <v>0.99059489451334004</v>
      </c>
      <c r="D13595" s="70" t="s">
        <v>4910</v>
      </c>
    </row>
    <row r="13596" spans="1:4">
      <c r="A13596" s="70" t="s">
        <v>7022</v>
      </c>
      <c r="B13596" s="70" t="s">
        <v>7021</v>
      </c>
      <c r="C13596" s="171">
        <v>0.99061427728996798</v>
      </c>
      <c r="D13596" s="70" t="s">
        <v>4910</v>
      </c>
    </row>
    <row r="13597" spans="1:4">
      <c r="A13597" s="70" t="s">
        <v>7020</v>
      </c>
      <c r="B13597" s="70" t="s">
        <v>7019</v>
      </c>
      <c r="C13597" s="171">
        <v>0.990618367903496</v>
      </c>
      <c r="D13597" s="70" t="s">
        <v>4910</v>
      </c>
    </row>
    <row r="13598" spans="1:4">
      <c r="A13598" s="70" t="s">
        <v>7018</v>
      </c>
      <c r="B13598" s="70" t="s">
        <v>7017</v>
      </c>
      <c r="C13598" s="171">
        <v>0.99071987733546696</v>
      </c>
      <c r="D13598" s="70" t="s">
        <v>4910</v>
      </c>
    </row>
    <row r="13599" spans="1:4">
      <c r="A13599" s="70" t="s">
        <v>7016</v>
      </c>
      <c r="B13599" s="70" t="s">
        <v>7015</v>
      </c>
      <c r="C13599" s="171">
        <v>0.99073797374927997</v>
      </c>
      <c r="D13599" s="70" t="s">
        <v>4910</v>
      </c>
    </row>
    <row r="13600" spans="1:4">
      <c r="A13600" s="70" t="s">
        <v>7014</v>
      </c>
      <c r="B13600" s="70" t="s">
        <v>7013</v>
      </c>
      <c r="C13600" s="171">
        <v>0.99073909399753601</v>
      </c>
      <c r="D13600" s="70" t="s">
        <v>4910</v>
      </c>
    </row>
    <row r="13601" spans="1:4">
      <c r="A13601" s="70" t="s">
        <v>7012</v>
      </c>
      <c r="B13601" s="70" t="s">
        <v>7011</v>
      </c>
      <c r="C13601" s="171">
        <v>0.99074430812229597</v>
      </c>
      <c r="D13601" s="70" t="s">
        <v>4910</v>
      </c>
    </row>
    <row r="13602" spans="1:4">
      <c r="A13602" s="70" t="s">
        <v>7010</v>
      </c>
      <c r="B13602" s="70" t="s">
        <v>7009</v>
      </c>
      <c r="C13602" s="171">
        <v>0.99078531055613195</v>
      </c>
      <c r="D13602" s="70" t="s">
        <v>4910</v>
      </c>
    </row>
    <row r="13603" spans="1:4">
      <c r="A13603" s="70" t="s">
        <v>7008</v>
      </c>
      <c r="B13603" s="70" t="s">
        <v>7007</v>
      </c>
      <c r="C13603" s="171">
        <v>0.99080487490974001</v>
      </c>
      <c r="D13603" s="70" t="s">
        <v>4910</v>
      </c>
    </row>
    <row r="13604" spans="1:4">
      <c r="A13604" s="70" t="s">
        <v>7006</v>
      </c>
      <c r="B13604" s="70" t="s">
        <v>7005</v>
      </c>
      <c r="C13604" s="171">
        <v>0.99081588316190405</v>
      </c>
      <c r="D13604" s="70" t="s">
        <v>4910</v>
      </c>
    </row>
    <row r="13605" spans="1:4">
      <c r="A13605" s="70" t="s">
        <v>7004</v>
      </c>
      <c r="B13605" s="70" t="s">
        <v>7003</v>
      </c>
      <c r="C13605" s="171">
        <v>0.99084210326588396</v>
      </c>
      <c r="D13605" s="70" t="s">
        <v>4910</v>
      </c>
    </row>
    <row r="13606" spans="1:4">
      <c r="A13606" s="70" t="s">
        <v>7002</v>
      </c>
      <c r="B13606" s="70" t="s">
        <v>7001</v>
      </c>
      <c r="C13606" s="171">
        <v>0.99085683766933896</v>
      </c>
      <c r="D13606" s="70" t="s">
        <v>4910</v>
      </c>
    </row>
    <row r="13607" spans="1:4">
      <c r="A13607" s="70" t="s">
        <v>7000</v>
      </c>
      <c r="B13607" s="70" t="s">
        <v>6999</v>
      </c>
      <c r="C13607" s="171">
        <v>0.99086693745582999</v>
      </c>
      <c r="D13607" s="70" t="s">
        <v>4910</v>
      </c>
    </row>
    <row r="13608" spans="1:4">
      <c r="A13608" s="70" t="s">
        <v>6998</v>
      </c>
      <c r="B13608" s="70" t="s">
        <v>6997</v>
      </c>
      <c r="C13608" s="171">
        <v>0.99091655537946799</v>
      </c>
      <c r="D13608" s="70" t="s">
        <v>4910</v>
      </c>
    </row>
    <row r="13609" spans="1:4">
      <c r="A13609" s="70" t="s">
        <v>6996</v>
      </c>
      <c r="B13609" s="70" t="s">
        <v>6995</v>
      </c>
      <c r="C13609" s="171">
        <v>0.99093036824291503</v>
      </c>
      <c r="D13609" s="70" t="s">
        <v>4910</v>
      </c>
    </row>
    <row r="13610" spans="1:4">
      <c r="A13610" s="70" t="s">
        <v>6994</v>
      </c>
      <c r="B13610" s="70" t="s">
        <v>6993</v>
      </c>
      <c r="C13610" s="171">
        <v>0.99093039891863899</v>
      </c>
      <c r="D13610" s="70" t="s">
        <v>4910</v>
      </c>
    </row>
    <row r="13611" spans="1:4">
      <c r="A13611" s="70" t="s">
        <v>6992</v>
      </c>
      <c r="B13611" s="70" t="s">
        <v>6991</v>
      </c>
      <c r="C13611" s="171">
        <v>0.99093261620015605</v>
      </c>
      <c r="D13611" s="70" t="s">
        <v>4910</v>
      </c>
    </row>
    <row r="13612" spans="1:4">
      <c r="A13612" s="70" t="s">
        <v>6990</v>
      </c>
      <c r="B13612" s="70" t="s">
        <v>6989</v>
      </c>
      <c r="C13612" s="171">
        <v>0.99095886780993803</v>
      </c>
      <c r="D13612" s="70" t="s">
        <v>4910</v>
      </c>
    </row>
    <row r="13613" spans="1:4">
      <c r="A13613" s="70" t="s">
        <v>6988</v>
      </c>
      <c r="B13613" s="70" t="s">
        <v>6988</v>
      </c>
      <c r="C13613" s="171">
        <v>0.99096458049578595</v>
      </c>
      <c r="D13613" s="70" t="s">
        <v>4910</v>
      </c>
    </row>
    <row r="13614" spans="1:4">
      <c r="A13614" s="70" t="s">
        <v>6987</v>
      </c>
      <c r="B13614" s="70" t="s">
        <v>6986</v>
      </c>
      <c r="C13614" s="171">
        <v>0.99100975226742005</v>
      </c>
      <c r="D13614" s="70" t="s">
        <v>4910</v>
      </c>
    </row>
    <row r="13615" spans="1:4">
      <c r="A13615" s="70" t="s">
        <v>6985</v>
      </c>
      <c r="B13615" s="70" t="s">
        <v>6984</v>
      </c>
      <c r="C13615" s="171">
        <v>0.99101835171327002</v>
      </c>
      <c r="D13615" s="70" t="s">
        <v>4910</v>
      </c>
    </row>
    <row r="13616" spans="1:4">
      <c r="A13616" s="70" t="s">
        <v>6983</v>
      </c>
      <c r="B13616" s="70" t="s">
        <v>6982</v>
      </c>
      <c r="C13616" s="171">
        <v>0.99103579503739303</v>
      </c>
      <c r="D13616" s="70" t="s">
        <v>4910</v>
      </c>
    </row>
    <row r="13617" spans="1:4">
      <c r="A13617" s="70" t="s">
        <v>6981</v>
      </c>
      <c r="B13617" s="70" t="s">
        <v>6980</v>
      </c>
      <c r="C13617" s="171">
        <v>0.99103759436290895</v>
      </c>
      <c r="D13617" s="70" t="s">
        <v>4910</v>
      </c>
    </row>
    <row r="13618" spans="1:4">
      <c r="A13618" s="70" t="s">
        <v>6979</v>
      </c>
      <c r="B13618" s="70" t="s">
        <v>6979</v>
      </c>
      <c r="C13618" s="171">
        <v>0.99105783289260596</v>
      </c>
      <c r="D13618" s="70" t="s">
        <v>4910</v>
      </c>
    </row>
    <row r="13619" spans="1:4">
      <c r="A13619" s="70" t="s">
        <v>6978</v>
      </c>
      <c r="B13619" s="70" t="s">
        <v>6977</v>
      </c>
      <c r="C13619" s="171">
        <v>0.99117661934284096</v>
      </c>
      <c r="D13619" s="70" t="s">
        <v>4910</v>
      </c>
    </row>
    <row r="13620" spans="1:4">
      <c r="A13620" s="70" t="s">
        <v>6976</v>
      </c>
      <c r="B13620" s="70" t="s">
        <v>6975</v>
      </c>
      <c r="C13620" s="171">
        <v>0.99118122345712001</v>
      </c>
      <c r="D13620" s="70" t="s">
        <v>4910</v>
      </c>
    </row>
    <row r="13621" spans="1:4">
      <c r="A13621" s="70" t="s">
        <v>6974</v>
      </c>
      <c r="B13621" s="70" t="s">
        <v>6973</v>
      </c>
      <c r="C13621" s="171">
        <v>0.99118956013577597</v>
      </c>
      <c r="D13621" s="70" t="s">
        <v>4910</v>
      </c>
    </row>
    <row r="13622" spans="1:4">
      <c r="A13622" s="70" t="s">
        <v>6972</v>
      </c>
      <c r="B13622" s="70" t="s">
        <v>6972</v>
      </c>
      <c r="C13622" s="171">
        <v>0.99121509370143401</v>
      </c>
      <c r="D13622" s="70" t="s">
        <v>4910</v>
      </c>
    </row>
    <row r="13623" spans="1:4">
      <c r="A13623" s="70" t="s">
        <v>6971</v>
      </c>
      <c r="B13623" s="70" t="s">
        <v>6970</v>
      </c>
      <c r="C13623" s="171">
        <v>0.99127753424187404</v>
      </c>
      <c r="D13623" s="70" t="s">
        <v>4910</v>
      </c>
    </row>
    <row r="13624" spans="1:4">
      <c r="A13624" s="70" t="s">
        <v>6969</v>
      </c>
      <c r="B13624" s="70" t="s">
        <v>6968</v>
      </c>
      <c r="C13624" s="171">
        <v>0.99129275843639597</v>
      </c>
      <c r="D13624" s="70" t="s">
        <v>4910</v>
      </c>
    </row>
    <row r="13625" spans="1:4">
      <c r="A13625" s="70" t="s">
        <v>6967</v>
      </c>
      <c r="B13625" s="70" t="s">
        <v>6966</v>
      </c>
      <c r="C13625" s="171">
        <v>0.99133423383337804</v>
      </c>
      <c r="D13625" s="70" t="s">
        <v>4910</v>
      </c>
    </row>
    <row r="13626" spans="1:4">
      <c r="A13626" s="70" t="s">
        <v>6965</v>
      </c>
      <c r="B13626" s="70" t="s">
        <v>6964</v>
      </c>
      <c r="C13626" s="171">
        <v>0.99133998662600697</v>
      </c>
      <c r="D13626" s="70" t="s">
        <v>4910</v>
      </c>
    </row>
    <row r="13627" spans="1:4">
      <c r="A13627" s="70" t="s">
        <v>6963</v>
      </c>
      <c r="B13627" s="70" t="s">
        <v>6962</v>
      </c>
      <c r="C13627" s="171">
        <v>0.99135275351132601</v>
      </c>
      <c r="D13627" s="70" t="s">
        <v>4910</v>
      </c>
    </row>
    <row r="13628" spans="1:4">
      <c r="A13628" s="70" t="s">
        <v>6961</v>
      </c>
      <c r="B13628" s="70" t="s">
        <v>6960</v>
      </c>
      <c r="C13628" s="171">
        <v>0.99137652444011504</v>
      </c>
      <c r="D13628" s="70" t="s">
        <v>4910</v>
      </c>
    </row>
    <row r="13629" spans="1:4">
      <c r="A13629" s="70" t="s">
        <v>6959</v>
      </c>
      <c r="B13629" s="70" t="s">
        <v>6958</v>
      </c>
      <c r="C13629" s="171">
        <v>0.99140196401063196</v>
      </c>
      <c r="D13629" s="70" t="s">
        <v>4910</v>
      </c>
    </row>
    <row r="13630" spans="1:4">
      <c r="A13630" s="70" t="s">
        <v>6957</v>
      </c>
      <c r="B13630" s="70" t="s">
        <v>6956</v>
      </c>
      <c r="C13630" s="171">
        <v>0.99143868404327296</v>
      </c>
      <c r="D13630" s="70" t="s">
        <v>4910</v>
      </c>
    </row>
    <row r="13631" spans="1:4">
      <c r="A13631" s="70" t="s">
        <v>6955</v>
      </c>
      <c r="B13631" s="70" t="s">
        <v>6954</v>
      </c>
      <c r="C13631" s="171">
        <v>0.99150305151094198</v>
      </c>
      <c r="D13631" s="70" t="s">
        <v>4910</v>
      </c>
    </row>
    <row r="13632" spans="1:4">
      <c r="A13632" s="70" t="s">
        <v>6953</v>
      </c>
      <c r="B13632" s="70" t="s">
        <v>6952</v>
      </c>
      <c r="C13632" s="171">
        <v>0.99153157401818603</v>
      </c>
      <c r="D13632" s="70" t="s">
        <v>4910</v>
      </c>
    </row>
    <row r="13633" spans="1:4">
      <c r="A13633" s="70" t="s">
        <v>6951</v>
      </c>
      <c r="B13633" s="70" t="s">
        <v>6950</v>
      </c>
      <c r="C13633" s="171">
        <v>0.99153157401818603</v>
      </c>
      <c r="D13633" s="70" t="s">
        <v>4910</v>
      </c>
    </row>
    <row r="13634" spans="1:4">
      <c r="A13634" s="70" t="s">
        <v>6949</v>
      </c>
      <c r="B13634" s="70" t="s">
        <v>6948</v>
      </c>
      <c r="C13634" s="171">
        <v>0.99153509435154197</v>
      </c>
      <c r="D13634" s="70" t="s">
        <v>4910</v>
      </c>
    </row>
    <row r="13635" spans="1:4">
      <c r="A13635" s="70" t="s">
        <v>6947</v>
      </c>
      <c r="B13635" s="70" t="s">
        <v>6946</v>
      </c>
      <c r="C13635" s="171">
        <v>0.99153823312378397</v>
      </c>
      <c r="D13635" s="70" t="s">
        <v>4910</v>
      </c>
    </row>
    <row r="13636" spans="1:4">
      <c r="A13636" s="70" t="s">
        <v>6945</v>
      </c>
      <c r="B13636" s="70" t="s">
        <v>6944</v>
      </c>
      <c r="C13636" s="171">
        <v>0.99153823312378397</v>
      </c>
      <c r="D13636" s="70" t="s">
        <v>4910</v>
      </c>
    </row>
    <row r="13637" spans="1:4">
      <c r="A13637" s="70" t="s">
        <v>6943</v>
      </c>
      <c r="B13637" s="70" t="s">
        <v>6942</v>
      </c>
      <c r="C13637" s="171">
        <v>0.99156998791358397</v>
      </c>
      <c r="D13637" s="70" t="s">
        <v>4910</v>
      </c>
    </row>
    <row r="13638" spans="1:4">
      <c r="A13638" s="70" t="s">
        <v>6941</v>
      </c>
      <c r="B13638" s="70" t="s">
        <v>6940</v>
      </c>
      <c r="C13638" s="171">
        <v>0.99157530101562696</v>
      </c>
      <c r="D13638" s="70" t="s">
        <v>4910</v>
      </c>
    </row>
    <row r="13639" spans="1:4">
      <c r="A13639" s="70" t="s">
        <v>6939</v>
      </c>
      <c r="B13639" s="70" t="s">
        <v>6938</v>
      </c>
      <c r="C13639" s="171">
        <v>0.99157699210547001</v>
      </c>
      <c r="D13639" s="70" t="s">
        <v>4910</v>
      </c>
    </row>
    <row r="13640" spans="1:4">
      <c r="A13640" s="70" t="s">
        <v>6937</v>
      </c>
      <c r="B13640" s="70" t="s">
        <v>6936</v>
      </c>
      <c r="C13640" s="171">
        <v>0.99158956046477698</v>
      </c>
      <c r="D13640" s="70" t="s">
        <v>4910</v>
      </c>
    </row>
    <row r="13641" spans="1:4">
      <c r="A13641" s="70" t="s">
        <v>6935</v>
      </c>
      <c r="B13641" s="70" t="s">
        <v>6934</v>
      </c>
      <c r="C13641" s="171">
        <v>0.99163096001418904</v>
      </c>
      <c r="D13641" s="70" t="s">
        <v>4910</v>
      </c>
    </row>
    <row r="13642" spans="1:4">
      <c r="A13642" s="70" t="s">
        <v>6933</v>
      </c>
      <c r="B13642" s="70" t="s">
        <v>6932</v>
      </c>
      <c r="C13642" s="171">
        <v>0.99163096001418904</v>
      </c>
      <c r="D13642" s="70" t="s">
        <v>4910</v>
      </c>
    </row>
    <row r="13643" spans="1:4">
      <c r="A13643" s="70" t="s">
        <v>6931</v>
      </c>
      <c r="B13643" s="70" t="s">
        <v>6930</v>
      </c>
      <c r="C13643" s="171">
        <v>0.99165449733295596</v>
      </c>
      <c r="D13643" s="70" t="s">
        <v>4910</v>
      </c>
    </row>
    <row r="13644" spans="1:4">
      <c r="A13644" s="70" t="s">
        <v>6929</v>
      </c>
      <c r="B13644" s="70" t="s">
        <v>6928</v>
      </c>
      <c r="C13644" s="171">
        <v>0.99165860245274096</v>
      </c>
      <c r="D13644" s="70" t="s">
        <v>4910</v>
      </c>
    </row>
    <row r="13645" spans="1:4">
      <c r="A13645" s="70" t="s">
        <v>6927</v>
      </c>
      <c r="B13645" s="70" t="s">
        <v>6926</v>
      </c>
      <c r="C13645" s="171">
        <v>0.99165860245274096</v>
      </c>
      <c r="D13645" s="70" t="s">
        <v>4910</v>
      </c>
    </row>
    <row r="13646" spans="1:4">
      <c r="A13646" s="70" t="s">
        <v>6925</v>
      </c>
      <c r="B13646" s="70" t="s">
        <v>6924</v>
      </c>
      <c r="C13646" s="171">
        <v>0.99166681078937802</v>
      </c>
      <c r="D13646" s="70" t="s">
        <v>4910</v>
      </c>
    </row>
    <row r="13647" spans="1:4">
      <c r="A13647" s="70" t="s">
        <v>6923</v>
      </c>
      <c r="B13647" s="70" t="s">
        <v>6922</v>
      </c>
      <c r="C13647" s="171">
        <v>0.99172602671166699</v>
      </c>
      <c r="D13647" s="70" t="s">
        <v>4910</v>
      </c>
    </row>
    <row r="13648" spans="1:4">
      <c r="A13648" s="70" t="s">
        <v>6921</v>
      </c>
      <c r="B13648" s="70" t="s">
        <v>6920</v>
      </c>
      <c r="C13648" s="171">
        <v>0.99173270650617296</v>
      </c>
      <c r="D13648" s="70" t="s">
        <v>4910</v>
      </c>
    </row>
    <row r="13649" spans="1:4">
      <c r="A13649" s="70" t="s">
        <v>6919</v>
      </c>
      <c r="B13649" s="70" t="s">
        <v>6918</v>
      </c>
      <c r="C13649" s="171">
        <v>0.99174785873248805</v>
      </c>
      <c r="D13649" s="70" t="s">
        <v>4910</v>
      </c>
    </row>
    <row r="13650" spans="1:4">
      <c r="A13650" s="70" t="s">
        <v>6917</v>
      </c>
      <c r="B13650" s="70" t="s">
        <v>6916</v>
      </c>
      <c r="C13650" s="171">
        <v>0.99177880071357605</v>
      </c>
      <c r="D13650" s="70" t="s">
        <v>4910</v>
      </c>
    </row>
    <row r="13651" spans="1:4">
      <c r="A13651" s="70" t="s">
        <v>6915</v>
      </c>
      <c r="B13651" s="70" t="s">
        <v>6914</v>
      </c>
      <c r="C13651" s="171">
        <v>0.99178116272761196</v>
      </c>
      <c r="D13651" s="70" t="s">
        <v>4910</v>
      </c>
    </row>
    <row r="13652" spans="1:4">
      <c r="A13652" s="70" t="s">
        <v>6913</v>
      </c>
      <c r="B13652" s="70" t="s">
        <v>6912</v>
      </c>
      <c r="C13652" s="171">
        <v>0.99179534591141005</v>
      </c>
      <c r="D13652" s="70" t="s">
        <v>4910</v>
      </c>
    </row>
    <row r="13653" spans="1:4">
      <c r="A13653" s="70" t="s">
        <v>6911</v>
      </c>
      <c r="B13653" s="70" t="s">
        <v>6910</v>
      </c>
      <c r="C13653" s="171">
        <v>0.991805080524363</v>
      </c>
      <c r="D13653" s="70" t="s">
        <v>4910</v>
      </c>
    </row>
    <row r="13654" spans="1:4">
      <c r="A13654" s="70" t="s">
        <v>6909</v>
      </c>
      <c r="B13654" s="70" t="s">
        <v>6908</v>
      </c>
      <c r="C13654" s="171">
        <v>0.99183619005314505</v>
      </c>
      <c r="D13654" s="70" t="s">
        <v>4910</v>
      </c>
    </row>
    <row r="13655" spans="1:4">
      <c r="A13655" s="70" t="s">
        <v>6907</v>
      </c>
      <c r="B13655" s="70" t="s">
        <v>6906</v>
      </c>
      <c r="C13655" s="171">
        <v>0.99185505253110595</v>
      </c>
      <c r="D13655" s="70" t="s">
        <v>4910</v>
      </c>
    </row>
    <row r="13656" spans="1:4">
      <c r="A13656" s="70" t="s">
        <v>6905</v>
      </c>
      <c r="B13656" s="70" t="s">
        <v>6904</v>
      </c>
      <c r="C13656" s="171">
        <v>0.99186911038669101</v>
      </c>
      <c r="D13656" s="70" t="s">
        <v>4910</v>
      </c>
    </row>
    <row r="13657" spans="1:4">
      <c r="A13657" s="70" t="s">
        <v>6903</v>
      </c>
      <c r="B13657" s="70" t="s">
        <v>6902</v>
      </c>
      <c r="C13657" s="171">
        <v>0.99190046714560198</v>
      </c>
      <c r="D13657" s="70" t="s">
        <v>4910</v>
      </c>
    </row>
    <row r="13658" spans="1:4">
      <c r="A13658" s="70" t="s">
        <v>6901</v>
      </c>
      <c r="B13658" s="70" t="s">
        <v>6900</v>
      </c>
      <c r="C13658" s="171">
        <v>0.99190046714560198</v>
      </c>
      <c r="D13658" s="70" t="s">
        <v>4910</v>
      </c>
    </row>
    <row r="13659" spans="1:4">
      <c r="A13659" s="70" t="s">
        <v>6899</v>
      </c>
      <c r="B13659" s="70" t="s">
        <v>6898</v>
      </c>
      <c r="C13659" s="171">
        <v>0.991901019655966</v>
      </c>
      <c r="D13659" s="70" t="s">
        <v>4910</v>
      </c>
    </row>
    <row r="13660" spans="1:4">
      <c r="A13660" s="70" t="s">
        <v>6897</v>
      </c>
      <c r="B13660" s="70" t="s">
        <v>6896</v>
      </c>
      <c r="C13660" s="171">
        <v>0.99200641051202498</v>
      </c>
      <c r="D13660" s="70" t="s">
        <v>4910</v>
      </c>
    </row>
    <row r="13661" spans="1:4">
      <c r="A13661" s="70" t="s">
        <v>6895</v>
      </c>
      <c r="B13661" s="70" t="s">
        <v>6894</v>
      </c>
      <c r="C13661" s="171">
        <v>0.99201352529771902</v>
      </c>
      <c r="D13661" s="70" t="s">
        <v>4910</v>
      </c>
    </row>
    <row r="13662" spans="1:4">
      <c r="A13662" s="70" t="s">
        <v>6893</v>
      </c>
      <c r="B13662" s="70" t="s">
        <v>3185</v>
      </c>
      <c r="C13662" s="171">
        <v>0.99202394762427903</v>
      </c>
      <c r="D13662" s="70" t="s">
        <v>4910</v>
      </c>
    </row>
    <row r="13663" spans="1:4">
      <c r="A13663" s="70" t="s">
        <v>6892</v>
      </c>
      <c r="B13663" s="70" t="s">
        <v>6891</v>
      </c>
      <c r="C13663" s="171">
        <v>0.99208488973200404</v>
      </c>
      <c r="D13663" s="70" t="s">
        <v>4910</v>
      </c>
    </row>
    <row r="13664" spans="1:4">
      <c r="A13664" s="70" t="s">
        <v>6890</v>
      </c>
      <c r="B13664" s="70" t="s">
        <v>6889</v>
      </c>
      <c r="C13664" s="171">
        <v>0.99208640056604103</v>
      </c>
      <c r="D13664" s="70" t="s">
        <v>4910</v>
      </c>
    </row>
    <row r="13665" spans="1:4">
      <c r="A13665" s="70" t="s">
        <v>6888</v>
      </c>
      <c r="B13665" s="70" t="s">
        <v>6887</v>
      </c>
      <c r="C13665" s="171">
        <v>0.99210413712847201</v>
      </c>
      <c r="D13665" s="70" t="s">
        <v>4910</v>
      </c>
    </row>
    <row r="13666" spans="1:4">
      <c r="A13666" s="70" t="s">
        <v>6886</v>
      </c>
      <c r="B13666" s="70" t="s">
        <v>6885</v>
      </c>
      <c r="C13666" s="171">
        <v>0.99211373372371603</v>
      </c>
      <c r="D13666" s="70" t="s">
        <v>4910</v>
      </c>
    </row>
    <row r="13667" spans="1:4">
      <c r="A13667" s="70" t="s">
        <v>6884</v>
      </c>
      <c r="B13667" s="70" t="s">
        <v>6883</v>
      </c>
      <c r="C13667" s="171">
        <v>0.992129778492297</v>
      </c>
      <c r="D13667" s="70" t="s">
        <v>4910</v>
      </c>
    </row>
    <row r="13668" spans="1:4">
      <c r="A13668" s="70" t="s">
        <v>6882</v>
      </c>
      <c r="B13668" s="70" t="s">
        <v>6881</v>
      </c>
      <c r="C13668" s="171">
        <v>0.99212989661148598</v>
      </c>
      <c r="D13668" s="70" t="s">
        <v>4910</v>
      </c>
    </row>
    <row r="13669" spans="1:4">
      <c r="A13669" s="70" t="s">
        <v>6880</v>
      </c>
      <c r="B13669" s="70" t="s">
        <v>6879</v>
      </c>
      <c r="C13669" s="171">
        <v>0.99214236201237105</v>
      </c>
      <c r="D13669" s="70" t="s">
        <v>4910</v>
      </c>
    </row>
    <row r="13670" spans="1:4">
      <c r="A13670" s="70" t="s">
        <v>6878</v>
      </c>
      <c r="B13670" s="70" t="s">
        <v>6877</v>
      </c>
      <c r="C13670" s="171">
        <v>0.99216104343693901</v>
      </c>
      <c r="D13670" s="70" t="s">
        <v>4910</v>
      </c>
    </row>
    <row r="13671" spans="1:4">
      <c r="A13671" s="70" t="s">
        <v>6876</v>
      </c>
      <c r="B13671" s="70" t="s">
        <v>6875</v>
      </c>
      <c r="C13671" s="171">
        <v>0.99217075958342804</v>
      </c>
      <c r="D13671" s="70" t="s">
        <v>4910</v>
      </c>
    </row>
    <row r="13672" spans="1:4">
      <c r="A13672" s="70" t="s">
        <v>6874</v>
      </c>
      <c r="B13672" s="70" t="s">
        <v>6873</v>
      </c>
      <c r="C13672" s="171">
        <v>0.99219523872809501</v>
      </c>
      <c r="D13672" s="70" t="s">
        <v>4910</v>
      </c>
    </row>
    <row r="13673" spans="1:4">
      <c r="A13673" s="70" t="s">
        <v>6872</v>
      </c>
      <c r="B13673" s="70" t="s">
        <v>6871</v>
      </c>
      <c r="C13673" s="171">
        <v>0.99228982928003895</v>
      </c>
      <c r="D13673" s="70" t="s">
        <v>4910</v>
      </c>
    </row>
    <row r="13674" spans="1:4">
      <c r="A13674" s="70" t="s">
        <v>6870</v>
      </c>
      <c r="B13674" s="70" t="s">
        <v>6869</v>
      </c>
      <c r="C13674" s="171">
        <v>0.99231032348769199</v>
      </c>
      <c r="D13674" s="70" t="s">
        <v>4910</v>
      </c>
    </row>
    <row r="13675" spans="1:4">
      <c r="A13675" s="70" t="s">
        <v>6868</v>
      </c>
      <c r="B13675" s="70" t="s">
        <v>6867</v>
      </c>
      <c r="C13675" s="171">
        <v>0.99232126766641304</v>
      </c>
      <c r="D13675" s="70" t="s">
        <v>4910</v>
      </c>
    </row>
    <row r="13676" spans="1:4">
      <c r="A13676" s="70" t="s">
        <v>6866</v>
      </c>
      <c r="B13676" s="70" t="s">
        <v>6865</v>
      </c>
      <c r="C13676" s="171">
        <v>0.99232633041207297</v>
      </c>
      <c r="D13676" s="70" t="s">
        <v>4910</v>
      </c>
    </row>
    <row r="13677" spans="1:4">
      <c r="A13677" s="70" t="s">
        <v>6864</v>
      </c>
      <c r="B13677" s="70" t="s">
        <v>6863</v>
      </c>
      <c r="C13677" s="171">
        <v>0.99240145973055005</v>
      </c>
      <c r="D13677" s="70" t="s">
        <v>4910</v>
      </c>
    </row>
    <row r="13678" spans="1:4">
      <c r="A13678" s="70" t="s">
        <v>6862</v>
      </c>
      <c r="B13678" s="70" t="s">
        <v>6861</v>
      </c>
      <c r="C13678" s="171">
        <v>0.99241658228599205</v>
      </c>
      <c r="D13678" s="70" t="s">
        <v>4910</v>
      </c>
    </row>
    <row r="13679" spans="1:4">
      <c r="A13679" s="70" t="s">
        <v>6860</v>
      </c>
      <c r="B13679" s="70" t="s">
        <v>6859</v>
      </c>
      <c r="C13679" s="171">
        <v>0.99241658228599205</v>
      </c>
      <c r="D13679" s="70" t="s">
        <v>4910</v>
      </c>
    </row>
    <row r="13680" spans="1:4">
      <c r="A13680" s="70" t="s">
        <v>6858</v>
      </c>
      <c r="B13680" s="70" t="s">
        <v>6857</v>
      </c>
      <c r="C13680" s="171">
        <v>0.99246503281804699</v>
      </c>
      <c r="D13680" s="70" t="s">
        <v>4910</v>
      </c>
    </row>
    <row r="13681" spans="1:4">
      <c r="A13681" s="70" t="s">
        <v>6856</v>
      </c>
      <c r="B13681" s="70" t="s">
        <v>6855</v>
      </c>
      <c r="C13681" s="171">
        <v>0.99249168404249699</v>
      </c>
      <c r="D13681" s="70" t="s">
        <v>4910</v>
      </c>
    </row>
    <row r="13682" spans="1:4">
      <c r="A13682" s="70" t="s">
        <v>6854</v>
      </c>
      <c r="B13682" s="70" t="s">
        <v>6853</v>
      </c>
      <c r="C13682" s="171">
        <v>0.99250099257752999</v>
      </c>
      <c r="D13682" s="70" t="s">
        <v>4910</v>
      </c>
    </row>
    <row r="13683" spans="1:4">
      <c r="A13683" s="70" t="s">
        <v>6852</v>
      </c>
      <c r="B13683" s="70" t="s">
        <v>6851</v>
      </c>
      <c r="C13683" s="171">
        <v>0.99250262743800999</v>
      </c>
      <c r="D13683" s="70" t="s">
        <v>4910</v>
      </c>
    </row>
    <row r="13684" spans="1:4">
      <c r="A13684" s="70" t="s">
        <v>6850</v>
      </c>
      <c r="B13684" s="70" t="s">
        <v>6849</v>
      </c>
      <c r="C13684" s="171">
        <v>0.99252058392463505</v>
      </c>
      <c r="D13684" s="70" t="s">
        <v>4910</v>
      </c>
    </row>
    <row r="13685" spans="1:4">
      <c r="A13685" s="70" t="s">
        <v>6848</v>
      </c>
      <c r="B13685" s="70" t="s">
        <v>6847</v>
      </c>
      <c r="C13685" s="171">
        <v>0.99252564541147503</v>
      </c>
      <c r="D13685" s="70" t="s">
        <v>4910</v>
      </c>
    </row>
    <row r="13686" spans="1:4">
      <c r="A13686" s="70" t="s">
        <v>6846</v>
      </c>
      <c r="B13686" s="70" t="s">
        <v>6845</v>
      </c>
      <c r="C13686" s="171">
        <v>0.99252660274922</v>
      </c>
      <c r="D13686" s="70" t="s">
        <v>4910</v>
      </c>
    </row>
    <row r="13687" spans="1:4">
      <c r="A13687" s="70" t="s">
        <v>6844</v>
      </c>
      <c r="B13687" s="70" t="s">
        <v>6844</v>
      </c>
      <c r="C13687" s="171">
        <v>0.99254527048341201</v>
      </c>
      <c r="D13687" s="70" t="s">
        <v>4910</v>
      </c>
    </row>
    <row r="13688" spans="1:4">
      <c r="A13688" s="70" t="s">
        <v>6843</v>
      </c>
      <c r="B13688" s="70" t="s">
        <v>6842</v>
      </c>
      <c r="C13688" s="171">
        <v>0.99256136665763905</v>
      </c>
      <c r="D13688" s="70" t="s">
        <v>4910</v>
      </c>
    </row>
    <row r="13689" spans="1:4">
      <c r="A13689" s="70" t="s">
        <v>6841</v>
      </c>
      <c r="B13689" s="70" t="s">
        <v>6840</v>
      </c>
      <c r="C13689" s="171">
        <v>0.99256305533677602</v>
      </c>
      <c r="D13689" s="70" t="s">
        <v>4910</v>
      </c>
    </row>
    <row r="13690" spans="1:4">
      <c r="A13690" s="70" t="s">
        <v>6839</v>
      </c>
      <c r="B13690" s="70" t="s">
        <v>6838</v>
      </c>
      <c r="C13690" s="171">
        <v>0.99263115662581602</v>
      </c>
      <c r="D13690" s="70" t="s">
        <v>4910</v>
      </c>
    </row>
    <row r="13691" spans="1:4">
      <c r="A13691" s="70" t="s">
        <v>6837</v>
      </c>
      <c r="B13691" s="70" t="s">
        <v>6836</v>
      </c>
      <c r="C13691" s="171">
        <v>0.99263577169605699</v>
      </c>
      <c r="D13691" s="70" t="s">
        <v>4910</v>
      </c>
    </row>
    <row r="13692" spans="1:4">
      <c r="A13692" s="70" t="s">
        <v>6835</v>
      </c>
      <c r="B13692" s="70" t="s">
        <v>6835</v>
      </c>
      <c r="C13692" s="171">
        <v>0.99263973859177501</v>
      </c>
      <c r="D13692" s="70" t="s">
        <v>4910</v>
      </c>
    </row>
    <row r="13693" spans="1:4">
      <c r="A13693" s="70" t="s">
        <v>6834</v>
      </c>
      <c r="B13693" s="70" t="s">
        <v>6833</v>
      </c>
      <c r="C13693" s="171">
        <v>0.992661900338077</v>
      </c>
      <c r="D13693" s="70" t="s">
        <v>4910</v>
      </c>
    </row>
    <row r="13694" spans="1:4">
      <c r="A13694" s="70" t="s">
        <v>6832</v>
      </c>
      <c r="B13694" s="70" t="s">
        <v>6832</v>
      </c>
      <c r="C13694" s="171">
        <v>0.99267002229719203</v>
      </c>
      <c r="D13694" s="70" t="s">
        <v>4910</v>
      </c>
    </row>
    <row r="13695" spans="1:4">
      <c r="A13695" s="70" t="s">
        <v>6831</v>
      </c>
      <c r="B13695" s="70" t="s">
        <v>6830</v>
      </c>
      <c r="C13695" s="171">
        <v>0.99273828443246503</v>
      </c>
      <c r="D13695" s="70" t="s">
        <v>4910</v>
      </c>
    </row>
    <row r="13696" spans="1:4">
      <c r="A13696" s="70" t="s">
        <v>6829</v>
      </c>
      <c r="B13696" s="70" t="s">
        <v>6828</v>
      </c>
      <c r="C13696" s="171">
        <v>0.992764240780876</v>
      </c>
      <c r="D13696" s="70" t="s">
        <v>4910</v>
      </c>
    </row>
    <row r="13697" spans="1:4">
      <c r="A13697" s="70" t="s">
        <v>6827</v>
      </c>
      <c r="B13697" s="70" t="s">
        <v>6826</v>
      </c>
      <c r="C13697" s="171">
        <v>0.99276705026373702</v>
      </c>
      <c r="D13697" s="70" t="s">
        <v>4910</v>
      </c>
    </row>
    <row r="13698" spans="1:4">
      <c r="A13698" s="70" t="s">
        <v>6825</v>
      </c>
      <c r="B13698" s="70" t="s">
        <v>6824</v>
      </c>
      <c r="C13698" s="171">
        <v>0.99284774309617896</v>
      </c>
      <c r="D13698" s="70" t="s">
        <v>4910</v>
      </c>
    </row>
    <row r="13699" spans="1:4">
      <c r="A13699" s="70" t="s">
        <v>6823</v>
      </c>
      <c r="B13699" s="70" t="s">
        <v>6822</v>
      </c>
      <c r="C13699" s="171">
        <v>0.99285719430886699</v>
      </c>
      <c r="D13699" s="70" t="s">
        <v>4910</v>
      </c>
    </row>
    <row r="13700" spans="1:4">
      <c r="A13700" s="70" t="s">
        <v>6821</v>
      </c>
      <c r="B13700" s="70" t="s">
        <v>6821</v>
      </c>
      <c r="C13700" s="171">
        <v>0.99292143614708195</v>
      </c>
      <c r="D13700" s="70" t="s">
        <v>4910</v>
      </c>
    </row>
    <row r="13701" spans="1:4">
      <c r="A13701" s="70" t="s">
        <v>6820</v>
      </c>
      <c r="B13701" s="70" t="s">
        <v>6819</v>
      </c>
      <c r="C13701" s="171">
        <v>0.992922638591063</v>
      </c>
      <c r="D13701" s="70" t="s">
        <v>4910</v>
      </c>
    </row>
    <row r="13702" spans="1:4">
      <c r="A13702" s="70" t="s">
        <v>6818</v>
      </c>
      <c r="B13702" s="70" t="s">
        <v>6817</v>
      </c>
      <c r="C13702" s="171">
        <v>0.99292672994925701</v>
      </c>
      <c r="D13702" s="70" t="s">
        <v>4910</v>
      </c>
    </row>
    <row r="13703" spans="1:4">
      <c r="A13703" s="70" t="s">
        <v>6816</v>
      </c>
      <c r="B13703" s="70" t="s">
        <v>6815</v>
      </c>
      <c r="C13703" s="171">
        <v>0.99294634929021997</v>
      </c>
      <c r="D13703" s="70" t="s">
        <v>4910</v>
      </c>
    </row>
    <row r="13704" spans="1:4">
      <c r="A13704" s="70" t="s">
        <v>6814</v>
      </c>
      <c r="B13704" s="70" t="s">
        <v>6813</v>
      </c>
      <c r="C13704" s="171">
        <v>0.99296375141622095</v>
      </c>
      <c r="D13704" s="70" t="s">
        <v>4910</v>
      </c>
    </row>
    <row r="13705" spans="1:4">
      <c r="A13705" s="70" t="s">
        <v>6812</v>
      </c>
      <c r="B13705" s="70" t="s">
        <v>6811</v>
      </c>
      <c r="C13705" s="171">
        <v>0.99296375141622095</v>
      </c>
      <c r="D13705" s="70" t="s">
        <v>4910</v>
      </c>
    </row>
    <row r="13706" spans="1:4">
      <c r="A13706" s="70" t="s">
        <v>6810</v>
      </c>
      <c r="B13706" s="70" t="s">
        <v>6809</v>
      </c>
      <c r="C13706" s="171">
        <v>0.99299862836930297</v>
      </c>
      <c r="D13706" s="70" t="s">
        <v>4910</v>
      </c>
    </row>
    <row r="13707" spans="1:4">
      <c r="A13707" s="70" t="s">
        <v>6808</v>
      </c>
      <c r="B13707" s="70" t="s">
        <v>6807</v>
      </c>
      <c r="C13707" s="171">
        <v>0.99299995315803902</v>
      </c>
      <c r="D13707" s="70" t="s">
        <v>4910</v>
      </c>
    </row>
    <row r="13708" spans="1:4">
      <c r="A13708" s="70" t="s">
        <v>6806</v>
      </c>
      <c r="B13708" s="70" t="s">
        <v>6805</v>
      </c>
      <c r="C13708" s="171">
        <v>0.99301096678121403</v>
      </c>
      <c r="D13708" s="70" t="s">
        <v>4910</v>
      </c>
    </row>
    <row r="13709" spans="1:4">
      <c r="A13709" s="70" t="s">
        <v>6804</v>
      </c>
      <c r="B13709" s="70" t="s">
        <v>6804</v>
      </c>
      <c r="C13709" s="171">
        <v>0.99301191890496499</v>
      </c>
      <c r="D13709" s="70" t="s">
        <v>4910</v>
      </c>
    </row>
    <row r="13710" spans="1:4">
      <c r="A13710" s="70" t="s">
        <v>6803</v>
      </c>
      <c r="B13710" s="70" t="s">
        <v>6802</v>
      </c>
      <c r="C13710" s="171">
        <v>0.99301547635262</v>
      </c>
      <c r="D13710" s="70" t="s">
        <v>4910</v>
      </c>
    </row>
    <row r="13711" spans="1:4">
      <c r="A13711" s="70" t="s">
        <v>6801</v>
      </c>
      <c r="B13711" s="70" t="s">
        <v>6800</v>
      </c>
      <c r="C13711" s="171">
        <v>0.99302622535906404</v>
      </c>
      <c r="D13711" s="70" t="s">
        <v>4910</v>
      </c>
    </row>
    <row r="13712" spans="1:4">
      <c r="A13712" s="70" t="s">
        <v>6799</v>
      </c>
      <c r="B13712" s="70" t="s">
        <v>6798</v>
      </c>
      <c r="C13712" s="171">
        <v>0.99304112148740697</v>
      </c>
      <c r="D13712" s="70" t="s">
        <v>4910</v>
      </c>
    </row>
    <row r="13713" spans="1:4">
      <c r="A13713" s="70" t="s">
        <v>6797</v>
      </c>
      <c r="B13713" s="70" t="s">
        <v>6796</v>
      </c>
      <c r="C13713" s="171">
        <v>0.99305366970403997</v>
      </c>
      <c r="D13713" s="70" t="s">
        <v>4910</v>
      </c>
    </row>
    <row r="13714" spans="1:4">
      <c r="A13714" s="70" t="s">
        <v>6795</v>
      </c>
      <c r="B13714" s="70" t="s">
        <v>6794</v>
      </c>
      <c r="C13714" s="171">
        <v>0.99306172205152399</v>
      </c>
      <c r="D13714" s="70" t="s">
        <v>4910</v>
      </c>
    </row>
    <row r="13715" spans="1:4">
      <c r="A13715" s="70" t="s">
        <v>6793</v>
      </c>
      <c r="B13715" s="70" t="s">
        <v>6792</v>
      </c>
      <c r="C13715" s="171">
        <v>0.99306852040759797</v>
      </c>
      <c r="D13715" s="70" t="s">
        <v>4910</v>
      </c>
    </row>
    <row r="13716" spans="1:4">
      <c r="A13716" s="70" t="s">
        <v>6791</v>
      </c>
      <c r="B13716" s="70" t="s">
        <v>6790</v>
      </c>
      <c r="C13716" s="171">
        <v>0.99308563486818402</v>
      </c>
      <c r="D13716" s="70" t="s">
        <v>4910</v>
      </c>
    </row>
    <row r="13717" spans="1:4">
      <c r="A13717" s="70" t="s">
        <v>6789</v>
      </c>
      <c r="B13717" s="70" t="s">
        <v>6788</v>
      </c>
      <c r="C13717" s="171">
        <v>0.99308727448686995</v>
      </c>
      <c r="D13717" s="70" t="s">
        <v>4910</v>
      </c>
    </row>
    <row r="13718" spans="1:4">
      <c r="A13718" s="70" t="s">
        <v>6787</v>
      </c>
      <c r="B13718" s="70" t="s">
        <v>6786</v>
      </c>
      <c r="C13718" s="171">
        <v>0.99312228236202404</v>
      </c>
      <c r="D13718" s="70" t="s">
        <v>4910</v>
      </c>
    </row>
    <row r="13719" spans="1:4">
      <c r="A13719" s="70" t="s">
        <v>6785</v>
      </c>
      <c r="B13719" s="70" t="s">
        <v>6785</v>
      </c>
      <c r="C13719" s="171">
        <v>0.99312445896495505</v>
      </c>
      <c r="D13719" s="70" t="s">
        <v>4910</v>
      </c>
    </row>
    <row r="13720" spans="1:4">
      <c r="A13720" s="70" t="s">
        <v>6784</v>
      </c>
      <c r="B13720" s="70" t="s">
        <v>6783</v>
      </c>
      <c r="C13720" s="171">
        <v>0.99312575085265298</v>
      </c>
      <c r="D13720" s="70" t="s">
        <v>4910</v>
      </c>
    </row>
    <row r="13721" spans="1:4">
      <c r="A13721" s="70" t="s">
        <v>6782</v>
      </c>
      <c r="B13721" s="70" t="s">
        <v>6781</v>
      </c>
      <c r="C13721" s="171">
        <v>0.99312614236904595</v>
      </c>
      <c r="D13721" s="70" t="s">
        <v>4910</v>
      </c>
    </row>
    <row r="13722" spans="1:4">
      <c r="A13722" s="70" t="s">
        <v>6780</v>
      </c>
      <c r="B13722" s="70" t="s">
        <v>6779</v>
      </c>
      <c r="C13722" s="171">
        <v>0.99314120915399595</v>
      </c>
      <c r="D13722" s="70" t="s">
        <v>4910</v>
      </c>
    </row>
    <row r="13723" spans="1:4">
      <c r="A13723" s="70" t="s">
        <v>6778</v>
      </c>
      <c r="B13723" s="70" t="s">
        <v>6777</v>
      </c>
      <c r="C13723" s="171">
        <v>0.99314120915399595</v>
      </c>
      <c r="D13723" s="70" t="s">
        <v>4910</v>
      </c>
    </row>
    <row r="13724" spans="1:4">
      <c r="A13724" s="70" t="s">
        <v>6776</v>
      </c>
      <c r="B13724" s="70" t="s">
        <v>6775</v>
      </c>
      <c r="C13724" s="171">
        <v>0.99314459997075799</v>
      </c>
      <c r="D13724" s="70" t="s">
        <v>4910</v>
      </c>
    </row>
    <row r="13725" spans="1:4">
      <c r="A13725" s="70" t="s">
        <v>6774</v>
      </c>
      <c r="B13725" s="70" t="s">
        <v>6773</v>
      </c>
      <c r="C13725" s="171">
        <v>0.99316560340142601</v>
      </c>
      <c r="D13725" s="70" t="s">
        <v>4910</v>
      </c>
    </row>
    <row r="13726" spans="1:4">
      <c r="A13726" s="70" t="s">
        <v>6772</v>
      </c>
      <c r="B13726" s="70" t="s">
        <v>6771</v>
      </c>
      <c r="C13726" s="171">
        <v>0.99319053167235904</v>
      </c>
      <c r="D13726" s="70" t="s">
        <v>4910</v>
      </c>
    </row>
    <row r="13727" spans="1:4">
      <c r="A13727" s="70" t="s">
        <v>6770</v>
      </c>
      <c r="B13727" s="70" t="s">
        <v>6769</v>
      </c>
      <c r="C13727" s="171">
        <v>0.99321932692146098</v>
      </c>
      <c r="D13727" s="70" t="s">
        <v>4910</v>
      </c>
    </row>
    <row r="13728" spans="1:4">
      <c r="A13728" s="70" t="s">
        <v>6768</v>
      </c>
      <c r="B13728" s="70" t="s">
        <v>6767</v>
      </c>
      <c r="C13728" s="171">
        <v>0.99323395221826904</v>
      </c>
      <c r="D13728" s="70" t="s">
        <v>4910</v>
      </c>
    </row>
    <row r="13729" spans="1:4">
      <c r="A13729" s="70" t="s">
        <v>6766</v>
      </c>
      <c r="B13729" s="70" t="s">
        <v>6765</v>
      </c>
      <c r="C13729" s="171">
        <v>0.99323610726840905</v>
      </c>
      <c r="D13729" s="70" t="s">
        <v>4910</v>
      </c>
    </row>
    <row r="13730" spans="1:4">
      <c r="A13730" s="70" t="s">
        <v>6764</v>
      </c>
      <c r="B13730" s="70" t="s">
        <v>6763</v>
      </c>
      <c r="C13730" s="171">
        <v>0.99323610726840905</v>
      </c>
      <c r="D13730" s="70" t="s">
        <v>4910</v>
      </c>
    </row>
    <row r="13731" spans="1:4">
      <c r="A13731" s="70" t="s">
        <v>6762</v>
      </c>
      <c r="B13731" s="70" t="s">
        <v>6761</v>
      </c>
      <c r="C13731" s="171">
        <v>0.99325235627502095</v>
      </c>
      <c r="D13731" s="70" t="s">
        <v>4910</v>
      </c>
    </row>
    <row r="13732" spans="1:4">
      <c r="A13732" s="70" t="s">
        <v>6760</v>
      </c>
      <c r="B13732" s="70" t="s">
        <v>6759</v>
      </c>
      <c r="C13732" s="171">
        <v>0.99326284337424098</v>
      </c>
      <c r="D13732" s="70" t="s">
        <v>4910</v>
      </c>
    </row>
    <row r="13733" spans="1:4">
      <c r="A13733" s="70" t="s">
        <v>6758</v>
      </c>
      <c r="B13733" s="70" t="s">
        <v>6758</v>
      </c>
      <c r="C13733" s="171">
        <v>0.99326294437753204</v>
      </c>
      <c r="D13733" s="70" t="s">
        <v>4910</v>
      </c>
    </row>
    <row r="13734" spans="1:4">
      <c r="A13734" s="70" t="s">
        <v>6757</v>
      </c>
      <c r="B13734" s="70" t="s">
        <v>6756</v>
      </c>
      <c r="C13734" s="171">
        <v>0.99326612360025801</v>
      </c>
      <c r="D13734" s="70" t="s">
        <v>4910</v>
      </c>
    </row>
    <row r="13735" spans="1:4">
      <c r="A13735" s="70" t="s">
        <v>6755</v>
      </c>
      <c r="B13735" s="70" t="s">
        <v>6754</v>
      </c>
      <c r="C13735" s="171">
        <v>0.99330574017078099</v>
      </c>
      <c r="D13735" s="70" t="s">
        <v>4910</v>
      </c>
    </row>
    <row r="13736" spans="1:4">
      <c r="A13736" s="70" t="s">
        <v>6753</v>
      </c>
      <c r="B13736" s="70" t="s">
        <v>6752</v>
      </c>
      <c r="C13736" s="171">
        <v>0.99331008450321501</v>
      </c>
      <c r="D13736" s="70" t="s">
        <v>4910</v>
      </c>
    </row>
    <row r="13737" spans="1:4">
      <c r="A13737" s="70" t="s">
        <v>6751</v>
      </c>
      <c r="B13737" s="70" t="s">
        <v>6750</v>
      </c>
      <c r="C13737" s="171">
        <v>0.99331917312264795</v>
      </c>
      <c r="D13737" s="70" t="s">
        <v>4910</v>
      </c>
    </row>
    <row r="13738" spans="1:4">
      <c r="A13738" s="70" t="s">
        <v>6749</v>
      </c>
      <c r="B13738" s="70" t="s">
        <v>6748</v>
      </c>
      <c r="C13738" s="171">
        <v>0.99331968522372904</v>
      </c>
      <c r="D13738" s="70" t="s">
        <v>4910</v>
      </c>
    </row>
    <row r="13739" spans="1:4">
      <c r="A13739" s="70" t="s">
        <v>6747</v>
      </c>
      <c r="B13739" s="70" t="s">
        <v>6746</v>
      </c>
      <c r="C13739" s="171">
        <v>0.99332828673937801</v>
      </c>
      <c r="D13739" s="70" t="s">
        <v>4910</v>
      </c>
    </row>
    <row r="13740" spans="1:4">
      <c r="A13740" s="70" t="s">
        <v>6745</v>
      </c>
      <c r="B13740" s="70" t="s">
        <v>6744</v>
      </c>
      <c r="C13740" s="171">
        <v>0.99334921395774101</v>
      </c>
      <c r="D13740" s="70" t="s">
        <v>4910</v>
      </c>
    </row>
    <row r="13741" spans="1:4">
      <c r="A13741" s="70" t="s">
        <v>6743</v>
      </c>
      <c r="B13741" s="70" t="s">
        <v>6742</v>
      </c>
      <c r="C13741" s="171">
        <v>0.99337122310648895</v>
      </c>
      <c r="D13741" s="70" t="s">
        <v>4910</v>
      </c>
    </row>
    <row r="13742" spans="1:4">
      <c r="A13742" s="70" t="s">
        <v>6741</v>
      </c>
      <c r="B13742" s="70" t="s">
        <v>6740</v>
      </c>
      <c r="C13742" s="171">
        <v>0.99339391826943901</v>
      </c>
      <c r="D13742" s="70" t="s">
        <v>4910</v>
      </c>
    </row>
    <row r="13743" spans="1:4">
      <c r="A13743" s="70" t="s">
        <v>6739</v>
      </c>
      <c r="B13743" s="70" t="s">
        <v>6738</v>
      </c>
      <c r="C13743" s="171">
        <v>0.99340848106852897</v>
      </c>
      <c r="D13743" s="70" t="s">
        <v>4910</v>
      </c>
    </row>
    <row r="13744" spans="1:4">
      <c r="A13744" s="70" t="s">
        <v>6737</v>
      </c>
      <c r="B13744" s="70" t="s">
        <v>6736</v>
      </c>
      <c r="C13744" s="171">
        <v>0.99341077626701901</v>
      </c>
      <c r="D13744" s="70" t="s">
        <v>4910</v>
      </c>
    </row>
    <row r="13745" spans="1:4">
      <c r="A13745" s="70" t="s">
        <v>6735</v>
      </c>
      <c r="B13745" s="70" t="s">
        <v>6734</v>
      </c>
      <c r="C13745" s="171">
        <v>0.99342561700226395</v>
      </c>
      <c r="D13745" s="70" t="s">
        <v>4910</v>
      </c>
    </row>
    <row r="13746" spans="1:4">
      <c r="A13746" s="70" t="s">
        <v>6733</v>
      </c>
      <c r="B13746" s="70" t="s">
        <v>6732</v>
      </c>
      <c r="C13746" s="171">
        <v>0.99347268828611002</v>
      </c>
      <c r="D13746" s="70" t="s">
        <v>4910</v>
      </c>
    </row>
    <row r="13747" spans="1:4">
      <c r="A13747" s="70" t="s">
        <v>6731</v>
      </c>
      <c r="B13747" s="70" t="s">
        <v>6730</v>
      </c>
      <c r="C13747" s="171">
        <v>0.99349056666532698</v>
      </c>
      <c r="D13747" s="70" t="s">
        <v>4910</v>
      </c>
    </row>
    <row r="13748" spans="1:4">
      <c r="A13748" s="70" t="s">
        <v>6729</v>
      </c>
      <c r="B13748" s="70" t="s">
        <v>6728</v>
      </c>
      <c r="C13748" s="171">
        <v>0.99350189884120099</v>
      </c>
      <c r="D13748" s="70" t="s">
        <v>4910</v>
      </c>
    </row>
    <row r="13749" spans="1:4">
      <c r="A13749" s="70" t="s">
        <v>6727</v>
      </c>
      <c r="B13749" s="70" t="s">
        <v>6726</v>
      </c>
      <c r="C13749" s="171">
        <v>0.99354507636635703</v>
      </c>
      <c r="D13749" s="70" t="s">
        <v>4910</v>
      </c>
    </row>
    <row r="13750" spans="1:4">
      <c r="A13750" s="70" t="s">
        <v>6725</v>
      </c>
      <c r="B13750" s="70" t="s">
        <v>6724</v>
      </c>
      <c r="C13750" s="171">
        <v>0.99355356567070996</v>
      </c>
      <c r="D13750" s="70" t="s">
        <v>4910</v>
      </c>
    </row>
    <row r="13751" spans="1:4">
      <c r="A13751" s="70" t="s">
        <v>6723</v>
      </c>
      <c r="B13751" s="70" t="s">
        <v>6722</v>
      </c>
      <c r="C13751" s="171">
        <v>0.99355987945478497</v>
      </c>
      <c r="D13751" s="70" t="s">
        <v>4910</v>
      </c>
    </row>
    <row r="13752" spans="1:4">
      <c r="A13752" s="70" t="s">
        <v>6721</v>
      </c>
      <c r="B13752" s="70" t="s">
        <v>6720</v>
      </c>
      <c r="C13752" s="171">
        <v>0.99356830437203503</v>
      </c>
      <c r="D13752" s="70" t="s">
        <v>4910</v>
      </c>
    </row>
    <row r="13753" spans="1:4">
      <c r="A13753" s="70" t="s">
        <v>6719</v>
      </c>
      <c r="B13753" s="70" t="s">
        <v>6718</v>
      </c>
      <c r="C13753" s="171">
        <v>0.99362736015401298</v>
      </c>
      <c r="D13753" s="70" t="s">
        <v>4910</v>
      </c>
    </row>
    <row r="13754" spans="1:4">
      <c r="A13754" s="70" t="s">
        <v>6717</v>
      </c>
      <c r="B13754" s="70" t="s">
        <v>6717</v>
      </c>
      <c r="C13754" s="171">
        <v>0.99363376967308503</v>
      </c>
      <c r="D13754" s="70" t="s">
        <v>4910</v>
      </c>
    </row>
    <row r="13755" spans="1:4">
      <c r="A13755" s="70" t="s">
        <v>6716</v>
      </c>
      <c r="B13755" s="70" t="s">
        <v>6715</v>
      </c>
      <c r="C13755" s="171">
        <v>0.99364883101720902</v>
      </c>
      <c r="D13755" s="70" t="s">
        <v>4910</v>
      </c>
    </row>
    <row r="13756" spans="1:4">
      <c r="A13756" s="70" t="s">
        <v>6714</v>
      </c>
      <c r="B13756" s="70" t="s">
        <v>6713</v>
      </c>
      <c r="C13756" s="171">
        <v>0.99367741000065002</v>
      </c>
      <c r="D13756" s="70" t="s">
        <v>4910</v>
      </c>
    </row>
    <row r="13757" spans="1:4">
      <c r="A13757" s="70" t="s">
        <v>6712</v>
      </c>
      <c r="B13757" s="70" t="s">
        <v>6711</v>
      </c>
      <c r="C13757" s="171">
        <v>0.99367741000065002</v>
      </c>
      <c r="D13757" s="70" t="s">
        <v>4910</v>
      </c>
    </row>
    <row r="13758" spans="1:4">
      <c r="A13758" s="70" t="s">
        <v>6710</v>
      </c>
      <c r="B13758" s="70" t="s">
        <v>6709</v>
      </c>
      <c r="C13758" s="171">
        <v>0.99370872234849905</v>
      </c>
      <c r="D13758" s="70" t="s">
        <v>4910</v>
      </c>
    </row>
    <row r="13759" spans="1:4">
      <c r="A13759" s="70" t="s">
        <v>6708</v>
      </c>
      <c r="B13759" s="70" t="s">
        <v>6707</v>
      </c>
      <c r="C13759" s="171">
        <v>0.99371342713102595</v>
      </c>
      <c r="D13759" s="70" t="s">
        <v>4910</v>
      </c>
    </row>
    <row r="13760" spans="1:4">
      <c r="A13760" s="70" t="s">
        <v>6706</v>
      </c>
      <c r="B13760" s="70" t="s">
        <v>6705</v>
      </c>
      <c r="C13760" s="171">
        <v>0.99372490348333498</v>
      </c>
      <c r="D13760" s="70" t="s">
        <v>4910</v>
      </c>
    </row>
    <row r="13761" spans="1:4">
      <c r="A13761" s="70" t="s">
        <v>6704</v>
      </c>
      <c r="B13761" s="70" t="s">
        <v>6703</v>
      </c>
      <c r="C13761" s="171">
        <v>0.99373146646073796</v>
      </c>
      <c r="D13761" s="70" t="s">
        <v>4910</v>
      </c>
    </row>
    <row r="13762" spans="1:4">
      <c r="A13762" s="70" t="s">
        <v>6702</v>
      </c>
      <c r="B13762" s="70" t="s">
        <v>6701</v>
      </c>
      <c r="C13762" s="171">
        <v>0.993758205902742</v>
      </c>
      <c r="D13762" s="70" t="s">
        <v>4910</v>
      </c>
    </row>
    <row r="13763" spans="1:4">
      <c r="A13763" s="70" t="s">
        <v>6700</v>
      </c>
      <c r="B13763" s="70" t="s">
        <v>6699</v>
      </c>
      <c r="C13763" s="171">
        <v>0.99376019130479198</v>
      </c>
      <c r="D13763" s="70" t="s">
        <v>4910</v>
      </c>
    </row>
    <row r="13764" spans="1:4">
      <c r="A13764" s="70" t="s">
        <v>6698</v>
      </c>
      <c r="B13764" s="70" t="s">
        <v>6697</v>
      </c>
      <c r="C13764" s="171">
        <v>0.99377439388605304</v>
      </c>
      <c r="D13764" s="70" t="s">
        <v>4910</v>
      </c>
    </row>
    <row r="13765" spans="1:4">
      <c r="A13765" s="70" t="s">
        <v>6696</v>
      </c>
      <c r="B13765" s="70" t="s">
        <v>6695</v>
      </c>
      <c r="C13765" s="171">
        <v>0.99379764345452504</v>
      </c>
      <c r="D13765" s="70" t="s">
        <v>4910</v>
      </c>
    </row>
    <row r="13766" spans="1:4">
      <c r="A13766" s="70" t="s">
        <v>6694</v>
      </c>
      <c r="B13766" s="70" t="s">
        <v>6694</v>
      </c>
      <c r="C13766" s="171">
        <v>0.99380798567352902</v>
      </c>
      <c r="D13766" s="70" t="s">
        <v>4910</v>
      </c>
    </row>
    <row r="13767" spans="1:4">
      <c r="A13767" s="70" t="s">
        <v>6693</v>
      </c>
      <c r="B13767" s="70" t="s">
        <v>6692</v>
      </c>
      <c r="C13767" s="171">
        <v>0.99380882877339705</v>
      </c>
      <c r="D13767" s="70" t="s">
        <v>4910</v>
      </c>
    </row>
    <row r="13768" spans="1:4">
      <c r="A13768" s="70" t="s">
        <v>6691</v>
      </c>
      <c r="B13768" s="70" t="s">
        <v>6690</v>
      </c>
      <c r="C13768" s="171">
        <v>0.993809829255626</v>
      </c>
      <c r="D13768" s="70" t="s">
        <v>4910</v>
      </c>
    </row>
    <row r="13769" spans="1:4">
      <c r="A13769" s="70" t="s">
        <v>6689</v>
      </c>
      <c r="B13769" s="70" t="s">
        <v>6688</v>
      </c>
      <c r="C13769" s="171">
        <v>0.99381525193098097</v>
      </c>
      <c r="D13769" s="70" t="s">
        <v>4910</v>
      </c>
    </row>
    <row r="13770" spans="1:4">
      <c r="A13770" s="70" t="s">
        <v>6687</v>
      </c>
      <c r="B13770" s="70" t="s">
        <v>6686</v>
      </c>
      <c r="C13770" s="171">
        <v>0.993887171022516</v>
      </c>
      <c r="D13770" s="70" t="s">
        <v>4910</v>
      </c>
    </row>
    <row r="13771" spans="1:4">
      <c r="A13771" s="70" t="s">
        <v>6685</v>
      </c>
      <c r="B13771" s="70" t="s">
        <v>6684</v>
      </c>
      <c r="C13771" s="171">
        <v>0.99392526603547204</v>
      </c>
      <c r="D13771" s="70" t="s">
        <v>4910</v>
      </c>
    </row>
    <row r="13772" spans="1:4">
      <c r="A13772" s="70" t="s">
        <v>6683</v>
      </c>
      <c r="B13772" s="70" t="s">
        <v>6682</v>
      </c>
      <c r="C13772" s="171">
        <v>0.99393790406840099</v>
      </c>
      <c r="D13772" s="70" t="s">
        <v>4910</v>
      </c>
    </row>
    <row r="13773" spans="1:4">
      <c r="A13773" s="70" t="s">
        <v>6681</v>
      </c>
      <c r="B13773" s="70" t="s">
        <v>6680</v>
      </c>
      <c r="C13773" s="171">
        <v>0.99394548277328698</v>
      </c>
      <c r="D13773" s="70" t="s">
        <v>4910</v>
      </c>
    </row>
    <row r="13774" spans="1:4">
      <c r="A13774" s="70" t="s">
        <v>6679</v>
      </c>
      <c r="B13774" s="70" t="s">
        <v>6678</v>
      </c>
      <c r="C13774" s="171">
        <v>0.99394548277328698</v>
      </c>
      <c r="D13774" s="70" t="s">
        <v>4910</v>
      </c>
    </row>
    <row r="13775" spans="1:4">
      <c r="A13775" s="70" t="s">
        <v>6677</v>
      </c>
      <c r="B13775" s="70" t="s">
        <v>6676</v>
      </c>
      <c r="C13775" s="171">
        <v>0.99394548277328698</v>
      </c>
      <c r="D13775" s="70" t="s">
        <v>4910</v>
      </c>
    </row>
    <row r="13776" spans="1:4">
      <c r="A13776" s="70" t="s">
        <v>6675</v>
      </c>
      <c r="B13776" s="70" t="s">
        <v>6675</v>
      </c>
      <c r="C13776" s="171">
        <v>0.99395094709623</v>
      </c>
      <c r="D13776" s="70" t="s">
        <v>4910</v>
      </c>
    </row>
    <row r="13777" spans="1:4">
      <c r="A13777" s="70" t="s">
        <v>6674</v>
      </c>
      <c r="B13777" s="70" t="s">
        <v>6673</v>
      </c>
      <c r="C13777" s="171">
        <v>0.99395736564345905</v>
      </c>
      <c r="D13777" s="70" t="s">
        <v>4910</v>
      </c>
    </row>
    <row r="13778" spans="1:4">
      <c r="A13778" s="70" t="s">
        <v>6672</v>
      </c>
      <c r="B13778" s="70" t="s">
        <v>6671</v>
      </c>
      <c r="C13778" s="171">
        <v>0.99397853125211</v>
      </c>
      <c r="D13778" s="70" t="s">
        <v>4910</v>
      </c>
    </row>
    <row r="13779" spans="1:4">
      <c r="A13779" s="70" t="s">
        <v>6670</v>
      </c>
      <c r="B13779" s="70" t="s">
        <v>6669</v>
      </c>
      <c r="C13779" s="171">
        <v>0.99401132095968803</v>
      </c>
      <c r="D13779" s="70" t="s">
        <v>4910</v>
      </c>
    </row>
    <row r="13780" spans="1:4">
      <c r="A13780" s="70" t="s">
        <v>6668</v>
      </c>
      <c r="B13780" s="70" t="s">
        <v>6667</v>
      </c>
      <c r="C13780" s="171">
        <v>0.99404234845272399</v>
      </c>
      <c r="D13780" s="70" t="s">
        <v>4910</v>
      </c>
    </row>
    <row r="13781" spans="1:4">
      <c r="A13781" s="70" t="s">
        <v>6666</v>
      </c>
      <c r="B13781" s="70" t="s">
        <v>6665</v>
      </c>
      <c r="C13781" s="171">
        <v>0.99405088694427202</v>
      </c>
      <c r="D13781" s="70" t="s">
        <v>4910</v>
      </c>
    </row>
    <row r="13782" spans="1:4">
      <c r="A13782" s="70" t="s">
        <v>6664</v>
      </c>
      <c r="B13782" s="70" t="s">
        <v>6663</v>
      </c>
      <c r="C13782" s="171">
        <v>0.99407212514441401</v>
      </c>
      <c r="D13782" s="70" t="s">
        <v>4910</v>
      </c>
    </row>
    <row r="13783" spans="1:4">
      <c r="A13783" s="70" t="s">
        <v>6662</v>
      </c>
      <c r="B13783" s="70" t="s">
        <v>6661</v>
      </c>
      <c r="C13783" s="171">
        <v>0.99408483440447504</v>
      </c>
      <c r="D13783" s="70" t="s">
        <v>4910</v>
      </c>
    </row>
    <row r="13784" spans="1:4">
      <c r="A13784" s="70" t="s">
        <v>6660</v>
      </c>
      <c r="B13784" s="70" t="s">
        <v>6659</v>
      </c>
      <c r="C13784" s="171">
        <v>0.994092093579381</v>
      </c>
      <c r="D13784" s="70" t="s">
        <v>4910</v>
      </c>
    </row>
    <row r="13785" spans="1:4">
      <c r="A13785" s="70" t="s">
        <v>6658</v>
      </c>
      <c r="B13785" s="70" t="s">
        <v>6657</v>
      </c>
      <c r="C13785" s="171">
        <v>0.99414824842299498</v>
      </c>
      <c r="D13785" s="70" t="s">
        <v>4910</v>
      </c>
    </row>
    <row r="13786" spans="1:4">
      <c r="A13786" s="70" t="s">
        <v>6656</v>
      </c>
      <c r="B13786" s="70" t="s">
        <v>6655</v>
      </c>
      <c r="C13786" s="171">
        <v>0.99417662624816105</v>
      </c>
      <c r="D13786" s="70" t="s">
        <v>4910</v>
      </c>
    </row>
    <row r="13787" spans="1:4">
      <c r="A13787" s="70" t="s">
        <v>6654</v>
      </c>
      <c r="B13787" s="70" t="s">
        <v>6653</v>
      </c>
      <c r="C13787" s="171">
        <v>0.99418450145125004</v>
      </c>
      <c r="D13787" s="70" t="s">
        <v>4910</v>
      </c>
    </row>
    <row r="13788" spans="1:4">
      <c r="A13788" s="70" t="s">
        <v>6652</v>
      </c>
      <c r="B13788" s="70" t="s">
        <v>6651</v>
      </c>
      <c r="C13788" s="171">
        <v>0.99420850600397204</v>
      </c>
      <c r="D13788" s="70" t="s">
        <v>4910</v>
      </c>
    </row>
    <row r="13789" spans="1:4">
      <c r="A13789" s="70" t="s">
        <v>6650</v>
      </c>
      <c r="B13789" s="70" t="s">
        <v>6649</v>
      </c>
      <c r="C13789" s="171">
        <v>0.99423056451854197</v>
      </c>
      <c r="D13789" s="70" t="s">
        <v>4910</v>
      </c>
    </row>
    <row r="13790" spans="1:4">
      <c r="A13790" s="70" t="s">
        <v>6648</v>
      </c>
      <c r="B13790" s="70" t="s">
        <v>6647</v>
      </c>
      <c r="C13790" s="171">
        <v>0.99424109407024297</v>
      </c>
      <c r="D13790" s="70" t="s">
        <v>4910</v>
      </c>
    </row>
    <row r="13791" spans="1:4">
      <c r="A13791" s="70" t="s">
        <v>6646</v>
      </c>
      <c r="B13791" s="70" t="s">
        <v>6645</v>
      </c>
      <c r="C13791" s="171">
        <v>0.99425458194285099</v>
      </c>
      <c r="D13791" s="70" t="s">
        <v>4910</v>
      </c>
    </row>
    <row r="13792" spans="1:4">
      <c r="A13792" s="70" t="s">
        <v>6644</v>
      </c>
      <c r="B13792" s="70" t="s">
        <v>6643</v>
      </c>
      <c r="C13792" s="171">
        <v>0.99425458194285099</v>
      </c>
      <c r="D13792" s="70" t="s">
        <v>4910</v>
      </c>
    </row>
    <row r="13793" spans="1:4">
      <c r="A13793" s="70" t="s">
        <v>6642</v>
      </c>
      <c r="B13793" s="70" t="s">
        <v>6641</v>
      </c>
      <c r="C13793" s="171">
        <v>0.994300547397031</v>
      </c>
      <c r="D13793" s="70" t="s">
        <v>4910</v>
      </c>
    </row>
    <row r="13794" spans="1:4">
      <c r="A13794" s="70" t="s">
        <v>6640</v>
      </c>
      <c r="B13794" s="70" t="s">
        <v>6639</v>
      </c>
      <c r="C13794" s="171">
        <v>0.99432008922736703</v>
      </c>
      <c r="D13794" s="70" t="s">
        <v>4910</v>
      </c>
    </row>
    <row r="13795" spans="1:4">
      <c r="A13795" s="70" t="s">
        <v>6638</v>
      </c>
      <c r="B13795" s="70" t="s">
        <v>6637</v>
      </c>
      <c r="C13795" s="171">
        <v>0.99437199756313299</v>
      </c>
      <c r="D13795" s="70" t="s">
        <v>4910</v>
      </c>
    </row>
    <row r="13796" spans="1:4">
      <c r="A13796" s="70" t="s">
        <v>6636</v>
      </c>
      <c r="B13796" s="70" t="s">
        <v>6635</v>
      </c>
      <c r="C13796" s="171">
        <v>0.99437277166993598</v>
      </c>
      <c r="D13796" s="70" t="s">
        <v>4910</v>
      </c>
    </row>
    <row r="13797" spans="1:4">
      <c r="A13797" s="70" t="s">
        <v>6634</v>
      </c>
      <c r="B13797" s="70" t="s">
        <v>6633</v>
      </c>
      <c r="C13797" s="171">
        <v>0.99438698131784897</v>
      </c>
      <c r="D13797" s="70" t="s">
        <v>4910</v>
      </c>
    </row>
    <row r="13798" spans="1:4">
      <c r="A13798" s="70" t="s">
        <v>6632</v>
      </c>
      <c r="B13798" s="70" t="s">
        <v>6631</v>
      </c>
      <c r="C13798" s="171">
        <v>0.99438819926577804</v>
      </c>
      <c r="D13798" s="70" t="s">
        <v>4910</v>
      </c>
    </row>
    <row r="13799" spans="1:4">
      <c r="A13799" s="70" t="s">
        <v>6630</v>
      </c>
      <c r="B13799" s="70" t="s">
        <v>6629</v>
      </c>
      <c r="C13799" s="171">
        <v>0.99439884476096496</v>
      </c>
      <c r="D13799" s="70" t="s">
        <v>4910</v>
      </c>
    </row>
    <row r="13800" spans="1:4">
      <c r="A13800" s="70" t="s">
        <v>6628</v>
      </c>
      <c r="B13800" s="70" t="s">
        <v>6627</v>
      </c>
      <c r="C13800" s="171">
        <v>0.99443178703551904</v>
      </c>
      <c r="D13800" s="70" t="s">
        <v>4910</v>
      </c>
    </row>
    <row r="13801" spans="1:4">
      <c r="A13801" s="70" t="s">
        <v>6626</v>
      </c>
      <c r="B13801" s="70" t="s">
        <v>6625</v>
      </c>
      <c r="C13801" s="171">
        <v>0.99443495594234099</v>
      </c>
      <c r="D13801" s="70" t="s">
        <v>4910</v>
      </c>
    </row>
    <row r="13802" spans="1:4">
      <c r="A13802" s="70" t="s">
        <v>6624</v>
      </c>
      <c r="B13802" s="70" t="s">
        <v>6623</v>
      </c>
      <c r="C13802" s="171">
        <v>0.99443881767590403</v>
      </c>
      <c r="D13802" s="70" t="s">
        <v>4910</v>
      </c>
    </row>
    <row r="13803" spans="1:4">
      <c r="A13803" s="70" t="s">
        <v>6622</v>
      </c>
      <c r="B13803" s="70" t="s">
        <v>6621</v>
      </c>
      <c r="C13803" s="171">
        <v>0.99444278359916205</v>
      </c>
      <c r="D13803" s="70" t="s">
        <v>4910</v>
      </c>
    </row>
    <row r="13804" spans="1:4">
      <c r="A13804" s="70" t="s">
        <v>6620</v>
      </c>
      <c r="B13804" s="70" t="s">
        <v>6619</v>
      </c>
      <c r="C13804" s="171">
        <v>0.99444357122552396</v>
      </c>
      <c r="D13804" s="70" t="s">
        <v>4910</v>
      </c>
    </row>
    <row r="13805" spans="1:4">
      <c r="A13805" s="70" t="s">
        <v>6618</v>
      </c>
      <c r="B13805" s="70" t="s">
        <v>6617</v>
      </c>
      <c r="C13805" s="171">
        <v>0.99447573432408498</v>
      </c>
      <c r="D13805" s="70" t="s">
        <v>4910</v>
      </c>
    </row>
    <row r="13806" spans="1:4">
      <c r="A13806" s="70" t="s">
        <v>6616</v>
      </c>
      <c r="B13806" s="70" t="s">
        <v>6615</v>
      </c>
      <c r="C13806" s="171">
        <v>0.99449042502743401</v>
      </c>
      <c r="D13806" s="70" t="s">
        <v>4910</v>
      </c>
    </row>
    <row r="13807" spans="1:4">
      <c r="A13807" s="70" t="s">
        <v>6614</v>
      </c>
      <c r="B13807" s="70" t="s">
        <v>6613</v>
      </c>
      <c r="C13807" s="171">
        <v>0.99449689941069297</v>
      </c>
      <c r="D13807" s="70" t="s">
        <v>4910</v>
      </c>
    </row>
    <row r="13808" spans="1:4">
      <c r="A13808" s="70" t="s">
        <v>6612</v>
      </c>
      <c r="B13808" s="70" t="s">
        <v>6611</v>
      </c>
      <c r="C13808" s="171">
        <v>0.99449995687193604</v>
      </c>
      <c r="D13808" s="70" t="s">
        <v>4910</v>
      </c>
    </row>
    <row r="13809" spans="1:4">
      <c r="A13809" s="70" t="s">
        <v>6610</v>
      </c>
      <c r="B13809" s="70" t="s">
        <v>6609</v>
      </c>
      <c r="C13809" s="171">
        <v>0.99452948243670902</v>
      </c>
      <c r="D13809" s="70" t="s">
        <v>4910</v>
      </c>
    </row>
    <row r="13810" spans="1:4">
      <c r="A13810" s="70" t="s">
        <v>6608</v>
      </c>
      <c r="B13810" s="70" t="s">
        <v>6607</v>
      </c>
      <c r="C13810" s="171">
        <v>0.99455719219549399</v>
      </c>
      <c r="D13810" s="70" t="s">
        <v>4910</v>
      </c>
    </row>
    <row r="13811" spans="1:4">
      <c r="A13811" s="70" t="s">
        <v>6606</v>
      </c>
      <c r="B13811" s="70" t="s">
        <v>6605</v>
      </c>
      <c r="C13811" s="171">
        <v>0.99455731699469196</v>
      </c>
      <c r="D13811" s="70" t="s">
        <v>4910</v>
      </c>
    </row>
    <row r="13812" spans="1:4">
      <c r="A13812" s="70" t="s">
        <v>6604</v>
      </c>
      <c r="B13812" s="70" t="s">
        <v>6603</v>
      </c>
      <c r="C13812" s="171">
        <v>0.99456050253579298</v>
      </c>
      <c r="D13812" s="70" t="s">
        <v>4910</v>
      </c>
    </row>
    <row r="13813" spans="1:4">
      <c r="A13813" s="70" t="s">
        <v>6602</v>
      </c>
      <c r="B13813" s="70" t="s">
        <v>6601</v>
      </c>
      <c r="C13813" s="171">
        <v>0.99456050253579298</v>
      </c>
      <c r="D13813" s="70" t="s">
        <v>4910</v>
      </c>
    </row>
    <row r="13814" spans="1:4">
      <c r="A13814" s="70" t="s">
        <v>6600</v>
      </c>
      <c r="B13814" s="70" t="s">
        <v>6599</v>
      </c>
      <c r="C13814" s="171">
        <v>0.99456708117103798</v>
      </c>
      <c r="D13814" s="70" t="s">
        <v>4910</v>
      </c>
    </row>
    <row r="13815" spans="1:4">
      <c r="A13815" s="70" t="s">
        <v>6598</v>
      </c>
      <c r="B13815" s="70" t="s">
        <v>6597</v>
      </c>
      <c r="C13815" s="171">
        <v>0.99457062313399902</v>
      </c>
      <c r="D13815" s="70" t="s">
        <v>4910</v>
      </c>
    </row>
    <row r="13816" spans="1:4">
      <c r="A13816" s="70" t="s">
        <v>6596</v>
      </c>
      <c r="B13816" s="70" t="s">
        <v>6595</v>
      </c>
      <c r="C13816" s="171">
        <v>0.99458137073467201</v>
      </c>
      <c r="D13816" s="70" t="s">
        <v>4910</v>
      </c>
    </row>
    <row r="13817" spans="1:4">
      <c r="A13817" s="70" t="s">
        <v>6594</v>
      </c>
      <c r="B13817" s="70" t="s">
        <v>6593</v>
      </c>
      <c r="C13817" s="171">
        <v>0.99458534272626598</v>
      </c>
      <c r="D13817" s="70" t="s">
        <v>4910</v>
      </c>
    </row>
    <row r="13818" spans="1:4">
      <c r="A13818" s="70" t="s">
        <v>6592</v>
      </c>
      <c r="B13818" s="70" t="s">
        <v>6591</v>
      </c>
      <c r="C13818" s="171">
        <v>0.994741026189356</v>
      </c>
      <c r="D13818" s="70" t="s">
        <v>4910</v>
      </c>
    </row>
    <row r="13819" spans="1:4">
      <c r="A13819" s="70" t="s">
        <v>6590</v>
      </c>
      <c r="B13819" s="70" t="s">
        <v>6589</v>
      </c>
      <c r="C13819" s="171">
        <v>0.99475541432426895</v>
      </c>
      <c r="D13819" s="70" t="s">
        <v>4910</v>
      </c>
    </row>
    <row r="13820" spans="1:4">
      <c r="A13820" s="70" t="s">
        <v>6588</v>
      </c>
      <c r="B13820" s="70" t="s">
        <v>6587</v>
      </c>
      <c r="C13820" s="171">
        <v>0.99476245567910604</v>
      </c>
      <c r="D13820" s="70" t="s">
        <v>4910</v>
      </c>
    </row>
    <row r="13821" spans="1:4">
      <c r="A13821" s="70" t="s">
        <v>6586</v>
      </c>
      <c r="B13821" s="70" t="s">
        <v>6585</v>
      </c>
      <c r="C13821" s="171">
        <v>0.99478088420760802</v>
      </c>
      <c r="D13821" s="70" t="s">
        <v>4910</v>
      </c>
    </row>
    <row r="13822" spans="1:4">
      <c r="A13822" s="70" t="s">
        <v>6584</v>
      </c>
      <c r="B13822" s="70" t="s">
        <v>6583</v>
      </c>
      <c r="C13822" s="171">
        <v>0.99479582419093904</v>
      </c>
      <c r="D13822" s="70" t="s">
        <v>4910</v>
      </c>
    </row>
    <row r="13823" spans="1:4">
      <c r="A13823" s="70" t="s">
        <v>6582</v>
      </c>
      <c r="B13823" s="70" t="s">
        <v>6581</v>
      </c>
      <c r="C13823" s="171">
        <v>0.994826253907517</v>
      </c>
      <c r="D13823" s="70" t="s">
        <v>4910</v>
      </c>
    </row>
    <row r="13824" spans="1:4">
      <c r="A13824" s="70" t="s">
        <v>6580</v>
      </c>
      <c r="B13824" s="70" t="s">
        <v>6579</v>
      </c>
      <c r="C13824" s="171">
        <v>0.99483687870381798</v>
      </c>
      <c r="D13824" s="70" t="s">
        <v>4910</v>
      </c>
    </row>
    <row r="13825" spans="1:4">
      <c r="A13825" s="70" t="s">
        <v>6578</v>
      </c>
      <c r="B13825" s="70" t="s">
        <v>6577</v>
      </c>
      <c r="C13825" s="171">
        <v>0.99486515085076499</v>
      </c>
      <c r="D13825" s="70" t="s">
        <v>4910</v>
      </c>
    </row>
    <row r="13826" spans="1:4">
      <c r="A13826" s="70" t="s">
        <v>6576</v>
      </c>
      <c r="B13826" s="70" t="s">
        <v>6575</v>
      </c>
      <c r="C13826" s="171">
        <v>0.99492944433438102</v>
      </c>
      <c r="D13826" s="70" t="s">
        <v>4910</v>
      </c>
    </row>
    <row r="13827" spans="1:4">
      <c r="A13827" s="70" t="s">
        <v>6574</v>
      </c>
      <c r="B13827" s="70" t="s">
        <v>6573</v>
      </c>
      <c r="C13827" s="171">
        <v>0.99493399056480702</v>
      </c>
      <c r="D13827" s="70" t="s">
        <v>4910</v>
      </c>
    </row>
    <row r="13828" spans="1:4">
      <c r="A13828" s="70" t="s">
        <v>6572</v>
      </c>
      <c r="B13828" s="70" t="s">
        <v>6572</v>
      </c>
      <c r="C13828" s="171">
        <v>0.99495044662089305</v>
      </c>
      <c r="D13828" s="70" t="s">
        <v>4910</v>
      </c>
    </row>
    <row r="13829" spans="1:4">
      <c r="A13829" s="70" t="s">
        <v>6571</v>
      </c>
      <c r="B13829" s="70" t="s">
        <v>6570</v>
      </c>
      <c r="C13829" s="171">
        <v>0.99496327905813498</v>
      </c>
      <c r="D13829" s="70" t="s">
        <v>4910</v>
      </c>
    </row>
    <row r="13830" spans="1:4">
      <c r="A13830" s="70" t="s">
        <v>6569</v>
      </c>
      <c r="B13830" s="70" t="s">
        <v>6568</v>
      </c>
      <c r="C13830" s="171">
        <v>0.99499068305705196</v>
      </c>
      <c r="D13830" s="70" t="s">
        <v>4910</v>
      </c>
    </row>
    <row r="13831" spans="1:4">
      <c r="A13831" s="70" t="s">
        <v>6567</v>
      </c>
      <c r="B13831" s="70" t="s">
        <v>6566</v>
      </c>
      <c r="C13831" s="171">
        <v>0.99500841215450797</v>
      </c>
      <c r="D13831" s="70" t="s">
        <v>4910</v>
      </c>
    </row>
    <row r="13832" spans="1:4">
      <c r="A13832" s="70" t="s">
        <v>6565</v>
      </c>
      <c r="B13832" s="70" t="s">
        <v>6564</v>
      </c>
      <c r="C13832" s="171">
        <v>0.99503145972280105</v>
      </c>
      <c r="D13832" s="70" t="s">
        <v>4910</v>
      </c>
    </row>
    <row r="13833" spans="1:4">
      <c r="A13833" s="70" t="s">
        <v>6563</v>
      </c>
      <c r="B13833" s="70" t="s">
        <v>6562</v>
      </c>
      <c r="C13833" s="171">
        <v>0.99506690958036104</v>
      </c>
      <c r="D13833" s="70" t="s">
        <v>4910</v>
      </c>
    </row>
    <row r="13834" spans="1:4">
      <c r="A13834" s="70" t="s">
        <v>6561</v>
      </c>
      <c r="B13834" s="70" t="s">
        <v>6560</v>
      </c>
      <c r="C13834" s="171">
        <v>0.99506929071600803</v>
      </c>
      <c r="D13834" s="70" t="s">
        <v>4910</v>
      </c>
    </row>
    <row r="13835" spans="1:4">
      <c r="A13835" s="70" t="s">
        <v>6559</v>
      </c>
      <c r="B13835" s="70" t="s">
        <v>6558</v>
      </c>
      <c r="C13835" s="171">
        <v>0.99507790307733601</v>
      </c>
      <c r="D13835" s="70" t="s">
        <v>4910</v>
      </c>
    </row>
    <row r="13836" spans="1:4">
      <c r="A13836" s="70" t="s">
        <v>6557</v>
      </c>
      <c r="B13836" s="70" t="s">
        <v>6556</v>
      </c>
      <c r="C13836" s="171">
        <v>0.995079800826698</v>
      </c>
      <c r="D13836" s="70" t="s">
        <v>4910</v>
      </c>
    </row>
    <row r="13837" spans="1:4">
      <c r="A13837" s="70" t="s">
        <v>6555</v>
      </c>
      <c r="B13837" s="70" t="s">
        <v>6554</v>
      </c>
      <c r="C13837" s="171">
        <v>0.99508124695792499</v>
      </c>
      <c r="D13837" s="70" t="s">
        <v>4910</v>
      </c>
    </row>
    <row r="13838" spans="1:4">
      <c r="A13838" s="70" t="s">
        <v>6553</v>
      </c>
      <c r="B13838" s="70" t="s">
        <v>6552</v>
      </c>
      <c r="C13838" s="171">
        <v>0.99508186078712901</v>
      </c>
      <c r="D13838" s="70" t="s">
        <v>4910</v>
      </c>
    </row>
    <row r="13839" spans="1:4">
      <c r="A13839" s="70" t="s">
        <v>6551</v>
      </c>
      <c r="B13839" s="70" t="s">
        <v>6550</v>
      </c>
      <c r="C13839" s="171">
        <v>0.99509273389840303</v>
      </c>
      <c r="D13839" s="70" t="s">
        <v>4910</v>
      </c>
    </row>
    <row r="13840" spans="1:4">
      <c r="A13840" s="70" t="s">
        <v>6549</v>
      </c>
      <c r="B13840" s="70" t="s">
        <v>6548</v>
      </c>
      <c r="C13840" s="171">
        <v>0.99509771939615199</v>
      </c>
      <c r="D13840" s="70" t="s">
        <v>4910</v>
      </c>
    </row>
    <row r="13841" spans="1:4">
      <c r="A13841" s="70" t="s">
        <v>6547</v>
      </c>
      <c r="B13841" s="70" t="s">
        <v>6546</v>
      </c>
      <c r="C13841" s="171">
        <v>0.995107238188642</v>
      </c>
      <c r="D13841" s="70" t="s">
        <v>4910</v>
      </c>
    </row>
    <row r="13842" spans="1:4">
      <c r="A13842" s="70" t="s">
        <v>6545</v>
      </c>
      <c r="B13842" s="70" t="s">
        <v>6544</v>
      </c>
      <c r="C13842" s="171">
        <v>0.99519328292617204</v>
      </c>
      <c r="D13842" s="70" t="s">
        <v>4910</v>
      </c>
    </row>
    <row r="13843" spans="1:4">
      <c r="A13843" s="70" t="s">
        <v>6543</v>
      </c>
      <c r="B13843" s="70" t="s">
        <v>6542</v>
      </c>
      <c r="C13843" s="171">
        <v>0.99520628820562596</v>
      </c>
      <c r="D13843" s="70" t="s">
        <v>4910</v>
      </c>
    </row>
    <row r="13844" spans="1:4">
      <c r="A13844" s="70" t="s">
        <v>6541</v>
      </c>
      <c r="B13844" s="70" t="s">
        <v>6540</v>
      </c>
      <c r="C13844" s="171">
        <v>0.99523510266034199</v>
      </c>
      <c r="D13844" s="70" t="s">
        <v>4910</v>
      </c>
    </row>
    <row r="13845" spans="1:4">
      <c r="A13845" s="70" t="s">
        <v>6539</v>
      </c>
      <c r="B13845" s="70" t="s">
        <v>6538</v>
      </c>
      <c r="C13845" s="171">
        <v>0.99523766987047801</v>
      </c>
      <c r="D13845" s="70" t="s">
        <v>4910</v>
      </c>
    </row>
    <row r="13846" spans="1:4">
      <c r="A13846" s="70" t="s">
        <v>6537</v>
      </c>
      <c r="B13846" s="70" t="s">
        <v>6536</v>
      </c>
      <c r="C13846" s="171">
        <v>0.99524743958953599</v>
      </c>
      <c r="D13846" s="70" t="s">
        <v>4910</v>
      </c>
    </row>
    <row r="13847" spans="1:4">
      <c r="A13847" s="70" t="s">
        <v>6535</v>
      </c>
      <c r="B13847" s="70" t="s">
        <v>6534</v>
      </c>
      <c r="C13847" s="171">
        <v>0.99526329003770997</v>
      </c>
      <c r="D13847" s="70" t="s">
        <v>4910</v>
      </c>
    </row>
    <row r="13848" spans="1:4">
      <c r="A13848" s="70" t="s">
        <v>6533</v>
      </c>
      <c r="B13848" s="70" t="s">
        <v>6532</v>
      </c>
      <c r="C13848" s="171">
        <v>0.99527303662113398</v>
      </c>
      <c r="D13848" s="70" t="s">
        <v>4910</v>
      </c>
    </row>
    <row r="13849" spans="1:4">
      <c r="A13849" s="70" t="s">
        <v>6531</v>
      </c>
      <c r="B13849" s="70" t="s">
        <v>6530</v>
      </c>
      <c r="C13849" s="171">
        <v>0.99528107012552403</v>
      </c>
      <c r="D13849" s="70" t="s">
        <v>4910</v>
      </c>
    </row>
    <row r="13850" spans="1:4">
      <c r="A13850" s="70" t="s">
        <v>6529</v>
      </c>
      <c r="B13850" s="70" t="s">
        <v>6528</v>
      </c>
      <c r="C13850" s="171">
        <v>0.99528309616946697</v>
      </c>
      <c r="D13850" s="70" t="s">
        <v>4910</v>
      </c>
    </row>
    <row r="13851" spans="1:4">
      <c r="A13851" s="70" t="s">
        <v>6527</v>
      </c>
      <c r="B13851" s="70" t="s">
        <v>6527</v>
      </c>
      <c r="C13851" s="171">
        <v>0.99530366719358598</v>
      </c>
      <c r="D13851" s="70" t="s">
        <v>4910</v>
      </c>
    </row>
    <row r="13852" spans="1:4">
      <c r="A13852" s="70" t="s">
        <v>6526</v>
      </c>
      <c r="B13852" s="70" t="s">
        <v>6526</v>
      </c>
      <c r="C13852" s="171">
        <v>0.99530366719358598</v>
      </c>
      <c r="D13852" s="70" t="s">
        <v>4910</v>
      </c>
    </row>
    <row r="13853" spans="1:4">
      <c r="A13853" s="70" t="s">
        <v>6525</v>
      </c>
      <c r="B13853" s="70" t="s">
        <v>6525</v>
      </c>
      <c r="C13853" s="171">
        <v>0.99535118875414297</v>
      </c>
      <c r="D13853" s="70" t="s">
        <v>4910</v>
      </c>
    </row>
    <row r="13854" spans="1:4">
      <c r="A13854" s="70" t="s">
        <v>6524</v>
      </c>
      <c r="B13854" s="70" t="s">
        <v>6523</v>
      </c>
      <c r="C13854" s="171">
        <v>0.99535371529848504</v>
      </c>
      <c r="D13854" s="70" t="s">
        <v>4910</v>
      </c>
    </row>
    <row r="13855" spans="1:4">
      <c r="A13855" s="70" t="s">
        <v>6522</v>
      </c>
      <c r="B13855" s="70" t="s">
        <v>6521</v>
      </c>
      <c r="C13855" s="171">
        <v>0.99535371529848504</v>
      </c>
      <c r="D13855" s="70" t="s">
        <v>4910</v>
      </c>
    </row>
    <row r="13856" spans="1:4">
      <c r="A13856" s="70" t="s">
        <v>6520</v>
      </c>
      <c r="B13856" s="70" t="s">
        <v>6519</v>
      </c>
      <c r="C13856" s="171">
        <v>0.995356957966677</v>
      </c>
      <c r="D13856" s="70" t="s">
        <v>4910</v>
      </c>
    </row>
    <row r="13857" spans="1:4">
      <c r="A13857" s="70" t="s">
        <v>6518</v>
      </c>
      <c r="B13857" s="70" t="s">
        <v>6517</v>
      </c>
      <c r="C13857" s="171">
        <v>0.99536030197769898</v>
      </c>
      <c r="D13857" s="70" t="s">
        <v>4910</v>
      </c>
    </row>
    <row r="13858" spans="1:4">
      <c r="A13858" s="70" t="s">
        <v>6516</v>
      </c>
      <c r="B13858" s="70" t="s">
        <v>6515</v>
      </c>
      <c r="C13858" s="171">
        <v>0.99536290462850696</v>
      </c>
      <c r="D13858" s="70" t="s">
        <v>4910</v>
      </c>
    </row>
    <row r="13859" spans="1:4">
      <c r="A13859" s="70" t="s">
        <v>6514</v>
      </c>
      <c r="B13859" s="70" t="s">
        <v>6513</v>
      </c>
      <c r="C13859" s="171">
        <v>0.99538849535390195</v>
      </c>
      <c r="D13859" s="70" t="s">
        <v>4910</v>
      </c>
    </row>
    <row r="13860" spans="1:4">
      <c r="A13860" s="70" t="s">
        <v>6512</v>
      </c>
      <c r="B13860" s="70" t="s">
        <v>6511</v>
      </c>
      <c r="C13860" s="171">
        <v>0.99539096178523701</v>
      </c>
      <c r="D13860" s="70" t="s">
        <v>4910</v>
      </c>
    </row>
    <row r="13861" spans="1:4">
      <c r="A13861" s="70" t="s">
        <v>6510</v>
      </c>
      <c r="B13861" s="70" t="s">
        <v>6509</v>
      </c>
      <c r="C13861" s="171">
        <v>0.99540305885263702</v>
      </c>
      <c r="D13861" s="70" t="s">
        <v>4910</v>
      </c>
    </row>
    <row r="13862" spans="1:4">
      <c r="A13862" s="70" t="s">
        <v>6508</v>
      </c>
      <c r="B13862" s="70" t="s">
        <v>6507</v>
      </c>
      <c r="C13862" s="171">
        <v>0.99540305885263702</v>
      </c>
      <c r="D13862" s="70" t="s">
        <v>4910</v>
      </c>
    </row>
    <row r="13863" spans="1:4">
      <c r="A13863" s="70" t="s">
        <v>6506</v>
      </c>
      <c r="B13863" s="70" t="s">
        <v>6505</v>
      </c>
      <c r="C13863" s="171">
        <v>0.995434804630563</v>
      </c>
      <c r="D13863" s="70" t="s">
        <v>4910</v>
      </c>
    </row>
    <row r="13864" spans="1:4">
      <c r="A13864" s="70" t="s">
        <v>6504</v>
      </c>
      <c r="B13864" s="70" t="s">
        <v>6503</v>
      </c>
      <c r="C13864" s="171">
        <v>0.99545663332337897</v>
      </c>
      <c r="D13864" s="70" t="s">
        <v>4910</v>
      </c>
    </row>
    <row r="13865" spans="1:4">
      <c r="A13865" s="70" t="s">
        <v>6502</v>
      </c>
      <c r="B13865" s="70" t="s">
        <v>6501</v>
      </c>
      <c r="C13865" s="171">
        <v>0.99547836307897997</v>
      </c>
      <c r="D13865" s="70" t="s">
        <v>4910</v>
      </c>
    </row>
    <row r="13866" spans="1:4">
      <c r="A13866" s="70" t="s">
        <v>6500</v>
      </c>
      <c r="B13866" s="70" t="s">
        <v>6499</v>
      </c>
      <c r="C13866" s="171">
        <v>0.99549574979616295</v>
      </c>
      <c r="D13866" s="70" t="s">
        <v>4910</v>
      </c>
    </row>
    <row r="13867" spans="1:4">
      <c r="A13867" s="70" t="s">
        <v>6498</v>
      </c>
      <c r="B13867" s="70" t="s">
        <v>6497</v>
      </c>
      <c r="C13867" s="171">
        <v>0.99550367909632698</v>
      </c>
      <c r="D13867" s="70" t="s">
        <v>4910</v>
      </c>
    </row>
    <row r="13868" spans="1:4">
      <c r="A13868" s="70" t="s">
        <v>6496</v>
      </c>
      <c r="B13868" s="70" t="s">
        <v>6495</v>
      </c>
      <c r="C13868" s="171">
        <v>0.99552868964802699</v>
      </c>
      <c r="D13868" s="70" t="s">
        <v>4910</v>
      </c>
    </row>
    <row r="13869" spans="1:4">
      <c r="A13869" s="70" t="s">
        <v>6494</v>
      </c>
      <c r="B13869" s="70" t="s">
        <v>6493</v>
      </c>
      <c r="C13869" s="171">
        <v>0.99553214949183</v>
      </c>
      <c r="D13869" s="70" t="s">
        <v>4910</v>
      </c>
    </row>
    <row r="13870" spans="1:4">
      <c r="A13870" s="70" t="s">
        <v>6492</v>
      </c>
      <c r="B13870" s="70" t="s">
        <v>6491</v>
      </c>
      <c r="C13870" s="171">
        <v>0.99553617107082504</v>
      </c>
      <c r="D13870" s="70" t="s">
        <v>4910</v>
      </c>
    </row>
    <row r="13871" spans="1:4">
      <c r="A13871" s="70" t="s">
        <v>6490</v>
      </c>
      <c r="B13871" s="70" t="s">
        <v>6490</v>
      </c>
      <c r="C13871" s="171">
        <v>0.99555716603078404</v>
      </c>
      <c r="D13871" s="70" t="s">
        <v>4910</v>
      </c>
    </row>
    <row r="13872" spans="1:4">
      <c r="A13872" s="70" t="s">
        <v>6489</v>
      </c>
      <c r="B13872" s="70" t="s">
        <v>6488</v>
      </c>
      <c r="C13872" s="171">
        <v>0.99556005748304599</v>
      </c>
      <c r="D13872" s="70" t="s">
        <v>4910</v>
      </c>
    </row>
    <row r="13873" spans="1:4">
      <c r="A13873" s="70" t="s">
        <v>6487</v>
      </c>
      <c r="B13873" s="70" t="s">
        <v>6486</v>
      </c>
      <c r="C13873" s="171">
        <v>0.99556649650848394</v>
      </c>
      <c r="D13873" s="70" t="s">
        <v>4910</v>
      </c>
    </row>
    <row r="13874" spans="1:4">
      <c r="A13874" s="70" t="s">
        <v>6485</v>
      </c>
      <c r="B13874" s="70" t="s">
        <v>6484</v>
      </c>
      <c r="C13874" s="171">
        <v>0.99558102322935704</v>
      </c>
      <c r="D13874" s="70" t="s">
        <v>4910</v>
      </c>
    </row>
    <row r="13875" spans="1:4">
      <c r="A13875" s="70" t="s">
        <v>6483</v>
      </c>
      <c r="B13875" s="70" t="s">
        <v>6482</v>
      </c>
      <c r="C13875" s="171">
        <v>0.99558122611769995</v>
      </c>
      <c r="D13875" s="70" t="s">
        <v>4910</v>
      </c>
    </row>
    <row r="13876" spans="1:4">
      <c r="A13876" s="70" t="s">
        <v>6481</v>
      </c>
      <c r="B13876" s="70" t="s">
        <v>6480</v>
      </c>
      <c r="C13876" s="171">
        <v>0.99558258848243797</v>
      </c>
      <c r="D13876" s="70" t="s">
        <v>4910</v>
      </c>
    </row>
    <row r="13877" spans="1:4">
      <c r="A13877" s="70" t="s">
        <v>6479</v>
      </c>
      <c r="B13877" s="70" t="s">
        <v>6478</v>
      </c>
      <c r="C13877" s="171">
        <v>0.995604673490879</v>
      </c>
      <c r="D13877" s="70" t="s">
        <v>4910</v>
      </c>
    </row>
    <row r="13878" spans="1:4">
      <c r="A13878" s="70" t="s">
        <v>6477</v>
      </c>
      <c r="B13878" s="70" t="s">
        <v>6476</v>
      </c>
      <c r="C13878" s="171">
        <v>0.99562055586986697</v>
      </c>
      <c r="D13878" s="70" t="s">
        <v>4910</v>
      </c>
    </row>
    <row r="13879" spans="1:4">
      <c r="A13879" s="70" t="s">
        <v>6475</v>
      </c>
      <c r="B13879" s="70" t="s">
        <v>6474</v>
      </c>
      <c r="C13879" s="171">
        <v>0.99562716687755903</v>
      </c>
      <c r="D13879" s="70" t="s">
        <v>4910</v>
      </c>
    </row>
    <row r="13880" spans="1:4">
      <c r="A13880" s="70" t="s">
        <v>6473</v>
      </c>
      <c r="B13880" s="70" t="s">
        <v>6472</v>
      </c>
      <c r="C13880" s="171">
        <v>0.99564661222631501</v>
      </c>
      <c r="D13880" s="70" t="s">
        <v>4910</v>
      </c>
    </row>
    <row r="13881" spans="1:4">
      <c r="A13881" s="70" t="s">
        <v>6471</v>
      </c>
      <c r="B13881" s="70" t="s">
        <v>6470</v>
      </c>
      <c r="C13881" s="171">
        <v>0.99569270965850698</v>
      </c>
      <c r="D13881" s="70" t="s">
        <v>4910</v>
      </c>
    </row>
    <row r="13882" spans="1:4">
      <c r="A13882" s="70" t="s">
        <v>6469</v>
      </c>
      <c r="B13882" s="70" t="s">
        <v>6468</v>
      </c>
      <c r="C13882" s="171">
        <v>0.99569687726696499</v>
      </c>
      <c r="D13882" s="70" t="s">
        <v>4910</v>
      </c>
    </row>
    <row r="13883" spans="1:4">
      <c r="A13883" s="70" t="s">
        <v>6467</v>
      </c>
      <c r="B13883" s="70" t="s">
        <v>6466</v>
      </c>
      <c r="C13883" s="171">
        <v>0.99576846317943102</v>
      </c>
      <c r="D13883" s="70" t="s">
        <v>4910</v>
      </c>
    </row>
    <row r="13884" spans="1:4">
      <c r="A13884" s="70" t="s">
        <v>6465</v>
      </c>
      <c r="B13884" s="70" t="s">
        <v>6464</v>
      </c>
      <c r="C13884" s="171">
        <v>0.99576976433533804</v>
      </c>
      <c r="D13884" s="70" t="s">
        <v>4910</v>
      </c>
    </row>
    <row r="13885" spans="1:4">
      <c r="A13885" s="70" t="s">
        <v>6463</v>
      </c>
      <c r="B13885" s="70" t="s">
        <v>6462</v>
      </c>
      <c r="C13885" s="171">
        <v>0.99577642079874396</v>
      </c>
      <c r="D13885" s="70" t="s">
        <v>4910</v>
      </c>
    </row>
    <row r="13886" spans="1:4">
      <c r="A13886" s="70" t="s">
        <v>6461</v>
      </c>
      <c r="B13886" s="70" t="s">
        <v>6460</v>
      </c>
      <c r="C13886" s="171">
        <v>0.99578700037031398</v>
      </c>
      <c r="D13886" s="70" t="s">
        <v>4910</v>
      </c>
    </row>
    <row r="13887" spans="1:4">
      <c r="A13887" s="70" t="s">
        <v>6459</v>
      </c>
      <c r="B13887" s="70" t="s">
        <v>6458</v>
      </c>
      <c r="C13887" s="171">
        <v>0.99580501643972097</v>
      </c>
      <c r="D13887" s="70" t="s">
        <v>4910</v>
      </c>
    </row>
    <row r="13888" spans="1:4">
      <c r="A13888" s="70" t="s">
        <v>6457</v>
      </c>
      <c r="B13888" s="70" t="s">
        <v>6456</v>
      </c>
      <c r="C13888" s="171">
        <v>0.99584710139425403</v>
      </c>
      <c r="D13888" s="70" t="s">
        <v>4910</v>
      </c>
    </row>
    <row r="13889" spans="1:4">
      <c r="A13889" s="70" t="s">
        <v>6455</v>
      </c>
      <c r="B13889" s="70" t="s">
        <v>6454</v>
      </c>
      <c r="C13889" s="171">
        <v>0.99586042605296998</v>
      </c>
      <c r="D13889" s="70" t="s">
        <v>4910</v>
      </c>
    </row>
    <row r="13890" spans="1:4">
      <c r="A13890" s="70" t="s">
        <v>6453</v>
      </c>
      <c r="B13890" s="70" t="s">
        <v>6452</v>
      </c>
      <c r="C13890" s="171">
        <v>0.99588005106531197</v>
      </c>
      <c r="D13890" s="70" t="s">
        <v>4910</v>
      </c>
    </row>
    <row r="13891" spans="1:4">
      <c r="A13891" s="70" t="s">
        <v>6451</v>
      </c>
      <c r="B13891" s="70" t="s">
        <v>6450</v>
      </c>
      <c r="C13891" s="171">
        <v>0.99588375293183495</v>
      </c>
      <c r="D13891" s="70" t="s">
        <v>4910</v>
      </c>
    </row>
    <row r="13892" spans="1:4">
      <c r="A13892" s="70" t="s">
        <v>6449</v>
      </c>
      <c r="B13892" s="70" t="s">
        <v>6448</v>
      </c>
      <c r="C13892" s="171">
        <v>0.99588801399953997</v>
      </c>
      <c r="D13892" s="70" t="s">
        <v>4910</v>
      </c>
    </row>
    <row r="13893" spans="1:4">
      <c r="A13893" s="70" t="s">
        <v>6447</v>
      </c>
      <c r="B13893" s="70" t="s">
        <v>6446</v>
      </c>
      <c r="C13893" s="171">
        <v>0.99589180341256101</v>
      </c>
      <c r="D13893" s="70" t="s">
        <v>4910</v>
      </c>
    </row>
    <row r="13894" spans="1:4">
      <c r="A13894" s="70" t="s">
        <v>6445</v>
      </c>
      <c r="B13894" s="70" t="s">
        <v>6444</v>
      </c>
      <c r="C13894" s="171">
        <v>0.99589399144522694</v>
      </c>
      <c r="D13894" s="70" t="s">
        <v>4910</v>
      </c>
    </row>
    <row r="13895" spans="1:4">
      <c r="A13895" s="70" t="s">
        <v>6443</v>
      </c>
      <c r="B13895" s="70" t="s">
        <v>6442</v>
      </c>
      <c r="C13895" s="171">
        <v>0.99594352413019505</v>
      </c>
      <c r="D13895" s="70" t="s">
        <v>4910</v>
      </c>
    </row>
    <row r="13896" spans="1:4">
      <c r="A13896" s="70" t="s">
        <v>6441</v>
      </c>
      <c r="B13896" s="70" t="s">
        <v>6440</v>
      </c>
      <c r="C13896" s="171">
        <v>0.99596570081592894</v>
      </c>
      <c r="D13896" s="70" t="s">
        <v>4910</v>
      </c>
    </row>
    <row r="13897" spans="1:4">
      <c r="A13897" s="70" t="s">
        <v>6439</v>
      </c>
      <c r="B13897" s="70" t="s">
        <v>6438</v>
      </c>
      <c r="C13897" s="171">
        <v>0.99597582192039003</v>
      </c>
      <c r="D13897" s="70" t="s">
        <v>4910</v>
      </c>
    </row>
    <row r="13898" spans="1:4">
      <c r="A13898" s="70" t="s">
        <v>6437</v>
      </c>
      <c r="B13898" s="70" t="s">
        <v>6436</v>
      </c>
      <c r="C13898" s="171">
        <v>0.99597835817809</v>
      </c>
      <c r="D13898" s="70" t="s">
        <v>4910</v>
      </c>
    </row>
    <row r="13899" spans="1:4">
      <c r="A13899" s="70" t="s">
        <v>6435</v>
      </c>
      <c r="B13899" s="70" t="s">
        <v>6434</v>
      </c>
      <c r="C13899" s="171">
        <v>0.99599081512183196</v>
      </c>
      <c r="D13899" s="70" t="s">
        <v>4910</v>
      </c>
    </row>
    <row r="13900" spans="1:4">
      <c r="A13900" s="70" t="s">
        <v>6433</v>
      </c>
      <c r="B13900" s="70" t="s">
        <v>6432</v>
      </c>
      <c r="C13900" s="171">
        <v>0.99600639268595104</v>
      </c>
      <c r="D13900" s="70" t="s">
        <v>4910</v>
      </c>
    </row>
    <row r="13901" spans="1:4">
      <c r="A13901" s="70" t="s">
        <v>6431</v>
      </c>
      <c r="B13901" s="70" t="s">
        <v>6430</v>
      </c>
      <c r="C13901" s="171">
        <v>0.99601582172995495</v>
      </c>
      <c r="D13901" s="70" t="s">
        <v>4910</v>
      </c>
    </row>
    <row r="13902" spans="1:4">
      <c r="A13902" s="70" t="s">
        <v>6429</v>
      </c>
      <c r="B13902" s="70" t="s">
        <v>6428</v>
      </c>
      <c r="C13902" s="171">
        <v>0.996025624145364</v>
      </c>
      <c r="D13902" s="70" t="s">
        <v>4910</v>
      </c>
    </row>
    <row r="13903" spans="1:4">
      <c r="A13903" s="70" t="s">
        <v>6427</v>
      </c>
      <c r="B13903" s="70" t="s">
        <v>6426</v>
      </c>
      <c r="C13903" s="171">
        <v>0.99604603078438203</v>
      </c>
      <c r="D13903" s="70" t="s">
        <v>4910</v>
      </c>
    </row>
    <row r="13904" spans="1:4">
      <c r="A13904" s="70" t="s">
        <v>6425</v>
      </c>
      <c r="B13904" s="70" t="s">
        <v>6424</v>
      </c>
      <c r="C13904" s="171">
        <v>0.99606951978466696</v>
      </c>
      <c r="D13904" s="70" t="s">
        <v>4910</v>
      </c>
    </row>
    <row r="13905" spans="1:4">
      <c r="A13905" s="70" t="s">
        <v>6423</v>
      </c>
      <c r="B13905" s="70" t="s">
        <v>6422</v>
      </c>
      <c r="C13905" s="171">
        <v>0.99607708353433899</v>
      </c>
      <c r="D13905" s="70" t="s">
        <v>4910</v>
      </c>
    </row>
    <row r="13906" spans="1:4">
      <c r="A13906" s="70" t="s">
        <v>6421</v>
      </c>
      <c r="B13906" s="70" t="s">
        <v>6421</v>
      </c>
      <c r="C13906" s="171">
        <v>0.99608624663826095</v>
      </c>
      <c r="D13906" s="70" t="s">
        <v>4910</v>
      </c>
    </row>
    <row r="13907" spans="1:4">
      <c r="A13907" s="70" t="s">
        <v>6420</v>
      </c>
      <c r="B13907" s="70" t="s">
        <v>6419</v>
      </c>
      <c r="C13907" s="171">
        <v>0.99609101604469596</v>
      </c>
      <c r="D13907" s="70" t="s">
        <v>4910</v>
      </c>
    </row>
    <row r="13908" spans="1:4">
      <c r="A13908" s="70" t="s">
        <v>6418</v>
      </c>
      <c r="B13908" s="70" t="s">
        <v>6417</v>
      </c>
      <c r="C13908" s="171">
        <v>0.99609811056130204</v>
      </c>
      <c r="D13908" s="70" t="s">
        <v>4910</v>
      </c>
    </row>
    <row r="13909" spans="1:4">
      <c r="A13909" s="70" t="s">
        <v>6416</v>
      </c>
      <c r="B13909" s="70" t="s">
        <v>6415</v>
      </c>
      <c r="C13909" s="171">
        <v>0.99611375936834001</v>
      </c>
      <c r="D13909" s="70" t="s">
        <v>4910</v>
      </c>
    </row>
    <row r="13910" spans="1:4">
      <c r="A13910" s="70" t="s">
        <v>6414</v>
      </c>
      <c r="B13910" s="70" t="s">
        <v>6413</v>
      </c>
      <c r="C13910" s="171">
        <v>0.99611389164726205</v>
      </c>
      <c r="D13910" s="70" t="s">
        <v>4910</v>
      </c>
    </row>
    <row r="13911" spans="1:4">
      <c r="A13911" s="70" t="s">
        <v>6412</v>
      </c>
      <c r="B13911" s="70" t="s">
        <v>6411</v>
      </c>
      <c r="C13911" s="171">
        <v>0.99614104044705098</v>
      </c>
      <c r="D13911" s="70" t="s">
        <v>4910</v>
      </c>
    </row>
    <row r="13912" spans="1:4">
      <c r="A13912" s="70" t="s">
        <v>6410</v>
      </c>
      <c r="B13912" s="70" t="s">
        <v>6409</v>
      </c>
      <c r="C13912" s="171">
        <v>0.99614991329053904</v>
      </c>
      <c r="D13912" s="70" t="s">
        <v>4910</v>
      </c>
    </row>
    <row r="13913" spans="1:4">
      <c r="A13913" s="70" t="s">
        <v>6408</v>
      </c>
      <c r="B13913" s="70" t="s">
        <v>6407</v>
      </c>
      <c r="C13913" s="171">
        <v>0.99616445095852801</v>
      </c>
      <c r="D13913" s="70" t="s">
        <v>4910</v>
      </c>
    </row>
    <row r="13914" spans="1:4">
      <c r="A13914" s="70" t="s">
        <v>6406</v>
      </c>
      <c r="B13914" s="70" t="s">
        <v>6405</v>
      </c>
      <c r="C13914" s="171">
        <v>0.99617160523343395</v>
      </c>
      <c r="D13914" s="70" t="s">
        <v>4910</v>
      </c>
    </row>
    <row r="13915" spans="1:4">
      <c r="A13915" s="70" t="s">
        <v>6404</v>
      </c>
      <c r="B13915" s="70" t="s">
        <v>6403</v>
      </c>
      <c r="C13915" s="171">
        <v>0.99618168231336701</v>
      </c>
      <c r="D13915" s="70" t="s">
        <v>4910</v>
      </c>
    </row>
    <row r="13916" spans="1:4">
      <c r="A13916" s="70" t="s">
        <v>6402</v>
      </c>
      <c r="B13916" s="70" t="s">
        <v>6401</v>
      </c>
      <c r="C13916" s="171">
        <v>0.996193399390779</v>
      </c>
      <c r="D13916" s="70" t="s">
        <v>4910</v>
      </c>
    </row>
    <row r="13917" spans="1:4">
      <c r="A13917" s="70" t="s">
        <v>6400</v>
      </c>
      <c r="B13917" s="70" t="s">
        <v>6399</v>
      </c>
      <c r="C13917" s="171">
        <v>0.996193399390779</v>
      </c>
      <c r="D13917" s="70" t="s">
        <v>4910</v>
      </c>
    </row>
    <row r="13918" spans="1:4">
      <c r="A13918" s="70" t="s">
        <v>6398</v>
      </c>
      <c r="B13918" s="70" t="s">
        <v>6397</v>
      </c>
      <c r="C13918" s="171">
        <v>0.996193399390779</v>
      </c>
      <c r="D13918" s="70" t="s">
        <v>4910</v>
      </c>
    </row>
    <row r="13919" spans="1:4">
      <c r="A13919" s="70" t="s">
        <v>6396</v>
      </c>
      <c r="B13919" s="70" t="s">
        <v>6395</v>
      </c>
      <c r="C13919" s="171">
        <v>0.99621113087278901</v>
      </c>
      <c r="D13919" s="70" t="s">
        <v>4910</v>
      </c>
    </row>
    <row r="13920" spans="1:4">
      <c r="A13920" s="70" t="s">
        <v>6394</v>
      </c>
      <c r="B13920" s="70" t="s">
        <v>6393</v>
      </c>
      <c r="C13920" s="171">
        <v>0.99623535721086598</v>
      </c>
      <c r="D13920" s="70" t="s">
        <v>4910</v>
      </c>
    </row>
    <row r="13921" spans="1:4">
      <c r="A13921" s="70" t="s">
        <v>6392</v>
      </c>
      <c r="B13921" s="70" t="s">
        <v>6391</v>
      </c>
      <c r="C13921" s="171">
        <v>0.99625251636624901</v>
      </c>
      <c r="D13921" s="70" t="s">
        <v>4910</v>
      </c>
    </row>
    <row r="13922" spans="1:4">
      <c r="A13922" s="70" t="s">
        <v>6390</v>
      </c>
      <c r="B13922" s="70" t="s">
        <v>6389</v>
      </c>
      <c r="C13922" s="171">
        <v>0.99625530623466896</v>
      </c>
      <c r="D13922" s="70" t="s">
        <v>4910</v>
      </c>
    </row>
    <row r="13923" spans="1:4">
      <c r="A13923" s="70" t="s">
        <v>6388</v>
      </c>
      <c r="B13923" s="70" t="s">
        <v>6387</v>
      </c>
      <c r="C13923" s="171">
        <v>0.99625693053907705</v>
      </c>
      <c r="D13923" s="70" t="s">
        <v>4910</v>
      </c>
    </row>
    <row r="13924" spans="1:4">
      <c r="A13924" s="70" t="s">
        <v>6386</v>
      </c>
      <c r="B13924" s="70" t="s">
        <v>6385</v>
      </c>
      <c r="C13924" s="171">
        <v>0.99626277286671905</v>
      </c>
      <c r="D13924" s="70" t="s">
        <v>4910</v>
      </c>
    </row>
    <row r="13925" spans="1:4">
      <c r="A13925" s="70" t="s">
        <v>6384</v>
      </c>
      <c r="B13925" s="70" t="s">
        <v>6383</v>
      </c>
      <c r="C13925" s="171">
        <v>0.996287312192779</v>
      </c>
      <c r="D13925" s="70" t="s">
        <v>4910</v>
      </c>
    </row>
    <row r="13926" spans="1:4">
      <c r="A13926" s="70" t="s">
        <v>6382</v>
      </c>
      <c r="B13926" s="70" t="s">
        <v>6381</v>
      </c>
      <c r="C13926" s="171">
        <v>0.99630923400717297</v>
      </c>
      <c r="D13926" s="70" t="s">
        <v>4910</v>
      </c>
    </row>
    <row r="13927" spans="1:4">
      <c r="A13927" s="70" t="s">
        <v>6380</v>
      </c>
      <c r="B13927" s="70" t="s">
        <v>6379</v>
      </c>
      <c r="C13927" s="171">
        <v>0.99632249593433697</v>
      </c>
      <c r="D13927" s="70" t="s">
        <v>4910</v>
      </c>
    </row>
    <row r="13928" spans="1:4">
      <c r="A13928" s="70" t="s">
        <v>6378</v>
      </c>
      <c r="B13928" s="70" t="s">
        <v>6377</v>
      </c>
      <c r="C13928" s="171">
        <v>0.99634212253357701</v>
      </c>
      <c r="D13928" s="70" t="s">
        <v>4910</v>
      </c>
    </row>
    <row r="13929" spans="1:4">
      <c r="A13929" s="70" t="s">
        <v>6376</v>
      </c>
      <c r="B13929" s="70" t="s">
        <v>6375</v>
      </c>
      <c r="C13929" s="171">
        <v>0.99634212253357701</v>
      </c>
      <c r="D13929" s="70" t="s">
        <v>4910</v>
      </c>
    </row>
    <row r="13930" spans="1:4">
      <c r="A13930" s="70" t="s">
        <v>6374</v>
      </c>
      <c r="B13930" s="70" t="s">
        <v>6373</v>
      </c>
      <c r="C13930" s="171">
        <v>0.99636325619124</v>
      </c>
      <c r="D13930" s="70" t="s">
        <v>4910</v>
      </c>
    </row>
    <row r="13931" spans="1:4">
      <c r="A13931" s="70" t="s">
        <v>6372</v>
      </c>
      <c r="B13931" s="70" t="s">
        <v>6371</v>
      </c>
      <c r="C13931" s="171">
        <v>0.99641603837611303</v>
      </c>
      <c r="D13931" s="70" t="s">
        <v>4910</v>
      </c>
    </row>
    <row r="13932" spans="1:4">
      <c r="A13932" s="70" t="s">
        <v>6370</v>
      </c>
      <c r="B13932" s="70" t="s">
        <v>6369</v>
      </c>
      <c r="C13932" s="171">
        <v>0.99641603837611303</v>
      </c>
      <c r="D13932" s="70" t="s">
        <v>4910</v>
      </c>
    </row>
    <row r="13933" spans="1:4">
      <c r="A13933" s="70" t="s">
        <v>6368</v>
      </c>
      <c r="B13933" s="70" t="s">
        <v>6367</v>
      </c>
      <c r="C13933" s="171">
        <v>0.99644440790759803</v>
      </c>
      <c r="D13933" s="70" t="s">
        <v>4910</v>
      </c>
    </row>
    <row r="13934" spans="1:4">
      <c r="A13934" s="70" t="s">
        <v>6366</v>
      </c>
      <c r="B13934" s="70" t="s">
        <v>6365</v>
      </c>
      <c r="C13934" s="171">
        <v>0.99646816627519197</v>
      </c>
      <c r="D13934" s="70" t="s">
        <v>4910</v>
      </c>
    </row>
    <row r="13935" spans="1:4">
      <c r="A13935" s="70" t="s">
        <v>6364</v>
      </c>
      <c r="B13935" s="70" t="s">
        <v>6363</v>
      </c>
      <c r="C13935" s="171">
        <v>0.99647901406259698</v>
      </c>
      <c r="D13935" s="70" t="s">
        <v>4910</v>
      </c>
    </row>
    <row r="13936" spans="1:4">
      <c r="A13936" s="70" t="s">
        <v>6362</v>
      </c>
      <c r="B13936" s="70" t="s">
        <v>6361</v>
      </c>
      <c r="C13936" s="171">
        <v>0.99648020646320201</v>
      </c>
      <c r="D13936" s="70" t="s">
        <v>4910</v>
      </c>
    </row>
    <row r="13937" spans="1:4">
      <c r="A13937" s="70" t="s">
        <v>6360</v>
      </c>
      <c r="B13937" s="70" t="s">
        <v>6359</v>
      </c>
      <c r="C13937" s="171">
        <v>0.99648243002819403</v>
      </c>
      <c r="D13937" s="70" t="s">
        <v>4910</v>
      </c>
    </row>
    <row r="13938" spans="1:4">
      <c r="A13938" s="70" t="s">
        <v>6358</v>
      </c>
      <c r="B13938" s="70" t="s">
        <v>6357</v>
      </c>
      <c r="C13938" s="171">
        <v>0.996497044633326</v>
      </c>
      <c r="D13938" s="70" t="s">
        <v>4910</v>
      </c>
    </row>
    <row r="13939" spans="1:4">
      <c r="A13939" s="70" t="s">
        <v>6356</v>
      </c>
      <c r="B13939" s="70" t="s">
        <v>6354</v>
      </c>
      <c r="C13939" s="171">
        <v>0.99651518354244994</v>
      </c>
      <c r="D13939" s="70" t="s">
        <v>4910</v>
      </c>
    </row>
    <row r="13940" spans="1:4">
      <c r="A13940" s="70" t="s">
        <v>6355</v>
      </c>
      <c r="B13940" s="70" t="s">
        <v>6354</v>
      </c>
      <c r="C13940" s="171">
        <v>0.99651518354244994</v>
      </c>
      <c r="D13940" s="70" t="s">
        <v>4910</v>
      </c>
    </row>
    <row r="13941" spans="1:4">
      <c r="A13941" s="70" t="s">
        <v>6353</v>
      </c>
      <c r="B13941" s="70" t="s">
        <v>6352</v>
      </c>
      <c r="C13941" s="171">
        <v>0.99651518354244994</v>
      </c>
      <c r="D13941" s="70" t="s">
        <v>4910</v>
      </c>
    </row>
    <row r="13942" spans="1:4">
      <c r="A13942" s="70" t="s">
        <v>6351</v>
      </c>
      <c r="B13942" s="70" t="s">
        <v>6351</v>
      </c>
      <c r="C13942" s="171">
        <v>0.99652637819914403</v>
      </c>
      <c r="D13942" s="70" t="s">
        <v>4910</v>
      </c>
    </row>
    <row r="13943" spans="1:4">
      <c r="A13943" s="70" t="s">
        <v>6350</v>
      </c>
      <c r="B13943" s="70" t="s">
        <v>6349</v>
      </c>
      <c r="C13943" s="171">
        <v>0.99657852658299795</v>
      </c>
      <c r="D13943" s="70" t="s">
        <v>4910</v>
      </c>
    </row>
    <row r="13944" spans="1:4">
      <c r="A13944" s="70" t="s">
        <v>6348</v>
      </c>
      <c r="B13944" s="70" t="s">
        <v>6347</v>
      </c>
      <c r="C13944" s="171">
        <v>0.99657942916273101</v>
      </c>
      <c r="D13944" s="70" t="s">
        <v>4910</v>
      </c>
    </row>
    <row r="13945" spans="1:4">
      <c r="A13945" s="70" t="s">
        <v>6346</v>
      </c>
      <c r="B13945" s="70" t="s">
        <v>6345</v>
      </c>
      <c r="C13945" s="171">
        <v>0.99660495631502899</v>
      </c>
      <c r="D13945" s="70" t="s">
        <v>4910</v>
      </c>
    </row>
    <row r="13946" spans="1:4">
      <c r="A13946" s="70" t="s">
        <v>6344</v>
      </c>
      <c r="B13946" s="70" t="s">
        <v>6343</v>
      </c>
      <c r="C13946" s="171">
        <v>0.99661020405234702</v>
      </c>
      <c r="D13946" s="70" t="s">
        <v>4910</v>
      </c>
    </row>
    <row r="13947" spans="1:4">
      <c r="A13947" s="70" t="s">
        <v>6342</v>
      </c>
      <c r="B13947" s="70" t="s">
        <v>6341</v>
      </c>
      <c r="C13947" s="171">
        <v>0.99661998684192299</v>
      </c>
      <c r="D13947" s="70" t="s">
        <v>4910</v>
      </c>
    </row>
    <row r="13948" spans="1:4">
      <c r="A13948" s="70" t="s">
        <v>6340</v>
      </c>
      <c r="B13948" s="70" t="s">
        <v>6339</v>
      </c>
      <c r="C13948" s="171">
        <v>0.99662227894470601</v>
      </c>
      <c r="D13948" s="70" t="s">
        <v>4910</v>
      </c>
    </row>
    <row r="13949" spans="1:4">
      <c r="A13949" s="70" t="s">
        <v>6338</v>
      </c>
      <c r="B13949" s="70" t="s">
        <v>6337</v>
      </c>
      <c r="C13949" s="171">
        <v>0.99663541402958999</v>
      </c>
      <c r="D13949" s="70" t="s">
        <v>4910</v>
      </c>
    </row>
    <row r="13950" spans="1:4">
      <c r="A13950" s="70" t="s">
        <v>6336</v>
      </c>
      <c r="B13950" s="70" t="s">
        <v>6335</v>
      </c>
      <c r="C13950" s="171">
        <v>0.99664967153994699</v>
      </c>
      <c r="D13950" s="70" t="s">
        <v>4910</v>
      </c>
    </row>
    <row r="13951" spans="1:4">
      <c r="A13951" s="70" t="s">
        <v>6334</v>
      </c>
      <c r="B13951" s="70" t="s">
        <v>6333</v>
      </c>
      <c r="C13951" s="171">
        <v>0.99665780812132998</v>
      </c>
      <c r="D13951" s="70" t="s">
        <v>4910</v>
      </c>
    </row>
    <row r="13952" spans="1:4">
      <c r="A13952" s="70" t="s">
        <v>6332</v>
      </c>
      <c r="B13952" s="70" t="s">
        <v>6331</v>
      </c>
      <c r="C13952" s="171">
        <v>0.99665818845128695</v>
      </c>
      <c r="D13952" s="70" t="s">
        <v>4910</v>
      </c>
    </row>
    <row r="13953" spans="1:4">
      <c r="A13953" s="70" t="s">
        <v>6330</v>
      </c>
      <c r="B13953" s="70" t="s">
        <v>6329</v>
      </c>
      <c r="C13953" s="171">
        <v>0.99667399092699505</v>
      </c>
      <c r="D13953" s="70" t="s">
        <v>4910</v>
      </c>
    </row>
    <row r="13954" spans="1:4">
      <c r="A13954" s="70" t="s">
        <v>6328</v>
      </c>
      <c r="B13954" s="70" t="s">
        <v>6327</v>
      </c>
      <c r="C13954" s="171">
        <v>0.99676708937955705</v>
      </c>
      <c r="D13954" s="70" t="s">
        <v>4910</v>
      </c>
    </row>
    <row r="13955" spans="1:4">
      <c r="A13955" s="70" t="s">
        <v>6326</v>
      </c>
      <c r="B13955" s="70" t="s">
        <v>6325</v>
      </c>
      <c r="C13955" s="171">
        <v>0.99676874734132304</v>
      </c>
      <c r="D13955" s="70" t="s">
        <v>4910</v>
      </c>
    </row>
    <row r="13956" spans="1:4">
      <c r="A13956" s="70" t="s">
        <v>6324</v>
      </c>
      <c r="B13956" s="70" t="s">
        <v>6323</v>
      </c>
      <c r="C13956" s="171">
        <v>0.99678547143875496</v>
      </c>
      <c r="D13956" s="70" t="s">
        <v>4910</v>
      </c>
    </row>
    <row r="13957" spans="1:4">
      <c r="A13957" s="70" t="s">
        <v>6322</v>
      </c>
      <c r="B13957" s="70" t="s">
        <v>6321</v>
      </c>
      <c r="C13957" s="171">
        <v>0.99680775398961097</v>
      </c>
      <c r="D13957" s="70" t="s">
        <v>4910</v>
      </c>
    </row>
    <row r="13958" spans="1:4">
      <c r="A13958" s="70" t="s">
        <v>6320</v>
      </c>
      <c r="B13958" s="70" t="s">
        <v>6319</v>
      </c>
      <c r="C13958" s="171">
        <v>0.99680775398961097</v>
      </c>
      <c r="D13958" s="70" t="s">
        <v>4910</v>
      </c>
    </row>
    <row r="13959" spans="1:4">
      <c r="A13959" s="70" t="s">
        <v>6318</v>
      </c>
      <c r="B13959" s="70" t="s">
        <v>6317</v>
      </c>
      <c r="C13959" s="171">
        <v>0.99680881046420799</v>
      </c>
      <c r="D13959" s="70" t="s">
        <v>4910</v>
      </c>
    </row>
    <row r="13960" spans="1:4">
      <c r="A13960" s="70" t="s">
        <v>6316</v>
      </c>
      <c r="B13960" s="70" t="s">
        <v>6315</v>
      </c>
      <c r="C13960" s="171">
        <v>0.996846287353925</v>
      </c>
      <c r="D13960" s="70" t="s">
        <v>4910</v>
      </c>
    </row>
    <row r="13961" spans="1:4">
      <c r="A13961" s="70" t="s">
        <v>6314</v>
      </c>
      <c r="B13961" s="70" t="s">
        <v>6313</v>
      </c>
      <c r="C13961" s="171">
        <v>0.99685714891134403</v>
      </c>
      <c r="D13961" s="70" t="s">
        <v>4910</v>
      </c>
    </row>
    <row r="13962" spans="1:4">
      <c r="A13962" s="70" t="s">
        <v>6312</v>
      </c>
      <c r="B13962" s="70" t="s">
        <v>6311</v>
      </c>
      <c r="C13962" s="171">
        <v>0.99685875965960902</v>
      </c>
      <c r="D13962" s="70" t="s">
        <v>4910</v>
      </c>
    </row>
    <row r="13963" spans="1:4">
      <c r="A13963" s="70" t="s">
        <v>6310</v>
      </c>
      <c r="B13963" s="70" t="s">
        <v>6310</v>
      </c>
      <c r="C13963" s="171">
        <v>0.99692600665533304</v>
      </c>
      <c r="D13963" s="70" t="s">
        <v>4910</v>
      </c>
    </row>
    <row r="13964" spans="1:4">
      <c r="A13964" s="70" t="s">
        <v>6309</v>
      </c>
      <c r="B13964" s="70" t="s">
        <v>6308</v>
      </c>
      <c r="C13964" s="171">
        <v>0.99693406959714603</v>
      </c>
      <c r="D13964" s="70" t="s">
        <v>4910</v>
      </c>
    </row>
    <row r="13965" spans="1:4">
      <c r="A13965" s="70" t="s">
        <v>6307</v>
      </c>
      <c r="B13965" s="70" t="s">
        <v>6306</v>
      </c>
      <c r="C13965" s="171">
        <v>0.996943036383656</v>
      </c>
      <c r="D13965" s="70" t="s">
        <v>4910</v>
      </c>
    </row>
    <row r="13966" spans="1:4">
      <c r="A13966" s="70" t="s">
        <v>6305</v>
      </c>
      <c r="B13966" s="70" t="s">
        <v>6304</v>
      </c>
      <c r="C13966" s="171">
        <v>0.99694421198779803</v>
      </c>
      <c r="D13966" s="70" t="s">
        <v>4910</v>
      </c>
    </row>
    <row r="13967" spans="1:4">
      <c r="A13967" s="70" t="s">
        <v>6303</v>
      </c>
      <c r="B13967" s="70" t="s">
        <v>6302</v>
      </c>
      <c r="C13967" s="171">
        <v>0.99700101525594298</v>
      </c>
      <c r="D13967" s="70" t="s">
        <v>4910</v>
      </c>
    </row>
    <row r="13968" spans="1:4">
      <c r="A13968" s="70" t="s">
        <v>6301</v>
      </c>
      <c r="B13968" s="70" t="s">
        <v>6300</v>
      </c>
      <c r="C13968" s="171">
        <v>0.99701861132999503</v>
      </c>
      <c r="D13968" s="70" t="s">
        <v>4910</v>
      </c>
    </row>
    <row r="13969" spans="1:4">
      <c r="A13969" s="70" t="s">
        <v>6299</v>
      </c>
      <c r="B13969" s="70" t="s">
        <v>6298</v>
      </c>
      <c r="C13969" s="171">
        <v>0.99704638354830299</v>
      </c>
      <c r="D13969" s="70" t="s">
        <v>4910</v>
      </c>
    </row>
    <row r="13970" spans="1:4">
      <c r="A13970" s="70" t="s">
        <v>6297</v>
      </c>
      <c r="B13970" s="70" t="s">
        <v>6296</v>
      </c>
      <c r="C13970" s="171">
        <v>0.99705797730082302</v>
      </c>
      <c r="D13970" s="70" t="s">
        <v>4910</v>
      </c>
    </row>
    <row r="13971" spans="1:4">
      <c r="A13971" s="70" t="s">
        <v>6295</v>
      </c>
      <c r="B13971" s="70" t="s">
        <v>6294</v>
      </c>
      <c r="C13971" s="171">
        <v>0.99706263708399601</v>
      </c>
      <c r="D13971" s="70" t="s">
        <v>4910</v>
      </c>
    </row>
    <row r="13972" spans="1:4">
      <c r="A13972" s="70" t="s">
        <v>6293</v>
      </c>
      <c r="B13972" s="70" t="s">
        <v>6292</v>
      </c>
      <c r="C13972" s="171">
        <v>0.99706767775276095</v>
      </c>
      <c r="D13972" s="70" t="s">
        <v>4910</v>
      </c>
    </row>
    <row r="13973" spans="1:4">
      <c r="A13973" s="70" t="s">
        <v>6291</v>
      </c>
      <c r="B13973" s="70" t="s">
        <v>6290</v>
      </c>
      <c r="C13973" s="171">
        <v>0.99708822941148201</v>
      </c>
      <c r="D13973" s="70" t="s">
        <v>4910</v>
      </c>
    </row>
    <row r="13974" spans="1:4">
      <c r="A13974" s="70" t="s">
        <v>6289</v>
      </c>
      <c r="B13974" s="70" t="s">
        <v>6288</v>
      </c>
      <c r="C13974" s="171">
        <v>0.99710412763330503</v>
      </c>
      <c r="D13974" s="70" t="s">
        <v>4910</v>
      </c>
    </row>
    <row r="13975" spans="1:4">
      <c r="A13975" s="70" t="s">
        <v>6287</v>
      </c>
      <c r="B13975" s="70" t="s">
        <v>6286</v>
      </c>
      <c r="C13975" s="171">
        <v>0.99710661950652602</v>
      </c>
      <c r="D13975" s="70" t="s">
        <v>4910</v>
      </c>
    </row>
    <row r="13976" spans="1:4">
      <c r="A13976" s="70" t="s">
        <v>6285</v>
      </c>
      <c r="B13976" s="70" t="s">
        <v>6284</v>
      </c>
      <c r="C13976" s="171">
        <v>0.99711441761557396</v>
      </c>
      <c r="D13976" s="70" t="s">
        <v>4910</v>
      </c>
    </row>
    <row r="13977" spans="1:4">
      <c r="A13977" s="70" t="s">
        <v>6283</v>
      </c>
      <c r="B13977" s="70" t="s">
        <v>6282</v>
      </c>
      <c r="C13977" s="171">
        <v>0.99716645644193302</v>
      </c>
      <c r="D13977" s="70" t="s">
        <v>4910</v>
      </c>
    </row>
    <row r="13978" spans="1:4">
      <c r="A13978" s="70" t="s">
        <v>6281</v>
      </c>
      <c r="B13978" s="70" t="s">
        <v>6280</v>
      </c>
      <c r="C13978" s="171">
        <v>0.99716930336527998</v>
      </c>
      <c r="D13978" s="70" t="s">
        <v>4910</v>
      </c>
    </row>
    <row r="13979" spans="1:4">
      <c r="A13979" s="70" t="s">
        <v>6279</v>
      </c>
      <c r="B13979" s="70" t="s">
        <v>6278</v>
      </c>
      <c r="C13979" s="171">
        <v>0.99717341769325096</v>
      </c>
      <c r="D13979" s="70" t="s">
        <v>4910</v>
      </c>
    </row>
    <row r="13980" spans="1:4">
      <c r="A13980" s="70" t="s">
        <v>6277</v>
      </c>
      <c r="B13980" s="70" t="s">
        <v>6276</v>
      </c>
      <c r="C13980" s="171">
        <v>0.99720998321779997</v>
      </c>
      <c r="D13980" s="70" t="s">
        <v>4910</v>
      </c>
    </row>
    <row r="13981" spans="1:4">
      <c r="A13981" s="70" t="s">
        <v>6275</v>
      </c>
      <c r="B13981" s="70" t="s">
        <v>6274</v>
      </c>
      <c r="C13981" s="171">
        <v>0.99723564547759502</v>
      </c>
      <c r="D13981" s="70" t="s">
        <v>4910</v>
      </c>
    </row>
    <row r="13982" spans="1:4">
      <c r="A13982" s="70" t="s">
        <v>6273</v>
      </c>
      <c r="B13982" s="70" t="s">
        <v>6272</v>
      </c>
      <c r="C13982" s="171">
        <v>0.99723653935238799</v>
      </c>
      <c r="D13982" s="70" t="s">
        <v>4910</v>
      </c>
    </row>
    <row r="13983" spans="1:4">
      <c r="A13983" s="70" t="s">
        <v>6271</v>
      </c>
      <c r="B13983" s="70" t="s">
        <v>6270</v>
      </c>
      <c r="C13983" s="171">
        <v>0.99723653935238799</v>
      </c>
      <c r="D13983" s="70" t="s">
        <v>4910</v>
      </c>
    </row>
    <row r="13984" spans="1:4">
      <c r="A13984" s="70" t="s">
        <v>6269</v>
      </c>
      <c r="B13984" s="70" t="s">
        <v>6268</v>
      </c>
      <c r="C13984" s="171">
        <v>0.99724023588103805</v>
      </c>
      <c r="D13984" s="70" t="s">
        <v>4910</v>
      </c>
    </row>
    <row r="13985" spans="1:4">
      <c r="A13985" s="70" t="s">
        <v>6267</v>
      </c>
      <c r="B13985" s="70" t="s">
        <v>6266</v>
      </c>
      <c r="C13985" s="171">
        <v>0.99725222515484901</v>
      </c>
      <c r="D13985" s="70" t="s">
        <v>4910</v>
      </c>
    </row>
    <row r="13986" spans="1:4">
      <c r="A13986" s="70" t="s">
        <v>6265</v>
      </c>
      <c r="B13986" s="70" t="s">
        <v>6264</v>
      </c>
      <c r="C13986" s="171">
        <v>0.99727318025802802</v>
      </c>
      <c r="D13986" s="70" t="s">
        <v>4910</v>
      </c>
    </row>
    <row r="13987" spans="1:4">
      <c r="A13987" s="70" t="s">
        <v>6263</v>
      </c>
      <c r="B13987" s="70" t="s">
        <v>6262</v>
      </c>
      <c r="C13987" s="171">
        <v>0.99729407616320498</v>
      </c>
      <c r="D13987" s="70" t="s">
        <v>4910</v>
      </c>
    </row>
    <row r="13988" spans="1:4">
      <c r="A13988" s="70" t="s">
        <v>6261</v>
      </c>
      <c r="B13988" s="70" t="s">
        <v>6261</v>
      </c>
      <c r="C13988" s="171">
        <v>0.99731016544495099</v>
      </c>
      <c r="D13988" s="70" t="s">
        <v>4910</v>
      </c>
    </row>
    <row r="13989" spans="1:4">
      <c r="A13989" s="70" t="s">
        <v>6260</v>
      </c>
      <c r="B13989" s="70" t="s">
        <v>6259</v>
      </c>
      <c r="C13989" s="171">
        <v>0.99731421601020898</v>
      </c>
      <c r="D13989" s="70" t="s">
        <v>4910</v>
      </c>
    </row>
    <row r="13990" spans="1:4">
      <c r="A13990" s="70" t="s">
        <v>6258</v>
      </c>
      <c r="B13990" s="70" t="s">
        <v>6257</v>
      </c>
      <c r="C13990" s="171">
        <v>0.99733145166066905</v>
      </c>
      <c r="D13990" s="70" t="s">
        <v>4910</v>
      </c>
    </row>
    <row r="13991" spans="1:4">
      <c r="A13991" s="70" t="s">
        <v>6256</v>
      </c>
      <c r="B13991" s="70" t="s">
        <v>6256</v>
      </c>
      <c r="C13991" s="171">
        <v>0.99734252615715702</v>
      </c>
      <c r="D13991" s="70" t="s">
        <v>4910</v>
      </c>
    </row>
    <row r="13992" spans="1:4">
      <c r="A13992" s="70" t="s">
        <v>6255</v>
      </c>
      <c r="B13992" s="70" t="s">
        <v>6255</v>
      </c>
      <c r="C13992" s="171">
        <v>0.99734326507659099</v>
      </c>
      <c r="D13992" s="70" t="s">
        <v>4910</v>
      </c>
    </row>
    <row r="13993" spans="1:4">
      <c r="A13993" s="70" t="s">
        <v>6254</v>
      </c>
      <c r="B13993" s="70" t="s">
        <v>6253</v>
      </c>
      <c r="C13993" s="171">
        <v>0.99735428483144095</v>
      </c>
      <c r="D13993" s="70" t="s">
        <v>4910</v>
      </c>
    </row>
    <row r="13994" spans="1:4">
      <c r="A13994" s="70" t="s">
        <v>6252</v>
      </c>
      <c r="B13994" s="70" t="s">
        <v>6251</v>
      </c>
      <c r="C13994" s="171">
        <v>0.99736862236624302</v>
      </c>
      <c r="D13994" s="70" t="s">
        <v>4910</v>
      </c>
    </row>
    <row r="13995" spans="1:4">
      <c r="A13995" s="70" t="s">
        <v>6250</v>
      </c>
      <c r="B13995" s="70" t="s">
        <v>6249</v>
      </c>
      <c r="C13995" s="171">
        <v>0.99739387767467003</v>
      </c>
      <c r="D13995" s="70" t="s">
        <v>4910</v>
      </c>
    </row>
    <row r="13996" spans="1:4">
      <c r="A13996" s="70" t="s">
        <v>6248</v>
      </c>
      <c r="B13996" s="70" t="s">
        <v>6247</v>
      </c>
      <c r="C13996" s="171">
        <v>0.99743553519911599</v>
      </c>
      <c r="D13996" s="70" t="s">
        <v>4910</v>
      </c>
    </row>
    <row r="13997" spans="1:4">
      <c r="A13997" s="70" t="s">
        <v>6246</v>
      </c>
      <c r="B13997" s="70" t="s">
        <v>6245</v>
      </c>
      <c r="C13997" s="171">
        <v>0.99743816973924504</v>
      </c>
      <c r="D13997" s="70" t="s">
        <v>4910</v>
      </c>
    </row>
    <row r="13998" spans="1:4">
      <c r="A13998" s="70" t="s">
        <v>6244</v>
      </c>
      <c r="B13998" s="70" t="s">
        <v>6118</v>
      </c>
      <c r="C13998" s="171">
        <v>0.99743816973924504</v>
      </c>
      <c r="D13998" s="70" t="s">
        <v>4910</v>
      </c>
    </row>
    <row r="13999" spans="1:4">
      <c r="A13999" s="70" t="s">
        <v>6243</v>
      </c>
      <c r="B13999" s="70" t="s">
        <v>6242</v>
      </c>
      <c r="C13999" s="171">
        <v>0.997451519004386</v>
      </c>
      <c r="D13999" s="70" t="s">
        <v>4910</v>
      </c>
    </row>
    <row r="14000" spans="1:4">
      <c r="A14000" s="70" t="s">
        <v>6241</v>
      </c>
      <c r="B14000" s="70" t="s">
        <v>6240</v>
      </c>
      <c r="C14000" s="171">
        <v>0.99745248631040195</v>
      </c>
      <c r="D14000" s="70" t="s">
        <v>4910</v>
      </c>
    </row>
    <row r="14001" spans="1:4">
      <c r="A14001" s="70" t="s">
        <v>6239</v>
      </c>
      <c r="B14001" s="70" t="s">
        <v>6239</v>
      </c>
      <c r="C14001" s="171">
        <v>0.99745593326412196</v>
      </c>
      <c r="D14001" s="70" t="s">
        <v>4910</v>
      </c>
    </row>
    <row r="14002" spans="1:4">
      <c r="A14002" s="70" t="s">
        <v>6238</v>
      </c>
      <c r="B14002" s="70" t="s">
        <v>6237</v>
      </c>
      <c r="C14002" s="171">
        <v>0.99746915937936997</v>
      </c>
      <c r="D14002" s="70" t="s">
        <v>4910</v>
      </c>
    </row>
    <row r="14003" spans="1:4">
      <c r="A14003" s="70" t="s">
        <v>6236</v>
      </c>
      <c r="B14003" s="70" t="s">
        <v>6235</v>
      </c>
      <c r="C14003" s="171">
        <v>0.99747291347888101</v>
      </c>
      <c r="D14003" s="70" t="s">
        <v>4910</v>
      </c>
    </row>
    <row r="14004" spans="1:4">
      <c r="A14004" s="70" t="s">
        <v>6234</v>
      </c>
      <c r="B14004" s="70" t="s">
        <v>6233</v>
      </c>
      <c r="C14004" s="171">
        <v>0.997487430345526</v>
      </c>
      <c r="D14004" s="70" t="s">
        <v>4910</v>
      </c>
    </row>
    <row r="14005" spans="1:4">
      <c r="A14005" s="70" t="s">
        <v>6232</v>
      </c>
      <c r="B14005" s="70" t="s">
        <v>6232</v>
      </c>
      <c r="C14005" s="171">
        <v>0.99748878653878503</v>
      </c>
      <c r="D14005" s="70" t="s">
        <v>4910</v>
      </c>
    </row>
    <row r="14006" spans="1:4">
      <c r="A14006" s="70" t="s">
        <v>6231</v>
      </c>
      <c r="B14006" s="70" t="s">
        <v>6230</v>
      </c>
      <c r="C14006" s="171">
        <v>0.99750210349887003</v>
      </c>
      <c r="D14006" s="70" t="s">
        <v>4910</v>
      </c>
    </row>
    <row r="14007" spans="1:4">
      <c r="A14007" s="70" t="s">
        <v>6229</v>
      </c>
      <c r="B14007" s="70" t="s">
        <v>6228</v>
      </c>
      <c r="C14007" s="171">
        <v>0.99750308139573296</v>
      </c>
      <c r="D14007" s="70" t="s">
        <v>4910</v>
      </c>
    </row>
    <row r="14008" spans="1:4">
      <c r="A14008" s="70" t="s">
        <v>6227</v>
      </c>
      <c r="B14008" s="70" t="s">
        <v>6226</v>
      </c>
      <c r="C14008" s="171">
        <v>0.99750579809912898</v>
      </c>
      <c r="D14008" s="70" t="s">
        <v>4910</v>
      </c>
    </row>
    <row r="14009" spans="1:4">
      <c r="A14009" s="70" t="s">
        <v>6225</v>
      </c>
      <c r="B14009" s="70" t="s">
        <v>6224</v>
      </c>
      <c r="C14009" s="171">
        <v>0.997520596424046</v>
      </c>
      <c r="D14009" s="70" t="s">
        <v>4910</v>
      </c>
    </row>
    <row r="14010" spans="1:4">
      <c r="A14010" s="70" t="s">
        <v>6223</v>
      </c>
      <c r="B14010" s="70" t="s">
        <v>6222</v>
      </c>
      <c r="C14010" s="171">
        <v>0.99752280898328505</v>
      </c>
      <c r="D14010" s="70" t="s">
        <v>4910</v>
      </c>
    </row>
    <row r="14011" spans="1:4">
      <c r="A14011" s="70" t="s">
        <v>6221</v>
      </c>
      <c r="B14011" s="70" t="s">
        <v>6220</v>
      </c>
      <c r="C14011" s="171">
        <v>0.99752481242286795</v>
      </c>
      <c r="D14011" s="70" t="s">
        <v>4910</v>
      </c>
    </row>
    <row r="14012" spans="1:4">
      <c r="A14012" s="70" t="s">
        <v>6219</v>
      </c>
      <c r="B14012" s="70" t="s">
        <v>6218</v>
      </c>
      <c r="C14012" s="171">
        <v>0.99752481242286795</v>
      </c>
      <c r="D14012" s="70" t="s">
        <v>4910</v>
      </c>
    </row>
    <row r="14013" spans="1:4">
      <c r="A14013" s="70" t="s">
        <v>6217</v>
      </c>
      <c r="B14013" s="70" t="s">
        <v>6216</v>
      </c>
      <c r="C14013" s="171">
        <v>0.99753767643033098</v>
      </c>
      <c r="D14013" s="70" t="s">
        <v>4910</v>
      </c>
    </row>
    <row r="14014" spans="1:4">
      <c r="A14014" s="70" t="s">
        <v>6215</v>
      </c>
      <c r="B14014" s="70" t="s">
        <v>6214</v>
      </c>
      <c r="C14014" s="171">
        <v>0.997539814601897</v>
      </c>
      <c r="D14014" s="70" t="s">
        <v>4910</v>
      </c>
    </row>
    <row r="14015" spans="1:4">
      <c r="A14015" s="70" t="s">
        <v>6213</v>
      </c>
      <c r="B14015" s="70" t="s">
        <v>6212</v>
      </c>
      <c r="C14015" s="171">
        <v>0.99754652445743897</v>
      </c>
      <c r="D14015" s="70" t="s">
        <v>4910</v>
      </c>
    </row>
    <row r="14016" spans="1:4">
      <c r="A14016" s="70" t="s">
        <v>6211</v>
      </c>
      <c r="B14016" s="70" t="s">
        <v>6210</v>
      </c>
      <c r="C14016" s="171">
        <v>0.99756359375524295</v>
      </c>
      <c r="D14016" s="70" t="s">
        <v>4910</v>
      </c>
    </row>
    <row r="14017" spans="1:4">
      <c r="A14017" s="70" t="s">
        <v>6209</v>
      </c>
      <c r="B14017" s="70" t="s">
        <v>6208</v>
      </c>
      <c r="C14017" s="171">
        <v>0.99757970334030499</v>
      </c>
      <c r="D14017" s="70" t="s">
        <v>4910</v>
      </c>
    </row>
    <row r="14018" spans="1:4">
      <c r="A14018" s="70" t="s">
        <v>6207</v>
      </c>
      <c r="B14018" s="70" t="s">
        <v>6206</v>
      </c>
      <c r="C14018" s="171">
        <v>0.99760577461762701</v>
      </c>
      <c r="D14018" s="70" t="s">
        <v>4910</v>
      </c>
    </row>
    <row r="14019" spans="1:4">
      <c r="A14019" s="70" t="s">
        <v>6205</v>
      </c>
      <c r="B14019" s="70" t="s">
        <v>6204</v>
      </c>
      <c r="C14019" s="171">
        <v>0.99760725975176601</v>
      </c>
      <c r="D14019" s="70" t="s">
        <v>4910</v>
      </c>
    </row>
    <row r="14020" spans="1:4">
      <c r="A14020" s="70" t="s">
        <v>6203</v>
      </c>
      <c r="B14020" s="70" t="s">
        <v>6202</v>
      </c>
      <c r="C14020" s="171">
        <v>0.99761610086557495</v>
      </c>
      <c r="D14020" s="70" t="s">
        <v>4910</v>
      </c>
    </row>
    <row r="14021" spans="1:4">
      <c r="A14021" s="70" t="s">
        <v>6201</v>
      </c>
      <c r="B14021" s="70" t="s">
        <v>6200</v>
      </c>
      <c r="C14021" s="171">
        <v>0.997627696070717</v>
      </c>
      <c r="D14021" s="70" t="s">
        <v>4910</v>
      </c>
    </row>
    <row r="14022" spans="1:4">
      <c r="A14022" s="70" t="s">
        <v>6199</v>
      </c>
      <c r="B14022" s="70" t="s">
        <v>6198</v>
      </c>
      <c r="C14022" s="171">
        <v>0.997634758511178</v>
      </c>
      <c r="D14022" s="70" t="s">
        <v>4910</v>
      </c>
    </row>
    <row r="14023" spans="1:4">
      <c r="A14023" s="70" t="s">
        <v>6197</v>
      </c>
      <c r="B14023" s="70" t="s">
        <v>6196</v>
      </c>
      <c r="C14023" s="171">
        <v>0.997635970749429</v>
      </c>
      <c r="D14023" s="70" t="s">
        <v>4910</v>
      </c>
    </row>
    <row r="14024" spans="1:4">
      <c r="A14024" s="70" t="s">
        <v>6195</v>
      </c>
      <c r="B14024" s="70" t="s">
        <v>6194</v>
      </c>
      <c r="C14024" s="171">
        <v>0.99765308016973198</v>
      </c>
      <c r="D14024" s="70" t="s">
        <v>4910</v>
      </c>
    </row>
    <row r="14025" spans="1:4">
      <c r="A14025" s="70" t="s">
        <v>6193</v>
      </c>
      <c r="B14025" s="70" t="s">
        <v>6192</v>
      </c>
      <c r="C14025" s="171">
        <v>0.99765480064942202</v>
      </c>
      <c r="D14025" s="70" t="s">
        <v>4910</v>
      </c>
    </row>
    <row r="14026" spans="1:4">
      <c r="A14026" s="70" t="s">
        <v>6191</v>
      </c>
      <c r="B14026" s="70" t="s">
        <v>6190</v>
      </c>
      <c r="C14026" s="171">
        <v>0.99766272984454096</v>
      </c>
      <c r="D14026" s="70" t="s">
        <v>4910</v>
      </c>
    </row>
    <row r="14027" spans="1:4">
      <c r="A14027" s="70" t="s">
        <v>6189</v>
      </c>
      <c r="B14027" s="70" t="s">
        <v>6189</v>
      </c>
      <c r="C14027" s="171">
        <v>0.99767104168284004</v>
      </c>
      <c r="D14027" s="70" t="s">
        <v>4910</v>
      </c>
    </row>
    <row r="14028" spans="1:4">
      <c r="A14028" s="70" t="s">
        <v>6188</v>
      </c>
      <c r="B14028" s="70" t="s">
        <v>6187</v>
      </c>
      <c r="C14028" s="171">
        <v>0.99767265803225302</v>
      </c>
      <c r="D14028" s="70" t="s">
        <v>4910</v>
      </c>
    </row>
    <row r="14029" spans="1:4">
      <c r="A14029" s="70" t="s">
        <v>6186</v>
      </c>
      <c r="B14029" s="70" t="s">
        <v>6185</v>
      </c>
      <c r="C14029" s="171">
        <v>0.997703148124084</v>
      </c>
      <c r="D14029" s="70" t="s">
        <v>4910</v>
      </c>
    </row>
    <row r="14030" spans="1:4">
      <c r="A14030" s="70" t="s">
        <v>6184</v>
      </c>
      <c r="B14030" s="70" t="s">
        <v>6183</v>
      </c>
      <c r="C14030" s="171">
        <v>0.99774885952362702</v>
      </c>
      <c r="D14030" s="70" t="s">
        <v>4910</v>
      </c>
    </row>
    <row r="14031" spans="1:4">
      <c r="A14031" s="70" t="s">
        <v>6182</v>
      </c>
      <c r="B14031" s="70" t="s">
        <v>6181</v>
      </c>
      <c r="C14031" s="171">
        <v>0.99775369177858297</v>
      </c>
      <c r="D14031" s="70" t="s">
        <v>4910</v>
      </c>
    </row>
    <row r="14032" spans="1:4">
      <c r="A14032" s="70" t="s">
        <v>6180</v>
      </c>
      <c r="B14032" s="70" t="s">
        <v>6179</v>
      </c>
      <c r="C14032" s="171">
        <v>0.99775551806629603</v>
      </c>
      <c r="D14032" s="70" t="s">
        <v>4910</v>
      </c>
    </row>
    <row r="14033" spans="1:4">
      <c r="A14033" s="70" t="s">
        <v>6178</v>
      </c>
      <c r="B14033" s="70" t="s">
        <v>6177</v>
      </c>
      <c r="C14033" s="171">
        <v>0.99777771507673896</v>
      </c>
      <c r="D14033" s="70" t="s">
        <v>4910</v>
      </c>
    </row>
    <row r="14034" spans="1:4">
      <c r="A14034" s="70" t="s">
        <v>6176</v>
      </c>
      <c r="B14034" s="70" t="s">
        <v>6176</v>
      </c>
      <c r="C14034" s="171">
        <v>0.99777825454143099</v>
      </c>
      <c r="D14034" s="70" t="s">
        <v>4910</v>
      </c>
    </row>
    <row r="14035" spans="1:4">
      <c r="A14035" s="70" t="s">
        <v>6175</v>
      </c>
      <c r="B14035" s="70" t="s">
        <v>6174</v>
      </c>
      <c r="C14035" s="171">
        <v>0.99781469547972901</v>
      </c>
      <c r="D14035" s="70" t="s">
        <v>4910</v>
      </c>
    </row>
    <row r="14036" spans="1:4">
      <c r="A14036" s="70" t="s">
        <v>6173</v>
      </c>
      <c r="B14036" s="70" t="s">
        <v>6172</v>
      </c>
      <c r="C14036" s="171">
        <v>0.99782865201790005</v>
      </c>
      <c r="D14036" s="70" t="s">
        <v>4910</v>
      </c>
    </row>
    <row r="14037" spans="1:4">
      <c r="A14037" s="70" t="s">
        <v>6171</v>
      </c>
      <c r="B14037" s="70" t="s">
        <v>6170</v>
      </c>
      <c r="C14037" s="171">
        <v>0.99783977394130197</v>
      </c>
      <c r="D14037" s="70" t="s">
        <v>4910</v>
      </c>
    </row>
    <row r="14038" spans="1:4">
      <c r="A14038" s="70" t="s">
        <v>6169</v>
      </c>
      <c r="B14038" s="70" t="s">
        <v>6168</v>
      </c>
      <c r="C14038" s="171">
        <v>0.997874356551262</v>
      </c>
      <c r="D14038" s="70" t="s">
        <v>4910</v>
      </c>
    </row>
    <row r="14039" spans="1:4">
      <c r="A14039" s="70" t="s">
        <v>6167</v>
      </c>
      <c r="B14039" s="70" t="s">
        <v>6166</v>
      </c>
      <c r="C14039" s="171">
        <v>0.99789480632107297</v>
      </c>
      <c r="D14039" s="70" t="s">
        <v>4910</v>
      </c>
    </row>
    <row r="14040" spans="1:4">
      <c r="A14040" s="70" t="s">
        <v>6165</v>
      </c>
      <c r="B14040" s="70" t="s">
        <v>6164</v>
      </c>
      <c r="C14040" s="171">
        <v>0.99789832417631796</v>
      </c>
      <c r="D14040" s="70" t="s">
        <v>4910</v>
      </c>
    </row>
    <row r="14041" spans="1:4">
      <c r="A14041" s="70" t="s">
        <v>6163</v>
      </c>
      <c r="B14041" s="70" t="s">
        <v>6162</v>
      </c>
      <c r="C14041" s="171">
        <v>0.99790248338391296</v>
      </c>
      <c r="D14041" s="70" t="s">
        <v>4910</v>
      </c>
    </row>
    <row r="14042" spans="1:4">
      <c r="A14042" s="70" t="s">
        <v>6161</v>
      </c>
      <c r="B14042" s="70" t="s">
        <v>6160</v>
      </c>
      <c r="C14042" s="171">
        <v>0.99790450079168702</v>
      </c>
      <c r="D14042" s="70" t="s">
        <v>4910</v>
      </c>
    </row>
    <row r="14043" spans="1:4">
      <c r="A14043" s="70" t="s">
        <v>6159</v>
      </c>
      <c r="B14043" s="70" t="s">
        <v>6158</v>
      </c>
      <c r="C14043" s="171">
        <v>0.99793225924684503</v>
      </c>
      <c r="D14043" s="70" t="s">
        <v>4910</v>
      </c>
    </row>
    <row r="14044" spans="1:4">
      <c r="A14044" s="70" t="s">
        <v>6157</v>
      </c>
      <c r="B14044" s="70" t="s">
        <v>6156</v>
      </c>
      <c r="C14044" s="171">
        <v>0.99793225924684503</v>
      </c>
      <c r="D14044" s="70" t="s">
        <v>4910</v>
      </c>
    </row>
    <row r="14045" spans="1:4">
      <c r="A14045" s="70" t="s">
        <v>6155</v>
      </c>
      <c r="B14045" s="70" t="s">
        <v>6154</v>
      </c>
      <c r="C14045" s="171">
        <v>0.99793451286483903</v>
      </c>
      <c r="D14045" s="70" t="s">
        <v>4910</v>
      </c>
    </row>
    <row r="14046" spans="1:4">
      <c r="A14046" s="70" t="s">
        <v>6153</v>
      </c>
      <c r="B14046" s="70" t="s">
        <v>6152</v>
      </c>
      <c r="C14046" s="171">
        <v>0.99795181094862395</v>
      </c>
      <c r="D14046" s="70" t="s">
        <v>4910</v>
      </c>
    </row>
    <row r="14047" spans="1:4">
      <c r="A14047" s="70" t="s">
        <v>6151</v>
      </c>
      <c r="B14047" s="70" t="s">
        <v>6150</v>
      </c>
      <c r="C14047" s="171">
        <v>0.99795313428538002</v>
      </c>
      <c r="D14047" s="70" t="s">
        <v>4910</v>
      </c>
    </row>
    <row r="14048" spans="1:4">
      <c r="A14048" s="70" t="s">
        <v>6149</v>
      </c>
      <c r="B14048" s="70" t="s">
        <v>6148</v>
      </c>
      <c r="C14048" s="171">
        <v>0.99795583764561702</v>
      </c>
      <c r="D14048" s="70" t="s">
        <v>4910</v>
      </c>
    </row>
    <row r="14049" spans="1:4">
      <c r="A14049" s="70" t="s">
        <v>6147</v>
      </c>
      <c r="B14049" s="70" t="s">
        <v>6146</v>
      </c>
      <c r="C14049" s="171">
        <v>0.99795603594484095</v>
      </c>
      <c r="D14049" s="70" t="s">
        <v>4910</v>
      </c>
    </row>
    <row r="14050" spans="1:4">
      <c r="A14050" s="70" t="s">
        <v>6145</v>
      </c>
      <c r="B14050" s="70" t="s">
        <v>6144</v>
      </c>
      <c r="C14050" s="171">
        <v>0.99796108813618201</v>
      </c>
      <c r="D14050" s="70" t="s">
        <v>4910</v>
      </c>
    </row>
    <row r="14051" spans="1:4">
      <c r="A14051" s="70" t="s">
        <v>6143</v>
      </c>
      <c r="B14051" s="70" t="s">
        <v>6142</v>
      </c>
      <c r="C14051" s="171">
        <v>0.997967765963786</v>
      </c>
      <c r="D14051" s="70" t="s">
        <v>4910</v>
      </c>
    </row>
    <row r="14052" spans="1:4">
      <c r="A14052" s="70" t="s">
        <v>6141</v>
      </c>
      <c r="B14052" s="70" t="s">
        <v>6140</v>
      </c>
      <c r="C14052" s="171">
        <v>0.99797980359053695</v>
      </c>
      <c r="D14052" s="70" t="s">
        <v>4910</v>
      </c>
    </row>
    <row r="14053" spans="1:4">
      <c r="A14053" s="70" t="s">
        <v>6139</v>
      </c>
      <c r="B14053" s="70" t="s">
        <v>6138</v>
      </c>
      <c r="C14053" s="171">
        <v>0.99799735632605002</v>
      </c>
      <c r="D14053" s="70" t="s">
        <v>4910</v>
      </c>
    </row>
    <row r="14054" spans="1:4">
      <c r="A14054" s="70" t="s">
        <v>6137</v>
      </c>
      <c r="B14054" s="70" t="s">
        <v>6136</v>
      </c>
      <c r="C14054" s="171">
        <v>0.99802020809343295</v>
      </c>
      <c r="D14054" s="70" t="s">
        <v>4910</v>
      </c>
    </row>
    <row r="14055" spans="1:4">
      <c r="A14055" s="70" t="s">
        <v>6135</v>
      </c>
      <c r="B14055" s="70" t="s">
        <v>6134</v>
      </c>
      <c r="C14055" s="171">
        <v>0.99802384804314503</v>
      </c>
      <c r="D14055" s="70" t="s">
        <v>4910</v>
      </c>
    </row>
    <row r="14056" spans="1:4">
      <c r="A14056" s="70" t="s">
        <v>6133</v>
      </c>
      <c r="B14056" s="70" t="s">
        <v>6132</v>
      </c>
      <c r="C14056" s="171">
        <v>0.99803840985010694</v>
      </c>
      <c r="D14056" s="70" t="s">
        <v>4910</v>
      </c>
    </row>
    <row r="14057" spans="1:4">
      <c r="A14057" s="70" t="s">
        <v>6131</v>
      </c>
      <c r="B14057" s="70" t="s">
        <v>6130</v>
      </c>
      <c r="C14057" s="171">
        <v>0.99804365748470103</v>
      </c>
      <c r="D14057" s="70" t="s">
        <v>4910</v>
      </c>
    </row>
    <row r="14058" spans="1:4">
      <c r="A14058" s="70" t="s">
        <v>6129</v>
      </c>
      <c r="B14058" s="70" t="s">
        <v>6128</v>
      </c>
      <c r="C14058" s="171">
        <v>0.99805593182613295</v>
      </c>
      <c r="D14058" s="70" t="s">
        <v>4910</v>
      </c>
    </row>
    <row r="14059" spans="1:4">
      <c r="A14059" s="70" t="s">
        <v>6127</v>
      </c>
      <c r="B14059" s="70" t="s">
        <v>6126</v>
      </c>
      <c r="C14059" s="171">
        <v>0.99808612216106196</v>
      </c>
      <c r="D14059" s="70" t="s">
        <v>4910</v>
      </c>
    </row>
    <row r="14060" spans="1:4">
      <c r="A14060" s="70" t="s">
        <v>6125</v>
      </c>
      <c r="B14060" s="70" t="s">
        <v>6124</v>
      </c>
      <c r="C14060" s="171">
        <v>0.99811548547344897</v>
      </c>
      <c r="D14060" s="70" t="s">
        <v>4910</v>
      </c>
    </row>
    <row r="14061" spans="1:4">
      <c r="A14061" s="70" t="s">
        <v>6123</v>
      </c>
      <c r="B14061" s="70" t="s">
        <v>6122</v>
      </c>
      <c r="C14061" s="171">
        <v>0.99813889727368799</v>
      </c>
      <c r="D14061" s="70" t="s">
        <v>4910</v>
      </c>
    </row>
    <row r="14062" spans="1:4">
      <c r="A14062" s="70" t="s">
        <v>6121</v>
      </c>
      <c r="B14062" s="70" t="s">
        <v>6120</v>
      </c>
      <c r="C14062" s="171">
        <v>0.99814404679730895</v>
      </c>
      <c r="D14062" s="70" t="s">
        <v>4910</v>
      </c>
    </row>
    <row r="14063" spans="1:4">
      <c r="A14063" s="70" t="s">
        <v>6119</v>
      </c>
      <c r="B14063" s="70" t="s">
        <v>6118</v>
      </c>
      <c r="C14063" s="171">
        <v>0.99818246945910405</v>
      </c>
      <c r="D14063" s="70" t="s">
        <v>4910</v>
      </c>
    </row>
    <row r="14064" spans="1:4">
      <c r="A14064" s="70" t="s">
        <v>6117</v>
      </c>
      <c r="B14064" s="70" t="s">
        <v>6116</v>
      </c>
      <c r="C14064" s="171">
        <v>0.99818971397191603</v>
      </c>
      <c r="D14064" s="70" t="s">
        <v>4910</v>
      </c>
    </row>
    <row r="14065" spans="1:4">
      <c r="A14065" s="70" t="s">
        <v>6115</v>
      </c>
      <c r="B14065" s="70" t="s">
        <v>6114</v>
      </c>
      <c r="C14065" s="171">
        <v>0.99819697140684804</v>
      </c>
      <c r="D14065" s="70" t="s">
        <v>4910</v>
      </c>
    </row>
    <row r="14066" spans="1:4">
      <c r="A14066" s="70" t="s">
        <v>6113</v>
      </c>
      <c r="B14066" s="70" t="s">
        <v>5960</v>
      </c>
      <c r="C14066" s="171">
        <v>0.99819787512829905</v>
      </c>
      <c r="D14066" s="70" t="s">
        <v>4910</v>
      </c>
    </row>
    <row r="14067" spans="1:4">
      <c r="A14067" s="70" t="s">
        <v>6112</v>
      </c>
      <c r="B14067" s="70" t="s">
        <v>5960</v>
      </c>
      <c r="C14067" s="171">
        <v>0.99822351117721297</v>
      </c>
      <c r="D14067" s="70" t="s">
        <v>4910</v>
      </c>
    </row>
    <row r="14068" spans="1:4">
      <c r="A14068" s="70" t="s">
        <v>6111</v>
      </c>
      <c r="B14068" s="70" t="s">
        <v>6110</v>
      </c>
      <c r="C14068" s="171">
        <v>0.99825625887031799</v>
      </c>
      <c r="D14068" s="70" t="s">
        <v>4910</v>
      </c>
    </row>
    <row r="14069" spans="1:4">
      <c r="A14069" s="70" t="s">
        <v>6109</v>
      </c>
      <c r="B14069" s="70" t="s">
        <v>6108</v>
      </c>
      <c r="C14069" s="171">
        <v>0.99825825551998204</v>
      </c>
      <c r="D14069" s="70" t="s">
        <v>4910</v>
      </c>
    </row>
    <row r="14070" spans="1:4">
      <c r="A14070" s="70" t="s">
        <v>6107</v>
      </c>
      <c r="B14070" s="70" t="s">
        <v>6106</v>
      </c>
      <c r="C14070" s="171">
        <v>0.99826154135882805</v>
      </c>
      <c r="D14070" s="70" t="s">
        <v>4910</v>
      </c>
    </row>
    <row r="14071" spans="1:4">
      <c r="A14071" s="70" t="s">
        <v>6105</v>
      </c>
      <c r="B14071" s="70" t="s">
        <v>6104</v>
      </c>
      <c r="C14071" s="171">
        <v>0.99826423950934695</v>
      </c>
      <c r="D14071" s="70" t="s">
        <v>4910</v>
      </c>
    </row>
    <row r="14072" spans="1:4">
      <c r="A14072" s="70" t="s">
        <v>6103</v>
      </c>
      <c r="B14072" s="70" t="s">
        <v>6102</v>
      </c>
      <c r="C14072" s="171">
        <v>0.998274916338308</v>
      </c>
      <c r="D14072" s="70" t="s">
        <v>4910</v>
      </c>
    </row>
    <row r="14073" spans="1:4">
      <c r="A14073" s="70" t="s">
        <v>6101</v>
      </c>
      <c r="B14073" s="70" t="s">
        <v>6100</v>
      </c>
      <c r="C14073" s="171">
        <v>0.99827707173229396</v>
      </c>
      <c r="D14073" s="70" t="s">
        <v>4910</v>
      </c>
    </row>
    <row r="14074" spans="1:4">
      <c r="A14074" s="70" t="s">
        <v>6099</v>
      </c>
      <c r="B14074" s="70" t="s">
        <v>6098</v>
      </c>
      <c r="C14074" s="171">
        <v>0.99828111512856599</v>
      </c>
      <c r="D14074" s="70" t="s">
        <v>4910</v>
      </c>
    </row>
    <row r="14075" spans="1:4">
      <c r="A14075" s="70" t="s">
        <v>6097</v>
      </c>
      <c r="B14075" s="70" t="s">
        <v>6097</v>
      </c>
      <c r="C14075" s="171">
        <v>0.99828571061401805</v>
      </c>
      <c r="D14075" s="70" t="s">
        <v>4910</v>
      </c>
    </row>
    <row r="14076" spans="1:4">
      <c r="A14076" s="70" t="s">
        <v>6096</v>
      </c>
      <c r="B14076" s="70" t="s">
        <v>6095</v>
      </c>
      <c r="C14076" s="171">
        <v>0.99828575073616099</v>
      </c>
      <c r="D14076" s="70" t="s">
        <v>4910</v>
      </c>
    </row>
    <row r="14077" spans="1:4">
      <c r="A14077" s="70" t="s">
        <v>6094</v>
      </c>
      <c r="B14077" s="70" t="s">
        <v>6093</v>
      </c>
      <c r="C14077" s="171">
        <v>0.99829161411905498</v>
      </c>
      <c r="D14077" s="70" t="s">
        <v>4910</v>
      </c>
    </row>
    <row r="14078" spans="1:4">
      <c r="A14078" s="70" t="s">
        <v>6092</v>
      </c>
      <c r="B14078" s="70" t="s">
        <v>6091</v>
      </c>
      <c r="C14078" s="171">
        <v>0.99829434385817595</v>
      </c>
      <c r="D14078" s="70" t="s">
        <v>4910</v>
      </c>
    </row>
    <row r="14079" spans="1:4">
      <c r="A14079" s="70" t="s">
        <v>6090</v>
      </c>
      <c r="B14079" s="70" t="s">
        <v>6089</v>
      </c>
      <c r="C14079" s="171">
        <v>0.99830187281617599</v>
      </c>
      <c r="D14079" s="70" t="s">
        <v>4910</v>
      </c>
    </row>
    <row r="14080" spans="1:4">
      <c r="A14080" s="70" t="s">
        <v>6088</v>
      </c>
      <c r="B14080" s="70" t="s">
        <v>6087</v>
      </c>
      <c r="C14080" s="171">
        <v>0.99830405769478703</v>
      </c>
      <c r="D14080" s="70" t="s">
        <v>4910</v>
      </c>
    </row>
    <row r="14081" spans="1:4">
      <c r="A14081" s="70" t="s">
        <v>6086</v>
      </c>
      <c r="B14081" s="70" t="s">
        <v>6085</v>
      </c>
      <c r="C14081" s="171">
        <v>0.99831398078328903</v>
      </c>
      <c r="D14081" s="70" t="s">
        <v>4910</v>
      </c>
    </row>
    <row r="14082" spans="1:4">
      <c r="A14082" s="70" t="s">
        <v>6084</v>
      </c>
      <c r="B14082" s="70" t="s">
        <v>6083</v>
      </c>
      <c r="C14082" s="171">
        <v>0.99831823151147103</v>
      </c>
      <c r="D14082" s="70" t="s">
        <v>4910</v>
      </c>
    </row>
    <row r="14083" spans="1:4">
      <c r="A14083" s="70" t="s">
        <v>6082</v>
      </c>
      <c r="B14083" s="70" t="s">
        <v>6081</v>
      </c>
      <c r="C14083" s="171">
        <v>0.99835310603453897</v>
      </c>
      <c r="D14083" s="70" t="s">
        <v>4910</v>
      </c>
    </row>
    <row r="14084" spans="1:4">
      <c r="A14084" s="70" t="s">
        <v>6080</v>
      </c>
      <c r="B14084" s="70" t="s">
        <v>6079</v>
      </c>
      <c r="C14084" s="171">
        <v>0.99835495205603397</v>
      </c>
      <c r="D14084" s="70" t="s">
        <v>4910</v>
      </c>
    </row>
    <row r="14085" spans="1:4">
      <c r="A14085" s="70" t="s">
        <v>6078</v>
      </c>
      <c r="B14085" s="70" t="s">
        <v>6078</v>
      </c>
      <c r="C14085" s="171">
        <v>0.99836697026020804</v>
      </c>
      <c r="D14085" s="70" t="s">
        <v>4910</v>
      </c>
    </row>
    <row r="14086" spans="1:4">
      <c r="A14086" s="70" t="s">
        <v>6077</v>
      </c>
      <c r="B14086" s="70" t="s">
        <v>6076</v>
      </c>
      <c r="C14086" s="171">
        <v>0.99839070399475804</v>
      </c>
      <c r="D14086" s="70" t="s">
        <v>4910</v>
      </c>
    </row>
    <row r="14087" spans="1:4">
      <c r="A14087" s="70" t="s">
        <v>6075</v>
      </c>
      <c r="B14087" s="70" t="s">
        <v>6074</v>
      </c>
      <c r="C14087" s="171">
        <v>0.99840795583410402</v>
      </c>
      <c r="D14087" s="70" t="s">
        <v>4910</v>
      </c>
    </row>
    <row r="14088" spans="1:4">
      <c r="A14088" s="70" t="s">
        <v>6073</v>
      </c>
      <c r="B14088" s="70" t="s">
        <v>6072</v>
      </c>
      <c r="C14088" s="171">
        <v>0.998411816277192</v>
      </c>
      <c r="D14088" s="70" t="s">
        <v>4910</v>
      </c>
    </row>
    <row r="14089" spans="1:4">
      <c r="A14089" s="70" t="s">
        <v>6071</v>
      </c>
      <c r="B14089" s="70" t="s">
        <v>6070</v>
      </c>
      <c r="C14089" s="171">
        <v>0.99842416186744198</v>
      </c>
      <c r="D14089" s="70" t="s">
        <v>4910</v>
      </c>
    </row>
    <row r="14090" spans="1:4">
      <c r="A14090" s="70" t="s">
        <v>6069</v>
      </c>
      <c r="B14090" s="70" t="s">
        <v>6068</v>
      </c>
      <c r="C14090" s="171">
        <v>0.99843835936589398</v>
      </c>
      <c r="D14090" s="70" t="s">
        <v>4910</v>
      </c>
    </row>
    <row r="14091" spans="1:4">
      <c r="A14091" s="70" t="s">
        <v>6067</v>
      </c>
      <c r="B14091" s="70" t="s">
        <v>6066</v>
      </c>
      <c r="C14091" s="171">
        <v>0.99846023917364002</v>
      </c>
      <c r="D14091" s="70" t="s">
        <v>4910</v>
      </c>
    </row>
    <row r="14092" spans="1:4">
      <c r="A14092" s="70" t="s">
        <v>6065</v>
      </c>
      <c r="B14092" s="70" t="s">
        <v>6064</v>
      </c>
      <c r="C14092" s="171">
        <v>0.99846546172230399</v>
      </c>
      <c r="D14092" s="70" t="s">
        <v>4910</v>
      </c>
    </row>
    <row r="14093" spans="1:4">
      <c r="A14093" s="70" t="s">
        <v>6063</v>
      </c>
      <c r="B14093" s="70" t="s">
        <v>6062</v>
      </c>
      <c r="C14093" s="171">
        <v>0.99853332359111502</v>
      </c>
      <c r="D14093" s="70" t="s">
        <v>4910</v>
      </c>
    </row>
    <row r="14094" spans="1:4">
      <c r="A14094" s="70" t="s">
        <v>6061</v>
      </c>
      <c r="B14094" s="70" t="s">
        <v>6060</v>
      </c>
      <c r="C14094" s="171">
        <v>0.998545526890391</v>
      </c>
      <c r="D14094" s="70" t="s">
        <v>4910</v>
      </c>
    </row>
    <row r="14095" spans="1:4">
      <c r="A14095" s="70" t="s">
        <v>6059</v>
      </c>
      <c r="B14095" s="70" t="s">
        <v>6058</v>
      </c>
      <c r="C14095" s="171">
        <v>0.998545526890391</v>
      </c>
      <c r="D14095" s="70" t="s">
        <v>4910</v>
      </c>
    </row>
    <row r="14096" spans="1:4">
      <c r="A14096" s="70" t="s">
        <v>6057</v>
      </c>
      <c r="B14096" s="70" t="s">
        <v>6056</v>
      </c>
      <c r="C14096" s="171">
        <v>0.99854928703912504</v>
      </c>
      <c r="D14096" s="70" t="s">
        <v>4910</v>
      </c>
    </row>
    <row r="14097" spans="1:4">
      <c r="A14097" s="70" t="s">
        <v>6055</v>
      </c>
      <c r="B14097" s="70" t="s">
        <v>6054</v>
      </c>
      <c r="C14097" s="171">
        <v>0.99855529661579301</v>
      </c>
      <c r="D14097" s="70" t="s">
        <v>4910</v>
      </c>
    </row>
    <row r="14098" spans="1:4">
      <c r="A14098" s="70" t="s">
        <v>6053</v>
      </c>
      <c r="B14098" s="70" t="s">
        <v>6052</v>
      </c>
      <c r="C14098" s="171">
        <v>0.99855715867523498</v>
      </c>
      <c r="D14098" s="70" t="s">
        <v>4910</v>
      </c>
    </row>
    <row r="14099" spans="1:4">
      <c r="A14099" s="70" t="s">
        <v>6051</v>
      </c>
      <c r="B14099" s="70" t="s">
        <v>6050</v>
      </c>
      <c r="C14099" s="171">
        <v>0.99855930121807701</v>
      </c>
      <c r="D14099" s="70" t="s">
        <v>4910</v>
      </c>
    </row>
    <row r="14100" spans="1:4">
      <c r="A14100" s="70" t="s">
        <v>6049</v>
      </c>
      <c r="B14100" s="70" t="s">
        <v>6048</v>
      </c>
      <c r="C14100" s="171">
        <v>0.99856193774559299</v>
      </c>
      <c r="D14100" s="70" t="s">
        <v>4910</v>
      </c>
    </row>
    <row r="14101" spans="1:4">
      <c r="A14101" s="70" t="s">
        <v>6047</v>
      </c>
      <c r="B14101" s="70" t="s">
        <v>6046</v>
      </c>
      <c r="C14101" s="171">
        <v>0.99856497591609605</v>
      </c>
      <c r="D14101" s="70" t="s">
        <v>4910</v>
      </c>
    </row>
    <row r="14102" spans="1:4">
      <c r="A14102" s="70" t="s">
        <v>6045</v>
      </c>
      <c r="B14102" s="70" t="s">
        <v>6044</v>
      </c>
      <c r="C14102" s="171">
        <v>0.99857750822010105</v>
      </c>
      <c r="D14102" s="70" t="s">
        <v>4910</v>
      </c>
    </row>
    <row r="14103" spans="1:4">
      <c r="A14103" s="70" t="s">
        <v>6043</v>
      </c>
      <c r="B14103" s="70" t="s">
        <v>6042</v>
      </c>
      <c r="C14103" s="171">
        <v>0.99858892402417598</v>
      </c>
      <c r="D14103" s="70" t="s">
        <v>4910</v>
      </c>
    </row>
    <row r="14104" spans="1:4">
      <c r="A14104" s="70" t="s">
        <v>6041</v>
      </c>
      <c r="B14104" s="70" t="s">
        <v>6040</v>
      </c>
      <c r="C14104" s="171">
        <v>0.99859813584290003</v>
      </c>
      <c r="D14104" s="70" t="s">
        <v>4910</v>
      </c>
    </row>
    <row r="14105" spans="1:4">
      <c r="A14105" s="70" t="s">
        <v>6039</v>
      </c>
      <c r="B14105" s="70" t="s">
        <v>6038</v>
      </c>
      <c r="C14105" s="171">
        <v>0.99859937421773703</v>
      </c>
      <c r="D14105" s="70" t="s">
        <v>4910</v>
      </c>
    </row>
    <row r="14106" spans="1:4">
      <c r="A14106" s="70" t="s">
        <v>6037</v>
      </c>
      <c r="B14106" s="70" t="s">
        <v>6036</v>
      </c>
      <c r="C14106" s="171">
        <v>0.99860954869732699</v>
      </c>
      <c r="D14106" s="70" t="s">
        <v>4910</v>
      </c>
    </row>
    <row r="14107" spans="1:4">
      <c r="A14107" s="70" t="s">
        <v>6035</v>
      </c>
      <c r="B14107" s="70" t="s">
        <v>6034</v>
      </c>
      <c r="C14107" s="171">
        <v>0.99861776781860201</v>
      </c>
      <c r="D14107" s="70" t="s">
        <v>4910</v>
      </c>
    </row>
    <row r="14108" spans="1:4">
      <c r="A14108" s="70" t="s">
        <v>6033</v>
      </c>
      <c r="B14108" s="70" t="s">
        <v>6032</v>
      </c>
      <c r="C14108" s="171">
        <v>0.99863727237615296</v>
      </c>
      <c r="D14108" s="70" t="s">
        <v>4910</v>
      </c>
    </row>
    <row r="14109" spans="1:4">
      <c r="A14109" s="70" t="s">
        <v>6031</v>
      </c>
      <c r="B14109" s="70" t="s">
        <v>6030</v>
      </c>
      <c r="C14109" s="171">
        <v>0.9986417378993</v>
      </c>
      <c r="D14109" s="70" t="s">
        <v>4910</v>
      </c>
    </row>
    <row r="14110" spans="1:4">
      <c r="A14110" s="70" t="s">
        <v>6029</v>
      </c>
      <c r="B14110" s="70" t="s">
        <v>6027</v>
      </c>
      <c r="C14110" s="171">
        <v>0.9986417378993</v>
      </c>
      <c r="D14110" s="70" t="s">
        <v>4910</v>
      </c>
    </row>
    <row r="14111" spans="1:4">
      <c r="A14111" s="70" t="s">
        <v>6028</v>
      </c>
      <c r="B14111" s="70" t="s">
        <v>6027</v>
      </c>
      <c r="C14111" s="171">
        <v>0.9986417378993</v>
      </c>
      <c r="D14111" s="70" t="s">
        <v>4910</v>
      </c>
    </row>
    <row r="14112" spans="1:4">
      <c r="A14112" s="70" t="s">
        <v>6026</v>
      </c>
      <c r="B14112" s="70" t="s">
        <v>6025</v>
      </c>
      <c r="C14112" s="171">
        <v>0.99864370545440195</v>
      </c>
      <c r="D14112" s="70" t="s">
        <v>4910</v>
      </c>
    </row>
    <row r="14113" spans="1:4">
      <c r="A14113" s="70" t="s">
        <v>6024</v>
      </c>
      <c r="B14113" s="70" t="s">
        <v>6023</v>
      </c>
      <c r="C14113" s="171">
        <v>0.99864541126953099</v>
      </c>
      <c r="D14113" s="70" t="s">
        <v>4910</v>
      </c>
    </row>
    <row r="14114" spans="1:4">
      <c r="A14114" s="70" t="s">
        <v>6022</v>
      </c>
      <c r="B14114" s="70" t="s">
        <v>6021</v>
      </c>
      <c r="C14114" s="171">
        <v>0.99865167306347202</v>
      </c>
      <c r="D14114" s="70" t="s">
        <v>4910</v>
      </c>
    </row>
    <row r="14115" spans="1:4">
      <c r="A14115" s="70" t="s">
        <v>6020</v>
      </c>
      <c r="B14115" s="70" t="s">
        <v>6020</v>
      </c>
      <c r="C14115" s="171">
        <v>0.99865202651436502</v>
      </c>
      <c r="D14115" s="70" t="s">
        <v>4910</v>
      </c>
    </row>
    <row r="14116" spans="1:4">
      <c r="A14116" s="70" t="s">
        <v>6019</v>
      </c>
      <c r="B14116" s="70" t="s">
        <v>6018</v>
      </c>
      <c r="C14116" s="171">
        <v>0.99866941497824901</v>
      </c>
      <c r="D14116" s="70" t="s">
        <v>4910</v>
      </c>
    </row>
    <row r="14117" spans="1:4">
      <c r="A14117" s="70" t="s">
        <v>6017</v>
      </c>
      <c r="B14117" s="70" t="s">
        <v>6016</v>
      </c>
      <c r="C14117" s="171">
        <v>0.99867780211602797</v>
      </c>
      <c r="D14117" s="70" t="s">
        <v>4910</v>
      </c>
    </row>
    <row r="14118" spans="1:4">
      <c r="A14118" s="70" t="s">
        <v>6015</v>
      </c>
      <c r="B14118" s="70" t="s">
        <v>6014</v>
      </c>
      <c r="C14118" s="171">
        <v>0.99869896070957598</v>
      </c>
      <c r="D14118" s="70" t="s">
        <v>4910</v>
      </c>
    </row>
    <row r="14119" spans="1:4">
      <c r="A14119" s="70" t="s">
        <v>6013</v>
      </c>
      <c r="B14119" s="70" t="s">
        <v>6012</v>
      </c>
      <c r="C14119" s="171">
        <v>0.998703422085641</v>
      </c>
      <c r="D14119" s="70" t="s">
        <v>4910</v>
      </c>
    </row>
    <row r="14120" spans="1:4">
      <c r="A14120" s="70" t="s">
        <v>6011</v>
      </c>
      <c r="B14120" s="70" t="s">
        <v>6010</v>
      </c>
      <c r="C14120" s="171">
        <v>0.99872567789095101</v>
      </c>
      <c r="D14120" s="70" t="s">
        <v>4910</v>
      </c>
    </row>
    <row r="14121" spans="1:4">
      <c r="A14121" s="70" t="s">
        <v>6009</v>
      </c>
      <c r="B14121" s="70" t="s">
        <v>6008</v>
      </c>
      <c r="C14121" s="171">
        <v>0.998726878598866</v>
      </c>
      <c r="D14121" s="70" t="s">
        <v>4910</v>
      </c>
    </row>
    <row r="14122" spans="1:4">
      <c r="A14122" s="70" t="s">
        <v>6007</v>
      </c>
      <c r="B14122" s="70" t="s">
        <v>6006</v>
      </c>
      <c r="C14122" s="171">
        <v>0.998736698779357</v>
      </c>
      <c r="D14122" s="70" t="s">
        <v>4910</v>
      </c>
    </row>
    <row r="14123" spans="1:4">
      <c r="A14123" s="70" t="s">
        <v>6005</v>
      </c>
      <c r="B14123" s="70" t="s">
        <v>6004</v>
      </c>
      <c r="C14123" s="171">
        <v>0.99876453625084505</v>
      </c>
      <c r="D14123" s="70" t="s">
        <v>4910</v>
      </c>
    </row>
    <row r="14124" spans="1:4">
      <c r="A14124" s="70" t="s">
        <v>6003</v>
      </c>
      <c r="B14124" s="70" t="s">
        <v>6002</v>
      </c>
      <c r="C14124" s="171">
        <v>0.99877286576454305</v>
      </c>
      <c r="D14124" s="70" t="s">
        <v>4910</v>
      </c>
    </row>
    <row r="14125" spans="1:4">
      <c r="A14125" s="70" t="s">
        <v>6001</v>
      </c>
      <c r="B14125" s="70" t="s">
        <v>6000</v>
      </c>
      <c r="C14125" s="171">
        <v>0.99877688061693903</v>
      </c>
      <c r="D14125" s="70" t="s">
        <v>4910</v>
      </c>
    </row>
    <row r="14126" spans="1:4">
      <c r="A14126" s="70" t="s">
        <v>5999</v>
      </c>
      <c r="B14126" s="70" t="s">
        <v>5998</v>
      </c>
      <c r="C14126" s="171">
        <v>0.99877995015188104</v>
      </c>
      <c r="D14126" s="70" t="s">
        <v>4910</v>
      </c>
    </row>
    <row r="14127" spans="1:4">
      <c r="A14127" s="70" t="s">
        <v>5997</v>
      </c>
      <c r="B14127" s="70" t="s">
        <v>5996</v>
      </c>
      <c r="C14127" s="171">
        <v>0.99878676994379401</v>
      </c>
      <c r="D14127" s="70" t="s">
        <v>4910</v>
      </c>
    </row>
    <row r="14128" spans="1:4">
      <c r="A14128" s="70" t="s">
        <v>5995</v>
      </c>
      <c r="B14128" s="70" t="s">
        <v>5994</v>
      </c>
      <c r="C14128" s="171">
        <v>0.99880403452240196</v>
      </c>
      <c r="D14128" s="70" t="s">
        <v>4910</v>
      </c>
    </row>
    <row r="14129" spans="1:4">
      <c r="A14129" s="70" t="s">
        <v>5993</v>
      </c>
      <c r="B14129" s="70" t="s">
        <v>5992</v>
      </c>
      <c r="C14129" s="171">
        <v>0.99880563436178604</v>
      </c>
      <c r="D14129" s="70" t="s">
        <v>4910</v>
      </c>
    </row>
    <row r="14130" spans="1:4">
      <c r="A14130" s="70" t="s">
        <v>5991</v>
      </c>
      <c r="B14130" s="70" t="s">
        <v>5990</v>
      </c>
      <c r="C14130" s="171">
        <v>0.99881012657127</v>
      </c>
      <c r="D14130" s="70" t="s">
        <v>4910</v>
      </c>
    </row>
    <row r="14131" spans="1:4">
      <c r="A14131" s="70" t="s">
        <v>5989</v>
      </c>
      <c r="B14131" s="70" t="s">
        <v>5988</v>
      </c>
      <c r="C14131" s="171">
        <v>0.99881744715532095</v>
      </c>
      <c r="D14131" s="70" t="s">
        <v>4910</v>
      </c>
    </row>
    <row r="14132" spans="1:4">
      <c r="A14132" s="70" t="s">
        <v>5987</v>
      </c>
      <c r="B14132" s="70" t="s">
        <v>5986</v>
      </c>
      <c r="C14132" s="171">
        <v>0.99882834332652304</v>
      </c>
      <c r="D14132" s="70" t="s">
        <v>4910</v>
      </c>
    </row>
    <row r="14133" spans="1:4">
      <c r="A14133" s="70" t="s">
        <v>5985</v>
      </c>
      <c r="B14133" s="70" t="s">
        <v>5984</v>
      </c>
      <c r="C14133" s="171">
        <v>0.99883251389471095</v>
      </c>
      <c r="D14133" s="70" t="s">
        <v>4910</v>
      </c>
    </row>
    <row r="14134" spans="1:4">
      <c r="A14134" s="70" t="s">
        <v>5983</v>
      </c>
      <c r="B14134" s="70" t="s">
        <v>5982</v>
      </c>
      <c r="C14134" s="171">
        <v>0.99883747613164997</v>
      </c>
      <c r="D14134" s="70" t="s">
        <v>4910</v>
      </c>
    </row>
    <row r="14135" spans="1:4">
      <c r="A14135" s="70" t="s">
        <v>5981</v>
      </c>
      <c r="B14135" s="70" t="s">
        <v>5980</v>
      </c>
      <c r="C14135" s="171">
        <v>0.99883840499009202</v>
      </c>
      <c r="D14135" s="70" t="s">
        <v>4910</v>
      </c>
    </row>
    <row r="14136" spans="1:4">
      <c r="A14136" s="70" t="s">
        <v>5979</v>
      </c>
      <c r="B14136" s="70" t="s">
        <v>5978</v>
      </c>
      <c r="C14136" s="171">
        <v>0.99884874681521496</v>
      </c>
      <c r="D14136" s="70" t="s">
        <v>4910</v>
      </c>
    </row>
    <row r="14137" spans="1:4">
      <c r="A14137" s="70" t="s">
        <v>5977</v>
      </c>
      <c r="B14137" s="70" t="s">
        <v>5976</v>
      </c>
      <c r="C14137" s="171">
        <v>0.99884918222108299</v>
      </c>
      <c r="D14137" s="70" t="s">
        <v>4910</v>
      </c>
    </row>
    <row r="14138" spans="1:4">
      <c r="A14138" s="70" t="s">
        <v>5975</v>
      </c>
      <c r="B14138" s="70" t="s">
        <v>5974</v>
      </c>
      <c r="C14138" s="171">
        <v>0.99885306163855303</v>
      </c>
      <c r="D14138" s="70" t="s">
        <v>4910</v>
      </c>
    </row>
    <row r="14139" spans="1:4">
      <c r="A14139" s="70" t="s">
        <v>5973</v>
      </c>
      <c r="B14139" s="70" t="s">
        <v>5972</v>
      </c>
      <c r="C14139" s="171">
        <v>0.998853915929801</v>
      </c>
      <c r="D14139" s="70" t="s">
        <v>4910</v>
      </c>
    </row>
    <row r="14140" spans="1:4">
      <c r="A14140" s="70" t="s">
        <v>5971</v>
      </c>
      <c r="B14140" s="70" t="s">
        <v>5970</v>
      </c>
      <c r="C14140" s="171">
        <v>0.99885912298455803</v>
      </c>
      <c r="D14140" s="70" t="s">
        <v>4910</v>
      </c>
    </row>
    <row r="14141" spans="1:4">
      <c r="A14141" s="70" t="s">
        <v>5969</v>
      </c>
      <c r="B14141" s="70" t="s">
        <v>5968</v>
      </c>
      <c r="C14141" s="171">
        <v>0.99886267392240502</v>
      </c>
      <c r="D14141" s="70" t="s">
        <v>4910</v>
      </c>
    </row>
    <row r="14142" spans="1:4">
      <c r="A14142" s="70" t="s">
        <v>5967</v>
      </c>
      <c r="B14142" s="70" t="s">
        <v>5966</v>
      </c>
      <c r="C14142" s="171">
        <v>0.99886371774304294</v>
      </c>
      <c r="D14142" s="70" t="s">
        <v>4910</v>
      </c>
    </row>
    <row r="14143" spans="1:4">
      <c r="A14143" s="70" t="s">
        <v>5965</v>
      </c>
      <c r="B14143" s="70" t="s">
        <v>5964</v>
      </c>
      <c r="C14143" s="171">
        <v>0.99886371774304294</v>
      </c>
      <c r="D14143" s="70" t="s">
        <v>4910</v>
      </c>
    </row>
    <row r="14144" spans="1:4">
      <c r="A14144" s="70" t="s">
        <v>5963</v>
      </c>
      <c r="B14144" s="70" t="s">
        <v>5962</v>
      </c>
      <c r="C14144" s="171">
        <v>0.99890514667311703</v>
      </c>
      <c r="D14144" s="70" t="s">
        <v>4910</v>
      </c>
    </row>
    <row r="14145" spans="1:4">
      <c r="A14145" s="70" t="s">
        <v>5961</v>
      </c>
      <c r="B14145" s="70" t="s">
        <v>5960</v>
      </c>
      <c r="C14145" s="171">
        <v>0.99890819470325598</v>
      </c>
      <c r="D14145" s="70" t="s">
        <v>4910</v>
      </c>
    </row>
    <row r="14146" spans="1:4">
      <c r="A14146" s="70" t="s">
        <v>5959</v>
      </c>
      <c r="B14146" s="70" t="s">
        <v>5958</v>
      </c>
      <c r="C14146" s="171">
        <v>0.99891514089326805</v>
      </c>
      <c r="D14146" s="70" t="s">
        <v>4910</v>
      </c>
    </row>
    <row r="14147" spans="1:4">
      <c r="A14147" s="70" t="s">
        <v>5957</v>
      </c>
      <c r="B14147" s="70" t="s">
        <v>5956</v>
      </c>
      <c r="C14147" s="171">
        <v>0.99892856471503699</v>
      </c>
      <c r="D14147" s="70" t="s">
        <v>4910</v>
      </c>
    </row>
    <row r="14148" spans="1:4">
      <c r="A14148" s="70" t="s">
        <v>5955</v>
      </c>
      <c r="B14148" s="70" t="s">
        <v>5954</v>
      </c>
      <c r="C14148" s="171">
        <v>0.99893181707053902</v>
      </c>
      <c r="D14148" s="70" t="s">
        <v>4910</v>
      </c>
    </row>
    <row r="14149" spans="1:4">
      <c r="A14149" s="70" t="s">
        <v>5953</v>
      </c>
      <c r="B14149" s="70" t="s">
        <v>5952</v>
      </c>
      <c r="C14149" s="171">
        <v>0.99893458992359996</v>
      </c>
      <c r="D14149" s="70" t="s">
        <v>4910</v>
      </c>
    </row>
    <row r="14150" spans="1:4">
      <c r="A14150" s="70" t="s">
        <v>5951</v>
      </c>
      <c r="B14150" s="70" t="s">
        <v>5950</v>
      </c>
      <c r="C14150" s="171">
        <v>0.99893969341794298</v>
      </c>
      <c r="D14150" s="70" t="s">
        <v>4910</v>
      </c>
    </row>
    <row r="14151" spans="1:4">
      <c r="A14151" s="70" t="s">
        <v>5949</v>
      </c>
      <c r="B14151" s="70" t="s">
        <v>5948</v>
      </c>
      <c r="C14151" s="171">
        <v>0.99894891225209503</v>
      </c>
      <c r="D14151" s="70" t="s">
        <v>4910</v>
      </c>
    </row>
    <row r="14152" spans="1:4">
      <c r="A14152" s="70" t="s">
        <v>5947</v>
      </c>
      <c r="B14152" s="70" t="s">
        <v>5946</v>
      </c>
      <c r="C14152" s="171">
        <v>0.99896366785733304</v>
      </c>
      <c r="D14152" s="70" t="s">
        <v>4910</v>
      </c>
    </row>
    <row r="14153" spans="1:4">
      <c r="A14153" s="70" t="s">
        <v>5945</v>
      </c>
      <c r="B14153" s="70" t="s">
        <v>5944</v>
      </c>
      <c r="C14153" s="171">
        <v>0.99897568492840905</v>
      </c>
      <c r="D14153" s="70" t="s">
        <v>4910</v>
      </c>
    </row>
    <row r="14154" spans="1:4">
      <c r="A14154" s="70" t="s">
        <v>5943</v>
      </c>
      <c r="B14154" s="70" t="s">
        <v>5943</v>
      </c>
      <c r="C14154" s="171">
        <v>0.99898270017226098</v>
      </c>
      <c r="D14154" s="70" t="s">
        <v>4910</v>
      </c>
    </row>
    <row r="14155" spans="1:4">
      <c r="A14155" s="70" t="s">
        <v>5942</v>
      </c>
      <c r="B14155" s="70" t="s">
        <v>5941</v>
      </c>
      <c r="C14155" s="171">
        <v>0.99898868881632896</v>
      </c>
      <c r="D14155" s="70" t="s">
        <v>4910</v>
      </c>
    </row>
    <row r="14156" spans="1:4">
      <c r="A14156" s="70" t="s">
        <v>5940</v>
      </c>
      <c r="B14156" s="70" t="s">
        <v>5939</v>
      </c>
      <c r="C14156" s="171">
        <v>0.99900927032410802</v>
      </c>
      <c r="D14156" s="70" t="s">
        <v>4910</v>
      </c>
    </row>
    <row r="14157" spans="1:4">
      <c r="A14157" s="70" t="s">
        <v>5938</v>
      </c>
      <c r="B14157" s="70" t="s">
        <v>5937</v>
      </c>
      <c r="C14157" s="171">
        <v>0.99902808602108295</v>
      </c>
      <c r="D14157" s="70" t="s">
        <v>4910</v>
      </c>
    </row>
    <row r="14158" spans="1:4">
      <c r="A14158" s="70" t="s">
        <v>5936</v>
      </c>
      <c r="B14158" s="70" t="s">
        <v>5935</v>
      </c>
      <c r="C14158" s="171">
        <v>0.99902808602108295</v>
      </c>
      <c r="D14158" s="70" t="s">
        <v>4910</v>
      </c>
    </row>
    <row r="14159" spans="1:4">
      <c r="A14159" s="70" t="s">
        <v>5934</v>
      </c>
      <c r="B14159" s="70" t="s">
        <v>5933</v>
      </c>
      <c r="C14159" s="171">
        <v>0.99904048536377099</v>
      </c>
      <c r="D14159" s="70" t="s">
        <v>4910</v>
      </c>
    </row>
    <row r="14160" spans="1:4">
      <c r="A14160" s="70" t="s">
        <v>5932</v>
      </c>
      <c r="B14160" s="70" t="s">
        <v>5931</v>
      </c>
      <c r="C14160" s="171">
        <v>0.99904806641927701</v>
      </c>
      <c r="D14160" s="70" t="s">
        <v>4910</v>
      </c>
    </row>
    <row r="14161" spans="1:4">
      <c r="A14161" s="70" t="s">
        <v>5930</v>
      </c>
      <c r="B14161" s="70" t="s">
        <v>5929</v>
      </c>
      <c r="C14161" s="171">
        <v>0.99906587758815901</v>
      </c>
      <c r="D14161" s="70" t="s">
        <v>4910</v>
      </c>
    </row>
    <row r="14162" spans="1:4">
      <c r="A14162" s="70" t="s">
        <v>5928</v>
      </c>
      <c r="B14162" s="70" t="s">
        <v>5928</v>
      </c>
      <c r="C14162" s="171">
        <v>0.99907636204240602</v>
      </c>
      <c r="D14162" s="70" t="s">
        <v>4910</v>
      </c>
    </row>
    <row r="14163" spans="1:4">
      <c r="A14163" s="70" t="s">
        <v>5927</v>
      </c>
      <c r="B14163" s="70" t="s">
        <v>5926</v>
      </c>
      <c r="C14163" s="171">
        <v>0.99907917625522202</v>
      </c>
      <c r="D14163" s="70" t="s">
        <v>4910</v>
      </c>
    </row>
    <row r="14164" spans="1:4">
      <c r="A14164" s="70" t="s">
        <v>5925</v>
      </c>
      <c r="B14164" s="70" t="s">
        <v>5924</v>
      </c>
      <c r="C14164" s="171">
        <v>0.999085398536947</v>
      </c>
      <c r="D14164" s="70" t="s">
        <v>4910</v>
      </c>
    </row>
    <row r="14165" spans="1:4">
      <c r="A14165" s="70" t="s">
        <v>5923</v>
      </c>
      <c r="B14165" s="70" t="s">
        <v>5922</v>
      </c>
      <c r="C14165" s="171">
        <v>0.99908644507643996</v>
      </c>
      <c r="D14165" s="70" t="s">
        <v>4910</v>
      </c>
    </row>
    <row r="14166" spans="1:4">
      <c r="A14166" s="70" t="s">
        <v>5921</v>
      </c>
      <c r="B14166" s="70" t="s">
        <v>5920</v>
      </c>
      <c r="C14166" s="171">
        <v>0.999090365685118</v>
      </c>
      <c r="D14166" s="70" t="s">
        <v>4910</v>
      </c>
    </row>
    <row r="14167" spans="1:4">
      <c r="A14167" s="70" t="s">
        <v>5919</v>
      </c>
      <c r="B14167" s="70" t="s">
        <v>5918</v>
      </c>
      <c r="C14167" s="171">
        <v>0.99910111009081004</v>
      </c>
      <c r="D14167" s="70" t="s">
        <v>4910</v>
      </c>
    </row>
    <row r="14168" spans="1:4">
      <c r="A14168" s="70" t="s">
        <v>5917</v>
      </c>
      <c r="B14168" s="70" t="s">
        <v>5916</v>
      </c>
      <c r="C14168" s="171">
        <v>0.99910111009081004</v>
      </c>
      <c r="D14168" s="70" t="s">
        <v>4910</v>
      </c>
    </row>
    <row r="14169" spans="1:4">
      <c r="A14169" s="70" t="s">
        <v>5915</v>
      </c>
      <c r="B14169" s="70" t="s">
        <v>5914</v>
      </c>
      <c r="C14169" s="171">
        <v>0.999106989860572</v>
      </c>
      <c r="D14169" s="70" t="s">
        <v>4910</v>
      </c>
    </row>
    <row r="14170" spans="1:4">
      <c r="A14170" s="70" t="s">
        <v>5913</v>
      </c>
      <c r="B14170" s="70" t="s">
        <v>5912</v>
      </c>
      <c r="C14170" s="171">
        <v>0.99912085307509801</v>
      </c>
      <c r="D14170" s="70" t="s">
        <v>4910</v>
      </c>
    </row>
    <row r="14171" spans="1:4">
      <c r="A14171" s="70" t="s">
        <v>5911</v>
      </c>
      <c r="B14171" s="70" t="s">
        <v>5910</v>
      </c>
      <c r="C14171" s="171">
        <v>0.99912243185892902</v>
      </c>
      <c r="D14171" s="70" t="s">
        <v>4910</v>
      </c>
    </row>
    <row r="14172" spans="1:4">
      <c r="A14172" s="70" t="s">
        <v>5909</v>
      </c>
      <c r="B14172" s="70" t="s">
        <v>5908</v>
      </c>
      <c r="C14172" s="171">
        <v>0.99912578440595101</v>
      </c>
      <c r="D14172" s="70" t="s">
        <v>4910</v>
      </c>
    </row>
    <row r="14173" spans="1:4">
      <c r="A14173" s="70" t="s">
        <v>5907</v>
      </c>
      <c r="B14173" s="70" t="s">
        <v>5906</v>
      </c>
      <c r="C14173" s="171">
        <v>0.99913668343639594</v>
      </c>
      <c r="D14173" s="70" t="s">
        <v>4910</v>
      </c>
    </row>
    <row r="14174" spans="1:4">
      <c r="A14174" s="70" t="s">
        <v>5905</v>
      </c>
      <c r="B14174" s="70" t="s">
        <v>5904</v>
      </c>
      <c r="C14174" s="171">
        <v>0.99914503898000395</v>
      </c>
      <c r="D14174" s="70" t="s">
        <v>4910</v>
      </c>
    </row>
    <row r="14175" spans="1:4">
      <c r="A14175" s="70" t="s">
        <v>5903</v>
      </c>
      <c r="B14175" s="70" t="s">
        <v>5902</v>
      </c>
      <c r="C14175" s="171">
        <v>0.99915921044585299</v>
      </c>
      <c r="D14175" s="70" t="s">
        <v>4910</v>
      </c>
    </row>
    <row r="14176" spans="1:4">
      <c r="A14176" s="70" t="s">
        <v>5901</v>
      </c>
      <c r="B14176" s="70" t="s">
        <v>5900</v>
      </c>
      <c r="C14176" s="171">
        <v>0.99916801197125105</v>
      </c>
      <c r="D14176" s="70" t="s">
        <v>4910</v>
      </c>
    </row>
    <row r="14177" spans="1:4">
      <c r="A14177" s="70" t="s">
        <v>5899</v>
      </c>
      <c r="B14177" s="70" t="s">
        <v>5898</v>
      </c>
      <c r="C14177" s="171">
        <v>0.99916829780280703</v>
      </c>
      <c r="D14177" s="70" t="s">
        <v>4910</v>
      </c>
    </row>
    <row r="14178" spans="1:4">
      <c r="A14178" s="70" t="s">
        <v>5897</v>
      </c>
      <c r="B14178" s="70" t="s">
        <v>5896</v>
      </c>
      <c r="C14178" s="171">
        <v>0.99917071957094805</v>
      </c>
      <c r="D14178" s="70" t="s">
        <v>4910</v>
      </c>
    </row>
    <row r="14179" spans="1:4">
      <c r="A14179" s="70" t="s">
        <v>5895</v>
      </c>
      <c r="B14179" s="70" t="s">
        <v>5894</v>
      </c>
      <c r="C14179" s="171">
        <v>0.99917071957094805</v>
      </c>
      <c r="D14179" s="70" t="s">
        <v>4910</v>
      </c>
    </row>
    <row r="14180" spans="1:4">
      <c r="A14180" s="70" t="s">
        <v>5893</v>
      </c>
      <c r="B14180" s="70" t="s">
        <v>5892</v>
      </c>
      <c r="C14180" s="171">
        <v>0.99917408059389901</v>
      </c>
      <c r="D14180" s="70" t="s">
        <v>4910</v>
      </c>
    </row>
    <row r="14181" spans="1:4">
      <c r="A14181" s="70" t="s">
        <v>5891</v>
      </c>
      <c r="B14181" s="70" t="s">
        <v>5890</v>
      </c>
      <c r="C14181" s="171">
        <v>0.99917849974504802</v>
      </c>
      <c r="D14181" s="70" t="s">
        <v>4910</v>
      </c>
    </row>
    <row r="14182" spans="1:4">
      <c r="A14182" s="70" t="s">
        <v>5889</v>
      </c>
      <c r="B14182" s="70" t="s">
        <v>5888</v>
      </c>
      <c r="C14182" s="171">
        <v>0.99918406693990103</v>
      </c>
      <c r="D14182" s="70" t="s">
        <v>4910</v>
      </c>
    </row>
    <row r="14183" spans="1:4">
      <c r="A14183" s="70" t="s">
        <v>5887</v>
      </c>
      <c r="B14183" s="70" t="s">
        <v>5886</v>
      </c>
      <c r="C14183" s="171">
        <v>0.99918726918384004</v>
      </c>
      <c r="D14183" s="70" t="s">
        <v>4910</v>
      </c>
    </row>
    <row r="14184" spans="1:4">
      <c r="A14184" s="70" t="s">
        <v>5885</v>
      </c>
      <c r="B14184" s="70" t="s">
        <v>5884</v>
      </c>
      <c r="C14184" s="171">
        <v>0.99919195297552998</v>
      </c>
      <c r="D14184" s="70" t="s">
        <v>4910</v>
      </c>
    </row>
    <row r="14185" spans="1:4">
      <c r="A14185" s="70" t="s">
        <v>5883</v>
      </c>
      <c r="B14185" s="70" t="s">
        <v>5883</v>
      </c>
      <c r="C14185" s="171">
        <v>0.99920196509969295</v>
      </c>
      <c r="D14185" s="70" t="s">
        <v>4910</v>
      </c>
    </row>
    <row r="14186" spans="1:4">
      <c r="A14186" s="70" t="s">
        <v>5882</v>
      </c>
      <c r="B14186" s="70" t="s">
        <v>5881</v>
      </c>
      <c r="C14186" s="171">
        <v>0.99920293678004002</v>
      </c>
      <c r="D14186" s="70" t="s">
        <v>4910</v>
      </c>
    </row>
    <row r="14187" spans="1:4">
      <c r="A14187" s="70" t="s">
        <v>5880</v>
      </c>
      <c r="B14187" s="70" t="s">
        <v>5879</v>
      </c>
      <c r="C14187" s="171">
        <v>0.99920332018806202</v>
      </c>
      <c r="D14187" s="70" t="s">
        <v>4910</v>
      </c>
    </row>
    <row r="14188" spans="1:4">
      <c r="A14188" s="70" t="s">
        <v>5878</v>
      </c>
      <c r="B14188" s="70" t="s">
        <v>5877</v>
      </c>
      <c r="C14188" s="171">
        <v>0.99921260008142698</v>
      </c>
      <c r="D14188" s="70" t="s">
        <v>4910</v>
      </c>
    </row>
    <row r="14189" spans="1:4">
      <c r="A14189" s="70" t="s">
        <v>5876</v>
      </c>
      <c r="B14189" s="70" t="s">
        <v>5875</v>
      </c>
      <c r="C14189" s="171">
        <v>0.99921410115023501</v>
      </c>
      <c r="D14189" s="70" t="s">
        <v>4910</v>
      </c>
    </row>
    <row r="14190" spans="1:4">
      <c r="A14190" s="70" t="s">
        <v>5874</v>
      </c>
      <c r="B14190" s="70" t="s">
        <v>5873</v>
      </c>
      <c r="C14190" s="171">
        <v>0.99921671096104703</v>
      </c>
      <c r="D14190" s="70" t="s">
        <v>4910</v>
      </c>
    </row>
    <row r="14191" spans="1:4">
      <c r="A14191" s="70" t="s">
        <v>5872</v>
      </c>
      <c r="B14191" s="70" t="s">
        <v>5871</v>
      </c>
      <c r="C14191" s="171">
        <v>0.99922183398041298</v>
      </c>
      <c r="D14191" s="70" t="s">
        <v>4910</v>
      </c>
    </row>
    <row r="14192" spans="1:4">
      <c r="A14192" s="70" t="s">
        <v>5870</v>
      </c>
      <c r="B14192" s="70" t="s">
        <v>5869</v>
      </c>
      <c r="C14192" s="171">
        <v>0.99923084673400897</v>
      </c>
      <c r="D14192" s="70" t="s">
        <v>4910</v>
      </c>
    </row>
    <row r="14193" spans="1:4">
      <c r="A14193" s="70" t="s">
        <v>5868</v>
      </c>
      <c r="B14193" s="70" t="s">
        <v>5867</v>
      </c>
      <c r="C14193" s="171">
        <v>0.999231477055467</v>
      </c>
      <c r="D14193" s="70" t="s">
        <v>4910</v>
      </c>
    </row>
    <row r="14194" spans="1:4">
      <c r="A14194" s="70" t="s">
        <v>5866</v>
      </c>
      <c r="B14194" s="70" t="s">
        <v>5865</v>
      </c>
      <c r="C14194" s="171">
        <v>0.999231477055467</v>
      </c>
      <c r="D14194" s="70" t="s">
        <v>4910</v>
      </c>
    </row>
    <row r="14195" spans="1:4">
      <c r="A14195" s="70" t="s">
        <v>5864</v>
      </c>
      <c r="B14195" s="70" t="s">
        <v>5863</v>
      </c>
      <c r="C14195" s="171">
        <v>0.99923637931666698</v>
      </c>
      <c r="D14195" s="70" t="s">
        <v>4910</v>
      </c>
    </row>
    <row r="14196" spans="1:4">
      <c r="A14196" s="70" t="s">
        <v>5862</v>
      </c>
      <c r="B14196" s="70" t="s">
        <v>5861</v>
      </c>
      <c r="C14196" s="171">
        <v>0.99924901042602798</v>
      </c>
      <c r="D14196" s="70" t="s">
        <v>4910</v>
      </c>
    </row>
    <row r="14197" spans="1:4">
      <c r="A14197" s="70" t="s">
        <v>5860</v>
      </c>
      <c r="B14197" s="70" t="s">
        <v>5859</v>
      </c>
      <c r="C14197" s="171">
        <v>0.99926989999118399</v>
      </c>
      <c r="D14197" s="70" t="s">
        <v>4910</v>
      </c>
    </row>
    <row r="14198" spans="1:4">
      <c r="A14198" s="70" t="s">
        <v>5858</v>
      </c>
      <c r="B14198" s="70" t="s">
        <v>5857</v>
      </c>
      <c r="C14198" s="171">
        <v>0.99928536637791698</v>
      </c>
      <c r="D14198" s="70" t="s">
        <v>4910</v>
      </c>
    </row>
    <row r="14199" spans="1:4">
      <c r="A14199" s="70" t="s">
        <v>5856</v>
      </c>
      <c r="B14199" s="70" t="s">
        <v>5855</v>
      </c>
      <c r="C14199" s="171">
        <v>0.99928610069666302</v>
      </c>
      <c r="D14199" s="70" t="s">
        <v>4910</v>
      </c>
    </row>
    <row r="14200" spans="1:4">
      <c r="A14200" s="70" t="s">
        <v>5854</v>
      </c>
      <c r="B14200" s="70" t="s">
        <v>5853</v>
      </c>
      <c r="C14200" s="171">
        <v>0.99929354488430999</v>
      </c>
      <c r="D14200" s="70" t="s">
        <v>4910</v>
      </c>
    </row>
    <row r="14201" spans="1:4">
      <c r="A14201" s="70" t="s">
        <v>5852</v>
      </c>
      <c r="B14201" s="70" t="s">
        <v>5851</v>
      </c>
      <c r="C14201" s="171">
        <v>0.99929551535906103</v>
      </c>
      <c r="D14201" s="70" t="s">
        <v>4910</v>
      </c>
    </row>
    <row r="14202" spans="1:4">
      <c r="A14202" s="70" t="s">
        <v>5850</v>
      </c>
      <c r="B14202" s="70" t="s">
        <v>5849</v>
      </c>
      <c r="C14202" s="171">
        <v>0.99930047111989095</v>
      </c>
      <c r="D14202" s="70" t="s">
        <v>4910</v>
      </c>
    </row>
    <row r="14203" spans="1:4">
      <c r="A14203" s="70" t="s">
        <v>5848</v>
      </c>
      <c r="B14203" s="70" t="s">
        <v>5847</v>
      </c>
      <c r="C14203" s="171">
        <v>0.99930458737875205</v>
      </c>
      <c r="D14203" s="70" t="s">
        <v>4910</v>
      </c>
    </row>
    <row r="14204" spans="1:4">
      <c r="A14204" s="70" t="s">
        <v>5846</v>
      </c>
      <c r="B14204" s="70" t="s">
        <v>5845</v>
      </c>
      <c r="C14204" s="171">
        <v>0.99932272313405701</v>
      </c>
      <c r="D14204" s="70" t="s">
        <v>4910</v>
      </c>
    </row>
    <row r="14205" spans="1:4">
      <c r="A14205" s="70" t="s">
        <v>5844</v>
      </c>
      <c r="B14205" s="70" t="s">
        <v>5843</v>
      </c>
      <c r="C14205" s="171">
        <v>0.99932629291708197</v>
      </c>
      <c r="D14205" s="70" t="s">
        <v>4910</v>
      </c>
    </row>
    <row r="14206" spans="1:4">
      <c r="A14206" s="70" t="s">
        <v>5842</v>
      </c>
      <c r="B14206" s="70" t="s">
        <v>5841</v>
      </c>
      <c r="C14206" s="171">
        <v>0.99934752241372005</v>
      </c>
      <c r="D14206" s="70" t="s">
        <v>4910</v>
      </c>
    </row>
    <row r="14207" spans="1:4">
      <c r="A14207" s="70" t="s">
        <v>5840</v>
      </c>
      <c r="B14207" s="70" t="s">
        <v>5839</v>
      </c>
      <c r="C14207" s="171">
        <v>0.99934752241372005</v>
      </c>
      <c r="D14207" s="70" t="s">
        <v>4910</v>
      </c>
    </row>
    <row r="14208" spans="1:4">
      <c r="A14208" s="70" t="s">
        <v>5838</v>
      </c>
      <c r="B14208" s="70" t="s">
        <v>5837</v>
      </c>
      <c r="C14208" s="171">
        <v>0.99935054678440105</v>
      </c>
      <c r="D14208" s="70" t="s">
        <v>4910</v>
      </c>
    </row>
    <row r="14209" spans="1:4">
      <c r="A14209" s="70" t="s">
        <v>5836</v>
      </c>
      <c r="B14209" s="70" t="s">
        <v>5836</v>
      </c>
      <c r="C14209" s="171">
        <v>0.99936331939704204</v>
      </c>
      <c r="D14209" s="70" t="s">
        <v>4910</v>
      </c>
    </row>
    <row r="14210" spans="1:4">
      <c r="A14210" s="70" t="s">
        <v>5835</v>
      </c>
      <c r="B14210" s="70" t="s">
        <v>5834</v>
      </c>
      <c r="C14210" s="171">
        <v>0.99936619355233602</v>
      </c>
      <c r="D14210" s="70" t="s">
        <v>4910</v>
      </c>
    </row>
    <row r="14211" spans="1:4">
      <c r="A14211" s="70" t="s">
        <v>5833</v>
      </c>
      <c r="B14211" s="70" t="s">
        <v>5832</v>
      </c>
      <c r="C14211" s="171">
        <v>0.99936857105246701</v>
      </c>
      <c r="D14211" s="70" t="s">
        <v>4910</v>
      </c>
    </row>
    <row r="14212" spans="1:4">
      <c r="A14212" s="70" t="s">
        <v>5831</v>
      </c>
      <c r="B14212" s="70" t="s">
        <v>5830</v>
      </c>
      <c r="C14212" s="171">
        <v>0.99937078962431602</v>
      </c>
      <c r="D14212" s="70" t="s">
        <v>4910</v>
      </c>
    </row>
    <row r="14213" spans="1:4">
      <c r="A14213" s="70" t="s">
        <v>5829</v>
      </c>
      <c r="B14213" s="70" t="s">
        <v>5828</v>
      </c>
      <c r="C14213" s="171">
        <v>0.99937523043450205</v>
      </c>
      <c r="D14213" s="70" t="s">
        <v>4910</v>
      </c>
    </row>
    <row r="14214" spans="1:4">
      <c r="A14214" s="70" t="s">
        <v>5827</v>
      </c>
      <c r="B14214" s="70" t="s">
        <v>5826</v>
      </c>
      <c r="C14214" s="171">
        <v>0.99937612634861905</v>
      </c>
      <c r="D14214" s="70" t="s">
        <v>4910</v>
      </c>
    </row>
    <row r="14215" spans="1:4">
      <c r="A14215" s="70" t="s">
        <v>5825</v>
      </c>
      <c r="B14215" s="70" t="s">
        <v>5824</v>
      </c>
      <c r="C14215" s="171">
        <v>0.99937612634861905</v>
      </c>
      <c r="D14215" s="70" t="s">
        <v>4910</v>
      </c>
    </row>
    <row r="14216" spans="1:4">
      <c r="A14216" s="70" t="s">
        <v>5823</v>
      </c>
      <c r="B14216" s="70" t="s">
        <v>5822</v>
      </c>
      <c r="C14216" s="171">
        <v>0.99937612634861905</v>
      </c>
      <c r="D14216" s="70" t="s">
        <v>4910</v>
      </c>
    </row>
    <row r="14217" spans="1:4">
      <c r="A14217" s="70" t="s">
        <v>5821</v>
      </c>
      <c r="B14217" s="70" t="s">
        <v>5820</v>
      </c>
      <c r="C14217" s="171">
        <v>0.999378327572231</v>
      </c>
      <c r="D14217" s="70" t="s">
        <v>4910</v>
      </c>
    </row>
    <row r="14218" spans="1:4">
      <c r="A14218" s="70" t="s">
        <v>5819</v>
      </c>
      <c r="B14218" s="70" t="s">
        <v>5818</v>
      </c>
      <c r="C14218" s="171">
        <v>0.99938004382714996</v>
      </c>
      <c r="D14218" s="70" t="s">
        <v>4910</v>
      </c>
    </row>
    <row r="14219" spans="1:4">
      <c r="A14219" s="70" t="s">
        <v>5817</v>
      </c>
      <c r="B14219" s="70" t="s">
        <v>5816</v>
      </c>
      <c r="C14219" s="171">
        <v>0.99938819610127305</v>
      </c>
      <c r="D14219" s="70" t="s">
        <v>4910</v>
      </c>
    </row>
    <row r="14220" spans="1:4">
      <c r="A14220" s="70" t="s">
        <v>5815</v>
      </c>
      <c r="B14220" s="70" t="s">
        <v>5814</v>
      </c>
      <c r="C14220" s="171">
        <v>0.99940182092303798</v>
      </c>
      <c r="D14220" s="70" t="s">
        <v>4910</v>
      </c>
    </row>
    <row r="14221" spans="1:4">
      <c r="A14221" s="70" t="s">
        <v>5813</v>
      </c>
      <c r="B14221" s="70" t="s">
        <v>5812</v>
      </c>
      <c r="C14221" s="171">
        <v>0.99940348999914297</v>
      </c>
      <c r="D14221" s="70" t="s">
        <v>4910</v>
      </c>
    </row>
    <row r="14222" spans="1:4">
      <c r="A14222" s="70" t="s">
        <v>5811</v>
      </c>
      <c r="B14222" s="70" t="s">
        <v>5810</v>
      </c>
      <c r="C14222" s="171">
        <v>0.99940683219658999</v>
      </c>
      <c r="D14222" s="70" t="s">
        <v>4910</v>
      </c>
    </row>
    <row r="14223" spans="1:4">
      <c r="A14223" s="70" t="s">
        <v>5809</v>
      </c>
      <c r="B14223" s="70" t="s">
        <v>5808</v>
      </c>
      <c r="C14223" s="171">
        <v>0.99940722919175695</v>
      </c>
      <c r="D14223" s="70" t="s">
        <v>4910</v>
      </c>
    </row>
    <row r="14224" spans="1:4">
      <c r="A14224" s="70" t="s">
        <v>5807</v>
      </c>
      <c r="B14224" s="70" t="s">
        <v>5806</v>
      </c>
      <c r="C14224" s="171">
        <v>0.99940755284474103</v>
      </c>
      <c r="D14224" s="70" t="s">
        <v>4910</v>
      </c>
    </row>
    <row r="14225" spans="1:4">
      <c r="A14225" s="70" t="s">
        <v>5805</v>
      </c>
      <c r="B14225" s="70" t="s">
        <v>5804</v>
      </c>
      <c r="C14225" s="171">
        <v>0.99941952723287297</v>
      </c>
      <c r="D14225" s="70" t="s">
        <v>4910</v>
      </c>
    </row>
    <row r="14226" spans="1:4">
      <c r="A14226" s="70" t="s">
        <v>5803</v>
      </c>
      <c r="B14226" s="70" t="s">
        <v>5802</v>
      </c>
      <c r="C14226" s="171">
        <v>0.99942215957834502</v>
      </c>
      <c r="D14226" s="70" t="s">
        <v>4910</v>
      </c>
    </row>
    <row r="14227" spans="1:4">
      <c r="A14227" s="70" t="s">
        <v>5801</v>
      </c>
      <c r="B14227" s="70" t="s">
        <v>5800</v>
      </c>
      <c r="C14227" s="171">
        <v>0.999423213628859</v>
      </c>
      <c r="D14227" s="70" t="s">
        <v>4910</v>
      </c>
    </row>
    <row r="14228" spans="1:4">
      <c r="A14228" s="70" t="s">
        <v>5799</v>
      </c>
      <c r="B14228" s="70" t="s">
        <v>5799</v>
      </c>
      <c r="C14228" s="171">
        <v>0.99942636611875701</v>
      </c>
      <c r="D14228" s="70" t="s">
        <v>4910</v>
      </c>
    </row>
    <row r="14229" spans="1:4">
      <c r="A14229" s="70" t="s">
        <v>5798</v>
      </c>
      <c r="B14229" s="70" t="s">
        <v>5797</v>
      </c>
      <c r="C14229" s="171">
        <v>0.99942791123622099</v>
      </c>
      <c r="D14229" s="70" t="s">
        <v>4910</v>
      </c>
    </row>
    <row r="14230" spans="1:4">
      <c r="A14230" s="70" t="s">
        <v>5796</v>
      </c>
      <c r="B14230" s="70" t="s">
        <v>5795</v>
      </c>
      <c r="C14230" s="171">
        <v>0.99943147905677798</v>
      </c>
      <c r="D14230" s="70" t="s">
        <v>4910</v>
      </c>
    </row>
    <row r="14231" spans="1:4">
      <c r="A14231" s="70" t="s">
        <v>5794</v>
      </c>
      <c r="B14231" s="70" t="s">
        <v>5793</v>
      </c>
      <c r="C14231" s="171">
        <v>0.999440948644711</v>
      </c>
      <c r="D14231" s="70" t="s">
        <v>4910</v>
      </c>
    </row>
    <row r="14232" spans="1:4">
      <c r="A14232" s="70" t="s">
        <v>5792</v>
      </c>
      <c r="B14232" s="70" t="s">
        <v>5791</v>
      </c>
      <c r="C14232" s="171">
        <v>0.99944545504933202</v>
      </c>
      <c r="D14232" s="70" t="s">
        <v>4910</v>
      </c>
    </row>
    <row r="14233" spans="1:4">
      <c r="A14233" s="70" t="s">
        <v>5790</v>
      </c>
      <c r="B14233" s="70" t="s">
        <v>5790</v>
      </c>
      <c r="C14233" s="171">
        <v>0.99944921995635005</v>
      </c>
      <c r="D14233" s="70" t="s">
        <v>4910</v>
      </c>
    </row>
    <row r="14234" spans="1:4">
      <c r="A14234" s="70" t="s">
        <v>5789</v>
      </c>
      <c r="B14234" s="70" t="s">
        <v>5789</v>
      </c>
      <c r="C14234" s="171">
        <v>0.999450354277575</v>
      </c>
      <c r="D14234" s="70" t="s">
        <v>4910</v>
      </c>
    </row>
    <row r="14235" spans="1:4">
      <c r="A14235" s="70" t="s">
        <v>5788</v>
      </c>
      <c r="B14235" s="70" t="s">
        <v>5787</v>
      </c>
      <c r="C14235" s="171">
        <v>0.99945174774930201</v>
      </c>
      <c r="D14235" s="70" t="s">
        <v>4910</v>
      </c>
    </row>
    <row r="14236" spans="1:4">
      <c r="A14236" s="70" t="s">
        <v>5786</v>
      </c>
      <c r="B14236" s="70" t="s">
        <v>5785</v>
      </c>
      <c r="C14236" s="171">
        <v>0.99945840950644904</v>
      </c>
      <c r="D14236" s="70" t="s">
        <v>4910</v>
      </c>
    </row>
    <row r="14237" spans="1:4">
      <c r="A14237" s="70" t="s">
        <v>5784</v>
      </c>
      <c r="B14237" s="70" t="s">
        <v>5783</v>
      </c>
      <c r="C14237" s="171">
        <v>0.99946543802953702</v>
      </c>
      <c r="D14237" s="70" t="s">
        <v>4910</v>
      </c>
    </row>
    <row r="14238" spans="1:4">
      <c r="A14238" s="70" t="s">
        <v>5782</v>
      </c>
      <c r="B14238" s="70" t="s">
        <v>5781</v>
      </c>
      <c r="C14238" s="171">
        <v>0.99948156420338596</v>
      </c>
      <c r="D14238" s="70" t="s">
        <v>4910</v>
      </c>
    </row>
    <row r="14239" spans="1:4">
      <c r="A14239" s="70" t="s">
        <v>5780</v>
      </c>
      <c r="B14239" s="70" t="s">
        <v>5779</v>
      </c>
      <c r="C14239" s="171">
        <v>0.99948351954757397</v>
      </c>
      <c r="D14239" s="70" t="s">
        <v>4910</v>
      </c>
    </row>
    <row r="14240" spans="1:4">
      <c r="A14240" s="70" t="s">
        <v>5778</v>
      </c>
      <c r="B14240" s="70" t="s">
        <v>5777</v>
      </c>
      <c r="C14240" s="171">
        <v>0.99948689877612895</v>
      </c>
      <c r="D14240" s="70" t="s">
        <v>4910</v>
      </c>
    </row>
    <row r="14241" spans="1:4">
      <c r="A14241" s="70" t="s">
        <v>5776</v>
      </c>
      <c r="B14241" s="70" t="s">
        <v>5775</v>
      </c>
      <c r="C14241" s="171">
        <v>0.99949776803988799</v>
      </c>
      <c r="D14241" s="70" t="s">
        <v>4910</v>
      </c>
    </row>
    <row r="14242" spans="1:4">
      <c r="A14242" s="70" t="s">
        <v>5774</v>
      </c>
      <c r="B14242" s="70" t="s">
        <v>5773</v>
      </c>
      <c r="C14242" s="171">
        <v>0.99949973681760795</v>
      </c>
      <c r="D14242" s="70" t="s">
        <v>4910</v>
      </c>
    </row>
    <row r="14243" spans="1:4">
      <c r="A14243" s="70" t="s">
        <v>5772</v>
      </c>
      <c r="B14243" s="70" t="s">
        <v>5771</v>
      </c>
      <c r="C14243" s="171">
        <v>0.99950515991117495</v>
      </c>
      <c r="D14243" s="70" t="s">
        <v>4910</v>
      </c>
    </row>
    <row r="14244" spans="1:4">
      <c r="A14244" s="70" t="s">
        <v>5770</v>
      </c>
      <c r="B14244" s="70" t="s">
        <v>5769</v>
      </c>
      <c r="C14244" s="171">
        <v>0.99950802159207597</v>
      </c>
      <c r="D14244" s="70" t="s">
        <v>4910</v>
      </c>
    </row>
    <row r="14245" spans="1:4">
      <c r="A14245" s="70" t="s">
        <v>5768</v>
      </c>
      <c r="B14245" s="70" t="s">
        <v>5767</v>
      </c>
      <c r="C14245" s="171">
        <v>0.99951961516555698</v>
      </c>
      <c r="D14245" s="70" t="s">
        <v>4910</v>
      </c>
    </row>
    <row r="14246" spans="1:4">
      <c r="A14246" s="70" t="s">
        <v>5766</v>
      </c>
      <c r="B14246" s="70" t="s">
        <v>5765</v>
      </c>
      <c r="C14246" s="171">
        <v>0.99952978352437405</v>
      </c>
      <c r="D14246" s="70" t="s">
        <v>4910</v>
      </c>
    </row>
    <row r="14247" spans="1:4">
      <c r="A14247" s="70" t="s">
        <v>5764</v>
      </c>
      <c r="B14247" s="70" t="s">
        <v>5763</v>
      </c>
      <c r="C14247" s="171">
        <v>0.99953360814376202</v>
      </c>
      <c r="D14247" s="70" t="s">
        <v>4910</v>
      </c>
    </row>
    <row r="14248" spans="1:4">
      <c r="A14248" s="70" t="s">
        <v>5762</v>
      </c>
      <c r="B14248" s="70" t="s">
        <v>5761</v>
      </c>
      <c r="C14248" s="171">
        <v>0.99954634032323497</v>
      </c>
      <c r="D14248" s="70" t="s">
        <v>4910</v>
      </c>
    </row>
    <row r="14249" spans="1:4">
      <c r="A14249" s="70" t="s">
        <v>5760</v>
      </c>
      <c r="B14249" s="70" t="s">
        <v>5759</v>
      </c>
      <c r="C14249" s="171">
        <v>0.99954634032323497</v>
      </c>
      <c r="D14249" s="70" t="s">
        <v>4910</v>
      </c>
    </row>
    <row r="14250" spans="1:4">
      <c r="A14250" s="70" t="s">
        <v>5758</v>
      </c>
      <c r="B14250" s="70" t="s">
        <v>5757</v>
      </c>
      <c r="C14250" s="171">
        <v>0.99954642955367201</v>
      </c>
      <c r="D14250" s="70" t="s">
        <v>4910</v>
      </c>
    </row>
    <row r="14251" spans="1:4">
      <c r="A14251" s="70" t="s">
        <v>5756</v>
      </c>
      <c r="B14251" s="70" t="s">
        <v>5755</v>
      </c>
      <c r="C14251" s="171">
        <v>0.99955013924538005</v>
      </c>
      <c r="D14251" s="70" t="s">
        <v>4910</v>
      </c>
    </row>
    <row r="14252" spans="1:4">
      <c r="A14252" s="70" t="s">
        <v>5754</v>
      </c>
      <c r="B14252" s="70" t="s">
        <v>5753</v>
      </c>
      <c r="C14252" s="171">
        <v>0.99955029719862698</v>
      </c>
      <c r="D14252" s="70" t="s">
        <v>4910</v>
      </c>
    </row>
    <row r="14253" spans="1:4">
      <c r="A14253" s="70" t="s">
        <v>5752</v>
      </c>
      <c r="B14253" s="70" t="s">
        <v>5751</v>
      </c>
      <c r="C14253" s="171">
        <v>0.99956250530412205</v>
      </c>
      <c r="D14253" s="70" t="s">
        <v>4910</v>
      </c>
    </row>
    <row r="14254" spans="1:4">
      <c r="A14254" s="70" t="s">
        <v>5750</v>
      </c>
      <c r="B14254" s="70" t="s">
        <v>5749</v>
      </c>
      <c r="C14254" s="171">
        <v>0.99957365767163897</v>
      </c>
      <c r="D14254" s="70" t="s">
        <v>4910</v>
      </c>
    </row>
    <row r="14255" spans="1:4">
      <c r="A14255" s="70" t="s">
        <v>5748</v>
      </c>
      <c r="B14255" s="70" t="s">
        <v>5747</v>
      </c>
      <c r="C14255" s="171">
        <v>0.999574565951587</v>
      </c>
      <c r="D14255" s="70" t="s">
        <v>4910</v>
      </c>
    </row>
    <row r="14256" spans="1:4">
      <c r="A14256" s="70" t="s">
        <v>5746</v>
      </c>
      <c r="B14256" s="70" t="s">
        <v>5745</v>
      </c>
      <c r="C14256" s="171">
        <v>0.99958085701126498</v>
      </c>
      <c r="D14256" s="70" t="s">
        <v>4910</v>
      </c>
    </row>
    <row r="14257" spans="1:4">
      <c r="A14257" s="70" t="s">
        <v>5744</v>
      </c>
      <c r="B14257" s="70" t="s">
        <v>5743</v>
      </c>
      <c r="C14257" s="171">
        <v>0.99958191288898501</v>
      </c>
      <c r="D14257" s="70" t="s">
        <v>4910</v>
      </c>
    </row>
    <row r="14258" spans="1:4">
      <c r="A14258" s="70" t="s">
        <v>5742</v>
      </c>
      <c r="B14258" s="70" t="s">
        <v>5741</v>
      </c>
      <c r="C14258" s="171">
        <v>0.99959425475470898</v>
      </c>
      <c r="D14258" s="70" t="s">
        <v>4910</v>
      </c>
    </row>
    <row r="14259" spans="1:4">
      <c r="A14259" s="70" t="s">
        <v>5740</v>
      </c>
      <c r="B14259" s="70" t="s">
        <v>5739</v>
      </c>
      <c r="C14259" s="171">
        <v>0.99959480878148499</v>
      </c>
      <c r="D14259" s="70" t="s">
        <v>4910</v>
      </c>
    </row>
    <row r="14260" spans="1:4">
      <c r="A14260" s="70" t="s">
        <v>5738</v>
      </c>
      <c r="B14260" s="70" t="s">
        <v>5738</v>
      </c>
      <c r="C14260" s="171">
        <v>0.99959771922668395</v>
      </c>
      <c r="D14260" s="70" t="s">
        <v>4910</v>
      </c>
    </row>
    <row r="14261" spans="1:4">
      <c r="A14261" s="70" t="s">
        <v>5737</v>
      </c>
      <c r="B14261" s="70" t="s">
        <v>5736</v>
      </c>
      <c r="C14261" s="171">
        <v>0.99960246558902399</v>
      </c>
      <c r="D14261" s="70" t="s">
        <v>4910</v>
      </c>
    </row>
    <row r="14262" spans="1:4">
      <c r="A14262" s="70" t="s">
        <v>5735</v>
      </c>
      <c r="B14262" s="70" t="s">
        <v>5734</v>
      </c>
      <c r="C14262" s="171">
        <v>0.99960358929999205</v>
      </c>
      <c r="D14262" s="70" t="s">
        <v>4910</v>
      </c>
    </row>
    <row r="14263" spans="1:4">
      <c r="A14263" s="70" t="s">
        <v>5733</v>
      </c>
      <c r="B14263" s="70" t="s">
        <v>5732</v>
      </c>
      <c r="C14263" s="171">
        <v>0.99960358929999205</v>
      </c>
      <c r="D14263" s="70" t="s">
        <v>4910</v>
      </c>
    </row>
    <row r="14264" spans="1:4">
      <c r="A14264" s="70" t="s">
        <v>5731</v>
      </c>
      <c r="B14264" s="70" t="s">
        <v>5730</v>
      </c>
      <c r="C14264" s="171">
        <v>0.99960401452828496</v>
      </c>
      <c r="D14264" s="70" t="s">
        <v>4910</v>
      </c>
    </row>
    <row r="14265" spans="1:4">
      <c r="A14265" s="70" t="s">
        <v>5729</v>
      </c>
      <c r="B14265" s="70" t="s">
        <v>5728</v>
      </c>
      <c r="C14265" s="171">
        <v>0.99960816776636696</v>
      </c>
      <c r="D14265" s="70" t="s">
        <v>4910</v>
      </c>
    </row>
    <row r="14266" spans="1:4">
      <c r="A14266" s="70" t="s">
        <v>5727</v>
      </c>
      <c r="B14266" s="70" t="s">
        <v>5726</v>
      </c>
      <c r="C14266" s="171">
        <v>0.99962888817196405</v>
      </c>
      <c r="D14266" s="70" t="s">
        <v>4910</v>
      </c>
    </row>
    <row r="14267" spans="1:4">
      <c r="A14267" s="70" t="s">
        <v>5725</v>
      </c>
      <c r="B14267" s="70" t="s">
        <v>5724</v>
      </c>
      <c r="C14267" s="171">
        <v>0.99963265732478801</v>
      </c>
      <c r="D14267" s="70" t="s">
        <v>4910</v>
      </c>
    </row>
    <row r="14268" spans="1:4">
      <c r="A14268" s="70" t="s">
        <v>5723</v>
      </c>
      <c r="B14268" s="70" t="s">
        <v>5722</v>
      </c>
      <c r="C14268" s="171">
        <v>0.99963265732478801</v>
      </c>
      <c r="D14268" s="70" t="s">
        <v>4910</v>
      </c>
    </row>
    <row r="14269" spans="1:4">
      <c r="A14269" s="70" t="s">
        <v>5721</v>
      </c>
      <c r="B14269" s="70" t="s">
        <v>5721</v>
      </c>
      <c r="C14269" s="171">
        <v>0.99963357736517799</v>
      </c>
      <c r="D14269" s="70" t="s">
        <v>4910</v>
      </c>
    </row>
    <row r="14270" spans="1:4">
      <c r="A14270" s="70" t="s">
        <v>5720</v>
      </c>
      <c r="B14270" s="70" t="s">
        <v>5719</v>
      </c>
      <c r="C14270" s="171">
        <v>0.99964071200355398</v>
      </c>
      <c r="D14270" s="70" t="s">
        <v>4910</v>
      </c>
    </row>
    <row r="14271" spans="1:4">
      <c r="A14271" s="70" t="s">
        <v>5718</v>
      </c>
      <c r="B14271" s="70" t="s">
        <v>5717</v>
      </c>
      <c r="C14271" s="171">
        <v>0.99964461762076195</v>
      </c>
      <c r="D14271" s="70" t="s">
        <v>4910</v>
      </c>
    </row>
    <row r="14272" spans="1:4">
      <c r="A14272" s="70" t="s">
        <v>5716</v>
      </c>
      <c r="B14272" s="70" t="s">
        <v>5715</v>
      </c>
      <c r="C14272" s="171">
        <v>0.99964666520617396</v>
      </c>
      <c r="D14272" s="70" t="s">
        <v>4910</v>
      </c>
    </row>
    <row r="14273" spans="1:4">
      <c r="A14273" s="70" t="s">
        <v>5714</v>
      </c>
      <c r="B14273" s="70" t="s">
        <v>5713</v>
      </c>
      <c r="C14273" s="171">
        <v>0.99964815256800399</v>
      </c>
      <c r="D14273" s="70" t="s">
        <v>4910</v>
      </c>
    </row>
    <row r="14274" spans="1:4">
      <c r="A14274" s="70" t="s">
        <v>5712</v>
      </c>
      <c r="B14274" s="70" t="s">
        <v>5711</v>
      </c>
      <c r="C14274" s="171">
        <v>0.99964856193898199</v>
      </c>
      <c r="D14274" s="70" t="s">
        <v>4910</v>
      </c>
    </row>
    <row r="14275" spans="1:4">
      <c r="A14275" s="70" t="s">
        <v>5710</v>
      </c>
      <c r="B14275" s="70" t="s">
        <v>5709</v>
      </c>
      <c r="C14275" s="171">
        <v>0.99965565793644096</v>
      </c>
      <c r="D14275" s="70" t="s">
        <v>4910</v>
      </c>
    </row>
    <row r="14276" spans="1:4">
      <c r="A14276" s="70" t="s">
        <v>5708</v>
      </c>
      <c r="B14276" s="70" t="s">
        <v>5707</v>
      </c>
      <c r="C14276" s="171">
        <v>0.99965714176113096</v>
      </c>
      <c r="D14276" s="70" t="s">
        <v>4910</v>
      </c>
    </row>
    <row r="14277" spans="1:4">
      <c r="A14277" s="70" t="s">
        <v>5706</v>
      </c>
      <c r="B14277" s="70" t="s">
        <v>5705</v>
      </c>
      <c r="C14277" s="171">
        <v>0.99966179076336803</v>
      </c>
      <c r="D14277" s="70" t="s">
        <v>4910</v>
      </c>
    </row>
    <row r="14278" spans="1:4">
      <c r="A14278" s="70" t="s">
        <v>5704</v>
      </c>
      <c r="B14278" s="70" t="s">
        <v>5703</v>
      </c>
      <c r="C14278" s="171">
        <v>0.99966726312455101</v>
      </c>
      <c r="D14278" s="70" t="s">
        <v>4910</v>
      </c>
    </row>
    <row r="14279" spans="1:4">
      <c r="A14279" s="70" t="s">
        <v>5702</v>
      </c>
      <c r="B14279" s="70" t="s">
        <v>5701</v>
      </c>
      <c r="C14279" s="171">
        <v>0.99967178093432096</v>
      </c>
      <c r="D14279" s="70" t="s">
        <v>4910</v>
      </c>
    </row>
    <row r="14280" spans="1:4">
      <c r="A14280" s="70" t="s">
        <v>5700</v>
      </c>
      <c r="B14280" s="70" t="s">
        <v>5699</v>
      </c>
      <c r="C14280" s="171">
        <v>0.99967439857384399</v>
      </c>
      <c r="D14280" s="70" t="s">
        <v>4910</v>
      </c>
    </row>
    <row r="14281" spans="1:4">
      <c r="A14281" s="70" t="s">
        <v>5698</v>
      </c>
      <c r="B14281" s="70" t="s">
        <v>5697</v>
      </c>
      <c r="C14281" s="171">
        <v>0.99967856133039001</v>
      </c>
      <c r="D14281" s="70" t="s">
        <v>4910</v>
      </c>
    </row>
    <row r="14282" spans="1:4">
      <c r="A14282" s="70" t="s">
        <v>5696</v>
      </c>
      <c r="B14282" s="70" t="s">
        <v>5695</v>
      </c>
      <c r="C14282" s="171">
        <v>0.99968544614303501</v>
      </c>
      <c r="D14282" s="70" t="s">
        <v>4910</v>
      </c>
    </row>
    <row r="14283" spans="1:4">
      <c r="A14283" s="70" t="s">
        <v>5694</v>
      </c>
      <c r="B14283" s="70" t="s">
        <v>5693</v>
      </c>
      <c r="C14283" s="171">
        <v>0.99968731897721097</v>
      </c>
      <c r="D14283" s="70" t="s">
        <v>4910</v>
      </c>
    </row>
    <row r="14284" spans="1:4">
      <c r="A14284" s="70" t="s">
        <v>5692</v>
      </c>
      <c r="B14284" s="70" t="s">
        <v>5691</v>
      </c>
      <c r="C14284" s="171">
        <v>0.99968875194755602</v>
      </c>
      <c r="D14284" s="70" t="s">
        <v>4910</v>
      </c>
    </row>
    <row r="14285" spans="1:4">
      <c r="A14285" s="70" t="s">
        <v>5690</v>
      </c>
      <c r="B14285" s="70" t="s">
        <v>5690</v>
      </c>
      <c r="C14285" s="171">
        <v>0.99968981656454303</v>
      </c>
      <c r="D14285" s="70" t="s">
        <v>4910</v>
      </c>
    </row>
    <row r="14286" spans="1:4">
      <c r="A14286" s="70" t="s">
        <v>5689</v>
      </c>
      <c r="B14286" s="70" t="s">
        <v>5688</v>
      </c>
      <c r="C14286" s="171">
        <v>0.99969436958665303</v>
      </c>
      <c r="D14286" s="70" t="s">
        <v>4910</v>
      </c>
    </row>
    <row r="14287" spans="1:4">
      <c r="A14287" s="70" t="s">
        <v>5687</v>
      </c>
      <c r="B14287" s="70" t="s">
        <v>5686</v>
      </c>
      <c r="C14287" s="171">
        <v>0.99969818576665004</v>
      </c>
      <c r="D14287" s="70" t="s">
        <v>4910</v>
      </c>
    </row>
    <row r="14288" spans="1:4">
      <c r="A14288" s="70" t="s">
        <v>5685</v>
      </c>
      <c r="B14288" s="70" t="s">
        <v>5684</v>
      </c>
      <c r="C14288" s="171">
        <v>0.99970299319906197</v>
      </c>
      <c r="D14288" s="70" t="s">
        <v>4910</v>
      </c>
    </row>
    <row r="14289" spans="1:4">
      <c r="A14289" s="70" t="s">
        <v>5683</v>
      </c>
      <c r="B14289" s="70" t="s">
        <v>5682</v>
      </c>
      <c r="C14289" s="171">
        <v>0.99970802097734701</v>
      </c>
      <c r="D14289" s="70" t="s">
        <v>4910</v>
      </c>
    </row>
    <row r="14290" spans="1:4">
      <c r="A14290" s="70" t="s">
        <v>5681</v>
      </c>
      <c r="B14290" s="70" t="s">
        <v>5680</v>
      </c>
      <c r="C14290" s="171">
        <v>0.99971575638718202</v>
      </c>
      <c r="D14290" s="70" t="s">
        <v>4910</v>
      </c>
    </row>
    <row r="14291" spans="1:4">
      <c r="A14291" s="70" t="s">
        <v>5679</v>
      </c>
      <c r="B14291" s="70" t="s">
        <v>5678</v>
      </c>
      <c r="C14291" s="171">
        <v>0.99971610110633202</v>
      </c>
      <c r="D14291" s="70" t="s">
        <v>4910</v>
      </c>
    </row>
    <row r="14292" spans="1:4">
      <c r="A14292" s="70" t="s">
        <v>5677</v>
      </c>
      <c r="B14292" s="70" t="s">
        <v>5676</v>
      </c>
      <c r="C14292" s="171">
        <v>0.99971627278476405</v>
      </c>
      <c r="D14292" s="70" t="s">
        <v>4910</v>
      </c>
    </row>
    <row r="14293" spans="1:4">
      <c r="A14293" s="70" t="s">
        <v>5675</v>
      </c>
      <c r="B14293" s="70" t="s">
        <v>5674</v>
      </c>
      <c r="C14293" s="171">
        <v>0.99972324024651504</v>
      </c>
      <c r="D14293" s="70" t="s">
        <v>4910</v>
      </c>
    </row>
    <row r="14294" spans="1:4">
      <c r="A14294" s="70" t="s">
        <v>5673</v>
      </c>
      <c r="B14294" s="70" t="s">
        <v>5672</v>
      </c>
      <c r="C14294" s="171">
        <v>0.99972324024651504</v>
      </c>
      <c r="D14294" s="70" t="s">
        <v>4910</v>
      </c>
    </row>
    <row r="14295" spans="1:4">
      <c r="A14295" s="70" t="s">
        <v>5671</v>
      </c>
      <c r="B14295" s="70" t="s">
        <v>5670</v>
      </c>
      <c r="C14295" s="171">
        <v>0.99973140809046901</v>
      </c>
      <c r="D14295" s="70" t="s">
        <v>4910</v>
      </c>
    </row>
    <row r="14296" spans="1:4">
      <c r="A14296" s="70" t="s">
        <v>5669</v>
      </c>
      <c r="B14296" s="70" t="s">
        <v>5668</v>
      </c>
      <c r="C14296" s="171">
        <v>0.999736892305505</v>
      </c>
      <c r="D14296" s="70" t="s">
        <v>4910</v>
      </c>
    </row>
    <row r="14297" spans="1:4">
      <c r="A14297" s="70" t="s">
        <v>5667</v>
      </c>
      <c r="B14297" s="70" t="s">
        <v>5666</v>
      </c>
      <c r="C14297" s="171">
        <v>0.999741206353015</v>
      </c>
      <c r="D14297" s="70" t="s">
        <v>4910</v>
      </c>
    </row>
    <row r="14298" spans="1:4">
      <c r="A14298" s="70" t="s">
        <v>5665</v>
      </c>
      <c r="B14298" s="70" t="s">
        <v>5664</v>
      </c>
      <c r="C14298" s="171">
        <v>0.99974146390506202</v>
      </c>
      <c r="D14298" s="70" t="s">
        <v>4910</v>
      </c>
    </row>
    <row r="14299" spans="1:4">
      <c r="A14299" s="70" t="s">
        <v>5663</v>
      </c>
      <c r="B14299" s="70" t="s">
        <v>5662</v>
      </c>
      <c r="C14299" s="171">
        <v>0.99974163626243595</v>
      </c>
      <c r="D14299" s="70" t="s">
        <v>4910</v>
      </c>
    </row>
    <row r="14300" spans="1:4">
      <c r="A14300" s="70" t="s">
        <v>5661</v>
      </c>
      <c r="B14300" s="70" t="s">
        <v>5661</v>
      </c>
      <c r="C14300" s="171">
        <v>0.99974994200171197</v>
      </c>
      <c r="D14300" s="70" t="s">
        <v>4910</v>
      </c>
    </row>
    <row r="14301" spans="1:4">
      <c r="A14301" s="70" t="s">
        <v>5660</v>
      </c>
      <c r="B14301" s="70" t="s">
        <v>5659</v>
      </c>
      <c r="C14301" s="171">
        <v>0.99975108526044199</v>
      </c>
      <c r="D14301" s="70" t="s">
        <v>4910</v>
      </c>
    </row>
    <row r="14302" spans="1:4">
      <c r="A14302" s="70" t="s">
        <v>5658</v>
      </c>
      <c r="B14302" s="70" t="s">
        <v>5657</v>
      </c>
      <c r="C14302" s="171">
        <v>0.99976579737283799</v>
      </c>
      <c r="D14302" s="70" t="s">
        <v>4910</v>
      </c>
    </row>
    <row r="14303" spans="1:4">
      <c r="A14303" s="70" t="s">
        <v>5656</v>
      </c>
      <c r="B14303" s="70" t="s">
        <v>5656</v>
      </c>
      <c r="C14303" s="171">
        <v>0.99976709143139098</v>
      </c>
      <c r="D14303" s="70" t="s">
        <v>4910</v>
      </c>
    </row>
    <row r="14304" spans="1:4">
      <c r="A14304" s="70" t="s">
        <v>5655</v>
      </c>
      <c r="B14304" s="70" t="s">
        <v>5654</v>
      </c>
      <c r="C14304" s="171">
        <v>0.99977011346696798</v>
      </c>
      <c r="D14304" s="70" t="s">
        <v>4910</v>
      </c>
    </row>
    <row r="14305" spans="1:4">
      <c r="A14305" s="70" t="s">
        <v>5653</v>
      </c>
      <c r="B14305" s="70" t="s">
        <v>5652</v>
      </c>
      <c r="C14305" s="171">
        <v>0.99977178090963303</v>
      </c>
      <c r="D14305" s="70" t="s">
        <v>4910</v>
      </c>
    </row>
    <row r="14306" spans="1:4">
      <c r="A14306" s="70" t="s">
        <v>5651</v>
      </c>
      <c r="B14306" s="70" t="s">
        <v>5650</v>
      </c>
      <c r="C14306" s="171">
        <v>0.99977680350642795</v>
      </c>
      <c r="D14306" s="70" t="s">
        <v>4910</v>
      </c>
    </row>
    <row r="14307" spans="1:4">
      <c r="A14307" s="70" t="s">
        <v>5649</v>
      </c>
      <c r="B14307" s="70" t="s">
        <v>5648</v>
      </c>
      <c r="C14307" s="171">
        <v>0.99977896123512</v>
      </c>
      <c r="D14307" s="70" t="s">
        <v>4910</v>
      </c>
    </row>
    <row r="14308" spans="1:4">
      <c r="A14308" s="70" t="s">
        <v>5647</v>
      </c>
      <c r="B14308" s="70" t="s">
        <v>5646</v>
      </c>
      <c r="C14308" s="171">
        <v>0.99979287817379703</v>
      </c>
      <c r="D14308" s="70" t="s">
        <v>4910</v>
      </c>
    </row>
    <row r="14309" spans="1:4">
      <c r="A14309" s="70" t="s">
        <v>5645</v>
      </c>
      <c r="B14309" s="70" t="s">
        <v>5644</v>
      </c>
      <c r="C14309" s="171">
        <v>0.99979287817379703</v>
      </c>
      <c r="D14309" s="70" t="s">
        <v>4910</v>
      </c>
    </row>
    <row r="14310" spans="1:4">
      <c r="A14310" s="70" t="s">
        <v>5643</v>
      </c>
      <c r="B14310" s="70" t="s">
        <v>5642</v>
      </c>
      <c r="C14310" s="171">
        <v>0.99979671106579804</v>
      </c>
      <c r="D14310" s="70" t="s">
        <v>4910</v>
      </c>
    </row>
    <row r="14311" spans="1:4">
      <c r="A14311" s="70" t="s">
        <v>5641</v>
      </c>
      <c r="B14311" s="70" t="s">
        <v>5640</v>
      </c>
      <c r="C14311" s="171">
        <v>0.99979727342378999</v>
      </c>
      <c r="D14311" s="70" t="s">
        <v>4910</v>
      </c>
    </row>
    <row r="14312" spans="1:4">
      <c r="A14312" s="70" t="s">
        <v>5639</v>
      </c>
      <c r="B14312" s="70" t="s">
        <v>5638</v>
      </c>
      <c r="C14312" s="171">
        <v>0.99979852266718505</v>
      </c>
      <c r="D14312" s="70" t="s">
        <v>4910</v>
      </c>
    </row>
    <row r="14313" spans="1:4">
      <c r="A14313" s="70" t="s">
        <v>5637</v>
      </c>
      <c r="B14313" s="70" t="s">
        <v>5636</v>
      </c>
      <c r="C14313" s="171">
        <v>0.999802801521954</v>
      </c>
      <c r="D14313" s="70" t="s">
        <v>4910</v>
      </c>
    </row>
    <row r="14314" spans="1:4">
      <c r="A14314" s="70" t="s">
        <v>5635</v>
      </c>
      <c r="B14314" s="70" t="s">
        <v>5634</v>
      </c>
      <c r="C14314" s="171">
        <v>0.999802801521954</v>
      </c>
      <c r="D14314" s="70" t="s">
        <v>4910</v>
      </c>
    </row>
    <row r="14315" spans="1:4">
      <c r="A14315" s="70" t="s">
        <v>5633</v>
      </c>
      <c r="B14315" s="70" t="s">
        <v>5632</v>
      </c>
      <c r="C14315" s="171">
        <v>0.999802801521954</v>
      </c>
      <c r="D14315" s="70" t="s">
        <v>4910</v>
      </c>
    </row>
    <row r="14316" spans="1:4">
      <c r="A14316" s="70" t="s">
        <v>5631</v>
      </c>
      <c r="B14316" s="70" t="s">
        <v>5630</v>
      </c>
      <c r="C14316" s="171">
        <v>0.999802801521954</v>
      </c>
      <c r="D14316" s="70" t="s">
        <v>4910</v>
      </c>
    </row>
    <row r="14317" spans="1:4">
      <c r="A14317" s="70" t="s">
        <v>5629</v>
      </c>
      <c r="B14317" s="70" t="s">
        <v>5628</v>
      </c>
      <c r="C14317" s="171">
        <v>0.99980290472484601</v>
      </c>
      <c r="D14317" s="70" t="s">
        <v>4910</v>
      </c>
    </row>
    <row r="14318" spans="1:4">
      <c r="A14318" s="70" t="s">
        <v>5627</v>
      </c>
      <c r="B14318" s="70" t="s">
        <v>5626</v>
      </c>
      <c r="C14318" s="171">
        <v>0.99980391546434999</v>
      </c>
      <c r="D14318" s="70" t="s">
        <v>4910</v>
      </c>
    </row>
    <row r="14319" spans="1:4">
      <c r="A14319" s="70" t="s">
        <v>5625</v>
      </c>
      <c r="B14319" s="70" t="s">
        <v>5624</v>
      </c>
      <c r="C14319" s="171">
        <v>0.99980609875152004</v>
      </c>
      <c r="D14319" s="70" t="s">
        <v>4910</v>
      </c>
    </row>
    <row r="14320" spans="1:4">
      <c r="A14320" s="70" t="s">
        <v>5623</v>
      </c>
      <c r="B14320" s="70" t="s">
        <v>5622</v>
      </c>
      <c r="C14320" s="171">
        <v>0.999806722861311</v>
      </c>
      <c r="D14320" s="70" t="s">
        <v>4910</v>
      </c>
    </row>
    <row r="14321" spans="1:4">
      <c r="A14321" s="70" t="s">
        <v>5621</v>
      </c>
      <c r="B14321" s="70" t="s">
        <v>5620</v>
      </c>
      <c r="C14321" s="171">
        <v>0.99980899405485302</v>
      </c>
      <c r="D14321" s="70" t="s">
        <v>4910</v>
      </c>
    </row>
    <row r="14322" spans="1:4">
      <c r="A14322" s="70" t="s">
        <v>5619</v>
      </c>
      <c r="B14322" s="70" t="s">
        <v>5618</v>
      </c>
      <c r="C14322" s="171">
        <v>0.99980974154438995</v>
      </c>
      <c r="D14322" s="70" t="s">
        <v>4910</v>
      </c>
    </row>
    <row r="14323" spans="1:4">
      <c r="A14323" s="70" t="s">
        <v>5617</v>
      </c>
      <c r="B14323" s="70" t="s">
        <v>5616</v>
      </c>
      <c r="C14323" s="171">
        <v>0.99980974154438995</v>
      </c>
      <c r="D14323" s="70" t="s">
        <v>4910</v>
      </c>
    </row>
    <row r="14324" spans="1:4">
      <c r="A14324" s="70" t="s">
        <v>5615</v>
      </c>
      <c r="B14324" s="70" t="s">
        <v>5614</v>
      </c>
      <c r="C14324" s="171">
        <v>0.99981361962951099</v>
      </c>
      <c r="D14324" s="70" t="s">
        <v>4910</v>
      </c>
    </row>
    <row r="14325" spans="1:4">
      <c r="A14325" s="70" t="s">
        <v>5613</v>
      </c>
      <c r="B14325" s="70" t="s">
        <v>5612</v>
      </c>
      <c r="C14325" s="171">
        <v>0.99981403309689099</v>
      </c>
      <c r="D14325" s="70" t="s">
        <v>4910</v>
      </c>
    </row>
    <row r="14326" spans="1:4">
      <c r="A14326" s="70" t="s">
        <v>5611</v>
      </c>
      <c r="B14326" s="70" t="s">
        <v>5610</v>
      </c>
      <c r="C14326" s="171">
        <v>0.99981456150314096</v>
      </c>
      <c r="D14326" s="70" t="s">
        <v>4910</v>
      </c>
    </row>
    <row r="14327" spans="1:4">
      <c r="A14327" s="70" t="s">
        <v>5609</v>
      </c>
      <c r="B14327" s="70" t="s">
        <v>5608</v>
      </c>
      <c r="C14327" s="171">
        <v>0.99981597393066801</v>
      </c>
      <c r="D14327" s="70" t="s">
        <v>4910</v>
      </c>
    </row>
    <row r="14328" spans="1:4">
      <c r="A14328" s="70" t="s">
        <v>5607</v>
      </c>
      <c r="B14328" s="70" t="s">
        <v>5606</v>
      </c>
      <c r="C14328" s="171">
        <v>0.99981597393066801</v>
      </c>
      <c r="D14328" s="70" t="s">
        <v>4910</v>
      </c>
    </row>
    <row r="14329" spans="1:4">
      <c r="A14329" s="70" t="s">
        <v>5605</v>
      </c>
      <c r="B14329" s="70" t="s">
        <v>5604</v>
      </c>
      <c r="C14329" s="171">
        <v>0.99981597393066801</v>
      </c>
      <c r="D14329" s="70" t="s">
        <v>4910</v>
      </c>
    </row>
    <row r="14330" spans="1:4">
      <c r="A14330" s="70" t="s">
        <v>5603</v>
      </c>
      <c r="B14330" s="70" t="s">
        <v>5602</v>
      </c>
      <c r="C14330" s="171">
        <v>0.99981639526153299</v>
      </c>
      <c r="D14330" s="70" t="s">
        <v>4910</v>
      </c>
    </row>
    <row r="14331" spans="1:4">
      <c r="A14331" s="70" t="s">
        <v>5601</v>
      </c>
      <c r="B14331" s="70" t="s">
        <v>5600</v>
      </c>
      <c r="C14331" s="171">
        <v>0.99982438758952197</v>
      </c>
      <c r="D14331" s="70" t="s">
        <v>4910</v>
      </c>
    </row>
    <row r="14332" spans="1:4">
      <c r="A14332" s="70" t="s">
        <v>5599</v>
      </c>
      <c r="B14332" s="70" t="s">
        <v>5598</v>
      </c>
      <c r="C14332" s="171">
        <v>0.99982488677685499</v>
      </c>
      <c r="D14332" s="70" t="s">
        <v>4910</v>
      </c>
    </row>
    <row r="14333" spans="1:4">
      <c r="A14333" s="70" t="s">
        <v>5597</v>
      </c>
      <c r="B14333" s="70" t="s">
        <v>5596</v>
      </c>
      <c r="C14333" s="171">
        <v>0.99982499966580396</v>
      </c>
      <c r="D14333" s="70" t="s">
        <v>4910</v>
      </c>
    </row>
    <row r="14334" spans="1:4">
      <c r="A14334" s="70" t="s">
        <v>5595</v>
      </c>
      <c r="B14334" s="70" t="s">
        <v>5594</v>
      </c>
      <c r="C14334" s="171">
        <v>0.99982578154329504</v>
      </c>
      <c r="D14334" s="70" t="s">
        <v>4910</v>
      </c>
    </row>
    <row r="14335" spans="1:4">
      <c r="A14335" s="70" t="s">
        <v>5593</v>
      </c>
      <c r="B14335" s="70" t="s">
        <v>5592</v>
      </c>
      <c r="C14335" s="171">
        <v>0.99982868479877895</v>
      </c>
      <c r="D14335" s="70" t="s">
        <v>4910</v>
      </c>
    </row>
    <row r="14336" spans="1:4">
      <c r="A14336" s="70" t="s">
        <v>5591</v>
      </c>
      <c r="B14336" s="70" t="s">
        <v>5590</v>
      </c>
      <c r="C14336" s="171">
        <v>0.99983391412773204</v>
      </c>
      <c r="D14336" s="70" t="s">
        <v>4910</v>
      </c>
    </row>
    <row r="14337" spans="1:4">
      <c r="A14337" s="70" t="s">
        <v>5589</v>
      </c>
      <c r="B14337" s="70" t="s">
        <v>5588</v>
      </c>
      <c r="C14337" s="171">
        <v>0.99983576080595804</v>
      </c>
      <c r="D14337" s="70" t="s">
        <v>4910</v>
      </c>
    </row>
    <row r="14338" spans="1:4">
      <c r="A14338" s="70" t="s">
        <v>5587</v>
      </c>
      <c r="B14338" s="70" t="s">
        <v>5586</v>
      </c>
      <c r="C14338" s="171">
        <v>0.99983609678789498</v>
      </c>
      <c r="D14338" s="70" t="s">
        <v>4910</v>
      </c>
    </row>
    <row r="14339" spans="1:4">
      <c r="A14339" s="70" t="s">
        <v>5585</v>
      </c>
      <c r="B14339" s="70" t="s">
        <v>5584</v>
      </c>
      <c r="C14339" s="171">
        <v>0.99983799561473996</v>
      </c>
      <c r="D14339" s="70" t="s">
        <v>4910</v>
      </c>
    </row>
    <row r="14340" spans="1:4">
      <c r="A14340" s="70" t="s">
        <v>5583</v>
      </c>
      <c r="B14340" s="70" t="s">
        <v>5582</v>
      </c>
      <c r="C14340" s="171">
        <v>0.99983870356228799</v>
      </c>
      <c r="D14340" s="70" t="s">
        <v>4910</v>
      </c>
    </row>
    <row r="14341" spans="1:4">
      <c r="A14341" s="70" t="s">
        <v>5581</v>
      </c>
      <c r="B14341" s="70" t="s">
        <v>5580</v>
      </c>
      <c r="C14341" s="171">
        <v>0.99984058836591505</v>
      </c>
      <c r="D14341" s="70" t="s">
        <v>4910</v>
      </c>
    </row>
    <row r="14342" spans="1:4">
      <c r="A14342" s="70" t="s">
        <v>5579</v>
      </c>
      <c r="B14342" s="70" t="s">
        <v>5578</v>
      </c>
      <c r="C14342" s="171">
        <v>0.99984249084269505</v>
      </c>
      <c r="D14342" s="70" t="s">
        <v>4910</v>
      </c>
    </row>
    <row r="14343" spans="1:4">
      <c r="A14343" s="70" t="s">
        <v>5577</v>
      </c>
      <c r="B14343" s="70" t="s">
        <v>5577</v>
      </c>
      <c r="C14343" s="171">
        <v>0.99984967204948605</v>
      </c>
      <c r="D14343" s="70" t="s">
        <v>4910</v>
      </c>
    </row>
    <row r="14344" spans="1:4">
      <c r="A14344" s="70" t="s">
        <v>5576</v>
      </c>
      <c r="B14344" s="70" t="s">
        <v>5575</v>
      </c>
      <c r="C14344" s="171">
        <v>0.99985018991699204</v>
      </c>
      <c r="D14344" s="70" t="s">
        <v>4910</v>
      </c>
    </row>
    <row r="14345" spans="1:4">
      <c r="A14345" s="70" t="s">
        <v>5574</v>
      </c>
      <c r="B14345" s="70" t="s">
        <v>5573</v>
      </c>
      <c r="C14345" s="171">
        <v>0.99985018991699204</v>
      </c>
      <c r="D14345" s="70" t="s">
        <v>4910</v>
      </c>
    </row>
    <row r="14346" spans="1:4">
      <c r="A14346" s="70" t="s">
        <v>5572</v>
      </c>
      <c r="B14346" s="70" t="s">
        <v>5571</v>
      </c>
      <c r="C14346" s="171">
        <v>0.99985045863737398</v>
      </c>
      <c r="D14346" s="70" t="s">
        <v>4910</v>
      </c>
    </row>
    <row r="14347" spans="1:4">
      <c r="A14347" s="70" t="s">
        <v>5570</v>
      </c>
      <c r="B14347" s="70" t="s">
        <v>5569</v>
      </c>
      <c r="C14347" s="171">
        <v>0.999856260631375</v>
      </c>
      <c r="D14347" s="70" t="s">
        <v>4910</v>
      </c>
    </row>
    <row r="14348" spans="1:4">
      <c r="A14348" s="70" t="s">
        <v>5568</v>
      </c>
      <c r="B14348" s="70" t="s">
        <v>5567</v>
      </c>
      <c r="C14348" s="171">
        <v>0.99985863216050996</v>
      </c>
      <c r="D14348" s="70" t="s">
        <v>4910</v>
      </c>
    </row>
    <row r="14349" spans="1:4">
      <c r="A14349" s="70" t="s">
        <v>5566</v>
      </c>
      <c r="B14349" s="70" t="s">
        <v>5565</v>
      </c>
      <c r="C14349" s="171">
        <v>0.999858697179003</v>
      </c>
      <c r="D14349" s="70" t="s">
        <v>4910</v>
      </c>
    </row>
    <row r="14350" spans="1:4">
      <c r="A14350" s="70" t="s">
        <v>5564</v>
      </c>
      <c r="B14350" s="70" t="s">
        <v>5563</v>
      </c>
      <c r="C14350" s="171">
        <v>0.99985924664252601</v>
      </c>
      <c r="D14350" s="70" t="s">
        <v>4910</v>
      </c>
    </row>
    <row r="14351" spans="1:4">
      <c r="A14351" s="70" t="s">
        <v>5562</v>
      </c>
      <c r="B14351" s="70" t="s">
        <v>5561</v>
      </c>
      <c r="C14351" s="171">
        <v>0.99985942309491105</v>
      </c>
      <c r="D14351" s="70" t="s">
        <v>4910</v>
      </c>
    </row>
    <row r="14352" spans="1:4">
      <c r="A14352" s="70" t="s">
        <v>5560</v>
      </c>
      <c r="B14352" s="70" t="s">
        <v>5559</v>
      </c>
      <c r="C14352" s="171">
        <v>0.99986023269773805</v>
      </c>
      <c r="D14352" s="70" t="s">
        <v>4910</v>
      </c>
    </row>
    <row r="14353" spans="1:4">
      <c r="A14353" s="70" t="s">
        <v>5558</v>
      </c>
      <c r="B14353" s="70" t="s">
        <v>5557</v>
      </c>
      <c r="C14353" s="171">
        <v>0.99986548237166195</v>
      </c>
      <c r="D14353" s="70" t="s">
        <v>4910</v>
      </c>
    </row>
    <row r="14354" spans="1:4">
      <c r="A14354" s="70" t="s">
        <v>5556</v>
      </c>
      <c r="B14354" s="70" t="s">
        <v>5555</v>
      </c>
      <c r="C14354" s="171">
        <v>0.99986899055136202</v>
      </c>
      <c r="D14354" s="70" t="s">
        <v>4910</v>
      </c>
    </row>
    <row r="14355" spans="1:4">
      <c r="A14355" s="70" t="s">
        <v>5554</v>
      </c>
      <c r="B14355" s="70" t="s">
        <v>5553</v>
      </c>
      <c r="C14355" s="171">
        <v>0.99987563226297604</v>
      </c>
      <c r="D14355" s="70" t="s">
        <v>4910</v>
      </c>
    </row>
    <row r="14356" spans="1:4">
      <c r="A14356" s="70" t="s">
        <v>5552</v>
      </c>
      <c r="B14356" s="70" t="s">
        <v>5551</v>
      </c>
      <c r="C14356" s="171">
        <v>0.99988281449838701</v>
      </c>
      <c r="D14356" s="70" t="s">
        <v>4910</v>
      </c>
    </row>
    <row r="14357" spans="1:4">
      <c r="A14357" s="70" t="s">
        <v>5550</v>
      </c>
      <c r="B14357" s="70" t="s">
        <v>5549</v>
      </c>
      <c r="C14357" s="171">
        <v>0.99988281449838701</v>
      </c>
      <c r="D14357" s="70" t="s">
        <v>4910</v>
      </c>
    </row>
    <row r="14358" spans="1:4">
      <c r="A14358" s="70" t="s">
        <v>5548</v>
      </c>
      <c r="B14358" s="70" t="s">
        <v>5547</v>
      </c>
      <c r="C14358" s="171">
        <v>0.99988372097313905</v>
      </c>
      <c r="D14358" s="70" t="s">
        <v>4910</v>
      </c>
    </row>
    <row r="14359" spans="1:4">
      <c r="A14359" s="70" t="s">
        <v>5546</v>
      </c>
      <c r="B14359" s="70" t="s">
        <v>5545</v>
      </c>
      <c r="C14359" s="171">
        <v>0.99988496680204897</v>
      </c>
      <c r="D14359" s="70" t="s">
        <v>4910</v>
      </c>
    </row>
    <row r="14360" spans="1:4">
      <c r="A14360" s="70" t="s">
        <v>5544</v>
      </c>
      <c r="B14360" s="70" t="s">
        <v>5543</v>
      </c>
      <c r="C14360" s="171">
        <v>0.999885714920421</v>
      </c>
      <c r="D14360" s="70" t="s">
        <v>4910</v>
      </c>
    </row>
    <row r="14361" spans="1:4">
      <c r="A14361" s="70" t="s">
        <v>5542</v>
      </c>
      <c r="B14361" s="70" t="s">
        <v>5541</v>
      </c>
      <c r="C14361" s="171">
        <v>0.99988721386740897</v>
      </c>
      <c r="D14361" s="70" t="s">
        <v>4910</v>
      </c>
    </row>
    <row r="14362" spans="1:4">
      <c r="A14362" s="70" t="s">
        <v>5540</v>
      </c>
      <c r="B14362" s="70" t="s">
        <v>5539</v>
      </c>
      <c r="C14362" s="171">
        <v>0.99988721386740897</v>
      </c>
      <c r="D14362" s="70" t="s">
        <v>4910</v>
      </c>
    </row>
    <row r="14363" spans="1:4">
      <c r="A14363" s="70" t="s">
        <v>5538</v>
      </c>
      <c r="B14363" s="70" t="s">
        <v>5537</v>
      </c>
      <c r="C14363" s="171">
        <v>0.99989010842113901</v>
      </c>
      <c r="D14363" s="70" t="s">
        <v>4910</v>
      </c>
    </row>
    <row r="14364" spans="1:4">
      <c r="A14364" s="70" t="s">
        <v>5536</v>
      </c>
      <c r="B14364" s="70" t="s">
        <v>5535</v>
      </c>
      <c r="C14364" s="171">
        <v>0.99989181017898898</v>
      </c>
      <c r="D14364" s="70" t="s">
        <v>4910</v>
      </c>
    </row>
    <row r="14365" spans="1:4">
      <c r="A14365" s="70" t="s">
        <v>5534</v>
      </c>
      <c r="B14365" s="70" t="s">
        <v>5533</v>
      </c>
      <c r="C14365" s="171">
        <v>0.99989525225692499</v>
      </c>
      <c r="D14365" s="70" t="s">
        <v>4910</v>
      </c>
    </row>
    <row r="14366" spans="1:4">
      <c r="A14366" s="70" t="s">
        <v>5532</v>
      </c>
      <c r="B14366" s="70" t="s">
        <v>5531</v>
      </c>
      <c r="C14366" s="171">
        <v>0.99989535763006099</v>
      </c>
      <c r="D14366" s="70" t="s">
        <v>4910</v>
      </c>
    </row>
    <row r="14367" spans="1:4">
      <c r="A14367" s="70" t="s">
        <v>5530</v>
      </c>
      <c r="B14367" s="70" t="s">
        <v>5530</v>
      </c>
      <c r="C14367" s="171">
        <v>0.99990046258576204</v>
      </c>
      <c r="D14367" s="70" t="s">
        <v>4910</v>
      </c>
    </row>
    <row r="14368" spans="1:4">
      <c r="A14368" s="70" t="s">
        <v>5529</v>
      </c>
      <c r="B14368" s="70" t="s">
        <v>5529</v>
      </c>
      <c r="C14368" s="171">
        <v>0.99990046258576204</v>
      </c>
      <c r="D14368" s="70" t="s">
        <v>4910</v>
      </c>
    </row>
    <row r="14369" spans="1:4">
      <c r="A14369" s="70" t="s">
        <v>5528</v>
      </c>
      <c r="B14369" s="70" t="s">
        <v>5527</v>
      </c>
      <c r="C14369" s="171">
        <v>0.99990277073423195</v>
      </c>
      <c r="D14369" s="70" t="s">
        <v>4910</v>
      </c>
    </row>
    <row r="14370" spans="1:4">
      <c r="A14370" s="70" t="s">
        <v>5526</v>
      </c>
      <c r="B14370" s="70" t="s">
        <v>5525</v>
      </c>
      <c r="C14370" s="171">
        <v>0.99990980169709198</v>
      </c>
      <c r="D14370" s="70" t="s">
        <v>4910</v>
      </c>
    </row>
    <row r="14371" spans="1:4">
      <c r="A14371" s="70" t="s">
        <v>5524</v>
      </c>
      <c r="B14371" s="70" t="s">
        <v>5524</v>
      </c>
      <c r="C14371" s="171">
        <v>0.99991283907469597</v>
      </c>
      <c r="D14371" s="70" t="s">
        <v>4910</v>
      </c>
    </row>
    <row r="14372" spans="1:4">
      <c r="A14372" s="70" t="s">
        <v>5523</v>
      </c>
      <c r="B14372" s="70" t="s">
        <v>5522</v>
      </c>
      <c r="C14372" s="171">
        <v>0.99991342261276595</v>
      </c>
      <c r="D14372" s="70" t="s">
        <v>4910</v>
      </c>
    </row>
    <row r="14373" spans="1:4">
      <c r="A14373" s="70" t="s">
        <v>5521</v>
      </c>
      <c r="B14373" s="70" t="s">
        <v>5520</v>
      </c>
      <c r="C14373" s="171">
        <v>0.99991500131648003</v>
      </c>
      <c r="D14373" s="70" t="s">
        <v>4910</v>
      </c>
    </row>
    <row r="14374" spans="1:4">
      <c r="A14374" s="70" t="s">
        <v>5519</v>
      </c>
      <c r="B14374" s="70" t="s">
        <v>5518</v>
      </c>
      <c r="C14374" s="171">
        <v>0.99991513224538597</v>
      </c>
      <c r="D14374" s="70" t="s">
        <v>4910</v>
      </c>
    </row>
    <row r="14375" spans="1:4">
      <c r="A14375" s="70" t="s">
        <v>5517</v>
      </c>
      <c r="B14375" s="70" t="s">
        <v>5516</v>
      </c>
      <c r="C14375" s="171">
        <v>0.99991794449600202</v>
      </c>
      <c r="D14375" s="70" t="s">
        <v>4910</v>
      </c>
    </row>
    <row r="14376" spans="1:4">
      <c r="A14376" s="70" t="s">
        <v>5515</v>
      </c>
      <c r="B14376" s="70" t="s">
        <v>5514</v>
      </c>
      <c r="C14376" s="171">
        <v>0.99991809458262004</v>
      </c>
      <c r="D14376" s="70" t="s">
        <v>4910</v>
      </c>
    </row>
    <row r="14377" spans="1:4">
      <c r="A14377" s="70" t="s">
        <v>5513</v>
      </c>
      <c r="B14377" s="70" t="s">
        <v>5512</v>
      </c>
      <c r="C14377" s="171">
        <v>0.99991809458262004</v>
      </c>
      <c r="D14377" s="70" t="s">
        <v>4910</v>
      </c>
    </row>
    <row r="14378" spans="1:4">
      <c r="A14378" s="70" t="s">
        <v>5511</v>
      </c>
      <c r="B14378" s="70" t="s">
        <v>5510</v>
      </c>
      <c r="C14378" s="171">
        <v>0.99991880928657295</v>
      </c>
      <c r="D14378" s="70" t="s">
        <v>4910</v>
      </c>
    </row>
    <row r="14379" spans="1:4">
      <c r="A14379" s="70" t="s">
        <v>5509</v>
      </c>
      <c r="B14379" s="70" t="s">
        <v>5508</v>
      </c>
      <c r="C14379" s="171">
        <v>0.99991971542302005</v>
      </c>
      <c r="D14379" s="70" t="s">
        <v>4910</v>
      </c>
    </row>
    <row r="14380" spans="1:4">
      <c r="A14380" s="70" t="s">
        <v>5507</v>
      </c>
      <c r="B14380" s="70" t="s">
        <v>5506</v>
      </c>
      <c r="C14380" s="171">
        <v>0.99992152631005105</v>
      </c>
      <c r="D14380" s="70" t="s">
        <v>4910</v>
      </c>
    </row>
    <row r="14381" spans="1:4">
      <c r="A14381" s="70" t="s">
        <v>5505</v>
      </c>
      <c r="B14381" s="70" t="s">
        <v>5504</v>
      </c>
      <c r="C14381" s="171">
        <v>0.99992421559398603</v>
      </c>
      <c r="D14381" s="70" t="s">
        <v>4910</v>
      </c>
    </row>
    <row r="14382" spans="1:4">
      <c r="A14382" s="70" t="s">
        <v>5503</v>
      </c>
      <c r="B14382" s="70" t="s">
        <v>5502</v>
      </c>
      <c r="C14382" s="171">
        <v>0.99992450770446895</v>
      </c>
      <c r="D14382" s="70" t="s">
        <v>4910</v>
      </c>
    </row>
    <row r="14383" spans="1:4">
      <c r="A14383" s="70" t="s">
        <v>5501</v>
      </c>
      <c r="B14383" s="70" t="s">
        <v>5500</v>
      </c>
      <c r="C14383" s="171">
        <v>0.99992630784966097</v>
      </c>
      <c r="D14383" s="70" t="s">
        <v>4910</v>
      </c>
    </row>
    <row r="14384" spans="1:4">
      <c r="A14384" s="70" t="s">
        <v>5499</v>
      </c>
      <c r="B14384" s="70" t="s">
        <v>5498</v>
      </c>
      <c r="C14384" s="171">
        <v>0.999928642952427</v>
      </c>
      <c r="D14384" s="70" t="s">
        <v>4910</v>
      </c>
    </row>
    <row r="14385" spans="1:4">
      <c r="A14385" s="70" t="s">
        <v>5497</v>
      </c>
      <c r="B14385" s="70" t="s">
        <v>5496</v>
      </c>
      <c r="C14385" s="171">
        <v>0.99993272134603395</v>
      </c>
      <c r="D14385" s="70" t="s">
        <v>4910</v>
      </c>
    </row>
    <row r="14386" spans="1:4">
      <c r="A14386" s="70" t="s">
        <v>5495</v>
      </c>
      <c r="B14386" s="70" t="s">
        <v>5494</v>
      </c>
      <c r="C14386" s="171">
        <v>0.99993575660038203</v>
      </c>
      <c r="D14386" s="70" t="s">
        <v>4910</v>
      </c>
    </row>
    <row r="14387" spans="1:4">
      <c r="A14387" s="70" t="s">
        <v>5493</v>
      </c>
      <c r="B14387" s="70" t="s">
        <v>5492</v>
      </c>
      <c r="C14387" s="171">
        <v>0.99993630280103596</v>
      </c>
      <c r="D14387" s="70" t="s">
        <v>4910</v>
      </c>
    </row>
    <row r="14388" spans="1:4">
      <c r="A14388" s="70" t="s">
        <v>5491</v>
      </c>
      <c r="B14388" s="70" t="s">
        <v>5490</v>
      </c>
      <c r="C14388" s="171">
        <v>0.999938641329713</v>
      </c>
      <c r="D14388" s="70" t="s">
        <v>4910</v>
      </c>
    </row>
    <row r="14389" spans="1:4">
      <c r="A14389" s="70" t="s">
        <v>5489</v>
      </c>
      <c r="B14389" s="70" t="s">
        <v>5488</v>
      </c>
      <c r="C14389" s="171">
        <v>0.999938641329713</v>
      </c>
      <c r="D14389" s="70" t="s">
        <v>4910</v>
      </c>
    </row>
    <row r="14390" spans="1:4">
      <c r="A14390" s="70" t="s">
        <v>5487</v>
      </c>
      <c r="B14390" s="70" t="s">
        <v>5486</v>
      </c>
      <c r="C14390" s="171">
        <v>0.99994361797567699</v>
      </c>
      <c r="D14390" s="70" t="s">
        <v>4910</v>
      </c>
    </row>
    <row r="14391" spans="1:4">
      <c r="A14391" s="70" t="s">
        <v>5485</v>
      </c>
      <c r="B14391" s="70" t="s">
        <v>5484</v>
      </c>
      <c r="C14391" s="171">
        <v>0.999946057521931</v>
      </c>
      <c r="D14391" s="70" t="s">
        <v>4910</v>
      </c>
    </row>
    <row r="14392" spans="1:4">
      <c r="A14392" s="70" t="s">
        <v>5483</v>
      </c>
      <c r="B14392" s="70" t="s">
        <v>5482</v>
      </c>
      <c r="C14392" s="171">
        <v>0.99994673732781403</v>
      </c>
      <c r="D14392" s="70" t="s">
        <v>4910</v>
      </c>
    </row>
    <row r="14393" spans="1:4">
      <c r="A14393" s="70" t="s">
        <v>5481</v>
      </c>
      <c r="B14393" s="70" t="s">
        <v>5480</v>
      </c>
      <c r="C14393" s="171">
        <v>0.99994763618439098</v>
      </c>
      <c r="D14393" s="70" t="s">
        <v>4910</v>
      </c>
    </row>
    <row r="14394" spans="1:4">
      <c r="A14394" s="70" t="s">
        <v>5479</v>
      </c>
      <c r="B14394" s="70" t="s">
        <v>5478</v>
      </c>
      <c r="C14394" s="171">
        <v>0.99994842641496895</v>
      </c>
      <c r="D14394" s="70" t="s">
        <v>4910</v>
      </c>
    </row>
    <row r="14395" spans="1:4">
      <c r="A14395" s="70" t="s">
        <v>5477</v>
      </c>
      <c r="B14395" s="70" t="s">
        <v>5476</v>
      </c>
      <c r="C14395" s="171">
        <v>0.99994867110916297</v>
      </c>
      <c r="D14395" s="70" t="s">
        <v>4910</v>
      </c>
    </row>
    <row r="14396" spans="1:4">
      <c r="A14396" s="70" t="s">
        <v>5475</v>
      </c>
      <c r="B14396" s="70" t="s">
        <v>5474</v>
      </c>
      <c r="C14396" s="171">
        <v>0.99994922484638604</v>
      </c>
      <c r="D14396" s="70" t="s">
        <v>4910</v>
      </c>
    </row>
    <row r="14397" spans="1:4">
      <c r="A14397" s="70" t="s">
        <v>5473</v>
      </c>
      <c r="B14397" s="70" t="s">
        <v>5472</v>
      </c>
      <c r="C14397" s="171">
        <v>0.99995111750966603</v>
      </c>
      <c r="D14397" s="70" t="s">
        <v>4910</v>
      </c>
    </row>
    <row r="14398" spans="1:4">
      <c r="A14398" s="70" t="s">
        <v>5471</v>
      </c>
      <c r="B14398" s="70" t="s">
        <v>5470</v>
      </c>
      <c r="C14398" s="171">
        <v>0.99995186455342899</v>
      </c>
      <c r="D14398" s="70" t="s">
        <v>4910</v>
      </c>
    </row>
    <row r="14399" spans="1:4">
      <c r="A14399" s="70" t="s">
        <v>5469</v>
      </c>
      <c r="B14399" s="70" t="s">
        <v>5468</v>
      </c>
      <c r="C14399" s="171">
        <v>0.99995406587239899</v>
      </c>
      <c r="D14399" s="70" t="s">
        <v>4910</v>
      </c>
    </row>
    <row r="14400" spans="1:4">
      <c r="A14400" s="70" t="s">
        <v>5467</v>
      </c>
      <c r="B14400" s="70" t="s">
        <v>5466</v>
      </c>
      <c r="C14400" s="171">
        <v>0.99995499019172096</v>
      </c>
      <c r="D14400" s="70" t="s">
        <v>4910</v>
      </c>
    </row>
    <row r="14401" spans="1:4">
      <c r="A14401" s="70" t="s">
        <v>5465</v>
      </c>
      <c r="B14401" s="70" t="s">
        <v>5464</v>
      </c>
      <c r="C14401" s="171">
        <v>0.99995963315700398</v>
      </c>
      <c r="D14401" s="70" t="s">
        <v>4910</v>
      </c>
    </row>
    <row r="14402" spans="1:4">
      <c r="A14402" s="70" t="s">
        <v>5463</v>
      </c>
      <c r="B14402" s="70" t="s">
        <v>5462</v>
      </c>
      <c r="C14402" s="171">
        <v>0.99996030802258595</v>
      </c>
      <c r="D14402" s="70" t="s">
        <v>4910</v>
      </c>
    </row>
    <row r="14403" spans="1:4">
      <c r="A14403" s="70" t="s">
        <v>5461</v>
      </c>
      <c r="B14403" s="70" t="s">
        <v>5460</v>
      </c>
      <c r="C14403" s="171">
        <v>0.99996055556280805</v>
      </c>
      <c r="D14403" s="70" t="s">
        <v>4910</v>
      </c>
    </row>
    <row r="14404" spans="1:4">
      <c r="A14404" s="70" t="s">
        <v>5459</v>
      </c>
      <c r="B14404" s="70" t="s">
        <v>5458</v>
      </c>
      <c r="C14404" s="171">
        <v>0.99996055556280805</v>
      </c>
      <c r="D14404" s="70" t="s">
        <v>4910</v>
      </c>
    </row>
    <row r="14405" spans="1:4">
      <c r="A14405" s="70" t="s">
        <v>5457</v>
      </c>
      <c r="B14405" s="70" t="s">
        <v>5456</v>
      </c>
      <c r="C14405" s="171">
        <v>0.99996055556280805</v>
      </c>
      <c r="D14405" s="70" t="s">
        <v>4910</v>
      </c>
    </row>
    <row r="14406" spans="1:4">
      <c r="A14406" s="70" t="s">
        <v>5455</v>
      </c>
      <c r="B14406" s="70" t="s">
        <v>5454</v>
      </c>
      <c r="C14406" s="171">
        <v>0.99996340048293098</v>
      </c>
      <c r="D14406" s="70" t="s">
        <v>4910</v>
      </c>
    </row>
    <row r="14407" spans="1:4">
      <c r="A14407" s="70" t="s">
        <v>5453</v>
      </c>
      <c r="B14407" s="70" t="s">
        <v>5452</v>
      </c>
      <c r="C14407" s="171">
        <v>0.999963643602929</v>
      </c>
      <c r="D14407" s="70" t="s">
        <v>4910</v>
      </c>
    </row>
    <row r="14408" spans="1:4">
      <c r="A14408" s="70" t="s">
        <v>5451</v>
      </c>
      <c r="B14408" s="70" t="s">
        <v>5450</v>
      </c>
      <c r="C14408" s="171">
        <v>0.99996453196597002</v>
      </c>
      <c r="D14408" s="70" t="s">
        <v>4910</v>
      </c>
    </row>
    <row r="14409" spans="1:4">
      <c r="A14409" s="70" t="s">
        <v>5449</v>
      </c>
      <c r="B14409" s="70" t="s">
        <v>5448</v>
      </c>
      <c r="C14409" s="171">
        <v>0.99996553210157102</v>
      </c>
      <c r="D14409" s="70" t="s">
        <v>4910</v>
      </c>
    </row>
    <row r="14410" spans="1:4">
      <c r="A14410" s="70" t="s">
        <v>5447</v>
      </c>
      <c r="B14410" s="70" t="s">
        <v>5446</v>
      </c>
      <c r="C14410" s="171">
        <v>0.99996577627119199</v>
      </c>
      <c r="D14410" s="70" t="s">
        <v>4910</v>
      </c>
    </row>
    <row r="14411" spans="1:4">
      <c r="A14411" s="70" t="s">
        <v>5445</v>
      </c>
      <c r="B14411" s="70" t="s">
        <v>5444</v>
      </c>
      <c r="C14411" s="171">
        <v>0.99996635146361201</v>
      </c>
      <c r="D14411" s="70" t="s">
        <v>4910</v>
      </c>
    </row>
    <row r="14412" spans="1:4">
      <c r="A14412" s="70" t="s">
        <v>5443</v>
      </c>
      <c r="B14412" s="70" t="s">
        <v>5442</v>
      </c>
      <c r="C14412" s="171">
        <v>0.99996635146361201</v>
      </c>
      <c r="D14412" s="70" t="s">
        <v>4910</v>
      </c>
    </row>
    <row r="14413" spans="1:4">
      <c r="A14413" s="70" t="s">
        <v>5441</v>
      </c>
      <c r="B14413" s="70" t="s">
        <v>5440</v>
      </c>
      <c r="C14413" s="171">
        <v>0.99996635146361201</v>
      </c>
      <c r="D14413" s="70" t="s">
        <v>4910</v>
      </c>
    </row>
    <row r="14414" spans="1:4">
      <c r="A14414" s="70" t="s">
        <v>5439</v>
      </c>
      <c r="B14414" s="70" t="s">
        <v>5438</v>
      </c>
      <c r="C14414" s="171">
        <v>0.99996635146361201</v>
      </c>
      <c r="D14414" s="70" t="s">
        <v>4910</v>
      </c>
    </row>
    <row r="14415" spans="1:4">
      <c r="A14415" s="70" t="s">
        <v>5437</v>
      </c>
      <c r="B14415" s="70" t="s">
        <v>5436</v>
      </c>
      <c r="C14415" s="171">
        <v>0.99996635146361201</v>
      </c>
      <c r="D14415" s="70" t="s">
        <v>4910</v>
      </c>
    </row>
    <row r="14416" spans="1:4">
      <c r="A14416" s="70" t="s">
        <v>5435</v>
      </c>
      <c r="B14416" s="70" t="s">
        <v>5434</v>
      </c>
      <c r="C14416" s="171">
        <v>0.99996635146361201</v>
      </c>
      <c r="D14416" s="70" t="s">
        <v>4910</v>
      </c>
    </row>
    <row r="14417" spans="1:4">
      <c r="A14417" s="70" t="s">
        <v>5433</v>
      </c>
      <c r="B14417" s="70" t="s">
        <v>5432</v>
      </c>
      <c r="C14417" s="171">
        <v>0.99996635146361201</v>
      </c>
      <c r="D14417" s="70" t="s">
        <v>4910</v>
      </c>
    </row>
    <row r="14418" spans="1:4">
      <c r="A14418" s="70" t="s">
        <v>5431</v>
      </c>
      <c r="B14418" s="70" t="s">
        <v>5430</v>
      </c>
      <c r="C14418" s="171">
        <v>0.99996955553524203</v>
      </c>
      <c r="D14418" s="70" t="s">
        <v>4910</v>
      </c>
    </row>
    <row r="14419" spans="1:4">
      <c r="A14419" s="70" t="s">
        <v>5429</v>
      </c>
      <c r="B14419" s="70" t="s">
        <v>5428</v>
      </c>
      <c r="C14419" s="171">
        <v>0.99997075763828003</v>
      </c>
      <c r="D14419" s="70" t="s">
        <v>4910</v>
      </c>
    </row>
    <row r="14420" spans="1:4">
      <c r="A14420" s="70" t="s">
        <v>5427</v>
      </c>
      <c r="B14420" s="70" t="s">
        <v>5426</v>
      </c>
      <c r="C14420" s="171">
        <v>0.99997080115121695</v>
      </c>
      <c r="D14420" s="70" t="s">
        <v>4910</v>
      </c>
    </row>
    <row r="14421" spans="1:4">
      <c r="A14421" s="70" t="s">
        <v>5425</v>
      </c>
      <c r="B14421" s="70" t="s">
        <v>5424</v>
      </c>
      <c r="C14421" s="171">
        <v>0.99997176440032098</v>
      </c>
      <c r="D14421" s="70" t="s">
        <v>4910</v>
      </c>
    </row>
    <row r="14422" spans="1:4">
      <c r="A14422" s="70" t="s">
        <v>5423</v>
      </c>
      <c r="B14422" s="70" t="s">
        <v>5422</v>
      </c>
      <c r="C14422" s="171">
        <v>0.99997388835007095</v>
      </c>
      <c r="D14422" s="70" t="s">
        <v>4910</v>
      </c>
    </row>
    <row r="14423" spans="1:4">
      <c r="A14423" s="70" t="s">
        <v>5421</v>
      </c>
      <c r="B14423" s="70" t="s">
        <v>5420</v>
      </c>
      <c r="C14423" s="171">
        <v>0.99997451692061401</v>
      </c>
      <c r="D14423" s="70" t="s">
        <v>4910</v>
      </c>
    </row>
    <row r="14424" spans="1:4">
      <c r="A14424" s="70" t="s">
        <v>5419</v>
      </c>
      <c r="B14424" s="70" t="s">
        <v>5418</v>
      </c>
      <c r="C14424" s="171">
        <v>0.99997462644218704</v>
      </c>
      <c r="D14424" s="70" t="s">
        <v>4910</v>
      </c>
    </row>
    <row r="14425" spans="1:4">
      <c r="A14425" s="70" t="s">
        <v>5417</v>
      </c>
      <c r="B14425" s="70" t="s">
        <v>5416</v>
      </c>
      <c r="C14425" s="171">
        <v>0.99997690987784305</v>
      </c>
      <c r="D14425" s="70" t="s">
        <v>4910</v>
      </c>
    </row>
    <row r="14426" spans="1:4">
      <c r="A14426" s="70" t="s">
        <v>5415</v>
      </c>
      <c r="B14426" s="70" t="s">
        <v>5414</v>
      </c>
      <c r="C14426" s="171">
        <v>0.999979104219621</v>
      </c>
      <c r="D14426" s="70" t="s">
        <v>4910</v>
      </c>
    </row>
    <row r="14427" spans="1:4">
      <c r="A14427" s="70" t="s">
        <v>5413</v>
      </c>
      <c r="B14427" s="70" t="s">
        <v>5412</v>
      </c>
      <c r="C14427" s="171">
        <v>0.99997914236774998</v>
      </c>
      <c r="D14427" s="70" t="s">
        <v>4910</v>
      </c>
    </row>
    <row r="14428" spans="1:4">
      <c r="A14428" s="70" t="s">
        <v>5411</v>
      </c>
      <c r="B14428" s="70" t="s">
        <v>5410</v>
      </c>
      <c r="C14428" s="171">
        <v>0.999979143136417</v>
      </c>
      <c r="D14428" s="70" t="s">
        <v>4910</v>
      </c>
    </row>
    <row r="14429" spans="1:4">
      <c r="A14429" s="70" t="s">
        <v>5409</v>
      </c>
      <c r="B14429" s="70" t="s">
        <v>5408</v>
      </c>
      <c r="C14429" s="171">
        <v>0.99997923651891196</v>
      </c>
      <c r="D14429" s="70" t="s">
        <v>4910</v>
      </c>
    </row>
    <row r="14430" spans="1:4">
      <c r="A14430" s="70" t="s">
        <v>5407</v>
      </c>
      <c r="B14430" s="70" t="s">
        <v>5406</v>
      </c>
      <c r="C14430" s="171">
        <v>0.99998055950488396</v>
      </c>
      <c r="D14430" s="70" t="s">
        <v>4910</v>
      </c>
    </row>
    <row r="14431" spans="1:4">
      <c r="A14431" s="70" t="s">
        <v>5405</v>
      </c>
      <c r="B14431" s="70" t="s">
        <v>5404</v>
      </c>
      <c r="C14431" s="171">
        <v>0.99998178050186703</v>
      </c>
      <c r="D14431" s="70" t="s">
        <v>4910</v>
      </c>
    </row>
    <row r="14432" spans="1:4">
      <c r="A14432" s="70" t="s">
        <v>5403</v>
      </c>
      <c r="B14432" s="70" t="s">
        <v>5402</v>
      </c>
      <c r="C14432" s="171">
        <v>0.99998626075569197</v>
      </c>
      <c r="D14432" s="70" t="s">
        <v>4910</v>
      </c>
    </row>
    <row r="14433" spans="1:4">
      <c r="A14433" s="70" t="s">
        <v>5401</v>
      </c>
      <c r="B14433" s="70" t="s">
        <v>5400</v>
      </c>
      <c r="C14433" s="171">
        <v>0.99998822111781505</v>
      </c>
      <c r="D14433" s="70" t="s">
        <v>4910</v>
      </c>
    </row>
    <row r="14434" spans="1:4">
      <c r="A14434" s="70" t="s">
        <v>5399</v>
      </c>
      <c r="B14434" s="70" t="s">
        <v>5398</v>
      </c>
      <c r="C14434" s="171">
        <v>0.99998930941593001</v>
      </c>
      <c r="D14434" s="70" t="s">
        <v>4910</v>
      </c>
    </row>
    <row r="14435" spans="1:4">
      <c r="A14435" s="70" t="s">
        <v>5397</v>
      </c>
      <c r="B14435" s="70" t="s">
        <v>5396</v>
      </c>
      <c r="C14435" s="171">
        <v>0.99998942212069597</v>
      </c>
      <c r="D14435" s="70" t="s">
        <v>4910</v>
      </c>
    </row>
    <row r="14436" spans="1:4">
      <c r="A14436" s="70" t="s">
        <v>5395</v>
      </c>
      <c r="B14436" s="70" t="s">
        <v>5394</v>
      </c>
      <c r="C14436" s="171">
        <v>0.99998942212069597</v>
      </c>
      <c r="D14436" s="70" t="s">
        <v>4910</v>
      </c>
    </row>
    <row r="14437" spans="1:4">
      <c r="A14437" s="70" t="s">
        <v>5393</v>
      </c>
      <c r="B14437" s="70" t="s">
        <v>5392</v>
      </c>
      <c r="C14437" s="171">
        <v>0.99999135328540001</v>
      </c>
      <c r="D14437" s="70" t="s">
        <v>4910</v>
      </c>
    </row>
    <row r="14438" spans="1:4">
      <c r="A14438" s="70" t="s">
        <v>5391</v>
      </c>
      <c r="B14438" s="70" t="s">
        <v>5390</v>
      </c>
      <c r="C14438" s="171">
        <v>0.99999320717430695</v>
      </c>
      <c r="D14438" s="70" t="s">
        <v>4910</v>
      </c>
    </row>
    <row r="14439" spans="1:4">
      <c r="A14439" s="70" t="s">
        <v>5389</v>
      </c>
      <c r="B14439" s="70" t="s">
        <v>5388</v>
      </c>
      <c r="C14439" s="171">
        <v>0.99999325723333399</v>
      </c>
      <c r="D14439" s="70" t="s">
        <v>4910</v>
      </c>
    </row>
    <row r="14440" spans="1:4">
      <c r="A14440" s="70" t="s">
        <v>5387</v>
      </c>
      <c r="B14440" s="70" t="s">
        <v>5386</v>
      </c>
      <c r="C14440" s="171">
        <v>0.99999419826306302</v>
      </c>
      <c r="D14440" s="70" t="s">
        <v>4910</v>
      </c>
    </row>
    <row r="14441" spans="1:4">
      <c r="A14441" s="70" t="s">
        <v>5385</v>
      </c>
      <c r="B14441" s="70" t="s">
        <v>5384</v>
      </c>
      <c r="C14441" s="171">
        <v>0.99999458584330403</v>
      </c>
      <c r="D14441" s="70" t="s">
        <v>4910</v>
      </c>
    </row>
    <row r="14442" spans="1:4">
      <c r="A14442" s="70" t="s">
        <v>5383</v>
      </c>
      <c r="B14442" s="70" t="s">
        <v>5382</v>
      </c>
      <c r="C14442" s="171">
        <v>0.99999483533959699</v>
      </c>
      <c r="D14442" s="70" t="s">
        <v>4910</v>
      </c>
    </row>
    <row r="14443" spans="1:4">
      <c r="A14443" s="70" t="s">
        <v>5381</v>
      </c>
      <c r="B14443" s="70" t="s">
        <v>5380</v>
      </c>
      <c r="C14443" s="171">
        <v>0.99999540412847798</v>
      </c>
      <c r="D14443" s="70" t="s">
        <v>4910</v>
      </c>
    </row>
    <row r="14444" spans="1:4">
      <c r="A14444" s="70" t="s">
        <v>5379</v>
      </c>
      <c r="B14444" s="70" t="s">
        <v>5378</v>
      </c>
      <c r="C14444" s="171">
        <v>0.99999657080675397</v>
      </c>
      <c r="D14444" s="70" t="s">
        <v>4910</v>
      </c>
    </row>
    <row r="14445" spans="1:4">
      <c r="A14445" s="70" t="s">
        <v>5377</v>
      </c>
      <c r="B14445" s="70" t="s">
        <v>5376</v>
      </c>
      <c r="C14445" s="171">
        <v>0.99999680149214099</v>
      </c>
      <c r="D14445" s="70" t="s">
        <v>4910</v>
      </c>
    </row>
    <row r="14446" spans="1:4">
      <c r="A14446" s="70" t="s">
        <v>5375</v>
      </c>
      <c r="B14446" s="70" t="s">
        <v>5374</v>
      </c>
      <c r="C14446" s="171">
        <v>0.99999680149214099</v>
      </c>
      <c r="D14446" s="70" t="s">
        <v>4910</v>
      </c>
    </row>
    <row r="14447" spans="1:4">
      <c r="A14447" s="70" t="s">
        <v>5373</v>
      </c>
      <c r="B14447" s="70" t="s">
        <v>5372</v>
      </c>
      <c r="C14447" s="171">
        <v>0.999996803618736</v>
      </c>
      <c r="D14447" s="70" t="s">
        <v>4910</v>
      </c>
    </row>
    <row r="14448" spans="1:4">
      <c r="A14448" s="70" t="s">
        <v>5371</v>
      </c>
      <c r="B14448" s="70" t="s">
        <v>5370</v>
      </c>
      <c r="C14448" s="171">
        <v>0.99999686019777101</v>
      </c>
      <c r="D14448" s="70" t="s">
        <v>4910</v>
      </c>
    </row>
    <row r="14449" spans="1:4">
      <c r="A14449" s="70" t="s">
        <v>5369</v>
      </c>
      <c r="B14449" s="70" t="s">
        <v>5368</v>
      </c>
      <c r="C14449" s="171">
        <v>0.99999734039243604</v>
      </c>
      <c r="D14449" s="70" t="s">
        <v>4910</v>
      </c>
    </row>
    <row r="14450" spans="1:4">
      <c r="A14450" s="70" t="s">
        <v>5367</v>
      </c>
      <c r="B14450" s="70" t="s">
        <v>5366</v>
      </c>
      <c r="C14450" s="171">
        <v>0.99999756836571696</v>
      </c>
      <c r="D14450" s="70" t="s">
        <v>4910</v>
      </c>
    </row>
    <row r="14451" spans="1:4">
      <c r="A14451" s="70" t="s">
        <v>5365</v>
      </c>
      <c r="B14451" s="70" t="s">
        <v>5364</v>
      </c>
      <c r="C14451" s="171">
        <v>0.99999764167806904</v>
      </c>
      <c r="D14451" s="70" t="s">
        <v>4910</v>
      </c>
    </row>
    <row r="14452" spans="1:4">
      <c r="A14452" s="70" t="s">
        <v>5363</v>
      </c>
      <c r="B14452" s="70" t="s">
        <v>5362</v>
      </c>
      <c r="C14452" s="171">
        <v>0.99999766579681204</v>
      </c>
      <c r="D14452" s="70" t="s">
        <v>4910</v>
      </c>
    </row>
    <row r="14453" spans="1:4">
      <c r="A14453" s="70" t="s">
        <v>5361</v>
      </c>
      <c r="B14453" s="70" t="s">
        <v>5360</v>
      </c>
      <c r="C14453" s="171">
        <v>0.99999799664598699</v>
      </c>
      <c r="D14453" s="70" t="s">
        <v>4910</v>
      </c>
    </row>
    <row r="14454" spans="1:4">
      <c r="A14454" s="70" t="s">
        <v>5359</v>
      </c>
      <c r="B14454" s="70" t="s">
        <v>5358</v>
      </c>
      <c r="C14454" s="171">
        <v>0.99999852098437003</v>
      </c>
      <c r="D14454" s="70" t="s">
        <v>4910</v>
      </c>
    </row>
    <row r="14455" spans="1:4">
      <c r="A14455" s="70" t="s">
        <v>5357</v>
      </c>
      <c r="B14455" s="70" t="s">
        <v>5356</v>
      </c>
      <c r="C14455" s="171">
        <v>0.99999852878467899</v>
      </c>
      <c r="D14455" s="70" t="s">
        <v>4910</v>
      </c>
    </row>
    <row r="14456" spans="1:4">
      <c r="A14456" s="70" t="s">
        <v>5355</v>
      </c>
      <c r="B14456" s="70" t="s">
        <v>5354</v>
      </c>
      <c r="C14456" s="171">
        <v>0.999998974119088</v>
      </c>
      <c r="D14456" s="70" t="s">
        <v>4910</v>
      </c>
    </row>
    <row r="14457" spans="1:4">
      <c r="A14457" s="70" t="s">
        <v>5353</v>
      </c>
      <c r="B14457" s="70" t="s">
        <v>5352</v>
      </c>
      <c r="C14457" s="171">
        <v>0.99999914148858104</v>
      </c>
      <c r="D14457" s="70" t="s">
        <v>4910</v>
      </c>
    </row>
    <row r="14458" spans="1:4">
      <c r="A14458" s="70" t="s">
        <v>5351</v>
      </c>
      <c r="B14458" s="70" t="s">
        <v>5350</v>
      </c>
      <c r="C14458" s="171">
        <v>0.999999185857254</v>
      </c>
      <c r="D14458" s="70" t="s">
        <v>4910</v>
      </c>
    </row>
    <row r="14459" spans="1:4">
      <c r="A14459" s="70" t="s">
        <v>5349</v>
      </c>
      <c r="B14459" s="70" t="s">
        <v>5348</v>
      </c>
      <c r="C14459" s="171">
        <v>0.99999939270102101</v>
      </c>
      <c r="D14459" s="70" t="s">
        <v>4910</v>
      </c>
    </row>
    <row r="14460" spans="1:4">
      <c r="A14460" s="70" t="s">
        <v>5347</v>
      </c>
      <c r="B14460" s="70" t="s">
        <v>5346</v>
      </c>
      <c r="C14460" s="171">
        <v>0.99999945351520703</v>
      </c>
      <c r="D14460" s="70" t="s">
        <v>4910</v>
      </c>
    </row>
    <row r="14461" spans="1:4">
      <c r="A14461" s="70" t="s">
        <v>5345</v>
      </c>
      <c r="B14461" s="70" t="s">
        <v>5344</v>
      </c>
      <c r="C14461" s="171">
        <v>0.99999962364348904</v>
      </c>
      <c r="D14461" s="70" t="s">
        <v>4910</v>
      </c>
    </row>
    <row r="14462" spans="1:4">
      <c r="A14462" s="70" t="s">
        <v>5343</v>
      </c>
      <c r="B14462" s="70" t="s">
        <v>5342</v>
      </c>
      <c r="C14462" s="171">
        <v>0.99999984639938699</v>
      </c>
      <c r="D14462" s="70" t="s">
        <v>4910</v>
      </c>
    </row>
    <row r="14463" spans="1:4">
      <c r="A14463" s="70" t="s">
        <v>5341</v>
      </c>
      <c r="B14463" s="70" t="s">
        <v>5340</v>
      </c>
      <c r="C14463" s="171">
        <v>0.99999999797721795</v>
      </c>
      <c r="D14463" s="70" t="s">
        <v>4910</v>
      </c>
    </row>
    <row r="14464" spans="1:4">
      <c r="A14464" s="70" t="s">
        <v>5339</v>
      </c>
      <c r="B14464" s="70" t="s">
        <v>5338</v>
      </c>
      <c r="C14464" s="171">
        <v>0.99999999985575205</v>
      </c>
      <c r="D14464" s="70" t="s">
        <v>4910</v>
      </c>
    </row>
  </sheetData>
  <pageMargins left="0.7" right="0.7" top="0.75" bottom="0.75" header="0.3" footer="0.3"/>
  <pageSetup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D14464"/>
  <sheetViews>
    <sheetView workbookViewId="0"/>
  </sheetViews>
  <sheetFormatPr defaultColWidth="8.86328125" defaultRowHeight="14.25"/>
  <cols>
    <col min="1" max="1" width="50.3984375" style="64" customWidth="1"/>
    <col min="2" max="2" width="74.265625" style="64" customWidth="1"/>
    <col min="3" max="3" width="12" style="5" bestFit="1" customWidth="1"/>
    <col min="4" max="4" width="8.86328125" style="64" bestFit="1" customWidth="1"/>
    <col min="5" max="16384" width="8.86328125" style="64"/>
  </cols>
  <sheetData>
    <row r="1" spans="1:4" ht="15.75">
      <c r="A1" s="7" t="s">
        <v>33308</v>
      </c>
      <c r="D1" s="170"/>
    </row>
    <row r="2" spans="1:4" ht="14.65" thickBot="1">
      <c r="A2" s="93" t="s">
        <v>33277</v>
      </c>
      <c r="B2" s="93" t="s">
        <v>33276</v>
      </c>
      <c r="C2" s="174" t="s">
        <v>5333</v>
      </c>
      <c r="D2" s="93" t="s">
        <v>5332</v>
      </c>
    </row>
    <row r="3" spans="1:4">
      <c r="A3" s="172" t="s">
        <v>33222</v>
      </c>
      <c r="B3" s="172" t="s">
        <v>33221</v>
      </c>
      <c r="C3" s="173">
        <v>6.9357404650863998E-5</v>
      </c>
      <c r="D3" s="172" t="s">
        <v>4910</v>
      </c>
    </row>
    <row r="4" spans="1:4">
      <c r="A4" s="70" t="s">
        <v>29595</v>
      </c>
      <c r="B4" s="70" t="s">
        <v>29594</v>
      </c>
      <c r="C4" s="171">
        <v>7.9094295792401395E-5</v>
      </c>
      <c r="D4" s="70" t="s">
        <v>4910</v>
      </c>
    </row>
    <row r="5" spans="1:4">
      <c r="A5" s="70" t="s">
        <v>32611</v>
      </c>
      <c r="B5" s="70" t="s">
        <v>32610</v>
      </c>
      <c r="C5" s="171">
        <v>8.6834046452435596E-5</v>
      </c>
      <c r="D5" s="70" t="s">
        <v>4910</v>
      </c>
    </row>
    <row r="6" spans="1:4">
      <c r="A6" s="70" t="s">
        <v>17017</v>
      </c>
      <c r="B6" s="70" t="s">
        <v>17016</v>
      </c>
      <c r="C6" s="171">
        <v>9.2409046827934301E-5</v>
      </c>
      <c r="D6" s="70" t="s">
        <v>4910</v>
      </c>
    </row>
    <row r="7" spans="1:4">
      <c r="A7" s="70" t="s">
        <v>31196</v>
      </c>
      <c r="B7" s="70" t="s">
        <v>31195</v>
      </c>
      <c r="C7" s="171">
        <v>1.01414301382998E-4</v>
      </c>
      <c r="D7" s="70" t="s">
        <v>4910</v>
      </c>
    </row>
    <row r="8" spans="1:4">
      <c r="A8" s="70" t="s">
        <v>31781</v>
      </c>
      <c r="B8" s="70" t="s">
        <v>31780</v>
      </c>
      <c r="C8" s="171">
        <v>1.27610310653058E-4</v>
      </c>
      <c r="D8" s="70" t="s">
        <v>4910</v>
      </c>
    </row>
    <row r="9" spans="1:4">
      <c r="A9" s="70" t="s">
        <v>32663</v>
      </c>
      <c r="B9" s="70" t="s">
        <v>32662</v>
      </c>
      <c r="C9" s="171">
        <v>1.38117566269102E-4</v>
      </c>
      <c r="D9" s="70" t="s">
        <v>4910</v>
      </c>
    </row>
    <row r="10" spans="1:4">
      <c r="A10" s="70" t="s">
        <v>19899</v>
      </c>
      <c r="B10" s="70" t="s">
        <v>19898</v>
      </c>
      <c r="C10" s="171">
        <v>1.3938199509235501E-4</v>
      </c>
      <c r="D10" s="70" t="s">
        <v>4910</v>
      </c>
    </row>
    <row r="11" spans="1:4">
      <c r="A11" s="70" t="s">
        <v>33200</v>
      </c>
      <c r="B11" s="70" t="s">
        <v>33199</v>
      </c>
      <c r="C11" s="171">
        <v>1.4827916404531999E-4</v>
      </c>
      <c r="D11" s="70" t="s">
        <v>4910</v>
      </c>
    </row>
    <row r="12" spans="1:4">
      <c r="A12" s="70" t="s">
        <v>17781</v>
      </c>
      <c r="B12" s="70" t="s">
        <v>17780</v>
      </c>
      <c r="C12" s="171">
        <v>1.5542240145445101E-4</v>
      </c>
      <c r="D12" s="70" t="s">
        <v>4910</v>
      </c>
    </row>
    <row r="13" spans="1:4">
      <c r="A13" s="70" t="s">
        <v>32855</v>
      </c>
      <c r="B13" s="70" t="s">
        <v>32854</v>
      </c>
      <c r="C13" s="171">
        <v>1.9702029708858199E-4</v>
      </c>
      <c r="D13" s="70" t="s">
        <v>4910</v>
      </c>
    </row>
    <row r="14" spans="1:4">
      <c r="A14" s="70" t="s">
        <v>21169</v>
      </c>
      <c r="B14" s="70" t="s">
        <v>21168</v>
      </c>
      <c r="C14" s="171">
        <v>1.9737071888431101E-4</v>
      </c>
      <c r="D14" s="70" t="s">
        <v>4910</v>
      </c>
    </row>
    <row r="15" spans="1:4">
      <c r="A15" s="70" t="s">
        <v>32123</v>
      </c>
      <c r="B15" s="70" t="s">
        <v>32122</v>
      </c>
      <c r="C15" s="171">
        <v>2.50936535406039E-4</v>
      </c>
      <c r="D15" s="70" t="s">
        <v>4910</v>
      </c>
    </row>
    <row r="16" spans="1:4">
      <c r="A16" s="70" t="s">
        <v>25490</v>
      </c>
      <c r="B16" s="70" t="s">
        <v>25489</v>
      </c>
      <c r="C16" s="171">
        <v>2.7324162288480598E-4</v>
      </c>
      <c r="D16" s="70" t="s">
        <v>4910</v>
      </c>
    </row>
    <row r="17" spans="1:4">
      <c r="A17" s="70" t="s">
        <v>23774</v>
      </c>
      <c r="B17" s="70" t="s">
        <v>23773</v>
      </c>
      <c r="C17" s="171">
        <v>2.91882209051876E-4</v>
      </c>
      <c r="D17" s="70" t="s">
        <v>4910</v>
      </c>
    </row>
    <row r="18" spans="1:4">
      <c r="A18" s="70" t="s">
        <v>33275</v>
      </c>
      <c r="B18" s="70" t="s">
        <v>33275</v>
      </c>
      <c r="C18" s="171">
        <v>3.25302067677935E-4</v>
      </c>
      <c r="D18" s="70" t="s">
        <v>4910</v>
      </c>
    </row>
    <row r="19" spans="1:4">
      <c r="A19" s="70" t="s">
        <v>31904</v>
      </c>
      <c r="B19" s="70" t="s">
        <v>31903</v>
      </c>
      <c r="C19" s="171">
        <v>4.5891970222679301E-4</v>
      </c>
      <c r="D19" s="70" t="s">
        <v>4910</v>
      </c>
    </row>
    <row r="20" spans="1:4">
      <c r="A20" s="70" t="s">
        <v>28148</v>
      </c>
      <c r="B20" s="70" t="s">
        <v>28147</v>
      </c>
      <c r="C20" s="171">
        <v>4.6520542402042099E-4</v>
      </c>
      <c r="D20" s="70" t="s">
        <v>4910</v>
      </c>
    </row>
    <row r="21" spans="1:4">
      <c r="A21" s="70" t="s">
        <v>31489</v>
      </c>
      <c r="B21" s="70" t="s">
        <v>31488</v>
      </c>
      <c r="C21" s="171">
        <v>4.9484343551961204E-4</v>
      </c>
      <c r="D21" s="70" t="s">
        <v>4910</v>
      </c>
    </row>
    <row r="22" spans="1:4">
      <c r="A22" s="70" t="s">
        <v>26990</v>
      </c>
      <c r="B22" s="70" t="s">
        <v>26989</v>
      </c>
      <c r="C22" s="171">
        <v>5.1400621918121605E-4</v>
      </c>
      <c r="D22" s="70" t="s">
        <v>4910</v>
      </c>
    </row>
    <row r="23" spans="1:4">
      <c r="A23" s="70" t="s">
        <v>33220</v>
      </c>
      <c r="B23" s="70" t="s">
        <v>33219</v>
      </c>
      <c r="C23" s="171">
        <v>5.2638694388500802E-4</v>
      </c>
      <c r="D23" s="70" t="s">
        <v>4910</v>
      </c>
    </row>
    <row r="24" spans="1:4">
      <c r="A24" s="70" t="s">
        <v>30520</v>
      </c>
      <c r="B24" s="70" t="s">
        <v>30519</v>
      </c>
      <c r="C24" s="171">
        <v>5.6698569622395099E-4</v>
      </c>
      <c r="D24" s="70" t="s">
        <v>4910</v>
      </c>
    </row>
    <row r="25" spans="1:4">
      <c r="A25" s="70" t="s">
        <v>33224</v>
      </c>
      <c r="B25" s="70" t="s">
        <v>33224</v>
      </c>
      <c r="C25" s="171">
        <v>6.3229692336562698E-4</v>
      </c>
      <c r="D25" s="70" t="s">
        <v>4910</v>
      </c>
    </row>
    <row r="26" spans="1:4">
      <c r="A26" s="70" t="s">
        <v>22653</v>
      </c>
      <c r="B26" s="70" t="s">
        <v>22653</v>
      </c>
      <c r="C26" s="171">
        <v>6.5229885812849605E-4</v>
      </c>
      <c r="D26" s="70" t="s">
        <v>4910</v>
      </c>
    </row>
    <row r="27" spans="1:4">
      <c r="A27" s="70" t="s">
        <v>18030</v>
      </c>
      <c r="B27" s="70" t="s">
        <v>18029</v>
      </c>
      <c r="C27" s="171">
        <v>7.9075135553644395E-4</v>
      </c>
      <c r="D27" s="70" t="s">
        <v>4910</v>
      </c>
    </row>
    <row r="28" spans="1:4">
      <c r="A28" s="70" t="s">
        <v>24760</v>
      </c>
      <c r="B28" s="70" t="s">
        <v>24759</v>
      </c>
      <c r="C28" s="171">
        <v>8.4495343852168398E-4</v>
      </c>
      <c r="D28" s="70" t="s">
        <v>4910</v>
      </c>
    </row>
    <row r="29" spans="1:4">
      <c r="A29" s="70" t="s">
        <v>33041</v>
      </c>
      <c r="B29" s="70" t="s">
        <v>33041</v>
      </c>
      <c r="C29" s="171">
        <v>8.4817809505252303E-4</v>
      </c>
      <c r="D29" s="70" t="s">
        <v>4910</v>
      </c>
    </row>
    <row r="30" spans="1:4">
      <c r="A30" s="70" t="s">
        <v>33245</v>
      </c>
      <c r="B30" s="70" t="s">
        <v>33245</v>
      </c>
      <c r="C30" s="171">
        <v>8.9270218006515896E-4</v>
      </c>
      <c r="D30" s="70" t="s">
        <v>4910</v>
      </c>
    </row>
    <row r="31" spans="1:4">
      <c r="A31" s="70" t="s">
        <v>15689</v>
      </c>
      <c r="B31" s="70" t="s">
        <v>15689</v>
      </c>
      <c r="C31" s="171">
        <v>8.98772649950054E-4</v>
      </c>
      <c r="D31" s="70" t="s">
        <v>4910</v>
      </c>
    </row>
    <row r="32" spans="1:4">
      <c r="A32" s="70" t="s">
        <v>29895</v>
      </c>
      <c r="B32" s="70" t="s">
        <v>29894</v>
      </c>
      <c r="C32" s="171">
        <v>9.3191463372405505E-4</v>
      </c>
      <c r="D32" s="70" t="s">
        <v>4910</v>
      </c>
    </row>
    <row r="33" spans="1:4">
      <c r="A33" s="70" t="s">
        <v>19047</v>
      </c>
      <c r="B33" s="70" t="s">
        <v>19046</v>
      </c>
      <c r="C33" s="171">
        <v>9.39167520997424E-4</v>
      </c>
      <c r="D33" s="70" t="s">
        <v>4910</v>
      </c>
    </row>
    <row r="34" spans="1:4">
      <c r="A34" s="70" t="s">
        <v>31558</v>
      </c>
      <c r="B34" s="70" t="s">
        <v>31557</v>
      </c>
      <c r="C34" s="171">
        <v>9.8537123029888291E-4</v>
      </c>
      <c r="D34" s="70" t="s">
        <v>4910</v>
      </c>
    </row>
    <row r="35" spans="1:4">
      <c r="A35" s="70" t="s">
        <v>26934</v>
      </c>
      <c r="B35" s="70" t="s">
        <v>26933</v>
      </c>
      <c r="C35" s="171">
        <v>1.0283930328157599E-3</v>
      </c>
      <c r="D35" s="70" t="s">
        <v>4910</v>
      </c>
    </row>
    <row r="36" spans="1:4">
      <c r="A36" s="70" t="s">
        <v>15085</v>
      </c>
      <c r="B36" s="70" t="s">
        <v>15084</v>
      </c>
      <c r="C36" s="171">
        <v>1.0322552083754E-3</v>
      </c>
      <c r="D36" s="70" t="s">
        <v>4910</v>
      </c>
    </row>
    <row r="37" spans="1:4">
      <c r="A37" s="70" t="s">
        <v>33013</v>
      </c>
      <c r="B37" s="70" t="s">
        <v>33012</v>
      </c>
      <c r="C37" s="171">
        <v>1.1382760677225E-3</v>
      </c>
      <c r="D37" s="70" t="s">
        <v>4910</v>
      </c>
    </row>
    <row r="38" spans="1:4">
      <c r="A38" s="70" t="s">
        <v>23124</v>
      </c>
      <c r="B38" s="70" t="s">
        <v>23123</v>
      </c>
      <c r="C38" s="171">
        <v>1.1701834061151599E-3</v>
      </c>
      <c r="D38" s="70" t="s">
        <v>4910</v>
      </c>
    </row>
    <row r="39" spans="1:4">
      <c r="A39" s="70" t="s">
        <v>24735</v>
      </c>
      <c r="B39" s="70" t="s">
        <v>24734</v>
      </c>
      <c r="C39" s="171">
        <v>1.19465684951847E-3</v>
      </c>
      <c r="D39" s="70" t="s">
        <v>4910</v>
      </c>
    </row>
    <row r="40" spans="1:4">
      <c r="A40" s="70" t="s">
        <v>30486</v>
      </c>
      <c r="B40" s="70" t="s">
        <v>30485</v>
      </c>
      <c r="C40" s="171">
        <v>1.2053228284176799E-3</v>
      </c>
      <c r="D40" s="70" t="s">
        <v>4910</v>
      </c>
    </row>
    <row r="41" spans="1:4">
      <c r="A41" s="70" t="s">
        <v>31931</v>
      </c>
      <c r="B41" s="70" t="s">
        <v>31930</v>
      </c>
      <c r="C41" s="171">
        <v>1.20871214425666E-3</v>
      </c>
      <c r="D41" s="70" t="s">
        <v>4910</v>
      </c>
    </row>
    <row r="42" spans="1:4">
      <c r="A42" s="70" t="s">
        <v>29800</v>
      </c>
      <c r="B42" s="70" t="s">
        <v>29799</v>
      </c>
      <c r="C42" s="171">
        <v>1.2647938802323501E-3</v>
      </c>
      <c r="D42" s="70" t="s">
        <v>4910</v>
      </c>
    </row>
    <row r="43" spans="1:4">
      <c r="A43" s="70" t="s">
        <v>32328</v>
      </c>
      <c r="B43" s="70" t="s">
        <v>32327</v>
      </c>
      <c r="C43" s="171">
        <v>1.27572397506799E-3</v>
      </c>
      <c r="D43" s="70" t="s">
        <v>4910</v>
      </c>
    </row>
    <row r="44" spans="1:4">
      <c r="A44" s="70" t="s">
        <v>28457</v>
      </c>
      <c r="B44" s="70" t="s">
        <v>28456</v>
      </c>
      <c r="C44" s="171">
        <v>1.3527376911233199E-3</v>
      </c>
      <c r="D44" s="70" t="s">
        <v>4910</v>
      </c>
    </row>
    <row r="45" spans="1:4">
      <c r="A45" s="70" t="s">
        <v>19140</v>
      </c>
      <c r="B45" s="70" t="s">
        <v>19139</v>
      </c>
      <c r="C45" s="171">
        <v>1.3880049467643099E-3</v>
      </c>
      <c r="D45" s="70" t="s">
        <v>4910</v>
      </c>
    </row>
    <row r="46" spans="1:4">
      <c r="A46" s="70" t="s">
        <v>30214</v>
      </c>
      <c r="B46" s="70" t="s">
        <v>30213</v>
      </c>
      <c r="C46" s="171">
        <v>1.4418035505058299E-3</v>
      </c>
      <c r="D46" s="70" t="s">
        <v>4910</v>
      </c>
    </row>
    <row r="47" spans="1:4">
      <c r="A47" s="70" t="s">
        <v>32362</v>
      </c>
      <c r="B47" s="70" t="s">
        <v>32361</v>
      </c>
      <c r="C47" s="171">
        <v>1.46230641013817E-3</v>
      </c>
      <c r="D47" s="70" t="s">
        <v>4910</v>
      </c>
    </row>
    <row r="48" spans="1:4">
      <c r="A48" s="70" t="s">
        <v>27809</v>
      </c>
      <c r="B48" s="70" t="s">
        <v>27808</v>
      </c>
      <c r="C48" s="171">
        <v>1.4833263725924999E-3</v>
      </c>
      <c r="D48" s="70" t="s">
        <v>4910</v>
      </c>
    </row>
    <row r="49" spans="1:4">
      <c r="A49" s="70" t="s">
        <v>28817</v>
      </c>
      <c r="B49" s="70" t="s">
        <v>28816</v>
      </c>
      <c r="C49" s="171">
        <v>1.49219348677244E-3</v>
      </c>
      <c r="D49" s="70" t="s">
        <v>4910</v>
      </c>
    </row>
    <row r="50" spans="1:4">
      <c r="A50" s="70" t="s">
        <v>27891</v>
      </c>
      <c r="B50" s="70" t="s">
        <v>27890</v>
      </c>
      <c r="C50" s="171">
        <v>1.52143939669871E-3</v>
      </c>
      <c r="D50" s="70" t="s">
        <v>4910</v>
      </c>
    </row>
    <row r="51" spans="1:4">
      <c r="A51" s="70" t="s">
        <v>33150</v>
      </c>
      <c r="B51" s="70" t="s">
        <v>33149</v>
      </c>
      <c r="C51" s="171">
        <v>1.5253541444406099E-3</v>
      </c>
      <c r="D51" s="70" t="s">
        <v>4910</v>
      </c>
    </row>
    <row r="52" spans="1:4">
      <c r="A52" s="70" t="s">
        <v>12163</v>
      </c>
      <c r="B52" s="70" t="s">
        <v>12162</v>
      </c>
      <c r="C52" s="171">
        <v>1.5331970370989401E-3</v>
      </c>
      <c r="D52" s="70" t="s">
        <v>4910</v>
      </c>
    </row>
    <row r="53" spans="1:4">
      <c r="A53" s="70" t="s">
        <v>28140</v>
      </c>
      <c r="B53" s="70" t="s">
        <v>28139</v>
      </c>
      <c r="C53" s="171">
        <v>1.6091008886977901E-3</v>
      </c>
      <c r="D53" s="70" t="s">
        <v>4910</v>
      </c>
    </row>
    <row r="54" spans="1:4">
      <c r="A54" s="70" t="s">
        <v>31952</v>
      </c>
      <c r="B54" s="70" t="s">
        <v>31951</v>
      </c>
      <c r="C54" s="171">
        <v>1.61482955908019E-3</v>
      </c>
      <c r="D54" s="70" t="s">
        <v>4910</v>
      </c>
    </row>
    <row r="55" spans="1:4">
      <c r="A55" s="70" t="s">
        <v>17955</v>
      </c>
      <c r="B55" s="70" t="s">
        <v>17954</v>
      </c>
      <c r="C55" s="171">
        <v>1.6212506418110499E-3</v>
      </c>
      <c r="D55" s="70" t="s">
        <v>4910</v>
      </c>
    </row>
    <row r="56" spans="1:4">
      <c r="A56" s="70" t="s">
        <v>33096</v>
      </c>
      <c r="B56" s="70" t="s">
        <v>33095</v>
      </c>
      <c r="C56" s="171">
        <v>1.64205532343409E-3</v>
      </c>
      <c r="D56" s="70" t="s">
        <v>4910</v>
      </c>
    </row>
    <row r="57" spans="1:4">
      <c r="A57" s="70" t="s">
        <v>32915</v>
      </c>
      <c r="B57" s="70" t="s">
        <v>32914</v>
      </c>
      <c r="C57" s="171">
        <v>1.6713546714868599E-3</v>
      </c>
      <c r="D57" s="70" t="s">
        <v>4910</v>
      </c>
    </row>
    <row r="58" spans="1:4">
      <c r="A58" s="70" t="s">
        <v>32281</v>
      </c>
      <c r="B58" s="70" t="s">
        <v>32280</v>
      </c>
      <c r="C58" s="171">
        <v>1.6920348151822401E-3</v>
      </c>
      <c r="D58" s="70" t="s">
        <v>4910</v>
      </c>
    </row>
    <row r="59" spans="1:4">
      <c r="A59" s="70" t="s">
        <v>18000</v>
      </c>
      <c r="B59" s="70" t="s">
        <v>17999</v>
      </c>
      <c r="C59" s="171">
        <v>1.7955507984274699E-3</v>
      </c>
      <c r="D59" s="70" t="s">
        <v>4910</v>
      </c>
    </row>
    <row r="60" spans="1:4">
      <c r="A60" s="70" t="s">
        <v>29434</v>
      </c>
      <c r="B60" s="70" t="s">
        <v>29433</v>
      </c>
      <c r="C60" s="171">
        <v>1.8113577021660299E-3</v>
      </c>
      <c r="D60" s="70" t="s">
        <v>4910</v>
      </c>
    </row>
    <row r="61" spans="1:4">
      <c r="A61" s="70" t="s">
        <v>31500</v>
      </c>
      <c r="B61" s="70" t="s">
        <v>31499</v>
      </c>
      <c r="C61" s="171">
        <v>1.81782220524279E-3</v>
      </c>
      <c r="D61" s="70" t="s">
        <v>4910</v>
      </c>
    </row>
    <row r="62" spans="1:4">
      <c r="A62" s="70" t="s">
        <v>27930</v>
      </c>
      <c r="B62" s="70" t="s">
        <v>27929</v>
      </c>
      <c r="C62" s="171">
        <v>1.8725978072486899E-3</v>
      </c>
      <c r="D62" s="70" t="s">
        <v>4910</v>
      </c>
    </row>
    <row r="63" spans="1:4">
      <c r="A63" s="70" t="s">
        <v>32676</v>
      </c>
      <c r="B63" s="70" t="s">
        <v>32675</v>
      </c>
      <c r="C63" s="171">
        <v>1.8871231762392299E-3</v>
      </c>
      <c r="D63" s="70" t="s">
        <v>4910</v>
      </c>
    </row>
    <row r="64" spans="1:4">
      <c r="A64" s="70" t="s">
        <v>32942</v>
      </c>
      <c r="B64" s="70" t="s">
        <v>32941</v>
      </c>
      <c r="C64" s="171">
        <v>2.0585047999211602E-3</v>
      </c>
      <c r="D64" s="70" t="s">
        <v>4910</v>
      </c>
    </row>
    <row r="65" spans="1:4">
      <c r="A65" s="70" t="s">
        <v>30578</v>
      </c>
      <c r="B65" s="70" t="s">
        <v>30577</v>
      </c>
      <c r="C65" s="171">
        <v>2.0914423419806298E-3</v>
      </c>
      <c r="D65" s="70" t="s">
        <v>4910</v>
      </c>
    </row>
    <row r="66" spans="1:4">
      <c r="A66" s="70" t="s">
        <v>31712</v>
      </c>
      <c r="B66" s="70" t="s">
        <v>31711</v>
      </c>
      <c r="C66" s="171">
        <v>2.1140941514932502E-3</v>
      </c>
      <c r="D66" s="70" t="s">
        <v>4910</v>
      </c>
    </row>
    <row r="67" spans="1:4">
      <c r="A67" s="70" t="s">
        <v>27668</v>
      </c>
      <c r="B67" s="70" t="s">
        <v>27667</v>
      </c>
      <c r="C67" s="171">
        <v>2.1288692164230698E-3</v>
      </c>
      <c r="D67" s="70" t="s">
        <v>4910</v>
      </c>
    </row>
    <row r="68" spans="1:4">
      <c r="A68" s="70" t="s">
        <v>31327</v>
      </c>
      <c r="B68" s="70" t="s">
        <v>31326</v>
      </c>
      <c r="C68" s="171">
        <v>2.1563026581375802E-3</v>
      </c>
      <c r="D68" s="70" t="s">
        <v>4910</v>
      </c>
    </row>
    <row r="69" spans="1:4">
      <c r="A69" s="70" t="s">
        <v>20856</v>
      </c>
      <c r="B69" s="70" t="s">
        <v>20855</v>
      </c>
      <c r="C69" s="171">
        <v>2.17035767042283E-3</v>
      </c>
      <c r="D69" s="70" t="s">
        <v>4910</v>
      </c>
    </row>
    <row r="70" spans="1:4">
      <c r="A70" s="70" t="s">
        <v>26883</v>
      </c>
      <c r="B70" s="70" t="s">
        <v>26882</v>
      </c>
      <c r="C70" s="171">
        <v>2.3048599091638798E-3</v>
      </c>
      <c r="D70" s="70" t="s">
        <v>4910</v>
      </c>
    </row>
    <row r="71" spans="1:4">
      <c r="A71" s="70" t="s">
        <v>25916</v>
      </c>
      <c r="B71" s="70" t="s">
        <v>25915</v>
      </c>
      <c r="C71" s="171">
        <v>2.4088903505546798E-3</v>
      </c>
      <c r="D71" s="70" t="s">
        <v>4910</v>
      </c>
    </row>
    <row r="72" spans="1:4">
      <c r="A72" s="70" t="s">
        <v>19391</v>
      </c>
      <c r="B72" s="70" t="s">
        <v>19390</v>
      </c>
      <c r="C72" s="171">
        <v>2.4094588783418599E-3</v>
      </c>
      <c r="D72" s="70" t="s">
        <v>4910</v>
      </c>
    </row>
    <row r="73" spans="1:4">
      <c r="A73" s="70" t="s">
        <v>17748</v>
      </c>
      <c r="B73" s="70" t="s">
        <v>17747</v>
      </c>
      <c r="C73" s="171">
        <v>2.4427045251912E-3</v>
      </c>
      <c r="D73" s="70" t="s">
        <v>4910</v>
      </c>
    </row>
    <row r="74" spans="1:4">
      <c r="A74" s="70" t="s">
        <v>18113</v>
      </c>
      <c r="B74" s="70" t="s">
        <v>18112</v>
      </c>
      <c r="C74" s="171">
        <v>2.49523820674857E-3</v>
      </c>
      <c r="D74" s="70" t="s">
        <v>4910</v>
      </c>
    </row>
    <row r="75" spans="1:4">
      <c r="A75" s="70" t="s">
        <v>30898</v>
      </c>
      <c r="B75" s="70" t="s">
        <v>30897</v>
      </c>
      <c r="C75" s="171">
        <v>2.5050857000645599E-3</v>
      </c>
      <c r="D75" s="70" t="s">
        <v>4910</v>
      </c>
    </row>
    <row r="76" spans="1:4">
      <c r="A76" s="70" t="s">
        <v>32809</v>
      </c>
      <c r="B76" s="70" t="s">
        <v>32808</v>
      </c>
      <c r="C76" s="171">
        <v>2.5054423016788699E-3</v>
      </c>
      <c r="D76" s="70" t="s">
        <v>4910</v>
      </c>
    </row>
    <row r="77" spans="1:4">
      <c r="A77" s="70" t="s">
        <v>19815</v>
      </c>
      <c r="B77" s="70" t="s">
        <v>19814</v>
      </c>
      <c r="C77" s="171">
        <v>2.57107671126632E-3</v>
      </c>
      <c r="D77" s="70" t="s">
        <v>4910</v>
      </c>
    </row>
    <row r="78" spans="1:4">
      <c r="A78" s="70" t="s">
        <v>24154</v>
      </c>
      <c r="B78" s="70" t="s">
        <v>24153</v>
      </c>
      <c r="C78" s="171">
        <v>2.5786675806477202E-3</v>
      </c>
      <c r="D78" s="70" t="s">
        <v>4910</v>
      </c>
    </row>
    <row r="79" spans="1:4">
      <c r="A79" s="70" t="s">
        <v>30713</v>
      </c>
      <c r="B79" s="70" t="s">
        <v>30712</v>
      </c>
      <c r="C79" s="171">
        <v>2.6200150303492199E-3</v>
      </c>
      <c r="D79" s="70" t="s">
        <v>4910</v>
      </c>
    </row>
    <row r="80" spans="1:4">
      <c r="A80" s="70" t="s">
        <v>32135</v>
      </c>
      <c r="B80" s="70" t="s">
        <v>32134</v>
      </c>
      <c r="C80" s="171">
        <v>2.6630903172943899E-3</v>
      </c>
      <c r="D80" s="70" t="s">
        <v>4910</v>
      </c>
    </row>
    <row r="81" spans="1:4">
      <c r="A81" s="70" t="s">
        <v>28195</v>
      </c>
      <c r="B81" s="70" t="s">
        <v>28194</v>
      </c>
      <c r="C81" s="171">
        <v>2.6785358718242002E-3</v>
      </c>
      <c r="D81" s="70" t="s">
        <v>4910</v>
      </c>
    </row>
    <row r="82" spans="1:4">
      <c r="A82" s="70" t="s">
        <v>25809</v>
      </c>
      <c r="B82" s="70" t="s">
        <v>25808</v>
      </c>
      <c r="C82" s="171">
        <v>2.7262523161743898E-3</v>
      </c>
      <c r="D82" s="70" t="s">
        <v>4910</v>
      </c>
    </row>
    <row r="83" spans="1:4">
      <c r="A83" s="70" t="s">
        <v>25314</v>
      </c>
      <c r="B83" s="70" t="s">
        <v>25313</v>
      </c>
      <c r="C83" s="171">
        <v>2.7269038059371002E-3</v>
      </c>
      <c r="D83" s="70" t="s">
        <v>4910</v>
      </c>
    </row>
    <row r="84" spans="1:4">
      <c r="A84" s="70" t="s">
        <v>29939</v>
      </c>
      <c r="B84" s="70" t="s">
        <v>29938</v>
      </c>
      <c r="C84" s="171">
        <v>2.8670814433721802E-3</v>
      </c>
      <c r="D84" s="70" t="s">
        <v>4910</v>
      </c>
    </row>
    <row r="85" spans="1:4">
      <c r="A85" s="70" t="s">
        <v>30472</v>
      </c>
      <c r="B85" s="70" t="s">
        <v>30471</v>
      </c>
      <c r="C85" s="171">
        <v>2.8909832340799999E-3</v>
      </c>
      <c r="D85" s="70" t="s">
        <v>4910</v>
      </c>
    </row>
    <row r="86" spans="1:4">
      <c r="A86" s="70" t="s">
        <v>18018</v>
      </c>
      <c r="B86" s="70" t="s">
        <v>18017</v>
      </c>
      <c r="C86" s="171">
        <v>3.0021183398231698E-3</v>
      </c>
      <c r="D86" s="70" t="s">
        <v>4910</v>
      </c>
    </row>
    <row r="87" spans="1:4">
      <c r="A87" s="70" t="s">
        <v>5885</v>
      </c>
      <c r="B87" s="70" t="s">
        <v>5884</v>
      </c>
      <c r="C87" s="171">
        <v>3.0673284105294002E-3</v>
      </c>
      <c r="D87" s="70" t="s">
        <v>4910</v>
      </c>
    </row>
    <row r="88" spans="1:4">
      <c r="A88" s="70" t="s">
        <v>27657</v>
      </c>
      <c r="B88" s="70" t="s">
        <v>27656</v>
      </c>
      <c r="C88" s="171">
        <v>3.0898486518997899E-3</v>
      </c>
      <c r="D88" s="70" t="s">
        <v>4910</v>
      </c>
    </row>
    <row r="89" spans="1:4">
      <c r="A89" s="70" t="s">
        <v>21643</v>
      </c>
      <c r="B89" s="70" t="s">
        <v>21642</v>
      </c>
      <c r="C89" s="171">
        <v>3.1065172233055499E-3</v>
      </c>
      <c r="D89" s="70" t="s">
        <v>4910</v>
      </c>
    </row>
    <row r="90" spans="1:4">
      <c r="A90" s="70" t="s">
        <v>25085</v>
      </c>
      <c r="B90" s="70" t="s">
        <v>25084</v>
      </c>
      <c r="C90" s="171">
        <v>3.18363524279722E-3</v>
      </c>
      <c r="D90" s="70" t="s">
        <v>4910</v>
      </c>
    </row>
    <row r="91" spans="1:4">
      <c r="A91" s="70" t="s">
        <v>29587</v>
      </c>
      <c r="B91" s="70" t="s">
        <v>29586</v>
      </c>
      <c r="C91" s="171">
        <v>3.27784180786734E-3</v>
      </c>
      <c r="D91" s="70" t="s">
        <v>4910</v>
      </c>
    </row>
    <row r="92" spans="1:4">
      <c r="A92" s="70" t="s">
        <v>31303</v>
      </c>
      <c r="B92" s="70" t="s">
        <v>31302</v>
      </c>
      <c r="C92" s="171">
        <v>3.2919333221007002E-3</v>
      </c>
      <c r="D92" s="70" t="s">
        <v>4910</v>
      </c>
    </row>
    <row r="93" spans="1:4">
      <c r="A93" s="70" t="s">
        <v>30694</v>
      </c>
      <c r="B93" s="70" t="s">
        <v>30693</v>
      </c>
      <c r="C93" s="171">
        <v>3.2922332948648698E-3</v>
      </c>
      <c r="D93" s="70" t="s">
        <v>4910</v>
      </c>
    </row>
    <row r="94" spans="1:4">
      <c r="A94" s="70" t="s">
        <v>30418</v>
      </c>
      <c r="B94" s="70" t="s">
        <v>30417</v>
      </c>
      <c r="C94" s="171">
        <v>3.3303359054852899E-3</v>
      </c>
      <c r="D94" s="70" t="s">
        <v>4910</v>
      </c>
    </row>
    <row r="95" spans="1:4">
      <c r="A95" s="70" t="s">
        <v>29794</v>
      </c>
      <c r="B95" s="70" t="s">
        <v>29793</v>
      </c>
      <c r="C95" s="171">
        <v>3.34047100086421E-3</v>
      </c>
      <c r="D95" s="70" t="s">
        <v>4910</v>
      </c>
    </row>
    <row r="96" spans="1:4">
      <c r="A96" s="70" t="s">
        <v>32613</v>
      </c>
      <c r="B96" s="70" t="s">
        <v>32612</v>
      </c>
      <c r="C96" s="171">
        <v>3.3923476269226999E-3</v>
      </c>
      <c r="D96" s="70" t="s">
        <v>4910</v>
      </c>
    </row>
    <row r="97" spans="1:4">
      <c r="A97" s="70" t="s">
        <v>32797</v>
      </c>
      <c r="B97" s="70" t="s">
        <v>32796</v>
      </c>
      <c r="C97" s="171">
        <v>3.4356778135430101E-3</v>
      </c>
      <c r="D97" s="70" t="s">
        <v>4910</v>
      </c>
    </row>
    <row r="98" spans="1:4">
      <c r="A98" s="70" t="s">
        <v>21709</v>
      </c>
      <c r="B98" s="70" t="s">
        <v>21708</v>
      </c>
      <c r="C98" s="171">
        <v>3.4811325976118598E-3</v>
      </c>
      <c r="D98" s="70" t="s">
        <v>4910</v>
      </c>
    </row>
    <row r="99" spans="1:4">
      <c r="A99" s="70" t="s">
        <v>21857</v>
      </c>
      <c r="B99" s="70" t="s">
        <v>21856</v>
      </c>
      <c r="C99" s="171">
        <v>3.4937773429478901E-3</v>
      </c>
      <c r="D99" s="70" t="s">
        <v>4910</v>
      </c>
    </row>
    <row r="100" spans="1:4">
      <c r="A100" s="70" t="s">
        <v>25271</v>
      </c>
      <c r="B100" s="70" t="s">
        <v>25270</v>
      </c>
      <c r="C100" s="171">
        <v>3.5548898048939699E-3</v>
      </c>
      <c r="D100" s="70" t="s">
        <v>4910</v>
      </c>
    </row>
    <row r="101" spans="1:4">
      <c r="A101" s="70" t="s">
        <v>31101</v>
      </c>
      <c r="B101" s="70" t="s">
        <v>31100</v>
      </c>
      <c r="C101" s="171">
        <v>3.5879855973318399E-3</v>
      </c>
      <c r="D101" s="70" t="s">
        <v>4910</v>
      </c>
    </row>
    <row r="102" spans="1:4">
      <c r="A102" s="70" t="s">
        <v>22888</v>
      </c>
      <c r="B102" s="70" t="s">
        <v>22887</v>
      </c>
      <c r="C102" s="171">
        <v>3.5890684554346101E-3</v>
      </c>
      <c r="D102" s="70" t="s">
        <v>4910</v>
      </c>
    </row>
    <row r="103" spans="1:4">
      <c r="A103" s="70" t="s">
        <v>22630</v>
      </c>
      <c r="B103" s="70" t="s">
        <v>22629</v>
      </c>
      <c r="C103" s="171">
        <v>3.6027046661721699E-3</v>
      </c>
      <c r="D103" s="70" t="s">
        <v>4910</v>
      </c>
    </row>
    <row r="104" spans="1:4">
      <c r="A104" s="70" t="s">
        <v>30133</v>
      </c>
      <c r="B104" s="70" t="s">
        <v>30132</v>
      </c>
      <c r="C104" s="171">
        <v>3.6070958105828602E-3</v>
      </c>
      <c r="D104" s="70" t="s">
        <v>4910</v>
      </c>
    </row>
    <row r="105" spans="1:4">
      <c r="A105" s="70" t="s">
        <v>30822</v>
      </c>
      <c r="B105" s="70" t="s">
        <v>30821</v>
      </c>
      <c r="C105" s="171">
        <v>3.6134582958885901E-3</v>
      </c>
      <c r="D105" s="70" t="s">
        <v>4910</v>
      </c>
    </row>
    <row r="106" spans="1:4">
      <c r="A106" s="70" t="s">
        <v>25229</v>
      </c>
      <c r="B106" s="70" t="s">
        <v>25228</v>
      </c>
      <c r="C106" s="171">
        <v>3.6199096712184399E-3</v>
      </c>
      <c r="D106" s="70" t="s">
        <v>4910</v>
      </c>
    </row>
    <row r="107" spans="1:4">
      <c r="A107" s="70" t="s">
        <v>30349</v>
      </c>
      <c r="B107" s="70" t="s">
        <v>30348</v>
      </c>
      <c r="C107" s="171">
        <v>3.6622922241765E-3</v>
      </c>
      <c r="D107" s="70" t="s">
        <v>4910</v>
      </c>
    </row>
    <row r="108" spans="1:4">
      <c r="A108" s="70" t="s">
        <v>19832</v>
      </c>
      <c r="B108" s="70" t="s">
        <v>19831</v>
      </c>
      <c r="C108" s="171">
        <v>3.6860937892968398E-3</v>
      </c>
      <c r="D108" s="70" t="s">
        <v>4910</v>
      </c>
    </row>
    <row r="109" spans="1:4">
      <c r="A109" s="70" t="s">
        <v>33120</v>
      </c>
      <c r="B109" s="70" t="s">
        <v>33119</v>
      </c>
      <c r="C109" s="171">
        <v>3.72459227345757E-3</v>
      </c>
      <c r="D109" s="70" t="s">
        <v>4910</v>
      </c>
    </row>
    <row r="110" spans="1:4">
      <c r="A110" s="70" t="s">
        <v>30007</v>
      </c>
      <c r="B110" s="70" t="s">
        <v>30006</v>
      </c>
      <c r="C110" s="171">
        <v>3.7312348438901699E-3</v>
      </c>
      <c r="D110" s="70" t="s">
        <v>4910</v>
      </c>
    </row>
    <row r="111" spans="1:4">
      <c r="A111" s="70" t="s">
        <v>21119</v>
      </c>
      <c r="B111" s="70" t="s">
        <v>21118</v>
      </c>
      <c r="C111" s="171">
        <v>3.7909234088363401E-3</v>
      </c>
      <c r="D111" s="70" t="s">
        <v>4910</v>
      </c>
    </row>
    <row r="112" spans="1:4">
      <c r="A112" s="70" t="s">
        <v>30761</v>
      </c>
      <c r="B112" s="70" t="s">
        <v>30760</v>
      </c>
      <c r="C112" s="171">
        <v>3.8675901839008001E-3</v>
      </c>
      <c r="D112" s="70" t="s">
        <v>4910</v>
      </c>
    </row>
    <row r="113" spans="1:4">
      <c r="A113" s="70" t="s">
        <v>17797</v>
      </c>
      <c r="B113" s="70" t="s">
        <v>17796</v>
      </c>
      <c r="C113" s="171">
        <v>3.9265978895698002E-3</v>
      </c>
      <c r="D113" s="70" t="s">
        <v>4910</v>
      </c>
    </row>
    <row r="114" spans="1:4">
      <c r="A114" s="70" t="s">
        <v>17795</v>
      </c>
      <c r="B114" s="70" t="s">
        <v>17794</v>
      </c>
      <c r="C114" s="171">
        <v>3.9265978895698002E-3</v>
      </c>
      <c r="D114" s="70" t="s">
        <v>4910</v>
      </c>
    </row>
    <row r="115" spans="1:4">
      <c r="A115" s="70" t="s">
        <v>29662</v>
      </c>
      <c r="B115" s="70" t="s">
        <v>29661</v>
      </c>
      <c r="C115" s="171">
        <v>3.9346567505845996E-3</v>
      </c>
      <c r="D115" s="70" t="s">
        <v>4910</v>
      </c>
    </row>
    <row r="116" spans="1:4">
      <c r="A116" s="70" t="s">
        <v>30785</v>
      </c>
      <c r="B116" s="70" t="s">
        <v>30784</v>
      </c>
      <c r="C116" s="171">
        <v>3.9503220952776599E-3</v>
      </c>
      <c r="D116" s="70" t="s">
        <v>4910</v>
      </c>
    </row>
    <row r="117" spans="1:4">
      <c r="A117" s="70" t="s">
        <v>28118</v>
      </c>
      <c r="B117" s="70" t="s">
        <v>28117</v>
      </c>
      <c r="C117" s="171">
        <v>4.0762309331053102E-3</v>
      </c>
      <c r="D117" s="70" t="s">
        <v>4910</v>
      </c>
    </row>
    <row r="118" spans="1:4">
      <c r="A118" s="70" t="s">
        <v>31625</v>
      </c>
      <c r="B118" s="70" t="s">
        <v>31624</v>
      </c>
      <c r="C118" s="171">
        <v>4.1764661604875696E-3</v>
      </c>
      <c r="D118" s="70" t="s">
        <v>4910</v>
      </c>
    </row>
    <row r="119" spans="1:4">
      <c r="A119" s="70" t="s">
        <v>31794</v>
      </c>
      <c r="B119" s="70" t="s">
        <v>31793</v>
      </c>
      <c r="C119" s="171">
        <v>4.2239366541037696E-3</v>
      </c>
      <c r="D119" s="70" t="s">
        <v>4910</v>
      </c>
    </row>
    <row r="120" spans="1:4">
      <c r="A120" s="70" t="s">
        <v>25654</v>
      </c>
      <c r="B120" s="70" t="s">
        <v>25653</v>
      </c>
      <c r="C120" s="171">
        <v>4.2377917078353696E-3</v>
      </c>
      <c r="D120" s="70" t="s">
        <v>4910</v>
      </c>
    </row>
    <row r="121" spans="1:4">
      <c r="A121" s="70" t="s">
        <v>32859</v>
      </c>
      <c r="B121" s="70" t="s">
        <v>32858</v>
      </c>
      <c r="C121" s="171">
        <v>4.3043547259553599E-3</v>
      </c>
      <c r="D121" s="70" t="s">
        <v>4910</v>
      </c>
    </row>
    <row r="122" spans="1:4">
      <c r="A122" s="70" t="s">
        <v>22687</v>
      </c>
      <c r="B122" s="70" t="s">
        <v>22686</v>
      </c>
      <c r="C122" s="171">
        <v>4.3180798114127198E-3</v>
      </c>
      <c r="D122" s="70" t="s">
        <v>4910</v>
      </c>
    </row>
    <row r="123" spans="1:4">
      <c r="A123" s="70" t="s">
        <v>29949</v>
      </c>
      <c r="B123" s="70" t="s">
        <v>29948</v>
      </c>
      <c r="C123" s="171">
        <v>4.3409680735886202E-3</v>
      </c>
      <c r="D123" s="70" t="s">
        <v>4910</v>
      </c>
    </row>
    <row r="124" spans="1:4">
      <c r="A124" s="70" t="s">
        <v>11902</v>
      </c>
      <c r="B124" s="70" t="s">
        <v>11901</v>
      </c>
      <c r="C124" s="171">
        <v>4.3447564504610703E-3</v>
      </c>
      <c r="D124" s="70" t="s">
        <v>4910</v>
      </c>
    </row>
    <row r="125" spans="1:4">
      <c r="A125" s="70" t="s">
        <v>29589</v>
      </c>
      <c r="B125" s="70" t="s">
        <v>29588</v>
      </c>
      <c r="C125" s="171">
        <v>4.3476853734054398E-3</v>
      </c>
      <c r="D125" s="70" t="s">
        <v>4910</v>
      </c>
    </row>
    <row r="126" spans="1:4">
      <c r="A126" s="70" t="s">
        <v>25565</v>
      </c>
      <c r="B126" s="70" t="s">
        <v>25564</v>
      </c>
      <c r="C126" s="171">
        <v>4.4554913928904196E-3</v>
      </c>
      <c r="D126" s="70" t="s">
        <v>4910</v>
      </c>
    </row>
    <row r="127" spans="1:4">
      <c r="A127" s="70" t="s">
        <v>32751</v>
      </c>
      <c r="B127" s="70" t="s">
        <v>32750</v>
      </c>
      <c r="C127" s="171">
        <v>4.5096196680706E-3</v>
      </c>
      <c r="D127" s="70" t="s">
        <v>4910</v>
      </c>
    </row>
    <row r="128" spans="1:4">
      <c r="A128" s="70" t="s">
        <v>15421</v>
      </c>
      <c r="B128" s="70" t="s">
        <v>15420</v>
      </c>
      <c r="C128" s="171">
        <v>4.5833338365010501E-3</v>
      </c>
      <c r="D128" s="70" t="s">
        <v>4910</v>
      </c>
    </row>
    <row r="129" spans="1:4">
      <c r="A129" s="70" t="s">
        <v>21269</v>
      </c>
      <c r="B129" s="70" t="s">
        <v>21268</v>
      </c>
      <c r="C129" s="171">
        <v>4.6637295036092404E-3</v>
      </c>
      <c r="D129" s="70" t="s">
        <v>4910</v>
      </c>
    </row>
    <row r="130" spans="1:4">
      <c r="A130" s="70" t="s">
        <v>29664</v>
      </c>
      <c r="B130" s="70" t="s">
        <v>29663</v>
      </c>
      <c r="C130" s="171">
        <v>4.7691771087457003E-3</v>
      </c>
      <c r="D130" s="70" t="s">
        <v>4910</v>
      </c>
    </row>
    <row r="131" spans="1:4">
      <c r="A131" s="70" t="s">
        <v>24083</v>
      </c>
      <c r="B131" s="70" t="s">
        <v>24082</v>
      </c>
      <c r="C131" s="171">
        <v>4.7922615601314897E-3</v>
      </c>
      <c r="D131" s="70" t="s">
        <v>4910</v>
      </c>
    </row>
    <row r="132" spans="1:4">
      <c r="A132" s="70" t="s">
        <v>31409</v>
      </c>
      <c r="B132" s="70" t="s">
        <v>31408</v>
      </c>
      <c r="C132" s="171">
        <v>4.8141401772200396E-3</v>
      </c>
      <c r="D132" s="70" t="s">
        <v>4910</v>
      </c>
    </row>
    <row r="133" spans="1:4">
      <c r="A133" s="70" t="s">
        <v>31837</v>
      </c>
      <c r="B133" s="70" t="s">
        <v>31836</v>
      </c>
      <c r="C133" s="171">
        <v>4.9190167519882703E-3</v>
      </c>
      <c r="D133" s="70" t="s">
        <v>4910</v>
      </c>
    </row>
    <row r="134" spans="1:4">
      <c r="A134" s="70" t="s">
        <v>26936</v>
      </c>
      <c r="B134" s="70" t="s">
        <v>26935</v>
      </c>
      <c r="C134" s="171">
        <v>4.9412967193714404E-3</v>
      </c>
      <c r="D134" s="70" t="s">
        <v>4910</v>
      </c>
    </row>
    <row r="135" spans="1:4">
      <c r="A135" s="70" t="s">
        <v>29319</v>
      </c>
      <c r="B135" s="70" t="s">
        <v>29318</v>
      </c>
      <c r="C135" s="171">
        <v>4.9698284175658299E-3</v>
      </c>
      <c r="D135" s="70" t="s">
        <v>4910</v>
      </c>
    </row>
    <row r="136" spans="1:4">
      <c r="A136" s="70" t="s">
        <v>26512</v>
      </c>
      <c r="B136" s="70" t="s">
        <v>26511</v>
      </c>
      <c r="C136" s="171">
        <v>4.9743400342632804E-3</v>
      </c>
      <c r="D136" s="70" t="s">
        <v>4910</v>
      </c>
    </row>
    <row r="137" spans="1:4">
      <c r="A137" s="70" t="s">
        <v>24412</v>
      </c>
      <c r="B137" s="70" t="s">
        <v>24411</v>
      </c>
      <c r="C137" s="171">
        <v>4.9804108211718998E-3</v>
      </c>
      <c r="D137" s="70" t="s">
        <v>4910</v>
      </c>
    </row>
    <row r="138" spans="1:4">
      <c r="A138" s="70" t="s">
        <v>31843</v>
      </c>
      <c r="B138" s="70" t="s">
        <v>31842</v>
      </c>
      <c r="C138" s="171">
        <v>4.9836356065330999E-3</v>
      </c>
      <c r="D138" s="70" t="s">
        <v>4910</v>
      </c>
    </row>
    <row r="139" spans="1:4">
      <c r="A139" s="70" t="s">
        <v>32774</v>
      </c>
      <c r="B139" s="70" t="s">
        <v>32773</v>
      </c>
      <c r="C139" s="171">
        <v>5.0224644234889704E-3</v>
      </c>
      <c r="D139" s="70" t="s">
        <v>4910</v>
      </c>
    </row>
    <row r="140" spans="1:4">
      <c r="A140" s="70" t="s">
        <v>28249</v>
      </c>
      <c r="B140" s="70" t="s">
        <v>28248</v>
      </c>
      <c r="C140" s="171">
        <v>5.1365230312432203E-3</v>
      </c>
      <c r="D140" s="70" t="s">
        <v>4910</v>
      </c>
    </row>
    <row r="141" spans="1:4">
      <c r="A141" s="70" t="s">
        <v>19375</v>
      </c>
      <c r="B141" s="70" t="s">
        <v>19374</v>
      </c>
      <c r="C141" s="171">
        <v>5.2171960239787299E-3</v>
      </c>
      <c r="D141" s="70" t="s">
        <v>4910</v>
      </c>
    </row>
    <row r="142" spans="1:4">
      <c r="A142" s="70" t="s">
        <v>21273</v>
      </c>
      <c r="B142" s="70" t="s">
        <v>21272</v>
      </c>
      <c r="C142" s="171">
        <v>5.2995295092888696E-3</v>
      </c>
      <c r="D142" s="70" t="s">
        <v>4910</v>
      </c>
    </row>
    <row r="143" spans="1:4">
      <c r="A143" s="70" t="s">
        <v>16241</v>
      </c>
      <c r="B143" s="70" t="s">
        <v>16240</v>
      </c>
      <c r="C143" s="171">
        <v>5.3286520117141502E-3</v>
      </c>
      <c r="D143" s="70" t="s">
        <v>4910</v>
      </c>
    </row>
    <row r="144" spans="1:4">
      <c r="A144" s="70" t="s">
        <v>30972</v>
      </c>
      <c r="B144" s="70" t="s">
        <v>30971</v>
      </c>
      <c r="C144" s="171">
        <v>5.3620101869084197E-3</v>
      </c>
      <c r="D144" s="70" t="s">
        <v>4910</v>
      </c>
    </row>
    <row r="145" spans="1:4">
      <c r="A145" s="70" t="s">
        <v>33003</v>
      </c>
      <c r="B145" s="70" t="s">
        <v>33002</v>
      </c>
      <c r="C145" s="171">
        <v>5.3730609399889103E-3</v>
      </c>
      <c r="D145" s="70" t="s">
        <v>4910</v>
      </c>
    </row>
    <row r="146" spans="1:4">
      <c r="A146" s="70" t="s">
        <v>27904</v>
      </c>
      <c r="B146" s="70" t="s">
        <v>27903</v>
      </c>
      <c r="C146" s="171">
        <v>5.4816034672660902E-3</v>
      </c>
      <c r="D146" s="70" t="s">
        <v>4910</v>
      </c>
    </row>
    <row r="147" spans="1:4">
      <c r="A147" s="70" t="s">
        <v>16604</v>
      </c>
      <c r="B147" s="70" t="s">
        <v>16603</v>
      </c>
      <c r="C147" s="171">
        <v>5.4884607389130303E-3</v>
      </c>
      <c r="D147" s="70" t="s">
        <v>4910</v>
      </c>
    </row>
    <row r="148" spans="1:4">
      <c r="A148" s="70" t="s">
        <v>29305</v>
      </c>
      <c r="B148" s="70" t="s">
        <v>29304</v>
      </c>
      <c r="C148" s="171">
        <v>5.5398860147954599E-3</v>
      </c>
      <c r="D148" s="70" t="s">
        <v>4910</v>
      </c>
    </row>
    <row r="149" spans="1:4">
      <c r="A149" s="70" t="s">
        <v>30332</v>
      </c>
      <c r="B149" s="70" t="s">
        <v>30331</v>
      </c>
      <c r="C149" s="171">
        <v>5.5878291546226904E-3</v>
      </c>
      <c r="D149" s="70" t="s">
        <v>4910</v>
      </c>
    </row>
    <row r="150" spans="1:4">
      <c r="A150" s="70" t="s">
        <v>30932</v>
      </c>
      <c r="B150" s="70" t="s">
        <v>30931</v>
      </c>
      <c r="C150" s="171">
        <v>5.6218314545531198E-3</v>
      </c>
      <c r="D150" s="70" t="s">
        <v>4910</v>
      </c>
    </row>
    <row r="151" spans="1:4">
      <c r="A151" s="70" t="s">
        <v>32895</v>
      </c>
      <c r="B151" s="70" t="s">
        <v>32894</v>
      </c>
      <c r="C151" s="171">
        <v>5.62350427660152E-3</v>
      </c>
      <c r="D151" s="70" t="s">
        <v>4910</v>
      </c>
    </row>
    <row r="152" spans="1:4">
      <c r="A152" s="70" t="s">
        <v>31726</v>
      </c>
      <c r="B152" s="70" t="s">
        <v>31725</v>
      </c>
      <c r="C152" s="171">
        <v>5.6344822104126497E-3</v>
      </c>
      <c r="D152" s="70" t="s">
        <v>4910</v>
      </c>
    </row>
    <row r="153" spans="1:4">
      <c r="A153" s="70" t="s">
        <v>17463</v>
      </c>
      <c r="B153" s="70" t="s">
        <v>17462</v>
      </c>
      <c r="C153" s="171">
        <v>5.6910148074722899E-3</v>
      </c>
      <c r="D153" s="70" t="s">
        <v>4910</v>
      </c>
    </row>
    <row r="154" spans="1:4">
      <c r="A154" s="70" t="s">
        <v>30023</v>
      </c>
      <c r="B154" s="70" t="s">
        <v>30022</v>
      </c>
      <c r="C154" s="171">
        <v>5.7774119854686898E-3</v>
      </c>
      <c r="D154" s="70" t="s">
        <v>4910</v>
      </c>
    </row>
    <row r="155" spans="1:4">
      <c r="A155" s="70" t="s">
        <v>17879</v>
      </c>
      <c r="B155" s="70" t="s">
        <v>17878</v>
      </c>
      <c r="C155" s="171">
        <v>5.7899374100496897E-3</v>
      </c>
      <c r="D155" s="70" t="s">
        <v>4910</v>
      </c>
    </row>
    <row r="156" spans="1:4">
      <c r="A156" s="70" t="s">
        <v>31546</v>
      </c>
      <c r="B156" s="70" t="s">
        <v>31545</v>
      </c>
      <c r="C156" s="171">
        <v>5.79929526255182E-3</v>
      </c>
      <c r="D156" s="70" t="s">
        <v>4910</v>
      </c>
    </row>
    <row r="157" spans="1:4">
      <c r="A157" s="70" t="s">
        <v>19228</v>
      </c>
      <c r="B157" s="70" t="s">
        <v>19227</v>
      </c>
      <c r="C157" s="171">
        <v>5.80397266292662E-3</v>
      </c>
      <c r="D157" s="70" t="s">
        <v>4910</v>
      </c>
    </row>
    <row r="158" spans="1:4">
      <c r="A158" s="70" t="s">
        <v>25811</v>
      </c>
      <c r="B158" s="70" t="s">
        <v>25810</v>
      </c>
      <c r="C158" s="171">
        <v>5.8915015506088896E-3</v>
      </c>
      <c r="D158" s="70" t="s">
        <v>4910</v>
      </c>
    </row>
    <row r="159" spans="1:4">
      <c r="A159" s="70" t="s">
        <v>20813</v>
      </c>
      <c r="B159" s="70" t="s">
        <v>20812</v>
      </c>
      <c r="C159" s="171">
        <v>6.0640878814356E-3</v>
      </c>
      <c r="D159" s="70" t="s">
        <v>4910</v>
      </c>
    </row>
    <row r="160" spans="1:4">
      <c r="A160" s="70" t="s">
        <v>21897</v>
      </c>
      <c r="B160" s="70" t="s">
        <v>21896</v>
      </c>
      <c r="C160" s="171">
        <v>6.08209705413523E-3</v>
      </c>
      <c r="D160" s="70" t="s">
        <v>4910</v>
      </c>
    </row>
    <row r="161" spans="1:4">
      <c r="A161" s="70" t="s">
        <v>33274</v>
      </c>
      <c r="B161" s="70" t="s">
        <v>33273</v>
      </c>
      <c r="C161" s="171">
        <v>6.1101904682893298E-3</v>
      </c>
      <c r="D161" s="70" t="s">
        <v>4910</v>
      </c>
    </row>
    <row r="162" spans="1:4">
      <c r="A162" s="70" t="s">
        <v>17763</v>
      </c>
      <c r="B162" s="70" t="s">
        <v>17762</v>
      </c>
      <c r="C162" s="171">
        <v>6.1206091893810603E-3</v>
      </c>
      <c r="D162" s="70" t="s">
        <v>4910</v>
      </c>
    </row>
    <row r="163" spans="1:4">
      <c r="A163" s="70" t="s">
        <v>31214</v>
      </c>
      <c r="B163" s="70" t="s">
        <v>31213</v>
      </c>
      <c r="C163" s="171">
        <v>6.1412872177265404E-3</v>
      </c>
      <c r="D163" s="70" t="s">
        <v>4910</v>
      </c>
    </row>
    <row r="164" spans="1:4">
      <c r="A164" s="70" t="s">
        <v>28625</v>
      </c>
      <c r="B164" s="70" t="s">
        <v>28624</v>
      </c>
      <c r="C164" s="171">
        <v>6.1531843451571901E-3</v>
      </c>
      <c r="D164" s="70" t="s">
        <v>4910</v>
      </c>
    </row>
    <row r="165" spans="1:4">
      <c r="A165" s="70" t="s">
        <v>29963</v>
      </c>
      <c r="B165" s="70" t="s">
        <v>29962</v>
      </c>
      <c r="C165" s="171">
        <v>6.1779540513887997E-3</v>
      </c>
      <c r="D165" s="70" t="s">
        <v>4910</v>
      </c>
    </row>
    <row r="166" spans="1:4">
      <c r="A166" s="70" t="s">
        <v>27264</v>
      </c>
      <c r="B166" s="70" t="s">
        <v>27263</v>
      </c>
      <c r="C166" s="171">
        <v>6.1791105576413001E-3</v>
      </c>
      <c r="D166" s="70" t="s">
        <v>4910</v>
      </c>
    </row>
    <row r="167" spans="1:4">
      <c r="A167" s="70" t="s">
        <v>31032</v>
      </c>
      <c r="B167" s="70" t="s">
        <v>31031</v>
      </c>
      <c r="C167" s="171">
        <v>6.2708730440159E-3</v>
      </c>
      <c r="D167" s="70" t="s">
        <v>4910</v>
      </c>
    </row>
    <row r="168" spans="1:4">
      <c r="A168" s="70" t="s">
        <v>31034</v>
      </c>
      <c r="B168" s="70" t="s">
        <v>31033</v>
      </c>
      <c r="C168" s="171">
        <v>6.2708730440159E-3</v>
      </c>
      <c r="D168" s="70" t="s">
        <v>4910</v>
      </c>
    </row>
    <row r="169" spans="1:4">
      <c r="A169" s="70" t="s">
        <v>33034</v>
      </c>
      <c r="B169" s="70" t="s">
        <v>33033</v>
      </c>
      <c r="C169" s="171">
        <v>6.2847523200116598E-3</v>
      </c>
      <c r="D169" s="70" t="s">
        <v>4910</v>
      </c>
    </row>
    <row r="170" spans="1:4">
      <c r="A170" s="70" t="s">
        <v>33257</v>
      </c>
      <c r="B170" s="70" t="s">
        <v>33256</v>
      </c>
      <c r="C170" s="171">
        <v>6.2928077477573804E-3</v>
      </c>
      <c r="D170" s="70" t="s">
        <v>4910</v>
      </c>
    </row>
    <row r="171" spans="1:4">
      <c r="A171" s="70" t="s">
        <v>22433</v>
      </c>
      <c r="B171" s="70" t="s">
        <v>22432</v>
      </c>
      <c r="C171" s="171">
        <v>6.3728861013325902E-3</v>
      </c>
      <c r="D171" s="70" t="s">
        <v>4910</v>
      </c>
    </row>
    <row r="172" spans="1:4">
      <c r="A172" s="70" t="s">
        <v>30564</v>
      </c>
      <c r="B172" s="70" t="s">
        <v>30563</v>
      </c>
      <c r="C172" s="171">
        <v>6.3826281473903304E-3</v>
      </c>
      <c r="D172" s="70" t="s">
        <v>4910</v>
      </c>
    </row>
    <row r="173" spans="1:4">
      <c r="A173" s="70" t="s">
        <v>32416</v>
      </c>
      <c r="B173" s="70" t="s">
        <v>32415</v>
      </c>
      <c r="C173" s="171">
        <v>6.50644228526786E-3</v>
      </c>
      <c r="D173" s="70" t="s">
        <v>4910</v>
      </c>
    </row>
    <row r="174" spans="1:4">
      <c r="A174" s="70" t="s">
        <v>28036</v>
      </c>
      <c r="B174" s="70" t="s">
        <v>28035</v>
      </c>
      <c r="C174" s="171">
        <v>6.5349726801359198E-3</v>
      </c>
      <c r="D174" s="70" t="s">
        <v>4910</v>
      </c>
    </row>
    <row r="175" spans="1:4">
      <c r="A175" s="70" t="s">
        <v>32836</v>
      </c>
      <c r="B175" s="70" t="s">
        <v>32835</v>
      </c>
      <c r="C175" s="171">
        <v>6.5739333684788903E-3</v>
      </c>
      <c r="D175" s="70" t="s">
        <v>4910</v>
      </c>
    </row>
    <row r="176" spans="1:4">
      <c r="A176" s="70" t="s">
        <v>25173</v>
      </c>
      <c r="B176" s="70" t="s">
        <v>25172</v>
      </c>
      <c r="C176" s="171">
        <v>6.6798767150144499E-3</v>
      </c>
      <c r="D176" s="70" t="s">
        <v>4910</v>
      </c>
    </row>
    <row r="177" spans="1:4">
      <c r="A177" s="70" t="s">
        <v>28100</v>
      </c>
      <c r="B177" s="70" t="s">
        <v>28099</v>
      </c>
      <c r="C177" s="171">
        <v>6.7484026658298901E-3</v>
      </c>
      <c r="D177" s="70" t="s">
        <v>4910</v>
      </c>
    </row>
    <row r="178" spans="1:4">
      <c r="A178" s="70" t="s">
        <v>19379</v>
      </c>
      <c r="B178" s="70" t="s">
        <v>19378</v>
      </c>
      <c r="C178" s="171">
        <v>6.7519504847008398E-3</v>
      </c>
      <c r="D178" s="70" t="s">
        <v>4910</v>
      </c>
    </row>
    <row r="179" spans="1:4">
      <c r="A179" s="70" t="s">
        <v>16967</v>
      </c>
      <c r="B179" s="70" t="s">
        <v>16966</v>
      </c>
      <c r="C179" s="171">
        <v>6.8297708101379999E-3</v>
      </c>
      <c r="D179" s="70" t="s">
        <v>4910</v>
      </c>
    </row>
    <row r="180" spans="1:4">
      <c r="A180" s="70" t="s">
        <v>26734</v>
      </c>
      <c r="B180" s="70" t="s">
        <v>26733</v>
      </c>
      <c r="C180" s="171">
        <v>6.8918078463206002E-3</v>
      </c>
      <c r="D180" s="70" t="s">
        <v>4910</v>
      </c>
    </row>
    <row r="181" spans="1:4">
      <c r="A181" s="70" t="s">
        <v>29599</v>
      </c>
      <c r="B181" s="70" t="s">
        <v>29598</v>
      </c>
      <c r="C181" s="171">
        <v>6.9544600058705002E-3</v>
      </c>
      <c r="D181" s="70" t="s">
        <v>4910</v>
      </c>
    </row>
    <row r="182" spans="1:4">
      <c r="A182" s="70" t="s">
        <v>31861</v>
      </c>
      <c r="B182" s="70" t="s">
        <v>31860</v>
      </c>
      <c r="C182" s="171">
        <v>6.9608502244328197E-3</v>
      </c>
      <c r="D182" s="70" t="s">
        <v>4910</v>
      </c>
    </row>
    <row r="183" spans="1:4">
      <c r="A183" s="70" t="s">
        <v>19984</v>
      </c>
      <c r="B183" s="70" t="s">
        <v>19983</v>
      </c>
      <c r="C183" s="171">
        <v>7.0289881403171398E-3</v>
      </c>
      <c r="D183" s="70" t="s">
        <v>4910</v>
      </c>
    </row>
    <row r="184" spans="1:4">
      <c r="A184" s="70" t="s">
        <v>12443</v>
      </c>
      <c r="B184" s="70" t="s">
        <v>12442</v>
      </c>
      <c r="C184" s="171">
        <v>7.05858612702665E-3</v>
      </c>
      <c r="D184" s="70" t="s">
        <v>4910</v>
      </c>
    </row>
    <row r="185" spans="1:4">
      <c r="A185" s="70" t="s">
        <v>26176</v>
      </c>
      <c r="B185" s="70" t="s">
        <v>26175</v>
      </c>
      <c r="C185" s="171">
        <v>7.0710895266793104E-3</v>
      </c>
      <c r="D185" s="70" t="s">
        <v>4910</v>
      </c>
    </row>
    <row r="186" spans="1:4">
      <c r="A186" s="70" t="s">
        <v>17630</v>
      </c>
      <c r="B186" s="70" t="s">
        <v>17629</v>
      </c>
      <c r="C186" s="171">
        <v>7.1549680536353603E-3</v>
      </c>
      <c r="D186" s="70" t="s">
        <v>4910</v>
      </c>
    </row>
    <row r="187" spans="1:4">
      <c r="A187" s="70" t="s">
        <v>32659</v>
      </c>
      <c r="B187" s="70" t="s">
        <v>32658</v>
      </c>
      <c r="C187" s="171">
        <v>7.18126047821305E-3</v>
      </c>
      <c r="D187" s="70" t="s">
        <v>4910</v>
      </c>
    </row>
    <row r="188" spans="1:4">
      <c r="A188" s="70" t="s">
        <v>7028</v>
      </c>
      <c r="B188" s="70" t="s">
        <v>7027</v>
      </c>
      <c r="C188" s="171">
        <v>7.1872456611170796E-3</v>
      </c>
      <c r="D188" s="70" t="s">
        <v>4910</v>
      </c>
    </row>
    <row r="189" spans="1:4">
      <c r="A189" s="70" t="s">
        <v>23357</v>
      </c>
      <c r="B189" s="70" t="s">
        <v>23357</v>
      </c>
      <c r="C189" s="171">
        <v>7.2414886333756001E-3</v>
      </c>
      <c r="D189" s="70" t="s">
        <v>4910</v>
      </c>
    </row>
    <row r="190" spans="1:4">
      <c r="A190" s="70" t="s">
        <v>24944</v>
      </c>
      <c r="B190" s="70" t="s">
        <v>24943</v>
      </c>
      <c r="C190" s="171">
        <v>7.2447798310871199E-3</v>
      </c>
      <c r="D190" s="70" t="s">
        <v>4910</v>
      </c>
    </row>
    <row r="191" spans="1:4">
      <c r="A191" s="70" t="s">
        <v>30715</v>
      </c>
      <c r="B191" s="70" t="s">
        <v>30714</v>
      </c>
      <c r="C191" s="171">
        <v>7.2747805196786003E-3</v>
      </c>
      <c r="D191" s="70" t="s">
        <v>4910</v>
      </c>
    </row>
    <row r="192" spans="1:4">
      <c r="A192" s="70" t="s">
        <v>18998</v>
      </c>
      <c r="B192" s="70" t="s">
        <v>18998</v>
      </c>
      <c r="C192" s="171">
        <v>7.3374900236921701E-3</v>
      </c>
      <c r="D192" s="70" t="s">
        <v>4910</v>
      </c>
    </row>
    <row r="193" spans="1:4">
      <c r="A193" s="70" t="s">
        <v>31969</v>
      </c>
      <c r="B193" s="70" t="s">
        <v>31968</v>
      </c>
      <c r="C193" s="171">
        <v>7.3574665675278199E-3</v>
      </c>
      <c r="D193" s="70" t="s">
        <v>4910</v>
      </c>
    </row>
    <row r="194" spans="1:4">
      <c r="A194" s="70" t="s">
        <v>25928</v>
      </c>
      <c r="B194" s="70" t="s">
        <v>25927</v>
      </c>
      <c r="C194" s="171">
        <v>7.3786529072889699E-3</v>
      </c>
      <c r="D194" s="70" t="s">
        <v>4910</v>
      </c>
    </row>
    <row r="195" spans="1:4">
      <c r="A195" s="70" t="s">
        <v>25447</v>
      </c>
      <c r="B195" s="70" t="s">
        <v>25446</v>
      </c>
      <c r="C195" s="171">
        <v>7.4348095165874704E-3</v>
      </c>
      <c r="D195" s="70" t="s">
        <v>4910</v>
      </c>
    </row>
    <row r="196" spans="1:4">
      <c r="A196" s="70" t="s">
        <v>24794</v>
      </c>
      <c r="B196" s="70" t="s">
        <v>24793</v>
      </c>
      <c r="C196" s="171">
        <v>7.46505877263514E-3</v>
      </c>
      <c r="D196" s="70" t="s">
        <v>4910</v>
      </c>
    </row>
    <row r="197" spans="1:4">
      <c r="A197" s="70" t="s">
        <v>28004</v>
      </c>
      <c r="B197" s="70" t="s">
        <v>28003</v>
      </c>
      <c r="C197" s="171">
        <v>7.5141625313420602E-3</v>
      </c>
      <c r="D197" s="70" t="s">
        <v>4910</v>
      </c>
    </row>
    <row r="198" spans="1:4">
      <c r="A198" s="70" t="s">
        <v>25433</v>
      </c>
      <c r="B198" s="70" t="s">
        <v>25432</v>
      </c>
      <c r="C198" s="171">
        <v>7.5206938395665796E-3</v>
      </c>
      <c r="D198" s="70" t="s">
        <v>4910</v>
      </c>
    </row>
    <row r="199" spans="1:4">
      <c r="A199" s="70" t="s">
        <v>25431</v>
      </c>
      <c r="B199" s="70" t="s">
        <v>25430</v>
      </c>
      <c r="C199" s="171">
        <v>7.5206938395665796E-3</v>
      </c>
      <c r="D199" s="70" t="s">
        <v>4910</v>
      </c>
    </row>
    <row r="200" spans="1:4">
      <c r="A200" s="70" t="s">
        <v>24596</v>
      </c>
      <c r="B200" s="70" t="s">
        <v>24595</v>
      </c>
      <c r="C200" s="171">
        <v>7.5357619054360597E-3</v>
      </c>
      <c r="D200" s="70" t="s">
        <v>4910</v>
      </c>
    </row>
    <row r="201" spans="1:4">
      <c r="A201" s="70" t="s">
        <v>12310</v>
      </c>
      <c r="B201" s="70" t="s">
        <v>12309</v>
      </c>
      <c r="C201" s="171">
        <v>7.5885567753410203E-3</v>
      </c>
      <c r="D201" s="70" t="s">
        <v>4910</v>
      </c>
    </row>
    <row r="202" spans="1:4">
      <c r="A202" s="70" t="s">
        <v>30675</v>
      </c>
      <c r="B202" s="70" t="s">
        <v>30674</v>
      </c>
      <c r="C202" s="171">
        <v>7.59939704850032E-3</v>
      </c>
      <c r="D202" s="70" t="s">
        <v>4910</v>
      </c>
    </row>
    <row r="203" spans="1:4">
      <c r="A203" s="70" t="s">
        <v>31829</v>
      </c>
      <c r="B203" s="70" t="s">
        <v>31828</v>
      </c>
      <c r="C203" s="171">
        <v>7.61435626162945E-3</v>
      </c>
      <c r="D203" s="70" t="s">
        <v>4910</v>
      </c>
    </row>
    <row r="204" spans="1:4">
      <c r="A204" s="70" t="s">
        <v>25841</v>
      </c>
      <c r="B204" s="70" t="s">
        <v>25840</v>
      </c>
      <c r="C204" s="171">
        <v>7.6223759113592899E-3</v>
      </c>
      <c r="D204" s="70" t="s">
        <v>4910</v>
      </c>
    </row>
    <row r="205" spans="1:4">
      <c r="A205" s="70" t="s">
        <v>27246</v>
      </c>
      <c r="B205" s="70" t="s">
        <v>27245</v>
      </c>
      <c r="C205" s="171">
        <v>7.6794576302022704E-3</v>
      </c>
      <c r="D205" s="70" t="s">
        <v>4910</v>
      </c>
    </row>
    <row r="206" spans="1:4">
      <c r="A206" s="70" t="s">
        <v>26725</v>
      </c>
      <c r="B206" s="70" t="s">
        <v>26724</v>
      </c>
      <c r="C206" s="171">
        <v>7.6819254141740701E-3</v>
      </c>
      <c r="D206" s="70" t="s">
        <v>4910</v>
      </c>
    </row>
    <row r="207" spans="1:4">
      <c r="A207" s="70" t="s">
        <v>33262</v>
      </c>
      <c r="B207" s="70" t="s">
        <v>33261</v>
      </c>
      <c r="C207" s="171">
        <v>7.6878997091067297E-3</v>
      </c>
      <c r="D207" s="70" t="s">
        <v>4910</v>
      </c>
    </row>
    <row r="208" spans="1:4">
      <c r="A208" s="70" t="s">
        <v>27130</v>
      </c>
      <c r="B208" s="70" t="s">
        <v>27129</v>
      </c>
      <c r="C208" s="171">
        <v>7.7184948295874996E-3</v>
      </c>
      <c r="D208" s="70" t="s">
        <v>4910</v>
      </c>
    </row>
    <row r="209" spans="1:4">
      <c r="A209" s="70" t="s">
        <v>11079</v>
      </c>
      <c r="B209" s="70" t="s">
        <v>11078</v>
      </c>
      <c r="C209" s="171">
        <v>7.7284505044005504E-3</v>
      </c>
      <c r="D209" s="70" t="s">
        <v>4910</v>
      </c>
    </row>
    <row r="210" spans="1:4">
      <c r="A210" s="70" t="s">
        <v>29118</v>
      </c>
      <c r="B210" s="70" t="s">
        <v>29117</v>
      </c>
      <c r="C210" s="171">
        <v>7.7825062879681196E-3</v>
      </c>
      <c r="D210" s="70" t="s">
        <v>4910</v>
      </c>
    </row>
    <row r="211" spans="1:4">
      <c r="A211" s="70" t="s">
        <v>31789</v>
      </c>
      <c r="B211" s="70" t="s">
        <v>31788</v>
      </c>
      <c r="C211" s="171">
        <v>7.8110880671628498E-3</v>
      </c>
      <c r="D211" s="70" t="s">
        <v>4910</v>
      </c>
    </row>
    <row r="212" spans="1:4">
      <c r="A212" s="70" t="s">
        <v>18953</v>
      </c>
      <c r="B212" s="70" t="s">
        <v>18952</v>
      </c>
      <c r="C212" s="171">
        <v>7.9145958115057306E-3</v>
      </c>
      <c r="D212" s="70" t="s">
        <v>4910</v>
      </c>
    </row>
    <row r="213" spans="1:4">
      <c r="A213" s="70" t="s">
        <v>33264</v>
      </c>
      <c r="B213" s="70" t="s">
        <v>33263</v>
      </c>
      <c r="C213" s="171">
        <v>7.9856718030757307E-3</v>
      </c>
      <c r="D213" s="70" t="s">
        <v>4910</v>
      </c>
    </row>
    <row r="214" spans="1:4">
      <c r="A214" s="70" t="s">
        <v>32828</v>
      </c>
      <c r="B214" s="70" t="s">
        <v>32827</v>
      </c>
      <c r="C214" s="171">
        <v>8.1042889261004197E-3</v>
      </c>
      <c r="D214" s="70" t="s">
        <v>4910</v>
      </c>
    </row>
    <row r="215" spans="1:4">
      <c r="A215" s="70" t="s">
        <v>20301</v>
      </c>
      <c r="B215" s="70" t="s">
        <v>20300</v>
      </c>
      <c r="C215" s="171">
        <v>8.1365358349073501E-3</v>
      </c>
      <c r="D215" s="70" t="s">
        <v>4910</v>
      </c>
    </row>
    <row r="216" spans="1:4">
      <c r="A216" s="70" t="s">
        <v>32342</v>
      </c>
      <c r="B216" s="70" t="s">
        <v>32341</v>
      </c>
      <c r="C216" s="171">
        <v>8.2021215739133107E-3</v>
      </c>
      <c r="D216" s="70" t="s">
        <v>4910</v>
      </c>
    </row>
    <row r="217" spans="1:4">
      <c r="A217" s="70" t="s">
        <v>32119</v>
      </c>
      <c r="B217" s="70" t="s">
        <v>32118</v>
      </c>
      <c r="C217" s="171">
        <v>8.2549758191516592E-3</v>
      </c>
      <c r="D217" s="70" t="s">
        <v>4910</v>
      </c>
    </row>
    <row r="218" spans="1:4">
      <c r="A218" s="70" t="s">
        <v>31436</v>
      </c>
      <c r="B218" s="70" t="s">
        <v>31435</v>
      </c>
      <c r="C218" s="171">
        <v>8.3052394255326099E-3</v>
      </c>
      <c r="D218" s="70" t="s">
        <v>4910</v>
      </c>
    </row>
    <row r="219" spans="1:4">
      <c r="A219" s="70" t="s">
        <v>30757</v>
      </c>
      <c r="B219" s="70" t="s">
        <v>30756</v>
      </c>
      <c r="C219" s="171">
        <v>8.3687101968094695E-3</v>
      </c>
      <c r="D219" s="70" t="s">
        <v>4910</v>
      </c>
    </row>
    <row r="220" spans="1:4">
      <c r="A220" s="70" t="s">
        <v>31085</v>
      </c>
      <c r="B220" s="70" t="s">
        <v>31084</v>
      </c>
      <c r="C220" s="171">
        <v>8.3745721263500002E-3</v>
      </c>
      <c r="D220" s="70" t="s">
        <v>4910</v>
      </c>
    </row>
    <row r="221" spans="1:4">
      <c r="A221" s="70" t="s">
        <v>18772</v>
      </c>
      <c r="B221" s="70" t="s">
        <v>18772</v>
      </c>
      <c r="C221" s="171">
        <v>8.4641577607520099E-3</v>
      </c>
      <c r="D221" s="70" t="s">
        <v>4910</v>
      </c>
    </row>
    <row r="222" spans="1:4">
      <c r="A222" s="70" t="s">
        <v>29885</v>
      </c>
      <c r="B222" s="70" t="s">
        <v>29884</v>
      </c>
      <c r="C222" s="171">
        <v>8.4939431187736805E-3</v>
      </c>
      <c r="D222" s="70" t="s">
        <v>4910</v>
      </c>
    </row>
    <row r="223" spans="1:4">
      <c r="A223" s="70" t="s">
        <v>30717</v>
      </c>
      <c r="B223" s="70" t="s">
        <v>30716</v>
      </c>
      <c r="C223" s="171">
        <v>8.5122818141129507E-3</v>
      </c>
      <c r="D223" s="70" t="s">
        <v>4910</v>
      </c>
    </row>
    <row r="224" spans="1:4">
      <c r="A224" s="70" t="s">
        <v>21603</v>
      </c>
      <c r="B224" s="70" t="s">
        <v>21602</v>
      </c>
      <c r="C224" s="171">
        <v>8.5274908685826802E-3</v>
      </c>
      <c r="D224" s="70" t="s">
        <v>4910</v>
      </c>
    </row>
    <row r="225" spans="1:4">
      <c r="A225" s="70" t="s">
        <v>27801</v>
      </c>
      <c r="B225" s="70" t="s">
        <v>27800</v>
      </c>
      <c r="C225" s="171">
        <v>8.5306359590228194E-3</v>
      </c>
      <c r="D225" s="70" t="s">
        <v>4910</v>
      </c>
    </row>
    <row r="226" spans="1:4">
      <c r="A226" s="70" t="s">
        <v>31432</v>
      </c>
      <c r="B226" s="70" t="s">
        <v>31431</v>
      </c>
      <c r="C226" s="171">
        <v>8.6117129010396098E-3</v>
      </c>
      <c r="D226" s="70" t="s">
        <v>4910</v>
      </c>
    </row>
    <row r="227" spans="1:4">
      <c r="A227" s="70" t="s">
        <v>25130</v>
      </c>
      <c r="B227" s="70" t="s">
        <v>25129</v>
      </c>
      <c r="C227" s="171">
        <v>8.6332646048031397E-3</v>
      </c>
      <c r="D227" s="70" t="s">
        <v>4910</v>
      </c>
    </row>
    <row r="228" spans="1:4">
      <c r="A228" s="70" t="s">
        <v>16998</v>
      </c>
      <c r="B228" s="70" t="s">
        <v>16997</v>
      </c>
      <c r="C228" s="171">
        <v>8.6352320633491103E-3</v>
      </c>
      <c r="D228" s="70" t="s">
        <v>4910</v>
      </c>
    </row>
    <row r="229" spans="1:4">
      <c r="A229" s="70" t="s">
        <v>30001</v>
      </c>
      <c r="B229" s="70" t="s">
        <v>30000</v>
      </c>
      <c r="C229" s="171">
        <v>8.7273700196957796E-3</v>
      </c>
      <c r="D229" s="70" t="s">
        <v>4910</v>
      </c>
    </row>
    <row r="230" spans="1:4">
      <c r="A230" s="70" t="s">
        <v>30300</v>
      </c>
      <c r="B230" s="70" t="s">
        <v>30299</v>
      </c>
      <c r="C230" s="171">
        <v>8.7592107206330202E-3</v>
      </c>
      <c r="D230" s="70" t="s">
        <v>4910</v>
      </c>
    </row>
    <row r="231" spans="1:4">
      <c r="A231" s="70" t="s">
        <v>22019</v>
      </c>
      <c r="B231" s="70" t="s">
        <v>22018</v>
      </c>
      <c r="C231" s="171">
        <v>8.7659172898333394E-3</v>
      </c>
      <c r="D231" s="70" t="s">
        <v>4910</v>
      </c>
    </row>
    <row r="232" spans="1:4">
      <c r="A232" s="70" t="s">
        <v>16152</v>
      </c>
      <c r="B232" s="70" t="s">
        <v>16151</v>
      </c>
      <c r="C232" s="171">
        <v>8.8697040758861003E-3</v>
      </c>
      <c r="D232" s="70" t="s">
        <v>4910</v>
      </c>
    </row>
    <row r="233" spans="1:4">
      <c r="A233" s="70" t="s">
        <v>26565</v>
      </c>
      <c r="B233" s="70" t="s">
        <v>26564</v>
      </c>
      <c r="C233" s="171">
        <v>8.8925099438585797E-3</v>
      </c>
      <c r="D233" s="70" t="s">
        <v>4910</v>
      </c>
    </row>
    <row r="234" spans="1:4">
      <c r="A234" s="70" t="s">
        <v>31576</v>
      </c>
      <c r="B234" s="70" t="s">
        <v>31575</v>
      </c>
      <c r="C234" s="171">
        <v>8.8963090573161499E-3</v>
      </c>
      <c r="D234" s="70" t="s">
        <v>4910</v>
      </c>
    </row>
    <row r="235" spans="1:4">
      <c r="A235" s="70" t="s">
        <v>32167</v>
      </c>
      <c r="B235" s="70" t="s">
        <v>32166</v>
      </c>
      <c r="C235" s="171">
        <v>8.9034982014595098E-3</v>
      </c>
      <c r="D235" s="70" t="s">
        <v>4910</v>
      </c>
    </row>
    <row r="236" spans="1:4">
      <c r="A236" s="70" t="s">
        <v>11195</v>
      </c>
      <c r="B236" s="70" t="s">
        <v>11194</v>
      </c>
      <c r="C236" s="171">
        <v>9.0002913112147299E-3</v>
      </c>
      <c r="D236" s="70" t="s">
        <v>4910</v>
      </c>
    </row>
    <row r="237" spans="1:4">
      <c r="A237" s="70" t="s">
        <v>24475</v>
      </c>
      <c r="B237" s="70" t="s">
        <v>24474</v>
      </c>
      <c r="C237" s="171">
        <v>9.0956627891532506E-3</v>
      </c>
      <c r="D237" s="70" t="s">
        <v>4910</v>
      </c>
    </row>
    <row r="238" spans="1:4">
      <c r="A238" s="70" t="s">
        <v>30686</v>
      </c>
      <c r="B238" s="70" t="s">
        <v>30686</v>
      </c>
      <c r="C238" s="171">
        <v>9.1373434046049702E-3</v>
      </c>
      <c r="D238" s="70" t="s">
        <v>4910</v>
      </c>
    </row>
    <row r="239" spans="1:4">
      <c r="A239" s="70" t="s">
        <v>28134</v>
      </c>
      <c r="B239" s="70" t="s">
        <v>28133</v>
      </c>
      <c r="C239" s="171">
        <v>9.2316953035829295E-3</v>
      </c>
      <c r="D239" s="70" t="s">
        <v>4910</v>
      </c>
    </row>
    <row r="240" spans="1:4">
      <c r="A240" s="70" t="s">
        <v>26188</v>
      </c>
      <c r="B240" s="70" t="s">
        <v>26187</v>
      </c>
      <c r="C240" s="171">
        <v>9.2479911269410901E-3</v>
      </c>
      <c r="D240" s="70" t="s">
        <v>4910</v>
      </c>
    </row>
    <row r="241" spans="1:4">
      <c r="A241" s="70" t="s">
        <v>26738</v>
      </c>
      <c r="B241" s="70" t="s">
        <v>26737</v>
      </c>
      <c r="C241" s="171">
        <v>9.3199548494622194E-3</v>
      </c>
      <c r="D241" s="70" t="s">
        <v>4910</v>
      </c>
    </row>
    <row r="242" spans="1:4">
      <c r="A242" s="70" t="s">
        <v>22765</v>
      </c>
      <c r="B242" s="70" t="s">
        <v>22764</v>
      </c>
      <c r="C242" s="171">
        <v>9.3366739898847109E-3</v>
      </c>
      <c r="D242" s="70" t="s">
        <v>4910</v>
      </c>
    </row>
    <row r="243" spans="1:4">
      <c r="A243" s="70" t="s">
        <v>12395</v>
      </c>
      <c r="B243" s="70" t="s">
        <v>12394</v>
      </c>
      <c r="C243" s="171">
        <v>9.4288925829230704E-3</v>
      </c>
      <c r="D243" s="70" t="s">
        <v>4910</v>
      </c>
    </row>
    <row r="244" spans="1:4">
      <c r="A244" s="70" t="s">
        <v>31568</v>
      </c>
      <c r="B244" s="70" t="s">
        <v>31567</v>
      </c>
      <c r="C244" s="171">
        <v>9.5564722582152997E-3</v>
      </c>
      <c r="D244" s="70" t="s">
        <v>4910</v>
      </c>
    </row>
    <row r="245" spans="1:4">
      <c r="A245" s="70" t="s">
        <v>32879</v>
      </c>
      <c r="B245" s="70" t="s">
        <v>32878</v>
      </c>
      <c r="C245" s="171">
        <v>9.58847148058963E-3</v>
      </c>
      <c r="D245" s="70" t="s">
        <v>4910</v>
      </c>
    </row>
    <row r="246" spans="1:4">
      <c r="A246" s="70" t="s">
        <v>14086</v>
      </c>
      <c r="B246" s="70" t="s">
        <v>14085</v>
      </c>
      <c r="C246" s="171">
        <v>9.6177340470314995E-3</v>
      </c>
      <c r="D246" s="70" t="s">
        <v>4910</v>
      </c>
    </row>
    <row r="247" spans="1:4">
      <c r="A247" s="70" t="s">
        <v>18123</v>
      </c>
      <c r="B247" s="70" t="s">
        <v>18122</v>
      </c>
      <c r="C247" s="171">
        <v>9.7241092538350501E-3</v>
      </c>
      <c r="D247" s="70" t="s">
        <v>4910</v>
      </c>
    </row>
    <row r="248" spans="1:4">
      <c r="A248" s="70" t="s">
        <v>21476</v>
      </c>
      <c r="B248" s="70" t="s">
        <v>21475</v>
      </c>
      <c r="C248" s="171">
        <v>9.7928253742624802E-3</v>
      </c>
      <c r="D248" s="70" t="s">
        <v>4910</v>
      </c>
    </row>
    <row r="249" spans="1:4">
      <c r="A249" s="70" t="s">
        <v>23520</v>
      </c>
      <c r="B249" s="70" t="s">
        <v>23519</v>
      </c>
      <c r="C249" s="171">
        <v>9.8153362494261091E-3</v>
      </c>
      <c r="D249" s="70" t="s">
        <v>4910</v>
      </c>
    </row>
    <row r="250" spans="1:4">
      <c r="A250" s="70" t="s">
        <v>9996</v>
      </c>
      <c r="B250" s="70" t="s">
        <v>9995</v>
      </c>
      <c r="C250" s="171">
        <v>9.8218616371415195E-3</v>
      </c>
      <c r="D250" s="70" t="s">
        <v>4910</v>
      </c>
    </row>
    <row r="251" spans="1:4">
      <c r="A251" s="70" t="s">
        <v>22857</v>
      </c>
      <c r="B251" s="70" t="s">
        <v>22856</v>
      </c>
      <c r="C251" s="171">
        <v>9.9382624424948808E-3</v>
      </c>
      <c r="D251" s="70" t="s">
        <v>4910</v>
      </c>
    </row>
    <row r="252" spans="1:4">
      <c r="A252" s="70" t="s">
        <v>16602</v>
      </c>
      <c r="B252" s="70" t="s">
        <v>16601</v>
      </c>
      <c r="C252" s="171">
        <v>9.9926504831671491E-3</v>
      </c>
      <c r="D252" s="70" t="s">
        <v>4910</v>
      </c>
    </row>
    <row r="253" spans="1:4">
      <c r="A253" s="70" t="s">
        <v>10731</v>
      </c>
      <c r="B253" s="70" t="s">
        <v>10730</v>
      </c>
      <c r="C253" s="171">
        <v>1.00548381475512E-2</v>
      </c>
      <c r="D253" s="70" t="s">
        <v>4910</v>
      </c>
    </row>
    <row r="254" spans="1:4">
      <c r="A254" s="70" t="s">
        <v>30291</v>
      </c>
      <c r="B254" s="70" t="s">
        <v>30291</v>
      </c>
      <c r="C254" s="171">
        <v>1.00745503627023E-2</v>
      </c>
      <c r="D254" s="70" t="s">
        <v>4910</v>
      </c>
    </row>
    <row r="255" spans="1:4">
      <c r="A255" s="70" t="s">
        <v>30021</v>
      </c>
      <c r="B255" s="70" t="s">
        <v>30020</v>
      </c>
      <c r="C255" s="171">
        <v>1.01246954273428E-2</v>
      </c>
      <c r="D255" s="70" t="s">
        <v>4910</v>
      </c>
    </row>
    <row r="256" spans="1:4">
      <c r="A256" s="70" t="s">
        <v>29483</v>
      </c>
      <c r="B256" s="70" t="s">
        <v>29482</v>
      </c>
      <c r="C256" s="171">
        <v>1.0182480680302799E-2</v>
      </c>
      <c r="D256" s="70" t="s">
        <v>4910</v>
      </c>
    </row>
    <row r="257" spans="1:4">
      <c r="A257" s="70" t="s">
        <v>27942</v>
      </c>
      <c r="B257" s="70" t="s">
        <v>27941</v>
      </c>
      <c r="C257" s="171">
        <v>1.02014581618332E-2</v>
      </c>
      <c r="D257" s="70" t="s">
        <v>4910</v>
      </c>
    </row>
    <row r="258" spans="1:4">
      <c r="A258" s="70" t="s">
        <v>28598</v>
      </c>
      <c r="B258" s="70" t="s">
        <v>28597</v>
      </c>
      <c r="C258" s="171">
        <v>1.0331389659448201E-2</v>
      </c>
      <c r="D258" s="70" t="s">
        <v>4910</v>
      </c>
    </row>
    <row r="259" spans="1:4">
      <c r="A259" s="70" t="s">
        <v>26557</v>
      </c>
      <c r="B259" s="70" t="s">
        <v>26556</v>
      </c>
      <c r="C259" s="171">
        <v>1.03394561428297E-2</v>
      </c>
      <c r="D259" s="70" t="s">
        <v>4910</v>
      </c>
    </row>
    <row r="260" spans="1:4">
      <c r="A260" s="70" t="s">
        <v>12499</v>
      </c>
      <c r="B260" s="70" t="s">
        <v>12498</v>
      </c>
      <c r="C260" s="171">
        <v>1.0433686224978801E-2</v>
      </c>
      <c r="D260" s="70" t="s">
        <v>4910</v>
      </c>
    </row>
    <row r="261" spans="1:4">
      <c r="A261" s="70" t="s">
        <v>25425</v>
      </c>
      <c r="B261" s="70" t="s">
        <v>25424</v>
      </c>
      <c r="C261" s="171">
        <v>1.0455666099251399E-2</v>
      </c>
      <c r="D261" s="70" t="s">
        <v>4910</v>
      </c>
    </row>
    <row r="262" spans="1:4">
      <c r="A262" s="70" t="s">
        <v>25324</v>
      </c>
      <c r="B262" s="70" t="s">
        <v>25323</v>
      </c>
      <c r="C262" s="171">
        <v>1.04662547434875E-2</v>
      </c>
      <c r="D262" s="70" t="s">
        <v>4910</v>
      </c>
    </row>
    <row r="263" spans="1:4">
      <c r="A263" s="70" t="s">
        <v>27846</v>
      </c>
      <c r="B263" s="70" t="s">
        <v>27845</v>
      </c>
      <c r="C263" s="171">
        <v>1.0586581947400199E-2</v>
      </c>
      <c r="D263" s="70" t="s">
        <v>4910</v>
      </c>
    </row>
    <row r="264" spans="1:4">
      <c r="A264" s="70" t="s">
        <v>29706</v>
      </c>
      <c r="B264" s="70" t="s">
        <v>29705</v>
      </c>
      <c r="C264" s="171">
        <v>1.06443871053896E-2</v>
      </c>
      <c r="D264" s="70" t="s">
        <v>4910</v>
      </c>
    </row>
    <row r="265" spans="1:4">
      <c r="A265" s="70" t="s">
        <v>11371</v>
      </c>
      <c r="B265" s="70" t="s">
        <v>11370</v>
      </c>
      <c r="C265" s="171">
        <v>1.06736025401195E-2</v>
      </c>
      <c r="D265" s="70" t="s">
        <v>4910</v>
      </c>
    </row>
    <row r="266" spans="1:4">
      <c r="A266" s="70" t="s">
        <v>27532</v>
      </c>
      <c r="B266" s="70" t="s">
        <v>27531</v>
      </c>
      <c r="C266" s="171">
        <v>1.07385700049006E-2</v>
      </c>
      <c r="D266" s="70" t="s">
        <v>4910</v>
      </c>
    </row>
    <row r="267" spans="1:4">
      <c r="A267" s="70" t="s">
        <v>31355</v>
      </c>
      <c r="B267" s="70" t="s">
        <v>31355</v>
      </c>
      <c r="C267" s="171">
        <v>1.07552524506605E-2</v>
      </c>
      <c r="D267" s="70" t="s">
        <v>4910</v>
      </c>
    </row>
    <row r="268" spans="1:4">
      <c r="A268" s="70" t="s">
        <v>21315</v>
      </c>
      <c r="B268" s="70" t="s">
        <v>21314</v>
      </c>
      <c r="C268" s="171">
        <v>1.08323509520637E-2</v>
      </c>
      <c r="D268" s="70" t="s">
        <v>4910</v>
      </c>
    </row>
    <row r="269" spans="1:4">
      <c r="A269" s="70" t="s">
        <v>28502</v>
      </c>
      <c r="B269" s="70" t="s">
        <v>28501</v>
      </c>
      <c r="C269" s="171">
        <v>1.10770146125365E-2</v>
      </c>
      <c r="D269" s="70" t="s">
        <v>4910</v>
      </c>
    </row>
    <row r="270" spans="1:4">
      <c r="A270" s="70" t="s">
        <v>32133</v>
      </c>
      <c r="B270" s="70" t="s">
        <v>32132</v>
      </c>
      <c r="C270" s="171">
        <v>1.10904573152467E-2</v>
      </c>
      <c r="D270" s="70" t="s">
        <v>4910</v>
      </c>
    </row>
    <row r="271" spans="1:4">
      <c r="A271" s="70" t="s">
        <v>25869</v>
      </c>
      <c r="B271" s="70" t="s">
        <v>25868</v>
      </c>
      <c r="C271" s="171">
        <v>1.11029912054833E-2</v>
      </c>
      <c r="D271" s="70" t="s">
        <v>4910</v>
      </c>
    </row>
    <row r="272" spans="1:4">
      <c r="A272" s="70" t="s">
        <v>29216</v>
      </c>
      <c r="B272" s="70" t="s">
        <v>29215</v>
      </c>
      <c r="C272" s="171">
        <v>1.11181059866728E-2</v>
      </c>
      <c r="D272" s="70" t="s">
        <v>4910</v>
      </c>
    </row>
    <row r="273" spans="1:4">
      <c r="A273" s="70" t="s">
        <v>14524</v>
      </c>
      <c r="B273" s="70" t="s">
        <v>14523</v>
      </c>
      <c r="C273" s="171">
        <v>1.1172991486856101E-2</v>
      </c>
      <c r="D273" s="70" t="s">
        <v>4910</v>
      </c>
    </row>
    <row r="274" spans="1:4">
      <c r="A274" s="70" t="s">
        <v>17141</v>
      </c>
      <c r="B274" s="70" t="s">
        <v>17140</v>
      </c>
      <c r="C274" s="171">
        <v>1.12003799753392E-2</v>
      </c>
      <c r="D274" s="70" t="s">
        <v>4910</v>
      </c>
    </row>
    <row r="275" spans="1:4">
      <c r="A275" s="70" t="s">
        <v>20658</v>
      </c>
      <c r="B275" s="70" t="s">
        <v>20657</v>
      </c>
      <c r="C275" s="171">
        <v>1.1266913511939701E-2</v>
      </c>
      <c r="D275" s="70" t="s">
        <v>4910</v>
      </c>
    </row>
    <row r="276" spans="1:4">
      <c r="A276" s="70" t="s">
        <v>30154</v>
      </c>
      <c r="B276" s="70" t="s">
        <v>30153</v>
      </c>
      <c r="C276" s="171">
        <v>1.1313800625275599E-2</v>
      </c>
      <c r="D276" s="70" t="s">
        <v>4910</v>
      </c>
    </row>
    <row r="277" spans="1:4">
      <c r="A277" s="70" t="s">
        <v>14917</v>
      </c>
      <c r="B277" s="70" t="s">
        <v>14916</v>
      </c>
      <c r="C277" s="171">
        <v>1.13371440268748E-2</v>
      </c>
      <c r="D277" s="70" t="s">
        <v>4910</v>
      </c>
    </row>
    <row r="278" spans="1:4">
      <c r="A278" s="70" t="s">
        <v>13202</v>
      </c>
      <c r="B278" s="70" t="s">
        <v>13201</v>
      </c>
      <c r="C278" s="171">
        <v>1.14383865526208E-2</v>
      </c>
      <c r="D278" s="70" t="s">
        <v>4910</v>
      </c>
    </row>
    <row r="279" spans="1:4">
      <c r="A279" s="70" t="s">
        <v>24347</v>
      </c>
      <c r="B279" s="70" t="s">
        <v>24346</v>
      </c>
      <c r="C279" s="171">
        <v>1.14550705338211E-2</v>
      </c>
      <c r="D279" s="70" t="s">
        <v>4910</v>
      </c>
    </row>
    <row r="280" spans="1:4">
      <c r="A280" s="70" t="s">
        <v>29291</v>
      </c>
      <c r="B280" s="70" t="s">
        <v>29290</v>
      </c>
      <c r="C280" s="171">
        <v>1.14933908684149E-2</v>
      </c>
      <c r="D280" s="70" t="s">
        <v>4910</v>
      </c>
    </row>
    <row r="281" spans="1:4">
      <c r="A281" s="70" t="s">
        <v>15117</v>
      </c>
      <c r="B281" s="70" t="s">
        <v>15116</v>
      </c>
      <c r="C281" s="171">
        <v>1.15599398479195E-2</v>
      </c>
      <c r="D281" s="70" t="s">
        <v>4910</v>
      </c>
    </row>
    <row r="282" spans="1:4">
      <c r="A282" s="70" t="s">
        <v>32637</v>
      </c>
      <c r="B282" s="70" t="s">
        <v>32636</v>
      </c>
      <c r="C282" s="171">
        <v>1.1575744435786401E-2</v>
      </c>
      <c r="D282" s="70" t="s">
        <v>4910</v>
      </c>
    </row>
    <row r="283" spans="1:4">
      <c r="A283" s="70" t="s">
        <v>28622</v>
      </c>
      <c r="B283" s="70" t="s">
        <v>28621</v>
      </c>
      <c r="C283" s="171">
        <v>1.1656165883401501E-2</v>
      </c>
      <c r="D283" s="70" t="s">
        <v>4910</v>
      </c>
    </row>
    <row r="284" spans="1:4">
      <c r="A284" s="70" t="s">
        <v>22444</v>
      </c>
      <c r="B284" s="70" t="s">
        <v>22443</v>
      </c>
      <c r="C284" s="171">
        <v>1.16750875000912E-2</v>
      </c>
      <c r="D284" s="70" t="s">
        <v>4910</v>
      </c>
    </row>
    <row r="285" spans="1:4">
      <c r="A285" s="70" t="s">
        <v>28530</v>
      </c>
      <c r="B285" s="70" t="s">
        <v>28529</v>
      </c>
      <c r="C285" s="171">
        <v>1.16960313666574E-2</v>
      </c>
      <c r="D285" s="70" t="s">
        <v>4910</v>
      </c>
    </row>
    <row r="286" spans="1:4">
      <c r="A286" s="70" t="s">
        <v>30927</v>
      </c>
      <c r="B286" s="70" t="s">
        <v>30926</v>
      </c>
      <c r="C286" s="171">
        <v>1.16969193070403E-2</v>
      </c>
      <c r="D286" s="70" t="s">
        <v>4910</v>
      </c>
    </row>
    <row r="287" spans="1:4">
      <c r="A287" s="70" t="s">
        <v>32921</v>
      </c>
      <c r="B287" s="70" t="s">
        <v>32920</v>
      </c>
      <c r="C287" s="171">
        <v>1.18357809200728E-2</v>
      </c>
      <c r="D287" s="70" t="s">
        <v>4910</v>
      </c>
    </row>
    <row r="288" spans="1:4">
      <c r="A288" s="70" t="s">
        <v>24109</v>
      </c>
      <c r="B288" s="70" t="s">
        <v>24108</v>
      </c>
      <c r="C288" s="171">
        <v>1.18375022761954E-2</v>
      </c>
      <c r="D288" s="70" t="s">
        <v>4910</v>
      </c>
    </row>
    <row r="289" spans="1:4">
      <c r="A289" s="70" t="s">
        <v>32788</v>
      </c>
      <c r="B289" s="70" t="s">
        <v>32787</v>
      </c>
      <c r="C289" s="171">
        <v>1.1863369040658701E-2</v>
      </c>
      <c r="D289" s="70" t="s">
        <v>4910</v>
      </c>
    </row>
    <row r="290" spans="1:4">
      <c r="A290" s="70" t="s">
        <v>29094</v>
      </c>
      <c r="B290" s="70" t="s">
        <v>29093</v>
      </c>
      <c r="C290" s="171">
        <v>1.19940559848508E-2</v>
      </c>
      <c r="D290" s="70" t="s">
        <v>4910</v>
      </c>
    </row>
    <row r="291" spans="1:4">
      <c r="A291" s="70" t="s">
        <v>33023</v>
      </c>
      <c r="B291" s="70" t="s">
        <v>33022</v>
      </c>
      <c r="C291" s="171">
        <v>1.2024185001845E-2</v>
      </c>
      <c r="D291" s="70" t="s">
        <v>4910</v>
      </c>
    </row>
    <row r="292" spans="1:4">
      <c r="A292" s="70" t="s">
        <v>24391</v>
      </c>
      <c r="B292" s="70" t="s">
        <v>24390</v>
      </c>
      <c r="C292" s="171">
        <v>1.2078726970739299E-2</v>
      </c>
      <c r="D292" s="70" t="s">
        <v>4910</v>
      </c>
    </row>
    <row r="293" spans="1:4">
      <c r="A293" s="70" t="s">
        <v>32967</v>
      </c>
      <c r="B293" s="70" t="s">
        <v>32966</v>
      </c>
      <c r="C293" s="171">
        <v>1.2141943732793099E-2</v>
      </c>
      <c r="D293" s="70" t="s">
        <v>4910</v>
      </c>
    </row>
    <row r="294" spans="1:4">
      <c r="A294" s="70" t="s">
        <v>24405</v>
      </c>
      <c r="B294" s="70" t="s">
        <v>24404</v>
      </c>
      <c r="C294" s="171">
        <v>1.2320118538239199E-2</v>
      </c>
      <c r="D294" s="70" t="s">
        <v>4910</v>
      </c>
    </row>
    <row r="295" spans="1:4">
      <c r="A295" s="70" t="s">
        <v>33216</v>
      </c>
      <c r="B295" s="70" t="s">
        <v>33215</v>
      </c>
      <c r="C295" s="171">
        <v>1.23273208791616E-2</v>
      </c>
      <c r="D295" s="70" t="s">
        <v>4910</v>
      </c>
    </row>
    <row r="296" spans="1:4">
      <c r="A296" s="70" t="s">
        <v>32004</v>
      </c>
      <c r="B296" s="70" t="s">
        <v>32003</v>
      </c>
      <c r="C296" s="171">
        <v>1.2334517592448101E-2</v>
      </c>
      <c r="D296" s="70" t="s">
        <v>4910</v>
      </c>
    </row>
    <row r="297" spans="1:4">
      <c r="A297" s="70" t="s">
        <v>6689</v>
      </c>
      <c r="B297" s="70" t="s">
        <v>6688</v>
      </c>
      <c r="C297" s="171">
        <v>1.24095262099858E-2</v>
      </c>
      <c r="D297" s="70" t="s">
        <v>4910</v>
      </c>
    </row>
    <row r="298" spans="1:4">
      <c r="A298" s="70" t="s">
        <v>30484</v>
      </c>
      <c r="B298" s="70" t="s">
        <v>30483</v>
      </c>
      <c r="C298" s="171">
        <v>1.24144767694473E-2</v>
      </c>
      <c r="D298" s="70" t="s">
        <v>4910</v>
      </c>
    </row>
    <row r="299" spans="1:4">
      <c r="A299" s="70" t="s">
        <v>13020</v>
      </c>
      <c r="B299" s="70" t="s">
        <v>13019</v>
      </c>
      <c r="C299" s="171">
        <v>1.24276082902183E-2</v>
      </c>
      <c r="D299" s="70" t="s">
        <v>4910</v>
      </c>
    </row>
    <row r="300" spans="1:4">
      <c r="A300" s="70" t="s">
        <v>26089</v>
      </c>
      <c r="B300" s="70" t="s">
        <v>26088</v>
      </c>
      <c r="C300" s="171">
        <v>1.25641410559222E-2</v>
      </c>
      <c r="D300" s="70" t="s">
        <v>4910</v>
      </c>
    </row>
    <row r="301" spans="1:4">
      <c r="A301" s="70" t="s">
        <v>30127</v>
      </c>
      <c r="B301" s="70" t="s">
        <v>30126</v>
      </c>
      <c r="C301" s="171">
        <v>1.2641804444935E-2</v>
      </c>
      <c r="D301" s="70" t="s">
        <v>4910</v>
      </c>
    </row>
    <row r="302" spans="1:4">
      <c r="A302" s="70" t="s">
        <v>32025</v>
      </c>
      <c r="B302" s="70" t="s">
        <v>32024</v>
      </c>
      <c r="C302" s="171">
        <v>1.2684525134518799E-2</v>
      </c>
      <c r="D302" s="70" t="s">
        <v>4910</v>
      </c>
    </row>
    <row r="303" spans="1:4">
      <c r="A303" s="70" t="s">
        <v>19873</v>
      </c>
      <c r="B303" s="70" t="s">
        <v>19872</v>
      </c>
      <c r="C303" s="171">
        <v>1.26884583204014E-2</v>
      </c>
      <c r="D303" s="70" t="s">
        <v>4910</v>
      </c>
    </row>
    <row r="304" spans="1:4">
      <c r="A304" s="70" t="s">
        <v>20206</v>
      </c>
      <c r="B304" s="70" t="s">
        <v>20205</v>
      </c>
      <c r="C304" s="171">
        <v>1.27212385839497E-2</v>
      </c>
      <c r="D304" s="70" t="s">
        <v>4910</v>
      </c>
    </row>
    <row r="305" spans="1:4">
      <c r="A305" s="70" t="s">
        <v>33068</v>
      </c>
      <c r="B305" s="70" t="s">
        <v>33067</v>
      </c>
      <c r="C305" s="171">
        <v>1.27537379753963E-2</v>
      </c>
      <c r="D305" s="70" t="s">
        <v>4910</v>
      </c>
    </row>
    <row r="306" spans="1:4">
      <c r="A306" s="70" t="s">
        <v>26004</v>
      </c>
      <c r="B306" s="70" t="s">
        <v>26003</v>
      </c>
      <c r="C306" s="171">
        <v>1.27684917867084E-2</v>
      </c>
      <c r="D306" s="70" t="s">
        <v>4910</v>
      </c>
    </row>
    <row r="307" spans="1:4">
      <c r="A307" s="70" t="s">
        <v>33178</v>
      </c>
      <c r="B307" s="70" t="s">
        <v>33177</v>
      </c>
      <c r="C307" s="171">
        <v>1.2793906889471201E-2</v>
      </c>
      <c r="D307" s="70" t="s">
        <v>4910</v>
      </c>
    </row>
    <row r="308" spans="1:4">
      <c r="A308" s="70" t="s">
        <v>15447</v>
      </c>
      <c r="B308" s="70" t="s">
        <v>15446</v>
      </c>
      <c r="C308" s="171">
        <v>1.2816773732897401E-2</v>
      </c>
      <c r="D308" s="70" t="s">
        <v>4910</v>
      </c>
    </row>
    <row r="309" spans="1:4">
      <c r="A309" s="70" t="s">
        <v>23447</v>
      </c>
      <c r="B309" s="70" t="s">
        <v>23446</v>
      </c>
      <c r="C309" s="171">
        <v>1.28391463317882E-2</v>
      </c>
      <c r="D309" s="70" t="s">
        <v>4910</v>
      </c>
    </row>
    <row r="310" spans="1:4">
      <c r="A310" s="70" t="s">
        <v>21257</v>
      </c>
      <c r="B310" s="70" t="s">
        <v>21256</v>
      </c>
      <c r="C310" s="171">
        <v>1.29138726972245E-2</v>
      </c>
      <c r="D310" s="70" t="s">
        <v>4910</v>
      </c>
    </row>
    <row r="311" spans="1:4">
      <c r="A311" s="70" t="s">
        <v>6939</v>
      </c>
      <c r="B311" s="70" t="s">
        <v>6938</v>
      </c>
      <c r="C311" s="171">
        <v>1.2921640476503E-2</v>
      </c>
      <c r="D311" s="70" t="s">
        <v>4910</v>
      </c>
    </row>
    <row r="312" spans="1:4">
      <c r="A312" s="70" t="s">
        <v>31065</v>
      </c>
      <c r="B312" s="70" t="s">
        <v>31064</v>
      </c>
      <c r="C312" s="171">
        <v>1.2944182848246701E-2</v>
      </c>
      <c r="D312" s="70" t="s">
        <v>4910</v>
      </c>
    </row>
    <row r="313" spans="1:4">
      <c r="A313" s="70" t="s">
        <v>30166</v>
      </c>
      <c r="B313" s="70" t="s">
        <v>30165</v>
      </c>
      <c r="C313" s="171">
        <v>1.3015990097476501E-2</v>
      </c>
      <c r="D313" s="70" t="s">
        <v>4910</v>
      </c>
    </row>
    <row r="314" spans="1:4">
      <c r="A314" s="70" t="s">
        <v>14339</v>
      </c>
      <c r="B314" s="70" t="s">
        <v>14338</v>
      </c>
      <c r="C314" s="171">
        <v>1.31083915867935E-2</v>
      </c>
      <c r="D314" s="70" t="s">
        <v>4910</v>
      </c>
    </row>
    <row r="315" spans="1:4">
      <c r="A315" s="70" t="s">
        <v>21663</v>
      </c>
      <c r="B315" s="70" t="s">
        <v>21662</v>
      </c>
      <c r="C315" s="171">
        <v>1.32793953862048E-2</v>
      </c>
      <c r="D315" s="70" t="s">
        <v>4910</v>
      </c>
    </row>
    <row r="316" spans="1:4">
      <c r="A316" s="70" t="s">
        <v>6791</v>
      </c>
      <c r="B316" s="70" t="s">
        <v>6790</v>
      </c>
      <c r="C316" s="171">
        <v>1.3307326678409901E-2</v>
      </c>
      <c r="D316" s="70" t="s">
        <v>4910</v>
      </c>
    </row>
    <row r="317" spans="1:4">
      <c r="A317" s="70" t="s">
        <v>13613</v>
      </c>
      <c r="B317" s="70" t="s">
        <v>13612</v>
      </c>
      <c r="C317" s="171">
        <v>1.33335012741979E-2</v>
      </c>
      <c r="D317" s="70" t="s">
        <v>4910</v>
      </c>
    </row>
    <row r="318" spans="1:4">
      <c r="A318" s="70" t="s">
        <v>32764</v>
      </c>
      <c r="B318" s="70" t="s">
        <v>32763</v>
      </c>
      <c r="C318" s="171">
        <v>1.3341634137235299E-2</v>
      </c>
      <c r="D318" s="70" t="s">
        <v>4910</v>
      </c>
    </row>
    <row r="319" spans="1:4">
      <c r="A319" s="70" t="s">
        <v>29600</v>
      </c>
      <c r="B319" s="70" t="s">
        <v>29600</v>
      </c>
      <c r="C319" s="171">
        <v>1.33838253755998E-2</v>
      </c>
      <c r="D319" s="70" t="s">
        <v>4910</v>
      </c>
    </row>
    <row r="320" spans="1:4">
      <c r="A320" s="70" t="s">
        <v>21744</v>
      </c>
      <c r="B320" s="70" t="s">
        <v>21743</v>
      </c>
      <c r="C320" s="171">
        <v>1.3394926317615701E-2</v>
      </c>
      <c r="D320" s="70" t="s">
        <v>4910</v>
      </c>
    </row>
    <row r="321" spans="1:4">
      <c r="A321" s="70" t="s">
        <v>15475</v>
      </c>
      <c r="B321" s="70" t="s">
        <v>15474</v>
      </c>
      <c r="C321" s="171">
        <v>1.34146796051991E-2</v>
      </c>
      <c r="D321" s="70" t="s">
        <v>4910</v>
      </c>
    </row>
    <row r="322" spans="1:4">
      <c r="A322" s="70" t="s">
        <v>30919</v>
      </c>
      <c r="B322" s="70" t="s">
        <v>30918</v>
      </c>
      <c r="C322" s="171">
        <v>1.34467270882319E-2</v>
      </c>
      <c r="D322" s="70" t="s">
        <v>4910</v>
      </c>
    </row>
    <row r="323" spans="1:4">
      <c r="A323" s="70" t="s">
        <v>27976</v>
      </c>
      <c r="B323" s="70" t="s">
        <v>27975</v>
      </c>
      <c r="C323" s="171">
        <v>1.35320405310685E-2</v>
      </c>
      <c r="D323" s="70" t="s">
        <v>4910</v>
      </c>
    </row>
    <row r="324" spans="1:4">
      <c r="A324" s="70" t="s">
        <v>24713</v>
      </c>
      <c r="B324" s="70" t="s">
        <v>24712</v>
      </c>
      <c r="C324" s="171">
        <v>1.3606923388006301E-2</v>
      </c>
      <c r="D324" s="70" t="s">
        <v>4910</v>
      </c>
    </row>
    <row r="325" spans="1:4">
      <c r="A325" s="70" t="s">
        <v>24756</v>
      </c>
      <c r="B325" s="70" t="s">
        <v>24755</v>
      </c>
      <c r="C325" s="171">
        <v>1.363807185918E-2</v>
      </c>
      <c r="D325" s="70" t="s">
        <v>4910</v>
      </c>
    </row>
    <row r="326" spans="1:4">
      <c r="A326" s="70" t="s">
        <v>28582</v>
      </c>
      <c r="B326" s="70" t="s">
        <v>28581</v>
      </c>
      <c r="C326" s="171">
        <v>1.36481578524812E-2</v>
      </c>
      <c r="D326" s="70" t="s">
        <v>4910</v>
      </c>
    </row>
    <row r="327" spans="1:4">
      <c r="A327" s="70" t="s">
        <v>27726</v>
      </c>
      <c r="B327" s="70" t="s">
        <v>27725</v>
      </c>
      <c r="C327" s="171">
        <v>1.36757082777681E-2</v>
      </c>
      <c r="D327" s="70" t="s">
        <v>4910</v>
      </c>
    </row>
    <row r="328" spans="1:4">
      <c r="A328" s="70" t="s">
        <v>28932</v>
      </c>
      <c r="B328" s="70" t="s">
        <v>28931</v>
      </c>
      <c r="C328" s="171">
        <v>1.3769578291680001E-2</v>
      </c>
      <c r="D328" s="70" t="s">
        <v>4910</v>
      </c>
    </row>
    <row r="329" spans="1:4">
      <c r="A329" s="70" t="s">
        <v>32649</v>
      </c>
      <c r="B329" s="70" t="s">
        <v>32648</v>
      </c>
      <c r="C329" s="171">
        <v>1.3829203401397001E-2</v>
      </c>
      <c r="D329" s="70" t="s">
        <v>4910</v>
      </c>
    </row>
    <row r="330" spans="1:4">
      <c r="A330" s="70" t="s">
        <v>25801</v>
      </c>
      <c r="B330" s="70" t="s">
        <v>25800</v>
      </c>
      <c r="C330" s="171">
        <v>1.3853813183878801E-2</v>
      </c>
      <c r="D330" s="70" t="s">
        <v>4910</v>
      </c>
    </row>
    <row r="331" spans="1:4">
      <c r="A331" s="70" t="s">
        <v>32576</v>
      </c>
      <c r="B331" s="70" t="s">
        <v>32575</v>
      </c>
      <c r="C331" s="171">
        <v>1.38594426237861E-2</v>
      </c>
      <c r="D331" s="70" t="s">
        <v>4910</v>
      </c>
    </row>
    <row r="332" spans="1:4">
      <c r="A332" s="70" t="s">
        <v>12421</v>
      </c>
      <c r="B332" s="70" t="s">
        <v>12420</v>
      </c>
      <c r="C332" s="171">
        <v>1.41119578007304E-2</v>
      </c>
      <c r="D332" s="70" t="s">
        <v>4910</v>
      </c>
    </row>
    <row r="333" spans="1:4">
      <c r="A333" s="70" t="s">
        <v>29845</v>
      </c>
      <c r="B333" s="70" t="s">
        <v>29844</v>
      </c>
      <c r="C333" s="171">
        <v>1.41170636839625E-2</v>
      </c>
      <c r="D333" s="70" t="s">
        <v>4910</v>
      </c>
    </row>
    <row r="334" spans="1:4">
      <c r="A334" s="70" t="s">
        <v>24948</v>
      </c>
      <c r="B334" s="70" t="s">
        <v>24947</v>
      </c>
      <c r="C334" s="171">
        <v>1.4121709041872399E-2</v>
      </c>
      <c r="D334" s="70" t="s">
        <v>4910</v>
      </c>
    </row>
    <row r="335" spans="1:4">
      <c r="A335" s="70" t="s">
        <v>30461</v>
      </c>
      <c r="B335" s="70" t="s">
        <v>30460</v>
      </c>
      <c r="C335" s="171">
        <v>1.4148746307260301E-2</v>
      </c>
      <c r="D335" s="70" t="s">
        <v>4910</v>
      </c>
    </row>
    <row r="336" spans="1:4">
      <c r="A336" s="70" t="s">
        <v>33084</v>
      </c>
      <c r="B336" s="70" t="s">
        <v>33083</v>
      </c>
      <c r="C336" s="171">
        <v>1.42011764419544E-2</v>
      </c>
      <c r="D336" s="70" t="s">
        <v>4910</v>
      </c>
    </row>
    <row r="337" spans="1:4">
      <c r="A337" s="70" t="s">
        <v>16871</v>
      </c>
      <c r="B337" s="70" t="s">
        <v>16870</v>
      </c>
      <c r="C337" s="171">
        <v>1.42752680565972E-2</v>
      </c>
      <c r="D337" s="70" t="s">
        <v>4910</v>
      </c>
    </row>
    <row r="338" spans="1:4">
      <c r="A338" s="70" t="s">
        <v>24279</v>
      </c>
      <c r="B338" s="70" t="s">
        <v>24278</v>
      </c>
      <c r="C338" s="171">
        <v>1.43124413310539E-2</v>
      </c>
      <c r="D338" s="70" t="s">
        <v>4910</v>
      </c>
    </row>
    <row r="339" spans="1:4">
      <c r="A339" s="70" t="s">
        <v>14615</v>
      </c>
      <c r="B339" s="70" t="s">
        <v>14615</v>
      </c>
      <c r="C339" s="171">
        <v>1.44114448069261E-2</v>
      </c>
      <c r="D339" s="70" t="s">
        <v>4910</v>
      </c>
    </row>
    <row r="340" spans="1:4">
      <c r="A340" s="70" t="s">
        <v>24721</v>
      </c>
      <c r="B340" s="70" t="s">
        <v>24720</v>
      </c>
      <c r="C340" s="171">
        <v>1.44348103694433E-2</v>
      </c>
      <c r="D340" s="70" t="s">
        <v>4910</v>
      </c>
    </row>
    <row r="341" spans="1:4">
      <c r="A341" s="70" t="s">
        <v>32458</v>
      </c>
      <c r="B341" s="70" t="s">
        <v>32457</v>
      </c>
      <c r="C341" s="171">
        <v>1.44666643884748E-2</v>
      </c>
      <c r="D341" s="70" t="s">
        <v>4910</v>
      </c>
    </row>
    <row r="342" spans="1:4">
      <c r="A342" s="70" t="s">
        <v>18354</v>
      </c>
      <c r="B342" s="70" t="s">
        <v>18353</v>
      </c>
      <c r="C342" s="171">
        <v>1.47642794443685E-2</v>
      </c>
      <c r="D342" s="70" t="s">
        <v>4910</v>
      </c>
    </row>
    <row r="343" spans="1:4">
      <c r="A343" s="70" t="s">
        <v>31200</v>
      </c>
      <c r="B343" s="70" t="s">
        <v>31199</v>
      </c>
      <c r="C343" s="171">
        <v>1.481983016441E-2</v>
      </c>
      <c r="D343" s="70" t="s">
        <v>4910</v>
      </c>
    </row>
    <row r="344" spans="1:4">
      <c r="A344" s="70" t="s">
        <v>22172</v>
      </c>
      <c r="B344" s="70" t="s">
        <v>22171</v>
      </c>
      <c r="C344" s="171">
        <v>1.49016008431335E-2</v>
      </c>
      <c r="D344" s="70" t="s">
        <v>4910</v>
      </c>
    </row>
    <row r="345" spans="1:4">
      <c r="A345" s="70" t="s">
        <v>33027</v>
      </c>
      <c r="B345" s="70" t="s">
        <v>33026</v>
      </c>
      <c r="C345" s="171">
        <v>1.4977864105491401E-2</v>
      </c>
      <c r="D345" s="70" t="s">
        <v>4910</v>
      </c>
    </row>
    <row r="346" spans="1:4">
      <c r="A346" s="70" t="s">
        <v>30683</v>
      </c>
      <c r="B346" s="70" t="s">
        <v>30682</v>
      </c>
      <c r="C346" s="171">
        <v>1.5003105860551799E-2</v>
      </c>
      <c r="D346" s="70" t="s">
        <v>4910</v>
      </c>
    </row>
    <row r="347" spans="1:4">
      <c r="A347" s="70" t="s">
        <v>30554</v>
      </c>
      <c r="B347" s="70" t="s">
        <v>30553</v>
      </c>
      <c r="C347" s="171">
        <v>1.50240670468704E-2</v>
      </c>
      <c r="D347" s="70" t="s">
        <v>4910</v>
      </c>
    </row>
    <row r="348" spans="1:4">
      <c r="A348" s="70" t="s">
        <v>20528</v>
      </c>
      <c r="B348" s="70" t="s">
        <v>20527</v>
      </c>
      <c r="C348" s="171">
        <v>1.50675092824674E-2</v>
      </c>
      <c r="D348" s="70" t="s">
        <v>4910</v>
      </c>
    </row>
    <row r="349" spans="1:4">
      <c r="A349" s="70" t="s">
        <v>25781</v>
      </c>
      <c r="B349" s="70" t="s">
        <v>25780</v>
      </c>
      <c r="C349" s="171">
        <v>1.5190019069763701E-2</v>
      </c>
      <c r="D349" s="70" t="s">
        <v>4910</v>
      </c>
    </row>
    <row r="350" spans="1:4">
      <c r="A350" s="70" t="s">
        <v>27498</v>
      </c>
      <c r="B350" s="70" t="s">
        <v>27497</v>
      </c>
      <c r="C350" s="171">
        <v>1.52034007771592E-2</v>
      </c>
      <c r="D350" s="70" t="s">
        <v>4910</v>
      </c>
    </row>
    <row r="351" spans="1:4">
      <c r="A351" s="70" t="s">
        <v>20522</v>
      </c>
      <c r="B351" s="70" t="s">
        <v>20521</v>
      </c>
      <c r="C351" s="171">
        <v>1.5234279924259801E-2</v>
      </c>
      <c r="D351" s="70" t="s">
        <v>4910</v>
      </c>
    </row>
    <row r="352" spans="1:4">
      <c r="A352" s="70" t="s">
        <v>23459</v>
      </c>
      <c r="B352" s="70" t="s">
        <v>23458</v>
      </c>
      <c r="C352" s="171">
        <v>1.53100146216332E-2</v>
      </c>
      <c r="D352" s="70" t="s">
        <v>4910</v>
      </c>
    </row>
    <row r="353" spans="1:4">
      <c r="A353" s="70" t="s">
        <v>31708</v>
      </c>
      <c r="B353" s="70" t="s">
        <v>31707</v>
      </c>
      <c r="C353" s="171">
        <v>1.5337380826745E-2</v>
      </c>
      <c r="D353" s="70" t="s">
        <v>4910</v>
      </c>
    </row>
    <row r="354" spans="1:4">
      <c r="A354" s="70" t="s">
        <v>32711</v>
      </c>
      <c r="B354" s="70" t="s">
        <v>32710</v>
      </c>
      <c r="C354" s="171">
        <v>1.53710213910019E-2</v>
      </c>
      <c r="D354" s="70" t="s">
        <v>4910</v>
      </c>
    </row>
    <row r="355" spans="1:4">
      <c r="A355" s="70" t="s">
        <v>32183</v>
      </c>
      <c r="B355" s="70" t="s">
        <v>32182</v>
      </c>
      <c r="C355" s="171">
        <v>1.54251706531065E-2</v>
      </c>
      <c r="D355" s="70" t="s">
        <v>4910</v>
      </c>
    </row>
    <row r="356" spans="1:4">
      <c r="A356" s="70" t="s">
        <v>30904</v>
      </c>
      <c r="B356" s="70" t="s">
        <v>30903</v>
      </c>
      <c r="C356" s="171">
        <v>1.54313098235964E-2</v>
      </c>
      <c r="D356" s="70" t="s">
        <v>4910</v>
      </c>
    </row>
    <row r="357" spans="1:4">
      <c r="A357" s="70" t="s">
        <v>27812</v>
      </c>
      <c r="B357" s="70" t="s">
        <v>27812</v>
      </c>
      <c r="C357" s="171">
        <v>1.5460704339655001E-2</v>
      </c>
      <c r="D357" s="70" t="s">
        <v>4910</v>
      </c>
    </row>
    <row r="358" spans="1:4">
      <c r="A358" s="70" t="s">
        <v>28865</v>
      </c>
      <c r="B358" s="70" t="s">
        <v>28864</v>
      </c>
      <c r="C358" s="171">
        <v>1.5492545292053E-2</v>
      </c>
      <c r="D358" s="70" t="s">
        <v>4910</v>
      </c>
    </row>
    <row r="359" spans="1:4">
      <c r="A359" s="70" t="s">
        <v>24491</v>
      </c>
      <c r="B359" s="70" t="s">
        <v>24490</v>
      </c>
      <c r="C359" s="171">
        <v>1.5543151550206699E-2</v>
      </c>
      <c r="D359" s="70" t="s">
        <v>4910</v>
      </c>
    </row>
    <row r="360" spans="1:4">
      <c r="A360" s="70" t="s">
        <v>32070</v>
      </c>
      <c r="B360" s="70" t="s">
        <v>32069</v>
      </c>
      <c r="C360" s="171">
        <v>1.5604137329837999E-2</v>
      </c>
      <c r="D360" s="70" t="s">
        <v>4910</v>
      </c>
    </row>
    <row r="361" spans="1:4">
      <c r="A361" s="70" t="s">
        <v>31863</v>
      </c>
      <c r="B361" s="70" t="s">
        <v>31862</v>
      </c>
      <c r="C361" s="171">
        <v>1.56190035185954E-2</v>
      </c>
      <c r="D361" s="70" t="s">
        <v>4910</v>
      </c>
    </row>
    <row r="362" spans="1:4">
      <c r="A362" s="70" t="s">
        <v>21670</v>
      </c>
      <c r="B362" s="70" t="s">
        <v>21670</v>
      </c>
      <c r="C362" s="171">
        <v>1.5631267561328099E-2</v>
      </c>
      <c r="D362" s="70" t="s">
        <v>4910</v>
      </c>
    </row>
    <row r="363" spans="1:4">
      <c r="A363" s="70" t="s">
        <v>21671</v>
      </c>
      <c r="B363" s="70" t="s">
        <v>21671</v>
      </c>
      <c r="C363" s="171">
        <v>1.5631267561328099E-2</v>
      </c>
      <c r="D363" s="70" t="s">
        <v>4910</v>
      </c>
    </row>
    <row r="364" spans="1:4">
      <c r="A364" s="70" t="s">
        <v>23350</v>
      </c>
      <c r="B364" s="70" t="s">
        <v>23349</v>
      </c>
      <c r="C364" s="171">
        <v>1.5641093999554399E-2</v>
      </c>
      <c r="D364" s="70" t="s">
        <v>4910</v>
      </c>
    </row>
    <row r="365" spans="1:4">
      <c r="A365" s="70" t="s">
        <v>16131</v>
      </c>
      <c r="B365" s="70" t="s">
        <v>16130</v>
      </c>
      <c r="C365" s="171">
        <v>1.5666111102545299E-2</v>
      </c>
      <c r="D365" s="70" t="s">
        <v>4910</v>
      </c>
    </row>
    <row r="366" spans="1:4">
      <c r="A366" s="70" t="s">
        <v>27914</v>
      </c>
      <c r="B366" s="70" t="s">
        <v>27913</v>
      </c>
      <c r="C366" s="171">
        <v>1.5768432924444201E-2</v>
      </c>
      <c r="D366" s="70" t="s">
        <v>4910</v>
      </c>
    </row>
    <row r="367" spans="1:4">
      <c r="A367" s="70" t="s">
        <v>30688</v>
      </c>
      <c r="B367" s="70" t="s">
        <v>30687</v>
      </c>
      <c r="C367" s="171">
        <v>1.57999883636512E-2</v>
      </c>
      <c r="D367" s="70" t="s">
        <v>4910</v>
      </c>
    </row>
    <row r="368" spans="1:4">
      <c r="A368" s="70" t="s">
        <v>30210</v>
      </c>
      <c r="B368" s="70" t="s">
        <v>30209</v>
      </c>
      <c r="C368" s="171">
        <v>1.5849946576552299E-2</v>
      </c>
      <c r="D368" s="70" t="s">
        <v>4910</v>
      </c>
    </row>
    <row r="369" spans="1:4">
      <c r="A369" s="70" t="s">
        <v>27076</v>
      </c>
      <c r="B369" s="70" t="s">
        <v>27075</v>
      </c>
      <c r="C369" s="171">
        <v>1.5857660107433998E-2</v>
      </c>
      <c r="D369" s="70" t="s">
        <v>4910</v>
      </c>
    </row>
    <row r="370" spans="1:4">
      <c r="A370" s="70" t="s">
        <v>24032</v>
      </c>
      <c r="B370" s="70" t="s">
        <v>24031</v>
      </c>
      <c r="C370" s="171">
        <v>1.59256810836663E-2</v>
      </c>
      <c r="D370" s="70" t="s">
        <v>4910</v>
      </c>
    </row>
    <row r="371" spans="1:4">
      <c r="A371" s="70" t="s">
        <v>26152</v>
      </c>
      <c r="B371" s="70" t="s">
        <v>26151</v>
      </c>
      <c r="C371" s="171">
        <v>1.6089203853322201E-2</v>
      </c>
      <c r="D371" s="70" t="s">
        <v>4910</v>
      </c>
    </row>
    <row r="372" spans="1:4">
      <c r="A372" s="70" t="s">
        <v>14867</v>
      </c>
      <c r="B372" s="70" t="s">
        <v>14866</v>
      </c>
      <c r="C372" s="171">
        <v>1.6100747949342398E-2</v>
      </c>
      <c r="D372" s="70" t="s">
        <v>4910</v>
      </c>
    </row>
    <row r="373" spans="1:4">
      <c r="A373" s="70" t="s">
        <v>31473</v>
      </c>
      <c r="B373" s="70" t="s">
        <v>31472</v>
      </c>
      <c r="C373" s="171">
        <v>1.61783229222545E-2</v>
      </c>
      <c r="D373" s="70" t="s">
        <v>4910</v>
      </c>
    </row>
    <row r="374" spans="1:4">
      <c r="A374" s="70" t="s">
        <v>32386</v>
      </c>
      <c r="B374" s="70" t="s">
        <v>32385</v>
      </c>
      <c r="C374" s="171">
        <v>1.6204681534696501E-2</v>
      </c>
      <c r="D374" s="70" t="s">
        <v>4910</v>
      </c>
    </row>
    <row r="375" spans="1:4">
      <c r="A375" s="70" t="s">
        <v>26182</v>
      </c>
      <c r="B375" s="70" t="s">
        <v>26181</v>
      </c>
      <c r="C375" s="171">
        <v>1.6273462047056601E-2</v>
      </c>
      <c r="D375" s="70" t="s">
        <v>4910</v>
      </c>
    </row>
    <row r="376" spans="1:4">
      <c r="A376" s="70" t="s">
        <v>26669</v>
      </c>
      <c r="B376" s="70" t="s">
        <v>26668</v>
      </c>
      <c r="C376" s="171">
        <v>1.62960196820226E-2</v>
      </c>
      <c r="D376" s="70" t="s">
        <v>4910</v>
      </c>
    </row>
    <row r="377" spans="1:4">
      <c r="A377" s="70" t="s">
        <v>19342</v>
      </c>
      <c r="B377" s="70" t="s">
        <v>19341</v>
      </c>
      <c r="C377" s="171">
        <v>1.6298809362318499E-2</v>
      </c>
      <c r="D377" s="70" t="s">
        <v>4910</v>
      </c>
    </row>
    <row r="378" spans="1:4">
      <c r="A378" s="70" t="s">
        <v>9579</v>
      </c>
      <c r="B378" s="70" t="s">
        <v>9578</v>
      </c>
      <c r="C378" s="171">
        <v>1.65944258338785E-2</v>
      </c>
      <c r="D378" s="70" t="s">
        <v>4910</v>
      </c>
    </row>
    <row r="379" spans="1:4">
      <c r="A379" s="70" t="s">
        <v>32388</v>
      </c>
      <c r="B379" s="70" t="s">
        <v>32387</v>
      </c>
      <c r="C379" s="171">
        <v>1.6614062626984699E-2</v>
      </c>
      <c r="D379" s="70" t="s">
        <v>4910</v>
      </c>
    </row>
    <row r="380" spans="1:4">
      <c r="A380" s="70" t="s">
        <v>33130</v>
      </c>
      <c r="B380" s="70" t="s">
        <v>33129</v>
      </c>
      <c r="C380" s="171">
        <v>1.66234268998782E-2</v>
      </c>
      <c r="D380" s="70" t="s">
        <v>4910</v>
      </c>
    </row>
    <row r="381" spans="1:4">
      <c r="A381" s="70" t="s">
        <v>6739</v>
      </c>
      <c r="B381" s="70" t="s">
        <v>6738</v>
      </c>
      <c r="C381" s="171">
        <v>1.6629120161736E-2</v>
      </c>
      <c r="D381" s="70" t="s">
        <v>4910</v>
      </c>
    </row>
    <row r="382" spans="1:4">
      <c r="A382" s="70" t="s">
        <v>31438</v>
      </c>
      <c r="B382" s="70" t="s">
        <v>31437</v>
      </c>
      <c r="C382" s="171">
        <v>1.6630804649784201E-2</v>
      </c>
      <c r="D382" s="70" t="s">
        <v>4910</v>
      </c>
    </row>
    <row r="383" spans="1:4">
      <c r="A383" s="70" t="s">
        <v>32212</v>
      </c>
      <c r="B383" s="70" t="s">
        <v>32211</v>
      </c>
      <c r="C383" s="171">
        <v>1.6665444751619098E-2</v>
      </c>
      <c r="D383" s="70" t="s">
        <v>4910</v>
      </c>
    </row>
    <row r="384" spans="1:4">
      <c r="A384" s="70" t="s">
        <v>20854</v>
      </c>
      <c r="B384" s="70" t="s">
        <v>20853</v>
      </c>
      <c r="C384" s="171">
        <v>1.6718094851923E-2</v>
      </c>
      <c r="D384" s="70" t="s">
        <v>4910</v>
      </c>
    </row>
    <row r="385" spans="1:4">
      <c r="A385" s="70" t="s">
        <v>29642</v>
      </c>
      <c r="B385" s="70" t="s">
        <v>29641</v>
      </c>
      <c r="C385" s="171">
        <v>1.6718986897074298E-2</v>
      </c>
      <c r="D385" s="70" t="s">
        <v>4910</v>
      </c>
    </row>
    <row r="386" spans="1:4">
      <c r="A386" s="70" t="s">
        <v>21223</v>
      </c>
      <c r="B386" s="70" t="s">
        <v>21222</v>
      </c>
      <c r="C386" s="171">
        <v>1.6736841784168299E-2</v>
      </c>
      <c r="D386" s="70" t="s">
        <v>4910</v>
      </c>
    </row>
    <row r="387" spans="1:4">
      <c r="A387" s="70" t="s">
        <v>32709</v>
      </c>
      <c r="B387" s="70" t="s">
        <v>32708</v>
      </c>
      <c r="C387" s="171">
        <v>1.6738126397287601E-2</v>
      </c>
      <c r="D387" s="70" t="s">
        <v>4910</v>
      </c>
    </row>
    <row r="388" spans="1:4">
      <c r="A388" s="70" t="s">
        <v>32163</v>
      </c>
      <c r="B388" s="70" t="s">
        <v>32162</v>
      </c>
      <c r="C388" s="171">
        <v>1.67582582250227E-2</v>
      </c>
      <c r="D388" s="70" t="s">
        <v>4910</v>
      </c>
    </row>
    <row r="389" spans="1:4">
      <c r="A389" s="70" t="s">
        <v>28373</v>
      </c>
      <c r="B389" s="70" t="s">
        <v>28372</v>
      </c>
      <c r="C389" s="171">
        <v>1.6808579413349799E-2</v>
      </c>
      <c r="D389" s="70" t="s">
        <v>4910</v>
      </c>
    </row>
    <row r="390" spans="1:4">
      <c r="A390" s="70" t="s">
        <v>16068</v>
      </c>
      <c r="B390" s="70" t="s">
        <v>16067</v>
      </c>
      <c r="C390" s="171">
        <v>1.6908439356772598E-2</v>
      </c>
      <c r="D390" s="70" t="s">
        <v>4910</v>
      </c>
    </row>
    <row r="391" spans="1:4">
      <c r="A391" s="70" t="s">
        <v>27591</v>
      </c>
      <c r="B391" s="70" t="s">
        <v>27590</v>
      </c>
      <c r="C391" s="171">
        <v>1.70278116904083E-2</v>
      </c>
      <c r="D391" s="70" t="s">
        <v>4910</v>
      </c>
    </row>
    <row r="392" spans="1:4">
      <c r="A392" s="70" t="s">
        <v>32819</v>
      </c>
      <c r="B392" s="70" t="s">
        <v>32818</v>
      </c>
      <c r="C392" s="171">
        <v>1.7082187280239299E-2</v>
      </c>
      <c r="D392" s="70" t="s">
        <v>4910</v>
      </c>
    </row>
    <row r="393" spans="1:4">
      <c r="A393" s="70" t="s">
        <v>27940</v>
      </c>
      <c r="B393" s="70" t="s">
        <v>27939</v>
      </c>
      <c r="C393" s="171">
        <v>1.71508669281644E-2</v>
      </c>
      <c r="D393" s="70" t="s">
        <v>4910</v>
      </c>
    </row>
    <row r="394" spans="1:4">
      <c r="A394" s="70" t="s">
        <v>31890</v>
      </c>
      <c r="B394" s="70" t="s">
        <v>31889</v>
      </c>
      <c r="C394" s="171">
        <v>1.7186713813263501E-2</v>
      </c>
      <c r="D394" s="70" t="s">
        <v>4910</v>
      </c>
    </row>
    <row r="395" spans="1:4">
      <c r="A395" s="70" t="s">
        <v>33114</v>
      </c>
      <c r="B395" s="70" t="s">
        <v>33113</v>
      </c>
      <c r="C395" s="171">
        <v>1.7341464972577401E-2</v>
      </c>
      <c r="D395" s="70" t="s">
        <v>4910</v>
      </c>
    </row>
    <row r="396" spans="1:4">
      <c r="A396" s="70" t="s">
        <v>20900</v>
      </c>
      <c r="B396" s="70" t="s">
        <v>20899</v>
      </c>
      <c r="C396" s="171">
        <v>1.7422967440940299E-2</v>
      </c>
      <c r="D396" s="70" t="s">
        <v>4910</v>
      </c>
    </row>
    <row r="397" spans="1:4">
      <c r="A397" s="70" t="s">
        <v>27105</v>
      </c>
      <c r="B397" s="70" t="s">
        <v>27104</v>
      </c>
      <c r="C397" s="171">
        <v>1.7526843107532199E-2</v>
      </c>
      <c r="D397" s="70" t="s">
        <v>4910</v>
      </c>
    </row>
    <row r="398" spans="1:4">
      <c r="A398" s="70" t="s">
        <v>31273</v>
      </c>
      <c r="B398" s="70" t="s">
        <v>31272</v>
      </c>
      <c r="C398" s="171">
        <v>1.7537334349135399E-2</v>
      </c>
      <c r="D398" s="70" t="s">
        <v>4910</v>
      </c>
    </row>
    <row r="399" spans="1:4">
      <c r="A399" s="70" t="s">
        <v>15981</v>
      </c>
      <c r="B399" s="70" t="s">
        <v>15980</v>
      </c>
      <c r="C399" s="171">
        <v>1.7590874434642498E-2</v>
      </c>
      <c r="D399" s="70" t="s">
        <v>4910</v>
      </c>
    </row>
    <row r="400" spans="1:4">
      <c r="A400" s="70" t="s">
        <v>15979</v>
      </c>
      <c r="B400" s="70" t="s">
        <v>15978</v>
      </c>
      <c r="C400" s="171">
        <v>1.7590874434642498E-2</v>
      </c>
      <c r="D400" s="70" t="s">
        <v>4910</v>
      </c>
    </row>
    <row r="401" spans="1:4">
      <c r="A401" s="70" t="s">
        <v>30226</v>
      </c>
      <c r="B401" s="70" t="s">
        <v>30225</v>
      </c>
      <c r="C401" s="171">
        <v>1.7597119409271798E-2</v>
      </c>
      <c r="D401" s="70" t="s">
        <v>4910</v>
      </c>
    </row>
    <row r="402" spans="1:4">
      <c r="A402" s="70" t="s">
        <v>30488</v>
      </c>
      <c r="B402" s="70" t="s">
        <v>30487</v>
      </c>
      <c r="C402" s="171">
        <v>1.7609276997932698E-2</v>
      </c>
      <c r="D402" s="70" t="s">
        <v>4910</v>
      </c>
    </row>
    <row r="403" spans="1:4">
      <c r="A403" s="70" t="s">
        <v>27858</v>
      </c>
      <c r="B403" s="70" t="s">
        <v>27857</v>
      </c>
      <c r="C403" s="171">
        <v>1.76225003030187E-2</v>
      </c>
      <c r="D403" s="70" t="s">
        <v>4910</v>
      </c>
    </row>
    <row r="404" spans="1:4">
      <c r="A404" s="70" t="s">
        <v>29971</v>
      </c>
      <c r="B404" s="70" t="s">
        <v>29970</v>
      </c>
      <c r="C404" s="171">
        <v>1.76406837218069E-2</v>
      </c>
      <c r="D404" s="70" t="s">
        <v>4910</v>
      </c>
    </row>
    <row r="405" spans="1:4">
      <c r="A405" s="70" t="s">
        <v>12643</v>
      </c>
      <c r="B405" s="70" t="s">
        <v>12642</v>
      </c>
      <c r="C405" s="171">
        <v>1.77388694783687E-2</v>
      </c>
      <c r="D405" s="70" t="s">
        <v>4910</v>
      </c>
    </row>
    <row r="406" spans="1:4">
      <c r="A406" s="70" t="s">
        <v>24213</v>
      </c>
      <c r="B406" s="70" t="s">
        <v>24212</v>
      </c>
      <c r="C406" s="171">
        <v>1.7762630596983801E-2</v>
      </c>
      <c r="D406" s="70" t="s">
        <v>4910</v>
      </c>
    </row>
    <row r="407" spans="1:4">
      <c r="A407" s="70" t="s">
        <v>32226</v>
      </c>
      <c r="B407" s="70" t="s">
        <v>32225</v>
      </c>
      <c r="C407" s="171">
        <v>1.7894623004546001E-2</v>
      </c>
      <c r="D407" s="70" t="s">
        <v>4910</v>
      </c>
    </row>
    <row r="408" spans="1:4">
      <c r="A408" s="70" t="s">
        <v>24447</v>
      </c>
      <c r="B408" s="70" t="s">
        <v>24446</v>
      </c>
      <c r="C408" s="171">
        <v>1.79107370990686E-2</v>
      </c>
      <c r="D408" s="70" t="s">
        <v>4910</v>
      </c>
    </row>
    <row r="409" spans="1:4">
      <c r="A409" s="70" t="s">
        <v>14639</v>
      </c>
      <c r="B409" s="70" t="s">
        <v>14638</v>
      </c>
      <c r="C409" s="171">
        <v>1.7963705664775401E-2</v>
      </c>
      <c r="D409" s="70" t="s">
        <v>4910</v>
      </c>
    </row>
    <row r="410" spans="1:4">
      <c r="A410" s="70" t="s">
        <v>19580</v>
      </c>
      <c r="B410" s="70" t="s">
        <v>19579</v>
      </c>
      <c r="C410" s="171">
        <v>1.7986518696213601E-2</v>
      </c>
      <c r="D410" s="70" t="s">
        <v>4910</v>
      </c>
    </row>
    <row r="411" spans="1:4">
      <c r="A411" s="70" t="s">
        <v>15317</v>
      </c>
      <c r="B411" s="70" t="s">
        <v>15316</v>
      </c>
      <c r="C411" s="171">
        <v>1.81529212947787E-2</v>
      </c>
      <c r="D411" s="70" t="s">
        <v>4910</v>
      </c>
    </row>
    <row r="412" spans="1:4">
      <c r="A412" s="70" t="s">
        <v>32562</v>
      </c>
      <c r="B412" s="70" t="s">
        <v>32561</v>
      </c>
      <c r="C412" s="171">
        <v>1.8316666996028699E-2</v>
      </c>
      <c r="D412" s="70" t="s">
        <v>4910</v>
      </c>
    </row>
    <row r="413" spans="1:4">
      <c r="A413" s="70" t="s">
        <v>27778</v>
      </c>
      <c r="B413" s="70" t="s">
        <v>27777</v>
      </c>
      <c r="C413" s="171">
        <v>1.8466945382874401E-2</v>
      </c>
      <c r="D413" s="70" t="s">
        <v>4910</v>
      </c>
    </row>
    <row r="414" spans="1:4">
      <c r="A414" s="70" t="s">
        <v>29959</v>
      </c>
      <c r="B414" s="70" t="s">
        <v>29958</v>
      </c>
      <c r="C414" s="171">
        <v>1.8505372726822199E-2</v>
      </c>
      <c r="D414" s="70" t="s">
        <v>4910</v>
      </c>
    </row>
    <row r="415" spans="1:4">
      <c r="A415" s="70" t="s">
        <v>24604</v>
      </c>
      <c r="B415" s="70" t="s">
        <v>24603</v>
      </c>
      <c r="C415" s="171">
        <v>1.8537958264736702E-2</v>
      </c>
      <c r="D415" s="70" t="s">
        <v>4910</v>
      </c>
    </row>
    <row r="416" spans="1:4">
      <c r="A416" s="70" t="s">
        <v>10427</v>
      </c>
      <c r="B416" s="70" t="s">
        <v>10426</v>
      </c>
      <c r="C416" s="171">
        <v>1.8627483366454901E-2</v>
      </c>
      <c r="D416" s="70" t="s">
        <v>4910</v>
      </c>
    </row>
    <row r="417" spans="1:4">
      <c r="A417" s="70" t="s">
        <v>28726</v>
      </c>
      <c r="B417" s="70" t="s">
        <v>28725</v>
      </c>
      <c r="C417" s="171">
        <v>1.86691719571189E-2</v>
      </c>
      <c r="D417" s="70" t="s">
        <v>4910</v>
      </c>
    </row>
    <row r="418" spans="1:4">
      <c r="A418" s="70" t="s">
        <v>24057</v>
      </c>
      <c r="B418" s="70" t="s">
        <v>24056</v>
      </c>
      <c r="C418" s="171">
        <v>1.8692532257563801E-2</v>
      </c>
      <c r="D418" s="70" t="s">
        <v>4910</v>
      </c>
    </row>
    <row r="419" spans="1:4">
      <c r="A419" s="70" t="s">
        <v>27349</v>
      </c>
      <c r="B419" s="70" t="s">
        <v>27348</v>
      </c>
      <c r="C419" s="171">
        <v>1.8790710936513799E-2</v>
      </c>
      <c r="D419" s="70" t="s">
        <v>4910</v>
      </c>
    </row>
    <row r="420" spans="1:4">
      <c r="A420" s="70" t="s">
        <v>21553</v>
      </c>
      <c r="B420" s="70" t="s">
        <v>21552</v>
      </c>
      <c r="C420" s="171">
        <v>1.8845372267785099E-2</v>
      </c>
      <c r="D420" s="70" t="s">
        <v>4910</v>
      </c>
    </row>
    <row r="421" spans="1:4">
      <c r="A421" s="70" t="s">
        <v>18649</v>
      </c>
      <c r="B421" s="70" t="s">
        <v>18648</v>
      </c>
      <c r="C421" s="171">
        <v>1.8927979223794002E-2</v>
      </c>
      <c r="D421" s="70" t="s">
        <v>4910</v>
      </c>
    </row>
    <row r="422" spans="1:4">
      <c r="A422" s="70" t="s">
        <v>30741</v>
      </c>
      <c r="B422" s="70" t="s">
        <v>30740</v>
      </c>
      <c r="C422" s="171">
        <v>1.90147864681568E-2</v>
      </c>
      <c r="D422" s="70" t="s">
        <v>4910</v>
      </c>
    </row>
    <row r="423" spans="1:4">
      <c r="A423" s="70" t="s">
        <v>30891</v>
      </c>
      <c r="B423" s="70" t="s">
        <v>30890</v>
      </c>
      <c r="C423" s="171">
        <v>1.9020468713688499E-2</v>
      </c>
      <c r="D423" s="70" t="s">
        <v>4910</v>
      </c>
    </row>
    <row r="424" spans="1:4">
      <c r="A424" s="70" t="s">
        <v>27556</v>
      </c>
      <c r="B424" s="70" t="s">
        <v>27555</v>
      </c>
      <c r="C424" s="171">
        <v>1.91639693972049E-2</v>
      </c>
      <c r="D424" s="70" t="s">
        <v>4910</v>
      </c>
    </row>
    <row r="425" spans="1:4">
      <c r="A425" s="70" t="s">
        <v>16975</v>
      </c>
      <c r="B425" s="70" t="s">
        <v>16974</v>
      </c>
      <c r="C425" s="171">
        <v>1.9166932497601999E-2</v>
      </c>
      <c r="D425" s="70" t="s">
        <v>4910</v>
      </c>
    </row>
    <row r="426" spans="1:4">
      <c r="A426" s="70" t="s">
        <v>31153</v>
      </c>
      <c r="B426" s="70" t="s">
        <v>31152</v>
      </c>
      <c r="C426" s="171">
        <v>1.9198017382565699E-2</v>
      </c>
      <c r="D426" s="70" t="s">
        <v>4910</v>
      </c>
    </row>
    <row r="427" spans="1:4">
      <c r="A427" s="70" t="s">
        <v>19594</v>
      </c>
      <c r="B427" s="70" t="s">
        <v>19593</v>
      </c>
      <c r="C427" s="171">
        <v>1.9224229683241199E-2</v>
      </c>
      <c r="D427" s="70" t="s">
        <v>4910</v>
      </c>
    </row>
    <row r="428" spans="1:4">
      <c r="A428" s="70" t="s">
        <v>28006</v>
      </c>
      <c r="B428" s="70" t="s">
        <v>28005</v>
      </c>
      <c r="C428" s="171">
        <v>1.9514011062083999E-2</v>
      </c>
      <c r="D428" s="70" t="s">
        <v>4910</v>
      </c>
    </row>
    <row r="429" spans="1:4">
      <c r="A429" s="70" t="s">
        <v>17275</v>
      </c>
      <c r="B429" s="70" t="s">
        <v>17274</v>
      </c>
      <c r="C429" s="171">
        <v>1.9555295304881499E-2</v>
      </c>
      <c r="D429" s="70" t="s">
        <v>4910</v>
      </c>
    </row>
    <row r="430" spans="1:4">
      <c r="A430" s="70" t="s">
        <v>31340</v>
      </c>
      <c r="B430" s="70" t="s">
        <v>31339</v>
      </c>
      <c r="C430" s="171">
        <v>1.9578936711337799E-2</v>
      </c>
      <c r="D430" s="70" t="s">
        <v>4910</v>
      </c>
    </row>
    <row r="431" spans="1:4">
      <c r="A431" s="70" t="s">
        <v>24414</v>
      </c>
      <c r="B431" s="70" t="s">
        <v>24413</v>
      </c>
      <c r="C431" s="171">
        <v>1.9595573145147101E-2</v>
      </c>
      <c r="D431" s="70" t="s">
        <v>4910</v>
      </c>
    </row>
    <row r="432" spans="1:4">
      <c r="A432" s="70" t="s">
        <v>20340</v>
      </c>
      <c r="B432" s="70" t="s">
        <v>20339</v>
      </c>
      <c r="C432" s="171">
        <v>1.96071300263316E-2</v>
      </c>
      <c r="D432" s="70" t="s">
        <v>4910</v>
      </c>
    </row>
    <row r="433" spans="1:4">
      <c r="A433" s="70" t="s">
        <v>30633</v>
      </c>
      <c r="B433" s="70" t="s">
        <v>30632</v>
      </c>
      <c r="C433" s="171">
        <v>1.9614004282087202E-2</v>
      </c>
      <c r="D433" s="70" t="s">
        <v>4910</v>
      </c>
    </row>
    <row r="434" spans="1:4">
      <c r="A434" s="70" t="s">
        <v>15569</v>
      </c>
      <c r="B434" s="70" t="s">
        <v>15568</v>
      </c>
      <c r="C434" s="171">
        <v>1.98481939994107E-2</v>
      </c>
      <c r="D434" s="70" t="s">
        <v>4910</v>
      </c>
    </row>
    <row r="435" spans="1:4">
      <c r="A435" s="70" t="s">
        <v>28343</v>
      </c>
      <c r="B435" s="70" t="s">
        <v>28342</v>
      </c>
      <c r="C435" s="171">
        <v>1.9907756975822401E-2</v>
      </c>
      <c r="D435" s="70" t="s">
        <v>4910</v>
      </c>
    </row>
    <row r="436" spans="1:4">
      <c r="A436" s="70" t="s">
        <v>13995</v>
      </c>
      <c r="B436" s="70" t="s">
        <v>13994</v>
      </c>
      <c r="C436" s="171">
        <v>1.9911125568561599E-2</v>
      </c>
      <c r="D436" s="70" t="s">
        <v>4910</v>
      </c>
    </row>
    <row r="437" spans="1:4">
      <c r="A437" s="70" t="s">
        <v>29080</v>
      </c>
      <c r="B437" s="70" t="s">
        <v>29079</v>
      </c>
      <c r="C437" s="171">
        <v>1.9916393457832901E-2</v>
      </c>
      <c r="D437" s="70" t="s">
        <v>4910</v>
      </c>
    </row>
    <row r="438" spans="1:4">
      <c r="A438" s="70" t="s">
        <v>18322</v>
      </c>
      <c r="B438" s="70" t="s">
        <v>18321</v>
      </c>
      <c r="C438" s="171">
        <v>1.9957176177872901E-2</v>
      </c>
      <c r="D438" s="70" t="s">
        <v>4910</v>
      </c>
    </row>
    <row r="439" spans="1:4">
      <c r="A439" s="70" t="s">
        <v>17858</v>
      </c>
      <c r="B439" s="70" t="s">
        <v>17857</v>
      </c>
      <c r="C439" s="171">
        <v>1.9996973930239002E-2</v>
      </c>
      <c r="D439" s="70" t="s">
        <v>4910</v>
      </c>
    </row>
    <row r="440" spans="1:4">
      <c r="A440" s="70" t="s">
        <v>26996</v>
      </c>
      <c r="B440" s="70" t="s">
        <v>26995</v>
      </c>
      <c r="C440" s="171">
        <v>2.0003217780024101E-2</v>
      </c>
      <c r="D440" s="70" t="s">
        <v>4910</v>
      </c>
    </row>
    <row r="441" spans="1:4">
      <c r="A441" s="70" t="s">
        <v>23796</v>
      </c>
      <c r="B441" s="70" t="s">
        <v>23795</v>
      </c>
      <c r="C441" s="171">
        <v>2.0004881830556199E-2</v>
      </c>
      <c r="D441" s="70" t="s">
        <v>4910</v>
      </c>
    </row>
    <row r="442" spans="1:4">
      <c r="A442" s="70" t="s">
        <v>20969</v>
      </c>
      <c r="B442" s="70" t="s">
        <v>20968</v>
      </c>
      <c r="C442" s="171">
        <v>2.0020185937716199E-2</v>
      </c>
      <c r="D442" s="70" t="s">
        <v>4910</v>
      </c>
    </row>
    <row r="443" spans="1:4">
      <c r="A443" s="70" t="s">
        <v>29260</v>
      </c>
      <c r="B443" s="70" t="s">
        <v>29259</v>
      </c>
      <c r="C443" s="171">
        <v>2.0081226853874298E-2</v>
      </c>
      <c r="D443" s="70" t="s">
        <v>4910</v>
      </c>
    </row>
    <row r="444" spans="1:4">
      <c r="A444" s="70" t="s">
        <v>22904</v>
      </c>
      <c r="B444" s="70" t="s">
        <v>22903</v>
      </c>
      <c r="C444" s="171">
        <v>2.0164419437706301E-2</v>
      </c>
      <c r="D444" s="70" t="s">
        <v>4910</v>
      </c>
    </row>
    <row r="445" spans="1:4">
      <c r="A445" s="70" t="s">
        <v>21079</v>
      </c>
      <c r="B445" s="70" t="s">
        <v>21078</v>
      </c>
      <c r="C445" s="171">
        <v>2.01697217283166E-2</v>
      </c>
      <c r="D445" s="70" t="s">
        <v>4910</v>
      </c>
    </row>
    <row r="446" spans="1:4">
      <c r="A446" s="70" t="s">
        <v>28439</v>
      </c>
      <c r="B446" s="70" t="s">
        <v>28438</v>
      </c>
      <c r="C446" s="171">
        <v>2.0185927109665901E-2</v>
      </c>
      <c r="D446" s="70" t="s">
        <v>4910</v>
      </c>
    </row>
    <row r="447" spans="1:4">
      <c r="A447" s="70" t="s">
        <v>31894</v>
      </c>
      <c r="B447" s="70" t="s">
        <v>31893</v>
      </c>
      <c r="C447" s="171">
        <v>2.0195677327556099E-2</v>
      </c>
      <c r="D447" s="70" t="s">
        <v>4910</v>
      </c>
    </row>
    <row r="448" spans="1:4">
      <c r="A448" s="70" t="s">
        <v>17471</v>
      </c>
      <c r="B448" s="70" t="s">
        <v>17470</v>
      </c>
      <c r="C448" s="171">
        <v>2.0232323324420799E-2</v>
      </c>
      <c r="D448" s="70" t="s">
        <v>4910</v>
      </c>
    </row>
    <row r="449" spans="1:4">
      <c r="A449" s="70" t="s">
        <v>27811</v>
      </c>
      <c r="B449" s="70" t="s">
        <v>27810</v>
      </c>
      <c r="C449" s="171">
        <v>2.02880652439923E-2</v>
      </c>
      <c r="D449" s="70" t="s">
        <v>4910</v>
      </c>
    </row>
    <row r="450" spans="1:4">
      <c r="A450" s="70" t="s">
        <v>17544</v>
      </c>
      <c r="B450" s="70" t="s">
        <v>17543</v>
      </c>
      <c r="C450" s="171">
        <v>2.0341793066613899E-2</v>
      </c>
      <c r="D450" s="70" t="s">
        <v>4910</v>
      </c>
    </row>
    <row r="451" spans="1:4">
      <c r="A451" s="70" t="s">
        <v>32727</v>
      </c>
      <c r="B451" s="70" t="s">
        <v>32726</v>
      </c>
      <c r="C451" s="171">
        <v>2.03504721247111E-2</v>
      </c>
      <c r="D451" s="70" t="s">
        <v>4910</v>
      </c>
    </row>
    <row r="452" spans="1:4">
      <c r="A452" s="70" t="s">
        <v>11027</v>
      </c>
      <c r="B452" s="70" t="s">
        <v>11026</v>
      </c>
      <c r="C452" s="171">
        <v>2.0371149333951399E-2</v>
      </c>
      <c r="D452" s="70" t="s">
        <v>4910</v>
      </c>
    </row>
    <row r="453" spans="1:4">
      <c r="A453" s="70" t="s">
        <v>30856</v>
      </c>
      <c r="B453" s="70" t="s">
        <v>30855</v>
      </c>
      <c r="C453" s="171">
        <v>2.03834358823115E-2</v>
      </c>
      <c r="D453" s="70" t="s">
        <v>4910</v>
      </c>
    </row>
    <row r="454" spans="1:4">
      <c r="A454" s="70" t="s">
        <v>30878</v>
      </c>
      <c r="B454" s="70" t="s">
        <v>30877</v>
      </c>
      <c r="C454" s="171">
        <v>2.0384773138811801E-2</v>
      </c>
      <c r="D454" s="70" t="s">
        <v>4910</v>
      </c>
    </row>
    <row r="455" spans="1:4">
      <c r="A455" s="70" t="s">
        <v>32394</v>
      </c>
      <c r="B455" s="70" t="s">
        <v>32393</v>
      </c>
      <c r="C455" s="171">
        <v>2.03863532485269E-2</v>
      </c>
      <c r="D455" s="70" t="s">
        <v>4910</v>
      </c>
    </row>
    <row r="456" spans="1:4">
      <c r="A456" s="70" t="s">
        <v>32749</v>
      </c>
      <c r="B456" s="70" t="s">
        <v>32748</v>
      </c>
      <c r="C456" s="171">
        <v>2.0395204473685501E-2</v>
      </c>
      <c r="D456" s="70" t="s">
        <v>4910</v>
      </c>
    </row>
    <row r="457" spans="1:4">
      <c r="A457" s="70" t="s">
        <v>17565</v>
      </c>
      <c r="B457" s="70" t="s">
        <v>17564</v>
      </c>
      <c r="C457" s="171">
        <v>2.0472960068153599E-2</v>
      </c>
      <c r="D457" s="70" t="s">
        <v>4910</v>
      </c>
    </row>
    <row r="458" spans="1:4">
      <c r="A458" s="70" t="s">
        <v>31798</v>
      </c>
      <c r="B458" s="70" t="s">
        <v>31797</v>
      </c>
      <c r="C458" s="171">
        <v>2.0567828709938899E-2</v>
      </c>
      <c r="D458" s="70" t="s">
        <v>4910</v>
      </c>
    </row>
    <row r="459" spans="1:4">
      <c r="A459" s="70" t="s">
        <v>33260</v>
      </c>
      <c r="B459" s="70" t="s">
        <v>33260</v>
      </c>
      <c r="C459" s="171">
        <v>2.0683918693698899E-2</v>
      </c>
      <c r="D459" s="70" t="s">
        <v>4910</v>
      </c>
    </row>
    <row r="460" spans="1:4">
      <c r="A460" s="70" t="s">
        <v>12159</v>
      </c>
      <c r="B460" s="70" t="s">
        <v>12158</v>
      </c>
      <c r="C460" s="171">
        <v>2.0685141921596199E-2</v>
      </c>
      <c r="D460" s="70" t="s">
        <v>4910</v>
      </c>
    </row>
    <row r="461" spans="1:4">
      <c r="A461" s="70" t="s">
        <v>27342</v>
      </c>
      <c r="B461" s="70" t="s">
        <v>27341</v>
      </c>
      <c r="C461" s="171">
        <v>2.0700401383705599E-2</v>
      </c>
      <c r="D461" s="70" t="s">
        <v>4910</v>
      </c>
    </row>
    <row r="462" spans="1:4">
      <c r="A462" s="70" t="s">
        <v>22771</v>
      </c>
      <c r="B462" s="70" t="s">
        <v>22770</v>
      </c>
      <c r="C462" s="171">
        <v>2.0899346392614301E-2</v>
      </c>
      <c r="D462" s="70" t="s">
        <v>4910</v>
      </c>
    </row>
    <row r="463" spans="1:4">
      <c r="A463" s="70" t="s">
        <v>29853</v>
      </c>
      <c r="B463" s="70" t="s">
        <v>29852</v>
      </c>
      <c r="C463" s="171">
        <v>2.0928437890035501E-2</v>
      </c>
      <c r="D463" s="70" t="s">
        <v>4910</v>
      </c>
    </row>
    <row r="464" spans="1:4">
      <c r="A464" s="70" t="s">
        <v>32542</v>
      </c>
      <c r="B464" s="70" t="s">
        <v>32541</v>
      </c>
      <c r="C464" s="171">
        <v>2.0929883726633E-2</v>
      </c>
      <c r="D464" s="70" t="s">
        <v>4910</v>
      </c>
    </row>
    <row r="465" spans="1:4">
      <c r="A465" s="70" t="s">
        <v>24011</v>
      </c>
      <c r="B465" s="70" t="s">
        <v>24010</v>
      </c>
      <c r="C465" s="171">
        <v>2.1010445561847599E-2</v>
      </c>
      <c r="D465" s="70" t="s">
        <v>4910</v>
      </c>
    </row>
    <row r="466" spans="1:4">
      <c r="A466" s="70" t="s">
        <v>27554</v>
      </c>
      <c r="B466" s="70" t="s">
        <v>27553</v>
      </c>
      <c r="C466" s="171">
        <v>2.1055734339397399E-2</v>
      </c>
      <c r="D466" s="70" t="s">
        <v>4910</v>
      </c>
    </row>
    <row r="467" spans="1:4">
      <c r="A467" s="70" t="s">
        <v>27902</v>
      </c>
      <c r="B467" s="70" t="s">
        <v>27902</v>
      </c>
      <c r="C467" s="171">
        <v>2.1090109706930499E-2</v>
      </c>
      <c r="D467" s="70" t="s">
        <v>4910</v>
      </c>
    </row>
    <row r="468" spans="1:4">
      <c r="A468" s="70" t="s">
        <v>20313</v>
      </c>
      <c r="B468" s="70" t="s">
        <v>20312</v>
      </c>
      <c r="C468" s="171">
        <v>2.1137858101116399E-2</v>
      </c>
      <c r="D468" s="70" t="s">
        <v>4910</v>
      </c>
    </row>
    <row r="469" spans="1:4">
      <c r="A469" s="70" t="s">
        <v>25468</v>
      </c>
      <c r="B469" s="70" t="s">
        <v>25467</v>
      </c>
      <c r="C469" s="171">
        <v>2.1154118024804901E-2</v>
      </c>
      <c r="D469" s="70" t="s">
        <v>4910</v>
      </c>
    </row>
    <row r="470" spans="1:4">
      <c r="A470" s="70" t="s">
        <v>32172</v>
      </c>
      <c r="B470" s="70" t="s">
        <v>32171</v>
      </c>
      <c r="C470" s="171">
        <v>2.1266212921735299E-2</v>
      </c>
      <c r="D470" s="70" t="s">
        <v>4910</v>
      </c>
    </row>
    <row r="471" spans="1:4">
      <c r="A471" s="70" t="s">
        <v>32522</v>
      </c>
      <c r="B471" s="70" t="s">
        <v>32521</v>
      </c>
      <c r="C471" s="171">
        <v>2.1288260927890799E-2</v>
      </c>
      <c r="D471" s="70" t="s">
        <v>4910</v>
      </c>
    </row>
    <row r="472" spans="1:4">
      <c r="A472" s="70" t="s">
        <v>25385</v>
      </c>
      <c r="B472" s="70" t="s">
        <v>25384</v>
      </c>
      <c r="C472" s="171">
        <v>2.1355558318359901E-2</v>
      </c>
      <c r="D472" s="70" t="s">
        <v>4910</v>
      </c>
    </row>
    <row r="473" spans="1:4">
      <c r="A473" s="70" t="s">
        <v>22913</v>
      </c>
      <c r="B473" s="70" t="s">
        <v>22912</v>
      </c>
      <c r="C473" s="171">
        <v>2.1454062071304202E-2</v>
      </c>
      <c r="D473" s="70" t="s">
        <v>4910</v>
      </c>
    </row>
    <row r="474" spans="1:4">
      <c r="A474" s="70" t="s">
        <v>27137</v>
      </c>
      <c r="B474" s="70" t="s">
        <v>27136</v>
      </c>
      <c r="C474" s="171">
        <v>2.1476035987016601E-2</v>
      </c>
      <c r="D474" s="70" t="s">
        <v>4910</v>
      </c>
    </row>
    <row r="475" spans="1:4">
      <c r="A475" s="70" t="s">
        <v>31977</v>
      </c>
      <c r="B475" s="70" t="s">
        <v>31976</v>
      </c>
      <c r="C475" s="171">
        <v>2.15026030790215E-2</v>
      </c>
      <c r="D475" s="70" t="s">
        <v>4910</v>
      </c>
    </row>
    <row r="476" spans="1:4">
      <c r="A476" s="70" t="s">
        <v>14311</v>
      </c>
      <c r="B476" s="70" t="s">
        <v>14310</v>
      </c>
      <c r="C476" s="171">
        <v>2.1506430580242899E-2</v>
      </c>
      <c r="D476" s="70" t="s">
        <v>4910</v>
      </c>
    </row>
    <row r="477" spans="1:4">
      <c r="A477" s="70" t="s">
        <v>26635</v>
      </c>
      <c r="B477" s="70" t="s">
        <v>26634</v>
      </c>
      <c r="C477" s="171">
        <v>2.1538212917105701E-2</v>
      </c>
      <c r="D477" s="70" t="s">
        <v>4910</v>
      </c>
    </row>
    <row r="478" spans="1:4">
      <c r="A478" s="70" t="s">
        <v>28574</v>
      </c>
      <c r="B478" s="70" t="s">
        <v>28573</v>
      </c>
      <c r="C478" s="171">
        <v>2.1613609475577299E-2</v>
      </c>
      <c r="D478" s="70" t="s">
        <v>4910</v>
      </c>
    </row>
    <row r="479" spans="1:4">
      <c r="A479" s="70" t="s">
        <v>12022</v>
      </c>
      <c r="B479" s="70" t="s">
        <v>12021</v>
      </c>
      <c r="C479" s="171">
        <v>2.1793162399291799E-2</v>
      </c>
      <c r="D479" s="70" t="s">
        <v>4910</v>
      </c>
    </row>
    <row r="480" spans="1:4">
      <c r="A480" s="70" t="s">
        <v>21075</v>
      </c>
      <c r="B480" s="70" t="s">
        <v>21074</v>
      </c>
      <c r="C480" s="171">
        <v>2.1805509525403E-2</v>
      </c>
      <c r="D480" s="70" t="s">
        <v>4910</v>
      </c>
    </row>
    <row r="481" spans="1:4">
      <c r="A481" s="70" t="s">
        <v>27579</v>
      </c>
      <c r="B481" s="70" t="s">
        <v>27578</v>
      </c>
      <c r="C481" s="171">
        <v>2.18064738142573E-2</v>
      </c>
      <c r="D481" s="70" t="s">
        <v>4910</v>
      </c>
    </row>
    <row r="482" spans="1:4">
      <c r="A482" s="70" t="s">
        <v>11762</v>
      </c>
      <c r="B482" s="70" t="s">
        <v>11761</v>
      </c>
      <c r="C482" s="171">
        <v>2.1813963512727099E-2</v>
      </c>
      <c r="D482" s="70" t="s">
        <v>4910</v>
      </c>
    </row>
    <row r="483" spans="1:4">
      <c r="A483" s="70" t="s">
        <v>32230</v>
      </c>
      <c r="B483" s="70" t="s">
        <v>32229</v>
      </c>
      <c r="C483" s="171">
        <v>2.1824984297049401E-2</v>
      </c>
      <c r="D483" s="70" t="s">
        <v>4910</v>
      </c>
    </row>
    <row r="484" spans="1:4">
      <c r="A484" s="70" t="s">
        <v>31222</v>
      </c>
      <c r="B484" s="70" t="s">
        <v>31221</v>
      </c>
      <c r="C484" s="171">
        <v>2.1947871634841899E-2</v>
      </c>
      <c r="D484" s="70" t="s">
        <v>4910</v>
      </c>
    </row>
    <row r="485" spans="1:4">
      <c r="A485" s="70" t="s">
        <v>28827</v>
      </c>
      <c r="B485" s="70" t="s">
        <v>28826</v>
      </c>
      <c r="C485" s="171">
        <v>2.2039689371553501E-2</v>
      </c>
      <c r="D485" s="70" t="s">
        <v>4910</v>
      </c>
    </row>
    <row r="486" spans="1:4">
      <c r="A486" s="70" t="s">
        <v>28908</v>
      </c>
      <c r="B486" s="70" t="s">
        <v>28907</v>
      </c>
      <c r="C486" s="171">
        <v>2.2325571090919798E-2</v>
      </c>
      <c r="D486" s="70" t="s">
        <v>4910</v>
      </c>
    </row>
    <row r="487" spans="1:4">
      <c r="A487" s="70" t="s">
        <v>25455</v>
      </c>
      <c r="B487" s="70" t="s">
        <v>25454</v>
      </c>
      <c r="C487" s="171">
        <v>2.2335649348813599E-2</v>
      </c>
      <c r="D487" s="70" t="s">
        <v>4910</v>
      </c>
    </row>
    <row r="488" spans="1:4">
      <c r="A488" s="70" t="s">
        <v>30140</v>
      </c>
      <c r="B488" s="70" t="s">
        <v>30140</v>
      </c>
      <c r="C488" s="171">
        <v>2.2368374800203299E-2</v>
      </c>
      <c r="D488" s="70" t="s">
        <v>4910</v>
      </c>
    </row>
    <row r="489" spans="1:4">
      <c r="A489" s="70" t="s">
        <v>20163</v>
      </c>
      <c r="B489" s="70" t="s">
        <v>20163</v>
      </c>
      <c r="C489" s="171">
        <v>2.2417040738091001E-2</v>
      </c>
      <c r="D489" s="70" t="s">
        <v>4910</v>
      </c>
    </row>
    <row r="490" spans="1:4">
      <c r="A490" s="70" t="s">
        <v>25199</v>
      </c>
      <c r="B490" s="70" t="s">
        <v>25198</v>
      </c>
      <c r="C490" s="171">
        <v>2.2509948429348201E-2</v>
      </c>
      <c r="D490" s="70" t="s">
        <v>4910</v>
      </c>
    </row>
    <row r="491" spans="1:4">
      <c r="A491" s="70" t="s">
        <v>7232</v>
      </c>
      <c r="B491" s="70" t="s">
        <v>7231</v>
      </c>
      <c r="C491" s="171">
        <v>2.25598418669304E-2</v>
      </c>
      <c r="D491" s="70" t="s">
        <v>4910</v>
      </c>
    </row>
    <row r="492" spans="1:4">
      <c r="A492" s="70" t="s">
        <v>15742</v>
      </c>
      <c r="B492" s="70" t="s">
        <v>15741</v>
      </c>
      <c r="C492" s="171">
        <v>2.2647340339240499E-2</v>
      </c>
      <c r="D492" s="70" t="s">
        <v>4910</v>
      </c>
    </row>
    <row r="493" spans="1:4">
      <c r="A493" s="70" t="s">
        <v>21838</v>
      </c>
      <c r="B493" s="70" t="s">
        <v>21837</v>
      </c>
      <c r="C493" s="171">
        <v>2.26924319497929E-2</v>
      </c>
      <c r="D493" s="70" t="s">
        <v>4910</v>
      </c>
    </row>
    <row r="494" spans="1:4">
      <c r="A494" s="70" t="s">
        <v>33233</v>
      </c>
      <c r="B494" s="70" t="s">
        <v>33232</v>
      </c>
      <c r="C494" s="171">
        <v>2.2707886757849599E-2</v>
      </c>
      <c r="D494" s="70" t="s">
        <v>4910</v>
      </c>
    </row>
    <row r="495" spans="1:4">
      <c r="A495" s="70" t="s">
        <v>32218</v>
      </c>
      <c r="B495" s="70" t="s">
        <v>32217</v>
      </c>
      <c r="C495" s="171">
        <v>2.2794773964662899E-2</v>
      </c>
      <c r="D495" s="70" t="s">
        <v>4910</v>
      </c>
    </row>
    <row r="496" spans="1:4">
      <c r="A496" s="70" t="s">
        <v>15147</v>
      </c>
      <c r="B496" s="70" t="s">
        <v>15146</v>
      </c>
      <c r="C496" s="171">
        <v>2.2845552030843298E-2</v>
      </c>
      <c r="D496" s="70" t="s">
        <v>4910</v>
      </c>
    </row>
    <row r="497" spans="1:4">
      <c r="A497" s="70" t="s">
        <v>28795</v>
      </c>
      <c r="B497" s="70" t="s">
        <v>28794</v>
      </c>
      <c r="C497" s="171">
        <v>2.2847652989458199E-2</v>
      </c>
      <c r="D497" s="70" t="s">
        <v>4910</v>
      </c>
    </row>
    <row r="498" spans="1:4">
      <c r="A498" s="70" t="s">
        <v>10132</v>
      </c>
      <c r="B498" s="70" t="s">
        <v>10131</v>
      </c>
      <c r="C498" s="171">
        <v>2.2881004727679399E-2</v>
      </c>
      <c r="D498" s="70" t="s">
        <v>4910</v>
      </c>
    </row>
    <row r="499" spans="1:4">
      <c r="A499" s="70" t="s">
        <v>23553</v>
      </c>
      <c r="B499" s="70" t="s">
        <v>23552</v>
      </c>
      <c r="C499" s="171">
        <v>2.2913475068561701E-2</v>
      </c>
      <c r="D499" s="70" t="s">
        <v>4910</v>
      </c>
    </row>
    <row r="500" spans="1:4">
      <c r="A500" s="70" t="s">
        <v>10938</v>
      </c>
      <c r="B500" s="70" t="s">
        <v>10937</v>
      </c>
      <c r="C500" s="171">
        <v>2.2928945162245501E-2</v>
      </c>
      <c r="D500" s="70" t="s">
        <v>4910</v>
      </c>
    </row>
    <row r="501" spans="1:4">
      <c r="A501" s="70" t="s">
        <v>18482</v>
      </c>
      <c r="B501" s="70" t="s">
        <v>18481</v>
      </c>
      <c r="C501" s="171">
        <v>2.2931235309823501E-2</v>
      </c>
      <c r="D501" s="70" t="s">
        <v>4910</v>
      </c>
    </row>
    <row r="502" spans="1:4">
      <c r="A502" s="70" t="s">
        <v>19791</v>
      </c>
      <c r="B502" s="70" t="s">
        <v>19790</v>
      </c>
      <c r="C502" s="171">
        <v>2.2978044048665699E-2</v>
      </c>
      <c r="D502" s="70" t="s">
        <v>4910</v>
      </c>
    </row>
    <row r="503" spans="1:4">
      <c r="A503" s="70" t="s">
        <v>24273</v>
      </c>
      <c r="B503" s="70" t="s">
        <v>24272</v>
      </c>
      <c r="C503" s="171">
        <v>2.30257783764477E-2</v>
      </c>
      <c r="D503" s="70" t="s">
        <v>4910</v>
      </c>
    </row>
    <row r="504" spans="1:4">
      <c r="A504" s="70" t="s">
        <v>30343</v>
      </c>
      <c r="B504" s="70" t="s">
        <v>30342</v>
      </c>
      <c r="C504" s="171">
        <v>2.31223386901213E-2</v>
      </c>
      <c r="D504" s="70" t="s">
        <v>4910</v>
      </c>
    </row>
    <row r="505" spans="1:4">
      <c r="A505" s="70" t="s">
        <v>31119</v>
      </c>
      <c r="B505" s="70" t="s">
        <v>31118</v>
      </c>
      <c r="C505" s="171">
        <v>2.3252006532365099E-2</v>
      </c>
      <c r="D505" s="70" t="s">
        <v>4910</v>
      </c>
    </row>
    <row r="506" spans="1:4">
      <c r="A506" s="70" t="s">
        <v>32078</v>
      </c>
      <c r="B506" s="70" t="s">
        <v>32077</v>
      </c>
      <c r="C506" s="171">
        <v>2.32639715878535E-2</v>
      </c>
      <c r="D506" s="70" t="s">
        <v>4910</v>
      </c>
    </row>
    <row r="507" spans="1:4">
      <c r="A507" s="70" t="s">
        <v>21091</v>
      </c>
      <c r="B507" s="70" t="s">
        <v>21090</v>
      </c>
      <c r="C507" s="171">
        <v>2.33700897457714E-2</v>
      </c>
      <c r="D507" s="70" t="s">
        <v>4910</v>
      </c>
    </row>
    <row r="508" spans="1:4">
      <c r="A508" s="70" t="s">
        <v>20948</v>
      </c>
      <c r="B508" s="70" t="s">
        <v>20947</v>
      </c>
      <c r="C508" s="171">
        <v>2.3426634837608401E-2</v>
      </c>
      <c r="D508" s="70" t="s">
        <v>4910</v>
      </c>
    </row>
    <row r="509" spans="1:4">
      <c r="A509" s="70" t="s">
        <v>31636</v>
      </c>
      <c r="B509" s="70" t="s">
        <v>31635</v>
      </c>
      <c r="C509" s="171">
        <v>2.3533795748911599E-2</v>
      </c>
      <c r="D509" s="70" t="s">
        <v>4910</v>
      </c>
    </row>
    <row r="510" spans="1:4">
      <c r="A510" s="70" t="s">
        <v>22537</v>
      </c>
      <c r="B510" s="70" t="s">
        <v>22536</v>
      </c>
      <c r="C510" s="171">
        <v>2.3537195089358202E-2</v>
      </c>
      <c r="D510" s="70" t="s">
        <v>4910</v>
      </c>
    </row>
    <row r="511" spans="1:4">
      <c r="A511" s="70" t="s">
        <v>31823</v>
      </c>
      <c r="B511" s="70" t="s">
        <v>31822</v>
      </c>
      <c r="C511" s="171">
        <v>2.3594779868750498E-2</v>
      </c>
      <c r="D511" s="70" t="s">
        <v>4910</v>
      </c>
    </row>
    <row r="512" spans="1:4">
      <c r="A512" s="70" t="s">
        <v>29678</v>
      </c>
      <c r="B512" s="70" t="s">
        <v>29677</v>
      </c>
      <c r="C512" s="171">
        <v>2.3606144059462399E-2</v>
      </c>
      <c r="D512" s="70" t="s">
        <v>4910</v>
      </c>
    </row>
    <row r="513" spans="1:4">
      <c r="A513" s="70" t="s">
        <v>32623</v>
      </c>
      <c r="B513" s="70" t="s">
        <v>32622</v>
      </c>
      <c r="C513" s="171">
        <v>2.3693530119141899E-2</v>
      </c>
      <c r="D513" s="70" t="s">
        <v>4910</v>
      </c>
    </row>
    <row r="514" spans="1:4">
      <c r="A514" s="70" t="s">
        <v>33060</v>
      </c>
      <c r="B514" s="70" t="s">
        <v>33059</v>
      </c>
      <c r="C514" s="171">
        <v>2.3727340446249801E-2</v>
      </c>
      <c r="D514" s="70" t="s">
        <v>4910</v>
      </c>
    </row>
    <row r="515" spans="1:4">
      <c r="A515" s="70" t="s">
        <v>22362</v>
      </c>
      <c r="B515" s="70" t="s">
        <v>22361</v>
      </c>
      <c r="C515" s="171">
        <v>2.3813398980242002E-2</v>
      </c>
      <c r="D515" s="70" t="s">
        <v>4910</v>
      </c>
    </row>
    <row r="516" spans="1:4">
      <c r="A516" s="70" t="s">
        <v>21299</v>
      </c>
      <c r="B516" s="70" t="s">
        <v>21298</v>
      </c>
      <c r="C516" s="171">
        <v>2.3840368081903401E-2</v>
      </c>
      <c r="D516" s="70" t="s">
        <v>4910</v>
      </c>
    </row>
    <row r="517" spans="1:4">
      <c r="A517" s="70" t="s">
        <v>31648</v>
      </c>
      <c r="B517" s="70" t="s">
        <v>31647</v>
      </c>
      <c r="C517" s="171">
        <v>2.3943733612488902E-2</v>
      </c>
      <c r="D517" s="70" t="s">
        <v>4910</v>
      </c>
    </row>
    <row r="518" spans="1:4">
      <c r="A518" s="70" t="s">
        <v>31225</v>
      </c>
      <c r="B518" s="70" t="s">
        <v>31224</v>
      </c>
      <c r="C518" s="171">
        <v>2.3996916956782698E-2</v>
      </c>
      <c r="D518" s="70" t="s">
        <v>4910</v>
      </c>
    </row>
    <row r="519" spans="1:4">
      <c r="A519" s="70" t="s">
        <v>28998</v>
      </c>
      <c r="B519" s="70" t="s">
        <v>28997</v>
      </c>
      <c r="C519" s="171">
        <v>2.4068801490344099E-2</v>
      </c>
      <c r="D519" s="70" t="s">
        <v>4910</v>
      </c>
    </row>
    <row r="520" spans="1:4">
      <c r="A520" s="70" t="s">
        <v>20350</v>
      </c>
      <c r="B520" s="70" t="s">
        <v>20349</v>
      </c>
      <c r="C520" s="171">
        <v>2.4199639077757198E-2</v>
      </c>
      <c r="D520" s="70" t="s">
        <v>4910</v>
      </c>
    </row>
    <row r="521" spans="1:4">
      <c r="A521" s="70" t="s">
        <v>26982</v>
      </c>
      <c r="B521" s="70" t="s">
        <v>26981</v>
      </c>
      <c r="C521" s="171">
        <v>2.43933279533332E-2</v>
      </c>
      <c r="D521" s="70" t="s">
        <v>4910</v>
      </c>
    </row>
    <row r="522" spans="1:4">
      <c r="A522" s="70" t="s">
        <v>31139</v>
      </c>
      <c r="B522" s="70" t="s">
        <v>31138</v>
      </c>
      <c r="C522" s="171">
        <v>2.44096908234488E-2</v>
      </c>
      <c r="D522" s="70" t="s">
        <v>4910</v>
      </c>
    </row>
    <row r="523" spans="1:4">
      <c r="A523" s="70" t="s">
        <v>29808</v>
      </c>
      <c r="B523" s="70" t="s">
        <v>29807</v>
      </c>
      <c r="C523" s="171">
        <v>2.4416694696395898E-2</v>
      </c>
      <c r="D523" s="70" t="s">
        <v>4910</v>
      </c>
    </row>
    <row r="524" spans="1:4">
      <c r="A524" s="70" t="s">
        <v>28809</v>
      </c>
      <c r="B524" s="70" t="s">
        <v>28808</v>
      </c>
      <c r="C524" s="171">
        <v>2.44426767897097E-2</v>
      </c>
      <c r="D524" s="70" t="s">
        <v>4910</v>
      </c>
    </row>
    <row r="525" spans="1:4">
      <c r="A525" s="70" t="s">
        <v>29710</v>
      </c>
      <c r="B525" s="70" t="s">
        <v>29709</v>
      </c>
      <c r="C525" s="171">
        <v>2.4443154181875499E-2</v>
      </c>
      <c r="D525" s="70" t="s">
        <v>4910</v>
      </c>
    </row>
    <row r="526" spans="1:4">
      <c r="A526" s="70" t="s">
        <v>16275</v>
      </c>
      <c r="B526" s="70" t="s">
        <v>16274</v>
      </c>
      <c r="C526" s="171">
        <v>2.4444595767184E-2</v>
      </c>
      <c r="D526" s="70" t="s">
        <v>4910</v>
      </c>
    </row>
    <row r="527" spans="1:4">
      <c r="A527" s="70" t="s">
        <v>31498</v>
      </c>
      <c r="B527" s="70" t="s">
        <v>31497</v>
      </c>
      <c r="C527" s="171">
        <v>2.4455801445425598E-2</v>
      </c>
      <c r="D527" s="70" t="s">
        <v>4910</v>
      </c>
    </row>
    <row r="528" spans="1:4">
      <c r="A528" s="70" t="s">
        <v>28160</v>
      </c>
      <c r="B528" s="70" t="s">
        <v>28159</v>
      </c>
      <c r="C528" s="171">
        <v>2.4556960579647499E-2</v>
      </c>
      <c r="D528" s="70" t="s">
        <v>4910</v>
      </c>
    </row>
    <row r="529" spans="1:4">
      <c r="A529" s="70" t="s">
        <v>18083</v>
      </c>
      <c r="B529" s="70" t="s">
        <v>18082</v>
      </c>
      <c r="C529" s="171">
        <v>2.4605609418285899E-2</v>
      </c>
      <c r="D529" s="70" t="s">
        <v>4910</v>
      </c>
    </row>
    <row r="530" spans="1:4">
      <c r="A530" s="70" t="s">
        <v>20133</v>
      </c>
      <c r="B530" s="70" t="s">
        <v>20132</v>
      </c>
      <c r="C530" s="171">
        <v>2.46066227080542E-2</v>
      </c>
      <c r="D530" s="70" t="s">
        <v>4910</v>
      </c>
    </row>
    <row r="531" spans="1:4">
      <c r="A531" s="70" t="s">
        <v>10951</v>
      </c>
      <c r="B531" s="70" t="s">
        <v>10950</v>
      </c>
      <c r="C531" s="171">
        <v>2.4618799055713399E-2</v>
      </c>
      <c r="D531" s="70" t="s">
        <v>4910</v>
      </c>
    </row>
    <row r="532" spans="1:4">
      <c r="A532" s="70" t="s">
        <v>27854</v>
      </c>
      <c r="B532" s="70" t="s">
        <v>27853</v>
      </c>
      <c r="C532" s="171">
        <v>2.4725290562747599E-2</v>
      </c>
      <c r="D532" s="70" t="s">
        <v>4910</v>
      </c>
    </row>
    <row r="533" spans="1:4">
      <c r="A533" s="70" t="s">
        <v>31407</v>
      </c>
      <c r="B533" s="70" t="s">
        <v>31406</v>
      </c>
      <c r="C533" s="171">
        <v>2.4824279285828199E-2</v>
      </c>
      <c r="D533" s="70" t="s">
        <v>4910</v>
      </c>
    </row>
    <row r="534" spans="1:4">
      <c r="A534" s="70" t="s">
        <v>19170</v>
      </c>
      <c r="B534" s="70" t="s">
        <v>19169</v>
      </c>
      <c r="C534" s="171">
        <v>2.4931341392174601E-2</v>
      </c>
      <c r="D534" s="70" t="s">
        <v>4910</v>
      </c>
    </row>
    <row r="535" spans="1:4">
      <c r="A535" s="70" t="s">
        <v>28815</v>
      </c>
      <c r="B535" s="70" t="s">
        <v>28814</v>
      </c>
      <c r="C535" s="171">
        <v>2.4974111030576701E-2</v>
      </c>
      <c r="D535" s="70" t="s">
        <v>4910</v>
      </c>
    </row>
    <row r="536" spans="1:4">
      <c r="A536" s="70" t="s">
        <v>32202</v>
      </c>
      <c r="B536" s="70" t="s">
        <v>32201</v>
      </c>
      <c r="C536" s="171">
        <v>2.49960074515071E-2</v>
      </c>
      <c r="D536" s="70" t="s">
        <v>4910</v>
      </c>
    </row>
    <row r="537" spans="1:4">
      <c r="A537" s="70" t="s">
        <v>21253</v>
      </c>
      <c r="B537" s="70" t="s">
        <v>21252</v>
      </c>
      <c r="C537" s="171">
        <v>2.5016241873364299E-2</v>
      </c>
      <c r="D537" s="70" t="s">
        <v>4910</v>
      </c>
    </row>
    <row r="538" spans="1:4">
      <c r="A538" s="70" t="s">
        <v>18847</v>
      </c>
      <c r="B538" s="70" t="s">
        <v>18846</v>
      </c>
      <c r="C538" s="171">
        <v>2.5062391467270701E-2</v>
      </c>
      <c r="D538" s="70" t="s">
        <v>4910</v>
      </c>
    </row>
    <row r="539" spans="1:4">
      <c r="A539" s="70" t="s">
        <v>30508</v>
      </c>
      <c r="B539" s="70" t="s">
        <v>30507</v>
      </c>
      <c r="C539" s="171">
        <v>2.51093747378324E-2</v>
      </c>
      <c r="D539" s="70" t="s">
        <v>4910</v>
      </c>
    </row>
    <row r="540" spans="1:4">
      <c r="A540" s="70" t="s">
        <v>18377</v>
      </c>
      <c r="B540" s="70" t="s">
        <v>18376</v>
      </c>
      <c r="C540" s="171">
        <v>2.51207836352139E-2</v>
      </c>
      <c r="D540" s="70" t="s">
        <v>4910</v>
      </c>
    </row>
    <row r="541" spans="1:4">
      <c r="A541" s="70" t="s">
        <v>29208</v>
      </c>
      <c r="B541" s="70" t="s">
        <v>29207</v>
      </c>
      <c r="C541" s="171">
        <v>2.5126723755733601E-2</v>
      </c>
      <c r="D541" s="70" t="s">
        <v>4910</v>
      </c>
    </row>
    <row r="542" spans="1:4">
      <c r="A542" s="70" t="s">
        <v>32725</v>
      </c>
      <c r="B542" s="70" t="s">
        <v>32724</v>
      </c>
      <c r="C542" s="171">
        <v>2.51470155189971E-2</v>
      </c>
      <c r="D542" s="70" t="s">
        <v>4910</v>
      </c>
    </row>
    <row r="543" spans="1:4">
      <c r="A543" s="70" t="s">
        <v>32911</v>
      </c>
      <c r="B543" s="70" t="s">
        <v>32910</v>
      </c>
      <c r="C543" s="171">
        <v>2.5255953429263501E-2</v>
      </c>
      <c r="D543" s="70" t="s">
        <v>4910</v>
      </c>
    </row>
    <row r="544" spans="1:4">
      <c r="A544" s="70" t="s">
        <v>13156</v>
      </c>
      <c r="B544" s="70" t="s">
        <v>13156</v>
      </c>
      <c r="C544" s="171">
        <v>2.5318022846262899E-2</v>
      </c>
      <c r="D544" s="70" t="s">
        <v>4910</v>
      </c>
    </row>
    <row r="545" spans="1:4">
      <c r="A545" s="70" t="s">
        <v>31560</v>
      </c>
      <c r="B545" s="70" t="s">
        <v>31559</v>
      </c>
      <c r="C545" s="171">
        <v>2.5354965940113602E-2</v>
      </c>
      <c r="D545" s="70" t="s">
        <v>4910</v>
      </c>
    </row>
    <row r="546" spans="1:4">
      <c r="A546" s="70" t="s">
        <v>25643</v>
      </c>
      <c r="B546" s="70" t="s">
        <v>25642</v>
      </c>
      <c r="C546" s="171">
        <v>2.55530475427522E-2</v>
      </c>
      <c r="D546" s="70" t="s">
        <v>4910</v>
      </c>
    </row>
    <row r="547" spans="1:4">
      <c r="A547" s="70" t="s">
        <v>30985</v>
      </c>
      <c r="B547" s="70" t="s">
        <v>30984</v>
      </c>
      <c r="C547" s="171">
        <v>2.5553218810499202E-2</v>
      </c>
      <c r="D547" s="70" t="s">
        <v>4910</v>
      </c>
    </row>
    <row r="548" spans="1:4">
      <c r="A548" s="70" t="s">
        <v>25967</v>
      </c>
      <c r="B548" s="70" t="s">
        <v>25966</v>
      </c>
      <c r="C548" s="171">
        <v>2.5556521268026201E-2</v>
      </c>
      <c r="D548" s="70" t="s">
        <v>4910</v>
      </c>
    </row>
    <row r="549" spans="1:4">
      <c r="A549" s="70" t="s">
        <v>9492</v>
      </c>
      <c r="B549" s="70" t="s">
        <v>9491</v>
      </c>
      <c r="C549" s="171">
        <v>2.5599638842565799E-2</v>
      </c>
      <c r="D549" s="70" t="s">
        <v>4910</v>
      </c>
    </row>
    <row r="550" spans="1:4">
      <c r="A550" s="70" t="s">
        <v>30382</v>
      </c>
      <c r="B550" s="70" t="s">
        <v>30381</v>
      </c>
      <c r="C550" s="171">
        <v>2.56911773247957E-2</v>
      </c>
      <c r="D550" s="70" t="s">
        <v>4910</v>
      </c>
    </row>
    <row r="551" spans="1:4">
      <c r="A551" s="70" t="s">
        <v>18530</v>
      </c>
      <c r="B551" s="70" t="s">
        <v>18529</v>
      </c>
      <c r="C551" s="171">
        <v>2.5717276123115002E-2</v>
      </c>
      <c r="D551" s="70" t="s">
        <v>4910</v>
      </c>
    </row>
    <row r="552" spans="1:4">
      <c r="A552" s="70" t="s">
        <v>12784</v>
      </c>
      <c r="B552" s="70" t="s">
        <v>12783</v>
      </c>
      <c r="C552" s="171">
        <v>2.5719548694151901E-2</v>
      </c>
      <c r="D552" s="70" t="s">
        <v>4910</v>
      </c>
    </row>
    <row r="553" spans="1:4">
      <c r="A553" s="70" t="s">
        <v>17363</v>
      </c>
      <c r="B553" s="70" t="s">
        <v>17362</v>
      </c>
      <c r="C553" s="171">
        <v>2.5753693342181801E-2</v>
      </c>
      <c r="D553" s="70" t="s">
        <v>4910</v>
      </c>
    </row>
    <row r="554" spans="1:4">
      <c r="A554" s="70" t="s">
        <v>26592</v>
      </c>
      <c r="B554" s="70" t="s">
        <v>26591</v>
      </c>
      <c r="C554" s="171">
        <v>2.58133125049008E-2</v>
      </c>
      <c r="D554" s="70" t="s">
        <v>4910</v>
      </c>
    </row>
    <row r="555" spans="1:4">
      <c r="A555" s="70" t="s">
        <v>20712</v>
      </c>
      <c r="B555" s="70" t="s">
        <v>20711</v>
      </c>
      <c r="C555" s="171">
        <v>2.5861987205013801E-2</v>
      </c>
      <c r="D555" s="70" t="s">
        <v>4910</v>
      </c>
    </row>
    <row r="556" spans="1:4">
      <c r="A556" s="70" t="s">
        <v>14822</v>
      </c>
      <c r="B556" s="70" t="s">
        <v>14821</v>
      </c>
      <c r="C556" s="171">
        <v>2.5950347862246499E-2</v>
      </c>
      <c r="D556" s="70" t="s">
        <v>4910</v>
      </c>
    </row>
    <row r="557" spans="1:4">
      <c r="A557" s="70" t="s">
        <v>19723</v>
      </c>
      <c r="B557" s="70" t="s">
        <v>19722</v>
      </c>
      <c r="C557" s="171">
        <v>2.59730691007133E-2</v>
      </c>
      <c r="D557" s="70" t="s">
        <v>4910</v>
      </c>
    </row>
    <row r="558" spans="1:4">
      <c r="A558" s="70" t="s">
        <v>30912</v>
      </c>
      <c r="B558" s="70" t="s">
        <v>30911</v>
      </c>
      <c r="C558" s="171">
        <v>2.6303533683297801E-2</v>
      </c>
      <c r="D558" s="70" t="s">
        <v>4910</v>
      </c>
    </row>
    <row r="559" spans="1:4">
      <c r="A559" s="70" t="s">
        <v>14806</v>
      </c>
      <c r="B559" s="70" t="s">
        <v>14805</v>
      </c>
      <c r="C559" s="171">
        <v>2.63394505914866E-2</v>
      </c>
      <c r="D559" s="70" t="s">
        <v>4910</v>
      </c>
    </row>
    <row r="560" spans="1:4">
      <c r="A560" s="70" t="s">
        <v>21412</v>
      </c>
      <c r="B560" s="70" t="s">
        <v>21411</v>
      </c>
      <c r="C560" s="171">
        <v>2.6382383358965401E-2</v>
      </c>
      <c r="D560" s="70" t="s">
        <v>4910</v>
      </c>
    </row>
    <row r="561" spans="1:4">
      <c r="A561" s="70" t="s">
        <v>11681</v>
      </c>
      <c r="B561" s="70" t="s">
        <v>11680</v>
      </c>
      <c r="C561" s="171">
        <v>2.6428496000033101E-2</v>
      </c>
      <c r="D561" s="70" t="s">
        <v>4910</v>
      </c>
    </row>
    <row r="562" spans="1:4">
      <c r="A562" s="70" t="s">
        <v>29591</v>
      </c>
      <c r="B562" s="70" t="s">
        <v>29590</v>
      </c>
      <c r="C562" s="171">
        <v>2.64418156279204E-2</v>
      </c>
      <c r="D562" s="70" t="s">
        <v>4910</v>
      </c>
    </row>
    <row r="563" spans="1:4">
      <c r="A563" s="70" t="s">
        <v>26170</v>
      </c>
      <c r="B563" s="70" t="s">
        <v>26169</v>
      </c>
      <c r="C563" s="171">
        <v>2.6561083632540099E-2</v>
      </c>
      <c r="D563" s="70" t="s">
        <v>4910</v>
      </c>
    </row>
    <row r="564" spans="1:4">
      <c r="A564" s="70" t="s">
        <v>28178</v>
      </c>
      <c r="B564" s="70" t="s">
        <v>28177</v>
      </c>
      <c r="C564" s="171">
        <v>2.65690192710623E-2</v>
      </c>
      <c r="D564" s="70" t="s">
        <v>4910</v>
      </c>
    </row>
    <row r="565" spans="1:4">
      <c r="A565" s="70" t="s">
        <v>25037</v>
      </c>
      <c r="B565" s="70" t="s">
        <v>25036</v>
      </c>
      <c r="C565" s="171">
        <v>2.67145245996682E-2</v>
      </c>
      <c r="D565" s="70" t="s">
        <v>4910</v>
      </c>
    </row>
    <row r="566" spans="1:4">
      <c r="A566" s="70" t="s">
        <v>23640</v>
      </c>
      <c r="B566" s="70" t="s">
        <v>23639</v>
      </c>
      <c r="C566" s="171">
        <v>2.6716091913518598E-2</v>
      </c>
      <c r="D566" s="70" t="s">
        <v>4910</v>
      </c>
    </row>
    <row r="567" spans="1:4">
      <c r="A567" s="70" t="s">
        <v>26524</v>
      </c>
      <c r="B567" s="70" t="s">
        <v>26523</v>
      </c>
      <c r="C567" s="171">
        <v>2.67623092531785E-2</v>
      </c>
      <c r="D567" s="70" t="s">
        <v>4910</v>
      </c>
    </row>
    <row r="568" spans="1:4">
      <c r="A568" s="70" t="s">
        <v>31012</v>
      </c>
      <c r="B568" s="70" t="s">
        <v>31011</v>
      </c>
      <c r="C568" s="171">
        <v>2.6795106505243901E-2</v>
      </c>
      <c r="D568" s="70" t="s">
        <v>4910</v>
      </c>
    </row>
    <row r="569" spans="1:4">
      <c r="A569" s="70" t="s">
        <v>33244</v>
      </c>
      <c r="B569" s="70" t="s">
        <v>33243</v>
      </c>
      <c r="C569" s="171">
        <v>2.6838398827060499E-2</v>
      </c>
      <c r="D569" s="70" t="s">
        <v>4910</v>
      </c>
    </row>
    <row r="570" spans="1:4">
      <c r="A570" s="70" t="s">
        <v>30834</v>
      </c>
      <c r="B570" s="70" t="s">
        <v>30833</v>
      </c>
      <c r="C570" s="171">
        <v>2.6897755642024401E-2</v>
      </c>
      <c r="D570" s="70" t="s">
        <v>4910</v>
      </c>
    </row>
    <row r="571" spans="1:4">
      <c r="A571" s="70" t="s">
        <v>12541</v>
      </c>
      <c r="B571" s="70" t="s">
        <v>12540</v>
      </c>
      <c r="C571" s="171">
        <v>2.6902543092667701E-2</v>
      </c>
      <c r="D571" s="70" t="s">
        <v>4910</v>
      </c>
    </row>
    <row r="572" spans="1:4">
      <c r="A572" s="70" t="s">
        <v>16556</v>
      </c>
      <c r="B572" s="70" t="s">
        <v>16555</v>
      </c>
      <c r="C572" s="171">
        <v>2.7079020565733102E-2</v>
      </c>
      <c r="D572" s="70" t="s">
        <v>4910</v>
      </c>
    </row>
    <row r="573" spans="1:4">
      <c r="A573" s="70" t="s">
        <v>28928</v>
      </c>
      <c r="B573" s="70" t="s">
        <v>28927</v>
      </c>
      <c r="C573" s="171">
        <v>2.7089454535887601E-2</v>
      </c>
      <c r="D573" s="70" t="s">
        <v>4910</v>
      </c>
    </row>
    <row r="574" spans="1:4">
      <c r="A574" s="70" t="s">
        <v>28930</v>
      </c>
      <c r="B574" s="70" t="s">
        <v>28929</v>
      </c>
      <c r="C574" s="171">
        <v>2.7089454535887601E-2</v>
      </c>
      <c r="D574" s="70" t="s">
        <v>4910</v>
      </c>
    </row>
    <row r="575" spans="1:4">
      <c r="A575" s="70" t="s">
        <v>25307</v>
      </c>
      <c r="B575" s="70" t="s">
        <v>25306</v>
      </c>
      <c r="C575" s="171">
        <v>2.70921344279886E-2</v>
      </c>
      <c r="D575" s="70" t="s">
        <v>4910</v>
      </c>
    </row>
    <row r="576" spans="1:4">
      <c r="A576" s="70" t="s">
        <v>27107</v>
      </c>
      <c r="B576" s="70" t="s">
        <v>27106</v>
      </c>
      <c r="C576" s="171">
        <v>2.7097249410366699E-2</v>
      </c>
      <c r="D576" s="70" t="s">
        <v>4910</v>
      </c>
    </row>
    <row r="577" spans="1:4">
      <c r="A577" s="70" t="s">
        <v>20764</v>
      </c>
      <c r="B577" s="70" t="s">
        <v>20763</v>
      </c>
      <c r="C577" s="171">
        <v>2.70990820199178E-2</v>
      </c>
      <c r="D577" s="70" t="s">
        <v>4910</v>
      </c>
    </row>
    <row r="578" spans="1:4">
      <c r="A578" s="70" t="s">
        <v>32811</v>
      </c>
      <c r="B578" s="70" t="s">
        <v>32810</v>
      </c>
      <c r="C578" s="171">
        <v>2.7142001155847299E-2</v>
      </c>
      <c r="D578" s="70" t="s">
        <v>4910</v>
      </c>
    </row>
    <row r="579" spans="1:4">
      <c r="A579" s="70" t="s">
        <v>32971</v>
      </c>
      <c r="B579" s="70" t="s">
        <v>32970</v>
      </c>
      <c r="C579" s="171">
        <v>2.7146985207234998E-2</v>
      </c>
      <c r="D579" s="70" t="s">
        <v>4910</v>
      </c>
    </row>
    <row r="580" spans="1:4">
      <c r="A580" s="70" t="s">
        <v>20686</v>
      </c>
      <c r="B580" s="70" t="s">
        <v>20685</v>
      </c>
      <c r="C580" s="171">
        <v>2.71543969841028E-2</v>
      </c>
      <c r="D580" s="70" t="s">
        <v>4910</v>
      </c>
    </row>
    <row r="581" spans="1:4">
      <c r="A581" s="70" t="s">
        <v>14629</v>
      </c>
      <c r="B581" s="70" t="s">
        <v>14628</v>
      </c>
      <c r="C581" s="171">
        <v>2.7213338086485399E-2</v>
      </c>
      <c r="D581" s="70" t="s">
        <v>4910</v>
      </c>
    </row>
    <row r="582" spans="1:4">
      <c r="A582" s="70" t="s">
        <v>22581</v>
      </c>
      <c r="B582" s="70" t="s">
        <v>22580</v>
      </c>
      <c r="C582" s="171">
        <v>2.7256096636608398E-2</v>
      </c>
      <c r="D582" s="70" t="s">
        <v>4910</v>
      </c>
    </row>
    <row r="583" spans="1:4">
      <c r="A583" s="70" t="s">
        <v>16140</v>
      </c>
      <c r="B583" s="70" t="s">
        <v>16139</v>
      </c>
      <c r="C583" s="171">
        <v>2.7260408368788399E-2</v>
      </c>
      <c r="D583" s="70" t="s">
        <v>4910</v>
      </c>
    </row>
    <row r="584" spans="1:4">
      <c r="A584" s="70" t="s">
        <v>30117</v>
      </c>
      <c r="B584" s="70" t="s">
        <v>30116</v>
      </c>
      <c r="C584" s="171">
        <v>2.7404409637825401E-2</v>
      </c>
      <c r="D584" s="70" t="s">
        <v>4910</v>
      </c>
    </row>
    <row r="585" spans="1:4">
      <c r="A585" s="70" t="s">
        <v>25851</v>
      </c>
      <c r="B585" s="70" t="s">
        <v>25850</v>
      </c>
      <c r="C585" s="171">
        <v>2.7419792852319099E-2</v>
      </c>
      <c r="D585" s="70" t="s">
        <v>4910</v>
      </c>
    </row>
    <row r="586" spans="1:4">
      <c r="A586" s="70" t="s">
        <v>28038</v>
      </c>
      <c r="B586" s="70" t="s">
        <v>28037</v>
      </c>
      <c r="C586" s="171">
        <v>2.7447437378381401E-2</v>
      </c>
      <c r="D586" s="70" t="s">
        <v>4910</v>
      </c>
    </row>
    <row r="587" spans="1:4">
      <c r="A587" s="70" t="s">
        <v>31188</v>
      </c>
      <c r="B587" s="70" t="s">
        <v>31187</v>
      </c>
      <c r="C587" s="171">
        <v>2.74612361996289E-2</v>
      </c>
      <c r="D587" s="70" t="s">
        <v>4910</v>
      </c>
    </row>
    <row r="588" spans="1:4">
      <c r="A588" s="70" t="s">
        <v>31189</v>
      </c>
      <c r="B588" s="70" t="s">
        <v>31187</v>
      </c>
      <c r="C588" s="171">
        <v>2.74612361996289E-2</v>
      </c>
      <c r="D588" s="70" t="s">
        <v>4910</v>
      </c>
    </row>
    <row r="589" spans="1:4">
      <c r="A589" s="70" t="s">
        <v>31190</v>
      </c>
      <c r="B589" s="70" t="s">
        <v>31187</v>
      </c>
      <c r="C589" s="171">
        <v>2.74612361996289E-2</v>
      </c>
      <c r="D589" s="70" t="s">
        <v>4910</v>
      </c>
    </row>
    <row r="590" spans="1:4">
      <c r="A590" s="70" t="s">
        <v>26732</v>
      </c>
      <c r="B590" s="70" t="s">
        <v>26731</v>
      </c>
      <c r="C590" s="171">
        <v>2.7586735778168298E-2</v>
      </c>
      <c r="D590" s="70" t="s">
        <v>4910</v>
      </c>
    </row>
    <row r="591" spans="1:4">
      <c r="A591" s="70" t="s">
        <v>25363</v>
      </c>
      <c r="B591" s="70" t="s">
        <v>25362</v>
      </c>
      <c r="C591" s="171">
        <v>2.7616286617721399E-2</v>
      </c>
      <c r="D591" s="70" t="s">
        <v>4910</v>
      </c>
    </row>
    <row r="592" spans="1:4">
      <c r="A592" s="70" t="s">
        <v>25365</v>
      </c>
      <c r="B592" s="70" t="s">
        <v>25364</v>
      </c>
      <c r="C592" s="171">
        <v>2.7616286617721399E-2</v>
      </c>
      <c r="D592" s="70" t="s">
        <v>4910</v>
      </c>
    </row>
    <row r="593" spans="1:4">
      <c r="A593" s="70" t="s">
        <v>32635</v>
      </c>
      <c r="B593" s="70" t="s">
        <v>32634</v>
      </c>
      <c r="C593" s="171">
        <v>2.7619737863432098E-2</v>
      </c>
      <c r="D593" s="70" t="s">
        <v>4910</v>
      </c>
    </row>
    <row r="594" spans="1:4">
      <c r="A594" s="70" t="s">
        <v>26580</v>
      </c>
      <c r="B594" s="70" t="s">
        <v>26579</v>
      </c>
      <c r="C594" s="171">
        <v>2.7679046460504599E-2</v>
      </c>
      <c r="D594" s="70" t="s">
        <v>4910</v>
      </c>
    </row>
    <row r="595" spans="1:4">
      <c r="A595" s="70" t="s">
        <v>9486</v>
      </c>
      <c r="B595" s="70" t="s">
        <v>9485</v>
      </c>
      <c r="C595" s="171">
        <v>2.7692991704203401E-2</v>
      </c>
      <c r="D595" s="70" t="s">
        <v>4910</v>
      </c>
    </row>
    <row r="596" spans="1:4">
      <c r="A596" s="70" t="s">
        <v>27705</v>
      </c>
      <c r="B596" s="70" t="s">
        <v>27704</v>
      </c>
      <c r="C596" s="171">
        <v>2.7693445307052401E-2</v>
      </c>
      <c r="D596" s="70" t="s">
        <v>4910</v>
      </c>
    </row>
    <row r="597" spans="1:4">
      <c r="A597" s="70" t="s">
        <v>9345</v>
      </c>
      <c r="B597" s="70" t="s">
        <v>9344</v>
      </c>
      <c r="C597" s="171">
        <v>2.7771731043951999E-2</v>
      </c>
      <c r="D597" s="70" t="s">
        <v>4910</v>
      </c>
    </row>
    <row r="598" spans="1:4">
      <c r="A598" s="70" t="s">
        <v>32703</v>
      </c>
      <c r="B598" s="70" t="s">
        <v>32702</v>
      </c>
      <c r="C598" s="171">
        <v>2.7805619454339101E-2</v>
      </c>
      <c r="D598" s="70" t="s">
        <v>4910</v>
      </c>
    </row>
    <row r="599" spans="1:4">
      <c r="A599" s="70" t="s">
        <v>29313</v>
      </c>
      <c r="B599" s="70" t="s">
        <v>29312</v>
      </c>
      <c r="C599" s="171">
        <v>2.7807525267915301E-2</v>
      </c>
      <c r="D599" s="70" t="s">
        <v>4910</v>
      </c>
    </row>
    <row r="600" spans="1:4">
      <c r="A600" s="70" t="s">
        <v>17046</v>
      </c>
      <c r="B600" s="70" t="s">
        <v>17045</v>
      </c>
      <c r="C600" s="171">
        <v>2.7960356829276899E-2</v>
      </c>
      <c r="D600" s="70" t="s">
        <v>4910</v>
      </c>
    </row>
    <row r="601" spans="1:4">
      <c r="A601" s="70" t="s">
        <v>30613</v>
      </c>
      <c r="B601" s="70" t="s">
        <v>30612</v>
      </c>
      <c r="C601" s="171">
        <v>2.7966506106252901E-2</v>
      </c>
      <c r="D601" s="70" t="s">
        <v>4910</v>
      </c>
    </row>
    <row r="602" spans="1:4">
      <c r="A602" s="70" t="s">
        <v>23714</v>
      </c>
      <c r="B602" s="70" t="s">
        <v>23713</v>
      </c>
      <c r="C602" s="171">
        <v>2.8035510696972101E-2</v>
      </c>
      <c r="D602" s="70" t="s">
        <v>4910</v>
      </c>
    </row>
    <row r="603" spans="1:4">
      <c r="A603" s="70" t="s">
        <v>27379</v>
      </c>
      <c r="B603" s="70" t="s">
        <v>27378</v>
      </c>
      <c r="C603" s="171">
        <v>2.80753378653039E-2</v>
      </c>
      <c r="D603" s="70" t="s">
        <v>4910</v>
      </c>
    </row>
    <row r="604" spans="1:4">
      <c r="A604" s="70" t="s">
        <v>31299</v>
      </c>
      <c r="B604" s="70" t="s">
        <v>31298</v>
      </c>
      <c r="C604" s="171">
        <v>2.81978446435668E-2</v>
      </c>
      <c r="D604" s="70" t="s">
        <v>4910</v>
      </c>
    </row>
    <row r="605" spans="1:4">
      <c r="A605" s="70" t="s">
        <v>19844</v>
      </c>
      <c r="B605" s="70" t="s">
        <v>19843</v>
      </c>
      <c r="C605" s="171">
        <v>2.8279644619025102E-2</v>
      </c>
      <c r="D605" s="70" t="s">
        <v>4910</v>
      </c>
    </row>
    <row r="606" spans="1:4">
      <c r="A606" s="70" t="s">
        <v>27593</v>
      </c>
      <c r="B606" s="70" t="s">
        <v>27592</v>
      </c>
      <c r="C606" s="171">
        <v>2.8313892757655199E-2</v>
      </c>
      <c r="D606" s="70" t="s">
        <v>4910</v>
      </c>
    </row>
    <row r="607" spans="1:4">
      <c r="A607" s="70" t="s">
        <v>28674</v>
      </c>
      <c r="B607" s="70" t="s">
        <v>28673</v>
      </c>
      <c r="C607" s="171">
        <v>2.8339940270277201E-2</v>
      </c>
      <c r="D607" s="70" t="s">
        <v>4910</v>
      </c>
    </row>
    <row r="608" spans="1:4">
      <c r="A608" s="70" t="s">
        <v>19214</v>
      </c>
      <c r="B608" s="70" t="s">
        <v>19213</v>
      </c>
      <c r="C608" s="171">
        <v>2.8514885575442898E-2</v>
      </c>
      <c r="D608" s="70" t="s">
        <v>4910</v>
      </c>
    </row>
    <row r="609" spans="1:4">
      <c r="A609" s="70" t="s">
        <v>18419</v>
      </c>
      <c r="B609" s="70" t="s">
        <v>18418</v>
      </c>
      <c r="C609" s="171">
        <v>2.85432854048367E-2</v>
      </c>
      <c r="D609" s="70" t="s">
        <v>4910</v>
      </c>
    </row>
    <row r="610" spans="1:4">
      <c r="A610" s="70" t="s">
        <v>26858</v>
      </c>
      <c r="B610" s="70" t="s">
        <v>26857</v>
      </c>
      <c r="C610" s="171">
        <v>2.85742542050803E-2</v>
      </c>
      <c r="D610" s="70" t="s">
        <v>4910</v>
      </c>
    </row>
    <row r="611" spans="1:4">
      <c r="A611" s="70" t="s">
        <v>11944</v>
      </c>
      <c r="B611" s="70" t="s">
        <v>11943</v>
      </c>
      <c r="C611" s="171">
        <v>2.8624528857050299E-2</v>
      </c>
      <c r="D611" s="70" t="s">
        <v>4910</v>
      </c>
    </row>
    <row r="612" spans="1:4">
      <c r="A612" s="70" t="s">
        <v>27822</v>
      </c>
      <c r="B612" s="70" t="s">
        <v>27821</v>
      </c>
      <c r="C612" s="171">
        <v>2.8625933288044601E-2</v>
      </c>
      <c r="D612" s="70" t="s">
        <v>4910</v>
      </c>
    </row>
    <row r="613" spans="1:4">
      <c r="A613" s="70" t="s">
        <v>32889</v>
      </c>
      <c r="B613" s="70" t="s">
        <v>32888</v>
      </c>
      <c r="C613" s="171">
        <v>2.8627092356777701E-2</v>
      </c>
      <c r="D613" s="70" t="s">
        <v>4910</v>
      </c>
    </row>
    <row r="614" spans="1:4">
      <c r="A614" s="70" t="s">
        <v>32344</v>
      </c>
      <c r="B614" s="70" t="s">
        <v>32343</v>
      </c>
      <c r="C614" s="171">
        <v>2.8636194840976702E-2</v>
      </c>
      <c r="D614" s="70" t="s">
        <v>4910</v>
      </c>
    </row>
    <row r="615" spans="1:4">
      <c r="A615" s="70" t="s">
        <v>28077</v>
      </c>
      <c r="B615" s="70" t="s">
        <v>28076</v>
      </c>
      <c r="C615" s="171">
        <v>2.8651669389152101E-2</v>
      </c>
      <c r="D615" s="70" t="s">
        <v>4910</v>
      </c>
    </row>
    <row r="616" spans="1:4">
      <c r="A616" s="70" t="s">
        <v>30396</v>
      </c>
      <c r="B616" s="70" t="s">
        <v>30395</v>
      </c>
      <c r="C616" s="171">
        <v>2.8742962874723998E-2</v>
      </c>
      <c r="D616" s="70" t="s">
        <v>4910</v>
      </c>
    </row>
    <row r="617" spans="1:4">
      <c r="A617" s="70" t="s">
        <v>5809</v>
      </c>
      <c r="B617" s="70" t="s">
        <v>5808</v>
      </c>
      <c r="C617" s="171">
        <v>2.8748267610815899E-2</v>
      </c>
      <c r="D617" s="70" t="s">
        <v>4910</v>
      </c>
    </row>
    <row r="618" spans="1:4">
      <c r="A618" s="70" t="s">
        <v>29137</v>
      </c>
      <c r="B618" s="70" t="s">
        <v>29137</v>
      </c>
      <c r="C618" s="171">
        <v>2.8785224955587701E-2</v>
      </c>
      <c r="D618" s="70" t="s">
        <v>4910</v>
      </c>
    </row>
    <row r="619" spans="1:4">
      <c r="A619" s="70" t="s">
        <v>25773</v>
      </c>
      <c r="B619" s="70" t="s">
        <v>25772</v>
      </c>
      <c r="C619" s="171">
        <v>2.8832925166936699E-2</v>
      </c>
      <c r="D619" s="70" t="s">
        <v>4910</v>
      </c>
    </row>
    <row r="620" spans="1:4">
      <c r="A620" s="70" t="s">
        <v>25651</v>
      </c>
      <c r="B620" s="70" t="s">
        <v>25650</v>
      </c>
      <c r="C620" s="171">
        <v>2.8875311765859599E-2</v>
      </c>
      <c r="D620" s="70" t="s">
        <v>4910</v>
      </c>
    </row>
    <row r="621" spans="1:4">
      <c r="A621" s="70" t="s">
        <v>32432</v>
      </c>
      <c r="B621" s="70" t="s">
        <v>32431</v>
      </c>
      <c r="C621" s="171">
        <v>2.89524655921247E-2</v>
      </c>
      <c r="D621" s="70" t="s">
        <v>4910</v>
      </c>
    </row>
    <row r="622" spans="1:4">
      <c r="A622" s="70" t="s">
        <v>33253</v>
      </c>
      <c r="B622" s="70" t="s">
        <v>33252</v>
      </c>
      <c r="C622" s="171">
        <v>2.89655654627907E-2</v>
      </c>
      <c r="D622" s="70" t="s">
        <v>4910</v>
      </c>
    </row>
    <row r="623" spans="1:4">
      <c r="A623" s="70" t="s">
        <v>28280</v>
      </c>
      <c r="B623" s="70" t="s">
        <v>28280</v>
      </c>
      <c r="C623" s="171">
        <v>2.8990616431304898E-2</v>
      </c>
      <c r="D623" s="70" t="s">
        <v>4910</v>
      </c>
    </row>
    <row r="624" spans="1:4">
      <c r="A624" s="70" t="s">
        <v>32985</v>
      </c>
      <c r="B624" s="70" t="s">
        <v>32984</v>
      </c>
      <c r="C624" s="171">
        <v>2.9076500664565699E-2</v>
      </c>
      <c r="D624" s="70" t="s">
        <v>4910</v>
      </c>
    </row>
    <row r="625" spans="1:4">
      <c r="A625" s="70" t="s">
        <v>29147</v>
      </c>
      <c r="B625" s="70" t="s">
        <v>29146</v>
      </c>
      <c r="C625" s="171">
        <v>2.90860038069015E-2</v>
      </c>
      <c r="D625" s="70" t="s">
        <v>4910</v>
      </c>
    </row>
    <row r="626" spans="1:4">
      <c r="A626" s="70" t="s">
        <v>30142</v>
      </c>
      <c r="B626" s="70" t="s">
        <v>30141</v>
      </c>
      <c r="C626" s="171">
        <v>2.92004164029744E-2</v>
      </c>
      <c r="D626" s="70" t="s">
        <v>4910</v>
      </c>
    </row>
    <row r="627" spans="1:4">
      <c r="A627" s="70" t="s">
        <v>22994</v>
      </c>
      <c r="B627" s="70" t="s">
        <v>22993</v>
      </c>
      <c r="C627" s="171">
        <v>2.92027751465599E-2</v>
      </c>
      <c r="D627" s="70" t="s">
        <v>4910</v>
      </c>
    </row>
    <row r="628" spans="1:4">
      <c r="A628" s="70" t="s">
        <v>29680</v>
      </c>
      <c r="B628" s="70" t="s">
        <v>29679</v>
      </c>
      <c r="C628" s="171">
        <v>2.92290683402931E-2</v>
      </c>
      <c r="D628" s="70" t="s">
        <v>4910</v>
      </c>
    </row>
    <row r="629" spans="1:4">
      <c r="A629" s="70" t="s">
        <v>32564</v>
      </c>
      <c r="B629" s="70" t="s">
        <v>32563</v>
      </c>
      <c r="C629" s="171">
        <v>2.9246644595222901E-2</v>
      </c>
      <c r="D629" s="70" t="s">
        <v>4910</v>
      </c>
    </row>
    <row r="630" spans="1:4">
      <c r="A630" s="70" t="s">
        <v>26822</v>
      </c>
      <c r="B630" s="70" t="s">
        <v>26821</v>
      </c>
      <c r="C630" s="171">
        <v>2.9256146557561199E-2</v>
      </c>
      <c r="D630" s="70" t="s">
        <v>4910</v>
      </c>
    </row>
    <row r="631" spans="1:4">
      <c r="A631" s="70" t="s">
        <v>28888</v>
      </c>
      <c r="B631" s="70" t="s">
        <v>28887</v>
      </c>
      <c r="C631" s="171">
        <v>2.93521777707853E-2</v>
      </c>
      <c r="D631" s="70" t="s">
        <v>4910</v>
      </c>
    </row>
    <row r="632" spans="1:4">
      <c r="A632" s="70" t="s">
        <v>21067</v>
      </c>
      <c r="B632" s="70" t="s">
        <v>21066</v>
      </c>
      <c r="C632" s="171">
        <v>2.9480289741437401E-2</v>
      </c>
      <c r="D632" s="70" t="s">
        <v>4910</v>
      </c>
    </row>
    <row r="633" spans="1:4">
      <c r="A633" s="70" t="s">
        <v>29278</v>
      </c>
      <c r="B633" s="70" t="s">
        <v>29277</v>
      </c>
      <c r="C633" s="171">
        <v>2.9497564632268401E-2</v>
      </c>
      <c r="D633" s="70" t="s">
        <v>4910</v>
      </c>
    </row>
    <row r="634" spans="1:4">
      <c r="A634" s="70" t="s">
        <v>29276</v>
      </c>
      <c r="B634" s="70" t="s">
        <v>29275</v>
      </c>
      <c r="C634" s="171">
        <v>2.9497564632268401E-2</v>
      </c>
      <c r="D634" s="70" t="s">
        <v>4910</v>
      </c>
    </row>
    <row r="635" spans="1:4">
      <c r="A635" s="70" t="s">
        <v>24166</v>
      </c>
      <c r="B635" s="70" t="s">
        <v>24165</v>
      </c>
      <c r="C635" s="171">
        <v>2.95325479210269E-2</v>
      </c>
      <c r="D635" s="70" t="s">
        <v>4910</v>
      </c>
    </row>
    <row r="636" spans="1:4">
      <c r="A636" s="70" t="s">
        <v>14915</v>
      </c>
      <c r="B636" s="70" t="s">
        <v>14914</v>
      </c>
      <c r="C636" s="171">
        <v>2.9589091796475099E-2</v>
      </c>
      <c r="D636" s="70" t="s">
        <v>4910</v>
      </c>
    </row>
    <row r="637" spans="1:4">
      <c r="A637" s="70" t="s">
        <v>22029</v>
      </c>
      <c r="B637" s="70" t="s">
        <v>22028</v>
      </c>
      <c r="C637" s="171">
        <v>2.9615943371969902E-2</v>
      </c>
      <c r="D637" s="70" t="s">
        <v>4910</v>
      </c>
    </row>
    <row r="638" spans="1:4">
      <c r="A638" s="70" t="s">
        <v>25656</v>
      </c>
      <c r="B638" s="70" t="s">
        <v>25655</v>
      </c>
      <c r="C638" s="171">
        <v>2.9637286954929998E-2</v>
      </c>
      <c r="D638" s="70" t="s">
        <v>4910</v>
      </c>
    </row>
    <row r="639" spans="1:4">
      <c r="A639" s="70" t="s">
        <v>26154</v>
      </c>
      <c r="B639" s="70" t="s">
        <v>26153</v>
      </c>
      <c r="C639" s="171">
        <v>2.9641521857214401E-2</v>
      </c>
      <c r="D639" s="70" t="s">
        <v>4910</v>
      </c>
    </row>
    <row r="640" spans="1:4">
      <c r="A640" s="70" t="s">
        <v>27398</v>
      </c>
      <c r="B640" s="70" t="s">
        <v>27397</v>
      </c>
      <c r="C640" s="171">
        <v>2.96756118755724E-2</v>
      </c>
      <c r="D640" s="70" t="s">
        <v>4910</v>
      </c>
    </row>
    <row r="641" spans="1:4">
      <c r="A641" s="70" t="s">
        <v>25083</v>
      </c>
      <c r="B641" s="70" t="s">
        <v>25082</v>
      </c>
      <c r="C641" s="171">
        <v>2.96969191944433E-2</v>
      </c>
      <c r="D641" s="70" t="s">
        <v>4910</v>
      </c>
    </row>
    <row r="642" spans="1:4">
      <c r="A642" s="70" t="s">
        <v>10056</v>
      </c>
      <c r="B642" s="70" t="s">
        <v>10055</v>
      </c>
      <c r="C642" s="171">
        <v>2.9791491660908099E-2</v>
      </c>
      <c r="D642" s="70" t="s">
        <v>4910</v>
      </c>
    </row>
    <row r="643" spans="1:4">
      <c r="A643" s="70" t="s">
        <v>14608</v>
      </c>
      <c r="B643" s="70" t="s">
        <v>14607</v>
      </c>
      <c r="C643" s="171">
        <v>2.99167924972591E-2</v>
      </c>
      <c r="D643" s="70" t="s">
        <v>4910</v>
      </c>
    </row>
    <row r="644" spans="1:4">
      <c r="A644" s="70" t="s">
        <v>33152</v>
      </c>
      <c r="B644" s="70" t="s">
        <v>33151</v>
      </c>
      <c r="C644" s="171">
        <v>2.99245778887769E-2</v>
      </c>
      <c r="D644" s="70" t="s">
        <v>4910</v>
      </c>
    </row>
    <row r="645" spans="1:4">
      <c r="A645" s="70" t="s">
        <v>19327</v>
      </c>
      <c r="B645" s="70" t="s">
        <v>19326</v>
      </c>
      <c r="C645" s="171">
        <v>2.9945512872362499E-2</v>
      </c>
      <c r="D645" s="70" t="s">
        <v>4910</v>
      </c>
    </row>
    <row r="646" spans="1:4">
      <c r="A646" s="70" t="s">
        <v>28090</v>
      </c>
      <c r="B646" s="70" t="s">
        <v>28090</v>
      </c>
      <c r="C646" s="171">
        <v>2.9967155065209999E-2</v>
      </c>
      <c r="D646" s="70" t="s">
        <v>4910</v>
      </c>
    </row>
    <row r="647" spans="1:4">
      <c r="A647" s="70" t="s">
        <v>25350</v>
      </c>
      <c r="B647" s="70" t="s">
        <v>25349</v>
      </c>
      <c r="C647" s="171">
        <v>2.99866057426427E-2</v>
      </c>
      <c r="D647" s="70" t="s">
        <v>4910</v>
      </c>
    </row>
    <row r="648" spans="1:4">
      <c r="A648" s="70" t="s">
        <v>25723</v>
      </c>
      <c r="B648" s="70" t="s">
        <v>25722</v>
      </c>
      <c r="C648" s="171">
        <v>3.0044719669979101E-2</v>
      </c>
      <c r="D648" s="70" t="s">
        <v>4910</v>
      </c>
    </row>
    <row r="649" spans="1:4">
      <c r="A649" s="70" t="s">
        <v>12625</v>
      </c>
      <c r="B649" s="70" t="s">
        <v>12624</v>
      </c>
      <c r="C649" s="171">
        <v>3.0103891183816799E-2</v>
      </c>
      <c r="D649" s="70" t="s">
        <v>4910</v>
      </c>
    </row>
    <row r="650" spans="1:4">
      <c r="A650" s="70" t="s">
        <v>11103</v>
      </c>
      <c r="B650" s="70" t="s">
        <v>11102</v>
      </c>
      <c r="C650" s="171">
        <v>3.0137017306075799E-2</v>
      </c>
      <c r="D650" s="70" t="s">
        <v>4910</v>
      </c>
    </row>
    <row r="651" spans="1:4">
      <c r="A651" s="70" t="s">
        <v>32530</v>
      </c>
      <c r="B651" s="70" t="s">
        <v>32529</v>
      </c>
      <c r="C651" s="171">
        <v>3.0192964107414701E-2</v>
      </c>
      <c r="D651" s="70" t="s">
        <v>4910</v>
      </c>
    </row>
    <row r="652" spans="1:4">
      <c r="A652" s="70" t="s">
        <v>29468</v>
      </c>
      <c r="B652" s="70" t="s">
        <v>29467</v>
      </c>
      <c r="C652" s="171">
        <v>3.03550415173665E-2</v>
      </c>
      <c r="D652" s="70" t="s">
        <v>4910</v>
      </c>
    </row>
    <row r="653" spans="1:4">
      <c r="A653" s="70" t="s">
        <v>24467</v>
      </c>
      <c r="B653" s="70" t="s">
        <v>24466</v>
      </c>
      <c r="C653" s="171">
        <v>3.0366529946490899E-2</v>
      </c>
      <c r="D653" s="70" t="s">
        <v>4910</v>
      </c>
    </row>
    <row r="654" spans="1:4">
      <c r="A654" s="70" t="s">
        <v>33270</v>
      </c>
      <c r="B654" s="70" t="s">
        <v>33269</v>
      </c>
      <c r="C654" s="171">
        <v>3.0410786621689698E-2</v>
      </c>
      <c r="D654" s="70" t="s">
        <v>4910</v>
      </c>
    </row>
    <row r="655" spans="1:4">
      <c r="A655" s="70" t="s">
        <v>32440</v>
      </c>
      <c r="B655" s="70" t="s">
        <v>32439</v>
      </c>
      <c r="C655" s="171">
        <v>3.0444916632174201E-2</v>
      </c>
      <c r="D655" s="70" t="s">
        <v>4910</v>
      </c>
    </row>
    <row r="656" spans="1:4">
      <c r="A656" s="70" t="s">
        <v>29526</v>
      </c>
      <c r="B656" s="70" t="s">
        <v>29525</v>
      </c>
      <c r="C656" s="171">
        <v>3.0479928037205801E-2</v>
      </c>
      <c r="D656" s="70" t="s">
        <v>4910</v>
      </c>
    </row>
    <row r="657" spans="1:4">
      <c r="A657" s="70" t="s">
        <v>10514</v>
      </c>
      <c r="B657" s="70" t="s">
        <v>10514</v>
      </c>
      <c r="C657" s="171">
        <v>3.0681323077402602E-2</v>
      </c>
      <c r="D657" s="70" t="s">
        <v>4910</v>
      </c>
    </row>
    <row r="658" spans="1:4">
      <c r="A658" s="70" t="s">
        <v>31263</v>
      </c>
      <c r="B658" s="70" t="s">
        <v>31262</v>
      </c>
      <c r="C658" s="171">
        <v>3.07002909303884E-2</v>
      </c>
      <c r="D658" s="70" t="s">
        <v>4910</v>
      </c>
    </row>
    <row r="659" spans="1:4">
      <c r="A659" s="70" t="s">
        <v>22470</v>
      </c>
      <c r="B659" s="70" t="s">
        <v>22469</v>
      </c>
      <c r="C659" s="171">
        <v>3.0796027599732798E-2</v>
      </c>
      <c r="D659" s="70" t="s">
        <v>4910</v>
      </c>
    </row>
    <row r="660" spans="1:4">
      <c r="A660" s="70" t="s">
        <v>26984</v>
      </c>
      <c r="B660" s="70" t="s">
        <v>26983</v>
      </c>
      <c r="C660" s="171">
        <v>3.08110134025581E-2</v>
      </c>
      <c r="D660" s="70" t="s">
        <v>4910</v>
      </c>
    </row>
    <row r="661" spans="1:4">
      <c r="A661" s="70" t="s">
        <v>31965</v>
      </c>
      <c r="B661" s="70" t="s">
        <v>31964</v>
      </c>
      <c r="C661" s="171">
        <v>3.0899111369476599E-2</v>
      </c>
      <c r="D661" s="70" t="s">
        <v>4910</v>
      </c>
    </row>
    <row r="662" spans="1:4">
      <c r="A662" s="70" t="s">
        <v>24748</v>
      </c>
      <c r="B662" s="70" t="s">
        <v>24747</v>
      </c>
      <c r="C662" s="171">
        <v>3.0945455005611199E-2</v>
      </c>
      <c r="D662" s="70" t="s">
        <v>4910</v>
      </c>
    </row>
    <row r="663" spans="1:4">
      <c r="A663" s="70" t="s">
        <v>28215</v>
      </c>
      <c r="B663" s="70" t="s">
        <v>28214</v>
      </c>
      <c r="C663" s="171">
        <v>3.10928928108401E-2</v>
      </c>
      <c r="D663" s="70" t="s">
        <v>4910</v>
      </c>
    </row>
    <row r="664" spans="1:4">
      <c r="A664" s="70" t="s">
        <v>31839</v>
      </c>
      <c r="B664" s="70" t="s">
        <v>31838</v>
      </c>
      <c r="C664" s="171">
        <v>3.1203319541601701E-2</v>
      </c>
      <c r="D664" s="70" t="s">
        <v>4910</v>
      </c>
    </row>
    <row r="665" spans="1:4">
      <c r="A665" s="70" t="s">
        <v>13868</v>
      </c>
      <c r="B665" s="70" t="s">
        <v>13867</v>
      </c>
      <c r="C665" s="171">
        <v>3.12168783467109E-2</v>
      </c>
      <c r="D665" s="70" t="s">
        <v>4910</v>
      </c>
    </row>
    <row r="666" spans="1:4">
      <c r="A666" s="70" t="s">
        <v>24772</v>
      </c>
      <c r="B666" s="70" t="s">
        <v>24771</v>
      </c>
      <c r="C666" s="171">
        <v>3.1298636172398399E-2</v>
      </c>
      <c r="D666" s="70" t="s">
        <v>4910</v>
      </c>
    </row>
    <row r="667" spans="1:4">
      <c r="A667" s="70" t="s">
        <v>11977</v>
      </c>
      <c r="B667" s="70" t="s">
        <v>11976</v>
      </c>
      <c r="C667" s="171">
        <v>3.1356603659410301E-2</v>
      </c>
      <c r="D667" s="70" t="s">
        <v>4910</v>
      </c>
    </row>
    <row r="668" spans="1:4">
      <c r="A668" s="70" t="s">
        <v>31800</v>
      </c>
      <c r="B668" s="70" t="s">
        <v>31799</v>
      </c>
      <c r="C668" s="171">
        <v>3.13899215402135E-2</v>
      </c>
      <c r="D668" s="70" t="s">
        <v>4910</v>
      </c>
    </row>
    <row r="669" spans="1:4">
      <c r="A669" s="70" t="s">
        <v>20991</v>
      </c>
      <c r="B669" s="70" t="s">
        <v>20990</v>
      </c>
      <c r="C669" s="171">
        <v>3.1465587524820898E-2</v>
      </c>
      <c r="D669" s="70" t="s">
        <v>4910</v>
      </c>
    </row>
    <row r="670" spans="1:4">
      <c r="A670" s="70" t="s">
        <v>33021</v>
      </c>
      <c r="B670" s="70" t="s">
        <v>33020</v>
      </c>
      <c r="C670" s="171">
        <v>3.15517349349645E-2</v>
      </c>
      <c r="D670" s="70" t="s">
        <v>4910</v>
      </c>
    </row>
    <row r="671" spans="1:4">
      <c r="A671" s="70" t="s">
        <v>28722</v>
      </c>
      <c r="B671" s="70" t="s">
        <v>28721</v>
      </c>
      <c r="C671" s="171">
        <v>3.1591358118322498E-2</v>
      </c>
      <c r="D671" s="70" t="s">
        <v>4910</v>
      </c>
    </row>
    <row r="672" spans="1:4">
      <c r="A672" s="70" t="s">
        <v>23587</v>
      </c>
      <c r="B672" s="70" t="s">
        <v>23586</v>
      </c>
      <c r="C672" s="171">
        <v>3.1631287629303097E-2</v>
      </c>
      <c r="D672" s="70" t="s">
        <v>4910</v>
      </c>
    </row>
    <row r="673" spans="1:4">
      <c r="A673" s="70" t="s">
        <v>25185</v>
      </c>
      <c r="B673" s="70" t="s">
        <v>25184</v>
      </c>
      <c r="C673" s="171">
        <v>3.1643361598767399E-2</v>
      </c>
      <c r="D673" s="70" t="s">
        <v>4910</v>
      </c>
    </row>
    <row r="674" spans="1:4">
      <c r="A674" s="70" t="s">
        <v>32000</v>
      </c>
      <c r="B674" s="70" t="s">
        <v>31999</v>
      </c>
      <c r="C674" s="171">
        <v>3.1655167924076598E-2</v>
      </c>
      <c r="D674" s="70" t="s">
        <v>4910</v>
      </c>
    </row>
    <row r="675" spans="1:4">
      <c r="A675" s="70" t="s">
        <v>23514</v>
      </c>
      <c r="B675" s="70" t="s">
        <v>23513</v>
      </c>
      <c r="C675" s="171">
        <v>3.1678996935941797E-2</v>
      </c>
      <c r="D675" s="70" t="s">
        <v>4910</v>
      </c>
    </row>
    <row r="676" spans="1:4">
      <c r="A676" s="70" t="s">
        <v>33268</v>
      </c>
      <c r="B676" s="70" t="s">
        <v>33267</v>
      </c>
      <c r="C676" s="171">
        <v>3.16790019036646E-2</v>
      </c>
      <c r="D676" s="70" t="s">
        <v>4910</v>
      </c>
    </row>
    <row r="677" spans="1:4">
      <c r="A677" s="70" t="s">
        <v>33190</v>
      </c>
      <c r="B677" s="70" t="s">
        <v>33189</v>
      </c>
      <c r="C677" s="171">
        <v>3.1796764626344599E-2</v>
      </c>
      <c r="D677" s="70" t="s">
        <v>4910</v>
      </c>
    </row>
    <row r="678" spans="1:4">
      <c r="A678" s="70" t="s">
        <v>30798</v>
      </c>
      <c r="B678" s="70" t="s">
        <v>30797</v>
      </c>
      <c r="C678" s="171">
        <v>3.19409643197077E-2</v>
      </c>
      <c r="D678" s="70" t="s">
        <v>4910</v>
      </c>
    </row>
    <row r="679" spans="1:4">
      <c r="A679" s="70" t="s">
        <v>28654</v>
      </c>
      <c r="B679" s="70" t="s">
        <v>28654</v>
      </c>
      <c r="C679" s="171">
        <v>3.2074666835519003E-2</v>
      </c>
      <c r="D679" s="70" t="s">
        <v>4910</v>
      </c>
    </row>
    <row r="680" spans="1:4">
      <c r="A680" s="70" t="s">
        <v>28477</v>
      </c>
      <c r="B680" s="70" t="s">
        <v>28476</v>
      </c>
      <c r="C680" s="171">
        <v>3.2177557782074602E-2</v>
      </c>
      <c r="D680" s="70" t="s">
        <v>4910</v>
      </c>
    </row>
    <row r="681" spans="1:4">
      <c r="A681" s="70" t="s">
        <v>29410</v>
      </c>
      <c r="B681" s="70" t="s">
        <v>29409</v>
      </c>
      <c r="C681" s="171">
        <v>3.2187035117351201E-2</v>
      </c>
      <c r="D681" s="70" t="s">
        <v>4910</v>
      </c>
    </row>
    <row r="682" spans="1:4">
      <c r="A682" s="70" t="s">
        <v>26924</v>
      </c>
      <c r="B682" s="70" t="s">
        <v>26923</v>
      </c>
      <c r="C682" s="171">
        <v>3.2216354146120202E-2</v>
      </c>
      <c r="D682" s="70" t="s">
        <v>4910</v>
      </c>
    </row>
    <row r="683" spans="1:4">
      <c r="A683" s="70" t="s">
        <v>30934</v>
      </c>
      <c r="B683" s="70" t="s">
        <v>30933</v>
      </c>
      <c r="C683" s="171">
        <v>3.22245871255009E-2</v>
      </c>
      <c r="D683" s="70" t="s">
        <v>4910</v>
      </c>
    </row>
    <row r="684" spans="1:4">
      <c r="A684" s="70" t="s">
        <v>10296</v>
      </c>
      <c r="B684" s="70" t="s">
        <v>10295</v>
      </c>
      <c r="C684" s="171">
        <v>3.22380658302883E-2</v>
      </c>
      <c r="D684" s="70" t="s">
        <v>4910</v>
      </c>
    </row>
    <row r="685" spans="1:4">
      <c r="A685" s="70" t="s">
        <v>19471</v>
      </c>
      <c r="B685" s="70" t="s">
        <v>19470</v>
      </c>
      <c r="C685" s="171">
        <v>3.2242416789616299E-2</v>
      </c>
      <c r="D685" s="70" t="s">
        <v>4910</v>
      </c>
    </row>
    <row r="686" spans="1:4">
      <c r="A686" s="70" t="s">
        <v>21053</v>
      </c>
      <c r="B686" s="70" t="s">
        <v>21052</v>
      </c>
      <c r="C686" s="171">
        <v>3.2247176806462503E-2</v>
      </c>
      <c r="D686" s="70" t="s">
        <v>4910</v>
      </c>
    </row>
    <row r="687" spans="1:4">
      <c r="A687" s="70" t="s">
        <v>17381</v>
      </c>
      <c r="B687" s="70" t="s">
        <v>17380</v>
      </c>
      <c r="C687" s="171">
        <v>3.2256120942311901E-2</v>
      </c>
      <c r="D687" s="70" t="s">
        <v>4910</v>
      </c>
    </row>
    <row r="688" spans="1:4">
      <c r="A688" s="70" t="s">
        <v>32923</v>
      </c>
      <c r="B688" s="70" t="s">
        <v>32922</v>
      </c>
      <c r="C688" s="171">
        <v>3.2321980829091802E-2</v>
      </c>
      <c r="D688" s="70" t="s">
        <v>4910</v>
      </c>
    </row>
    <row r="689" spans="1:4">
      <c r="A689" s="70" t="s">
        <v>13310</v>
      </c>
      <c r="B689" s="70" t="s">
        <v>13309</v>
      </c>
      <c r="C689" s="171">
        <v>3.2413852865722098E-2</v>
      </c>
      <c r="D689" s="70" t="s">
        <v>4910</v>
      </c>
    </row>
    <row r="690" spans="1:4">
      <c r="A690" s="70" t="s">
        <v>30862</v>
      </c>
      <c r="B690" s="70" t="s">
        <v>30861</v>
      </c>
      <c r="C690" s="171">
        <v>3.2564143264240002E-2</v>
      </c>
      <c r="D690" s="70" t="s">
        <v>4910</v>
      </c>
    </row>
    <row r="691" spans="1:4">
      <c r="A691" s="70" t="s">
        <v>32737</v>
      </c>
      <c r="B691" s="70" t="s">
        <v>32736</v>
      </c>
      <c r="C691" s="171">
        <v>3.2622611524253102E-2</v>
      </c>
      <c r="D691" s="70" t="s">
        <v>4910</v>
      </c>
    </row>
    <row r="692" spans="1:4">
      <c r="A692" s="70" t="s">
        <v>26213</v>
      </c>
      <c r="B692" s="70" t="s">
        <v>26212</v>
      </c>
      <c r="C692" s="171">
        <v>3.2689181219767202E-2</v>
      </c>
      <c r="D692" s="70" t="s">
        <v>4910</v>
      </c>
    </row>
    <row r="693" spans="1:4">
      <c r="A693" s="70" t="s">
        <v>26340</v>
      </c>
      <c r="B693" s="70" t="s">
        <v>26339</v>
      </c>
      <c r="C693" s="171">
        <v>3.2703456863975598E-2</v>
      </c>
      <c r="D693" s="70" t="s">
        <v>4910</v>
      </c>
    </row>
    <row r="694" spans="1:4">
      <c r="A694" s="70" t="s">
        <v>22990</v>
      </c>
      <c r="B694" s="70" t="s">
        <v>22989</v>
      </c>
      <c r="C694" s="171">
        <v>3.27317620449925E-2</v>
      </c>
      <c r="D694" s="70" t="s">
        <v>4910</v>
      </c>
    </row>
    <row r="695" spans="1:4">
      <c r="A695" s="70" t="s">
        <v>22510</v>
      </c>
      <c r="B695" s="70" t="s">
        <v>22509</v>
      </c>
      <c r="C695" s="171">
        <v>3.2737789299409702E-2</v>
      </c>
      <c r="D695" s="70" t="s">
        <v>4910</v>
      </c>
    </row>
    <row r="696" spans="1:4">
      <c r="A696" s="70" t="s">
        <v>29481</v>
      </c>
      <c r="B696" s="70" t="s">
        <v>29480</v>
      </c>
      <c r="C696" s="171">
        <v>3.2772318997397298E-2</v>
      </c>
      <c r="D696" s="70" t="s">
        <v>4910</v>
      </c>
    </row>
    <row r="697" spans="1:4">
      <c r="A697" s="70" t="s">
        <v>31044</v>
      </c>
      <c r="B697" s="70" t="s">
        <v>31043</v>
      </c>
      <c r="C697" s="171">
        <v>3.2858887023629997E-2</v>
      </c>
      <c r="D697" s="70" t="s">
        <v>4910</v>
      </c>
    </row>
    <row r="698" spans="1:4">
      <c r="A698" s="70" t="s">
        <v>25437</v>
      </c>
      <c r="B698" s="70" t="s">
        <v>25436</v>
      </c>
      <c r="C698" s="171">
        <v>3.2870416790487599E-2</v>
      </c>
      <c r="D698" s="70" t="s">
        <v>4910</v>
      </c>
    </row>
    <row r="699" spans="1:4">
      <c r="A699" s="70" t="s">
        <v>23319</v>
      </c>
      <c r="B699" s="70" t="s">
        <v>23319</v>
      </c>
      <c r="C699" s="171">
        <v>3.2977181876995103E-2</v>
      </c>
      <c r="D699" s="70" t="s">
        <v>4910</v>
      </c>
    </row>
    <row r="700" spans="1:4">
      <c r="A700" s="70" t="s">
        <v>27010</v>
      </c>
      <c r="B700" s="70" t="s">
        <v>27009</v>
      </c>
      <c r="C700" s="171">
        <v>3.3051218321145701E-2</v>
      </c>
      <c r="D700" s="70" t="s">
        <v>4910</v>
      </c>
    </row>
    <row r="701" spans="1:4">
      <c r="A701" s="70" t="s">
        <v>20801</v>
      </c>
      <c r="B701" s="70" t="s">
        <v>20800</v>
      </c>
      <c r="C701" s="171">
        <v>3.3063610271612802E-2</v>
      </c>
      <c r="D701" s="70" t="s">
        <v>4910</v>
      </c>
    </row>
    <row r="702" spans="1:4">
      <c r="A702" s="70" t="s">
        <v>33144</v>
      </c>
      <c r="B702" s="70" t="s">
        <v>33143</v>
      </c>
      <c r="C702" s="171">
        <v>3.3104328674176099E-2</v>
      </c>
      <c r="D702" s="70" t="s">
        <v>4910</v>
      </c>
    </row>
    <row r="703" spans="1:4">
      <c r="A703" s="70" t="s">
        <v>20616</v>
      </c>
      <c r="B703" s="70" t="s">
        <v>20615</v>
      </c>
      <c r="C703" s="171">
        <v>3.31180812336066E-2</v>
      </c>
      <c r="D703" s="70" t="s">
        <v>4910</v>
      </c>
    </row>
    <row r="704" spans="1:4">
      <c r="A704" s="70" t="s">
        <v>31845</v>
      </c>
      <c r="B704" s="70" t="s">
        <v>31844</v>
      </c>
      <c r="C704" s="171">
        <v>3.3295358303683298E-2</v>
      </c>
      <c r="D704" s="70" t="s">
        <v>4910</v>
      </c>
    </row>
    <row r="705" spans="1:4">
      <c r="A705" s="70" t="s">
        <v>30364</v>
      </c>
      <c r="B705" s="70" t="s">
        <v>30363</v>
      </c>
      <c r="C705" s="171">
        <v>3.3335622639296E-2</v>
      </c>
      <c r="D705" s="70" t="s">
        <v>4910</v>
      </c>
    </row>
    <row r="706" spans="1:4">
      <c r="A706" s="70" t="s">
        <v>30366</v>
      </c>
      <c r="B706" s="70" t="s">
        <v>30365</v>
      </c>
      <c r="C706" s="171">
        <v>3.3335622639296E-2</v>
      </c>
      <c r="D706" s="70" t="s">
        <v>4910</v>
      </c>
    </row>
    <row r="707" spans="1:4">
      <c r="A707" s="70" t="s">
        <v>14542</v>
      </c>
      <c r="B707" s="70" t="s">
        <v>14541</v>
      </c>
      <c r="C707" s="171">
        <v>3.3359820550224503E-2</v>
      </c>
      <c r="D707" s="70" t="s">
        <v>4910</v>
      </c>
    </row>
    <row r="708" spans="1:4">
      <c r="A708" s="70" t="s">
        <v>33174</v>
      </c>
      <c r="B708" s="70" t="s">
        <v>33173</v>
      </c>
      <c r="C708" s="171">
        <v>3.3379111215447801E-2</v>
      </c>
      <c r="D708" s="70" t="s">
        <v>4910</v>
      </c>
    </row>
    <row r="709" spans="1:4">
      <c r="A709" s="70" t="s">
        <v>18786</v>
      </c>
      <c r="B709" s="70" t="s">
        <v>18785</v>
      </c>
      <c r="C709" s="171">
        <v>3.3523555645637797E-2</v>
      </c>
      <c r="D709" s="70" t="s">
        <v>4910</v>
      </c>
    </row>
    <row r="710" spans="1:4">
      <c r="A710" s="70" t="s">
        <v>28305</v>
      </c>
      <c r="B710" s="70" t="s">
        <v>28304</v>
      </c>
      <c r="C710" s="171">
        <v>3.3649581962440799E-2</v>
      </c>
      <c r="D710" s="70" t="s">
        <v>4910</v>
      </c>
    </row>
    <row r="711" spans="1:4">
      <c r="A711" s="70" t="s">
        <v>29234</v>
      </c>
      <c r="B711" s="70" t="s">
        <v>29233</v>
      </c>
      <c r="C711" s="171">
        <v>3.3757149778484499E-2</v>
      </c>
      <c r="D711" s="70" t="s">
        <v>4910</v>
      </c>
    </row>
    <row r="712" spans="1:4">
      <c r="A712" s="70" t="s">
        <v>25573</v>
      </c>
      <c r="B712" s="70" t="s">
        <v>25572</v>
      </c>
      <c r="C712" s="171">
        <v>3.3765357294200202E-2</v>
      </c>
      <c r="D712" s="70" t="s">
        <v>4910</v>
      </c>
    </row>
    <row r="713" spans="1:4">
      <c r="A713" s="70" t="s">
        <v>20469</v>
      </c>
      <c r="B713" s="70" t="s">
        <v>20468</v>
      </c>
      <c r="C713" s="171">
        <v>3.3777488576894298E-2</v>
      </c>
      <c r="D713" s="70" t="s">
        <v>4910</v>
      </c>
    </row>
    <row r="714" spans="1:4">
      <c r="A714" s="70" t="s">
        <v>31192</v>
      </c>
      <c r="B714" s="70" t="s">
        <v>31191</v>
      </c>
      <c r="C714" s="171">
        <v>3.3778002069746897E-2</v>
      </c>
      <c r="D714" s="70" t="s">
        <v>4910</v>
      </c>
    </row>
    <row r="715" spans="1:4">
      <c r="A715" s="70" t="s">
        <v>16774</v>
      </c>
      <c r="B715" s="70" t="s">
        <v>16773</v>
      </c>
      <c r="C715" s="171">
        <v>3.3900426546874099E-2</v>
      </c>
      <c r="D715" s="70" t="s">
        <v>4910</v>
      </c>
    </row>
    <row r="716" spans="1:4">
      <c r="A716" s="70" t="s">
        <v>24673</v>
      </c>
      <c r="B716" s="70" t="s">
        <v>24672</v>
      </c>
      <c r="C716" s="171">
        <v>3.4026085001689202E-2</v>
      </c>
      <c r="D716" s="70" t="s">
        <v>4910</v>
      </c>
    </row>
    <row r="717" spans="1:4">
      <c r="A717" s="70" t="s">
        <v>12803</v>
      </c>
      <c r="B717" s="70" t="s">
        <v>12802</v>
      </c>
      <c r="C717" s="171">
        <v>3.4038764954159202E-2</v>
      </c>
      <c r="D717" s="70" t="s">
        <v>4910</v>
      </c>
    </row>
    <row r="718" spans="1:4">
      <c r="A718" s="70" t="s">
        <v>15152</v>
      </c>
      <c r="B718" s="70" t="s">
        <v>15151</v>
      </c>
      <c r="C718" s="171">
        <v>3.4075907698885799E-2</v>
      </c>
      <c r="D718" s="70" t="s">
        <v>4910</v>
      </c>
    </row>
    <row r="719" spans="1:4">
      <c r="A719" s="70" t="s">
        <v>28996</v>
      </c>
      <c r="B719" s="70" t="s">
        <v>28995</v>
      </c>
      <c r="C719" s="171">
        <v>3.4277733932828902E-2</v>
      </c>
      <c r="D719" s="70" t="s">
        <v>4910</v>
      </c>
    </row>
    <row r="720" spans="1:4">
      <c r="A720" s="70" t="s">
        <v>11136</v>
      </c>
      <c r="B720" s="70" t="s">
        <v>11135</v>
      </c>
      <c r="C720" s="171">
        <v>3.4281612248918097E-2</v>
      </c>
      <c r="D720" s="70" t="s">
        <v>4910</v>
      </c>
    </row>
    <row r="721" spans="1:4">
      <c r="A721" s="70" t="s">
        <v>6825</v>
      </c>
      <c r="B721" s="70" t="s">
        <v>6824</v>
      </c>
      <c r="C721" s="171">
        <v>3.4356053414728797E-2</v>
      </c>
      <c r="D721" s="70" t="s">
        <v>4910</v>
      </c>
    </row>
    <row r="722" spans="1:4">
      <c r="A722" s="70" t="s">
        <v>24045</v>
      </c>
      <c r="B722" s="70" t="s">
        <v>24044</v>
      </c>
      <c r="C722" s="171">
        <v>3.4443046876716198E-2</v>
      </c>
      <c r="D722" s="70" t="s">
        <v>4910</v>
      </c>
    </row>
    <row r="723" spans="1:4">
      <c r="A723" s="70" t="s">
        <v>21319</v>
      </c>
      <c r="B723" s="70" t="s">
        <v>21318</v>
      </c>
      <c r="C723" s="171">
        <v>3.4655509675003901E-2</v>
      </c>
      <c r="D723" s="70" t="s">
        <v>4910</v>
      </c>
    </row>
    <row r="724" spans="1:4">
      <c r="A724" s="70" t="s">
        <v>17305</v>
      </c>
      <c r="B724" s="70" t="s">
        <v>17304</v>
      </c>
      <c r="C724" s="171">
        <v>3.4796939478277902E-2</v>
      </c>
      <c r="D724" s="70" t="s">
        <v>4910</v>
      </c>
    </row>
    <row r="725" spans="1:4">
      <c r="A725" s="70" t="s">
        <v>21039</v>
      </c>
      <c r="B725" s="70" t="s">
        <v>21038</v>
      </c>
      <c r="C725" s="171">
        <v>3.4823253965726199E-2</v>
      </c>
      <c r="D725" s="70" t="s">
        <v>4910</v>
      </c>
    </row>
    <row r="726" spans="1:4">
      <c r="A726" s="70" t="s">
        <v>31954</v>
      </c>
      <c r="B726" s="70" t="s">
        <v>31953</v>
      </c>
      <c r="C726" s="171">
        <v>3.4835844679807902E-2</v>
      </c>
      <c r="D726" s="70" t="s">
        <v>4910</v>
      </c>
    </row>
    <row r="727" spans="1:4">
      <c r="A727" s="70" t="s">
        <v>14353</v>
      </c>
      <c r="B727" s="70" t="s">
        <v>14352</v>
      </c>
      <c r="C727" s="171">
        <v>3.4870266763440801E-2</v>
      </c>
      <c r="D727" s="70" t="s">
        <v>4910</v>
      </c>
    </row>
    <row r="728" spans="1:4">
      <c r="A728" s="70" t="s">
        <v>13675</v>
      </c>
      <c r="B728" s="70" t="s">
        <v>13674</v>
      </c>
      <c r="C728" s="171">
        <v>3.5115203075290903E-2</v>
      </c>
      <c r="D728" s="70" t="s">
        <v>4910</v>
      </c>
    </row>
    <row r="729" spans="1:4">
      <c r="A729" s="70" t="s">
        <v>26391</v>
      </c>
      <c r="B729" s="70" t="s">
        <v>26390</v>
      </c>
      <c r="C729" s="171">
        <v>3.5233388540275398E-2</v>
      </c>
      <c r="D729" s="70" t="s">
        <v>4910</v>
      </c>
    </row>
    <row r="730" spans="1:4">
      <c r="A730" s="70" t="s">
        <v>30530</v>
      </c>
      <c r="B730" s="70" t="s">
        <v>30529</v>
      </c>
      <c r="C730" s="171">
        <v>3.52770545780203E-2</v>
      </c>
      <c r="D730" s="70" t="s">
        <v>4910</v>
      </c>
    </row>
    <row r="731" spans="1:4">
      <c r="A731" s="70" t="s">
        <v>29505</v>
      </c>
      <c r="B731" s="70" t="s">
        <v>29504</v>
      </c>
      <c r="C731" s="171">
        <v>3.53401272246626E-2</v>
      </c>
      <c r="D731" s="70" t="s">
        <v>4910</v>
      </c>
    </row>
    <row r="732" spans="1:4">
      <c r="A732" s="70" t="s">
        <v>25369</v>
      </c>
      <c r="B732" s="70" t="s">
        <v>25368</v>
      </c>
      <c r="C732" s="171">
        <v>3.5362727545565298E-2</v>
      </c>
      <c r="D732" s="70" t="s">
        <v>4910</v>
      </c>
    </row>
    <row r="733" spans="1:4">
      <c r="A733" s="70" t="s">
        <v>31317</v>
      </c>
      <c r="B733" s="70" t="s">
        <v>31316</v>
      </c>
      <c r="C733" s="171">
        <v>3.5389791508224702E-2</v>
      </c>
      <c r="D733" s="70" t="s">
        <v>4910</v>
      </c>
    </row>
    <row r="734" spans="1:4">
      <c r="A734" s="70" t="s">
        <v>16889</v>
      </c>
      <c r="B734" s="70" t="s">
        <v>16888</v>
      </c>
      <c r="C734" s="171">
        <v>3.5392942831415398E-2</v>
      </c>
      <c r="D734" s="70" t="s">
        <v>4910</v>
      </c>
    </row>
    <row r="735" spans="1:4">
      <c r="A735" s="70" t="s">
        <v>22959</v>
      </c>
      <c r="B735" s="70" t="s">
        <v>22958</v>
      </c>
      <c r="C735" s="171">
        <v>3.54216465270039E-2</v>
      </c>
      <c r="D735" s="70" t="s">
        <v>4910</v>
      </c>
    </row>
    <row r="736" spans="1:4">
      <c r="A736" s="70" t="s">
        <v>30406</v>
      </c>
      <c r="B736" s="70" t="s">
        <v>30405</v>
      </c>
      <c r="C736" s="171">
        <v>3.5482297965548901E-2</v>
      </c>
      <c r="D736" s="70" t="s">
        <v>4910</v>
      </c>
    </row>
    <row r="737" spans="1:4">
      <c r="A737" s="70" t="s">
        <v>23097</v>
      </c>
      <c r="B737" s="70" t="s">
        <v>23096</v>
      </c>
      <c r="C737" s="171">
        <v>3.5540298448095302E-2</v>
      </c>
      <c r="D737" s="70" t="s">
        <v>4910</v>
      </c>
    </row>
    <row r="738" spans="1:4">
      <c r="A738" s="70" t="s">
        <v>27217</v>
      </c>
      <c r="B738" s="70" t="s">
        <v>27216</v>
      </c>
      <c r="C738" s="171">
        <v>3.5662486284178403E-2</v>
      </c>
      <c r="D738" s="70" t="s">
        <v>4910</v>
      </c>
    </row>
    <row r="739" spans="1:4">
      <c r="A739" s="70" t="s">
        <v>25652</v>
      </c>
      <c r="B739" s="70" t="s">
        <v>25652</v>
      </c>
      <c r="C739" s="171">
        <v>3.5802575292489099E-2</v>
      </c>
      <c r="D739" s="70" t="s">
        <v>4910</v>
      </c>
    </row>
    <row r="740" spans="1:4">
      <c r="A740" s="70" t="s">
        <v>32148</v>
      </c>
      <c r="B740" s="70" t="s">
        <v>32147</v>
      </c>
      <c r="C740" s="171">
        <v>3.5843411114466699E-2</v>
      </c>
      <c r="D740" s="70" t="s">
        <v>4910</v>
      </c>
    </row>
    <row r="741" spans="1:4">
      <c r="A741" s="70" t="s">
        <v>23487</v>
      </c>
      <c r="B741" s="70" t="s">
        <v>3110</v>
      </c>
      <c r="C741" s="171">
        <v>3.5847262620733303E-2</v>
      </c>
      <c r="D741" s="70" t="s">
        <v>4910</v>
      </c>
    </row>
    <row r="742" spans="1:4">
      <c r="A742" s="70" t="s">
        <v>29356</v>
      </c>
      <c r="B742" s="70" t="s">
        <v>29355</v>
      </c>
      <c r="C742" s="171">
        <v>3.5871629637503497E-2</v>
      </c>
      <c r="D742" s="70" t="s">
        <v>4910</v>
      </c>
    </row>
    <row r="743" spans="1:4">
      <c r="A743" s="70" t="s">
        <v>24194</v>
      </c>
      <c r="B743" s="70" t="s">
        <v>24193</v>
      </c>
      <c r="C743" s="171">
        <v>3.5901438760379101E-2</v>
      </c>
      <c r="D743" s="70" t="s">
        <v>4910</v>
      </c>
    </row>
    <row r="744" spans="1:4">
      <c r="A744" s="70" t="s">
        <v>21241</v>
      </c>
      <c r="B744" s="70" t="s">
        <v>21240</v>
      </c>
      <c r="C744" s="171">
        <v>3.5936991440218197E-2</v>
      </c>
      <c r="D744" s="70" t="s">
        <v>4910</v>
      </c>
    </row>
    <row r="745" spans="1:4">
      <c r="A745" s="70" t="s">
        <v>8000</v>
      </c>
      <c r="B745" s="70" t="s">
        <v>7999</v>
      </c>
      <c r="C745" s="171">
        <v>3.6002998555950197E-2</v>
      </c>
      <c r="D745" s="70" t="s">
        <v>4910</v>
      </c>
    </row>
    <row r="746" spans="1:4">
      <c r="A746" s="70" t="s">
        <v>20540</v>
      </c>
      <c r="B746" s="70" t="s">
        <v>20539</v>
      </c>
      <c r="C746" s="171">
        <v>3.6067078398041498E-2</v>
      </c>
      <c r="D746" s="70" t="s">
        <v>4910</v>
      </c>
    </row>
    <row r="747" spans="1:4">
      <c r="A747" s="70" t="s">
        <v>22519</v>
      </c>
      <c r="B747" s="70" t="s">
        <v>22519</v>
      </c>
      <c r="C747" s="171">
        <v>3.6401452152476102E-2</v>
      </c>
      <c r="D747" s="70" t="s">
        <v>4910</v>
      </c>
    </row>
    <row r="748" spans="1:4">
      <c r="A748" s="70" t="s">
        <v>13379</v>
      </c>
      <c r="B748" s="70" t="s">
        <v>13378</v>
      </c>
      <c r="C748" s="171">
        <v>3.6434839831573002E-2</v>
      </c>
      <c r="D748" s="70" t="s">
        <v>4910</v>
      </c>
    </row>
    <row r="749" spans="1:4">
      <c r="A749" s="70" t="s">
        <v>26448</v>
      </c>
      <c r="B749" s="70" t="s">
        <v>26447</v>
      </c>
      <c r="C749" s="171">
        <v>3.6532679442037398E-2</v>
      </c>
      <c r="D749" s="70" t="s">
        <v>4910</v>
      </c>
    </row>
    <row r="750" spans="1:4">
      <c r="A750" s="70" t="s">
        <v>29511</v>
      </c>
      <c r="B750" s="70" t="s">
        <v>29510</v>
      </c>
      <c r="C750" s="171">
        <v>3.6624286231488799E-2</v>
      </c>
      <c r="D750" s="70" t="s">
        <v>4910</v>
      </c>
    </row>
    <row r="751" spans="1:4">
      <c r="A751" s="70" t="s">
        <v>31630</v>
      </c>
      <c r="B751" s="70" t="s">
        <v>31629</v>
      </c>
      <c r="C751" s="171">
        <v>3.6627227559173497E-2</v>
      </c>
      <c r="D751" s="70" t="s">
        <v>4910</v>
      </c>
    </row>
    <row r="752" spans="1:4">
      <c r="A752" s="70" t="s">
        <v>16223</v>
      </c>
      <c r="B752" s="70" t="s">
        <v>16222</v>
      </c>
      <c r="C752" s="171">
        <v>3.6648222978171101E-2</v>
      </c>
      <c r="D752" s="70" t="s">
        <v>4910</v>
      </c>
    </row>
    <row r="753" spans="1:4">
      <c r="A753" s="70" t="s">
        <v>31720</v>
      </c>
      <c r="B753" s="70" t="s">
        <v>31719</v>
      </c>
      <c r="C753" s="171">
        <v>3.6776440372805697E-2</v>
      </c>
      <c r="D753" s="70" t="s">
        <v>4910</v>
      </c>
    </row>
    <row r="754" spans="1:4">
      <c r="A754" s="70" t="s">
        <v>23178</v>
      </c>
      <c r="B754" s="70" t="s">
        <v>23177</v>
      </c>
      <c r="C754" s="171">
        <v>3.6933378931073103E-2</v>
      </c>
      <c r="D754" s="70" t="s">
        <v>4910</v>
      </c>
    </row>
    <row r="755" spans="1:4">
      <c r="A755" s="70" t="s">
        <v>28741</v>
      </c>
      <c r="B755" s="70" t="s">
        <v>28740</v>
      </c>
      <c r="C755" s="171">
        <v>3.6988198705731203E-2</v>
      </c>
      <c r="D755" s="70" t="s">
        <v>4910</v>
      </c>
    </row>
    <row r="756" spans="1:4">
      <c r="A756" s="70" t="s">
        <v>30697</v>
      </c>
      <c r="B756" s="70" t="s">
        <v>30697</v>
      </c>
      <c r="C756" s="171">
        <v>3.7058066565883903E-2</v>
      </c>
      <c r="D756" s="70" t="s">
        <v>4910</v>
      </c>
    </row>
    <row r="757" spans="1:4">
      <c r="A757" s="70" t="s">
        <v>28662</v>
      </c>
      <c r="B757" s="70" t="s">
        <v>28661</v>
      </c>
      <c r="C757" s="171">
        <v>3.7100485982159703E-2</v>
      </c>
      <c r="D757" s="70" t="s">
        <v>4910</v>
      </c>
    </row>
    <row r="758" spans="1:4">
      <c r="A758" s="70" t="s">
        <v>26371</v>
      </c>
      <c r="B758" s="70" t="s">
        <v>26370</v>
      </c>
      <c r="C758" s="171">
        <v>3.7192268567202098E-2</v>
      </c>
      <c r="D758" s="70" t="s">
        <v>4910</v>
      </c>
    </row>
    <row r="759" spans="1:4">
      <c r="A759" s="70" t="s">
        <v>28623</v>
      </c>
      <c r="B759" s="70" t="s">
        <v>28623</v>
      </c>
      <c r="C759" s="171">
        <v>3.7211608845170802E-2</v>
      </c>
      <c r="D759" s="70" t="s">
        <v>4910</v>
      </c>
    </row>
    <row r="760" spans="1:4">
      <c r="A760" s="70" t="s">
        <v>25856</v>
      </c>
      <c r="B760" s="70" t="s">
        <v>25856</v>
      </c>
      <c r="C760" s="171">
        <v>3.7315282439751699E-2</v>
      </c>
      <c r="D760" s="70" t="s">
        <v>4910</v>
      </c>
    </row>
    <row r="761" spans="1:4">
      <c r="A761" s="70" t="s">
        <v>25857</v>
      </c>
      <c r="B761" s="70" t="s">
        <v>25857</v>
      </c>
      <c r="C761" s="171">
        <v>3.7315282439751699E-2</v>
      </c>
      <c r="D761" s="70" t="s">
        <v>4910</v>
      </c>
    </row>
    <row r="762" spans="1:4">
      <c r="A762" s="70" t="s">
        <v>25625</v>
      </c>
      <c r="B762" s="70" t="s">
        <v>25624</v>
      </c>
      <c r="C762" s="171">
        <v>3.7429571390612398E-2</v>
      </c>
      <c r="D762" s="70" t="s">
        <v>4910</v>
      </c>
    </row>
    <row r="763" spans="1:4">
      <c r="A763" s="70" t="s">
        <v>27728</v>
      </c>
      <c r="B763" s="70" t="s">
        <v>27727</v>
      </c>
      <c r="C763" s="171">
        <v>3.7462470269412899E-2</v>
      </c>
      <c r="D763" s="70" t="s">
        <v>4910</v>
      </c>
    </row>
    <row r="764" spans="1:4">
      <c r="A764" s="70" t="s">
        <v>32293</v>
      </c>
      <c r="B764" s="70" t="s">
        <v>32292</v>
      </c>
      <c r="C764" s="171">
        <v>3.7484411993222E-2</v>
      </c>
      <c r="D764" s="70" t="s">
        <v>4910</v>
      </c>
    </row>
    <row r="765" spans="1:4">
      <c r="A765" s="70" t="s">
        <v>11627</v>
      </c>
      <c r="B765" s="70" t="s">
        <v>11626</v>
      </c>
      <c r="C765" s="171">
        <v>3.7495795067603997E-2</v>
      </c>
      <c r="D765" s="70" t="s">
        <v>4910</v>
      </c>
    </row>
    <row r="766" spans="1:4">
      <c r="A766" s="70" t="s">
        <v>27958</v>
      </c>
      <c r="B766" s="70" t="s">
        <v>27957</v>
      </c>
      <c r="C766" s="171">
        <v>3.7619565447425202E-2</v>
      </c>
      <c r="D766" s="70" t="s">
        <v>4910</v>
      </c>
    </row>
    <row r="767" spans="1:4">
      <c r="A767" s="70" t="s">
        <v>28073</v>
      </c>
      <c r="B767" s="70" t="s">
        <v>28072</v>
      </c>
      <c r="C767" s="171">
        <v>3.7818715505458102E-2</v>
      </c>
      <c r="D767" s="70" t="s">
        <v>4910</v>
      </c>
    </row>
    <row r="768" spans="1:4">
      <c r="A768" s="70" t="s">
        <v>32050</v>
      </c>
      <c r="B768" s="70" t="s">
        <v>32049</v>
      </c>
      <c r="C768" s="171">
        <v>3.7834183977555502E-2</v>
      </c>
      <c r="D768" s="70" t="s">
        <v>4910</v>
      </c>
    </row>
    <row r="769" spans="1:4">
      <c r="A769" s="70" t="s">
        <v>23292</v>
      </c>
      <c r="B769" s="70" t="s">
        <v>23291</v>
      </c>
      <c r="C769" s="171">
        <v>3.79249169240337E-2</v>
      </c>
      <c r="D769" s="70" t="s">
        <v>4910</v>
      </c>
    </row>
    <row r="770" spans="1:4">
      <c r="A770" s="70" t="s">
        <v>23559</v>
      </c>
      <c r="B770" s="70" t="s">
        <v>23558</v>
      </c>
      <c r="C770" s="171">
        <v>3.7942386393020298E-2</v>
      </c>
      <c r="D770" s="70" t="s">
        <v>4910</v>
      </c>
    </row>
    <row r="771" spans="1:4">
      <c r="A771" s="70" t="s">
        <v>31242</v>
      </c>
      <c r="B771" s="70" t="s">
        <v>31241</v>
      </c>
      <c r="C771" s="171">
        <v>3.7987686149722102E-2</v>
      </c>
      <c r="D771" s="70" t="s">
        <v>4910</v>
      </c>
    </row>
    <row r="772" spans="1:4">
      <c r="A772" s="70" t="s">
        <v>27377</v>
      </c>
      <c r="B772" s="70" t="s">
        <v>27376</v>
      </c>
      <c r="C772" s="171">
        <v>3.8000315204325702E-2</v>
      </c>
      <c r="D772" s="70" t="s">
        <v>4910</v>
      </c>
    </row>
    <row r="773" spans="1:4">
      <c r="A773" s="70" t="s">
        <v>29044</v>
      </c>
      <c r="B773" s="70" t="s">
        <v>29043</v>
      </c>
      <c r="C773" s="171">
        <v>3.8093586415872099E-2</v>
      </c>
      <c r="D773" s="70" t="s">
        <v>4910</v>
      </c>
    </row>
    <row r="774" spans="1:4">
      <c r="A774" s="70" t="s">
        <v>29042</v>
      </c>
      <c r="B774" s="70" t="s">
        <v>29041</v>
      </c>
      <c r="C774" s="171">
        <v>3.8093586415872099E-2</v>
      </c>
      <c r="D774" s="70" t="s">
        <v>4910</v>
      </c>
    </row>
    <row r="775" spans="1:4">
      <c r="A775" s="70" t="s">
        <v>23244</v>
      </c>
      <c r="B775" s="70" t="s">
        <v>23243</v>
      </c>
      <c r="C775" s="171">
        <v>3.8177853918313499E-2</v>
      </c>
      <c r="D775" s="70" t="s">
        <v>4910</v>
      </c>
    </row>
    <row r="776" spans="1:4">
      <c r="A776" s="70" t="s">
        <v>28647</v>
      </c>
      <c r="B776" s="70" t="s">
        <v>28646</v>
      </c>
      <c r="C776" s="171">
        <v>3.8287727535785701E-2</v>
      </c>
      <c r="D776" s="70" t="s">
        <v>4910</v>
      </c>
    </row>
    <row r="777" spans="1:4">
      <c r="A777" s="70" t="s">
        <v>33237</v>
      </c>
      <c r="B777" s="70" t="s">
        <v>33236</v>
      </c>
      <c r="C777" s="171">
        <v>3.8313524950323898E-2</v>
      </c>
      <c r="D777" s="70" t="s">
        <v>4910</v>
      </c>
    </row>
    <row r="778" spans="1:4">
      <c r="A778" s="70" t="s">
        <v>25686</v>
      </c>
      <c r="B778" s="70" t="s">
        <v>25685</v>
      </c>
      <c r="C778" s="171">
        <v>3.83150915785938E-2</v>
      </c>
      <c r="D778" s="70" t="s">
        <v>4910</v>
      </c>
    </row>
    <row r="779" spans="1:4">
      <c r="A779" s="70" t="s">
        <v>28549</v>
      </c>
      <c r="B779" s="70" t="s">
        <v>28548</v>
      </c>
      <c r="C779" s="171">
        <v>3.8461125675558698E-2</v>
      </c>
      <c r="D779" s="70" t="s">
        <v>4910</v>
      </c>
    </row>
    <row r="780" spans="1:4">
      <c r="A780" s="70" t="s">
        <v>24477</v>
      </c>
      <c r="B780" s="70" t="s">
        <v>24476</v>
      </c>
      <c r="C780" s="171">
        <v>3.8463722502234197E-2</v>
      </c>
      <c r="D780" s="70" t="s">
        <v>4910</v>
      </c>
    </row>
    <row r="781" spans="1:4">
      <c r="A781" s="70" t="s">
        <v>13234</v>
      </c>
      <c r="B781" s="70" t="s">
        <v>13233</v>
      </c>
      <c r="C781" s="171">
        <v>3.8568515896321202E-2</v>
      </c>
      <c r="D781" s="70" t="s">
        <v>4910</v>
      </c>
    </row>
    <row r="782" spans="1:4">
      <c r="A782" s="70" t="s">
        <v>28423</v>
      </c>
      <c r="B782" s="70" t="s">
        <v>28423</v>
      </c>
      <c r="C782" s="171">
        <v>3.8687290901226197E-2</v>
      </c>
      <c r="D782" s="70" t="s">
        <v>4910</v>
      </c>
    </row>
    <row r="783" spans="1:4">
      <c r="A783" s="70" t="s">
        <v>22850</v>
      </c>
      <c r="B783" s="70" t="s">
        <v>22849</v>
      </c>
      <c r="C783" s="171">
        <v>3.8756557388955198E-2</v>
      </c>
      <c r="D783" s="70" t="s">
        <v>4910</v>
      </c>
    </row>
    <row r="784" spans="1:4">
      <c r="A784" s="70" t="s">
        <v>22569</v>
      </c>
      <c r="B784" s="70" t="s">
        <v>22568</v>
      </c>
      <c r="C784" s="171">
        <v>3.8827503223903402E-2</v>
      </c>
      <c r="D784" s="70" t="s">
        <v>4910</v>
      </c>
    </row>
    <row r="785" spans="1:4">
      <c r="A785" s="70" t="s">
        <v>29110</v>
      </c>
      <c r="B785" s="70" t="s">
        <v>29109</v>
      </c>
      <c r="C785" s="171">
        <v>3.8836462121074299E-2</v>
      </c>
      <c r="D785" s="70" t="s">
        <v>4910</v>
      </c>
    </row>
    <row r="786" spans="1:4">
      <c r="A786" s="70" t="s">
        <v>28666</v>
      </c>
      <c r="B786" s="70" t="s">
        <v>28665</v>
      </c>
      <c r="C786" s="171">
        <v>3.90442039374546E-2</v>
      </c>
      <c r="D786" s="70" t="s">
        <v>4910</v>
      </c>
    </row>
    <row r="787" spans="1:4">
      <c r="A787" s="70" t="s">
        <v>26454</v>
      </c>
      <c r="B787" s="70" t="s">
        <v>26453</v>
      </c>
      <c r="C787" s="171">
        <v>3.9044933678028401E-2</v>
      </c>
      <c r="D787" s="70" t="s">
        <v>4910</v>
      </c>
    </row>
    <row r="788" spans="1:4">
      <c r="A788" s="70" t="s">
        <v>26456</v>
      </c>
      <c r="B788" s="70" t="s">
        <v>26455</v>
      </c>
      <c r="C788" s="171">
        <v>3.9044933678028401E-2</v>
      </c>
      <c r="D788" s="70" t="s">
        <v>4910</v>
      </c>
    </row>
    <row r="789" spans="1:4">
      <c r="A789" s="70" t="s">
        <v>26452</v>
      </c>
      <c r="B789" s="70" t="s">
        <v>26451</v>
      </c>
      <c r="C789" s="171">
        <v>3.9044933678028401E-2</v>
      </c>
      <c r="D789" s="70" t="s">
        <v>4910</v>
      </c>
    </row>
    <row r="790" spans="1:4">
      <c r="A790" s="70" t="s">
        <v>15039</v>
      </c>
      <c r="B790" s="70" t="s">
        <v>15038</v>
      </c>
      <c r="C790" s="171">
        <v>3.9071299066513902E-2</v>
      </c>
      <c r="D790" s="70" t="s">
        <v>4910</v>
      </c>
    </row>
    <row r="791" spans="1:4">
      <c r="A791" s="70" t="s">
        <v>27603</v>
      </c>
      <c r="B791" s="70" t="s">
        <v>27602</v>
      </c>
      <c r="C791" s="171">
        <v>3.90830875285346E-2</v>
      </c>
      <c r="D791" s="70" t="s">
        <v>4910</v>
      </c>
    </row>
    <row r="792" spans="1:4">
      <c r="A792" s="70" t="s">
        <v>24545</v>
      </c>
      <c r="B792" s="70" t="s">
        <v>24544</v>
      </c>
      <c r="C792" s="171">
        <v>3.9104373731039997E-2</v>
      </c>
      <c r="D792" s="70" t="s">
        <v>4910</v>
      </c>
    </row>
    <row r="793" spans="1:4">
      <c r="A793" s="70" t="s">
        <v>28823</v>
      </c>
      <c r="B793" s="70" t="s">
        <v>28822</v>
      </c>
      <c r="C793" s="171">
        <v>3.91348891635954E-2</v>
      </c>
      <c r="D793" s="70" t="s">
        <v>4910</v>
      </c>
    </row>
    <row r="794" spans="1:4">
      <c r="A794" s="70" t="s">
        <v>23290</v>
      </c>
      <c r="B794" s="70" t="s">
        <v>23289</v>
      </c>
      <c r="C794" s="171">
        <v>3.9180369854038999E-2</v>
      </c>
      <c r="D794" s="70" t="s">
        <v>4910</v>
      </c>
    </row>
    <row r="795" spans="1:4">
      <c r="A795" s="70" t="s">
        <v>25875</v>
      </c>
      <c r="B795" s="70" t="s">
        <v>25874</v>
      </c>
      <c r="C795" s="171">
        <v>3.9186694972112003E-2</v>
      </c>
      <c r="D795" s="70" t="s">
        <v>4910</v>
      </c>
    </row>
    <row r="796" spans="1:4">
      <c r="A796" s="70" t="s">
        <v>20233</v>
      </c>
      <c r="B796" s="70" t="s">
        <v>20232</v>
      </c>
      <c r="C796" s="171">
        <v>3.9246851188302401E-2</v>
      </c>
      <c r="D796" s="70" t="s">
        <v>4910</v>
      </c>
    </row>
    <row r="797" spans="1:4">
      <c r="A797" s="70" t="s">
        <v>29965</v>
      </c>
      <c r="B797" s="70" t="s">
        <v>29964</v>
      </c>
      <c r="C797" s="171">
        <v>3.9250985050938603E-2</v>
      </c>
      <c r="D797" s="70" t="s">
        <v>4910</v>
      </c>
    </row>
    <row r="798" spans="1:4">
      <c r="A798" s="70" t="s">
        <v>26948</v>
      </c>
      <c r="B798" s="70" t="s">
        <v>26947</v>
      </c>
      <c r="C798" s="171">
        <v>3.9355490976130197E-2</v>
      </c>
      <c r="D798" s="70" t="s">
        <v>4910</v>
      </c>
    </row>
    <row r="799" spans="1:4">
      <c r="A799" s="70" t="s">
        <v>15204</v>
      </c>
      <c r="B799" s="70" t="s">
        <v>15203</v>
      </c>
      <c r="C799" s="171">
        <v>3.9355907113739097E-2</v>
      </c>
      <c r="D799" s="70" t="s">
        <v>4910</v>
      </c>
    </row>
    <row r="800" spans="1:4">
      <c r="A800" s="70" t="s">
        <v>29366</v>
      </c>
      <c r="B800" s="70" t="s">
        <v>29365</v>
      </c>
      <c r="C800" s="171">
        <v>3.9459455491876197E-2</v>
      </c>
      <c r="D800" s="70" t="s">
        <v>4910</v>
      </c>
    </row>
    <row r="801" spans="1:4">
      <c r="A801" s="70" t="s">
        <v>32346</v>
      </c>
      <c r="B801" s="70" t="s">
        <v>32345</v>
      </c>
      <c r="C801" s="171">
        <v>3.9466911969168503E-2</v>
      </c>
      <c r="D801" s="70" t="s">
        <v>4910</v>
      </c>
    </row>
    <row r="802" spans="1:4">
      <c r="A802" s="70" t="s">
        <v>26954</v>
      </c>
      <c r="B802" s="70" t="s">
        <v>26953</v>
      </c>
      <c r="C802" s="171">
        <v>3.9484342520908197E-2</v>
      </c>
      <c r="D802" s="70" t="s">
        <v>4910</v>
      </c>
    </row>
    <row r="803" spans="1:4">
      <c r="A803" s="70" t="s">
        <v>28849</v>
      </c>
      <c r="B803" s="70" t="s">
        <v>28848</v>
      </c>
      <c r="C803" s="171">
        <v>3.9668843365997103E-2</v>
      </c>
      <c r="D803" s="70" t="s">
        <v>4910</v>
      </c>
    </row>
    <row r="804" spans="1:4">
      <c r="A804" s="70" t="s">
        <v>22162</v>
      </c>
      <c r="B804" s="70" t="s">
        <v>22161</v>
      </c>
      <c r="C804" s="171">
        <v>3.96829918644288E-2</v>
      </c>
      <c r="D804" s="70" t="s">
        <v>4910</v>
      </c>
    </row>
    <row r="805" spans="1:4">
      <c r="A805" s="70" t="s">
        <v>25077</v>
      </c>
      <c r="B805" s="70" t="s">
        <v>25076</v>
      </c>
      <c r="C805" s="171">
        <v>3.98153797888776E-2</v>
      </c>
      <c r="D805" s="70" t="s">
        <v>4910</v>
      </c>
    </row>
    <row r="806" spans="1:4">
      <c r="A806" s="70" t="s">
        <v>21782</v>
      </c>
      <c r="B806" s="70" t="s">
        <v>21781</v>
      </c>
      <c r="C806" s="171">
        <v>3.9891168073771799E-2</v>
      </c>
      <c r="D806" s="70" t="s">
        <v>4910</v>
      </c>
    </row>
    <row r="807" spans="1:4">
      <c r="A807" s="70" t="s">
        <v>26553</v>
      </c>
      <c r="B807" s="70" t="s">
        <v>26552</v>
      </c>
      <c r="C807" s="171">
        <v>4.0071879395792299E-2</v>
      </c>
      <c r="D807" s="70" t="s">
        <v>4910</v>
      </c>
    </row>
    <row r="808" spans="1:4">
      <c r="A808" s="70" t="s">
        <v>32352</v>
      </c>
      <c r="B808" s="70" t="s">
        <v>32351</v>
      </c>
      <c r="C808" s="171">
        <v>4.0086120009548899E-2</v>
      </c>
      <c r="D808" s="70" t="s">
        <v>4910</v>
      </c>
    </row>
    <row r="809" spans="1:4">
      <c r="A809" s="70" t="s">
        <v>33164</v>
      </c>
      <c r="B809" s="70" t="s">
        <v>33163</v>
      </c>
      <c r="C809" s="171">
        <v>4.0093583924881999E-2</v>
      </c>
      <c r="D809" s="70" t="s">
        <v>4910</v>
      </c>
    </row>
    <row r="810" spans="1:4">
      <c r="A810" s="70" t="s">
        <v>13151</v>
      </c>
      <c r="B810" s="70" t="s">
        <v>13151</v>
      </c>
      <c r="C810" s="171">
        <v>4.0176923139967499E-2</v>
      </c>
      <c r="D810" s="70" t="s">
        <v>4910</v>
      </c>
    </row>
    <row r="811" spans="1:4">
      <c r="A811" s="70" t="s">
        <v>26627</v>
      </c>
      <c r="B811" s="70" t="s">
        <v>26626</v>
      </c>
      <c r="C811" s="171">
        <v>4.0325902731365798E-2</v>
      </c>
      <c r="D811" s="70" t="s">
        <v>4910</v>
      </c>
    </row>
    <row r="812" spans="1:4">
      <c r="A812" s="70" t="s">
        <v>28247</v>
      </c>
      <c r="B812" s="70" t="s">
        <v>28246</v>
      </c>
      <c r="C812" s="171">
        <v>4.0385740872553998E-2</v>
      </c>
      <c r="D812" s="70" t="s">
        <v>4910</v>
      </c>
    </row>
    <row r="813" spans="1:4">
      <c r="A813" s="70" t="s">
        <v>23594</v>
      </c>
      <c r="B813" s="70" t="s">
        <v>23593</v>
      </c>
      <c r="C813" s="171">
        <v>4.0520185610161102E-2</v>
      </c>
      <c r="D813" s="70" t="s">
        <v>4910</v>
      </c>
    </row>
    <row r="814" spans="1:4">
      <c r="A814" s="70" t="s">
        <v>23439</v>
      </c>
      <c r="B814" s="70" t="s">
        <v>23438</v>
      </c>
      <c r="C814" s="171">
        <v>4.0556830805773103E-2</v>
      </c>
      <c r="D814" s="70" t="s">
        <v>4910</v>
      </c>
    </row>
    <row r="815" spans="1:4">
      <c r="A815" s="70" t="s">
        <v>15093</v>
      </c>
      <c r="B815" s="70" t="s">
        <v>15092</v>
      </c>
      <c r="C815" s="171">
        <v>4.0562850161650503E-2</v>
      </c>
      <c r="D815" s="70" t="s">
        <v>4910</v>
      </c>
    </row>
    <row r="816" spans="1:4">
      <c r="A816" s="70" t="s">
        <v>6702</v>
      </c>
      <c r="B816" s="70" t="s">
        <v>6701</v>
      </c>
      <c r="C816" s="171">
        <v>4.0575339384012303E-2</v>
      </c>
      <c r="D816" s="70" t="s">
        <v>4910</v>
      </c>
    </row>
    <row r="817" spans="1:4">
      <c r="A817" s="70" t="s">
        <v>32320</v>
      </c>
      <c r="B817" s="70" t="s">
        <v>32320</v>
      </c>
      <c r="C817" s="171">
        <v>4.0589053477995601E-2</v>
      </c>
      <c r="D817" s="70" t="s">
        <v>4910</v>
      </c>
    </row>
    <row r="818" spans="1:4">
      <c r="A818" s="70" t="s">
        <v>29497</v>
      </c>
      <c r="B818" s="70" t="s">
        <v>29496</v>
      </c>
      <c r="C818" s="171">
        <v>4.0594385594492202E-2</v>
      </c>
      <c r="D818" s="70" t="s">
        <v>4910</v>
      </c>
    </row>
    <row r="819" spans="1:4">
      <c r="A819" s="70" t="s">
        <v>29955</v>
      </c>
      <c r="B819" s="70" t="s">
        <v>29954</v>
      </c>
      <c r="C819" s="171">
        <v>4.0716571913269502E-2</v>
      </c>
      <c r="D819" s="70" t="s">
        <v>4910</v>
      </c>
    </row>
    <row r="820" spans="1:4">
      <c r="A820" s="70" t="s">
        <v>32033</v>
      </c>
      <c r="B820" s="70" t="s">
        <v>32032</v>
      </c>
      <c r="C820" s="171">
        <v>4.0849982245843401E-2</v>
      </c>
      <c r="D820" s="70" t="s">
        <v>4910</v>
      </c>
    </row>
    <row r="821" spans="1:4">
      <c r="A821" s="70" t="s">
        <v>29636</v>
      </c>
      <c r="B821" s="70" t="s">
        <v>29635</v>
      </c>
      <c r="C821" s="171">
        <v>4.0962053386759602E-2</v>
      </c>
      <c r="D821" s="70" t="s">
        <v>4910</v>
      </c>
    </row>
    <row r="822" spans="1:4">
      <c r="A822" s="70" t="s">
        <v>6344</v>
      </c>
      <c r="B822" s="70" t="s">
        <v>6343</v>
      </c>
      <c r="C822" s="171">
        <v>4.0966038320251502E-2</v>
      </c>
      <c r="D822" s="70" t="s">
        <v>4910</v>
      </c>
    </row>
    <row r="823" spans="1:4">
      <c r="A823" s="70" t="s">
        <v>27978</v>
      </c>
      <c r="B823" s="70" t="s">
        <v>27977</v>
      </c>
      <c r="C823" s="171">
        <v>4.1007410719768898E-2</v>
      </c>
      <c r="D823" s="70" t="s">
        <v>4910</v>
      </c>
    </row>
    <row r="824" spans="1:4">
      <c r="A824" s="70" t="s">
        <v>17542</v>
      </c>
      <c r="B824" s="70" t="s">
        <v>17541</v>
      </c>
      <c r="C824" s="171">
        <v>4.1011337899944503E-2</v>
      </c>
      <c r="D824" s="70" t="s">
        <v>4910</v>
      </c>
    </row>
    <row r="825" spans="1:4">
      <c r="A825" s="70" t="s">
        <v>27784</v>
      </c>
      <c r="B825" s="70" t="s">
        <v>27783</v>
      </c>
      <c r="C825" s="171">
        <v>4.1018418691181599E-2</v>
      </c>
      <c r="D825" s="70" t="s">
        <v>4910</v>
      </c>
    </row>
    <row r="826" spans="1:4">
      <c r="A826" s="70" t="s">
        <v>19592</v>
      </c>
      <c r="B826" s="70" t="s">
        <v>19591</v>
      </c>
      <c r="C826" s="171">
        <v>4.1040885616847197E-2</v>
      </c>
      <c r="D826" s="70" t="s">
        <v>4910</v>
      </c>
    </row>
    <row r="827" spans="1:4">
      <c r="A827" s="70" t="s">
        <v>29969</v>
      </c>
      <c r="B827" s="70" t="s">
        <v>29968</v>
      </c>
      <c r="C827" s="171">
        <v>4.1092118843522103E-2</v>
      </c>
      <c r="D827" s="70" t="s">
        <v>4910</v>
      </c>
    </row>
    <row r="828" spans="1:4">
      <c r="A828" s="70" t="s">
        <v>30196</v>
      </c>
      <c r="B828" s="70" t="s">
        <v>30195</v>
      </c>
      <c r="C828" s="171">
        <v>4.1148371895562398E-2</v>
      </c>
      <c r="D828" s="70" t="s">
        <v>4910</v>
      </c>
    </row>
    <row r="829" spans="1:4">
      <c r="A829" s="70" t="s">
        <v>21950</v>
      </c>
      <c r="B829" s="70" t="s">
        <v>21949</v>
      </c>
      <c r="C829" s="171">
        <v>4.1194737668128097E-2</v>
      </c>
      <c r="D829" s="70" t="s">
        <v>4910</v>
      </c>
    </row>
    <row r="830" spans="1:4">
      <c r="A830" s="70" t="s">
        <v>8092</v>
      </c>
      <c r="B830" s="70" t="s">
        <v>8091</v>
      </c>
      <c r="C830" s="171">
        <v>4.1200637316994797E-2</v>
      </c>
      <c r="D830" s="70" t="s">
        <v>4910</v>
      </c>
    </row>
    <row r="831" spans="1:4">
      <c r="A831" s="70" t="s">
        <v>16759</v>
      </c>
      <c r="B831" s="70" t="s">
        <v>16758</v>
      </c>
      <c r="C831" s="171">
        <v>4.1295776471428701E-2</v>
      </c>
      <c r="D831" s="70" t="s">
        <v>4910</v>
      </c>
    </row>
    <row r="832" spans="1:4">
      <c r="A832" s="70" t="s">
        <v>18393</v>
      </c>
      <c r="B832" s="70" t="s">
        <v>18392</v>
      </c>
      <c r="C832" s="171">
        <v>4.1424088733118203E-2</v>
      </c>
      <c r="D832" s="70" t="s">
        <v>4910</v>
      </c>
    </row>
    <row r="833" spans="1:4">
      <c r="A833" s="70" t="s">
        <v>29696</v>
      </c>
      <c r="B833" s="70" t="s">
        <v>29695</v>
      </c>
      <c r="C833" s="171">
        <v>4.1442126289799201E-2</v>
      </c>
      <c r="D833" s="70" t="s">
        <v>4910</v>
      </c>
    </row>
    <row r="834" spans="1:4">
      <c r="A834" s="70" t="s">
        <v>28528</v>
      </c>
      <c r="B834" s="70" t="s">
        <v>28527</v>
      </c>
      <c r="C834" s="171">
        <v>4.1569506539075797E-2</v>
      </c>
      <c r="D834" s="70" t="s">
        <v>4910</v>
      </c>
    </row>
    <row r="835" spans="1:4">
      <c r="A835" s="70" t="s">
        <v>30394</v>
      </c>
      <c r="B835" s="70" t="s">
        <v>30393</v>
      </c>
      <c r="C835" s="171">
        <v>4.1609157490941899E-2</v>
      </c>
      <c r="D835" s="70" t="s">
        <v>4910</v>
      </c>
    </row>
    <row r="836" spans="1:4">
      <c r="A836" s="70" t="s">
        <v>32776</v>
      </c>
      <c r="B836" s="70" t="s">
        <v>32775</v>
      </c>
      <c r="C836" s="171">
        <v>4.1630205550600999E-2</v>
      </c>
      <c r="D836" s="70" t="s">
        <v>4910</v>
      </c>
    </row>
    <row r="837" spans="1:4">
      <c r="A837" s="70" t="s">
        <v>28112</v>
      </c>
      <c r="B837" s="70" t="s">
        <v>28111</v>
      </c>
      <c r="C837" s="171">
        <v>4.1683991036380798E-2</v>
      </c>
      <c r="D837" s="70" t="s">
        <v>4910</v>
      </c>
    </row>
    <row r="838" spans="1:4">
      <c r="A838" s="70" t="s">
        <v>25027</v>
      </c>
      <c r="B838" s="70" t="s">
        <v>25026</v>
      </c>
      <c r="C838" s="171">
        <v>4.1746024717964299E-2</v>
      </c>
      <c r="D838" s="70" t="s">
        <v>4910</v>
      </c>
    </row>
    <row r="839" spans="1:4">
      <c r="A839" s="70" t="s">
        <v>28966</v>
      </c>
      <c r="B839" s="70" t="s">
        <v>28965</v>
      </c>
      <c r="C839" s="171">
        <v>4.17672230296341E-2</v>
      </c>
      <c r="D839" s="70" t="s">
        <v>4910</v>
      </c>
    </row>
    <row r="840" spans="1:4">
      <c r="A840" s="70" t="s">
        <v>22252</v>
      </c>
      <c r="B840" s="70" t="s">
        <v>22251</v>
      </c>
      <c r="C840" s="171">
        <v>4.1798035567361197E-2</v>
      </c>
      <c r="D840" s="70" t="s">
        <v>4910</v>
      </c>
    </row>
    <row r="841" spans="1:4">
      <c r="A841" s="70" t="s">
        <v>32685</v>
      </c>
      <c r="B841" s="70" t="s">
        <v>32684</v>
      </c>
      <c r="C841" s="171">
        <v>4.2052838206291403E-2</v>
      </c>
      <c r="D841" s="70" t="s">
        <v>4910</v>
      </c>
    </row>
    <row r="842" spans="1:4">
      <c r="A842" s="70" t="s">
        <v>28643</v>
      </c>
      <c r="B842" s="70" t="s">
        <v>28642</v>
      </c>
      <c r="C842" s="171">
        <v>4.2220116648944303E-2</v>
      </c>
      <c r="D842" s="70" t="s">
        <v>4910</v>
      </c>
    </row>
    <row r="843" spans="1:4">
      <c r="A843" s="70" t="s">
        <v>31941</v>
      </c>
      <c r="B843" s="70" t="s">
        <v>31940</v>
      </c>
      <c r="C843" s="171">
        <v>4.2313472871520999E-2</v>
      </c>
      <c r="D843" s="70" t="s">
        <v>4910</v>
      </c>
    </row>
    <row r="844" spans="1:4">
      <c r="A844" s="70" t="s">
        <v>23674</v>
      </c>
      <c r="B844" s="70" t="s">
        <v>23673</v>
      </c>
      <c r="C844" s="171">
        <v>4.2412712994950599E-2</v>
      </c>
      <c r="D844" s="70" t="s">
        <v>4910</v>
      </c>
    </row>
    <row r="845" spans="1:4">
      <c r="A845" s="70" t="s">
        <v>28483</v>
      </c>
      <c r="B845" s="70" t="s">
        <v>28482</v>
      </c>
      <c r="C845" s="171">
        <v>4.2434157141203001E-2</v>
      </c>
      <c r="D845" s="70" t="s">
        <v>4910</v>
      </c>
    </row>
    <row r="846" spans="1:4">
      <c r="A846" s="70" t="s">
        <v>22334</v>
      </c>
      <c r="B846" s="70" t="s">
        <v>22333</v>
      </c>
      <c r="C846" s="171">
        <v>4.25920557302907E-2</v>
      </c>
      <c r="D846" s="70" t="s">
        <v>4910</v>
      </c>
    </row>
    <row r="847" spans="1:4">
      <c r="A847" s="70" t="s">
        <v>21823</v>
      </c>
      <c r="B847" s="70" t="s">
        <v>21822</v>
      </c>
      <c r="C847" s="171">
        <v>4.2691788545898501E-2</v>
      </c>
      <c r="D847" s="70" t="s">
        <v>4910</v>
      </c>
    </row>
    <row r="848" spans="1:4">
      <c r="A848" s="70" t="s">
        <v>29609</v>
      </c>
      <c r="B848" s="70" t="s">
        <v>29608</v>
      </c>
      <c r="C848" s="171">
        <v>4.27181820380323E-2</v>
      </c>
      <c r="D848" s="70" t="s">
        <v>4910</v>
      </c>
    </row>
    <row r="849" spans="1:4">
      <c r="A849" s="70" t="s">
        <v>30241</v>
      </c>
      <c r="B849" s="70" t="s">
        <v>30240</v>
      </c>
      <c r="C849" s="171">
        <v>4.2798019327590101E-2</v>
      </c>
      <c r="D849" s="70" t="s">
        <v>4910</v>
      </c>
    </row>
    <row r="850" spans="1:4">
      <c r="A850" s="70" t="s">
        <v>27597</v>
      </c>
      <c r="B850" s="70" t="s">
        <v>27596</v>
      </c>
      <c r="C850" s="171">
        <v>4.2863221780637603E-2</v>
      </c>
      <c r="D850" s="70" t="s">
        <v>4910</v>
      </c>
    </row>
    <row r="851" spans="1:4">
      <c r="A851" s="70" t="s">
        <v>30653</v>
      </c>
      <c r="B851" s="70" t="s">
        <v>30652</v>
      </c>
      <c r="C851" s="171">
        <v>4.2940822267354802E-2</v>
      </c>
      <c r="D851" s="70" t="s">
        <v>4910</v>
      </c>
    </row>
    <row r="852" spans="1:4">
      <c r="A852" s="70" t="s">
        <v>25261</v>
      </c>
      <c r="B852" s="70" t="s">
        <v>25260</v>
      </c>
      <c r="C852" s="171">
        <v>4.3014014904912197E-2</v>
      </c>
      <c r="D852" s="70" t="s">
        <v>4910</v>
      </c>
    </row>
    <row r="853" spans="1:4">
      <c r="A853" s="70" t="s">
        <v>26812</v>
      </c>
      <c r="B853" s="70" t="s">
        <v>26811</v>
      </c>
      <c r="C853" s="171">
        <v>4.3015237117957301E-2</v>
      </c>
      <c r="D853" s="70" t="s">
        <v>4910</v>
      </c>
    </row>
    <row r="854" spans="1:4">
      <c r="A854" s="70" t="s">
        <v>25900</v>
      </c>
      <c r="B854" s="70" t="s">
        <v>25899</v>
      </c>
      <c r="C854" s="171">
        <v>4.3025175312704299E-2</v>
      </c>
      <c r="D854" s="70" t="s">
        <v>4910</v>
      </c>
    </row>
    <row r="855" spans="1:4">
      <c r="A855" s="70" t="s">
        <v>9315</v>
      </c>
      <c r="B855" s="70" t="s">
        <v>9314</v>
      </c>
      <c r="C855" s="171">
        <v>4.3052574091228202E-2</v>
      </c>
      <c r="D855" s="70" t="s">
        <v>4910</v>
      </c>
    </row>
    <row r="856" spans="1:4">
      <c r="A856" s="70" t="s">
        <v>24826</v>
      </c>
      <c r="B856" s="70" t="s">
        <v>24825</v>
      </c>
      <c r="C856" s="171">
        <v>4.3105825921305997E-2</v>
      </c>
      <c r="D856" s="70" t="s">
        <v>4910</v>
      </c>
    </row>
    <row r="857" spans="1:4">
      <c r="A857" s="70" t="s">
        <v>21535</v>
      </c>
      <c r="B857" s="70" t="s">
        <v>21534</v>
      </c>
      <c r="C857" s="171">
        <v>4.32180829132685E-2</v>
      </c>
      <c r="D857" s="70" t="s">
        <v>4910</v>
      </c>
    </row>
    <row r="858" spans="1:4">
      <c r="A858" s="70" t="s">
        <v>21155</v>
      </c>
      <c r="B858" s="70" t="s">
        <v>21154</v>
      </c>
      <c r="C858" s="171">
        <v>4.3229602055389699E-2</v>
      </c>
      <c r="D858" s="70" t="s">
        <v>4910</v>
      </c>
    </row>
    <row r="859" spans="1:4">
      <c r="A859" s="70" t="s">
        <v>25263</v>
      </c>
      <c r="B859" s="70" t="s">
        <v>25262</v>
      </c>
      <c r="C859" s="171">
        <v>4.3351018532676699E-2</v>
      </c>
      <c r="D859" s="70" t="s">
        <v>4910</v>
      </c>
    </row>
    <row r="860" spans="1:4">
      <c r="A860" s="70" t="s">
        <v>21867</v>
      </c>
      <c r="B860" s="70" t="s">
        <v>21866</v>
      </c>
      <c r="C860" s="171">
        <v>4.342802435451E-2</v>
      </c>
      <c r="D860" s="70" t="s">
        <v>4910</v>
      </c>
    </row>
    <row r="861" spans="1:4">
      <c r="A861" s="70" t="s">
        <v>24846</v>
      </c>
      <c r="B861" s="70" t="s">
        <v>24845</v>
      </c>
      <c r="C861" s="171">
        <v>4.3552493948911399E-2</v>
      </c>
      <c r="D861" s="70" t="s">
        <v>4910</v>
      </c>
    </row>
    <row r="862" spans="1:4">
      <c r="A862" s="70" t="s">
        <v>23169</v>
      </c>
      <c r="B862" s="70" t="s">
        <v>23168</v>
      </c>
      <c r="C862" s="171">
        <v>4.3555962674717903E-2</v>
      </c>
      <c r="D862" s="70" t="s">
        <v>4910</v>
      </c>
    </row>
    <row r="863" spans="1:4">
      <c r="A863" s="70" t="s">
        <v>18790</v>
      </c>
      <c r="B863" s="70" t="s">
        <v>18789</v>
      </c>
      <c r="C863" s="171">
        <v>4.3584816018497001E-2</v>
      </c>
      <c r="D863" s="70" t="s">
        <v>4910</v>
      </c>
    </row>
    <row r="864" spans="1:4">
      <c r="A864" s="70" t="s">
        <v>18788</v>
      </c>
      <c r="B864" s="70" t="s">
        <v>18787</v>
      </c>
      <c r="C864" s="171">
        <v>4.3584816018497001E-2</v>
      </c>
      <c r="D864" s="70" t="s">
        <v>4910</v>
      </c>
    </row>
    <row r="865" spans="1:4">
      <c r="A865" s="70" t="s">
        <v>13619</v>
      </c>
      <c r="B865" s="70" t="s">
        <v>13618</v>
      </c>
      <c r="C865" s="171">
        <v>4.3723374234926102E-2</v>
      </c>
      <c r="D865" s="70" t="s">
        <v>4910</v>
      </c>
    </row>
    <row r="866" spans="1:4">
      <c r="A866" s="70" t="s">
        <v>25998</v>
      </c>
      <c r="B866" s="70" t="s">
        <v>25997</v>
      </c>
      <c r="C866" s="171">
        <v>4.3819427960589297E-2</v>
      </c>
      <c r="D866" s="70" t="s">
        <v>4910</v>
      </c>
    </row>
    <row r="867" spans="1:4">
      <c r="A867" s="70" t="s">
        <v>29914</v>
      </c>
      <c r="B867" s="70" t="s">
        <v>29913</v>
      </c>
      <c r="C867" s="171">
        <v>4.3821667957798398E-2</v>
      </c>
      <c r="D867" s="70" t="s">
        <v>4910</v>
      </c>
    </row>
    <row r="868" spans="1:4">
      <c r="A868" s="70" t="s">
        <v>19805</v>
      </c>
      <c r="B868" s="70" t="s">
        <v>19804</v>
      </c>
      <c r="C868" s="171">
        <v>4.3946553861329597E-2</v>
      </c>
      <c r="D868" s="70" t="s">
        <v>4910</v>
      </c>
    </row>
    <row r="869" spans="1:4">
      <c r="A869" s="70" t="s">
        <v>27415</v>
      </c>
      <c r="B869" s="70" t="s">
        <v>27414</v>
      </c>
      <c r="C869" s="171">
        <v>4.3975830360229402E-2</v>
      </c>
      <c r="D869" s="70" t="s">
        <v>4910</v>
      </c>
    </row>
    <row r="870" spans="1:4">
      <c r="A870" s="70" t="s">
        <v>30566</v>
      </c>
      <c r="B870" s="70" t="s">
        <v>30565</v>
      </c>
      <c r="C870" s="171">
        <v>4.4039912725322802E-2</v>
      </c>
      <c r="D870" s="70" t="s">
        <v>4910</v>
      </c>
    </row>
    <row r="871" spans="1:4">
      <c r="A871" s="70" t="s">
        <v>12537</v>
      </c>
      <c r="B871" s="70" t="s">
        <v>12536</v>
      </c>
      <c r="C871" s="171">
        <v>4.4041695131263998E-2</v>
      </c>
      <c r="D871" s="70" t="s">
        <v>4910</v>
      </c>
    </row>
    <row r="872" spans="1:4">
      <c r="A872" s="70" t="s">
        <v>12539</v>
      </c>
      <c r="B872" s="70" t="s">
        <v>12538</v>
      </c>
      <c r="C872" s="171">
        <v>4.4041695131263998E-2</v>
      </c>
      <c r="D872" s="70" t="s">
        <v>4910</v>
      </c>
    </row>
    <row r="873" spans="1:4">
      <c r="A873" s="70" t="s">
        <v>30186</v>
      </c>
      <c r="B873" s="70" t="s">
        <v>30185</v>
      </c>
      <c r="C873" s="171">
        <v>4.4056101974879198E-2</v>
      </c>
      <c r="D873" s="70" t="s">
        <v>4910</v>
      </c>
    </row>
    <row r="874" spans="1:4">
      <c r="A874" s="70" t="s">
        <v>14522</v>
      </c>
      <c r="B874" s="70" t="s">
        <v>14521</v>
      </c>
      <c r="C874" s="171">
        <v>4.4080928414327397E-2</v>
      </c>
      <c r="D874" s="70" t="s">
        <v>4910</v>
      </c>
    </row>
    <row r="875" spans="1:4">
      <c r="A875" s="70" t="s">
        <v>22529</v>
      </c>
      <c r="B875" s="70" t="s">
        <v>22528</v>
      </c>
      <c r="C875" s="171">
        <v>4.4103975017279001E-2</v>
      </c>
      <c r="D875" s="70" t="s">
        <v>4910</v>
      </c>
    </row>
    <row r="876" spans="1:4">
      <c r="A876" s="70" t="s">
        <v>31049</v>
      </c>
      <c r="B876" s="70" t="s">
        <v>31048</v>
      </c>
      <c r="C876" s="171">
        <v>4.4143948091677203E-2</v>
      </c>
      <c r="D876" s="70" t="s">
        <v>4910</v>
      </c>
    </row>
    <row r="877" spans="1:4">
      <c r="A877" s="70" t="s">
        <v>27868</v>
      </c>
      <c r="B877" s="70" t="s">
        <v>27867</v>
      </c>
      <c r="C877" s="171">
        <v>4.42698745766597E-2</v>
      </c>
      <c r="D877" s="70" t="s">
        <v>4910</v>
      </c>
    </row>
    <row r="878" spans="1:4">
      <c r="A878" s="70" t="s">
        <v>12946</v>
      </c>
      <c r="B878" s="70" t="s">
        <v>12945</v>
      </c>
      <c r="C878" s="171">
        <v>4.4292701889671798E-2</v>
      </c>
      <c r="D878" s="70" t="s">
        <v>4910</v>
      </c>
    </row>
    <row r="879" spans="1:4">
      <c r="A879" s="70" t="s">
        <v>11631</v>
      </c>
      <c r="B879" s="70" t="s">
        <v>11630</v>
      </c>
      <c r="C879" s="171">
        <v>4.4312812296736302E-2</v>
      </c>
      <c r="D879" s="70" t="s">
        <v>4910</v>
      </c>
    </row>
    <row r="880" spans="1:4">
      <c r="A880" s="70" t="s">
        <v>15698</v>
      </c>
      <c r="B880" s="70" t="s">
        <v>15697</v>
      </c>
      <c r="C880" s="171">
        <v>4.4369563220270997E-2</v>
      </c>
      <c r="D880" s="70" t="s">
        <v>4910</v>
      </c>
    </row>
    <row r="881" spans="1:4">
      <c r="A881" s="70" t="s">
        <v>26534</v>
      </c>
      <c r="B881" s="70" t="s">
        <v>26533</v>
      </c>
      <c r="C881" s="171">
        <v>4.4429005730066903E-2</v>
      </c>
      <c r="D881" s="70" t="s">
        <v>4910</v>
      </c>
    </row>
    <row r="882" spans="1:4">
      <c r="A882" s="70" t="s">
        <v>20150</v>
      </c>
      <c r="B882" s="70" t="s">
        <v>20149</v>
      </c>
      <c r="C882" s="171">
        <v>4.4458752851910602E-2</v>
      </c>
      <c r="D882" s="70" t="s">
        <v>4910</v>
      </c>
    </row>
    <row r="883" spans="1:4">
      <c r="A883" s="70" t="s">
        <v>27449</v>
      </c>
      <c r="B883" s="70" t="s">
        <v>27448</v>
      </c>
      <c r="C883" s="171">
        <v>4.46584046485081E-2</v>
      </c>
      <c r="D883" s="70" t="s">
        <v>4910</v>
      </c>
    </row>
    <row r="884" spans="1:4">
      <c r="A884" s="70" t="s">
        <v>22902</v>
      </c>
      <c r="B884" s="70" t="s">
        <v>22901</v>
      </c>
      <c r="C884" s="171">
        <v>4.4707273701791901E-2</v>
      </c>
      <c r="D884" s="70" t="s">
        <v>4910</v>
      </c>
    </row>
    <row r="885" spans="1:4">
      <c r="A885" s="70" t="s">
        <v>27135</v>
      </c>
      <c r="B885" s="70" t="s">
        <v>3174</v>
      </c>
      <c r="C885" s="171">
        <v>4.4753150109369803E-2</v>
      </c>
      <c r="D885" s="70" t="s">
        <v>4910</v>
      </c>
    </row>
    <row r="886" spans="1:4">
      <c r="A886" s="70" t="s">
        <v>29128</v>
      </c>
      <c r="B886" s="70" t="s">
        <v>29127</v>
      </c>
      <c r="C886" s="171">
        <v>4.4819985837111997E-2</v>
      </c>
      <c r="D886" s="70" t="s">
        <v>4910</v>
      </c>
    </row>
    <row r="887" spans="1:4">
      <c r="A887" s="70" t="s">
        <v>32140</v>
      </c>
      <c r="B887" s="70" t="s">
        <v>32140</v>
      </c>
      <c r="C887" s="171">
        <v>4.4838995086824103E-2</v>
      </c>
      <c r="D887" s="70" t="s">
        <v>4910</v>
      </c>
    </row>
    <row r="888" spans="1:4">
      <c r="A888" s="70" t="s">
        <v>24725</v>
      </c>
      <c r="B888" s="70" t="s">
        <v>24724</v>
      </c>
      <c r="C888" s="171">
        <v>4.4878611107562902E-2</v>
      </c>
      <c r="D888" s="70" t="s">
        <v>4910</v>
      </c>
    </row>
    <row r="889" spans="1:4">
      <c r="A889" s="70" t="s">
        <v>29839</v>
      </c>
      <c r="B889" s="70" t="s">
        <v>29838</v>
      </c>
      <c r="C889" s="171">
        <v>4.49350717736762E-2</v>
      </c>
      <c r="D889" s="70" t="s">
        <v>4910</v>
      </c>
    </row>
    <row r="890" spans="1:4">
      <c r="A890" s="70" t="s">
        <v>23030</v>
      </c>
      <c r="B890" s="70" t="s">
        <v>23029</v>
      </c>
      <c r="C890" s="171">
        <v>4.5034543848569197E-2</v>
      </c>
      <c r="D890" s="70" t="s">
        <v>4910</v>
      </c>
    </row>
    <row r="891" spans="1:4">
      <c r="A891" s="70" t="s">
        <v>15517</v>
      </c>
      <c r="B891" s="70" t="s">
        <v>15516</v>
      </c>
      <c r="C891" s="171">
        <v>4.5075029132298799E-2</v>
      </c>
      <c r="D891" s="70" t="s">
        <v>4910</v>
      </c>
    </row>
    <row r="892" spans="1:4">
      <c r="A892" s="70" t="s">
        <v>30586</v>
      </c>
      <c r="B892" s="70" t="s">
        <v>30585</v>
      </c>
      <c r="C892" s="171">
        <v>4.5092934169374703E-2</v>
      </c>
      <c r="D892" s="70" t="s">
        <v>4910</v>
      </c>
    </row>
    <row r="893" spans="1:4">
      <c r="A893" s="70" t="s">
        <v>29530</v>
      </c>
      <c r="B893" s="70" t="s">
        <v>29529</v>
      </c>
      <c r="C893" s="171">
        <v>4.51460737621509E-2</v>
      </c>
      <c r="D893" s="70" t="s">
        <v>4910</v>
      </c>
    </row>
    <row r="894" spans="1:4">
      <c r="A894" s="70" t="s">
        <v>27278</v>
      </c>
      <c r="B894" s="70" t="s">
        <v>27277</v>
      </c>
      <c r="C894" s="171">
        <v>4.51766510857399E-2</v>
      </c>
      <c r="D894" s="70" t="s">
        <v>4910</v>
      </c>
    </row>
    <row r="895" spans="1:4">
      <c r="A895" s="70" t="s">
        <v>26576</v>
      </c>
      <c r="B895" s="70" t="s">
        <v>26575</v>
      </c>
      <c r="C895" s="171">
        <v>4.5181905193218901E-2</v>
      </c>
      <c r="D895" s="70" t="s">
        <v>4910</v>
      </c>
    </row>
    <row r="896" spans="1:4">
      <c r="A896" s="70" t="s">
        <v>14695</v>
      </c>
      <c r="B896" s="70" t="s">
        <v>14694</v>
      </c>
      <c r="C896" s="171">
        <v>4.5198845426812302E-2</v>
      </c>
      <c r="D896" s="70" t="s">
        <v>4910</v>
      </c>
    </row>
    <row r="897" spans="1:4">
      <c r="A897" s="70" t="s">
        <v>28576</v>
      </c>
      <c r="B897" s="70" t="s">
        <v>28575</v>
      </c>
      <c r="C897" s="171">
        <v>4.5286349283507998E-2</v>
      </c>
      <c r="D897" s="70" t="s">
        <v>4910</v>
      </c>
    </row>
    <row r="898" spans="1:4">
      <c r="A898" s="70" t="s">
        <v>11786</v>
      </c>
      <c r="B898" s="70" t="s">
        <v>11785</v>
      </c>
      <c r="C898" s="171">
        <v>4.5289850110783E-2</v>
      </c>
      <c r="D898" s="70" t="s">
        <v>4910</v>
      </c>
    </row>
    <row r="899" spans="1:4">
      <c r="A899" s="70" t="s">
        <v>28749</v>
      </c>
      <c r="B899" s="70" t="s">
        <v>28748</v>
      </c>
      <c r="C899" s="171">
        <v>4.5297732759059697E-2</v>
      </c>
      <c r="D899" s="70" t="s">
        <v>4910</v>
      </c>
    </row>
    <row r="900" spans="1:4">
      <c r="A900" s="70" t="s">
        <v>26831</v>
      </c>
      <c r="B900" s="70" t="s">
        <v>26830</v>
      </c>
      <c r="C900" s="171">
        <v>4.5300433408819903E-2</v>
      </c>
      <c r="D900" s="70" t="s">
        <v>4910</v>
      </c>
    </row>
    <row r="901" spans="1:4">
      <c r="A901" s="70" t="s">
        <v>23614</v>
      </c>
      <c r="B901" s="70" t="s">
        <v>23613</v>
      </c>
      <c r="C901" s="171">
        <v>4.5328274107096299E-2</v>
      </c>
      <c r="D901" s="70" t="s">
        <v>4910</v>
      </c>
    </row>
    <row r="902" spans="1:4">
      <c r="A902" s="70" t="s">
        <v>18279</v>
      </c>
      <c r="B902" s="70" t="s">
        <v>18278</v>
      </c>
      <c r="C902" s="171">
        <v>4.5337957371252E-2</v>
      </c>
      <c r="D902" s="70" t="s">
        <v>4910</v>
      </c>
    </row>
    <row r="903" spans="1:4">
      <c r="A903" s="70" t="s">
        <v>15790</v>
      </c>
      <c r="B903" s="70" t="s">
        <v>15789</v>
      </c>
      <c r="C903" s="171">
        <v>4.5399443946998998E-2</v>
      </c>
      <c r="D903" s="70" t="s">
        <v>4910</v>
      </c>
    </row>
    <row r="904" spans="1:4">
      <c r="A904" s="70" t="s">
        <v>24808</v>
      </c>
      <c r="B904" s="70" t="s">
        <v>24807</v>
      </c>
      <c r="C904" s="171">
        <v>4.5404547061978398E-2</v>
      </c>
      <c r="D904" s="70" t="s">
        <v>4910</v>
      </c>
    </row>
    <row r="905" spans="1:4">
      <c r="A905" s="70" t="s">
        <v>33104</v>
      </c>
      <c r="B905" s="70" t="s">
        <v>33103</v>
      </c>
      <c r="C905" s="171">
        <v>4.5415527909224498E-2</v>
      </c>
      <c r="D905" s="70" t="s">
        <v>4910</v>
      </c>
    </row>
    <row r="906" spans="1:4">
      <c r="A906" s="70" t="s">
        <v>12211</v>
      </c>
      <c r="B906" s="70" t="s">
        <v>12210</v>
      </c>
      <c r="C906" s="171">
        <v>4.5458974487017002E-2</v>
      </c>
      <c r="D906" s="70" t="s">
        <v>4910</v>
      </c>
    </row>
    <row r="907" spans="1:4">
      <c r="A907" s="70" t="s">
        <v>19824</v>
      </c>
      <c r="B907" s="70" t="s">
        <v>19824</v>
      </c>
      <c r="C907" s="171">
        <v>4.5482858717437701E-2</v>
      </c>
      <c r="D907" s="70" t="s">
        <v>4910</v>
      </c>
    </row>
    <row r="908" spans="1:4">
      <c r="A908" s="70" t="s">
        <v>28612</v>
      </c>
      <c r="B908" s="70" t="s">
        <v>28611</v>
      </c>
      <c r="C908" s="171">
        <v>4.5742038367626199E-2</v>
      </c>
      <c r="D908" s="70" t="s">
        <v>4910</v>
      </c>
    </row>
    <row r="909" spans="1:4">
      <c r="A909" s="70" t="s">
        <v>32174</v>
      </c>
      <c r="B909" s="70" t="s">
        <v>32173</v>
      </c>
      <c r="C909" s="171">
        <v>4.5826797550512201E-2</v>
      </c>
      <c r="D909" s="70" t="s">
        <v>4910</v>
      </c>
    </row>
    <row r="910" spans="1:4">
      <c r="A910" s="70" t="s">
        <v>23365</v>
      </c>
      <c r="B910" s="70" t="s">
        <v>23364</v>
      </c>
      <c r="C910" s="171">
        <v>4.5857653997563502E-2</v>
      </c>
      <c r="D910" s="70" t="s">
        <v>4910</v>
      </c>
    </row>
    <row r="911" spans="1:4">
      <c r="A911" s="70" t="s">
        <v>30643</v>
      </c>
      <c r="B911" s="70" t="s">
        <v>30642</v>
      </c>
      <c r="C911" s="171">
        <v>4.5893873218545302E-2</v>
      </c>
      <c r="D911" s="70" t="s">
        <v>4910</v>
      </c>
    </row>
    <row r="912" spans="1:4">
      <c r="A912" s="70" t="s">
        <v>24395</v>
      </c>
      <c r="B912" s="70" t="s">
        <v>24394</v>
      </c>
      <c r="C912" s="171">
        <v>4.5988144175000099E-2</v>
      </c>
      <c r="D912" s="70" t="s">
        <v>4910</v>
      </c>
    </row>
    <row r="913" spans="1:4">
      <c r="A913" s="70" t="s">
        <v>30412</v>
      </c>
      <c r="B913" s="70" t="s">
        <v>30411</v>
      </c>
      <c r="C913" s="171">
        <v>4.60569699512852E-2</v>
      </c>
      <c r="D913" s="70" t="s">
        <v>4910</v>
      </c>
    </row>
    <row r="914" spans="1:4">
      <c r="A914" s="70" t="s">
        <v>19424</v>
      </c>
      <c r="B914" s="70" t="s">
        <v>19423</v>
      </c>
      <c r="C914" s="171">
        <v>4.6248710915760403E-2</v>
      </c>
      <c r="D914" s="70" t="s">
        <v>4910</v>
      </c>
    </row>
    <row r="915" spans="1:4">
      <c r="A915" s="70" t="s">
        <v>29951</v>
      </c>
      <c r="B915" s="70" t="s">
        <v>29950</v>
      </c>
      <c r="C915" s="171">
        <v>4.6262203580075399E-2</v>
      </c>
      <c r="D915" s="70" t="s">
        <v>4910</v>
      </c>
    </row>
    <row r="916" spans="1:4">
      <c r="A916" s="70" t="s">
        <v>25682</v>
      </c>
      <c r="B916" s="70" t="s">
        <v>25681</v>
      </c>
      <c r="C916" s="171">
        <v>4.6338909565637999E-2</v>
      </c>
      <c r="D916" s="70" t="s">
        <v>4910</v>
      </c>
    </row>
    <row r="917" spans="1:4">
      <c r="A917" s="70" t="s">
        <v>22042</v>
      </c>
      <c r="B917" s="70" t="s">
        <v>22041</v>
      </c>
      <c r="C917" s="171">
        <v>4.6375160183315001E-2</v>
      </c>
      <c r="D917" s="70" t="s">
        <v>4910</v>
      </c>
    </row>
    <row r="918" spans="1:4">
      <c r="A918" s="70" t="s">
        <v>26544</v>
      </c>
      <c r="B918" s="70" t="s">
        <v>26543</v>
      </c>
      <c r="C918" s="171">
        <v>4.6400764888994098E-2</v>
      </c>
      <c r="D918" s="70" t="s">
        <v>4910</v>
      </c>
    </row>
    <row r="919" spans="1:4">
      <c r="A919" s="70" t="s">
        <v>19016</v>
      </c>
      <c r="B919" s="70" t="s">
        <v>19015</v>
      </c>
      <c r="C919" s="171">
        <v>4.6478953708576499E-2</v>
      </c>
      <c r="D919" s="70" t="s">
        <v>4910</v>
      </c>
    </row>
    <row r="920" spans="1:4">
      <c r="A920" s="70" t="s">
        <v>29737</v>
      </c>
      <c r="B920" s="70" t="s">
        <v>29736</v>
      </c>
      <c r="C920" s="171">
        <v>4.6536907191713099E-2</v>
      </c>
      <c r="D920" s="70" t="s">
        <v>4910</v>
      </c>
    </row>
    <row r="921" spans="1:4">
      <c r="A921" s="70" t="s">
        <v>30135</v>
      </c>
      <c r="B921" s="70" t="s">
        <v>30134</v>
      </c>
      <c r="C921" s="171">
        <v>4.6567484407656699E-2</v>
      </c>
      <c r="D921" s="70" t="s">
        <v>4910</v>
      </c>
    </row>
    <row r="922" spans="1:4">
      <c r="A922" s="70" t="s">
        <v>24758</v>
      </c>
      <c r="B922" s="70" t="s">
        <v>24757</v>
      </c>
      <c r="C922" s="171">
        <v>4.6572200804201297E-2</v>
      </c>
      <c r="D922" s="70" t="s">
        <v>4910</v>
      </c>
    </row>
    <row r="923" spans="1:4">
      <c r="A923" s="70" t="s">
        <v>29218</v>
      </c>
      <c r="B923" s="70" t="s">
        <v>29217</v>
      </c>
      <c r="C923" s="171">
        <v>4.6572575278901199E-2</v>
      </c>
      <c r="D923" s="70" t="s">
        <v>4910</v>
      </c>
    </row>
    <row r="924" spans="1:4">
      <c r="A924" s="70" t="s">
        <v>24489</v>
      </c>
      <c r="B924" s="70" t="s">
        <v>24488</v>
      </c>
      <c r="C924" s="171">
        <v>4.6685322122813698E-2</v>
      </c>
      <c r="D924" s="70" t="s">
        <v>4910</v>
      </c>
    </row>
    <row r="925" spans="1:4">
      <c r="A925" s="70" t="s">
        <v>19850</v>
      </c>
      <c r="B925" s="70" t="s">
        <v>19849</v>
      </c>
      <c r="C925" s="171">
        <v>4.6726897406761003E-2</v>
      </c>
      <c r="D925" s="70" t="s">
        <v>4910</v>
      </c>
    </row>
    <row r="926" spans="1:4">
      <c r="A926" s="70" t="s">
        <v>25749</v>
      </c>
      <c r="B926" s="70" t="s">
        <v>25748</v>
      </c>
      <c r="C926" s="171">
        <v>4.6769769877647797E-2</v>
      </c>
      <c r="D926" s="70" t="s">
        <v>4910</v>
      </c>
    </row>
    <row r="927" spans="1:4">
      <c r="A927" s="70" t="s">
        <v>27968</v>
      </c>
      <c r="B927" s="70" t="s">
        <v>27967</v>
      </c>
      <c r="C927" s="171">
        <v>4.6789557064575403E-2</v>
      </c>
      <c r="D927" s="70" t="s">
        <v>4910</v>
      </c>
    </row>
    <row r="928" spans="1:4">
      <c r="A928" s="70" t="s">
        <v>33101</v>
      </c>
      <c r="B928" s="70" t="s">
        <v>33100</v>
      </c>
      <c r="C928" s="171">
        <v>4.69114788801136E-2</v>
      </c>
      <c r="D928" s="70" t="s">
        <v>4910</v>
      </c>
    </row>
    <row r="929" spans="1:4">
      <c r="A929" s="70" t="s">
        <v>26615</v>
      </c>
      <c r="B929" s="70" t="s">
        <v>26615</v>
      </c>
      <c r="C929" s="171">
        <v>4.70630554499007E-2</v>
      </c>
      <c r="D929" s="70" t="s">
        <v>4910</v>
      </c>
    </row>
    <row r="930" spans="1:4">
      <c r="A930" s="70" t="s">
        <v>23648</v>
      </c>
      <c r="B930" s="70" t="s">
        <v>23647</v>
      </c>
      <c r="C930" s="171">
        <v>4.7250032982910098E-2</v>
      </c>
      <c r="D930" s="70" t="s">
        <v>4910</v>
      </c>
    </row>
    <row r="931" spans="1:4">
      <c r="A931" s="70" t="s">
        <v>32528</v>
      </c>
      <c r="B931" s="70" t="s">
        <v>32527</v>
      </c>
      <c r="C931" s="171">
        <v>4.7255065166889897E-2</v>
      </c>
      <c r="D931" s="70" t="s">
        <v>4910</v>
      </c>
    </row>
    <row r="932" spans="1:4">
      <c r="A932" s="70" t="s">
        <v>29765</v>
      </c>
      <c r="B932" s="70" t="s">
        <v>29764</v>
      </c>
      <c r="C932" s="171">
        <v>4.7270596156205498E-2</v>
      </c>
      <c r="D932" s="70" t="s">
        <v>4910</v>
      </c>
    </row>
    <row r="933" spans="1:4">
      <c r="A933" s="70" t="s">
        <v>28974</v>
      </c>
      <c r="B933" s="70" t="s">
        <v>28973</v>
      </c>
      <c r="C933" s="171">
        <v>4.7283991335437897E-2</v>
      </c>
      <c r="D933" s="70" t="s">
        <v>4910</v>
      </c>
    </row>
    <row r="934" spans="1:4">
      <c r="A934" s="70" t="s">
        <v>19665</v>
      </c>
      <c r="B934" s="70" t="s">
        <v>19664</v>
      </c>
      <c r="C934" s="171">
        <v>4.7330445040554697E-2</v>
      </c>
      <c r="D934" s="70" t="s">
        <v>4910</v>
      </c>
    </row>
    <row r="935" spans="1:4">
      <c r="A935" s="70" t="s">
        <v>31516</v>
      </c>
      <c r="B935" s="70" t="s">
        <v>31515</v>
      </c>
      <c r="C935" s="171">
        <v>4.7360774244018203E-2</v>
      </c>
      <c r="D935" s="70" t="s">
        <v>4910</v>
      </c>
    </row>
    <row r="936" spans="1:4">
      <c r="A936" s="70" t="s">
        <v>16368</v>
      </c>
      <c r="B936" s="70" t="s">
        <v>16367</v>
      </c>
      <c r="C936" s="171">
        <v>4.7414902883600701E-2</v>
      </c>
      <c r="D936" s="70" t="s">
        <v>4910</v>
      </c>
    </row>
    <row r="937" spans="1:4">
      <c r="A937" s="70" t="s">
        <v>30392</v>
      </c>
      <c r="B937" s="70" t="s">
        <v>30391</v>
      </c>
      <c r="C937" s="171">
        <v>4.7503524352509902E-2</v>
      </c>
      <c r="D937" s="70" t="s">
        <v>4910</v>
      </c>
    </row>
    <row r="938" spans="1:4">
      <c r="A938" s="70" t="s">
        <v>31755</v>
      </c>
      <c r="B938" s="70" t="s">
        <v>31754</v>
      </c>
      <c r="C938" s="171">
        <v>4.7523962045882502E-2</v>
      </c>
      <c r="D938" s="70" t="s">
        <v>4910</v>
      </c>
    </row>
    <row r="939" spans="1:4">
      <c r="A939" s="70" t="s">
        <v>10630</v>
      </c>
      <c r="B939" s="70" t="s">
        <v>10629</v>
      </c>
      <c r="C939" s="171">
        <v>4.75952942336237E-2</v>
      </c>
      <c r="D939" s="70" t="s">
        <v>4910</v>
      </c>
    </row>
    <row r="940" spans="1:4">
      <c r="A940" s="70" t="s">
        <v>26914</v>
      </c>
      <c r="B940" s="70" t="s">
        <v>26914</v>
      </c>
      <c r="C940" s="171">
        <v>4.7596704269558303E-2</v>
      </c>
      <c r="D940" s="70" t="s">
        <v>4910</v>
      </c>
    </row>
    <row r="941" spans="1:4">
      <c r="A941" s="70" t="s">
        <v>15194</v>
      </c>
      <c r="B941" s="70" t="s">
        <v>15193</v>
      </c>
      <c r="C941" s="171">
        <v>4.7600731665210103E-2</v>
      </c>
      <c r="D941" s="70" t="s">
        <v>4910</v>
      </c>
    </row>
    <row r="942" spans="1:4">
      <c r="A942" s="70" t="s">
        <v>15892</v>
      </c>
      <c r="B942" s="70" t="s">
        <v>15891</v>
      </c>
      <c r="C942" s="171">
        <v>4.7627354455878297E-2</v>
      </c>
      <c r="D942" s="70" t="s">
        <v>4910</v>
      </c>
    </row>
    <row r="943" spans="1:4">
      <c r="A943" s="70" t="s">
        <v>31919</v>
      </c>
      <c r="B943" s="70" t="s">
        <v>31918</v>
      </c>
      <c r="C943" s="171">
        <v>4.7801416714127701E-2</v>
      </c>
      <c r="D943" s="70" t="s">
        <v>4910</v>
      </c>
    </row>
    <row r="944" spans="1:4">
      <c r="A944" s="70" t="s">
        <v>12611</v>
      </c>
      <c r="B944" s="70" t="s">
        <v>12610</v>
      </c>
      <c r="C944" s="171">
        <v>4.7872032050126002E-2</v>
      </c>
      <c r="D944" s="70" t="s">
        <v>4910</v>
      </c>
    </row>
    <row r="945" spans="1:4">
      <c r="A945" s="70" t="s">
        <v>12705</v>
      </c>
      <c r="B945" s="70" t="s">
        <v>12704</v>
      </c>
      <c r="C945" s="171">
        <v>4.7885865887200701E-2</v>
      </c>
      <c r="D945" s="70" t="s">
        <v>4910</v>
      </c>
    </row>
    <row r="946" spans="1:4">
      <c r="A946" s="70" t="s">
        <v>13126</v>
      </c>
      <c r="B946" s="70" t="s">
        <v>13125</v>
      </c>
      <c r="C946" s="171">
        <v>4.7941022902030603E-2</v>
      </c>
      <c r="D946" s="70" t="s">
        <v>4910</v>
      </c>
    </row>
    <row r="947" spans="1:4">
      <c r="A947" s="70" t="s">
        <v>25348</v>
      </c>
      <c r="B947" s="70" t="s">
        <v>25347</v>
      </c>
      <c r="C947" s="171">
        <v>4.7941834532562497E-2</v>
      </c>
      <c r="D947" s="70" t="s">
        <v>4910</v>
      </c>
    </row>
    <row r="948" spans="1:4">
      <c r="A948" s="70" t="s">
        <v>16315</v>
      </c>
      <c r="B948" s="70" t="s">
        <v>16314</v>
      </c>
      <c r="C948" s="171">
        <v>4.7953343147810697E-2</v>
      </c>
      <c r="D948" s="70" t="s">
        <v>4910</v>
      </c>
    </row>
    <row r="949" spans="1:4">
      <c r="A949" s="70" t="s">
        <v>14877</v>
      </c>
      <c r="B949" s="70" t="s">
        <v>14876</v>
      </c>
      <c r="C949" s="171">
        <v>4.80468774188701E-2</v>
      </c>
      <c r="D949" s="70" t="s">
        <v>4910</v>
      </c>
    </row>
    <row r="950" spans="1:4">
      <c r="A950" s="70" t="s">
        <v>18310</v>
      </c>
      <c r="B950" s="70" t="s">
        <v>18309</v>
      </c>
      <c r="C950" s="171">
        <v>4.8049923832426303E-2</v>
      </c>
      <c r="D950" s="70" t="s">
        <v>4910</v>
      </c>
    </row>
    <row r="951" spans="1:4">
      <c r="A951" s="70" t="s">
        <v>13958</v>
      </c>
      <c r="B951" s="70" t="s">
        <v>13957</v>
      </c>
      <c r="C951" s="171">
        <v>4.8316987400110797E-2</v>
      </c>
      <c r="D951" s="70" t="s">
        <v>4910</v>
      </c>
    </row>
    <row r="952" spans="1:4">
      <c r="A952" s="70" t="s">
        <v>29173</v>
      </c>
      <c r="B952" s="70" t="s">
        <v>29172</v>
      </c>
      <c r="C952" s="171">
        <v>4.8478435093506897E-2</v>
      </c>
      <c r="D952" s="70" t="s">
        <v>4910</v>
      </c>
    </row>
    <row r="953" spans="1:4">
      <c r="A953" s="70" t="s">
        <v>31736</v>
      </c>
      <c r="B953" s="70" t="s">
        <v>31735</v>
      </c>
      <c r="C953" s="171">
        <v>4.8520835369637298E-2</v>
      </c>
      <c r="D953" s="70" t="s">
        <v>4910</v>
      </c>
    </row>
    <row r="954" spans="1:4">
      <c r="A954" s="70" t="s">
        <v>8773</v>
      </c>
      <c r="B954" s="70" t="s">
        <v>8772</v>
      </c>
      <c r="C954" s="171">
        <v>4.86120288435231E-2</v>
      </c>
      <c r="D954" s="70" t="s">
        <v>4910</v>
      </c>
    </row>
    <row r="955" spans="1:4">
      <c r="A955" s="70" t="s">
        <v>25849</v>
      </c>
      <c r="B955" s="70" t="s">
        <v>25848</v>
      </c>
      <c r="C955" s="171">
        <v>4.86204820606288E-2</v>
      </c>
      <c r="D955" s="70" t="s">
        <v>4910</v>
      </c>
    </row>
    <row r="956" spans="1:4">
      <c r="A956" s="70" t="s">
        <v>18834</v>
      </c>
      <c r="B956" s="70" t="s">
        <v>18833</v>
      </c>
      <c r="C956" s="171">
        <v>4.8625463667696003E-2</v>
      </c>
      <c r="D956" s="70" t="s">
        <v>4910</v>
      </c>
    </row>
    <row r="957" spans="1:4">
      <c r="A957" s="70" t="s">
        <v>30162</v>
      </c>
      <c r="B957" s="70" t="s">
        <v>30161</v>
      </c>
      <c r="C957" s="171">
        <v>4.8648835556628703E-2</v>
      </c>
      <c r="D957" s="70" t="s">
        <v>4910</v>
      </c>
    </row>
    <row r="958" spans="1:4">
      <c r="A958" s="70" t="s">
        <v>17291</v>
      </c>
      <c r="B958" s="70" t="s">
        <v>17290</v>
      </c>
      <c r="C958" s="171">
        <v>4.8658683198607798E-2</v>
      </c>
      <c r="D958" s="70" t="s">
        <v>4910</v>
      </c>
    </row>
    <row r="959" spans="1:4">
      <c r="A959" s="70" t="s">
        <v>20295</v>
      </c>
      <c r="B959" s="70" t="s">
        <v>20294</v>
      </c>
      <c r="C959" s="171">
        <v>4.8713683660900099E-2</v>
      </c>
      <c r="D959" s="70" t="s">
        <v>4910</v>
      </c>
    </row>
    <row r="960" spans="1:4">
      <c r="A960" s="70" t="s">
        <v>20299</v>
      </c>
      <c r="B960" s="70" t="s">
        <v>20298</v>
      </c>
      <c r="C960" s="171">
        <v>4.8855181428237797E-2</v>
      </c>
      <c r="D960" s="70" t="s">
        <v>4910</v>
      </c>
    </row>
    <row r="961" spans="1:4">
      <c r="A961" s="70" t="s">
        <v>13452</v>
      </c>
      <c r="B961" s="70" t="s">
        <v>13452</v>
      </c>
      <c r="C961" s="171">
        <v>4.8859183649556499E-2</v>
      </c>
      <c r="D961" s="70" t="s">
        <v>4910</v>
      </c>
    </row>
    <row r="962" spans="1:4">
      <c r="A962" s="70" t="s">
        <v>23266</v>
      </c>
      <c r="B962" s="70" t="s">
        <v>23265</v>
      </c>
      <c r="C962" s="171">
        <v>4.8969654143531202E-2</v>
      </c>
      <c r="D962" s="70" t="s">
        <v>4910</v>
      </c>
    </row>
    <row r="963" spans="1:4">
      <c r="A963" s="70" t="s">
        <v>28463</v>
      </c>
      <c r="B963" s="70" t="s">
        <v>28462</v>
      </c>
      <c r="C963" s="171">
        <v>4.9139846739247303E-2</v>
      </c>
      <c r="D963" s="70" t="s">
        <v>4910</v>
      </c>
    </row>
    <row r="964" spans="1:4">
      <c r="A964" s="70" t="s">
        <v>20096</v>
      </c>
      <c r="B964" s="70" t="s">
        <v>20095</v>
      </c>
      <c r="C964" s="171">
        <v>4.9163487422086698E-2</v>
      </c>
      <c r="D964" s="70" t="s">
        <v>4910</v>
      </c>
    </row>
    <row r="965" spans="1:4">
      <c r="A965" s="70" t="s">
        <v>33090</v>
      </c>
      <c r="B965" s="70" t="s">
        <v>33089</v>
      </c>
      <c r="C965" s="171">
        <v>4.9225710758477502E-2</v>
      </c>
      <c r="D965" s="70" t="s">
        <v>4910</v>
      </c>
    </row>
    <row r="966" spans="1:4">
      <c r="A966" s="70" t="s">
        <v>20722</v>
      </c>
      <c r="B966" s="70" t="s">
        <v>20721</v>
      </c>
      <c r="C966" s="171">
        <v>4.92895816104236E-2</v>
      </c>
      <c r="D966" s="70" t="s">
        <v>4910</v>
      </c>
    </row>
    <row r="967" spans="1:4">
      <c r="A967" s="70" t="s">
        <v>23802</v>
      </c>
      <c r="B967" s="70" t="s">
        <v>23801</v>
      </c>
      <c r="C967" s="171">
        <v>4.9300068554821698E-2</v>
      </c>
      <c r="D967" s="70" t="s">
        <v>4910</v>
      </c>
    </row>
    <row r="968" spans="1:4">
      <c r="A968" s="70" t="s">
        <v>23493</v>
      </c>
      <c r="B968" s="70" t="s">
        <v>23492</v>
      </c>
      <c r="C968" s="171">
        <v>4.9397862124531899E-2</v>
      </c>
      <c r="D968" s="70" t="s">
        <v>4910</v>
      </c>
    </row>
    <row r="969" spans="1:4">
      <c r="A969" s="70" t="s">
        <v>23834</v>
      </c>
      <c r="B969" s="70" t="s">
        <v>23833</v>
      </c>
      <c r="C969" s="171">
        <v>4.9444106691723402E-2</v>
      </c>
      <c r="D969" s="70" t="s">
        <v>4910</v>
      </c>
    </row>
    <row r="970" spans="1:4">
      <c r="A970" s="70" t="s">
        <v>22842</v>
      </c>
      <c r="B970" s="70" t="s">
        <v>22841</v>
      </c>
      <c r="C970" s="171">
        <v>4.9489241209530098E-2</v>
      </c>
      <c r="D970" s="70" t="s">
        <v>4910</v>
      </c>
    </row>
    <row r="971" spans="1:4">
      <c r="A971" s="70" t="s">
        <v>29220</v>
      </c>
      <c r="B971" s="70" t="s">
        <v>29219</v>
      </c>
      <c r="C971" s="171">
        <v>4.9540549273899698E-2</v>
      </c>
      <c r="D971" s="70" t="s">
        <v>4910</v>
      </c>
    </row>
    <row r="972" spans="1:4">
      <c r="A972" s="70" t="s">
        <v>33110</v>
      </c>
      <c r="B972" s="70" t="s">
        <v>33109</v>
      </c>
      <c r="C972" s="171">
        <v>4.9563439951886001E-2</v>
      </c>
      <c r="D972" s="70" t="s">
        <v>4910</v>
      </c>
    </row>
    <row r="973" spans="1:4">
      <c r="A973" s="70" t="s">
        <v>28431</v>
      </c>
      <c r="B973" s="70" t="s">
        <v>28430</v>
      </c>
      <c r="C973" s="171">
        <v>4.95706638499952E-2</v>
      </c>
      <c r="D973" s="70" t="s">
        <v>4910</v>
      </c>
    </row>
    <row r="974" spans="1:4">
      <c r="A974" s="70" t="s">
        <v>31089</v>
      </c>
      <c r="B974" s="70" t="s">
        <v>31088</v>
      </c>
      <c r="C974" s="171">
        <v>4.95974293711227E-2</v>
      </c>
      <c r="D974" s="70" t="s">
        <v>4910</v>
      </c>
    </row>
    <row r="975" spans="1:4">
      <c r="A975" s="70" t="s">
        <v>7618</v>
      </c>
      <c r="B975" s="70" t="s">
        <v>7617</v>
      </c>
      <c r="C975" s="171">
        <v>4.9638510732342503E-2</v>
      </c>
      <c r="D975" s="70" t="s">
        <v>4910</v>
      </c>
    </row>
    <row r="976" spans="1:4">
      <c r="A976" s="70" t="s">
        <v>19236</v>
      </c>
      <c r="B976" s="70" t="s">
        <v>19235</v>
      </c>
      <c r="C976" s="171">
        <v>4.96476181802483E-2</v>
      </c>
      <c r="D976" s="70" t="s">
        <v>4910</v>
      </c>
    </row>
    <row r="977" spans="1:4">
      <c r="A977" s="70" t="s">
        <v>29193</v>
      </c>
      <c r="B977" s="70" t="s">
        <v>29192</v>
      </c>
      <c r="C977" s="171">
        <v>4.9665353349609198E-2</v>
      </c>
      <c r="D977" s="70" t="s">
        <v>4910</v>
      </c>
    </row>
    <row r="978" spans="1:4">
      <c r="A978" s="70" t="s">
        <v>31677</v>
      </c>
      <c r="B978" s="70" t="s">
        <v>31676</v>
      </c>
      <c r="C978" s="171">
        <v>4.9678750893846803E-2</v>
      </c>
      <c r="D978" s="70" t="s">
        <v>4910</v>
      </c>
    </row>
    <row r="979" spans="1:4">
      <c r="A979" s="70" t="s">
        <v>30416</v>
      </c>
      <c r="B979" s="70" t="s">
        <v>30415</v>
      </c>
      <c r="C979" s="171">
        <v>4.9727919728839498E-2</v>
      </c>
      <c r="D979" s="70" t="s">
        <v>4910</v>
      </c>
    </row>
    <row r="980" spans="1:4">
      <c r="A980" s="70" t="s">
        <v>26326</v>
      </c>
      <c r="B980" s="70" t="s">
        <v>26325</v>
      </c>
      <c r="C980" s="171">
        <v>4.9984209576224202E-2</v>
      </c>
      <c r="D980" s="70" t="s">
        <v>4910</v>
      </c>
    </row>
    <row r="981" spans="1:4">
      <c r="A981" s="70" t="s">
        <v>15836</v>
      </c>
      <c r="B981" s="70" t="s">
        <v>15835</v>
      </c>
      <c r="C981" s="171">
        <v>5.0083989274624402E-2</v>
      </c>
      <c r="D981" s="70" t="s">
        <v>4910</v>
      </c>
    </row>
    <row r="982" spans="1:4">
      <c r="A982" s="70" t="s">
        <v>9548</v>
      </c>
      <c r="B982" s="70" t="s">
        <v>9547</v>
      </c>
      <c r="C982" s="171">
        <v>5.0099715591558097E-2</v>
      </c>
      <c r="D982" s="70" t="s">
        <v>4910</v>
      </c>
    </row>
    <row r="983" spans="1:4">
      <c r="A983" s="70" t="s">
        <v>24910</v>
      </c>
      <c r="B983" s="70" t="s">
        <v>24909</v>
      </c>
      <c r="C983" s="171">
        <v>5.0125858153029598E-2</v>
      </c>
      <c r="D983" s="70" t="s">
        <v>4910</v>
      </c>
    </row>
    <row r="984" spans="1:4">
      <c r="A984" s="70" t="s">
        <v>32979</v>
      </c>
      <c r="B984" s="70" t="s">
        <v>32978</v>
      </c>
      <c r="C984" s="171">
        <v>5.0168098037476003E-2</v>
      </c>
      <c r="D984" s="70" t="s">
        <v>4910</v>
      </c>
    </row>
    <row r="985" spans="1:4">
      <c r="A985" s="70" t="s">
        <v>28963</v>
      </c>
      <c r="B985" s="70" t="s">
        <v>28962</v>
      </c>
      <c r="C985" s="171">
        <v>5.0176216583338297E-2</v>
      </c>
      <c r="D985" s="70" t="s">
        <v>4910</v>
      </c>
    </row>
    <row r="986" spans="1:4">
      <c r="A986" s="70" t="s">
        <v>16804</v>
      </c>
      <c r="B986" s="70" t="s">
        <v>16803</v>
      </c>
      <c r="C986" s="171">
        <v>5.0238640208286098E-2</v>
      </c>
      <c r="D986" s="70" t="s">
        <v>4910</v>
      </c>
    </row>
    <row r="987" spans="1:4">
      <c r="A987" s="70" t="s">
        <v>19034</v>
      </c>
      <c r="B987" s="70" t="s">
        <v>19033</v>
      </c>
      <c r="C987" s="171">
        <v>5.0250689457109303E-2</v>
      </c>
      <c r="D987" s="70" t="s">
        <v>4910</v>
      </c>
    </row>
    <row r="988" spans="1:4">
      <c r="A988" s="70" t="s">
        <v>15595</v>
      </c>
      <c r="B988" s="70" t="s">
        <v>15594</v>
      </c>
      <c r="C988" s="171">
        <v>5.0355098534662503E-2</v>
      </c>
      <c r="D988" s="70" t="s">
        <v>4910</v>
      </c>
    </row>
    <row r="989" spans="1:4">
      <c r="A989" s="70" t="s">
        <v>32566</v>
      </c>
      <c r="B989" s="70" t="s">
        <v>32565</v>
      </c>
      <c r="C989" s="171">
        <v>5.0371144025883503E-2</v>
      </c>
      <c r="D989" s="70" t="s">
        <v>4910</v>
      </c>
    </row>
    <row r="990" spans="1:4">
      <c r="A990" s="70" t="s">
        <v>23407</v>
      </c>
      <c r="B990" s="70" t="s">
        <v>23406</v>
      </c>
      <c r="C990" s="171">
        <v>5.0570637323314897E-2</v>
      </c>
      <c r="D990" s="70" t="s">
        <v>4910</v>
      </c>
    </row>
    <row r="991" spans="1:4">
      <c r="A991" s="70" t="s">
        <v>29329</v>
      </c>
      <c r="B991" s="70" t="s">
        <v>29328</v>
      </c>
      <c r="C991" s="171">
        <v>5.0687087545032997E-2</v>
      </c>
      <c r="D991" s="70" t="s">
        <v>4910</v>
      </c>
    </row>
    <row r="992" spans="1:4">
      <c r="A992" s="70" t="s">
        <v>30457</v>
      </c>
      <c r="B992" s="70" t="s">
        <v>30456</v>
      </c>
      <c r="C992" s="171">
        <v>5.07307731421896E-2</v>
      </c>
      <c r="D992" s="70" t="s">
        <v>4910</v>
      </c>
    </row>
    <row r="993" spans="1:4">
      <c r="A993" s="70" t="s">
        <v>10994</v>
      </c>
      <c r="B993" s="70" t="s">
        <v>10993</v>
      </c>
      <c r="C993" s="171">
        <v>5.0750200475827602E-2</v>
      </c>
      <c r="D993" s="70" t="s">
        <v>4910</v>
      </c>
    </row>
    <row r="994" spans="1:4">
      <c r="A994" s="70" t="s">
        <v>20520</v>
      </c>
      <c r="B994" s="70" t="s">
        <v>20519</v>
      </c>
      <c r="C994" s="171">
        <v>5.0767818016232001E-2</v>
      </c>
      <c r="D994" s="70" t="s">
        <v>4910</v>
      </c>
    </row>
    <row r="995" spans="1:4">
      <c r="A995" s="70" t="s">
        <v>17109</v>
      </c>
      <c r="B995" s="70" t="s">
        <v>17108</v>
      </c>
      <c r="C995" s="171">
        <v>5.0919640706248902E-2</v>
      </c>
      <c r="D995" s="70" t="s">
        <v>4910</v>
      </c>
    </row>
    <row r="996" spans="1:4">
      <c r="A996" s="70" t="s">
        <v>32400</v>
      </c>
      <c r="B996" s="70" t="s">
        <v>32399</v>
      </c>
      <c r="C996" s="171">
        <v>5.0943726681098901E-2</v>
      </c>
      <c r="D996" s="70" t="s">
        <v>4910</v>
      </c>
    </row>
    <row r="997" spans="1:4">
      <c r="A997" s="70" t="s">
        <v>6489</v>
      </c>
      <c r="B997" s="70" t="s">
        <v>6488</v>
      </c>
      <c r="C997" s="171">
        <v>5.0998941848095801E-2</v>
      </c>
      <c r="D997" s="70" t="s">
        <v>4910</v>
      </c>
    </row>
    <row r="998" spans="1:4">
      <c r="A998" s="70" t="s">
        <v>10507</v>
      </c>
      <c r="B998" s="70" t="s">
        <v>10506</v>
      </c>
      <c r="C998" s="171">
        <v>5.1000716518084799E-2</v>
      </c>
      <c r="D998" s="70" t="s">
        <v>4910</v>
      </c>
    </row>
    <row r="999" spans="1:4">
      <c r="A999" s="70" t="s">
        <v>18702</v>
      </c>
      <c r="B999" s="70" t="s">
        <v>18701</v>
      </c>
      <c r="C999" s="171">
        <v>5.1139907259630399E-2</v>
      </c>
      <c r="D999" s="70" t="s">
        <v>4910</v>
      </c>
    </row>
    <row r="1000" spans="1:4">
      <c r="A1000" s="70" t="s">
        <v>25719</v>
      </c>
      <c r="B1000" s="70" t="s">
        <v>25718</v>
      </c>
      <c r="C1000" s="171">
        <v>5.1141875915792202E-2</v>
      </c>
      <c r="D1000" s="70" t="s">
        <v>4910</v>
      </c>
    </row>
    <row r="1001" spans="1:4">
      <c r="A1001" s="70" t="s">
        <v>30251</v>
      </c>
      <c r="B1001" s="70" t="s">
        <v>30250</v>
      </c>
      <c r="C1001" s="171">
        <v>5.1446168504210098E-2</v>
      </c>
      <c r="D1001" s="70" t="s">
        <v>4910</v>
      </c>
    </row>
    <row r="1002" spans="1:4">
      <c r="A1002" s="70" t="s">
        <v>25702</v>
      </c>
      <c r="B1002" s="70" t="s">
        <v>25701</v>
      </c>
      <c r="C1002" s="171">
        <v>5.14665532246288E-2</v>
      </c>
      <c r="D1002" s="70" t="s">
        <v>4910</v>
      </c>
    </row>
    <row r="1003" spans="1:4">
      <c r="A1003" s="70" t="s">
        <v>15599</v>
      </c>
      <c r="B1003" s="70" t="s">
        <v>15598</v>
      </c>
      <c r="C1003" s="171">
        <v>5.1480714367538198E-2</v>
      </c>
      <c r="D1003" s="70" t="s">
        <v>4910</v>
      </c>
    </row>
    <row r="1004" spans="1:4">
      <c r="A1004" s="70" t="s">
        <v>29428</v>
      </c>
      <c r="B1004" s="70" t="s">
        <v>29427</v>
      </c>
      <c r="C1004" s="171">
        <v>5.1564142791486703E-2</v>
      </c>
      <c r="D1004" s="70" t="s">
        <v>4910</v>
      </c>
    </row>
    <row r="1005" spans="1:4">
      <c r="A1005" s="70" t="s">
        <v>31036</v>
      </c>
      <c r="B1005" s="70" t="s">
        <v>31035</v>
      </c>
      <c r="C1005" s="171">
        <v>5.1579831417166301E-2</v>
      </c>
      <c r="D1005" s="70" t="s">
        <v>4910</v>
      </c>
    </row>
    <row r="1006" spans="1:4">
      <c r="A1006" s="70" t="s">
        <v>27111</v>
      </c>
      <c r="B1006" s="70" t="s">
        <v>27110</v>
      </c>
      <c r="C1006" s="171">
        <v>5.16097837833666E-2</v>
      </c>
      <c r="D1006" s="70" t="s">
        <v>4910</v>
      </c>
    </row>
    <row r="1007" spans="1:4">
      <c r="A1007" s="70" t="s">
        <v>29004</v>
      </c>
      <c r="B1007" s="70" t="s">
        <v>29003</v>
      </c>
      <c r="C1007" s="171">
        <v>5.1665681353077503E-2</v>
      </c>
      <c r="D1007" s="70" t="s">
        <v>4910</v>
      </c>
    </row>
    <row r="1008" spans="1:4">
      <c r="A1008" s="70" t="s">
        <v>17735</v>
      </c>
      <c r="B1008" s="70" t="s">
        <v>17734</v>
      </c>
      <c r="C1008" s="171">
        <v>5.1666396755609897E-2</v>
      </c>
      <c r="D1008" s="70" t="s">
        <v>4910</v>
      </c>
    </row>
    <row r="1009" spans="1:4">
      <c r="A1009" s="70" t="s">
        <v>23736</v>
      </c>
      <c r="B1009" s="70" t="s">
        <v>23735</v>
      </c>
      <c r="C1009" s="171">
        <v>5.1668045217357503E-2</v>
      </c>
      <c r="D1009" s="70" t="s">
        <v>4910</v>
      </c>
    </row>
    <row r="1010" spans="1:4">
      <c r="A1010" s="70" t="s">
        <v>26047</v>
      </c>
      <c r="B1010" s="70" t="s">
        <v>26046</v>
      </c>
      <c r="C1010" s="171">
        <v>5.1677964838617897E-2</v>
      </c>
      <c r="D1010" s="70" t="s">
        <v>4910</v>
      </c>
    </row>
    <row r="1011" spans="1:4">
      <c r="A1011" s="70" t="s">
        <v>24667</v>
      </c>
      <c r="B1011" s="70" t="s">
        <v>24666</v>
      </c>
      <c r="C1011" s="171">
        <v>5.1735219993599597E-2</v>
      </c>
      <c r="D1011" s="70" t="s">
        <v>4910</v>
      </c>
    </row>
    <row r="1012" spans="1:4">
      <c r="A1012" s="70" t="s">
        <v>17439</v>
      </c>
      <c r="B1012" s="70" t="s">
        <v>17438</v>
      </c>
      <c r="C1012" s="171">
        <v>5.17418818973003E-2</v>
      </c>
      <c r="D1012" s="70" t="s">
        <v>4910</v>
      </c>
    </row>
    <row r="1013" spans="1:4">
      <c r="A1013" s="70" t="s">
        <v>21087</v>
      </c>
      <c r="B1013" s="70" t="s">
        <v>21086</v>
      </c>
      <c r="C1013" s="171">
        <v>5.17749055781727E-2</v>
      </c>
      <c r="D1013" s="70" t="s">
        <v>4910</v>
      </c>
    </row>
    <row r="1014" spans="1:4">
      <c r="A1014" s="70" t="s">
        <v>7201</v>
      </c>
      <c r="B1014" s="70" t="s">
        <v>7200</v>
      </c>
      <c r="C1014" s="171">
        <v>5.1837556571965197E-2</v>
      </c>
      <c r="D1014" s="70" t="s">
        <v>4910</v>
      </c>
    </row>
    <row r="1015" spans="1:4">
      <c r="A1015" s="70" t="s">
        <v>27848</v>
      </c>
      <c r="B1015" s="70" t="s">
        <v>27847</v>
      </c>
      <c r="C1015" s="171">
        <v>5.2000587227901601E-2</v>
      </c>
      <c r="D1015" s="70" t="s">
        <v>4910</v>
      </c>
    </row>
    <row r="1016" spans="1:4">
      <c r="A1016" s="70" t="s">
        <v>21955</v>
      </c>
      <c r="B1016" s="70" t="s">
        <v>21954</v>
      </c>
      <c r="C1016" s="171">
        <v>5.2046882097477501E-2</v>
      </c>
      <c r="D1016" s="70" t="s">
        <v>4910</v>
      </c>
    </row>
    <row r="1017" spans="1:4">
      <c r="A1017" s="70" t="s">
        <v>28229</v>
      </c>
      <c r="B1017" s="70" t="s">
        <v>28228</v>
      </c>
      <c r="C1017" s="171">
        <v>5.2117065474406102E-2</v>
      </c>
      <c r="D1017" s="70" t="s">
        <v>4910</v>
      </c>
    </row>
    <row r="1018" spans="1:4">
      <c r="A1018" s="70" t="s">
        <v>32508</v>
      </c>
      <c r="B1018" s="70" t="s">
        <v>32507</v>
      </c>
      <c r="C1018" s="171">
        <v>5.2163515584063402E-2</v>
      </c>
      <c r="D1018" s="70" t="s">
        <v>4910</v>
      </c>
    </row>
    <row r="1019" spans="1:4">
      <c r="A1019" s="70" t="s">
        <v>22608</v>
      </c>
      <c r="B1019" s="70" t="s">
        <v>22607</v>
      </c>
      <c r="C1019" s="171">
        <v>5.2352520370964301E-2</v>
      </c>
      <c r="D1019" s="70" t="s">
        <v>4910</v>
      </c>
    </row>
    <row r="1020" spans="1:4">
      <c r="A1020" s="70" t="s">
        <v>23475</v>
      </c>
      <c r="B1020" s="70" t="s">
        <v>23474</v>
      </c>
      <c r="C1020" s="171">
        <v>5.23833114056141E-2</v>
      </c>
      <c r="D1020" s="70" t="s">
        <v>4910</v>
      </c>
    </row>
    <row r="1021" spans="1:4">
      <c r="A1021" s="70" t="s">
        <v>27516</v>
      </c>
      <c r="B1021" s="70" t="s">
        <v>27515</v>
      </c>
      <c r="C1021" s="171">
        <v>5.2529702975244098E-2</v>
      </c>
      <c r="D1021" s="70" t="s">
        <v>4910</v>
      </c>
    </row>
    <row r="1022" spans="1:4">
      <c r="A1022" s="70" t="s">
        <v>31562</v>
      </c>
      <c r="B1022" s="70" t="s">
        <v>31561</v>
      </c>
      <c r="C1022" s="171">
        <v>5.2586867687457503E-2</v>
      </c>
      <c r="D1022" s="70" t="s">
        <v>4910</v>
      </c>
    </row>
    <row r="1023" spans="1:4">
      <c r="A1023" s="70" t="s">
        <v>29906</v>
      </c>
      <c r="B1023" s="70" t="s">
        <v>29905</v>
      </c>
      <c r="C1023" s="171">
        <v>5.2601274268896402E-2</v>
      </c>
      <c r="D1023" s="70" t="s">
        <v>4910</v>
      </c>
    </row>
    <row r="1024" spans="1:4">
      <c r="A1024" s="70" t="s">
        <v>25561</v>
      </c>
      <c r="B1024" s="70" t="s">
        <v>25560</v>
      </c>
      <c r="C1024" s="171">
        <v>5.2712636901937303E-2</v>
      </c>
      <c r="D1024" s="70" t="s">
        <v>4910</v>
      </c>
    </row>
    <row r="1025" spans="1:4">
      <c r="A1025" s="70" t="s">
        <v>27676</v>
      </c>
      <c r="B1025" s="70" t="s">
        <v>27675</v>
      </c>
      <c r="C1025" s="171">
        <v>5.2725042027180098E-2</v>
      </c>
      <c r="D1025" s="70" t="s">
        <v>4910</v>
      </c>
    </row>
    <row r="1026" spans="1:4">
      <c r="A1026" s="70" t="s">
        <v>26118</v>
      </c>
      <c r="B1026" s="70" t="s">
        <v>26117</v>
      </c>
      <c r="C1026" s="171">
        <v>5.2802299483117203E-2</v>
      </c>
      <c r="D1026" s="70" t="s">
        <v>4910</v>
      </c>
    </row>
    <row r="1027" spans="1:4">
      <c r="A1027" s="70" t="s">
        <v>17443</v>
      </c>
      <c r="B1027" s="70" t="s">
        <v>17442</v>
      </c>
      <c r="C1027" s="171">
        <v>5.2890641749932001E-2</v>
      </c>
      <c r="D1027" s="70" t="s">
        <v>4910</v>
      </c>
    </row>
    <row r="1028" spans="1:4">
      <c r="A1028" s="70" t="s">
        <v>25819</v>
      </c>
      <c r="B1028" s="70" t="s">
        <v>25818</v>
      </c>
      <c r="C1028" s="171">
        <v>5.2935789436494803E-2</v>
      </c>
      <c r="D1028" s="70" t="s">
        <v>4910</v>
      </c>
    </row>
    <row r="1029" spans="1:4">
      <c r="A1029" s="70" t="s">
        <v>18641</v>
      </c>
      <c r="B1029" s="70" t="s">
        <v>18640</v>
      </c>
      <c r="C1029" s="171">
        <v>5.2987272402080003E-2</v>
      </c>
      <c r="D1029" s="70" t="s">
        <v>4910</v>
      </c>
    </row>
    <row r="1030" spans="1:4">
      <c r="A1030" s="70" t="s">
        <v>22551</v>
      </c>
      <c r="B1030" s="70" t="s">
        <v>22550</v>
      </c>
      <c r="C1030" s="171">
        <v>5.3149139856106697E-2</v>
      </c>
      <c r="D1030" s="70" t="s">
        <v>4910</v>
      </c>
    </row>
    <row r="1031" spans="1:4">
      <c r="A1031" s="70" t="s">
        <v>21587</v>
      </c>
      <c r="B1031" s="70" t="s">
        <v>21586</v>
      </c>
      <c r="C1031" s="171">
        <v>5.3367267014288997E-2</v>
      </c>
      <c r="D1031" s="70" t="s">
        <v>4910</v>
      </c>
    </row>
    <row r="1032" spans="1:4">
      <c r="A1032" s="70" t="s">
        <v>20716</v>
      </c>
      <c r="B1032" s="70" t="s">
        <v>20715</v>
      </c>
      <c r="C1032" s="171">
        <v>5.3369984856879001E-2</v>
      </c>
      <c r="D1032" s="70" t="s">
        <v>4910</v>
      </c>
    </row>
    <row r="1033" spans="1:4">
      <c r="A1033" s="70" t="s">
        <v>31285</v>
      </c>
      <c r="B1033" s="70" t="s">
        <v>31284</v>
      </c>
      <c r="C1033" s="171">
        <v>5.3383067308290198E-2</v>
      </c>
      <c r="D1033" s="70" t="s">
        <v>4910</v>
      </c>
    </row>
    <row r="1034" spans="1:4">
      <c r="A1034" s="70" t="s">
        <v>16413</v>
      </c>
      <c r="B1034" s="70" t="s">
        <v>16412</v>
      </c>
      <c r="C1034" s="171">
        <v>5.3386936918320499E-2</v>
      </c>
      <c r="D1034" s="70" t="s">
        <v>4910</v>
      </c>
    </row>
    <row r="1035" spans="1:4">
      <c r="A1035" s="70" t="s">
        <v>18207</v>
      </c>
      <c r="B1035" s="70" t="s">
        <v>18206</v>
      </c>
      <c r="C1035" s="171">
        <v>5.3396765285702398E-2</v>
      </c>
      <c r="D1035" s="70" t="s">
        <v>4910</v>
      </c>
    </row>
    <row r="1036" spans="1:4">
      <c r="A1036" s="70" t="s">
        <v>33086</v>
      </c>
      <c r="B1036" s="70" t="s">
        <v>33085</v>
      </c>
      <c r="C1036" s="171">
        <v>5.3465218495350103E-2</v>
      </c>
      <c r="D1036" s="70" t="s">
        <v>4910</v>
      </c>
    </row>
    <row r="1037" spans="1:4">
      <c r="A1037" s="70" t="s">
        <v>25140</v>
      </c>
      <c r="B1037" s="70" t="s">
        <v>25139</v>
      </c>
      <c r="C1037" s="171">
        <v>5.35784205150866E-2</v>
      </c>
      <c r="D1037" s="70" t="s">
        <v>4910</v>
      </c>
    </row>
    <row r="1038" spans="1:4">
      <c r="A1038" s="70" t="s">
        <v>25138</v>
      </c>
      <c r="B1038" s="70" t="s">
        <v>25137</v>
      </c>
      <c r="C1038" s="171">
        <v>5.35784205150866E-2</v>
      </c>
      <c r="D1038" s="70" t="s">
        <v>4910</v>
      </c>
    </row>
    <row r="1039" spans="1:4">
      <c r="A1039" s="70" t="s">
        <v>25136</v>
      </c>
      <c r="B1039" s="70" t="s">
        <v>25135</v>
      </c>
      <c r="C1039" s="171">
        <v>5.35784205150866E-2</v>
      </c>
      <c r="D1039" s="70" t="s">
        <v>4910</v>
      </c>
    </row>
    <row r="1040" spans="1:4">
      <c r="A1040" s="70" t="s">
        <v>14448</v>
      </c>
      <c r="B1040" s="70" t="s">
        <v>14447</v>
      </c>
      <c r="C1040" s="171">
        <v>5.3602202477771997E-2</v>
      </c>
      <c r="D1040" s="70" t="s">
        <v>4910</v>
      </c>
    </row>
    <row r="1041" spans="1:4">
      <c r="A1041" s="70" t="s">
        <v>27221</v>
      </c>
      <c r="B1041" s="70" t="s">
        <v>27220</v>
      </c>
      <c r="C1041" s="171">
        <v>5.36466023731237E-2</v>
      </c>
      <c r="D1041" s="70" t="s">
        <v>4910</v>
      </c>
    </row>
    <row r="1042" spans="1:4">
      <c r="A1042" s="70" t="s">
        <v>24229</v>
      </c>
      <c r="B1042" s="70" t="s">
        <v>24228</v>
      </c>
      <c r="C1042" s="171">
        <v>5.37059092916587E-2</v>
      </c>
      <c r="D1042" s="70" t="s">
        <v>4910</v>
      </c>
    </row>
    <row r="1043" spans="1:4">
      <c r="A1043" s="70" t="s">
        <v>32560</v>
      </c>
      <c r="B1043" s="70" t="s">
        <v>32559</v>
      </c>
      <c r="C1043" s="171">
        <v>5.3731673717776499E-2</v>
      </c>
      <c r="D1043" s="70" t="s">
        <v>4910</v>
      </c>
    </row>
    <row r="1044" spans="1:4">
      <c r="A1044" s="70" t="s">
        <v>26305</v>
      </c>
      <c r="B1044" s="70" t="s">
        <v>26304</v>
      </c>
      <c r="C1044" s="171">
        <v>5.3784317226053702E-2</v>
      </c>
      <c r="D1044" s="70" t="s">
        <v>4910</v>
      </c>
    </row>
    <row r="1045" spans="1:4">
      <c r="A1045" s="70" t="s">
        <v>28851</v>
      </c>
      <c r="B1045" s="70" t="s">
        <v>28850</v>
      </c>
      <c r="C1045" s="171">
        <v>5.3811907233943697E-2</v>
      </c>
      <c r="D1045" s="70" t="s">
        <v>4910</v>
      </c>
    </row>
    <row r="1046" spans="1:4">
      <c r="A1046" s="70" t="s">
        <v>21208</v>
      </c>
      <c r="B1046" s="70" t="s">
        <v>21207</v>
      </c>
      <c r="C1046" s="171">
        <v>5.3886545890615499E-2</v>
      </c>
      <c r="D1046" s="70" t="s">
        <v>4910</v>
      </c>
    </row>
    <row r="1047" spans="1:4">
      <c r="A1047" s="70" t="s">
        <v>31087</v>
      </c>
      <c r="B1047" s="70" t="s">
        <v>31086</v>
      </c>
      <c r="C1047" s="171">
        <v>5.4018271356775401E-2</v>
      </c>
      <c r="D1047" s="70" t="s">
        <v>4910</v>
      </c>
    </row>
    <row r="1048" spans="1:4">
      <c r="A1048" s="70" t="s">
        <v>31665</v>
      </c>
      <c r="B1048" s="70" t="s">
        <v>31664</v>
      </c>
      <c r="C1048" s="171">
        <v>5.4050401347457401E-2</v>
      </c>
      <c r="D1048" s="70" t="s">
        <v>4910</v>
      </c>
    </row>
    <row r="1049" spans="1:4">
      <c r="A1049" s="70" t="s">
        <v>27803</v>
      </c>
      <c r="B1049" s="70" t="s">
        <v>27802</v>
      </c>
      <c r="C1049" s="171">
        <v>5.4216955224721197E-2</v>
      </c>
      <c r="D1049" s="70" t="s">
        <v>4910</v>
      </c>
    </row>
    <row r="1050" spans="1:4">
      <c r="A1050" s="70" t="s">
        <v>13366</v>
      </c>
      <c r="B1050" s="70" t="s">
        <v>13365</v>
      </c>
      <c r="C1050" s="171">
        <v>5.4339940774033597E-2</v>
      </c>
      <c r="D1050" s="70" t="s">
        <v>4910</v>
      </c>
    </row>
    <row r="1051" spans="1:4">
      <c r="A1051" s="70" t="s">
        <v>21829</v>
      </c>
      <c r="B1051" s="70" t="s">
        <v>21828</v>
      </c>
      <c r="C1051" s="171">
        <v>5.4342268958058902E-2</v>
      </c>
      <c r="D1051" s="70" t="s">
        <v>4910</v>
      </c>
    </row>
    <row r="1052" spans="1:4">
      <c r="A1052" s="70" t="s">
        <v>29327</v>
      </c>
      <c r="B1052" s="70" t="s">
        <v>29326</v>
      </c>
      <c r="C1052" s="171">
        <v>5.4618238585446899E-2</v>
      </c>
      <c r="D1052" s="70" t="s">
        <v>4910</v>
      </c>
    </row>
    <row r="1053" spans="1:4">
      <c r="A1053" s="70" t="s">
        <v>18590</v>
      </c>
      <c r="B1053" s="70" t="s">
        <v>18589</v>
      </c>
      <c r="C1053" s="171">
        <v>5.4653647199155303E-2</v>
      </c>
      <c r="D1053" s="70" t="s">
        <v>4910</v>
      </c>
    </row>
    <row r="1054" spans="1:4">
      <c r="A1054" s="70" t="s">
        <v>20736</v>
      </c>
      <c r="B1054" s="70" t="s">
        <v>20735</v>
      </c>
      <c r="C1054" s="171">
        <v>5.4829105337839898E-2</v>
      </c>
      <c r="D1054" s="70" t="s">
        <v>4910</v>
      </c>
    </row>
    <row r="1055" spans="1:4">
      <c r="A1055" s="70" t="s">
        <v>14416</v>
      </c>
      <c r="B1055" s="70" t="s">
        <v>14415</v>
      </c>
      <c r="C1055" s="171">
        <v>5.4899499284159402E-2</v>
      </c>
      <c r="D1055" s="70" t="s">
        <v>4910</v>
      </c>
    </row>
    <row r="1056" spans="1:4">
      <c r="A1056" s="70" t="s">
        <v>21047</v>
      </c>
      <c r="B1056" s="70" t="s">
        <v>21046</v>
      </c>
      <c r="C1056" s="171">
        <v>5.4907726111141801E-2</v>
      </c>
      <c r="D1056" s="70" t="s">
        <v>4910</v>
      </c>
    </row>
    <row r="1057" spans="1:4">
      <c r="A1057" s="70" t="s">
        <v>21049</v>
      </c>
      <c r="B1057" s="70" t="s">
        <v>21048</v>
      </c>
      <c r="C1057" s="171">
        <v>5.4907726111141801E-2</v>
      </c>
      <c r="D1057" s="70" t="s">
        <v>4910</v>
      </c>
    </row>
    <row r="1058" spans="1:4">
      <c r="A1058" s="70" t="s">
        <v>15115</v>
      </c>
      <c r="B1058" s="70" t="s">
        <v>15114</v>
      </c>
      <c r="C1058" s="171">
        <v>5.4908425179347201E-2</v>
      </c>
      <c r="D1058" s="70" t="s">
        <v>4910</v>
      </c>
    </row>
    <row r="1059" spans="1:4">
      <c r="A1059" s="70" t="s">
        <v>17852</v>
      </c>
      <c r="B1059" s="70" t="s">
        <v>17851</v>
      </c>
      <c r="C1059" s="171">
        <v>5.5057457775652699E-2</v>
      </c>
      <c r="D1059" s="70" t="s">
        <v>4910</v>
      </c>
    </row>
    <row r="1060" spans="1:4">
      <c r="A1060" s="70" t="s">
        <v>28130</v>
      </c>
      <c r="B1060" s="70" t="s">
        <v>28129</v>
      </c>
      <c r="C1060" s="171">
        <v>5.5121711957074299E-2</v>
      </c>
      <c r="D1060" s="70" t="s">
        <v>4910</v>
      </c>
    </row>
    <row r="1061" spans="1:4">
      <c r="A1061" s="70" t="s">
        <v>26736</v>
      </c>
      <c r="B1061" s="70" t="s">
        <v>26735</v>
      </c>
      <c r="C1061" s="171">
        <v>5.5159562300541698E-2</v>
      </c>
      <c r="D1061" s="70" t="s">
        <v>4910</v>
      </c>
    </row>
    <row r="1062" spans="1:4">
      <c r="A1062" s="70" t="s">
        <v>16666</v>
      </c>
      <c r="B1062" s="70" t="s">
        <v>16665</v>
      </c>
      <c r="C1062" s="171">
        <v>5.5178186090779298E-2</v>
      </c>
      <c r="D1062" s="70" t="s">
        <v>4910</v>
      </c>
    </row>
    <row r="1063" spans="1:4">
      <c r="A1063" s="70" t="s">
        <v>14001</v>
      </c>
      <c r="B1063" s="70" t="s">
        <v>14000</v>
      </c>
      <c r="C1063" s="171">
        <v>5.5259001362466503E-2</v>
      </c>
      <c r="D1063" s="70" t="s">
        <v>4910</v>
      </c>
    </row>
    <row r="1064" spans="1:4">
      <c r="A1064" s="70" t="s">
        <v>32518</v>
      </c>
      <c r="B1064" s="70" t="s">
        <v>32517</v>
      </c>
      <c r="C1064" s="171">
        <v>5.5288648346430498E-2</v>
      </c>
      <c r="D1064" s="70" t="s">
        <v>4910</v>
      </c>
    </row>
    <row r="1065" spans="1:4">
      <c r="A1065" s="70" t="s">
        <v>19162</v>
      </c>
      <c r="B1065" s="70" t="s">
        <v>19161</v>
      </c>
      <c r="C1065" s="171">
        <v>5.5386397294964897E-2</v>
      </c>
      <c r="D1065" s="70" t="s">
        <v>4910</v>
      </c>
    </row>
    <row r="1066" spans="1:4">
      <c r="A1066" s="70" t="s">
        <v>29917</v>
      </c>
      <c r="B1066" s="70" t="s">
        <v>29916</v>
      </c>
      <c r="C1066" s="171">
        <v>5.5406885777701101E-2</v>
      </c>
      <c r="D1066" s="70" t="s">
        <v>4910</v>
      </c>
    </row>
    <row r="1067" spans="1:4">
      <c r="A1067" s="70" t="s">
        <v>28150</v>
      </c>
      <c r="B1067" s="70" t="s">
        <v>28149</v>
      </c>
      <c r="C1067" s="171">
        <v>5.5466903511266701E-2</v>
      </c>
      <c r="D1067" s="70" t="s">
        <v>4910</v>
      </c>
    </row>
    <row r="1068" spans="1:4">
      <c r="A1068" s="70" t="s">
        <v>15079</v>
      </c>
      <c r="B1068" s="70" t="s">
        <v>15078</v>
      </c>
      <c r="C1068" s="171">
        <v>5.5608943152010003E-2</v>
      </c>
      <c r="D1068" s="70" t="s">
        <v>4910</v>
      </c>
    </row>
    <row r="1069" spans="1:4">
      <c r="A1069" s="70" t="s">
        <v>21850</v>
      </c>
      <c r="B1069" s="70" t="s">
        <v>21849</v>
      </c>
      <c r="C1069" s="171">
        <v>5.56813691388372E-2</v>
      </c>
      <c r="D1069" s="70" t="s">
        <v>4910</v>
      </c>
    </row>
    <row r="1070" spans="1:4">
      <c r="A1070" s="70" t="s">
        <v>31749</v>
      </c>
      <c r="B1070" s="70" t="s">
        <v>31748</v>
      </c>
      <c r="C1070" s="171">
        <v>5.5719418630193203E-2</v>
      </c>
      <c r="D1070" s="70" t="s">
        <v>4910</v>
      </c>
    </row>
    <row r="1071" spans="1:4">
      <c r="A1071" s="70" t="s">
        <v>27455</v>
      </c>
      <c r="B1071" s="70" t="s">
        <v>27454</v>
      </c>
      <c r="C1071" s="171">
        <v>5.5742088337094098E-2</v>
      </c>
      <c r="D1071" s="70" t="s">
        <v>4910</v>
      </c>
    </row>
    <row r="1072" spans="1:4">
      <c r="A1072" s="70" t="s">
        <v>31859</v>
      </c>
      <c r="B1072" s="70" t="s">
        <v>31858</v>
      </c>
      <c r="C1072" s="171">
        <v>5.5795894512147698E-2</v>
      </c>
      <c r="D1072" s="70" t="s">
        <v>4910</v>
      </c>
    </row>
    <row r="1073" spans="1:4">
      <c r="A1073" s="70" t="s">
        <v>20036</v>
      </c>
      <c r="B1073" s="70" t="s">
        <v>20035</v>
      </c>
      <c r="C1073" s="171">
        <v>5.5889591230758998E-2</v>
      </c>
      <c r="D1073" s="70" t="s">
        <v>4910</v>
      </c>
    </row>
    <row r="1074" spans="1:4">
      <c r="A1074" s="70" t="s">
        <v>24850</v>
      </c>
      <c r="B1074" s="70" t="s">
        <v>24849</v>
      </c>
      <c r="C1074" s="171">
        <v>5.5980296476858399E-2</v>
      </c>
      <c r="D1074" s="70" t="s">
        <v>4910</v>
      </c>
    </row>
    <row r="1075" spans="1:4">
      <c r="A1075" s="70" t="s">
        <v>32603</v>
      </c>
      <c r="B1075" s="70" t="s">
        <v>32602</v>
      </c>
      <c r="C1075" s="171">
        <v>5.60459570237299E-2</v>
      </c>
      <c r="D1075" s="70" t="s">
        <v>4910</v>
      </c>
    </row>
    <row r="1076" spans="1:4">
      <c r="A1076" s="70" t="s">
        <v>9577</v>
      </c>
      <c r="B1076" s="70" t="s">
        <v>9576</v>
      </c>
      <c r="C1076" s="171">
        <v>5.6247956615453502E-2</v>
      </c>
      <c r="D1076" s="70" t="s">
        <v>4910</v>
      </c>
    </row>
    <row r="1077" spans="1:4">
      <c r="A1077" s="70" t="s">
        <v>29931</v>
      </c>
      <c r="B1077" s="70" t="s">
        <v>29930</v>
      </c>
      <c r="C1077" s="171">
        <v>5.6254308800754702E-2</v>
      </c>
      <c r="D1077" s="70" t="s">
        <v>4910</v>
      </c>
    </row>
    <row r="1078" spans="1:4">
      <c r="A1078" s="70" t="s">
        <v>14160</v>
      </c>
      <c r="B1078" s="70" t="s">
        <v>14159</v>
      </c>
      <c r="C1078" s="171">
        <v>5.6448692669738801E-2</v>
      </c>
      <c r="D1078" s="70" t="s">
        <v>4910</v>
      </c>
    </row>
    <row r="1079" spans="1:4">
      <c r="A1079" s="70" t="s">
        <v>21440</v>
      </c>
      <c r="B1079" s="70" t="s">
        <v>21439</v>
      </c>
      <c r="C1079" s="171">
        <v>5.6454611658294601E-2</v>
      </c>
      <c r="D1079" s="70" t="s">
        <v>4910</v>
      </c>
    </row>
    <row r="1080" spans="1:4">
      <c r="A1080" s="70" t="s">
        <v>21011</v>
      </c>
      <c r="B1080" s="70" t="s">
        <v>21010</v>
      </c>
      <c r="C1080" s="171">
        <v>5.6458521136475703E-2</v>
      </c>
      <c r="D1080" s="70" t="s">
        <v>4910</v>
      </c>
    </row>
    <row r="1081" spans="1:4">
      <c r="A1081" s="70" t="s">
        <v>9534</v>
      </c>
      <c r="B1081" s="70" t="s">
        <v>9533</v>
      </c>
      <c r="C1081" s="171">
        <v>5.6621532827857299E-2</v>
      </c>
      <c r="D1081" s="70" t="s">
        <v>4910</v>
      </c>
    </row>
    <row r="1082" spans="1:4">
      <c r="A1082" s="70" t="s">
        <v>22170</v>
      </c>
      <c r="B1082" s="70" t="s">
        <v>22169</v>
      </c>
      <c r="C1082" s="171">
        <v>5.6633732563858098E-2</v>
      </c>
      <c r="D1082" s="70" t="s">
        <v>4910</v>
      </c>
    </row>
    <row r="1083" spans="1:4">
      <c r="A1083" s="70" t="s">
        <v>23489</v>
      </c>
      <c r="B1083" s="70" t="s">
        <v>23488</v>
      </c>
      <c r="C1083" s="171">
        <v>5.66356405551963E-2</v>
      </c>
      <c r="D1083" s="70" t="s">
        <v>4910</v>
      </c>
    </row>
    <row r="1084" spans="1:4">
      <c r="A1084" s="70" t="s">
        <v>29975</v>
      </c>
      <c r="B1084" s="70" t="s">
        <v>29974</v>
      </c>
      <c r="C1084" s="171">
        <v>5.6676070650053603E-2</v>
      </c>
      <c r="D1084" s="70" t="s">
        <v>4910</v>
      </c>
    </row>
    <row r="1085" spans="1:4">
      <c r="A1085" s="70" t="s">
        <v>32262</v>
      </c>
      <c r="B1085" s="70" t="s">
        <v>32261</v>
      </c>
      <c r="C1085" s="171">
        <v>5.6693154816532199E-2</v>
      </c>
      <c r="D1085" s="70" t="s">
        <v>4910</v>
      </c>
    </row>
    <row r="1086" spans="1:4">
      <c r="A1086" s="70" t="s">
        <v>27687</v>
      </c>
      <c r="B1086" s="70" t="s">
        <v>27686</v>
      </c>
      <c r="C1086" s="171">
        <v>5.6729320016950302E-2</v>
      </c>
      <c r="D1086" s="70" t="s">
        <v>4910</v>
      </c>
    </row>
    <row r="1087" spans="1:4">
      <c r="A1087" s="70" t="s">
        <v>25776</v>
      </c>
      <c r="B1087" s="70" t="s">
        <v>25776</v>
      </c>
      <c r="C1087" s="171">
        <v>5.67537413221708E-2</v>
      </c>
      <c r="D1087" s="70" t="s">
        <v>4910</v>
      </c>
    </row>
    <row r="1088" spans="1:4">
      <c r="A1088" s="70" t="s">
        <v>29515</v>
      </c>
      <c r="B1088" s="70" t="s">
        <v>29514</v>
      </c>
      <c r="C1088" s="171">
        <v>5.6865244831813301E-2</v>
      </c>
      <c r="D1088" s="70" t="s">
        <v>4910</v>
      </c>
    </row>
    <row r="1089" spans="1:4">
      <c r="A1089" s="70" t="s">
        <v>26489</v>
      </c>
      <c r="B1089" s="70" t="s">
        <v>26488</v>
      </c>
      <c r="C1089" s="171">
        <v>5.70380817400939E-2</v>
      </c>
      <c r="D1089" s="70" t="s">
        <v>4910</v>
      </c>
    </row>
    <row r="1090" spans="1:4">
      <c r="A1090" s="70" t="s">
        <v>29891</v>
      </c>
      <c r="B1090" s="70" t="s">
        <v>29890</v>
      </c>
      <c r="C1090" s="171">
        <v>5.7078254631089002E-2</v>
      </c>
      <c r="D1090" s="70" t="s">
        <v>4910</v>
      </c>
    </row>
    <row r="1091" spans="1:4">
      <c r="A1091" s="70" t="s">
        <v>8954</v>
      </c>
      <c r="B1091" s="70" t="s">
        <v>8953</v>
      </c>
      <c r="C1091" s="171">
        <v>5.7262224354119297E-2</v>
      </c>
      <c r="D1091" s="70" t="s">
        <v>4910</v>
      </c>
    </row>
    <row r="1092" spans="1:4">
      <c r="A1092" s="70" t="s">
        <v>32452</v>
      </c>
      <c r="B1092" s="70" t="s">
        <v>32451</v>
      </c>
      <c r="C1092" s="171">
        <v>5.7273609932441301E-2</v>
      </c>
      <c r="D1092" s="70" t="s">
        <v>4910</v>
      </c>
    </row>
    <row r="1093" spans="1:4">
      <c r="A1093" s="70" t="s">
        <v>29086</v>
      </c>
      <c r="B1093" s="70" t="s">
        <v>29085</v>
      </c>
      <c r="C1093" s="171">
        <v>5.7299844066814598E-2</v>
      </c>
      <c r="D1093" s="70" t="s">
        <v>4910</v>
      </c>
    </row>
    <row r="1094" spans="1:4">
      <c r="A1094" s="70" t="s">
        <v>21967</v>
      </c>
      <c r="B1094" s="70" t="s">
        <v>21966</v>
      </c>
      <c r="C1094" s="171">
        <v>5.7317158361059599E-2</v>
      </c>
      <c r="D1094" s="70" t="s">
        <v>4910</v>
      </c>
    </row>
    <row r="1095" spans="1:4">
      <c r="A1095" s="70" t="s">
        <v>28737</v>
      </c>
      <c r="B1095" s="70" t="s">
        <v>28736</v>
      </c>
      <c r="C1095" s="171">
        <v>5.73850611456602E-2</v>
      </c>
      <c r="D1095" s="70" t="s">
        <v>4910</v>
      </c>
    </row>
    <row r="1096" spans="1:4">
      <c r="A1096" s="70" t="s">
        <v>13168</v>
      </c>
      <c r="B1096" s="70" t="s">
        <v>13167</v>
      </c>
      <c r="C1096" s="171">
        <v>5.7458115242656302E-2</v>
      </c>
      <c r="D1096" s="70" t="s">
        <v>4910</v>
      </c>
    </row>
    <row r="1097" spans="1:4">
      <c r="A1097" s="70" t="s">
        <v>24369</v>
      </c>
      <c r="B1097" s="70" t="s">
        <v>24368</v>
      </c>
      <c r="C1097" s="171">
        <v>5.75954429433293E-2</v>
      </c>
      <c r="D1097" s="70" t="s">
        <v>4910</v>
      </c>
    </row>
    <row r="1098" spans="1:4">
      <c r="A1098" s="70" t="s">
        <v>32165</v>
      </c>
      <c r="B1098" s="70" t="s">
        <v>32164</v>
      </c>
      <c r="C1098" s="171">
        <v>5.7775748982871203E-2</v>
      </c>
      <c r="D1098" s="70" t="s">
        <v>4910</v>
      </c>
    </row>
    <row r="1099" spans="1:4">
      <c r="A1099" s="70" t="s">
        <v>14426</v>
      </c>
      <c r="B1099" s="70" t="s">
        <v>14425</v>
      </c>
      <c r="C1099" s="171">
        <v>5.78002666437566E-2</v>
      </c>
      <c r="D1099" s="70" t="s">
        <v>4910</v>
      </c>
    </row>
    <row r="1100" spans="1:4">
      <c r="A1100" s="70" t="s">
        <v>8452</v>
      </c>
      <c r="B1100" s="70" t="s">
        <v>8451</v>
      </c>
      <c r="C1100" s="171">
        <v>5.7834351695850703E-2</v>
      </c>
      <c r="D1100" s="70" t="s">
        <v>4910</v>
      </c>
    </row>
    <row r="1101" spans="1:4">
      <c r="A1101" s="70" t="s">
        <v>31747</v>
      </c>
      <c r="B1101" s="70" t="s">
        <v>31746</v>
      </c>
      <c r="C1101" s="171">
        <v>5.7851414539405198E-2</v>
      </c>
      <c r="D1101" s="70" t="s">
        <v>4910</v>
      </c>
    </row>
    <row r="1102" spans="1:4">
      <c r="A1102" s="70" t="s">
        <v>15331</v>
      </c>
      <c r="B1102" s="70" t="s">
        <v>15330</v>
      </c>
      <c r="C1102" s="171">
        <v>5.7876528967985501E-2</v>
      </c>
      <c r="D1102" s="70" t="s">
        <v>4910</v>
      </c>
    </row>
    <row r="1103" spans="1:4">
      <c r="A1103" s="70" t="s">
        <v>21472</v>
      </c>
      <c r="B1103" s="70" t="s">
        <v>21471</v>
      </c>
      <c r="C1103" s="171">
        <v>5.8165274218051302E-2</v>
      </c>
      <c r="D1103" s="70" t="s">
        <v>4910</v>
      </c>
    </row>
    <row r="1104" spans="1:4">
      <c r="A1104" s="70" t="s">
        <v>27089</v>
      </c>
      <c r="B1104" s="70" t="s">
        <v>27088</v>
      </c>
      <c r="C1104" s="171">
        <v>5.8189477338879303E-2</v>
      </c>
      <c r="D1104" s="70" t="s">
        <v>4910</v>
      </c>
    </row>
    <row r="1105" spans="1:4">
      <c r="A1105" s="70" t="s">
        <v>30109</v>
      </c>
      <c r="B1105" s="70" t="s">
        <v>30108</v>
      </c>
      <c r="C1105" s="171">
        <v>5.8205624679430197E-2</v>
      </c>
      <c r="D1105" s="70" t="s">
        <v>4910</v>
      </c>
    </row>
    <row r="1106" spans="1:4">
      <c r="A1106" s="70" t="s">
        <v>17133</v>
      </c>
      <c r="B1106" s="70" t="s">
        <v>17132</v>
      </c>
      <c r="C1106" s="171">
        <v>5.8225015708879703E-2</v>
      </c>
      <c r="D1106" s="70" t="s">
        <v>4910</v>
      </c>
    </row>
    <row r="1107" spans="1:4">
      <c r="A1107" s="70" t="s">
        <v>16949</v>
      </c>
      <c r="B1107" s="70" t="s">
        <v>16948</v>
      </c>
      <c r="C1107" s="171">
        <v>5.8297531740689398E-2</v>
      </c>
      <c r="D1107" s="70" t="s">
        <v>4910</v>
      </c>
    </row>
    <row r="1108" spans="1:4">
      <c r="A1108" s="70" t="s">
        <v>20272</v>
      </c>
      <c r="B1108" s="70" t="s">
        <v>20271</v>
      </c>
      <c r="C1108" s="171">
        <v>5.8408191215727601E-2</v>
      </c>
      <c r="D1108" s="70" t="s">
        <v>4910</v>
      </c>
    </row>
    <row r="1109" spans="1:4">
      <c r="A1109" s="70" t="s">
        <v>20433</v>
      </c>
      <c r="B1109" s="70" t="s">
        <v>20432</v>
      </c>
      <c r="C1109" s="171">
        <v>5.8483725571758197E-2</v>
      </c>
      <c r="D1109" s="70" t="s">
        <v>4910</v>
      </c>
    </row>
    <row r="1110" spans="1:4">
      <c r="A1110" s="70" t="s">
        <v>25670</v>
      </c>
      <c r="B1110" s="70" t="s">
        <v>25669</v>
      </c>
      <c r="C1110" s="171">
        <v>5.8488178574259898E-2</v>
      </c>
      <c r="D1110" s="70" t="s">
        <v>4910</v>
      </c>
    </row>
    <row r="1111" spans="1:4">
      <c r="A1111" s="70" t="s">
        <v>29745</v>
      </c>
      <c r="B1111" s="70" t="s">
        <v>29744</v>
      </c>
      <c r="C1111" s="171">
        <v>5.8683568010147201E-2</v>
      </c>
      <c r="D1111" s="70" t="s">
        <v>4910</v>
      </c>
    </row>
    <row r="1112" spans="1:4">
      <c r="A1112" s="70" t="s">
        <v>15949</v>
      </c>
      <c r="B1112" s="70" t="s">
        <v>15948</v>
      </c>
      <c r="C1112" s="171">
        <v>5.8692586154008498E-2</v>
      </c>
      <c r="D1112" s="70" t="s">
        <v>4910</v>
      </c>
    </row>
    <row r="1113" spans="1:4">
      <c r="A1113" s="70" t="s">
        <v>16682</v>
      </c>
      <c r="B1113" s="70" t="s">
        <v>16681</v>
      </c>
      <c r="C1113" s="171">
        <v>5.87017101689341E-2</v>
      </c>
      <c r="D1113" s="70" t="s">
        <v>4910</v>
      </c>
    </row>
    <row r="1114" spans="1:4">
      <c r="A1114" s="70" t="s">
        <v>28325</v>
      </c>
      <c r="B1114" s="70" t="s">
        <v>28324</v>
      </c>
      <c r="C1114" s="171">
        <v>5.8705054872451597E-2</v>
      </c>
      <c r="D1114" s="70" t="s">
        <v>4910</v>
      </c>
    </row>
    <row r="1115" spans="1:4">
      <c r="A1115" s="70" t="s">
        <v>25595</v>
      </c>
      <c r="B1115" s="70" t="s">
        <v>25594</v>
      </c>
      <c r="C1115" s="171">
        <v>5.8766056567632403E-2</v>
      </c>
      <c r="D1115" s="70" t="s">
        <v>4910</v>
      </c>
    </row>
    <row r="1116" spans="1:4">
      <c r="A1116" s="70" t="s">
        <v>25031</v>
      </c>
      <c r="B1116" s="70" t="s">
        <v>25030</v>
      </c>
      <c r="C1116" s="171">
        <v>5.8768394276010903E-2</v>
      </c>
      <c r="D1116" s="70" t="s">
        <v>4910</v>
      </c>
    </row>
    <row r="1117" spans="1:4">
      <c r="A1117" s="70" t="s">
        <v>32865</v>
      </c>
      <c r="B1117" s="70" t="s">
        <v>32864</v>
      </c>
      <c r="C1117" s="171">
        <v>5.87807097174066E-2</v>
      </c>
      <c r="D1117" s="70" t="s">
        <v>4910</v>
      </c>
    </row>
    <row r="1118" spans="1:4">
      <c r="A1118" s="70" t="s">
        <v>12503</v>
      </c>
      <c r="B1118" s="70" t="s">
        <v>12502</v>
      </c>
      <c r="C1118" s="171">
        <v>5.8966238836236799E-2</v>
      </c>
      <c r="D1118" s="70" t="s">
        <v>4910</v>
      </c>
    </row>
    <row r="1119" spans="1:4">
      <c r="A1119" s="70" t="s">
        <v>30341</v>
      </c>
      <c r="B1119" s="70" t="s">
        <v>30340</v>
      </c>
      <c r="C1119" s="171">
        <v>5.9031131313164897E-2</v>
      </c>
      <c r="D1119" s="70" t="s">
        <v>4910</v>
      </c>
    </row>
    <row r="1120" spans="1:4">
      <c r="A1120" s="70" t="s">
        <v>29753</v>
      </c>
      <c r="B1120" s="70" t="s">
        <v>29752</v>
      </c>
      <c r="C1120" s="171">
        <v>5.9095592732784002E-2</v>
      </c>
      <c r="D1120" s="70" t="s">
        <v>4910</v>
      </c>
    </row>
    <row r="1121" spans="1:4">
      <c r="A1121" s="70" t="s">
        <v>20402</v>
      </c>
      <c r="B1121" s="70" t="s">
        <v>20401</v>
      </c>
      <c r="C1121" s="171">
        <v>5.91236968850581E-2</v>
      </c>
      <c r="D1121" s="70" t="s">
        <v>4910</v>
      </c>
    </row>
    <row r="1122" spans="1:4">
      <c r="A1122" s="70" t="s">
        <v>30709</v>
      </c>
      <c r="B1122" s="70" t="s">
        <v>30708</v>
      </c>
      <c r="C1122" s="171">
        <v>5.9215997788042797E-2</v>
      </c>
      <c r="D1122" s="70" t="s">
        <v>4910</v>
      </c>
    </row>
    <row r="1123" spans="1:4">
      <c r="A1123" s="70" t="s">
        <v>22634</v>
      </c>
      <c r="B1123" s="70" t="s">
        <v>22633</v>
      </c>
      <c r="C1123" s="171">
        <v>5.9278164143965098E-2</v>
      </c>
      <c r="D1123" s="70" t="s">
        <v>4910</v>
      </c>
    </row>
    <row r="1124" spans="1:4">
      <c r="A1124" s="70" t="s">
        <v>28649</v>
      </c>
      <c r="B1124" s="70" t="s">
        <v>28648</v>
      </c>
      <c r="C1124" s="171">
        <v>5.9372427837475698E-2</v>
      </c>
      <c r="D1124" s="70" t="s">
        <v>4910</v>
      </c>
    </row>
    <row r="1125" spans="1:4">
      <c r="A1125" s="70" t="s">
        <v>18991</v>
      </c>
      <c r="B1125" s="70" t="s">
        <v>18990</v>
      </c>
      <c r="C1125" s="171">
        <v>5.94209933081844E-2</v>
      </c>
      <c r="D1125" s="70" t="s">
        <v>4910</v>
      </c>
    </row>
    <row r="1126" spans="1:4">
      <c r="A1126" s="70" t="s">
        <v>30453</v>
      </c>
      <c r="B1126" s="70" t="s">
        <v>30452</v>
      </c>
      <c r="C1126" s="171">
        <v>5.9497283276905899E-2</v>
      </c>
      <c r="D1126" s="70" t="s">
        <v>4910</v>
      </c>
    </row>
    <row r="1127" spans="1:4">
      <c r="A1127" s="70" t="s">
        <v>11822</v>
      </c>
      <c r="B1127" s="70" t="s">
        <v>11821</v>
      </c>
      <c r="C1127" s="171">
        <v>5.9501491333966199E-2</v>
      </c>
      <c r="D1127" s="70" t="s">
        <v>4910</v>
      </c>
    </row>
    <row r="1128" spans="1:4">
      <c r="A1128" s="70" t="s">
        <v>21555</v>
      </c>
      <c r="B1128" s="70" t="s">
        <v>21554</v>
      </c>
      <c r="C1128" s="171">
        <v>5.9674394914348901E-2</v>
      </c>
      <c r="D1128" s="70" t="s">
        <v>4910</v>
      </c>
    </row>
    <row r="1129" spans="1:4">
      <c r="A1129" s="70" t="s">
        <v>26796</v>
      </c>
      <c r="B1129" s="70" t="s">
        <v>26795</v>
      </c>
      <c r="C1129" s="171">
        <v>5.97165862733023E-2</v>
      </c>
      <c r="D1129" s="70" t="s">
        <v>4910</v>
      </c>
    </row>
    <row r="1130" spans="1:4">
      <c r="A1130" s="70" t="s">
        <v>29731</v>
      </c>
      <c r="B1130" s="70" t="s">
        <v>29730</v>
      </c>
      <c r="C1130" s="171">
        <v>5.9783542423886497E-2</v>
      </c>
      <c r="D1130" s="70" t="s">
        <v>4910</v>
      </c>
    </row>
    <row r="1131" spans="1:4">
      <c r="A1131" s="70" t="s">
        <v>13429</v>
      </c>
      <c r="B1131" s="70" t="s">
        <v>13428</v>
      </c>
      <c r="C1131" s="171">
        <v>5.9871131098670399E-2</v>
      </c>
      <c r="D1131" s="70" t="s">
        <v>4910</v>
      </c>
    </row>
    <row r="1132" spans="1:4">
      <c r="A1132" s="70" t="s">
        <v>22359</v>
      </c>
      <c r="B1132" s="70" t="s">
        <v>22359</v>
      </c>
      <c r="C1132" s="171">
        <v>5.9927160977600598E-2</v>
      </c>
      <c r="D1132" s="70" t="s">
        <v>4910</v>
      </c>
    </row>
    <row r="1133" spans="1:4">
      <c r="A1133" s="70" t="s">
        <v>30113</v>
      </c>
      <c r="B1133" s="70" t="s">
        <v>30112</v>
      </c>
      <c r="C1133" s="171">
        <v>5.9985672553035101E-2</v>
      </c>
      <c r="D1133" s="70" t="s">
        <v>4910</v>
      </c>
    </row>
    <row r="1134" spans="1:4">
      <c r="A1134" s="70" t="s">
        <v>26012</v>
      </c>
      <c r="B1134" s="70" t="s">
        <v>26011</v>
      </c>
      <c r="C1134" s="171">
        <v>6.0112259334131002E-2</v>
      </c>
      <c r="D1134" s="70" t="s">
        <v>4910</v>
      </c>
    </row>
    <row r="1135" spans="1:4">
      <c r="A1135" s="70" t="s">
        <v>27609</v>
      </c>
      <c r="B1135" s="70" t="s">
        <v>27608</v>
      </c>
      <c r="C1135" s="171">
        <v>6.0132863110005097E-2</v>
      </c>
      <c r="D1135" s="70" t="s">
        <v>4910</v>
      </c>
    </row>
    <row r="1136" spans="1:4">
      <c r="A1136" s="70" t="s">
        <v>29611</v>
      </c>
      <c r="B1136" s="70" t="s">
        <v>29610</v>
      </c>
      <c r="C1136" s="171">
        <v>6.0201809868617298E-2</v>
      </c>
      <c r="D1136" s="70" t="s">
        <v>4910</v>
      </c>
    </row>
    <row r="1137" spans="1:4">
      <c r="A1137" s="70" t="s">
        <v>20092</v>
      </c>
      <c r="B1137" s="70" t="s">
        <v>20091</v>
      </c>
      <c r="C1137" s="171">
        <v>6.0277831855270497E-2</v>
      </c>
      <c r="D1137" s="70" t="s">
        <v>4910</v>
      </c>
    </row>
    <row r="1138" spans="1:4">
      <c r="A1138" s="70" t="s">
        <v>24987</v>
      </c>
      <c r="B1138" s="70" t="s">
        <v>24986</v>
      </c>
      <c r="C1138" s="171">
        <v>6.0352196603299997E-2</v>
      </c>
      <c r="D1138" s="70" t="s">
        <v>4910</v>
      </c>
    </row>
    <row r="1139" spans="1:4">
      <c r="A1139" s="70" t="s">
        <v>28562</v>
      </c>
      <c r="B1139" s="70" t="s">
        <v>28561</v>
      </c>
      <c r="C1139" s="171">
        <v>6.0441041881436598E-2</v>
      </c>
      <c r="D1139" s="70" t="s">
        <v>4910</v>
      </c>
    </row>
    <row r="1140" spans="1:4">
      <c r="A1140" s="70" t="s">
        <v>24930</v>
      </c>
      <c r="B1140" s="70" t="s">
        <v>24929</v>
      </c>
      <c r="C1140" s="171">
        <v>6.0490637706755598E-2</v>
      </c>
      <c r="D1140" s="70" t="s">
        <v>4910</v>
      </c>
    </row>
    <row r="1141" spans="1:4">
      <c r="A1141" s="70" t="s">
        <v>32651</v>
      </c>
      <c r="B1141" s="70" t="s">
        <v>32650</v>
      </c>
      <c r="C1141" s="171">
        <v>6.0511361692628197E-2</v>
      </c>
      <c r="D1141" s="70" t="s">
        <v>4910</v>
      </c>
    </row>
    <row r="1142" spans="1:4">
      <c r="A1142" s="70" t="s">
        <v>32040</v>
      </c>
      <c r="B1142" s="70" t="s">
        <v>32039</v>
      </c>
      <c r="C1142" s="171">
        <v>6.0528140894633799E-2</v>
      </c>
      <c r="D1142" s="70" t="s">
        <v>4910</v>
      </c>
    </row>
    <row r="1143" spans="1:4">
      <c r="A1143" s="70" t="s">
        <v>25799</v>
      </c>
      <c r="B1143" s="70" t="s">
        <v>25798</v>
      </c>
      <c r="C1143" s="171">
        <v>6.0596892032656599E-2</v>
      </c>
      <c r="D1143" s="70" t="s">
        <v>4910</v>
      </c>
    </row>
    <row r="1144" spans="1:4">
      <c r="A1144" s="70" t="s">
        <v>29499</v>
      </c>
      <c r="B1144" s="70" t="s">
        <v>29498</v>
      </c>
      <c r="C1144" s="171">
        <v>6.0652867570563603E-2</v>
      </c>
      <c r="D1144" s="70" t="s">
        <v>4910</v>
      </c>
    </row>
    <row r="1145" spans="1:4">
      <c r="A1145" s="70" t="s">
        <v>32456</v>
      </c>
      <c r="B1145" s="70" t="s">
        <v>32455</v>
      </c>
      <c r="C1145" s="171">
        <v>6.0704188149331803E-2</v>
      </c>
      <c r="D1145" s="70" t="s">
        <v>4910</v>
      </c>
    </row>
    <row r="1146" spans="1:4">
      <c r="A1146" s="70" t="s">
        <v>28371</v>
      </c>
      <c r="B1146" s="70" t="s">
        <v>28370</v>
      </c>
      <c r="C1146" s="171">
        <v>6.0736710522493298E-2</v>
      </c>
      <c r="D1146" s="70" t="s">
        <v>4910</v>
      </c>
    </row>
    <row r="1147" spans="1:4">
      <c r="A1147" s="70" t="s">
        <v>23155</v>
      </c>
      <c r="B1147" s="70" t="s">
        <v>23154</v>
      </c>
      <c r="C1147" s="171">
        <v>6.0752627768042598E-2</v>
      </c>
      <c r="D1147" s="70" t="s">
        <v>4910</v>
      </c>
    </row>
    <row r="1148" spans="1:4">
      <c r="A1148" s="70" t="s">
        <v>25601</v>
      </c>
      <c r="B1148" s="70" t="s">
        <v>25600</v>
      </c>
      <c r="C1148" s="171">
        <v>6.0890484450544999E-2</v>
      </c>
      <c r="D1148" s="70" t="s">
        <v>4910</v>
      </c>
    </row>
    <row r="1149" spans="1:4">
      <c r="A1149" s="70" t="s">
        <v>31564</v>
      </c>
      <c r="B1149" s="70" t="s">
        <v>31563</v>
      </c>
      <c r="C1149" s="171">
        <v>6.0930091194824197E-2</v>
      </c>
      <c r="D1149" s="70" t="s">
        <v>4910</v>
      </c>
    </row>
    <row r="1150" spans="1:4">
      <c r="A1150" s="70" t="s">
        <v>18295</v>
      </c>
      <c r="B1150" s="70" t="s">
        <v>18294</v>
      </c>
      <c r="C1150" s="171">
        <v>6.1079251257224097E-2</v>
      </c>
      <c r="D1150" s="70" t="s">
        <v>4910</v>
      </c>
    </row>
    <row r="1151" spans="1:4">
      <c r="A1151" s="70" t="s">
        <v>18293</v>
      </c>
      <c r="B1151" s="70" t="s">
        <v>18292</v>
      </c>
      <c r="C1151" s="171">
        <v>6.1079251257224097E-2</v>
      </c>
      <c r="D1151" s="70" t="s">
        <v>4910</v>
      </c>
    </row>
    <row r="1152" spans="1:4">
      <c r="A1152" s="70" t="s">
        <v>29694</v>
      </c>
      <c r="B1152" s="70" t="s">
        <v>29693</v>
      </c>
      <c r="C1152" s="171">
        <v>6.1091984464782999E-2</v>
      </c>
      <c r="D1152" s="70" t="s">
        <v>4910</v>
      </c>
    </row>
    <row r="1153" spans="1:4">
      <c r="A1153" s="70" t="s">
        <v>18324</v>
      </c>
      <c r="B1153" s="70" t="s">
        <v>18323</v>
      </c>
      <c r="C1153" s="171">
        <v>6.1154967545897998E-2</v>
      </c>
      <c r="D1153" s="70" t="s">
        <v>4910</v>
      </c>
    </row>
    <row r="1154" spans="1:4">
      <c r="A1154" s="70" t="s">
        <v>23722</v>
      </c>
      <c r="B1154" s="70" t="s">
        <v>23721</v>
      </c>
      <c r="C1154" s="171">
        <v>6.1198392614515297E-2</v>
      </c>
      <c r="D1154" s="70" t="s">
        <v>4910</v>
      </c>
    </row>
    <row r="1155" spans="1:4">
      <c r="A1155" s="70" t="s">
        <v>32932</v>
      </c>
      <c r="B1155" s="70" t="s">
        <v>32931</v>
      </c>
      <c r="C1155" s="171">
        <v>6.13365991155903E-2</v>
      </c>
      <c r="D1155" s="70" t="s">
        <v>4910</v>
      </c>
    </row>
    <row r="1156" spans="1:4">
      <c r="A1156" s="70" t="s">
        <v>28953</v>
      </c>
      <c r="B1156" s="70" t="s">
        <v>28952</v>
      </c>
      <c r="C1156" s="171">
        <v>6.1359238869285897E-2</v>
      </c>
      <c r="D1156" s="70" t="s">
        <v>4910</v>
      </c>
    </row>
    <row r="1157" spans="1:4">
      <c r="A1157" s="70" t="s">
        <v>31550</v>
      </c>
      <c r="B1157" s="70" t="s">
        <v>31549</v>
      </c>
      <c r="C1157" s="171">
        <v>6.1369919307836397E-2</v>
      </c>
      <c r="D1157" s="70" t="s">
        <v>4910</v>
      </c>
    </row>
    <row r="1158" spans="1:4">
      <c r="A1158" s="70" t="s">
        <v>20586</v>
      </c>
      <c r="B1158" s="70" t="s">
        <v>20585</v>
      </c>
      <c r="C1158" s="171">
        <v>6.1582877880920803E-2</v>
      </c>
      <c r="D1158" s="70" t="s">
        <v>4910</v>
      </c>
    </row>
    <row r="1159" spans="1:4">
      <c r="A1159" s="70" t="s">
        <v>33046</v>
      </c>
      <c r="B1159" s="70" t="s">
        <v>33045</v>
      </c>
      <c r="C1159" s="171">
        <v>6.1591869790798698E-2</v>
      </c>
      <c r="D1159" s="70" t="s">
        <v>4910</v>
      </c>
    </row>
    <row r="1160" spans="1:4">
      <c r="A1160" s="70" t="s">
        <v>19278</v>
      </c>
      <c r="B1160" s="70" t="s">
        <v>19277</v>
      </c>
      <c r="C1160" s="171">
        <v>6.1626311225134303E-2</v>
      </c>
      <c r="D1160" s="70" t="s">
        <v>4910</v>
      </c>
    </row>
    <row r="1161" spans="1:4">
      <c r="A1161" s="70" t="s">
        <v>12748</v>
      </c>
      <c r="B1161" s="70" t="s">
        <v>12747</v>
      </c>
      <c r="C1161" s="171">
        <v>6.1647908840689603E-2</v>
      </c>
      <c r="D1161" s="70" t="s">
        <v>4910</v>
      </c>
    </row>
    <row r="1162" spans="1:4">
      <c r="A1162" s="70" t="s">
        <v>16810</v>
      </c>
      <c r="B1162" s="70" t="s">
        <v>16809</v>
      </c>
      <c r="C1162" s="171">
        <v>6.1673735702527897E-2</v>
      </c>
      <c r="D1162" s="70" t="s">
        <v>4910</v>
      </c>
    </row>
    <row r="1163" spans="1:4">
      <c r="A1163" s="70" t="s">
        <v>31913</v>
      </c>
      <c r="B1163" s="70" t="s">
        <v>31913</v>
      </c>
      <c r="C1163" s="171">
        <v>6.1690870664053203E-2</v>
      </c>
      <c r="D1163" s="70" t="s">
        <v>4910</v>
      </c>
    </row>
    <row r="1164" spans="1:4">
      <c r="A1164" s="70" t="s">
        <v>16808</v>
      </c>
      <c r="B1164" s="70" t="s">
        <v>16807</v>
      </c>
      <c r="C1164" s="171">
        <v>6.1744214124611098E-2</v>
      </c>
      <c r="D1164" s="70" t="s">
        <v>4910</v>
      </c>
    </row>
    <row r="1165" spans="1:4">
      <c r="A1165" s="70" t="s">
        <v>30617</v>
      </c>
      <c r="B1165" s="70" t="s">
        <v>30616</v>
      </c>
      <c r="C1165" s="171">
        <v>6.1763119796760399E-2</v>
      </c>
      <c r="D1165" s="70" t="s">
        <v>4910</v>
      </c>
    </row>
    <row r="1166" spans="1:4">
      <c r="A1166" s="70" t="s">
        <v>14218</v>
      </c>
      <c r="B1166" s="70" t="s">
        <v>14217</v>
      </c>
      <c r="C1166" s="171">
        <v>6.1792098474176098E-2</v>
      </c>
      <c r="D1166" s="70" t="s">
        <v>4910</v>
      </c>
    </row>
    <row r="1167" spans="1:4">
      <c r="A1167" s="70" t="s">
        <v>27308</v>
      </c>
      <c r="B1167" s="70" t="s">
        <v>27307</v>
      </c>
      <c r="C1167" s="171">
        <v>6.1834442722833997E-2</v>
      </c>
      <c r="D1167" s="70" t="s">
        <v>4910</v>
      </c>
    </row>
    <row r="1168" spans="1:4">
      <c r="A1168" s="70" t="s">
        <v>31925</v>
      </c>
      <c r="B1168" s="70" t="s">
        <v>31924</v>
      </c>
      <c r="C1168" s="171">
        <v>6.1853959354683297E-2</v>
      </c>
      <c r="D1168" s="70" t="s">
        <v>4910</v>
      </c>
    </row>
    <row r="1169" spans="1:4">
      <c r="A1169" s="70" t="s">
        <v>9185</v>
      </c>
      <c r="B1169" s="70" t="s">
        <v>9184</v>
      </c>
      <c r="C1169" s="171">
        <v>6.1905264666904498E-2</v>
      </c>
      <c r="D1169" s="70" t="s">
        <v>4910</v>
      </c>
    </row>
    <row r="1170" spans="1:4">
      <c r="A1170" s="70" t="s">
        <v>26225</v>
      </c>
      <c r="B1170" s="70" t="s">
        <v>26224</v>
      </c>
      <c r="C1170" s="171">
        <v>6.1907846358307497E-2</v>
      </c>
      <c r="D1170" s="70" t="s">
        <v>4910</v>
      </c>
    </row>
    <row r="1171" spans="1:4">
      <c r="A1171" s="70" t="s">
        <v>29717</v>
      </c>
      <c r="B1171" s="70" t="s">
        <v>29716</v>
      </c>
      <c r="C1171" s="171">
        <v>6.2097677103938001E-2</v>
      </c>
      <c r="D1171" s="70" t="s">
        <v>4910</v>
      </c>
    </row>
    <row r="1172" spans="1:4">
      <c r="A1172" s="70" t="s">
        <v>20644</v>
      </c>
      <c r="B1172" s="70" t="s">
        <v>20643</v>
      </c>
      <c r="C1172" s="171">
        <v>6.2101257094289798E-2</v>
      </c>
      <c r="D1172" s="70" t="s">
        <v>4910</v>
      </c>
    </row>
    <row r="1173" spans="1:4">
      <c r="A1173" s="70" t="s">
        <v>23633</v>
      </c>
      <c r="B1173" s="70" t="s">
        <v>23632</v>
      </c>
      <c r="C1173" s="171">
        <v>6.2228577097493298E-2</v>
      </c>
      <c r="D1173" s="70" t="s">
        <v>4910</v>
      </c>
    </row>
    <row r="1174" spans="1:4">
      <c r="A1174" s="70" t="s">
        <v>13712</v>
      </c>
      <c r="B1174" s="70" t="s">
        <v>13711</v>
      </c>
      <c r="C1174" s="171">
        <v>6.2335669636262102E-2</v>
      </c>
      <c r="D1174" s="70" t="s">
        <v>4910</v>
      </c>
    </row>
    <row r="1175" spans="1:4">
      <c r="A1175" s="70" t="s">
        <v>29987</v>
      </c>
      <c r="B1175" s="70" t="s">
        <v>29986</v>
      </c>
      <c r="C1175" s="171">
        <v>6.2400802535049399E-2</v>
      </c>
      <c r="D1175" s="70" t="s">
        <v>4910</v>
      </c>
    </row>
    <row r="1176" spans="1:4">
      <c r="A1176" s="70" t="s">
        <v>27266</v>
      </c>
      <c r="B1176" s="70" t="s">
        <v>27265</v>
      </c>
      <c r="C1176" s="171">
        <v>6.2667664838494203E-2</v>
      </c>
      <c r="D1176" s="70" t="s">
        <v>4910</v>
      </c>
    </row>
    <row r="1177" spans="1:4">
      <c r="A1177" s="70" t="s">
        <v>28614</v>
      </c>
      <c r="B1177" s="70" t="s">
        <v>28613</v>
      </c>
      <c r="C1177" s="171">
        <v>6.28244958929082E-2</v>
      </c>
      <c r="D1177" s="70" t="s">
        <v>4910</v>
      </c>
    </row>
    <row r="1178" spans="1:4">
      <c r="A1178" s="70" t="s">
        <v>10256</v>
      </c>
      <c r="B1178" s="70" t="s">
        <v>10255</v>
      </c>
      <c r="C1178" s="171">
        <v>6.2884288117411494E-2</v>
      </c>
      <c r="D1178" s="70" t="s">
        <v>4910</v>
      </c>
    </row>
    <row r="1179" spans="1:4">
      <c r="A1179" s="70" t="s">
        <v>31504</v>
      </c>
      <c r="B1179" s="70" t="s">
        <v>31503</v>
      </c>
      <c r="C1179" s="171">
        <v>6.3018312243868904E-2</v>
      </c>
      <c r="D1179" s="70" t="s">
        <v>4910</v>
      </c>
    </row>
    <row r="1180" spans="1:4">
      <c r="A1180" s="70" t="s">
        <v>31506</v>
      </c>
      <c r="B1180" s="70" t="s">
        <v>31505</v>
      </c>
      <c r="C1180" s="171">
        <v>6.3018312243868904E-2</v>
      </c>
      <c r="D1180" s="70" t="s">
        <v>4910</v>
      </c>
    </row>
    <row r="1181" spans="1:4">
      <c r="A1181" s="70" t="s">
        <v>10442</v>
      </c>
      <c r="B1181" s="70" t="s">
        <v>10441</v>
      </c>
      <c r="C1181" s="171">
        <v>6.3107882545836103E-2</v>
      </c>
      <c r="D1181" s="70" t="s">
        <v>4910</v>
      </c>
    </row>
    <row r="1182" spans="1:4">
      <c r="A1182" s="70" t="s">
        <v>28162</v>
      </c>
      <c r="B1182" s="70" t="s">
        <v>28161</v>
      </c>
      <c r="C1182" s="171">
        <v>6.32636816929249E-2</v>
      </c>
      <c r="D1182" s="70" t="s">
        <v>4910</v>
      </c>
    </row>
    <row r="1183" spans="1:4">
      <c r="A1183" s="70" t="s">
        <v>12566</v>
      </c>
      <c r="B1183" s="70" t="s">
        <v>12565</v>
      </c>
      <c r="C1183" s="171">
        <v>6.3279106905011095E-2</v>
      </c>
      <c r="D1183" s="70" t="s">
        <v>4910</v>
      </c>
    </row>
    <row r="1184" spans="1:4">
      <c r="A1184" s="70" t="s">
        <v>27550</v>
      </c>
      <c r="B1184" s="70" t="s">
        <v>27549</v>
      </c>
      <c r="C1184" s="171">
        <v>6.3312237748785499E-2</v>
      </c>
      <c r="D1184" s="70" t="s">
        <v>4910</v>
      </c>
    </row>
    <row r="1185" spans="1:4">
      <c r="A1185" s="70" t="s">
        <v>12485</v>
      </c>
      <c r="B1185" s="70" t="s">
        <v>12484</v>
      </c>
      <c r="C1185" s="171">
        <v>6.34172950543897E-2</v>
      </c>
      <c r="D1185" s="70" t="s">
        <v>4910</v>
      </c>
    </row>
    <row r="1186" spans="1:4">
      <c r="A1186" s="70" t="s">
        <v>26964</v>
      </c>
      <c r="B1186" s="70" t="s">
        <v>26963</v>
      </c>
      <c r="C1186" s="171">
        <v>6.34261688901325E-2</v>
      </c>
      <c r="D1186" s="70" t="s">
        <v>4910</v>
      </c>
    </row>
    <row r="1187" spans="1:4">
      <c r="A1187" s="70" t="s">
        <v>31220</v>
      </c>
      <c r="B1187" s="70" t="s">
        <v>31219</v>
      </c>
      <c r="C1187" s="171">
        <v>6.3482564758925206E-2</v>
      </c>
      <c r="D1187" s="70" t="s">
        <v>4910</v>
      </c>
    </row>
    <row r="1188" spans="1:4">
      <c r="A1188" s="70" t="s">
        <v>32185</v>
      </c>
      <c r="B1188" s="70" t="s">
        <v>32184</v>
      </c>
      <c r="C1188" s="171">
        <v>6.3505255193648497E-2</v>
      </c>
      <c r="D1188" s="70" t="s">
        <v>4910</v>
      </c>
    </row>
    <row r="1189" spans="1:4">
      <c r="A1189" s="70" t="s">
        <v>28941</v>
      </c>
      <c r="B1189" s="70" t="s">
        <v>28940</v>
      </c>
      <c r="C1189" s="171">
        <v>6.3561274621822594E-2</v>
      </c>
      <c r="D1189" s="70" t="s">
        <v>4910</v>
      </c>
    </row>
    <row r="1190" spans="1:4">
      <c r="A1190" s="70" t="s">
        <v>27881</v>
      </c>
      <c r="B1190" s="70" t="s">
        <v>27880</v>
      </c>
      <c r="C1190" s="171">
        <v>6.3569188930579598E-2</v>
      </c>
      <c r="D1190" s="70" t="s">
        <v>4910</v>
      </c>
    </row>
    <row r="1191" spans="1:4">
      <c r="A1191" s="70" t="s">
        <v>8094</v>
      </c>
      <c r="B1191" s="70" t="s">
        <v>8093</v>
      </c>
      <c r="C1191" s="171">
        <v>6.3582014576629306E-2</v>
      </c>
      <c r="D1191" s="70" t="s">
        <v>4910</v>
      </c>
    </row>
    <row r="1192" spans="1:4">
      <c r="A1192" s="70" t="s">
        <v>20680</v>
      </c>
      <c r="B1192" s="70" t="s">
        <v>20679</v>
      </c>
      <c r="C1192" s="171">
        <v>6.35976005092906E-2</v>
      </c>
      <c r="D1192" s="70" t="s">
        <v>4910</v>
      </c>
    </row>
    <row r="1193" spans="1:4">
      <c r="A1193" s="70" t="s">
        <v>19408</v>
      </c>
      <c r="B1193" s="70" t="s">
        <v>19407</v>
      </c>
      <c r="C1193" s="171">
        <v>6.3664292542126494E-2</v>
      </c>
      <c r="D1193" s="70" t="s">
        <v>4910</v>
      </c>
    </row>
    <row r="1194" spans="1:4">
      <c r="A1194" s="70" t="s">
        <v>33176</v>
      </c>
      <c r="B1194" s="70" t="s">
        <v>33175</v>
      </c>
      <c r="C1194" s="171">
        <v>6.3683407823778404E-2</v>
      </c>
      <c r="D1194" s="70" t="s">
        <v>4910</v>
      </c>
    </row>
    <row r="1195" spans="1:4">
      <c r="A1195" s="70" t="s">
        <v>30611</v>
      </c>
      <c r="B1195" s="70" t="s">
        <v>30610</v>
      </c>
      <c r="C1195" s="171">
        <v>6.3711835952596593E-2</v>
      </c>
      <c r="D1195" s="70" t="s">
        <v>4910</v>
      </c>
    </row>
    <row r="1196" spans="1:4">
      <c r="A1196" s="70" t="s">
        <v>14908</v>
      </c>
      <c r="B1196" s="70" t="s">
        <v>14907</v>
      </c>
      <c r="C1196" s="171">
        <v>6.3740297464698101E-2</v>
      </c>
      <c r="D1196" s="70" t="s">
        <v>4910</v>
      </c>
    </row>
    <row r="1197" spans="1:4">
      <c r="A1197" s="70" t="s">
        <v>27754</v>
      </c>
      <c r="B1197" s="70" t="s">
        <v>27753</v>
      </c>
      <c r="C1197" s="171">
        <v>6.3751441891193306E-2</v>
      </c>
      <c r="D1197" s="70" t="s">
        <v>4910</v>
      </c>
    </row>
    <row r="1198" spans="1:4">
      <c r="A1198" s="70" t="s">
        <v>32208</v>
      </c>
      <c r="B1198" s="70" t="s">
        <v>32207</v>
      </c>
      <c r="C1198" s="171">
        <v>6.3862890132995107E-2</v>
      </c>
      <c r="D1198" s="70" t="s">
        <v>4910</v>
      </c>
    </row>
    <row r="1199" spans="1:4">
      <c r="A1199" s="70" t="s">
        <v>31900</v>
      </c>
      <c r="B1199" s="70" t="s">
        <v>31899</v>
      </c>
      <c r="C1199" s="171">
        <v>6.3889535789669702E-2</v>
      </c>
      <c r="D1199" s="70" t="s">
        <v>4910</v>
      </c>
    </row>
    <row r="1200" spans="1:4">
      <c r="A1200" s="70" t="s">
        <v>22919</v>
      </c>
      <c r="B1200" s="70" t="s">
        <v>22918</v>
      </c>
      <c r="C1200" s="171">
        <v>6.3916057125171899E-2</v>
      </c>
      <c r="D1200" s="70" t="s">
        <v>4910</v>
      </c>
    </row>
    <row r="1201" spans="1:4">
      <c r="A1201" s="70" t="s">
        <v>29436</v>
      </c>
      <c r="B1201" s="70" t="s">
        <v>29435</v>
      </c>
      <c r="C1201" s="171">
        <v>6.3936288409498304E-2</v>
      </c>
      <c r="D1201" s="70" t="s">
        <v>4910</v>
      </c>
    </row>
    <row r="1202" spans="1:4">
      <c r="A1202" s="70" t="s">
        <v>22389</v>
      </c>
      <c r="B1202" s="70" t="s">
        <v>22388</v>
      </c>
      <c r="C1202" s="171">
        <v>6.3955780795282802E-2</v>
      </c>
      <c r="D1202" s="70" t="s">
        <v>4910</v>
      </c>
    </row>
    <row r="1203" spans="1:4">
      <c r="A1203" s="70" t="s">
        <v>31518</v>
      </c>
      <c r="B1203" s="70" t="s">
        <v>31517</v>
      </c>
      <c r="C1203" s="171">
        <v>6.4009425423234304E-2</v>
      </c>
      <c r="D1203" s="70" t="s">
        <v>4910</v>
      </c>
    </row>
    <row r="1204" spans="1:4">
      <c r="A1204" s="70" t="s">
        <v>9449</v>
      </c>
      <c r="B1204" s="70" t="s">
        <v>9448</v>
      </c>
      <c r="C1204" s="171">
        <v>6.4031953181098999E-2</v>
      </c>
      <c r="D1204" s="70" t="s">
        <v>4910</v>
      </c>
    </row>
    <row r="1205" spans="1:4">
      <c r="A1205" s="70" t="s">
        <v>20708</v>
      </c>
      <c r="B1205" s="70" t="s">
        <v>20707</v>
      </c>
      <c r="C1205" s="171">
        <v>6.4032234187824499E-2</v>
      </c>
      <c r="D1205" s="70" t="s">
        <v>4910</v>
      </c>
    </row>
    <row r="1206" spans="1:4">
      <c r="A1206" s="70" t="s">
        <v>30592</v>
      </c>
      <c r="B1206" s="70" t="s">
        <v>30591</v>
      </c>
      <c r="C1206" s="171">
        <v>6.4109516284037896E-2</v>
      </c>
      <c r="D1206" s="70" t="s">
        <v>4910</v>
      </c>
    </row>
    <row r="1207" spans="1:4">
      <c r="A1207" s="70" t="s">
        <v>30025</v>
      </c>
      <c r="B1207" s="70" t="s">
        <v>30024</v>
      </c>
      <c r="C1207" s="171">
        <v>6.4109673223664995E-2</v>
      </c>
      <c r="D1207" s="70" t="s">
        <v>4910</v>
      </c>
    </row>
    <row r="1208" spans="1:4">
      <c r="A1208" s="70" t="s">
        <v>29228</v>
      </c>
      <c r="B1208" s="70" t="s">
        <v>29227</v>
      </c>
      <c r="C1208" s="171">
        <v>6.4194053398383397E-2</v>
      </c>
      <c r="D1208" s="70" t="s">
        <v>4910</v>
      </c>
    </row>
    <row r="1209" spans="1:4">
      <c r="A1209" s="70" t="s">
        <v>19369</v>
      </c>
      <c r="B1209" s="70" t="s">
        <v>19368</v>
      </c>
      <c r="C1209" s="171">
        <v>6.42245192825006E-2</v>
      </c>
      <c r="D1209" s="70" t="s">
        <v>4910</v>
      </c>
    </row>
    <row r="1210" spans="1:4">
      <c r="A1210" s="70" t="s">
        <v>32197</v>
      </c>
      <c r="B1210" s="70" t="s">
        <v>32196</v>
      </c>
      <c r="C1210" s="171">
        <v>6.4356362755425098E-2</v>
      </c>
      <c r="D1210" s="70" t="s">
        <v>4910</v>
      </c>
    </row>
    <row r="1211" spans="1:4">
      <c r="A1211" s="70" t="s">
        <v>13431</v>
      </c>
      <c r="B1211" s="70" t="s">
        <v>13430</v>
      </c>
      <c r="C1211" s="171">
        <v>6.4363566941005701E-2</v>
      </c>
      <c r="D1211" s="70" t="s">
        <v>4910</v>
      </c>
    </row>
    <row r="1212" spans="1:4">
      <c r="A1212" s="70" t="s">
        <v>25627</v>
      </c>
      <c r="B1212" s="70" t="s">
        <v>25626</v>
      </c>
      <c r="C1212" s="171">
        <v>6.4423075445012898E-2</v>
      </c>
      <c r="D1212" s="70" t="s">
        <v>4910</v>
      </c>
    </row>
    <row r="1213" spans="1:4">
      <c r="A1213" s="70" t="s">
        <v>19653</v>
      </c>
      <c r="B1213" s="70" t="s">
        <v>19652</v>
      </c>
      <c r="C1213" s="171">
        <v>6.4493204976597801E-2</v>
      </c>
      <c r="D1213" s="70" t="s">
        <v>4910</v>
      </c>
    </row>
    <row r="1214" spans="1:4">
      <c r="A1214" s="70" t="s">
        <v>24679</v>
      </c>
      <c r="B1214" s="70" t="s">
        <v>24678</v>
      </c>
      <c r="C1214" s="171">
        <v>6.4548727671888503E-2</v>
      </c>
      <c r="D1214" s="70" t="s">
        <v>4910</v>
      </c>
    </row>
    <row r="1215" spans="1:4">
      <c r="A1215" s="70" t="s">
        <v>7656</v>
      </c>
      <c r="B1215" s="70" t="s">
        <v>7655</v>
      </c>
      <c r="C1215" s="171">
        <v>6.4599571357799104E-2</v>
      </c>
      <c r="D1215" s="70" t="s">
        <v>4910</v>
      </c>
    </row>
    <row r="1216" spans="1:4">
      <c r="A1216" s="70" t="s">
        <v>26578</v>
      </c>
      <c r="B1216" s="70" t="s">
        <v>26577</v>
      </c>
      <c r="C1216" s="171">
        <v>6.4679199228753106E-2</v>
      </c>
      <c r="D1216" s="70" t="s">
        <v>4910</v>
      </c>
    </row>
    <row r="1217" spans="1:4">
      <c r="A1217" s="70" t="s">
        <v>32104</v>
      </c>
      <c r="B1217" s="70" t="s">
        <v>32103</v>
      </c>
      <c r="C1217" s="171">
        <v>6.4725155151434496E-2</v>
      </c>
      <c r="D1217" s="70" t="s">
        <v>4910</v>
      </c>
    </row>
    <row r="1218" spans="1:4">
      <c r="A1218" s="70" t="s">
        <v>29981</v>
      </c>
      <c r="B1218" s="70" t="s">
        <v>29980</v>
      </c>
      <c r="C1218" s="171">
        <v>6.4782643511145904E-2</v>
      </c>
      <c r="D1218" s="70" t="s">
        <v>4910</v>
      </c>
    </row>
    <row r="1219" spans="1:4">
      <c r="A1219" s="70" t="s">
        <v>24533</v>
      </c>
      <c r="B1219" s="70" t="s">
        <v>24532</v>
      </c>
      <c r="C1219" s="171">
        <v>6.4836914623926295E-2</v>
      </c>
      <c r="D1219" s="70" t="s">
        <v>4910</v>
      </c>
    </row>
    <row r="1220" spans="1:4">
      <c r="A1220" s="70" t="s">
        <v>26887</v>
      </c>
      <c r="B1220" s="70" t="s">
        <v>26886</v>
      </c>
      <c r="C1220" s="171">
        <v>6.4859163715165799E-2</v>
      </c>
      <c r="D1220" s="70" t="s">
        <v>4910</v>
      </c>
    </row>
    <row r="1221" spans="1:4">
      <c r="A1221" s="70" t="s">
        <v>25277</v>
      </c>
      <c r="B1221" s="70" t="s">
        <v>25276</v>
      </c>
      <c r="C1221" s="171">
        <v>6.4941939971027998E-2</v>
      </c>
      <c r="D1221" s="70" t="s">
        <v>4910</v>
      </c>
    </row>
    <row r="1222" spans="1:4">
      <c r="A1222" s="70" t="s">
        <v>11485</v>
      </c>
      <c r="B1222" s="70" t="s">
        <v>11484</v>
      </c>
      <c r="C1222" s="171">
        <v>6.5013087889682603E-2</v>
      </c>
      <c r="D1222" s="70" t="s">
        <v>4910</v>
      </c>
    </row>
    <row r="1223" spans="1:4">
      <c r="A1223" s="70" t="s">
        <v>19105</v>
      </c>
      <c r="B1223" s="70" t="s">
        <v>19104</v>
      </c>
      <c r="C1223" s="171">
        <v>6.5122004251139204E-2</v>
      </c>
      <c r="D1223" s="70" t="s">
        <v>4910</v>
      </c>
    </row>
    <row r="1224" spans="1:4">
      <c r="A1224" s="70" t="s">
        <v>17742</v>
      </c>
      <c r="B1224" s="70" t="s">
        <v>17741</v>
      </c>
      <c r="C1224" s="171">
        <v>6.5124394485321896E-2</v>
      </c>
      <c r="D1224" s="70" t="s">
        <v>4910</v>
      </c>
    </row>
    <row r="1225" spans="1:4">
      <c r="A1225" s="70" t="s">
        <v>11258</v>
      </c>
      <c r="B1225" s="70" t="s">
        <v>11257</v>
      </c>
      <c r="C1225" s="171">
        <v>6.5199814968135303E-2</v>
      </c>
      <c r="D1225" s="70" t="s">
        <v>4910</v>
      </c>
    </row>
    <row r="1226" spans="1:4">
      <c r="A1226" s="70" t="s">
        <v>18050</v>
      </c>
      <c r="B1226" s="70" t="s">
        <v>18049</v>
      </c>
      <c r="C1226" s="171">
        <v>6.5210825036891198E-2</v>
      </c>
      <c r="D1226" s="70" t="s">
        <v>4910</v>
      </c>
    </row>
    <row r="1227" spans="1:4">
      <c r="A1227" s="70" t="s">
        <v>27405</v>
      </c>
      <c r="B1227" s="70" t="s">
        <v>27404</v>
      </c>
      <c r="C1227" s="171">
        <v>6.5228457337949103E-2</v>
      </c>
      <c r="D1227" s="70" t="s">
        <v>4910</v>
      </c>
    </row>
    <row r="1228" spans="1:4">
      <c r="A1228" s="70" t="s">
        <v>32142</v>
      </c>
      <c r="B1228" s="70" t="s">
        <v>32141</v>
      </c>
      <c r="C1228" s="171">
        <v>6.5240565517368898E-2</v>
      </c>
      <c r="D1228" s="70" t="s">
        <v>4910</v>
      </c>
    </row>
    <row r="1229" spans="1:4">
      <c r="A1229" s="70" t="s">
        <v>25223</v>
      </c>
      <c r="B1229" s="70" t="s">
        <v>25222</v>
      </c>
      <c r="C1229" s="171">
        <v>6.5291431996461993E-2</v>
      </c>
      <c r="D1229" s="70" t="s">
        <v>4910</v>
      </c>
    </row>
    <row r="1230" spans="1:4">
      <c r="A1230" s="70" t="s">
        <v>24461</v>
      </c>
      <c r="B1230" s="70" t="s">
        <v>24460</v>
      </c>
      <c r="C1230" s="171">
        <v>6.5349991164255994E-2</v>
      </c>
      <c r="D1230" s="70" t="s">
        <v>4910</v>
      </c>
    </row>
    <row r="1231" spans="1:4">
      <c r="A1231" s="70" t="s">
        <v>23937</v>
      </c>
      <c r="B1231" s="70" t="s">
        <v>23936</v>
      </c>
      <c r="C1231" s="171">
        <v>6.5421879756778795E-2</v>
      </c>
      <c r="D1231" s="70" t="s">
        <v>4910</v>
      </c>
    </row>
    <row r="1232" spans="1:4">
      <c r="A1232" s="70" t="s">
        <v>31737</v>
      </c>
      <c r="B1232" s="70" t="s">
        <v>31737</v>
      </c>
      <c r="C1232" s="171">
        <v>6.5554424409333706E-2</v>
      </c>
      <c r="D1232" s="70" t="s">
        <v>4910</v>
      </c>
    </row>
    <row r="1233" spans="1:4">
      <c r="A1233" s="70" t="s">
        <v>15670</v>
      </c>
      <c r="B1233" s="70" t="s">
        <v>15669</v>
      </c>
      <c r="C1233" s="171">
        <v>6.5614265435956901E-2</v>
      </c>
      <c r="D1233" s="70" t="s">
        <v>4910</v>
      </c>
    </row>
    <row r="1234" spans="1:4">
      <c r="A1234" s="70" t="s">
        <v>27099</v>
      </c>
      <c r="B1234" s="70" t="s">
        <v>27098</v>
      </c>
      <c r="C1234" s="171">
        <v>6.5706582343320899E-2</v>
      </c>
      <c r="D1234" s="70" t="s">
        <v>4910</v>
      </c>
    </row>
    <row r="1235" spans="1:4">
      <c r="A1235" s="70" t="s">
        <v>22838</v>
      </c>
      <c r="B1235" s="70" t="s">
        <v>22837</v>
      </c>
      <c r="C1235" s="171">
        <v>6.5735023059889999E-2</v>
      </c>
      <c r="D1235" s="70" t="s">
        <v>4910</v>
      </c>
    </row>
    <row r="1236" spans="1:4">
      <c r="A1236" s="70" t="s">
        <v>26379</v>
      </c>
      <c r="B1236" s="70" t="s">
        <v>26378</v>
      </c>
      <c r="C1236" s="171">
        <v>6.5787728406307797E-2</v>
      </c>
      <c r="D1236" s="70" t="s">
        <v>4910</v>
      </c>
    </row>
    <row r="1237" spans="1:4">
      <c r="A1237" s="70" t="s">
        <v>27445</v>
      </c>
      <c r="B1237" s="70" t="s">
        <v>27444</v>
      </c>
      <c r="C1237" s="171">
        <v>6.5798930858197394E-2</v>
      </c>
      <c r="D1237" s="70" t="s">
        <v>4910</v>
      </c>
    </row>
    <row r="1238" spans="1:4">
      <c r="A1238" s="70" t="s">
        <v>22201</v>
      </c>
      <c r="B1238" s="70" t="s">
        <v>22200</v>
      </c>
      <c r="C1238" s="171">
        <v>6.5998565568073306E-2</v>
      </c>
      <c r="D1238" s="70" t="s">
        <v>4910</v>
      </c>
    </row>
    <row r="1239" spans="1:4">
      <c r="A1239" s="70" t="s">
        <v>21691</v>
      </c>
      <c r="B1239" s="70" t="s">
        <v>21690</v>
      </c>
      <c r="C1239" s="171">
        <v>6.6013390181983198E-2</v>
      </c>
      <c r="D1239" s="70" t="s">
        <v>4910</v>
      </c>
    </row>
    <row r="1240" spans="1:4">
      <c r="A1240" s="70" t="s">
        <v>21689</v>
      </c>
      <c r="B1240" s="70" t="s">
        <v>21688</v>
      </c>
      <c r="C1240" s="171">
        <v>6.6013390181983198E-2</v>
      </c>
      <c r="D1240" s="70" t="s">
        <v>4910</v>
      </c>
    </row>
    <row r="1241" spans="1:4">
      <c r="A1241" s="70" t="s">
        <v>20973</v>
      </c>
      <c r="B1241" s="70" t="s">
        <v>20972</v>
      </c>
      <c r="C1241" s="171">
        <v>6.6065278161791099E-2</v>
      </c>
      <c r="D1241" s="70" t="s">
        <v>4910</v>
      </c>
    </row>
    <row r="1242" spans="1:4">
      <c r="A1242" s="70" t="s">
        <v>18387</v>
      </c>
      <c r="B1242" s="70" t="s">
        <v>18386</v>
      </c>
      <c r="C1242" s="171">
        <v>6.6085487416845501E-2</v>
      </c>
      <c r="D1242" s="70" t="s">
        <v>4910</v>
      </c>
    </row>
    <row r="1243" spans="1:4">
      <c r="A1243" s="70" t="s">
        <v>29106</v>
      </c>
      <c r="B1243" s="70" t="s">
        <v>29105</v>
      </c>
      <c r="C1243" s="171">
        <v>6.6190860026390103E-2</v>
      </c>
      <c r="D1243" s="70" t="s">
        <v>4910</v>
      </c>
    </row>
    <row r="1244" spans="1:4">
      <c r="A1244" s="70" t="s">
        <v>20612</v>
      </c>
      <c r="B1244" s="70" t="s">
        <v>20611</v>
      </c>
      <c r="C1244" s="171">
        <v>6.61999928975468E-2</v>
      </c>
      <c r="D1244" s="70" t="s">
        <v>4910</v>
      </c>
    </row>
    <row r="1245" spans="1:4">
      <c r="A1245" s="70" t="s">
        <v>30737</v>
      </c>
      <c r="B1245" s="70" t="s">
        <v>30736</v>
      </c>
      <c r="C1245" s="171">
        <v>6.6331228287117003E-2</v>
      </c>
      <c r="D1245" s="70" t="s">
        <v>4910</v>
      </c>
    </row>
    <row r="1246" spans="1:4">
      <c r="A1246" s="70" t="s">
        <v>27494</v>
      </c>
      <c r="B1246" s="70" t="s">
        <v>27493</v>
      </c>
      <c r="C1246" s="171">
        <v>6.6369325283120201E-2</v>
      </c>
      <c r="D1246" s="70" t="s">
        <v>4910</v>
      </c>
    </row>
    <row r="1247" spans="1:4">
      <c r="A1247" s="70" t="s">
        <v>23561</v>
      </c>
      <c r="B1247" s="70" t="s">
        <v>23560</v>
      </c>
      <c r="C1247" s="171">
        <v>6.6383237716463997E-2</v>
      </c>
      <c r="D1247" s="70" t="s">
        <v>4910</v>
      </c>
    </row>
    <row r="1248" spans="1:4">
      <c r="A1248" s="70" t="s">
        <v>28259</v>
      </c>
      <c r="B1248" s="70" t="s">
        <v>28258</v>
      </c>
      <c r="C1248" s="171">
        <v>6.6417274104262E-2</v>
      </c>
      <c r="D1248" s="70" t="s">
        <v>4910</v>
      </c>
    </row>
    <row r="1249" spans="1:4">
      <c r="A1249" s="70" t="s">
        <v>18548</v>
      </c>
      <c r="B1249" s="70" t="s">
        <v>18547</v>
      </c>
      <c r="C1249" s="171">
        <v>6.6496816422274396E-2</v>
      </c>
      <c r="D1249" s="70" t="s">
        <v>4910</v>
      </c>
    </row>
    <row r="1250" spans="1:4">
      <c r="A1250" s="70" t="s">
        <v>27235</v>
      </c>
      <c r="B1250" s="70" t="s">
        <v>27234</v>
      </c>
      <c r="C1250" s="171">
        <v>6.65957694189937E-2</v>
      </c>
      <c r="D1250" s="70" t="s">
        <v>4910</v>
      </c>
    </row>
    <row r="1251" spans="1:4">
      <c r="A1251" s="70" t="s">
        <v>19614</v>
      </c>
      <c r="B1251" s="70" t="s">
        <v>19613</v>
      </c>
      <c r="C1251" s="171">
        <v>6.67923554610831E-2</v>
      </c>
      <c r="D1251" s="70" t="s">
        <v>4910</v>
      </c>
    </row>
    <row r="1252" spans="1:4">
      <c r="A1252" s="70" t="s">
        <v>28728</v>
      </c>
      <c r="B1252" s="70" t="s">
        <v>28727</v>
      </c>
      <c r="C1252" s="171">
        <v>6.6827683768050899E-2</v>
      </c>
      <c r="D1252" s="70" t="s">
        <v>4910</v>
      </c>
    </row>
    <row r="1253" spans="1:4">
      <c r="A1253" s="70" t="s">
        <v>28153</v>
      </c>
      <c r="B1253" s="70" t="s">
        <v>28152</v>
      </c>
      <c r="C1253" s="171">
        <v>6.6836377820825896E-2</v>
      </c>
      <c r="D1253" s="70" t="s">
        <v>4910</v>
      </c>
    </row>
    <row r="1254" spans="1:4">
      <c r="A1254" s="70" t="s">
        <v>12910</v>
      </c>
      <c r="B1254" s="70" t="s">
        <v>12909</v>
      </c>
      <c r="C1254" s="171">
        <v>6.6879313443768601E-2</v>
      </c>
      <c r="D1254" s="70" t="s">
        <v>4910</v>
      </c>
    </row>
    <row r="1255" spans="1:4">
      <c r="A1255" s="70" t="s">
        <v>29824</v>
      </c>
      <c r="B1255" s="70" t="s">
        <v>29823</v>
      </c>
      <c r="C1255" s="171">
        <v>6.7019296065306003E-2</v>
      </c>
      <c r="D1255" s="70" t="s">
        <v>4910</v>
      </c>
    </row>
    <row r="1256" spans="1:4">
      <c r="A1256" s="70" t="s">
        <v>27838</v>
      </c>
      <c r="B1256" s="70" t="s">
        <v>27837</v>
      </c>
      <c r="C1256" s="171">
        <v>6.7196767680061303E-2</v>
      </c>
      <c r="D1256" s="70" t="s">
        <v>4910</v>
      </c>
    </row>
    <row r="1257" spans="1:4">
      <c r="A1257" s="70" t="s">
        <v>32398</v>
      </c>
      <c r="B1257" s="70" t="s">
        <v>32397</v>
      </c>
      <c r="C1257" s="171">
        <v>6.7224431880368002E-2</v>
      </c>
      <c r="D1257" s="70" t="s">
        <v>4910</v>
      </c>
    </row>
    <row r="1258" spans="1:4">
      <c r="A1258" s="70" t="s">
        <v>29145</v>
      </c>
      <c r="B1258" s="70" t="s">
        <v>29144</v>
      </c>
      <c r="C1258" s="171">
        <v>6.7306632141531403E-2</v>
      </c>
      <c r="D1258" s="70" t="s">
        <v>4910</v>
      </c>
    </row>
    <row r="1259" spans="1:4">
      <c r="A1259" s="70" t="s">
        <v>21993</v>
      </c>
      <c r="B1259" s="70" t="s">
        <v>21992</v>
      </c>
      <c r="C1259" s="171">
        <v>6.7326406965810201E-2</v>
      </c>
      <c r="D1259" s="70" t="s">
        <v>4910</v>
      </c>
    </row>
    <row r="1260" spans="1:4">
      <c r="A1260" s="70" t="s">
        <v>8446</v>
      </c>
      <c r="B1260" s="70" t="s">
        <v>8446</v>
      </c>
      <c r="C1260" s="171">
        <v>6.7362045673920498E-2</v>
      </c>
      <c r="D1260" s="70" t="s">
        <v>4910</v>
      </c>
    </row>
    <row r="1261" spans="1:4">
      <c r="A1261" s="70" t="s">
        <v>20896</v>
      </c>
      <c r="B1261" s="70" t="s">
        <v>20895</v>
      </c>
      <c r="C1261" s="171">
        <v>6.73898294792101E-2</v>
      </c>
      <c r="D1261" s="70" t="s">
        <v>4910</v>
      </c>
    </row>
    <row r="1262" spans="1:4">
      <c r="A1262" s="70" t="s">
        <v>26006</v>
      </c>
      <c r="B1262" s="70" t="s">
        <v>26005</v>
      </c>
      <c r="C1262" s="171">
        <v>6.7457706111307802E-2</v>
      </c>
      <c r="D1262" s="70" t="s">
        <v>4910</v>
      </c>
    </row>
    <row r="1263" spans="1:4">
      <c r="A1263" s="70" t="s">
        <v>21291</v>
      </c>
      <c r="B1263" s="70" t="s">
        <v>21290</v>
      </c>
      <c r="C1263" s="171">
        <v>6.7492051620843693E-2</v>
      </c>
      <c r="D1263" s="70" t="s">
        <v>4910</v>
      </c>
    </row>
    <row r="1264" spans="1:4">
      <c r="A1264" s="70" t="s">
        <v>31247</v>
      </c>
      <c r="B1264" s="70" t="s">
        <v>31246</v>
      </c>
      <c r="C1264" s="171">
        <v>6.7578491034245902E-2</v>
      </c>
      <c r="D1264" s="70" t="s">
        <v>4910</v>
      </c>
    </row>
    <row r="1265" spans="1:4">
      <c r="A1265" s="70" t="s">
        <v>29883</v>
      </c>
      <c r="B1265" s="70" t="s">
        <v>29882</v>
      </c>
      <c r="C1265" s="171">
        <v>6.7598214215899094E-2</v>
      </c>
      <c r="D1265" s="70" t="s">
        <v>4910</v>
      </c>
    </row>
    <row r="1266" spans="1:4">
      <c r="A1266" s="70" t="s">
        <v>15637</v>
      </c>
      <c r="B1266" s="70" t="s">
        <v>15636</v>
      </c>
      <c r="C1266" s="171">
        <v>6.7802245796917696E-2</v>
      </c>
      <c r="D1266" s="70" t="s">
        <v>4910</v>
      </c>
    </row>
    <row r="1267" spans="1:4">
      <c r="A1267" s="70" t="s">
        <v>15639</v>
      </c>
      <c r="B1267" s="70" t="s">
        <v>15638</v>
      </c>
      <c r="C1267" s="171">
        <v>6.7802245796917696E-2</v>
      </c>
      <c r="D1267" s="70" t="s">
        <v>4910</v>
      </c>
    </row>
    <row r="1268" spans="1:4">
      <c r="A1268" s="70" t="s">
        <v>24111</v>
      </c>
      <c r="B1268" s="70" t="s">
        <v>24110</v>
      </c>
      <c r="C1268" s="171">
        <v>6.7908356166419701E-2</v>
      </c>
      <c r="D1268" s="70" t="s">
        <v>4910</v>
      </c>
    </row>
    <row r="1269" spans="1:4">
      <c r="A1269" s="70" t="s">
        <v>10844</v>
      </c>
      <c r="B1269" s="70" t="s">
        <v>10843</v>
      </c>
      <c r="C1269" s="171">
        <v>6.81610549050716E-2</v>
      </c>
      <c r="D1269" s="70" t="s">
        <v>4910</v>
      </c>
    </row>
    <row r="1270" spans="1:4">
      <c r="A1270" s="70" t="s">
        <v>28678</v>
      </c>
      <c r="B1270" s="70" t="s">
        <v>28677</v>
      </c>
      <c r="C1270" s="171">
        <v>6.8191974848274703E-2</v>
      </c>
      <c r="D1270" s="70" t="s">
        <v>4910</v>
      </c>
    </row>
    <row r="1271" spans="1:4">
      <c r="A1271" s="70" t="s">
        <v>10996</v>
      </c>
      <c r="B1271" s="70" t="s">
        <v>10995</v>
      </c>
      <c r="C1271" s="171">
        <v>6.8392025103189702E-2</v>
      </c>
      <c r="D1271" s="70" t="s">
        <v>4910</v>
      </c>
    </row>
    <row r="1272" spans="1:4">
      <c r="A1272" s="70" t="s">
        <v>20332</v>
      </c>
      <c r="B1272" s="70" t="s">
        <v>20331</v>
      </c>
      <c r="C1272" s="171">
        <v>6.8551155277754502E-2</v>
      </c>
      <c r="D1272" s="70" t="s">
        <v>4910</v>
      </c>
    </row>
    <row r="1273" spans="1:4">
      <c r="A1273" s="70" t="s">
        <v>28825</v>
      </c>
      <c r="B1273" s="70" t="s">
        <v>28824</v>
      </c>
      <c r="C1273" s="171">
        <v>6.8583692094806595E-2</v>
      </c>
      <c r="D1273" s="70" t="s">
        <v>4910</v>
      </c>
    </row>
    <row r="1274" spans="1:4">
      <c r="A1274" s="70" t="s">
        <v>31906</v>
      </c>
      <c r="B1274" s="70" t="s">
        <v>31905</v>
      </c>
      <c r="C1274" s="171">
        <v>6.8630015868812302E-2</v>
      </c>
      <c r="D1274" s="70" t="s">
        <v>4910</v>
      </c>
    </row>
    <row r="1275" spans="1:4">
      <c r="A1275" s="70" t="s">
        <v>25547</v>
      </c>
      <c r="B1275" s="70" t="s">
        <v>25546</v>
      </c>
      <c r="C1275" s="171">
        <v>6.8660595695145904E-2</v>
      </c>
      <c r="D1275" s="70" t="s">
        <v>4910</v>
      </c>
    </row>
    <row r="1276" spans="1:4">
      <c r="A1276" s="70" t="s">
        <v>25637</v>
      </c>
      <c r="B1276" s="70" t="s">
        <v>25636</v>
      </c>
      <c r="C1276" s="171">
        <v>6.8665261986640205E-2</v>
      </c>
      <c r="D1276" s="70" t="s">
        <v>4910</v>
      </c>
    </row>
    <row r="1277" spans="1:4">
      <c r="A1277" s="70" t="s">
        <v>24341</v>
      </c>
      <c r="B1277" s="70" t="s">
        <v>24340</v>
      </c>
      <c r="C1277" s="171">
        <v>6.8765223518346505E-2</v>
      </c>
      <c r="D1277" s="70" t="s">
        <v>4910</v>
      </c>
    </row>
    <row r="1278" spans="1:4">
      <c r="A1278" s="70" t="s">
        <v>30948</v>
      </c>
      <c r="B1278" s="70" t="s">
        <v>30947</v>
      </c>
      <c r="C1278" s="171">
        <v>6.8780061461725606E-2</v>
      </c>
      <c r="D1278" s="70" t="s">
        <v>4910</v>
      </c>
    </row>
    <row r="1279" spans="1:4">
      <c r="A1279" s="70" t="s">
        <v>19329</v>
      </c>
      <c r="B1279" s="70" t="s">
        <v>19328</v>
      </c>
      <c r="C1279" s="171">
        <v>6.8786879222226802E-2</v>
      </c>
      <c r="D1279" s="70" t="s">
        <v>4910</v>
      </c>
    </row>
    <row r="1280" spans="1:4">
      <c r="A1280" s="70" t="s">
        <v>27680</v>
      </c>
      <c r="B1280" s="70" t="s">
        <v>27679</v>
      </c>
      <c r="C1280" s="171">
        <v>6.8808860031892197E-2</v>
      </c>
      <c r="D1280" s="70" t="s">
        <v>4910</v>
      </c>
    </row>
    <row r="1281" spans="1:4">
      <c r="A1281" s="70" t="s">
        <v>30902</v>
      </c>
      <c r="B1281" s="70" t="s">
        <v>30901</v>
      </c>
      <c r="C1281" s="171">
        <v>6.8862752500918306E-2</v>
      </c>
      <c r="D1281" s="70" t="s">
        <v>4910</v>
      </c>
    </row>
    <row r="1282" spans="1:4">
      <c r="A1282" s="70" t="s">
        <v>14195</v>
      </c>
      <c r="B1282" s="70" t="s">
        <v>14194</v>
      </c>
      <c r="C1282" s="171">
        <v>6.9174531690587099E-2</v>
      </c>
      <c r="D1282" s="70" t="s">
        <v>4910</v>
      </c>
    </row>
    <row r="1283" spans="1:4">
      <c r="A1283" s="70" t="s">
        <v>27394</v>
      </c>
      <c r="B1283" s="70" t="s">
        <v>27393</v>
      </c>
      <c r="C1283" s="171">
        <v>6.9267045533580998E-2</v>
      </c>
      <c r="D1283" s="70" t="s">
        <v>4910</v>
      </c>
    </row>
    <row r="1284" spans="1:4">
      <c r="A1284" s="70" t="s">
        <v>29020</v>
      </c>
      <c r="B1284" s="70" t="s">
        <v>29019</v>
      </c>
      <c r="C1284" s="171">
        <v>6.9481874953530004E-2</v>
      </c>
      <c r="D1284" s="70" t="s">
        <v>4910</v>
      </c>
    </row>
    <row r="1285" spans="1:4">
      <c r="A1285" s="70" t="s">
        <v>15563</v>
      </c>
      <c r="B1285" s="70" t="s">
        <v>15562</v>
      </c>
      <c r="C1285" s="171">
        <v>6.9525912590336497E-2</v>
      </c>
      <c r="D1285" s="70" t="s">
        <v>4910</v>
      </c>
    </row>
    <row r="1286" spans="1:4">
      <c r="A1286" s="70" t="s">
        <v>29919</v>
      </c>
      <c r="B1286" s="70" t="s">
        <v>29918</v>
      </c>
      <c r="C1286" s="171">
        <v>6.9540144173805496E-2</v>
      </c>
      <c r="D1286" s="70" t="s">
        <v>4910</v>
      </c>
    </row>
    <row r="1287" spans="1:4">
      <c r="A1287" s="70" t="s">
        <v>32552</v>
      </c>
      <c r="B1287" s="70" t="s">
        <v>32551</v>
      </c>
      <c r="C1287" s="171">
        <v>6.9552290243984294E-2</v>
      </c>
      <c r="D1287" s="70" t="s">
        <v>4910</v>
      </c>
    </row>
    <row r="1288" spans="1:4">
      <c r="A1288" s="70" t="s">
        <v>26214</v>
      </c>
      <c r="B1288" s="70" t="s">
        <v>26214</v>
      </c>
      <c r="C1288" s="171">
        <v>6.9855225125774995E-2</v>
      </c>
      <c r="D1288" s="70" t="s">
        <v>4910</v>
      </c>
    </row>
    <row r="1289" spans="1:4">
      <c r="A1289" s="70" t="s">
        <v>26215</v>
      </c>
      <c r="B1289" s="70" t="s">
        <v>26215</v>
      </c>
      <c r="C1289" s="171">
        <v>6.9855225125774995E-2</v>
      </c>
      <c r="D1289" s="70" t="s">
        <v>4910</v>
      </c>
    </row>
    <row r="1290" spans="1:4">
      <c r="A1290" s="70" t="s">
        <v>23079</v>
      </c>
      <c r="B1290" s="70" t="s">
        <v>23078</v>
      </c>
      <c r="C1290" s="171">
        <v>6.9976138926214695E-2</v>
      </c>
      <c r="D1290" s="70" t="s">
        <v>4910</v>
      </c>
    </row>
    <row r="1291" spans="1:4">
      <c r="A1291" s="70" t="s">
        <v>30304</v>
      </c>
      <c r="B1291" s="70" t="s">
        <v>30303</v>
      </c>
      <c r="C1291" s="171">
        <v>6.9989078663365401E-2</v>
      </c>
      <c r="D1291" s="70" t="s">
        <v>4910</v>
      </c>
    </row>
    <row r="1292" spans="1:4">
      <c r="A1292" s="70" t="s">
        <v>25506</v>
      </c>
      <c r="B1292" s="70" t="s">
        <v>25505</v>
      </c>
      <c r="C1292" s="171">
        <v>7.0095962644278795E-2</v>
      </c>
      <c r="D1292" s="70" t="s">
        <v>4910</v>
      </c>
    </row>
    <row r="1293" spans="1:4">
      <c r="A1293" s="70" t="s">
        <v>12197</v>
      </c>
      <c r="B1293" s="70" t="s">
        <v>12196</v>
      </c>
      <c r="C1293" s="171">
        <v>7.0215781335276506E-2</v>
      </c>
      <c r="D1293" s="70" t="s">
        <v>4910</v>
      </c>
    </row>
    <row r="1294" spans="1:4">
      <c r="A1294" s="70" t="s">
        <v>31053</v>
      </c>
      <c r="B1294" s="70" t="s">
        <v>31052</v>
      </c>
      <c r="C1294" s="171">
        <v>7.0376053001090205E-2</v>
      </c>
      <c r="D1294" s="70" t="s">
        <v>4910</v>
      </c>
    </row>
    <row r="1295" spans="1:4">
      <c r="A1295" s="70" t="s">
        <v>30095</v>
      </c>
      <c r="B1295" s="70" t="s">
        <v>30094</v>
      </c>
      <c r="C1295" s="171">
        <v>7.0430360513746099E-2</v>
      </c>
      <c r="D1295" s="70" t="s">
        <v>4910</v>
      </c>
    </row>
    <row r="1296" spans="1:4">
      <c r="A1296" s="70" t="s">
        <v>25459</v>
      </c>
      <c r="B1296" s="70" t="s">
        <v>25458</v>
      </c>
      <c r="C1296" s="171">
        <v>7.0479696156229898E-2</v>
      </c>
      <c r="D1296" s="70" t="s">
        <v>4910</v>
      </c>
    </row>
    <row r="1297" spans="1:4">
      <c r="A1297" s="70" t="s">
        <v>18784</v>
      </c>
      <c r="B1297" s="70" t="s">
        <v>18783</v>
      </c>
      <c r="C1297" s="171">
        <v>7.0490013915927005E-2</v>
      </c>
      <c r="D1297" s="70" t="s">
        <v>4910</v>
      </c>
    </row>
    <row r="1298" spans="1:4">
      <c r="A1298" s="70" t="s">
        <v>9898</v>
      </c>
      <c r="B1298" s="70" t="s">
        <v>9897</v>
      </c>
      <c r="C1298" s="171">
        <v>7.0529750454924794E-2</v>
      </c>
      <c r="D1298" s="70" t="s">
        <v>4910</v>
      </c>
    </row>
    <row r="1299" spans="1:4">
      <c r="A1299" s="70" t="s">
        <v>26160</v>
      </c>
      <c r="B1299" s="70" t="s">
        <v>26159</v>
      </c>
      <c r="C1299" s="171">
        <v>7.0674389520581707E-2</v>
      </c>
      <c r="D1299" s="70" t="s">
        <v>4910</v>
      </c>
    </row>
    <row r="1300" spans="1:4">
      <c r="A1300" s="70" t="s">
        <v>33092</v>
      </c>
      <c r="B1300" s="70" t="s">
        <v>33091</v>
      </c>
      <c r="C1300" s="171">
        <v>7.0710742763777396E-2</v>
      </c>
      <c r="D1300" s="70" t="s">
        <v>4910</v>
      </c>
    </row>
    <row r="1301" spans="1:4">
      <c r="A1301" s="70" t="s">
        <v>15443</v>
      </c>
      <c r="B1301" s="70" t="s">
        <v>15442</v>
      </c>
      <c r="C1301" s="171">
        <v>7.0750149783866206E-2</v>
      </c>
      <c r="D1301" s="70" t="s">
        <v>4910</v>
      </c>
    </row>
    <row r="1302" spans="1:4">
      <c r="A1302" s="70" t="s">
        <v>32843</v>
      </c>
      <c r="B1302" s="70" t="s">
        <v>32842</v>
      </c>
      <c r="C1302" s="171">
        <v>7.0842913607134406E-2</v>
      </c>
      <c r="D1302" s="70" t="s">
        <v>4910</v>
      </c>
    </row>
    <row r="1303" spans="1:4">
      <c r="A1303" s="70" t="s">
        <v>32376</v>
      </c>
      <c r="B1303" s="70" t="s">
        <v>32375</v>
      </c>
      <c r="C1303" s="171">
        <v>7.0854877068689898E-2</v>
      </c>
      <c r="D1303" s="70" t="s">
        <v>4910</v>
      </c>
    </row>
    <row r="1304" spans="1:4">
      <c r="A1304" s="70" t="s">
        <v>31464</v>
      </c>
      <c r="B1304" s="70" t="s">
        <v>31463</v>
      </c>
      <c r="C1304" s="171">
        <v>7.0886031866587706E-2</v>
      </c>
      <c r="D1304" s="70" t="s">
        <v>4910</v>
      </c>
    </row>
    <row r="1305" spans="1:4">
      <c r="A1305" s="70" t="s">
        <v>20920</v>
      </c>
      <c r="B1305" s="70" t="s">
        <v>20919</v>
      </c>
      <c r="C1305" s="171">
        <v>7.0931609492658906E-2</v>
      </c>
      <c r="D1305" s="70" t="s">
        <v>4910</v>
      </c>
    </row>
    <row r="1306" spans="1:4">
      <c r="A1306" s="70" t="s">
        <v>23399</v>
      </c>
      <c r="B1306" s="70" t="s">
        <v>23398</v>
      </c>
      <c r="C1306" s="171">
        <v>7.0941419785700094E-2</v>
      </c>
      <c r="D1306" s="70" t="s">
        <v>4910</v>
      </c>
    </row>
    <row r="1307" spans="1:4">
      <c r="A1307" s="70" t="s">
        <v>27756</v>
      </c>
      <c r="B1307" s="70" t="s">
        <v>27755</v>
      </c>
      <c r="C1307" s="171">
        <v>7.1069647181772999E-2</v>
      </c>
      <c r="D1307" s="70" t="s">
        <v>4910</v>
      </c>
    </row>
    <row r="1308" spans="1:4">
      <c r="A1308" s="70" t="s">
        <v>24327</v>
      </c>
      <c r="B1308" s="70" t="s">
        <v>24326</v>
      </c>
      <c r="C1308" s="171">
        <v>7.1093978781698403E-2</v>
      </c>
      <c r="D1308" s="70" t="s">
        <v>4910</v>
      </c>
    </row>
    <row r="1309" spans="1:4">
      <c r="A1309" s="70" t="s">
        <v>26988</v>
      </c>
      <c r="B1309" s="70" t="s">
        <v>26987</v>
      </c>
      <c r="C1309" s="171">
        <v>7.1172596999057494E-2</v>
      </c>
      <c r="D1309" s="70" t="s">
        <v>4910</v>
      </c>
    </row>
    <row r="1310" spans="1:4">
      <c r="A1310" s="70" t="s">
        <v>26723</v>
      </c>
      <c r="B1310" s="70" t="s">
        <v>26722</v>
      </c>
      <c r="C1310" s="171">
        <v>7.12200087813918E-2</v>
      </c>
      <c r="D1310" s="70" t="s">
        <v>4910</v>
      </c>
    </row>
    <row r="1311" spans="1:4">
      <c r="A1311" s="70" t="s">
        <v>17021</v>
      </c>
      <c r="B1311" s="70" t="s">
        <v>17020</v>
      </c>
      <c r="C1311" s="171">
        <v>7.1300816312996701E-2</v>
      </c>
      <c r="D1311" s="70" t="s">
        <v>4910</v>
      </c>
    </row>
    <row r="1312" spans="1:4">
      <c r="A1312" s="70" t="s">
        <v>27085</v>
      </c>
      <c r="B1312" s="70" t="s">
        <v>27084</v>
      </c>
      <c r="C1312" s="171">
        <v>7.1329708039421694E-2</v>
      </c>
      <c r="D1312" s="70" t="s">
        <v>4910</v>
      </c>
    </row>
    <row r="1313" spans="1:4">
      <c r="A1313" s="70" t="s">
        <v>22992</v>
      </c>
      <c r="B1313" s="70" t="s">
        <v>22991</v>
      </c>
      <c r="C1313" s="171">
        <v>7.1396165883983204E-2</v>
      </c>
      <c r="D1313" s="70" t="s">
        <v>4910</v>
      </c>
    </row>
    <row r="1314" spans="1:4">
      <c r="A1314" s="70" t="s">
        <v>10526</v>
      </c>
      <c r="B1314" s="70" t="s">
        <v>10525</v>
      </c>
      <c r="C1314" s="171">
        <v>7.1434588828454201E-2</v>
      </c>
      <c r="D1314" s="70" t="s">
        <v>4910</v>
      </c>
    </row>
    <row r="1315" spans="1:4">
      <c r="A1315" s="70" t="s">
        <v>11635</v>
      </c>
      <c r="B1315" s="70" t="s">
        <v>11634</v>
      </c>
      <c r="C1315" s="171">
        <v>7.1454974679999297E-2</v>
      </c>
      <c r="D1315" s="70" t="s">
        <v>4910</v>
      </c>
    </row>
    <row r="1316" spans="1:4">
      <c r="A1316" s="70" t="s">
        <v>31344</v>
      </c>
      <c r="B1316" s="70" t="s">
        <v>31343</v>
      </c>
      <c r="C1316" s="171">
        <v>7.1475324011601393E-2</v>
      </c>
      <c r="D1316" s="70" t="s">
        <v>4910</v>
      </c>
    </row>
    <row r="1317" spans="1:4">
      <c r="A1317" s="70" t="s">
        <v>27326</v>
      </c>
      <c r="B1317" s="70" t="s">
        <v>27325</v>
      </c>
      <c r="C1317" s="171">
        <v>7.1511568101033304E-2</v>
      </c>
      <c r="D1317" s="70" t="s">
        <v>4910</v>
      </c>
    </row>
    <row r="1318" spans="1:4">
      <c r="A1318" s="70" t="s">
        <v>28455</v>
      </c>
      <c r="B1318" s="70" t="s">
        <v>28454</v>
      </c>
      <c r="C1318" s="171">
        <v>7.1603922514824503E-2</v>
      </c>
      <c r="D1318" s="70" t="s">
        <v>4910</v>
      </c>
    </row>
    <row r="1319" spans="1:4">
      <c r="A1319" s="70" t="s">
        <v>27832</v>
      </c>
      <c r="B1319" s="70" t="s">
        <v>27831</v>
      </c>
      <c r="C1319" s="171">
        <v>7.1617639271651504E-2</v>
      </c>
      <c r="D1319" s="70" t="s">
        <v>4910</v>
      </c>
    </row>
    <row r="1320" spans="1:4">
      <c r="A1320" s="70" t="s">
        <v>24299</v>
      </c>
      <c r="B1320" s="70" t="s">
        <v>24298</v>
      </c>
      <c r="C1320" s="171">
        <v>7.16562460240249E-2</v>
      </c>
      <c r="D1320" s="70" t="s">
        <v>4910</v>
      </c>
    </row>
    <row r="1321" spans="1:4">
      <c r="A1321" s="70" t="s">
        <v>15319</v>
      </c>
      <c r="B1321" s="70" t="s">
        <v>15318</v>
      </c>
      <c r="C1321" s="171">
        <v>7.1847978651568695E-2</v>
      </c>
      <c r="D1321" s="70" t="s">
        <v>4910</v>
      </c>
    </row>
    <row r="1322" spans="1:4">
      <c r="A1322" s="70" t="s">
        <v>23367</v>
      </c>
      <c r="B1322" s="70" t="s">
        <v>23366</v>
      </c>
      <c r="C1322" s="171">
        <v>7.1858802035053806E-2</v>
      </c>
      <c r="D1322" s="70" t="s">
        <v>4910</v>
      </c>
    </row>
    <row r="1323" spans="1:4">
      <c r="A1323" s="70" t="s">
        <v>19443</v>
      </c>
      <c r="B1323" s="70" t="s">
        <v>19442</v>
      </c>
      <c r="C1323" s="171">
        <v>7.1899633695609005E-2</v>
      </c>
      <c r="D1323" s="70" t="s">
        <v>4910</v>
      </c>
    </row>
    <row r="1324" spans="1:4">
      <c r="A1324" s="70" t="s">
        <v>18370</v>
      </c>
      <c r="B1324" s="70" t="s">
        <v>18369</v>
      </c>
      <c r="C1324" s="171">
        <v>7.1909641423217402E-2</v>
      </c>
      <c r="D1324" s="70" t="s">
        <v>4910</v>
      </c>
    </row>
    <row r="1325" spans="1:4">
      <c r="A1325" s="70" t="s">
        <v>20324</v>
      </c>
      <c r="B1325" s="70" t="s">
        <v>20323</v>
      </c>
      <c r="C1325" s="171">
        <v>7.2031467055704096E-2</v>
      </c>
      <c r="D1325" s="70" t="s">
        <v>4910</v>
      </c>
    </row>
    <row r="1326" spans="1:4">
      <c r="A1326" s="70" t="s">
        <v>10221</v>
      </c>
      <c r="B1326" s="70" t="s">
        <v>10220</v>
      </c>
      <c r="C1326" s="171">
        <v>7.2182889410407097E-2</v>
      </c>
      <c r="D1326" s="70" t="s">
        <v>4910</v>
      </c>
    </row>
    <row r="1327" spans="1:4">
      <c r="A1327" s="70" t="s">
        <v>31346</v>
      </c>
      <c r="B1327" s="70" t="s">
        <v>31345</v>
      </c>
      <c r="C1327" s="171">
        <v>7.2235883924161401E-2</v>
      </c>
      <c r="D1327" s="70" t="s">
        <v>4910</v>
      </c>
    </row>
    <row r="1328" spans="1:4">
      <c r="A1328" s="70" t="s">
        <v>30958</v>
      </c>
      <c r="B1328" s="70" t="s">
        <v>30957</v>
      </c>
      <c r="C1328" s="171">
        <v>7.2261168987658803E-2</v>
      </c>
      <c r="D1328" s="70" t="s">
        <v>4910</v>
      </c>
    </row>
    <row r="1329" spans="1:4">
      <c r="A1329" s="70" t="s">
        <v>16215</v>
      </c>
      <c r="B1329" s="70" t="s">
        <v>16214</v>
      </c>
      <c r="C1329" s="171">
        <v>7.2309759034236296E-2</v>
      </c>
      <c r="D1329" s="70" t="s">
        <v>4910</v>
      </c>
    </row>
    <row r="1330" spans="1:4">
      <c r="A1330" s="70" t="s">
        <v>9198</v>
      </c>
      <c r="B1330" s="70" t="s">
        <v>9197</v>
      </c>
      <c r="C1330" s="171">
        <v>7.2364750016913199E-2</v>
      </c>
      <c r="D1330" s="70" t="s">
        <v>4910</v>
      </c>
    </row>
    <row r="1331" spans="1:4">
      <c r="A1331" s="70" t="s">
        <v>30762</v>
      </c>
      <c r="B1331" s="70" t="s">
        <v>3194</v>
      </c>
      <c r="C1331" s="171">
        <v>7.2388229018118394E-2</v>
      </c>
      <c r="D1331" s="70" t="s">
        <v>4910</v>
      </c>
    </row>
    <row r="1332" spans="1:4">
      <c r="A1332" s="70" t="s">
        <v>27109</v>
      </c>
      <c r="B1332" s="70" t="s">
        <v>27108</v>
      </c>
      <c r="C1332" s="171">
        <v>7.24171169988133E-2</v>
      </c>
      <c r="D1332" s="70" t="s">
        <v>4910</v>
      </c>
    </row>
    <row r="1333" spans="1:4">
      <c r="A1333" s="70" t="s">
        <v>30970</v>
      </c>
      <c r="B1333" s="70" t="s">
        <v>30969</v>
      </c>
      <c r="C1333" s="171">
        <v>7.2445115168816396E-2</v>
      </c>
      <c r="D1333" s="70" t="s">
        <v>4910</v>
      </c>
    </row>
    <row r="1334" spans="1:4">
      <c r="A1334" s="70" t="s">
        <v>13488</v>
      </c>
      <c r="B1334" s="70" t="s">
        <v>13487</v>
      </c>
      <c r="C1334" s="171">
        <v>7.25372512346113E-2</v>
      </c>
      <c r="D1334" s="70" t="s">
        <v>4910</v>
      </c>
    </row>
    <row r="1335" spans="1:4">
      <c r="A1335" s="70" t="s">
        <v>21813</v>
      </c>
      <c r="B1335" s="70" t="s">
        <v>21812</v>
      </c>
      <c r="C1335" s="171">
        <v>7.2539231570951601E-2</v>
      </c>
      <c r="D1335" s="70" t="s">
        <v>4910</v>
      </c>
    </row>
    <row r="1336" spans="1:4">
      <c r="A1336" s="70" t="s">
        <v>28108</v>
      </c>
      <c r="B1336" s="70" t="s">
        <v>28107</v>
      </c>
      <c r="C1336" s="171">
        <v>7.2608976983620399E-2</v>
      </c>
      <c r="D1336" s="70" t="s">
        <v>4910</v>
      </c>
    </row>
    <row r="1337" spans="1:4">
      <c r="A1337" s="70" t="s">
        <v>29552</v>
      </c>
      <c r="B1337" s="70" t="s">
        <v>29551</v>
      </c>
      <c r="C1337" s="171">
        <v>7.2704181783732003E-2</v>
      </c>
      <c r="D1337" s="70" t="s">
        <v>4910</v>
      </c>
    </row>
    <row r="1338" spans="1:4">
      <c r="A1338" s="70" t="s">
        <v>22718</v>
      </c>
      <c r="B1338" s="70" t="s">
        <v>22717</v>
      </c>
      <c r="C1338" s="171">
        <v>7.2868300241568595E-2</v>
      </c>
      <c r="D1338" s="70" t="s">
        <v>4910</v>
      </c>
    </row>
    <row r="1339" spans="1:4">
      <c r="A1339" s="70" t="s">
        <v>28339</v>
      </c>
      <c r="B1339" s="70" t="s">
        <v>28338</v>
      </c>
      <c r="C1339" s="171">
        <v>7.2890287808842699E-2</v>
      </c>
      <c r="D1339" s="70" t="s">
        <v>4910</v>
      </c>
    </row>
    <row r="1340" spans="1:4">
      <c r="A1340" s="70" t="s">
        <v>29348</v>
      </c>
      <c r="B1340" s="70" t="s">
        <v>29348</v>
      </c>
      <c r="C1340" s="171">
        <v>7.2899546136694499E-2</v>
      </c>
      <c r="D1340" s="70" t="s">
        <v>4910</v>
      </c>
    </row>
    <row r="1341" spans="1:4">
      <c r="A1341" s="70" t="s">
        <v>18951</v>
      </c>
      <c r="B1341" s="70" t="s">
        <v>18950</v>
      </c>
      <c r="C1341" s="171">
        <v>7.2952525390363301E-2</v>
      </c>
      <c r="D1341" s="70" t="s">
        <v>4910</v>
      </c>
    </row>
    <row r="1342" spans="1:4">
      <c r="A1342" s="70" t="s">
        <v>15419</v>
      </c>
      <c r="B1342" s="70" t="s">
        <v>15418</v>
      </c>
      <c r="C1342" s="171">
        <v>7.3056544470487095E-2</v>
      </c>
      <c r="D1342" s="70" t="s">
        <v>4910</v>
      </c>
    </row>
    <row r="1343" spans="1:4">
      <c r="A1343" s="70" t="s">
        <v>23151</v>
      </c>
      <c r="B1343" s="70" t="s">
        <v>23150</v>
      </c>
      <c r="C1343" s="171">
        <v>7.3157420465032402E-2</v>
      </c>
      <c r="D1343" s="70" t="s">
        <v>4910</v>
      </c>
    </row>
    <row r="1344" spans="1:4">
      <c r="A1344" s="70" t="s">
        <v>28359</v>
      </c>
      <c r="B1344" s="70" t="s">
        <v>28358</v>
      </c>
      <c r="C1344" s="171">
        <v>7.3177205027834993E-2</v>
      </c>
      <c r="D1344" s="70" t="s">
        <v>4910</v>
      </c>
    </row>
    <row r="1345" spans="1:4">
      <c r="A1345" s="70" t="s">
        <v>21685</v>
      </c>
      <c r="B1345" s="70" t="s">
        <v>21684</v>
      </c>
      <c r="C1345" s="171">
        <v>7.3188746926141093E-2</v>
      </c>
      <c r="D1345" s="70" t="s">
        <v>4910</v>
      </c>
    </row>
    <row r="1346" spans="1:4">
      <c r="A1346" s="70" t="s">
        <v>22671</v>
      </c>
      <c r="B1346" s="70" t="s">
        <v>22670</v>
      </c>
      <c r="C1346" s="171">
        <v>7.3442222476589006E-2</v>
      </c>
      <c r="D1346" s="70" t="s">
        <v>4910</v>
      </c>
    </row>
    <row r="1347" spans="1:4">
      <c r="A1347" s="70" t="s">
        <v>23300</v>
      </c>
      <c r="B1347" s="70" t="s">
        <v>23299</v>
      </c>
      <c r="C1347" s="171">
        <v>7.3531529143061394E-2</v>
      </c>
      <c r="D1347" s="70" t="s">
        <v>4910</v>
      </c>
    </row>
    <row r="1348" spans="1:4">
      <c r="A1348" s="70" t="s">
        <v>31319</v>
      </c>
      <c r="B1348" s="70" t="s">
        <v>31318</v>
      </c>
      <c r="C1348" s="171">
        <v>7.3553168559106194E-2</v>
      </c>
      <c r="D1348" s="70" t="s">
        <v>4910</v>
      </c>
    </row>
    <row r="1349" spans="1:4">
      <c r="A1349" s="70" t="s">
        <v>25191</v>
      </c>
      <c r="B1349" s="70" t="s">
        <v>25190</v>
      </c>
      <c r="C1349" s="171">
        <v>7.3610167056958206E-2</v>
      </c>
      <c r="D1349" s="70" t="s">
        <v>4910</v>
      </c>
    </row>
    <row r="1350" spans="1:4">
      <c r="A1350" s="70" t="s">
        <v>32674</v>
      </c>
      <c r="B1350" s="70" t="s">
        <v>32673</v>
      </c>
      <c r="C1350" s="171">
        <v>7.37384296459795E-2</v>
      </c>
      <c r="D1350" s="70" t="s">
        <v>4910</v>
      </c>
    </row>
    <row r="1351" spans="1:4">
      <c r="A1351" s="70" t="s">
        <v>17500</v>
      </c>
      <c r="B1351" s="70" t="s">
        <v>17499</v>
      </c>
      <c r="C1351" s="171">
        <v>7.3778365186792205E-2</v>
      </c>
      <c r="D1351" s="70" t="s">
        <v>4910</v>
      </c>
    </row>
    <row r="1352" spans="1:4">
      <c r="A1352" s="70" t="s">
        <v>32048</v>
      </c>
      <c r="B1352" s="70" t="s">
        <v>32047</v>
      </c>
      <c r="C1352" s="171">
        <v>7.3929720214954003E-2</v>
      </c>
      <c r="D1352" s="70" t="s">
        <v>4910</v>
      </c>
    </row>
    <row r="1353" spans="1:4">
      <c r="A1353" s="70" t="s">
        <v>27072</v>
      </c>
      <c r="B1353" s="70" t="s">
        <v>27071</v>
      </c>
      <c r="C1353" s="171">
        <v>7.3938939293371295E-2</v>
      </c>
      <c r="D1353" s="70" t="s">
        <v>4910</v>
      </c>
    </row>
    <row r="1354" spans="1:4">
      <c r="A1354" s="70" t="s">
        <v>27500</v>
      </c>
      <c r="B1354" s="70" t="s">
        <v>27499</v>
      </c>
      <c r="C1354" s="171">
        <v>7.3940640957943907E-2</v>
      </c>
      <c r="D1354" s="70" t="s">
        <v>4910</v>
      </c>
    </row>
    <row r="1355" spans="1:4">
      <c r="A1355" s="70" t="s">
        <v>33066</v>
      </c>
      <c r="B1355" s="70" t="s">
        <v>33065</v>
      </c>
      <c r="C1355" s="171">
        <v>7.3955396422085595E-2</v>
      </c>
      <c r="D1355" s="70" t="s">
        <v>4910</v>
      </c>
    </row>
    <row r="1356" spans="1:4">
      <c r="A1356" s="70" t="s">
        <v>12627</v>
      </c>
      <c r="B1356" s="70" t="s">
        <v>12626</v>
      </c>
      <c r="C1356" s="171">
        <v>7.4098524939797794E-2</v>
      </c>
      <c r="D1356" s="70" t="s">
        <v>4910</v>
      </c>
    </row>
    <row r="1357" spans="1:4">
      <c r="A1357" s="70" t="s">
        <v>23246</v>
      </c>
      <c r="B1357" s="70" t="s">
        <v>23245</v>
      </c>
      <c r="C1357" s="171">
        <v>7.4113410182786402E-2</v>
      </c>
      <c r="D1357" s="70" t="s">
        <v>4910</v>
      </c>
    </row>
    <row r="1358" spans="1:4">
      <c r="A1358" s="70" t="s">
        <v>27628</v>
      </c>
      <c r="B1358" s="70" t="s">
        <v>27627</v>
      </c>
      <c r="C1358" s="171">
        <v>7.4295982690428405E-2</v>
      </c>
      <c r="D1358" s="70" t="s">
        <v>4910</v>
      </c>
    </row>
    <row r="1359" spans="1:4">
      <c r="A1359" s="70" t="s">
        <v>18883</v>
      </c>
      <c r="B1359" s="70" t="s">
        <v>18882</v>
      </c>
      <c r="C1359" s="171">
        <v>7.4298306240517406E-2</v>
      </c>
      <c r="D1359" s="70" t="s">
        <v>4910</v>
      </c>
    </row>
    <row r="1360" spans="1:4">
      <c r="A1360" s="70" t="s">
        <v>32794</v>
      </c>
      <c r="B1360" s="70" t="s">
        <v>32793</v>
      </c>
      <c r="C1360" s="171">
        <v>7.4301609586476997E-2</v>
      </c>
      <c r="D1360" s="70" t="s">
        <v>4910</v>
      </c>
    </row>
    <row r="1361" spans="1:4">
      <c r="A1361" s="70" t="s">
        <v>25904</v>
      </c>
      <c r="B1361" s="70" t="s">
        <v>25903</v>
      </c>
      <c r="C1361" s="171">
        <v>7.4437040744619404E-2</v>
      </c>
      <c r="D1361" s="70" t="s">
        <v>4910</v>
      </c>
    </row>
    <row r="1362" spans="1:4">
      <c r="A1362" s="70" t="s">
        <v>6404</v>
      </c>
      <c r="B1362" s="70" t="s">
        <v>6403</v>
      </c>
      <c r="C1362" s="171">
        <v>7.4469635280162302E-2</v>
      </c>
      <c r="D1362" s="70" t="s">
        <v>4910</v>
      </c>
    </row>
    <row r="1363" spans="1:4">
      <c r="A1363" s="70" t="s">
        <v>28120</v>
      </c>
      <c r="B1363" s="70" t="s">
        <v>28119</v>
      </c>
      <c r="C1363" s="171">
        <v>7.4531768831586798E-2</v>
      </c>
      <c r="D1363" s="70" t="s">
        <v>4910</v>
      </c>
    </row>
    <row r="1364" spans="1:4">
      <c r="A1364" s="70" t="s">
        <v>22820</v>
      </c>
      <c r="B1364" s="70" t="s">
        <v>22819</v>
      </c>
      <c r="C1364" s="171">
        <v>7.4578216276653203E-2</v>
      </c>
      <c r="D1364" s="70" t="s">
        <v>4910</v>
      </c>
    </row>
    <row r="1365" spans="1:4">
      <c r="A1365" s="70" t="s">
        <v>28227</v>
      </c>
      <c r="B1365" s="70" t="s">
        <v>28226</v>
      </c>
      <c r="C1365" s="171">
        <v>7.4597812731612603E-2</v>
      </c>
      <c r="D1365" s="70" t="s">
        <v>4910</v>
      </c>
    </row>
    <row r="1366" spans="1:4">
      <c r="A1366" s="70" t="s">
        <v>18173</v>
      </c>
      <c r="B1366" s="70" t="s">
        <v>18172</v>
      </c>
      <c r="C1366" s="171">
        <v>7.4690760088093194E-2</v>
      </c>
      <c r="D1366" s="70" t="s">
        <v>4910</v>
      </c>
    </row>
    <row r="1367" spans="1:4">
      <c r="A1367" s="70" t="s">
        <v>31479</v>
      </c>
      <c r="B1367" s="70" t="s">
        <v>31478</v>
      </c>
      <c r="C1367" s="171">
        <v>7.4692930767791696E-2</v>
      </c>
      <c r="D1367" s="70" t="s">
        <v>4910</v>
      </c>
    </row>
    <row r="1368" spans="1:4">
      <c r="A1368" s="70" t="s">
        <v>18920</v>
      </c>
      <c r="B1368" s="70" t="s">
        <v>18919</v>
      </c>
      <c r="C1368" s="171">
        <v>7.4755659764264404E-2</v>
      </c>
      <c r="D1368" s="70" t="s">
        <v>4910</v>
      </c>
    </row>
    <row r="1369" spans="1:4">
      <c r="A1369" s="70" t="s">
        <v>32739</v>
      </c>
      <c r="B1369" s="70" t="s">
        <v>32738</v>
      </c>
      <c r="C1369" s="171">
        <v>7.4837625512971503E-2</v>
      </c>
      <c r="D1369" s="70" t="s">
        <v>4910</v>
      </c>
    </row>
    <row r="1370" spans="1:4">
      <c r="A1370" s="70" t="s">
        <v>20098</v>
      </c>
      <c r="B1370" s="70" t="s">
        <v>20097</v>
      </c>
      <c r="C1370" s="171">
        <v>7.4872986116764198E-2</v>
      </c>
      <c r="D1370" s="70" t="s">
        <v>4910</v>
      </c>
    </row>
    <row r="1371" spans="1:4">
      <c r="A1371" s="70" t="s">
        <v>31687</v>
      </c>
      <c r="B1371" s="70" t="s">
        <v>31686</v>
      </c>
      <c r="C1371" s="171">
        <v>7.4969223060639606E-2</v>
      </c>
      <c r="D1371" s="70" t="s">
        <v>4910</v>
      </c>
    </row>
    <row r="1372" spans="1:4">
      <c r="A1372" s="70" t="s">
        <v>18929</v>
      </c>
      <c r="B1372" s="70" t="s">
        <v>18928</v>
      </c>
      <c r="C1372" s="171">
        <v>7.4990606331505297E-2</v>
      </c>
      <c r="D1372" s="70" t="s">
        <v>4910</v>
      </c>
    </row>
    <row r="1373" spans="1:4">
      <c r="A1373" s="70" t="s">
        <v>32305</v>
      </c>
      <c r="B1373" s="70" t="s">
        <v>32304</v>
      </c>
      <c r="C1373" s="171">
        <v>7.50043110567436E-2</v>
      </c>
      <c r="D1373" s="70" t="s">
        <v>4910</v>
      </c>
    </row>
    <row r="1374" spans="1:4">
      <c r="A1374" s="70" t="s">
        <v>13194</v>
      </c>
      <c r="B1374" s="70" t="s">
        <v>13193</v>
      </c>
      <c r="C1374" s="171">
        <v>7.5045359298570494E-2</v>
      </c>
      <c r="D1374" s="70" t="s">
        <v>4910</v>
      </c>
    </row>
    <row r="1375" spans="1:4">
      <c r="A1375" s="70" t="s">
        <v>22342</v>
      </c>
      <c r="B1375" s="70" t="s">
        <v>22341</v>
      </c>
      <c r="C1375" s="171">
        <v>7.5199020634424393E-2</v>
      </c>
      <c r="D1375" s="70" t="s">
        <v>4910</v>
      </c>
    </row>
    <row r="1376" spans="1:4">
      <c r="A1376" s="70" t="s">
        <v>26136</v>
      </c>
      <c r="B1376" s="70" t="s">
        <v>26135</v>
      </c>
      <c r="C1376" s="171">
        <v>7.5257163686130293E-2</v>
      </c>
      <c r="D1376" s="70" t="s">
        <v>4910</v>
      </c>
    </row>
    <row r="1377" spans="1:4">
      <c r="A1377" s="70" t="s">
        <v>18534</v>
      </c>
      <c r="B1377" s="70" t="s">
        <v>18533</v>
      </c>
      <c r="C1377" s="171">
        <v>7.5268903441879795E-2</v>
      </c>
      <c r="D1377" s="70" t="s">
        <v>4910</v>
      </c>
    </row>
    <row r="1378" spans="1:4">
      <c r="A1378" s="70" t="s">
        <v>20830</v>
      </c>
      <c r="B1378" s="70" t="s">
        <v>20830</v>
      </c>
      <c r="C1378" s="171">
        <v>7.5319436393349995E-2</v>
      </c>
      <c r="D1378" s="70" t="s">
        <v>4910</v>
      </c>
    </row>
    <row r="1379" spans="1:4">
      <c r="A1379" s="70" t="s">
        <v>19739</v>
      </c>
      <c r="B1379" s="70" t="s">
        <v>19738</v>
      </c>
      <c r="C1379" s="171">
        <v>7.5343434101474496E-2</v>
      </c>
      <c r="D1379" s="70" t="s">
        <v>4910</v>
      </c>
    </row>
    <row r="1380" spans="1:4">
      <c r="A1380" s="70" t="s">
        <v>27666</v>
      </c>
      <c r="B1380" s="70" t="s">
        <v>27665</v>
      </c>
      <c r="C1380" s="171">
        <v>7.5414707238905102E-2</v>
      </c>
      <c r="D1380" s="70" t="s">
        <v>4910</v>
      </c>
    </row>
    <row r="1381" spans="1:4">
      <c r="A1381" s="70" t="s">
        <v>26108</v>
      </c>
      <c r="B1381" s="70" t="s">
        <v>26107</v>
      </c>
      <c r="C1381" s="171">
        <v>7.5424207817857303E-2</v>
      </c>
      <c r="D1381" s="70" t="s">
        <v>4910</v>
      </c>
    </row>
    <row r="1382" spans="1:4">
      <c r="A1382" s="70" t="s">
        <v>27056</v>
      </c>
      <c r="B1382" s="70" t="s">
        <v>27055</v>
      </c>
      <c r="C1382" s="171">
        <v>7.5536280759126495E-2</v>
      </c>
      <c r="D1382" s="70" t="s">
        <v>4910</v>
      </c>
    </row>
    <row r="1383" spans="1:4">
      <c r="A1383" s="70" t="s">
        <v>7022</v>
      </c>
      <c r="B1383" s="70" t="s">
        <v>7021</v>
      </c>
      <c r="C1383" s="171">
        <v>7.5580726429227807E-2</v>
      </c>
      <c r="D1383" s="70" t="s">
        <v>4910</v>
      </c>
    </row>
    <row r="1384" spans="1:4">
      <c r="A1384" s="70" t="s">
        <v>10419</v>
      </c>
      <c r="B1384" s="70" t="s">
        <v>10418</v>
      </c>
      <c r="C1384" s="171">
        <v>7.5634031203596505E-2</v>
      </c>
      <c r="D1384" s="70" t="s">
        <v>4910</v>
      </c>
    </row>
    <row r="1385" spans="1:4">
      <c r="A1385" s="70" t="s">
        <v>30451</v>
      </c>
      <c r="B1385" s="70" t="s">
        <v>30450</v>
      </c>
      <c r="C1385" s="171">
        <v>7.57158869883333E-2</v>
      </c>
      <c r="D1385" s="70" t="s">
        <v>4910</v>
      </c>
    </row>
    <row r="1386" spans="1:4">
      <c r="A1386" s="70" t="s">
        <v>9849</v>
      </c>
      <c r="B1386" s="70" t="s">
        <v>9848</v>
      </c>
      <c r="C1386" s="171">
        <v>7.5790366644307397E-2</v>
      </c>
      <c r="D1386" s="70" t="s">
        <v>4910</v>
      </c>
    </row>
    <row r="1387" spans="1:4">
      <c r="A1387" s="70" t="s">
        <v>16391</v>
      </c>
      <c r="B1387" s="70" t="s">
        <v>16390</v>
      </c>
      <c r="C1387" s="171">
        <v>7.5823152540198904E-2</v>
      </c>
      <c r="D1387" s="70" t="s">
        <v>4910</v>
      </c>
    </row>
    <row r="1388" spans="1:4">
      <c r="A1388" s="70" t="s">
        <v>28668</v>
      </c>
      <c r="B1388" s="70" t="s">
        <v>28667</v>
      </c>
      <c r="C1388" s="171">
        <v>7.5872538384084198E-2</v>
      </c>
      <c r="D1388" s="70" t="s">
        <v>4910</v>
      </c>
    </row>
    <row r="1389" spans="1:4">
      <c r="A1389" s="70" t="s">
        <v>21377</v>
      </c>
      <c r="B1389" s="70" t="s">
        <v>21376</v>
      </c>
      <c r="C1389" s="171">
        <v>7.5893981985367495E-2</v>
      </c>
      <c r="D1389" s="70" t="s">
        <v>4910</v>
      </c>
    </row>
    <row r="1390" spans="1:4">
      <c r="A1390" s="70" t="s">
        <v>31420</v>
      </c>
      <c r="B1390" s="70" t="s">
        <v>31419</v>
      </c>
      <c r="C1390" s="171">
        <v>7.5903872839207798E-2</v>
      </c>
      <c r="D1390" s="70" t="s">
        <v>4910</v>
      </c>
    </row>
    <row r="1391" spans="1:4">
      <c r="A1391" s="70" t="s">
        <v>31003</v>
      </c>
      <c r="B1391" s="70" t="s">
        <v>31002</v>
      </c>
      <c r="C1391" s="171">
        <v>7.6122962345553796E-2</v>
      </c>
      <c r="D1391" s="70" t="s">
        <v>4910</v>
      </c>
    </row>
    <row r="1392" spans="1:4">
      <c r="A1392" s="70" t="s">
        <v>26289</v>
      </c>
      <c r="B1392" s="70" t="s">
        <v>26288</v>
      </c>
      <c r="C1392" s="171">
        <v>7.6195438348842598E-2</v>
      </c>
      <c r="D1392" s="70" t="s">
        <v>4910</v>
      </c>
    </row>
    <row r="1393" spans="1:4">
      <c r="A1393" s="70" t="s">
        <v>24940</v>
      </c>
      <c r="B1393" s="70" t="s">
        <v>24939</v>
      </c>
      <c r="C1393" s="171">
        <v>7.62680719660071E-2</v>
      </c>
      <c r="D1393" s="70" t="s">
        <v>4910</v>
      </c>
    </row>
    <row r="1394" spans="1:4">
      <c r="A1394" s="70" t="s">
        <v>22411</v>
      </c>
      <c r="B1394" s="70" t="s">
        <v>22410</v>
      </c>
      <c r="C1394" s="171">
        <v>7.6322101588199798E-2</v>
      </c>
      <c r="D1394" s="70" t="s">
        <v>4910</v>
      </c>
    </row>
    <row r="1395" spans="1:4">
      <c r="A1395" s="70" t="s">
        <v>32768</v>
      </c>
      <c r="B1395" s="70" t="s">
        <v>32767</v>
      </c>
      <c r="C1395" s="171">
        <v>7.6331860772899204E-2</v>
      </c>
      <c r="D1395" s="70" t="s">
        <v>4910</v>
      </c>
    </row>
    <row r="1396" spans="1:4">
      <c r="A1396" s="70" t="s">
        <v>15369</v>
      </c>
      <c r="B1396" s="70" t="s">
        <v>15368</v>
      </c>
      <c r="C1396" s="171">
        <v>7.6335175733190305E-2</v>
      </c>
      <c r="D1396" s="70" t="s">
        <v>4910</v>
      </c>
    </row>
    <row r="1397" spans="1:4">
      <c r="A1397" s="70" t="s">
        <v>28184</v>
      </c>
      <c r="B1397" s="70" t="s">
        <v>28183</v>
      </c>
      <c r="C1397" s="171">
        <v>7.6337980839108796E-2</v>
      </c>
      <c r="D1397" s="70" t="s">
        <v>4910</v>
      </c>
    </row>
    <row r="1398" spans="1:4">
      <c r="A1398" s="70" t="s">
        <v>7130</v>
      </c>
      <c r="B1398" s="70" t="s">
        <v>7129</v>
      </c>
      <c r="C1398" s="171">
        <v>7.6370135773268094E-2</v>
      </c>
      <c r="D1398" s="70" t="s">
        <v>4910</v>
      </c>
    </row>
    <row r="1399" spans="1:4">
      <c r="A1399" s="70" t="s">
        <v>7133</v>
      </c>
      <c r="B1399" s="70" t="s">
        <v>7132</v>
      </c>
      <c r="C1399" s="171">
        <v>7.6370135773268094E-2</v>
      </c>
      <c r="D1399" s="70" t="s">
        <v>4910</v>
      </c>
    </row>
    <row r="1400" spans="1:4">
      <c r="A1400" s="70" t="s">
        <v>7131</v>
      </c>
      <c r="B1400" s="70" t="s">
        <v>7129</v>
      </c>
      <c r="C1400" s="171">
        <v>7.6370135773268094E-2</v>
      </c>
      <c r="D1400" s="70" t="s">
        <v>4910</v>
      </c>
    </row>
    <row r="1401" spans="1:4">
      <c r="A1401" s="70" t="s">
        <v>18945</v>
      </c>
      <c r="B1401" s="70" t="s">
        <v>18944</v>
      </c>
      <c r="C1401" s="171">
        <v>7.6497752319139994E-2</v>
      </c>
      <c r="D1401" s="70" t="s">
        <v>4910</v>
      </c>
    </row>
    <row r="1402" spans="1:4">
      <c r="A1402" s="70" t="s">
        <v>22890</v>
      </c>
      <c r="B1402" s="70" t="s">
        <v>22889</v>
      </c>
      <c r="C1402" s="171">
        <v>7.6500443696775694E-2</v>
      </c>
      <c r="D1402" s="70" t="s">
        <v>4910</v>
      </c>
    </row>
    <row r="1403" spans="1:4">
      <c r="A1403" s="70" t="s">
        <v>31996</v>
      </c>
      <c r="B1403" s="70" t="s">
        <v>31995</v>
      </c>
      <c r="C1403" s="171">
        <v>7.6503607896560702E-2</v>
      </c>
      <c r="D1403" s="70" t="s">
        <v>4910</v>
      </c>
    </row>
    <row r="1404" spans="1:4">
      <c r="A1404" s="70" t="s">
        <v>32619</v>
      </c>
      <c r="B1404" s="70" t="s">
        <v>32618</v>
      </c>
      <c r="C1404" s="171">
        <v>7.6507615214715996E-2</v>
      </c>
      <c r="D1404" s="70" t="s">
        <v>4910</v>
      </c>
    </row>
    <row r="1405" spans="1:4">
      <c r="A1405" s="70" t="s">
        <v>11031</v>
      </c>
      <c r="B1405" s="70" t="s">
        <v>11030</v>
      </c>
      <c r="C1405" s="171">
        <v>7.6521333982577003E-2</v>
      </c>
      <c r="D1405" s="70" t="s">
        <v>4910</v>
      </c>
    </row>
    <row r="1406" spans="1:4">
      <c r="A1406" s="70" t="s">
        <v>13397</v>
      </c>
      <c r="B1406" s="70" t="s">
        <v>13396</v>
      </c>
      <c r="C1406" s="171">
        <v>7.6614146724162904E-2</v>
      </c>
      <c r="D1406" s="70" t="s">
        <v>4910</v>
      </c>
    </row>
    <row r="1407" spans="1:4">
      <c r="A1407" s="70" t="s">
        <v>27938</v>
      </c>
      <c r="B1407" s="70" t="s">
        <v>27937</v>
      </c>
      <c r="C1407" s="171">
        <v>7.6680960990180999E-2</v>
      </c>
      <c r="D1407" s="70" t="s">
        <v>4910</v>
      </c>
    </row>
    <row r="1408" spans="1:4">
      <c r="A1408" s="70" t="s">
        <v>9264</v>
      </c>
      <c r="B1408" s="70" t="s">
        <v>9263</v>
      </c>
      <c r="C1408" s="171">
        <v>7.6843925157900103E-2</v>
      </c>
      <c r="D1408" s="70" t="s">
        <v>4910</v>
      </c>
    </row>
    <row r="1409" spans="1:4">
      <c r="A1409" s="70" t="s">
        <v>9766</v>
      </c>
      <c r="B1409" s="70" t="s">
        <v>9765</v>
      </c>
      <c r="C1409" s="171">
        <v>7.6851348982769699E-2</v>
      </c>
      <c r="D1409" s="70" t="s">
        <v>4910</v>
      </c>
    </row>
    <row r="1410" spans="1:4">
      <c r="A1410" s="70" t="s">
        <v>26588</v>
      </c>
      <c r="B1410" s="70" t="s">
        <v>26587</v>
      </c>
      <c r="C1410" s="171">
        <v>7.6905293816496204E-2</v>
      </c>
      <c r="D1410" s="70" t="s">
        <v>4910</v>
      </c>
    </row>
    <row r="1411" spans="1:4">
      <c r="A1411" s="70" t="s">
        <v>12948</v>
      </c>
      <c r="B1411" s="70" t="s">
        <v>12947</v>
      </c>
      <c r="C1411" s="171">
        <v>7.6970005361863797E-2</v>
      </c>
      <c r="D1411" s="70" t="s">
        <v>4910</v>
      </c>
    </row>
    <row r="1412" spans="1:4">
      <c r="A1412" s="70" t="s">
        <v>32094</v>
      </c>
      <c r="B1412" s="70" t="s">
        <v>32093</v>
      </c>
      <c r="C1412" s="171">
        <v>7.7021517710313306E-2</v>
      </c>
      <c r="D1412" s="70" t="s">
        <v>4910</v>
      </c>
    </row>
    <row r="1413" spans="1:4">
      <c r="A1413" s="70" t="s">
        <v>23048</v>
      </c>
      <c r="B1413" s="70" t="s">
        <v>23047</v>
      </c>
      <c r="C1413" s="171">
        <v>7.7053413725709397E-2</v>
      </c>
      <c r="D1413" s="70" t="s">
        <v>4910</v>
      </c>
    </row>
    <row r="1414" spans="1:4">
      <c r="A1414" s="70" t="s">
        <v>25708</v>
      </c>
      <c r="B1414" s="70" t="s">
        <v>25707</v>
      </c>
      <c r="C1414" s="171">
        <v>7.7101836179368902E-2</v>
      </c>
      <c r="D1414" s="70" t="s">
        <v>4910</v>
      </c>
    </row>
    <row r="1415" spans="1:4">
      <c r="A1415" s="70" t="s">
        <v>20724</v>
      </c>
      <c r="B1415" s="70" t="s">
        <v>20723</v>
      </c>
      <c r="C1415" s="171">
        <v>7.7155955972518397E-2</v>
      </c>
      <c r="D1415" s="70" t="s">
        <v>4910</v>
      </c>
    </row>
    <row r="1416" spans="1:4">
      <c r="A1416" s="70" t="s">
        <v>30097</v>
      </c>
      <c r="B1416" s="70" t="s">
        <v>30096</v>
      </c>
      <c r="C1416" s="171">
        <v>7.7163565787597393E-2</v>
      </c>
      <c r="D1416" s="70" t="s">
        <v>4910</v>
      </c>
    </row>
    <row r="1417" spans="1:4">
      <c r="A1417" s="70" t="s">
        <v>16474</v>
      </c>
      <c r="B1417" s="70" t="s">
        <v>16474</v>
      </c>
      <c r="C1417" s="171">
        <v>7.7182382958436505E-2</v>
      </c>
      <c r="D1417" s="70" t="s">
        <v>4910</v>
      </c>
    </row>
    <row r="1418" spans="1:4">
      <c r="A1418" s="70" t="s">
        <v>18345</v>
      </c>
      <c r="B1418" s="70" t="s">
        <v>18344</v>
      </c>
      <c r="C1418" s="171">
        <v>7.7204474912080601E-2</v>
      </c>
      <c r="D1418" s="70" t="s">
        <v>4910</v>
      </c>
    </row>
    <row r="1419" spans="1:4">
      <c r="A1419" s="70" t="s">
        <v>17099</v>
      </c>
      <c r="B1419" s="70" t="s">
        <v>17098</v>
      </c>
      <c r="C1419" s="171">
        <v>7.7414485073761502E-2</v>
      </c>
      <c r="D1419" s="70" t="s">
        <v>4910</v>
      </c>
    </row>
    <row r="1420" spans="1:4">
      <c r="A1420" s="70" t="s">
        <v>14994</v>
      </c>
      <c r="B1420" s="70" t="s">
        <v>14993</v>
      </c>
      <c r="C1420" s="171">
        <v>7.7427468126301094E-2</v>
      </c>
      <c r="D1420" s="70" t="s">
        <v>4910</v>
      </c>
    </row>
    <row r="1421" spans="1:4">
      <c r="A1421" s="70" t="s">
        <v>14996</v>
      </c>
      <c r="B1421" s="70" t="s">
        <v>14995</v>
      </c>
      <c r="C1421" s="171">
        <v>7.7427468126301094E-2</v>
      </c>
      <c r="D1421" s="70" t="s">
        <v>4910</v>
      </c>
    </row>
    <row r="1422" spans="1:4">
      <c r="A1422" s="70" t="s">
        <v>30802</v>
      </c>
      <c r="B1422" s="70" t="s">
        <v>30801</v>
      </c>
      <c r="C1422" s="171">
        <v>7.7478461774364404E-2</v>
      </c>
      <c r="D1422" s="70" t="s">
        <v>4910</v>
      </c>
    </row>
    <row r="1423" spans="1:4">
      <c r="A1423" s="70" t="s">
        <v>11086</v>
      </c>
      <c r="B1423" s="70" t="s">
        <v>11085</v>
      </c>
      <c r="C1423" s="171">
        <v>7.7802921512834106E-2</v>
      </c>
      <c r="D1423" s="70" t="s">
        <v>4910</v>
      </c>
    </row>
    <row r="1424" spans="1:4">
      <c r="A1424" s="70" t="s">
        <v>18803</v>
      </c>
      <c r="B1424" s="70" t="s">
        <v>18802</v>
      </c>
      <c r="C1424" s="171">
        <v>7.7824402143362004E-2</v>
      </c>
      <c r="D1424" s="70" t="s">
        <v>4910</v>
      </c>
    </row>
    <row r="1425" spans="1:4">
      <c r="A1425" s="70" t="s">
        <v>29384</v>
      </c>
      <c r="B1425" s="70" t="s">
        <v>29383</v>
      </c>
      <c r="C1425" s="171">
        <v>7.7968094795290002E-2</v>
      </c>
      <c r="D1425" s="70" t="s">
        <v>4910</v>
      </c>
    </row>
    <row r="1426" spans="1:4">
      <c r="A1426" s="70" t="s">
        <v>15021</v>
      </c>
      <c r="B1426" s="70" t="s">
        <v>15020</v>
      </c>
      <c r="C1426" s="171">
        <v>7.8007402994842101E-2</v>
      </c>
      <c r="D1426" s="70" t="s">
        <v>4910</v>
      </c>
    </row>
    <row r="1427" spans="1:4">
      <c r="A1427" s="70" t="s">
        <v>24343</v>
      </c>
      <c r="B1427" s="70" t="s">
        <v>24342</v>
      </c>
      <c r="C1427" s="171">
        <v>7.8147005959556398E-2</v>
      </c>
      <c r="D1427" s="70" t="s">
        <v>4910</v>
      </c>
    </row>
    <row r="1428" spans="1:4">
      <c r="A1428" s="70" t="s">
        <v>22194</v>
      </c>
      <c r="B1428" s="70" t="s">
        <v>22193</v>
      </c>
      <c r="C1428" s="171">
        <v>7.8255390232719602E-2</v>
      </c>
      <c r="D1428" s="70" t="s">
        <v>4910</v>
      </c>
    </row>
    <row r="1429" spans="1:4">
      <c r="A1429" s="70" t="s">
        <v>11089</v>
      </c>
      <c r="B1429" s="70" t="s">
        <v>11088</v>
      </c>
      <c r="C1429" s="171">
        <v>7.8327656665719697E-2</v>
      </c>
      <c r="D1429" s="70" t="s">
        <v>4910</v>
      </c>
    </row>
    <row r="1430" spans="1:4">
      <c r="A1430" s="70" t="s">
        <v>19142</v>
      </c>
      <c r="B1430" s="70" t="s">
        <v>19141</v>
      </c>
      <c r="C1430" s="171">
        <v>7.8401407574599305E-2</v>
      </c>
      <c r="D1430" s="70" t="s">
        <v>4910</v>
      </c>
    </row>
    <row r="1431" spans="1:4">
      <c r="A1431" s="70" t="s">
        <v>22190</v>
      </c>
      <c r="B1431" s="70" t="s">
        <v>22189</v>
      </c>
      <c r="C1431" s="171">
        <v>7.8434677339556502E-2</v>
      </c>
      <c r="D1431" s="70" t="s">
        <v>4910</v>
      </c>
    </row>
    <row r="1432" spans="1:4">
      <c r="A1432" s="70" t="s">
        <v>16522</v>
      </c>
      <c r="B1432" s="70" t="s">
        <v>16521</v>
      </c>
      <c r="C1432" s="171">
        <v>7.8525642307309906E-2</v>
      </c>
      <c r="D1432" s="70" t="s">
        <v>4910</v>
      </c>
    </row>
    <row r="1433" spans="1:4">
      <c r="A1433" s="70" t="s">
        <v>28566</v>
      </c>
      <c r="B1433" s="70" t="s">
        <v>28565</v>
      </c>
      <c r="C1433" s="171">
        <v>7.8645228840073703E-2</v>
      </c>
      <c r="D1433" s="70" t="s">
        <v>4910</v>
      </c>
    </row>
    <row r="1434" spans="1:4">
      <c r="A1434" s="70" t="s">
        <v>18627</v>
      </c>
      <c r="B1434" s="70" t="s">
        <v>18626</v>
      </c>
      <c r="C1434" s="171">
        <v>7.8749934112114103E-2</v>
      </c>
      <c r="D1434" s="70" t="s">
        <v>4910</v>
      </c>
    </row>
    <row r="1435" spans="1:4">
      <c r="A1435" s="70" t="s">
        <v>9575</v>
      </c>
      <c r="B1435" s="70" t="s">
        <v>9574</v>
      </c>
      <c r="C1435" s="171">
        <v>7.8786676716227994E-2</v>
      </c>
      <c r="D1435" s="70" t="s">
        <v>4910</v>
      </c>
    </row>
    <row r="1436" spans="1:4">
      <c r="A1436" s="70" t="s">
        <v>7300</v>
      </c>
      <c r="B1436" s="70" t="s">
        <v>7299</v>
      </c>
      <c r="C1436" s="171">
        <v>7.9136600502050194E-2</v>
      </c>
      <c r="D1436" s="70" t="s">
        <v>4910</v>
      </c>
    </row>
    <row r="1437" spans="1:4">
      <c r="A1437" s="70" t="s">
        <v>28092</v>
      </c>
      <c r="B1437" s="70" t="s">
        <v>28091</v>
      </c>
      <c r="C1437" s="171">
        <v>7.92912161800607E-2</v>
      </c>
      <c r="D1437" s="70" t="s">
        <v>4910</v>
      </c>
    </row>
    <row r="1438" spans="1:4">
      <c r="A1438" s="70" t="s">
        <v>19410</v>
      </c>
      <c r="B1438" s="70" t="s">
        <v>19409</v>
      </c>
      <c r="C1438" s="171">
        <v>7.9296485285088106E-2</v>
      </c>
      <c r="D1438" s="70" t="s">
        <v>4910</v>
      </c>
    </row>
    <row r="1439" spans="1:4">
      <c r="A1439" s="70" t="s">
        <v>17698</v>
      </c>
      <c r="B1439" s="70" t="s">
        <v>17697</v>
      </c>
      <c r="C1439" s="171">
        <v>7.9318438766083105E-2</v>
      </c>
      <c r="D1439" s="70" t="s">
        <v>4910</v>
      </c>
    </row>
    <row r="1440" spans="1:4">
      <c r="A1440" s="70" t="s">
        <v>32580</v>
      </c>
      <c r="B1440" s="70" t="s">
        <v>32579</v>
      </c>
      <c r="C1440" s="171">
        <v>7.9337277565053793E-2</v>
      </c>
      <c r="D1440" s="70" t="s">
        <v>4910</v>
      </c>
    </row>
    <row r="1441" spans="1:4">
      <c r="A1441" s="70" t="s">
        <v>9882</v>
      </c>
      <c r="B1441" s="70" t="s">
        <v>9882</v>
      </c>
      <c r="C1441" s="171">
        <v>7.9473545536359297E-2</v>
      </c>
      <c r="D1441" s="70" t="s">
        <v>4910</v>
      </c>
    </row>
    <row r="1442" spans="1:4">
      <c r="A1442" s="70" t="s">
        <v>29149</v>
      </c>
      <c r="B1442" s="70" t="s">
        <v>29148</v>
      </c>
      <c r="C1442" s="171">
        <v>7.9652928002467802E-2</v>
      </c>
      <c r="D1442" s="70" t="s">
        <v>4910</v>
      </c>
    </row>
    <row r="1443" spans="1:4">
      <c r="A1443" s="70" t="s">
        <v>30105</v>
      </c>
      <c r="B1443" s="70" t="s">
        <v>30104</v>
      </c>
      <c r="C1443" s="171">
        <v>7.9703371276745205E-2</v>
      </c>
      <c r="D1443" s="70" t="s">
        <v>4910</v>
      </c>
    </row>
    <row r="1444" spans="1:4">
      <c r="A1444" s="70" t="s">
        <v>28389</v>
      </c>
      <c r="B1444" s="70" t="s">
        <v>28388</v>
      </c>
      <c r="C1444" s="171">
        <v>7.9806893096902198E-2</v>
      </c>
      <c r="D1444" s="70" t="s">
        <v>4910</v>
      </c>
    </row>
    <row r="1445" spans="1:4">
      <c r="A1445" s="70" t="s">
        <v>30711</v>
      </c>
      <c r="B1445" s="70" t="s">
        <v>30710</v>
      </c>
      <c r="C1445" s="171">
        <v>7.9880586368239304E-2</v>
      </c>
      <c r="D1445" s="70" t="s">
        <v>4910</v>
      </c>
    </row>
    <row r="1446" spans="1:4">
      <c r="A1446" s="70" t="s">
        <v>31915</v>
      </c>
      <c r="B1446" s="70" t="s">
        <v>31914</v>
      </c>
      <c r="C1446" s="171">
        <v>7.9887416119055102E-2</v>
      </c>
      <c r="D1446" s="70" t="s">
        <v>4910</v>
      </c>
    </row>
    <row r="1447" spans="1:4">
      <c r="A1447" s="70" t="s">
        <v>10215</v>
      </c>
      <c r="B1447" s="70" t="s">
        <v>10215</v>
      </c>
      <c r="C1447" s="171">
        <v>8.0215902298284403E-2</v>
      </c>
      <c r="D1447" s="70" t="s">
        <v>4910</v>
      </c>
    </row>
    <row r="1448" spans="1:4">
      <c r="A1448" s="70" t="s">
        <v>13823</v>
      </c>
      <c r="B1448" s="70" t="s">
        <v>13822</v>
      </c>
      <c r="C1448" s="171">
        <v>8.0261290522169002E-2</v>
      </c>
      <c r="D1448" s="70" t="s">
        <v>4910</v>
      </c>
    </row>
    <row r="1449" spans="1:4">
      <c r="A1449" s="70" t="s">
        <v>18722</v>
      </c>
      <c r="B1449" s="70" t="s">
        <v>18721</v>
      </c>
      <c r="C1449" s="171">
        <v>8.0306337843260897E-2</v>
      </c>
      <c r="D1449" s="70" t="s">
        <v>4910</v>
      </c>
    </row>
    <row r="1450" spans="1:4">
      <c r="A1450" s="70" t="s">
        <v>20266</v>
      </c>
      <c r="B1450" s="70" t="s">
        <v>20265</v>
      </c>
      <c r="C1450" s="171">
        <v>8.0337037668650205E-2</v>
      </c>
      <c r="D1450" s="70" t="s">
        <v>4910</v>
      </c>
    </row>
    <row r="1451" spans="1:4">
      <c r="A1451" s="70" t="s">
        <v>19381</v>
      </c>
      <c r="B1451" s="70" t="s">
        <v>19380</v>
      </c>
      <c r="C1451" s="171">
        <v>8.0365428561947699E-2</v>
      </c>
      <c r="D1451" s="70" t="s">
        <v>4910</v>
      </c>
    </row>
    <row r="1452" spans="1:4">
      <c r="A1452" s="70" t="s">
        <v>8277</v>
      </c>
      <c r="B1452" s="70" t="s">
        <v>8276</v>
      </c>
      <c r="C1452" s="171">
        <v>8.0387752834045798E-2</v>
      </c>
      <c r="D1452" s="70" t="s">
        <v>4910</v>
      </c>
    </row>
    <row r="1453" spans="1:4">
      <c r="A1453" s="70" t="s">
        <v>25239</v>
      </c>
      <c r="B1453" s="70" t="s">
        <v>25238</v>
      </c>
      <c r="C1453" s="171">
        <v>8.0415267534396095E-2</v>
      </c>
      <c r="D1453" s="70" t="s">
        <v>4910</v>
      </c>
    </row>
    <row r="1454" spans="1:4">
      <c r="A1454" s="70" t="s">
        <v>28317</v>
      </c>
      <c r="B1454" s="70" t="s">
        <v>28316</v>
      </c>
      <c r="C1454" s="171">
        <v>8.0545053427238694E-2</v>
      </c>
      <c r="D1454" s="70" t="s">
        <v>4910</v>
      </c>
    </row>
    <row r="1455" spans="1:4">
      <c r="A1455" s="70" t="s">
        <v>18180</v>
      </c>
      <c r="B1455" s="70" t="s">
        <v>18180</v>
      </c>
      <c r="C1455" s="171">
        <v>8.0594086226142003E-2</v>
      </c>
      <c r="D1455" s="70" t="s">
        <v>4910</v>
      </c>
    </row>
    <row r="1456" spans="1:4">
      <c r="A1456" s="70" t="s">
        <v>32137</v>
      </c>
      <c r="B1456" s="70" t="s">
        <v>32136</v>
      </c>
      <c r="C1456" s="171">
        <v>8.0608140810187898E-2</v>
      </c>
      <c r="D1456" s="70" t="s">
        <v>4910</v>
      </c>
    </row>
    <row r="1457" spans="1:4">
      <c r="A1457" s="70" t="s">
        <v>24783</v>
      </c>
      <c r="B1457" s="70" t="s">
        <v>24782</v>
      </c>
      <c r="C1457" s="171">
        <v>8.0686131890189805E-2</v>
      </c>
      <c r="D1457" s="70" t="s">
        <v>4910</v>
      </c>
    </row>
    <row r="1458" spans="1:4">
      <c r="A1458" s="70" t="s">
        <v>19813</v>
      </c>
      <c r="B1458" s="70" t="s">
        <v>19812</v>
      </c>
      <c r="C1458" s="171">
        <v>8.0712864976187598E-2</v>
      </c>
      <c r="D1458" s="70" t="s">
        <v>4910</v>
      </c>
    </row>
    <row r="1459" spans="1:4">
      <c r="A1459" s="70" t="s">
        <v>27492</v>
      </c>
      <c r="B1459" s="70" t="s">
        <v>27491</v>
      </c>
      <c r="C1459" s="171">
        <v>8.0731902231886699E-2</v>
      </c>
      <c r="D1459" s="70" t="s">
        <v>4910</v>
      </c>
    </row>
    <row r="1460" spans="1:4">
      <c r="A1460" s="70" t="s">
        <v>20642</v>
      </c>
      <c r="B1460" s="70" t="s">
        <v>20641</v>
      </c>
      <c r="C1460" s="171">
        <v>8.0822915658640498E-2</v>
      </c>
      <c r="D1460" s="70" t="s">
        <v>4910</v>
      </c>
    </row>
    <row r="1461" spans="1:4">
      <c r="A1461" s="70" t="s">
        <v>23331</v>
      </c>
      <c r="B1461" s="70" t="s">
        <v>23330</v>
      </c>
      <c r="C1461" s="171">
        <v>8.0824231588862996E-2</v>
      </c>
      <c r="D1461" s="70" t="s">
        <v>4910</v>
      </c>
    </row>
    <row r="1462" spans="1:4">
      <c r="A1462" s="70" t="s">
        <v>16937</v>
      </c>
      <c r="B1462" s="70" t="s">
        <v>16936</v>
      </c>
      <c r="C1462" s="171">
        <v>8.0863856111716703E-2</v>
      </c>
      <c r="D1462" s="70" t="s">
        <v>4910</v>
      </c>
    </row>
    <row r="1463" spans="1:4">
      <c r="A1463" s="70" t="s">
        <v>32799</v>
      </c>
      <c r="B1463" s="70" t="s">
        <v>32798</v>
      </c>
      <c r="C1463" s="171">
        <v>8.0976480462758002E-2</v>
      </c>
      <c r="D1463" s="70" t="s">
        <v>4910</v>
      </c>
    </row>
    <row r="1464" spans="1:4">
      <c r="A1464" s="70" t="s">
        <v>16912</v>
      </c>
      <c r="B1464" s="70" t="s">
        <v>16911</v>
      </c>
      <c r="C1464" s="171">
        <v>8.1066845716071395E-2</v>
      </c>
      <c r="D1464" s="70" t="s">
        <v>4910</v>
      </c>
    </row>
    <row r="1465" spans="1:4">
      <c r="A1465" s="70" t="s">
        <v>22648</v>
      </c>
      <c r="B1465" s="70" t="s">
        <v>22647</v>
      </c>
      <c r="C1465" s="171">
        <v>8.1073546266066304E-2</v>
      </c>
      <c r="D1465" s="70" t="s">
        <v>4910</v>
      </c>
    </row>
    <row r="1466" spans="1:4">
      <c r="A1466" s="70" t="s">
        <v>29675</v>
      </c>
      <c r="B1466" s="70" t="s">
        <v>29674</v>
      </c>
      <c r="C1466" s="171">
        <v>8.1133463086342394E-2</v>
      </c>
      <c r="D1466" s="70" t="s">
        <v>4910</v>
      </c>
    </row>
    <row r="1467" spans="1:4">
      <c r="A1467" s="70" t="s">
        <v>20303</v>
      </c>
      <c r="B1467" s="70" t="s">
        <v>20302</v>
      </c>
      <c r="C1467" s="171">
        <v>8.1171085839005896E-2</v>
      </c>
      <c r="D1467" s="70" t="s">
        <v>4910</v>
      </c>
    </row>
    <row r="1468" spans="1:4">
      <c r="A1468" s="70" t="s">
        <v>19909</v>
      </c>
      <c r="B1468" s="70" t="s">
        <v>19908</v>
      </c>
      <c r="C1468" s="171">
        <v>8.1200090948129397E-2</v>
      </c>
      <c r="D1468" s="70" t="s">
        <v>4910</v>
      </c>
    </row>
    <row r="1469" spans="1:4">
      <c r="A1469" s="70" t="s">
        <v>17828</v>
      </c>
      <c r="B1469" s="70" t="s">
        <v>17827</v>
      </c>
      <c r="C1469" s="171">
        <v>8.1203648852686203E-2</v>
      </c>
      <c r="D1469" s="70" t="s">
        <v>4910</v>
      </c>
    </row>
    <row r="1470" spans="1:4">
      <c r="A1470" s="70" t="s">
        <v>21309</v>
      </c>
      <c r="B1470" s="70" t="s">
        <v>21308</v>
      </c>
      <c r="C1470" s="171">
        <v>8.1238275108922495E-2</v>
      </c>
      <c r="D1470" s="70" t="s">
        <v>4910</v>
      </c>
    </row>
    <row r="1471" spans="1:4">
      <c r="A1471" s="70" t="s">
        <v>30793</v>
      </c>
      <c r="B1471" s="70" t="s">
        <v>30792</v>
      </c>
      <c r="C1471" s="171">
        <v>8.1259523064318606E-2</v>
      </c>
      <c r="D1471" s="70" t="s">
        <v>4910</v>
      </c>
    </row>
    <row r="1472" spans="1:4">
      <c r="A1472" s="70" t="s">
        <v>18873</v>
      </c>
      <c r="B1472" s="70" t="s">
        <v>18872</v>
      </c>
      <c r="C1472" s="171">
        <v>8.1324266058927799E-2</v>
      </c>
      <c r="D1472" s="70" t="s">
        <v>4910</v>
      </c>
    </row>
    <row r="1473" spans="1:4">
      <c r="A1473" s="70" t="s">
        <v>25980</v>
      </c>
      <c r="B1473" s="70" t="s">
        <v>25979</v>
      </c>
      <c r="C1473" s="171">
        <v>8.1391253547090203E-2</v>
      </c>
      <c r="D1473" s="70" t="s">
        <v>4910</v>
      </c>
    </row>
    <row r="1474" spans="1:4">
      <c r="A1474" s="70" t="s">
        <v>24186</v>
      </c>
      <c r="B1474" s="70" t="s">
        <v>24185</v>
      </c>
      <c r="C1474" s="171">
        <v>8.1425771575223502E-2</v>
      </c>
      <c r="D1474" s="70" t="s">
        <v>4910</v>
      </c>
    </row>
    <row r="1475" spans="1:4">
      <c r="A1475" s="70" t="s">
        <v>32756</v>
      </c>
      <c r="B1475" s="70" t="s">
        <v>32755</v>
      </c>
      <c r="C1475" s="171">
        <v>8.1479620497086E-2</v>
      </c>
      <c r="D1475" s="70" t="s">
        <v>4910</v>
      </c>
    </row>
    <row r="1476" spans="1:4">
      <c r="A1476" s="70" t="s">
        <v>25312</v>
      </c>
      <c r="B1476" s="70" t="s">
        <v>25311</v>
      </c>
      <c r="C1476" s="171">
        <v>8.1583400543541296E-2</v>
      </c>
      <c r="D1476" s="70" t="s">
        <v>4910</v>
      </c>
    </row>
    <row r="1477" spans="1:4">
      <c r="A1477" s="70" t="s">
        <v>28847</v>
      </c>
      <c r="B1477" s="70" t="s">
        <v>28846</v>
      </c>
      <c r="C1477" s="171">
        <v>8.1585245607384504E-2</v>
      </c>
      <c r="D1477" s="70" t="s">
        <v>4910</v>
      </c>
    </row>
    <row r="1478" spans="1:4">
      <c r="A1478" s="70" t="s">
        <v>31061</v>
      </c>
      <c r="B1478" s="70" t="s">
        <v>31060</v>
      </c>
      <c r="C1478" s="171">
        <v>8.1685789578338497E-2</v>
      </c>
      <c r="D1478" s="70" t="s">
        <v>4910</v>
      </c>
    </row>
    <row r="1479" spans="1:4">
      <c r="A1479" s="70" t="s">
        <v>13216</v>
      </c>
      <c r="B1479" s="70" t="s">
        <v>13215</v>
      </c>
      <c r="C1479" s="171">
        <v>8.1767267265184795E-2</v>
      </c>
      <c r="D1479" s="70" t="s">
        <v>4910</v>
      </c>
    </row>
    <row r="1480" spans="1:4">
      <c r="A1480" s="70" t="s">
        <v>26285</v>
      </c>
      <c r="B1480" s="70" t="s">
        <v>26285</v>
      </c>
      <c r="C1480" s="171">
        <v>8.1775097759972298E-2</v>
      </c>
      <c r="D1480" s="70" t="s">
        <v>4910</v>
      </c>
    </row>
    <row r="1481" spans="1:4">
      <c r="A1481" s="70" t="s">
        <v>30556</v>
      </c>
      <c r="B1481" s="70" t="s">
        <v>30555</v>
      </c>
      <c r="C1481" s="171">
        <v>8.1782386130346496E-2</v>
      </c>
      <c r="D1481" s="70" t="s">
        <v>4910</v>
      </c>
    </row>
    <row r="1482" spans="1:4">
      <c r="A1482" s="70" t="s">
        <v>23197</v>
      </c>
      <c r="B1482" s="70" t="s">
        <v>3041</v>
      </c>
      <c r="C1482" s="171">
        <v>8.1817256528436896E-2</v>
      </c>
      <c r="D1482" s="70" t="s">
        <v>4910</v>
      </c>
    </row>
    <row r="1483" spans="1:4">
      <c r="A1483" s="70" t="s">
        <v>29904</v>
      </c>
      <c r="B1483" s="70" t="s">
        <v>29903</v>
      </c>
      <c r="C1483" s="171">
        <v>8.2061559614273694E-2</v>
      </c>
      <c r="D1483" s="70" t="s">
        <v>4910</v>
      </c>
    </row>
    <row r="1484" spans="1:4">
      <c r="A1484" s="70" t="s">
        <v>30172</v>
      </c>
      <c r="B1484" s="70" t="s">
        <v>30171</v>
      </c>
      <c r="C1484" s="171">
        <v>8.2069078309916804E-2</v>
      </c>
      <c r="D1484" s="70" t="s">
        <v>4910</v>
      </c>
    </row>
    <row r="1485" spans="1:4">
      <c r="A1485" s="70" t="s">
        <v>20264</v>
      </c>
      <c r="B1485" s="70" t="s">
        <v>20263</v>
      </c>
      <c r="C1485" s="171">
        <v>8.2133226163241396E-2</v>
      </c>
      <c r="D1485" s="70" t="s">
        <v>4910</v>
      </c>
    </row>
    <row r="1486" spans="1:4">
      <c r="A1486" s="70" t="s">
        <v>17953</v>
      </c>
      <c r="B1486" s="70" t="s">
        <v>17952</v>
      </c>
      <c r="C1486" s="171">
        <v>8.2154795221916696E-2</v>
      </c>
      <c r="D1486" s="70" t="s">
        <v>4910</v>
      </c>
    </row>
    <row r="1487" spans="1:4">
      <c r="A1487" s="70" t="s">
        <v>23931</v>
      </c>
      <c r="B1487" s="70" t="s">
        <v>23930</v>
      </c>
      <c r="C1487" s="171">
        <v>8.2155080084860499E-2</v>
      </c>
      <c r="D1487" s="70" t="s">
        <v>4910</v>
      </c>
    </row>
    <row r="1488" spans="1:4">
      <c r="A1488" s="70" t="s">
        <v>33214</v>
      </c>
      <c r="B1488" s="70" t="s">
        <v>33213</v>
      </c>
      <c r="C1488" s="171">
        <v>8.22393476945531E-2</v>
      </c>
      <c r="D1488" s="70" t="s">
        <v>4910</v>
      </c>
    </row>
    <row r="1489" spans="1:4">
      <c r="A1489" s="70" t="s">
        <v>16403</v>
      </c>
      <c r="B1489" s="70" t="s">
        <v>16402</v>
      </c>
      <c r="C1489" s="171">
        <v>8.2282030089899094E-2</v>
      </c>
      <c r="D1489" s="70" t="s">
        <v>4910</v>
      </c>
    </row>
    <row r="1490" spans="1:4">
      <c r="A1490" s="70" t="s">
        <v>19481</v>
      </c>
      <c r="B1490" s="70" t="s">
        <v>19480</v>
      </c>
      <c r="C1490" s="171">
        <v>8.2293259152305398E-2</v>
      </c>
      <c r="D1490" s="70" t="s">
        <v>4910</v>
      </c>
    </row>
    <row r="1491" spans="1:4">
      <c r="A1491" s="70" t="s">
        <v>22013</v>
      </c>
      <c r="B1491" s="70" t="s">
        <v>22012</v>
      </c>
      <c r="C1491" s="171">
        <v>8.2343804708357504E-2</v>
      </c>
      <c r="D1491" s="70" t="s">
        <v>4910</v>
      </c>
    </row>
    <row r="1492" spans="1:4">
      <c r="A1492" s="70" t="s">
        <v>12600</v>
      </c>
      <c r="B1492" s="70" t="s">
        <v>12599</v>
      </c>
      <c r="C1492" s="171">
        <v>8.2360702152098494E-2</v>
      </c>
      <c r="D1492" s="70" t="s">
        <v>4910</v>
      </c>
    </row>
    <row r="1493" spans="1:4">
      <c r="A1493" s="70" t="s">
        <v>12602</v>
      </c>
      <c r="B1493" s="70" t="s">
        <v>12601</v>
      </c>
      <c r="C1493" s="171">
        <v>8.2360702152098494E-2</v>
      </c>
      <c r="D1493" s="70" t="s">
        <v>4910</v>
      </c>
    </row>
    <row r="1494" spans="1:4">
      <c r="A1494" s="70" t="s">
        <v>26334</v>
      </c>
      <c r="B1494" s="70" t="s">
        <v>26333</v>
      </c>
      <c r="C1494" s="171">
        <v>8.2452696274366896E-2</v>
      </c>
      <c r="D1494" s="70" t="s">
        <v>4910</v>
      </c>
    </row>
    <row r="1495" spans="1:4">
      <c r="A1495" s="70" t="s">
        <v>20774</v>
      </c>
      <c r="B1495" s="70" t="s">
        <v>20773</v>
      </c>
      <c r="C1495" s="171">
        <v>8.2489000475926305E-2</v>
      </c>
      <c r="D1495" s="70" t="s">
        <v>4910</v>
      </c>
    </row>
    <row r="1496" spans="1:4">
      <c r="A1496" s="70" t="s">
        <v>20184</v>
      </c>
      <c r="B1496" s="70" t="s">
        <v>20183</v>
      </c>
      <c r="C1496" s="171">
        <v>8.2500950887321997E-2</v>
      </c>
      <c r="D1496" s="70" t="s">
        <v>4910</v>
      </c>
    </row>
    <row r="1497" spans="1:4">
      <c r="A1497" s="70" t="s">
        <v>9040</v>
      </c>
      <c r="B1497" s="70" t="s">
        <v>9039</v>
      </c>
      <c r="C1497" s="171">
        <v>8.2664890868697799E-2</v>
      </c>
      <c r="D1497" s="70" t="s">
        <v>4910</v>
      </c>
    </row>
    <row r="1498" spans="1:4">
      <c r="A1498" s="70" t="s">
        <v>26794</v>
      </c>
      <c r="B1498" s="70" t="s">
        <v>26793</v>
      </c>
      <c r="C1498" s="171">
        <v>8.2869332391912603E-2</v>
      </c>
      <c r="D1498" s="70" t="s">
        <v>4910</v>
      </c>
    </row>
    <row r="1499" spans="1:4">
      <c r="A1499" s="70" t="s">
        <v>6979</v>
      </c>
      <c r="B1499" s="70" t="s">
        <v>6979</v>
      </c>
      <c r="C1499" s="171">
        <v>8.3081477355739605E-2</v>
      </c>
      <c r="D1499" s="70" t="s">
        <v>4910</v>
      </c>
    </row>
    <row r="1500" spans="1:4">
      <c r="A1500" s="70" t="s">
        <v>17176</v>
      </c>
      <c r="B1500" s="70" t="s">
        <v>17175</v>
      </c>
      <c r="C1500" s="171">
        <v>8.3120210617454102E-2</v>
      </c>
      <c r="D1500" s="70" t="s">
        <v>4910</v>
      </c>
    </row>
    <row r="1501" spans="1:4">
      <c r="A1501" s="70" t="s">
        <v>25025</v>
      </c>
      <c r="B1501" s="70" t="s">
        <v>25024</v>
      </c>
      <c r="C1501" s="171">
        <v>8.3272642394448898E-2</v>
      </c>
      <c r="D1501" s="70" t="s">
        <v>4910</v>
      </c>
    </row>
    <row r="1502" spans="1:4">
      <c r="A1502" s="70" t="s">
        <v>13578</v>
      </c>
      <c r="B1502" s="70" t="s">
        <v>13577</v>
      </c>
      <c r="C1502" s="171">
        <v>8.3332718587769E-2</v>
      </c>
      <c r="D1502" s="70" t="s">
        <v>4910</v>
      </c>
    </row>
    <row r="1503" spans="1:4">
      <c r="A1503" s="70" t="s">
        <v>18843</v>
      </c>
      <c r="B1503" s="70" t="s">
        <v>18842</v>
      </c>
      <c r="C1503" s="171">
        <v>8.3428899104134799E-2</v>
      </c>
      <c r="D1503" s="70" t="s">
        <v>4910</v>
      </c>
    </row>
    <row r="1504" spans="1:4">
      <c r="A1504" s="70" t="s">
        <v>17846</v>
      </c>
      <c r="B1504" s="70" t="s">
        <v>17845</v>
      </c>
      <c r="C1504" s="171">
        <v>8.3457704788746395E-2</v>
      </c>
      <c r="D1504" s="70" t="s">
        <v>4910</v>
      </c>
    </row>
    <row r="1505" spans="1:4">
      <c r="A1505" s="70" t="s">
        <v>14785</v>
      </c>
      <c r="B1505" s="70" t="s">
        <v>14784</v>
      </c>
      <c r="C1505" s="171">
        <v>8.3504576370797695E-2</v>
      </c>
      <c r="D1505" s="70" t="s">
        <v>4910</v>
      </c>
    </row>
    <row r="1506" spans="1:4">
      <c r="A1506" s="70" t="s">
        <v>9012</v>
      </c>
      <c r="B1506" s="70" t="s">
        <v>9011</v>
      </c>
      <c r="C1506" s="171">
        <v>8.3541370191894504E-2</v>
      </c>
      <c r="D1506" s="70" t="s">
        <v>4910</v>
      </c>
    </row>
    <row r="1507" spans="1:4">
      <c r="A1507" s="70" t="s">
        <v>13599</v>
      </c>
      <c r="B1507" s="70" t="s">
        <v>13598</v>
      </c>
      <c r="C1507" s="171">
        <v>8.3553176025288903E-2</v>
      </c>
      <c r="D1507" s="70" t="s">
        <v>4910</v>
      </c>
    </row>
    <row r="1508" spans="1:4">
      <c r="A1508" s="70" t="s">
        <v>30420</v>
      </c>
      <c r="B1508" s="70" t="s">
        <v>30419</v>
      </c>
      <c r="C1508" s="171">
        <v>8.3623592749421896E-2</v>
      </c>
      <c r="D1508" s="70" t="s">
        <v>4910</v>
      </c>
    </row>
    <row r="1509" spans="1:4">
      <c r="A1509" s="70" t="s">
        <v>27752</v>
      </c>
      <c r="B1509" s="70" t="s">
        <v>27751</v>
      </c>
      <c r="C1509" s="171">
        <v>8.36464241914818E-2</v>
      </c>
      <c r="D1509" s="70" t="s">
        <v>4910</v>
      </c>
    </row>
    <row r="1510" spans="1:4">
      <c r="A1510" s="70" t="s">
        <v>28087</v>
      </c>
      <c r="B1510" s="70" t="s">
        <v>28086</v>
      </c>
      <c r="C1510" s="171">
        <v>8.3753860627148902E-2</v>
      </c>
      <c r="D1510" s="70" t="s">
        <v>4910</v>
      </c>
    </row>
    <row r="1511" spans="1:4">
      <c r="A1511" s="70" t="s">
        <v>27805</v>
      </c>
      <c r="B1511" s="70" t="s">
        <v>27804</v>
      </c>
      <c r="C1511" s="171">
        <v>8.3851279685763697E-2</v>
      </c>
      <c r="D1511" s="70" t="s">
        <v>4910</v>
      </c>
    </row>
    <row r="1512" spans="1:4">
      <c r="A1512" s="70" t="s">
        <v>29652</v>
      </c>
      <c r="B1512" s="70" t="s">
        <v>29651</v>
      </c>
      <c r="C1512" s="171">
        <v>8.3909159162564195E-2</v>
      </c>
      <c r="D1512" s="70" t="s">
        <v>4910</v>
      </c>
    </row>
    <row r="1513" spans="1:4">
      <c r="A1513" s="70" t="s">
        <v>30815</v>
      </c>
      <c r="B1513" s="70" t="s">
        <v>30815</v>
      </c>
      <c r="C1513" s="171">
        <v>8.3959476336777306E-2</v>
      </c>
      <c r="D1513" s="70" t="s">
        <v>4910</v>
      </c>
    </row>
    <row r="1514" spans="1:4">
      <c r="A1514" s="70" t="s">
        <v>20636</v>
      </c>
      <c r="B1514" s="70" t="s">
        <v>20635</v>
      </c>
      <c r="C1514" s="171">
        <v>8.41656779622834E-2</v>
      </c>
      <c r="D1514" s="70" t="s">
        <v>4910</v>
      </c>
    </row>
    <row r="1515" spans="1:4">
      <c r="A1515" s="70" t="s">
        <v>16994</v>
      </c>
      <c r="B1515" s="70" t="s">
        <v>16994</v>
      </c>
      <c r="C1515" s="171">
        <v>8.4189153857981494E-2</v>
      </c>
      <c r="D1515" s="70" t="s">
        <v>4910</v>
      </c>
    </row>
    <row r="1516" spans="1:4">
      <c r="A1516" s="70" t="s">
        <v>21865</v>
      </c>
      <c r="B1516" s="70" t="s">
        <v>21864</v>
      </c>
      <c r="C1516" s="171">
        <v>8.42347557464381E-2</v>
      </c>
      <c r="D1516" s="70" t="s">
        <v>4910</v>
      </c>
    </row>
    <row r="1517" spans="1:4">
      <c r="A1517" s="70" t="s">
        <v>23236</v>
      </c>
      <c r="B1517" s="70" t="s">
        <v>23236</v>
      </c>
      <c r="C1517" s="171">
        <v>8.4318020061700999E-2</v>
      </c>
      <c r="D1517" s="70" t="s">
        <v>4910</v>
      </c>
    </row>
    <row r="1518" spans="1:4">
      <c r="A1518" s="70" t="s">
        <v>12493</v>
      </c>
      <c r="B1518" s="70" t="s">
        <v>12492</v>
      </c>
      <c r="C1518" s="171">
        <v>8.4363427978855904E-2</v>
      </c>
      <c r="D1518" s="70" t="s">
        <v>4910</v>
      </c>
    </row>
    <row r="1519" spans="1:4">
      <c r="A1519" s="70" t="s">
        <v>30360</v>
      </c>
      <c r="B1519" s="70" t="s">
        <v>30359</v>
      </c>
      <c r="C1519" s="171">
        <v>8.4579903618082694E-2</v>
      </c>
      <c r="D1519" s="70" t="s">
        <v>4910</v>
      </c>
    </row>
    <row r="1520" spans="1:4">
      <c r="A1520" s="70" t="s">
        <v>27758</v>
      </c>
      <c r="B1520" s="70" t="s">
        <v>27757</v>
      </c>
      <c r="C1520" s="171">
        <v>8.4651619657522395E-2</v>
      </c>
      <c r="D1520" s="70" t="s">
        <v>4910</v>
      </c>
    </row>
    <row r="1521" spans="1:4">
      <c r="A1521" s="70" t="s">
        <v>20957</v>
      </c>
      <c r="B1521" s="70" t="s">
        <v>20956</v>
      </c>
      <c r="C1521" s="171">
        <v>8.4653091213228004E-2</v>
      </c>
      <c r="D1521" s="70" t="s">
        <v>4910</v>
      </c>
    </row>
    <row r="1522" spans="1:4">
      <c r="A1522" s="70" t="s">
        <v>15427</v>
      </c>
      <c r="B1522" s="70" t="s">
        <v>15426</v>
      </c>
      <c r="C1522" s="171">
        <v>8.4792096773963904E-2</v>
      </c>
      <c r="D1522" s="70" t="s">
        <v>4910</v>
      </c>
    </row>
    <row r="1523" spans="1:4">
      <c r="A1523" s="70" t="s">
        <v>15425</v>
      </c>
      <c r="B1523" s="70" t="s">
        <v>15424</v>
      </c>
      <c r="C1523" s="171">
        <v>8.4792096773963904E-2</v>
      </c>
      <c r="D1523" s="70" t="s">
        <v>4910</v>
      </c>
    </row>
    <row r="1524" spans="1:4">
      <c r="A1524" s="70" t="s">
        <v>11392</v>
      </c>
      <c r="B1524" s="70" t="s">
        <v>11391</v>
      </c>
      <c r="C1524" s="171">
        <v>8.4811992126282806E-2</v>
      </c>
      <c r="D1524" s="70" t="s">
        <v>4910</v>
      </c>
    </row>
    <row r="1525" spans="1:4">
      <c r="A1525" s="70" t="s">
        <v>27828</v>
      </c>
      <c r="B1525" s="70" t="s">
        <v>27827</v>
      </c>
      <c r="C1525" s="171">
        <v>8.5082107357403597E-2</v>
      </c>
      <c r="D1525" s="70" t="s">
        <v>4910</v>
      </c>
    </row>
    <row r="1526" spans="1:4">
      <c r="A1526" s="70" t="s">
        <v>31949</v>
      </c>
      <c r="B1526" s="70" t="s">
        <v>31948</v>
      </c>
      <c r="C1526" s="171">
        <v>8.5107980270413705E-2</v>
      </c>
      <c r="D1526" s="70" t="s">
        <v>4910</v>
      </c>
    </row>
    <row r="1527" spans="1:4">
      <c r="A1527" s="70" t="s">
        <v>11311</v>
      </c>
      <c r="B1527" s="70" t="s">
        <v>11311</v>
      </c>
      <c r="C1527" s="171">
        <v>8.5224220870541101E-2</v>
      </c>
      <c r="D1527" s="70" t="s">
        <v>4910</v>
      </c>
    </row>
    <row r="1528" spans="1:4">
      <c r="A1528" s="70" t="s">
        <v>30376</v>
      </c>
      <c r="B1528" s="70" t="s">
        <v>30375</v>
      </c>
      <c r="C1528" s="171">
        <v>8.5356837338986302E-2</v>
      </c>
      <c r="D1528" s="70" t="s">
        <v>4910</v>
      </c>
    </row>
    <row r="1529" spans="1:4">
      <c r="A1529" s="70" t="s">
        <v>21323</v>
      </c>
      <c r="B1529" s="70" t="s">
        <v>21322</v>
      </c>
      <c r="C1529" s="171">
        <v>8.5396587021855194E-2</v>
      </c>
      <c r="D1529" s="70" t="s">
        <v>4910</v>
      </c>
    </row>
    <row r="1530" spans="1:4">
      <c r="A1530" s="70" t="s">
        <v>29509</v>
      </c>
      <c r="B1530" s="70" t="s">
        <v>29508</v>
      </c>
      <c r="C1530" s="171">
        <v>8.5464817303595703E-2</v>
      </c>
      <c r="D1530" s="70" t="s">
        <v>4910</v>
      </c>
    </row>
    <row r="1531" spans="1:4">
      <c r="A1531" s="70" t="s">
        <v>21354</v>
      </c>
      <c r="B1531" s="70" t="s">
        <v>21353</v>
      </c>
      <c r="C1531" s="171">
        <v>8.5493423482033398E-2</v>
      </c>
      <c r="D1531" s="70" t="s">
        <v>4910</v>
      </c>
    </row>
    <row r="1532" spans="1:4">
      <c r="A1532" s="70" t="s">
        <v>9827</v>
      </c>
      <c r="B1532" s="70" t="s">
        <v>9827</v>
      </c>
      <c r="C1532" s="171">
        <v>8.5544388935070395E-2</v>
      </c>
      <c r="D1532" s="70" t="s">
        <v>4910</v>
      </c>
    </row>
    <row r="1533" spans="1:4">
      <c r="A1533" s="70" t="s">
        <v>29252</v>
      </c>
      <c r="B1533" s="70" t="s">
        <v>29251</v>
      </c>
      <c r="C1533" s="171">
        <v>8.5549076183230904E-2</v>
      </c>
      <c r="D1533" s="70" t="s">
        <v>4910</v>
      </c>
    </row>
    <row r="1534" spans="1:4">
      <c r="A1534" s="70" t="s">
        <v>22878</v>
      </c>
      <c r="B1534" s="70" t="s">
        <v>22877</v>
      </c>
      <c r="C1534" s="171">
        <v>8.5685247527349906E-2</v>
      </c>
      <c r="D1534" s="70" t="s">
        <v>4910</v>
      </c>
    </row>
    <row r="1535" spans="1:4">
      <c r="A1535" s="70" t="s">
        <v>8885</v>
      </c>
      <c r="B1535" s="70" t="s">
        <v>8884</v>
      </c>
      <c r="C1535" s="171">
        <v>8.5764900391913701E-2</v>
      </c>
      <c r="D1535" s="70" t="s">
        <v>4910</v>
      </c>
    </row>
    <row r="1536" spans="1:4">
      <c r="A1536" s="70" t="s">
        <v>16309</v>
      </c>
      <c r="B1536" s="70" t="s">
        <v>16308</v>
      </c>
      <c r="C1536" s="171">
        <v>8.5781624416133906E-2</v>
      </c>
      <c r="D1536" s="70" t="s">
        <v>4910</v>
      </c>
    </row>
    <row r="1537" spans="1:4">
      <c r="A1537" s="70" t="s">
        <v>21488</v>
      </c>
      <c r="B1537" s="70" t="s">
        <v>21487</v>
      </c>
      <c r="C1537" s="171">
        <v>8.5806634341945701E-2</v>
      </c>
      <c r="D1537" s="70" t="s">
        <v>4910</v>
      </c>
    </row>
    <row r="1538" spans="1:4">
      <c r="A1538" s="70" t="s">
        <v>21486</v>
      </c>
      <c r="B1538" s="70" t="s">
        <v>21485</v>
      </c>
      <c r="C1538" s="171">
        <v>8.5806634341945701E-2</v>
      </c>
      <c r="D1538" s="70" t="s">
        <v>4910</v>
      </c>
    </row>
    <row r="1539" spans="1:4">
      <c r="A1539" s="70" t="s">
        <v>21490</v>
      </c>
      <c r="B1539" s="70" t="s">
        <v>21489</v>
      </c>
      <c r="C1539" s="171">
        <v>8.5806634341945701E-2</v>
      </c>
      <c r="D1539" s="70" t="s">
        <v>4910</v>
      </c>
    </row>
    <row r="1540" spans="1:4">
      <c r="A1540" s="70" t="s">
        <v>28506</v>
      </c>
      <c r="B1540" s="70" t="s">
        <v>28505</v>
      </c>
      <c r="C1540" s="171">
        <v>8.58347506223016E-2</v>
      </c>
      <c r="D1540" s="70" t="s">
        <v>4910</v>
      </c>
    </row>
    <row r="1541" spans="1:4">
      <c r="A1541" s="70" t="s">
        <v>23143</v>
      </c>
      <c r="B1541" s="70" t="s">
        <v>23142</v>
      </c>
      <c r="C1541" s="171">
        <v>8.5869540762601004E-2</v>
      </c>
      <c r="D1541" s="70" t="s">
        <v>4910</v>
      </c>
    </row>
    <row r="1542" spans="1:4">
      <c r="A1542" s="70" t="s">
        <v>31063</v>
      </c>
      <c r="B1542" s="70" t="s">
        <v>31062</v>
      </c>
      <c r="C1542" s="171">
        <v>8.5872009877625596E-2</v>
      </c>
      <c r="D1542" s="70" t="s">
        <v>4910</v>
      </c>
    </row>
    <row r="1543" spans="1:4">
      <c r="A1543" s="70" t="s">
        <v>17493</v>
      </c>
      <c r="B1543" s="70" t="s">
        <v>17492</v>
      </c>
      <c r="C1543" s="171">
        <v>8.5874854133608403E-2</v>
      </c>
      <c r="D1543" s="70" t="s">
        <v>4910</v>
      </c>
    </row>
    <row r="1544" spans="1:4">
      <c r="A1544" s="70" t="s">
        <v>24215</v>
      </c>
      <c r="B1544" s="70" t="s">
        <v>24214</v>
      </c>
      <c r="C1544" s="171">
        <v>8.6112523183763307E-2</v>
      </c>
      <c r="D1544" s="70" t="s">
        <v>4910</v>
      </c>
    </row>
    <row r="1545" spans="1:4">
      <c r="A1545" s="70" t="s">
        <v>28645</v>
      </c>
      <c r="B1545" s="70" t="s">
        <v>28644</v>
      </c>
      <c r="C1545" s="171">
        <v>8.6279716150351696E-2</v>
      </c>
      <c r="D1545" s="70" t="s">
        <v>4910</v>
      </c>
    </row>
    <row r="1546" spans="1:4">
      <c r="A1546" s="70" t="s">
        <v>12952</v>
      </c>
      <c r="B1546" s="70" t="s">
        <v>12951</v>
      </c>
      <c r="C1546" s="171">
        <v>8.6319977002282097E-2</v>
      </c>
      <c r="D1546" s="70" t="s">
        <v>4910</v>
      </c>
    </row>
    <row r="1547" spans="1:4">
      <c r="A1547" s="70" t="s">
        <v>17785</v>
      </c>
      <c r="B1547" s="70" t="s">
        <v>17784</v>
      </c>
      <c r="C1547" s="171">
        <v>8.6334362990745803E-2</v>
      </c>
      <c r="D1547" s="70" t="s">
        <v>4910</v>
      </c>
    </row>
    <row r="1548" spans="1:4">
      <c r="A1548" s="70" t="s">
        <v>15309</v>
      </c>
      <c r="B1548" s="70" t="s">
        <v>15308</v>
      </c>
      <c r="C1548" s="171">
        <v>8.6372835478750201E-2</v>
      </c>
      <c r="D1548" s="70" t="s">
        <v>4910</v>
      </c>
    </row>
    <row r="1549" spans="1:4">
      <c r="A1549" s="70" t="s">
        <v>25932</v>
      </c>
      <c r="B1549" s="70" t="s">
        <v>25931</v>
      </c>
      <c r="C1549" s="171">
        <v>8.6376926678072605E-2</v>
      </c>
      <c r="D1549" s="70" t="s">
        <v>4910</v>
      </c>
    </row>
    <row r="1550" spans="1:4">
      <c r="A1550" s="70" t="s">
        <v>31598</v>
      </c>
      <c r="B1550" s="70" t="s">
        <v>31597</v>
      </c>
      <c r="C1550" s="171">
        <v>8.6384875553981499E-2</v>
      </c>
      <c r="D1550" s="70" t="s">
        <v>4910</v>
      </c>
    </row>
    <row r="1551" spans="1:4">
      <c r="A1551" s="70" t="s">
        <v>24912</v>
      </c>
      <c r="B1551" s="70" t="s">
        <v>24911</v>
      </c>
      <c r="C1551" s="171">
        <v>8.6407866071213299E-2</v>
      </c>
      <c r="D1551" s="70" t="s">
        <v>4910</v>
      </c>
    </row>
    <row r="1552" spans="1:4">
      <c r="A1552" s="70" t="s">
        <v>24858</v>
      </c>
      <c r="B1552" s="70" t="s">
        <v>24857</v>
      </c>
      <c r="C1552" s="171">
        <v>8.6569509926524402E-2</v>
      </c>
      <c r="D1552" s="70" t="s">
        <v>4910</v>
      </c>
    </row>
    <row r="1553" spans="1:4">
      <c r="A1553" s="70" t="s">
        <v>29187</v>
      </c>
      <c r="B1553" s="70" t="s">
        <v>29186</v>
      </c>
      <c r="C1553" s="171">
        <v>8.6644148503838003E-2</v>
      </c>
      <c r="D1553" s="70" t="s">
        <v>4910</v>
      </c>
    </row>
    <row r="1554" spans="1:4">
      <c r="A1554" s="70" t="s">
        <v>28992</v>
      </c>
      <c r="B1554" s="70" t="s">
        <v>28991</v>
      </c>
      <c r="C1554" s="171">
        <v>8.6753530278580807E-2</v>
      </c>
      <c r="D1554" s="70" t="s">
        <v>4910</v>
      </c>
    </row>
    <row r="1555" spans="1:4">
      <c r="A1555" s="70" t="s">
        <v>18243</v>
      </c>
      <c r="B1555" s="70" t="s">
        <v>18242</v>
      </c>
      <c r="C1555" s="171">
        <v>8.6754684600694895E-2</v>
      </c>
      <c r="D1555" s="70" t="s">
        <v>4910</v>
      </c>
    </row>
    <row r="1556" spans="1:4">
      <c r="A1556" s="70" t="s">
        <v>14467</v>
      </c>
      <c r="B1556" s="70" t="s">
        <v>14466</v>
      </c>
      <c r="C1556" s="171">
        <v>8.6875895263941003E-2</v>
      </c>
      <c r="D1556" s="70" t="s">
        <v>4910</v>
      </c>
    </row>
    <row r="1557" spans="1:4">
      <c r="A1557" s="70" t="s">
        <v>25769</v>
      </c>
      <c r="B1557" s="70" t="s">
        <v>25768</v>
      </c>
      <c r="C1557" s="171">
        <v>8.6899190162634796E-2</v>
      </c>
      <c r="D1557" s="70" t="s">
        <v>4910</v>
      </c>
    </row>
    <row r="1558" spans="1:4">
      <c r="A1558" s="70" t="s">
        <v>17818</v>
      </c>
      <c r="B1558" s="70" t="s">
        <v>17817</v>
      </c>
      <c r="C1558" s="171">
        <v>8.6953757581164595E-2</v>
      </c>
      <c r="D1558" s="70" t="s">
        <v>4910</v>
      </c>
    </row>
    <row r="1559" spans="1:4">
      <c r="A1559" s="70" t="s">
        <v>27885</v>
      </c>
      <c r="B1559" s="70" t="s">
        <v>27884</v>
      </c>
      <c r="C1559" s="171">
        <v>8.6967194935698405E-2</v>
      </c>
      <c r="D1559" s="70" t="s">
        <v>4910</v>
      </c>
    </row>
    <row r="1560" spans="1:4">
      <c r="A1560" s="70" t="s">
        <v>12209</v>
      </c>
      <c r="B1560" s="70" t="s">
        <v>12208</v>
      </c>
      <c r="C1560" s="171">
        <v>8.7018537821130504E-2</v>
      </c>
      <c r="D1560" s="70" t="s">
        <v>4910</v>
      </c>
    </row>
    <row r="1561" spans="1:4">
      <c r="A1561" s="70" t="s">
        <v>31958</v>
      </c>
      <c r="B1561" s="70" t="s">
        <v>31957</v>
      </c>
      <c r="C1561" s="171">
        <v>8.7026777717297304E-2</v>
      </c>
      <c r="D1561" s="70" t="s">
        <v>4910</v>
      </c>
    </row>
    <row r="1562" spans="1:4">
      <c r="A1562" s="70" t="s">
        <v>32841</v>
      </c>
      <c r="B1562" s="70" t="s">
        <v>32840</v>
      </c>
      <c r="C1562" s="171">
        <v>8.7059472900729407E-2</v>
      </c>
      <c r="D1562" s="70" t="s">
        <v>4910</v>
      </c>
    </row>
    <row r="1563" spans="1:4">
      <c r="A1563" s="70" t="s">
        <v>30455</v>
      </c>
      <c r="B1563" s="70" t="s">
        <v>30454</v>
      </c>
      <c r="C1563" s="171">
        <v>8.7068371127652797E-2</v>
      </c>
      <c r="D1563" s="70" t="s">
        <v>4910</v>
      </c>
    </row>
    <row r="1564" spans="1:4">
      <c r="A1564" s="70" t="s">
        <v>23738</v>
      </c>
      <c r="B1564" s="70" t="s">
        <v>23737</v>
      </c>
      <c r="C1564" s="171">
        <v>8.7181428066859495E-2</v>
      </c>
      <c r="D1564" s="70" t="s">
        <v>4910</v>
      </c>
    </row>
    <row r="1565" spans="1:4">
      <c r="A1565" s="70" t="s">
        <v>22695</v>
      </c>
      <c r="B1565" s="70" t="s">
        <v>22694</v>
      </c>
      <c r="C1565" s="171">
        <v>8.7249543496561402E-2</v>
      </c>
      <c r="D1565" s="70" t="s">
        <v>4910</v>
      </c>
    </row>
    <row r="1566" spans="1:4">
      <c r="A1566" s="70" t="s">
        <v>20582</v>
      </c>
      <c r="B1566" s="70" t="s">
        <v>20581</v>
      </c>
      <c r="C1566" s="171">
        <v>8.7278369442143303E-2</v>
      </c>
      <c r="D1566" s="70" t="s">
        <v>4910</v>
      </c>
    </row>
    <row r="1567" spans="1:4">
      <c r="A1567" s="70" t="s">
        <v>32821</v>
      </c>
      <c r="B1567" s="70" t="s">
        <v>32820</v>
      </c>
      <c r="C1567" s="171">
        <v>8.7469360419237793E-2</v>
      </c>
      <c r="D1567" s="70" t="s">
        <v>4910</v>
      </c>
    </row>
    <row r="1568" spans="1:4">
      <c r="A1568" s="70" t="s">
        <v>31535</v>
      </c>
      <c r="B1568" s="70" t="s">
        <v>31534</v>
      </c>
      <c r="C1568" s="171">
        <v>8.7488275907973895E-2</v>
      </c>
      <c r="D1568" s="70" t="s">
        <v>4910</v>
      </c>
    </row>
    <row r="1569" spans="1:4">
      <c r="A1569" s="70" t="s">
        <v>31526</v>
      </c>
      <c r="B1569" s="70" t="s">
        <v>31525</v>
      </c>
      <c r="C1569" s="171">
        <v>8.7543761956164104E-2</v>
      </c>
      <c r="D1569" s="70" t="s">
        <v>4910</v>
      </c>
    </row>
    <row r="1570" spans="1:4">
      <c r="A1570" s="70" t="s">
        <v>12932</v>
      </c>
      <c r="B1570" s="70" t="s">
        <v>12931</v>
      </c>
      <c r="C1570" s="171">
        <v>8.7560884616429302E-2</v>
      </c>
      <c r="D1570" s="70" t="s">
        <v>4910</v>
      </c>
    </row>
    <row r="1571" spans="1:4">
      <c r="A1571" s="70" t="s">
        <v>32687</v>
      </c>
      <c r="B1571" s="70" t="s">
        <v>32686</v>
      </c>
      <c r="C1571" s="171">
        <v>8.7563360159255199E-2</v>
      </c>
      <c r="D1571" s="70" t="s">
        <v>4910</v>
      </c>
    </row>
    <row r="1572" spans="1:4">
      <c r="A1572" s="70" t="s">
        <v>33069</v>
      </c>
      <c r="B1572" s="70" t="s">
        <v>33069</v>
      </c>
      <c r="C1572" s="171">
        <v>8.7694711547691706E-2</v>
      </c>
      <c r="D1572" s="70" t="s">
        <v>4910</v>
      </c>
    </row>
    <row r="1573" spans="1:4">
      <c r="A1573" s="70" t="s">
        <v>8116</v>
      </c>
      <c r="B1573" s="70" t="s">
        <v>8115</v>
      </c>
      <c r="C1573" s="171">
        <v>8.7718219702970807E-2</v>
      </c>
      <c r="D1573" s="70" t="s">
        <v>4910</v>
      </c>
    </row>
    <row r="1574" spans="1:4">
      <c r="A1574" s="70" t="s">
        <v>25275</v>
      </c>
      <c r="B1574" s="70" t="s">
        <v>25274</v>
      </c>
      <c r="C1574" s="171">
        <v>8.77415171829313E-2</v>
      </c>
      <c r="D1574" s="70" t="s">
        <v>4910</v>
      </c>
    </row>
    <row r="1575" spans="1:4">
      <c r="A1575" s="70" t="s">
        <v>28433</v>
      </c>
      <c r="B1575" s="70" t="s">
        <v>28432</v>
      </c>
      <c r="C1575" s="171">
        <v>8.7754983133530903E-2</v>
      </c>
      <c r="D1575" s="70" t="s">
        <v>4910</v>
      </c>
    </row>
    <row r="1576" spans="1:4">
      <c r="A1576" s="70" t="s">
        <v>22382</v>
      </c>
      <c r="B1576" s="70" t="s">
        <v>22381</v>
      </c>
      <c r="C1576" s="171">
        <v>8.7865603460027503E-2</v>
      </c>
      <c r="D1576" s="70" t="s">
        <v>4910</v>
      </c>
    </row>
    <row r="1577" spans="1:4">
      <c r="A1577" s="70" t="s">
        <v>29812</v>
      </c>
      <c r="B1577" s="70" t="s">
        <v>29811</v>
      </c>
      <c r="C1577" s="171">
        <v>8.79476511204145E-2</v>
      </c>
      <c r="D1577" s="70" t="s">
        <v>4910</v>
      </c>
    </row>
    <row r="1578" spans="1:4">
      <c r="A1578" s="70" t="s">
        <v>21770</v>
      </c>
      <c r="B1578" s="70" t="s">
        <v>21769</v>
      </c>
      <c r="C1578" s="171">
        <v>8.7947843684950497E-2</v>
      </c>
      <c r="D1578" s="70" t="s">
        <v>4910</v>
      </c>
    </row>
    <row r="1579" spans="1:4">
      <c r="A1579" s="70" t="s">
        <v>20550</v>
      </c>
      <c r="B1579" s="70" t="s">
        <v>20549</v>
      </c>
      <c r="C1579" s="171">
        <v>8.8045400852810998E-2</v>
      </c>
      <c r="D1579" s="70" t="s">
        <v>4910</v>
      </c>
    </row>
    <row r="1580" spans="1:4">
      <c r="A1580" s="70" t="s">
        <v>9291</v>
      </c>
      <c r="B1580" s="70" t="s">
        <v>9290</v>
      </c>
      <c r="C1580" s="171">
        <v>8.8077647829818195E-2</v>
      </c>
      <c r="D1580" s="70" t="s">
        <v>4910</v>
      </c>
    </row>
    <row r="1581" spans="1:4">
      <c r="A1581" s="70" t="s">
        <v>18849</v>
      </c>
      <c r="B1581" s="70" t="s">
        <v>18848</v>
      </c>
      <c r="C1581" s="171">
        <v>8.8251307164321099E-2</v>
      </c>
      <c r="D1581" s="70" t="s">
        <v>4910</v>
      </c>
    </row>
    <row r="1582" spans="1:4">
      <c r="A1582" s="70" t="s">
        <v>23403</v>
      </c>
      <c r="B1582" s="70" t="s">
        <v>23402</v>
      </c>
      <c r="C1582" s="171">
        <v>8.8413285261990202E-2</v>
      </c>
      <c r="D1582" s="70" t="s">
        <v>4910</v>
      </c>
    </row>
    <row r="1583" spans="1:4">
      <c r="A1583" s="70" t="s">
        <v>20825</v>
      </c>
      <c r="B1583" s="70" t="s">
        <v>20824</v>
      </c>
      <c r="C1583" s="171">
        <v>8.8541763434512297E-2</v>
      </c>
      <c r="D1583" s="70" t="s">
        <v>4910</v>
      </c>
    </row>
    <row r="1584" spans="1:4">
      <c r="A1584" s="70" t="s">
        <v>17341</v>
      </c>
      <c r="B1584" s="70" t="s">
        <v>17340</v>
      </c>
      <c r="C1584" s="171">
        <v>8.8558421209581101E-2</v>
      </c>
      <c r="D1584" s="70" t="s">
        <v>4910</v>
      </c>
    </row>
    <row r="1585" spans="1:4">
      <c r="A1585" s="70" t="s">
        <v>26174</v>
      </c>
      <c r="B1585" s="70" t="s">
        <v>26173</v>
      </c>
      <c r="C1585" s="171">
        <v>8.8593149568100604E-2</v>
      </c>
      <c r="D1585" s="70" t="s">
        <v>4910</v>
      </c>
    </row>
    <row r="1586" spans="1:4">
      <c r="A1586" s="70" t="s">
        <v>20696</v>
      </c>
      <c r="B1586" s="70" t="s">
        <v>20695</v>
      </c>
      <c r="C1586" s="171">
        <v>8.8690643821547802E-2</v>
      </c>
      <c r="D1586" s="70" t="s">
        <v>4910</v>
      </c>
    </row>
    <row r="1587" spans="1:4">
      <c r="A1587" s="70" t="s">
        <v>25569</v>
      </c>
      <c r="B1587" s="70" t="s">
        <v>25568</v>
      </c>
      <c r="C1587" s="171">
        <v>8.8697031385763098E-2</v>
      </c>
      <c r="D1587" s="70" t="s">
        <v>4910</v>
      </c>
    </row>
    <row r="1588" spans="1:4">
      <c r="A1588" s="70" t="s">
        <v>23099</v>
      </c>
      <c r="B1588" s="70" t="s">
        <v>23098</v>
      </c>
      <c r="C1588" s="171">
        <v>8.8776075082860006E-2</v>
      </c>
      <c r="D1588" s="70" t="s">
        <v>4910</v>
      </c>
    </row>
    <row r="1589" spans="1:4">
      <c r="A1589" s="70" t="s">
        <v>28146</v>
      </c>
      <c r="B1589" s="70" t="s">
        <v>28145</v>
      </c>
      <c r="C1589" s="171">
        <v>8.8850753852271994E-2</v>
      </c>
      <c r="D1589" s="70" t="s">
        <v>4910</v>
      </c>
    </row>
    <row r="1590" spans="1:4">
      <c r="A1590" s="70" t="s">
        <v>32125</v>
      </c>
      <c r="B1590" s="70" t="s">
        <v>32124</v>
      </c>
      <c r="C1590" s="171">
        <v>8.8893275211806899E-2</v>
      </c>
      <c r="D1590" s="70" t="s">
        <v>4910</v>
      </c>
    </row>
    <row r="1591" spans="1:4">
      <c r="A1591" s="70" t="s">
        <v>26960</v>
      </c>
      <c r="B1591" s="70" t="s">
        <v>26959</v>
      </c>
      <c r="C1591" s="171">
        <v>8.8964205395750701E-2</v>
      </c>
      <c r="D1591" s="70" t="s">
        <v>4910</v>
      </c>
    </row>
    <row r="1592" spans="1:4">
      <c r="A1592" s="70" t="s">
        <v>10634</v>
      </c>
      <c r="B1592" s="70" t="s">
        <v>10633</v>
      </c>
      <c r="C1592" s="171">
        <v>8.9004724265514701E-2</v>
      </c>
      <c r="D1592" s="70" t="s">
        <v>4910</v>
      </c>
    </row>
    <row r="1593" spans="1:4">
      <c r="A1593" s="70" t="s">
        <v>16832</v>
      </c>
      <c r="B1593" s="70" t="s">
        <v>16831</v>
      </c>
      <c r="C1593" s="171">
        <v>8.9129535478346802E-2</v>
      </c>
      <c r="D1593" s="70" t="s">
        <v>4910</v>
      </c>
    </row>
    <row r="1594" spans="1:4">
      <c r="A1594" s="70" t="s">
        <v>28298</v>
      </c>
      <c r="B1594" s="70" t="s">
        <v>28297</v>
      </c>
      <c r="C1594" s="171">
        <v>8.9133518528988306E-2</v>
      </c>
      <c r="D1594" s="70" t="s">
        <v>4910</v>
      </c>
    </row>
    <row r="1595" spans="1:4">
      <c r="A1595" s="70" t="s">
        <v>26721</v>
      </c>
      <c r="B1595" s="70" t="s">
        <v>26720</v>
      </c>
      <c r="C1595" s="171">
        <v>8.9198019716935098E-2</v>
      </c>
      <c r="D1595" s="70" t="s">
        <v>4910</v>
      </c>
    </row>
    <row r="1596" spans="1:4">
      <c r="A1596" s="70" t="s">
        <v>27439</v>
      </c>
      <c r="B1596" s="70" t="s">
        <v>27438</v>
      </c>
      <c r="C1596" s="171">
        <v>8.9241267516414299E-2</v>
      </c>
      <c r="D1596" s="70" t="s">
        <v>4910</v>
      </c>
    </row>
    <row r="1597" spans="1:4">
      <c r="A1597" s="70" t="s">
        <v>26687</v>
      </c>
      <c r="B1597" s="70" t="s">
        <v>26686</v>
      </c>
      <c r="C1597" s="171">
        <v>8.9296390372667997E-2</v>
      </c>
      <c r="D1597" s="70" t="s">
        <v>4910</v>
      </c>
    </row>
    <row r="1598" spans="1:4">
      <c r="A1598" s="70" t="s">
        <v>7126</v>
      </c>
      <c r="B1598" s="70" t="s">
        <v>7125</v>
      </c>
      <c r="C1598" s="171">
        <v>8.93282609979488E-2</v>
      </c>
      <c r="D1598" s="70" t="s">
        <v>4910</v>
      </c>
    </row>
    <row r="1599" spans="1:4">
      <c r="A1599" s="70" t="s">
        <v>32893</v>
      </c>
      <c r="B1599" s="70" t="s">
        <v>32892</v>
      </c>
      <c r="C1599" s="171">
        <v>8.9425750874236001E-2</v>
      </c>
      <c r="D1599" s="70" t="s">
        <v>4910</v>
      </c>
    </row>
    <row r="1600" spans="1:4">
      <c r="A1600" s="70" t="s">
        <v>23499</v>
      </c>
      <c r="B1600" s="70" t="s">
        <v>23498</v>
      </c>
      <c r="C1600" s="171">
        <v>8.9458182045040399E-2</v>
      </c>
      <c r="D1600" s="70" t="s">
        <v>4910</v>
      </c>
    </row>
    <row r="1601" spans="1:4">
      <c r="A1601" s="70" t="s">
        <v>22188</v>
      </c>
      <c r="B1601" s="70" t="s">
        <v>22187</v>
      </c>
      <c r="C1601" s="171">
        <v>8.9506086515608693E-2</v>
      </c>
      <c r="D1601" s="70" t="s">
        <v>4910</v>
      </c>
    </row>
    <row r="1602" spans="1:4">
      <c r="A1602" s="70" t="s">
        <v>15477</v>
      </c>
      <c r="B1602" s="70" t="s">
        <v>15476</v>
      </c>
      <c r="C1602" s="171">
        <v>8.9532065740429406E-2</v>
      </c>
      <c r="D1602" s="70" t="s">
        <v>4910</v>
      </c>
    </row>
    <row r="1603" spans="1:4">
      <c r="A1603" s="70" t="s">
        <v>20836</v>
      </c>
      <c r="B1603" s="70" t="s">
        <v>20835</v>
      </c>
      <c r="C1603" s="171">
        <v>8.9587035713737301E-2</v>
      </c>
      <c r="D1603" s="70" t="s">
        <v>4910</v>
      </c>
    </row>
    <row r="1604" spans="1:4">
      <c r="A1604" s="70" t="s">
        <v>27488</v>
      </c>
      <c r="B1604" s="70" t="s">
        <v>27487</v>
      </c>
      <c r="C1604" s="171">
        <v>8.9660316541956803E-2</v>
      </c>
      <c r="D1604" s="70" t="s">
        <v>4910</v>
      </c>
    </row>
    <row r="1605" spans="1:4">
      <c r="A1605" s="70" t="s">
        <v>13874</v>
      </c>
      <c r="B1605" s="70" t="s">
        <v>13873</v>
      </c>
      <c r="C1605" s="171">
        <v>8.9867395214183798E-2</v>
      </c>
      <c r="D1605" s="70" t="s">
        <v>4910</v>
      </c>
    </row>
    <row r="1606" spans="1:4">
      <c r="A1606" s="70" t="s">
        <v>24924</v>
      </c>
      <c r="B1606" s="70" t="s">
        <v>24923</v>
      </c>
      <c r="C1606" s="171">
        <v>8.9872562045782201E-2</v>
      </c>
      <c r="D1606" s="70" t="s">
        <v>4910</v>
      </c>
    </row>
    <row r="1607" spans="1:4">
      <c r="A1607" s="70" t="s">
        <v>26740</v>
      </c>
      <c r="B1607" s="70" t="s">
        <v>26739</v>
      </c>
      <c r="C1607" s="171">
        <v>8.98843192934939E-2</v>
      </c>
      <c r="D1607" s="70" t="s">
        <v>4910</v>
      </c>
    </row>
    <row r="1608" spans="1:4">
      <c r="A1608" s="70" t="s">
        <v>9433</v>
      </c>
      <c r="B1608" s="70" t="s">
        <v>9432</v>
      </c>
      <c r="C1608" s="171">
        <v>8.9930012947225496E-2</v>
      </c>
      <c r="D1608" s="70" t="s">
        <v>4910</v>
      </c>
    </row>
    <row r="1609" spans="1:4">
      <c r="A1609" s="70" t="s">
        <v>25821</v>
      </c>
      <c r="B1609" s="70" t="s">
        <v>25820</v>
      </c>
      <c r="C1609" s="171">
        <v>9.0066405632980101E-2</v>
      </c>
      <c r="D1609" s="70" t="s">
        <v>4910</v>
      </c>
    </row>
    <row r="1610" spans="1:4">
      <c r="A1610" s="70" t="s">
        <v>8756</v>
      </c>
      <c r="B1610" s="70" t="s">
        <v>8755</v>
      </c>
      <c r="C1610" s="171">
        <v>9.0118250880658293E-2</v>
      </c>
      <c r="D1610" s="70" t="s">
        <v>4910</v>
      </c>
    </row>
    <row r="1611" spans="1:4">
      <c r="A1611" s="70" t="s">
        <v>9395</v>
      </c>
      <c r="B1611" s="70" t="s">
        <v>9394</v>
      </c>
      <c r="C1611" s="171">
        <v>9.0237910811330604E-2</v>
      </c>
      <c r="D1611" s="70" t="s">
        <v>4910</v>
      </c>
    </row>
    <row r="1612" spans="1:4">
      <c r="A1612" s="70" t="s">
        <v>21516</v>
      </c>
      <c r="B1612" s="70" t="s">
        <v>21515</v>
      </c>
      <c r="C1612" s="171">
        <v>9.0371824690135993E-2</v>
      </c>
      <c r="D1612" s="70" t="s">
        <v>4910</v>
      </c>
    </row>
    <row r="1613" spans="1:4">
      <c r="A1613" s="70" t="s">
        <v>24723</v>
      </c>
      <c r="B1613" s="70" t="s">
        <v>24722</v>
      </c>
      <c r="C1613" s="171">
        <v>9.05427400390897E-2</v>
      </c>
      <c r="D1613" s="70" t="s">
        <v>4910</v>
      </c>
    </row>
    <row r="1614" spans="1:4">
      <c r="A1614" s="70" t="s">
        <v>30598</v>
      </c>
      <c r="B1614" s="70" t="s">
        <v>30597</v>
      </c>
      <c r="C1614" s="171">
        <v>9.0594725953040994E-2</v>
      </c>
      <c r="D1614" s="70" t="s">
        <v>4910</v>
      </c>
    </row>
    <row r="1615" spans="1:4">
      <c r="A1615" s="70" t="s">
        <v>30596</v>
      </c>
      <c r="B1615" s="70" t="s">
        <v>30595</v>
      </c>
      <c r="C1615" s="171">
        <v>9.0594725953040994E-2</v>
      </c>
      <c r="D1615" s="70" t="s">
        <v>4910</v>
      </c>
    </row>
    <row r="1616" spans="1:4">
      <c r="A1616" s="70" t="s">
        <v>24770</v>
      </c>
      <c r="B1616" s="70" t="s">
        <v>24769</v>
      </c>
      <c r="C1616" s="171">
        <v>9.0714189442387003E-2</v>
      </c>
      <c r="D1616" s="70" t="s">
        <v>4910</v>
      </c>
    </row>
    <row r="1617" spans="1:4">
      <c r="A1617" s="70" t="s">
        <v>25674</v>
      </c>
      <c r="B1617" s="70" t="s">
        <v>25673</v>
      </c>
      <c r="C1617" s="171">
        <v>9.0726748730251203E-2</v>
      </c>
      <c r="D1617" s="70" t="s">
        <v>4910</v>
      </c>
    </row>
    <row r="1618" spans="1:4">
      <c r="A1618" s="70" t="s">
        <v>24241</v>
      </c>
      <c r="B1618" s="70" t="s">
        <v>24240</v>
      </c>
      <c r="C1618" s="171">
        <v>9.0765169806538898E-2</v>
      </c>
      <c r="D1618" s="70" t="s">
        <v>4910</v>
      </c>
    </row>
    <row r="1619" spans="1:4">
      <c r="A1619" s="70" t="s">
        <v>27538</v>
      </c>
      <c r="B1619" s="70" t="s">
        <v>27537</v>
      </c>
      <c r="C1619" s="171">
        <v>9.0779475650511601E-2</v>
      </c>
      <c r="D1619" s="70" t="s">
        <v>4910</v>
      </c>
    </row>
    <row r="1620" spans="1:4">
      <c r="A1620" s="70" t="s">
        <v>23730</v>
      </c>
      <c r="B1620" s="70" t="s">
        <v>23729</v>
      </c>
      <c r="C1620" s="171">
        <v>9.0797570338904204E-2</v>
      </c>
      <c r="D1620" s="70" t="s">
        <v>4910</v>
      </c>
    </row>
    <row r="1621" spans="1:4">
      <c r="A1621" s="70" t="s">
        <v>27441</v>
      </c>
      <c r="B1621" s="70" t="s">
        <v>27440</v>
      </c>
      <c r="C1621" s="171">
        <v>9.0797864427538497E-2</v>
      </c>
      <c r="D1621" s="70" t="s">
        <v>4910</v>
      </c>
    </row>
    <row r="1622" spans="1:4">
      <c r="A1622" s="70" t="s">
        <v>24768</v>
      </c>
      <c r="B1622" s="70" t="s">
        <v>24767</v>
      </c>
      <c r="C1622" s="171">
        <v>9.0878907027569594E-2</v>
      </c>
      <c r="D1622" s="70" t="s">
        <v>4910</v>
      </c>
    </row>
    <row r="1623" spans="1:4">
      <c r="A1623" s="70" t="s">
        <v>28485</v>
      </c>
      <c r="B1623" s="70" t="s">
        <v>28484</v>
      </c>
      <c r="C1623" s="171">
        <v>9.0895949198736503E-2</v>
      </c>
      <c r="D1623" s="70" t="s">
        <v>4910</v>
      </c>
    </row>
    <row r="1624" spans="1:4">
      <c r="A1624" s="70" t="s">
        <v>10156</v>
      </c>
      <c r="B1624" s="70" t="s">
        <v>10155</v>
      </c>
      <c r="C1624" s="171">
        <v>9.0958849257920901E-2</v>
      </c>
      <c r="D1624" s="70" t="s">
        <v>4910</v>
      </c>
    </row>
    <row r="1625" spans="1:4">
      <c r="A1625" s="70" t="s">
        <v>10154</v>
      </c>
      <c r="B1625" s="70" t="s">
        <v>10153</v>
      </c>
      <c r="C1625" s="171">
        <v>9.0958849257920901E-2</v>
      </c>
      <c r="D1625" s="70" t="s">
        <v>4910</v>
      </c>
    </row>
    <row r="1626" spans="1:4">
      <c r="A1626" s="70" t="s">
        <v>18690</v>
      </c>
      <c r="B1626" s="70" t="s">
        <v>18690</v>
      </c>
      <c r="C1626" s="171">
        <v>9.0971628433227897E-2</v>
      </c>
      <c r="D1626" s="70" t="s">
        <v>4910</v>
      </c>
    </row>
    <row r="1627" spans="1:4">
      <c r="A1627" s="70" t="s">
        <v>27856</v>
      </c>
      <c r="B1627" s="70" t="s">
        <v>27855</v>
      </c>
      <c r="C1627" s="171">
        <v>9.09764865520271E-2</v>
      </c>
      <c r="D1627" s="70" t="s">
        <v>4910</v>
      </c>
    </row>
    <row r="1628" spans="1:4">
      <c r="A1628" s="70" t="s">
        <v>31321</v>
      </c>
      <c r="B1628" s="70" t="s">
        <v>31320</v>
      </c>
      <c r="C1628" s="171">
        <v>9.1068449739033497E-2</v>
      </c>
      <c r="D1628" s="70" t="s">
        <v>4910</v>
      </c>
    </row>
    <row r="1629" spans="1:4">
      <c r="A1629" s="70" t="s">
        <v>27960</v>
      </c>
      <c r="B1629" s="70" t="s">
        <v>27959</v>
      </c>
      <c r="C1629" s="171">
        <v>9.10807124079413E-2</v>
      </c>
      <c r="D1629" s="70" t="s">
        <v>4910</v>
      </c>
    </row>
    <row r="1630" spans="1:4">
      <c r="A1630" s="70" t="s">
        <v>27893</v>
      </c>
      <c r="B1630" s="70" t="s">
        <v>27892</v>
      </c>
      <c r="C1630" s="171">
        <v>9.1303226941431795E-2</v>
      </c>
      <c r="D1630" s="70" t="s">
        <v>4910</v>
      </c>
    </row>
    <row r="1631" spans="1:4">
      <c r="A1631" s="70" t="s">
        <v>13117</v>
      </c>
      <c r="B1631" s="70" t="s">
        <v>13116</v>
      </c>
      <c r="C1631" s="171">
        <v>9.1366160717559097E-2</v>
      </c>
      <c r="D1631" s="70" t="s">
        <v>4910</v>
      </c>
    </row>
    <row r="1632" spans="1:4">
      <c r="A1632" s="70" t="s">
        <v>8932</v>
      </c>
      <c r="B1632" s="70" t="s">
        <v>8931</v>
      </c>
      <c r="C1632" s="171">
        <v>9.1443768711077206E-2</v>
      </c>
      <c r="D1632" s="70" t="s">
        <v>4910</v>
      </c>
    </row>
    <row r="1633" spans="1:4">
      <c r="A1633" s="70" t="s">
        <v>31483</v>
      </c>
      <c r="B1633" s="70" t="s">
        <v>31482</v>
      </c>
      <c r="C1633" s="171">
        <v>9.1506636546749995E-2</v>
      </c>
      <c r="D1633" s="70" t="s">
        <v>4910</v>
      </c>
    </row>
    <row r="1634" spans="1:4">
      <c r="A1634" s="70" t="s">
        <v>32249</v>
      </c>
      <c r="B1634" s="70" t="s">
        <v>32248</v>
      </c>
      <c r="C1634" s="171">
        <v>9.1547055582532205E-2</v>
      </c>
      <c r="D1634" s="70" t="s">
        <v>4910</v>
      </c>
    </row>
    <row r="1635" spans="1:4">
      <c r="A1635" s="70" t="s">
        <v>31902</v>
      </c>
      <c r="B1635" s="70" t="s">
        <v>31901</v>
      </c>
      <c r="C1635" s="171">
        <v>9.1828935646536505E-2</v>
      </c>
      <c r="D1635" s="70" t="s">
        <v>4910</v>
      </c>
    </row>
    <row r="1636" spans="1:4">
      <c r="A1636" s="70" t="s">
        <v>8466</v>
      </c>
      <c r="B1636" s="70" t="s">
        <v>8465</v>
      </c>
      <c r="C1636" s="171">
        <v>9.1863352084813998E-2</v>
      </c>
      <c r="D1636" s="70" t="s">
        <v>4910</v>
      </c>
    </row>
    <row r="1637" spans="1:4">
      <c r="A1637" s="70" t="s">
        <v>23921</v>
      </c>
      <c r="B1637" s="70" t="s">
        <v>23920</v>
      </c>
      <c r="C1637" s="171">
        <v>9.1907913187376802E-2</v>
      </c>
      <c r="D1637" s="70" t="s">
        <v>4910</v>
      </c>
    </row>
    <row r="1638" spans="1:4">
      <c r="A1638" s="70" t="s">
        <v>26671</v>
      </c>
      <c r="B1638" s="70" t="s">
        <v>26670</v>
      </c>
      <c r="C1638" s="171">
        <v>9.1952938676951895E-2</v>
      </c>
      <c r="D1638" s="70" t="s">
        <v>4910</v>
      </c>
    </row>
    <row r="1639" spans="1:4">
      <c r="A1639" s="70" t="s">
        <v>27354</v>
      </c>
      <c r="B1639" s="70" t="s">
        <v>27353</v>
      </c>
      <c r="C1639" s="171">
        <v>9.2017073557405293E-2</v>
      </c>
      <c r="D1639" s="70" t="s">
        <v>4910</v>
      </c>
    </row>
    <row r="1640" spans="1:4">
      <c r="A1640" s="70" t="s">
        <v>33073</v>
      </c>
      <c r="B1640" s="70" t="s">
        <v>33072</v>
      </c>
      <c r="C1640" s="171">
        <v>9.2091076776673594E-2</v>
      </c>
      <c r="D1640" s="70" t="s">
        <v>4910</v>
      </c>
    </row>
    <row r="1641" spans="1:4">
      <c r="A1641" s="70" t="s">
        <v>14204</v>
      </c>
      <c r="B1641" s="70" t="s">
        <v>14204</v>
      </c>
      <c r="C1641" s="171">
        <v>9.2171783335573299E-2</v>
      </c>
      <c r="D1641" s="70" t="s">
        <v>4910</v>
      </c>
    </row>
    <row r="1642" spans="1:4">
      <c r="A1642" s="70" t="s">
        <v>18869</v>
      </c>
      <c r="B1642" s="70" t="s">
        <v>18868</v>
      </c>
      <c r="C1642" s="171">
        <v>9.2199025185503602E-2</v>
      </c>
      <c r="D1642" s="70" t="s">
        <v>4910</v>
      </c>
    </row>
    <row r="1643" spans="1:4">
      <c r="A1643" s="70" t="s">
        <v>13956</v>
      </c>
      <c r="B1643" s="70" t="s">
        <v>13955</v>
      </c>
      <c r="C1643" s="171">
        <v>9.2324377267470101E-2</v>
      </c>
      <c r="D1643" s="70" t="s">
        <v>4910</v>
      </c>
    </row>
    <row r="1644" spans="1:4">
      <c r="A1644" s="70" t="s">
        <v>22005</v>
      </c>
      <c r="B1644" s="70" t="s">
        <v>22004</v>
      </c>
      <c r="C1644" s="171">
        <v>9.2399073851972796E-2</v>
      </c>
      <c r="D1644" s="70" t="s">
        <v>4910</v>
      </c>
    </row>
    <row r="1645" spans="1:4">
      <c r="A1645" s="70" t="s">
        <v>32448</v>
      </c>
      <c r="B1645" s="70" t="s">
        <v>32447</v>
      </c>
      <c r="C1645" s="171">
        <v>9.2477564421431693E-2</v>
      </c>
      <c r="D1645" s="70" t="s">
        <v>4910</v>
      </c>
    </row>
    <row r="1646" spans="1:4">
      <c r="A1646" s="70" t="s">
        <v>33038</v>
      </c>
      <c r="B1646" s="70" t="s">
        <v>33037</v>
      </c>
      <c r="C1646" s="171">
        <v>9.2526601172925493E-2</v>
      </c>
      <c r="D1646" s="70" t="s">
        <v>4910</v>
      </c>
    </row>
    <row r="1647" spans="1:4">
      <c r="A1647" s="70" t="s">
        <v>31113</v>
      </c>
      <c r="B1647" s="70" t="s">
        <v>31112</v>
      </c>
      <c r="C1647" s="171">
        <v>9.2597766810879001E-2</v>
      </c>
      <c r="D1647" s="70" t="s">
        <v>4910</v>
      </c>
    </row>
    <row r="1648" spans="1:4">
      <c r="A1648" s="70" t="s">
        <v>21045</v>
      </c>
      <c r="B1648" s="70" t="s">
        <v>21044</v>
      </c>
      <c r="C1648" s="171">
        <v>9.2627947704606597E-2</v>
      </c>
      <c r="D1648" s="70" t="s">
        <v>4910</v>
      </c>
    </row>
    <row r="1649" spans="1:4">
      <c r="A1649" s="70" t="s">
        <v>33071</v>
      </c>
      <c r="B1649" s="70" t="s">
        <v>33070</v>
      </c>
      <c r="C1649" s="171">
        <v>9.2647638268026897E-2</v>
      </c>
      <c r="D1649" s="70" t="s">
        <v>4910</v>
      </c>
    </row>
    <row r="1650" spans="1:4">
      <c r="A1650" s="70" t="s">
        <v>12102</v>
      </c>
      <c r="B1650" s="70" t="s">
        <v>12101</v>
      </c>
      <c r="C1650" s="171">
        <v>9.2683459700809101E-2</v>
      </c>
      <c r="D1650" s="70" t="s">
        <v>4910</v>
      </c>
    </row>
    <row r="1651" spans="1:4">
      <c r="A1651" s="70" t="s">
        <v>24874</v>
      </c>
      <c r="B1651" s="70" t="s">
        <v>24873</v>
      </c>
      <c r="C1651" s="171">
        <v>9.2686740270107704E-2</v>
      </c>
      <c r="D1651" s="70" t="s">
        <v>4910</v>
      </c>
    </row>
    <row r="1652" spans="1:4">
      <c r="A1652" s="70" t="s">
        <v>27689</v>
      </c>
      <c r="B1652" s="70" t="s">
        <v>27688</v>
      </c>
      <c r="C1652" s="171">
        <v>9.2850895297602903E-2</v>
      </c>
      <c r="D1652" s="70" t="s">
        <v>4910</v>
      </c>
    </row>
    <row r="1653" spans="1:4">
      <c r="A1653" s="70" t="s">
        <v>23316</v>
      </c>
      <c r="B1653" s="70" t="s">
        <v>23315</v>
      </c>
      <c r="C1653" s="171">
        <v>9.2919718313097296E-2</v>
      </c>
      <c r="D1653" s="70" t="s">
        <v>4910</v>
      </c>
    </row>
    <row r="1654" spans="1:4">
      <c r="A1654" s="70" t="s">
        <v>6309</v>
      </c>
      <c r="B1654" s="70" t="s">
        <v>6308</v>
      </c>
      <c r="C1654" s="171">
        <v>9.3037068010784096E-2</v>
      </c>
      <c r="D1654" s="70" t="s">
        <v>4910</v>
      </c>
    </row>
    <row r="1655" spans="1:4">
      <c r="A1655" s="70" t="s">
        <v>23268</v>
      </c>
      <c r="B1655" s="70" t="s">
        <v>23267</v>
      </c>
      <c r="C1655" s="171">
        <v>9.3070687951076897E-2</v>
      </c>
      <c r="D1655" s="70" t="s">
        <v>4910</v>
      </c>
    </row>
    <row r="1656" spans="1:4">
      <c r="A1656" s="70" t="s">
        <v>13028</v>
      </c>
      <c r="B1656" s="70" t="s">
        <v>13027</v>
      </c>
      <c r="C1656" s="171">
        <v>9.30760237812185E-2</v>
      </c>
      <c r="D1656" s="70" t="s">
        <v>4910</v>
      </c>
    </row>
    <row r="1657" spans="1:4">
      <c r="A1657" s="70" t="s">
        <v>13026</v>
      </c>
      <c r="B1657" s="70" t="s">
        <v>13025</v>
      </c>
      <c r="C1657" s="171">
        <v>9.30760237812185E-2</v>
      </c>
      <c r="D1657" s="70" t="s">
        <v>4910</v>
      </c>
    </row>
    <row r="1658" spans="1:4">
      <c r="A1658" s="70" t="s">
        <v>24729</v>
      </c>
      <c r="B1658" s="70" t="s">
        <v>24728</v>
      </c>
      <c r="C1658" s="171">
        <v>9.3285061412138895E-2</v>
      </c>
      <c r="D1658" s="70" t="s">
        <v>4910</v>
      </c>
    </row>
    <row r="1659" spans="1:4">
      <c r="A1659" s="70" t="s">
        <v>31291</v>
      </c>
      <c r="B1659" s="70" t="s">
        <v>31290</v>
      </c>
      <c r="C1659" s="171">
        <v>9.3333049975462906E-2</v>
      </c>
      <c r="D1659" s="70" t="s">
        <v>4910</v>
      </c>
    </row>
    <row r="1660" spans="1:4">
      <c r="A1660" s="70" t="s">
        <v>27564</v>
      </c>
      <c r="B1660" s="70" t="s">
        <v>27563</v>
      </c>
      <c r="C1660" s="171">
        <v>9.3354368761956602E-2</v>
      </c>
      <c r="D1660" s="70" t="s">
        <v>4910</v>
      </c>
    </row>
    <row r="1661" spans="1:4">
      <c r="A1661" s="70" t="s">
        <v>20786</v>
      </c>
      <c r="B1661" s="70" t="s">
        <v>20785</v>
      </c>
      <c r="C1661" s="171">
        <v>9.3415083155758902E-2</v>
      </c>
      <c r="D1661" s="70" t="s">
        <v>4910</v>
      </c>
    </row>
    <row r="1662" spans="1:4">
      <c r="A1662" s="70" t="s">
        <v>25338</v>
      </c>
      <c r="B1662" s="70" t="s">
        <v>25338</v>
      </c>
      <c r="C1662" s="171">
        <v>9.3433305302429104E-2</v>
      </c>
      <c r="D1662" s="70" t="s">
        <v>4910</v>
      </c>
    </row>
    <row r="1663" spans="1:4">
      <c r="A1663" s="70" t="s">
        <v>22180</v>
      </c>
      <c r="B1663" s="70" t="s">
        <v>22179</v>
      </c>
      <c r="C1663" s="171">
        <v>9.3514790136609599E-2</v>
      </c>
      <c r="D1663" s="70" t="s">
        <v>4910</v>
      </c>
    </row>
    <row r="1664" spans="1:4">
      <c r="A1664" s="70" t="s">
        <v>27270</v>
      </c>
      <c r="B1664" s="70" t="s">
        <v>27269</v>
      </c>
      <c r="C1664" s="171">
        <v>9.3530009359415495E-2</v>
      </c>
      <c r="D1664" s="70" t="s">
        <v>4910</v>
      </c>
    </row>
    <row r="1665" spans="1:4">
      <c r="A1665" s="70" t="s">
        <v>8389</v>
      </c>
      <c r="B1665" s="70" t="s">
        <v>8388</v>
      </c>
      <c r="C1665" s="171">
        <v>9.3572921708144893E-2</v>
      </c>
      <c r="D1665" s="70" t="s">
        <v>4910</v>
      </c>
    </row>
    <row r="1666" spans="1:4">
      <c r="A1666" s="70" t="s">
        <v>32426</v>
      </c>
      <c r="B1666" s="70" t="s">
        <v>32425</v>
      </c>
      <c r="C1666" s="171">
        <v>9.3633613254820502E-2</v>
      </c>
      <c r="D1666" s="70" t="s">
        <v>4910</v>
      </c>
    </row>
    <row r="1667" spans="1:4">
      <c r="A1667" s="70" t="s">
        <v>30259</v>
      </c>
      <c r="B1667" s="70" t="s">
        <v>30258</v>
      </c>
      <c r="C1667" s="171">
        <v>9.3671012595622202E-2</v>
      </c>
      <c r="D1667" s="70" t="s">
        <v>4910</v>
      </c>
    </row>
    <row r="1668" spans="1:4">
      <c r="A1668" s="70" t="s">
        <v>28694</v>
      </c>
      <c r="B1668" s="70" t="s">
        <v>28693</v>
      </c>
      <c r="C1668" s="171">
        <v>9.3709441348087896E-2</v>
      </c>
      <c r="D1668" s="70" t="s">
        <v>4910</v>
      </c>
    </row>
    <row r="1669" spans="1:4">
      <c r="A1669" s="70" t="s">
        <v>28698</v>
      </c>
      <c r="B1669" s="70" t="s">
        <v>28697</v>
      </c>
      <c r="C1669" s="171">
        <v>9.3709441348087896E-2</v>
      </c>
      <c r="D1669" s="70" t="s">
        <v>4910</v>
      </c>
    </row>
    <row r="1670" spans="1:4">
      <c r="A1670" s="70" t="s">
        <v>28696</v>
      </c>
      <c r="B1670" s="70" t="s">
        <v>28695</v>
      </c>
      <c r="C1670" s="171">
        <v>9.3709441348087896E-2</v>
      </c>
      <c r="D1670" s="70" t="s">
        <v>4910</v>
      </c>
    </row>
    <row r="1671" spans="1:4">
      <c r="A1671" s="70" t="s">
        <v>25041</v>
      </c>
      <c r="B1671" s="70" t="s">
        <v>25040</v>
      </c>
      <c r="C1671" s="171">
        <v>9.3778704577343094E-2</v>
      </c>
      <c r="D1671" s="70" t="s">
        <v>4910</v>
      </c>
    </row>
    <row r="1672" spans="1:4">
      <c r="A1672" s="70" t="s">
        <v>20971</v>
      </c>
      <c r="B1672" s="70" t="s">
        <v>20970</v>
      </c>
      <c r="C1672" s="171">
        <v>9.4016505395341496E-2</v>
      </c>
      <c r="D1672" s="70" t="s">
        <v>4910</v>
      </c>
    </row>
    <row r="1673" spans="1:4">
      <c r="A1673" s="70" t="s">
        <v>27387</v>
      </c>
      <c r="B1673" s="70" t="s">
        <v>27386</v>
      </c>
      <c r="C1673" s="171">
        <v>9.40340514664528E-2</v>
      </c>
      <c r="D1673" s="70" t="s">
        <v>4910</v>
      </c>
    </row>
    <row r="1674" spans="1:4">
      <c r="A1674" s="70" t="s">
        <v>29124</v>
      </c>
      <c r="B1674" s="70" t="s">
        <v>29123</v>
      </c>
      <c r="C1674" s="171">
        <v>9.4208998335209099E-2</v>
      </c>
      <c r="D1674" s="70" t="s">
        <v>4910</v>
      </c>
    </row>
    <row r="1675" spans="1:4">
      <c r="A1675" s="70" t="s">
        <v>28757</v>
      </c>
      <c r="B1675" s="70" t="s">
        <v>28756</v>
      </c>
      <c r="C1675" s="171">
        <v>9.4272404702150994E-2</v>
      </c>
      <c r="D1675" s="70" t="s">
        <v>4910</v>
      </c>
    </row>
    <row r="1676" spans="1:4">
      <c r="A1676" s="70" t="s">
        <v>22712</v>
      </c>
      <c r="B1676" s="70" t="s">
        <v>22711</v>
      </c>
      <c r="C1676" s="171">
        <v>9.4294415234141005E-2</v>
      </c>
      <c r="D1676" s="70" t="s">
        <v>4910</v>
      </c>
    </row>
    <row r="1677" spans="1:4">
      <c r="A1677" s="70" t="s">
        <v>28363</v>
      </c>
      <c r="B1677" s="70" t="s">
        <v>28362</v>
      </c>
      <c r="C1677" s="171">
        <v>9.4297076731707702E-2</v>
      </c>
      <c r="D1677" s="70" t="s">
        <v>4910</v>
      </c>
    </row>
    <row r="1678" spans="1:4">
      <c r="A1678" s="70" t="s">
        <v>30434</v>
      </c>
      <c r="B1678" s="70" t="s">
        <v>30433</v>
      </c>
      <c r="C1678" s="171">
        <v>9.4301416062097895E-2</v>
      </c>
      <c r="D1678" s="70" t="s">
        <v>4910</v>
      </c>
    </row>
    <row r="1679" spans="1:4">
      <c r="A1679" s="70" t="s">
        <v>26705</v>
      </c>
      <c r="B1679" s="70" t="s">
        <v>26704</v>
      </c>
      <c r="C1679" s="171">
        <v>9.4385150400130194E-2</v>
      </c>
      <c r="D1679" s="70" t="s">
        <v>4910</v>
      </c>
    </row>
    <row r="1680" spans="1:4">
      <c r="A1680" s="70" t="s">
        <v>11203</v>
      </c>
      <c r="B1680" s="70" t="s">
        <v>11202</v>
      </c>
      <c r="C1680" s="171">
        <v>9.4466226027997494E-2</v>
      </c>
      <c r="D1680" s="70" t="s">
        <v>4910</v>
      </c>
    </row>
    <row r="1681" spans="1:4">
      <c r="A1681" s="70" t="s">
        <v>22612</v>
      </c>
      <c r="B1681" s="70" t="s">
        <v>22611</v>
      </c>
      <c r="C1681" s="171">
        <v>9.4470335918249396E-2</v>
      </c>
      <c r="D1681" s="70" t="s">
        <v>4910</v>
      </c>
    </row>
    <row r="1682" spans="1:4">
      <c r="A1682" s="70" t="s">
        <v>33196</v>
      </c>
      <c r="B1682" s="70" t="s">
        <v>33195</v>
      </c>
      <c r="C1682" s="171">
        <v>9.4528138832037201E-2</v>
      </c>
      <c r="D1682" s="70" t="s">
        <v>4910</v>
      </c>
    </row>
    <row r="1683" spans="1:4">
      <c r="A1683" s="70" t="s">
        <v>22886</v>
      </c>
      <c r="B1683" s="70" t="s">
        <v>22885</v>
      </c>
      <c r="C1683" s="171">
        <v>9.4530924727056098E-2</v>
      </c>
      <c r="D1683" s="70" t="s">
        <v>4910</v>
      </c>
    </row>
    <row r="1684" spans="1:4">
      <c r="A1684" s="70" t="s">
        <v>30764</v>
      </c>
      <c r="B1684" s="70" t="s">
        <v>30763</v>
      </c>
      <c r="C1684" s="171">
        <v>9.4531169670681106E-2</v>
      </c>
      <c r="D1684" s="70" t="s">
        <v>4910</v>
      </c>
    </row>
    <row r="1685" spans="1:4">
      <c r="A1685" s="70" t="s">
        <v>7451</v>
      </c>
      <c r="B1685" s="70" t="s">
        <v>7450</v>
      </c>
      <c r="C1685" s="171">
        <v>9.4540622863825696E-2</v>
      </c>
      <c r="D1685" s="70" t="s">
        <v>4910</v>
      </c>
    </row>
    <row r="1686" spans="1:4">
      <c r="A1686" s="70" t="s">
        <v>27423</v>
      </c>
      <c r="B1686" s="70" t="s">
        <v>27422</v>
      </c>
      <c r="C1686" s="171">
        <v>9.4559119678721798E-2</v>
      </c>
      <c r="D1686" s="70" t="s">
        <v>4910</v>
      </c>
    </row>
    <row r="1687" spans="1:4">
      <c r="A1687" s="70" t="s">
        <v>18700</v>
      </c>
      <c r="B1687" s="70" t="s">
        <v>18699</v>
      </c>
      <c r="C1687" s="171">
        <v>9.4610071661981099E-2</v>
      </c>
      <c r="D1687" s="70" t="s">
        <v>4910</v>
      </c>
    </row>
    <row r="1688" spans="1:4">
      <c r="A1688" s="70" t="s">
        <v>12956</v>
      </c>
      <c r="B1688" s="70" t="s">
        <v>12955</v>
      </c>
      <c r="C1688" s="171">
        <v>9.4672796821272096E-2</v>
      </c>
      <c r="D1688" s="70" t="s">
        <v>4910</v>
      </c>
    </row>
    <row r="1689" spans="1:4">
      <c r="A1689" s="70" t="s">
        <v>20463</v>
      </c>
      <c r="B1689" s="70" t="s">
        <v>20462</v>
      </c>
      <c r="C1689" s="171">
        <v>9.4775661826826493E-2</v>
      </c>
      <c r="D1689" s="70" t="s">
        <v>4910</v>
      </c>
    </row>
    <row r="1690" spans="1:4">
      <c r="A1690" s="70" t="s">
        <v>26104</v>
      </c>
      <c r="B1690" s="70" t="s">
        <v>26103</v>
      </c>
      <c r="C1690" s="171">
        <v>9.4824032894534199E-2</v>
      </c>
      <c r="D1690" s="70" t="s">
        <v>4910</v>
      </c>
    </row>
    <row r="1691" spans="1:4">
      <c r="A1691" s="70" t="s">
        <v>32786</v>
      </c>
      <c r="B1691" s="70" t="s">
        <v>32785</v>
      </c>
      <c r="C1691" s="171">
        <v>9.4828334756394406E-2</v>
      </c>
      <c r="D1691" s="70" t="s">
        <v>4910</v>
      </c>
    </row>
    <row r="1692" spans="1:4">
      <c r="A1692" s="70" t="s">
        <v>26381</v>
      </c>
      <c r="B1692" s="70" t="s">
        <v>26380</v>
      </c>
      <c r="C1692" s="171">
        <v>9.5064647182813294E-2</v>
      </c>
      <c r="D1692" s="70" t="s">
        <v>4910</v>
      </c>
    </row>
    <row r="1693" spans="1:4">
      <c r="A1693" s="70" t="s">
        <v>23112</v>
      </c>
      <c r="B1693" s="70" t="s">
        <v>23111</v>
      </c>
      <c r="C1693" s="171">
        <v>9.5128764356567502E-2</v>
      </c>
      <c r="D1693" s="70" t="s">
        <v>4910</v>
      </c>
    </row>
    <row r="1694" spans="1:4">
      <c r="A1694" s="70" t="s">
        <v>27614</v>
      </c>
      <c r="B1694" s="70" t="s">
        <v>27614</v>
      </c>
      <c r="C1694" s="171">
        <v>9.5191720443469394E-2</v>
      </c>
      <c r="D1694" s="70" t="s">
        <v>4910</v>
      </c>
    </row>
    <row r="1695" spans="1:4">
      <c r="A1695" s="70" t="s">
        <v>22917</v>
      </c>
      <c r="B1695" s="70" t="s">
        <v>22916</v>
      </c>
      <c r="C1695" s="171">
        <v>9.51947244531237E-2</v>
      </c>
      <c r="D1695" s="70" t="s">
        <v>4910</v>
      </c>
    </row>
    <row r="1696" spans="1:4">
      <c r="A1696" s="70" t="s">
        <v>18333</v>
      </c>
      <c r="B1696" s="70" t="s">
        <v>18332</v>
      </c>
      <c r="C1696" s="171">
        <v>9.5243186161037302E-2</v>
      </c>
      <c r="D1696" s="70" t="s">
        <v>4910</v>
      </c>
    </row>
    <row r="1697" spans="1:4">
      <c r="A1697" s="70" t="s">
        <v>32287</v>
      </c>
      <c r="B1697" s="70" t="s">
        <v>32286</v>
      </c>
      <c r="C1697" s="171">
        <v>9.5243480585616602E-2</v>
      </c>
      <c r="D1697" s="70" t="s">
        <v>4910</v>
      </c>
    </row>
    <row r="1698" spans="1:4">
      <c r="A1698" s="70" t="s">
        <v>25567</v>
      </c>
      <c r="B1698" s="70" t="s">
        <v>25566</v>
      </c>
      <c r="C1698" s="171">
        <v>9.5270843417840298E-2</v>
      </c>
      <c r="D1698" s="70" t="s">
        <v>4910</v>
      </c>
    </row>
    <row r="1699" spans="1:4">
      <c r="A1699" s="70" t="s">
        <v>30852</v>
      </c>
      <c r="B1699" s="70" t="s">
        <v>30851</v>
      </c>
      <c r="C1699" s="171">
        <v>9.5308497276128806E-2</v>
      </c>
      <c r="D1699" s="70" t="s">
        <v>4910</v>
      </c>
    </row>
    <row r="1700" spans="1:4">
      <c r="A1700" s="70" t="s">
        <v>17457</v>
      </c>
      <c r="B1700" s="70" t="s">
        <v>17456</v>
      </c>
      <c r="C1700" s="171">
        <v>9.5338951745781303E-2</v>
      </c>
      <c r="D1700" s="70" t="s">
        <v>4910</v>
      </c>
    </row>
    <row r="1701" spans="1:4">
      <c r="A1701" s="70" t="s">
        <v>26785</v>
      </c>
      <c r="B1701" s="70" t="s">
        <v>26784</v>
      </c>
      <c r="C1701" s="171">
        <v>9.5593346848339297E-2</v>
      </c>
      <c r="D1701" s="70" t="s">
        <v>4910</v>
      </c>
    </row>
    <row r="1702" spans="1:4">
      <c r="A1702" s="70" t="s">
        <v>16372</v>
      </c>
      <c r="B1702" s="70" t="s">
        <v>16371</v>
      </c>
      <c r="C1702" s="171">
        <v>9.5735720866970006E-2</v>
      </c>
      <c r="D1702" s="70" t="s">
        <v>4910</v>
      </c>
    </row>
    <row r="1703" spans="1:4">
      <c r="A1703" s="70" t="s">
        <v>27193</v>
      </c>
      <c r="B1703" s="70" t="s">
        <v>27192</v>
      </c>
      <c r="C1703" s="171">
        <v>9.5780067421113599E-2</v>
      </c>
      <c r="D1703" s="70" t="s">
        <v>4910</v>
      </c>
    </row>
    <row r="1704" spans="1:4">
      <c r="A1704" s="70" t="s">
        <v>28126</v>
      </c>
      <c r="B1704" s="70" t="s">
        <v>28125</v>
      </c>
      <c r="C1704" s="171">
        <v>9.5883080501621795E-2</v>
      </c>
      <c r="D1704" s="70" t="s">
        <v>4910</v>
      </c>
    </row>
    <row r="1705" spans="1:4">
      <c r="A1705" s="70" t="s">
        <v>31963</v>
      </c>
      <c r="B1705" s="70" t="s">
        <v>31962</v>
      </c>
      <c r="C1705" s="171">
        <v>9.5903193057290795E-2</v>
      </c>
      <c r="D1705" s="70" t="s">
        <v>4910</v>
      </c>
    </row>
    <row r="1706" spans="1:4">
      <c r="A1706" s="70" t="s">
        <v>30584</v>
      </c>
      <c r="B1706" s="70" t="s">
        <v>30583</v>
      </c>
      <c r="C1706" s="171">
        <v>9.5997664740250302E-2</v>
      </c>
      <c r="D1706" s="70" t="s">
        <v>4910</v>
      </c>
    </row>
    <row r="1707" spans="1:4">
      <c r="A1707" s="70" t="s">
        <v>28059</v>
      </c>
      <c r="B1707" s="70" t="s">
        <v>28058</v>
      </c>
      <c r="C1707" s="171">
        <v>9.6100309687580196E-2</v>
      </c>
      <c r="D1707" s="70" t="s">
        <v>4910</v>
      </c>
    </row>
    <row r="1708" spans="1:4">
      <c r="A1708" s="70" t="s">
        <v>28061</v>
      </c>
      <c r="B1708" s="70" t="s">
        <v>28060</v>
      </c>
      <c r="C1708" s="171">
        <v>9.6100309687580196E-2</v>
      </c>
      <c r="D1708" s="70" t="s">
        <v>4910</v>
      </c>
    </row>
    <row r="1709" spans="1:4">
      <c r="A1709" s="70" t="s">
        <v>32731</v>
      </c>
      <c r="B1709" s="70" t="s">
        <v>32730</v>
      </c>
      <c r="C1709" s="171">
        <v>9.6121189909984903E-2</v>
      </c>
      <c r="D1709" s="70" t="s">
        <v>4910</v>
      </c>
    </row>
    <row r="1710" spans="1:4">
      <c r="A1710" s="70" t="s">
        <v>7268</v>
      </c>
      <c r="B1710" s="70" t="s">
        <v>7267</v>
      </c>
      <c r="C1710" s="171">
        <v>9.6137229457844503E-2</v>
      </c>
      <c r="D1710" s="70" t="s">
        <v>4910</v>
      </c>
    </row>
    <row r="1711" spans="1:4">
      <c r="A1711" s="70" t="s">
        <v>13360</v>
      </c>
      <c r="B1711" s="70" t="s">
        <v>13359</v>
      </c>
      <c r="C1711" s="171">
        <v>9.6146802279825402E-2</v>
      </c>
      <c r="D1711" s="70" t="s">
        <v>4910</v>
      </c>
    </row>
    <row r="1712" spans="1:4">
      <c r="A1712" s="70" t="s">
        <v>26430</v>
      </c>
      <c r="B1712" s="70" t="s">
        <v>26429</v>
      </c>
      <c r="C1712" s="171">
        <v>9.6177514648583901E-2</v>
      </c>
      <c r="D1712" s="70" t="s">
        <v>4910</v>
      </c>
    </row>
    <row r="1713" spans="1:4">
      <c r="A1713" s="70" t="s">
        <v>31418</v>
      </c>
      <c r="B1713" s="70" t="s">
        <v>31417</v>
      </c>
      <c r="C1713" s="171">
        <v>9.6454244198948103E-2</v>
      </c>
      <c r="D1713" s="70" t="s">
        <v>4910</v>
      </c>
    </row>
    <row r="1714" spans="1:4">
      <c r="A1714" s="70" t="s">
        <v>28282</v>
      </c>
      <c r="B1714" s="70" t="s">
        <v>28281</v>
      </c>
      <c r="C1714" s="171">
        <v>9.6519479131041794E-2</v>
      </c>
      <c r="D1714" s="70" t="s">
        <v>4910</v>
      </c>
    </row>
    <row r="1715" spans="1:4">
      <c r="A1715" s="70" t="s">
        <v>32946</v>
      </c>
      <c r="B1715" s="70" t="s">
        <v>32945</v>
      </c>
      <c r="C1715" s="171">
        <v>9.6564981675524603E-2</v>
      </c>
      <c r="D1715" s="70" t="s">
        <v>4910</v>
      </c>
    </row>
    <row r="1716" spans="1:4">
      <c r="A1716" s="70" t="s">
        <v>31026</v>
      </c>
      <c r="B1716" s="70" t="s">
        <v>31025</v>
      </c>
      <c r="C1716" s="171">
        <v>9.6719647494226499E-2</v>
      </c>
      <c r="D1716" s="70" t="s">
        <v>4910</v>
      </c>
    </row>
    <row r="1717" spans="1:4">
      <c r="A1717" s="70" t="s">
        <v>19789</v>
      </c>
      <c r="B1717" s="70" t="s">
        <v>19788</v>
      </c>
      <c r="C1717" s="171">
        <v>9.6883752259093001E-2</v>
      </c>
      <c r="D1717" s="70" t="s">
        <v>4910</v>
      </c>
    </row>
    <row r="1718" spans="1:4">
      <c r="A1718" s="70" t="s">
        <v>31007</v>
      </c>
      <c r="B1718" s="70" t="s">
        <v>31006</v>
      </c>
      <c r="C1718" s="171">
        <v>9.70032793496102E-2</v>
      </c>
      <c r="D1718" s="70" t="s">
        <v>4910</v>
      </c>
    </row>
    <row r="1719" spans="1:4">
      <c r="A1719" s="70" t="s">
        <v>25235</v>
      </c>
      <c r="B1719" s="70" t="s">
        <v>25234</v>
      </c>
      <c r="C1719" s="171">
        <v>9.7019070583592895E-2</v>
      </c>
      <c r="D1719" s="70" t="s">
        <v>4910</v>
      </c>
    </row>
    <row r="1720" spans="1:4">
      <c r="A1720" s="70" t="s">
        <v>21746</v>
      </c>
      <c r="B1720" s="70" t="s">
        <v>21745</v>
      </c>
      <c r="C1720" s="171">
        <v>9.7079053492779899E-2</v>
      </c>
      <c r="D1720" s="70" t="s">
        <v>4910</v>
      </c>
    </row>
    <row r="1721" spans="1:4">
      <c r="A1721" s="70" t="s">
        <v>10279</v>
      </c>
      <c r="B1721" s="70" t="s">
        <v>10278</v>
      </c>
      <c r="C1721" s="171">
        <v>9.7121284450352993E-2</v>
      </c>
      <c r="D1721" s="70" t="s">
        <v>4910</v>
      </c>
    </row>
    <row r="1722" spans="1:4">
      <c r="A1722" s="70" t="s">
        <v>16650</v>
      </c>
      <c r="B1722" s="70" t="s">
        <v>16649</v>
      </c>
      <c r="C1722" s="171">
        <v>9.7123778505871602E-2</v>
      </c>
      <c r="D1722" s="70" t="s">
        <v>4910</v>
      </c>
    </row>
    <row r="1723" spans="1:4">
      <c r="A1723" s="70" t="s">
        <v>20918</v>
      </c>
      <c r="B1723" s="70" t="s">
        <v>20917</v>
      </c>
      <c r="C1723" s="171">
        <v>9.7146228859396805E-2</v>
      </c>
      <c r="D1723" s="70" t="s">
        <v>4910</v>
      </c>
    </row>
    <row r="1724" spans="1:4">
      <c r="A1724" s="70" t="s">
        <v>23270</v>
      </c>
      <c r="B1724" s="70" t="s">
        <v>23269</v>
      </c>
      <c r="C1724" s="171">
        <v>9.7184834827610395E-2</v>
      </c>
      <c r="D1724" s="70" t="s">
        <v>4910</v>
      </c>
    </row>
    <row r="1725" spans="1:4">
      <c r="A1725" s="70" t="s">
        <v>31705</v>
      </c>
      <c r="B1725" s="70" t="s">
        <v>31704</v>
      </c>
      <c r="C1725" s="171">
        <v>9.7192497033319503E-2</v>
      </c>
      <c r="D1725" s="70" t="s">
        <v>4910</v>
      </c>
    </row>
    <row r="1726" spans="1:4">
      <c r="A1726" s="70" t="s">
        <v>32925</v>
      </c>
      <c r="B1726" s="70" t="s">
        <v>32924</v>
      </c>
      <c r="C1726" s="171">
        <v>9.7220884544663905E-2</v>
      </c>
      <c r="D1726" s="70" t="s">
        <v>4910</v>
      </c>
    </row>
    <row r="1727" spans="1:4">
      <c r="A1727" s="70" t="s">
        <v>33168</v>
      </c>
      <c r="B1727" s="70" t="s">
        <v>33167</v>
      </c>
      <c r="C1727" s="171">
        <v>9.7282716284053897E-2</v>
      </c>
      <c r="D1727" s="70" t="s">
        <v>4910</v>
      </c>
    </row>
    <row r="1728" spans="1:4">
      <c r="A1728" s="70" t="s">
        <v>15371</v>
      </c>
      <c r="B1728" s="70" t="s">
        <v>15370</v>
      </c>
      <c r="C1728" s="171">
        <v>9.7288412826856296E-2</v>
      </c>
      <c r="D1728" s="70" t="s">
        <v>4910</v>
      </c>
    </row>
    <row r="1729" spans="1:4">
      <c r="A1729" s="70" t="s">
        <v>15373</v>
      </c>
      <c r="B1729" s="70" t="s">
        <v>15372</v>
      </c>
      <c r="C1729" s="171">
        <v>9.7288412826856296E-2</v>
      </c>
      <c r="D1729" s="70" t="s">
        <v>4910</v>
      </c>
    </row>
    <row r="1730" spans="1:4">
      <c r="A1730" s="70" t="s">
        <v>15375</v>
      </c>
      <c r="B1730" s="70" t="s">
        <v>15374</v>
      </c>
      <c r="C1730" s="171">
        <v>9.7288412826856296E-2</v>
      </c>
      <c r="D1730" s="70" t="s">
        <v>4910</v>
      </c>
    </row>
    <row r="1731" spans="1:4">
      <c r="A1731" s="70" t="s">
        <v>31234</v>
      </c>
      <c r="B1731" s="70" t="s">
        <v>31233</v>
      </c>
      <c r="C1731" s="171">
        <v>9.7361054834858102E-2</v>
      </c>
      <c r="D1731" s="70" t="s">
        <v>4910</v>
      </c>
    </row>
    <row r="1732" spans="1:4">
      <c r="A1732" s="70" t="s">
        <v>26067</v>
      </c>
      <c r="B1732" s="70" t="s">
        <v>26066</v>
      </c>
      <c r="C1732" s="171">
        <v>9.7393056228920694E-2</v>
      </c>
      <c r="D1732" s="70" t="s">
        <v>4910</v>
      </c>
    </row>
    <row r="1733" spans="1:4">
      <c r="A1733" s="70" t="s">
        <v>14102</v>
      </c>
      <c r="B1733" s="70" t="s">
        <v>14101</v>
      </c>
      <c r="C1733" s="171">
        <v>9.7443445840612194E-2</v>
      </c>
      <c r="D1733" s="70" t="s">
        <v>4910</v>
      </c>
    </row>
    <row r="1734" spans="1:4">
      <c r="A1734" s="70" t="s">
        <v>33247</v>
      </c>
      <c r="B1734" s="70" t="s">
        <v>33246</v>
      </c>
      <c r="C1734" s="171">
        <v>9.7461909730653204E-2</v>
      </c>
      <c r="D1734" s="70" t="s">
        <v>4910</v>
      </c>
    </row>
    <row r="1735" spans="1:4">
      <c r="A1735" s="70" t="s">
        <v>30518</v>
      </c>
      <c r="B1735" s="70" t="s">
        <v>30517</v>
      </c>
      <c r="C1735" s="171">
        <v>9.7508686885316997E-2</v>
      </c>
      <c r="D1735" s="70" t="s">
        <v>4910</v>
      </c>
    </row>
    <row r="1736" spans="1:4">
      <c r="A1736" s="70" t="s">
        <v>9634</v>
      </c>
      <c r="B1736" s="70" t="s">
        <v>9633</v>
      </c>
      <c r="C1736" s="171">
        <v>9.7553771255945401E-2</v>
      </c>
      <c r="D1736" s="70" t="s">
        <v>4910</v>
      </c>
    </row>
    <row r="1737" spans="1:4">
      <c r="A1737" s="70" t="s">
        <v>22197</v>
      </c>
      <c r="B1737" s="70" t="s">
        <v>22196</v>
      </c>
      <c r="C1737" s="171">
        <v>9.7612410990139203E-2</v>
      </c>
      <c r="D1737" s="70" t="s">
        <v>4910</v>
      </c>
    </row>
    <row r="1738" spans="1:4">
      <c r="A1738" s="70" t="s">
        <v>20146</v>
      </c>
      <c r="B1738" s="70" t="s">
        <v>20145</v>
      </c>
      <c r="C1738" s="171">
        <v>9.7654112086978606E-2</v>
      </c>
      <c r="D1738" s="70" t="s">
        <v>4910</v>
      </c>
    </row>
    <row r="1739" spans="1:4">
      <c r="A1739" s="70" t="s">
        <v>32484</v>
      </c>
      <c r="B1739" s="70" t="s">
        <v>32483</v>
      </c>
      <c r="C1739" s="171">
        <v>9.7707480157815094E-2</v>
      </c>
      <c r="D1739" s="70" t="s">
        <v>4910</v>
      </c>
    </row>
    <row r="1740" spans="1:4">
      <c r="A1740" s="70" t="s">
        <v>17816</v>
      </c>
      <c r="B1740" s="70" t="s">
        <v>17815</v>
      </c>
      <c r="C1740" s="171">
        <v>9.7917912384019506E-2</v>
      </c>
      <c r="D1740" s="70" t="s">
        <v>4910</v>
      </c>
    </row>
    <row r="1741" spans="1:4">
      <c r="A1741" s="70" t="s">
        <v>24321</v>
      </c>
      <c r="B1741" s="70" t="s">
        <v>24320</v>
      </c>
      <c r="C1741" s="171">
        <v>9.7954265136642293E-2</v>
      </c>
      <c r="D1741" s="70" t="s">
        <v>4910</v>
      </c>
    </row>
    <row r="1742" spans="1:4">
      <c r="A1742" s="70" t="s">
        <v>6332</v>
      </c>
      <c r="B1742" s="70" t="s">
        <v>6331</v>
      </c>
      <c r="C1742" s="171">
        <v>9.7995973572872097E-2</v>
      </c>
      <c r="D1742" s="70" t="s">
        <v>4910</v>
      </c>
    </row>
    <row r="1743" spans="1:4">
      <c r="A1743" s="70" t="s">
        <v>20326</v>
      </c>
      <c r="B1743" s="70" t="s">
        <v>20325</v>
      </c>
      <c r="C1743" s="171">
        <v>9.8119424084856105E-2</v>
      </c>
      <c r="D1743" s="70" t="s">
        <v>4910</v>
      </c>
    </row>
    <row r="1744" spans="1:4">
      <c r="A1744" s="70" t="s">
        <v>25759</v>
      </c>
      <c r="B1744" s="70" t="s">
        <v>25758</v>
      </c>
      <c r="C1744" s="171">
        <v>9.8155724704227898E-2</v>
      </c>
      <c r="D1744" s="70" t="s">
        <v>4910</v>
      </c>
    </row>
    <row r="1745" spans="1:4">
      <c r="A1745" s="70" t="s">
        <v>10638</v>
      </c>
      <c r="B1745" s="70" t="s">
        <v>10637</v>
      </c>
      <c r="C1745" s="171">
        <v>9.8210398444609201E-2</v>
      </c>
      <c r="D1745" s="70" t="s">
        <v>4910</v>
      </c>
    </row>
    <row r="1746" spans="1:4">
      <c r="A1746" s="70" t="s">
        <v>16127</v>
      </c>
      <c r="B1746" s="70" t="s">
        <v>16126</v>
      </c>
      <c r="C1746" s="171">
        <v>9.8214563389580303E-2</v>
      </c>
      <c r="D1746" s="70" t="s">
        <v>4910</v>
      </c>
    </row>
    <row r="1747" spans="1:4">
      <c r="A1747" s="70" t="s">
        <v>16129</v>
      </c>
      <c r="B1747" s="70" t="s">
        <v>16128</v>
      </c>
      <c r="C1747" s="171">
        <v>9.8214563389580303E-2</v>
      </c>
      <c r="D1747" s="70" t="s">
        <v>4910</v>
      </c>
    </row>
    <row r="1748" spans="1:4">
      <c r="A1748" s="70" t="s">
        <v>18965</v>
      </c>
      <c r="B1748" s="70" t="s">
        <v>18964</v>
      </c>
      <c r="C1748" s="171">
        <v>9.8266074670971204E-2</v>
      </c>
      <c r="D1748" s="70" t="s">
        <v>4910</v>
      </c>
    </row>
    <row r="1749" spans="1:4">
      <c r="A1749" s="70" t="s">
        <v>12660</v>
      </c>
      <c r="B1749" s="70" t="s">
        <v>12659</v>
      </c>
      <c r="C1749" s="171">
        <v>9.8369637476254407E-2</v>
      </c>
      <c r="D1749" s="70" t="s">
        <v>4910</v>
      </c>
    </row>
    <row r="1750" spans="1:4">
      <c r="A1750" s="70" t="s">
        <v>18566</v>
      </c>
      <c r="B1750" s="70" t="s">
        <v>18565</v>
      </c>
      <c r="C1750" s="171">
        <v>9.8431743808844702E-2</v>
      </c>
      <c r="D1750" s="70" t="s">
        <v>4910</v>
      </c>
    </row>
    <row r="1751" spans="1:4">
      <c r="A1751" s="70" t="s">
        <v>19069</v>
      </c>
      <c r="B1751" s="70" t="s">
        <v>19068</v>
      </c>
      <c r="C1751" s="171">
        <v>9.8478626788358295E-2</v>
      </c>
      <c r="D1751" s="70" t="s">
        <v>4910</v>
      </c>
    </row>
    <row r="1752" spans="1:4">
      <c r="A1752" s="70" t="s">
        <v>6207</v>
      </c>
      <c r="B1752" s="70" t="s">
        <v>6206</v>
      </c>
      <c r="C1752" s="171">
        <v>9.8508950060173003E-2</v>
      </c>
      <c r="D1752" s="70" t="s">
        <v>4910</v>
      </c>
    </row>
    <row r="1753" spans="1:4">
      <c r="A1753" s="70" t="s">
        <v>15145</v>
      </c>
      <c r="B1753" s="70" t="s">
        <v>15144</v>
      </c>
      <c r="C1753" s="171">
        <v>9.8524112472873501E-2</v>
      </c>
      <c r="D1753" s="70" t="s">
        <v>4910</v>
      </c>
    </row>
    <row r="1754" spans="1:4">
      <c r="A1754" s="70" t="s">
        <v>28319</v>
      </c>
      <c r="B1754" s="70" t="s">
        <v>28318</v>
      </c>
      <c r="C1754" s="171">
        <v>9.85475349677713E-2</v>
      </c>
      <c r="D1754" s="70" t="s">
        <v>4910</v>
      </c>
    </row>
    <row r="1755" spans="1:4">
      <c r="A1755" s="70" t="s">
        <v>21844</v>
      </c>
      <c r="B1755" s="70" t="s">
        <v>21843</v>
      </c>
      <c r="C1755" s="171">
        <v>9.8682635970779906E-2</v>
      </c>
      <c r="D1755" s="70" t="s">
        <v>4910</v>
      </c>
    </row>
    <row r="1756" spans="1:4">
      <c r="A1756" s="70" t="s">
        <v>29941</v>
      </c>
      <c r="B1756" s="70" t="s">
        <v>29940</v>
      </c>
      <c r="C1756" s="171">
        <v>9.8690126730093197E-2</v>
      </c>
      <c r="D1756" s="70" t="s">
        <v>4910</v>
      </c>
    </row>
    <row r="1757" spans="1:4">
      <c r="A1757" s="70" t="s">
        <v>32420</v>
      </c>
      <c r="B1757" s="70" t="s">
        <v>32419</v>
      </c>
      <c r="C1757" s="171">
        <v>9.87689489090703E-2</v>
      </c>
      <c r="D1757" s="70" t="s">
        <v>4910</v>
      </c>
    </row>
    <row r="1758" spans="1:4">
      <c r="A1758" s="70" t="s">
        <v>6111</v>
      </c>
      <c r="B1758" s="70" t="s">
        <v>6110</v>
      </c>
      <c r="C1758" s="171">
        <v>9.90655124249816E-2</v>
      </c>
      <c r="D1758" s="70" t="s">
        <v>4910</v>
      </c>
    </row>
    <row r="1759" spans="1:4">
      <c r="A1759" s="70" t="s">
        <v>26594</v>
      </c>
      <c r="B1759" s="70" t="s">
        <v>26593</v>
      </c>
      <c r="C1759" s="171">
        <v>9.9105394419381904E-2</v>
      </c>
      <c r="D1759" s="70" t="s">
        <v>4910</v>
      </c>
    </row>
    <row r="1760" spans="1:4">
      <c r="A1760" s="70" t="s">
        <v>23764</v>
      </c>
      <c r="B1760" s="70" t="s">
        <v>23763</v>
      </c>
      <c r="C1760" s="171">
        <v>9.9128449487587394E-2</v>
      </c>
      <c r="D1760" s="70" t="s">
        <v>4910</v>
      </c>
    </row>
    <row r="1761" spans="1:4">
      <c r="A1761" s="70" t="s">
        <v>31675</v>
      </c>
      <c r="B1761" s="70" t="s">
        <v>31674</v>
      </c>
      <c r="C1761" s="171">
        <v>9.9147548836820698E-2</v>
      </c>
      <c r="D1761" s="70" t="s">
        <v>4910</v>
      </c>
    </row>
    <row r="1762" spans="1:4">
      <c r="A1762" s="70" t="s">
        <v>10322</v>
      </c>
      <c r="B1762" s="70" t="s">
        <v>10321</v>
      </c>
      <c r="C1762" s="171">
        <v>9.9205339393735298E-2</v>
      </c>
      <c r="D1762" s="70" t="s">
        <v>4910</v>
      </c>
    </row>
    <row r="1763" spans="1:4">
      <c r="A1763" s="70" t="s">
        <v>7731</v>
      </c>
      <c r="B1763" s="70" t="s">
        <v>7730</v>
      </c>
      <c r="C1763" s="171">
        <v>9.9250141351279103E-2</v>
      </c>
      <c r="D1763" s="70" t="s">
        <v>4910</v>
      </c>
    </row>
    <row r="1764" spans="1:4">
      <c r="A1764" s="70" t="s">
        <v>14681</v>
      </c>
      <c r="B1764" s="70" t="s">
        <v>14680</v>
      </c>
      <c r="C1764" s="171">
        <v>9.9263975623599301E-2</v>
      </c>
      <c r="D1764" s="70" t="s">
        <v>4910</v>
      </c>
    </row>
    <row r="1765" spans="1:4">
      <c r="A1765" s="70" t="s">
        <v>12070</v>
      </c>
      <c r="B1765" s="70" t="s">
        <v>12069</v>
      </c>
      <c r="C1765" s="171">
        <v>9.9543243052375704E-2</v>
      </c>
      <c r="D1765" s="70" t="s">
        <v>4910</v>
      </c>
    </row>
    <row r="1766" spans="1:4">
      <c r="A1766" s="70" t="s">
        <v>21768</v>
      </c>
      <c r="B1766" s="70" t="s">
        <v>21767</v>
      </c>
      <c r="C1766" s="171">
        <v>9.9554801558988701E-2</v>
      </c>
      <c r="D1766" s="70" t="s">
        <v>4910</v>
      </c>
    </row>
    <row r="1767" spans="1:4">
      <c r="A1767" s="70" t="s">
        <v>29084</v>
      </c>
      <c r="B1767" s="70" t="s">
        <v>29083</v>
      </c>
      <c r="C1767" s="171">
        <v>9.9679747913658606E-2</v>
      </c>
      <c r="D1767" s="70" t="s">
        <v>4910</v>
      </c>
    </row>
    <row r="1768" spans="1:4">
      <c r="A1768" s="70" t="s">
        <v>29082</v>
      </c>
      <c r="B1768" s="70" t="s">
        <v>29081</v>
      </c>
      <c r="C1768" s="171">
        <v>9.9679747913658606E-2</v>
      </c>
      <c r="D1768" s="70" t="s">
        <v>4910</v>
      </c>
    </row>
    <row r="1769" spans="1:4">
      <c r="A1769" s="70" t="s">
        <v>16119</v>
      </c>
      <c r="B1769" s="70" t="s">
        <v>16118</v>
      </c>
      <c r="C1769" s="171">
        <v>9.9749786228583104E-2</v>
      </c>
      <c r="D1769" s="70" t="s">
        <v>4910</v>
      </c>
    </row>
    <row r="1770" spans="1:4">
      <c r="A1770" s="70" t="s">
        <v>28586</v>
      </c>
      <c r="B1770" s="70" t="s">
        <v>28585</v>
      </c>
      <c r="C1770" s="171">
        <v>9.9754724834899E-2</v>
      </c>
      <c r="D1770" s="70" t="s">
        <v>4910</v>
      </c>
    </row>
    <row r="1771" spans="1:4">
      <c r="A1771" s="70" t="s">
        <v>16407</v>
      </c>
      <c r="B1771" s="70" t="s">
        <v>16406</v>
      </c>
      <c r="C1771" s="171">
        <v>9.9788963835864705E-2</v>
      </c>
      <c r="D1771" s="70" t="s">
        <v>4910</v>
      </c>
    </row>
    <row r="1772" spans="1:4">
      <c r="A1772" s="70" t="s">
        <v>29350</v>
      </c>
      <c r="B1772" s="70" t="s">
        <v>29349</v>
      </c>
      <c r="C1772" s="171">
        <v>9.98046496006669E-2</v>
      </c>
      <c r="D1772" s="70" t="s">
        <v>4910</v>
      </c>
    </row>
    <row r="1773" spans="1:4">
      <c r="A1773" s="70" t="s">
        <v>18720</v>
      </c>
      <c r="B1773" s="70" t="s">
        <v>18719</v>
      </c>
      <c r="C1773" s="171">
        <v>9.9816938282828602E-2</v>
      </c>
      <c r="D1773" s="70" t="s">
        <v>4910</v>
      </c>
    </row>
    <row r="1774" spans="1:4">
      <c r="A1774" s="70" t="s">
        <v>13244</v>
      </c>
      <c r="B1774" s="70" t="s">
        <v>13243</v>
      </c>
      <c r="C1774" s="171">
        <v>9.9836177583791194E-2</v>
      </c>
      <c r="D1774" s="70" t="s">
        <v>4910</v>
      </c>
    </row>
    <row r="1775" spans="1:4">
      <c r="A1775" s="70" t="s">
        <v>19647</v>
      </c>
      <c r="B1775" s="70" t="s">
        <v>19646</v>
      </c>
      <c r="C1775" s="171">
        <v>9.9882371269818596E-2</v>
      </c>
      <c r="D1775" s="70" t="s">
        <v>4910</v>
      </c>
    </row>
    <row r="1776" spans="1:4">
      <c r="A1776" s="70" t="s">
        <v>12429</v>
      </c>
      <c r="B1776" s="70" t="s">
        <v>12428</v>
      </c>
      <c r="C1776" s="171">
        <v>9.9930487337648297E-2</v>
      </c>
      <c r="D1776" s="70" t="s">
        <v>4910</v>
      </c>
    </row>
    <row r="1777" spans="1:4">
      <c r="A1777" s="70" t="s">
        <v>13083</v>
      </c>
      <c r="B1777" s="70" t="s">
        <v>13082</v>
      </c>
      <c r="C1777" s="171">
        <v>9.9935920075311699E-2</v>
      </c>
      <c r="D1777" s="70" t="s">
        <v>4910</v>
      </c>
    </row>
    <row r="1778" spans="1:4">
      <c r="A1778" s="70" t="s">
        <v>26499</v>
      </c>
      <c r="B1778" s="70" t="s">
        <v>26498</v>
      </c>
      <c r="C1778" s="171">
        <v>0.100076289458722</v>
      </c>
      <c r="D1778" s="70" t="s">
        <v>4910</v>
      </c>
    </row>
    <row r="1779" spans="1:4">
      <c r="A1779" s="70" t="s">
        <v>30328</v>
      </c>
      <c r="B1779" s="70" t="s">
        <v>30327</v>
      </c>
      <c r="C1779" s="171">
        <v>0.100085202446872</v>
      </c>
      <c r="D1779" s="70" t="s">
        <v>4910</v>
      </c>
    </row>
    <row r="1780" spans="1:4">
      <c r="A1780" s="70" t="s">
        <v>28602</v>
      </c>
      <c r="B1780" s="70" t="s">
        <v>28601</v>
      </c>
      <c r="C1780" s="171">
        <v>0.100137737343567</v>
      </c>
      <c r="D1780" s="70" t="s">
        <v>4910</v>
      </c>
    </row>
    <row r="1781" spans="1:4">
      <c r="A1781" s="70" t="s">
        <v>15252</v>
      </c>
      <c r="B1781" s="70" t="s">
        <v>15251</v>
      </c>
      <c r="C1781" s="171">
        <v>0.10025805699427701</v>
      </c>
      <c r="D1781" s="70" t="s">
        <v>4910</v>
      </c>
    </row>
    <row r="1782" spans="1:4">
      <c r="A1782" s="70" t="s">
        <v>9287</v>
      </c>
      <c r="B1782" s="70" t="s">
        <v>9286</v>
      </c>
      <c r="C1782" s="171">
        <v>0.100313312035809</v>
      </c>
      <c r="D1782" s="70" t="s">
        <v>4910</v>
      </c>
    </row>
    <row r="1783" spans="1:4">
      <c r="A1783" s="70" t="s">
        <v>27678</v>
      </c>
      <c r="B1783" s="70" t="s">
        <v>27677</v>
      </c>
      <c r="C1783" s="171">
        <v>0.100351848175318</v>
      </c>
      <c r="D1783" s="70" t="s">
        <v>4910</v>
      </c>
    </row>
    <row r="1784" spans="1:4">
      <c r="A1784" s="70" t="s">
        <v>20946</v>
      </c>
      <c r="B1784" s="70" t="s">
        <v>20945</v>
      </c>
      <c r="C1784" s="171">
        <v>0.10039084155426201</v>
      </c>
      <c r="D1784" s="70" t="s">
        <v>4910</v>
      </c>
    </row>
    <row r="1785" spans="1:4">
      <c r="A1785" s="70" t="s">
        <v>12187</v>
      </c>
      <c r="B1785" s="70" t="s">
        <v>12186</v>
      </c>
      <c r="C1785" s="171">
        <v>0.100479013252887</v>
      </c>
      <c r="D1785" s="70" t="s">
        <v>4910</v>
      </c>
    </row>
    <row r="1786" spans="1:4">
      <c r="A1786" s="70" t="s">
        <v>10849</v>
      </c>
      <c r="B1786" s="70" t="s">
        <v>10848</v>
      </c>
      <c r="C1786" s="171">
        <v>0.100517466076829</v>
      </c>
      <c r="D1786" s="70" t="s">
        <v>4910</v>
      </c>
    </row>
    <row r="1787" spans="1:4">
      <c r="A1787" s="70" t="s">
        <v>21957</v>
      </c>
      <c r="B1787" s="70" t="s">
        <v>21956</v>
      </c>
      <c r="C1787" s="171">
        <v>0.100657839223151</v>
      </c>
      <c r="D1787" s="70" t="s">
        <v>4910</v>
      </c>
    </row>
    <row r="1788" spans="1:4">
      <c r="A1788" s="70" t="s">
        <v>11353</v>
      </c>
      <c r="B1788" s="70" t="s">
        <v>11352</v>
      </c>
      <c r="C1788" s="171">
        <v>0.100716929227729</v>
      </c>
      <c r="D1788" s="70" t="s">
        <v>4910</v>
      </c>
    </row>
    <row r="1789" spans="1:4">
      <c r="A1789" s="70" t="s">
        <v>16780</v>
      </c>
      <c r="B1789" s="70" t="s">
        <v>16779</v>
      </c>
      <c r="C1789" s="171">
        <v>0.100730723090714</v>
      </c>
      <c r="D1789" s="70" t="s">
        <v>4910</v>
      </c>
    </row>
    <row r="1790" spans="1:4">
      <c r="A1790" s="70" t="s">
        <v>23052</v>
      </c>
      <c r="B1790" s="70" t="s">
        <v>23051</v>
      </c>
      <c r="C1790" s="171">
        <v>0.100765860618016</v>
      </c>
      <c r="D1790" s="70" t="s">
        <v>4910</v>
      </c>
    </row>
    <row r="1791" spans="1:4">
      <c r="A1791" s="70" t="s">
        <v>29487</v>
      </c>
      <c r="B1791" s="70" t="s">
        <v>29486</v>
      </c>
      <c r="C1791" s="171">
        <v>0.10088145963162699</v>
      </c>
      <c r="D1791" s="70" t="s">
        <v>4910</v>
      </c>
    </row>
    <row r="1792" spans="1:4">
      <c r="A1792" s="70" t="s">
        <v>27093</v>
      </c>
      <c r="B1792" s="70" t="s">
        <v>27092</v>
      </c>
      <c r="C1792" s="171">
        <v>0.100956427713621</v>
      </c>
      <c r="D1792" s="70" t="s">
        <v>4910</v>
      </c>
    </row>
    <row r="1793" spans="1:4">
      <c r="A1793" s="70" t="s">
        <v>28410</v>
      </c>
      <c r="B1793" s="70" t="s">
        <v>28039</v>
      </c>
      <c r="C1793" s="171">
        <v>0.10117718128398</v>
      </c>
      <c r="D1793" s="70" t="s">
        <v>4910</v>
      </c>
    </row>
    <row r="1794" spans="1:4">
      <c r="A1794" s="70" t="s">
        <v>31422</v>
      </c>
      <c r="B1794" s="70" t="s">
        <v>31421</v>
      </c>
      <c r="C1794" s="171">
        <v>0.101296053511162</v>
      </c>
      <c r="D1794" s="70" t="s">
        <v>4910</v>
      </c>
    </row>
    <row r="1795" spans="1:4">
      <c r="A1795" s="70" t="s">
        <v>12371</v>
      </c>
      <c r="B1795" s="70" t="s">
        <v>12370</v>
      </c>
      <c r="C1795" s="171">
        <v>0.101332049653204</v>
      </c>
      <c r="D1795" s="70" t="s">
        <v>4910</v>
      </c>
    </row>
    <row r="1796" spans="1:4">
      <c r="A1796" s="70" t="s">
        <v>27250</v>
      </c>
      <c r="B1796" s="70" t="s">
        <v>27249</v>
      </c>
      <c r="C1796" s="171">
        <v>0.101351823410609</v>
      </c>
      <c r="D1796" s="70" t="s">
        <v>4910</v>
      </c>
    </row>
    <row r="1797" spans="1:4">
      <c r="A1797" s="70" t="s">
        <v>31147</v>
      </c>
      <c r="B1797" s="70" t="s">
        <v>31146</v>
      </c>
      <c r="C1797" s="171">
        <v>0.10139847306390801</v>
      </c>
      <c r="D1797" s="70" t="s">
        <v>4910</v>
      </c>
    </row>
    <row r="1798" spans="1:4">
      <c r="A1798" s="70" t="s">
        <v>17007</v>
      </c>
      <c r="B1798" s="70" t="s">
        <v>17007</v>
      </c>
      <c r="C1798" s="171">
        <v>0.10165676144916699</v>
      </c>
      <c r="D1798" s="70" t="s">
        <v>4910</v>
      </c>
    </row>
    <row r="1799" spans="1:4">
      <c r="A1799" s="70" t="s">
        <v>22298</v>
      </c>
      <c r="B1799" s="70" t="s">
        <v>22297</v>
      </c>
      <c r="C1799" s="171">
        <v>0.10175991195857</v>
      </c>
      <c r="D1799" s="70" t="s">
        <v>4910</v>
      </c>
    </row>
    <row r="1800" spans="1:4">
      <c r="A1800" s="70" t="s">
        <v>18461</v>
      </c>
      <c r="B1800" s="70" t="s">
        <v>18460</v>
      </c>
      <c r="C1800" s="171">
        <v>0.10178499674116601</v>
      </c>
      <c r="D1800" s="70" t="s">
        <v>4910</v>
      </c>
    </row>
    <row r="1801" spans="1:4">
      <c r="A1801" s="70" t="s">
        <v>22665</v>
      </c>
      <c r="B1801" s="70" t="s">
        <v>22664</v>
      </c>
      <c r="C1801" s="171">
        <v>0.10180892246373199</v>
      </c>
      <c r="D1801" s="70" t="s">
        <v>4910</v>
      </c>
    </row>
    <row r="1802" spans="1:4">
      <c r="A1802" s="70" t="s">
        <v>31137</v>
      </c>
      <c r="B1802" s="70" t="s">
        <v>31136</v>
      </c>
      <c r="C1802" s="171">
        <v>0.10181447026695099</v>
      </c>
      <c r="D1802" s="70" t="s">
        <v>4910</v>
      </c>
    </row>
    <row r="1803" spans="1:4">
      <c r="A1803" s="70" t="s">
        <v>16879</v>
      </c>
      <c r="B1803" s="70" t="s">
        <v>16878</v>
      </c>
      <c r="C1803" s="171">
        <v>0.10186768268112199</v>
      </c>
      <c r="D1803" s="70" t="s">
        <v>4910</v>
      </c>
    </row>
    <row r="1804" spans="1:4">
      <c r="A1804" s="70" t="s">
        <v>21609</v>
      </c>
      <c r="B1804" s="70" t="s">
        <v>21608</v>
      </c>
      <c r="C1804" s="171">
        <v>0.101888776373497</v>
      </c>
      <c r="D1804" s="70" t="s">
        <v>4910</v>
      </c>
    </row>
    <row r="1805" spans="1:4">
      <c r="A1805" s="70" t="s">
        <v>24639</v>
      </c>
      <c r="B1805" s="70" t="s">
        <v>24638</v>
      </c>
      <c r="C1805" s="171">
        <v>0.10191345501639899</v>
      </c>
      <c r="D1805" s="70" t="s">
        <v>4910</v>
      </c>
    </row>
    <row r="1806" spans="1:4">
      <c r="A1806" s="70" t="s">
        <v>33259</v>
      </c>
      <c r="B1806" s="70" t="s">
        <v>33258</v>
      </c>
      <c r="C1806" s="171">
        <v>0.10193439601917</v>
      </c>
      <c r="D1806" s="70" t="s">
        <v>4910</v>
      </c>
    </row>
    <row r="1807" spans="1:4">
      <c r="A1807" s="70" t="s">
        <v>22213</v>
      </c>
      <c r="B1807" s="70" t="s">
        <v>22213</v>
      </c>
      <c r="C1807" s="171">
        <v>0.101956320452515</v>
      </c>
      <c r="D1807" s="70" t="s">
        <v>4910</v>
      </c>
    </row>
    <row r="1808" spans="1:4">
      <c r="A1808" s="70" t="s">
        <v>28174</v>
      </c>
      <c r="B1808" s="70" t="s">
        <v>28173</v>
      </c>
      <c r="C1808" s="171">
        <v>0.102086723668855</v>
      </c>
      <c r="D1808" s="70" t="s">
        <v>4910</v>
      </c>
    </row>
    <row r="1809" spans="1:4">
      <c r="A1809" s="70" t="s">
        <v>30524</v>
      </c>
      <c r="B1809" s="70" t="s">
        <v>30523</v>
      </c>
      <c r="C1809" s="171">
        <v>0.102097554308777</v>
      </c>
      <c r="D1809" s="70" t="s">
        <v>4910</v>
      </c>
    </row>
    <row r="1810" spans="1:4">
      <c r="A1810" s="70" t="s">
        <v>27124</v>
      </c>
      <c r="B1810" s="70" t="s">
        <v>27123</v>
      </c>
      <c r="C1810" s="171">
        <v>0.102207154529008</v>
      </c>
      <c r="D1810" s="70" t="s">
        <v>4910</v>
      </c>
    </row>
    <row r="1811" spans="1:4">
      <c r="A1811" s="70" t="s">
        <v>30777</v>
      </c>
      <c r="B1811" s="70" t="s">
        <v>30776</v>
      </c>
      <c r="C1811" s="171">
        <v>0.102301034692306</v>
      </c>
      <c r="D1811" s="70" t="s">
        <v>4910</v>
      </c>
    </row>
    <row r="1812" spans="1:4">
      <c r="A1812" s="70" t="s">
        <v>19477</v>
      </c>
      <c r="B1812" s="70" t="s">
        <v>19476</v>
      </c>
      <c r="C1812" s="171">
        <v>0.102349383496424</v>
      </c>
      <c r="D1812" s="70" t="s">
        <v>4910</v>
      </c>
    </row>
    <row r="1813" spans="1:4">
      <c r="A1813" s="70" t="s">
        <v>22210</v>
      </c>
      <c r="B1813" s="70" t="s">
        <v>22209</v>
      </c>
      <c r="C1813" s="171">
        <v>0.102747213316894</v>
      </c>
      <c r="D1813" s="70" t="s">
        <v>4910</v>
      </c>
    </row>
    <row r="1814" spans="1:4">
      <c r="A1814" s="70" t="s">
        <v>20390</v>
      </c>
      <c r="B1814" s="70" t="s">
        <v>20389</v>
      </c>
      <c r="C1814" s="171">
        <v>0.10277396345567499</v>
      </c>
      <c r="D1814" s="70" t="s">
        <v>4910</v>
      </c>
    </row>
    <row r="1815" spans="1:4">
      <c r="A1815" s="70" t="s">
        <v>26713</v>
      </c>
      <c r="B1815" s="70" t="s">
        <v>26712</v>
      </c>
      <c r="C1815" s="171">
        <v>0.10283612789617599</v>
      </c>
      <c r="D1815" s="70" t="s">
        <v>4910</v>
      </c>
    </row>
    <row r="1816" spans="1:4">
      <c r="A1816" s="70" t="s">
        <v>22131</v>
      </c>
      <c r="B1816" s="70" t="s">
        <v>22130</v>
      </c>
      <c r="C1816" s="171">
        <v>0.102855938977693</v>
      </c>
      <c r="D1816" s="70" t="s">
        <v>4910</v>
      </c>
    </row>
    <row r="1817" spans="1:4">
      <c r="A1817" s="70" t="s">
        <v>27655</v>
      </c>
      <c r="B1817" s="70" t="s">
        <v>27654</v>
      </c>
      <c r="C1817" s="171">
        <v>0.10286337925695101</v>
      </c>
      <c r="D1817" s="70" t="s">
        <v>4910</v>
      </c>
    </row>
    <row r="1818" spans="1:4">
      <c r="A1818" s="70" t="s">
        <v>28631</v>
      </c>
      <c r="B1818" s="70" t="s">
        <v>28630</v>
      </c>
      <c r="C1818" s="171">
        <v>0.10287089084581701</v>
      </c>
      <c r="D1818" s="70" t="s">
        <v>4910</v>
      </c>
    </row>
    <row r="1819" spans="1:4">
      <c r="A1819" s="70" t="s">
        <v>27478</v>
      </c>
      <c r="B1819" s="70" t="s">
        <v>27477</v>
      </c>
      <c r="C1819" s="171">
        <v>0.1029581535831</v>
      </c>
      <c r="D1819" s="70" t="s">
        <v>4910</v>
      </c>
    </row>
    <row r="1820" spans="1:4">
      <c r="A1820" s="70" t="s">
        <v>26493</v>
      </c>
      <c r="B1820" s="70" t="s">
        <v>26492</v>
      </c>
      <c r="C1820" s="171">
        <v>0.103012856819821</v>
      </c>
      <c r="D1820" s="70" t="s">
        <v>4910</v>
      </c>
    </row>
    <row r="1821" spans="1:4">
      <c r="A1821" s="70" t="s">
        <v>25335</v>
      </c>
      <c r="B1821" s="70" t="s">
        <v>25334</v>
      </c>
      <c r="C1821" s="171">
        <v>0.10304849638720801</v>
      </c>
      <c r="D1821" s="70" t="s">
        <v>4910</v>
      </c>
    </row>
    <row r="1822" spans="1:4">
      <c r="A1822" s="70" t="s">
        <v>25587</v>
      </c>
      <c r="B1822" s="70" t="s">
        <v>25586</v>
      </c>
      <c r="C1822" s="171">
        <v>0.103127812922754</v>
      </c>
      <c r="D1822" s="70" t="s">
        <v>4910</v>
      </c>
    </row>
    <row r="1823" spans="1:4">
      <c r="A1823" s="70" t="s">
        <v>21180</v>
      </c>
      <c r="B1823" s="70" t="s">
        <v>21179</v>
      </c>
      <c r="C1823" s="171">
        <v>0.103344447040746</v>
      </c>
      <c r="D1823" s="70" t="s">
        <v>4910</v>
      </c>
    </row>
    <row r="1824" spans="1:4">
      <c r="A1824" s="70" t="s">
        <v>12818</v>
      </c>
      <c r="B1824" s="70" t="s">
        <v>12817</v>
      </c>
      <c r="C1824" s="171">
        <v>0.103396540651107</v>
      </c>
      <c r="D1824" s="70" t="s">
        <v>4910</v>
      </c>
    </row>
    <row r="1825" spans="1:4">
      <c r="A1825" s="70" t="s">
        <v>31967</v>
      </c>
      <c r="B1825" s="70" t="s">
        <v>31966</v>
      </c>
      <c r="C1825" s="171">
        <v>0.10339959037513501</v>
      </c>
      <c r="D1825" s="70" t="s">
        <v>4910</v>
      </c>
    </row>
    <row r="1826" spans="1:4">
      <c r="A1826" s="70" t="s">
        <v>15882</v>
      </c>
      <c r="B1826" s="70" t="s">
        <v>15881</v>
      </c>
      <c r="C1826" s="171">
        <v>0.103402658106121</v>
      </c>
      <c r="D1826" s="70" t="s">
        <v>4910</v>
      </c>
    </row>
    <row r="1827" spans="1:4">
      <c r="A1827" s="70" t="s">
        <v>31588</v>
      </c>
      <c r="B1827" s="70" t="s">
        <v>31588</v>
      </c>
      <c r="C1827" s="171">
        <v>0.103579996834053</v>
      </c>
      <c r="D1827" s="70" t="s">
        <v>4910</v>
      </c>
    </row>
    <row r="1828" spans="1:4">
      <c r="A1828" s="70" t="s">
        <v>22439</v>
      </c>
      <c r="B1828" s="70" t="s">
        <v>22438</v>
      </c>
      <c r="C1828" s="171">
        <v>0.103606722447299</v>
      </c>
      <c r="D1828" s="70" t="s">
        <v>4910</v>
      </c>
    </row>
    <row r="1829" spans="1:4">
      <c r="A1829" s="70" t="s">
        <v>29879</v>
      </c>
      <c r="B1829" s="70" t="s">
        <v>29878</v>
      </c>
      <c r="C1829" s="171">
        <v>0.10360907049361601</v>
      </c>
      <c r="D1829" s="70" t="s">
        <v>4910</v>
      </c>
    </row>
    <row r="1830" spans="1:4">
      <c r="A1830" s="70" t="s">
        <v>32849</v>
      </c>
      <c r="B1830" s="70" t="s">
        <v>32848</v>
      </c>
      <c r="C1830" s="171">
        <v>0.103686971172109</v>
      </c>
      <c r="D1830" s="70" t="s">
        <v>4910</v>
      </c>
    </row>
    <row r="1831" spans="1:4">
      <c r="A1831" s="70" t="s">
        <v>24160</v>
      </c>
      <c r="B1831" s="70" t="s">
        <v>24159</v>
      </c>
      <c r="C1831" s="171">
        <v>0.10371784924833601</v>
      </c>
      <c r="D1831" s="70" t="s">
        <v>4910</v>
      </c>
    </row>
    <row r="1832" spans="1:4">
      <c r="A1832" s="70" t="s">
        <v>24816</v>
      </c>
      <c r="B1832" s="70" t="s">
        <v>24815</v>
      </c>
      <c r="C1832" s="171">
        <v>0.104256921854827</v>
      </c>
      <c r="D1832" s="70" t="s">
        <v>4910</v>
      </c>
    </row>
    <row r="1833" spans="1:4">
      <c r="A1833" s="70" t="s">
        <v>22681</v>
      </c>
      <c r="B1833" s="70" t="s">
        <v>22680</v>
      </c>
      <c r="C1833" s="171">
        <v>0.10429883382939301</v>
      </c>
      <c r="D1833" s="70" t="s">
        <v>4910</v>
      </c>
    </row>
    <row r="1834" spans="1:4">
      <c r="A1834" s="70" t="s">
        <v>21184</v>
      </c>
      <c r="B1834" s="70" t="s">
        <v>21183</v>
      </c>
      <c r="C1834" s="171">
        <v>0.104319399048909</v>
      </c>
      <c r="D1834" s="70" t="s">
        <v>4910</v>
      </c>
    </row>
    <row r="1835" spans="1:4">
      <c r="A1835" s="70" t="s">
        <v>11918</v>
      </c>
      <c r="B1835" s="70" t="s">
        <v>11917</v>
      </c>
      <c r="C1835" s="171">
        <v>0.104331137104638</v>
      </c>
      <c r="D1835" s="70" t="s">
        <v>4910</v>
      </c>
    </row>
    <row r="1836" spans="1:4">
      <c r="A1836" s="70" t="s">
        <v>31414</v>
      </c>
      <c r="B1836" s="70" t="s">
        <v>31413</v>
      </c>
      <c r="C1836" s="171">
        <v>0.104350774024478</v>
      </c>
      <c r="D1836" s="70" t="s">
        <v>4910</v>
      </c>
    </row>
    <row r="1837" spans="1:4">
      <c r="A1837" s="70" t="s">
        <v>20082</v>
      </c>
      <c r="B1837" s="70" t="s">
        <v>20081</v>
      </c>
      <c r="C1837" s="171">
        <v>0.104424808120089</v>
      </c>
      <c r="D1837" s="70" t="s">
        <v>4910</v>
      </c>
    </row>
    <row r="1838" spans="1:4">
      <c r="A1838" s="70" t="s">
        <v>13987</v>
      </c>
      <c r="B1838" s="70" t="s">
        <v>13986</v>
      </c>
      <c r="C1838" s="171">
        <v>0.104462573955172</v>
      </c>
      <c r="D1838" s="70" t="s">
        <v>4910</v>
      </c>
    </row>
    <row r="1839" spans="1:4">
      <c r="A1839" s="70" t="s">
        <v>29376</v>
      </c>
      <c r="B1839" s="70" t="s">
        <v>29375</v>
      </c>
      <c r="C1839" s="171">
        <v>0.104471192503076</v>
      </c>
      <c r="D1839" s="70" t="s">
        <v>4910</v>
      </c>
    </row>
    <row r="1840" spans="1:4">
      <c r="A1840" s="70" t="s">
        <v>22939</v>
      </c>
      <c r="B1840" s="70" t="s">
        <v>22938</v>
      </c>
      <c r="C1840" s="171">
        <v>0.10453289488704801</v>
      </c>
      <c r="D1840" s="70" t="s">
        <v>4910</v>
      </c>
    </row>
    <row r="1841" spans="1:4">
      <c r="A1841" s="70" t="s">
        <v>28684</v>
      </c>
      <c r="B1841" s="70" t="s">
        <v>28683</v>
      </c>
      <c r="C1841" s="171">
        <v>0.104550271544375</v>
      </c>
      <c r="D1841" s="70" t="s">
        <v>4910</v>
      </c>
    </row>
    <row r="1842" spans="1:4">
      <c r="A1842" s="70" t="s">
        <v>21395</v>
      </c>
      <c r="B1842" s="70" t="s">
        <v>21394</v>
      </c>
      <c r="C1842" s="171">
        <v>0.104552193994285</v>
      </c>
      <c r="D1842" s="70" t="s">
        <v>4910</v>
      </c>
    </row>
    <row r="1843" spans="1:4">
      <c r="A1843" s="70" t="s">
        <v>23264</v>
      </c>
      <c r="B1843" s="70" t="s">
        <v>23263</v>
      </c>
      <c r="C1843" s="171">
        <v>0.1045523754177</v>
      </c>
      <c r="D1843" s="70" t="s">
        <v>4910</v>
      </c>
    </row>
    <row r="1844" spans="1:4">
      <c r="A1844" s="70" t="s">
        <v>18463</v>
      </c>
      <c r="B1844" s="70" t="s">
        <v>18462</v>
      </c>
      <c r="C1844" s="171">
        <v>0.104811807256073</v>
      </c>
      <c r="D1844" s="70" t="s">
        <v>4910</v>
      </c>
    </row>
    <row r="1845" spans="1:4">
      <c r="A1845" s="70" t="s">
        <v>27932</v>
      </c>
      <c r="B1845" s="70" t="s">
        <v>27931</v>
      </c>
      <c r="C1845" s="171">
        <v>0.104845999857007</v>
      </c>
      <c r="D1845" s="70" t="s">
        <v>4910</v>
      </c>
    </row>
    <row r="1846" spans="1:4">
      <c r="A1846" s="70" t="s">
        <v>29513</v>
      </c>
      <c r="B1846" s="70" t="s">
        <v>29512</v>
      </c>
      <c r="C1846" s="171">
        <v>0.104865267773987</v>
      </c>
      <c r="D1846" s="70" t="s">
        <v>4910</v>
      </c>
    </row>
    <row r="1847" spans="1:4">
      <c r="A1847" s="70" t="s">
        <v>29983</v>
      </c>
      <c r="B1847" s="70" t="s">
        <v>29982</v>
      </c>
      <c r="C1847" s="171">
        <v>0.10526078401479901</v>
      </c>
      <c r="D1847" s="70" t="s">
        <v>4910</v>
      </c>
    </row>
    <row r="1848" spans="1:4">
      <c r="A1848" s="70" t="s">
        <v>24896</v>
      </c>
      <c r="B1848" s="70" t="s">
        <v>24895</v>
      </c>
      <c r="C1848" s="171">
        <v>0.10528839149853</v>
      </c>
      <c r="D1848" s="70" t="s">
        <v>4910</v>
      </c>
    </row>
    <row r="1849" spans="1:4">
      <c r="A1849" s="70" t="s">
        <v>20330</v>
      </c>
      <c r="B1849" s="70" t="s">
        <v>20329</v>
      </c>
      <c r="C1849" s="171">
        <v>0.105300383753163</v>
      </c>
      <c r="D1849" s="70" t="s">
        <v>4910</v>
      </c>
    </row>
    <row r="1850" spans="1:4">
      <c r="A1850" s="70" t="s">
        <v>30942</v>
      </c>
      <c r="B1850" s="70" t="s">
        <v>30941</v>
      </c>
      <c r="C1850" s="171">
        <v>0.105478025304025</v>
      </c>
      <c r="D1850" s="70" t="s">
        <v>4910</v>
      </c>
    </row>
    <row r="1851" spans="1:4">
      <c r="A1851" s="70" t="s">
        <v>18374</v>
      </c>
      <c r="B1851" s="70" t="s">
        <v>18373</v>
      </c>
      <c r="C1851" s="171">
        <v>0.10556138853183</v>
      </c>
      <c r="D1851" s="70" t="s">
        <v>4910</v>
      </c>
    </row>
    <row r="1852" spans="1:4">
      <c r="A1852" s="70" t="s">
        <v>21932</v>
      </c>
      <c r="B1852" s="70" t="s">
        <v>21931</v>
      </c>
      <c r="C1852" s="171">
        <v>0.105641161591678</v>
      </c>
      <c r="D1852" s="70" t="s">
        <v>4910</v>
      </c>
    </row>
    <row r="1853" spans="1:4">
      <c r="A1853" s="70" t="s">
        <v>26641</v>
      </c>
      <c r="B1853" s="70" t="s">
        <v>26640</v>
      </c>
      <c r="C1853" s="171">
        <v>0.105746932893081</v>
      </c>
      <c r="D1853" s="70" t="s">
        <v>4910</v>
      </c>
    </row>
    <row r="1854" spans="1:4">
      <c r="A1854" s="70" t="s">
        <v>23905</v>
      </c>
      <c r="B1854" s="70" t="s">
        <v>23904</v>
      </c>
      <c r="C1854" s="171">
        <v>0.105896453188307</v>
      </c>
      <c r="D1854" s="70" t="s">
        <v>4910</v>
      </c>
    </row>
    <row r="1855" spans="1:4">
      <c r="A1855" s="70" t="s">
        <v>32668</v>
      </c>
      <c r="B1855" s="70" t="s">
        <v>32667</v>
      </c>
      <c r="C1855" s="171">
        <v>0.105904033008324</v>
      </c>
      <c r="D1855" s="70" t="s">
        <v>4910</v>
      </c>
    </row>
    <row r="1856" spans="1:4">
      <c r="A1856" s="70" t="s">
        <v>20698</v>
      </c>
      <c r="B1856" s="70" t="s">
        <v>20697</v>
      </c>
      <c r="C1856" s="171">
        <v>0.105963547885567</v>
      </c>
      <c r="D1856" s="70" t="s">
        <v>4910</v>
      </c>
    </row>
    <row r="1857" spans="1:4">
      <c r="A1857" s="70" t="s">
        <v>30129</v>
      </c>
      <c r="B1857" s="70" t="s">
        <v>30128</v>
      </c>
      <c r="C1857" s="171">
        <v>0.10613791095381001</v>
      </c>
      <c r="D1857" s="70" t="s">
        <v>4910</v>
      </c>
    </row>
    <row r="1858" spans="1:4">
      <c r="A1858" s="70" t="s">
        <v>6372</v>
      </c>
      <c r="B1858" s="70" t="s">
        <v>6371</v>
      </c>
      <c r="C1858" s="171">
        <v>0.106140343520932</v>
      </c>
      <c r="D1858" s="70" t="s">
        <v>4910</v>
      </c>
    </row>
    <row r="1859" spans="1:4">
      <c r="A1859" s="70" t="s">
        <v>6370</v>
      </c>
      <c r="B1859" s="70" t="s">
        <v>6369</v>
      </c>
      <c r="C1859" s="171">
        <v>0.106140343520932</v>
      </c>
      <c r="D1859" s="70" t="s">
        <v>4910</v>
      </c>
    </row>
    <row r="1860" spans="1:4">
      <c r="A1860" s="70" t="s">
        <v>27998</v>
      </c>
      <c r="B1860" s="70" t="s">
        <v>27997</v>
      </c>
      <c r="C1860" s="171">
        <v>0.106273969205612</v>
      </c>
      <c r="D1860" s="70" t="s">
        <v>4910</v>
      </c>
    </row>
    <row r="1861" spans="1:4">
      <c r="A1861" s="70" t="s">
        <v>21585</v>
      </c>
      <c r="B1861" s="70" t="s">
        <v>21584</v>
      </c>
      <c r="C1861" s="171">
        <v>0.106350706287827</v>
      </c>
      <c r="D1861" s="70" t="s">
        <v>4910</v>
      </c>
    </row>
    <row r="1862" spans="1:4">
      <c r="A1862" s="70" t="s">
        <v>8036</v>
      </c>
      <c r="B1862" s="70" t="s">
        <v>8035</v>
      </c>
      <c r="C1862" s="171">
        <v>0.106405831444632</v>
      </c>
      <c r="D1862" s="70" t="s">
        <v>4910</v>
      </c>
    </row>
    <row r="1863" spans="1:4">
      <c r="A1863" s="70" t="s">
        <v>28172</v>
      </c>
      <c r="B1863" s="70" t="s">
        <v>28171</v>
      </c>
      <c r="C1863" s="171">
        <v>0.106580177935932</v>
      </c>
      <c r="D1863" s="70" t="s">
        <v>4910</v>
      </c>
    </row>
    <row r="1864" spans="1:4">
      <c r="A1864" s="70" t="s">
        <v>32653</v>
      </c>
      <c r="B1864" s="70" t="s">
        <v>32652</v>
      </c>
      <c r="C1864" s="171">
        <v>0.106713847046361</v>
      </c>
      <c r="D1864" s="70" t="s">
        <v>4910</v>
      </c>
    </row>
    <row r="1865" spans="1:4">
      <c r="A1865" s="70" t="s">
        <v>16245</v>
      </c>
      <c r="B1865" s="70" t="s">
        <v>16244</v>
      </c>
      <c r="C1865" s="171">
        <v>0.10672916307311101</v>
      </c>
      <c r="D1865" s="70" t="s">
        <v>4910</v>
      </c>
    </row>
    <row r="1866" spans="1:4">
      <c r="A1866" s="70" t="s">
        <v>27709</v>
      </c>
      <c r="B1866" s="70" t="s">
        <v>27709</v>
      </c>
      <c r="C1866" s="171">
        <v>0.106803147202574</v>
      </c>
      <c r="D1866" s="70" t="s">
        <v>4910</v>
      </c>
    </row>
    <row r="1867" spans="1:4">
      <c r="A1867" s="70" t="s">
        <v>20441</v>
      </c>
      <c r="B1867" s="70" t="s">
        <v>20440</v>
      </c>
      <c r="C1867" s="171">
        <v>0.10696195691475401</v>
      </c>
      <c r="D1867" s="70" t="s">
        <v>4910</v>
      </c>
    </row>
    <row r="1868" spans="1:4">
      <c r="A1868" s="70" t="s">
        <v>27367</v>
      </c>
      <c r="B1868" s="70" t="s">
        <v>27366</v>
      </c>
      <c r="C1868" s="171">
        <v>0.10709543134256901</v>
      </c>
      <c r="D1868" s="70" t="s">
        <v>4910</v>
      </c>
    </row>
    <row r="1869" spans="1:4">
      <c r="A1869" s="70" t="s">
        <v>30017</v>
      </c>
      <c r="B1869" s="70" t="s">
        <v>30016</v>
      </c>
      <c r="C1869" s="171">
        <v>0.107120322056734</v>
      </c>
      <c r="D1869" s="70" t="s">
        <v>4910</v>
      </c>
    </row>
    <row r="1870" spans="1:4">
      <c r="A1870" s="70" t="s">
        <v>32076</v>
      </c>
      <c r="B1870" s="70" t="s">
        <v>32075</v>
      </c>
      <c r="C1870" s="171">
        <v>0.10712755124685</v>
      </c>
      <c r="D1870" s="70" t="s">
        <v>4910</v>
      </c>
    </row>
    <row r="1871" spans="1:4">
      <c r="A1871" s="70" t="s">
        <v>23383</v>
      </c>
      <c r="B1871" s="70" t="s">
        <v>23382</v>
      </c>
      <c r="C1871" s="171">
        <v>0.10719774403664201</v>
      </c>
      <c r="D1871" s="70" t="s">
        <v>4910</v>
      </c>
    </row>
    <row r="1872" spans="1:4">
      <c r="A1872" s="70" t="s">
        <v>13327</v>
      </c>
      <c r="B1872" s="70" t="s">
        <v>13326</v>
      </c>
      <c r="C1872" s="171">
        <v>0.10725091576906</v>
      </c>
      <c r="D1872" s="70" t="s">
        <v>4910</v>
      </c>
    </row>
    <row r="1873" spans="1:4">
      <c r="A1873" s="70" t="s">
        <v>33218</v>
      </c>
      <c r="B1873" s="70" t="s">
        <v>33217</v>
      </c>
      <c r="C1873" s="171">
        <v>0.107297937550662</v>
      </c>
      <c r="D1873" s="70" t="s">
        <v>4910</v>
      </c>
    </row>
    <row r="1874" spans="1:4">
      <c r="A1874" s="70" t="s">
        <v>17684</v>
      </c>
      <c r="B1874" s="70" t="s">
        <v>17683</v>
      </c>
      <c r="C1874" s="171">
        <v>0.107391668485323</v>
      </c>
      <c r="D1874" s="70" t="s">
        <v>4910</v>
      </c>
    </row>
    <row r="1875" spans="1:4">
      <c r="A1875" s="70" t="s">
        <v>31601</v>
      </c>
      <c r="B1875" s="70" t="s">
        <v>31601</v>
      </c>
      <c r="C1875" s="171">
        <v>0.10756864160101801</v>
      </c>
      <c r="D1875" s="70" t="s">
        <v>4910</v>
      </c>
    </row>
    <row r="1876" spans="1:4">
      <c r="A1876" s="70" t="s">
        <v>31937</v>
      </c>
      <c r="B1876" s="70" t="s">
        <v>31936</v>
      </c>
      <c r="C1876" s="171">
        <v>0.107698316398934</v>
      </c>
      <c r="D1876" s="70" t="s">
        <v>4910</v>
      </c>
    </row>
    <row r="1877" spans="1:4">
      <c r="A1877" s="70" t="s">
        <v>22830</v>
      </c>
      <c r="B1877" s="70" t="s">
        <v>22829</v>
      </c>
      <c r="C1877" s="171">
        <v>0.10770558631689001</v>
      </c>
      <c r="D1877" s="70" t="s">
        <v>4910</v>
      </c>
    </row>
    <row r="1878" spans="1:4">
      <c r="A1878" s="70" t="s">
        <v>18281</v>
      </c>
      <c r="B1878" s="70" t="s">
        <v>18280</v>
      </c>
      <c r="C1878" s="171">
        <v>0.107718750846708</v>
      </c>
      <c r="D1878" s="70" t="s">
        <v>4910</v>
      </c>
    </row>
    <row r="1879" spans="1:4">
      <c r="A1879" s="70" t="s">
        <v>23137</v>
      </c>
      <c r="B1879" s="70" t="s">
        <v>23137</v>
      </c>
      <c r="C1879" s="171">
        <v>0.107729625837446</v>
      </c>
      <c r="D1879" s="70" t="s">
        <v>4910</v>
      </c>
    </row>
    <row r="1880" spans="1:4">
      <c r="A1880" s="70" t="s">
        <v>33231</v>
      </c>
      <c r="B1880" s="70" t="s">
        <v>33231</v>
      </c>
      <c r="C1880" s="171">
        <v>0.107771127625543</v>
      </c>
      <c r="D1880" s="70" t="s">
        <v>4910</v>
      </c>
    </row>
    <row r="1881" spans="1:4">
      <c r="A1881" s="70" t="s">
        <v>11041</v>
      </c>
      <c r="B1881" s="70" t="s">
        <v>11040</v>
      </c>
      <c r="C1881" s="171">
        <v>0.10777504151176601</v>
      </c>
      <c r="D1881" s="70" t="s">
        <v>4910</v>
      </c>
    </row>
    <row r="1882" spans="1:4">
      <c r="A1882" s="70" t="s">
        <v>16359</v>
      </c>
      <c r="B1882" s="70" t="s">
        <v>16358</v>
      </c>
      <c r="C1882" s="171">
        <v>0.10794502948243</v>
      </c>
      <c r="D1882" s="70" t="s">
        <v>4910</v>
      </c>
    </row>
    <row r="1883" spans="1:4">
      <c r="A1883" s="70" t="s">
        <v>25273</v>
      </c>
      <c r="B1883" s="70" t="s">
        <v>25272</v>
      </c>
      <c r="C1883" s="171">
        <v>0.107956717843711</v>
      </c>
      <c r="D1883" s="70" t="s">
        <v>4910</v>
      </c>
    </row>
    <row r="1884" spans="1:4">
      <c r="A1884" s="70" t="s">
        <v>29474</v>
      </c>
      <c r="B1884" s="70" t="s">
        <v>29473</v>
      </c>
      <c r="C1884" s="171">
        <v>0.10797100040093199</v>
      </c>
      <c r="D1884" s="70" t="s">
        <v>4910</v>
      </c>
    </row>
    <row r="1885" spans="1:4">
      <c r="A1885" s="70" t="s">
        <v>26806</v>
      </c>
      <c r="B1885" s="70" t="s">
        <v>26805</v>
      </c>
      <c r="C1885" s="171">
        <v>0.108008738265648</v>
      </c>
      <c r="D1885" s="70" t="s">
        <v>4910</v>
      </c>
    </row>
    <row r="1886" spans="1:4">
      <c r="A1886" s="70" t="s">
        <v>28395</v>
      </c>
      <c r="B1886" s="70" t="s">
        <v>28394</v>
      </c>
      <c r="C1886" s="171">
        <v>0.10807606720335899</v>
      </c>
      <c r="D1886" s="70" t="s">
        <v>4910</v>
      </c>
    </row>
    <row r="1887" spans="1:4">
      <c r="A1887" s="70" t="s">
        <v>18997</v>
      </c>
      <c r="B1887" s="70" t="s">
        <v>18996</v>
      </c>
      <c r="C1887" s="171">
        <v>0.10808796209032701</v>
      </c>
      <c r="D1887" s="70" t="s">
        <v>4910</v>
      </c>
    </row>
    <row r="1888" spans="1:4">
      <c r="A1888" s="70" t="s">
        <v>23170</v>
      </c>
      <c r="B1888" s="70" t="s">
        <v>23170</v>
      </c>
      <c r="C1888" s="171">
        <v>0.10823939262059699</v>
      </c>
      <c r="D1888" s="70" t="s">
        <v>4910</v>
      </c>
    </row>
    <row r="1889" spans="1:4">
      <c r="A1889" s="70" t="s">
        <v>22947</v>
      </c>
      <c r="B1889" s="70" t="s">
        <v>22946</v>
      </c>
      <c r="C1889" s="171">
        <v>0.108327401107293</v>
      </c>
      <c r="D1889" s="70" t="s">
        <v>4910</v>
      </c>
    </row>
    <row r="1890" spans="1:4">
      <c r="A1890" s="70" t="s">
        <v>16989</v>
      </c>
      <c r="B1890" s="70" t="s">
        <v>16988</v>
      </c>
      <c r="C1890" s="171">
        <v>0.108397226791985</v>
      </c>
      <c r="D1890" s="70" t="s">
        <v>4910</v>
      </c>
    </row>
    <row r="1891" spans="1:4">
      <c r="A1891" s="70" t="s">
        <v>10923</v>
      </c>
      <c r="B1891" s="70" t="s">
        <v>10922</v>
      </c>
      <c r="C1891" s="171">
        <v>0.10840584249308501</v>
      </c>
      <c r="D1891" s="70" t="s">
        <v>4910</v>
      </c>
    </row>
    <row r="1892" spans="1:4">
      <c r="A1892" s="70" t="s">
        <v>23288</v>
      </c>
      <c r="B1892" s="70" t="s">
        <v>23287</v>
      </c>
      <c r="C1892" s="171">
        <v>0.108409116409012</v>
      </c>
      <c r="D1892" s="70" t="s">
        <v>4910</v>
      </c>
    </row>
    <row r="1893" spans="1:4">
      <c r="A1893" s="70" t="s">
        <v>15423</v>
      </c>
      <c r="B1893" s="70" t="s">
        <v>15422</v>
      </c>
      <c r="C1893" s="171">
        <v>0.108421901383112</v>
      </c>
      <c r="D1893" s="70" t="s">
        <v>4910</v>
      </c>
    </row>
    <row r="1894" spans="1:4">
      <c r="A1894" s="70" t="s">
        <v>32913</v>
      </c>
      <c r="B1894" s="70" t="s">
        <v>32912</v>
      </c>
      <c r="C1894" s="171">
        <v>0.108668904393773</v>
      </c>
      <c r="D1894" s="70" t="s">
        <v>4910</v>
      </c>
    </row>
    <row r="1895" spans="1:4">
      <c r="A1895" s="70" t="s">
        <v>27897</v>
      </c>
      <c r="B1895" s="70" t="s">
        <v>27896</v>
      </c>
      <c r="C1895" s="171">
        <v>0.10878671378720201</v>
      </c>
      <c r="D1895" s="70" t="s">
        <v>4910</v>
      </c>
    </row>
    <row r="1896" spans="1:4">
      <c r="A1896" s="70" t="s">
        <v>29354</v>
      </c>
      <c r="B1896" s="70" t="s">
        <v>29353</v>
      </c>
      <c r="C1896" s="171">
        <v>0.108997975812593</v>
      </c>
      <c r="D1896" s="70" t="s">
        <v>4910</v>
      </c>
    </row>
    <row r="1897" spans="1:4">
      <c r="A1897" s="70" t="s">
        <v>30316</v>
      </c>
      <c r="B1897" s="70" t="s">
        <v>30315</v>
      </c>
      <c r="C1897" s="171">
        <v>0.109233293294697</v>
      </c>
      <c r="D1897" s="70" t="s">
        <v>4910</v>
      </c>
    </row>
    <row r="1898" spans="1:4">
      <c r="A1898" s="70" t="s">
        <v>17148</v>
      </c>
      <c r="B1898" s="70" t="s">
        <v>17147</v>
      </c>
      <c r="C1898" s="171">
        <v>0.109244147446138</v>
      </c>
      <c r="D1898" s="70" t="s">
        <v>4910</v>
      </c>
    </row>
    <row r="1899" spans="1:4">
      <c r="A1899" s="70" t="s">
        <v>18127</v>
      </c>
      <c r="B1899" s="70" t="s">
        <v>18126</v>
      </c>
      <c r="C1899" s="171">
        <v>0.10928981008355799</v>
      </c>
      <c r="D1899" s="70" t="s">
        <v>4910</v>
      </c>
    </row>
    <row r="1900" spans="1:4">
      <c r="A1900" s="70" t="s">
        <v>30522</v>
      </c>
      <c r="B1900" s="70" t="s">
        <v>30521</v>
      </c>
      <c r="C1900" s="171">
        <v>0.10931251089985999</v>
      </c>
      <c r="D1900" s="70" t="s">
        <v>4910</v>
      </c>
    </row>
    <row r="1901" spans="1:4">
      <c r="A1901" s="70" t="s">
        <v>32901</v>
      </c>
      <c r="B1901" s="70" t="s">
        <v>32900</v>
      </c>
      <c r="C1901" s="171">
        <v>0.109506100255613</v>
      </c>
      <c r="D1901" s="70" t="s">
        <v>4910</v>
      </c>
    </row>
    <row r="1902" spans="1:4">
      <c r="A1902" s="70" t="s">
        <v>30607</v>
      </c>
      <c r="B1902" s="70" t="s">
        <v>30606</v>
      </c>
      <c r="C1902" s="171">
        <v>0.109590265239112</v>
      </c>
      <c r="D1902" s="70" t="s">
        <v>4910</v>
      </c>
    </row>
    <row r="1903" spans="1:4">
      <c r="A1903" s="70" t="s">
        <v>24428</v>
      </c>
      <c r="B1903" s="70" t="s">
        <v>24427</v>
      </c>
      <c r="C1903" s="171">
        <v>0.109634688997839</v>
      </c>
      <c r="D1903" s="70" t="s">
        <v>4910</v>
      </c>
    </row>
    <row r="1904" spans="1:4">
      <c r="A1904" s="70" t="s">
        <v>11746</v>
      </c>
      <c r="B1904" s="70" t="s">
        <v>11745</v>
      </c>
      <c r="C1904" s="171">
        <v>0.109833792029684</v>
      </c>
      <c r="D1904" s="70" t="s">
        <v>4910</v>
      </c>
    </row>
    <row r="1905" spans="1:4">
      <c r="A1905" s="70" t="s">
        <v>28495</v>
      </c>
      <c r="B1905" s="70" t="s">
        <v>28494</v>
      </c>
      <c r="C1905" s="171">
        <v>0.109979032838194</v>
      </c>
      <c r="D1905" s="70" t="s">
        <v>4910</v>
      </c>
    </row>
    <row r="1906" spans="1:4">
      <c r="A1906" s="70" t="s">
        <v>24416</v>
      </c>
      <c r="B1906" s="70" t="s">
        <v>24415</v>
      </c>
      <c r="C1906" s="171">
        <v>0.10998543088856</v>
      </c>
      <c r="D1906" s="70" t="s">
        <v>4910</v>
      </c>
    </row>
    <row r="1907" spans="1:4">
      <c r="A1907" s="70" t="s">
        <v>12654</v>
      </c>
      <c r="B1907" s="70" t="s">
        <v>12653</v>
      </c>
      <c r="C1907" s="171">
        <v>0.110023467389897</v>
      </c>
      <c r="D1907" s="70" t="s">
        <v>4910</v>
      </c>
    </row>
    <row r="1908" spans="1:4">
      <c r="A1908" s="70" t="s">
        <v>23118</v>
      </c>
      <c r="B1908" s="70" t="s">
        <v>23117</v>
      </c>
      <c r="C1908" s="171">
        <v>0.11015949117832501</v>
      </c>
      <c r="D1908" s="70" t="s">
        <v>4910</v>
      </c>
    </row>
    <row r="1909" spans="1:4">
      <c r="A1909" s="70" t="s">
        <v>13377</v>
      </c>
      <c r="B1909" s="70" t="s">
        <v>13376</v>
      </c>
      <c r="C1909" s="171">
        <v>0.110276428796217</v>
      </c>
      <c r="D1909" s="70" t="s">
        <v>4910</v>
      </c>
    </row>
    <row r="1910" spans="1:4">
      <c r="A1910" s="70" t="s">
        <v>30500</v>
      </c>
      <c r="B1910" s="70" t="s">
        <v>30499</v>
      </c>
      <c r="C1910" s="171">
        <v>0.110308229609131</v>
      </c>
      <c r="D1910" s="70" t="s">
        <v>4910</v>
      </c>
    </row>
    <row r="1911" spans="1:4">
      <c r="A1911" s="70" t="s">
        <v>28337</v>
      </c>
      <c r="B1911" s="70" t="s">
        <v>28336</v>
      </c>
      <c r="C1911" s="171">
        <v>0.110313430193586</v>
      </c>
      <c r="D1911" s="70" t="s">
        <v>4910</v>
      </c>
    </row>
    <row r="1912" spans="1:4">
      <c r="A1912" s="70" t="s">
        <v>33146</v>
      </c>
      <c r="B1912" s="70" t="s">
        <v>33145</v>
      </c>
      <c r="C1912" s="171">
        <v>0.11039135081195001</v>
      </c>
      <c r="D1912" s="70" t="s">
        <v>4910</v>
      </c>
    </row>
    <row r="1913" spans="1:4">
      <c r="A1913" s="70" t="s">
        <v>28544</v>
      </c>
      <c r="B1913" s="70" t="s">
        <v>28543</v>
      </c>
      <c r="C1913" s="171">
        <v>0.110422065921851</v>
      </c>
      <c r="D1913" s="70" t="s">
        <v>4910</v>
      </c>
    </row>
    <row r="1914" spans="1:4">
      <c r="A1914" s="70" t="s">
        <v>30274</v>
      </c>
      <c r="B1914" s="70" t="s">
        <v>30273</v>
      </c>
      <c r="C1914" s="171">
        <v>0.11042324059081</v>
      </c>
      <c r="D1914" s="70" t="s">
        <v>4910</v>
      </c>
    </row>
    <row r="1915" spans="1:4">
      <c r="A1915" s="70" t="s">
        <v>25775</v>
      </c>
      <c r="B1915" s="70" t="s">
        <v>25774</v>
      </c>
      <c r="C1915" s="171">
        <v>0.110556531632007</v>
      </c>
      <c r="D1915" s="70" t="s">
        <v>4910</v>
      </c>
    </row>
    <row r="1916" spans="1:4">
      <c r="A1916" s="70" t="s">
        <v>17078</v>
      </c>
      <c r="B1916" s="70" t="s">
        <v>17077</v>
      </c>
      <c r="C1916" s="171">
        <v>0.11057890005311399</v>
      </c>
      <c r="D1916" s="70" t="s">
        <v>4910</v>
      </c>
    </row>
    <row r="1917" spans="1:4">
      <c r="A1917" s="70" t="s">
        <v>25926</v>
      </c>
      <c r="B1917" s="70" t="s">
        <v>25925</v>
      </c>
      <c r="C1917" s="171">
        <v>0.110626231986199</v>
      </c>
      <c r="D1917" s="70" t="s">
        <v>4910</v>
      </c>
    </row>
    <row r="1918" spans="1:4">
      <c r="A1918" s="70" t="s">
        <v>25988</v>
      </c>
      <c r="B1918" s="70" t="s">
        <v>25987</v>
      </c>
      <c r="C1918" s="171">
        <v>0.11079168998154</v>
      </c>
      <c r="D1918" s="70" t="s">
        <v>4910</v>
      </c>
    </row>
    <row r="1919" spans="1:4">
      <c r="A1919" s="70" t="s">
        <v>26659</v>
      </c>
      <c r="B1919" s="70" t="s">
        <v>26658</v>
      </c>
      <c r="C1919" s="171">
        <v>0.110796163664991</v>
      </c>
      <c r="D1919" s="70" t="s">
        <v>4910</v>
      </c>
    </row>
    <row r="1920" spans="1:4">
      <c r="A1920" s="70" t="s">
        <v>28680</v>
      </c>
      <c r="B1920" s="70" t="s">
        <v>28679</v>
      </c>
      <c r="C1920" s="171">
        <v>0.110841651085048</v>
      </c>
      <c r="D1920" s="70" t="s">
        <v>4910</v>
      </c>
    </row>
    <row r="1921" spans="1:4">
      <c r="A1921" s="70" t="s">
        <v>17394</v>
      </c>
      <c r="B1921" s="70" t="s">
        <v>17393</v>
      </c>
      <c r="C1921" s="171">
        <v>0.110853357199624</v>
      </c>
      <c r="D1921" s="70" t="s">
        <v>4910</v>
      </c>
    </row>
    <row r="1922" spans="1:4">
      <c r="A1922" s="70" t="s">
        <v>16190</v>
      </c>
      <c r="B1922" s="70" t="s">
        <v>16189</v>
      </c>
      <c r="C1922" s="171">
        <v>0.110855349521062</v>
      </c>
      <c r="D1922" s="70" t="s">
        <v>4910</v>
      </c>
    </row>
    <row r="1923" spans="1:4">
      <c r="A1923" s="70" t="s">
        <v>27026</v>
      </c>
      <c r="B1923" s="70" t="s">
        <v>27025</v>
      </c>
      <c r="C1923" s="171">
        <v>0.110866498704955</v>
      </c>
      <c r="D1923" s="70" t="s">
        <v>4910</v>
      </c>
    </row>
    <row r="1924" spans="1:4">
      <c r="A1924" s="70" t="s">
        <v>16931</v>
      </c>
      <c r="B1924" s="70" t="s">
        <v>16930</v>
      </c>
      <c r="C1924" s="171">
        <v>0.110911072558846</v>
      </c>
      <c r="D1924" s="70" t="s">
        <v>4910</v>
      </c>
    </row>
    <row r="1925" spans="1:4">
      <c r="A1925" s="70" t="s">
        <v>28301</v>
      </c>
      <c r="B1925" s="70" t="s">
        <v>28300</v>
      </c>
      <c r="C1925" s="171">
        <v>0.11100868426527299</v>
      </c>
      <c r="D1925" s="70" t="s">
        <v>4910</v>
      </c>
    </row>
    <row r="1926" spans="1:4">
      <c r="A1926" s="70" t="s">
        <v>32084</v>
      </c>
      <c r="B1926" s="70" t="s">
        <v>32083</v>
      </c>
      <c r="C1926" s="171">
        <v>0.11102263663095201</v>
      </c>
      <c r="D1926" s="70" t="s">
        <v>4910</v>
      </c>
    </row>
    <row r="1927" spans="1:4">
      <c r="A1927" s="70" t="s">
        <v>26124</v>
      </c>
      <c r="B1927" s="70" t="s">
        <v>26123</v>
      </c>
      <c r="C1927" s="171">
        <v>0.11107217214604501</v>
      </c>
      <c r="D1927" s="70" t="s">
        <v>4910</v>
      </c>
    </row>
    <row r="1928" spans="1:4">
      <c r="A1928" s="70" t="s">
        <v>30916</v>
      </c>
      <c r="B1928" s="70" t="s">
        <v>30915</v>
      </c>
      <c r="C1928" s="171">
        <v>0.111076339243369</v>
      </c>
      <c r="D1928" s="70" t="s">
        <v>4910</v>
      </c>
    </row>
    <row r="1929" spans="1:4">
      <c r="A1929" s="70" t="s">
        <v>28837</v>
      </c>
      <c r="B1929" s="70" t="s">
        <v>28836</v>
      </c>
      <c r="C1929" s="171">
        <v>0.11127127017510199</v>
      </c>
      <c r="D1929" s="70" t="s">
        <v>4910</v>
      </c>
    </row>
    <row r="1930" spans="1:4">
      <c r="A1930" s="70" t="s">
        <v>29450</v>
      </c>
      <c r="B1930" s="70" t="s">
        <v>29449</v>
      </c>
      <c r="C1930" s="171">
        <v>0.111272862801947</v>
      </c>
      <c r="D1930" s="70" t="s">
        <v>4910</v>
      </c>
    </row>
    <row r="1931" spans="1:4">
      <c r="A1931" s="70" t="s">
        <v>21003</v>
      </c>
      <c r="B1931" s="70" t="s">
        <v>21002</v>
      </c>
      <c r="C1931" s="171">
        <v>0.11134950038482901</v>
      </c>
      <c r="D1931" s="70" t="s">
        <v>4910</v>
      </c>
    </row>
    <row r="1932" spans="1:4">
      <c r="A1932" s="70" t="s">
        <v>24659</v>
      </c>
      <c r="B1932" s="70" t="s">
        <v>24658</v>
      </c>
      <c r="C1932" s="171">
        <v>0.11139830548447401</v>
      </c>
      <c r="D1932" s="70" t="s">
        <v>4910</v>
      </c>
    </row>
    <row r="1933" spans="1:4">
      <c r="A1933" s="70" t="s">
        <v>26264</v>
      </c>
      <c r="B1933" s="70" t="s">
        <v>26263</v>
      </c>
      <c r="C1933" s="171">
        <v>0.11141539158797401</v>
      </c>
      <c r="D1933" s="70" t="s">
        <v>4910</v>
      </c>
    </row>
    <row r="1934" spans="1:4">
      <c r="A1934" s="70" t="s">
        <v>23252</v>
      </c>
      <c r="B1934" s="70" t="s">
        <v>23251</v>
      </c>
      <c r="C1934" s="171">
        <v>0.111427678795141</v>
      </c>
      <c r="D1934" s="70" t="s">
        <v>4910</v>
      </c>
    </row>
    <row r="1935" spans="1:4">
      <c r="A1935" s="70" t="s">
        <v>12217</v>
      </c>
      <c r="B1935" s="70" t="s">
        <v>12216</v>
      </c>
      <c r="C1935" s="171">
        <v>0.111505968632237</v>
      </c>
      <c r="D1935" s="70" t="s">
        <v>4910</v>
      </c>
    </row>
    <row r="1936" spans="1:4">
      <c r="A1936" s="70" t="s">
        <v>24285</v>
      </c>
      <c r="B1936" s="70" t="s">
        <v>24284</v>
      </c>
      <c r="C1936" s="171">
        <v>0.111538822219653</v>
      </c>
      <c r="D1936" s="70" t="s">
        <v>4910</v>
      </c>
    </row>
    <row r="1937" spans="1:4">
      <c r="A1937" s="70" t="s">
        <v>26976</v>
      </c>
      <c r="B1937" s="70" t="s">
        <v>26975</v>
      </c>
      <c r="C1937" s="171">
        <v>0.111548235676488</v>
      </c>
      <c r="D1937" s="70" t="s">
        <v>4910</v>
      </c>
    </row>
    <row r="1938" spans="1:4">
      <c r="A1938" s="70" t="s">
        <v>20880</v>
      </c>
      <c r="B1938" s="70" t="s">
        <v>20879</v>
      </c>
      <c r="C1938" s="171">
        <v>0.111570756504712</v>
      </c>
      <c r="D1938" s="70" t="s">
        <v>4910</v>
      </c>
    </row>
    <row r="1939" spans="1:4">
      <c r="A1939" s="70" t="s">
        <v>14459</v>
      </c>
      <c r="B1939" s="70" t="s">
        <v>14458</v>
      </c>
      <c r="C1939" s="171">
        <v>0.111639426346411</v>
      </c>
      <c r="D1939" s="70" t="s">
        <v>4910</v>
      </c>
    </row>
    <row r="1940" spans="1:4">
      <c r="A1940" s="70" t="s">
        <v>32129</v>
      </c>
      <c r="B1940" s="70" t="s">
        <v>32128</v>
      </c>
      <c r="C1940" s="171">
        <v>0.11169716632537</v>
      </c>
      <c r="D1940" s="70" t="s">
        <v>4910</v>
      </c>
    </row>
    <row r="1941" spans="1:4">
      <c r="A1941" s="70" t="s">
        <v>19713</v>
      </c>
      <c r="B1941" s="70" t="s">
        <v>19712</v>
      </c>
      <c r="C1941" s="171">
        <v>0.11169899907882699</v>
      </c>
      <c r="D1941" s="70" t="s">
        <v>4910</v>
      </c>
    </row>
    <row r="1942" spans="1:4">
      <c r="A1942" s="70" t="s">
        <v>16029</v>
      </c>
      <c r="B1942" s="70" t="s">
        <v>16028</v>
      </c>
      <c r="C1942" s="171">
        <v>0.111830363481065</v>
      </c>
      <c r="D1942" s="70" t="s">
        <v>4910</v>
      </c>
    </row>
    <row r="1943" spans="1:4">
      <c r="A1943" s="70" t="s">
        <v>16733</v>
      </c>
      <c r="B1943" s="70" t="s">
        <v>16732</v>
      </c>
      <c r="C1943" s="171">
        <v>0.111881492844231</v>
      </c>
      <c r="D1943" s="70" t="s">
        <v>4910</v>
      </c>
    </row>
    <row r="1944" spans="1:4">
      <c r="A1944" s="70" t="s">
        <v>10586</v>
      </c>
      <c r="B1944" s="70" t="s">
        <v>10585</v>
      </c>
      <c r="C1944" s="171">
        <v>0.111985373673821</v>
      </c>
      <c r="D1944" s="70" t="s">
        <v>4910</v>
      </c>
    </row>
    <row r="1945" spans="1:4">
      <c r="A1945" s="70" t="s">
        <v>29470</v>
      </c>
      <c r="B1945" s="70" t="s">
        <v>29469</v>
      </c>
      <c r="C1945" s="171">
        <v>0.111987445148824</v>
      </c>
      <c r="D1945" s="70" t="s">
        <v>4910</v>
      </c>
    </row>
    <row r="1946" spans="1:4">
      <c r="A1946" s="70" t="s">
        <v>28730</v>
      </c>
      <c r="B1946" s="70" t="s">
        <v>28729</v>
      </c>
      <c r="C1946" s="171">
        <v>0.112057385463868</v>
      </c>
      <c r="D1946" s="70" t="s">
        <v>4910</v>
      </c>
    </row>
    <row r="1947" spans="1:4">
      <c r="A1947" s="70" t="s">
        <v>19253</v>
      </c>
      <c r="B1947" s="70" t="s">
        <v>19252</v>
      </c>
      <c r="C1947" s="171">
        <v>0.112109824084834</v>
      </c>
      <c r="D1947" s="70" t="s">
        <v>4910</v>
      </c>
    </row>
    <row r="1948" spans="1:4">
      <c r="A1948" s="70" t="s">
        <v>25676</v>
      </c>
      <c r="B1948" s="70" t="s">
        <v>25675</v>
      </c>
      <c r="C1948" s="171">
        <v>0.112136038611771</v>
      </c>
      <c r="D1948" s="70" t="s">
        <v>4910</v>
      </c>
    </row>
    <row r="1949" spans="1:4">
      <c r="A1949" s="70" t="s">
        <v>22320</v>
      </c>
      <c r="B1949" s="70" t="s">
        <v>22319</v>
      </c>
      <c r="C1949" s="171">
        <v>0.112264981013111</v>
      </c>
      <c r="D1949" s="70" t="s">
        <v>4910</v>
      </c>
    </row>
    <row r="1950" spans="1:4">
      <c r="A1950" s="70" t="s">
        <v>31069</v>
      </c>
      <c r="B1950" s="70" t="s">
        <v>31068</v>
      </c>
      <c r="C1950" s="171">
        <v>0.112274049606612</v>
      </c>
      <c r="D1950" s="70" t="s">
        <v>4910</v>
      </c>
    </row>
    <row r="1951" spans="1:4">
      <c r="A1951" s="70" t="s">
        <v>25733</v>
      </c>
      <c r="B1951" s="70" t="s">
        <v>25732</v>
      </c>
      <c r="C1951" s="171">
        <v>0.11236503141258</v>
      </c>
      <c r="D1951" s="70" t="s">
        <v>4910</v>
      </c>
    </row>
    <row r="1952" spans="1:4">
      <c r="A1952" s="70" t="s">
        <v>28520</v>
      </c>
      <c r="B1952" s="70" t="s">
        <v>28519</v>
      </c>
      <c r="C1952" s="171">
        <v>0.112433531896768</v>
      </c>
      <c r="D1952" s="70" t="s">
        <v>4910</v>
      </c>
    </row>
    <row r="1953" spans="1:4">
      <c r="A1953" s="70" t="s">
        <v>22759</v>
      </c>
      <c r="B1953" s="70" t="s">
        <v>22758</v>
      </c>
      <c r="C1953" s="171">
        <v>0.11252515537069201</v>
      </c>
      <c r="D1953" s="70" t="s">
        <v>4910</v>
      </c>
    </row>
    <row r="1954" spans="1:4">
      <c r="A1954" s="70" t="s">
        <v>11718</v>
      </c>
      <c r="B1954" s="70" t="s">
        <v>11717</v>
      </c>
      <c r="C1954" s="171">
        <v>0.112584373101812</v>
      </c>
      <c r="D1954" s="70" t="s">
        <v>4910</v>
      </c>
    </row>
    <row r="1955" spans="1:4">
      <c r="A1955" s="70" t="s">
        <v>23046</v>
      </c>
      <c r="B1955" s="70" t="s">
        <v>23045</v>
      </c>
      <c r="C1955" s="171">
        <v>0.112625948457904</v>
      </c>
      <c r="D1955" s="70" t="s">
        <v>4910</v>
      </c>
    </row>
    <row r="1956" spans="1:4">
      <c r="A1956" s="70" t="s">
        <v>24130</v>
      </c>
      <c r="B1956" s="70" t="s">
        <v>24129</v>
      </c>
      <c r="C1956" s="171">
        <v>0.112643009109377</v>
      </c>
      <c r="D1956" s="70" t="s">
        <v>4910</v>
      </c>
    </row>
    <row r="1957" spans="1:4">
      <c r="A1957" s="70" t="s">
        <v>16459</v>
      </c>
      <c r="B1957" s="70" t="s">
        <v>16458</v>
      </c>
      <c r="C1957" s="171">
        <v>0.11272455327181299</v>
      </c>
      <c r="D1957" s="70" t="s">
        <v>4910</v>
      </c>
    </row>
    <row r="1958" spans="1:4">
      <c r="A1958" s="70" t="s">
        <v>31305</v>
      </c>
      <c r="B1958" s="70" t="s">
        <v>31304</v>
      </c>
      <c r="C1958" s="171">
        <v>0.11285087438882301</v>
      </c>
      <c r="D1958" s="70" t="s">
        <v>4910</v>
      </c>
    </row>
    <row r="1959" spans="1:4">
      <c r="A1959" s="70" t="s">
        <v>7710</v>
      </c>
      <c r="B1959" s="70" t="s">
        <v>7709</v>
      </c>
      <c r="C1959" s="171">
        <v>0.112978766974075</v>
      </c>
      <c r="D1959" s="70" t="s">
        <v>4910</v>
      </c>
    </row>
    <row r="1960" spans="1:4">
      <c r="A1960" s="70" t="s">
        <v>25245</v>
      </c>
      <c r="B1960" s="70" t="s">
        <v>25244</v>
      </c>
      <c r="C1960" s="171">
        <v>0.11307106823421</v>
      </c>
      <c r="D1960" s="70" t="s">
        <v>4910</v>
      </c>
    </row>
    <row r="1961" spans="1:4">
      <c r="A1961" s="70" t="s">
        <v>24089</v>
      </c>
      <c r="B1961" s="70" t="s">
        <v>24088</v>
      </c>
      <c r="C1961" s="171">
        <v>0.113158058608581</v>
      </c>
      <c r="D1961" s="70" t="s">
        <v>4910</v>
      </c>
    </row>
    <row r="1962" spans="1:4">
      <c r="A1962" s="70" t="s">
        <v>30347</v>
      </c>
      <c r="B1962" s="70" t="s">
        <v>30346</v>
      </c>
      <c r="C1962" s="171">
        <v>0.113168585575872</v>
      </c>
      <c r="D1962" s="70" t="s">
        <v>4910</v>
      </c>
    </row>
    <row r="1963" spans="1:4">
      <c r="A1963" s="70" t="s">
        <v>31202</v>
      </c>
      <c r="B1963" s="70" t="s">
        <v>31201</v>
      </c>
      <c r="C1963" s="171">
        <v>0.113306022494642</v>
      </c>
      <c r="D1963" s="70" t="s">
        <v>4910</v>
      </c>
    </row>
    <row r="1964" spans="1:4">
      <c r="A1964" s="70" t="s">
        <v>18159</v>
      </c>
      <c r="B1964" s="70" t="s">
        <v>18158</v>
      </c>
      <c r="C1964" s="171">
        <v>0.113324094060324</v>
      </c>
      <c r="D1964" s="70" t="s">
        <v>4910</v>
      </c>
    </row>
    <row r="1965" spans="1:4">
      <c r="A1965" s="70" t="s">
        <v>19694</v>
      </c>
      <c r="B1965" s="70" t="s">
        <v>19693</v>
      </c>
      <c r="C1965" s="171">
        <v>0.113325865518147</v>
      </c>
      <c r="D1965" s="70" t="s">
        <v>4910</v>
      </c>
    </row>
    <row r="1966" spans="1:4">
      <c r="A1966" s="70" t="s">
        <v>22405</v>
      </c>
      <c r="B1966" s="70" t="s">
        <v>22404</v>
      </c>
      <c r="C1966" s="171">
        <v>0.113367136342335</v>
      </c>
      <c r="D1966" s="70" t="s">
        <v>4910</v>
      </c>
    </row>
    <row r="1967" spans="1:4">
      <c r="A1967" s="70" t="s">
        <v>26038</v>
      </c>
      <c r="B1967" s="70" t="s">
        <v>26037</v>
      </c>
      <c r="C1967" s="171">
        <v>0.113523083933823</v>
      </c>
      <c r="D1967" s="70" t="s">
        <v>4910</v>
      </c>
    </row>
    <row r="1968" spans="1:4">
      <c r="A1968" s="70" t="s">
        <v>25417</v>
      </c>
      <c r="B1968" s="70" t="s">
        <v>25416</v>
      </c>
      <c r="C1968" s="171">
        <v>0.113591087854356</v>
      </c>
      <c r="D1968" s="70" t="s">
        <v>4910</v>
      </c>
    </row>
    <row r="1969" spans="1:4">
      <c r="A1969" s="70" t="s">
        <v>28465</v>
      </c>
      <c r="B1969" s="70" t="s">
        <v>28464</v>
      </c>
      <c r="C1969" s="171">
        <v>0.113620562854041</v>
      </c>
      <c r="D1969" s="70" t="s">
        <v>4910</v>
      </c>
    </row>
    <row r="1970" spans="1:4">
      <c r="A1970" s="70" t="s">
        <v>29571</v>
      </c>
      <c r="B1970" s="70" t="s">
        <v>29570</v>
      </c>
      <c r="C1970" s="171">
        <v>0.11372971780956299</v>
      </c>
      <c r="D1970" s="70" t="s">
        <v>4910</v>
      </c>
    </row>
    <row r="1971" spans="1:4">
      <c r="A1971" s="70" t="s">
        <v>32678</v>
      </c>
      <c r="B1971" s="70" t="s">
        <v>32677</v>
      </c>
      <c r="C1971" s="171">
        <v>0.113878764120006</v>
      </c>
      <c r="D1971" s="70" t="s">
        <v>4910</v>
      </c>
    </row>
    <row r="1972" spans="1:4">
      <c r="A1972" s="70" t="s">
        <v>17943</v>
      </c>
      <c r="B1972" s="70" t="s">
        <v>17942</v>
      </c>
      <c r="C1972" s="171">
        <v>0.11401711439667001</v>
      </c>
      <c r="D1972" s="70" t="s">
        <v>4910</v>
      </c>
    </row>
    <row r="1973" spans="1:4">
      <c r="A1973" s="70" t="s">
        <v>9888</v>
      </c>
      <c r="B1973" s="70" t="s">
        <v>9887</v>
      </c>
      <c r="C1973" s="171">
        <v>0.114077897183279</v>
      </c>
      <c r="D1973" s="70" t="s">
        <v>4910</v>
      </c>
    </row>
    <row r="1974" spans="1:4">
      <c r="A1974" s="70" t="s">
        <v>6882</v>
      </c>
      <c r="B1974" s="70" t="s">
        <v>6881</v>
      </c>
      <c r="C1974" s="171">
        <v>0.11428812474043799</v>
      </c>
      <c r="D1974" s="70" t="s">
        <v>4910</v>
      </c>
    </row>
    <row r="1975" spans="1:4">
      <c r="A1975" s="70" t="s">
        <v>13997</v>
      </c>
      <c r="B1975" s="70" t="s">
        <v>13996</v>
      </c>
      <c r="C1975" s="171">
        <v>0.114439697530772</v>
      </c>
      <c r="D1975" s="70" t="s">
        <v>4910</v>
      </c>
    </row>
    <row r="1976" spans="1:4">
      <c r="A1976" s="70" t="s">
        <v>6994</v>
      </c>
      <c r="B1976" s="70" t="s">
        <v>6993</v>
      </c>
      <c r="C1976" s="171">
        <v>0.114572597188077</v>
      </c>
      <c r="D1976" s="70" t="s">
        <v>4910</v>
      </c>
    </row>
    <row r="1977" spans="1:4">
      <c r="A1977" s="70" t="s">
        <v>16929</v>
      </c>
      <c r="B1977" s="70" t="s">
        <v>16928</v>
      </c>
      <c r="C1977" s="171">
        <v>0.114585294506175</v>
      </c>
      <c r="D1977" s="70" t="s">
        <v>4910</v>
      </c>
    </row>
    <row r="1978" spans="1:4">
      <c r="A1978" s="70" t="s">
        <v>17351</v>
      </c>
      <c r="B1978" s="70" t="s">
        <v>17350</v>
      </c>
      <c r="C1978" s="171">
        <v>0.114709714074446</v>
      </c>
      <c r="D1978" s="70" t="s">
        <v>4910</v>
      </c>
    </row>
    <row r="1979" spans="1:4">
      <c r="A1979" s="70" t="s">
        <v>29167</v>
      </c>
      <c r="B1979" s="70" t="s">
        <v>29166</v>
      </c>
      <c r="C1979" s="171">
        <v>0.11478500685567</v>
      </c>
      <c r="D1979" s="70" t="s">
        <v>4910</v>
      </c>
    </row>
    <row r="1980" spans="1:4">
      <c r="A1980" s="70" t="s">
        <v>31724</v>
      </c>
      <c r="B1980" s="70" t="s">
        <v>31723</v>
      </c>
      <c r="C1980" s="171">
        <v>0.11479607441503301</v>
      </c>
      <c r="D1980" s="70" t="s">
        <v>4910</v>
      </c>
    </row>
    <row r="1981" spans="1:4">
      <c r="A1981" s="70" t="s">
        <v>23818</v>
      </c>
      <c r="B1981" s="70" t="s">
        <v>23817</v>
      </c>
      <c r="C1981" s="171">
        <v>0.11480226251327499</v>
      </c>
      <c r="D1981" s="70" t="s">
        <v>4910</v>
      </c>
    </row>
    <row r="1982" spans="1:4">
      <c r="A1982" s="70" t="s">
        <v>23816</v>
      </c>
      <c r="B1982" s="70" t="s">
        <v>23815</v>
      </c>
      <c r="C1982" s="171">
        <v>0.11480226251327499</v>
      </c>
      <c r="D1982" s="70" t="s">
        <v>4910</v>
      </c>
    </row>
    <row r="1983" spans="1:4">
      <c r="A1983" s="70" t="s">
        <v>22865</v>
      </c>
      <c r="B1983" s="70" t="s">
        <v>22864</v>
      </c>
      <c r="C1983" s="171">
        <v>0.114863464601247</v>
      </c>
      <c r="D1983" s="70" t="s">
        <v>4910</v>
      </c>
    </row>
    <row r="1984" spans="1:4">
      <c r="A1984" s="70" t="s">
        <v>16005</v>
      </c>
      <c r="B1984" s="70" t="s">
        <v>16004</v>
      </c>
      <c r="C1984" s="171">
        <v>0.114863692087064</v>
      </c>
      <c r="D1984" s="70" t="s">
        <v>4910</v>
      </c>
    </row>
    <row r="1985" spans="1:4">
      <c r="A1985" s="70" t="s">
        <v>12343</v>
      </c>
      <c r="B1985" s="70" t="s">
        <v>12342</v>
      </c>
      <c r="C1985" s="171">
        <v>0.114995203251226</v>
      </c>
      <c r="D1985" s="70" t="s">
        <v>4910</v>
      </c>
    </row>
    <row r="1986" spans="1:4">
      <c r="A1986" s="70" t="s">
        <v>11231</v>
      </c>
      <c r="B1986" s="70" t="s">
        <v>11230</v>
      </c>
      <c r="C1986" s="171">
        <v>0.115045111086892</v>
      </c>
      <c r="D1986" s="70" t="s">
        <v>4910</v>
      </c>
    </row>
    <row r="1987" spans="1:4">
      <c r="A1987" s="70" t="s">
        <v>28331</v>
      </c>
      <c r="B1987" s="70" t="s">
        <v>28330</v>
      </c>
      <c r="C1987" s="171">
        <v>0.115105634523474</v>
      </c>
      <c r="D1987" s="70" t="s">
        <v>4910</v>
      </c>
    </row>
    <row r="1988" spans="1:4">
      <c r="A1988" s="70" t="s">
        <v>6039</v>
      </c>
      <c r="B1988" s="70" t="s">
        <v>6038</v>
      </c>
      <c r="C1988" s="171">
        <v>0.115112479811264</v>
      </c>
      <c r="D1988" s="70" t="s">
        <v>4910</v>
      </c>
    </row>
    <row r="1989" spans="1:4">
      <c r="A1989" s="70" t="s">
        <v>31359</v>
      </c>
      <c r="B1989" s="70" t="s">
        <v>31358</v>
      </c>
      <c r="C1989" s="171">
        <v>0.115127330492726</v>
      </c>
      <c r="D1989" s="70" t="s">
        <v>4910</v>
      </c>
    </row>
    <row r="1990" spans="1:4">
      <c r="A1990" s="70" t="s">
        <v>27950</v>
      </c>
      <c r="B1990" s="70" t="s">
        <v>27949</v>
      </c>
      <c r="C1990" s="171">
        <v>0.11514999400800401</v>
      </c>
      <c r="D1990" s="70" t="s">
        <v>4910</v>
      </c>
    </row>
    <row r="1991" spans="1:4">
      <c r="A1991" s="70" t="s">
        <v>14828</v>
      </c>
      <c r="B1991" s="70" t="s">
        <v>14827</v>
      </c>
      <c r="C1991" s="171">
        <v>0.11530202504657699</v>
      </c>
      <c r="D1991" s="70" t="s">
        <v>4910</v>
      </c>
    </row>
    <row r="1992" spans="1:4">
      <c r="A1992" s="70" t="s">
        <v>21987</v>
      </c>
      <c r="B1992" s="70" t="s">
        <v>21986</v>
      </c>
      <c r="C1992" s="171">
        <v>0.115309328752118</v>
      </c>
      <c r="D1992" s="70" t="s">
        <v>4910</v>
      </c>
    </row>
    <row r="1993" spans="1:4">
      <c r="A1993" s="70" t="s">
        <v>12292</v>
      </c>
      <c r="B1993" s="70" t="s">
        <v>12291</v>
      </c>
      <c r="C1993" s="171">
        <v>0.115342351621878</v>
      </c>
      <c r="D1993" s="70" t="s">
        <v>4910</v>
      </c>
    </row>
    <row r="1994" spans="1:4">
      <c r="A1994" s="70" t="s">
        <v>31806</v>
      </c>
      <c r="B1994" s="70" t="s">
        <v>31805</v>
      </c>
      <c r="C1994" s="171">
        <v>0.11553591412499201</v>
      </c>
      <c r="D1994" s="70" t="s">
        <v>4910</v>
      </c>
    </row>
    <row r="1995" spans="1:4">
      <c r="A1995" s="70" t="s">
        <v>23867</v>
      </c>
      <c r="B1995" s="70" t="s">
        <v>23866</v>
      </c>
      <c r="C1995" s="171">
        <v>0.11555680902439899</v>
      </c>
      <c r="D1995" s="70" t="s">
        <v>4910</v>
      </c>
    </row>
    <row r="1996" spans="1:4">
      <c r="A1996" s="70" t="s">
        <v>11582</v>
      </c>
      <c r="B1996" s="70" t="s">
        <v>11581</v>
      </c>
      <c r="C1996" s="171">
        <v>0.11557463366395</v>
      </c>
      <c r="D1996" s="70" t="s">
        <v>4910</v>
      </c>
    </row>
    <row r="1997" spans="1:4">
      <c r="A1997" s="70" t="s">
        <v>27496</v>
      </c>
      <c r="B1997" s="70" t="s">
        <v>27495</v>
      </c>
      <c r="C1997" s="171">
        <v>0.11560406550355599</v>
      </c>
      <c r="D1997" s="70" t="s">
        <v>4910</v>
      </c>
    </row>
    <row r="1998" spans="1:4">
      <c r="A1998" s="70" t="s">
        <v>26555</v>
      </c>
      <c r="B1998" s="70" t="s">
        <v>26554</v>
      </c>
      <c r="C1998" s="171">
        <v>0.115620039991569</v>
      </c>
      <c r="D1998" s="70" t="s">
        <v>4910</v>
      </c>
    </row>
    <row r="1999" spans="1:4">
      <c r="A1999" s="70" t="s">
        <v>19913</v>
      </c>
      <c r="B1999" s="70" t="s">
        <v>19912</v>
      </c>
      <c r="C1999" s="171">
        <v>0.115804909026193</v>
      </c>
      <c r="D1999" s="70" t="s">
        <v>4910</v>
      </c>
    </row>
    <row r="2000" spans="1:4">
      <c r="A2000" s="70" t="s">
        <v>17800</v>
      </c>
      <c r="B2000" s="70" t="s">
        <v>17800</v>
      </c>
      <c r="C2000" s="171">
        <v>0.115805770351357</v>
      </c>
      <c r="D2000" s="70" t="s">
        <v>4910</v>
      </c>
    </row>
    <row r="2001" spans="1:4">
      <c r="A2001" s="70" t="s">
        <v>11410</v>
      </c>
      <c r="B2001" s="70" t="s">
        <v>11409</v>
      </c>
      <c r="C2001" s="171">
        <v>0.115897413947591</v>
      </c>
      <c r="D2001" s="70" t="s">
        <v>4910</v>
      </c>
    </row>
    <row r="2002" spans="1:4">
      <c r="A2002" s="70" t="s">
        <v>11716</v>
      </c>
      <c r="B2002" s="70" t="s">
        <v>11715</v>
      </c>
      <c r="C2002" s="171">
        <v>0.11591858151667001</v>
      </c>
      <c r="D2002" s="70" t="s">
        <v>4910</v>
      </c>
    </row>
    <row r="2003" spans="1:4">
      <c r="A2003" s="70" t="s">
        <v>18352</v>
      </c>
      <c r="B2003" s="70" t="s">
        <v>18351</v>
      </c>
      <c r="C2003" s="171">
        <v>0.116001855445654</v>
      </c>
      <c r="D2003" s="70" t="s">
        <v>4910</v>
      </c>
    </row>
    <row r="2004" spans="1:4">
      <c r="A2004" s="70" t="s">
        <v>30661</v>
      </c>
      <c r="B2004" s="70" t="s">
        <v>30660</v>
      </c>
      <c r="C2004" s="171">
        <v>0.116009590978849</v>
      </c>
      <c r="D2004" s="70" t="s">
        <v>4910</v>
      </c>
    </row>
    <row r="2005" spans="1:4">
      <c r="A2005" s="70" t="s">
        <v>13736</v>
      </c>
      <c r="B2005" s="70" t="s">
        <v>13735</v>
      </c>
      <c r="C2005" s="171">
        <v>0.116105684355943</v>
      </c>
      <c r="D2005" s="70" t="s">
        <v>4910</v>
      </c>
    </row>
    <row r="2006" spans="1:4">
      <c r="A2006" s="70" t="s">
        <v>29763</v>
      </c>
      <c r="B2006" s="70" t="s">
        <v>29762</v>
      </c>
      <c r="C2006" s="171">
        <v>0.11624253088294099</v>
      </c>
      <c r="D2006" s="70" t="s">
        <v>4910</v>
      </c>
    </row>
    <row r="2007" spans="1:4">
      <c r="A2007" s="70" t="s">
        <v>27670</v>
      </c>
      <c r="B2007" s="70" t="s">
        <v>27669</v>
      </c>
      <c r="C2007" s="171">
        <v>0.116295878713766</v>
      </c>
      <c r="D2007" s="70" t="s">
        <v>4910</v>
      </c>
    </row>
    <row r="2008" spans="1:4">
      <c r="A2008" s="70" t="s">
        <v>31155</v>
      </c>
      <c r="B2008" s="70" t="s">
        <v>31154</v>
      </c>
      <c r="C2008" s="171">
        <v>0.116455877262201</v>
      </c>
      <c r="D2008" s="70" t="s">
        <v>4910</v>
      </c>
    </row>
    <row r="2009" spans="1:4">
      <c r="A2009" s="70" t="s">
        <v>31397</v>
      </c>
      <c r="B2009" s="70" t="s">
        <v>31396</v>
      </c>
      <c r="C2009" s="171">
        <v>0.116522991902673</v>
      </c>
      <c r="D2009" s="70" t="s">
        <v>4910</v>
      </c>
    </row>
    <row r="2010" spans="1:4">
      <c r="A2010" s="70" t="s">
        <v>7979</v>
      </c>
      <c r="B2010" s="70" t="s">
        <v>7978</v>
      </c>
      <c r="C2010" s="171">
        <v>0.11663499435131899</v>
      </c>
      <c r="D2010" s="70" t="s">
        <v>4910</v>
      </c>
    </row>
    <row r="2011" spans="1:4">
      <c r="A2011" s="70" t="s">
        <v>17080</v>
      </c>
      <c r="B2011" s="70" t="s">
        <v>17079</v>
      </c>
      <c r="C2011" s="171">
        <v>0.11670445706806901</v>
      </c>
      <c r="D2011" s="70" t="s">
        <v>4910</v>
      </c>
    </row>
    <row r="2012" spans="1:4">
      <c r="A2012" s="70" t="s">
        <v>16044</v>
      </c>
      <c r="B2012" s="70" t="s">
        <v>16043</v>
      </c>
      <c r="C2012" s="171">
        <v>0.116739158481418</v>
      </c>
      <c r="D2012" s="70" t="s">
        <v>4910</v>
      </c>
    </row>
    <row r="2013" spans="1:4">
      <c r="A2013" s="70" t="s">
        <v>30356</v>
      </c>
      <c r="B2013" s="70" t="s">
        <v>30355</v>
      </c>
      <c r="C2013" s="171">
        <v>0.116758906858953</v>
      </c>
      <c r="D2013" s="70" t="s">
        <v>4910</v>
      </c>
    </row>
    <row r="2014" spans="1:4">
      <c r="A2014" s="70" t="s">
        <v>32955</v>
      </c>
      <c r="B2014" s="70" t="s">
        <v>32954</v>
      </c>
      <c r="C2014" s="171">
        <v>0.11677121157363</v>
      </c>
      <c r="D2014" s="70" t="s">
        <v>4910</v>
      </c>
    </row>
    <row r="2015" spans="1:4">
      <c r="A2015" s="70" t="s">
        <v>11854</v>
      </c>
      <c r="B2015" s="70" t="s">
        <v>11853</v>
      </c>
      <c r="C2015" s="171">
        <v>0.11688270412080901</v>
      </c>
      <c r="D2015" s="70" t="s">
        <v>4910</v>
      </c>
    </row>
    <row r="2016" spans="1:4">
      <c r="A2016" s="70" t="s">
        <v>29352</v>
      </c>
      <c r="B2016" s="70" t="s">
        <v>29351</v>
      </c>
      <c r="C2016" s="171">
        <v>0.116900808207633</v>
      </c>
      <c r="D2016" s="70" t="s">
        <v>4910</v>
      </c>
    </row>
    <row r="2017" spans="1:4">
      <c r="A2017" s="70" t="s">
        <v>26604</v>
      </c>
      <c r="B2017" s="70" t="s">
        <v>26603</v>
      </c>
      <c r="C2017" s="171">
        <v>0.11703942665681</v>
      </c>
      <c r="D2017" s="70" t="s">
        <v>4910</v>
      </c>
    </row>
    <row r="2018" spans="1:4">
      <c r="A2018" s="70" t="s">
        <v>32817</v>
      </c>
      <c r="B2018" s="70" t="s">
        <v>32816</v>
      </c>
      <c r="C2018" s="171">
        <v>0.117372787477257</v>
      </c>
      <c r="D2018" s="70" t="s">
        <v>4910</v>
      </c>
    </row>
    <row r="2019" spans="1:4">
      <c r="A2019" s="70" t="s">
        <v>32524</v>
      </c>
      <c r="B2019" s="70" t="s">
        <v>32523</v>
      </c>
      <c r="C2019" s="171">
        <v>0.11740970957830101</v>
      </c>
      <c r="D2019" s="70" t="s">
        <v>4910</v>
      </c>
    </row>
    <row r="2020" spans="1:4">
      <c r="A2020" s="70" t="s">
        <v>20926</v>
      </c>
      <c r="B2020" s="70" t="s">
        <v>20925</v>
      </c>
      <c r="C2020" s="171">
        <v>0.11748003676537699</v>
      </c>
      <c r="D2020" s="70" t="s">
        <v>4910</v>
      </c>
    </row>
    <row r="2021" spans="1:4">
      <c r="A2021" s="70" t="s">
        <v>31804</v>
      </c>
      <c r="B2021" s="70" t="s">
        <v>31803</v>
      </c>
      <c r="C2021" s="171">
        <v>0.11749437985704</v>
      </c>
      <c r="D2021" s="70" t="s">
        <v>4910</v>
      </c>
    </row>
    <row r="2022" spans="1:4">
      <c r="A2022" s="70" t="s">
        <v>32548</v>
      </c>
      <c r="B2022" s="70" t="s">
        <v>32547</v>
      </c>
      <c r="C2022" s="171">
        <v>0.117545323360361</v>
      </c>
      <c r="D2022" s="70" t="s">
        <v>4910</v>
      </c>
    </row>
    <row r="2023" spans="1:4">
      <c r="A2023" s="70" t="s">
        <v>29274</v>
      </c>
      <c r="B2023" s="70" t="s">
        <v>29273</v>
      </c>
      <c r="C2023" s="171">
        <v>0.117558837122392</v>
      </c>
      <c r="D2023" s="70" t="s">
        <v>4910</v>
      </c>
    </row>
    <row r="2024" spans="1:4">
      <c r="A2024" s="70" t="s">
        <v>19891</v>
      </c>
      <c r="B2024" s="70" t="s">
        <v>19890</v>
      </c>
      <c r="C2024" s="171">
        <v>0.11757062804234</v>
      </c>
      <c r="D2024" s="70" t="s">
        <v>4910</v>
      </c>
    </row>
    <row r="2025" spans="1:4">
      <c r="A2025" s="70" t="s">
        <v>27181</v>
      </c>
      <c r="B2025" s="70" t="s">
        <v>27180</v>
      </c>
      <c r="C2025" s="171">
        <v>0.11757135808248299</v>
      </c>
      <c r="D2025" s="70" t="s">
        <v>4910</v>
      </c>
    </row>
    <row r="2026" spans="1:4">
      <c r="A2026" s="70" t="s">
        <v>28409</v>
      </c>
      <c r="B2026" s="70" t="s">
        <v>28408</v>
      </c>
      <c r="C2026" s="171">
        <v>0.117809050832569</v>
      </c>
      <c r="D2026" s="70" t="s">
        <v>4910</v>
      </c>
    </row>
    <row r="2027" spans="1:4">
      <c r="A2027" s="70" t="s">
        <v>19930</v>
      </c>
      <c r="B2027" s="70" t="s">
        <v>19929</v>
      </c>
      <c r="C2027" s="171">
        <v>0.117809713217399</v>
      </c>
      <c r="D2027" s="70" t="s">
        <v>4910</v>
      </c>
    </row>
    <row r="2028" spans="1:4">
      <c r="A2028" s="70" t="s">
        <v>23188</v>
      </c>
      <c r="B2028" s="70" t="s">
        <v>23187</v>
      </c>
      <c r="C2028" s="171">
        <v>0.11786901022358599</v>
      </c>
      <c r="D2028" s="70" t="s">
        <v>4910</v>
      </c>
    </row>
    <row r="2029" spans="1:4">
      <c r="A2029" s="70" t="s">
        <v>31227</v>
      </c>
      <c r="B2029" s="70" t="s">
        <v>31226</v>
      </c>
      <c r="C2029" s="171">
        <v>0.11787309221025299</v>
      </c>
      <c r="D2029" s="70" t="s">
        <v>4910</v>
      </c>
    </row>
    <row r="2030" spans="1:4">
      <c r="A2030" s="70" t="s">
        <v>30900</v>
      </c>
      <c r="B2030" s="70" t="s">
        <v>30899</v>
      </c>
      <c r="C2030" s="171">
        <v>0.11792077582459801</v>
      </c>
      <c r="D2030" s="70" t="s">
        <v>4910</v>
      </c>
    </row>
    <row r="2031" spans="1:4">
      <c r="A2031" s="70" t="s">
        <v>22121</v>
      </c>
      <c r="B2031" s="70" t="s">
        <v>22120</v>
      </c>
      <c r="C2031" s="171">
        <v>0.11797501135692</v>
      </c>
      <c r="D2031" s="70" t="s">
        <v>4910</v>
      </c>
    </row>
    <row r="2032" spans="1:4">
      <c r="A2032" s="70" t="s">
        <v>30255</v>
      </c>
      <c r="B2032" s="70" t="s">
        <v>30254</v>
      </c>
      <c r="C2032" s="171">
        <v>0.118110552745626</v>
      </c>
      <c r="D2032" s="70" t="s">
        <v>4910</v>
      </c>
    </row>
    <row r="2033" spans="1:4">
      <c r="A2033" s="70" t="s">
        <v>31609</v>
      </c>
      <c r="B2033" s="70" t="s">
        <v>31608</v>
      </c>
      <c r="C2033" s="171">
        <v>0.11813638195415101</v>
      </c>
      <c r="D2033" s="70" t="s">
        <v>4910</v>
      </c>
    </row>
    <row r="2034" spans="1:4">
      <c r="A2034" s="70" t="s">
        <v>23873</v>
      </c>
      <c r="B2034" s="70" t="s">
        <v>23872</v>
      </c>
      <c r="C2034" s="171">
        <v>0.11815740200796</v>
      </c>
      <c r="D2034" s="70" t="s">
        <v>4910</v>
      </c>
    </row>
    <row r="2035" spans="1:4">
      <c r="A2035" s="70" t="s">
        <v>28943</v>
      </c>
      <c r="B2035" s="70" t="s">
        <v>28942</v>
      </c>
      <c r="C2035" s="171">
        <v>0.118185035913209</v>
      </c>
      <c r="D2035" s="70" t="s">
        <v>4910</v>
      </c>
    </row>
    <row r="2036" spans="1:4">
      <c r="A2036" s="70" t="s">
        <v>29016</v>
      </c>
      <c r="B2036" s="70" t="s">
        <v>29015</v>
      </c>
      <c r="C2036" s="171">
        <v>0.118459655885175</v>
      </c>
      <c r="D2036" s="70" t="s">
        <v>4910</v>
      </c>
    </row>
    <row r="2037" spans="1:4">
      <c r="A2037" s="70" t="s">
        <v>29755</v>
      </c>
      <c r="B2037" s="70" t="s">
        <v>29754</v>
      </c>
      <c r="C2037" s="171">
        <v>0.11847602051607201</v>
      </c>
      <c r="D2037" s="70" t="s">
        <v>4910</v>
      </c>
    </row>
    <row r="2038" spans="1:4">
      <c r="A2038" s="70" t="s">
        <v>28915</v>
      </c>
      <c r="B2038" s="70" t="s">
        <v>28914</v>
      </c>
      <c r="C2038" s="171">
        <v>0.118634039176885</v>
      </c>
      <c r="D2038" s="70" t="s">
        <v>4910</v>
      </c>
    </row>
    <row r="2039" spans="1:4">
      <c r="A2039" s="70" t="s">
        <v>14262</v>
      </c>
      <c r="B2039" s="70" t="s">
        <v>14261</v>
      </c>
      <c r="C2039" s="171">
        <v>0.11863578915657901</v>
      </c>
      <c r="D2039" s="70" t="s">
        <v>4910</v>
      </c>
    </row>
    <row r="2040" spans="1:4">
      <c r="A2040" s="70" t="s">
        <v>24456</v>
      </c>
      <c r="B2040" s="70" t="s">
        <v>24455</v>
      </c>
      <c r="C2040" s="171">
        <v>0.11867946589469799</v>
      </c>
      <c r="D2040" s="70" t="s">
        <v>4910</v>
      </c>
    </row>
    <row r="2041" spans="1:4">
      <c r="A2041" s="70" t="s">
        <v>22746</v>
      </c>
      <c r="B2041" s="70" t="s">
        <v>22745</v>
      </c>
      <c r="C2041" s="171">
        <v>0.118680871778704</v>
      </c>
      <c r="D2041" s="70" t="s">
        <v>4910</v>
      </c>
    </row>
    <row r="2042" spans="1:4">
      <c r="A2042" s="70" t="s">
        <v>25865</v>
      </c>
      <c r="B2042" s="70" t="s">
        <v>25864</v>
      </c>
      <c r="C2042" s="171">
        <v>0.11879604250885099</v>
      </c>
      <c r="D2042" s="70" t="s">
        <v>4910</v>
      </c>
    </row>
    <row r="2043" spans="1:4">
      <c r="A2043" s="70" t="s">
        <v>20518</v>
      </c>
      <c r="B2043" s="70" t="s">
        <v>20517</v>
      </c>
      <c r="C2043" s="171">
        <v>0.118984903826918</v>
      </c>
      <c r="D2043" s="70" t="s">
        <v>4910</v>
      </c>
    </row>
    <row r="2044" spans="1:4">
      <c r="A2044" s="70" t="s">
        <v>29902</v>
      </c>
      <c r="B2044" s="70" t="s">
        <v>29901</v>
      </c>
      <c r="C2044" s="171">
        <v>0.11903354448224999</v>
      </c>
      <c r="D2044" s="70" t="s">
        <v>4910</v>
      </c>
    </row>
    <row r="2045" spans="1:4">
      <c r="A2045" s="70" t="s">
        <v>23778</v>
      </c>
      <c r="B2045" s="70" t="s">
        <v>23777</v>
      </c>
      <c r="C2045" s="171">
        <v>0.119037332441772</v>
      </c>
      <c r="D2045" s="70" t="s">
        <v>4910</v>
      </c>
    </row>
    <row r="2046" spans="1:4">
      <c r="A2046" s="70" t="s">
        <v>28924</v>
      </c>
      <c r="B2046" s="70" t="s">
        <v>28923</v>
      </c>
      <c r="C2046" s="171">
        <v>0.119123861843471</v>
      </c>
      <c r="D2046" s="70" t="s">
        <v>4910</v>
      </c>
    </row>
    <row r="2047" spans="1:4">
      <c r="A2047" s="70" t="s">
        <v>32035</v>
      </c>
      <c r="B2047" s="70" t="s">
        <v>32034</v>
      </c>
      <c r="C2047" s="171">
        <v>0.119213098742093</v>
      </c>
      <c r="D2047" s="70" t="s">
        <v>4910</v>
      </c>
    </row>
    <row r="2048" spans="1:4">
      <c r="A2048" s="70" t="s">
        <v>9500</v>
      </c>
      <c r="B2048" s="70" t="s">
        <v>9499</v>
      </c>
      <c r="C2048" s="171">
        <v>0.11930025997238899</v>
      </c>
      <c r="D2048" s="70" t="s">
        <v>4910</v>
      </c>
    </row>
    <row r="2049" spans="1:4">
      <c r="A2049" s="70" t="s">
        <v>9498</v>
      </c>
      <c r="B2049" s="70" t="s">
        <v>9497</v>
      </c>
      <c r="C2049" s="171">
        <v>0.11930025997238899</v>
      </c>
      <c r="D2049" s="70" t="s">
        <v>4910</v>
      </c>
    </row>
    <row r="2050" spans="1:4">
      <c r="A2050" s="70" t="s">
        <v>26783</v>
      </c>
      <c r="B2050" s="70" t="s">
        <v>26782</v>
      </c>
      <c r="C2050" s="171">
        <v>0.119309250042307</v>
      </c>
      <c r="D2050" s="70" t="s">
        <v>4910</v>
      </c>
    </row>
    <row r="2051" spans="1:4">
      <c r="A2051" s="70" t="s">
        <v>29181</v>
      </c>
      <c r="B2051" s="70" t="s">
        <v>29180</v>
      </c>
      <c r="C2051" s="171">
        <v>0.11931004842267599</v>
      </c>
      <c r="D2051" s="70" t="s">
        <v>4910</v>
      </c>
    </row>
    <row r="2052" spans="1:4">
      <c r="A2052" s="70" t="s">
        <v>26678</v>
      </c>
      <c r="B2052" s="70" t="s">
        <v>26678</v>
      </c>
      <c r="C2052" s="171">
        <v>0.119351712041039</v>
      </c>
      <c r="D2052" s="70" t="s">
        <v>4910</v>
      </c>
    </row>
    <row r="2053" spans="1:4">
      <c r="A2053" s="70" t="s">
        <v>30692</v>
      </c>
      <c r="B2053" s="70" t="s">
        <v>30691</v>
      </c>
      <c r="C2053" s="171">
        <v>0.11943509661610099</v>
      </c>
      <c r="D2053" s="70" t="s">
        <v>4910</v>
      </c>
    </row>
    <row r="2054" spans="1:4">
      <c r="A2054" s="70" t="s">
        <v>20668</v>
      </c>
      <c r="B2054" s="70" t="s">
        <v>20667</v>
      </c>
      <c r="C2054" s="171">
        <v>0.119506670616493</v>
      </c>
      <c r="D2054" s="70" t="s">
        <v>4910</v>
      </c>
    </row>
    <row r="2055" spans="1:4">
      <c r="A2055" s="70" t="s">
        <v>22573</v>
      </c>
      <c r="B2055" s="70" t="s">
        <v>22572</v>
      </c>
      <c r="C2055" s="171">
        <v>0.11957526218365599</v>
      </c>
      <c r="D2055" s="70" t="s">
        <v>4910</v>
      </c>
    </row>
    <row r="2056" spans="1:4">
      <c r="A2056" s="70" t="s">
        <v>25545</v>
      </c>
      <c r="B2056" s="70" t="s">
        <v>25544</v>
      </c>
      <c r="C2056" s="171">
        <v>0.119616569343478</v>
      </c>
      <c r="D2056" s="70" t="s">
        <v>4910</v>
      </c>
    </row>
    <row r="2057" spans="1:4">
      <c r="A2057" s="70" t="s">
        <v>31912</v>
      </c>
      <c r="B2057" s="70" t="s">
        <v>31911</v>
      </c>
      <c r="C2057" s="171">
        <v>0.11968848449432699</v>
      </c>
      <c r="D2057" s="70" t="s">
        <v>4910</v>
      </c>
    </row>
    <row r="2058" spans="1:4">
      <c r="A2058" s="70" t="s">
        <v>22040</v>
      </c>
      <c r="B2058" s="70" t="s">
        <v>22039</v>
      </c>
      <c r="C2058" s="171">
        <v>0.11977221060525001</v>
      </c>
      <c r="D2058" s="70" t="s">
        <v>4910</v>
      </c>
    </row>
    <row r="2059" spans="1:4">
      <c r="A2059" s="70" t="s">
        <v>27874</v>
      </c>
      <c r="B2059" s="70" t="s">
        <v>27873</v>
      </c>
      <c r="C2059" s="171">
        <v>0.119937583730245</v>
      </c>
      <c r="D2059" s="70" t="s">
        <v>4910</v>
      </c>
    </row>
    <row r="2060" spans="1:4">
      <c r="A2060" s="70" t="s">
        <v>28855</v>
      </c>
      <c r="B2060" s="70" t="s">
        <v>28854</v>
      </c>
      <c r="C2060" s="171">
        <v>0.119940211211057</v>
      </c>
      <c r="D2060" s="70" t="s">
        <v>4910</v>
      </c>
    </row>
    <row r="2061" spans="1:4">
      <c r="A2061" s="70" t="s">
        <v>22704</v>
      </c>
      <c r="B2061" s="70" t="s">
        <v>22703</v>
      </c>
      <c r="C2061" s="171">
        <v>0.120017493377975</v>
      </c>
      <c r="D2061" s="70" t="s">
        <v>4910</v>
      </c>
    </row>
    <row r="2062" spans="1:4">
      <c r="A2062" s="70" t="s">
        <v>18743</v>
      </c>
      <c r="B2062" s="70" t="s">
        <v>18742</v>
      </c>
      <c r="C2062" s="171">
        <v>0.12004396300898799</v>
      </c>
      <c r="D2062" s="70" t="s">
        <v>4910</v>
      </c>
    </row>
    <row r="2063" spans="1:4">
      <c r="A2063" s="70" t="s">
        <v>25922</v>
      </c>
      <c r="B2063" s="70" t="s">
        <v>25921</v>
      </c>
      <c r="C2063" s="171">
        <v>0.12007507339823401</v>
      </c>
      <c r="D2063" s="70" t="s">
        <v>4910</v>
      </c>
    </row>
    <row r="2064" spans="1:4">
      <c r="A2064" s="70" t="s">
        <v>23345</v>
      </c>
      <c r="B2064" s="70" t="s">
        <v>23344</v>
      </c>
      <c r="C2064" s="171">
        <v>0.120112364397285</v>
      </c>
      <c r="D2064" s="70" t="s">
        <v>4910</v>
      </c>
    </row>
    <row r="2065" spans="1:4">
      <c r="A2065" s="70" t="s">
        <v>28629</v>
      </c>
      <c r="B2065" s="70" t="s">
        <v>28628</v>
      </c>
      <c r="C2065" s="171">
        <v>0.12015141443214</v>
      </c>
      <c r="D2065" s="70" t="s">
        <v>4910</v>
      </c>
    </row>
    <row r="2066" spans="1:4">
      <c r="A2066" s="70" t="s">
        <v>32824</v>
      </c>
      <c r="B2066" s="70" t="s">
        <v>32823</v>
      </c>
      <c r="C2066" s="171">
        <v>0.120309334040109</v>
      </c>
      <c r="D2066" s="70" t="s">
        <v>4910</v>
      </c>
    </row>
    <row r="2067" spans="1:4">
      <c r="A2067" s="70" t="s">
        <v>19684</v>
      </c>
      <c r="B2067" s="70" t="s">
        <v>19683</v>
      </c>
      <c r="C2067" s="171">
        <v>0.120463122544371</v>
      </c>
      <c r="D2067" s="70" t="s">
        <v>4910</v>
      </c>
    </row>
    <row r="2068" spans="1:4">
      <c r="A2068" s="70" t="s">
        <v>8210</v>
      </c>
      <c r="B2068" s="70" t="s">
        <v>8209</v>
      </c>
      <c r="C2068" s="171">
        <v>0.120531762737071</v>
      </c>
      <c r="D2068" s="70" t="s">
        <v>4910</v>
      </c>
    </row>
    <row r="2069" spans="1:4">
      <c r="A2069" s="70" t="s">
        <v>13170</v>
      </c>
      <c r="B2069" s="70" t="s">
        <v>13169</v>
      </c>
      <c r="C2069" s="171">
        <v>0.120542121600966</v>
      </c>
      <c r="D2069" s="70" t="s">
        <v>4910</v>
      </c>
    </row>
    <row r="2070" spans="1:4">
      <c r="A2070" s="70" t="s">
        <v>24028</v>
      </c>
      <c r="B2070" s="70" t="s">
        <v>24027</v>
      </c>
      <c r="C2070" s="171">
        <v>0.120789610444121</v>
      </c>
      <c r="D2070" s="70" t="s">
        <v>4910</v>
      </c>
    </row>
    <row r="2071" spans="1:4">
      <c r="A2071" s="70" t="s">
        <v>6803</v>
      </c>
      <c r="B2071" s="70" t="s">
        <v>6802</v>
      </c>
      <c r="C2071" s="171">
        <v>0.120800270212772</v>
      </c>
      <c r="D2071" s="70" t="s">
        <v>4910</v>
      </c>
    </row>
    <row r="2072" spans="1:4">
      <c r="A2072" s="70" t="s">
        <v>13621</v>
      </c>
      <c r="B2072" s="70" t="s">
        <v>13620</v>
      </c>
      <c r="C2072" s="171">
        <v>0.120814884933344</v>
      </c>
      <c r="D2072" s="70" t="s">
        <v>4910</v>
      </c>
    </row>
    <row r="2073" spans="1:4">
      <c r="A2073" s="70" t="s">
        <v>24009</v>
      </c>
      <c r="B2073" s="70" t="s">
        <v>24008</v>
      </c>
      <c r="C2073" s="171">
        <v>0.120814976801985</v>
      </c>
      <c r="D2073" s="70" t="s">
        <v>4910</v>
      </c>
    </row>
    <row r="2074" spans="1:4">
      <c r="A2074" s="70" t="s">
        <v>12619</v>
      </c>
      <c r="B2074" s="70" t="s">
        <v>12618</v>
      </c>
      <c r="C2074" s="171">
        <v>0.12092372376905999</v>
      </c>
      <c r="D2074" s="70" t="s">
        <v>4910</v>
      </c>
    </row>
    <row r="2075" spans="1:4">
      <c r="A2075" s="70" t="s">
        <v>12617</v>
      </c>
      <c r="B2075" s="70" t="s">
        <v>12616</v>
      </c>
      <c r="C2075" s="171">
        <v>0.12092372376905999</v>
      </c>
      <c r="D2075" s="70" t="s">
        <v>4910</v>
      </c>
    </row>
    <row r="2076" spans="1:4">
      <c r="A2076" s="70" t="s">
        <v>16895</v>
      </c>
      <c r="B2076" s="70" t="s">
        <v>16894</v>
      </c>
      <c r="C2076" s="171">
        <v>0.12102319735766399</v>
      </c>
      <c r="D2076" s="70" t="s">
        <v>4910</v>
      </c>
    </row>
    <row r="2077" spans="1:4">
      <c r="A2077" s="70" t="s">
        <v>21711</v>
      </c>
      <c r="B2077" s="70" t="s">
        <v>21710</v>
      </c>
      <c r="C2077" s="171">
        <v>0.121141792099796</v>
      </c>
      <c r="D2077" s="70" t="s">
        <v>4910</v>
      </c>
    </row>
    <row r="2078" spans="1:4">
      <c r="A2078" s="70" t="s">
        <v>24061</v>
      </c>
      <c r="B2078" s="70" t="s">
        <v>24060</v>
      </c>
      <c r="C2078" s="171">
        <v>0.12115954243764999</v>
      </c>
      <c r="D2078" s="70" t="s">
        <v>4910</v>
      </c>
    </row>
    <row r="2079" spans="1:4">
      <c r="A2079" s="70" t="s">
        <v>25955</v>
      </c>
      <c r="B2079" s="70" t="s">
        <v>25954</v>
      </c>
      <c r="C2079" s="171">
        <v>0.12120702941101</v>
      </c>
      <c r="D2079" s="70" t="s">
        <v>4910</v>
      </c>
    </row>
    <row r="2080" spans="1:4">
      <c r="A2080" s="70" t="s">
        <v>27750</v>
      </c>
      <c r="B2080" s="70" t="s">
        <v>27749</v>
      </c>
      <c r="C2080" s="171">
        <v>0.121245653791462</v>
      </c>
      <c r="D2080" s="70" t="s">
        <v>4910</v>
      </c>
    </row>
    <row r="2081" spans="1:4">
      <c r="A2081" s="70" t="s">
        <v>24036</v>
      </c>
      <c r="B2081" s="70" t="s">
        <v>24035</v>
      </c>
      <c r="C2081" s="171">
        <v>0.121393110896951</v>
      </c>
      <c r="D2081" s="70" t="s">
        <v>4910</v>
      </c>
    </row>
    <row r="2082" spans="1:4">
      <c r="A2082" s="70" t="s">
        <v>27508</v>
      </c>
      <c r="B2082" s="70" t="s">
        <v>27507</v>
      </c>
      <c r="C2082" s="171">
        <v>0.121394586372277</v>
      </c>
      <c r="D2082" s="70" t="s">
        <v>4910</v>
      </c>
    </row>
    <row r="2083" spans="1:4">
      <c r="A2083" s="70" t="s">
        <v>16707</v>
      </c>
      <c r="B2083" s="70" t="s">
        <v>16706</v>
      </c>
      <c r="C2083" s="171">
        <v>0.121421018044058</v>
      </c>
      <c r="D2083" s="70" t="s">
        <v>4910</v>
      </c>
    </row>
    <row r="2084" spans="1:4">
      <c r="A2084" s="70" t="s">
        <v>14841</v>
      </c>
      <c r="B2084" s="70" t="s">
        <v>14840</v>
      </c>
      <c r="C2084" s="171">
        <v>0.12152072568906599</v>
      </c>
      <c r="D2084" s="70" t="s">
        <v>4910</v>
      </c>
    </row>
    <row r="2085" spans="1:4">
      <c r="A2085" s="70" t="s">
        <v>12119</v>
      </c>
      <c r="B2085" s="70" t="s">
        <v>12118</v>
      </c>
      <c r="C2085" s="171">
        <v>0.12157490516244999</v>
      </c>
      <c r="D2085" s="70" t="s">
        <v>4910</v>
      </c>
    </row>
    <row r="2086" spans="1:4">
      <c r="A2086" s="70" t="s">
        <v>20471</v>
      </c>
      <c r="B2086" s="70" t="s">
        <v>20470</v>
      </c>
      <c r="C2086" s="171">
        <v>0.12162966086124</v>
      </c>
      <c r="D2086" s="70" t="s">
        <v>4910</v>
      </c>
    </row>
    <row r="2087" spans="1:4">
      <c r="A2087" s="70" t="s">
        <v>29617</v>
      </c>
      <c r="B2087" s="70" t="s">
        <v>29616</v>
      </c>
      <c r="C2087" s="171">
        <v>0.12167472378363001</v>
      </c>
      <c r="D2087" s="70" t="s">
        <v>4910</v>
      </c>
    </row>
    <row r="2088" spans="1:4">
      <c r="A2088" s="70" t="s">
        <v>28829</v>
      </c>
      <c r="B2088" s="70" t="s">
        <v>28828</v>
      </c>
      <c r="C2088" s="171">
        <v>0.12181213526673999</v>
      </c>
      <c r="D2088" s="70" t="s">
        <v>4910</v>
      </c>
    </row>
    <row r="2089" spans="1:4">
      <c r="A2089" s="70" t="s">
        <v>26020</v>
      </c>
      <c r="B2089" s="70" t="s">
        <v>26019</v>
      </c>
      <c r="C2089" s="171">
        <v>0.122140709336915</v>
      </c>
      <c r="D2089" s="70" t="s">
        <v>4910</v>
      </c>
    </row>
    <row r="2090" spans="1:4">
      <c r="A2090" s="70" t="s">
        <v>32981</v>
      </c>
      <c r="B2090" s="70" t="s">
        <v>32980</v>
      </c>
      <c r="C2090" s="171">
        <v>0.12217851569119199</v>
      </c>
      <c r="D2090" s="70" t="s">
        <v>4910</v>
      </c>
    </row>
    <row r="2091" spans="1:4">
      <c r="A2091" s="70" t="s">
        <v>31929</v>
      </c>
      <c r="B2091" s="70" t="s">
        <v>31928</v>
      </c>
      <c r="C2091" s="171">
        <v>0.12235666737938</v>
      </c>
      <c r="D2091" s="70" t="s">
        <v>4910</v>
      </c>
    </row>
    <row r="2092" spans="1:4">
      <c r="A2092" s="70" t="s">
        <v>20846</v>
      </c>
      <c r="B2092" s="70" t="s">
        <v>20845</v>
      </c>
      <c r="C2092" s="171">
        <v>0.12240047733187299</v>
      </c>
      <c r="D2092" s="70" t="s">
        <v>4910</v>
      </c>
    </row>
    <row r="2093" spans="1:4">
      <c r="A2093" s="70" t="s">
        <v>27314</v>
      </c>
      <c r="B2093" s="70" t="s">
        <v>27313</v>
      </c>
      <c r="C2093" s="171">
        <v>0.122440459621988</v>
      </c>
      <c r="D2093" s="70" t="s">
        <v>4910</v>
      </c>
    </row>
    <row r="2094" spans="1:4">
      <c r="A2094" s="70" t="s">
        <v>21095</v>
      </c>
      <c r="B2094" s="70" t="s">
        <v>21094</v>
      </c>
      <c r="C2094" s="171">
        <v>0.122569820698623</v>
      </c>
      <c r="D2094" s="70" t="s">
        <v>4910</v>
      </c>
    </row>
    <row r="2095" spans="1:4">
      <c r="A2095" s="70" t="s">
        <v>32146</v>
      </c>
      <c r="B2095" s="70" t="s">
        <v>32145</v>
      </c>
      <c r="C2095" s="171">
        <v>0.12261664256466701</v>
      </c>
      <c r="D2095" s="70" t="s">
        <v>4910</v>
      </c>
    </row>
    <row r="2096" spans="1:4">
      <c r="A2096" s="70" t="s">
        <v>28833</v>
      </c>
      <c r="B2096" s="70" t="s">
        <v>28832</v>
      </c>
      <c r="C2096" s="171">
        <v>0.122648887570858</v>
      </c>
      <c r="D2096" s="70" t="s">
        <v>4910</v>
      </c>
    </row>
    <row r="2097" spans="1:4">
      <c r="A2097" s="70" t="s">
        <v>27312</v>
      </c>
      <c r="B2097" s="70" t="s">
        <v>27311</v>
      </c>
      <c r="C2097" s="171">
        <v>0.12264937976986499</v>
      </c>
      <c r="D2097" s="70" t="s">
        <v>4910</v>
      </c>
    </row>
    <row r="2098" spans="1:4">
      <c r="A2098" s="70" t="s">
        <v>31833</v>
      </c>
      <c r="B2098" s="70" t="s">
        <v>31832</v>
      </c>
      <c r="C2098" s="171">
        <v>0.12273107953153101</v>
      </c>
      <c r="D2098" s="70" t="s">
        <v>4910</v>
      </c>
    </row>
    <row r="2099" spans="1:4">
      <c r="A2099" s="70" t="s">
        <v>13931</v>
      </c>
      <c r="B2099" s="70" t="s">
        <v>13930</v>
      </c>
      <c r="C2099" s="171">
        <v>0.122758745126781</v>
      </c>
      <c r="D2099" s="70" t="s">
        <v>4910</v>
      </c>
    </row>
    <row r="2100" spans="1:4">
      <c r="A2100" s="70" t="s">
        <v>30625</v>
      </c>
      <c r="B2100" s="70" t="s">
        <v>30624</v>
      </c>
      <c r="C2100" s="171">
        <v>0.12279832221171801</v>
      </c>
      <c r="D2100" s="70" t="s">
        <v>4910</v>
      </c>
    </row>
    <row r="2101" spans="1:4">
      <c r="A2101" s="70" t="s">
        <v>5872</v>
      </c>
      <c r="B2101" s="70" t="s">
        <v>5871</v>
      </c>
      <c r="C2101" s="171">
        <v>0.122825195899192</v>
      </c>
      <c r="D2101" s="70" t="s">
        <v>4910</v>
      </c>
    </row>
    <row r="2102" spans="1:4">
      <c r="A2102" s="70" t="s">
        <v>19934</v>
      </c>
      <c r="B2102" s="70" t="s">
        <v>19934</v>
      </c>
      <c r="C2102" s="171">
        <v>0.12283479398257501</v>
      </c>
      <c r="D2102" s="70" t="s">
        <v>4910</v>
      </c>
    </row>
    <row r="2103" spans="1:4">
      <c r="A2103" s="70" t="s">
        <v>19933</v>
      </c>
      <c r="B2103" s="70" t="s">
        <v>19933</v>
      </c>
      <c r="C2103" s="171">
        <v>0.12283479398257501</v>
      </c>
      <c r="D2103" s="70" t="s">
        <v>4910</v>
      </c>
    </row>
    <row r="2104" spans="1:4">
      <c r="A2104" s="70" t="s">
        <v>11357</v>
      </c>
      <c r="B2104" s="70" t="s">
        <v>11356</v>
      </c>
      <c r="C2104" s="171">
        <v>0.122866701887633</v>
      </c>
      <c r="D2104" s="70" t="s">
        <v>4910</v>
      </c>
    </row>
    <row r="2105" spans="1:4">
      <c r="A2105" s="70" t="s">
        <v>16051</v>
      </c>
      <c r="B2105" s="70" t="s">
        <v>16050</v>
      </c>
      <c r="C2105" s="171">
        <v>0.122902201385201</v>
      </c>
      <c r="D2105" s="70" t="s">
        <v>4910</v>
      </c>
    </row>
    <row r="2106" spans="1:4">
      <c r="A2106" s="70" t="s">
        <v>16049</v>
      </c>
      <c r="B2106" s="70" t="s">
        <v>14886</v>
      </c>
      <c r="C2106" s="171">
        <v>0.122902201385201</v>
      </c>
      <c r="D2106" s="70" t="s">
        <v>4910</v>
      </c>
    </row>
    <row r="2107" spans="1:4">
      <c r="A2107" s="70" t="s">
        <v>29014</v>
      </c>
      <c r="B2107" s="70" t="s">
        <v>29013</v>
      </c>
      <c r="C2107" s="171">
        <v>0.123000026327428</v>
      </c>
      <c r="D2107" s="70" t="s">
        <v>4910</v>
      </c>
    </row>
    <row r="2108" spans="1:4">
      <c r="A2108" s="70" t="s">
        <v>23062</v>
      </c>
      <c r="B2108" s="70" t="s">
        <v>23061</v>
      </c>
      <c r="C2108" s="171">
        <v>0.123090453312843</v>
      </c>
      <c r="D2108" s="70" t="s">
        <v>4910</v>
      </c>
    </row>
    <row r="2109" spans="1:4">
      <c r="A2109" s="70" t="s">
        <v>15792</v>
      </c>
      <c r="B2109" s="70" t="s">
        <v>15791</v>
      </c>
      <c r="C2109" s="171">
        <v>0.123111522535788</v>
      </c>
      <c r="D2109" s="70" t="s">
        <v>4910</v>
      </c>
    </row>
    <row r="2110" spans="1:4">
      <c r="A2110" s="70" t="s">
        <v>25255</v>
      </c>
      <c r="B2110" s="70" t="s">
        <v>25254</v>
      </c>
      <c r="C2110" s="171">
        <v>0.123134159735922</v>
      </c>
      <c r="D2110" s="70" t="s">
        <v>4910</v>
      </c>
    </row>
    <row r="2111" spans="1:4">
      <c r="A2111" s="70" t="s">
        <v>26663</v>
      </c>
      <c r="B2111" s="70" t="s">
        <v>26662</v>
      </c>
      <c r="C2111" s="171">
        <v>0.123163691971009</v>
      </c>
      <c r="D2111" s="70" t="s">
        <v>4910</v>
      </c>
    </row>
    <row r="2112" spans="1:4">
      <c r="A2112" s="70" t="s">
        <v>11540</v>
      </c>
      <c r="B2112" s="70" t="s">
        <v>11539</v>
      </c>
      <c r="C2112" s="171">
        <v>0.123203940389114</v>
      </c>
      <c r="D2112" s="70" t="s">
        <v>4910</v>
      </c>
    </row>
    <row r="2113" spans="1:4">
      <c r="A2113" s="70" t="s">
        <v>33184</v>
      </c>
      <c r="B2113" s="70" t="s">
        <v>33183</v>
      </c>
      <c r="C2113" s="171">
        <v>0.123282613545261</v>
      </c>
      <c r="D2113" s="70" t="s">
        <v>4910</v>
      </c>
    </row>
    <row r="2114" spans="1:4">
      <c r="A2114" s="70" t="s">
        <v>20942</v>
      </c>
      <c r="B2114" s="70" t="s">
        <v>20941</v>
      </c>
      <c r="C2114" s="171">
        <v>0.12330773867540699</v>
      </c>
      <c r="D2114" s="70" t="s">
        <v>4910</v>
      </c>
    </row>
    <row r="2115" spans="1:4">
      <c r="A2115" s="70" t="s">
        <v>31105</v>
      </c>
      <c r="B2115" s="70" t="s">
        <v>31104</v>
      </c>
      <c r="C2115" s="171">
        <v>0.123361945141115</v>
      </c>
      <c r="D2115" s="70" t="s">
        <v>4910</v>
      </c>
    </row>
    <row r="2116" spans="1:4">
      <c r="A2116" s="70" t="s">
        <v>19387</v>
      </c>
      <c r="B2116" s="70" t="s">
        <v>19386</v>
      </c>
      <c r="C2116" s="171">
        <v>0.123593688420805</v>
      </c>
      <c r="D2116" s="70" t="s">
        <v>4910</v>
      </c>
    </row>
    <row r="2117" spans="1:4">
      <c r="A2117" s="70" t="s">
        <v>29175</v>
      </c>
      <c r="B2117" s="70" t="s">
        <v>29174</v>
      </c>
      <c r="C2117" s="171">
        <v>0.123619248385012</v>
      </c>
      <c r="D2117" s="70" t="s">
        <v>4910</v>
      </c>
    </row>
    <row r="2118" spans="1:4">
      <c r="A2118" s="70" t="s">
        <v>18291</v>
      </c>
      <c r="B2118" s="70" t="s">
        <v>18290</v>
      </c>
      <c r="C2118" s="171">
        <v>0.123659546381081</v>
      </c>
      <c r="D2118" s="70" t="s">
        <v>4910</v>
      </c>
    </row>
    <row r="2119" spans="1:4">
      <c r="A2119" s="70" t="s">
        <v>16943</v>
      </c>
      <c r="B2119" s="70" t="s">
        <v>16942</v>
      </c>
      <c r="C2119" s="171">
        <v>0.123758112487108</v>
      </c>
      <c r="D2119" s="70" t="s">
        <v>4910</v>
      </c>
    </row>
    <row r="2120" spans="1:4">
      <c r="A2120" s="70" t="s">
        <v>14617</v>
      </c>
      <c r="B2120" s="70" t="s">
        <v>14616</v>
      </c>
      <c r="C2120" s="171">
        <v>0.12377327031112299</v>
      </c>
      <c r="D2120" s="70" t="s">
        <v>4910</v>
      </c>
    </row>
    <row r="2121" spans="1:4">
      <c r="A2121" s="70" t="s">
        <v>23337</v>
      </c>
      <c r="B2121" s="70" t="s">
        <v>23336</v>
      </c>
      <c r="C2121" s="171">
        <v>0.12382522614415201</v>
      </c>
      <c r="D2121" s="70" t="s">
        <v>4910</v>
      </c>
    </row>
    <row r="2122" spans="1:4">
      <c r="A2122" s="70" t="s">
        <v>18403</v>
      </c>
      <c r="B2122" s="70" t="s">
        <v>18402</v>
      </c>
      <c r="C2122" s="171">
        <v>0.123829374345369</v>
      </c>
      <c r="D2122" s="70" t="s">
        <v>4910</v>
      </c>
    </row>
    <row r="2123" spans="1:4">
      <c r="A2123" s="70" t="s">
        <v>23376</v>
      </c>
      <c r="B2123" s="70" t="s">
        <v>23375</v>
      </c>
      <c r="C2123" s="171">
        <v>0.123861905343411</v>
      </c>
      <c r="D2123" s="70" t="s">
        <v>4910</v>
      </c>
    </row>
    <row r="2124" spans="1:4">
      <c r="A2124" s="70" t="s">
        <v>19434</v>
      </c>
      <c r="B2124" s="70" t="s">
        <v>19433</v>
      </c>
      <c r="C2124" s="171">
        <v>0.123868888574258</v>
      </c>
      <c r="D2124" s="70" t="s">
        <v>4910</v>
      </c>
    </row>
    <row r="2125" spans="1:4">
      <c r="A2125" s="70" t="s">
        <v>21482</v>
      </c>
      <c r="B2125" s="70" t="s">
        <v>21481</v>
      </c>
      <c r="C2125" s="171">
        <v>0.123898218941113</v>
      </c>
      <c r="D2125" s="70" t="s">
        <v>4910</v>
      </c>
    </row>
    <row r="2126" spans="1:4">
      <c r="A2126" s="70" t="s">
        <v>29268</v>
      </c>
      <c r="B2126" s="70" t="s">
        <v>29267</v>
      </c>
      <c r="C2126" s="171">
        <v>0.12398011718487199</v>
      </c>
      <c r="D2126" s="70" t="s">
        <v>4910</v>
      </c>
    </row>
    <row r="2127" spans="1:4">
      <c r="A2127" s="70" t="s">
        <v>28203</v>
      </c>
      <c r="B2127" s="70" t="s">
        <v>28202</v>
      </c>
      <c r="C2127" s="171">
        <v>0.123991069680118</v>
      </c>
      <c r="D2127" s="70" t="s">
        <v>4910</v>
      </c>
    </row>
    <row r="2128" spans="1:4">
      <c r="A2128" s="70" t="s">
        <v>24479</v>
      </c>
      <c r="B2128" s="70" t="s">
        <v>24478</v>
      </c>
      <c r="C2128" s="171">
        <v>0.124133863100065</v>
      </c>
      <c r="D2128" s="70" t="s">
        <v>4910</v>
      </c>
    </row>
    <row r="2129" spans="1:4">
      <c r="A2129" s="70" t="s">
        <v>26643</v>
      </c>
      <c r="B2129" s="70" t="s">
        <v>26642</v>
      </c>
      <c r="C2129" s="171">
        <v>0.124185725419132</v>
      </c>
      <c r="D2129" s="70" t="s">
        <v>4910</v>
      </c>
    </row>
    <row r="2130" spans="1:4">
      <c r="A2130" s="70" t="s">
        <v>24975</v>
      </c>
      <c r="B2130" s="70" t="s">
        <v>24974</v>
      </c>
      <c r="C2130" s="171">
        <v>0.124327872649088</v>
      </c>
      <c r="D2130" s="70" t="s">
        <v>4910</v>
      </c>
    </row>
    <row r="2131" spans="1:4">
      <c r="A2131" s="70" t="s">
        <v>28807</v>
      </c>
      <c r="B2131" s="70" t="s">
        <v>28806</v>
      </c>
      <c r="C2131" s="171">
        <v>0.12449581176547</v>
      </c>
      <c r="D2131" s="70" t="s">
        <v>4910</v>
      </c>
    </row>
    <row r="2132" spans="1:4">
      <c r="A2132" s="70" t="s">
        <v>28978</v>
      </c>
      <c r="B2132" s="70" t="s">
        <v>28977</v>
      </c>
      <c r="C2132" s="171">
        <v>0.124568880779568</v>
      </c>
      <c r="D2132" s="70" t="s">
        <v>4910</v>
      </c>
    </row>
    <row r="2133" spans="1:4">
      <c r="A2133" s="70" t="s">
        <v>12960</v>
      </c>
      <c r="B2133" s="70" t="s">
        <v>12959</v>
      </c>
      <c r="C2133" s="171">
        <v>0.124578203090353</v>
      </c>
      <c r="D2133" s="70" t="s">
        <v>4910</v>
      </c>
    </row>
    <row r="2134" spans="1:4">
      <c r="A2134" s="70" t="s">
        <v>19053</v>
      </c>
      <c r="B2134" s="70" t="s">
        <v>19052</v>
      </c>
      <c r="C2134" s="171">
        <v>0.124648115081439</v>
      </c>
      <c r="D2134" s="70" t="s">
        <v>4910</v>
      </c>
    </row>
    <row r="2135" spans="1:4">
      <c r="A2135" s="70" t="s">
        <v>26872</v>
      </c>
      <c r="B2135" s="70" t="s">
        <v>26871</v>
      </c>
      <c r="C2135" s="171">
        <v>0.12470082877611301</v>
      </c>
      <c r="D2135" s="70" t="s">
        <v>4910</v>
      </c>
    </row>
    <row r="2136" spans="1:4">
      <c r="A2136" s="70" t="s">
        <v>31923</v>
      </c>
      <c r="B2136" s="70" t="s">
        <v>31922</v>
      </c>
      <c r="C2136" s="171">
        <v>0.124719662156046</v>
      </c>
      <c r="D2136" s="70" t="s">
        <v>4910</v>
      </c>
    </row>
    <row r="2137" spans="1:4">
      <c r="A2137" s="70" t="s">
        <v>7977</v>
      </c>
      <c r="B2137" s="70" t="s">
        <v>7976</v>
      </c>
      <c r="C2137" s="171">
        <v>0.124761386290072</v>
      </c>
      <c r="D2137" s="70" t="s">
        <v>4910</v>
      </c>
    </row>
    <row r="2138" spans="1:4">
      <c r="A2138" s="70" t="s">
        <v>22652</v>
      </c>
      <c r="B2138" s="70" t="s">
        <v>22651</v>
      </c>
      <c r="C2138" s="171">
        <v>0.12488207671616899</v>
      </c>
      <c r="D2138" s="70" t="s">
        <v>4910</v>
      </c>
    </row>
    <row r="2139" spans="1:4">
      <c r="A2139" s="70" t="s">
        <v>22547</v>
      </c>
      <c r="B2139" s="70" t="s">
        <v>22546</v>
      </c>
      <c r="C2139" s="171">
        <v>0.12493877521460001</v>
      </c>
      <c r="D2139" s="70" t="s">
        <v>4910</v>
      </c>
    </row>
    <row r="2140" spans="1:4">
      <c r="A2140" s="70" t="s">
        <v>31502</v>
      </c>
      <c r="B2140" s="70" t="s">
        <v>31501</v>
      </c>
      <c r="C2140" s="171">
        <v>0.12500917037798001</v>
      </c>
      <c r="D2140" s="70" t="s">
        <v>4910</v>
      </c>
    </row>
    <row r="2141" spans="1:4">
      <c r="A2141" s="70" t="s">
        <v>32470</v>
      </c>
      <c r="B2141" s="70" t="s">
        <v>32469</v>
      </c>
      <c r="C2141" s="171">
        <v>0.12508325897078501</v>
      </c>
      <c r="D2141" s="70" t="s">
        <v>4910</v>
      </c>
    </row>
    <row r="2142" spans="1:4">
      <c r="A2142" s="70" t="s">
        <v>30218</v>
      </c>
      <c r="B2142" s="70" t="s">
        <v>30217</v>
      </c>
      <c r="C2142" s="171">
        <v>0.12511390874181499</v>
      </c>
      <c r="D2142" s="70" t="s">
        <v>4910</v>
      </c>
    </row>
    <row r="2143" spans="1:4">
      <c r="A2143" s="70" t="s">
        <v>32092</v>
      </c>
      <c r="B2143" s="70" t="s">
        <v>32091</v>
      </c>
      <c r="C2143" s="171">
        <v>0.12514952307662</v>
      </c>
      <c r="D2143" s="70" t="s">
        <v>4910</v>
      </c>
    </row>
    <row r="2144" spans="1:4">
      <c r="A2144" s="70" t="s">
        <v>16327</v>
      </c>
      <c r="B2144" s="70" t="s">
        <v>16326</v>
      </c>
      <c r="C2144" s="171">
        <v>0.125195288997101</v>
      </c>
      <c r="D2144" s="70" t="s">
        <v>4910</v>
      </c>
    </row>
    <row r="2145" spans="1:4">
      <c r="A2145" s="70" t="s">
        <v>16235</v>
      </c>
      <c r="B2145" s="70" t="s">
        <v>16234</v>
      </c>
      <c r="C2145" s="171">
        <v>0.12522874892848601</v>
      </c>
      <c r="D2145" s="70" t="s">
        <v>4910</v>
      </c>
    </row>
    <row r="2146" spans="1:4">
      <c r="A2146" s="70" t="s">
        <v>32418</v>
      </c>
      <c r="B2146" s="70" t="s">
        <v>32417</v>
      </c>
      <c r="C2146" s="171">
        <v>0.12543472647230799</v>
      </c>
      <c r="D2146" s="70" t="s">
        <v>4910</v>
      </c>
    </row>
    <row r="2147" spans="1:4">
      <c r="A2147" s="70" t="s">
        <v>13257</v>
      </c>
      <c r="B2147" s="70" t="s">
        <v>13256</v>
      </c>
      <c r="C2147" s="171">
        <v>0.12546631490058399</v>
      </c>
      <c r="D2147" s="70" t="s">
        <v>4910</v>
      </c>
    </row>
    <row r="2148" spans="1:4">
      <c r="A2148" s="70" t="s">
        <v>13265</v>
      </c>
      <c r="B2148" s="70" t="s">
        <v>13264</v>
      </c>
      <c r="C2148" s="171">
        <v>0.12555693078441801</v>
      </c>
      <c r="D2148" s="70" t="s">
        <v>4910</v>
      </c>
    </row>
    <row r="2149" spans="1:4">
      <c r="A2149" s="70" t="s">
        <v>30245</v>
      </c>
      <c r="B2149" s="70" t="s">
        <v>30244</v>
      </c>
      <c r="C2149" s="171">
        <v>0.12572548066115299</v>
      </c>
      <c r="D2149" s="70" t="s">
        <v>4910</v>
      </c>
    </row>
    <row r="2150" spans="1:4">
      <c r="A2150" s="70" t="s">
        <v>15483</v>
      </c>
      <c r="B2150" s="70" t="s">
        <v>15482</v>
      </c>
      <c r="C2150" s="171">
        <v>0.12582399794096399</v>
      </c>
      <c r="D2150" s="70" t="s">
        <v>4910</v>
      </c>
    </row>
    <row r="2151" spans="1:4">
      <c r="A2151" s="70" t="s">
        <v>23485</v>
      </c>
      <c r="B2151" s="70" t="s">
        <v>23484</v>
      </c>
      <c r="C2151" s="171">
        <v>0.12585216871304999</v>
      </c>
      <c r="D2151" s="70" t="s">
        <v>4910</v>
      </c>
    </row>
    <row r="2152" spans="1:4">
      <c r="A2152" s="70" t="s">
        <v>28467</v>
      </c>
      <c r="B2152" s="70" t="s">
        <v>28466</v>
      </c>
      <c r="C2152" s="171">
        <v>0.12598284338323601</v>
      </c>
      <c r="D2152" s="70" t="s">
        <v>4910</v>
      </c>
    </row>
    <row r="2153" spans="1:4">
      <c r="A2153" s="70" t="s">
        <v>25342</v>
      </c>
      <c r="B2153" s="70" t="s">
        <v>25341</v>
      </c>
      <c r="C2153" s="171">
        <v>0.12603960730019301</v>
      </c>
      <c r="D2153" s="70" t="s">
        <v>4910</v>
      </c>
    </row>
    <row r="2154" spans="1:4">
      <c r="A2154" s="70" t="s">
        <v>29702</v>
      </c>
      <c r="B2154" s="70" t="s">
        <v>29701</v>
      </c>
      <c r="C2154" s="171">
        <v>0.12610731551290499</v>
      </c>
      <c r="D2154" s="70" t="s">
        <v>4910</v>
      </c>
    </row>
    <row r="2155" spans="1:4">
      <c r="A2155" s="70" t="s">
        <v>31851</v>
      </c>
      <c r="B2155" s="70" t="s">
        <v>31850</v>
      </c>
      <c r="C2155" s="171">
        <v>0.12611382508225999</v>
      </c>
      <c r="D2155" s="70" t="s">
        <v>4910</v>
      </c>
    </row>
    <row r="2156" spans="1:4">
      <c r="A2156" s="70" t="s">
        <v>21456</v>
      </c>
      <c r="B2156" s="70" t="s">
        <v>21455</v>
      </c>
      <c r="C2156" s="171">
        <v>0.12611508482515699</v>
      </c>
      <c r="D2156" s="70" t="s">
        <v>4910</v>
      </c>
    </row>
    <row r="2157" spans="1:4">
      <c r="A2157" s="70" t="s">
        <v>30743</v>
      </c>
      <c r="B2157" s="70" t="s">
        <v>30742</v>
      </c>
      <c r="C2157" s="171">
        <v>0.12612446176308201</v>
      </c>
      <c r="D2157" s="70" t="s">
        <v>4910</v>
      </c>
    </row>
    <row r="2158" spans="1:4">
      <c r="A2158" s="70" t="s">
        <v>17186</v>
      </c>
      <c r="B2158" s="70" t="s">
        <v>17185</v>
      </c>
      <c r="C2158" s="171">
        <v>0.12624731848557999</v>
      </c>
      <c r="D2158" s="70" t="s">
        <v>4910</v>
      </c>
    </row>
    <row r="2159" spans="1:4">
      <c r="A2159" s="70" t="s">
        <v>18863</v>
      </c>
      <c r="B2159" s="70" t="s">
        <v>18862</v>
      </c>
      <c r="C2159" s="171">
        <v>0.126373593604336</v>
      </c>
      <c r="D2159" s="70" t="s">
        <v>4910</v>
      </c>
    </row>
    <row r="2160" spans="1:4">
      <c r="A2160" s="70" t="s">
        <v>23229</v>
      </c>
      <c r="B2160" s="70" t="s">
        <v>23228</v>
      </c>
      <c r="C2160" s="171">
        <v>0.12661283050876501</v>
      </c>
      <c r="D2160" s="70" t="s">
        <v>4910</v>
      </c>
    </row>
    <row r="2161" spans="1:4">
      <c r="A2161" s="70" t="s">
        <v>23504</v>
      </c>
      <c r="B2161" s="70" t="s">
        <v>23504</v>
      </c>
      <c r="C2161" s="171">
        <v>0.12664773228678999</v>
      </c>
      <c r="D2161" s="70" t="s">
        <v>4910</v>
      </c>
    </row>
    <row r="2162" spans="1:4">
      <c r="A2162" s="70" t="s">
        <v>21393</v>
      </c>
      <c r="B2162" s="70" t="s">
        <v>21392</v>
      </c>
      <c r="C2162" s="171">
        <v>0.12667352231867601</v>
      </c>
      <c r="D2162" s="70" t="s">
        <v>4910</v>
      </c>
    </row>
    <row r="2163" spans="1:4">
      <c r="A2163" s="70" t="s">
        <v>20999</v>
      </c>
      <c r="B2163" s="70" t="s">
        <v>20998</v>
      </c>
      <c r="C2163" s="171">
        <v>0.12671010695142201</v>
      </c>
      <c r="D2163" s="70" t="s">
        <v>4910</v>
      </c>
    </row>
    <row r="2164" spans="1:4">
      <c r="A2164" s="70" t="s">
        <v>23018</v>
      </c>
      <c r="B2164" s="70" t="s">
        <v>23017</v>
      </c>
      <c r="C2164" s="171">
        <v>0.12673779938413601</v>
      </c>
      <c r="D2164" s="70" t="s">
        <v>4910</v>
      </c>
    </row>
    <row r="2165" spans="1:4">
      <c r="A2165" s="70" t="s">
        <v>10369</v>
      </c>
      <c r="B2165" s="70" t="s">
        <v>10368</v>
      </c>
      <c r="C2165" s="171">
        <v>0.12678664722094499</v>
      </c>
      <c r="D2165" s="70" t="s">
        <v>4910</v>
      </c>
    </row>
    <row r="2166" spans="1:4">
      <c r="A2166" s="70" t="s">
        <v>17345</v>
      </c>
      <c r="B2166" s="70" t="s">
        <v>17344</v>
      </c>
      <c r="C2166" s="171">
        <v>0.12679489044721001</v>
      </c>
      <c r="D2166" s="70" t="s">
        <v>4910</v>
      </c>
    </row>
    <row r="2167" spans="1:4">
      <c r="A2167" s="70" t="s">
        <v>16174</v>
      </c>
      <c r="B2167" s="70" t="s">
        <v>16173</v>
      </c>
      <c r="C2167" s="171">
        <v>0.12680325138760201</v>
      </c>
      <c r="D2167" s="70" t="s">
        <v>4910</v>
      </c>
    </row>
    <row r="2168" spans="1:4">
      <c r="A2168" s="70" t="s">
        <v>24683</v>
      </c>
      <c r="B2168" s="70" t="s">
        <v>24682</v>
      </c>
      <c r="C2168" s="171">
        <v>0.126816705819667</v>
      </c>
      <c r="D2168" s="70" t="s">
        <v>4910</v>
      </c>
    </row>
    <row r="2169" spans="1:4">
      <c r="A2169" s="70" t="s">
        <v>29875</v>
      </c>
      <c r="B2169" s="70" t="s">
        <v>29874</v>
      </c>
      <c r="C2169" s="171">
        <v>0.12682122311838501</v>
      </c>
      <c r="D2169" s="70" t="s">
        <v>4910</v>
      </c>
    </row>
    <row r="2170" spans="1:4">
      <c r="A2170" s="70" t="s">
        <v>21293</v>
      </c>
      <c r="B2170" s="70" t="s">
        <v>21292</v>
      </c>
      <c r="C2170" s="171">
        <v>0.12685947941756001</v>
      </c>
      <c r="D2170" s="70" t="s">
        <v>4910</v>
      </c>
    </row>
    <row r="2171" spans="1:4">
      <c r="A2171" s="70" t="s">
        <v>14902</v>
      </c>
      <c r="B2171" s="70" t="s">
        <v>14901</v>
      </c>
      <c r="C2171" s="171">
        <v>0.12687838985042599</v>
      </c>
      <c r="D2171" s="70" t="s">
        <v>4910</v>
      </c>
    </row>
    <row r="2172" spans="1:4">
      <c r="A2172" s="70" t="s">
        <v>8417</v>
      </c>
      <c r="B2172" s="70" t="s">
        <v>8416</v>
      </c>
      <c r="C2172" s="171">
        <v>0.12688349030511401</v>
      </c>
      <c r="D2172" s="70" t="s">
        <v>4910</v>
      </c>
    </row>
    <row r="2173" spans="1:4">
      <c r="A2173" s="70" t="s">
        <v>14506</v>
      </c>
      <c r="B2173" s="70" t="s">
        <v>14505</v>
      </c>
      <c r="C2173" s="171">
        <v>0.126885441170101</v>
      </c>
      <c r="D2173" s="70" t="s">
        <v>4910</v>
      </c>
    </row>
    <row r="2174" spans="1:4">
      <c r="A2174" s="70" t="s">
        <v>32216</v>
      </c>
      <c r="B2174" s="70" t="s">
        <v>32215</v>
      </c>
      <c r="C2174" s="171">
        <v>0.12694689265666001</v>
      </c>
      <c r="D2174" s="70" t="s">
        <v>4910</v>
      </c>
    </row>
    <row r="2175" spans="1:4">
      <c r="A2175" s="70" t="s">
        <v>11589</v>
      </c>
      <c r="B2175" s="70" t="s">
        <v>11588</v>
      </c>
      <c r="C2175" s="171">
        <v>0.12696958676175599</v>
      </c>
      <c r="D2175" s="70" t="s">
        <v>4910</v>
      </c>
    </row>
    <row r="2176" spans="1:4">
      <c r="A2176" s="70" t="s">
        <v>30019</v>
      </c>
      <c r="B2176" s="70" t="s">
        <v>30018</v>
      </c>
      <c r="C2176" s="171">
        <v>0.127047442130966</v>
      </c>
      <c r="D2176" s="70" t="s">
        <v>4910</v>
      </c>
    </row>
    <row r="2177" spans="1:4">
      <c r="A2177" s="70" t="s">
        <v>14040</v>
      </c>
      <c r="B2177" s="70" t="s">
        <v>14040</v>
      </c>
      <c r="C2177" s="171">
        <v>0.127069553871406</v>
      </c>
      <c r="D2177" s="70" t="s">
        <v>4910</v>
      </c>
    </row>
    <row r="2178" spans="1:4">
      <c r="A2178" s="70" t="s">
        <v>23063</v>
      </c>
      <c r="B2178" s="70" t="s">
        <v>23063</v>
      </c>
      <c r="C2178" s="171">
        <v>0.12717793950911799</v>
      </c>
      <c r="D2178" s="70" t="s">
        <v>4910</v>
      </c>
    </row>
    <row r="2179" spans="1:4">
      <c r="A2179" s="70" t="s">
        <v>13864</v>
      </c>
      <c r="B2179" s="70" t="s">
        <v>13863</v>
      </c>
      <c r="C2179" s="171">
        <v>0.12718276036735701</v>
      </c>
      <c r="D2179" s="70" t="s">
        <v>4910</v>
      </c>
    </row>
    <row r="2180" spans="1:4">
      <c r="A2180" s="70" t="s">
        <v>18447</v>
      </c>
      <c r="B2180" s="70" t="s">
        <v>18446</v>
      </c>
      <c r="C2180" s="171">
        <v>0.127186813661576</v>
      </c>
      <c r="D2180" s="70" t="s">
        <v>4910</v>
      </c>
    </row>
    <row r="2181" spans="1:4">
      <c r="A2181" s="70" t="s">
        <v>17032</v>
      </c>
      <c r="B2181" s="70" t="s">
        <v>17031</v>
      </c>
      <c r="C2181" s="171">
        <v>0.127292758050399</v>
      </c>
      <c r="D2181" s="70" t="s">
        <v>4910</v>
      </c>
    </row>
    <row r="2182" spans="1:4">
      <c r="A2182" s="70" t="s">
        <v>28918</v>
      </c>
      <c r="B2182" s="70" t="s">
        <v>28917</v>
      </c>
      <c r="C2182" s="171">
        <v>0.12745352276128</v>
      </c>
      <c r="D2182" s="70" t="s">
        <v>4910</v>
      </c>
    </row>
    <row r="2183" spans="1:4">
      <c r="A2183" s="70" t="s">
        <v>33272</v>
      </c>
      <c r="B2183" s="70" t="s">
        <v>33271</v>
      </c>
      <c r="C2183" s="171">
        <v>0.12747057218897101</v>
      </c>
      <c r="D2183" s="70" t="s">
        <v>4910</v>
      </c>
    </row>
    <row r="2184" spans="1:4">
      <c r="A2184" s="70" t="s">
        <v>18012</v>
      </c>
      <c r="B2184" s="70" t="s">
        <v>18011</v>
      </c>
      <c r="C2184" s="171">
        <v>0.12747146684897301</v>
      </c>
      <c r="D2184" s="70" t="s">
        <v>4910</v>
      </c>
    </row>
    <row r="2185" spans="1:4">
      <c r="A2185" s="70" t="s">
        <v>24263</v>
      </c>
      <c r="B2185" s="70" t="s">
        <v>24262</v>
      </c>
      <c r="C2185" s="171">
        <v>0.12750608679895001</v>
      </c>
      <c r="D2185" s="70" t="s">
        <v>4910</v>
      </c>
    </row>
    <row r="2186" spans="1:4">
      <c r="A2186" s="70" t="s">
        <v>13984</v>
      </c>
      <c r="B2186" s="70" t="s">
        <v>13983</v>
      </c>
      <c r="C2186" s="171">
        <v>0.12778272969953899</v>
      </c>
      <c r="D2186" s="70" t="s">
        <v>4910</v>
      </c>
    </row>
    <row r="2187" spans="1:4">
      <c r="A2187" s="70" t="s">
        <v>23073</v>
      </c>
      <c r="B2187" s="70" t="s">
        <v>23072</v>
      </c>
      <c r="C2187" s="171">
        <v>0.12792787831894101</v>
      </c>
      <c r="D2187" s="70" t="s">
        <v>4910</v>
      </c>
    </row>
    <row r="2188" spans="1:4">
      <c r="A2188" s="70" t="s">
        <v>13999</v>
      </c>
      <c r="B2188" s="70" t="s">
        <v>13998</v>
      </c>
      <c r="C2188" s="171">
        <v>0.128082572227809</v>
      </c>
      <c r="D2188" s="70" t="s">
        <v>4910</v>
      </c>
    </row>
    <row r="2189" spans="1:4">
      <c r="A2189" s="70" t="s">
        <v>15017</v>
      </c>
      <c r="B2189" s="70" t="s">
        <v>15016</v>
      </c>
      <c r="C2189" s="171">
        <v>0.128147726450486</v>
      </c>
      <c r="D2189" s="70" t="s">
        <v>4910</v>
      </c>
    </row>
    <row r="2190" spans="1:4">
      <c r="A2190" s="70" t="s">
        <v>31621</v>
      </c>
      <c r="B2190" s="70" t="s">
        <v>31620</v>
      </c>
      <c r="C2190" s="171">
        <v>0.12815002387576299</v>
      </c>
      <c r="D2190" s="70" t="s">
        <v>4910</v>
      </c>
    </row>
    <row r="2191" spans="1:4">
      <c r="A2191" s="70" t="s">
        <v>32707</v>
      </c>
      <c r="B2191" s="70" t="s">
        <v>32706</v>
      </c>
      <c r="C2191" s="171">
        <v>0.12821483308287199</v>
      </c>
      <c r="D2191" s="70" t="s">
        <v>4910</v>
      </c>
    </row>
    <row r="2192" spans="1:4">
      <c r="A2192" s="70" t="s">
        <v>19150</v>
      </c>
      <c r="B2192" s="70" t="s">
        <v>19149</v>
      </c>
      <c r="C2192" s="171">
        <v>0.12824287666928</v>
      </c>
      <c r="D2192" s="70" t="s">
        <v>4910</v>
      </c>
    </row>
    <row r="2193" spans="1:4">
      <c r="A2193" s="70" t="s">
        <v>30398</v>
      </c>
      <c r="B2193" s="70" t="s">
        <v>30397</v>
      </c>
      <c r="C2193" s="171">
        <v>0.12830027669969199</v>
      </c>
      <c r="D2193" s="70" t="s">
        <v>4910</v>
      </c>
    </row>
    <row r="2194" spans="1:4">
      <c r="A2194" s="70" t="s">
        <v>21175</v>
      </c>
      <c r="B2194" s="70" t="s">
        <v>21174</v>
      </c>
      <c r="C2194" s="171">
        <v>0.128449380005007</v>
      </c>
      <c r="D2194" s="70" t="s">
        <v>4910</v>
      </c>
    </row>
    <row r="2195" spans="1:4">
      <c r="A2195" s="70" t="s">
        <v>9768</v>
      </c>
      <c r="B2195" s="70" t="s">
        <v>9767</v>
      </c>
      <c r="C2195" s="171">
        <v>0.12850063315920601</v>
      </c>
      <c r="D2195" s="70" t="s">
        <v>4910</v>
      </c>
    </row>
    <row r="2196" spans="1:4">
      <c r="A2196" s="70" t="s">
        <v>27618</v>
      </c>
      <c r="B2196" s="70" t="s">
        <v>27617</v>
      </c>
      <c r="C2196" s="171">
        <v>0.12859053274461199</v>
      </c>
      <c r="D2196" s="70" t="s">
        <v>4910</v>
      </c>
    </row>
    <row r="2197" spans="1:4">
      <c r="A2197" s="70" t="s">
        <v>31452</v>
      </c>
      <c r="B2197" s="70" t="s">
        <v>31451</v>
      </c>
      <c r="C2197" s="171">
        <v>0.128604769541178</v>
      </c>
      <c r="D2197" s="70" t="s">
        <v>4910</v>
      </c>
    </row>
    <row r="2198" spans="1:4">
      <c r="A2198" s="70" t="s">
        <v>22466</v>
      </c>
      <c r="B2198" s="70" t="s">
        <v>22465</v>
      </c>
      <c r="C2198" s="171">
        <v>0.12862209341028899</v>
      </c>
      <c r="D2198" s="70" t="s">
        <v>4910</v>
      </c>
    </row>
    <row r="2199" spans="1:4">
      <c r="A2199" s="70" t="s">
        <v>31773</v>
      </c>
      <c r="B2199" s="70" t="s">
        <v>31772</v>
      </c>
      <c r="C2199" s="171">
        <v>0.12870403667232999</v>
      </c>
      <c r="D2199" s="70" t="s">
        <v>4910</v>
      </c>
    </row>
    <row r="2200" spans="1:4">
      <c r="A2200" s="70" t="s">
        <v>23413</v>
      </c>
      <c r="B2200" s="70" t="s">
        <v>23412</v>
      </c>
      <c r="C2200" s="171">
        <v>0.12870643712424301</v>
      </c>
      <c r="D2200" s="70" t="s">
        <v>4910</v>
      </c>
    </row>
    <row r="2201" spans="1:4">
      <c r="A2201" s="70" t="s">
        <v>23526</v>
      </c>
      <c r="B2201" s="70" t="s">
        <v>23525</v>
      </c>
      <c r="C2201" s="171">
        <v>0.128708081189573</v>
      </c>
      <c r="D2201" s="70" t="s">
        <v>4910</v>
      </c>
    </row>
    <row r="2202" spans="1:4">
      <c r="A2202" s="70" t="s">
        <v>27637</v>
      </c>
      <c r="B2202" s="70" t="s">
        <v>27636</v>
      </c>
      <c r="C2202" s="171">
        <v>0.12870870260532499</v>
      </c>
      <c r="D2202" s="70" t="s">
        <v>4910</v>
      </c>
    </row>
    <row r="2203" spans="1:4">
      <c r="A2203" s="70" t="s">
        <v>10004</v>
      </c>
      <c r="B2203" s="70" t="s">
        <v>10003</v>
      </c>
      <c r="C2203" s="171">
        <v>0.12875486078128101</v>
      </c>
      <c r="D2203" s="70" t="s">
        <v>4910</v>
      </c>
    </row>
    <row r="2204" spans="1:4">
      <c r="A2204" s="70" t="s">
        <v>6161</v>
      </c>
      <c r="B2204" s="70" t="s">
        <v>6160</v>
      </c>
      <c r="C2204" s="171">
        <v>0.12897139342268599</v>
      </c>
      <c r="D2204" s="70" t="s">
        <v>4910</v>
      </c>
    </row>
    <row r="2205" spans="1:4">
      <c r="A2205" s="70" t="s">
        <v>26349</v>
      </c>
      <c r="B2205" s="70" t="s">
        <v>26348</v>
      </c>
      <c r="C2205" s="171">
        <v>0.129160265271546</v>
      </c>
      <c r="D2205" s="70" t="s">
        <v>4910</v>
      </c>
    </row>
    <row r="2206" spans="1:4">
      <c r="A2206" s="70" t="s">
        <v>23869</v>
      </c>
      <c r="B2206" s="70" t="s">
        <v>23868</v>
      </c>
      <c r="C2206" s="171">
        <v>0.12925791287119201</v>
      </c>
      <c r="D2206" s="70" t="s">
        <v>4910</v>
      </c>
    </row>
    <row r="2207" spans="1:4">
      <c r="A2207" s="70" t="s">
        <v>14291</v>
      </c>
      <c r="B2207" s="70" t="s">
        <v>14290</v>
      </c>
      <c r="C2207" s="171">
        <v>0.12926074679173</v>
      </c>
      <c r="D2207" s="70" t="s">
        <v>4910</v>
      </c>
    </row>
    <row r="2208" spans="1:4">
      <c r="A2208" s="70" t="s">
        <v>21717</v>
      </c>
      <c r="B2208" s="70" t="s">
        <v>21716</v>
      </c>
      <c r="C2208" s="171">
        <v>0.12931776359581501</v>
      </c>
      <c r="D2208" s="70" t="s">
        <v>4910</v>
      </c>
    </row>
    <row r="2209" spans="1:4">
      <c r="A2209" s="70" t="s">
        <v>19848</v>
      </c>
      <c r="B2209" s="70" t="s">
        <v>19847</v>
      </c>
      <c r="C2209" s="171">
        <v>0.129398505857064</v>
      </c>
      <c r="D2209" s="70" t="s">
        <v>4910</v>
      </c>
    </row>
    <row r="2210" spans="1:4">
      <c r="A2210" s="70" t="s">
        <v>27068</v>
      </c>
      <c r="B2210" s="70" t="s">
        <v>27067</v>
      </c>
      <c r="C2210" s="171">
        <v>0.12943012178416399</v>
      </c>
      <c r="D2210" s="70" t="s">
        <v>4910</v>
      </c>
    </row>
    <row r="2211" spans="1:4">
      <c r="A2211" s="70" t="s">
        <v>31240</v>
      </c>
      <c r="B2211" s="70" t="s">
        <v>31239</v>
      </c>
      <c r="C2211" s="171">
        <v>0.129433134226208</v>
      </c>
      <c r="D2211" s="70" t="s">
        <v>4910</v>
      </c>
    </row>
    <row r="2212" spans="1:4">
      <c r="A2212" s="70" t="s">
        <v>17371</v>
      </c>
      <c r="B2212" s="70" t="s">
        <v>17370</v>
      </c>
      <c r="C2212" s="171">
        <v>0.129507216756238</v>
      </c>
      <c r="D2212" s="70" t="s">
        <v>4910</v>
      </c>
    </row>
    <row r="2213" spans="1:4">
      <c r="A2213" s="70" t="s">
        <v>17367</v>
      </c>
      <c r="B2213" s="70" t="s">
        <v>17366</v>
      </c>
      <c r="C2213" s="171">
        <v>0.129507216756238</v>
      </c>
      <c r="D2213" s="70" t="s">
        <v>4910</v>
      </c>
    </row>
    <row r="2214" spans="1:4">
      <c r="A2214" s="70" t="s">
        <v>17369</v>
      </c>
      <c r="B2214" s="70" t="s">
        <v>17368</v>
      </c>
      <c r="C2214" s="171">
        <v>0.129507216756238</v>
      </c>
      <c r="D2214" s="70" t="s">
        <v>4910</v>
      </c>
    </row>
    <row r="2215" spans="1:4">
      <c r="A2215" s="70" t="s">
        <v>24677</v>
      </c>
      <c r="B2215" s="70" t="s">
        <v>24676</v>
      </c>
      <c r="C2215" s="171">
        <v>0.129525736868813</v>
      </c>
      <c r="D2215" s="70" t="s">
        <v>4910</v>
      </c>
    </row>
    <row r="2216" spans="1:4">
      <c r="A2216" s="70" t="s">
        <v>15766</v>
      </c>
      <c r="B2216" s="70" t="s">
        <v>15766</v>
      </c>
      <c r="C2216" s="171">
        <v>0.129600020635597</v>
      </c>
      <c r="D2216" s="70" t="s">
        <v>4910</v>
      </c>
    </row>
    <row r="2217" spans="1:4">
      <c r="A2217" s="70" t="s">
        <v>30334</v>
      </c>
      <c r="B2217" s="70" t="s">
        <v>30333</v>
      </c>
      <c r="C2217" s="171">
        <v>0.12964483859755299</v>
      </c>
      <c r="D2217" s="70" t="s">
        <v>4910</v>
      </c>
    </row>
    <row r="2218" spans="1:4">
      <c r="A2218" s="70" t="s">
        <v>24842</v>
      </c>
      <c r="B2218" s="70" t="s">
        <v>24841</v>
      </c>
      <c r="C2218" s="171">
        <v>0.12971148804536201</v>
      </c>
      <c r="D2218" s="70" t="s">
        <v>4910</v>
      </c>
    </row>
    <row r="2219" spans="1:4">
      <c r="A2219" s="70" t="s">
        <v>32514</v>
      </c>
      <c r="B2219" s="70" t="s">
        <v>32513</v>
      </c>
      <c r="C2219" s="171">
        <v>0.129738434656166</v>
      </c>
      <c r="D2219" s="70" t="s">
        <v>4910</v>
      </c>
    </row>
    <row r="2220" spans="1:4">
      <c r="A2220" s="70" t="s">
        <v>19475</v>
      </c>
      <c r="B2220" s="70" t="s">
        <v>19474</v>
      </c>
      <c r="C2220" s="171">
        <v>0.12977973744986099</v>
      </c>
      <c r="D2220" s="70" t="s">
        <v>4910</v>
      </c>
    </row>
    <row r="2221" spans="1:4">
      <c r="A2221" s="70" t="s">
        <v>27682</v>
      </c>
      <c r="B2221" s="70" t="s">
        <v>27681</v>
      </c>
      <c r="C2221" s="171">
        <v>0.12997579591639399</v>
      </c>
      <c r="D2221" s="70" t="s">
        <v>4910</v>
      </c>
    </row>
    <row r="2222" spans="1:4">
      <c r="A2222" s="70" t="s">
        <v>30609</v>
      </c>
      <c r="B2222" s="70" t="s">
        <v>30608</v>
      </c>
      <c r="C2222" s="171">
        <v>0.13006301263810899</v>
      </c>
      <c r="D2222" s="70" t="s">
        <v>4910</v>
      </c>
    </row>
    <row r="2223" spans="1:4">
      <c r="A2223" s="70" t="s">
        <v>25530</v>
      </c>
      <c r="B2223" s="70" t="s">
        <v>25529</v>
      </c>
      <c r="C2223" s="171">
        <v>0.13009054521857999</v>
      </c>
      <c r="D2223" s="70" t="s">
        <v>4910</v>
      </c>
    </row>
    <row r="2224" spans="1:4">
      <c r="A2224" s="70" t="s">
        <v>17315</v>
      </c>
      <c r="B2224" s="70" t="s">
        <v>17314</v>
      </c>
      <c r="C2224" s="171">
        <v>0.13024198254869601</v>
      </c>
      <c r="D2224" s="70" t="s">
        <v>4910</v>
      </c>
    </row>
    <row r="2225" spans="1:4">
      <c r="A2225" s="70" t="s">
        <v>17317</v>
      </c>
      <c r="B2225" s="70" t="s">
        <v>17316</v>
      </c>
      <c r="C2225" s="171">
        <v>0.13024198254869601</v>
      </c>
      <c r="D2225" s="70" t="s">
        <v>4910</v>
      </c>
    </row>
    <row r="2226" spans="1:4">
      <c r="A2226" s="70" t="s">
        <v>17313</v>
      </c>
      <c r="B2226" s="70" t="s">
        <v>17312</v>
      </c>
      <c r="C2226" s="171">
        <v>0.13024198254869601</v>
      </c>
      <c r="D2226" s="70" t="s">
        <v>4910</v>
      </c>
    </row>
    <row r="2227" spans="1:4">
      <c r="A2227" s="70" t="s">
        <v>18223</v>
      </c>
      <c r="B2227" s="70" t="s">
        <v>18222</v>
      </c>
      <c r="C2227" s="171">
        <v>0.130272645982943</v>
      </c>
      <c r="D2227" s="70" t="s">
        <v>4910</v>
      </c>
    </row>
    <row r="2228" spans="1:4">
      <c r="A2228" s="70" t="s">
        <v>22724</v>
      </c>
      <c r="B2228" s="70" t="s">
        <v>22723</v>
      </c>
      <c r="C2228" s="171">
        <v>0.13029302899048001</v>
      </c>
      <c r="D2228" s="70" t="s">
        <v>4910</v>
      </c>
    </row>
    <row r="2229" spans="1:4">
      <c r="A2229" s="70" t="s">
        <v>9660</v>
      </c>
      <c r="B2229" s="70" t="s">
        <v>9659</v>
      </c>
      <c r="C2229" s="171">
        <v>0.13037267133153899</v>
      </c>
      <c r="D2229" s="70" t="s">
        <v>4910</v>
      </c>
    </row>
    <row r="2230" spans="1:4">
      <c r="A2230" s="70" t="s">
        <v>28024</v>
      </c>
      <c r="B2230" s="70" t="s">
        <v>28023</v>
      </c>
      <c r="C2230" s="171">
        <v>0.130396309124863</v>
      </c>
      <c r="D2230" s="70" t="s">
        <v>4910</v>
      </c>
    </row>
    <row r="2231" spans="1:4">
      <c r="A2231" s="70" t="s">
        <v>27701</v>
      </c>
      <c r="B2231" s="70" t="s">
        <v>27700</v>
      </c>
      <c r="C2231" s="171">
        <v>0.13049697569627899</v>
      </c>
      <c r="D2231" s="70" t="s">
        <v>4910</v>
      </c>
    </row>
    <row r="2232" spans="1:4">
      <c r="A2232" s="70" t="s">
        <v>31005</v>
      </c>
      <c r="B2232" s="70" t="s">
        <v>31004</v>
      </c>
      <c r="C2232" s="171">
        <v>0.13072054966393701</v>
      </c>
      <c r="D2232" s="70" t="s">
        <v>4910</v>
      </c>
    </row>
    <row r="2233" spans="1:4">
      <c r="A2233" s="70" t="s">
        <v>16843</v>
      </c>
      <c r="B2233" s="70" t="s">
        <v>16842</v>
      </c>
      <c r="C2233" s="171">
        <v>0.13074410144423099</v>
      </c>
      <c r="D2233" s="70" t="s">
        <v>4910</v>
      </c>
    </row>
    <row r="2234" spans="1:4">
      <c r="A2234" s="70" t="s">
        <v>18443</v>
      </c>
      <c r="B2234" s="70" t="s">
        <v>18442</v>
      </c>
      <c r="C2234" s="171">
        <v>0.13083069268714401</v>
      </c>
      <c r="D2234" s="70" t="s">
        <v>4910</v>
      </c>
    </row>
    <row r="2235" spans="1:4">
      <c r="A2235" s="70" t="s">
        <v>31135</v>
      </c>
      <c r="B2235" s="70" t="s">
        <v>31134</v>
      </c>
      <c r="C2235" s="171">
        <v>0.13087282021327901</v>
      </c>
      <c r="D2235" s="70" t="s">
        <v>4910</v>
      </c>
    </row>
    <row r="2236" spans="1:4">
      <c r="A2236" s="70" t="s">
        <v>26198</v>
      </c>
      <c r="B2236" s="70" t="s">
        <v>26197</v>
      </c>
      <c r="C2236" s="171">
        <v>0.130878743671939</v>
      </c>
      <c r="D2236" s="70" t="s">
        <v>4910</v>
      </c>
    </row>
    <row r="2237" spans="1:4">
      <c r="A2237" s="70" t="s">
        <v>15449</v>
      </c>
      <c r="B2237" s="70" t="s">
        <v>15448</v>
      </c>
      <c r="C2237" s="171">
        <v>0.130918108527324</v>
      </c>
      <c r="D2237" s="70" t="s">
        <v>4910</v>
      </c>
    </row>
    <row r="2238" spans="1:4">
      <c r="A2238" s="70" t="s">
        <v>24333</v>
      </c>
      <c r="B2238" s="70" t="s">
        <v>24332</v>
      </c>
      <c r="C2238" s="171">
        <v>0.131171607669581</v>
      </c>
      <c r="D2238" s="70" t="s">
        <v>4910</v>
      </c>
    </row>
    <row r="2239" spans="1:4">
      <c r="A2239" s="70" t="s">
        <v>8096</v>
      </c>
      <c r="B2239" s="70" t="s">
        <v>8095</v>
      </c>
      <c r="C2239" s="171">
        <v>0.13121063145769701</v>
      </c>
      <c r="D2239" s="70" t="s">
        <v>4910</v>
      </c>
    </row>
    <row r="2240" spans="1:4">
      <c r="A2240" s="70" t="s">
        <v>23215</v>
      </c>
      <c r="B2240" s="70" t="s">
        <v>23215</v>
      </c>
      <c r="C2240" s="171">
        <v>0.13126394039501901</v>
      </c>
      <c r="D2240" s="70" t="s">
        <v>4910</v>
      </c>
    </row>
    <row r="2241" spans="1:4">
      <c r="A2241" s="70" t="s">
        <v>30888</v>
      </c>
      <c r="B2241" s="70" t="s">
        <v>30887</v>
      </c>
      <c r="C2241" s="171">
        <v>0.131281973230057</v>
      </c>
      <c r="D2241" s="70" t="s">
        <v>4910</v>
      </c>
    </row>
    <row r="2242" spans="1:4">
      <c r="A2242" s="70" t="s">
        <v>12763</v>
      </c>
      <c r="B2242" s="70" t="s">
        <v>12762</v>
      </c>
      <c r="C2242" s="171">
        <v>0.13133846269184299</v>
      </c>
      <c r="D2242" s="70" t="s">
        <v>4910</v>
      </c>
    </row>
    <row r="2243" spans="1:4">
      <c r="A2243" s="70" t="s">
        <v>28000</v>
      </c>
      <c r="B2243" s="70" t="s">
        <v>27999</v>
      </c>
      <c r="C2243" s="171">
        <v>0.131393891491426</v>
      </c>
      <c r="D2243" s="70" t="s">
        <v>4910</v>
      </c>
    </row>
    <row r="2244" spans="1:4">
      <c r="A2244" s="70" t="s">
        <v>24289</v>
      </c>
      <c r="B2244" s="70" t="s">
        <v>24288</v>
      </c>
      <c r="C2244" s="171">
        <v>0.13141331910562101</v>
      </c>
      <c r="D2244" s="70" t="s">
        <v>4910</v>
      </c>
    </row>
    <row r="2245" spans="1:4">
      <c r="A2245" s="70" t="s">
        <v>20420</v>
      </c>
      <c r="B2245" s="70" t="s">
        <v>20419</v>
      </c>
      <c r="C2245" s="171">
        <v>0.13141634265494201</v>
      </c>
      <c r="D2245" s="70" t="s">
        <v>4910</v>
      </c>
    </row>
    <row r="2246" spans="1:4">
      <c r="A2246" s="70" t="s">
        <v>24834</v>
      </c>
      <c r="B2246" s="70" t="s">
        <v>24833</v>
      </c>
      <c r="C2246" s="171">
        <v>0.13142876558094699</v>
      </c>
      <c r="D2246" s="70" t="s">
        <v>4910</v>
      </c>
    </row>
    <row r="2247" spans="1:4">
      <c r="A2247" s="70" t="s">
        <v>27695</v>
      </c>
      <c r="B2247" s="70" t="s">
        <v>27694</v>
      </c>
      <c r="C2247" s="171">
        <v>0.13146124463695</v>
      </c>
      <c r="D2247" s="70" t="s">
        <v>4910</v>
      </c>
    </row>
    <row r="2248" spans="1:4">
      <c r="A2248" s="70" t="s">
        <v>27274</v>
      </c>
      <c r="B2248" s="70" t="s">
        <v>27273</v>
      </c>
      <c r="C2248" s="171">
        <v>0.13159690535620999</v>
      </c>
      <c r="D2248" s="70" t="s">
        <v>4910</v>
      </c>
    </row>
    <row r="2249" spans="1:4">
      <c r="A2249" s="70" t="s">
        <v>17753</v>
      </c>
      <c r="B2249" s="70" t="s">
        <v>17752</v>
      </c>
      <c r="C2249" s="171">
        <v>0.13161126368602399</v>
      </c>
      <c r="D2249" s="70" t="s">
        <v>4910</v>
      </c>
    </row>
    <row r="2250" spans="1:4">
      <c r="A2250" s="70" t="s">
        <v>21926</v>
      </c>
      <c r="B2250" s="70" t="s">
        <v>21925</v>
      </c>
      <c r="C2250" s="171">
        <v>0.13166749788877299</v>
      </c>
      <c r="D2250" s="70" t="s">
        <v>4910</v>
      </c>
    </row>
    <row r="2251" spans="1:4">
      <c r="A2251" s="70" t="s">
        <v>16695</v>
      </c>
      <c r="B2251" s="70" t="s">
        <v>16694</v>
      </c>
      <c r="C2251" s="171">
        <v>0.13168482032909801</v>
      </c>
      <c r="D2251" s="70" t="s">
        <v>4910</v>
      </c>
    </row>
    <row r="2252" spans="1:4">
      <c r="A2252" s="70" t="s">
        <v>15721</v>
      </c>
      <c r="B2252" s="70" t="s">
        <v>15720</v>
      </c>
      <c r="C2252" s="171">
        <v>0.13172546301521301</v>
      </c>
      <c r="D2252" s="70" t="s">
        <v>4910</v>
      </c>
    </row>
    <row r="2253" spans="1:4">
      <c r="A2253" s="70" t="s">
        <v>19222</v>
      </c>
      <c r="B2253" s="70" t="s">
        <v>19221</v>
      </c>
      <c r="C2253" s="171">
        <v>0.131859762137085</v>
      </c>
      <c r="D2253" s="70" t="s">
        <v>4910</v>
      </c>
    </row>
    <row r="2254" spans="1:4">
      <c r="A2254" s="70" t="s">
        <v>9006</v>
      </c>
      <c r="B2254" s="70" t="s">
        <v>9005</v>
      </c>
      <c r="C2254" s="171">
        <v>0.13188368208541101</v>
      </c>
      <c r="D2254" s="70" t="s">
        <v>4910</v>
      </c>
    </row>
    <row r="2255" spans="1:4">
      <c r="A2255" s="70" t="s">
        <v>9484</v>
      </c>
      <c r="B2255" s="70" t="s">
        <v>9483</v>
      </c>
      <c r="C2255" s="171">
        <v>0.13193308389672301</v>
      </c>
      <c r="D2255" s="70" t="s">
        <v>4910</v>
      </c>
    </row>
    <row r="2256" spans="1:4">
      <c r="A2256" s="70" t="s">
        <v>17838</v>
      </c>
      <c r="B2256" s="70" t="s">
        <v>17837</v>
      </c>
      <c r="C2256" s="171">
        <v>0.13193913390599499</v>
      </c>
      <c r="D2256" s="70" t="s">
        <v>4910</v>
      </c>
    </row>
    <row r="2257" spans="1:4">
      <c r="A2257" s="70" t="s">
        <v>16062</v>
      </c>
      <c r="B2257" s="70" t="s">
        <v>16061</v>
      </c>
      <c r="C2257" s="171">
        <v>0.13201389812508799</v>
      </c>
      <c r="D2257" s="70" t="s">
        <v>4910</v>
      </c>
    </row>
    <row r="2258" spans="1:4">
      <c r="A2258" s="70" t="s">
        <v>29424</v>
      </c>
      <c r="B2258" s="70" t="s">
        <v>29423</v>
      </c>
      <c r="C2258" s="171">
        <v>0.13211191787814899</v>
      </c>
      <c r="D2258" s="70" t="s">
        <v>4910</v>
      </c>
    </row>
    <row r="2259" spans="1:4">
      <c r="A2259" s="70" t="s">
        <v>24979</v>
      </c>
      <c r="B2259" s="70" t="s">
        <v>24978</v>
      </c>
      <c r="C2259" s="171">
        <v>0.13231721155143</v>
      </c>
      <c r="D2259" s="70" t="s">
        <v>4910</v>
      </c>
    </row>
    <row r="2260" spans="1:4">
      <c r="A2260" s="70" t="s">
        <v>26343</v>
      </c>
      <c r="B2260" s="70" t="s">
        <v>26342</v>
      </c>
      <c r="C2260" s="171">
        <v>0.132319219610703</v>
      </c>
      <c r="D2260" s="70" t="s">
        <v>4910</v>
      </c>
    </row>
    <row r="2261" spans="1:4">
      <c r="A2261" s="70" t="s">
        <v>19112</v>
      </c>
      <c r="B2261" s="70" t="s">
        <v>19111</v>
      </c>
      <c r="C2261" s="171">
        <v>0.132478127614958</v>
      </c>
      <c r="D2261" s="70" t="s">
        <v>4910</v>
      </c>
    </row>
    <row r="2262" spans="1:4">
      <c r="A2262" s="70" t="s">
        <v>13933</v>
      </c>
      <c r="B2262" s="70" t="s">
        <v>13932</v>
      </c>
      <c r="C2262" s="171">
        <v>0.13260775271191699</v>
      </c>
      <c r="D2262" s="70" t="s">
        <v>4910</v>
      </c>
    </row>
    <row r="2263" spans="1:4">
      <c r="A2263" s="70" t="s">
        <v>32169</v>
      </c>
      <c r="B2263" s="70" t="s">
        <v>32168</v>
      </c>
      <c r="C2263" s="171">
        <v>0.13265489674832401</v>
      </c>
      <c r="D2263" s="70" t="s">
        <v>4910</v>
      </c>
    </row>
    <row r="2264" spans="1:4">
      <c r="A2264" s="70" t="s">
        <v>30003</v>
      </c>
      <c r="B2264" s="70" t="s">
        <v>30002</v>
      </c>
      <c r="C2264" s="171">
        <v>0.13268149677282401</v>
      </c>
      <c r="D2264" s="70" t="s">
        <v>4910</v>
      </c>
    </row>
    <row r="2265" spans="1:4">
      <c r="A2265" s="70" t="s">
        <v>6996</v>
      </c>
      <c r="B2265" s="70" t="s">
        <v>6995</v>
      </c>
      <c r="C2265" s="171">
        <v>0.13270374098378901</v>
      </c>
      <c r="D2265" s="70" t="s">
        <v>4910</v>
      </c>
    </row>
    <row r="2266" spans="1:4">
      <c r="A2266" s="70" t="s">
        <v>14042</v>
      </c>
      <c r="B2266" s="70" t="s">
        <v>14041</v>
      </c>
      <c r="C2266" s="171">
        <v>0.13308059989420001</v>
      </c>
      <c r="D2266" s="70" t="s">
        <v>4910</v>
      </c>
    </row>
    <row r="2267" spans="1:4">
      <c r="A2267" s="70" t="s">
        <v>5681</v>
      </c>
      <c r="B2267" s="70" t="s">
        <v>5680</v>
      </c>
      <c r="C2267" s="171">
        <v>0.13312983324490199</v>
      </c>
      <c r="D2267" s="70" t="s">
        <v>4910</v>
      </c>
    </row>
    <row r="2268" spans="1:4">
      <c r="A2268" s="70" t="s">
        <v>29826</v>
      </c>
      <c r="B2268" s="70" t="s">
        <v>29825</v>
      </c>
      <c r="C2268" s="171">
        <v>0.13329634751865699</v>
      </c>
      <c r="D2268" s="70" t="s">
        <v>4910</v>
      </c>
    </row>
    <row r="2269" spans="1:4">
      <c r="A2269" s="70" t="s">
        <v>28241</v>
      </c>
      <c r="B2269" s="70" t="s">
        <v>28240</v>
      </c>
      <c r="C2269" s="171">
        <v>0.133466021197474</v>
      </c>
      <c r="D2269" s="70" t="s">
        <v>4910</v>
      </c>
    </row>
    <row r="2270" spans="1:4">
      <c r="A2270" s="70" t="s">
        <v>23327</v>
      </c>
      <c r="B2270" s="70" t="s">
        <v>23326</v>
      </c>
      <c r="C2270" s="171">
        <v>0.13346787632255899</v>
      </c>
      <c r="D2270" s="70" t="s">
        <v>4910</v>
      </c>
    </row>
    <row r="2271" spans="1:4">
      <c r="A2271" s="70" t="s">
        <v>23101</v>
      </c>
      <c r="B2271" s="70" t="s">
        <v>23100</v>
      </c>
      <c r="C2271" s="171">
        <v>0.133489198114076</v>
      </c>
      <c r="D2271" s="70" t="s">
        <v>4910</v>
      </c>
    </row>
    <row r="2272" spans="1:4">
      <c r="A2272" s="70" t="s">
        <v>26115</v>
      </c>
      <c r="B2272" s="70" t="s">
        <v>26114</v>
      </c>
      <c r="C2272" s="171">
        <v>0.13352918273452999</v>
      </c>
      <c r="D2272" s="70" t="s">
        <v>4910</v>
      </c>
    </row>
    <row r="2273" spans="1:4">
      <c r="A2273" s="70" t="s">
        <v>28789</v>
      </c>
      <c r="B2273" s="70" t="s">
        <v>28788</v>
      </c>
      <c r="C2273" s="171">
        <v>0.133693876943799</v>
      </c>
      <c r="D2273" s="70" t="s">
        <v>4910</v>
      </c>
    </row>
    <row r="2274" spans="1:4">
      <c r="A2274" s="70" t="s">
        <v>28791</v>
      </c>
      <c r="B2274" s="70" t="s">
        <v>28790</v>
      </c>
      <c r="C2274" s="171">
        <v>0.133693876943799</v>
      </c>
      <c r="D2274" s="70" t="s">
        <v>4910</v>
      </c>
    </row>
    <row r="2275" spans="1:4">
      <c r="A2275" s="70" t="s">
        <v>21237</v>
      </c>
      <c r="B2275" s="70" t="s">
        <v>21236</v>
      </c>
      <c r="C2275" s="171">
        <v>0.13375543642038901</v>
      </c>
      <c r="D2275" s="70" t="s">
        <v>4910</v>
      </c>
    </row>
    <row r="2276" spans="1:4">
      <c r="A2276" s="70" t="s">
        <v>23075</v>
      </c>
      <c r="B2276" s="70" t="s">
        <v>23074</v>
      </c>
      <c r="C2276" s="171">
        <v>0.13386471392389701</v>
      </c>
      <c r="D2276" s="70" t="s">
        <v>4910</v>
      </c>
    </row>
    <row r="2277" spans="1:4">
      <c r="A2277" s="70" t="s">
        <v>21738</v>
      </c>
      <c r="B2277" s="70" t="s">
        <v>21737</v>
      </c>
      <c r="C2277" s="171">
        <v>0.133915537334659</v>
      </c>
      <c r="D2277" s="70" t="s">
        <v>4910</v>
      </c>
    </row>
    <row r="2278" spans="1:4">
      <c r="A2278" s="70" t="s">
        <v>33230</v>
      </c>
      <c r="B2278" s="70" t="s">
        <v>33229</v>
      </c>
      <c r="C2278" s="171">
        <v>0.133971302035925</v>
      </c>
      <c r="D2278" s="70" t="s">
        <v>4910</v>
      </c>
    </row>
    <row r="2279" spans="1:4">
      <c r="A2279" s="70" t="s">
        <v>29002</v>
      </c>
      <c r="B2279" s="70" t="s">
        <v>29001</v>
      </c>
      <c r="C2279" s="171">
        <v>0.13397168241297899</v>
      </c>
      <c r="D2279" s="70" t="s">
        <v>4910</v>
      </c>
    </row>
    <row r="2280" spans="1:4">
      <c r="A2280" s="70" t="s">
        <v>27113</v>
      </c>
      <c r="B2280" s="70" t="s">
        <v>27112</v>
      </c>
      <c r="C2280" s="171">
        <v>0.134040792578801</v>
      </c>
      <c r="D2280" s="70" t="s">
        <v>4910</v>
      </c>
    </row>
    <row r="2281" spans="1:4">
      <c r="A2281" s="70" t="s">
        <v>18694</v>
      </c>
      <c r="B2281" s="70" t="s">
        <v>18693</v>
      </c>
      <c r="C2281" s="171">
        <v>0.13404250828355699</v>
      </c>
      <c r="D2281" s="70" t="s">
        <v>4910</v>
      </c>
    </row>
    <row r="2282" spans="1:4">
      <c r="A2282" s="70" t="s">
        <v>19036</v>
      </c>
      <c r="B2282" s="70" t="s">
        <v>19035</v>
      </c>
      <c r="C2282" s="171">
        <v>0.13414110836363799</v>
      </c>
      <c r="D2282" s="70" t="s">
        <v>4910</v>
      </c>
    </row>
    <row r="2283" spans="1:4">
      <c r="A2283" s="70" t="s">
        <v>27595</v>
      </c>
      <c r="B2283" s="70" t="s">
        <v>27594</v>
      </c>
      <c r="C2283" s="171">
        <v>0.13419879442232299</v>
      </c>
      <c r="D2283" s="70" t="s">
        <v>4910</v>
      </c>
    </row>
    <row r="2284" spans="1:4">
      <c r="A2284" s="70" t="s">
        <v>24249</v>
      </c>
      <c r="B2284" s="70" t="s">
        <v>24248</v>
      </c>
      <c r="C2284" s="171">
        <v>0.13441137254108401</v>
      </c>
      <c r="D2284" s="70" t="s">
        <v>4910</v>
      </c>
    </row>
    <row r="2285" spans="1:4">
      <c r="A2285" s="70" t="s">
        <v>19817</v>
      </c>
      <c r="B2285" s="70" t="s">
        <v>19816</v>
      </c>
      <c r="C2285" s="171">
        <v>0.13447326431861201</v>
      </c>
      <c r="D2285" s="70" t="s">
        <v>4910</v>
      </c>
    </row>
    <row r="2286" spans="1:4">
      <c r="A2286" s="70" t="s">
        <v>25559</v>
      </c>
      <c r="B2286" s="70" t="s">
        <v>25558</v>
      </c>
      <c r="C2286" s="171">
        <v>0.134481711429077</v>
      </c>
      <c r="D2286" s="70" t="s">
        <v>4910</v>
      </c>
    </row>
    <row r="2287" spans="1:4">
      <c r="A2287" s="70" t="s">
        <v>32330</v>
      </c>
      <c r="B2287" s="70" t="s">
        <v>32329</v>
      </c>
      <c r="C2287" s="171">
        <v>0.13449647482594901</v>
      </c>
      <c r="D2287" s="70" t="s">
        <v>4910</v>
      </c>
    </row>
    <row r="2288" spans="1:4">
      <c r="A2288" s="70" t="s">
        <v>25225</v>
      </c>
      <c r="B2288" s="70" t="s">
        <v>25224</v>
      </c>
      <c r="C2288" s="171">
        <v>0.134503104739082</v>
      </c>
      <c r="D2288" s="70" t="s">
        <v>4910</v>
      </c>
    </row>
    <row r="2289" spans="1:4">
      <c r="A2289" s="70" t="s">
        <v>14683</v>
      </c>
      <c r="B2289" s="70" t="s">
        <v>14682</v>
      </c>
      <c r="C2289" s="171">
        <v>0.13461949274681101</v>
      </c>
      <c r="D2289" s="70" t="s">
        <v>4910</v>
      </c>
    </row>
    <row r="2290" spans="1:4">
      <c r="A2290" s="70" t="s">
        <v>23684</v>
      </c>
      <c r="B2290" s="70" t="s">
        <v>23683</v>
      </c>
      <c r="C2290" s="171">
        <v>0.13462085404129301</v>
      </c>
      <c r="D2290" s="70" t="s">
        <v>4910</v>
      </c>
    </row>
    <row r="2291" spans="1:4">
      <c r="A2291" s="70" t="s">
        <v>30476</v>
      </c>
      <c r="B2291" s="70" t="s">
        <v>30475</v>
      </c>
      <c r="C2291" s="171">
        <v>0.13463035031217199</v>
      </c>
      <c r="D2291" s="70" t="s">
        <v>4910</v>
      </c>
    </row>
    <row r="2292" spans="1:4">
      <c r="A2292" s="70" t="s">
        <v>7338</v>
      </c>
      <c r="B2292" s="70" t="s">
        <v>7337</v>
      </c>
      <c r="C2292" s="171">
        <v>0.13467128821423599</v>
      </c>
      <c r="D2292" s="70" t="s">
        <v>4910</v>
      </c>
    </row>
    <row r="2293" spans="1:4">
      <c r="A2293" s="70" t="s">
        <v>7336</v>
      </c>
      <c r="B2293" s="70" t="s">
        <v>7335</v>
      </c>
      <c r="C2293" s="171">
        <v>0.13467128821423599</v>
      </c>
      <c r="D2293" s="70" t="s">
        <v>4910</v>
      </c>
    </row>
    <row r="2294" spans="1:4">
      <c r="A2294" s="70" t="s">
        <v>11247</v>
      </c>
      <c r="B2294" s="70" t="s">
        <v>11246</v>
      </c>
      <c r="C2294" s="171">
        <v>0.13472155399817401</v>
      </c>
      <c r="D2294" s="70" t="s">
        <v>4910</v>
      </c>
    </row>
    <row r="2295" spans="1:4">
      <c r="A2295" s="70" t="s">
        <v>28607</v>
      </c>
      <c r="B2295" s="70" t="s">
        <v>28607</v>
      </c>
      <c r="C2295" s="171">
        <v>0.13481081717305099</v>
      </c>
      <c r="D2295" s="70" t="s">
        <v>4910</v>
      </c>
    </row>
    <row r="2296" spans="1:4">
      <c r="A2296" s="70" t="s">
        <v>25645</v>
      </c>
      <c r="B2296" s="70" t="s">
        <v>25644</v>
      </c>
      <c r="C2296" s="171">
        <v>0.134862390523458</v>
      </c>
      <c r="D2296" s="70" t="s">
        <v>4910</v>
      </c>
    </row>
    <row r="2297" spans="1:4">
      <c r="A2297" s="70" t="s">
        <v>13514</v>
      </c>
      <c r="B2297" s="70" t="s">
        <v>13513</v>
      </c>
      <c r="C2297" s="171">
        <v>0.134912311862532</v>
      </c>
      <c r="D2297" s="70" t="s">
        <v>4910</v>
      </c>
    </row>
    <row r="2298" spans="1:4">
      <c r="A2298" s="70" t="s">
        <v>30651</v>
      </c>
      <c r="B2298" s="70" t="s">
        <v>30650</v>
      </c>
      <c r="C2298" s="171">
        <v>0.13494657663140699</v>
      </c>
      <c r="D2298" s="70" t="s">
        <v>4910</v>
      </c>
    </row>
    <row r="2299" spans="1:4">
      <c r="A2299" s="70" t="s">
        <v>11190</v>
      </c>
      <c r="B2299" s="70" t="s">
        <v>11189</v>
      </c>
      <c r="C2299" s="171">
        <v>0.13505978896191401</v>
      </c>
      <c r="D2299" s="70" t="s">
        <v>4910</v>
      </c>
    </row>
    <row r="2300" spans="1:4">
      <c r="A2300" s="70" t="s">
        <v>26178</v>
      </c>
      <c r="B2300" s="70" t="s">
        <v>26177</v>
      </c>
      <c r="C2300" s="171">
        <v>0.13513260160187801</v>
      </c>
      <c r="D2300" s="70" t="s">
        <v>4910</v>
      </c>
    </row>
    <row r="2301" spans="1:4">
      <c r="A2301" s="70" t="s">
        <v>18895</v>
      </c>
      <c r="B2301" s="70" t="s">
        <v>18894</v>
      </c>
      <c r="C2301" s="171">
        <v>0.13517280906488299</v>
      </c>
      <c r="D2301" s="70" t="s">
        <v>4910</v>
      </c>
    </row>
    <row r="2302" spans="1:4">
      <c r="A2302" s="70" t="s">
        <v>25817</v>
      </c>
      <c r="B2302" s="70" t="s">
        <v>25816</v>
      </c>
      <c r="C2302" s="171">
        <v>0.13519912519177901</v>
      </c>
      <c r="D2302" s="70" t="s">
        <v>4910</v>
      </c>
    </row>
    <row r="2303" spans="1:4">
      <c r="A2303" s="70" t="s">
        <v>19635</v>
      </c>
      <c r="B2303" s="70" t="s">
        <v>19634</v>
      </c>
      <c r="C2303" s="171">
        <v>0.13528378443737499</v>
      </c>
      <c r="D2303" s="70" t="s">
        <v>4910</v>
      </c>
    </row>
    <row r="2304" spans="1:4">
      <c r="A2304" s="70" t="s">
        <v>25171</v>
      </c>
      <c r="B2304" s="70" t="s">
        <v>25170</v>
      </c>
      <c r="C2304" s="171">
        <v>0.13538125920475899</v>
      </c>
      <c r="D2304" s="70" t="s">
        <v>4910</v>
      </c>
    </row>
    <row r="2305" spans="1:4">
      <c r="A2305" s="70" t="s">
        <v>24806</v>
      </c>
      <c r="B2305" s="70" t="s">
        <v>24805</v>
      </c>
      <c r="C2305" s="171">
        <v>0.13547477461655</v>
      </c>
      <c r="D2305" s="70" t="s">
        <v>4910</v>
      </c>
    </row>
    <row r="2306" spans="1:4">
      <c r="A2306" s="70" t="s">
        <v>23157</v>
      </c>
      <c r="B2306" s="70" t="s">
        <v>23156</v>
      </c>
      <c r="C2306" s="171">
        <v>0.13552199674571</v>
      </c>
      <c r="D2306" s="70" t="s">
        <v>4910</v>
      </c>
    </row>
    <row r="2307" spans="1:4">
      <c r="A2307" s="70" t="s">
        <v>12872</v>
      </c>
      <c r="B2307" s="70" t="s">
        <v>12871</v>
      </c>
      <c r="C2307" s="171">
        <v>0.135622863092728</v>
      </c>
      <c r="D2307" s="70" t="s">
        <v>4910</v>
      </c>
    </row>
    <row r="2308" spans="1:4">
      <c r="A2308" s="70" t="s">
        <v>16786</v>
      </c>
      <c r="B2308" s="70" t="s">
        <v>16785</v>
      </c>
      <c r="C2308" s="171">
        <v>0.13573884259221999</v>
      </c>
      <c r="D2308" s="70" t="s">
        <v>4910</v>
      </c>
    </row>
    <row r="2309" spans="1:4">
      <c r="A2309" s="70" t="s">
        <v>9758</v>
      </c>
      <c r="B2309" s="70" t="s">
        <v>9757</v>
      </c>
      <c r="C2309" s="171">
        <v>0.13586883312998099</v>
      </c>
      <c r="D2309" s="70" t="s">
        <v>4910</v>
      </c>
    </row>
    <row r="2310" spans="1:4">
      <c r="A2310" s="70" t="s">
        <v>31107</v>
      </c>
      <c r="B2310" s="70" t="s">
        <v>31106</v>
      </c>
      <c r="C2310" s="171">
        <v>0.13590647274447001</v>
      </c>
      <c r="D2310" s="70" t="s">
        <v>4910</v>
      </c>
    </row>
    <row r="2311" spans="1:4">
      <c r="A2311" s="70" t="s">
        <v>28399</v>
      </c>
      <c r="B2311" s="70" t="s">
        <v>28398</v>
      </c>
      <c r="C2311" s="171">
        <v>0.135928467793102</v>
      </c>
      <c r="D2311" s="70" t="s">
        <v>4910</v>
      </c>
    </row>
    <row r="2312" spans="1:4">
      <c r="A2312" s="70" t="s">
        <v>9502</v>
      </c>
      <c r="B2312" s="70" t="s">
        <v>9501</v>
      </c>
      <c r="C2312" s="171">
        <v>0.13604307126726201</v>
      </c>
      <c r="D2312" s="70" t="s">
        <v>4910</v>
      </c>
    </row>
    <row r="2313" spans="1:4">
      <c r="A2313" s="70" t="s">
        <v>23636</v>
      </c>
      <c r="B2313" s="70" t="s">
        <v>23636</v>
      </c>
      <c r="C2313" s="171">
        <v>0.13619624029421501</v>
      </c>
      <c r="D2313" s="70" t="s">
        <v>4910</v>
      </c>
    </row>
    <row r="2314" spans="1:4">
      <c r="A2314" s="70" t="s">
        <v>20416</v>
      </c>
      <c r="B2314" s="70" t="s">
        <v>20415</v>
      </c>
      <c r="C2314" s="171">
        <v>0.13621039928728701</v>
      </c>
      <c r="D2314" s="70" t="s">
        <v>4910</v>
      </c>
    </row>
    <row r="2315" spans="1:4">
      <c r="A2315" s="70" t="s">
        <v>24775</v>
      </c>
      <c r="B2315" s="70" t="s">
        <v>24774</v>
      </c>
      <c r="C2315" s="171">
        <v>0.136246277947527</v>
      </c>
      <c r="D2315" s="70" t="s">
        <v>4910</v>
      </c>
    </row>
    <row r="2316" spans="1:4">
      <c r="A2316" s="70" t="s">
        <v>32853</v>
      </c>
      <c r="B2316" s="70" t="s">
        <v>32852</v>
      </c>
      <c r="C2316" s="171">
        <v>0.13629269786395801</v>
      </c>
      <c r="D2316" s="70" t="s">
        <v>4910</v>
      </c>
    </row>
    <row r="2317" spans="1:4">
      <c r="A2317" s="70" t="s">
        <v>26645</v>
      </c>
      <c r="B2317" s="70" t="s">
        <v>26644</v>
      </c>
      <c r="C2317" s="171">
        <v>0.13630193346104399</v>
      </c>
      <c r="D2317" s="70" t="s">
        <v>4910</v>
      </c>
    </row>
    <row r="2318" spans="1:4">
      <c r="A2318" s="70" t="s">
        <v>23027</v>
      </c>
      <c r="B2318" s="70" t="s">
        <v>23026</v>
      </c>
      <c r="C2318" s="171">
        <v>0.13632560656549</v>
      </c>
      <c r="D2318" s="70" t="s">
        <v>4910</v>
      </c>
    </row>
    <row r="2319" spans="1:4">
      <c r="A2319" s="70" t="s">
        <v>29392</v>
      </c>
      <c r="B2319" s="70" t="s">
        <v>29391</v>
      </c>
      <c r="C2319" s="171">
        <v>0.13652928183707599</v>
      </c>
      <c r="D2319" s="70" t="s">
        <v>4910</v>
      </c>
    </row>
    <row r="2320" spans="1:4">
      <c r="A2320" s="70" t="s">
        <v>25619</v>
      </c>
      <c r="B2320" s="70" t="s">
        <v>25618</v>
      </c>
      <c r="C2320" s="171">
        <v>0.136535783059334</v>
      </c>
      <c r="D2320" s="70" t="s">
        <v>4910</v>
      </c>
    </row>
    <row r="2321" spans="1:4">
      <c r="A2321" s="70" t="s">
        <v>21695</v>
      </c>
      <c r="B2321" s="70" t="s">
        <v>21694</v>
      </c>
      <c r="C2321" s="171">
        <v>0.13660872995630599</v>
      </c>
      <c r="D2321" s="70" t="s">
        <v>4910</v>
      </c>
    </row>
    <row r="2322" spans="1:4">
      <c r="A2322" s="70" t="s">
        <v>19238</v>
      </c>
      <c r="B2322" s="70" t="s">
        <v>19237</v>
      </c>
      <c r="C2322" s="171">
        <v>0.136608818084267</v>
      </c>
      <c r="D2322" s="70" t="s">
        <v>4910</v>
      </c>
    </row>
    <row r="2323" spans="1:4">
      <c r="A2323" s="70" t="s">
        <v>11448</v>
      </c>
      <c r="B2323" s="70" t="s">
        <v>11447</v>
      </c>
      <c r="C2323" s="171">
        <v>0.13671602150149301</v>
      </c>
      <c r="D2323" s="70" t="s">
        <v>4910</v>
      </c>
    </row>
    <row r="2324" spans="1:4">
      <c r="A2324" s="70" t="s">
        <v>24196</v>
      </c>
      <c r="B2324" s="70" t="s">
        <v>24195</v>
      </c>
      <c r="C2324" s="171">
        <v>0.13682540297295201</v>
      </c>
      <c r="D2324" s="70" t="s">
        <v>4910</v>
      </c>
    </row>
    <row r="2325" spans="1:4">
      <c r="A2325" s="70" t="s">
        <v>10864</v>
      </c>
      <c r="B2325" s="70" t="s">
        <v>10863</v>
      </c>
      <c r="C2325" s="171">
        <v>0.13691245447407399</v>
      </c>
      <c r="D2325" s="70" t="s">
        <v>4910</v>
      </c>
    </row>
    <row r="2326" spans="1:4">
      <c r="A2326" s="70" t="s">
        <v>24245</v>
      </c>
      <c r="B2326" s="70" t="s">
        <v>24244</v>
      </c>
      <c r="C2326" s="171">
        <v>0.13691263808117601</v>
      </c>
      <c r="D2326" s="70" t="s">
        <v>4910</v>
      </c>
    </row>
    <row r="2327" spans="1:4">
      <c r="A2327" s="70" t="s">
        <v>11558</v>
      </c>
      <c r="B2327" s="70" t="s">
        <v>11557</v>
      </c>
      <c r="C2327" s="171">
        <v>0.13691855333059999</v>
      </c>
      <c r="D2327" s="70" t="s">
        <v>4910</v>
      </c>
    </row>
    <row r="2328" spans="1:4">
      <c r="A2328" s="70" t="s">
        <v>18224</v>
      </c>
      <c r="B2328" s="70" t="s">
        <v>18224</v>
      </c>
      <c r="C2328" s="171">
        <v>0.13694239932392099</v>
      </c>
      <c r="D2328" s="70" t="s">
        <v>4910</v>
      </c>
    </row>
    <row r="2329" spans="1:4">
      <c r="A2329" s="70" t="s">
        <v>12024</v>
      </c>
      <c r="B2329" s="70" t="s">
        <v>12023</v>
      </c>
      <c r="C2329" s="171">
        <v>0.13694961813356599</v>
      </c>
      <c r="D2329" s="70" t="s">
        <v>4910</v>
      </c>
    </row>
    <row r="2330" spans="1:4">
      <c r="A2330" s="70" t="s">
        <v>12592</v>
      </c>
      <c r="B2330" s="70" t="s">
        <v>12591</v>
      </c>
      <c r="C2330" s="171">
        <v>0.136982461036084</v>
      </c>
      <c r="D2330" s="70" t="s">
        <v>4910</v>
      </c>
    </row>
    <row r="2331" spans="1:4">
      <c r="A2331" s="70" t="s">
        <v>24040</v>
      </c>
      <c r="B2331" s="70" t="s">
        <v>24039</v>
      </c>
      <c r="C2331" s="171">
        <v>0.13711701524676201</v>
      </c>
      <c r="D2331" s="70" t="s">
        <v>4910</v>
      </c>
    </row>
    <row r="2332" spans="1:4">
      <c r="A2332" s="70" t="s">
        <v>22468</v>
      </c>
      <c r="B2332" s="70" t="s">
        <v>22467</v>
      </c>
      <c r="C2332" s="171">
        <v>0.13716958173289701</v>
      </c>
      <c r="D2332" s="70" t="s">
        <v>4910</v>
      </c>
    </row>
    <row r="2333" spans="1:4">
      <c r="A2333" s="70" t="s">
        <v>25105</v>
      </c>
      <c r="B2333" s="70" t="s">
        <v>25104</v>
      </c>
      <c r="C2333" s="171">
        <v>0.13725157493579901</v>
      </c>
      <c r="D2333" s="70" t="s">
        <v>4910</v>
      </c>
    </row>
    <row r="2334" spans="1:4">
      <c r="A2334" s="70" t="s">
        <v>11898</v>
      </c>
      <c r="B2334" s="70" t="s">
        <v>11897</v>
      </c>
      <c r="C2334" s="171">
        <v>0.13730589944758101</v>
      </c>
      <c r="D2334" s="70" t="s">
        <v>4910</v>
      </c>
    </row>
    <row r="2335" spans="1:4">
      <c r="A2335" s="70" t="s">
        <v>9826</v>
      </c>
      <c r="B2335" s="70" t="s">
        <v>9825</v>
      </c>
      <c r="C2335" s="171">
        <v>0.13732373451416699</v>
      </c>
      <c r="D2335" s="70" t="s">
        <v>4910</v>
      </c>
    </row>
    <row r="2336" spans="1:4">
      <c r="A2336" s="70" t="s">
        <v>18070</v>
      </c>
      <c r="B2336" s="70" t="s">
        <v>18069</v>
      </c>
      <c r="C2336" s="171">
        <v>0.13735537847263299</v>
      </c>
      <c r="D2336" s="70" t="s">
        <v>4910</v>
      </c>
    </row>
    <row r="2337" spans="1:4">
      <c r="A2337" s="70" t="s">
        <v>31896</v>
      </c>
      <c r="B2337" s="70" t="s">
        <v>31895</v>
      </c>
      <c r="C2337" s="171">
        <v>0.13737215701550701</v>
      </c>
      <c r="D2337" s="70" t="s">
        <v>4910</v>
      </c>
    </row>
    <row r="2338" spans="1:4">
      <c r="A2338" s="70" t="s">
        <v>22316</v>
      </c>
      <c r="B2338" s="70" t="s">
        <v>22315</v>
      </c>
      <c r="C2338" s="171">
        <v>0.13741106503946601</v>
      </c>
      <c r="D2338" s="70" t="s">
        <v>4910</v>
      </c>
    </row>
    <row r="2339" spans="1:4">
      <c r="A2339" s="70" t="s">
        <v>15844</v>
      </c>
      <c r="B2339" s="70" t="s">
        <v>15843</v>
      </c>
      <c r="C2339" s="171">
        <v>0.13743221301813399</v>
      </c>
      <c r="D2339" s="70" t="s">
        <v>4910</v>
      </c>
    </row>
    <row r="2340" spans="1:4">
      <c r="A2340" s="70" t="s">
        <v>29607</v>
      </c>
      <c r="B2340" s="70" t="s">
        <v>29607</v>
      </c>
      <c r="C2340" s="171">
        <v>0.137620272686654</v>
      </c>
      <c r="D2340" s="70" t="s">
        <v>4910</v>
      </c>
    </row>
    <row r="2341" spans="1:4">
      <c r="A2341" s="70" t="s">
        <v>18542</v>
      </c>
      <c r="B2341" s="70" t="s">
        <v>18541</v>
      </c>
      <c r="C2341" s="171">
        <v>0.13789319472821401</v>
      </c>
      <c r="D2341" s="70" t="s">
        <v>4910</v>
      </c>
    </row>
    <row r="2342" spans="1:4">
      <c r="A2342" s="70" t="s">
        <v>29283</v>
      </c>
      <c r="B2342" s="70" t="s">
        <v>29283</v>
      </c>
      <c r="C2342" s="171">
        <v>0.137948707739807</v>
      </c>
      <c r="D2342" s="70" t="s">
        <v>4910</v>
      </c>
    </row>
    <row r="2343" spans="1:4">
      <c r="A2343" s="70" t="s">
        <v>24543</v>
      </c>
      <c r="B2343" s="70" t="s">
        <v>24542</v>
      </c>
      <c r="C2343" s="171">
        <v>0.13805437225896799</v>
      </c>
      <c r="D2343" s="70" t="s">
        <v>4910</v>
      </c>
    </row>
    <row r="2344" spans="1:4">
      <c r="A2344" s="70" t="s">
        <v>15929</v>
      </c>
      <c r="B2344" s="70" t="s">
        <v>15928</v>
      </c>
      <c r="C2344" s="171">
        <v>0.13806148348502401</v>
      </c>
      <c r="D2344" s="70" t="s">
        <v>4910</v>
      </c>
    </row>
    <row r="2345" spans="1:4">
      <c r="A2345" s="70" t="s">
        <v>18327</v>
      </c>
      <c r="B2345" s="70" t="s">
        <v>18326</v>
      </c>
      <c r="C2345" s="171">
        <v>0.13811619894594601</v>
      </c>
      <c r="D2345" s="70" t="s">
        <v>4910</v>
      </c>
    </row>
    <row r="2346" spans="1:4">
      <c r="A2346" s="70" t="s">
        <v>22590</v>
      </c>
      <c r="B2346" s="70" t="s">
        <v>22589</v>
      </c>
      <c r="C2346" s="171">
        <v>0.13812076813027199</v>
      </c>
      <c r="D2346" s="70" t="s">
        <v>4910</v>
      </c>
    </row>
    <row r="2347" spans="1:4">
      <c r="A2347" s="70" t="s">
        <v>14494</v>
      </c>
      <c r="B2347" s="70" t="s">
        <v>14493</v>
      </c>
      <c r="C2347" s="171">
        <v>0.13813008471344501</v>
      </c>
      <c r="D2347" s="70" t="s">
        <v>4910</v>
      </c>
    </row>
    <row r="2348" spans="1:4">
      <c r="A2348" s="70" t="s">
        <v>11477</v>
      </c>
      <c r="B2348" s="70" t="s">
        <v>11476</v>
      </c>
      <c r="C2348" s="171">
        <v>0.13819101834860101</v>
      </c>
      <c r="D2348" s="70" t="s">
        <v>4910</v>
      </c>
    </row>
    <row r="2349" spans="1:4">
      <c r="A2349" s="70" t="s">
        <v>26144</v>
      </c>
      <c r="B2349" s="70" t="s">
        <v>26143</v>
      </c>
      <c r="C2349" s="171">
        <v>0.13819565172905601</v>
      </c>
      <c r="D2349" s="70" t="s">
        <v>4910</v>
      </c>
    </row>
    <row r="2350" spans="1:4">
      <c r="A2350" s="70" t="s">
        <v>26043</v>
      </c>
      <c r="B2350" s="70" t="s">
        <v>26042</v>
      </c>
      <c r="C2350" s="171">
        <v>0.138232804044255</v>
      </c>
      <c r="D2350" s="70" t="s">
        <v>4910</v>
      </c>
    </row>
    <row r="2351" spans="1:4">
      <c r="A2351" s="70" t="s">
        <v>10862</v>
      </c>
      <c r="B2351" s="70" t="s">
        <v>10861</v>
      </c>
      <c r="C2351" s="171">
        <v>0.13837618512459601</v>
      </c>
      <c r="D2351" s="70" t="s">
        <v>4910</v>
      </c>
    </row>
    <row r="2352" spans="1:4">
      <c r="A2352" s="70" t="s">
        <v>23389</v>
      </c>
      <c r="B2352" s="70" t="s">
        <v>23388</v>
      </c>
      <c r="C2352" s="171">
        <v>0.13846492190316101</v>
      </c>
      <c r="D2352" s="70" t="s">
        <v>4910</v>
      </c>
    </row>
    <row r="2353" spans="1:4">
      <c r="A2353" s="70" t="s">
        <v>25457</v>
      </c>
      <c r="B2353" s="70" t="s">
        <v>25456</v>
      </c>
      <c r="C2353" s="171">
        <v>0.13853713263315401</v>
      </c>
      <c r="D2353" s="70" t="s">
        <v>4910</v>
      </c>
    </row>
    <row r="2354" spans="1:4">
      <c r="A2354" s="70" t="s">
        <v>19743</v>
      </c>
      <c r="B2354" s="70" t="s">
        <v>19742</v>
      </c>
      <c r="C2354" s="171">
        <v>0.13854972768145901</v>
      </c>
      <c r="D2354" s="70" t="s">
        <v>4910</v>
      </c>
    </row>
    <row r="2355" spans="1:4">
      <c r="A2355" s="70" t="s">
        <v>9816</v>
      </c>
      <c r="B2355" s="70" t="s">
        <v>9815</v>
      </c>
      <c r="C2355" s="171">
        <v>0.13856678193841801</v>
      </c>
      <c r="D2355" s="70" t="s">
        <v>4910</v>
      </c>
    </row>
    <row r="2356" spans="1:4">
      <c r="A2356" s="70" t="s">
        <v>18190</v>
      </c>
      <c r="B2356" s="70" t="s">
        <v>18189</v>
      </c>
      <c r="C2356" s="171">
        <v>0.138567708513986</v>
      </c>
      <c r="D2356" s="70" t="s">
        <v>4910</v>
      </c>
    </row>
    <row r="2357" spans="1:4">
      <c r="A2357" s="70" t="s">
        <v>27895</v>
      </c>
      <c r="B2357" s="70" t="s">
        <v>27894</v>
      </c>
      <c r="C2357" s="171">
        <v>0.13862617882364001</v>
      </c>
      <c r="D2357" s="70" t="s">
        <v>4910</v>
      </c>
    </row>
    <row r="2358" spans="1:4">
      <c r="A2358" s="70" t="s">
        <v>20624</v>
      </c>
      <c r="B2358" s="70" t="s">
        <v>20623</v>
      </c>
      <c r="C2358" s="171">
        <v>0.13872569024659601</v>
      </c>
      <c r="D2358" s="70" t="s">
        <v>4910</v>
      </c>
    </row>
    <row r="2359" spans="1:4">
      <c r="A2359" s="70" t="s">
        <v>18877</v>
      </c>
      <c r="B2359" s="70" t="s">
        <v>18876</v>
      </c>
      <c r="C2359" s="171">
        <v>0.13877996542311799</v>
      </c>
      <c r="D2359" s="70" t="s">
        <v>4910</v>
      </c>
    </row>
    <row r="2360" spans="1:4">
      <c r="A2360" s="70" t="s">
        <v>15265</v>
      </c>
      <c r="B2360" s="70" t="s">
        <v>15264</v>
      </c>
      <c r="C2360" s="171">
        <v>0.13878816806643901</v>
      </c>
      <c r="D2360" s="70" t="s">
        <v>4910</v>
      </c>
    </row>
    <row r="2361" spans="1:4">
      <c r="A2361" s="70" t="s">
        <v>26518</v>
      </c>
      <c r="B2361" s="70" t="s">
        <v>26517</v>
      </c>
      <c r="C2361" s="171">
        <v>0.13884794762710501</v>
      </c>
      <c r="D2361" s="70" t="s">
        <v>4910</v>
      </c>
    </row>
    <row r="2362" spans="1:4">
      <c r="A2362" s="70" t="s">
        <v>9570</v>
      </c>
      <c r="B2362" s="70" t="s">
        <v>9569</v>
      </c>
      <c r="C2362" s="171">
        <v>0.13885130488800501</v>
      </c>
      <c r="D2362" s="70" t="s">
        <v>4910</v>
      </c>
    </row>
    <row r="2363" spans="1:4">
      <c r="A2363" s="70" t="s">
        <v>30115</v>
      </c>
      <c r="B2363" s="70" t="s">
        <v>30114</v>
      </c>
      <c r="C2363" s="171">
        <v>0.13902505023188899</v>
      </c>
      <c r="D2363" s="70" t="s">
        <v>4910</v>
      </c>
    </row>
    <row r="2364" spans="1:4">
      <c r="A2364" s="70" t="s">
        <v>10564</v>
      </c>
      <c r="B2364" s="70" t="s">
        <v>10563</v>
      </c>
      <c r="C2364" s="171">
        <v>0.13903454813308999</v>
      </c>
      <c r="D2364" s="70" t="s">
        <v>4910</v>
      </c>
    </row>
    <row r="2365" spans="1:4">
      <c r="A2365" s="70" t="s">
        <v>12880</v>
      </c>
      <c r="B2365" s="70" t="s">
        <v>12879</v>
      </c>
      <c r="C2365" s="171">
        <v>0.13909493902530601</v>
      </c>
      <c r="D2365" s="70" t="s">
        <v>4910</v>
      </c>
    </row>
    <row r="2366" spans="1:4">
      <c r="A2366" s="70" t="s">
        <v>24981</v>
      </c>
      <c r="B2366" s="70" t="s">
        <v>24980</v>
      </c>
      <c r="C2366" s="171">
        <v>0.139398055705622</v>
      </c>
      <c r="D2366" s="70" t="s">
        <v>4910</v>
      </c>
    </row>
    <row r="2367" spans="1:4">
      <c r="A2367" s="70" t="s">
        <v>18316</v>
      </c>
      <c r="B2367" s="70" t="s">
        <v>18315</v>
      </c>
      <c r="C2367" s="171">
        <v>0.13957214074798299</v>
      </c>
      <c r="D2367" s="70" t="s">
        <v>4910</v>
      </c>
    </row>
    <row r="2368" spans="1:4">
      <c r="A2368" s="70" t="s">
        <v>31613</v>
      </c>
      <c r="B2368" s="70" t="s">
        <v>31612</v>
      </c>
      <c r="C2368" s="171">
        <v>0.139591322651448</v>
      </c>
      <c r="D2368" s="70" t="s">
        <v>4910</v>
      </c>
    </row>
    <row r="2369" spans="1:4">
      <c r="A2369" s="70" t="s">
        <v>23686</v>
      </c>
      <c r="B2369" s="70" t="s">
        <v>23685</v>
      </c>
      <c r="C2369" s="171">
        <v>0.13964642217728099</v>
      </c>
      <c r="D2369" s="70" t="s">
        <v>4910</v>
      </c>
    </row>
    <row r="2370" spans="1:4">
      <c r="A2370" s="70" t="s">
        <v>20362</v>
      </c>
      <c r="B2370" s="70" t="s">
        <v>20361</v>
      </c>
      <c r="C2370" s="171">
        <v>0.13972979318048501</v>
      </c>
      <c r="D2370" s="70" t="s">
        <v>4910</v>
      </c>
    </row>
    <row r="2371" spans="1:4">
      <c r="A2371" s="70" t="s">
        <v>29741</v>
      </c>
      <c r="B2371" s="70" t="s">
        <v>29740</v>
      </c>
      <c r="C2371" s="171">
        <v>0.139885127718156</v>
      </c>
      <c r="D2371" s="70" t="s">
        <v>4910</v>
      </c>
    </row>
    <row r="2372" spans="1:4">
      <c r="A2372" s="70" t="s">
        <v>28773</v>
      </c>
      <c r="B2372" s="70" t="s">
        <v>28772</v>
      </c>
      <c r="C2372" s="171">
        <v>0.13988575439787199</v>
      </c>
      <c r="D2372" s="70" t="s">
        <v>4910</v>
      </c>
    </row>
    <row r="2373" spans="1:4">
      <c r="A2373" s="70" t="s">
        <v>26608</v>
      </c>
      <c r="B2373" s="70" t="s">
        <v>26607</v>
      </c>
      <c r="C2373" s="171">
        <v>0.13989822811236399</v>
      </c>
      <c r="D2373" s="70" t="s">
        <v>4910</v>
      </c>
    </row>
    <row r="2374" spans="1:4">
      <c r="A2374" s="70" t="s">
        <v>27860</v>
      </c>
      <c r="B2374" s="70" t="s">
        <v>27859</v>
      </c>
      <c r="C2374" s="171">
        <v>0.13990086073125599</v>
      </c>
      <c r="D2374" s="70" t="s">
        <v>4910</v>
      </c>
    </row>
    <row r="2375" spans="1:4">
      <c r="A2375" s="70" t="s">
        <v>26446</v>
      </c>
      <c r="B2375" s="70" t="s">
        <v>26445</v>
      </c>
      <c r="C2375" s="171">
        <v>0.13993788307573199</v>
      </c>
      <c r="D2375" s="70" t="s">
        <v>4910</v>
      </c>
    </row>
    <row r="2376" spans="1:4">
      <c r="A2376" s="70" t="s">
        <v>26516</v>
      </c>
      <c r="B2376" s="70" t="s">
        <v>26515</v>
      </c>
      <c r="C2376" s="171">
        <v>0.13996519116834399</v>
      </c>
      <c r="D2376" s="70" t="s">
        <v>4910</v>
      </c>
    </row>
    <row r="2377" spans="1:4">
      <c r="A2377" s="70" t="s">
        <v>22925</v>
      </c>
      <c r="B2377" s="70" t="s">
        <v>22924</v>
      </c>
      <c r="C2377" s="171">
        <v>0.140021231917453</v>
      </c>
      <c r="D2377" s="70" t="s">
        <v>4910</v>
      </c>
    </row>
    <row r="2378" spans="1:4">
      <c r="A2378" s="70" t="s">
        <v>19727</v>
      </c>
      <c r="B2378" s="70" t="s">
        <v>19726</v>
      </c>
      <c r="C2378" s="171">
        <v>0.140135031465216</v>
      </c>
      <c r="D2378" s="70" t="s">
        <v>4910</v>
      </c>
    </row>
    <row r="2379" spans="1:4">
      <c r="A2379" s="70" t="s">
        <v>28886</v>
      </c>
      <c r="B2379" s="70" t="s">
        <v>28885</v>
      </c>
      <c r="C2379" s="171">
        <v>0.14028803128755901</v>
      </c>
      <c r="D2379" s="70" t="s">
        <v>4910</v>
      </c>
    </row>
    <row r="2380" spans="1:4">
      <c r="A2380" s="70" t="s">
        <v>20346</v>
      </c>
      <c r="B2380" s="70" t="s">
        <v>20345</v>
      </c>
      <c r="C2380" s="171">
        <v>0.140289120808476</v>
      </c>
      <c r="D2380" s="70" t="s">
        <v>4910</v>
      </c>
    </row>
    <row r="2381" spans="1:4">
      <c r="A2381" s="70" t="s">
        <v>27202</v>
      </c>
      <c r="B2381" s="70" t="s">
        <v>27201</v>
      </c>
      <c r="C2381" s="171">
        <v>0.14059987814981201</v>
      </c>
      <c r="D2381" s="70" t="s">
        <v>4910</v>
      </c>
    </row>
    <row r="2382" spans="1:4">
      <c r="A2382" s="70" t="s">
        <v>20016</v>
      </c>
      <c r="B2382" s="70" t="s">
        <v>20015</v>
      </c>
      <c r="C2382" s="171">
        <v>0.14060508788165099</v>
      </c>
      <c r="D2382" s="70" t="s">
        <v>4910</v>
      </c>
    </row>
    <row r="2383" spans="1:4">
      <c r="A2383" s="70" t="s">
        <v>28763</v>
      </c>
      <c r="B2383" s="70" t="s">
        <v>28762</v>
      </c>
      <c r="C2383" s="171">
        <v>0.140627894383278</v>
      </c>
      <c r="D2383" s="70" t="s">
        <v>4910</v>
      </c>
    </row>
    <row r="2384" spans="1:4">
      <c r="A2384" s="70" t="s">
        <v>23258</v>
      </c>
      <c r="B2384" s="70" t="s">
        <v>23257</v>
      </c>
      <c r="C2384" s="171">
        <v>0.14078345906141701</v>
      </c>
      <c r="D2384" s="70" t="s">
        <v>4910</v>
      </c>
    </row>
    <row r="2385" spans="1:4">
      <c r="A2385" s="70" t="s">
        <v>27936</v>
      </c>
      <c r="B2385" s="70" t="s">
        <v>27935</v>
      </c>
      <c r="C2385" s="171">
        <v>0.140787624724689</v>
      </c>
      <c r="D2385" s="70" t="s">
        <v>4910</v>
      </c>
    </row>
    <row r="2386" spans="1:4">
      <c r="A2386" s="70" t="s">
        <v>25579</v>
      </c>
      <c r="B2386" s="70" t="s">
        <v>25578</v>
      </c>
      <c r="C2386" s="171">
        <v>0.140801268488572</v>
      </c>
      <c r="D2386" s="70" t="s">
        <v>4910</v>
      </c>
    </row>
    <row r="2387" spans="1:4">
      <c r="A2387" s="70" t="s">
        <v>6307</v>
      </c>
      <c r="B2387" s="70" t="s">
        <v>6306</v>
      </c>
      <c r="C2387" s="171">
        <v>0.140824147794125</v>
      </c>
      <c r="D2387" s="70" t="s">
        <v>4910</v>
      </c>
    </row>
    <row r="2388" spans="1:4">
      <c r="A2388" s="70" t="s">
        <v>15740</v>
      </c>
      <c r="B2388" s="70" t="s">
        <v>15739</v>
      </c>
      <c r="C2388" s="171">
        <v>0.14083971340943199</v>
      </c>
      <c r="D2388" s="70" t="s">
        <v>4910</v>
      </c>
    </row>
    <row r="2389" spans="1:4">
      <c r="A2389" s="70" t="s">
        <v>23421</v>
      </c>
      <c r="B2389" s="70" t="s">
        <v>23420</v>
      </c>
      <c r="C2389" s="171">
        <v>0.14092535656597999</v>
      </c>
      <c r="D2389" s="70" t="s">
        <v>4910</v>
      </c>
    </row>
    <row r="2390" spans="1:4">
      <c r="A2390" s="70" t="s">
        <v>28811</v>
      </c>
      <c r="B2390" s="70" t="s">
        <v>28810</v>
      </c>
      <c r="C2390" s="171">
        <v>0.14095912613266601</v>
      </c>
      <c r="D2390" s="70" t="s">
        <v>4910</v>
      </c>
    </row>
    <row r="2391" spans="1:4">
      <c r="A2391" s="70" t="s">
        <v>17935</v>
      </c>
      <c r="B2391" s="70" t="s">
        <v>17934</v>
      </c>
      <c r="C2391" s="171">
        <v>0.14100024505873701</v>
      </c>
      <c r="D2391" s="70" t="s">
        <v>4910</v>
      </c>
    </row>
    <row r="2392" spans="1:4">
      <c r="A2392" s="70" t="s">
        <v>15623</v>
      </c>
      <c r="B2392" s="70" t="s">
        <v>15622</v>
      </c>
      <c r="C2392" s="171">
        <v>0.141098355742027</v>
      </c>
      <c r="D2392" s="70" t="s">
        <v>4910</v>
      </c>
    </row>
    <row r="2393" spans="1:4">
      <c r="A2393" s="70" t="s">
        <v>17688</v>
      </c>
      <c r="B2393" s="70" t="s">
        <v>17687</v>
      </c>
      <c r="C2393" s="171">
        <v>0.141200172068148</v>
      </c>
      <c r="D2393" s="70" t="s">
        <v>4910</v>
      </c>
    </row>
    <row r="2394" spans="1:4">
      <c r="A2394" s="70" t="s">
        <v>30516</v>
      </c>
      <c r="B2394" s="70" t="s">
        <v>30515</v>
      </c>
      <c r="C2394" s="171">
        <v>0.141224390337645</v>
      </c>
      <c r="D2394" s="70" t="s">
        <v>4910</v>
      </c>
    </row>
    <row r="2395" spans="1:4">
      <c r="A2395" s="70" t="s">
        <v>16113</v>
      </c>
      <c r="B2395" s="70" t="s">
        <v>16112</v>
      </c>
      <c r="C2395" s="171">
        <v>0.14125073902619401</v>
      </c>
      <c r="D2395" s="70" t="s">
        <v>4910</v>
      </c>
    </row>
    <row r="2396" spans="1:4">
      <c r="A2396" s="70" t="s">
        <v>16293</v>
      </c>
      <c r="B2396" s="70" t="s">
        <v>16292</v>
      </c>
      <c r="C2396" s="171">
        <v>0.14132684717312999</v>
      </c>
      <c r="D2396" s="70" t="s">
        <v>4910</v>
      </c>
    </row>
    <row r="2397" spans="1:4">
      <c r="A2397" s="70" t="s">
        <v>31681</v>
      </c>
      <c r="B2397" s="70" t="s">
        <v>31680</v>
      </c>
      <c r="C2397" s="171">
        <v>0.14136187413467399</v>
      </c>
      <c r="D2397" s="70" t="s">
        <v>4910</v>
      </c>
    </row>
    <row r="2398" spans="1:4">
      <c r="A2398" s="70" t="s">
        <v>31679</v>
      </c>
      <c r="B2398" s="70" t="s">
        <v>31678</v>
      </c>
      <c r="C2398" s="171">
        <v>0.14136187413467399</v>
      </c>
      <c r="D2398" s="70" t="s">
        <v>4910</v>
      </c>
    </row>
    <row r="2399" spans="1:4">
      <c r="A2399" s="70" t="s">
        <v>31682</v>
      </c>
      <c r="B2399" s="70" t="s">
        <v>31680</v>
      </c>
      <c r="C2399" s="171">
        <v>0.14136187413467399</v>
      </c>
      <c r="D2399" s="70" t="s">
        <v>4910</v>
      </c>
    </row>
    <row r="2400" spans="1:4">
      <c r="A2400" s="70" t="s">
        <v>24618</v>
      </c>
      <c r="B2400" s="70" t="s">
        <v>24617</v>
      </c>
      <c r="C2400" s="171">
        <v>0.14137284190934499</v>
      </c>
      <c r="D2400" s="70" t="s">
        <v>4910</v>
      </c>
    </row>
    <row r="2401" spans="1:4">
      <c r="A2401" s="70" t="s">
        <v>11687</v>
      </c>
      <c r="B2401" s="70" t="s">
        <v>11686</v>
      </c>
      <c r="C2401" s="171">
        <v>0.141417275484537</v>
      </c>
      <c r="D2401" s="70" t="s">
        <v>4910</v>
      </c>
    </row>
    <row r="2402" spans="1:4">
      <c r="A2402" s="70" t="s">
        <v>24957</v>
      </c>
      <c r="B2402" s="70" t="s">
        <v>24957</v>
      </c>
      <c r="C2402" s="171">
        <v>0.14147030811911199</v>
      </c>
      <c r="D2402" s="70" t="s">
        <v>4910</v>
      </c>
    </row>
    <row r="2403" spans="1:4">
      <c r="A2403" s="70" t="s">
        <v>14307</v>
      </c>
      <c r="B2403" s="70" t="s">
        <v>14306</v>
      </c>
      <c r="C2403" s="171">
        <v>0.141553340323083</v>
      </c>
      <c r="D2403" s="70" t="s">
        <v>4910</v>
      </c>
    </row>
    <row r="2404" spans="1:4">
      <c r="A2404" s="70" t="s">
        <v>18339</v>
      </c>
      <c r="B2404" s="70" t="s">
        <v>18338</v>
      </c>
      <c r="C2404" s="171">
        <v>0.14158435596293001</v>
      </c>
      <c r="D2404" s="70" t="s">
        <v>4910</v>
      </c>
    </row>
    <row r="2405" spans="1:4">
      <c r="A2405" s="70" t="s">
        <v>22356</v>
      </c>
      <c r="B2405" s="70" t="s">
        <v>22355</v>
      </c>
      <c r="C2405" s="171">
        <v>0.14164943922121201</v>
      </c>
      <c r="D2405" s="70" t="s">
        <v>4910</v>
      </c>
    </row>
    <row r="2406" spans="1:4">
      <c r="A2406" s="70" t="s">
        <v>26138</v>
      </c>
      <c r="B2406" s="70" t="s">
        <v>26137</v>
      </c>
      <c r="C2406" s="171">
        <v>0.14165329938427099</v>
      </c>
      <c r="D2406" s="70" t="s">
        <v>4910</v>
      </c>
    </row>
    <row r="2407" spans="1:4">
      <c r="A2407" s="70" t="s">
        <v>10219</v>
      </c>
      <c r="B2407" s="70" t="s">
        <v>10218</v>
      </c>
      <c r="C2407" s="171">
        <v>0.14194813094744599</v>
      </c>
      <c r="D2407" s="70" t="s">
        <v>4910</v>
      </c>
    </row>
    <row r="2408" spans="1:4">
      <c r="A2408" s="70" t="s">
        <v>33040</v>
      </c>
      <c r="B2408" s="70" t="s">
        <v>33039</v>
      </c>
      <c r="C2408" s="171">
        <v>0.14206232633957599</v>
      </c>
      <c r="D2408" s="70" t="s">
        <v>4910</v>
      </c>
    </row>
    <row r="2409" spans="1:4">
      <c r="A2409" s="70" t="s">
        <v>17074</v>
      </c>
      <c r="B2409" s="70" t="s">
        <v>17073</v>
      </c>
      <c r="C2409" s="171">
        <v>0.14208728880142599</v>
      </c>
      <c r="D2409" s="70" t="s">
        <v>4910</v>
      </c>
    </row>
    <row r="2410" spans="1:4">
      <c r="A2410" s="70" t="s">
        <v>24868</v>
      </c>
      <c r="B2410" s="70" t="s">
        <v>24868</v>
      </c>
      <c r="C2410" s="171">
        <v>0.14231511786661499</v>
      </c>
      <c r="D2410" s="70" t="s">
        <v>4910</v>
      </c>
    </row>
    <row r="2411" spans="1:4">
      <c r="A2411" s="70" t="s">
        <v>21543</v>
      </c>
      <c r="B2411" s="70" t="s">
        <v>21542</v>
      </c>
      <c r="C2411" s="171">
        <v>0.14232757172163399</v>
      </c>
      <c r="D2411" s="70" t="s">
        <v>4910</v>
      </c>
    </row>
    <row r="2412" spans="1:4">
      <c r="A2412" s="70" t="s">
        <v>13895</v>
      </c>
      <c r="B2412" s="70" t="s">
        <v>13895</v>
      </c>
      <c r="C2412" s="171">
        <v>0.14233511277336899</v>
      </c>
      <c r="D2412" s="70" t="s">
        <v>4910</v>
      </c>
    </row>
    <row r="2413" spans="1:4">
      <c r="A2413" s="70" t="s">
        <v>29747</v>
      </c>
      <c r="B2413" s="70" t="s">
        <v>29746</v>
      </c>
      <c r="C2413" s="171">
        <v>0.14247198101967301</v>
      </c>
      <c r="D2413" s="70" t="s">
        <v>4910</v>
      </c>
    </row>
    <row r="2414" spans="1:4">
      <c r="A2414" s="70" t="s">
        <v>21953</v>
      </c>
      <c r="B2414" s="70" t="s">
        <v>21952</v>
      </c>
      <c r="C2414" s="171">
        <v>0.142535689146746</v>
      </c>
      <c r="D2414" s="70" t="s">
        <v>4910</v>
      </c>
    </row>
    <row r="2415" spans="1:4">
      <c r="A2415" s="70" t="s">
        <v>23933</v>
      </c>
      <c r="B2415" s="70" t="s">
        <v>23932</v>
      </c>
      <c r="C2415" s="171">
        <v>0.14254758698808501</v>
      </c>
      <c r="D2415" s="70" t="s">
        <v>4910</v>
      </c>
    </row>
    <row r="2416" spans="1:4">
      <c r="A2416" s="70" t="s">
        <v>25091</v>
      </c>
      <c r="B2416" s="70" t="s">
        <v>25090</v>
      </c>
      <c r="C2416" s="171">
        <v>0.142573885490206</v>
      </c>
      <c r="D2416" s="70" t="s">
        <v>4910</v>
      </c>
    </row>
    <row r="2417" spans="1:4">
      <c r="A2417" s="70" t="s">
        <v>19336</v>
      </c>
      <c r="B2417" s="70" t="s">
        <v>19336</v>
      </c>
      <c r="C2417" s="171">
        <v>0.14259901536797101</v>
      </c>
      <c r="D2417" s="70" t="s">
        <v>4910</v>
      </c>
    </row>
    <row r="2418" spans="1:4">
      <c r="A2418" s="70" t="s">
        <v>19351</v>
      </c>
      <c r="B2418" s="70" t="s">
        <v>19350</v>
      </c>
      <c r="C2418" s="171">
        <v>0.14270897906164301</v>
      </c>
      <c r="D2418" s="70" t="s">
        <v>4910</v>
      </c>
    </row>
    <row r="2419" spans="1:4">
      <c r="A2419" s="70" t="s">
        <v>21301</v>
      </c>
      <c r="B2419" s="70" t="s">
        <v>21300</v>
      </c>
      <c r="C2419" s="171">
        <v>0.14272594583742099</v>
      </c>
      <c r="D2419" s="70" t="s">
        <v>4910</v>
      </c>
    </row>
    <row r="2420" spans="1:4">
      <c r="A2420" s="70" t="s">
        <v>19491</v>
      </c>
      <c r="B2420" s="70" t="s">
        <v>19490</v>
      </c>
      <c r="C2420" s="171">
        <v>0.142749186300381</v>
      </c>
      <c r="D2420" s="70" t="s">
        <v>4910</v>
      </c>
    </row>
    <row r="2421" spans="1:4">
      <c r="A2421" s="70" t="s">
        <v>19493</v>
      </c>
      <c r="B2421" s="70" t="s">
        <v>19492</v>
      </c>
      <c r="C2421" s="171">
        <v>0.142749186300381</v>
      </c>
      <c r="D2421" s="70" t="s">
        <v>4910</v>
      </c>
    </row>
    <row r="2422" spans="1:4">
      <c r="A2422" s="70" t="s">
        <v>19495</v>
      </c>
      <c r="B2422" s="70" t="s">
        <v>19494</v>
      </c>
      <c r="C2422" s="171">
        <v>0.142749186300381</v>
      </c>
      <c r="D2422" s="70" t="s">
        <v>4910</v>
      </c>
    </row>
    <row r="2423" spans="1:4">
      <c r="A2423" s="70" t="s">
        <v>25910</v>
      </c>
      <c r="B2423" s="70" t="s">
        <v>25909</v>
      </c>
      <c r="C2423" s="171">
        <v>0.14275839813202501</v>
      </c>
      <c r="D2423" s="70" t="s">
        <v>4910</v>
      </c>
    </row>
    <row r="2424" spans="1:4">
      <c r="A2424" s="70" t="s">
        <v>18161</v>
      </c>
      <c r="B2424" s="70" t="s">
        <v>18160</v>
      </c>
      <c r="C2424" s="171">
        <v>0.14279634128862501</v>
      </c>
      <c r="D2424" s="70" t="s">
        <v>4910</v>
      </c>
    </row>
    <row r="2425" spans="1:4">
      <c r="A2425" s="70" t="s">
        <v>20115</v>
      </c>
      <c r="B2425" s="70" t="s">
        <v>20114</v>
      </c>
      <c r="C2425" s="171">
        <v>0.14284485230003799</v>
      </c>
      <c r="D2425" s="70" t="s">
        <v>4910</v>
      </c>
    </row>
    <row r="2426" spans="1:4">
      <c r="A2426" s="70" t="s">
        <v>29120</v>
      </c>
      <c r="B2426" s="70" t="s">
        <v>29119</v>
      </c>
      <c r="C2426" s="171">
        <v>0.14295501595683099</v>
      </c>
      <c r="D2426" s="70" t="s">
        <v>4910</v>
      </c>
    </row>
    <row r="2427" spans="1:4">
      <c r="A2427" s="70" t="s">
        <v>31042</v>
      </c>
      <c r="B2427" s="70" t="s">
        <v>31041</v>
      </c>
      <c r="C2427" s="171">
        <v>0.143049278086569</v>
      </c>
      <c r="D2427" s="70" t="s">
        <v>4910</v>
      </c>
    </row>
    <row r="2428" spans="1:4">
      <c r="A2428" s="70" t="s">
        <v>31815</v>
      </c>
      <c r="B2428" s="70" t="s">
        <v>31815</v>
      </c>
      <c r="C2428" s="171">
        <v>0.143050342974163</v>
      </c>
      <c r="D2428" s="70" t="s">
        <v>4910</v>
      </c>
    </row>
    <row r="2429" spans="1:4">
      <c r="A2429" s="70" t="s">
        <v>25337</v>
      </c>
      <c r="B2429" s="70" t="s">
        <v>25336</v>
      </c>
      <c r="C2429" s="171">
        <v>0.14311882839408299</v>
      </c>
      <c r="D2429" s="70" t="s">
        <v>4910</v>
      </c>
    </row>
    <row r="2430" spans="1:4">
      <c r="A2430" s="70" t="s">
        <v>21750</v>
      </c>
      <c r="B2430" s="70" t="s">
        <v>21749</v>
      </c>
      <c r="C2430" s="171">
        <v>0.14315624554804299</v>
      </c>
      <c r="D2430" s="70" t="s">
        <v>4910</v>
      </c>
    </row>
    <row r="2431" spans="1:4">
      <c r="A2431" s="70" t="s">
        <v>12453</v>
      </c>
      <c r="B2431" s="70" t="s">
        <v>12452</v>
      </c>
      <c r="C2431" s="171">
        <v>0.143174209152509</v>
      </c>
      <c r="D2431" s="70" t="s">
        <v>4910</v>
      </c>
    </row>
    <row r="2432" spans="1:4">
      <c r="A2432" s="70" t="s">
        <v>10913</v>
      </c>
      <c r="B2432" s="70" t="s">
        <v>10912</v>
      </c>
      <c r="C2432" s="171">
        <v>0.143183531766053</v>
      </c>
      <c r="D2432" s="70" t="s">
        <v>4910</v>
      </c>
    </row>
    <row r="2433" spans="1:4">
      <c r="A2433" s="70" t="s">
        <v>26158</v>
      </c>
      <c r="B2433" s="70" t="s">
        <v>26157</v>
      </c>
      <c r="C2433" s="171">
        <v>0.143491033667484</v>
      </c>
      <c r="D2433" s="70" t="s">
        <v>4910</v>
      </c>
    </row>
    <row r="2434" spans="1:4">
      <c r="A2434" s="70" t="s">
        <v>12629</v>
      </c>
      <c r="B2434" s="70" t="s">
        <v>12628</v>
      </c>
      <c r="C2434" s="171">
        <v>0.14353067328396699</v>
      </c>
      <c r="D2434" s="70" t="s">
        <v>4910</v>
      </c>
    </row>
    <row r="2435" spans="1:4">
      <c r="A2435" s="70" t="s">
        <v>12816</v>
      </c>
      <c r="B2435" s="70" t="s">
        <v>12816</v>
      </c>
      <c r="C2435" s="171">
        <v>0.143546970989293</v>
      </c>
      <c r="D2435" s="70" t="s">
        <v>4910</v>
      </c>
    </row>
    <row r="2436" spans="1:4">
      <c r="A2436" s="70" t="s">
        <v>31458</v>
      </c>
      <c r="B2436" s="70" t="s">
        <v>31457</v>
      </c>
      <c r="C2436" s="171">
        <v>0.14364623951393701</v>
      </c>
      <c r="D2436" s="70" t="s">
        <v>4910</v>
      </c>
    </row>
    <row r="2437" spans="1:4">
      <c r="A2437" s="70" t="s">
        <v>7330</v>
      </c>
      <c r="B2437" s="70" t="s">
        <v>7329</v>
      </c>
      <c r="C2437" s="171">
        <v>0.14366264882520799</v>
      </c>
      <c r="D2437" s="70" t="s">
        <v>4910</v>
      </c>
    </row>
    <row r="2438" spans="1:4">
      <c r="A2438" s="70" t="s">
        <v>14457</v>
      </c>
      <c r="B2438" s="70" t="s">
        <v>14456</v>
      </c>
      <c r="C2438" s="171">
        <v>0.143779217053387</v>
      </c>
      <c r="D2438" s="70" t="s">
        <v>4910</v>
      </c>
    </row>
    <row r="2439" spans="1:4">
      <c r="A2439" s="70" t="s">
        <v>7455</v>
      </c>
      <c r="B2439" s="70" t="s">
        <v>7454</v>
      </c>
      <c r="C2439" s="171">
        <v>0.143840211311276</v>
      </c>
      <c r="D2439" s="70" t="s">
        <v>4910</v>
      </c>
    </row>
    <row r="2440" spans="1:4">
      <c r="A2440" s="70" t="s">
        <v>8154</v>
      </c>
      <c r="B2440" s="70" t="s">
        <v>8154</v>
      </c>
      <c r="C2440" s="171">
        <v>0.14385751583411499</v>
      </c>
      <c r="D2440" s="70" t="s">
        <v>4910</v>
      </c>
    </row>
    <row r="2441" spans="1:4">
      <c r="A2441" s="70" t="s">
        <v>26237</v>
      </c>
      <c r="B2441" s="70" t="s">
        <v>26236</v>
      </c>
      <c r="C2441" s="171">
        <v>0.14394279108265401</v>
      </c>
      <c r="D2441" s="70" t="s">
        <v>4910</v>
      </c>
    </row>
    <row r="2442" spans="1:4">
      <c r="A2442" s="70" t="s">
        <v>18582</v>
      </c>
      <c r="B2442" s="70" t="s">
        <v>18581</v>
      </c>
      <c r="C2442" s="171">
        <v>0.14412351755726799</v>
      </c>
      <c r="D2442" s="70" t="s">
        <v>4910</v>
      </c>
    </row>
    <row r="2443" spans="1:4">
      <c r="A2443" s="70" t="s">
        <v>22472</v>
      </c>
      <c r="B2443" s="70" t="s">
        <v>22471</v>
      </c>
      <c r="C2443" s="171">
        <v>0.144332867042228</v>
      </c>
      <c r="D2443" s="70" t="s">
        <v>4910</v>
      </c>
    </row>
    <row r="2444" spans="1:4">
      <c r="A2444" s="70" t="s">
        <v>28869</v>
      </c>
      <c r="B2444" s="70" t="s">
        <v>28868</v>
      </c>
      <c r="C2444" s="171">
        <v>0.14433734597324999</v>
      </c>
      <c r="D2444" s="70" t="s">
        <v>4910</v>
      </c>
    </row>
    <row r="2445" spans="1:4">
      <c r="A2445" s="70" t="s">
        <v>22799</v>
      </c>
      <c r="B2445" s="70" t="s">
        <v>22798</v>
      </c>
      <c r="C2445" s="171">
        <v>0.14437402573190899</v>
      </c>
      <c r="D2445" s="70" t="s">
        <v>4910</v>
      </c>
    </row>
    <row r="2446" spans="1:4">
      <c r="A2446" s="70" t="s">
        <v>28469</v>
      </c>
      <c r="B2446" s="70" t="s">
        <v>28468</v>
      </c>
      <c r="C2446" s="171">
        <v>0.144436373998619</v>
      </c>
      <c r="D2446" s="70" t="s">
        <v>4910</v>
      </c>
    </row>
    <row r="2447" spans="1:4">
      <c r="A2447" s="70" t="s">
        <v>31430</v>
      </c>
      <c r="B2447" s="70" t="s">
        <v>31429</v>
      </c>
      <c r="C2447" s="171">
        <v>0.14450862984190199</v>
      </c>
      <c r="D2447" s="70" t="s">
        <v>4910</v>
      </c>
    </row>
    <row r="2448" spans="1:4">
      <c r="A2448" s="70" t="s">
        <v>19834</v>
      </c>
      <c r="B2448" s="70" t="s">
        <v>19833</v>
      </c>
      <c r="C2448" s="171">
        <v>0.14454329629443299</v>
      </c>
      <c r="D2448" s="70" t="s">
        <v>4910</v>
      </c>
    </row>
    <row r="2449" spans="1:4">
      <c r="A2449" s="70" t="s">
        <v>16031</v>
      </c>
      <c r="B2449" s="70" t="s">
        <v>16030</v>
      </c>
      <c r="C2449" s="171">
        <v>0.14454427879676901</v>
      </c>
      <c r="D2449" s="70" t="s">
        <v>4910</v>
      </c>
    </row>
    <row r="2450" spans="1:4">
      <c r="A2450" s="70" t="s">
        <v>30178</v>
      </c>
      <c r="B2450" s="70" t="s">
        <v>30177</v>
      </c>
      <c r="C2450" s="171">
        <v>0.14462884361030401</v>
      </c>
      <c r="D2450" s="70" t="s">
        <v>4910</v>
      </c>
    </row>
    <row r="2451" spans="1:4">
      <c r="A2451" s="70" t="s">
        <v>19049</v>
      </c>
      <c r="B2451" s="70" t="s">
        <v>19048</v>
      </c>
      <c r="C2451" s="171">
        <v>0.14472352286631801</v>
      </c>
      <c r="D2451" s="70" t="s">
        <v>4910</v>
      </c>
    </row>
    <row r="2452" spans="1:4">
      <c r="A2452" s="70" t="s">
        <v>29325</v>
      </c>
      <c r="B2452" s="70" t="s">
        <v>29324</v>
      </c>
      <c r="C2452" s="171">
        <v>0.14496664161194001</v>
      </c>
      <c r="D2452" s="70" t="s">
        <v>4910</v>
      </c>
    </row>
    <row r="2453" spans="1:4">
      <c r="A2453" s="70" t="s">
        <v>23130</v>
      </c>
      <c r="B2453" s="70" t="s">
        <v>23129</v>
      </c>
      <c r="C2453" s="171">
        <v>0.14507613667049701</v>
      </c>
      <c r="D2453" s="70" t="s">
        <v>4910</v>
      </c>
    </row>
    <row r="2454" spans="1:4">
      <c r="A2454" s="70" t="s">
        <v>24381</v>
      </c>
      <c r="B2454" s="70" t="s">
        <v>24380</v>
      </c>
      <c r="C2454" s="171">
        <v>0.14512474721625701</v>
      </c>
      <c r="D2454" s="70" t="s">
        <v>4910</v>
      </c>
    </row>
    <row r="2455" spans="1:4">
      <c r="A2455" s="70" t="s">
        <v>31174</v>
      </c>
      <c r="B2455" s="70" t="s">
        <v>31173</v>
      </c>
      <c r="C2455" s="171">
        <v>0.14537831046560001</v>
      </c>
      <c r="D2455" s="70" t="s">
        <v>4910</v>
      </c>
    </row>
    <row r="2456" spans="1:4">
      <c r="A2456" s="70" t="s">
        <v>24954</v>
      </c>
      <c r="B2456" s="70" t="s">
        <v>24953</v>
      </c>
      <c r="C2456" s="171">
        <v>0.145465649730458</v>
      </c>
      <c r="D2456" s="70" t="s">
        <v>4910</v>
      </c>
    </row>
    <row r="2457" spans="1:4">
      <c r="A2457" s="70" t="s">
        <v>32643</v>
      </c>
      <c r="B2457" s="70" t="s">
        <v>32642</v>
      </c>
      <c r="C2457" s="171">
        <v>0.14553358079489401</v>
      </c>
      <c r="D2457" s="70" t="s">
        <v>4910</v>
      </c>
    </row>
    <row r="2458" spans="1:4">
      <c r="A2458" s="70" t="s">
        <v>23756</v>
      </c>
      <c r="B2458" s="70" t="s">
        <v>23755</v>
      </c>
      <c r="C2458" s="171">
        <v>0.145551585199162</v>
      </c>
      <c r="D2458" s="70" t="s">
        <v>4910</v>
      </c>
    </row>
    <row r="2459" spans="1:4">
      <c r="A2459" s="70" t="s">
        <v>30051</v>
      </c>
      <c r="B2459" s="70" t="s">
        <v>30050</v>
      </c>
      <c r="C2459" s="171">
        <v>0.14555798580118501</v>
      </c>
      <c r="D2459" s="70" t="s">
        <v>4910</v>
      </c>
    </row>
    <row r="2460" spans="1:4">
      <c r="A2460" s="70" t="s">
        <v>32492</v>
      </c>
      <c r="B2460" s="70" t="s">
        <v>32491</v>
      </c>
      <c r="C2460" s="171">
        <v>0.14566385311451399</v>
      </c>
      <c r="D2460" s="70" t="s">
        <v>4910</v>
      </c>
    </row>
    <row r="2461" spans="1:4">
      <c r="A2461" s="70" t="s">
        <v>11664</v>
      </c>
      <c r="B2461" s="70" t="s">
        <v>11663</v>
      </c>
      <c r="C2461" s="171">
        <v>0.145668772237037</v>
      </c>
      <c r="D2461" s="70" t="s">
        <v>4910</v>
      </c>
    </row>
    <row r="2462" spans="1:4">
      <c r="A2462" s="70" t="s">
        <v>7366</v>
      </c>
      <c r="B2462" s="70" t="s">
        <v>7365</v>
      </c>
      <c r="C2462" s="171">
        <v>0.14567713397590801</v>
      </c>
      <c r="D2462" s="70" t="s">
        <v>4910</v>
      </c>
    </row>
    <row r="2463" spans="1:4">
      <c r="A2463" s="70" t="s">
        <v>11734</v>
      </c>
      <c r="B2463" s="70" t="s">
        <v>11733</v>
      </c>
      <c r="C2463" s="171">
        <v>0.14568866712925399</v>
      </c>
      <c r="D2463" s="70" t="s">
        <v>4910</v>
      </c>
    </row>
    <row r="2464" spans="1:4">
      <c r="A2464" s="70" t="s">
        <v>13730</v>
      </c>
      <c r="B2464" s="70" t="s">
        <v>13729</v>
      </c>
      <c r="C2464" s="171">
        <v>0.145789965112117</v>
      </c>
      <c r="D2464" s="70" t="s">
        <v>4910</v>
      </c>
    </row>
    <row r="2465" spans="1:4">
      <c r="A2465" s="70" t="s">
        <v>13732</v>
      </c>
      <c r="B2465" s="70" t="s">
        <v>13731</v>
      </c>
      <c r="C2465" s="171">
        <v>0.145789965112117</v>
      </c>
      <c r="D2465" s="70" t="s">
        <v>4910</v>
      </c>
    </row>
    <row r="2466" spans="1:4">
      <c r="A2466" s="70" t="s">
        <v>23579</v>
      </c>
      <c r="B2466" s="70" t="s">
        <v>23578</v>
      </c>
      <c r="C2466" s="171">
        <v>0.14608028739405901</v>
      </c>
      <c r="D2466" s="70" t="s">
        <v>4910</v>
      </c>
    </row>
    <row r="2467" spans="1:4">
      <c r="A2467" s="70" t="s">
        <v>30854</v>
      </c>
      <c r="B2467" s="70" t="s">
        <v>30853</v>
      </c>
      <c r="C2467" s="171">
        <v>0.14612013375762101</v>
      </c>
      <c r="D2467" s="70" t="s">
        <v>4910</v>
      </c>
    </row>
    <row r="2468" spans="1:4">
      <c r="A2468" s="70" t="s">
        <v>20934</v>
      </c>
      <c r="B2468" s="70" t="s">
        <v>20933</v>
      </c>
      <c r="C2468" s="171">
        <v>0.14613552888048301</v>
      </c>
      <c r="D2468" s="70" t="s">
        <v>4910</v>
      </c>
    </row>
    <row r="2469" spans="1:4">
      <c r="A2469" s="70" t="s">
        <v>19764</v>
      </c>
      <c r="B2469" s="70" t="s">
        <v>19763</v>
      </c>
      <c r="C2469" s="171">
        <v>0.14651420411990401</v>
      </c>
      <c r="D2469" s="70" t="s">
        <v>4910</v>
      </c>
    </row>
    <row r="2470" spans="1:4">
      <c r="A2470" s="70" t="s">
        <v>24503</v>
      </c>
      <c r="B2470" s="70" t="s">
        <v>24502</v>
      </c>
      <c r="C2470" s="171">
        <v>0.146828060170651</v>
      </c>
      <c r="D2470" s="70" t="s">
        <v>4910</v>
      </c>
    </row>
    <row r="2471" spans="1:4">
      <c r="A2471" s="70" t="s">
        <v>11294</v>
      </c>
      <c r="B2471" s="70" t="s">
        <v>11293</v>
      </c>
      <c r="C2471" s="171">
        <v>0.147035470343304</v>
      </c>
      <c r="D2471" s="70" t="s">
        <v>4910</v>
      </c>
    </row>
    <row r="2472" spans="1:4">
      <c r="A2472" s="70" t="s">
        <v>23766</v>
      </c>
      <c r="B2472" s="70" t="s">
        <v>23765</v>
      </c>
      <c r="C2472" s="171">
        <v>0.14714902306472</v>
      </c>
      <c r="D2472" s="70" t="s">
        <v>4910</v>
      </c>
    </row>
    <row r="2473" spans="1:4">
      <c r="A2473" s="70" t="s">
        <v>24928</v>
      </c>
      <c r="B2473" s="70" t="s">
        <v>24927</v>
      </c>
      <c r="C2473" s="171">
        <v>0.14726510980503699</v>
      </c>
      <c r="D2473" s="70" t="s">
        <v>4910</v>
      </c>
    </row>
    <row r="2474" spans="1:4">
      <c r="A2474" s="70" t="s">
        <v>24233</v>
      </c>
      <c r="B2474" s="70" t="s">
        <v>24232</v>
      </c>
      <c r="C2474" s="171">
        <v>0.14728892844070299</v>
      </c>
      <c r="D2474" s="70" t="s">
        <v>4910</v>
      </c>
    </row>
    <row r="2475" spans="1:4">
      <c r="A2475" s="70" t="s">
        <v>21766</v>
      </c>
      <c r="B2475" s="70" t="s">
        <v>21765</v>
      </c>
      <c r="C2475" s="171">
        <v>0.147345329188144</v>
      </c>
      <c r="D2475" s="70" t="s">
        <v>4910</v>
      </c>
    </row>
    <row r="2476" spans="1:4">
      <c r="A2476" s="70" t="s">
        <v>31796</v>
      </c>
      <c r="B2476" s="70" t="s">
        <v>31795</v>
      </c>
      <c r="C2476" s="171">
        <v>0.14741395360854401</v>
      </c>
      <c r="D2476" s="70" t="s">
        <v>4910</v>
      </c>
    </row>
    <row r="2477" spans="1:4">
      <c r="A2477" s="70" t="s">
        <v>5453</v>
      </c>
      <c r="B2477" s="70" t="s">
        <v>5452</v>
      </c>
      <c r="C2477" s="171">
        <v>0.14753996340463199</v>
      </c>
      <c r="D2477" s="70" t="s">
        <v>4910</v>
      </c>
    </row>
    <row r="2478" spans="1:4">
      <c r="A2478" s="70" t="s">
        <v>24647</v>
      </c>
      <c r="B2478" s="70" t="s">
        <v>24646</v>
      </c>
      <c r="C2478" s="171">
        <v>0.14760129130612301</v>
      </c>
      <c r="D2478" s="70" t="s">
        <v>4910</v>
      </c>
    </row>
    <row r="2479" spans="1:4">
      <c r="A2479" s="70" t="s">
        <v>16198</v>
      </c>
      <c r="B2479" s="70" t="s">
        <v>16197</v>
      </c>
      <c r="C2479" s="171">
        <v>0.14774338925302299</v>
      </c>
      <c r="D2479" s="70" t="s">
        <v>4910</v>
      </c>
    </row>
    <row r="2480" spans="1:4">
      <c r="A2480" s="70" t="s">
        <v>10031</v>
      </c>
      <c r="B2480" s="70" t="s">
        <v>10030</v>
      </c>
      <c r="C2480" s="171">
        <v>0.14780937675775599</v>
      </c>
      <c r="D2480" s="70" t="s">
        <v>4910</v>
      </c>
    </row>
    <row r="2481" spans="1:4">
      <c r="A2481" s="70" t="s">
        <v>16385</v>
      </c>
      <c r="B2481" s="70" t="s">
        <v>16384</v>
      </c>
      <c r="C2481" s="171">
        <v>0.147903336788683</v>
      </c>
      <c r="D2481" s="70" t="s">
        <v>4910</v>
      </c>
    </row>
    <row r="2482" spans="1:4">
      <c r="A2482" s="70" t="s">
        <v>26040</v>
      </c>
      <c r="B2482" s="70" t="s">
        <v>26039</v>
      </c>
      <c r="C2482" s="171">
        <v>0.14792612711934999</v>
      </c>
      <c r="D2482" s="70" t="s">
        <v>4910</v>
      </c>
    </row>
    <row r="2483" spans="1:4">
      <c r="A2483" s="70" t="s">
        <v>17447</v>
      </c>
      <c r="B2483" s="70" t="s">
        <v>17446</v>
      </c>
      <c r="C2483" s="171">
        <v>0.147938047402845</v>
      </c>
      <c r="D2483" s="70" t="s">
        <v>4910</v>
      </c>
    </row>
    <row r="2484" spans="1:4">
      <c r="A2484" s="70" t="s">
        <v>18395</v>
      </c>
      <c r="B2484" s="70" t="s">
        <v>18394</v>
      </c>
      <c r="C2484" s="171">
        <v>0.14795082538479701</v>
      </c>
      <c r="D2484" s="70" t="s">
        <v>4910</v>
      </c>
    </row>
    <row r="2485" spans="1:4">
      <c r="A2485" s="70" t="s">
        <v>17355</v>
      </c>
      <c r="B2485" s="70" t="s">
        <v>17354</v>
      </c>
      <c r="C2485" s="171">
        <v>0.14802097884342</v>
      </c>
      <c r="D2485" s="70" t="s">
        <v>4910</v>
      </c>
    </row>
    <row r="2486" spans="1:4">
      <c r="A2486" s="70" t="s">
        <v>20026</v>
      </c>
      <c r="B2486" s="70" t="s">
        <v>20025</v>
      </c>
      <c r="C2486" s="171">
        <v>0.148049155392284</v>
      </c>
      <c r="D2486" s="70" t="s">
        <v>4910</v>
      </c>
    </row>
    <row r="2487" spans="1:4">
      <c r="A2487" s="70" t="s">
        <v>14140</v>
      </c>
      <c r="B2487" s="70" t="s">
        <v>14139</v>
      </c>
      <c r="C2487" s="171">
        <v>0.14808949864660401</v>
      </c>
      <c r="D2487" s="70" t="s">
        <v>4910</v>
      </c>
    </row>
    <row r="2488" spans="1:4">
      <c r="A2488" s="70" t="s">
        <v>15383</v>
      </c>
      <c r="B2488" s="70" t="s">
        <v>15382</v>
      </c>
      <c r="C2488" s="171">
        <v>0.148230584266765</v>
      </c>
      <c r="D2488" s="70" t="s">
        <v>4910</v>
      </c>
    </row>
    <row r="2489" spans="1:4">
      <c r="A2489" s="70" t="s">
        <v>25383</v>
      </c>
      <c r="B2489" s="70" t="s">
        <v>25382</v>
      </c>
      <c r="C2489" s="171">
        <v>0.14855748787467701</v>
      </c>
      <c r="D2489" s="70" t="s">
        <v>4910</v>
      </c>
    </row>
    <row r="2490" spans="1:4">
      <c r="A2490" s="70" t="s">
        <v>24339</v>
      </c>
      <c r="B2490" s="70" t="s">
        <v>24338</v>
      </c>
      <c r="C2490" s="171">
        <v>0.14861384196647601</v>
      </c>
      <c r="D2490" s="70" t="s">
        <v>4910</v>
      </c>
    </row>
    <row r="2491" spans="1:4">
      <c r="A2491" s="70" t="s">
        <v>7214</v>
      </c>
      <c r="B2491" s="70" t="s">
        <v>7213</v>
      </c>
      <c r="C2491" s="171">
        <v>0.148624912069827</v>
      </c>
      <c r="D2491" s="70" t="s">
        <v>4910</v>
      </c>
    </row>
    <row r="2492" spans="1:4">
      <c r="A2492" s="70" t="s">
        <v>29343</v>
      </c>
      <c r="B2492" s="70" t="s">
        <v>29342</v>
      </c>
      <c r="C2492" s="171">
        <v>0.14865536160866999</v>
      </c>
      <c r="D2492" s="70" t="s">
        <v>4910</v>
      </c>
    </row>
    <row r="2493" spans="1:4">
      <c r="A2493" s="70" t="s">
        <v>32195</v>
      </c>
      <c r="B2493" s="70" t="s">
        <v>32194</v>
      </c>
      <c r="C2493" s="171">
        <v>0.14866913080355401</v>
      </c>
      <c r="D2493" s="70" t="s">
        <v>4910</v>
      </c>
    </row>
    <row r="2494" spans="1:4">
      <c r="A2494" s="70" t="s">
        <v>32927</v>
      </c>
      <c r="B2494" s="70" t="s">
        <v>32926</v>
      </c>
      <c r="C2494" s="171">
        <v>0.148697181765998</v>
      </c>
      <c r="D2494" s="70" t="s">
        <v>4910</v>
      </c>
    </row>
    <row r="2495" spans="1:4">
      <c r="A2495" s="70" t="s">
        <v>16834</v>
      </c>
      <c r="B2495" s="70" t="s">
        <v>16833</v>
      </c>
      <c r="C2495" s="171">
        <v>0.14881744543296299</v>
      </c>
      <c r="D2495" s="70" t="s">
        <v>4910</v>
      </c>
    </row>
    <row r="2496" spans="1:4">
      <c r="A2496" s="70" t="s">
        <v>30548</v>
      </c>
      <c r="B2496" s="70" t="s">
        <v>30548</v>
      </c>
      <c r="C2496" s="171">
        <v>0.14902076377378701</v>
      </c>
      <c r="D2496" s="70" t="s">
        <v>4910</v>
      </c>
    </row>
    <row r="2497" spans="1:4">
      <c r="A2497" s="70" t="s">
        <v>11526</v>
      </c>
      <c r="B2497" s="70" t="s">
        <v>11525</v>
      </c>
      <c r="C2497" s="171">
        <v>0.14911285501879801</v>
      </c>
      <c r="D2497" s="70" t="s">
        <v>4910</v>
      </c>
    </row>
    <row r="2498" spans="1:4">
      <c r="A2498" s="70" t="s">
        <v>32323</v>
      </c>
      <c r="B2498" s="70" t="s">
        <v>32323</v>
      </c>
      <c r="C2498" s="171">
        <v>0.14919378976855599</v>
      </c>
      <c r="D2498" s="70" t="s">
        <v>4910</v>
      </c>
    </row>
    <row r="2499" spans="1:4">
      <c r="A2499" s="70" t="s">
        <v>10545</v>
      </c>
      <c r="B2499" s="70" t="s">
        <v>10544</v>
      </c>
      <c r="C2499" s="171">
        <v>0.14921371678029699</v>
      </c>
      <c r="D2499" s="70" t="s">
        <v>4910</v>
      </c>
    </row>
    <row r="2500" spans="1:4">
      <c r="A2500" s="70" t="s">
        <v>16784</v>
      </c>
      <c r="B2500" s="70" t="s">
        <v>16783</v>
      </c>
      <c r="C2500" s="171">
        <v>0.14933019046773599</v>
      </c>
      <c r="D2500" s="70" t="s">
        <v>4910</v>
      </c>
    </row>
    <row r="2501" spans="1:4">
      <c r="A2501" s="70" t="s">
        <v>30576</v>
      </c>
      <c r="B2501" s="70" t="s">
        <v>30575</v>
      </c>
      <c r="C2501" s="171">
        <v>0.14951948926945799</v>
      </c>
      <c r="D2501" s="70" t="s">
        <v>4910</v>
      </c>
    </row>
    <row r="2502" spans="1:4">
      <c r="A2502" s="70" t="s">
        <v>19836</v>
      </c>
      <c r="B2502" s="70" t="s">
        <v>19835</v>
      </c>
      <c r="C2502" s="171">
        <v>0.149565355923899</v>
      </c>
      <c r="D2502" s="70" t="s">
        <v>4910</v>
      </c>
    </row>
    <row r="2503" spans="1:4">
      <c r="A2503" s="70" t="s">
        <v>33235</v>
      </c>
      <c r="B2503" s="70" t="s">
        <v>33234</v>
      </c>
      <c r="C2503" s="171">
        <v>0.14962522023279401</v>
      </c>
      <c r="D2503" s="70" t="s">
        <v>4910</v>
      </c>
    </row>
    <row r="2504" spans="1:4">
      <c r="A2504" s="70" t="s">
        <v>30089</v>
      </c>
      <c r="B2504" s="70" t="s">
        <v>30088</v>
      </c>
      <c r="C2504" s="171">
        <v>0.149673732163006</v>
      </c>
      <c r="D2504" s="70" t="s">
        <v>4910</v>
      </c>
    </row>
    <row r="2505" spans="1:4">
      <c r="A2505" s="70" t="s">
        <v>32657</v>
      </c>
      <c r="B2505" s="70" t="s">
        <v>32656</v>
      </c>
      <c r="C2505" s="171">
        <v>0.14984120401773801</v>
      </c>
      <c r="D2505" s="70" t="s">
        <v>4910</v>
      </c>
    </row>
    <row r="2506" spans="1:4">
      <c r="A2506" s="70" t="s">
        <v>23006</v>
      </c>
      <c r="B2506" s="70" t="s">
        <v>23005</v>
      </c>
      <c r="C2506" s="171">
        <v>0.14993855244624801</v>
      </c>
      <c r="D2506" s="70" t="s">
        <v>4910</v>
      </c>
    </row>
    <row r="2507" spans="1:4">
      <c r="A2507" s="70" t="s">
        <v>26473</v>
      </c>
      <c r="B2507" s="70" t="s">
        <v>26472</v>
      </c>
      <c r="C2507" s="171">
        <v>0.14997892636827201</v>
      </c>
      <c r="D2507" s="70" t="s">
        <v>4910</v>
      </c>
    </row>
    <row r="2508" spans="1:4">
      <c r="A2508" s="70" t="s">
        <v>13391</v>
      </c>
      <c r="B2508" s="70" t="s">
        <v>13390</v>
      </c>
      <c r="C2508" s="171">
        <v>0.15001324885169301</v>
      </c>
      <c r="D2508" s="70" t="s">
        <v>4910</v>
      </c>
    </row>
    <row r="2509" spans="1:4">
      <c r="A2509" s="70" t="s">
        <v>28972</v>
      </c>
      <c r="B2509" s="70" t="s">
        <v>28971</v>
      </c>
      <c r="C2509" s="171">
        <v>0.150079765307255</v>
      </c>
      <c r="D2509" s="70" t="s">
        <v>4910</v>
      </c>
    </row>
    <row r="2510" spans="1:4">
      <c r="A2510" s="70" t="s">
        <v>31939</v>
      </c>
      <c r="B2510" s="70" t="s">
        <v>31938</v>
      </c>
      <c r="C2510" s="171">
        <v>0.150085138894993</v>
      </c>
      <c r="D2510" s="70" t="s">
        <v>4910</v>
      </c>
    </row>
    <row r="2511" spans="1:4">
      <c r="A2511" s="70" t="s">
        <v>31111</v>
      </c>
      <c r="B2511" s="70" t="s">
        <v>31110</v>
      </c>
      <c r="C2511" s="171">
        <v>0.15024585240018401</v>
      </c>
      <c r="D2511" s="70" t="s">
        <v>4910</v>
      </c>
    </row>
    <row r="2512" spans="1:4">
      <c r="A2512" s="70" t="s">
        <v>15281</v>
      </c>
      <c r="B2512" s="70" t="s">
        <v>15280</v>
      </c>
      <c r="C2512" s="171">
        <v>0.15029048436721401</v>
      </c>
      <c r="D2512" s="70" t="s">
        <v>4910</v>
      </c>
    </row>
    <row r="2513" spans="1:4">
      <c r="A2513" s="70" t="s">
        <v>24042</v>
      </c>
      <c r="B2513" s="70" t="s">
        <v>24041</v>
      </c>
      <c r="C2513" s="171">
        <v>0.15040515751879999</v>
      </c>
      <c r="D2513" s="70" t="s">
        <v>4910</v>
      </c>
    </row>
    <row r="2514" spans="1:4">
      <c r="A2514" s="70" t="s">
        <v>28884</v>
      </c>
      <c r="B2514" s="70" t="s">
        <v>28883</v>
      </c>
      <c r="C2514" s="171">
        <v>0.150491995216821</v>
      </c>
      <c r="D2514" s="70" t="s">
        <v>4910</v>
      </c>
    </row>
    <row r="2515" spans="1:4">
      <c r="A2515" s="70" t="s">
        <v>20165</v>
      </c>
      <c r="B2515" s="70" t="s">
        <v>20164</v>
      </c>
      <c r="C2515" s="171">
        <v>0.15051425873785801</v>
      </c>
      <c r="D2515" s="70" t="s">
        <v>4910</v>
      </c>
    </row>
    <row r="2516" spans="1:4">
      <c r="A2516" s="70" t="s">
        <v>11790</v>
      </c>
      <c r="B2516" s="70" t="s">
        <v>11789</v>
      </c>
      <c r="C2516" s="171">
        <v>0.15051789696345599</v>
      </c>
      <c r="D2516" s="70" t="s">
        <v>4910</v>
      </c>
    </row>
    <row r="2517" spans="1:4">
      <c r="A2517" s="70" t="s">
        <v>23598</v>
      </c>
      <c r="B2517" s="70" t="s">
        <v>23597</v>
      </c>
      <c r="C2517" s="171">
        <v>0.15062485207885201</v>
      </c>
      <c r="D2517" s="70" t="s">
        <v>4910</v>
      </c>
    </row>
    <row r="2518" spans="1:4">
      <c r="A2518" s="70" t="s">
        <v>20358</v>
      </c>
      <c r="B2518" s="70" t="s">
        <v>20357</v>
      </c>
      <c r="C2518" s="171">
        <v>0.150634298658993</v>
      </c>
      <c r="D2518" s="70" t="s">
        <v>4910</v>
      </c>
    </row>
    <row r="2519" spans="1:4">
      <c r="A2519" s="70" t="s">
        <v>12853</v>
      </c>
      <c r="B2519" s="70" t="s">
        <v>12852</v>
      </c>
      <c r="C2519" s="171">
        <v>0.150705258884647</v>
      </c>
      <c r="D2519" s="70" t="s">
        <v>4910</v>
      </c>
    </row>
    <row r="2520" spans="1:4">
      <c r="A2520" s="70" t="s">
        <v>17915</v>
      </c>
      <c r="B2520" s="70" t="s">
        <v>17914</v>
      </c>
      <c r="C2520" s="171">
        <v>0.15082091246308399</v>
      </c>
      <c r="D2520" s="70" t="s">
        <v>4910</v>
      </c>
    </row>
    <row r="2521" spans="1:4">
      <c r="A2521" s="70" t="s">
        <v>22575</v>
      </c>
      <c r="B2521" s="70" t="s">
        <v>22574</v>
      </c>
      <c r="C2521" s="171">
        <v>0.15101808325564101</v>
      </c>
      <c r="D2521" s="70" t="s">
        <v>4910</v>
      </c>
    </row>
    <row r="2522" spans="1:4">
      <c r="A2522" s="70" t="s">
        <v>10676</v>
      </c>
      <c r="B2522" s="70" t="s">
        <v>10675</v>
      </c>
      <c r="C2522" s="171">
        <v>0.15102218708078199</v>
      </c>
      <c r="D2522" s="70" t="s">
        <v>4910</v>
      </c>
    </row>
    <row r="2523" spans="1:4">
      <c r="A2523" s="70" t="s">
        <v>19154</v>
      </c>
      <c r="B2523" s="70" t="s">
        <v>19153</v>
      </c>
      <c r="C2523" s="171">
        <v>0.151030673341537</v>
      </c>
      <c r="D2523" s="70" t="s">
        <v>4910</v>
      </c>
    </row>
    <row r="2524" spans="1:4">
      <c r="A2524" s="70" t="s">
        <v>29953</v>
      </c>
      <c r="B2524" s="70" t="s">
        <v>29952</v>
      </c>
      <c r="C2524" s="171">
        <v>0.15107799067998801</v>
      </c>
      <c r="D2524" s="70" t="s">
        <v>4910</v>
      </c>
    </row>
    <row r="2525" spans="1:4">
      <c r="A2525" s="70" t="s">
        <v>23481</v>
      </c>
      <c r="B2525" s="70" t="s">
        <v>23480</v>
      </c>
      <c r="C2525" s="171">
        <v>0.151151615683567</v>
      </c>
      <c r="D2525" s="70" t="s">
        <v>4910</v>
      </c>
    </row>
    <row r="2526" spans="1:4">
      <c r="A2526" s="70" t="s">
        <v>11423</v>
      </c>
      <c r="B2526" s="70" t="s">
        <v>11422</v>
      </c>
      <c r="C2526" s="171">
        <v>0.15122845033001001</v>
      </c>
      <c r="D2526" s="70" t="s">
        <v>4910</v>
      </c>
    </row>
    <row r="2527" spans="1:4">
      <c r="A2527" s="70" t="s">
        <v>19527</v>
      </c>
      <c r="B2527" s="70" t="s">
        <v>19526</v>
      </c>
      <c r="C2527" s="171">
        <v>0.15124535796872601</v>
      </c>
      <c r="D2527" s="70" t="s">
        <v>4910</v>
      </c>
    </row>
    <row r="2528" spans="1:4">
      <c r="A2528" s="70" t="s">
        <v>24471</v>
      </c>
      <c r="B2528" s="70" t="s">
        <v>24470</v>
      </c>
      <c r="C2528" s="171">
        <v>0.15131191739286201</v>
      </c>
      <c r="D2528" s="70" t="s">
        <v>4910</v>
      </c>
    </row>
    <row r="2529" spans="1:4">
      <c r="A2529" s="70" t="s">
        <v>11678</v>
      </c>
      <c r="B2529" s="70" t="s">
        <v>11677</v>
      </c>
      <c r="C2529" s="171">
        <v>0.15133271671765799</v>
      </c>
      <c r="D2529" s="70" t="s">
        <v>4910</v>
      </c>
    </row>
    <row r="2530" spans="1:4">
      <c r="A2530" s="70" t="s">
        <v>30735</v>
      </c>
      <c r="B2530" s="70" t="s">
        <v>30734</v>
      </c>
      <c r="C2530" s="171">
        <v>0.151415149116013</v>
      </c>
      <c r="D2530" s="70" t="s">
        <v>4910</v>
      </c>
    </row>
    <row r="2531" spans="1:4">
      <c r="A2531" s="70" t="s">
        <v>27713</v>
      </c>
      <c r="B2531" s="70" t="s">
        <v>27712</v>
      </c>
      <c r="C2531" s="171">
        <v>0.15141773231508801</v>
      </c>
      <c r="D2531" s="70" t="s">
        <v>4910</v>
      </c>
    </row>
    <row r="2532" spans="1:4">
      <c r="A2532" s="70" t="s">
        <v>16648</v>
      </c>
      <c r="B2532" s="70" t="s">
        <v>16647</v>
      </c>
      <c r="C2532" s="171">
        <v>0.15148364526604099</v>
      </c>
      <c r="D2532" s="70" t="s">
        <v>4910</v>
      </c>
    </row>
    <row r="2533" spans="1:4">
      <c r="A2533" s="70" t="s">
        <v>21307</v>
      </c>
      <c r="B2533" s="70" t="s">
        <v>21306</v>
      </c>
      <c r="C2533" s="171">
        <v>0.151646280783969</v>
      </c>
      <c r="D2533" s="70" t="s">
        <v>4910</v>
      </c>
    </row>
    <row r="2534" spans="1:4">
      <c r="A2534" s="70" t="s">
        <v>27647</v>
      </c>
      <c r="B2534" s="70" t="s">
        <v>27646</v>
      </c>
      <c r="C2534" s="171">
        <v>0.15185312378662</v>
      </c>
      <c r="D2534" s="70" t="s">
        <v>4910</v>
      </c>
    </row>
    <row r="2535" spans="1:4">
      <c r="A2535" s="70" t="s">
        <v>25002</v>
      </c>
      <c r="B2535" s="70" t="s">
        <v>25002</v>
      </c>
      <c r="C2535" s="171">
        <v>0.15197160767543999</v>
      </c>
      <c r="D2535" s="70" t="s">
        <v>4910</v>
      </c>
    </row>
    <row r="2536" spans="1:4">
      <c r="A2536" s="70" t="s">
        <v>33008</v>
      </c>
      <c r="B2536" s="70" t="s">
        <v>33007</v>
      </c>
      <c r="C2536" s="171">
        <v>0.15202891509494601</v>
      </c>
      <c r="D2536" s="70" t="s">
        <v>4910</v>
      </c>
    </row>
    <row r="2537" spans="1:4">
      <c r="A2537" s="70" t="s">
        <v>32536</v>
      </c>
      <c r="B2537" s="70" t="s">
        <v>32535</v>
      </c>
      <c r="C2537" s="171">
        <v>0.15206313630983001</v>
      </c>
      <c r="D2537" s="70" t="s">
        <v>4910</v>
      </c>
    </row>
    <row r="2538" spans="1:4">
      <c r="A2538" s="70" t="s">
        <v>27542</v>
      </c>
      <c r="B2538" s="70" t="s">
        <v>27541</v>
      </c>
      <c r="C2538" s="171">
        <v>0.15213198564466199</v>
      </c>
      <c r="D2538" s="70" t="s">
        <v>4910</v>
      </c>
    </row>
    <row r="2539" spans="1:4">
      <c r="A2539" s="70" t="s">
        <v>29887</v>
      </c>
      <c r="B2539" s="70" t="s">
        <v>29886</v>
      </c>
      <c r="C2539" s="171">
        <v>0.15213719196196801</v>
      </c>
      <c r="D2539" s="70" t="s">
        <v>4910</v>
      </c>
    </row>
    <row r="2540" spans="1:4">
      <c r="A2540" s="70" t="s">
        <v>17419</v>
      </c>
      <c r="B2540" s="70" t="s">
        <v>17418</v>
      </c>
      <c r="C2540" s="171">
        <v>0.15215057834474999</v>
      </c>
      <c r="D2540" s="70" t="s">
        <v>4910</v>
      </c>
    </row>
    <row r="2541" spans="1:4">
      <c r="A2541" s="70" t="s">
        <v>15939</v>
      </c>
      <c r="B2541" s="70" t="s">
        <v>15938</v>
      </c>
      <c r="C2541" s="171">
        <v>0.15218138268904499</v>
      </c>
      <c r="D2541" s="70" t="s">
        <v>4910</v>
      </c>
    </row>
    <row r="2542" spans="1:4">
      <c r="A2542" s="70" t="s">
        <v>23445</v>
      </c>
      <c r="B2542" s="70" t="s">
        <v>23444</v>
      </c>
      <c r="C2542" s="171">
        <v>0.15223323322527399</v>
      </c>
      <c r="D2542" s="70" t="s">
        <v>4910</v>
      </c>
    </row>
    <row r="2543" spans="1:4">
      <c r="A2543" s="70" t="s">
        <v>25949</v>
      </c>
      <c r="B2543" s="70" t="s">
        <v>25948</v>
      </c>
      <c r="C2543" s="171">
        <v>0.15227259257742001</v>
      </c>
      <c r="D2543" s="70" t="s">
        <v>4910</v>
      </c>
    </row>
    <row r="2544" spans="1:4">
      <c r="A2544" s="70" t="s">
        <v>28487</v>
      </c>
      <c r="B2544" s="70" t="s">
        <v>28486</v>
      </c>
      <c r="C2544" s="171">
        <v>0.15230628060889601</v>
      </c>
      <c r="D2544" s="70" t="s">
        <v>4910</v>
      </c>
    </row>
    <row r="2545" spans="1:4">
      <c r="A2545" s="70" t="s">
        <v>22970</v>
      </c>
      <c r="B2545" s="70" t="s">
        <v>22970</v>
      </c>
      <c r="C2545" s="171">
        <v>0.15238451093688801</v>
      </c>
      <c r="D2545" s="70" t="s">
        <v>4910</v>
      </c>
    </row>
    <row r="2546" spans="1:4">
      <c r="A2546" s="70" t="s">
        <v>22853</v>
      </c>
      <c r="B2546" s="70" t="s">
        <v>22853</v>
      </c>
      <c r="C2546" s="171">
        <v>0.15239984195092501</v>
      </c>
      <c r="D2546" s="70" t="s">
        <v>4910</v>
      </c>
    </row>
    <row r="2547" spans="1:4">
      <c r="A2547" s="70" t="s">
        <v>13538</v>
      </c>
      <c r="B2547" s="70" t="s">
        <v>13537</v>
      </c>
      <c r="C2547" s="171">
        <v>0.152473207688228</v>
      </c>
      <c r="D2547" s="70" t="s">
        <v>4910</v>
      </c>
    </row>
    <row r="2548" spans="1:4">
      <c r="A2548" s="70" t="s">
        <v>25357</v>
      </c>
      <c r="B2548" s="70" t="s">
        <v>25357</v>
      </c>
      <c r="C2548" s="171">
        <v>0.15257180365276299</v>
      </c>
      <c r="D2548" s="70" t="s">
        <v>4910</v>
      </c>
    </row>
    <row r="2549" spans="1:4">
      <c r="A2549" s="70" t="s">
        <v>30131</v>
      </c>
      <c r="B2549" s="70" t="s">
        <v>30130</v>
      </c>
      <c r="C2549" s="171">
        <v>0.152624718494901</v>
      </c>
      <c r="D2549" s="70" t="s">
        <v>4910</v>
      </c>
    </row>
    <row r="2550" spans="1:4">
      <c r="A2550" s="70" t="s">
        <v>18692</v>
      </c>
      <c r="B2550" s="70" t="s">
        <v>18691</v>
      </c>
      <c r="C2550" s="171">
        <v>0.15269986609449299</v>
      </c>
      <c r="D2550" s="70" t="s">
        <v>4910</v>
      </c>
    </row>
    <row r="2551" spans="1:4">
      <c r="A2551" s="70" t="s">
        <v>15838</v>
      </c>
      <c r="B2551" s="70" t="s">
        <v>15837</v>
      </c>
      <c r="C2551" s="171">
        <v>0.152753022558168</v>
      </c>
      <c r="D2551" s="70" t="s">
        <v>4910</v>
      </c>
    </row>
    <row r="2552" spans="1:4">
      <c r="A2552" s="70" t="s">
        <v>24525</v>
      </c>
      <c r="B2552" s="70" t="s">
        <v>24524</v>
      </c>
      <c r="C2552" s="171">
        <v>0.15331622202462999</v>
      </c>
      <c r="D2552" s="70" t="s">
        <v>4910</v>
      </c>
    </row>
    <row r="2553" spans="1:4">
      <c r="A2553" s="70" t="s">
        <v>14197</v>
      </c>
      <c r="B2553" s="70" t="s">
        <v>14196</v>
      </c>
      <c r="C2553" s="171">
        <v>0.15332489652860601</v>
      </c>
      <c r="D2553" s="70" t="s">
        <v>4910</v>
      </c>
    </row>
    <row r="2554" spans="1:4">
      <c r="A2554" s="70" t="s">
        <v>15812</v>
      </c>
      <c r="B2554" s="70" t="s">
        <v>15811</v>
      </c>
      <c r="C2554" s="171">
        <v>0.15335721263923</v>
      </c>
      <c r="D2554" s="70" t="s">
        <v>4910</v>
      </c>
    </row>
    <row r="2555" spans="1:4">
      <c r="A2555" s="70" t="s">
        <v>30874</v>
      </c>
      <c r="B2555" s="70" t="s">
        <v>30873</v>
      </c>
      <c r="C2555" s="171">
        <v>0.153371249661336</v>
      </c>
      <c r="D2555" s="70" t="s">
        <v>4910</v>
      </c>
    </row>
    <row r="2556" spans="1:4">
      <c r="A2556" s="70" t="s">
        <v>18111</v>
      </c>
      <c r="B2556" s="70" t="s">
        <v>18110</v>
      </c>
      <c r="C2556" s="171">
        <v>0.153498462335587</v>
      </c>
      <c r="D2556" s="70" t="s">
        <v>4910</v>
      </c>
    </row>
    <row r="2557" spans="1:4">
      <c r="A2557" s="70" t="s">
        <v>28012</v>
      </c>
      <c r="B2557" s="70" t="s">
        <v>28011</v>
      </c>
      <c r="C2557" s="171">
        <v>0.153506369599405</v>
      </c>
      <c r="D2557" s="70" t="s">
        <v>4910</v>
      </c>
    </row>
    <row r="2558" spans="1:4">
      <c r="A2558" s="70" t="s">
        <v>27304</v>
      </c>
      <c r="B2558" s="70" t="s">
        <v>27303</v>
      </c>
      <c r="C2558" s="171">
        <v>0.153529708258067</v>
      </c>
      <c r="D2558" s="70" t="s">
        <v>4910</v>
      </c>
    </row>
    <row r="2559" spans="1:4">
      <c r="A2559" s="70" t="s">
        <v>16715</v>
      </c>
      <c r="B2559" s="70" t="s">
        <v>16714</v>
      </c>
      <c r="C2559" s="171">
        <v>0.15361929385975101</v>
      </c>
      <c r="D2559" s="70" t="s">
        <v>4910</v>
      </c>
    </row>
    <row r="2560" spans="1:4">
      <c r="A2560" s="70" t="s">
        <v>19655</v>
      </c>
      <c r="B2560" s="70" t="s">
        <v>19654</v>
      </c>
      <c r="C2560" s="171">
        <v>0.153642721268889</v>
      </c>
      <c r="D2560" s="70" t="s">
        <v>4910</v>
      </c>
    </row>
    <row r="2561" spans="1:4">
      <c r="A2561" s="70" t="s">
        <v>32406</v>
      </c>
      <c r="B2561" s="70" t="s">
        <v>32405</v>
      </c>
      <c r="C2561" s="171">
        <v>0.153732407228135</v>
      </c>
      <c r="D2561" s="70" t="s">
        <v>4910</v>
      </c>
    </row>
    <row r="2562" spans="1:4">
      <c r="A2562" s="70" t="s">
        <v>29098</v>
      </c>
      <c r="B2562" s="70" t="s">
        <v>29097</v>
      </c>
      <c r="C2562" s="171">
        <v>0.15377402340726001</v>
      </c>
      <c r="D2562" s="70" t="s">
        <v>4910</v>
      </c>
    </row>
    <row r="2563" spans="1:4">
      <c r="A2563" s="70" t="s">
        <v>15688</v>
      </c>
      <c r="B2563" s="70" t="s">
        <v>15687</v>
      </c>
      <c r="C2563" s="171">
        <v>0.15381452820879299</v>
      </c>
      <c r="D2563" s="70" t="s">
        <v>4910</v>
      </c>
    </row>
    <row r="2564" spans="1:4">
      <c r="A2564" s="70" t="s">
        <v>25213</v>
      </c>
      <c r="B2564" s="70" t="s">
        <v>25212</v>
      </c>
      <c r="C2564" s="171">
        <v>0.154001423917483</v>
      </c>
      <c r="D2564" s="70" t="s">
        <v>4910</v>
      </c>
    </row>
    <row r="2565" spans="1:4">
      <c r="A2565" s="70" t="s">
        <v>32936</v>
      </c>
      <c r="B2565" s="70" t="s">
        <v>32935</v>
      </c>
      <c r="C2565" s="171">
        <v>0.15404355947465001</v>
      </c>
      <c r="D2565" s="70" t="s">
        <v>4910</v>
      </c>
    </row>
    <row r="2566" spans="1:4">
      <c r="A2566" s="70" t="s">
        <v>16443</v>
      </c>
      <c r="B2566" s="70" t="s">
        <v>16442</v>
      </c>
      <c r="C2566" s="171">
        <v>0.15412408354027901</v>
      </c>
      <c r="D2566" s="70" t="s">
        <v>4910</v>
      </c>
    </row>
    <row r="2567" spans="1:4">
      <c r="A2567" s="70" t="s">
        <v>18904</v>
      </c>
      <c r="B2567" s="70" t="s">
        <v>18904</v>
      </c>
      <c r="C2567" s="171">
        <v>0.15428387457208201</v>
      </c>
      <c r="D2567" s="70" t="s">
        <v>4910</v>
      </c>
    </row>
    <row r="2568" spans="1:4">
      <c r="A2568" s="70" t="s">
        <v>26142</v>
      </c>
      <c r="B2568" s="70" t="s">
        <v>26141</v>
      </c>
      <c r="C2568" s="171">
        <v>0.154463385388211</v>
      </c>
      <c r="D2568" s="70" t="s">
        <v>4910</v>
      </c>
    </row>
    <row r="2569" spans="1:4">
      <c r="A2569" s="70" t="s">
        <v>17909</v>
      </c>
      <c r="B2569" s="70" t="s">
        <v>17908</v>
      </c>
      <c r="C2569" s="171">
        <v>0.154481489978257</v>
      </c>
      <c r="D2569" s="70" t="s">
        <v>4910</v>
      </c>
    </row>
    <row r="2570" spans="1:4">
      <c r="A2570" s="70" t="s">
        <v>25496</v>
      </c>
      <c r="B2570" s="70" t="s">
        <v>25495</v>
      </c>
      <c r="C2570" s="171">
        <v>0.154496948334162</v>
      </c>
      <c r="D2570" s="70" t="s">
        <v>4910</v>
      </c>
    </row>
    <row r="2571" spans="1:4">
      <c r="A2571" s="70" t="s">
        <v>22855</v>
      </c>
      <c r="B2571" s="70" t="s">
        <v>22854</v>
      </c>
      <c r="C2571" s="171">
        <v>0.15454078702098101</v>
      </c>
      <c r="D2571" s="70" t="s">
        <v>4910</v>
      </c>
    </row>
    <row r="2572" spans="1:4">
      <c r="A2572" s="70" t="s">
        <v>28900</v>
      </c>
      <c r="B2572" s="70" t="s">
        <v>28899</v>
      </c>
      <c r="C2572" s="171">
        <v>0.15456458829562</v>
      </c>
      <c r="D2572" s="70" t="s">
        <v>4910</v>
      </c>
    </row>
    <row r="2573" spans="1:4">
      <c r="A2573" s="70" t="s">
        <v>22502</v>
      </c>
      <c r="B2573" s="70" t="s">
        <v>22501</v>
      </c>
      <c r="C2573" s="171">
        <v>0.15464360326000001</v>
      </c>
      <c r="D2573" s="70" t="s">
        <v>4910</v>
      </c>
    </row>
    <row r="2574" spans="1:4">
      <c r="A2574" s="70" t="s">
        <v>14315</v>
      </c>
      <c r="B2574" s="70" t="s">
        <v>14314</v>
      </c>
      <c r="C2574" s="171">
        <v>0.15487004323740999</v>
      </c>
      <c r="D2574" s="70" t="s">
        <v>4910</v>
      </c>
    </row>
    <row r="2575" spans="1:4">
      <c r="A2575" s="70" t="s">
        <v>14313</v>
      </c>
      <c r="B2575" s="70" t="s">
        <v>14312</v>
      </c>
      <c r="C2575" s="171">
        <v>0.15487004323740999</v>
      </c>
      <c r="D2575" s="70" t="s">
        <v>4910</v>
      </c>
    </row>
    <row r="2576" spans="1:4">
      <c r="A2576" s="70" t="s">
        <v>29246</v>
      </c>
      <c r="B2576" s="70" t="s">
        <v>29245</v>
      </c>
      <c r="C2576" s="171">
        <v>0.15488199977512501</v>
      </c>
      <c r="D2576" s="70" t="s">
        <v>4910</v>
      </c>
    </row>
    <row r="2577" spans="1:4">
      <c r="A2577" s="70" t="s">
        <v>30414</v>
      </c>
      <c r="B2577" s="70" t="s">
        <v>30413</v>
      </c>
      <c r="C2577" s="171">
        <v>0.154905048260402</v>
      </c>
      <c r="D2577" s="70" t="s">
        <v>4910</v>
      </c>
    </row>
    <row r="2578" spans="1:4">
      <c r="A2578" s="70" t="s">
        <v>32350</v>
      </c>
      <c r="B2578" s="70" t="s">
        <v>32349</v>
      </c>
      <c r="C2578" s="171">
        <v>0.15493637734195401</v>
      </c>
      <c r="D2578" s="70" t="s">
        <v>4910</v>
      </c>
    </row>
    <row r="2579" spans="1:4">
      <c r="A2579" s="70" t="s">
        <v>31689</v>
      </c>
      <c r="B2579" s="70" t="s">
        <v>31688</v>
      </c>
      <c r="C2579" s="171">
        <v>0.15498361014723999</v>
      </c>
      <c r="D2579" s="70" t="s">
        <v>4910</v>
      </c>
    </row>
    <row r="2580" spans="1:4">
      <c r="A2580" s="70" t="s">
        <v>27375</v>
      </c>
      <c r="B2580" s="70" t="s">
        <v>27374</v>
      </c>
      <c r="C2580" s="171">
        <v>0.15499768691261401</v>
      </c>
      <c r="D2580" s="70" t="s">
        <v>4910</v>
      </c>
    </row>
    <row r="2581" spans="1:4">
      <c r="A2581" s="70" t="s">
        <v>22083</v>
      </c>
      <c r="B2581" s="70" t="s">
        <v>22082</v>
      </c>
      <c r="C2581" s="171">
        <v>0.15503412029524499</v>
      </c>
      <c r="D2581" s="70" t="s">
        <v>4910</v>
      </c>
    </row>
    <row r="2582" spans="1:4">
      <c r="A2582" s="70" t="s">
        <v>27544</v>
      </c>
      <c r="B2582" s="70" t="s">
        <v>27543</v>
      </c>
      <c r="C2582" s="171">
        <v>0.155091924455907</v>
      </c>
      <c r="D2582" s="70" t="s">
        <v>4910</v>
      </c>
    </row>
    <row r="2583" spans="1:4">
      <c r="A2583" s="70" t="s">
        <v>30685</v>
      </c>
      <c r="B2583" s="70" t="s">
        <v>30684</v>
      </c>
      <c r="C2583" s="171">
        <v>0.15533368896590899</v>
      </c>
      <c r="D2583" s="70" t="s">
        <v>4910</v>
      </c>
    </row>
    <row r="2584" spans="1:4">
      <c r="A2584" s="70" t="s">
        <v>21504</v>
      </c>
      <c r="B2584" s="70" t="s">
        <v>21503</v>
      </c>
      <c r="C2584" s="171">
        <v>0.155410290767906</v>
      </c>
      <c r="D2584" s="70" t="s">
        <v>4910</v>
      </c>
    </row>
    <row r="2585" spans="1:4">
      <c r="A2585" s="70" t="s">
        <v>21502</v>
      </c>
      <c r="B2585" s="70" t="s">
        <v>21501</v>
      </c>
      <c r="C2585" s="171">
        <v>0.155410290767906</v>
      </c>
      <c r="D2585" s="70" t="s">
        <v>4910</v>
      </c>
    </row>
    <row r="2586" spans="1:4">
      <c r="A2586" s="70" t="s">
        <v>14170</v>
      </c>
      <c r="B2586" s="70" t="s">
        <v>14169</v>
      </c>
      <c r="C2586" s="171">
        <v>0.155604468557067</v>
      </c>
      <c r="D2586" s="70" t="s">
        <v>4910</v>
      </c>
    </row>
    <row r="2587" spans="1:4">
      <c r="A2587" s="70" t="s">
        <v>14168</v>
      </c>
      <c r="B2587" s="70" t="s">
        <v>14167</v>
      </c>
      <c r="C2587" s="171">
        <v>0.155604468557067</v>
      </c>
      <c r="D2587" s="70" t="s">
        <v>4910</v>
      </c>
    </row>
    <row r="2588" spans="1:4">
      <c r="A2588" s="70" t="s">
        <v>18669</v>
      </c>
      <c r="B2588" s="70" t="s">
        <v>18668</v>
      </c>
      <c r="C2588" s="171">
        <v>0.15561975389312799</v>
      </c>
      <c r="D2588" s="70" t="s">
        <v>4910</v>
      </c>
    </row>
    <row r="2589" spans="1:4">
      <c r="A2589" s="70" t="s">
        <v>27390</v>
      </c>
      <c r="B2589" s="70" t="s">
        <v>27389</v>
      </c>
      <c r="C2589" s="171">
        <v>0.15576708302770501</v>
      </c>
      <c r="D2589" s="70" t="s">
        <v>4910</v>
      </c>
    </row>
    <row r="2590" spans="1:4">
      <c r="A2590" s="70" t="s">
        <v>33226</v>
      </c>
      <c r="B2590" s="70" t="s">
        <v>33225</v>
      </c>
      <c r="C2590" s="171">
        <v>0.155806871964003</v>
      </c>
      <c r="D2590" s="70" t="s">
        <v>4910</v>
      </c>
    </row>
    <row r="2591" spans="1:4">
      <c r="A2591" s="70" t="s">
        <v>11952</v>
      </c>
      <c r="B2591" s="70" t="s">
        <v>11951</v>
      </c>
      <c r="C2591" s="171">
        <v>0.15589924783625</v>
      </c>
      <c r="D2591" s="70" t="s">
        <v>4910</v>
      </c>
    </row>
    <row r="2592" spans="1:4">
      <c r="A2592" s="70" t="s">
        <v>22588</v>
      </c>
      <c r="B2592" s="70" t="s">
        <v>22587</v>
      </c>
      <c r="C2592" s="171">
        <v>0.15590967299018499</v>
      </c>
      <c r="D2592" s="70" t="s">
        <v>4910</v>
      </c>
    </row>
    <row r="2593" spans="1:4">
      <c r="A2593" s="70" t="s">
        <v>24151</v>
      </c>
      <c r="B2593" s="70" t="s">
        <v>24150</v>
      </c>
      <c r="C2593" s="171">
        <v>0.15603132937963199</v>
      </c>
      <c r="D2593" s="70" t="s">
        <v>4910</v>
      </c>
    </row>
    <row r="2594" spans="1:4">
      <c r="A2594" s="70" t="s">
        <v>29280</v>
      </c>
      <c r="B2594" s="70" t="s">
        <v>29279</v>
      </c>
      <c r="C2594" s="171">
        <v>0.156083540576682</v>
      </c>
      <c r="D2594" s="70" t="s">
        <v>4910</v>
      </c>
    </row>
    <row r="2595" spans="1:4">
      <c r="A2595" s="70" t="s">
        <v>15196</v>
      </c>
      <c r="B2595" s="70" t="s">
        <v>15195</v>
      </c>
      <c r="C2595" s="171">
        <v>0.15610081282784499</v>
      </c>
      <c r="D2595" s="70" t="s">
        <v>4910</v>
      </c>
    </row>
    <row r="2596" spans="1:4">
      <c r="A2596" s="70" t="s">
        <v>25883</v>
      </c>
      <c r="B2596" s="70" t="s">
        <v>25882</v>
      </c>
      <c r="C2596" s="171">
        <v>0.156108843743616</v>
      </c>
      <c r="D2596" s="70" t="s">
        <v>4910</v>
      </c>
    </row>
    <row r="2597" spans="1:4">
      <c r="A2597" s="70" t="s">
        <v>19505</v>
      </c>
      <c r="B2597" s="70" t="s">
        <v>19504</v>
      </c>
      <c r="C2597" s="171">
        <v>0.156338264721256</v>
      </c>
      <c r="D2597" s="70" t="s">
        <v>4910</v>
      </c>
    </row>
    <row r="2598" spans="1:4">
      <c r="A2598" s="70" t="s">
        <v>22264</v>
      </c>
      <c r="B2598" s="70" t="s">
        <v>22263</v>
      </c>
      <c r="C2598" s="171">
        <v>0.15638844260311399</v>
      </c>
      <c r="D2598" s="70" t="s">
        <v>4910</v>
      </c>
    </row>
    <row r="2599" spans="1:4">
      <c r="A2599" s="70" t="s">
        <v>22262</v>
      </c>
      <c r="B2599" s="70" t="s">
        <v>22261</v>
      </c>
      <c r="C2599" s="171">
        <v>0.15638844260311399</v>
      </c>
      <c r="D2599" s="70" t="s">
        <v>4910</v>
      </c>
    </row>
    <row r="2600" spans="1:4">
      <c r="A2600" s="70" t="s">
        <v>16508</v>
      </c>
      <c r="B2600" s="70" t="s">
        <v>16507</v>
      </c>
      <c r="C2600" s="171">
        <v>0.15656450531604599</v>
      </c>
      <c r="D2600" s="70" t="s">
        <v>4910</v>
      </c>
    </row>
    <row r="2601" spans="1:4">
      <c r="A2601" s="70" t="s">
        <v>18054</v>
      </c>
      <c r="B2601" s="70" t="s">
        <v>18053</v>
      </c>
      <c r="C2601" s="171">
        <v>0.15659327825445801</v>
      </c>
      <c r="D2601" s="70" t="s">
        <v>4910</v>
      </c>
    </row>
    <row r="2602" spans="1:4">
      <c r="A2602" s="70" t="s">
        <v>12138</v>
      </c>
      <c r="B2602" s="70" t="s">
        <v>12137</v>
      </c>
      <c r="C2602" s="171">
        <v>0.15677443655918399</v>
      </c>
      <c r="D2602" s="70" t="s">
        <v>4910</v>
      </c>
    </row>
    <row r="2603" spans="1:4">
      <c r="A2603" s="70" t="s">
        <v>25204</v>
      </c>
      <c r="B2603" s="70" t="s">
        <v>25204</v>
      </c>
      <c r="C2603" s="171">
        <v>0.15704302213708099</v>
      </c>
      <c r="D2603" s="70" t="s">
        <v>4910</v>
      </c>
    </row>
    <row r="2604" spans="1:4">
      <c r="A2604" s="70" t="s">
        <v>25205</v>
      </c>
      <c r="B2604" s="70" t="s">
        <v>25205</v>
      </c>
      <c r="C2604" s="171">
        <v>0.15704302213708099</v>
      </c>
      <c r="D2604" s="70" t="s">
        <v>4910</v>
      </c>
    </row>
    <row r="2605" spans="1:4">
      <c r="A2605" s="70" t="s">
        <v>24118</v>
      </c>
      <c r="B2605" s="70" t="s">
        <v>24117</v>
      </c>
      <c r="C2605" s="171">
        <v>0.15707186001147899</v>
      </c>
      <c r="D2605" s="70" t="s">
        <v>4910</v>
      </c>
    </row>
    <row r="2606" spans="1:4">
      <c r="A2606" s="70" t="s">
        <v>15402</v>
      </c>
      <c r="B2606" s="70" t="s">
        <v>15401</v>
      </c>
      <c r="C2606" s="171">
        <v>0.15708727961980401</v>
      </c>
      <c r="D2606" s="70" t="s">
        <v>4910</v>
      </c>
    </row>
    <row r="2607" spans="1:4">
      <c r="A2607" s="70" t="s">
        <v>19979</v>
      </c>
      <c r="B2607" s="70" t="s">
        <v>19978</v>
      </c>
      <c r="C2607" s="171">
        <v>0.157101820783829</v>
      </c>
      <c r="D2607" s="70" t="s">
        <v>4910</v>
      </c>
    </row>
    <row r="2608" spans="1:4">
      <c r="A2608" s="70" t="s">
        <v>31424</v>
      </c>
      <c r="B2608" s="70" t="s">
        <v>31423</v>
      </c>
      <c r="C2608" s="171">
        <v>0.15714243716838</v>
      </c>
      <c r="D2608" s="70" t="s">
        <v>4910</v>
      </c>
    </row>
    <row r="2609" spans="1:4">
      <c r="A2609" s="70" t="s">
        <v>17048</v>
      </c>
      <c r="B2609" s="70" t="s">
        <v>17047</v>
      </c>
      <c r="C2609" s="171">
        <v>0.157174692923196</v>
      </c>
      <c r="D2609" s="70" t="s">
        <v>4910</v>
      </c>
    </row>
    <row r="2610" spans="1:4">
      <c r="A2610" s="70" t="s">
        <v>33011</v>
      </c>
      <c r="B2610" s="70" t="s">
        <v>33011</v>
      </c>
      <c r="C2610" s="171">
        <v>0.157394277519287</v>
      </c>
      <c r="D2610" s="70" t="s">
        <v>4910</v>
      </c>
    </row>
    <row r="2611" spans="1:4">
      <c r="A2611" s="70" t="s">
        <v>25160</v>
      </c>
      <c r="B2611" s="70" t="s">
        <v>25159</v>
      </c>
      <c r="C2611" s="171">
        <v>0.15743903145858901</v>
      </c>
      <c r="D2611" s="70" t="s">
        <v>4910</v>
      </c>
    </row>
    <row r="2612" spans="1:4">
      <c r="A2612" s="70" t="s">
        <v>13935</v>
      </c>
      <c r="B2612" s="70" t="s">
        <v>13934</v>
      </c>
      <c r="C2612" s="171">
        <v>0.15744875511582099</v>
      </c>
      <c r="D2612" s="70" t="s">
        <v>4910</v>
      </c>
    </row>
    <row r="2613" spans="1:4">
      <c r="A2613" s="70" t="s">
        <v>9053</v>
      </c>
      <c r="B2613" s="70" t="s">
        <v>9052</v>
      </c>
      <c r="C2613" s="171">
        <v>0.15747946790846601</v>
      </c>
      <c r="D2613" s="70" t="s">
        <v>4910</v>
      </c>
    </row>
    <row r="2614" spans="1:4">
      <c r="A2614" s="70" t="s">
        <v>22720</v>
      </c>
      <c r="B2614" s="70" t="s">
        <v>22719</v>
      </c>
      <c r="C2614" s="171">
        <v>0.15747972056256199</v>
      </c>
      <c r="D2614" s="70" t="s">
        <v>4910</v>
      </c>
    </row>
    <row r="2615" spans="1:4">
      <c r="A2615" s="70" t="s">
        <v>17392</v>
      </c>
      <c r="B2615" s="70" t="s">
        <v>17391</v>
      </c>
      <c r="C2615" s="171">
        <v>0.15750271860293799</v>
      </c>
      <c r="D2615" s="70" t="s">
        <v>4910</v>
      </c>
    </row>
    <row r="2616" spans="1:4">
      <c r="A2616" s="70" t="s">
        <v>33058</v>
      </c>
      <c r="B2616" s="70" t="s">
        <v>33057</v>
      </c>
      <c r="C2616" s="171">
        <v>0.15754530259262101</v>
      </c>
      <c r="D2616" s="70" t="s">
        <v>4910</v>
      </c>
    </row>
    <row r="2617" spans="1:4">
      <c r="A2617" s="70" t="s">
        <v>22178</v>
      </c>
      <c r="B2617" s="70" t="s">
        <v>22177</v>
      </c>
      <c r="C2617" s="171">
        <v>0.15757505715741199</v>
      </c>
      <c r="D2617" s="70" t="s">
        <v>4910</v>
      </c>
    </row>
    <row r="2618" spans="1:4">
      <c r="A2618" s="70" t="s">
        <v>25763</v>
      </c>
      <c r="B2618" s="70" t="s">
        <v>25762</v>
      </c>
      <c r="C2618" s="171">
        <v>0.15778169469825001</v>
      </c>
      <c r="D2618" s="70" t="s">
        <v>4910</v>
      </c>
    </row>
    <row r="2619" spans="1:4">
      <c r="A2619" s="70" t="s">
        <v>11538</v>
      </c>
      <c r="B2619" s="70" t="s">
        <v>11537</v>
      </c>
      <c r="C2619" s="171">
        <v>0.157829415574573</v>
      </c>
      <c r="D2619" s="70" t="s">
        <v>4910</v>
      </c>
    </row>
    <row r="2620" spans="1:4">
      <c r="A2620" s="70" t="s">
        <v>13345</v>
      </c>
      <c r="B2620" s="70" t="s">
        <v>13344</v>
      </c>
      <c r="C2620" s="171">
        <v>0.15783763617400801</v>
      </c>
      <c r="D2620" s="70" t="s">
        <v>4910</v>
      </c>
    </row>
    <row r="2621" spans="1:4">
      <c r="A2621" s="70" t="s">
        <v>21077</v>
      </c>
      <c r="B2621" s="70" t="s">
        <v>21076</v>
      </c>
      <c r="C2621" s="171">
        <v>0.15783793246379399</v>
      </c>
      <c r="D2621" s="70" t="s">
        <v>4910</v>
      </c>
    </row>
    <row r="2622" spans="1:4">
      <c r="A2622" s="70" t="s">
        <v>32019</v>
      </c>
      <c r="B2622" s="70" t="s">
        <v>32018</v>
      </c>
      <c r="C2622" s="171">
        <v>0.15797565477103201</v>
      </c>
      <c r="D2622" s="70" t="s">
        <v>4910</v>
      </c>
    </row>
    <row r="2623" spans="1:4">
      <c r="A2623" s="70" t="s">
        <v>14025</v>
      </c>
      <c r="B2623" s="70" t="s">
        <v>14024</v>
      </c>
      <c r="C2623" s="171">
        <v>0.15800439260951399</v>
      </c>
      <c r="D2623" s="70" t="s">
        <v>4910</v>
      </c>
    </row>
    <row r="2624" spans="1:4">
      <c r="A2624" s="70" t="s">
        <v>18600</v>
      </c>
      <c r="B2624" s="70" t="s">
        <v>18599</v>
      </c>
      <c r="C2624" s="171">
        <v>0.15814394210404201</v>
      </c>
      <c r="D2624" s="70" t="s">
        <v>4910</v>
      </c>
    </row>
    <row r="2625" spans="1:4">
      <c r="A2625" s="70" t="s">
        <v>21085</v>
      </c>
      <c r="B2625" s="70" t="s">
        <v>21084</v>
      </c>
      <c r="C2625" s="171">
        <v>0.15818805835438901</v>
      </c>
      <c r="D2625" s="70" t="s">
        <v>4910</v>
      </c>
    </row>
    <row r="2626" spans="1:4">
      <c r="A2626" s="70" t="s">
        <v>10497</v>
      </c>
      <c r="B2626" s="70" t="s">
        <v>10496</v>
      </c>
      <c r="C2626" s="171">
        <v>0.15841234112661201</v>
      </c>
      <c r="D2626" s="70" t="s">
        <v>4910</v>
      </c>
    </row>
    <row r="2627" spans="1:4">
      <c r="A2627" s="70" t="s">
        <v>32189</v>
      </c>
      <c r="B2627" s="70" t="s">
        <v>32188</v>
      </c>
      <c r="C2627" s="171">
        <v>0.15855128222751</v>
      </c>
      <c r="D2627" s="70" t="s">
        <v>4910</v>
      </c>
    </row>
    <row r="2628" spans="1:4">
      <c r="A2628" s="70" t="s">
        <v>24485</v>
      </c>
      <c r="B2628" s="70" t="s">
        <v>24484</v>
      </c>
      <c r="C2628" s="171">
        <v>0.15855495274544501</v>
      </c>
      <c r="D2628" s="70" t="s">
        <v>4910</v>
      </c>
    </row>
    <row r="2629" spans="1:4">
      <c r="A2629" s="70" t="s">
        <v>19971</v>
      </c>
      <c r="B2629" s="70" t="s">
        <v>19970</v>
      </c>
      <c r="C2629" s="171">
        <v>0.158572688429129</v>
      </c>
      <c r="D2629" s="70" t="s">
        <v>4910</v>
      </c>
    </row>
    <row r="2630" spans="1:4">
      <c r="A2630" s="70" t="s">
        <v>22093</v>
      </c>
      <c r="B2630" s="70" t="s">
        <v>22092</v>
      </c>
      <c r="C2630" s="171">
        <v>0.15866981476793801</v>
      </c>
      <c r="D2630" s="70" t="s">
        <v>4910</v>
      </c>
    </row>
    <row r="2631" spans="1:4">
      <c r="A2631" s="70" t="s">
        <v>21924</v>
      </c>
      <c r="B2631" s="70" t="s">
        <v>21923</v>
      </c>
      <c r="C2631" s="171">
        <v>0.15876364511996299</v>
      </c>
      <c r="D2631" s="70" t="s">
        <v>4910</v>
      </c>
    </row>
    <row r="2632" spans="1:4">
      <c r="A2632" s="70" t="s">
        <v>12195</v>
      </c>
      <c r="B2632" s="70" t="s">
        <v>12194</v>
      </c>
      <c r="C2632" s="171">
        <v>0.158910099134211</v>
      </c>
      <c r="D2632" s="70" t="s">
        <v>4910</v>
      </c>
    </row>
    <row r="2633" spans="1:4">
      <c r="A2633" s="70" t="s">
        <v>26540</v>
      </c>
      <c r="B2633" s="70" t="s">
        <v>26539</v>
      </c>
      <c r="C2633" s="171">
        <v>0.15897581530615201</v>
      </c>
      <c r="D2633" s="70" t="s">
        <v>4910</v>
      </c>
    </row>
    <row r="2634" spans="1:4">
      <c r="A2634" s="70" t="s">
        <v>8317</v>
      </c>
      <c r="B2634" s="70" t="s">
        <v>8316</v>
      </c>
      <c r="C2634" s="171">
        <v>0.15947429829427401</v>
      </c>
      <c r="D2634" s="70" t="s">
        <v>4910</v>
      </c>
    </row>
    <row r="2635" spans="1:4">
      <c r="A2635" s="70" t="s">
        <v>24408</v>
      </c>
      <c r="B2635" s="70" t="s">
        <v>24408</v>
      </c>
      <c r="C2635" s="171">
        <v>0.159557463090966</v>
      </c>
      <c r="D2635" s="70" t="s">
        <v>4910</v>
      </c>
    </row>
    <row r="2636" spans="1:4">
      <c r="A2636" s="70" t="s">
        <v>23437</v>
      </c>
      <c r="B2636" s="70" t="s">
        <v>23436</v>
      </c>
      <c r="C2636" s="171">
        <v>0.159676144520393</v>
      </c>
      <c r="D2636" s="70" t="s">
        <v>4910</v>
      </c>
    </row>
    <row r="2637" spans="1:4">
      <c r="A2637" s="70" t="s">
        <v>22488</v>
      </c>
      <c r="B2637" s="70" t="s">
        <v>22487</v>
      </c>
      <c r="C2637" s="171">
        <v>0.15971025627671701</v>
      </c>
      <c r="D2637" s="70" t="s">
        <v>4910</v>
      </c>
    </row>
    <row r="2638" spans="1:4">
      <c r="A2638" s="70" t="s">
        <v>24463</v>
      </c>
      <c r="B2638" s="70" t="s">
        <v>24462</v>
      </c>
      <c r="C2638" s="171">
        <v>0.159733481746302</v>
      </c>
      <c r="D2638" s="70" t="s">
        <v>4910</v>
      </c>
    </row>
    <row r="2639" spans="1:4">
      <c r="A2639" s="70" t="s">
        <v>21713</v>
      </c>
      <c r="B2639" s="70" t="s">
        <v>21712</v>
      </c>
      <c r="C2639" s="171">
        <v>0.15973580861150699</v>
      </c>
      <c r="D2639" s="70" t="s">
        <v>4910</v>
      </c>
    </row>
    <row r="2640" spans="1:4">
      <c r="A2640" s="70" t="s">
        <v>30749</v>
      </c>
      <c r="B2640" s="70" t="s">
        <v>30748</v>
      </c>
      <c r="C2640" s="171">
        <v>0.159973118206858</v>
      </c>
      <c r="D2640" s="70" t="s">
        <v>4910</v>
      </c>
    </row>
    <row r="2641" spans="1:4">
      <c r="A2641" s="70" t="s">
        <v>14883</v>
      </c>
      <c r="B2641" s="70" t="s">
        <v>14882</v>
      </c>
      <c r="C2641" s="171">
        <v>0.160003317487175</v>
      </c>
      <c r="D2641" s="70" t="s">
        <v>4910</v>
      </c>
    </row>
    <row r="2642" spans="1:4">
      <c r="A2642" s="70" t="s">
        <v>24172</v>
      </c>
      <c r="B2642" s="70" t="s">
        <v>24171</v>
      </c>
      <c r="C2642" s="171">
        <v>0.16001610408379799</v>
      </c>
      <c r="D2642" s="70" t="s">
        <v>4910</v>
      </c>
    </row>
    <row r="2643" spans="1:4">
      <c r="A2643" s="70" t="s">
        <v>22282</v>
      </c>
      <c r="B2643" s="70" t="s">
        <v>22281</v>
      </c>
      <c r="C2643" s="171">
        <v>0.16005789818256499</v>
      </c>
      <c r="D2643" s="70" t="s">
        <v>4910</v>
      </c>
    </row>
    <row r="2644" spans="1:4">
      <c r="A2644" s="70" t="s">
        <v>24389</v>
      </c>
      <c r="B2644" s="70" t="s">
        <v>24388</v>
      </c>
      <c r="C2644" s="171">
        <v>0.16006955654902</v>
      </c>
      <c r="D2644" s="70" t="s">
        <v>4910</v>
      </c>
    </row>
    <row r="2645" spans="1:4">
      <c r="A2645" s="70" t="s">
        <v>12130</v>
      </c>
      <c r="B2645" s="70" t="s">
        <v>12129</v>
      </c>
      <c r="C2645" s="171">
        <v>0.16030669701863601</v>
      </c>
      <c r="D2645" s="70" t="s">
        <v>4910</v>
      </c>
    </row>
    <row r="2646" spans="1:4">
      <c r="A2646" s="70" t="s">
        <v>24015</v>
      </c>
      <c r="B2646" s="70" t="s">
        <v>24014</v>
      </c>
      <c r="C2646" s="171">
        <v>0.16038919859109699</v>
      </c>
      <c r="D2646" s="70" t="s">
        <v>4910</v>
      </c>
    </row>
    <row r="2647" spans="1:4">
      <c r="A2647" s="70" t="s">
        <v>28223</v>
      </c>
      <c r="B2647" s="70" t="s">
        <v>28222</v>
      </c>
      <c r="C2647" s="171">
        <v>0.160547868347509</v>
      </c>
      <c r="D2647" s="70" t="s">
        <v>4910</v>
      </c>
    </row>
    <row r="2648" spans="1:4">
      <c r="A2648" s="70" t="s">
        <v>29778</v>
      </c>
      <c r="B2648" s="70" t="s">
        <v>29777</v>
      </c>
      <c r="C2648" s="171">
        <v>0.16055681079272099</v>
      </c>
      <c r="D2648" s="70" t="s">
        <v>4910</v>
      </c>
    </row>
    <row r="2649" spans="1:4">
      <c r="A2649" s="70" t="s">
        <v>21669</v>
      </c>
      <c r="B2649" s="70" t="s">
        <v>21668</v>
      </c>
      <c r="C2649" s="171">
        <v>0.160597297273502</v>
      </c>
      <c r="D2649" s="70" t="s">
        <v>4910</v>
      </c>
    </row>
    <row r="2650" spans="1:4">
      <c r="A2650" s="70" t="s">
        <v>24635</v>
      </c>
      <c r="B2650" s="70" t="s">
        <v>24634</v>
      </c>
      <c r="C2650" s="171">
        <v>0.16060316266984001</v>
      </c>
      <c r="D2650" s="70" t="s">
        <v>4910</v>
      </c>
    </row>
    <row r="2651" spans="1:4">
      <c r="A2651" s="70" t="s">
        <v>26685</v>
      </c>
      <c r="B2651" s="70" t="s">
        <v>26685</v>
      </c>
      <c r="C2651" s="171">
        <v>0.16066006846168801</v>
      </c>
      <c r="D2651" s="70" t="s">
        <v>4910</v>
      </c>
    </row>
    <row r="2652" spans="1:4">
      <c r="A2652" s="70" t="s">
        <v>15822</v>
      </c>
      <c r="B2652" s="70" t="s">
        <v>15821</v>
      </c>
      <c r="C2652" s="171">
        <v>0.160670317496618</v>
      </c>
      <c r="D2652" s="70" t="s">
        <v>4910</v>
      </c>
    </row>
    <row r="2653" spans="1:4">
      <c r="A2653" s="70" t="s">
        <v>30759</v>
      </c>
      <c r="B2653" s="70" t="s">
        <v>30758</v>
      </c>
      <c r="C2653" s="171">
        <v>0.16074935239802399</v>
      </c>
      <c r="D2653" s="70" t="s">
        <v>4910</v>
      </c>
    </row>
    <row r="2654" spans="1:4">
      <c r="A2654" s="70" t="s">
        <v>29126</v>
      </c>
      <c r="B2654" s="70" t="s">
        <v>29125</v>
      </c>
      <c r="C2654" s="171">
        <v>0.160789362738434</v>
      </c>
      <c r="D2654" s="70" t="s">
        <v>4910</v>
      </c>
    </row>
    <row r="2655" spans="1:4">
      <c r="A2655" s="70" t="s">
        <v>23256</v>
      </c>
      <c r="B2655" s="70" t="s">
        <v>23255</v>
      </c>
      <c r="C2655" s="171">
        <v>0.161046820573505</v>
      </c>
      <c r="D2655" s="70" t="s">
        <v>4910</v>
      </c>
    </row>
    <row r="2656" spans="1:4">
      <c r="A2656" s="70" t="s">
        <v>13817</v>
      </c>
      <c r="B2656" s="70" t="s">
        <v>13816</v>
      </c>
      <c r="C2656" s="171">
        <v>0.161106056229637</v>
      </c>
      <c r="D2656" s="70" t="s">
        <v>4910</v>
      </c>
    </row>
    <row r="2657" spans="1:4">
      <c r="A2657" s="70" t="s">
        <v>22450</v>
      </c>
      <c r="B2657" s="70" t="s">
        <v>22449</v>
      </c>
      <c r="C2657" s="171">
        <v>0.16112285184635</v>
      </c>
      <c r="D2657" s="70" t="s">
        <v>4910</v>
      </c>
    </row>
    <row r="2658" spans="1:4">
      <c r="A2658" s="70" t="s">
        <v>32975</v>
      </c>
      <c r="B2658" s="70" t="s">
        <v>32974</v>
      </c>
      <c r="C2658" s="171">
        <v>0.16127979687829</v>
      </c>
      <c r="D2658" s="70" t="s">
        <v>4910</v>
      </c>
    </row>
    <row r="2659" spans="1:4">
      <c r="A2659" s="70" t="s">
        <v>16630</v>
      </c>
      <c r="B2659" s="70" t="s">
        <v>16629</v>
      </c>
      <c r="C2659" s="171">
        <v>0.16129202317066399</v>
      </c>
      <c r="D2659" s="70" t="s">
        <v>4910</v>
      </c>
    </row>
    <row r="2660" spans="1:4">
      <c r="A2660" s="70" t="s">
        <v>21029</v>
      </c>
      <c r="B2660" s="70" t="s">
        <v>21028</v>
      </c>
      <c r="C2660" s="171">
        <v>0.16136183814391999</v>
      </c>
      <c r="D2660" s="70" t="s">
        <v>4910</v>
      </c>
    </row>
    <row r="2661" spans="1:4">
      <c r="A2661" s="70" t="s">
        <v>22160</v>
      </c>
      <c r="B2661" s="70" t="s">
        <v>22159</v>
      </c>
      <c r="C2661" s="171">
        <v>0.161466149572667</v>
      </c>
      <c r="D2661" s="70" t="s">
        <v>4910</v>
      </c>
    </row>
    <row r="2662" spans="1:4">
      <c r="A2662" s="70" t="s">
        <v>21618</v>
      </c>
      <c r="B2662" s="70" t="s">
        <v>21617</v>
      </c>
      <c r="C2662" s="171">
        <v>0.16155795482181601</v>
      </c>
      <c r="D2662" s="70" t="s">
        <v>4910</v>
      </c>
    </row>
    <row r="2663" spans="1:4">
      <c r="A2663" s="70" t="s">
        <v>30880</v>
      </c>
      <c r="B2663" s="70" t="s">
        <v>30879</v>
      </c>
      <c r="C2663" s="171">
        <v>0.16164074118559099</v>
      </c>
      <c r="D2663" s="70" t="s">
        <v>4910</v>
      </c>
    </row>
    <row r="2664" spans="1:4">
      <c r="A2664" s="70" t="s">
        <v>18072</v>
      </c>
      <c r="B2664" s="70" t="s">
        <v>18071</v>
      </c>
      <c r="C2664" s="171">
        <v>0.16164099905714399</v>
      </c>
      <c r="D2664" s="70" t="s">
        <v>4910</v>
      </c>
    </row>
    <row r="2665" spans="1:4">
      <c r="A2665" s="70" t="s">
        <v>25783</v>
      </c>
      <c r="B2665" s="70" t="s">
        <v>25782</v>
      </c>
      <c r="C2665" s="171">
        <v>0.16179708236037599</v>
      </c>
      <c r="D2665" s="70" t="s">
        <v>4910</v>
      </c>
    </row>
    <row r="2666" spans="1:4">
      <c r="A2666" s="70" t="s">
        <v>32886</v>
      </c>
      <c r="B2666" s="70" t="s">
        <v>32882</v>
      </c>
      <c r="C2666" s="171">
        <v>0.161910041898636</v>
      </c>
      <c r="D2666" s="70" t="s">
        <v>4910</v>
      </c>
    </row>
    <row r="2667" spans="1:4">
      <c r="A2667" s="70" t="s">
        <v>32885</v>
      </c>
      <c r="B2667" s="70" t="s">
        <v>32884</v>
      </c>
      <c r="C2667" s="171">
        <v>0.161910041898636</v>
      </c>
      <c r="D2667" s="70" t="s">
        <v>4910</v>
      </c>
    </row>
    <row r="2668" spans="1:4">
      <c r="A2668" s="70" t="s">
        <v>32883</v>
      </c>
      <c r="B2668" s="70" t="s">
        <v>32882</v>
      </c>
      <c r="C2668" s="171">
        <v>0.161910041898636</v>
      </c>
      <c r="D2668" s="70" t="s">
        <v>4910</v>
      </c>
    </row>
    <row r="2669" spans="1:4">
      <c r="A2669" s="70" t="s">
        <v>31615</v>
      </c>
      <c r="B2669" s="70" t="s">
        <v>31614</v>
      </c>
      <c r="C2669" s="171">
        <v>0.16212645711497201</v>
      </c>
      <c r="D2669" s="70" t="s">
        <v>4910</v>
      </c>
    </row>
    <row r="2670" spans="1:4">
      <c r="A2670" s="70" t="s">
        <v>26162</v>
      </c>
      <c r="B2670" s="70" t="s">
        <v>26161</v>
      </c>
      <c r="C2670" s="171">
        <v>0.16232926815963999</v>
      </c>
      <c r="D2670" s="70" t="s">
        <v>4910</v>
      </c>
    </row>
    <row r="2671" spans="1:4">
      <c r="A2671" s="70" t="s">
        <v>12686</v>
      </c>
      <c r="B2671" s="70" t="s">
        <v>12685</v>
      </c>
      <c r="C2671" s="171">
        <v>0.16234987677818999</v>
      </c>
      <c r="D2671" s="70" t="s">
        <v>4910</v>
      </c>
    </row>
    <row r="2672" spans="1:4">
      <c r="A2672" s="70" t="s">
        <v>12684</v>
      </c>
      <c r="B2672" s="70" t="s">
        <v>12683</v>
      </c>
      <c r="C2672" s="171">
        <v>0.16234987677818999</v>
      </c>
      <c r="D2672" s="70" t="s">
        <v>4910</v>
      </c>
    </row>
    <row r="2673" spans="1:4">
      <c r="A2673" s="70" t="s">
        <v>33050</v>
      </c>
      <c r="B2673" s="70" t="s">
        <v>33049</v>
      </c>
      <c r="C2673" s="171">
        <v>0.16243925572109799</v>
      </c>
      <c r="D2673" s="70" t="s">
        <v>4910</v>
      </c>
    </row>
    <row r="2674" spans="1:4">
      <c r="A2674" s="70" t="s">
        <v>29749</v>
      </c>
      <c r="B2674" s="70" t="s">
        <v>29748</v>
      </c>
      <c r="C2674" s="171">
        <v>0.16247860237376399</v>
      </c>
      <c r="D2674" s="70" t="s">
        <v>4910</v>
      </c>
    </row>
    <row r="2675" spans="1:4">
      <c r="A2675" s="70" t="s">
        <v>22884</v>
      </c>
      <c r="B2675" s="70" t="s">
        <v>22883</v>
      </c>
      <c r="C2675" s="171">
        <v>0.16249066536823001</v>
      </c>
      <c r="D2675" s="70" t="s">
        <v>4910</v>
      </c>
    </row>
    <row r="2676" spans="1:4">
      <c r="A2676" s="70" t="s">
        <v>17013</v>
      </c>
      <c r="B2676" s="70" t="s">
        <v>17012</v>
      </c>
      <c r="C2676" s="171">
        <v>0.16254594272605999</v>
      </c>
      <c r="D2676" s="70" t="s">
        <v>4910</v>
      </c>
    </row>
    <row r="2677" spans="1:4">
      <c r="A2677" s="70" t="s">
        <v>26711</v>
      </c>
      <c r="B2677" s="70" t="s">
        <v>26710</v>
      </c>
      <c r="C2677" s="171">
        <v>0.16264196280931401</v>
      </c>
      <c r="D2677" s="70" t="s">
        <v>4910</v>
      </c>
    </row>
    <row r="2678" spans="1:4">
      <c r="A2678" s="70" t="s">
        <v>12678</v>
      </c>
      <c r="B2678" s="70" t="s">
        <v>12677</v>
      </c>
      <c r="C2678" s="171">
        <v>0.16271632031171501</v>
      </c>
      <c r="D2678" s="70" t="s">
        <v>4910</v>
      </c>
    </row>
    <row r="2679" spans="1:4">
      <c r="A2679" s="70" t="s">
        <v>21346</v>
      </c>
      <c r="B2679" s="70" t="s">
        <v>21345</v>
      </c>
      <c r="C2679" s="171">
        <v>0.16276881529725001</v>
      </c>
      <c r="D2679" s="70" t="s">
        <v>4910</v>
      </c>
    </row>
    <row r="2680" spans="1:4">
      <c r="A2680" s="70" t="s">
        <v>32285</v>
      </c>
      <c r="B2680" s="70" t="s">
        <v>32284</v>
      </c>
      <c r="C2680" s="171">
        <v>0.16280903004795599</v>
      </c>
      <c r="D2680" s="70" t="s">
        <v>4910</v>
      </c>
    </row>
    <row r="2681" spans="1:4">
      <c r="A2681" s="70" t="s">
        <v>31642</v>
      </c>
      <c r="B2681" s="70" t="s">
        <v>31641</v>
      </c>
      <c r="C2681" s="171">
        <v>0.162839719211091</v>
      </c>
      <c r="D2681" s="70" t="s">
        <v>4910</v>
      </c>
    </row>
    <row r="2682" spans="1:4">
      <c r="A2682" s="70" t="s">
        <v>16747</v>
      </c>
      <c r="B2682" s="70" t="s">
        <v>16746</v>
      </c>
      <c r="C2682" s="171">
        <v>0.162922880258214</v>
      </c>
      <c r="D2682" s="70" t="s">
        <v>4910</v>
      </c>
    </row>
    <row r="2683" spans="1:4">
      <c r="A2683" s="70" t="s">
        <v>23417</v>
      </c>
      <c r="B2683" s="70" t="s">
        <v>23416</v>
      </c>
      <c r="C2683" s="171">
        <v>0.163106359037517</v>
      </c>
      <c r="D2683" s="70" t="s">
        <v>4910</v>
      </c>
    </row>
    <row r="2684" spans="1:4">
      <c r="A2684" s="70" t="s">
        <v>22979</v>
      </c>
      <c r="B2684" s="70" t="s">
        <v>22978</v>
      </c>
      <c r="C2684" s="171">
        <v>0.16317916787728701</v>
      </c>
      <c r="D2684" s="70" t="s">
        <v>4910</v>
      </c>
    </row>
    <row r="2685" spans="1:4">
      <c r="A2685" s="70" t="s">
        <v>29761</v>
      </c>
      <c r="B2685" s="70" t="s">
        <v>29760</v>
      </c>
      <c r="C2685" s="171">
        <v>0.16322858710213201</v>
      </c>
      <c r="D2685" s="70" t="s">
        <v>4910</v>
      </c>
    </row>
    <row r="2686" spans="1:4">
      <c r="A2686" s="70" t="s">
        <v>25537</v>
      </c>
      <c r="B2686" s="70" t="s">
        <v>25536</v>
      </c>
      <c r="C2686" s="171">
        <v>0.16325835300216199</v>
      </c>
      <c r="D2686" s="70" t="s">
        <v>4910</v>
      </c>
    </row>
    <row r="2687" spans="1:4">
      <c r="A2687" s="70" t="s">
        <v>28580</v>
      </c>
      <c r="B2687" s="70" t="s">
        <v>28579</v>
      </c>
      <c r="C2687" s="171">
        <v>0.163263852824548</v>
      </c>
      <c r="D2687" s="70" t="s">
        <v>4910</v>
      </c>
    </row>
    <row r="2688" spans="1:4">
      <c r="A2688" s="70" t="s">
        <v>24067</v>
      </c>
      <c r="B2688" s="70" t="s">
        <v>24066</v>
      </c>
      <c r="C2688" s="171">
        <v>0.16330078760091099</v>
      </c>
      <c r="D2688" s="70" t="s">
        <v>4910</v>
      </c>
    </row>
    <row r="2689" spans="1:4">
      <c r="A2689" s="70" t="s">
        <v>9696</v>
      </c>
      <c r="B2689" s="70" t="s">
        <v>9695</v>
      </c>
      <c r="C2689" s="171">
        <v>0.16338512306346301</v>
      </c>
      <c r="D2689" s="70" t="s">
        <v>4910</v>
      </c>
    </row>
    <row r="2690" spans="1:4">
      <c r="A2690" s="70" t="s">
        <v>17184</v>
      </c>
      <c r="B2690" s="70" t="s">
        <v>17183</v>
      </c>
      <c r="C2690" s="171">
        <v>0.163443302455516</v>
      </c>
      <c r="D2690" s="70" t="s">
        <v>4910</v>
      </c>
    </row>
    <row r="2691" spans="1:4">
      <c r="A2691" s="70" t="s">
        <v>32959</v>
      </c>
      <c r="B2691" s="70" t="s">
        <v>32958</v>
      </c>
      <c r="C2691" s="171">
        <v>0.163728906427245</v>
      </c>
      <c r="D2691" s="70" t="s">
        <v>4910</v>
      </c>
    </row>
    <row r="2692" spans="1:4">
      <c r="A2692" s="70" t="s">
        <v>14979</v>
      </c>
      <c r="B2692" s="70" t="s">
        <v>14978</v>
      </c>
      <c r="C2692" s="171">
        <v>0.16374683977024601</v>
      </c>
      <c r="D2692" s="70" t="s">
        <v>4910</v>
      </c>
    </row>
    <row r="2693" spans="1:4">
      <c r="A2693" s="70" t="s">
        <v>12543</v>
      </c>
      <c r="B2693" s="70" t="s">
        <v>12542</v>
      </c>
      <c r="C2693" s="171">
        <v>0.16385130347020599</v>
      </c>
      <c r="D2693" s="70" t="s">
        <v>4910</v>
      </c>
    </row>
    <row r="2694" spans="1:4">
      <c r="A2694" s="70" t="s">
        <v>12545</v>
      </c>
      <c r="B2694" s="70" t="s">
        <v>12544</v>
      </c>
      <c r="C2694" s="171">
        <v>0.16385130347020599</v>
      </c>
      <c r="D2694" s="70" t="s">
        <v>4910</v>
      </c>
    </row>
    <row r="2695" spans="1:4">
      <c r="A2695" s="70" t="s">
        <v>9697</v>
      </c>
      <c r="B2695" s="70" t="s">
        <v>9697</v>
      </c>
      <c r="C2695" s="171">
        <v>0.163945526398599</v>
      </c>
      <c r="D2695" s="70" t="s">
        <v>4910</v>
      </c>
    </row>
    <row r="2696" spans="1:4">
      <c r="A2696" s="70" t="s">
        <v>32072</v>
      </c>
      <c r="B2696" s="70" t="s">
        <v>32071</v>
      </c>
      <c r="C2696" s="171">
        <v>0.16404512665014701</v>
      </c>
      <c r="D2696" s="70" t="s">
        <v>4910</v>
      </c>
    </row>
    <row r="2697" spans="1:4">
      <c r="A2697" s="70" t="s">
        <v>19600</v>
      </c>
      <c r="B2697" s="70" t="s">
        <v>19599</v>
      </c>
      <c r="C2697" s="171">
        <v>0.16408956256905399</v>
      </c>
      <c r="D2697" s="70" t="s">
        <v>4910</v>
      </c>
    </row>
    <row r="2698" spans="1:4">
      <c r="A2698" s="70" t="s">
        <v>23752</v>
      </c>
      <c r="B2698" s="70" t="s">
        <v>23751</v>
      </c>
      <c r="C2698" s="171">
        <v>0.164116789670543</v>
      </c>
      <c r="D2698" s="70" t="s">
        <v>4910</v>
      </c>
    </row>
    <row r="2699" spans="1:4">
      <c r="A2699" s="70" t="s">
        <v>16283</v>
      </c>
      <c r="B2699" s="70" t="s">
        <v>16282</v>
      </c>
      <c r="C2699" s="171">
        <v>0.16412147571313099</v>
      </c>
      <c r="D2699" s="70" t="s">
        <v>4910</v>
      </c>
    </row>
    <row r="2700" spans="1:4">
      <c r="A2700" s="70" t="s">
        <v>6175</v>
      </c>
      <c r="B2700" s="70" t="s">
        <v>6174</v>
      </c>
      <c r="C2700" s="171">
        <v>0.16414652530850299</v>
      </c>
      <c r="D2700" s="70" t="s">
        <v>4910</v>
      </c>
    </row>
    <row r="2701" spans="1:4">
      <c r="A2701" s="70" t="s">
        <v>20386</v>
      </c>
      <c r="B2701" s="70" t="s">
        <v>20385</v>
      </c>
      <c r="C2701" s="171">
        <v>0.16417852803897201</v>
      </c>
      <c r="D2701" s="70" t="s">
        <v>4910</v>
      </c>
    </row>
    <row r="2702" spans="1:4">
      <c r="A2702" s="70" t="s">
        <v>12415</v>
      </c>
      <c r="B2702" s="70" t="s">
        <v>12414</v>
      </c>
      <c r="C2702" s="171">
        <v>0.164265515567913</v>
      </c>
      <c r="D2702" s="70" t="s">
        <v>4910</v>
      </c>
    </row>
    <row r="2703" spans="1:4">
      <c r="A2703" s="70" t="s">
        <v>33126</v>
      </c>
      <c r="B2703" s="70" t="s">
        <v>33125</v>
      </c>
      <c r="C2703" s="171">
        <v>0.16444190920940199</v>
      </c>
      <c r="D2703" s="70" t="s">
        <v>4910</v>
      </c>
    </row>
    <row r="2704" spans="1:4">
      <c r="A2704" s="70" t="s">
        <v>28416</v>
      </c>
      <c r="B2704" s="70" t="s">
        <v>28415</v>
      </c>
      <c r="C2704" s="171">
        <v>0.16455911564192799</v>
      </c>
      <c r="D2704" s="70" t="s">
        <v>4910</v>
      </c>
    </row>
    <row r="2705" spans="1:4">
      <c r="A2705" s="70" t="s">
        <v>21607</v>
      </c>
      <c r="B2705" s="70" t="s">
        <v>21606</v>
      </c>
      <c r="C2705" s="171">
        <v>0.164591091595263</v>
      </c>
      <c r="D2705" s="70" t="s">
        <v>4910</v>
      </c>
    </row>
    <row r="2706" spans="1:4">
      <c r="A2706" s="70" t="s">
        <v>29333</v>
      </c>
      <c r="B2706" s="70" t="s">
        <v>29332</v>
      </c>
      <c r="C2706" s="171">
        <v>0.164750755467124</v>
      </c>
      <c r="D2706" s="70" t="s">
        <v>4910</v>
      </c>
    </row>
    <row r="2707" spans="1:4">
      <c r="A2707" s="70" t="s">
        <v>30099</v>
      </c>
      <c r="B2707" s="70" t="s">
        <v>30098</v>
      </c>
      <c r="C2707" s="171">
        <v>0.16476485703455601</v>
      </c>
      <c r="D2707" s="70" t="s">
        <v>4910</v>
      </c>
    </row>
    <row r="2708" spans="1:4">
      <c r="A2708" s="70" t="s">
        <v>26633</v>
      </c>
      <c r="B2708" s="70" t="s">
        <v>26632</v>
      </c>
      <c r="C2708" s="171">
        <v>0.16477144719905301</v>
      </c>
      <c r="D2708" s="70" t="s">
        <v>4910</v>
      </c>
    </row>
    <row r="2709" spans="1:4">
      <c r="A2709" s="70" t="s">
        <v>18337</v>
      </c>
      <c r="B2709" s="70" t="s">
        <v>18336</v>
      </c>
      <c r="C2709" s="171">
        <v>0.16489111353352201</v>
      </c>
      <c r="D2709" s="70" t="s">
        <v>4910</v>
      </c>
    </row>
    <row r="2710" spans="1:4">
      <c r="A2710" s="70" t="s">
        <v>24507</v>
      </c>
      <c r="B2710" s="70" t="s">
        <v>24506</v>
      </c>
      <c r="C2710" s="171">
        <v>0.16491164234995301</v>
      </c>
      <c r="D2710" s="70" t="s">
        <v>4910</v>
      </c>
    </row>
    <row r="2711" spans="1:4">
      <c r="A2711" s="70" t="s">
        <v>22533</v>
      </c>
      <c r="B2711" s="70" t="s">
        <v>22532</v>
      </c>
      <c r="C2711" s="171">
        <v>0.165040058716376</v>
      </c>
      <c r="D2711" s="70" t="s">
        <v>4910</v>
      </c>
    </row>
    <row r="2712" spans="1:4">
      <c r="A2712" s="70" t="s">
        <v>25520</v>
      </c>
      <c r="B2712" s="70" t="s">
        <v>25519</v>
      </c>
      <c r="C2712" s="171">
        <v>0.16505216076547299</v>
      </c>
      <c r="D2712" s="70" t="s">
        <v>4910</v>
      </c>
    </row>
    <row r="2713" spans="1:4">
      <c r="A2713" s="70" t="s">
        <v>23716</v>
      </c>
      <c r="B2713" s="70" t="s">
        <v>23715</v>
      </c>
      <c r="C2713" s="171">
        <v>0.16505238226084201</v>
      </c>
      <c r="D2713" s="70" t="s">
        <v>4910</v>
      </c>
    </row>
    <row r="2714" spans="1:4">
      <c r="A2714" s="70" t="s">
        <v>13708</v>
      </c>
      <c r="B2714" s="70" t="s">
        <v>13707</v>
      </c>
      <c r="C2714" s="171">
        <v>0.165097399700709</v>
      </c>
      <c r="D2714" s="70" t="s">
        <v>4910</v>
      </c>
    </row>
    <row r="2715" spans="1:4">
      <c r="A2715" s="70" t="s">
        <v>9676</v>
      </c>
      <c r="B2715" s="70" t="s">
        <v>9675</v>
      </c>
      <c r="C2715" s="171">
        <v>0.16512895206673101</v>
      </c>
      <c r="D2715" s="70" t="s">
        <v>4910</v>
      </c>
    </row>
    <row r="2716" spans="1:4">
      <c r="A2716" s="70" t="s">
        <v>27260</v>
      </c>
      <c r="B2716" s="70" t="s">
        <v>27259</v>
      </c>
      <c r="C2716" s="171">
        <v>0.16513706262903999</v>
      </c>
      <c r="D2716" s="70" t="s">
        <v>4910</v>
      </c>
    </row>
    <row r="2717" spans="1:4">
      <c r="A2717" s="70" t="s">
        <v>28704</v>
      </c>
      <c r="B2717" s="70" t="s">
        <v>28703</v>
      </c>
      <c r="C2717" s="171">
        <v>0.16518046699137701</v>
      </c>
      <c r="D2717" s="70" t="s">
        <v>4910</v>
      </c>
    </row>
    <row r="2718" spans="1:4">
      <c r="A2718" s="70" t="s">
        <v>31556</v>
      </c>
      <c r="B2718" s="70" t="s">
        <v>31555</v>
      </c>
      <c r="C2718" s="171">
        <v>0.165213777879851</v>
      </c>
      <c r="D2718" s="70" t="s">
        <v>4910</v>
      </c>
    </row>
    <row r="2719" spans="1:4">
      <c r="A2719" s="70" t="s">
        <v>18832</v>
      </c>
      <c r="B2719" s="70" t="s">
        <v>18831</v>
      </c>
      <c r="C2719" s="171">
        <v>0.16530124049118</v>
      </c>
      <c r="D2719" s="70" t="s">
        <v>4910</v>
      </c>
    </row>
    <row r="2720" spans="1:4">
      <c r="A2720" s="70" t="s">
        <v>26282</v>
      </c>
      <c r="B2720" s="70" t="s">
        <v>26281</v>
      </c>
      <c r="C2720" s="171">
        <v>0.16534278973205099</v>
      </c>
      <c r="D2720" s="70" t="s">
        <v>4910</v>
      </c>
    </row>
    <row r="2721" spans="1:4">
      <c r="A2721" s="70" t="s">
        <v>14637</v>
      </c>
      <c r="B2721" s="70" t="s">
        <v>14636</v>
      </c>
      <c r="C2721" s="171">
        <v>0.16537255152125999</v>
      </c>
      <c r="D2721" s="70" t="s">
        <v>4910</v>
      </c>
    </row>
    <row r="2722" spans="1:4">
      <c r="A2722" s="70" t="s">
        <v>26766</v>
      </c>
      <c r="B2722" s="70" t="s">
        <v>26765</v>
      </c>
      <c r="C2722" s="171">
        <v>0.16542157475466701</v>
      </c>
      <c r="D2722" s="70" t="s">
        <v>4910</v>
      </c>
    </row>
    <row r="2723" spans="1:4">
      <c r="A2723" s="70" t="s">
        <v>14949</v>
      </c>
      <c r="B2723" s="70" t="s">
        <v>14948</v>
      </c>
      <c r="C2723" s="171">
        <v>0.16555760973637301</v>
      </c>
      <c r="D2723" s="70" t="s">
        <v>4910</v>
      </c>
    </row>
    <row r="2724" spans="1:4">
      <c r="A2724" s="70" t="s">
        <v>21432</v>
      </c>
      <c r="B2724" s="70" t="s">
        <v>21431</v>
      </c>
      <c r="C2724" s="171">
        <v>0.165588465221854</v>
      </c>
      <c r="D2724" s="70" t="s">
        <v>4910</v>
      </c>
    </row>
    <row r="2725" spans="1:4">
      <c r="A2725" s="70" t="s">
        <v>16204</v>
      </c>
      <c r="B2725" s="70" t="s">
        <v>16203</v>
      </c>
      <c r="C2725" s="171">
        <v>0.165602440616927</v>
      </c>
      <c r="D2725" s="70" t="s">
        <v>4910</v>
      </c>
    </row>
    <row r="2726" spans="1:4">
      <c r="A2726" s="70" t="s">
        <v>24377</v>
      </c>
      <c r="B2726" s="70" t="s">
        <v>24376</v>
      </c>
      <c r="C2726" s="171">
        <v>0.16562536934979799</v>
      </c>
      <c r="D2726" s="70" t="s">
        <v>4910</v>
      </c>
    </row>
    <row r="2727" spans="1:4">
      <c r="A2727" s="70" t="s">
        <v>28473</v>
      </c>
      <c r="B2727" s="70" t="s">
        <v>28472</v>
      </c>
      <c r="C2727" s="171">
        <v>0.165730796981988</v>
      </c>
      <c r="D2727" s="70" t="s">
        <v>4910</v>
      </c>
    </row>
    <row r="2728" spans="1:4">
      <c r="A2728" s="70" t="s">
        <v>20070</v>
      </c>
      <c r="B2728" s="70" t="s">
        <v>20069</v>
      </c>
      <c r="C2728" s="171">
        <v>0.16589556944797301</v>
      </c>
      <c r="D2728" s="70" t="s">
        <v>4910</v>
      </c>
    </row>
    <row r="2729" spans="1:4">
      <c r="A2729" s="70" t="s">
        <v>32011</v>
      </c>
      <c r="B2729" s="70" t="s">
        <v>32010</v>
      </c>
      <c r="C2729" s="171">
        <v>0.16605772588685799</v>
      </c>
      <c r="D2729" s="70" t="s">
        <v>4910</v>
      </c>
    </row>
    <row r="2730" spans="1:4">
      <c r="A2730" s="70" t="s">
        <v>31204</v>
      </c>
      <c r="B2730" s="70" t="s">
        <v>31203</v>
      </c>
      <c r="C2730" s="171">
        <v>0.166114489225961</v>
      </c>
      <c r="D2730" s="70" t="s">
        <v>4910</v>
      </c>
    </row>
    <row r="2731" spans="1:4">
      <c r="A2731" s="70" t="s">
        <v>32753</v>
      </c>
      <c r="B2731" s="70" t="s">
        <v>32752</v>
      </c>
      <c r="C2731" s="171">
        <v>0.16641324146266601</v>
      </c>
      <c r="D2731" s="70" t="s">
        <v>4910</v>
      </c>
    </row>
    <row r="2732" spans="1:4">
      <c r="A2732" s="70" t="s">
        <v>11173</v>
      </c>
      <c r="B2732" s="70" t="s">
        <v>11172</v>
      </c>
      <c r="C2732" s="171">
        <v>0.16642528986496399</v>
      </c>
      <c r="D2732" s="70" t="s">
        <v>4910</v>
      </c>
    </row>
    <row r="2733" spans="1:4">
      <c r="A2733" s="70" t="s">
        <v>27807</v>
      </c>
      <c r="B2733" s="70" t="s">
        <v>27806</v>
      </c>
      <c r="C2733" s="171">
        <v>0.166449113088111</v>
      </c>
      <c r="D2733" s="70" t="s">
        <v>4910</v>
      </c>
    </row>
    <row r="2734" spans="1:4">
      <c r="A2734" s="70" t="s">
        <v>29012</v>
      </c>
      <c r="B2734" s="70" t="s">
        <v>29011</v>
      </c>
      <c r="C2734" s="171">
        <v>0.16651153657940501</v>
      </c>
      <c r="D2734" s="70" t="s">
        <v>4910</v>
      </c>
    </row>
    <row r="2735" spans="1:4">
      <c r="A2735" s="70" t="s">
        <v>23321</v>
      </c>
      <c r="B2735" s="70" t="s">
        <v>23320</v>
      </c>
      <c r="C2735" s="171">
        <v>0.166511881814353</v>
      </c>
      <c r="D2735" s="70" t="s">
        <v>4910</v>
      </c>
    </row>
    <row r="2736" spans="1:4">
      <c r="A2736" s="70" t="s">
        <v>20247</v>
      </c>
      <c r="B2736" s="70" t="s">
        <v>20246</v>
      </c>
      <c r="C2736" s="171">
        <v>0.16655104250531599</v>
      </c>
      <c r="D2736" s="70" t="s">
        <v>4910</v>
      </c>
    </row>
    <row r="2737" spans="1:4">
      <c r="A2737" s="70" t="s">
        <v>20245</v>
      </c>
      <c r="B2737" s="70" t="s">
        <v>20244</v>
      </c>
      <c r="C2737" s="171">
        <v>0.16655104250531599</v>
      </c>
      <c r="D2737" s="70" t="s">
        <v>4910</v>
      </c>
    </row>
    <row r="2738" spans="1:4">
      <c r="A2738" s="70" t="s">
        <v>15653</v>
      </c>
      <c r="B2738" s="70" t="s">
        <v>15652</v>
      </c>
      <c r="C2738" s="171">
        <v>0.16662236708671799</v>
      </c>
      <c r="D2738" s="70" t="s">
        <v>4910</v>
      </c>
    </row>
    <row r="2739" spans="1:4">
      <c r="A2739" s="70" t="s">
        <v>10600</v>
      </c>
      <c r="B2739" s="70" t="s">
        <v>10599</v>
      </c>
      <c r="C2739" s="171">
        <v>0.16666328867376501</v>
      </c>
      <c r="D2739" s="70" t="s">
        <v>4910</v>
      </c>
    </row>
    <row r="2740" spans="1:4">
      <c r="A2740" s="70" t="s">
        <v>25779</v>
      </c>
      <c r="B2740" s="70" t="s">
        <v>25778</v>
      </c>
      <c r="C2740" s="171">
        <v>0.16686731057762999</v>
      </c>
      <c r="D2740" s="70" t="s">
        <v>4910</v>
      </c>
    </row>
    <row r="2741" spans="1:4">
      <c r="A2741" s="70" t="s">
        <v>29212</v>
      </c>
      <c r="B2741" s="70" t="s">
        <v>29211</v>
      </c>
      <c r="C2741" s="171">
        <v>0.167135169075498</v>
      </c>
      <c r="D2741" s="70" t="s">
        <v>4910</v>
      </c>
    </row>
    <row r="2742" spans="1:4">
      <c r="A2742" s="70" t="s">
        <v>25933</v>
      </c>
      <c r="B2742" s="70" t="s">
        <v>25933</v>
      </c>
      <c r="C2742" s="171">
        <v>0.16722995110503899</v>
      </c>
      <c r="D2742" s="70" t="s">
        <v>4910</v>
      </c>
    </row>
    <row r="2743" spans="1:4">
      <c r="A2743" s="70" t="s">
        <v>14865</v>
      </c>
      <c r="B2743" s="70" t="s">
        <v>14864</v>
      </c>
      <c r="C2743" s="171">
        <v>0.16724562300689499</v>
      </c>
      <c r="D2743" s="70" t="s">
        <v>4910</v>
      </c>
    </row>
    <row r="2744" spans="1:4">
      <c r="A2744" s="70" t="s">
        <v>17365</v>
      </c>
      <c r="B2744" s="70" t="s">
        <v>17364</v>
      </c>
      <c r="C2744" s="171">
        <v>0.16731458957081399</v>
      </c>
      <c r="D2744" s="70" t="s">
        <v>4910</v>
      </c>
    </row>
    <row r="2745" spans="1:4">
      <c r="A2745" s="70" t="s">
        <v>10958</v>
      </c>
      <c r="B2745" s="70" t="s">
        <v>10957</v>
      </c>
      <c r="C2745" s="171">
        <v>0.16736988034067099</v>
      </c>
      <c r="D2745" s="70" t="s">
        <v>4910</v>
      </c>
    </row>
    <row r="2746" spans="1:4">
      <c r="A2746" s="70" t="s">
        <v>29546</v>
      </c>
      <c r="B2746" s="70" t="s">
        <v>29545</v>
      </c>
      <c r="C2746" s="171">
        <v>0.16768170127110801</v>
      </c>
      <c r="D2746" s="70" t="s">
        <v>4910</v>
      </c>
    </row>
    <row r="2747" spans="1:4">
      <c r="A2747" s="70" t="s">
        <v>32338</v>
      </c>
      <c r="B2747" s="70" t="s">
        <v>32337</v>
      </c>
      <c r="C2747" s="171">
        <v>0.16772549807340101</v>
      </c>
      <c r="D2747" s="70" t="s">
        <v>4910</v>
      </c>
    </row>
    <row r="2748" spans="1:4">
      <c r="A2748" s="70" t="s">
        <v>9662</v>
      </c>
      <c r="B2748" s="70" t="s">
        <v>9661</v>
      </c>
      <c r="C2748" s="171">
        <v>0.167731488082136</v>
      </c>
      <c r="D2748" s="70" t="s">
        <v>4910</v>
      </c>
    </row>
    <row r="2749" spans="1:4">
      <c r="A2749" s="70" t="s">
        <v>32436</v>
      </c>
      <c r="B2749" s="70" t="s">
        <v>32436</v>
      </c>
      <c r="C2749" s="171">
        <v>0.16776608548285901</v>
      </c>
      <c r="D2749" s="70" t="s">
        <v>4910</v>
      </c>
    </row>
    <row r="2750" spans="1:4">
      <c r="A2750" s="70" t="s">
        <v>28453</v>
      </c>
      <c r="B2750" s="70" t="s">
        <v>28452</v>
      </c>
      <c r="C2750" s="171">
        <v>0.16778378970918101</v>
      </c>
      <c r="D2750" s="70" t="s">
        <v>4910</v>
      </c>
    </row>
    <row r="2751" spans="1:4">
      <c r="A2751" s="70" t="s">
        <v>11982</v>
      </c>
      <c r="B2751" s="70" t="s">
        <v>11981</v>
      </c>
      <c r="C2751" s="171">
        <v>0.16791934511533199</v>
      </c>
      <c r="D2751" s="70" t="s">
        <v>4910</v>
      </c>
    </row>
    <row r="2752" spans="1:4">
      <c r="A2752" s="70" t="s">
        <v>19276</v>
      </c>
      <c r="B2752" s="70" t="s">
        <v>19275</v>
      </c>
      <c r="C2752" s="171">
        <v>0.16793942828889399</v>
      </c>
      <c r="D2752" s="70" t="s">
        <v>4910</v>
      </c>
    </row>
    <row r="2753" spans="1:4">
      <c r="A2753" s="70" t="s">
        <v>20032</v>
      </c>
      <c r="B2753" s="70" t="s">
        <v>20031</v>
      </c>
      <c r="C2753" s="171">
        <v>0.16800613790395799</v>
      </c>
      <c r="D2753" s="70" t="s">
        <v>4910</v>
      </c>
    </row>
    <row r="2754" spans="1:4">
      <c r="A2754" s="70" t="s">
        <v>33052</v>
      </c>
      <c r="B2754" s="70" t="s">
        <v>33051</v>
      </c>
      <c r="C2754" s="171">
        <v>0.168027637724008</v>
      </c>
      <c r="D2754" s="70" t="s">
        <v>4910</v>
      </c>
    </row>
    <row r="2755" spans="1:4">
      <c r="A2755" s="70" t="s">
        <v>23387</v>
      </c>
      <c r="B2755" s="70" t="s">
        <v>23386</v>
      </c>
      <c r="C2755" s="171">
        <v>0.16817454308104299</v>
      </c>
      <c r="D2755" s="70" t="s">
        <v>4910</v>
      </c>
    </row>
    <row r="2756" spans="1:4">
      <c r="A2756" s="70" t="s">
        <v>33054</v>
      </c>
      <c r="B2756" s="70" t="s">
        <v>33053</v>
      </c>
      <c r="C2756" s="171">
        <v>0.16817513072738199</v>
      </c>
      <c r="D2756" s="70" t="s">
        <v>4910</v>
      </c>
    </row>
    <row r="2757" spans="1:4">
      <c r="A2757" s="70" t="s">
        <v>30978</v>
      </c>
      <c r="B2757" s="70" t="s">
        <v>30977</v>
      </c>
      <c r="C2757" s="171">
        <v>0.16831730871206599</v>
      </c>
      <c r="D2757" s="70" t="s">
        <v>4910</v>
      </c>
    </row>
    <row r="2758" spans="1:4">
      <c r="A2758" s="70" t="s">
        <v>22235</v>
      </c>
      <c r="B2758" s="70" t="s">
        <v>22234</v>
      </c>
      <c r="C2758" s="171">
        <v>0.16846455784391101</v>
      </c>
      <c r="D2758" s="70" t="s">
        <v>4910</v>
      </c>
    </row>
    <row r="2759" spans="1:4">
      <c r="A2759" s="70" t="s">
        <v>26002</v>
      </c>
      <c r="B2759" s="70" t="s">
        <v>26001</v>
      </c>
      <c r="C2759" s="171">
        <v>0.168492087300743</v>
      </c>
      <c r="D2759" s="70" t="s">
        <v>4910</v>
      </c>
    </row>
    <row r="2760" spans="1:4">
      <c r="A2760" s="70" t="s">
        <v>13340</v>
      </c>
      <c r="B2760" s="70" t="s">
        <v>13339</v>
      </c>
      <c r="C2760" s="171">
        <v>0.168617118475065</v>
      </c>
      <c r="D2760" s="70" t="s">
        <v>4910</v>
      </c>
    </row>
    <row r="2761" spans="1:4">
      <c r="A2761" s="70" t="s">
        <v>22142</v>
      </c>
      <c r="B2761" s="70" t="s">
        <v>22141</v>
      </c>
      <c r="C2761" s="171">
        <v>0.16881860366722901</v>
      </c>
      <c r="D2761" s="70" t="s">
        <v>4910</v>
      </c>
    </row>
    <row r="2762" spans="1:4">
      <c r="A2762" s="70" t="s">
        <v>15547</v>
      </c>
      <c r="B2762" s="70" t="s">
        <v>15546</v>
      </c>
      <c r="C2762" s="171">
        <v>0.16884717912529701</v>
      </c>
      <c r="D2762" s="70" t="s">
        <v>4910</v>
      </c>
    </row>
    <row r="2763" spans="1:4">
      <c r="A2763" s="70" t="s">
        <v>20866</v>
      </c>
      <c r="B2763" s="70" t="s">
        <v>20865</v>
      </c>
      <c r="C2763" s="171">
        <v>0.16895058936277901</v>
      </c>
      <c r="D2763" s="70" t="s">
        <v>4910</v>
      </c>
    </row>
    <row r="2764" spans="1:4">
      <c r="A2764" s="70" t="s">
        <v>22812</v>
      </c>
      <c r="B2764" s="70" t="s">
        <v>22811</v>
      </c>
      <c r="C2764" s="171">
        <v>0.16896947931041501</v>
      </c>
      <c r="D2764" s="70" t="s">
        <v>4910</v>
      </c>
    </row>
    <row r="2765" spans="1:4">
      <c r="A2765" s="70" t="s">
        <v>30253</v>
      </c>
      <c r="B2765" s="70" t="s">
        <v>30252</v>
      </c>
      <c r="C2765" s="171">
        <v>0.169022627308236</v>
      </c>
      <c r="D2765" s="70" t="s">
        <v>4910</v>
      </c>
    </row>
    <row r="2766" spans="1:4">
      <c r="A2766" s="70" t="s">
        <v>18089</v>
      </c>
      <c r="B2766" s="70" t="s">
        <v>18088</v>
      </c>
      <c r="C2766" s="171">
        <v>0.16904260487749201</v>
      </c>
      <c r="D2766" s="70" t="s">
        <v>4910</v>
      </c>
    </row>
    <row r="2767" spans="1:4">
      <c r="A2767" s="70" t="s">
        <v>20020</v>
      </c>
      <c r="B2767" s="70" t="s">
        <v>20019</v>
      </c>
      <c r="C2767" s="171">
        <v>0.16906533443271801</v>
      </c>
      <c r="D2767" s="70" t="s">
        <v>4910</v>
      </c>
    </row>
    <row r="2768" spans="1:4">
      <c r="A2768" s="70" t="s">
        <v>20022</v>
      </c>
      <c r="B2768" s="70" t="s">
        <v>20021</v>
      </c>
      <c r="C2768" s="171">
        <v>0.16906533443271801</v>
      </c>
      <c r="D2768" s="70" t="s">
        <v>4910</v>
      </c>
    </row>
    <row r="2769" spans="1:4">
      <c r="A2769" s="70" t="s">
        <v>22105</v>
      </c>
      <c r="B2769" s="70" t="s">
        <v>22104</v>
      </c>
      <c r="C2769" s="171">
        <v>0.16906590887529099</v>
      </c>
      <c r="D2769" s="70" t="s">
        <v>4910</v>
      </c>
    </row>
    <row r="2770" spans="1:4">
      <c r="A2770" s="70" t="s">
        <v>12076</v>
      </c>
      <c r="B2770" s="70" t="s">
        <v>12075</v>
      </c>
      <c r="C2770" s="171">
        <v>0.16906921318943</v>
      </c>
      <c r="D2770" s="70" t="s">
        <v>4910</v>
      </c>
    </row>
    <row r="2771" spans="1:4">
      <c r="A2771" s="70" t="s">
        <v>9347</v>
      </c>
      <c r="B2771" s="70" t="s">
        <v>9346</v>
      </c>
      <c r="C2771" s="171">
        <v>0.16907962243100699</v>
      </c>
      <c r="D2771" s="70" t="s">
        <v>4910</v>
      </c>
    </row>
    <row r="2772" spans="1:4">
      <c r="A2772" s="70" t="s">
        <v>23787</v>
      </c>
      <c r="B2772" s="70" t="s">
        <v>23787</v>
      </c>
      <c r="C2772" s="171">
        <v>0.16911372031750899</v>
      </c>
      <c r="D2772" s="70" t="s">
        <v>4910</v>
      </c>
    </row>
    <row r="2773" spans="1:4">
      <c r="A2773" s="70" t="s">
        <v>22199</v>
      </c>
      <c r="B2773" s="70" t="s">
        <v>22198</v>
      </c>
      <c r="C2773" s="171">
        <v>0.16913558646851701</v>
      </c>
      <c r="D2773" s="70" t="s">
        <v>4910</v>
      </c>
    </row>
    <row r="2774" spans="1:4">
      <c r="A2774" s="70" t="s">
        <v>27403</v>
      </c>
      <c r="B2774" s="70" t="s">
        <v>27402</v>
      </c>
      <c r="C2774" s="171">
        <v>0.16935029236354199</v>
      </c>
      <c r="D2774" s="70" t="s">
        <v>4910</v>
      </c>
    </row>
    <row r="2775" spans="1:4">
      <c r="A2775" s="70" t="s">
        <v>22038</v>
      </c>
      <c r="B2775" s="70" t="s">
        <v>22037</v>
      </c>
      <c r="C2775" s="171">
        <v>0.16937851382912</v>
      </c>
      <c r="D2775" s="70" t="s">
        <v>4910</v>
      </c>
    </row>
    <row r="2776" spans="1:4">
      <c r="A2776" s="70" t="s">
        <v>23058</v>
      </c>
      <c r="B2776" s="70" t="s">
        <v>23057</v>
      </c>
      <c r="C2776" s="171">
        <v>0.16939684288541401</v>
      </c>
      <c r="D2776" s="70" t="s">
        <v>4910</v>
      </c>
    </row>
    <row r="2777" spans="1:4">
      <c r="A2777" s="70" t="s">
        <v>6088</v>
      </c>
      <c r="B2777" s="70" t="s">
        <v>6087</v>
      </c>
      <c r="C2777" s="171">
        <v>0.16940667059307399</v>
      </c>
      <c r="D2777" s="70" t="s">
        <v>4910</v>
      </c>
    </row>
    <row r="2778" spans="1:4">
      <c r="A2778" s="70" t="s">
        <v>18163</v>
      </c>
      <c r="B2778" s="70" t="s">
        <v>18162</v>
      </c>
      <c r="C2778" s="171">
        <v>0.16943657062728801</v>
      </c>
      <c r="D2778" s="70" t="s">
        <v>4910</v>
      </c>
    </row>
    <row r="2779" spans="1:4">
      <c r="A2779" s="70" t="s">
        <v>25163</v>
      </c>
      <c r="B2779" s="70" t="s">
        <v>25163</v>
      </c>
      <c r="C2779" s="171">
        <v>0.16958955847857199</v>
      </c>
      <c r="D2779" s="70" t="s">
        <v>4910</v>
      </c>
    </row>
    <row r="2780" spans="1:4">
      <c r="A2780" s="70" t="s">
        <v>27097</v>
      </c>
      <c r="B2780" s="70" t="s">
        <v>27096</v>
      </c>
      <c r="C2780" s="171">
        <v>0.16969092105963601</v>
      </c>
      <c r="D2780" s="70" t="s">
        <v>4910</v>
      </c>
    </row>
    <row r="2781" spans="1:4">
      <c r="A2781" s="70" t="s">
        <v>19919</v>
      </c>
      <c r="B2781" s="70" t="s">
        <v>19918</v>
      </c>
      <c r="C2781" s="171">
        <v>0.169874563671573</v>
      </c>
      <c r="D2781" s="70" t="s">
        <v>4910</v>
      </c>
    </row>
    <row r="2782" spans="1:4">
      <c r="A2782" s="70" t="s">
        <v>15553</v>
      </c>
      <c r="B2782" s="70" t="s">
        <v>15552</v>
      </c>
      <c r="C2782" s="171">
        <v>0.16997566310790499</v>
      </c>
      <c r="D2782" s="70" t="s">
        <v>4910</v>
      </c>
    </row>
    <row r="2783" spans="1:4">
      <c r="A2783" s="70" t="s">
        <v>29563</v>
      </c>
      <c r="B2783" s="70" t="s">
        <v>29562</v>
      </c>
      <c r="C2783" s="171">
        <v>0.17007596240799699</v>
      </c>
      <c r="D2783" s="70" t="s">
        <v>4910</v>
      </c>
    </row>
    <row r="2784" spans="1:4">
      <c r="A2784" s="70" t="s">
        <v>8670</v>
      </c>
      <c r="B2784" s="70" t="s">
        <v>8669</v>
      </c>
      <c r="C2784" s="171">
        <v>0.17014316821600101</v>
      </c>
      <c r="D2784" s="70" t="s">
        <v>4910</v>
      </c>
    </row>
    <row r="2785" spans="1:4">
      <c r="A2785" s="70" t="s">
        <v>31522</v>
      </c>
      <c r="B2785" s="70" t="s">
        <v>31521</v>
      </c>
      <c r="C2785" s="171">
        <v>0.170146187238993</v>
      </c>
      <c r="D2785" s="70" t="s">
        <v>4910</v>
      </c>
    </row>
    <row r="2786" spans="1:4">
      <c r="A2786" s="70" t="s">
        <v>30378</v>
      </c>
      <c r="B2786" s="70" t="s">
        <v>30377</v>
      </c>
      <c r="C2786" s="171">
        <v>0.17025415875737801</v>
      </c>
      <c r="D2786" s="70" t="s">
        <v>4910</v>
      </c>
    </row>
    <row r="2787" spans="1:4">
      <c r="A2787" s="70" t="s">
        <v>31271</v>
      </c>
      <c r="B2787" s="70" t="s">
        <v>31270</v>
      </c>
      <c r="C2787" s="171">
        <v>0.17034373418898099</v>
      </c>
      <c r="D2787" s="70" t="s">
        <v>4910</v>
      </c>
    </row>
    <row r="2788" spans="1:4">
      <c r="A2788" s="70" t="s">
        <v>23606</v>
      </c>
      <c r="B2788" s="70" t="s">
        <v>23605</v>
      </c>
      <c r="C2788" s="171">
        <v>0.17043822595081501</v>
      </c>
      <c r="D2788" s="70" t="s">
        <v>4910</v>
      </c>
    </row>
    <row r="2789" spans="1:4">
      <c r="A2789" s="70" t="s">
        <v>28751</v>
      </c>
      <c r="B2789" s="70" t="s">
        <v>28750</v>
      </c>
      <c r="C2789" s="171">
        <v>0.17061923288633801</v>
      </c>
      <c r="D2789" s="70" t="s">
        <v>4910</v>
      </c>
    </row>
    <row r="2790" spans="1:4">
      <c r="A2790" s="70" t="s">
        <v>10662</v>
      </c>
      <c r="B2790" s="70" t="s">
        <v>10661</v>
      </c>
      <c r="C2790" s="171">
        <v>0.170671322733638</v>
      </c>
      <c r="D2790" s="70" t="s">
        <v>4910</v>
      </c>
    </row>
    <row r="2791" spans="1:4">
      <c r="A2791" s="70" t="s">
        <v>15662</v>
      </c>
      <c r="B2791" s="70" t="s">
        <v>15661</v>
      </c>
      <c r="C2791" s="171">
        <v>0.17067688985058099</v>
      </c>
      <c r="D2791" s="70" t="s">
        <v>4910</v>
      </c>
    </row>
    <row r="2792" spans="1:4">
      <c r="A2792" s="70" t="s">
        <v>9228</v>
      </c>
      <c r="B2792" s="70" t="s">
        <v>9227</v>
      </c>
      <c r="C2792" s="171">
        <v>0.170793782551971</v>
      </c>
      <c r="D2792" s="70" t="s">
        <v>4910</v>
      </c>
    </row>
    <row r="2793" spans="1:4">
      <c r="A2793" s="70" t="s">
        <v>23225</v>
      </c>
      <c r="B2793" s="70" t="s">
        <v>23224</v>
      </c>
      <c r="C2793" s="171">
        <v>0.17096981264644401</v>
      </c>
      <c r="D2793" s="70" t="s">
        <v>4910</v>
      </c>
    </row>
    <row r="2794" spans="1:4">
      <c r="A2794" s="70" t="s">
        <v>19010</v>
      </c>
      <c r="B2794" s="70" t="s">
        <v>19009</v>
      </c>
      <c r="C2794" s="171">
        <v>0.17103037480505101</v>
      </c>
      <c r="D2794" s="70" t="s">
        <v>4910</v>
      </c>
    </row>
    <row r="2795" spans="1:4">
      <c r="A2795" s="70" t="s">
        <v>14587</v>
      </c>
      <c r="B2795" s="70" t="s">
        <v>14586</v>
      </c>
      <c r="C2795" s="171">
        <v>0.17103432945951799</v>
      </c>
      <c r="D2795" s="70" t="s">
        <v>4910</v>
      </c>
    </row>
    <row r="2796" spans="1:4">
      <c r="A2796" s="70" t="s">
        <v>15573</v>
      </c>
      <c r="B2796" s="70" t="s">
        <v>15572</v>
      </c>
      <c r="C2796" s="171">
        <v>0.171094026962371</v>
      </c>
      <c r="D2796" s="70" t="s">
        <v>4910</v>
      </c>
    </row>
    <row r="2797" spans="1:4">
      <c r="A2797" s="70" t="s">
        <v>12517</v>
      </c>
      <c r="B2797" s="70" t="s">
        <v>12516</v>
      </c>
      <c r="C2797" s="171">
        <v>0.17109833174803599</v>
      </c>
      <c r="D2797" s="70" t="s">
        <v>4910</v>
      </c>
    </row>
    <row r="2798" spans="1:4">
      <c r="A2798" s="70" t="s">
        <v>23812</v>
      </c>
      <c r="B2798" s="70" t="s">
        <v>23811</v>
      </c>
      <c r="C2798" s="171">
        <v>0.17133166274067399</v>
      </c>
      <c r="D2798" s="70" t="s">
        <v>4910</v>
      </c>
    </row>
    <row r="2799" spans="1:4">
      <c r="A2799" s="70" t="s">
        <v>15503</v>
      </c>
      <c r="B2799" s="70" t="s">
        <v>15502</v>
      </c>
      <c r="C2799" s="171">
        <v>0.17142685726505799</v>
      </c>
      <c r="D2799" s="70" t="s">
        <v>4910</v>
      </c>
    </row>
    <row r="2800" spans="1:4">
      <c r="A2800" s="70" t="s">
        <v>26980</v>
      </c>
      <c r="B2800" s="70" t="s">
        <v>26979</v>
      </c>
      <c r="C2800" s="171">
        <v>0.171630397507362</v>
      </c>
      <c r="D2800" s="70" t="s">
        <v>4910</v>
      </c>
    </row>
    <row r="2801" spans="1:4">
      <c r="A2801" s="70" t="s">
        <v>25543</v>
      </c>
      <c r="B2801" s="70" t="s">
        <v>25542</v>
      </c>
      <c r="C2801" s="171">
        <v>0.171697579000953</v>
      </c>
      <c r="D2801" s="70" t="s">
        <v>4910</v>
      </c>
    </row>
    <row r="2802" spans="1:4">
      <c r="A2802" s="70" t="s">
        <v>22810</v>
      </c>
      <c r="B2802" s="70" t="s">
        <v>22810</v>
      </c>
      <c r="C2802" s="171">
        <v>0.17171404876179699</v>
      </c>
      <c r="D2802" s="70" t="s">
        <v>4910</v>
      </c>
    </row>
    <row r="2803" spans="1:4">
      <c r="A2803" s="70" t="s">
        <v>32735</v>
      </c>
      <c r="B2803" s="70" t="s">
        <v>32734</v>
      </c>
      <c r="C2803" s="171">
        <v>0.17181398854086399</v>
      </c>
      <c r="D2803" s="70" t="s">
        <v>4910</v>
      </c>
    </row>
    <row r="2804" spans="1:4">
      <c r="A2804" s="70" t="s">
        <v>10448</v>
      </c>
      <c r="B2804" s="70" t="s">
        <v>10447</v>
      </c>
      <c r="C2804" s="171">
        <v>0.17181928915072101</v>
      </c>
      <c r="D2804" s="70" t="s">
        <v>4910</v>
      </c>
    </row>
    <row r="2805" spans="1:4">
      <c r="A2805" s="70" t="s">
        <v>27490</v>
      </c>
      <c r="B2805" s="70" t="s">
        <v>27489</v>
      </c>
      <c r="C2805" s="171">
        <v>0.172032188257666</v>
      </c>
      <c r="D2805" s="70" t="s">
        <v>4910</v>
      </c>
    </row>
    <row r="2806" spans="1:4">
      <c r="A2806" s="70" t="s">
        <v>14226</v>
      </c>
      <c r="B2806" s="70" t="s">
        <v>14225</v>
      </c>
      <c r="C2806" s="171">
        <v>0.172126219805841</v>
      </c>
      <c r="D2806" s="70" t="s">
        <v>4910</v>
      </c>
    </row>
    <row r="2807" spans="1:4">
      <c r="A2807" s="70" t="s">
        <v>20287</v>
      </c>
      <c r="B2807" s="70" t="s">
        <v>20286</v>
      </c>
      <c r="C2807" s="171">
        <v>0.172143937291941</v>
      </c>
      <c r="D2807" s="70" t="s">
        <v>4910</v>
      </c>
    </row>
    <row r="2808" spans="1:4">
      <c r="A2808" s="70" t="s">
        <v>20127</v>
      </c>
      <c r="B2808" s="70" t="s">
        <v>20126</v>
      </c>
      <c r="C2808" s="171">
        <v>0.172215416925214</v>
      </c>
      <c r="D2808" s="70" t="s">
        <v>4910</v>
      </c>
    </row>
    <row r="2809" spans="1:4">
      <c r="A2809" s="70" t="s">
        <v>30208</v>
      </c>
      <c r="B2809" s="70" t="s">
        <v>30207</v>
      </c>
      <c r="C2809" s="171">
        <v>0.17224791935151501</v>
      </c>
      <c r="D2809" s="70" t="s">
        <v>4910</v>
      </c>
    </row>
    <row r="2810" spans="1:4">
      <c r="A2810" s="70" t="s">
        <v>6125</v>
      </c>
      <c r="B2810" s="70" t="s">
        <v>6124</v>
      </c>
      <c r="C2810" s="171">
        <v>0.17225048766246301</v>
      </c>
      <c r="D2810" s="70" t="s">
        <v>4910</v>
      </c>
    </row>
    <row r="2811" spans="1:4">
      <c r="A2811" s="70" t="s">
        <v>10642</v>
      </c>
      <c r="B2811" s="70" t="s">
        <v>10641</v>
      </c>
      <c r="C2811" s="171">
        <v>0.17226022769876501</v>
      </c>
      <c r="D2811" s="70" t="s">
        <v>4910</v>
      </c>
    </row>
    <row r="2812" spans="1:4">
      <c r="A2812" s="70" t="s">
        <v>17555</v>
      </c>
      <c r="B2812" s="70" t="s">
        <v>17554</v>
      </c>
      <c r="C2812" s="171">
        <v>0.17236000244504299</v>
      </c>
      <c r="D2812" s="70" t="s">
        <v>4910</v>
      </c>
    </row>
    <row r="2813" spans="1:4">
      <c r="A2813" s="70" t="s">
        <v>33036</v>
      </c>
      <c r="B2813" s="70" t="s">
        <v>33035</v>
      </c>
      <c r="C2813" s="171">
        <v>0.17239604644171799</v>
      </c>
      <c r="D2813" s="70" t="s">
        <v>4910</v>
      </c>
    </row>
    <row r="2814" spans="1:4">
      <c r="A2814" s="70" t="s">
        <v>31490</v>
      </c>
      <c r="B2814" s="70" t="s">
        <v>31490</v>
      </c>
      <c r="C2814" s="171">
        <v>0.172478449932226</v>
      </c>
      <c r="D2814" s="70" t="s">
        <v>4910</v>
      </c>
    </row>
    <row r="2815" spans="1:4">
      <c r="A2815" s="70" t="s">
        <v>18961</v>
      </c>
      <c r="B2815" s="70" t="s">
        <v>18960</v>
      </c>
      <c r="C2815" s="171">
        <v>0.172485666689984</v>
      </c>
      <c r="D2815" s="70" t="s">
        <v>4910</v>
      </c>
    </row>
    <row r="2816" spans="1:4">
      <c r="A2816" s="70" t="s">
        <v>14327</v>
      </c>
      <c r="B2816" s="70" t="s">
        <v>14326</v>
      </c>
      <c r="C2816" s="171">
        <v>0.17257847478907201</v>
      </c>
      <c r="D2816" s="70" t="s">
        <v>4910</v>
      </c>
    </row>
    <row r="2817" spans="1:4">
      <c r="A2817" s="70" t="s">
        <v>23944</v>
      </c>
      <c r="B2817" s="70" t="s">
        <v>23943</v>
      </c>
      <c r="C2817" s="171">
        <v>0.17259639329139401</v>
      </c>
      <c r="D2817" s="70" t="s">
        <v>4910</v>
      </c>
    </row>
    <row r="2818" spans="1:4">
      <c r="A2818" s="70" t="s">
        <v>32993</v>
      </c>
      <c r="B2818" s="70" t="s">
        <v>32992</v>
      </c>
      <c r="C2818" s="171">
        <v>0.17263937263520601</v>
      </c>
      <c r="D2818" s="70" t="s">
        <v>4910</v>
      </c>
    </row>
    <row r="2819" spans="1:4">
      <c r="A2819" s="70" t="s">
        <v>22785</v>
      </c>
      <c r="B2819" s="70" t="s">
        <v>22784</v>
      </c>
      <c r="C2819" s="171">
        <v>0.17268557271552001</v>
      </c>
      <c r="D2819" s="70" t="s">
        <v>4910</v>
      </c>
    </row>
    <row r="2820" spans="1:4">
      <c r="A2820" s="70" t="s">
        <v>29935</v>
      </c>
      <c r="B2820" s="70" t="s">
        <v>29934</v>
      </c>
      <c r="C2820" s="171">
        <v>0.17270751610892601</v>
      </c>
      <c r="D2820" s="70" t="s">
        <v>4910</v>
      </c>
    </row>
    <row r="2821" spans="1:4">
      <c r="A2821" s="70" t="s">
        <v>13792</v>
      </c>
      <c r="B2821" s="70" t="s">
        <v>13791</v>
      </c>
      <c r="C2821" s="171">
        <v>0.17277892704637099</v>
      </c>
      <c r="D2821" s="70" t="s">
        <v>4910</v>
      </c>
    </row>
    <row r="2822" spans="1:4">
      <c r="A2822" s="70" t="s">
        <v>14469</v>
      </c>
      <c r="B2822" s="70" t="s">
        <v>14468</v>
      </c>
      <c r="C2822" s="171">
        <v>0.17317705205891201</v>
      </c>
      <c r="D2822" s="70" t="s">
        <v>4910</v>
      </c>
    </row>
    <row r="2823" spans="1:4">
      <c r="A2823" s="70" t="s">
        <v>22675</v>
      </c>
      <c r="B2823" s="70" t="s">
        <v>22674</v>
      </c>
      <c r="C2823" s="171">
        <v>0.17326085001600899</v>
      </c>
      <c r="D2823" s="70" t="s">
        <v>4910</v>
      </c>
    </row>
    <row r="2824" spans="1:4">
      <c r="A2824" s="70" t="s">
        <v>23557</v>
      </c>
      <c r="B2824" s="70" t="s">
        <v>23556</v>
      </c>
      <c r="C2824" s="171">
        <v>0.173490909833941</v>
      </c>
      <c r="D2824" s="70" t="s">
        <v>4910</v>
      </c>
    </row>
    <row r="2825" spans="1:4">
      <c r="A2825" s="70" t="s">
        <v>32701</v>
      </c>
      <c r="B2825" s="70" t="s">
        <v>32700</v>
      </c>
      <c r="C2825" s="171">
        <v>0.17352446510115199</v>
      </c>
      <c r="D2825" s="70" t="s">
        <v>4910</v>
      </c>
    </row>
    <row r="2826" spans="1:4">
      <c r="A2826" s="70" t="s">
        <v>13925</v>
      </c>
      <c r="B2826" s="70" t="s">
        <v>13924</v>
      </c>
      <c r="C2826" s="171">
        <v>0.17358898500800601</v>
      </c>
      <c r="D2826" s="70" t="s">
        <v>4910</v>
      </c>
    </row>
    <row r="2827" spans="1:4">
      <c r="A2827" s="70" t="s">
        <v>20459</v>
      </c>
      <c r="B2827" s="70" t="s">
        <v>20458</v>
      </c>
      <c r="C2827" s="171">
        <v>0.17367807502865401</v>
      </c>
      <c r="D2827" s="70" t="s">
        <v>4910</v>
      </c>
    </row>
    <row r="2828" spans="1:4">
      <c r="A2828" s="70" t="s">
        <v>26966</v>
      </c>
      <c r="B2828" s="70" t="s">
        <v>26965</v>
      </c>
      <c r="C2828" s="171">
        <v>0.173749189603986</v>
      </c>
      <c r="D2828" s="70" t="s">
        <v>4910</v>
      </c>
    </row>
    <row r="2829" spans="1:4">
      <c r="A2829" s="70" t="s">
        <v>21344</v>
      </c>
      <c r="B2829" s="70" t="s">
        <v>21343</v>
      </c>
      <c r="C2829" s="171">
        <v>0.17393649895826299</v>
      </c>
      <c r="D2829" s="70" t="s">
        <v>4910</v>
      </c>
    </row>
    <row r="2830" spans="1:4">
      <c r="A2830" s="70" t="s">
        <v>21731</v>
      </c>
      <c r="B2830" s="70" t="s">
        <v>21730</v>
      </c>
      <c r="C2830" s="171">
        <v>0.174017949573295</v>
      </c>
      <c r="D2830" s="70" t="s">
        <v>4910</v>
      </c>
    </row>
    <row r="2831" spans="1:4">
      <c r="A2831" s="70" t="s">
        <v>24034</v>
      </c>
      <c r="B2831" s="70" t="s">
        <v>24033</v>
      </c>
      <c r="C2831" s="171">
        <v>0.17419576858236599</v>
      </c>
      <c r="D2831" s="70" t="s">
        <v>4910</v>
      </c>
    </row>
    <row r="2832" spans="1:4">
      <c r="A2832" s="70" t="s">
        <v>19852</v>
      </c>
      <c r="B2832" s="70" t="s">
        <v>19851</v>
      </c>
      <c r="C2832" s="171">
        <v>0.174224656410607</v>
      </c>
      <c r="D2832" s="70" t="s">
        <v>4910</v>
      </c>
    </row>
    <row r="2833" spans="1:4">
      <c r="A2833" s="70" t="s">
        <v>30449</v>
      </c>
      <c r="B2833" s="70" t="s">
        <v>30448</v>
      </c>
      <c r="C2833" s="171">
        <v>0.17433056732653299</v>
      </c>
      <c r="D2833" s="70" t="s">
        <v>4910</v>
      </c>
    </row>
    <row r="2834" spans="1:4">
      <c r="A2834" s="70" t="s">
        <v>28345</v>
      </c>
      <c r="B2834" s="70" t="s">
        <v>28344</v>
      </c>
      <c r="C2834" s="171">
        <v>0.17442460074548799</v>
      </c>
      <c r="D2834" s="70" t="s">
        <v>4910</v>
      </c>
    </row>
    <row r="2835" spans="1:4">
      <c r="A2835" s="70" t="s">
        <v>30410</v>
      </c>
      <c r="B2835" s="70" t="s">
        <v>30409</v>
      </c>
      <c r="C2835" s="171">
        <v>0.17443587490899201</v>
      </c>
      <c r="D2835" s="70" t="s">
        <v>4910</v>
      </c>
    </row>
    <row r="2836" spans="1:4">
      <c r="A2836" s="70" t="s">
        <v>33242</v>
      </c>
      <c r="B2836" s="70" t="s">
        <v>33242</v>
      </c>
      <c r="C2836" s="171">
        <v>0.174777966351818</v>
      </c>
      <c r="D2836" s="70" t="s">
        <v>4910</v>
      </c>
    </row>
    <row r="2837" spans="1:4">
      <c r="A2837" s="70" t="s">
        <v>13261</v>
      </c>
      <c r="B2837" s="70" t="s">
        <v>13260</v>
      </c>
      <c r="C2837" s="171">
        <v>0.17480212582437099</v>
      </c>
      <c r="D2837" s="70" t="s">
        <v>4910</v>
      </c>
    </row>
    <row r="2838" spans="1:4">
      <c r="A2838" s="70" t="s">
        <v>29006</v>
      </c>
      <c r="B2838" s="70" t="s">
        <v>29005</v>
      </c>
      <c r="C2838" s="171">
        <v>0.17485608181994799</v>
      </c>
      <c r="D2838" s="70" t="s">
        <v>4910</v>
      </c>
    </row>
    <row r="2839" spans="1:4">
      <c r="A2839" s="70" t="s">
        <v>15248</v>
      </c>
      <c r="B2839" s="70" t="s">
        <v>15247</v>
      </c>
      <c r="C2839" s="171">
        <v>0.174881867865327</v>
      </c>
      <c r="D2839" s="70" t="s">
        <v>4910</v>
      </c>
    </row>
    <row r="2840" spans="1:4">
      <c r="A2840" s="70" t="s">
        <v>19272</v>
      </c>
      <c r="B2840" s="70" t="s">
        <v>19271</v>
      </c>
      <c r="C2840" s="171">
        <v>0.17504402330164301</v>
      </c>
      <c r="D2840" s="70" t="s">
        <v>4910</v>
      </c>
    </row>
    <row r="2841" spans="1:4">
      <c r="A2841" s="70" t="s">
        <v>31638</v>
      </c>
      <c r="B2841" s="70" t="s">
        <v>31637</v>
      </c>
      <c r="C2841" s="171">
        <v>0.175225437256881</v>
      </c>
      <c r="D2841" s="70" t="s">
        <v>4910</v>
      </c>
    </row>
    <row r="2842" spans="1:4">
      <c r="A2842" s="70" t="s">
        <v>32720</v>
      </c>
      <c r="B2842" s="70" t="s">
        <v>32719</v>
      </c>
      <c r="C2842" s="171">
        <v>0.175311730799074</v>
      </c>
      <c r="D2842" s="70" t="s">
        <v>4910</v>
      </c>
    </row>
    <row r="2843" spans="1:4">
      <c r="A2843" s="70" t="s">
        <v>22714</v>
      </c>
      <c r="B2843" s="70" t="s">
        <v>22713</v>
      </c>
      <c r="C2843" s="171">
        <v>0.175381546292388</v>
      </c>
      <c r="D2843" s="70" t="s">
        <v>4910</v>
      </c>
    </row>
    <row r="2844" spans="1:4">
      <c r="A2844" s="70" t="s">
        <v>29897</v>
      </c>
      <c r="B2844" s="70" t="s">
        <v>29896</v>
      </c>
      <c r="C2844" s="171">
        <v>0.175576484554997</v>
      </c>
      <c r="D2844" s="70" t="s">
        <v>4910</v>
      </c>
    </row>
    <row r="2845" spans="1:4">
      <c r="A2845" s="70" t="s">
        <v>29898</v>
      </c>
      <c r="B2845" s="70" t="s">
        <v>29896</v>
      </c>
      <c r="C2845" s="171">
        <v>0.175576484554997</v>
      </c>
      <c r="D2845" s="70" t="s">
        <v>4910</v>
      </c>
    </row>
    <row r="2846" spans="1:4">
      <c r="A2846" s="70" t="s">
        <v>29900</v>
      </c>
      <c r="B2846" s="70" t="s">
        <v>29899</v>
      </c>
      <c r="C2846" s="171">
        <v>0.175576484554997</v>
      </c>
      <c r="D2846" s="70" t="s">
        <v>4910</v>
      </c>
    </row>
    <row r="2847" spans="1:4">
      <c r="A2847" s="70" t="s">
        <v>25453</v>
      </c>
      <c r="B2847" s="70" t="s">
        <v>25452</v>
      </c>
      <c r="C2847" s="171">
        <v>0.17558035262741001</v>
      </c>
      <c r="D2847" s="70" t="s">
        <v>4910</v>
      </c>
    </row>
    <row r="2848" spans="1:4">
      <c r="A2848" s="70" t="s">
        <v>32961</v>
      </c>
      <c r="B2848" s="70" t="s">
        <v>32960</v>
      </c>
      <c r="C2848" s="171">
        <v>0.17566159426325501</v>
      </c>
      <c r="D2848" s="70" t="s">
        <v>4910</v>
      </c>
    </row>
    <row r="2849" spans="1:4">
      <c r="A2849" s="70" t="s">
        <v>33116</v>
      </c>
      <c r="B2849" s="70" t="s">
        <v>33115</v>
      </c>
      <c r="C2849" s="171">
        <v>0.175691840146109</v>
      </c>
      <c r="D2849" s="70" t="s">
        <v>4910</v>
      </c>
    </row>
    <row r="2850" spans="1:4">
      <c r="A2850" s="70" t="s">
        <v>11388</v>
      </c>
      <c r="B2850" s="70" t="s">
        <v>11387</v>
      </c>
      <c r="C2850" s="171">
        <v>0.17589155287302399</v>
      </c>
      <c r="D2850" s="70" t="s">
        <v>4910</v>
      </c>
    </row>
    <row r="2851" spans="1:4">
      <c r="A2851" s="70" t="s">
        <v>30400</v>
      </c>
      <c r="B2851" s="70" t="s">
        <v>30399</v>
      </c>
      <c r="C2851" s="171">
        <v>0.175902020001964</v>
      </c>
      <c r="D2851" s="70" t="s">
        <v>4910</v>
      </c>
    </row>
    <row r="2852" spans="1:4">
      <c r="A2852" s="70" t="s">
        <v>5864</v>
      </c>
      <c r="B2852" s="70" t="s">
        <v>5863</v>
      </c>
      <c r="C2852" s="171">
        <v>0.176060701098332</v>
      </c>
      <c r="D2852" s="70" t="s">
        <v>4910</v>
      </c>
    </row>
    <row r="2853" spans="1:4">
      <c r="A2853" s="70" t="s">
        <v>26361</v>
      </c>
      <c r="B2853" s="70" t="s">
        <v>26360</v>
      </c>
      <c r="C2853" s="171">
        <v>0.17608535924627899</v>
      </c>
      <c r="D2853" s="70" t="s">
        <v>4910</v>
      </c>
    </row>
    <row r="2854" spans="1:4">
      <c r="A2854" s="70" t="s">
        <v>26586</v>
      </c>
      <c r="B2854" s="70" t="s">
        <v>26585</v>
      </c>
      <c r="C2854" s="171">
        <v>0.17609164496955501</v>
      </c>
      <c r="D2854" s="70" t="s">
        <v>4910</v>
      </c>
    </row>
    <row r="2855" spans="1:4">
      <c r="A2855" s="70" t="s">
        <v>33112</v>
      </c>
      <c r="B2855" s="70" t="s">
        <v>33111</v>
      </c>
      <c r="C2855" s="171">
        <v>0.17632479174712001</v>
      </c>
      <c r="D2855" s="70" t="s">
        <v>4910</v>
      </c>
    </row>
    <row r="2856" spans="1:4">
      <c r="A2856" s="70" t="s">
        <v>17524</v>
      </c>
      <c r="B2856" s="70" t="s">
        <v>17523</v>
      </c>
      <c r="C2856" s="171">
        <v>0.176487669632588</v>
      </c>
      <c r="D2856" s="70" t="s">
        <v>4910</v>
      </c>
    </row>
    <row r="2857" spans="1:4">
      <c r="A2857" s="70" t="s">
        <v>27091</v>
      </c>
      <c r="B2857" s="70" t="s">
        <v>27090</v>
      </c>
      <c r="C2857" s="171">
        <v>0.176558728640964</v>
      </c>
      <c r="D2857" s="70" t="s">
        <v>4910</v>
      </c>
    </row>
    <row r="2858" spans="1:4">
      <c r="A2858" s="70" t="s">
        <v>14959</v>
      </c>
      <c r="B2858" s="70" t="s">
        <v>14958</v>
      </c>
      <c r="C2858" s="171">
        <v>0.17676711749094801</v>
      </c>
      <c r="D2858" s="70" t="s">
        <v>4910</v>
      </c>
    </row>
    <row r="2859" spans="1:4">
      <c r="A2859" s="70" t="s">
        <v>12349</v>
      </c>
      <c r="B2859" s="70" t="s">
        <v>12348</v>
      </c>
      <c r="C2859" s="171">
        <v>0.176794375455196</v>
      </c>
      <c r="D2859" s="70" t="s">
        <v>4910</v>
      </c>
    </row>
    <row r="2860" spans="1:4">
      <c r="A2860" s="70" t="s">
        <v>31703</v>
      </c>
      <c r="B2860" s="70" t="s">
        <v>31702</v>
      </c>
      <c r="C2860" s="171">
        <v>0.17685999870382699</v>
      </c>
      <c r="D2860" s="70" t="s">
        <v>4910</v>
      </c>
    </row>
    <row r="2861" spans="1:4">
      <c r="A2861" s="70" t="s">
        <v>17713</v>
      </c>
      <c r="B2861" s="70" t="s">
        <v>17712</v>
      </c>
      <c r="C2861" s="171">
        <v>0.17687837031457901</v>
      </c>
      <c r="D2861" s="70" t="s">
        <v>4910</v>
      </c>
    </row>
    <row r="2862" spans="1:4">
      <c r="A2862" s="70" t="s">
        <v>12459</v>
      </c>
      <c r="B2862" s="70" t="s">
        <v>12458</v>
      </c>
      <c r="C2862" s="171">
        <v>0.177180868006662</v>
      </c>
      <c r="D2862" s="70" t="s">
        <v>4910</v>
      </c>
    </row>
    <row r="2863" spans="1:4">
      <c r="A2863" s="70" t="s">
        <v>8557</v>
      </c>
      <c r="B2863" s="70" t="s">
        <v>8556</v>
      </c>
      <c r="C2863" s="171">
        <v>0.17729850908956901</v>
      </c>
      <c r="D2863" s="70" t="s">
        <v>4910</v>
      </c>
    </row>
    <row r="2864" spans="1:4">
      <c r="A2864" s="70" t="s">
        <v>25356</v>
      </c>
      <c r="B2864" s="70" t="s">
        <v>25355</v>
      </c>
      <c r="C2864" s="171">
        <v>0.17741341841257899</v>
      </c>
      <c r="D2864" s="70" t="s">
        <v>4910</v>
      </c>
    </row>
    <row r="2865" spans="1:4">
      <c r="A2865" s="70" t="s">
        <v>19840</v>
      </c>
      <c r="B2865" s="70" t="s">
        <v>19839</v>
      </c>
      <c r="C2865" s="171">
        <v>0.17765423153299201</v>
      </c>
      <c r="D2865" s="70" t="s">
        <v>4910</v>
      </c>
    </row>
    <row r="2866" spans="1:4">
      <c r="A2866" s="70" t="s">
        <v>21774</v>
      </c>
      <c r="B2866" s="70" t="s">
        <v>21773</v>
      </c>
      <c r="C2866" s="171">
        <v>0.17768534636421399</v>
      </c>
      <c r="D2866" s="70" t="s">
        <v>4910</v>
      </c>
    </row>
    <row r="2867" spans="1:4">
      <c r="A2867" s="70" t="s">
        <v>10966</v>
      </c>
      <c r="B2867" s="70" t="s">
        <v>10965</v>
      </c>
      <c r="C2867" s="171">
        <v>0.177705384600745</v>
      </c>
      <c r="D2867" s="70" t="s">
        <v>4910</v>
      </c>
    </row>
    <row r="2868" spans="1:4">
      <c r="A2868" s="70" t="s">
        <v>30228</v>
      </c>
      <c r="B2868" s="70" t="s">
        <v>30227</v>
      </c>
      <c r="C2868" s="171">
        <v>0.17772270578042701</v>
      </c>
      <c r="D2868" s="70" t="s">
        <v>4910</v>
      </c>
    </row>
    <row r="2869" spans="1:4">
      <c r="A2869" s="70" t="s">
        <v>14599</v>
      </c>
      <c r="B2869" s="70" t="s">
        <v>14598</v>
      </c>
      <c r="C2869" s="171">
        <v>0.177798934205812</v>
      </c>
      <c r="D2869" s="70" t="s">
        <v>4910</v>
      </c>
    </row>
    <row r="2870" spans="1:4">
      <c r="A2870" s="70" t="s">
        <v>20870</v>
      </c>
      <c r="B2870" s="70" t="s">
        <v>20869</v>
      </c>
      <c r="C2870" s="171">
        <v>0.177931739705842</v>
      </c>
      <c r="D2870" s="70" t="s">
        <v>4910</v>
      </c>
    </row>
    <row r="2871" spans="1:4">
      <c r="A2871" s="70" t="s">
        <v>18728</v>
      </c>
      <c r="B2871" s="70" t="s">
        <v>18727</v>
      </c>
      <c r="C2871" s="171">
        <v>0.17793945707960701</v>
      </c>
      <c r="D2871" s="70" t="s">
        <v>4910</v>
      </c>
    </row>
    <row r="2872" spans="1:4">
      <c r="A2872" s="70" t="s">
        <v>23304</v>
      </c>
      <c r="B2872" s="70" t="s">
        <v>23303</v>
      </c>
      <c r="C2872" s="171">
        <v>0.17798297299011201</v>
      </c>
      <c r="D2872" s="70" t="s">
        <v>4910</v>
      </c>
    </row>
    <row r="2873" spans="1:4">
      <c r="A2873" s="70" t="s">
        <v>23306</v>
      </c>
      <c r="B2873" s="70" t="s">
        <v>23305</v>
      </c>
      <c r="C2873" s="171">
        <v>0.17798297299011201</v>
      </c>
      <c r="D2873" s="70" t="s">
        <v>4910</v>
      </c>
    </row>
    <row r="2874" spans="1:4">
      <c r="A2874" s="70" t="s">
        <v>22818</v>
      </c>
      <c r="B2874" s="70" t="s">
        <v>22817</v>
      </c>
      <c r="C2874" s="171">
        <v>0.178002912383427</v>
      </c>
      <c r="D2874" s="70" t="s">
        <v>4910</v>
      </c>
    </row>
    <row r="2875" spans="1:4">
      <c r="A2875" s="70" t="s">
        <v>13558</v>
      </c>
      <c r="B2875" s="70" t="s">
        <v>13557</v>
      </c>
      <c r="C2875" s="171">
        <v>0.17801635036748101</v>
      </c>
      <c r="D2875" s="70" t="s">
        <v>4910</v>
      </c>
    </row>
    <row r="2876" spans="1:4">
      <c r="A2876" s="70" t="s">
        <v>31385</v>
      </c>
      <c r="B2876" s="70" t="s">
        <v>31384</v>
      </c>
      <c r="C2876" s="171">
        <v>0.17810664651959399</v>
      </c>
      <c r="D2876" s="70" t="s">
        <v>4910</v>
      </c>
    </row>
    <row r="2877" spans="1:4">
      <c r="A2877" s="70" t="s">
        <v>22492</v>
      </c>
      <c r="B2877" s="70" t="s">
        <v>22491</v>
      </c>
      <c r="C2877" s="171">
        <v>0.17819870143050601</v>
      </c>
      <c r="D2877" s="70" t="s">
        <v>4910</v>
      </c>
    </row>
    <row r="2878" spans="1:4">
      <c r="A2878" s="70" t="s">
        <v>13499</v>
      </c>
      <c r="B2878" s="70" t="s">
        <v>13498</v>
      </c>
      <c r="C2878" s="171">
        <v>0.178209059710665</v>
      </c>
      <c r="D2878" s="70" t="s">
        <v>4910</v>
      </c>
    </row>
    <row r="2879" spans="1:4">
      <c r="A2879" s="70" t="s">
        <v>13472</v>
      </c>
      <c r="B2879" s="70" t="s">
        <v>13471</v>
      </c>
      <c r="C2879" s="171">
        <v>0.17821549248622701</v>
      </c>
      <c r="D2879" s="70" t="s">
        <v>4910</v>
      </c>
    </row>
    <row r="2880" spans="1:4">
      <c r="A2880" s="70" t="s">
        <v>21025</v>
      </c>
      <c r="B2880" s="70" t="s">
        <v>21024</v>
      </c>
      <c r="C2880" s="171">
        <v>0.17827661085044699</v>
      </c>
      <c r="D2880" s="70" t="s">
        <v>4910</v>
      </c>
    </row>
    <row r="2881" spans="1:4">
      <c r="A2881" s="70" t="s">
        <v>22478</v>
      </c>
      <c r="B2881" s="70" t="s">
        <v>22477</v>
      </c>
      <c r="C2881" s="171">
        <v>0.17833808463137199</v>
      </c>
      <c r="D2881" s="70" t="s">
        <v>4910</v>
      </c>
    </row>
    <row r="2882" spans="1:4">
      <c r="A2882" s="70" t="s">
        <v>30917</v>
      </c>
      <c r="B2882" s="70" t="s">
        <v>30917</v>
      </c>
      <c r="C2882" s="171">
        <v>0.178693945077113</v>
      </c>
      <c r="D2882" s="70" t="s">
        <v>4910</v>
      </c>
    </row>
    <row r="2883" spans="1:4">
      <c r="A2883" s="70" t="s">
        <v>23746</v>
      </c>
      <c r="B2883" s="70" t="s">
        <v>23745</v>
      </c>
      <c r="C2883" s="171">
        <v>0.178742648629584</v>
      </c>
      <c r="D2883" s="70" t="s">
        <v>4910</v>
      </c>
    </row>
    <row r="2884" spans="1:4">
      <c r="A2884" s="70" t="s">
        <v>26911</v>
      </c>
      <c r="B2884" s="70" t="s">
        <v>26910</v>
      </c>
      <c r="C2884" s="171">
        <v>0.17877226002017901</v>
      </c>
      <c r="D2884" s="70" t="s">
        <v>4910</v>
      </c>
    </row>
    <row r="2885" spans="1:4">
      <c r="A2885" s="70" t="s">
        <v>8226</v>
      </c>
      <c r="B2885" s="70" t="s">
        <v>8225</v>
      </c>
      <c r="C2885" s="171">
        <v>0.178831093119418</v>
      </c>
      <c r="D2885" s="70" t="s">
        <v>4910</v>
      </c>
    </row>
    <row r="2886" spans="1:4">
      <c r="A2886" s="70" t="s">
        <v>29835</v>
      </c>
      <c r="B2886" s="70" t="s">
        <v>29834</v>
      </c>
      <c r="C2886" s="171">
        <v>0.17896465429265501</v>
      </c>
      <c r="D2886" s="70" t="s">
        <v>4910</v>
      </c>
    </row>
    <row r="2887" spans="1:4">
      <c r="A2887" s="70" t="s">
        <v>27883</v>
      </c>
      <c r="B2887" s="70" t="s">
        <v>27882</v>
      </c>
      <c r="C2887" s="171">
        <v>0.17897653024521701</v>
      </c>
      <c r="D2887" s="70" t="s">
        <v>4910</v>
      </c>
    </row>
    <row r="2888" spans="1:4">
      <c r="A2888" s="70" t="s">
        <v>31814</v>
      </c>
      <c r="B2888" s="70" t="s">
        <v>31813</v>
      </c>
      <c r="C2888" s="171">
        <v>0.17901914525919599</v>
      </c>
      <c r="D2888" s="70" t="s">
        <v>4910</v>
      </c>
    </row>
    <row r="2889" spans="1:4">
      <c r="A2889" s="70" t="s">
        <v>22809</v>
      </c>
      <c r="B2889" s="70" t="s">
        <v>22808</v>
      </c>
      <c r="C2889" s="171">
        <v>0.17915055380950701</v>
      </c>
      <c r="D2889" s="70" t="s">
        <v>4910</v>
      </c>
    </row>
    <row r="2890" spans="1:4">
      <c r="A2890" s="70" t="s">
        <v>13482</v>
      </c>
      <c r="B2890" s="70" t="s">
        <v>13481</v>
      </c>
      <c r="C2890" s="171">
        <v>0.17922457117955901</v>
      </c>
      <c r="D2890" s="70" t="s">
        <v>4910</v>
      </c>
    </row>
    <row r="2891" spans="1:4">
      <c r="A2891" s="70" t="s">
        <v>31251</v>
      </c>
      <c r="B2891" s="70" t="s">
        <v>31250</v>
      </c>
      <c r="C2891" s="171">
        <v>0.179354846364354</v>
      </c>
      <c r="D2891" s="70" t="s">
        <v>4910</v>
      </c>
    </row>
    <row r="2892" spans="1:4">
      <c r="A2892" s="70" t="s">
        <v>25504</v>
      </c>
      <c r="B2892" s="70" t="s">
        <v>25503</v>
      </c>
      <c r="C2892" s="171">
        <v>0.17945065165353899</v>
      </c>
      <c r="D2892" s="70" t="s">
        <v>4910</v>
      </c>
    </row>
    <row r="2893" spans="1:4">
      <c r="A2893" s="70" t="s">
        <v>11946</v>
      </c>
      <c r="B2893" s="70" t="s">
        <v>11945</v>
      </c>
      <c r="C2893" s="171">
        <v>0.17952354729112999</v>
      </c>
      <c r="D2893" s="70" t="s">
        <v>4910</v>
      </c>
    </row>
    <row r="2894" spans="1:4">
      <c r="A2894" s="70" t="s">
        <v>25741</v>
      </c>
      <c r="B2894" s="70" t="s">
        <v>25740</v>
      </c>
      <c r="C2894" s="171">
        <v>0.17957864893922601</v>
      </c>
      <c r="D2894" s="70" t="s">
        <v>4910</v>
      </c>
    </row>
    <row r="2895" spans="1:4">
      <c r="A2895" s="70" t="s">
        <v>26299</v>
      </c>
      <c r="B2895" s="70" t="s">
        <v>26298</v>
      </c>
      <c r="C2895" s="171">
        <v>0.179583333929898</v>
      </c>
      <c r="D2895" s="70" t="s">
        <v>4910</v>
      </c>
    </row>
    <row r="2896" spans="1:4">
      <c r="A2896" s="70" t="s">
        <v>16699</v>
      </c>
      <c r="B2896" s="70" t="s">
        <v>16698</v>
      </c>
      <c r="C2896" s="171">
        <v>0.179603306835458</v>
      </c>
      <c r="D2896" s="70" t="s">
        <v>4910</v>
      </c>
    </row>
    <row r="2897" spans="1:4">
      <c r="A2897" s="70" t="s">
        <v>12772</v>
      </c>
      <c r="B2897" s="70" t="s">
        <v>12771</v>
      </c>
      <c r="C2897" s="171">
        <v>0.17966453605916999</v>
      </c>
      <c r="D2897" s="70" t="s">
        <v>4910</v>
      </c>
    </row>
    <row r="2898" spans="1:4">
      <c r="A2898" s="70" t="s">
        <v>32826</v>
      </c>
      <c r="B2898" s="70" t="s">
        <v>32825</v>
      </c>
      <c r="C2898" s="171">
        <v>0.17967460803875199</v>
      </c>
      <c r="D2898" s="70" t="s">
        <v>4910</v>
      </c>
    </row>
    <row r="2899" spans="1:4">
      <c r="A2899" s="70" t="s">
        <v>21329</v>
      </c>
      <c r="B2899" s="70" t="s">
        <v>21328</v>
      </c>
      <c r="C2899" s="171">
        <v>0.179772593349493</v>
      </c>
      <c r="D2899" s="70" t="s">
        <v>4910</v>
      </c>
    </row>
    <row r="2900" spans="1:4">
      <c r="A2900" s="70" t="s">
        <v>26968</v>
      </c>
      <c r="B2900" s="70" t="s">
        <v>26967</v>
      </c>
      <c r="C2900" s="171">
        <v>0.179871207390816</v>
      </c>
      <c r="D2900" s="70" t="s">
        <v>4910</v>
      </c>
    </row>
    <row r="2901" spans="1:4">
      <c r="A2901" s="70" t="s">
        <v>17642</v>
      </c>
      <c r="B2901" s="70" t="s">
        <v>17641</v>
      </c>
      <c r="C2901" s="171">
        <v>0.18001128078668799</v>
      </c>
      <c r="D2901" s="70" t="s">
        <v>4910</v>
      </c>
    </row>
    <row r="2902" spans="1:4">
      <c r="A2902" s="70" t="s">
        <v>29331</v>
      </c>
      <c r="B2902" s="70" t="s">
        <v>29330</v>
      </c>
      <c r="C2902" s="171">
        <v>0.180161589527633</v>
      </c>
      <c r="D2902" s="70" t="s">
        <v>4910</v>
      </c>
    </row>
    <row r="2903" spans="1:4">
      <c r="A2903" s="70" t="s">
        <v>7813</v>
      </c>
      <c r="B2903" s="70" t="s">
        <v>7812</v>
      </c>
      <c r="C2903" s="171">
        <v>0.180253682458686</v>
      </c>
      <c r="D2903" s="70" t="s">
        <v>4910</v>
      </c>
    </row>
    <row r="2904" spans="1:4">
      <c r="A2904" s="70" t="s">
        <v>25797</v>
      </c>
      <c r="B2904" s="70" t="s">
        <v>25796</v>
      </c>
      <c r="C2904" s="171">
        <v>0.18032934923466401</v>
      </c>
      <c r="D2904" s="70" t="s">
        <v>4910</v>
      </c>
    </row>
    <row r="2905" spans="1:4">
      <c r="A2905" s="70" t="s">
        <v>31381</v>
      </c>
      <c r="B2905" s="70" t="s">
        <v>31380</v>
      </c>
      <c r="C2905" s="171">
        <v>0.18039146847025</v>
      </c>
      <c r="D2905" s="70" t="s">
        <v>4910</v>
      </c>
    </row>
    <row r="2906" spans="1:4">
      <c r="A2906" s="70" t="s">
        <v>31512</v>
      </c>
      <c r="B2906" s="70" t="s">
        <v>31511</v>
      </c>
      <c r="C2906" s="171">
        <v>0.18042038346002501</v>
      </c>
      <c r="D2906" s="70" t="s">
        <v>4910</v>
      </c>
    </row>
    <row r="2907" spans="1:4">
      <c r="A2907" s="70" t="s">
        <v>26978</v>
      </c>
      <c r="B2907" s="70" t="s">
        <v>26977</v>
      </c>
      <c r="C2907" s="171">
        <v>0.18046638829544101</v>
      </c>
      <c r="D2907" s="70" t="s">
        <v>4910</v>
      </c>
    </row>
    <row r="2908" spans="1:4">
      <c r="A2908" s="70" t="s">
        <v>8760</v>
      </c>
      <c r="B2908" s="70" t="s">
        <v>8759</v>
      </c>
      <c r="C2908" s="171">
        <v>0.180556570043685</v>
      </c>
      <c r="D2908" s="70" t="s">
        <v>4910</v>
      </c>
    </row>
    <row r="2909" spans="1:4">
      <c r="A2909" s="70" t="s">
        <v>32114</v>
      </c>
      <c r="B2909" s="70" t="s">
        <v>32113</v>
      </c>
      <c r="C2909" s="171">
        <v>0.18056779510003801</v>
      </c>
      <c r="D2909" s="70" t="s">
        <v>4910</v>
      </c>
    </row>
    <row r="2910" spans="1:4">
      <c r="A2910" s="70" t="s">
        <v>20140</v>
      </c>
      <c r="B2910" s="70" t="s">
        <v>20139</v>
      </c>
      <c r="C2910" s="171">
        <v>0.18060110148183101</v>
      </c>
      <c r="D2910" s="70" t="s">
        <v>4910</v>
      </c>
    </row>
    <row r="2911" spans="1:4">
      <c r="A2911" s="70" t="s">
        <v>21846</v>
      </c>
      <c r="B2911" s="70" t="s">
        <v>21845</v>
      </c>
      <c r="C2911" s="171">
        <v>0.180914119530765</v>
      </c>
      <c r="D2911" s="70" t="s">
        <v>4910</v>
      </c>
    </row>
    <row r="2912" spans="1:4">
      <c r="A2912" s="70" t="s">
        <v>30545</v>
      </c>
      <c r="B2912" s="70" t="s">
        <v>30544</v>
      </c>
      <c r="C2912" s="171">
        <v>0.18107999404120201</v>
      </c>
      <c r="D2912" s="70" t="s">
        <v>4910</v>
      </c>
    </row>
    <row r="2913" spans="1:4">
      <c r="A2913" s="70" t="s">
        <v>28910</v>
      </c>
      <c r="B2913" s="70" t="s">
        <v>28909</v>
      </c>
      <c r="C2913" s="171">
        <v>0.181098752149811</v>
      </c>
      <c r="D2913" s="70" t="s">
        <v>4910</v>
      </c>
    </row>
    <row r="2914" spans="1:4">
      <c r="A2914" s="70" t="s">
        <v>12312</v>
      </c>
      <c r="B2914" s="70" t="s">
        <v>12311</v>
      </c>
      <c r="C2914" s="171">
        <v>0.181114264326831</v>
      </c>
      <c r="D2914" s="70" t="s">
        <v>4910</v>
      </c>
    </row>
    <row r="2915" spans="1:4">
      <c r="A2915" s="70" t="s">
        <v>18269</v>
      </c>
      <c r="B2915" s="70" t="s">
        <v>18268</v>
      </c>
      <c r="C2915" s="171">
        <v>0.18119961357959999</v>
      </c>
      <c r="D2915" s="70" t="s">
        <v>4910</v>
      </c>
    </row>
    <row r="2916" spans="1:4">
      <c r="A2916" s="70" t="s">
        <v>23238</v>
      </c>
      <c r="B2916" s="70" t="s">
        <v>23237</v>
      </c>
      <c r="C2916" s="171">
        <v>0.18124314975175401</v>
      </c>
      <c r="D2916" s="70" t="s">
        <v>4910</v>
      </c>
    </row>
    <row r="2917" spans="1:4">
      <c r="A2917" s="70" t="s">
        <v>16566</v>
      </c>
      <c r="B2917" s="70" t="s">
        <v>16565</v>
      </c>
      <c r="C2917" s="171">
        <v>0.18134575723765101</v>
      </c>
      <c r="D2917" s="70" t="s">
        <v>4910</v>
      </c>
    </row>
    <row r="2918" spans="1:4">
      <c r="A2918" s="70" t="s">
        <v>21123</v>
      </c>
      <c r="B2918" s="70" t="s">
        <v>21122</v>
      </c>
      <c r="C2918" s="171">
        <v>0.18167938321095101</v>
      </c>
      <c r="D2918" s="70" t="s">
        <v>4910</v>
      </c>
    </row>
    <row r="2919" spans="1:4">
      <c r="A2919" s="70" t="s">
        <v>29202</v>
      </c>
      <c r="B2919" s="70" t="s">
        <v>29201</v>
      </c>
      <c r="C2919" s="171">
        <v>0.18187232421803301</v>
      </c>
      <c r="D2919" s="70" t="s">
        <v>4910</v>
      </c>
    </row>
    <row r="2920" spans="1:4">
      <c r="A2920" s="70" t="s">
        <v>24882</v>
      </c>
      <c r="B2920" s="70" t="s">
        <v>24881</v>
      </c>
      <c r="C2920" s="171">
        <v>0.181882420147641</v>
      </c>
      <c r="D2920" s="70" t="s">
        <v>4910</v>
      </c>
    </row>
    <row r="2921" spans="1:4">
      <c r="A2921" s="70" t="s">
        <v>17611</v>
      </c>
      <c r="B2921" s="70" t="s">
        <v>17610</v>
      </c>
      <c r="C2921" s="171">
        <v>0.18188798257112099</v>
      </c>
      <c r="D2921" s="70" t="s">
        <v>4910</v>
      </c>
    </row>
    <row r="2922" spans="1:4">
      <c r="A2922" s="70" t="s">
        <v>21569</v>
      </c>
      <c r="B2922" s="70" t="s">
        <v>21568</v>
      </c>
      <c r="C2922" s="171">
        <v>0.18198545876446401</v>
      </c>
      <c r="D2922" s="70" t="s">
        <v>4910</v>
      </c>
    </row>
    <row r="2923" spans="1:4">
      <c r="A2923" s="70" t="s">
        <v>17062</v>
      </c>
      <c r="B2923" s="70" t="s">
        <v>17061</v>
      </c>
      <c r="C2923" s="171">
        <v>0.18200325334616299</v>
      </c>
      <c r="D2923" s="70" t="s">
        <v>4910</v>
      </c>
    </row>
    <row r="2924" spans="1:4">
      <c r="A2924" s="70" t="s">
        <v>16017</v>
      </c>
      <c r="B2924" s="70" t="s">
        <v>16016</v>
      </c>
      <c r="C2924" s="171">
        <v>0.18208992114720299</v>
      </c>
      <c r="D2924" s="70" t="s">
        <v>4910</v>
      </c>
    </row>
    <row r="2925" spans="1:4">
      <c r="A2925" s="70" t="s">
        <v>15254</v>
      </c>
      <c r="B2925" s="70" t="s">
        <v>15253</v>
      </c>
      <c r="C2925" s="171">
        <v>0.18217219018678399</v>
      </c>
      <c r="D2925" s="70" t="s">
        <v>4910</v>
      </c>
    </row>
    <row r="2926" spans="1:4">
      <c r="A2926" s="70" t="s">
        <v>29772</v>
      </c>
      <c r="B2926" s="70" t="s">
        <v>29771</v>
      </c>
      <c r="C2926" s="171">
        <v>0.18233155662631101</v>
      </c>
      <c r="D2926" s="70" t="s">
        <v>4910</v>
      </c>
    </row>
    <row r="2927" spans="1:4">
      <c r="A2927" s="70" t="s">
        <v>12445</v>
      </c>
      <c r="B2927" s="70" t="s">
        <v>12444</v>
      </c>
      <c r="C2927" s="171">
        <v>0.182345842358416</v>
      </c>
      <c r="D2927" s="70" t="s">
        <v>4910</v>
      </c>
    </row>
    <row r="2928" spans="1:4">
      <c r="A2928" s="70" t="s">
        <v>22174</v>
      </c>
      <c r="B2928" s="70" t="s">
        <v>22173</v>
      </c>
      <c r="C2928" s="171">
        <v>0.18240239573161701</v>
      </c>
      <c r="D2928" s="70" t="s">
        <v>4910</v>
      </c>
    </row>
    <row r="2929" spans="1:4">
      <c r="A2929" s="70" t="s">
        <v>24178</v>
      </c>
      <c r="B2929" s="70" t="s">
        <v>24177</v>
      </c>
      <c r="C2929" s="171">
        <v>0.182499964440892</v>
      </c>
      <c r="D2929" s="70" t="s">
        <v>4910</v>
      </c>
    </row>
    <row r="2930" spans="1:4">
      <c r="A2930" s="70" t="s">
        <v>15066</v>
      </c>
      <c r="B2930" s="70" t="s">
        <v>15065</v>
      </c>
      <c r="C2930" s="171">
        <v>0.182503971830657</v>
      </c>
      <c r="D2930" s="70" t="s">
        <v>4910</v>
      </c>
    </row>
    <row r="2931" spans="1:4">
      <c r="A2931" s="70" t="s">
        <v>32015</v>
      </c>
      <c r="B2931" s="70" t="s">
        <v>32014</v>
      </c>
      <c r="C2931" s="171">
        <v>0.18264268213740301</v>
      </c>
      <c r="D2931" s="70" t="s">
        <v>4910</v>
      </c>
    </row>
    <row r="2932" spans="1:4">
      <c r="A2932" s="70" t="s">
        <v>16546</v>
      </c>
      <c r="B2932" s="70" t="s">
        <v>16545</v>
      </c>
      <c r="C2932" s="171">
        <v>0.18266599677655401</v>
      </c>
      <c r="D2932" s="70" t="s">
        <v>4910</v>
      </c>
    </row>
    <row r="2933" spans="1:4">
      <c r="A2933" s="70" t="s">
        <v>27506</v>
      </c>
      <c r="B2933" s="70" t="s">
        <v>27505</v>
      </c>
      <c r="C2933" s="171">
        <v>0.182716067786825</v>
      </c>
      <c r="D2933" s="70" t="s">
        <v>4910</v>
      </c>
    </row>
    <row r="2934" spans="1:4">
      <c r="A2934" s="70" t="s">
        <v>29759</v>
      </c>
      <c r="B2934" s="70" t="s">
        <v>29758</v>
      </c>
      <c r="C2934" s="171">
        <v>0.182779804474275</v>
      </c>
      <c r="D2934" s="70" t="s">
        <v>4910</v>
      </c>
    </row>
    <row r="2935" spans="1:4">
      <c r="A2935" s="70" t="s">
        <v>7545</v>
      </c>
      <c r="B2935" s="70" t="s">
        <v>7544</v>
      </c>
      <c r="C2935" s="171">
        <v>0.18283405290143601</v>
      </c>
      <c r="D2935" s="70" t="s">
        <v>4910</v>
      </c>
    </row>
    <row r="2936" spans="1:4">
      <c r="A2936" s="70" t="s">
        <v>7547</v>
      </c>
      <c r="B2936" s="70" t="s">
        <v>7546</v>
      </c>
      <c r="C2936" s="171">
        <v>0.18283405290143601</v>
      </c>
      <c r="D2936" s="70" t="s">
        <v>4910</v>
      </c>
    </row>
    <row r="2937" spans="1:4">
      <c r="A2937" s="70" t="s">
        <v>23618</v>
      </c>
      <c r="B2937" s="70" t="s">
        <v>23617</v>
      </c>
      <c r="C2937" s="171">
        <v>0.182903736154478</v>
      </c>
      <c r="D2937" s="70" t="s">
        <v>4910</v>
      </c>
    </row>
    <row r="2938" spans="1:4">
      <c r="A2938" s="70" t="s">
        <v>32319</v>
      </c>
      <c r="B2938" s="70" t="s">
        <v>32318</v>
      </c>
      <c r="C2938" s="171">
        <v>0.18290824467279401</v>
      </c>
      <c r="D2938" s="70" t="s">
        <v>4910</v>
      </c>
    </row>
    <row r="2939" spans="1:4">
      <c r="A2939" s="70" t="s">
        <v>22531</v>
      </c>
      <c r="B2939" s="70" t="s">
        <v>22530</v>
      </c>
      <c r="C2939" s="171">
        <v>0.182915784337815</v>
      </c>
      <c r="D2939" s="70" t="s">
        <v>4910</v>
      </c>
    </row>
    <row r="2940" spans="1:4">
      <c r="A2940" s="70" t="s">
        <v>24936</v>
      </c>
      <c r="B2940" s="70" t="s">
        <v>24935</v>
      </c>
      <c r="C2940" s="171">
        <v>0.18292022661638499</v>
      </c>
      <c r="D2940" s="70" t="s">
        <v>4910</v>
      </c>
    </row>
    <row r="2941" spans="1:4">
      <c r="A2941" s="70" t="s">
        <v>10495</v>
      </c>
      <c r="B2941" s="70" t="s">
        <v>10494</v>
      </c>
      <c r="C2941" s="171">
        <v>0.18305297606222101</v>
      </c>
      <c r="D2941" s="70" t="s">
        <v>4910</v>
      </c>
    </row>
    <row r="2942" spans="1:4">
      <c r="A2942" s="70" t="s">
        <v>22413</v>
      </c>
      <c r="B2942" s="70" t="s">
        <v>22412</v>
      </c>
      <c r="C2942" s="171">
        <v>0.18307514197628599</v>
      </c>
      <c r="D2942" s="70" t="s">
        <v>4910</v>
      </c>
    </row>
    <row r="2943" spans="1:4">
      <c r="A2943" s="70" t="s">
        <v>31869</v>
      </c>
      <c r="B2943" s="70" t="s">
        <v>31868</v>
      </c>
      <c r="C2943" s="171">
        <v>0.18317718588352699</v>
      </c>
      <c r="D2943" s="70" t="s">
        <v>4910</v>
      </c>
    </row>
    <row r="2944" spans="1:4">
      <c r="A2944" s="70" t="s">
        <v>20384</v>
      </c>
      <c r="B2944" s="70" t="s">
        <v>20383</v>
      </c>
      <c r="C2944" s="171">
        <v>0.183187669295718</v>
      </c>
      <c r="D2944" s="70" t="s">
        <v>4910</v>
      </c>
    </row>
    <row r="2945" spans="1:4">
      <c r="A2945" s="70" t="s">
        <v>29139</v>
      </c>
      <c r="B2945" s="70" t="s">
        <v>29138</v>
      </c>
      <c r="C2945" s="171">
        <v>0.183274917719525</v>
      </c>
      <c r="D2945" s="70" t="s">
        <v>4910</v>
      </c>
    </row>
    <row r="2946" spans="1:4">
      <c r="A2946" s="70" t="s">
        <v>22340</v>
      </c>
      <c r="B2946" s="70" t="s">
        <v>22339</v>
      </c>
      <c r="C2946" s="171">
        <v>0.18335530538647599</v>
      </c>
      <c r="D2946" s="70" t="s">
        <v>4910</v>
      </c>
    </row>
    <row r="2947" spans="1:4">
      <c r="A2947" s="70" t="s">
        <v>24026</v>
      </c>
      <c r="B2947" s="70" t="s">
        <v>24025</v>
      </c>
      <c r="C2947" s="171">
        <v>0.183388053739764</v>
      </c>
      <c r="D2947" s="70" t="s">
        <v>4910</v>
      </c>
    </row>
    <row r="2948" spans="1:4">
      <c r="A2948" s="70" t="s">
        <v>26057</v>
      </c>
      <c r="B2948" s="70" t="s">
        <v>26056</v>
      </c>
      <c r="C2948" s="171">
        <v>0.18347796164845201</v>
      </c>
      <c r="D2948" s="70" t="s">
        <v>4910</v>
      </c>
    </row>
    <row r="2949" spans="1:4">
      <c r="A2949" s="70" t="s">
        <v>15216</v>
      </c>
      <c r="B2949" s="70" t="s">
        <v>15215</v>
      </c>
      <c r="C2949" s="171">
        <v>0.18353501432480701</v>
      </c>
      <c r="D2949" s="70" t="s">
        <v>4910</v>
      </c>
    </row>
    <row r="2950" spans="1:4">
      <c r="A2950" s="70" t="s">
        <v>23696</v>
      </c>
      <c r="B2950" s="70" t="s">
        <v>23695</v>
      </c>
      <c r="C2950" s="171">
        <v>0.18353840611885799</v>
      </c>
      <c r="D2950" s="70" t="s">
        <v>4910</v>
      </c>
    </row>
    <row r="2951" spans="1:4">
      <c r="A2951" s="70" t="s">
        <v>29804</v>
      </c>
      <c r="B2951" s="70" t="s">
        <v>29803</v>
      </c>
      <c r="C2951" s="171">
        <v>0.183640191385262</v>
      </c>
      <c r="D2951" s="70" t="s">
        <v>4910</v>
      </c>
    </row>
    <row r="2952" spans="1:4">
      <c r="A2952" s="70" t="s">
        <v>13387</v>
      </c>
      <c r="B2952" s="70" t="s">
        <v>13386</v>
      </c>
      <c r="C2952" s="171">
        <v>0.18379481902842601</v>
      </c>
      <c r="D2952" s="70" t="s">
        <v>4910</v>
      </c>
    </row>
    <row r="2953" spans="1:4">
      <c r="A2953" s="70" t="s">
        <v>21983</v>
      </c>
      <c r="B2953" s="70" t="s">
        <v>21982</v>
      </c>
      <c r="C2953" s="171">
        <v>0.18389566577394501</v>
      </c>
      <c r="D2953" s="70" t="s">
        <v>4910</v>
      </c>
    </row>
    <row r="2954" spans="1:4">
      <c r="A2954" s="70" t="s">
        <v>25120</v>
      </c>
      <c r="B2954" s="70" t="s">
        <v>25118</v>
      </c>
      <c r="C2954" s="171">
        <v>0.18395112349363599</v>
      </c>
      <c r="D2954" s="70" t="s">
        <v>4910</v>
      </c>
    </row>
    <row r="2955" spans="1:4">
      <c r="A2955" s="70" t="s">
        <v>25122</v>
      </c>
      <c r="B2955" s="70" t="s">
        <v>25121</v>
      </c>
      <c r="C2955" s="171">
        <v>0.18395112349363599</v>
      </c>
      <c r="D2955" s="70" t="s">
        <v>4910</v>
      </c>
    </row>
    <row r="2956" spans="1:4">
      <c r="A2956" s="70" t="s">
        <v>25119</v>
      </c>
      <c r="B2956" s="70" t="s">
        <v>25118</v>
      </c>
      <c r="C2956" s="171">
        <v>0.18395112349363599</v>
      </c>
      <c r="D2956" s="70" t="s">
        <v>4910</v>
      </c>
    </row>
    <row r="2957" spans="1:4">
      <c r="A2957" s="70" t="s">
        <v>15896</v>
      </c>
      <c r="B2957" s="70" t="s">
        <v>15895</v>
      </c>
      <c r="C2957" s="171">
        <v>0.18397678305259699</v>
      </c>
      <c r="D2957" s="70" t="s">
        <v>4910</v>
      </c>
    </row>
    <row r="2958" spans="1:4">
      <c r="A2958" s="70" t="s">
        <v>24860</v>
      </c>
      <c r="B2958" s="70" t="s">
        <v>24859</v>
      </c>
      <c r="C2958" s="171">
        <v>0.18399353984556599</v>
      </c>
      <c r="D2958" s="70" t="s">
        <v>4910</v>
      </c>
    </row>
    <row r="2959" spans="1:4">
      <c r="A2959" s="70" t="s">
        <v>17383</v>
      </c>
      <c r="B2959" s="70" t="s">
        <v>17382</v>
      </c>
      <c r="C2959" s="171">
        <v>0.184006927156635</v>
      </c>
      <c r="D2959" s="70" t="s">
        <v>4910</v>
      </c>
    </row>
    <row r="2960" spans="1:4">
      <c r="A2960" s="70" t="s">
        <v>16963</v>
      </c>
      <c r="B2960" s="70" t="s">
        <v>16962</v>
      </c>
      <c r="C2960" s="171">
        <v>0.18401970612124</v>
      </c>
      <c r="D2960" s="70" t="s">
        <v>4910</v>
      </c>
    </row>
    <row r="2961" spans="1:4">
      <c r="A2961" s="70" t="s">
        <v>22600</v>
      </c>
      <c r="B2961" s="70" t="s">
        <v>22599</v>
      </c>
      <c r="C2961" s="171">
        <v>0.184123189548376</v>
      </c>
      <c r="D2961" s="70" t="s">
        <v>4910</v>
      </c>
    </row>
    <row r="2962" spans="1:4">
      <c r="A2962" s="70" t="s">
        <v>22602</v>
      </c>
      <c r="B2962" s="70" t="s">
        <v>22601</v>
      </c>
      <c r="C2962" s="171">
        <v>0.184123189548376</v>
      </c>
      <c r="D2962" s="70" t="s">
        <v>4910</v>
      </c>
    </row>
    <row r="2963" spans="1:4">
      <c r="A2963" s="70" t="s">
        <v>8516</v>
      </c>
      <c r="B2963" s="70" t="s">
        <v>8515</v>
      </c>
      <c r="C2963" s="171">
        <v>0.184123472641328</v>
      </c>
      <c r="D2963" s="70" t="s">
        <v>4910</v>
      </c>
    </row>
    <row r="2964" spans="1:4">
      <c r="A2964" s="70" t="s">
        <v>18521</v>
      </c>
      <c r="B2964" s="70" t="s">
        <v>18520</v>
      </c>
      <c r="C2964" s="171">
        <v>0.18421328955474001</v>
      </c>
      <c r="D2964" s="70" t="s">
        <v>4910</v>
      </c>
    </row>
    <row r="2965" spans="1:4">
      <c r="A2965" s="70" t="s">
        <v>27459</v>
      </c>
      <c r="B2965" s="70" t="s">
        <v>27458</v>
      </c>
      <c r="C2965" s="171">
        <v>0.18422701165232999</v>
      </c>
      <c r="D2965" s="70" t="s">
        <v>4910</v>
      </c>
    </row>
    <row r="2966" spans="1:4">
      <c r="A2966" s="70" t="s">
        <v>28341</v>
      </c>
      <c r="B2966" s="70" t="s">
        <v>28340</v>
      </c>
      <c r="C2966" s="171">
        <v>0.18423389138917501</v>
      </c>
      <c r="D2966" s="70" t="s">
        <v>4910</v>
      </c>
    </row>
    <row r="2967" spans="1:4">
      <c r="A2967" s="70" t="s">
        <v>22292</v>
      </c>
      <c r="B2967" s="70" t="s">
        <v>22291</v>
      </c>
      <c r="C2967" s="171">
        <v>0.18429877543524001</v>
      </c>
      <c r="D2967" s="70" t="s">
        <v>4910</v>
      </c>
    </row>
    <row r="2968" spans="1:4">
      <c r="A2968" s="70" t="s">
        <v>28032</v>
      </c>
      <c r="B2968" s="70" t="s">
        <v>28031</v>
      </c>
      <c r="C2968" s="171">
        <v>0.18440952825757001</v>
      </c>
      <c r="D2968" s="70" t="s">
        <v>4910</v>
      </c>
    </row>
    <row r="2969" spans="1:4">
      <c r="A2969" s="70" t="s">
        <v>28793</v>
      </c>
      <c r="B2969" s="70" t="s">
        <v>28792</v>
      </c>
      <c r="C2969" s="171">
        <v>0.18443841274106601</v>
      </c>
      <c r="D2969" s="70" t="s">
        <v>4910</v>
      </c>
    </row>
    <row r="2970" spans="1:4">
      <c r="A2970" s="70" t="s">
        <v>11826</v>
      </c>
      <c r="B2970" s="70" t="s">
        <v>11825</v>
      </c>
      <c r="C2970" s="171">
        <v>0.18452487524758199</v>
      </c>
      <c r="D2970" s="70" t="s">
        <v>4910</v>
      </c>
    </row>
    <row r="2971" spans="1:4">
      <c r="A2971" s="70" t="s">
        <v>25765</v>
      </c>
      <c r="B2971" s="70" t="s">
        <v>25764</v>
      </c>
      <c r="C2971" s="171">
        <v>0.18457590779962499</v>
      </c>
      <c r="D2971" s="70" t="s">
        <v>4910</v>
      </c>
    </row>
    <row r="2972" spans="1:4">
      <c r="A2972" s="70" t="s">
        <v>22288</v>
      </c>
      <c r="B2972" s="70" t="s">
        <v>22287</v>
      </c>
      <c r="C2972" s="171">
        <v>0.18459136277259899</v>
      </c>
      <c r="D2972" s="70" t="s">
        <v>4910</v>
      </c>
    </row>
    <row r="2973" spans="1:4">
      <c r="A2973" s="70" t="s">
        <v>10115</v>
      </c>
      <c r="B2973" s="70" t="s">
        <v>10114</v>
      </c>
      <c r="C2973" s="171">
        <v>0.18462253075735399</v>
      </c>
      <c r="D2973" s="70" t="s">
        <v>4910</v>
      </c>
    </row>
    <row r="2974" spans="1:4">
      <c r="A2974" s="70" t="s">
        <v>9664</v>
      </c>
      <c r="B2974" s="70" t="s">
        <v>9663</v>
      </c>
      <c r="C2974" s="171">
        <v>0.18462487249161799</v>
      </c>
      <c r="D2974" s="70" t="s">
        <v>4910</v>
      </c>
    </row>
    <row r="2975" spans="1:4">
      <c r="A2975" s="70" t="s">
        <v>19688</v>
      </c>
      <c r="B2975" s="70" t="s">
        <v>19687</v>
      </c>
      <c r="C2975" s="171">
        <v>0.184751623637083</v>
      </c>
      <c r="D2975" s="70" t="s">
        <v>4910</v>
      </c>
    </row>
    <row r="2976" spans="1:4">
      <c r="A2976" s="70" t="s">
        <v>11629</v>
      </c>
      <c r="B2976" s="70" t="s">
        <v>11628</v>
      </c>
      <c r="C2976" s="171">
        <v>0.18479090625758901</v>
      </c>
      <c r="D2976" s="70" t="s">
        <v>4910</v>
      </c>
    </row>
    <row r="2977" spans="1:4">
      <c r="A2977" s="70" t="s">
        <v>14887</v>
      </c>
      <c r="B2977" s="70" t="s">
        <v>14886</v>
      </c>
      <c r="C2977" s="171">
        <v>0.184903789751308</v>
      </c>
      <c r="D2977" s="70" t="s">
        <v>4910</v>
      </c>
    </row>
    <row r="2978" spans="1:4">
      <c r="A2978" s="70" t="s">
        <v>11912</v>
      </c>
      <c r="B2978" s="70" t="s">
        <v>11911</v>
      </c>
      <c r="C2978" s="171">
        <v>0.18491958749307499</v>
      </c>
      <c r="D2978" s="70" t="s">
        <v>4910</v>
      </c>
    </row>
    <row r="2979" spans="1:4">
      <c r="A2979" s="70" t="s">
        <v>15686</v>
      </c>
      <c r="B2979" s="70" t="s">
        <v>15685</v>
      </c>
      <c r="C2979" s="171">
        <v>0.18502736098789799</v>
      </c>
      <c r="D2979" s="70" t="s">
        <v>4910</v>
      </c>
    </row>
    <row r="2980" spans="1:4">
      <c r="A2980" s="70" t="s">
        <v>26559</v>
      </c>
      <c r="B2980" s="70" t="s">
        <v>26558</v>
      </c>
      <c r="C2980" s="171">
        <v>0.18504488217050999</v>
      </c>
      <c r="D2980" s="70" t="s">
        <v>4910</v>
      </c>
    </row>
    <row r="2981" spans="1:4">
      <c r="A2981" s="70" t="s">
        <v>29613</v>
      </c>
      <c r="B2981" s="70" t="s">
        <v>29612</v>
      </c>
      <c r="C2981" s="171">
        <v>0.18532724228213299</v>
      </c>
      <c r="D2981" s="70" t="s">
        <v>4910</v>
      </c>
    </row>
    <row r="2982" spans="1:4">
      <c r="A2982" s="70" t="s">
        <v>27994</v>
      </c>
      <c r="B2982" s="70" t="s">
        <v>27993</v>
      </c>
      <c r="C2982" s="171">
        <v>0.185524630527615</v>
      </c>
      <c r="D2982" s="70" t="s">
        <v>4910</v>
      </c>
    </row>
    <row r="2983" spans="1:4">
      <c r="A2983" s="70" t="s">
        <v>9762</v>
      </c>
      <c r="B2983" s="70" t="s">
        <v>9761</v>
      </c>
      <c r="C2983" s="171">
        <v>0.18564393004451901</v>
      </c>
      <c r="D2983" s="70" t="s">
        <v>4910</v>
      </c>
    </row>
    <row r="2984" spans="1:4">
      <c r="A2984" s="70" t="s">
        <v>26377</v>
      </c>
      <c r="B2984" s="70" t="s">
        <v>26376</v>
      </c>
      <c r="C2984" s="171">
        <v>0.185704166852561</v>
      </c>
      <c r="D2984" s="70" t="s">
        <v>4910</v>
      </c>
    </row>
    <row r="2985" spans="1:4">
      <c r="A2985" s="70" t="s">
        <v>25128</v>
      </c>
      <c r="B2985" s="70" t="s">
        <v>25127</v>
      </c>
      <c r="C2985" s="171">
        <v>0.185713501128249</v>
      </c>
      <c r="D2985" s="70" t="s">
        <v>4910</v>
      </c>
    </row>
    <row r="2986" spans="1:4">
      <c r="A2986" s="70" t="s">
        <v>23966</v>
      </c>
      <c r="B2986" s="70" t="s">
        <v>23965</v>
      </c>
      <c r="C2986" s="171">
        <v>0.18572219467002299</v>
      </c>
      <c r="D2986" s="70" t="s">
        <v>4910</v>
      </c>
    </row>
    <row r="2987" spans="1:4">
      <c r="A2987" s="70" t="s">
        <v>33188</v>
      </c>
      <c r="B2987" s="70" t="s">
        <v>33187</v>
      </c>
      <c r="C2987" s="171">
        <v>0.185791896425064</v>
      </c>
      <c r="D2987" s="70" t="s">
        <v>4910</v>
      </c>
    </row>
    <row r="2988" spans="1:4">
      <c r="A2988" s="70" t="s">
        <v>29230</v>
      </c>
      <c r="B2988" s="70" t="s">
        <v>29229</v>
      </c>
      <c r="C2988" s="171">
        <v>0.18587666025456601</v>
      </c>
      <c r="D2988" s="70" t="s">
        <v>4910</v>
      </c>
    </row>
    <row r="2989" spans="1:4">
      <c r="A2989" s="70" t="s">
        <v>16812</v>
      </c>
      <c r="B2989" s="70" t="s">
        <v>16811</v>
      </c>
      <c r="C2989" s="171">
        <v>0.18604188459070201</v>
      </c>
      <c r="D2989" s="70" t="s">
        <v>4910</v>
      </c>
    </row>
    <row r="2990" spans="1:4">
      <c r="A2990" s="70" t="s">
        <v>24971</v>
      </c>
      <c r="B2990" s="70" t="s">
        <v>24970</v>
      </c>
      <c r="C2990" s="171">
        <v>0.18610553718644099</v>
      </c>
      <c r="D2990" s="70" t="s">
        <v>4910</v>
      </c>
    </row>
    <row r="2991" spans="1:4">
      <c r="A2991" s="70" t="s">
        <v>12515</v>
      </c>
      <c r="B2991" s="70" t="s">
        <v>12514</v>
      </c>
      <c r="C2991" s="171">
        <v>0.18619657102662401</v>
      </c>
      <c r="D2991" s="70" t="s">
        <v>4910</v>
      </c>
    </row>
    <row r="2992" spans="1:4">
      <c r="A2992" s="70" t="s">
        <v>15761</v>
      </c>
      <c r="B2992" s="70" t="s">
        <v>15761</v>
      </c>
      <c r="C2992" s="171">
        <v>0.18627889406793499</v>
      </c>
      <c r="D2992" s="70" t="s">
        <v>4910</v>
      </c>
    </row>
    <row r="2993" spans="1:4">
      <c r="A2993" s="70" t="s">
        <v>32038</v>
      </c>
      <c r="B2993" s="70" t="s">
        <v>32038</v>
      </c>
      <c r="C2993" s="171">
        <v>0.186332568411612</v>
      </c>
      <c r="D2993" s="70" t="s">
        <v>4910</v>
      </c>
    </row>
    <row r="2994" spans="1:4">
      <c r="A2994" s="70" t="s">
        <v>7832</v>
      </c>
      <c r="B2994" s="70" t="s">
        <v>7831</v>
      </c>
      <c r="C2994" s="171">
        <v>0.186413331655779</v>
      </c>
      <c r="D2994" s="70" t="s">
        <v>4910</v>
      </c>
    </row>
    <row r="2995" spans="1:4">
      <c r="A2995" s="70" t="s">
        <v>22294</v>
      </c>
      <c r="B2995" s="70" t="s">
        <v>22293</v>
      </c>
      <c r="C2995" s="171">
        <v>0.186473903552688</v>
      </c>
      <c r="D2995" s="70" t="s">
        <v>4910</v>
      </c>
    </row>
    <row r="2996" spans="1:4">
      <c r="A2996" s="70" t="s">
        <v>10533</v>
      </c>
      <c r="B2996" s="70" t="s">
        <v>10532</v>
      </c>
      <c r="C2996" s="171">
        <v>0.186638864873923</v>
      </c>
      <c r="D2996" s="70" t="s">
        <v>4910</v>
      </c>
    </row>
    <row r="2997" spans="1:4">
      <c r="A2997" s="70" t="s">
        <v>7766</v>
      </c>
      <c r="B2997" s="70" t="s">
        <v>7765</v>
      </c>
      <c r="C2997" s="171">
        <v>0.18664369857930599</v>
      </c>
      <c r="D2997" s="70" t="s">
        <v>4910</v>
      </c>
    </row>
    <row r="2998" spans="1:4">
      <c r="A2998" s="70" t="s">
        <v>22498</v>
      </c>
      <c r="B2998" s="70" t="s">
        <v>22497</v>
      </c>
      <c r="C2998" s="171">
        <v>0.18664871796500501</v>
      </c>
      <c r="D2998" s="70" t="s">
        <v>4910</v>
      </c>
    </row>
    <row r="2999" spans="1:4">
      <c r="A2999" s="70" t="s">
        <v>30665</v>
      </c>
      <c r="B2999" s="70" t="s">
        <v>30664</v>
      </c>
      <c r="C2999" s="171">
        <v>0.18669645568055701</v>
      </c>
      <c r="D2999" s="70" t="s">
        <v>4910</v>
      </c>
    </row>
    <row r="3000" spans="1:4">
      <c r="A3000" s="70" t="s">
        <v>28906</v>
      </c>
      <c r="B3000" s="70" t="s">
        <v>28905</v>
      </c>
      <c r="C3000" s="171">
        <v>0.18679687080069099</v>
      </c>
      <c r="D3000" s="70" t="s">
        <v>4910</v>
      </c>
    </row>
    <row r="3001" spans="1:4">
      <c r="A3001" s="70" t="s">
        <v>11458</v>
      </c>
      <c r="B3001" s="70" t="s">
        <v>11457</v>
      </c>
      <c r="C3001" s="171">
        <v>0.18687009078026401</v>
      </c>
      <c r="D3001" s="70" t="s">
        <v>4910</v>
      </c>
    </row>
    <row r="3002" spans="1:4">
      <c r="A3002" s="70" t="s">
        <v>24231</v>
      </c>
      <c r="B3002" s="70" t="s">
        <v>24230</v>
      </c>
      <c r="C3002" s="171">
        <v>0.18699602045931499</v>
      </c>
      <c r="D3002" s="70" t="s">
        <v>4910</v>
      </c>
    </row>
    <row r="3003" spans="1:4">
      <c r="A3003" s="70" t="s">
        <v>13004</v>
      </c>
      <c r="B3003" s="70" t="s">
        <v>13003</v>
      </c>
      <c r="C3003" s="171">
        <v>0.187039629825309</v>
      </c>
      <c r="D3003" s="70" t="s">
        <v>4910</v>
      </c>
    </row>
    <row r="3004" spans="1:4">
      <c r="A3004" s="70" t="s">
        <v>26172</v>
      </c>
      <c r="B3004" s="70" t="s">
        <v>26171</v>
      </c>
      <c r="C3004" s="171">
        <v>0.18704351402772601</v>
      </c>
      <c r="D3004" s="70" t="s">
        <v>4910</v>
      </c>
    </row>
    <row r="3005" spans="1:4">
      <c r="A3005" s="70" t="s">
        <v>27350</v>
      </c>
      <c r="B3005" s="70" t="s">
        <v>27350</v>
      </c>
      <c r="C3005" s="171">
        <v>0.187060332263146</v>
      </c>
      <c r="D3005" s="70" t="s">
        <v>4910</v>
      </c>
    </row>
    <row r="3006" spans="1:4">
      <c r="A3006" s="70" t="s">
        <v>30144</v>
      </c>
      <c r="B3006" s="70" t="s">
        <v>30143</v>
      </c>
      <c r="C3006" s="171">
        <v>0.187156350648263</v>
      </c>
      <c r="D3006" s="70" t="s">
        <v>4910</v>
      </c>
    </row>
    <row r="3007" spans="1:4">
      <c r="A3007" s="70" t="s">
        <v>25061</v>
      </c>
      <c r="B3007" s="70" t="s">
        <v>25059</v>
      </c>
      <c r="C3007" s="171">
        <v>0.18715837165553501</v>
      </c>
      <c r="D3007" s="70" t="s">
        <v>4910</v>
      </c>
    </row>
    <row r="3008" spans="1:4">
      <c r="A3008" s="70" t="s">
        <v>25058</v>
      </c>
      <c r="B3008" s="70" t="s">
        <v>25057</v>
      </c>
      <c r="C3008" s="171">
        <v>0.18715837165553501</v>
      </c>
      <c r="D3008" s="70" t="s">
        <v>4910</v>
      </c>
    </row>
    <row r="3009" spans="1:4">
      <c r="A3009" s="70" t="s">
        <v>25060</v>
      </c>
      <c r="B3009" s="70" t="s">
        <v>25059</v>
      </c>
      <c r="C3009" s="171">
        <v>0.18715837165553501</v>
      </c>
      <c r="D3009" s="70" t="s">
        <v>4910</v>
      </c>
    </row>
    <row r="3010" spans="1:4">
      <c r="A3010" s="70" t="s">
        <v>10984</v>
      </c>
      <c r="B3010" s="70" t="s">
        <v>10983</v>
      </c>
      <c r="C3010" s="171">
        <v>0.187197528353928</v>
      </c>
      <c r="D3010" s="70" t="s">
        <v>4910</v>
      </c>
    </row>
    <row r="3011" spans="1:4">
      <c r="A3011" s="70" t="s">
        <v>23467</v>
      </c>
      <c r="B3011" s="70" t="s">
        <v>23466</v>
      </c>
      <c r="C3011" s="171">
        <v>0.18725963350611599</v>
      </c>
      <c r="D3011" s="70" t="s">
        <v>4910</v>
      </c>
    </row>
    <row r="3012" spans="1:4">
      <c r="A3012" s="70" t="s">
        <v>26818</v>
      </c>
      <c r="B3012" s="70" t="s">
        <v>26817</v>
      </c>
      <c r="C3012" s="171">
        <v>0.187341456791144</v>
      </c>
      <c r="D3012" s="70" t="s">
        <v>4910</v>
      </c>
    </row>
    <row r="3013" spans="1:4">
      <c r="A3013" s="70" t="s">
        <v>31288</v>
      </c>
      <c r="B3013" s="70" t="s">
        <v>31288</v>
      </c>
      <c r="C3013" s="171">
        <v>0.18734877630006799</v>
      </c>
      <c r="D3013" s="70" t="s">
        <v>4910</v>
      </c>
    </row>
    <row r="3014" spans="1:4">
      <c r="A3014" s="70" t="s">
        <v>25310</v>
      </c>
      <c r="B3014" s="70" t="s">
        <v>25310</v>
      </c>
      <c r="C3014" s="171">
        <v>0.18741614215832</v>
      </c>
      <c r="D3014" s="70" t="s">
        <v>4910</v>
      </c>
    </row>
    <row r="3015" spans="1:4">
      <c r="A3015" s="70" t="s">
        <v>13057</v>
      </c>
      <c r="B3015" s="70" t="s">
        <v>13056</v>
      </c>
      <c r="C3015" s="171">
        <v>0.187426163136416</v>
      </c>
      <c r="D3015" s="70" t="s">
        <v>4910</v>
      </c>
    </row>
    <row r="3016" spans="1:4">
      <c r="A3016" s="70" t="s">
        <v>31917</v>
      </c>
      <c r="B3016" s="70" t="s">
        <v>31916</v>
      </c>
      <c r="C3016" s="171">
        <v>0.18750768567376</v>
      </c>
      <c r="D3016" s="70" t="s">
        <v>4910</v>
      </c>
    </row>
    <row r="3017" spans="1:4">
      <c r="A3017" s="70" t="s">
        <v>7513</v>
      </c>
      <c r="B3017" s="70" t="s">
        <v>7512</v>
      </c>
      <c r="C3017" s="171">
        <v>0.18755662821278199</v>
      </c>
      <c r="D3017" s="70" t="s">
        <v>4910</v>
      </c>
    </row>
    <row r="3018" spans="1:4">
      <c r="A3018" s="70" t="s">
        <v>20819</v>
      </c>
      <c r="B3018" s="70" t="s">
        <v>20818</v>
      </c>
      <c r="C3018" s="171">
        <v>0.18758597452595299</v>
      </c>
      <c r="D3018" s="70" t="s">
        <v>4910</v>
      </c>
    </row>
    <row r="3019" spans="1:4">
      <c r="A3019" s="70" t="s">
        <v>26063</v>
      </c>
      <c r="B3019" s="70" t="s">
        <v>26062</v>
      </c>
      <c r="C3019" s="171">
        <v>0.18767913667408501</v>
      </c>
      <c r="D3019" s="70" t="s">
        <v>4910</v>
      </c>
    </row>
    <row r="3020" spans="1:4">
      <c r="A3020" s="70" t="s">
        <v>24531</v>
      </c>
      <c r="B3020" s="70" t="s">
        <v>24530</v>
      </c>
      <c r="C3020" s="171">
        <v>0.187807482128479</v>
      </c>
      <c r="D3020" s="70" t="s">
        <v>4910</v>
      </c>
    </row>
    <row r="3021" spans="1:4">
      <c r="A3021" s="70" t="s">
        <v>11010</v>
      </c>
      <c r="B3021" s="70" t="s">
        <v>11009</v>
      </c>
      <c r="C3021" s="171">
        <v>0.187931215296923</v>
      </c>
      <c r="D3021" s="70" t="s">
        <v>4910</v>
      </c>
    </row>
    <row r="3022" spans="1:4">
      <c r="A3022" s="70" t="s">
        <v>29841</v>
      </c>
      <c r="B3022" s="70" t="s">
        <v>29840</v>
      </c>
      <c r="C3022" s="171">
        <v>0.187966032792238</v>
      </c>
      <c r="D3022" s="70" t="s">
        <v>4910</v>
      </c>
    </row>
    <row r="3023" spans="1:4">
      <c r="A3023" s="70" t="s">
        <v>14092</v>
      </c>
      <c r="B3023" s="70" t="s">
        <v>14091</v>
      </c>
      <c r="C3023" s="171">
        <v>0.18803522870014</v>
      </c>
      <c r="D3023" s="70" t="s">
        <v>4910</v>
      </c>
    </row>
    <row r="3024" spans="1:4">
      <c r="A3024" s="70" t="s">
        <v>28055</v>
      </c>
      <c r="B3024" s="70" t="s">
        <v>28054</v>
      </c>
      <c r="C3024" s="171">
        <v>0.18803835698117999</v>
      </c>
      <c r="D3024" s="70" t="s">
        <v>4910</v>
      </c>
    </row>
    <row r="3025" spans="1:4">
      <c r="A3025" s="70" t="s">
        <v>24269</v>
      </c>
      <c r="B3025" s="70" t="s">
        <v>24268</v>
      </c>
      <c r="C3025" s="171">
        <v>0.188121300004578</v>
      </c>
      <c r="D3025" s="70" t="s">
        <v>4910</v>
      </c>
    </row>
    <row r="3026" spans="1:4">
      <c r="A3026" s="70" t="s">
        <v>24796</v>
      </c>
      <c r="B3026" s="70" t="s">
        <v>24795</v>
      </c>
      <c r="C3026" s="171">
        <v>0.188141826004529</v>
      </c>
      <c r="D3026" s="70" t="s">
        <v>4910</v>
      </c>
    </row>
    <row r="3027" spans="1:4">
      <c r="A3027" s="70" t="s">
        <v>16188</v>
      </c>
      <c r="B3027" s="70" t="s">
        <v>16187</v>
      </c>
      <c r="C3027" s="171">
        <v>0.188335706052947</v>
      </c>
      <c r="D3027" s="70" t="s">
        <v>4910</v>
      </c>
    </row>
    <row r="3028" spans="1:4">
      <c r="A3028" s="70" t="s">
        <v>6229</v>
      </c>
      <c r="B3028" s="70" t="s">
        <v>6228</v>
      </c>
      <c r="C3028" s="171">
        <v>0.18836661873612201</v>
      </c>
      <c r="D3028" s="70" t="s">
        <v>4910</v>
      </c>
    </row>
    <row r="3029" spans="1:4">
      <c r="A3029" s="70" t="s">
        <v>7457</v>
      </c>
      <c r="B3029" s="70" t="s">
        <v>7456</v>
      </c>
      <c r="C3029" s="171">
        <v>0.188372427500273</v>
      </c>
      <c r="D3029" s="70" t="s">
        <v>4910</v>
      </c>
    </row>
    <row r="3030" spans="1:4">
      <c r="A3030" s="70" t="s">
        <v>14365</v>
      </c>
      <c r="B3030" s="70" t="s">
        <v>14364</v>
      </c>
      <c r="C3030" s="171">
        <v>0.18869758313627699</v>
      </c>
      <c r="D3030" s="70" t="s">
        <v>4910</v>
      </c>
    </row>
    <row r="3031" spans="1:4">
      <c r="A3031" s="70" t="s">
        <v>26059</v>
      </c>
      <c r="B3031" s="70" t="s">
        <v>26058</v>
      </c>
      <c r="C3031" s="171">
        <v>0.18878359216152599</v>
      </c>
      <c r="D3031" s="70" t="s">
        <v>4910</v>
      </c>
    </row>
    <row r="3032" spans="1:4">
      <c r="A3032" s="70" t="s">
        <v>27421</v>
      </c>
      <c r="B3032" s="70" t="s">
        <v>27420</v>
      </c>
      <c r="C3032" s="171">
        <v>0.18892668708503199</v>
      </c>
      <c r="D3032" s="70" t="s">
        <v>4910</v>
      </c>
    </row>
    <row r="3033" spans="1:4">
      <c r="A3033" s="70" t="s">
        <v>7358</v>
      </c>
      <c r="B3033" s="70" t="s">
        <v>7357</v>
      </c>
      <c r="C3033" s="171">
        <v>0.18897182086066</v>
      </c>
      <c r="D3033" s="70" t="s">
        <v>4910</v>
      </c>
    </row>
    <row r="3034" spans="1:4">
      <c r="A3034" s="70" t="s">
        <v>24190</v>
      </c>
      <c r="B3034" s="70" t="s">
        <v>24189</v>
      </c>
      <c r="C3034" s="171">
        <v>0.18906928918883301</v>
      </c>
      <c r="D3034" s="70" t="s">
        <v>4910</v>
      </c>
    </row>
    <row r="3035" spans="1:4">
      <c r="A3035" s="70" t="s">
        <v>32191</v>
      </c>
      <c r="B3035" s="70" t="s">
        <v>32190</v>
      </c>
      <c r="C3035" s="171">
        <v>0.189106021989073</v>
      </c>
      <c r="D3035" s="70" t="s">
        <v>4910</v>
      </c>
    </row>
    <row r="3036" spans="1:4">
      <c r="A3036" s="70" t="s">
        <v>32468</v>
      </c>
      <c r="B3036" s="70" t="s">
        <v>32467</v>
      </c>
      <c r="C3036" s="171">
        <v>0.18915180560088901</v>
      </c>
      <c r="D3036" s="70" t="s">
        <v>4910</v>
      </c>
    </row>
    <row r="3037" spans="1:4">
      <c r="A3037" s="70" t="s">
        <v>31212</v>
      </c>
      <c r="B3037" s="70" t="s">
        <v>31211</v>
      </c>
      <c r="C3037" s="171">
        <v>0.18921491539442001</v>
      </c>
      <c r="D3037" s="70" t="s">
        <v>4910</v>
      </c>
    </row>
    <row r="3038" spans="1:4">
      <c r="A3038" s="70" t="s">
        <v>25829</v>
      </c>
      <c r="B3038" s="70" t="s">
        <v>25828</v>
      </c>
      <c r="C3038" s="171">
        <v>0.18926135825440801</v>
      </c>
      <c r="D3038" s="70" t="s">
        <v>4910</v>
      </c>
    </row>
    <row r="3039" spans="1:4">
      <c r="A3039" s="70" t="s">
        <v>22988</v>
      </c>
      <c r="B3039" s="70" t="s">
        <v>22987</v>
      </c>
      <c r="C3039" s="171">
        <v>0.18943117478118701</v>
      </c>
      <c r="D3039" s="70" t="s">
        <v>4910</v>
      </c>
    </row>
    <row r="3040" spans="1:4">
      <c r="A3040" s="70" t="s">
        <v>32965</v>
      </c>
      <c r="B3040" s="70" t="s">
        <v>32964</v>
      </c>
      <c r="C3040" s="171">
        <v>0.18955868435168599</v>
      </c>
      <c r="D3040" s="70" t="s">
        <v>4910</v>
      </c>
    </row>
    <row r="3041" spans="1:4">
      <c r="A3041" s="70" t="s">
        <v>18145</v>
      </c>
      <c r="B3041" s="70" t="s">
        <v>18144</v>
      </c>
      <c r="C3041" s="171">
        <v>0.18955982079087999</v>
      </c>
      <c r="D3041" s="70" t="s">
        <v>4910</v>
      </c>
    </row>
    <row r="3042" spans="1:4">
      <c r="A3042" s="70" t="s">
        <v>14742</v>
      </c>
      <c r="B3042" s="70" t="s">
        <v>14741</v>
      </c>
      <c r="C3042" s="171">
        <v>0.189622952322895</v>
      </c>
      <c r="D3042" s="70" t="s">
        <v>4910</v>
      </c>
    </row>
    <row r="3043" spans="1:4">
      <c r="A3043" s="70" t="s">
        <v>17897</v>
      </c>
      <c r="B3043" s="70" t="s">
        <v>17896</v>
      </c>
      <c r="C3043" s="171">
        <v>0.18967043642141401</v>
      </c>
      <c r="D3043" s="70" t="s">
        <v>4910</v>
      </c>
    </row>
    <row r="3044" spans="1:4">
      <c r="A3044" s="70" t="s">
        <v>31520</v>
      </c>
      <c r="B3044" s="70" t="s">
        <v>31519</v>
      </c>
      <c r="C3044" s="171">
        <v>0.18980993262180901</v>
      </c>
      <c r="D3044" s="70" t="s">
        <v>4910</v>
      </c>
    </row>
    <row r="3045" spans="1:4">
      <c r="A3045" s="70" t="s">
        <v>26306</v>
      </c>
      <c r="B3045" s="70" t="s">
        <v>26306</v>
      </c>
      <c r="C3045" s="171">
        <v>0.189882696331093</v>
      </c>
      <c r="D3045" s="70" t="s">
        <v>4910</v>
      </c>
    </row>
    <row r="3046" spans="1:4">
      <c r="A3046" s="70" t="s">
        <v>27429</v>
      </c>
      <c r="B3046" s="70" t="s">
        <v>27428</v>
      </c>
      <c r="C3046" s="171">
        <v>0.18988324403332499</v>
      </c>
      <c r="D3046" s="70" t="s">
        <v>4910</v>
      </c>
    </row>
    <row r="3047" spans="1:4">
      <c r="A3047" s="70" t="s">
        <v>19750</v>
      </c>
      <c r="B3047" s="70" t="s">
        <v>19749</v>
      </c>
      <c r="C3047" s="171">
        <v>0.18999727132317201</v>
      </c>
      <c r="D3047" s="70" t="s">
        <v>4910</v>
      </c>
    </row>
    <row r="3048" spans="1:4">
      <c r="A3048" s="70" t="s">
        <v>19138</v>
      </c>
      <c r="B3048" s="70" t="s">
        <v>19138</v>
      </c>
      <c r="C3048" s="171">
        <v>0.190001841911244</v>
      </c>
      <c r="D3048" s="70" t="s">
        <v>4910</v>
      </c>
    </row>
    <row r="3049" spans="1:4">
      <c r="A3049" s="70" t="s">
        <v>26542</v>
      </c>
      <c r="B3049" s="70" t="s">
        <v>26541</v>
      </c>
      <c r="C3049" s="171">
        <v>0.190056982296331</v>
      </c>
      <c r="D3049" s="70" t="s">
        <v>4910</v>
      </c>
    </row>
    <row r="3050" spans="1:4">
      <c r="A3050" s="70" t="s">
        <v>18060</v>
      </c>
      <c r="B3050" s="70" t="s">
        <v>18059</v>
      </c>
      <c r="C3050" s="171">
        <v>0.190102340694073</v>
      </c>
      <c r="D3050" s="70" t="s">
        <v>4910</v>
      </c>
    </row>
    <row r="3051" spans="1:4">
      <c r="A3051" s="70" t="s">
        <v>32873</v>
      </c>
      <c r="B3051" s="70" t="s">
        <v>32872</v>
      </c>
      <c r="C3051" s="171">
        <v>0.190118698120433</v>
      </c>
      <c r="D3051" s="70" t="s">
        <v>4910</v>
      </c>
    </row>
    <row r="3052" spans="1:4">
      <c r="A3052" s="70" t="s">
        <v>13364</v>
      </c>
      <c r="B3052" s="70" t="s">
        <v>13363</v>
      </c>
      <c r="C3052" s="171">
        <v>0.190340213590763</v>
      </c>
      <c r="D3052" s="70" t="s">
        <v>4910</v>
      </c>
    </row>
    <row r="3053" spans="1:4">
      <c r="A3053" s="70" t="s">
        <v>21647</v>
      </c>
      <c r="B3053" s="70" t="s">
        <v>21646</v>
      </c>
      <c r="C3053" s="171">
        <v>0.19045257772322399</v>
      </c>
      <c r="D3053" s="70" t="s">
        <v>4910</v>
      </c>
    </row>
    <row r="3054" spans="1:4">
      <c r="A3054" s="70" t="s">
        <v>29400</v>
      </c>
      <c r="B3054" s="70" t="s">
        <v>29399</v>
      </c>
      <c r="C3054" s="171">
        <v>0.190453843986128</v>
      </c>
      <c r="D3054" s="70" t="s">
        <v>4910</v>
      </c>
    </row>
    <row r="3055" spans="1:4">
      <c r="A3055" s="70" t="s">
        <v>26651</v>
      </c>
      <c r="B3055" s="70" t="s">
        <v>26650</v>
      </c>
      <c r="C3055" s="171">
        <v>0.19048451611171499</v>
      </c>
      <c r="D3055" s="70" t="s">
        <v>4910</v>
      </c>
    </row>
    <row r="3056" spans="1:4">
      <c r="A3056" s="70" t="s">
        <v>19298</v>
      </c>
      <c r="B3056" s="70" t="s">
        <v>19297</v>
      </c>
      <c r="C3056" s="171">
        <v>0.19053077361243101</v>
      </c>
      <c r="D3056" s="70" t="s">
        <v>4910</v>
      </c>
    </row>
    <row r="3057" spans="1:4">
      <c r="A3057" s="70" t="s">
        <v>29398</v>
      </c>
      <c r="B3057" s="70" t="s">
        <v>29397</v>
      </c>
      <c r="C3057" s="171">
        <v>0.19056054371254599</v>
      </c>
      <c r="D3057" s="70" t="s">
        <v>4910</v>
      </c>
    </row>
    <row r="3058" spans="1:4">
      <c r="A3058" s="70" t="s">
        <v>24363</v>
      </c>
      <c r="B3058" s="70" t="s">
        <v>24362</v>
      </c>
      <c r="C3058" s="171">
        <v>0.190771518086956</v>
      </c>
      <c r="D3058" s="70" t="s">
        <v>4910</v>
      </c>
    </row>
    <row r="3059" spans="1:4">
      <c r="A3059" s="70" t="s">
        <v>32697</v>
      </c>
      <c r="B3059" s="70" t="s">
        <v>32696</v>
      </c>
      <c r="C3059" s="171">
        <v>0.19089958039816701</v>
      </c>
      <c r="D3059" s="70" t="s">
        <v>4910</v>
      </c>
    </row>
    <row r="3060" spans="1:4">
      <c r="A3060" s="70" t="s">
        <v>21407</v>
      </c>
      <c r="B3060" s="70" t="s">
        <v>21406</v>
      </c>
      <c r="C3060" s="171">
        <v>0.19106644664785999</v>
      </c>
      <c r="D3060" s="70" t="s">
        <v>4910</v>
      </c>
    </row>
    <row r="3061" spans="1:4">
      <c r="A3061" s="70" t="s">
        <v>18192</v>
      </c>
      <c r="B3061" s="70" t="s">
        <v>18191</v>
      </c>
      <c r="C3061" s="171">
        <v>0.19108947208166099</v>
      </c>
      <c r="D3061" s="70" t="s">
        <v>4910</v>
      </c>
    </row>
    <row r="3062" spans="1:4">
      <c r="A3062" s="70" t="s">
        <v>32340</v>
      </c>
      <c r="B3062" s="70" t="s">
        <v>32339</v>
      </c>
      <c r="C3062" s="171">
        <v>0.191185078371682</v>
      </c>
      <c r="D3062" s="70" t="s">
        <v>4910</v>
      </c>
    </row>
    <row r="3063" spans="1:4">
      <c r="A3063" s="70" t="s">
        <v>20666</v>
      </c>
      <c r="B3063" s="70" t="s">
        <v>20665</v>
      </c>
      <c r="C3063" s="171">
        <v>0.19122089157720101</v>
      </c>
      <c r="D3063" s="70" t="s">
        <v>4910</v>
      </c>
    </row>
    <row r="3064" spans="1:4">
      <c r="A3064" s="70" t="s">
        <v>31249</v>
      </c>
      <c r="B3064" s="70" t="s">
        <v>31248</v>
      </c>
      <c r="C3064" s="171">
        <v>0.191248206688789</v>
      </c>
      <c r="D3064" s="70" t="s">
        <v>4910</v>
      </c>
    </row>
    <row r="3065" spans="1:4">
      <c r="A3065" s="70" t="s">
        <v>22101</v>
      </c>
      <c r="B3065" s="70" t="s">
        <v>22100</v>
      </c>
      <c r="C3065" s="171">
        <v>0.19130746861467501</v>
      </c>
      <c r="D3065" s="70" t="s">
        <v>4910</v>
      </c>
    </row>
    <row r="3066" spans="1:4">
      <c r="A3066" s="70" t="s">
        <v>12050</v>
      </c>
      <c r="B3066" s="70" t="s">
        <v>12049</v>
      </c>
      <c r="C3066" s="171">
        <v>0.19132752745488901</v>
      </c>
      <c r="D3066" s="70" t="s">
        <v>4910</v>
      </c>
    </row>
    <row r="3067" spans="1:4">
      <c r="A3067" s="70" t="s">
        <v>14990</v>
      </c>
      <c r="B3067" s="70" t="s">
        <v>14989</v>
      </c>
      <c r="C3067" s="171">
        <v>0.19136973923703099</v>
      </c>
      <c r="D3067" s="70" t="s">
        <v>4910</v>
      </c>
    </row>
    <row r="3068" spans="1:4">
      <c r="A3068" s="70" t="s">
        <v>12874</v>
      </c>
      <c r="B3068" s="70" t="s">
        <v>12873</v>
      </c>
      <c r="C3068" s="171">
        <v>0.19137660964595599</v>
      </c>
      <c r="D3068" s="70" t="s">
        <v>4910</v>
      </c>
    </row>
    <row r="3069" spans="1:4">
      <c r="A3069" s="70" t="s">
        <v>28518</v>
      </c>
      <c r="B3069" s="70" t="s">
        <v>28517</v>
      </c>
      <c r="C3069" s="171">
        <v>0.191438558136515</v>
      </c>
      <c r="D3069" s="70" t="s">
        <v>4910</v>
      </c>
    </row>
    <row r="3070" spans="1:4">
      <c r="A3070" s="70" t="s">
        <v>20225</v>
      </c>
      <c r="B3070" s="70" t="s">
        <v>20224</v>
      </c>
      <c r="C3070" s="171">
        <v>0.19157136579947801</v>
      </c>
      <c r="D3070" s="70" t="s">
        <v>4910</v>
      </c>
    </row>
    <row r="3071" spans="1:4">
      <c r="A3071" s="70" t="s">
        <v>26653</v>
      </c>
      <c r="B3071" s="70" t="s">
        <v>26652</v>
      </c>
      <c r="C3071" s="171">
        <v>0.19169928886627099</v>
      </c>
      <c r="D3071" s="70" t="s">
        <v>4910</v>
      </c>
    </row>
    <row r="3072" spans="1:4">
      <c r="A3072" s="70" t="s">
        <v>26168</v>
      </c>
      <c r="B3072" s="70" t="s">
        <v>26167</v>
      </c>
      <c r="C3072" s="171">
        <v>0.191804710513516</v>
      </c>
      <c r="D3072" s="70" t="s">
        <v>4910</v>
      </c>
    </row>
    <row r="3073" spans="1:4">
      <c r="A3073" s="70" t="s">
        <v>23748</v>
      </c>
      <c r="B3073" s="70" t="s">
        <v>23747</v>
      </c>
      <c r="C3073" s="171">
        <v>0.191914370451052</v>
      </c>
      <c r="D3073" s="70" t="s">
        <v>4910</v>
      </c>
    </row>
    <row r="3074" spans="1:4">
      <c r="A3074" s="70" t="s">
        <v>25006</v>
      </c>
      <c r="B3074" s="70" t="s">
        <v>25005</v>
      </c>
      <c r="C3074" s="171">
        <v>0.19193576772707399</v>
      </c>
      <c r="D3074" s="70" t="s">
        <v>4910</v>
      </c>
    </row>
    <row r="3075" spans="1:4">
      <c r="A3075" s="70" t="s">
        <v>28877</v>
      </c>
      <c r="B3075" s="70" t="s">
        <v>28876</v>
      </c>
      <c r="C3075" s="171">
        <v>0.19194322792177401</v>
      </c>
      <c r="D3075" s="70" t="s">
        <v>4910</v>
      </c>
    </row>
    <row r="3076" spans="1:4">
      <c r="A3076" s="70" t="s">
        <v>26355</v>
      </c>
      <c r="B3076" s="70" t="s">
        <v>26354</v>
      </c>
      <c r="C3076" s="171">
        <v>0.19196023026221101</v>
      </c>
      <c r="D3076" s="70" t="s">
        <v>4910</v>
      </c>
    </row>
    <row r="3077" spans="1:4">
      <c r="A3077" s="70" t="s">
        <v>26357</v>
      </c>
      <c r="B3077" s="70" t="s">
        <v>26356</v>
      </c>
      <c r="C3077" s="171">
        <v>0.19196023026221101</v>
      </c>
      <c r="D3077" s="70" t="s">
        <v>4910</v>
      </c>
    </row>
    <row r="3078" spans="1:4">
      <c r="A3078" s="70" t="s">
        <v>12754</v>
      </c>
      <c r="B3078" s="70" t="s">
        <v>12753</v>
      </c>
      <c r="C3078" s="171">
        <v>0.19200382853794101</v>
      </c>
      <c r="D3078" s="70" t="s">
        <v>4910</v>
      </c>
    </row>
    <row r="3079" spans="1:4">
      <c r="A3079" s="70" t="s">
        <v>13308</v>
      </c>
      <c r="B3079" s="70" t="s">
        <v>13307</v>
      </c>
      <c r="C3079" s="171">
        <v>0.192007924040592</v>
      </c>
      <c r="D3079" s="70" t="s">
        <v>4910</v>
      </c>
    </row>
    <row r="3080" spans="1:4">
      <c r="A3080" s="70" t="s">
        <v>33082</v>
      </c>
      <c r="B3080" s="70" t="s">
        <v>33082</v>
      </c>
      <c r="C3080" s="171">
        <v>0.192046101686561</v>
      </c>
      <c r="D3080" s="70" t="s">
        <v>4910</v>
      </c>
    </row>
    <row r="3081" spans="1:4">
      <c r="A3081" s="70" t="s">
        <v>21758</v>
      </c>
      <c r="B3081" s="70" t="s">
        <v>21757</v>
      </c>
      <c r="C3081" s="171">
        <v>0.192172380829568</v>
      </c>
      <c r="D3081" s="70" t="s">
        <v>4910</v>
      </c>
    </row>
    <row r="3082" spans="1:4">
      <c r="A3082" s="70" t="s">
        <v>16213</v>
      </c>
      <c r="B3082" s="70" t="s">
        <v>16212</v>
      </c>
      <c r="C3082" s="171">
        <v>0.19219904603766899</v>
      </c>
      <c r="D3082" s="70" t="s">
        <v>4910</v>
      </c>
    </row>
    <row r="3083" spans="1:4">
      <c r="A3083" s="70" t="s">
        <v>10620</v>
      </c>
      <c r="B3083" s="70" t="s">
        <v>10619</v>
      </c>
      <c r="C3083" s="171">
        <v>0.192232573901889</v>
      </c>
      <c r="D3083" s="70" t="s">
        <v>4910</v>
      </c>
    </row>
    <row r="3084" spans="1:4">
      <c r="A3084" s="70" t="s">
        <v>31055</v>
      </c>
      <c r="B3084" s="70" t="s">
        <v>31054</v>
      </c>
      <c r="C3084" s="171">
        <v>0.19224765854490899</v>
      </c>
      <c r="D3084" s="70" t="s">
        <v>4910</v>
      </c>
    </row>
    <row r="3085" spans="1:4">
      <c r="A3085" s="70" t="s">
        <v>16539</v>
      </c>
      <c r="B3085" s="70" t="s">
        <v>16538</v>
      </c>
      <c r="C3085" s="171">
        <v>0.19230025787112401</v>
      </c>
      <c r="D3085" s="70" t="s">
        <v>4910</v>
      </c>
    </row>
    <row r="3086" spans="1:4">
      <c r="A3086" s="70" t="s">
        <v>25332</v>
      </c>
      <c r="B3086" s="70" t="s">
        <v>25331</v>
      </c>
      <c r="C3086" s="171">
        <v>0.19238936380152799</v>
      </c>
      <c r="D3086" s="70" t="s">
        <v>4910</v>
      </c>
    </row>
    <row r="3087" spans="1:4">
      <c r="A3087" s="70" t="s">
        <v>17121</v>
      </c>
      <c r="B3087" s="70" t="s">
        <v>17120</v>
      </c>
      <c r="C3087" s="171">
        <v>0.19247582886487399</v>
      </c>
      <c r="D3087" s="70" t="s">
        <v>4910</v>
      </c>
    </row>
    <row r="3088" spans="1:4">
      <c r="A3088" s="70" t="s">
        <v>18467</v>
      </c>
      <c r="B3088" s="70" t="s">
        <v>18466</v>
      </c>
      <c r="C3088" s="171">
        <v>0.19251377735303099</v>
      </c>
      <c r="D3088" s="70" t="s">
        <v>4910</v>
      </c>
    </row>
    <row r="3089" spans="1:4">
      <c r="A3089" s="70" t="s">
        <v>32392</v>
      </c>
      <c r="B3089" s="70" t="s">
        <v>32391</v>
      </c>
      <c r="C3089" s="171">
        <v>0.192585393922269</v>
      </c>
      <c r="D3089" s="70" t="s">
        <v>4910</v>
      </c>
    </row>
    <row r="3090" spans="1:4">
      <c r="A3090" s="70" t="s">
        <v>18179</v>
      </c>
      <c r="B3090" s="70" t="s">
        <v>18178</v>
      </c>
      <c r="C3090" s="171">
        <v>0.19258741227120801</v>
      </c>
      <c r="D3090" s="70" t="s">
        <v>4910</v>
      </c>
    </row>
    <row r="3091" spans="1:4">
      <c r="A3091" s="70" t="s">
        <v>21229</v>
      </c>
      <c r="B3091" s="70" t="s">
        <v>21228</v>
      </c>
      <c r="C3091" s="171">
        <v>0.19259153687028499</v>
      </c>
      <c r="D3091" s="70" t="s">
        <v>4910</v>
      </c>
    </row>
    <row r="3092" spans="1:4">
      <c r="A3092" s="70" t="s">
        <v>23083</v>
      </c>
      <c r="B3092" s="70" t="s">
        <v>23082</v>
      </c>
      <c r="C3092" s="171">
        <v>0.19259627767759599</v>
      </c>
      <c r="D3092" s="70" t="s">
        <v>4910</v>
      </c>
    </row>
    <row r="3093" spans="1:4">
      <c r="A3093" s="70" t="s">
        <v>23081</v>
      </c>
      <c r="B3093" s="70" t="s">
        <v>23080</v>
      </c>
      <c r="C3093" s="171">
        <v>0.19259627767759599</v>
      </c>
      <c r="D3093" s="70" t="s">
        <v>4910</v>
      </c>
    </row>
    <row r="3094" spans="1:4">
      <c r="A3094" s="70" t="s">
        <v>32695</v>
      </c>
      <c r="B3094" s="70" t="s">
        <v>32694</v>
      </c>
      <c r="C3094" s="171">
        <v>0.19261542526752801</v>
      </c>
      <c r="D3094" s="70" t="s">
        <v>4910</v>
      </c>
    </row>
    <row r="3095" spans="1:4">
      <c r="A3095" s="70" t="s">
        <v>32875</v>
      </c>
      <c r="B3095" s="70" t="s">
        <v>32874</v>
      </c>
      <c r="C3095" s="171">
        <v>0.192636276325832</v>
      </c>
      <c r="D3095" s="70" t="s">
        <v>4910</v>
      </c>
    </row>
    <row r="3096" spans="1:4">
      <c r="A3096" s="70" t="s">
        <v>21261</v>
      </c>
      <c r="B3096" s="70" t="s">
        <v>21260</v>
      </c>
      <c r="C3096" s="171">
        <v>0.19272392790297099</v>
      </c>
      <c r="D3096" s="70" t="s">
        <v>4910</v>
      </c>
    </row>
    <row r="3097" spans="1:4">
      <c r="A3097" s="70" t="s">
        <v>18360</v>
      </c>
      <c r="B3097" s="70" t="s">
        <v>18359</v>
      </c>
      <c r="C3097" s="171">
        <v>0.19284636910676001</v>
      </c>
      <c r="D3097" s="70" t="s">
        <v>4910</v>
      </c>
    </row>
    <row r="3098" spans="1:4">
      <c r="A3098" s="70" t="s">
        <v>13913</v>
      </c>
      <c r="B3098" s="70" t="s">
        <v>13912</v>
      </c>
      <c r="C3098" s="171">
        <v>0.19288984822733199</v>
      </c>
      <c r="D3098" s="70" t="s">
        <v>4910</v>
      </c>
    </row>
    <row r="3099" spans="1:4">
      <c r="A3099" s="70" t="s">
        <v>17612</v>
      </c>
      <c r="B3099" s="70" t="s">
        <v>17612</v>
      </c>
      <c r="C3099" s="171">
        <v>0.19292988834410099</v>
      </c>
      <c r="D3099" s="70" t="s">
        <v>4910</v>
      </c>
    </row>
    <row r="3100" spans="1:4">
      <c r="A3100" s="70" t="s">
        <v>18475</v>
      </c>
      <c r="B3100" s="70" t="s">
        <v>18474</v>
      </c>
      <c r="C3100" s="171">
        <v>0.19294361371833199</v>
      </c>
      <c r="D3100" s="70" t="s">
        <v>4910</v>
      </c>
    </row>
    <row r="3101" spans="1:4">
      <c r="A3101" s="70" t="s">
        <v>28871</v>
      </c>
      <c r="B3101" s="70" t="s">
        <v>28870</v>
      </c>
      <c r="C3101" s="171">
        <v>0.19295407092549599</v>
      </c>
      <c r="D3101" s="70" t="s">
        <v>4910</v>
      </c>
    </row>
    <row r="3102" spans="1:4">
      <c r="A3102" s="70" t="s">
        <v>20285</v>
      </c>
      <c r="B3102" s="70" t="s">
        <v>20284</v>
      </c>
      <c r="C3102" s="171">
        <v>0.19308852158848999</v>
      </c>
      <c r="D3102" s="70" t="s">
        <v>4910</v>
      </c>
    </row>
    <row r="3103" spans="1:4">
      <c r="A3103" s="70" t="s">
        <v>25259</v>
      </c>
      <c r="B3103" s="70" t="s">
        <v>25258</v>
      </c>
      <c r="C3103" s="171">
        <v>0.19311806431716899</v>
      </c>
      <c r="D3103" s="70" t="s">
        <v>4910</v>
      </c>
    </row>
    <row r="3104" spans="1:4">
      <c r="A3104" s="70" t="s">
        <v>21107</v>
      </c>
      <c r="B3104" s="70" t="s">
        <v>21106</v>
      </c>
      <c r="C3104" s="171">
        <v>0.19320688715409301</v>
      </c>
      <c r="D3104" s="70" t="s">
        <v>4910</v>
      </c>
    </row>
    <row r="3105" spans="1:4">
      <c r="A3105" s="70" t="s">
        <v>20204</v>
      </c>
      <c r="B3105" s="70" t="s">
        <v>20203</v>
      </c>
      <c r="C3105" s="171">
        <v>0.19339434764386701</v>
      </c>
      <c r="D3105" s="70" t="s">
        <v>4910</v>
      </c>
    </row>
    <row r="3106" spans="1:4">
      <c r="A3106" s="70" t="s">
        <v>22360</v>
      </c>
      <c r="B3106" s="70" t="s">
        <v>22360</v>
      </c>
      <c r="C3106" s="171">
        <v>0.193526580869191</v>
      </c>
      <c r="D3106" s="70" t="s">
        <v>4910</v>
      </c>
    </row>
    <row r="3107" spans="1:4">
      <c r="A3107" s="70" t="s">
        <v>18085</v>
      </c>
      <c r="B3107" s="70" t="s">
        <v>18084</v>
      </c>
      <c r="C3107" s="171">
        <v>0.19367823470286</v>
      </c>
      <c r="D3107" s="70" t="s">
        <v>4910</v>
      </c>
    </row>
    <row r="3108" spans="1:4">
      <c r="A3108" s="70" t="s">
        <v>7686</v>
      </c>
      <c r="B3108" s="70" t="s">
        <v>7685</v>
      </c>
      <c r="C3108" s="171">
        <v>0.193758478742384</v>
      </c>
      <c r="D3108" s="70" t="s">
        <v>4910</v>
      </c>
    </row>
    <row r="3109" spans="1:4">
      <c r="A3109" s="70" t="s">
        <v>24022</v>
      </c>
      <c r="B3109" s="70" t="s">
        <v>24021</v>
      </c>
      <c r="C3109" s="171">
        <v>0.193857967668668</v>
      </c>
      <c r="D3109" s="70" t="s">
        <v>4910</v>
      </c>
    </row>
    <row r="3110" spans="1:4">
      <c r="A3110" s="70" t="s">
        <v>26332</v>
      </c>
      <c r="B3110" s="70" t="s">
        <v>26331</v>
      </c>
      <c r="C3110" s="171">
        <v>0.193913919722213</v>
      </c>
      <c r="D3110" s="70" t="s">
        <v>4910</v>
      </c>
    </row>
    <row r="3111" spans="1:4">
      <c r="A3111" s="70" t="s">
        <v>19180</v>
      </c>
      <c r="B3111" s="70" t="s">
        <v>19179</v>
      </c>
      <c r="C3111" s="171">
        <v>0.19392132068328299</v>
      </c>
      <c r="D3111" s="70" t="s">
        <v>4910</v>
      </c>
    </row>
    <row r="3112" spans="1:4">
      <c r="A3112" s="70" t="s">
        <v>29078</v>
      </c>
      <c r="B3112" s="70" t="s">
        <v>29077</v>
      </c>
      <c r="C3112" s="171">
        <v>0.19395141465441801</v>
      </c>
      <c r="D3112" s="70" t="s">
        <v>4910</v>
      </c>
    </row>
    <row r="3113" spans="1:4">
      <c r="A3113" s="70" t="s">
        <v>17783</v>
      </c>
      <c r="B3113" s="70" t="s">
        <v>17782</v>
      </c>
      <c r="C3113" s="171">
        <v>0.19397596125555899</v>
      </c>
      <c r="D3113" s="70" t="s">
        <v>4910</v>
      </c>
    </row>
    <row r="3114" spans="1:4">
      <c r="A3114" s="70" t="s">
        <v>23451</v>
      </c>
      <c r="B3114" s="70" t="s">
        <v>23450</v>
      </c>
      <c r="C3114" s="171">
        <v>0.19399730475752799</v>
      </c>
      <c r="D3114" s="70" t="s">
        <v>4910</v>
      </c>
    </row>
    <row r="3115" spans="1:4">
      <c r="A3115" s="70" t="s">
        <v>9252</v>
      </c>
      <c r="B3115" s="70" t="s">
        <v>9251</v>
      </c>
      <c r="C3115" s="171">
        <v>0.19402277049500299</v>
      </c>
      <c r="D3115" s="70" t="s">
        <v>4910</v>
      </c>
    </row>
    <row r="3116" spans="1:4">
      <c r="A3116" s="70" t="s">
        <v>19439</v>
      </c>
      <c r="B3116" s="70" t="s">
        <v>19438</v>
      </c>
      <c r="C3116" s="171">
        <v>0.194331135071273</v>
      </c>
      <c r="D3116" s="70" t="s">
        <v>4910</v>
      </c>
    </row>
    <row r="3117" spans="1:4">
      <c r="A3117" s="70" t="s">
        <v>19555</v>
      </c>
      <c r="B3117" s="70" t="s">
        <v>19554</v>
      </c>
      <c r="C3117" s="171">
        <v>0.194342666152859</v>
      </c>
      <c r="D3117" s="70" t="s">
        <v>4910</v>
      </c>
    </row>
    <row r="3118" spans="1:4">
      <c r="A3118" s="70" t="s">
        <v>28718</v>
      </c>
      <c r="B3118" s="70" t="s">
        <v>28717</v>
      </c>
      <c r="C3118" s="171">
        <v>0.19445523040019899</v>
      </c>
      <c r="D3118" s="70" t="s">
        <v>4910</v>
      </c>
    </row>
    <row r="3119" spans="1:4">
      <c r="A3119" s="70" t="s">
        <v>17812</v>
      </c>
      <c r="B3119" s="70" t="s">
        <v>17811</v>
      </c>
      <c r="C3119" s="171">
        <v>0.19458319723468101</v>
      </c>
      <c r="D3119" s="70" t="s">
        <v>4910</v>
      </c>
    </row>
    <row r="3120" spans="1:4">
      <c r="A3120" s="70" t="s">
        <v>17773</v>
      </c>
      <c r="B3120" s="70" t="s">
        <v>17772</v>
      </c>
      <c r="C3120" s="171">
        <v>0.194740884350284</v>
      </c>
      <c r="D3120" s="70" t="s">
        <v>4910</v>
      </c>
    </row>
    <row r="3121" spans="1:4">
      <c r="A3121" s="70" t="s">
        <v>25522</v>
      </c>
      <c r="B3121" s="70" t="s">
        <v>25521</v>
      </c>
      <c r="C3121" s="171">
        <v>0.194865435959959</v>
      </c>
      <c r="D3121" s="70" t="s">
        <v>4910</v>
      </c>
    </row>
    <row r="3122" spans="1:4">
      <c r="A3122" s="70" t="s">
        <v>31542</v>
      </c>
      <c r="B3122" s="70" t="s">
        <v>31541</v>
      </c>
      <c r="C3122" s="171">
        <v>0.19503352458496201</v>
      </c>
      <c r="D3122" s="70" t="s">
        <v>4910</v>
      </c>
    </row>
    <row r="3123" spans="1:4">
      <c r="A3123" s="70" t="s">
        <v>26940</v>
      </c>
      <c r="B3123" s="70" t="s">
        <v>26939</v>
      </c>
      <c r="C3123" s="171">
        <v>0.195314008891742</v>
      </c>
      <c r="D3123" s="70" t="s">
        <v>4910</v>
      </c>
    </row>
    <row r="3124" spans="1:4">
      <c r="A3124" s="70" t="s">
        <v>19616</v>
      </c>
      <c r="B3124" s="70" t="s">
        <v>19615</v>
      </c>
      <c r="C3124" s="171">
        <v>0.19538743118694399</v>
      </c>
      <c r="D3124" s="70" t="s">
        <v>4910</v>
      </c>
    </row>
    <row r="3125" spans="1:4">
      <c r="A3125" s="70" t="s">
        <v>22494</v>
      </c>
      <c r="B3125" s="70" t="s">
        <v>22493</v>
      </c>
      <c r="C3125" s="171">
        <v>0.19538802287648199</v>
      </c>
      <c r="D3125" s="70" t="s">
        <v>4910</v>
      </c>
    </row>
    <row r="3126" spans="1:4">
      <c r="A3126" s="70" t="s">
        <v>13870</v>
      </c>
      <c r="B3126" s="70" t="s">
        <v>13869</v>
      </c>
      <c r="C3126" s="171">
        <v>0.19574790463196701</v>
      </c>
      <c r="D3126" s="70" t="s">
        <v>4910</v>
      </c>
    </row>
    <row r="3127" spans="1:4">
      <c r="A3127" s="70" t="s">
        <v>30362</v>
      </c>
      <c r="B3127" s="70" t="s">
        <v>30361</v>
      </c>
      <c r="C3127" s="171">
        <v>0.195781536056814</v>
      </c>
      <c r="D3127" s="70" t="s">
        <v>4910</v>
      </c>
    </row>
    <row r="3128" spans="1:4">
      <c r="A3128" s="70" t="s">
        <v>18151</v>
      </c>
      <c r="B3128" s="70" t="s">
        <v>18150</v>
      </c>
      <c r="C3128" s="171">
        <v>0.195898495845303</v>
      </c>
      <c r="D3128" s="70" t="s">
        <v>4910</v>
      </c>
    </row>
    <row r="3129" spans="1:4">
      <c r="A3129" s="70" t="s">
        <v>27038</v>
      </c>
      <c r="B3129" s="70" t="s">
        <v>27037</v>
      </c>
      <c r="C3129" s="171">
        <v>0.19590309651257801</v>
      </c>
      <c r="D3129" s="70" t="s">
        <v>4910</v>
      </c>
    </row>
    <row r="3130" spans="1:4">
      <c r="A3130" s="70" t="s">
        <v>18488</v>
      </c>
      <c r="B3130" s="70" t="s">
        <v>18487</v>
      </c>
      <c r="C3130" s="171">
        <v>0.19599249031671301</v>
      </c>
      <c r="D3130" s="70" t="s">
        <v>4910</v>
      </c>
    </row>
    <row r="3131" spans="1:4">
      <c r="A3131" s="70" t="s">
        <v>26032</v>
      </c>
      <c r="B3131" s="70" t="s">
        <v>26031</v>
      </c>
      <c r="C3131" s="171">
        <v>0.196011483149821</v>
      </c>
      <c r="D3131" s="70" t="s">
        <v>4910</v>
      </c>
    </row>
    <row r="3132" spans="1:4">
      <c r="A3132" s="70" t="s">
        <v>11383</v>
      </c>
      <c r="B3132" s="70" t="s">
        <v>11382</v>
      </c>
      <c r="C3132" s="171">
        <v>0.19610118527336001</v>
      </c>
      <c r="D3132" s="70" t="s">
        <v>4910</v>
      </c>
    </row>
    <row r="3133" spans="1:4">
      <c r="A3133" s="70" t="s">
        <v>26109</v>
      </c>
      <c r="B3133" s="70" t="s">
        <v>26109</v>
      </c>
      <c r="C3133" s="171">
        <v>0.19614898159491301</v>
      </c>
      <c r="D3133" s="70" t="s">
        <v>4910</v>
      </c>
    </row>
    <row r="3134" spans="1:4">
      <c r="A3134" s="70" t="s">
        <v>25154</v>
      </c>
      <c r="B3134" s="70" t="s">
        <v>25153</v>
      </c>
      <c r="C3134" s="171">
        <v>0.19616450393837301</v>
      </c>
      <c r="D3134" s="70" t="s">
        <v>4910</v>
      </c>
    </row>
    <row r="3135" spans="1:4">
      <c r="A3135" s="70" t="s">
        <v>17646</v>
      </c>
      <c r="B3135" s="70" t="s">
        <v>17645</v>
      </c>
      <c r="C3135" s="171">
        <v>0.19635625278272301</v>
      </c>
      <c r="D3135" s="70" t="s">
        <v>4910</v>
      </c>
    </row>
    <row r="3136" spans="1:4">
      <c r="A3136" s="70" t="s">
        <v>33172</v>
      </c>
      <c r="B3136" s="70" t="s">
        <v>33171</v>
      </c>
      <c r="C3136" s="171">
        <v>0.196584128880985</v>
      </c>
      <c r="D3136" s="70" t="s">
        <v>4910</v>
      </c>
    </row>
    <row r="3137" spans="1:4">
      <c r="A3137" s="70" t="s">
        <v>20959</v>
      </c>
      <c r="B3137" s="70" t="s">
        <v>20958</v>
      </c>
      <c r="C3137" s="171">
        <v>0.19673760119911099</v>
      </c>
      <c r="D3137" s="70" t="s">
        <v>4910</v>
      </c>
    </row>
    <row r="3138" spans="1:4">
      <c r="A3138" s="70" t="s">
        <v>23471</v>
      </c>
      <c r="B3138" s="70" t="s">
        <v>23470</v>
      </c>
      <c r="C3138" s="171">
        <v>0.19673922924082701</v>
      </c>
      <c r="D3138" s="70" t="s">
        <v>4910</v>
      </c>
    </row>
    <row r="3139" spans="1:4">
      <c r="A3139" s="70" t="s">
        <v>22555</v>
      </c>
      <c r="B3139" s="70" t="s">
        <v>22554</v>
      </c>
      <c r="C3139" s="171">
        <v>0.19678488985564099</v>
      </c>
      <c r="D3139" s="70" t="s">
        <v>4910</v>
      </c>
    </row>
    <row r="3140" spans="1:4">
      <c r="A3140" s="70" t="s">
        <v>25065</v>
      </c>
      <c r="B3140" s="70" t="s">
        <v>25064</v>
      </c>
      <c r="C3140" s="171">
        <v>0.19697363662272799</v>
      </c>
      <c r="D3140" s="70" t="s">
        <v>4910</v>
      </c>
    </row>
    <row r="3141" spans="1:4">
      <c r="A3141" s="70" t="s">
        <v>26016</v>
      </c>
      <c r="B3141" s="70" t="s">
        <v>26015</v>
      </c>
      <c r="C3141" s="171">
        <v>0.19709428717267299</v>
      </c>
      <c r="D3141" s="70" t="s">
        <v>4910</v>
      </c>
    </row>
    <row r="3142" spans="1:4">
      <c r="A3142" s="70" t="s">
        <v>7020</v>
      </c>
      <c r="B3142" s="70" t="s">
        <v>7019</v>
      </c>
      <c r="C3142" s="171">
        <v>0.19711037448785099</v>
      </c>
      <c r="D3142" s="70" t="s">
        <v>4910</v>
      </c>
    </row>
    <row r="3143" spans="1:4">
      <c r="A3143" s="70" t="s">
        <v>17638</v>
      </c>
      <c r="B3143" s="70" t="s">
        <v>17637</v>
      </c>
      <c r="C3143" s="171">
        <v>0.19712681875497501</v>
      </c>
      <c r="D3143" s="70" t="s">
        <v>4910</v>
      </c>
    </row>
    <row r="3144" spans="1:4">
      <c r="A3144" s="70" t="s">
        <v>17626</v>
      </c>
      <c r="B3144" s="70" t="s">
        <v>17625</v>
      </c>
      <c r="C3144" s="171">
        <v>0.19718427423913401</v>
      </c>
      <c r="D3144" s="70" t="s">
        <v>4910</v>
      </c>
    </row>
    <row r="3145" spans="1:4">
      <c r="A3145" s="70" t="s">
        <v>19251</v>
      </c>
      <c r="B3145" s="70" t="s">
        <v>19251</v>
      </c>
      <c r="C3145" s="171">
        <v>0.197447427526868</v>
      </c>
      <c r="D3145" s="70" t="s">
        <v>4910</v>
      </c>
    </row>
    <row r="3146" spans="1:4">
      <c r="A3146" s="70" t="s">
        <v>18683</v>
      </c>
      <c r="B3146" s="70" t="s">
        <v>18682</v>
      </c>
      <c r="C3146" s="171">
        <v>0.197542827780431</v>
      </c>
      <c r="D3146" s="70" t="s">
        <v>4910</v>
      </c>
    </row>
    <row r="3147" spans="1:4">
      <c r="A3147" s="70" t="s">
        <v>11596</v>
      </c>
      <c r="B3147" s="70" t="s">
        <v>11595</v>
      </c>
      <c r="C3147" s="171">
        <v>0.19755992423791399</v>
      </c>
      <c r="D3147" s="70" t="s">
        <v>4910</v>
      </c>
    </row>
    <row r="3148" spans="1:4">
      <c r="A3148" s="70" t="s">
        <v>32666</v>
      </c>
      <c r="B3148" s="70" t="s">
        <v>32665</v>
      </c>
      <c r="C3148" s="171">
        <v>0.19757669451882501</v>
      </c>
      <c r="D3148" s="70" t="s">
        <v>4910</v>
      </c>
    </row>
    <row r="3149" spans="1:4">
      <c r="A3149" s="70" t="s">
        <v>27635</v>
      </c>
      <c r="B3149" s="70" t="s">
        <v>27634</v>
      </c>
      <c r="C3149" s="171">
        <v>0.19760496440095099</v>
      </c>
      <c r="D3149" s="70" t="s">
        <v>4910</v>
      </c>
    </row>
    <row r="3150" spans="1:4">
      <c r="A3150" s="70" t="s">
        <v>21651</v>
      </c>
      <c r="B3150" s="70" t="s">
        <v>21650</v>
      </c>
      <c r="C3150" s="171">
        <v>0.197695887116731</v>
      </c>
      <c r="D3150" s="70" t="s">
        <v>4910</v>
      </c>
    </row>
    <row r="3151" spans="1:4">
      <c r="A3151" s="70" t="s">
        <v>11544</v>
      </c>
      <c r="B3151" s="70" t="s">
        <v>11543</v>
      </c>
      <c r="C3151" s="171">
        <v>0.19783327616664301</v>
      </c>
      <c r="D3151" s="70" t="s">
        <v>4910</v>
      </c>
    </row>
    <row r="3152" spans="1:4">
      <c r="A3152" s="70" t="s">
        <v>28307</v>
      </c>
      <c r="B3152" s="70" t="s">
        <v>28306</v>
      </c>
      <c r="C3152" s="171">
        <v>0.19795923631015899</v>
      </c>
      <c r="D3152" s="70" t="s">
        <v>4910</v>
      </c>
    </row>
    <row r="3153" spans="1:4">
      <c r="A3153" s="70" t="s">
        <v>27708</v>
      </c>
      <c r="B3153" s="70" t="s">
        <v>27707</v>
      </c>
      <c r="C3153" s="171">
        <v>0.198033709382991</v>
      </c>
      <c r="D3153" s="70" t="s">
        <v>4910</v>
      </c>
    </row>
    <row r="3154" spans="1:4">
      <c r="A3154" s="70" t="s">
        <v>9270</v>
      </c>
      <c r="B3154" s="70" t="s">
        <v>9269</v>
      </c>
      <c r="C3154" s="171">
        <v>0.19821242457857299</v>
      </c>
      <c r="D3154" s="70" t="s">
        <v>4910</v>
      </c>
    </row>
    <row r="3155" spans="1:4">
      <c r="A3155" s="70" t="s">
        <v>22256</v>
      </c>
      <c r="B3155" s="70" t="s">
        <v>22255</v>
      </c>
      <c r="C3155" s="171">
        <v>0.19826100878875999</v>
      </c>
      <c r="D3155" s="70" t="s">
        <v>4910</v>
      </c>
    </row>
    <row r="3156" spans="1:4">
      <c r="A3156" s="70" t="s">
        <v>26824</v>
      </c>
      <c r="B3156" s="70" t="s">
        <v>26823</v>
      </c>
      <c r="C3156" s="171">
        <v>0.198364021689653</v>
      </c>
      <c r="D3156" s="70" t="s">
        <v>4910</v>
      </c>
    </row>
    <row r="3157" spans="1:4">
      <c r="A3157" s="70" t="s">
        <v>16123</v>
      </c>
      <c r="B3157" s="70" t="s">
        <v>16122</v>
      </c>
      <c r="C3157" s="171">
        <v>0.19836508607926301</v>
      </c>
      <c r="D3157" s="70" t="s">
        <v>4910</v>
      </c>
    </row>
    <row r="3158" spans="1:4">
      <c r="A3158" s="70" t="s">
        <v>30465</v>
      </c>
      <c r="B3158" s="70" t="s">
        <v>30464</v>
      </c>
      <c r="C3158" s="171">
        <v>0.19836853367843099</v>
      </c>
      <c r="D3158" s="70" t="s">
        <v>4910</v>
      </c>
    </row>
    <row r="3159" spans="1:4">
      <c r="A3159" s="70" t="s">
        <v>16969</v>
      </c>
      <c r="B3159" s="70" t="s">
        <v>16968</v>
      </c>
      <c r="C3159" s="171">
        <v>0.198389238385897</v>
      </c>
      <c r="D3159" s="70" t="s">
        <v>4910</v>
      </c>
    </row>
    <row r="3160" spans="1:4">
      <c r="A3160" s="70" t="s">
        <v>11016</v>
      </c>
      <c r="B3160" s="70" t="s">
        <v>11015</v>
      </c>
      <c r="C3160" s="171">
        <v>0.19844184213681801</v>
      </c>
      <c r="D3160" s="70" t="s">
        <v>4910</v>
      </c>
    </row>
    <row r="3161" spans="1:4">
      <c r="A3161" s="70" t="s">
        <v>6330</v>
      </c>
      <c r="B3161" s="70" t="s">
        <v>6329</v>
      </c>
      <c r="C3161" s="171">
        <v>0.19848727616714401</v>
      </c>
      <c r="D3161" s="70" t="s">
        <v>4910</v>
      </c>
    </row>
    <row r="3162" spans="1:4">
      <c r="A3162" s="70" t="s">
        <v>30794</v>
      </c>
      <c r="B3162" s="70" t="s">
        <v>30794</v>
      </c>
      <c r="C3162" s="171">
        <v>0.19857296164719701</v>
      </c>
      <c r="D3162" s="70" t="s">
        <v>4910</v>
      </c>
    </row>
    <row r="3163" spans="1:4">
      <c r="A3163" s="70" t="s">
        <v>22728</v>
      </c>
      <c r="B3163" s="70" t="s">
        <v>22727</v>
      </c>
      <c r="C3163" s="171">
        <v>0.198577042143743</v>
      </c>
      <c r="D3163" s="70" t="s">
        <v>4910</v>
      </c>
    </row>
    <row r="3164" spans="1:4">
      <c r="A3164" s="70" t="s">
        <v>16078</v>
      </c>
      <c r="B3164" s="70" t="s">
        <v>16077</v>
      </c>
      <c r="C3164" s="171">
        <v>0.19864556375332401</v>
      </c>
      <c r="D3164" s="70" t="s">
        <v>4910</v>
      </c>
    </row>
    <row r="3165" spans="1:4">
      <c r="A3165" s="70" t="s">
        <v>32661</v>
      </c>
      <c r="B3165" s="70" t="s">
        <v>32660</v>
      </c>
      <c r="C3165" s="171">
        <v>0.198838070623749</v>
      </c>
      <c r="D3165" s="70" t="s">
        <v>4910</v>
      </c>
    </row>
    <row r="3166" spans="1:4">
      <c r="A3166" s="70" t="s">
        <v>20782</v>
      </c>
      <c r="B3166" s="70" t="s">
        <v>20781</v>
      </c>
      <c r="C3166" s="171">
        <v>0.19899911519281699</v>
      </c>
      <c r="D3166" s="70" t="s">
        <v>4910</v>
      </c>
    </row>
    <row r="3167" spans="1:4">
      <c r="A3167" s="70" t="s">
        <v>22826</v>
      </c>
      <c r="B3167" s="70" t="s">
        <v>22825</v>
      </c>
      <c r="C3167" s="171">
        <v>0.19911329099385999</v>
      </c>
      <c r="D3167" s="70" t="s">
        <v>4910</v>
      </c>
    </row>
    <row r="3168" spans="1:4">
      <c r="A3168" s="70" t="s">
        <v>11742</v>
      </c>
      <c r="B3168" s="70" t="s">
        <v>11741</v>
      </c>
      <c r="C3168" s="171">
        <v>0.19925033247965199</v>
      </c>
      <c r="D3168" s="70" t="s">
        <v>4910</v>
      </c>
    </row>
    <row r="3169" spans="1:4">
      <c r="A3169" s="70" t="s">
        <v>31623</v>
      </c>
      <c r="B3169" s="70" t="s">
        <v>31622</v>
      </c>
      <c r="C3169" s="171">
        <v>0.199252852349381</v>
      </c>
      <c r="D3169" s="70" t="s">
        <v>4910</v>
      </c>
    </row>
    <row r="3170" spans="1:4">
      <c r="A3170" s="70" t="s">
        <v>17423</v>
      </c>
      <c r="B3170" s="70" t="s">
        <v>17422</v>
      </c>
      <c r="C3170" s="171">
        <v>0.19925840961560101</v>
      </c>
      <c r="D3170" s="70" t="s">
        <v>4910</v>
      </c>
    </row>
    <row r="3171" spans="1:4">
      <c r="A3171" s="70" t="s">
        <v>12040</v>
      </c>
      <c r="B3171" s="70" t="s">
        <v>12039</v>
      </c>
      <c r="C3171" s="171">
        <v>0.19932473537155601</v>
      </c>
      <c r="D3171" s="70" t="s">
        <v>4910</v>
      </c>
    </row>
    <row r="3172" spans="1:4">
      <c r="A3172" s="70" t="s">
        <v>18796</v>
      </c>
      <c r="B3172" s="70" t="s">
        <v>18795</v>
      </c>
      <c r="C3172" s="171">
        <v>0.199653174935746</v>
      </c>
      <c r="D3172" s="70" t="s">
        <v>4910</v>
      </c>
    </row>
    <row r="3173" spans="1:4">
      <c r="A3173" s="70" t="s">
        <v>27286</v>
      </c>
      <c r="B3173" s="70" t="s">
        <v>27285</v>
      </c>
      <c r="C3173" s="171">
        <v>0.19969359447662099</v>
      </c>
      <c r="D3173" s="70" t="s">
        <v>4910</v>
      </c>
    </row>
    <row r="3174" spans="1:4">
      <c r="A3174" s="70" t="s">
        <v>14252</v>
      </c>
      <c r="B3174" s="70" t="s">
        <v>14251</v>
      </c>
      <c r="C3174" s="171">
        <v>0.199708402563266</v>
      </c>
      <c r="D3174" s="70" t="s">
        <v>4910</v>
      </c>
    </row>
    <row r="3175" spans="1:4">
      <c r="A3175" s="70" t="s">
        <v>30894</v>
      </c>
      <c r="B3175" s="70" t="s">
        <v>30894</v>
      </c>
      <c r="C3175" s="171">
        <v>0.199806186168658</v>
      </c>
      <c r="D3175" s="70" t="s">
        <v>4910</v>
      </c>
    </row>
    <row r="3176" spans="1:4">
      <c r="A3176" s="70" t="s">
        <v>24145</v>
      </c>
      <c r="B3176" s="70" t="s">
        <v>24144</v>
      </c>
      <c r="C3176" s="171">
        <v>0.19993793408450999</v>
      </c>
      <c r="D3176" s="70" t="s">
        <v>4910</v>
      </c>
    </row>
    <row r="3177" spans="1:4">
      <c r="A3177" s="70" t="s">
        <v>27191</v>
      </c>
      <c r="B3177" s="70" t="s">
        <v>27190</v>
      </c>
      <c r="C3177" s="171">
        <v>0.20007186369848401</v>
      </c>
      <c r="D3177" s="70" t="s">
        <v>4910</v>
      </c>
    </row>
    <row r="3178" spans="1:4">
      <c r="A3178" s="70" t="s">
        <v>26833</v>
      </c>
      <c r="B3178" s="70" t="s">
        <v>26832</v>
      </c>
      <c r="C3178" s="171">
        <v>0.200168563662703</v>
      </c>
      <c r="D3178" s="70" t="s">
        <v>4910</v>
      </c>
    </row>
    <row r="3179" spans="1:4">
      <c r="A3179" s="70" t="s">
        <v>27290</v>
      </c>
      <c r="B3179" s="70" t="s">
        <v>27289</v>
      </c>
      <c r="C3179" s="171">
        <v>0.200273589545092</v>
      </c>
      <c r="D3179" s="70" t="s">
        <v>4910</v>
      </c>
    </row>
    <row r="3180" spans="1:4">
      <c r="A3180" s="70" t="s">
        <v>24537</v>
      </c>
      <c r="B3180" s="70" t="s">
        <v>24536</v>
      </c>
      <c r="C3180" s="171">
        <v>0.20042675209424399</v>
      </c>
      <c r="D3180" s="70" t="s">
        <v>4910</v>
      </c>
    </row>
    <row r="3181" spans="1:4">
      <c r="A3181" s="70" t="s">
        <v>22274</v>
      </c>
      <c r="B3181" s="70" t="s">
        <v>22273</v>
      </c>
      <c r="C3181" s="171">
        <v>0.200612591010044</v>
      </c>
      <c r="D3181" s="70" t="s">
        <v>4910</v>
      </c>
    </row>
    <row r="3182" spans="1:4">
      <c r="A3182" s="70" t="s">
        <v>26746</v>
      </c>
      <c r="B3182" s="70" t="s">
        <v>26745</v>
      </c>
      <c r="C3182" s="171">
        <v>0.20077518545277501</v>
      </c>
      <c r="D3182" s="70" t="s">
        <v>4910</v>
      </c>
    </row>
    <row r="3183" spans="1:4">
      <c r="A3183" s="70" t="s">
        <v>30502</v>
      </c>
      <c r="B3183" s="70" t="s">
        <v>30501</v>
      </c>
      <c r="C3183" s="171">
        <v>0.20080149401301201</v>
      </c>
      <c r="D3183" s="70" t="s">
        <v>4910</v>
      </c>
    </row>
    <row r="3184" spans="1:4">
      <c r="A3184" s="70" t="s">
        <v>11668</v>
      </c>
      <c r="B3184" s="70" t="s">
        <v>11667</v>
      </c>
      <c r="C3184" s="171">
        <v>0.20087017197769699</v>
      </c>
      <c r="D3184" s="70" t="s">
        <v>4910</v>
      </c>
    </row>
    <row r="3185" spans="1:4">
      <c r="A3185" s="70" t="s">
        <v>11666</v>
      </c>
      <c r="B3185" s="70" t="s">
        <v>11665</v>
      </c>
      <c r="C3185" s="171">
        <v>0.20087017197769699</v>
      </c>
      <c r="D3185" s="70" t="s">
        <v>4910</v>
      </c>
    </row>
    <row r="3186" spans="1:4">
      <c r="A3186" s="70" t="s">
        <v>20311</v>
      </c>
      <c r="B3186" s="70" t="s">
        <v>20310</v>
      </c>
      <c r="C3186" s="171">
        <v>0.200967659780075</v>
      </c>
      <c r="D3186" s="70" t="s">
        <v>4910</v>
      </c>
    </row>
    <row r="3187" spans="1:4">
      <c r="A3187" s="70" t="s">
        <v>10827</v>
      </c>
      <c r="B3187" s="70" t="s">
        <v>10826</v>
      </c>
      <c r="C3187" s="171">
        <v>0.200976113519234</v>
      </c>
      <c r="D3187" s="70" t="s">
        <v>4910</v>
      </c>
    </row>
    <row r="3188" spans="1:4">
      <c r="A3188" s="70" t="s">
        <v>19164</v>
      </c>
      <c r="B3188" s="70" t="s">
        <v>19163</v>
      </c>
      <c r="C3188" s="171">
        <v>0.201035517041702</v>
      </c>
      <c r="D3188" s="70" t="s">
        <v>4910</v>
      </c>
    </row>
    <row r="3189" spans="1:4">
      <c r="A3189" s="70" t="s">
        <v>21522</v>
      </c>
      <c r="B3189" s="70" t="s">
        <v>21521</v>
      </c>
      <c r="C3189" s="171">
        <v>0.20106951624230099</v>
      </c>
      <c r="D3189" s="70" t="s">
        <v>4910</v>
      </c>
    </row>
    <row r="3190" spans="1:4">
      <c r="A3190" s="70" t="s">
        <v>13105</v>
      </c>
      <c r="B3190" s="70" t="s">
        <v>13104</v>
      </c>
      <c r="C3190" s="171">
        <v>0.20109506930842699</v>
      </c>
      <c r="D3190" s="70" t="s">
        <v>4910</v>
      </c>
    </row>
    <row r="3191" spans="1:4">
      <c r="A3191" s="70" t="s">
        <v>30351</v>
      </c>
      <c r="B3191" s="70" t="s">
        <v>30350</v>
      </c>
      <c r="C3191" s="171">
        <v>0.20110700105096699</v>
      </c>
      <c r="D3191" s="70" t="s">
        <v>4910</v>
      </c>
    </row>
    <row r="3192" spans="1:4">
      <c r="A3192" s="70" t="s">
        <v>26287</v>
      </c>
      <c r="B3192" s="70" t="s">
        <v>26286</v>
      </c>
      <c r="C3192" s="171">
        <v>0.20111395519112599</v>
      </c>
      <c r="D3192" s="70" t="s">
        <v>4910</v>
      </c>
    </row>
    <row r="3193" spans="1:4">
      <c r="A3193" s="70" t="s">
        <v>12423</v>
      </c>
      <c r="B3193" s="70" t="s">
        <v>12422</v>
      </c>
      <c r="C3193" s="171">
        <v>0.201164570416485</v>
      </c>
      <c r="D3193" s="70" t="s">
        <v>4910</v>
      </c>
    </row>
    <row r="3194" spans="1:4">
      <c r="A3194" s="70" t="s">
        <v>30655</v>
      </c>
      <c r="B3194" s="70" t="s">
        <v>30654</v>
      </c>
      <c r="C3194" s="171">
        <v>0.20118253097852001</v>
      </c>
      <c r="D3194" s="70" t="s">
        <v>4910</v>
      </c>
    </row>
    <row r="3195" spans="1:4">
      <c r="A3195" s="70" t="s">
        <v>14185</v>
      </c>
      <c r="B3195" s="70" t="s">
        <v>14184</v>
      </c>
      <c r="C3195" s="171">
        <v>0.20131652636272099</v>
      </c>
      <c r="D3195" s="70" t="s">
        <v>4910</v>
      </c>
    </row>
    <row r="3196" spans="1:4">
      <c r="A3196" s="70" t="s">
        <v>19367</v>
      </c>
      <c r="B3196" s="70" t="s">
        <v>19366</v>
      </c>
      <c r="C3196" s="171">
        <v>0.20148962577542701</v>
      </c>
      <c r="D3196" s="70" t="s">
        <v>4910</v>
      </c>
    </row>
    <row r="3197" spans="1:4">
      <c r="A3197" s="70" t="s">
        <v>28443</v>
      </c>
      <c r="B3197" s="70" t="s">
        <v>28442</v>
      </c>
      <c r="C3197" s="171">
        <v>0.20155068938830401</v>
      </c>
      <c r="D3197" s="70" t="s">
        <v>4910</v>
      </c>
    </row>
    <row r="3198" spans="1:4">
      <c r="A3198" s="70" t="s">
        <v>29933</v>
      </c>
      <c r="B3198" s="70" t="s">
        <v>29932</v>
      </c>
      <c r="C3198" s="171">
        <v>0.20158340648825701</v>
      </c>
      <c r="D3198" s="70" t="s">
        <v>4910</v>
      </c>
    </row>
    <row r="3199" spans="1:4">
      <c r="A3199" s="70" t="s">
        <v>32446</v>
      </c>
      <c r="B3199" s="70" t="s">
        <v>32445</v>
      </c>
      <c r="C3199" s="171">
        <v>0.20162146118091601</v>
      </c>
      <c r="D3199" s="70" t="s">
        <v>4910</v>
      </c>
    </row>
    <row r="3200" spans="1:4">
      <c r="A3200" s="70" t="s">
        <v>22742</v>
      </c>
      <c r="B3200" s="70" t="s">
        <v>22741</v>
      </c>
      <c r="C3200" s="171">
        <v>0.201651563559928</v>
      </c>
      <c r="D3200" s="70" t="s">
        <v>4910</v>
      </c>
    </row>
    <row r="3201" spans="1:4">
      <c r="A3201" s="70" t="s">
        <v>26248</v>
      </c>
      <c r="B3201" s="70" t="s">
        <v>26247</v>
      </c>
      <c r="C3201" s="171">
        <v>0.201781079265892</v>
      </c>
      <c r="D3201" s="70" t="s">
        <v>4910</v>
      </c>
    </row>
    <row r="3202" spans="1:4">
      <c r="A3202" s="70" t="s">
        <v>28984</v>
      </c>
      <c r="B3202" s="70" t="s">
        <v>28983</v>
      </c>
      <c r="C3202" s="171">
        <v>0.201790824920975</v>
      </c>
      <c r="D3202" s="70" t="s">
        <v>4910</v>
      </c>
    </row>
    <row r="3203" spans="1:4">
      <c r="A3203" s="70" t="s">
        <v>32472</v>
      </c>
      <c r="B3203" s="70" t="s">
        <v>32471</v>
      </c>
      <c r="C3203" s="171">
        <v>0.202048365589234</v>
      </c>
      <c r="D3203" s="70" t="s">
        <v>4910</v>
      </c>
    </row>
    <row r="3204" spans="1:4">
      <c r="A3204" s="70" t="s">
        <v>15160</v>
      </c>
      <c r="B3204" s="70" t="s">
        <v>15159</v>
      </c>
      <c r="C3204" s="171">
        <v>0.20214670938332799</v>
      </c>
      <c r="D3204" s="70" t="s">
        <v>4910</v>
      </c>
    </row>
    <row r="3205" spans="1:4">
      <c r="A3205" s="70" t="s">
        <v>15297</v>
      </c>
      <c r="B3205" s="70" t="s">
        <v>15296</v>
      </c>
      <c r="C3205" s="171">
        <v>0.202245633828431</v>
      </c>
      <c r="D3205" s="70" t="s">
        <v>4910</v>
      </c>
    </row>
    <row r="3206" spans="1:4">
      <c r="A3206" s="70" t="s">
        <v>23575</v>
      </c>
      <c r="B3206" s="70" t="s">
        <v>23574</v>
      </c>
      <c r="C3206" s="171">
        <v>0.20240387138206001</v>
      </c>
      <c r="D3206" s="70" t="s">
        <v>4910</v>
      </c>
    </row>
    <row r="3207" spans="1:4">
      <c r="A3207" s="70" t="s">
        <v>14122</v>
      </c>
      <c r="B3207" s="70" t="s">
        <v>14121</v>
      </c>
      <c r="C3207" s="171">
        <v>0.20248213233736301</v>
      </c>
      <c r="D3207" s="70" t="s">
        <v>4910</v>
      </c>
    </row>
    <row r="3208" spans="1:4">
      <c r="A3208" s="70" t="s">
        <v>31956</v>
      </c>
      <c r="B3208" s="70" t="s">
        <v>31955</v>
      </c>
      <c r="C3208" s="171">
        <v>0.20251457723565799</v>
      </c>
      <c r="D3208" s="70" t="s">
        <v>4910</v>
      </c>
    </row>
    <row r="3209" spans="1:4">
      <c r="A3209" s="70" t="s">
        <v>22622</v>
      </c>
      <c r="B3209" s="70" t="s">
        <v>22621</v>
      </c>
      <c r="C3209" s="171">
        <v>0.202579479828014</v>
      </c>
      <c r="D3209" s="70" t="s">
        <v>4910</v>
      </c>
    </row>
    <row r="3210" spans="1:4">
      <c r="A3210" s="70" t="s">
        <v>8148</v>
      </c>
      <c r="B3210" s="70" t="s">
        <v>8147</v>
      </c>
      <c r="C3210" s="171">
        <v>0.20260973912928901</v>
      </c>
      <c r="D3210" s="70" t="s">
        <v>4910</v>
      </c>
    </row>
    <row r="3211" spans="1:4">
      <c r="A3211" s="70" t="s">
        <v>30681</v>
      </c>
      <c r="B3211" s="70" t="s">
        <v>30680</v>
      </c>
      <c r="C3211" s="171">
        <v>0.20268327088617899</v>
      </c>
      <c r="D3211" s="70" t="s">
        <v>4910</v>
      </c>
    </row>
    <row r="3212" spans="1:4">
      <c r="A3212" s="70" t="s">
        <v>15184</v>
      </c>
      <c r="B3212" s="70" t="s">
        <v>15183</v>
      </c>
      <c r="C3212" s="171">
        <v>0.20284753828899099</v>
      </c>
      <c r="D3212" s="70" t="s">
        <v>4910</v>
      </c>
    </row>
    <row r="3213" spans="1:4">
      <c r="A3213" s="70" t="s">
        <v>14593</v>
      </c>
      <c r="B3213" s="70" t="s">
        <v>14592</v>
      </c>
      <c r="C3213" s="171">
        <v>0.20289143447093</v>
      </c>
      <c r="D3213" s="70" t="s">
        <v>4910</v>
      </c>
    </row>
    <row r="3214" spans="1:4">
      <c r="A3214" s="70" t="s">
        <v>19174</v>
      </c>
      <c r="B3214" s="70" t="s">
        <v>19173</v>
      </c>
      <c r="C3214" s="171">
        <v>0.20310743029372799</v>
      </c>
      <c r="D3214" s="70" t="s">
        <v>4910</v>
      </c>
    </row>
    <row r="3215" spans="1:4">
      <c r="A3215" s="70" t="s">
        <v>32234</v>
      </c>
      <c r="B3215" s="70" t="s">
        <v>32233</v>
      </c>
      <c r="C3215" s="171">
        <v>0.203113191565407</v>
      </c>
      <c r="D3215" s="70" t="s">
        <v>4910</v>
      </c>
    </row>
    <row r="3216" spans="1:4">
      <c r="A3216" s="70" t="s">
        <v>32237</v>
      </c>
      <c r="B3216" s="70" t="s">
        <v>32235</v>
      </c>
      <c r="C3216" s="171">
        <v>0.203113191565407</v>
      </c>
      <c r="D3216" s="70" t="s">
        <v>4910</v>
      </c>
    </row>
    <row r="3217" spans="1:4">
      <c r="A3217" s="70" t="s">
        <v>32236</v>
      </c>
      <c r="B3217" s="70" t="s">
        <v>32235</v>
      </c>
      <c r="C3217" s="171">
        <v>0.203113191565407</v>
      </c>
      <c r="D3217" s="70" t="s">
        <v>4910</v>
      </c>
    </row>
    <row r="3218" spans="1:4">
      <c r="A3218" s="70" t="s">
        <v>18249</v>
      </c>
      <c r="B3218" s="70" t="s">
        <v>18248</v>
      </c>
      <c r="C3218" s="171">
        <v>0.20323923029983901</v>
      </c>
      <c r="D3218" s="70" t="s">
        <v>4910</v>
      </c>
    </row>
    <row r="3219" spans="1:4">
      <c r="A3219" s="70" t="s">
        <v>24019</v>
      </c>
      <c r="B3219" s="70" t="s">
        <v>24018</v>
      </c>
      <c r="C3219" s="171">
        <v>0.20332018180533901</v>
      </c>
      <c r="D3219" s="70" t="s">
        <v>4910</v>
      </c>
    </row>
    <row r="3220" spans="1:4">
      <c r="A3220" s="70" t="s">
        <v>26010</v>
      </c>
      <c r="B3220" s="70" t="s">
        <v>26009</v>
      </c>
      <c r="C3220" s="171">
        <v>0.20336712700280299</v>
      </c>
      <c r="D3220" s="70" t="s">
        <v>4910</v>
      </c>
    </row>
    <row r="3221" spans="1:4">
      <c r="A3221" s="70" t="s">
        <v>13180</v>
      </c>
      <c r="B3221" s="70" t="s">
        <v>13179</v>
      </c>
      <c r="C3221" s="171">
        <v>0.20348103064357401</v>
      </c>
      <c r="D3221" s="70" t="s">
        <v>4910</v>
      </c>
    </row>
    <row r="3222" spans="1:4">
      <c r="A3222" s="70" t="s">
        <v>25725</v>
      </c>
      <c r="B3222" s="70" t="s">
        <v>25724</v>
      </c>
      <c r="C3222" s="171">
        <v>0.20357844676735901</v>
      </c>
      <c r="D3222" s="70" t="s">
        <v>4910</v>
      </c>
    </row>
    <row r="3223" spans="1:4">
      <c r="A3223" s="70" t="s">
        <v>21178</v>
      </c>
      <c r="B3223" s="70" t="s">
        <v>21177</v>
      </c>
      <c r="C3223" s="171">
        <v>0.203880922181601</v>
      </c>
      <c r="D3223" s="70" t="s">
        <v>4910</v>
      </c>
    </row>
    <row r="3224" spans="1:4">
      <c r="A3224" s="70" t="s">
        <v>9774</v>
      </c>
      <c r="B3224" s="70" t="s">
        <v>9773</v>
      </c>
      <c r="C3224" s="171">
        <v>0.20403027042650401</v>
      </c>
      <c r="D3224" s="70" t="s">
        <v>4910</v>
      </c>
    </row>
    <row r="3225" spans="1:4">
      <c r="A3225" s="70" t="s">
        <v>8273</v>
      </c>
      <c r="B3225" s="70" t="s">
        <v>8272</v>
      </c>
      <c r="C3225" s="171">
        <v>0.20411829951485999</v>
      </c>
      <c r="D3225" s="70" t="s">
        <v>4910</v>
      </c>
    </row>
    <row r="3226" spans="1:4">
      <c r="A3226" s="70" t="s">
        <v>13976</v>
      </c>
      <c r="B3226" s="70" t="s">
        <v>13975</v>
      </c>
      <c r="C3226" s="171">
        <v>0.204156554181183</v>
      </c>
      <c r="D3226" s="70" t="s">
        <v>4910</v>
      </c>
    </row>
    <row r="3227" spans="1:4">
      <c r="A3227" s="70" t="s">
        <v>17548</v>
      </c>
      <c r="B3227" s="70" t="s">
        <v>17547</v>
      </c>
      <c r="C3227" s="171">
        <v>0.20417941502147099</v>
      </c>
      <c r="D3227" s="70" t="s">
        <v>4910</v>
      </c>
    </row>
    <row r="3228" spans="1:4">
      <c r="A3228" s="70" t="s">
        <v>19893</v>
      </c>
      <c r="B3228" s="70" t="s">
        <v>19892</v>
      </c>
      <c r="C3228" s="171">
        <v>0.20423696852536</v>
      </c>
      <c r="D3228" s="70" t="s">
        <v>4910</v>
      </c>
    </row>
    <row r="3229" spans="1:4">
      <c r="A3229" s="70" t="s">
        <v>32991</v>
      </c>
      <c r="B3229" s="70" t="s">
        <v>32990</v>
      </c>
      <c r="C3229" s="171">
        <v>0.20429120844947399</v>
      </c>
      <c r="D3229" s="70" t="s">
        <v>4910</v>
      </c>
    </row>
    <row r="3230" spans="1:4">
      <c r="A3230" s="70" t="s">
        <v>32066</v>
      </c>
      <c r="B3230" s="70" t="s">
        <v>32065</v>
      </c>
      <c r="C3230" s="171">
        <v>0.204348528517864</v>
      </c>
      <c r="D3230" s="70" t="s">
        <v>4910</v>
      </c>
    </row>
    <row r="3231" spans="1:4">
      <c r="A3231" s="70" t="s">
        <v>32869</v>
      </c>
      <c r="B3231" s="70" t="s">
        <v>32868</v>
      </c>
      <c r="C3231" s="171">
        <v>0.20438730804407501</v>
      </c>
      <c r="D3231" s="70" t="s">
        <v>4910</v>
      </c>
    </row>
    <row r="3232" spans="1:4">
      <c r="A3232" s="70" t="s">
        <v>28418</v>
      </c>
      <c r="B3232" s="70" t="s">
        <v>28417</v>
      </c>
      <c r="C3232" s="171">
        <v>0.20442054023969999</v>
      </c>
      <c r="D3232" s="70" t="s">
        <v>4910</v>
      </c>
    </row>
    <row r="3233" spans="1:4">
      <c r="A3233" s="70" t="s">
        <v>15499</v>
      </c>
      <c r="B3233" s="70" t="s">
        <v>15498</v>
      </c>
      <c r="C3233" s="171">
        <v>0.20444407169779799</v>
      </c>
      <c r="D3233" s="70" t="s">
        <v>4910</v>
      </c>
    </row>
    <row r="3234" spans="1:4">
      <c r="A3234" s="70" t="s">
        <v>17660</v>
      </c>
      <c r="B3234" s="70" t="s">
        <v>17659</v>
      </c>
      <c r="C3234" s="171">
        <v>0.20445738018623799</v>
      </c>
      <c r="D3234" s="70" t="s">
        <v>4910</v>
      </c>
    </row>
    <row r="3235" spans="1:4">
      <c r="A3235" s="70" t="s">
        <v>26116</v>
      </c>
      <c r="B3235" s="70" t="s">
        <v>26116</v>
      </c>
      <c r="C3235" s="171">
        <v>0.204460689502617</v>
      </c>
      <c r="D3235" s="70" t="s">
        <v>4910</v>
      </c>
    </row>
    <row r="3236" spans="1:4">
      <c r="A3236" s="70" t="s">
        <v>33044</v>
      </c>
      <c r="B3236" s="70" t="s">
        <v>33043</v>
      </c>
      <c r="C3236" s="171">
        <v>0.20449574694460901</v>
      </c>
      <c r="D3236" s="70" t="s">
        <v>4910</v>
      </c>
    </row>
    <row r="3237" spans="1:4">
      <c r="A3237" s="70" t="s">
        <v>18375</v>
      </c>
      <c r="B3237" s="70" t="s">
        <v>18375</v>
      </c>
      <c r="C3237" s="171">
        <v>0.204508154661205</v>
      </c>
      <c r="D3237" s="70" t="s">
        <v>4910</v>
      </c>
    </row>
    <row r="3238" spans="1:4">
      <c r="A3238" s="70" t="s">
        <v>10162</v>
      </c>
      <c r="B3238" s="70" t="s">
        <v>10161</v>
      </c>
      <c r="C3238" s="171">
        <v>0.20462268165025899</v>
      </c>
      <c r="D3238" s="70" t="s">
        <v>4910</v>
      </c>
    </row>
    <row r="3239" spans="1:4">
      <c r="A3239" s="70" t="s">
        <v>8325</v>
      </c>
      <c r="B3239" s="70" t="s">
        <v>8324</v>
      </c>
      <c r="C3239" s="171">
        <v>0.20464736361644101</v>
      </c>
      <c r="D3239" s="70" t="s">
        <v>4910</v>
      </c>
    </row>
    <row r="3240" spans="1:4">
      <c r="A3240" s="70" t="s">
        <v>8323</v>
      </c>
      <c r="B3240" s="70" t="s">
        <v>8322</v>
      </c>
      <c r="C3240" s="171">
        <v>0.20464736361644101</v>
      </c>
      <c r="D3240" s="70" t="s">
        <v>4910</v>
      </c>
    </row>
    <row r="3241" spans="1:4">
      <c r="A3241" s="70" t="s">
        <v>10572</v>
      </c>
      <c r="B3241" s="70" t="s">
        <v>10571</v>
      </c>
      <c r="C3241" s="171">
        <v>0.204745798483218</v>
      </c>
      <c r="D3241" s="70" t="s">
        <v>4910</v>
      </c>
    </row>
    <row r="3242" spans="1:4">
      <c r="A3242" s="70" t="s">
        <v>32512</v>
      </c>
      <c r="B3242" s="70" t="s">
        <v>32511</v>
      </c>
      <c r="C3242" s="171">
        <v>0.20480100980412</v>
      </c>
      <c r="D3242" s="70" t="s">
        <v>4910</v>
      </c>
    </row>
    <row r="3243" spans="1:4">
      <c r="A3243" s="70" t="s">
        <v>15758</v>
      </c>
      <c r="B3243" s="70" t="s">
        <v>15757</v>
      </c>
      <c r="C3243" s="171">
        <v>0.20511992070784901</v>
      </c>
      <c r="D3243" s="70" t="s">
        <v>4910</v>
      </c>
    </row>
    <row r="3244" spans="1:4">
      <c r="A3244" s="70" t="s">
        <v>13738</v>
      </c>
      <c r="B3244" s="70" t="s">
        <v>13737</v>
      </c>
      <c r="C3244" s="171">
        <v>0.20521566461817001</v>
      </c>
      <c r="D3244" s="70" t="s">
        <v>4910</v>
      </c>
    </row>
    <row r="3245" spans="1:4">
      <c r="A3245" s="70" t="s">
        <v>24107</v>
      </c>
      <c r="B3245" s="70" t="s">
        <v>24106</v>
      </c>
      <c r="C3245" s="171">
        <v>0.205228475052185</v>
      </c>
      <c r="D3245" s="70" t="s">
        <v>4910</v>
      </c>
    </row>
    <row r="3246" spans="1:4">
      <c r="A3246" s="70" t="s">
        <v>23653</v>
      </c>
      <c r="B3246" s="70" t="s">
        <v>23652</v>
      </c>
      <c r="C3246" s="171">
        <v>0.205333490245004</v>
      </c>
      <c r="D3246" s="70" t="s">
        <v>4910</v>
      </c>
    </row>
    <row r="3247" spans="1:4">
      <c r="A3247" s="70" t="s">
        <v>19135</v>
      </c>
      <c r="B3247" s="70" t="s">
        <v>19134</v>
      </c>
      <c r="C3247" s="171">
        <v>0.20545786597964399</v>
      </c>
      <c r="D3247" s="70" t="s">
        <v>4910</v>
      </c>
    </row>
    <row r="3248" spans="1:4">
      <c r="A3248" s="70" t="s">
        <v>10081</v>
      </c>
      <c r="B3248" s="70" t="s">
        <v>10080</v>
      </c>
      <c r="C3248" s="171">
        <v>0.20566055367425601</v>
      </c>
      <c r="D3248" s="70" t="s">
        <v>4910</v>
      </c>
    </row>
    <row r="3249" spans="1:4">
      <c r="A3249" s="70" t="s">
        <v>29989</v>
      </c>
      <c r="B3249" s="70" t="s">
        <v>29988</v>
      </c>
      <c r="C3249" s="171">
        <v>0.20570511836640201</v>
      </c>
      <c r="D3249" s="70" t="s">
        <v>4910</v>
      </c>
    </row>
    <row r="3250" spans="1:4">
      <c r="A3250" s="70" t="s">
        <v>32042</v>
      </c>
      <c r="B3250" s="70" t="s">
        <v>32041</v>
      </c>
      <c r="C3250" s="171">
        <v>0.20576017184026299</v>
      </c>
      <c r="D3250" s="70" t="s">
        <v>4910</v>
      </c>
    </row>
    <row r="3251" spans="1:4">
      <c r="A3251" s="70" t="s">
        <v>11922</v>
      </c>
      <c r="B3251" s="70" t="s">
        <v>11921</v>
      </c>
      <c r="C3251" s="171">
        <v>0.205796233154833</v>
      </c>
      <c r="D3251" s="70" t="s">
        <v>4910</v>
      </c>
    </row>
    <row r="3252" spans="1:4">
      <c r="A3252" s="70" t="s">
        <v>32414</v>
      </c>
      <c r="B3252" s="70" t="s">
        <v>32413</v>
      </c>
      <c r="C3252" s="171">
        <v>0.20579683477860999</v>
      </c>
      <c r="D3252" s="70" t="s">
        <v>4910</v>
      </c>
    </row>
    <row r="3253" spans="1:4">
      <c r="A3253" s="70" t="s">
        <v>6441</v>
      </c>
      <c r="B3253" s="70" t="s">
        <v>6440</v>
      </c>
      <c r="C3253" s="171">
        <v>0.205808890521681</v>
      </c>
      <c r="D3253" s="70" t="s">
        <v>4910</v>
      </c>
    </row>
    <row r="3254" spans="1:4">
      <c r="A3254" s="70" t="s">
        <v>23203</v>
      </c>
      <c r="B3254" s="70" t="s">
        <v>23202</v>
      </c>
      <c r="C3254" s="171">
        <v>0.20589020489314899</v>
      </c>
      <c r="D3254" s="70" t="s">
        <v>4910</v>
      </c>
    </row>
    <row r="3255" spans="1:4">
      <c r="A3255" s="70" t="s">
        <v>19405</v>
      </c>
      <c r="B3255" s="70" t="s">
        <v>19405</v>
      </c>
      <c r="C3255" s="171">
        <v>0.20595577350531899</v>
      </c>
      <c r="D3255" s="70" t="s">
        <v>4910</v>
      </c>
    </row>
    <row r="3256" spans="1:4">
      <c r="A3256" s="70" t="s">
        <v>19406</v>
      </c>
      <c r="B3256" s="70" t="s">
        <v>19406</v>
      </c>
      <c r="C3256" s="171">
        <v>0.20595577350531899</v>
      </c>
      <c r="D3256" s="70" t="s">
        <v>4910</v>
      </c>
    </row>
    <row r="3257" spans="1:4">
      <c r="A3257" s="70" t="s">
        <v>15995</v>
      </c>
      <c r="B3257" s="70" t="s">
        <v>15994</v>
      </c>
      <c r="C3257" s="171">
        <v>0.20614505831148</v>
      </c>
      <c r="D3257" s="70" t="s">
        <v>4910</v>
      </c>
    </row>
    <row r="3258" spans="1:4">
      <c r="A3258" s="70" t="s">
        <v>28714</v>
      </c>
      <c r="B3258" s="70" t="s">
        <v>28713</v>
      </c>
      <c r="C3258" s="171">
        <v>0.206213088907619</v>
      </c>
      <c r="D3258" s="70" t="s">
        <v>4910</v>
      </c>
    </row>
    <row r="3259" spans="1:4">
      <c r="A3259" s="70" t="s">
        <v>11390</v>
      </c>
      <c r="B3259" s="70" t="s">
        <v>11389</v>
      </c>
      <c r="C3259" s="171">
        <v>0.20623257645434601</v>
      </c>
      <c r="D3259" s="70" t="s">
        <v>4910</v>
      </c>
    </row>
    <row r="3260" spans="1:4">
      <c r="A3260" s="70" t="s">
        <v>21871</v>
      </c>
      <c r="B3260" s="70" t="s">
        <v>21870</v>
      </c>
      <c r="C3260" s="171">
        <v>0.20626160383968101</v>
      </c>
      <c r="D3260" s="70" t="s">
        <v>4910</v>
      </c>
    </row>
    <row r="3261" spans="1:4">
      <c r="A3261" s="70" t="s">
        <v>27875</v>
      </c>
      <c r="B3261" s="70" t="s">
        <v>27875</v>
      </c>
      <c r="C3261" s="171">
        <v>0.20629295002703599</v>
      </c>
      <c r="D3261" s="70" t="s">
        <v>4910</v>
      </c>
    </row>
    <row r="3262" spans="1:4">
      <c r="A3262" s="70" t="s">
        <v>11932</v>
      </c>
      <c r="B3262" s="70" t="s">
        <v>11931</v>
      </c>
      <c r="C3262" s="171">
        <v>0.20633219572224201</v>
      </c>
      <c r="D3262" s="70" t="s">
        <v>4910</v>
      </c>
    </row>
    <row r="3263" spans="1:4">
      <c r="A3263" s="70" t="s">
        <v>25512</v>
      </c>
      <c r="B3263" s="70" t="s">
        <v>25511</v>
      </c>
      <c r="C3263" s="171">
        <v>0.20637565062739899</v>
      </c>
      <c r="D3263" s="70" t="s">
        <v>4910</v>
      </c>
    </row>
    <row r="3264" spans="1:4">
      <c r="A3264" s="70" t="s">
        <v>25510</v>
      </c>
      <c r="B3264" s="70" t="s">
        <v>25509</v>
      </c>
      <c r="C3264" s="171">
        <v>0.20637565062739899</v>
      </c>
      <c r="D3264" s="70" t="s">
        <v>4910</v>
      </c>
    </row>
    <row r="3265" spans="1:4">
      <c r="A3265" s="70" t="s">
        <v>24251</v>
      </c>
      <c r="B3265" s="70" t="s">
        <v>24250</v>
      </c>
      <c r="C3265" s="171">
        <v>0.20638121908867599</v>
      </c>
      <c r="D3265" s="70" t="s">
        <v>4910</v>
      </c>
    </row>
    <row r="3266" spans="1:4">
      <c r="A3266" s="70" t="s">
        <v>32950</v>
      </c>
      <c r="B3266" s="70" t="s">
        <v>32949</v>
      </c>
      <c r="C3266" s="171">
        <v>0.206537126727807</v>
      </c>
      <c r="D3266" s="70" t="s">
        <v>4910</v>
      </c>
    </row>
    <row r="3267" spans="1:4">
      <c r="A3267" s="70" t="s">
        <v>13689</v>
      </c>
      <c r="B3267" s="70" t="s">
        <v>13688</v>
      </c>
      <c r="C3267" s="171">
        <v>0.20666310783650901</v>
      </c>
      <c r="D3267" s="70" t="s">
        <v>4910</v>
      </c>
    </row>
    <row r="3268" spans="1:4">
      <c r="A3268" s="70" t="s">
        <v>7804</v>
      </c>
      <c r="B3268" s="70" t="s">
        <v>7803</v>
      </c>
      <c r="C3268" s="171">
        <v>0.206780253075561</v>
      </c>
      <c r="D3268" s="70" t="s">
        <v>4910</v>
      </c>
    </row>
    <row r="3269" spans="1:4">
      <c r="A3269" s="70" t="s">
        <v>16684</v>
      </c>
      <c r="B3269" s="70" t="s">
        <v>16683</v>
      </c>
      <c r="C3269" s="171">
        <v>0.20697402969259801</v>
      </c>
      <c r="D3269" s="70" t="s">
        <v>4910</v>
      </c>
    </row>
    <row r="3270" spans="1:4">
      <c r="A3270" s="70" t="s">
        <v>17662</v>
      </c>
      <c r="B3270" s="70" t="s">
        <v>17661</v>
      </c>
      <c r="C3270" s="171">
        <v>0.206987232268006</v>
      </c>
      <c r="D3270" s="70" t="s">
        <v>4910</v>
      </c>
    </row>
    <row r="3271" spans="1:4">
      <c r="A3271" s="70" t="s">
        <v>25375</v>
      </c>
      <c r="B3271" s="70" t="s">
        <v>25374</v>
      </c>
      <c r="C3271" s="171">
        <v>0.20705451798565699</v>
      </c>
      <c r="D3271" s="70" t="s">
        <v>4910</v>
      </c>
    </row>
    <row r="3272" spans="1:4">
      <c r="A3272" s="70" t="s">
        <v>5901</v>
      </c>
      <c r="B3272" s="70" t="s">
        <v>5900</v>
      </c>
      <c r="C3272" s="171">
        <v>0.20707324998315799</v>
      </c>
      <c r="D3272" s="70" t="s">
        <v>4910</v>
      </c>
    </row>
    <row r="3273" spans="1:4">
      <c r="A3273" s="70" t="s">
        <v>25631</v>
      </c>
      <c r="B3273" s="70" t="s">
        <v>25630</v>
      </c>
      <c r="C3273" s="171">
        <v>0.20709111032187699</v>
      </c>
      <c r="D3273" s="70" t="s">
        <v>4910</v>
      </c>
    </row>
    <row r="3274" spans="1:4">
      <c r="A3274" s="70" t="s">
        <v>33255</v>
      </c>
      <c r="B3274" s="70" t="s">
        <v>33254</v>
      </c>
      <c r="C3274" s="171">
        <v>0.20709352292597899</v>
      </c>
      <c r="D3274" s="70" t="s">
        <v>4910</v>
      </c>
    </row>
    <row r="3275" spans="1:4">
      <c r="A3275" s="70" t="s">
        <v>30679</v>
      </c>
      <c r="B3275" s="70" t="s">
        <v>30678</v>
      </c>
      <c r="C3275" s="171">
        <v>0.207151541866677</v>
      </c>
      <c r="D3275" s="70" t="s">
        <v>4910</v>
      </c>
    </row>
    <row r="3276" spans="1:4">
      <c r="A3276" s="70" t="s">
        <v>22699</v>
      </c>
      <c r="B3276" s="70" t="s">
        <v>22698</v>
      </c>
      <c r="C3276" s="171">
        <v>0.20721126198800299</v>
      </c>
      <c r="D3276" s="70" t="s">
        <v>4910</v>
      </c>
    </row>
    <row r="3277" spans="1:4">
      <c r="A3277" s="70" t="s">
        <v>15647</v>
      </c>
      <c r="B3277" s="70" t="s">
        <v>15646</v>
      </c>
      <c r="C3277" s="171">
        <v>0.20722922019668999</v>
      </c>
      <c r="D3277" s="70" t="s">
        <v>4910</v>
      </c>
    </row>
    <row r="3278" spans="1:4">
      <c r="A3278" s="70" t="s">
        <v>21275</v>
      </c>
      <c r="B3278" s="70" t="s">
        <v>21274</v>
      </c>
      <c r="C3278" s="171">
        <v>0.20737650072305</v>
      </c>
      <c r="D3278" s="70" t="s">
        <v>4910</v>
      </c>
    </row>
    <row r="3279" spans="1:4">
      <c r="A3279" s="70" t="s">
        <v>11844</v>
      </c>
      <c r="B3279" s="70" t="s">
        <v>11843</v>
      </c>
      <c r="C3279" s="171">
        <v>0.207498458408271</v>
      </c>
      <c r="D3279" s="70" t="s">
        <v>4910</v>
      </c>
    </row>
    <row r="3280" spans="1:4">
      <c r="A3280" s="70" t="s">
        <v>28947</v>
      </c>
      <c r="B3280" s="70" t="s">
        <v>28946</v>
      </c>
      <c r="C3280" s="171">
        <v>0.20755139224973901</v>
      </c>
      <c r="D3280" s="70" t="s">
        <v>4910</v>
      </c>
    </row>
    <row r="3281" spans="1:4">
      <c r="A3281" s="70" t="s">
        <v>18981</v>
      </c>
      <c r="B3281" s="70" t="s">
        <v>18980</v>
      </c>
      <c r="C3281" s="171">
        <v>0.20760337483264901</v>
      </c>
      <c r="D3281" s="70" t="s">
        <v>4910</v>
      </c>
    </row>
    <row r="3282" spans="1:4">
      <c r="A3282" s="70" t="s">
        <v>27040</v>
      </c>
      <c r="B3282" s="70" t="s">
        <v>27039</v>
      </c>
      <c r="C3282" s="171">
        <v>0.20766941788968701</v>
      </c>
      <c r="D3282" s="70" t="s">
        <v>4910</v>
      </c>
    </row>
    <row r="3283" spans="1:4">
      <c r="A3283" s="70" t="s">
        <v>13691</v>
      </c>
      <c r="B3283" s="70" t="s">
        <v>13690</v>
      </c>
      <c r="C3283" s="171">
        <v>0.207701722554756</v>
      </c>
      <c r="D3283" s="70" t="s">
        <v>4910</v>
      </c>
    </row>
    <row r="3284" spans="1:4">
      <c r="A3284" s="70" t="s">
        <v>13253</v>
      </c>
      <c r="B3284" s="70" t="s">
        <v>13252</v>
      </c>
      <c r="C3284" s="171">
        <v>0.207724404203878</v>
      </c>
      <c r="D3284" s="70" t="s">
        <v>4910</v>
      </c>
    </row>
    <row r="3285" spans="1:4">
      <c r="A3285" s="70" t="s">
        <v>11522</v>
      </c>
      <c r="B3285" s="70" t="s">
        <v>11521</v>
      </c>
      <c r="C3285" s="171">
        <v>0.207785395100307</v>
      </c>
      <c r="D3285" s="70" t="s">
        <v>4910</v>
      </c>
    </row>
    <row r="3286" spans="1:4">
      <c r="A3286" s="70" t="s">
        <v>23479</v>
      </c>
      <c r="B3286" s="70" t="s">
        <v>23478</v>
      </c>
      <c r="C3286" s="171">
        <v>0.207800980919953</v>
      </c>
      <c r="D3286" s="70" t="s">
        <v>4910</v>
      </c>
    </row>
    <row r="3287" spans="1:4">
      <c r="A3287" s="70" t="s">
        <v>16237</v>
      </c>
      <c r="B3287" s="70" t="s">
        <v>16236</v>
      </c>
      <c r="C3287" s="171">
        <v>0.20789590548044701</v>
      </c>
      <c r="D3287" s="70" t="s">
        <v>4910</v>
      </c>
    </row>
    <row r="3288" spans="1:4">
      <c r="A3288" s="70" t="s">
        <v>30908</v>
      </c>
      <c r="B3288" s="70" t="s">
        <v>30907</v>
      </c>
      <c r="C3288" s="171">
        <v>0.207899156560204</v>
      </c>
      <c r="D3288" s="70" t="s">
        <v>4910</v>
      </c>
    </row>
    <row r="3289" spans="1:4">
      <c r="A3289" s="70" t="s">
        <v>7294</v>
      </c>
      <c r="B3289" s="70" t="s">
        <v>7293</v>
      </c>
      <c r="C3289" s="171">
        <v>0.20800984871085201</v>
      </c>
      <c r="D3289" s="70" t="s">
        <v>4910</v>
      </c>
    </row>
    <row r="3290" spans="1:4">
      <c r="A3290" s="70" t="s">
        <v>13182</v>
      </c>
      <c r="B3290" s="70" t="s">
        <v>13181</v>
      </c>
      <c r="C3290" s="171">
        <v>0.20807529927836901</v>
      </c>
      <c r="D3290" s="70" t="s">
        <v>4910</v>
      </c>
    </row>
    <row r="3291" spans="1:4">
      <c r="A3291" s="70" t="s">
        <v>32599</v>
      </c>
      <c r="B3291" s="70" t="s">
        <v>32598</v>
      </c>
      <c r="C3291" s="171">
        <v>0.208094037382863</v>
      </c>
      <c r="D3291" s="70" t="s">
        <v>4910</v>
      </c>
    </row>
    <row r="3292" spans="1:4">
      <c r="A3292" s="70" t="s">
        <v>25397</v>
      </c>
      <c r="B3292" s="70" t="s">
        <v>25396</v>
      </c>
      <c r="C3292" s="171">
        <v>0.20811395505383801</v>
      </c>
      <c r="D3292" s="70" t="s">
        <v>4910</v>
      </c>
    </row>
    <row r="3293" spans="1:4">
      <c r="A3293" s="70" t="s">
        <v>13018</v>
      </c>
      <c r="B3293" s="70" t="s">
        <v>13017</v>
      </c>
      <c r="C3293" s="171">
        <v>0.208145624611834</v>
      </c>
      <c r="D3293" s="70" t="s">
        <v>4910</v>
      </c>
    </row>
    <row r="3294" spans="1:4">
      <c r="A3294" s="70" t="s">
        <v>6670</v>
      </c>
      <c r="B3294" s="70" t="s">
        <v>6669</v>
      </c>
      <c r="C3294" s="171">
        <v>0.20821577617537801</v>
      </c>
      <c r="D3294" s="70" t="s">
        <v>4910</v>
      </c>
    </row>
    <row r="3295" spans="1:4">
      <c r="A3295" s="70" t="s">
        <v>15473</v>
      </c>
      <c r="B3295" s="70" t="s">
        <v>15472</v>
      </c>
      <c r="C3295" s="171">
        <v>0.20825342284963999</v>
      </c>
      <c r="D3295" s="70" t="s">
        <v>4910</v>
      </c>
    </row>
    <row r="3296" spans="1:4">
      <c r="A3296" s="70" t="s">
        <v>28553</v>
      </c>
      <c r="B3296" s="70" t="s">
        <v>28552</v>
      </c>
      <c r="C3296" s="171">
        <v>0.20836912048592801</v>
      </c>
      <c r="D3296" s="70" t="s">
        <v>4910</v>
      </c>
    </row>
    <row r="3297" spans="1:4">
      <c r="A3297" s="70" t="s">
        <v>28845</v>
      </c>
      <c r="B3297" s="70" t="s">
        <v>28844</v>
      </c>
      <c r="C3297" s="171">
        <v>0.20842121373124001</v>
      </c>
      <c r="D3297" s="70" t="s">
        <v>4910</v>
      </c>
    </row>
    <row r="3298" spans="1:4">
      <c r="A3298" s="70" t="s">
        <v>29382</v>
      </c>
      <c r="B3298" s="70" t="s">
        <v>29381</v>
      </c>
      <c r="C3298" s="171">
        <v>0.208457383353295</v>
      </c>
      <c r="D3298" s="70" t="s">
        <v>4910</v>
      </c>
    </row>
    <row r="3299" spans="1:4">
      <c r="A3299" s="70" t="s">
        <v>29096</v>
      </c>
      <c r="B3299" s="70" t="s">
        <v>29095</v>
      </c>
      <c r="C3299" s="171">
        <v>0.20854584624537001</v>
      </c>
      <c r="D3299" s="70" t="s">
        <v>4910</v>
      </c>
    </row>
    <row r="3300" spans="1:4">
      <c r="A3300" s="70" t="s">
        <v>33032</v>
      </c>
      <c r="B3300" s="70" t="s">
        <v>33032</v>
      </c>
      <c r="C3300" s="171">
        <v>0.208581884265364</v>
      </c>
      <c r="D3300" s="70" t="s">
        <v>4910</v>
      </c>
    </row>
    <row r="3301" spans="1:4">
      <c r="A3301" s="70" t="s">
        <v>10466</v>
      </c>
      <c r="B3301" s="70" t="s">
        <v>10465</v>
      </c>
      <c r="C3301" s="171">
        <v>0.20864659192396001</v>
      </c>
      <c r="D3301" s="70" t="s">
        <v>4910</v>
      </c>
    </row>
    <row r="3302" spans="1:4">
      <c r="A3302" s="70" t="s">
        <v>15495</v>
      </c>
      <c r="B3302" s="70" t="s">
        <v>15494</v>
      </c>
      <c r="C3302" s="171">
        <v>0.208653292755035</v>
      </c>
      <c r="D3302" s="70" t="s">
        <v>4910</v>
      </c>
    </row>
    <row r="3303" spans="1:4">
      <c r="A3303" s="70" t="s">
        <v>30176</v>
      </c>
      <c r="B3303" s="70" t="s">
        <v>30175</v>
      </c>
      <c r="C3303" s="171">
        <v>0.208660113234578</v>
      </c>
      <c r="D3303" s="70" t="s">
        <v>4910</v>
      </c>
    </row>
    <row r="3304" spans="1:4">
      <c r="A3304" s="70" t="s">
        <v>13760</v>
      </c>
      <c r="B3304" s="70" t="s">
        <v>13759</v>
      </c>
      <c r="C3304" s="171">
        <v>0.208926911353912</v>
      </c>
      <c r="D3304" s="70" t="s">
        <v>4910</v>
      </c>
    </row>
    <row r="3305" spans="1:4">
      <c r="A3305" s="70" t="s">
        <v>24641</v>
      </c>
      <c r="B3305" s="70" t="s">
        <v>24640</v>
      </c>
      <c r="C3305" s="171">
        <v>0.20901761168848099</v>
      </c>
      <c r="D3305" s="70" t="s">
        <v>4910</v>
      </c>
    </row>
    <row r="3306" spans="1:4">
      <c r="A3306" s="70" t="s">
        <v>12790</v>
      </c>
      <c r="B3306" s="70" t="s">
        <v>12789</v>
      </c>
      <c r="C3306" s="171">
        <v>0.209109392770221</v>
      </c>
      <c r="D3306" s="70" t="s">
        <v>4910</v>
      </c>
    </row>
    <row r="3307" spans="1:4">
      <c r="A3307" s="70" t="s">
        <v>23567</v>
      </c>
      <c r="B3307" s="70" t="s">
        <v>23566</v>
      </c>
      <c r="C3307" s="171">
        <v>0.20912990084802299</v>
      </c>
      <c r="D3307" s="70" t="s">
        <v>4910</v>
      </c>
    </row>
    <row r="3308" spans="1:4">
      <c r="A3308" s="70" t="s">
        <v>18747</v>
      </c>
      <c r="B3308" s="70" t="s">
        <v>18746</v>
      </c>
      <c r="C3308" s="171">
        <v>0.20914569462004201</v>
      </c>
      <c r="D3308" s="70" t="s">
        <v>4910</v>
      </c>
    </row>
    <row r="3309" spans="1:4">
      <c r="A3309" s="70" t="s">
        <v>18732</v>
      </c>
      <c r="B3309" s="70" t="s">
        <v>18731</v>
      </c>
      <c r="C3309" s="171">
        <v>0.20916282821593399</v>
      </c>
      <c r="D3309" s="70" t="s">
        <v>4910</v>
      </c>
    </row>
    <row r="3310" spans="1:4">
      <c r="A3310" s="70" t="s">
        <v>32948</v>
      </c>
      <c r="B3310" s="70" t="s">
        <v>32947</v>
      </c>
      <c r="C3310" s="171">
        <v>0.20919836465828601</v>
      </c>
      <c r="D3310" s="70" t="s">
        <v>4910</v>
      </c>
    </row>
    <row r="3311" spans="1:4">
      <c r="A3311" s="70" t="s">
        <v>17206</v>
      </c>
      <c r="B3311" s="70" t="s">
        <v>17205</v>
      </c>
      <c r="C3311" s="171">
        <v>0.209241751616703</v>
      </c>
      <c r="D3311" s="70" t="s">
        <v>4910</v>
      </c>
    </row>
    <row r="3312" spans="1:4">
      <c r="A3312" s="70" t="s">
        <v>27684</v>
      </c>
      <c r="B3312" s="70" t="s">
        <v>27683</v>
      </c>
      <c r="C3312" s="171">
        <v>0.20927564012584601</v>
      </c>
      <c r="D3312" s="70" t="s">
        <v>4910</v>
      </c>
    </row>
    <row r="3313" spans="1:4">
      <c r="A3313" s="70" t="s">
        <v>24393</v>
      </c>
      <c r="B3313" s="70" t="s">
        <v>24392</v>
      </c>
      <c r="C3313" s="171">
        <v>0.20928700235738101</v>
      </c>
      <c r="D3313" s="70" t="s">
        <v>4910</v>
      </c>
    </row>
    <row r="3314" spans="1:4">
      <c r="A3314" s="70" t="s">
        <v>15487</v>
      </c>
      <c r="B3314" s="70" t="s">
        <v>15486</v>
      </c>
      <c r="C3314" s="171">
        <v>0.20936611147482001</v>
      </c>
      <c r="D3314" s="70" t="s">
        <v>4910</v>
      </c>
    </row>
    <row r="3315" spans="1:4">
      <c r="A3315" s="70" t="s">
        <v>25553</v>
      </c>
      <c r="B3315" s="70" t="s">
        <v>25552</v>
      </c>
      <c r="C3315" s="171">
        <v>0.20959693928912099</v>
      </c>
      <c r="D3315" s="70" t="s">
        <v>4910</v>
      </c>
    </row>
    <row r="3316" spans="1:4">
      <c r="A3316" s="70" t="s">
        <v>25554</v>
      </c>
      <c r="B3316" s="70" t="s">
        <v>25550</v>
      </c>
      <c r="C3316" s="171">
        <v>0.20959693928912099</v>
      </c>
      <c r="D3316" s="70" t="s">
        <v>4910</v>
      </c>
    </row>
    <row r="3317" spans="1:4">
      <c r="A3317" s="70" t="s">
        <v>25551</v>
      </c>
      <c r="B3317" s="70" t="s">
        <v>25550</v>
      </c>
      <c r="C3317" s="171">
        <v>0.20959693928912099</v>
      </c>
      <c r="D3317" s="70" t="s">
        <v>4910</v>
      </c>
    </row>
    <row r="3318" spans="1:4">
      <c r="A3318" s="70" t="s">
        <v>31857</v>
      </c>
      <c r="B3318" s="70" t="s">
        <v>31856</v>
      </c>
      <c r="C3318" s="171">
        <v>0.209643726098804</v>
      </c>
      <c r="D3318" s="70" t="s">
        <v>4910</v>
      </c>
    </row>
    <row r="3319" spans="1:4">
      <c r="A3319" s="70" t="s">
        <v>22332</v>
      </c>
      <c r="B3319" s="70" t="s">
        <v>22331</v>
      </c>
      <c r="C3319" s="171">
        <v>0.20969485121927001</v>
      </c>
      <c r="D3319" s="70" t="s">
        <v>4910</v>
      </c>
    </row>
    <row r="3320" spans="1:4">
      <c r="A3320" s="70" t="s">
        <v>14128</v>
      </c>
      <c r="B3320" s="70" t="s">
        <v>14127</v>
      </c>
      <c r="C3320" s="171">
        <v>0.209706700338919</v>
      </c>
      <c r="D3320" s="70" t="s">
        <v>4910</v>
      </c>
    </row>
    <row r="3321" spans="1:4">
      <c r="A3321" s="70" t="s">
        <v>22632</v>
      </c>
      <c r="B3321" s="70" t="s">
        <v>22631</v>
      </c>
      <c r="C3321" s="171">
        <v>0.20981271582536101</v>
      </c>
      <c r="D3321" s="70" t="s">
        <v>4910</v>
      </c>
    </row>
    <row r="3322" spans="1:4">
      <c r="A3322" s="70" t="s">
        <v>20066</v>
      </c>
      <c r="B3322" s="70" t="s">
        <v>20066</v>
      </c>
      <c r="C3322" s="171">
        <v>0.20987219711458199</v>
      </c>
      <c r="D3322" s="70" t="s">
        <v>4910</v>
      </c>
    </row>
    <row r="3323" spans="1:4">
      <c r="A3323" s="70" t="s">
        <v>22203</v>
      </c>
      <c r="B3323" s="70" t="s">
        <v>22202</v>
      </c>
      <c r="C3323" s="171">
        <v>0.209901110375002</v>
      </c>
      <c r="D3323" s="70" t="s">
        <v>4910</v>
      </c>
    </row>
    <row r="3324" spans="1:4">
      <c r="A3324" s="70" t="s">
        <v>19389</v>
      </c>
      <c r="B3324" s="70" t="s">
        <v>19388</v>
      </c>
      <c r="C3324" s="171">
        <v>0.20996917034604001</v>
      </c>
      <c r="D3324" s="70" t="s">
        <v>4910</v>
      </c>
    </row>
    <row r="3325" spans="1:4">
      <c r="A3325" s="70" t="s">
        <v>17614</v>
      </c>
      <c r="B3325" s="70" t="s">
        <v>17613</v>
      </c>
      <c r="C3325" s="171">
        <v>0.21002746654541099</v>
      </c>
      <c r="D3325" s="70" t="s">
        <v>4910</v>
      </c>
    </row>
    <row r="3326" spans="1:4">
      <c r="A3326" s="70" t="s">
        <v>8584</v>
      </c>
      <c r="B3326" s="70" t="s">
        <v>8583</v>
      </c>
      <c r="C3326" s="171">
        <v>0.210079400042023</v>
      </c>
      <c r="D3326" s="70" t="s">
        <v>4910</v>
      </c>
    </row>
    <row r="3327" spans="1:4">
      <c r="A3327" s="70" t="s">
        <v>32615</v>
      </c>
      <c r="B3327" s="70" t="s">
        <v>32614</v>
      </c>
      <c r="C3327" s="171">
        <v>0.21013942676855199</v>
      </c>
      <c r="D3327" s="70" t="s">
        <v>4910</v>
      </c>
    </row>
    <row r="3328" spans="1:4">
      <c r="A3328" s="70" t="s">
        <v>8338</v>
      </c>
      <c r="B3328" s="70" t="s">
        <v>8337</v>
      </c>
      <c r="C3328" s="171">
        <v>0.210174492929179</v>
      </c>
      <c r="D3328" s="70" t="s">
        <v>4910</v>
      </c>
    </row>
    <row r="3329" spans="1:4">
      <c r="A3329" s="70" t="s">
        <v>32046</v>
      </c>
      <c r="B3329" s="70" t="s">
        <v>32045</v>
      </c>
      <c r="C3329" s="171">
        <v>0.21033959229721499</v>
      </c>
      <c r="D3329" s="70" t="s">
        <v>4910</v>
      </c>
    </row>
    <row r="3330" spans="1:4">
      <c r="A3330" s="70" t="s">
        <v>23477</v>
      </c>
      <c r="B3330" s="70" t="s">
        <v>23476</v>
      </c>
      <c r="C3330" s="171">
        <v>0.210353656170637</v>
      </c>
      <c r="D3330" s="70" t="s">
        <v>4910</v>
      </c>
    </row>
    <row r="3331" spans="1:4">
      <c r="A3331" s="70" t="s">
        <v>24047</v>
      </c>
      <c r="B3331" s="70" t="s">
        <v>24046</v>
      </c>
      <c r="C3331" s="171">
        <v>0.21049006415909999</v>
      </c>
      <c r="D3331" s="70" t="s">
        <v>4910</v>
      </c>
    </row>
    <row r="3332" spans="1:4">
      <c r="A3332" s="70" t="s">
        <v>13022</v>
      </c>
      <c r="B3332" s="70" t="s">
        <v>13021</v>
      </c>
      <c r="C3332" s="171">
        <v>0.210546397917213</v>
      </c>
      <c r="D3332" s="70" t="s">
        <v>4910</v>
      </c>
    </row>
    <row r="3333" spans="1:4">
      <c r="A3333" s="70" t="s">
        <v>21825</v>
      </c>
      <c r="B3333" s="70" t="s">
        <v>21824</v>
      </c>
      <c r="C3333" s="171">
        <v>0.210579990289118</v>
      </c>
      <c r="D3333" s="70" t="s">
        <v>4910</v>
      </c>
    </row>
    <row r="3334" spans="1:4">
      <c r="A3334" s="70" t="s">
        <v>21283</v>
      </c>
      <c r="B3334" s="70" t="s">
        <v>21282</v>
      </c>
      <c r="C3334" s="171">
        <v>0.21071894191232601</v>
      </c>
      <c r="D3334" s="70" t="s">
        <v>4910</v>
      </c>
    </row>
    <row r="3335" spans="1:4">
      <c r="A3335" s="70" t="s">
        <v>29727</v>
      </c>
      <c r="B3335" s="70" t="s">
        <v>29726</v>
      </c>
      <c r="C3335" s="171">
        <v>0.210731532122367</v>
      </c>
      <c r="D3335" s="70" t="s">
        <v>4910</v>
      </c>
    </row>
    <row r="3336" spans="1:4">
      <c r="A3336" s="70" t="s">
        <v>16586</v>
      </c>
      <c r="B3336" s="70" t="s">
        <v>16586</v>
      </c>
      <c r="C3336" s="171">
        <v>0.210892833143318</v>
      </c>
      <c r="D3336" s="70" t="s">
        <v>4910</v>
      </c>
    </row>
    <row r="3337" spans="1:4">
      <c r="A3337" s="70" t="s">
        <v>31945</v>
      </c>
      <c r="B3337" s="70" t="s">
        <v>31944</v>
      </c>
      <c r="C3337" s="171">
        <v>0.21093770718093799</v>
      </c>
      <c r="D3337" s="70" t="s">
        <v>4910</v>
      </c>
    </row>
    <row r="3338" spans="1:4">
      <c r="A3338" s="70" t="s">
        <v>17229</v>
      </c>
      <c r="B3338" s="70" t="s">
        <v>17228</v>
      </c>
      <c r="C3338" s="171">
        <v>0.21096858023338799</v>
      </c>
      <c r="D3338" s="70" t="s">
        <v>4910</v>
      </c>
    </row>
    <row r="3339" spans="1:4">
      <c r="A3339" s="70" t="s">
        <v>12095</v>
      </c>
      <c r="B3339" s="70" t="s">
        <v>12094</v>
      </c>
      <c r="C3339" s="171">
        <v>0.21114489115132101</v>
      </c>
      <c r="D3339" s="70" t="s">
        <v>4910</v>
      </c>
    </row>
    <row r="3340" spans="1:4">
      <c r="A3340" s="70" t="s">
        <v>7356</v>
      </c>
      <c r="B3340" s="70" t="s">
        <v>7355</v>
      </c>
      <c r="C3340" s="171">
        <v>0.21125246548406901</v>
      </c>
      <c r="D3340" s="70" t="s">
        <v>4910</v>
      </c>
    </row>
    <row r="3341" spans="1:4">
      <c r="A3341" s="70" t="s">
        <v>32578</v>
      </c>
      <c r="B3341" s="70" t="s">
        <v>32577</v>
      </c>
      <c r="C3341" s="171">
        <v>0.211287821133818</v>
      </c>
      <c r="D3341" s="70" t="s">
        <v>4910</v>
      </c>
    </row>
    <row r="3342" spans="1:4">
      <c r="A3342" s="70" t="s">
        <v>30602</v>
      </c>
      <c r="B3342" s="70" t="s">
        <v>30601</v>
      </c>
      <c r="C3342" s="171">
        <v>0.21129199053044401</v>
      </c>
      <c r="D3342" s="70" t="s">
        <v>4910</v>
      </c>
    </row>
    <row r="3343" spans="1:4">
      <c r="A3343" s="70" t="s">
        <v>24174</v>
      </c>
      <c r="B3343" s="70" t="s">
        <v>24173</v>
      </c>
      <c r="C3343" s="171">
        <v>0.211512264971777</v>
      </c>
      <c r="D3343" s="70" t="s">
        <v>4910</v>
      </c>
    </row>
    <row r="3344" spans="1:4">
      <c r="A3344" s="70" t="s">
        <v>19711</v>
      </c>
      <c r="B3344" s="70" t="s">
        <v>19710</v>
      </c>
      <c r="C3344" s="171">
        <v>0.21151515703238699</v>
      </c>
      <c r="D3344" s="70" t="s">
        <v>4910</v>
      </c>
    </row>
    <row r="3345" spans="1:4">
      <c r="A3345" s="70" t="s">
        <v>23903</v>
      </c>
      <c r="B3345" s="70" t="s">
        <v>23902</v>
      </c>
      <c r="C3345" s="171">
        <v>0.21155327097976401</v>
      </c>
      <c r="D3345" s="70" t="s">
        <v>4910</v>
      </c>
    </row>
    <row r="3346" spans="1:4">
      <c r="A3346" s="70" t="s">
        <v>9431</v>
      </c>
      <c r="B3346" s="70" t="s">
        <v>9430</v>
      </c>
      <c r="C3346" s="171">
        <v>0.21157984444545999</v>
      </c>
      <c r="D3346" s="70" t="s">
        <v>4910</v>
      </c>
    </row>
    <row r="3347" spans="1:4">
      <c r="A3347" s="70" t="s">
        <v>6271</v>
      </c>
      <c r="B3347" s="70" t="s">
        <v>6270</v>
      </c>
      <c r="C3347" s="171">
        <v>0.21164585220132101</v>
      </c>
      <c r="D3347" s="70" t="s">
        <v>4910</v>
      </c>
    </row>
    <row r="3348" spans="1:4">
      <c r="A3348" s="70" t="s">
        <v>6273</v>
      </c>
      <c r="B3348" s="70" t="s">
        <v>6272</v>
      </c>
      <c r="C3348" s="171">
        <v>0.21164585220132101</v>
      </c>
      <c r="D3348" s="70" t="s">
        <v>4910</v>
      </c>
    </row>
    <row r="3349" spans="1:4">
      <c r="A3349" s="70" t="s">
        <v>25751</v>
      </c>
      <c r="B3349" s="70" t="s">
        <v>25750</v>
      </c>
      <c r="C3349" s="171">
        <v>0.21165266759642101</v>
      </c>
      <c r="D3349" s="70" t="s">
        <v>4910</v>
      </c>
    </row>
    <row r="3350" spans="1:4">
      <c r="A3350" s="70" t="s">
        <v>21037</v>
      </c>
      <c r="B3350" s="70" t="s">
        <v>21036</v>
      </c>
      <c r="C3350" s="171">
        <v>0.21167212563892299</v>
      </c>
      <c r="D3350" s="70" t="s">
        <v>4910</v>
      </c>
    </row>
    <row r="3351" spans="1:4">
      <c r="A3351" s="70" t="s">
        <v>28008</v>
      </c>
      <c r="B3351" s="70" t="s">
        <v>28007</v>
      </c>
      <c r="C3351" s="171">
        <v>0.21168724836949099</v>
      </c>
      <c r="D3351" s="70" t="s">
        <v>4910</v>
      </c>
    </row>
    <row r="3352" spans="1:4">
      <c r="A3352" s="70" t="s">
        <v>28831</v>
      </c>
      <c r="B3352" s="70" t="s">
        <v>28830</v>
      </c>
      <c r="C3352" s="171">
        <v>0.21171002585936699</v>
      </c>
      <c r="D3352" s="70" t="s">
        <v>4910</v>
      </c>
    </row>
    <row r="3353" spans="1:4">
      <c r="A3353" s="70" t="s">
        <v>6487</v>
      </c>
      <c r="B3353" s="70" t="s">
        <v>6486</v>
      </c>
      <c r="C3353" s="171">
        <v>0.211807255249197</v>
      </c>
      <c r="D3353" s="70" t="s">
        <v>4910</v>
      </c>
    </row>
    <row r="3354" spans="1:4">
      <c r="A3354" s="70" t="s">
        <v>10075</v>
      </c>
      <c r="B3354" s="70" t="s">
        <v>10075</v>
      </c>
      <c r="C3354" s="171">
        <v>0.21185573823099799</v>
      </c>
      <c r="D3354" s="70" t="s">
        <v>4910</v>
      </c>
    </row>
    <row r="3355" spans="1:4">
      <c r="A3355" s="70" t="s">
        <v>15756</v>
      </c>
      <c r="B3355" s="70" t="s">
        <v>15755</v>
      </c>
      <c r="C3355" s="171">
        <v>0.211886870007268</v>
      </c>
      <c r="D3355" s="70" t="s">
        <v>4910</v>
      </c>
    </row>
    <row r="3356" spans="1:4">
      <c r="A3356" s="70" t="s">
        <v>15633</v>
      </c>
      <c r="B3356" s="70" t="s">
        <v>15632</v>
      </c>
      <c r="C3356" s="171">
        <v>0.21191054727057501</v>
      </c>
      <c r="D3356" s="70" t="s">
        <v>4910</v>
      </c>
    </row>
    <row r="3357" spans="1:4">
      <c r="A3357" s="70" t="s">
        <v>17042</v>
      </c>
      <c r="B3357" s="70" t="s">
        <v>17041</v>
      </c>
      <c r="C3357" s="171">
        <v>0.211913024641633</v>
      </c>
      <c r="D3357" s="70" t="s">
        <v>4910</v>
      </c>
    </row>
    <row r="3358" spans="1:4">
      <c r="A3358" s="70" t="s">
        <v>32356</v>
      </c>
      <c r="B3358" s="70" t="s">
        <v>32355</v>
      </c>
      <c r="C3358" s="171">
        <v>0.21208772245955301</v>
      </c>
      <c r="D3358" s="70" t="s">
        <v>4910</v>
      </c>
    </row>
    <row r="3359" spans="1:4">
      <c r="A3359" s="70" t="s">
        <v>28445</v>
      </c>
      <c r="B3359" s="70" t="s">
        <v>28444</v>
      </c>
      <c r="C3359" s="171">
        <v>0.21219079406386501</v>
      </c>
      <c r="D3359" s="70" t="s">
        <v>4910</v>
      </c>
    </row>
    <row r="3360" spans="1:4">
      <c r="A3360" s="70" t="s">
        <v>19785</v>
      </c>
      <c r="B3360" s="70" t="s">
        <v>19785</v>
      </c>
      <c r="C3360" s="171">
        <v>0.212259254175482</v>
      </c>
      <c r="D3360" s="70" t="s">
        <v>4910</v>
      </c>
    </row>
    <row r="3361" spans="1:4">
      <c r="A3361" s="70" t="s">
        <v>19895</v>
      </c>
      <c r="B3361" s="70" t="s">
        <v>19894</v>
      </c>
      <c r="C3361" s="171">
        <v>0.21259433290309601</v>
      </c>
      <c r="D3361" s="70" t="s">
        <v>4910</v>
      </c>
    </row>
    <row r="3362" spans="1:4">
      <c r="A3362" s="70" t="s">
        <v>8618</v>
      </c>
      <c r="B3362" s="70" t="s">
        <v>8617</v>
      </c>
      <c r="C3362" s="171">
        <v>0.21265711428147199</v>
      </c>
      <c r="D3362" s="70" t="s">
        <v>4910</v>
      </c>
    </row>
    <row r="3363" spans="1:4">
      <c r="A3363" s="70" t="s">
        <v>13425</v>
      </c>
      <c r="B3363" s="70" t="s">
        <v>13424</v>
      </c>
      <c r="C3363" s="171">
        <v>0.21269915776598</v>
      </c>
      <c r="D3363" s="70" t="s">
        <v>4910</v>
      </c>
    </row>
    <row r="3364" spans="1:4">
      <c r="A3364" s="70" t="s">
        <v>28209</v>
      </c>
      <c r="B3364" s="70" t="s">
        <v>28208</v>
      </c>
      <c r="C3364" s="171">
        <v>0.21274372664148899</v>
      </c>
      <c r="D3364" s="70" t="s">
        <v>4910</v>
      </c>
    </row>
    <row r="3365" spans="1:4">
      <c r="A3365" s="70" t="s">
        <v>13008</v>
      </c>
      <c r="B3365" s="70" t="s">
        <v>13007</v>
      </c>
      <c r="C3365" s="171">
        <v>0.21274390843645799</v>
      </c>
      <c r="D3365" s="70" t="s">
        <v>4910</v>
      </c>
    </row>
    <row r="3366" spans="1:4">
      <c r="A3366" s="70" t="s">
        <v>13006</v>
      </c>
      <c r="B3366" s="70" t="s">
        <v>13005</v>
      </c>
      <c r="C3366" s="171">
        <v>0.21274390843645799</v>
      </c>
      <c r="D3366" s="70" t="s">
        <v>4910</v>
      </c>
    </row>
    <row r="3367" spans="1:4">
      <c r="A3367" s="70" t="s">
        <v>10355</v>
      </c>
      <c r="B3367" s="70" t="s">
        <v>10354</v>
      </c>
      <c r="C3367" s="171">
        <v>0.212828109608861</v>
      </c>
      <c r="D3367" s="70" t="s">
        <v>4910</v>
      </c>
    </row>
    <row r="3368" spans="1:4">
      <c r="A3368" s="70" t="s">
        <v>28412</v>
      </c>
      <c r="B3368" s="70" t="s">
        <v>28411</v>
      </c>
      <c r="C3368" s="171">
        <v>0.21290293266105001</v>
      </c>
      <c r="D3368" s="70" t="s">
        <v>4910</v>
      </c>
    </row>
    <row r="3369" spans="1:4">
      <c r="A3369" s="70" t="s">
        <v>26625</v>
      </c>
      <c r="B3369" s="70" t="s">
        <v>26624</v>
      </c>
      <c r="C3369" s="171">
        <v>0.21299512671450799</v>
      </c>
      <c r="D3369" s="70" t="s">
        <v>4910</v>
      </c>
    </row>
    <row r="3370" spans="1:4">
      <c r="A3370" s="70" t="s">
        <v>16405</v>
      </c>
      <c r="B3370" s="70" t="s">
        <v>16404</v>
      </c>
      <c r="C3370" s="171">
        <v>0.21326865078698101</v>
      </c>
      <c r="D3370" s="70" t="s">
        <v>4910</v>
      </c>
    </row>
    <row r="3371" spans="1:4">
      <c r="A3371" s="70" t="s">
        <v>32683</v>
      </c>
      <c r="B3371" s="70" t="s">
        <v>32682</v>
      </c>
      <c r="C3371" s="171">
        <v>0.21330200092375801</v>
      </c>
      <c r="D3371" s="70" t="s">
        <v>4910</v>
      </c>
    </row>
    <row r="3372" spans="1:4">
      <c r="A3372" s="70" t="s">
        <v>17771</v>
      </c>
      <c r="B3372" s="70" t="s">
        <v>17770</v>
      </c>
      <c r="C3372" s="171">
        <v>0.21342908600504901</v>
      </c>
      <c r="D3372" s="70" t="s">
        <v>4910</v>
      </c>
    </row>
    <row r="3373" spans="1:4">
      <c r="A3373" s="70" t="s">
        <v>26383</v>
      </c>
      <c r="B3373" s="70" t="s">
        <v>26382</v>
      </c>
      <c r="C3373" s="171">
        <v>0.21349265035304599</v>
      </c>
      <c r="D3373" s="70" t="s">
        <v>4910</v>
      </c>
    </row>
    <row r="3374" spans="1:4">
      <c r="A3374" s="70" t="s">
        <v>16919</v>
      </c>
      <c r="B3374" s="70" t="s">
        <v>16918</v>
      </c>
      <c r="C3374" s="171">
        <v>0.21354259152750901</v>
      </c>
      <c r="D3374" s="70" t="s">
        <v>4910</v>
      </c>
    </row>
    <row r="3375" spans="1:4">
      <c r="A3375" s="70" t="s">
        <v>30987</v>
      </c>
      <c r="B3375" s="70" t="s">
        <v>30986</v>
      </c>
      <c r="C3375" s="171">
        <v>0.21372812214683101</v>
      </c>
      <c r="D3375" s="70" t="s">
        <v>4910</v>
      </c>
    </row>
    <row r="3376" spans="1:4">
      <c r="A3376" s="70" t="s">
        <v>8596</v>
      </c>
      <c r="B3376" s="70" t="s">
        <v>8595</v>
      </c>
      <c r="C3376" s="171">
        <v>0.21389276088343101</v>
      </c>
      <c r="D3376" s="70" t="s">
        <v>4910</v>
      </c>
    </row>
    <row r="3377" spans="1:4">
      <c r="A3377" s="70" t="s">
        <v>31743</v>
      </c>
      <c r="B3377" s="70" t="s">
        <v>31742</v>
      </c>
      <c r="C3377" s="171">
        <v>0.213921281923412</v>
      </c>
      <c r="D3377" s="70" t="s">
        <v>4910</v>
      </c>
    </row>
    <row r="3378" spans="1:4">
      <c r="A3378" s="70" t="s">
        <v>18343</v>
      </c>
      <c r="B3378" s="70" t="s">
        <v>18342</v>
      </c>
      <c r="C3378" s="171">
        <v>0.213934709095598</v>
      </c>
      <c r="D3378" s="70" t="s">
        <v>4910</v>
      </c>
    </row>
    <row r="3379" spans="1:4">
      <c r="A3379" s="70" t="s">
        <v>5911</v>
      </c>
      <c r="B3379" s="70" t="s">
        <v>5910</v>
      </c>
      <c r="C3379" s="171">
        <v>0.21394779261576199</v>
      </c>
      <c r="D3379" s="70" t="s">
        <v>4910</v>
      </c>
    </row>
    <row r="3380" spans="1:4">
      <c r="A3380" s="70" t="s">
        <v>25165</v>
      </c>
      <c r="B3380" s="70" t="s">
        <v>25164</v>
      </c>
      <c r="C3380" s="171">
        <v>0.213978237049296</v>
      </c>
      <c r="D3380" s="70" t="s">
        <v>4910</v>
      </c>
    </row>
    <row r="3381" spans="1:4">
      <c r="A3381" s="70" t="s">
        <v>21331</v>
      </c>
      <c r="B3381" s="70" t="s">
        <v>21330</v>
      </c>
      <c r="C3381" s="171">
        <v>0.21413184334547899</v>
      </c>
      <c r="D3381" s="70" t="s">
        <v>4910</v>
      </c>
    </row>
    <row r="3382" spans="1:4">
      <c r="A3382" s="70" t="s">
        <v>30770</v>
      </c>
      <c r="B3382" s="70" t="s">
        <v>30769</v>
      </c>
      <c r="C3382" s="171">
        <v>0.21421667731146399</v>
      </c>
      <c r="D3382" s="70" t="s">
        <v>4910</v>
      </c>
    </row>
    <row r="3383" spans="1:4">
      <c r="A3383" s="70" t="s">
        <v>19319</v>
      </c>
      <c r="B3383" s="70" t="s">
        <v>19318</v>
      </c>
      <c r="C3383" s="171">
        <v>0.21423684927748901</v>
      </c>
      <c r="D3383" s="70" t="s">
        <v>4910</v>
      </c>
    </row>
    <row r="3384" spans="1:4">
      <c r="A3384" s="70" t="s">
        <v>7082</v>
      </c>
      <c r="B3384" s="70" t="s">
        <v>7081</v>
      </c>
      <c r="C3384" s="171">
        <v>0.214332938494882</v>
      </c>
      <c r="D3384" s="70" t="s">
        <v>4910</v>
      </c>
    </row>
    <row r="3385" spans="1:4">
      <c r="A3385" s="70" t="s">
        <v>26071</v>
      </c>
      <c r="B3385" s="70" t="s">
        <v>26070</v>
      </c>
      <c r="C3385" s="171">
        <v>0.214351580397383</v>
      </c>
      <c r="D3385" s="70" t="s">
        <v>4910</v>
      </c>
    </row>
    <row r="3386" spans="1:4">
      <c r="A3386" s="70" t="s">
        <v>29432</v>
      </c>
      <c r="B3386" s="70" t="s">
        <v>29431</v>
      </c>
      <c r="C3386" s="171">
        <v>0.21436074858030599</v>
      </c>
      <c r="D3386" s="70" t="s">
        <v>4910</v>
      </c>
    </row>
    <row r="3387" spans="1:4">
      <c r="A3387" s="70" t="s">
        <v>10721</v>
      </c>
      <c r="B3387" s="70" t="s">
        <v>10720</v>
      </c>
      <c r="C3387" s="171">
        <v>0.21439864727964</v>
      </c>
      <c r="D3387" s="70" t="s">
        <v>4910</v>
      </c>
    </row>
    <row r="3388" spans="1:4">
      <c r="A3388" s="70" t="s">
        <v>18607</v>
      </c>
      <c r="B3388" s="70" t="s">
        <v>18607</v>
      </c>
      <c r="C3388" s="171">
        <v>0.21452950841922</v>
      </c>
      <c r="D3388" s="70" t="s">
        <v>4910</v>
      </c>
    </row>
    <row r="3389" spans="1:4">
      <c r="A3389" s="70" t="s">
        <v>14502</v>
      </c>
      <c r="B3389" s="70" t="s">
        <v>14501</v>
      </c>
      <c r="C3389" s="171">
        <v>0.21464121978619399</v>
      </c>
      <c r="D3389" s="70" t="s">
        <v>4910</v>
      </c>
    </row>
    <row r="3390" spans="1:4">
      <c r="A3390" s="70" t="s">
        <v>13993</v>
      </c>
      <c r="B3390" s="70" t="s">
        <v>13992</v>
      </c>
      <c r="C3390" s="171">
        <v>0.214713125266978</v>
      </c>
      <c r="D3390" s="70" t="s">
        <v>4910</v>
      </c>
    </row>
    <row r="3391" spans="1:4">
      <c r="A3391" s="70" t="s">
        <v>33099</v>
      </c>
      <c r="B3391" s="70" t="s">
        <v>33098</v>
      </c>
      <c r="C3391" s="171">
        <v>0.214764090765687</v>
      </c>
      <c r="D3391" s="70" t="s">
        <v>4910</v>
      </c>
    </row>
    <row r="3392" spans="1:4">
      <c r="A3392" s="70" t="s">
        <v>6953</v>
      </c>
      <c r="B3392" s="70" t="s">
        <v>6952</v>
      </c>
      <c r="C3392" s="171">
        <v>0.214833939430737</v>
      </c>
      <c r="D3392" s="70" t="s">
        <v>4910</v>
      </c>
    </row>
    <row r="3393" spans="1:4">
      <c r="A3393" s="70" t="s">
        <v>6951</v>
      </c>
      <c r="B3393" s="70" t="s">
        <v>6950</v>
      </c>
      <c r="C3393" s="171">
        <v>0.214833939430737</v>
      </c>
      <c r="D3393" s="70" t="s">
        <v>4910</v>
      </c>
    </row>
    <row r="3394" spans="1:4">
      <c r="A3394" s="70" t="s">
        <v>24995</v>
      </c>
      <c r="B3394" s="70" t="s">
        <v>24995</v>
      </c>
      <c r="C3394" s="171">
        <v>0.2149269591904</v>
      </c>
      <c r="D3394" s="70" t="s">
        <v>4910</v>
      </c>
    </row>
    <row r="3395" spans="1:4">
      <c r="A3395" s="70" t="s">
        <v>7897</v>
      </c>
      <c r="B3395" s="70" t="s">
        <v>7896</v>
      </c>
      <c r="C3395" s="171">
        <v>0.21492819439297201</v>
      </c>
      <c r="D3395" s="70" t="s">
        <v>4910</v>
      </c>
    </row>
    <row r="3396" spans="1:4">
      <c r="A3396" s="70" t="s">
        <v>9845</v>
      </c>
      <c r="B3396" s="70" t="s">
        <v>9844</v>
      </c>
      <c r="C3396" s="171">
        <v>0.214986287607528</v>
      </c>
      <c r="D3396" s="70" t="s">
        <v>4910</v>
      </c>
    </row>
    <row r="3397" spans="1:4">
      <c r="A3397" s="70" t="s">
        <v>18879</v>
      </c>
      <c r="B3397" s="70" t="s">
        <v>18878</v>
      </c>
      <c r="C3397" s="171">
        <v>0.21504630834515501</v>
      </c>
      <c r="D3397" s="70" t="s">
        <v>4910</v>
      </c>
    </row>
    <row r="3398" spans="1:4">
      <c r="A3398" s="70" t="s">
        <v>11063</v>
      </c>
      <c r="B3398" s="70" t="s">
        <v>11062</v>
      </c>
      <c r="C3398" s="171">
        <v>0.215269503573007</v>
      </c>
      <c r="D3398" s="70" t="s">
        <v>4910</v>
      </c>
    </row>
    <row r="3399" spans="1:4">
      <c r="A3399" s="70" t="s">
        <v>24399</v>
      </c>
      <c r="B3399" s="70" t="s">
        <v>24398</v>
      </c>
      <c r="C3399" s="171">
        <v>0.21528328245765199</v>
      </c>
      <c r="D3399" s="70" t="s">
        <v>4910</v>
      </c>
    </row>
    <row r="3400" spans="1:4">
      <c r="A3400" s="70" t="s">
        <v>30005</v>
      </c>
      <c r="B3400" s="70" t="s">
        <v>30004</v>
      </c>
      <c r="C3400" s="171">
        <v>0.215283674027162</v>
      </c>
      <c r="D3400" s="70" t="s">
        <v>4910</v>
      </c>
    </row>
    <row r="3401" spans="1:4">
      <c r="A3401" s="70" t="s">
        <v>16206</v>
      </c>
      <c r="B3401" s="70" t="s">
        <v>16205</v>
      </c>
      <c r="C3401" s="171">
        <v>0.21528769907634501</v>
      </c>
      <c r="D3401" s="70" t="s">
        <v>4910</v>
      </c>
    </row>
    <row r="3402" spans="1:4">
      <c r="A3402" s="70" t="s">
        <v>14767</v>
      </c>
      <c r="B3402" s="70" t="s">
        <v>14766</v>
      </c>
      <c r="C3402" s="171">
        <v>0.215330532486631</v>
      </c>
      <c r="D3402" s="70" t="s">
        <v>4910</v>
      </c>
    </row>
    <row r="3403" spans="1:4">
      <c r="A3403" s="70" t="s">
        <v>31792</v>
      </c>
      <c r="B3403" s="70" t="s">
        <v>31791</v>
      </c>
      <c r="C3403" s="171">
        <v>0.21536075004948199</v>
      </c>
      <c r="D3403" s="70" t="s">
        <v>4910</v>
      </c>
    </row>
    <row r="3404" spans="1:4">
      <c r="A3404" s="70" t="s">
        <v>23510</v>
      </c>
      <c r="B3404" s="70" t="s">
        <v>23509</v>
      </c>
      <c r="C3404" s="171">
        <v>0.21562300680546501</v>
      </c>
      <c r="D3404" s="70" t="s">
        <v>4910</v>
      </c>
    </row>
    <row r="3405" spans="1:4">
      <c r="A3405" s="70" t="s">
        <v>15335</v>
      </c>
      <c r="B3405" s="70" t="s">
        <v>15334</v>
      </c>
      <c r="C3405" s="171">
        <v>0.21572788176421701</v>
      </c>
      <c r="D3405" s="70" t="s">
        <v>4910</v>
      </c>
    </row>
    <row r="3406" spans="1:4">
      <c r="A3406" s="70" t="s">
        <v>6026</v>
      </c>
      <c r="B3406" s="70" t="s">
        <v>6025</v>
      </c>
      <c r="C3406" s="171">
        <v>0.21574794338880399</v>
      </c>
      <c r="D3406" s="70" t="s">
        <v>4910</v>
      </c>
    </row>
    <row r="3407" spans="1:4">
      <c r="A3407" s="70" t="s">
        <v>18372</v>
      </c>
      <c r="B3407" s="70" t="s">
        <v>18371</v>
      </c>
      <c r="C3407" s="171">
        <v>0.21608473011322499</v>
      </c>
      <c r="D3407" s="70" t="s">
        <v>4910</v>
      </c>
    </row>
    <row r="3408" spans="1:4">
      <c r="A3408" s="70" t="s">
        <v>30800</v>
      </c>
      <c r="B3408" s="70" t="s">
        <v>30799</v>
      </c>
      <c r="C3408" s="171">
        <v>0.21622390708098499</v>
      </c>
      <c r="D3408" s="70" t="s">
        <v>4910</v>
      </c>
    </row>
    <row r="3409" spans="1:4">
      <c r="A3409" s="70" t="s">
        <v>16867</v>
      </c>
      <c r="B3409" s="70" t="s">
        <v>16866</v>
      </c>
      <c r="C3409" s="171">
        <v>0.21630463577856601</v>
      </c>
      <c r="D3409" s="70" t="s">
        <v>4910</v>
      </c>
    </row>
    <row r="3410" spans="1:4">
      <c r="A3410" s="70" t="s">
        <v>7756</v>
      </c>
      <c r="B3410" s="70" t="s">
        <v>7755</v>
      </c>
      <c r="C3410" s="171">
        <v>0.216347603148552</v>
      </c>
      <c r="D3410" s="70" t="s">
        <v>4910</v>
      </c>
    </row>
    <row r="3411" spans="1:4">
      <c r="A3411" s="70" t="s">
        <v>24410</v>
      </c>
      <c r="B3411" s="70" t="s">
        <v>24409</v>
      </c>
      <c r="C3411" s="171">
        <v>0.21636973377070101</v>
      </c>
      <c r="D3411" s="70" t="s">
        <v>4910</v>
      </c>
    </row>
    <row r="3412" spans="1:4">
      <c r="A3412" s="70" t="s">
        <v>18995</v>
      </c>
      <c r="B3412" s="70" t="s">
        <v>18994</v>
      </c>
      <c r="C3412" s="171">
        <v>0.216463587949414</v>
      </c>
      <c r="D3412" s="70" t="s">
        <v>4910</v>
      </c>
    </row>
    <row r="3413" spans="1:4">
      <c r="A3413" s="70" t="s">
        <v>23758</v>
      </c>
      <c r="B3413" s="70" t="s">
        <v>23757</v>
      </c>
      <c r="C3413" s="171">
        <v>0.21660480221317999</v>
      </c>
      <c r="D3413" s="70" t="s">
        <v>4910</v>
      </c>
    </row>
    <row r="3414" spans="1:4">
      <c r="A3414" s="70" t="s">
        <v>14013</v>
      </c>
      <c r="B3414" s="70" t="s">
        <v>14012</v>
      </c>
      <c r="C3414" s="171">
        <v>0.21663466878481</v>
      </c>
      <c r="D3414" s="70" t="s">
        <v>4910</v>
      </c>
    </row>
    <row r="3415" spans="1:4">
      <c r="A3415" s="70" t="s">
        <v>26085</v>
      </c>
      <c r="B3415" s="70" t="s">
        <v>26084</v>
      </c>
      <c r="C3415" s="171">
        <v>0.216668365012815</v>
      </c>
      <c r="D3415" s="70" t="s">
        <v>4910</v>
      </c>
    </row>
    <row r="3416" spans="1:4">
      <c r="A3416" s="70" t="s">
        <v>15025</v>
      </c>
      <c r="B3416" s="70" t="s">
        <v>15024</v>
      </c>
      <c r="C3416" s="171">
        <v>0.21669732060466501</v>
      </c>
      <c r="D3416" s="70" t="s">
        <v>4910</v>
      </c>
    </row>
    <row r="3417" spans="1:4">
      <c r="A3417" s="70" t="s">
        <v>24942</v>
      </c>
      <c r="B3417" s="70" t="s">
        <v>24941</v>
      </c>
      <c r="C3417" s="171">
        <v>0.216807870648246</v>
      </c>
      <c r="D3417" s="70" t="s">
        <v>4910</v>
      </c>
    </row>
    <row r="3418" spans="1:4">
      <c r="A3418" s="70" t="s">
        <v>32639</v>
      </c>
      <c r="B3418" s="70" t="s">
        <v>32638</v>
      </c>
      <c r="C3418" s="171">
        <v>0.216865245623793</v>
      </c>
      <c r="D3418" s="70" t="s">
        <v>4910</v>
      </c>
    </row>
    <row r="3419" spans="1:4">
      <c r="A3419" s="70" t="s">
        <v>28504</v>
      </c>
      <c r="B3419" s="70" t="s">
        <v>28503</v>
      </c>
      <c r="C3419" s="171">
        <v>0.216894316436503</v>
      </c>
      <c r="D3419" s="70" t="s">
        <v>4910</v>
      </c>
    </row>
    <row r="3420" spans="1:4">
      <c r="A3420" s="70" t="s">
        <v>32200</v>
      </c>
      <c r="B3420" s="70" t="s">
        <v>32200</v>
      </c>
      <c r="C3420" s="171">
        <v>0.21709162230639101</v>
      </c>
      <c r="D3420" s="70" t="s">
        <v>4910</v>
      </c>
    </row>
    <row r="3421" spans="1:4">
      <c r="A3421" s="70" t="s">
        <v>26695</v>
      </c>
      <c r="B3421" s="70" t="s">
        <v>26694</v>
      </c>
      <c r="C3421" s="171">
        <v>0.21709305416187999</v>
      </c>
      <c r="D3421" s="70" t="s">
        <v>4910</v>
      </c>
    </row>
    <row r="3422" spans="1:4">
      <c r="A3422" s="70" t="s">
        <v>26693</v>
      </c>
      <c r="B3422" s="70" t="s">
        <v>26692</v>
      </c>
      <c r="C3422" s="171">
        <v>0.21709305416187999</v>
      </c>
      <c r="D3422" s="70" t="s">
        <v>4910</v>
      </c>
    </row>
    <row r="3423" spans="1:4">
      <c r="A3423" s="70" t="s">
        <v>29867</v>
      </c>
      <c r="B3423" s="70" t="s">
        <v>29866</v>
      </c>
      <c r="C3423" s="171">
        <v>0.21710088401621699</v>
      </c>
      <c r="D3423" s="70" t="s">
        <v>4910</v>
      </c>
    </row>
    <row r="3424" spans="1:4">
      <c r="A3424" s="70" t="s">
        <v>32871</v>
      </c>
      <c r="B3424" s="70" t="s">
        <v>32870</v>
      </c>
      <c r="C3424" s="171">
        <v>0.21720021003773701</v>
      </c>
      <c r="D3424" s="70" t="s">
        <v>4910</v>
      </c>
    </row>
    <row r="3425" spans="1:4">
      <c r="A3425" s="70" t="s">
        <v>8626</v>
      </c>
      <c r="B3425" s="70" t="s">
        <v>8625</v>
      </c>
      <c r="C3425" s="171">
        <v>0.21724316070977301</v>
      </c>
      <c r="D3425" s="70" t="s">
        <v>4910</v>
      </c>
    </row>
    <row r="3426" spans="1:4">
      <c r="A3426" s="70" t="s">
        <v>19701</v>
      </c>
      <c r="B3426" s="70" t="s">
        <v>19701</v>
      </c>
      <c r="C3426" s="171">
        <v>0.217435618578705</v>
      </c>
      <c r="D3426" s="70" t="s">
        <v>4910</v>
      </c>
    </row>
    <row r="3427" spans="1:4">
      <c r="A3427" s="70" t="s">
        <v>24147</v>
      </c>
      <c r="B3427" s="70" t="s">
        <v>24146</v>
      </c>
      <c r="C3427" s="171">
        <v>0.217457773226747</v>
      </c>
      <c r="D3427" s="70" t="s">
        <v>4910</v>
      </c>
    </row>
    <row r="3428" spans="1:4">
      <c r="A3428" s="70" t="s">
        <v>11087</v>
      </c>
      <c r="B3428" s="70" t="s">
        <v>11087</v>
      </c>
      <c r="C3428" s="171">
        <v>0.21750585728465699</v>
      </c>
      <c r="D3428" s="70" t="s">
        <v>4910</v>
      </c>
    </row>
    <row r="3429" spans="1:4">
      <c r="A3429" s="70" t="s">
        <v>13370</v>
      </c>
      <c r="B3429" s="70" t="s">
        <v>13369</v>
      </c>
      <c r="C3429" s="171">
        <v>0.21753135355363801</v>
      </c>
      <c r="D3429" s="70" t="s">
        <v>4910</v>
      </c>
    </row>
    <row r="3430" spans="1:4">
      <c r="A3430" s="70" t="s">
        <v>18486</v>
      </c>
      <c r="B3430" s="70" t="s">
        <v>18485</v>
      </c>
      <c r="C3430" s="171">
        <v>0.217608936721469</v>
      </c>
      <c r="D3430" s="70" t="s">
        <v>4910</v>
      </c>
    </row>
    <row r="3431" spans="1:4">
      <c r="A3431" s="70" t="s">
        <v>9339</v>
      </c>
      <c r="B3431" s="70" t="s">
        <v>9338</v>
      </c>
      <c r="C3431" s="171">
        <v>0.217624267161381</v>
      </c>
      <c r="D3431" s="70" t="s">
        <v>4910</v>
      </c>
    </row>
    <row r="3432" spans="1:4">
      <c r="A3432" s="70" t="s">
        <v>24792</v>
      </c>
      <c r="B3432" s="70" t="s">
        <v>24791</v>
      </c>
      <c r="C3432" s="171">
        <v>0.217640929252749</v>
      </c>
      <c r="D3432" s="70" t="s">
        <v>4910</v>
      </c>
    </row>
    <row r="3433" spans="1:4">
      <c r="A3433" s="70" t="s">
        <v>24994</v>
      </c>
      <c r="B3433" s="70" t="s">
        <v>24993</v>
      </c>
      <c r="C3433" s="171">
        <v>0.21773295983591101</v>
      </c>
      <c r="D3433" s="70" t="s">
        <v>4910</v>
      </c>
    </row>
    <row r="3434" spans="1:4">
      <c r="A3434" s="70" t="s">
        <v>24143</v>
      </c>
      <c r="B3434" s="70" t="s">
        <v>24142</v>
      </c>
      <c r="C3434" s="171">
        <v>0.217761120935101</v>
      </c>
      <c r="D3434" s="70" t="s">
        <v>4910</v>
      </c>
    </row>
    <row r="3435" spans="1:4">
      <c r="A3435" s="70" t="s">
        <v>13764</v>
      </c>
      <c r="B3435" s="70" t="s">
        <v>13763</v>
      </c>
      <c r="C3435" s="171">
        <v>0.218007263566425</v>
      </c>
      <c r="D3435" s="70" t="s">
        <v>4910</v>
      </c>
    </row>
    <row r="3436" spans="1:4">
      <c r="A3436" s="70" t="s">
        <v>10462</v>
      </c>
      <c r="B3436" s="70" t="s">
        <v>10461</v>
      </c>
      <c r="C3436" s="171">
        <v>0.21808383361634001</v>
      </c>
      <c r="D3436" s="70" t="s">
        <v>4910</v>
      </c>
    </row>
    <row r="3437" spans="1:4">
      <c r="A3437" s="70" t="s">
        <v>11347</v>
      </c>
      <c r="B3437" s="70" t="s">
        <v>11346</v>
      </c>
      <c r="C3437" s="171">
        <v>0.218135212002664</v>
      </c>
      <c r="D3437" s="70" t="s">
        <v>4910</v>
      </c>
    </row>
    <row r="3438" spans="1:4">
      <c r="A3438" s="70" t="s">
        <v>21204</v>
      </c>
      <c r="B3438" s="70" t="s">
        <v>21203</v>
      </c>
      <c r="C3438" s="171">
        <v>0.21821402810252599</v>
      </c>
      <c r="D3438" s="70" t="s">
        <v>4910</v>
      </c>
    </row>
    <row r="3439" spans="1:4">
      <c r="A3439" s="70" t="s">
        <v>24637</v>
      </c>
      <c r="B3439" s="70" t="s">
        <v>24636</v>
      </c>
      <c r="C3439" s="171">
        <v>0.21834953465635401</v>
      </c>
      <c r="D3439" s="70" t="s">
        <v>4910</v>
      </c>
    </row>
    <row r="3440" spans="1:4">
      <c r="A3440" s="70" t="s">
        <v>27453</v>
      </c>
      <c r="B3440" s="70" t="s">
        <v>27452</v>
      </c>
      <c r="C3440" s="171">
        <v>0.21839493058187501</v>
      </c>
      <c r="D3440" s="70" t="s">
        <v>4910</v>
      </c>
    </row>
    <row r="3441" spans="1:4">
      <c r="A3441" s="70" t="s">
        <v>14528</v>
      </c>
      <c r="B3441" s="70" t="s">
        <v>14527</v>
      </c>
      <c r="C3441" s="171">
        <v>0.21854090244434199</v>
      </c>
      <c r="D3441" s="70" t="s">
        <v>4910</v>
      </c>
    </row>
    <row r="3442" spans="1:4">
      <c r="A3442" s="70" t="s">
        <v>28739</v>
      </c>
      <c r="B3442" s="70" t="s">
        <v>28738</v>
      </c>
      <c r="C3442" s="171">
        <v>0.218541211709913</v>
      </c>
      <c r="D3442" s="70" t="s">
        <v>4910</v>
      </c>
    </row>
    <row r="3443" spans="1:4">
      <c r="A3443" s="70" t="s">
        <v>27599</v>
      </c>
      <c r="B3443" s="70" t="s">
        <v>27598</v>
      </c>
      <c r="C3443" s="171">
        <v>0.21863724674392701</v>
      </c>
      <c r="D3443" s="70" t="s">
        <v>4910</v>
      </c>
    </row>
    <row r="3444" spans="1:4">
      <c r="A3444" s="70" t="s">
        <v>19453</v>
      </c>
      <c r="B3444" s="70" t="s">
        <v>19452</v>
      </c>
      <c r="C3444" s="171">
        <v>0.218707805687124</v>
      </c>
      <c r="D3444" s="70" t="s">
        <v>4910</v>
      </c>
    </row>
    <row r="3445" spans="1:4">
      <c r="A3445" s="70" t="s">
        <v>12306</v>
      </c>
      <c r="B3445" s="70" t="s">
        <v>12305</v>
      </c>
      <c r="C3445" s="171">
        <v>0.218741857836485</v>
      </c>
      <c r="D3445" s="70" t="s">
        <v>4910</v>
      </c>
    </row>
    <row r="3446" spans="1:4">
      <c r="A3446" s="70" t="s">
        <v>29050</v>
      </c>
      <c r="B3446" s="70" t="s">
        <v>29049</v>
      </c>
      <c r="C3446" s="171">
        <v>0.21887951817707599</v>
      </c>
      <c r="D3446" s="70" t="s">
        <v>4910</v>
      </c>
    </row>
    <row r="3447" spans="1:4">
      <c r="A3447" s="70" t="s">
        <v>13174</v>
      </c>
      <c r="B3447" s="70" t="s">
        <v>13173</v>
      </c>
      <c r="C3447" s="171">
        <v>0.21893664175035801</v>
      </c>
      <c r="D3447" s="70" t="s">
        <v>4910</v>
      </c>
    </row>
    <row r="3448" spans="1:4">
      <c r="A3448" s="70" t="s">
        <v>30330</v>
      </c>
      <c r="B3448" s="70" t="s">
        <v>30329</v>
      </c>
      <c r="C3448" s="171">
        <v>0.21897462439274201</v>
      </c>
      <c r="D3448" s="70" t="s">
        <v>4910</v>
      </c>
    </row>
    <row r="3449" spans="1:4">
      <c r="A3449" s="70" t="s">
        <v>29528</v>
      </c>
      <c r="B3449" s="70" t="s">
        <v>29527</v>
      </c>
      <c r="C3449" s="171">
        <v>0.21899192898230099</v>
      </c>
      <c r="D3449" s="70" t="s">
        <v>4910</v>
      </c>
    </row>
    <row r="3450" spans="1:4">
      <c r="A3450" s="70" t="s">
        <v>25451</v>
      </c>
      <c r="B3450" s="70" t="s">
        <v>25450</v>
      </c>
      <c r="C3450" s="171">
        <v>0.219078340955314</v>
      </c>
      <c r="D3450" s="70" t="s">
        <v>4910</v>
      </c>
    </row>
    <row r="3451" spans="1:4">
      <c r="A3451" s="70" t="s">
        <v>25581</v>
      </c>
      <c r="B3451" s="70" t="s">
        <v>25580</v>
      </c>
      <c r="C3451" s="171">
        <v>0.219092252006826</v>
      </c>
      <c r="D3451" s="70" t="s">
        <v>4910</v>
      </c>
    </row>
    <row r="3452" spans="1:4">
      <c r="A3452" s="70" t="s">
        <v>27310</v>
      </c>
      <c r="B3452" s="70" t="s">
        <v>27309</v>
      </c>
      <c r="C3452" s="171">
        <v>0.21915487740527501</v>
      </c>
      <c r="D3452" s="70" t="s">
        <v>4910</v>
      </c>
    </row>
    <row r="3453" spans="1:4">
      <c r="A3453" s="70" t="s">
        <v>28635</v>
      </c>
      <c r="B3453" s="70" t="s">
        <v>28634</v>
      </c>
      <c r="C3453" s="171">
        <v>0.219221502108469</v>
      </c>
      <c r="D3453" s="70" t="s">
        <v>4910</v>
      </c>
    </row>
    <row r="3454" spans="1:4">
      <c r="A3454" s="70" t="s">
        <v>24152</v>
      </c>
      <c r="B3454" s="70" t="s">
        <v>24152</v>
      </c>
      <c r="C3454" s="171">
        <v>0.219223797447755</v>
      </c>
      <c r="D3454" s="70" t="s">
        <v>4910</v>
      </c>
    </row>
    <row r="3455" spans="1:4">
      <c r="A3455" s="70" t="s">
        <v>31158</v>
      </c>
      <c r="B3455" s="70" t="s">
        <v>31157</v>
      </c>
      <c r="C3455" s="171">
        <v>0.21944734498512899</v>
      </c>
      <c r="D3455" s="70" t="s">
        <v>4910</v>
      </c>
    </row>
    <row r="3456" spans="1:4">
      <c r="A3456" s="70" t="s">
        <v>31151</v>
      </c>
      <c r="B3456" s="70" t="s">
        <v>31150</v>
      </c>
      <c r="C3456" s="171">
        <v>0.21950510922496</v>
      </c>
      <c r="D3456" s="70" t="s">
        <v>4910</v>
      </c>
    </row>
    <row r="3457" spans="1:4">
      <c r="A3457" s="70" t="s">
        <v>9855</v>
      </c>
      <c r="B3457" s="70" t="s">
        <v>9854</v>
      </c>
      <c r="C3457" s="171">
        <v>0.219525008349432</v>
      </c>
      <c r="D3457" s="70" t="s">
        <v>4910</v>
      </c>
    </row>
    <row r="3458" spans="1:4">
      <c r="A3458" s="70" t="s">
        <v>21611</v>
      </c>
      <c r="B3458" s="70" t="s">
        <v>21610</v>
      </c>
      <c r="C3458" s="171">
        <v>0.219558650405349</v>
      </c>
      <c r="D3458" s="70" t="s">
        <v>4910</v>
      </c>
    </row>
    <row r="3459" spans="1:4">
      <c r="A3459" s="70" t="s">
        <v>12815</v>
      </c>
      <c r="B3459" s="70" t="s">
        <v>12814</v>
      </c>
      <c r="C3459" s="171">
        <v>0.21988324810009399</v>
      </c>
      <c r="D3459" s="70" t="s">
        <v>4910</v>
      </c>
    </row>
    <row r="3460" spans="1:4">
      <c r="A3460" s="70" t="s">
        <v>6334</v>
      </c>
      <c r="B3460" s="70" t="s">
        <v>6333</v>
      </c>
      <c r="C3460" s="171">
        <v>0.21991515596022199</v>
      </c>
      <c r="D3460" s="70" t="s">
        <v>4910</v>
      </c>
    </row>
    <row r="3461" spans="1:4">
      <c r="A3461" s="70" t="s">
        <v>32670</v>
      </c>
      <c r="B3461" s="70" t="s">
        <v>32669</v>
      </c>
      <c r="C3461" s="171">
        <v>0.21995447996527301</v>
      </c>
      <c r="D3461" s="70" t="s">
        <v>4910</v>
      </c>
    </row>
    <row r="3462" spans="1:4">
      <c r="A3462" s="70" t="s">
        <v>19639</v>
      </c>
      <c r="B3462" s="70" t="s">
        <v>19638</v>
      </c>
      <c r="C3462" s="171">
        <v>0.22025981927018601</v>
      </c>
      <c r="D3462" s="70" t="s">
        <v>4910</v>
      </c>
    </row>
    <row r="3463" spans="1:4">
      <c r="A3463" s="70" t="s">
        <v>6336</v>
      </c>
      <c r="B3463" s="70" t="s">
        <v>6335</v>
      </c>
      <c r="C3463" s="171">
        <v>0.22033026156336599</v>
      </c>
      <c r="D3463" s="70" t="s">
        <v>4910</v>
      </c>
    </row>
    <row r="3464" spans="1:4">
      <c r="A3464" s="70" t="s">
        <v>31186</v>
      </c>
      <c r="B3464" s="70" t="s">
        <v>31185</v>
      </c>
      <c r="C3464" s="171">
        <v>0.22041657846575599</v>
      </c>
      <c r="D3464" s="70" t="s">
        <v>4910</v>
      </c>
    </row>
    <row r="3465" spans="1:4">
      <c r="A3465" s="70" t="s">
        <v>17824</v>
      </c>
      <c r="B3465" s="70" t="s">
        <v>17823</v>
      </c>
      <c r="C3465" s="171">
        <v>0.22043425660366101</v>
      </c>
      <c r="D3465" s="70" t="s">
        <v>4910</v>
      </c>
    </row>
    <row r="3466" spans="1:4">
      <c r="A3466" s="70" t="s">
        <v>18287</v>
      </c>
      <c r="B3466" s="70" t="s">
        <v>18286</v>
      </c>
      <c r="C3466" s="171">
        <v>0.22046015931281199</v>
      </c>
      <c r="D3466" s="70" t="s">
        <v>4910</v>
      </c>
    </row>
    <row r="3467" spans="1:4">
      <c r="A3467" s="70" t="s">
        <v>22023</v>
      </c>
      <c r="B3467" s="70" t="s">
        <v>22022</v>
      </c>
      <c r="C3467" s="171">
        <v>0.22047306403952999</v>
      </c>
      <c r="D3467" s="70" t="s">
        <v>4910</v>
      </c>
    </row>
    <row r="3468" spans="1:4">
      <c r="A3468" s="70" t="s">
        <v>17036</v>
      </c>
      <c r="B3468" s="70" t="s">
        <v>17035</v>
      </c>
      <c r="C3468" s="171">
        <v>0.22070378129138199</v>
      </c>
      <c r="D3468" s="70" t="s">
        <v>4910</v>
      </c>
    </row>
    <row r="3469" spans="1:4">
      <c r="A3469" s="70" t="s">
        <v>20811</v>
      </c>
      <c r="B3469" s="70" t="s">
        <v>20810</v>
      </c>
      <c r="C3469" s="171">
        <v>0.22094848815982401</v>
      </c>
      <c r="D3469" s="70" t="s">
        <v>4910</v>
      </c>
    </row>
    <row r="3470" spans="1:4">
      <c r="A3470" s="70" t="s">
        <v>20884</v>
      </c>
      <c r="B3470" s="70" t="s">
        <v>20883</v>
      </c>
      <c r="C3470" s="171">
        <v>0.22098557228544399</v>
      </c>
      <c r="D3470" s="70" t="s">
        <v>4910</v>
      </c>
    </row>
    <row r="3471" spans="1:4">
      <c r="A3471" s="70" t="s">
        <v>31315</v>
      </c>
      <c r="B3471" s="70" t="s">
        <v>31314</v>
      </c>
      <c r="C3471" s="171">
        <v>0.22109413825840499</v>
      </c>
      <c r="D3471" s="70" t="s">
        <v>4910</v>
      </c>
    </row>
    <row r="3472" spans="1:4">
      <c r="A3472" s="70" t="s">
        <v>16022</v>
      </c>
      <c r="B3472" s="70" t="s">
        <v>16021</v>
      </c>
      <c r="C3472" s="171">
        <v>0.22113169563223101</v>
      </c>
      <c r="D3472" s="70" t="s">
        <v>4910</v>
      </c>
    </row>
    <row r="3473" spans="1:4">
      <c r="A3473" s="70" t="s">
        <v>27128</v>
      </c>
      <c r="B3473" s="70" t="s">
        <v>27127</v>
      </c>
      <c r="C3473" s="171">
        <v>0.22151580737493101</v>
      </c>
      <c r="D3473" s="70" t="s">
        <v>4910</v>
      </c>
    </row>
    <row r="3474" spans="1:4">
      <c r="A3474" s="70" t="s">
        <v>28365</v>
      </c>
      <c r="B3474" s="70" t="s">
        <v>28364</v>
      </c>
      <c r="C3474" s="171">
        <v>0.22158672596690401</v>
      </c>
      <c r="D3474" s="70" t="s">
        <v>4910</v>
      </c>
    </row>
    <row r="3475" spans="1:4">
      <c r="A3475" s="70" t="s">
        <v>22195</v>
      </c>
      <c r="B3475" s="70" t="s">
        <v>22195</v>
      </c>
      <c r="C3475" s="171">
        <v>0.22164828615058499</v>
      </c>
      <c r="D3475" s="70" t="s">
        <v>4910</v>
      </c>
    </row>
    <row r="3476" spans="1:4">
      <c r="A3476" s="70" t="s">
        <v>26389</v>
      </c>
      <c r="B3476" s="70" t="s">
        <v>26388</v>
      </c>
      <c r="C3476" s="171">
        <v>0.22177889853024099</v>
      </c>
      <c r="D3476" s="70" t="s">
        <v>4910</v>
      </c>
    </row>
    <row r="3477" spans="1:4">
      <c r="A3477" s="70" t="s">
        <v>32438</v>
      </c>
      <c r="B3477" s="70" t="s">
        <v>32437</v>
      </c>
      <c r="C3477" s="171">
        <v>0.22178909323357501</v>
      </c>
      <c r="D3477" s="70" t="s">
        <v>4910</v>
      </c>
    </row>
    <row r="3478" spans="1:4">
      <c r="A3478" s="70" t="s">
        <v>23646</v>
      </c>
      <c r="B3478" s="70" t="s">
        <v>23645</v>
      </c>
      <c r="C3478" s="171">
        <v>0.221822575924087</v>
      </c>
      <c r="D3478" s="70" t="s">
        <v>4910</v>
      </c>
    </row>
    <row r="3479" spans="1:4">
      <c r="A3479" s="70" t="s">
        <v>20001</v>
      </c>
      <c r="B3479" s="70" t="s">
        <v>20000</v>
      </c>
      <c r="C3479" s="171">
        <v>0.22188861264221901</v>
      </c>
      <c r="D3479" s="70" t="s">
        <v>4910</v>
      </c>
    </row>
    <row r="3480" spans="1:4">
      <c r="A3480" s="70" t="s">
        <v>6392</v>
      </c>
      <c r="B3480" s="70" t="s">
        <v>6391</v>
      </c>
      <c r="C3480" s="171">
        <v>0.222157774760533</v>
      </c>
      <c r="D3480" s="70" t="s">
        <v>4910</v>
      </c>
    </row>
    <row r="3481" spans="1:4">
      <c r="A3481" s="70" t="s">
        <v>32222</v>
      </c>
      <c r="B3481" s="70" t="s">
        <v>32221</v>
      </c>
      <c r="C3481" s="171">
        <v>0.22235825011941901</v>
      </c>
      <c r="D3481" s="70" t="s">
        <v>4910</v>
      </c>
    </row>
    <row r="3482" spans="1:4">
      <c r="A3482" s="70" t="s">
        <v>29444</v>
      </c>
      <c r="B3482" s="70" t="s">
        <v>29443</v>
      </c>
      <c r="C3482" s="171">
        <v>0.22236494163495699</v>
      </c>
      <c r="D3482" s="70" t="s">
        <v>4910</v>
      </c>
    </row>
    <row r="3483" spans="1:4">
      <c r="A3483" s="70" t="s">
        <v>20492</v>
      </c>
      <c r="B3483" s="70" t="s">
        <v>20491</v>
      </c>
      <c r="C3483" s="171">
        <v>0.22237490724246001</v>
      </c>
      <c r="D3483" s="70" t="s">
        <v>4910</v>
      </c>
    </row>
    <row r="3484" spans="1:4">
      <c r="A3484" s="70" t="s">
        <v>23917</v>
      </c>
      <c r="B3484" s="70" t="s">
        <v>23916</v>
      </c>
      <c r="C3484" s="171">
        <v>0.222483606483588</v>
      </c>
      <c r="D3484" s="70" t="s">
        <v>4910</v>
      </c>
    </row>
    <row r="3485" spans="1:4">
      <c r="A3485" s="70" t="s">
        <v>20530</v>
      </c>
      <c r="B3485" s="70" t="s">
        <v>20529</v>
      </c>
      <c r="C3485" s="171">
        <v>0.22253688560055701</v>
      </c>
      <c r="D3485" s="70" t="s">
        <v>4910</v>
      </c>
    </row>
    <row r="3486" spans="1:4">
      <c r="A3486" s="70" t="s">
        <v>19242</v>
      </c>
      <c r="B3486" s="70" t="s">
        <v>19241</v>
      </c>
      <c r="C3486" s="171">
        <v>0.222606740324227</v>
      </c>
      <c r="D3486" s="70" t="s">
        <v>4910</v>
      </c>
    </row>
    <row r="3487" spans="1:4">
      <c r="A3487" s="70" t="s">
        <v>25700</v>
      </c>
      <c r="B3487" s="70" t="s">
        <v>25699</v>
      </c>
      <c r="C3487" s="171">
        <v>0.222663814963516</v>
      </c>
      <c r="D3487" s="70" t="s">
        <v>4910</v>
      </c>
    </row>
    <row r="3488" spans="1:4">
      <c r="A3488" s="70" t="s">
        <v>33081</v>
      </c>
      <c r="B3488" s="70" t="s">
        <v>33080</v>
      </c>
      <c r="C3488" s="171">
        <v>0.22271829938248999</v>
      </c>
      <c r="D3488" s="70" t="s">
        <v>4910</v>
      </c>
    </row>
    <row r="3489" spans="1:4">
      <c r="A3489" s="70" t="s">
        <v>31342</v>
      </c>
      <c r="B3489" s="70" t="s">
        <v>31341</v>
      </c>
      <c r="C3489" s="171">
        <v>0.22276967453695001</v>
      </c>
      <c r="D3489" s="70" t="s">
        <v>4910</v>
      </c>
    </row>
    <row r="3490" spans="1:4">
      <c r="A3490" s="70" t="s">
        <v>13061</v>
      </c>
      <c r="B3490" s="70" t="s">
        <v>13060</v>
      </c>
      <c r="C3490" s="171">
        <v>0.22278466483888101</v>
      </c>
      <c r="D3490" s="70" t="s">
        <v>4910</v>
      </c>
    </row>
    <row r="3491" spans="1:4">
      <c r="A3491" s="70" t="s">
        <v>28144</v>
      </c>
      <c r="B3491" s="70" t="s">
        <v>28143</v>
      </c>
      <c r="C3491" s="171">
        <v>0.222795287263168</v>
      </c>
      <c r="D3491" s="70" t="s">
        <v>4910</v>
      </c>
    </row>
    <row r="3492" spans="1:4">
      <c r="A3492" s="70" t="s">
        <v>28422</v>
      </c>
      <c r="B3492" s="70" t="s">
        <v>28421</v>
      </c>
      <c r="C3492" s="171">
        <v>0.222833613081141</v>
      </c>
      <c r="D3492" s="70" t="s">
        <v>4910</v>
      </c>
    </row>
    <row r="3493" spans="1:4">
      <c r="A3493" s="70" t="s">
        <v>15230</v>
      </c>
      <c r="B3493" s="70" t="s">
        <v>15229</v>
      </c>
      <c r="C3493" s="171">
        <v>0.22290364237777499</v>
      </c>
      <c r="D3493" s="70" t="s">
        <v>4910</v>
      </c>
    </row>
    <row r="3494" spans="1:4">
      <c r="A3494" s="70" t="s">
        <v>21791</v>
      </c>
      <c r="B3494" s="70" t="s">
        <v>21790</v>
      </c>
      <c r="C3494" s="171">
        <v>0.222922654586409</v>
      </c>
      <c r="D3494" s="70" t="s">
        <v>4910</v>
      </c>
    </row>
    <row r="3495" spans="1:4">
      <c r="A3495" s="70" t="s">
        <v>21793</v>
      </c>
      <c r="B3495" s="70" t="s">
        <v>21792</v>
      </c>
      <c r="C3495" s="171">
        <v>0.222922654586409</v>
      </c>
      <c r="D3495" s="70" t="s">
        <v>4910</v>
      </c>
    </row>
    <row r="3496" spans="1:4">
      <c r="A3496" s="70" t="s">
        <v>21789</v>
      </c>
      <c r="B3496" s="70" t="s">
        <v>21788</v>
      </c>
      <c r="C3496" s="171">
        <v>0.222922654586409</v>
      </c>
      <c r="D3496" s="70" t="s">
        <v>4910</v>
      </c>
    </row>
    <row r="3497" spans="1:4">
      <c r="A3497" s="70" t="s">
        <v>18893</v>
      </c>
      <c r="B3497" s="70" t="s">
        <v>18892</v>
      </c>
      <c r="C3497" s="171">
        <v>0.222992118432636</v>
      </c>
      <c r="D3497" s="70" t="s">
        <v>4910</v>
      </c>
    </row>
    <row r="3498" spans="1:4">
      <c r="A3498" s="70" t="s">
        <v>24701</v>
      </c>
      <c r="B3498" s="70" t="s">
        <v>24700</v>
      </c>
      <c r="C3498" s="171">
        <v>0.22299231069919201</v>
      </c>
      <c r="D3498" s="70" t="s">
        <v>4910</v>
      </c>
    </row>
    <row r="3499" spans="1:4">
      <c r="A3499" s="70" t="s">
        <v>9134</v>
      </c>
      <c r="B3499" s="70" t="s">
        <v>9134</v>
      </c>
      <c r="C3499" s="171">
        <v>0.22311649901897501</v>
      </c>
      <c r="D3499" s="70" t="s">
        <v>4910</v>
      </c>
    </row>
    <row r="3500" spans="1:4">
      <c r="A3500" s="70" t="s">
        <v>18875</v>
      </c>
      <c r="B3500" s="70" t="s">
        <v>18874</v>
      </c>
      <c r="C3500" s="171">
        <v>0.223138454074296</v>
      </c>
      <c r="D3500" s="70" t="s">
        <v>4910</v>
      </c>
    </row>
    <row r="3501" spans="1:4">
      <c r="A3501" s="70" t="s">
        <v>15678</v>
      </c>
      <c r="B3501" s="70" t="s">
        <v>15677</v>
      </c>
      <c r="C3501" s="171">
        <v>0.22331611380484301</v>
      </c>
      <c r="D3501" s="70" t="s">
        <v>4910</v>
      </c>
    </row>
    <row r="3502" spans="1:4">
      <c r="A3502" s="70" t="s">
        <v>29558</v>
      </c>
      <c r="B3502" s="70" t="s">
        <v>29557</v>
      </c>
      <c r="C3502" s="171">
        <v>0.22348188816429099</v>
      </c>
      <c r="D3502" s="70" t="s">
        <v>4910</v>
      </c>
    </row>
    <row r="3503" spans="1:4">
      <c r="A3503" s="70" t="s">
        <v>28957</v>
      </c>
      <c r="B3503" s="70" t="s">
        <v>28956</v>
      </c>
      <c r="C3503" s="171">
        <v>0.223497329434036</v>
      </c>
      <c r="D3503" s="70" t="s">
        <v>4910</v>
      </c>
    </row>
    <row r="3504" spans="1:4">
      <c r="A3504" s="70" t="s">
        <v>17674</v>
      </c>
      <c r="B3504" s="70" t="s">
        <v>17673</v>
      </c>
      <c r="C3504" s="171">
        <v>0.223570738502919</v>
      </c>
      <c r="D3504" s="70" t="s">
        <v>4910</v>
      </c>
    </row>
    <row r="3505" spans="1:4">
      <c r="A3505" s="70" t="s">
        <v>30430</v>
      </c>
      <c r="B3505" s="70" t="s">
        <v>30429</v>
      </c>
      <c r="C3505" s="171">
        <v>0.223659847208974</v>
      </c>
      <c r="D3505" s="70" t="s">
        <v>4910</v>
      </c>
    </row>
    <row r="3506" spans="1:4">
      <c r="A3506" s="70" t="s">
        <v>7118</v>
      </c>
      <c r="B3506" s="70" t="s">
        <v>7118</v>
      </c>
      <c r="C3506" s="171">
        <v>0.22382463979317899</v>
      </c>
      <c r="D3506" s="70" t="s">
        <v>4910</v>
      </c>
    </row>
    <row r="3507" spans="1:4">
      <c r="A3507" s="70" t="s">
        <v>30960</v>
      </c>
      <c r="B3507" s="70" t="s">
        <v>30959</v>
      </c>
      <c r="C3507" s="171">
        <v>0.22394825779814201</v>
      </c>
      <c r="D3507" s="70" t="s">
        <v>4910</v>
      </c>
    </row>
    <row r="3508" spans="1:4">
      <c r="A3508" s="70" t="s">
        <v>31572</v>
      </c>
      <c r="B3508" s="70" t="s">
        <v>31571</v>
      </c>
      <c r="C3508" s="171">
        <v>0.22403077035053501</v>
      </c>
      <c r="D3508" s="70" t="s">
        <v>4910</v>
      </c>
    </row>
    <row r="3509" spans="1:4">
      <c r="A3509" s="70" t="s">
        <v>17836</v>
      </c>
      <c r="B3509" s="70" t="s">
        <v>17835</v>
      </c>
      <c r="C3509" s="171">
        <v>0.224178555617847</v>
      </c>
      <c r="D3509" s="70" t="s">
        <v>4910</v>
      </c>
    </row>
    <row r="3510" spans="1:4">
      <c r="A3510" s="70" t="s">
        <v>10344</v>
      </c>
      <c r="B3510" s="70" t="s">
        <v>10343</v>
      </c>
      <c r="C3510" s="171">
        <v>0.224219375320236</v>
      </c>
      <c r="D3510" s="70" t="s">
        <v>4910</v>
      </c>
    </row>
    <row r="3511" spans="1:4">
      <c r="A3511" s="70" t="s">
        <v>6516</v>
      </c>
      <c r="B3511" s="70" t="s">
        <v>6515</v>
      </c>
      <c r="C3511" s="171">
        <v>0.224231834491286</v>
      </c>
      <c r="D3511" s="70" t="s">
        <v>4910</v>
      </c>
    </row>
    <row r="3512" spans="1:4">
      <c r="A3512" s="70" t="s">
        <v>23221</v>
      </c>
      <c r="B3512" s="70" t="s">
        <v>23220</v>
      </c>
      <c r="C3512" s="171">
        <v>0.22424950227749699</v>
      </c>
      <c r="D3512" s="70" t="s">
        <v>4910</v>
      </c>
    </row>
    <row r="3513" spans="1:4">
      <c r="A3513" s="70" t="s">
        <v>15269</v>
      </c>
      <c r="B3513" s="70" t="s">
        <v>15268</v>
      </c>
      <c r="C3513" s="171">
        <v>0.22425483895738901</v>
      </c>
      <c r="D3513" s="70" t="s">
        <v>4910</v>
      </c>
    </row>
    <row r="3514" spans="1:4">
      <c r="A3514" s="70" t="s">
        <v>31198</v>
      </c>
      <c r="B3514" s="70" t="s">
        <v>31197</v>
      </c>
      <c r="C3514" s="171">
        <v>0.224395216658759</v>
      </c>
      <c r="D3514" s="70" t="s">
        <v>4910</v>
      </c>
    </row>
    <row r="3515" spans="1:4">
      <c r="A3515" s="70" t="s">
        <v>25785</v>
      </c>
      <c r="B3515" s="70" t="s">
        <v>25784</v>
      </c>
      <c r="C3515" s="171">
        <v>0.22443011800686899</v>
      </c>
      <c r="D3515" s="70" t="s">
        <v>4910</v>
      </c>
    </row>
    <row r="3516" spans="1:4">
      <c r="A3516" s="70" t="s">
        <v>28934</v>
      </c>
      <c r="B3516" s="70" t="s">
        <v>28933</v>
      </c>
      <c r="C3516" s="171">
        <v>0.224501411845099</v>
      </c>
      <c r="D3516" s="70" t="s">
        <v>4910</v>
      </c>
    </row>
    <row r="3517" spans="1:4">
      <c r="A3517" s="70" t="s">
        <v>30747</v>
      </c>
      <c r="B3517" s="70" t="s">
        <v>30746</v>
      </c>
      <c r="C3517" s="171">
        <v>0.22454687414045499</v>
      </c>
      <c r="D3517" s="70" t="s">
        <v>4910</v>
      </c>
    </row>
    <row r="3518" spans="1:4">
      <c r="A3518" s="70" t="s">
        <v>32999</v>
      </c>
      <c r="B3518" s="70" t="s">
        <v>32998</v>
      </c>
      <c r="C3518" s="171">
        <v>0.22455095304037001</v>
      </c>
      <c r="D3518" s="70" t="s">
        <v>4910</v>
      </c>
    </row>
    <row r="3519" spans="1:4">
      <c r="A3519" s="70" t="s">
        <v>29671</v>
      </c>
      <c r="B3519" s="70" t="s">
        <v>29670</v>
      </c>
      <c r="C3519" s="171">
        <v>0.224693366245901</v>
      </c>
      <c r="D3519" s="70" t="s">
        <v>4910</v>
      </c>
    </row>
    <row r="3520" spans="1:4">
      <c r="A3520" s="70" t="s">
        <v>7928</v>
      </c>
      <c r="B3520" s="70" t="s">
        <v>7927</v>
      </c>
      <c r="C3520" s="171">
        <v>0.22469806739022599</v>
      </c>
      <c r="D3520" s="70" t="s">
        <v>4910</v>
      </c>
    </row>
    <row r="3521" spans="1:4">
      <c r="A3521" s="70" t="s">
        <v>11367</v>
      </c>
      <c r="B3521" s="70" t="s">
        <v>11366</v>
      </c>
      <c r="C3521" s="171">
        <v>0.22479996320985299</v>
      </c>
      <c r="D3521" s="70" t="s">
        <v>4910</v>
      </c>
    </row>
    <row r="3522" spans="1:4">
      <c r="A3522" s="70" t="s">
        <v>32428</v>
      </c>
      <c r="B3522" s="70" t="s">
        <v>32427</v>
      </c>
      <c r="C3522" s="171">
        <v>0.22493452898048799</v>
      </c>
      <c r="D3522" s="70" t="s">
        <v>4910</v>
      </c>
    </row>
    <row r="3523" spans="1:4">
      <c r="A3523" s="70" t="s">
        <v>13423</v>
      </c>
      <c r="B3523" s="70" t="s">
        <v>13422</v>
      </c>
      <c r="C3523" s="171">
        <v>0.22495245286325999</v>
      </c>
      <c r="D3523" s="70" t="s">
        <v>4910</v>
      </c>
    </row>
    <row r="3524" spans="1:4">
      <c r="A3524" s="70" t="s">
        <v>23134</v>
      </c>
      <c r="B3524" s="70" t="s">
        <v>23133</v>
      </c>
      <c r="C3524" s="171">
        <v>0.22537402022780201</v>
      </c>
      <c r="D3524" s="70" t="s">
        <v>4910</v>
      </c>
    </row>
    <row r="3525" spans="1:4">
      <c r="A3525" s="70" t="s">
        <v>32801</v>
      </c>
      <c r="B3525" s="70" t="s">
        <v>32800</v>
      </c>
      <c r="C3525" s="171">
        <v>0.225376980307011</v>
      </c>
      <c r="D3525" s="70" t="s">
        <v>4910</v>
      </c>
    </row>
    <row r="3526" spans="1:4">
      <c r="A3526" s="70" t="s">
        <v>28286</v>
      </c>
      <c r="B3526" s="70" t="s">
        <v>28285</v>
      </c>
      <c r="C3526" s="171">
        <v>0.22545825825565799</v>
      </c>
      <c r="D3526" s="70" t="s">
        <v>4910</v>
      </c>
    </row>
    <row r="3527" spans="1:4">
      <c r="A3527" s="70" t="s">
        <v>6420</v>
      </c>
      <c r="B3527" s="70" t="s">
        <v>6419</v>
      </c>
      <c r="C3527" s="171">
        <v>0.22546618812556299</v>
      </c>
      <c r="D3527" s="70" t="s">
        <v>4910</v>
      </c>
    </row>
    <row r="3528" spans="1:4">
      <c r="A3528" s="70" t="s">
        <v>25827</v>
      </c>
      <c r="B3528" s="70" t="s">
        <v>25826</v>
      </c>
      <c r="C3528" s="171">
        <v>0.22552843343352599</v>
      </c>
      <c r="D3528" s="70" t="s">
        <v>4910</v>
      </c>
    </row>
    <row r="3529" spans="1:4">
      <c r="A3529" s="70" t="s">
        <v>15551</v>
      </c>
      <c r="B3529" s="70" t="s">
        <v>15550</v>
      </c>
      <c r="C3529" s="171">
        <v>0.22554113274851301</v>
      </c>
      <c r="D3529" s="70" t="s">
        <v>4910</v>
      </c>
    </row>
    <row r="3530" spans="1:4">
      <c r="A3530" s="70" t="s">
        <v>22801</v>
      </c>
      <c r="B3530" s="70" t="s">
        <v>22800</v>
      </c>
      <c r="C3530" s="171">
        <v>0.22562053986154801</v>
      </c>
      <c r="D3530" s="70" t="s">
        <v>4910</v>
      </c>
    </row>
    <row r="3531" spans="1:4">
      <c r="A3531" s="70" t="s">
        <v>6604</v>
      </c>
      <c r="B3531" s="70" t="s">
        <v>6603</v>
      </c>
      <c r="C3531" s="171">
        <v>0.22574778296943701</v>
      </c>
      <c r="D3531" s="70" t="s">
        <v>4910</v>
      </c>
    </row>
    <row r="3532" spans="1:4">
      <c r="A3532" s="70" t="s">
        <v>6602</v>
      </c>
      <c r="B3532" s="70" t="s">
        <v>6601</v>
      </c>
      <c r="C3532" s="171">
        <v>0.22574778296943701</v>
      </c>
      <c r="D3532" s="70" t="s">
        <v>4910</v>
      </c>
    </row>
    <row r="3533" spans="1:4">
      <c r="A3533" s="70" t="s">
        <v>20262</v>
      </c>
      <c r="B3533" s="70" t="s">
        <v>20262</v>
      </c>
      <c r="C3533" s="171">
        <v>0.225883475263321</v>
      </c>
      <c r="D3533" s="70" t="s">
        <v>4910</v>
      </c>
    </row>
    <row r="3534" spans="1:4">
      <c r="A3534" s="70" t="s">
        <v>15750</v>
      </c>
      <c r="B3534" s="70" t="s">
        <v>15749</v>
      </c>
      <c r="C3534" s="171">
        <v>0.22589213763532101</v>
      </c>
      <c r="D3534" s="70" t="s">
        <v>4910</v>
      </c>
    </row>
    <row r="3535" spans="1:4">
      <c r="A3535" s="70" t="s">
        <v>31496</v>
      </c>
      <c r="B3535" s="70" t="s">
        <v>31495</v>
      </c>
      <c r="C3535" s="171">
        <v>0.22592312532220701</v>
      </c>
      <c r="D3535" s="70" t="s">
        <v>4910</v>
      </c>
    </row>
    <row r="3536" spans="1:4">
      <c r="A3536" s="70" t="s">
        <v>15591</v>
      </c>
      <c r="B3536" s="70" t="s">
        <v>15590</v>
      </c>
      <c r="C3536" s="171">
        <v>0.225939997695325</v>
      </c>
      <c r="D3536" s="70" t="s">
        <v>4910</v>
      </c>
    </row>
    <row r="3537" spans="1:4">
      <c r="A3537" s="70" t="s">
        <v>22217</v>
      </c>
      <c r="B3537" s="70" t="s">
        <v>22216</v>
      </c>
      <c r="C3537" s="171">
        <v>0.22594630725620901</v>
      </c>
      <c r="D3537" s="70" t="s">
        <v>4910</v>
      </c>
    </row>
    <row r="3538" spans="1:4">
      <c r="A3538" s="70" t="s">
        <v>25739</v>
      </c>
      <c r="B3538" s="70" t="s">
        <v>25738</v>
      </c>
      <c r="C3538" s="171">
        <v>0.225979756977645</v>
      </c>
      <c r="D3538" s="70" t="s">
        <v>4910</v>
      </c>
    </row>
    <row r="3539" spans="1:4">
      <c r="A3539" s="70" t="s">
        <v>29262</v>
      </c>
      <c r="B3539" s="70" t="s">
        <v>29261</v>
      </c>
      <c r="C3539" s="171">
        <v>0.22606947285759699</v>
      </c>
      <c r="D3539" s="70" t="s">
        <v>4910</v>
      </c>
    </row>
    <row r="3540" spans="1:4">
      <c r="A3540" s="70" t="s">
        <v>11926</v>
      </c>
      <c r="B3540" s="70" t="s">
        <v>11925</v>
      </c>
      <c r="C3540" s="171">
        <v>0.22607143644887001</v>
      </c>
      <c r="D3540" s="70" t="s">
        <v>4910</v>
      </c>
    </row>
    <row r="3541" spans="1:4">
      <c r="A3541" s="70" t="s">
        <v>29548</v>
      </c>
      <c r="B3541" s="70" t="s">
        <v>29547</v>
      </c>
      <c r="C3541" s="171">
        <v>0.22633592418861501</v>
      </c>
      <c r="D3541" s="70" t="s">
        <v>4910</v>
      </c>
    </row>
    <row r="3542" spans="1:4">
      <c r="A3542" s="70" t="s">
        <v>15549</v>
      </c>
      <c r="B3542" s="70" t="s">
        <v>15548</v>
      </c>
      <c r="C3542" s="171">
        <v>0.22634540909610101</v>
      </c>
      <c r="D3542" s="70" t="s">
        <v>4910</v>
      </c>
    </row>
    <row r="3543" spans="1:4">
      <c r="A3543" s="70" t="s">
        <v>24521</v>
      </c>
      <c r="B3543" s="70" t="s">
        <v>24520</v>
      </c>
      <c r="C3543" s="171">
        <v>0.22657501077950701</v>
      </c>
      <c r="D3543" s="70" t="s">
        <v>4910</v>
      </c>
    </row>
    <row r="3544" spans="1:4">
      <c r="A3544" s="70" t="s">
        <v>15313</v>
      </c>
      <c r="B3544" s="70" t="s">
        <v>15313</v>
      </c>
      <c r="C3544" s="171">
        <v>0.22667783779249001</v>
      </c>
      <c r="D3544" s="70" t="s">
        <v>4910</v>
      </c>
    </row>
    <row r="3545" spans="1:4">
      <c r="A3545" s="70" t="s">
        <v>22807</v>
      </c>
      <c r="B3545" s="70" t="s">
        <v>22806</v>
      </c>
      <c r="C3545" s="171">
        <v>0.226689016276579</v>
      </c>
      <c r="D3545" s="70" t="s">
        <v>4910</v>
      </c>
    </row>
    <row r="3546" spans="1:4">
      <c r="A3546" s="70" t="s">
        <v>33106</v>
      </c>
      <c r="B3546" s="70" t="s">
        <v>33105</v>
      </c>
      <c r="C3546" s="171">
        <v>0.226796377504736</v>
      </c>
      <c r="D3546" s="70" t="s">
        <v>4910</v>
      </c>
    </row>
    <row r="3547" spans="1:4">
      <c r="A3547" s="70" t="s">
        <v>26205</v>
      </c>
      <c r="B3547" s="70" t="s">
        <v>26205</v>
      </c>
      <c r="C3547" s="171">
        <v>0.22688607628100901</v>
      </c>
      <c r="D3547" s="70" t="s">
        <v>4910</v>
      </c>
    </row>
    <row r="3548" spans="1:4">
      <c r="A3548" s="70" t="s">
        <v>14220</v>
      </c>
      <c r="B3548" s="70" t="s">
        <v>14219</v>
      </c>
      <c r="C3548" s="171">
        <v>0.226902026650002</v>
      </c>
      <c r="D3548" s="70" t="s">
        <v>4910</v>
      </c>
    </row>
    <row r="3549" spans="1:4">
      <c r="A3549" s="70" t="s">
        <v>19385</v>
      </c>
      <c r="B3549" s="70" t="s">
        <v>19384</v>
      </c>
      <c r="C3549" s="171">
        <v>0.226957006041869</v>
      </c>
      <c r="D3549" s="70" t="s">
        <v>4910</v>
      </c>
    </row>
    <row r="3550" spans="1:4">
      <c r="A3550" s="70" t="s">
        <v>30997</v>
      </c>
      <c r="B3550" s="70" t="s">
        <v>30996</v>
      </c>
      <c r="C3550" s="171">
        <v>0.22703285248156499</v>
      </c>
      <c r="D3550" s="70" t="s">
        <v>4910</v>
      </c>
    </row>
    <row r="3551" spans="1:4">
      <c r="A3551" s="70" t="s">
        <v>27028</v>
      </c>
      <c r="B3551" s="70" t="s">
        <v>27027</v>
      </c>
      <c r="C3551" s="171">
        <v>0.227155653303693</v>
      </c>
      <c r="D3551" s="70" t="s">
        <v>4910</v>
      </c>
    </row>
    <row r="3552" spans="1:4">
      <c r="A3552" s="70" t="s">
        <v>21620</v>
      </c>
      <c r="B3552" s="70" t="s">
        <v>21619</v>
      </c>
      <c r="C3552" s="171">
        <v>0.22723161172946399</v>
      </c>
      <c r="D3552" s="70" t="s">
        <v>4910</v>
      </c>
    </row>
    <row r="3553" spans="1:4">
      <c r="A3553" s="70" t="s">
        <v>25610</v>
      </c>
      <c r="B3553" s="70" t="s">
        <v>25610</v>
      </c>
      <c r="C3553" s="171">
        <v>0.22728363746778099</v>
      </c>
      <c r="D3553" s="70" t="s">
        <v>4910</v>
      </c>
    </row>
    <row r="3554" spans="1:4">
      <c r="A3554" s="70" t="s">
        <v>18769</v>
      </c>
      <c r="B3554" s="70" t="s">
        <v>18768</v>
      </c>
      <c r="C3554" s="171">
        <v>0.227393488733731</v>
      </c>
      <c r="D3554" s="70" t="s">
        <v>4910</v>
      </c>
    </row>
    <row r="3555" spans="1:4">
      <c r="A3555" s="70" t="s">
        <v>14575</v>
      </c>
      <c r="B3555" s="70" t="s">
        <v>14574</v>
      </c>
      <c r="C3555" s="171">
        <v>0.22748100718929701</v>
      </c>
      <c r="D3555" s="70" t="s">
        <v>4910</v>
      </c>
    </row>
    <row r="3556" spans="1:4">
      <c r="A3556" s="70" t="s">
        <v>21852</v>
      </c>
      <c r="B3556" s="70" t="s">
        <v>21851</v>
      </c>
      <c r="C3556" s="171">
        <v>0.22780608042412601</v>
      </c>
      <c r="D3556" s="70" t="s">
        <v>4910</v>
      </c>
    </row>
    <row r="3557" spans="1:4">
      <c r="A3557" s="70" t="s">
        <v>21577</v>
      </c>
      <c r="B3557" s="70" t="s">
        <v>21576</v>
      </c>
      <c r="C3557" s="171">
        <v>0.22789818922252</v>
      </c>
      <c r="D3557" s="70" t="s">
        <v>4910</v>
      </c>
    </row>
    <row r="3558" spans="1:4">
      <c r="A3558" s="70" t="s">
        <v>14963</v>
      </c>
      <c r="B3558" s="70" t="s">
        <v>14962</v>
      </c>
      <c r="C3558" s="171">
        <v>0.22789994495573501</v>
      </c>
      <c r="D3558" s="70" t="s">
        <v>4910</v>
      </c>
    </row>
    <row r="3559" spans="1:4">
      <c r="A3559" s="70" t="s">
        <v>27560</v>
      </c>
      <c r="B3559" s="70" t="s">
        <v>27559</v>
      </c>
      <c r="C3559" s="171">
        <v>0.22796105795182001</v>
      </c>
      <c r="D3559" s="70" t="s">
        <v>4910</v>
      </c>
    </row>
    <row r="3560" spans="1:4">
      <c r="A3560" s="70" t="s">
        <v>15865</v>
      </c>
      <c r="B3560" s="70" t="s">
        <v>15864</v>
      </c>
      <c r="C3560" s="171">
        <v>0.22802768057679701</v>
      </c>
      <c r="D3560" s="70" t="s">
        <v>4910</v>
      </c>
    </row>
    <row r="3561" spans="1:4">
      <c r="A3561" s="70" t="s">
        <v>24733</v>
      </c>
      <c r="B3561" s="70" t="s">
        <v>24732</v>
      </c>
      <c r="C3561" s="171">
        <v>0.22820630182988</v>
      </c>
      <c r="D3561" s="70" t="s">
        <v>4910</v>
      </c>
    </row>
    <row r="3562" spans="1:4">
      <c r="A3562" s="70" t="s">
        <v>15854</v>
      </c>
      <c r="B3562" s="70" t="s">
        <v>15853</v>
      </c>
      <c r="C3562" s="171">
        <v>0.228281067429707</v>
      </c>
      <c r="D3562" s="70" t="s">
        <v>4910</v>
      </c>
    </row>
    <row r="3563" spans="1:4">
      <c r="A3563" s="70" t="s">
        <v>22557</v>
      </c>
      <c r="B3563" s="70" t="s">
        <v>22556</v>
      </c>
      <c r="C3563" s="171">
        <v>0.228493190165549</v>
      </c>
      <c r="D3563" s="70" t="s">
        <v>4910</v>
      </c>
    </row>
    <row r="3564" spans="1:4">
      <c r="A3564" s="70" t="s">
        <v>27006</v>
      </c>
      <c r="B3564" s="70" t="s">
        <v>27005</v>
      </c>
      <c r="C3564" s="171">
        <v>0.22855946039061201</v>
      </c>
      <c r="D3564" s="70" t="s">
        <v>4910</v>
      </c>
    </row>
    <row r="3565" spans="1:4">
      <c r="A3565" s="70" t="s">
        <v>27008</v>
      </c>
      <c r="B3565" s="70" t="s">
        <v>27007</v>
      </c>
      <c r="C3565" s="171">
        <v>0.22855946039061201</v>
      </c>
      <c r="D3565" s="70" t="s">
        <v>4910</v>
      </c>
    </row>
    <row r="3566" spans="1:4">
      <c r="A3566" s="70" t="s">
        <v>27004</v>
      </c>
      <c r="B3566" s="70" t="s">
        <v>27003</v>
      </c>
      <c r="C3566" s="171">
        <v>0.22855946039061201</v>
      </c>
      <c r="D3566" s="70" t="s">
        <v>4910</v>
      </c>
    </row>
    <row r="3567" spans="1:4">
      <c r="A3567" s="70" t="s">
        <v>27920</v>
      </c>
      <c r="B3567" s="70" t="s">
        <v>27919</v>
      </c>
      <c r="C3567" s="171">
        <v>0.22858929212242701</v>
      </c>
      <c r="D3567" s="70" t="s">
        <v>4910</v>
      </c>
    </row>
    <row r="3568" spans="1:4">
      <c r="A3568" s="70" t="s">
        <v>23223</v>
      </c>
      <c r="B3568" s="70" t="s">
        <v>23222</v>
      </c>
      <c r="C3568" s="171">
        <v>0.22860430307620899</v>
      </c>
      <c r="D3568" s="70" t="s">
        <v>4910</v>
      </c>
    </row>
    <row r="3569" spans="1:4">
      <c r="A3569" s="70" t="s">
        <v>20046</v>
      </c>
      <c r="B3569" s="70" t="s">
        <v>20045</v>
      </c>
      <c r="C3569" s="171">
        <v>0.22866494649323199</v>
      </c>
      <c r="D3569" s="70" t="s">
        <v>4910</v>
      </c>
    </row>
    <row r="3570" spans="1:4">
      <c r="A3570" s="70" t="s">
        <v>28743</v>
      </c>
      <c r="B3570" s="70" t="s">
        <v>28742</v>
      </c>
      <c r="C3570" s="171">
        <v>0.22874810941292301</v>
      </c>
      <c r="D3570" s="70" t="s">
        <v>4910</v>
      </c>
    </row>
    <row r="3571" spans="1:4">
      <c r="A3571" s="70" t="s">
        <v>21101</v>
      </c>
      <c r="B3571" s="70" t="s">
        <v>21100</v>
      </c>
      <c r="C3571" s="171">
        <v>0.22880770436280701</v>
      </c>
      <c r="D3571" s="70" t="s">
        <v>4910</v>
      </c>
    </row>
    <row r="3572" spans="1:4">
      <c r="A3572" s="70" t="s">
        <v>23095</v>
      </c>
      <c r="B3572" s="70" t="s">
        <v>23094</v>
      </c>
      <c r="C3572" s="171">
        <v>0.228882247894447</v>
      </c>
      <c r="D3572" s="70" t="s">
        <v>4910</v>
      </c>
    </row>
    <row r="3573" spans="1:4">
      <c r="A3573" s="70" t="s">
        <v>28075</v>
      </c>
      <c r="B3573" s="70" t="s">
        <v>28074</v>
      </c>
      <c r="C3573" s="171">
        <v>0.228976779115281</v>
      </c>
      <c r="D3573" s="70" t="s">
        <v>4910</v>
      </c>
    </row>
    <row r="3574" spans="1:4">
      <c r="A3574" s="70" t="s">
        <v>21885</v>
      </c>
      <c r="B3574" s="70" t="s">
        <v>21884</v>
      </c>
      <c r="C3574" s="171">
        <v>0.22902698824418899</v>
      </c>
      <c r="D3574" s="70" t="s">
        <v>4910</v>
      </c>
    </row>
    <row r="3575" spans="1:4">
      <c r="A3575" s="70" t="s">
        <v>29370</v>
      </c>
      <c r="B3575" s="70" t="s">
        <v>29369</v>
      </c>
      <c r="C3575" s="171">
        <v>0.229043879328439</v>
      </c>
      <c r="D3575" s="70" t="s">
        <v>4910</v>
      </c>
    </row>
    <row r="3576" spans="1:4">
      <c r="A3576" s="70" t="s">
        <v>29855</v>
      </c>
      <c r="B3576" s="70" t="s">
        <v>29854</v>
      </c>
      <c r="C3576" s="171">
        <v>0.22907623080244499</v>
      </c>
      <c r="D3576" s="70" t="s">
        <v>4910</v>
      </c>
    </row>
    <row r="3577" spans="1:4">
      <c r="A3577" s="70" t="s">
        <v>22500</v>
      </c>
      <c r="B3577" s="70" t="s">
        <v>22499</v>
      </c>
      <c r="C3577" s="171">
        <v>0.229210964117534</v>
      </c>
      <c r="D3577" s="70" t="s">
        <v>4910</v>
      </c>
    </row>
    <row r="3578" spans="1:4">
      <c r="A3578" s="70" t="s">
        <v>14382</v>
      </c>
      <c r="B3578" s="70" t="s">
        <v>14381</v>
      </c>
      <c r="C3578" s="171">
        <v>0.22923737057935001</v>
      </c>
      <c r="D3578" s="70" t="s">
        <v>4910</v>
      </c>
    </row>
    <row r="3579" spans="1:4">
      <c r="A3579" s="70" t="s">
        <v>24243</v>
      </c>
      <c r="B3579" s="70" t="s">
        <v>24242</v>
      </c>
      <c r="C3579" s="171">
        <v>0.22944489336114199</v>
      </c>
      <c r="D3579" s="70" t="s">
        <v>4910</v>
      </c>
    </row>
    <row r="3580" spans="1:4">
      <c r="A3580" s="70" t="s">
        <v>13526</v>
      </c>
      <c r="B3580" s="70" t="s">
        <v>13525</v>
      </c>
      <c r="C3580" s="171">
        <v>0.229469214336362</v>
      </c>
      <c r="D3580" s="70" t="s">
        <v>4910</v>
      </c>
    </row>
    <row r="3581" spans="1:4">
      <c r="A3581" s="70" t="s">
        <v>10047</v>
      </c>
      <c r="B3581" s="70" t="s">
        <v>10046</v>
      </c>
      <c r="C3581" s="171">
        <v>0.22972808799564201</v>
      </c>
      <c r="D3581" s="70" t="s">
        <v>4910</v>
      </c>
    </row>
    <row r="3582" spans="1:4">
      <c r="A3582" s="70" t="s">
        <v>19420</v>
      </c>
      <c r="B3582" s="70" t="s">
        <v>19419</v>
      </c>
      <c r="C3582" s="171">
        <v>0.22985929068656399</v>
      </c>
      <c r="D3582" s="70" t="s">
        <v>4910</v>
      </c>
    </row>
    <row r="3583" spans="1:4">
      <c r="A3583" s="70" t="s">
        <v>29814</v>
      </c>
      <c r="B3583" s="70" t="s">
        <v>29813</v>
      </c>
      <c r="C3583" s="171">
        <v>0.22986077870865901</v>
      </c>
      <c r="D3583" s="70" t="s">
        <v>4910</v>
      </c>
    </row>
    <row r="3584" spans="1:4">
      <c r="A3584" s="70" t="s">
        <v>6024</v>
      </c>
      <c r="B3584" s="70" t="s">
        <v>6023</v>
      </c>
      <c r="C3584" s="171">
        <v>0.229995381500089</v>
      </c>
      <c r="D3584" s="70" t="s">
        <v>4910</v>
      </c>
    </row>
    <row r="3585" spans="1:4">
      <c r="A3585" s="70" t="s">
        <v>17624</v>
      </c>
      <c r="B3585" s="70" t="s">
        <v>17623</v>
      </c>
      <c r="C3585" s="171">
        <v>0.23009017384692301</v>
      </c>
      <c r="D3585" s="70" t="s">
        <v>4910</v>
      </c>
    </row>
    <row r="3586" spans="1:4">
      <c r="A3586" s="70" t="s">
        <v>25046</v>
      </c>
      <c r="B3586" s="70" t="s">
        <v>25046</v>
      </c>
      <c r="C3586" s="171">
        <v>0.23017018365226199</v>
      </c>
      <c r="D3586" s="70" t="s">
        <v>4910</v>
      </c>
    </row>
    <row r="3587" spans="1:4">
      <c r="A3587" s="70" t="s">
        <v>15991</v>
      </c>
      <c r="B3587" s="70" t="s">
        <v>15990</v>
      </c>
      <c r="C3587" s="171">
        <v>0.23021631995007899</v>
      </c>
      <c r="D3587" s="70" t="s">
        <v>4910</v>
      </c>
    </row>
    <row r="3588" spans="1:4">
      <c r="A3588" s="70" t="s">
        <v>23527</v>
      </c>
      <c r="B3588" s="70" t="s">
        <v>23527</v>
      </c>
      <c r="C3588" s="171">
        <v>0.230218079785315</v>
      </c>
      <c r="D3588" s="70" t="s">
        <v>4910</v>
      </c>
    </row>
    <row r="3589" spans="1:4">
      <c r="A3589" s="70" t="s">
        <v>16973</v>
      </c>
      <c r="B3589" s="70" t="s">
        <v>16972</v>
      </c>
      <c r="C3589" s="171">
        <v>0.23028465778043999</v>
      </c>
      <c r="D3589" s="70" t="s">
        <v>4910</v>
      </c>
    </row>
    <row r="3590" spans="1:4">
      <c r="A3590" s="70" t="s">
        <v>24511</v>
      </c>
      <c r="B3590" s="70" t="s">
        <v>24510</v>
      </c>
      <c r="C3590" s="171">
        <v>0.23033114577291</v>
      </c>
      <c r="D3590" s="70" t="s">
        <v>4910</v>
      </c>
    </row>
    <row r="3591" spans="1:4">
      <c r="A3591" s="70" t="s">
        <v>24513</v>
      </c>
      <c r="B3591" s="70" t="s">
        <v>24512</v>
      </c>
      <c r="C3591" s="171">
        <v>0.23033114577291</v>
      </c>
      <c r="D3591" s="70" t="s">
        <v>4910</v>
      </c>
    </row>
    <row r="3592" spans="1:4">
      <c r="A3592" s="70" t="s">
        <v>29567</v>
      </c>
      <c r="B3592" s="70" t="s">
        <v>29566</v>
      </c>
      <c r="C3592" s="171">
        <v>0.23033988563444999</v>
      </c>
      <c r="D3592" s="70" t="s">
        <v>4910</v>
      </c>
    </row>
    <row r="3593" spans="1:4">
      <c r="A3593" s="70" t="s">
        <v>16574</v>
      </c>
      <c r="B3593" s="70" t="s">
        <v>16573</v>
      </c>
      <c r="C3593" s="171">
        <v>0.230500154974487</v>
      </c>
      <c r="D3593" s="70" t="s">
        <v>4910</v>
      </c>
    </row>
    <row r="3594" spans="1:4">
      <c r="A3594" s="70" t="s">
        <v>22773</v>
      </c>
      <c r="B3594" s="70" t="s">
        <v>22772</v>
      </c>
      <c r="C3594" s="171">
        <v>0.23076853464363001</v>
      </c>
      <c r="D3594" s="70" t="s">
        <v>4910</v>
      </c>
    </row>
    <row r="3595" spans="1:4">
      <c r="A3595" s="70" t="s">
        <v>27276</v>
      </c>
      <c r="B3595" s="70" t="s">
        <v>27275</v>
      </c>
      <c r="C3595" s="171">
        <v>0.230792833650276</v>
      </c>
      <c r="D3595" s="70" t="s">
        <v>4910</v>
      </c>
    </row>
    <row r="3596" spans="1:4">
      <c r="A3596" s="70" t="s">
        <v>13846</v>
      </c>
      <c r="B3596" s="70" t="s">
        <v>13845</v>
      </c>
      <c r="C3596" s="171">
        <v>0.230805095994983</v>
      </c>
      <c r="D3596" s="70" t="s">
        <v>4910</v>
      </c>
    </row>
    <row r="3597" spans="1:4">
      <c r="A3597" s="70" t="s">
        <v>11868</v>
      </c>
      <c r="B3597" s="70" t="s">
        <v>11867</v>
      </c>
      <c r="C3597" s="171">
        <v>0.23088586538087399</v>
      </c>
      <c r="D3597" s="70" t="s">
        <v>4910</v>
      </c>
    </row>
    <row r="3598" spans="1:4">
      <c r="A3598" s="70" t="s">
        <v>31841</v>
      </c>
      <c r="B3598" s="70" t="s">
        <v>31840</v>
      </c>
      <c r="C3598" s="171">
        <v>0.23103191364318601</v>
      </c>
      <c r="D3598" s="70" t="s">
        <v>4910</v>
      </c>
    </row>
    <row r="3599" spans="1:4">
      <c r="A3599" s="70" t="s">
        <v>20592</v>
      </c>
      <c r="B3599" s="70" t="s">
        <v>20591</v>
      </c>
      <c r="C3599" s="171">
        <v>0.23106013824242</v>
      </c>
      <c r="D3599" s="70" t="s">
        <v>4910</v>
      </c>
    </row>
    <row r="3600" spans="1:4">
      <c r="A3600" s="70" t="s">
        <v>28016</v>
      </c>
      <c r="B3600" s="70" t="s">
        <v>28015</v>
      </c>
      <c r="C3600" s="171">
        <v>0.23111119978933201</v>
      </c>
      <c r="D3600" s="70" t="s">
        <v>4910</v>
      </c>
    </row>
    <row r="3601" spans="1:4">
      <c r="A3601" s="70" t="s">
        <v>21916</v>
      </c>
      <c r="B3601" s="70" t="s">
        <v>21915</v>
      </c>
      <c r="C3601" s="171">
        <v>0.231144520510772</v>
      </c>
      <c r="D3601" s="70" t="s">
        <v>4910</v>
      </c>
    </row>
    <row r="3602" spans="1:4">
      <c r="A3602" s="70" t="s">
        <v>27048</v>
      </c>
      <c r="B3602" s="70" t="s">
        <v>27047</v>
      </c>
      <c r="C3602" s="171">
        <v>0.23138797659700699</v>
      </c>
      <c r="D3602" s="70" t="s">
        <v>4910</v>
      </c>
    </row>
    <row r="3603" spans="1:4">
      <c r="A3603" s="70" t="s">
        <v>26816</v>
      </c>
      <c r="B3603" s="70" t="s">
        <v>26815</v>
      </c>
      <c r="C3603" s="171">
        <v>0.231433979342138</v>
      </c>
      <c r="D3603" s="70" t="s">
        <v>4910</v>
      </c>
    </row>
    <row r="3604" spans="1:4">
      <c r="A3604" s="70" t="s">
        <v>18479</v>
      </c>
      <c r="B3604" s="70" t="s">
        <v>18478</v>
      </c>
      <c r="C3604" s="171">
        <v>0.231447179577007</v>
      </c>
      <c r="D3604" s="70" t="s">
        <v>4910</v>
      </c>
    </row>
    <row r="3605" spans="1:4">
      <c r="A3605" s="70" t="s">
        <v>25888</v>
      </c>
      <c r="B3605" s="70" t="s">
        <v>25887</v>
      </c>
      <c r="C3605" s="171">
        <v>0.23145456027891401</v>
      </c>
      <c r="D3605" s="70" t="s">
        <v>4910</v>
      </c>
    </row>
    <row r="3606" spans="1:4">
      <c r="A3606" s="70" t="s">
        <v>18056</v>
      </c>
      <c r="B3606" s="70" t="s">
        <v>18055</v>
      </c>
      <c r="C3606" s="171">
        <v>0.23148796122176299</v>
      </c>
      <c r="D3606" s="70" t="s">
        <v>4910</v>
      </c>
    </row>
    <row r="3607" spans="1:4">
      <c r="A3607" s="70" t="s">
        <v>6427</v>
      </c>
      <c r="B3607" s="70" t="s">
        <v>6426</v>
      </c>
      <c r="C3607" s="171">
        <v>0.23154411193340599</v>
      </c>
      <c r="D3607" s="70" t="s">
        <v>4910</v>
      </c>
    </row>
    <row r="3608" spans="1:4">
      <c r="A3608" s="70" t="s">
        <v>30552</v>
      </c>
      <c r="B3608" s="70" t="s">
        <v>30551</v>
      </c>
      <c r="C3608" s="171">
        <v>0.23160475614673601</v>
      </c>
      <c r="D3608" s="70" t="s">
        <v>4910</v>
      </c>
    </row>
    <row r="3609" spans="1:4">
      <c r="A3609" s="70" t="s">
        <v>24053</v>
      </c>
      <c r="B3609" s="70" t="s">
        <v>24052</v>
      </c>
      <c r="C3609" s="171">
        <v>0.23161222872642301</v>
      </c>
      <c r="D3609" s="70" t="s">
        <v>4910</v>
      </c>
    </row>
    <row r="3610" spans="1:4">
      <c r="A3610" s="70" t="s">
        <v>17453</v>
      </c>
      <c r="B3610" s="70" t="s">
        <v>17452</v>
      </c>
      <c r="C3610" s="171">
        <v>0.23172707818041499</v>
      </c>
      <c r="D3610" s="70" t="s">
        <v>4910</v>
      </c>
    </row>
    <row r="3611" spans="1:4">
      <c r="A3611" s="70" t="s">
        <v>17455</v>
      </c>
      <c r="B3611" s="70" t="s">
        <v>17454</v>
      </c>
      <c r="C3611" s="171">
        <v>0.23172707818041499</v>
      </c>
      <c r="D3611" s="70" t="s">
        <v>4910</v>
      </c>
    </row>
    <row r="3612" spans="1:4">
      <c r="A3612" s="70" t="s">
        <v>14144</v>
      </c>
      <c r="B3612" s="70" t="s">
        <v>14143</v>
      </c>
      <c r="C3612" s="171">
        <v>0.231759584157715</v>
      </c>
      <c r="D3612" s="70" t="s">
        <v>4910</v>
      </c>
    </row>
    <row r="3613" spans="1:4">
      <c r="A3613" s="70" t="s">
        <v>13433</v>
      </c>
      <c r="B3613" s="70" t="s">
        <v>13432</v>
      </c>
      <c r="C3613" s="171">
        <v>0.23193463277901899</v>
      </c>
      <c r="D3613" s="70" t="s">
        <v>4910</v>
      </c>
    </row>
    <row r="3614" spans="1:4">
      <c r="A3614" s="70" t="s">
        <v>21861</v>
      </c>
      <c r="B3614" s="70" t="s">
        <v>21860</v>
      </c>
      <c r="C3614" s="171">
        <v>0.23205123859709401</v>
      </c>
      <c r="D3614" s="70" t="s">
        <v>4910</v>
      </c>
    </row>
    <row r="3615" spans="1:4">
      <c r="A3615" s="70" t="s">
        <v>21859</v>
      </c>
      <c r="B3615" s="70" t="s">
        <v>21858</v>
      </c>
      <c r="C3615" s="171">
        <v>0.23205123859709401</v>
      </c>
      <c r="D3615" s="70" t="s">
        <v>4910</v>
      </c>
    </row>
    <row r="3616" spans="1:4">
      <c r="A3616" s="70" t="s">
        <v>21863</v>
      </c>
      <c r="B3616" s="70" t="s">
        <v>21862</v>
      </c>
      <c r="C3616" s="171">
        <v>0.23205123859709401</v>
      </c>
      <c r="D3616" s="70" t="s">
        <v>4910</v>
      </c>
    </row>
    <row r="3617" spans="1:4">
      <c r="A3617" s="70" t="s">
        <v>19682</v>
      </c>
      <c r="B3617" s="70" t="s">
        <v>19681</v>
      </c>
      <c r="C3617" s="171">
        <v>0.23211135469209801</v>
      </c>
      <c r="D3617" s="70" t="s">
        <v>4910</v>
      </c>
    </row>
    <row r="3618" spans="1:4">
      <c r="A3618" s="70" t="s">
        <v>33148</v>
      </c>
      <c r="B3618" s="70" t="s">
        <v>33147</v>
      </c>
      <c r="C3618" s="171">
        <v>0.232137119643923</v>
      </c>
      <c r="D3618" s="70" t="s">
        <v>4910</v>
      </c>
    </row>
    <row r="3619" spans="1:4">
      <c r="A3619" s="70" t="s">
        <v>17019</v>
      </c>
      <c r="B3619" s="70" t="s">
        <v>17018</v>
      </c>
      <c r="C3619" s="171">
        <v>0.232139910797202</v>
      </c>
      <c r="D3619" s="70" t="s">
        <v>4910</v>
      </c>
    </row>
    <row r="3620" spans="1:4">
      <c r="A3620" s="70" t="s">
        <v>14173</v>
      </c>
      <c r="B3620" s="70" t="s">
        <v>14173</v>
      </c>
      <c r="C3620" s="171">
        <v>0.232157225966241</v>
      </c>
      <c r="D3620" s="70" t="s">
        <v>4910</v>
      </c>
    </row>
    <row r="3621" spans="1:4">
      <c r="A3621" s="70" t="s">
        <v>29893</v>
      </c>
      <c r="B3621" s="70" t="s">
        <v>29892</v>
      </c>
      <c r="C3621" s="171">
        <v>0.232403726163498</v>
      </c>
      <c r="D3621" s="70" t="s">
        <v>4910</v>
      </c>
    </row>
    <row r="3622" spans="1:4">
      <c r="A3622" s="70" t="s">
        <v>25710</v>
      </c>
      <c r="B3622" s="70" t="s">
        <v>25709</v>
      </c>
      <c r="C3622" s="171">
        <v>0.232595500742867</v>
      </c>
      <c r="D3622" s="70" t="s">
        <v>4910</v>
      </c>
    </row>
    <row r="3623" spans="1:4">
      <c r="A3623" s="70" t="s">
        <v>16524</v>
      </c>
      <c r="B3623" s="70" t="s">
        <v>16523</v>
      </c>
      <c r="C3623" s="171">
        <v>0.232658611574902</v>
      </c>
      <c r="D3623" s="70" t="s">
        <v>4910</v>
      </c>
    </row>
    <row r="3624" spans="1:4">
      <c r="A3624" s="70" t="s">
        <v>26126</v>
      </c>
      <c r="B3624" s="70" t="s">
        <v>26125</v>
      </c>
      <c r="C3624" s="171">
        <v>0.232680757116313</v>
      </c>
      <c r="D3624" s="70" t="s">
        <v>4910</v>
      </c>
    </row>
    <row r="3625" spans="1:4">
      <c r="A3625" s="70" t="s">
        <v>20936</v>
      </c>
      <c r="B3625" s="70" t="s">
        <v>20936</v>
      </c>
      <c r="C3625" s="171">
        <v>0.232924082865854</v>
      </c>
      <c r="D3625" s="70" t="s">
        <v>4910</v>
      </c>
    </row>
    <row r="3626" spans="1:4">
      <c r="A3626" s="70" t="s">
        <v>11706</v>
      </c>
      <c r="B3626" s="70" t="s">
        <v>11705</v>
      </c>
      <c r="C3626" s="171">
        <v>0.233102898511548</v>
      </c>
      <c r="D3626" s="70" t="s">
        <v>4910</v>
      </c>
    </row>
    <row r="3627" spans="1:4">
      <c r="A3627" s="70" t="s">
        <v>14885</v>
      </c>
      <c r="B3627" s="70" t="s">
        <v>14884</v>
      </c>
      <c r="C3627" s="171">
        <v>0.23314967444986301</v>
      </c>
      <c r="D3627" s="70" t="s">
        <v>4910</v>
      </c>
    </row>
    <row r="3628" spans="1:4">
      <c r="A3628" s="70" t="s">
        <v>15453</v>
      </c>
      <c r="B3628" s="70" t="s">
        <v>15452</v>
      </c>
      <c r="C3628" s="171">
        <v>0.233168537786831</v>
      </c>
      <c r="D3628" s="70" t="s">
        <v>4910</v>
      </c>
    </row>
    <row r="3629" spans="1:4">
      <c r="A3629" s="70" t="s">
        <v>24876</v>
      </c>
      <c r="B3629" s="70" t="s">
        <v>24875</v>
      </c>
      <c r="C3629" s="171">
        <v>0.233356742738589</v>
      </c>
      <c r="D3629" s="70" t="s">
        <v>4910</v>
      </c>
    </row>
    <row r="3630" spans="1:4">
      <c r="A3630" s="70" t="s">
        <v>7298</v>
      </c>
      <c r="B3630" s="70" t="s">
        <v>7297</v>
      </c>
      <c r="C3630" s="171">
        <v>0.23354483548253899</v>
      </c>
      <c r="D3630" s="70" t="s">
        <v>4910</v>
      </c>
    </row>
    <row r="3631" spans="1:4">
      <c r="A3631" s="70" t="s">
        <v>21277</v>
      </c>
      <c r="B3631" s="70" t="s">
        <v>21276</v>
      </c>
      <c r="C3631" s="171">
        <v>0.23361951821035401</v>
      </c>
      <c r="D3631" s="70" t="s">
        <v>4910</v>
      </c>
    </row>
    <row r="3632" spans="1:4">
      <c r="A3632" s="70" t="s">
        <v>21465</v>
      </c>
      <c r="B3632" s="70" t="s">
        <v>21464</v>
      </c>
      <c r="C3632" s="171">
        <v>0.23361997487514499</v>
      </c>
      <c r="D3632" s="70" t="s">
        <v>4910</v>
      </c>
    </row>
    <row r="3633" spans="1:4">
      <c r="A3633" s="70" t="s">
        <v>27383</v>
      </c>
      <c r="B3633" s="70" t="s">
        <v>27382</v>
      </c>
      <c r="C3633" s="171">
        <v>0.23383782379287299</v>
      </c>
      <c r="D3633" s="70" t="s">
        <v>4910</v>
      </c>
    </row>
    <row r="3634" spans="1:4">
      <c r="A3634" s="70" t="s">
        <v>30266</v>
      </c>
      <c r="B3634" s="70" t="s">
        <v>30265</v>
      </c>
      <c r="C3634" s="171">
        <v>0.23425867894486099</v>
      </c>
      <c r="D3634" s="70" t="s">
        <v>4910</v>
      </c>
    </row>
    <row r="3635" spans="1:4">
      <c r="A3635" s="70" t="s">
        <v>12740</v>
      </c>
      <c r="B3635" s="70" t="s">
        <v>12739</v>
      </c>
      <c r="C3635" s="171">
        <v>0.23457082596061499</v>
      </c>
      <c r="D3635" s="70" t="s">
        <v>4910</v>
      </c>
    </row>
    <row r="3636" spans="1:4">
      <c r="A3636" s="70" t="s">
        <v>12742</v>
      </c>
      <c r="B3636" s="70" t="s">
        <v>12741</v>
      </c>
      <c r="C3636" s="171">
        <v>0.23457082596061499</v>
      </c>
      <c r="D3636" s="70" t="s">
        <v>4910</v>
      </c>
    </row>
    <row r="3637" spans="1:4">
      <c r="A3637" s="70" t="s">
        <v>12397</v>
      </c>
      <c r="B3637" s="70" t="s">
        <v>12396</v>
      </c>
      <c r="C3637" s="171">
        <v>0.234661840251224</v>
      </c>
      <c r="D3637" s="70" t="s">
        <v>4910</v>
      </c>
    </row>
    <row r="3638" spans="1:4">
      <c r="A3638" s="70" t="s">
        <v>25647</v>
      </c>
      <c r="B3638" s="70" t="s">
        <v>25646</v>
      </c>
      <c r="C3638" s="171">
        <v>0.23467501814399</v>
      </c>
      <c r="D3638" s="70" t="s">
        <v>4910</v>
      </c>
    </row>
    <row r="3639" spans="1:4">
      <c r="A3639" s="70" t="s">
        <v>28243</v>
      </c>
      <c r="B3639" s="70" t="s">
        <v>28242</v>
      </c>
      <c r="C3639" s="171">
        <v>0.23468101370519601</v>
      </c>
      <c r="D3639" s="70" t="s">
        <v>4910</v>
      </c>
    </row>
    <row r="3640" spans="1:4">
      <c r="A3640" s="70" t="s">
        <v>19393</v>
      </c>
      <c r="B3640" s="70" t="s">
        <v>19392</v>
      </c>
      <c r="C3640" s="171">
        <v>0.234749949848887</v>
      </c>
      <c r="D3640" s="70" t="s">
        <v>4910</v>
      </c>
    </row>
    <row r="3641" spans="1:4">
      <c r="A3641" s="70" t="s">
        <v>25500</v>
      </c>
      <c r="B3641" s="70" t="s">
        <v>25499</v>
      </c>
      <c r="C3641" s="171">
        <v>0.234914380058933</v>
      </c>
      <c r="D3641" s="70" t="s">
        <v>4910</v>
      </c>
    </row>
    <row r="3642" spans="1:4">
      <c r="A3642" s="70" t="s">
        <v>15275</v>
      </c>
      <c r="B3642" s="70" t="s">
        <v>15274</v>
      </c>
      <c r="C3642" s="171">
        <v>0.235020855030282</v>
      </c>
      <c r="D3642" s="70" t="s">
        <v>4910</v>
      </c>
    </row>
    <row r="3643" spans="1:4">
      <c r="A3643" s="70" t="s">
        <v>19331</v>
      </c>
      <c r="B3643" s="70" t="s">
        <v>19330</v>
      </c>
      <c r="C3643" s="171">
        <v>0.23519676082201099</v>
      </c>
      <c r="D3643" s="70" t="s">
        <v>4910</v>
      </c>
    </row>
    <row r="3644" spans="1:4">
      <c r="A3644" s="70" t="s">
        <v>32989</v>
      </c>
      <c r="B3644" s="70" t="s">
        <v>32988</v>
      </c>
      <c r="C3644" s="171">
        <v>0.235207710535627</v>
      </c>
      <c r="D3644" s="70" t="s">
        <v>4910</v>
      </c>
    </row>
    <row r="3645" spans="1:4">
      <c r="A3645" s="70" t="s">
        <v>16481</v>
      </c>
      <c r="B3645" s="70" t="s">
        <v>16481</v>
      </c>
      <c r="C3645" s="171">
        <v>0.23528434850500801</v>
      </c>
      <c r="D3645" s="70" t="s">
        <v>4910</v>
      </c>
    </row>
    <row r="3646" spans="1:4">
      <c r="A3646" s="70" t="s">
        <v>25241</v>
      </c>
      <c r="B3646" s="70" t="s">
        <v>25240</v>
      </c>
      <c r="C3646" s="171">
        <v>0.235362946063952</v>
      </c>
      <c r="D3646" s="70" t="s">
        <v>4910</v>
      </c>
    </row>
    <row r="3647" spans="1:4">
      <c r="A3647" s="70" t="s">
        <v>6453</v>
      </c>
      <c r="B3647" s="70" t="s">
        <v>6452</v>
      </c>
      <c r="C3647" s="171">
        <v>0.235367724892389</v>
      </c>
      <c r="D3647" s="70" t="s">
        <v>4910</v>
      </c>
    </row>
    <row r="3648" spans="1:4">
      <c r="A3648" s="70" t="s">
        <v>21247</v>
      </c>
      <c r="B3648" s="70" t="s">
        <v>21246</v>
      </c>
      <c r="C3648" s="171">
        <v>0.235401068734892</v>
      </c>
      <c r="D3648" s="70" t="s">
        <v>4910</v>
      </c>
    </row>
    <row r="3649" spans="1:4">
      <c r="A3649" s="70" t="s">
        <v>29889</v>
      </c>
      <c r="B3649" s="70" t="s">
        <v>29888</v>
      </c>
      <c r="C3649" s="171">
        <v>0.23542104990485099</v>
      </c>
      <c r="D3649" s="70" t="s">
        <v>4910</v>
      </c>
    </row>
    <row r="3650" spans="1:4">
      <c r="A3650" s="70" t="s">
        <v>27215</v>
      </c>
      <c r="B3650" s="70" t="s">
        <v>27214</v>
      </c>
      <c r="C3650" s="171">
        <v>0.23553934622414399</v>
      </c>
      <c r="D3650" s="70" t="s">
        <v>4910</v>
      </c>
    </row>
    <row r="3651" spans="1:4">
      <c r="A3651" s="70" t="s">
        <v>23972</v>
      </c>
      <c r="B3651" s="70" t="s">
        <v>23971</v>
      </c>
      <c r="C3651" s="171">
        <v>0.235639967968307</v>
      </c>
      <c r="D3651" s="70" t="s">
        <v>4910</v>
      </c>
    </row>
    <row r="3652" spans="1:4">
      <c r="A3652" s="70" t="s">
        <v>19565</v>
      </c>
      <c r="B3652" s="70" t="s">
        <v>19564</v>
      </c>
      <c r="C3652" s="171">
        <v>0.23575100944177499</v>
      </c>
      <c r="D3652" s="70" t="s">
        <v>4910</v>
      </c>
    </row>
    <row r="3653" spans="1:4">
      <c r="A3653" s="70" t="s">
        <v>7878</v>
      </c>
      <c r="B3653" s="70" t="s">
        <v>7877</v>
      </c>
      <c r="C3653" s="171">
        <v>0.235806194715621</v>
      </c>
      <c r="D3653" s="70" t="s">
        <v>4910</v>
      </c>
    </row>
    <row r="3654" spans="1:4">
      <c r="A3654" s="70" t="s">
        <v>17721</v>
      </c>
      <c r="B3654" s="70" t="s">
        <v>17720</v>
      </c>
      <c r="C3654" s="171">
        <v>0.23582674683612001</v>
      </c>
      <c r="D3654" s="70" t="s">
        <v>4910</v>
      </c>
    </row>
    <row r="3655" spans="1:4">
      <c r="A3655" s="70" t="s">
        <v>29100</v>
      </c>
      <c r="B3655" s="70" t="s">
        <v>29099</v>
      </c>
      <c r="C3655" s="171">
        <v>0.23583782311496901</v>
      </c>
      <c r="D3655" s="70" t="s">
        <v>4910</v>
      </c>
    </row>
    <row r="3656" spans="1:4">
      <c r="A3656" s="70" t="s">
        <v>16490</v>
      </c>
      <c r="B3656" s="70" t="s">
        <v>16489</v>
      </c>
      <c r="C3656" s="171">
        <v>0.235892379295008</v>
      </c>
      <c r="D3656" s="70" t="s">
        <v>4910</v>
      </c>
    </row>
    <row r="3657" spans="1:4">
      <c r="A3657" s="70" t="s">
        <v>30641</v>
      </c>
      <c r="B3657" s="70" t="s">
        <v>30640</v>
      </c>
      <c r="C3657" s="171">
        <v>0.23594596761359199</v>
      </c>
      <c r="D3657" s="70" t="s">
        <v>4910</v>
      </c>
    </row>
    <row r="3658" spans="1:4">
      <c r="A3658" s="70" t="s">
        <v>26596</v>
      </c>
      <c r="B3658" s="70" t="s">
        <v>26595</v>
      </c>
      <c r="C3658" s="171">
        <v>0.23606549728433501</v>
      </c>
      <c r="D3658" s="70" t="s">
        <v>4910</v>
      </c>
    </row>
    <row r="3659" spans="1:4">
      <c r="A3659" s="70" t="s">
        <v>32390</v>
      </c>
      <c r="B3659" s="70" t="s">
        <v>32389</v>
      </c>
      <c r="C3659" s="171">
        <v>0.23618554260653299</v>
      </c>
      <c r="D3659" s="70" t="s">
        <v>4910</v>
      </c>
    </row>
    <row r="3660" spans="1:4">
      <c r="A3660" s="70" t="s">
        <v>14510</v>
      </c>
      <c r="B3660" s="70" t="s">
        <v>14509</v>
      </c>
      <c r="C3660" s="171">
        <v>0.23625353577017899</v>
      </c>
      <c r="D3660" s="70" t="s">
        <v>4910</v>
      </c>
    </row>
    <row r="3661" spans="1:4">
      <c r="A3661" s="70" t="s">
        <v>31734</v>
      </c>
      <c r="B3661" s="70" t="s">
        <v>31733</v>
      </c>
      <c r="C3661" s="171">
        <v>0.23625451102709599</v>
      </c>
      <c r="D3661" s="70" t="s">
        <v>4910</v>
      </c>
    </row>
    <row r="3662" spans="1:4">
      <c r="A3662" s="70" t="s">
        <v>16722</v>
      </c>
      <c r="B3662" s="70" t="s">
        <v>16721</v>
      </c>
      <c r="C3662" s="171">
        <v>0.236275165959377</v>
      </c>
      <c r="D3662" s="70" t="s">
        <v>4910</v>
      </c>
    </row>
    <row r="3663" spans="1:4">
      <c r="A3663" s="70" t="s">
        <v>30261</v>
      </c>
      <c r="B3663" s="70" t="s">
        <v>30260</v>
      </c>
      <c r="C3663" s="171">
        <v>0.23639271233614201</v>
      </c>
      <c r="D3663" s="70" t="s">
        <v>4910</v>
      </c>
    </row>
    <row r="3664" spans="1:4">
      <c r="A3664" s="70" t="s">
        <v>16855</v>
      </c>
      <c r="B3664" s="70" t="s">
        <v>16854</v>
      </c>
      <c r="C3664" s="171">
        <v>0.236405013439243</v>
      </c>
      <c r="D3664" s="70" t="s">
        <v>4910</v>
      </c>
    </row>
    <row r="3665" spans="1:4">
      <c r="A3665" s="70" t="s">
        <v>30206</v>
      </c>
      <c r="B3665" s="70" t="s">
        <v>30205</v>
      </c>
      <c r="C3665" s="171">
        <v>0.23642098041741799</v>
      </c>
      <c r="D3665" s="70" t="s">
        <v>4910</v>
      </c>
    </row>
    <row r="3666" spans="1:4">
      <c r="A3666" s="70" t="s">
        <v>28590</v>
      </c>
      <c r="B3666" s="70" t="s">
        <v>28589</v>
      </c>
      <c r="C3666" s="171">
        <v>0.23642164163506901</v>
      </c>
      <c r="D3666" s="70" t="s">
        <v>4910</v>
      </c>
    </row>
    <row r="3667" spans="1:4">
      <c r="A3667" s="70" t="s">
        <v>33156</v>
      </c>
      <c r="B3667" s="70" t="s">
        <v>33155</v>
      </c>
      <c r="C3667" s="171">
        <v>0.236470091876505</v>
      </c>
      <c r="D3667" s="70" t="s">
        <v>4910</v>
      </c>
    </row>
    <row r="3668" spans="1:4">
      <c r="A3668" s="70" t="s">
        <v>26034</v>
      </c>
      <c r="B3668" s="70" t="s">
        <v>26033</v>
      </c>
      <c r="C3668" s="171">
        <v>0.23650104862003399</v>
      </c>
      <c r="D3668" s="70" t="s">
        <v>4910</v>
      </c>
    </row>
    <row r="3669" spans="1:4">
      <c r="A3669" s="70" t="s">
        <v>26221</v>
      </c>
      <c r="B3669" s="70" t="s">
        <v>26220</v>
      </c>
      <c r="C3669" s="171">
        <v>0.236544549238415</v>
      </c>
      <c r="D3669" s="70" t="s">
        <v>4910</v>
      </c>
    </row>
    <row r="3670" spans="1:4">
      <c r="A3670" s="70" t="s">
        <v>19544</v>
      </c>
      <c r="B3670" s="70" t="s">
        <v>19543</v>
      </c>
      <c r="C3670" s="171">
        <v>0.23665670175292</v>
      </c>
      <c r="D3670" s="70" t="s">
        <v>4910</v>
      </c>
    </row>
    <row r="3671" spans="1:4">
      <c r="A3671" s="70" t="s">
        <v>23999</v>
      </c>
      <c r="B3671" s="70" t="s">
        <v>23998</v>
      </c>
      <c r="C3671" s="171">
        <v>0.23671877011487499</v>
      </c>
      <c r="D3671" s="70" t="s">
        <v>4910</v>
      </c>
    </row>
    <row r="3672" spans="1:4">
      <c r="A3672" s="70" t="s">
        <v>23995</v>
      </c>
      <c r="B3672" s="70" t="s">
        <v>23994</v>
      </c>
      <c r="C3672" s="171">
        <v>0.23671877011487499</v>
      </c>
      <c r="D3672" s="70" t="s">
        <v>4910</v>
      </c>
    </row>
    <row r="3673" spans="1:4">
      <c r="A3673" s="70" t="s">
        <v>23997</v>
      </c>
      <c r="B3673" s="70" t="s">
        <v>23996</v>
      </c>
      <c r="C3673" s="171">
        <v>0.23671877011487499</v>
      </c>
      <c r="D3673" s="70" t="s">
        <v>4910</v>
      </c>
    </row>
    <row r="3674" spans="1:4">
      <c r="A3674" s="70" t="s">
        <v>32919</v>
      </c>
      <c r="B3674" s="70" t="s">
        <v>32918</v>
      </c>
      <c r="C3674" s="171">
        <v>0.23677763282684</v>
      </c>
      <c r="D3674" s="70" t="s">
        <v>4910</v>
      </c>
    </row>
    <row r="3675" spans="1:4">
      <c r="A3675" s="70" t="s">
        <v>16100</v>
      </c>
      <c r="B3675" s="70" t="s">
        <v>16099</v>
      </c>
      <c r="C3675" s="171">
        <v>0.23680687758689001</v>
      </c>
      <c r="D3675" s="70" t="s">
        <v>4910</v>
      </c>
    </row>
    <row r="3676" spans="1:4">
      <c r="A3676" s="70" t="s">
        <v>20798</v>
      </c>
      <c r="B3676" s="70" t="s">
        <v>20797</v>
      </c>
      <c r="C3676" s="171">
        <v>0.23691765652190799</v>
      </c>
      <c r="D3676" s="70" t="s">
        <v>4910</v>
      </c>
    </row>
    <row r="3677" spans="1:4">
      <c r="A3677" s="70" t="s">
        <v>18435</v>
      </c>
      <c r="B3677" s="70" t="s">
        <v>18434</v>
      </c>
      <c r="C3677" s="171">
        <v>0.236947552104668</v>
      </c>
      <c r="D3677" s="70" t="s">
        <v>4910</v>
      </c>
    </row>
    <row r="3678" spans="1:4">
      <c r="A3678" s="70" t="s">
        <v>32917</v>
      </c>
      <c r="B3678" s="70" t="s">
        <v>32916</v>
      </c>
      <c r="C3678" s="171">
        <v>0.23706008002666701</v>
      </c>
      <c r="D3678" s="70" t="s">
        <v>4910</v>
      </c>
    </row>
    <row r="3679" spans="1:4">
      <c r="A3679" s="70" t="s">
        <v>29345</v>
      </c>
      <c r="B3679" s="70" t="s">
        <v>29344</v>
      </c>
      <c r="C3679" s="171">
        <v>0.23706699808439</v>
      </c>
      <c r="D3679" s="70" t="s">
        <v>4910</v>
      </c>
    </row>
    <row r="3680" spans="1:4">
      <c r="A3680" s="70" t="s">
        <v>29155</v>
      </c>
      <c r="B3680" s="70" t="s">
        <v>29154</v>
      </c>
      <c r="C3680" s="171">
        <v>0.237071362408764</v>
      </c>
      <c r="D3680" s="70" t="s">
        <v>4910</v>
      </c>
    </row>
    <row r="3681" spans="1:4">
      <c r="A3681" s="70" t="s">
        <v>25462</v>
      </c>
      <c r="B3681" s="70" t="s">
        <v>25462</v>
      </c>
      <c r="C3681" s="171">
        <v>0.23710874396310899</v>
      </c>
      <c r="D3681" s="70" t="s">
        <v>4910</v>
      </c>
    </row>
    <row r="3682" spans="1:4">
      <c r="A3682" s="70" t="s">
        <v>24128</v>
      </c>
      <c r="B3682" s="70" t="s">
        <v>24127</v>
      </c>
      <c r="C3682" s="171">
        <v>0.23712907266275399</v>
      </c>
      <c r="D3682" s="70" t="s">
        <v>4910</v>
      </c>
    </row>
    <row r="3683" spans="1:4">
      <c r="A3683" s="70" t="s">
        <v>31261</v>
      </c>
      <c r="B3683" s="70" t="s">
        <v>31260</v>
      </c>
      <c r="C3683" s="171">
        <v>0.23715077719672301</v>
      </c>
      <c r="D3683" s="70" t="s">
        <v>4910</v>
      </c>
    </row>
    <row r="3684" spans="1:4">
      <c r="A3684" s="70" t="s">
        <v>26184</v>
      </c>
      <c r="B3684" s="70" t="s">
        <v>26183</v>
      </c>
      <c r="C3684" s="171">
        <v>0.237188044007375</v>
      </c>
      <c r="D3684" s="70" t="s">
        <v>4910</v>
      </c>
    </row>
    <row r="3685" spans="1:4">
      <c r="A3685" s="70" t="s">
        <v>32572</v>
      </c>
      <c r="B3685" s="70" t="s">
        <v>32571</v>
      </c>
      <c r="C3685" s="171">
        <v>0.23719712983406899</v>
      </c>
      <c r="D3685" s="70" t="s">
        <v>4910</v>
      </c>
    </row>
    <row r="3686" spans="1:4">
      <c r="A3686" s="70" t="s">
        <v>20014</v>
      </c>
      <c r="B3686" s="70" t="s">
        <v>20013</v>
      </c>
      <c r="C3686" s="171">
        <v>0.23734214034064799</v>
      </c>
      <c r="D3686" s="70" t="s">
        <v>4910</v>
      </c>
    </row>
    <row r="3687" spans="1:4">
      <c r="A3687" s="70" t="s">
        <v>11150</v>
      </c>
      <c r="B3687" s="70" t="s">
        <v>11149</v>
      </c>
      <c r="C3687" s="171">
        <v>0.23740807652340401</v>
      </c>
      <c r="D3687" s="70" t="s">
        <v>4910</v>
      </c>
    </row>
    <row r="3688" spans="1:4">
      <c r="A3688" s="70" t="s">
        <v>9644</v>
      </c>
      <c r="B3688" s="70" t="s">
        <v>9643</v>
      </c>
      <c r="C3688" s="171">
        <v>0.23748297742058999</v>
      </c>
      <c r="D3688" s="70" t="s">
        <v>4910</v>
      </c>
    </row>
    <row r="3689" spans="1:4">
      <c r="A3689" s="70" t="s">
        <v>29810</v>
      </c>
      <c r="B3689" s="70" t="s">
        <v>29809</v>
      </c>
      <c r="C3689" s="171">
        <v>0.237585781709829</v>
      </c>
      <c r="D3689" s="70" t="s">
        <v>4910</v>
      </c>
    </row>
    <row r="3690" spans="1:4">
      <c r="A3690" s="70" t="s">
        <v>17293</v>
      </c>
      <c r="B3690" s="70" t="s">
        <v>17292</v>
      </c>
      <c r="C3690" s="171">
        <v>0.23773252748228199</v>
      </c>
      <c r="D3690" s="70" t="s">
        <v>4910</v>
      </c>
    </row>
    <row r="3691" spans="1:4">
      <c r="A3691" s="70" t="s">
        <v>19602</v>
      </c>
      <c r="B3691" s="70" t="s">
        <v>19601</v>
      </c>
      <c r="C3691" s="171">
        <v>0.23791112696248901</v>
      </c>
      <c r="D3691" s="70" t="s">
        <v>4910</v>
      </c>
    </row>
    <row r="3692" spans="1:4">
      <c r="A3692" s="70" t="s">
        <v>22230</v>
      </c>
      <c r="B3692" s="70" t="s">
        <v>22230</v>
      </c>
      <c r="C3692" s="171">
        <v>0.237958551833133</v>
      </c>
      <c r="D3692" s="70" t="s">
        <v>4910</v>
      </c>
    </row>
    <row r="3693" spans="1:4">
      <c r="A3693" s="70" t="s">
        <v>14693</v>
      </c>
      <c r="B3693" s="70" t="s">
        <v>14692</v>
      </c>
      <c r="C3693" s="171">
        <v>0.23799024186179901</v>
      </c>
      <c r="D3693" s="70" t="s">
        <v>4910</v>
      </c>
    </row>
    <row r="3694" spans="1:4">
      <c r="A3694" s="70" t="s">
        <v>26802</v>
      </c>
      <c r="B3694" s="70" t="s">
        <v>26801</v>
      </c>
      <c r="C3694" s="171">
        <v>0.238224510779283</v>
      </c>
      <c r="D3694" s="70" t="s">
        <v>4910</v>
      </c>
    </row>
    <row r="3695" spans="1:4">
      <c r="A3695" s="70" t="s">
        <v>24223</v>
      </c>
      <c r="B3695" s="70" t="s">
        <v>24222</v>
      </c>
      <c r="C3695" s="171">
        <v>0.23828560836392601</v>
      </c>
      <c r="D3695" s="70" t="s">
        <v>4910</v>
      </c>
    </row>
    <row r="3696" spans="1:4">
      <c r="A3696" s="70" t="s">
        <v>33162</v>
      </c>
      <c r="B3696" s="70" t="s">
        <v>33161</v>
      </c>
      <c r="C3696" s="171">
        <v>0.23836600150872</v>
      </c>
      <c r="D3696" s="70" t="s">
        <v>4910</v>
      </c>
    </row>
    <row r="3697" spans="1:4">
      <c r="A3697" s="70" t="s">
        <v>16041</v>
      </c>
      <c r="B3697" s="70" t="s">
        <v>16040</v>
      </c>
      <c r="C3697" s="171">
        <v>0.23840933976847301</v>
      </c>
      <c r="D3697" s="70" t="s">
        <v>4910</v>
      </c>
    </row>
    <row r="3698" spans="1:4">
      <c r="A3698" s="70" t="s">
        <v>27447</v>
      </c>
      <c r="B3698" s="70" t="s">
        <v>27446</v>
      </c>
      <c r="C3698" s="171">
        <v>0.23841501672691101</v>
      </c>
      <c r="D3698" s="70" t="s">
        <v>4910</v>
      </c>
    </row>
    <row r="3699" spans="1:4">
      <c r="A3699" s="70" t="s">
        <v>29394</v>
      </c>
      <c r="B3699" s="70" t="s">
        <v>29393</v>
      </c>
      <c r="C3699" s="171">
        <v>0.238590891867212</v>
      </c>
      <c r="D3699" s="70" t="s">
        <v>4910</v>
      </c>
    </row>
    <row r="3700" spans="1:4">
      <c r="A3700" s="70" t="s">
        <v>19696</v>
      </c>
      <c r="B3700" s="70" t="s">
        <v>19695</v>
      </c>
      <c r="C3700" s="171">
        <v>0.23886254838760601</v>
      </c>
      <c r="D3700" s="70" t="s">
        <v>4910</v>
      </c>
    </row>
    <row r="3701" spans="1:4">
      <c r="A3701" s="70" t="s">
        <v>29581</v>
      </c>
      <c r="B3701" s="70" t="s">
        <v>29580</v>
      </c>
      <c r="C3701" s="171">
        <v>0.23889605816804499</v>
      </c>
      <c r="D3701" s="70" t="s">
        <v>4910</v>
      </c>
    </row>
    <row r="3702" spans="1:4">
      <c r="A3702" s="70" t="s">
        <v>31243</v>
      </c>
      <c r="B3702" s="70" t="s">
        <v>31243</v>
      </c>
      <c r="C3702" s="171">
        <v>0.23892267802519701</v>
      </c>
      <c r="D3702" s="70" t="s">
        <v>4910</v>
      </c>
    </row>
    <row r="3703" spans="1:4">
      <c r="A3703" s="70" t="s">
        <v>22097</v>
      </c>
      <c r="B3703" s="70" t="s">
        <v>22096</v>
      </c>
      <c r="C3703" s="171">
        <v>0.238927288162083</v>
      </c>
      <c r="D3703" s="70" t="s">
        <v>4910</v>
      </c>
    </row>
    <row r="3704" spans="1:4">
      <c r="A3704" s="70" t="s">
        <v>8112</v>
      </c>
      <c r="B3704" s="70" t="s">
        <v>8111</v>
      </c>
      <c r="C3704" s="171">
        <v>0.23897654108819599</v>
      </c>
      <c r="D3704" s="70" t="s">
        <v>4910</v>
      </c>
    </row>
    <row r="3705" spans="1:4">
      <c r="A3705" s="70" t="s">
        <v>12280</v>
      </c>
      <c r="B3705" s="70" t="s">
        <v>12279</v>
      </c>
      <c r="C3705" s="171">
        <v>0.23904668537356599</v>
      </c>
      <c r="D3705" s="70" t="s">
        <v>4910</v>
      </c>
    </row>
    <row r="3706" spans="1:4">
      <c r="A3706" s="70" t="s">
        <v>5833</v>
      </c>
      <c r="B3706" s="70" t="s">
        <v>5832</v>
      </c>
      <c r="C3706" s="171">
        <v>0.23905637553988801</v>
      </c>
      <c r="D3706" s="70" t="s">
        <v>4910</v>
      </c>
    </row>
    <row r="3707" spans="1:4">
      <c r="A3707" s="70" t="s">
        <v>22232</v>
      </c>
      <c r="B3707" s="70" t="s">
        <v>22231</v>
      </c>
      <c r="C3707" s="171">
        <v>0.239141289108419</v>
      </c>
      <c r="D3707" s="70" t="s">
        <v>4910</v>
      </c>
    </row>
    <row r="3708" spans="1:4">
      <c r="A3708" s="70" t="s">
        <v>17520</v>
      </c>
      <c r="B3708" s="70" t="s">
        <v>17519</v>
      </c>
      <c r="C3708" s="171">
        <v>0.23915100320954399</v>
      </c>
      <c r="D3708" s="70" t="s">
        <v>4910</v>
      </c>
    </row>
    <row r="3709" spans="1:4">
      <c r="A3709" s="70" t="s">
        <v>21492</v>
      </c>
      <c r="B3709" s="70" t="s">
        <v>21491</v>
      </c>
      <c r="C3709" s="171">
        <v>0.23916401828112799</v>
      </c>
      <c r="D3709" s="70" t="s">
        <v>4910</v>
      </c>
    </row>
    <row r="3710" spans="1:4">
      <c r="A3710" s="70" t="s">
        <v>26748</v>
      </c>
      <c r="B3710" s="70" t="s">
        <v>26747</v>
      </c>
      <c r="C3710" s="171">
        <v>0.23918935468404101</v>
      </c>
      <c r="D3710" s="70" t="s">
        <v>4910</v>
      </c>
    </row>
    <row r="3711" spans="1:4">
      <c r="A3711" s="70" t="s">
        <v>28618</v>
      </c>
      <c r="B3711" s="70" t="s">
        <v>28617</v>
      </c>
      <c r="C3711" s="171">
        <v>0.23919331873906599</v>
      </c>
      <c r="D3711" s="70" t="s">
        <v>4910</v>
      </c>
    </row>
    <row r="3712" spans="1:4">
      <c r="A3712" s="70" t="s">
        <v>25635</v>
      </c>
      <c r="B3712" s="70" t="s">
        <v>25634</v>
      </c>
      <c r="C3712" s="171">
        <v>0.239264329709406</v>
      </c>
      <c r="D3712" s="70" t="s">
        <v>4910</v>
      </c>
    </row>
    <row r="3713" spans="1:4">
      <c r="A3713" s="70" t="s">
        <v>31387</v>
      </c>
      <c r="B3713" s="70" t="s">
        <v>31386</v>
      </c>
      <c r="C3713" s="171">
        <v>0.23938747195992899</v>
      </c>
      <c r="D3713" s="70" t="s">
        <v>4910</v>
      </c>
    </row>
    <row r="3714" spans="1:4">
      <c r="A3714" s="70" t="s">
        <v>26522</v>
      </c>
      <c r="B3714" s="70" t="s">
        <v>26521</v>
      </c>
      <c r="C3714" s="171">
        <v>0.239475573604888</v>
      </c>
      <c r="D3714" s="70" t="s">
        <v>4910</v>
      </c>
    </row>
    <row r="3715" spans="1:4">
      <c r="A3715" s="70" t="s">
        <v>18504</v>
      </c>
      <c r="B3715" s="70" t="s">
        <v>18503</v>
      </c>
      <c r="C3715" s="171">
        <v>0.23949830445863601</v>
      </c>
      <c r="D3715" s="70" t="s">
        <v>4910</v>
      </c>
    </row>
    <row r="3716" spans="1:4">
      <c r="A3716" s="70" t="s">
        <v>14471</v>
      </c>
      <c r="B3716" s="70" t="s">
        <v>14470</v>
      </c>
      <c r="C3716" s="171">
        <v>0.239515377948504</v>
      </c>
      <c r="D3716" s="70" t="s">
        <v>4910</v>
      </c>
    </row>
    <row r="3717" spans="1:4">
      <c r="A3717" s="70" t="s">
        <v>23240</v>
      </c>
      <c r="B3717" s="70" t="s">
        <v>23239</v>
      </c>
      <c r="C3717" s="171">
        <v>0.239596040415542</v>
      </c>
      <c r="D3717" s="70" t="s">
        <v>4910</v>
      </c>
    </row>
    <row r="3718" spans="1:4">
      <c r="A3718" s="70" t="s">
        <v>9917</v>
      </c>
      <c r="B3718" s="70" t="s">
        <v>9917</v>
      </c>
      <c r="C3718" s="171">
        <v>0.23966003049703499</v>
      </c>
      <c r="D3718" s="70" t="s">
        <v>4910</v>
      </c>
    </row>
    <row r="3719" spans="1:4">
      <c r="A3719" s="70" t="s">
        <v>12896</v>
      </c>
      <c r="B3719" s="70" t="s">
        <v>12896</v>
      </c>
      <c r="C3719" s="171">
        <v>0.239713262482594</v>
      </c>
      <c r="D3719" s="70" t="s">
        <v>4910</v>
      </c>
    </row>
    <row r="3720" spans="1:4">
      <c r="A3720" s="70" t="s">
        <v>25484</v>
      </c>
      <c r="B3720" s="70" t="s">
        <v>25483</v>
      </c>
      <c r="C3720" s="171">
        <v>0.23972021798666099</v>
      </c>
      <c r="D3720" s="70" t="s">
        <v>4910</v>
      </c>
    </row>
    <row r="3721" spans="1:4">
      <c r="A3721" s="70" t="s">
        <v>25486</v>
      </c>
      <c r="B3721" s="70" t="s">
        <v>25485</v>
      </c>
      <c r="C3721" s="171">
        <v>0.23972021798666099</v>
      </c>
      <c r="D3721" s="70" t="s">
        <v>4910</v>
      </c>
    </row>
    <row r="3722" spans="1:4">
      <c r="A3722" s="70" t="s">
        <v>7903</v>
      </c>
      <c r="B3722" s="70" t="s">
        <v>7902</v>
      </c>
      <c r="C3722" s="171">
        <v>0.239947077138988</v>
      </c>
      <c r="D3722" s="70" t="s">
        <v>4910</v>
      </c>
    </row>
    <row r="3723" spans="1:4">
      <c r="A3723" s="70" t="s">
        <v>17802</v>
      </c>
      <c r="B3723" s="70" t="s">
        <v>17801</v>
      </c>
      <c r="C3723" s="171">
        <v>0.23996716654000899</v>
      </c>
      <c r="D3723" s="70" t="s">
        <v>4910</v>
      </c>
    </row>
    <row r="3724" spans="1:4">
      <c r="A3724" s="70" t="s">
        <v>7733</v>
      </c>
      <c r="B3724" s="70" t="s">
        <v>7732</v>
      </c>
      <c r="C3724" s="171">
        <v>0.239984049758558</v>
      </c>
      <c r="D3724" s="70" t="s">
        <v>4910</v>
      </c>
    </row>
    <row r="3725" spans="1:4">
      <c r="A3725" s="70" t="s">
        <v>11500</v>
      </c>
      <c r="B3725" s="70" t="s">
        <v>11499</v>
      </c>
      <c r="C3725" s="171">
        <v>0.240068427652328</v>
      </c>
      <c r="D3725" s="70" t="s">
        <v>4910</v>
      </c>
    </row>
    <row r="3726" spans="1:4">
      <c r="A3726" s="70" t="s">
        <v>22767</v>
      </c>
      <c r="B3726" s="70" t="s">
        <v>22766</v>
      </c>
      <c r="C3726" s="171">
        <v>0.24013689467937799</v>
      </c>
      <c r="D3726" s="70" t="s">
        <v>4910</v>
      </c>
    </row>
    <row r="3727" spans="1:4">
      <c r="A3727" s="70" t="s">
        <v>17557</v>
      </c>
      <c r="B3727" s="70" t="s">
        <v>17556</v>
      </c>
      <c r="C3727" s="171">
        <v>0.240202950488802</v>
      </c>
      <c r="D3727" s="70" t="s">
        <v>4910</v>
      </c>
    </row>
    <row r="3728" spans="1:4">
      <c r="A3728" s="70" t="s">
        <v>15894</v>
      </c>
      <c r="B3728" s="70" t="s">
        <v>15893</v>
      </c>
      <c r="C3728" s="171">
        <v>0.24025900212704501</v>
      </c>
      <c r="D3728" s="70" t="s">
        <v>4910</v>
      </c>
    </row>
    <row r="3729" spans="1:4">
      <c r="A3729" s="70" t="s">
        <v>28733</v>
      </c>
      <c r="B3729" s="70" t="s">
        <v>28733</v>
      </c>
      <c r="C3729" s="171">
        <v>0.24038643165044599</v>
      </c>
      <c r="D3729" s="70" t="s">
        <v>4910</v>
      </c>
    </row>
    <row r="3730" spans="1:4">
      <c r="A3730" s="70" t="s">
        <v>28540</v>
      </c>
      <c r="B3730" s="70" t="s">
        <v>28539</v>
      </c>
      <c r="C3730" s="171">
        <v>0.24042498884114799</v>
      </c>
      <c r="D3730" s="70" t="s">
        <v>4910</v>
      </c>
    </row>
    <row r="3731" spans="1:4">
      <c r="A3731" s="70" t="s">
        <v>30318</v>
      </c>
      <c r="B3731" s="70" t="s">
        <v>30317</v>
      </c>
      <c r="C3731" s="171">
        <v>0.24056361109846</v>
      </c>
      <c r="D3731" s="70" t="s">
        <v>4910</v>
      </c>
    </row>
    <row r="3732" spans="1:4">
      <c r="A3732" s="70" t="s">
        <v>6366</v>
      </c>
      <c r="B3732" s="70" t="s">
        <v>6365</v>
      </c>
      <c r="C3732" s="171">
        <v>0.24058197290493799</v>
      </c>
      <c r="D3732" s="70" t="s">
        <v>4910</v>
      </c>
    </row>
    <row r="3733" spans="1:4">
      <c r="A3733" s="70" t="s">
        <v>22415</v>
      </c>
      <c r="B3733" s="70" t="s">
        <v>22414</v>
      </c>
      <c r="C3733" s="171">
        <v>0.240722866500096</v>
      </c>
      <c r="D3733" s="70" t="s">
        <v>4910</v>
      </c>
    </row>
    <row r="3734" spans="1:4">
      <c r="A3734" s="70" t="s">
        <v>26569</v>
      </c>
      <c r="B3734" s="70" t="s">
        <v>26568</v>
      </c>
      <c r="C3734" s="171">
        <v>0.240983343723469</v>
      </c>
      <c r="D3734" s="70" t="s">
        <v>4910</v>
      </c>
    </row>
    <row r="3735" spans="1:4">
      <c r="A3735" s="70" t="s">
        <v>23974</v>
      </c>
      <c r="B3735" s="70" t="s">
        <v>23973</v>
      </c>
      <c r="C3735" s="171">
        <v>0.24099584629545401</v>
      </c>
      <c r="D3735" s="70" t="s">
        <v>4910</v>
      </c>
    </row>
    <row r="3736" spans="1:4">
      <c r="A3736" s="70" t="s">
        <v>30893</v>
      </c>
      <c r="B3736" s="70" t="s">
        <v>30892</v>
      </c>
      <c r="C3736" s="171">
        <v>0.241141277523438</v>
      </c>
      <c r="D3736" s="70" t="s">
        <v>4910</v>
      </c>
    </row>
    <row r="3737" spans="1:4">
      <c r="A3737" s="70" t="s">
        <v>27649</v>
      </c>
      <c r="B3737" s="70" t="s">
        <v>27648</v>
      </c>
      <c r="C3737" s="171">
        <v>0.24128566406608501</v>
      </c>
      <c r="D3737" s="70" t="s">
        <v>4910</v>
      </c>
    </row>
    <row r="3738" spans="1:4">
      <c r="A3738" s="70" t="s">
        <v>12086</v>
      </c>
      <c r="B3738" s="70" t="s">
        <v>12085</v>
      </c>
      <c r="C3738" s="171">
        <v>0.24129390870374301</v>
      </c>
      <c r="D3738" s="70" t="s">
        <v>4910</v>
      </c>
    </row>
    <row r="3739" spans="1:4">
      <c r="A3739" s="70" t="s">
        <v>28777</v>
      </c>
      <c r="B3739" s="70" t="s">
        <v>28776</v>
      </c>
      <c r="C3739" s="171">
        <v>0.24149955386729599</v>
      </c>
      <c r="D3739" s="70" t="s">
        <v>4910</v>
      </c>
    </row>
    <row r="3740" spans="1:4">
      <c r="A3740" s="70" t="s">
        <v>12082</v>
      </c>
      <c r="B3740" s="70" t="s">
        <v>12081</v>
      </c>
      <c r="C3740" s="171">
        <v>0.24164499218733199</v>
      </c>
      <c r="D3740" s="70" t="s">
        <v>4910</v>
      </c>
    </row>
    <row r="3741" spans="1:4">
      <c r="A3741" s="70" t="s">
        <v>23361</v>
      </c>
      <c r="B3741" s="70" t="s">
        <v>23360</v>
      </c>
      <c r="C3741" s="171">
        <v>0.24165080771832301</v>
      </c>
      <c r="D3741" s="70" t="s">
        <v>4910</v>
      </c>
    </row>
    <row r="3742" spans="1:4">
      <c r="A3742" s="70" t="s">
        <v>14782</v>
      </c>
      <c r="B3742" s="70" t="s">
        <v>14781</v>
      </c>
      <c r="C3742" s="171">
        <v>0.24166222134683499</v>
      </c>
      <c r="D3742" s="70" t="s">
        <v>4910</v>
      </c>
    </row>
    <row r="3743" spans="1:4">
      <c r="A3743" s="70" t="s">
        <v>19737</v>
      </c>
      <c r="B3743" s="70" t="s">
        <v>19736</v>
      </c>
      <c r="C3743" s="171">
        <v>0.24184006084703499</v>
      </c>
      <c r="D3743" s="70" t="s">
        <v>4910</v>
      </c>
    </row>
    <row r="3744" spans="1:4">
      <c r="A3744" s="70" t="s">
        <v>25557</v>
      </c>
      <c r="B3744" s="70" t="s">
        <v>25556</v>
      </c>
      <c r="C3744" s="171">
        <v>0.24185518699388101</v>
      </c>
      <c r="D3744" s="70" t="s">
        <v>4910</v>
      </c>
    </row>
    <row r="3745" spans="1:4">
      <c r="A3745" s="70" t="s">
        <v>28841</v>
      </c>
      <c r="B3745" s="70" t="s">
        <v>28840</v>
      </c>
      <c r="C3745" s="171">
        <v>0.24187450649770101</v>
      </c>
      <c r="D3745" s="70" t="s">
        <v>4910</v>
      </c>
    </row>
    <row r="3746" spans="1:4">
      <c r="A3746" s="70" t="s">
        <v>28843</v>
      </c>
      <c r="B3746" s="70" t="s">
        <v>28842</v>
      </c>
      <c r="C3746" s="171">
        <v>0.24187450649770101</v>
      </c>
      <c r="D3746" s="70" t="s">
        <v>4910</v>
      </c>
    </row>
    <row r="3747" spans="1:4">
      <c r="A3747" s="70" t="s">
        <v>26207</v>
      </c>
      <c r="B3747" s="70" t="s">
        <v>26206</v>
      </c>
      <c r="C3747" s="171">
        <v>0.24208346216531901</v>
      </c>
      <c r="D3747" s="70" t="s">
        <v>4910</v>
      </c>
    </row>
    <row r="3748" spans="1:4">
      <c r="A3748" s="70" t="s">
        <v>20094</v>
      </c>
      <c r="B3748" s="70" t="s">
        <v>20093</v>
      </c>
      <c r="C3748" s="171">
        <v>0.242174925130272</v>
      </c>
      <c r="D3748" s="70" t="s">
        <v>4910</v>
      </c>
    </row>
    <row r="3749" spans="1:4">
      <c r="A3749" s="70" t="s">
        <v>24977</v>
      </c>
      <c r="B3749" s="70" t="s">
        <v>24976</v>
      </c>
      <c r="C3749" s="171">
        <v>0.24220899303388399</v>
      </c>
      <c r="D3749" s="70" t="s">
        <v>4910</v>
      </c>
    </row>
    <row r="3750" spans="1:4">
      <c r="A3750" s="70" t="s">
        <v>27211</v>
      </c>
      <c r="B3750" s="70" t="s">
        <v>27210</v>
      </c>
      <c r="C3750" s="171">
        <v>0.242234369561803</v>
      </c>
      <c r="D3750" s="70" t="s">
        <v>4910</v>
      </c>
    </row>
    <row r="3751" spans="1:4">
      <c r="A3751" s="70" t="s">
        <v>30290</v>
      </c>
      <c r="B3751" s="70" t="s">
        <v>30289</v>
      </c>
      <c r="C3751" s="171">
        <v>0.24231593855278499</v>
      </c>
      <c r="D3751" s="70" t="s">
        <v>4910</v>
      </c>
    </row>
    <row r="3752" spans="1:4">
      <c r="A3752" s="70" t="s">
        <v>16136</v>
      </c>
      <c r="B3752" s="70" t="s">
        <v>16135</v>
      </c>
      <c r="C3752" s="171">
        <v>0.24237066342411701</v>
      </c>
      <c r="D3752" s="70" t="s">
        <v>4910</v>
      </c>
    </row>
    <row r="3753" spans="1:4">
      <c r="A3753" s="70" t="s">
        <v>18761</v>
      </c>
      <c r="B3753" s="70" t="s">
        <v>18760</v>
      </c>
      <c r="C3753" s="171">
        <v>0.24250886135347499</v>
      </c>
      <c r="D3753" s="70" t="s">
        <v>4910</v>
      </c>
    </row>
    <row r="3754" spans="1:4">
      <c r="A3754" s="70" t="s">
        <v>19243</v>
      </c>
      <c r="B3754" s="70" t="s">
        <v>19243</v>
      </c>
      <c r="C3754" s="171">
        <v>0.24256618112557701</v>
      </c>
      <c r="D3754" s="70" t="s">
        <v>4910</v>
      </c>
    </row>
    <row r="3755" spans="1:4">
      <c r="A3755" s="70" t="s">
        <v>7990</v>
      </c>
      <c r="B3755" s="70" t="s">
        <v>7989</v>
      </c>
      <c r="C3755" s="171">
        <v>0.24257178976569199</v>
      </c>
      <c r="D3755" s="70" t="s">
        <v>4910</v>
      </c>
    </row>
    <row r="3756" spans="1:4">
      <c r="A3756" s="70" t="s">
        <v>33122</v>
      </c>
      <c r="B3756" s="70" t="s">
        <v>33121</v>
      </c>
      <c r="C3756" s="171">
        <v>0.24258231295159799</v>
      </c>
      <c r="D3756" s="70" t="s">
        <v>4910</v>
      </c>
    </row>
    <row r="3757" spans="1:4">
      <c r="A3757" s="70" t="s">
        <v>28155</v>
      </c>
      <c r="B3757" s="70" t="s">
        <v>28154</v>
      </c>
      <c r="C3757" s="171">
        <v>0.24263509888273599</v>
      </c>
      <c r="D3757" s="70" t="s">
        <v>4910</v>
      </c>
    </row>
    <row r="3758" spans="1:4">
      <c r="A3758" s="70" t="s">
        <v>28157</v>
      </c>
      <c r="B3758" s="70" t="s">
        <v>28156</v>
      </c>
      <c r="C3758" s="171">
        <v>0.24263509888273599</v>
      </c>
      <c r="D3758" s="70" t="s">
        <v>4910</v>
      </c>
    </row>
    <row r="3759" spans="1:4">
      <c r="A3759" s="70" t="s">
        <v>12014</v>
      </c>
      <c r="B3759" s="70" t="s">
        <v>12013</v>
      </c>
      <c r="C3759" s="171">
        <v>0.242739171735458</v>
      </c>
      <c r="D3759" s="70" t="s">
        <v>4910</v>
      </c>
    </row>
    <row r="3760" spans="1:4">
      <c r="A3760" s="70" t="s">
        <v>24699</v>
      </c>
      <c r="B3760" s="70" t="s">
        <v>24698</v>
      </c>
      <c r="C3760" s="171">
        <v>0.24279410437177301</v>
      </c>
      <c r="D3760" s="70" t="s">
        <v>4910</v>
      </c>
    </row>
    <row r="3761" spans="1:4">
      <c r="A3761" s="70" t="s">
        <v>11578</v>
      </c>
      <c r="B3761" s="70" t="s">
        <v>11577</v>
      </c>
      <c r="C3761" s="171">
        <v>0.24294935941786699</v>
      </c>
      <c r="D3761" s="70" t="s">
        <v>4910</v>
      </c>
    </row>
    <row r="3762" spans="1:4">
      <c r="A3762" s="70" t="s">
        <v>12056</v>
      </c>
      <c r="B3762" s="70" t="s">
        <v>12055</v>
      </c>
      <c r="C3762" s="171">
        <v>0.24306335626553399</v>
      </c>
      <c r="D3762" s="70" t="s">
        <v>4910</v>
      </c>
    </row>
    <row r="3763" spans="1:4">
      <c r="A3763" s="70" t="s">
        <v>31821</v>
      </c>
      <c r="B3763" s="70" t="s">
        <v>31820</v>
      </c>
      <c r="C3763" s="171">
        <v>0.24334885527537101</v>
      </c>
      <c r="D3763" s="70" t="s">
        <v>4910</v>
      </c>
    </row>
    <row r="3764" spans="1:4">
      <c r="A3764" s="70" t="s">
        <v>26375</v>
      </c>
      <c r="B3764" s="70" t="s">
        <v>26374</v>
      </c>
      <c r="C3764" s="171">
        <v>0.243437721509392</v>
      </c>
      <c r="D3764" s="70" t="s">
        <v>4910</v>
      </c>
    </row>
    <row r="3765" spans="1:4">
      <c r="A3765" s="70" t="s">
        <v>24323</v>
      </c>
      <c r="B3765" s="70" t="s">
        <v>24322</v>
      </c>
      <c r="C3765" s="171">
        <v>0.243598245762154</v>
      </c>
      <c r="D3765" s="70" t="s">
        <v>4910</v>
      </c>
    </row>
    <row r="3766" spans="1:4">
      <c r="A3766" s="70" t="s">
        <v>15676</v>
      </c>
      <c r="B3766" s="70" t="s">
        <v>15675</v>
      </c>
      <c r="C3766" s="171">
        <v>0.24380132370675101</v>
      </c>
      <c r="D3766" s="70" t="s">
        <v>4910</v>
      </c>
    </row>
    <row r="3767" spans="1:4">
      <c r="A3767" s="70" t="s">
        <v>5689</v>
      </c>
      <c r="B3767" s="70" t="s">
        <v>5688</v>
      </c>
      <c r="C3767" s="171">
        <v>0.244091097503355</v>
      </c>
      <c r="D3767" s="70" t="s">
        <v>4910</v>
      </c>
    </row>
    <row r="3768" spans="1:4">
      <c r="A3768" s="70" t="s">
        <v>5718</v>
      </c>
      <c r="B3768" s="70" t="s">
        <v>5717</v>
      </c>
      <c r="C3768" s="171">
        <v>0.24446346127635099</v>
      </c>
      <c r="D3768" s="70" t="s">
        <v>4910</v>
      </c>
    </row>
    <row r="3769" spans="1:4">
      <c r="A3769" s="70" t="s">
        <v>24176</v>
      </c>
      <c r="B3769" s="70" t="s">
        <v>24175</v>
      </c>
      <c r="C3769" s="171">
        <v>0.244464536720853</v>
      </c>
      <c r="D3769" s="70" t="s">
        <v>4910</v>
      </c>
    </row>
    <row r="3770" spans="1:4">
      <c r="A3770" s="70" t="s">
        <v>29396</v>
      </c>
      <c r="B3770" s="70" t="s">
        <v>29395</v>
      </c>
      <c r="C3770" s="171">
        <v>0.244557991042299</v>
      </c>
      <c r="D3770" s="70" t="s">
        <v>4910</v>
      </c>
    </row>
    <row r="3771" spans="1:4">
      <c r="A3771" s="70" t="s">
        <v>12862</v>
      </c>
      <c r="B3771" s="70" t="s">
        <v>12861</v>
      </c>
      <c r="C3771" s="171">
        <v>0.244692860713529</v>
      </c>
      <c r="D3771" s="70" t="s">
        <v>4910</v>
      </c>
    </row>
    <row r="3772" spans="1:4">
      <c r="A3772" s="70" t="s">
        <v>20388</v>
      </c>
      <c r="B3772" s="70" t="s">
        <v>20387</v>
      </c>
      <c r="C3772" s="171">
        <v>0.245046608287324</v>
      </c>
      <c r="D3772" s="70" t="s">
        <v>4910</v>
      </c>
    </row>
    <row r="3773" spans="1:4">
      <c r="A3773" s="70" t="s">
        <v>8530</v>
      </c>
      <c r="B3773" s="70" t="s">
        <v>8529</v>
      </c>
      <c r="C3773" s="171">
        <v>0.245063077426491</v>
      </c>
      <c r="D3773" s="70" t="s">
        <v>4910</v>
      </c>
    </row>
    <row r="3774" spans="1:4">
      <c r="A3774" s="70" t="s">
        <v>25795</v>
      </c>
      <c r="B3774" s="70" t="s">
        <v>25794</v>
      </c>
      <c r="C3774" s="171">
        <v>0.245143330877265</v>
      </c>
      <c r="D3774" s="70" t="s">
        <v>4910</v>
      </c>
    </row>
    <row r="3775" spans="1:4">
      <c r="A3775" s="70" t="s">
        <v>22592</v>
      </c>
      <c r="B3775" s="70" t="s">
        <v>22591</v>
      </c>
      <c r="C3775" s="171">
        <v>0.245237115046261</v>
      </c>
      <c r="D3775" s="70" t="s">
        <v>4910</v>
      </c>
    </row>
    <row r="3776" spans="1:4">
      <c r="A3776" s="70" t="s">
        <v>32625</v>
      </c>
      <c r="B3776" s="70" t="s">
        <v>32624</v>
      </c>
      <c r="C3776" s="171">
        <v>0.24525271288745601</v>
      </c>
      <c r="D3776" s="70" t="s">
        <v>4910</v>
      </c>
    </row>
    <row r="3777" spans="1:4">
      <c r="A3777" s="70" t="s">
        <v>21687</v>
      </c>
      <c r="B3777" s="70" t="s">
        <v>21686</v>
      </c>
      <c r="C3777" s="171">
        <v>0.24525564542516001</v>
      </c>
      <c r="D3777" s="70" t="s">
        <v>4910</v>
      </c>
    </row>
    <row r="3778" spans="1:4">
      <c r="A3778" s="70" t="s">
        <v>11238</v>
      </c>
      <c r="B3778" s="70" t="s">
        <v>11237</v>
      </c>
      <c r="C3778" s="171">
        <v>0.24529868413971501</v>
      </c>
      <c r="D3778" s="70" t="s">
        <v>4910</v>
      </c>
    </row>
    <row r="3779" spans="1:4">
      <c r="A3779" s="70" t="s">
        <v>25937</v>
      </c>
      <c r="B3779" s="70" t="s">
        <v>25936</v>
      </c>
      <c r="C3779" s="171">
        <v>0.24530008669117301</v>
      </c>
      <c r="D3779" s="70" t="s">
        <v>4910</v>
      </c>
    </row>
    <row r="3780" spans="1:4">
      <c r="A3780" s="70" t="s">
        <v>10146</v>
      </c>
      <c r="B3780" s="70" t="s">
        <v>10145</v>
      </c>
      <c r="C3780" s="171">
        <v>0.24532280176986601</v>
      </c>
      <c r="D3780" s="70" t="s">
        <v>4910</v>
      </c>
    </row>
    <row r="3781" spans="1:4">
      <c r="A3781" s="70" t="s">
        <v>12527</v>
      </c>
      <c r="B3781" s="70" t="s">
        <v>12526</v>
      </c>
      <c r="C3781" s="171">
        <v>0.24539972407697599</v>
      </c>
      <c r="D3781" s="70" t="s">
        <v>4910</v>
      </c>
    </row>
    <row r="3782" spans="1:4">
      <c r="A3782" s="70" t="s">
        <v>6215</v>
      </c>
      <c r="B3782" s="70" t="s">
        <v>6214</v>
      </c>
      <c r="C3782" s="171">
        <v>0.24548585674208401</v>
      </c>
      <c r="D3782" s="70" t="s">
        <v>4910</v>
      </c>
    </row>
    <row r="3783" spans="1:4">
      <c r="A3783" s="70" t="s">
        <v>32466</v>
      </c>
      <c r="B3783" s="70" t="s">
        <v>32465</v>
      </c>
      <c r="C3783" s="171">
        <v>0.24554435468375399</v>
      </c>
      <c r="D3783" s="70" t="s">
        <v>4910</v>
      </c>
    </row>
    <row r="3784" spans="1:4">
      <c r="A3784" s="70" t="s">
        <v>11698</v>
      </c>
      <c r="B3784" s="70" t="s">
        <v>11698</v>
      </c>
      <c r="C3784" s="171">
        <v>0.24557073608894101</v>
      </c>
      <c r="D3784" s="70" t="s">
        <v>4910</v>
      </c>
    </row>
    <row r="3785" spans="1:4">
      <c r="A3785" s="70" t="s">
        <v>30496</v>
      </c>
      <c r="B3785" s="70" t="s">
        <v>30495</v>
      </c>
      <c r="C3785" s="171">
        <v>0.24562146405678101</v>
      </c>
      <c r="D3785" s="70" t="s">
        <v>4910</v>
      </c>
    </row>
    <row r="3786" spans="1:4">
      <c r="A3786" s="70" t="s">
        <v>12930</v>
      </c>
      <c r="B3786" s="70" t="s">
        <v>12929</v>
      </c>
      <c r="C3786" s="171">
        <v>0.24570158425177899</v>
      </c>
      <c r="D3786" s="70" t="s">
        <v>4910</v>
      </c>
    </row>
    <row r="3787" spans="1:4">
      <c r="A3787" s="70" t="s">
        <v>22124</v>
      </c>
      <c r="B3787" s="70" t="s">
        <v>22123</v>
      </c>
      <c r="C3787" s="171">
        <v>0.24572740352742301</v>
      </c>
      <c r="D3787" s="70" t="s">
        <v>4910</v>
      </c>
    </row>
    <row r="3788" spans="1:4">
      <c r="A3788" s="70" t="s">
        <v>22910</v>
      </c>
      <c r="B3788" s="70" t="s">
        <v>22909</v>
      </c>
      <c r="C3788" s="171">
        <v>0.245742150565293</v>
      </c>
      <c r="D3788" s="70" t="s">
        <v>4910</v>
      </c>
    </row>
    <row r="3789" spans="1:4">
      <c r="A3789" s="70" t="s">
        <v>18457</v>
      </c>
      <c r="B3789" s="70" t="s">
        <v>18456</v>
      </c>
      <c r="C3789" s="171">
        <v>0.245802010589589</v>
      </c>
      <c r="D3789" s="70" t="s">
        <v>4910</v>
      </c>
    </row>
    <row r="3790" spans="1:4">
      <c r="A3790" s="70" t="s">
        <v>15006</v>
      </c>
      <c r="B3790" s="70" t="s">
        <v>15005</v>
      </c>
      <c r="C3790" s="171">
        <v>0.24582966632748601</v>
      </c>
      <c r="D3790" s="70" t="s">
        <v>4910</v>
      </c>
    </row>
    <row r="3791" spans="1:4">
      <c r="A3791" s="70" t="s">
        <v>14434</v>
      </c>
      <c r="B3791" s="70" t="s">
        <v>14433</v>
      </c>
      <c r="C3791" s="171">
        <v>0.245876581249069</v>
      </c>
      <c r="D3791" s="70" t="s">
        <v>4910</v>
      </c>
    </row>
    <row r="3792" spans="1:4">
      <c r="A3792" s="70" t="s">
        <v>27719</v>
      </c>
      <c r="B3792" s="70" t="s">
        <v>27718</v>
      </c>
      <c r="C3792" s="171">
        <v>0.245885543942755</v>
      </c>
      <c r="D3792" s="70" t="s">
        <v>4910</v>
      </c>
    </row>
    <row r="3793" spans="1:4">
      <c r="A3793" s="70" t="s">
        <v>23948</v>
      </c>
      <c r="B3793" s="70" t="s">
        <v>23947</v>
      </c>
      <c r="C3793" s="171">
        <v>0.24591194918578699</v>
      </c>
      <c r="D3793" s="70" t="s">
        <v>4910</v>
      </c>
    </row>
    <row r="3794" spans="1:4">
      <c r="A3794" s="70" t="s">
        <v>17538</v>
      </c>
      <c r="B3794" s="70" t="s">
        <v>17537</v>
      </c>
      <c r="C3794" s="171">
        <v>0.24594745658375999</v>
      </c>
      <c r="D3794" s="70" t="s">
        <v>4910</v>
      </c>
    </row>
    <row r="3795" spans="1:4">
      <c r="A3795" s="70" t="s">
        <v>20850</v>
      </c>
      <c r="B3795" s="70" t="s">
        <v>20849</v>
      </c>
      <c r="C3795" s="171">
        <v>0.24604036433914001</v>
      </c>
      <c r="D3795" s="70" t="s">
        <v>4910</v>
      </c>
    </row>
    <row r="3796" spans="1:4">
      <c r="A3796" s="70" t="s">
        <v>28912</v>
      </c>
      <c r="B3796" s="70" t="s">
        <v>28911</v>
      </c>
      <c r="C3796" s="171">
        <v>0.24619203703277601</v>
      </c>
      <c r="D3796" s="70" t="s">
        <v>4910</v>
      </c>
    </row>
    <row r="3797" spans="1:4">
      <c r="A3797" s="70" t="s">
        <v>14540</v>
      </c>
      <c r="B3797" s="70" t="s">
        <v>14539</v>
      </c>
      <c r="C3797" s="171">
        <v>0.24629557405848099</v>
      </c>
      <c r="D3797" s="70" t="s">
        <v>4910</v>
      </c>
    </row>
    <row r="3798" spans="1:4">
      <c r="A3798" s="70" t="s">
        <v>17503</v>
      </c>
      <c r="B3798" s="70" t="s">
        <v>17503</v>
      </c>
      <c r="C3798" s="171">
        <v>0.24632426679686201</v>
      </c>
      <c r="D3798" s="70" t="s">
        <v>4910</v>
      </c>
    </row>
    <row r="3799" spans="1:4">
      <c r="A3799" s="70" t="s">
        <v>17323</v>
      </c>
      <c r="B3799" s="70" t="s">
        <v>17322</v>
      </c>
      <c r="C3799" s="171">
        <v>0.24635964438455399</v>
      </c>
      <c r="D3799" s="70" t="s">
        <v>4910</v>
      </c>
    </row>
    <row r="3800" spans="1:4">
      <c r="A3800" s="70" t="s">
        <v>33088</v>
      </c>
      <c r="B3800" s="70" t="s">
        <v>33087</v>
      </c>
      <c r="C3800" s="171">
        <v>0.24640481743218401</v>
      </c>
      <c r="D3800" s="70" t="s">
        <v>4910</v>
      </c>
    </row>
    <row r="3801" spans="1:4">
      <c r="A3801" s="70" t="s">
        <v>14794</v>
      </c>
      <c r="B3801" s="70" t="s">
        <v>14793</v>
      </c>
      <c r="C3801" s="171">
        <v>0.24649559468024199</v>
      </c>
      <c r="D3801" s="70" t="s">
        <v>4910</v>
      </c>
    </row>
    <row r="3802" spans="1:4">
      <c r="A3802" s="70" t="s">
        <v>8244</v>
      </c>
      <c r="B3802" s="70" t="s">
        <v>8243</v>
      </c>
      <c r="C3802" s="171">
        <v>0.246680700092509</v>
      </c>
      <c r="D3802" s="70" t="s">
        <v>4910</v>
      </c>
    </row>
    <row r="3803" spans="1:4">
      <c r="A3803" s="70" t="s">
        <v>8246</v>
      </c>
      <c r="B3803" s="70" t="s">
        <v>8245</v>
      </c>
      <c r="C3803" s="171">
        <v>0.246680700092509</v>
      </c>
      <c r="D3803" s="70" t="s">
        <v>4910</v>
      </c>
    </row>
    <row r="3804" spans="1:4">
      <c r="A3804" s="70" t="s">
        <v>7712</v>
      </c>
      <c r="B3804" s="70" t="s">
        <v>7711</v>
      </c>
      <c r="C3804" s="171">
        <v>0.24691181236686099</v>
      </c>
      <c r="D3804" s="70" t="s">
        <v>4910</v>
      </c>
    </row>
    <row r="3805" spans="1:4">
      <c r="A3805" s="70" t="s">
        <v>9598</v>
      </c>
      <c r="B3805" s="70" t="s">
        <v>9597</v>
      </c>
      <c r="C3805" s="171">
        <v>0.24696175128422401</v>
      </c>
      <c r="D3805" s="70" t="s">
        <v>4910</v>
      </c>
    </row>
    <row r="3806" spans="1:4">
      <c r="A3806" s="70" t="s">
        <v>30168</v>
      </c>
      <c r="B3806" s="70" t="s">
        <v>30167</v>
      </c>
      <c r="C3806" s="171">
        <v>0.24713723591435099</v>
      </c>
      <c r="D3806" s="70" t="s">
        <v>4910</v>
      </c>
    </row>
    <row r="3807" spans="1:4">
      <c r="A3807" s="70" t="s">
        <v>30459</v>
      </c>
      <c r="B3807" s="70" t="s">
        <v>30458</v>
      </c>
      <c r="C3807" s="171">
        <v>0.24729383575403599</v>
      </c>
      <c r="D3807" s="70" t="s">
        <v>4910</v>
      </c>
    </row>
    <row r="3808" spans="1:4">
      <c r="A3808" s="70" t="s">
        <v>10932</v>
      </c>
      <c r="B3808" s="70" t="s">
        <v>10931</v>
      </c>
      <c r="C3808" s="171">
        <v>0.24731433948916601</v>
      </c>
      <c r="D3808" s="70" t="s">
        <v>4910</v>
      </c>
    </row>
    <row r="3809" spans="1:4">
      <c r="A3809" s="70" t="s">
        <v>16084</v>
      </c>
      <c r="B3809" s="70" t="s">
        <v>16083</v>
      </c>
      <c r="C3809" s="171">
        <v>0.24742226092124001</v>
      </c>
      <c r="D3809" s="70" t="s">
        <v>4910</v>
      </c>
    </row>
    <row r="3810" spans="1:4">
      <c r="A3810" s="70" t="s">
        <v>9606</v>
      </c>
      <c r="B3810" s="70" t="s">
        <v>9605</v>
      </c>
      <c r="C3810" s="171">
        <v>0.247478461837289</v>
      </c>
      <c r="D3810" s="70" t="s">
        <v>4910</v>
      </c>
    </row>
    <row r="3811" spans="1:4">
      <c r="A3811" s="70" t="s">
        <v>11625</v>
      </c>
      <c r="B3811" s="70" t="s">
        <v>11625</v>
      </c>
      <c r="C3811" s="171">
        <v>0.24749344553347499</v>
      </c>
      <c r="D3811" s="70" t="s">
        <v>4910</v>
      </c>
    </row>
    <row r="3812" spans="1:4">
      <c r="A3812" s="70" t="s">
        <v>20738</v>
      </c>
      <c r="B3812" s="70" t="s">
        <v>20737</v>
      </c>
      <c r="C3812" s="171">
        <v>0.24764400730598701</v>
      </c>
      <c r="D3812" s="70" t="s">
        <v>4910</v>
      </c>
    </row>
    <row r="3813" spans="1:4">
      <c r="A3813" s="70" t="s">
        <v>29034</v>
      </c>
      <c r="B3813" s="70" t="s">
        <v>29033</v>
      </c>
      <c r="C3813" s="171">
        <v>0.24766284044193801</v>
      </c>
      <c r="D3813" s="70" t="s">
        <v>4910</v>
      </c>
    </row>
    <row r="3814" spans="1:4">
      <c r="A3814" s="70" t="s">
        <v>26467</v>
      </c>
      <c r="B3814" s="70" t="s">
        <v>26467</v>
      </c>
      <c r="C3814" s="171">
        <v>0.24770015196154899</v>
      </c>
      <c r="D3814" s="70" t="s">
        <v>4910</v>
      </c>
    </row>
    <row r="3815" spans="1:4">
      <c r="A3815" s="70" t="s">
        <v>28604</v>
      </c>
      <c r="B3815" s="70" t="s">
        <v>28603</v>
      </c>
      <c r="C3815" s="171">
        <v>0.2478988306994</v>
      </c>
      <c r="D3815" s="70" t="s">
        <v>4910</v>
      </c>
    </row>
    <row r="3816" spans="1:4">
      <c r="A3816" s="70" t="s">
        <v>20728</v>
      </c>
      <c r="B3816" s="70" t="s">
        <v>20727</v>
      </c>
      <c r="C3816" s="171">
        <v>0.247968222518752</v>
      </c>
      <c r="D3816" s="70" t="s">
        <v>4910</v>
      </c>
    </row>
    <row r="3817" spans="1:4">
      <c r="A3817" s="70" t="s">
        <v>21551</v>
      </c>
      <c r="B3817" s="70" t="s">
        <v>21550</v>
      </c>
      <c r="C3817" s="171">
        <v>0.247982594098755</v>
      </c>
      <c r="D3817" s="70" t="s">
        <v>4910</v>
      </c>
    </row>
    <row r="3818" spans="1:4">
      <c r="A3818" s="70" t="s">
        <v>27171</v>
      </c>
      <c r="B3818" s="70" t="s">
        <v>27171</v>
      </c>
      <c r="C3818" s="171">
        <v>0.248490549522219</v>
      </c>
      <c r="D3818" s="70" t="s">
        <v>4910</v>
      </c>
    </row>
    <row r="3819" spans="1:4">
      <c r="A3819" s="70" t="s">
        <v>19553</v>
      </c>
      <c r="B3819" s="70" t="s">
        <v>19553</v>
      </c>
      <c r="C3819" s="171">
        <v>0.24862172494822099</v>
      </c>
      <c r="D3819" s="70" t="s">
        <v>4910</v>
      </c>
    </row>
    <row r="3820" spans="1:4">
      <c r="A3820" s="70" t="s">
        <v>22021</v>
      </c>
      <c r="B3820" s="70" t="s">
        <v>22020</v>
      </c>
      <c r="C3820" s="171">
        <v>0.24881991801831699</v>
      </c>
      <c r="D3820" s="70" t="s">
        <v>4910</v>
      </c>
    </row>
    <row r="3821" spans="1:4">
      <c r="A3821" s="70" t="s">
        <v>32760</v>
      </c>
      <c r="B3821" s="70" t="s">
        <v>32759</v>
      </c>
      <c r="C3821" s="171">
        <v>0.248830838683156</v>
      </c>
      <c r="D3821" s="70" t="s">
        <v>4910</v>
      </c>
    </row>
    <row r="3822" spans="1:4">
      <c r="A3822" s="70" t="s">
        <v>9232</v>
      </c>
      <c r="B3822" s="70" t="s">
        <v>9231</v>
      </c>
      <c r="C3822" s="171">
        <v>0.248901990942271</v>
      </c>
      <c r="D3822" s="70" t="s">
        <v>4910</v>
      </c>
    </row>
    <row r="3823" spans="1:4">
      <c r="A3823" s="70" t="s">
        <v>29030</v>
      </c>
      <c r="B3823" s="70" t="s">
        <v>29029</v>
      </c>
      <c r="C3823" s="171">
        <v>0.248936728313401</v>
      </c>
      <c r="D3823" s="70" t="s">
        <v>4910</v>
      </c>
    </row>
    <row r="3824" spans="1:4">
      <c r="A3824" s="70" t="s">
        <v>12060</v>
      </c>
      <c r="B3824" s="70" t="s">
        <v>12059</v>
      </c>
      <c r="C3824" s="171">
        <v>0.248973625086159</v>
      </c>
      <c r="D3824" s="70" t="s">
        <v>4910</v>
      </c>
    </row>
    <row r="3825" spans="1:4">
      <c r="A3825" s="70" t="s">
        <v>21405</v>
      </c>
      <c r="B3825" s="70" t="s">
        <v>21404</v>
      </c>
      <c r="C3825" s="171">
        <v>0.249166476888913</v>
      </c>
      <c r="D3825" s="70" t="s">
        <v>4910</v>
      </c>
    </row>
    <row r="3826" spans="1:4">
      <c r="A3826" s="70" t="s">
        <v>21778</v>
      </c>
      <c r="B3826" s="70" t="s">
        <v>21777</v>
      </c>
      <c r="C3826" s="171">
        <v>0.249210382818494</v>
      </c>
      <c r="D3826" s="70" t="s">
        <v>4910</v>
      </c>
    </row>
    <row r="3827" spans="1:4">
      <c r="A3827" s="70" t="s">
        <v>28116</v>
      </c>
      <c r="B3827" s="70" t="s">
        <v>28115</v>
      </c>
      <c r="C3827" s="171">
        <v>0.249222669207951</v>
      </c>
      <c r="D3827" s="70" t="s">
        <v>4910</v>
      </c>
    </row>
    <row r="3828" spans="1:4">
      <c r="A3828" s="70" t="s">
        <v>28859</v>
      </c>
      <c r="B3828" s="70" t="s">
        <v>28858</v>
      </c>
      <c r="C3828" s="171">
        <v>0.24941430136513601</v>
      </c>
      <c r="D3828" s="70" t="s">
        <v>4910</v>
      </c>
    </row>
    <row r="3829" spans="1:4">
      <c r="A3829" s="70" t="s">
        <v>28863</v>
      </c>
      <c r="B3829" s="70" t="s">
        <v>28862</v>
      </c>
      <c r="C3829" s="171">
        <v>0.24941430136513601</v>
      </c>
      <c r="D3829" s="70" t="s">
        <v>4910</v>
      </c>
    </row>
    <row r="3830" spans="1:4">
      <c r="A3830" s="70" t="s">
        <v>28861</v>
      </c>
      <c r="B3830" s="70" t="s">
        <v>28860</v>
      </c>
      <c r="C3830" s="171">
        <v>0.24941430136513601</v>
      </c>
      <c r="D3830" s="70" t="s">
        <v>4910</v>
      </c>
    </row>
    <row r="3831" spans="1:4">
      <c r="A3831" s="70" t="s">
        <v>28857</v>
      </c>
      <c r="B3831" s="70" t="s">
        <v>28856</v>
      </c>
      <c r="C3831" s="171">
        <v>0.24941430136513601</v>
      </c>
      <c r="D3831" s="70" t="s">
        <v>4910</v>
      </c>
    </row>
    <row r="3832" spans="1:4">
      <c r="A3832" s="70" t="s">
        <v>32944</v>
      </c>
      <c r="B3832" s="70" t="s">
        <v>32943</v>
      </c>
      <c r="C3832" s="171">
        <v>0.24952993908162999</v>
      </c>
      <c r="D3832" s="70" t="s">
        <v>4910</v>
      </c>
    </row>
    <row r="3833" spans="1:4">
      <c r="A3833" s="70" t="s">
        <v>32254</v>
      </c>
      <c r="B3833" s="70" t="s">
        <v>32253</v>
      </c>
      <c r="C3833" s="171">
        <v>0.249848085636655</v>
      </c>
      <c r="D3833" s="70" t="s">
        <v>4910</v>
      </c>
    </row>
    <row r="3834" spans="1:4">
      <c r="A3834" s="70" t="s">
        <v>16753</v>
      </c>
      <c r="B3834" s="70" t="s">
        <v>16752</v>
      </c>
      <c r="C3834" s="171">
        <v>0.24992522797349301</v>
      </c>
      <c r="D3834" s="70" t="s">
        <v>4910</v>
      </c>
    </row>
    <row r="3835" spans="1:4">
      <c r="A3835" s="70" t="s">
        <v>13051</v>
      </c>
      <c r="B3835" s="70" t="s">
        <v>13051</v>
      </c>
      <c r="C3835" s="171">
        <v>0.25000749747274997</v>
      </c>
      <c r="D3835" s="70" t="s">
        <v>4910</v>
      </c>
    </row>
    <row r="3836" spans="1:4">
      <c r="A3836" s="70" t="s">
        <v>30690</v>
      </c>
      <c r="B3836" s="70" t="s">
        <v>30689</v>
      </c>
      <c r="C3836" s="171">
        <v>0.25008350209616098</v>
      </c>
      <c r="D3836" s="70" t="s">
        <v>4910</v>
      </c>
    </row>
    <row r="3837" spans="1:4">
      <c r="A3837" s="70" t="s">
        <v>27782</v>
      </c>
      <c r="B3837" s="70" t="s">
        <v>27781</v>
      </c>
      <c r="C3837" s="171">
        <v>0.25009400101336399</v>
      </c>
      <c r="D3837" s="70" t="s">
        <v>4910</v>
      </c>
    </row>
    <row r="3838" spans="1:4">
      <c r="A3838" s="70" t="s">
        <v>20005</v>
      </c>
      <c r="B3838" s="70" t="s">
        <v>20004</v>
      </c>
      <c r="C3838" s="171">
        <v>0.25009679004944402</v>
      </c>
      <c r="D3838" s="70" t="s">
        <v>4910</v>
      </c>
    </row>
    <row r="3839" spans="1:4">
      <c r="A3839" s="70" t="s">
        <v>10185</v>
      </c>
      <c r="B3839" s="70" t="s">
        <v>10184</v>
      </c>
      <c r="C3839" s="171">
        <v>0.25034070929673202</v>
      </c>
      <c r="D3839" s="70" t="s">
        <v>4910</v>
      </c>
    </row>
    <row r="3840" spans="1:4">
      <c r="A3840" s="70" t="s">
        <v>26829</v>
      </c>
      <c r="B3840" s="70" t="s">
        <v>26829</v>
      </c>
      <c r="C3840" s="171">
        <v>0.25036276271081898</v>
      </c>
      <c r="D3840" s="70" t="s">
        <v>4910</v>
      </c>
    </row>
    <row r="3841" spans="1:4">
      <c r="A3841" s="70" t="s">
        <v>31434</v>
      </c>
      <c r="B3841" s="70" t="s">
        <v>31433</v>
      </c>
      <c r="C3841" s="171">
        <v>0.25050357593406702</v>
      </c>
      <c r="D3841" s="70" t="s">
        <v>4910</v>
      </c>
    </row>
    <row r="3842" spans="1:4">
      <c r="A3842" s="70" t="s">
        <v>19563</v>
      </c>
      <c r="B3842" s="70" t="s">
        <v>19562</v>
      </c>
      <c r="C3842" s="171">
        <v>0.25050864488112001</v>
      </c>
      <c r="D3842" s="70" t="s">
        <v>4910</v>
      </c>
    </row>
    <row r="3843" spans="1:4">
      <c r="A3843" s="70" t="s">
        <v>31038</v>
      </c>
      <c r="B3843" s="70" t="s">
        <v>31037</v>
      </c>
      <c r="C3843" s="171">
        <v>0.25061614856543102</v>
      </c>
      <c r="D3843" s="70" t="s">
        <v>4910</v>
      </c>
    </row>
    <row r="3844" spans="1:4">
      <c r="A3844" s="70" t="s">
        <v>18026</v>
      </c>
      <c r="B3844" s="70" t="s">
        <v>18025</v>
      </c>
      <c r="C3844" s="171">
        <v>0.25083028439375898</v>
      </c>
      <c r="D3844" s="70" t="s">
        <v>4910</v>
      </c>
    </row>
    <row r="3845" spans="1:4">
      <c r="A3845" s="70" t="s">
        <v>30107</v>
      </c>
      <c r="B3845" s="70" t="s">
        <v>30106</v>
      </c>
      <c r="C3845" s="171">
        <v>0.250879268218825</v>
      </c>
      <c r="D3845" s="70" t="s">
        <v>4910</v>
      </c>
    </row>
    <row r="3846" spans="1:4">
      <c r="A3846" s="70" t="s">
        <v>29360</v>
      </c>
      <c r="B3846" s="70" t="s">
        <v>29359</v>
      </c>
      <c r="C3846" s="171">
        <v>0.25092231246128999</v>
      </c>
      <c r="D3846" s="70" t="s">
        <v>4910</v>
      </c>
    </row>
    <row r="3847" spans="1:4">
      <c r="A3847" s="70" t="s">
        <v>21699</v>
      </c>
      <c r="B3847" s="70" t="s">
        <v>21698</v>
      </c>
      <c r="C3847" s="171">
        <v>0.25093941890329402</v>
      </c>
      <c r="D3847" s="70" t="s">
        <v>4910</v>
      </c>
    </row>
    <row r="3848" spans="1:4">
      <c r="A3848" s="70" t="s">
        <v>21163</v>
      </c>
      <c r="B3848" s="70" t="s">
        <v>21162</v>
      </c>
      <c r="C3848" s="171">
        <v>0.25101636057481802</v>
      </c>
      <c r="D3848" s="70" t="s">
        <v>4910</v>
      </c>
    </row>
    <row r="3849" spans="1:4">
      <c r="A3849" s="70" t="s">
        <v>22738</v>
      </c>
      <c r="B3849" s="70" t="s">
        <v>22737</v>
      </c>
      <c r="C3849" s="171">
        <v>0.25105303683369001</v>
      </c>
      <c r="D3849" s="70" t="s">
        <v>4910</v>
      </c>
    </row>
    <row r="3850" spans="1:4">
      <c r="A3850" s="70" t="s">
        <v>17428</v>
      </c>
      <c r="B3850" s="70" t="s">
        <v>17428</v>
      </c>
      <c r="C3850" s="171">
        <v>0.25122858333615</v>
      </c>
      <c r="D3850" s="70" t="s">
        <v>4910</v>
      </c>
    </row>
    <row r="3851" spans="1:4">
      <c r="A3851" s="70" t="s">
        <v>31350</v>
      </c>
      <c r="B3851" s="70" t="s">
        <v>31349</v>
      </c>
      <c r="C3851" s="171">
        <v>0.25128740161184399</v>
      </c>
      <c r="D3851" s="70" t="s">
        <v>4910</v>
      </c>
    </row>
    <row r="3852" spans="1:4">
      <c r="A3852" s="70" t="s">
        <v>6789</v>
      </c>
      <c r="B3852" s="70" t="s">
        <v>6788</v>
      </c>
      <c r="C3852" s="171">
        <v>0.25129403483671803</v>
      </c>
      <c r="D3852" s="70" t="s">
        <v>4910</v>
      </c>
    </row>
    <row r="3853" spans="1:4">
      <c r="A3853" s="70" t="s">
        <v>18935</v>
      </c>
      <c r="B3853" s="70" t="s">
        <v>18934</v>
      </c>
      <c r="C3853" s="171">
        <v>0.25130450524332199</v>
      </c>
      <c r="D3853" s="70" t="s">
        <v>4910</v>
      </c>
    </row>
    <row r="3854" spans="1:4">
      <c r="A3854" s="70" t="s">
        <v>13950</v>
      </c>
      <c r="B3854" s="70" t="s">
        <v>13949</v>
      </c>
      <c r="C3854" s="171">
        <v>0.251304748807059</v>
      </c>
      <c r="D3854" s="70" t="s">
        <v>4910</v>
      </c>
    </row>
    <row r="3855" spans="1:4">
      <c r="A3855" s="70" t="s">
        <v>20231</v>
      </c>
      <c r="B3855" s="70" t="s">
        <v>20230</v>
      </c>
      <c r="C3855" s="171">
        <v>0.25137502593682398</v>
      </c>
      <c r="D3855" s="70" t="s">
        <v>4910</v>
      </c>
    </row>
    <row r="3856" spans="1:4">
      <c r="A3856" s="70" t="s">
        <v>29072</v>
      </c>
      <c r="B3856" s="70" t="s">
        <v>29071</v>
      </c>
      <c r="C3856" s="171">
        <v>0.25165999033235398</v>
      </c>
      <c r="D3856" s="70" t="s">
        <v>4910</v>
      </c>
    </row>
    <row r="3857" spans="1:4">
      <c r="A3857" s="70" t="s">
        <v>29454</v>
      </c>
      <c r="B3857" s="70" t="s">
        <v>29453</v>
      </c>
      <c r="C3857" s="171">
        <v>0.251796683401246</v>
      </c>
      <c r="D3857" s="70" t="s">
        <v>4910</v>
      </c>
    </row>
    <row r="3858" spans="1:4">
      <c r="A3858" s="70" t="s">
        <v>17984</v>
      </c>
      <c r="B3858" s="70" t="s">
        <v>17983</v>
      </c>
      <c r="C3858" s="171">
        <v>0.25182589961349</v>
      </c>
      <c r="D3858" s="70" t="s">
        <v>4910</v>
      </c>
    </row>
    <row r="3859" spans="1:4">
      <c r="A3859" s="70" t="s">
        <v>27208</v>
      </c>
      <c r="B3859" s="70" t="s">
        <v>27207</v>
      </c>
      <c r="C3859" s="171">
        <v>0.25184979699257098</v>
      </c>
      <c r="D3859" s="70" t="s">
        <v>4910</v>
      </c>
    </row>
    <row r="3860" spans="1:4">
      <c r="A3860" s="70" t="s">
        <v>29615</v>
      </c>
      <c r="B3860" s="70" t="s">
        <v>29614</v>
      </c>
      <c r="C3860" s="171">
        <v>0.25191559195044599</v>
      </c>
      <c r="D3860" s="70" t="s">
        <v>4910</v>
      </c>
    </row>
    <row r="3861" spans="1:4">
      <c r="A3861" s="70" t="s">
        <v>30230</v>
      </c>
      <c r="B3861" s="70" t="s">
        <v>30229</v>
      </c>
      <c r="C3861" s="171">
        <v>0.25193052684096401</v>
      </c>
      <c r="D3861" s="70" t="s">
        <v>4910</v>
      </c>
    </row>
    <row r="3862" spans="1:4">
      <c r="A3862" s="70" t="s">
        <v>23141</v>
      </c>
      <c r="B3862" s="70" t="s">
        <v>23140</v>
      </c>
      <c r="C3862" s="171">
        <v>0.25215605835412602</v>
      </c>
      <c r="D3862" s="70" t="s">
        <v>4910</v>
      </c>
    </row>
    <row r="3863" spans="1:4">
      <c r="A3863" s="70" t="s">
        <v>19194</v>
      </c>
      <c r="B3863" s="70" t="s">
        <v>19193</v>
      </c>
      <c r="C3863" s="171">
        <v>0.25215933963479198</v>
      </c>
      <c r="D3863" s="70" t="s">
        <v>4910</v>
      </c>
    </row>
    <row r="3864" spans="1:4">
      <c r="A3864" s="70" t="s">
        <v>15997</v>
      </c>
      <c r="B3864" s="70" t="s">
        <v>15996</v>
      </c>
      <c r="C3864" s="171">
        <v>0.25222753700343897</v>
      </c>
      <c r="D3864" s="70" t="s">
        <v>4910</v>
      </c>
    </row>
    <row r="3865" spans="1:4">
      <c r="A3865" s="70" t="s">
        <v>26691</v>
      </c>
      <c r="B3865" s="70" t="s">
        <v>26690</v>
      </c>
      <c r="C3865" s="171">
        <v>0.25230675559486199</v>
      </c>
      <c r="D3865" s="70" t="s">
        <v>4910</v>
      </c>
    </row>
    <row r="3866" spans="1:4">
      <c r="A3866" s="70" t="s">
        <v>17704</v>
      </c>
      <c r="B3866" s="70" t="s">
        <v>17703</v>
      </c>
      <c r="C3866" s="171">
        <v>0.25232323248741101</v>
      </c>
      <c r="D3866" s="70" t="s">
        <v>4910</v>
      </c>
    </row>
    <row r="3867" spans="1:4">
      <c r="A3867" s="70" t="s">
        <v>25142</v>
      </c>
      <c r="B3867" s="70" t="s">
        <v>25141</v>
      </c>
      <c r="C3867" s="171">
        <v>0.252331039084429</v>
      </c>
      <c r="D3867" s="70" t="s">
        <v>4910</v>
      </c>
    </row>
    <row r="3868" spans="1:4">
      <c r="A3868" s="70" t="s">
        <v>30946</v>
      </c>
      <c r="B3868" s="70" t="s">
        <v>30945</v>
      </c>
      <c r="C3868" s="171">
        <v>0.25235515442564999</v>
      </c>
      <c r="D3868" s="70" t="s">
        <v>4910</v>
      </c>
    </row>
    <row r="3869" spans="1:4">
      <c r="A3869" s="70" t="s">
        <v>16709</v>
      </c>
      <c r="B3869" s="70" t="s">
        <v>16708</v>
      </c>
      <c r="C3869" s="171">
        <v>0.25238999616523999</v>
      </c>
      <c r="D3869" s="70" t="s">
        <v>4910</v>
      </c>
    </row>
    <row r="3870" spans="1:4">
      <c r="A3870" s="70" t="s">
        <v>30667</v>
      </c>
      <c r="B3870" s="70" t="s">
        <v>30666</v>
      </c>
      <c r="C3870" s="171">
        <v>0.25245273429025</v>
      </c>
      <c r="D3870" s="70" t="s">
        <v>4910</v>
      </c>
    </row>
    <row r="3871" spans="1:4">
      <c r="A3871" s="70" t="s">
        <v>31628</v>
      </c>
      <c r="B3871" s="70" t="s">
        <v>31627</v>
      </c>
      <c r="C3871" s="171">
        <v>0.25250155321340001</v>
      </c>
      <c r="D3871" s="70" t="s">
        <v>4910</v>
      </c>
    </row>
    <row r="3872" spans="1:4">
      <c r="A3872" s="70" t="s">
        <v>11548</v>
      </c>
      <c r="B3872" s="70" t="s">
        <v>11547</v>
      </c>
      <c r="C3872" s="171">
        <v>0.25254099074130099</v>
      </c>
      <c r="D3872" s="70" t="s">
        <v>4910</v>
      </c>
    </row>
    <row r="3873" spans="1:4">
      <c r="A3873" s="70" t="s">
        <v>10324</v>
      </c>
      <c r="B3873" s="70" t="s">
        <v>10323</v>
      </c>
      <c r="C3873" s="171">
        <v>0.25258663946755799</v>
      </c>
      <c r="D3873" s="70" t="s">
        <v>4910</v>
      </c>
    </row>
    <row r="3874" spans="1:4">
      <c r="A3874" s="70" t="s">
        <v>9307</v>
      </c>
      <c r="B3874" s="70" t="s">
        <v>9306</v>
      </c>
      <c r="C3874" s="171">
        <v>0.25263866429356502</v>
      </c>
      <c r="D3874" s="70" t="s">
        <v>4910</v>
      </c>
    </row>
    <row r="3875" spans="1:4">
      <c r="A3875" s="70" t="s">
        <v>26164</v>
      </c>
      <c r="B3875" s="70" t="s">
        <v>26163</v>
      </c>
      <c r="C3875" s="171">
        <v>0.25270606962838699</v>
      </c>
      <c r="D3875" s="70" t="s">
        <v>4910</v>
      </c>
    </row>
    <row r="3876" spans="1:4">
      <c r="A3876" s="70" t="s">
        <v>26903</v>
      </c>
      <c r="B3876" s="70" t="s">
        <v>26902</v>
      </c>
      <c r="C3876" s="171">
        <v>0.25274119526231198</v>
      </c>
      <c r="D3876" s="70" t="s">
        <v>4910</v>
      </c>
    </row>
    <row r="3877" spans="1:4">
      <c r="A3877" s="70" t="s">
        <v>8972</v>
      </c>
      <c r="B3877" s="70" t="s">
        <v>8971</v>
      </c>
      <c r="C3877" s="171">
        <v>0.25275537065034298</v>
      </c>
      <c r="D3877" s="70" t="s">
        <v>4910</v>
      </c>
    </row>
    <row r="3878" spans="1:4">
      <c r="A3878" s="70" t="s">
        <v>21093</v>
      </c>
      <c r="B3878" s="70" t="s">
        <v>21092</v>
      </c>
      <c r="C3878" s="171">
        <v>0.25276022198863801</v>
      </c>
      <c r="D3878" s="70" t="s">
        <v>4910</v>
      </c>
    </row>
    <row r="3879" spans="1:4">
      <c r="A3879" s="70" t="s">
        <v>22182</v>
      </c>
      <c r="B3879" s="70" t="s">
        <v>22181</v>
      </c>
      <c r="C3879" s="171">
        <v>0.252860766740795</v>
      </c>
      <c r="D3879" s="70" t="s">
        <v>4910</v>
      </c>
    </row>
    <row r="3880" spans="1:4">
      <c r="A3880" s="70" t="s">
        <v>12329</v>
      </c>
      <c r="B3880" s="70" t="s">
        <v>12328</v>
      </c>
      <c r="C3880" s="171">
        <v>0.25287577641009801</v>
      </c>
      <c r="D3880" s="70" t="s">
        <v>4910</v>
      </c>
    </row>
    <row r="3881" spans="1:4">
      <c r="A3881" s="70" t="s">
        <v>16311</v>
      </c>
      <c r="B3881" s="70" t="s">
        <v>16310</v>
      </c>
      <c r="C3881" s="171">
        <v>0.25334167642575001</v>
      </c>
      <c r="D3881" s="70" t="s">
        <v>4910</v>
      </c>
    </row>
    <row r="3882" spans="1:4">
      <c r="A3882" s="70" t="s">
        <v>25095</v>
      </c>
      <c r="B3882" s="70" t="s">
        <v>25094</v>
      </c>
      <c r="C3882" s="171">
        <v>0.25337829410269003</v>
      </c>
      <c r="D3882" s="70" t="s">
        <v>4910</v>
      </c>
    </row>
    <row r="3883" spans="1:4">
      <c r="A3883" s="70" t="s">
        <v>17212</v>
      </c>
      <c r="B3883" s="70" t="s">
        <v>17211</v>
      </c>
      <c r="C3883" s="171">
        <v>0.253558549948036</v>
      </c>
      <c r="D3883" s="70" t="s">
        <v>4910</v>
      </c>
    </row>
    <row r="3884" spans="1:4">
      <c r="A3884" s="70" t="s">
        <v>33132</v>
      </c>
      <c r="B3884" s="70" t="s">
        <v>33131</v>
      </c>
      <c r="C3884" s="171">
        <v>0.25362222728176198</v>
      </c>
      <c r="D3884" s="70" t="s">
        <v>4910</v>
      </c>
    </row>
    <row r="3885" spans="1:4">
      <c r="A3885" s="70" t="s">
        <v>10832</v>
      </c>
      <c r="B3885" s="70" t="s">
        <v>10831</v>
      </c>
      <c r="C3885" s="171">
        <v>0.25371676583334402</v>
      </c>
      <c r="D3885" s="70" t="s">
        <v>4910</v>
      </c>
    </row>
    <row r="3886" spans="1:4">
      <c r="A3886" s="70" t="s">
        <v>7817</v>
      </c>
      <c r="B3886" s="70" t="s">
        <v>7816</v>
      </c>
      <c r="C3886" s="171">
        <v>0.25380086142944502</v>
      </c>
      <c r="D3886" s="70" t="s">
        <v>4910</v>
      </c>
    </row>
    <row r="3887" spans="1:4">
      <c r="A3887" s="70" t="s">
        <v>22894</v>
      </c>
      <c r="B3887" s="70" t="s">
        <v>22893</v>
      </c>
      <c r="C3887" s="171">
        <v>0.25388656175507301</v>
      </c>
      <c r="D3887" s="70" t="s">
        <v>4910</v>
      </c>
    </row>
    <row r="3888" spans="1:4">
      <c r="A3888" s="70" t="s">
        <v>21194</v>
      </c>
      <c r="B3888" s="70" t="s">
        <v>21193</v>
      </c>
      <c r="C3888" s="171">
        <v>0.25393565875778601</v>
      </c>
      <c r="D3888" s="70" t="s">
        <v>4910</v>
      </c>
    </row>
    <row r="3889" spans="1:4">
      <c r="A3889" s="70" t="s">
        <v>14520</v>
      </c>
      <c r="B3889" s="70" t="s">
        <v>14519</v>
      </c>
      <c r="C3889" s="171">
        <v>0.254178594538923</v>
      </c>
      <c r="D3889" s="70" t="s">
        <v>4910</v>
      </c>
    </row>
    <row r="3890" spans="1:4">
      <c r="A3890" s="70" t="s">
        <v>6382</v>
      </c>
      <c r="B3890" s="70" t="s">
        <v>6381</v>
      </c>
      <c r="C3890" s="171">
        <v>0.25432603835280498</v>
      </c>
      <c r="D3890" s="70" t="s">
        <v>4910</v>
      </c>
    </row>
    <row r="3891" spans="1:4">
      <c r="A3891" s="70" t="s">
        <v>14244</v>
      </c>
      <c r="B3891" s="70" t="s">
        <v>14243</v>
      </c>
      <c r="C3891" s="171">
        <v>0.25439183964726703</v>
      </c>
      <c r="D3891" s="70" t="s">
        <v>4910</v>
      </c>
    </row>
    <row r="3892" spans="1:4">
      <c r="A3892" s="70" t="s">
        <v>20997</v>
      </c>
      <c r="B3892" s="70" t="s">
        <v>20996</v>
      </c>
      <c r="C3892" s="171">
        <v>0.25445020730283002</v>
      </c>
      <c r="D3892" s="70" t="s">
        <v>4910</v>
      </c>
    </row>
    <row r="3893" spans="1:4">
      <c r="A3893" s="70" t="s">
        <v>24830</v>
      </c>
      <c r="B3893" s="70" t="s">
        <v>24829</v>
      </c>
      <c r="C3893" s="171">
        <v>0.25446596373992503</v>
      </c>
      <c r="D3893" s="70" t="s">
        <v>4910</v>
      </c>
    </row>
    <row r="3894" spans="1:4">
      <c r="A3894" s="70" t="s">
        <v>29865</v>
      </c>
      <c r="B3894" s="70" t="s">
        <v>29864</v>
      </c>
      <c r="C3894" s="171">
        <v>0.25466305565422498</v>
      </c>
      <c r="D3894" s="70" t="s">
        <v>4910</v>
      </c>
    </row>
    <row r="3895" spans="1:4">
      <c r="A3895" s="70" t="s">
        <v>27160</v>
      </c>
      <c r="B3895" s="70" t="s">
        <v>27159</v>
      </c>
      <c r="C3895" s="171">
        <v>0.254700159662412</v>
      </c>
      <c r="D3895" s="70" t="s">
        <v>4910</v>
      </c>
    </row>
    <row r="3896" spans="1:4">
      <c r="A3896" s="70" t="s">
        <v>31983</v>
      </c>
      <c r="B3896" s="70" t="s">
        <v>31982</v>
      </c>
      <c r="C3896" s="171">
        <v>0.25470143062321998</v>
      </c>
      <c r="D3896" s="70" t="s">
        <v>4910</v>
      </c>
    </row>
    <row r="3897" spans="1:4">
      <c r="A3897" s="70" t="s">
        <v>13503</v>
      </c>
      <c r="B3897" s="70" t="s">
        <v>13502</v>
      </c>
      <c r="C3897" s="171">
        <v>0.25476027675081597</v>
      </c>
      <c r="D3897" s="70" t="s">
        <v>4910</v>
      </c>
    </row>
    <row r="3898" spans="1:4">
      <c r="A3898" s="70" t="s">
        <v>29422</v>
      </c>
      <c r="B3898" s="70" t="s">
        <v>29421</v>
      </c>
      <c r="C3898" s="171">
        <v>0.25480296357181997</v>
      </c>
      <c r="D3898" s="70" t="s">
        <v>4910</v>
      </c>
    </row>
    <row r="3899" spans="1:4">
      <c r="A3899" s="70" t="s">
        <v>12463</v>
      </c>
      <c r="B3899" s="70" t="s">
        <v>12462</v>
      </c>
      <c r="C3899" s="171">
        <v>0.254900984867797</v>
      </c>
      <c r="D3899" s="70" t="s">
        <v>4910</v>
      </c>
    </row>
    <row r="3900" spans="1:4">
      <c r="A3900" s="70" t="s">
        <v>24442</v>
      </c>
      <c r="B3900" s="70" t="s">
        <v>24441</v>
      </c>
      <c r="C3900" s="171">
        <v>0.25493716713374998</v>
      </c>
      <c r="D3900" s="70" t="s">
        <v>4910</v>
      </c>
    </row>
    <row r="3901" spans="1:4">
      <c r="A3901" s="70" t="s">
        <v>25017</v>
      </c>
      <c r="B3901" s="70" t="s">
        <v>25016</v>
      </c>
      <c r="C3901" s="171">
        <v>0.25497467524603601</v>
      </c>
      <c r="D3901" s="70" t="s">
        <v>4910</v>
      </c>
    </row>
    <row r="3902" spans="1:4">
      <c r="A3902" s="70" t="s">
        <v>11814</v>
      </c>
      <c r="B3902" s="70" t="s">
        <v>11813</v>
      </c>
      <c r="C3902" s="171">
        <v>0.25498379646351899</v>
      </c>
      <c r="D3902" s="70" t="s">
        <v>4910</v>
      </c>
    </row>
    <row r="3903" spans="1:4">
      <c r="A3903" s="70" t="s">
        <v>13306</v>
      </c>
      <c r="B3903" s="70" t="s">
        <v>13305</v>
      </c>
      <c r="C3903" s="171">
        <v>0.25516813149279599</v>
      </c>
      <c r="D3903" s="70" t="s">
        <v>4910</v>
      </c>
    </row>
    <row r="3904" spans="1:4">
      <c r="A3904" s="70" t="s">
        <v>12467</v>
      </c>
      <c r="B3904" s="70" t="s">
        <v>12466</v>
      </c>
      <c r="C3904" s="171">
        <v>0.25522038677051501</v>
      </c>
      <c r="D3904" s="70" t="s">
        <v>4910</v>
      </c>
    </row>
    <row r="3905" spans="1:4">
      <c r="A3905" s="70" t="s">
        <v>6755</v>
      </c>
      <c r="B3905" s="70" t="s">
        <v>6754</v>
      </c>
      <c r="C3905" s="171">
        <v>0.25542457502797999</v>
      </c>
      <c r="D3905" s="70" t="s">
        <v>4910</v>
      </c>
    </row>
    <row r="3906" spans="1:4">
      <c r="A3906" s="70" t="s">
        <v>31485</v>
      </c>
      <c r="B3906" s="70" t="s">
        <v>31484</v>
      </c>
      <c r="C3906" s="171">
        <v>0.255431100549533</v>
      </c>
      <c r="D3906" s="70" t="s">
        <v>4910</v>
      </c>
    </row>
    <row r="3907" spans="1:4">
      <c r="A3907" s="70" t="s">
        <v>10021</v>
      </c>
      <c r="B3907" s="70" t="s">
        <v>10021</v>
      </c>
      <c r="C3907" s="171">
        <v>0.25562950743093099</v>
      </c>
      <c r="D3907" s="70" t="s">
        <v>4910</v>
      </c>
    </row>
    <row r="3908" spans="1:4">
      <c r="A3908" s="70" t="s">
        <v>8807</v>
      </c>
      <c r="B3908" s="70" t="s">
        <v>8806</v>
      </c>
      <c r="C3908" s="171">
        <v>0.25575883743338201</v>
      </c>
      <c r="D3908" s="70" t="s">
        <v>4910</v>
      </c>
    </row>
    <row r="3909" spans="1:4">
      <c r="A3909" s="70" t="s">
        <v>20445</v>
      </c>
      <c r="B3909" s="70" t="s">
        <v>20444</v>
      </c>
      <c r="C3909" s="171">
        <v>0.25581030261327298</v>
      </c>
      <c r="D3909" s="70" t="s">
        <v>4910</v>
      </c>
    </row>
    <row r="3910" spans="1:4">
      <c r="A3910" s="70" t="s">
        <v>24779</v>
      </c>
      <c r="B3910" s="70" t="s">
        <v>24778</v>
      </c>
      <c r="C3910" s="171">
        <v>0.25581791371835999</v>
      </c>
      <c r="D3910" s="70" t="s">
        <v>4910</v>
      </c>
    </row>
    <row r="3911" spans="1:4">
      <c r="A3911" s="70" t="s">
        <v>19965</v>
      </c>
      <c r="B3911" s="70" t="s">
        <v>19964</v>
      </c>
      <c r="C3911" s="171">
        <v>0.25604285405175198</v>
      </c>
      <c r="D3911" s="70" t="s">
        <v>4910</v>
      </c>
    </row>
    <row r="3912" spans="1:4">
      <c r="A3912" s="70" t="s">
        <v>13815</v>
      </c>
      <c r="B3912" s="70" t="s">
        <v>13814</v>
      </c>
      <c r="C3912" s="171">
        <v>0.25608959815922</v>
      </c>
      <c r="D3912" s="70" t="s">
        <v>4910</v>
      </c>
    </row>
    <row r="3913" spans="1:4">
      <c r="A3913" s="70" t="s">
        <v>21571</v>
      </c>
      <c r="B3913" s="70" t="s">
        <v>21570</v>
      </c>
      <c r="C3913" s="171">
        <v>0.25621693755267499</v>
      </c>
      <c r="D3913" s="70" t="s">
        <v>4910</v>
      </c>
    </row>
    <row r="3914" spans="1:4">
      <c r="A3914" s="70" t="s">
        <v>29650</v>
      </c>
      <c r="B3914" s="70" t="s">
        <v>29649</v>
      </c>
      <c r="C3914" s="171">
        <v>0.256456615727847</v>
      </c>
      <c r="D3914" s="70" t="s">
        <v>4910</v>
      </c>
    </row>
    <row r="3915" spans="1:4">
      <c r="A3915" s="70" t="s">
        <v>13574</v>
      </c>
      <c r="B3915" s="70" t="s">
        <v>13573</v>
      </c>
      <c r="C3915" s="171">
        <v>0.25651324296665201</v>
      </c>
      <c r="D3915" s="70" t="s">
        <v>4910</v>
      </c>
    </row>
    <row r="3916" spans="1:4">
      <c r="A3916" s="70" t="s">
        <v>13133</v>
      </c>
      <c r="B3916" s="70" t="s">
        <v>13133</v>
      </c>
      <c r="C3916" s="171">
        <v>0.25659639760972303</v>
      </c>
      <c r="D3916" s="70" t="s">
        <v>4910</v>
      </c>
    </row>
    <row r="3917" spans="1:4">
      <c r="A3917" s="70" t="s">
        <v>29378</v>
      </c>
      <c r="B3917" s="70" t="s">
        <v>29377</v>
      </c>
      <c r="C3917" s="171">
        <v>0.25678521145074201</v>
      </c>
      <c r="D3917" s="70" t="s">
        <v>4910</v>
      </c>
    </row>
    <row r="3918" spans="1:4">
      <c r="A3918" s="70" t="s">
        <v>32601</v>
      </c>
      <c r="B3918" s="70" t="s">
        <v>32600</v>
      </c>
      <c r="C3918" s="171">
        <v>0.25691040771448997</v>
      </c>
      <c r="D3918" s="70" t="s">
        <v>4910</v>
      </c>
    </row>
    <row r="3919" spans="1:4">
      <c r="A3919" s="70" t="s">
        <v>10803</v>
      </c>
      <c r="B3919" s="70" t="s">
        <v>10802</v>
      </c>
      <c r="C3919" s="171">
        <v>0.25700538962652297</v>
      </c>
      <c r="D3919" s="70" t="s">
        <v>4910</v>
      </c>
    </row>
    <row r="3920" spans="1:4">
      <c r="A3920" s="70" t="s">
        <v>31040</v>
      </c>
      <c r="B3920" s="70" t="s">
        <v>31039</v>
      </c>
      <c r="C3920" s="171">
        <v>0.25703060082580897</v>
      </c>
      <c r="D3920" s="70" t="s">
        <v>4910</v>
      </c>
    </row>
    <row r="3921" spans="1:4">
      <c r="A3921" s="70" t="s">
        <v>15244</v>
      </c>
      <c r="B3921" s="70" t="s">
        <v>15243</v>
      </c>
      <c r="C3921" s="171">
        <v>0.25705886416124002</v>
      </c>
      <c r="D3921" s="70" t="s">
        <v>4910</v>
      </c>
    </row>
    <row r="3922" spans="1:4">
      <c r="A3922" s="70" t="s">
        <v>8293</v>
      </c>
      <c r="B3922" s="70" t="s">
        <v>8292</v>
      </c>
      <c r="C3922" s="171">
        <v>0.25718488577641602</v>
      </c>
      <c r="D3922" s="70" t="s">
        <v>4910</v>
      </c>
    </row>
    <row r="3923" spans="1:4">
      <c r="A3923" s="70" t="s">
        <v>28375</v>
      </c>
      <c r="B3923" s="70" t="s">
        <v>28374</v>
      </c>
      <c r="C3923" s="171">
        <v>0.25762180873222301</v>
      </c>
      <c r="D3923" s="70" t="s">
        <v>4910</v>
      </c>
    </row>
    <row r="3924" spans="1:4">
      <c r="A3924" s="70" t="s">
        <v>18496</v>
      </c>
      <c r="B3924" s="70" t="s">
        <v>18495</v>
      </c>
      <c r="C3924" s="171">
        <v>0.257644874283117</v>
      </c>
      <c r="D3924" s="70" t="s">
        <v>4910</v>
      </c>
    </row>
    <row r="3925" spans="1:4">
      <c r="A3925" s="70" t="s">
        <v>32633</v>
      </c>
      <c r="B3925" s="70" t="s">
        <v>32632</v>
      </c>
      <c r="C3925" s="171">
        <v>0.25771132194831597</v>
      </c>
      <c r="D3925" s="70" t="s">
        <v>4910</v>
      </c>
    </row>
    <row r="3926" spans="1:4">
      <c r="A3926" s="70" t="s">
        <v>12337</v>
      </c>
      <c r="B3926" s="70" t="s">
        <v>12336</v>
      </c>
      <c r="C3926" s="171">
        <v>0.25779460841040402</v>
      </c>
      <c r="D3926" s="70" t="s">
        <v>4910</v>
      </c>
    </row>
    <row r="3927" spans="1:4">
      <c r="A3927" s="70" t="s">
        <v>18285</v>
      </c>
      <c r="B3927" s="70" t="s">
        <v>18284</v>
      </c>
      <c r="C3927" s="171">
        <v>0.25782297496030598</v>
      </c>
      <c r="D3927" s="70" t="s">
        <v>4910</v>
      </c>
    </row>
    <row r="3928" spans="1:4">
      <c r="A3928" s="70" t="s">
        <v>17648</v>
      </c>
      <c r="B3928" s="70" t="s">
        <v>17647</v>
      </c>
      <c r="C3928" s="171">
        <v>0.25810211263961103</v>
      </c>
      <c r="D3928" s="70" t="s">
        <v>4910</v>
      </c>
    </row>
    <row r="3929" spans="1:4">
      <c r="A3929" s="70" t="s">
        <v>29644</v>
      </c>
      <c r="B3929" s="70" t="s">
        <v>29643</v>
      </c>
      <c r="C3929" s="171">
        <v>0.25810518444992098</v>
      </c>
      <c r="D3929" s="70" t="s">
        <v>4910</v>
      </c>
    </row>
    <row r="3930" spans="1:4">
      <c r="A3930" s="70" t="s">
        <v>25474</v>
      </c>
      <c r="B3930" s="70" t="s">
        <v>25473</v>
      </c>
      <c r="C3930" s="171">
        <v>0.25819404691654302</v>
      </c>
      <c r="D3930" s="70" t="s">
        <v>4910</v>
      </c>
    </row>
    <row r="3931" spans="1:4">
      <c r="A3931" s="70" t="s">
        <v>28292</v>
      </c>
      <c r="B3931" s="70" t="s">
        <v>28291</v>
      </c>
      <c r="C3931" s="171">
        <v>0.25821817984706003</v>
      </c>
      <c r="D3931" s="70" t="s">
        <v>4910</v>
      </c>
    </row>
    <row r="3932" spans="1:4">
      <c r="A3932" s="70" t="s">
        <v>25291</v>
      </c>
      <c r="B3932" s="70" t="s">
        <v>25290</v>
      </c>
      <c r="C3932" s="171">
        <v>0.25831797474107099</v>
      </c>
      <c r="D3932" s="70" t="s">
        <v>4910</v>
      </c>
    </row>
    <row r="3933" spans="1:4">
      <c r="A3933" s="70" t="s">
        <v>32550</v>
      </c>
      <c r="B3933" s="70" t="s">
        <v>32549</v>
      </c>
      <c r="C3933" s="171">
        <v>0.25840072076700699</v>
      </c>
      <c r="D3933" s="70" t="s">
        <v>4910</v>
      </c>
    </row>
    <row r="3934" spans="1:4">
      <c r="A3934" s="70" t="s">
        <v>16285</v>
      </c>
      <c r="B3934" s="70" t="s">
        <v>16284</v>
      </c>
      <c r="C3934" s="171">
        <v>0.25841003347769298</v>
      </c>
      <c r="D3934" s="70" t="s">
        <v>4910</v>
      </c>
    </row>
    <row r="3935" spans="1:4">
      <c r="A3935" s="70" t="s">
        <v>28164</v>
      </c>
      <c r="B3935" s="70" t="s">
        <v>28163</v>
      </c>
      <c r="C3935" s="171">
        <v>0.25848252194360199</v>
      </c>
      <c r="D3935" s="70" t="s">
        <v>4910</v>
      </c>
    </row>
    <row r="3936" spans="1:4">
      <c r="A3936" s="70" t="s">
        <v>17793</v>
      </c>
      <c r="B3936" s="70" t="s">
        <v>17792</v>
      </c>
      <c r="C3936" s="171">
        <v>0.25859863741505601</v>
      </c>
      <c r="D3936" s="70" t="s">
        <v>4910</v>
      </c>
    </row>
    <row r="3937" spans="1:4">
      <c r="A3937" s="70" t="s">
        <v>11683</v>
      </c>
      <c r="B3937" s="70" t="s">
        <v>11682</v>
      </c>
      <c r="C3937" s="171">
        <v>0.25862811622922599</v>
      </c>
      <c r="D3937" s="70" t="s">
        <v>4910</v>
      </c>
    </row>
    <row r="3938" spans="1:4">
      <c r="A3938" s="70" t="s">
        <v>14665</v>
      </c>
      <c r="B3938" s="70" t="s">
        <v>14664</v>
      </c>
      <c r="C3938" s="171">
        <v>0.25886907126382203</v>
      </c>
      <c r="D3938" s="70" t="s">
        <v>4910</v>
      </c>
    </row>
    <row r="3939" spans="1:4">
      <c r="A3939" s="70" t="s">
        <v>30463</v>
      </c>
      <c r="B3939" s="70" t="s">
        <v>30462</v>
      </c>
      <c r="C3939" s="171">
        <v>0.258869834261026</v>
      </c>
      <c r="D3939" s="70" t="s">
        <v>4910</v>
      </c>
    </row>
    <row r="3940" spans="1:4">
      <c r="A3940" s="70" t="s">
        <v>6092</v>
      </c>
      <c r="B3940" s="70" t="s">
        <v>6091</v>
      </c>
      <c r="C3940" s="171">
        <v>0.25888848410175702</v>
      </c>
      <c r="D3940" s="70" t="s">
        <v>4910</v>
      </c>
    </row>
    <row r="3941" spans="1:4">
      <c r="A3941" s="70" t="s">
        <v>16319</v>
      </c>
      <c r="B3941" s="70" t="s">
        <v>16318</v>
      </c>
      <c r="C3941" s="171">
        <v>0.25910629392530599</v>
      </c>
      <c r="D3941" s="70" t="s">
        <v>4910</v>
      </c>
    </row>
    <row r="3942" spans="1:4">
      <c r="A3942" s="70" t="s">
        <v>25867</v>
      </c>
      <c r="B3942" s="70" t="s">
        <v>25866</v>
      </c>
      <c r="C3942" s="171">
        <v>0.259276844809125</v>
      </c>
      <c r="D3942" s="70" t="s">
        <v>4910</v>
      </c>
    </row>
    <row r="3943" spans="1:4">
      <c r="A3943" s="70" t="s">
        <v>16227</v>
      </c>
      <c r="B3943" s="70" t="s">
        <v>16226</v>
      </c>
      <c r="C3943" s="171">
        <v>0.25931222275994098</v>
      </c>
      <c r="D3943" s="70" t="s">
        <v>4910</v>
      </c>
    </row>
    <row r="3944" spans="1:4">
      <c r="A3944" s="70" t="s">
        <v>17113</v>
      </c>
      <c r="B3944" s="70" t="s">
        <v>17112</v>
      </c>
      <c r="C3944" s="171">
        <v>0.25932896078921602</v>
      </c>
      <c r="D3944" s="70" t="s">
        <v>4910</v>
      </c>
    </row>
    <row r="3945" spans="1:4">
      <c r="A3945" s="70" t="s">
        <v>22620</v>
      </c>
      <c r="B3945" s="70" t="s">
        <v>22619</v>
      </c>
      <c r="C3945" s="171">
        <v>0.25934274989290901</v>
      </c>
      <c r="D3945" s="70" t="s">
        <v>4910</v>
      </c>
    </row>
    <row r="3946" spans="1:4">
      <c r="A3946" s="70" t="s">
        <v>26994</v>
      </c>
      <c r="B3946" s="70" t="s">
        <v>26993</v>
      </c>
      <c r="C3946" s="171">
        <v>0.25938083483977697</v>
      </c>
      <c r="D3946" s="70" t="s">
        <v>4910</v>
      </c>
    </row>
    <row r="3947" spans="1:4">
      <c r="A3947" s="70" t="s">
        <v>26992</v>
      </c>
      <c r="B3947" s="70" t="s">
        <v>26991</v>
      </c>
      <c r="C3947" s="171">
        <v>0.25938083483977697</v>
      </c>
      <c r="D3947" s="70" t="s">
        <v>4910</v>
      </c>
    </row>
    <row r="3948" spans="1:4">
      <c r="A3948" s="70" t="s">
        <v>28065</v>
      </c>
      <c r="B3948" s="70" t="s">
        <v>28064</v>
      </c>
      <c r="C3948" s="171">
        <v>0.25960955490723903</v>
      </c>
      <c r="D3948" s="70" t="s">
        <v>4910</v>
      </c>
    </row>
    <row r="3949" spans="1:4">
      <c r="A3949" s="70" t="s">
        <v>23531</v>
      </c>
      <c r="B3949" s="70" t="s">
        <v>23530</v>
      </c>
      <c r="C3949" s="171">
        <v>0.25966531314935398</v>
      </c>
      <c r="D3949" s="70" t="s">
        <v>4910</v>
      </c>
    </row>
    <row r="3950" spans="1:4">
      <c r="A3950" s="70" t="s">
        <v>26781</v>
      </c>
      <c r="B3950" s="70" t="s">
        <v>26780</v>
      </c>
      <c r="C3950" s="171">
        <v>0.259678897632661</v>
      </c>
      <c r="D3950" s="70" t="s">
        <v>4910</v>
      </c>
    </row>
    <row r="3951" spans="1:4">
      <c r="A3951" s="70" t="s">
        <v>17135</v>
      </c>
      <c r="B3951" s="70" t="s">
        <v>17134</v>
      </c>
      <c r="C3951" s="171">
        <v>0.25976066512020402</v>
      </c>
      <c r="D3951" s="70" t="s">
        <v>4910</v>
      </c>
    </row>
    <row r="3952" spans="1:4">
      <c r="A3952" s="70" t="s">
        <v>21460</v>
      </c>
      <c r="B3952" s="70" t="s">
        <v>21459</v>
      </c>
      <c r="C3952" s="171">
        <v>0.25976673272463402</v>
      </c>
      <c r="D3952" s="70" t="s">
        <v>4910</v>
      </c>
    </row>
    <row r="3953" spans="1:4">
      <c r="A3953" s="70" t="s">
        <v>26606</v>
      </c>
      <c r="B3953" s="70" t="s">
        <v>26605</v>
      </c>
      <c r="C3953" s="171">
        <v>0.25978617803626802</v>
      </c>
      <c r="D3953" s="70" t="s">
        <v>4910</v>
      </c>
    </row>
    <row r="3954" spans="1:4">
      <c r="A3954" s="70" t="s">
        <v>15664</v>
      </c>
      <c r="B3954" s="70" t="s">
        <v>15663</v>
      </c>
      <c r="C3954" s="171">
        <v>0.25986653811093102</v>
      </c>
      <c r="D3954" s="70" t="s">
        <v>4910</v>
      </c>
    </row>
    <row r="3955" spans="1:4">
      <c r="A3955" s="70" t="s">
        <v>16608</v>
      </c>
      <c r="B3955" s="70" t="s">
        <v>16607</v>
      </c>
      <c r="C3955" s="171">
        <v>0.25991582208473601</v>
      </c>
      <c r="D3955" s="70" t="s">
        <v>4910</v>
      </c>
    </row>
    <row r="3956" spans="1:4">
      <c r="A3956" s="70" t="s">
        <v>24375</v>
      </c>
      <c r="B3956" s="70" t="s">
        <v>24374</v>
      </c>
      <c r="C3956" s="171">
        <v>0.260045115154864</v>
      </c>
      <c r="D3956" s="70" t="s">
        <v>4910</v>
      </c>
    </row>
    <row r="3957" spans="1:4">
      <c r="A3957" s="70" t="s">
        <v>29690</v>
      </c>
      <c r="B3957" s="70" t="s">
        <v>29689</v>
      </c>
      <c r="C3957" s="171">
        <v>0.260083053432206</v>
      </c>
      <c r="D3957" s="70" t="s">
        <v>4910</v>
      </c>
    </row>
    <row r="3958" spans="1:4">
      <c r="A3958" s="70" t="s">
        <v>10668</v>
      </c>
      <c r="B3958" s="70" t="s">
        <v>10667</v>
      </c>
      <c r="C3958" s="171">
        <v>0.26008425869086299</v>
      </c>
      <c r="D3958" s="70" t="s">
        <v>4910</v>
      </c>
    </row>
    <row r="3959" spans="1:4">
      <c r="A3959" s="70" t="s">
        <v>26938</v>
      </c>
      <c r="B3959" s="70" t="s">
        <v>26937</v>
      </c>
      <c r="C3959" s="171">
        <v>0.26011290593493702</v>
      </c>
      <c r="D3959" s="70" t="s">
        <v>4910</v>
      </c>
    </row>
    <row r="3960" spans="1:4">
      <c r="A3960" s="70" t="s">
        <v>26055</v>
      </c>
      <c r="B3960" s="70" t="s">
        <v>26054</v>
      </c>
      <c r="C3960" s="171">
        <v>0.26013004816530799</v>
      </c>
      <c r="D3960" s="70" t="s">
        <v>4910</v>
      </c>
    </row>
    <row r="3961" spans="1:4">
      <c r="A3961" s="70" t="s">
        <v>15730</v>
      </c>
      <c r="B3961" s="70" t="s">
        <v>15729</v>
      </c>
      <c r="C3961" s="171">
        <v>0.26021166278329</v>
      </c>
      <c r="D3961" s="70" t="s">
        <v>4910</v>
      </c>
    </row>
    <row r="3962" spans="1:4">
      <c r="A3962" s="70" t="s">
        <v>17489</v>
      </c>
      <c r="B3962" s="70" t="s">
        <v>17488</v>
      </c>
      <c r="C3962" s="171">
        <v>0.26025432829459</v>
      </c>
      <c r="D3962" s="70" t="s">
        <v>4910</v>
      </c>
    </row>
    <row r="3963" spans="1:4">
      <c r="A3963" s="70" t="s">
        <v>14812</v>
      </c>
      <c r="B3963" s="70" t="s">
        <v>14811</v>
      </c>
      <c r="C3963" s="171">
        <v>0.26026973161567302</v>
      </c>
      <c r="D3963" s="70" t="s">
        <v>4910</v>
      </c>
    </row>
    <row r="3964" spans="1:4">
      <c r="A3964" s="70" t="s">
        <v>7652</v>
      </c>
      <c r="B3964" s="70" t="s">
        <v>7651</v>
      </c>
      <c r="C3964" s="171">
        <v>0.26030278781199101</v>
      </c>
      <c r="D3964" s="70" t="s">
        <v>4910</v>
      </c>
    </row>
    <row r="3965" spans="1:4">
      <c r="A3965" s="70" t="s">
        <v>18040</v>
      </c>
      <c r="B3965" s="70" t="s">
        <v>18039</v>
      </c>
      <c r="C3965" s="171">
        <v>0.260332771741146</v>
      </c>
      <c r="D3965" s="70" t="s">
        <v>4910</v>
      </c>
    </row>
    <row r="3966" spans="1:4">
      <c r="A3966" s="70" t="s">
        <v>30868</v>
      </c>
      <c r="B3966" s="70" t="s">
        <v>30867</v>
      </c>
      <c r="C3966" s="171">
        <v>0.26039839500423401</v>
      </c>
      <c r="D3966" s="70" t="s">
        <v>4910</v>
      </c>
    </row>
    <row r="3967" spans="1:4">
      <c r="A3967" s="70" t="s">
        <v>26909</v>
      </c>
      <c r="B3967" s="70" t="s">
        <v>26908</v>
      </c>
      <c r="C3967" s="171">
        <v>0.26039949880671798</v>
      </c>
      <c r="D3967" s="70" t="s">
        <v>4910</v>
      </c>
    </row>
    <row r="3968" spans="1:4">
      <c r="A3968" s="70" t="s">
        <v>25289</v>
      </c>
      <c r="B3968" s="70" t="s">
        <v>25288</v>
      </c>
      <c r="C3968" s="171">
        <v>0.26061387662656199</v>
      </c>
      <c r="D3968" s="70" t="s">
        <v>4910</v>
      </c>
    </row>
    <row r="3969" spans="1:4">
      <c r="A3969" s="70" t="s">
        <v>25787</v>
      </c>
      <c r="B3969" s="70" t="s">
        <v>25786</v>
      </c>
      <c r="C3969" s="171">
        <v>0.26064106743361998</v>
      </c>
      <c r="D3969" s="70" t="s">
        <v>4910</v>
      </c>
    </row>
    <row r="3970" spans="1:4">
      <c r="A3970" s="70" t="s">
        <v>21732</v>
      </c>
      <c r="B3970" s="70" t="s">
        <v>21732</v>
      </c>
      <c r="C3970" s="171">
        <v>0.26086053624308603</v>
      </c>
      <c r="D3970" s="70" t="s">
        <v>4910</v>
      </c>
    </row>
    <row r="3971" spans="1:4">
      <c r="A3971" s="70" t="s">
        <v>31269</v>
      </c>
      <c r="B3971" s="70" t="s">
        <v>31268</v>
      </c>
      <c r="C3971" s="171">
        <v>0.26087072516326598</v>
      </c>
      <c r="D3971" s="70" t="s">
        <v>4910</v>
      </c>
    </row>
    <row r="3972" spans="1:4">
      <c r="A3972" s="70" t="s">
        <v>24495</v>
      </c>
      <c r="B3972" s="70" t="s">
        <v>24494</v>
      </c>
      <c r="C3972" s="171">
        <v>0.26087665683706801</v>
      </c>
      <c r="D3972" s="70" t="s">
        <v>4910</v>
      </c>
    </row>
    <row r="3973" spans="1:4">
      <c r="A3973" s="70" t="s">
        <v>15479</v>
      </c>
      <c r="B3973" s="70" t="s">
        <v>15478</v>
      </c>
      <c r="C3973" s="171">
        <v>0.26098907904866098</v>
      </c>
      <c r="D3973" s="70" t="s">
        <v>4910</v>
      </c>
    </row>
    <row r="3974" spans="1:4">
      <c r="A3974" s="70" t="s">
        <v>32478</v>
      </c>
      <c r="B3974" s="70" t="s">
        <v>32477</v>
      </c>
      <c r="C3974" s="171">
        <v>0.26106384719450698</v>
      </c>
      <c r="D3974" s="70" t="s">
        <v>4910</v>
      </c>
    </row>
    <row r="3975" spans="1:4">
      <c r="A3975" s="70" t="s">
        <v>23660</v>
      </c>
      <c r="B3975" s="70" t="s">
        <v>23659</v>
      </c>
      <c r="C3975" s="171">
        <v>0.26106706489220799</v>
      </c>
      <c r="D3975" s="70" t="s">
        <v>4910</v>
      </c>
    </row>
    <row r="3976" spans="1:4">
      <c r="A3976" s="70" t="s">
        <v>14175</v>
      </c>
      <c r="B3976" s="70" t="s">
        <v>14174</v>
      </c>
      <c r="C3976" s="171">
        <v>0.26127709969226198</v>
      </c>
      <c r="D3976" s="70" t="s">
        <v>4910</v>
      </c>
    </row>
    <row r="3977" spans="1:4">
      <c r="A3977" s="70" t="s">
        <v>24952</v>
      </c>
      <c r="B3977" s="70" t="s">
        <v>24951</v>
      </c>
      <c r="C3977" s="171">
        <v>0.26137137970962798</v>
      </c>
      <c r="D3977" s="70" t="s">
        <v>4910</v>
      </c>
    </row>
    <row r="3978" spans="1:4">
      <c r="A3978" s="70" t="s">
        <v>7099</v>
      </c>
      <c r="B3978" s="70" t="s">
        <v>7098</v>
      </c>
      <c r="C3978" s="171">
        <v>0.26150575308108598</v>
      </c>
      <c r="D3978" s="70" t="s">
        <v>4910</v>
      </c>
    </row>
    <row r="3979" spans="1:4">
      <c r="A3979" s="70" t="s">
        <v>9099</v>
      </c>
      <c r="B3979" s="70" t="s">
        <v>9098</v>
      </c>
      <c r="C3979" s="171">
        <v>0.261649589111977</v>
      </c>
      <c r="D3979" s="70" t="s">
        <v>4910</v>
      </c>
    </row>
    <row r="3980" spans="1:4">
      <c r="A3980" s="70" t="s">
        <v>9101</v>
      </c>
      <c r="B3980" s="70" t="s">
        <v>9100</v>
      </c>
      <c r="C3980" s="171">
        <v>0.261649589111977</v>
      </c>
      <c r="D3980" s="70" t="s">
        <v>4910</v>
      </c>
    </row>
    <row r="3981" spans="1:4">
      <c r="A3981" s="70" t="s">
        <v>32270</v>
      </c>
      <c r="B3981" s="70" t="s">
        <v>32269</v>
      </c>
      <c r="C3981" s="171">
        <v>0.26178336183644302</v>
      </c>
      <c r="D3981" s="70" t="s">
        <v>4910</v>
      </c>
    </row>
    <row r="3982" spans="1:4">
      <c r="A3982" s="70" t="s">
        <v>26520</v>
      </c>
      <c r="B3982" s="70" t="s">
        <v>26519</v>
      </c>
      <c r="C3982" s="171">
        <v>0.26184288009871798</v>
      </c>
      <c r="D3982" s="70" t="s">
        <v>4910</v>
      </c>
    </row>
    <row r="3983" spans="1:4">
      <c r="A3983" s="70" t="s">
        <v>25344</v>
      </c>
      <c r="B3983" s="70" t="s">
        <v>25343</v>
      </c>
      <c r="C3983" s="171">
        <v>0.26185575094814301</v>
      </c>
      <c r="D3983" s="70" t="s">
        <v>4910</v>
      </c>
    </row>
    <row r="3984" spans="1:4">
      <c r="A3984" s="70" t="s">
        <v>27122</v>
      </c>
      <c r="B3984" s="70" t="s">
        <v>27121</v>
      </c>
      <c r="C3984" s="171">
        <v>0.261888066389666</v>
      </c>
      <c r="D3984" s="70" t="s">
        <v>4910</v>
      </c>
    </row>
    <row r="3985" spans="1:4">
      <c r="A3985" s="70" t="s">
        <v>21255</v>
      </c>
      <c r="B3985" s="70" t="s">
        <v>21254</v>
      </c>
      <c r="C3985" s="171">
        <v>0.26203539035837697</v>
      </c>
      <c r="D3985" s="70" t="s">
        <v>4910</v>
      </c>
    </row>
    <row r="3986" spans="1:4">
      <c r="A3986" s="70" t="s">
        <v>26860</v>
      </c>
      <c r="B3986" s="70" t="s">
        <v>26859</v>
      </c>
      <c r="C3986" s="171">
        <v>0.262072861785628</v>
      </c>
      <c r="D3986" s="70" t="s">
        <v>4910</v>
      </c>
    </row>
    <row r="3987" spans="1:4">
      <c r="A3987" s="70" t="s">
        <v>21305</v>
      </c>
      <c r="B3987" s="70" t="s">
        <v>21304</v>
      </c>
      <c r="C3987" s="171">
        <v>0.26219685644903101</v>
      </c>
      <c r="D3987" s="70" t="s">
        <v>4910</v>
      </c>
    </row>
    <row r="3988" spans="1:4">
      <c r="A3988" s="70" t="s">
        <v>31020</v>
      </c>
      <c r="B3988" s="70" t="s">
        <v>31019</v>
      </c>
      <c r="C3988" s="171">
        <v>0.26225501808854301</v>
      </c>
      <c r="D3988" s="70" t="s">
        <v>4910</v>
      </c>
    </row>
    <row r="3989" spans="1:4">
      <c r="A3989" s="70" t="s">
        <v>19402</v>
      </c>
      <c r="B3989" s="70" t="s">
        <v>19401</v>
      </c>
      <c r="C3989" s="171">
        <v>0.26234826974972397</v>
      </c>
      <c r="D3989" s="70" t="s">
        <v>4910</v>
      </c>
    </row>
    <row r="3990" spans="1:4">
      <c r="A3990" s="70" t="s">
        <v>13774</v>
      </c>
      <c r="B3990" s="70" t="s">
        <v>13773</v>
      </c>
      <c r="C3990" s="171">
        <v>0.26247604832414401</v>
      </c>
      <c r="D3990" s="70" t="s">
        <v>4910</v>
      </c>
    </row>
    <row r="3991" spans="1:4">
      <c r="A3991" s="70" t="s">
        <v>29026</v>
      </c>
      <c r="B3991" s="70" t="s">
        <v>29025</v>
      </c>
      <c r="C3991" s="171">
        <v>0.26249875460289501</v>
      </c>
      <c r="D3991" s="70" t="s">
        <v>4910</v>
      </c>
    </row>
    <row r="3992" spans="1:4">
      <c r="A3992" s="70" t="s">
        <v>19274</v>
      </c>
      <c r="B3992" s="70" t="s">
        <v>19273</v>
      </c>
      <c r="C3992" s="171">
        <v>0.26255746686220099</v>
      </c>
      <c r="D3992" s="70" t="s">
        <v>4910</v>
      </c>
    </row>
    <row r="3993" spans="1:4">
      <c r="A3993" s="70" t="s">
        <v>13716</v>
      </c>
      <c r="B3993" s="70" t="s">
        <v>13715</v>
      </c>
      <c r="C3993" s="171">
        <v>0.26258690804211499</v>
      </c>
      <c r="D3993" s="70" t="s">
        <v>4910</v>
      </c>
    </row>
    <row r="3994" spans="1:4">
      <c r="A3994" s="70" t="s">
        <v>21930</v>
      </c>
      <c r="B3994" s="70" t="s">
        <v>21929</v>
      </c>
      <c r="C3994" s="171">
        <v>0.26278898490325597</v>
      </c>
      <c r="D3994" s="70" t="s">
        <v>4910</v>
      </c>
    </row>
    <row r="3995" spans="1:4">
      <c r="A3995" s="70" t="s">
        <v>28805</v>
      </c>
      <c r="B3995" s="70" t="s">
        <v>28804</v>
      </c>
      <c r="C3995" s="171">
        <v>0.26290600404972497</v>
      </c>
      <c r="D3995" s="70" t="s">
        <v>4910</v>
      </c>
    </row>
    <row r="3996" spans="1:4">
      <c r="A3996" s="70" t="s">
        <v>11524</v>
      </c>
      <c r="B3996" s="70" t="s">
        <v>11523</v>
      </c>
      <c r="C3996" s="171">
        <v>0.26316605019401401</v>
      </c>
      <c r="D3996" s="70" t="s">
        <v>4910</v>
      </c>
    </row>
    <row r="3997" spans="1:4">
      <c r="A3997" s="70" t="s">
        <v>16626</v>
      </c>
      <c r="B3997" s="70" t="s">
        <v>16625</v>
      </c>
      <c r="C3997" s="171">
        <v>0.26319269395122402</v>
      </c>
      <c r="D3997" s="70" t="s">
        <v>4910</v>
      </c>
    </row>
    <row r="3998" spans="1:4">
      <c r="A3998" s="70" t="s">
        <v>33017</v>
      </c>
      <c r="B3998" s="70" t="s">
        <v>33016</v>
      </c>
      <c r="C3998" s="171">
        <v>0.26329376950905597</v>
      </c>
      <c r="D3998" s="70" t="s">
        <v>4910</v>
      </c>
    </row>
    <row r="3999" spans="1:4">
      <c r="A3999" s="70" t="s">
        <v>23449</v>
      </c>
      <c r="B3999" s="70" t="s">
        <v>23448</v>
      </c>
      <c r="C3999" s="171">
        <v>0.26336142676954999</v>
      </c>
      <c r="D3999" s="70" t="s">
        <v>4910</v>
      </c>
    </row>
    <row r="4000" spans="1:4">
      <c r="A4000" s="70" t="s">
        <v>9798</v>
      </c>
      <c r="B4000" s="70" t="s">
        <v>9797</v>
      </c>
      <c r="C4000" s="171">
        <v>0.26337557848197601</v>
      </c>
      <c r="D4000" s="70" t="s">
        <v>4910</v>
      </c>
    </row>
    <row r="4001" spans="1:4">
      <c r="A4001" s="70" t="s">
        <v>19158</v>
      </c>
      <c r="B4001" s="70" t="s">
        <v>19157</v>
      </c>
      <c r="C4001" s="171">
        <v>0.26366352350787498</v>
      </c>
      <c r="D4001" s="70" t="s">
        <v>4910</v>
      </c>
    </row>
    <row r="4002" spans="1:4">
      <c r="A4002" s="70" t="s">
        <v>15008</v>
      </c>
      <c r="B4002" s="70" t="s">
        <v>15007</v>
      </c>
      <c r="C4002" s="171">
        <v>0.26369491552589602</v>
      </c>
      <c r="D4002" s="70" t="s">
        <v>4910</v>
      </c>
    </row>
    <row r="4003" spans="1:4">
      <c r="A4003" s="70" t="s">
        <v>19032</v>
      </c>
      <c r="B4003" s="70" t="s">
        <v>19031</v>
      </c>
      <c r="C4003" s="171">
        <v>0.26373737784340301</v>
      </c>
      <c r="D4003" s="70" t="s">
        <v>4910</v>
      </c>
    </row>
    <row r="4004" spans="1:4">
      <c r="A4004" s="70" t="s">
        <v>11101</v>
      </c>
      <c r="B4004" s="70" t="s">
        <v>11101</v>
      </c>
      <c r="C4004" s="171">
        <v>0.26375716822761902</v>
      </c>
      <c r="D4004" s="70" t="s">
        <v>4910</v>
      </c>
    </row>
    <row r="4005" spans="1:4">
      <c r="A4005" s="70" t="s">
        <v>19057</v>
      </c>
      <c r="B4005" s="70" t="s">
        <v>19056</v>
      </c>
      <c r="C4005" s="171">
        <v>0.26386370890252903</v>
      </c>
      <c r="D4005" s="70" t="s">
        <v>4910</v>
      </c>
    </row>
    <row r="4006" spans="1:4">
      <c r="A4006" s="70" t="s">
        <v>33079</v>
      </c>
      <c r="B4006" s="70" t="s">
        <v>33078</v>
      </c>
      <c r="C4006" s="171">
        <v>0.263870508931702</v>
      </c>
      <c r="D4006" s="70" t="s">
        <v>4910</v>
      </c>
    </row>
    <row r="4007" spans="1:4">
      <c r="A4007" s="70" t="s">
        <v>29847</v>
      </c>
      <c r="B4007" s="70" t="s">
        <v>29846</v>
      </c>
      <c r="C4007" s="171">
        <v>0.26395831620075599</v>
      </c>
      <c r="D4007" s="70" t="s">
        <v>4910</v>
      </c>
    </row>
    <row r="4008" spans="1:4">
      <c r="A4008" s="70" t="s">
        <v>28271</v>
      </c>
      <c r="B4008" s="70" t="s">
        <v>28270</v>
      </c>
      <c r="C4008" s="171">
        <v>0.263962495415698</v>
      </c>
      <c r="D4008" s="70" t="s">
        <v>4910</v>
      </c>
    </row>
    <row r="4009" spans="1:4">
      <c r="A4009" s="70" t="s">
        <v>28030</v>
      </c>
      <c r="B4009" s="70" t="s">
        <v>28029</v>
      </c>
      <c r="C4009" s="171">
        <v>0.263979838472921</v>
      </c>
      <c r="D4009" s="70" t="s">
        <v>4910</v>
      </c>
    </row>
    <row r="4010" spans="1:4">
      <c r="A4010" s="70" t="s">
        <v>22387</v>
      </c>
      <c r="B4010" s="70" t="s">
        <v>22386</v>
      </c>
      <c r="C4010" s="171">
        <v>0.26411797776990098</v>
      </c>
      <c r="D4010" s="70" t="s">
        <v>4910</v>
      </c>
    </row>
    <row r="4011" spans="1:4">
      <c r="A4011" s="70" t="s">
        <v>14046</v>
      </c>
      <c r="B4011" s="70" t="s">
        <v>14045</v>
      </c>
      <c r="C4011" s="171">
        <v>0.26411823782606397</v>
      </c>
      <c r="D4011" s="70" t="s">
        <v>4910</v>
      </c>
    </row>
    <row r="4012" spans="1:4">
      <c r="A4012" s="70" t="s">
        <v>27844</v>
      </c>
      <c r="B4012" s="70" t="s">
        <v>27843</v>
      </c>
      <c r="C4012" s="171">
        <v>0.26421524464592999</v>
      </c>
      <c r="D4012" s="70" t="s">
        <v>4910</v>
      </c>
    </row>
    <row r="4013" spans="1:4">
      <c r="A4013" s="70" t="s">
        <v>12351</v>
      </c>
      <c r="B4013" s="70" t="s">
        <v>12350</v>
      </c>
      <c r="C4013" s="171">
        <v>0.26421934620826898</v>
      </c>
      <c r="D4013" s="70" t="s">
        <v>4910</v>
      </c>
    </row>
    <row r="4014" spans="1:4">
      <c r="A4014" s="70" t="s">
        <v>16134</v>
      </c>
      <c r="B4014" s="70" t="s">
        <v>16133</v>
      </c>
      <c r="C4014" s="171">
        <v>0.26451480120874898</v>
      </c>
      <c r="D4014" s="70" t="s">
        <v>4910</v>
      </c>
    </row>
    <row r="4015" spans="1:4">
      <c r="A4015" s="70" t="s">
        <v>21231</v>
      </c>
      <c r="B4015" s="70" t="s">
        <v>21230</v>
      </c>
      <c r="C4015" s="171">
        <v>0.26456581331135798</v>
      </c>
      <c r="D4015" s="70" t="s">
        <v>4910</v>
      </c>
    </row>
    <row r="4016" spans="1:4">
      <c r="A4016" s="70" t="s">
        <v>32905</v>
      </c>
      <c r="B4016" s="70" t="s">
        <v>32904</v>
      </c>
      <c r="C4016" s="171">
        <v>0.26470419957404701</v>
      </c>
      <c r="D4016" s="70" t="s">
        <v>4910</v>
      </c>
    </row>
    <row r="4017" spans="1:4">
      <c r="A4017" s="70" t="s">
        <v>18714</v>
      </c>
      <c r="B4017" s="70" t="s">
        <v>18713</v>
      </c>
      <c r="C4017" s="171">
        <v>0.26486228511214699</v>
      </c>
      <c r="D4017" s="70" t="s">
        <v>4910</v>
      </c>
    </row>
    <row r="4018" spans="1:4">
      <c r="A4018" s="70" t="s">
        <v>17799</v>
      </c>
      <c r="B4018" s="70" t="s">
        <v>17798</v>
      </c>
      <c r="C4018" s="171">
        <v>0.26487462544526902</v>
      </c>
      <c r="D4018" s="70" t="s">
        <v>4910</v>
      </c>
    </row>
    <row r="4019" spans="1:4">
      <c r="A4019" s="70" t="s">
        <v>11532</v>
      </c>
      <c r="B4019" s="70" t="s">
        <v>11531</v>
      </c>
      <c r="C4019" s="171">
        <v>0.26489219830530197</v>
      </c>
      <c r="D4019" s="70" t="s">
        <v>4910</v>
      </c>
    </row>
    <row r="4020" spans="1:4">
      <c r="A4020" s="70" t="s">
        <v>21995</v>
      </c>
      <c r="B4020" s="70" t="s">
        <v>21994</v>
      </c>
      <c r="C4020" s="171">
        <v>0.26497680774888499</v>
      </c>
      <c r="D4020" s="70" t="s">
        <v>4910</v>
      </c>
    </row>
    <row r="4021" spans="1:4">
      <c r="A4021" s="70" t="s">
        <v>14727</v>
      </c>
      <c r="B4021" s="70" t="s">
        <v>14726</v>
      </c>
      <c r="C4021" s="171">
        <v>0.26500024896728103</v>
      </c>
      <c r="D4021" s="70" t="s">
        <v>4910</v>
      </c>
    </row>
    <row r="4022" spans="1:4">
      <c r="A4022" s="70" t="s">
        <v>31603</v>
      </c>
      <c r="B4022" s="70" t="s">
        <v>31602</v>
      </c>
      <c r="C4022" s="171">
        <v>0.26512902439715003</v>
      </c>
      <c r="D4022" s="70" t="s">
        <v>4910</v>
      </c>
    </row>
    <row r="4023" spans="1:4">
      <c r="A4023" s="70" t="s">
        <v>26196</v>
      </c>
      <c r="B4023" s="70" t="s">
        <v>26195</v>
      </c>
      <c r="C4023" s="171">
        <v>0.26528074526329098</v>
      </c>
      <c r="D4023" s="70" t="s">
        <v>4910</v>
      </c>
    </row>
    <row r="4024" spans="1:4">
      <c r="A4024" s="70" t="s">
        <v>15387</v>
      </c>
      <c r="B4024" s="70" t="s">
        <v>15386</v>
      </c>
      <c r="C4024" s="171">
        <v>0.26537123800832002</v>
      </c>
      <c r="D4024" s="70" t="s">
        <v>4910</v>
      </c>
    </row>
    <row r="4025" spans="1:4">
      <c r="A4025" s="70" t="s">
        <v>31194</v>
      </c>
      <c r="B4025" s="70" t="s">
        <v>31193</v>
      </c>
      <c r="C4025" s="171">
        <v>0.265371763107765</v>
      </c>
      <c r="D4025" s="70" t="s">
        <v>4910</v>
      </c>
    </row>
    <row r="4026" spans="1:4">
      <c r="A4026" s="70" t="s">
        <v>24627</v>
      </c>
      <c r="B4026" s="70" t="s">
        <v>24626</v>
      </c>
      <c r="C4026" s="171">
        <v>0.26541072335238503</v>
      </c>
      <c r="D4026" s="70" t="s">
        <v>4910</v>
      </c>
    </row>
    <row r="4027" spans="1:4">
      <c r="A4027" s="70" t="s">
        <v>23363</v>
      </c>
      <c r="B4027" s="70" t="s">
        <v>23362</v>
      </c>
      <c r="C4027" s="171">
        <v>0.26545678981387899</v>
      </c>
      <c r="D4027" s="70" t="s">
        <v>4910</v>
      </c>
    </row>
    <row r="4028" spans="1:4">
      <c r="A4028" s="70" t="s">
        <v>24303</v>
      </c>
      <c r="B4028" s="70" t="s">
        <v>24302</v>
      </c>
      <c r="C4028" s="171">
        <v>0.26547456374671502</v>
      </c>
      <c r="D4028" s="70" t="s">
        <v>4910</v>
      </c>
    </row>
    <row r="4029" spans="1:4">
      <c r="A4029" s="70" t="s">
        <v>20360</v>
      </c>
      <c r="B4029" s="70" t="s">
        <v>20359</v>
      </c>
      <c r="C4029" s="171">
        <v>0.26551361455475903</v>
      </c>
      <c r="D4029" s="70" t="s">
        <v>4910</v>
      </c>
    </row>
    <row r="4030" spans="1:4">
      <c r="A4030" s="70" t="s">
        <v>18947</v>
      </c>
      <c r="B4030" s="70" t="s">
        <v>18946</v>
      </c>
      <c r="C4030" s="171">
        <v>0.26567947088385302</v>
      </c>
      <c r="D4030" s="70" t="s">
        <v>4910</v>
      </c>
    </row>
    <row r="4031" spans="1:4">
      <c r="A4031" s="70" t="s">
        <v>25087</v>
      </c>
      <c r="B4031" s="70" t="s">
        <v>25086</v>
      </c>
      <c r="C4031" s="171">
        <v>0.26570288276081</v>
      </c>
      <c r="D4031" s="70" t="s">
        <v>4910</v>
      </c>
    </row>
    <row r="4032" spans="1:4">
      <c r="A4032" s="70" t="s">
        <v>24812</v>
      </c>
      <c r="B4032" s="70" t="s">
        <v>24811</v>
      </c>
      <c r="C4032" s="171">
        <v>0.26581660335271201</v>
      </c>
      <c r="D4032" s="70" t="s">
        <v>4910</v>
      </c>
    </row>
    <row r="4033" spans="1:4">
      <c r="A4033" s="70" t="s">
        <v>9144</v>
      </c>
      <c r="B4033" s="70" t="s">
        <v>9143</v>
      </c>
      <c r="C4033" s="171">
        <v>0.265932744238771</v>
      </c>
      <c r="D4033" s="70" t="s">
        <v>4910</v>
      </c>
    </row>
    <row r="4034" spans="1:4">
      <c r="A4034" s="70" t="s">
        <v>32723</v>
      </c>
      <c r="B4034" s="70" t="s">
        <v>32723</v>
      </c>
      <c r="C4034" s="171">
        <v>0.26602234458453</v>
      </c>
      <c r="D4034" s="70" t="s">
        <v>4910</v>
      </c>
    </row>
    <row r="4035" spans="1:4">
      <c r="A4035" s="70" t="s">
        <v>30081</v>
      </c>
      <c r="B4035" s="70" t="s">
        <v>30080</v>
      </c>
      <c r="C4035" s="171">
        <v>0.26613681813409201</v>
      </c>
      <c r="D4035" s="70" t="s">
        <v>4910</v>
      </c>
    </row>
    <row r="4036" spans="1:4">
      <c r="A4036" s="70" t="s">
        <v>13141</v>
      </c>
      <c r="B4036" s="70" t="s">
        <v>13140</v>
      </c>
      <c r="C4036" s="171">
        <v>0.26615441212221702</v>
      </c>
      <c r="D4036" s="70" t="s">
        <v>4910</v>
      </c>
    </row>
    <row r="4037" spans="1:4">
      <c r="A4037" s="70" t="s">
        <v>14653</v>
      </c>
      <c r="B4037" s="70" t="s">
        <v>14652</v>
      </c>
      <c r="C4037" s="171">
        <v>0.26615640100253901</v>
      </c>
      <c r="D4037" s="70" t="s">
        <v>4910</v>
      </c>
    </row>
    <row r="4038" spans="1:4">
      <c r="A4038" s="70" t="s">
        <v>14287</v>
      </c>
      <c r="B4038" s="70" t="s">
        <v>14286</v>
      </c>
      <c r="C4038" s="171">
        <v>0.26626164370823002</v>
      </c>
      <c r="D4038" s="70" t="s">
        <v>4910</v>
      </c>
    </row>
    <row r="4039" spans="1:4">
      <c r="A4039" s="70" t="s">
        <v>15417</v>
      </c>
      <c r="B4039" s="70" t="s">
        <v>15416</v>
      </c>
      <c r="C4039" s="171">
        <v>0.266268705590952</v>
      </c>
      <c r="D4039" s="70" t="s">
        <v>4910</v>
      </c>
    </row>
    <row r="4040" spans="1:4">
      <c r="A4040" s="70" t="s">
        <v>7350</v>
      </c>
      <c r="B4040" s="70" t="s">
        <v>7349</v>
      </c>
      <c r="C4040" s="171">
        <v>0.266289955852475</v>
      </c>
      <c r="D4040" s="70" t="s">
        <v>4910</v>
      </c>
    </row>
    <row r="4041" spans="1:4">
      <c r="A4041" s="70" t="s">
        <v>24693</v>
      </c>
      <c r="B4041" s="70" t="s">
        <v>24692</v>
      </c>
      <c r="C4041" s="171">
        <v>0.26636743425181197</v>
      </c>
      <c r="D4041" s="70" t="s">
        <v>4910</v>
      </c>
    </row>
    <row r="4042" spans="1:4">
      <c r="A4042" s="70" t="s">
        <v>33154</v>
      </c>
      <c r="B4042" s="70" t="s">
        <v>33153</v>
      </c>
      <c r="C4042" s="171">
        <v>0.26639561735334599</v>
      </c>
      <c r="D4042" s="70" t="s">
        <v>4910</v>
      </c>
    </row>
    <row r="4043" spans="1:4">
      <c r="A4043" s="70" t="s">
        <v>32301</v>
      </c>
      <c r="B4043" s="70" t="s">
        <v>32300</v>
      </c>
      <c r="C4043" s="171">
        <v>0.266676864504578</v>
      </c>
      <c r="D4043" s="70" t="s">
        <v>4910</v>
      </c>
    </row>
    <row r="4044" spans="1:4">
      <c r="A4044" s="70" t="s">
        <v>32264</v>
      </c>
      <c r="B4044" s="70" t="s">
        <v>32263</v>
      </c>
      <c r="C4044" s="171">
        <v>0.26671932926630998</v>
      </c>
      <c r="D4044" s="70" t="s">
        <v>4910</v>
      </c>
    </row>
    <row r="4045" spans="1:4">
      <c r="A4045" s="70" t="s">
        <v>25873</v>
      </c>
      <c r="B4045" s="70" t="s">
        <v>25872</v>
      </c>
      <c r="C4045" s="171">
        <v>0.26688183462856602</v>
      </c>
      <c r="D4045" s="70" t="s">
        <v>4910</v>
      </c>
    </row>
    <row r="4046" spans="1:4">
      <c r="A4046" s="70" t="s">
        <v>26684</v>
      </c>
      <c r="B4046" s="70" t="s">
        <v>26683</v>
      </c>
      <c r="C4046" s="171">
        <v>0.26701465923349899</v>
      </c>
      <c r="D4046" s="70" t="s">
        <v>4910</v>
      </c>
    </row>
    <row r="4047" spans="1:4">
      <c r="A4047" s="70" t="s">
        <v>27396</v>
      </c>
      <c r="B4047" s="70" t="s">
        <v>27395</v>
      </c>
      <c r="C4047" s="171">
        <v>0.26713565749785601</v>
      </c>
      <c r="D4047" s="70" t="s">
        <v>4910</v>
      </c>
    </row>
    <row r="4048" spans="1:4">
      <c r="A4048" s="70" t="s">
        <v>8868</v>
      </c>
      <c r="B4048" s="70" t="s">
        <v>8867</v>
      </c>
      <c r="C4048" s="171">
        <v>0.26715990605376899</v>
      </c>
      <c r="D4048" s="70" t="s">
        <v>4910</v>
      </c>
    </row>
    <row r="4049" spans="1:4">
      <c r="A4049" s="70" t="s">
        <v>7348</v>
      </c>
      <c r="B4049" s="70" t="s">
        <v>7347</v>
      </c>
      <c r="C4049" s="171">
        <v>0.26720871589330097</v>
      </c>
      <c r="D4049" s="70" t="s">
        <v>4910</v>
      </c>
    </row>
    <row r="4050" spans="1:4">
      <c r="A4050" s="70" t="s">
        <v>7600</v>
      </c>
      <c r="B4050" s="70" t="s">
        <v>7599</v>
      </c>
      <c r="C4050" s="171">
        <v>0.26720918080308498</v>
      </c>
      <c r="D4050" s="70" t="s">
        <v>4910</v>
      </c>
    </row>
    <row r="4051" spans="1:4">
      <c r="A4051" s="70" t="s">
        <v>26353</v>
      </c>
      <c r="B4051" s="70" t="s">
        <v>26352</v>
      </c>
      <c r="C4051" s="171">
        <v>0.26729268663892503</v>
      </c>
      <c r="D4051" s="70" t="s">
        <v>4910</v>
      </c>
    </row>
    <row r="4052" spans="1:4">
      <c r="A4052" s="70" t="s">
        <v>32597</v>
      </c>
      <c r="B4052" s="70" t="s">
        <v>32595</v>
      </c>
      <c r="C4052" s="171">
        <v>0.26741296464026398</v>
      </c>
      <c r="D4052" s="70" t="s">
        <v>4910</v>
      </c>
    </row>
    <row r="4053" spans="1:4">
      <c r="A4053" s="70" t="s">
        <v>32596</v>
      </c>
      <c r="B4053" s="70" t="s">
        <v>32595</v>
      </c>
      <c r="C4053" s="171">
        <v>0.26741296464026398</v>
      </c>
      <c r="D4053" s="70" t="s">
        <v>4910</v>
      </c>
    </row>
    <row r="4054" spans="1:4">
      <c r="A4054" s="70" t="s">
        <v>32594</v>
      </c>
      <c r="B4054" s="70" t="s">
        <v>32593</v>
      </c>
      <c r="C4054" s="171">
        <v>0.26741296464026398</v>
      </c>
      <c r="D4054" s="70" t="s">
        <v>4910</v>
      </c>
    </row>
    <row r="4055" spans="1:4">
      <c r="A4055" s="70" t="s">
        <v>13692</v>
      </c>
      <c r="B4055" s="70" t="s">
        <v>13692</v>
      </c>
      <c r="C4055" s="171">
        <v>0.26743376758698401</v>
      </c>
      <c r="D4055" s="70" t="s">
        <v>4910</v>
      </c>
    </row>
    <row r="4056" spans="1:4">
      <c r="A4056" s="70" t="s">
        <v>20580</v>
      </c>
      <c r="B4056" s="70" t="s">
        <v>20579</v>
      </c>
      <c r="C4056" s="171">
        <v>0.26754212634513902</v>
      </c>
      <c r="D4056" s="70" t="s">
        <v>4910</v>
      </c>
    </row>
    <row r="4057" spans="1:4">
      <c r="A4057" s="70" t="s">
        <v>6921</v>
      </c>
      <c r="B4057" s="70" t="s">
        <v>6920</v>
      </c>
      <c r="C4057" s="171">
        <v>0.267547831635497</v>
      </c>
      <c r="D4057" s="70" t="s">
        <v>4910</v>
      </c>
    </row>
    <row r="4058" spans="1:4">
      <c r="A4058" s="70" t="s">
        <v>22146</v>
      </c>
      <c r="B4058" s="70" t="s">
        <v>22145</v>
      </c>
      <c r="C4058" s="171">
        <v>0.26764226559974702</v>
      </c>
      <c r="D4058" s="70" t="s">
        <v>4910</v>
      </c>
    </row>
    <row r="4059" spans="1:4">
      <c r="A4059" s="70" t="s">
        <v>14475</v>
      </c>
      <c r="B4059" s="70" t="s">
        <v>14474</v>
      </c>
      <c r="C4059" s="171">
        <v>0.26769816936026902</v>
      </c>
      <c r="D4059" s="70" t="s">
        <v>4910</v>
      </c>
    </row>
    <row r="4060" spans="1:4">
      <c r="A4060" s="70" t="s">
        <v>14477</v>
      </c>
      <c r="B4060" s="70" t="s">
        <v>14476</v>
      </c>
      <c r="C4060" s="171">
        <v>0.26769816936026902</v>
      </c>
      <c r="D4060" s="70" t="s">
        <v>4910</v>
      </c>
    </row>
    <row r="4061" spans="1:4">
      <c r="A4061" s="70" t="s">
        <v>28937</v>
      </c>
      <c r="B4061" s="70" t="s">
        <v>28937</v>
      </c>
      <c r="C4061" s="171">
        <v>0.26777421504115401</v>
      </c>
      <c r="D4061" s="70" t="s">
        <v>4910</v>
      </c>
    </row>
    <row r="4062" spans="1:4">
      <c r="A4062" s="70" t="s">
        <v>31763</v>
      </c>
      <c r="B4062" s="70" t="s">
        <v>31762</v>
      </c>
      <c r="C4062" s="171">
        <v>0.26788811761843601</v>
      </c>
      <c r="D4062" s="70" t="s">
        <v>4910</v>
      </c>
    </row>
    <row r="4063" spans="1:4">
      <c r="A4063" s="70" t="s">
        <v>23186</v>
      </c>
      <c r="B4063" s="70" t="s">
        <v>23185</v>
      </c>
      <c r="C4063" s="171">
        <v>0.26791319008554898</v>
      </c>
      <c r="D4063" s="70" t="s">
        <v>4910</v>
      </c>
    </row>
    <row r="4064" spans="1:4">
      <c r="A4064" s="70" t="s">
        <v>18016</v>
      </c>
      <c r="B4064" s="70" t="s">
        <v>18015</v>
      </c>
      <c r="C4064" s="171">
        <v>0.26808718348140897</v>
      </c>
      <c r="D4064" s="70" t="s">
        <v>4910</v>
      </c>
    </row>
    <row r="4065" spans="1:4">
      <c r="A4065" s="70" t="s">
        <v>8044</v>
      </c>
      <c r="B4065" s="70" t="s">
        <v>8043</v>
      </c>
      <c r="C4065" s="171">
        <v>0.26812260910336</v>
      </c>
      <c r="D4065" s="70" t="s">
        <v>4910</v>
      </c>
    </row>
    <row r="4066" spans="1:4">
      <c r="A4066" s="70" t="s">
        <v>26870</v>
      </c>
      <c r="B4066" s="70" t="s">
        <v>26869</v>
      </c>
      <c r="C4066" s="171">
        <v>0.26818793729114598</v>
      </c>
      <c r="D4066" s="70" t="s">
        <v>4910</v>
      </c>
    </row>
    <row r="4067" spans="1:4">
      <c r="A4067" s="70" t="s">
        <v>21697</v>
      </c>
      <c r="B4067" s="70" t="s">
        <v>21696</v>
      </c>
      <c r="C4067" s="171">
        <v>0.26824961169143302</v>
      </c>
      <c r="D4067" s="70" t="s">
        <v>4910</v>
      </c>
    </row>
    <row r="4068" spans="1:4">
      <c r="A4068" s="70" t="s">
        <v>9419</v>
      </c>
      <c r="B4068" s="70" t="s">
        <v>9418</v>
      </c>
      <c r="C4068" s="171">
        <v>0.268284367842056</v>
      </c>
      <c r="D4068" s="70" t="s">
        <v>4910</v>
      </c>
    </row>
    <row r="4069" spans="1:4">
      <c r="A4069" s="70" t="s">
        <v>25859</v>
      </c>
      <c r="B4069" s="70" t="s">
        <v>25858</v>
      </c>
      <c r="C4069" s="171">
        <v>0.26829523807672401</v>
      </c>
      <c r="D4069" s="70" t="s">
        <v>4910</v>
      </c>
    </row>
    <row r="4070" spans="1:4">
      <c r="A4070" s="70" t="s">
        <v>32621</v>
      </c>
      <c r="B4070" s="70" t="s">
        <v>32620</v>
      </c>
      <c r="C4070" s="171">
        <v>0.268440201984325</v>
      </c>
      <c r="D4070" s="70" t="s">
        <v>4910</v>
      </c>
    </row>
    <row r="4071" spans="1:4">
      <c r="A4071" s="70" t="s">
        <v>26297</v>
      </c>
      <c r="B4071" s="70" t="s">
        <v>26296</v>
      </c>
      <c r="C4071" s="171">
        <v>0.26861609127656999</v>
      </c>
      <c r="D4071" s="70" t="s">
        <v>4910</v>
      </c>
    </row>
    <row r="4072" spans="1:4">
      <c r="A4072" s="70" t="s">
        <v>17532</v>
      </c>
      <c r="B4072" s="70" t="s">
        <v>17531</v>
      </c>
      <c r="C4072" s="171">
        <v>0.26862223107926803</v>
      </c>
      <c r="D4072" s="70" t="s">
        <v>4910</v>
      </c>
    </row>
    <row r="4073" spans="1:4">
      <c r="A4073" s="70" t="s">
        <v>26942</v>
      </c>
      <c r="B4073" s="70" t="s">
        <v>26941</v>
      </c>
      <c r="C4073" s="171">
        <v>0.26866536155551501</v>
      </c>
      <c r="D4073" s="70" t="s">
        <v>4910</v>
      </c>
    </row>
    <row r="4074" spans="1:4">
      <c r="A4074" s="70" t="s">
        <v>29630</v>
      </c>
      <c r="B4074" s="70" t="s">
        <v>29629</v>
      </c>
      <c r="C4074" s="171">
        <v>0.26876978110896799</v>
      </c>
      <c r="D4074" s="70" t="s">
        <v>4910</v>
      </c>
    </row>
    <row r="4075" spans="1:4">
      <c r="A4075" s="70" t="s">
        <v>29628</v>
      </c>
      <c r="B4075" s="70" t="s">
        <v>29627</v>
      </c>
      <c r="C4075" s="171">
        <v>0.26876978110896799</v>
      </c>
      <c r="D4075" s="70" t="s">
        <v>4910</v>
      </c>
    </row>
    <row r="4076" spans="1:4">
      <c r="A4076" s="70" t="s">
        <v>19803</v>
      </c>
      <c r="B4076" s="70" t="s">
        <v>19802</v>
      </c>
      <c r="C4076" s="171">
        <v>0.26877968074478398</v>
      </c>
      <c r="D4076" s="70" t="s">
        <v>4910</v>
      </c>
    </row>
    <row r="4077" spans="1:4">
      <c r="A4077" s="70" t="s">
        <v>33124</v>
      </c>
      <c r="B4077" s="70" t="s">
        <v>33123</v>
      </c>
      <c r="C4077" s="171">
        <v>0.26888914091005001</v>
      </c>
      <c r="D4077" s="70" t="s">
        <v>4910</v>
      </c>
    </row>
    <row r="4078" spans="1:4">
      <c r="A4078" s="70" t="s">
        <v>31141</v>
      </c>
      <c r="B4078" s="70" t="s">
        <v>31140</v>
      </c>
      <c r="C4078" s="171">
        <v>0.26892497891192602</v>
      </c>
      <c r="D4078" s="70" t="s">
        <v>4910</v>
      </c>
    </row>
    <row r="4079" spans="1:4">
      <c r="A4079" s="70" t="s">
        <v>31765</v>
      </c>
      <c r="B4079" s="70" t="s">
        <v>31764</v>
      </c>
      <c r="C4079" s="171">
        <v>0.26894864981153199</v>
      </c>
      <c r="D4079" s="70" t="s">
        <v>4910</v>
      </c>
    </row>
    <row r="4080" spans="1:4">
      <c r="A4080" s="70" t="s">
        <v>6338</v>
      </c>
      <c r="B4080" s="70" t="s">
        <v>6337</v>
      </c>
      <c r="C4080" s="171">
        <v>0.269004001743466</v>
      </c>
      <c r="D4080" s="70" t="s">
        <v>4910</v>
      </c>
    </row>
    <row r="4081" spans="1:4">
      <c r="A4081" s="70" t="s">
        <v>14621</v>
      </c>
      <c r="B4081" s="70" t="s">
        <v>14620</v>
      </c>
      <c r="C4081" s="171">
        <v>0.26906881633056001</v>
      </c>
      <c r="D4081" s="70" t="s">
        <v>4910</v>
      </c>
    </row>
    <row r="4082" spans="1:4">
      <c r="A4082" s="70" t="s">
        <v>29256</v>
      </c>
      <c r="B4082" s="70" t="s">
        <v>29255</v>
      </c>
      <c r="C4082" s="171">
        <v>0.269083058075891</v>
      </c>
      <c r="D4082" s="70" t="s">
        <v>4910</v>
      </c>
    </row>
    <row r="4083" spans="1:4">
      <c r="A4083" s="70" t="s">
        <v>23740</v>
      </c>
      <c r="B4083" s="70" t="s">
        <v>23739</v>
      </c>
      <c r="C4083" s="171">
        <v>0.26911913934212001</v>
      </c>
      <c r="D4083" s="70" t="s">
        <v>4910</v>
      </c>
    </row>
    <row r="4084" spans="1:4">
      <c r="A4084" s="70" t="s">
        <v>20378</v>
      </c>
      <c r="B4084" s="70" t="s">
        <v>20377</v>
      </c>
      <c r="C4084" s="171">
        <v>0.26912759027003602</v>
      </c>
      <c r="D4084" s="70" t="s">
        <v>4910</v>
      </c>
    </row>
    <row r="4085" spans="1:4">
      <c r="A4085" s="70" t="s">
        <v>14845</v>
      </c>
      <c r="B4085" s="70" t="s">
        <v>14844</v>
      </c>
      <c r="C4085" s="171">
        <v>0.26920478552985</v>
      </c>
      <c r="D4085" s="70" t="s">
        <v>4910</v>
      </c>
    </row>
    <row r="4086" spans="1:4">
      <c r="A4086" s="70" t="s">
        <v>33077</v>
      </c>
      <c r="B4086" s="70" t="s">
        <v>33076</v>
      </c>
      <c r="C4086" s="171">
        <v>0.269344663910487</v>
      </c>
      <c r="D4086" s="70" t="s">
        <v>4910</v>
      </c>
    </row>
    <row r="4087" spans="1:4">
      <c r="A4087" s="70" t="s">
        <v>17854</v>
      </c>
      <c r="B4087" s="70" t="s">
        <v>17853</v>
      </c>
      <c r="C4087" s="171">
        <v>0.26939299948434597</v>
      </c>
      <c r="D4087" s="70" t="s">
        <v>4910</v>
      </c>
    </row>
    <row r="4088" spans="1:4">
      <c r="A4088" s="70" t="s">
        <v>28299</v>
      </c>
      <c r="B4088" s="70" t="s">
        <v>28299</v>
      </c>
      <c r="C4088" s="171">
        <v>0.269554536141839</v>
      </c>
      <c r="D4088" s="70" t="s">
        <v>4910</v>
      </c>
    </row>
    <row r="4089" spans="1:4">
      <c r="A4089" s="70" t="s">
        <v>24856</v>
      </c>
      <c r="B4089" s="70" t="s">
        <v>24855</v>
      </c>
      <c r="C4089" s="171">
        <v>0.26961528210507602</v>
      </c>
      <c r="D4089" s="70" t="s">
        <v>4910</v>
      </c>
    </row>
    <row r="4090" spans="1:4">
      <c r="A4090" s="70" t="s">
        <v>26881</v>
      </c>
      <c r="B4090" s="70" t="s">
        <v>26880</v>
      </c>
      <c r="C4090" s="171">
        <v>0.26986176983957799</v>
      </c>
      <c r="D4090" s="70" t="s">
        <v>4910</v>
      </c>
    </row>
    <row r="4091" spans="1:4">
      <c r="A4091" s="70" t="s">
        <v>19877</v>
      </c>
      <c r="B4091" s="70" t="s">
        <v>19876</v>
      </c>
      <c r="C4091" s="171">
        <v>0.269926244166939</v>
      </c>
      <c r="D4091" s="70" t="s">
        <v>4910</v>
      </c>
    </row>
    <row r="4092" spans="1:4">
      <c r="A4092" s="70" t="s">
        <v>15571</v>
      </c>
      <c r="B4092" s="70" t="s">
        <v>15570</v>
      </c>
      <c r="C4092" s="171">
        <v>0.26997667916963902</v>
      </c>
      <c r="D4092" s="70" t="s">
        <v>4910</v>
      </c>
    </row>
    <row r="4093" spans="1:4">
      <c r="A4093" s="70" t="s">
        <v>20975</v>
      </c>
      <c r="B4093" s="70" t="s">
        <v>20974</v>
      </c>
      <c r="C4093" s="171">
        <v>0.2699875195834</v>
      </c>
      <c r="D4093" s="70" t="s">
        <v>4910</v>
      </c>
    </row>
    <row r="4094" spans="1:4">
      <c r="A4094" s="70" t="s">
        <v>26509</v>
      </c>
      <c r="B4094" s="70" t="s">
        <v>26509</v>
      </c>
      <c r="C4094" s="171">
        <v>0.27011477536051298</v>
      </c>
      <c r="D4094" s="70" t="s">
        <v>4910</v>
      </c>
    </row>
    <row r="4095" spans="1:4">
      <c r="A4095" s="70" t="s">
        <v>13776</v>
      </c>
      <c r="B4095" s="70" t="s">
        <v>13775</v>
      </c>
      <c r="C4095" s="171">
        <v>0.27044883863483199</v>
      </c>
      <c r="D4095" s="70" t="s">
        <v>4910</v>
      </c>
    </row>
    <row r="4096" spans="1:4">
      <c r="A4096" s="70" t="s">
        <v>18800</v>
      </c>
      <c r="B4096" s="70" t="s">
        <v>18799</v>
      </c>
      <c r="C4096" s="171">
        <v>0.27057524001085798</v>
      </c>
      <c r="D4096" s="70" t="s">
        <v>4910</v>
      </c>
    </row>
    <row r="4097" spans="1:4">
      <c r="A4097" s="70" t="s">
        <v>26083</v>
      </c>
      <c r="B4097" s="70" t="s">
        <v>26082</v>
      </c>
      <c r="C4097" s="171">
        <v>0.270593964650228</v>
      </c>
      <c r="D4097" s="70" t="s">
        <v>4910</v>
      </c>
    </row>
    <row r="4098" spans="1:4">
      <c r="A4098" s="70" t="s">
        <v>30914</v>
      </c>
      <c r="B4098" s="70" t="s">
        <v>30913</v>
      </c>
      <c r="C4098" s="171">
        <v>0.27086216323515899</v>
      </c>
      <c r="D4098" s="70" t="s">
        <v>4910</v>
      </c>
    </row>
    <row r="4099" spans="1:4">
      <c r="A4099" s="70" t="s">
        <v>8443</v>
      </c>
      <c r="B4099" s="70" t="s">
        <v>8442</v>
      </c>
      <c r="C4099" s="171">
        <v>0.27089279029794799</v>
      </c>
      <c r="D4099" s="70" t="s">
        <v>4910</v>
      </c>
    </row>
    <row r="4100" spans="1:4">
      <c r="A4100" s="70" t="s">
        <v>8462</v>
      </c>
      <c r="B4100" s="70" t="s">
        <v>8461</v>
      </c>
      <c r="C4100" s="171">
        <v>0.27099263914141603</v>
      </c>
      <c r="D4100" s="70" t="s">
        <v>4910</v>
      </c>
    </row>
    <row r="4101" spans="1:4">
      <c r="A4101" s="70" t="s">
        <v>26466</v>
      </c>
      <c r="B4101" s="70" t="s">
        <v>26465</v>
      </c>
      <c r="C4101" s="171">
        <v>0.27113879261705698</v>
      </c>
      <c r="D4101" s="70" t="s">
        <v>4910</v>
      </c>
    </row>
    <row r="4102" spans="1:4">
      <c r="A4102" s="70" t="s">
        <v>10193</v>
      </c>
      <c r="B4102" s="70" t="s">
        <v>10192</v>
      </c>
      <c r="C4102" s="171">
        <v>0.27116091862851999</v>
      </c>
      <c r="D4102" s="70" t="s">
        <v>4910</v>
      </c>
    </row>
    <row r="4103" spans="1:4">
      <c r="A4103" s="70" t="s">
        <v>13150</v>
      </c>
      <c r="B4103" s="70" t="s">
        <v>13149</v>
      </c>
      <c r="C4103" s="171">
        <v>0.271195020989353</v>
      </c>
      <c r="D4103" s="70" t="s">
        <v>4910</v>
      </c>
    </row>
    <row r="4104" spans="1:4">
      <c r="A4104" s="70" t="s">
        <v>17485</v>
      </c>
      <c r="B4104" s="70" t="s">
        <v>17484</v>
      </c>
      <c r="C4104" s="171">
        <v>0.271366711988411</v>
      </c>
      <c r="D4104" s="70" t="s">
        <v>4910</v>
      </c>
    </row>
    <row r="4105" spans="1:4">
      <c r="A4105" s="70" t="s">
        <v>8084</v>
      </c>
      <c r="B4105" s="70" t="s">
        <v>8083</v>
      </c>
      <c r="C4105" s="171">
        <v>0.27136901019722398</v>
      </c>
      <c r="D4105" s="70" t="s">
        <v>4910</v>
      </c>
    </row>
    <row r="4106" spans="1:4">
      <c r="A4106" s="70" t="s">
        <v>28128</v>
      </c>
      <c r="B4106" s="70" t="s">
        <v>28127</v>
      </c>
      <c r="C4106" s="171">
        <v>0.27148583080694499</v>
      </c>
      <c r="D4106" s="70" t="s">
        <v>4910</v>
      </c>
    </row>
    <row r="4107" spans="1:4">
      <c r="A4107" s="70" t="s">
        <v>17002</v>
      </c>
      <c r="B4107" s="70" t="s">
        <v>17001</v>
      </c>
      <c r="C4107" s="171">
        <v>0.27151333493602597</v>
      </c>
      <c r="D4107" s="70" t="s">
        <v>4910</v>
      </c>
    </row>
    <row r="4108" spans="1:4">
      <c r="A4108" s="70" t="s">
        <v>12439</v>
      </c>
      <c r="B4108" s="70" t="s">
        <v>12438</v>
      </c>
      <c r="C4108" s="171">
        <v>0.271559597526078</v>
      </c>
      <c r="D4108" s="70" t="s">
        <v>4910</v>
      </c>
    </row>
    <row r="4109" spans="1:4">
      <c r="A4109" s="70" t="s">
        <v>17178</v>
      </c>
      <c r="B4109" s="70" t="s">
        <v>17177</v>
      </c>
      <c r="C4109" s="171">
        <v>0.27157023958644699</v>
      </c>
      <c r="D4109" s="70" t="s">
        <v>4910</v>
      </c>
    </row>
    <row r="4110" spans="1:4">
      <c r="A4110" s="70" t="s">
        <v>14647</v>
      </c>
      <c r="B4110" s="70" t="s">
        <v>14646</v>
      </c>
      <c r="C4110" s="171">
        <v>0.27171922474853</v>
      </c>
      <c r="D4110" s="70" t="s">
        <v>4910</v>
      </c>
    </row>
    <row r="4111" spans="1:4">
      <c r="A4111" s="70" t="s">
        <v>21063</v>
      </c>
      <c r="B4111" s="70" t="s">
        <v>21062</v>
      </c>
      <c r="C4111" s="171">
        <v>0.271775088816048</v>
      </c>
      <c r="D4111" s="70" t="s">
        <v>4910</v>
      </c>
    </row>
    <row r="4112" spans="1:4">
      <c r="A4112" s="70" t="s">
        <v>21601</v>
      </c>
      <c r="B4112" s="70" t="s">
        <v>21600</v>
      </c>
      <c r="C4112" s="171">
        <v>0.271909538512348</v>
      </c>
      <c r="D4112" s="70" t="s">
        <v>4910</v>
      </c>
    </row>
    <row r="4113" spans="1:4">
      <c r="A4113" s="70" t="s">
        <v>21599</v>
      </c>
      <c r="B4113" s="70" t="s">
        <v>21598</v>
      </c>
      <c r="C4113" s="171">
        <v>0.271909538512348</v>
      </c>
      <c r="D4113" s="70" t="s">
        <v>4910</v>
      </c>
    </row>
    <row r="4114" spans="1:4">
      <c r="A4114" s="70" t="s">
        <v>33025</v>
      </c>
      <c r="B4114" s="70" t="s">
        <v>33024</v>
      </c>
      <c r="C4114" s="171">
        <v>0.27198565036690803</v>
      </c>
      <c r="D4114" s="70" t="s">
        <v>4910</v>
      </c>
    </row>
    <row r="4115" spans="1:4">
      <c r="A4115" s="70" t="s">
        <v>28096</v>
      </c>
      <c r="B4115" s="70" t="s">
        <v>28095</v>
      </c>
      <c r="C4115" s="171">
        <v>0.27214273396966099</v>
      </c>
      <c r="D4115" s="70" t="s">
        <v>4910</v>
      </c>
    </row>
    <row r="4116" spans="1:4">
      <c r="A4116" s="70" t="s">
        <v>7466</v>
      </c>
      <c r="B4116" s="70" t="s">
        <v>7465</v>
      </c>
      <c r="C4116" s="171">
        <v>0.27215532018525901</v>
      </c>
      <c r="D4116" s="70" t="s">
        <v>4910</v>
      </c>
    </row>
    <row r="4117" spans="1:4">
      <c r="A4117" s="70" t="s">
        <v>24141</v>
      </c>
      <c r="B4117" s="70" t="s">
        <v>24140</v>
      </c>
      <c r="C4117" s="171">
        <v>0.27220941272355997</v>
      </c>
      <c r="D4117" s="70" t="s">
        <v>4910</v>
      </c>
    </row>
    <row r="4118" spans="1:4">
      <c r="A4118" s="70" t="s">
        <v>18519</v>
      </c>
      <c r="B4118" s="70" t="s">
        <v>18518</v>
      </c>
      <c r="C4118" s="171">
        <v>0.27229474485365301</v>
      </c>
      <c r="D4118" s="70" t="s">
        <v>4910</v>
      </c>
    </row>
    <row r="4119" spans="1:4">
      <c r="A4119" s="70" t="s">
        <v>22266</v>
      </c>
      <c r="B4119" s="70" t="s">
        <v>22265</v>
      </c>
      <c r="C4119" s="171">
        <v>0.27230056360582899</v>
      </c>
      <c r="D4119" s="70" t="s">
        <v>4910</v>
      </c>
    </row>
    <row r="4120" spans="1:4">
      <c r="A4120" s="70" t="s">
        <v>24277</v>
      </c>
      <c r="B4120" s="70" t="s">
        <v>24276</v>
      </c>
      <c r="C4120" s="171">
        <v>0.272325613639405</v>
      </c>
      <c r="D4120" s="70" t="s">
        <v>4910</v>
      </c>
    </row>
    <row r="4121" spans="1:4">
      <c r="A4121" s="70" t="s">
        <v>14605</v>
      </c>
      <c r="B4121" s="70" t="s">
        <v>14604</v>
      </c>
      <c r="C4121" s="171">
        <v>0.27234388819917299</v>
      </c>
      <c r="D4121" s="70" t="s">
        <v>4910</v>
      </c>
    </row>
    <row r="4122" spans="1:4">
      <c r="A4122" s="70" t="s">
        <v>8060</v>
      </c>
      <c r="B4122" s="70" t="s">
        <v>8059</v>
      </c>
      <c r="C4122" s="171">
        <v>0.27237386226016802</v>
      </c>
      <c r="D4122" s="70" t="s">
        <v>4910</v>
      </c>
    </row>
    <row r="4123" spans="1:4">
      <c r="A4123" s="70" t="s">
        <v>29010</v>
      </c>
      <c r="B4123" s="70" t="s">
        <v>29009</v>
      </c>
      <c r="C4123" s="171">
        <v>0.27254526408802299</v>
      </c>
      <c r="D4123" s="70" t="s">
        <v>4910</v>
      </c>
    </row>
    <row r="4124" spans="1:4">
      <c r="A4124" s="70" t="s">
        <v>27046</v>
      </c>
      <c r="B4124" s="70" t="s">
        <v>27045</v>
      </c>
      <c r="C4124" s="171">
        <v>0.27256223414792202</v>
      </c>
      <c r="D4124" s="70" t="s">
        <v>4910</v>
      </c>
    </row>
    <row r="4125" spans="1:4">
      <c r="A4125" s="70" t="s">
        <v>19869</v>
      </c>
      <c r="B4125" s="70" t="s">
        <v>19868</v>
      </c>
      <c r="C4125" s="171">
        <v>0.27257345115104298</v>
      </c>
      <c r="D4125" s="70" t="s">
        <v>4910</v>
      </c>
    </row>
    <row r="4126" spans="1:4">
      <c r="A4126" s="70" t="s">
        <v>23192</v>
      </c>
      <c r="B4126" s="70" t="s">
        <v>23191</v>
      </c>
      <c r="C4126" s="171">
        <v>0.27266435215673301</v>
      </c>
      <c r="D4126" s="70" t="s">
        <v>4910</v>
      </c>
    </row>
    <row r="4127" spans="1:4">
      <c r="A4127" s="70" t="s">
        <v>14481</v>
      </c>
      <c r="B4127" s="70" t="s">
        <v>14480</v>
      </c>
      <c r="C4127" s="171">
        <v>0.27269970930574999</v>
      </c>
      <c r="D4127" s="70" t="s">
        <v>4910</v>
      </c>
    </row>
    <row r="4128" spans="1:4">
      <c r="A4128" s="70" t="s">
        <v>30824</v>
      </c>
      <c r="B4128" s="70" t="s">
        <v>30823</v>
      </c>
      <c r="C4128" s="171">
        <v>0.27277498396532202</v>
      </c>
      <c r="D4128" s="70" t="s">
        <v>4910</v>
      </c>
    </row>
    <row r="4129" spans="1:4">
      <c r="A4129" s="70" t="s">
        <v>20574</v>
      </c>
      <c r="B4129" s="70" t="s">
        <v>20573</v>
      </c>
      <c r="C4129" s="171">
        <v>0.27281735157910197</v>
      </c>
      <c r="D4129" s="70" t="s">
        <v>4910</v>
      </c>
    </row>
    <row r="4130" spans="1:4">
      <c r="A4130" s="70" t="s">
        <v>15329</v>
      </c>
      <c r="B4130" s="70" t="s">
        <v>15328</v>
      </c>
      <c r="C4130" s="171">
        <v>0.27290366114931502</v>
      </c>
      <c r="D4130" s="70" t="s">
        <v>4910</v>
      </c>
    </row>
    <row r="4131" spans="1:4">
      <c r="A4131" s="70" t="s">
        <v>19160</v>
      </c>
      <c r="B4131" s="70" t="s">
        <v>19159</v>
      </c>
      <c r="C4131" s="171">
        <v>0.272911636281987</v>
      </c>
      <c r="D4131" s="70" t="s">
        <v>4910</v>
      </c>
    </row>
    <row r="4132" spans="1:4">
      <c r="A4132" s="70" t="s">
        <v>15413</v>
      </c>
      <c r="B4132" s="70" t="s">
        <v>15413</v>
      </c>
      <c r="C4132" s="171">
        <v>0.27299375130247799</v>
      </c>
      <c r="D4132" s="70" t="s">
        <v>4910</v>
      </c>
    </row>
    <row r="4133" spans="1:4">
      <c r="A4133" s="70" t="s">
        <v>30872</v>
      </c>
      <c r="B4133" s="70" t="s">
        <v>30871</v>
      </c>
      <c r="C4133" s="171">
        <v>0.273014090594485</v>
      </c>
      <c r="D4133" s="70" t="s">
        <v>4910</v>
      </c>
    </row>
    <row r="4134" spans="1:4">
      <c r="A4134" s="70" t="s">
        <v>30372</v>
      </c>
      <c r="B4134" s="70" t="s">
        <v>30371</v>
      </c>
      <c r="C4134" s="171">
        <v>0.27320116270628603</v>
      </c>
      <c r="D4134" s="70" t="s">
        <v>4910</v>
      </c>
    </row>
    <row r="4135" spans="1:4">
      <c r="A4135" s="70" t="s">
        <v>30494</v>
      </c>
      <c r="B4135" s="70" t="s">
        <v>30493</v>
      </c>
      <c r="C4135" s="171">
        <v>0.27323632209380899</v>
      </c>
      <c r="D4135" s="70" t="s">
        <v>4910</v>
      </c>
    </row>
    <row r="4136" spans="1:4">
      <c r="A4136" s="70" t="s">
        <v>33205</v>
      </c>
      <c r="B4136" s="70" t="s">
        <v>33204</v>
      </c>
      <c r="C4136" s="171">
        <v>0.273251190005322</v>
      </c>
      <c r="D4136" s="70" t="s">
        <v>4910</v>
      </c>
    </row>
    <row r="4137" spans="1:4">
      <c r="A4137" s="70" t="s">
        <v>33209</v>
      </c>
      <c r="B4137" s="70" t="s">
        <v>33207</v>
      </c>
      <c r="C4137" s="171">
        <v>0.273251190005322</v>
      </c>
      <c r="D4137" s="70" t="s">
        <v>4910</v>
      </c>
    </row>
    <row r="4138" spans="1:4">
      <c r="A4138" s="70" t="s">
        <v>33208</v>
      </c>
      <c r="B4138" s="70" t="s">
        <v>33207</v>
      </c>
      <c r="C4138" s="171">
        <v>0.273251190005322</v>
      </c>
      <c r="D4138" s="70" t="s">
        <v>4910</v>
      </c>
    </row>
    <row r="4139" spans="1:4">
      <c r="A4139" s="70" t="s">
        <v>33206</v>
      </c>
      <c r="B4139" s="70" t="s">
        <v>32677</v>
      </c>
      <c r="C4139" s="171">
        <v>0.273251190005322</v>
      </c>
      <c r="D4139" s="70" t="s">
        <v>4910</v>
      </c>
    </row>
    <row r="4140" spans="1:4">
      <c r="A4140" s="70" t="s">
        <v>33211</v>
      </c>
      <c r="B4140" s="70" t="s">
        <v>33210</v>
      </c>
      <c r="C4140" s="171">
        <v>0.273251190005322</v>
      </c>
      <c r="D4140" s="70" t="s">
        <v>4910</v>
      </c>
    </row>
    <row r="4141" spans="1:4">
      <c r="A4141" s="70" t="s">
        <v>8342</v>
      </c>
      <c r="B4141" s="70" t="s">
        <v>8341</v>
      </c>
      <c r="C4141" s="171">
        <v>0.273261619730087</v>
      </c>
      <c r="D4141" s="70" t="s">
        <v>4910</v>
      </c>
    </row>
    <row r="4142" spans="1:4">
      <c r="A4142" s="70" t="s">
        <v>12481</v>
      </c>
      <c r="B4142" s="70" t="s">
        <v>12480</v>
      </c>
      <c r="C4142" s="171">
        <v>0.27327492862372599</v>
      </c>
      <c r="D4142" s="70" t="s">
        <v>4910</v>
      </c>
    </row>
    <row r="4143" spans="1:4">
      <c r="A4143" s="70" t="s">
        <v>27401</v>
      </c>
      <c r="B4143" s="70" t="s">
        <v>27400</v>
      </c>
      <c r="C4143" s="171">
        <v>0.27329086528632202</v>
      </c>
      <c r="D4143" s="70" t="s">
        <v>4910</v>
      </c>
    </row>
    <row r="4144" spans="1:4">
      <c r="A4144" s="70" t="s">
        <v>13224</v>
      </c>
      <c r="B4144" s="70" t="s">
        <v>13223</v>
      </c>
      <c r="C4144" s="171">
        <v>0.27329156439175101</v>
      </c>
      <c r="D4144" s="70" t="s">
        <v>4910</v>
      </c>
    </row>
    <row r="4145" spans="1:4">
      <c r="A4145" s="70" t="s">
        <v>13118</v>
      </c>
      <c r="B4145" s="70" t="s">
        <v>13118</v>
      </c>
      <c r="C4145" s="171">
        <v>0.273300030988543</v>
      </c>
      <c r="D4145" s="70" t="s">
        <v>4910</v>
      </c>
    </row>
    <row r="4146" spans="1:4">
      <c r="A4146" s="70" t="s">
        <v>23842</v>
      </c>
      <c r="B4146" s="70" t="s">
        <v>23841</v>
      </c>
      <c r="C4146" s="171">
        <v>0.27332065621943302</v>
      </c>
      <c r="D4146" s="70" t="s">
        <v>4910</v>
      </c>
    </row>
    <row r="4147" spans="1:4">
      <c r="A4147" s="70" t="s">
        <v>19950</v>
      </c>
      <c r="B4147" s="70" t="s">
        <v>19949</v>
      </c>
      <c r="C4147" s="171">
        <v>0.27352583729624702</v>
      </c>
      <c r="D4147" s="70" t="s">
        <v>4910</v>
      </c>
    </row>
    <row r="4148" spans="1:4">
      <c r="A4148" s="70" t="s">
        <v>14321</v>
      </c>
      <c r="B4148" s="70" t="s">
        <v>14320</v>
      </c>
      <c r="C4148" s="171">
        <v>0.273542809931412</v>
      </c>
      <c r="D4148" s="70" t="s">
        <v>4910</v>
      </c>
    </row>
    <row r="4149" spans="1:4">
      <c r="A4149" s="70" t="s">
        <v>13451</v>
      </c>
      <c r="B4149" s="70" t="s">
        <v>13450</v>
      </c>
      <c r="C4149" s="171">
        <v>0.27369833398601801</v>
      </c>
      <c r="D4149" s="70" t="s">
        <v>4910</v>
      </c>
    </row>
    <row r="4150" spans="1:4">
      <c r="A4150" s="70" t="s">
        <v>18745</v>
      </c>
      <c r="B4150" s="70" t="s">
        <v>18744</v>
      </c>
      <c r="C4150" s="171">
        <v>0.27385787497998298</v>
      </c>
      <c r="D4150" s="70" t="s">
        <v>4910</v>
      </c>
    </row>
    <row r="4151" spans="1:4">
      <c r="A4151" s="70" t="s">
        <v>20780</v>
      </c>
      <c r="B4151" s="70" t="s">
        <v>20779</v>
      </c>
      <c r="C4151" s="171">
        <v>0.27406965683748402</v>
      </c>
      <c r="D4151" s="70" t="s">
        <v>4910</v>
      </c>
    </row>
    <row r="4152" spans="1:4">
      <c r="A4152" s="70" t="s">
        <v>21934</v>
      </c>
      <c r="B4152" s="70" t="s">
        <v>21933</v>
      </c>
      <c r="C4152" s="171">
        <v>0.27411518344271502</v>
      </c>
      <c r="D4152" s="70" t="s">
        <v>4910</v>
      </c>
    </row>
    <row r="4153" spans="1:4">
      <c r="A4153" s="70" t="s">
        <v>31454</v>
      </c>
      <c r="B4153" s="70" t="s">
        <v>31453</v>
      </c>
      <c r="C4153" s="171">
        <v>0.27427345857905899</v>
      </c>
      <c r="D4153" s="70" t="s">
        <v>4910</v>
      </c>
    </row>
    <row r="4154" spans="1:4">
      <c r="A4154" s="70" t="s">
        <v>29837</v>
      </c>
      <c r="B4154" s="70" t="s">
        <v>29836</v>
      </c>
      <c r="C4154" s="171">
        <v>0.27434055475580399</v>
      </c>
      <c r="D4154" s="70" t="s">
        <v>4910</v>
      </c>
    </row>
    <row r="4155" spans="1:4">
      <c r="A4155" s="70" t="s">
        <v>26828</v>
      </c>
      <c r="B4155" s="70" t="s">
        <v>26827</v>
      </c>
      <c r="C4155" s="171">
        <v>0.27437367484490199</v>
      </c>
      <c r="D4155" s="70" t="s">
        <v>4910</v>
      </c>
    </row>
    <row r="4156" spans="1:4">
      <c r="A4156" s="70" t="s">
        <v>24766</v>
      </c>
      <c r="B4156" s="70" t="s">
        <v>24765</v>
      </c>
      <c r="C4156" s="171">
        <v>0.27453642526939498</v>
      </c>
      <c r="D4156" s="70" t="s">
        <v>4910</v>
      </c>
    </row>
    <row r="4157" spans="1:4">
      <c r="A4157" s="70" t="s">
        <v>14981</v>
      </c>
      <c r="B4157" s="70" t="s">
        <v>14980</v>
      </c>
      <c r="C4157" s="171">
        <v>0.27456678851602301</v>
      </c>
      <c r="D4157" s="70" t="s">
        <v>4910</v>
      </c>
    </row>
    <row r="4158" spans="1:4">
      <c r="A4158" s="70" t="s">
        <v>24295</v>
      </c>
      <c r="B4158" s="70" t="s">
        <v>24294</v>
      </c>
      <c r="C4158" s="171">
        <v>0.274620480047639</v>
      </c>
      <c r="D4158" s="70" t="s">
        <v>4910</v>
      </c>
    </row>
    <row r="4159" spans="1:4">
      <c r="A4159" s="70" t="s">
        <v>28627</v>
      </c>
      <c r="B4159" s="70" t="s">
        <v>28626</v>
      </c>
      <c r="C4159" s="171">
        <v>0.27463932254579199</v>
      </c>
      <c r="D4159" s="70" t="s">
        <v>4910</v>
      </c>
    </row>
    <row r="4160" spans="1:4">
      <c r="A4160" s="70" t="s">
        <v>24614</v>
      </c>
      <c r="B4160" s="70" t="s">
        <v>24613</v>
      </c>
      <c r="C4160" s="171">
        <v>0.27465880631723899</v>
      </c>
      <c r="D4160" s="70" t="s">
        <v>4910</v>
      </c>
    </row>
    <row r="4161" spans="1:4">
      <c r="A4161" s="70" t="s">
        <v>22753</v>
      </c>
      <c r="B4161" s="70" t="s">
        <v>22752</v>
      </c>
      <c r="C4161" s="171">
        <v>0.27466034074543999</v>
      </c>
      <c r="D4161" s="70" t="s">
        <v>4910</v>
      </c>
    </row>
    <row r="4162" spans="1:4">
      <c r="A4162" s="70" t="s">
        <v>29719</v>
      </c>
      <c r="B4162" s="70" t="s">
        <v>29718</v>
      </c>
      <c r="C4162" s="171">
        <v>0.27493160755331902</v>
      </c>
      <c r="D4162" s="70" t="s">
        <v>4910</v>
      </c>
    </row>
    <row r="4163" spans="1:4">
      <c r="A4163" s="70" t="s">
        <v>18801</v>
      </c>
      <c r="B4163" s="70" t="s">
        <v>18801</v>
      </c>
      <c r="C4163" s="171">
        <v>0.27500897542416303</v>
      </c>
      <c r="D4163" s="70" t="s">
        <v>4910</v>
      </c>
    </row>
    <row r="4164" spans="1:4">
      <c r="A4164" s="70" t="s">
        <v>25835</v>
      </c>
      <c r="B4164" s="70" t="s">
        <v>25834</v>
      </c>
      <c r="C4164" s="171">
        <v>0.27505233244928401</v>
      </c>
      <c r="D4164" s="70" t="s">
        <v>4910</v>
      </c>
    </row>
    <row r="4165" spans="1:4">
      <c r="A4165" s="70" t="s">
        <v>16776</v>
      </c>
      <c r="B4165" s="70" t="s">
        <v>16775</v>
      </c>
      <c r="C4165" s="171">
        <v>0.27521797234463402</v>
      </c>
      <c r="D4165" s="70" t="s">
        <v>4910</v>
      </c>
    </row>
    <row r="4166" spans="1:4">
      <c r="A4166" s="70" t="s">
        <v>18647</v>
      </c>
      <c r="B4166" s="70" t="s">
        <v>18646</v>
      </c>
      <c r="C4166" s="171">
        <v>0.27528128734410301</v>
      </c>
      <c r="D4166" s="70" t="s">
        <v>4910</v>
      </c>
    </row>
    <row r="4167" spans="1:4">
      <c r="A4167" s="70" t="s">
        <v>15226</v>
      </c>
      <c r="B4167" s="70" t="s">
        <v>15225</v>
      </c>
      <c r="C4167" s="171">
        <v>0.27542150542888</v>
      </c>
      <c r="D4167" s="70" t="s">
        <v>4910</v>
      </c>
    </row>
    <row r="4168" spans="1:4">
      <c r="A4168" s="70" t="s">
        <v>12883</v>
      </c>
      <c r="B4168" s="70" t="s">
        <v>12882</v>
      </c>
      <c r="C4168" s="171">
        <v>0.27553613547387301</v>
      </c>
      <c r="D4168" s="70" t="s">
        <v>4910</v>
      </c>
    </row>
    <row r="4169" spans="1:4">
      <c r="A4169" s="70" t="s">
        <v>23040</v>
      </c>
      <c r="B4169" s="70" t="s">
        <v>23039</v>
      </c>
      <c r="C4169" s="171">
        <v>0.27558467572176398</v>
      </c>
      <c r="D4169" s="70" t="s">
        <v>4910</v>
      </c>
    </row>
    <row r="4170" spans="1:4">
      <c r="A4170" s="70" t="s">
        <v>20626</v>
      </c>
      <c r="B4170" s="70" t="s">
        <v>20625</v>
      </c>
      <c r="C4170" s="171">
        <v>0.27576513028619698</v>
      </c>
      <c r="D4170" s="70" t="s">
        <v>4910</v>
      </c>
    </row>
    <row r="4171" spans="1:4">
      <c r="A4171" s="70" t="s">
        <v>9236</v>
      </c>
      <c r="B4171" s="70" t="s">
        <v>9235</v>
      </c>
      <c r="C4171" s="171">
        <v>0.275791569387697</v>
      </c>
      <c r="D4171" s="70" t="s">
        <v>4910</v>
      </c>
    </row>
    <row r="4172" spans="1:4">
      <c r="A4172" s="70" t="s">
        <v>25156</v>
      </c>
      <c r="B4172" s="70" t="s">
        <v>25155</v>
      </c>
      <c r="C4172" s="171">
        <v>0.27591693562287201</v>
      </c>
      <c r="D4172" s="70" t="s">
        <v>4910</v>
      </c>
    </row>
    <row r="4173" spans="1:4">
      <c r="A4173" s="70" t="s">
        <v>31295</v>
      </c>
      <c r="B4173" s="70" t="s">
        <v>31294</v>
      </c>
      <c r="C4173" s="171">
        <v>0.275932589487701</v>
      </c>
      <c r="D4173" s="70" t="s">
        <v>4910</v>
      </c>
    </row>
    <row r="4174" spans="1:4">
      <c r="A4174" s="70" t="s">
        <v>23028</v>
      </c>
      <c r="B4174" s="70" t="s">
        <v>23028</v>
      </c>
      <c r="C4174" s="171">
        <v>0.27594472380648399</v>
      </c>
      <c r="D4174" s="70" t="s">
        <v>4910</v>
      </c>
    </row>
    <row r="4175" spans="1:4">
      <c r="A4175" s="70" t="s">
        <v>31487</v>
      </c>
      <c r="B4175" s="70" t="s">
        <v>31486</v>
      </c>
      <c r="C4175" s="171">
        <v>0.27597681085639297</v>
      </c>
      <c r="D4175" s="70" t="s">
        <v>4910</v>
      </c>
    </row>
    <row r="4176" spans="1:4">
      <c r="A4176" s="70" t="s">
        <v>22085</v>
      </c>
      <c r="B4176" s="70" t="s">
        <v>22084</v>
      </c>
      <c r="C4176" s="171">
        <v>0.276126507665374</v>
      </c>
      <c r="D4176" s="70" t="s">
        <v>4910</v>
      </c>
    </row>
    <row r="4177" spans="1:4">
      <c r="A4177" s="70" t="s">
        <v>7932</v>
      </c>
      <c r="B4177" s="70" t="s">
        <v>7931</v>
      </c>
      <c r="C4177" s="171">
        <v>0.27618840589784499</v>
      </c>
      <c r="D4177" s="70" t="s">
        <v>4910</v>
      </c>
    </row>
    <row r="4178" spans="1:4">
      <c r="A4178" s="70" t="s">
        <v>7934</v>
      </c>
      <c r="B4178" s="70" t="s">
        <v>7933</v>
      </c>
      <c r="C4178" s="171">
        <v>0.27618840589784499</v>
      </c>
      <c r="D4178" s="70" t="s">
        <v>4910</v>
      </c>
    </row>
    <row r="4179" spans="1:4">
      <c r="A4179" s="70" t="s">
        <v>26891</v>
      </c>
      <c r="B4179" s="70" t="s">
        <v>26890</v>
      </c>
      <c r="C4179" s="171">
        <v>0.27623545101555302</v>
      </c>
      <c r="D4179" s="70" t="s">
        <v>4910</v>
      </c>
    </row>
    <row r="4180" spans="1:4">
      <c r="A4180" s="70" t="s">
        <v>25678</v>
      </c>
      <c r="B4180" s="70" t="s">
        <v>25677</v>
      </c>
      <c r="C4180" s="171">
        <v>0.27625480182968598</v>
      </c>
      <c r="D4180" s="70" t="s">
        <v>4910</v>
      </c>
    </row>
    <row r="4181" spans="1:4">
      <c r="A4181" s="70" t="s">
        <v>29877</v>
      </c>
      <c r="B4181" s="70" t="s">
        <v>29876</v>
      </c>
      <c r="C4181" s="171">
        <v>0.27629371050430701</v>
      </c>
      <c r="D4181" s="70" t="s">
        <v>4910</v>
      </c>
    </row>
    <row r="4182" spans="1:4">
      <c r="A4182" s="70" t="s">
        <v>27388</v>
      </c>
      <c r="B4182" s="70" t="s">
        <v>27388</v>
      </c>
      <c r="C4182" s="171">
        <v>0.27632583635818703</v>
      </c>
      <c r="D4182" s="70" t="s">
        <v>4910</v>
      </c>
    </row>
    <row r="4183" spans="1:4">
      <c r="A4183" s="70" t="s">
        <v>17026</v>
      </c>
      <c r="B4183" s="70" t="s">
        <v>17026</v>
      </c>
      <c r="C4183" s="171">
        <v>0.27634578413154398</v>
      </c>
      <c r="D4183" s="70" t="s">
        <v>4910</v>
      </c>
    </row>
    <row r="4184" spans="1:4">
      <c r="A4184" s="70" t="s">
        <v>19797</v>
      </c>
      <c r="B4184" s="70" t="s">
        <v>19796</v>
      </c>
      <c r="C4184" s="171">
        <v>0.27643513751561899</v>
      </c>
      <c r="D4184" s="70" t="s">
        <v>4910</v>
      </c>
    </row>
    <row r="4185" spans="1:4">
      <c r="A4185" s="70" t="s">
        <v>20963</v>
      </c>
      <c r="B4185" s="70" t="s">
        <v>20962</v>
      </c>
      <c r="C4185" s="171">
        <v>0.27643825778102199</v>
      </c>
      <c r="D4185" s="70" t="s">
        <v>4910</v>
      </c>
    </row>
    <row r="4186" spans="1:4">
      <c r="A4186" s="70" t="s">
        <v>20135</v>
      </c>
      <c r="B4186" s="70" t="s">
        <v>20134</v>
      </c>
      <c r="C4186" s="171">
        <v>0.27647037480240899</v>
      </c>
      <c r="D4186" s="70" t="s">
        <v>4910</v>
      </c>
    </row>
    <row r="4187" spans="1:4">
      <c r="A4187" s="70" t="s">
        <v>11165</v>
      </c>
      <c r="B4187" s="70" t="s">
        <v>11164</v>
      </c>
      <c r="C4187" s="171">
        <v>0.27647254175147801</v>
      </c>
      <c r="D4187" s="70" t="s">
        <v>4910</v>
      </c>
    </row>
    <row r="4188" spans="1:4">
      <c r="A4188" s="70" t="s">
        <v>8415</v>
      </c>
      <c r="B4188" s="70" t="s">
        <v>8414</v>
      </c>
      <c r="C4188" s="171">
        <v>0.2766354007829</v>
      </c>
      <c r="D4188" s="70" t="s">
        <v>4910</v>
      </c>
    </row>
    <row r="4189" spans="1:4">
      <c r="A4189" s="70" t="s">
        <v>26079</v>
      </c>
      <c r="B4189" s="70" t="s">
        <v>26078</v>
      </c>
      <c r="C4189" s="171">
        <v>0.276639558982129</v>
      </c>
      <c r="D4189" s="70" t="s">
        <v>4910</v>
      </c>
    </row>
    <row r="4190" spans="1:4">
      <c r="A4190" s="70" t="s">
        <v>19667</v>
      </c>
      <c r="B4190" s="70" t="s">
        <v>19666</v>
      </c>
      <c r="C4190" s="171">
        <v>0.27669175777344901</v>
      </c>
      <c r="D4190" s="70" t="s">
        <v>4910</v>
      </c>
    </row>
    <row r="4191" spans="1:4">
      <c r="A4191" s="70" t="s">
        <v>25316</v>
      </c>
      <c r="B4191" s="70" t="s">
        <v>25315</v>
      </c>
      <c r="C4191" s="171">
        <v>0.27681342899504402</v>
      </c>
      <c r="D4191" s="70" t="s">
        <v>4910</v>
      </c>
    </row>
    <row r="4192" spans="1:4">
      <c r="A4192" s="70" t="s">
        <v>10387</v>
      </c>
      <c r="B4192" s="70" t="s">
        <v>10386</v>
      </c>
      <c r="C4192" s="171">
        <v>0.27695355927472598</v>
      </c>
      <c r="D4192" s="70" t="s">
        <v>4910</v>
      </c>
    </row>
    <row r="4193" spans="1:4">
      <c r="A4193" s="70" t="s">
        <v>27992</v>
      </c>
      <c r="B4193" s="70" t="s">
        <v>27991</v>
      </c>
      <c r="C4193" s="171">
        <v>0.27703199759289399</v>
      </c>
      <c r="D4193" s="70" t="s">
        <v>4910</v>
      </c>
    </row>
    <row r="4194" spans="1:4">
      <c r="A4194" s="70" t="s">
        <v>24898</v>
      </c>
      <c r="B4194" s="70" t="s">
        <v>24897</v>
      </c>
      <c r="C4194" s="171">
        <v>0.27704338157893599</v>
      </c>
      <c r="D4194" s="70" t="s">
        <v>4910</v>
      </c>
    </row>
    <row r="4195" spans="1:4">
      <c r="A4195" s="70" t="s">
        <v>23798</v>
      </c>
      <c r="B4195" s="70" t="s">
        <v>23797</v>
      </c>
      <c r="C4195" s="171">
        <v>0.27707569072397797</v>
      </c>
      <c r="D4195" s="70" t="s">
        <v>4910</v>
      </c>
    </row>
    <row r="4196" spans="1:4">
      <c r="A4196" s="70" t="s">
        <v>16881</v>
      </c>
      <c r="B4196" s="70" t="s">
        <v>16880</v>
      </c>
      <c r="C4196" s="171">
        <v>0.27718879000352498</v>
      </c>
      <c r="D4196" s="70" t="s">
        <v>4910</v>
      </c>
    </row>
    <row r="4197" spans="1:4">
      <c r="A4197" s="70" t="s">
        <v>6592</v>
      </c>
      <c r="B4197" s="70" t="s">
        <v>6591</v>
      </c>
      <c r="C4197" s="171">
        <v>0.27724221404979599</v>
      </c>
      <c r="D4197" s="70" t="s">
        <v>4910</v>
      </c>
    </row>
    <row r="4198" spans="1:4">
      <c r="A4198" s="70" t="s">
        <v>22107</v>
      </c>
      <c r="B4198" s="70" t="s">
        <v>22106</v>
      </c>
      <c r="C4198" s="171">
        <v>0.27726168869795198</v>
      </c>
      <c r="D4198" s="70" t="s">
        <v>4910</v>
      </c>
    </row>
    <row r="4199" spans="1:4">
      <c r="A4199" s="70" t="s">
        <v>33198</v>
      </c>
      <c r="B4199" s="70" t="s">
        <v>33197</v>
      </c>
      <c r="C4199" s="171">
        <v>0.27733213921673699</v>
      </c>
      <c r="D4199" s="70" t="s">
        <v>4910</v>
      </c>
    </row>
    <row r="4200" spans="1:4">
      <c r="A4200" s="70" t="s">
        <v>20596</v>
      </c>
      <c r="B4200" s="70" t="s">
        <v>20595</v>
      </c>
      <c r="C4200" s="171">
        <v>0.27736678552534</v>
      </c>
      <c r="D4200" s="70" t="s">
        <v>4910</v>
      </c>
    </row>
    <row r="4201" spans="1:4">
      <c r="A4201" s="70" t="s">
        <v>17715</v>
      </c>
      <c r="B4201" s="70" t="s">
        <v>17714</v>
      </c>
      <c r="C4201" s="171">
        <v>0.277423973083126</v>
      </c>
      <c r="D4201" s="70" t="s">
        <v>4910</v>
      </c>
    </row>
    <row r="4202" spans="1:4">
      <c r="A4202" s="70" t="s">
        <v>18492</v>
      </c>
      <c r="B4202" s="70" t="s">
        <v>18491</v>
      </c>
      <c r="C4202" s="171">
        <v>0.27760068938279198</v>
      </c>
      <c r="D4202" s="70" t="s">
        <v>4910</v>
      </c>
    </row>
    <row r="4203" spans="1:4">
      <c r="A4203" s="70" t="s">
        <v>21035</v>
      </c>
      <c r="B4203" s="70" t="s">
        <v>21034</v>
      </c>
      <c r="C4203" s="171">
        <v>0.27783658674089201</v>
      </c>
      <c r="D4203" s="70" t="s">
        <v>4910</v>
      </c>
    </row>
    <row r="4204" spans="1:4">
      <c r="A4204" s="70" t="s">
        <v>26877</v>
      </c>
      <c r="B4204" s="70" t="s">
        <v>26876</v>
      </c>
      <c r="C4204" s="171">
        <v>0.27792462169677601</v>
      </c>
      <c r="D4204" s="70" t="s">
        <v>4910</v>
      </c>
    </row>
    <row r="4205" spans="1:4">
      <c r="A4205" s="70" t="s">
        <v>32378</v>
      </c>
      <c r="B4205" s="70" t="s">
        <v>32377</v>
      </c>
      <c r="C4205" s="171">
        <v>0.278101757180576</v>
      </c>
      <c r="D4205" s="70" t="s">
        <v>4910</v>
      </c>
    </row>
    <row r="4206" spans="1:4">
      <c r="A4206" s="70" t="s">
        <v>26970</v>
      </c>
      <c r="B4206" s="70" t="s">
        <v>26969</v>
      </c>
      <c r="C4206" s="171">
        <v>0.27814537923937499</v>
      </c>
      <c r="D4206" s="70" t="s">
        <v>4910</v>
      </c>
    </row>
    <row r="4207" spans="1:4">
      <c r="A4207" s="70" t="s">
        <v>28193</v>
      </c>
      <c r="B4207" s="70" t="s">
        <v>28192</v>
      </c>
      <c r="C4207" s="171">
        <v>0.27824015763915</v>
      </c>
      <c r="D4207" s="70" t="s">
        <v>4910</v>
      </c>
    </row>
    <row r="4208" spans="1:4">
      <c r="A4208" s="70" t="s">
        <v>22115</v>
      </c>
      <c r="B4208" s="70" t="s">
        <v>22114</v>
      </c>
      <c r="C4208" s="171">
        <v>0.27848701837490802</v>
      </c>
      <c r="D4208" s="70" t="s">
        <v>4910</v>
      </c>
    </row>
    <row r="4209" spans="1:4">
      <c r="A4209" s="70" t="s">
        <v>21893</v>
      </c>
      <c r="B4209" s="70" t="s">
        <v>21892</v>
      </c>
      <c r="C4209" s="171">
        <v>0.27857448234119198</v>
      </c>
      <c r="D4209" s="70" t="s">
        <v>4910</v>
      </c>
    </row>
    <row r="4210" spans="1:4">
      <c r="A4210" s="70" t="s">
        <v>7917</v>
      </c>
      <c r="B4210" s="70" t="s">
        <v>7916</v>
      </c>
      <c r="C4210" s="171">
        <v>0.27867606303993597</v>
      </c>
      <c r="D4210" s="70" t="s">
        <v>4910</v>
      </c>
    </row>
    <row r="4211" spans="1:4">
      <c r="A4211" s="70" t="s">
        <v>30999</v>
      </c>
      <c r="B4211" s="70" t="s">
        <v>30998</v>
      </c>
      <c r="C4211" s="171">
        <v>0.27875767925353201</v>
      </c>
      <c r="D4211" s="70" t="s">
        <v>4910</v>
      </c>
    </row>
    <row r="4212" spans="1:4">
      <c r="A4212" s="70" t="s">
        <v>28257</v>
      </c>
      <c r="B4212" s="70" t="s">
        <v>28256</v>
      </c>
      <c r="C4212" s="171">
        <v>0.27888106909515498</v>
      </c>
      <c r="D4212" s="70" t="s">
        <v>4910</v>
      </c>
    </row>
    <row r="4213" spans="1:4">
      <c r="A4213" s="70" t="s">
        <v>15535</v>
      </c>
      <c r="B4213" s="70" t="s">
        <v>15534</v>
      </c>
      <c r="C4213" s="171">
        <v>0.27892448555056698</v>
      </c>
      <c r="D4213" s="70" t="s">
        <v>4910</v>
      </c>
    </row>
    <row r="4214" spans="1:4">
      <c r="A4214" s="70" t="s">
        <v>9049</v>
      </c>
      <c r="B4214" s="70" t="s">
        <v>9048</v>
      </c>
      <c r="C4214" s="171">
        <v>0.279007996965978</v>
      </c>
      <c r="D4214" s="70" t="s">
        <v>4910</v>
      </c>
    </row>
    <row r="4215" spans="1:4">
      <c r="A4215" s="70" t="s">
        <v>25813</v>
      </c>
      <c r="B4215" s="70" t="s">
        <v>25812</v>
      </c>
      <c r="C4215" s="171">
        <v>0.279100608419941</v>
      </c>
      <c r="D4215" s="70" t="s">
        <v>4910</v>
      </c>
    </row>
    <row r="4216" spans="1:4">
      <c r="A4216" s="70" t="s">
        <v>15858</v>
      </c>
      <c r="B4216" s="70" t="s">
        <v>15857</v>
      </c>
      <c r="C4216" s="171">
        <v>0.27919670285682902</v>
      </c>
      <c r="D4216" s="70" t="s">
        <v>4910</v>
      </c>
    </row>
    <row r="4217" spans="1:4">
      <c r="A4217" s="70" t="s">
        <v>24600</v>
      </c>
      <c r="B4217" s="70" t="s">
        <v>24599</v>
      </c>
      <c r="C4217" s="171">
        <v>0.27926816545053101</v>
      </c>
      <c r="D4217" s="70" t="s">
        <v>4910</v>
      </c>
    </row>
    <row r="4218" spans="1:4">
      <c r="A4218" s="70" t="s">
        <v>29130</v>
      </c>
      <c r="B4218" s="70" t="s">
        <v>29129</v>
      </c>
      <c r="C4218" s="171">
        <v>0.279517685647451</v>
      </c>
      <c r="D4218" s="70" t="s">
        <v>4910</v>
      </c>
    </row>
    <row r="4219" spans="1:4">
      <c r="A4219" s="70" t="s">
        <v>27431</v>
      </c>
      <c r="B4219" s="70" t="s">
        <v>27430</v>
      </c>
      <c r="C4219" s="171">
        <v>0.27961947654823199</v>
      </c>
      <c r="D4219" s="70" t="s">
        <v>4910</v>
      </c>
    </row>
    <row r="4220" spans="1:4">
      <c r="A4220" s="70" t="s">
        <v>10578</v>
      </c>
      <c r="B4220" s="70" t="s">
        <v>10577</v>
      </c>
      <c r="C4220" s="171">
        <v>0.279653108396268</v>
      </c>
      <c r="D4220" s="70" t="s">
        <v>4910</v>
      </c>
    </row>
    <row r="4221" spans="1:4">
      <c r="A4221" s="70" t="s">
        <v>16229</v>
      </c>
      <c r="B4221" s="70" t="s">
        <v>16228</v>
      </c>
      <c r="C4221" s="171">
        <v>0.27972016392614002</v>
      </c>
      <c r="D4221" s="70" t="s">
        <v>4910</v>
      </c>
    </row>
    <row r="4222" spans="1:4">
      <c r="A4222" s="70" t="s">
        <v>16516</v>
      </c>
      <c r="B4222" s="70" t="s">
        <v>16515</v>
      </c>
      <c r="C4222" s="171">
        <v>0.27986239303927901</v>
      </c>
      <c r="D4222" s="70" t="s">
        <v>4910</v>
      </c>
    </row>
    <row r="4223" spans="1:4">
      <c r="A4223" s="70" t="s">
        <v>18314</v>
      </c>
      <c r="B4223" s="70" t="s">
        <v>18314</v>
      </c>
      <c r="C4223" s="171">
        <v>0.279891938688208</v>
      </c>
      <c r="D4223" s="70" t="s">
        <v>4910</v>
      </c>
    </row>
    <row r="4224" spans="1:4">
      <c r="A4224" s="70" t="s">
        <v>12979</v>
      </c>
      <c r="B4224" s="70" t="s">
        <v>12978</v>
      </c>
      <c r="C4224" s="171">
        <v>0.28001378742747102</v>
      </c>
      <c r="D4224" s="70" t="s">
        <v>4910</v>
      </c>
    </row>
    <row r="4225" spans="1:4">
      <c r="A4225" s="70" t="s">
        <v>31611</v>
      </c>
      <c r="B4225" s="70" t="s">
        <v>31610</v>
      </c>
      <c r="C4225" s="171">
        <v>0.28011104316433499</v>
      </c>
      <c r="D4225" s="70" t="s">
        <v>4910</v>
      </c>
    </row>
    <row r="4226" spans="1:4">
      <c r="A4226" s="70" t="s">
        <v>12594</v>
      </c>
      <c r="B4226" s="70" t="s">
        <v>12593</v>
      </c>
      <c r="C4226" s="171">
        <v>0.28014089320719798</v>
      </c>
      <c r="D4226" s="70" t="s">
        <v>4910</v>
      </c>
    </row>
    <row r="4227" spans="1:4">
      <c r="A4227" s="70" t="s">
        <v>25972</v>
      </c>
      <c r="B4227" s="70" t="s">
        <v>25971</v>
      </c>
      <c r="C4227" s="171">
        <v>0.280181867327499</v>
      </c>
      <c r="D4227" s="70" t="s">
        <v>4910</v>
      </c>
    </row>
    <row r="4228" spans="1:4">
      <c r="A4228" s="70" t="s">
        <v>32258</v>
      </c>
      <c r="B4228" s="70" t="s">
        <v>32257</v>
      </c>
      <c r="C4228" s="171">
        <v>0.28023879633103799</v>
      </c>
      <c r="D4228" s="70" t="s">
        <v>4910</v>
      </c>
    </row>
    <row r="4229" spans="1:4">
      <c r="A4229" s="70" t="s">
        <v>23455</v>
      </c>
      <c r="B4229" s="70" t="s">
        <v>23454</v>
      </c>
      <c r="C4229" s="171">
        <v>0.28034679905405002</v>
      </c>
      <c r="D4229" s="70" t="s">
        <v>4910</v>
      </c>
    </row>
    <row r="4230" spans="1:4">
      <c r="A4230" s="70" t="s">
        <v>11924</v>
      </c>
      <c r="B4230" s="70" t="s">
        <v>11923</v>
      </c>
      <c r="C4230" s="171">
        <v>0.28042209184919697</v>
      </c>
      <c r="D4230" s="70" t="s">
        <v>4910</v>
      </c>
    </row>
    <row r="4231" spans="1:4">
      <c r="A4231" s="70" t="s">
        <v>12950</v>
      </c>
      <c r="B4231" s="70" t="s">
        <v>12949</v>
      </c>
      <c r="C4231" s="171">
        <v>0.28051613091551703</v>
      </c>
      <c r="D4231" s="70" t="s">
        <v>4910</v>
      </c>
    </row>
    <row r="4232" spans="1:4">
      <c r="A4232" s="70" t="s">
        <v>30422</v>
      </c>
      <c r="B4232" s="70" t="s">
        <v>30421</v>
      </c>
      <c r="C4232" s="171">
        <v>0.28073531563868298</v>
      </c>
      <c r="D4232" s="70" t="s">
        <v>4910</v>
      </c>
    </row>
    <row r="4233" spans="1:4">
      <c r="A4233" s="70" t="s">
        <v>19204</v>
      </c>
      <c r="B4233" s="70" t="s">
        <v>19203</v>
      </c>
      <c r="C4233" s="171">
        <v>0.28082213724474597</v>
      </c>
      <c r="D4233" s="70" t="s">
        <v>4910</v>
      </c>
    </row>
    <row r="4234" spans="1:4">
      <c r="A4234" s="70" t="s">
        <v>16243</v>
      </c>
      <c r="B4234" s="70" t="s">
        <v>16242</v>
      </c>
      <c r="C4234" s="171">
        <v>0.280830009170283</v>
      </c>
      <c r="D4234" s="70" t="s">
        <v>4910</v>
      </c>
    </row>
    <row r="4235" spans="1:4">
      <c r="A4235" s="70" t="s">
        <v>11002</v>
      </c>
      <c r="B4235" s="70" t="s">
        <v>11001</v>
      </c>
      <c r="C4235" s="171">
        <v>0.28092446329638099</v>
      </c>
      <c r="D4235" s="70" t="s">
        <v>4910</v>
      </c>
    </row>
    <row r="4236" spans="1:4">
      <c r="A4236" s="70" t="s">
        <v>30600</v>
      </c>
      <c r="B4236" s="70" t="s">
        <v>30599</v>
      </c>
      <c r="C4236" s="171">
        <v>0.28095575272388201</v>
      </c>
      <c r="D4236" s="70" t="s">
        <v>4910</v>
      </c>
    </row>
    <row r="4237" spans="1:4">
      <c r="A4237" s="70" t="s">
        <v>13135</v>
      </c>
      <c r="B4237" s="70" t="s">
        <v>13134</v>
      </c>
      <c r="C4237" s="171">
        <v>0.28122518476952302</v>
      </c>
      <c r="D4237" s="70" t="s">
        <v>4910</v>
      </c>
    </row>
    <row r="4238" spans="1:4">
      <c r="A4238" s="70" t="s">
        <v>19700</v>
      </c>
      <c r="B4238" s="70" t="s">
        <v>19699</v>
      </c>
      <c r="C4238" s="171">
        <v>0.28152493190271799</v>
      </c>
      <c r="D4238" s="70" t="s">
        <v>4910</v>
      </c>
    </row>
    <row r="4239" spans="1:4">
      <c r="A4239" s="70" t="s">
        <v>24922</v>
      </c>
      <c r="B4239" s="70" t="s">
        <v>24921</v>
      </c>
      <c r="C4239" s="171">
        <v>0.28155588354595101</v>
      </c>
      <c r="D4239" s="70" t="s">
        <v>4910</v>
      </c>
    </row>
    <row r="4240" spans="1:4">
      <c r="A4240" s="70" t="s">
        <v>31145</v>
      </c>
      <c r="B4240" s="70" t="s">
        <v>31144</v>
      </c>
      <c r="C4240" s="171">
        <v>0.281608256334267</v>
      </c>
      <c r="D4240" s="70" t="s">
        <v>4910</v>
      </c>
    </row>
    <row r="4241" spans="1:4">
      <c r="A4241" s="70" t="s">
        <v>26619</v>
      </c>
      <c r="B4241" s="70" t="s">
        <v>26618</v>
      </c>
      <c r="C4241" s="171">
        <v>0.28169028024753401</v>
      </c>
      <c r="D4241" s="70" t="s">
        <v>4910</v>
      </c>
    </row>
    <row r="4242" spans="1:4">
      <c r="A4242" s="70" t="s">
        <v>30408</v>
      </c>
      <c r="B4242" s="70" t="s">
        <v>30407</v>
      </c>
      <c r="C4242" s="171">
        <v>0.28187510720085102</v>
      </c>
      <c r="D4242" s="70" t="s">
        <v>4910</v>
      </c>
    </row>
    <row r="4243" spans="1:4">
      <c r="A4243" s="70" t="s">
        <v>30353</v>
      </c>
      <c r="B4243" s="70" t="s">
        <v>30352</v>
      </c>
      <c r="C4243" s="171">
        <v>0.281893149257608</v>
      </c>
      <c r="D4243" s="70" t="s">
        <v>4910</v>
      </c>
    </row>
    <row r="4244" spans="1:4">
      <c r="A4244" s="70" t="s">
        <v>22961</v>
      </c>
      <c r="B4244" s="70" t="s">
        <v>22960</v>
      </c>
      <c r="C4244" s="171">
        <v>0.28192153429823202</v>
      </c>
      <c r="D4244" s="70" t="s">
        <v>4910</v>
      </c>
    </row>
    <row r="4245" spans="1:4">
      <c r="A4245" s="70" t="s">
        <v>24445</v>
      </c>
      <c r="B4245" s="70" t="s">
        <v>24445</v>
      </c>
      <c r="C4245" s="171">
        <v>0.281963333478361</v>
      </c>
      <c r="D4245" s="70" t="s">
        <v>4910</v>
      </c>
    </row>
    <row r="4246" spans="1:4">
      <c r="A4246" s="70" t="s">
        <v>27906</v>
      </c>
      <c r="B4246" s="70" t="s">
        <v>27905</v>
      </c>
      <c r="C4246" s="171">
        <v>0.28225547446926902</v>
      </c>
      <c r="D4246" s="70" t="s">
        <v>4910</v>
      </c>
    </row>
    <row r="4247" spans="1:4">
      <c r="A4247" s="70" t="s">
        <v>30029</v>
      </c>
      <c r="B4247" s="70" t="s">
        <v>30029</v>
      </c>
      <c r="C4247" s="171">
        <v>0.28230778103182802</v>
      </c>
      <c r="D4247" s="70" t="s">
        <v>4910</v>
      </c>
    </row>
    <row r="4248" spans="1:4">
      <c r="A4248" s="70" t="s">
        <v>30028</v>
      </c>
      <c r="B4248" s="70" t="s">
        <v>30028</v>
      </c>
      <c r="C4248" s="171">
        <v>0.28230778103182802</v>
      </c>
      <c r="D4248" s="70" t="s">
        <v>4910</v>
      </c>
    </row>
    <row r="4249" spans="1:4">
      <c r="A4249" s="70" t="s">
        <v>22330</v>
      </c>
      <c r="B4249" s="70" t="s">
        <v>22329</v>
      </c>
      <c r="C4249" s="171">
        <v>0.28236190031469599</v>
      </c>
      <c r="D4249" s="70" t="s">
        <v>4910</v>
      </c>
    </row>
    <row r="4250" spans="1:4">
      <c r="A4250" s="70" t="s">
        <v>26893</v>
      </c>
      <c r="B4250" s="70" t="s">
        <v>26892</v>
      </c>
      <c r="C4250" s="171">
        <v>0.282666145787836</v>
      </c>
      <c r="D4250" s="70" t="s">
        <v>4910</v>
      </c>
    </row>
    <row r="4251" spans="1:4">
      <c r="A4251" s="70" t="s">
        <v>32570</v>
      </c>
      <c r="B4251" s="70" t="s">
        <v>32569</v>
      </c>
      <c r="C4251" s="171">
        <v>0.28278886482862903</v>
      </c>
      <c r="D4251" s="70" t="s">
        <v>4910</v>
      </c>
    </row>
    <row r="4252" spans="1:4">
      <c r="A4252" s="70" t="s">
        <v>11994</v>
      </c>
      <c r="B4252" s="70" t="s">
        <v>11993</v>
      </c>
      <c r="C4252" s="171">
        <v>0.28281955740966902</v>
      </c>
      <c r="D4252" s="70" t="s">
        <v>4910</v>
      </c>
    </row>
    <row r="4253" spans="1:4">
      <c r="A4253" s="70" t="s">
        <v>12799</v>
      </c>
      <c r="B4253" s="70" t="s">
        <v>12798</v>
      </c>
      <c r="C4253" s="171">
        <v>0.28284085387929597</v>
      </c>
      <c r="D4253" s="70" t="s">
        <v>4910</v>
      </c>
    </row>
    <row r="4254" spans="1:4">
      <c r="A4254" s="70" t="s">
        <v>12032</v>
      </c>
      <c r="B4254" s="70" t="s">
        <v>12031</v>
      </c>
      <c r="C4254" s="171">
        <v>0.282884938852551</v>
      </c>
      <c r="D4254" s="70" t="s">
        <v>4910</v>
      </c>
    </row>
    <row r="4255" spans="1:4">
      <c r="A4255" s="70" t="s">
        <v>16552</v>
      </c>
      <c r="B4255" s="70" t="s">
        <v>16551</v>
      </c>
      <c r="C4255" s="171">
        <v>0.28293845240140703</v>
      </c>
      <c r="D4255" s="70" t="s">
        <v>4910</v>
      </c>
    </row>
    <row r="4256" spans="1:4">
      <c r="A4256" s="70" t="s">
        <v>32370</v>
      </c>
      <c r="B4256" s="70" t="s">
        <v>32369</v>
      </c>
      <c r="C4256" s="171">
        <v>0.28309333724976599</v>
      </c>
      <c r="D4256" s="70" t="s">
        <v>4910</v>
      </c>
    </row>
    <row r="4257" spans="1:4">
      <c r="A4257" s="70" t="s">
        <v>10537</v>
      </c>
      <c r="B4257" s="70" t="s">
        <v>10536</v>
      </c>
      <c r="C4257" s="171">
        <v>0.28317916320194397</v>
      </c>
      <c r="D4257" s="70" t="s">
        <v>4910</v>
      </c>
    </row>
    <row r="4258" spans="1:4">
      <c r="A4258" s="70" t="s">
        <v>24449</v>
      </c>
      <c r="B4258" s="70" t="s">
        <v>24448</v>
      </c>
      <c r="C4258" s="171">
        <v>0.28318488678035098</v>
      </c>
      <c r="D4258" s="70" t="s">
        <v>4910</v>
      </c>
    </row>
    <row r="4259" spans="1:4">
      <c r="A4259" s="70" t="s">
        <v>11233</v>
      </c>
      <c r="B4259" s="70" t="s">
        <v>11232</v>
      </c>
      <c r="C4259" s="171">
        <v>0.28320687324582</v>
      </c>
      <c r="D4259" s="70" t="s">
        <v>4910</v>
      </c>
    </row>
    <row r="4260" spans="1:4">
      <c r="A4260" s="70" t="s">
        <v>17188</v>
      </c>
      <c r="B4260" s="70" t="s">
        <v>17187</v>
      </c>
      <c r="C4260" s="171">
        <v>0.283220852867546</v>
      </c>
      <c r="D4260" s="70" t="s">
        <v>4910</v>
      </c>
    </row>
    <row r="4261" spans="1:4">
      <c r="A4261" s="70" t="s">
        <v>20338</v>
      </c>
      <c r="B4261" s="70" t="s">
        <v>20338</v>
      </c>
      <c r="C4261" s="171">
        <v>0.28322662519110098</v>
      </c>
      <c r="D4261" s="70" t="s">
        <v>4910</v>
      </c>
    </row>
    <row r="4262" spans="1:4">
      <c r="A4262" s="70" t="s">
        <v>20337</v>
      </c>
      <c r="B4262" s="70" t="s">
        <v>20337</v>
      </c>
      <c r="C4262" s="171">
        <v>0.28322662519110098</v>
      </c>
      <c r="D4262" s="70" t="s">
        <v>4910</v>
      </c>
    </row>
    <row r="4263" spans="1:4">
      <c r="A4263" s="70" t="s">
        <v>28311</v>
      </c>
      <c r="B4263" s="70" t="s">
        <v>28310</v>
      </c>
      <c r="C4263" s="171">
        <v>0.28335261533033201</v>
      </c>
      <c r="D4263" s="70" t="s">
        <v>4910</v>
      </c>
    </row>
    <row r="4264" spans="1:4">
      <c r="A4264" s="70" t="s">
        <v>13991</v>
      </c>
      <c r="B4264" s="70" t="s">
        <v>13990</v>
      </c>
      <c r="C4264" s="171">
        <v>0.28337452091156701</v>
      </c>
      <c r="D4264" s="70" t="s">
        <v>4910</v>
      </c>
    </row>
    <row r="4265" spans="1:4">
      <c r="A4265" s="70" t="s">
        <v>31693</v>
      </c>
      <c r="B4265" s="70" t="s">
        <v>31692</v>
      </c>
      <c r="C4265" s="171">
        <v>0.28376844541594398</v>
      </c>
      <c r="D4265" s="70" t="s">
        <v>4910</v>
      </c>
    </row>
    <row r="4266" spans="1:4">
      <c r="A4266" s="70" t="s">
        <v>25585</v>
      </c>
      <c r="B4266" s="70" t="s">
        <v>25584</v>
      </c>
      <c r="C4266" s="171">
        <v>0.28379695660973198</v>
      </c>
      <c r="D4266" s="70" t="s">
        <v>4910</v>
      </c>
    </row>
    <row r="4267" spans="1:4">
      <c r="A4267" s="70" t="s">
        <v>30580</v>
      </c>
      <c r="B4267" s="70" t="s">
        <v>30579</v>
      </c>
      <c r="C4267" s="171">
        <v>0.28395962595213098</v>
      </c>
      <c r="D4267" s="70" t="s">
        <v>4910</v>
      </c>
    </row>
    <row r="4268" spans="1:4">
      <c r="A4268" s="70" t="s">
        <v>32641</v>
      </c>
      <c r="B4268" s="70" t="s">
        <v>32640</v>
      </c>
      <c r="C4268" s="171">
        <v>0.28400809367567098</v>
      </c>
      <c r="D4268" s="70" t="s">
        <v>4910</v>
      </c>
    </row>
    <row r="4269" spans="1:4">
      <c r="A4269" s="70" t="s">
        <v>26546</v>
      </c>
      <c r="B4269" s="70" t="s">
        <v>26545</v>
      </c>
      <c r="C4269" s="171">
        <v>0.28410415660240201</v>
      </c>
      <c r="D4269" s="70" t="s">
        <v>4910</v>
      </c>
    </row>
    <row r="4270" spans="1:4">
      <c r="A4270" s="70" t="s">
        <v>7557</v>
      </c>
      <c r="B4270" s="70" t="s">
        <v>7556</v>
      </c>
      <c r="C4270" s="171">
        <v>0.28414751004671202</v>
      </c>
      <c r="D4270" s="70" t="s">
        <v>4910</v>
      </c>
    </row>
    <row r="4271" spans="1:4">
      <c r="A4271" s="70" t="s">
        <v>26061</v>
      </c>
      <c r="B4271" s="70" t="s">
        <v>26060</v>
      </c>
      <c r="C4271" s="171">
        <v>0.284210731592409</v>
      </c>
      <c r="D4271" s="70" t="s">
        <v>4910</v>
      </c>
    </row>
    <row r="4272" spans="1:4">
      <c r="A4272" s="70" t="s">
        <v>8870</v>
      </c>
      <c r="B4272" s="70" t="s">
        <v>8869</v>
      </c>
      <c r="C4272" s="171">
        <v>0.28423660748717999</v>
      </c>
      <c r="D4272" s="70" t="s">
        <v>4910</v>
      </c>
    </row>
    <row r="4273" spans="1:4">
      <c r="A4273" s="70" t="s">
        <v>13948</v>
      </c>
      <c r="B4273" s="70" t="s">
        <v>13947</v>
      </c>
      <c r="C4273" s="171">
        <v>0.28423807212470698</v>
      </c>
      <c r="D4273" s="70" t="s">
        <v>4910</v>
      </c>
    </row>
    <row r="4274" spans="1:4">
      <c r="A4274" s="70" t="s">
        <v>28022</v>
      </c>
      <c r="B4274" s="70" t="s">
        <v>28021</v>
      </c>
      <c r="C4274" s="171">
        <v>0.28428697719259699</v>
      </c>
      <c r="D4274" s="70" t="s">
        <v>4910</v>
      </c>
    </row>
    <row r="4275" spans="1:4">
      <c r="A4275" s="70" t="s">
        <v>19924</v>
      </c>
      <c r="B4275" s="70" t="s">
        <v>19923</v>
      </c>
      <c r="C4275" s="171">
        <v>0.28429618301200899</v>
      </c>
      <c r="D4275" s="70" t="s">
        <v>4910</v>
      </c>
    </row>
    <row r="4276" spans="1:4">
      <c r="A4276" s="70" t="s">
        <v>21631</v>
      </c>
      <c r="B4276" s="70" t="s">
        <v>21630</v>
      </c>
      <c r="C4276" s="171">
        <v>0.284372214463678</v>
      </c>
      <c r="D4276" s="70" t="s">
        <v>4910</v>
      </c>
    </row>
    <row r="4277" spans="1:4">
      <c r="A4277" s="70" t="s">
        <v>23503</v>
      </c>
      <c r="B4277" s="70" t="s">
        <v>23502</v>
      </c>
      <c r="C4277" s="171">
        <v>0.28449927794816499</v>
      </c>
      <c r="D4277" s="70" t="s">
        <v>4910</v>
      </c>
    </row>
    <row r="4278" spans="1:4">
      <c r="A4278" s="70" t="s">
        <v>27722</v>
      </c>
      <c r="B4278" s="70" t="s">
        <v>27722</v>
      </c>
      <c r="C4278" s="171">
        <v>0.28457290804166202</v>
      </c>
      <c r="D4278" s="70" t="s">
        <v>4910</v>
      </c>
    </row>
    <row r="4279" spans="1:4">
      <c r="A4279" s="70" t="s">
        <v>13445</v>
      </c>
      <c r="B4279" s="70" t="s">
        <v>13444</v>
      </c>
      <c r="C4279" s="171">
        <v>0.28459782020143098</v>
      </c>
      <c r="D4279" s="70" t="s">
        <v>4910</v>
      </c>
    </row>
    <row r="4280" spans="1:4">
      <c r="A4280" s="70" t="s">
        <v>6471</v>
      </c>
      <c r="B4280" s="70" t="s">
        <v>6470</v>
      </c>
      <c r="C4280" s="171">
        <v>0.28470920773952602</v>
      </c>
      <c r="D4280" s="70" t="s">
        <v>4910</v>
      </c>
    </row>
    <row r="4281" spans="1:4">
      <c r="A4281" s="70" t="s">
        <v>27365</v>
      </c>
      <c r="B4281" s="70" t="s">
        <v>27364</v>
      </c>
      <c r="C4281" s="171">
        <v>0.28471255324336697</v>
      </c>
      <c r="D4281" s="70" t="s">
        <v>4910</v>
      </c>
    </row>
    <row r="4282" spans="1:4">
      <c r="A4282" s="70" t="s">
        <v>17903</v>
      </c>
      <c r="B4282" s="70" t="s">
        <v>17902</v>
      </c>
      <c r="C4282" s="171">
        <v>0.28487959012235398</v>
      </c>
      <c r="D4282" s="70" t="s">
        <v>4910</v>
      </c>
    </row>
    <row r="4283" spans="1:4">
      <c r="A4283" s="70" t="s">
        <v>29729</v>
      </c>
      <c r="B4283" s="70" t="s">
        <v>29728</v>
      </c>
      <c r="C4283" s="171">
        <v>0.28490603707983703</v>
      </c>
      <c r="D4283" s="70" t="s">
        <v>4910</v>
      </c>
    </row>
    <row r="4284" spans="1:4">
      <c r="A4284" s="70" t="s">
        <v>9990</v>
      </c>
      <c r="B4284" s="70" t="s">
        <v>9989</v>
      </c>
      <c r="C4284" s="171">
        <v>0.28509093180526501</v>
      </c>
      <c r="D4284" s="70" t="s">
        <v>4910</v>
      </c>
    </row>
    <row r="4285" spans="1:4">
      <c r="A4285" s="70" t="s">
        <v>24162</v>
      </c>
      <c r="B4285" s="70" t="s">
        <v>24161</v>
      </c>
      <c r="C4285" s="171">
        <v>0.28525174071714399</v>
      </c>
      <c r="D4285" s="70" t="s">
        <v>4910</v>
      </c>
    </row>
    <row r="4286" spans="1:4">
      <c r="A4286" s="70" t="s">
        <v>31769</v>
      </c>
      <c r="B4286" s="70" t="s">
        <v>31768</v>
      </c>
      <c r="C4286" s="171">
        <v>0.28526752451646797</v>
      </c>
      <c r="D4286" s="70" t="s">
        <v>4910</v>
      </c>
    </row>
    <row r="4287" spans="1:4">
      <c r="A4287" s="70" t="s">
        <v>20776</v>
      </c>
      <c r="B4287" s="70" t="s">
        <v>20775</v>
      </c>
      <c r="C4287" s="171">
        <v>0.28530802861951399</v>
      </c>
      <c r="D4287" s="70" t="s">
        <v>4910</v>
      </c>
    </row>
    <row r="4288" spans="1:4">
      <c r="A4288" s="70" t="s">
        <v>17601</v>
      </c>
      <c r="B4288" s="70" t="s">
        <v>17600</v>
      </c>
      <c r="C4288" s="171">
        <v>0.28532574542456202</v>
      </c>
      <c r="D4288" s="70" t="s">
        <v>4910</v>
      </c>
    </row>
    <row r="4289" spans="1:4">
      <c r="A4289" s="70" t="s">
        <v>20706</v>
      </c>
      <c r="B4289" s="70" t="s">
        <v>20705</v>
      </c>
      <c r="C4289" s="171">
        <v>0.28541215932902902</v>
      </c>
      <c r="D4289" s="70" t="s">
        <v>4910</v>
      </c>
    </row>
    <row r="4290" spans="1:4">
      <c r="A4290" s="70" t="s">
        <v>22314</v>
      </c>
      <c r="B4290" s="70" t="s">
        <v>22313</v>
      </c>
      <c r="C4290" s="171">
        <v>0.28542093675904601</v>
      </c>
      <c r="D4290" s="70" t="s">
        <v>4910</v>
      </c>
    </row>
    <row r="4291" spans="1:4">
      <c r="A4291" s="70" t="s">
        <v>32538</v>
      </c>
      <c r="B4291" s="70" t="s">
        <v>32537</v>
      </c>
      <c r="C4291" s="171">
        <v>0.28542482078701897</v>
      </c>
      <c r="D4291" s="70" t="s">
        <v>4910</v>
      </c>
    </row>
    <row r="4292" spans="1:4">
      <c r="A4292" s="70" t="s">
        <v>29420</v>
      </c>
      <c r="B4292" s="70" t="s">
        <v>29419</v>
      </c>
      <c r="C4292" s="171">
        <v>0.28551515133830502</v>
      </c>
      <c r="D4292" s="70" t="s">
        <v>4910</v>
      </c>
    </row>
    <row r="4293" spans="1:4">
      <c r="A4293" s="70" t="s">
        <v>31730</v>
      </c>
      <c r="B4293" s="70" t="s">
        <v>31729</v>
      </c>
      <c r="C4293" s="171">
        <v>0.28554894698876299</v>
      </c>
      <c r="D4293" s="70" t="s">
        <v>4910</v>
      </c>
    </row>
    <row r="4294" spans="1:4">
      <c r="A4294" s="70" t="s">
        <v>14558</v>
      </c>
      <c r="B4294" s="70" t="s">
        <v>14557</v>
      </c>
      <c r="C4294" s="171">
        <v>0.285602735298502</v>
      </c>
      <c r="D4294" s="70" t="s">
        <v>4910</v>
      </c>
    </row>
    <row r="4295" spans="1:4">
      <c r="A4295" s="70" t="s">
        <v>17052</v>
      </c>
      <c r="B4295" s="70" t="s">
        <v>17051</v>
      </c>
      <c r="C4295" s="171">
        <v>0.28562269897102999</v>
      </c>
      <c r="D4295" s="70" t="s">
        <v>4910</v>
      </c>
    </row>
    <row r="4296" spans="1:4">
      <c r="A4296" s="70" t="s">
        <v>15908</v>
      </c>
      <c r="B4296" s="70" t="s">
        <v>15907</v>
      </c>
      <c r="C4296" s="171">
        <v>0.28568411975730801</v>
      </c>
      <c r="D4296" s="70" t="s">
        <v>4910</v>
      </c>
    </row>
    <row r="4297" spans="1:4">
      <c r="A4297" s="70" t="s">
        <v>8714</v>
      </c>
      <c r="B4297" s="70" t="s">
        <v>8713</v>
      </c>
      <c r="C4297" s="171">
        <v>0.28585978202779699</v>
      </c>
      <c r="D4297" s="70" t="s">
        <v>4910</v>
      </c>
    </row>
    <row r="4298" spans="1:4">
      <c r="A4298" s="70" t="s">
        <v>26647</v>
      </c>
      <c r="B4298" s="70" t="s">
        <v>26646</v>
      </c>
      <c r="C4298" s="171">
        <v>0.28589798649758202</v>
      </c>
      <c r="D4298" s="70" t="s">
        <v>4910</v>
      </c>
    </row>
    <row r="4299" spans="1:4">
      <c r="A4299" s="70" t="s">
        <v>29008</v>
      </c>
      <c r="B4299" s="70" t="s">
        <v>29007</v>
      </c>
      <c r="C4299" s="171">
        <v>0.28590569027380802</v>
      </c>
      <c r="D4299" s="70" t="s">
        <v>4910</v>
      </c>
    </row>
    <row r="4300" spans="1:4">
      <c r="A4300" s="70" t="s">
        <v>7382</v>
      </c>
      <c r="B4300" s="70" t="s">
        <v>7381</v>
      </c>
      <c r="C4300" s="171">
        <v>0.28596496730196502</v>
      </c>
      <c r="D4300" s="70" t="s">
        <v>4910</v>
      </c>
    </row>
    <row r="4301" spans="1:4">
      <c r="A4301" s="70" t="s">
        <v>20477</v>
      </c>
      <c r="B4301" s="70" t="s">
        <v>20476</v>
      </c>
      <c r="C4301" s="171">
        <v>0.28600571144942299</v>
      </c>
      <c r="D4301" s="70" t="s">
        <v>4910</v>
      </c>
    </row>
    <row r="4302" spans="1:4">
      <c r="A4302" s="70" t="s">
        <v>20475</v>
      </c>
      <c r="B4302" s="70" t="s">
        <v>20474</v>
      </c>
      <c r="C4302" s="171">
        <v>0.28600571144942299</v>
      </c>
      <c r="D4302" s="70" t="s">
        <v>4910</v>
      </c>
    </row>
    <row r="4303" spans="1:4">
      <c r="A4303" s="70" t="s">
        <v>8518</v>
      </c>
      <c r="B4303" s="70" t="s">
        <v>8517</v>
      </c>
      <c r="C4303" s="171">
        <v>0.28627577251227898</v>
      </c>
      <c r="D4303" s="70" t="s">
        <v>4910</v>
      </c>
    </row>
    <row r="4304" spans="1:4">
      <c r="A4304" s="70" t="s">
        <v>29362</v>
      </c>
      <c r="B4304" s="70" t="s">
        <v>29361</v>
      </c>
      <c r="C4304" s="171">
        <v>0.28634064858119901</v>
      </c>
      <c r="D4304" s="70" t="s">
        <v>4910</v>
      </c>
    </row>
    <row r="4305" spans="1:4">
      <c r="A4305" s="70" t="s">
        <v>23545</v>
      </c>
      <c r="B4305" s="70" t="s">
        <v>23544</v>
      </c>
      <c r="C4305" s="171">
        <v>0.286403288219717</v>
      </c>
      <c r="D4305" s="70" t="s">
        <v>4910</v>
      </c>
    </row>
    <row r="4306" spans="1:4">
      <c r="A4306" s="70" t="s">
        <v>18516</v>
      </c>
      <c r="B4306" s="70" t="s">
        <v>18515</v>
      </c>
      <c r="C4306" s="171">
        <v>0.28653765194756697</v>
      </c>
      <c r="D4306" s="70" t="s">
        <v>4910</v>
      </c>
    </row>
    <row r="4307" spans="1:4">
      <c r="A4307" s="70" t="s">
        <v>22374</v>
      </c>
      <c r="B4307" s="70" t="s">
        <v>22373</v>
      </c>
      <c r="C4307" s="171">
        <v>0.286555487511228</v>
      </c>
      <c r="D4307" s="70" t="s">
        <v>4910</v>
      </c>
    </row>
    <row r="4308" spans="1:4">
      <c r="A4308" s="70" t="s">
        <v>22122</v>
      </c>
      <c r="B4308" s="70" t="s">
        <v>22122</v>
      </c>
      <c r="C4308" s="171">
        <v>0.28657674467175598</v>
      </c>
      <c r="D4308" s="70" t="s">
        <v>4910</v>
      </c>
    </row>
    <row r="4309" spans="1:4">
      <c r="A4309" s="70" t="s">
        <v>31097</v>
      </c>
      <c r="B4309" s="70" t="s">
        <v>31096</v>
      </c>
      <c r="C4309" s="171">
        <v>0.28662548720372599</v>
      </c>
      <c r="D4309" s="70" t="s">
        <v>4910</v>
      </c>
    </row>
    <row r="4310" spans="1:4">
      <c r="A4310" s="70" t="s">
        <v>12288</v>
      </c>
      <c r="B4310" s="70" t="s">
        <v>12287</v>
      </c>
      <c r="C4310" s="171">
        <v>0.28684626439109301</v>
      </c>
      <c r="D4310" s="70" t="s">
        <v>4910</v>
      </c>
    </row>
    <row r="4311" spans="1:4">
      <c r="A4311" s="70" t="s">
        <v>9949</v>
      </c>
      <c r="B4311" s="70" t="s">
        <v>9948</v>
      </c>
      <c r="C4311" s="171">
        <v>0.28686469302216</v>
      </c>
      <c r="D4311" s="70" t="s">
        <v>4910</v>
      </c>
    </row>
    <row r="4312" spans="1:4">
      <c r="A4312" s="70" t="s">
        <v>23627</v>
      </c>
      <c r="B4312" s="70" t="s">
        <v>23626</v>
      </c>
      <c r="C4312" s="171">
        <v>0.28698654184438499</v>
      </c>
      <c r="D4312" s="70" t="s">
        <v>4910</v>
      </c>
    </row>
    <row r="4313" spans="1:4">
      <c r="A4313" s="70" t="s">
        <v>6143</v>
      </c>
      <c r="B4313" s="70" t="s">
        <v>6142</v>
      </c>
      <c r="C4313" s="171">
        <v>0.28700900242634803</v>
      </c>
      <c r="D4313" s="70" t="s">
        <v>4910</v>
      </c>
    </row>
    <row r="4314" spans="1:4">
      <c r="A4314" s="70" t="s">
        <v>17058</v>
      </c>
      <c r="B4314" s="70" t="s">
        <v>17057</v>
      </c>
      <c r="C4314" s="171">
        <v>0.28709656272355499</v>
      </c>
      <c r="D4314" s="70" t="s">
        <v>4910</v>
      </c>
    </row>
    <row r="4315" spans="1:4">
      <c r="A4315" s="70" t="s">
        <v>26434</v>
      </c>
      <c r="B4315" s="70" t="s">
        <v>26433</v>
      </c>
      <c r="C4315" s="171">
        <v>0.28721594662196398</v>
      </c>
      <c r="D4315" s="70" t="s">
        <v>4910</v>
      </c>
    </row>
    <row r="4316" spans="1:4">
      <c r="A4316" s="70" t="s">
        <v>26438</v>
      </c>
      <c r="B4316" s="70" t="s">
        <v>26437</v>
      </c>
      <c r="C4316" s="171">
        <v>0.28721594662196398</v>
      </c>
      <c r="D4316" s="70" t="s">
        <v>4910</v>
      </c>
    </row>
    <row r="4317" spans="1:4">
      <c r="A4317" s="70" t="s">
        <v>26440</v>
      </c>
      <c r="B4317" s="70" t="s">
        <v>26439</v>
      </c>
      <c r="C4317" s="171">
        <v>0.28721594662196398</v>
      </c>
      <c r="D4317" s="70" t="s">
        <v>4910</v>
      </c>
    </row>
    <row r="4318" spans="1:4">
      <c r="A4318" s="70" t="s">
        <v>26432</v>
      </c>
      <c r="B4318" s="70" t="s">
        <v>26431</v>
      </c>
      <c r="C4318" s="171">
        <v>0.28721594662196398</v>
      </c>
      <c r="D4318" s="70" t="s">
        <v>4910</v>
      </c>
    </row>
    <row r="4319" spans="1:4">
      <c r="A4319" s="70" t="s">
        <v>26436</v>
      </c>
      <c r="B4319" s="70" t="s">
        <v>26435</v>
      </c>
      <c r="C4319" s="171">
        <v>0.28721594662196398</v>
      </c>
      <c r="D4319" s="70" t="s">
        <v>4910</v>
      </c>
    </row>
    <row r="4320" spans="1:4">
      <c r="A4320" s="70" t="s">
        <v>26442</v>
      </c>
      <c r="B4320" s="70" t="s">
        <v>26441</v>
      </c>
      <c r="C4320" s="171">
        <v>0.28721594662196398</v>
      </c>
      <c r="D4320" s="70" t="s">
        <v>4910</v>
      </c>
    </row>
    <row r="4321" spans="1:4">
      <c r="A4321" s="70" t="s">
        <v>24497</v>
      </c>
      <c r="B4321" s="70" t="s">
        <v>24496</v>
      </c>
      <c r="C4321" s="171">
        <v>0.28722247615811097</v>
      </c>
      <c r="D4321" s="70" t="s">
        <v>4910</v>
      </c>
    </row>
    <row r="4322" spans="1:4">
      <c r="A4322" s="70" t="s">
        <v>29945</v>
      </c>
      <c r="B4322" s="70" t="s">
        <v>29944</v>
      </c>
      <c r="C4322" s="171">
        <v>0.28728074959868399</v>
      </c>
      <c r="D4322" s="70" t="s">
        <v>4910</v>
      </c>
    </row>
    <row r="4323" spans="1:4">
      <c r="A4323" s="70" t="s">
        <v>33160</v>
      </c>
      <c r="B4323" s="70" t="s">
        <v>33159</v>
      </c>
      <c r="C4323" s="171">
        <v>0.28733309144465102</v>
      </c>
      <c r="D4323" s="70" t="s">
        <v>4910</v>
      </c>
    </row>
    <row r="4324" spans="1:4">
      <c r="A4324" s="70" t="s">
        <v>13409</v>
      </c>
      <c r="B4324" s="70" t="s">
        <v>13408</v>
      </c>
      <c r="C4324" s="171">
        <v>0.28741886503959801</v>
      </c>
      <c r="D4324" s="70" t="s">
        <v>4910</v>
      </c>
    </row>
    <row r="4325" spans="1:4">
      <c r="A4325" s="70" t="s">
        <v>28560</v>
      </c>
      <c r="B4325" s="70" t="s">
        <v>28559</v>
      </c>
      <c r="C4325" s="171">
        <v>0.28752747220001401</v>
      </c>
      <c r="D4325" s="70" t="s">
        <v>4910</v>
      </c>
    </row>
    <row r="4326" spans="1:4">
      <c r="A4326" s="70" t="s">
        <v>31442</v>
      </c>
      <c r="B4326" s="70" t="s">
        <v>31441</v>
      </c>
      <c r="C4326" s="171">
        <v>0.28760290878754902</v>
      </c>
      <c r="D4326" s="70" t="s">
        <v>4910</v>
      </c>
    </row>
    <row r="4327" spans="1:4">
      <c r="A4327" s="70" t="s">
        <v>17410</v>
      </c>
      <c r="B4327" s="70" t="s">
        <v>17409</v>
      </c>
      <c r="C4327" s="171">
        <v>0.287678677248277</v>
      </c>
      <c r="D4327" s="70" t="s">
        <v>4910</v>
      </c>
    </row>
    <row r="4328" spans="1:4">
      <c r="A4328" s="70" t="s">
        <v>25698</v>
      </c>
      <c r="B4328" s="70" t="s">
        <v>25698</v>
      </c>
      <c r="C4328" s="171">
        <v>0.28768784294097599</v>
      </c>
      <c r="D4328" s="70" t="s">
        <v>4910</v>
      </c>
    </row>
    <row r="4329" spans="1:4">
      <c r="A4329" s="70" t="s">
        <v>10140</v>
      </c>
      <c r="B4329" s="70" t="s">
        <v>10139</v>
      </c>
      <c r="C4329" s="171">
        <v>0.28773530150064802</v>
      </c>
      <c r="D4329" s="70" t="s">
        <v>4910</v>
      </c>
    </row>
    <row r="4330" spans="1:4">
      <c r="A4330" s="70" t="s">
        <v>23951</v>
      </c>
      <c r="B4330" s="70" t="s">
        <v>23951</v>
      </c>
      <c r="C4330" s="171">
        <v>0.287902451021048</v>
      </c>
      <c r="D4330" s="70" t="s">
        <v>4910</v>
      </c>
    </row>
    <row r="4331" spans="1:4">
      <c r="A4331" s="70" t="s">
        <v>12966</v>
      </c>
      <c r="B4331" s="70" t="s">
        <v>12965</v>
      </c>
      <c r="C4331" s="171">
        <v>0.28811337777486901</v>
      </c>
      <c r="D4331" s="70" t="s">
        <v>4910</v>
      </c>
    </row>
    <row r="4332" spans="1:4">
      <c r="A4332" s="70" t="s">
        <v>24703</v>
      </c>
      <c r="B4332" s="70" t="s">
        <v>24702</v>
      </c>
      <c r="C4332" s="171">
        <v>0.28819419170653199</v>
      </c>
      <c r="D4332" s="70" t="s">
        <v>4910</v>
      </c>
    </row>
    <row r="4333" spans="1:4">
      <c r="A4333" s="70" t="s">
        <v>27296</v>
      </c>
      <c r="B4333" s="70" t="s">
        <v>27295</v>
      </c>
      <c r="C4333" s="171">
        <v>0.28824706665039102</v>
      </c>
      <c r="D4333" s="70" t="s">
        <v>4910</v>
      </c>
    </row>
    <row r="4334" spans="1:4">
      <c r="A4334" s="70" t="s">
        <v>5790</v>
      </c>
      <c r="B4334" s="70" t="s">
        <v>5790</v>
      </c>
      <c r="C4334" s="171">
        <v>0.288254543425016</v>
      </c>
      <c r="D4334" s="70" t="s">
        <v>4910</v>
      </c>
    </row>
    <row r="4335" spans="1:4">
      <c r="A4335" s="70" t="s">
        <v>26862</v>
      </c>
      <c r="B4335" s="70" t="s">
        <v>26861</v>
      </c>
      <c r="C4335" s="171">
        <v>0.28826034162629799</v>
      </c>
      <c r="D4335" s="70" t="s">
        <v>4910</v>
      </c>
    </row>
    <row r="4336" spans="1:4">
      <c r="A4336" s="70" t="s">
        <v>25377</v>
      </c>
      <c r="B4336" s="70" t="s">
        <v>25376</v>
      </c>
      <c r="C4336" s="171">
        <v>0.28833539454274298</v>
      </c>
      <c r="D4336" s="70" t="s">
        <v>4910</v>
      </c>
    </row>
    <row r="4337" spans="1:4">
      <c r="A4337" s="70" t="s">
        <v>16634</v>
      </c>
      <c r="B4337" s="70" t="s">
        <v>16633</v>
      </c>
      <c r="C4337" s="171">
        <v>0.28849497162365301</v>
      </c>
      <c r="D4337" s="70" t="s">
        <v>4910</v>
      </c>
    </row>
    <row r="4338" spans="1:4">
      <c r="A4338" s="70" t="s">
        <v>15589</v>
      </c>
      <c r="B4338" s="70" t="s">
        <v>15588</v>
      </c>
      <c r="C4338" s="171">
        <v>0.28869205522658098</v>
      </c>
      <c r="D4338" s="70" t="s">
        <v>4910</v>
      </c>
    </row>
    <row r="4339" spans="1:4">
      <c r="A4339" s="70" t="s">
        <v>21387</v>
      </c>
      <c r="B4339" s="70" t="s">
        <v>21386</v>
      </c>
      <c r="C4339" s="171">
        <v>0.28886199247001898</v>
      </c>
      <c r="D4339" s="70" t="s">
        <v>4910</v>
      </c>
    </row>
    <row r="4340" spans="1:4">
      <c r="A4340" s="70" t="s">
        <v>21715</v>
      </c>
      <c r="B4340" s="70" t="s">
        <v>21714</v>
      </c>
      <c r="C4340" s="171">
        <v>0.28887953633702801</v>
      </c>
      <c r="D4340" s="70" t="s">
        <v>4910</v>
      </c>
    </row>
    <row r="4341" spans="1:4">
      <c r="A4341" s="70" t="s">
        <v>27836</v>
      </c>
      <c r="B4341" s="70" t="s">
        <v>27835</v>
      </c>
      <c r="C4341" s="171">
        <v>0.28888036419275798</v>
      </c>
      <c r="D4341" s="70" t="s">
        <v>4910</v>
      </c>
    </row>
    <row r="4342" spans="1:4">
      <c r="A4342" s="70" t="s">
        <v>11748</v>
      </c>
      <c r="B4342" s="70" t="s">
        <v>11747</v>
      </c>
      <c r="C4342" s="171">
        <v>0.289158307630626</v>
      </c>
      <c r="D4342" s="70" t="s">
        <v>4910</v>
      </c>
    </row>
    <row r="4343" spans="1:4">
      <c r="A4343" s="70" t="s">
        <v>24043</v>
      </c>
      <c r="B4343" s="70" t="s">
        <v>24043</v>
      </c>
      <c r="C4343" s="171">
        <v>0.289313037820285</v>
      </c>
      <c r="D4343" s="70" t="s">
        <v>4910</v>
      </c>
    </row>
    <row r="4344" spans="1:4">
      <c r="A4344" s="70" t="s">
        <v>28546</v>
      </c>
      <c r="B4344" s="70" t="s">
        <v>28545</v>
      </c>
      <c r="C4344" s="171">
        <v>0.289339849093248</v>
      </c>
      <c r="D4344" s="70" t="s">
        <v>4910</v>
      </c>
    </row>
    <row r="4345" spans="1:4">
      <c r="A4345" s="70" t="s">
        <v>19038</v>
      </c>
      <c r="B4345" s="70" t="s">
        <v>19037</v>
      </c>
      <c r="C4345" s="171">
        <v>0.289388738008311</v>
      </c>
      <c r="D4345" s="70" t="s">
        <v>4910</v>
      </c>
    </row>
    <row r="4346" spans="1:4">
      <c r="A4346" s="70" t="s">
        <v>27132</v>
      </c>
      <c r="B4346" s="70" t="s">
        <v>27131</v>
      </c>
      <c r="C4346" s="171">
        <v>0.28940201635241702</v>
      </c>
      <c r="D4346" s="70" t="s">
        <v>4910</v>
      </c>
    </row>
    <row r="4347" spans="1:4">
      <c r="A4347" s="70" t="s">
        <v>11874</v>
      </c>
      <c r="B4347" s="70" t="s">
        <v>11873</v>
      </c>
      <c r="C4347" s="171">
        <v>0.28946012165150198</v>
      </c>
      <c r="D4347" s="70" t="s">
        <v>4910</v>
      </c>
    </row>
    <row r="4348" spans="1:4">
      <c r="A4348" s="70" t="s">
        <v>33166</v>
      </c>
      <c r="B4348" s="70" t="s">
        <v>33165</v>
      </c>
      <c r="C4348" s="171">
        <v>0.28959133493016498</v>
      </c>
      <c r="D4348" s="70" t="s">
        <v>4910</v>
      </c>
    </row>
    <row r="4349" spans="1:4">
      <c r="A4349" s="70" t="s">
        <v>14824</v>
      </c>
      <c r="B4349" s="70" t="s">
        <v>14823</v>
      </c>
      <c r="C4349" s="171">
        <v>0.28979529967978002</v>
      </c>
      <c r="D4349" s="70" t="s">
        <v>4910</v>
      </c>
    </row>
    <row r="4350" spans="1:4">
      <c r="A4350" s="70" t="s">
        <v>23139</v>
      </c>
      <c r="B4350" s="70" t="s">
        <v>23138</v>
      </c>
      <c r="C4350" s="171">
        <v>0.289856172450219</v>
      </c>
      <c r="D4350" s="70" t="s">
        <v>4910</v>
      </c>
    </row>
    <row r="4351" spans="1:4">
      <c r="A4351" s="70" t="s">
        <v>17620</v>
      </c>
      <c r="B4351" s="70" t="s">
        <v>17619</v>
      </c>
      <c r="C4351" s="171">
        <v>0.28986828873011</v>
      </c>
      <c r="D4351" s="70" t="s">
        <v>4910</v>
      </c>
    </row>
    <row r="4352" spans="1:4">
      <c r="A4352" s="70" t="s">
        <v>25533</v>
      </c>
      <c r="B4352" s="70" t="s">
        <v>25532</v>
      </c>
      <c r="C4352" s="171">
        <v>0.29009202246638</v>
      </c>
      <c r="D4352" s="70" t="s">
        <v>4910</v>
      </c>
    </row>
    <row r="4353" spans="1:4">
      <c r="A4353" s="70" t="s">
        <v>12425</v>
      </c>
      <c r="B4353" s="70" t="s">
        <v>12424</v>
      </c>
      <c r="C4353" s="171">
        <v>0.29032794570600401</v>
      </c>
      <c r="D4353" s="70" t="s">
        <v>4910</v>
      </c>
    </row>
    <row r="4354" spans="1:4">
      <c r="A4354" s="70" t="s">
        <v>29656</v>
      </c>
      <c r="B4354" s="70" t="s">
        <v>29655</v>
      </c>
      <c r="C4354" s="171">
        <v>0.29042445689542301</v>
      </c>
      <c r="D4354" s="70" t="s">
        <v>4910</v>
      </c>
    </row>
    <row r="4355" spans="1:4">
      <c r="A4355" s="70" t="s">
        <v>27922</v>
      </c>
      <c r="B4355" s="70" t="s">
        <v>27921</v>
      </c>
      <c r="C4355" s="171">
        <v>0.29042474523115203</v>
      </c>
      <c r="D4355" s="70" t="s">
        <v>4910</v>
      </c>
    </row>
    <row r="4356" spans="1:4">
      <c r="A4356" s="70" t="s">
        <v>31253</v>
      </c>
      <c r="B4356" s="70" t="s">
        <v>31252</v>
      </c>
      <c r="C4356" s="171">
        <v>0.29054614081251101</v>
      </c>
      <c r="D4356" s="70" t="s">
        <v>4910</v>
      </c>
    </row>
    <row r="4357" spans="1:4">
      <c r="A4357" s="70" t="s">
        <v>16433</v>
      </c>
      <c r="B4357" s="70" t="s">
        <v>16432</v>
      </c>
      <c r="C4357" s="171">
        <v>0.29061592670233</v>
      </c>
      <c r="D4357" s="70" t="s">
        <v>4910</v>
      </c>
    </row>
    <row r="4358" spans="1:4">
      <c r="A4358" s="70" t="s">
        <v>13989</v>
      </c>
      <c r="B4358" s="70" t="s">
        <v>13988</v>
      </c>
      <c r="C4358" s="171">
        <v>0.29065957742511001</v>
      </c>
      <c r="D4358" s="70" t="s">
        <v>4910</v>
      </c>
    </row>
    <row r="4359" spans="1:4">
      <c r="A4359" s="70" t="s">
        <v>30526</v>
      </c>
      <c r="B4359" s="70" t="s">
        <v>30525</v>
      </c>
      <c r="C4359" s="171">
        <v>0.29070003511248699</v>
      </c>
      <c r="D4359" s="70" t="s">
        <v>4910</v>
      </c>
    </row>
    <row r="4360" spans="1:4">
      <c r="A4360" s="70" t="s">
        <v>28168</v>
      </c>
      <c r="B4360" s="70" t="s">
        <v>28167</v>
      </c>
      <c r="C4360" s="171">
        <v>0.29077723208922901</v>
      </c>
      <c r="D4360" s="70" t="s">
        <v>4910</v>
      </c>
    </row>
    <row r="4361" spans="1:4">
      <c r="A4361" s="70" t="s">
        <v>24983</v>
      </c>
      <c r="B4361" s="70" t="s">
        <v>24982</v>
      </c>
      <c r="C4361" s="171">
        <v>0.29080829947887599</v>
      </c>
      <c r="D4361" s="70" t="s">
        <v>4910</v>
      </c>
    </row>
    <row r="4362" spans="1:4">
      <c r="A4362" s="70" t="s">
        <v>10604</v>
      </c>
      <c r="B4362" s="70" t="s">
        <v>10603</v>
      </c>
      <c r="C4362" s="171">
        <v>0.290837636728353</v>
      </c>
      <c r="D4362" s="70" t="s">
        <v>4910</v>
      </c>
    </row>
    <row r="4363" spans="1:4">
      <c r="A4363" s="70" t="s">
        <v>7909</v>
      </c>
      <c r="B4363" s="70" t="s">
        <v>7908</v>
      </c>
      <c r="C4363" s="171">
        <v>0.29097834928444399</v>
      </c>
      <c r="D4363" s="70" t="s">
        <v>4910</v>
      </c>
    </row>
    <row r="4364" spans="1:4">
      <c r="A4364" s="70" t="s">
        <v>28702</v>
      </c>
      <c r="B4364" s="70" t="s">
        <v>28702</v>
      </c>
      <c r="C4364" s="171">
        <v>0.291125827740639</v>
      </c>
      <c r="D4364" s="70" t="s">
        <v>4910</v>
      </c>
    </row>
    <row r="4365" spans="1:4">
      <c r="A4365" s="70" t="s">
        <v>25023</v>
      </c>
      <c r="B4365" s="70" t="s">
        <v>25022</v>
      </c>
      <c r="C4365" s="171">
        <v>0.29116458196658901</v>
      </c>
      <c r="D4365" s="70" t="s">
        <v>4910</v>
      </c>
    </row>
    <row r="4366" spans="1:4">
      <c r="A4366" s="70" t="s">
        <v>17247</v>
      </c>
      <c r="B4366" s="70" t="s">
        <v>17246</v>
      </c>
      <c r="C4366" s="171">
        <v>0.29120599690230797</v>
      </c>
      <c r="D4366" s="70" t="s">
        <v>4910</v>
      </c>
    </row>
    <row r="4367" spans="1:4">
      <c r="A4367" s="70" t="s">
        <v>17408</v>
      </c>
      <c r="B4367" s="70" t="s">
        <v>17407</v>
      </c>
      <c r="C4367" s="171">
        <v>0.29127254806289399</v>
      </c>
      <c r="D4367" s="70" t="s">
        <v>4910</v>
      </c>
    </row>
    <row r="4368" spans="1:4">
      <c r="A4368" s="70" t="s">
        <v>22640</v>
      </c>
      <c r="B4368" s="70" t="s">
        <v>22639</v>
      </c>
      <c r="C4368" s="171">
        <v>0.29131419607151998</v>
      </c>
      <c r="D4368" s="70" t="s">
        <v>4910</v>
      </c>
    </row>
    <row r="4369" spans="1:4">
      <c r="A4369" s="70" t="s">
        <v>19778</v>
      </c>
      <c r="B4369" s="70" t="s">
        <v>19777</v>
      </c>
      <c r="C4369" s="171">
        <v>0.29140475365933499</v>
      </c>
      <c r="D4369" s="70" t="s">
        <v>4910</v>
      </c>
    </row>
    <row r="4370" spans="1:4">
      <c r="A4370" s="70" t="s">
        <v>10785</v>
      </c>
      <c r="B4370" s="70" t="s">
        <v>10784</v>
      </c>
      <c r="C4370" s="171">
        <v>0.291544155910611</v>
      </c>
      <c r="D4370" s="70" t="s">
        <v>4910</v>
      </c>
    </row>
    <row r="4371" spans="1:4">
      <c r="A4371" s="70" t="s">
        <v>14685</v>
      </c>
      <c r="B4371" s="70" t="s">
        <v>14684</v>
      </c>
      <c r="C4371" s="171">
        <v>0.29166834023126298</v>
      </c>
      <c r="D4371" s="70" t="s">
        <v>4910</v>
      </c>
    </row>
    <row r="4372" spans="1:4">
      <c r="A4372" s="70" t="s">
        <v>9674</v>
      </c>
      <c r="B4372" s="70" t="s">
        <v>9673</v>
      </c>
      <c r="C4372" s="171">
        <v>0.29176664032858401</v>
      </c>
      <c r="D4372" s="70" t="s">
        <v>4910</v>
      </c>
    </row>
    <row r="4373" spans="1:4">
      <c r="A4373" s="70" t="s">
        <v>23665</v>
      </c>
      <c r="B4373" s="70" t="s">
        <v>23664</v>
      </c>
      <c r="C4373" s="171">
        <v>0.29193009804689501</v>
      </c>
      <c r="D4373" s="70" t="s">
        <v>4910</v>
      </c>
    </row>
    <row r="4374" spans="1:4">
      <c r="A4374" s="70" t="s">
        <v>24894</v>
      </c>
      <c r="B4374" s="70" t="s">
        <v>24893</v>
      </c>
      <c r="C4374" s="171">
        <v>0.29193995495569303</v>
      </c>
      <c r="D4374" s="70" t="s">
        <v>4910</v>
      </c>
    </row>
    <row r="4375" spans="1:4">
      <c r="A4375" s="70" t="s">
        <v>11438</v>
      </c>
      <c r="B4375" s="70" t="s">
        <v>11437</v>
      </c>
      <c r="C4375" s="171">
        <v>0.292165798052479</v>
      </c>
      <c r="D4375" s="70" t="s">
        <v>4910</v>
      </c>
    </row>
    <row r="4376" spans="1:4">
      <c r="A4376" s="70" t="s">
        <v>13196</v>
      </c>
      <c r="B4376" s="70" t="s">
        <v>13195</v>
      </c>
      <c r="C4376" s="171">
        <v>0.292272646479383</v>
      </c>
      <c r="D4376" s="70" t="s">
        <v>4910</v>
      </c>
    </row>
    <row r="4377" spans="1:4">
      <c r="A4377" s="70" t="s">
        <v>22730</v>
      </c>
      <c r="B4377" s="70" t="s">
        <v>22729</v>
      </c>
      <c r="C4377" s="171">
        <v>0.29240966581809902</v>
      </c>
      <c r="D4377" s="70" t="s">
        <v>4910</v>
      </c>
    </row>
    <row r="4378" spans="1:4">
      <c r="A4378" s="70" t="s">
        <v>10043</v>
      </c>
      <c r="B4378" s="70" t="s">
        <v>10042</v>
      </c>
      <c r="C4378" s="171">
        <v>0.29242346209280101</v>
      </c>
      <c r="D4378" s="70" t="s">
        <v>4910</v>
      </c>
    </row>
    <row r="4379" spans="1:4">
      <c r="A4379" s="70" t="s">
        <v>13148</v>
      </c>
      <c r="B4379" s="70" t="s">
        <v>13147</v>
      </c>
      <c r="C4379" s="171">
        <v>0.29242625172521303</v>
      </c>
      <c r="D4379" s="70" t="s">
        <v>4910</v>
      </c>
    </row>
    <row r="4380" spans="1:4">
      <c r="A4380" s="70" t="s">
        <v>10174</v>
      </c>
      <c r="B4380" s="70" t="s">
        <v>10173</v>
      </c>
      <c r="C4380" s="171">
        <v>0.29256550362622002</v>
      </c>
      <c r="D4380" s="70" t="s">
        <v>4910</v>
      </c>
    </row>
    <row r="4381" spans="1:4">
      <c r="A4381" s="70" t="s">
        <v>27721</v>
      </c>
      <c r="B4381" s="70" t="s">
        <v>27720</v>
      </c>
      <c r="C4381" s="171">
        <v>0.292620228148391</v>
      </c>
      <c r="D4381" s="70" t="s">
        <v>4910</v>
      </c>
    </row>
    <row r="4382" spans="1:4">
      <c r="A4382" s="70" t="s">
        <v>16680</v>
      </c>
      <c r="B4382" s="70" t="s">
        <v>16679</v>
      </c>
      <c r="C4382" s="171">
        <v>0.29287808444936803</v>
      </c>
      <c r="D4382" s="70" t="s">
        <v>4910</v>
      </c>
    </row>
    <row r="4383" spans="1:4">
      <c r="A4383" s="70" t="s">
        <v>26235</v>
      </c>
      <c r="B4383" s="70" t="s">
        <v>26234</v>
      </c>
      <c r="C4383" s="171">
        <v>0.29307039396009199</v>
      </c>
      <c r="D4383" s="70" t="s">
        <v>4910</v>
      </c>
    </row>
    <row r="4384" spans="1:4">
      <c r="A4384" s="70" t="s">
        <v>13286</v>
      </c>
      <c r="B4384" s="70" t="s">
        <v>13285</v>
      </c>
      <c r="C4384" s="171">
        <v>0.29310880791694999</v>
      </c>
      <c r="D4384" s="70" t="s">
        <v>4910</v>
      </c>
    </row>
    <row r="4385" spans="1:4">
      <c r="A4385" s="70" t="s">
        <v>16941</v>
      </c>
      <c r="B4385" s="70" t="s">
        <v>16940</v>
      </c>
      <c r="C4385" s="171">
        <v>0.29314736813321401</v>
      </c>
      <c r="D4385" s="70" t="s">
        <v>4910</v>
      </c>
    </row>
    <row r="4386" spans="1:4">
      <c r="A4386" s="70" t="s">
        <v>27651</v>
      </c>
      <c r="B4386" s="70" t="s">
        <v>27650</v>
      </c>
      <c r="C4386" s="171">
        <v>0.29318114788607302</v>
      </c>
      <c r="D4386" s="70" t="s">
        <v>4910</v>
      </c>
    </row>
    <row r="4387" spans="1:4">
      <c r="A4387" s="70" t="s">
        <v>21675</v>
      </c>
      <c r="B4387" s="70" t="s">
        <v>21674</v>
      </c>
      <c r="C4387" s="171">
        <v>0.29340911302464401</v>
      </c>
      <c r="D4387" s="70" t="s">
        <v>4910</v>
      </c>
    </row>
    <row r="4388" spans="1:4">
      <c r="A4388" s="70" t="s">
        <v>20048</v>
      </c>
      <c r="B4388" s="70" t="s">
        <v>20047</v>
      </c>
      <c r="C4388" s="171">
        <v>0.29345704887678598</v>
      </c>
      <c r="D4388" s="70" t="s">
        <v>4910</v>
      </c>
    </row>
    <row r="4389" spans="1:4">
      <c r="A4389" s="70" t="s">
        <v>31309</v>
      </c>
      <c r="B4389" s="70" t="s">
        <v>31308</v>
      </c>
      <c r="C4389" s="171">
        <v>0.29354043723947898</v>
      </c>
      <c r="D4389" s="70" t="s">
        <v>4910</v>
      </c>
    </row>
    <row r="4390" spans="1:4">
      <c r="A4390" s="70" t="s">
        <v>15643</v>
      </c>
      <c r="B4390" s="70" t="s">
        <v>15642</v>
      </c>
      <c r="C4390" s="171">
        <v>0.293616313598627</v>
      </c>
      <c r="D4390" s="70" t="s">
        <v>4910</v>
      </c>
    </row>
    <row r="4391" spans="1:4">
      <c r="A4391" s="70" t="s">
        <v>31600</v>
      </c>
      <c r="B4391" s="70" t="s">
        <v>31599</v>
      </c>
      <c r="C4391" s="171">
        <v>0.29365467742948798</v>
      </c>
      <c r="D4391" s="70" t="s">
        <v>4910</v>
      </c>
    </row>
    <row r="4392" spans="1:4">
      <c r="A4392" s="70" t="s">
        <v>21498</v>
      </c>
      <c r="B4392" s="70" t="s">
        <v>21497</v>
      </c>
      <c r="C4392" s="171">
        <v>0.293786234978612</v>
      </c>
      <c r="D4392" s="70" t="s">
        <v>4910</v>
      </c>
    </row>
    <row r="4393" spans="1:4">
      <c r="A4393" s="70" t="s">
        <v>14479</v>
      </c>
      <c r="B4393" s="70" t="s">
        <v>14478</v>
      </c>
      <c r="C4393" s="171">
        <v>0.293850852565048</v>
      </c>
      <c r="D4393" s="70" t="s">
        <v>4910</v>
      </c>
    </row>
    <row r="4394" spans="1:4">
      <c r="A4394" s="70" t="s">
        <v>31332</v>
      </c>
      <c r="B4394" s="70" t="s">
        <v>31331</v>
      </c>
      <c r="C4394" s="171">
        <v>0.29386419414866299</v>
      </c>
      <c r="D4394" s="70" t="s">
        <v>4910</v>
      </c>
    </row>
    <row r="4395" spans="1:4">
      <c r="A4395" s="70" t="s">
        <v>29248</v>
      </c>
      <c r="B4395" s="70" t="s">
        <v>29247</v>
      </c>
      <c r="C4395" s="171">
        <v>0.29386569621091901</v>
      </c>
      <c r="D4395" s="70" t="s">
        <v>4910</v>
      </c>
    </row>
    <row r="4396" spans="1:4">
      <c r="A4396" s="70" t="s">
        <v>26414</v>
      </c>
      <c r="B4396" s="70" t="s">
        <v>26413</v>
      </c>
      <c r="C4396" s="171">
        <v>0.29399823948105203</v>
      </c>
      <c r="D4396" s="70" t="s">
        <v>4910</v>
      </c>
    </row>
    <row r="4397" spans="1:4">
      <c r="A4397" s="70" t="s">
        <v>23227</v>
      </c>
      <c r="B4397" s="70" t="s">
        <v>23226</v>
      </c>
      <c r="C4397" s="171">
        <v>0.29412407316628603</v>
      </c>
      <c r="D4397" s="70" t="s">
        <v>4910</v>
      </c>
    </row>
    <row r="4398" spans="1:4">
      <c r="A4398" s="70" t="s">
        <v>11313</v>
      </c>
      <c r="B4398" s="70" t="s">
        <v>11312</v>
      </c>
      <c r="C4398" s="171">
        <v>0.29416784106920502</v>
      </c>
      <c r="D4398" s="70" t="s">
        <v>4910</v>
      </c>
    </row>
    <row r="4399" spans="1:4">
      <c r="A4399" s="70" t="s">
        <v>6729</v>
      </c>
      <c r="B4399" s="70" t="s">
        <v>6728</v>
      </c>
      <c r="C4399" s="171">
        <v>0.294333917645764</v>
      </c>
      <c r="D4399" s="70" t="s">
        <v>4910</v>
      </c>
    </row>
    <row r="4400" spans="1:4">
      <c r="A4400" s="70" t="s">
        <v>8652</v>
      </c>
      <c r="B4400" s="70" t="s">
        <v>8651</v>
      </c>
      <c r="C4400" s="171">
        <v>0.29433473226071399</v>
      </c>
      <c r="D4400" s="70" t="s">
        <v>4910</v>
      </c>
    </row>
    <row r="4401" spans="1:4">
      <c r="A4401" s="70" t="s">
        <v>19530</v>
      </c>
      <c r="B4401" s="70" t="s">
        <v>19529</v>
      </c>
      <c r="C4401" s="171">
        <v>0.29452606878709098</v>
      </c>
      <c r="D4401" s="70" t="s">
        <v>4910</v>
      </c>
    </row>
    <row r="4402" spans="1:4">
      <c r="A4402" s="70" t="s">
        <v>9998</v>
      </c>
      <c r="B4402" s="70" t="s">
        <v>9997</v>
      </c>
      <c r="C4402" s="171">
        <v>0.29457979008658097</v>
      </c>
      <c r="D4402" s="70" t="s">
        <v>4910</v>
      </c>
    </row>
    <row r="4403" spans="1:4">
      <c r="A4403" s="70" t="s">
        <v>17481</v>
      </c>
      <c r="B4403" s="70" t="s">
        <v>17480</v>
      </c>
      <c r="C4403" s="171">
        <v>0.29460836502024201</v>
      </c>
      <c r="D4403" s="70" t="s">
        <v>4910</v>
      </c>
    </row>
    <row r="4404" spans="1:4">
      <c r="A4404" s="70" t="s">
        <v>17479</v>
      </c>
      <c r="B4404" s="70" t="s">
        <v>17478</v>
      </c>
      <c r="C4404" s="171">
        <v>0.29460836502024201</v>
      </c>
      <c r="D4404" s="70" t="s">
        <v>4910</v>
      </c>
    </row>
    <row r="4405" spans="1:4">
      <c r="A4405" s="70" t="s">
        <v>26506</v>
      </c>
      <c r="B4405" s="70" t="s">
        <v>26505</v>
      </c>
      <c r="C4405" s="171">
        <v>0.294610547718965</v>
      </c>
      <c r="D4405" s="70" t="s">
        <v>4910</v>
      </c>
    </row>
    <row r="4406" spans="1:4">
      <c r="A4406" s="70" t="s">
        <v>31277</v>
      </c>
      <c r="B4406" s="70" t="s">
        <v>31276</v>
      </c>
      <c r="C4406" s="171">
        <v>0.294853624636288</v>
      </c>
      <c r="D4406" s="70" t="s">
        <v>4910</v>
      </c>
    </row>
    <row r="4407" spans="1:4">
      <c r="A4407" s="70" t="s">
        <v>14893</v>
      </c>
      <c r="B4407" s="70" t="s">
        <v>14892</v>
      </c>
      <c r="C4407" s="171">
        <v>0.29486219713099898</v>
      </c>
      <c r="D4407" s="70" t="s">
        <v>4910</v>
      </c>
    </row>
    <row r="4408" spans="1:4">
      <c r="A4408" s="70" t="s">
        <v>26680</v>
      </c>
      <c r="B4408" s="70" t="s">
        <v>26679</v>
      </c>
      <c r="C4408" s="171">
        <v>0.29493586318773202</v>
      </c>
      <c r="D4408" s="70" t="s">
        <v>4910</v>
      </c>
    </row>
    <row r="4409" spans="1:4">
      <c r="A4409" s="70" t="s">
        <v>16582</v>
      </c>
      <c r="B4409" s="70" t="s">
        <v>16581</v>
      </c>
      <c r="C4409" s="171">
        <v>0.29499606913341497</v>
      </c>
      <c r="D4409" s="70" t="s">
        <v>4910</v>
      </c>
    </row>
    <row r="4410" spans="1:4">
      <c r="A4410" s="70" t="s">
        <v>11674</v>
      </c>
      <c r="B4410" s="70" t="s">
        <v>11673</v>
      </c>
      <c r="C4410" s="171">
        <v>0.29503141435501401</v>
      </c>
      <c r="D4410" s="70" t="s">
        <v>4910</v>
      </c>
    </row>
    <row r="4411" spans="1:4">
      <c r="A4411" s="70" t="s">
        <v>24836</v>
      </c>
      <c r="B4411" s="70" t="s">
        <v>24835</v>
      </c>
      <c r="C4411" s="171">
        <v>0.29527582795287699</v>
      </c>
      <c r="D4411" s="70" t="s">
        <v>4910</v>
      </c>
    </row>
    <row r="4412" spans="1:4">
      <c r="A4412" s="70" t="s">
        <v>19604</v>
      </c>
      <c r="B4412" s="70" t="s">
        <v>19603</v>
      </c>
      <c r="C4412" s="171">
        <v>0.29528234284673999</v>
      </c>
      <c r="D4412" s="70" t="s">
        <v>4910</v>
      </c>
    </row>
    <row r="4413" spans="1:4">
      <c r="A4413" s="70" t="s">
        <v>27622</v>
      </c>
      <c r="B4413" s="70" t="s">
        <v>27621</v>
      </c>
      <c r="C4413" s="171">
        <v>0.29532233369004501</v>
      </c>
      <c r="D4413" s="70" t="s">
        <v>4910</v>
      </c>
    </row>
    <row r="4414" spans="1:4">
      <c r="A4414" s="70" t="s">
        <v>12058</v>
      </c>
      <c r="B4414" s="70" t="s">
        <v>12057</v>
      </c>
      <c r="C4414" s="171">
        <v>0.29533012643010098</v>
      </c>
      <c r="D4414" s="70" t="s">
        <v>4910</v>
      </c>
    </row>
    <row r="4415" spans="1:4">
      <c r="A4415" s="70" t="s">
        <v>16455</v>
      </c>
      <c r="B4415" s="70" t="s">
        <v>16454</v>
      </c>
      <c r="C4415" s="171">
        <v>0.29540200321291599</v>
      </c>
      <c r="D4415" s="70" t="s">
        <v>4910</v>
      </c>
    </row>
    <row r="4416" spans="1:4">
      <c r="A4416" s="70" t="s">
        <v>22442</v>
      </c>
      <c r="B4416" s="70" t="s">
        <v>22442</v>
      </c>
      <c r="C4416" s="171">
        <v>0.29540645596449999</v>
      </c>
      <c r="D4416" s="70" t="s">
        <v>4910</v>
      </c>
    </row>
    <row r="4417" spans="1:4">
      <c r="A4417" s="70" t="s">
        <v>31287</v>
      </c>
      <c r="B4417" s="70" t="s">
        <v>31286</v>
      </c>
      <c r="C4417" s="171">
        <v>0.29546227403500902</v>
      </c>
      <c r="D4417" s="70" t="s">
        <v>4910</v>
      </c>
    </row>
    <row r="4418" spans="1:4">
      <c r="A4418" s="70" t="s">
        <v>32585</v>
      </c>
      <c r="B4418" s="70" t="s">
        <v>32584</v>
      </c>
      <c r="C4418" s="171">
        <v>0.295508056772945</v>
      </c>
      <c r="D4418" s="70" t="s">
        <v>4910</v>
      </c>
    </row>
    <row r="4419" spans="1:4">
      <c r="A4419" s="70" t="s">
        <v>20652</v>
      </c>
      <c r="B4419" s="70" t="s">
        <v>20651</v>
      </c>
      <c r="C4419" s="171">
        <v>0.29563698155115498</v>
      </c>
      <c r="D4419" s="70" t="s">
        <v>4910</v>
      </c>
    </row>
    <row r="4420" spans="1:4">
      <c r="A4420" s="70" t="s">
        <v>25029</v>
      </c>
      <c r="B4420" s="70" t="s">
        <v>25028</v>
      </c>
      <c r="C4420" s="171">
        <v>0.29563915943632901</v>
      </c>
      <c r="D4420" s="70" t="s">
        <v>4910</v>
      </c>
    </row>
    <row r="4421" spans="1:4">
      <c r="A4421" s="70" t="s">
        <v>18028</v>
      </c>
      <c r="B4421" s="70" t="s">
        <v>18027</v>
      </c>
      <c r="C4421" s="171">
        <v>0.29589016442556498</v>
      </c>
      <c r="D4421" s="70" t="s">
        <v>4910</v>
      </c>
    </row>
    <row r="4422" spans="1:4">
      <c r="A4422" s="70" t="s">
        <v>18500</v>
      </c>
      <c r="B4422" s="70" t="s">
        <v>18499</v>
      </c>
      <c r="C4422" s="171">
        <v>0.29623538503746899</v>
      </c>
      <c r="D4422" s="70" t="s">
        <v>4910</v>
      </c>
    </row>
    <row r="4423" spans="1:4">
      <c r="A4423" s="70" t="s">
        <v>8992</v>
      </c>
      <c r="B4423" s="70" t="s">
        <v>8991</v>
      </c>
      <c r="C4423" s="171">
        <v>0.29634254297047002</v>
      </c>
      <c r="D4423" s="70" t="s">
        <v>4910</v>
      </c>
    </row>
    <row r="4424" spans="1:4">
      <c r="A4424" s="70" t="s">
        <v>8365</v>
      </c>
      <c r="B4424" s="70" t="s">
        <v>8364</v>
      </c>
      <c r="C4424" s="171">
        <v>0.29635566113961798</v>
      </c>
      <c r="D4424" s="70" t="s">
        <v>4910</v>
      </c>
    </row>
    <row r="4425" spans="1:4">
      <c r="A4425" s="70" t="s">
        <v>10919</v>
      </c>
      <c r="B4425" s="70" t="s">
        <v>10918</v>
      </c>
      <c r="C4425" s="171">
        <v>0.29672227699013998</v>
      </c>
      <c r="D4425" s="70" t="s">
        <v>4910</v>
      </c>
    </row>
    <row r="4426" spans="1:4">
      <c r="A4426" s="70" t="s">
        <v>18977</v>
      </c>
      <c r="B4426" s="70" t="s">
        <v>18976</v>
      </c>
      <c r="C4426" s="171">
        <v>0.29680909921857701</v>
      </c>
      <c r="D4426" s="70" t="s">
        <v>4910</v>
      </c>
    </row>
    <row r="4427" spans="1:4">
      <c r="A4427" s="70" t="s">
        <v>13605</v>
      </c>
      <c r="B4427" s="70" t="s">
        <v>13604</v>
      </c>
      <c r="C4427" s="171">
        <v>0.29694798053636501</v>
      </c>
      <c r="D4427" s="70" t="s">
        <v>4910</v>
      </c>
    </row>
    <row r="4428" spans="1:4">
      <c r="A4428" s="70" t="s">
        <v>30631</v>
      </c>
      <c r="B4428" s="70" t="s">
        <v>30630</v>
      </c>
      <c r="C4428" s="171">
        <v>0.29709104043566198</v>
      </c>
      <c r="D4428" s="70" t="s">
        <v>4910</v>
      </c>
    </row>
    <row r="4429" spans="1:4">
      <c r="A4429" s="70" t="s">
        <v>29076</v>
      </c>
      <c r="B4429" s="70" t="s">
        <v>29075</v>
      </c>
      <c r="C4429" s="171">
        <v>0.29718279889356303</v>
      </c>
      <c r="D4429" s="70" t="s">
        <v>4910</v>
      </c>
    </row>
    <row r="4430" spans="1:4">
      <c r="A4430" s="70" t="s">
        <v>20702</v>
      </c>
      <c r="B4430" s="70" t="s">
        <v>20701</v>
      </c>
      <c r="C4430" s="171">
        <v>0.29731218165370998</v>
      </c>
      <c r="D4430" s="70" t="s">
        <v>4910</v>
      </c>
    </row>
    <row r="4431" spans="1:4">
      <c r="A4431" s="70" t="s">
        <v>19347</v>
      </c>
      <c r="B4431" s="70" t="s">
        <v>19347</v>
      </c>
      <c r="C4431" s="171">
        <v>0.29732444753781601</v>
      </c>
      <c r="D4431" s="70" t="s">
        <v>4910</v>
      </c>
    </row>
    <row r="4432" spans="1:4">
      <c r="A4432" s="70" t="s">
        <v>32334</v>
      </c>
      <c r="B4432" s="70" t="s">
        <v>32333</v>
      </c>
      <c r="C4432" s="171">
        <v>0.29739061443005999</v>
      </c>
      <c r="D4432" s="70" t="s">
        <v>4910</v>
      </c>
    </row>
    <row r="4433" spans="1:4">
      <c r="A4433" s="70" t="s">
        <v>32106</v>
      </c>
      <c r="B4433" s="70" t="s">
        <v>32105</v>
      </c>
      <c r="C4433" s="171">
        <v>0.29739585737417601</v>
      </c>
      <c r="D4433" s="70" t="s">
        <v>4910</v>
      </c>
    </row>
    <row r="4434" spans="1:4">
      <c r="A4434" s="70" t="s">
        <v>25152</v>
      </c>
      <c r="B4434" s="70" t="s">
        <v>25151</v>
      </c>
      <c r="C4434" s="171">
        <v>0.297403382812436</v>
      </c>
      <c r="D4434" s="70" t="s">
        <v>4910</v>
      </c>
    </row>
    <row r="4435" spans="1:4">
      <c r="A4435" s="70" t="s">
        <v>23590</v>
      </c>
      <c r="B4435" s="70" t="s">
        <v>23590</v>
      </c>
      <c r="C4435" s="171">
        <v>0.29746376734466901</v>
      </c>
      <c r="D4435" s="70" t="s">
        <v>4910</v>
      </c>
    </row>
    <row r="4436" spans="1:4">
      <c r="A4436" s="70" t="s">
        <v>18604</v>
      </c>
      <c r="B4436" s="70" t="s">
        <v>18603</v>
      </c>
      <c r="C4436" s="171">
        <v>0.29750794628440003</v>
      </c>
      <c r="D4436" s="70" t="s">
        <v>4910</v>
      </c>
    </row>
    <row r="4437" spans="1:4">
      <c r="A4437" s="70" t="s">
        <v>18606</v>
      </c>
      <c r="B4437" s="70" t="s">
        <v>18605</v>
      </c>
      <c r="C4437" s="171">
        <v>0.29750794628440003</v>
      </c>
      <c r="D4437" s="70" t="s">
        <v>4910</v>
      </c>
    </row>
    <row r="4438" spans="1:4">
      <c r="A4438" s="70" t="s">
        <v>23120</v>
      </c>
      <c r="B4438" s="70" t="s">
        <v>23119</v>
      </c>
      <c r="C4438" s="171">
        <v>0.297561189507835</v>
      </c>
      <c r="D4438" s="70" t="s">
        <v>4910</v>
      </c>
    </row>
    <row r="4439" spans="1:4">
      <c r="A4439" s="70" t="s">
        <v>7012</v>
      </c>
      <c r="B4439" s="70" t="s">
        <v>7011</v>
      </c>
      <c r="C4439" s="171">
        <v>0.29759725189423297</v>
      </c>
      <c r="D4439" s="70" t="s">
        <v>4910</v>
      </c>
    </row>
    <row r="4440" spans="1:4">
      <c r="A4440" s="70" t="s">
        <v>7111</v>
      </c>
      <c r="B4440" s="70" t="s">
        <v>7110</v>
      </c>
      <c r="C4440" s="171">
        <v>0.29768183628114903</v>
      </c>
      <c r="D4440" s="70" t="s">
        <v>4910</v>
      </c>
    </row>
    <row r="4441" spans="1:4">
      <c r="A4441" s="70" t="s">
        <v>11014</v>
      </c>
      <c r="B4441" s="70" t="s">
        <v>11013</v>
      </c>
      <c r="C4441" s="171">
        <v>0.29769974188912302</v>
      </c>
      <c r="D4441" s="70" t="s">
        <v>4910</v>
      </c>
    </row>
    <row r="4442" spans="1:4">
      <c r="A4442" s="70" t="s">
        <v>31014</v>
      </c>
      <c r="B4442" s="70" t="s">
        <v>31013</v>
      </c>
      <c r="C4442" s="171">
        <v>0.29770400924353102</v>
      </c>
      <c r="D4442" s="70" t="s">
        <v>4910</v>
      </c>
    </row>
    <row r="4443" spans="1:4">
      <c r="A4443" s="70" t="s">
        <v>27087</v>
      </c>
      <c r="B4443" s="70" t="s">
        <v>27086</v>
      </c>
      <c r="C4443" s="171">
        <v>0.29779139788456899</v>
      </c>
      <c r="D4443" s="70" t="s">
        <v>4910</v>
      </c>
    </row>
    <row r="4444" spans="1:4">
      <c r="A4444" s="70" t="s">
        <v>23491</v>
      </c>
      <c r="B4444" s="70" t="s">
        <v>23490</v>
      </c>
      <c r="C4444" s="171">
        <v>0.29780758470698099</v>
      </c>
      <c r="D4444" s="70" t="s">
        <v>4910</v>
      </c>
    </row>
    <row r="4445" spans="1:4">
      <c r="A4445" s="70" t="s">
        <v>6710</v>
      </c>
      <c r="B4445" s="70" t="s">
        <v>6709</v>
      </c>
      <c r="C4445" s="171">
        <v>0.29789301291780701</v>
      </c>
      <c r="D4445" s="70" t="s">
        <v>4910</v>
      </c>
    </row>
    <row r="4446" spans="1:4">
      <c r="A4446" s="70" t="s">
        <v>32210</v>
      </c>
      <c r="B4446" s="70" t="s">
        <v>32209</v>
      </c>
      <c r="C4446" s="171">
        <v>0.29809703716557001</v>
      </c>
      <c r="D4446" s="70" t="s">
        <v>4910</v>
      </c>
    </row>
    <row r="4447" spans="1:4">
      <c r="A4447" s="70" t="s">
        <v>27170</v>
      </c>
      <c r="B4447" s="70" t="s">
        <v>27169</v>
      </c>
      <c r="C4447" s="171">
        <v>0.29813660165016598</v>
      </c>
      <c r="D4447" s="70" t="s">
        <v>4910</v>
      </c>
    </row>
    <row r="4448" spans="1:4">
      <c r="A4448" s="70" t="s">
        <v>24081</v>
      </c>
      <c r="B4448" s="70" t="s">
        <v>24080</v>
      </c>
      <c r="C4448" s="171">
        <v>0.29826036169216003</v>
      </c>
      <c r="D4448" s="70" t="s">
        <v>4910</v>
      </c>
    </row>
    <row r="4449" spans="1:4">
      <c r="A4449" s="70" t="s">
        <v>28040</v>
      </c>
      <c r="B4449" s="70" t="s">
        <v>28039</v>
      </c>
      <c r="C4449" s="171">
        <v>0.29831008364557199</v>
      </c>
      <c r="D4449" s="70" t="s">
        <v>4910</v>
      </c>
    </row>
    <row r="4450" spans="1:4">
      <c r="A4450" s="70" t="s">
        <v>30783</v>
      </c>
      <c r="B4450" s="70" t="s">
        <v>30782</v>
      </c>
      <c r="C4450" s="171">
        <v>0.29833431436350299</v>
      </c>
      <c r="D4450" s="70" t="s">
        <v>4910</v>
      </c>
    </row>
    <row r="4451" spans="1:4">
      <c r="A4451" s="70" t="s">
        <v>11818</v>
      </c>
      <c r="B4451" s="70" t="s">
        <v>11817</v>
      </c>
      <c r="C4451" s="171">
        <v>0.29838931466053398</v>
      </c>
      <c r="D4451" s="70" t="s">
        <v>4910</v>
      </c>
    </row>
    <row r="4452" spans="1:4">
      <c r="A4452" s="70" t="s">
        <v>28219</v>
      </c>
      <c r="B4452" s="70" t="s">
        <v>28218</v>
      </c>
      <c r="C4452" s="171">
        <v>0.29843689122110501</v>
      </c>
      <c r="D4452" s="70" t="s">
        <v>4910</v>
      </c>
    </row>
    <row r="4453" spans="1:4">
      <c r="A4453" s="70" t="s">
        <v>32907</v>
      </c>
      <c r="B4453" s="70" t="s">
        <v>32906</v>
      </c>
      <c r="C4453" s="171">
        <v>0.29846679024203498</v>
      </c>
      <c r="D4453" s="70" t="s">
        <v>4910</v>
      </c>
    </row>
    <row r="4454" spans="1:4">
      <c r="A4454" s="70" t="s">
        <v>22949</v>
      </c>
      <c r="B4454" s="70" t="s">
        <v>22948</v>
      </c>
      <c r="C4454" s="171">
        <v>0.29869128882191498</v>
      </c>
      <c r="D4454" s="70" t="s">
        <v>4910</v>
      </c>
    </row>
    <row r="4455" spans="1:4">
      <c r="A4455" s="70" t="s">
        <v>18308</v>
      </c>
      <c r="B4455" s="70" t="s">
        <v>18307</v>
      </c>
      <c r="C4455" s="171">
        <v>0.29871426125289302</v>
      </c>
      <c r="D4455" s="70" t="s">
        <v>4910</v>
      </c>
    </row>
    <row r="4456" spans="1:4">
      <c r="A4456" s="70" t="s">
        <v>14150</v>
      </c>
      <c r="B4456" s="70" t="s">
        <v>14149</v>
      </c>
      <c r="C4456" s="171">
        <v>0.298759973692446</v>
      </c>
      <c r="D4456" s="70" t="s">
        <v>4910</v>
      </c>
    </row>
    <row r="4457" spans="1:4">
      <c r="A4457" s="70" t="s">
        <v>16080</v>
      </c>
      <c r="B4457" s="70" t="s">
        <v>16079</v>
      </c>
      <c r="C4457" s="171">
        <v>0.29886297224230401</v>
      </c>
      <c r="D4457" s="70" t="s">
        <v>4910</v>
      </c>
    </row>
    <row r="4458" spans="1:4">
      <c r="A4458" s="70" t="s">
        <v>18141</v>
      </c>
      <c r="B4458" s="70" t="s">
        <v>18140</v>
      </c>
      <c r="C4458" s="171">
        <v>0.29897310434107</v>
      </c>
      <c r="D4458" s="70" t="s">
        <v>4910</v>
      </c>
    </row>
    <row r="4459" spans="1:4">
      <c r="A4459" s="70" t="s">
        <v>32060</v>
      </c>
      <c r="B4459" s="70" t="s">
        <v>32059</v>
      </c>
      <c r="C4459" s="171">
        <v>0.29906725613395901</v>
      </c>
      <c r="D4459" s="70" t="s">
        <v>4910</v>
      </c>
    </row>
    <row r="4460" spans="1:4">
      <c r="A4460" s="70" t="s">
        <v>25737</v>
      </c>
      <c r="B4460" s="70" t="s">
        <v>25736</v>
      </c>
      <c r="C4460" s="171">
        <v>0.29918085401043798</v>
      </c>
      <c r="D4460" s="70" t="s">
        <v>4910</v>
      </c>
    </row>
    <row r="4461" spans="1:4">
      <c r="A4461" s="70" t="s">
        <v>9454</v>
      </c>
      <c r="B4461" s="70" t="s">
        <v>9453</v>
      </c>
      <c r="C4461" s="171">
        <v>0.29936622782601502</v>
      </c>
      <c r="D4461" s="70" t="s">
        <v>4910</v>
      </c>
    </row>
    <row r="4462" spans="1:4">
      <c r="A4462" s="70" t="s">
        <v>9458</v>
      </c>
      <c r="B4462" s="70" t="s">
        <v>9457</v>
      </c>
      <c r="C4462" s="171">
        <v>0.29936622782601502</v>
      </c>
      <c r="D4462" s="70" t="s">
        <v>4910</v>
      </c>
    </row>
    <row r="4463" spans="1:4">
      <c r="A4463" s="70" t="s">
        <v>9456</v>
      </c>
      <c r="B4463" s="70" t="s">
        <v>9455</v>
      </c>
      <c r="C4463" s="171">
        <v>0.29936622782601502</v>
      </c>
      <c r="D4463" s="70" t="s">
        <v>4910</v>
      </c>
    </row>
    <row r="4464" spans="1:4">
      <c r="A4464" s="70" t="s">
        <v>22927</v>
      </c>
      <c r="B4464" s="70" t="s">
        <v>22926</v>
      </c>
      <c r="C4464" s="171">
        <v>0.29946568386606898</v>
      </c>
      <c r="D4464" s="70" t="s">
        <v>4910</v>
      </c>
    </row>
    <row r="4465" spans="1:4">
      <c r="A4465" s="70" t="s">
        <v>30027</v>
      </c>
      <c r="B4465" s="70" t="s">
        <v>30026</v>
      </c>
      <c r="C4465" s="171">
        <v>0.29977515560222401</v>
      </c>
      <c r="D4465" s="70" t="s">
        <v>4910</v>
      </c>
    </row>
    <row r="4466" spans="1:4">
      <c r="A4466" s="70" t="s">
        <v>26233</v>
      </c>
      <c r="B4466" s="70" t="s">
        <v>26232</v>
      </c>
      <c r="C4466" s="171">
        <v>0.29980471963023397</v>
      </c>
      <c r="D4466" s="70" t="s">
        <v>4910</v>
      </c>
    </row>
    <row r="4467" spans="1:4">
      <c r="A4467" s="70" t="s">
        <v>20348</v>
      </c>
      <c r="B4467" s="70" t="s">
        <v>20347</v>
      </c>
      <c r="C4467" s="171">
        <v>0.29982191785376899</v>
      </c>
      <c r="D4467" s="70" t="s">
        <v>4910</v>
      </c>
    </row>
    <row r="4468" spans="1:4">
      <c r="A4468" s="70" t="s">
        <v>27546</v>
      </c>
      <c r="B4468" s="70" t="s">
        <v>27545</v>
      </c>
      <c r="C4468" s="171">
        <v>0.29982450433921198</v>
      </c>
      <c r="D4468" s="70" t="s">
        <v>4910</v>
      </c>
    </row>
    <row r="4469" spans="1:4">
      <c r="A4469" s="70" t="s">
        <v>30204</v>
      </c>
      <c r="B4469" s="70" t="s">
        <v>30203</v>
      </c>
      <c r="C4469" s="171">
        <v>0.29987120652424498</v>
      </c>
      <c r="D4469" s="70" t="s">
        <v>4910</v>
      </c>
    </row>
    <row r="4470" spans="1:4">
      <c r="A4470" s="70" t="s">
        <v>29236</v>
      </c>
      <c r="B4470" s="70" t="s">
        <v>29235</v>
      </c>
      <c r="C4470" s="171">
        <v>0.29997131909522101</v>
      </c>
      <c r="D4470" s="70" t="s">
        <v>4910</v>
      </c>
    </row>
    <row r="4471" spans="1:4">
      <c r="A4471" s="70" t="s">
        <v>18219</v>
      </c>
      <c r="B4471" s="70" t="s">
        <v>18219</v>
      </c>
      <c r="C4471" s="171">
        <v>0.30001613371522501</v>
      </c>
      <c r="D4471" s="70" t="s">
        <v>4910</v>
      </c>
    </row>
    <row r="4472" spans="1:4">
      <c r="A4472" s="70" t="s">
        <v>28239</v>
      </c>
      <c r="B4472" s="70" t="s">
        <v>28238</v>
      </c>
      <c r="C4472" s="171">
        <v>0.30003484190025798</v>
      </c>
      <c r="D4472" s="70" t="s">
        <v>4910</v>
      </c>
    </row>
    <row r="4473" spans="1:4">
      <c r="A4473" s="70" t="s">
        <v>10799</v>
      </c>
      <c r="B4473" s="70" t="s">
        <v>10798</v>
      </c>
      <c r="C4473" s="171">
        <v>0.30019916705372302</v>
      </c>
      <c r="D4473" s="70" t="s">
        <v>4910</v>
      </c>
    </row>
    <row r="4474" spans="1:4">
      <c r="A4474" s="70" t="s">
        <v>14928</v>
      </c>
      <c r="B4474" s="70" t="s">
        <v>14928</v>
      </c>
      <c r="C4474" s="171">
        <v>0.30021472238961699</v>
      </c>
      <c r="D4474" s="70" t="s">
        <v>4910</v>
      </c>
    </row>
    <row r="4475" spans="1:4">
      <c r="A4475" s="70" t="s">
        <v>28182</v>
      </c>
      <c r="B4475" s="70" t="s">
        <v>28181</v>
      </c>
      <c r="C4475" s="171">
        <v>0.30043078858070998</v>
      </c>
      <c r="D4475" s="70" t="s">
        <v>4910</v>
      </c>
    </row>
    <row r="4476" spans="1:4">
      <c r="A4476" s="70" t="s">
        <v>16851</v>
      </c>
      <c r="B4476" s="70" t="s">
        <v>16850</v>
      </c>
      <c r="C4476" s="171">
        <v>0.300473827703924</v>
      </c>
      <c r="D4476" s="70" t="s">
        <v>4910</v>
      </c>
    </row>
    <row r="4477" spans="1:4">
      <c r="A4477" s="70" t="s">
        <v>30447</v>
      </c>
      <c r="B4477" s="70" t="s">
        <v>30446</v>
      </c>
      <c r="C4477" s="171">
        <v>0.30048903504910002</v>
      </c>
      <c r="D4477" s="70" t="s">
        <v>4910</v>
      </c>
    </row>
    <row r="4478" spans="1:4">
      <c r="A4478" s="70" t="s">
        <v>23661</v>
      </c>
      <c r="B4478" s="70" t="s">
        <v>23661</v>
      </c>
      <c r="C4478" s="171">
        <v>0.30073460815554398</v>
      </c>
      <c r="D4478" s="70" t="s">
        <v>4910</v>
      </c>
    </row>
    <row r="4479" spans="1:4">
      <c r="A4479" s="70" t="s">
        <v>31960</v>
      </c>
      <c r="B4479" s="70" t="s">
        <v>31959</v>
      </c>
      <c r="C4479" s="171">
        <v>0.30080579740997698</v>
      </c>
      <c r="D4479" s="70" t="s">
        <v>4910</v>
      </c>
    </row>
    <row r="4480" spans="1:4">
      <c r="A4480" s="70" t="s">
        <v>29979</v>
      </c>
      <c r="B4480" s="70" t="s">
        <v>29978</v>
      </c>
      <c r="C4480" s="171">
        <v>0.30086344391787401</v>
      </c>
      <c r="D4480" s="70" t="s">
        <v>4910</v>
      </c>
    </row>
    <row r="4481" spans="1:4">
      <c r="A4481" s="70" t="s">
        <v>6925</v>
      </c>
      <c r="B4481" s="70" t="s">
        <v>6924</v>
      </c>
      <c r="C4481" s="171">
        <v>0.30098201927129398</v>
      </c>
      <c r="D4481" s="70" t="s">
        <v>4910</v>
      </c>
    </row>
    <row r="4482" spans="1:4">
      <c r="A4482" s="70" t="s">
        <v>23435</v>
      </c>
      <c r="B4482" s="70" t="s">
        <v>23434</v>
      </c>
      <c r="C4482" s="171">
        <v>0.30105149003270398</v>
      </c>
      <c r="D4482" s="70" t="s">
        <v>4910</v>
      </c>
    </row>
    <row r="4483" spans="1:4">
      <c r="A4483" s="70" t="s">
        <v>12185</v>
      </c>
      <c r="B4483" s="70" t="s">
        <v>12184</v>
      </c>
      <c r="C4483" s="171">
        <v>0.30110611787066599</v>
      </c>
      <c r="D4483" s="70" t="s">
        <v>4910</v>
      </c>
    </row>
    <row r="4484" spans="1:4">
      <c r="A4484" s="70" t="s">
        <v>14691</v>
      </c>
      <c r="B4484" s="70" t="s">
        <v>14690</v>
      </c>
      <c r="C4484" s="171">
        <v>0.30116096912776902</v>
      </c>
      <c r="D4484" s="70" t="s">
        <v>4910</v>
      </c>
    </row>
    <row r="4485" spans="1:4">
      <c r="A4485" s="70" t="s">
        <v>28880</v>
      </c>
      <c r="B4485" s="70" t="s">
        <v>28879</v>
      </c>
      <c r="C4485" s="171">
        <v>0.30118714132958002</v>
      </c>
      <c r="D4485" s="70" t="s">
        <v>4910</v>
      </c>
    </row>
    <row r="4486" spans="1:4">
      <c r="A4486" s="70" t="s">
        <v>23272</v>
      </c>
      <c r="B4486" s="70" t="s">
        <v>23271</v>
      </c>
      <c r="C4486" s="171">
        <v>0.30123652093667302</v>
      </c>
      <c r="D4486" s="70" t="s">
        <v>4910</v>
      </c>
    </row>
    <row r="4487" spans="1:4">
      <c r="A4487" s="70" t="s">
        <v>5700</v>
      </c>
      <c r="B4487" s="70" t="s">
        <v>5699</v>
      </c>
      <c r="C4487" s="171">
        <v>0.30148372052320399</v>
      </c>
      <c r="D4487" s="70" t="s">
        <v>4910</v>
      </c>
    </row>
    <row r="4488" spans="1:4">
      <c r="A4488" s="70" t="s">
        <v>28976</v>
      </c>
      <c r="B4488" s="70" t="s">
        <v>28975</v>
      </c>
      <c r="C4488" s="171">
        <v>0.30185625018205198</v>
      </c>
      <c r="D4488" s="70" t="s">
        <v>4910</v>
      </c>
    </row>
    <row r="4489" spans="1:4">
      <c r="A4489" s="70" t="s">
        <v>10628</v>
      </c>
      <c r="B4489" s="70" t="s">
        <v>10627</v>
      </c>
      <c r="C4489" s="171">
        <v>0.30189724077662</v>
      </c>
      <c r="D4489" s="70" t="s">
        <v>4910</v>
      </c>
    </row>
    <row r="4490" spans="1:4">
      <c r="A4490" s="70" t="s">
        <v>7628</v>
      </c>
      <c r="B4490" s="70" t="s">
        <v>7627</v>
      </c>
      <c r="C4490" s="171">
        <v>0.30198119411291302</v>
      </c>
      <c r="D4490" s="70" t="s">
        <v>4910</v>
      </c>
    </row>
    <row r="4491" spans="1:4">
      <c r="A4491" s="70" t="s">
        <v>29927</v>
      </c>
      <c r="B4491" s="70" t="s">
        <v>29926</v>
      </c>
      <c r="C4491" s="171">
        <v>0.302004810716963</v>
      </c>
      <c r="D4491" s="70" t="s">
        <v>4910</v>
      </c>
    </row>
    <row r="4492" spans="1:4">
      <c r="A4492" s="70" t="s">
        <v>28369</v>
      </c>
      <c r="B4492" s="70" t="s">
        <v>28368</v>
      </c>
      <c r="C4492" s="171">
        <v>0.30202812982910798</v>
      </c>
      <c r="D4492" s="70" t="s">
        <v>4910</v>
      </c>
    </row>
    <row r="4493" spans="1:4">
      <c r="A4493" s="70" t="s">
        <v>14208</v>
      </c>
      <c r="B4493" s="70" t="s">
        <v>14207</v>
      </c>
      <c r="C4493" s="171">
        <v>0.30203183081340101</v>
      </c>
      <c r="D4493" s="70" t="s">
        <v>4910</v>
      </c>
    </row>
    <row r="4494" spans="1:4">
      <c r="A4494" s="70" t="s">
        <v>15603</v>
      </c>
      <c r="B4494" s="70" t="s">
        <v>15602</v>
      </c>
      <c r="C4494" s="171">
        <v>0.30220114292614503</v>
      </c>
      <c r="D4494" s="70" t="s">
        <v>4910</v>
      </c>
    </row>
    <row r="4495" spans="1:4">
      <c r="A4495" s="70" t="s">
        <v>12100</v>
      </c>
      <c r="B4495" s="70" t="s">
        <v>12099</v>
      </c>
      <c r="C4495" s="171">
        <v>0.30234317054444798</v>
      </c>
      <c r="D4495" s="70" t="s">
        <v>4910</v>
      </c>
    </row>
    <row r="4496" spans="1:4">
      <c r="A4496" s="70" t="s">
        <v>8988</v>
      </c>
      <c r="B4496" s="70" t="s">
        <v>8987</v>
      </c>
      <c r="C4496" s="171">
        <v>0.30244682028519598</v>
      </c>
      <c r="D4496" s="70" t="s">
        <v>4910</v>
      </c>
    </row>
    <row r="4497" spans="1:4">
      <c r="A4497" s="70" t="s">
        <v>17427</v>
      </c>
      <c r="B4497" s="70" t="s">
        <v>17426</v>
      </c>
      <c r="C4497" s="171">
        <v>0.30251921071753501</v>
      </c>
      <c r="D4497" s="70" t="s">
        <v>4910</v>
      </c>
    </row>
    <row r="4498" spans="1:4">
      <c r="A4498" s="70" t="s">
        <v>24594</v>
      </c>
      <c r="B4498" s="70" t="s">
        <v>24594</v>
      </c>
      <c r="C4498" s="171">
        <v>0.30256287211548299</v>
      </c>
      <c r="D4498" s="70" t="s">
        <v>4910</v>
      </c>
    </row>
    <row r="4499" spans="1:4">
      <c r="A4499" s="70" t="s">
        <v>22079</v>
      </c>
      <c r="B4499" s="70" t="s">
        <v>22078</v>
      </c>
      <c r="C4499" s="171">
        <v>0.30257269529428399</v>
      </c>
      <c r="D4499" s="70" t="s">
        <v>4910</v>
      </c>
    </row>
    <row r="4500" spans="1:4">
      <c r="A4500" s="70" t="s">
        <v>24820</v>
      </c>
      <c r="B4500" s="70" t="s">
        <v>24819</v>
      </c>
      <c r="C4500" s="171">
        <v>0.30263539077972001</v>
      </c>
      <c r="D4500" s="70" t="s">
        <v>4910</v>
      </c>
    </row>
    <row r="4501" spans="1:4">
      <c r="A4501" s="70" t="s">
        <v>31218</v>
      </c>
      <c r="B4501" s="70" t="s">
        <v>31217</v>
      </c>
      <c r="C4501" s="171">
        <v>0.30265890279792501</v>
      </c>
      <c r="D4501" s="70" t="s">
        <v>4910</v>
      </c>
    </row>
    <row r="4502" spans="1:4">
      <c r="A4502" s="70" t="s">
        <v>21239</v>
      </c>
      <c r="B4502" s="70" t="s">
        <v>21238</v>
      </c>
      <c r="C4502" s="171">
        <v>0.30286693252077201</v>
      </c>
      <c r="D4502" s="70" t="s">
        <v>4910</v>
      </c>
    </row>
    <row r="4503" spans="1:4">
      <c r="A4503" s="70" t="s">
        <v>11892</v>
      </c>
      <c r="B4503" s="70" t="s">
        <v>11891</v>
      </c>
      <c r="C4503" s="171">
        <v>0.30287613588991902</v>
      </c>
      <c r="D4503" s="70" t="s">
        <v>4910</v>
      </c>
    </row>
    <row r="4504" spans="1:4">
      <c r="A4504" s="70" t="s">
        <v>11973</v>
      </c>
      <c r="B4504" s="70" t="s">
        <v>11972</v>
      </c>
      <c r="C4504" s="171">
        <v>0.30289126948448297</v>
      </c>
      <c r="D4504" s="70" t="s">
        <v>4910</v>
      </c>
    </row>
    <row r="4505" spans="1:4">
      <c r="A4505" s="70" t="s">
        <v>11971</v>
      </c>
      <c r="B4505" s="70" t="s">
        <v>11970</v>
      </c>
      <c r="C4505" s="171">
        <v>0.30289126948448297</v>
      </c>
      <c r="D4505" s="70" t="s">
        <v>4910</v>
      </c>
    </row>
    <row r="4506" spans="1:4">
      <c r="A4506" s="70" t="s">
        <v>29301</v>
      </c>
      <c r="B4506" s="70" t="s">
        <v>29300</v>
      </c>
      <c r="C4506" s="171">
        <v>0.30300386535803098</v>
      </c>
      <c r="D4506" s="70" t="s">
        <v>4910</v>
      </c>
    </row>
    <row r="4507" spans="1:4">
      <c r="A4507" s="70" t="s">
        <v>24742</v>
      </c>
      <c r="B4507" s="70" t="s">
        <v>24741</v>
      </c>
      <c r="C4507" s="171">
        <v>0.303108214952578</v>
      </c>
      <c r="D4507" s="70" t="s">
        <v>4910</v>
      </c>
    </row>
    <row r="4508" spans="1:4">
      <c r="A4508" s="70" t="s">
        <v>31161</v>
      </c>
      <c r="B4508" s="70" t="s">
        <v>25388</v>
      </c>
      <c r="C4508" s="171">
        <v>0.303130957373698</v>
      </c>
      <c r="D4508" s="70" t="s">
        <v>4910</v>
      </c>
    </row>
    <row r="4509" spans="1:4">
      <c r="A4509" s="70" t="s">
        <v>30374</v>
      </c>
      <c r="B4509" s="70" t="s">
        <v>30373</v>
      </c>
      <c r="C4509" s="171">
        <v>0.30331020006332898</v>
      </c>
      <c r="D4509" s="70" t="s">
        <v>4910</v>
      </c>
    </row>
    <row r="4510" spans="1:4">
      <c r="A4510" s="70" t="s">
        <v>30137</v>
      </c>
      <c r="B4510" s="70" t="s">
        <v>30136</v>
      </c>
      <c r="C4510" s="171">
        <v>0.30331264170920202</v>
      </c>
      <c r="D4510" s="70" t="s">
        <v>4910</v>
      </c>
    </row>
    <row r="4511" spans="1:4">
      <c r="A4511" s="70" t="s">
        <v>17966</v>
      </c>
      <c r="B4511" s="70" t="s">
        <v>17965</v>
      </c>
      <c r="C4511" s="171">
        <v>0.30333259761723702</v>
      </c>
      <c r="D4511" s="70" t="s">
        <v>4910</v>
      </c>
    </row>
    <row r="4512" spans="1:4">
      <c r="A4512" s="70" t="s">
        <v>28732</v>
      </c>
      <c r="B4512" s="70" t="s">
        <v>28731</v>
      </c>
      <c r="C4512" s="171">
        <v>0.30356254528829002</v>
      </c>
      <c r="D4512" s="70" t="s">
        <v>4910</v>
      </c>
    </row>
    <row r="4513" spans="1:4">
      <c r="A4513" s="70" t="s">
        <v>26918</v>
      </c>
      <c r="B4513" s="70" t="s">
        <v>26917</v>
      </c>
      <c r="C4513" s="171">
        <v>0.30375624959167702</v>
      </c>
      <c r="D4513" s="70" t="s">
        <v>4910</v>
      </c>
    </row>
    <row r="4514" spans="1:4">
      <c r="A4514" s="70" t="s">
        <v>21019</v>
      </c>
      <c r="B4514" s="70" t="s">
        <v>21018</v>
      </c>
      <c r="C4514" s="171">
        <v>0.30382207369164999</v>
      </c>
      <c r="D4514" s="70" t="s">
        <v>4910</v>
      </c>
    </row>
    <row r="4515" spans="1:4">
      <c r="A4515" s="70" t="s">
        <v>20868</v>
      </c>
      <c r="B4515" s="70" t="s">
        <v>20867</v>
      </c>
      <c r="C4515" s="171">
        <v>0.30412389951831598</v>
      </c>
      <c r="D4515" s="70" t="s">
        <v>4910</v>
      </c>
    </row>
    <row r="4516" spans="1:4">
      <c r="A4516" s="70" t="s">
        <v>16251</v>
      </c>
      <c r="B4516" s="70" t="s">
        <v>16250</v>
      </c>
      <c r="C4516" s="171">
        <v>0.30436194401528299</v>
      </c>
      <c r="D4516" s="70" t="s">
        <v>4910</v>
      </c>
    </row>
    <row r="4517" spans="1:4">
      <c r="A4517" s="70" t="s">
        <v>12155</v>
      </c>
      <c r="B4517" s="70" t="s">
        <v>12154</v>
      </c>
      <c r="C4517" s="171">
        <v>0.30436372446264698</v>
      </c>
      <c r="D4517" s="70" t="s">
        <v>4910</v>
      </c>
    </row>
    <row r="4518" spans="1:4">
      <c r="A4518" s="70" t="s">
        <v>30234</v>
      </c>
      <c r="B4518" s="70" t="s">
        <v>30233</v>
      </c>
      <c r="C4518" s="171">
        <v>0.30436661395668502</v>
      </c>
      <c r="D4518" s="70" t="s">
        <v>4910</v>
      </c>
    </row>
    <row r="4519" spans="1:4">
      <c r="A4519" s="70" t="s">
        <v>28078</v>
      </c>
      <c r="B4519" s="70" t="s">
        <v>28078</v>
      </c>
      <c r="C4519" s="171">
        <v>0.30437603821833198</v>
      </c>
      <c r="D4519" s="70" t="s">
        <v>4910</v>
      </c>
    </row>
    <row r="4520" spans="1:4">
      <c r="A4520" s="70" t="s">
        <v>28079</v>
      </c>
      <c r="B4520" s="70" t="s">
        <v>28079</v>
      </c>
      <c r="C4520" s="171">
        <v>0.30437603821833198</v>
      </c>
      <c r="D4520" s="70" t="s">
        <v>4910</v>
      </c>
    </row>
    <row r="4521" spans="1:4">
      <c r="A4521" s="70" t="s">
        <v>20610</v>
      </c>
      <c r="B4521" s="70" t="s">
        <v>20609</v>
      </c>
      <c r="C4521" s="171">
        <v>0.30437750188470603</v>
      </c>
      <c r="D4521" s="70" t="s">
        <v>4910</v>
      </c>
    </row>
    <row r="4522" spans="1:4">
      <c r="A4522" s="70" t="s">
        <v>10838</v>
      </c>
      <c r="B4522" s="70" t="s">
        <v>10837</v>
      </c>
      <c r="C4522" s="171">
        <v>0.30449694326542198</v>
      </c>
      <c r="D4522" s="70" t="s">
        <v>4910</v>
      </c>
    </row>
    <row r="4523" spans="1:4">
      <c r="A4523" s="70" t="s">
        <v>25837</v>
      </c>
      <c r="B4523" s="70" t="s">
        <v>25836</v>
      </c>
      <c r="C4523" s="171">
        <v>0.30450681920662598</v>
      </c>
      <c r="D4523" s="70" t="s">
        <v>4910</v>
      </c>
    </row>
    <row r="4524" spans="1:4">
      <c r="A4524" s="70" t="s">
        <v>14496</v>
      </c>
      <c r="B4524" s="70" t="s">
        <v>14495</v>
      </c>
      <c r="C4524" s="171">
        <v>0.304568742660214</v>
      </c>
      <c r="D4524" s="70" t="s">
        <v>4910</v>
      </c>
    </row>
    <row r="4525" spans="1:4">
      <c r="A4525" s="70" t="s">
        <v>17223</v>
      </c>
      <c r="B4525" s="70" t="s">
        <v>17222</v>
      </c>
      <c r="C4525" s="171">
        <v>0.30462140506678398</v>
      </c>
      <c r="D4525" s="70" t="s">
        <v>4910</v>
      </c>
    </row>
    <row r="4526" spans="1:4">
      <c r="A4526" s="70" t="s">
        <v>18046</v>
      </c>
      <c r="B4526" s="70" t="s">
        <v>18045</v>
      </c>
      <c r="C4526" s="171">
        <v>0.30466115562872298</v>
      </c>
      <c r="D4526" s="70" t="s">
        <v>4910</v>
      </c>
    </row>
    <row r="4527" spans="1:4">
      <c r="A4527" s="70" t="s">
        <v>7401</v>
      </c>
      <c r="B4527" s="70" t="s">
        <v>7401</v>
      </c>
      <c r="C4527" s="171">
        <v>0.304816837804193</v>
      </c>
      <c r="D4527" s="70" t="s">
        <v>4910</v>
      </c>
    </row>
    <row r="4528" spans="1:4">
      <c r="A4528" s="70" t="s">
        <v>24709</v>
      </c>
      <c r="B4528" s="70" t="s">
        <v>24708</v>
      </c>
      <c r="C4528" s="171">
        <v>0.30491543627696899</v>
      </c>
      <c r="D4528" s="70" t="s">
        <v>4910</v>
      </c>
    </row>
    <row r="4529" spans="1:4">
      <c r="A4529" s="70" t="s">
        <v>11463</v>
      </c>
      <c r="B4529" s="70" t="s">
        <v>11462</v>
      </c>
      <c r="C4529" s="171">
        <v>0.30509333498382601</v>
      </c>
      <c r="D4529" s="70" t="s">
        <v>4910</v>
      </c>
    </row>
    <row r="4530" spans="1:4">
      <c r="A4530" s="70" t="s">
        <v>29660</v>
      </c>
      <c r="B4530" s="70" t="s">
        <v>29659</v>
      </c>
      <c r="C4530" s="171">
        <v>0.30509660488599599</v>
      </c>
      <c r="D4530" s="70" t="s">
        <v>4910</v>
      </c>
    </row>
    <row r="4531" spans="1:4">
      <c r="A4531" s="70" t="s">
        <v>23087</v>
      </c>
      <c r="B4531" s="70" t="s">
        <v>23086</v>
      </c>
      <c r="C4531" s="171">
        <v>0.30524365282907301</v>
      </c>
      <c r="D4531" s="70" t="s">
        <v>4910</v>
      </c>
    </row>
    <row r="4532" spans="1:4">
      <c r="A4532" s="70" t="s">
        <v>22366</v>
      </c>
      <c r="B4532" s="70" t="s">
        <v>22365</v>
      </c>
      <c r="C4532" s="171">
        <v>0.30549455477453202</v>
      </c>
      <c r="D4532" s="70" t="s">
        <v>4910</v>
      </c>
    </row>
    <row r="4533" spans="1:4">
      <c r="A4533" s="70" t="s">
        <v>27691</v>
      </c>
      <c r="B4533" s="70" t="s">
        <v>27690</v>
      </c>
      <c r="C4533" s="171">
        <v>0.305571260559312</v>
      </c>
      <c r="D4533" s="70" t="s">
        <v>4910</v>
      </c>
    </row>
    <row r="4534" spans="1:4">
      <c r="A4534" s="70" t="s">
        <v>15722</v>
      </c>
      <c r="B4534" s="70" t="s">
        <v>15722</v>
      </c>
      <c r="C4534" s="171">
        <v>0.30594726344454498</v>
      </c>
      <c r="D4534" s="70" t="s">
        <v>4910</v>
      </c>
    </row>
    <row r="4535" spans="1:4">
      <c r="A4535" s="70" t="s">
        <v>5782</v>
      </c>
      <c r="B4535" s="70" t="s">
        <v>5781</v>
      </c>
      <c r="C4535" s="171">
        <v>0.306279107853623</v>
      </c>
      <c r="D4535" s="70" t="s">
        <v>4910</v>
      </c>
    </row>
    <row r="4536" spans="1:4">
      <c r="A4536" s="70" t="s">
        <v>31075</v>
      </c>
      <c r="B4536" s="70" t="s">
        <v>31074</v>
      </c>
      <c r="C4536" s="171">
        <v>0.30641308033273301</v>
      </c>
      <c r="D4536" s="70" t="s">
        <v>4910</v>
      </c>
    </row>
    <row r="4537" spans="1:4">
      <c r="A4537" s="70" t="s">
        <v>8750</v>
      </c>
      <c r="B4537" s="70" t="s">
        <v>8749</v>
      </c>
      <c r="C4537" s="171">
        <v>0.30644878076763499</v>
      </c>
      <c r="D4537" s="70" t="s">
        <v>4910</v>
      </c>
    </row>
    <row r="4538" spans="1:4">
      <c r="A4538" s="70" t="s">
        <v>25249</v>
      </c>
      <c r="B4538" s="70" t="s">
        <v>25248</v>
      </c>
      <c r="C4538" s="171">
        <v>0.30659072769644802</v>
      </c>
      <c r="D4538" s="70" t="s">
        <v>4910</v>
      </c>
    </row>
    <row r="4539" spans="1:4">
      <c r="A4539" s="70" t="s">
        <v>31656</v>
      </c>
      <c r="B4539" s="70" t="s">
        <v>31655</v>
      </c>
      <c r="C4539" s="171">
        <v>0.30666032848254998</v>
      </c>
      <c r="D4539" s="70" t="s">
        <v>4910</v>
      </c>
    </row>
    <row r="4540" spans="1:4">
      <c r="A4540" s="70" t="s">
        <v>20319</v>
      </c>
      <c r="B4540" s="70" t="s">
        <v>20318</v>
      </c>
      <c r="C4540" s="171">
        <v>0.306724514524924</v>
      </c>
      <c r="D4540" s="70" t="s">
        <v>4910</v>
      </c>
    </row>
    <row r="4541" spans="1:4">
      <c r="A4541" s="70" t="s">
        <v>21723</v>
      </c>
      <c r="B4541" s="70" t="s">
        <v>21722</v>
      </c>
      <c r="C4541" s="171">
        <v>0.30700292651576599</v>
      </c>
      <c r="D4541" s="70" t="s">
        <v>4910</v>
      </c>
    </row>
    <row r="4542" spans="1:4">
      <c r="A4542" s="70" t="s">
        <v>16172</v>
      </c>
      <c r="B4542" s="70" t="s">
        <v>16171</v>
      </c>
      <c r="C4542" s="171">
        <v>0.30708171954612801</v>
      </c>
      <c r="D4542" s="70" t="s">
        <v>4910</v>
      </c>
    </row>
    <row r="4543" spans="1:4">
      <c r="A4543" s="70" t="s">
        <v>29829</v>
      </c>
      <c r="B4543" s="70" t="s">
        <v>29828</v>
      </c>
      <c r="C4543" s="171">
        <v>0.30711499059321801</v>
      </c>
      <c r="D4543" s="70" t="s">
        <v>4910</v>
      </c>
    </row>
    <row r="4544" spans="1:4">
      <c r="A4544" s="70" t="s">
        <v>9510</v>
      </c>
      <c r="B4544" s="70" t="s">
        <v>9509</v>
      </c>
      <c r="C4544" s="171">
        <v>0.30732411500968798</v>
      </c>
      <c r="D4544" s="70" t="s">
        <v>4910</v>
      </c>
    </row>
    <row r="4545" spans="1:4">
      <c r="A4545" s="70" t="s">
        <v>17727</v>
      </c>
      <c r="B4545" s="70" t="s">
        <v>17726</v>
      </c>
      <c r="C4545" s="171">
        <v>0.30741811312241102</v>
      </c>
      <c r="D4545" s="70" t="s">
        <v>4910</v>
      </c>
    </row>
    <row r="4546" spans="1:4">
      <c r="A4546" s="70" t="s">
        <v>12868</v>
      </c>
      <c r="B4546" s="70" t="s">
        <v>12867</v>
      </c>
      <c r="C4546" s="171">
        <v>0.30759414543175001</v>
      </c>
      <c r="D4546" s="70" t="s">
        <v>4910</v>
      </c>
    </row>
    <row r="4547" spans="1:4">
      <c r="A4547" s="70" t="s">
        <v>22140</v>
      </c>
      <c r="B4547" s="70" t="s">
        <v>22139</v>
      </c>
      <c r="C4547" s="171">
        <v>0.30763660482876298</v>
      </c>
      <c r="D4547" s="70" t="s">
        <v>4910</v>
      </c>
    </row>
    <row r="4548" spans="1:4">
      <c r="A4548" s="70" t="s">
        <v>20117</v>
      </c>
      <c r="B4548" s="70" t="s">
        <v>20116</v>
      </c>
      <c r="C4548" s="171">
        <v>0.30780252204106001</v>
      </c>
      <c r="D4548" s="70" t="s">
        <v>4910</v>
      </c>
    </row>
    <row r="4549" spans="1:4">
      <c r="A4549" s="70" t="s">
        <v>21944</v>
      </c>
      <c r="B4549" s="70" t="s">
        <v>21943</v>
      </c>
      <c r="C4549" s="171">
        <v>0.30784823031098302</v>
      </c>
      <c r="D4549" s="70" t="s">
        <v>4910</v>
      </c>
    </row>
    <row r="4550" spans="1:4">
      <c r="A4550" s="70" t="s">
        <v>11120</v>
      </c>
      <c r="B4550" s="70" t="s">
        <v>11119</v>
      </c>
      <c r="C4550" s="171">
        <v>0.30790878614670802</v>
      </c>
      <c r="D4550" s="70" t="s">
        <v>4910</v>
      </c>
    </row>
    <row r="4551" spans="1:4">
      <c r="A4551" s="70" t="s">
        <v>25257</v>
      </c>
      <c r="B4551" s="70" t="s">
        <v>25256</v>
      </c>
      <c r="C4551" s="171">
        <v>0.30792612113707202</v>
      </c>
      <c r="D4551" s="70" t="s">
        <v>4910</v>
      </c>
    </row>
    <row r="4552" spans="1:4">
      <c r="A4552" s="70" t="s">
        <v>10530</v>
      </c>
      <c r="B4552" s="70" t="s">
        <v>10529</v>
      </c>
      <c r="C4552" s="171">
        <v>0.30801144818055898</v>
      </c>
      <c r="D4552" s="70" t="s">
        <v>4910</v>
      </c>
    </row>
    <row r="4553" spans="1:4">
      <c r="A4553" s="70" t="s">
        <v>15056</v>
      </c>
      <c r="B4553" s="70" t="s">
        <v>15055</v>
      </c>
      <c r="C4553" s="171">
        <v>0.30808250950355398</v>
      </c>
      <c r="D4553" s="70" t="s">
        <v>4910</v>
      </c>
    </row>
    <row r="4554" spans="1:4">
      <c r="A4554" s="70" t="s">
        <v>16765</v>
      </c>
      <c r="B4554" s="70" t="s">
        <v>16764</v>
      </c>
      <c r="C4554" s="171">
        <v>0.30808269975637798</v>
      </c>
      <c r="D4554" s="70" t="s">
        <v>4910</v>
      </c>
    </row>
    <row r="4555" spans="1:4">
      <c r="A4555" s="70" t="s">
        <v>22067</v>
      </c>
      <c r="B4555" s="70" t="s">
        <v>22066</v>
      </c>
      <c r="C4555" s="171">
        <v>0.30820261987810699</v>
      </c>
      <c r="D4555" s="70" t="s">
        <v>4910</v>
      </c>
    </row>
    <row r="4556" spans="1:4">
      <c r="A4556" s="70" t="s">
        <v>22667</v>
      </c>
      <c r="B4556" s="70" t="s">
        <v>22666</v>
      </c>
      <c r="C4556" s="171">
        <v>0.30820677631844501</v>
      </c>
      <c r="D4556" s="70" t="s">
        <v>4910</v>
      </c>
    </row>
    <row r="4557" spans="1:4">
      <c r="A4557" s="70" t="s">
        <v>18469</v>
      </c>
      <c r="B4557" s="70" t="s">
        <v>18468</v>
      </c>
      <c r="C4557" s="171">
        <v>0.308213484516634</v>
      </c>
      <c r="D4557" s="70" t="s">
        <v>4910</v>
      </c>
    </row>
    <row r="4558" spans="1:4">
      <c r="A4558" s="70" t="s">
        <v>32108</v>
      </c>
      <c r="B4558" s="70" t="s">
        <v>32107</v>
      </c>
      <c r="C4558" s="171">
        <v>0.30834232131698802</v>
      </c>
      <c r="D4558" s="70" t="s">
        <v>4910</v>
      </c>
    </row>
    <row r="4559" spans="1:4">
      <c r="A4559" s="70" t="s">
        <v>18891</v>
      </c>
      <c r="B4559" s="70" t="s">
        <v>18890</v>
      </c>
      <c r="C4559" s="171">
        <v>0.30842138868811197</v>
      </c>
      <c r="D4559" s="70" t="s">
        <v>4910</v>
      </c>
    </row>
    <row r="4560" spans="1:4">
      <c r="A4560" s="70" t="s">
        <v>21219</v>
      </c>
      <c r="B4560" s="70" t="s">
        <v>21218</v>
      </c>
      <c r="C4560" s="171">
        <v>0.30843827569923898</v>
      </c>
      <c r="D4560" s="70" t="s">
        <v>4910</v>
      </c>
    </row>
    <row r="4561" spans="1:4">
      <c r="A4561" s="70" t="s">
        <v>6182</v>
      </c>
      <c r="B4561" s="70" t="s">
        <v>6181</v>
      </c>
      <c r="C4561" s="171">
        <v>0.30848217788803201</v>
      </c>
      <c r="D4561" s="70" t="s">
        <v>4910</v>
      </c>
    </row>
    <row r="4562" spans="1:4">
      <c r="A4562" s="70" t="s">
        <v>22395</v>
      </c>
      <c r="B4562" s="70" t="s">
        <v>22394</v>
      </c>
      <c r="C4562" s="171">
        <v>0.30848400469745402</v>
      </c>
      <c r="D4562" s="70" t="s">
        <v>4910</v>
      </c>
    </row>
    <row r="4563" spans="1:4">
      <c r="A4563" s="70" t="s">
        <v>32899</v>
      </c>
      <c r="B4563" s="70" t="s">
        <v>32898</v>
      </c>
      <c r="C4563" s="171">
        <v>0.30850389236630998</v>
      </c>
      <c r="D4563" s="70" t="s">
        <v>4910</v>
      </c>
    </row>
    <row r="4564" spans="1:4">
      <c r="A4564" s="70" t="s">
        <v>11961</v>
      </c>
      <c r="B4564" s="70" t="s">
        <v>11960</v>
      </c>
      <c r="C4564" s="171">
        <v>0.30851825723304699</v>
      </c>
      <c r="D4564" s="70" t="s">
        <v>4910</v>
      </c>
    </row>
    <row r="4565" spans="1:4">
      <c r="A4565" s="70" t="s">
        <v>27213</v>
      </c>
      <c r="B4565" s="70" t="s">
        <v>27212</v>
      </c>
      <c r="C4565" s="171">
        <v>0.30867646480205602</v>
      </c>
      <c r="D4565" s="70" t="s">
        <v>4910</v>
      </c>
    </row>
    <row r="4566" spans="1:4">
      <c r="A4566" s="70" t="s">
        <v>23381</v>
      </c>
      <c r="B4566" s="70" t="s">
        <v>23380</v>
      </c>
      <c r="C4566" s="171">
        <v>0.308782147301087</v>
      </c>
      <c r="D4566" s="70" t="s">
        <v>4910</v>
      </c>
    </row>
    <row r="4567" spans="1:4">
      <c r="A4567" s="70" t="s">
        <v>25267</v>
      </c>
      <c r="B4567" s="70" t="s">
        <v>25266</v>
      </c>
      <c r="C4567" s="171">
        <v>0.30880379167718103</v>
      </c>
      <c r="D4567" s="70" t="s">
        <v>4910</v>
      </c>
    </row>
    <row r="4568" spans="1:4">
      <c r="A4568" s="70" t="s">
        <v>27924</v>
      </c>
      <c r="B4568" s="70" t="s">
        <v>27923</v>
      </c>
      <c r="C4568" s="171">
        <v>0.30894580639171698</v>
      </c>
      <c r="D4568" s="70" t="s">
        <v>4910</v>
      </c>
    </row>
    <row r="4569" spans="1:4">
      <c r="A4569" s="70" t="s">
        <v>27078</v>
      </c>
      <c r="B4569" s="70" t="s">
        <v>27077</v>
      </c>
      <c r="C4569" s="171">
        <v>0.30901925443989298</v>
      </c>
      <c r="D4569" s="70" t="s">
        <v>4910</v>
      </c>
    </row>
    <row r="4570" spans="1:4">
      <c r="A4570" s="70" t="s">
        <v>23036</v>
      </c>
      <c r="B4570" s="70" t="s">
        <v>23035</v>
      </c>
      <c r="C4570" s="171">
        <v>0.30907757093685601</v>
      </c>
      <c r="D4570" s="70" t="s">
        <v>4910</v>
      </c>
    </row>
    <row r="4571" spans="1:4">
      <c r="A4571" s="70" t="s">
        <v>8346</v>
      </c>
      <c r="B4571" s="70" t="s">
        <v>8345</v>
      </c>
      <c r="C4571" s="171">
        <v>0.30927009228439101</v>
      </c>
      <c r="D4571" s="70" t="s">
        <v>4910</v>
      </c>
    </row>
    <row r="4572" spans="1:4">
      <c r="A4572" s="70" t="s">
        <v>15519</v>
      </c>
      <c r="B4572" s="70" t="s">
        <v>15518</v>
      </c>
      <c r="C4572" s="171">
        <v>0.30937600663413301</v>
      </c>
      <c r="D4572" s="70" t="s">
        <v>4910</v>
      </c>
    </row>
    <row r="4573" spans="1:4">
      <c r="A4573" s="70" t="s">
        <v>11177</v>
      </c>
      <c r="B4573" s="70" t="s">
        <v>11176</v>
      </c>
      <c r="C4573" s="171">
        <v>0.30960867009215398</v>
      </c>
      <c r="D4573" s="70" t="s">
        <v>4910</v>
      </c>
    </row>
    <row r="4574" spans="1:4">
      <c r="A4574" s="70" t="s">
        <v>24459</v>
      </c>
      <c r="B4574" s="70" t="s">
        <v>24458</v>
      </c>
      <c r="C4574" s="171">
        <v>0.30965540540183001</v>
      </c>
      <c r="D4574" s="70" t="s">
        <v>4910</v>
      </c>
    </row>
    <row r="4575" spans="1:4">
      <c r="A4575" s="70" t="s">
        <v>22734</v>
      </c>
      <c r="B4575" s="70" t="s">
        <v>22733</v>
      </c>
      <c r="C4575" s="171">
        <v>0.309762414206051</v>
      </c>
      <c r="D4575" s="70" t="s">
        <v>4910</v>
      </c>
    </row>
    <row r="4576" spans="1:4">
      <c r="A4576" s="70" t="s">
        <v>22736</v>
      </c>
      <c r="B4576" s="70" t="s">
        <v>22735</v>
      </c>
      <c r="C4576" s="171">
        <v>0.309762414206051</v>
      </c>
      <c r="D4576" s="70" t="s">
        <v>4910</v>
      </c>
    </row>
    <row r="4577" spans="1:4">
      <c r="A4577" s="70" t="s">
        <v>27552</v>
      </c>
      <c r="B4577" s="70" t="s">
        <v>27551</v>
      </c>
      <c r="C4577" s="171">
        <v>0.309767166518645</v>
      </c>
      <c r="D4577" s="70" t="s">
        <v>4910</v>
      </c>
    </row>
    <row r="4578" spans="1:4">
      <c r="A4578" s="70" t="s">
        <v>19447</v>
      </c>
      <c r="B4578" s="70" t="s">
        <v>19446</v>
      </c>
      <c r="C4578" s="171">
        <v>0.30995650171637401</v>
      </c>
      <c r="D4578" s="70" t="s">
        <v>4910</v>
      </c>
    </row>
    <row r="4579" spans="1:4">
      <c r="A4579" s="70" t="s">
        <v>27417</v>
      </c>
      <c r="B4579" s="70" t="s">
        <v>27416</v>
      </c>
      <c r="C4579" s="171">
        <v>0.31011165322990097</v>
      </c>
      <c r="D4579" s="70" t="s">
        <v>4910</v>
      </c>
    </row>
    <row r="4580" spans="1:4">
      <c r="A4580" s="70" t="s">
        <v>24265</v>
      </c>
      <c r="B4580" s="70" t="s">
        <v>24264</v>
      </c>
      <c r="C4580" s="171">
        <v>0.31017623607142603</v>
      </c>
      <c r="D4580" s="70" t="s">
        <v>4910</v>
      </c>
    </row>
    <row r="4581" spans="1:4">
      <c r="A4581" s="70" t="s">
        <v>32082</v>
      </c>
      <c r="B4581" s="70" t="s">
        <v>32081</v>
      </c>
      <c r="C4581" s="171">
        <v>0.31030847155758001</v>
      </c>
      <c r="D4581" s="70" t="s">
        <v>4910</v>
      </c>
    </row>
    <row r="4582" spans="1:4">
      <c r="A4582" s="70" t="s">
        <v>25514</v>
      </c>
      <c r="B4582" s="70" t="s">
        <v>25513</v>
      </c>
      <c r="C4582" s="171">
        <v>0.310786010398589</v>
      </c>
      <c r="D4582" s="70" t="s">
        <v>4910</v>
      </c>
    </row>
    <row r="4583" spans="1:4">
      <c r="A4583" s="70" t="s">
        <v>16469</v>
      </c>
      <c r="B4583" s="70" t="s">
        <v>16468</v>
      </c>
      <c r="C4583" s="171">
        <v>0.31087315547653199</v>
      </c>
      <c r="D4583" s="70" t="s">
        <v>4910</v>
      </c>
    </row>
    <row r="4584" spans="1:4">
      <c r="A4584" s="70" t="s">
        <v>11838</v>
      </c>
      <c r="B4584" s="70" t="s">
        <v>11837</v>
      </c>
      <c r="C4584" s="171">
        <v>0.31125200149271698</v>
      </c>
      <c r="D4584" s="70" t="s">
        <v>4910</v>
      </c>
    </row>
    <row r="4585" spans="1:4">
      <c r="A4585" s="70" t="s">
        <v>29206</v>
      </c>
      <c r="B4585" s="70" t="s">
        <v>29206</v>
      </c>
      <c r="C4585" s="171">
        <v>0.31129013312089099</v>
      </c>
      <c r="D4585" s="70" t="s">
        <v>4910</v>
      </c>
    </row>
    <row r="4586" spans="1:4">
      <c r="A4586" s="70" t="s">
        <v>9953</v>
      </c>
      <c r="B4586" s="70" t="s">
        <v>9952</v>
      </c>
      <c r="C4586" s="171">
        <v>0.31135810231990901</v>
      </c>
      <c r="D4586" s="70" t="s">
        <v>4910</v>
      </c>
    </row>
    <row r="4587" spans="1:4">
      <c r="A4587" s="70" t="s">
        <v>19733</v>
      </c>
      <c r="B4587" s="70" t="s">
        <v>19732</v>
      </c>
      <c r="C4587" s="171">
        <v>0.31137236554641901</v>
      </c>
      <c r="D4587" s="70" t="s">
        <v>4910</v>
      </c>
    </row>
    <row r="4588" spans="1:4">
      <c r="A4588" s="70" t="s">
        <v>23379</v>
      </c>
      <c r="B4588" s="70" t="s">
        <v>23379</v>
      </c>
      <c r="C4588" s="171">
        <v>0.31170296305414902</v>
      </c>
      <c r="D4588" s="70" t="s">
        <v>4910</v>
      </c>
    </row>
    <row r="4589" spans="1:4">
      <c r="A4589" s="70" t="s">
        <v>22596</v>
      </c>
      <c r="B4589" s="70" t="s">
        <v>22595</v>
      </c>
      <c r="C4589" s="171">
        <v>0.31171763437943201</v>
      </c>
      <c r="D4589" s="70" t="s">
        <v>4910</v>
      </c>
    </row>
    <row r="4590" spans="1:4">
      <c r="A4590" s="70" t="s">
        <v>13516</v>
      </c>
      <c r="B4590" s="70" t="s">
        <v>13515</v>
      </c>
      <c r="C4590" s="171">
        <v>0.31193618200839102</v>
      </c>
      <c r="D4590" s="70" t="s">
        <v>4910</v>
      </c>
    </row>
    <row r="4591" spans="1:4">
      <c r="A4591" s="70" t="s">
        <v>24832</v>
      </c>
      <c r="B4591" s="70" t="s">
        <v>24831</v>
      </c>
      <c r="C4591" s="171">
        <v>0.31198559646461299</v>
      </c>
      <c r="D4591" s="70" t="s">
        <v>4910</v>
      </c>
    </row>
    <row r="4592" spans="1:4">
      <c r="A4592" s="70" t="s">
        <v>21069</v>
      </c>
      <c r="B4592" s="70" t="s">
        <v>21068</v>
      </c>
      <c r="C4592" s="171">
        <v>0.31199384294089999</v>
      </c>
      <c r="D4592" s="70" t="s">
        <v>4910</v>
      </c>
    </row>
    <row r="4593" spans="1:4">
      <c r="A4593" s="70" t="s">
        <v>20426</v>
      </c>
      <c r="B4593" s="70" t="s">
        <v>20425</v>
      </c>
      <c r="C4593" s="171">
        <v>0.31203274942915599</v>
      </c>
      <c r="D4593" s="70" t="s">
        <v>4910</v>
      </c>
    </row>
    <row r="4594" spans="1:4">
      <c r="A4594" s="70" t="s">
        <v>14027</v>
      </c>
      <c r="B4594" s="70" t="s">
        <v>14026</v>
      </c>
      <c r="C4594" s="171">
        <v>0.31210731846120798</v>
      </c>
      <c r="D4594" s="70" t="s">
        <v>4910</v>
      </c>
    </row>
    <row r="4595" spans="1:4">
      <c r="A4595" s="70" t="s">
        <v>12304</v>
      </c>
      <c r="B4595" s="70" t="s">
        <v>12303</v>
      </c>
      <c r="C4595" s="171">
        <v>0.31210954405156499</v>
      </c>
      <c r="D4595" s="70" t="s">
        <v>4910</v>
      </c>
    </row>
    <row r="4596" spans="1:4">
      <c r="A4596" s="70" t="s">
        <v>22642</v>
      </c>
      <c r="B4596" s="70" t="s">
        <v>22641</v>
      </c>
      <c r="C4596" s="171">
        <v>0.31216968662342698</v>
      </c>
      <c r="D4596" s="70" t="s">
        <v>4910</v>
      </c>
    </row>
    <row r="4597" spans="1:4">
      <c r="A4597" s="70" t="s">
        <v>30703</v>
      </c>
      <c r="B4597" s="70" t="s">
        <v>30702</v>
      </c>
      <c r="C4597" s="171">
        <v>0.31225608981817399</v>
      </c>
      <c r="D4597" s="70" t="s">
        <v>4910</v>
      </c>
    </row>
    <row r="4598" spans="1:4">
      <c r="A4598" s="70" t="s">
        <v>30701</v>
      </c>
      <c r="B4598" s="70" t="s">
        <v>30700</v>
      </c>
      <c r="C4598" s="171">
        <v>0.31225608981817399</v>
      </c>
      <c r="D4598" s="70" t="s">
        <v>4910</v>
      </c>
    </row>
    <row r="4599" spans="1:4">
      <c r="A4599" s="70" t="s">
        <v>13357</v>
      </c>
      <c r="B4599" s="70" t="s">
        <v>13356</v>
      </c>
      <c r="C4599" s="171">
        <v>0.312263884383013</v>
      </c>
      <c r="D4599" s="70" t="s">
        <v>4910</v>
      </c>
    </row>
    <row r="4600" spans="1:4">
      <c r="A4600" s="70" t="s">
        <v>11284</v>
      </c>
      <c r="B4600" s="70" t="s">
        <v>11283</v>
      </c>
      <c r="C4600" s="171">
        <v>0.31234608956710602</v>
      </c>
      <c r="D4600" s="70" t="s">
        <v>4910</v>
      </c>
    </row>
    <row r="4601" spans="1:4">
      <c r="A4601" s="70" t="s">
        <v>16757</v>
      </c>
      <c r="B4601" s="70" t="s">
        <v>16756</v>
      </c>
      <c r="C4601" s="171">
        <v>0.31242820738357802</v>
      </c>
      <c r="D4601" s="70" t="s">
        <v>4910</v>
      </c>
    </row>
    <row r="4602" spans="1:4">
      <c r="A4602" s="70" t="s">
        <v>32963</v>
      </c>
      <c r="B4602" s="70" t="s">
        <v>32962</v>
      </c>
      <c r="C4602" s="171">
        <v>0.31250629055604101</v>
      </c>
      <c r="D4602" s="70" t="s">
        <v>4910</v>
      </c>
    </row>
    <row r="4603" spans="1:4">
      <c r="A4603" s="70" t="s">
        <v>6737</v>
      </c>
      <c r="B4603" s="70" t="s">
        <v>6736</v>
      </c>
      <c r="C4603" s="171">
        <v>0.31254493380117199</v>
      </c>
      <c r="D4603" s="70" t="s">
        <v>4910</v>
      </c>
    </row>
    <row r="4604" spans="1:4">
      <c r="A4604" s="70" t="s">
        <v>25771</v>
      </c>
      <c r="B4604" s="70" t="s">
        <v>25770</v>
      </c>
      <c r="C4604" s="171">
        <v>0.31255859527364899</v>
      </c>
      <c r="D4604" s="70" t="s">
        <v>4910</v>
      </c>
    </row>
    <row r="4605" spans="1:4">
      <c r="A4605" s="70" t="s">
        <v>21352</v>
      </c>
      <c r="B4605" s="70" t="s">
        <v>21351</v>
      </c>
      <c r="C4605" s="171">
        <v>0.31259269314585802</v>
      </c>
      <c r="D4605" s="70" t="s">
        <v>4910</v>
      </c>
    </row>
    <row r="4606" spans="1:4">
      <c r="A4606" s="70" t="s">
        <v>31279</v>
      </c>
      <c r="B4606" s="70" t="s">
        <v>31278</v>
      </c>
      <c r="C4606" s="171">
        <v>0.31265611600781201</v>
      </c>
      <c r="D4606" s="70" t="s">
        <v>4910</v>
      </c>
    </row>
    <row r="4607" spans="1:4">
      <c r="A4607" s="70" t="s">
        <v>13449</v>
      </c>
      <c r="B4607" s="70" t="s">
        <v>13448</v>
      </c>
      <c r="C4607" s="171">
        <v>0.312704721194972</v>
      </c>
      <c r="D4607" s="70" t="s">
        <v>4910</v>
      </c>
    </row>
    <row r="4608" spans="1:4">
      <c r="A4608" s="70" t="s">
        <v>31751</v>
      </c>
      <c r="B4608" s="70" t="s">
        <v>31750</v>
      </c>
      <c r="C4608" s="171">
        <v>0.31279596514716801</v>
      </c>
      <c r="D4608" s="70" t="s">
        <v>4910</v>
      </c>
    </row>
    <row r="4609" spans="1:4">
      <c r="A4609" s="70" t="s">
        <v>26701</v>
      </c>
      <c r="B4609" s="70" t="s">
        <v>26700</v>
      </c>
      <c r="C4609" s="171">
        <v>0.31293616015575798</v>
      </c>
      <c r="D4609" s="70" t="s">
        <v>4910</v>
      </c>
    </row>
    <row r="4610" spans="1:4">
      <c r="A4610" s="70" t="s">
        <v>14545</v>
      </c>
      <c r="B4610" s="70" t="s">
        <v>14545</v>
      </c>
      <c r="C4610" s="171">
        <v>0.31294004781392198</v>
      </c>
      <c r="D4610" s="70" t="s">
        <v>4910</v>
      </c>
    </row>
    <row r="4611" spans="1:4">
      <c r="A4611" s="70" t="s">
        <v>10760</v>
      </c>
      <c r="B4611" s="70" t="s">
        <v>10759</v>
      </c>
      <c r="C4611" s="171">
        <v>0.31300023275640798</v>
      </c>
      <c r="D4611" s="70" t="s">
        <v>4910</v>
      </c>
    </row>
    <row r="4612" spans="1:4">
      <c r="A4612" s="70" t="s">
        <v>15198</v>
      </c>
      <c r="B4612" s="70" t="s">
        <v>15197</v>
      </c>
      <c r="C4612" s="171">
        <v>0.31309516370749302</v>
      </c>
      <c r="D4612" s="70" t="s">
        <v>4910</v>
      </c>
    </row>
    <row r="4613" spans="1:4">
      <c r="A4613" s="70" t="s">
        <v>22276</v>
      </c>
      <c r="B4613" s="70" t="s">
        <v>22275</v>
      </c>
      <c r="C4613" s="171">
        <v>0.31318524570807599</v>
      </c>
      <c r="D4613" s="70" t="s">
        <v>4910</v>
      </c>
    </row>
    <row r="4614" spans="1:4">
      <c r="A4614" s="70" t="s">
        <v>9285</v>
      </c>
      <c r="B4614" s="70" t="s">
        <v>9284</v>
      </c>
      <c r="C4614" s="171">
        <v>0.31331243921158197</v>
      </c>
      <c r="D4614" s="70" t="s">
        <v>4910</v>
      </c>
    </row>
    <row r="4615" spans="1:4">
      <c r="A4615" s="70" t="s">
        <v>13484</v>
      </c>
      <c r="B4615" s="70" t="s">
        <v>13483</v>
      </c>
      <c r="C4615" s="171">
        <v>0.31334714104001599</v>
      </c>
      <c r="D4615" s="70" t="s">
        <v>4910</v>
      </c>
    </row>
    <row r="4616" spans="1:4">
      <c r="A4616" s="70" t="s">
        <v>33136</v>
      </c>
      <c r="B4616" s="70" t="s">
        <v>33135</v>
      </c>
      <c r="C4616" s="171">
        <v>0.31352565988507303</v>
      </c>
      <c r="D4616" s="70" t="s">
        <v>4910</v>
      </c>
    </row>
    <row r="4617" spans="1:4">
      <c r="A4617" s="70" t="s">
        <v>8936</v>
      </c>
      <c r="B4617" s="70" t="s">
        <v>8935</v>
      </c>
      <c r="C4617" s="171">
        <v>0.31354386419040597</v>
      </c>
      <c r="D4617" s="70" t="s">
        <v>4910</v>
      </c>
    </row>
    <row r="4618" spans="1:4">
      <c r="A4618" s="70" t="s">
        <v>14373</v>
      </c>
      <c r="B4618" s="70" t="s">
        <v>14372</v>
      </c>
      <c r="C4618" s="171">
        <v>0.31358757693376799</v>
      </c>
      <c r="D4618" s="70" t="s">
        <v>4910</v>
      </c>
    </row>
    <row r="4619" spans="1:4">
      <c r="A4619" s="70" t="s">
        <v>26276</v>
      </c>
      <c r="B4619" s="70" t="s">
        <v>26275</v>
      </c>
      <c r="C4619" s="171">
        <v>0.31366532233312</v>
      </c>
      <c r="D4619" s="70" t="s">
        <v>4910</v>
      </c>
    </row>
    <row r="4620" spans="1:4">
      <c r="A4620" s="70" t="s">
        <v>20678</v>
      </c>
      <c r="B4620" s="70" t="s">
        <v>20677</v>
      </c>
      <c r="C4620" s="171">
        <v>0.31379374194321502</v>
      </c>
      <c r="D4620" s="70" t="s">
        <v>4910</v>
      </c>
    </row>
    <row r="4621" spans="1:4">
      <c r="A4621" s="70" t="s">
        <v>14853</v>
      </c>
      <c r="B4621" s="70" t="s">
        <v>14852</v>
      </c>
      <c r="C4621" s="171">
        <v>0.31381562771763899</v>
      </c>
      <c r="D4621" s="70" t="s">
        <v>4910</v>
      </c>
    </row>
    <row r="4622" spans="1:4">
      <c r="A4622" s="70" t="s">
        <v>5698</v>
      </c>
      <c r="B4622" s="70" t="s">
        <v>5697</v>
      </c>
      <c r="C4622" s="171">
        <v>0.313875276961677</v>
      </c>
      <c r="D4622" s="70" t="s">
        <v>4910</v>
      </c>
    </row>
    <row r="4623" spans="1:4">
      <c r="A4623" s="70" t="s">
        <v>9234</v>
      </c>
      <c r="B4623" s="70" t="s">
        <v>9233</v>
      </c>
      <c r="C4623" s="171">
        <v>0.314020031895615</v>
      </c>
      <c r="D4623" s="70" t="s">
        <v>4910</v>
      </c>
    </row>
    <row r="4624" spans="1:4">
      <c r="A4624" s="70" t="s">
        <v>27566</v>
      </c>
      <c r="B4624" s="70" t="s">
        <v>27565</v>
      </c>
      <c r="C4624" s="171">
        <v>0.314062543120329</v>
      </c>
      <c r="D4624" s="70" t="s">
        <v>4910</v>
      </c>
    </row>
    <row r="4625" spans="1:4">
      <c r="A4625" s="70" t="s">
        <v>18383</v>
      </c>
      <c r="B4625" s="70" t="s">
        <v>18382</v>
      </c>
      <c r="C4625" s="171">
        <v>0.31410707168966401</v>
      </c>
      <c r="D4625" s="70" t="s">
        <v>4910</v>
      </c>
    </row>
    <row r="4626" spans="1:4">
      <c r="A4626" s="70" t="s">
        <v>16060</v>
      </c>
      <c r="B4626" s="70" t="s">
        <v>16060</v>
      </c>
      <c r="C4626" s="171">
        <v>0.314214685757706</v>
      </c>
      <c r="D4626" s="70" t="s">
        <v>4910</v>
      </c>
    </row>
    <row r="4627" spans="1:4">
      <c r="A4627" s="70" t="s">
        <v>20040</v>
      </c>
      <c r="B4627" s="70" t="s">
        <v>20039</v>
      </c>
      <c r="C4627" s="171">
        <v>0.31428244903184299</v>
      </c>
      <c r="D4627" s="70" t="s">
        <v>4910</v>
      </c>
    </row>
    <row r="4628" spans="1:4">
      <c r="A4628" s="70" t="s">
        <v>30705</v>
      </c>
      <c r="B4628" s="70" t="s">
        <v>30704</v>
      </c>
      <c r="C4628" s="171">
        <v>0.31440977725244501</v>
      </c>
      <c r="D4628" s="70" t="s">
        <v>4910</v>
      </c>
    </row>
    <row r="4629" spans="1:4">
      <c r="A4629" s="70" t="s">
        <v>13164</v>
      </c>
      <c r="B4629" s="70" t="s">
        <v>13163</v>
      </c>
      <c r="C4629" s="171">
        <v>0.31444584234883899</v>
      </c>
      <c r="D4629" s="70" t="s">
        <v>4910</v>
      </c>
    </row>
    <row r="4630" spans="1:4">
      <c r="A4630" s="70" t="s">
        <v>12895</v>
      </c>
      <c r="B4630" s="70" t="s">
        <v>12894</v>
      </c>
      <c r="C4630" s="171">
        <v>0.314543132726747</v>
      </c>
      <c r="D4630" s="70" t="s">
        <v>4910</v>
      </c>
    </row>
    <row r="4631" spans="1:4">
      <c r="A4631" s="70" t="s">
        <v>9851</v>
      </c>
      <c r="B4631" s="70" t="s">
        <v>9850</v>
      </c>
      <c r="C4631" s="171">
        <v>0.31462813470587297</v>
      </c>
      <c r="D4631" s="70" t="s">
        <v>4910</v>
      </c>
    </row>
    <row r="4632" spans="1:4">
      <c r="A4632" s="70" t="s">
        <v>11616</v>
      </c>
      <c r="B4632" s="70" t="s">
        <v>11615</v>
      </c>
      <c r="C4632" s="171">
        <v>0.31478428608929898</v>
      </c>
      <c r="D4632" s="70" t="s">
        <v>4910</v>
      </c>
    </row>
    <row r="4633" spans="1:4">
      <c r="A4633" s="70" t="s">
        <v>12207</v>
      </c>
      <c r="B4633" s="70" t="s">
        <v>12206</v>
      </c>
      <c r="C4633" s="171">
        <v>0.314927702652195</v>
      </c>
      <c r="D4633" s="70" t="s">
        <v>4910</v>
      </c>
    </row>
    <row r="4634" spans="1:4">
      <c r="A4634" s="70" t="s">
        <v>31590</v>
      </c>
      <c r="B4634" s="70" t="s">
        <v>31589</v>
      </c>
      <c r="C4634" s="171">
        <v>0.31493571086062799</v>
      </c>
      <c r="D4634" s="70" t="s">
        <v>4910</v>
      </c>
    </row>
    <row r="4635" spans="1:4">
      <c r="A4635" s="70" t="s">
        <v>10717</v>
      </c>
      <c r="B4635" s="70" t="s">
        <v>10716</v>
      </c>
      <c r="C4635" s="171">
        <v>0.31508558727561098</v>
      </c>
      <c r="D4635" s="70" t="s">
        <v>4910</v>
      </c>
    </row>
    <row r="4636" spans="1:4">
      <c r="A4636" s="70" t="s">
        <v>24095</v>
      </c>
      <c r="B4636" s="70" t="s">
        <v>24094</v>
      </c>
      <c r="C4636" s="171">
        <v>0.31509663007257899</v>
      </c>
      <c r="D4636" s="70" t="s">
        <v>4910</v>
      </c>
    </row>
    <row r="4637" spans="1:4">
      <c r="A4637" s="70" t="s">
        <v>27148</v>
      </c>
      <c r="B4637" s="70" t="s">
        <v>27147</v>
      </c>
      <c r="C4637" s="171">
        <v>0.31512075682281798</v>
      </c>
      <c r="D4637" s="70" t="s">
        <v>4910</v>
      </c>
    </row>
    <row r="4638" spans="1:4">
      <c r="A4638" s="70" t="s">
        <v>22239</v>
      </c>
      <c r="B4638" s="70" t="s">
        <v>22238</v>
      </c>
      <c r="C4638" s="171">
        <v>0.31534979950150899</v>
      </c>
      <c r="D4638" s="70" t="s">
        <v>4910</v>
      </c>
    </row>
    <row r="4639" spans="1:4">
      <c r="A4639" s="70" t="s">
        <v>12584</v>
      </c>
      <c r="B4639" s="70" t="s">
        <v>12583</v>
      </c>
      <c r="C4639" s="171">
        <v>0.315376416445735</v>
      </c>
      <c r="D4639" s="70" t="s">
        <v>4910</v>
      </c>
    </row>
    <row r="4640" spans="1:4">
      <c r="A4640" s="70" t="s">
        <v>27571</v>
      </c>
      <c r="B4640" s="70" t="s">
        <v>27570</v>
      </c>
      <c r="C4640" s="171">
        <v>0.31541313979582503</v>
      </c>
      <c r="D4640" s="70" t="s">
        <v>4910</v>
      </c>
    </row>
    <row r="4641" spans="1:4">
      <c r="A4641" s="70" t="s">
        <v>24675</v>
      </c>
      <c r="B4641" s="70" t="s">
        <v>24674</v>
      </c>
      <c r="C4641" s="171">
        <v>0.31564258599149803</v>
      </c>
      <c r="D4641" s="70" t="s">
        <v>4910</v>
      </c>
    </row>
    <row r="4642" spans="1:4">
      <c r="A4642" s="70" t="s">
        <v>31697</v>
      </c>
      <c r="B4642" s="70" t="s">
        <v>31696</v>
      </c>
      <c r="C4642" s="171">
        <v>0.31570169452685198</v>
      </c>
      <c r="D4642" s="70" t="s">
        <v>4910</v>
      </c>
    </row>
    <row r="4643" spans="1:4">
      <c r="A4643" s="70" t="s">
        <v>8602</v>
      </c>
      <c r="B4643" s="70" t="s">
        <v>8601</v>
      </c>
      <c r="C4643" s="171">
        <v>0.31581690404622498</v>
      </c>
      <c r="D4643" s="70" t="s">
        <v>4910</v>
      </c>
    </row>
    <row r="4644" spans="1:4">
      <c r="A4644" s="70" t="s">
        <v>30964</v>
      </c>
      <c r="B4644" s="70" t="s">
        <v>30963</v>
      </c>
      <c r="C4644" s="171">
        <v>0.31591203498599102</v>
      </c>
      <c r="D4644" s="70" t="s">
        <v>4910</v>
      </c>
    </row>
    <row r="4645" spans="1:4">
      <c r="A4645" s="70" t="s">
        <v>30966</v>
      </c>
      <c r="B4645" s="70" t="s">
        <v>30963</v>
      </c>
      <c r="C4645" s="171">
        <v>0.31591203498599102</v>
      </c>
      <c r="D4645" s="70" t="s">
        <v>4910</v>
      </c>
    </row>
    <row r="4646" spans="1:4">
      <c r="A4646" s="70" t="s">
        <v>30965</v>
      </c>
      <c r="B4646" s="70" t="s">
        <v>30963</v>
      </c>
      <c r="C4646" s="171">
        <v>0.31591203498599102</v>
      </c>
      <c r="D4646" s="70" t="s">
        <v>4910</v>
      </c>
    </row>
    <row r="4647" spans="1:4">
      <c r="A4647" s="70" t="s">
        <v>8439</v>
      </c>
      <c r="B4647" s="70" t="s">
        <v>8438</v>
      </c>
      <c r="C4647" s="171">
        <v>0.31593154369255599</v>
      </c>
      <c r="D4647" s="70" t="s">
        <v>4910</v>
      </c>
    </row>
    <row r="4648" spans="1:4">
      <c r="A4648" s="70" t="s">
        <v>15935</v>
      </c>
      <c r="B4648" s="70" t="s">
        <v>15934</v>
      </c>
      <c r="C4648" s="171">
        <v>0.315962378574626</v>
      </c>
      <c r="D4648" s="70" t="s">
        <v>4910</v>
      </c>
    </row>
    <row r="4649" spans="1:4">
      <c r="A4649" s="70" t="s">
        <v>22708</v>
      </c>
      <c r="B4649" s="70" t="s">
        <v>22707</v>
      </c>
      <c r="C4649" s="171">
        <v>0.315964125950351</v>
      </c>
      <c r="D4649" s="70" t="s">
        <v>4910</v>
      </c>
    </row>
    <row r="4650" spans="1:4">
      <c r="A4650" s="70" t="s">
        <v>31143</v>
      </c>
      <c r="B4650" s="70" t="s">
        <v>31142</v>
      </c>
      <c r="C4650" s="171">
        <v>0.31609819070641798</v>
      </c>
      <c r="D4650" s="70" t="s">
        <v>4910</v>
      </c>
    </row>
    <row r="4651" spans="1:4">
      <c r="A4651" s="70" t="s">
        <v>10836</v>
      </c>
      <c r="B4651" s="70" t="s">
        <v>10835</v>
      </c>
      <c r="C4651" s="171">
        <v>0.316149200531949</v>
      </c>
      <c r="D4651" s="70" t="s">
        <v>4910</v>
      </c>
    </row>
    <row r="4652" spans="1:4">
      <c r="A4652" s="70" t="s">
        <v>29843</v>
      </c>
      <c r="B4652" s="70" t="s">
        <v>29842</v>
      </c>
      <c r="C4652" s="171">
        <v>0.31625639696357</v>
      </c>
      <c r="D4652" s="70" t="s">
        <v>4910</v>
      </c>
    </row>
    <row r="4653" spans="1:4">
      <c r="A4653" s="70" t="s">
        <v>12325</v>
      </c>
      <c r="B4653" s="70" t="s">
        <v>12324</v>
      </c>
      <c r="C4653" s="171">
        <v>0.31629208161252398</v>
      </c>
      <c r="D4653" s="70" t="s">
        <v>4910</v>
      </c>
    </row>
    <row r="4654" spans="1:4">
      <c r="A4654" s="70" t="s">
        <v>19622</v>
      </c>
      <c r="B4654" s="70" t="s">
        <v>19621</v>
      </c>
      <c r="C4654" s="171">
        <v>0.31631204920320699</v>
      </c>
      <c r="D4654" s="70" t="s">
        <v>4910</v>
      </c>
    </row>
    <row r="4655" spans="1:4">
      <c r="A4655" s="70" t="s">
        <v>8214</v>
      </c>
      <c r="B4655" s="70" t="s">
        <v>8213</v>
      </c>
      <c r="C4655" s="171">
        <v>0.31632585456969198</v>
      </c>
      <c r="D4655" s="70" t="s">
        <v>4910</v>
      </c>
    </row>
    <row r="4656" spans="1:4">
      <c r="A4656" s="70" t="s">
        <v>8212</v>
      </c>
      <c r="B4656" s="70" t="s">
        <v>8211</v>
      </c>
      <c r="C4656" s="171">
        <v>0.31632585456969198</v>
      </c>
      <c r="D4656" s="70" t="s">
        <v>4910</v>
      </c>
    </row>
    <row r="4657" spans="1:4">
      <c r="A4657" s="70" t="s">
        <v>9441</v>
      </c>
      <c r="B4657" s="70" t="s">
        <v>9440</v>
      </c>
      <c r="C4657" s="171">
        <v>0.31633591246471998</v>
      </c>
      <c r="D4657" s="70" t="s">
        <v>4910</v>
      </c>
    </row>
    <row r="4658" spans="1:4">
      <c r="A4658" s="70" t="s">
        <v>28225</v>
      </c>
      <c r="B4658" s="70" t="s">
        <v>28224</v>
      </c>
      <c r="C4658" s="171">
        <v>0.31646235155407099</v>
      </c>
      <c r="D4658" s="70" t="s">
        <v>4910</v>
      </c>
    </row>
    <row r="4659" spans="1:4">
      <c r="A4659" s="70" t="s">
        <v>21533</v>
      </c>
      <c r="B4659" s="70" t="s">
        <v>21532</v>
      </c>
      <c r="C4659" s="171">
        <v>0.31655670951352799</v>
      </c>
      <c r="D4659" s="70" t="s">
        <v>4910</v>
      </c>
    </row>
    <row r="4660" spans="1:4">
      <c r="A4660" s="70" t="s">
        <v>7973</v>
      </c>
      <c r="B4660" s="70" t="s">
        <v>7972</v>
      </c>
      <c r="C4660" s="171">
        <v>0.31667441115413397</v>
      </c>
      <c r="D4660" s="70" t="s">
        <v>4910</v>
      </c>
    </row>
    <row r="4661" spans="1:4">
      <c r="A4661" s="70" t="s">
        <v>28414</v>
      </c>
      <c r="B4661" s="70" t="s">
        <v>28413</v>
      </c>
      <c r="C4661" s="171">
        <v>0.31681656873166703</v>
      </c>
      <c r="D4661" s="70" t="s">
        <v>4910</v>
      </c>
    </row>
    <row r="4662" spans="1:4">
      <c r="A4662" s="70" t="s">
        <v>13658</v>
      </c>
      <c r="B4662" s="70" t="s">
        <v>13657</v>
      </c>
      <c r="C4662" s="171">
        <v>0.316856331431354</v>
      </c>
      <c r="D4662" s="70" t="s">
        <v>4910</v>
      </c>
    </row>
    <row r="4663" spans="1:4">
      <c r="A4663" s="70" t="s">
        <v>26584</v>
      </c>
      <c r="B4663" s="70" t="s">
        <v>26583</v>
      </c>
      <c r="C4663" s="171">
        <v>0.316996034979319</v>
      </c>
      <c r="D4663" s="70" t="s">
        <v>4910</v>
      </c>
    </row>
    <row r="4664" spans="1:4">
      <c r="A4664" s="70" t="s">
        <v>11169</v>
      </c>
      <c r="B4664" s="70" t="s">
        <v>11168</v>
      </c>
      <c r="C4664" s="171">
        <v>0.31715826052632501</v>
      </c>
      <c r="D4664" s="70" t="s">
        <v>4910</v>
      </c>
    </row>
    <row r="4665" spans="1:4">
      <c r="A4665" s="70" t="s">
        <v>21057</v>
      </c>
      <c r="B4665" s="70" t="s">
        <v>21056</v>
      </c>
      <c r="C4665" s="171">
        <v>0.317207466592281</v>
      </c>
      <c r="D4665" s="70" t="s">
        <v>4910</v>
      </c>
    </row>
    <row r="4666" spans="1:4">
      <c r="A4666" s="70" t="s">
        <v>32689</v>
      </c>
      <c r="B4666" s="70" t="s">
        <v>32688</v>
      </c>
      <c r="C4666" s="171">
        <v>0.31723881137627202</v>
      </c>
      <c r="D4666" s="70" t="s">
        <v>4910</v>
      </c>
    </row>
    <row r="4667" spans="1:4">
      <c r="A4667" s="70" t="s">
        <v>27268</v>
      </c>
      <c r="B4667" s="70" t="s">
        <v>27267</v>
      </c>
      <c r="C4667" s="171">
        <v>0.31727567967342901</v>
      </c>
      <c r="D4667" s="70" t="s">
        <v>4910</v>
      </c>
    </row>
    <row r="4668" spans="1:4">
      <c r="A4668" s="70" t="s">
        <v>23732</v>
      </c>
      <c r="B4668" s="70" t="s">
        <v>23731</v>
      </c>
      <c r="C4668" s="171">
        <v>0.31728540261172999</v>
      </c>
      <c r="D4668" s="70" t="s">
        <v>4910</v>
      </c>
    </row>
    <row r="4669" spans="1:4">
      <c r="A4669" s="70" t="s">
        <v>24519</v>
      </c>
      <c r="B4669" s="70" t="s">
        <v>24518</v>
      </c>
      <c r="C4669" s="171">
        <v>0.31728770138560097</v>
      </c>
      <c r="D4669" s="70" t="s">
        <v>4910</v>
      </c>
    </row>
    <row r="4670" spans="1:4">
      <c r="A4670" s="70" t="s">
        <v>17919</v>
      </c>
      <c r="B4670" s="70" t="s">
        <v>17918</v>
      </c>
      <c r="C4670" s="171">
        <v>0.31745266816713802</v>
      </c>
      <c r="D4670" s="70" t="s">
        <v>4910</v>
      </c>
    </row>
    <row r="4671" spans="1:4">
      <c r="A4671" s="70" t="s">
        <v>9427</v>
      </c>
      <c r="B4671" s="70" t="s">
        <v>9426</v>
      </c>
      <c r="C4671" s="171">
        <v>0.31765409805668099</v>
      </c>
      <c r="D4671" s="70" t="s">
        <v>4910</v>
      </c>
    </row>
    <row r="4672" spans="1:4">
      <c r="A4672" s="70" t="s">
        <v>29335</v>
      </c>
      <c r="B4672" s="70" t="s">
        <v>29334</v>
      </c>
      <c r="C4672" s="171">
        <v>0.31773185485179101</v>
      </c>
      <c r="D4672" s="70" t="s">
        <v>4910</v>
      </c>
    </row>
    <row r="4673" spans="1:4">
      <c r="A4673" s="70" t="s">
        <v>31741</v>
      </c>
      <c r="B4673" s="70" t="s">
        <v>31740</v>
      </c>
      <c r="C4673" s="171">
        <v>0.31804012214491501</v>
      </c>
      <c r="D4673" s="70" t="s">
        <v>4910</v>
      </c>
    </row>
    <row r="4674" spans="1:4">
      <c r="A4674" s="70" t="s">
        <v>18943</v>
      </c>
      <c r="B4674" s="70" t="s">
        <v>18942</v>
      </c>
      <c r="C4674" s="171">
        <v>0.31808499039713001</v>
      </c>
      <c r="D4674" s="70" t="s">
        <v>4910</v>
      </c>
    </row>
    <row r="4675" spans="1:4">
      <c r="A4675" s="70" t="s">
        <v>15002</v>
      </c>
      <c r="B4675" s="70" t="s">
        <v>15001</v>
      </c>
      <c r="C4675" s="171">
        <v>0.31816622528188998</v>
      </c>
      <c r="D4675" s="70" t="s">
        <v>4910</v>
      </c>
    </row>
    <row r="4676" spans="1:4">
      <c r="A4676" s="70" t="s">
        <v>31428</v>
      </c>
      <c r="B4676" s="70" t="s">
        <v>31427</v>
      </c>
      <c r="C4676" s="171">
        <v>0.318382867476658</v>
      </c>
      <c r="D4676" s="70" t="s">
        <v>4910</v>
      </c>
    </row>
    <row r="4677" spans="1:4">
      <c r="A4677" s="70" t="s">
        <v>17379</v>
      </c>
      <c r="B4677" s="70" t="s">
        <v>17378</v>
      </c>
      <c r="C4677" s="171">
        <v>0.31840028014029398</v>
      </c>
      <c r="D4677" s="70" t="s">
        <v>4910</v>
      </c>
    </row>
    <row r="4678" spans="1:4">
      <c r="A4678" s="70" t="s">
        <v>17377</v>
      </c>
      <c r="B4678" s="70" t="s">
        <v>17376</v>
      </c>
      <c r="C4678" s="171">
        <v>0.31840028014029398</v>
      </c>
      <c r="D4678" s="70" t="s">
        <v>4910</v>
      </c>
    </row>
    <row r="4679" spans="1:4">
      <c r="A4679" s="70" t="s">
        <v>20546</v>
      </c>
      <c r="B4679" s="70" t="s">
        <v>20545</v>
      </c>
      <c r="C4679" s="171">
        <v>0.31840728207177399</v>
      </c>
      <c r="D4679" s="70" t="s">
        <v>4910</v>
      </c>
    </row>
    <row r="4680" spans="1:4">
      <c r="A4680" s="70" t="s">
        <v>20544</v>
      </c>
      <c r="B4680" s="70" t="s">
        <v>20543</v>
      </c>
      <c r="C4680" s="171">
        <v>0.31840728207177399</v>
      </c>
      <c r="D4680" s="70" t="s">
        <v>4910</v>
      </c>
    </row>
    <row r="4681" spans="1:4">
      <c r="A4681" s="70" t="s">
        <v>15467</v>
      </c>
      <c r="B4681" s="70" t="s">
        <v>15466</v>
      </c>
      <c r="C4681" s="171">
        <v>0.31841427696679298</v>
      </c>
      <c r="D4681" s="70" t="s">
        <v>4910</v>
      </c>
    </row>
    <row r="4682" spans="1:4">
      <c r="A4682" s="70" t="s">
        <v>5989</v>
      </c>
      <c r="B4682" s="70" t="s">
        <v>5988</v>
      </c>
      <c r="C4682" s="171">
        <v>0.318515105787261</v>
      </c>
      <c r="D4682" s="70" t="s">
        <v>4910</v>
      </c>
    </row>
    <row r="4683" spans="1:4">
      <c r="A4683" s="70" t="s">
        <v>25221</v>
      </c>
      <c r="B4683" s="70" t="s">
        <v>25220</v>
      </c>
      <c r="C4683" s="171">
        <v>0.31852308002130902</v>
      </c>
      <c r="D4683" s="70" t="s">
        <v>4910</v>
      </c>
    </row>
    <row r="4684" spans="1:4">
      <c r="A4684" s="70" t="s">
        <v>24602</v>
      </c>
      <c r="B4684" s="70" t="s">
        <v>24601</v>
      </c>
      <c r="C4684" s="171">
        <v>0.31853816647697802</v>
      </c>
      <c r="D4684" s="70" t="s">
        <v>4910</v>
      </c>
    </row>
    <row r="4685" spans="1:4">
      <c r="A4685" s="70" t="s">
        <v>14260</v>
      </c>
      <c r="B4685" s="70" t="s">
        <v>14259</v>
      </c>
      <c r="C4685" s="171">
        <v>0.31862921417634399</v>
      </c>
      <c r="D4685" s="70" t="s">
        <v>4910</v>
      </c>
    </row>
    <row r="4686" spans="1:4">
      <c r="A4686" s="70" t="s">
        <v>12125</v>
      </c>
      <c r="B4686" s="70" t="s">
        <v>12125</v>
      </c>
      <c r="C4686" s="171">
        <v>0.31877587697237397</v>
      </c>
      <c r="D4686" s="70" t="s">
        <v>4910</v>
      </c>
    </row>
    <row r="4687" spans="1:4">
      <c r="A4687" s="70" t="s">
        <v>20110</v>
      </c>
      <c r="B4687" s="70" t="s">
        <v>20109</v>
      </c>
      <c r="C4687" s="171">
        <v>0.31878767329033397</v>
      </c>
      <c r="D4687" s="70" t="s">
        <v>4910</v>
      </c>
    </row>
    <row r="4688" spans="1:4">
      <c r="A4688" s="70" t="s">
        <v>6073</v>
      </c>
      <c r="B4688" s="70" t="s">
        <v>6072</v>
      </c>
      <c r="C4688" s="171">
        <v>0.31888470195741297</v>
      </c>
      <c r="D4688" s="70" t="s">
        <v>4910</v>
      </c>
    </row>
    <row r="4689" spans="1:4">
      <c r="A4689" s="70" t="s">
        <v>32629</v>
      </c>
      <c r="B4689" s="70" t="s">
        <v>32628</v>
      </c>
      <c r="C4689" s="171">
        <v>0.31905358546874302</v>
      </c>
      <c r="D4689" s="70" t="s">
        <v>4910</v>
      </c>
    </row>
    <row r="4690" spans="1:4">
      <c r="A4690" s="70" t="s">
        <v>20632</v>
      </c>
      <c r="B4690" s="70" t="s">
        <v>20631</v>
      </c>
      <c r="C4690" s="171">
        <v>0.31907502036385299</v>
      </c>
      <c r="D4690" s="70" t="s">
        <v>4910</v>
      </c>
    </row>
    <row r="4691" spans="1:4">
      <c r="A4691" s="70" t="s">
        <v>28051</v>
      </c>
      <c r="B4691" s="70" t="s">
        <v>28050</v>
      </c>
      <c r="C4691" s="171">
        <v>0.319148415344785</v>
      </c>
      <c r="D4691" s="70" t="s">
        <v>4910</v>
      </c>
    </row>
    <row r="4692" spans="1:4">
      <c r="A4692" s="70" t="s">
        <v>28922</v>
      </c>
      <c r="B4692" s="70" t="s">
        <v>28921</v>
      </c>
      <c r="C4692" s="171">
        <v>0.31933638665388298</v>
      </c>
      <c r="D4692" s="70" t="s">
        <v>4910</v>
      </c>
    </row>
    <row r="4693" spans="1:4">
      <c r="A4693" s="70" t="s">
        <v>13593</v>
      </c>
      <c r="B4693" s="70" t="s">
        <v>13592</v>
      </c>
      <c r="C4693" s="171">
        <v>0.31936284472655901</v>
      </c>
      <c r="D4693" s="70" t="s">
        <v>4910</v>
      </c>
    </row>
    <row r="4694" spans="1:4">
      <c r="A4694" s="70" t="s">
        <v>20455</v>
      </c>
      <c r="B4694" s="70" t="s">
        <v>20454</v>
      </c>
      <c r="C4694" s="171">
        <v>0.31939481066685199</v>
      </c>
      <c r="D4694" s="70" t="s">
        <v>4910</v>
      </c>
    </row>
    <row r="4695" spans="1:4">
      <c r="A4695" s="70" t="s">
        <v>14717</v>
      </c>
      <c r="B4695" s="70" t="s">
        <v>14716</v>
      </c>
      <c r="C4695" s="171">
        <v>0.319412810702148</v>
      </c>
      <c r="D4695" s="70" t="s">
        <v>4910</v>
      </c>
    </row>
    <row r="4696" spans="1:4">
      <c r="A4696" s="70" t="s">
        <v>28383</v>
      </c>
      <c r="B4696" s="70" t="s">
        <v>28382</v>
      </c>
      <c r="C4696" s="171">
        <v>0.31944111958730897</v>
      </c>
      <c r="D4696" s="70" t="s">
        <v>4910</v>
      </c>
    </row>
    <row r="4697" spans="1:4">
      <c r="A4697" s="70" t="s">
        <v>19224</v>
      </c>
      <c r="B4697" s="70" t="s">
        <v>19223</v>
      </c>
      <c r="C4697" s="171">
        <v>0.319584432326535</v>
      </c>
      <c r="D4697" s="70" t="s">
        <v>4910</v>
      </c>
    </row>
    <row r="4698" spans="1:4">
      <c r="A4698" s="70" t="s">
        <v>25482</v>
      </c>
      <c r="B4698" s="70" t="s">
        <v>25481</v>
      </c>
      <c r="C4698" s="171">
        <v>0.319716411315357</v>
      </c>
      <c r="D4698" s="70" t="s">
        <v>4910</v>
      </c>
    </row>
    <row r="4699" spans="1:4">
      <c r="A4699" s="70" t="s">
        <v>16167</v>
      </c>
      <c r="B4699" s="70" t="s">
        <v>16166</v>
      </c>
      <c r="C4699" s="171">
        <v>0.31981372329583402</v>
      </c>
      <c r="D4699" s="70" t="s">
        <v>4910</v>
      </c>
    </row>
    <row r="4700" spans="1:4">
      <c r="A4700" s="70" t="s">
        <v>12570</v>
      </c>
      <c r="B4700" s="70" t="s">
        <v>12569</v>
      </c>
      <c r="C4700" s="171">
        <v>0.32004923628978099</v>
      </c>
      <c r="D4700" s="70" t="s">
        <v>4910</v>
      </c>
    </row>
    <row r="4701" spans="1:4">
      <c r="A4701" s="70" t="s">
        <v>8783</v>
      </c>
      <c r="B4701" s="70" t="s">
        <v>8782</v>
      </c>
      <c r="C4701" s="171">
        <v>0.320061460069473</v>
      </c>
      <c r="D4701" s="70" t="s">
        <v>4910</v>
      </c>
    </row>
    <row r="4702" spans="1:4">
      <c r="A4702" s="70" t="s">
        <v>6117</v>
      </c>
      <c r="B4702" s="70" t="s">
        <v>6116</v>
      </c>
      <c r="C4702" s="171">
        <v>0.32007775148052903</v>
      </c>
      <c r="D4702" s="70" t="s">
        <v>4910</v>
      </c>
    </row>
    <row r="4703" spans="1:4">
      <c r="A4703" s="70" t="s">
        <v>26186</v>
      </c>
      <c r="B4703" s="70" t="s">
        <v>26185</v>
      </c>
      <c r="C4703" s="171">
        <v>0.320183218506223</v>
      </c>
      <c r="D4703" s="70" t="s">
        <v>4910</v>
      </c>
    </row>
    <row r="4704" spans="1:4">
      <c r="A4704" s="70" t="s">
        <v>10693</v>
      </c>
      <c r="B4704" s="70" t="s">
        <v>10692</v>
      </c>
      <c r="C4704" s="171">
        <v>0.32027672616235903</v>
      </c>
      <c r="D4704" s="70" t="s">
        <v>4910</v>
      </c>
    </row>
    <row r="4705" spans="1:4">
      <c r="A4705" s="70" t="s">
        <v>22258</v>
      </c>
      <c r="B4705" s="70" t="s">
        <v>22257</v>
      </c>
      <c r="C4705" s="171">
        <v>0.32030166469374999</v>
      </c>
      <c r="D4705" s="70" t="s">
        <v>4910</v>
      </c>
    </row>
    <row r="4706" spans="1:4">
      <c r="A4706" s="70" t="s">
        <v>21131</v>
      </c>
      <c r="B4706" s="70" t="s">
        <v>21130</v>
      </c>
      <c r="C4706" s="171">
        <v>0.32031791983600599</v>
      </c>
      <c r="D4706" s="70" t="s">
        <v>4910</v>
      </c>
    </row>
    <row r="4707" spans="1:4">
      <c r="A4707" s="70" t="s">
        <v>26667</v>
      </c>
      <c r="B4707" s="70" t="s">
        <v>26666</v>
      </c>
      <c r="C4707" s="171">
        <v>0.32040165382822899</v>
      </c>
      <c r="D4707" s="70" t="s">
        <v>4910</v>
      </c>
    </row>
    <row r="4708" spans="1:4">
      <c r="A4708" s="70" t="s">
        <v>25093</v>
      </c>
      <c r="B4708" s="70" t="s">
        <v>25092</v>
      </c>
      <c r="C4708" s="171">
        <v>0.32042448205012097</v>
      </c>
      <c r="D4708" s="70" t="s">
        <v>4910</v>
      </c>
    </row>
    <row r="4709" spans="1:4">
      <c r="A4709" s="70" t="s">
        <v>16849</v>
      </c>
      <c r="B4709" s="70" t="s">
        <v>16848</v>
      </c>
      <c r="C4709" s="171">
        <v>0.32052849076365397</v>
      </c>
      <c r="D4709" s="70" t="s">
        <v>4910</v>
      </c>
    </row>
    <row r="4710" spans="1:4">
      <c r="A4710" s="70" t="s">
        <v>29632</v>
      </c>
      <c r="B4710" s="70" t="s">
        <v>29631</v>
      </c>
      <c r="C4710" s="171">
        <v>0.320547605298379</v>
      </c>
      <c r="D4710" s="70" t="s">
        <v>4910</v>
      </c>
    </row>
    <row r="4711" spans="1:4">
      <c r="A4711" s="70" t="s">
        <v>16020</v>
      </c>
      <c r="B4711" s="70" t="s">
        <v>16020</v>
      </c>
      <c r="C4711" s="171">
        <v>0.32057123038730001</v>
      </c>
      <c r="D4711" s="70" t="s">
        <v>4910</v>
      </c>
    </row>
    <row r="4712" spans="1:4">
      <c r="A4712" s="70" t="s">
        <v>12971</v>
      </c>
      <c r="B4712" s="70" t="s">
        <v>12971</v>
      </c>
      <c r="C4712" s="171">
        <v>0.32057607111516301</v>
      </c>
      <c r="D4712" s="70" t="s">
        <v>4910</v>
      </c>
    </row>
    <row r="4713" spans="1:4">
      <c r="A4713" s="70" t="s">
        <v>7772</v>
      </c>
      <c r="B4713" s="70" t="s">
        <v>7771</v>
      </c>
      <c r="C4713" s="171">
        <v>0.32085154704617602</v>
      </c>
      <c r="D4713" s="70" t="s">
        <v>4910</v>
      </c>
    </row>
    <row r="4714" spans="1:4">
      <c r="A4714" s="70" t="s">
        <v>18210</v>
      </c>
      <c r="B4714" s="70" t="s">
        <v>18209</v>
      </c>
      <c r="C4714" s="171">
        <v>0.32113139436103599</v>
      </c>
      <c r="D4714" s="70" t="s">
        <v>4910</v>
      </c>
    </row>
    <row r="4715" spans="1:4">
      <c r="A4715" s="70" t="s">
        <v>32951</v>
      </c>
      <c r="B4715" s="70" t="s">
        <v>32951</v>
      </c>
      <c r="C4715" s="171">
        <v>0.32141071124151099</v>
      </c>
      <c r="D4715" s="70" t="s">
        <v>4910</v>
      </c>
    </row>
    <row r="4716" spans="1:4">
      <c r="A4716" s="70" t="s">
        <v>20995</v>
      </c>
      <c r="B4716" s="70" t="s">
        <v>20994</v>
      </c>
      <c r="C4716" s="171">
        <v>0.32143304310758197</v>
      </c>
      <c r="D4716" s="70" t="s">
        <v>4910</v>
      </c>
    </row>
    <row r="4717" spans="1:4">
      <c r="A4717" s="70" t="s">
        <v>17251</v>
      </c>
      <c r="B4717" s="70" t="s">
        <v>17250</v>
      </c>
      <c r="C4717" s="171">
        <v>0.32153609870940397</v>
      </c>
      <c r="D4717" s="70" t="s">
        <v>4910</v>
      </c>
    </row>
    <row r="4718" spans="1:4">
      <c r="A4718" s="70" t="s">
        <v>32804</v>
      </c>
      <c r="B4718" s="70" t="s">
        <v>32803</v>
      </c>
      <c r="C4718" s="171">
        <v>0.32157523402289501</v>
      </c>
      <c r="D4718" s="70" t="s">
        <v>4910</v>
      </c>
    </row>
    <row r="4719" spans="1:4">
      <c r="A4719" s="70" t="s">
        <v>13040</v>
      </c>
      <c r="B4719" s="70" t="s">
        <v>13039</v>
      </c>
      <c r="C4719" s="171">
        <v>0.321678150884949</v>
      </c>
      <c r="D4719" s="70" t="s">
        <v>4910</v>
      </c>
    </row>
    <row r="4720" spans="1:4">
      <c r="A4720" s="70" t="s">
        <v>8153</v>
      </c>
      <c r="B4720" s="70" t="s">
        <v>8152</v>
      </c>
      <c r="C4720" s="171">
        <v>0.32191674567733602</v>
      </c>
      <c r="D4720" s="70" t="s">
        <v>4910</v>
      </c>
    </row>
    <row r="4721" spans="1:4">
      <c r="A4721" s="70" t="s">
        <v>8203</v>
      </c>
      <c r="B4721" s="70" t="s">
        <v>8202</v>
      </c>
      <c r="C4721" s="171">
        <v>0.32195337699143201</v>
      </c>
      <c r="D4721" s="70" t="s">
        <v>4910</v>
      </c>
    </row>
    <row r="4722" spans="1:4">
      <c r="A4722" s="70" t="s">
        <v>22148</v>
      </c>
      <c r="B4722" s="70" t="s">
        <v>22147</v>
      </c>
      <c r="C4722" s="171">
        <v>0.32208667267695901</v>
      </c>
      <c r="D4722" s="70" t="s">
        <v>4910</v>
      </c>
    </row>
    <row r="4723" spans="1:4">
      <c r="A4723" s="70" t="s">
        <v>30810</v>
      </c>
      <c r="B4723" s="70" t="s">
        <v>30809</v>
      </c>
      <c r="C4723" s="171">
        <v>0.32208928516117902</v>
      </c>
      <c r="D4723" s="70" t="s">
        <v>4910</v>
      </c>
    </row>
    <row r="4724" spans="1:4">
      <c r="A4724" s="70" t="s">
        <v>21365</v>
      </c>
      <c r="B4724" s="70" t="s">
        <v>21365</v>
      </c>
      <c r="C4724" s="171">
        <v>0.32209694495327901</v>
      </c>
      <c r="D4724" s="70" t="s">
        <v>4910</v>
      </c>
    </row>
    <row r="4725" spans="1:4">
      <c r="A4725" s="70" t="s">
        <v>28355</v>
      </c>
      <c r="B4725" s="70" t="s">
        <v>28354</v>
      </c>
      <c r="C4725" s="171">
        <v>0.32224142040616299</v>
      </c>
      <c r="D4725" s="70" t="s">
        <v>4910</v>
      </c>
    </row>
    <row r="4726" spans="1:4">
      <c r="A4726" s="70" t="s">
        <v>23899</v>
      </c>
      <c r="B4726" s="70" t="s">
        <v>23898</v>
      </c>
      <c r="C4726" s="171">
        <v>0.32236831472455901</v>
      </c>
      <c r="D4726" s="70" t="s">
        <v>4910</v>
      </c>
    </row>
    <row r="4727" spans="1:4">
      <c r="A4727" s="70" t="s">
        <v>22973</v>
      </c>
      <c r="B4727" s="70" t="s">
        <v>22973</v>
      </c>
      <c r="C4727" s="171">
        <v>0.32248139139794002</v>
      </c>
      <c r="D4727" s="70" t="s">
        <v>4910</v>
      </c>
    </row>
    <row r="4728" spans="1:4">
      <c r="A4728" s="70" t="s">
        <v>12893</v>
      </c>
      <c r="B4728" s="70" t="s">
        <v>12892</v>
      </c>
      <c r="C4728" s="171">
        <v>0.32250697231629599</v>
      </c>
      <c r="D4728" s="70" t="s">
        <v>4910</v>
      </c>
    </row>
    <row r="4729" spans="1:4">
      <c r="A4729" s="70" t="s">
        <v>27206</v>
      </c>
      <c r="B4729" s="70" t="s">
        <v>27205</v>
      </c>
      <c r="C4729" s="171">
        <v>0.32255242762692599</v>
      </c>
      <c r="D4729" s="70" t="s">
        <v>4910</v>
      </c>
    </row>
    <row r="4730" spans="1:4">
      <c r="A4730" s="70" t="s">
        <v>21963</v>
      </c>
      <c r="B4730" s="70" t="s">
        <v>21962</v>
      </c>
      <c r="C4730" s="171">
        <v>0.32259138362408302</v>
      </c>
      <c r="D4730" s="70" t="s">
        <v>4910</v>
      </c>
    </row>
    <row r="4731" spans="1:4">
      <c r="A4731" s="70" t="s">
        <v>14518</v>
      </c>
      <c r="B4731" s="70" t="s">
        <v>14517</v>
      </c>
      <c r="C4731" s="171">
        <v>0.32263990309503199</v>
      </c>
      <c r="D4731" s="70" t="s">
        <v>4910</v>
      </c>
    </row>
    <row r="4732" spans="1:4">
      <c r="A4732" s="70" t="s">
        <v>20076</v>
      </c>
      <c r="B4732" s="70" t="s">
        <v>20075</v>
      </c>
      <c r="C4732" s="171">
        <v>0.32265378289709901</v>
      </c>
      <c r="D4732" s="70" t="s">
        <v>4910</v>
      </c>
    </row>
    <row r="4733" spans="1:4">
      <c r="A4733" s="70" t="s">
        <v>10501</v>
      </c>
      <c r="B4733" s="70" t="s">
        <v>10500</v>
      </c>
      <c r="C4733" s="171">
        <v>0.322776532264752</v>
      </c>
      <c r="D4733" s="70" t="s">
        <v>4910</v>
      </c>
    </row>
    <row r="4734" spans="1:4">
      <c r="A4734" s="70" t="s">
        <v>30384</v>
      </c>
      <c r="B4734" s="70" t="s">
        <v>30383</v>
      </c>
      <c r="C4734" s="171">
        <v>0.32287899980185197</v>
      </c>
      <c r="D4734" s="70" t="s">
        <v>4910</v>
      </c>
    </row>
    <row r="4735" spans="1:4">
      <c r="A4735" s="70" t="s">
        <v>21752</v>
      </c>
      <c r="B4735" s="70" t="s">
        <v>21751</v>
      </c>
      <c r="C4735" s="171">
        <v>0.323061069407449</v>
      </c>
      <c r="D4735" s="70" t="s">
        <v>4910</v>
      </c>
    </row>
    <row r="4736" spans="1:4">
      <c r="A4736" s="70" t="s">
        <v>25807</v>
      </c>
      <c r="B4736" s="70" t="s">
        <v>25806</v>
      </c>
      <c r="C4736" s="171">
        <v>0.323339090725482</v>
      </c>
      <c r="D4736" s="70" t="s">
        <v>4910</v>
      </c>
    </row>
    <row r="4737" spans="1:4">
      <c r="A4737" s="70" t="s">
        <v>19148</v>
      </c>
      <c r="B4737" s="70" t="s">
        <v>19147</v>
      </c>
      <c r="C4737" s="171">
        <v>0.32341168949270299</v>
      </c>
      <c r="D4737" s="70" t="s">
        <v>4910</v>
      </c>
    </row>
    <row r="4738" spans="1:4">
      <c r="A4738" s="70" t="s">
        <v>17891</v>
      </c>
      <c r="B4738" s="70" t="s">
        <v>17890</v>
      </c>
      <c r="C4738" s="171">
        <v>0.32349317766587199</v>
      </c>
      <c r="D4738" s="70" t="s">
        <v>4910</v>
      </c>
    </row>
    <row r="4739" spans="1:4">
      <c r="A4739" s="70" t="s">
        <v>17622</v>
      </c>
      <c r="B4739" s="70" t="s">
        <v>17621</v>
      </c>
      <c r="C4739" s="171">
        <v>0.323508580118615</v>
      </c>
      <c r="D4739" s="70" t="s">
        <v>4910</v>
      </c>
    </row>
    <row r="4740" spans="1:4">
      <c r="A4740" s="70" t="s">
        <v>20259</v>
      </c>
      <c r="B4740" s="70" t="s">
        <v>20258</v>
      </c>
      <c r="C4740" s="171">
        <v>0.32355813297509001</v>
      </c>
      <c r="D4740" s="70" t="s">
        <v>4910</v>
      </c>
    </row>
    <row r="4741" spans="1:4">
      <c r="A4741" s="70" t="s">
        <v>22219</v>
      </c>
      <c r="B4741" s="70" t="s">
        <v>22218</v>
      </c>
      <c r="C4741" s="171">
        <v>0.323571863644048</v>
      </c>
      <c r="D4741" s="70" t="s">
        <v>4910</v>
      </c>
    </row>
    <row r="4742" spans="1:4">
      <c r="A4742" s="70" t="s">
        <v>5846</v>
      </c>
      <c r="B4742" s="70" t="s">
        <v>5845</v>
      </c>
      <c r="C4742" s="171">
        <v>0.3236375938926</v>
      </c>
      <c r="D4742" s="70" t="s">
        <v>4910</v>
      </c>
    </row>
    <row r="4743" spans="1:4">
      <c r="A4743" s="70" t="s">
        <v>31892</v>
      </c>
      <c r="B4743" s="70" t="s">
        <v>31891</v>
      </c>
      <c r="C4743" s="171">
        <v>0.32363996603477901</v>
      </c>
      <c r="D4743" s="70" t="s">
        <v>4910</v>
      </c>
    </row>
    <row r="4744" spans="1:4">
      <c r="A4744" s="70" t="s">
        <v>31849</v>
      </c>
      <c r="B4744" s="70" t="s">
        <v>31848</v>
      </c>
      <c r="C4744" s="171">
        <v>0.32368940341153801</v>
      </c>
      <c r="D4744" s="70" t="s">
        <v>4910</v>
      </c>
    </row>
    <row r="4745" spans="1:4">
      <c r="A4745" s="70" t="s">
        <v>7097</v>
      </c>
      <c r="B4745" s="70" t="s">
        <v>7096</v>
      </c>
      <c r="C4745" s="171">
        <v>0.32370287563662598</v>
      </c>
      <c r="D4745" s="70" t="s">
        <v>4910</v>
      </c>
    </row>
    <row r="4746" spans="1:4">
      <c r="A4746" s="70" t="s">
        <v>29806</v>
      </c>
      <c r="B4746" s="70" t="s">
        <v>29805</v>
      </c>
      <c r="C4746" s="171">
        <v>0.32383001070753598</v>
      </c>
      <c r="D4746" s="70" t="s">
        <v>4910</v>
      </c>
    </row>
    <row r="4747" spans="1:4">
      <c r="A4747" s="70" t="s">
        <v>27611</v>
      </c>
      <c r="B4747" s="70" t="s">
        <v>27610</v>
      </c>
      <c r="C4747" s="171">
        <v>0.32394660540544201</v>
      </c>
      <c r="D4747" s="70" t="s">
        <v>4910</v>
      </c>
    </row>
    <row r="4748" spans="1:4">
      <c r="A4748" s="70" t="s">
        <v>11645</v>
      </c>
      <c r="B4748" s="70" t="s">
        <v>11644</v>
      </c>
      <c r="C4748" s="171">
        <v>0.32396808941053301</v>
      </c>
      <c r="D4748" s="70" t="s">
        <v>4910</v>
      </c>
    </row>
    <row r="4749" spans="1:4">
      <c r="A4749" s="70" t="s">
        <v>27407</v>
      </c>
      <c r="B4749" s="70" t="s">
        <v>27406</v>
      </c>
      <c r="C4749" s="171">
        <v>0.324120956690929</v>
      </c>
      <c r="D4749" s="70" t="s">
        <v>4910</v>
      </c>
    </row>
    <row r="4750" spans="1:4">
      <c r="A4750" s="70" t="s">
        <v>18473</v>
      </c>
      <c r="B4750" s="70" t="s">
        <v>18472</v>
      </c>
      <c r="C4750" s="171">
        <v>0.32419375551202601</v>
      </c>
      <c r="D4750" s="70" t="s">
        <v>4910</v>
      </c>
    </row>
    <row r="4751" spans="1:4">
      <c r="A4751" s="70" t="s">
        <v>8038</v>
      </c>
      <c r="B4751" s="70" t="s">
        <v>8037</v>
      </c>
      <c r="C4751" s="171">
        <v>0.32421010408475898</v>
      </c>
      <c r="D4751" s="70" t="s">
        <v>4910</v>
      </c>
    </row>
    <row r="4752" spans="1:4">
      <c r="A4752" s="70" t="s">
        <v>14270</v>
      </c>
      <c r="B4752" s="70" t="s">
        <v>14269</v>
      </c>
      <c r="C4752" s="171">
        <v>0.32432116049589599</v>
      </c>
      <c r="D4752" s="70" t="s">
        <v>4910</v>
      </c>
    </row>
    <row r="4753" spans="1:4">
      <c r="A4753" s="70" t="s">
        <v>31827</v>
      </c>
      <c r="B4753" s="70" t="s">
        <v>31826</v>
      </c>
      <c r="C4753" s="171">
        <v>0.32444925963223598</v>
      </c>
      <c r="D4753" s="70" t="s">
        <v>4910</v>
      </c>
    </row>
    <row r="4754" spans="1:4">
      <c r="A4754" s="70" t="s">
        <v>23857</v>
      </c>
      <c r="B4754" s="70" t="s">
        <v>23857</v>
      </c>
      <c r="C4754" s="171">
        <v>0.32448156811220003</v>
      </c>
      <c r="D4754" s="70" t="s">
        <v>4910</v>
      </c>
    </row>
    <row r="4755" spans="1:4">
      <c r="A4755" s="70" t="s">
        <v>32782</v>
      </c>
      <c r="B4755" s="70" t="s">
        <v>32781</v>
      </c>
      <c r="C4755" s="171">
        <v>0.32449824039955899</v>
      </c>
      <c r="D4755" s="70" t="s">
        <v>4910</v>
      </c>
    </row>
    <row r="4756" spans="1:4">
      <c r="A4756" s="70" t="s">
        <v>20123</v>
      </c>
      <c r="B4756" s="70" t="s">
        <v>20122</v>
      </c>
      <c r="C4756" s="171">
        <v>0.32449916530440798</v>
      </c>
      <c r="D4756" s="70" t="s">
        <v>4910</v>
      </c>
    </row>
    <row r="4757" spans="1:4">
      <c r="A4757" s="70" t="s">
        <v>16037</v>
      </c>
      <c r="B4757" s="70" t="s">
        <v>16036</v>
      </c>
      <c r="C4757" s="171">
        <v>0.32450937503969401</v>
      </c>
      <c r="D4757" s="70" t="s">
        <v>4910</v>
      </c>
    </row>
    <row r="4758" spans="1:4">
      <c r="A4758" s="70" t="s">
        <v>6545</v>
      </c>
      <c r="B4758" s="70" t="s">
        <v>6544</v>
      </c>
      <c r="C4758" s="171">
        <v>0.32452922403922202</v>
      </c>
      <c r="D4758" s="70" t="s">
        <v>4910</v>
      </c>
    </row>
    <row r="4759" spans="1:4">
      <c r="A4759" s="70" t="s">
        <v>27645</v>
      </c>
      <c r="B4759" s="70" t="s">
        <v>27644</v>
      </c>
      <c r="C4759" s="171">
        <v>0.32477796250963098</v>
      </c>
      <c r="D4759" s="70" t="s">
        <v>4910</v>
      </c>
    </row>
    <row r="4760" spans="1:4">
      <c r="A4760" s="70" t="s">
        <v>22702</v>
      </c>
      <c r="B4760" s="70" t="s">
        <v>22702</v>
      </c>
      <c r="C4760" s="171">
        <v>0.32479491960668699</v>
      </c>
      <c r="D4760" s="70" t="s">
        <v>4910</v>
      </c>
    </row>
    <row r="4761" spans="1:4">
      <c r="A4761" s="70" t="s">
        <v>14771</v>
      </c>
      <c r="B4761" s="70" t="s">
        <v>14770</v>
      </c>
      <c r="C4761" s="171">
        <v>0.32491338772262901</v>
      </c>
      <c r="D4761" s="70" t="s">
        <v>4910</v>
      </c>
    </row>
    <row r="4762" spans="1:4">
      <c r="A4762" s="70" t="s">
        <v>18704</v>
      </c>
      <c r="B4762" s="70" t="s">
        <v>18703</v>
      </c>
      <c r="C4762" s="171">
        <v>0.324925668364969</v>
      </c>
      <c r="D4762" s="70" t="s">
        <v>4910</v>
      </c>
    </row>
    <row r="4763" spans="1:4">
      <c r="A4763" s="70" t="s">
        <v>6498</v>
      </c>
      <c r="B4763" s="70" t="s">
        <v>6497</v>
      </c>
      <c r="C4763" s="171">
        <v>0.32494498111701497</v>
      </c>
      <c r="D4763" s="70" t="s">
        <v>4910</v>
      </c>
    </row>
    <row r="4764" spans="1:4">
      <c r="A4764" s="70" t="s">
        <v>9452</v>
      </c>
      <c r="B4764" s="70" t="s">
        <v>9451</v>
      </c>
      <c r="C4764" s="171">
        <v>0.32498590595608901</v>
      </c>
      <c r="D4764" s="70" t="s">
        <v>4910</v>
      </c>
    </row>
    <row r="4765" spans="1:4">
      <c r="A4765" s="70" t="s">
        <v>11576</v>
      </c>
      <c r="B4765" s="70" t="s">
        <v>11576</v>
      </c>
      <c r="C4765" s="171">
        <v>0.32498763345110498</v>
      </c>
      <c r="D4765" s="70" t="s">
        <v>4910</v>
      </c>
    </row>
    <row r="4766" spans="1:4">
      <c r="A4766" s="70" t="s">
        <v>31389</v>
      </c>
      <c r="B4766" s="70" t="s">
        <v>31388</v>
      </c>
      <c r="C4766" s="171">
        <v>0.32505902761726502</v>
      </c>
      <c r="D4766" s="70" t="s">
        <v>4910</v>
      </c>
    </row>
    <row r="4767" spans="1:4">
      <c r="A4767" s="70" t="s">
        <v>28516</v>
      </c>
      <c r="B4767" s="70" t="s">
        <v>28515</v>
      </c>
      <c r="C4767" s="171">
        <v>0.32515497565540702</v>
      </c>
      <c r="D4767" s="70" t="s">
        <v>4910</v>
      </c>
    </row>
    <row r="4768" spans="1:4">
      <c r="A4768" s="70" t="s">
        <v>20560</v>
      </c>
      <c r="B4768" s="70" t="s">
        <v>20559</v>
      </c>
      <c r="C4768" s="171">
        <v>0.32529586478214201</v>
      </c>
      <c r="D4768" s="70" t="s">
        <v>4910</v>
      </c>
    </row>
    <row r="4769" spans="1:4">
      <c r="A4769" s="70" t="s">
        <v>17119</v>
      </c>
      <c r="B4769" s="70" t="s">
        <v>17118</v>
      </c>
      <c r="C4769" s="171">
        <v>0.32536768973184199</v>
      </c>
      <c r="D4769" s="70" t="s">
        <v>4910</v>
      </c>
    </row>
    <row r="4770" spans="1:4">
      <c r="A4770" s="70" t="s">
        <v>22892</v>
      </c>
      <c r="B4770" s="70" t="s">
        <v>22891</v>
      </c>
      <c r="C4770" s="171">
        <v>0.32538047736558701</v>
      </c>
      <c r="D4770" s="70" t="s">
        <v>4910</v>
      </c>
    </row>
    <row r="4771" spans="1:4">
      <c r="A4771" s="70" t="s">
        <v>5776</v>
      </c>
      <c r="B4771" s="70" t="s">
        <v>5775</v>
      </c>
      <c r="C4771" s="171">
        <v>0.32539841325436297</v>
      </c>
      <c r="D4771" s="70" t="s">
        <v>4910</v>
      </c>
    </row>
    <row r="4772" spans="1:4">
      <c r="A4772" s="70" t="s">
        <v>20618</v>
      </c>
      <c r="B4772" s="70" t="s">
        <v>20617</v>
      </c>
      <c r="C4772" s="171">
        <v>0.32551539097238902</v>
      </c>
      <c r="D4772" s="70" t="s">
        <v>4910</v>
      </c>
    </row>
    <row r="4773" spans="1:4">
      <c r="A4773" s="70" t="s">
        <v>29122</v>
      </c>
      <c r="B4773" s="70" t="s">
        <v>29121</v>
      </c>
      <c r="C4773" s="171">
        <v>0.32565972524033499</v>
      </c>
      <c r="D4773" s="70" t="s">
        <v>4910</v>
      </c>
    </row>
    <row r="4774" spans="1:4">
      <c r="A4774" s="70" t="s">
        <v>13698</v>
      </c>
      <c r="B4774" s="70" t="s">
        <v>13697</v>
      </c>
      <c r="C4774" s="171">
        <v>0.32570372268889197</v>
      </c>
      <c r="D4774" s="70" t="s">
        <v>4910</v>
      </c>
    </row>
    <row r="4775" spans="1:4">
      <c r="A4775" s="70" t="s">
        <v>26629</v>
      </c>
      <c r="B4775" s="70" t="s">
        <v>26628</v>
      </c>
      <c r="C4775" s="171">
        <v>0.32572924320304503</v>
      </c>
      <c r="D4775" s="70" t="s">
        <v>4910</v>
      </c>
    </row>
    <row r="4776" spans="1:4">
      <c r="A4776" s="70" t="s">
        <v>22744</v>
      </c>
      <c r="B4776" s="70" t="s">
        <v>22743</v>
      </c>
      <c r="C4776" s="171">
        <v>0.32582762716448599</v>
      </c>
      <c r="D4776" s="70" t="s">
        <v>4910</v>
      </c>
    </row>
    <row r="4777" spans="1:4">
      <c r="A4777" s="70" t="s">
        <v>19207</v>
      </c>
      <c r="B4777" s="70" t="s">
        <v>19207</v>
      </c>
      <c r="C4777" s="171">
        <v>0.32614997533363399</v>
      </c>
      <c r="D4777" s="70" t="s">
        <v>4910</v>
      </c>
    </row>
    <row r="4778" spans="1:4">
      <c r="A4778" s="70" t="s">
        <v>24695</v>
      </c>
      <c r="B4778" s="70" t="s">
        <v>24694</v>
      </c>
      <c r="C4778" s="171">
        <v>0.32616165266034403</v>
      </c>
      <c r="D4778" s="70" t="s">
        <v>4910</v>
      </c>
    </row>
    <row r="4779" spans="1:4">
      <c r="A4779" s="70" t="s">
        <v>29556</v>
      </c>
      <c r="B4779" s="70" t="s">
        <v>29555</v>
      </c>
      <c r="C4779" s="171">
        <v>0.32625272702963198</v>
      </c>
      <c r="D4779" s="70" t="s">
        <v>4910</v>
      </c>
    </row>
    <row r="4780" spans="1:4">
      <c r="A4780" s="70" t="s">
        <v>32867</v>
      </c>
      <c r="B4780" s="70" t="s">
        <v>32866</v>
      </c>
      <c r="C4780" s="171">
        <v>0.326292329153409</v>
      </c>
      <c r="D4780" s="70" t="s">
        <v>4910</v>
      </c>
    </row>
    <row r="4781" spans="1:4">
      <c r="A4781" s="70" t="s">
        <v>29070</v>
      </c>
      <c r="B4781" s="70" t="s">
        <v>29069</v>
      </c>
      <c r="C4781" s="171">
        <v>0.326546560461136</v>
      </c>
      <c r="D4781" s="70" t="s">
        <v>4910</v>
      </c>
    </row>
    <row r="4782" spans="1:4">
      <c r="A4782" s="70" t="s">
        <v>28896</v>
      </c>
      <c r="B4782" s="70" t="s">
        <v>28895</v>
      </c>
      <c r="C4782" s="171">
        <v>0.32658893225161501</v>
      </c>
      <c r="D4782" s="70" t="s">
        <v>4910</v>
      </c>
    </row>
    <row r="4783" spans="1:4">
      <c r="A4783" s="70" t="s">
        <v>22378</v>
      </c>
      <c r="B4783" s="70" t="s">
        <v>22377</v>
      </c>
      <c r="C4783" s="171">
        <v>0.32669389469075599</v>
      </c>
      <c r="D4783" s="70" t="s">
        <v>4910</v>
      </c>
    </row>
    <row r="4784" spans="1:4">
      <c r="A4784" s="70" t="s">
        <v>27272</v>
      </c>
      <c r="B4784" s="70" t="s">
        <v>27271</v>
      </c>
      <c r="C4784" s="171">
        <v>0.32674324944470901</v>
      </c>
      <c r="D4784" s="70" t="s">
        <v>4910</v>
      </c>
    </row>
    <row r="4785" spans="1:4">
      <c r="A4785" s="70" t="s">
        <v>6015</v>
      </c>
      <c r="B4785" s="70" t="s">
        <v>6014</v>
      </c>
      <c r="C4785" s="171">
        <v>0.32674700697474401</v>
      </c>
      <c r="D4785" s="70" t="s">
        <v>4910</v>
      </c>
    </row>
    <row r="4786" spans="1:4">
      <c r="A4786" s="70" t="s">
        <v>32380</v>
      </c>
      <c r="B4786" s="70" t="s">
        <v>32379</v>
      </c>
      <c r="C4786" s="171">
        <v>0.326768858716941</v>
      </c>
      <c r="D4786" s="70" t="s">
        <v>4910</v>
      </c>
    </row>
    <row r="4787" spans="1:4">
      <c r="A4787" s="70" t="s">
        <v>29967</v>
      </c>
      <c r="B4787" s="70" t="s">
        <v>29966</v>
      </c>
      <c r="C4787" s="171">
        <v>0.32680689728338702</v>
      </c>
      <c r="D4787" s="70" t="s">
        <v>4910</v>
      </c>
    </row>
    <row r="4788" spans="1:4">
      <c r="A4788" s="70" t="s">
        <v>15525</v>
      </c>
      <c r="B4788" s="70" t="s">
        <v>15524</v>
      </c>
      <c r="C4788" s="171">
        <v>0.32691589877256999</v>
      </c>
      <c r="D4788" s="70" t="s">
        <v>4910</v>
      </c>
    </row>
    <row r="4789" spans="1:4">
      <c r="A4789" s="70" t="s">
        <v>7091</v>
      </c>
      <c r="B4789" s="70" t="s">
        <v>7090</v>
      </c>
      <c r="C4789" s="171">
        <v>0.32697960033582102</v>
      </c>
      <c r="D4789" s="70" t="s">
        <v>4910</v>
      </c>
    </row>
    <row r="4790" spans="1:4">
      <c r="A4790" s="70" t="s">
        <v>14925</v>
      </c>
      <c r="B4790" s="70" t="s">
        <v>14924</v>
      </c>
      <c r="C4790" s="171">
        <v>0.32712212221368597</v>
      </c>
      <c r="D4790" s="70" t="s">
        <v>4910</v>
      </c>
    </row>
    <row r="4791" spans="1:4">
      <c r="A4791" s="70" t="s">
        <v>15668</v>
      </c>
      <c r="B4791" s="70" t="s">
        <v>15667</v>
      </c>
      <c r="C4791" s="171">
        <v>0.32715398519456601</v>
      </c>
      <c r="D4791" s="70" t="s">
        <v>4910</v>
      </c>
    </row>
    <row r="4792" spans="1:4">
      <c r="A4792" s="70" t="s">
        <v>27042</v>
      </c>
      <c r="B4792" s="70" t="s">
        <v>27041</v>
      </c>
      <c r="C4792" s="171">
        <v>0.32719655904941197</v>
      </c>
      <c r="D4792" s="70" t="s">
        <v>4910</v>
      </c>
    </row>
    <row r="4793" spans="1:4">
      <c r="A4793" s="70" t="s">
        <v>13389</v>
      </c>
      <c r="B4793" s="70" t="s">
        <v>13388</v>
      </c>
      <c r="C4793" s="171">
        <v>0.327255897586259</v>
      </c>
      <c r="D4793" s="70" t="s">
        <v>4910</v>
      </c>
    </row>
    <row r="4794" spans="1:4">
      <c r="A4794" s="70" t="s">
        <v>31412</v>
      </c>
      <c r="B4794" s="70" t="s">
        <v>31412</v>
      </c>
      <c r="C4794" s="171">
        <v>0.32751266702788301</v>
      </c>
      <c r="D4794" s="70" t="s">
        <v>4910</v>
      </c>
    </row>
    <row r="4795" spans="1:4">
      <c r="A4795" s="70" t="s">
        <v>27411</v>
      </c>
      <c r="B4795" s="70" t="s">
        <v>27410</v>
      </c>
      <c r="C4795" s="171">
        <v>0.327618948386659</v>
      </c>
      <c r="D4795" s="70" t="s">
        <v>4910</v>
      </c>
    </row>
    <row r="4796" spans="1:4">
      <c r="A4796" s="70" t="s">
        <v>26458</v>
      </c>
      <c r="B4796" s="70" t="s">
        <v>26457</v>
      </c>
      <c r="C4796" s="171">
        <v>0.32762384874047201</v>
      </c>
      <c r="D4796" s="70" t="s">
        <v>4910</v>
      </c>
    </row>
    <row r="4797" spans="1:4">
      <c r="A4797" s="70" t="s">
        <v>10121</v>
      </c>
      <c r="B4797" s="70" t="s">
        <v>10120</v>
      </c>
      <c r="C4797" s="171">
        <v>0.327630792683344</v>
      </c>
      <c r="D4797" s="70" t="s">
        <v>4910</v>
      </c>
    </row>
    <row r="4798" spans="1:4">
      <c r="A4798" s="70" t="s">
        <v>15119</v>
      </c>
      <c r="B4798" s="70" t="s">
        <v>15118</v>
      </c>
      <c r="C4798" s="171">
        <v>0.32809684007985901</v>
      </c>
      <c r="D4798" s="70" t="s">
        <v>4910</v>
      </c>
    </row>
    <row r="4799" spans="1:4">
      <c r="A4799" s="70" t="s">
        <v>30386</v>
      </c>
      <c r="B4799" s="70" t="s">
        <v>30385</v>
      </c>
      <c r="C4799" s="171">
        <v>0.32812620021733901</v>
      </c>
      <c r="D4799" s="70" t="s">
        <v>4910</v>
      </c>
    </row>
    <row r="4800" spans="1:4">
      <c r="A4800" s="70" t="s">
        <v>13704</v>
      </c>
      <c r="B4800" s="70" t="s">
        <v>13703</v>
      </c>
      <c r="C4800" s="171">
        <v>0.32813440313155001</v>
      </c>
      <c r="D4800" s="70" t="s">
        <v>4910</v>
      </c>
    </row>
    <row r="4801" spans="1:4">
      <c r="A4801" s="70" t="s">
        <v>23235</v>
      </c>
      <c r="B4801" s="70" t="s">
        <v>23234</v>
      </c>
      <c r="C4801" s="171">
        <v>0.32814478151355703</v>
      </c>
      <c r="D4801" s="70" t="s">
        <v>4910</v>
      </c>
    </row>
    <row r="4802" spans="1:4">
      <c r="A4802" s="70" t="s">
        <v>9707</v>
      </c>
      <c r="B4802" s="70" t="s">
        <v>9706</v>
      </c>
      <c r="C4802" s="171">
        <v>0.32818910725080402</v>
      </c>
      <c r="D4802" s="70" t="s">
        <v>4910</v>
      </c>
    </row>
    <row r="4803" spans="1:4">
      <c r="A4803" s="70" t="s">
        <v>32283</v>
      </c>
      <c r="B4803" s="70" t="s">
        <v>32282</v>
      </c>
      <c r="C4803" s="171">
        <v>0.32824134405527899</v>
      </c>
      <c r="D4803" s="70" t="s">
        <v>4910</v>
      </c>
    </row>
    <row r="4804" spans="1:4">
      <c r="A4804" s="70" t="s">
        <v>26200</v>
      </c>
      <c r="B4804" s="70" t="s">
        <v>26199</v>
      </c>
      <c r="C4804" s="171">
        <v>0.32829591913643602</v>
      </c>
      <c r="D4804" s="70" t="s">
        <v>4910</v>
      </c>
    </row>
    <row r="4805" spans="1:4">
      <c r="A4805" s="70" t="s">
        <v>14657</v>
      </c>
      <c r="B4805" s="70" t="s">
        <v>14656</v>
      </c>
      <c r="C4805" s="171">
        <v>0.32832008538739899</v>
      </c>
      <c r="D4805" s="70" t="s">
        <v>4910</v>
      </c>
    </row>
    <row r="4806" spans="1:4">
      <c r="A4806" s="70" t="s">
        <v>12738</v>
      </c>
      <c r="B4806" s="70" t="s">
        <v>12737</v>
      </c>
      <c r="C4806" s="171">
        <v>0.32832534987072098</v>
      </c>
      <c r="D4806" s="70" t="s">
        <v>4910</v>
      </c>
    </row>
    <row r="4807" spans="1:4">
      <c r="A4807" s="70" t="s">
        <v>32679</v>
      </c>
      <c r="B4807" s="70" t="s">
        <v>32679</v>
      </c>
      <c r="C4807" s="171">
        <v>0.328597698536016</v>
      </c>
      <c r="D4807" s="70" t="s">
        <v>4910</v>
      </c>
    </row>
    <row r="4808" spans="1:4">
      <c r="A4808" s="70" t="s">
        <v>16066</v>
      </c>
      <c r="B4808" s="70" t="s">
        <v>16065</v>
      </c>
      <c r="C4808" s="171">
        <v>0.32864573981282202</v>
      </c>
      <c r="D4808" s="70" t="s">
        <v>4910</v>
      </c>
    </row>
    <row r="4809" spans="1:4">
      <c r="A4809" s="70" t="s">
        <v>30480</v>
      </c>
      <c r="B4809" s="70" t="s">
        <v>30479</v>
      </c>
      <c r="C4809" s="171">
        <v>0.32875825009973397</v>
      </c>
      <c r="D4809" s="70" t="s">
        <v>4910</v>
      </c>
    </row>
    <row r="4810" spans="1:4">
      <c r="A4810" s="70" t="s">
        <v>21898</v>
      </c>
      <c r="B4810" s="70" t="s">
        <v>21898</v>
      </c>
      <c r="C4810" s="171">
        <v>0.32880681384463301</v>
      </c>
      <c r="D4810" s="70" t="s">
        <v>4910</v>
      </c>
    </row>
    <row r="4811" spans="1:4">
      <c r="A4811" s="70" t="s">
        <v>21899</v>
      </c>
      <c r="B4811" s="70" t="s">
        <v>21899</v>
      </c>
      <c r="C4811" s="171">
        <v>0.32880681384463301</v>
      </c>
      <c r="D4811" s="70" t="s">
        <v>4910</v>
      </c>
    </row>
    <row r="4812" spans="1:4">
      <c r="A4812" s="70" t="s">
        <v>19866</v>
      </c>
      <c r="B4812" s="70" t="s">
        <v>19865</v>
      </c>
      <c r="C4812" s="171">
        <v>0.32881383666574998</v>
      </c>
      <c r="D4812" s="70" t="s">
        <v>4910</v>
      </c>
    </row>
    <row r="4813" spans="1:4">
      <c r="A4813" s="70" t="s">
        <v>11286</v>
      </c>
      <c r="B4813" s="70" t="s">
        <v>11285</v>
      </c>
      <c r="C4813" s="171">
        <v>0.32881808821258501</v>
      </c>
      <c r="D4813" s="70" t="s">
        <v>4910</v>
      </c>
    </row>
    <row r="4814" spans="1:4">
      <c r="A4814" s="70" t="s">
        <v>22518</v>
      </c>
      <c r="B4814" s="70" t="s">
        <v>22517</v>
      </c>
      <c r="C4814" s="171">
        <v>0.32906550852770799</v>
      </c>
      <c r="D4814" s="70" t="s">
        <v>4910</v>
      </c>
    </row>
    <row r="4815" spans="1:4">
      <c r="A4815" s="70" t="s">
        <v>12554</v>
      </c>
      <c r="B4815" s="70" t="s">
        <v>12553</v>
      </c>
      <c r="C4815" s="171">
        <v>0.32911648737430899</v>
      </c>
      <c r="D4815" s="70" t="s">
        <v>4910</v>
      </c>
    </row>
    <row r="4816" spans="1:4">
      <c r="A4816" s="70" t="s">
        <v>13972</v>
      </c>
      <c r="B4816" s="70" t="s">
        <v>13971</v>
      </c>
      <c r="C4816" s="171">
        <v>0.329145861652824</v>
      </c>
      <c r="D4816" s="70" t="s">
        <v>4910</v>
      </c>
    </row>
    <row r="4817" spans="1:4">
      <c r="A4817" s="70" t="s">
        <v>12161</v>
      </c>
      <c r="B4817" s="70" t="s">
        <v>12160</v>
      </c>
      <c r="C4817" s="171">
        <v>0.32940708413652903</v>
      </c>
      <c r="D4817" s="70" t="s">
        <v>4910</v>
      </c>
    </row>
    <row r="4818" spans="1:4">
      <c r="A4818" s="70" t="s">
        <v>32112</v>
      </c>
      <c r="B4818" s="70" t="s">
        <v>32111</v>
      </c>
      <c r="C4818" s="171">
        <v>0.32953180878352401</v>
      </c>
      <c r="D4818" s="70" t="s">
        <v>4910</v>
      </c>
    </row>
    <row r="4819" spans="1:4">
      <c r="A4819" s="70" t="s">
        <v>30766</v>
      </c>
      <c r="B4819" s="70" t="s">
        <v>30765</v>
      </c>
      <c r="C4819" s="171">
        <v>0.32954744325291102</v>
      </c>
      <c r="D4819" s="70" t="s">
        <v>4910</v>
      </c>
    </row>
    <row r="4820" spans="1:4">
      <c r="A4820" s="70" t="s">
        <v>26310</v>
      </c>
      <c r="B4820" s="70" t="s">
        <v>26309</v>
      </c>
      <c r="C4820" s="171">
        <v>0.32961934823060601</v>
      </c>
      <c r="D4820" s="70" t="s">
        <v>4910</v>
      </c>
    </row>
    <row r="4821" spans="1:4">
      <c r="A4821" s="70" t="s">
        <v>29303</v>
      </c>
      <c r="B4821" s="70" t="s">
        <v>29302</v>
      </c>
      <c r="C4821" s="171">
        <v>0.329718054934449</v>
      </c>
      <c r="D4821" s="70" t="s">
        <v>4910</v>
      </c>
    </row>
    <row r="4822" spans="1:4">
      <c r="A4822" s="70" t="s">
        <v>8797</v>
      </c>
      <c r="B4822" s="70" t="s">
        <v>8796</v>
      </c>
      <c r="C4822" s="171">
        <v>0.32975660114993799</v>
      </c>
      <c r="D4822" s="70" t="s">
        <v>4910</v>
      </c>
    </row>
    <row r="4823" spans="1:4">
      <c r="A4823" s="70" t="s">
        <v>19671</v>
      </c>
      <c r="B4823" s="70" t="s">
        <v>19670</v>
      </c>
      <c r="C4823" s="171">
        <v>0.32975804509372197</v>
      </c>
      <c r="D4823" s="70" t="s">
        <v>4910</v>
      </c>
    </row>
    <row r="4824" spans="1:4">
      <c r="A4824" s="70" t="s">
        <v>19673</v>
      </c>
      <c r="B4824" s="70" t="s">
        <v>19672</v>
      </c>
      <c r="C4824" s="171">
        <v>0.32975804509372197</v>
      </c>
      <c r="D4824" s="70" t="s">
        <v>4910</v>
      </c>
    </row>
    <row r="4825" spans="1:4">
      <c r="A4825" s="70" t="s">
        <v>27185</v>
      </c>
      <c r="B4825" s="70" t="s">
        <v>27184</v>
      </c>
      <c r="C4825" s="171">
        <v>0.32976223801167298</v>
      </c>
      <c r="D4825" s="70" t="s">
        <v>4910</v>
      </c>
    </row>
    <row r="4826" spans="1:4">
      <c r="A4826" s="70" t="s">
        <v>31510</v>
      </c>
      <c r="B4826" s="70" t="s">
        <v>31509</v>
      </c>
      <c r="C4826" s="171">
        <v>0.32977128957573298</v>
      </c>
      <c r="D4826" s="70" t="s">
        <v>4910</v>
      </c>
    </row>
    <row r="4827" spans="1:4">
      <c r="A4827" s="70" t="s">
        <v>13137</v>
      </c>
      <c r="B4827" s="70" t="s">
        <v>13136</v>
      </c>
      <c r="C4827" s="171">
        <v>0.329781730911751</v>
      </c>
      <c r="D4827" s="70" t="s">
        <v>4910</v>
      </c>
    </row>
    <row r="4828" spans="1:4">
      <c r="A4828" s="70" t="s">
        <v>23596</v>
      </c>
      <c r="B4828" s="70" t="s">
        <v>23595</v>
      </c>
      <c r="C4828" s="171">
        <v>0.33001973211451002</v>
      </c>
      <c r="D4828" s="70" t="s">
        <v>4910</v>
      </c>
    </row>
    <row r="4829" spans="1:4">
      <c r="A4829" s="70" t="s">
        <v>17396</v>
      </c>
      <c r="B4829" s="70" t="s">
        <v>17395</v>
      </c>
      <c r="C4829" s="171">
        <v>0.33002626799565599</v>
      </c>
      <c r="D4829" s="70" t="s">
        <v>4910</v>
      </c>
    </row>
    <row r="4830" spans="1:4">
      <c r="A4830" s="70" t="s">
        <v>29116</v>
      </c>
      <c r="B4830" s="70" t="s">
        <v>29115</v>
      </c>
      <c r="C4830" s="171">
        <v>0.33006871683482097</v>
      </c>
      <c r="D4830" s="70" t="s">
        <v>4910</v>
      </c>
    </row>
    <row r="4831" spans="1:4">
      <c r="A4831" s="70" t="s">
        <v>15635</v>
      </c>
      <c r="B4831" s="70" t="s">
        <v>15634</v>
      </c>
      <c r="C4831" s="171">
        <v>0.33008772749142001</v>
      </c>
      <c r="D4831" s="70" t="s">
        <v>4910</v>
      </c>
    </row>
    <row r="4832" spans="1:4">
      <c r="A4832" s="70" t="s">
        <v>6905</v>
      </c>
      <c r="B4832" s="70" t="s">
        <v>6904</v>
      </c>
      <c r="C4832" s="171">
        <v>0.33016981706566501</v>
      </c>
      <c r="D4832" s="70" t="s">
        <v>4910</v>
      </c>
    </row>
    <row r="4833" spans="1:4">
      <c r="A4833" s="70" t="s">
        <v>28034</v>
      </c>
      <c r="B4833" s="70" t="s">
        <v>28033</v>
      </c>
      <c r="C4833" s="171">
        <v>0.330206122447529</v>
      </c>
      <c r="D4833" s="70" t="s">
        <v>4910</v>
      </c>
    </row>
    <row r="4834" spans="1:4">
      <c r="A4834" s="70" t="s">
        <v>10037</v>
      </c>
      <c r="B4834" s="70" t="s">
        <v>10036</v>
      </c>
      <c r="C4834" s="171">
        <v>0.33021478796464598</v>
      </c>
      <c r="D4834" s="70" t="s">
        <v>4910</v>
      </c>
    </row>
    <row r="4835" spans="1:4">
      <c r="A4835" s="70" t="s">
        <v>10582</v>
      </c>
      <c r="B4835" s="70" t="s">
        <v>10581</v>
      </c>
      <c r="C4835" s="171">
        <v>0.330376244807145</v>
      </c>
      <c r="D4835" s="70" t="s">
        <v>4910</v>
      </c>
    </row>
    <row r="4836" spans="1:4">
      <c r="A4836" s="70" t="s">
        <v>23278</v>
      </c>
      <c r="B4836" s="70" t="s">
        <v>23277</v>
      </c>
      <c r="C4836" s="171">
        <v>0.330468416203404</v>
      </c>
      <c r="D4836" s="70" t="s">
        <v>4910</v>
      </c>
    </row>
    <row r="4837" spans="1:4">
      <c r="A4837" s="70" t="s">
        <v>27738</v>
      </c>
      <c r="B4837" s="70" t="s">
        <v>27737</v>
      </c>
      <c r="C4837" s="171">
        <v>0.33063993621599502</v>
      </c>
      <c r="D4837" s="70" t="s">
        <v>4910</v>
      </c>
    </row>
    <row r="4838" spans="1:4">
      <c r="A4838" s="70" t="s">
        <v>21579</v>
      </c>
      <c r="B4838" s="70" t="s">
        <v>21578</v>
      </c>
      <c r="C4838" s="171">
        <v>0.33066980037575</v>
      </c>
      <c r="D4838" s="70" t="s">
        <v>4910</v>
      </c>
    </row>
    <row r="4839" spans="1:4">
      <c r="A4839" s="70" t="s">
        <v>23210</v>
      </c>
      <c r="B4839" s="70" t="s">
        <v>23209</v>
      </c>
      <c r="C4839" s="171">
        <v>0.33076745542201702</v>
      </c>
      <c r="D4839" s="70" t="s">
        <v>4910</v>
      </c>
    </row>
    <row r="4840" spans="1:4">
      <c r="A4840" s="70" t="s">
        <v>21099</v>
      </c>
      <c r="B4840" s="70" t="s">
        <v>21098</v>
      </c>
      <c r="C4840" s="171">
        <v>0.330792470825373</v>
      </c>
      <c r="D4840" s="70" t="s">
        <v>4910</v>
      </c>
    </row>
    <row r="4841" spans="1:4">
      <c r="A4841" s="70" t="s">
        <v>10766</v>
      </c>
      <c r="B4841" s="70" t="s">
        <v>10765</v>
      </c>
      <c r="C4841" s="171">
        <v>0.330877341862581</v>
      </c>
      <c r="D4841" s="70" t="s">
        <v>4910</v>
      </c>
    </row>
    <row r="4842" spans="1:4">
      <c r="A4842" s="70" t="s">
        <v>13302</v>
      </c>
      <c r="B4842" s="70" t="s">
        <v>13301</v>
      </c>
      <c r="C4842" s="171">
        <v>0.330965975285891</v>
      </c>
      <c r="D4842" s="70" t="s">
        <v>4910</v>
      </c>
    </row>
    <row r="4843" spans="1:4">
      <c r="A4843" s="70" t="s">
        <v>26351</v>
      </c>
      <c r="B4843" s="70" t="s">
        <v>26350</v>
      </c>
      <c r="C4843" s="171">
        <v>0.33129635025100002</v>
      </c>
      <c r="D4843" s="70" t="s">
        <v>4910</v>
      </c>
    </row>
    <row r="4844" spans="1:4">
      <c r="A4844" s="70" t="s">
        <v>14029</v>
      </c>
      <c r="B4844" s="70" t="s">
        <v>14028</v>
      </c>
      <c r="C4844" s="171">
        <v>0.33147481047775201</v>
      </c>
      <c r="D4844" s="70" t="s">
        <v>4910</v>
      </c>
    </row>
    <row r="4845" spans="1:4">
      <c r="A4845" s="70" t="s">
        <v>30158</v>
      </c>
      <c r="B4845" s="70" t="s">
        <v>30157</v>
      </c>
      <c r="C4845" s="171">
        <v>0.33161172040709502</v>
      </c>
      <c r="D4845" s="70" t="s">
        <v>4910</v>
      </c>
    </row>
    <row r="4846" spans="1:4">
      <c r="A4846" s="70" t="s">
        <v>16504</v>
      </c>
      <c r="B4846" s="70" t="s">
        <v>16503</v>
      </c>
      <c r="C4846" s="171">
        <v>0.33185756639241798</v>
      </c>
      <c r="D4846" s="70" t="s">
        <v>4910</v>
      </c>
    </row>
    <row r="4847" spans="1:4">
      <c r="A4847" s="70" t="s">
        <v>8267</v>
      </c>
      <c r="B4847" s="70" t="s">
        <v>8266</v>
      </c>
      <c r="C4847" s="171">
        <v>0.33191022222163302</v>
      </c>
      <c r="D4847" s="70" t="s">
        <v>4910</v>
      </c>
    </row>
    <row r="4848" spans="1:4">
      <c r="A4848" s="70" t="s">
        <v>13878</v>
      </c>
      <c r="B4848" s="70" t="s">
        <v>13877</v>
      </c>
      <c r="C4848" s="171">
        <v>0.33216260608395098</v>
      </c>
      <c r="D4848" s="70" t="s">
        <v>4910</v>
      </c>
    </row>
    <row r="4849" spans="1:4">
      <c r="A4849" s="70" t="s">
        <v>27908</v>
      </c>
      <c r="B4849" s="70" t="s">
        <v>27907</v>
      </c>
      <c r="C4849" s="171">
        <v>0.33237723868425201</v>
      </c>
      <c r="D4849" s="70" t="s">
        <v>4910</v>
      </c>
    </row>
    <row r="4850" spans="1:4">
      <c r="A4850" s="70" t="s">
        <v>27064</v>
      </c>
      <c r="B4850" s="70" t="s">
        <v>27063</v>
      </c>
      <c r="C4850" s="171">
        <v>0.33243447022835898</v>
      </c>
      <c r="D4850" s="70" t="s">
        <v>4910</v>
      </c>
    </row>
    <row r="4851" spans="1:4">
      <c r="A4851" s="70" t="s">
        <v>14873</v>
      </c>
      <c r="B4851" s="70" t="s">
        <v>14872</v>
      </c>
      <c r="C4851" s="171">
        <v>0.33251207335170102</v>
      </c>
      <c r="D4851" s="70" t="s">
        <v>4910</v>
      </c>
    </row>
    <row r="4852" spans="1:4">
      <c r="A4852" s="70" t="s">
        <v>14851</v>
      </c>
      <c r="B4852" s="70" t="s">
        <v>14850</v>
      </c>
      <c r="C4852" s="171">
        <v>0.33272186693015599</v>
      </c>
      <c r="D4852" s="70" t="s">
        <v>4910</v>
      </c>
    </row>
    <row r="4853" spans="1:4">
      <c r="A4853" s="70" t="s">
        <v>10353</v>
      </c>
      <c r="B4853" s="70" t="s">
        <v>10353</v>
      </c>
      <c r="C4853" s="171">
        <v>0.33272624352646302</v>
      </c>
      <c r="D4853" s="70" t="s">
        <v>4910</v>
      </c>
    </row>
    <row r="4854" spans="1:4">
      <c r="A4854" s="70" t="s">
        <v>21567</v>
      </c>
      <c r="B4854" s="70" t="s">
        <v>21566</v>
      </c>
      <c r="C4854" s="171">
        <v>0.332791374726983</v>
      </c>
      <c r="D4854" s="70" t="s">
        <v>4910</v>
      </c>
    </row>
    <row r="4855" spans="1:4">
      <c r="A4855" s="70" t="s">
        <v>28387</v>
      </c>
      <c r="B4855" s="70" t="s">
        <v>28386</v>
      </c>
      <c r="C4855" s="171">
        <v>0.33283097188062599</v>
      </c>
      <c r="D4855" s="70" t="s">
        <v>4910</v>
      </c>
    </row>
    <row r="4856" spans="1:4">
      <c r="A4856" s="70" t="s">
        <v>19901</v>
      </c>
      <c r="B4856" s="70" t="s">
        <v>19900</v>
      </c>
      <c r="C4856" s="171">
        <v>0.33325612348985301</v>
      </c>
      <c r="D4856" s="70" t="s">
        <v>4910</v>
      </c>
    </row>
    <row r="4857" spans="1:4">
      <c r="A4857" s="70" t="s">
        <v>7178</v>
      </c>
      <c r="B4857" s="70" t="s">
        <v>7177</v>
      </c>
      <c r="C4857" s="171">
        <v>0.33348551190706699</v>
      </c>
      <c r="D4857" s="70" t="s">
        <v>4910</v>
      </c>
    </row>
    <row r="4858" spans="1:4">
      <c r="A4858" s="70" t="s">
        <v>22027</v>
      </c>
      <c r="B4858" s="70" t="s">
        <v>22026</v>
      </c>
      <c r="C4858" s="171">
        <v>0.33353505354913998</v>
      </c>
      <c r="D4858" s="70" t="s">
        <v>4910</v>
      </c>
    </row>
    <row r="4859" spans="1:4">
      <c r="A4859" s="70" t="s">
        <v>26475</v>
      </c>
      <c r="B4859" s="70" t="s">
        <v>26474</v>
      </c>
      <c r="C4859" s="171">
        <v>0.33363888392830998</v>
      </c>
      <c r="D4859" s="70" t="s">
        <v>4910</v>
      </c>
    </row>
    <row r="4860" spans="1:4">
      <c r="A4860" s="70" t="s">
        <v>20916</v>
      </c>
      <c r="B4860" s="70" t="s">
        <v>20915</v>
      </c>
      <c r="C4860" s="171">
        <v>0.333730594131044</v>
      </c>
      <c r="D4860" s="70" t="s">
        <v>4910</v>
      </c>
    </row>
    <row r="4861" spans="1:4">
      <c r="A4861" s="70" t="s">
        <v>11021</v>
      </c>
      <c r="B4861" s="70" t="s">
        <v>11021</v>
      </c>
      <c r="C4861" s="171">
        <v>0.33405342701114799</v>
      </c>
      <c r="D4861" s="70" t="s">
        <v>4910</v>
      </c>
    </row>
    <row r="4862" spans="1:4">
      <c r="A4862" s="70" t="s">
        <v>22539</v>
      </c>
      <c r="B4862" s="70" t="s">
        <v>22538</v>
      </c>
      <c r="C4862" s="171">
        <v>0.33407849279587598</v>
      </c>
      <c r="D4862" s="70" t="s">
        <v>4910</v>
      </c>
    </row>
    <row r="4863" spans="1:4">
      <c r="A4863" s="70" t="s">
        <v>21245</v>
      </c>
      <c r="B4863" s="70" t="s">
        <v>21244</v>
      </c>
      <c r="C4863" s="171">
        <v>0.33415368674951001</v>
      </c>
      <c r="D4863" s="70" t="s">
        <v>4910</v>
      </c>
    </row>
    <row r="4864" spans="1:4">
      <c r="A4864" s="70" t="s">
        <v>19061</v>
      </c>
      <c r="B4864" s="70" t="s">
        <v>19060</v>
      </c>
      <c r="C4864" s="171">
        <v>0.33445052908685402</v>
      </c>
      <c r="D4864" s="70" t="s">
        <v>4910</v>
      </c>
    </row>
    <row r="4865" spans="1:4">
      <c r="A4865" s="70" t="s">
        <v>28873</v>
      </c>
      <c r="B4865" s="70" t="s">
        <v>28872</v>
      </c>
      <c r="C4865" s="171">
        <v>0.33449125380070599</v>
      </c>
      <c r="D4865" s="70" t="s">
        <v>4910</v>
      </c>
    </row>
    <row r="4866" spans="1:4">
      <c r="A4866" s="70" t="s">
        <v>16548</v>
      </c>
      <c r="B4866" s="70" t="s">
        <v>16547</v>
      </c>
      <c r="C4866" s="171">
        <v>0.33449741566061197</v>
      </c>
      <c r="D4866" s="70" t="s">
        <v>4910</v>
      </c>
    </row>
    <row r="4867" spans="1:4">
      <c r="A4867" s="70" t="s">
        <v>30925</v>
      </c>
      <c r="B4867" s="70" t="s">
        <v>30924</v>
      </c>
      <c r="C4867" s="171">
        <v>0.33460082581584299</v>
      </c>
      <c r="D4867" s="70" t="s">
        <v>4910</v>
      </c>
    </row>
    <row r="4868" spans="1:4">
      <c r="A4868" s="70" t="s">
        <v>12088</v>
      </c>
      <c r="B4868" s="70" t="s">
        <v>12087</v>
      </c>
      <c r="C4868" s="171">
        <v>0.334842273181431</v>
      </c>
      <c r="D4868" s="70" t="s">
        <v>4910</v>
      </c>
    </row>
    <row r="4869" spans="1:4">
      <c r="A4869" s="70" t="s">
        <v>10885</v>
      </c>
      <c r="B4869" s="70" t="s">
        <v>10884</v>
      </c>
      <c r="C4869" s="171">
        <v>0.334864174900463</v>
      </c>
      <c r="D4869" s="70" t="s">
        <v>4910</v>
      </c>
    </row>
    <row r="4870" spans="1:4">
      <c r="A4870" s="70" t="s">
        <v>21364</v>
      </c>
      <c r="B4870" s="70" t="s">
        <v>21363</v>
      </c>
      <c r="C4870" s="171">
        <v>0.33492159256296</v>
      </c>
      <c r="D4870" s="70" t="s">
        <v>4910</v>
      </c>
    </row>
    <row r="4871" spans="1:4">
      <c r="A4871" s="70" t="s">
        <v>20864</v>
      </c>
      <c r="B4871" s="70" t="s">
        <v>20863</v>
      </c>
      <c r="C4871" s="171">
        <v>0.33501503925181603</v>
      </c>
      <c r="D4871" s="70" t="s">
        <v>4910</v>
      </c>
    </row>
    <row r="4872" spans="1:4">
      <c r="A4872" s="70" t="s">
        <v>23962</v>
      </c>
      <c r="B4872" s="70" t="s">
        <v>23961</v>
      </c>
      <c r="C4872" s="171">
        <v>0.33514938554030299</v>
      </c>
      <c r="D4872" s="70" t="s">
        <v>4910</v>
      </c>
    </row>
    <row r="4873" spans="1:4">
      <c r="A4873" s="70" t="s">
        <v>25803</v>
      </c>
      <c r="B4873" s="70" t="s">
        <v>25802</v>
      </c>
      <c r="C4873" s="171">
        <v>0.33524324828649099</v>
      </c>
      <c r="D4873" s="70" t="s">
        <v>4910</v>
      </c>
    </row>
    <row r="4874" spans="1:4">
      <c r="A4874" s="70" t="s">
        <v>5860</v>
      </c>
      <c r="B4874" s="70" t="s">
        <v>5859</v>
      </c>
      <c r="C4874" s="171">
        <v>0.335278592156873</v>
      </c>
      <c r="D4874" s="70" t="s">
        <v>4910</v>
      </c>
    </row>
    <row r="4875" spans="1:4">
      <c r="A4875" s="70" t="s">
        <v>21055</v>
      </c>
      <c r="B4875" s="70" t="s">
        <v>21054</v>
      </c>
      <c r="C4875" s="171">
        <v>0.33528123996010101</v>
      </c>
      <c r="D4875" s="70" t="s">
        <v>4910</v>
      </c>
    </row>
    <row r="4876" spans="1:4">
      <c r="A4876" s="70" t="s">
        <v>26843</v>
      </c>
      <c r="B4876" s="70" t="s">
        <v>26842</v>
      </c>
      <c r="C4876" s="171">
        <v>0.335296956812556</v>
      </c>
      <c r="D4876" s="70" t="s">
        <v>4910</v>
      </c>
    </row>
    <row r="4877" spans="1:4">
      <c r="A4877" s="70" t="s">
        <v>7062</v>
      </c>
      <c r="B4877" s="70" t="s">
        <v>7061</v>
      </c>
      <c r="C4877" s="171">
        <v>0.33537919252832499</v>
      </c>
      <c r="D4877" s="70" t="s">
        <v>4910</v>
      </c>
    </row>
    <row r="4878" spans="1:4">
      <c r="A4878" s="70" t="s">
        <v>7727</v>
      </c>
      <c r="B4878" s="70" t="s">
        <v>7726</v>
      </c>
      <c r="C4878" s="171">
        <v>0.33539071126526099</v>
      </c>
      <c r="D4878" s="70" t="s">
        <v>4910</v>
      </c>
    </row>
    <row r="4879" spans="1:4">
      <c r="A4879" s="70" t="s">
        <v>20283</v>
      </c>
      <c r="B4879" s="70" t="s">
        <v>20282</v>
      </c>
      <c r="C4879" s="171">
        <v>0.33549443028870801</v>
      </c>
      <c r="D4879" s="70" t="s">
        <v>4910</v>
      </c>
    </row>
    <row r="4880" spans="1:4">
      <c r="A4880" s="70" t="s">
        <v>18562</v>
      </c>
      <c r="B4880" s="70" t="s">
        <v>18562</v>
      </c>
      <c r="C4880" s="171">
        <v>0.33571275332814199</v>
      </c>
      <c r="D4880" s="70" t="s">
        <v>4910</v>
      </c>
    </row>
    <row r="4881" spans="1:4">
      <c r="A4881" s="70" t="s">
        <v>16568</v>
      </c>
      <c r="B4881" s="70" t="s">
        <v>16567</v>
      </c>
      <c r="C4881" s="171">
        <v>0.335894769181453</v>
      </c>
      <c r="D4881" s="70" t="s">
        <v>4910</v>
      </c>
    </row>
    <row r="4882" spans="1:4">
      <c r="A4882" s="70" t="s">
        <v>29923</v>
      </c>
      <c r="B4882" s="70" t="s">
        <v>29922</v>
      </c>
      <c r="C4882" s="171">
        <v>0.33596788607267802</v>
      </c>
      <c r="D4882" s="70" t="s">
        <v>4910</v>
      </c>
    </row>
    <row r="4883" spans="1:4">
      <c r="A4883" s="70" t="s">
        <v>13218</v>
      </c>
      <c r="B4883" s="70" t="s">
        <v>13217</v>
      </c>
      <c r="C4883" s="171">
        <v>0.336205535834179</v>
      </c>
      <c r="D4883" s="70" t="s">
        <v>4910</v>
      </c>
    </row>
    <row r="4884" spans="1:4">
      <c r="A4884" s="70" t="s">
        <v>11796</v>
      </c>
      <c r="B4884" s="70" t="s">
        <v>11795</v>
      </c>
      <c r="C4884" s="171">
        <v>0.33634503286288497</v>
      </c>
      <c r="D4884" s="70" t="s">
        <v>4910</v>
      </c>
    </row>
    <row r="4885" spans="1:4">
      <c r="A4885" s="70" t="s">
        <v>29634</v>
      </c>
      <c r="B4885" s="70" t="s">
        <v>29633</v>
      </c>
      <c r="C4885" s="171">
        <v>0.33646825814230802</v>
      </c>
      <c r="D4885" s="70" t="s">
        <v>4910</v>
      </c>
    </row>
    <row r="4886" spans="1:4">
      <c r="A4886" s="70" t="s">
        <v>30535</v>
      </c>
      <c r="B4886" s="70" t="s">
        <v>30535</v>
      </c>
      <c r="C4886" s="171">
        <v>0.33651815682281799</v>
      </c>
      <c r="D4886" s="70" t="s">
        <v>4910</v>
      </c>
    </row>
    <row r="4887" spans="1:4">
      <c r="A4887" s="70" t="s">
        <v>25063</v>
      </c>
      <c r="B4887" s="70" t="s">
        <v>25062</v>
      </c>
      <c r="C4887" s="171">
        <v>0.33661111574587399</v>
      </c>
      <c r="D4887" s="70" t="s">
        <v>4910</v>
      </c>
    </row>
    <row r="4888" spans="1:4">
      <c r="A4888" s="70" t="s">
        <v>16537</v>
      </c>
      <c r="B4888" s="70" t="s">
        <v>16537</v>
      </c>
      <c r="C4888" s="171">
        <v>0.33671713661249397</v>
      </c>
      <c r="D4888" s="70" t="s">
        <v>4910</v>
      </c>
    </row>
    <row r="4889" spans="1:4">
      <c r="A4889" s="70" t="s">
        <v>15557</v>
      </c>
      <c r="B4889" s="70" t="s">
        <v>15556</v>
      </c>
      <c r="C4889" s="171">
        <v>0.336750775391913</v>
      </c>
      <c r="D4889" s="70" t="s">
        <v>4910</v>
      </c>
    </row>
    <row r="4890" spans="1:4">
      <c r="A4890" s="70" t="s">
        <v>7286</v>
      </c>
      <c r="B4890" s="70" t="s">
        <v>7285</v>
      </c>
      <c r="C4890" s="171">
        <v>0.33677577282783699</v>
      </c>
      <c r="D4890" s="70" t="s">
        <v>4910</v>
      </c>
    </row>
    <row r="4891" spans="1:4">
      <c r="A4891" s="70" t="s">
        <v>13611</v>
      </c>
      <c r="B4891" s="70" t="s">
        <v>13610</v>
      </c>
      <c r="C4891" s="171">
        <v>0.33721467090475699</v>
      </c>
      <c r="D4891" s="70" t="s">
        <v>4910</v>
      </c>
    </row>
    <row r="4892" spans="1:4">
      <c r="A4892" s="70" t="s">
        <v>25898</v>
      </c>
      <c r="B4892" s="70" t="s">
        <v>25897</v>
      </c>
      <c r="C4892" s="171">
        <v>0.33723481906240599</v>
      </c>
      <c r="D4892" s="70" t="s">
        <v>4910</v>
      </c>
    </row>
    <row r="4893" spans="1:4">
      <c r="A4893" s="70" t="s">
        <v>30962</v>
      </c>
      <c r="B4893" s="70" t="s">
        <v>30961</v>
      </c>
      <c r="C4893" s="171">
        <v>0.337512107728142</v>
      </c>
      <c r="D4893" s="70" t="s">
        <v>4910</v>
      </c>
    </row>
    <row r="4894" spans="1:4">
      <c r="A4894" s="70" t="s">
        <v>31401</v>
      </c>
      <c r="B4894" s="70" t="s">
        <v>31400</v>
      </c>
      <c r="C4894" s="171">
        <v>0.33786796480752201</v>
      </c>
      <c r="D4894" s="70" t="s">
        <v>4910</v>
      </c>
    </row>
    <row r="4895" spans="1:4">
      <c r="A4895" s="70" t="s">
        <v>13132</v>
      </c>
      <c r="B4895" s="70" t="s">
        <v>13131</v>
      </c>
      <c r="C4895" s="171">
        <v>0.33787822256371303</v>
      </c>
      <c r="D4895" s="70" t="s">
        <v>4910</v>
      </c>
    </row>
    <row r="4896" spans="1:4">
      <c r="A4896" s="70" t="s">
        <v>20344</v>
      </c>
      <c r="B4896" s="70" t="s">
        <v>20343</v>
      </c>
      <c r="C4896" s="171">
        <v>0.33794789561826899</v>
      </c>
      <c r="D4896" s="70" t="s">
        <v>4910</v>
      </c>
    </row>
    <row r="4897" spans="1:4">
      <c r="A4897" s="70" t="s">
        <v>24239</v>
      </c>
      <c r="B4897" s="70" t="s">
        <v>24238</v>
      </c>
      <c r="C4897" s="171">
        <v>0.33800809510758201</v>
      </c>
      <c r="D4897" s="70" t="s">
        <v>4910</v>
      </c>
    </row>
    <row r="4898" spans="1:4">
      <c r="A4898" s="70" t="s">
        <v>30886</v>
      </c>
      <c r="B4898" s="70" t="s">
        <v>30885</v>
      </c>
      <c r="C4898" s="171">
        <v>0.33828181495402398</v>
      </c>
      <c r="D4898" s="70" t="s">
        <v>4910</v>
      </c>
    </row>
    <row r="4899" spans="1:4">
      <c r="A4899" s="70" t="s">
        <v>18186</v>
      </c>
      <c r="B4899" s="70" t="s">
        <v>18185</v>
      </c>
      <c r="C4899" s="171">
        <v>0.33829208185007698</v>
      </c>
      <c r="D4899" s="70" t="s">
        <v>4910</v>
      </c>
    </row>
    <row r="4900" spans="1:4">
      <c r="A4900" s="70" t="s">
        <v>11398</v>
      </c>
      <c r="B4900" s="70" t="s">
        <v>11397</v>
      </c>
      <c r="C4900" s="171">
        <v>0.33875811308633003</v>
      </c>
      <c r="D4900" s="70" t="s">
        <v>4910</v>
      </c>
    </row>
    <row r="4901" spans="1:4">
      <c r="A4901" s="70" t="s">
        <v>26252</v>
      </c>
      <c r="B4901" s="70" t="s">
        <v>26251</v>
      </c>
      <c r="C4901" s="171">
        <v>0.33898248884492299</v>
      </c>
      <c r="D4901" s="70" t="s">
        <v>4910</v>
      </c>
    </row>
    <row r="4902" spans="1:4">
      <c r="A4902" s="70" t="s">
        <v>5625</v>
      </c>
      <c r="B4902" s="70" t="s">
        <v>5624</v>
      </c>
      <c r="C4902" s="171">
        <v>0.33900826137166001</v>
      </c>
      <c r="D4902" s="70" t="s">
        <v>4910</v>
      </c>
    </row>
    <row r="4903" spans="1:4">
      <c r="A4903" s="70" t="s">
        <v>26808</v>
      </c>
      <c r="B4903" s="70" t="s">
        <v>26807</v>
      </c>
      <c r="C4903" s="171">
        <v>0.33908468291731603</v>
      </c>
      <c r="D4903" s="70" t="s">
        <v>4910</v>
      </c>
    </row>
    <row r="4904" spans="1:4">
      <c r="A4904" s="70" t="s">
        <v>15074</v>
      </c>
      <c r="B4904" s="70" t="s">
        <v>15073</v>
      </c>
      <c r="C4904" s="171">
        <v>0.33912018136140798</v>
      </c>
      <c r="D4904" s="70" t="s">
        <v>4910</v>
      </c>
    </row>
    <row r="4905" spans="1:4">
      <c r="A4905" s="70" t="s">
        <v>20431</v>
      </c>
      <c r="B4905" s="70" t="s">
        <v>20430</v>
      </c>
      <c r="C4905" s="171">
        <v>0.339177412064114</v>
      </c>
      <c r="D4905" s="70" t="s">
        <v>4910</v>
      </c>
    </row>
    <row r="4906" spans="1:4">
      <c r="A4906" s="70" t="s">
        <v>17652</v>
      </c>
      <c r="B4906" s="70" t="s">
        <v>17651</v>
      </c>
      <c r="C4906" s="171">
        <v>0.339240256689959</v>
      </c>
      <c r="D4906" s="70" t="s">
        <v>4910</v>
      </c>
    </row>
    <row r="4907" spans="1:4">
      <c r="A4907" s="70" t="s">
        <v>17084</v>
      </c>
      <c r="B4907" s="70" t="s">
        <v>17083</v>
      </c>
      <c r="C4907" s="171">
        <v>0.33925520861470398</v>
      </c>
      <c r="D4907" s="70" t="s">
        <v>4910</v>
      </c>
    </row>
    <row r="4908" spans="1:4">
      <c r="A4908" s="70" t="s">
        <v>6856</v>
      </c>
      <c r="B4908" s="70" t="s">
        <v>6855</v>
      </c>
      <c r="C4908" s="171">
        <v>0.33934848488278402</v>
      </c>
      <c r="D4908" s="70" t="s">
        <v>4910</v>
      </c>
    </row>
    <row r="4909" spans="1:4">
      <c r="A4909" s="70" t="s">
        <v>29849</v>
      </c>
      <c r="B4909" s="70" t="s">
        <v>29848</v>
      </c>
      <c r="C4909" s="171">
        <v>0.33942601366740899</v>
      </c>
      <c r="D4909" s="70" t="s">
        <v>4910</v>
      </c>
    </row>
    <row r="4910" spans="1:4">
      <c r="A4910" s="70" t="s">
        <v>31255</v>
      </c>
      <c r="B4910" s="70" t="s">
        <v>31254</v>
      </c>
      <c r="C4910" s="171">
        <v>0.33961144272921201</v>
      </c>
      <c r="D4910" s="70" t="s">
        <v>4910</v>
      </c>
    </row>
    <row r="4911" spans="1:4">
      <c r="A4911" s="70" t="s">
        <v>23987</v>
      </c>
      <c r="B4911" s="70" t="s">
        <v>23986</v>
      </c>
      <c r="C4911" s="171">
        <v>0.33961598367099899</v>
      </c>
      <c r="D4911" s="70" t="s">
        <v>4910</v>
      </c>
    </row>
    <row r="4912" spans="1:4">
      <c r="A4912" s="70" t="s">
        <v>24453</v>
      </c>
      <c r="B4912" s="70" t="s">
        <v>24452</v>
      </c>
      <c r="C4912" s="171">
        <v>0.33980749691297002</v>
      </c>
      <c r="D4912" s="70" t="s">
        <v>4910</v>
      </c>
    </row>
    <row r="4913" spans="1:4">
      <c r="A4913" s="70" t="s">
        <v>24451</v>
      </c>
      <c r="B4913" s="70" t="s">
        <v>24450</v>
      </c>
      <c r="C4913" s="171">
        <v>0.33980749691297002</v>
      </c>
      <c r="D4913" s="70" t="s">
        <v>4910</v>
      </c>
    </row>
    <row r="4914" spans="1:4">
      <c r="A4914" s="70" t="s">
        <v>24454</v>
      </c>
      <c r="B4914" s="70" t="s">
        <v>24450</v>
      </c>
      <c r="C4914" s="171">
        <v>0.33980749691297002</v>
      </c>
      <c r="D4914" s="70" t="s">
        <v>4910</v>
      </c>
    </row>
    <row r="4915" spans="1:4">
      <c r="A4915" s="70" t="s">
        <v>26847</v>
      </c>
      <c r="B4915" s="70" t="s">
        <v>26846</v>
      </c>
      <c r="C4915" s="171">
        <v>0.34016846713672899</v>
      </c>
      <c r="D4915" s="70" t="s">
        <v>4910</v>
      </c>
    </row>
    <row r="4916" spans="1:4">
      <c r="A4916" s="70" t="s">
        <v>18477</v>
      </c>
      <c r="B4916" s="70" t="s">
        <v>18476</v>
      </c>
      <c r="C4916" s="171">
        <v>0.34018297706363398</v>
      </c>
      <c r="D4916" s="70" t="s">
        <v>4910</v>
      </c>
    </row>
    <row r="4917" spans="1:4">
      <c r="A4917" s="70" t="s">
        <v>13664</v>
      </c>
      <c r="B4917" s="70" t="s">
        <v>13663</v>
      </c>
      <c r="C4917" s="171">
        <v>0.34031371664655702</v>
      </c>
      <c r="D4917" s="70" t="s">
        <v>4910</v>
      </c>
    </row>
    <row r="4918" spans="1:4">
      <c r="A4918" s="70" t="s">
        <v>28397</v>
      </c>
      <c r="B4918" s="70" t="s">
        <v>28396</v>
      </c>
      <c r="C4918" s="171">
        <v>0.34031438612111198</v>
      </c>
      <c r="D4918" s="70" t="s">
        <v>4910</v>
      </c>
    </row>
    <row r="4919" spans="1:4">
      <c r="A4919" s="70" t="s">
        <v>8114</v>
      </c>
      <c r="B4919" s="70" t="s">
        <v>8113</v>
      </c>
      <c r="C4919" s="171">
        <v>0.340332938466961</v>
      </c>
      <c r="D4919" s="70" t="s">
        <v>4910</v>
      </c>
    </row>
    <row r="4920" spans="1:4">
      <c r="A4920" s="70" t="s">
        <v>24305</v>
      </c>
      <c r="B4920" s="70" t="s">
        <v>24304</v>
      </c>
      <c r="C4920" s="171">
        <v>0.34036515601053102</v>
      </c>
      <c r="D4920" s="70" t="s">
        <v>4910</v>
      </c>
    </row>
    <row r="4921" spans="1:4">
      <c r="A4921" s="70" t="s">
        <v>11197</v>
      </c>
      <c r="B4921" s="70" t="s">
        <v>11196</v>
      </c>
      <c r="C4921" s="171">
        <v>0.34043214489163998</v>
      </c>
      <c r="D4921" s="70" t="s">
        <v>4910</v>
      </c>
    </row>
    <row r="4922" spans="1:4">
      <c r="A4922" s="70" t="s">
        <v>17848</v>
      </c>
      <c r="B4922" s="70" t="s">
        <v>17847</v>
      </c>
      <c r="C4922" s="171">
        <v>0.340464111318388</v>
      </c>
      <c r="D4922" s="70" t="s">
        <v>4910</v>
      </c>
    </row>
    <row r="4923" spans="1:4">
      <c r="A4923" s="70" t="s">
        <v>21971</v>
      </c>
      <c r="B4923" s="70" t="s">
        <v>21970</v>
      </c>
      <c r="C4923" s="171">
        <v>0.34050133864964899</v>
      </c>
      <c r="D4923" s="70" t="s">
        <v>4910</v>
      </c>
    </row>
    <row r="4924" spans="1:4">
      <c r="A4924" s="70" t="s">
        <v>31301</v>
      </c>
      <c r="B4924" s="70" t="s">
        <v>31300</v>
      </c>
      <c r="C4924" s="171">
        <v>0.34054183463753401</v>
      </c>
      <c r="D4924" s="70" t="s">
        <v>4910</v>
      </c>
    </row>
    <row r="4925" spans="1:4">
      <c r="A4925" s="70" t="s">
        <v>15539</v>
      </c>
      <c r="B4925" s="70" t="s">
        <v>15538</v>
      </c>
      <c r="C4925" s="171">
        <v>0.34055497228295301</v>
      </c>
      <c r="D4925" s="70" t="s">
        <v>4910</v>
      </c>
    </row>
    <row r="4926" spans="1:4">
      <c r="A4926" s="70" t="s">
        <v>9786</v>
      </c>
      <c r="B4926" s="70" t="s">
        <v>9785</v>
      </c>
      <c r="C4926" s="171">
        <v>0.340595668534312</v>
      </c>
      <c r="D4926" s="70" t="s">
        <v>4910</v>
      </c>
    </row>
    <row r="4927" spans="1:4">
      <c r="A4927" s="70" t="s">
        <v>21959</v>
      </c>
      <c r="B4927" s="70" t="s">
        <v>21958</v>
      </c>
      <c r="C4927" s="171">
        <v>0.34067605385007299</v>
      </c>
      <c r="D4927" s="70" t="s">
        <v>4910</v>
      </c>
    </row>
    <row r="4928" spans="1:4">
      <c r="A4928" s="70" t="s">
        <v>5493</v>
      </c>
      <c r="B4928" s="70" t="s">
        <v>5492</v>
      </c>
      <c r="C4928" s="171">
        <v>0.34081339914783398</v>
      </c>
      <c r="D4928" s="70" t="s">
        <v>4910</v>
      </c>
    </row>
    <row r="4929" spans="1:4">
      <c r="A4929" s="70" t="s">
        <v>7891</v>
      </c>
      <c r="B4929" s="70" t="s">
        <v>7890</v>
      </c>
      <c r="C4929" s="171">
        <v>0.34090757560655699</v>
      </c>
      <c r="D4929" s="70" t="s">
        <v>4910</v>
      </c>
    </row>
    <row r="4930" spans="1:4">
      <c r="A4930" s="70" t="s">
        <v>23356</v>
      </c>
      <c r="B4930" s="70" t="s">
        <v>23355</v>
      </c>
      <c r="C4930" s="171">
        <v>0.34102575009284097</v>
      </c>
      <c r="D4930" s="70" t="s">
        <v>4910</v>
      </c>
    </row>
    <row r="4931" spans="1:4">
      <c r="A4931" s="70" t="s">
        <v>24124</v>
      </c>
      <c r="B4931" s="70" t="s">
        <v>24123</v>
      </c>
      <c r="C4931" s="171">
        <v>0.34132111677159299</v>
      </c>
      <c r="D4931" s="70" t="s">
        <v>4910</v>
      </c>
    </row>
    <row r="4932" spans="1:4">
      <c r="A4932" s="70" t="s">
        <v>30320</v>
      </c>
      <c r="B4932" s="70" t="s">
        <v>30319</v>
      </c>
      <c r="C4932" s="171">
        <v>0.34132915933949698</v>
      </c>
      <c r="D4932" s="70" t="s">
        <v>4910</v>
      </c>
    </row>
    <row r="4933" spans="1:4">
      <c r="A4933" s="70" t="s">
        <v>21821</v>
      </c>
      <c r="B4933" s="70" t="s">
        <v>21820</v>
      </c>
      <c r="C4933" s="171">
        <v>0.34141582073570398</v>
      </c>
      <c r="D4933" s="70" t="s">
        <v>4910</v>
      </c>
    </row>
    <row r="4934" spans="1:4">
      <c r="A4934" s="70" t="s">
        <v>9250</v>
      </c>
      <c r="B4934" s="70" t="s">
        <v>9249</v>
      </c>
      <c r="C4934" s="171">
        <v>0.34147586253288997</v>
      </c>
      <c r="D4934" s="70" t="s">
        <v>4910</v>
      </c>
    </row>
    <row r="4935" spans="1:4">
      <c r="A4935" s="70" t="s">
        <v>25279</v>
      </c>
      <c r="B4935" s="70" t="s">
        <v>25278</v>
      </c>
      <c r="C4935" s="171">
        <v>0.34148805898505602</v>
      </c>
      <c r="D4935" s="70" t="s">
        <v>4910</v>
      </c>
    </row>
    <row r="4936" spans="1:4">
      <c r="A4936" s="70" t="s">
        <v>32766</v>
      </c>
      <c r="B4936" s="70" t="s">
        <v>32765</v>
      </c>
      <c r="C4936" s="171">
        <v>0.34154598678001002</v>
      </c>
      <c r="D4936" s="70" t="s">
        <v>4910</v>
      </c>
    </row>
    <row r="4937" spans="1:4">
      <c r="A4937" s="70" t="s">
        <v>23806</v>
      </c>
      <c r="B4937" s="70" t="s">
        <v>23805</v>
      </c>
      <c r="C4937" s="171">
        <v>0.34169602128206</v>
      </c>
      <c r="D4937" s="70" t="s">
        <v>4910</v>
      </c>
    </row>
    <row r="4938" spans="1:4">
      <c r="A4938" s="70" t="s">
        <v>31444</v>
      </c>
      <c r="B4938" s="70" t="s">
        <v>31443</v>
      </c>
      <c r="C4938" s="171">
        <v>0.34178184750860802</v>
      </c>
      <c r="D4938" s="70" t="s">
        <v>4910</v>
      </c>
    </row>
    <row r="4939" spans="1:4">
      <c r="A4939" s="70" t="s">
        <v>8716</v>
      </c>
      <c r="B4939" s="70" t="s">
        <v>8715</v>
      </c>
      <c r="C4939" s="171">
        <v>0.341825414016382</v>
      </c>
      <c r="D4939" s="70" t="s">
        <v>4910</v>
      </c>
    </row>
    <row r="4940" spans="1:4">
      <c r="A4940" s="70" t="s">
        <v>16947</v>
      </c>
      <c r="B4940" s="70" t="s">
        <v>16946</v>
      </c>
      <c r="C4940" s="171">
        <v>0.34199576095929801</v>
      </c>
      <c r="D4940" s="70" t="s">
        <v>4910</v>
      </c>
    </row>
    <row r="4941" spans="1:4">
      <c r="A4941" s="70" t="s">
        <v>9515</v>
      </c>
      <c r="B4941" s="70" t="s">
        <v>9515</v>
      </c>
      <c r="C4941" s="171">
        <v>0.34215582583630699</v>
      </c>
      <c r="D4941" s="70" t="s">
        <v>4910</v>
      </c>
    </row>
    <row r="4942" spans="1:4">
      <c r="A4942" s="70" t="s">
        <v>7830</v>
      </c>
      <c r="B4942" s="70" t="s">
        <v>7829</v>
      </c>
      <c r="C4942" s="171">
        <v>0.342358658788118</v>
      </c>
      <c r="D4942" s="70" t="s">
        <v>4910</v>
      </c>
    </row>
    <row r="4943" spans="1:4">
      <c r="A4943" s="70" t="s">
        <v>11381</v>
      </c>
      <c r="B4943" s="70" t="s">
        <v>11380</v>
      </c>
      <c r="C4943" s="171">
        <v>0.34251502725893201</v>
      </c>
      <c r="D4943" s="70" t="s">
        <v>4910</v>
      </c>
    </row>
    <row r="4944" spans="1:4">
      <c r="A4944" s="70" t="s">
        <v>14283</v>
      </c>
      <c r="B4944" s="70" t="s">
        <v>14282</v>
      </c>
      <c r="C4944" s="171">
        <v>0.342919382033608</v>
      </c>
      <c r="D4944" s="70" t="s">
        <v>4910</v>
      </c>
    </row>
    <row r="4945" spans="1:4">
      <c r="A4945" s="70" t="s">
        <v>29831</v>
      </c>
      <c r="B4945" s="70" t="s">
        <v>29830</v>
      </c>
      <c r="C4945" s="171">
        <v>0.34295689240870297</v>
      </c>
      <c r="D4945" s="70" t="s">
        <v>4910</v>
      </c>
    </row>
    <row r="4946" spans="1:4">
      <c r="A4946" s="70" t="s">
        <v>10710</v>
      </c>
      <c r="B4946" s="70" t="s">
        <v>10709</v>
      </c>
      <c r="C4946" s="171">
        <v>0.342986128498663</v>
      </c>
      <c r="D4946" s="70" t="s">
        <v>4910</v>
      </c>
    </row>
    <row r="4947" spans="1:4">
      <c r="A4947" s="70" t="s">
        <v>26547</v>
      </c>
      <c r="B4947" s="70" t="s">
        <v>26547</v>
      </c>
      <c r="C4947" s="171">
        <v>0.34298645570656</v>
      </c>
      <c r="D4947" s="70" t="s">
        <v>4910</v>
      </c>
    </row>
    <row r="4948" spans="1:4">
      <c r="A4948" s="70" t="s">
        <v>12375</v>
      </c>
      <c r="B4948" s="70" t="s">
        <v>12374</v>
      </c>
      <c r="C4948" s="171">
        <v>0.34309948476848101</v>
      </c>
      <c r="D4948" s="70" t="s">
        <v>4910</v>
      </c>
    </row>
    <row r="4949" spans="1:4">
      <c r="A4949" s="70" t="s">
        <v>17666</v>
      </c>
      <c r="B4949" s="70" t="s">
        <v>17665</v>
      </c>
      <c r="C4949" s="171">
        <v>0.34324862494612601</v>
      </c>
      <c r="D4949" s="70" t="s">
        <v>4910</v>
      </c>
    </row>
    <row r="4950" spans="1:4">
      <c r="A4950" s="70" t="s">
        <v>27793</v>
      </c>
      <c r="B4950" s="70" t="s">
        <v>27793</v>
      </c>
      <c r="C4950" s="171">
        <v>0.34350788893950901</v>
      </c>
      <c r="D4950" s="70" t="s">
        <v>4910</v>
      </c>
    </row>
    <row r="4951" spans="1:4">
      <c r="A4951" s="70" t="s">
        <v>19973</v>
      </c>
      <c r="B4951" s="70" t="s">
        <v>19972</v>
      </c>
      <c r="C4951" s="171">
        <v>0.34357551578891998</v>
      </c>
      <c r="D4951" s="70" t="s">
        <v>4910</v>
      </c>
    </row>
    <row r="4952" spans="1:4">
      <c r="A4952" s="70" t="s">
        <v>27824</v>
      </c>
      <c r="B4952" s="70" t="s">
        <v>27823</v>
      </c>
      <c r="C4952" s="171">
        <v>0.34363149059938902</v>
      </c>
      <c r="D4952" s="70" t="s">
        <v>4910</v>
      </c>
    </row>
    <row r="4953" spans="1:4">
      <c r="A4953" s="70" t="s">
        <v>10217</v>
      </c>
      <c r="B4953" s="70" t="s">
        <v>10216</v>
      </c>
      <c r="C4953" s="171">
        <v>0.34404058466675402</v>
      </c>
      <c r="D4953" s="70" t="s">
        <v>4910</v>
      </c>
    </row>
    <row r="4954" spans="1:4">
      <c r="A4954" s="70" t="s">
        <v>32802</v>
      </c>
      <c r="B4954" s="70" t="s">
        <v>32802</v>
      </c>
      <c r="C4954" s="171">
        <v>0.344052668548532</v>
      </c>
      <c r="D4954" s="70" t="s">
        <v>4910</v>
      </c>
    </row>
    <row r="4955" spans="1:4">
      <c r="A4955" s="70" t="s">
        <v>14281</v>
      </c>
      <c r="B4955" s="70" t="s">
        <v>14280</v>
      </c>
      <c r="C4955" s="171">
        <v>0.344133948565579</v>
      </c>
      <c r="D4955" s="70" t="s">
        <v>4910</v>
      </c>
    </row>
    <row r="4956" spans="1:4">
      <c r="A4956" s="70" t="s">
        <v>16828</v>
      </c>
      <c r="B4956" s="70" t="s">
        <v>16827</v>
      </c>
      <c r="C4956" s="171">
        <v>0.34415314781668599</v>
      </c>
      <c r="D4956" s="70" t="s">
        <v>4910</v>
      </c>
    </row>
    <row r="4957" spans="1:4">
      <c r="A4957" s="70" t="s">
        <v>31759</v>
      </c>
      <c r="B4957" s="70" t="s">
        <v>31758</v>
      </c>
      <c r="C4957" s="171">
        <v>0.34450283524375602</v>
      </c>
      <c r="D4957" s="70" t="s">
        <v>4910</v>
      </c>
    </row>
    <row r="4958" spans="1:4">
      <c r="A4958" s="70" t="s">
        <v>27248</v>
      </c>
      <c r="B4958" s="70" t="s">
        <v>27247</v>
      </c>
      <c r="C4958" s="171">
        <v>0.34460327624159398</v>
      </c>
      <c r="D4958" s="70" t="s">
        <v>4910</v>
      </c>
    </row>
    <row r="4959" spans="1:4">
      <c r="A4959" s="70" t="s">
        <v>30224</v>
      </c>
      <c r="B4959" s="70" t="s">
        <v>30223</v>
      </c>
      <c r="C4959" s="171">
        <v>0.344615842808213</v>
      </c>
      <c r="D4959" s="70" t="s">
        <v>4910</v>
      </c>
    </row>
    <row r="4960" spans="1:4">
      <c r="A4960" s="70" t="s">
        <v>11267</v>
      </c>
      <c r="B4960" s="70" t="s">
        <v>11266</v>
      </c>
      <c r="C4960" s="171">
        <v>0.34473824972411798</v>
      </c>
      <c r="D4960" s="70" t="s">
        <v>4910</v>
      </c>
    </row>
    <row r="4961" spans="1:4">
      <c r="A4961" s="70" t="s">
        <v>10458</v>
      </c>
      <c r="B4961" s="70" t="s">
        <v>10457</v>
      </c>
      <c r="C4961" s="171">
        <v>0.34478132976049802</v>
      </c>
      <c r="D4961" s="70" t="s">
        <v>4910</v>
      </c>
    </row>
    <row r="4962" spans="1:4">
      <c r="A4962" s="70" t="s">
        <v>26338</v>
      </c>
      <c r="B4962" s="70" t="s">
        <v>26337</v>
      </c>
      <c r="C4962" s="171">
        <v>0.344882341443563</v>
      </c>
      <c r="D4962" s="70" t="s">
        <v>4910</v>
      </c>
    </row>
    <row r="4963" spans="1:4">
      <c r="A4963" s="70" t="s">
        <v>27150</v>
      </c>
      <c r="B4963" s="70" t="s">
        <v>27149</v>
      </c>
      <c r="C4963" s="171">
        <v>0.34508598399957602</v>
      </c>
      <c r="D4963" s="70" t="s">
        <v>4910</v>
      </c>
    </row>
    <row r="4964" spans="1:4">
      <c r="A4964" s="70" t="s">
        <v>9581</v>
      </c>
      <c r="B4964" s="70" t="s">
        <v>9580</v>
      </c>
      <c r="C4964" s="171">
        <v>0.345119850804049</v>
      </c>
      <c r="D4964" s="70" t="s">
        <v>4910</v>
      </c>
    </row>
    <row r="4965" spans="1:4">
      <c r="A4965" s="70" t="s">
        <v>13103</v>
      </c>
      <c r="B4965" s="70" t="s">
        <v>13102</v>
      </c>
      <c r="C4965" s="171">
        <v>0.34519264930757898</v>
      </c>
      <c r="D4965" s="70" t="s">
        <v>4910</v>
      </c>
    </row>
    <row r="4966" spans="1:4">
      <c r="A4966" s="70" t="s">
        <v>7368</v>
      </c>
      <c r="B4966" s="70" t="s">
        <v>7367</v>
      </c>
      <c r="C4966" s="171">
        <v>0.34528388885883199</v>
      </c>
      <c r="D4966" s="70" t="s">
        <v>4910</v>
      </c>
    </row>
    <row r="4967" spans="1:4">
      <c r="A4967" s="70" t="s">
        <v>8779</v>
      </c>
      <c r="B4967" s="70" t="s">
        <v>8778</v>
      </c>
      <c r="C4967" s="171">
        <v>0.34533386703211999</v>
      </c>
      <c r="D4967" s="70" t="s">
        <v>4910</v>
      </c>
    </row>
    <row r="4968" spans="1:4">
      <c r="A4968" s="70" t="s">
        <v>9910</v>
      </c>
      <c r="B4968" s="70" t="s">
        <v>9909</v>
      </c>
      <c r="C4968" s="171">
        <v>0.34535451003370199</v>
      </c>
      <c r="D4968" s="70" t="s">
        <v>4910</v>
      </c>
    </row>
    <row r="4969" spans="1:4">
      <c r="A4969" s="70" t="s">
        <v>14266</v>
      </c>
      <c r="B4969" s="70" t="s">
        <v>14265</v>
      </c>
      <c r="C4969" s="171">
        <v>0.34537538974661303</v>
      </c>
      <c r="D4969" s="70" t="s">
        <v>4910</v>
      </c>
    </row>
    <row r="4970" spans="1:4">
      <c r="A4970" s="70" t="s">
        <v>21938</v>
      </c>
      <c r="B4970" s="70" t="s">
        <v>21937</v>
      </c>
      <c r="C4970" s="171">
        <v>0.34546638959002401</v>
      </c>
      <c r="D4970" s="70" t="s">
        <v>4910</v>
      </c>
    </row>
    <row r="4971" spans="1:4">
      <c r="A4971" s="70" t="s">
        <v>29226</v>
      </c>
      <c r="B4971" s="70" t="s">
        <v>29225</v>
      </c>
      <c r="C4971" s="171">
        <v>0.345573823285037</v>
      </c>
      <c r="D4971" s="70" t="s">
        <v>4910</v>
      </c>
    </row>
    <row r="4972" spans="1:4">
      <c r="A4972" s="70" t="s">
        <v>8086</v>
      </c>
      <c r="B4972" s="70" t="s">
        <v>8085</v>
      </c>
      <c r="C4972" s="171">
        <v>0.34566541491867098</v>
      </c>
      <c r="D4972" s="70" t="s">
        <v>4910</v>
      </c>
    </row>
    <row r="4973" spans="1:4">
      <c r="A4973" s="70" t="s">
        <v>8509</v>
      </c>
      <c r="B4973" s="70" t="s">
        <v>8508</v>
      </c>
      <c r="C4973" s="171">
        <v>0.34571077680002099</v>
      </c>
      <c r="D4973" s="70" t="s">
        <v>4910</v>
      </c>
    </row>
    <row r="4974" spans="1:4">
      <c r="A4974" s="70" t="s">
        <v>14060</v>
      </c>
      <c r="B4974" s="70" t="s">
        <v>14059</v>
      </c>
      <c r="C4974" s="171">
        <v>0.34576025736633598</v>
      </c>
      <c r="D4974" s="70" t="s">
        <v>4910</v>
      </c>
    </row>
    <row r="4975" spans="1:4">
      <c r="A4975" s="70" t="s">
        <v>30237</v>
      </c>
      <c r="B4975" s="70" t="s">
        <v>3267</v>
      </c>
      <c r="C4975" s="171">
        <v>0.34578110220983399</v>
      </c>
      <c r="D4975" s="70" t="s">
        <v>4910</v>
      </c>
    </row>
    <row r="4976" spans="1:4">
      <c r="A4976" s="70" t="s">
        <v>16622</v>
      </c>
      <c r="B4976" s="70" t="s">
        <v>16621</v>
      </c>
      <c r="C4976" s="171">
        <v>0.34582872005691601</v>
      </c>
      <c r="D4976" s="70" t="s">
        <v>4910</v>
      </c>
    </row>
    <row r="4977" spans="1:4">
      <c r="A4977" s="70" t="s">
        <v>29171</v>
      </c>
      <c r="B4977" s="70" t="s">
        <v>29170</v>
      </c>
      <c r="C4977" s="171">
        <v>0.34595639685569102</v>
      </c>
      <c r="D4977" s="70" t="s">
        <v>4910</v>
      </c>
    </row>
    <row r="4978" spans="1:4">
      <c r="A4978" s="70" t="s">
        <v>31426</v>
      </c>
      <c r="B4978" s="70" t="s">
        <v>31425</v>
      </c>
      <c r="C4978" s="171">
        <v>0.34635527864915699</v>
      </c>
      <c r="D4978" s="70" t="s">
        <v>4910</v>
      </c>
    </row>
    <row r="4979" spans="1:4">
      <c r="A4979" s="70" t="s">
        <v>16514</v>
      </c>
      <c r="B4979" s="70" t="s">
        <v>16513</v>
      </c>
      <c r="C4979" s="171">
        <v>0.34638551143282198</v>
      </c>
      <c r="D4979" s="70" t="s">
        <v>4910</v>
      </c>
    </row>
    <row r="4980" spans="1:4">
      <c r="A4980" s="70" t="s">
        <v>9750</v>
      </c>
      <c r="B4980" s="70" t="s">
        <v>9749</v>
      </c>
      <c r="C4980" s="171">
        <v>0.34638676166809201</v>
      </c>
      <c r="D4980" s="70" t="s">
        <v>4910</v>
      </c>
    </row>
    <row r="4981" spans="1:4">
      <c r="A4981" s="70" t="s">
        <v>28765</v>
      </c>
      <c r="B4981" s="70" t="s">
        <v>28764</v>
      </c>
      <c r="C4981" s="171">
        <v>0.34638898976007199</v>
      </c>
      <c r="D4981" s="70" t="s">
        <v>4910</v>
      </c>
    </row>
    <row r="4982" spans="1:4">
      <c r="A4982" s="70" t="s">
        <v>21196</v>
      </c>
      <c r="B4982" s="70" t="s">
        <v>21195</v>
      </c>
      <c r="C4982" s="171">
        <v>0.34641565897877302</v>
      </c>
      <c r="D4982" s="70" t="s">
        <v>4910</v>
      </c>
    </row>
    <row r="4983" spans="1:4">
      <c r="A4983" s="70" t="s">
        <v>29554</v>
      </c>
      <c r="B4983" s="70" t="s">
        <v>29553</v>
      </c>
      <c r="C4983" s="171">
        <v>0.34646113264471701</v>
      </c>
      <c r="D4983" s="70" t="s">
        <v>4910</v>
      </c>
    </row>
    <row r="4984" spans="1:4">
      <c r="A4984" s="70" t="s">
        <v>21616</v>
      </c>
      <c r="B4984" s="70" t="s">
        <v>21616</v>
      </c>
      <c r="C4984" s="171">
        <v>0.34647226973643702</v>
      </c>
      <c r="D4984" s="70" t="s">
        <v>4910</v>
      </c>
    </row>
    <row r="4985" spans="1:4">
      <c r="A4985" s="70" t="s">
        <v>32102</v>
      </c>
      <c r="B4985" s="70" t="s">
        <v>32101</v>
      </c>
      <c r="C4985" s="171">
        <v>0.34660789984070101</v>
      </c>
      <c r="D4985" s="70" t="s">
        <v>4910</v>
      </c>
    </row>
    <row r="4986" spans="1:4">
      <c r="A4986" s="70" t="s">
        <v>6866</v>
      </c>
      <c r="B4986" s="70" t="s">
        <v>6865</v>
      </c>
      <c r="C4986" s="171">
        <v>0.34663985893687099</v>
      </c>
      <c r="D4986" s="70" t="s">
        <v>4910</v>
      </c>
    </row>
    <row r="4987" spans="1:4">
      <c r="A4987" s="70" t="s">
        <v>18765</v>
      </c>
      <c r="B4987" s="70" t="s">
        <v>18764</v>
      </c>
      <c r="C4987" s="171">
        <v>0.34669208782352601</v>
      </c>
      <c r="D4987" s="70" t="s">
        <v>4910</v>
      </c>
    </row>
    <row r="4988" spans="1:4">
      <c r="A4988" s="70" t="s">
        <v>29869</v>
      </c>
      <c r="B4988" s="70" t="s">
        <v>29868</v>
      </c>
      <c r="C4988" s="171">
        <v>0.34673973985155698</v>
      </c>
      <c r="D4988" s="70" t="s">
        <v>4910</v>
      </c>
    </row>
    <row r="4989" spans="1:4">
      <c r="A4989" s="70" t="s">
        <v>30510</v>
      </c>
      <c r="B4989" s="70" t="s">
        <v>30509</v>
      </c>
      <c r="C4989" s="171">
        <v>0.34675407999496399</v>
      </c>
      <c r="D4989" s="70" t="s">
        <v>4910</v>
      </c>
    </row>
    <row r="4990" spans="1:4">
      <c r="A4990" s="70" t="s">
        <v>11218</v>
      </c>
      <c r="B4990" s="70" t="s">
        <v>11217</v>
      </c>
      <c r="C4990" s="171">
        <v>0.34676737426970999</v>
      </c>
      <c r="D4990" s="70" t="s">
        <v>4910</v>
      </c>
    </row>
    <row r="4991" spans="1:4">
      <c r="A4991" s="70" t="s">
        <v>23830</v>
      </c>
      <c r="B4991" s="70" t="s">
        <v>23829</v>
      </c>
      <c r="C4991" s="171">
        <v>0.346990113393504</v>
      </c>
      <c r="D4991" s="70" t="s">
        <v>4910</v>
      </c>
    </row>
    <row r="4992" spans="1:4">
      <c r="A4992" s="70" t="s">
        <v>32307</v>
      </c>
      <c r="B4992" s="70" t="s">
        <v>32306</v>
      </c>
      <c r="C4992" s="171">
        <v>0.34718521418526499</v>
      </c>
      <c r="D4992" s="70" t="s">
        <v>4910</v>
      </c>
    </row>
    <row r="4993" spans="1:4">
      <c r="A4993" s="70" t="s">
        <v>16277</v>
      </c>
      <c r="B4993" s="70" t="s">
        <v>16276</v>
      </c>
      <c r="C4993" s="171">
        <v>0.34728291760134</v>
      </c>
      <c r="D4993" s="70" t="s">
        <v>4910</v>
      </c>
    </row>
    <row r="4994" spans="1:4">
      <c r="A4994" s="70" t="s">
        <v>29769</v>
      </c>
      <c r="B4994" s="70" t="s">
        <v>29768</v>
      </c>
      <c r="C4994" s="171">
        <v>0.34730918115318399</v>
      </c>
      <c r="D4994" s="70" t="s">
        <v>4910</v>
      </c>
    </row>
    <row r="4995" spans="1:4">
      <c r="A4995" s="70" t="s">
        <v>9399</v>
      </c>
      <c r="B4995" s="70" t="s">
        <v>9398</v>
      </c>
      <c r="C4995" s="171">
        <v>0.34739147347923199</v>
      </c>
      <c r="D4995" s="70" t="s">
        <v>4910</v>
      </c>
    </row>
    <row r="4996" spans="1:4">
      <c r="A4996" s="70" t="s">
        <v>9668</v>
      </c>
      <c r="B4996" s="70" t="s">
        <v>9667</v>
      </c>
      <c r="C4996" s="171">
        <v>0.3474220919828</v>
      </c>
      <c r="D4996" s="70" t="s">
        <v>4910</v>
      </c>
    </row>
    <row r="4997" spans="1:4">
      <c r="A4997" s="70" t="s">
        <v>32156</v>
      </c>
      <c r="B4997" s="70" t="s">
        <v>32155</v>
      </c>
      <c r="C4997" s="171">
        <v>0.34746905394617</v>
      </c>
      <c r="D4997" s="70" t="s">
        <v>4910</v>
      </c>
    </row>
    <row r="4998" spans="1:4">
      <c r="A4998" s="70" t="s">
        <v>27451</v>
      </c>
      <c r="B4998" s="70" t="s">
        <v>27450</v>
      </c>
      <c r="C4998" s="171">
        <v>0.34753299622321898</v>
      </c>
      <c r="D4998" s="70" t="s">
        <v>4910</v>
      </c>
    </row>
    <row r="4999" spans="1:4">
      <c r="A4999" s="70" t="s">
        <v>7520</v>
      </c>
      <c r="B4999" s="70" t="s">
        <v>7519</v>
      </c>
      <c r="C4999" s="171">
        <v>0.347558165567873</v>
      </c>
      <c r="D4999" s="70" t="s">
        <v>4910</v>
      </c>
    </row>
    <row r="5000" spans="1:4">
      <c r="A5000" s="70" t="s">
        <v>24697</v>
      </c>
      <c r="B5000" s="70" t="s">
        <v>24696</v>
      </c>
      <c r="C5000" s="171">
        <v>0.34760028744485799</v>
      </c>
      <c r="D5000" s="70" t="s">
        <v>4910</v>
      </c>
    </row>
    <row r="5001" spans="1:4">
      <c r="A5001" s="70" t="s">
        <v>6596</v>
      </c>
      <c r="B5001" s="70" t="s">
        <v>6595</v>
      </c>
      <c r="C5001" s="171">
        <v>0.34787842492971999</v>
      </c>
      <c r="D5001" s="70" t="s">
        <v>4910</v>
      </c>
    </row>
    <row r="5002" spans="1:4">
      <c r="A5002" s="70" t="s">
        <v>31739</v>
      </c>
      <c r="B5002" s="70" t="s">
        <v>31738</v>
      </c>
      <c r="C5002" s="171">
        <v>0.34790474344477201</v>
      </c>
      <c r="D5002" s="70" t="s">
        <v>4910</v>
      </c>
    </row>
    <row r="5003" spans="1:4">
      <c r="A5003" s="70" t="s">
        <v>25233</v>
      </c>
      <c r="B5003" s="70" t="s">
        <v>25232</v>
      </c>
      <c r="C5003" s="171">
        <v>0.34792617283315902</v>
      </c>
      <c r="D5003" s="70" t="s">
        <v>4910</v>
      </c>
    </row>
    <row r="5004" spans="1:4">
      <c r="A5004" s="70" t="s">
        <v>20293</v>
      </c>
      <c r="B5004" s="70" t="s">
        <v>20292</v>
      </c>
      <c r="C5004" s="171">
        <v>0.34811734430545899</v>
      </c>
      <c r="D5004" s="70" t="s">
        <v>4910</v>
      </c>
    </row>
    <row r="5005" spans="1:4">
      <c r="A5005" s="70" t="s">
        <v>19944</v>
      </c>
      <c r="B5005" s="70" t="s">
        <v>19943</v>
      </c>
      <c r="C5005" s="171">
        <v>0.34815143876459098</v>
      </c>
      <c r="D5005" s="70" t="s">
        <v>4910</v>
      </c>
    </row>
    <row r="5006" spans="1:4">
      <c r="A5006" s="70" t="s">
        <v>10006</v>
      </c>
      <c r="B5006" s="70" t="s">
        <v>10005</v>
      </c>
      <c r="C5006" s="171">
        <v>0.34815472468511499</v>
      </c>
      <c r="D5006" s="70" t="s">
        <v>4910</v>
      </c>
    </row>
    <row r="5007" spans="1:4">
      <c r="A5007" s="70" t="s">
        <v>23423</v>
      </c>
      <c r="B5007" s="70" t="s">
        <v>23422</v>
      </c>
      <c r="C5007" s="171">
        <v>0.34823015766468401</v>
      </c>
      <c r="D5007" s="70" t="s">
        <v>4910</v>
      </c>
    </row>
    <row r="5008" spans="1:4">
      <c r="A5008" s="70" t="s">
        <v>18985</v>
      </c>
      <c r="B5008" s="70" t="s">
        <v>18984</v>
      </c>
      <c r="C5008" s="171">
        <v>0.348258880944956</v>
      </c>
      <c r="D5008" s="70" t="s">
        <v>4910</v>
      </c>
    </row>
    <row r="5009" spans="1:4">
      <c r="A5009" s="70" t="s">
        <v>10487</v>
      </c>
      <c r="B5009" s="70" t="s">
        <v>10486</v>
      </c>
      <c r="C5009" s="171">
        <v>0.34827348627900701</v>
      </c>
      <c r="D5009" s="70" t="s">
        <v>4910</v>
      </c>
    </row>
    <row r="5010" spans="1:4">
      <c r="A5010" s="70" t="s">
        <v>19371</v>
      </c>
      <c r="B5010" s="70" t="s">
        <v>19370</v>
      </c>
      <c r="C5010" s="171">
        <v>0.34828189746473698</v>
      </c>
      <c r="D5010" s="70" t="s">
        <v>4910</v>
      </c>
    </row>
    <row r="5011" spans="1:4">
      <c r="A5011" s="70" t="s">
        <v>12621</v>
      </c>
      <c r="B5011" s="70" t="s">
        <v>12620</v>
      </c>
      <c r="C5011" s="171">
        <v>0.34840994133960401</v>
      </c>
      <c r="D5011" s="70" t="s">
        <v>4910</v>
      </c>
    </row>
    <row r="5012" spans="1:4">
      <c r="A5012" s="70" t="s">
        <v>24005</v>
      </c>
      <c r="B5012" s="70" t="s">
        <v>24004</v>
      </c>
      <c r="C5012" s="171">
        <v>0.34857671114156502</v>
      </c>
      <c r="D5012" s="70" t="s">
        <v>4910</v>
      </c>
    </row>
    <row r="5013" spans="1:4">
      <c r="A5013" s="70" t="s">
        <v>30976</v>
      </c>
      <c r="B5013" s="70" t="s">
        <v>30975</v>
      </c>
      <c r="C5013" s="171">
        <v>0.34882736340044701</v>
      </c>
      <c r="D5013" s="70" t="s">
        <v>4910</v>
      </c>
    </row>
    <row r="5014" spans="1:4">
      <c r="A5014" s="70" t="s">
        <v>21149</v>
      </c>
      <c r="B5014" s="70" t="s">
        <v>21148</v>
      </c>
      <c r="C5014" s="171">
        <v>0.34891989401131202</v>
      </c>
      <c r="D5014" s="70" t="s">
        <v>4910</v>
      </c>
    </row>
    <row r="5015" spans="1:4">
      <c r="A5015" s="70" t="s">
        <v>19469</v>
      </c>
      <c r="B5015" s="70" t="s">
        <v>19468</v>
      </c>
      <c r="C5015" s="171">
        <v>0.34902012509711</v>
      </c>
      <c r="D5015" s="70" t="s">
        <v>4910</v>
      </c>
    </row>
    <row r="5016" spans="1:4">
      <c r="A5016" s="70" t="s">
        <v>17957</v>
      </c>
      <c r="B5016" s="70" t="s">
        <v>17956</v>
      </c>
      <c r="C5016" s="171">
        <v>0.34909891209215199</v>
      </c>
      <c r="D5016" s="70" t="s">
        <v>4910</v>
      </c>
    </row>
    <row r="5017" spans="1:4">
      <c r="A5017" s="70" t="s">
        <v>13778</v>
      </c>
      <c r="B5017" s="70" t="s">
        <v>13777</v>
      </c>
      <c r="C5017" s="171">
        <v>0.34911428841576098</v>
      </c>
      <c r="D5017" s="70" t="s">
        <v>4910</v>
      </c>
    </row>
    <row r="5018" spans="1:4">
      <c r="A5018" s="70" t="s">
        <v>10750</v>
      </c>
      <c r="B5018" s="70" t="s">
        <v>10749</v>
      </c>
      <c r="C5018" s="171">
        <v>0.34927091046740799</v>
      </c>
      <c r="D5018" s="70" t="s">
        <v>4910</v>
      </c>
    </row>
    <row r="5019" spans="1:4">
      <c r="A5019" s="70" t="s">
        <v>27768</v>
      </c>
      <c r="B5019" s="70" t="s">
        <v>27767</v>
      </c>
      <c r="C5019" s="171">
        <v>0.34931073364356702</v>
      </c>
      <c r="D5019" s="70" t="s">
        <v>4910</v>
      </c>
    </row>
    <row r="5020" spans="1:4">
      <c r="A5020" s="70" t="s">
        <v>8158</v>
      </c>
      <c r="B5020" s="70" t="s">
        <v>8157</v>
      </c>
      <c r="C5020" s="171">
        <v>0.34946893188702299</v>
      </c>
      <c r="D5020" s="70" t="s">
        <v>4910</v>
      </c>
    </row>
    <row r="5021" spans="1:4">
      <c r="A5021" s="70" t="s">
        <v>18629</v>
      </c>
      <c r="B5021" s="70" t="s">
        <v>18628</v>
      </c>
      <c r="C5021" s="171">
        <v>0.349849494446482</v>
      </c>
      <c r="D5021" s="70" t="s">
        <v>4910</v>
      </c>
    </row>
    <row r="5022" spans="1:4">
      <c r="A5022" s="70" t="s">
        <v>14651</v>
      </c>
      <c r="B5022" s="70" t="s">
        <v>14650</v>
      </c>
      <c r="C5022" s="171">
        <v>0.34992755525082703</v>
      </c>
      <c r="D5022" s="70" t="s">
        <v>4910</v>
      </c>
    </row>
    <row r="5023" spans="1:4">
      <c r="A5023" s="70" t="s">
        <v>19570</v>
      </c>
      <c r="B5023" s="70" t="s">
        <v>19569</v>
      </c>
      <c r="C5023" s="171">
        <v>0.35002000098827901</v>
      </c>
      <c r="D5023" s="70" t="s">
        <v>4910</v>
      </c>
    </row>
    <row r="5024" spans="1:4">
      <c r="A5024" s="70" t="s">
        <v>12044</v>
      </c>
      <c r="B5024" s="70" t="s">
        <v>12043</v>
      </c>
      <c r="C5024" s="171">
        <v>0.350059475510625</v>
      </c>
      <c r="D5024" s="70" t="s">
        <v>4910</v>
      </c>
    </row>
    <row r="5025" spans="1:4">
      <c r="A5025" s="70" t="s">
        <v>29802</v>
      </c>
      <c r="B5025" s="70" t="s">
        <v>29801</v>
      </c>
      <c r="C5025" s="171">
        <v>0.350220169853102</v>
      </c>
      <c r="D5025" s="70" t="s">
        <v>4910</v>
      </c>
    </row>
    <row r="5026" spans="1:4">
      <c r="A5026" s="70" t="s">
        <v>26866</v>
      </c>
      <c r="B5026" s="70" t="s">
        <v>26865</v>
      </c>
      <c r="C5026" s="171">
        <v>0.35026675039687</v>
      </c>
      <c r="D5026" s="70" t="s">
        <v>4910</v>
      </c>
    </row>
    <row r="5027" spans="1:4">
      <c r="A5027" s="70" t="s">
        <v>19256</v>
      </c>
      <c r="B5027" s="70" t="s">
        <v>19255</v>
      </c>
      <c r="C5027" s="171">
        <v>0.35030499140567201</v>
      </c>
      <c r="D5027" s="70" t="s">
        <v>4910</v>
      </c>
    </row>
    <row r="5028" spans="1:4">
      <c r="A5028" s="70" t="s">
        <v>19897</v>
      </c>
      <c r="B5028" s="70" t="s">
        <v>19896</v>
      </c>
      <c r="C5028" s="171">
        <v>0.35035796078827502</v>
      </c>
      <c r="D5028" s="70" t="s">
        <v>4910</v>
      </c>
    </row>
    <row r="5029" spans="1:4">
      <c r="A5029" s="70" t="s">
        <v>15224</v>
      </c>
      <c r="B5029" s="70" t="s">
        <v>15223</v>
      </c>
      <c r="C5029" s="171">
        <v>0.35054435713149401</v>
      </c>
      <c r="D5029" s="70" t="s">
        <v>4910</v>
      </c>
    </row>
    <row r="5030" spans="1:4">
      <c r="A5030" s="70" t="s">
        <v>15222</v>
      </c>
      <c r="B5030" s="70" t="s">
        <v>15221</v>
      </c>
      <c r="C5030" s="171">
        <v>0.35054435713149401</v>
      </c>
      <c r="D5030" s="70" t="s">
        <v>4910</v>
      </c>
    </row>
    <row r="5031" spans="1:4">
      <c r="A5031" s="70" t="s">
        <v>17004</v>
      </c>
      <c r="B5031" s="70" t="s">
        <v>17003</v>
      </c>
      <c r="C5031" s="171">
        <v>0.35058188087777897</v>
      </c>
      <c r="D5031" s="70" t="s">
        <v>4910</v>
      </c>
    </row>
    <row r="5032" spans="1:4">
      <c r="A5032" s="70" t="s">
        <v>30804</v>
      </c>
      <c r="B5032" s="70" t="s">
        <v>30803</v>
      </c>
      <c r="C5032" s="171">
        <v>0.35060713985001002</v>
      </c>
      <c r="D5032" s="70" t="s">
        <v>4910</v>
      </c>
    </row>
    <row r="5033" spans="1:4">
      <c r="A5033" s="70" t="s">
        <v>8592</v>
      </c>
      <c r="B5033" s="70" t="s">
        <v>8591</v>
      </c>
      <c r="C5033" s="171">
        <v>0.350722542749975</v>
      </c>
      <c r="D5033" s="70" t="s">
        <v>4910</v>
      </c>
    </row>
    <row r="5034" spans="1:4">
      <c r="A5034" s="70" t="s">
        <v>14050</v>
      </c>
      <c r="B5034" s="70" t="s">
        <v>14049</v>
      </c>
      <c r="C5034" s="171">
        <v>0.35085052593086702</v>
      </c>
      <c r="D5034" s="70" t="s">
        <v>4910</v>
      </c>
    </row>
    <row r="5035" spans="1:4">
      <c r="A5035" s="70" t="s">
        <v>28481</v>
      </c>
      <c r="B5035" s="70" t="s">
        <v>28480</v>
      </c>
      <c r="C5035" s="171">
        <v>0.35087333605738202</v>
      </c>
      <c r="D5035" s="70" t="s">
        <v>4910</v>
      </c>
    </row>
    <row r="5036" spans="1:4">
      <c r="A5036" s="70" t="s">
        <v>18471</v>
      </c>
      <c r="B5036" s="70" t="s">
        <v>18470</v>
      </c>
      <c r="C5036" s="171">
        <v>0.35087920246422599</v>
      </c>
      <c r="D5036" s="70" t="s">
        <v>4910</v>
      </c>
    </row>
    <row r="5037" spans="1:4">
      <c r="A5037" s="70" t="s">
        <v>24371</v>
      </c>
      <c r="B5037" s="70" t="s">
        <v>24370</v>
      </c>
      <c r="C5037" s="171">
        <v>0.35093526478480402</v>
      </c>
      <c r="D5037" s="70" t="s">
        <v>4910</v>
      </c>
    </row>
    <row r="5038" spans="1:4">
      <c r="A5038" s="70" t="s">
        <v>23547</v>
      </c>
      <c r="B5038" s="70" t="s">
        <v>23546</v>
      </c>
      <c r="C5038" s="171">
        <v>0.35098391511631499</v>
      </c>
      <c r="D5038" s="70" t="s">
        <v>4910</v>
      </c>
    </row>
    <row r="5039" spans="1:4">
      <c r="A5039" s="70" t="s">
        <v>22972</v>
      </c>
      <c r="B5039" s="70" t="s">
        <v>22971</v>
      </c>
      <c r="C5039" s="171">
        <v>0.35099731249649202</v>
      </c>
      <c r="D5039" s="70" t="s">
        <v>4910</v>
      </c>
    </row>
    <row r="5040" spans="1:4">
      <c r="A5040" s="70" t="s">
        <v>26426</v>
      </c>
      <c r="B5040" s="70" t="s">
        <v>26423</v>
      </c>
      <c r="C5040" s="171">
        <v>0.351047102487138</v>
      </c>
      <c r="D5040" s="70" t="s">
        <v>4910</v>
      </c>
    </row>
    <row r="5041" spans="1:4">
      <c r="A5041" s="70" t="s">
        <v>26424</v>
      </c>
      <c r="B5041" s="70" t="s">
        <v>26423</v>
      </c>
      <c r="C5041" s="171">
        <v>0.351047102487138</v>
      </c>
      <c r="D5041" s="70" t="s">
        <v>4910</v>
      </c>
    </row>
    <row r="5042" spans="1:4">
      <c r="A5042" s="70" t="s">
        <v>26425</v>
      </c>
      <c r="B5042" s="70" t="s">
        <v>26423</v>
      </c>
      <c r="C5042" s="171">
        <v>0.351047102487138</v>
      </c>
      <c r="D5042" s="70" t="s">
        <v>4910</v>
      </c>
    </row>
    <row r="5043" spans="1:4">
      <c r="A5043" s="70" t="s">
        <v>32260</v>
      </c>
      <c r="B5043" s="70" t="s">
        <v>32259</v>
      </c>
      <c r="C5043" s="171">
        <v>0.351064563140215</v>
      </c>
      <c r="D5043" s="70" t="s">
        <v>4910</v>
      </c>
    </row>
    <row r="5044" spans="1:4">
      <c r="A5044" s="70" t="s">
        <v>15840</v>
      </c>
      <c r="B5044" s="70" t="s">
        <v>15839</v>
      </c>
      <c r="C5044" s="171">
        <v>0.35128636953819098</v>
      </c>
      <c r="D5044" s="70" t="s">
        <v>4910</v>
      </c>
    </row>
    <row r="5045" spans="1:4">
      <c r="A5045" s="70" t="s">
        <v>18661</v>
      </c>
      <c r="B5045" s="70" t="s">
        <v>18660</v>
      </c>
      <c r="C5045" s="171">
        <v>0.35139759030307</v>
      </c>
      <c r="D5045" s="70" t="s">
        <v>4910</v>
      </c>
    </row>
    <row r="5046" spans="1:4">
      <c r="A5046" s="70" t="s">
        <v>13506</v>
      </c>
      <c r="B5046" s="70" t="s">
        <v>13506</v>
      </c>
      <c r="C5046" s="171">
        <v>0.35140151129541403</v>
      </c>
      <c r="D5046" s="70" t="s">
        <v>4910</v>
      </c>
    </row>
    <row r="5047" spans="1:4">
      <c r="A5047" s="70" t="s">
        <v>26092</v>
      </c>
      <c r="B5047" s="70" t="s">
        <v>26091</v>
      </c>
      <c r="C5047" s="171">
        <v>0.35166595434505499</v>
      </c>
      <c r="D5047" s="70" t="s">
        <v>4910</v>
      </c>
    </row>
    <row r="5048" spans="1:4">
      <c r="A5048" s="70" t="s">
        <v>9916</v>
      </c>
      <c r="B5048" s="70" t="s">
        <v>9915</v>
      </c>
      <c r="C5048" s="171">
        <v>0.35167463477509803</v>
      </c>
      <c r="D5048" s="70" t="s">
        <v>4910</v>
      </c>
    </row>
    <row r="5049" spans="1:4">
      <c r="A5049" s="70" t="s">
        <v>28508</v>
      </c>
      <c r="B5049" s="70" t="s">
        <v>28507</v>
      </c>
      <c r="C5049" s="171">
        <v>0.35185181755744899</v>
      </c>
      <c r="D5049" s="70" t="s">
        <v>4910</v>
      </c>
    </row>
    <row r="5050" spans="1:4">
      <c r="A5050" s="70" t="s">
        <v>30929</v>
      </c>
      <c r="B5050" s="70" t="s">
        <v>30928</v>
      </c>
      <c r="C5050" s="171">
        <v>0.35185875244005799</v>
      </c>
      <c r="D5050" s="70" t="s">
        <v>4910</v>
      </c>
    </row>
    <row r="5051" spans="1:4">
      <c r="A5051" s="70" t="s">
        <v>29388</v>
      </c>
      <c r="B5051" s="70" t="s">
        <v>29387</v>
      </c>
      <c r="C5051" s="171">
        <v>0.352057966710699</v>
      </c>
      <c r="D5051" s="70" t="s">
        <v>4910</v>
      </c>
    </row>
    <row r="5052" spans="1:4">
      <c r="A5052" s="70" t="s">
        <v>20392</v>
      </c>
      <c r="B5052" s="70" t="s">
        <v>20391</v>
      </c>
      <c r="C5052" s="171">
        <v>0.352087023505809</v>
      </c>
      <c r="D5052" s="70" t="s">
        <v>4910</v>
      </c>
    </row>
    <row r="5053" spans="1:4">
      <c r="A5053" s="70" t="s">
        <v>12835</v>
      </c>
      <c r="B5053" s="70" t="s">
        <v>12834</v>
      </c>
      <c r="C5053" s="171">
        <v>0.35211076324770901</v>
      </c>
      <c r="D5053" s="70" t="s">
        <v>4910</v>
      </c>
    </row>
    <row r="5054" spans="1:4">
      <c r="A5054" s="70" t="s">
        <v>31812</v>
      </c>
      <c r="B5054" s="70" t="s">
        <v>31811</v>
      </c>
      <c r="C5054" s="171">
        <v>0.35213293797754203</v>
      </c>
      <c r="D5054" s="70" t="s">
        <v>4910</v>
      </c>
    </row>
    <row r="5055" spans="1:4">
      <c r="A5055" s="70" t="s">
        <v>20221</v>
      </c>
      <c r="B5055" s="70" t="s">
        <v>20220</v>
      </c>
      <c r="C5055" s="171">
        <v>0.35213690760801403</v>
      </c>
      <c r="D5055" s="70" t="s">
        <v>4910</v>
      </c>
    </row>
    <row r="5056" spans="1:4">
      <c r="A5056" s="70" t="s">
        <v>8066</v>
      </c>
      <c r="B5056" s="70" t="s">
        <v>8065</v>
      </c>
      <c r="C5056" s="171">
        <v>0.35214917658162498</v>
      </c>
      <c r="D5056" s="70" t="s">
        <v>4910</v>
      </c>
    </row>
    <row r="5057" spans="1:4">
      <c r="A5057" s="70" t="s">
        <v>22525</v>
      </c>
      <c r="B5057" s="70" t="s">
        <v>22524</v>
      </c>
      <c r="C5057" s="171">
        <v>0.352164492455184</v>
      </c>
      <c r="D5057" s="70" t="s">
        <v>4910</v>
      </c>
    </row>
    <row r="5058" spans="1:4">
      <c r="A5058" s="70" t="s">
        <v>23012</v>
      </c>
      <c r="B5058" s="70" t="s">
        <v>23011</v>
      </c>
      <c r="C5058" s="171">
        <v>0.35224818714998701</v>
      </c>
      <c r="D5058" s="70" t="s">
        <v>4910</v>
      </c>
    </row>
    <row r="5059" spans="1:4">
      <c r="A5059" s="70" t="s">
        <v>32607</v>
      </c>
      <c r="B5059" s="70" t="s">
        <v>32606</v>
      </c>
      <c r="C5059" s="171">
        <v>0.35230326692205899</v>
      </c>
      <c r="D5059" s="70" t="s">
        <v>4910</v>
      </c>
    </row>
    <row r="5060" spans="1:4">
      <c r="A5060" s="70" t="s">
        <v>31531</v>
      </c>
      <c r="B5060" s="70" t="s">
        <v>31531</v>
      </c>
      <c r="C5060" s="171">
        <v>0.35245521427153798</v>
      </c>
      <c r="D5060" s="70" t="s">
        <v>4910</v>
      </c>
    </row>
    <row r="5061" spans="1:4">
      <c r="A5061" s="70" t="s">
        <v>18411</v>
      </c>
      <c r="B5061" s="70" t="s">
        <v>18410</v>
      </c>
      <c r="C5061" s="171">
        <v>0.35259262598880398</v>
      </c>
      <c r="D5061" s="70" t="s">
        <v>4910</v>
      </c>
    </row>
    <row r="5062" spans="1:4">
      <c r="A5062" s="70" t="s">
        <v>20670</v>
      </c>
      <c r="B5062" s="70" t="s">
        <v>20669</v>
      </c>
      <c r="C5062" s="171">
        <v>0.352650223571571</v>
      </c>
      <c r="D5062" s="70" t="s">
        <v>4910</v>
      </c>
    </row>
    <row r="5063" spans="1:4">
      <c r="A5063" s="70" t="s">
        <v>14380</v>
      </c>
      <c r="B5063" s="70" t="s">
        <v>14379</v>
      </c>
      <c r="C5063" s="171">
        <v>0.35270083644431499</v>
      </c>
      <c r="D5063" s="70" t="s">
        <v>4910</v>
      </c>
    </row>
    <row r="5064" spans="1:4">
      <c r="A5064" s="70" t="s">
        <v>14455</v>
      </c>
      <c r="B5064" s="70" t="s">
        <v>14454</v>
      </c>
      <c r="C5064" s="171">
        <v>0.35271738957847198</v>
      </c>
      <c r="D5064" s="70" t="s">
        <v>4910</v>
      </c>
    </row>
    <row r="5065" spans="1:4">
      <c r="A5065" s="70" t="s">
        <v>15218</v>
      </c>
      <c r="B5065" s="70" t="s">
        <v>15217</v>
      </c>
      <c r="C5065" s="171">
        <v>0.35303580526345502</v>
      </c>
      <c r="D5065" s="70" t="s">
        <v>4910</v>
      </c>
    </row>
    <row r="5066" spans="1:4">
      <c r="A5066" s="70" t="s">
        <v>11552</v>
      </c>
      <c r="B5066" s="70" t="s">
        <v>11551</v>
      </c>
      <c r="C5066" s="171">
        <v>0.35304570773462801</v>
      </c>
      <c r="D5066" s="70" t="s">
        <v>4910</v>
      </c>
    </row>
    <row r="5067" spans="1:4">
      <c r="A5067" s="70" t="s">
        <v>12609</v>
      </c>
      <c r="B5067" s="70" t="s">
        <v>12608</v>
      </c>
      <c r="C5067" s="171">
        <v>0.353051191375646</v>
      </c>
      <c r="D5067" s="70" t="s">
        <v>4910</v>
      </c>
    </row>
    <row r="5068" spans="1:4">
      <c r="A5068" s="70" t="s">
        <v>32404</v>
      </c>
      <c r="B5068" s="70" t="s">
        <v>32403</v>
      </c>
      <c r="C5068" s="171">
        <v>0.353339319339466</v>
      </c>
      <c r="D5068" s="70" t="s">
        <v>4910</v>
      </c>
    </row>
    <row r="5069" spans="1:4">
      <c r="A5069" s="70" t="s">
        <v>27183</v>
      </c>
      <c r="B5069" s="70" t="s">
        <v>27182</v>
      </c>
      <c r="C5069" s="171">
        <v>0.35344896379725799</v>
      </c>
      <c r="D5069" s="70" t="s">
        <v>4910</v>
      </c>
    </row>
    <row r="5070" spans="1:4">
      <c r="A5070" s="70" t="s">
        <v>12687</v>
      </c>
      <c r="B5070" s="70" t="s">
        <v>12687</v>
      </c>
      <c r="C5070" s="171">
        <v>0.35353000414989699</v>
      </c>
      <c r="D5070" s="70" t="s">
        <v>4910</v>
      </c>
    </row>
    <row r="5071" spans="1:4">
      <c r="A5071" s="70" t="s">
        <v>18586</v>
      </c>
      <c r="B5071" s="70" t="s">
        <v>18585</v>
      </c>
      <c r="C5071" s="171">
        <v>0.35365998209970001</v>
      </c>
      <c r="D5071" s="70" t="s">
        <v>4910</v>
      </c>
    </row>
    <row r="5072" spans="1:4">
      <c r="A5072" s="70" t="s">
        <v>19026</v>
      </c>
      <c r="B5072" s="70" t="s">
        <v>19025</v>
      </c>
      <c r="C5072" s="171">
        <v>0.35371946591015402</v>
      </c>
      <c r="D5072" s="70" t="s">
        <v>4910</v>
      </c>
    </row>
    <row r="5073" spans="1:4">
      <c r="A5073" s="70" t="s">
        <v>30015</v>
      </c>
      <c r="B5073" s="70" t="s">
        <v>30014</v>
      </c>
      <c r="C5073" s="171">
        <v>0.35377077866779599</v>
      </c>
      <c r="D5073" s="70" t="s">
        <v>4910</v>
      </c>
    </row>
    <row r="5074" spans="1:4">
      <c r="A5074" s="70" t="s">
        <v>9370</v>
      </c>
      <c r="B5074" s="70" t="s">
        <v>9369</v>
      </c>
      <c r="C5074" s="171">
        <v>0.35381842487486098</v>
      </c>
      <c r="D5074" s="70" t="s">
        <v>4910</v>
      </c>
    </row>
    <row r="5075" spans="1:4">
      <c r="A5075" s="70" t="s">
        <v>12367</v>
      </c>
      <c r="B5075" s="70" t="s">
        <v>12366</v>
      </c>
      <c r="C5075" s="171">
        <v>0.353981338931528</v>
      </c>
      <c r="D5075" s="70" t="s">
        <v>4910</v>
      </c>
    </row>
    <row r="5076" spans="1:4">
      <c r="A5076" s="70" t="s">
        <v>23670</v>
      </c>
      <c r="B5076" s="70" t="s">
        <v>23670</v>
      </c>
      <c r="C5076" s="171">
        <v>0.35399232074474402</v>
      </c>
      <c r="D5076" s="70" t="s">
        <v>4910</v>
      </c>
    </row>
    <row r="5077" spans="1:4">
      <c r="A5077" s="70" t="s">
        <v>14444</v>
      </c>
      <c r="B5077" s="70" t="s">
        <v>14443</v>
      </c>
      <c r="C5077" s="171">
        <v>0.35400697777516899</v>
      </c>
      <c r="D5077" s="70" t="s">
        <v>4910</v>
      </c>
    </row>
    <row r="5078" spans="1:4">
      <c r="A5078" s="70" t="s">
        <v>33142</v>
      </c>
      <c r="B5078" s="70" t="s">
        <v>33141</v>
      </c>
      <c r="C5078" s="171">
        <v>0.35405214919351202</v>
      </c>
      <c r="D5078" s="70" t="s">
        <v>4910</v>
      </c>
    </row>
    <row r="5079" spans="1:4">
      <c r="A5079" s="70" t="s">
        <v>23325</v>
      </c>
      <c r="B5079" s="70" t="s">
        <v>23324</v>
      </c>
      <c r="C5079" s="171">
        <v>0.35420505237952299</v>
      </c>
      <c r="D5079" s="70" t="s">
        <v>4910</v>
      </c>
    </row>
    <row r="5080" spans="1:4">
      <c r="A5080" s="70" t="s">
        <v>12359</v>
      </c>
      <c r="B5080" s="70" t="s">
        <v>12358</v>
      </c>
      <c r="C5080" s="171">
        <v>0.35439795333073199</v>
      </c>
      <c r="D5080" s="70" t="s">
        <v>4910</v>
      </c>
    </row>
    <row r="5081" spans="1:4">
      <c r="A5081" s="70" t="s">
        <v>32554</v>
      </c>
      <c r="B5081" s="70" t="s">
        <v>32553</v>
      </c>
      <c r="C5081" s="171">
        <v>0.35449536878405902</v>
      </c>
      <c r="D5081" s="70" t="s">
        <v>4910</v>
      </c>
    </row>
    <row r="5082" spans="1:4">
      <c r="A5082" s="70" t="s">
        <v>22154</v>
      </c>
      <c r="B5082" s="70" t="s">
        <v>22153</v>
      </c>
      <c r="C5082" s="171">
        <v>0.35455746363241503</v>
      </c>
      <c r="D5082" s="70" t="s">
        <v>4910</v>
      </c>
    </row>
    <row r="5083" spans="1:4">
      <c r="A5083" s="70" t="s">
        <v>29725</v>
      </c>
      <c r="B5083" s="70" t="s">
        <v>29724</v>
      </c>
      <c r="C5083" s="171">
        <v>0.35463469606543202</v>
      </c>
      <c r="D5083" s="70" t="s">
        <v>4910</v>
      </c>
    </row>
    <row r="5084" spans="1:4">
      <c r="A5084" s="70" t="s">
        <v>27990</v>
      </c>
      <c r="B5084" s="70" t="s">
        <v>27989</v>
      </c>
      <c r="C5084" s="171">
        <v>0.35469680699331302</v>
      </c>
      <c r="D5084" s="70" t="s">
        <v>4910</v>
      </c>
    </row>
    <row r="5085" spans="1:4">
      <c r="A5085" s="70" t="s">
        <v>21397</v>
      </c>
      <c r="B5085" s="70" t="s">
        <v>21396</v>
      </c>
      <c r="C5085" s="171">
        <v>0.35471083927624703</v>
      </c>
      <c r="D5085" s="70" t="s">
        <v>4910</v>
      </c>
    </row>
    <row r="5086" spans="1:4">
      <c r="A5086" s="70" t="s">
        <v>30981</v>
      </c>
      <c r="B5086" s="70" t="s">
        <v>30981</v>
      </c>
      <c r="C5086" s="171">
        <v>0.35474942247621799</v>
      </c>
      <c r="D5086" s="70" t="s">
        <v>4910</v>
      </c>
    </row>
    <row r="5087" spans="1:4">
      <c r="A5087" s="70" t="s">
        <v>20144</v>
      </c>
      <c r="B5087" s="70" t="s">
        <v>20143</v>
      </c>
      <c r="C5087" s="171">
        <v>0.35486792174769599</v>
      </c>
      <c r="D5087" s="70" t="s">
        <v>4910</v>
      </c>
    </row>
    <row r="5088" spans="1:4">
      <c r="A5088" s="70" t="s">
        <v>15587</v>
      </c>
      <c r="B5088" s="70" t="s">
        <v>15586</v>
      </c>
      <c r="C5088" s="171">
        <v>0.35501338647703501</v>
      </c>
      <c r="D5088" s="70" t="s">
        <v>4910</v>
      </c>
    </row>
    <row r="5089" spans="1:4">
      <c r="A5089" s="70" t="s">
        <v>5524</v>
      </c>
      <c r="B5089" s="70" t="s">
        <v>5524</v>
      </c>
      <c r="C5089" s="171">
        <v>0.35508012467641697</v>
      </c>
      <c r="D5089" s="70" t="s">
        <v>4910</v>
      </c>
    </row>
    <row r="5090" spans="1:4">
      <c r="A5090" s="70" t="s">
        <v>7807</v>
      </c>
      <c r="B5090" s="70" t="s">
        <v>7806</v>
      </c>
      <c r="C5090" s="171">
        <v>0.35510586991229098</v>
      </c>
      <c r="D5090" s="70" t="s">
        <v>4910</v>
      </c>
    </row>
    <row r="5091" spans="1:4">
      <c r="A5091" s="70" t="s">
        <v>31644</v>
      </c>
      <c r="B5091" s="70" t="s">
        <v>31643</v>
      </c>
      <c r="C5091" s="171">
        <v>0.355199671413097</v>
      </c>
      <c r="D5091" s="70" t="s">
        <v>4910</v>
      </c>
    </row>
    <row r="5092" spans="1:4">
      <c r="A5092" s="70" t="s">
        <v>5603</v>
      </c>
      <c r="B5092" s="70" t="s">
        <v>5602</v>
      </c>
      <c r="C5092" s="171">
        <v>0.355289920827012</v>
      </c>
      <c r="D5092" s="70" t="s">
        <v>4910</v>
      </c>
    </row>
    <row r="5093" spans="1:4">
      <c r="A5093" s="70" t="s">
        <v>23378</v>
      </c>
      <c r="B5093" s="70" t="s">
        <v>23377</v>
      </c>
      <c r="C5093" s="171">
        <v>0.35529878468763298</v>
      </c>
      <c r="D5093" s="70" t="s">
        <v>4910</v>
      </c>
    </row>
    <row r="5094" spans="1:4">
      <c r="A5094" s="70" t="s">
        <v>13338</v>
      </c>
      <c r="B5094" s="70" t="s">
        <v>13337</v>
      </c>
      <c r="C5094" s="171">
        <v>0.35531282020481197</v>
      </c>
      <c r="D5094" s="70" t="s">
        <v>4910</v>
      </c>
    </row>
    <row r="5095" spans="1:4">
      <c r="A5095" s="70" t="s">
        <v>18169</v>
      </c>
      <c r="B5095" s="70" t="s">
        <v>18168</v>
      </c>
      <c r="C5095" s="171">
        <v>0.35532178074471099</v>
      </c>
      <c r="D5095" s="70" t="s">
        <v>4910</v>
      </c>
    </row>
    <row r="5096" spans="1:4">
      <c r="A5096" s="70" t="s">
        <v>9682</v>
      </c>
      <c r="B5096" s="70" t="s">
        <v>9681</v>
      </c>
      <c r="C5096" s="171">
        <v>0.35545058020929698</v>
      </c>
      <c r="D5096" s="70" t="s">
        <v>4910</v>
      </c>
    </row>
    <row r="5097" spans="1:4">
      <c r="A5097" s="70" t="s">
        <v>22233</v>
      </c>
      <c r="B5097" s="70" t="s">
        <v>22233</v>
      </c>
      <c r="C5097" s="171">
        <v>0.35558511479695598</v>
      </c>
      <c r="D5097" s="70" t="s">
        <v>4910</v>
      </c>
    </row>
    <row r="5098" spans="1:4">
      <c r="A5098" s="70" t="s">
        <v>20427</v>
      </c>
      <c r="B5098" s="70" t="s">
        <v>20427</v>
      </c>
      <c r="C5098" s="171">
        <v>0.35568205616931498</v>
      </c>
      <c r="D5098" s="70" t="s">
        <v>4910</v>
      </c>
    </row>
    <row r="5099" spans="1:4">
      <c r="A5099" s="70" t="s">
        <v>16841</v>
      </c>
      <c r="B5099" s="70" t="s">
        <v>16840</v>
      </c>
      <c r="C5099" s="171">
        <v>0.35585373712130403</v>
      </c>
      <c r="D5099" s="70" t="s">
        <v>4910</v>
      </c>
    </row>
    <row r="5100" spans="1:4">
      <c r="A5100" s="70" t="s">
        <v>11554</v>
      </c>
      <c r="B5100" s="70" t="s">
        <v>11553</v>
      </c>
      <c r="C5100" s="171">
        <v>0.35612291878035202</v>
      </c>
      <c r="D5100" s="70" t="s">
        <v>4910</v>
      </c>
    </row>
    <row r="5101" spans="1:4">
      <c r="A5101" s="70" t="s">
        <v>23958</v>
      </c>
      <c r="B5101" s="70" t="s">
        <v>23957</v>
      </c>
      <c r="C5101" s="171">
        <v>0.35618362959605998</v>
      </c>
      <c r="D5101" s="70" t="s">
        <v>4910</v>
      </c>
    </row>
    <row r="5102" spans="1:4">
      <c r="A5102" s="70" t="s">
        <v>19212</v>
      </c>
      <c r="B5102" s="70" t="s">
        <v>19211</v>
      </c>
      <c r="C5102" s="171">
        <v>0.356197488347687</v>
      </c>
      <c r="D5102" s="70" t="s">
        <v>4910</v>
      </c>
    </row>
    <row r="5103" spans="1:4">
      <c r="A5103" s="70" t="s">
        <v>20217</v>
      </c>
      <c r="B5103" s="70" t="s">
        <v>20216</v>
      </c>
      <c r="C5103" s="171">
        <v>0.356256611749521</v>
      </c>
      <c r="D5103" s="70" t="s">
        <v>4910</v>
      </c>
    </row>
    <row r="5104" spans="1:4">
      <c r="A5104" s="70" t="s">
        <v>24958</v>
      </c>
      <c r="B5104" s="70" t="s">
        <v>24958</v>
      </c>
      <c r="C5104" s="171">
        <v>0.35628610337327699</v>
      </c>
      <c r="D5104" s="70" t="s">
        <v>4910</v>
      </c>
    </row>
    <row r="5105" spans="1:4">
      <c r="A5105" s="70" t="s">
        <v>24959</v>
      </c>
      <c r="B5105" s="70" t="s">
        <v>24959</v>
      </c>
      <c r="C5105" s="171">
        <v>0.35628610337327699</v>
      </c>
      <c r="D5105" s="70" t="s">
        <v>4910</v>
      </c>
    </row>
    <row r="5106" spans="1:4">
      <c r="A5106" s="70" t="s">
        <v>14428</v>
      </c>
      <c r="B5106" s="70" t="s">
        <v>14427</v>
      </c>
      <c r="C5106" s="171">
        <v>0.356470015447369</v>
      </c>
      <c r="D5106" s="70" t="s">
        <v>4910</v>
      </c>
    </row>
    <row r="5107" spans="1:4">
      <c r="A5107" s="70" t="s">
        <v>24920</v>
      </c>
      <c r="B5107" s="70" t="s">
        <v>24919</v>
      </c>
      <c r="C5107" s="171">
        <v>0.356500618545945</v>
      </c>
      <c r="D5107" s="70" t="s">
        <v>4910</v>
      </c>
    </row>
    <row r="5108" spans="1:4">
      <c r="A5108" s="70" t="s">
        <v>31257</v>
      </c>
      <c r="B5108" s="70" t="s">
        <v>31256</v>
      </c>
      <c r="C5108" s="171">
        <v>0.35661852211238299</v>
      </c>
      <c r="D5108" s="70" t="s">
        <v>4910</v>
      </c>
    </row>
    <row r="5109" spans="1:4">
      <c r="A5109" s="70" t="s">
        <v>20534</v>
      </c>
      <c r="B5109" s="70" t="s">
        <v>20533</v>
      </c>
      <c r="C5109" s="171">
        <v>0.35668373829897998</v>
      </c>
      <c r="D5109" s="70" t="s">
        <v>4910</v>
      </c>
    </row>
    <row r="5110" spans="1:4">
      <c r="A5110" s="70" t="s">
        <v>13212</v>
      </c>
      <c r="B5110" s="70" t="s">
        <v>13211</v>
      </c>
      <c r="C5110" s="171">
        <v>0.35670358995951401</v>
      </c>
      <c r="D5110" s="70" t="s">
        <v>4910</v>
      </c>
    </row>
    <row r="5111" spans="1:4">
      <c r="A5111" s="70" t="s">
        <v>11276</v>
      </c>
      <c r="B5111" s="70" t="s">
        <v>11275</v>
      </c>
      <c r="C5111" s="171">
        <v>0.356789779306106</v>
      </c>
      <c r="D5111" s="70" t="s">
        <v>4910</v>
      </c>
    </row>
    <row r="5112" spans="1:4">
      <c r="A5112" s="70" t="s">
        <v>23497</v>
      </c>
      <c r="B5112" s="70" t="s">
        <v>23496</v>
      </c>
      <c r="C5112" s="171">
        <v>0.357187024748438</v>
      </c>
      <c r="D5112" s="70" t="s">
        <v>4910</v>
      </c>
    </row>
    <row r="5113" spans="1:4">
      <c r="A5113" s="70" t="s">
        <v>14977</v>
      </c>
      <c r="B5113" s="70" t="s">
        <v>14976</v>
      </c>
      <c r="C5113" s="171">
        <v>0.35727538442075601</v>
      </c>
      <c r="D5113" s="70" t="s">
        <v>4910</v>
      </c>
    </row>
    <row r="5114" spans="1:4">
      <c r="A5114" s="70" t="s">
        <v>7418</v>
      </c>
      <c r="B5114" s="70" t="s">
        <v>7417</v>
      </c>
      <c r="C5114" s="171">
        <v>0.35733513641340497</v>
      </c>
      <c r="D5114" s="70" t="s">
        <v>4910</v>
      </c>
    </row>
    <row r="5115" spans="1:4">
      <c r="A5115" s="70" t="s">
        <v>20054</v>
      </c>
      <c r="B5115" s="70" t="s">
        <v>20053</v>
      </c>
      <c r="C5115" s="171">
        <v>0.35747215215483902</v>
      </c>
      <c r="D5115" s="70" t="s">
        <v>4910</v>
      </c>
    </row>
    <row r="5116" spans="1:4">
      <c r="A5116" s="70" t="s">
        <v>18596</v>
      </c>
      <c r="B5116" s="70" t="s">
        <v>18595</v>
      </c>
      <c r="C5116" s="171">
        <v>0.35764409906545402</v>
      </c>
      <c r="D5116" s="70" t="s">
        <v>4910</v>
      </c>
    </row>
    <row r="5117" spans="1:4">
      <c r="A5117" s="70" t="s">
        <v>22431</v>
      </c>
      <c r="B5117" s="70" t="s">
        <v>22430</v>
      </c>
      <c r="C5117" s="171">
        <v>0.357712889728662</v>
      </c>
      <c r="D5117" s="70" t="s">
        <v>4910</v>
      </c>
    </row>
    <row r="5118" spans="1:4">
      <c r="A5118" s="70" t="s">
        <v>28245</v>
      </c>
      <c r="B5118" s="70" t="s">
        <v>28244</v>
      </c>
      <c r="C5118" s="171">
        <v>0.35780091596563901</v>
      </c>
      <c r="D5118" s="70" t="s">
        <v>4910</v>
      </c>
    </row>
    <row r="5119" spans="1:4">
      <c r="A5119" s="70" t="s">
        <v>20570</v>
      </c>
      <c r="B5119" s="70" t="s">
        <v>20569</v>
      </c>
      <c r="C5119" s="171">
        <v>0.35785518413869299</v>
      </c>
      <c r="D5119" s="70" t="s">
        <v>4910</v>
      </c>
    </row>
    <row r="5120" spans="1:4">
      <c r="A5120" s="70" t="s">
        <v>26649</v>
      </c>
      <c r="B5120" s="70" t="s">
        <v>26648</v>
      </c>
      <c r="C5120" s="171">
        <v>0.35798867010462598</v>
      </c>
      <c r="D5120" s="70" t="s">
        <v>4910</v>
      </c>
    </row>
    <row r="5121" spans="1:4">
      <c r="A5121" s="70" t="s">
        <v>27461</v>
      </c>
      <c r="B5121" s="70" t="s">
        <v>27460</v>
      </c>
      <c r="C5121" s="171">
        <v>0.358038885738241</v>
      </c>
      <c r="D5121" s="70" t="s">
        <v>4910</v>
      </c>
    </row>
    <row r="5122" spans="1:4">
      <c r="A5122" s="70" t="s">
        <v>15786</v>
      </c>
      <c r="B5122" s="70" t="s">
        <v>15785</v>
      </c>
      <c r="C5122" s="171">
        <v>0.358111594185135</v>
      </c>
      <c r="D5122" s="70" t="s">
        <v>4910</v>
      </c>
    </row>
    <row r="5123" spans="1:4">
      <c r="A5123" s="70" t="s">
        <v>30053</v>
      </c>
      <c r="B5123" s="70" t="s">
        <v>30052</v>
      </c>
      <c r="C5123" s="171">
        <v>0.35818419988981698</v>
      </c>
      <c r="D5123" s="70" t="s">
        <v>4910</v>
      </c>
    </row>
    <row r="5124" spans="1:4">
      <c r="A5124" s="70" t="s">
        <v>22863</v>
      </c>
      <c r="B5124" s="70" t="s">
        <v>22862</v>
      </c>
      <c r="C5124" s="171">
        <v>0.35834954523772899</v>
      </c>
      <c r="D5124" s="70" t="s">
        <v>4910</v>
      </c>
    </row>
    <row r="5125" spans="1:4">
      <c r="A5125" s="70" t="s">
        <v>23310</v>
      </c>
      <c r="B5125" s="70" t="s">
        <v>23309</v>
      </c>
      <c r="C5125" s="171">
        <v>0.35840274414412499</v>
      </c>
      <c r="D5125" s="70" t="s">
        <v>4910</v>
      </c>
    </row>
    <row r="5126" spans="1:4">
      <c r="A5126" s="70" t="s">
        <v>15531</v>
      </c>
      <c r="B5126" s="70" t="s">
        <v>15530</v>
      </c>
      <c r="C5126" s="171">
        <v>0.35855514589154802</v>
      </c>
      <c r="D5126" s="70" t="s">
        <v>4910</v>
      </c>
    </row>
    <row r="5127" spans="1:4">
      <c r="A5127" s="70" t="s">
        <v>20620</v>
      </c>
      <c r="B5127" s="70" t="s">
        <v>20619</v>
      </c>
      <c r="C5127" s="171">
        <v>0.35863270598380798</v>
      </c>
      <c r="D5127" s="70" t="s">
        <v>4910</v>
      </c>
    </row>
    <row r="5128" spans="1:4">
      <c r="A5128" s="70" t="s">
        <v>29757</v>
      </c>
      <c r="B5128" s="70" t="s">
        <v>29756</v>
      </c>
      <c r="C5128" s="171">
        <v>0.358652075052877</v>
      </c>
      <c r="D5128" s="70" t="s">
        <v>4910</v>
      </c>
    </row>
    <row r="5129" spans="1:4">
      <c r="A5129" s="70" t="s">
        <v>24852</v>
      </c>
      <c r="B5129" s="70" t="s">
        <v>24851</v>
      </c>
      <c r="C5129" s="171">
        <v>0.35869170727023297</v>
      </c>
      <c r="D5129" s="70" t="s">
        <v>4910</v>
      </c>
    </row>
    <row r="5130" spans="1:4">
      <c r="A5130" s="70" t="s">
        <v>13917</v>
      </c>
      <c r="B5130" s="70" t="s">
        <v>13916</v>
      </c>
      <c r="C5130" s="171">
        <v>0.35872667434156202</v>
      </c>
      <c r="D5130" s="70" t="s">
        <v>4910</v>
      </c>
    </row>
    <row r="5131" spans="1:4">
      <c r="A5131" s="70" t="s">
        <v>16333</v>
      </c>
      <c r="B5131" s="70" t="s">
        <v>16332</v>
      </c>
      <c r="C5131" s="171">
        <v>0.35884056557805599</v>
      </c>
      <c r="D5131" s="70" t="s">
        <v>4910</v>
      </c>
    </row>
    <row r="5132" spans="1:4">
      <c r="A5132" s="70" t="s">
        <v>16335</v>
      </c>
      <c r="B5132" s="70" t="s">
        <v>16334</v>
      </c>
      <c r="C5132" s="171">
        <v>0.35884056557805599</v>
      </c>
      <c r="D5132" s="70" t="s">
        <v>4910</v>
      </c>
    </row>
    <row r="5133" spans="1:4">
      <c r="A5133" s="70" t="s">
        <v>16336</v>
      </c>
      <c r="B5133" s="70" t="s">
        <v>16332</v>
      </c>
      <c r="C5133" s="171">
        <v>0.35884056557805599</v>
      </c>
      <c r="D5133" s="70" t="s">
        <v>4910</v>
      </c>
    </row>
    <row r="5134" spans="1:4">
      <c r="A5134" s="70" t="s">
        <v>17789</v>
      </c>
      <c r="B5134" s="70" t="s">
        <v>17788</v>
      </c>
      <c r="C5134" s="171">
        <v>0.35885588819276498</v>
      </c>
      <c r="D5134" s="70" t="s">
        <v>4910</v>
      </c>
    </row>
    <row r="5135" spans="1:4">
      <c r="A5135" s="70" t="s">
        <v>10223</v>
      </c>
      <c r="B5135" s="70" t="s">
        <v>10222</v>
      </c>
      <c r="C5135" s="171">
        <v>0.35885682152171899</v>
      </c>
      <c r="D5135" s="70" t="s">
        <v>4910</v>
      </c>
    </row>
    <row r="5136" spans="1:4">
      <c r="A5136" s="70" t="s">
        <v>28333</v>
      </c>
      <c r="B5136" s="70" t="s">
        <v>28332</v>
      </c>
      <c r="C5136" s="171">
        <v>0.35885738742164802</v>
      </c>
      <c r="D5136" s="70" t="s">
        <v>4910</v>
      </c>
    </row>
    <row r="5137" spans="1:4">
      <c r="A5137" s="70" t="s">
        <v>29985</v>
      </c>
      <c r="B5137" s="70" t="s">
        <v>29984</v>
      </c>
      <c r="C5137" s="171">
        <v>0.35885873879601998</v>
      </c>
      <c r="D5137" s="70" t="s">
        <v>4910</v>
      </c>
    </row>
    <row r="5138" spans="1:4">
      <c r="A5138" s="70" t="s">
        <v>29851</v>
      </c>
      <c r="B5138" s="70" t="s">
        <v>29850</v>
      </c>
      <c r="C5138" s="171">
        <v>0.35886624945363699</v>
      </c>
      <c r="D5138" s="70" t="s">
        <v>4910</v>
      </c>
    </row>
    <row r="5139" spans="1:4">
      <c r="A5139" s="70" t="s">
        <v>27362</v>
      </c>
      <c r="B5139" s="70" t="s">
        <v>27361</v>
      </c>
      <c r="C5139" s="171">
        <v>0.35891578088739001</v>
      </c>
      <c r="D5139" s="70" t="s">
        <v>4910</v>
      </c>
    </row>
    <row r="5140" spans="1:4">
      <c r="A5140" s="70" t="s">
        <v>16554</v>
      </c>
      <c r="B5140" s="70" t="s">
        <v>16553</v>
      </c>
      <c r="C5140" s="171">
        <v>0.35908083477220099</v>
      </c>
      <c r="D5140" s="70" t="s">
        <v>4910</v>
      </c>
    </row>
    <row r="5141" spans="1:4">
      <c r="A5141" s="70" t="s">
        <v>30639</v>
      </c>
      <c r="B5141" s="70" t="s">
        <v>30638</v>
      </c>
      <c r="C5141" s="171">
        <v>0.35913399139837898</v>
      </c>
      <c r="D5141" s="70" t="s">
        <v>4910</v>
      </c>
    </row>
    <row r="5142" spans="1:4">
      <c r="A5142" s="70" t="s">
        <v>27244</v>
      </c>
      <c r="B5142" s="70" t="s">
        <v>27244</v>
      </c>
      <c r="C5142" s="171">
        <v>0.35914277288928997</v>
      </c>
      <c r="D5142" s="70" t="s">
        <v>4910</v>
      </c>
    </row>
    <row r="5143" spans="1:4">
      <c r="A5143" s="70" t="s">
        <v>11327</v>
      </c>
      <c r="B5143" s="70" t="s">
        <v>11326</v>
      </c>
      <c r="C5143" s="171">
        <v>0.35916036650424199</v>
      </c>
      <c r="D5143" s="70" t="s">
        <v>4910</v>
      </c>
    </row>
    <row r="5144" spans="1:4">
      <c r="A5144" s="70" t="s">
        <v>5343</v>
      </c>
      <c r="B5144" s="70" t="s">
        <v>5342</v>
      </c>
      <c r="C5144" s="171">
        <v>0.35918162814447602</v>
      </c>
      <c r="D5144" s="70" t="s">
        <v>4910</v>
      </c>
    </row>
    <row r="5145" spans="1:4">
      <c r="A5145" s="70" t="s">
        <v>33180</v>
      </c>
      <c r="B5145" s="70" t="s">
        <v>33179</v>
      </c>
      <c r="C5145" s="171">
        <v>0.359331597488175</v>
      </c>
      <c r="D5145" s="70" t="s">
        <v>4910</v>
      </c>
    </row>
    <row r="5146" spans="1:4">
      <c r="A5146" s="70" t="s">
        <v>19262</v>
      </c>
      <c r="B5146" s="70" t="s">
        <v>19261</v>
      </c>
      <c r="C5146" s="171">
        <v>0.359341040922184</v>
      </c>
      <c r="D5146" s="70" t="s">
        <v>4910</v>
      </c>
    </row>
    <row r="5147" spans="1:4">
      <c r="A5147" s="70" t="s">
        <v>13298</v>
      </c>
      <c r="B5147" s="70" t="s">
        <v>13297</v>
      </c>
      <c r="C5147" s="171">
        <v>0.35939392818697202</v>
      </c>
      <c r="D5147" s="70" t="s">
        <v>4910</v>
      </c>
    </row>
    <row r="5148" spans="1:4">
      <c r="A5148" s="70" t="s">
        <v>16904</v>
      </c>
      <c r="B5148" s="70" t="s">
        <v>16903</v>
      </c>
      <c r="C5148" s="171">
        <v>0.359800484113872</v>
      </c>
      <c r="D5148" s="70" t="s">
        <v>4910</v>
      </c>
    </row>
    <row r="5149" spans="1:4">
      <c r="A5149" s="70" t="s">
        <v>21333</v>
      </c>
      <c r="B5149" s="70" t="s">
        <v>21332</v>
      </c>
      <c r="C5149" s="171">
        <v>0.35982895573278401</v>
      </c>
      <c r="D5149" s="70" t="s">
        <v>4910</v>
      </c>
    </row>
    <row r="5150" spans="1:4">
      <c r="A5150" s="70" t="s">
        <v>20473</v>
      </c>
      <c r="B5150" s="70" t="s">
        <v>20472</v>
      </c>
      <c r="C5150" s="171">
        <v>0.35994867886436399</v>
      </c>
      <c r="D5150" s="70" t="s">
        <v>4910</v>
      </c>
    </row>
    <row r="5151" spans="1:4">
      <c r="A5151" s="70" t="s">
        <v>11653</v>
      </c>
      <c r="B5151" s="70" t="s">
        <v>11652</v>
      </c>
      <c r="C5151" s="171">
        <v>0.35995596353605602</v>
      </c>
      <c r="D5151" s="70" t="s">
        <v>4910</v>
      </c>
    </row>
    <row r="5152" spans="1:4">
      <c r="A5152" s="70" t="s">
        <v>14729</v>
      </c>
      <c r="B5152" s="70" t="s">
        <v>14728</v>
      </c>
      <c r="C5152" s="171">
        <v>0.35998569967094401</v>
      </c>
      <c r="D5152" s="70" t="s">
        <v>4910</v>
      </c>
    </row>
    <row r="5153" spans="1:4">
      <c r="A5153" s="70" t="s">
        <v>26229</v>
      </c>
      <c r="B5153" s="70" t="s">
        <v>26228</v>
      </c>
      <c r="C5153" s="171">
        <v>0.36044648152094799</v>
      </c>
      <c r="D5153" s="70" t="s">
        <v>4910</v>
      </c>
    </row>
    <row r="5154" spans="1:4">
      <c r="A5154" s="70" t="s">
        <v>10099</v>
      </c>
      <c r="B5154" s="70" t="s">
        <v>10098</v>
      </c>
      <c r="C5154" s="171">
        <v>0.360553407795842</v>
      </c>
      <c r="D5154" s="70" t="s">
        <v>4910</v>
      </c>
    </row>
    <row r="5155" spans="1:4">
      <c r="A5155" s="70" t="s">
        <v>17725</v>
      </c>
      <c r="B5155" s="70" t="s">
        <v>17724</v>
      </c>
      <c r="C5155" s="171">
        <v>0.36061580131505799</v>
      </c>
      <c r="D5155" s="70" t="s">
        <v>4910</v>
      </c>
    </row>
    <row r="5156" spans="1:4">
      <c r="A5156" s="70" t="s">
        <v>18188</v>
      </c>
      <c r="B5156" s="70" t="s">
        <v>18187</v>
      </c>
      <c r="C5156" s="171">
        <v>0.36069362959885598</v>
      </c>
      <c r="D5156" s="70" t="s">
        <v>4910</v>
      </c>
    </row>
    <row r="5157" spans="1:4">
      <c r="A5157" s="70" t="s">
        <v>31391</v>
      </c>
      <c r="B5157" s="70" t="s">
        <v>31390</v>
      </c>
      <c r="C5157" s="171">
        <v>0.36081517312976102</v>
      </c>
      <c r="D5157" s="70" t="s">
        <v>4910</v>
      </c>
    </row>
    <row r="5158" spans="1:4">
      <c r="A5158" s="70" t="s">
        <v>31492</v>
      </c>
      <c r="B5158" s="70" t="s">
        <v>31491</v>
      </c>
      <c r="C5158" s="171">
        <v>0.360869426788755</v>
      </c>
      <c r="D5158" s="70" t="s">
        <v>4910</v>
      </c>
    </row>
    <row r="5159" spans="1:4">
      <c r="A5159" s="70" t="s">
        <v>15826</v>
      </c>
      <c r="B5159" s="70" t="s">
        <v>15825</v>
      </c>
      <c r="C5159" s="171">
        <v>0.36090791802514299</v>
      </c>
      <c r="D5159" s="70" t="s">
        <v>4910</v>
      </c>
    </row>
    <row r="5160" spans="1:4">
      <c r="A5160" s="70" t="s">
        <v>8183</v>
      </c>
      <c r="B5160" s="70" t="s">
        <v>8182</v>
      </c>
      <c r="C5160" s="171">
        <v>0.36092731725281801</v>
      </c>
      <c r="D5160" s="70" t="s">
        <v>4910</v>
      </c>
    </row>
    <row r="5161" spans="1:4">
      <c r="A5161" s="70" t="s">
        <v>14538</v>
      </c>
      <c r="B5161" s="70" t="s">
        <v>14537</v>
      </c>
      <c r="C5161" s="171">
        <v>0.36093668187214301</v>
      </c>
      <c r="D5161" s="70" t="s">
        <v>4910</v>
      </c>
    </row>
    <row r="5162" spans="1:4">
      <c r="A5162" s="70" t="s">
        <v>28385</v>
      </c>
      <c r="B5162" s="70" t="s">
        <v>28384</v>
      </c>
      <c r="C5162" s="171">
        <v>0.36106671510567401</v>
      </c>
      <c r="D5162" s="70" t="s">
        <v>4910</v>
      </c>
    </row>
    <row r="5163" spans="1:4">
      <c r="A5163" s="70" t="s">
        <v>10371</v>
      </c>
      <c r="B5163" s="70" t="s">
        <v>10370</v>
      </c>
      <c r="C5163" s="171">
        <v>0.36107765049520002</v>
      </c>
      <c r="D5163" s="70" t="s">
        <v>4910</v>
      </c>
    </row>
    <row r="5164" spans="1:4">
      <c r="A5164" s="70" t="s">
        <v>5938</v>
      </c>
      <c r="B5164" s="70" t="s">
        <v>5937</v>
      </c>
      <c r="C5164" s="171">
        <v>0.36114485641447502</v>
      </c>
      <c r="D5164" s="70" t="s">
        <v>4910</v>
      </c>
    </row>
    <row r="5165" spans="1:4">
      <c r="A5165" s="70" t="s">
        <v>5936</v>
      </c>
      <c r="B5165" s="70" t="s">
        <v>5935</v>
      </c>
      <c r="C5165" s="171">
        <v>0.36114485641447502</v>
      </c>
      <c r="D5165" s="70" t="s">
        <v>4910</v>
      </c>
    </row>
    <row r="5166" spans="1:4">
      <c r="A5166" s="70" t="s">
        <v>22506</v>
      </c>
      <c r="B5166" s="70" t="s">
        <v>22505</v>
      </c>
      <c r="C5166" s="171">
        <v>0.36128817929715901</v>
      </c>
      <c r="D5166" s="70" t="s">
        <v>4910</v>
      </c>
    </row>
    <row r="5167" spans="1:4">
      <c r="A5167" s="70" t="s">
        <v>22346</v>
      </c>
      <c r="B5167" s="70" t="s">
        <v>22345</v>
      </c>
      <c r="C5167" s="171">
        <v>0.36131533866656201</v>
      </c>
      <c r="D5167" s="70" t="s">
        <v>4910</v>
      </c>
    </row>
    <row r="5168" spans="1:4">
      <c r="A5168" s="70" t="s">
        <v>28890</v>
      </c>
      <c r="B5168" s="70" t="s">
        <v>28889</v>
      </c>
      <c r="C5168" s="171">
        <v>0.36146680418306798</v>
      </c>
      <c r="D5168" s="70" t="s">
        <v>4910</v>
      </c>
    </row>
    <row r="5169" spans="1:4">
      <c r="A5169" s="70" t="s">
        <v>31671</v>
      </c>
      <c r="B5169" s="70" t="s">
        <v>31670</v>
      </c>
      <c r="C5169" s="171">
        <v>0.36147154381993801</v>
      </c>
      <c r="D5169" s="70" t="s">
        <v>4910</v>
      </c>
    </row>
    <row r="5170" spans="1:4">
      <c r="A5170" s="70" t="s">
        <v>19355</v>
      </c>
      <c r="B5170" s="70" t="s">
        <v>19354</v>
      </c>
      <c r="C5170" s="171">
        <v>0.36149017993893101</v>
      </c>
      <c r="D5170" s="70" t="s">
        <v>4910</v>
      </c>
    </row>
    <row r="5171" spans="1:4">
      <c r="A5171" s="70" t="s">
        <v>13508</v>
      </c>
      <c r="B5171" s="70" t="s">
        <v>13507</v>
      </c>
      <c r="C5171" s="171">
        <v>0.36150204469908298</v>
      </c>
      <c r="D5171" s="70" t="s">
        <v>4910</v>
      </c>
    </row>
    <row r="5172" spans="1:4">
      <c r="A5172" s="70" t="s">
        <v>28787</v>
      </c>
      <c r="B5172" s="70" t="s">
        <v>28786</v>
      </c>
      <c r="C5172" s="171">
        <v>0.36158918627122999</v>
      </c>
      <c r="D5172" s="70" t="s">
        <v>4910</v>
      </c>
    </row>
    <row r="5173" spans="1:4">
      <c r="A5173" s="70" t="s">
        <v>19176</v>
      </c>
      <c r="B5173" s="70" t="s">
        <v>19175</v>
      </c>
      <c r="C5173" s="171">
        <v>0.36173927968200897</v>
      </c>
      <c r="D5173" s="70" t="s">
        <v>4910</v>
      </c>
    </row>
    <row r="5174" spans="1:4">
      <c r="A5174" s="70" t="s">
        <v>20274</v>
      </c>
      <c r="B5174" s="70" t="s">
        <v>20273</v>
      </c>
      <c r="C5174" s="171">
        <v>0.36176777740224503</v>
      </c>
      <c r="D5174" s="70" t="s">
        <v>4910</v>
      </c>
    </row>
    <row r="5175" spans="1:4">
      <c r="A5175" s="70" t="s">
        <v>17387</v>
      </c>
      <c r="B5175" s="70" t="s">
        <v>17386</v>
      </c>
      <c r="C5175" s="171">
        <v>0.361968564576723</v>
      </c>
      <c r="D5175" s="70" t="s">
        <v>4910</v>
      </c>
    </row>
    <row r="5176" spans="1:4">
      <c r="A5176" s="70" t="s">
        <v>25839</v>
      </c>
      <c r="B5176" s="70" t="s">
        <v>25838</v>
      </c>
      <c r="C5176" s="171">
        <v>0.36199088670148399</v>
      </c>
      <c r="D5176" s="70" t="s">
        <v>4910</v>
      </c>
    </row>
    <row r="5177" spans="1:4">
      <c r="A5177" s="70" t="s">
        <v>31745</v>
      </c>
      <c r="B5177" s="70" t="s">
        <v>31744</v>
      </c>
      <c r="C5177" s="171">
        <v>0.36206147875001998</v>
      </c>
      <c r="D5177" s="70" t="s">
        <v>4910</v>
      </c>
    </row>
    <row r="5178" spans="1:4">
      <c r="A5178" s="70" t="s">
        <v>21059</v>
      </c>
      <c r="B5178" s="70" t="s">
        <v>21058</v>
      </c>
      <c r="C5178" s="171">
        <v>0.36206964848448497</v>
      </c>
      <c r="D5178" s="70" t="s">
        <v>4910</v>
      </c>
    </row>
    <row r="5179" spans="1:4">
      <c r="A5179" s="70" t="s">
        <v>22541</v>
      </c>
      <c r="B5179" s="70" t="s">
        <v>22540</v>
      </c>
      <c r="C5179" s="171">
        <v>0.36210123633941299</v>
      </c>
      <c r="D5179" s="70" t="s">
        <v>4910</v>
      </c>
    </row>
    <row r="5180" spans="1:4">
      <c r="A5180" s="70" t="s">
        <v>21589</v>
      </c>
      <c r="B5180" s="70" t="s">
        <v>21588</v>
      </c>
      <c r="C5180" s="171">
        <v>0.36213294746465002</v>
      </c>
      <c r="D5180" s="70" t="s">
        <v>4910</v>
      </c>
    </row>
    <row r="5181" spans="1:4">
      <c r="A5181" s="70" t="s">
        <v>22441</v>
      </c>
      <c r="B5181" s="70" t="s">
        <v>22440</v>
      </c>
      <c r="C5181" s="171">
        <v>0.36216308278484499</v>
      </c>
      <c r="D5181" s="70" t="s">
        <v>4910</v>
      </c>
    </row>
    <row r="5182" spans="1:4">
      <c r="A5182" s="70" t="s">
        <v>19675</v>
      </c>
      <c r="B5182" s="70" t="s">
        <v>19674</v>
      </c>
      <c r="C5182" s="171">
        <v>0.362300484234994</v>
      </c>
      <c r="D5182" s="70" t="s">
        <v>4910</v>
      </c>
    </row>
    <row r="5183" spans="1:4">
      <c r="A5183" s="70" t="s">
        <v>22683</v>
      </c>
      <c r="B5183" s="70" t="s">
        <v>22682</v>
      </c>
      <c r="C5183" s="171">
        <v>0.36232195664772199</v>
      </c>
      <c r="D5183" s="70" t="s">
        <v>4910</v>
      </c>
    </row>
    <row r="5184" spans="1:4">
      <c r="A5184" s="70" t="s">
        <v>17869</v>
      </c>
      <c r="B5184" s="70" t="s">
        <v>17869</v>
      </c>
      <c r="C5184" s="171">
        <v>0.36237197950567301</v>
      </c>
      <c r="D5184" s="70" t="s">
        <v>4910</v>
      </c>
    </row>
    <row r="5185" spans="1:4">
      <c r="A5185" s="70" t="s">
        <v>17451</v>
      </c>
      <c r="B5185" s="70" t="s">
        <v>17450</v>
      </c>
      <c r="C5185" s="171">
        <v>0.36237474092925598</v>
      </c>
      <c r="D5185" s="70" t="s">
        <v>4910</v>
      </c>
    </row>
    <row r="5186" spans="1:4">
      <c r="A5186" s="70" t="s">
        <v>7507</v>
      </c>
      <c r="B5186" s="70" t="s">
        <v>7506</v>
      </c>
      <c r="C5186" s="171">
        <v>0.36254726688725297</v>
      </c>
      <c r="D5186" s="70" t="s">
        <v>4910</v>
      </c>
    </row>
    <row r="5187" spans="1:4">
      <c r="A5187" s="70" t="s">
        <v>17893</v>
      </c>
      <c r="B5187" s="70" t="s">
        <v>17892</v>
      </c>
      <c r="C5187" s="171">
        <v>0.36291751636476999</v>
      </c>
      <c r="D5187" s="70" t="s">
        <v>4910</v>
      </c>
    </row>
    <row r="5188" spans="1:4">
      <c r="A5188" s="70" t="s">
        <v>29973</v>
      </c>
      <c r="B5188" s="70" t="s">
        <v>29972</v>
      </c>
      <c r="C5188" s="171">
        <v>0.36303638937972299</v>
      </c>
      <c r="D5188" s="70" t="s">
        <v>4910</v>
      </c>
    </row>
    <row r="5189" spans="1:4">
      <c r="A5189" s="70" t="s">
        <v>15379</v>
      </c>
      <c r="B5189" s="70" t="s">
        <v>15378</v>
      </c>
      <c r="C5189" s="171">
        <v>0.36311993928275099</v>
      </c>
      <c r="D5189" s="70" t="s">
        <v>4910</v>
      </c>
    </row>
    <row r="5190" spans="1:4">
      <c r="A5190" s="70" t="s">
        <v>21418</v>
      </c>
      <c r="B5190" s="70" t="s">
        <v>21417</v>
      </c>
      <c r="C5190" s="171">
        <v>0.36323074526980198</v>
      </c>
      <c r="D5190" s="70" t="s">
        <v>4910</v>
      </c>
    </row>
    <row r="5191" spans="1:4">
      <c r="A5191" s="70" t="s">
        <v>21416</v>
      </c>
      <c r="B5191" s="70" t="s">
        <v>21415</v>
      </c>
      <c r="C5191" s="171">
        <v>0.36323074526980198</v>
      </c>
      <c r="D5191" s="70" t="s">
        <v>4910</v>
      </c>
    </row>
    <row r="5192" spans="1:4">
      <c r="A5192" s="70" t="s">
        <v>31570</v>
      </c>
      <c r="B5192" s="70" t="s">
        <v>31569</v>
      </c>
      <c r="C5192" s="171">
        <v>0.36323175187237899</v>
      </c>
      <c r="D5192" s="70" t="s">
        <v>4910</v>
      </c>
    </row>
    <row r="5193" spans="1:4">
      <c r="A5193" s="70" t="s">
        <v>10648</v>
      </c>
      <c r="B5193" s="70" t="s">
        <v>10647</v>
      </c>
      <c r="C5193" s="171">
        <v>0.36326732922625299</v>
      </c>
      <c r="D5193" s="70" t="s">
        <v>4910</v>
      </c>
    </row>
    <row r="5194" spans="1:4">
      <c r="A5194" s="70" t="s">
        <v>29682</v>
      </c>
      <c r="B5194" s="70" t="s">
        <v>29681</v>
      </c>
      <c r="C5194" s="171">
        <v>0.36353351752264301</v>
      </c>
      <c r="D5194" s="70" t="s">
        <v>4910</v>
      </c>
    </row>
    <row r="5195" spans="1:4">
      <c r="A5195" s="70" t="s">
        <v>32021</v>
      </c>
      <c r="B5195" s="70" t="s">
        <v>32020</v>
      </c>
      <c r="C5195" s="171">
        <v>0.36362843386923399</v>
      </c>
      <c r="D5195" s="70" t="s">
        <v>4910</v>
      </c>
    </row>
    <row r="5196" spans="1:4">
      <c r="A5196" s="70" t="s">
        <v>11273</v>
      </c>
      <c r="B5196" s="70" t="s">
        <v>11272</v>
      </c>
      <c r="C5196" s="171">
        <v>0.36363726154938503</v>
      </c>
      <c r="D5196" s="70" t="s">
        <v>4910</v>
      </c>
    </row>
    <row r="5197" spans="1:4">
      <c r="A5197" s="70" t="s">
        <v>27631</v>
      </c>
      <c r="B5197" s="70" t="s">
        <v>27630</v>
      </c>
      <c r="C5197" s="171">
        <v>0.36378230243197202</v>
      </c>
      <c r="D5197" s="70" t="s">
        <v>4910</v>
      </c>
    </row>
    <row r="5198" spans="1:4">
      <c r="A5198" s="70" t="s">
        <v>17385</v>
      </c>
      <c r="B5198" s="70" t="s">
        <v>17384</v>
      </c>
      <c r="C5198" s="171">
        <v>0.36379356443633698</v>
      </c>
      <c r="D5198" s="70" t="s">
        <v>4910</v>
      </c>
    </row>
    <row r="5199" spans="1:4">
      <c r="A5199" s="70" t="s">
        <v>29024</v>
      </c>
      <c r="B5199" s="70" t="s">
        <v>29023</v>
      </c>
      <c r="C5199" s="171">
        <v>0.36379498438918101</v>
      </c>
      <c r="D5199" s="70" t="s">
        <v>4910</v>
      </c>
    </row>
    <row r="5200" spans="1:4">
      <c r="A5200" s="70" t="s">
        <v>28692</v>
      </c>
      <c r="B5200" s="70" t="s">
        <v>28691</v>
      </c>
      <c r="C5200" s="171">
        <v>0.36382969411763499</v>
      </c>
      <c r="D5200" s="70" t="s">
        <v>4910</v>
      </c>
    </row>
    <row r="5201" spans="1:4">
      <c r="A5201" s="70" t="s">
        <v>9778</v>
      </c>
      <c r="B5201" s="70" t="s">
        <v>9777</v>
      </c>
      <c r="C5201" s="171">
        <v>0.36384984367821999</v>
      </c>
      <c r="D5201" s="70" t="s">
        <v>4910</v>
      </c>
    </row>
    <row r="5202" spans="1:4">
      <c r="A5202" s="70" t="s">
        <v>22368</v>
      </c>
      <c r="B5202" s="70" t="s">
        <v>22367</v>
      </c>
      <c r="C5202" s="171">
        <v>0.36387325006372701</v>
      </c>
      <c r="D5202" s="70" t="s">
        <v>4910</v>
      </c>
    </row>
    <row r="5203" spans="1:4">
      <c r="A5203" s="70" t="s">
        <v>29341</v>
      </c>
      <c r="B5203" s="70" t="s">
        <v>29340</v>
      </c>
      <c r="C5203" s="171">
        <v>0.36406354965849602</v>
      </c>
      <c r="D5203" s="70" t="s">
        <v>4910</v>
      </c>
    </row>
    <row r="5204" spans="1:4">
      <c r="A5204" s="70" t="s">
        <v>27316</v>
      </c>
      <c r="B5204" s="70" t="s">
        <v>27315</v>
      </c>
      <c r="C5204" s="171">
        <v>0.36407838129978298</v>
      </c>
      <c r="D5204" s="70" t="s">
        <v>4910</v>
      </c>
    </row>
    <row r="5205" spans="1:4">
      <c r="A5205" s="70" t="s">
        <v>15455</v>
      </c>
      <c r="B5205" s="70" t="s">
        <v>15454</v>
      </c>
      <c r="C5205" s="171">
        <v>0.36410486449115698</v>
      </c>
      <c r="D5205" s="70" t="s">
        <v>4910</v>
      </c>
    </row>
    <row r="5206" spans="1:4">
      <c r="A5206" s="70" t="s">
        <v>27399</v>
      </c>
      <c r="B5206" s="70" t="s">
        <v>27399</v>
      </c>
      <c r="C5206" s="171">
        <v>0.36426224740836699</v>
      </c>
      <c r="D5206" s="70" t="s">
        <v>4910</v>
      </c>
    </row>
    <row r="5207" spans="1:4">
      <c r="A5207" s="70" t="s">
        <v>25158</v>
      </c>
      <c r="B5207" s="70" t="s">
        <v>25157</v>
      </c>
      <c r="C5207" s="171">
        <v>0.36428207987582301</v>
      </c>
      <c r="D5207" s="70" t="s">
        <v>4910</v>
      </c>
    </row>
    <row r="5208" spans="1:4">
      <c r="A5208" s="70" t="s">
        <v>23533</v>
      </c>
      <c r="B5208" s="70" t="s">
        <v>23532</v>
      </c>
      <c r="C5208" s="171">
        <v>0.364300327071228</v>
      </c>
      <c r="D5208" s="70" t="s">
        <v>4910</v>
      </c>
    </row>
    <row r="5209" spans="1:4">
      <c r="A5209" s="70" t="s">
        <v>13321</v>
      </c>
      <c r="B5209" s="70" t="s">
        <v>13320</v>
      </c>
      <c r="C5209" s="171">
        <v>0.364333948007665</v>
      </c>
      <c r="D5209" s="70" t="s">
        <v>4910</v>
      </c>
    </row>
    <row r="5210" spans="1:4">
      <c r="A5210" s="70" t="s">
        <v>5766</v>
      </c>
      <c r="B5210" s="70" t="s">
        <v>5765</v>
      </c>
      <c r="C5210" s="171">
        <v>0.36442732197553401</v>
      </c>
      <c r="D5210" s="70" t="s">
        <v>4910</v>
      </c>
    </row>
    <row r="5211" spans="1:4">
      <c r="A5211" s="70" t="s">
        <v>26041</v>
      </c>
      <c r="B5211" s="70" t="s">
        <v>26041</v>
      </c>
      <c r="C5211" s="171">
        <v>0.36444707694052603</v>
      </c>
      <c r="D5211" s="70" t="s">
        <v>4910</v>
      </c>
    </row>
    <row r="5212" spans="1:4">
      <c r="A5212" s="70" t="s">
        <v>31079</v>
      </c>
      <c r="B5212" s="70" t="s">
        <v>31078</v>
      </c>
      <c r="C5212" s="171">
        <v>0.36458760941216101</v>
      </c>
      <c r="D5212" s="70" t="s">
        <v>4910</v>
      </c>
    </row>
    <row r="5213" spans="1:4">
      <c r="A5213" s="70" t="s">
        <v>14711</v>
      </c>
      <c r="B5213" s="70" t="s">
        <v>14710</v>
      </c>
      <c r="C5213" s="171">
        <v>0.364689672895182</v>
      </c>
      <c r="D5213" s="70" t="s">
        <v>4910</v>
      </c>
    </row>
    <row r="5214" spans="1:4">
      <c r="A5214" s="70" t="s">
        <v>8393</v>
      </c>
      <c r="B5214" s="70" t="s">
        <v>8392</v>
      </c>
      <c r="C5214" s="171">
        <v>0.36473101693238702</v>
      </c>
      <c r="D5214" s="70" t="s">
        <v>4910</v>
      </c>
    </row>
    <row r="5215" spans="1:4">
      <c r="A5215" s="70" t="s">
        <v>17231</v>
      </c>
      <c r="B5215" s="70" t="s">
        <v>17230</v>
      </c>
      <c r="C5215" s="171">
        <v>0.36486193880767598</v>
      </c>
      <c r="D5215" s="70" t="s">
        <v>4910</v>
      </c>
    </row>
    <row r="5216" spans="1:4">
      <c r="A5216" s="70" t="s">
        <v>23091</v>
      </c>
      <c r="B5216" s="70" t="s">
        <v>23090</v>
      </c>
      <c r="C5216" s="171">
        <v>0.36508993946951801</v>
      </c>
      <c r="D5216" s="70" t="s">
        <v>4910</v>
      </c>
    </row>
    <row r="5217" spans="1:4">
      <c r="A5217" s="70" t="s">
        <v>18901</v>
      </c>
      <c r="B5217" s="70" t="s">
        <v>18900</v>
      </c>
      <c r="C5217" s="171">
        <v>0.36509536450146002</v>
      </c>
      <c r="D5217" s="70" t="s">
        <v>4910</v>
      </c>
    </row>
    <row r="5218" spans="1:4">
      <c r="A5218" s="70" t="s">
        <v>12908</v>
      </c>
      <c r="B5218" s="70" t="s">
        <v>12907</v>
      </c>
      <c r="C5218" s="171">
        <v>0.36511973691855898</v>
      </c>
      <c r="D5218" s="70" t="s">
        <v>4910</v>
      </c>
    </row>
    <row r="5219" spans="1:4">
      <c r="A5219" s="70" t="s">
        <v>26907</v>
      </c>
      <c r="B5219" s="70" t="s">
        <v>26906</v>
      </c>
      <c r="C5219" s="171">
        <v>0.365157974023815</v>
      </c>
      <c r="D5219" s="70" t="s">
        <v>4910</v>
      </c>
    </row>
    <row r="5220" spans="1:4">
      <c r="A5220" s="70" t="s">
        <v>17417</v>
      </c>
      <c r="B5220" s="70" t="s">
        <v>17417</v>
      </c>
      <c r="C5220" s="171">
        <v>0.36515994575744898</v>
      </c>
      <c r="D5220" s="70" t="s">
        <v>4910</v>
      </c>
    </row>
    <row r="5221" spans="1:4">
      <c r="A5221" s="70" t="s">
        <v>9159</v>
      </c>
      <c r="B5221" s="70" t="s">
        <v>9157</v>
      </c>
      <c r="C5221" s="171">
        <v>0.36519923178713598</v>
      </c>
      <c r="D5221" s="70" t="s">
        <v>4910</v>
      </c>
    </row>
    <row r="5222" spans="1:4">
      <c r="A5222" s="70" t="s">
        <v>9161</v>
      </c>
      <c r="B5222" s="70" t="s">
        <v>9160</v>
      </c>
      <c r="C5222" s="171">
        <v>0.36519923178713598</v>
      </c>
      <c r="D5222" s="70" t="s">
        <v>4910</v>
      </c>
    </row>
    <row r="5223" spans="1:4">
      <c r="A5223" s="70" t="s">
        <v>9158</v>
      </c>
      <c r="B5223" s="70" t="s">
        <v>9157</v>
      </c>
      <c r="C5223" s="171">
        <v>0.36519923178713598</v>
      </c>
      <c r="D5223" s="70" t="s">
        <v>4910</v>
      </c>
    </row>
    <row r="5224" spans="1:4">
      <c r="A5224" s="70" t="s">
        <v>16578</v>
      </c>
      <c r="B5224" s="70" t="s">
        <v>16577</v>
      </c>
      <c r="C5224" s="171">
        <v>0.36520116549710802</v>
      </c>
      <c r="D5224" s="70" t="s">
        <v>4910</v>
      </c>
    </row>
    <row r="5225" spans="1:4">
      <c r="A5225" s="70" t="s">
        <v>15481</v>
      </c>
      <c r="B5225" s="70" t="s">
        <v>15480</v>
      </c>
      <c r="C5225" s="171">
        <v>0.365322213999906</v>
      </c>
      <c r="D5225" s="70" t="s">
        <v>4910</v>
      </c>
    </row>
    <row r="5226" spans="1:4">
      <c r="A5226" s="70" t="s">
        <v>15291</v>
      </c>
      <c r="B5226" s="70" t="s">
        <v>15290</v>
      </c>
      <c r="C5226" s="171">
        <v>0.36536003318553001</v>
      </c>
      <c r="D5226" s="70" t="s">
        <v>4910</v>
      </c>
    </row>
    <row r="5227" spans="1:4">
      <c r="A5227" s="70" t="s">
        <v>22763</v>
      </c>
      <c r="B5227" s="70" t="s">
        <v>22762</v>
      </c>
      <c r="C5227" s="171">
        <v>0.36544687138204601</v>
      </c>
      <c r="D5227" s="70" t="s">
        <v>4910</v>
      </c>
    </row>
    <row r="5228" spans="1:4">
      <c r="A5228" s="70" t="s">
        <v>7938</v>
      </c>
      <c r="B5228" s="70" t="s">
        <v>7937</v>
      </c>
      <c r="C5228" s="171">
        <v>0.36550947022639302</v>
      </c>
      <c r="D5228" s="70" t="s">
        <v>4910</v>
      </c>
    </row>
    <row r="5229" spans="1:4">
      <c r="A5229" s="70" t="s">
        <v>7940</v>
      </c>
      <c r="B5229" s="70" t="s">
        <v>7939</v>
      </c>
      <c r="C5229" s="171">
        <v>0.36550947022639302</v>
      </c>
      <c r="D5229" s="70" t="s">
        <v>4910</v>
      </c>
    </row>
    <row r="5230" spans="1:4">
      <c r="A5230" s="70" t="s">
        <v>13978</v>
      </c>
      <c r="B5230" s="70" t="s">
        <v>13977</v>
      </c>
      <c r="C5230" s="171">
        <v>0.36552196541943499</v>
      </c>
      <c r="D5230" s="70" t="s">
        <v>4910</v>
      </c>
    </row>
    <row r="5231" spans="1:4">
      <c r="A5231" s="70" t="s">
        <v>25793</v>
      </c>
      <c r="B5231" s="70" t="s">
        <v>25792</v>
      </c>
      <c r="C5231" s="171">
        <v>0.36553616364214497</v>
      </c>
      <c r="D5231" s="70" t="s">
        <v>4910</v>
      </c>
    </row>
    <row r="5232" spans="1:4">
      <c r="A5232" s="70" t="s">
        <v>7667</v>
      </c>
      <c r="B5232" s="70" t="s">
        <v>7666</v>
      </c>
      <c r="C5232" s="171">
        <v>0.36572186127595502</v>
      </c>
      <c r="D5232" s="70" t="s">
        <v>4910</v>
      </c>
    </row>
    <row r="5233" spans="1:4">
      <c r="A5233" s="70" t="s">
        <v>31363</v>
      </c>
      <c r="B5233" s="70" t="s">
        <v>31362</v>
      </c>
      <c r="C5233" s="171">
        <v>0.36575701065149802</v>
      </c>
      <c r="D5233" s="70" t="s">
        <v>4910</v>
      </c>
    </row>
    <row r="5234" spans="1:4">
      <c r="A5234" s="70" t="s">
        <v>20394</v>
      </c>
      <c r="B5234" s="70" t="s">
        <v>20393</v>
      </c>
      <c r="C5234" s="171">
        <v>0.36584975971176398</v>
      </c>
      <c r="D5234" s="70" t="s">
        <v>4910</v>
      </c>
    </row>
    <row r="5235" spans="1:4">
      <c r="A5235" s="70" t="s">
        <v>21653</v>
      </c>
      <c r="B5235" s="70" t="s">
        <v>21652</v>
      </c>
      <c r="C5235" s="171">
        <v>0.36594674527593302</v>
      </c>
      <c r="D5235" s="70" t="s">
        <v>4910</v>
      </c>
    </row>
    <row r="5236" spans="1:4">
      <c r="A5236" s="70" t="s">
        <v>7228</v>
      </c>
      <c r="B5236" s="70" t="s">
        <v>7227</v>
      </c>
      <c r="C5236" s="171">
        <v>0.36612687699414398</v>
      </c>
      <c r="D5236" s="70" t="s">
        <v>4910</v>
      </c>
    </row>
    <row r="5237" spans="1:4">
      <c r="A5237" s="70" t="s">
        <v>7229</v>
      </c>
      <c r="B5237" s="70" t="s">
        <v>7227</v>
      </c>
      <c r="C5237" s="171">
        <v>0.36612687699414398</v>
      </c>
      <c r="D5237" s="70" t="s">
        <v>4910</v>
      </c>
    </row>
    <row r="5238" spans="1:4">
      <c r="A5238" s="70" t="s">
        <v>7230</v>
      </c>
      <c r="B5238" s="70" t="s">
        <v>7227</v>
      </c>
      <c r="C5238" s="171">
        <v>0.36612687699414398</v>
      </c>
      <c r="D5238" s="70" t="s">
        <v>4910</v>
      </c>
    </row>
    <row r="5239" spans="1:4">
      <c r="A5239" s="70" t="s">
        <v>16231</v>
      </c>
      <c r="B5239" s="70" t="s">
        <v>16230</v>
      </c>
      <c r="C5239" s="171">
        <v>0.36629490085584698</v>
      </c>
      <c r="D5239" s="70" t="s">
        <v>4910</v>
      </c>
    </row>
    <row r="5240" spans="1:4">
      <c r="A5240" s="70" t="s">
        <v>22906</v>
      </c>
      <c r="B5240" s="70" t="s">
        <v>22905</v>
      </c>
      <c r="C5240" s="171">
        <v>0.36634480408657799</v>
      </c>
      <c r="D5240" s="70" t="s">
        <v>4910</v>
      </c>
    </row>
    <row r="5241" spans="1:4">
      <c r="A5241" s="70" t="s">
        <v>32540</v>
      </c>
      <c r="B5241" s="70" t="s">
        <v>32539</v>
      </c>
      <c r="C5241" s="171">
        <v>0.36634855133197097</v>
      </c>
      <c r="D5241" s="70" t="s">
        <v>4910</v>
      </c>
    </row>
    <row r="5242" spans="1:4">
      <c r="A5242" s="70" t="s">
        <v>23840</v>
      </c>
      <c r="B5242" s="70" t="s">
        <v>23839</v>
      </c>
      <c r="C5242" s="171">
        <v>0.36635185683819999</v>
      </c>
      <c r="D5242" s="70" t="s">
        <v>4910</v>
      </c>
    </row>
    <row r="5243" spans="1:4">
      <c r="A5243" s="70" t="s">
        <v>12308</v>
      </c>
      <c r="B5243" s="70" t="s">
        <v>12307</v>
      </c>
      <c r="C5243" s="171">
        <v>0.36635633597609901</v>
      </c>
      <c r="D5243" s="70" t="s">
        <v>4910</v>
      </c>
    </row>
    <row r="5244" spans="1:4">
      <c r="A5244" s="70" t="s">
        <v>15058</v>
      </c>
      <c r="B5244" s="70" t="s">
        <v>15057</v>
      </c>
      <c r="C5244" s="171">
        <v>0.36637973980197902</v>
      </c>
      <c r="D5244" s="70" t="s">
        <v>4910</v>
      </c>
    </row>
    <row r="5245" spans="1:4">
      <c r="A5245" s="70" t="s">
        <v>12535</v>
      </c>
      <c r="B5245" s="70" t="s">
        <v>12534</v>
      </c>
      <c r="C5245" s="171">
        <v>0.36642974124407701</v>
      </c>
      <c r="D5245" s="70" t="s">
        <v>4910</v>
      </c>
    </row>
    <row r="5246" spans="1:4">
      <c r="A5246" s="70" t="s">
        <v>25589</v>
      </c>
      <c r="B5246" s="70" t="s">
        <v>25588</v>
      </c>
      <c r="C5246" s="171">
        <v>0.36647878644218801</v>
      </c>
      <c r="D5246" s="70" t="s">
        <v>4910</v>
      </c>
    </row>
    <row r="5247" spans="1:4">
      <c r="A5247" s="70" t="s">
        <v>10691</v>
      </c>
      <c r="B5247" s="70" t="s">
        <v>10690</v>
      </c>
      <c r="C5247" s="171">
        <v>0.36665066296136301</v>
      </c>
      <c r="D5247" s="70" t="s">
        <v>4910</v>
      </c>
    </row>
    <row r="5248" spans="1:4">
      <c r="A5248" s="70" t="s">
        <v>10689</v>
      </c>
      <c r="B5248" s="70" t="s">
        <v>10688</v>
      </c>
      <c r="C5248" s="171">
        <v>0.36665066296136301</v>
      </c>
      <c r="D5248" s="70" t="s">
        <v>4910</v>
      </c>
    </row>
    <row r="5249" spans="1:4">
      <c r="A5249" s="70" t="s">
        <v>22304</v>
      </c>
      <c r="B5249" s="70" t="s">
        <v>22303</v>
      </c>
      <c r="C5249" s="171">
        <v>0.36665835088187498</v>
      </c>
      <c r="D5249" s="70" t="s">
        <v>4910</v>
      </c>
    </row>
    <row r="5250" spans="1:4">
      <c r="A5250" s="70" t="s">
        <v>28233</v>
      </c>
      <c r="B5250" s="70" t="s">
        <v>28232</v>
      </c>
      <c r="C5250" s="171">
        <v>0.36689483617241803</v>
      </c>
      <c r="D5250" s="70" t="s">
        <v>4910</v>
      </c>
    </row>
    <row r="5251" spans="1:4">
      <c r="A5251" s="70" t="s">
        <v>9258</v>
      </c>
      <c r="B5251" s="70" t="s">
        <v>9257</v>
      </c>
      <c r="C5251" s="171">
        <v>0.36720395994081401</v>
      </c>
      <c r="D5251" s="70" t="s">
        <v>4910</v>
      </c>
    </row>
    <row r="5252" spans="1:4">
      <c r="A5252" s="70" t="s">
        <v>23968</v>
      </c>
      <c r="B5252" s="70" t="s">
        <v>23967</v>
      </c>
      <c r="C5252" s="171">
        <v>0.36720791955587501</v>
      </c>
      <c r="D5252" s="70" t="s">
        <v>4910</v>
      </c>
    </row>
    <row r="5253" spans="1:4">
      <c r="A5253" s="70" t="s">
        <v>16939</v>
      </c>
      <c r="B5253" s="70" t="s">
        <v>16938</v>
      </c>
      <c r="C5253" s="171">
        <v>0.367397121771389</v>
      </c>
      <c r="D5253" s="70" t="s">
        <v>4910</v>
      </c>
    </row>
    <row r="5254" spans="1:4">
      <c r="A5254" s="70" t="s">
        <v>30031</v>
      </c>
      <c r="B5254" s="70" t="s">
        <v>30030</v>
      </c>
      <c r="C5254" s="171">
        <v>0.367456685075919</v>
      </c>
      <c r="D5254" s="70" t="s">
        <v>4910</v>
      </c>
    </row>
    <row r="5255" spans="1:4">
      <c r="A5255" s="70" t="s">
        <v>30033</v>
      </c>
      <c r="B5255" s="70" t="s">
        <v>30032</v>
      </c>
      <c r="C5255" s="171">
        <v>0.367456685075919</v>
      </c>
      <c r="D5255" s="70" t="s">
        <v>4910</v>
      </c>
    </row>
    <row r="5256" spans="1:4">
      <c r="A5256" s="70" t="s">
        <v>30035</v>
      </c>
      <c r="B5256" s="70" t="s">
        <v>30034</v>
      </c>
      <c r="C5256" s="171">
        <v>0.367456685075919</v>
      </c>
      <c r="D5256" s="70" t="s">
        <v>4910</v>
      </c>
    </row>
    <row r="5257" spans="1:4">
      <c r="A5257" s="70" t="s">
        <v>30037</v>
      </c>
      <c r="B5257" s="70" t="s">
        <v>30036</v>
      </c>
      <c r="C5257" s="171">
        <v>0.367456685075919</v>
      </c>
      <c r="D5257" s="70" t="s">
        <v>4910</v>
      </c>
    </row>
    <row r="5258" spans="1:4">
      <c r="A5258" s="70" t="s">
        <v>30039</v>
      </c>
      <c r="B5258" s="70" t="s">
        <v>30038</v>
      </c>
      <c r="C5258" s="171">
        <v>0.367456685075919</v>
      </c>
      <c r="D5258" s="70" t="s">
        <v>4910</v>
      </c>
    </row>
    <row r="5259" spans="1:4">
      <c r="A5259" s="70" t="s">
        <v>31685</v>
      </c>
      <c r="B5259" s="70" t="s">
        <v>31685</v>
      </c>
      <c r="C5259" s="171">
        <v>0.36748654490828397</v>
      </c>
      <c r="D5259" s="70" t="s">
        <v>4910</v>
      </c>
    </row>
    <row r="5260" spans="1:4">
      <c r="A5260" s="70" t="s">
        <v>22579</v>
      </c>
      <c r="B5260" s="70" t="s">
        <v>22578</v>
      </c>
      <c r="C5260" s="171">
        <v>0.36752452537514202</v>
      </c>
      <c r="D5260" s="70" t="s">
        <v>4910</v>
      </c>
    </row>
    <row r="5261" spans="1:4">
      <c r="A5261" s="70" t="s">
        <v>16383</v>
      </c>
      <c r="B5261" s="70" t="s">
        <v>16382</v>
      </c>
      <c r="C5261" s="171">
        <v>0.367606931079966</v>
      </c>
      <c r="D5261" s="70" t="s">
        <v>4910</v>
      </c>
    </row>
    <row r="5262" spans="1:4">
      <c r="A5262" s="70" t="s">
        <v>18559</v>
      </c>
      <c r="B5262" s="70" t="s">
        <v>18558</v>
      </c>
      <c r="C5262" s="171">
        <v>0.36762218069219899</v>
      </c>
      <c r="D5262" s="70" t="s">
        <v>4910</v>
      </c>
    </row>
    <row r="5263" spans="1:4">
      <c r="A5263" s="70" t="s">
        <v>23323</v>
      </c>
      <c r="B5263" s="70" t="s">
        <v>23322</v>
      </c>
      <c r="C5263" s="171">
        <v>0.36767274517815801</v>
      </c>
      <c r="D5263" s="70" t="s">
        <v>4910</v>
      </c>
    </row>
    <row r="5264" spans="1:4">
      <c r="A5264" s="70" t="s">
        <v>32699</v>
      </c>
      <c r="B5264" s="70" t="s">
        <v>32698</v>
      </c>
      <c r="C5264" s="171">
        <v>0.36782868506291999</v>
      </c>
      <c r="D5264" s="70" t="s">
        <v>4910</v>
      </c>
    </row>
    <row r="5265" spans="1:4">
      <c r="A5265" s="70" t="s">
        <v>20796</v>
      </c>
      <c r="B5265" s="70" t="s">
        <v>20795</v>
      </c>
      <c r="C5265" s="171">
        <v>0.36783917574965203</v>
      </c>
      <c r="D5265" s="70" t="s">
        <v>4910</v>
      </c>
    </row>
    <row r="5266" spans="1:4">
      <c r="A5266" s="70" t="s">
        <v>18549</v>
      </c>
      <c r="B5266" s="70" t="s">
        <v>18549</v>
      </c>
      <c r="C5266" s="171">
        <v>0.36791543494560303</v>
      </c>
      <c r="D5266" s="70" t="s">
        <v>4910</v>
      </c>
    </row>
    <row r="5267" spans="1:4">
      <c r="A5267" s="70" t="s">
        <v>7642</v>
      </c>
      <c r="B5267" s="70" t="s">
        <v>7641</v>
      </c>
      <c r="C5267" s="171">
        <v>0.368097383077994</v>
      </c>
      <c r="D5267" s="70" t="s">
        <v>4910</v>
      </c>
    </row>
    <row r="5268" spans="1:4">
      <c r="A5268" s="70" t="s">
        <v>7320</v>
      </c>
      <c r="B5268" s="70" t="s">
        <v>7319</v>
      </c>
      <c r="C5268" s="171">
        <v>0.36835181648644899</v>
      </c>
      <c r="D5268" s="70" t="s">
        <v>4910</v>
      </c>
    </row>
    <row r="5269" spans="1:4">
      <c r="A5269" s="70" t="s">
        <v>23248</v>
      </c>
      <c r="B5269" s="70" t="s">
        <v>23247</v>
      </c>
      <c r="C5269" s="171">
        <v>0.36845400579346299</v>
      </c>
      <c r="D5269" s="70" t="s">
        <v>4910</v>
      </c>
    </row>
    <row r="5270" spans="1:4">
      <c r="A5270" s="70" t="s">
        <v>6909</v>
      </c>
      <c r="B5270" s="70" t="s">
        <v>6908</v>
      </c>
      <c r="C5270" s="171">
        <v>0.36850827871452002</v>
      </c>
      <c r="D5270" s="70" t="s">
        <v>4910</v>
      </c>
    </row>
    <row r="5271" spans="1:4">
      <c r="A5271" s="70" t="s">
        <v>24547</v>
      </c>
      <c r="B5271" s="70" t="s">
        <v>24546</v>
      </c>
      <c r="C5271" s="171">
        <v>0.36858421900887101</v>
      </c>
      <c r="D5271" s="70" t="s">
        <v>4910</v>
      </c>
    </row>
    <row r="5272" spans="1:4">
      <c r="A5272" s="70" t="s">
        <v>17091</v>
      </c>
      <c r="B5272" s="70" t="s">
        <v>17091</v>
      </c>
      <c r="C5272" s="171">
        <v>0.36884632356789199</v>
      </c>
      <c r="D5272" s="70" t="s">
        <v>4910</v>
      </c>
    </row>
    <row r="5273" spans="1:4">
      <c r="A5273" s="70" t="s">
        <v>29368</v>
      </c>
      <c r="B5273" s="70" t="s">
        <v>29367</v>
      </c>
      <c r="C5273" s="171">
        <v>0.36891037575504498</v>
      </c>
      <c r="D5273" s="70" t="s">
        <v>4910</v>
      </c>
    </row>
    <row r="5274" spans="1:4">
      <c r="A5274" s="70" t="s">
        <v>27980</v>
      </c>
      <c r="B5274" s="70" t="s">
        <v>27979</v>
      </c>
      <c r="C5274" s="171">
        <v>0.36891359503271798</v>
      </c>
      <c r="D5274" s="70" t="s">
        <v>4910</v>
      </c>
    </row>
    <row r="5275" spans="1:4">
      <c r="A5275" s="70" t="s">
        <v>23838</v>
      </c>
      <c r="B5275" s="70" t="s">
        <v>23837</v>
      </c>
      <c r="C5275" s="171">
        <v>0.36895301249053702</v>
      </c>
      <c r="D5275" s="70" t="s">
        <v>4910</v>
      </c>
    </row>
    <row r="5276" spans="1:4">
      <c r="A5276" s="70" t="s">
        <v>17343</v>
      </c>
      <c r="B5276" s="70" t="s">
        <v>17342</v>
      </c>
      <c r="C5276" s="171">
        <v>0.36895379552778701</v>
      </c>
      <c r="D5276" s="70" t="s">
        <v>4910</v>
      </c>
    </row>
    <row r="5277" spans="1:4">
      <c r="A5277" s="70" t="s">
        <v>22053</v>
      </c>
      <c r="B5277" s="70" t="s">
        <v>22052</v>
      </c>
      <c r="C5277" s="171">
        <v>0.36895608911531802</v>
      </c>
      <c r="D5277" s="70" t="s">
        <v>4910</v>
      </c>
    </row>
    <row r="5278" spans="1:4">
      <c r="A5278" s="70" t="s">
        <v>12418</v>
      </c>
      <c r="B5278" s="70" t="s">
        <v>12418</v>
      </c>
      <c r="C5278" s="171">
        <v>0.36899529399189201</v>
      </c>
      <c r="D5278" s="70" t="s">
        <v>4910</v>
      </c>
    </row>
    <row r="5279" spans="1:4">
      <c r="A5279" s="70" t="s">
        <v>12419</v>
      </c>
      <c r="B5279" s="70" t="s">
        <v>12419</v>
      </c>
      <c r="C5279" s="171">
        <v>0.36899529399189201</v>
      </c>
      <c r="D5279" s="70" t="s">
        <v>4910</v>
      </c>
    </row>
    <row r="5280" spans="1:4">
      <c r="A5280" s="70" t="s">
        <v>11520</v>
      </c>
      <c r="B5280" s="70" t="s">
        <v>11519</v>
      </c>
      <c r="C5280" s="171">
        <v>0.36901694297318</v>
      </c>
      <c r="D5280" s="70" t="s">
        <v>4910</v>
      </c>
    </row>
    <row r="5281" spans="1:4">
      <c r="A5281" s="70" t="s">
        <v>12841</v>
      </c>
      <c r="B5281" s="70" t="s">
        <v>12840</v>
      </c>
      <c r="C5281" s="171">
        <v>0.36912191750715601</v>
      </c>
      <c r="D5281" s="70" t="s">
        <v>4910</v>
      </c>
    </row>
    <row r="5282" spans="1:4">
      <c r="A5282" s="70" t="s">
        <v>6137</v>
      </c>
      <c r="B5282" s="70" t="s">
        <v>6136</v>
      </c>
      <c r="C5282" s="171">
        <v>0.369154675262167</v>
      </c>
      <c r="D5282" s="70" t="s">
        <v>4910</v>
      </c>
    </row>
    <row r="5283" spans="1:4">
      <c r="A5283" s="70" t="s">
        <v>29648</v>
      </c>
      <c r="B5283" s="70" t="s">
        <v>29647</v>
      </c>
      <c r="C5283" s="171">
        <v>0.36937378362797002</v>
      </c>
      <c r="D5283" s="70" t="s">
        <v>4910</v>
      </c>
    </row>
    <row r="5284" spans="1:4">
      <c r="A5284" s="70" t="s">
        <v>29646</v>
      </c>
      <c r="B5284" s="70" t="s">
        <v>29645</v>
      </c>
      <c r="C5284" s="171">
        <v>0.36937378362797002</v>
      </c>
      <c r="D5284" s="70" t="s">
        <v>4910</v>
      </c>
    </row>
    <row r="5285" spans="1:4">
      <c r="A5285" s="70" t="s">
        <v>17577</v>
      </c>
      <c r="B5285" s="70" t="s">
        <v>17576</v>
      </c>
      <c r="C5285" s="171">
        <v>0.36942694570978202</v>
      </c>
      <c r="D5285" s="70" t="s">
        <v>4910</v>
      </c>
    </row>
    <row r="5286" spans="1:4">
      <c r="A5286" s="70" t="s">
        <v>29816</v>
      </c>
      <c r="B5286" s="70" t="s">
        <v>29815</v>
      </c>
      <c r="C5286" s="171">
        <v>0.36950532841324801</v>
      </c>
      <c r="D5286" s="70" t="s">
        <v>4910</v>
      </c>
    </row>
    <row r="5287" spans="1:4">
      <c r="A5287" s="70" t="s">
        <v>21151</v>
      </c>
      <c r="B5287" s="70" t="s">
        <v>21150</v>
      </c>
      <c r="C5287" s="171">
        <v>0.36967259919175699</v>
      </c>
      <c r="D5287" s="70" t="s">
        <v>4910</v>
      </c>
    </row>
    <row r="5288" spans="1:4">
      <c r="A5288" s="70" t="s">
        <v>10520</v>
      </c>
      <c r="B5288" s="70" t="s">
        <v>10519</v>
      </c>
      <c r="C5288" s="171">
        <v>0.36970566070518301</v>
      </c>
      <c r="D5288" s="70" t="s">
        <v>4910</v>
      </c>
    </row>
    <row r="5289" spans="1:4">
      <c r="A5289" s="70" t="s">
        <v>22312</v>
      </c>
      <c r="B5289" s="70" t="s">
        <v>22311</v>
      </c>
      <c r="C5289" s="171">
        <v>0.36989980707345099</v>
      </c>
      <c r="D5289" s="70" t="s">
        <v>4910</v>
      </c>
    </row>
    <row r="5290" spans="1:4">
      <c r="A5290" s="70" t="s">
        <v>24168</v>
      </c>
      <c r="B5290" s="70" t="s">
        <v>24167</v>
      </c>
      <c r="C5290" s="171">
        <v>0.37002161867566902</v>
      </c>
      <c r="D5290" s="70" t="s">
        <v>4910</v>
      </c>
    </row>
    <row r="5291" spans="1:4">
      <c r="A5291" s="70" t="s">
        <v>18420</v>
      </c>
      <c r="B5291" s="70" t="s">
        <v>18420</v>
      </c>
      <c r="C5291" s="171">
        <v>0.37007637825766898</v>
      </c>
      <c r="D5291" s="70" t="s">
        <v>4910</v>
      </c>
    </row>
    <row r="5292" spans="1:4">
      <c r="A5292" s="70" t="s">
        <v>10318</v>
      </c>
      <c r="B5292" s="70" t="s">
        <v>10317</v>
      </c>
      <c r="C5292" s="171">
        <v>0.37010208206477702</v>
      </c>
      <c r="D5292" s="70" t="s">
        <v>4910</v>
      </c>
    </row>
    <row r="5293" spans="1:4">
      <c r="A5293" s="70" t="s">
        <v>17864</v>
      </c>
      <c r="B5293" s="70" t="s">
        <v>17863</v>
      </c>
      <c r="C5293" s="171">
        <v>0.370220978572537</v>
      </c>
      <c r="D5293" s="70" t="s">
        <v>4910</v>
      </c>
    </row>
    <row r="5294" spans="1:4">
      <c r="A5294" s="70" t="s">
        <v>25004</v>
      </c>
      <c r="B5294" s="70" t="s">
        <v>25003</v>
      </c>
      <c r="C5294" s="171">
        <v>0.37022335114563798</v>
      </c>
      <c r="D5294" s="70" t="s">
        <v>4910</v>
      </c>
    </row>
    <row r="5295" spans="1:4">
      <c r="A5295" s="70" t="s">
        <v>27223</v>
      </c>
      <c r="B5295" s="70" t="s">
        <v>27222</v>
      </c>
      <c r="C5295" s="171">
        <v>0.37034028492454601</v>
      </c>
      <c r="D5295" s="70" t="s">
        <v>4910</v>
      </c>
    </row>
    <row r="5296" spans="1:4">
      <c r="A5296" s="70" t="s">
        <v>32317</v>
      </c>
      <c r="B5296" s="70" t="s">
        <v>32316</v>
      </c>
      <c r="C5296" s="171">
        <v>0.370400300873096</v>
      </c>
      <c r="D5296" s="70" t="s">
        <v>4910</v>
      </c>
    </row>
    <row r="5297" spans="1:4">
      <c r="A5297" s="70" t="s">
        <v>23302</v>
      </c>
      <c r="B5297" s="70" t="s">
        <v>23301</v>
      </c>
      <c r="C5297" s="171">
        <v>0.370404654701039</v>
      </c>
      <c r="D5297" s="70" t="s">
        <v>4910</v>
      </c>
    </row>
    <row r="5298" spans="1:4">
      <c r="A5298" s="70" t="s">
        <v>30370</v>
      </c>
      <c r="B5298" s="70" t="s">
        <v>30369</v>
      </c>
      <c r="C5298" s="171">
        <v>0.37045606445331403</v>
      </c>
      <c r="D5298" s="70" t="s">
        <v>4910</v>
      </c>
    </row>
    <row r="5299" spans="1:4">
      <c r="A5299" s="70" t="s">
        <v>31871</v>
      </c>
      <c r="B5299" s="70" t="s">
        <v>31870</v>
      </c>
      <c r="C5299" s="171">
        <v>0.37057876403491902</v>
      </c>
      <c r="D5299" s="70" t="s">
        <v>4910</v>
      </c>
    </row>
    <row r="5300" spans="1:4">
      <c r="A5300" s="70" t="s">
        <v>28986</v>
      </c>
      <c r="B5300" s="70" t="s">
        <v>28985</v>
      </c>
      <c r="C5300" s="171">
        <v>0.37059344368695901</v>
      </c>
      <c r="D5300" s="70" t="s">
        <v>4910</v>
      </c>
    </row>
    <row r="5301" spans="1:4">
      <c r="A5301" s="70" t="s">
        <v>27954</v>
      </c>
      <c r="B5301" s="70" t="s">
        <v>27953</v>
      </c>
      <c r="C5301" s="171">
        <v>0.37064115324806901</v>
      </c>
      <c r="D5301" s="70" t="s">
        <v>4910</v>
      </c>
    </row>
    <row r="5302" spans="1:4">
      <c r="A5302" s="70" t="s">
        <v>9610</v>
      </c>
      <c r="B5302" s="70" t="s">
        <v>9609</v>
      </c>
      <c r="C5302" s="171">
        <v>0.370691512940382</v>
      </c>
      <c r="D5302" s="70" t="s">
        <v>4910</v>
      </c>
    </row>
    <row r="5303" spans="1:4">
      <c r="A5303" s="70" t="s">
        <v>19001</v>
      </c>
      <c r="B5303" s="70" t="s">
        <v>19000</v>
      </c>
      <c r="C5303" s="171">
        <v>0.37077242399251698</v>
      </c>
      <c r="D5303" s="70" t="s">
        <v>4910</v>
      </c>
    </row>
    <row r="5304" spans="1:4">
      <c r="A5304" s="70" t="s">
        <v>26065</v>
      </c>
      <c r="B5304" s="70" t="s">
        <v>26064</v>
      </c>
      <c r="C5304" s="171">
        <v>0.37083269727724699</v>
      </c>
      <c r="D5304" s="70" t="s">
        <v>4910</v>
      </c>
    </row>
    <row r="5305" spans="1:4">
      <c r="A5305" s="70" t="s">
        <v>23512</v>
      </c>
      <c r="B5305" s="70" t="s">
        <v>23511</v>
      </c>
      <c r="C5305" s="171">
        <v>0.37085744912496599</v>
      </c>
      <c r="D5305" s="70" t="s">
        <v>4910</v>
      </c>
    </row>
    <row r="5306" spans="1:4">
      <c r="A5306" s="70" t="s">
        <v>16592</v>
      </c>
      <c r="B5306" s="70" t="s">
        <v>16591</v>
      </c>
      <c r="C5306" s="171">
        <v>0.37090491909545797</v>
      </c>
      <c r="D5306" s="70" t="s">
        <v>4910</v>
      </c>
    </row>
    <row r="5307" spans="1:4">
      <c r="A5307" s="70" t="s">
        <v>14579</v>
      </c>
      <c r="B5307" s="70" t="s">
        <v>14578</v>
      </c>
      <c r="C5307" s="171">
        <v>0.37091942163256902</v>
      </c>
      <c r="D5307" s="70" t="s">
        <v>4910</v>
      </c>
    </row>
    <row r="5308" spans="1:4">
      <c r="A5308" s="70" t="s">
        <v>16500</v>
      </c>
      <c r="B5308" s="70" t="s">
        <v>16499</v>
      </c>
      <c r="C5308" s="171">
        <v>0.371220397084918</v>
      </c>
      <c r="D5308" s="70" t="s">
        <v>4910</v>
      </c>
    </row>
    <row r="5309" spans="1:4">
      <c r="A5309" s="70" t="s">
        <v>31091</v>
      </c>
      <c r="B5309" s="70" t="s">
        <v>31090</v>
      </c>
      <c r="C5309" s="171">
        <v>0.371280773716475</v>
      </c>
      <c r="D5309" s="70" t="s">
        <v>4910</v>
      </c>
    </row>
    <row r="5310" spans="1:4">
      <c r="A5310" s="70" t="s">
        <v>25974</v>
      </c>
      <c r="B5310" s="70" t="s">
        <v>25973</v>
      </c>
      <c r="C5310" s="171">
        <v>0.37129665624320901</v>
      </c>
      <c r="D5310" s="70" t="s">
        <v>4910</v>
      </c>
    </row>
    <row r="5311" spans="1:4">
      <c r="A5311" s="70" t="s">
        <v>28263</v>
      </c>
      <c r="B5311" s="70" t="s">
        <v>28262</v>
      </c>
      <c r="C5311" s="171">
        <v>0.37129879691061102</v>
      </c>
      <c r="D5311" s="70" t="s">
        <v>4910</v>
      </c>
    </row>
    <row r="5312" spans="1:4">
      <c r="A5312" s="70" t="s">
        <v>17844</v>
      </c>
      <c r="B5312" s="70" t="s">
        <v>17843</v>
      </c>
      <c r="C5312" s="171">
        <v>0.37130032334174601</v>
      </c>
      <c r="D5312" s="70" t="s">
        <v>4910</v>
      </c>
    </row>
    <row r="5313" spans="1:4">
      <c r="A5313" s="70" t="s">
        <v>30057</v>
      </c>
      <c r="B5313" s="70" t="s">
        <v>30056</v>
      </c>
      <c r="C5313" s="171">
        <v>0.37131569716298002</v>
      </c>
      <c r="D5313" s="70" t="s">
        <v>4910</v>
      </c>
    </row>
    <row r="5314" spans="1:4">
      <c r="A5314" s="70" t="s">
        <v>17373</v>
      </c>
      <c r="B5314" s="70" t="s">
        <v>17372</v>
      </c>
      <c r="C5314" s="171">
        <v>0.37137919743490999</v>
      </c>
      <c r="D5314" s="70" t="s">
        <v>4910</v>
      </c>
    </row>
    <row r="5315" spans="1:4">
      <c r="A5315" s="70" t="s">
        <v>11065</v>
      </c>
      <c r="B5315" s="70" t="s">
        <v>11064</v>
      </c>
      <c r="C5315" s="171">
        <v>0.371392913870429</v>
      </c>
      <c r="D5315" s="70" t="s">
        <v>4910</v>
      </c>
    </row>
    <row r="5316" spans="1:4">
      <c r="A5316" s="70" t="s">
        <v>32037</v>
      </c>
      <c r="B5316" s="70" t="s">
        <v>32036</v>
      </c>
      <c r="C5316" s="171">
        <v>0.37156329093377799</v>
      </c>
      <c r="D5316" s="70" t="s">
        <v>4910</v>
      </c>
    </row>
    <row r="5317" spans="1:4">
      <c r="A5317" s="70" t="s">
        <v>25015</v>
      </c>
      <c r="B5317" s="70" t="s">
        <v>25014</v>
      </c>
      <c r="C5317" s="171">
        <v>0.37159189874743898</v>
      </c>
      <c r="D5317" s="70" t="s">
        <v>4910</v>
      </c>
    </row>
    <row r="5318" spans="1:4">
      <c r="A5318" s="70" t="s">
        <v>15236</v>
      </c>
      <c r="B5318" s="70" t="s">
        <v>15235</v>
      </c>
      <c r="C5318" s="171">
        <v>0.37166774568590299</v>
      </c>
      <c r="D5318" s="70" t="s">
        <v>4910</v>
      </c>
    </row>
    <row r="5319" spans="1:4">
      <c r="A5319" s="70" t="s">
        <v>15234</v>
      </c>
      <c r="B5319" s="70" t="s">
        <v>15233</v>
      </c>
      <c r="C5319" s="171">
        <v>0.37166774568590299</v>
      </c>
      <c r="D5319" s="70" t="s">
        <v>4910</v>
      </c>
    </row>
    <row r="5320" spans="1:4">
      <c r="A5320" s="70" t="s">
        <v>27826</v>
      </c>
      <c r="B5320" s="70" t="s">
        <v>27825</v>
      </c>
      <c r="C5320" s="171">
        <v>0.37177041825791202</v>
      </c>
      <c r="D5320" s="70" t="s">
        <v>4910</v>
      </c>
    </row>
    <row r="5321" spans="1:4">
      <c r="A5321" s="70" t="s">
        <v>24007</v>
      </c>
      <c r="B5321" s="70" t="s">
        <v>24006</v>
      </c>
      <c r="C5321" s="171">
        <v>0.37181978722887699</v>
      </c>
      <c r="D5321" s="70" t="s">
        <v>4910</v>
      </c>
    </row>
    <row r="5322" spans="1:4">
      <c r="A5322" s="70" t="s">
        <v>10262</v>
      </c>
      <c r="B5322" s="70" t="s">
        <v>10261</v>
      </c>
      <c r="C5322" s="171">
        <v>0.37184922893264999</v>
      </c>
      <c r="D5322" s="70" t="s">
        <v>4910</v>
      </c>
    </row>
    <row r="5323" spans="1:4">
      <c r="A5323" s="70" t="s">
        <v>32977</v>
      </c>
      <c r="B5323" s="70" t="s">
        <v>32976</v>
      </c>
      <c r="C5323" s="171">
        <v>0.37185505210327602</v>
      </c>
      <c r="D5323" s="70" t="s">
        <v>4910</v>
      </c>
    </row>
    <row r="5324" spans="1:4">
      <c r="A5324" s="70" t="s">
        <v>28132</v>
      </c>
      <c r="B5324" s="70" t="s">
        <v>28131</v>
      </c>
      <c r="C5324" s="171">
        <v>0.37189733561189797</v>
      </c>
      <c r="D5324" s="70" t="s">
        <v>4910</v>
      </c>
    </row>
    <row r="5325" spans="1:4">
      <c r="A5325" s="70" t="s">
        <v>31898</v>
      </c>
      <c r="B5325" s="70" t="s">
        <v>31897</v>
      </c>
      <c r="C5325" s="171">
        <v>0.37192869685927299</v>
      </c>
      <c r="D5325" s="70" t="s">
        <v>4910</v>
      </c>
    </row>
    <row r="5326" spans="1:4">
      <c r="A5326" s="70" t="s">
        <v>16526</v>
      </c>
      <c r="B5326" s="70" t="s">
        <v>16525</v>
      </c>
      <c r="C5326" s="171">
        <v>0.37194365022388198</v>
      </c>
      <c r="D5326" s="70" t="s">
        <v>4910</v>
      </c>
    </row>
    <row r="5327" spans="1:4">
      <c r="A5327" s="70" t="s">
        <v>27522</v>
      </c>
      <c r="B5327" s="70" t="s">
        <v>27521</v>
      </c>
      <c r="C5327" s="171">
        <v>0.37204726770888502</v>
      </c>
      <c r="D5327" s="70" t="s">
        <v>4910</v>
      </c>
    </row>
    <row r="5328" spans="1:4">
      <c r="A5328" s="70" t="s">
        <v>29022</v>
      </c>
      <c r="B5328" s="70" t="s">
        <v>29021</v>
      </c>
      <c r="C5328" s="171">
        <v>0.37230528590287598</v>
      </c>
      <c r="D5328" s="70" t="s">
        <v>4910</v>
      </c>
    </row>
    <row r="5329" spans="1:4">
      <c r="A5329" s="70" t="s">
        <v>21371</v>
      </c>
      <c r="B5329" s="70" t="s">
        <v>21370</v>
      </c>
      <c r="C5329" s="171">
        <v>0.37236827778556197</v>
      </c>
      <c r="D5329" s="70" t="s">
        <v>4910</v>
      </c>
    </row>
    <row r="5330" spans="1:4">
      <c r="A5330" s="70" t="s">
        <v>13728</v>
      </c>
      <c r="B5330" s="70" t="s">
        <v>13727</v>
      </c>
      <c r="C5330" s="171">
        <v>0.3724399455711</v>
      </c>
      <c r="D5330" s="70" t="s">
        <v>4910</v>
      </c>
    </row>
    <row r="5331" spans="1:4">
      <c r="A5331" s="70" t="s">
        <v>29460</v>
      </c>
      <c r="B5331" s="70" t="s">
        <v>29459</v>
      </c>
      <c r="C5331" s="171">
        <v>0.37254265622643901</v>
      </c>
      <c r="D5331" s="70" t="s">
        <v>4910</v>
      </c>
    </row>
    <row r="5332" spans="1:4">
      <c r="A5332" s="70" t="s">
        <v>29606</v>
      </c>
      <c r="B5332" s="70" t="s">
        <v>29605</v>
      </c>
      <c r="C5332" s="171">
        <v>0.372619797017822</v>
      </c>
      <c r="D5332" s="70" t="s">
        <v>4910</v>
      </c>
    </row>
    <row r="5333" spans="1:4">
      <c r="A5333" s="70" t="s">
        <v>11832</v>
      </c>
      <c r="B5333" s="70" t="s">
        <v>11831</v>
      </c>
      <c r="C5333" s="171">
        <v>0.37263051828093002</v>
      </c>
      <c r="D5333" s="70" t="s">
        <v>4910</v>
      </c>
    </row>
    <row r="5334" spans="1:4">
      <c r="A5334" s="70" t="s">
        <v>11836</v>
      </c>
      <c r="B5334" s="70" t="s">
        <v>11835</v>
      </c>
      <c r="C5334" s="171">
        <v>0.37263051828093002</v>
      </c>
      <c r="D5334" s="70" t="s">
        <v>4910</v>
      </c>
    </row>
    <row r="5335" spans="1:4">
      <c r="A5335" s="70" t="s">
        <v>11834</v>
      </c>
      <c r="B5335" s="70" t="s">
        <v>11833</v>
      </c>
      <c r="C5335" s="171">
        <v>0.37263051828093002</v>
      </c>
      <c r="D5335" s="70" t="s">
        <v>4910</v>
      </c>
    </row>
    <row r="5336" spans="1:4">
      <c r="A5336" s="70" t="s">
        <v>20213</v>
      </c>
      <c r="B5336" s="70" t="s">
        <v>20212</v>
      </c>
      <c r="C5336" s="171">
        <v>0.37265550111682799</v>
      </c>
      <c r="D5336" s="70" t="s">
        <v>4910</v>
      </c>
    </row>
    <row r="5337" spans="1:4">
      <c r="A5337" s="70" t="s">
        <v>26675</v>
      </c>
      <c r="B5337" s="70" t="s">
        <v>26674</v>
      </c>
      <c r="C5337" s="171">
        <v>0.37265958697823598</v>
      </c>
      <c r="D5337" s="70" t="s">
        <v>4910</v>
      </c>
    </row>
    <row r="5338" spans="1:4">
      <c r="A5338" s="70" t="s">
        <v>22117</v>
      </c>
      <c r="B5338" s="70" t="s">
        <v>22116</v>
      </c>
      <c r="C5338" s="171">
        <v>0.37272318050105002</v>
      </c>
      <c r="D5338" s="70" t="s">
        <v>4910</v>
      </c>
    </row>
    <row r="5339" spans="1:4">
      <c r="A5339" s="70" t="s">
        <v>10980</v>
      </c>
      <c r="B5339" s="70" t="s">
        <v>10979</v>
      </c>
      <c r="C5339" s="171">
        <v>0.37276906969468099</v>
      </c>
      <c r="D5339" s="70" t="s">
        <v>4910</v>
      </c>
    </row>
    <row r="5340" spans="1:4">
      <c r="A5340" s="70" t="s">
        <v>12942</v>
      </c>
      <c r="B5340" s="70" t="s">
        <v>12941</v>
      </c>
      <c r="C5340" s="171">
        <v>0.37277127971878798</v>
      </c>
      <c r="D5340" s="70" t="s">
        <v>4910</v>
      </c>
    </row>
    <row r="5341" spans="1:4">
      <c r="A5341" s="70" t="s">
        <v>10393</v>
      </c>
      <c r="B5341" s="70" t="s">
        <v>10392</v>
      </c>
      <c r="C5341" s="171">
        <v>0.37280435854059701</v>
      </c>
      <c r="D5341" s="70" t="s">
        <v>4910</v>
      </c>
    </row>
    <row r="5342" spans="1:4">
      <c r="A5342" s="70" t="s">
        <v>28959</v>
      </c>
      <c r="B5342" s="70" t="s">
        <v>28958</v>
      </c>
      <c r="C5342" s="171">
        <v>0.37286585581863102</v>
      </c>
      <c r="D5342" s="70" t="s">
        <v>4910</v>
      </c>
    </row>
    <row r="5343" spans="1:4">
      <c r="A5343" s="70" t="s">
        <v>8128</v>
      </c>
      <c r="B5343" s="70" t="s">
        <v>8127</v>
      </c>
      <c r="C5343" s="171">
        <v>0.37299589951960799</v>
      </c>
      <c r="D5343" s="70" t="s">
        <v>4910</v>
      </c>
    </row>
    <row r="5344" spans="1:4">
      <c r="A5344" s="70" t="s">
        <v>13067</v>
      </c>
      <c r="B5344" s="70" t="s">
        <v>13066</v>
      </c>
      <c r="C5344" s="171">
        <v>0.37300403124104897</v>
      </c>
      <c r="D5344" s="70" t="s">
        <v>4910</v>
      </c>
    </row>
    <row r="5345" spans="1:4">
      <c r="A5345" s="70" t="s">
        <v>28555</v>
      </c>
      <c r="B5345" s="70" t="s">
        <v>28554</v>
      </c>
      <c r="C5345" s="171">
        <v>0.37305244862964698</v>
      </c>
      <c r="D5345" s="70" t="s">
        <v>4910</v>
      </c>
    </row>
    <row r="5346" spans="1:4">
      <c r="A5346" s="70" t="s">
        <v>23419</v>
      </c>
      <c r="B5346" s="70" t="s">
        <v>23418</v>
      </c>
      <c r="C5346" s="171">
        <v>0.37307438150030098</v>
      </c>
      <c r="D5346" s="70" t="s">
        <v>4910</v>
      </c>
    </row>
    <row r="5347" spans="1:4">
      <c r="A5347" s="70" t="s">
        <v>17974</v>
      </c>
      <c r="B5347" s="70" t="s">
        <v>17973</v>
      </c>
      <c r="C5347" s="171">
        <v>0.37327461328347999</v>
      </c>
      <c r="D5347" s="70" t="s">
        <v>4910</v>
      </c>
    </row>
    <row r="5348" spans="1:4">
      <c r="A5348" s="70" t="s">
        <v>17994</v>
      </c>
      <c r="B5348" s="70" t="s">
        <v>17993</v>
      </c>
      <c r="C5348" s="171">
        <v>0.37328062007045798</v>
      </c>
      <c r="D5348" s="70" t="s">
        <v>4910</v>
      </c>
    </row>
    <row r="5349" spans="1:4">
      <c r="A5349" s="70" t="s">
        <v>22803</v>
      </c>
      <c r="B5349" s="70" t="s">
        <v>22802</v>
      </c>
      <c r="C5349" s="171">
        <v>0.37340020290148501</v>
      </c>
      <c r="D5349" s="70" t="s">
        <v>4910</v>
      </c>
    </row>
    <row r="5350" spans="1:4">
      <c r="A5350" s="70" t="s">
        <v>15501</v>
      </c>
      <c r="B5350" s="70" t="s">
        <v>15500</v>
      </c>
      <c r="C5350" s="171">
        <v>0.37343286184792301</v>
      </c>
      <c r="D5350" s="70" t="s">
        <v>4910</v>
      </c>
    </row>
    <row r="5351" spans="1:4">
      <c r="A5351" s="70" t="s">
        <v>24888</v>
      </c>
      <c r="B5351" s="70" t="s">
        <v>24887</v>
      </c>
      <c r="C5351" s="171">
        <v>0.374152845915524</v>
      </c>
      <c r="D5351" s="70" t="s">
        <v>4910</v>
      </c>
    </row>
    <row r="5352" spans="1:4">
      <c r="A5352" s="70" t="s">
        <v>32795</v>
      </c>
      <c r="B5352" s="70" t="s">
        <v>32795</v>
      </c>
      <c r="C5352" s="171">
        <v>0.37424648748710498</v>
      </c>
      <c r="D5352" s="70" t="s">
        <v>4910</v>
      </c>
    </row>
    <row r="5353" spans="1:4">
      <c r="A5353" s="70" t="s">
        <v>30605</v>
      </c>
      <c r="B5353" s="70" t="s">
        <v>30604</v>
      </c>
      <c r="C5353" s="171">
        <v>0.37426978907143099</v>
      </c>
      <c r="D5353" s="70" t="s">
        <v>4910</v>
      </c>
    </row>
    <row r="5354" spans="1:4">
      <c r="A5354" s="70" t="s">
        <v>7284</v>
      </c>
      <c r="B5354" s="70" t="s">
        <v>7283</v>
      </c>
      <c r="C5354" s="171">
        <v>0.374328477803616</v>
      </c>
      <c r="D5354" s="70" t="s">
        <v>4910</v>
      </c>
    </row>
    <row r="5355" spans="1:4">
      <c r="A5355" s="70" t="s">
        <v>10576</v>
      </c>
      <c r="B5355" s="70" t="s">
        <v>10575</v>
      </c>
      <c r="C5355" s="171">
        <v>0.37452773685999102</v>
      </c>
      <c r="D5355" s="70" t="s">
        <v>4910</v>
      </c>
    </row>
    <row r="5356" spans="1:4">
      <c r="A5356" s="70" t="s">
        <v>25247</v>
      </c>
      <c r="B5356" s="70" t="s">
        <v>25246</v>
      </c>
      <c r="C5356" s="171">
        <v>0.37455303822413</v>
      </c>
      <c r="D5356" s="70" t="s">
        <v>4910</v>
      </c>
    </row>
    <row r="5357" spans="1:4">
      <c r="A5357" s="70" t="s">
        <v>14446</v>
      </c>
      <c r="B5357" s="70" t="s">
        <v>14445</v>
      </c>
      <c r="C5357" s="171">
        <v>0.37472920721990099</v>
      </c>
      <c r="D5357" s="70" t="s">
        <v>4910</v>
      </c>
    </row>
    <row r="5358" spans="1:4">
      <c r="A5358" s="70" t="s">
        <v>23060</v>
      </c>
      <c r="B5358" s="70" t="s">
        <v>23059</v>
      </c>
      <c r="C5358" s="171">
        <v>0.37479783620673002</v>
      </c>
      <c r="D5358" s="70" t="s">
        <v>4910</v>
      </c>
    </row>
    <row r="5359" spans="1:4">
      <c r="A5359" s="70" t="s">
        <v>13393</v>
      </c>
      <c r="B5359" s="70" t="s">
        <v>13392</v>
      </c>
      <c r="C5359" s="171">
        <v>0.37492697911307299</v>
      </c>
      <c r="D5359" s="70" t="s">
        <v>4910</v>
      </c>
    </row>
    <row r="5360" spans="1:4">
      <c r="A5360" s="70" t="s">
        <v>20261</v>
      </c>
      <c r="B5360" s="70" t="s">
        <v>20260</v>
      </c>
      <c r="C5360" s="171">
        <v>0.37496174598329401</v>
      </c>
      <c r="D5360" s="70" t="s">
        <v>4910</v>
      </c>
    </row>
    <row r="5361" spans="1:4">
      <c r="A5361" s="70" t="s">
        <v>21965</v>
      </c>
      <c r="B5361" s="70" t="s">
        <v>21964</v>
      </c>
      <c r="C5361" s="171">
        <v>0.375029152233741</v>
      </c>
      <c r="D5361" s="70" t="s">
        <v>4910</v>
      </c>
    </row>
    <row r="5362" spans="1:4">
      <c r="A5362" s="70" t="s">
        <v>11708</v>
      </c>
      <c r="B5362" s="70" t="s">
        <v>11707</v>
      </c>
      <c r="C5362" s="171">
        <v>0.37548594775607702</v>
      </c>
      <c r="D5362" s="70" t="s">
        <v>4910</v>
      </c>
    </row>
    <row r="5363" spans="1:4">
      <c r="A5363" s="70" t="s">
        <v>8702</v>
      </c>
      <c r="B5363" s="70" t="s">
        <v>8701</v>
      </c>
      <c r="C5363" s="171">
        <v>0.37559253996005898</v>
      </c>
      <c r="D5363" s="70" t="s">
        <v>4910</v>
      </c>
    </row>
    <row r="5364" spans="1:4">
      <c r="A5364" s="70" t="s">
        <v>24420</v>
      </c>
      <c r="B5364" s="70" t="s">
        <v>24419</v>
      </c>
      <c r="C5364" s="171">
        <v>0.37565430435805802</v>
      </c>
      <c r="D5364" s="70" t="s">
        <v>4910</v>
      </c>
    </row>
    <row r="5365" spans="1:4">
      <c r="A5365" s="70" t="s">
        <v>28321</v>
      </c>
      <c r="B5365" s="70" t="s">
        <v>28320</v>
      </c>
      <c r="C5365" s="171">
        <v>0.37569269018566198</v>
      </c>
      <c r="D5365" s="70" t="s">
        <v>4910</v>
      </c>
    </row>
    <row r="5366" spans="1:4">
      <c r="A5366" s="70" t="s">
        <v>25443</v>
      </c>
      <c r="B5366" s="70" t="s">
        <v>25443</v>
      </c>
      <c r="C5366" s="171">
        <v>0.37582389634625302</v>
      </c>
      <c r="D5366" s="70" t="s">
        <v>4910</v>
      </c>
    </row>
    <row r="5367" spans="1:4">
      <c r="A5367" s="70" t="s">
        <v>12513</v>
      </c>
      <c r="B5367" s="70" t="s">
        <v>12512</v>
      </c>
      <c r="C5367" s="171">
        <v>0.37587205790072498</v>
      </c>
      <c r="D5367" s="70" t="s">
        <v>4910</v>
      </c>
    </row>
    <row r="5368" spans="1:4">
      <c r="A5368" s="70" t="s">
        <v>15271</v>
      </c>
      <c r="B5368" s="70" t="s">
        <v>15270</v>
      </c>
      <c r="C5368" s="171">
        <v>0.37594736495868403</v>
      </c>
      <c r="D5368" s="70" t="s">
        <v>4910</v>
      </c>
    </row>
    <row r="5369" spans="1:4">
      <c r="A5369" s="70" t="s">
        <v>32100</v>
      </c>
      <c r="B5369" s="70" t="s">
        <v>32099</v>
      </c>
      <c r="C5369" s="171">
        <v>0.37606926370337102</v>
      </c>
      <c r="D5369" s="70" t="s">
        <v>4910</v>
      </c>
    </row>
    <row r="5370" spans="1:4">
      <c r="A5370" s="70" t="s">
        <v>16806</v>
      </c>
      <c r="B5370" s="70" t="s">
        <v>16805</v>
      </c>
      <c r="C5370" s="171">
        <v>0.37610967044194699</v>
      </c>
      <c r="D5370" s="70" t="s">
        <v>4910</v>
      </c>
    </row>
    <row r="5371" spans="1:4">
      <c r="A5371" s="70" t="s">
        <v>11483</v>
      </c>
      <c r="B5371" s="70" t="s">
        <v>11482</v>
      </c>
      <c r="C5371" s="171">
        <v>0.37612579118318501</v>
      </c>
      <c r="D5371" s="70" t="s">
        <v>4910</v>
      </c>
    </row>
    <row r="5372" spans="1:4">
      <c r="A5372" s="70" t="s">
        <v>28572</v>
      </c>
      <c r="B5372" s="70" t="s">
        <v>28571</v>
      </c>
      <c r="C5372" s="171">
        <v>0.376137825488638</v>
      </c>
      <c r="D5372" s="70" t="s">
        <v>4910</v>
      </c>
    </row>
    <row r="5373" spans="1:4">
      <c r="A5373" s="70" t="s">
        <v>16670</v>
      </c>
      <c r="B5373" s="70" t="s">
        <v>16669</v>
      </c>
      <c r="C5373" s="171">
        <v>0.37621491072390301</v>
      </c>
      <c r="D5373" s="70" t="s">
        <v>4910</v>
      </c>
    </row>
    <row r="5374" spans="1:4">
      <c r="A5374" s="70" t="s">
        <v>19200</v>
      </c>
      <c r="B5374" s="70" t="s">
        <v>19199</v>
      </c>
      <c r="C5374" s="171">
        <v>0.37629302767352701</v>
      </c>
      <c r="D5374" s="70" t="s">
        <v>4910</v>
      </c>
    </row>
    <row r="5375" spans="1:4">
      <c r="A5375" s="70" t="s">
        <v>18598</v>
      </c>
      <c r="B5375" s="70" t="s">
        <v>18597</v>
      </c>
      <c r="C5375" s="171">
        <v>0.37641937398866299</v>
      </c>
      <c r="D5375" s="70" t="s">
        <v>4910</v>
      </c>
    </row>
    <row r="5376" spans="1:4">
      <c r="A5376" s="70" t="s">
        <v>19422</v>
      </c>
      <c r="B5376" s="70" t="s">
        <v>19421</v>
      </c>
      <c r="C5376" s="171">
        <v>0.37643423253713498</v>
      </c>
      <c r="D5376" s="70" t="s">
        <v>4910</v>
      </c>
    </row>
    <row r="5377" spans="1:4">
      <c r="A5377" s="70" t="s">
        <v>18218</v>
      </c>
      <c r="B5377" s="70" t="s">
        <v>18217</v>
      </c>
      <c r="C5377" s="171">
        <v>0.37644736256230699</v>
      </c>
      <c r="D5377" s="70" t="s">
        <v>4910</v>
      </c>
    </row>
    <row r="5378" spans="1:4">
      <c r="A5378" s="70" t="s">
        <v>16289</v>
      </c>
      <c r="B5378" s="70" t="s">
        <v>16288</v>
      </c>
      <c r="C5378" s="171">
        <v>0.37645390897543002</v>
      </c>
      <c r="D5378" s="70" t="s">
        <v>4910</v>
      </c>
    </row>
    <row r="5379" spans="1:4">
      <c r="A5379" s="70" t="s">
        <v>23800</v>
      </c>
      <c r="B5379" s="70" t="s">
        <v>23799</v>
      </c>
      <c r="C5379" s="171">
        <v>0.37646334662759501</v>
      </c>
      <c r="D5379" s="70" t="s">
        <v>4910</v>
      </c>
    </row>
    <row r="5380" spans="1:4">
      <c r="A5380" s="70" t="s">
        <v>27476</v>
      </c>
      <c r="B5380" s="70" t="s">
        <v>27475</v>
      </c>
      <c r="C5380" s="171">
        <v>0.37652723928853898</v>
      </c>
      <c r="D5380" s="70" t="s">
        <v>4910</v>
      </c>
    </row>
    <row r="5381" spans="1:4">
      <c r="A5381" s="70" t="s">
        <v>24549</v>
      </c>
      <c r="B5381" s="70" t="s">
        <v>24548</v>
      </c>
      <c r="C5381" s="171">
        <v>0.37657243108831501</v>
      </c>
      <c r="D5381" s="70" t="s">
        <v>4910</v>
      </c>
    </row>
    <row r="5382" spans="1:4">
      <c r="A5382" s="70" t="s">
        <v>23354</v>
      </c>
      <c r="B5382" s="70" t="s">
        <v>23354</v>
      </c>
      <c r="C5382" s="171">
        <v>0.37662767694796401</v>
      </c>
      <c r="D5382" s="70" t="s">
        <v>4910</v>
      </c>
    </row>
    <row r="5383" spans="1:4">
      <c r="A5383" s="70" t="s">
        <v>24878</v>
      </c>
      <c r="B5383" s="70" t="s">
        <v>24877</v>
      </c>
      <c r="C5383" s="171">
        <v>0.37667781114968002</v>
      </c>
      <c r="D5383" s="70" t="s">
        <v>4910</v>
      </c>
    </row>
    <row r="5384" spans="1:4">
      <c r="A5384" s="70" t="s">
        <v>25379</v>
      </c>
      <c r="B5384" s="70" t="s">
        <v>25378</v>
      </c>
      <c r="C5384" s="171">
        <v>0.37670062160807399</v>
      </c>
      <c r="D5384" s="70" t="s">
        <v>4910</v>
      </c>
    </row>
    <row r="5385" spans="1:4">
      <c r="A5385" s="70" t="s">
        <v>20805</v>
      </c>
      <c r="B5385" s="70" t="s">
        <v>20805</v>
      </c>
      <c r="C5385" s="171">
        <v>0.376733142275546</v>
      </c>
      <c r="D5385" s="70" t="s">
        <v>4910</v>
      </c>
    </row>
    <row r="5386" spans="1:4">
      <c r="A5386" s="70" t="s">
        <v>25945</v>
      </c>
      <c r="B5386" s="70" t="s">
        <v>25944</v>
      </c>
      <c r="C5386" s="171">
        <v>0.37674496979500899</v>
      </c>
      <c r="D5386" s="70" t="s">
        <v>4910</v>
      </c>
    </row>
    <row r="5387" spans="1:4">
      <c r="A5387" s="70" t="s">
        <v>25729</v>
      </c>
      <c r="B5387" s="70" t="s">
        <v>25728</v>
      </c>
      <c r="C5387" s="171">
        <v>0.37676977191111499</v>
      </c>
      <c r="D5387" s="70" t="s">
        <v>4910</v>
      </c>
    </row>
    <row r="5388" spans="1:4">
      <c r="A5388" s="70" t="s">
        <v>9248</v>
      </c>
      <c r="B5388" s="70" t="s">
        <v>9247</v>
      </c>
      <c r="C5388" s="171">
        <v>0.37682050791363603</v>
      </c>
      <c r="D5388" s="70" t="s">
        <v>4910</v>
      </c>
    </row>
    <row r="5389" spans="1:4">
      <c r="A5389" s="70" t="s">
        <v>15048</v>
      </c>
      <c r="B5389" s="70" t="s">
        <v>15047</v>
      </c>
      <c r="C5389" s="171">
        <v>0.37687708604492898</v>
      </c>
      <c r="D5389" s="70" t="s">
        <v>4910</v>
      </c>
    </row>
    <row r="5390" spans="1:4">
      <c r="A5390" s="70" t="s">
        <v>12864</v>
      </c>
      <c r="B5390" s="70" t="s">
        <v>12863</v>
      </c>
      <c r="C5390" s="171">
        <v>0.37700984459945802</v>
      </c>
      <c r="D5390" s="70" t="s">
        <v>4910</v>
      </c>
    </row>
    <row r="5391" spans="1:4">
      <c r="A5391" s="70" t="s">
        <v>33010</v>
      </c>
      <c r="B5391" s="70" t="s">
        <v>33009</v>
      </c>
      <c r="C5391" s="171">
        <v>0.37704691628393</v>
      </c>
      <c r="D5391" s="70" t="s">
        <v>4910</v>
      </c>
    </row>
    <row r="5392" spans="1:4">
      <c r="A5392" s="70" t="s">
        <v>10367</v>
      </c>
      <c r="B5392" s="70" t="s">
        <v>10366</v>
      </c>
      <c r="C5392" s="171">
        <v>0.37707752860967497</v>
      </c>
      <c r="D5392" s="70" t="s">
        <v>4910</v>
      </c>
    </row>
    <row r="5393" spans="1:4">
      <c r="A5393" s="70" t="s">
        <v>27101</v>
      </c>
      <c r="B5393" s="70" t="s">
        <v>27100</v>
      </c>
      <c r="C5393" s="171">
        <v>0.37709589764981699</v>
      </c>
      <c r="D5393" s="70" t="s">
        <v>4910</v>
      </c>
    </row>
    <row r="5394" spans="1:4">
      <c r="A5394" s="70" t="s">
        <v>14148</v>
      </c>
      <c r="B5394" s="70" t="s">
        <v>14147</v>
      </c>
      <c r="C5394" s="171">
        <v>0.37717772192341498</v>
      </c>
      <c r="D5394" s="70" t="s">
        <v>4910</v>
      </c>
    </row>
    <row r="5395" spans="1:4">
      <c r="A5395" s="70" t="s">
        <v>28578</v>
      </c>
      <c r="B5395" s="70" t="s">
        <v>28577</v>
      </c>
      <c r="C5395" s="171">
        <v>0.37719634359805398</v>
      </c>
      <c r="D5395" s="70" t="s">
        <v>4910</v>
      </c>
    </row>
    <row r="5396" spans="1:4">
      <c r="A5396" s="70" t="s">
        <v>12223</v>
      </c>
      <c r="B5396" s="70" t="s">
        <v>12222</v>
      </c>
      <c r="C5396" s="171">
        <v>0.37730124814023203</v>
      </c>
      <c r="D5396" s="70" t="s">
        <v>4910</v>
      </c>
    </row>
    <row r="5397" spans="1:4">
      <c r="A5397" s="70" t="s">
        <v>29104</v>
      </c>
      <c r="B5397" s="70" t="s">
        <v>29103</v>
      </c>
      <c r="C5397" s="171">
        <v>0.37740571972404302</v>
      </c>
      <c r="D5397" s="70" t="s">
        <v>4910</v>
      </c>
    </row>
    <row r="5398" spans="1:4">
      <c r="A5398" s="70" t="s">
        <v>21334</v>
      </c>
      <c r="B5398" s="70" t="s">
        <v>21334</v>
      </c>
      <c r="C5398" s="171">
        <v>0.37752094973042899</v>
      </c>
      <c r="D5398" s="70" t="s">
        <v>4910</v>
      </c>
    </row>
    <row r="5399" spans="1:4">
      <c r="A5399" s="70" t="s">
        <v>12199</v>
      </c>
      <c r="B5399" s="70" t="s">
        <v>12198</v>
      </c>
      <c r="C5399" s="171">
        <v>0.37753431005317301</v>
      </c>
      <c r="D5399" s="70" t="s">
        <v>4910</v>
      </c>
    </row>
    <row r="5400" spans="1:4">
      <c r="A5400" s="70" t="s">
        <v>18397</v>
      </c>
      <c r="B5400" s="70" t="s">
        <v>18396</v>
      </c>
      <c r="C5400" s="171">
        <v>0.37756031274178897</v>
      </c>
      <c r="D5400" s="70" t="s">
        <v>4910</v>
      </c>
    </row>
    <row r="5401" spans="1:4">
      <c r="A5401" s="70" t="s">
        <v>21622</v>
      </c>
      <c r="B5401" s="70" t="s">
        <v>21621</v>
      </c>
      <c r="C5401" s="171">
        <v>0.377682458087085</v>
      </c>
      <c r="D5401" s="70" t="s">
        <v>4910</v>
      </c>
    </row>
    <row r="5402" spans="1:4">
      <c r="A5402" s="70" t="s">
        <v>21889</v>
      </c>
      <c r="B5402" s="70" t="s">
        <v>21888</v>
      </c>
      <c r="C5402" s="171">
        <v>0.377750039078802</v>
      </c>
      <c r="D5402" s="70" t="s">
        <v>4910</v>
      </c>
    </row>
    <row r="5403" spans="1:4">
      <c r="A5403" s="70" t="s">
        <v>17968</v>
      </c>
      <c r="B5403" s="70" t="s">
        <v>17967</v>
      </c>
      <c r="C5403" s="171">
        <v>0.37776725784876403</v>
      </c>
      <c r="D5403" s="70" t="s">
        <v>4910</v>
      </c>
    </row>
    <row r="5404" spans="1:4">
      <c r="A5404" s="70" t="s">
        <v>12707</v>
      </c>
      <c r="B5404" s="70" t="s">
        <v>12706</v>
      </c>
      <c r="C5404" s="171">
        <v>0.37787751533960301</v>
      </c>
      <c r="D5404" s="70" t="s">
        <v>4910</v>
      </c>
    </row>
    <row r="5405" spans="1:4">
      <c r="A5405" s="70" t="s">
        <v>15491</v>
      </c>
      <c r="B5405" s="70" t="s">
        <v>15490</v>
      </c>
      <c r="C5405" s="171">
        <v>0.37796910676752699</v>
      </c>
      <c r="D5405" s="70" t="s">
        <v>4910</v>
      </c>
    </row>
    <row r="5406" spans="1:4">
      <c r="A5406" s="70" t="s">
        <v>23804</v>
      </c>
      <c r="B5406" s="70" t="s">
        <v>23803</v>
      </c>
      <c r="C5406" s="171">
        <v>0.37804631326251398</v>
      </c>
      <c r="D5406" s="70" t="s">
        <v>4910</v>
      </c>
    </row>
    <row r="5407" spans="1:4">
      <c r="A5407" s="70" t="s">
        <v>7994</v>
      </c>
      <c r="B5407" s="70" t="s">
        <v>7993</v>
      </c>
      <c r="C5407" s="171">
        <v>0.37808161548939201</v>
      </c>
      <c r="D5407" s="70" t="s">
        <v>4910</v>
      </c>
    </row>
    <row r="5408" spans="1:4">
      <c r="A5408" s="70" t="s">
        <v>11386</v>
      </c>
      <c r="B5408" s="70" t="s">
        <v>11386</v>
      </c>
      <c r="C5408" s="171">
        <v>0.37860594247859802</v>
      </c>
      <c r="D5408" s="70" t="s">
        <v>4910</v>
      </c>
    </row>
    <row r="5409" spans="1:4">
      <c r="A5409" s="70" t="s">
        <v>9837</v>
      </c>
      <c r="B5409" s="70" t="s">
        <v>9836</v>
      </c>
      <c r="C5409" s="171">
        <v>0.37864318058270102</v>
      </c>
      <c r="D5409" s="70" t="s">
        <v>4910</v>
      </c>
    </row>
    <row r="5410" spans="1:4">
      <c r="A5410" s="70" t="s">
        <v>22338</v>
      </c>
      <c r="B5410" s="70" t="s">
        <v>22337</v>
      </c>
      <c r="C5410" s="171">
        <v>0.37868128651493399</v>
      </c>
      <c r="D5410" s="70" t="s">
        <v>4910</v>
      </c>
    </row>
    <row r="5411" spans="1:4">
      <c r="A5411" s="70" t="s">
        <v>7583</v>
      </c>
      <c r="B5411" s="70" t="s">
        <v>7582</v>
      </c>
      <c r="C5411" s="171">
        <v>0.37873933492974499</v>
      </c>
      <c r="D5411" s="70" t="s">
        <v>4910</v>
      </c>
    </row>
    <row r="5412" spans="1:4">
      <c r="A5412" s="70" t="s">
        <v>31167</v>
      </c>
      <c r="B5412" s="70" t="s">
        <v>31166</v>
      </c>
      <c r="C5412" s="171">
        <v>0.37882183845884698</v>
      </c>
      <c r="D5412" s="70" t="s">
        <v>4910</v>
      </c>
    </row>
    <row r="5413" spans="1:4">
      <c r="A5413" s="70" t="s">
        <v>32086</v>
      </c>
      <c r="B5413" s="70" t="s">
        <v>32085</v>
      </c>
      <c r="C5413" s="171">
        <v>0.37883074293433999</v>
      </c>
      <c r="D5413" s="70" t="s">
        <v>4910</v>
      </c>
    </row>
    <row r="5414" spans="1:4">
      <c r="A5414" s="70" t="s">
        <v>32718</v>
      </c>
      <c r="B5414" s="70" t="s">
        <v>32717</v>
      </c>
      <c r="C5414" s="171">
        <v>0.37886750259214402</v>
      </c>
      <c r="D5414" s="70" t="s">
        <v>4910</v>
      </c>
    </row>
    <row r="5415" spans="1:4">
      <c r="A5415" s="70" t="s">
        <v>31059</v>
      </c>
      <c r="B5415" s="70" t="s">
        <v>31058</v>
      </c>
      <c r="C5415" s="171">
        <v>0.37887853233361402</v>
      </c>
      <c r="D5415" s="70" t="s">
        <v>4910</v>
      </c>
    </row>
    <row r="5416" spans="1:4">
      <c r="A5416" s="70" t="s">
        <v>25211</v>
      </c>
      <c r="B5416" s="70" t="s">
        <v>25210</v>
      </c>
      <c r="C5416" s="171">
        <v>0.378949393248946</v>
      </c>
      <c r="D5416" s="70" t="s">
        <v>4910</v>
      </c>
    </row>
    <row r="5417" spans="1:4">
      <c r="A5417" s="70" t="s">
        <v>28437</v>
      </c>
      <c r="B5417" s="70" t="s">
        <v>28436</v>
      </c>
      <c r="C5417" s="171">
        <v>0.37907390254626</v>
      </c>
      <c r="D5417" s="70" t="s">
        <v>4910</v>
      </c>
    </row>
    <row r="5418" spans="1:4">
      <c r="A5418" s="70" t="s">
        <v>16782</v>
      </c>
      <c r="B5418" s="70" t="s">
        <v>16781</v>
      </c>
      <c r="C5418" s="171">
        <v>0.37935039169703899</v>
      </c>
      <c r="D5418" s="70" t="s">
        <v>4910</v>
      </c>
    </row>
    <row r="5419" spans="1:4">
      <c r="A5419" s="70" t="s">
        <v>29037</v>
      </c>
      <c r="B5419" s="70" t="s">
        <v>29037</v>
      </c>
      <c r="C5419" s="171">
        <v>0.37937890519902301</v>
      </c>
      <c r="D5419" s="70" t="s">
        <v>4910</v>
      </c>
    </row>
    <row r="5420" spans="1:4">
      <c r="A5420" s="70" t="s">
        <v>19572</v>
      </c>
      <c r="B5420" s="70" t="s">
        <v>19571</v>
      </c>
      <c r="C5420" s="171">
        <v>0.37938430040029297</v>
      </c>
      <c r="D5420" s="70" t="s">
        <v>4910</v>
      </c>
    </row>
    <row r="5421" spans="1:4">
      <c r="A5421" s="70" t="s">
        <v>28401</v>
      </c>
      <c r="B5421" s="70" t="s">
        <v>28400</v>
      </c>
      <c r="C5421" s="171">
        <v>0.37945981902912501</v>
      </c>
      <c r="D5421" s="70" t="s">
        <v>4910</v>
      </c>
    </row>
    <row r="5422" spans="1:4">
      <c r="A5422" s="70" t="s">
        <v>18036</v>
      </c>
      <c r="B5422" s="70" t="s">
        <v>18035</v>
      </c>
      <c r="C5422" s="171">
        <v>0.37949638811731401</v>
      </c>
      <c r="D5422" s="70" t="s">
        <v>4910</v>
      </c>
    </row>
    <row r="5423" spans="1:4">
      <c r="A5423" s="70" t="s">
        <v>12219</v>
      </c>
      <c r="B5423" s="70" t="s">
        <v>12218</v>
      </c>
      <c r="C5423" s="171">
        <v>0.37959789472025701</v>
      </c>
      <c r="D5423" s="70" t="s">
        <v>4910</v>
      </c>
    </row>
    <row r="5424" spans="1:4">
      <c r="A5424" s="70" t="s">
        <v>6829</v>
      </c>
      <c r="B5424" s="70" t="s">
        <v>6828</v>
      </c>
      <c r="C5424" s="171">
        <v>0.37970523977272203</v>
      </c>
      <c r="D5424" s="70" t="s">
        <v>4910</v>
      </c>
    </row>
    <row r="5425" spans="1:4">
      <c r="A5425" s="70" t="s">
        <v>20024</v>
      </c>
      <c r="B5425" s="70" t="s">
        <v>20023</v>
      </c>
      <c r="C5425" s="171">
        <v>0.37974143298701302</v>
      </c>
      <c r="D5425" s="70" t="s">
        <v>4910</v>
      </c>
    </row>
    <row r="5426" spans="1:4">
      <c r="A5426" s="70" t="s">
        <v>33192</v>
      </c>
      <c r="B5426" s="70" t="s">
        <v>33191</v>
      </c>
      <c r="C5426" s="171">
        <v>0.37980629935865501</v>
      </c>
      <c r="D5426" s="70" t="s">
        <v>4910</v>
      </c>
    </row>
    <row r="5427" spans="1:4">
      <c r="A5427" s="70" t="s">
        <v>29640</v>
      </c>
      <c r="B5427" s="70" t="s">
        <v>29639</v>
      </c>
      <c r="C5427" s="171">
        <v>0.37988142484811599</v>
      </c>
      <c r="D5427" s="70" t="s">
        <v>4910</v>
      </c>
    </row>
    <row r="5428" spans="1:4">
      <c r="A5428" s="70" t="s">
        <v>33138</v>
      </c>
      <c r="B5428" s="70" t="s">
        <v>33137</v>
      </c>
      <c r="C5428" s="171">
        <v>0.38005388387968397</v>
      </c>
      <c r="D5428" s="70" t="s">
        <v>4910</v>
      </c>
    </row>
    <row r="5429" spans="1:4">
      <c r="A5429" s="70" t="s">
        <v>23199</v>
      </c>
      <c r="B5429" s="70" t="s">
        <v>23198</v>
      </c>
      <c r="C5429" s="171">
        <v>0.380117939536815</v>
      </c>
      <c r="D5429" s="70" t="s">
        <v>4910</v>
      </c>
    </row>
    <row r="5430" spans="1:4">
      <c r="A5430" s="70" t="s">
        <v>28309</v>
      </c>
      <c r="B5430" s="70" t="s">
        <v>28308</v>
      </c>
      <c r="C5430" s="171">
        <v>0.38026265376159701</v>
      </c>
      <c r="D5430" s="70" t="s">
        <v>4910</v>
      </c>
    </row>
    <row r="5431" spans="1:4">
      <c r="A5431" s="70" t="s">
        <v>5925</v>
      </c>
      <c r="B5431" s="70" t="s">
        <v>5924</v>
      </c>
      <c r="C5431" s="171">
        <v>0.38035714983649299</v>
      </c>
      <c r="D5431" s="70" t="s">
        <v>4910</v>
      </c>
    </row>
    <row r="5432" spans="1:4">
      <c r="A5432" s="70" t="s">
        <v>6768</v>
      </c>
      <c r="B5432" s="70" t="s">
        <v>6767</v>
      </c>
      <c r="C5432" s="171">
        <v>0.38041488377914701</v>
      </c>
      <c r="D5432" s="70" t="s">
        <v>4910</v>
      </c>
    </row>
    <row r="5433" spans="1:4">
      <c r="A5433" s="70" t="s">
        <v>21317</v>
      </c>
      <c r="B5433" s="70" t="s">
        <v>21316</v>
      </c>
      <c r="C5433" s="171">
        <v>0.38045909049938498</v>
      </c>
      <c r="D5433" s="70" t="s">
        <v>4910</v>
      </c>
    </row>
    <row r="5434" spans="1:4">
      <c r="A5434" s="70" t="s">
        <v>32506</v>
      </c>
      <c r="B5434" s="70" t="s">
        <v>32505</v>
      </c>
      <c r="C5434" s="171">
        <v>0.38077503303308302</v>
      </c>
      <c r="D5434" s="70" t="s">
        <v>4910</v>
      </c>
    </row>
    <row r="5435" spans="1:4">
      <c r="A5435" s="70" t="s">
        <v>22931</v>
      </c>
      <c r="B5435" s="70" t="s">
        <v>22930</v>
      </c>
      <c r="C5435" s="171">
        <v>0.380869932239847</v>
      </c>
      <c r="D5435" s="70" t="s">
        <v>4910</v>
      </c>
    </row>
    <row r="5436" spans="1:4">
      <c r="A5436" s="70" t="s">
        <v>26365</v>
      </c>
      <c r="B5436" s="70" t="s">
        <v>26364</v>
      </c>
      <c r="C5436" s="171">
        <v>0.38090861117407898</v>
      </c>
      <c r="D5436" s="70" t="s">
        <v>4910</v>
      </c>
    </row>
    <row r="5437" spans="1:4">
      <c r="A5437" s="70" t="s">
        <v>33108</v>
      </c>
      <c r="B5437" s="70" t="s">
        <v>33107</v>
      </c>
      <c r="C5437" s="171">
        <v>0.38091009944781601</v>
      </c>
      <c r="D5437" s="70" t="s">
        <v>4910</v>
      </c>
    </row>
    <row r="5438" spans="1:4">
      <c r="A5438" s="70" t="s">
        <v>13907</v>
      </c>
      <c r="B5438" s="70" t="s">
        <v>13906</v>
      </c>
      <c r="C5438" s="171">
        <v>0.38097273648658603</v>
      </c>
      <c r="D5438" s="70" t="s">
        <v>4910</v>
      </c>
    </row>
    <row r="5439" spans="1:4">
      <c r="A5439" s="70" t="s">
        <v>6687</v>
      </c>
      <c r="B5439" s="70" t="s">
        <v>6686</v>
      </c>
      <c r="C5439" s="171">
        <v>0.38106064946867202</v>
      </c>
      <c r="D5439" s="70" t="s">
        <v>4910</v>
      </c>
    </row>
    <row r="5440" spans="1:4">
      <c r="A5440" s="70" t="s">
        <v>24158</v>
      </c>
      <c r="B5440" s="70" t="s">
        <v>24157</v>
      </c>
      <c r="C5440" s="171">
        <v>0.38117935843957601</v>
      </c>
      <c r="D5440" s="70" t="s">
        <v>4910</v>
      </c>
    </row>
    <row r="5441" spans="1:4">
      <c r="A5441" s="70" t="s">
        <v>20211</v>
      </c>
      <c r="B5441" s="70" t="s">
        <v>20210</v>
      </c>
      <c r="C5441" s="171">
        <v>0.38120539467234599</v>
      </c>
      <c r="D5441" s="70" t="s">
        <v>4910</v>
      </c>
    </row>
    <row r="5442" spans="1:4">
      <c r="A5442" s="70" t="s">
        <v>12823</v>
      </c>
      <c r="B5442" s="70" t="s">
        <v>12823</v>
      </c>
      <c r="C5442" s="171">
        <v>0.38129527282727699</v>
      </c>
      <c r="D5442" s="70" t="s">
        <v>4910</v>
      </c>
    </row>
    <row r="5443" spans="1:4">
      <c r="A5443" s="70" t="s">
        <v>14224</v>
      </c>
      <c r="B5443" s="70" t="s">
        <v>14223</v>
      </c>
      <c r="C5443" s="171">
        <v>0.38130314731202603</v>
      </c>
      <c r="D5443" s="70" t="s">
        <v>4910</v>
      </c>
    </row>
    <row r="5444" spans="1:4">
      <c r="A5444" s="70" t="s">
        <v>15734</v>
      </c>
      <c r="B5444" s="70" t="s">
        <v>15733</v>
      </c>
      <c r="C5444" s="171">
        <v>0.38141370975969802</v>
      </c>
      <c r="D5444" s="70" t="s">
        <v>4910</v>
      </c>
    </row>
    <row r="5445" spans="1:4">
      <c r="A5445" s="70" t="s">
        <v>15523</v>
      </c>
      <c r="B5445" s="70" t="s">
        <v>15522</v>
      </c>
      <c r="C5445" s="171">
        <v>0.38145424646302201</v>
      </c>
      <c r="D5445" s="70" t="s">
        <v>4910</v>
      </c>
    </row>
    <row r="5446" spans="1:4">
      <c r="A5446" s="70" t="s">
        <v>9942</v>
      </c>
      <c r="B5446" s="70" t="s">
        <v>9941</v>
      </c>
      <c r="C5446" s="171">
        <v>0.38170520839785799</v>
      </c>
      <c r="D5446" s="70" t="s">
        <v>4910</v>
      </c>
    </row>
    <row r="5447" spans="1:4">
      <c r="A5447" s="70" t="s">
        <v>12914</v>
      </c>
      <c r="B5447" s="70" t="s">
        <v>12913</v>
      </c>
      <c r="C5447" s="171">
        <v>0.38174718628111098</v>
      </c>
      <c r="D5447" s="70" t="s">
        <v>4910</v>
      </c>
    </row>
    <row r="5448" spans="1:4">
      <c r="A5448" s="70" t="s">
        <v>27820</v>
      </c>
      <c r="B5448" s="70" t="s">
        <v>27819</v>
      </c>
      <c r="C5448" s="171">
        <v>0.38177497606033201</v>
      </c>
      <c r="D5448" s="70" t="s">
        <v>4910</v>
      </c>
    </row>
    <row r="5449" spans="1:4">
      <c r="A5449" s="70" t="s">
        <v>32297</v>
      </c>
      <c r="B5449" s="70" t="s">
        <v>32296</v>
      </c>
      <c r="C5449" s="171">
        <v>0.38187812828034601</v>
      </c>
      <c r="D5449" s="70" t="s">
        <v>4910</v>
      </c>
    </row>
    <row r="5450" spans="1:4">
      <c r="A5450" s="70" t="s">
        <v>8019</v>
      </c>
      <c r="B5450" s="70" t="s">
        <v>8018</v>
      </c>
      <c r="C5450" s="171">
        <v>0.38190602613591801</v>
      </c>
      <c r="D5450" s="70" t="s">
        <v>4910</v>
      </c>
    </row>
    <row r="5451" spans="1:4">
      <c r="A5451" s="70" t="s">
        <v>32007</v>
      </c>
      <c r="B5451" s="70" t="s">
        <v>32006</v>
      </c>
      <c r="C5451" s="171">
        <v>0.38212690885686101</v>
      </c>
      <c r="D5451" s="70" t="s">
        <v>4910</v>
      </c>
    </row>
    <row r="5452" spans="1:4">
      <c r="A5452" s="70" t="s">
        <v>28449</v>
      </c>
      <c r="B5452" s="70" t="s">
        <v>28448</v>
      </c>
      <c r="C5452" s="171">
        <v>0.382241027522563</v>
      </c>
      <c r="D5452" s="70" t="s">
        <v>4910</v>
      </c>
    </row>
    <row r="5453" spans="1:4">
      <c r="A5453" s="70" t="s">
        <v>23102</v>
      </c>
      <c r="B5453" s="70" t="s">
        <v>23102</v>
      </c>
      <c r="C5453" s="171">
        <v>0.38253498688534598</v>
      </c>
      <c r="D5453" s="70" t="s">
        <v>4910</v>
      </c>
    </row>
    <row r="5454" spans="1:4">
      <c r="A5454" s="70" t="s">
        <v>14106</v>
      </c>
      <c r="B5454" s="70" t="s">
        <v>14105</v>
      </c>
      <c r="C5454" s="171">
        <v>0.38267822114245897</v>
      </c>
      <c r="D5454" s="70" t="s">
        <v>4910</v>
      </c>
    </row>
    <row r="5455" spans="1:4">
      <c r="A5455" s="70" t="s">
        <v>24844</v>
      </c>
      <c r="B5455" s="70" t="s">
        <v>24843</v>
      </c>
      <c r="C5455" s="171">
        <v>0.38306508076192097</v>
      </c>
      <c r="D5455" s="70" t="s">
        <v>4910</v>
      </c>
    </row>
    <row r="5456" spans="1:4">
      <c r="A5456" s="70" t="s">
        <v>21679</v>
      </c>
      <c r="B5456" s="70" t="s">
        <v>21678</v>
      </c>
      <c r="C5456" s="171">
        <v>0.38328246788723802</v>
      </c>
      <c r="D5456" s="70" t="s">
        <v>4910</v>
      </c>
    </row>
    <row r="5457" spans="1:4">
      <c r="A5457" s="70" t="s">
        <v>30212</v>
      </c>
      <c r="B5457" s="70" t="s">
        <v>30211</v>
      </c>
      <c r="C5457" s="171">
        <v>0.383402279705086</v>
      </c>
      <c r="D5457" s="70" t="s">
        <v>4910</v>
      </c>
    </row>
    <row r="5458" spans="1:4">
      <c r="A5458" s="70" t="s">
        <v>24523</v>
      </c>
      <c r="B5458" s="70" t="s">
        <v>24522</v>
      </c>
      <c r="C5458" s="171">
        <v>0.383422770697811</v>
      </c>
      <c r="D5458" s="70" t="s">
        <v>4910</v>
      </c>
    </row>
    <row r="5459" spans="1:4">
      <c r="A5459" s="70" t="s">
        <v>19838</v>
      </c>
      <c r="B5459" s="70" t="s">
        <v>19837</v>
      </c>
      <c r="C5459" s="171">
        <v>0.38348700516083001</v>
      </c>
      <c r="D5459" s="70" t="s">
        <v>4910</v>
      </c>
    </row>
    <row r="5460" spans="1:4">
      <c r="A5460" s="70" t="s">
        <v>8472</v>
      </c>
      <c r="B5460" s="70" t="s">
        <v>8471</v>
      </c>
      <c r="C5460" s="171">
        <v>0.38357905721908397</v>
      </c>
      <c r="D5460" s="70" t="s">
        <v>4910</v>
      </c>
    </row>
    <row r="5461" spans="1:4">
      <c r="A5461" s="70" t="s">
        <v>31817</v>
      </c>
      <c r="B5461" s="70" t="s">
        <v>31816</v>
      </c>
      <c r="C5461" s="171">
        <v>0.38360431668622202</v>
      </c>
      <c r="D5461" s="70" t="s">
        <v>4910</v>
      </c>
    </row>
    <row r="5462" spans="1:4">
      <c r="A5462" s="70" t="s">
        <v>27156</v>
      </c>
      <c r="B5462" s="70" t="s">
        <v>27155</v>
      </c>
      <c r="C5462" s="171">
        <v>0.38379368478332199</v>
      </c>
      <c r="D5462" s="70" t="s">
        <v>4910</v>
      </c>
    </row>
    <row r="5463" spans="1:4">
      <c r="A5463" s="70" t="s">
        <v>20514</v>
      </c>
      <c r="B5463" s="70" t="s">
        <v>20514</v>
      </c>
      <c r="C5463" s="171">
        <v>0.38380984778932697</v>
      </c>
      <c r="D5463" s="70" t="s">
        <v>4910</v>
      </c>
    </row>
    <row r="5464" spans="1:4">
      <c r="A5464" s="70" t="s">
        <v>16480</v>
      </c>
      <c r="B5464" s="70" t="s">
        <v>16479</v>
      </c>
      <c r="C5464" s="171">
        <v>0.38381812353945499</v>
      </c>
      <c r="D5464" s="70" t="s">
        <v>4910</v>
      </c>
    </row>
    <row r="5465" spans="1:4">
      <c r="A5465" s="70" t="s">
        <v>26768</v>
      </c>
      <c r="B5465" s="70" t="s">
        <v>26767</v>
      </c>
      <c r="C5465" s="171">
        <v>0.38386558004072002</v>
      </c>
      <c r="D5465" s="70" t="s">
        <v>4910</v>
      </c>
    </row>
    <row r="5466" spans="1:4">
      <c r="A5466" s="70" t="s">
        <v>28710</v>
      </c>
      <c r="B5466" s="70" t="s">
        <v>28709</v>
      </c>
      <c r="C5466" s="171">
        <v>0.38387348376782099</v>
      </c>
      <c r="D5466" s="70" t="s">
        <v>4910</v>
      </c>
    </row>
    <row r="5467" spans="1:4">
      <c r="A5467" s="70" t="s">
        <v>8126</v>
      </c>
      <c r="B5467" s="70" t="s">
        <v>8125</v>
      </c>
      <c r="C5467" s="171">
        <v>0.38390046635705</v>
      </c>
      <c r="D5467" s="70" t="s">
        <v>4910</v>
      </c>
    </row>
    <row r="5468" spans="1:4">
      <c r="A5468" s="70" t="s">
        <v>24589</v>
      </c>
      <c r="B5468" s="70" t="s">
        <v>24588</v>
      </c>
      <c r="C5468" s="171">
        <v>0.383963057918985</v>
      </c>
      <c r="D5468" s="70" t="s">
        <v>4910</v>
      </c>
    </row>
    <row r="5469" spans="1:4">
      <c r="A5469" s="70" t="s">
        <v>14614</v>
      </c>
      <c r="B5469" s="70" t="s">
        <v>14613</v>
      </c>
      <c r="C5469" s="171">
        <v>0.38404487655959302</v>
      </c>
      <c r="D5469" s="70" t="s">
        <v>4910</v>
      </c>
    </row>
    <row r="5470" spans="1:4">
      <c r="A5470" s="70" t="s">
        <v>30236</v>
      </c>
      <c r="B5470" s="70" t="s">
        <v>30235</v>
      </c>
      <c r="C5470" s="171">
        <v>0.38411942367648699</v>
      </c>
      <c r="D5470" s="70" t="s">
        <v>4910</v>
      </c>
    </row>
    <row r="5471" spans="1:4">
      <c r="A5471" s="70" t="s">
        <v>24657</v>
      </c>
      <c r="B5471" s="70" t="s">
        <v>24656</v>
      </c>
      <c r="C5471" s="171">
        <v>0.38417120698650897</v>
      </c>
      <c r="D5471" s="70" t="s">
        <v>4910</v>
      </c>
    </row>
    <row r="5472" spans="1:4">
      <c r="A5472" s="70" t="s">
        <v>32502</v>
      </c>
      <c r="B5472" s="70" t="s">
        <v>32501</v>
      </c>
      <c r="C5472" s="171">
        <v>0.38421916957417601</v>
      </c>
      <c r="D5472" s="70" t="s">
        <v>4910</v>
      </c>
    </row>
    <row r="5473" spans="1:4">
      <c r="A5473" s="70" t="s">
        <v>32617</v>
      </c>
      <c r="B5473" s="70" t="s">
        <v>32616</v>
      </c>
      <c r="C5473" s="171">
        <v>0.38444740255623899</v>
      </c>
      <c r="D5473" s="70" t="s">
        <v>4910</v>
      </c>
    </row>
    <row r="5474" spans="1:4">
      <c r="A5474" s="70" t="s">
        <v>23180</v>
      </c>
      <c r="B5474" s="70" t="s">
        <v>23179</v>
      </c>
      <c r="C5474" s="171">
        <v>0.38463957570943402</v>
      </c>
      <c r="D5474" s="70" t="s">
        <v>4910</v>
      </c>
    </row>
    <row r="5475" spans="1:4">
      <c r="A5475" s="70" t="s">
        <v>12245</v>
      </c>
      <c r="B5475" s="70" t="s">
        <v>12244</v>
      </c>
      <c r="C5475" s="171">
        <v>0.38469056816651898</v>
      </c>
      <c r="D5475" s="70" t="s">
        <v>4910</v>
      </c>
    </row>
    <row r="5476" spans="1:4">
      <c r="A5476" s="70" t="s">
        <v>8754</v>
      </c>
      <c r="B5476" s="70" t="s">
        <v>8753</v>
      </c>
      <c r="C5476" s="171">
        <v>0.38482768514024501</v>
      </c>
      <c r="D5476" s="70" t="s">
        <v>4910</v>
      </c>
    </row>
    <row r="5477" spans="1:4">
      <c r="A5477" s="70" t="s">
        <v>24198</v>
      </c>
      <c r="B5477" s="70" t="s">
        <v>24197</v>
      </c>
      <c r="C5477" s="171">
        <v>0.38485325901065898</v>
      </c>
      <c r="D5477" s="70" t="s">
        <v>4910</v>
      </c>
    </row>
    <row r="5478" spans="1:4">
      <c r="A5478" s="70" t="s">
        <v>17070</v>
      </c>
      <c r="B5478" s="70" t="s">
        <v>17069</v>
      </c>
      <c r="C5478" s="171">
        <v>0.38489813369664799</v>
      </c>
      <c r="D5478" s="70" t="s">
        <v>4910</v>
      </c>
    </row>
    <row r="5479" spans="1:4">
      <c r="A5479" s="70" t="s">
        <v>11349</v>
      </c>
      <c r="B5479" s="70" t="s">
        <v>11348</v>
      </c>
      <c r="C5479" s="171">
        <v>0.38496858827855601</v>
      </c>
      <c r="D5479" s="70" t="s">
        <v>4910</v>
      </c>
    </row>
    <row r="5480" spans="1:4">
      <c r="A5480" s="70" t="s">
        <v>31169</v>
      </c>
      <c r="B5480" s="70" t="s">
        <v>31168</v>
      </c>
      <c r="C5480" s="171">
        <v>0.385024019586166</v>
      </c>
      <c r="D5480" s="70" t="s">
        <v>4910</v>
      </c>
    </row>
    <row r="5481" spans="1:4">
      <c r="A5481" s="70" t="s">
        <v>20270</v>
      </c>
      <c r="B5481" s="70" t="s">
        <v>20269</v>
      </c>
      <c r="C5481" s="171">
        <v>0.385181784233878</v>
      </c>
      <c r="D5481" s="70" t="s">
        <v>4910</v>
      </c>
    </row>
    <row r="5482" spans="1:4">
      <c r="A5482" s="70" t="s">
        <v>27070</v>
      </c>
      <c r="B5482" s="70" t="s">
        <v>27069</v>
      </c>
      <c r="C5482" s="171">
        <v>0.38526298379187501</v>
      </c>
      <c r="D5482" s="70" t="s">
        <v>4910</v>
      </c>
    </row>
    <row r="5483" spans="1:4">
      <c r="A5483" s="70" t="s">
        <v>13319</v>
      </c>
      <c r="B5483" s="70" t="s">
        <v>13318</v>
      </c>
      <c r="C5483" s="171">
        <v>0.38527084444429399</v>
      </c>
      <c r="D5483" s="70" t="s">
        <v>4910</v>
      </c>
    </row>
    <row r="5484" spans="1:4">
      <c r="A5484" s="70" t="s">
        <v>23346</v>
      </c>
      <c r="B5484" s="70" t="s">
        <v>23346</v>
      </c>
      <c r="C5484" s="171">
        <v>0.38530070630605501</v>
      </c>
      <c r="D5484" s="70" t="s">
        <v>4910</v>
      </c>
    </row>
    <row r="5485" spans="1:4">
      <c r="A5485" s="70" t="s">
        <v>6022</v>
      </c>
      <c r="B5485" s="70" t="s">
        <v>6021</v>
      </c>
      <c r="C5485" s="171">
        <v>0.38531260630727798</v>
      </c>
      <c r="D5485" s="70" t="s">
        <v>4910</v>
      </c>
    </row>
    <row r="5486" spans="1:4">
      <c r="A5486" s="70" t="s">
        <v>25201</v>
      </c>
      <c r="B5486" s="70" t="s">
        <v>25200</v>
      </c>
      <c r="C5486" s="171">
        <v>0.38535175036442998</v>
      </c>
      <c r="D5486" s="70" t="s">
        <v>4910</v>
      </c>
    </row>
    <row r="5487" spans="1:4">
      <c r="A5487" s="70" t="s">
        <v>18064</v>
      </c>
      <c r="B5487" s="70" t="s">
        <v>18063</v>
      </c>
      <c r="C5487" s="171">
        <v>0.38545119626864799</v>
      </c>
      <c r="D5487" s="70" t="s">
        <v>4910</v>
      </c>
    </row>
    <row r="5488" spans="1:4">
      <c r="A5488" s="70" t="s">
        <v>18407</v>
      </c>
      <c r="B5488" s="70" t="s">
        <v>18406</v>
      </c>
      <c r="C5488" s="171">
        <v>0.38551380486780701</v>
      </c>
      <c r="D5488" s="70" t="s">
        <v>4910</v>
      </c>
    </row>
    <row r="5489" spans="1:4">
      <c r="A5489" s="70" t="s">
        <v>32243</v>
      </c>
      <c r="B5489" s="70" t="s">
        <v>32242</v>
      </c>
      <c r="C5489" s="171">
        <v>0.38558031213568</v>
      </c>
      <c r="D5489" s="70" t="s">
        <v>4910</v>
      </c>
    </row>
    <row r="5490" spans="1:4">
      <c r="A5490" s="70" t="s">
        <v>28391</v>
      </c>
      <c r="B5490" s="70" t="s">
        <v>28390</v>
      </c>
      <c r="C5490" s="171">
        <v>0.38561210804683999</v>
      </c>
      <c r="D5490" s="70" t="s">
        <v>4910</v>
      </c>
    </row>
    <row r="5491" spans="1:4">
      <c r="A5491" s="70" t="s">
        <v>6656</v>
      </c>
      <c r="B5491" s="70" t="s">
        <v>6655</v>
      </c>
      <c r="C5491" s="171">
        <v>0.38569111615028101</v>
      </c>
      <c r="D5491" s="70" t="s">
        <v>4910</v>
      </c>
    </row>
    <row r="5492" spans="1:4">
      <c r="A5492" s="70" t="s">
        <v>29479</v>
      </c>
      <c r="B5492" s="70" t="s">
        <v>29479</v>
      </c>
      <c r="C5492" s="171">
        <v>0.385694973114174</v>
      </c>
      <c r="D5492" s="70" t="s">
        <v>4910</v>
      </c>
    </row>
    <row r="5493" spans="1:4">
      <c r="A5493" s="70" t="s">
        <v>15890</v>
      </c>
      <c r="B5493" s="70" t="s">
        <v>15889</v>
      </c>
      <c r="C5493" s="171">
        <v>0.38591767041174901</v>
      </c>
      <c r="D5493" s="70" t="s">
        <v>4910</v>
      </c>
    </row>
    <row r="5494" spans="1:4">
      <c r="A5494" s="70" t="s">
        <v>8387</v>
      </c>
      <c r="B5494" s="70" t="s">
        <v>8386</v>
      </c>
      <c r="C5494" s="171">
        <v>0.38598257007384801</v>
      </c>
      <c r="D5494" s="70" t="s">
        <v>4910</v>
      </c>
    </row>
    <row r="5495" spans="1:4">
      <c r="A5495" s="70" t="s">
        <v>32031</v>
      </c>
      <c r="B5495" s="70" t="s">
        <v>32030</v>
      </c>
      <c r="C5495" s="171">
        <v>0.38603309324702001</v>
      </c>
      <c r="D5495" s="70" t="s">
        <v>4910</v>
      </c>
    </row>
    <row r="5496" spans="1:4">
      <c r="A5496" s="70" t="s">
        <v>29751</v>
      </c>
      <c r="B5496" s="70" t="s">
        <v>29750</v>
      </c>
      <c r="C5496" s="171">
        <v>0.386141575635156</v>
      </c>
      <c r="D5496" s="70" t="s">
        <v>4910</v>
      </c>
    </row>
    <row r="5497" spans="1:4">
      <c r="A5497" s="70" t="s">
        <v>17765</v>
      </c>
      <c r="B5497" s="70" t="s">
        <v>17764</v>
      </c>
      <c r="C5497" s="171">
        <v>0.38629326144994602</v>
      </c>
      <c r="D5497" s="70" t="s">
        <v>4910</v>
      </c>
    </row>
    <row r="5498" spans="1:4">
      <c r="A5498" s="70" t="s">
        <v>14669</v>
      </c>
      <c r="B5498" s="70" t="s">
        <v>14668</v>
      </c>
      <c r="C5498" s="171">
        <v>0.386347386440345</v>
      </c>
      <c r="D5498" s="70" t="s">
        <v>4910</v>
      </c>
    </row>
    <row r="5499" spans="1:4">
      <c r="A5499" s="70" t="s">
        <v>6652</v>
      </c>
      <c r="B5499" s="70" t="s">
        <v>6651</v>
      </c>
      <c r="C5499" s="171">
        <v>0.38636914764581098</v>
      </c>
      <c r="D5499" s="70" t="s">
        <v>4910</v>
      </c>
    </row>
    <row r="5500" spans="1:4">
      <c r="A5500" s="70" t="s">
        <v>23495</v>
      </c>
      <c r="B5500" s="70" t="s">
        <v>23494</v>
      </c>
      <c r="C5500" s="171">
        <v>0.38679304838923101</v>
      </c>
      <c r="D5500" s="70" t="s">
        <v>4910</v>
      </c>
    </row>
    <row r="5501" spans="1:4">
      <c r="A5501" s="70" t="s">
        <v>30753</v>
      </c>
      <c r="B5501" s="70" t="s">
        <v>30752</v>
      </c>
      <c r="C5501" s="171">
        <v>0.38679636931025801</v>
      </c>
      <c r="D5501" s="70" t="s">
        <v>4910</v>
      </c>
    </row>
    <row r="5502" spans="1:4">
      <c r="A5502" s="70" t="s">
        <v>27044</v>
      </c>
      <c r="B5502" s="70" t="s">
        <v>27043</v>
      </c>
      <c r="C5502" s="171">
        <v>0.38680143711938397</v>
      </c>
      <c r="D5502" s="70" t="s">
        <v>4910</v>
      </c>
    </row>
    <row r="5503" spans="1:4">
      <c r="A5503" s="70" t="s">
        <v>23483</v>
      </c>
      <c r="B5503" s="70" t="s">
        <v>23482</v>
      </c>
      <c r="C5503" s="171">
        <v>0.38708112336265998</v>
      </c>
      <c r="D5503" s="70" t="s">
        <v>4910</v>
      </c>
    </row>
    <row r="5504" spans="1:4">
      <c r="A5504" s="70" t="s">
        <v>30649</v>
      </c>
      <c r="B5504" s="70" t="s">
        <v>30648</v>
      </c>
      <c r="C5504" s="171">
        <v>0.387168991435833</v>
      </c>
      <c r="D5504" s="70" t="s">
        <v>4910</v>
      </c>
    </row>
    <row r="5505" spans="1:4">
      <c r="A5505" s="70" t="s">
        <v>29491</v>
      </c>
      <c r="B5505" s="70" t="s">
        <v>29490</v>
      </c>
      <c r="C5505" s="171">
        <v>0.38721552049810498</v>
      </c>
      <c r="D5505" s="70" t="s">
        <v>4910</v>
      </c>
    </row>
    <row r="5506" spans="1:4">
      <c r="A5506" s="70" t="s">
        <v>22212</v>
      </c>
      <c r="B5506" s="70" t="s">
        <v>22211</v>
      </c>
      <c r="C5506" s="171">
        <v>0.38723203501473802</v>
      </c>
      <c r="D5506" s="70" t="s">
        <v>4910</v>
      </c>
    </row>
    <row r="5507" spans="1:4">
      <c r="A5507" s="70" t="s">
        <v>17536</v>
      </c>
      <c r="B5507" s="70" t="s">
        <v>17535</v>
      </c>
      <c r="C5507" s="171">
        <v>0.38744552148793199</v>
      </c>
      <c r="D5507" s="70" t="s">
        <v>4910</v>
      </c>
    </row>
    <row r="5508" spans="1:4">
      <c r="A5508" s="70" t="s">
        <v>29521</v>
      </c>
      <c r="B5508" s="70" t="s">
        <v>29520</v>
      </c>
      <c r="C5508" s="171">
        <v>0.38753035439707001</v>
      </c>
      <c r="D5508" s="70" t="s">
        <v>4910</v>
      </c>
    </row>
    <row r="5509" spans="1:4">
      <c r="A5509" s="70" t="s">
        <v>21557</v>
      </c>
      <c r="B5509" s="70" t="s">
        <v>21556</v>
      </c>
      <c r="C5509" s="171">
        <v>0.38756229903712702</v>
      </c>
      <c r="D5509" s="70" t="s">
        <v>4910</v>
      </c>
    </row>
    <row r="5510" spans="1:4">
      <c r="A5510" s="70" t="s">
        <v>6751</v>
      </c>
      <c r="B5510" s="70" t="s">
        <v>6750</v>
      </c>
      <c r="C5510" s="171">
        <v>0.38760142129716701</v>
      </c>
      <c r="D5510" s="70" t="s">
        <v>4910</v>
      </c>
    </row>
    <row r="5511" spans="1:4">
      <c r="A5511" s="70" t="s">
        <v>23678</v>
      </c>
      <c r="B5511" s="70" t="s">
        <v>23677</v>
      </c>
      <c r="C5511" s="171">
        <v>0.38773735443208202</v>
      </c>
      <c r="D5511" s="70" t="s">
        <v>4910</v>
      </c>
    </row>
    <row r="5512" spans="1:4">
      <c r="A5512" s="70" t="s">
        <v>28427</v>
      </c>
      <c r="B5512" s="70" t="s">
        <v>28426</v>
      </c>
      <c r="C5512" s="171">
        <v>0.38788499944320698</v>
      </c>
      <c r="D5512" s="70" t="s">
        <v>4910</v>
      </c>
    </row>
    <row r="5513" spans="1:4">
      <c r="A5513" s="70" t="s">
        <v>28538</v>
      </c>
      <c r="B5513" s="70" t="s">
        <v>28537</v>
      </c>
      <c r="C5513" s="171">
        <v>0.38794771356466901</v>
      </c>
      <c r="D5513" s="70" t="s">
        <v>4910</v>
      </c>
    </row>
    <row r="5514" spans="1:4">
      <c r="A5514" s="70" t="s">
        <v>24227</v>
      </c>
      <c r="B5514" s="70" t="s">
        <v>24226</v>
      </c>
      <c r="C5514" s="171">
        <v>0.38797279039096599</v>
      </c>
      <c r="D5514" s="70" t="s">
        <v>4910</v>
      </c>
    </row>
    <row r="5515" spans="1:4">
      <c r="A5515" s="70" t="s">
        <v>22286</v>
      </c>
      <c r="B5515" s="70" t="s">
        <v>22285</v>
      </c>
      <c r="C5515" s="171">
        <v>0.38823795562199898</v>
      </c>
      <c r="D5515" s="70" t="s">
        <v>4910</v>
      </c>
    </row>
    <row r="5516" spans="1:4">
      <c r="A5516" s="70" t="s">
        <v>32058</v>
      </c>
      <c r="B5516" s="70" t="s">
        <v>32057</v>
      </c>
      <c r="C5516" s="171">
        <v>0.38825729514139401</v>
      </c>
      <c r="D5516" s="70" t="s">
        <v>4910</v>
      </c>
    </row>
    <row r="5517" spans="1:4">
      <c r="A5517" s="70" t="s">
        <v>20790</v>
      </c>
      <c r="B5517" s="70" t="s">
        <v>20789</v>
      </c>
      <c r="C5517" s="171">
        <v>0.38865978698347298</v>
      </c>
      <c r="D5517" s="70" t="s">
        <v>4910</v>
      </c>
    </row>
    <row r="5518" spans="1:4">
      <c r="A5518" s="70" t="s">
        <v>20788</v>
      </c>
      <c r="B5518" s="70" t="s">
        <v>20787</v>
      </c>
      <c r="C5518" s="171">
        <v>0.38865978698347298</v>
      </c>
      <c r="D5518" s="70" t="s">
        <v>4910</v>
      </c>
    </row>
    <row r="5519" spans="1:4">
      <c r="A5519" s="70" t="s">
        <v>14645</v>
      </c>
      <c r="B5519" s="70" t="s">
        <v>14644</v>
      </c>
      <c r="C5519" s="171">
        <v>0.38870619684856</v>
      </c>
      <c r="D5519" s="70" t="s">
        <v>4910</v>
      </c>
    </row>
    <row r="5520" spans="1:4">
      <c r="A5520" s="70" t="s">
        <v>22496</v>
      </c>
      <c r="B5520" s="70" t="s">
        <v>22495</v>
      </c>
      <c r="C5520" s="171">
        <v>0.38910743275293203</v>
      </c>
      <c r="D5520" s="70" t="s">
        <v>4910</v>
      </c>
    </row>
    <row r="5521" spans="1:4">
      <c r="A5521" s="70" t="s">
        <v>13474</v>
      </c>
      <c r="B5521" s="70" t="s">
        <v>13473</v>
      </c>
      <c r="C5521" s="171">
        <v>0.38913776792728899</v>
      </c>
      <c r="D5521" s="70" t="s">
        <v>4910</v>
      </c>
    </row>
    <row r="5522" spans="1:4">
      <c r="A5522" s="70" t="s">
        <v>9602</v>
      </c>
      <c r="B5522" s="70" t="s">
        <v>9601</v>
      </c>
      <c r="C5522" s="171">
        <v>0.38917186000252102</v>
      </c>
      <c r="D5522" s="70" t="s">
        <v>4910</v>
      </c>
    </row>
    <row r="5523" spans="1:4">
      <c r="A5523" s="70" t="s">
        <v>15788</v>
      </c>
      <c r="B5523" s="70" t="s">
        <v>15787</v>
      </c>
      <c r="C5523" s="171">
        <v>0.38966300608119497</v>
      </c>
      <c r="D5523" s="70" t="s">
        <v>4910</v>
      </c>
    </row>
    <row r="5524" spans="1:4">
      <c r="A5524" s="70" t="s">
        <v>26773</v>
      </c>
      <c r="B5524" s="70" t="s">
        <v>26773</v>
      </c>
      <c r="C5524" s="171">
        <v>0.38971158529500699</v>
      </c>
      <c r="D5524" s="70" t="s">
        <v>4910</v>
      </c>
    </row>
    <row r="5525" spans="1:4">
      <c r="A5525" s="70" t="s">
        <v>32813</v>
      </c>
      <c r="B5525" s="70" t="s">
        <v>32812</v>
      </c>
      <c r="C5525" s="171">
        <v>0.38977430297157301</v>
      </c>
      <c r="D5525" s="70" t="s">
        <v>4910</v>
      </c>
    </row>
    <row r="5526" spans="1:4">
      <c r="A5526" s="70" t="s">
        <v>27302</v>
      </c>
      <c r="B5526" s="70" t="s">
        <v>27301</v>
      </c>
      <c r="C5526" s="171">
        <v>0.389868175414669</v>
      </c>
      <c r="D5526" s="70" t="s">
        <v>4910</v>
      </c>
    </row>
    <row r="5527" spans="1:4">
      <c r="A5527" s="70" t="s">
        <v>11986</v>
      </c>
      <c r="B5527" s="70" t="s">
        <v>11985</v>
      </c>
      <c r="C5527" s="171">
        <v>0.38988931043054398</v>
      </c>
      <c r="D5527" s="70" t="s">
        <v>4910</v>
      </c>
    </row>
    <row r="5528" spans="1:4">
      <c r="A5528" s="70" t="s">
        <v>21125</v>
      </c>
      <c r="B5528" s="70" t="s">
        <v>21124</v>
      </c>
      <c r="C5528" s="171">
        <v>0.38991756951828399</v>
      </c>
      <c r="D5528" s="70" t="s">
        <v>4910</v>
      </c>
    </row>
    <row r="5529" spans="1:4">
      <c r="A5529" s="70" t="s">
        <v>18941</v>
      </c>
      <c r="B5529" s="70" t="s">
        <v>18940</v>
      </c>
      <c r="C5529" s="171">
        <v>0.38997487724725</v>
      </c>
      <c r="D5529" s="70" t="s">
        <v>4910</v>
      </c>
    </row>
    <row r="5530" spans="1:4">
      <c r="A5530" s="70" t="s">
        <v>22127</v>
      </c>
      <c r="B5530" s="70" t="s">
        <v>22127</v>
      </c>
      <c r="C5530" s="171">
        <v>0.390007435243103</v>
      </c>
      <c r="D5530" s="70" t="s">
        <v>4910</v>
      </c>
    </row>
    <row r="5531" spans="1:4">
      <c r="A5531" s="70" t="s">
        <v>16612</v>
      </c>
      <c r="B5531" s="70" t="s">
        <v>16611</v>
      </c>
      <c r="C5531" s="171">
        <v>0.39006614272720902</v>
      </c>
      <c r="D5531" s="70" t="s">
        <v>4910</v>
      </c>
    </row>
    <row r="5532" spans="1:4">
      <c r="A5532" s="70" t="s">
        <v>15651</v>
      </c>
      <c r="B5532" s="70" t="s">
        <v>15650</v>
      </c>
      <c r="C5532" s="171">
        <v>0.390149516736362</v>
      </c>
      <c r="D5532" s="70" t="s">
        <v>4910</v>
      </c>
    </row>
    <row r="5533" spans="1:4">
      <c r="A5533" s="70" t="s">
        <v>24309</v>
      </c>
      <c r="B5533" s="70" t="s">
        <v>24308</v>
      </c>
      <c r="C5533" s="171">
        <v>0.390233910553415</v>
      </c>
      <c r="D5533" s="70" t="s">
        <v>4910</v>
      </c>
    </row>
    <row r="5534" spans="1:4">
      <c r="A5534" s="70" t="s">
        <v>25996</v>
      </c>
      <c r="B5534" s="70" t="s">
        <v>25995</v>
      </c>
      <c r="C5534" s="171">
        <v>0.39030818492067099</v>
      </c>
      <c r="D5534" s="70" t="s">
        <v>4910</v>
      </c>
    </row>
    <row r="5535" spans="1:4">
      <c r="A5535" s="70" t="s">
        <v>12904</v>
      </c>
      <c r="B5535" s="70" t="s">
        <v>12903</v>
      </c>
      <c r="C5535" s="171">
        <v>0.39040417690107398</v>
      </c>
      <c r="D5535" s="70" t="s">
        <v>4910</v>
      </c>
    </row>
    <row r="5536" spans="1:4">
      <c r="A5536" s="70" t="s">
        <v>13055</v>
      </c>
      <c r="B5536" s="70" t="s">
        <v>13054</v>
      </c>
      <c r="C5536" s="171">
        <v>0.390438431390911</v>
      </c>
      <c r="D5536" s="70" t="s">
        <v>4910</v>
      </c>
    </row>
    <row r="5537" spans="1:4">
      <c r="A5537" s="70" t="s">
        <v>9208</v>
      </c>
      <c r="B5537" s="70" t="s">
        <v>9207</v>
      </c>
      <c r="C5537" s="171">
        <v>0.39056466754767399</v>
      </c>
      <c r="D5537" s="70" t="s">
        <v>4910</v>
      </c>
    </row>
    <row r="5538" spans="1:4">
      <c r="A5538" s="70" t="s">
        <v>27620</v>
      </c>
      <c r="B5538" s="70" t="s">
        <v>27619</v>
      </c>
      <c r="C5538" s="171">
        <v>0.39066684688328002</v>
      </c>
      <c r="D5538" s="70" t="s">
        <v>4910</v>
      </c>
    </row>
    <row r="5539" spans="1:4">
      <c r="A5539" s="70" t="s">
        <v>8098</v>
      </c>
      <c r="B5539" s="70" t="s">
        <v>8097</v>
      </c>
      <c r="C5539" s="171">
        <v>0.39072530599173799</v>
      </c>
      <c r="D5539" s="70" t="s">
        <v>4910</v>
      </c>
    </row>
    <row r="5540" spans="1:4">
      <c r="A5540" s="70" t="s">
        <v>9649</v>
      </c>
      <c r="B5540" s="70" t="s">
        <v>9648</v>
      </c>
      <c r="C5540" s="171">
        <v>0.39074817262470302</v>
      </c>
      <c r="D5540" s="70" t="s">
        <v>4910</v>
      </c>
    </row>
    <row r="5541" spans="1:4">
      <c r="A5541" s="70" t="s">
        <v>30588</v>
      </c>
      <c r="B5541" s="70" t="s">
        <v>30587</v>
      </c>
      <c r="C5541" s="171">
        <v>0.39076566693248599</v>
      </c>
      <c r="D5541" s="70" t="s">
        <v>4910</v>
      </c>
    </row>
    <row r="5542" spans="1:4">
      <c r="A5542" s="70" t="s">
        <v>29232</v>
      </c>
      <c r="B5542" s="70" t="s">
        <v>29231</v>
      </c>
      <c r="C5542" s="171">
        <v>0.390803833574146</v>
      </c>
      <c r="D5542" s="70" t="s">
        <v>4910</v>
      </c>
    </row>
    <row r="5543" spans="1:4">
      <c r="A5543" s="70" t="s">
        <v>25012</v>
      </c>
      <c r="B5543" s="70" t="s">
        <v>25011</v>
      </c>
      <c r="C5543" s="171">
        <v>0.39087262230868097</v>
      </c>
      <c r="D5543" s="70" t="s">
        <v>4910</v>
      </c>
    </row>
    <row r="5544" spans="1:4">
      <c r="A5544" s="70" t="s">
        <v>18205</v>
      </c>
      <c r="B5544" s="70" t="s">
        <v>18204</v>
      </c>
      <c r="C5544" s="171">
        <v>0.390947285241807</v>
      </c>
      <c r="D5544" s="70" t="s">
        <v>4910</v>
      </c>
    </row>
    <row r="5545" spans="1:4">
      <c r="A5545" s="70" t="s">
        <v>23067</v>
      </c>
      <c r="B5545" s="70" t="s">
        <v>23066</v>
      </c>
      <c r="C5545" s="171">
        <v>0.39105418975384698</v>
      </c>
      <c r="D5545" s="70" t="s">
        <v>4910</v>
      </c>
    </row>
    <row r="5546" spans="1:4">
      <c r="A5546" s="70" t="s">
        <v>13607</v>
      </c>
      <c r="B5546" s="70" t="s">
        <v>13606</v>
      </c>
      <c r="C5546" s="171">
        <v>0.39113248310887799</v>
      </c>
      <c r="D5546" s="70" t="s">
        <v>4910</v>
      </c>
    </row>
    <row r="5547" spans="1:4">
      <c r="A5547" s="70" t="s">
        <v>11744</v>
      </c>
      <c r="B5547" s="70" t="s">
        <v>11743</v>
      </c>
      <c r="C5547" s="171">
        <v>0.39125099664690099</v>
      </c>
      <c r="D5547" s="70" t="s">
        <v>4910</v>
      </c>
    </row>
    <row r="5548" spans="1:4">
      <c r="A5548" s="70" t="s">
        <v>6310</v>
      </c>
      <c r="B5548" s="70" t="s">
        <v>6310</v>
      </c>
      <c r="C5548" s="171">
        <v>0.39127109033581497</v>
      </c>
      <c r="D5548" s="70" t="s">
        <v>4910</v>
      </c>
    </row>
    <row r="5549" spans="1:4">
      <c r="A5549" s="70" t="s">
        <v>20154</v>
      </c>
      <c r="B5549" s="70" t="s">
        <v>20153</v>
      </c>
      <c r="C5549" s="171">
        <v>0.39128769367911798</v>
      </c>
      <c r="D5549" s="70" t="s">
        <v>4910</v>
      </c>
    </row>
    <row r="5550" spans="1:4">
      <c r="A5550" s="70" t="s">
        <v>8352</v>
      </c>
      <c r="B5550" s="70" t="s">
        <v>8351</v>
      </c>
      <c r="C5550" s="171">
        <v>0.39129211904004502</v>
      </c>
      <c r="D5550" s="70" t="s">
        <v>4910</v>
      </c>
    </row>
    <row r="5551" spans="1:4">
      <c r="A5551" s="70" t="s">
        <v>27974</v>
      </c>
      <c r="B5551" s="70" t="s">
        <v>27973</v>
      </c>
      <c r="C5551" s="171">
        <v>0.39131907849264602</v>
      </c>
      <c r="D5551" s="70" t="s">
        <v>4910</v>
      </c>
    </row>
    <row r="5552" spans="1:4">
      <c r="A5552" s="70" t="s">
        <v>19364</v>
      </c>
      <c r="B5552" s="70" t="s">
        <v>19363</v>
      </c>
      <c r="C5552" s="171">
        <v>0.39154432277638002</v>
      </c>
      <c r="D5552" s="70" t="s">
        <v>4910</v>
      </c>
    </row>
    <row r="5553" spans="1:4">
      <c r="A5553" s="70" t="s">
        <v>26950</v>
      </c>
      <c r="B5553" s="70" t="s">
        <v>26949</v>
      </c>
      <c r="C5553" s="171">
        <v>0.391580746443841</v>
      </c>
      <c r="D5553" s="70" t="s">
        <v>4910</v>
      </c>
    </row>
    <row r="5554" spans="1:4">
      <c r="A5554" s="70" t="s">
        <v>18857</v>
      </c>
      <c r="B5554" s="70" t="s">
        <v>18856</v>
      </c>
      <c r="C5554" s="171">
        <v>0.39162070057549903</v>
      </c>
      <c r="D5554" s="70" t="s">
        <v>4910</v>
      </c>
    </row>
    <row r="5555" spans="1:4">
      <c r="A5555" s="70" t="s">
        <v>30719</v>
      </c>
      <c r="B5555" s="70" t="s">
        <v>30718</v>
      </c>
      <c r="C5555" s="171">
        <v>0.39176545782289701</v>
      </c>
      <c r="D5555" s="70" t="s">
        <v>4910</v>
      </c>
    </row>
    <row r="5556" spans="1:4">
      <c r="A5556" s="70" t="s">
        <v>21428</v>
      </c>
      <c r="B5556" s="70" t="s">
        <v>21427</v>
      </c>
      <c r="C5556" s="171">
        <v>0.39209306066087701</v>
      </c>
      <c r="D5556" s="70" t="s">
        <v>4910</v>
      </c>
    </row>
    <row r="5557" spans="1:4">
      <c r="A5557" s="70" t="s">
        <v>27607</v>
      </c>
      <c r="B5557" s="70" t="s">
        <v>27606</v>
      </c>
      <c r="C5557" s="171">
        <v>0.39209769054786198</v>
      </c>
      <c r="D5557" s="70" t="s">
        <v>4910</v>
      </c>
    </row>
    <row r="5558" spans="1:4">
      <c r="A5558" s="70" t="s">
        <v>18899</v>
      </c>
      <c r="B5558" s="70" t="s">
        <v>18898</v>
      </c>
      <c r="C5558" s="171">
        <v>0.39217276018869301</v>
      </c>
      <c r="D5558" s="70" t="s">
        <v>4910</v>
      </c>
    </row>
    <row r="5559" spans="1:4">
      <c r="A5559" s="70" t="s">
        <v>16730</v>
      </c>
      <c r="B5559" s="70" t="s">
        <v>16729</v>
      </c>
      <c r="C5559" s="171">
        <v>0.39221810168562798</v>
      </c>
      <c r="D5559" s="70" t="s">
        <v>4910</v>
      </c>
    </row>
    <row r="5560" spans="1:4">
      <c r="A5560" s="70" t="s">
        <v>26460</v>
      </c>
      <c r="B5560" s="70" t="s">
        <v>26459</v>
      </c>
      <c r="C5560" s="171">
        <v>0.392312016320151</v>
      </c>
      <c r="D5560" s="70" t="s">
        <v>4910</v>
      </c>
    </row>
    <row r="5561" spans="1:4">
      <c r="A5561" s="70" t="s">
        <v>17567</v>
      </c>
      <c r="B5561" s="70" t="s">
        <v>17566</v>
      </c>
      <c r="C5561" s="171">
        <v>0.39260808777316603</v>
      </c>
      <c r="D5561" s="70" t="s">
        <v>4910</v>
      </c>
    </row>
    <row r="5562" spans="1:4">
      <c r="A5562" s="70" t="s">
        <v>12613</v>
      </c>
      <c r="B5562" s="70" t="s">
        <v>12612</v>
      </c>
      <c r="C5562" s="171">
        <v>0.39269607891580099</v>
      </c>
      <c r="D5562" s="70" t="s">
        <v>4910</v>
      </c>
    </row>
    <row r="5563" spans="1:4">
      <c r="A5563" s="70" t="s">
        <v>9714</v>
      </c>
      <c r="B5563" s="70" t="s">
        <v>9713</v>
      </c>
      <c r="C5563" s="171">
        <v>0.39281168785460602</v>
      </c>
      <c r="D5563" s="70" t="s">
        <v>4910</v>
      </c>
    </row>
    <row r="5564" spans="1:4">
      <c r="A5564" s="70" t="s">
        <v>19051</v>
      </c>
      <c r="B5564" s="70" t="s">
        <v>19050</v>
      </c>
      <c r="C5564" s="171">
        <v>0.39283967793049601</v>
      </c>
      <c r="D5564" s="70" t="s">
        <v>4910</v>
      </c>
    </row>
    <row r="5565" spans="1:4">
      <c r="A5565" s="70" t="s">
        <v>19854</v>
      </c>
      <c r="B5565" s="70" t="s">
        <v>19853</v>
      </c>
      <c r="C5565" s="171">
        <v>0.39294674614977598</v>
      </c>
      <c r="D5565" s="70" t="s">
        <v>4910</v>
      </c>
    </row>
    <row r="5566" spans="1:4">
      <c r="A5566" s="70" t="s">
        <v>21661</v>
      </c>
      <c r="B5566" s="70" t="s">
        <v>21660</v>
      </c>
      <c r="C5566" s="171">
        <v>0.39299815069596999</v>
      </c>
      <c r="D5566" s="70" t="s">
        <v>4910</v>
      </c>
    </row>
    <row r="5567" spans="1:4">
      <c r="A5567" s="70" t="s">
        <v>26699</v>
      </c>
      <c r="B5567" s="70" t="s">
        <v>26698</v>
      </c>
      <c r="C5567" s="171">
        <v>0.39302117117831298</v>
      </c>
      <c r="D5567" s="70" t="s">
        <v>4910</v>
      </c>
    </row>
    <row r="5568" spans="1:4">
      <c r="A5568" s="70" t="s">
        <v>12269</v>
      </c>
      <c r="B5568" s="70" t="s">
        <v>12268</v>
      </c>
      <c r="C5568" s="171">
        <v>0.39302946888422102</v>
      </c>
      <c r="D5568" s="70" t="s">
        <v>4910</v>
      </c>
    </row>
    <row r="5569" spans="1:4">
      <c r="A5569" s="70" t="s">
        <v>18584</v>
      </c>
      <c r="B5569" s="70" t="s">
        <v>18583</v>
      </c>
      <c r="C5569" s="171">
        <v>0.39304704525221701</v>
      </c>
      <c r="D5569" s="70" t="s">
        <v>4910</v>
      </c>
    </row>
    <row r="5570" spans="1:4">
      <c r="A5570" s="70" t="s">
        <v>24900</v>
      </c>
      <c r="B5570" s="70" t="s">
        <v>24899</v>
      </c>
      <c r="C5570" s="171">
        <v>0.39313046523731299</v>
      </c>
      <c r="D5570" s="70" t="s">
        <v>4910</v>
      </c>
    </row>
    <row r="5571" spans="1:4">
      <c r="A5571" s="70" t="s">
        <v>28114</v>
      </c>
      <c r="B5571" s="70" t="s">
        <v>28113</v>
      </c>
      <c r="C5571" s="171">
        <v>0.393191018050984</v>
      </c>
      <c r="D5571" s="70" t="s">
        <v>4910</v>
      </c>
    </row>
    <row r="5572" spans="1:4">
      <c r="A5572" s="70" t="s">
        <v>19703</v>
      </c>
      <c r="B5572" s="70" t="s">
        <v>19702</v>
      </c>
      <c r="C5572" s="171">
        <v>0.39329229624983297</v>
      </c>
      <c r="D5572" s="70" t="s">
        <v>4910</v>
      </c>
    </row>
    <row r="5573" spans="1:4">
      <c r="A5573" s="70" t="s">
        <v>13680</v>
      </c>
      <c r="B5573" s="70" t="s">
        <v>13679</v>
      </c>
      <c r="C5573" s="171">
        <v>0.393305887392285</v>
      </c>
      <c r="D5573" s="70" t="s">
        <v>4910</v>
      </c>
    </row>
    <row r="5574" spans="1:4">
      <c r="A5574" s="70" t="s">
        <v>15856</v>
      </c>
      <c r="B5574" s="70" t="s">
        <v>15855</v>
      </c>
      <c r="C5574" s="171">
        <v>0.39358246616987702</v>
      </c>
      <c r="D5574" s="70" t="s">
        <v>4910</v>
      </c>
    </row>
    <row r="5575" spans="1:4">
      <c r="A5575" s="70" t="s">
        <v>32881</v>
      </c>
      <c r="B5575" s="70" t="s">
        <v>32880</v>
      </c>
      <c r="C5575" s="171">
        <v>0.39392445189257602</v>
      </c>
      <c r="D5575" s="70" t="s">
        <v>4910</v>
      </c>
    </row>
    <row r="5576" spans="1:4">
      <c r="A5576" s="70" t="s">
        <v>18885</v>
      </c>
      <c r="B5576" s="70" t="s">
        <v>18884</v>
      </c>
      <c r="C5576" s="171">
        <v>0.39398178169656001</v>
      </c>
      <c r="D5576" s="70" t="s">
        <v>4910</v>
      </c>
    </row>
    <row r="5577" spans="1:4">
      <c r="A5577" s="70" t="s">
        <v>21143</v>
      </c>
      <c r="B5577" s="70" t="s">
        <v>21142</v>
      </c>
      <c r="C5577" s="171">
        <v>0.39398639744225</v>
      </c>
      <c r="D5577" s="70" t="s">
        <v>4910</v>
      </c>
    </row>
    <row r="5578" spans="1:4">
      <c r="A5578" s="70" t="s">
        <v>26341</v>
      </c>
      <c r="B5578" s="70" t="s">
        <v>26341</v>
      </c>
      <c r="C5578" s="171">
        <v>0.39406970527455798</v>
      </c>
      <c r="D5578" s="70" t="s">
        <v>4910</v>
      </c>
    </row>
    <row r="5579" spans="1:4">
      <c r="A5579" s="70" t="s">
        <v>9544</v>
      </c>
      <c r="B5579" s="70" t="s">
        <v>9544</v>
      </c>
      <c r="C5579" s="171">
        <v>0.39420655056206999</v>
      </c>
      <c r="D5579" s="70" t="s">
        <v>4910</v>
      </c>
    </row>
    <row r="5580" spans="1:4">
      <c r="A5580" s="70" t="s">
        <v>27419</v>
      </c>
      <c r="B5580" s="70" t="s">
        <v>27418</v>
      </c>
      <c r="C5580" s="171">
        <v>0.39422425450230197</v>
      </c>
      <c r="D5580" s="70" t="s">
        <v>4910</v>
      </c>
    </row>
    <row r="5581" spans="1:4">
      <c r="A5581" s="70" t="s">
        <v>12247</v>
      </c>
      <c r="B5581" s="70" t="s">
        <v>12246</v>
      </c>
      <c r="C5581" s="171">
        <v>0.39430338261173498</v>
      </c>
      <c r="D5581" s="70" t="s">
        <v>4910</v>
      </c>
    </row>
    <row r="5582" spans="1:4">
      <c r="A5582" s="70" t="s">
        <v>21940</v>
      </c>
      <c r="B5582" s="70" t="s">
        <v>21939</v>
      </c>
      <c r="C5582" s="171">
        <v>0.394392077394632</v>
      </c>
      <c r="D5582" s="70" t="s">
        <v>4910</v>
      </c>
    </row>
    <row r="5583" spans="1:4">
      <c r="A5583" s="70" t="s">
        <v>9222</v>
      </c>
      <c r="B5583" s="70" t="s">
        <v>9221</v>
      </c>
      <c r="C5583" s="171">
        <v>0.39439342393545901</v>
      </c>
      <c r="D5583" s="70" t="s">
        <v>4910</v>
      </c>
    </row>
    <row r="5584" spans="1:4">
      <c r="A5584" s="70" t="s">
        <v>22710</v>
      </c>
      <c r="B5584" s="70" t="s">
        <v>22709</v>
      </c>
      <c r="C5584" s="171">
        <v>0.39445350065085799</v>
      </c>
      <c r="D5584" s="70" t="s">
        <v>4910</v>
      </c>
    </row>
    <row r="5585" spans="1:4">
      <c r="A5585" s="70" t="s">
        <v>20424</v>
      </c>
      <c r="B5585" s="70" t="s">
        <v>20423</v>
      </c>
      <c r="C5585" s="171">
        <v>0.394453826598895</v>
      </c>
      <c r="D5585" s="70" t="s">
        <v>4910</v>
      </c>
    </row>
    <row r="5586" spans="1:4">
      <c r="A5586" s="70" t="s">
        <v>11180</v>
      </c>
      <c r="B5586" s="70" t="s">
        <v>11179</v>
      </c>
      <c r="C5586" s="171">
        <v>0.39448500235957501</v>
      </c>
      <c r="D5586" s="70" t="s">
        <v>4910</v>
      </c>
    </row>
    <row r="5587" spans="1:4">
      <c r="A5587" s="70" t="s">
        <v>18201</v>
      </c>
      <c r="B5587" s="70" t="s">
        <v>18200</v>
      </c>
      <c r="C5587" s="171">
        <v>0.39464362598019698</v>
      </c>
      <c r="D5587" s="70" t="s">
        <v>4910</v>
      </c>
    </row>
    <row r="5588" spans="1:4">
      <c r="A5588" s="70" t="s">
        <v>13625</v>
      </c>
      <c r="B5588" s="70" t="s">
        <v>13624</v>
      </c>
      <c r="C5588" s="171">
        <v>0.39476879358897599</v>
      </c>
      <c r="D5588" s="70" t="s">
        <v>4910</v>
      </c>
    </row>
    <row r="5589" spans="1:4">
      <c r="A5589" s="70" t="s">
        <v>25658</v>
      </c>
      <c r="B5589" s="70" t="s">
        <v>25657</v>
      </c>
      <c r="C5589" s="171">
        <v>0.394871103566455</v>
      </c>
      <c r="D5589" s="70" t="s">
        <v>4910</v>
      </c>
    </row>
    <row r="5590" spans="1:4">
      <c r="A5590" s="70" t="s">
        <v>8164</v>
      </c>
      <c r="B5590" s="70" t="s">
        <v>8163</v>
      </c>
      <c r="C5590" s="171">
        <v>0.39490821227733203</v>
      </c>
      <c r="D5590" s="70" t="s">
        <v>4910</v>
      </c>
    </row>
    <row r="5591" spans="1:4">
      <c r="A5591" s="70" t="s">
        <v>19932</v>
      </c>
      <c r="B5591" s="70" t="s">
        <v>19931</v>
      </c>
      <c r="C5591" s="171">
        <v>0.39501996646415299</v>
      </c>
      <c r="D5591" s="70" t="s">
        <v>4910</v>
      </c>
    </row>
    <row r="5592" spans="1:4">
      <c r="A5592" s="70" t="s">
        <v>28894</v>
      </c>
      <c r="B5592" s="70" t="s">
        <v>28893</v>
      </c>
      <c r="C5592" s="171">
        <v>0.395043633887107</v>
      </c>
      <c r="D5592" s="70" t="s">
        <v>4910</v>
      </c>
    </row>
    <row r="5593" spans="1:4">
      <c r="A5593" s="70" t="s">
        <v>28892</v>
      </c>
      <c r="B5593" s="70" t="s">
        <v>28891</v>
      </c>
      <c r="C5593" s="171">
        <v>0.395043633887107</v>
      </c>
      <c r="D5593" s="70" t="s">
        <v>4910</v>
      </c>
    </row>
    <row r="5594" spans="1:4">
      <c r="A5594" s="70" t="s">
        <v>10815</v>
      </c>
      <c r="B5594" s="70" t="s">
        <v>10814</v>
      </c>
      <c r="C5594" s="171">
        <v>0.39508864007345001</v>
      </c>
      <c r="D5594" s="70" t="s">
        <v>4910</v>
      </c>
    </row>
    <row r="5595" spans="1:4">
      <c r="A5595" s="70" t="s">
        <v>19208</v>
      </c>
      <c r="B5595" s="70" t="s">
        <v>19208</v>
      </c>
      <c r="C5595" s="171">
        <v>0.39553596883740499</v>
      </c>
      <c r="D5595" s="70" t="s">
        <v>4910</v>
      </c>
    </row>
    <row r="5596" spans="1:4">
      <c r="A5596" s="70" t="s">
        <v>25939</v>
      </c>
      <c r="B5596" s="70" t="s">
        <v>25938</v>
      </c>
      <c r="C5596" s="171">
        <v>0.39556705287531402</v>
      </c>
      <c r="D5596" s="70" t="s">
        <v>4910</v>
      </c>
    </row>
    <row r="5597" spans="1:4">
      <c r="A5597" s="70" t="s">
        <v>21399</v>
      </c>
      <c r="B5597" s="70" t="s">
        <v>21398</v>
      </c>
      <c r="C5597" s="171">
        <v>0.39573301075178402</v>
      </c>
      <c r="D5597" s="70" t="s">
        <v>4910</v>
      </c>
    </row>
    <row r="5598" spans="1:4">
      <c r="A5598" s="70" t="s">
        <v>12290</v>
      </c>
      <c r="B5598" s="70" t="s">
        <v>12289</v>
      </c>
      <c r="C5598" s="171">
        <v>0.39574437402511098</v>
      </c>
      <c r="D5598" s="70" t="s">
        <v>4910</v>
      </c>
    </row>
    <row r="5599" spans="1:4">
      <c r="A5599" s="70" t="s">
        <v>27324</v>
      </c>
      <c r="B5599" s="70" t="s">
        <v>27323</v>
      </c>
      <c r="C5599" s="171">
        <v>0.39578047542828199</v>
      </c>
      <c r="D5599" s="70" t="s">
        <v>4910</v>
      </c>
    </row>
    <row r="5600" spans="1:4">
      <c r="A5600" s="70" t="s">
        <v>11752</v>
      </c>
      <c r="B5600" s="70" t="s">
        <v>11751</v>
      </c>
      <c r="C5600" s="171">
        <v>0.395813845261556</v>
      </c>
      <c r="D5600" s="70" t="s">
        <v>4910</v>
      </c>
    </row>
    <row r="5601" spans="1:4">
      <c r="A5601" s="70" t="s">
        <v>24069</v>
      </c>
      <c r="B5601" s="70" t="s">
        <v>24068</v>
      </c>
      <c r="C5601" s="171">
        <v>0.39591275704422402</v>
      </c>
      <c r="D5601" s="70" t="s">
        <v>4910</v>
      </c>
    </row>
    <row r="5602" spans="1:4">
      <c r="A5602" s="70" t="s">
        <v>27435</v>
      </c>
      <c r="B5602" s="70" t="s">
        <v>27434</v>
      </c>
      <c r="C5602" s="171">
        <v>0.396207463977029</v>
      </c>
      <c r="D5602" s="70" t="s">
        <v>4910</v>
      </c>
    </row>
    <row r="5603" spans="1:4">
      <c r="A5603" s="70" t="s">
        <v>22644</v>
      </c>
      <c r="B5603" s="70" t="s">
        <v>22643</v>
      </c>
      <c r="C5603" s="171">
        <v>0.396353590613441</v>
      </c>
      <c r="D5603" s="70" t="s">
        <v>4910</v>
      </c>
    </row>
    <row r="5604" spans="1:4">
      <c r="A5604" s="70" t="s">
        <v>21496</v>
      </c>
      <c r="B5604" s="70" t="s">
        <v>21495</v>
      </c>
      <c r="C5604" s="171">
        <v>0.39640611536134901</v>
      </c>
      <c r="D5604" s="70" t="s">
        <v>4910</v>
      </c>
    </row>
    <row r="5605" spans="1:4">
      <c r="A5605" s="70" t="s">
        <v>23461</v>
      </c>
      <c r="B5605" s="70" t="s">
        <v>23460</v>
      </c>
      <c r="C5605" s="171">
        <v>0.396411272004002</v>
      </c>
      <c r="D5605" s="70" t="s">
        <v>4910</v>
      </c>
    </row>
    <row r="5606" spans="1:4">
      <c r="A5606" s="70" t="s">
        <v>24059</v>
      </c>
      <c r="B5606" s="70" t="s">
        <v>24058</v>
      </c>
      <c r="C5606" s="171">
        <v>0.39644175261370701</v>
      </c>
      <c r="D5606" s="70" t="s">
        <v>4910</v>
      </c>
    </row>
    <row r="5607" spans="1:4">
      <c r="A5607" s="70" t="s">
        <v>23956</v>
      </c>
      <c r="B5607" s="70" t="s">
        <v>23955</v>
      </c>
      <c r="C5607" s="171">
        <v>0.396442316863723</v>
      </c>
      <c r="D5607" s="70" t="s">
        <v>4910</v>
      </c>
    </row>
    <row r="5608" spans="1:4">
      <c r="A5608" s="70" t="s">
        <v>31921</v>
      </c>
      <c r="B5608" s="70" t="s">
        <v>31920</v>
      </c>
      <c r="C5608" s="171">
        <v>0.39654086726106502</v>
      </c>
      <c r="D5608" s="70" t="s">
        <v>4910</v>
      </c>
    </row>
    <row r="5609" spans="1:4">
      <c r="A5609" s="70" t="s">
        <v>23883</v>
      </c>
      <c r="B5609" s="70" t="s">
        <v>23882</v>
      </c>
      <c r="C5609" s="171">
        <v>0.39664582968305301</v>
      </c>
      <c r="D5609" s="70" t="s">
        <v>4910</v>
      </c>
    </row>
    <row r="5610" spans="1:4">
      <c r="A5610" s="70" t="s">
        <v>22791</v>
      </c>
      <c r="B5610" s="70" t="s">
        <v>22790</v>
      </c>
      <c r="C5610" s="171">
        <v>0.39664871818362302</v>
      </c>
      <c r="D5610" s="70" t="s">
        <v>4910</v>
      </c>
    </row>
    <row r="5611" spans="1:4">
      <c r="A5611" s="70" t="s">
        <v>21563</v>
      </c>
      <c r="B5611" s="70" t="s">
        <v>21562</v>
      </c>
      <c r="C5611" s="171">
        <v>0.39668817948731</v>
      </c>
      <c r="D5611" s="70" t="s">
        <v>4910</v>
      </c>
    </row>
    <row r="5612" spans="1:4">
      <c r="A5612" s="70" t="s">
        <v>13921</v>
      </c>
      <c r="B5612" s="70" t="s">
        <v>13920</v>
      </c>
      <c r="C5612" s="171">
        <v>0.39670800003093498</v>
      </c>
      <c r="D5612" s="70" t="s">
        <v>4910</v>
      </c>
    </row>
    <row r="5613" spans="1:4">
      <c r="A5613" s="70" t="s">
        <v>7714</v>
      </c>
      <c r="B5613" s="70" t="s">
        <v>7713</v>
      </c>
      <c r="C5613" s="171">
        <v>0.39686993091040201</v>
      </c>
      <c r="D5613" s="70" t="s">
        <v>4910</v>
      </c>
    </row>
    <row r="5614" spans="1:4">
      <c r="A5614" s="70" t="s">
        <v>31361</v>
      </c>
      <c r="B5614" s="70" t="s">
        <v>31360</v>
      </c>
      <c r="C5614" s="171">
        <v>0.39693042994975802</v>
      </c>
      <c r="D5614" s="70" t="s">
        <v>4910</v>
      </c>
    </row>
    <row r="5615" spans="1:4">
      <c r="A5615" s="70" t="s">
        <v>26217</v>
      </c>
      <c r="B5615" s="70" t="s">
        <v>26216</v>
      </c>
      <c r="C5615" s="171">
        <v>0.39699739539237699</v>
      </c>
      <c r="D5615" s="70" t="s">
        <v>4910</v>
      </c>
    </row>
    <row r="5616" spans="1:4">
      <c r="A5616" s="70" t="s">
        <v>23897</v>
      </c>
      <c r="B5616" s="70" t="s">
        <v>23896</v>
      </c>
      <c r="C5616" s="171">
        <v>0.39703506380911402</v>
      </c>
      <c r="D5616" s="70" t="s">
        <v>4910</v>
      </c>
    </row>
    <row r="5617" spans="1:4">
      <c r="A5617" s="70" t="s">
        <v>32179</v>
      </c>
      <c r="B5617" s="70" t="s">
        <v>32178</v>
      </c>
      <c r="C5617" s="171">
        <v>0.39725044248490998</v>
      </c>
      <c r="D5617" s="70" t="s">
        <v>4910</v>
      </c>
    </row>
    <row r="5618" spans="1:4">
      <c r="A5618" s="70" t="s">
        <v>12142</v>
      </c>
      <c r="B5618" s="70" t="s">
        <v>12141</v>
      </c>
      <c r="C5618" s="171">
        <v>0.39729540159300702</v>
      </c>
      <c r="D5618" s="70" t="s">
        <v>4910</v>
      </c>
    </row>
    <row r="5619" spans="1:4">
      <c r="A5619" s="70" t="s">
        <v>32754</v>
      </c>
      <c r="B5619" s="70" t="s">
        <v>32754</v>
      </c>
      <c r="C5619" s="171">
        <v>0.39731202814696698</v>
      </c>
      <c r="D5619" s="70" t="s">
        <v>4910</v>
      </c>
    </row>
    <row r="5620" spans="1:4">
      <c r="A5620" s="70" t="s">
        <v>8676</v>
      </c>
      <c r="B5620" s="70" t="s">
        <v>8675</v>
      </c>
      <c r="C5620" s="171">
        <v>0.39737296305974101</v>
      </c>
      <c r="D5620" s="70" t="s">
        <v>4910</v>
      </c>
    </row>
    <row r="5621" spans="1:4">
      <c r="A5621" s="70" t="s">
        <v>19081</v>
      </c>
      <c r="B5621" s="70" t="s">
        <v>19080</v>
      </c>
      <c r="C5621" s="171">
        <v>0.39738451901114102</v>
      </c>
      <c r="D5621" s="70" t="s">
        <v>4910</v>
      </c>
    </row>
    <row r="5622" spans="1:4">
      <c r="A5622" s="70" t="s">
        <v>18841</v>
      </c>
      <c r="B5622" s="70" t="s">
        <v>18840</v>
      </c>
      <c r="C5622" s="171">
        <v>0.397528430956059</v>
      </c>
      <c r="D5622" s="70" t="s">
        <v>4910</v>
      </c>
    </row>
    <row r="5623" spans="1:4">
      <c r="A5623" s="70" t="s">
        <v>20778</v>
      </c>
      <c r="B5623" s="70" t="s">
        <v>20777</v>
      </c>
      <c r="C5623" s="171">
        <v>0.39754693296128601</v>
      </c>
      <c r="D5623" s="70" t="s">
        <v>4910</v>
      </c>
    </row>
    <row r="5624" spans="1:4">
      <c r="A5624" s="70" t="s">
        <v>26401</v>
      </c>
      <c r="B5624" s="70" t="s">
        <v>26400</v>
      </c>
      <c r="C5624" s="171">
        <v>0.39760917898228998</v>
      </c>
      <c r="D5624" s="70" t="s">
        <v>4910</v>
      </c>
    </row>
    <row r="5625" spans="1:4">
      <c r="A5625" s="70" t="s">
        <v>32851</v>
      </c>
      <c r="B5625" s="70" t="s">
        <v>32850</v>
      </c>
      <c r="C5625" s="171">
        <v>0.39768655483961102</v>
      </c>
      <c r="D5625" s="70" t="s">
        <v>4910</v>
      </c>
    </row>
    <row r="5626" spans="1:4">
      <c r="A5626" s="70" t="s">
        <v>29179</v>
      </c>
      <c r="B5626" s="70" t="s">
        <v>29178</v>
      </c>
      <c r="C5626" s="171">
        <v>0.39769431329577998</v>
      </c>
      <c r="D5626" s="70" t="s">
        <v>4910</v>
      </c>
    </row>
    <row r="5627" spans="1:4">
      <c r="A5627" s="70" t="s">
        <v>11004</v>
      </c>
      <c r="B5627" s="70" t="s">
        <v>11003</v>
      </c>
      <c r="C5627" s="171">
        <v>0.397903719682415</v>
      </c>
      <c r="D5627" s="70" t="s">
        <v>4910</v>
      </c>
    </row>
    <row r="5628" spans="1:4">
      <c r="A5628" s="70" t="s">
        <v>18020</v>
      </c>
      <c r="B5628" s="70" t="s">
        <v>18019</v>
      </c>
      <c r="C5628" s="171">
        <v>0.39791419162052899</v>
      </c>
      <c r="D5628" s="70" t="s">
        <v>4910</v>
      </c>
    </row>
    <row r="5629" spans="1:4">
      <c r="A5629" s="70" t="s">
        <v>28558</v>
      </c>
      <c r="B5629" s="70" t="s">
        <v>28558</v>
      </c>
      <c r="C5629" s="171">
        <v>0.39796475873084403</v>
      </c>
      <c r="D5629" s="70" t="s">
        <v>4910</v>
      </c>
    </row>
    <row r="5630" spans="1:4">
      <c r="A5630" s="70" t="s">
        <v>19190</v>
      </c>
      <c r="B5630" s="70" t="s">
        <v>19189</v>
      </c>
      <c r="C5630" s="171">
        <v>0.398000473307692</v>
      </c>
      <c r="D5630" s="70" t="s">
        <v>4910</v>
      </c>
    </row>
    <row r="5631" spans="1:4">
      <c r="A5631" s="70" t="s">
        <v>17227</v>
      </c>
      <c r="B5631" s="70" t="s">
        <v>17226</v>
      </c>
      <c r="C5631" s="171">
        <v>0.39804316363391901</v>
      </c>
      <c r="D5631" s="70" t="s">
        <v>4910</v>
      </c>
    </row>
    <row r="5632" spans="1:4">
      <c r="A5632" s="70" t="s">
        <v>19232</v>
      </c>
      <c r="B5632" s="70" t="s">
        <v>19231</v>
      </c>
      <c r="C5632" s="171">
        <v>0.39806284674963999</v>
      </c>
      <c r="D5632" s="70" t="s">
        <v>4910</v>
      </c>
    </row>
    <row r="5633" spans="1:4">
      <c r="A5633" s="70" t="s">
        <v>28367</v>
      </c>
      <c r="B5633" s="70" t="s">
        <v>28366</v>
      </c>
      <c r="C5633" s="171">
        <v>0.39826592436623098</v>
      </c>
      <c r="D5633" s="70" t="s">
        <v>4910</v>
      </c>
    </row>
    <row r="5634" spans="1:4">
      <c r="A5634" s="70" t="s">
        <v>25982</v>
      </c>
      <c r="B5634" s="70" t="s">
        <v>25981</v>
      </c>
      <c r="C5634" s="171">
        <v>0.39827154032583101</v>
      </c>
      <c r="D5634" s="70" t="s">
        <v>4910</v>
      </c>
    </row>
    <row r="5635" spans="1:4">
      <c r="A5635" s="70" t="s">
        <v>14816</v>
      </c>
      <c r="B5635" s="70" t="s">
        <v>14815</v>
      </c>
      <c r="C5635" s="171">
        <v>0.39832111373217399</v>
      </c>
      <c r="D5635" s="70" t="s">
        <v>4910</v>
      </c>
    </row>
    <row r="5636" spans="1:4">
      <c r="A5636" s="70" t="s">
        <v>25227</v>
      </c>
      <c r="B5636" s="70" t="s">
        <v>25226</v>
      </c>
      <c r="C5636" s="171">
        <v>0.39833450672138598</v>
      </c>
      <c r="D5636" s="70" t="s">
        <v>4910</v>
      </c>
    </row>
    <row r="5637" spans="1:4">
      <c r="A5637" s="70" t="s">
        <v>26363</v>
      </c>
      <c r="B5637" s="70" t="s">
        <v>26362</v>
      </c>
      <c r="C5637" s="171">
        <v>0.39838530257860699</v>
      </c>
      <c r="D5637" s="70" t="s">
        <v>4910</v>
      </c>
    </row>
    <row r="5638" spans="1:4">
      <c r="A5638" s="70" t="s">
        <v>6188</v>
      </c>
      <c r="B5638" s="70" t="s">
        <v>6187</v>
      </c>
      <c r="C5638" s="171">
        <v>0.39844041135813801</v>
      </c>
      <c r="D5638" s="70" t="s">
        <v>4910</v>
      </c>
    </row>
    <row r="5639" spans="1:4">
      <c r="A5639" s="70" t="s">
        <v>21458</v>
      </c>
      <c r="B5639" s="70" t="s">
        <v>21457</v>
      </c>
      <c r="C5639" s="171">
        <v>0.39849829758282301</v>
      </c>
      <c r="D5639" s="70" t="s">
        <v>4910</v>
      </c>
    </row>
    <row r="5640" spans="1:4">
      <c r="A5640" s="70" t="s">
        <v>29977</v>
      </c>
      <c r="B5640" s="70" t="s">
        <v>29976</v>
      </c>
      <c r="C5640" s="171">
        <v>0.39855199402953101</v>
      </c>
      <c r="D5640" s="70" t="s">
        <v>4910</v>
      </c>
    </row>
    <row r="5641" spans="1:4">
      <c r="A5641" s="70" t="s">
        <v>16148</v>
      </c>
      <c r="B5641" s="70" t="s">
        <v>16147</v>
      </c>
      <c r="C5641" s="171">
        <v>0.39857702350221802</v>
      </c>
      <c r="D5641" s="70" t="s">
        <v>4910</v>
      </c>
    </row>
    <row r="5642" spans="1:4">
      <c r="A5642" s="70" t="s">
        <v>10568</v>
      </c>
      <c r="B5642" s="70" t="s">
        <v>10567</v>
      </c>
      <c r="C5642" s="171">
        <v>0.39876238898506999</v>
      </c>
      <c r="D5642" s="70" t="s">
        <v>4910</v>
      </c>
    </row>
    <row r="5643" spans="1:4">
      <c r="A5643" s="70" t="s">
        <v>11571</v>
      </c>
      <c r="B5643" s="70" t="s">
        <v>11570</v>
      </c>
      <c r="C5643" s="171">
        <v>0.39883423388646599</v>
      </c>
      <c r="D5643" s="70" t="s">
        <v>4910</v>
      </c>
    </row>
    <row r="5644" spans="1:4">
      <c r="A5644" s="70" t="s">
        <v>15955</v>
      </c>
      <c r="B5644" s="70" t="s">
        <v>15954</v>
      </c>
      <c r="C5644" s="171">
        <v>0.39883683227265398</v>
      </c>
      <c r="D5644" s="70" t="s">
        <v>4910</v>
      </c>
    </row>
    <row r="5645" spans="1:4">
      <c r="A5645" s="70" t="s">
        <v>29250</v>
      </c>
      <c r="B5645" s="70" t="s">
        <v>29249</v>
      </c>
      <c r="C5645" s="171">
        <v>0.39890194922774802</v>
      </c>
      <c r="D5645" s="70" t="s">
        <v>4910</v>
      </c>
    </row>
    <row r="5646" spans="1:4">
      <c r="A5646" s="70" t="s">
        <v>21785</v>
      </c>
      <c r="B5646" s="70" t="s">
        <v>21784</v>
      </c>
      <c r="C5646" s="171">
        <v>0.39890557530759302</v>
      </c>
      <c r="D5646" s="70" t="s">
        <v>4910</v>
      </c>
    </row>
    <row r="5647" spans="1:4">
      <c r="A5647" s="70" t="s">
        <v>22268</v>
      </c>
      <c r="B5647" s="70" t="s">
        <v>22267</v>
      </c>
      <c r="C5647" s="171">
        <v>0.39928450865513099</v>
      </c>
      <c r="D5647" s="70" t="s">
        <v>4910</v>
      </c>
    </row>
    <row r="5648" spans="1:4">
      <c r="A5648" s="70" t="s">
        <v>7159</v>
      </c>
      <c r="B5648" s="70" t="s">
        <v>7158</v>
      </c>
      <c r="C5648" s="171">
        <v>0.39930827805233898</v>
      </c>
      <c r="D5648" s="70" t="s">
        <v>4910</v>
      </c>
    </row>
    <row r="5649" spans="1:4">
      <c r="A5649" s="70" t="s">
        <v>28429</v>
      </c>
      <c r="B5649" s="70" t="s">
        <v>28428</v>
      </c>
      <c r="C5649" s="171">
        <v>0.39943042368182402</v>
      </c>
      <c r="D5649" s="70" t="s">
        <v>4910</v>
      </c>
    </row>
    <row r="5650" spans="1:4">
      <c r="A5650" s="70" t="s">
        <v>26787</v>
      </c>
      <c r="B5650" s="70" t="s">
        <v>26786</v>
      </c>
      <c r="C5650" s="171">
        <v>0.399439505871307</v>
      </c>
      <c r="D5650" s="70" t="s">
        <v>4910</v>
      </c>
    </row>
    <row r="5651" spans="1:4">
      <c r="A5651" s="70" t="s">
        <v>15242</v>
      </c>
      <c r="B5651" s="70" t="s">
        <v>15241</v>
      </c>
      <c r="C5651" s="171">
        <v>0.39953975685105803</v>
      </c>
      <c r="D5651" s="70" t="s">
        <v>4910</v>
      </c>
    </row>
    <row r="5652" spans="1:4">
      <c r="A5652" s="70" t="s">
        <v>10207</v>
      </c>
      <c r="B5652" s="70" t="s">
        <v>10206</v>
      </c>
      <c r="C5652" s="171">
        <v>0.39970124719411798</v>
      </c>
      <c r="D5652" s="70" t="s">
        <v>4910</v>
      </c>
    </row>
    <row r="5653" spans="1:4">
      <c r="A5653" s="70" t="s">
        <v>19168</v>
      </c>
      <c r="B5653" s="70" t="s">
        <v>19167</v>
      </c>
      <c r="C5653" s="171">
        <v>0.39977859305035202</v>
      </c>
      <c r="D5653" s="70" t="s">
        <v>4910</v>
      </c>
    </row>
    <row r="5654" spans="1:4">
      <c r="A5654" s="70" t="s">
        <v>23706</v>
      </c>
      <c r="B5654" s="70" t="s">
        <v>23705</v>
      </c>
      <c r="C5654" s="171">
        <v>0.39981807067619501</v>
      </c>
      <c r="D5654" s="70" t="s">
        <v>4910</v>
      </c>
    </row>
    <row r="5655" spans="1:4">
      <c r="A5655" s="70" t="s">
        <v>20113</v>
      </c>
      <c r="B5655" s="70" t="s">
        <v>20112</v>
      </c>
      <c r="C5655" s="171">
        <v>0.40007440433076702</v>
      </c>
      <c r="D5655" s="70" t="s">
        <v>4910</v>
      </c>
    </row>
    <row r="5656" spans="1:4">
      <c r="A5656" s="70" t="s">
        <v>6232</v>
      </c>
      <c r="B5656" s="70" t="s">
        <v>6232</v>
      </c>
      <c r="C5656" s="171">
        <v>0.40011471062764398</v>
      </c>
      <c r="D5656" s="70" t="s">
        <v>4910</v>
      </c>
    </row>
    <row r="5657" spans="1:4">
      <c r="A5657" s="70" t="s">
        <v>20496</v>
      </c>
      <c r="B5657" s="70" t="s">
        <v>20495</v>
      </c>
      <c r="C5657" s="171">
        <v>0.400178076574081</v>
      </c>
      <c r="D5657" s="70" t="s">
        <v>4910</v>
      </c>
    </row>
    <row r="5658" spans="1:4">
      <c r="A5658" s="70" t="s">
        <v>8326</v>
      </c>
      <c r="B5658" s="70" t="s">
        <v>8326</v>
      </c>
      <c r="C5658" s="171">
        <v>0.40022805272904399</v>
      </c>
      <c r="D5658" s="70" t="s">
        <v>4910</v>
      </c>
    </row>
    <row r="5659" spans="1:4">
      <c r="A5659" s="70" t="s">
        <v>20380</v>
      </c>
      <c r="B5659" s="70" t="s">
        <v>20379</v>
      </c>
      <c r="C5659" s="171">
        <v>0.40033997605893801</v>
      </c>
      <c r="D5659" s="70" t="s">
        <v>4910</v>
      </c>
    </row>
    <row r="5660" spans="1:4">
      <c r="A5660" s="70" t="s">
        <v>11043</v>
      </c>
      <c r="B5660" s="70" t="s">
        <v>11042</v>
      </c>
      <c r="C5660" s="171">
        <v>0.40038415062987298</v>
      </c>
      <c r="D5660" s="70" t="s">
        <v>4910</v>
      </c>
    </row>
    <row r="5661" spans="1:4">
      <c r="A5661" s="70" t="s">
        <v>11045</v>
      </c>
      <c r="B5661" s="70" t="s">
        <v>11044</v>
      </c>
      <c r="C5661" s="171">
        <v>0.40038415062987298</v>
      </c>
      <c r="D5661" s="70" t="s">
        <v>4910</v>
      </c>
    </row>
    <row r="5662" spans="1:4">
      <c r="A5662" s="70" t="s">
        <v>18232</v>
      </c>
      <c r="B5662" s="70" t="s">
        <v>18231</v>
      </c>
      <c r="C5662" s="171">
        <v>0.40054529135350903</v>
      </c>
      <c r="D5662" s="70" t="s">
        <v>4910</v>
      </c>
    </row>
    <row r="5663" spans="1:4">
      <c r="A5663" s="70" t="s">
        <v>13694</v>
      </c>
      <c r="B5663" s="70" t="s">
        <v>13693</v>
      </c>
      <c r="C5663" s="171">
        <v>0.40057504133883698</v>
      </c>
      <c r="D5663" s="70" t="s">
        <v>4910</v>
      </c>
    </row>
    <row r="5664" spans="1:4">
      <c r="A5664" s="70" t="s">
        <v>29947</v>
      </c>
      <c r="B5664" s="70" t="s">
        <v>29946</v>
      </c>
      <c r="C5664" s="171">
        <v>0.400606690198965</v>
      </c>
      <c r="D5664" s="70" t="s">
        <v>4910</v>
      </c>
    </row>
    <row r="5665" spans="1:4">
      <c r="A5665" s="70" t="s">
        <v>31182</v>
      </c>
      <c r="B5665" s="70" t="s">
        <v>31181</v>
      </c>
      <c r="C5665" s="171">
        <v>0.40083385950677403</v>
      </c>
      <c r="D5665" s="70" t="s">
        <v>4910</v>
      </c>
    </row>
    <row r="5666" spans="1:4">
      <c r="A5666" s="70" t="s">
        <v>15692</v>
      </c>
      <c r="B5666" s="70" t="s">
        <v>15692</v>
      </c>
      <c r="C5666" s="171">
        <v>0.400923034984495</v>
      </c>
      <c r="D5666" s="70" t="s">
        <v>4910</v>
      </c>
    </row>
    <row r="5667" spans="1:4">
      <c r="A5667" s="70" t="s">
        <v>17842</v>
      </c>
      <c r="B5667" s="70" t="s">
        <v>17842</v>
      </c>
      <c r="C5667" s="171">
        <v>0.40098289054502301</v>
      </c>
      <c r="D5667" s="70" t="s">
        <v>4910</v>
      </c>
    </row>
    <row r="5668" spans="1:4">
      <c r="A5668" s="70" t="s">
        <v>20940</v>
      </c>
      <c r="B5668" s="70" t="s">
        <v>20939</v>
      </c>
      <c r="C5668" s="171">
        <v>0.40112278736184498</v>
      </c>
      <c r="D5668" s="70" t="s">
        <v>4910</v>
      </c>
    </row>
    <row r="5669" spans="1:4">
      <c r="A5669" s="70" t="s">
        <v>22673</v>
      </c>
      <c r="B5669" s="70" t="s">
        <v>22672</v>
      </c>
      <c r="C5669" s="171">
        <v>0.40127057846198999</v>
      </c>
      <c r="D5669" s="70" t="s">
        <v>4910</v>
      </c>
    </row>
    <row r="5670" spans="1:4">
      <c r="A5670" s="70" t="s">
        <v>7944</v>
      </c>
      <c r="B5670" s="70" t="s">
        <v>7943</v>
      </c>
      <c r="C5670" s="171">
        <v>0.40129222915990997</v>
      </c>
      <c r="D5670" s="70" t="s">
        <v>4910</v>
      </c>
    </row>
    <row r="5671" spans="1:4">
      <c r="A5671" s="70" t="s">
        <v>29688</v>
      </c>
      <c r="B5671" s="70" t="s">
        <v>29687</v>
      </c>
      <c r="C5671" s="171">
        <v>0.40129869476375801</v>
      </c>
      <c r="D5671" s="70" t="s">
        <v>4910</v>
      </c>
    </row>
    <row r="5672" spans="1:4">
      <c r="A5672" s="70" t="s">
        <v>25717</v>
      </c>
      <c r="B5672" s="70" t="s">
        <v>25716</v>
      </c>
      <c r="C5672" s="171">
        <v>0.40168346319001103</v>
      </c>
      <c r="D5672" s="70" t="s">
        <v>4910</v>
      </c>
    </row>
    <row r="5673" spans="1:4">
      <c r="A5673" s="70" t="s">
        <v>12825</v>
      </c>
      <c r="B5673" s="70" t="s">
        <v>12824</v>
      </c>
      <c r="C5673" s="171">
        <v>0.40183027471294602</v>
      </c>
      <c r="D5673" s="70" t="s">
        <v>4910</v>
      </c>
    </row>
    <row r="5674" spans="1:4">
      <c r="A5674" s="70" t="s">
        <v>24814</v>
      </c>
      <c r="B5674" s="70" t="s">
        <v>24813</v>
      </c>
      <c r="C5674" s="171">
        <v>0.40185870795370099</v>
      </c>
      <c r="D5674" s="70" t="s">
        <v>4910</v>
      </c>
    </row>
    <row r="5675" spans="1:4">
      <c r="A5675" s="70" t="s">
        <v>14562</v>
      </c>
      <c r="B5675" s="70" t="s">
        <v>14561</v>
      </c>
      <c r="C5675" s="171">
        <v>0.40211386035362001</v>
      </c>
      <c r="D5675" s="70" t="s">
        <v>4910</v>
      </c>
    </row>
    <row r="5676" spans="1:4">
      <c r="A5676" s="70" t="s">
        <v>11419</v>
      </c>
      <c r="B5676" s="70" t="s">
        <v>11418</v>
      </c>
      <c r="C5676" s="171">
        <v>0.402267650373903</v>
      </c>
      <c r="D5676" s="70" t="s">
        <v>4910</v>
      </c>
    </row>
    <row r="5677" spans="1:4">
      <c r="A5677" s="70" t="s">
        <v>27928</v>
      </c>
      <c r="B5677" s="70" t="s">
        <v>27927</v>
      </c>
      <c r="C5677" s="171">
        <v>0.40240596317209398</v>
      </c>
      <c r="D5677" s="70" t="s">
        <v>4910</v>
      </c>
    </row>
    <row r="5678" spans="1:4">
      <c r="A5678" s="70" t="s">
        <v>21494</v>
      </c>
      <c r="B5678" s="70" t="s">
        <v>21493</v>
      </c>
      <c r="C5678" s="171">
        <v>0.40284472740163002</v>
      </c>
      <c r="D5678" s="70" t="s">
        <v>4910</v>
      </c>
    </row>
    <row r="5679" spans="1:4">
      <c r="A5679" s="70" t="s">
        <v>14017</v>
      </c>
      <c r="B5679" s="70" t="s">
        <v>14016</v>
      </c>
      <c r="C5679" s="171">
        <v>0.40315359623887598</v>
      </c>
      <c r="D5679" s="70" t="s">
        <v>4910</v>
      </c>
    </row>
    <row r="5680" spans="1:4">
      <c r="A5680" s="70" t="s">
        <v>15250</v>
      </c>
      <c r="B5680" s="70" t="s">
        <v>15249</v>
      </c>
      <c r="C5680" s="171">
        <v>0.40319273999870198</v>
      </c>
      <c r="D5680" s="70" t="s">
        <v>4910</v>
      </c>
    </row>
    <row r="5681" spans="1:4">
      <c r="A5681" s="70" t="s">
        <v>6071</v>
      </c>
      <c r="B5681" s="70" t="s">
        <v>6070</v>
      </c>
      <c r="C5681" s="171">
        <v>0.40320542519566499</v>
      </c>
      <c r="D5681" s="70" t="s">
        <v>4910</v>
      </c>
    </row>
    <row r="5682" spans="1:4">
      <c r="A5682" s="70" t="s">
        <v>30906</v>
      </c>
      <c r="B5682" s="70" t="s">
        <v>30905</v>
      </c>
      <c r="C5682" s="171">
        <v>0.40326995562162499</v>
      </c>
      <c r="D5682" s="70" t="s">
        <v>4910</v>
      </c>
    </row>
    <row r="5683" spans="1:4">
      <c r="A5683" s="70" t="s">
        <v>23935</v>
      </c>
      <c r="B5683" s="70" t="s">
        <v>23934</v>
      </c>
      <c r="C5683" s="171">
        <v>0.40338612553818198</v>
      </c>
      <c r="D5683" s="70" t="s">
        <v>4910</v>
      </c>
    </row>
    <row r="5684" spans="1:4">
      <c r="A5684" s="70" t="s">
        <v>31477</v>
      </c>
      <c r="B5684" s="70" t="s">
        <v>31476</v>
      </c>
      <c r="C5684" s="171">
        <v>0.40343957651317502</v>
      </c>
      <c r="D5684" s="70" t="s">
        <v>4910</v>
      </c>
    </row>
    <row r="5685" spans="1:4">
      <c r="A5685" s="70" t="s">
        <v>17856</v>
      </c>
      <c r="B5685" s="70" t="s">
        <v>17855</v>
      </c>
      <c r="C5685" s="171">
        <v>0.40359287250950698</v>
      </c>
      <c r="D5685" s="70" t="s">
        <v>4910</v>
      </c>
    </row>
    <row r="5686" spans="1:4">
      <c r="A5686" s="70" t="s">
        <v>28670</v>
      </c>
      <c r="B5686" s="70" t="s">
        <v>28669</v>
      </c>
      <c r="C5686" s="171">
        <v>0.40363145349340301</v>
      </c>
      <c r="D5686" s="70" t="s">
        <v>4910</v>
      </c>
    </row>
    <row r="5687" spans="1:4">
      <c r="A5687" s="70" t="s">
        <v>29032</v>
      </c>
      <c r="B5687" s="70" t="s">
        <v>29031</v>
      </c>
      <c r="C5687" s="171">
        <v>0.40378961896573601</v>
      </c>
      <c r="D5687" s="70" t="s">
        <v>4910</v>
      </c>
    </row>
    <row r="5688" spans="1:4">
      <c r="A5688" s="70" t="s">
        <v>23391</v>
      </c>
      <c r="B5688" s="70" t="s">
        <v>23390</v>
      </c>
      <c r="C5688" s="171">
        <v>0.40381631686134101</v>
      </c>
      <c r="D5688" s="70" t="s">
        <v>4910</v>
      </c>
    </row>
    <row r="5689" spans="1:4">
      <c r="A5689" s="70" t="s">
        <v>27575</v>
      </c>
      <c r="B5689" s="70" t="s">
        <v>27574</v>
      </c>
      <c r="C5689" s="171">
        <v>0.403951279772784</v>
      </c>
      <c r="D5689" s="70" t="s">
        <v>4910</v>
      </c>
    </row>
    <row r="5690" spans="1:4">
      <c r="A5690" s="70" t="s">
        <v>19497</v>
      </c>
      <c r="B5690" s="70" t="s">
        <v>19496</v>
      </c>
      <c r="C5690" s="171">
        <v>0.404046157498965</v>
      </c>
      <c r="D5690" s="70" t="s">
        <v>4910</v>
      </c>
    </row>
    <row r="5691" spans="1:4">
      <c r="A5691" s="70" t="s">
        <v>12117</v>
      </c>
      <c r="B5691" s="70" t="s">
        <v>12117</v>
      </c>
      <c r="C5691" s="171">
        <v>0.40405477958911401</v>
      </c>
      <c r="D5691" s="70" t="s">
        <v>4910</v>
      </c>
    </row>
    <row r="5692" spans="1:4">
      <c r="A5692" s="70" t="s">
        <v>6793</v>
      </c>
      <c r="B5692" s="70" t="s">
        <v>6792</v>
      </c>
      <c r="C5692" s="171">
        <v>0.40427292641950402</v>
      </c>
      <c r="D5692" s="70" t="s">
        <v>4910</v>
      </c>
    </row>
    <row r="5693" spans="1:4">
      <c r="A5693" s="70" t="s">
        <v>10618</v>
      </c>
      <c r="B5693" s="70" t="s">
        <v>10617</v>
      </c>
      <c r="C5693" s="171">
        <v>0.40438191853725902</v>
      </c>
      <c r="D5693" s="70" t="s">
        <v>4910</v>
      </c>
    </row>
    <row r="5694" spans="1:4">
      <c r="A5694" s="70" t="s">
        <v>13836</v>
      </c>
      <c r="B5694" s="70" t="s">
        <v>13835</v>
      </c>
      <c r="C5694" s="171">
        <v>0.404431396640068</v>
      </c>
      <c r="D5694" s="70" t="s">
        <v>4910</v>
      </c>
    </row>
    <row r="5695" spans="1:4">
      <c r="A5695" s="70" t="s">
        <v>15680</v>
      </c>
      <c r="B5695" s="70" t="s">
        <v>15679</v>
      </c>
      <c r="C5695" s="171">
        <v>0.40459363737074999</v>
      </c>
      <c r="D5695" s="70" t="s">
        <v>4910</v>
      </c>
    </row>
    <row r="5696" spans="1:4">
      <c r="A5696" s="70" t="s">
        <v>22650</v>
      </c>
      <c r="B5696" s="70" t="s">
        <v>22649</v>
      </c>
      <c r="C5696" s="171">
        <v>0.40468220862312798</v>
      </c>
      <c r="D5696" s="70" t="s">
        <v>4910</v>
      </c>
    </row>
    <row r="5697" spans="1:4">
      <c r="A5697" s="70" t="s">
        <v>22073</v>
      </c>
      <c r="B5697" s="70" t="s">
        <v>22072</v>
      </c>
      <c r="C5697" s="171">
        <v>0.40490878402569902</v>
      </c>
      <c r="D5697" s="70" t="s">
        <v>4910</v>
      </c>
    </row>
    <row r="5698" spans="1:4">
      <c r="A5698" s="70" t="s">
        <v>25605</v>
      </c>
      <c r="B5698" s="70" t="s">
        <v>25604</v>
      </c>
      <c r="C5698" s="171">
        <v>0.40501669053667599</v>
      </c>
      <c r="D5698" s="70" t="s">
        <v>4910</v>
      </c>
    </row>
    <row r="5699" spans="1:4">
      <c r="A5699" s="70" t="s">
        <v>12801</v>
      </c>
      <c r="B5699" s="70" t="s">
        <v>12800</v>
      </c>
      <c r="C5699" s="171">
        <v>0.40501786043162802</v>
      </c>
      <c r="D5699" s="70" t="s">
        <v>4910</v>
      </c>
    </row>
    <row r="5700" spans="1:4">
      <c r="A5700" s="70" t="s">
        <v>22861</v>
      </c>
      <c r="B5700" s="70" t="s">
        <v>22860</v>
      </c>
      <c r="C5700" s="171">
        <v>0.40502706480463002</v>
      </c>
      <c r="D5700" s="70" t="s">
        <v>4910</v>
      </c>
    </row>
    <row r="5701" spans="1:4">
      <c r="A5701" s="70" t="s">
        <v>28951</v>
      </c>
      <c r="B5701" s="70" t="s">
        <v>28950</v>
      </c>
      <c r="C5701" s="171">
        <v>0.405129690254593</v>
      </c>
      <c r="D5701" s="70" t="s">
        <v>4910</v>
      </c>
    </row>
    <row r="5702" spans="1:4">
      <c r="A5702" s="70" t="s">
        <v>21805</v>
      </c>
      <c r="B5702" s="70" t="s">
        <v>21804</v>
      </c>
      <c r="C5702" s="171">
        <v>0.405164476708197</v>
      </c>
      <c r="D5702" s="70" t="s">
        <v>4910</v>
      </c>
    </row>
    <row r="5703" spans="1:4">
      <c r="A5703" s="70" t="s">
        <v>25884</v>
      </c>
      <c r="B5703" s="70" t="s">
        <v>25884</v>
      </c>
      <c r="C5703" s="171">
        <v>0.405218570582769</v>
      </c>
      <c r="D5703" s="70" t="s">
        <v>4910</v>
      </c>
    </row>
    <row r="5704" spans="1:4">
      <c r="A5704" s="70" t="s">
        <v>9136</v>
      </c>
      <c r="B5704" s="70" t="s">
        <v>9135</v>
      </c>
      <c r="C5704" s="171">
        <v>0.40531890703263401</v>
      </c>
      <c r="D5704" s="70" t="s">
        <v>4910</v>
      </c>
    </row>
    <row r="5705" spans="1:4">
      <c r="A5705" s="70" t="s">
        <v>24436</v>
      </c>
      <c r="B5705" s="70" t="s">
        <v>24435</v>
      </c>
      <c r="C5705" s="171">
        <v>0.40534393487289999</v>
      </c>
      <c r="D5705" s="70" t="s">
        <v>4910</v>
      </c>
    </row>
    <row r="5706" spans="1:4">
      <c r="A5706" s="70" t="s">
        <v>17761</v>
      </c>
      <c r="B5706" s="70" t="s">
        <v>17760</v>
      </c>
      <c r="C5706" s="171">
        <v>0.40546237911296101</v>
      </c>
      <c r="D5706" s="70" t="s">
        <v>4910</v>
      </c>
    </row>
    <row r="5707" spans="1:4">
      <c r="A5707" s="70" t="s">
        <v>30065</v>
      </c>
      <c r="B5707" s="70" t="s">
        <v>30064</v>
      </c>
      <c r="C5707" s="171">
        <v>0.40548908812204298</v>
      </c>
      <c r="D5707" s="70" t="s">
        <v>4910</v>
      </c>
    </row>
    <row r="5708" spans="1:4">
      <c r="A5708" s="70" t="s">
        <v>30061</v>
      </c>
      <c r="B5708" s="70" t="s">
        <v>30060</v>
      </c>
      <c r="C5708" s="171">
        <v>0.40548908812204298</v>
      </c>
      <c r="D5708" s="70" t="s">
        <v>4910</v>
      </c>
    </row>
    <row r="5709" spans="1:4">
      <c r="A5709" s="70" t="s">
        <v>30067</v>
      </c>
      <c r="B5709" s="70" t="s">
        <v>30066</v>
      </c>
      <c r="C5709" s="171">
        <v>0.40548908812204298</v>
      </c>
      <c r="D5709" s="70" t="s">
        <v>4910</v>
      </c>
    </row>
    <row r="5710" spans="1:4">
      <c r="A5710" s="70" t="s">
        <v>30063</v>
      </c>
      <c r="B5710" s="70" t="s">
        <v>30062</v>
      </c>
      <c r="C5710" s="171">
        <v>0.40548908812204298</v>
      </c>
      <c r="D5710" s="70" t="s">
        <v>4910</v>
      </c>
    </row>
    <row r="5711" spans="1:4">
      <c r="A5711" s="70" t="s">
        <v>30071</v>
      </c>
      <c r="B5711" s="70" t="s">
        <v>30070</v>
      </c>
      <c r="C5711" s="171">
        <v>0.40548908812204298</v>
      </c>
      <c r="D5711" s="70" t="s">
        <v>4910</v>
      </c>
    </row>
    <row r="5712" spans="1:4">
      <c r="A5712" s="70" t="s">
        <v>30073</v>
      </c>
      <c r="B5712" s="70" t="s">
        <v>30072</v>
      </c>
      <c r="C5712" s="171">
        <v>0.40548908812204298</v>
      </c>
      <c r="D5712" s="70" t="s">
        <v>4910</v>
      </c>
    </row>
    <row r="5713" spans="1:4">
      <c r="A5713" s="70" t="s">
        <v>30059</v>
      </c>
      <c r="B5713" s="70" t="s">
        <v>30058</v>
      </c>
      <c r="C5713" s="171">
        <v>0.40548908812204298</v>
      </c>
      <c r="D5713" s="70" t="s">
        <v>4910</v>
      </c>
    </row>
    <row r="5714" spans="1:4">
      <c r="A5714" s="70" t="s">
        <v>30075</v>
      </c>
      <c r="B5714" s="70" t="s">
        <v>30074</v>
      </c>
      <c r="C5714" s="171">
        <v>0.40548908812204298</v>
      </c>
      <c r="D5714" s="70" t="s">
        <v>4910</v>
      </c>
    </row>
    <row r="5715" spans="1:4">
      <c r="A5715" s="70" t="s">
        <v>30069</v>
      </c>
      <c r="B5715" s="70" t="s">
        <v>30068</v>
      </c>
      <c r="C5715" s="171">
        <v>0.40548908812204298</v>
      </c>
      <c r="D5715" s="70" t="s">
        <v>4910</v>
      </c>
    </row>
    <row r="5716" spans="1:4">
      <c r="A5716" s="70" t="s">
        <v>20443</v>
      </c>
      <c r="B5716" s="70" t="s">
        <v>20442</v>
      </c>
      <c r="C5716" s="171">
        <v>0.405519978484361</v>
      </c>
      <c r="D5716" s="70" t="s">
        <v>4910</v>
      </c>
    </row>
    <row r="5717" spans="1:4">
      <c r="A5717" s="70" t="s">
        <v>19754</v>
      </c>
      <c r="B5717" s="70" t="s">
        <v>19753</v>
      </c>
      <c r="C5717" s="171">
        <v>0.40554751270131401</v>
      </c>
      <c r="D5717" s="70" t="s">
        <v>4910</v>
      </c>
    </row>
    <row r="5718" spans="1:4">
      <c r="A5718" s="70" t="s">
        <v>9658</v>
      </c>
      <c r="B5718" s="70" t="s">
        <v>9658</v>
      </c>
      <c r="C5718" s="171">
        <v>0.40563770864918602</v>
      </c>
      <c r="D5718" s="70" t="s">
        <v>4910</v>
      </c>
    </row>
    <row r="5719" spans="1:4">
      <c r="A5719" s="70" t="s">
        <v>10955</v>
      </c>
      <c r="B5719" s="70" t="s">
        <v>10954</v>
      </c>
      <c r="C5719" s="171">
        <v>0.405931517972137</v>
      </c>
      <c r="D5719" s="70" t="s">
        <v>4910</v>
      </c>
    </row>
    <row r="5720" spans="1:4">
      <c r="A5720" s="70" t="s">
        <v>18413</v>
      </c>
      <c r="B5720" s="70" t="s">
        <v>18412</v>
      </c>
      <c r="C5720" s="171">
        <v>0.40598285126928801</v>
      </c>
      <c r="D5720" s="70" t="s">
        <v>4910</v>
      </c>
    </row>
    <row r="5721" spans="1:4">
      <c r="A5721" s="70" t="s">
        <v>27912</v>
      </c>
      <c r="B5721" s="70" t="s">
        <v>27911</v>
      </c>
      <c r="C5721" s="171">
        <v>0.40615458006427602</v>
      </c>
      <c r="D5721" s="70" t="s">
        <v>4910</v>
      </c>
    </row>
    <row r="5722" spans="1:4">
      <c r="A5722" s="70" t="s">
        <v>9554</v>
      </c>
      <c r="B5722" s="70" t="s">
        <v>9553</v>
      </c>
      <c r="C5722" s="171">
        <v>0.406162280224308</v>
      </c>
      <c r="D5722" s="70" t="s">
        <v>4910</v>
      </c>
    </row>
    <row r="5723" spans="1:4">
      <c r="A5723" s="70" t="s">
        <v>32664</v>
      </c>
      <c r="B5723" s="70" t="s">
        <v>32664</v>
      </c>
      <c r="C5723" s="171">
        <v>0.40624778597129202</v>
      </c>
      <c r="D5723" s="70" t="s">
        <v>4910</v>
      </c>
    </row>
    <row r="5724" spans="1:4">
      <c r="A5724" s="70" t="s">
        <v>13603</v>
      </c>
      <c r="B5724" s="70" t="s">
        <v>13602</v>
      </c>
      <c r="C5724" s="171">
        <v>0.406325607640183</v>
      </c>
      <c r="D5724" s="70" t="s">
        <v>4910</v>
      </c>
    </row>
    <row r="5725" spans="1:4">
      <c r="A5725" s="70" t="s">
        <v>14146</v>
      </c>
      <c r="B5725" s="70" t="s">
        <v>14145</v>
      </c>
      <c r="C5725" s="171">
        <v>0.40633070987950998</v>
      </c>
      <c r="D5725" s="70" t="s">
        <v>4910</v>
      </c>
    </row>
    <row r="5726" spans="1:4">
      <c r="A5726" s="70" t="s">
        <v>15545</v>
      </c>
      <c r="B5726" s="70" t="s">
        <v>15544</v>
      </c>
      <c r="C5726" s="171">
        <v>0.406506830967091</v>
      </c>
      <c r="D5726" s="70" t="s">
        <v>4910</v>
      </c>
    </row>
    <row r="5727" spans="1:4">
      <c r="A5727" s="70" t="s">
        <v>8571</v>
      </c>
      <c r="B5727" s="70" t="s">
        <v>8570</v>
      </c>
      <c r="C5727" s="171">
        <v>0.40657074374874003</v>
      </c>
      <c r="D5727" s="70" t="s">
        <v>4910</v>
      </c>
    </row>
    <row r="5728" spans="1:4">
      <c r="A5728" s="70" t="s">
        <v>28913</v>
      </c>
      <c r="B5728" s="70" t="s">
        <v>28913</v>
      </c>
      <c r="C5728" s="171">
        <v>0.40666740018480202</v>
      </c>
      <c r="D5728" s="70" t="s">
        <v>4910</v>
      </c>
    </row>
    <row r="5729" spans="1:4">
      <c r="A5729" s="70" t="s">
        <v>27083</v>
      </c>
      <c r="B5729" s="70" t="s">
        <v>27082</v>
      </c>
      <c r="C5729" s="171">
        <v>0.40671304821195098</v>
      </c>
      <c r="D5729" s="70" t="s">
        <v>4910</v>
      </c>
    </row>
    <row r="5730" spans="1:4">
      <c r="A5730" s="70" t="s">
        <v>14843</v>
      </c>
      <c r="B5730" s="70" t="s">
        <v>14842</v>
      </c>
      <c r="C5730" s="171">
        <v>0.40674952297523598</v>
      </c>
      <c r="D5730" s="70" t="s">
        <v>4910</v>
      </c>
    </row>
    <row r="5731" spans="1:4">
      <c r="A5731" s="70" t="s">
        <v>27486</v>
      </c>
      <c r="B5731" s="70" t="s">
        <v>27485</v>
      </c>
      <c r="C5731" s="171">
        <v>0.40681445402430699</v>
      </c>
      <c r="D5731" s="70" t="s">
        <v>4910</v>
      </c>
    </row>
    <row r="5732" spans="1:4">
      <c r="A5732" s="70" t="s">
        <v>23754</v>
      </c>
      <c r="B5732" s="70" t="s">
        <v>23753</v>
      </c>
      <c r="C5732" s="171">
        <v>0.40681725366753901</v>
      </c>
      <c r="D5732" s="70" t="s">
        <v>4910</v>
      </c>
    </row>
    <row r="5733" spans="1:4">
      <c r="A5733" s="70" t="s">
        <v>13802</v>
      </c>
      <c r="B5733" s="70" t="s">
        <v>13801</v>
      </c>
      <c r="C5733" s="171">
        <v>0.40692674042086802</v>
      </c>
      <c r="D5733" s="70" t="s">
        <v>4910</v>
      </c>
    </row>
    <row r="5734" spans="1:4">
      <c r="A5734" s="70" t="s">
        <v>11118</v>
      </c>
      <c r="B5734" s="70" t="s">
        <v>11117</v>
      </c>
      <c r="C5734" s="171">
        <v>0.40695057524076</v>
      </c>
      <c r="D5734" s="70" t="s">
        <v>4910</v>
      </c>
    </row>
    <row r="5735" spans="1:4">
      <c r="A5735" s="70" t="s">
        <v>19296</v>
      </c>
      <c r="B5735" s="70" t="s">
        <v>19296</v>
      </c>
      <c r="C5735" s="171">
        <v>0.40704812933064299</v>
      </c>
      <c r="D5735" s="70" t="s">
        <v>4910</v>
      </c>
    </row>
    <row r="5736" spans="1:4">
      <c r="A5736" s="70" t="s">
        <v>19295</v>
      </c>
      <c r="B5736" s="70" t="s">
        <v>19295</v>
      </c>
      <c r="C5736" s="171">
        <v>0.40704812933064299</v>
      </c>
      <c r="D5736" s="70" t="s">
        <v>4910</v>
      </c>
    </row>
    <row r="5737" spans="1:4">
      <c r="A5737" s="70" t="s">
        <v>19230</v>
      </c>
      <c r="B5737" s="70" t="s">
        <v>19229</v>
      </c>
      <c r="C5737" s="171">
        <v>0.407055883910593</v>
      </c>
      <c r="D5737" s="70" t="s">
        <v>4910</v>
      </c>
    </row>
    <row r="5738" spans="1:4">
      <c r="A5738" s="70" t="s">
        <v>16853</v>
      </c>
      <c r="B5738" s="70" t="s">
        <v>16852</v>
      </c>
      <c r="C5738" s="171">
        <v>0.40706492886580098</v>
      </c>
      <c r="D5738" s="70" t="s">
        <v>4910</v>
      </c>
    </row>
    <row r="5739" spans="1:4">
      <c r="A5739" s="70" t="s">
        <v>30876</v>
      </c>
      <c r="B5739" s="70" t="s">
        <v>30875</v>
      </c>
      <c r="C5739" s="171">
        <v>0.40709646355432799</v>
      </c>
      <c r="D5739" s="70" t="s">
        <v>4910</v>
      </c>
    </row>
    <row r="5740" spans="1:4">
      <c r="A5740" s="70" t="s">
        <v>28498</v>
      </c>
      <c r="B5740" s="70" t="s">
        <v>28498</v>
      </c>
      <c r="C5740" s="171">
        <v>0.407122878126981</v>
      </c>
      <c r="D5740" s="70" t="s">
        <v>4910</v>
      </c>
    </row>
    <row r="5741" spans="1:4">
      <c r="A5741" s="70" t="s">
        <v>25953</v>
      </c>
      <c r="B5741" s="70" t="s">
        <v>25952</v>
      </c>
      <c r="C5741" s="171">
        <v>0.40719034074418903</v>
      </c>
      <c r="D5741" s="70" t="s">
        <v>4910</v>
      </c>
    </row>
    <row r="5742" spans="1:4">
      <c r="A5742" s="70" t="s">
        <v>30896</v>
      </c>
      <c r="B5742" s="70" t="s">
        <v>30895</v>
      </c>
      <c r="C5742" s="171">
        <v>0.407397365296155</v>
      </c>
      <c r="D5742" s="70" t="s">
        <v>4910</v>
      </c>
    </row>
    <row r="5743" spans="1:4">
      <c r="A5743" s="70" t="s">
        <v>18570</v>
      </c>
      <c r="B5743" s="70" t="s">
        <v>18569</v>
      </c>
      <c r="C5743" s="171">
        <v>0.40763706201570499</v>
      </c>
      <c r="D5743" s="70" t="s">
        <v>4910</v>
      </c>
    </row>
    <row r="5744" spans="1:4">
      <c r="A5744" s="70" t="s">
        <v>25727</v>
      </c>
      <c r="B5744" s="70" t="s">
        <v>25726</v>
      </c>
      <c r="C5744" s="171">
        <v>0.40778305782455798</v>
      </c>
      <c r="D5744" s="70" t="s">
        <v>4910</v>
      </c>
    </row>
    <row r="5745" spans="1:4">
      <c r="A5745" s="70" t="s">
        <v>33186</v>
      </c>
      <c r="B5745" s="70" t="s">
        <v>33185</v>
      </c>
      <c r="C5745" s="171">
        <v>0.40787659716533298</v>
      </c>
      <c r="D5745" s="70" t="s">
        <v>4910</v>
      </c>
    </row>
    <row r="5746" spans="1:4">
      <c r="A5746" s="70" t="s">
        <v>19404</v>
      </c>
      <c r="B5746" s="70" t="s">
        <v>19403</v>
      </c>
      <c r="C5746" s="171">
        <v>0.40793267081201101</v>
      </c>
      <c r="D5746" s="70" t="s">
        <v>4910</v>
      </c>
    </row>
    <row r="5747" spans="1:4">
      <c r="A5747" s="70" t="s">
        <v>30671</v>
      </c>
      <c r="B5747" s="70" t="s">
        <v>30670</v>
      </c>
      <c r="C5747" s="171">
        <v>0.408086323421047</v>
      </c>
      <c r="D5747" s="70" t="s">
        <v>4910</v>
      </c>
    </row>
    <row r="5748" spans="1:4">
      <c r="A5748" s="70" t="s">
        <v>17717</v>
      </c>
      <c r="B5748" s="70" t="s">
        <v>17716</v>
      </c>
      <c r="C5748" s="171">
        <v>0.40809940384478499</v>
      </c>
      <c r="D5748" s="70" t="s">
        <v>4910</v>
      </c>
    </row>
    <row r="5749" spans="1:4">
      <c r="A5749" s="70" t="s">
        <v>17719</v>
      </c>
      <c r="B5749" s="70" t="s">
        <v>17718</v>
      </c>
      <c r="C5749" s="171">
        <v>0.40809940384478499</v>
      </c>
      <c r="D5749" s="70" t="s">
        <v>4910</v>
      </c>
    </row>
    <row r="5750" spans="1:4">
      <c r="A5750" s="70" t="s">
        <v>28047</v>
      </c>
      <c r="B5750" s="70" t="s">
        <v>28047</v>
      </c>
      <c r="C5750" s="171">
        <v>0.40810449460614001</v>
      </c>
      <c r="D5750" s="70" t="s">
        <v>4910</v>
      </c>
    </row>
    <row r="5751" spans="1:4">
      <c r="A5751" s="70" t="s">
        <v>31753</v>
      </c>
      <c r="B5751" s="70" t="s">
        <v>31752</v>
      </c>
      <c r="C5751" s="171">
        <v>0.40811569131224101</v>
      </c>
      <c r="D5751" s="70" t="s">
        <v>4910</v>
      </c>
    </row>
    <row r="5752" spans="1:4">
      <c r="A5752" s="70" t="s">
        <v>31714</v>
      </c>
      <c r="B5752" s="70" t="s">
        <v>31713</v>
      </c>
      <c r="C5752" s="171">
        <v>0.40814375853798102</v>
      </c>
      <c r="D5752" s="70" t="s">
        <v>4910</v>
      </c>
    </row>
    <row r="5753" spans="1:4">
      <c r="A5753" s="70" t="s">
        <v>6634</v>
      </c>
      <c r="B5753" s="70" t="s">
        <v>6633</v>
      </c>
      <c r="C5753" s="171">
        <v>0.40820783994728599</v>
      </c>
      <c r="D5753" s="70" t="s">
        <v>4910</v>
      </c>
    </row>
    <row r="5754" spans="1:4">
      <c r="A5754" s="70" t="s">
        <v>18199</v>
      </c>
      <c r="B5754" s="70" t="s">
        <v>18198</v>
      </c>
      <c r="C5754" s="171">
        <v>0.40821457749551898</v>
      </c>
      <c r="D5754" s="70" t="s">
        <v>4910</v>
      </c>
    </row>
    <row r="5755" spans="1:4">
      <c r="A5755" s="70" t="s">
        <v>7530</v>
      </c>
      <c r="B5755" s="70" t="s">
        <v>7529</v>
      </c>
      <c r="C5755" s="171">
        <v>0.40835065036617402</v>
      </c>
      <c r="D5755" s="70" t="s">
        <v>4910</v>
      </c>
    </row>
    <row r="5756" spans="1:4">
      <c r="A5756" s="70" t="s">
        <v>31165</v>
      </c>
      <c r="B5756" s="70" t="s">
        <v>31164</v>
      </c>
      <c r="C5756" s="171">
        <v>0.40839014479388802</v>
      </c>
      <c r="D5756" s="70" t="s">
        <v>4910</v>
      </c>
    </row>
    <row r="5757" spans="1:4">
      <c r="A5757" s="70" t="s">
        <v>27457</v>
      </c>
      <c r="B5757" s="70" t="s">
        <v>27456</v>
      </c>
      <c r="C5757" s="171">
        <v>0.40848891003788501</v>
      </c>
      <c r="D5757" s="70" t="s">
        <v>4910</v>
      </c>
    </row>
    <row r="5758" spans="1:4">
      <c r="A5758" s="70" t="s">
        <v>12658</v>
      </c>
      <c r="B5758" s="70" t="s">
        <v>12657</v>
      </c>
      <c r="C5758" s="171">
        <v>0.40859665615289498</v>
      </c>
      <c r="D5758" s="70" t="s">
        <v>4910</v>
      </c>
    </row>
    <row r="5759" spans="1:4">
      <c r="A5759" s="70" t="s">
        <v>28637</v>
      </c>
      <c r="B5759" s="70" t="s">
        <v>28636</v>
      </c>
      <c r="C5759" s="171">
        <v>0.40861422665636099</v>
      </c>
      <c r="D5759" s="70" t="s">
        <v>4910</v>
      </c>
    </row>
    <row r="5760" spans="1:4">
      <c r="A5760" s="70" t="s">
        <v>16401</v>
      </c>
      <c r="B5760" s="70" t="s">
        <v>16400</v>
      </c>
      <c r="C5760" s="171">
        <v>0.40863034538225501</v>
      </c>
      <c r="D5760" s="70" t="s">
        <v>4910</v>
      </c>
    </row>
    <row r="5761" spans="1:4">
      <c r="A5761" s="70" t="s">
        <v>29374</v>
      </c>
      <c r="B5761" s="70" t="s">
        <v>29373</v>
      </c>
      <c r="C5761" s="171">
        <v>0.40865231649661699</v>
      </c>
      <c r="D5761" s="70" t="s">
        <v>4910</v>
      </c>
    </row>
    <row r="5762" spans="1:4">
      <c r="A5762" s="70" t="s">
        <v>19030</v>
      </c>
      <c r="B5762" s="70" t="s">
        <v>19029</v>
      </c>
      <c r="C5762" s="171">
        <v>0.40875292354458498</v>
      </c>
      <c r="D5762" s="70" t="s">
        <v>4910</v>
      </c>
    </row>
    <row r="5763" spans="1:4">
      <c r="A5763" s="70" t="s">
        <v>32681</v>
      </c>
      <c r="B5763" s="70" t="s">
        <v>32680</v>
      </c>
      <c r="C5763" s="171">
        <v>0.40882708837217802</v>
      </c>
      <c r="D5763" s="70" t="s">
        <v>4910</v>
      </c>
    </row>
    <row r="5764" spans="1:4">
      <c r="A5764" s="70" t="s">
        <v>10275</v>
      </c>
      <c r="B5764" s="70" t="s">
        <v>10274</v>
      </c>
      <c r="C5764" s="171">
        <v>0.40888851845771002</v>
      </c>
      <c r="D5764" s="70" t="s">
        <v>4910</v>
      </c>
    </row>
    <row r="5765" spans="1:4">
      <c r="A5765" s="70" t="s">
        <v>18580</v>
      </c>
      <c r="B5765" s="70" t="s">
        <v>18579</v>
      </c>
      <c r="C5765" s="171">
        <v>0.40900972258467899</v>
      </c>
      <c r="D5765" s="70" t="s">
        <v>4910</v>
      </c>
    </row>
    <row r="5766" spans="1:4">
      <c r="A5766" s="70" t="s">
        <v>20714</v>
      </c>
      <c r="B5766" s="70" t="s">
        <v>20713</v>
      </c>
      <c r="C5766" s="171">
        <v>0.40901294933316901</v>
      </c>
      <c r="D5766" s="70" t="s">
        <v>4910</v>
      </c>
    </row>
    <row r="5767" spans="1:4">
      <c r="A5767" s="70" t="s">
        <v>30850</v>
      </c>
      <c r="B5767" s="70" t="s">
        <v>30849</v>
      </c>
      <c r="C5767" s="171">
        <v>0.40912433499009099</v>
      </c>
      <c r="D5767" s="70" t="s">
        <v>4910</v>
      </c>
    </row>
    <row r="5768" spans="1:4">
      <c r="A5768" s="70" t="s">
        <v>26623</v>
      </c>
      <c r="B5768" s="70" t="s">
        <v>26622</v>
      </c>
      <c r="C5768" s="171">
        <v>0.40919508760449802</v>
      </c>
      <c r="D5768" s="70" t="s">
        <v>4910</v>
      </c>
    </row>
    <row r="5769" spans="1:4">
      <c r="A5769" s="70" t="s">
        <v>26190</v>
      </c>
      <c r="B5769" s="70" t="s">
        <v>26189</v>
      </c>
      <c r="C5769" s="171">
        <v>0.40922595620199098</v>
      </c>
      <c r="D5769" s="70" t="s">
        <v>4910</v>
      </c>
    </row>
    <row r="5770" spans="1:4">
      <c r="A5770" s="70" t="s">
        <v>9171</v>
      </c>
      <c r="B5770" s="70" t="s">
        <v>9170</v>
      </c>
      <c r="C5770" s="171">
        <v>0.40929904416681301</v>
      </c>
      <c r="D5770" s="70" t="s">
        <v>4910</v>
      </c>
    </row>
    <row r="5771" spans="1:4">
      <c r="A5771" s="70" t="s">
        <v>30438</v>
      </c>
      <c r="B5771" s="70" t="s">
        <v>30437</v>
      </c>
      <c r="C5771" s="171">
        <v>0.40936154911278999</v>
      </c>
      <c r="D5771" s="70" t="s">
        <v>4910</v>
      </c>
    </row>
    <row r="5772" spans="1:4">
      <c r="A5772" s="70" t="s">
        <v>27294</v>
      </c>
      <c r="B5772" s="70" t="s">
        <v>27293</v>
      </c>
      <c r="C5772" s="171">
        <v>0.40937743287693501</v>
      </c>
      <c r="D5772" s="70" t="s">
        <v>4910</v>
      </c>
    </row>
    <row r="5773" spans="1:4">
      <c r="A5773" s="70" t="s">
        <v>11109</v>
      </c>
      <c r="B5773" s="70" t="s">
        <v>11108</v>
      </c>
      <c r="C5773" s="171">
        <v>0.409724961049653</v>
      </c>
      <c r="D5773" s="70" t="s">
        <v>4910</v>
      </c>
    </row>
    <row r="5774" spans="1:4">
      <c r="A5774" s="70" t="s">
        <v>31640</v>
      </c>
      <c r="B5774" s="70" t="s">
        <v>31639</v>
      </c>
      <c r="C5774" s="171">
        <v>0.40983962610304903</v>
      </c>
      <c r="D5774" s="70" t="s">
        <v>4910</v>
      </c>
    </row>
    <row r="5775" spans="1:4">
      <c r="A5775" s="70" t="s">
        <v>19927</v>
      </c>
      <c r="B5775" s="70" t="s">
        <v>19927</v>
      </c>
      <c r="C5775" s="171">
        <v>0.409910577046812</v>
      </c>
      <c r="D5775" s="70" t="s">
        <v>4910</v>
      </c>
    </row>
    <row r="5776" spans="1:4">
      <c r="A5776" s="70" t="s">
        <v>18973</v>
      </c>
      <c r="B5776" s="70" t="s">
        <v>18972</v>
      </c>
      <c r="C5776" s="171">
        <v>0.41006136398494802</v>
      </c>
      <c r="D5776" s="70" t="s">
        <v>4910</v>
      </c>
    </row>
    <row r="5777" spans="1:4">
      <c r="A5777" s="70" t="s">
        <v>15064</v>
      </c>
      <c r="B5777" s="70" t="s">
        <v>15063</v>
      </c>
      <c r="C5777" s="171">
        <v>0.41019396425838101</v>
      </c>
      <c r="D5777" s="70" t="s">
        <v>4910</v>
      </c>
    </row>
    <row r="5778" spans="1:4">
      <c r="A5778" s="70" t="s">
        <v>17887</v>
      </c>
      <c r="B5778" s="70" t="s">
        <v>17886</v>
      </c>
      <c r="C5778" s="171">
        <v>0.41027562306857601</v>
      </c>
      <c r="D5778" s="70" t="s">
        <v>4910</v>
      </c>
    </row>
    <row r="5779" spans="1:4">
      <c r="A5779" s="70" t="s">
        <v>32372</v>
      </c>
      <c r="B5779" s="70" t="s">
        <v>32371</v>
      </c>
      <c r="C5779" s="171">
        <v>0.41032509546293</v>
      </c>
      <c r="D5779" s="70" t="s">
        <v>4910</v>
      </c>
    </row>
    <row r="5780" spans="1:4">
      <c r="A5780" s="70" t="s">
        <v>16792</v>
      </c>
      <c r="B5780" s="70" t="s">
        <v>16791</v>
      </c>
      <c r="C5780" s="171">
        <v>0.41040399232738101</v>
      </c>
      <c r="D5780" s="70" t="s">
        <v>4910</v>
      </c>
    </row>
    <row r="5781" spans="1:4">
      <c r="A5781" s="70" t="s">
        <v>14203</v>
      </c>
      <c r="B5781" s="70" t="s">
        <v>14202</v>
      </c>
      <c r="C5781" s="171">
        <v>0.41056997524586197</v>
      </c>
      <c r="D5781" s="70" t="s">
        <v>4910</v>
      </c>
    </row>
    <row r="5782" spans="1:4">
      <c r="A5782" s="70" t="s">
        <v>29638</v>
      </c>
      <c r="B5782" s="70" t="s">
        <v>29637</v>
      </c>
      <c r="C5782" s="171">
        <v>0.410740561951491</v>
      </c>
      <c r="D5782" s="70" t="s">
        <v>4910</v>
      </c>
    </row>
    <row r="5783" spans="1:4">
      <c r="A5783" s="70" t="s">
        <v>29307</v>
      </c>
      <c r="B5783" s="70" t="s">
        <v>29306</v>
      </c>
      <c r="C5783" s="171">
        <v>0.41075856255986398</v>
      </c>
      <c r="D5783" s="70" t="s">
        <v>4910</v>
      </c>
    </row>
    <row r="5784" spans="1:4">
      <c r="A5784" s="70" t="s">
        <v>21141</v>
      </c>
      <c r="B5784" s="70" t="s">
        <v>21140</v>
      </c>
      <c r="C5784" s="171">
        <v>0.410783890965148</v>
      </c>
      <c r="D5784" s="70" t="s">
        <v>4910</v>
      </c>
    </row>
    <row r="5785" spans="1:4">
      <c r="A5785" s="70" t="s">
        <v>24361</v>
      </c>
      <c r="B5785" s="70" t="s">
        <v>24360</v>
      </c>
      <c r="C5785" s="171">
        <v>0.41084135838623298</v>
      </c>
      <c r="D5785" s="70" t="s">
        <v>4910</v>
      </c>
    </row>
    <row r="5786" spans="1:4">
      <c r="A5786" s="70" t="s">
        <v>31216</v>
      </c>
      <c r="B5786" s="70" t="s">
        <v>31215</v>
      </c>
      <c r="C5786" s="171">
        <v>0.41102671124343099</v>
      </c>
      <c r="D5786" s="70" t="s">
        <v>4910</v>
      </c>
    </row>
    <row r="5787" spans="1:4">
      <c r="A5787" s="70" t="s">
        <v>23680</v>
      </c>
      <c r="B5787" s="70" t="s">
        <v>23679</v>
      </c>
      <c r="C5787" s="171">
        <v>0.411338009254679</v>
      </c>
      <c r="D5787" s="70" t="s">
        <v>4910</v>
      </c>
    </row>
    <row r="5788" spans="1:4">
      <c r="A5788" s="70" t="s">
        <v>29712</v>
      </c>
      <c r="B5788" s="70" t="s">
        <v>29711</v>
      </c>
      <c r="C5788" s="171">
        <v>0.41140409356601798</v>
      </c>
      <c r="D5788" s="70" t="s">
        <v>4910</v>
      </c>
    </row>
    <row r="5789" spans="1:4">
      <c r="A5789" s="70" t="s">
        <v>14919</v>
      </c>
      <c r="B5789" s="70" t="s">
        <v>14918</v>
      </c>
      <c r="C5789" s="171">
        <v>0.41152172016426503</v>
      </c>
      <c r="D5789" s="70" t="s">
        <v>4910</v>
      </c>
    </row>
    <row r="5790" spans="1:4">
      <c r="A5790" s="70" t="s">
        <v>32496</v>
      </c>
      <c r="B5790" s="70" t="s">
        <v>32495</v>
      </c>
      <c r="C5790" s="171">
        <v>0.41161423738213698</v>
      </c>
      <c r="D5790" s="70" t="s">
        <v>4910</v>
      </c>
    </row>
    <row r="5791" spans="1:4">
      <c r="A5791" s="70" t="s">
        <v>5613</v>
      </c>
      <c r="B5791" s="70" t="s">
        <v>5612</v>
      </c>
      <c r="C5791" s="171">
        <v>0.41164688471483601</v>
      </c>
      <c r="D5791" s="70" t="s">
        <v>4910</v>
      </c>
    </row>
    <row r="5792" spans="1:4">
      <c r="A5792" s="70" t="s">
        <v>6490</v>
      </c>
      <c r="B5792" s="70" t="s">
        <v>6490</v>
      </c>
      <c r="C5792" s="171">
        <v>0.41175066608621502</v>
      </c>
      <c r="D5792" s="70" t="s">
        <v>4910</v>
      </c>
    </row>
    <row r="5793" spans="1:4">
      <c r="A5793" s="70" t="s">
        <v>20965</v>
      </c>
      <c r="B5793" s="70" t="s">
        <v>20964</v>
      </c>
      <c r="C5793" s="171">
        <v>0.411769266933323</v>
      </c>
      <c r="D5793" s="70" t="s">
        <v>4910</v>
      </c>
    </row>
    <row r="5794" spans="1:4">
      <c r="A5794" s="70" t="s">
        <v>25892</v>
      </c>
      <c r="B5794" s="70" t="s">
        <v>25891</v>
      </c>
      <c r="C5794" s="171">
        <v>0.411803376646451</v>
      </c>
      <c r="D5794" s="70" t="s">
        <v>4910</v>
      </c>
    </row>
    <row r="5795" spans="1:4">
      <c r="A5795" s="70" t="s">
        <v>17518</v>
      </c>
      <c r="B5795" s="70" t="s">
        <v>17517</v>
      </c>
      <c r="C5795" s="171">
        <v>0.41180635560705697</v>
      </c>
      <c r="D5795" s="70" t="s">
        <v>4910</v>
      </c>
    </row>
    <row r="5796" spans="1:4">
      <c r="A5796" s="70" t="s">
        <v>16528</v>
      </c>
      <c r="B5796" s="70" t="s">
        <v>16527</v>
      </c>
      <c r="C5796" s="171">
        <v>0.41183284373129198</v>
      </c>
      <c r="D5796" s="70" t="s">
        <v>4910</v>
      </c>
    </row>
    <row r="5797" spans="1:4">
      <c r="A5797" s="70" t="s">
        <v>9435</v>
      </c>
      <c r="B5797" s="70" t="s">
        <v>9434</v>
      </c>
      <c r="C5797" s="171">
        <v>0.41183626830550601</v>
      </c>
      <c r="D5797" s="70" t="s">
        <v>4910</v>
      </c>
    </row>
    <row r="5798" spans="1:4">
      <c r="A5798" s="70" t="s">
        <v>25328</v>
      </c>
      <c r="B5798" s="70" t="s">
        <v>25327</v>
      </c>
      <c r="C5798" s="171">
        <v>0.41192159436027798</v>
      </c>
      <c r="D5798" s="70" t="s">
        <v>4910</v>
      </c>
    </row>
    <row r="5799" spans="1:4">
      <c r="A5799" s="70" t="s">
        <v>18755</v>
      </c>
      <c r="B5799" s="70" t="s">
        <v>18754</v>
      </c>
      <c r="C5799" s="171">
        <v>0.411950036623631</v>
      </c>
      <c r="D5799" s="70" t="s">
        <v>4910</v>
      </c>
    </row>
    <row r="5800" spans="1:4">
      <c r="A5800" s="70" t="s">
        <v>26090</v>
      </c>
      <c r="B5800" s="70" t="s">
        <v>26090</v>
      </c>
      <c r="C5800" s="171">
        <v>0.41206648965369602</v>
      </c>
      <c r="D5800" s="70" t="s">
        <v>4910</v>
      </c>
    </row>
    <row r="5801" spans="1:4">
      <c r="A5801" s="70" t="s">
        <v>12595</v>
      </c>
      <c r="B5801" s="70" t="s">
        <v>12595</v>
      </c>
      <c r="C5801" s="171">
        <v>0.41218621411886103</v>
      </c>
      <c r="D5801" s="70" t="s">
        <v>4910</v>
      </c>
    </row>
    <row r="5802" spans="1:4">
      <c r="A5802" s="70" t="s">
        <v>12596</v>
      </c>
      <c r="B5802" s="70" t="s">
        <v>12596</v>
      </c>
      <c r="C5802" s="171">
        <v>0.41218621411886103</v>
      </c>
      <c r="D5802" s="70" t="s">
        <v>4910</v>
      </c>
    </row>
    <row r="5803" spans="1:4">
      <c r="A5803" s="70" t="s">
        <v>23167</v>
      </c>
      <c r="B5803" s="70" t="s">
        <v>23166</v>
      </c>
      <c r="C5803" s="171">
        <v>0.41225696482281599</v>
      </c>
      <c r="D5803" s="70" t="s">
        <v>4910</v>
      </c>
    </row>
    <row r="5804" spans="1:4">
      <c r="A5804" s="70" t="s">
        <v>20953</v>
      </c>
      <c r="B5804" s="70" t="s">
        <v>20953</v>
      </c>
      <c r="C5804" s="171">
        <v>0.41230715404669799</v>
      </c>
      <c r="D5804" s="70" t="s">
        <v>4910</v>
      </c>
    </row>
    <row r="5805" spans="1:4">
      <c r="A5805" s="70" t="s">
        <v>24337</v>
      </c>
      <c r="B5805" s="70" t="s">
        <v>24336</v>
      </c>
      <c r="C5805" s="171">
        <v>0.41238425830803599</v>
      </c>
      <c r="D5805" s="70" t="s">
        <v>4910</v>
      </c>
    </row>
    <row r="5806" spans="1:4">
      <c r="A5806" s="70" t="s">
        <v>18441</v>
      </c>
      <c r="B5806" s="70" t="s">
        <v>18440</v>
      </c>
      <c r="C5806" s="171">
        <v>0.412581926942994</v>
      </c>
      <c r="D5806" s="70" t="s">
        <v>4910</v>
      </c>
    </row>
    <row r="5807" spans="1:4">
      <c r="A5807" s="70" t="s">
        <v>12265</v>
      </c>
      <c r="B5807" s="70" t="s">
        <v>12264</v>
      </c>
      <c r="C5807" s="171">
        <v>0.41259317006966101</v>
      </c>
      <c r="D5807" s="70" t="s">
        <v>4910</v>
      </c>
    </row>
    <row r="5808" spans="1:4">
      <c r="A5808" s="70" t="s">
        <v>25107</v>
      </c>
      <c r="B5808" s="70" t="s">
        <v>25106</v>
      </c>
      <c r="C5808" s="171">
        <v>0.41263035834303802</v>
      </c>
      <c r="D5808" s="70" t="s">
        <v>4910</v>
      </c>
    </row>
    <row r="5809" spans="1:4">
      <c r="A5809" s="70" t="s">
        <v>10936</v>
      </c>
      <c r="B5809" s="70" t="s">
        <v>10935</v>
      </c>
      <c r="C5809" s="171">
        <v>0.41264913925313801</v>
      </c>
      <c r="D5809" s="70" t="s">
        <v>4910</v>
      </c>
    </row>
    <row r="5810" spans="1:4">
      <c r="A5810" s="70" t="s">
        <v>16933</v>
      </c>
      <c r="B5810" s="70" t="s">
        <v>16932</v>
      </c>
      <c r="C5810" s="171">
        <v>0.41265315713921402</v>
      </c>
      <c r="D5810" s="70" t="s">
        <v>4910</v>
      </c>
    </row>
    <row r="5811" spans="1:4">
      <c r="A5811" s="70" t="s">
        <v>25346</v>
      </c>
      <c r="B5811" s="70" t="s">
        <v>25345</v>
      </c>
      <c r="C5811" s="171">
        <v>0.412736569918215</v>
      </c>
      <c r="D5811" s="70" t="s">
        <v>4910</v>
      </c>
    </row>
    <row r="5812" spans="1:4">
      <c r="A5812" s="70" t="s">
        <v>13071</v>
      </c>
      <c r="B5812" s="70" t="s">
        <v>13070</v>
      </c>
      <c r="C5812" s="171">
        <v>0.41320530521214699</v>
      </c>
      <c r="D5812" s="70" t="s">
        <v>4910</v>
      </c>
    </row>
    <row r="5813" spans="1:4">
      <c r="A5813" s="70" t="s">
        <v>9923</v>
      </c>
      <c r="B5813" s="70" t="s">
        <v>9922</v>
      </c>
      <c r="C5813" s="171">
        <v>0.413218623929267</v>
      </c>
      <c r="D5813" s="70" t="s">
        <v>4910</v>
      </c>
    </row>
    <row r="5814" spans="1:4">
      <c r="A5814" s="70" t="s">
        <v>21061</v>
      </c>
      <c r="B5814" s="70" t="s">
        <v>21060</v>
      </c>
      <c r="C5814" s="171">
        <v>0.41324084595141802</v>
      </c>
      <c r="D5814" s="70" t="s">
        <v>4910</v>
      </c>
    </row>
    <row r="5815" spans="1:4">
      <c r="A5815" s="70" t="s">
        <v>13160</v>
      </c>
      <c r="B5815" s="70" t="s">
        <v>13159</v>
      </c>
      <c r="C5815" s="171">
        <v>0.41324727947057699</v>
      </c>
      <c r="D5815" s="70" t="s">
        <v>4910</v>
      </c>
    </row>
    <row r="5816" spans="1:4">
      <c r="A5816" s="70" t="s">
        <v>27282</v>
      </c>
      <c r="B5816" s="70" t="s">
        <v>27281</v>
      </c>
      <c r="C5816" s="171">
        <v>0.413283292320064</v>
      </c>
      <c r="D5816" s="70" t="s">
        <v>4910</v>
      </c>
    </row>
    <row r="5817" spans="1:4">
      <c r="A5817" s="70" t="s">
        <v>30808</v>
      </c>
      <c r="B5817" s="70" t="s">
        <v>30807</v>
      </c>
      <c r="C5817" s="171">
        <v>0.41332862059048397</v>
      </c>
      <c r="D5817" s="70" t="s">
        <v>4910</v>
      </c>
    </row>
    <row r="5818" spans="1:4">
      <c r="A5818" s="70" t="s">
        <v>10104</v>
      </c>
      <c r="B5818" s="70" t="s">
        <v>10103</v>
      </c>
      <c r="C5818" s="171">
        <v>0.41342998158911798</v>
      </c>
      <c r="D5818" s="70" t="s">
        <v>4910</v>
      </c>
    </row>
    <row r="5819" spans="1:4">
      <c r="A5819" s="70" t="s">
        <v>12889</v>
      </c>
      <c r="B5819" s="70" t="s">
        <v>12888</v>
      </c>
      <c r="C5819" s="171">
        <v>0.41347004429395301</v>
      </c>
      <c r="D5819" s="70" t="s">
        <v>4910</v>
      </c>
    </row>
    <row r="5820" spans="1:4">
      <c r="A5820" s="70" t="s">
        <v>19846</v>
      </c>
      <c r="B5820" s="70" t="s">
        <v>19845</v>
      </c>
      <c r="C5820" s="171">
        <v>0.41355593021208598</v>
      </c>
      <c r="D5820" s="70" t="s">
        <v>4910</v>
      </c>
    </row>
    <row r="5821" spans="1:4">
      <c r="A5821" s="70" t="s">
        <v>19612</v>
      </c>
      <c r="B5821" s="70" t="s">
        <v>19611</v>
      </c>
      <c r="C5821" s="171">
        <v>0.41365099461614802</v>
      </c>
      <c r="D5821" s="70" t="s">
        <v>4910</v>
      </c>
    </row>
    <row r="5822" spans="1:4">
      <c r="A5822" s="70" t="s">
        <v>19089</v>
      </c>
      <c r="B5822" s="70" t="s">
        <v>19088</v>
      </c>
      <c r="C5822" s="171">
        <v>0.41370696709937799</v>
      </c>
      <c r="D5822" s="70" t="s">
        <v>4910</v>
      </c>
    </row>
    <row r="5823" spans="1:4">
      <c r="A5823" s="70" t="s">
        <v>14424</v>
      </c>
      <c r="B5823" s="70" t="s">
        <v>14423</v>
      </c>
      <c r="C5823" s="171">
        <v>0.41391722536608899</v>
      </c>
      <c r="D5823" s="70" t="s">
        <v>4910</v>
      </c>
    </row>
    <row r="5824" spans="1:4">
      <c r="A5824" s="70" t="s">
        <v>27864</v>
      </c>
      <c r="B5824" s="70" t="s">
        <v>27863</v>
      </c>
      <c r="C5824" s="171">
        <v>0.41395082632292801</v>
      </c>
      <c r="D5824" s="70" t="s">
        <v>4910</v>
      </c>
    </row>
    <row r="5825" spans="1:4">
      <c r="A5825" s="70" t="s">
        <v>20829</v>
      </c>
      <c r="B5825" s="70" t="s">
        <v>20828</v>
      </c>
      <c r="C5825" s="171">
        <v>0.41397710565428403</v>
      </c>
      <c r="D5825" s="70" t="s">
        <v>4910</v>
      </c>
    </row>
    <row r="5826" spans="1:4">
      <c r="A5826" s="70" t="s">
        <v>18927</v>
      </c>
      <c r="B5826" s="70" t="s">
        <v>18926</v>
      </c>
      <c r="C5826" s="171">
        <v>0.41455748967779399</v>
      </c>
      <c r="D5826" s="70" t="s">
        <v>4910</v>
      </c>
    </row>
    <row r="5827" spans="1:4">
      <c r="A5827" s="70" t="s">
        <v>23110</v>
      </c>
      <c r="B5827" s="70" t="s">
        <v>23109</v>
      </c>
      <c r="C5827" s="171">
        <v>0.41483049953560103</v>
      </c>
      <c r="D5827" s="70" t="s">
        <v>4910</v>
      </c>
    </row>
    <row r="5828" spans="1:4">
      <c r="A5828" s="70" t="s">
        <v>24457</v>
      </c>
      <c r="B5828" s="70" t="s">
        <v>24457</v>
      </c>
      <c r="C5828" s="171">
        <v>0.41487572040820497</v>
      </c>
      <c r="D5828" s="70" t="s">
        <v>4910</v>
      </c>
    </row>
    <row r="5829" spans="1:4">
      <c r="A5829" s="70" t="s">
        <v>22761</v>
      </c>
      <c r="B5829" s="70" t="s">
        <v>22760</v>
      </c>
      <c r="C5829" s="171">
        <v>0.41496646423177302</v>
      </c>
      <c r="D5829" s="70" t="s">
        <v>4910</v>
      </c>
    </row>
    <row r="5830" spans="1:4">
      <c r="A5830" s="70" t="s">
        <v>16584</v>
      </c>
      <c r="B5830" s="70" t="s">
        <v>16583</v>
      </c>
      <c r="C5830" s="171">
        <v>0.41500220702395801</v>
      </c>
      <c r="D5830" s="70" t="s">
        <v>4910</v>
      </c>
    </row>
    <row r="5831" spans="1:4">
      <c r="A5831" s="70" t="s">
        <v>19055</v>
      </c>
      <c r="B5831" s="70" t="s">
        <v>19054</v>
      </c>
      <c r="C5831" s="171">
        <v>0.41508575099272599</v>
      </c>
      <c r="D5831" s="70" t="s">
        <v>4910</v>
      </c>
    </row>
    <row r="5832" spans="1:4">
      <c r="A5832" s="70" t="s">
        <v>25231</v>
      </c>
      <c r="B5832" s="70" t="s">
        <v>25230</v>
      </c>
      <c r="C5832" s="171">
        <v>0.41519376556172</v>
      </c>
      <c r="D5832" s="70" t="s">
        <v>4910</v>
      </c>
    </row>
    <row r="5833" spans="1:4">
      <c r="A5833" s="70" t="s">
        <v>13373</v>
      </c>
      <c r="B5833" s="70" t="s">
        <v>13372</v>
      </c>
      <c r="C5833" s="171">
        <v>0.41521659702925101</v>
      </c>
      <c r="D5833" s="70" t="s">
        <v>4910</v>
      </c>
    </row>
    <row r="5834" spans="1:4">
      <c r="A5834" s="70" t="s">
        <v>18851</v>
      </c>
      <c r="B5834" s="70" t="s">
        <v>18850</v>
      </c>
      <c r="C5834" s="171">
        <v>0.41530591963457097</v>
      </c>
      <c r="D5834" s="70" t="s">
        <v>4910</v>
      </c>
    </row>
    <row r="5835" spans="1:4">
      <c r="A5835" s="70" t="s">
        <v>22427</v>
      </c>
      <c r="B5835" s="70" t="s">
        <v>22426</v>
      </c>
      <c r="C5835" s="171">
        <v>0.41534420658252202</v>
      </c>
      <c r="D5835" s="70" t="s">
        <v>4910</v>
      </c>
    </row>
    <row r="5836" spans="1:4">
      <c r="A5836" s="70" t="s">
        <v>9744</v>
      </c>
      <c r="B5836" s="70" t="s">
        <v>9743</v>
      </c>
      <c r="C5836" s="171">
        <v>0.41541892988220003</v>
      </c>
      <c r="D5836" s="70" t="s">
        <v>4910</v>
      </c>
    </row>
    <row r="5837" spans="1:4">
      <c r="A5837" s="70" t="s">
        <v>22953</v>
      </c>
      <c r="B5837" s="70" t="s">
        <v>22952</v>
      </c>
      <c r="C5837" s="171">
        <v>0.41558672194021101</v>
      </c>
      <c r="D5837" s="70" t="s">
        <v>4910</v>
      </c>
    </row>
    <row r="5838" spans="1:4">
      <c r="A5838" s="70" t="s">
        <v>8265</v>
      </c>
      <c r="B5838" s="70" t="s">
        <v>8264</v>
      </c>
      <c r="C5838" s="171">
        <v>0.41574671848279698</v>
      </c>
      <c r="D5838" s="70" t="s">
        <v>4910</v>
      </c>
    </row>
    <row r="5839" spans="1:4">
      <c r="A5839" s="70" t="s">
        <v>7072</v>
      </c>
      <c r="B5839" s="70" t="s">
        <v>7071</v>
      </c>
      <c r="C5839" s="171">
        <v>0.415758109985924</v>
      </c>
      <c r="D5839" s="70" t="s">
        <v>4910</v>
      </c>
    </row>
    <row r="5840" spans="1:4">
      <c r="A5840" s="70" t="s">
        <v>10562</v>
      </c>
      <c r="B5840" s="70" t="s">
        <v>10561</v>
      </c>
      <c r="C5840" s="171">
        <v>0.41576126101115002</v>
      </c>
      <c r="D5840" s="70" t="s">
        <v>4910</v>
      </c>
    </row>
    <row r="5841" spans="1:4">
      <c r="A5841" s="70" t="s">
        <v>31103</v>
      </c>
      <c r="B5841" s="70" t="s">
        <v>31102</v>
      </c>
      <c r="C5841" s="171">
        <v>0.41589560366577399</v>
      </c>
      <c r="D5841" s="70" t="s">
        <v>4910</v>
      </c>
    </row>
    <row r="5842" spans="1:4">
      <c r="A5842" s="70" t="s">
        <v>8805</v>
      </c>
      <c r="B5842" s="70" t="s">
        <v>8804</v>
      </c>
      <c r="C5842" s="171">
        <v>0.41592857708500502</v>
      </c>
      <c r="D5842" s="70" t="s">
        <v>4910</v>
      </c>
    </row>
    <row r="5843" spans="1:4">
      <c r="A5843" s="70" t="s">
        <v>22446</v>
      </c>
      <c r="B5843" s="70" t="s">
        <v>22445</v>
      </c>
      <c r="C5843" s="171">
        <v>0.41599876804061497</v>
      </c>
      <c r="D5843" s="70" t="s">
        <v>4910</v>
      </c>
    </row>
    <row r="5844" spans="1:4">
      <c r="A5844" s="70" t="s">
        <v>19677</v>
      </c>
      <c r="B5844" s="70" t="s">
        <v>19676</v>
      </c>
      <c r="C5844" s="171">
        <v>0.416001068485509</v>
      </c>
      <c r="D5844" s="70" t="s">
        <v>4910</v>
      </c>
    </row>
    <row r="5845" spans="1:4">
      <c r="A5845" s="70" t="s">
        <v>20086</v>
      </c>
      <c r="B5845" s="70" t="s">
        <v>20085</v>
      </c>
      <c r="C5845" s="171">
        <v>0.41601105038421199</v>
      </c>
      <c r="D5845" s="70" t="s">
        <v>4910</v>
      </c>
    </row>
    <row r="5846" spans="1:4">
      <c r="A5846" s="70" t="s">
        <v>11567</v>
      </c>
      <c r="B5846" s="70" t="s">
        <v>11566</v>
      </c>
      <c r="C5846" s="171">
        <v>0.41605395619808599</v>
      </c>
      <c r="D5846" s="70" t="s">
        <v>4910</v>
      </c>
    </row>
    <row r="5847" spans="1:4">
      <c r="A5847" s="70" t="s">
        <v>14100</v>
      </c>
      <c r="B5847" s="70" t="s">
        <v>14099</v>
      </c>
      <c r="C5847" s="171">
        <v>0.416069616924365</v>
      </c>
      <c r="D5847" s="70" t="s">
        <v>4910</v>
      </c>
    </row>
    <row r="5848" spans="1:4">
      <c r="A5848" s="70" t="s">
        <v>7222</v>
      </c>
      <c r="B5848" s="70" t="s">
        <v>7221</v>
      </c>
      <c r="C5848" s="171">
        <v>0.41628248094312797</v>
      </c>
      <c r="D5848" s="70" t="s">
        <v>4910</v>
      </c>
    </row>
    <row r="5849" spans="1:4">
      <c r="A5849" s="70" t="s">
        <v>14124</v>
      </c>
      <c r="B5849" s="70" t="s">
        <v>14123</v>
      </c>
      <c r="C5849" s="171">
        <v>0.41653027456120301</v>
      </c>
      <c r="D5849" s="70" t="s">
        <v>4910</v>
      </c>
    </row>
    <row r="5850" spans="1:4">
      <c r="A5850" s="70" t="s">
        <v>9415</v>
      </c>
      <c r="B5850" s="70" t="s">
        <v>9414</v>
      </c>
      <c r="C5850" s="171">
        <v>0.41670871701721601</v>
      </c>
      <c r="D5850" s="70" t="s">
        <v>4910</v>
      </c>
    </row>
    <row r="5851" spans="1:4">
      <c r="A5851" s="70" t="s">
        <v>28275</v>
      </c>
      <c r="B5851" s="70" t="s">
        <v>28274</v>
      </c>
      <c r="C5851" s="171">
        <v>0.41673449869731899</v>
      </c>
      <c r="D5851" s="70" t="s">
        <v>4910</v>
      </c>
    </row>
    <row r="5852" spans="1:4">
      <c r="A5852" s="70" t="s">
        <v>20191</v>
      </c>
      <c r="B5852" s="70" t="s">
        <v>20191</v>
      </c>
      <c r="C5852" s="171">
        <v>0.41680808612321801</v>
      </c>
      <c r="D5852" s="70" t="s">
        <v>4910</v>
      </c>
    </row>
    <row r="5853" spans="1:4">
      <c r="A5853" s="70" t="s">
        <v>14967</v>
      </c>
      <c r="B5853" s="70" t="s">
        <v>14966</v>
      </c>
      <c r="C5853" s="171">
        <v>0.41684440748210599</v>
      </c>
      <c r="D5853" s="70" t="s">
        <v>4910</v>
      </c>
    </row>
    <row r="5854" spans="1:4">
      <c r="A5854" s="70" t="s">
        <v>7034</v>
      </c>
      <c r="B5854" s="70" t="s">
        <v>7033</v>
      </c>
      <c r="C5854" s="171">
        <v>0.41694875096912898</v>
      </c>
      <c r="D5854" s="70" t="s">
        <v>4910</v>
      </c>
    </row>
    <row r="5855" spans="1:4">
      <c r="A5855" s="70" t="s">
        <v>7036</v>
      </c>
      <c r="B5855" s="70" t="s">
        <v>7035</v>
      </c>
      <c r="C5855" s="171">
        <v>0.41694875096912898</v>
      </c>
      <c r="D5855" s="70" t="s">
        <v>4910</v>
      </c>
    </row>
    <row r="5856" spans="1:4">
      <c r="A5856" s="70" t="s">
        <v>29153</v>
      </c>
      <c r="B5856" s="70" t="s">
        <v>29152</v>
      </c>
      <c r="C5856" s="171">
        <v>0.41708400246740301</v>
      </c>
      <c r="D5856" s="70" t="s">
        <v>4910</v>
      </c>
    </row>
    <row r="5857" spans="1:4">
      <c r="A5857" s="70" t="s">
        <v>30077</v>
      </c>
      <c r="B5857" s="70" t="s">
        <v>30076</v>
      </c>
      <c r="C5857" s="171">
        <v>0.41714696889460701</v>
      </c>
      <c r="D5857" s="70" t="s">
        <v>4910</v>
      </c>
    </row>
    <row r="5858" spans="1:4">
      <c r="A5858" s="70" t="s">
        <v>18379</v>
      </c>
      <c r="B5858" s="70" t="s">
        <v>18378</v>
      </c>
      <c r="C5858" s="171">
        <v>0.41750931673140401</v>
      </c>
      <c r="D5858" s="70" t="s">
        <v>4910</v>
      </c>
    </row>
    <row r="5859" spans="1:4">
      <c r="A5859" s="70" t="s">
        <v>16520</v>
      </c>
      <c r="B5859" s="70" t="s">
        <v>16519</v>
      </c>
      <c r="C5859" s="171">
        <v>0.41751802060405002</v>
      </c>
      <c r="D5859" s="70" t="s">
        <v>4910</v>
      </c>
    </row>
    <row r="5860" spans="1:4">
      <c r="A5860" s="70" t="s">
        <v>10797</v>
      </c>
      <c r="B5860" s="70" t="s">
        <v>10796</v>
      </c>
      <c r="C5860" s="171">
        <v>0.41754702736791599</v>
      </c>
      <c r="D5860" s="70" t="s">
        <v>4910</v>
      </c>
    </row>
    <row r="5861" spans="1:4">
      <c r="A5861" s="70" t="s">
        <v>17072</v>
      </c>
      <c r="B5861" s="70" t="s">
        <v>17071</v>
      </c>
      <c r="C5861" s="171">
        <v>0.41759696587177603</v>
      </c>
      <c r="D5861" s="70" t="s">
        <v>4910</v>
      </c>
    </row>
    <row r="5862" spans="1:4">
      <c r="A5862" s="70" t="s">
        <v>10209</v>
      </c>
      <c r="B5862" s="70" t="s">
        <v>10208</v>
      </c>
      <c r="C5862" s="171">
        <v>0.41764154472021497</v>
      </c>
      <c r="D5862" s="70" t="s">
        <v>4910</v>
      </c>
    </row>
    <row r="5863" spans="1:4">
      <c r="A5863" s="70" t="s">
        <v>28835</v>
      </c>
      <c r="B5863" s="70" t="s">
        <v>28834</v>
      </c>
      <c r="C5863" s="171">
        <v>0.417661865219006</v>
      </c>
      <c r="D5863" s="70" t="s">
        <v>4910</v>
      </c>
    </row>
    <row r="5864" spans="1:4">
      <c r="A5864" s="70" t="s">
        <v>16642</v>
      </c>
      <c r="B5864" s="70" t="s">
        <v>16641</v>
      </c>
      <c r="C5864" s="171">
        <v>0.41784237741095898</v>
      </c>
      <c r="D5864" s="70" t="s">
        <v>4910</v>
      </c>
    </row>
    <row r="5865" spans="1:4">
      <c r="A5865" s="70" t="s">
        <v>11820</v>
      </c>
      <c r="B5865" s="70" t="s">
        <v>11819</v>
      </c>
      <c r="C5865" s="171">
        <v>0.41785805970342998</v>
      </c>
      <c r="D5865" s="70" t="s">
        <v>4910</v>
      </c>
    </row>
    <row r="5866" spans="1:4">
      <c r="A5866" s="70" t="s">
        <v>7534</v>
      </c>
      <c r="B5866" s="70" t="s">
        <v>7533</v>
      </c>
      <c r="C5866" s="171">
        <v>0.41786188078967801</v>
      </c>
      <c r="D5866" s="70" t="s">
        <v>4910</v>
      </c>
    </row>
    <row r="5867" spans="1:4">
      <c r="A5867" s="70" t="s">
        <v>19776</v>
      </c>
      <c r="B5867" s="70" t="s">
        <v>19775</v>
      </c>
      <c r="C5867" s="171">
        <v>0.418051582998889</v>
      </c>
      <c r="D5867" s="70" t="s">
        <v>4910</v>
      </c>
    </row>
    <row r="5868" spans="1:4">
      <c r="A5868" s="70" t="s">
        <v>14236</v>
      </c>
      <c r="B5868" s="70" t="s">
        <v>14235</v>
      </c>
      <c r="C5868" s="171">
        <v>0.41807489859728297</v>
      </c>
      <c r="D5868" s="70" t="s">
        <v>4910</v>
      </c>
    </row>
    <row r="5869" spans="1:4">
      <c r="A5869" s="70" t="s">
        <v>11271</v>
      </c>
      <c r="B5869" s="70" t="s">
        <v>11270</v>
      </c>
      <c r="C5869" s="171">
        <v>0.41814790535617502</v>
      </c>
      <c r="D5869" s="70" t="s">
        <v>4910</v>
      </c>
    </row>
    <row r="5870" spans="1:4">
      <c r="A5870" s="70" t="s">
        <v>28158</v>
      </c>
      <c r="B5870" s="70" t="s">
        <v>28158</v>
      </c>
      <c r="C5870" s="171">
        <v>0.41839186152979602</v>
      </c>
      <c r="D5870" s="70" t="s">
        <v>4910</v>
      </c>
    </row>
    <row r="5871" spans="1:4">
      <c r="A5871" s="70" t="s">
        <v>9095</v>
      </c>
      <c r="B5871" s="70" t="s">
        <v>9094</v>
      </c>
      <c r="C5871" s="171">
        <v>0.41856224005285497</v>
      </c>
      <c r="D5871" s="70" t="s">
        <v>4910</v>
      </c>
    </row>
    <row r="5872" spans="1:4">
      <c r="A5872" s="70" t="s">
        <v>20542</v>
      </c>
      <c r="B5872" s="70" t="s">
        <v>20541</v>
      </c>
      <c r="C5872" s="171">
        <v>0.41857178371381298</v>
      </c>
      <c r="D5872" s="70" t="s">
        <v>4910</v>
      </c>
    </row>
    <row r="5873" spans="1:4">
      <c r="A5873" s="70" t="s">
        <v>18824</v>
      </c>
      <c r="B5873" s="70" t="s">
        <v>18823</v>
      </c>
      <c r="C5873" s="171">
        <v>0.41861533495150899</v>
      </c>
      <c r="D5873" s="70" t="s">
        <v>4910</v>
      </c>
    </row>
    <row r="5874" spans="1:4">
      <c r="A5874" s="70" t="s">
        <v>13768</v>
      </c>
      <c r="B5874" s="70" t="s">
        <v>13767</v>
      </c>
      <c r="C5874" s="171">
        <v>0.41864047526923998</v>
      </c>
      <c r="D5874" s="70" t="s">
        <v>4910</v>
      </c>
    </row>
    <row r="5875" spans="1:4">
      <c r="A5875" s="70" t="s">
        <v>7066</v>
      </c>
      <c r="B5875" s="70" t="s">
        <v>7065</v>
      </c>
      <c r="C5875" s="171">
        <v>0.41864831357857102</v>
      </c>
      <c r="D5875" s="70" t="s">
        <v>4910</v>
      </c>
    </row>
    <row r="5876" spans="1:4">
      <c r="A5876" s="70" t="s">
        <v>25183</v>
      </c>
      <c r="B5876" s="70" t="s">
        <v>25182</v>
      </c>
      <c r="C5876" s="171">
        <v>0.41867215482314202</v>
      </c>
      <c r="D5876" s="70" t="s">
        <v>4910</v>
      </c>
    </row>
    <row r="5877" spans="1:4">
      <c r="A5877" s="70" t="s">
        <v>16168</v>
      </c>
      <c r="B5877" s="70" t="s">
        <v>16168</v>
      </c>
      <c r="C5877" s="171">
        <v>0.41873292832894099</v>
      </c>
      <c r="D5877" s="70" t="s">
        <v>4910</v>
      </c>
    </row>
    <row r="5878" spans="1:4">
      <c r="A5878" s="70" t="s">
        <v>6380</v>
      </c>
      <c r="B5878" s="70" t="s">
        <v>6379</v>
      </c>
      <c r="C5878" s="171">
        <v>0.41889669200424701</v>
      </c>
      <c r="D5878" s="70" t="s">
        <v>4910</v>
      </c>
    </row>
    <row r="5879" spans="1:4">
      <c r="A5879" s="70" t="s">
        <v>23077</v>
      </c>
      <c r="B5879" s="70" t="s">
        <v>23076</v>
      </c>
      <c r="C5879" s="171">
        <v>0.41890447713774598</v>
      </c>
      <c r="D5879" s="70" t="s">
        <v>4910</v>
      </c>
    </row>
    <row r="5880" spans="1:4">
      <c r="A5880" s="70" t="s">
        <v>30436</v>
      </c>
      <c r="B5880" s="70" t="s">
        <v>30435</v>
      </c>
      <c r="C5880" s="171">
        <v>0.41897943856023201</v>
      </c>
      <c r="D5880" s="70" t="s">
        <v>4910</v>
      </c>
    </row>
    <row r="5881" spans="1:4">
      <c r="A5881" s="70" t="s">
        <v>22898</v>
      </c>
      <c r="B5881" s="70" t="s">
        <v>22897</v>
      </c>
      <c r="C5881" s="171">
        <v>0.41904955031131502</v>
      </c>
      <c r="D5881" s="70" t="s">
        <v>4910</v>
      </c>
    </row>
    <row r="5882" spans="1:4">
      <c r="A5882" s="70" t="s">
        <v>11114</v>
      </c>
      <c r="B5882" s="70" t="s">
        <v>11113</v>
      </c>
      <c r="C5882" s="171">
        <v>0.419216448523207</v>
      </c>
      <c r="D5882" s="70" t="s">
        <v>4910</v>
      </c>
    </row>
    <row r="5883" spans="1:4">
      <c r="A5883" s="70" t="s">
        <v>26111</v>
      </c>
      <c r="B5883" s="70" t="s">
        <v>26110</v>
      </c>
      <c r="C5883" s="171">
        <v>0.41933435978009997</v>
      </c>
      <c r="D5883" s="70" t="s">
        <v>4910</v>
      </c>
    </row>
    <row r="5884" spans="1:4">
      <c r="A5884" s="70" t="s">
        <v>12550</v>
      </c>
      <c r="B5884" s="70" t="s">
        <v>12549</v>
      </c>
      <c r="C5884" s="171">
        <v>0.41936805217746997</v>
      </c>
      <c r="D5884" s="70" t="s">
        <v>4910</v>
      </c>
    </row>
    <row r="5885" spans="1:4">
      <c r="A5885" s="70" t="s">
        <v>17153</v>
      </c>
      <c r="B5885" s="70" t="s">
        <v>17152</v>
      </c>
      <c r="C5885" s="171">
        <v>0.41938396587410598</v>
      </c>
      <c r="D5885" s="70" t="s">
        <v>4910</v>
      </c>
    </row>
    <row r="5886" spans="1:4">
      <c r="A5886" s="70" t="s">
        <v>28672</v>
      </c>
      <c r="B5886" s="70" t="s">
        <v>28671</v>
      </c>
      <c r="C5886" s="171">
        <v>0.41940344084025799</v>
      </c>
      <c r="D5886" s="70" t="s">
        <v>4910</v>
      </c>
    </row>
    <row r="5887" spans="1:4">
      <c r="A5887" s="70" t="s">
        <v>16492</v>
      </c>
      <c r="B5887" s="70" t="s">
        <v>16491</v>
      </c>
      <c r="C5887" s="171">
        <v>0.41942182098736602</v>
      </c>
      <c r="D5887" s="70" t="s">
        <v>4910</v>
      </c>
    </row>
    <row r="5888" spans="1:4">
      <c r="A5888" s="70" t="s">
        <v>24097</v>
      </c>
      <c r="B5888" s="70" t="s">
        <v>24096</v>
      </c>
      <c r="C5888" s="171">
        <v>0.41969048935353198</v>
      </c>
      <c r="D5888" s="70" t="s">
        <v>4910</v>
      </c>
    </row>
    <row r="5889" spans="1:4">
      <c r="A5889" s="70" t="s">
        <v>22071</v>
      </c>
      <c r="B5889" s="70" t="s">
        <v>22070</v>
      </c>
      <c r="C5889" s="171">
        <v>0.41972859538228802</v>
      </c>
      <c r="D5889" s="70" t="s">
        <v>4910</v>
      </c>
    </row>
    <row r="5890" spans="1:4">
      <c r="A5890" s="70" t="s">
        <v>16423</v>
      </c>
      <c r="B5890" s="70" t="s">
        <v>16422</v>
      </c>
      <c r="C5890" s="171">
        <v>0.41973675047338599</v>
      </c>
      <c r="D5890" s="70" t="s">
        <v>4910</v>
      </c>
    </row>
    <row r="5891" spans="1:4">
      <c r="A5891" s="70" t="s">
        <v>16686</v>
      </c>
      <c r="B5891" s="70" t="s">
        <v>16685</v>
      </c>
      <c r="C5891" s="171">
        <v>0.41991674557155301</v>
      </c>
      <c r="D5891" s="70" t="s">
        <v>4910</v>
      </c>
    </row>
    <row r="5892" spans="1:4">
      <c r="A5892" s="70" t="s">
        <v>7630</v>
      </c>
      <c r="B5892" s="70" t="s">
        <v>7629</v>
      </c>
      <c r="C5892" s="171">
        <v>0.419929622348443</v>
      </c>
      <c r="D5892" s="70" t="s">
        <v>4910</v>
      </c>
    </row>
    <row r="5893" spans="1:4">
      <c r="A5893" s="70" t="s">
        <v>31405</v>
      </c>
      <c r="B5893" s="70" t="s">
        <v>31404</v>
      </c>
      <c r="C5893" s="171">
        <v>0.42014153943155602</v>
      </c>
      <c r="D5893" s="70" t="s">
        <v>4910</v>
      </c>
    </row>
    <row r="5894" spans="1:4">
      <c r="A5894" s="70" t="s">
        <v>17219</v>
      </c>
      <c r="B5894" s="70" t="s">
        <v>17218</v>
      </c>
      <c r="C5894" s="171">
        <v>0.42019010077872998</v>
      </c>
      <c r="D5894" s="70" t="s">
        <v>4910</v>
      </c>
    </row>
    <row r="5895" spans="1:4">
      <c r="A5895" s="70" t="s">
        <v>27510</v>
      </c>
      <c r="B5895" s="70" t="s">
        <v>27509</v>
      </c>
      <c r="C5895" s="171">
        <v>0.42019151743592298</v>
      </c>
      <c r="D5895" s="70" t="s">
        <v>4910</v>
      </c>
    </row>
    <row r="5896" spans="1:4">
      <c r="A5896" s="70" t="s">
        <v>27536</v>
      </c>
      <c r="B5896" s="70" t="s">
        <v>27535</v>
      </c>
      <c r="C5896" s="171">
        <v>0.42021360974356903</v>
      </c>
      <c r="D5896" s="70" t="s">
        <v>4910</v>
      </c>
    </row>
    <row r="5897" spans="1:4">
      <c r="A5897" s="70" t="s">
        <v>23401</v>
      </c>
      <c r="B5897" s="70" t="s">
        <v>23400</v>
      </c>
      <c r="C5897" s="171">
        <v>0.420249335030218</v>
      </c>
      <c r="D5897" s="70" t="s">
        <v>4910</v>
      </c>
    </row>
    <row r="5898" spans="1:4">
      <c r="A5898" s="70" t="s">
        <v>13089</v>
      </c>
      <c r="B5898" s="70" t="s">
        <v>13088</v>
      </c>
      <c r="C5898" s="171">
        <v>0.42041999081329201</v>
      </c>
      <c r="D5898" s="70" t="s">
        <v>4910</v>
      </c>
    </row>
    <row r="5899" spans="1:4">
      <c r="A5899" s="70" t="s">
        <v>8968</v>
      </c>
      <c r="B5899" s="70" t="s">
        <v>8967</v>
      </c>
      <c r="C5899" s="171">
        <v>0.42050694683128298</v>
      </c>
      <c r="D5899" s="70" t="s">
        <v>4910</v>
      </c>
    </row>
    <row r="5900" spans="1:4">
      <c r="A5900" s="70" t="s">
        <v>19809</v>
      </c>
      <c r="B5900" s="70" t="s">
        <v>19808</v>
      </c>
      <c r="C5900" s="171">
        <v>0.42051476210664201</v>
      </c>
      <c r="D5900" s="70" t="s">
        <v>4910</v>
      </c>
    </row>
    <row r="5901" spans="1:4">
      <c r="A5901" s="70" t="s">
        <v>29503</v>
      </c>
      <c r="B5901" s="70" t="s">
        <v>29502</v>
      </c>
      <c r="C5901" s="171">
        <v>0.42052266963732798</v>
      </c>
      <c r="D5901" s="70" t="s">
        <v>4910</v>
      </c>
    </row>
    <row r="5902" spans="1:4">
      <c r="A5902" s="70" t="s">
        <v>29194</v>
      </c>
      <c r="B5902" s="70" t="s">
        <v>29194</v>
      </c>
      <c r="C5902" s="171">
        <v>0.42073482574052801</v>
      </c>
      <c r="D5902" s="70" t="s">
        <v>4910</v>
      </c>
    </row>
    <row r="5903" spans="1:4">
      <c r="A5903" s="70" t="s">
        <v>16221</v>
      </c>
      <c r="B5903" s="70" t="s">
        <v>16220</v>
      </c>
      <c r="C5903" s="171">
        <v>0.42082599468615201</v>
      </c>
      <c r="D5903" s="70" t="s">
        <v>4910</v>
      </c>
    </row>
    <row r="5904" spans="1:4">
      <c r="A5904" s="70" t="s">
        <v>26359</v>
      </c>
      <c r="B5904" s="70" t="s">
        <v>26358</v>
      </c>
      <c r="C5904" s="171">
        <v>0.42094578622143902</v>
      </c>
      <c r="D5904" s="70" t="s">
        <v>4910</v>
      </c>
    </row>
    <row r="5905" spans="1:4">
      <c r="A5905" s="70" t="s">
        <v>8399</v>
      </c>
      <c r="B5905" s="70" t="s">
        <v>8398</v>
      </c>
      <c r="C5905" s="171">
        <v>0.42116588379311998</v>
      </c>
      <c r="D5905" s="70" t="s">
        <v>4910</v>
      </c>
    </row>
    <row r="5906" spans="1:4">
      <c r="A5906" s="70" t="s">
        <v>8817</v>
      </c>
      <c r="B5906" s="70" t="s">
        <v>8816</v>
      </c>
      <c r="C5906" s="171">
        <v>0.42117119963149102</v>
      </c>
      <c r="D5906" s="70" t="s">
        <v>4910</v>
      </c>
    </row>
    <row r="5907" spans="1:4">
      <c r="A5907" s="70" t="s">
        <v>31348</v>
      </c>
      <c r="B5907" s="70" t="s">
        <v>31347</v>
      </c>
      <c r="C5907" s="171">
        <v>0.42124179736429601</v>
      </c>
      <c r="D5907" s="70" t="s">
        <v>4910</v>
      </c>
    </row>
    <row r="5908" spans="1:4">
      <c r="A5908" s="70" t="s">
        <v>9365</v>
      </c>
      <c r="B5908" s="70" t="s">
        <v>9364</v>
      </c>
      <c r="C5908" s="171">
        <v>0.42128920965861399</v>
      </c>
      <c r="D5908" s="70" t="s">
        <v>4910</v>
      </c>
    </row>
    <row r="5909" spans="1:4">
      <c r="A5909" s="70" t="s">
        <v>8742</v>
      </c>
      <c r="B5909" s="70" t="s">
        <v>8741</v>
      </c>
      <c r="C5909" s="171">
        <v>0.42130795515228803</v>
      </c>
      <c r="D5909" s="70" t="s">
        <v>4910</v>
      </c>
    </row>
    <row r="5910" spans="1:4">
      <c r="A5910" s="70" t="s">
        <v>6880</v>
      </c>
      <c r="B5910" s="70" t="s">
        <v>6879</v>
      </c>
      <c r="C5910" s="171">
        <v>0.42136720600959299</v>
      </c>
      <c r="D5910" s="70" t="s">
        <v>4910</v>
      </c>
    </row>
    <row r="5911" spans="1:4">
      <c r="A5911" s="70" t="s">
        <v>27643</v>
      </c>
      <c r="B5911" s="70" t="s">
        <v>27642</v>
      </c>
      <c r="C5911" s="171">
        <v>0.42141240432376098</v>
      </c>
      <c r="D5911" s="70" t="s">
        <v>4910</v>
      </c>
    </row>
    <row r="5912" spans="1:4">
      <c r="A5912" s="70" t="s">
        <v>5893</v>
      </c>
      <c r="B5912" s="70" t="s">
        <v>5892</v>
      </c>
      <c r="C5912" s="171">
        <v>0.42144520919223699</v>
      </c>
      <c r="D5912" s="70" t="s">
        <v>4910</v>
      </c>
    </row>
    <row r="5913" spans="1:4">
      <c r="A5913" s="70" t="s">
        <v>31466</v>
      </c>
      <c r="B5913" s="70" t="s">
        <v>31465</v>
      </c>
      <c r="C5913" s="171">
        <v>0.42144877479488402</v>
      </c>
      <c r="D5913" s="70" t="s">
        <v>4910</v>
      </c>
    </row>
    <row r="5914" spans="1:4">
      <c r="A5914" s="70" t="s">
        <v>24862</v>
      </c>
      <c r="B5914" s="70" t="s">
        <v>24861</v>
      </c>
      <c r="C5914" s="171">
        <v>0.421454159768817</v>
      </c>
      <c r="D5914" s="70" t="s">
        <v>4910</v>
      </c>
    </row>
    <row r="5915" spans="1:4">
      <c r="A5915" s="70" t="s">
        <v>19485</v>
      </c>
      <c r="B5915" s="70" t="s">
        <v>19484</v>
      </c>
      <c r="C5915" s="171">
        <v>0.42163064110908699</v>
      </c>
      <c r="D5915" s="70" t="s">
        <v>4910</v>
      </c>
    </row>
    <row r="5916" spans="1:4">
      <c r="A5916" s="70" t="s">
        <v>23794</v>
      </c>
      <c r="B5916" s="70" t="s">
        <v>23793</v>
      </c>
      <c r="C5916" s="171">
        <v>0.42165219432206302</v>
      </c>
      <c r="D5916" s="70" t="s">
        <v>4910</v>
      </c>
    </row>
    <row r="5917" spans="1:4">
      <c r="A5917" s="70" t="s">
        <v>28459</v>
      </c>
      <c r="B5917" s="70" t="s">
        <v>28458</v>
      </c>
      <c r="C5917" s="171">
        <v>0.421699786675308</v>
      </c>
      <c r="D5917" s="70" t="s">
        <v>4910</v>
      </c>
    </row>
    <row r="5918" spans="1:4">
      <c r="A5918" s="70" t="s">
        <v>18838</v>
      </c>
      <c r="B5918" s="70" t="s">
        <v>18837</v>
      </c>
      <c r="C5918" s="171">
        <v>0.42179587284326298</v>
      </c>
      <c r="D5918" s="70" t="s">
        <v>4910</v>
      </c>
    </row>
    <row r="5919" spans="1:4">
      <c r="A5919" s="70" t="s">
        <v>18836</v>
      </c>
      <c r="B5919" s="70" t="s">
        <v>18835</v>
      </c>
      <c r="C5919" s="171">
        <v>0.42179587284326298</v>
      </c>
      <c r="D5919" s="70" t="s">
        <v>4910</v>
      </c>
    </row>
    <row r="5920" spans="1:4">
      <c r="A5920" s="70" t="s">
        <v>18908</v>
      </c>
      <c r="B5920" s="70" t="s">
        <v>18907</v>
      </c>
      <c r="C5920" s="171">
        <v>0.42190135619298902</v>
      </c>
      <c r="D5920" s="70" t="s">
        <v>4910</v>
      </c>
    </row>
    <row r="5921" spans="1:4">
      <c r="A5921" s="70" t="s">
        <v>22057</v>
      </c>
      <c r="B5921" s="70" t="s">
        <v>22056</v>
      </c>
      <c r="C5921" s="171">
        <v>0.42199155465153698</v>
      </c>
      <c r="D5921" s="70" t="s">
        <v>4910</v>
      </c>
    </row>
    <row r="5922" spans="1:4">
      <c r="A5922" s="70" t="s">
        <v>22567</v>
      </c>
      <c r="B5922" s="70" t="s">
        <v>22566</v>
      </c>
      <c r="C5922" s="171">
        <v>0.42199664163704698</v>
      </c>
      <c r="D5922" s="70" t="s">
        <v>4910</v>
      </c>
    </row>
    <row r="5923" spans="1:4">
      <c r="A5923" s="70" t="s">
        <v>20536</v>
      </c>
      <c r="B5923" s="70" t="s">
        <v>20535</v>
      </c>
      <c r="C5923" s="171">
        <v>0.42205432589481101</v>
      </c>
      <c r="D5923" s="70" t="s">
        <v>4910</v>
      </c>
    </row>
    <row r="5924" spans="1:4">
      <c r="A5924" s="70" t="s">
        <v>26885</v>
      </c>
      <c r="B5924" s="70" t="s">
        <v>26884</v>
      </c>
      <c r="C5924" s="171">
        <v>0.42216833302823598</v>
      </c>
      <c r="D5924" s="70" t="s">
        <v>4910</v>
      </c>
    </row>
    <row r="5925" spans="1:4">
      <c r="A5925" s="70" t="s">
        <v>28020</v>
      </c>
      <c r="B5925" s="70" t="s">
        <v>28019</v>
      </c>
      <c r="C5925" s="171">
        <v>0.422201631436254</v>
      </c>
      <c r="D5925" s="70" t="s">
        <v>4910</v>
      </c>
    </row>
    <row r="5926" spans="1:4">
      <c r="A5926" s="70" t="s">
        <v>30840</v>
      </c>
      <c r="B5926" s="70" t="s">
        <v>30839</v>
      </c>
      <c r="C5926" s="171">
        <v>0.42227123879989098</v>
      </c>
      <c r="D5926" s="70" t="s">
        <v>4910</v>
      </c>
    </row>
    <row r="5927" spans="1:4">
      <c r="A5927" s="70" t="s">
        <v>14820</v>
      </c>
      <c r="B5927" s="70" t="s">
        <v>14819</v>
      </c>
      <c r="C5927" s="171">
        <v>0.422401090378343</v>
      </c>
      <c r="D5927" s="70" t="s">
        <v>4910</v>
      </c>
    </row>
    <row r="5928" spans="1:4">
      <c r="A5928" s="70" t="s">
        <v>14818</v>
      </c>
      <c r="B5928" s="70" t="s">
        <v>14817</v>
      </c>
      <c r="C5928" s="171">
        <v>0.422401090378343</v>
      </c>
      <c r="D5928" s="70" t="s">
        <v>4910</v>
      </c>
    </row>
    <row r="5929" spans="1:4">
      <c r="A5929" s="70" t="s">
        <v>6691</v>
      </c>
      <c r="B5929" s="70" t="s">
        <v>6690</v>
      </c>
      <c r="C5929" s="171">
        <v>0.422407355931949</v>
      </c>
      <c r="D5929" s="70" t="s">
        <v>4910</v>
      </c>
    </row>
    <row r="5930" spans="1:4">
      <c r="A5930" s="70" t="s">
        <v>24367</v>
      </c>
      <c r="B5930" s="70" t="s">
        <v>24366</v>
      </c>
      <c r="C5930" s="171">
        <v>0.42243180311860201</v>
      </c>
      <c r="D5930" s="70" t="s">
        <v>4910</v>
      </c>
    </row>
    <row r="5931" spans="1:4">
      <c r="A5931" s="70" t="s">
        <v>27320</v>
      </c>
      <c r="B5931" s="70" t="s">
        <v>27319</v>
      </c>
      <c r="C5931" s="171">
        <v>0.42246439036552702</v>
      </c>
      <c r="D5931" s="70" t="s">
        <v>4910</v>
      </c>
    </row>
    <row r="5932" spans="1:4">
      <c r="A5932" s="70" t="s">
        <v>23518</v>
      </c>
      <c r="B5932" s="70" t="s">
        <v>23517</v>
      </c>
      <c r="C5932" s="171">
        <v>0.42256307704942098</v>
      </c>
      <c r="D5932" s="70" t="s">
        <v>4910</v>
      </c>
    </row>
    <row r="5933" spans="1:4">
      <c r="A5933" s="70" t="s">
        <v>10454</v>
      </c>
      <c r="B5933" s="70" t="s">
        <v>10453</v>
      </c>
      <c r="C5933" s="171">
        <v>0.42257721006160398</v>
      </c>
      <c r="D5933" s="70" t="s">
        <v>4910</v>
      </c>
    </row>
    <row r="5934" spans="1:4">
      <c r="A5934" s="70" t="s">
        <v>19166</v>
      </c>
      <c r="B5934" s="70" t="s">
        <v>19165</v>
      </c>
      <c r="C5934" s="171">
        <v>0.42276781891052401</v>
      </c>
      <c r="D5934" s="70" t="s">
        <v>4910</v>
      </c>
    </row>
    <row r="5935" spans="1:4">
      <c r="A5935" s="70" t="s">
        <v>30995</v>
      </c>
      <c r="B5935" s="70" t="s">
        <v>30994</v>
      </c>
      <c r="C5935" s="171">
        <v>0.422861154844065</v>
      </c>
      <c r="D5935" s="70" t="s">
        <v>4910</v>
      </c>
    </row>
    <row r="5936" spans="1:4">
      <c r="A5936" s="70" t="s">
        <v>30047</v>
      </c>
      <c r="B5936" s="70" t="s">
        <v>30046</v>
      </c>
      <c r="C5936" s="171">
        <v>0.42287395040265802</v>
      </c>
      <c r="D5936" s="70" t="s">
        <v>4910</v>
      </c>
    </row>
    <row r="5937" spans="1:4">
      <c r="A5937" s="70" t="s">
        <v>16656</v>
      </c>
      <c r="B5937" s="70" t="s">
        <v>16655</v>
      </c>
      <c r="C5937" s="171">
        <v>0.42310239947218398</v>
      </c>
      <c r="D5937" s="70" t="s">
        <v>4910</v>
      </c>
    </row>
    <row r="5938" spans="1:4">
      <c r="A5938" s="70" t="s">
        <v>9437</v>
      </c>
      <c r="B5938" s="70" t="s">
        <v>9436</v>
      </c>
      <c r="C5938" s="171">
        <v>0.42312145927061601</v>
      </c>
      <c r="D5938" s="70" t="s">
        <v>4910</v>
      </c>
    </row>
    <row r="5939" spans="1:4">
      <c r="A5939" s="70" t="s">
        <v>14546</v>
      </c>
      <c r="B5939" s="70" t="s">
        <v>14546</v>
      </c>
      <c r="C5939" s="171">
        <v>0.42323841050970401</v>
      </c>
      <c r="D5939" s="70" t="s">
        <v>4910</v>
      </c>
    </row>
    <row r="5940" spans="1:4">
      <c r="A5940" s="70" t="s">
        <v>23583</v>
      </c>
      <c r="B5940" s="70" t="s">
        <v>23582</v>
      </c>
      <c r="C5940" s="171">
        <v>0.42378185244730598</v>
      </c>
      <c r="D5940" s="70" t="s">
        <v>4910</v>
      </c>
    </row>
    <row r="5941" spans="1:4">
      <c r="A5941" s="70" t="s">
        <v>23826</v>
      </c>
      <c r="B5941" s="70" t="s">
        <v>23825</v>
      </c>
      <c r="C5941" s="171">
        <v>0.423835130825303</v>
      </c>
      <c r="D5941" s="70" t="s">
        <v>4910</v>
      </c>
    </row>
    <row r="5942" spans="1:4">
      <c r="A5942" s="70" t="s">
        <v>32336</v>
      </c>
      <c r="B5942" s="70" t="s">
        <v>32335</v>
      </c>
      <c r="C5942" s="171">
        <v>0.42387935160163898</v>
      </c>
      <c r="D5942" s="70" t="s">
        <v>4910</v>
      </c>
    </row>
    <row r="5943" spans="1:4">
      <c r="A5943" s="70" t="s">
        <v>22227</v>
      </c>
      <c r="B5943" s="70" t="s">
        <v>22226</v>
      </c>
      <c r="C5943" s="171">
        <v>0.42394106469348303</v>
      </c>
      <c r="D5943" s="70" t="s">
        <v>4910</v>
      </c>
    </row>
    <row r="5944" spans="1:4">
      <c r="A5944" s="70" t="s">
        <v>24800</v>
      </c>
      <c r="B5944" s="70" t="s">
        <v>24799</v>
      </c>
      <c r="C5944" s="171">
        <v>0.42397434242447202</v>
      </c>
      <c r="D5944" s="70" t="s">
        <v>4910</v>
      </c>
    </row>
    <row r="5945" spans="1:4">
      <c r="A5945" s="70" t="s">
        <v>17546</v>
      </c>
      <c r="B5945" s="70" t="s">
        <v>17545</v>
      </c>
      <c r="C5945" s="171">
        <v>0.42403638261048199</v>
      </c>
      <c r="D5945" s="70" t="s">
        <v>4910</v>
      </c>
    </row>
    <row r="5946" spans="1:4">
      <c r="A5946" s="70" t="s">
        <v>32857</v>
      </c>
      <c r="B5946" s="70" t="s">
        <v>32856</v>
      </c>
      <c r="C5946" s="171">
        <v>0.424122489546851</v>
      </c>
      <c r="D5946" s="70" t="s">
        <v>4910</v>
      </c>
    </row>
    <row r="5947" spans="1:4">
      <c r="A5947" s="70" t="s">
        <v>22280</v>
      </c>
      <c r="B5947" s="70" t="s">
        <v>22279</v>
      </c>
      <c r="C5947" s="171">
        <v>0.42413938164998599</v>
      </c>
      <c r="D5947" s="70" t="s">
        <v>4910</v>
      </c>
    </row>
    <row r="5948" spans="1:4">
      <c r="A5948" s="70" t="s">
        <v>22229</v>
      </c>
      <c r="B5948" s="70" t="s">
        <v>22228</v>
      </c>
      <c r="C5948" s="171">
        <v>0.42418192142149402</v>
      </c>
      <c r="D5948" s="70" t="s">
        <v>4910</v>
      </c>
    </row>
    <row r="5949" spans="1:4">
      <c r="A5949" s="70" t="s">
        <v>18568</v>
      </c>
      <c r="B5949" s="70" t="s">
        <v>18567</v>
      </c>
      <c r="C5949" s="171">
        <v>0.42424284362123099</v>
      </c>
      <c r="D5949" s="70" t="s">
        <v>4910</v>
      </c>
    </row>
    <row r="5950" spans="1:4">
      <c r="A5950" s="70" t="s">
        <v>21772</v>
      </c>
      <c r="B5950" s="70" t="s">
        <v>21771</v>
      </c>
      <c r="C5950" s="171">
        <v>0.424267879995405</v>
      </c>
      <c r="D5950" s="70" t="s">
        <v>4910</v>
      </c>
    </row>
    <row r="5951" spans="1:4">
      <c r="A5951" s="70" t="s">
        <v>21655</v>
      </c>
      <c r="B5951" s="70" t="s">
        <v>21654</v>
      </c>
      <c r="C5951" s="171">
        <v>0.42434532069846198</v>
      </c>
      <c r="D5951" s="70" t="s">
        <v>4910</v>
      </c>
    </row>
    <row r="5952" spans="1:4">
      <c r="A5952" s="70" t="s">
        <v>28010</v>
      </c>
      <c r="B5952" s="70" t="s">
        <v>28009</v>
      </c>
      <c r="C5952" s="171">
        <v>0.42434950360749801</v>
      </c>
      <c r="D5952" s="70" t="s">
        <v>4910</v>
      </c>
    </row>
    <row r="5953" spans="1:4">
      <c r="A5953" s="70" t="s">
        <v>25684</v>
      </c>
      <c r="B5953" s="70" t="s">
        <v>25683</v>
      </c>
      <c r="C5953" s="171">
        <v>0.42445367044163301</v>
      </c>
      <c r="D5953" s="70" t="s">
        <v>4910</v>
      </c>
    </row>
    <row r="5954" spans="1:4">
      <c r="A5954" s="70" t="s">
        <v>29550</v>
      </c>
      <c r="B5954" s="70" t="s">
        <v>29549</v>
      </c>
      <c r="C5954" s="171">
        <v>0.424477774925972</v>
      </c>
      <c r="D5954" s="70" t="s">
        <v>4910</v>
      </c>
    </row>
    <row r="5955" spans="1:4">
      <c r="A5955" s="70" t="s">
        <v>29873</v>
      </c>
      <c r="B5955" s="70" t="s">
        <v>29872</v>
      </c>
      <c r="C5955" s="171">
        <v>0.42453598197026399</v>
      </c>
      <c r="D5955" s="70" t="s">
        <v>4910</v>
      </c>
    </row>
    <row r="5956" spans="1:4">
      <c r="A5956" s="70" t="s">
        <v>10107</v>
      </c>
      <c r="B5956" s="70" t="s">
        <v>10107</v>
      </c>
      <c r="C5956" s="171">
        <v>0.424552037554632</v>
      </c>
      <c r="D5956" s="70" t="s">
        <v>4910</v>
      </c>
    </row>
    <row r="5957" spans="1:4">
      <c r="A5957" s="70" t="s">
        <v>11073</v>
      </c>
      <c r="B5957" s="70" t="s">
        <v>11072</v>
      </c>
      <c r="C5957" s="171">
        <v>0.42471052358466999</v>
      </c>
      <c r="D5957" s="70" t="s">
        <v>4910</v>
      </c>
    </row>
    <row r="5958" spans="1:4">
      <c r="A5958" s="70" t="s">
        <v>22880</v>
      </c>
      <c r="B5958" s="70" t="s">
        <v>22879</v>
      </c>
      <c r="C5958" s="171">
        <v>0.42472559526588899</v>
      </c>
      <c r="D5958" s="70" t="s">
        <v>4910</v>
      </c>
    </row>
    <row r="5959" spans="1:4">
      <c r="A5959" s="70" t="s">
        <v>18918</v>
      </c>
      <c r="B5959" s="70" t="s">
        <v>18917</v>
      </c>
      <c r="C5959" s="171">
        <v>0.42476542550003099</v>
      </c>
      <c r="D5959" s="70" t="s">
        <v>4910</v>
      </c>
    </row>
    <row r="5960" spans="1:4">
      <c r="A5960" s="70" t="s">
        <v>31935</v>
      </c>
      <c r="B5960" s="70" t="s">
        <v>31934</v>
      </c>
      <c r="C5960" s="171">
        <v>0.424854753173316</v>
      </c>
      <c r="D5960" s="70" t="s">
        <v>4910</v>
      </c>
    </row>
    <row r="5961" spans="1:4">
      <c r="A5961" s="70" t="s">
        <v>28771</v>
      </c>
      <c r="B5961" s="70" t="s">
        <v>28770</v>
      </c>
      <c r="C5961" s="171">
        <v>0.42504506375212903</v>
      </c>
      <c r="D5961" s="70" t="s">
        <v>4910</v>
      </c>
    </row>
    <row r="5962" spans="1:4">
      <c r="A5962" s="70" t="s">
        <v>9506</v>
      </c>
      <c r="B5962" s="70" t="s">
        <v>9505</v>
      </c>
      <c r="C5962" s="171">
        <v>0.42526180006023501</v>
      </c>
      <c r="D5962" s="70" t="s">
        <v>4910</v>
      </c>
    </row>
    <row r="5963" spans="1:4">
      <c r="A5963" s="70" t="s">
        <v>24430</v>
      </c>
      <c r="B5963" s="70" t="s">
        <v>24429</v>
      </c>
      <c r="C5963" s="171">
        <v>0.42535920563492202</v>
      </c>
      <c r="D5963" s="70" t="s">
        <v>4910</v>
      </c>
    </row>
    <row r="5964" spans="1:4">
      <c r="A5964" s="70" t="s">
        <v>13939</v>
      </c>
      <c r="B5964" s="70" t="s">
        <v>13938</v>
      </c>
      <c r="C5964" s="171">
        <v>0.42541989109922101</v>
      </c>
      <c r="D5964" s="70" t="s">
        <v>4910</v>
      </c>
    </row>
    <row r="5965" spans="1:4">
      <c r="A5965" s="70" t="s">
        <v>20692</v>
      </c>
      <c r="B5965" s="70" t="s">
        <v>20691</v>
      </c>
      <c r="C5965" s="171">
        <v>0.42544898883613402</v>
      </c>
      <c r="D5965" s="70" t="s">
        <v>4910</v>
      </c>
    </row>
    <row r="5966" spans="1:4">
      <c r="A5966" s="70" t="s">
        <v>16720</v>
      </c>
      <c r="B5966" s="70" t="s">
        <v>16719</v>
      </c>
      <c r="C5966" s="171">
        <v>0.42554138117516599</v>
      </c>
      <c r="D5966" s="70" t="s">
        <v>4910</v>
      </c>
    </row>
    <row r="5967" spans="1:4">
      <c r="A5967" s="70" t="s">
        <v>10650</v>
      </c>
      <c r="B5967" s="70" t="s">
        <v>10649</v>
      </c>
      <c r="C5967" s="171">
        <v>0.42563828088678501</v>
      </c>
      <c r="D5967" s="70" t="s">
        <v>4910</v>
      </c>
    </row>
    <row r="5968" spans="1:4">
      <c r="A5968" s="70" t="s">
        <v>16668</v>
      </c>
      <c r="B5968" s="70" t="s">
        <v>16667</v>
      </c>
      <c r="C5968" s="171">
        <v>0.42575875638858501</v>
      </c>
      <c r="D5968" s="70" t="s">
        <v>4910</v>
      </c>
    </row>
    <row r="5969" spans="1:4">
      <c r="A5969" s="70" t="s">
        <v>9655</v>
      </c>
      <c r="B5969" s="70" t="s">
        <v>9654</v>
      </c>
      <c r="C5969" s="171">
        <v>0.425799463497816</v>
      </c>
      <c r="D5969" s="70" t="s">
        <v>4910</v>
      </c>
    </row>
    <row r="5970" spans="1:4">
      <c r="A5970" s="70" t="s">
        <v>26166</v>
      </c>
      <c r="B5970" s="70" t="s">
        <v>26165</v>
      </c>
      <c r="C5970" s="171">
        <v>0.426132577575702</v>
      </c>
      <c r="D5970" s="70" t="s">
        <v>4910</v>
      </c>
    </row>
    <row r="5971" spans="1:4">
      <c r="A5971" s="70" t="s">
        <v>13288</v>
      </c>
      <c r="B5971" s="70" t="s">
        <v>13287</v>
      </c>
      <c r="C5971" s="171">
        <v>0.42615460622802598</v>
      </c>
      <c r="D5971" s="70" t="s">
        <v>4910</v>
      </c>
    </row>
    <row r="5972" spans="1:4">
      <c r="A5972" s="70" t="s">
        <v>21901</v>
      </c>
      <c r="B5972" s="70" t="s">
        <v>21900</v>
      </c>
      <c r="C5972" s="171">
        <v>0.426178141476245</v>
      </c>
      <c r="D5972" s="70" t="s">
        <v>4910</v>
      </c>
    </row>
    <row r="5973" spans="1:4">
      <c r="A5973" s="70" t="s">
        <v>19961</v>
      </c>
      <c r="B5973" s="70" t="s">
        <v>19960</v>
      </c>
      <c r="C5973" s="171">
        <v>0.42630949109211302</v>
      </c>
      <c r="D5973" s="70" t="s">
        <v>4910</v>
      </c>
    </row>
    <row r="5974" spans="1:4">
      <c r="A5974" s="70" t="s">
        <v>10795</v>
      </c>
      <c r="B5974" s="70" t="s">
        <v>10794</v>
      </c>
      <c r="C5974" s="171">
        <v>0.42634243445446601</v>
      </c>
      <c r="D5974" s="70" t="s">
        <v>4910</v>
      </c>
    </row>
    <row r="5975" spans="1:4">
      <c r="A5975" s="70" t="s">
        <v>15902</v>
      </c>
      <c r="B5975" s="70" t="s">
        <v>15901</v>
      </c>
      <c r="C5975" s="171">
        <v>0.426378683144577</v>
      </c>
      <c r="D5975" s="70" t="s">
        <v>4910</v>
      </c>
    </row>
    <row r="5976" spans="1:4">
      <c r="A5976" s="70" t="s">
        <v>26930</v>
      </c>
      <c r="B5976" s="70" t="s">
        <v>26930</v>
      </c>
      <c r="C5976" s="171">
        <v>0.42652204323165899</v>
      </c>
      <c r="D5976" s="70" t="s">
        <v>4910</v>
      </c>
    </row>
    <row r="5977" spans="1:4">
      <c r="A5977" s="70" t="s">
        <v>26928</v>
      </c>
      <c r="B5977" s="70" t="s">
        <v>26928</v>
      </c>
      <c r="C5977" s="171">
        <v>0.42652204323165899</v>
      </c>
      <c r="D5977" s="70" t="s">
        <v>4910</v>
      </c>
    </row>
    <row r="5978" spans="1:4">
      <c r="A5978" s="70" t="s">
        <v>26927</v>
      </c>
      <c r="B5978" s="70" t="s">
        <v>26927</v>
      </c>
      <c r="C5978" s="171">
        <v>0.42652204323165899</v>
      </c>
      <c r="D5978" s="70" t="s">
        <v>4910</v>
      </c>
    </row>
    <row r="5979" spans="1:4">
      <c r="A5979" s="70" t="s">
        <v>26929</v>
      </c>
      <c r="B5979" s="70" t="s">
        <v>26929</v>
      </c>
      <c r="C5979" s="171">
        <v>0.42652204323165899</v>
      </c>
      <c r="D5979" s="70" t="s">
        <v>4910</v>
      </c>
    </row>
    <row r="5980" spans="1:4">
      <c r="A5980" s="70" t="s">
        <v>5784</v>
      </c>
      <c r="B5980" s="70" t="s">
        <v>5783</v>
      </c>
      <c r="C5980" s="171">
        <v>0.42661043744444999</v>
      </c>
      <c r="D5980" s="70" t="s">
        <v>4910</v>
      </c>
    </row>
    <row r="5981" spans="1:4">
      <c r="A5981" s="70" t="s">
        <v>7153</v>
      </c>
      <c r="B5981" s="70" t="s">
        <v>7152</v>
      </c>
      <c r="C5981" s="171">
        <v>0.426642849529213</v>
      </c>
      <c r="D5981" s="70" t="s">
        <v>4910</v>
      </c>
    </row>
    <row r="5982" spans="1:4">
      <c r="A5982" s="70" t="s">
        <v>23976</v>
      </c>
      <c r="B5982" s="70" t="s">
        <v>23975</v>
      </c>
      <c r="C5982" s="171">
        <v>0.42664541986362298</v>
      </c>
      <c r="D5982" s="70" t="s">
        <v>4910</v>
      </c>
    </row>
    <row r="5983" spans="1:4">
      <c r="A5983" s="70" t="s">
        <v>27526</v>
      </c>
      <c r="B5983" s="70" t="s">
        <v>27525</v>
      </c>
      <c r="C5983" s="171">
        <v>0.42669528645429899</v>
      </c>
      <c r="D5983" s="70" t="s">
        <v>4910</v>
      </c>
    </row>
    <row r="5984" spans="1:4">
      <c r="A5984" s="70" t="s">
        <v>11900</v>
      </c>
      <c r="B5984" s="70" t="s">
        <v>11899</v>
      </c>
      <c r="C5984" s="171">
        <v>0.426745100094862</v>
      </c>
      <c r="D5984" s="70" t="s">
        <v>4910</v>
      </c>
    </row>
    <row r="5985" spans="1:4">
      <c r="A5985" s="70" t="s">
        <v>13259</v>
      </c>
      <c r="B5985" s="70" t="s">
        <v>13258</v>
      </c>
      <c r="C5985" s="171">
        <v>0.42676693685782102</v>
      </c>
      <c r="D5985" s="70" t="s">
        <v>4910</v>
      </c>
    </row>
    <row r="5986" spans="1:4">
      <c r="A5986" s="70" t="s">
        <v>11000</v>
      </c>
      <c r="B5986" s="70" t="s">
        <v>10999</v>
      </c>
      <c r="C5986" s="171">
        <v>0.42693463189198899</v>
      </c>
      <c r="D5986" s="70" t="s">
        <v>4910</v>
      </c>
    </row>
    <row r="5987" spans="1:4">
      <c r="A5987" s="70" t="s">
        <v>17883</v>
      </c>
      <c r="B5987" s="70" t="s">
        <v>17882</v>
      </c>
      <c r="C5987" s="171">
        <v>0.42702095342396001</v>
      </c>
      <c r="D5987" s="70" t="s">
        <v>4910</v>
      </c>
    </row>
    <row r="5988" spans="1:4">
      <c r="A5988" s="70" t="s">
        <v>12876</v>
      </c>
      <c r="B5988" s="70" t="s">
        <v>12875</v>
      </c>
      <c r="C5988" s="171">
        <v>0.42714687174049498</v>
      </c>
      <c r="D5988" s="70" t="s">
        <v>4910</v>
      </c>
    </row>
    <row r="5989" spans="1:4">
      <c r="A5989" s="70" t="s">
        <v>23861</v>
      </c>
      <c r="B5989" s="70" t="s">
        <v>23860</v>
      </c>
      <c r="C5989" s="171">
        <v>0.42718105659555899</v>
      </c>
      <c r="D5989" s="70" t="s">
        <v>4910</v>
      </c>
    </row>
    <row r="5990" spans="1:4">
      <c r="A5990" s="70" t="s">
        <v>21918</v>
      </c>
      <c r="B5990" s="70" t="s">
        <v>21917</v>
      </c>
      <c r="C5990" s="171">
        <v>0.42722709945702603</v>
      </c>
      <c r="D5990" s="70" t="s">
        <v>4910</v>
      </c>
    </row>
    <row r="5991" spans="1:4">
      <c r="A5991" s="70" t="s">
        <v>21165</v>
      </c>
      <c r="B5991" s="70" t="s">
        <v>21164</v>
      </c>
      <c r="C5991" s="171">
        <v>0.42726909856436102</v>
      </c>
      <c r="D5991" s="70" t="s">
        <v>4910</v>
      </c>
    </row>
    <row r="5992" spans="1:4">
      <c r="A5992" s="70" t="s">
        <v>29667</v>
      </c>
      <c r="B5992" s="70" t="s">
        <v>29666</v>
      </c>
      <c r="C5992" s="171">
        <v>0.42729701820164401</v>
      </c>
      <c r="D5992" s="70" t="s">
        <v>4910</v>
      </c>
    </row>
    <row r="5993" spans="1:4">
      <c r="A5993" s="70" t="s">
        <v>32973</v>
      </c>
      <c r="B5993" s="70" t="s">
        <v>32972</v>
      </c>
      <c r="C5993" s="171">
        <v>0.42739053662390197</v>
      </c>
      <c r="D5993" s="70" t="s">
        <v>4910</v>
      </c>
    </row>
    <row r="5994" spans="1:4">
      <c r="A5994" s="70" t="s">
        <v>12132</v>
      </c>
      <c r="B5994" s="70" t="s">
        <v>12131</v>
      </c>
      <c r="C5994" s="171">
        <v>0.42742437031060199</v>
      </c>
      <c r="D5994" s="70" t="s">
        <v>4910</v>
      </c>
    </row>
    <row r="5995" spans="1:4">
      <c r="A5995" s="70" t="s">
        <v>12134</v>
      </c>
      <c r="B5995" s="70" t="s">
        <v>12133</v>
      </c>
      <c r="C5995" s="171">
        <v>0.42742437031060199</v>
      </c>
      <c r="D5995" s="70" t="s">
        <v>4910</v>
      </c>
    </row>
    <row r="5996" spans="1:4">
      <c r="A5996" s="70" t="s">
        <v>23429</v>
      </c>
      <c r="B5996" s="70" t="s">
        <v>23428</v>
      </c>
      <c r="C5996" s="171">
        <v>0.42744700674982</v>
      </c>
      <c r="D5996" s="70" t="s">
        <v>4910</v>
      </c>
    </row>
    <row r="5997" spans="1:4">
      <c r="A5997" s="70" t="s">
        <v>24625</v>
      </c>
      <c r="B5997" s="70" t="s">
        <v>24624</v>
      </c>
      <c r="C5997" s="171">
        <v>0.42750452720571602</v>
      </c>
      <c r="D5997" s="70" t="s">
        <v>4910</v>
      </c>
    </row>
    <row r="5998" spans="1:4">
      <c r="A5998" s="70" t="s">
        <v>31121</v>
      </c>
      <c r="B5998" s="70" t="s">
        <v>31120</v>
      </c>
      <c r="C5998" s="171">
        <v>0.42777746882691098</v>
      </c>
      <c r="D5998" s="70" t="s">
        <v>4910</v>
      </c>
    </row>
    <row r="5999" spans="1:4">
      <c r="A5999" s="70" t="s">
        <v>6384</v>
      </c>
      <c r="B5999" s="70" t="s">
        <v>6383</v>
      </c>
      <c r="C5999" s="171">
        <v>0.42802140113834702</v>
      </c>
      <c r="D5999" s="70" t="s">
        <v>4910</v>
      </c>
    </row>
    <row r="6000" spans="1:4">
      <c r="A6000" s="70" t="s">
        <v>17388</v>
      </c>
      <c r="B6000" s="70" t="s">
        <v>17388</v>
      </c>
      <c r="C6000" s="171">
        <v>0.42802262817362302</v>
      </c>
      <c r="D6000" s="70" t="s">
        <v>4910</v>
      </c>
    </row>
    <row r="6001" spans="1:4">
      <c r="A6001" s="70" t="s">
        <v>32289</v>
      </c>
      <c r="B6001" s="70" t="s">
        <v>32288</v>
      </c>
      <c r="C6001" s="171">
        <v>0.42807029596044799</v>
      </c>
      <c r="D6001" s="70" t="s">
        <v>4910</v>
      </c>
    </row>
    <row r="6002" spans="1:4">
      <c r="A6002" s="70" t="s">
        <v>21409</v>
      </c>
      <c r="B6002" s="70" t="s">
        <v>21408</v>
      </c>
      <c r="C6002" s="171">
        <v>0.42810350452350898</v>
      </c>
      <c r="D6002" s="70" t="s">
        <v>4910</v>
      </c>
    </row>
    <row r="6003" spans="1:4">
      <c r="A6003" s="70" t="s">
        <v>14569</v>
      </c>
      <c r="B6003" s="70" t="s">
        <v>14569</v>
      </c>
      <c r="C6003" s="171">
        <v>0.42817248391186502</v>
      </c>
      <c r="D6003" s="70" t="s">
        <v>4910</v>
      </c>
    </row>
    <row r="6004" spans="1:4">
      <c r="A6004" s="70" t="s">
        <v>28475</v>
      </c>
      <c r="B6004" s="70" t="s">
        <v>28474</v>
      </c>
      <c r="C6004" s="171">
        <v>0.428240988152925</v>
      </c>
      <c r="D6004" s="70" t="s">
        <v>4910</v>
      </c>
    </row>
    <row r="6005" spans="1:4">
      <c r="A6005" s="70" t="s">
        <v>33015</v>
      </c>
      <c r="B6005" s="70" t="s">
        <v>33014</v>
      </c>
      <c r="C6005" s="171">
        <v>0.42825797238897001</v>
      </c>
      <c r="D6005" s="70" t="s">
        <v>4910</v>
      </c>
    </row>
    <row r="6006" spans="1:4">
      <c r="A6006" s="70" t="s">
        <v>15511</v>
      </c>
      <c r="B6006" s="70" t="s">
        <v>15510</v>
      </c>
      <c r="C6006" s="171">
        <v>0.428387292582465</v>
      </c>
      <c r="D6006" s="70" t="s">
        <v>4910</v>
      </c>
    </row>
    <row r="6007" spans="1:4">
      <c r="A6007" s="70" t="s">
        <v>14755</v>
      </c>
      <c r="B6007" s="70" t="s">
        <v>14754</v>
      </c>
      <c r="C6007" s="171">
        <v>0.42840689329452297</v>
      </c>
      <c r="D6007" s="70" t="s">
        <v>4910</v>
      </c>
    </row>
    <row r="6008" spans="1:4">
      <c r="A6008" s="70" t="s">
        <v>22553</v>
      </c>
      <c r="B6008" s="70" t="s">
        <v>22552</v>
      </c>
      <c r="C6008" s="171">
        <v>0.42844858193136898</v>
      </c>
      <c r="D6008" s="70" t="s">
        <v>4910</v>
      </c>
    </row>
    <row r="6009" spans="1:4">
      <c r="A6009" s="70" t="s">
        <v>6795</v>
      </c>
      <c r="B6009" s="70" t="s">
        <v>6794</v>
      </c>
      <c r="C6009" s="171">
        <v>0.42846415470083898</v>
      </c>
      <c r="D6009" s="70" t="s">
        <v>4910</v>
      </c>
    </row>
    <row r="6010" spans="1:4">
      <c r="A6010" s="70" t="s">
        <v>14769</v>
      </c>
      <c r="B6010" s="70" t="s">
        <v>14768</v>
      </c>
      <c r="C6010" s="171">
        <v>0.428653164055743</v>
      </c>
      <c r="D6010" s="70" t="s">
        <v>4910</v>
      </c>
    </row>
    <row r="6011" spans="1:4">
      <c r="A6011" s="70" t="s">
        <v>28853</v>
      </c>
      <c r="B6011" s="70" t="s">
        <v>28852</v>
      </c>
      <c r="C6011" s="171">
        <v>0.42866532579997502</v>
      </c>
      <c r="D6011" s="70" t="s">
        <v>4910</v>
      </c>
    </row>
    <row r="6012" spans="1:4">
      <c r="A6012" s="70" t="s">
        <v>26202</v>
      </c>
      <c r="B6012" s="70" t="s">
        <v>26201</v>
      </c>
      <c r="C6012" s="171">
        <v>0.42868596517941099</v>
      </c>
      <c r="D6012" s="70" t="s">
        <v>4910</v>
      </c>
    </row>
    <row r="6013" spans="1:4">
      <c r="A6013" s="70" t="s">
        <v>20429</v>
      </c>
      <c r="B6013" s="70" t="s">
        <v>20428</v>
      </c>
      <c r="C6013" s="171">
        <v>0.42871965627044201</v>
      </c>
      <c r="D6013" s="70" t="s">
        <v>4910</v>
      </c>
    </row>
    <row r="6014" spans="1:4">
      <c r="A6014" s="70" t="s">
        <v>9097</v>
      </c>
      <c r="B6014" s="70" t="s">
        <v>9096</v>
      </c>
      <c r="C6014" s="171">
        <v>0.42872684072154299</v>
      </c>
      <c r="D6014" s="70" t="s">
        <v>4910</v>
      </c>
    </row>
    <row r="6015" spans="1:4">
      <c r="A6015" s="70" t="s">
        <v>15081</v>
      </c>
      <c r="B6015" s="70" t="s">
        <v>15080</v>
      </c>
      <c r="C6015" s="171">
        <v>0.42880233133152701</v>
      </c>
      <c r="D6015" s="70" t="s">
        <v>4910</v>
      </c>
    </row>
    <row r="6016" spans="1:4">
      <c r="A6016" s="70" t="s">
        <v>27877</v>
      </c>
      <c r="B6016" s="70" t="s">
        <v>27876</v>
      </c>
      <c r="C6016" s="171">
        <v>0.42892417900459601</v>
      </c>
      <c r="D6016" s="70" t="s">
        <v>4910</v>
      </c>
    </row>
    <row r="6017" spans="1:4">
      <c r="A6017" s="70" t="s">
        <v>14774</v>
      </c>
      <c r="B6017" s="70" t="s">
        <v>14774</v>
      </c>
      <c r="C6017" s="171">
        <v>0.42894212623863398</v>
      </c>
      <c r="D6017" s="70" t="s">
        <v>4910</v>
      </c>
    </row>
    <row r="6018" spans="1:4">
      <c r="A6018" s="70" t="s">
        <v>28176</v>
      </c>
      <c r="B6018" s="70" t="s">
        <v>28175</v>
      </c>
      <c r="C6018" s="171">
        <v>0.42919007626987798</v>
      </c>
      <c r="D6018" s="70" t="s">
        <v>4910</v>
      </c>
    </row>
    <row r="6019" spans="1:4">
      <c r="A6019" s="70" t="s">
        <v>5683</v>
      </c>
      <c r="B6019" s="70" t="s">
        <v>5682</v>
      </c>
      <c r="C6019" s="171">
        <v>0.42921717349531102</v>
      </c>
      <c r="D6019" s="70" t="s">
        <v>4910</v>
      </c>
    </row>
    <row r="6020" spans="1:4">
      <c r="A6020" s="70" t="s">
        <v>27363</v>
      </c>
      <c r="B6020" s="70" t="s">
        <v>27363</v>
      </c>
      <c r="C6020" s="171">
        <v>0.42929973783815301</v>
      </c>
      <c r="D6020" s="70" t="s">
        <v>4910</v>
      </c>
    </row>
    <row r="6021" spans="1:4">
      <c r="A6021" s="70" t="s">
        <v>28489</v>
      </c>
      <c r="B6021" s="70" t="s">
        <v>28488</v>
      </c>
      <c r="C6021" s="171">
        <v>0.429304871641219</v>
      </c>
      <c r="D6021" s="70" t="s">
        <v>4910</v>
      </c>
    </row>
    <row r="6022" spans="1:4">
      <c r="A6022" s="70" t="s">
        <v>8893</v>
      </c>
      <c r="B6022" s="70" t="s">
        <v>8892</v>
      </c>
      <c r="C6022" s="171">
        <v>0.42932152928766898</v>
      </c>
      <c r="D6022" s="70" t="s">
        <v>4910</v>
      </c>
    </row>
    <row r="6023" spans="1:4">
      <c r="A6023" s="70" t="s">
        <v>27866</v>
      </c>
      <c r="B6023" s="70" t="s">
        <v>27865</v>
      </c>
      <c r="C6023" s="171">
        <v>0.42939008321974897</v>
      </c>
      <c r="D6023" s="70" t="s">
        <v>4910</v>
      </c>
    </row>
    <row r="6024" spans="1:4">
      <c r="A6024" s="70" t="s">
        <v>30812</v>
      </c>
      <c r="B6024" s="70" t="s">
        <v>30811</v>
      </c>
      <c r="C6024" s="171">
        <v>0.42945348902161401</v>
      </c>
      <c r="D6024" s="70" t="s">
        <v>4910</v>
      </c>
    </row>
    <row r="6025" spans="1:4">
      <c r="A6025" s="70" t="s">
        <v>24992</v>
      </c>
      <c r="B6025" s="70" t="s">
        <v>24991</v>
      </c>
      <c r="C6025" s="171">
        <v>0.42953085510303801</v>
      </c>
      <c r="D6025" s="70" t="s">
        <v>4910</v>
      </c>
    </row>
    <row r="6026" spans="1:4">
      <c r="A6026" s="70" t="s">
        <v>17690</v>
      </c>
      <c r="B6026" s="70" t="s">
        <v>17689</v>
      </c>
      <c r="C6026" s="171">
        <v>0.429554703447381</v>
      </c>
      <c r="D6026" s="70" t="s">
        <v>4910</v>
      </c>
    </row>
    <row r="6027" spans="1:4">
      <c r="A6027" s="70" t="s">
        <v>25020</v>
      </c>
      <c r="B6027" s="70" t="s">
        <v>25019</v>
      </c>
      <c r="C6027" s="171">
        <v>0.42956973201416798</v>
      </c>
      <c r="D6027" s="70" t="s">
        <v>4910</v>
      </c>
    </row>
    <row r="6028" spans="1:4">
      <c r="A6028" s="70" t="s">
        <v>16046</v>
      </c>
      <c r="B6028" s="70" t="s">
        <v>16045</v>
      </c>
      <c r="C6028" s="171">
        <v>0.42960794339414299</v>
      </c>
      <c r="D6028" s="70" t="s">
        <v>4910</v>
      </c>
    </row>
    <row r="6029" spans="1:4">
      <c r="A6029" s="70" t="s">
        <v>22787</v>
      </c>
      <c r="B6029" s="70" t="s">
        <v>22786</v>
      </c>
      <c r="C6029" s="171">
        <v>0.42961184283609</v>
      </c>
      <c r="D6029" s="70" t="s">
        <v>4910</v>
      </c>
    </row>
    <row r="6030" spans="1:4">
      <c r="A6030" s="70" t="s">
        <v>28191</v>
      </c>
      <c r="B6030" s="70" t="s">
        <v>28190</v>
      </c>
      <c r="C6030" s="171">
        <v>0.42978900570161999</v>
      </c>
      <c r="D6030" s="70" t="s">
        <v>4910</v>
      </c>
    </row>
    <row r="6031" spans="1:4">
      <c r="A6031" s="70" t="s">
        <v>27799</v>
      </c>
      <c r="B6031" s="70" t="s">
        <v>27798</v>
      </c>
      <c r="C6031" s="171">
        <v>0.42993961031071598</v>
      </c>
      <c r="D6031" s="70" t="s">
        <v>4910</v>
      </c>
    </row>
    <row r="6032" spans="1:4">
      <c r="A6032" s="70" t="s">
        <v>13495</v>
      </c>
      <c r="B6032" s="70" t="s">
        <v>13494</v>
      </c>
      <c r="C6032" s="171">
        <v>0.43014076913499399</v>
      </c>
      <c r="D6032" s="70" t="s">
        <v>4910</v>
      </c>
    </row>
    <row r="6033" spans="1:4">
      <c r="A6033" s="70" t="s">
        <v>7949</v>
      </c>
      <c r="B6033" s="70" t="s">
        <v>7948</v>
      </c>
      <c r="C6033" s="171">
        <v>0.43038433962148398</v>
      </c>
      <c r="D6033" s="70" t="s">
        <v>4910</v>
      </c>
    </row>
    <row r="6034" spans="1:4">
      <c r="A6034" s="70" t="s">
        <v>16917</v>
      </c>
      <c r="B6034" s="70" t="s">
        <v>16916</v>
      </c>
      <c r="C6034" s="171">
        <v>0.43038510644707501</v>
      </c>
      <c r="D6034" s="70" t="s">
        <v>4910</v>
      </c>
    </row>
    <row r="6035" spans="1:4">
      <c r="A6035" s="70" t="s">
        <v>9712</v>
      </c>
      <c r="B6035" s="70" t="s">
        <v>9711</v>
      </c>
      <c r="C6035" s="171">
        <v>0.430409848716785</v>
      </c>
      <c r="D6035" s="70" t="s">
        <v>4910</v>
      </c>
    </row>
    <row r="6036" spans="1:4">
      <c r="A6036" s="70" t="s">
        <v>29774</v>
      </c>
      <c r="B6036" s="70" t="s">
        <v>29773</v>
      </c>
      <c r="C6036" s="171">
        <v>0.43046165937261699</v>
      </c>
      <c r="D6036" s="70" t="s">
        <v>4910</v>
      </c>
    </row>
    <row r="6037" spans="1:4">
      <c r="A6037" s="70" t="s">
        <v>21436</v>
      </c>
      <c r="B6037" s="70" t="s">
        <v>21435</v>
      </c>
      <c r="C6037" s="171">
        <v>0.43049840402245099</v>
      </c>
      <c r="D6037" s="70" t="s">
        <v>4910</v>
      </c>
    </row>
    <row r="6038" spans="1:4">
      <c r="A6038" s="70" t="s">
        <v>16074</v>
      </c>
      <c r="B6038" s="70" t="s">
        <v>16073</v>
      </c>
      <c r="C6038" s="171">
        <v>0.43055931996721403</v>
      </c>
      <c r="D6038" s="70" t="s">
        <v>4910</v>
      </c>
    </row>
    <row r="6039" spans="1:4">
      <c r="A6039" s="70" t="s">
        <v>19735</v>
      </c>
      <c r="B6039" s="70" t="s">
        <v>19734</v>
      </c>
      <c r="C6039" s="171">
        <v>0.430898872369258</v>
      </c>
      <c r="D6039" s="70" t="s">
        <v>4910</v>
      </c>
    </row>
    <row r="6040" spans="1:4">
      <c r="A6040" s="70" t="s">
        <v>11657</v>
      </c>
      <c r="B6040" s="70" t="s">
        <v>11656</v>
      </c>
      <c r="C6040" s="171">
        <v>0.43098623551222398</v>
      </c>
      <c r="D6040" s="70" t="s">
        <v>4910</v>
      </c>
    </row>
    <row r="6041" spans="1:4">
      <c r="A6041" s="70" t="s">
        <v>16184</v>
      </c>
      <c r="B6041" s="70" t="s">
        <v>16183</v>
      </c>
      <c r="C6041" s="171">
        <v>0.430988388718061</v>
      </c>
      <c r="D6041" s="70" t="s">
        <v>4910</v>
      </c>
    </row>
    <row r="6042" spans="1:4">
      <c r="A6042" s="70" t="s">
        <v>20910</v>
      </c>
      <c r="B6042" s="70" t="s">
        <v>20909</v>
      </c>
      <c r="C6042" s="171">
        <v>0.431014947696026</v>
      </c>
      <c r="D6042" s="70" t="s">
        <v>4910</v>
      </c>
    </row>
    <row r="6043" spans="1:4">
      <c r="A6043" s="70" t="s">
        <v>13162</v>
      </c>
      <c r="B6043" s="70" t="s">
        <v>13161</v>
      </c>
      <c r="C6043" s="171">
        <v>0.43111398882837898</v>
      </c>
      <c r="D6043" s="70" t="s">
        <v>4910</v>
      </c>
    </row>
    <row r="6044" spans="1:4">
      <c r="A6044" s="70" t="s">
        <v>18175</v>
      </c>
      <c r="B6044" s="70" t="s">
        <v>18174</v>
      </c>
      <c r="C6044" s="171">
        <v>0.431301882144145</v>
      </c>
      <c r="D6044" s="70" t="s">
        <v>4910</v>
      </c>
    </row>
    <row r="6045" spans="1:4">
      <c r="A6045" s="70" t="s">
        <v>22164</v>
      </c>
      <c r="B6045" s="70" t="s">
        <v>22163</v>
      </c>
      <c r="C6045" s="171">
        <v>0.431352477696472</v>
      </c>
      <c r="D6045" s="70" t="s">
        <v>4910</v>
      </c>
    </row>
    <row r="6046" spans="1:4">
      <c r="A6046" s="70" t="s">
        <v>21007</v>
      </c>
      <c r="B6046" s="70" t="s">
        <v>21006</v>
      </c>
      <c r="C6046" s="171">
        <v>0.43140881979213902</v>
      </c>
      <c r="D6046" s="70" t="s">
        <v>4910</v>
      </c>
    </row>
    <row r="6047" spans="1:4">
      <c r="A6047" s="70" t="s">
        <v>16007</v>
      </c>
      <c r="B6047" s="70" t="s">
        <v>16006</v>
      </c>
      <c r="C6047" s="171">
        <v>0.43164554366983798</v>
      </c>
      <c r="D6047" s="70" t="s">
        <v>4910</v>
      </c>
    </row>
    <row r="6048" spans="1:4">
      <c r="A6048" s="70" t="s">
        <v>17416</v>
      </c>
      <c r="B6048" s="70" t="s">
        <v>17415</v>
      </c>
      <c r="C6048" s="171">
        <v>0.43173882566085597</v>
      </c>
      <c r="D6048" s="70" t="s">
        <v>4910</v>
      </c>
    </row>
    <row r="6049" spans="1:4">
      <c r="A6049" s="70" t="s">
        <v>13742</v>
      </c>
      <c r="B6049" s="70" t="s">
        <v>13741</v>
      </c>
      <c r="C6049" s="171">
        <v>0.43184971076691497</v>
      </c>
      <c r="D6049" s="70" t="s">
        <v>4910</v>
      </c>
    </row>
    <row r="6050" spans="1:4">
      <c r="A6050" s="70" t="s">
        <v>6277</v>
      </c>
      <c r="B6050" s="70" t="s">
        <v>6276</v>
      </c>
      <c r="C6050" s="171">
        <v>0.43192154000343502</v>
      </c>
      <c r="D6050" s="70" t="s">
        <v>4910</v>
      </c>
    </row>
    <row r="6051" spans="1:4">
      <c r="A6051" s="70" t="s">
        <v>6569</v>
      </c>
      <c r="B6051" s="70" t="s">
        <v>6568</v>
      </c>
      <c r="C6051" s="171">
        <v>0.43212224841272201</v>
      </c>
      <c r="D6051" s="70" t="s">
        <v>4910</v>
      </c>
    </row>
    <row r="6052" spans="1:4">
      <c r="A6052" s="70" t="s">
        <v>9070</v>
      </c>
      <c r="B6052" s="70" t="s">
        <v>9069</v>
      </c>
      <c r="C6052" s="171">
        <v>0.43216637302297101</v>
      </c>
      <c r="D6052" s="70" t="s">
        <v>4910</v>
      </c>
    </row>
    <row r="6053" spans="1:4">
      <c r="A6053" s="70" t="s">
        <v>11442</v>
      </c>
      <c r="B6053" s="70" t="s">
        <v>11441</v>
      </c>
      <c r="C6053" s="171">
        <v>0.432309318509917</v>
      </c>
      <c r="D6053" s="70" t="s">
        <v>4910</v>
      </c>
    </row>
    <row r="6054" spans="1:4">
      <c r="A6054" s="70" t="s">
        <v>22846</v>
      </c>
      <c r="B6054" s="70" t="s">
        <v>22845</v>
      </c>
      <c r="C6054" s="171">
        <v>0.43239009771407499</v>
      </c>
      <c r="D6054" s="70" t="s">
        <v>4910</v>
      </c>
    </row>
    <row r="6055" spans="1:4">
      <c r="A6055" s="70" t="s">
        <v>25747</v>
      </c>
      <c r="B6055" s="70" t="s">
        <v>25746</v>
      </c>
      <c r="C6055" s="171">
        <v>0.43239127028031699</v>
      </c>
      <c r="D6055" s="70" t="s">
        <v>4910</v>
      </c>
    </row>
    <row r="6056" spans="1:4">
      <c r="A6056" s="70" t="s">
        <v>31446</v>
      </c>
      <c r="B6056" s="70" t="s">
        <v>31445</v>
      </c>
      <c r="C6056" s="171">
        <v>0.432432343617694</v>
      </c>
      <c r="D6056" s="70" t="s">
        <v>4910</v>
      </c>
    </row>
    <row r="6057" spans="1:4">
      <c r="A6057" s="70" t="s">
        <v>23106</v>
      </c>
      <c r="B6057" s="70" t="s">
        <v>23105</v>
      </c>
      <c r="C6057" s="171">
        <v>0.432454174902486</v>
      </c>
      <c r="D6057" s="70" t="s">
        <v>4910</v>
      </c>
    </row>
    <row r="6058" spans="1:4">
      <c r="A6058" s="70" t="s">
        <v>23153</v>
      </c>
      <c r="B6058" s="70" t="s">
        <v>23152</v>
      </c>
      <c r="C6058" s="171">
        <v>0.43246390656174599</v>
      </c>
      <c r="D6058" s="70" t="s">
        <v>4910</v>
      </c>
    </row>
    <row r="6059" spans="1:4">
      <c r="A6059" s="70" t="s">
        <v>26148</v>
      </c>
      <c r="B6059" s="70" t="s">
        <v>26147</v>
      </c>
      <c r="C6059" s="171">
        <v>0.43260401757910699</v>
      </c>
      <c r="D6059" s="70" t="s">
        <v>4910</v>
      </c>
    </row>
    <row r="6060" spans="1:4">
      <c r="A6060" s="70" t="s">
        <v>27587</v>
      </c>
      <c r="B6060" s="70" t="s">
        <v>27586</v>
      </c>
      <c r="C6060" s="171">
        <v>0.43262557999441797</v>
      </c>
      <c r="D6060" s="70" t="s">
        <v>4910</v>
      </c>
    </row>
    <row r="6061" spans="1:4">
      <c r="A6061" s="70" t="s">
        <v>9167</v>
      </c>
      <c r="B6061" s="70" t="s">
        <v>9166</v>
      </c>
      <c r="C6061" s="171">
        <v>0.43287234180074302</v>
      </c>
      <c r="D6061" s="70" t="s">
        <v>4910</v>
      </c>
    </row>
    <row r="6062" spans="1:4">
      <c r="A6062" s="70" t="s">
        <v>5381</v>
      </c>
      <c r="B6062" s="70" t="s">
        <v>5380</v>
      </c>
      <c r="C6062" s="171">
        <v>0.43287623542665798</v>
      </c>
      <c r="D6062" s="70" t="s">
        <v>4910</v>
      </c>
    </row>
    <row r="6063" spans="1:4">
      <c r="A6063" s="70" t="s">
        <v>24397</v>
      </c>
      <c r="B6063" s="70" t="s">
        <v>24396</v>
      </c>
      <c r="C6063" s="171">
        <v>0.43289233209294398</v>
      </c>
      <c r="D6063" s="70" t="s">
        <v>4910</v>
      </c>
    </row>
    <row r="6064" spans="1:4">
      <c r="A6064" s="70" t="s">
        <v>9423</v>
      </c>
      <c r="B6064" s="70" t="s">
        <v>9422</v>
      </c>
      <c r="C6064" s="171">
        <v>0.433002789161616</v>
      </c>
      <c r="D6064" s="70" t="s">
        <v>4910</v>
      </c>
    </row>
    <row r="6065" spans="1:4">
      <c r="A6065" s="70" t="s">
        <v>9226</v>
      </c>
      <c r="B6065" s="70" t="s">
        <v>9225</v>
      </c>
      <c r="C6065" s="171">
        <v>0.43300394814561399</v>
      </c>
      <c r="D6065" s="70" t="s">
        <v>4910</v>
      </c>
    </row>
    <row r="6066" spans="1:4">
      <c r="A6066" s="70" t="s">
        <v>32384</v>
      </c>
      <c r="B6066" s="70" t="s">
        <v>32383</v>
      </c>
      <c r="C6066" s="171">
        <v>0.43305505031360397</v>
      </c>
      <c r="D6066" s="70" t="s">
        <v>4910</v>
      </c>
    </row>
    <row r="6067" spans="1:4">
      <c r="A6067" s="70" t="s">
        <v>12695</v>
      </c>
      <c r="B6067" s="70" t="s">
        <v>12694</v>
      </c>
      <c r="C6067" s="171">
        <v>0.43307129104776698</v>
      </c>
      <c r="D6067" s="70" t="s">
        <v>4910</v>
      </c>
    </row>
    <row r="6068" spans="1:4">
      <c r="A6068" s="70" t="s">
        <v>7577</v>
      </c>
      <c r="B6068" s="70" t="s">
        <v>7576</v>
      </c>
      <c r="C6068" s="171">
        <v>0.43316454824414802</v>
      </c>
      <c r="D6068" s="70" t="s">
        <v>4910</v>
      </c>
    </row>
    <row r="6069" spans="1:4">
      <c r="A6069" s="70" t="s">
        <v>12645</v>
      </c>
      <c r="B6069" s="70" t="s">
        <v>12644</v>
      </c>
      <c r="C6069" s="171">
        <v>0.433196486552689</v>
      </c>
      <c r="D6069" s="70" t="s">
        <v>4910</v>
      </c>
    </row>
    <row r="6070" spans="1:4">
      <c r="A6070" s="70" t="s">
        <v>23644</v>
      </c>
      <c r="B6070" s="70" t="s">
        <v>23643</v>
      </c>
      <c r="C6070" s="171">
        <v>0.43326059075643097</v>
      </c>
      <c r="D6070" s="70" t="s">
        <v>4910</v>
      </c>
    </row>
    <row r="6071" spans="1:4">
      <c r="A6071" s="70" t="s">
        <v>20106</v>
      </c>
      <c r="B6071" s="70" t="s">
        <v>20105</v>
      </c>
      <c r="C6071" s="171">
        <v>0.43330140960557401</v>
      </c>
      <c r="D6071" s="70" t="s">
        <v>4910</v>
      </c>
    </row>
    <row r="6072" spans="1:4">
      <c r="A6072" s="70" t="s">
        <v>15702</v>
      </c>
      <c r="B6072" s="70" t="s">
        <v>15701</v>
      </c>
      <c r="C6072" s="171">
        <v>0.4335134245801</v>
      </c>
      <c r="D6072" s="70" t="s">
        <v>4910</v>
      </c>
    </row>
    <row r="6073" spans="1:4">
      <c r="A6073" s="70" t="s">
        <v>13505</v>
      </c>
      <c r="B6073" s="70" t="s">
        <v>13504</v>
      </c>
      <c r="C6073" s="171">
        <v>0.43379781829783498</v>
      </c>
      <c r="D6073" s="70" t="s">
        <v>4910</v>
      </c>
    </row>
    <row r="6074" spans="1:4">
      <c r="A6074" s="70" t="s">
        <v>23676</v>
      </c>
      <c r="B6074" s="70" t="s">
        <v>23675</v>
      </c>
      <c r="C6074" s="171">
        <v>0.43392065330683299</v>
      </c>
      <c r="D6074" s="70" t="s">
        <v>4910</v>
      </c>
    </row>
    <row r="6075" spans="1:4">
      <c r="A6075" s="70" t="s">
        <v>11800</v>
      </c>
      <c r="B6075" s="70" t="s">
        <v>11799</v>
      </c>
      <c r="C6075" s="171">
        <v>0.433958742212739</v>
      </c>
      <c r="D6075" s="70" t="s">
        <v>4910</v>
      </c>
    </row>
    <row r="6076" spans="1:4">
      <c r="A6076" s="70" t="s">
        <v>29708</v>
      </c>
      <c r="B6076" s="70" t="s">
        <v>29707</v>
      </c>
      <c r="C6076" s="171">
        <v>0.434138038981566</v>
      </c>
      <c r="D6076" s="70" t="s">
        <v>4910</v>
      </c>
    </row>
    <row r="6077" spans="1:4">
      <c r="A6077" s="70" t="s">
        <v>30603</v>
      </c>
      <c r="B6077" s="70" t="s">
        <v>30603</v>
      </c>
      <c r="C6077" s="171">
        <v>0.43416002254995201</v>
      </c>
      <c r="D6077" s="70" t="s">
        <v>4910</v>
      </c>
    </row>
    <row r="6078" spans="1:4">
      <c r="A6078" s="70" t="s">
        <v>25992</v>
      </c>
      <c r="B6078" s="70" t="s">
        <v>25991</v>
      </c>
      <c r="C6078" s="171">
        <v>0.43420429910265401</v>
      </c>
      <c r="D6078" s="70" t="s">
        <v>4910</v>
      </c>
    </row>
    <row r="6079" spans="1:4">
      <c r="A6079" s="70" t="s">
        <v>15459</v>
      </c>
      <c r="B6079" s="70" t="s">
        <v>15458</v>
      </c>
      <c r="C6079" s="171">
        <v>0.434357939329369</v>
      </c>
      <c r="D6079" s="70" t="s">
        <v>4910</v>
      </c>
    </row>
    <row r="6080" spans="1:4">
      <c r="A6080" s="70" t="s">
        <v>24120</v>
      </c>
      <c r="B6080" s="70" t="s">
        <v>24119</v>
      </c>
      <c r="C6080" s="171">
        <v>0.43448196848811599</v>
      </c>
      <c r="D6080" s="70" t="s">
        <v>4910</v>
      </c>
    </row>
    <row r="6081" spans="1:4">
      <c r="A6081" s="70" t="s">
        <v>24122</v>
      </c>
      <c r="B6081" s="70" t="s">
        <v>24121</v>
      </c>
      <c r="C6081" s="171">
        <v>0.43448196848811599</v>
      </c>
      <c r="D6081" s="70" t="s">
        <v>4910</v>
      </c>
    </row>
    <row r="6082" spans="1:4">
      <c r="A6082" s="70" t="s">
        <v>5507</v>
      </c>
      <c r="B6082" s="70" t="s">
        <v>5506</v>
      </c>
      <c r="C6082" s="171">
        <v>0.43471567947512002</v>
      </c>
      <c r="D6082" s="70" t="s">
        <v>4910</v>
      </c>
    </row>
    <row r="6083" spans="1:4">
      <c r="A6083" s="70" t="s">
        <v>18484</v>
      </c>
      <c r="B6083" s="70" t="s">
        <v>18483</v>
      </c>
      <c r="C6083" s="171">
        <v>0.43472074795926202</v>
      </c>
      <c r="D6083" s="70" t="s">
        <v>4910</v>
      </c>
    </row>
    <row r="6084" spans="1:4">
      <c r="A6084" s="70" t="s">
        <v>23108</v>
      </c>
      <c r="B6084" s="70" t="s">
        <v>23107</v>
      </c>
      <c r="C6084" s="171">
        <v>0.43489093805784701</v>
      </c>
      <c r="D6084" s="70" t="s">
        <v>4910</v>
      </c>
    </row>
    <row r="6085" spans="1:4">
      <c r="A6085" s="70" t="s">
        <v>21089</v>
      </c>
      <c r="B6085" s="70" t="s">
        <v>21088</v>
      </c>
      <c r="C6085" s="171">
        <v>0.43492501489367802</v>
      </c>
      <c r="D6085" s="70" t="s">
        <v>4910</v>
      </c>
    </row>
    <row r="6086" spans="1:4">
      <c r="A6086" s="70" t="s">
        <v>9380</v>
      </c>
      <c r="B6086" s="70" t="s">
        <v>9379</v>
      </c>
      <c r="C6086" s="171">
        <v>0.434958079868426</v>
      </c>
      <c r="D6086" s="70" t="s">
        <v>4910</v>
      </c>
    </row>
    <row r="6087" spans="1:4">
      <c r="A6087" s="70" t="s">
        <v>14635</v>
      </c>
      <c r="B6087" s="70" t="s">
        <v>14634</v>
      </c>
      <c r="C6087" s="171">
        <v>0.43512258660476599</v>
      </c>
      <c r="D6087" s="70" t="s">
        <v>4910</v>
      </c>
    </row>
    <row r="6088" spans="1:4">
      <c r="A6088" s="70" t="s">
        <v>21227</v>
      </c>
      <c r="B6088" s="70" t="s">
        <v>21226</v>
      </c>
      <c r="C6088" s="171">
        <v>0.43525999954738198</v>
      </c>
      <c r="D6088" s="70" t="s">
        <v>4910</v>
      </c>
    </row>
    <row r="6089" spans="1:4">
      <c r="A6089" s="70" t="s">
        <v>33202</v>
      </c>
      <c r="B6089" s="70" t="s">
        <v>33201</v>
      </c>
      <c r="C6089" s="171">
        <v>0.43529077427420099</v>
      </c>
      <c r="D6089" s="70" t="s">
        <v>4910</v>
      </c>
    </row>
    <row r="6090" spans="1:4">
      <c r="A6090" s="70" t="s">
        <v>16951</v>
      </c>
      <c r="B6090" s="70" t="s">
        <v>16950</v>
      </c>
      <c r="C6090" s="171">
        <v>0.43532017376608201</v>
      </c>
      <c r="D6090" s="70" t="s">
        <v>4910</v>
      </c>
    </row>
    <row r="6091" spans="1:4">
      <c r="A6091" s="70" t="s">
        <v>22403</v>
      </c>
      <c r="B6091" s="70" t="s">
        <v>22402</v>
      </c>
      <c r="C6091" s="171">
        <v>0.43535674272541902</v>
      </c>
      <c r="D6091" s="70" t="s">
        <v>4910</v>
      </c>
    </row>
    <row r="6092" spans="1:4">
      <c r="A6092" s="70" t="s">
        <v>32953</v>
      </c>
      <c r="B6092" s="70" t="s">
        <v>32953</v>
      </c>
      <c r="C6092" s="171">
        <v>0.43537629792328097</v>
      </c>
      <c r="D6092" s="70" t="s">
        <v>4910</v>
      </c>
    </row>
    <row r="6093" spans="1:4">
      <c r="A6093" s="70" t="s">
        <v>32952</v>
      </c>
      <c r="B6093" s="70" t="s">
        <v>32952</v>
      </c>
      <c r="C6093" s="171">
        <v>0.43537629792328097</v>
      </c>
      <c r="D6093" s="70" t="s">
        <v>4910</v>
      </c>
    </row>
    <row r="6094" spans="1:4">
      <c r="A6094" s="70" t="s">
        <v>15527</v>
      </c>
      <c r="B6094" s="70" t="s">
        <v>15526</v>
      </c>
      <c r="C6094" s="171">
        <v>0.43540261004759701</v>
      </c>
      <c r="D6094" s="70" t="s">
        <v>4910</v>
      </c>
    </row>
    <row r="6095" spans="1:4">
      <c r="A6095" s="70" t="s">
        <v>32772</v>
      </c>
      <c r="B6095" s="70" t="s">
        <v>32771</v>
      </c>
      <c r="C6095" s="171">
        <v>0.43545368203798901</v>
      </c>
      <c r="D6095" s="70" t="s">
        <v>4910</v>
      </c>
    </row>
    <row r="6096" spans="1:4">
      <c r="A6096" s="70" t="s">
        <v>17686</v>
      </c>
      <c r="B6096" s="70" t="s">
        <v>17685</v>
      </c>
      <c r="C6096" s="171">
        <v>0.43565919692614602</v>
      </c>
      <c r="D6096" s="70" t="s">
        <v>4910</v>
      </c>
    </row>
    <row r="6097" spans="1:4">
      <c r="A6097" s="70" t="s">
        <v>27164</v>
      </c>
      <c r="B6097" s="70" t="s">
        <v>27163</v>
      </c>
      <c r="C6097" s="171">
        <v>0.43575011547374798</v>
      </c>
      <c r="D6097" s="70" t="s">
        <v>4910</v>
      </c>
    </row>
    <row r="6098" spans="1:4">
      <c r="A6098" s="70" t="s">
        <v>18313</v>
      </c>
      <c r="B6098" s="70" t="s">
        <v>18312</v>
      </c>
      <c r="C6098" s="171">
        <v>0.43584334228917698</v>
      </c>
      <c r="D6098" s="70" t="s">
        <v>4910</v>
      </c>
    </row>
    <row r="6099" spans="1:4">
      <c r="A6099" s="70" t="s">
        <v>25641</v>
      </c>
      <c r="B6099" s="70" t="s">
        <v>25640</v>
      </c>
      <c r="C6099" s="171">
        <v>0.43599842342020501</v>
      </c>
      <c r="D6099" s="70" t="s">
        <v>4910</v>
      </c>
    </row>
    <row r="6100" spans="1:4">
      <c r="A6100" s="70" t="s">
        <v>21468</v>
      </c>
      <c r="B6100" s="70" t="s">
        <v>21468</v>
      </c>
      <c r="C6100" s="171">
        <v>0.43611459036378802</v>
      </c>
      <c r="D6100" s="70" t="s">
        <v>4910</v>
      </c>
    </row>
    <row r="6101" spans="1:4">
      <c r="A6101" s="70" t="s">
        <v>8482</v>
      </c>
      <c r="B6101" s="70" t="s">
        <v>8481</v>
      </c>
      <c r="C6101" s="171">
        <v>0.436134222962409</v>
      </c>
      <c r="D6101" s="70" t="s">
        <v>4910</v>
      </c>
    </row>
    <row r="6102" spans="1:4">
      <c r="A6102" s="70" t="s">
        <v>17998</v>
      </c>
      <c r="B6102" s="70" t="s">
        <v>17997</v>
      </c>
      <c r="C6102" s="171">
        <v>0.436226281872578</v>
      </c>
      <c r="D6102" s="70" t="s">
        <v>4910</v>
      </c>
    </row>
    <row r="6103" spans="1:4">
      <c r="A6103" s="70" t="s">
        <v>24762</v>
      </c>
      <c r="B6103" s="70" t="s">
        <v>24761</v>
      </c>
      <c r="C6103" s="171">
        <v>0.43626948079641997</v>
      </c>
      <c r="D6103" s="70" t="s">
        <v>4910</v>
      </c>
    </row>
    <row r="6104" spans="1:4">
      <c r="A6104" s="70" t="s">
        <v>21626</v>
      </c>
      <c r="B6104" s="70" t="s">
        <v>21625</v>
      </c>
      <c r="C6104" s="171">
        <v>0.43644549559825901</v>
      </c>
      <c r="D6104" s="70" t="s">
        <v>4910</v>
      </c>
    </row>
    <row r="6105" spans="1:4">
      <c r="A6105" s="70" t="s">
        <v>21624</v>
      </c>
      <c r="B6105" s="70" t="s">
        <v>21623</v>
      </c>
      <c r="C6105" s="171">
        <v>0.43644549559825901</v>
      </c>
      <c r="D6105" s="70" t="s">
        <v>4910</v>
      </c>
    </row>
    <row r="6106" spans="1:4">
      <c r="A6106" s="70" t="s">
        <v>29408</v>
      </c>
      <c r="B6106" s="70" t="s">
        <v>29407</v>
      </c>
      <c r="C6106" s="171">
        <v>0.436461290723752</v>
      </c>
      <c r="D6106" s="70" t="s">
        <v>4910</v>
      </c>
    </row>
    <row r="6107" spans="1:4">
      <c r="A6107" s="70" t="s">
        <v>8769</v>
      </c>
      <c r="B6107" s="70" t="s">
        <v>8768</v>
      </c>
      <c r="C6107" s="171">
        <v>0.43662154929920599</v>
      </c>
      <c r="D6107" s="70" t="s">
        <v>4910</v>
      </c>
    </row>
    <row r="6108" spans="1:4">
      <c r="A6108" s="70" t="s">
        <v>7592</v>
      </c>
      <c r="B6108" s="70" t="s">
        <v>7592</v>
      </c>
      <c r="C6108" s="171">
        <v>0.436726419555721</v>
      </c>
      <c r="D6108" s="70" t="s">
        <v>4910</v>
      </c>
    </row>
    <row r="6109" spans="1:4">
      <c r="A6109" s="70" t="s">
        <v>28313</v>
      </c>
      <c r="B6109" s="70" t="s">
        <v>28312</v>
      </c>
      <c r="C6109" s="171">
        <v>0.43677774930109697</v>
      </c>
      <c r="D6109" s="70" t="s">
        <v>4910</v>
      </c>
    </row>
    <row r="6110" spans="1:4">
      <c r="A6110" s="70" t="s">
        <v>6618</v>
      </c>
      <c r="B6110" s="70" t="s">
        <v>6617</v>
      </c>
      <c r="C6110" s="171">
        <v>0.43688075541311699</v>
      </c>
      <c r="D6110" s="70" t="s">
        <v>4910</v>
      </c>
    </row>
    <row r="6111" spans="1:4">
      <c r="A6111" s="70" t="s">
        <v>21979</v>
      </c>
      <c r="B6111" s="70" t="s">
        <v>21978</v>
      </c>
      <c r="C6111" s="171">
        <v>0.43716384145478898</v>
      </c>
      <c r="D6111" s="70" t="s">
        <v>4910</v>
      </c>
    </row>
    <row r="6112" spans="1:4">
      <c r="A6112" s="70" t="s">
        <v>14986</v>
      </c>
      <c r="B6112" s="70" t="s">
        <v>14985</v>
      </c>
      <c r="C6112" s="171">
        <v>0.437182361716207</v>
      </c>
      <c r="D6112" s="70" t="s">
        <v>4910</v>
      </c>
    </row>
    <row r="6113" spans="1:4">
      <c r="A6113" s="70" t="s">
        <v>7610</v>
      </c>
      <c r="B6113" s="70" t="s">
        <v>7609</v>
      </c>
      <c r="C6113" s="171">
        <v>0.43725179020133098</v>
      </c>
      <c r="D6113" s="70" t="s">
        <v>4910</v>
      </c>
    </row>
    <row r="6114" spans="1:4">
      <c r="A6114" s="70" t="s">
        <v>16596</v>
      </c>
      <c r="B6114" s="70" t="s">
        <v>16595</v>
      </c>
      <c r="C6114" s="171">
        <v>0.437268881800709</v>
      </c>
      <c r="D6114" s="70" t="s">
        <v>4910</v>
      </c>
    </row>
    <row r="6115" spans="1:4">
      <c r="A6115" s="70" t="s">
        <v>7095</v>
      </c>
      <c r="B6115" s="70" t="s">
        <v>7094</v>
      </c>
      <c r="C6115" s="171">
        <v>0.43730525654573799</v>
      </c>
      <c r="D6115" s="70" t="s">
        <v>4910</v>
      </c>
    </row>
    <row r="6116" spans="1:4">
      <c r="A6116" s="70" t="s">
        <v>6217</v>
      </c>
      <c r="B6116" s="70" t="s">
        <v>6216</v>
      </c>
      <c r="C6116" s="171">
        <v>0.43738727788084802</v>
      </c>
      <c r="D6116" s="70" t="s">
        <v>4910</v>
      </c>
    </row>
    <row r="6117" spans="1:4">
      <c r="A6117" s="70" t="s">
        <v>16317</v>
      </c>
      <c r="B6117" s="70" t="s">
        <v>16316</v>
      </c>
      <c r="C6117" s="171">
        <v>0.43739054544508499</v>
      </c>
      <c r="D6117" s="70" t="s">
        <v>4910</v>
      </c>
    </row>
    <row r="6118" spans="1:4">
      <c r="A6118" s="70" t="s">
        <v>31994</v>
      </c>
      <c r="B6118" s="70" t="s">
        <v>31993</v>
      </c>
      <c r="C6118" s="171">
        <v>0.43739709214141897</v>
      </c>
      <c r="D6118" s="70" t="s">
        <v>4910</v>
      </c>
    </row>
    <row r="6119" spans="1:4">
      <c r="A6119" s="70" t="s">
        <v>14323</v>
      </c>
      <c r="B6119" s="70" t="s">
        <v>14322</v>
      </c>
      <c r="C6119" s="171">
        <v>0.437439870906627</v>
      </c>
      <c r="D6119" s="70" t="s">
        <v>4910</v>
      </c>
    </row>
    <row r="6120" spans="1:4">
      <c r="A6120" s="70" t="s">
        <v>11676</v>
      </c>
      <c r="B6120" s="70" t="s">
        <v>11675</v>
      </c>
      <c r="C6120" s="171">
        <v>0.43744492243475902</v>
      </c>
      <c r="D6120" s="70" t="s">
        <v>4910</v>
      </c>
    </row>
    <row r="6121" spans="1:4">
      <c r="A6121" s="70" t="s">
        <v>15277</v>
      </c>
      <c r="B6121" s="70" t="s">
        <v>15276</v>
      </c>
      <c r="C6121" s="171">
        <v>0.43746802680569902</v>
      </c>
      <c r="D6121" s="70" t="s">
        <v>4910</v>
      </c>
    </row>
    <row r="6122" spans="1:4">
      <c r="A6122" s="70" t="s">
        <v>9994</v>
      </c>
      <c r="B6122" s="70" t="s">
        <v>9993</v>
      </c>
      <c r="C6122" s="171">
        <v>0.43747731608720303</v>
      </c>
      <c r="D6122" s="70" t="s">
        <v>4910</v>
      </c>
    </row>
    <row r="6123" spans="1:4">
      <c r="A6123" s="70" t="s">
        <v>22393</v>
      </c>
      <c r="B6123" s="70" t="s">
        <v>22392</v>
      </c>
      <c r="C6123" s="171">
        <v>0.43749805708622003</v>
      </c>
      <c r="D6123" s="70" t="s">
        <v>4910</v>
      </c>
    </row>
    <row r="6124" spans="1:4">
      <c r="A6124" s="70" t="s">
        <v>22391</v>
      </c>
      <c r="B6124" s="70" t="s">
        <v>22390</v>
      </c>
      <c r="C6124" s="171">
        <v>0.43749805708622003</v>
      </c>
      <c r="D6124" s="70" t="s">
        <v>4910</v>
      </c>
    </row>
    <row r="6125" spans="1:4">
      <c r="A6125" s="70" t="s">
        <v>22221</v>
      </c>
      <c r="B6125" s="70" t="s">
        <v>22220</v>
      </c>
      <c r="C6125" s="171">
        <v>0.43762595698180801</v>
      </c>
      <c r="D6125" s="70" t="s">
        <v>4910</v>
      </c>
    </row>
    <row r="6126" spans="1:4">
      <c r="A6126" s="70" t="s">
        <v>6660</v>
      </c>
      <c r="B6126" s="70" t="s">
        <v>6659</v>
      </c>
      <c r="C6126" s="171">
        <v>0.437647950815648</v>
      </c>
      <c r="D6126" s="70" t="s">
        <v>4910</v>
      </c>
    </row>
    <row r="6127" spans="1:4">
      <c r="A6127" s="70" t="s">
        <v>21313</v>
      </c>
      <c r="B6127" s="70" t="s">
        <v>21312</v>
      </c>
      <c r="C6127" s="171">
        <v>0.43773276275422301</v>
      </c>
      <c r="D6127" s="70" t="s">
        <v>4910</v>
      </c>
    </row>
    <row r="6128" spans="1:4">
      <c r="A6128" s="70" t="s">
        <v>16380</v>
      </c>
      <c r="B6128" s="70" t="s">
        <v>16379</v>
      </c>
      <c r="C6128" s="171">
        <v>0.43789933614773802</v>
      </c>
      <c r="D6128" s="70" t="s">
        <v>4910</v>
      </c>
    </row>
    <row r="6129" spans="1:4">
      <c r="A6129" s="70" t="s">
        <v>26314</v>
      </c>
      <c r="B6129" s="70" t="s">
        <v>26313</v>
      </c>
      <c r="C6129" s="171">
        <v>0.43791327679303899</v>
      </c>
      <c r="D6129" s="70" t="s">
        <v>4910</v>
      </c>
    </row>
    <row r="6130" spans="1:4">
      <c r="A6130" s="70" t="s">
        <v>29390</v>
      </c>
      <c r="B6130" s="70" t="s">
        <v>29389</v>
      </c>
      <c r="C6130" s="171">
        <v>0.43791911141803602</v>
      </c>
      <c r="D6130" s="70" t="s">
        <v>4910</v>
      </c>
    </row>
    <row r="6131" spans="1:4">
      <c r="A6131" s="70" t="s">
        <v>16869</v>
      </c>
      <c r="B6131" s="70" t="s">
        <v>16868</v>
      </c>
      <c r="C6131" s="171">
        <v>0.43794685063773903</v>
      </c>
      <c r="D6131" s="70" t="s">
        <v>4910</v>
      </c>
    </row>
    <row r="6132" spans="1:4">
      <c r="A6132" s="70" t="s">
        <v>15267</v>
      </c>
      <c r="B6132" s="70" t="s">
        <v>15266</v>
      </c>
      <c r="C6132" s="171">
        <v>0.43801626690359602</v>
      </c>
      <c r="D6132" s="70" t="s">
        <v>4910</v>
      </c>
    </row>
    <row r="6133" spans="1:4">
      <c r="A6133" s="70" t="s">
        <v>8309</v>
      </c>
      <c r="B6133" s="70" t="s">
        <v>8308</v>
      </c>
      <c r="C6133" s="171">
        <v>0.438083360691644</v>
      </c>
      <c r="D6133" s="70" t="s">
        <v>4910</v>
      </c>
    </row>
    <row r="6134" spans="1:4">
      <c r="A6134" s="70" t="s">
        <v>8307</v>
      </c>
      <c r="B6134" s="70" t="s">
        <v>8306</v>
      </c>
      <c r="C6134" s="171">
        <v>0.438083360691644</v>
      </c>
      <c r="D6134" s="70" t="s">
        <v>4910</v>
      </c>
    </row>
    <row r="6135" spans="1:4">
      <c r="A6135" s="70" t="s">
        <v>14483</v>
      </c>
      <c r="B6135" s="70" t="s">
        <v>14482</v>
      </c>
      <c r="C6135" s="171">
        <v>0.43824100204743499</v>
      </c>
      <c r="D6135" s="70" t="s">
        <v>4910</v>
      </c>
    </row>
    <row r="6136" spans="1:4">
      <c r="A6136" s="70" t="s">
        <v>14508</v>
      </c>
      <c r="B6136" s="70" t="s">
        <v>14507</v>
      </c>
      <c r="C6136" s="171">
        <v>0.438254137946338</v>
      </c>
      <c r="D6136" s="70" t="s">
        <v>4910</v>
      </c>
    </row>
    <row r="6137" spans="1:4">
      <c r="A6137" s="70" t="s">
        <v>10945</v>
      </c>
      <c r="B6137" s="70" t="s">
        <v>10944</v>
      </c>
      <c r="C6137" s="171">
        <v>0.43838916555289098</v>
      </c>
      <c r="D6137" s="70" t="s">
        <v>4910</v>
      </c>
    </row>
    <row r="6138" spans="1:4">
      <c r="A6138" s="70" t="s">
        <v>12962</v>
      </c>
      <c r="B6138" s="70" t="s">
        <v>12961</v>
      </c>
      <c r="C6138" s="171">
        <v>0.43862025142432298</v>
      </c>
      <c r="D6138" s="70" t="s">
        <v>4910</v>
      </c>
    </row>
    <row r="6139" spans="1:4">
      <c r="A6139" s="70" t="s">
        <v>19178</v>
      </c>
      <c r="B6139" s="70" t="s">
        <v>19177</v>
      </c>
      <c r="C6139" s="171">
        <v>0.43867342752949801</v>
      </c>
      <c r="D6139" s="70" t="s">
        <v>4910</v>
      </c>
    </row>
    <row r="6140" spans="1:4">
      <c r="A6140" s="70" t="s">
        <v>28653</v>
      </c>
      <c r="B6140" s="70" t="s">
        <v>28652</v>
      </c>
      <c r="C6140" s="171">
        <v>0.43876170578395202</v>
      </c>
      <c r="D6140" s="70" t="s">
        <v>4910</v>
      </c>
    </row>
    <row r="6141" spans="1:4">
      <c r="A6141" s="70" t="s">
        <v>11252</v>
      </c>
      <c r="B6141" s="70" t="s">
        <v>11251</v>
      </c>
      <c r="C6141" s="171">
        <v>0.43890506261189899</v>
      </c>
      <c r="D6141" s="70" t="s">
        <v>4910</v>
      </c>
    </row>
    <row r="6142" spans="1:4">
      <c r="A6142" s="70" t="s">
        <v>16644</v>
      </c>
      <c r="B6142" s="70" t="s">
        <v>16643</v>
      </c>
      <c r="C6142" s="171">
        <v>0.439154731442503</v>
      </c>
      <c r="D6142" s="70" t="s">
        <v>4910</v>
      </c>
    </row>
    <row r="6143" spans="1:4">
      <c r="A6143" s="70" t="s">
        <v>11152</v>
      </c>
      <c r="B6143" s="70" t="s">
        <v>11151</v>
      </c>
      <c r="C6143" s="171">
        <v>0.43916771830108797</v>
      </c>
      <c r="D6143" s="70" t="s">
        <v>4910</v>
      </c>
    </row>
    <row r="6144" spans="1:4">
      <c r="A6144" s="70" t="s">
        <v>10401</v>
      </c>
      <c r="B6144" s="70" t="s">
        <v>10400</v>
      </c>
      <c r="C6144" s="171">
        <v>0.439213563223186</v>
      </c>
      <c r="D6144" s="70" t="s">
        <v>4910</v>
      </c>
    </row>
    <row r="6145" spans="1:4">
      <c r="A6145" s="70" t="s">
        <v>23663</v>
      </c>
      <c r="B6145" s="70" t="s">
        <v>23662</v>
      </c>
      <c r="C6145" s="171">
        <v>0.43934238229999301</v>
      </c>
      <c r="D6145" s="70" t="s">
        <v>4910</v>
      </c>
    </row>
    <row r="6146" spans="1:4">
      <c r="A6146" s="70" t="s">
        <v>31172</v>
      </c>
      <c r="B6146" s="70" t="s">
        <v>31171</v>
      </c>
      <c r="C6146" s="171">
        <v>0.43946514196893</v>
      </c>
      <c r="D6146" s="70" t="s">
        <v>4910</v>
      </c>
    </row>
    <row r="6147" spans="1:4">
      <c r="A6147" s="70" t="s">
        <v>13540</v>
      </c>
      <c r="B6147" s="70" t="s">
        <v>13539</v>
      </c>
      <c r="C6147" s="171">
        <v>0.43947685517662899</v>
      </c>
      <c r="D6147" s="70" t="s">
        <v>4910</v>
      </c>
    </row>
    <row r="6148" spans="1:4">
      <c r="A6148" s="70" t="s">
        <v>9388</v>
      </c>
      <c r="B6148" s="70" t="s">
        <v>9387</v>
      </c>
      <c r="C6148" s="171">
        <v>0.439576815557705</v>
      </c>
      <c r="D6148" s="70" t="s">
        <v>4910</v>
      </c>
    </row>
    <row r="6149" spans="1:4">
      <c r="A6149" s="70" t="s">
        <v>9390</v>
      </c>
      <c r="B6149" s="70" t="s">
        <v>9389</v>
      </c>
      <c r="C6149" s="171">
        <v>0.439576815557705</v>
      </c>
      <c r="D6149" s="70" t="s">
        <v>4910</v>
      </c>
    </row>
    <row r="6150" spans="1:4">
      <c r="A6150" s="70" t="s">
        <v>25531</v>
      </c>
      <c r="B6150" s="70" t="s">
        <v>25531</v>
      </c>
      <c r="C6150" s="171">
        <v>0.43959758430781898</v>
      </c>
      <c r="D6150" s="70" t="s">
        <v>4910</v>
      </c>
    </row>
    <row r="6151" spans="1:4">
      <c r="A6151" s="70" t="s">
        <v>17287</v>
      </c>
      <c r="B6151" s="70" t="s">
        <v>17286</v>
      </c>
      <c r="C6151" s="171">
        <v>0.43970786809229501</v>
      </c>
      <c r="D6151" s="70" t="s">
        <v>4910</v>
      </c>
    </row>
    <row r="6152" spans="1:4">
      <c r="A6152" s="70" t="s">
        <v>11848</v>
      </c>
      <c r="B6152" s="70" t="s">
        <v>11847</v>
      </c>
      <c r="C6152" s="171">
        <v>0.43980258500686398</v>
      </c>
      <c r="D6152" s="70" t="s">
        <v>4910</v>
      </c>
    </row>
    <row r="6153" spans="1:4">
      <c r="A6153" s="70" t="s">
        <v>11493</v>
      </c>
      <c r="B6153" s="70" t="s">
        <v>11492</v>
      </c>
      <c r="C6153" s="171">
        <v>0.43997262926355202</v>
      </c>
      <c r="D6153" s="70" t="s">
        <v>4910</v>
      </c>
    </row>
    <row r="6154" spans="1:4">
      <c r="A6154" s="70" t="s">
        <v>11495</v>
      </c>
      <c r="B6154" s="70" t="s">
        <v>11494</v>
      </c>
      <c r="C6154" s="171">
        <v>0.43997262926355202</v>
      </c>
      <c r="D6154" s="70" t="s">
        <v>4910</v>
      </c>
    </row>
    <row r="6155" spans="1:4">
      <c r="A6155" s="70" t="s">
        <v>11496</v>
      </c>
      <c r="B6155" s="70" t="s">
        <v>11492</v>
      </c>
      <c r="C6155" s="171">
        <v>0.43997262926355202</v>
      </c>
      <c r="D6155" s="70" t="s">
        <v>4910</v>
      </c>
    </row>
    <row r="6156" spans="1:4">
      <c r="A6156" s="70" t="s">
        <v>20281</v>
      </c>
      <c r="B6156" s="70" t="s">
        <v>20281</v>
      </c>
      <c r="C6156" s="171">
        <v>0.440053928791099</v>
      </c>
      <c r="D6156" s="70" t="s">
        <v>4910</v>
      </c>
    </row>
    <row r="6157" spans="1:4">
      <c r="A6157" s="70" t="s">
        <v>30791</v>
      </c>
      <c r="B6157" s="70" t="s">
        <v>30790</v>
      </c>
      <c r="C6157" s="171">
        <v>0.44010626720864499</v>
      </c>
      <c r="D6157" s="70" t="s">
        <v>4910</v>
      </c>
    </row>
    <row r="6158" spans="1:4">
      <c r="A6158" s="70" t="s">
        <v>29339</v>
      </c>
      <c r="B6158" s="70" t="s">
        <v>29338</v>
      </c>
      <c r="C6158" s="171">
        <v>0.44021144195549</v>
      </c>
      <c r="D6158" s="70" t="s">
        <v>4910</v>
      </c>
    </row>
    <row r="6159" spans="1:4">
      <c r="A6159" s="70" t="s">
        <v>22318</v>
      </c>
      <c r="B6159" s="70" t="s">
        <v>22317</v>
      </c>
      <c r="C6159" s="171">
        <v>0.44026235729816998</v>
      </c>
      <c r="D6159" s="70" t="s">
        <v>4910</v>
      </c>
    </row>
    <row r="6160" spans="1:4">
      <c r="A6160" s="70" t="s">
        <v>6620</v>
      </c>
      <c r="B6160" s="70" t="s">
        <v>6619</v>
      </c>
      <c r="C6160" s="171">
        <v>0.44028378727140799</v>
      </c>
      <c r="D6160" s="70" t="s">
        <v>4910</v>
      </c>
    </row>
    <row r="6161" spans="1:4">
      <c r="A6161" s="70" t="s">
        <v>19126</v>
      </c>
      <c r="B6161" s="70" t="s">
        <v>19125</v>
      </c>
      <c r="C6161" s="171">
        <v>0.44031592830164901</v>
      </c>
      <c r="D6161" s="70" t="s">
        <v>4910</v>
      </c>
    </row>
    <row r="6162" spans="1:4">
      <c r="A6162" s="70" t="s">
        <v>7429</v>
      </c>
      <c r="B6162" s="70" t="s">
        <v>7429</v>
      </c>
      <c r="C6162" s="171">
        <v>0.44038481820349401</v>
      </c>
      <c r="D6162" s="70" t="s">
        <v>4910</v>
      </c>
    </row>
    <row r="6163" spans="1:4">
      <c r="A6163" s="70" t="s">
        <v>18508</v>
      </c>
      <c r="B6163" s="70" t="s">
        <v>18508</v>
      </c>
      <c r="C6163" s="171">
        <v>0.44051019709737799</v>
      </c>
      <c r="D6163" s="70" t="s">
        <v>4910</v>
      </c>
    </row>
    <row r="6164" spans="1:4">
      <c r="A6164" s="70" t="s">
        <v>18507</v>
      </c>
      <c r="B6164" s="70" t="s">
        <v>18507</v>
      </c>
      <c r="C6164" s="171">
        <v>0.44051019709737799</v>
      </c>
      <c r="D6164" s="70" t="s">
        <v>4910</v>
      </c>
    </row>
    <row r="6165" spans="1:4">
      <c r="A6165" s="70" t="s">
        <v>10350</v>
      </c>
      <c r="B6165" s="70" t="s">
        <v>10349</v>
      </c>
      <c r="C6165" s="171">
        <v>0.440641946482425</v>
      </c>
      <c r="D6165" s="70" t="s">
        <v>4910</v>
      </c>
    </row>
    <row r="6166" spans="1:4">
      <c r="A6166" s="70" t="s">
        <v>26274</v>
      </c>
      <c r="B6166" s="70" t="s">
        <v>26273</v>
      </c>
      <c r="C6166" s="171">
        <v>0.44087332902625498</v>
      </c>
      <c r="D6166" s="70" t="s">
        <v>4910</v>
      </c>
    </row>
    <row r="6167" spans="1:4">
      <c r="A6167" s="70" t="s">
        <v>22969</v>
      </c>
      <c r="B6167" s="70" t="s">
        <v>22968</v>
      </c>
      <c r="C6167" s="171">
        <v>0.44088541317951702</v>
      </c>
      <c r="D6167" s="70" t="s">
        <v>4910</v>
      </c>
    </row>
    <row r="6168" spans="1:4">
      <c r="A6168" s="70" t="s">
        <v>7549</v>
      </c>
      <c r="B6168" s="70" t="s">
        <v>7548</v>
      </c>
      <c r="C6168" s="171">
        <v>0.44103143436707798</v>
      </c>
      <c r="D6168" s="70" t="s">
        <v>4910</v>
      </c>
    </row>
    <row r="6169" spans="1:4">
      <c r="A6169" s="70" t="s">
        <v>31125</v>
      </c>
      <c r="B6169" s="70" t="s">
        <v>31124</v>
      </c>
      <c r="C6169" s="171">
        <v>0.44122220107059601</v>
      </c>
      <c r="D6169" s="70" t="s">
        <v>4910</v>
      </c>
    </row>
    <row r="6170" spans="1:4">
      <c r="A6170" s="70" t="s">
        <v>21742</v>
      </c>
      <c r="B6170" s="70" t="s">
        <v>21741</v>
      </c>
      <c r="C6170" s="171">
        <v>0.44122729978977798</v>
      </c>
      <c r="D6170" s="70" t="s">
        <v>4910</v>
      </c>
    </row>
    <row r="6171" spans="1:4">
      <c r="A6171" s="70" t="s">
        <v>23000</v>
      </c>
      <c r="B6171" s="70" t="s">
        <v>22999</v>
      </c>
      <c r="C6171" s="171">
        <v>0.44122751926854997</v>
      </c>
      <c r="D6171" s="70" t="s">
        <v>4910</v>
      </c>
    </row>
    <row r="6172" spans="1:4">
      <c r="A6172" s="70" t="s">
        <v>15325</v>
      </c>
      <c r="B6172" s="70" t="s">
        <v>15324</v>
      </c>
      <c r="C6172" s="171">
        <v>0.44144288605618798</v>
      </c>
      <c r="D6172" s="70" t="s">
        <v>4910</v>
      </c>
    </row>
    <row r="6173" spans="1:4">
      <c r="A6173" s="70" t="s">
        <v>9992</v>
      </c>
      <c r="B6173" s="70" t="s">
        <v>9991</v>
      </c>
      <c r="C6173" s="171">
        <v>0.44144886424416802</v>
      </c>
      <c r="D6173" s="70" t="s">
        <v>4910</v>
      </c>
    </row>
    <row r="6174" spans="1:4">
      <c r="A6174" s="70" t="s">
        <v>14942</v>
      </c>
      <c r="B6174" s="70" t="s">
        <v>14941</v>
      </c>
      <c r="C6174" s="171">
        <v>0.441639253951708</v>
      </c>
      <c r="D6174" s="70" t="s">
        <v>4910</v>
      </c>
    </row>
    <row r="6175" spans="1:4">
      <c r="A6175" s="70" t="s">
        <v>24840</v>
      </c>
      <c r="B6175" s="70" t="s">
        <v>24839</v>
      </c>
      <c r="C6175" s="171">
        <v>0.44166388445780302</v>
      </c>
      <c r="D6175" s="70" t="s">
        <v>4910</v>
      </c>
    </row>
    <row r="6176" spans="1:4">
      <c r="A6176" s="70" t="s">
        <v>21263</v>
      </c>
      <c r="B6176" s="70" t="s">
        <v>21262</v>
      </c>
      <c r="C6176" s="171">
        <v>0.44167726145042702</v>
      </c>
      <c r="D6176" s="70" t="s">
        <v>4910</v>
      </c>
    </row>
    <row r="6177" spans="1:4">
      <c r="A6177" s="70" t="s">
        <v>33158</v>
      </c>
      <c r="B6177" s="70" t="s">
        <v>33157</v>
      </c>
      <c r="C6177" s="171">
        <v>0.44179737860620799</v>
      </c>
      <c r="D6177" s="70" t="s">
        <v>4910</v>
      </c>
    </row>
    <row r="6178" spans="1:4">
      <c r="A6178" s="70" t="s">
        <v>15880</v>
      </c>
      <c r="B6178" s="70" t="s">
        <v>15879</v>
      </c>
      <c r="C6178" s="171">
        <v>0.44187831513709802</v>
      </c>
      <c r="D6178" s="70" t="s">
        <v>4910</v>
      </c>
    </row>
    <row r="6179" spans="1:4">
      <c r="A6179" s="70" t="s">
        <v>12074</v>
      </c>
      <c r="B6179" s="70" t="s">
        <v>12073</v>
      </c>
      <c r="C6179" s="171">
        <v>0.442037974421778</v>
      </c>
      <c r="D6179" s="70" t="s">
        <v>4910</v>
      </c>
    </row>
    <row r="6180" spans="1:4">
      <c r="A6180" s="70" t="s">
        <v>22215</v>
      </c>
      <c r="B6180" s="70" t="s">
        <v>22214</v>
      </c>
      <c r="C6180" s="171">
        <v>0.442125820921625</v>
      </c>
      <c r="D6180" s="70" t="s">
        <v>4910</v>
      </c>
    </row>
    <row r="6181" spans="1:4">
      <c r="A6181" s="70" t="s">
        <v>9861</v>
      </c>
      <c r="B6181" s="70" t="s">
        <v>9860</v>
      </c>
      <c r="C6181" s="171">
        <v>0.44230323160449198</v>
      </c>
      <c r="D6181" s="70" t="s">
        <v>4910</v>
      </c>
    </row>
    <row r="6182" spans="1:4">
      <c r="A6182" s="70" t="s">
        <v>15404</v>
      </c>
      <c r="B6182" s="70" t="s">
        <v>15403</v>
      </c>
      <c r="C6182" s="171">
        <v>0.44232811154298102</v>
      </c>
      <c r="D6182" s="70" t="s">
        <v>4910</v>
      </c>
    </row>
    <row r="6183" spans="1:4">
      <c r="A6183" s="70" t="s">
        <v>24293</v>
      </c>
      <c r="B6183" s="70" t="s">
        <v>24292</v>
      </c>
      <c r="C6183" s="171">
        <v>0.44234164017607203</v>
      </c>
      <c r="D6183" s="70" t="s">
        <v>4910</v>
      </c>
    </row>
    <row r="6184" spans="1:4">
      <c r="A6184" s="70" t="s">
        <v>23473</v>
      </c>
      <c r="B6184" s="70" t="s">
        <v>23472</v>
      </c>
      <c r="C6184" s="171">
        <v>0.44248212551449201</v>
      </c>
      <c r="D6184" s="70" t="s">
        <v>4910</v>
      </c>
    </row>
    <row r="6185" spans="1:4">
      <c r="A6185" s="70" t="s">
        <v>19107</v>
      </c>
      <c r="B6185" s="70" t="s">
        <v>19106</v>
      </c>
      <c r="C6185" s="171">
        <v>0.44259975738741397</v>
      </c>
      <c r="D6185" s="70" t="s">
        <v>4910</v>
      </c>
    </row>
    <row r="6186" spans="1:4">
      <c r="A6186" s="70" t="s">
        <v>6537</v>
      </c>
      <c r="B6186" s="70" t="s">
        <v>6536</v>
      </c>
      <c r="C6186" s="171">
        <v>0.44267760656080102</v>
      </c>
      <c r="D6186" s="70" t="s">
        <v>4910</v>
      </c>
    </row>
    <row r="6187" spans="1:4">
      <c r="A6187" s="70" t="s">
        <v>27254</v>
      </c>
      <c r="B6187" s="70" t="s">
        <v>27253</v>
      </c>
      <c r="C6187" s="171">
        <v>0.44276745273782098</v>
      </c>
      <c r="D6187" s="70" t="s">
        <v>4910</v>
      </c>
    </row>
    <row r="6188" spans="1:4">
      <c r="A6188" s="70" t="s">
        <v>9409</v>
      </c>
      <c r="B6188" s="70" t="s">
        <v>9408</v>
      </c>
      <c r="C6188" s="171">
        <v>0.44297408051416798</v>
      </c>
      <c r="D6188" s="70" t="s">
        <v>4910</v>
      </c>
    </row>
    <row r="6189" spans="1:4">
      <c r="A6189" s="70" t="s">
        <v>31329</v>
      </c>
      <c r="B6189" s="70" t="s">
        <v>31328</v>
      </c>
      <c r="C6189" s="171">
        <v>0.44309374947220198</v>
      </c>
      <c r="D6189" s="70" t="s">
        <v>4910</v>
      </c>
    </row>
    <row r="6190" spans="1:4">
      <c r="A6190" s="70" t="s">
        <v>5794</v>
      </c>
      <c r="B6190" s="70" t="s">
        <v>5793</v>
      </c>
      <c r="C6190" s="171">
        <v>0.443115479889722</v>
      </c>
      <c r="D6190" s="70" t="s">
        <v>4910</v>
      </c>
    </row>
    <row r="6191" spans="1:4">
      <c r="A6191" s="70" t="s">
        <v>27530</v>
      </c>
      <c r="B6191" s="70" t="s">
        <v>27529</v>
      </c>
      <c r="C6191" s="171">
        <v>0.443142219445741</v>
      </c>
      <c r="D6191" s="70" t="s">
        <v>4910</v>
      </c>
    </row>
    <row r="6192" spans="1:4">
      <c r="A6192" s="70" t="s">
        <v>8889</v>
      </c>
      <c r="B6192" s="70" t="s">
        <v>8888</v>
      </c>
      <c r="C6192" s="171">
        <v>0.44322302923912799</v>
      </c>
      <c r="D6192" s="70" t="s">
        <v>4910</v>
      </c>
    </row>
    <row r="6193" spans="1:4">
      <c r="A6193" s="70" t="s">
        <v>9181</v>
      </c>
      <c r="B6193" s="70" t="s">
        <v>9180</v>
      </c>
      <c r="C6193" s="171">
        <v>0.44324706477855902</v>
      </c>
      <c r="D6193" s="70" t="s">
        <v>4910</v>
      </c>
    </row>
    <row r="6194" spans="1:4">
      <c r="A6194" s="70" t="s">
        <v>10352</v>
      </c>
      <c r="B6194" s="70" t="s">
        <v>10351</v>
      </c>
      <c r="C6194" s="171">
        <v>0.44329310790219201</v>
      </c>
      <c r="D6194" s="70" t="s">
        <v>4910</v>
      </c>
    </row>
    <row r="6195" spans="1:4">
      <c r="A6195" s="70" t="s">
        <v>15011</v>
      </c>
      <c r="B6195" s="70" t="s">
        <v>15011</v>
      </c>
      <c r="C6195" s="171">
        <v>0.44332218789028299</v>
      </c>
      <c r="D6195" s="70" t="s">
        <v>4910</v>
      </c>
    </row>
    <row r="6196" spans="1:4">
      <c r="A6196" s="70" t="s">
        <v>29735</v>
      </c>
      <c r="B6196" s="70" t="s">
        <v>29734</v>
      </c>
      <c r="C6196" s="171">
        <v>0.44333369068765899</v>
      </c>
      <c r="D6196" s="70" t="s">
        <v>4910</v>
      </c>
    </row>
    <row r="6197" spans="1:4">
      <c r="A6197" s="70" t="s">
        <v>6483</v>
      </c>
      <c r="B6197" s="70" t="s">
        <v>6482</v>
      </c>
      <c r="C6197" s="171">
        <v>0.44334159573427501</v>
      </c>
      <c r="D6197" s="70" t="s">
        <v>4910</v>
      </c>
    </row>
    <row r="6198" spans="1:4">
      <c r="A6198" s="70" t="s">
        <v>27562</v>
      </c>
      <c r="B6198" s="70" t="s">
        <v>27561</v>
      </c>
      <c r="C6198" s="171">
        <v>0.44347147007712301</v>
      </c>
      <c r="D6198" s="70" t="s">
        <v>4910</v>
      </c>
    </row>
    <row r="6199" spans="1:4">
      <c r="A6199" s="70" t="s">
        <v>10334</v>
      </c>
      <c r="B6199" s="70" t="s">
        <v>10333</v>
      </c>
      <c r="C6199" s="171">
        <v>0.443512537417453</v>
      </c>
      <c r="D6199" s="70" t="s">
        <v>4910</v>
      </c>
    </row>
    <row r="6200" spans="1:4">
      <c r="A6200" s="70" t="s">
        <v>16295</v>
      </c>
      <c r="B6200" s="70" t="s">
        <v>16294</v>
      </c>
      <c r="C6200" s="171">
        <v>0.44354742860416402</v>
      </c>
      <c r="D6200" s="70" t="s">
        <v>4910</v>
      </c>
    </row>
    <row r="6201" spans="1:4">
      <c r="A6201" s="70" t="s">
        <v>19268</v>
      </c>
      <c r="B6201" s="70" t="s">
        <v>19267</v>
      </c>
      <c r="C6201" s="171">
        <v>0.44355643449260101</v>
      </c>
      <c r="D6201" s="70" t="s">
        <v>4910</v>
      </c>
    </row>
    <row r="6202" spans="1:4">
      <c r="A6202" s="70" t="s">
        <v>13809</v>
      </c>
      <c r="B6202" s="70" t="s">
        <v>13808</v>
      </c>
      <c r="C6202" s="171">
        <v>0.44356815080103101</v>
      </c>
      <c r="D6202" s="70" t="s">
        <v>4910</v>
      </c>
    </row>
    <row r="6203" spans="1:4">
      <c r="A6203" s="70" t="s">
        <v>19095</v>
      </c>
      <c r="B6203" s="70" t="s">
        <v>19094</v>
      </c>
      <c r="C6203" s="171">
        <v>0.443629146608506</v>
      </c>
      <c r="D6203" s="70" t="s">
        <v>4910</v>
      </c>
    </row>
    <row r="6204" spans="1:4">
      <c r="A6204" s="70" t="s">
        <v>32516</v>
      </c>
      <c r="B6204" s="70" t="s">
        <v>32515</v>
      </c>
      <c r="C6204" s="171">
        <v>0.44365345138971002</v>
      </c>
      <c r="D6204" s="70" t="s">
        <v>4910</v>
      </c>
    </row>
    <row r="6205" spans="1:4">
      <c r="A6205" s="70" t="s">
        <v>13276</v>
      </c>
      <c r="B6205" s="70" t="s">
        <v>13275</v>
      </c>
      <c r="C6205" s="171">
        <v>0.44397054339446002</v>
      </c>
      <c r="D6205" s="70" t="s">
        <v>4910</v>
      </c>
    </row>
    <row r="6206" spans="1:4">
      <c r="A6206" s="70" t="s">
        <v>15717</v>
      </c>
      <c r="B6206" s="70" t="s">
        <v>15716</v>
      </c>
      <c r="C6206" s="171">
        <v>0.44417920709369502</v>
      </c>
      <c r="D6206" s="70" t="s">
        <v>4910</v>
      </c>
    </row>
    <row r="6207" spans="1:4">
      <c r="A6207" s="70" t="s">
        <v>28201</v>
      </c>
      <c r="B6207" s="70" t="s">
        <v>28200</v>
      </c>
      <c r="C6207" s="171">
        <v>0.44419844683694698</v>
      </c>
      <c r="D6207" s="70" t="s">
        <v>4910</v>
      </c>
    </row>
    <row r="6208" spans="1:4">
      <c r="A6208" s="70" t="s">
        <v>29579</v>
      </c>
      <c r="B6208" s="70" t="s">
        <v>29578</v>
      </c>
      <c r="C6208" s="171">
        <v>0.44423469725717801</v>
      </c>
      <c r="D6208" s="70" t="s">
        <v>4910</v>
      </c>
    </row>
    <row r="6209" spans="1:4">
      <c r="A6209" s="70" t="s">
        <v>27346</v>
      </c>
      <c r="B6209" s="70" t="s">
        <v>27345</v>
      </c>
      <c r="C6209" s="171">
        <v>0.44425200550678501</v>
      </c>
      <c r="D6209" s="70" t="s">
        <v>4910</v>
      </c>
    </row>
    <row r="6210" spans="1:4">
      <c r="A6210" s="70" t="s">
        <v>25146</v>
      </c>
      <c r="B6210" s="70" t="s">
        <v>25145</v>
      </c>
      <c r="C6210" s="171">
        <v>0.44440219874134801</v>
      </c>
      <c r="D6210" s="70" t="s">
        <v>4910</v>
      </c>
    </row>
    <row r="6211" spans="1:4">
      <c r="A6211" s="70" t="s">
        <v>22025</v>
      </c>
      <c r="B6211" s="70" t="s">
        <v>22024</v>
      </c>
      <c r="C6211" s="171">
        <v>0.44449393468721698</v>
      </c>
      <c r="D6211" s="70" t="s">
        <v>4910</v>
      </c>
    </row>
    <row r="6212" spans="1:4">
      <c r="A6212" s="70" t="s">
        <v>30268</v>
      </c>
      <c r="B6212" s="70" t="s">
        <v>30267</v>
      </c>
      <c r="C6212" s="171">
        <v>0.44450170246861198</v>
      </c>
      <c r="D6212" s="70" t="s">
        <v>4910</v>
      </c>
    </row>
    <row r="6213" spans="1:4">
      <c r="A6213" s="70" t="s">
        <v>22385</v>
      </c>
      <c r="B6213" s="70" t="s">
        <v>22384</v>
      </c>
      <c r="C6213" s="171">
        <v>0.44450436806066601</v>
      </c>
      <c r="D6213" s="70" t="s">
        <v>4910</v>
      </c>
    </row>
    <row r="6214" spans="1:4">
      <c r="A6214" s="70" t="s">
        <v>27524</v>
      </c>
      <c r="B6214" s="70" t="s">
        <v>27523</v>
      </c>
      <c r="C6214" s="171">
        <v>0.44455077496967399</v>
      </c>
      <c r="D6214" s="70" t="s">
        <v>4910</v>
      </c>
    </row>
    <row r="6215" spans="1:4">
      <c r="A6215" s="70" t="s">
        <v>32117</v>
      </c>
      <c r="B6215" s="70" t="s">
        <v>32116</v>
      </c>
      <c r="C6215" s="171">
        <v>0.44459613436787399</v>
      </c>
      <c r="D6215" s="70" t="s">
        <v>4910</v>
      </c>
    </row>
    <row r="6216" spans="1:4">
      <c r="A6216" s="70" t="s">
        <v>28028</v>
      </c>
      <c r="B6216" s="70" t="s">
        <v>28027</v>
      </c>
      <c r="C6216" s="171">
        <v>0.44461665764955499</v>
      </c>
      <c r="D6216" s="70" t="s">
        <v>4910</v>
      </c>
    </row>
    <row r="6217" spans="1:4">
      <c r="A6217" s="70" t="s">
        <v>29792</v>
      </c>
      <c r="B6217" s="70" t="s">
        <v>29791</v>
      </c>
      <c r="C6217" s="171">
        <v>0.444718090668834</v>
      </c>
      <c r="D6217" s="70" t="s">
        <v>4910</v>
      </c>
    </row>
    <row r="6218" spans="1:4">
      <c r="A6218" s="70" t="s">
        <v>11227</v>
      </c>
      <c r="B6218" s="70" t="s">
        <v>11227</v>
      </c>
      <c r="C6218" s="171">
        <v>0.44477707354657497</v>
      </c>
      <c r="D6218" s="70" t="s">
        <v>4910</v>
      </c>
    </row>
    <row r="6219" spans="1:4">
      <c r="A6219" s="70" t="s">
        <v>30404</v>
      </c>
      <c r="B6219" s="70" t="s">
        <v>30403</v>
      </c>
      <c r="C6219" s="171">
        <v>0.444838789082936</v>
      </c>
      <c r="D6219" s="70" t="s">
        <v>4910</v>
      </c>
    </row>
    <row r="6220" spans="1:4">
      <c r="A6220" s="70" t="s">
        <v>9367</v>
      </c>
      <c r="B6220" s="70" t="s">
        <v>9366</v>
      </c>
      <c r="C6220" s="171">
        <v>0.44488637835926498</v>
      </c>
      <c r="D6220" s="70" t="s">
        <v>4910</v>
      </c>
    </row>
    <row r="6221" spans="1:4">
      <c r="A6221" s="70" t="s">
        <v>5572</v>
      </c>
      <c r="B6221" s="70" t="s">
        <v>5571</v>
      </c>
      <c r="C6221" s="171">
        <v>0.44496239815466498</v>
      </c>
      <c r="D6221" s="70" t="s">
        <v>4910</v>
      </c>
    </row>
    <row r="6222" spans="1:4">
      <c r="A6222" s="70" t="s">
        <v>33249</v>
      </c>
      <c r="B6222" s="70" t="s">
        <v>33248</v>
      </c>
      <c r="C6222" s="171">
        <v>0.44508100088491898</v>
      </c>
      <c r="D6222" s="70" t="s">
        <v>4910</v>
      </c>
    </row>
    <row r="6223" spans="1:4">
      <c r="A6223" s="70" t="s">
        <v>11864</v>
      </c>
      <c r="B6223" s="70" t="s">
        <v>11864</v>
      </c>
      <c r="C6223" s="171">
        <v>0.445125050111632</v>
      </c>
      <c r="D6223" s="70" t="s">
        <v>4910</v>
      </c>
    </row>
    <row r="6224" spans="1:4">
      <c r="A6224" s="70" t="s">
        <v>26775</v>
      </c>
      <c r="B6224" s="70" t="s">
        <v>26774</v>
      </c>
      <c r="C6224" s="171">
        <v>0.44513327968297201</v>
      </c>
      <c r="D6224" s="70" t="s">
        <v>4910</v>
      </c>
    </row>
    <row r="6225" spans="1:4">
      <c r="A6225" s="70" t="s">
        <v>18809</v>
      </c>
      <c r="B6225" s="70" t="s">
        <v>18808</v>
      </c>
      <c r="C6225" s="171">
        <v>0.44514374174896898</v>
      </c>
      <c r="D6225" s="70" t="s">
        <v>4910</v>
      </c>
    </row>
    <row r="6226" spans="1:4">
      <c r="A6226" s="70" t="s">
        <v>20111</v>
      </c>
      <c r="B6226" s="70" t="s">
        <v>20111</v>
      </c>
      <c r="C6226" s="171">
        <v>0.44518732743127598</v>
      </c>
      <c r="D6226" s="70" t="s">
        <v>4910</v>
      </c>
    </row>
    <row r="6227" spans="1:4">
      <c r="A6227" s="70" t="s">
        <v>19445</v>
      </c>
      <c r="B6227" s="70" t="s">
        <v>19444</v>
      </c>
      <c r="C6227" s="171">
        <v>0.44520067556005999</v>
      </c>
      <c r="D6227" s="70" t="s">
        <v>4910</v>
      </c>
    </row>
    <row r="6228" spans="1:4">
      <c r="A6228" s="70" t="s">
        <v>7602</v>
      </c>
      <c r="B6228" s="70" t="s">
        <v>7601</v>
      </c>
      <c r="C6228" s="171">
        <v>0.44524889066360601</v>
      </c>
      <c r="D6228" s="70" t="s">
        <v>4910</v>
      </c>
    </row>
    <row r="6229" spans="1:4">
      <c r="A6229" s="70" t="s">
        <v>16743</v>
      </c>
      <c r="B6229" s="70" t="s">
        <v>16742</v>
      </c>
      <c r="C6229" s="171">
        <v>0.44536845637126099</v>
      </c>
      <c r="D6229" s="70" t="s">
        <v>4910</v>
      </c>
    </row>
    <row r="6230" spans="1:4">
      <c r="A6230" s="70" t="s">
        <v>12973</v>
      </c>
      <c r="B6230" s="70" t="s">
        <v>12972</v>
      </c>
      <c r="C6230" s="171">
        <v>0.445441806281555</v>
      </c>
      <c r="D6230" s="70" t="s">
        <v>4910</v>
      </c>
    </row>
    <row r="6231" spans="1:4">
      <c r="A6231" s="70" t="s">
        <v>21524</v>
      </c>
      <c r="B6231" s="70" t="s">
        <v>21523</v>
      </c>
      <c r="C6231" s="171">
        <v>0.445463813368219</v>
      </c>
      <c r="D6231" s="70" t="s">
        <v>4910</v>
      </c>
    </row>
    <row r="6232" spans="1:4">
      <c r="A6232" s="70" t="s">
        <v>17161</v>
      </c>
      <c r="B6232" s="70" t="s">
        <v>17160</v>
      </c>
      <c r="C6232" s="171">
        <v>0.44548713106996302</v>
      </c>
      <c r="D6232" s="70" t="s">
        <v>4910</v>
      </c>
    </row>
    <row r="6233" spans="1:4">
      <c r="A6233" s="70" t="s">
        <v>12405</v>
      </c>
      <c r="B6233" s="70" t="s">
        <v>12404</v>
      </c>
      <c r="C6233" s="171">
        <v>0.44550830806779101</v>
      </c>
      <c r="D6233" s="70" t="s">
        <v>4910</v>
      </c>
    </row>
    <row r="6234" spans="1:4">
      <c r="A6234" s="70" t="s">
        <v>16739</v>
      </c>
      <c r="B6234" s="70" t="s">
        <v>16738</v>
      </c>
      <c r="C6234" s="171">
        <v>0.44560419692104097</v>
      </c>
      <c r="D6234" s="70" t="s">
        <v>4910</v>
      </c>
    </row>
    <row r="6235" spans="1:4">
      <c r="A6235" s="70" t="s">
        <v>30968</v>
      </c>
      <c r="B6235" s="70" t="s">
        <v>30967</v>
      </c>
      <c r="C6235" s="171">
        <v>0.44581740499983202</v>
      </c>
      <c r="D6235" s="70" t="s">
        <v>4910</v>
      </c>
    </row>
    <row r="6236" spans="1:4">
      <c r="A6236" s="70" t="s">
        <v>11051</v>
      </c>
      <c r="B6236" s="70" t="s">
        <v>11050</v>
      </c>
      <c r="C6236" s="171">
        <v>0.44591509537124902</v>
      </c>
      <c r="D6236" s="70" t="s">
        <v>4910</v>
      </c>
    </row>
    <row r="6237" spans="1:4">
      <c r="A6237" s="70" t="s">
        <v>11047</v>
      </c>
      <c r="B6237" s="70" t="s">
        <v>11046</v>
      </c>
      <c r="C6237" s="171">
        <v>0.44591509537124902</v>
      </c>
      <c r="D6237" s="70" t="s">
        <v>4910</v>
      </c>
    </row>
    <row r="6238" spans="1:4">
      <c r="A6238" s="70" t="s">
        <v>11049</v>
      </c>
      <c r="B6238" s="70" t="s">
        <v>11048</v>
      </c>
      <c r="C6238" s="171">
        <v>0.44591509537124902</v>
      </c>
      <c r="D6238" s="70" t="s">
        <v>4910</v>
      </c>
    </row>
    <row r="6239" spans="1:4">
      <c r="A6239" s="70" t="s">
        <v>29684</v>
      </c>
      <c r="B6239" s="70" t="s">
        <v>29683</v>
      </c>
      <c r="C6239" s="171">
        <v>0.44603535798792998</v>
      </c>
      <c r="D6239" s="70" t="s">
        <v>4910</v>
      </c>
    </row>
    <row r="6240" spans="1:4">
      <c r="A6240" s="70" t="s">
        <v>25008</v>
      </c>
      <c r="B6240" s="70" t="s">
        <v>25007</v>
      </c>
      <c r="C6240" s="171">
        <v>0.44603967153690499</v>
      </c>
      <c r="D6240" s="70" t="s">
        <v>4910</v>
      </c>
    </row>
    <row r="6241" spans="1:4">
      <c r="A6241" s="70" t="s">
        <v>14422</v>
      </c>
      <c r="B6241" s="70" t="s">
        <v>14421</v>
      </c>
      <c r="C6241" s="171">
        <v>0.44605393657088499</v>
      </c>
      <c r="D6241" s="70" t="s">
        <v>4910</v>
      </c>
    </row>
    <row r="6242" spans="1:4">
      <c r="A6242" s="70" t="s">
        <v>28479</v>
      </c>
      <c r="B6242" s="70" t="s">
        <v>28478</v>
      </c>
      <c r="C6242" s="171">
        <v>0.44605724084436998</v>
      </c>
      <c r="D6242" s="70" t="s">
        <v>4910</v>
      </c>
    </row>
    <row r="6243" spans="1:4">
      <c r="A6243" s="70" t="s">
        <v>27058</v>
      </c>
      <c r="B6243" s="70" t="s">
        <v>27057</v>
      </c>
      <c r="C6243" s="171">
        <v>0.44613802086557702</v>
      </c>
      <c r="D6243" s="70" t="s">
        <v>4910</v>
      </c>
    </row>
    <row r="6244" spans="1:4">
      <c r="A6244" s="70" t="s">
        <v>19770</v>
      </c>
      <c r="B6244" s="70" t="s">
        <v>19769</v>
      </c>
      <c r="C6244" s="171">
        <v>0.44624187845452701</v>
      </c>
      <c r="D6244" s="70" t="s">
        <v>4910</v>
      </c>
    </row>
    <row r="6245" spans="1:4">
      <c r="A6245" s="70" t="s">
        <v>19772</v>
      </c>
      <c r="B6245" s="70" t="s">
        <v>19771</v>
      </c>
      <c r="C6245" s="171">
        <v>0.44624187845452701</v>
      </c>
      <c r="D6245" s="70" t="s">
        <v>4910</v>
      </c>
    </row>
    <row r="6246" spans="1:4">
      <c r="A6246" s="70" t="s">
        <v>31481</v>
      </c>
      <c r="B6246" s="70" t="s">
        <v>31480</v>
      </c>
      <c r="C6246" s="171">
        <v>0.44628150741745398</v>
      </c>
      <c r="D6246" s="70" t="s">
        <v>4910</v>
      </c>
    </row>
    <row r="6247" spans="1:4">
      <c r="A6247" s="70" t="s">
        <v>32152</v>
      </c>
      <c r="B6247" s="70" t="s">
        <v>32151</v>
      </c>
      <c r="C6247" s="171">
        <v>0.44634429649671697</v>
      </c>
      <c r="D6247" s="70" t="s">
        <v>4910</v>
      </c>
    </row>
    <row r="6248" spans="1:4">
      <c r="A6248" s="70" t="s">
        <v>19811</v>
      </c>
      <c r="B6248" s="70" t="s">
        <v>19810</v>
      </c>
      <c r="C6248" s="171">
        <v>0.44638149508443198</v>
      </c>
      <c r="D6248" s="70" t="s">
        <v>4910</v>
      </c>
    </row>
    <row r="6249" spans="1:4">
      <c r="A6249" s="70" t="s">
        <v>13334</v>
      </c>
      <c r="B6249" s="70" t="s">
        <v>13333</v>
      </c>
      <c r="C6249" s="171">
        <v>0.44654628151039499</v>
      </c>
      <c r="D6249" s="70" t="s">
        <v>4910</v>
      </c>
    </row>
    <row r="6250" spans="1:4">
      <c r="A6250" s="70" t="s">
        <v>32422</v>
      </c>
      <c r="B6250" s="70" t="s">
        <v>32421</v>
      </c>
      <c r="C6250" s="171">
        <v>0.44654956221293202</v>
      </c>
      <c r="D6250" s="70" t="s">
        <v>4910</v>
      </c>
    </row>
    <row r="6251" spans="1:4">
      <c r="A6251" s="70" t="s">
        <v>21470</v>
      </c>
      <c r="B6251" s="70" t="s">
        <v>21469</v>
      </c>
      <c r="C6251" s="171">
        <v>0.44660377589073202</v>
      </c>
      <c r="D6251" s="70" t="s">
        <v>4910</v>
      </c>
    </row>
    <row r="6252" spans="1:4">
      <c r="A6252" s="70" t="s">
        <v>9413</v>
      </c>
      <c r="B6252" s="70" t="s">
        <v>9412</v>
      </c>
      <c r="C6252" s="171">
        <v>0.446644387530091</v>
      </c>
      <c r="D6252" s="70" t="s">
        <v>4910</v>
      </c>
    </row>
    <row r="6253" spans="1:4">
      <c r="A6253" s="70" t="s">
        <v>22586</v>
      </c>
      <c r="B6253" s="70" t="s">
        <v>22585</v>
      </c>
      <c r="C6253" s="171">
        <v>0.44666095419290103</v>
      </c>
      <c r="D6253" s="70" t="s">
        <v>4910</v>
      </c>
    </row>
    <row r="6254" spans="1:4">
      <c r="A6254" s="70" t="s">
        <v>21051</v>
      </c>
      <c r="B6254" s="70" t="s">
        <v>21050</v>
      </c>
      <c r="C6254" s="171">
        <v>0.447007676264006</v>
      </c>
      <c r="D6254" s="70" t="s">
        <v>4910</v>
      </c>
    </row>
    <row r="6255" spans="1:4">
      <c r="A6255" s="70" t="s">
        <v>10741</v>
      </c>
      <c r="B6255" s="70" t="s">
        <v>10740</v>
      </c>
      <c r="C6255" s="171">
        <v>0.44723424699796599</v>
      </c>
      <c r="D6255" s="70" t="s">
        <v>4910</v>
      </c>
    </row>
    <row r="6256" spans="1:4">
      <c r="A6256" s="70" t="s">
        <v>10823</v>
      </c>
      <c r="B6256" s="70" t="s">
        <v>10822</v>
      </c>
      <c r="C6256" s="171">
        <v>0.44730404971038701</v>
      </c>
      <c r="D6256" s="70" t="s">
        <v>4910</v>
      </c>
    </row>
    <row r="6257" spans="1:4">
      <c r="A6257" s="70" t="s">
        <v>8056</v>
      </c>
      <c r="B6257" s="70" t="s">
        <v>8055</v>
      </c>
      <c r="C6257" s="171">
        <v>0.44738290644730999</v>
      </c>
      <c r="D6257" s="70" t="s">
        <v>4910</v>
      </c>
    </row>
    <row r="6258" spans="1:4">
      <c r="A6258" s="70" t="s">
        <v>27834</v>
      </c>
      <c r="B6258" s="70" t="s">
        <v>27833</v>
      </c>
      <c r="C6258" s="171">
        <v>0.44741164861017002</v>
      </c>
      <c r="D6258" s="70" t="s">
        <v>4910</v>
      </c>
    </row>
    <row r="6259" spans="1:4">
      <c r="A6259" s="70" t="s">
        <v>13678</v>
      </c>
      <c r="B6259" s="70" t="s">
        <v>13677</v>
      </c>
      <c r="C6259" s="171">
        <v>0.44745438880121002</v>
      </c>
      <c r="D6259" s="70" t="s">
        <v>4910</v>
      </c>
    </row>
    <row r="6260" spans="1:4">
      <c r="A6260" s="70" t="s">
        <v>20977</v>
      </c>
      <c r="B6260" s="70" t="s">
        <v>20976</v>
      </c>
      <c r="C6260" s="171">
        <v>0.44754249820925801</v>
      </c>
      <c r="D6260" s="70" t="s">
        <v>4910</v>
      </c>
    </row>
    <row r="6261" spans="1:4">
      <c r="A6261" s="70" t="s">
        <v>17553</v>
      </c>
      <c r="B6261" s="70" t="s">
        <v>17552</v>
      </c>
      <c r="C6261" s="171">
        <v>0.44775291317154797</v>
      </c>
      <c r="D6261" s="70" t="s">
        <v>4910</v>
      </c>
    </row>
    <row r="6262" spans="1:4">
      <c r="A6262" s="70" t="s">
        <v>9512</v>
      </c>
      <c r="B6262" s="70" t="s">
        <v>9511</v>
      </c>
      <c r="C6262" s="171">
        <v>0.44777882413779702</v>
      </c>
      <c r="D6262" s="70" t="s">
        <v>4910</v>
      </c>
    </row>
    <row r="6263" spans="1:4">
      <c r="A6263" s="70" t="s">
        <v>11639</v>
      </c>
      <c r="B6263" s="70" t="s">
        <v>11638</v>
      </c>
      <c r="C6263" s="171">
        <v>0.44813698998936102</v>
      </c>
      <c r="D6263" s="70" t="s">
        <v>4910</v>
      </c>
    </row>
    <row r="6264" spans="1:4">
      <c r="A6264" s="70" t="s">
        <v>6931</v>
      </c>
      <c r="B6264" s="70" t="s">
        <v>6930</v>
      </c>
      <c r="C6264" s="171">
        <v>0.44820565240062998</v>
      </c>
      <c r="D6264" s="70" t="s">
        <v>4910</v>
      </c>
    </row>
    <row r="6265" spans="1:4">
      <c r="A6265" s="70" t="s">
        <v>30844</v>
      </c>
      <c r="B6265" s="70" t="s">
        <v>30843</v>
      </c>
      <c r="C6265" s="171">
        <v>0.44843084720316601</v>
      </c>
      <c r="D6265" s="70" t="s">
        <v>4910</v>
      </c>
    </row>
    <row r="6266" spans="1:4">
      <c r="A6266" s="70" t="s">
        <v>26777</v>
      </c>
      <c r="B6266" s="70" t="s">
        <v>26776</v>
      </c>
      <c r="C6266" s="171">
        <v>0.44847706503167301</v>
      </c>
      <c r="D6266" s="70" t="s">
        <v>4910</v>
      </c>
    </row>
    <row r="6267" spans="1:4">
      <c r="A6267" s="70" t="s">
        <v>27233</v>
      </c>
      <c r="B6267" s="70" t="s">
        <v>27232</v>
      </c>
      <c r="C6267" s="171">
        <v>0.44853802947867599</v>
      </c>
      <c r="D6267" s="70" t="s">
        <v>4910</v>
      </c>
    </row>
    <row r="6268" spans="1:4">
      <c r="A6268" s="70" t="s">
        <v>31077</v>
      </c>
      <c r="B6268" s="70" t="s">
        <v>31076</v>
      </c>
      <c r="C6268" s="171">
        <v>0.44856553091190599</v>
      </c>
      <c r="D6268" s="70" t="s">
        <v>4910</v>
      </c>
    </row>
    <row r="6269" spans="1:4">
      <c r="A6269" s="70" t="s">
        <v>6698</v>
      </c>
      <c r="B6269" s="70" t="s">
        <v>6697</v>
      </c>
      <c r="C6269" s="171">
        <v>0.448613701829843</v>
      </c>
      <c r="D6269" s="70" t="s">
        <v>4910</v>
      </c>
    </row>
    <row r="6270" spans="1:4">
      <c r="A6270" s="70" t="s">
        <v>20606</v>
      </c>
      <c r="B6270" s="70" t="s">
        <v>20605</v>
      </c>
      <c r="C6270" s="171">
        <v>0.44861528918100702</v>
      </c>
      <c r="D6270" s="70" t="s">
        <v>4910</v>
      </c>
    </row>
    <row r="6271" spans="1:4">
      <c r="A6271" s="70" t="s">
        <v>7188</v>
      </c>
      <c r="B6271" s="70" t="s">
        <v>7187</v>
      </c>
      <c r="C6271" s="171">
        <v>0.44862809507454299</v>
      </c>
      <c r="D6271" s="70" t="s">
        <v>4910</v>
      </c>
    </row>
    <row r="6272" spans="1:4">
      <c r="A6272" s="70" t="s">
        <v>27179</v>
      </c>
      <c r="B6272" s="70" t="s">
        <v>27178</v>
      </c>
      <c r="C6272" s="171">
        <v>0.44867314694655902</v>
      </c>
      <c r="D6272" s="70" t="s">
        <v>4910</v>
      </c>
    </row>
    <row r="6273" spans="1:4">
      <c r="A6273" s="70" t="s">
        <v>13882</v>
      </c>
      <c r="B6273" s="70" t="s">
        <v>13881</v>
      </c>
      <c r="C6273" s="171">
        <v>0.448722406104197</v>
      </c>
      <c r="D6273" s="70" t="s">
        <v>4910</v>
      </c>
    </row>
    <row r="6274" spans="1:4">
      <c r="A6274" s="70" t="s">
        <v>12668</v>
      </c>
      <c r="B6274" s="70" t="s">
        <v>12667</v>
      </c>
      <c r="C6274" s="171">
        <v>0.44874057057990402</v>
      </c>
      <c r="D6274" s="70" t="s">
        <v>4910</v>
      </c>
    </row>
    <row r="6275" spans="1:4">
      <c r="A6275" s="70" t="s">
        <v>29833</v>
      </c>
      <c r="B6275" s="70" t="s">
        <v>29832</v>
      </c>
      <c r="C6275" s="171">
        <v>0.44882077701256301</v>
      </c>
      <c r="D6275" s="70" t="s">
        <v>4910</v>
      </c>
    </row>
    <row r="6276" spans="1:4">
      <c r="A6276" s="70" t="s">
        <v>20422</v>
      </c>
      <c r="B6276" s="70" t="s">
        <v>20421</v>
      </c>
      <c r="C6276" s="171">
        <v>0.44885905927013597</v>
      </c>
      <c r="D6276" s="70" t="s">
        <v>4910</v>
      </c>
    </row>
    <row r="6277" spans="1:4">
      <c r="A6277" s="70" t="s">
        <v>30594</v>
      </c>
      <c r="B6277" s="70" t="s">
        <v>30593</v>
      </c>
      <c r="C6277" s="171">
        <v>0.44891398297447199</v>
      </c>
      <c r="D6277" s="70" t="s">
        <v>4910</v>
      </c>
    </row>
    <row r="6278" spans="1:4">
      <c r="A6278" s="70" t="s">
        <v>16598</v>
      </c>
      <c r="B6278" s="70" t="s">
        <v>16597</v>
      </c>
      <c r="C6278" s="171">
        <v>0.44921062168668302</v>
      </c>
      <c r="D6278" s="70" t="s">
        <v>4910</v>
      </c>
    </row>
    <row r="6279" spans="1:4">
      <c r="A6279" s="70" t="s">
        <v>10199</v>
      </c>
      <c r="B6279" s="70" t="s">
        <v>10198</v>
      </c>
      <c r="C6279" s="171">
        <v>0.44922279672256399</v>
      </c>
      <c r="D6279" s="70" t="s">
        <v>4910</v>
      </c>
    </row>
    <row r="6280" spans="1:4">
      <c r="A6280" s="70" t="s">
        <v>26779</v>
      </c>
      <c r="B6280" s="70" t="s">
        <v>26778</v>
      </c>
      <c r="C6280" s="171">
        <v>0.44935464011341802</v>
      </c>
      <c r="D6280" s="70" t="s">
        <v>4910</v>
      </c>
    </row>
    <row r="6281" spans="1:4">
      <c r="A6281" s="70" t="s">
        <v>17375</v>
      </c>
      <c r="B6281" s="70" t="s">
        <v>17374</v>
      </c>
      <c r="C6281" s="171">
        <v>0.44938738599331901</v>
      </c>
      <c r="D6281" s="70" t="s">
        <v>4910</v>
      </c>
    </row>
    <row r="6282" spans="1:4">
      <c r="A6282" s="70" t="s">
        <v>28381</v>
      </c>
      <c r="B6282" s="70" t="s">
        <v>28380</v>
      </c>
      <c r="C6282" s="171">
        <v>0.44940963915905202</v>
      </c>
      <c r="D6282" s="70" t="s">
        <v>4910</v>
      </c>
    </row>
    <row r="6283" spans="1:4">
      <c r="A6283" s="70" t="s">
        <v>14329</v>
      </c>
      <c r="B6283" s="70" t="s">
        <v>14328</v>
      </c>
      <c r="C6283" s="171">
        <v>0.449450568134249</v>
      </c>
      <c r="D6283" s="70" t="s">
        <v>4910</v>
      </c>
    </row>
    <row r="6284" spans="1:4">
      <c r="A6284" s="70" t="s">
        <v>31313</v>
      </c>
      <c r="B6284" s="70" t="s">
        <v>31312</v>
      </c>
      <c r="C6284" s="171">
        <v>0.44950577183832602</v>
      </c>
      <c r="D6284" s="70" t="s">
        <v>4910</v>
      </c>
    </row>
    <row r="6285" spans="1:4">
      <c r="A6285" s="70" t="s">
        <v>11175</v>
      </c>
      <c r="B6285" s="70" t="s">
        <v>11174</v>
      </c>
      <c r="C6285" s="171">
        <v>0.44956800851780299</v>
      </c>
      <c r="D6285" s="70" t="s">
        <v>4910</v>
      </c>
    </row>
    <row r="6286" spans="1:4">
      <c r="A6286" s="70" t="s">
        <v>8829</v>
      </c>
      <c r="B6286" s="70" t="s">
        <v>8828</v>
      </c>
      <c r="C6286" s="171">
        <v>0.44966167332222401</v>
      </c>
      <c r="D6286" s="70" t="s">
        <v>4910</v>
      </c>
    </row>
    <row r="6287" spans="1:4">
      <c r="A6287" s="70" t="s">
        <v>32256</v>
      </c>
      <c r="B6287" s="70" t="s">
        <v>32255</v>
      </c>
      <c r="C6287" s="171">
        <v>0.44969463093696599</v>
      </c>
      <c r="D6287" s="70" t="s">
        <v>4910</v>
      </c>
    </row>
    <row r="6288" spans="1:4">
      <c r="A6288" s="70" t="s">
        <v>31051</v>
      </c>
      <c r="B6288" s="70" t="s">
        <v>31050</v>
      </c>
      <c r="C6288" s="171">
        <v>0.44972359294404302</v>
      </c>
      <c r="D6288" s="70" t="s">
        <v>4910</v>
      </c>
    </row>
    <row r="6289" spans="1:4">
      <c r="A6289" s="70" t="s">
        <v>25597</v>
      </c>
      <c r="B6289" s="70" t="s">
        <v>25596</v>
      </c>
      <c r="C6289" s="171">
        <v>0.44975731053981099</v>
      </c>
      <c r="D6289" s="70" t="s">
        <v>4910</v>
      </c>
    </row>
    <row r="6290" spans="1:4">
      <c r="A6290" s="70" t="s">
        <v>5878</v>
      </c>
      <c r="B6290" s="70" t="s">
        <v>5877</v>
      </c>
      <c r="C6290" s="171">
        <v>0.449833878564733</v>
      </c>
      <c r="D6290" s="70" t="s">
        <v>4910</v>
      </c>
    </row>
    <row r="6291" spans="1:4">
      <c r="A6291" s="70" t="s">
        <v>27484</v>
      </c>
      <c r="B6291" s="70" t="s">
        <v>27483</v>
      </c>
      <c r="C6291" s="171">
        <v>0.44996661087841699</v>
      </c>
      <c r="D6291" s="70" t="s">
        <v>4910</v>
      </c>
    </row>
    <row r="6292" spans="1:4">
      <c r="A6292" s="70" t="s">
        <v>14927</v>
      </c>
      <c r="B6292" s="70" t="s">
        <v>14926</v>
      </c>
      <c r="C6292" s="171">
        <v>0.45030061750155098</v>
      </c>
      <c r="D6292" s="70" t="s">
        <v>4910</v>
      </c>
    </row>
    <row r="6293" spans="1:4">
      <c r="A6293" s="70" t="s">
        <v>23374</v>
      </c>
      <c r="B6293" s="70" t="s">
        <v>23373</v>
      </c>
      <c r="C6293" s="171">
        <v>0.45030458136065699</v>
      </c>
      <c r="D6293" s="70" t="s">
        <v>4910</v>
      </c>
    </row>
    <row r="6294" spans="1:4">
      <c r="A6294" s="70" t="s">
        <v>13858</v>
      </c>
      <c r="B6294" s="70" t="s">
        <v>13857</v>
      </c>
      <c r="C6294" s="171">
        <v>0.45035792760357901</v>
      </c>
      <c r="D6294" s="70" t="s">
        <v>4910</v>
      </c>
    </row>
    <row r="6295" spans="1:4">
      <c r="A6295" s="70" t="s">
        <v>31658</v>
      </c>
      <c r="B6295" s="70" t="s">
        <v>31657</v>
      </c>
      <c r="C6295" s="171">
        <v>0.45057819462008297</v>
      </c>
      <c r="D6295" s="70" t="s">
        <v>4910</v>
      </c>
    </row>
    <row r="6296" spans="1:4">
      <c r="A6296" s="70" t="s">
        <v>6890</v>
      </c>
      <c r="B6296" s="70" t="s">
        <v>6889</v>
      </c>
      <c r="C6296" s="171">
        <v>0.45070892516948302</v>
      </c>
      <c r="D6296" s="70" t="s">
        <v>4910</v>
      </c>
    </row>
    <row r="6297" spans="1:4">
      <c r="A6297" s="70" t="s">
        <v>25492</v>
      </c>
      <c r="B6297" s="70" t="s">
        <v>25491</v>
      </c>
      <c r="C6297" s="171">
        <v>0.45072296389466099</v>
      </c>
      <c r="D6297" s="70" t="s">
        <v>4910</v>
      </c>
    </row>
    <row r="6298" spans="1:4">
      <c r="A6298" s="70" t="s">
        <v>32408</v>
      </c>
      <c r="B6298" s="70" t="s">
        <v>32407</v>
      </c>
      <c r="C6298" s="171">
        <v>0.450779377805826</v>
      </c>
      <c r="D6298" s="70" t="s">
        <v>4910</v>
      </c>
    </row>
    <row r="6299" spans="1:4">
      <c r="A6299" s="70" t="s">
        <v>20908</v>
      </c>
      <c r="B6299" s="70" t="s">
        <v>20907</v>
      </c>
      <c r="C6299" s="171">
        <v>0.45087724731296602</v>
      </c>
      <c r="D6299" s="70" t="s">
        <v>4910</v>
      </c>
    </row>
    <row r="6300" spans="1:4">
      <c r="A6300" s="70" t="s">
        <v>14701</v>
      </c>
      <c r="B6300" s="70" t="s">
        <v>14700</v>
      </c>
      <c r="C6300" s="171">
        <v>0.45089913414331201</v>
      </c>
      <c r="D6300" s="70" t="s">
        <v>4910</v>
      </c>
    </row>
    <row r="6301" spans="1:4">
      <c r="A6301" s="70" t="s">
        <v>15513</v>
      </c>
      <c r="B6301" s="70" t="s">
        <v>15512</v>
      </c>
      <c r="C6301" s="171">
        <v>0.45090913104125901</v>
      </c>
      <c r="D6301" s="70" t="s">
        <v>4910</v>
      </c>
    </row>
    <row r="6302" spans="1:4">
      <c r="A6302" s="70" t="s">
        <v>24077</v>
      </c>
      <c r="B6302" s="70" t="s">
        <v>24076</v>
      </c>
      <c r="C6302" s="171">
        <v>0.45098719841028101</v>
      </c>
      <c r="D6302" s="70" t="s">
        <v>4910</v>
      </c>
    </row>
    <row r="6303" spans="1:4">
      <c r="A6303" s="70" t="s">
        <v>30846</v>
      </c>
      <c r="B6303" s="70" t="s">
        <v>30845</v>
      </c>
      <c r="C6303" s="171">
        <v>0.45100173723666798</v>
      </c>
      <c r="D6303" s="70" t="s">
        <v>4910</v>
      </c>
    </row>
    <row r="6304" spans="1:4">
      <c r="A6304" s="70" t="s">
        <v>18828</v>
      </c>
      <c r="B6304" s="70" t="s">
        <v>18827</v>
      </c>
      <c r="C6304" s="171">
        <v>0.45112361709770499</v>
      </c>
      <c r="D6304" s="70" t="s">
        <v>4910</v>
      </c>
    </row>
    <row r="6305" spans="1:4">
      <c r="A6305" s="70" t="s">
        <v>12794</v>
      </c>
      <c r="B6305" s="70" t="s">
        <v>12793</v>
      </c>
      <c r="C6305" s="171">
        <v>0.451368181367578</v>
      </c>
      <c r="D6305" s="70" t="s">
        <v>4910</v>
      </c>
    </row>
    <row r="6306" spans="1:4">
      <c r="A6306" s="70" t="s">
        <v>7167</v>
      </c>
      <c r="B6306" s="70" t="s">
        <v>7166</v>
      </c>
      <c r="C6306" s="171">
        <v>0.45137746928542299</v>
      </c>
      <c r="D6306" s="70" t="s">
        <v>4910</v>
      </c>
    </row>
    <row r="6307" spans="1:4">
      <c r="A6307" s="70" t="s">
        <v>10699</v>
      </c>
      <c r="B6307" s="70" t="s">
        <v>10698</v>
      </c>
      <c r="C6307" s="171">
        <v>0.451394414863662</v>
      </c>
      <c r="D6307" s="70" t="s">
        <v>4910</v>
      </c>
    </row>
    <row r="6308" spans="1:4">
      <c r="A6308" s="70" t="s">
        <v>6808</v>
      </c>
      <c r="B6308" s="70" t="s">
        <v>6807</v>
      </c>
      <c r="C6308" s="171">
        <v>0.45145852880399701</v>
      </c>
      <c r="D6308" s="70" t="s">
        <v>4910</v>
      </c>
    </row>
    <row r="6309" spans="1:4">
      <c r="A6309" s="70" t="s">
        <v>18933</v>
      </c>
      <c r="B6309" s="70" t="s">
        <v>18932</v>
      </c>
      <c r="C6309" s="171">
        <v>0.45146125105670398</v>
      </c>
      <c r="D6309" s="70" t="s">
        <v>4910</v>
      </c>
    </row>
    <row r="6310" spans="1:4">
      <c r="A6310" s="70" t="s">
        <v>31354</v>
      </c>
      <c r="B6310" s="70" t="s">
        <v>31353</v>
      </c>
      <c r="C6310" s="171">
        <v>0.451691297473239</v>
      </c>
      <c r="D6310" s="70" t="s">
        <v>4910</v>
      </c>
    </row>
    <row r="6311" spans="1:4">
      <c r="A6311" s="70" t="s">
        <v>16914</v>
      </c>
      <c r="B6311" s="70" t="s">
        <v>16913</v>
      </c>
      <c r="C6311" s="171">
        <v>0.45178453930071</v>
      </c>
      <c r="D6311" s="70" t="s">
        <v>4910</v>
      </c>
    </row>
    <row r="6312" spans="1:4">
      <c r="A6312" s="70" t="s">
        <v>27795</v>
      </c>
      <c r="B6312" s="70" t="s">
        <v>27794</v>
      </c>
      <c r="C6312" s="171">
        <v>0.45190458806154199</v>
      </c>
      <c r="D6312" s="70" t="s">
        <v>4910</v>
      </c>
    </row>
    <row r="6313" spans="1:4">
      <c r="A6313" s="70" t="s">
        <v>28377</v>
      </c>
      <c r="B6313" s="70" t="s">
        <v>28376</v>
      </c>
      <c r="C6313" s="171">
        <v>0.45206298440992099</v>
      </c>
      <c r="D6313" s="70" t="s">
        <v>4910</v>
      </c>
    </row>
    <row r="6314" spans="1:4">
      <c r="A6314" s="70" t="s">
        <v>18813</v>
      </c>
      <c r="B6314" s="70" t="s">
        <v>18813</v>
      </c>
      <c r="C6314" s="171">
        <v>0.45209386185343098</v>
      </c>
      <c r="D6314" s="70" t="s">
        <v>4910</v>
      </c>
    </row>
    <row r="6315" spans="1:4">
      <c r="A6315" s="70" t="s">
        <v>18812</v>
      </c>
      <c r="B6315" s="70" t="s">
        <v>18812</v>
      </c>
      <c r="C6315" s="171">
        <v>0.45209386185343098</v>
      </c>
      <c r="D6315" s="70" t="s">
        <v>4910</v>
      </c>
    </row>
    <row r="6316" spans="1:4">
      <c r="A6316" s="70" t="s">
        <v>30272</v>
      </c>
      <c r="B6316" s="70" t="s">
        <v>30271</v>
      </c>
      <c r="C6316" s="171">
        <v>0.45211526727472701</v>
      </c>
      <c r="D6316" s="70" t="s">
        <v>4910</v>
      </c>
    </row>
    <row r="6317" spans="1:4">
      <c r="A6317" s="70" t="s">
        <v>32897</v>
      </c>
      <c r="B6317" s="70" t="s">
        <v>32896</v>
      </c>
      <c r="C6317" s="171">
        <v>0.45220091820182401</v>
      </c>
      <c r="D6317" s="70" t="s">
        <v>4910</v>
      </c>
    </row>
    <row r="6318" spans="1:4">
      <c r="A6318" s="70" t="s">
        <v>18058</v>
      </c>
      <c r="B6318" s="70" t="s">
        <v>18057</v>
      </c>
      <c r="C6318" s="171">
        <v>0.45224446208205599</v>
      </c>
      <c r="D6318" s="70" t="s">
        <v>4910</v>
      </c>
    </row>
    <row r="6319" spans="1:4">
      <c r="A6319" s="70" t="s">
        <v>24071</v>
      </c>
      <c r="B6319" s="70" t="s">
        <v>24070</v>
      </c>
      <c r="C6319" s="171">
        <v>0.45234993698992199</v>
      </c>
      <c r="D6319" s="70" t="s">
        <v>4910</v>
      </c>
    </row>
    <row r="6320" spans="1:4">
      <c r="A6320" s="70" t="s">
        <v>9000</v>
      </c>
      <c r="B6320" s="70" t="s">
        <v>8999</v>
      </c>
      <c r="C6320" s="171">
        <v>0.45238830617373799</v>
      </c>
      <c r="D6320" s="70" t="s">
        <v>4910</v>
      </c>
    </row>
    <row r="6321" spans="1:4">
      <c r="A6321" s="70" t="s">
        <v>30296</v>
      </c>
      <c r="B6321" s="70" t="s">
        <v>30295</v>
      </c>
      <c r="C6321" s="171">
        <v>0.452429697905332</v>
      </c>
      <c r="D6321" s="70" t="s">
        <v>4910</v>
      </c>
    </row>
    <row r="6322" spans="1:4">
      <c r="A6322" s="70" t="s">
        <v>6852</v>
      </c>
      <c r="B6322" s="70" t="s">
        <v>6851</v>
      </c>
      <c r="C6322" s="171">
        <v>0.45273305329781899</v>
      </c>
      <c r="D6322" s="70" t="s">
        <v>4910</v>
      </c>
    </row>
    <row r="6323" spans="1:4">
      <c r="A6323" s="70" t="s">
        <v>20142</v>
      </c>
      <c r="B6323" s="70" t="s">
        <v>20141</v>
      </c>
      <c r="C6323" s="171">
        <v>0.45283283172590599</v>
      </c>
      <c r="D6323" s="70" t="s">
        <v>4910</v>
      </c>
    </row>
    <row r="6324" spans="1:4">
      <c r="A6324" s="70" t="s">
        <v>9020</v>
      </c>
      <c r="B6324" s="70" t="s">
        <v>9019</v>
      </c>
      <c r="C6324" s="171">
        <v>0.452905944792175</v>
      </c>
      <c r="D6324" s="70" t="s">
        <v>4910</v>
      </c>
    </row>
    <row r="6325" spans="1:4">
      <c r="A6325" s="70" t="s">
        <v>20186</v>
      </c>
      <c r="B6325" s="70" t="s">
        <v>20185</v>
      </c>
      <c r="C6325" s="171">
        <v>0.45295657166820802</v>
      </c>
      <c r="D6325" s="70" t="s">
        <v>4910</v>
      </c>
    </row>
    <row r="6326" spans="1:4">
      <c r="A6326" s="70" t="s">
        <v>30164</v>
      </c>
      <c r="B6326" s="70" t="s">
        <v>30163</v>
      </c>
      <c r="C6326" s="171">
        <v>0.45296835314234901</v>
      </c>
      <c r="D6326" s="70" t="s">
        <v>4910</v>
      </c>
    </row>
    <row r="6327" spans="1:4">
      <c r="A6327" s="70" t="s">
        <v>31667</v>
      </c>
      <c r="B6327" s="70" t="s">
        <v>31666</v>
      </c>
      <c r="C6327" s="171">
        <v>0.45306910616204699</v>
      </c>
      <c r="D6327" s="70" t="s">
        <v>4910</v>
      </c>
    </row>
    <row r="6328" spans="1:4">
      <c r="A6328" s="70" t="s">
        <v>25886</v>
      </c>
      <c r="B6328" s="70" t="s">
        <v>25885</v>
      </c>
      <c r="C6328" s="171">
        <v>0.45307642690813299</v>
      </c>
      <c r="D6328" s="70" t="s">
        <v>4910</v>
      </c>
    </row>
    <row r="6329" spans="1:4">
      <c r="A6329" s="70" t="s">
        <v>5928</v>
      </c>
      <c r="B6329" s="70" t="s">
        <v>5928</v>
      </c>
      <c r="C6329" s="171">
        <v>0.45319787270489698</v>
      </c>
      <c r="D6329" s="70" t="s">
        <v>4910</v>
      </c>
    </row>
    <row r="6330" spans="1:4">
      <c r="A6330" s="70" t="s">
        <v>17006</v>
      </c>
      <c r="B6330" s="70" t="s">
        <v>17005</v>
      </c>
      <c r="C6330" s="171">
        <v>0.45326367029445702</v>
      </c>
      <c r="D6330" s="70" t="s">
        <v>4910</v>
      </c>
    </row>
    <row r="6331" spans="1:4">
      <c r="A6331" s="70" t="s">
        <v>22628</v>
      </c>
      <c r="B6331" s="70" t="s">
        <v>22627</v>
      </c>
      <c r="C6331" s="171">
        <v>0.45326948831779001</v>
      </c>
      <c r="D6331" s="70" t="s">
        <v>4910</v>
      </c>
    </row>
    <row r="6332" spans="1:4">
      <c r="A6332" s="70" t="s">
        <v>24099</v>
      </c>
      <c r="B6332" s="70" t="s">
        <v>24098</v>
      </c>
      <c r="C6332" s="171">
        <v>0.45338552251555497</v>
      </c>
      <c r="D6332" s="70" t="s">
        <v>4910</v>
      </c>
    </row>
    <row r="6333" spans="1:4">
      <c r="A6333" s="70" t="s">
        <v>25069</v>
      </c>
      <c r="B6333" s="70" t="s">
        <v>25068</v>
      </c>
      <c r="C6333" s="171">
        <v>0.45351736987578101</v>
      </c>
      <c r="D6333" s="70" t="s">
        <v>4910</v>
      </c>
    </row>
    <row r="6334" spans="1:4">
      <c r="A6334" s="70" t="s">
        <v>18153</v>
      </c>
      <c r="B6334" s="70" t="s">
        <v>18152</v>
      </c>
      <c r="C6334" s="171">
        <v>0.45357901477926099</v>
      </c>
      <c r="D6334" s="70" t="s">
        <v>4910</v>
      </c>
    </row>
    <row r="6335" spans="1:4">
      <c r="A6335" s="70" t="s">
        <v>17309</v>
      </c>
      <c r="B6335" s="70" t="s">
        <v>17308</v>
      </c>
      <c r="C6335" s="171">
        <v>0.45362328598249801</v>
      </c>
      <c r="D6335" s="70" t="s">
        <v>4910</v>
      </c>
    </row>
    <row r="6336" spans="1:4">
      <c r="A6336" s="70" t="s">
        <v>6492</v>
      </c>
      <c r="B6336" s="70" t="s">
        <v>6491</v>
      </c>
      <c r="C6336" s="171">
        <v>0.45362499324432898</v>
      </c>
      <c r="D6336" s="70" t="s">
        <v>4910</v>
      </c>
    </row>
    <row r="6337" spans="1:4">
      <c r="A6337" s="70" t="s">
        <v>31001</v>
      </c>
      <c r="B6337" s="70" t="s">
        <v>31000</v>
      </c>
      <c r="C6337" s="171">
        <v>0.45374781741405601</v>
      </c>
      <c r="D6337" s="70" t="s">
        <v>4910</v>
      </c>
    </row>
    <row r="6338" spans="1:4">
      <c r="A6338" s="70" t="s">
        <v>23950</v>
      </c>
      <c r="B6338" s="70" t="s">
        <v>23949</v>
      </c>
      <c r="C6338" s="171">
        <v>0.45381307083287897</v>
      </c>
      <c r="D6338" s="70" t="s">
        <v>4910</v>
      </c>
    </row>
    <row r="6339" spans="1:4">
      <c r="A6339" s="70" t="s">
        <v>32997</v>
      </c>
      <c r="B6339" s="70" t="s">
        <v>32996</v>
      </c>
      <c r="C6339" s="171">
        <v>0.45383428401769199</v>
      </c>
      <c r="D6339" s="70" t="s">
        <v>4910</v>
      </c>
    </row>
    <row r="6340" spans="1:4">
      <c r="A6340" s="70" t="s">
        <v>16387</v>
      </c>
      <c r="B6340" s="70" t="s">
        <v>16386</v>
      </c>
      <c r="C6340" s="171">
        <v>0.45386992849339802</v>
      </c>
      <c r="D6340" s="70" t="s">
        <v>4910</v>
      </c>
    </row>
    <row r="6341" spans="1:4">
      <c r="A6341" s="70" t="s">
        <v>27901</v>
      </c>
      <c r="B6341" s="70" t="s">
        <v>27900</v>
      </c>
      <c r="C6341" s="171">
        <v>0.453873001041113</v>
      </c>
      <c r="D6341" s="70" t="s">
        <v>4910</v>
      </c>
    </row>
    <row r="6342" spans="1:4">
      <c r="A6342" s="70" t="s">
        <v>27899</v>
      </c>
      <c r="B6342" s="70" t="s">
        <v>27898</v>
      </c>
      <c r="C6342" s="171">
        <v>0.453873001041113</v>
      </c>
      <c r="D6342" s="70" t="s">
        <v>4910</v>
      </c>
    </row>
    <row r="6343" spans="1:4">
      <c r="A6343" s="70" t="s">
        <v>23610</v>
      </c>
      <c r="B6343" s="70" t="s">
        <v>23609</v>
      </c>
      <c r="C6343" s="171">
        <v>0.453934001695184</v>
      </c>
      <c r="D6343" s="70" t="s">
        <v>4910</v>
      </c>
    </row>
    <row r="6344" spans="1:4">
      <c r="A6344" s="70" t="s">
        <v>31071</v>
      </c>
      <c r="B6344" s="70" t="s">
        <v>31070</v>
      </c>
      <c r="C6344" s="171">
        <v>0.45394086842513798</v>
      </c>
      <c r="D6344" s="70" t="s">
        <v>4910</v>
      </c>
    </row>
    <row r="6345" spans="1:4">
      <c r="A6345" s="70" t="s">
        <v>12568</v>
      </c>
      <c r="B6345" s="70" t="s">
        <v>12567</v>
      </c>
      <c r="C6345" s="171">
        <v>0.45394430574129901</v>
      </c>
      <c r="D6345" s="70" t="s">
        <v>4910</v>
      </c>
    </row>
    <row r="6346" spans="1:4">
      <c r="A6346" s="70" t="s">
        <v>23182</v>
      </c>
      <c r="B6346" s="70" t="s">
        <v>23181</v>
      </c>
      <c r="C6346" s="171">
        <v>0.45403368918172099</v>
      </c>
      <c r="D6346" s="70" t="s">
        <v>4910</v>
      </c>
    </row>
    <row r="6347" spans="1:4">
      <c r="A6347" s="70" t="s">
        <v>16192</v>
      </c>
      <c r="B6347" s="70" t="s">
        <v>16191</v>
      </c>
      <c r="C6347" s="171">
        <v>0.454048129985403</v>
      </c>
      <c r="D6347" s="70" t="s">
        <v>4910</v>
      </c>
    </row>
    <row r="6348" spans="1:4">
      <c r="A6348" s="70" t="s">
        <v>33134</v>
      </c>
      <c r="B6348" s="70" t="s">
        <v>33133</v>
      </c>
      <c r="C6348" s="171">
        <v>0.454140432032754</v>
      </c>
      <c r="D6348" s="70" t="s">
        <v>4910</v>
      </c>
    </row>
    <row r="6349" spans="1:4">
      <c r="A6349" s="70" t="s">
        <v>20838</v>
      </c>
      <c r="B6349" s="70" t="s">
        <v>20837</v>
      </c>
      <c r="C6349" s="171">
        <v>0.45423783387936401</v>
      </c>
      <c r="D6349" s="70" t="s">
        <v>4910</v>
      </c>
    </row>
    <row r="6350" spans="1:4">
      <c r="A6350" s="70" t="s">
        <v>32830</v>
      </c>
      <c r="B6350" s="70" t="s">
        <v>32829</v>
      </c>
      <c r="C6350" s="171">
        <v>0.45434862768485301</v>
      </c>
      <c r="D6350" s="70" t="s">
        <v>4910</v>
      </c>
    </row>
    <row r="6351" spans="1:4">
      <c r="A6351" s="70" t="s">
        <v>7796</v>
      </c>
      <c r="B6351" s="70" t="s">
        <v>7795</v>
      </c>
      <c r="C6351" s="171">
        <v>0.45436728790164099</v>
      </c>
      <c r="D6351" s="70" t="s">
        <v>4910</v>
      </c>
    </row>
    <row r="6352" spans="1:4">
      <c r="A6352" s="70" t="s">
        <v>17162</v>
      </c>
      <c r="B6352" s="70" t="s">
        <v>17162</v>
      </c>
      <c r="C6352" s="171">
        <v>0.45445383876585699</v>
      </c>
      <c r="D6352" s="70" t="s">
        <v>4910</v>
      </c>
    </row>
    <row r="6353" spans="1:4">
      <c r="A6353" s="70" t="s">
        <v>14839</v>
      </c>
      <c r="B6353" s="70" t="s">
        <v>14838</v>
      </c>
      <c r="C6353" s="171">
        <v>0.454484086380468</v>
      </c>
      <c r="D6353" s="70" t="s">
        <v>4910</v>
      </c>
    </row>
    <row r="6354" spans="1:4">
      <c r="A6354" s="70" t="s">
        <v>17477</v>
      </c>
      <c r="B6354" s="70" t="s">
        <v>17476</v>
      </c>
      <c r="C6354" s="171">
        <v>0.45455956344000698</v>
      </c>
      <c r="D6354" s="70" t="s">
        <v>4910</v>
      </c>
    </row>
    <row r="6355" spans="1:4">
      <c r="A6355" s="70" t="s">
        <v>9186</v>
      </c>
      <c r="B6355" s="70" t="s">
        <v>9186</v>
      </c>
      <c r="C6355" s="171">
        <v>0.45478241506567901</v>
      </c>
      <c r="D6355" s="70" t="s">
        <v>4910</v>
      </c>
    </row>
    <row r="6356" spans="1:4">
      <c r="A6356" s="70" t="s">
        <v>14713</v>
      </c>
      <c r="B6356" s="70" t="s">
        <v>14712</v>
      </c>
      <c r="C6356" s="171">
        <v>0.454963124803133</v>
      </c>
      <c r="D6356" s="70" t="s">
        <v>4910</v>
      </c>
    </row>
    <row r="6357" spans="1:4">
      <c r="A6357" s="70" t="s">
        <v>22103</v>
      </c>
      <c r="B6357" s="70" t="s">
        <v>22102</v>
      </c>
      <c r="C6357" s="171">
        <v>0.45499589430470799</v>
      </c>
      <c r="D6357" s="70" t="s">
        <v>4910</v>
      </c>
    </row>
    <row r="6358" spans="1:4">
      <c r="A6358" s="70" t="s">
        <v>22545</v>
      </c>
      <c r="B6358" s="70" t="s">
        <v>22544</v>
      </c>
      <c r="C6358" s="171">
        <v>0.45502895138916599</v>
      </c>
      <c r="D6358" s="70" t="s">
        <v>4910</v>
      </c>
    </row>
    <row r="6359" spans="1:4">
      <c r="A6359" s="70" t="s">
        <v>11608</v>
      </c>
      <c r="B6359" s="70" t="s">
        <v>11607</v>
      </c>
      <c r="C6359" s="171">
        <v>0.455250422912789</v>
      </c>
      <c r="D6359" s="70" t="s">
        <v>4910</v>
      </c>
    </row>
    <row r="6360" spans="1:4">
      <c r="A6360" s="70" t="s">
        <v>17664</v>
      </c>
      <c r="B6360" s="70" t="s">
        <v>17663</v>
      </c>
      <c r="C6360" s="171">
        <v>0.45531072819893098</v>
      </c>
      <c r="D6360" s="70" t="s">
        <v>4910</v>
      </c>
    </row>
    <row r="6361" spans="1:4">
      <c r="A6361" s="70" t="s">
        <v>21190</v>
      </c>
      <c r="B6361" s="70" t="s">
        <v>21189</v>
      </c>
      <c r="C6361" s="171">
        <v>0.45543521520088398</v>
      </c>
      <c r="D6361" s="70" t="s">
        <v>4910</v>
      </c>
    </row>
    <row r="6362" spans="1:4">
      <c r="A6362" s="70" t="s">
        <v>28813</v>
      </c>
      <c r="B6362" s="70" t="s">
        <v>28812</v>
      </c>
      <c r="C6362" s="171">
        <v>0.45545812537869801</v>
      </c>
      <c r="D6362" s="70" t="s">
        <v>4910</v>
      </c>
    </row>
    <row r="6363" spans="1:4">
      <c r="A6363" s="70" t="s">
        <v>12847</v>
      </c>
      <c r="B6363" s="70" t="s">
        <v>12846</v>
      </c>
      <c r="C6363" s="171">
        <v>0.45587250274894597</v>
      </c>
      <c r="D6363" s="70" t="s">
        <v>4910</v>
      </c>
    </row>
    <row r="6364" spans="1:4">
      <c r="A6364" s="70" t="s">
        <v>28610</v>
      </c>
      <c r="B6364" s="70" t="s">
        <v>28609</v>
      </c>
      <c r="C6364" s="171">
        <v>0.45588028296398803</v>
      </c>
      <c r="D6364" s="70" t="s">
        <v>4910</v>
      </c>
    </row>
    <row r="6365" spans="1:4">
      <c r="A6365" s="70" t="s">
        <v>15941</v>
      </c>
      <c r="B6365" s="70" t="s">
        <v>15940</v>
      </c>
      <c r="C6365" s="171">
        <v>0.455896400769223</v>
      </c>
      <c r="D6365" s="70" t="s">
        <v>4910</v>
      </c>
    </row>
    <row r="6366" spans="1:4">
      <c r="A6366" s="70" t="s">
        <v>27970</v>
      </c>
      <c r="B6366" s="70" t="s">
        <v>27969</v>
      </c>
      <c r="C6366" s="171">
        <v>0.45590254543361503</v>
      </c>
      <c r="D6366" s="70" t="s">
        <v>4910</v>
      </c>
    </row>
    <row r="6367" spans="1:4">
      <c r="A6367" s="70" t="s">
        <v>16618</v>
      </c>
      <c r="B6367" s="70" t="s">
        <v>16617</v>
      </c>
      <c r="C6367" s="171">
        <v>0.455999743933937</v>
      </c>
      <c r="D6367" s="70" t="s">
        <v>4910</v>
      </c>
    </row>
    <row r="6368" spans="1:4">
      <c r="A6368" s="70" t="s">
        <v>15993</v>
      </c>
      <c r="B6368" s="70" t="s">
        <v>15992</v>
      </c>
      <c r="C6368" s="171">
        <v>0.456039464224474</v>
      </c>
      <c r="D6368" s="70" t="s">
        <v>4910</v>
      </c>
    </row>
    <row r="6369" spans="1:4">
      <c r="A6369" s="70" t="s">
        <v>8435</v>
      </c>
      <c r="B6369" s="70" t="s">
        <v>8434</v>
      </c>
      <c r="C6369" s="171">
        <v>0.45614731432688299</v>
      </c>
      <c r="D6369" s="70" t="s">
        <v>4910</v>
      </c>
    </row>
    <row r="6370" spans="1:4">
      <c r="A6370" s="70" t="s">
        <v>24598</v>
      </c>
      <c r="B6370" s="70" t="s">
        <v>24597</v>
      </c>
      <c r="C6370" s="171">
        <v>0.45625097958168698</v>
      </c>
      <c r="D6370" s="70" t="s">
        <v>4910</v>
      </c>
    </row>
    <row r="6371" spans="1:4">
      <c r="A6371" s="70" t="s">
        <v>28461</v>
      </c>
      <c r="B6371" s="70" t="s">
        <v>28461</v>
      </c>
      <c r="C6371" s="171">
        <v>0.45657644484716903</v>
      </c>
      <c r="D6371" s="70" t="s">
        <v>4910</v>
      </c>
    </row>
    <row r="6372" spans="1:4">
      <c r="A6372" s="70" t="s">
        <v>28460</v>
      </c>
      <c r="B6372" s="70" t="s">
        <v>28460</v>
      </c>
      <c r="C6372" s="171">
        <v>0.45657644484716903</v>
      </c>
      <c r="D6372" s="70" t="s">
        <v>4910</v>
      </c>
    </row>
    <row r="6373" spans="1:4">
      <c r="A6373" s="70" t="s">
        <v>13854</v>
      </c>
      <c r="B6373" s="70" t="s">
        <v>13853</v>
      </c>
      <c r="C6373" s="171">
        <v>0.45658101737505002</v>
      </c>
      <c r="D6373" s="70" t="s">
        <v>4910</v>
      </c>
    </row>
    <row r="6374" spans="1:4">
      <c r="A6374" s="70" t="s">
        <v>10880</v>
      </c>
      <c r="B6374" s="70" t="s">
        <v>10879</v>
      </c>
      <c r="C6374" s="171">
        <v>0.45658724482301499</v>
      </c>
      <c r="D6374" s="70" t="s">
        <v>4910</v>
      </c>
    </row>
    <row r="6375" spans="1:4">
      <c r="A6375" s="70" t="s">
        <v>11269</v>
      </c>
      <c r="B6375" s="70" t="s">
        <v>11268</v>
      </c>
      <c r="C6375" s="171">
        <v>0.45663058147623198</v>
      </c>
      <c r="D6375" s="70" t="s">
        <v>4910</v>
      </c>
    </row>
    <row r="6376" spans="1:4">
      <c r="A6376" s="70" t="s">
        <v>17349</v>
      </c>
      <c r="B6376" s="70" t="s">
        <v>17348</v>
      </c>
      <c r="C6376" s="171">
        <v>0.456749323002271</v>
      </c>
      <c r="D6376" s="70" t="s">
        <v>4910</v>
      </c>
    </row>
    <row r="6377" spans="1:4">
      <c r="A6377" s="70" t="s">
        <v>26242</v>
      </c>
      <c r="B6377" s="70" t="s">
        <v>26241</v>
      </c>
      <c r="C6377" s="171">
        <v>0.45675687808823301</v>
      </c>
      <c r="D6377" s="70" t="s">
        <v>4910</v>
      </c>
    </row>
    <row r="6378" spans="1:4">
      <c r="A6378" s="70" t="s">
        <v>23623</v>
      </c>
      <c r="B6378" s="70" t="s">
        <v>23622</v>
      </c>
      <c r="C6378" s="171">
        <v>0.45680398297150299</v>
      </c>
      <c r="D6378" s="70" t="s">
        <v>4910</v>
      </c>
    </row>
    <row r="6379" spans="1:4">
      <c r="A6379" s="70" t="s">
        <v>16200</v>
      </c>
      <c r="B6379" s="70" t="s">
        <v>16199</v>
      </c>
      <c r="C6379" s="171">
        <v>0.45685927233017998</v>
      </c>
      <c r="D6379" s="70" t="s">
        <v>4910</v>
      </c>
    </row>
    <row r="6380" spans="1:4">
      <c r="A6380" s="70" t="s">
        <v>32090</v>
      </c>
      <c r="B6380" s="70" t="s">
        <v>32089</v>
      </c>
      <c r="C6380" s="171">
        <v>0.456891703837772</v>
      </c>
      <c r="D6380" s="70" t="s">
        <v>4910</v>
      </c>
    </row>
    <row r="6381" spans="1:4">
      <c r="A6381" s="70" t="s">
        <v>11954</v>
      </c>
      <c r="B6381" s="70" t="s">
        <v>11954</v>
      </c>
      <c r="C6381" s="171">
        <v>0.45689233543478303</v>
      </c>
      <c r="D6381" s="70" t="s">
        <v>4910</v>
      </c>
    </row>
    <row r="6382" spans="1:4">
      <c r="A6382" s="70" t="s">
        <v>11754</v>
      </c>
      <c r="B6382" s="70" t="s">
        <v>11753</v>
      </c>
      <c r="C6382" s="171">
        <v>0.456922408637082</v>
      </c>
      <c r="D6382" s="70" t="s">
        <v>4910</v>
      </c>
    </row>
    <row r="6383" spans="1:4">
      <c r="A6383" s="70" t="s">
        <v>26018</v>
      </c>
      <c r="B6383" s="70" t="s">
        <v>26017</v>
      </c>
      <c r="C6383" s="171">
        <v>0.45699238421406202</v>
      </c>
      <c r="D6383" s="70" t="s">
        <v>4910</v>
      </c>
    </row>
    <row r="6384" spans="1:4">
      <c r="A6384" s="70" t="s">
        <v>21783</v>
      </c>
      <c r="B6384" s="70" t="s">
        <v>21783</v>
      </c>
      <c r="C6384" s="171">
        <v>0.45713019854453102</v>
      </c>
      <c r="D6384" s="70" t="s">
        <v>4910</v>
      </c>
    </row>
    <row r="6385" spans="1:4">
      <c r="A6385" s="70" t="s">
        <v>7702</v>
      </c>
      <c r="B6385" s="70" t="s">
        <v>7701</v>
      </c>
      <c r="C6385" s="171">
        <v>0.457230283928933</v>
      </c>
      <c r="D6385" s="70" t="s">
        <v>4910</v>
      </c>
    </row>
    <row r="6386" spans="1:4">
      <c r="A6386" s="70" t="s">
        <v>15924</v>
      </c>
      <c r="B6386" s="70" t="s">
        <v>15923</v>
      </c>
      <c r="C6386" s="171">
        <v>0.45732060024916599</v>
      </c>
      <c r="D6386" s="70" t="s">
        <v>4910</v>
      </c>
    </row>
    <row r="6387" spans="1:4">
      <c r="A6387" s="70" t="s">
        <v>15393</v>
      </c>
      <c r="B6387" s="70" t="s">
        <v>15392</v>
      </c>
      <c r="C6387" s="171">
        <v>0.45733563368781399</v>
      </c>
      <c r="D6387" s="70" t="s">
        <v>4910</v>
      </c>
    </row>
    <row r="6388" spans="1:4">
      <c r="A6388" s="70" t="s">
        <v>20622</v>
      </c>
      <c r="B6388" s="70" t="s">
        <v>20621</v>
      </c>
      <c r="C6388" s="171">
        <v>0.45735615579674999</v>
      </c>
      <c r="D6388" s="70" t="s">
        <v>4910</v>
      </c>
    </row>
    <row r="6389" spans="1:4">
      <c r="A6389" s="70" t="s">
        <v>32064</v>
      </c>
      <c r="B6389" s="70" t="s">
        <v>32063</v>
      </c>
      <c r="C6389" s="171">
        <v>0.45737928429117403</v>
      </c>
      <c r="D6389" s="70" t="s">
        <v>4910</v>
      </c>
    </row>
    <row r="6390" spans="1:4">
      <c r="A6390" s="70" t="s">
        <v>11363</v>
      </c>
      <c r="B6390" s="70" t="s">
        <v>11362</v>
      </c>
      <c r="C6390" s="171">
        <v>0.45740277442923</v>
      </c>
      <c r="D6390" s="70" t="s">
        <v>4910</v>
      </c>
    </row>
    <row r="6391" spans="1:4">
      <c r="A6391" s="70" t="s">
        <v>18283</v>
      </c>
      <c r="B6391" s="70" t="s">
        <v>18282</v>
      </c>
      <c r="C6391" s="171">
        <v>0.45757589869770998</v>
      </c>
      <c r="D6391" s="70" t="s">
        <v>4910</v>
      </c>
    </row>
    <row r="6392" spans="1:4">
      <c r="A6392" s="70" t="s">
        <v>8124</v>
      </c>
      <c r="B6392" s="70" t="s">
        <v>8123</v>
      </c>
      <c r="C6392" s="171">
        <v>0.45767124342100102</v>
      </c>
      <c r="D6392" s="70" t="s">
        <v>4910</v>
      </c>
    </row>
    <row r="6393" spans="1:4">
      <c r="A6393" s="70" t="s">
        <v>32729</v>
      </c>
      <c r="B6393" s="70" t="s">
        <v>32728</v>
      </c>
      <c r="C6393" s="171">
        <v>0.45780351126887198</v>
      </c>
      <c r="D6393" s="70" t="s">
        <v>4910</v>
      </c>
    </row>
    <row r="6394" spans="1:4">
      <c r="A6394" s="70" t="s">
        <v>15957</v>
      </c>
      <c r="B6394" s="70" t="s">
        <v>15956</v>
      </c>
      <c r="C6394" s="171">
        <v>0.45812066929329498</v>
      </c>
      <c r="D6394" s="70" t="s">
        <v>4910</v>
      </c>
    </row>
    <row r="6395" spans="1:4">
      <c r="A6395" s="70" t="s">
        <v>15959</v>
      </c>
      <c r="B6395" s="70" t="s">
        <v>15958</v>
      </c>
      <c r="C6395" s="171">
        <v>0.45812066929329498</v>
      </c>
      <c r="D6395" s="70" t="s">
        <v>4910</v>
      </c>
    </row>
    <row r="6396" spans="1:4">
      <c r="A6396" s="70" t="s">
        <v>12780</v>
      </c>
      <c r="B6396" s="70" t="s">
        <v>12779</v>
      </c>
      <c r="C6396" s="171">
        <v>0.45815731835752599</v>
      </c>
      <c r="D6396" s="70" t="s">
        <v>4910</v>
      </c>
    </row>
    <row r="6397" spans="1:4">
      <c r="A6397" s="70" t="s">
        <v>29540</v>
      </c>
      <c r="B6397" s="70" t="s">
        <v>29539</v>
      </c>
      <c r="C6397" s="171">
        <v>0.458179064670585</v>
      </c>
      <c r="D6397" s="70" t="s">
        <v>4910</v>
      </c>
    </row>
    <row r="6398" spans="1:4">
      <c r="A6398" s="70" t="s">
        <v>31596</v>
      </c>
      <c r="B6398" s="70" t="s">
        <v>31595</v>
      </c>
      <c r="C6398" s="171">
        <v>0.45825269752779002</v>
      </c>
      <c r="D6398" s="70" t="s">
        <v>4910</v>
      </c>
    </row>
    <row r="6399" spans="1:4">
      <c r="A6399" s="70" t="s">
        <v>25612</v>
      </c>
      <c r="B6399" s="70" t="s">
        <v>25611</v>
      </c>
      <c r="C6399" s="171">
        <v>0.45844171435231501</v>
      </c>
      <c r="D6399" s="70" t="s">
        <v>4910</v>
      </c>
    </row>
    <row r="6400" spans="1:4">
      <c r="A6400" s="70" t="s">
        <v>30324</v>
      </c>
      <c r="B6400" s="70" t="s">
        <v>30323</v>
      </c>
      <c r="C6400" s="171">
        <v>0.45846173233812698</v>
      </c>
      <c r="D6400" s="70" t="s">
        <v>4910</v>
      </c>
    </row>
    <row r="6401" spans="1:4">
      <c r="A6401" s="70" t="s">
        <v>29721</v>
      </c>
      <c r="B6401" s="70" t="s">
        <v>29720</v>
      </c>
      <c r="C6401" s="171">
        <v>0.45850101210799299</v>
      </c>
      <c r="D6401" s="70" t="s">
        <v>4910</v>
      </c>
    </row>
    <row r="6402" spans="1:4">
      <c r="A6402" s="70" t="s">
        <v>24281</v>
      </c>
      <c r="B6402" s="70" t="s">
        <v>24280</v>
      </c>
      <c r="C6402" s="171">
        <v>0.45855512328928399</v>
      </c>
      <c r="D6402" s="70" t="s">
        <v>4910</v>
      </c>
    </row>
    <row r="6403" spans="1:4">
      <c r="A6403" s="70" t="s">
        <v>10320</v>
      </c>
      <c r="B6403" s="70" t="s">
        <v>10319</v>
      </c>
      <c r="C6403" s="171">
        <v>0.45861253924713102</v>
      </c>
      <c r="D6403" s="70" t="s">
        <v>4910</v>
      </c>
    </row>
    <row r="6404" spans="1:4">
      <c r="A6404" s="70" t="s">
        <v>30336</v>
      </c>
      <c r="B6404" s="70" t="s">
        <v>30335</v>
      </c>
      <c r="C6404" s="171">
        <v>0.45861820789785501</v>
      </c>
      <c r="D6404" s="70" t="s">
        <v>4910</v>
      </c>
    </row>
    <row r="6405" spans="1:4">
      <c r="A6405" s="70" t="s">
        <v>17214</v>
      </c>
      <c r="B6405" s="70" t="s">
        <v>17213</v>
      </c>
      <c r="C6405" s="171">
        <v>0.45865538982140502</v>
      </c>
      <c r="D6405" s="70" t="s">
        <v>4910</v>
      </c>
    </row>
    <row r="6406" spans="1:4">
      <c r="A6406" s="70" t="s">
        <v>32722</v>
      </c>
      <c r="B6406" s="70" t="s">
        <v>32721</v>
      </c>
      <c r="C6406" s="171">
        <v>0.45876787184968099</v>
      </c>
      <c r="D6406" s="70" t="s">
        <v>4910</v>
      </c>
    </row>
    <row r="6407" spans="1:4">
      <c r="A6407" s="70" t="s">
        <v>8934</v>
      </c>
      <c r="B6407" s="70" t="s">
        <v>8933</v>
      </c>
      <c r="C6407" s="171">
        <v>0.45880562714276901</v>
      </c>
      <c r="D6407" s="70" t="s">
        <v>4910</v>
      </c>
    </row>
    <row r="6408" spans="1:4">
      <c r="A6408" s="70" t="s">
        <v>32266</v>
      </c>
      <c r="B6408" s="70" t="s">
        <v>32265</v>
      </c>
      <c r="C6408" s="171">
        <v>0.45905188268428498</v>
      </c>
      <c r="D6408" s="70" t="s">
        <v>4910</v>
      </c>
    </row>
    <row r="6409" spans="1:4">
      <c r="A6409" s="70" t="s">
        <v>6368</v>
      </c>
      <c r="B6409" s="70" t="s">
        <v>6367</v>
      </c>
      <c r="C6409" s="171">
        <v>0.45907824862035301</v>
      </c>
      <c r="D6409" s="70" t="s">
        <v>4910</v>
      </c>
    </row>
    <row r="6410" spans="1:4">
      <c r="A6410" s="70" t="s">
        <v>21633</v>
      </c>
      <c r="B6410" s="70" t="s">
        <v>21632</v>
      </c>
      <c r="C6410" s="171">
        <v>0.45911591863309897</v>
      </c>
      <c r="D6410" s="70" t="s">
        <v>4910</v>
      </c>
    </row>
    <row r="6411" spans="1:4">
      <c r="A6411" s="70" t="s">
        <v>21121</v>
      </c>
      <c r="B6411" s="70" t="s">
        <v>21120</v>
      </c>
      <c r="C6411" s="171">
        <v>0.45917532189309401</v>
      </c>
      <c r="D6411" s="70" t="s">
        <v>4910</v>
      </c>
    </row>
    <row r="6412" spans="1:4">
      <c r="A6412" s="70" t="s">
        <v>8275</v>
      </c>
      <c r="B6412" s="70" t="s">
        <v>8274</v>
      </c>
      <c r="C6412" s="171">
        <v>0.45918502030949399</v>
      </c>
      <c r="D6412" s="70" t="s">
        <v>4910</v>
      </c>
    </row>
    <row r="6413" spans="1:4">
      <c r="A6413" s="70" t="s">
        <v>31117</v>
      </c>
      <c r="B6413" s="70" t="s">
        <v>31116</v>
      </c>
      <c r="C6413" s="171">
        <v>0.45925976099912302</v>
      </c>
      <c r="D6413" s="70" t="s">
        <v>4910</v>
      </c>
    </row>
    <row r="6414" spans="1:4">
      <c r="A6414" s="70" t="s">
        <v>31149</v>
      </c>
      <c r="B6414" s="70" t="s">
        <v>31148</v>
      </c>
      <c r="C6414" s="171">
        <v>0.45926756472005598</v>
      </c>
      <c r="D6414" s="70" t="s">
        <v>4910</v>
      </c>
    </row>
    <row r="6415" spans="1:4">
      <c r="A6415" s="70" t="s">
        <v>17850</v>
      </c>
      <c r="B6415" s="70" t="s">
        <v>17849</v>
      </c>
      <c r="C6415" s="171">
        <v>0.45933302504550699</v>
      </c>
      <c r="D6415" s="70" t="s">
        <v>4910</v>
      </c>
    </row>
    <row r="6416" spans="1:4">
      <c r="A6416" s="70" t="s">
        <v>18346</v>
      </c>
      <c r="B6416" s="70" t="s">
        <v>18346</v>
      </c>
      <c r="C6416" s="171">
        <v>0.45955832651899098</v>
      </c>
      <c r="D6416" s="70" t="s">
        <v>4910</v>
      </c>
    </row>
    <row r="6417" spans="1:4">
      <c r="A6417" s="70" t="s">
        <v>6314</v>
      </c>
      <c r="B6417" s="70" t="s">
        <v>6313</v>
      </c>
      <c r="C6417" s="171">
        <v>0.45976295522121502</v>
      </c>
      <c r="D6417" s="70" t="s">
        <v>4910</v>
      </c>
    </row>
    <row r="6418" spans="1:4">
      <c r="A6418" s="70" t="s">
        <v>13190</v>
      </c>
      <c r="B6418" s="70" t="s">
        <v>13189</v>
      </c>
      <c r="C6418" s="171">
        <v>0.45993629250582502</v>
      </c>
      <c r="D6418" s="70" t="s">
        <v>4910</v>
      </c>
    </row>
    <row r="6419" spans="1:4">
      <c r="A6419" s="70" t="s">
        <v>16560</v>
      </c>
      <c r="B6419" s="70" t="s">
        <v>16559</v>
      </c>
      <c r="C6419" s="171">
        <v>0.46001738762347899</v>
      </c>
      <c r="D6419" s="70" t="s">
        <v>4910</v>
      </c>
    </row>
    <row r="6420" spans="1:4">
      <c r="A6420" s="70" t="s">
        <v>18855</v>
      </c>
      <c r="B6420" s="70" t="s">
        <v>18854</v>
      </c>
      <c r="C6420" s="171">
        <v>0.46004228991044099</v>
      </c>
      <c r="D6420" s="70" t="s">
        <v>4910</v>
      </c>
    </row>
    <row r="6421" spans="1:4">
      <c r="A6421" s="70" t="s">
        <v>28083</v>
      </c>
      <c r="B6421" s="70" t="s">
        <v>28082</v>
      </c>
      <c r="C6421" s="171">
        <v>0.46009131719029001</v>
      </c>
      <c r="D6421" s="70" t="s">
        <v>4910</v>
      </c>
    </row>
    <row r="6422" spans="1:4">
      <c r="A6422" s="70" t="s">
        <v>11700</v>
      </c>
      <c r="B6422" s="70" t="s">
        <v>11699</v>
      </c>
      <c r="C6422" s="171">
        <v>0.46014220188563099</v>
      </c>
      <c r="D6422" s="70" t="s">
        <v>4910</v>
      </c>
    </row>
    <row r="6423" spans="1:4">
      <c r="A6423" s="70" t="s">
        <v>22998</v>
      </c>
      <c r="B6423" s="70" t="s">
        <v>22997</v>
      </c>
      <c r="C6423" s="171">
        <v>0.460143653605184</v>
      </c>
      <c r="D6423" s="70" t="s">
        <v>4910</v>
      </c>
    </row>
    <row r="6424" spans="1:4">
      <c r="A6424" s="70" t="s">
        <v>29426</v>
      </c>
      <c r="B6424" s="70" t="s">
        <v>29425</v>
      </c>
      <c r="C6424" s="171">
        <v>0.46030018891065799</v>
      </c>
      <c r="D6424" s="70" t="s">
        <v>4910</v>
      </c>
    </row>
    <row r="6425" spans="1:4">
      <c r="A6425" s="70" t="s">
        <v>15043</v>
      </c>
      <c r="B6425" s="70" t="s">
        <v>15042</v>
      </c>
      <c r="C6425" s="171">
        <v>0.46031989524865002</v>
      </c>
      <c r="D6425" s="70" t="s">
        <v>4910</v>
      </c>
    </row>
    <row r="6426" spans="1:4">
      <c r="A6426" s="70" t="s">
        <v>13115</v>
      </c>
      <c r="B6426" s="70" t="s">
        <v>13114</v>
      </c>
      <c r="C6426" s="171">
        <v>0.46041106588435099</v>
      </c>
      <c r="D6426" s="70" t="s">
        <v>4910</v>
      </c>
    </row>
    <row r="6427" spans="1:4">
      <c r="A6427" s="70" t="s">
        <v>32115</v>
      </c>
      <c r="B6427" s="70" t="s">
        <v>32115</v>
      </c>
      <c r="C6427" s="171">
        <v>0.46041634198477099</v>
      </c>
      <c r="D6427" s="70" t="s">
        <v>4910</v>
      </c>
    </row>
    <row r="6428" spans="1:4">
      <c r="A6428" s="70" t="s">
        <v>27502</v>
      </c>
      <c r="B6428" s="70" t="s">
        <v>27501</v>
      </c>
      <c r="C6428" s="171">
        <v>0.46068741095253501</v>
      </c>
      <c r="D6428" s="70" t="s">
        <v>4910</v>
      </c>
    </row>
    <row r="6429" spans="1:4">
      <c r="A6429" s="70" t="s">
        <v>27504</v>
      </c>
      <c r="B6429" s="70" t="s">
        <v>27503</v>
      </c>
      <c r="C6429" s="171">
        <v>0.46068741095253501</v>
      </c>
      <c r="D6429" s="70" t="s">
        <v>4910</v>
      </c>
    </row>
    <row r="6430" spans="1:4">
      <c r="A6430" s="70" t="s">
        <v>19942</v>
      </c>
      <c r="B6430" s="70" t="s">
        <v>19941</v>
      </c>
      <c r="C6430" s="171">
        <v>0.46071804820272699</v>
      </c>
      <c r="D6430" s="70" t="s">
        <v>4910</v>
      </c>
    </row>
    <row r="6431" spans="1:4">
      <c r="A6431" s="70" t="s">
        <v>13560</v>
      </c>
      <c r="B6431" s="70" t="s">
        <v>13559</v>
      </c>
      <c r="C6431" s="171">
        <v>0.460776388988479</v>
      </c>
      <c r="D6431" s="70" t="s">
        <v>4910</v>
      </c>
    </row>
    <row r="6432" spans="1:4">
      <c r="A6432" s="70" t="s">
        <v>10535</v>
      </c>
      <c r="B6432" s="70" t="s">
        <v>10534</v>
      </c>
      <c r="C6432" s="171">
        <v>0.46088229858528901</v>
      </c>
      <c r="D6432" s="70" t="s">
        <v>4910</v>
      </c>
    </row>
    <row r="6433" spans="1:4">
      <c r="A6433" s="70" t="s">
        <v>26760</v>
      </c>
      <c r="B6433" s="70" t="s">
        <v>26759</v>
      </c>
      <c r="C6433" s="171">
        <v>0.46090887349682302</v>
      </c>
      <c r="D6433" s="70" t="s">
        <v>4910</v>
      </c>
    </row>
    <row r="6434" spans="1:4">
      <c r="A6434" s="70" t="s">
        <v>32245</v>
      </c>
      <c r="B6434" s="70" t="s">
        <v>32244</v>
      </c>
      <c r="C6434" s="171">
        <v>0.46105516696979398</v>
      </c>
      <c r="D6434" s="70" t="s">
        <v>4910</v>
      </c>
    </row>
    <row r="6435" spans="1:4">
      <c r="A6435" s="70" t="s">
        <v>30469</v>
      </c>
      <c r="B6435" s="70" t="s">
        <v>30468</v>
      </c>
      <c r="C6435" s="171">
        <v>0.461120788511724</v>
      </c>
      <c r="D6435" s="70" t="s">
        <v>4910</v>
      </c>
    </row>
    <row r="6436" spans="1:4">
      <c r="A6436" s="70" t="s">
        <v>30470</v>
      </c>
      <c r="B6436" s="70" t="s">
        <v>30466</v>
      </c>
      <c r="C6436" s="171">
        <v>0.461120788511724</v>
      </c>
      <c r="D6436" s="70" t="s">
        <v>4910</v>
      </c>
    </row>
    <row r="6437" spans="1:4">
      <c r="A6437" s="70" t="s">
        <v>30467</v>
      </c>
      <c r="B6437" s="70" t="s">
        <v>30466</v>
      </c>
      <c r="C6437" s="171">
        <v>0.461120788511724</v>
      </c>
      <c r="D6437" s="70" t="s">
        <v>4910</v>
      </c>
    </row>
    <row r="6438" spans="1:4">
      <c r="A6438" s="70" t="s">
        <v>14740</v>
      </c>
      <c r="B6438" s="70" t="s">
        <v>14740</v>
      </c>
      <c r="C6438" s="171">
        <v>0.46114238604483898</v>
      </c>
      <c r="D6438" s="70" t="s">
        <v>4910</v>
      </c>
    </row>
    <row r="6439" spans="1:4">
      <c r="A6439" s="70" t="s">
        <v>27948</v>
      </c>
      <c r="B6439" s="70" t="s">
        <v>27947</v>
      </c>
      <c r="C6439" s="171">
        <v>0.46120266446309899</v>
      </c>
      <c r="D6439" s="70" t="s">
        <v>4910</v>
      </c>
    </row>
    <row r="6440" spans="1:4">
      <c r="A6440" s="70" t="s">
        <v>23565</v>
      </c>
      <c r="B6440" s="70" t="s">
        <v>23564</v>
      </c>
      <c r="C6440" s="171">
        <v>0.46124590704337298</v>
      </c>
      <c r="D6440" s="70" t="s">
        <v>4910</v>
      </c>
    </row>
    <row r="6441" spans="1:4">
      <c r="A6441" s="70" t="s">
        <v>23563</v>
      </c>
      <c r="B6441" s="70" t="s">
        <v>23562</v>
      </c>
      <c r="C6441" s="171">
        <v>0.46124590704337298</v>
      </c>
      <c r="D6441" s="70" t="s">
        <v>4910</v>
      </c>
    </row>
    <row r="6442" spans="1:4">
      <c r="A6442" s="70" t="s">
        <v>7632</v>
      </c>
      <c r="B6442" s="70" t="s">
        <v>7631</v>
      </c>
      <c r="C6442" s="171">
        <v>0.46124895467694799</v>
      </c>
      <c r="D6442" s="70" t="s">
        <v>4910</v>
      </c>
    </row>
    <row r="6443" spans="1:4">
      <c r="A6443" s="70" t="s">
        <v>11167</v>
      </c>
      <c r="B6443" s="70" t="s">
        <v>11166</v>
      </c>
      <c r="C6443" s="171">
        <v>0.461366527368479</v>
      </c>
      <c r="D6443" s="70" t="s">
        <v>4910</v>
      </c>
    </row>
    <row r="6444" spans="1:4">
      <c r="A6444" s="70" t="s">
        <v>22626</v>
      </c>
      <c r="B6444" s="70" t="s">
        <v>22625</v>
      </c>
      <c r="C6444" s="171">
        <v>0.46161843084163701</v>
      </c>
      <c r="D6444" s="70" t="s">
        <v>4910</v>
      </c>
    </row>
    <row r="6445" spans="1:4">
      <c r="A6445" s="70" t="s">
        <v>26614</v>
      </c>
      <c r="B6445" s="70" t="s">
        <v>26613</v>
      </c>
      <c r="C6445" s="171">
        <v>0.46166749048675298</v>
      </c>
      <c r="D6445" s="70" t="s">
        <v>4910</v>
      </c>
    </row>
    <row r="6446" spans="1:4">
      <c r="A6446" s="70" t="s">
        <v>19760</v>
      </c>
      <c r="B6446" s="70" t="s">
        <v>19759</v>
      </c>
      <c r="C6446" s="171">
        <v>0.46169485803537103</v>
      </c>
      <c r="D6446" s="70" t="s">
        <v>4910</v>
      </c>
    </row>
    <row r="6447" spans="1:4">
      <c r="A6447" s="70" t="s">
        <v>19758</v>
      </c>
      <c r="B6447" s="70" t="s">
        <v>19757</v>
      </c>
      <c r="C6447" s="171">
        <v>0.46169485803537103</v>
      </c>
      <c r="D6447" s="70" t="s">
        <v>4910</v>
      </c>
    </row>
    <row r="6448" spans="1:4">
      <c r="A6448" s="70" t="s">
        <v>19756</v>
      </c>
      <c r="B6448" s="70" t="s">
        <v>19755</v>
      </c>
      <c r="C6448" s="171">
        <v>0.46169485803537103</v>
      </c>
      <c r="D6448" s="70" t="s">
        <v>4910</v>
      </c>
    </row>
    <row r="6449" spans="1:4">
      <c r="A6449" s="70" t="s">
        <v>29238</v>
      </c>
      <c r="B6449" s="70" t="s">
        <v>29237</v>
      </c>
      <c r="C6449" s="171">
        <v>0.46176908219770402</v>
      </c>
      <c r="D6449" s="70" t="s">
        <v>4910</v>
      </c>
    </row>
    <row r="6450" spans="1:4">
      <c r="A6450" s="70" t="s">
        <v>24267</v>
      </c>
      <c r="B6450" s="70" t="s">
        <v>24266</v>
      </c>
      <c r="C6450" s="171">
        <v>0.46183102940748599</v>
      </c>
      <c r="D6450" s="70" t="s">
        <v>4910</v>
      </c>
    </row>
    <row r="6451" spans="1:4">
      <c r="A6451" s="70" t="s">
        <v>18975</v>
      </c>
      <c r="B6451" s="70" t="s">
        <v>18974</v>
      </c>
      <c r="C6451" s="171">
        <v>0.46198140829330903</v>
      </c>
      <c r="D6451" s="70" t="s">
        <v>4910</v>
      </c>
    </row>
    <row r="6452" spans="1:4">
      <c r="A6452" s="70" t="s">
        <v>21725</v>
      </c>
      <c r="B6452" s="70" t="s">
        <v>21724</v>
      </c>
      <c r="C6452" s="171">
        <v>0.46213330690858601</v>
      </c>
      <c r="D6452" s="70" t="s">
        <v>4910</v>
      </c>
    </row>
    <row r="6453" spans="1:4">
      <c r="A6453" s="70" t="s">
        <v>14780</v>
      </c>
      <c r="B6453" s="70" t="s">
        <v>14779</v>
      </c>
      <c r="C6453" s="171">
        <v>0.46219212618675298</v>
      </c>
      <c r="D6453" s="70" t="s">
        <v>4910</v>
      </c>
    </row>
    <row r="6454" spans="1:4">
      <c r="A6454" s="70" t="s">
        <v>22929</v>
      </c>
      <c r="B6454" s="70" t="s">
        <v>22928</v>
      </c>
      <c r="C6454" s="171">
        <v>0.462211985030126</v>
      </c>
      <c r="D6454" s="70" t="s">
        <v>4910</v>
      </c>
    </row>
    <row r="6455" spans="1:4">
      <c r="A6455" s="70" t="s">
        <v>10998</v>
      </c>
      <c r="B6455" s="70" t="s">
        <v>10997</v>
      </c>
      <c r="C6455" s="171">
        <v>0.462333943295683</v>
      </c>
      <c r="D6455" s="70" t="s">
        <v>4910</v>
      </c>
    </row>
    <row r="6456" spans="1:4">
      <c r="A6456" s="70" t="s">
        <v>26825</v>
      </c>
      <c r="B6456" s="70" t="s">
        <v>26825</v>
      </c>
      <c r="C6456" s="171">
        <v>0.46252902678338298</v>
      </c>
      <c r="D6456" s="70" t="s">
        <v>4910</v>
      </c>
    </row>
    <row r="6457" spans="1:4">
      <c r="A6457" s="70" t="s">
        <v>26826</v>
      </c>
      <c r="B6457" s="70" t="s">
        <v>26826</v>
      </c>
      <c r="C6457" s="171">
        <v>0.46252902678338298</v>
      </c>
      <c r="D6457" s="70" t="s">
        <v>4910</v>
      </c>
    </row>
    <row r="6458" spans="1:4">
      <c r="A6458" s="70" t="s">
        <v>10178</v>
      </c>
      <c r="B6458" s="70" t="s">
        <v>10177</v>
      </c>
      <c r="C6458" s="171">
        <v>0.46255941990174299</v>
      </c>
      <c r="D6458" s="70" t="s">
        <v>4910</v>
      </c>
    </row>
    <row r="6459" spans="1:4">
      <c r="A6459" s="70" t="s">
        <v>18771</v>
      </c>
      <c r="B6459" s="70" t="s">
        <v>18770</v>
      </c>
      <c r="C6459" s="171">
        <v>0.46278102848057001</v>
      </c>
      <c r="D6459" s="70" t="s">
        <v>4910</v>
      </c>
    </row>
    <row r="6460" spans="1:4">
      <c r="A6460" s="70" t="s">
        <v>16654</v>
      </c>
      <c r="B6460" s="70" t="s">
        <v>16653</v>
      </c>
      <c r="C6460" s="171">
        <v>0.46282997843290602</v>
      </c>
      <c r="D6460" s="70" t="s">
        <v>4910</v>
      </c>
    </row>
    <row r="6461" spans="1:4">
      <c r="A6461" s="70" t="s">
        <v>11890</v>
      </c>
      <c r="B6461" s="70" t="s">
        <v>11889</v>
      </c>
      <c r="C6461" s="171">
        <v>0.46286241223117902</v>
      </c>
      <c r="D6461" s="70" t="s">
        <v>4910</v>
      </c>
    </row>
    <row r="6462" spans="1:4">
      <c r="A6462" s="70" t="s">
        <v>26889</v>
      </c>
      <c r="B6462" s="70" t="s">
        <v>26888</v>
      </c>
      <c r="C6462" s="171">
        <v>0.46304831317191403</v>
      </c>
      <c r="D6462" s="70" t="s">
        <v>4910</v>
      </c>
    </row>
    <row r="6463" spans="1:4">
      <c r="A6463" s="70" t="s">
        <v>15625</v>
      </c>
      <c r="B6463" s="70" t="s">
        <v>15624</v>
      </c>
      <c r="C6463" s="171">
        <v>0.46320702188124002</v>
      </c>
      <c r="D6463" s="70" t="s">
        <v>4910</v>
      </c>
    </row>
    <row r="6464" spans="1:4">
      <c r="A6464" s="70" t="s">
        <v>19651</v>
      </c>
      <c r="B6464" s="70" t="s">
        <v>19650</v>
      </c>
      <c r="C6464" s="171">
        <v>0.46333686751448799</v>
      </c>
      <c r="D6464" s="70" t="s">
        <v>4910</v>
      </c>
    </row>
    <row r="6465" spans="1:4">
      <c r="A6465" s="70" t="s">
        <v>11155</v>
      </c>
      <c r="B6465" s="70" t="s">
        <v>11155</v>
      </c>
      <c r="C6465" s="171">
        <v>0.46336750347689898</v>
      </c>
      <c r="D6465" s="70" t="s">
        <v>4910</v>
      </c>
    </row>
    <row r="6466" spans="1:4">
      <c r="A6466" s="70" t="s">
        <v>19124</v>
      </c>
      <c r="B6466" s="70" t="s">
        <v>19123</v>
      </c>
      <c r="C6466" s="171">
        <v>0.463532435089763</v>
      </c>
      <c r="D6466" s="70" t="s">
        <v>4910</v>
      </c>
    </row>
    <row r="6467" spans="1:4">
      <c r="A6467" s="70" t="s">
        <v>24283</v>
      </c>
      <c r="B6467" s="70" t="s">
        <v>24282</v>
      </c>
      <c r="C6467" s="171">
        <v>0.46356640743993499</v>
      </c>
      <c r="D6467" s="70" t="s">
        <v>4910</v>
      </c>
    </row>
    <row r="6468" spans="1:4">
      <c r="A6468" s="70" t="s">
        <v>13093</v>
      </c>
      <c r="B6468" s="70" t="s">
        <v>13092</v>
      </c>
      <c r="C6468" s="171">
        <v>0.46357182364518601</v>
      </c>
      <c r="D6468" s="70" t="s">
        <v>4910</v>
      </c>
    </row>
    <row r="6469" spans="1:4">
      <c r="A6469" s="70" t="s">
        <v>13091</v>
      </c>
      <c r="B6469" s="70" t="s">
        <v>13090</v>
      </c>
      <c r="C6469" s="171">
        <v>0.46357182364518601</v>
      </c>
      <c r="D6469" s="70" t="s">
        <v>4910</v>
      </c>
    </row>
    <row r="6470" spans="1:4">
      <c r="A6470" s="70" t="s">
        <v>7992</v>
      </c>
      <c r="B6470" s="70" t="s">
        <v>7991</v>
      </c>
      <c r="C6470" s="171">
        <v>0.46364127098486801</v>
      </c>
      <c r="D6470" s="70" t="s">
        <v>4910</v>
      </c>
    </row>
    <row r="6471" spans="1:4">
      <c r="A6471" s="70" t="s">
        <v>7396</v>
      </c>
      <c r="B6471" s="70" t="s">
        <v>7395</v>
      </c>
      <c r="C6471" s="171">
        <v>0.46371855188684702</v>
      </c>
      <c r="D6471" s="70" t="s">
        <v>4910</v>
      </c>
    </row>
    <row r="6472" spans="1:4">
      <c r="A6472" s="70" t="s">
        <v>7996</v>
      </c>
      <c r="B6472" s="70" t="s">
        <v>7995</v>
      </c>
      <c r="C6472" s="171">
        <v>0.46391561152447802</v>
      </c>
      <c r="D6472" s="70" t="s">
        <v>4910</v>
      </c>
    </row>
    <row r="6473" spans="1:4">
      <c r="A6473" s="70" t="s">
        <v>15077</v>
      </c>
      <c r="B6473" s="70" t="s">
        <v>15077</v>
      </c>
      <c r="C6473" s="171">
        <v>0.46392420394327999</v>
      </c>
      <c r="D6473" s="70" t="s">
        <v>4910</v>
      </c>
    </row>
    <row r="6474" spans="1:4">
      <c r="A6474" s="70" t="s">
        <v>17899</v>
      </c>
      <c r="B6474" s="70" t="s">
        <v>17898</v>
      </c>
      <c r="C6474" s="171">
        <v>0.46392558984908699</v>
      </c>
      <c r="D6474" s="70" t="s">
        <v>4910</v>
      </c>
    </row>
    <row r="6475" spans="1:4">
      <c r="A6475" s="70" t="s">
        <v>15707</v>
      </c>
      <c r="B6475" s="70" t="s">
        <v>15706</v>
      </c>
      <c r="C6475" s="171">
        <v>0.46416798129318998</v>
      </c>
      <c r="D6475" s="70" t="s">
        <v>4910</v>
      </c>
    </row>
    <row r="6476" spans="1:4">
      <c r="A6476" s="70" t="s">
        <v>30974</v>
      </c>
      <c r="B6476" s="70" t="s">
        <v>30973</v>
      </c>
      <c r="C6476" s="171">
        <v>0.46422558058325802</v>
      </c>
      <c r="D6476" s="70" t="s">
        <v>4910</v>
      </c>
    </row>
    <row r="6477" spans="1:4">
      <c r="A6477" s="70" t="s">
        <v>11880</v>
      </c>
      <c r="B6477" s="70" t="s">
        <v>11879</v>
      </c>
      <c r="C6477" s="171">
        <v>0.46423590456750502</v>
      </c>
      <c r="D6477" s="70" t="s">
        <v>4910</v>
      </c>
    </row>
    <row r="6478" spans="1:4">
      <c r="A6478" s="70" t="s">
        <v>27633</v>
      </c>
      <c r="B6478" s="70" t="s">
        <v>27632</v>
      </c>
      <c r="C6478" s="171">
        <v>0.46437825585912801</v>
      </c>
      <c r="D6478" s="70" t="s">
        <v>4910</v>
      </c>
    </row>
    <row r="6479" spans="1:4">
      <c r="A6479" s="70" t="s">
        <v>11440</v>
      </c>
      <c r="B6479" s="70" t="s">
        <v>11439</v>
      </c>
      <c r="C6479" s="171">
        <v>0.46444539663489598</v>
      </c>
      <c r="D6479" s="70" t="s">
        <v>4910</v>
      </c>
    </row>
    <row r="6480" spans="1:4">
      <c r="A6480" s="70" t="s">
        <v>8766</v>
      </c>
      <c r="B6480" s="70" t="s">
        <v>8765</v>
      </c>
      <c r="C6480" s="171">
        <v>0.46469515640102299</v>
      </c>
      <c r="D6480" s="70" t="s">
        <v>4910</v>
      </c>
    </row>
    <row r="6481" spans="1:4">
      <c r="A6481" s="70" t="s">
        <v>16427</v>
      </c>
      <c r="B6481" s="70" t="s">
        <v>16426</v>
      </c>
      <c r="C6481" s="171">
        <v>0.46482881145162702</v>
      </c>
      <c r="D6481" s="70" t="s">
        <v>4910</v>
      </c>
    </row>
    <row r="6482" spans="1:4">
      <c r="A6482" s="70" t="s">
        <v>10413</v>
      </c>
      <c r="B6482" s="70" t="s">
        <v>10412</v>
      </c>
      <c r="C6482" s="171">
        <v>0.46500693351295502</v>
      </c>
      <c r="D6482" s="70" t="s">
        <v>4910</v>
      </c>
    </row>
    <row r="6483" spans="1:4">
      <c r="A6483" s="70" t="s">
        <v>23298</v>
      </c>
      <c r="B6483" s="70" t="s">
        <v>23297</v>
      </c>
      <c r="C6483" s="171">
        <v>0.46502126153199902</v>
      </c>
      <c r="D6483" s="70" t="s">
        <v>4910</v>
      </c>
    </row>
    <row r="6484" spans="1:4">
      <c r="A6484" s="70" t="s">
        <v>17359</v>
      </c>
      <c r="B6484" s="70" t="s">
        <v>17358</v>
      </c>
      <c r="C6484" s="171">
        <v>0.46513008214048501</v>
      </c>
      <c r="D6484" s="70" t="s">
        <v>4910</v>
      </c>
    </row>
    <row r="6485" spans="1:4">
      <c r="A6485" s="70" t="s">
        <v>24914</v>
      </c>
      <c r="B6485" s="70" t="s">
        <v>24913</v>
      </c>
      <c r="C6485" s="171">
        <v>0.46528687543233599</v>
      </c>
      <c r="D6485" s="70" t="s">
        <v>4910</v>
      </c>
    </row>
    <row r="6486" spans="1:4">
      <c r="A6486" s="70" t="s">
        <v>8604</v>
      </c>
      <c r="B6486" s="70" t="s">
        <v>8603</v>
      </c>
      <c r="C6486" s="171">
        <v>0.46547699420419397</v>
      </c>
      <c r="D6486" s="70" t="s">
        <v>4910</v>
      </c>
    </row>
    <row r="6487" spans="1:4">
      <c r="A6487" s="70" t="s">
        <v>8606</v>
      </c>
      <c r="B6487" s="70" t="s">
        <v>8605</v>
      </c>
      <c r="C6487" s="171">
        <v>0.46547699420419397</v>
      </c>
      <c r="D6487" s="70" t="s">
        <v>4910</v>
      </c>
    </row>
    <row r="6488" spans="1:4">
      <c r="A6488" s="70" t="s">
        <v>7175</v>
      </c>
      <c r="B6488" s="70" t="s">
        <v>7174</v>
      </c>
      <c r="C6488" s="171">
        <v>0.46562330156820603</v>
      </c>
      <c r="D6488" s="70" t="s">
        <v>4910</v>
      </c>
    </row>
    <row r="6489" spans="1:4">
      <c r="A6489" s="70" t="s">
        <v>9002</v>
      </c>
      <c r="B6489" s="70" t="s">
        <v>9001</v>
      </c>
      <c r="C6489" s="171">
        <v>0.46599425244200798</v>
      </c>
      <c r="D6489" s="70" t="s">
        <v>4910</v>
      </c>
    </row>
    <row r="6490" spans="1:4">
      <c r="A6490" s="70" t="s">
        <v>30306</v>
      </c>
      <c r="B6490" s="70" t="s">
        <v>30305</v>
      </c>
      <c r="C6490" s="171">
        <v>0.46611943177565501</v>
      </c>
      <c r="D6490" s="70" t="s">
        <v>4910</v>
      </c>
    </row>
    <row r="6491" spans="1:4">
      <c r="A6491" s="70" t="s">
        <v>32583</v>
      </c>
      <c r="B6491" s="70" t="s">
        <v>32583</v>
      </c>
      <c r="C6491" s="171">
        <v>0.46614547734864498</v>
      </c>
      <c r="D6491" s="70" t="s">
        <v>4910</v>
      </c>
    </row>
    <row r="6492" spans="1:4">
      <c r="A6492" s="70" t="s">
        <v>10956</v>
      </c>
      <c r="B6492" s="70" t="s">
        <v>10956</v>
      </c>
      <c r="C6492" s="171">
        <v>0.46616487523043099</v>
      </c>
      <c r="D6492" s="70" t="s">
        <v>4910</v>
      </c>
    </row>
    <row r="6493" spans="1:4">
      <c r="A6493" s="70" t="s">
        <v>12477</v>
      </c>
      <c r="B6493" s="70" t="s">
        <v>12476</v>
      </c>
      <c r="C6493" s="171">
        <v>0.46625217151769399</v>
      </c>
      <c r="D6493" s="70" t="s">
        <v>4910</v>
      </c>
    </row>
    <row r="6494" spans="1:4">
      <c r="A6494" s="70" t="s">
        <v>28819</v>
      </c>
      <c r="B6494" s="70" t="s">
        <v>28818</v>
      </c>
      <c r="C6494" s="171">
        <v>0.46631987489243099</v>
      </c>
      <c r="D6494" s="70" t="s">
        <v>4910</v>
      </c>
    </row>
    <row r="6495" spans="1:4">
      <c r="A6495" s="70" t="s">
        <v>7986</v>
      </c>
      <c r="B6495" s="70" t="s">
        <v>7985</v>
      </c>
      <c r="C6495" s="171">
        <v>0.46639150773263899</v>
      </c>
      <c r="D6495" s="70" t="s">
        <v>4910</v>
      </c>
    </row>
    <row r="6496" spans="1:4">
      <c r="A6496" s="70" t="s">
        <v>7984</v>
      </c>
      <c r="B6496" s="70" t="s">
        <v>7983</v>
      </c>
      <c r="C6496" s="171">
        <v>0.46639150773263899</v>
      </c>
      <c r="D6496" s="70" t="s">
        <v>4910</v>
      </c>
    </row>
    <row r="6497" spans="1:4">
      <c r="A6497" s="70" t="s">
        <v>8569</v>
      </c>
      <c r="B6497" s="70" t="s">
        <v>8568</v>
      </c>
      <c r="C6497" s="171">
        <v>0.46641429013086799</v>
      </c>
      <c r="D6497" s="70" t="s">
        <v>4910</v>
      </c>
    </row>
    <row r="6498" spans="1:4">
      <c r="A6498" s="70" t="s">
        <v>28138</v>
      </c>
      <c r="B6498" s="70" t="s">
        <v>28137</v>
      </c>
      <c r="C6498" s="171">
        <v>0.46656081120630899</v>
      </c>
      <c r="D6498" s="70" t="s">
        <v>4910</v>
      </c>
    </row>
    <row r="6499" spans="1:4">
      <c r="A6499" s="70" t="s">
        <v>25181</v>
      </c>
      <c r="B6499" s="70" t="s">
        <v>25180</v>
      </c>
      <c r="C6499" s="171">
        <v>0.46658720363017803</v>
      </c>
      <c r="D6499" s="70" t="s">
        <v>4910</v>
      </c>
    </row>
    <row r="6500" spans="1:4">
      <c r="A6500" s="70" t="s">
        <v>23042</v>
      </c>
      <c r="B6500" s="70" t="s">
        <v>23041</v>
      </c>
      <c r="C6500" s="171">
        <v>0.46661697103007999</v>
      </c>
      <c r="D6500" s="70" t="s">
        <v>4910</v>
      </c>
    </row>
    <row r="6501" spans="1:4">
      <c r="A6501" s="70" t="s">
        <v>31325</v>
      </c>
      <c r="B6501" s="70" t="s">
        <v>31324</v>
      </c>
      <c r="C6501" s="171">
        <v>0.46664389861327898</v>
      </c>
      <c r="D6501" s="70" t="s">
        <v>4910</v>
      </c>
    </row>
    <row r="6502" spans="1:4">
      <c r="A6502" s="70" t="s">
        <v>26268</v>
      </c>
      <c r="B6502" s="70" t="s">
        <v>26267</v>
      </c>
      <c r="C6502" s="171">
        <v>0.46670406614281101</v>
      </c>
      <c r="D6502" s="70" t="s">
        <v>4910</v>
      </c>
    </row>
    <row r="6503" spans="1:4">
      <c r="A6503" s="70" t="s">
        <v>17461</v>
      </c>
      <c r="B6503" s="70" t="s">
        <v>17460</v>
      </c>
      <c r="C6503" s="171">
        <v>0.466748905893836</v>
      </c>
      <c r="D6503" s="70" t="s">
        <v>4910</v>
      </c>
    </row>
    <row r="6504" spans="1:4">
      <c r="A6504" s="70" t="s">
        <v>8138</v>
      </c>
      <c r="B6504" s="70" t="s">
        <v>8137</v>
      </c>
      <c r="C6504" s="171">
        <v>0.46683226283198198</v>
      </c>
      <c r="D6504" s="70" t="s">
        <v>4910</v>
      </c>
    </row>
    <row r="6505" spans="1:4">
      <c r="A6505" s="70" t="s">
        <v>32770</v>
      </c>
      <c r="B6505" s="70" t="s">
        <v>32769</v>
      </c>
      <c r="C6505" s="171">
        <v>0.46684803464554803</v>
      </c>
      <c r="D6505" s="70" t="s">
        <v>4910</v>
      </c>
    </row>
    <row r="6506" spans="1:4">
      <c r="A6506" s="70" t="s">
        <v>29406</v>
      </c>
      <c r="B6506" s="70" t="s">
        <v>29405</v>
      </c>
      <c r="C6506" s="171">
        <v>0.46687545765148503</v>
      </c>
      <c r="D6506" s="70" t="s">
        <v>4910</v>
      </c>
    </row>
    <row r="6507" spans="1:4">
      <c r="A6507" s="70" t="s">
        <v>9627</v>
      </c>
      <c r="B6507" s="70" t="s">
        <v>9626</v>
      </c>
      <c r="C6507" s="171">
        <v>0.46689764380665999</v>
      </c>
      <c r="D6507" s="70" t="s">
        <v>4910</v>
      </c>
    </row>
    <row r="6508" spans="1:4">
      <c r="A6508" s="70" t="s">
        <v>23453</v>
      </c>
      <c r="B6508" s="70" t="s">
        <v>23452</v>
      </c>
      <c r="C6508" s="171">
        <v>0.46700531298056402</v>
      </c>
      <c r="D6508" s="70" t="s">
        <v>4910</v>
      </c>
    </row>
    <row r="6509" spans="1:4">
      <c r="A6509" s="70" t="s">
        <v>10764</v>
      </c>
      <c r="B6509" s="70" t="s">
        <v>10763</v>
      </c>
      <c r="C6509" s="171">
        <v>0.46712563539678398</v>
      </c>
      <c r="D6509" s="70" t="s">
        <v>4910</v>
      </c>
    </row>
    <row r="6510" spans="1:4">
      <c r="A6510" s="70" t="s">
        <v>30428</v>
      </c>
      <c r="B6510" s="70" t="s">
        <v>30427</v>
      </c>
      <c r="C6510" s="171">
        <v>0.46715446235143299</v>
      </c>
      <c r="D6510" s="70" t="s">
        <v>4910</v>
      </c>
    </row>
    <row r="6511" spans="1:4">
      <c r="A6511" s="70" t="s">
        <v>18681</v>
      </c>
      <c r="B6511" s="70" t="s">
        <v>18680</v>
      </c>
      <c r="C6511" s="171">
        <v>0.467308301011926</v>
      </c>
      <c r="D6511" s="70" t="s">
        <v>4910</v>
      </c>
    </row>
    <row r="6512" spans="1:4">
      <c r="A6512" s="70" t="s">
        <v>8555</v>
      </c>
      <c r="B6512" s="70" t="s">
        <v>8554</v>
      </c>
      <c r="C6512" s="171">
        <v>0.46732153171072399</v>
      </c>
      <c r="D6512" s="70" t="s">
        <v>4910</v>
      </c>
    </row>
    <row r="6513" spans="1:4">
      <c r="A6513" s="70" t="s">
        <v>25442</v>
      </c>
      <c r="B6513" s="70" t="s">
        <v>25441</v>
      </c>
      <c r="C6513" s="171">
        <v>0.46735598797458899</v>
      </c>
      <c r="D6513" s="70" t="s">
        <v>4910</v>
      </c>
    </row>
    <row r="6514" spans="1:4">
      <c r="A6514" s="70" t="s">
        <v>5754</v>
      </c>
      <c r="B6514" s="70" t="s">
        <v>5753</v>
      </c>
      <c r="C6514" s="171">
        <v>0.46737988465755897</v>
      </c>
      <c r="D6514" s="70" t="s">
        <v>4910</v>
      </c>
    </row>
    <row r="6515" spans="1:4">
      <c r="A6515" s="70" t="s">
        <v>15287</v>
      </c>
      <c r="B6515" s="70" t="s">
        <v>15286</v>
      </c>
      <c r="C6515" s="171">
        <v>0.46739957129862297</v>
      </c>
      <c r="D6515" s="70" t="s">
        <v>4910</v>
      </c>
    </row>
    <row r="6516" spans="1:4">
      <c r="A6516" s="70" t="s">
        <v>23822</v>
      </c>
      <c r="B6516" s="70" t="s">
        <v>23821</v>
      </c>
      <c r="C6516" s="171">
        <v>0.46752643987778397</v>
      </c>
      <c r="D6516" s="70" t="s">
        <v>4910</v>
      </c>
    </row>
    <row r="6517" spans="1:4">
      <c r="A6517" s="70" t="s">
        <v>9589</v>
      </c>
      <c r="B6517" s="70" t="s">
        <v>9588</v>
      </c>
      <c r="C6517" s="171">
        <v>0.46756406773694298</v>
      </c>
      <c r="D6517" s="70" t="s">
        <v>4910</v>
      </c>
    </row>
    <row r="6518" spans="1:4">
      <c r="A6518" s="70" t="s">
        <v>7256</v>
      </c>
      <c r="B6518" s="70" t="s">
        <v>7255</v>
      </c>
      <c r="C6518" s="171">
        <v>0.46757844182913499</v>
      </c>
      <c r="D6518" s="70" t="s">
        <v>4910</v>
      </c>
    </row>
    <row r="6519" spans="1:4">
      <c r="A6519" s="70" t="s">
        <v>17076</v>
      </c>
      <c r="B6519" s="70" t="s">
        <v>17075</v>
      </c>
      <c r="C6519" s="171">
        <v>0.46774225043721501</v>
      </c>
      <c r="D6519" s="70" t="s">
        <v>4910</v>
      </c>
    </row>
    <row r="6520" spans="1:4">
      <c r="A6520" s="70" t="s">
        <v>11697</v>
      </c>
      <c r="B6520" s="70" t="s">
        <v>11697</v>
      </c>
      <c r="C6520" s="171">
        <v>0.46781293934153201</v>
      </c>
      <c r="D6520" s="70" t="s">
        <v>4910</v>
      </c>
    </row>
    <row r="6521" spans="1:4">
      <c r="A6521" s="70" t="s">
        <v>25721</v>
      </c>
      <c r="B6521" s="70" t="s">
        <v>25720</v>
      </c>
      <c r="C6521" s="171">
        <v>0.46793138174314503</v>
      </c>
      <c r="D6521" s="70" t="s">
        <v>4910</v>
      </c>
    </row>
    <row r="6522" spans="1:4">
      <c r="A6522" s="70" t="s">
        <v>7052</v>
      </c>
      <c r="B6522" s="70" t="s">
        <v>7051</v>
      </c>
      <c r="C6522" s="171">
        <v>0.46793288205197198</v>
      </c>
      <c r="D6522" s="70" t="s">
        <v>4910</v>
      </c>
    </row>
    <row r="6523" spans="1:4">
      <c r="A6523" s="70" t="s">
        <v>31819</v>
      </c>
      <c r="B6523" s="70" t="s">
        <v>31818</v>
      </c>
      <c r="C6523" s="171">
        <v>0.467955484082621</v>
      </c>
      <c r="D6523" s="70" t="s">
        <v>4910</v>
      </c>
    </row>
    <row r="6524" spans="1:4">
      <c r="A6524" s="70" t="s">
        <v>15295</v>
      </c>
      <c r="B6524" s="70" t="s">
        <v>15294</v>
      </c>
      <c r="C6524" s="171">
        <v>0.46812258822126102</v>
      </c>
      <c r="D6524" s="70" t="s">
        <v>4910</v>
      </c>
    </row>
    <row r="6525" spans="1:4">
      <c r="A6525" s="70" t="s">
        <v>31975</v>
      </c>
      <c r="B6525" s="70" t="s">
        <v>31974</v>
      </c>
      <c r="C6525" s="171">
        <v>0.46816094175088901</v>
      </c>
      <c r="D6525" s="70" t="s">
        <v>4910</v>
      </c>
    </row>
    <row r="6526" spans="1:4">
      <c r="A6526" s="70" t="s">
        <v>12042</v>
      </c>
      <c r="B6526" s="70" t="s">
        <v>12041</v>
      </c>
      <c r="C6526" s="171">
        <v>0.46821855717999999</v>
      </c>
      <c r="D6526" s="70" t="s">
        <v>4910</v>
      </c>
    </row>
    <row r="6527" spans="1:4">
      <c r="A6527" s="70" t="s">
        <v>6256</v>
      </c>
      <c r="B6527" s="70" t="s">
        <v>6256</v>
      </c>
      <c r="C6527" s="171">
        <v>0.46838965548380501</v>
      </c>
      <c r="D6527" s="70" t="s">
        <v>4910</v>
      </c>
    </row>
    <row r="6528" spans="1:4">
      <c r="A6528" s="70" t="s">
        <v>24661</v>
      </c>
      <c r="B6528" s="70" t="s">
        <v>24660</v>
      </c>
      <c r="C6528" s="171">
        <v>0.46844198401813503</v>
      </c>
      <c r="D6528" s="70" t="s">
        <v>4910</v>
      </c>
    </row>
    <row r="6529" spans="1:4">
      <c r="A6529" s="70" t="s">
        <v>29561</v>
      </c>
      <c r="B6529" s="70" t="s">
        <v>29560</v>
      </c>
      <c r="C6529" s="171">
        <v>0.46849531579248699</v>
      </c>
      <c r="D6529" s="70" t="s">
        <v>4910</v>
      </c>
    </row>
    <row r="6530" spans="1:4">
      <c r="A6530" s="70" t="s">
        <v>20784</v>
      </c>
      <c r="B6530" s="70" t="s">
        <v>20783</v>
      </c>
      <c r="C6530" s="171">
        <v>0.46860509445475601</v>
      </c>
      <c r="D6530" s="70" t="s">
        <v>4910</v>
      </c>
    </row>
    <row r="6531" spans="1:4">
      <c r="A6531" s="70" t="s">
        <v>24291</v>
      </c>
      <c r="B6531" s="70" t="s">
        <v>24290</v>
      </c>
      <c r="C6531" s="171">
        <v>0.468605178953725</v>
      </c>
      <c r="D6531" s="70" t="s">
        <v>4910</v>
      </c>
    </row>
    <row r="6532" spans="1:4">
      <c r="A6532" s="70" t="s">
        <v>23333</v>
      </c>
      <c r="B6532" s="70" t="s">
        <v>23332</v>
      </c>
      <c r="C6532" s="171">
        <v>0.46882004883853201</v>
      </c>
      <c r="D6532" s="70" t="s">
        <v>4910</v>
      </c>
    </row>
    <row r="6533" spans="1:4">
      <c r="A6533" s="70" t="s">
        <v>19842</v>
      </c>
      <c r="B6533" s="70" t="s">
        <v>19841</v>
      </c>
      <c r="C6533" s="171">
        <v>0.46883392261131202</v>
      </c>
      <c r="D6533" s="70" t="s">
        <v>4910</v>
      </c>
    </row>
    <row r="6534" spans="1:4">
      <c r="A6534" s="70" t="s">
        <v>14936</v>
      </c>
      <c r="B6534" s="70" t="s">
        <v>14935</v>
      </c>
      <c r="C6534" s="171">
        <v>0.46896316921299303</v>
      </c>
      <c r="D6534" s="70" t="s">
        <v>4910</v>
      </c>
    </row>
    <row r="6535" spans="1:4">
      <c r="A6535" s="70" t="s">
        <v>9857</v>
      </c>
      <c r="B6535" s="70" t="s">
        <v>9856</v>
      </c>
      <c r="C6535" s="171">
        <v>0.46907678953156701</v>
      </c>
      <c r="D6535" s="70" t="s">
        <v>4910</v>
      </c>
    </row>
    <row r="6536" spans="1:4">
      <c r="A6536" s="70" t="s">
        <v>26754</v>
      </c>
      <c r="B6536" s="70" t="s">
        <v>26753</v>
      </c>
      <c r="C6536" s="171">
        <v>0.46908507650400699</v>
      </c>
      <c r="D6536" s="70" t="s">
        <v>4910</v>
      </c>
    </row>
    <row r="6537" spans="1:4">
      <c r="A6537" s="70" t="s">
        <v>6075</v>
      </c>
      <c r="B6537" s="70" t="s">
        <v>6074</v>
      </c>
      <c r="C6537" s="171">
        <v>0.46919520700385497</v>
      </c>
      <c r="D6537" s="70" t="s">
        <v>4910</v>
      </c>
    </row>
    <row r="6538" spans="1:4">
      <c r="A6538" s="70" t="s">
        <v>31170</v>
      </c>
      <c r="B6538" s="70" t="s">
        <v>31170</v>
      </c>
      <c r="C6538" s="171">
        <v>0.469197163045874</v>
      </c>
      <c r="D6538" s="70" t="s">
        <v>4910</v>
      </c>
    </row>
    <row r="6539" spans="1:4">
      <c r="A6539" s="70" t="s">
        <v>17694</v>
      </c>
      <c r="B6539" s="70" t="s">
        <v>17693</v>
      </c>
      <c r="C6539" s="171">
        <v>0.46936961322804199</v>
      </c>
      <c r="D6539" s="70" t="s">
        <v>4910</v>
      </c>
    </row>
    <row r="6540" spans="1:4">
      <c r="A6540" s="70" t="s">
        <v>24886</v>
      </c>
      <c r="B6540" s="70" t="s">
        <v>24885</v>
      </c>
      <c r="C6540" s="171">
        <v>0.46947994263334503</v>
      </c>
      <c r="D6540" s="70" t="s">
        <v>4910</v>
      </c>
    </row>
    <row r="6541" spans="1:4">
      <c r="A6541" s="70" t="s">
        <v>11402</v>
      </c>
      <c r="B6541" s="70" t="s">
        <v>11401</v>
      </c>
      <c r="C6541" s="171">
        <v>0.46953034991528703</v>
      </c>
      <c r="D6541" s="70" t="s">
        <v>4910</v>
      </c>
    </row>
    <row r="6542" spans="1:4">
      <c r="A6542" s="70" t="s">
        <v>30826</v>
      </c>
      <c r="B6542" s="70" t="s">
        <v>30825</v>
      </c>
      <c r="C6542" s="171">
        <v>0.469722503333321</v>
      </c>
      <c r="D6542" s="70" t="s">
        <v>4910</v>
      </c>
    </row>
    <row r="6543" spans="1:4">
      <c r="A6543" s="70" t="s">
        <v>10706</v>
      </c>
      <c r="B6543" s="70" t="s">
        <v>10705</v>
      </c>
      <c r="C6543" s="171">
        <v>0.46987808820018201</v>
      </c>
      <c r="D6543" s="70" t="s">
        <v>4910</v>
      </c>
    </row>
    <row r="6544" spans="1:4">
      <c r="A6544" s="70" t="s">
        <v>11300</v>
      </c>
      <c r="B6544" s="70" t="s">
        <v>11299</v>
      </c>
      <c r="C6544" s="171">
        <v>0.46989482198926003</v>
      </c>
      <c r="D6544" s="70" t="s">
        <v>4910</v>
      </c>
    </row>
    <row r="6545" spans="1:4">
      <c r="A6545" s="70" t="s">
        <v>10929</v>
      </c>
      <c r="B6545" s="70" t="s">
        <v>10928</v>
      </c>
      <c r="C6545" s="171">
        <v>0.47005251044148699</v>
      </c>
      <c r="D6545" s="70" t="s">
        <v>4910</v>
      </c>
    </row>
    <row r="6546" spans="1:4">
      <c r="A6546" s="70" t="s">
        <v>15869</v>
      </c>
      <c r="B6546" s="70" t="s">
        <v>15868</v>
      </c>
      <c r="C6546" s="171">
        <v>0.47013824656761</v>
      </c>
      <c r="D6546" s="70" t="s">
        <v>4910</v>
      </c>
    </row>
    <row r="6547" spans="1:4">
      <c r="A6547" s="70" t="s">
        <v>13720</v>
      </c>
      <c r="B6547" s="70" t="s">
        <v>13719</v>
      </c>
      <c r="C6547" s="171">
        <v>0.470160035406197</v>
      </c>
      <c r="D6547" s="70" t="s">
        <v>4910</v>
      </c>
    </row>
    <row r="6548" spans="1:4">
      <c r="A6548" s="70" t="s">
        <v>32358</v>
      </c>
      <c r="B6548" s="70" t="s">
        <v>32357</v>
      </c>
      <c r="C6548" s="171">
        <v>0.47023461135387601</v>
      </c>
      <c r="D6548" s="70" t="s">
        <v>4910</v>
      </c>
    </row>
    <row r="6549" spans="1:4">
      <c r="A6549" s="70" t="s">
        <v>30528</v>
      </c>
      <c r="B6549" s="70" t="s">
        <v>30527</v>
      </c>
      <c r="C6549" s="171">
        <v>0.47025057696289402</v>
      </c>
      <c r="D6549" s="70" t="s">
        <v>4910</v>
      </c>
    </row>
    <row r="6550" spans="1:4">
      <c r="A6550" s="70" t="s">
        <v>27288</v>
      </c>
      <c r="B6550" s="70" t="s">
        <v>27287</v>
      </c>
      <c r="C6550" s="171">
        <v>0.47056945930454802</v>
      </c>
      <c r="D6550" s="70" t="s">
        <v>4910</v>
      </c>
    </row>
    <row r="6551" spans="1:4">
      <c r="A6551" s="70" t="s">
        <v>32430</v>
      </c>
      <c r="B6551" s="70" t="s">
        <v>32429</v>
      </c>
      <c r="C6551" s="171">
        <v>0.47061730318631101</v>
      </c>
      <c r="D6551" s="70" t="s">
        <v>4910</v>
      </c>
    </row>
    <row r="6552" spans="1:4">
      <c r="A6552" s="70" t="s">
        <v>32228</v>
      </c>
      <c r="B6552" s="70" t="s">
        <v>32227</v>
      </c>
      <c r="C6552" s="171">
        <v>0.47063842124975902</v>
      </c>
      <c r="D6552" s="70" t="s">
        <v>4910</v>
      </c>
    </row>
    <row r="6553" spans="1:4">
      <c r="A6553" s="70" t="s">
        <v>19234</v>
      </c>
      <c r="B6553" s="70" t="s">
        <v>19233</v>
      </c>
      <c r="C6553" s="171">
        <v>0.47081776333110598</v>
      </c>
      <c r="D6553" s="70" t="s">
        <v>4910</v>
      </c>
    </row>
    <row r="6554" spans="1:4">
      <c r="A6554" s="70" t="s">
        <v>10779</v>
      </c>
      <c r="B6554" s="70" t="s">
        <v>10778</v>
      </c>
      <c r="C6554" s="171">
        <v>0.47090348691874701</v>
      </c>
      <c r="D6554" s="70" t="s">
        <v>4910</v>
      </c>
    </row>
    <row r="6555" spans="1:4">
      <c r="A6555" s="70" t="s">
        <v>14930</v>
      </c>
      <c r="B6555" s="70" t="s">
        <v>14929</v>
      </c>
      <c r="C6555" s="171">
        <v>0.47090582794220798</v>
      </c>
      <c r="D6555" s="70" t="s">
        <v>4910</v>
      </c>
    </row>
    <row r="6556" spans="1:4">
      <c r="A6556" s="70" t="s">
        <v>7195</v>
      </c>
      <c r="B6556" s="70" t="s">
        <v>7194</v>
      </c>
      <c r="C6556" s="171">
        <v>0.47096096019568101</v>
      </c>
      <c r="D6556" s="70" t="s">
        <v>4910</v>
      </c>
    </row>
    <row r="6557" spans="1:4">
      <c r="A6557" s="70" t="s">
        <v>19821</v>
      </c>
      <c r="B6557" s="70" t="s">
        <v>19820</v>
      </c>
      <c r="C6557" s="171">
        <v>0.47099532798341998</v>
      </c>
      <c r="D6557" s="70" t="s">
        <v>4910</v>
      </c>
    </row>
    <row r="6558" spans="1:4">
      <c r="A6558" s="70" t="s">
        <v>28294</v>
      </c>
      <c r="B6558" s="70" t="s">
        <v>28293</v>
      </c>
      <c r="C6558" s="171">
        <v>0.47100226906255099</v>
      </c>
      <c r="D6558" s="70" t="s">
        <v>4910</v>
      </c>
    </row>
    <row r="6559" spans="1:4">
      <c r="A6559" s="70" t="s">
        <v>21192</v>
      </c>
      <c r="B6559" s="70" t="s">
        <v>21191</v>
      </c>
      <c r="C6559" s="171">
        <v>0.47104370186393102</v>
      </c>
      <c r="D6559" s="70" t="s">
        <v>4910</v>
      </c>
    </row>
    <row r="6560" spans="1:4">
      <c r="A6560" s="70" t="s">
        <v>14550</v>
      </c>
      <c r="B6560" s="70" t="s">
        <v>14549</v>
      </c>
      <c r="C6560" s="171">
        <v>0.47104430710422701</v>
      </c>
      <c r="D6560" s="70" t="s">
        <v>4910</v>
      </c>
    </row>
    <row r="6561" spans="1:4">
      <c r="A6561" s="70" t="s">
        <v>20654</v>
      </c>
      <c r="B6561" s="70" t="s">
        <v>20653</v>
      </c>
      <c r="C6561" s="171">
        <v>0.47112630039891901</v>
      </c>
      <c r="D6561" s="70" t="s">
        <v>4910</v>
      </c>
    </row>
    <row r="6562" spans="1:4">
      <c r="A6562" s="70" t="s">
        <v>8350</v>
      </c>
      <c r="B6562" s="70" t="s">
        <v>8349</v>
      </c>
      <c r="C6562" s="171">
        <v>0.47121038293836098</v>
      </c>
      <c r="D6562" s="70" t="s">
        <v>4910</v>
      </c>
    </row>
    <row r="6563" spans="1:4">
      <c r="A6563" s="70" t="s">
        <v>27629</v>
      </c>
      <c r="B6563" s="70" t="s">
        <v>27629</v>
      </c>
      <c r="C6563" s="171">
        <v>0.47122369569545203</v>
      </c>
      <c r="D6563" s="70" t="s">
        <v>4910</v>
      </c>
    </row>
    <row r="6564" spans="1:4">
      <c r="A6564" s="70" t="s">
        <v>10840</v>
      </c>
      <c r="B6564" s="70" t="s">
        <v>10839</v>
      </c>
      <c r="C6564" s="171">
        <v>0.47137580365187598</v>
      </c>
      <c r="D6564" s="70" t="s">
        <v>4910</v>
      </c>
    </row>
    <row r="6565" spans="1:4">
      <c r="A6565" s="70" t="s">
        <v>19980</v>
      </c>
      <c r="B6565" s="70" t="s">
        <v>19980</v>
      </c>
      <c r="C6565" s="171">
        <v>0.47139305754206701</v>
      </c>
      <c r="D6565" s="70" t="s">
        <v>4910</v>
      </c>
    </row>
    <row r="6566" spans="1:4">
      <c r="A6566" s="70" t="s">
        <v>13683</v>
      </c>
      <c r="B6566" s="70" t="s">
        <v>13682</v>
      </c>
      <c r="C6566" s="171">
        <v>0.47152697666506099</v>
      </c>
      <c r="D6566" s="70" t="s">
        <v>4910</v>
      </c>
    </row>
    <row r="6567" spans="1:4">
      <c r="A6567" s="70" t="s">
        <v>13702</v>
      </c>
      <c r="B6567" s="70" t="s">
        <v>13701</v>
      </c>
      <c r="C6567" s="171">
        <v>0.47160058844349301</v>
      </c>
      <c r="D6567" s="70" t="s">
        <v>4910</v>
      </c>
    </row>
    <row r="6568" spans="1:4">
      <c r="A6568" s="70" t="s">
        <v>6364</v>
      </c>
      <c r="B6568" s="70" t="s">
        <v>6363</v>
      </c>
      <c r="C6568" s="171">
        <v>0.47184107248562301</v>
      </c>
      <c r="D6568" s="70" t="s">
        <v>4910</v>
      </c>
    </row>
    <row r="6569" spans="1:4">
      <c r="A6569" s="70" t="s">
        <v>13464</v>
      </c>
      <c r="B6569" s="70" t="s">
        <v>13463</v>
      </c>
      <c r="C6569" s="171">
        <v>0.47191863773759901</v>
      </c>
      <c r="D6569" s="70" t="s">
        <v>4910</v>
      </c>
    </row>
    <row r="6570" spans="1:4">
      <c r="A6570" s="70" t="s">
        <v>32693</v>
      </c>
      <c r="B6570" s="70" t="s">
        <v>32692</v>
      </c>
      <c r="C6570" s="171">
        <v>0.47203271103368899</v>
      </c>
      <c r="D6570" s="70" t="s">
        <v>4910</v>
      </c>
    </row>
    <row r="6571" spans="1:4">
      <c r="A6571" s="70" t="s">
        <v>32232</v>
      </c>
      <c r="B6571" s="70" t="s">
        <v>32231</v>
      </c>
      <c r="C6571" s="171">
        <v>0.472057962142029</v>
      </c>
      <c r="D6571" s="70" t="s">
        <v>4910</v>
      </c>
    </row>
    <row r="6572" spans="1:4">
      <c r="A6572" s="70" t="s">
        <v>6823</v>
      </c>
      <c r="B6572" s="70" t="s">
        <v>6822</v>
      </c>
      <c r="C6572" s="171">
        <v>0.47206875591443498</v>
      </c>
      <c r="D6572" s="70" t="s">
        <v>4910</v>
      </c>
    </row>
    <row r="6573" spans="1:4">
      <c r="A6573" s="70" t="s">
        <v>27472</v>
      </c>
      <c r="B6573" s="70" t="s">
        <v>27472</v>
      </c>
      <c r="C6573" s="171">
        <v>0.47216458331183098</v>
      </c>
      <c r="D6573" s="70" t="s">
        <v>4910</v>
      </c>
    </row>
    <row r="6574" spans="1:4">
      <c r="A6574" s="70" t="s">
        <v>30345</v>
      </c>
      <c r="B6574" s="70" t="s">
        <v>30344</v>
      </c>
      <c r="C6574" s="171">
        <v>0.47230188403896001</v>
      </c>
      <c r="D6574" s="70" t="s">
        <v>4910</v>
      </c>
    </row>
    <row r="6575" spans="1:4">
      <c r="A6575" s="70" t="s">
        <v>24691</v>
      </c>
      <c r="B6575" s="70" t="s">
        <v>24690</v>
      </c>
      <c r="C6575" s="171">
        <v>0.472414524712094</v>
      </c>
      <c r="D6575" s="70" t="s">
        <v>4910</v>
      </c>
    </row>
    <row r="6576" spans="1:4">
      <c r="A6576" s="70" t="s">
        <v>19282</v>
      </c>
      <c r="B6576" s="70" t="s">
        <v>19281</v>
      </c>
      <c r="C6576" s="171">
        <v>0.47241526167707398</v>
      </c>
      <c r="D6576" s="70" t="s">
        <v>4910</v>
      </c>
    </row>
    <row r="6577" spans="1:4">
      <c r="A6577" s="70" t="s">
        <v>30882</v>
      </c>
      <c r="B6577" s="70" t="s">
        <v>30881</v>
      </c>
      <c r="C6577" s="171">
        <v>0.47252280574375699</v>
      </c>
      <c r="D6577" s="70" t="s">
        <v>4910</v>
      </c>
    </row>
    <row r="6578" spans="1:4">
      <c r="A6578" s="70" t="s">
        <v>32758</v>
      </c>
      <c r="B6578" s="70" t="s">
        <v>32757</v>
      </c>
      <c r="C6578" s="171">
        <v>0.47256132351861901</v>
      </c>
      <c r="D6578" s="70" t="s">
        <v>4910</v>
      </c>
    </row>
    <row r="6579" spans="1:4">
      <c r="A6579" s="70" t="s">
        <v>31654</v>
      </c>
      <c r="B6579" s="70" t="s">
        <v>31653</v>
      </c>
      <c r="C6579" s="171">
        <v>0.47264238150120003</v>
      </c>
      <c r="D6579" s="70" t="s">
        <v>4910</v>
      </c>
    </row>
    <row r="6580" spans="1:4">
      <c r="A6580" s="70" t="s">
        <v>28265</v>
      </c>
      <c r="B6580" s="70" t="s">
        <v>28264</v>
      </c>
      <c r="C6580" s="171">
        <v>0.47286405324747599</v>
      </c>
      <c r="D6580" s="70" t="s">
        <v>4910</v>
      </c>
    </row>
    <row r="6581" spans="1:4">
      <c r="A6581" s="70" t="s">
        <v>26308</v>
      </c>
      <c r="B6581" s="70" t="s">
        <v>26307</v>
      </c>
      <c r="C6581" s="171">
        <v>0.47287625760774599</v>
      </c>
      <c r="D6581" s="70" t="s">
        <v>4910</v>
      </c>
    </row>
    <row r="6582" spans="1:4">
      <c r="A6582" s="70" t="s">
        <v>31950</v>
      </c>
      <c r="B6582" s="70" t="s">
        <v>31950</v>
      </c>
      <c r="C6582" s="171">
        <v>0.47288476359486098</v>
      </c>
      <c r="D6582" s="70" t="s">
        <v>4910</v>
      </c>
    </row>
    <row r="6583" spans="1:4">
      <c r="A6583" s="70" t="s">
        <v>19463</v>
      </c>
      <c r="B6583" s="70" t="s">
        <v>19462</v>
      </c>
      <c r="C6583" s="171">
        <v>0.47292738528143202</v>
      </c>
      <c r="D6583" s="70" t="s">
        <v>4910</v>
      </c>
    </row>
    <row r="6584" spans="1:4">
      <c r="A6584" s="70" t="s">
        <v>10113</v>
      </c>
      <c r="B6584" s="70" t="s">
        <v>10112</v>
      </c>
      <c r="C6584" s="171">
        <v>0.473055953276732</v>
      </c>
      <c r="D6584" s="70" t="s">
        <v>4910</v>
      </c>
    </row>
    <row r="6585" spans="1:4">
      <c r="A6585" s="70" t="s">
        <v>22614</v>
      </c>
      <c r="B6585" s="70" t="s">
        <v>22613</v>
      </c>
      <c r="C6585" s="171">
        <v>0.47325709517625703</v>
      </c>
      <c r="D6585" s="70" t="s">
        <v>4910</v>
      </c>
    </row>
    <row r="6586" spans="1:4">
      <c r="A6586" s="70" t="s">
        <v>21350</v>
      </c>
      <c r="B6586" s="70" t="s">
        <v>21349</v>
      </c>
      <c r="C6586" s="171">
        <v>0.47327020698012701</v>
      </c>
      <c r="D6586" s="70" t="s">
        <v>4910</v>
      </c>
    </row>
    <row r="6587" spans="1:4">
      <c r="A6587" s="70" t="s">
        <v>18368</v>
      </c>
      <c r="B6587" s="70" t="s">
        <v>18367</v>
      </c>
      <c r="C6587" s="171">
        <v>0.47335406034535898</v>
      </c>
      <c r="D6587" s="70" t="s">
        <v>4910</v>
      </c>
    </row>
    <row r="6588" spans="1:4">
      <c r="A6588" s="70" t="s">
        <v>21973</v>
      </c>
      <c r="B6588" s="70" t="s">
        <v>21972</v>
      </c>
      <c r="C6588" s="171">
        <v>0.47341348144895801</v>
      </c>
      <c r="D6588" s="70" t="s">
        <v>4910</v>
      </c>
    </row>
    <row r="6589" spans="1:4">
      <c r="A6589" s="70" t="s">
        <v>26422</v>
      </c>
      <c r="B6589" s="70" t="s">
        <v>26421</v>
      </c>
      <c r="C6589" s="171">
        <v>0.47342388410743402</v>
      </c>
      <c r="D6589" s="70" t="s">
        <v>4910</v>
      </c>
    </row>
    <row r="6590" spans="1:4">
      <c r="A6590" s="70" t="s">
        <v>24020</v>
      </c>
      <c r="B6590" s="70" t="s">
        <v>24020</v>
      </c>
      <c r="C6590" s="171">
        <v>0.47346673493352098</v>
      </c>
      <c r="D6590" s="70" t="s">
        <v>4910</v>
      </c>
    </row>
    <row r="6591" spans="1:4">
      <c r="A6591" s="70" t="s">
        <v>27385</v>
      </c>
      <c r="B6591" s="70" t="s">
        <v>27384</v>
      </c>
      <c r="C6591" s="171">
        <v>0.47348872224945099</v>
      </c>
      <c r="D6591" s="70" t="s">
        <v>4910</v>
      </c>
    </row>
    <row r="6592" spans="1:4">
      <c r="A6592" s="70" t="s">
        <v>11569</v>
      </c>
      <c r="B6592" s="70" t="s">
        <v>11568</v>
      </c>
      <c r="C6592" s="171">
        <v>0.47363273604105399</v>
      </c>
      <c r="D6592" s="70" t="s">
        <v>4910</v>
      </c>
    </row>
    <row r="6593" spans="1:4">
      <c r="A6593" s="70" t="s">
        <v>30308</v>
      </c>
      <c r="B6593" s="70" t="s">
        <v>30307</v>
      </c>
      <c r="C6593" s="171">
        <v>0.47365739615462199</v>
      </c>
      <c r="D6593" s="70" t="s">
        <v>4910</v>
      </c>
    </row>
    <row r="6594" spans="1:4">
      <c r="A6594" s="70" t="s">
        <v>30310</v>
      </c>
      <c r="B6594" s="70" t="s">
        <v>30309</v>
      </c>
      <c r="C6594" s="171">
        <v>0.47365739615462199</v>
      </c>
      <c r="D6594" s="70" t="s">
        <v>4910</v>
      </c>
    </row>
    <row r="6595" spans="1:4">
      <c r="A6595" s="70" t="s">
        <v>14394</v>
      </c>
      <c r="B6595" s="70" t="s">
        <v>14393</v>
      </c>
      <c r="C6595" s="171">
        <v>0.473724544039554</v>
      </c>
      <c r="D6595" s="70" t="s">
        <v>4910</v>
      </c>
    </row>
    <row r="6596" spans="1:4">
      <c r="A6596" s="70" t="s">
        <v>22144</v>
      </c>
      <c r="B6596" s="70" t="s">
        <v>22143</v>
      </c>
      <c r="C6596" s="171">
        <v>0.47376782675179901</v>
      </c>
      <c r="D6596" s="70" t="s">
        <v>4910</v>
      </c>
    </row>
    <row r="6597" spans="1:4">
      <c r="A6597" s="70" t="s">
        <v>15457</v>
      </c>
      <c r="B6597" s="70" t="s">
        <v>15456</v>
      </c>
      <c r="C6597" s="171">
        <v>0.47393585649290698</v>
      </c>
      <c r="D6597" s="70" t="s">
        <v>4910</v>
      </c>
    </row>
    <row r="6598" spans="1:4">
      <c r="A6598" s="70" t="s">
        <v>25150</v>
      </c>
      <c r="B6598" s="70" t="s">
        <v>25149</v>
      </c>
      <c r="C6598" s="171">
        <v>0.474013933454623</v>
      </c>
      <c r="D6598" s="70" t="s">
        <v>4910</v>
      </c>
    </row>
    <row r="6599" spans="1:4">
      <c r="A6599" s="70" t="s">
        <v>13919</v>
      </c>
      <c r="B6599" s="70" t="s">
        <v>13918</v>
      </c>
      <c r="C6599" s="171">
        <v>0.47411826198894602</v>
      </c>
      <c r="D6599" s="70" t="s">
        <v>4910</v>
      </c>
    </row>
    <row r="6600" spans="1:4">
      <c r="A6600" s="70" t="s">
        <v>7654</v>
      </c>
      <c r="B6600" s="70" t="s">
        <v>7653</v>
      </c>
      <c r="C6600" s="171">
        <v>0.47426870304674901</v>
      </c>
      <c r="D6600" s="70" t="s">
        <v>4910</v>
      </c>
    </row>
    <row r="6601" spans="1:4">
      <c r="A6601" s="70" t="s">
        <v>12525</v>
      </c>
      <c r="B6601" s="70" t="s">
        <v>12524</v>
      </c>
      <c r="C6601" s="171">
        <v>0.474298939180819</v>
      </c>
      <c r="D6601" s="70" t="s">
        <v>4910</v>
      </c>
    </row>
    <row r="6602" spans="1:4">
      <c r="A6602" s="70" t="s">
        <v>11565</v>
      </c>
      <c r="B6602" s="70" t="s">
        <v>11564</v>
      </c>
      <c r="C6602" s="171">
        <v>0.47447490603423398</v>
      </c>
      <c r="D6602" s="70" t="s">
        <v>4910</v>
      </c>
    </row>
    <row r="6603" spans="1:4">
      <c r="A6603" s="70" t="s">
        <v>16678</v>
      </c>
      <c r="B6603" s="70" t="s">
        <v>16677</v>
      </c>
      <c r="C6603" s="171">
        <v>0.47455611309637602</v>
      </c>
      <c r="D6603" s="70" t="s">
        <v>4910</v>
      </c>
    </row>
    <row r="6604" spans="1:4">
      <c r="A6604" s="70" t="s">
        <v>18561</v>
      </c>
      <c r="B6604" s="70" t="s">
        <v>18560</v>
      </c>
      <c r="C6604" s="171">
        <v>0.474562896964138</v>
      </c>
      <c r="D6604" s="70" t="s">
        <v>4910</v>
      </c>
    </row>
    <row r="6605" spans="1:4">
      <c r="A6605" s="70" t="s">
        <v>24990</v>
      </c>
      <c r="B6605" s="70" t="s">
        <v>24989</v>
      </c>
      <c r="C6605" s="171">
        <v>0.47469341224648498</v>
      </c>
      <c r="D6605" s="70" t="s">
        <v>4910</v>
      </c>
    </row>
    <row r="6606" spans="1:4">
      <c r="A6606" s="70" t="s">
        <v>27818</v>
      </c>
      <c r="B6606" s="70" t="s">
        <v>27817</v>
      </c>
      <c r="C6606" s="171">
        <v>0.47477055453811501</v>
      </c>
      <c r="D6606" s="70" t="s">
        <v>4910</v>
      </c>
    </row>
    <row r="6607" spans="1:4">
      <c r="A6607" s="70" t="s">
        <v>19266</v>
      </c>
      <c r="B6607" s="70" t="s">
        <v>19265</v>
      </c>
      <c r="C6607" s="171">
        <v>0.47477517842163303</v>
      </c>
      <c r="D6607" s="70" t="s">
        <v>4910</v>
      </c>
    </row>
    <row r="6608" spans="1:4">
      <c r="A6608" s="70" t="s">
        <v>29863</v>
      </c>
      <c r="B6608" s="70" t="s">
        <v>29862</v>
      </c>
      <c r="C6608" s="171">
        <v>0.47477642329495001</v>
      </c>
      <c r="D6608" s="70" t="s">
        <v>4910</v>
      </c>
    </row>
    <row r="6609" spans="1:4">
      <c r="A6609" s="70" t="s">
        <v>27256</v>
      </c>
      <c r="B6609" s="70" t="s">
        <v>27255</v>
      </c>
      <c r="C6609" s="171">
        <v>0.47491321992322899</v>
      </c>
      <c r="D6609" s="70" t="s">
        <v>4910</v>
      </c>
    </row>
    <row r="6610" spans="1:4">
      <c r="A6610" s="70" t="s">
        <v>11192</v>
      </c>
      <c r="B6610" s="70" t="s">
        <v>11191</v>
      </c>
      <c r="C6610" s="171">
        <v>0.47509096672123802</v>
      </c>
      <c r="D6610" s="70" t="s">
        <v>4910</v>
      </c>
    </row>
    <row r="6611" spans="1:4">
      <c r="A6611" s="70" t="s">
        <v>16208</v>
      </c>
      <c r="B6611" s="70" t="s">
        <v>16207</v>
      </c>
      <c r="C6611" s="171">
        <v>0.47510155192292097</v>
      </c>
      <c r="D6611" s="70" t="s">
        <v>4910</v>
      </c>
    </row>
    <row r="6612" spans="1:4">
      <c r="A6612" s="70" t="s">
        <v>13050</v>
      </c>
      <c r="B6612" s="70" t="s">
        <v>13049</v>
      </c>
      <c r="C6612" s="171">
        <v>0.47551742826446403</v>
      </c>
      <c r="D6612" s="70" t="s">
        <v>4910</v>
      </c>
    </row>
    <row r="6613" spans="1:4">
      <c r="A6613" s="70" t="s">
        <v>8167</v>
      </c>
      <c r="B6613" s="70" t="s">
        <v>8166</v>
      </c>
      <c r="C6613" s="171">
        <v>0.47563024900399298</v>
      </c>
      <c r="D6613" s="70" t="s">
        <v>4910</v>
      </c>
    </row>
    <row r="6614" spans="1:4">
      <c r="A6614" s="70" t="s">
        <v>30358</v>
      </c>
      <c r="B6614" s="70" t="s">
        <v>30357</v>
      </c>
      <c r="C6614" s="171">
        <v>0.47571658737426298</v>
      </c>
      <c r="D6614" s="70" t="s">
        <v>4910</v>
      </c>
    </row>
    <row r="6615" spans="1:4">
      <c r="A6615" s="70" t="s">
        <v>6520</v>
      </c>
      <c r="B6615" s="70" t="s">
        <v>6519</v>
      </c>
      <c r="C6615" s="171">
        <v>0.47573432476277699</v>
      </c>
      <c r="D6615" s="70" t="s">
        <v>4910</v>
      </c>
    </row>
    <row r="6616" spans="1:4">
      <c r="A6616" s="70" t="s">
        <v>29134</v>
      </c>
      <c r="B6616" s="70" t="s">
        <v>29133</v>
      </c>
      <c r="C6616" s="171">
        <v>0.47577918233783101</v>
      </c>
      <c r="D6616" s="70" t="s">
        <v>4910</v>
      </c>
    </row>
    <row r="6617" spans="1:4">
      <c r="A6617" s="70" t="s">
        <v>6223</v>
      </c>
      <c r="B6617" s="70" t="s">
        <v>6222</v>
      </c>
      <c r="C6617" s="171">
        <v>0.475791059285254</v>
      </c>
      <c r="D6617" s="70" t="s">
        <v>4910</v>
      </c>
    </row>
    <row r="6618" spans="1:4">
      <c r="A6618" s="70" t="s">
        <v>17299</v>
      </c>
      <c r="B6618" s="70" t="s">
        <v>17298</v>
      </c>
      <c r="C6618" s="171">
        <v>0.47590719994651498</v>
      </c>
      <c r="D6618" s="70" t="s">
        <v>4910</v>
      </c>
    </row>
    <row r="6619" spans="1:4">
      <c r="A6619" s="70" t="s">
        <v>30537</v>
      </c>
      <c r="B6619" s="70" t="s">
        <v>30536</v>
      </c>
      <c r="C6619" s="171">
        <v>0.47593837783479698</v>
      </c>
      <c r="D6619" s="70" t="s">
        <v>4910</v>
      </c>
    </row>
    <row r="6620" spans="1:4">
      <c r="A6620" s="70" t="s">
        <v>27715</v>
      </c>
      <c r="B6620" s="70" t="s">
        <v>27714</v>
      </c>
      <c r="C6620" s="171">
        <v>0.47608668539880999</v>
      </c>
      <c r="D6620" s="70" t="s">
        <v>4910</v>
      </c>
    </row>
    <row r="6621" spans="1:4">
      <c r="A6621" s="70" t="s">
        <v>22344</v>
      </c>
      <c r="B6621" s="70" t="s">
        <v>22343</v>
      </c>
      <c r="C6621" s="171">
        <v>0.47612155751179802</v>
      </c>
      <c r="D6621" s="70" t="s">
        <v>4910</v>
      </c>
    </row>
    <row r="6622" spans="1:4">
      <c r="A6622" s="70" t="s">
        <v>9760</v>
      </c>
      <c r="B6622" s="70" t="s">
        <v>9759</v>
      </c>
      <c r="C6622" s="171">
        <v>0.47613653948489998</v>
      </c>
      <c r="D6622" s="70" t="s">
        <v>4910</v>
      </c>
    </row>
    <row r="6623" spans="1:4">
      <c r="A6623" s="70" t="s">
        <v>25965</v>
      </c>
      <c r="B6623" s="70" t="s">
        <v>25964</v>
      </c>
      <c r="C6623" s="171">
        <v>0.47653547533400697</v>
      </c>
      <c r="D6623" s="70" t="s">
        <v>4910</v>
      </c>
    </row>
    <row r="6624" spans="1:4">
      <c r="A6624" s="70" t="s">
        <v>20366</v>
      </c>
      <c r="B6624" s="70" t="s">
        <v>20365</v>
      </c>
      <c r="C6624" s="171">
        <v>0.47672011154014199</v>
      </c>
      <c r="D6624" s="70" t="s">
        <v>4910</v>
      </c>
    </row>
    <row r="6625" spans="1:4">
      <c r="A6625" s="70" t="s">
        <v>30512</v>
      </c>
      <c r="B6625" s="70" t="s">
        <v>30511</v>
      </c>
      <c r="C6625" s="171">
        <v>0.47680964687870298</v>
      </c>
      <c r="D6625" s="70" t="s">
        <v>4910</v>
      </c>
    </row>
    <row r="6626" spans="1:4">
      <c r="A6626" s="70" t="s">
        <v>27381</v>
      </c>
      <c r="B6626" s="70" t="s">
        <v>27380</v>
      </c>
      <c r="C6626" s="171">
        <v>0.47682240845248702</v>
      </c>
      <c r="D6626" s="70" t="s">
        <v>4910</v>
      </c>
    </row>
    <row r="6627" spans="1:4">
      <c r="A6627" s="70" t="s">
        <v>17791</v>
      </c>
      <c r="B6627" s="70" t="s">
        <v>17790</v>
      </c>
      <c r="C6627" s="171">
        <v>0.47684054524902297</v>
      </c>
      <c r="D6627" s="70" t="s">
        <v>4910</v>
      </c>
    </row>
    <row r="6628" spans="1:4">
      <c r="A6628" s="70" t="s">
        <v>23176</v>
      </c>
      <c r="B6628" s="70" t="s">
        <v>23176</v>
      </c>
      <c r="C6628" s="171">
        <v>0.47687623365729898</v>
      </c>
      <c r="D6628" s="70" t="s">
        <v>4910</v>
      </c>
    </row>
    <row r="6629" spans="1:4">
      <c r="A6629" s="70" t="s">
        <v>19741</v>
      </c>
      <c r="B6629" s="70" t="s">
        <v>19740</v>
      </c>
      <c r="C6629" s="171">
        <v>0.47688364769042502</v>
      </c>
      <c r="D6629" s="70" t="s">
        <v>4910</v>
      </c>
    </row>
    <row r="6630" spans="1:4">
      <c r="A6630" s="70" t="s">
        <v>31855</v>
      </c>
      <c r="B6630" s="70" t="s">
        <v>31854</v>
      </c>
      <c r="C6630" s="171">
        <v>0.47689526261290099</v>
      </c>
      <c r="D6630" s="70" t="s">
        <v>4910</v>
      </c>
    </row>
    <row r="6631" spans="1:4">
      <c r="A6631" s="70" t="s">
        <v>21081</v>
      </c>
      <c r="B6631" s="70" t="s">
        <v>21080</v>
      </c>
      <c r="C6631" s="171">
        <v>0.47690092588496003</v>
      </c>
      <c r="D6631" s="70" t="s">
        <v>4910</v>
      </c>
    </row>
    <row r="6632" spans="1:4">
      <c r="A6632" s="70" t="s">
        <v>20414</v>
      </c>
      <c r="B6632" s="70" t="s">
        <v>20413</v>
      </c>
      <c r="C6632" s="171">
        <v>0.47690846784681601</v>
      </c>
      <c r="D6632" s="70" t="s">
        <v>4910</v>
      </c>
    </row>
    <row r="6633" spans="1:4">
      <c r="A6633" s="70" t="s">
        <v>16338</v>
      </c>
      <c r="B6633" s="70" t="s">
        <v>16337</v>
      </c>
      <c r="C6633" s="171">
        <v>0.47713409453691802</v>
      </c>
      <c r="D6633" s="70" t="s">
        <v>4910</v>
      </c>
    </row>
    <row r="6634" spans="1:4">
      <c r="A6634" s="70" t="s">
        <v>23397</v>
      </c>
      <c r="B6634" s="70" t="s">
        <v>23396</v>
      </c>
      <c r="C6634" s="171">
        <v>0.47715645281411301</v>
      </c>
      <c r="D6634" s="70" t="s">
        <v>4910</v>
      </c>
    </row>
    <row r="6635" spans="1:4">
      <c r="A6635" s="70" t="s">
        <v>11930</v>
      </c>
      <c r="B6635" s="70" t="s">
        <v>11929</v>
      </c>
      <c r="C6635" s="171">
        <v>0.477231345029968</v>
      </c>
      <c r="D6635" s="70" t="s">
        <v>4910</v>
      </c>
    </row>
    <row r="6636" spans="1:4">
      <c r="A6636" s="70" t="s">
        <v>20932</v>
      </c>
      <c r="B6636" s="70" t="s">
        <v>20931</v>
      </c>
      <c r="C6636" s="171">
        <v>0.477452537510625</v>
      </c>
      <c r="D6636" s="70" t="s">
        <v>4910</v>
      </c>
    </row>
    <row r="6637" spans="1:4">
      <c r="A6637" s="70" t="s">
        <v>14661</v>
      </c>
      <c r="B6637" s="70" t="s">
        <v>14660</v>
      </c>
      <c r="C6637" s="171">
        <v>0.47749824371507399</v>
      </c>
      <c r="D6637" s="70" t="s">
        <v>4910</v>
      </c>
    </row>
    <row r="6638" spans="1:4">
      <c r="A6638" s="70" t="s">
        <v>14836</v>
      </c>
      <c r="B6638" s="70" t="s">
        <v>14835</v>
      </c>
      <c r="C6638" s="171">
        <v>0.47754931081144197</v>
      </c>
      <c r="D6638" s="70" t="s">
        <v>4910</v>
      </c>
    </row>
    <row r="6639" spans="1:4">
      <c r="A6639" s="70" t="s">
        <v>9327</v>
      </c>
      <c r="B6639" s="70" t="s">
        <v>9326</v>
      </c>
      <c r="C6639" s="171">
        <v>0.47756670437808502</v>
      </c>
      <c r="D6639" s="70" t="s">
        <v>4910</v>
      </c>
    </row>
    <row r="6640" spans="1:4">
      <c r="A6640" s="70" t="s">
        <v>17841</v>
      </c>
      <c r="B6640" s="70" t="s">
        <v>17840</v>
      </c>
      <c r="C6640" s="171">
        <v>0.47772260149135298</v>
      </c>
      <c r="D6640" s="70" t="s">
        <v>4910</v>
      </c>
    </row>
    <row r="6641" spans="1:4">
      <c r="A6641" s="70" t="s">
        <v>11432</v>
      </c>
      <c r="B6641" s="70" t="s">
        <v>11431</v>
      </c>
      <c r="C6641" s="171">
        <v>0.47773136776790398</v>
      </c>
      <c r="D6641" s="70" t="s">
        <v>4910</v>
      </c>
    </row>
    <row r="6642" spans="1:4">
      <c r="A6642" s="70" t="s">
        <v>26673</v>
      </c>
      <c r="B6642" s="70" t="s">
        <v>26672</v>
      </c>
      <c r="C6642" s="171">
        <v>0.47780017506373201</v>
      </c>
      <c r="D6642" s="70" t="s">
        <v>4910</v>
      </c>
    </row>
    <row r="6643" spans="1:4">
      <c r="A6643" s="70" t="s">
        <v>6893</v>
      </c>
      <c r="B6643" s="70" t="s">
        <v>3185</v>
      </c>
      <c r="C6643" s="171">
        <v>0.477823221899912</v>
      </c>
      <c r="D6643" s="70" t="s">
        <v>4910</v>
      </c>
    </row>
    <row r="6644" spans="1:4">
      <c r="A6644" s="70" t="s">
        <v>6870</v>
      </c>
      <c r="B6644" s="70" t="s">
        <v>6869</v>
      </c>
      <c r="C6644" s="171">
        <v>0.47789089312472399</v>
      </c>
      <c r="D6644" s="70" t="s">
        <v>4910</v>
      </c>
    </row>
    <row r="6645" spans="1:4">
      <c r="A6645" s="70" t="s">
        <v>10645</v>
      </c>
      <c r="B6645" s="70" t="s">
        <v>10644</v>
      </c>
      <c r="C6645" s="171">
        <v>0.47790402575645702</v>
      </c>
      <c r="D6645" s="70" t="s">
        <v>4910</v>
      </c>
    </row>
    <row r="6646" spans="1:4">
      <c r="A6646" s="70" t="s">
        <v>15983</v>
      </c>
      <c r="B6646" s="70" t="s">
        <v>15982</v>
      </c>
      <c r="C6646" s="171">
        <v>0.47798106683650399</v>
      </c>
      <c r="D6646" s="70" t="s">
        <v>4910</v>
      </c>
    </row>
    <row r="6647" spans="1:4">
      <c r="A6647" s="70" t="s">
        <v>15985</v>
      </c>
      <c r="B6647" s="70" t="s">
        <v>15984</v>
      </c>
      <c r="C6647" s="171">
        <v>0.47798106683650399</v>
      </c>
      <c r="D6647" s="70" t="s">
        <v>4910</v>
      </c>
    </row>
    <row r="6648" spans="1:4">
      <c r="A6648" s="70" t="s">
        <v>18238</v>
      </c>
      <c r="B6648" s="70" t="s">
        <v>18237</v>
      </c>
      <c r="C6648" s="171">
        <v>0.47820308208107598</v>
      </c>
      <c r="D6648" s="70" t="s">
        <v>4910</v>
      </c>
    </row>
    <row r="6649" spans="1:4">
      <c r="A6649" s="70" t="s">
        <v>10925</v>
      </c>
      <c r="B6649" s="70" t="s">
        <v>10924</v>
      </c>
      <c r="C6649" s="171">
        <v>0.47828688585124102</v>
      </c>
      <c r="D6649" s="70" t="s">
        <v>4910</v>
      </c>
    </row>
    <row r="6650" spans="1:4">
      <c r="A6650" s="70" t="s">
        <v>32002</v>
      </c>
      <c r="B6650" s="70" t="s">
        <v>32001</v>
      </c>
      <c r="C6650" s="171">
        <v>0.47843623743177999</v>
      </c>
      <c r="D6650" s="70" t="s">
        <v>4910</v>
      </c>
    </row>
    <row r="6651" spans="1:4">
      <c r="A6651" s="70" t="s">
        <v>26219</v>
      </c>
      <c r="B6651" s="70" t="s">
        <v>26218</v>
      </c>
      <c r="C6651" s="171">
        <v>0.47861236518134098</v>
      </c>
      <c r="D6651" s="70" t="s">
        <v>4910</v>
      </c>
    </row>
    <row r="6652" spans="1:4">
      <c r="A6652" s="70" t="s">
        <v>28557</v>
      </c>
      <c r="B6652" s="70" t="s">
        <v>28556</v>
      </c>
      <c r="C6652" s="171">
        <v>0.47867644172894303</v>
      </c>
      <c r="D6652" s="70" t="s">
        <v>4910</v>
      </c>
    </row>
    <row r="6653" spans="1:4">
      <c r="A6653" s="70" t="s">
        <v>7880</v>
      </c>
      <c r="B6653" s="70" t="s">
        <v>7879</v>
      </c>
      <c r="C6653" s="171">
        <v>0.47870035663146299</v>
      </c>
      <c r="D6653" s="70" t="s">
        <v>4910</v>
      </c>
    </row>
    <row r="6654" spans="1:4">
      <c r="A6654" s="70" t="s">
        <v>27589</v>
      </c>
      <c r="B6654" s="70" t="s">
        <v>27588</v>
      </c>
      <c r="C6654" s="171">
        <v>0.47911884704986801</v>
      </c>
      <c r="D6654" s="70" t="s">
        <v>4910</v>
      </c>
    </row>
    <row r="6655" spans="1:4">
      <c r="A6655" s="70" t="s">
        <v>21153</v>
      </c>
      <c r="B6655" s="70" t="s">
        <v>21152</v>
      </c>
      <c r="C6655" s="171">
        <v>0.47914890799899201</v>
      </c>
      <c r="D6655" s="70" t="s">
        <v>4910</v>
      </c>
    </row>
    <row r="6656" spans="1:4">
      <c r="A6656" s="70" t="s">
        <v>29036</v>
      </c>
      <c r="B6656" s="70" t="s">
        <v>29035</v>
      </c>
      <c r="C6656" s="171">
        <v>0.47925711413930899</v>
      </c>
      <c r="D6656" s="70" t="s">
        <v>4910</v>
      </c>
    </row>
    <row r="6657" spans="1:4">
      <c r="A6657" s="70" t="s">
        <v>6858</v>
      </c>
      <c r="B6657" s="70" t="s">
        <v>6857</v>
      </c>
      <c r="C6657" s="171">
        <v>0.47928178405528699</v>
      </c>
      <c r="D6657" s="70" t="s">
        <v>4910</v>
      </c>
    </row>
    <row r="6658" spans="1:4">
      <c r="A6658" s="70" t="s">
        <v>18759</v>
      </c>
      <c r="B6658" s="70" t="s">
        <v>18758</v>
      </c>
      <c r="C6658" s="171">
        <v>0.47929994105073997</v>
      </c>
      <c r="D6658" s="70" t="s">
        <v>4910</v>
      </c>
    </row>
    <row r="6659" spans="1:4">
      <c r="A6659" s="70" t="s">
        <v>30789</v>
      </c>
      <c r="B6659" s="70" t="s">
        <v>30788</v>
      </c>
      <c r="C6659" s="171">
        <v>0.479316756576248</v>
      </c>
      <c r="D6659" s="70" t="s">
        <v>4910</v>
      </c>
    </row>
    <row r="6660" spans="1:4">
      <c r="A6660" s="70" t="s">
        <v>21529</v>
      </c>
      <c r="B6660" s="70" t="s">
        <v>21529</v>
      </c>
      <c r="C6660" s="171">
        <v>0.47936443352922598</v>
      </c>
      <c r="D6660" s="70" t="s">
        <v>4910</v>
      </c>
    </row>
    <row r="6661" spans="1:4">
      <c r="A6661" s="70" t="s">
        <v>29619</v>
      </c>
      <c r="B6661" s="70" t="s">
        <v>29618</v>
      </c>
      <c r="C6661" s="171">
        <v>0.47939021172808199</v>
      </c>
      <c r="D6661" s="70" t="s">
        <v>4910</v>
      </c>
    </row>
    <row r="6662" spans="1:4">
      <c r="A6662" s="70" t="s">
        <v>11502</v>
      </c>
      <c r="B6662" s="70" t="s">
        <v>11501</v>
      </c>
      <c r="C6662" s="171">
        <v>0.479395447098873</v>
      </c>
      <c r="D6662" s="70" t="s">
        <v>4910</v>
      </c>
    </row>
    <row r="6663" spans="1:4">
      <c r="A6663" s="70" t="s">
        <v>30270</v>
      </c>
      <c r="B6663" s="70" t="s">
        <v>30269</v>
      </c>
      <c r="C6663" s="171">
        <v>0.47946780504802</v>
      </c>
      <c r="D6663" s="70" t="s">
        <v>4910</v>
      </c>
    </row>
    <row r="6664" spans="1:4">
      <c r="A6664" s="70" t="s">
        <v>31783</v>
      </c>
      <c r="B6664" s="70" t="s">
        <v>31782</v>
      </c>
      <c r="C6664" s="171">
        <v>0.479588828854561</v>
      </c>
      <c r="D6664" s="70" t="s">
        <v>4910</v>
      </c>
    </row>
    <row r="6665" spans="1:4">
      <c r="A6665" s="70" t="s">
        <v>32160</v>
      </c>
      <c r="B6665" s="70" t="s">
        <v>32159</v>
      </c>
      <c r="C6665" s="171">
        <v>0.479702646068841</v>
      </c>
      <c r="D6665" s="70" t="s">
        <v>4910</v>
      </c>
    </row>
    <row r="6666" spans="1:4">
      <c r="A6666" s="70" t="s">
        <v>25480</v>
      </c>
      <c r="B6666" s="70" t="s">
        <v>25479</v>
      </c>
      <c r="C6666" s="171">
        <v>0.47976803268395701</v>
      </c>
      <c r="D6666" s="70" t="s">
        <v>4910</v>
      </c>
    </row>
    <row r="6667" spans="1:4">
      <c r="A6667" s="70" t="s">
        <v>17445</v>
      </c>
      <c r="B6667" s="70" t="s">
        <v>17444</v>
      </c>
      <c r="C6667" s="171">
        <v>0.47980117849406001</v>
      </c>
      <c r="D6667" s="70" t="s">
        <v>4910</v>
      </c>
    </row>
    <row r="6668" spans="1:4">
      <c r="A6668" s="70" t="s">
        <v>31127</v>
      </c>
      <c r="B6668" s="70" t="s">
        <v>31126</v>
      </c>
      <c r="C6668" s="171">
        <v>0.47984250547863799</v>
      </c>
      <c r="D6668" s="70" t="s">
        <v>4910</v>
      </c>
    </row>
    <row r="6669" spans="1:4">
      <c r="A6669" s="70" t="s">
        <v>12989</v>
      </c>
      <c r="B6669" s="70" t="s">
        <v>12988</v>
      </c>
      <c r="C6669" s="171">
        <v>0.47986348028222597</v>
      </c>
      <c r="D6669" s="70" t="s">
        <v>4910</v>
      </c>
    </row>
    <row r="6670" spans="1:4">
      <c r="A6670" s="70" t="s">
        <v>18564</v>
      </c>
      <c r="B6670" s="70" t="s">
        <v>18563</v>
      </c>
      <c r="C6670" s="171">
        <v>0.47999166160039902</v>
      </c>
      <c r="D6670" s="70" t="s">
        <v>4910</v>
      </c>
    </row>
    <row r="6671" spans="1:4">
      <c r="A6671" s="70" t="s">
        <v>26610</v>
      </c>
      <c r="B6671" s="70" t="s">
        <v>26609</v>
      </c>
      <c r="C6671" s="171">
        <v>0.48001516916055398</v>
      </c>
      <c r="D6671" s="70" t="s">
        <v>4910</v>
      </c>
    </row>
    <row r="6672" spans="1:4">
      <c r="A6672" s="70" t="s">
        <v>24259</v>
      </c>
      <c r="B6672" s="70" t="s">
        <v>24258</v>
      </c>
      <c r="C6672" s="171">
        <v>0.48008497949557799</v>
      </c>
      <c r="D6672" s="70" t="s">
        <v>4910</v>
      </c>
    </row>
    <row r="6673" spans="1:4">
      <c r="A6673" s="70" t="s">
        <v>30182</v>
      </c>
      <c r="B6673" s="70" t="s">
        <v>30181</v>
      </c>
      <c r="C6673" s="171">
        <v>0.48014605834523499</v>
      </c>
      <c r="D6673" s="70" t="s">
        <v>4910</v>
      </c>
    </row>
    <row r="6674" spans="1:4">
      <c r="A6674" s="70" t="s">
        <v>20770</v>
      </c>
      <c r="B6674" s="70" t="s">
        <v>20769</v>
      </c>
      <c r="C6674" s="171">
        <v>0.48014662164327099</v>
      </c>
      <c r="D6674" s="70" t="s">
        <v>4910</v>
      </c>
    </row>
    <row r="6675" spans="1:4">
      <c r="A6675" s="70" t="s">
        <v>20772</v>
      </c>
      <c r="B6675" s="70" t="s">
        <v>20771</v>
      </c>
      <c r="C6675" s="171">
        <v>0.48014662164327099</v>
      </c>
      <c r="D6675" s="70" t="s">
        <v>4910</v>
      </c>
    </row>
    <row r="6676" spans="1:4">
      <c r="A6676" s="70" t="s">
        <v>18103</v>
      </c>
      <c r="B6676" s="70" t="s">
        <v>18102</v>
      </c>
      <c r="C6676" s="171">
        <v>0.48015497002645102</v>
      </c>
      <c r="D6676" s="70" t="s">
        <v>4910</v>
      </c>
    </row>
    <row r="6677" spans="1:4">
      <c r="A6677" s="70" t="s">
        <v>20172</v>
      </c>
      <c r="B6677" s="70" t="s">
        <v>20172</v>
      </c>
      <c r="C6677" s="171">
        <v>0.48018273083260299</v>
      </c>
      <c r="D6677" s="70" t="s">
        <v>4910</v>
      </c>
    </row>
    <row r="6678" spans="1:4">
      <c r="A6678" s="70" t="s">
        <v>25660</v>
      </c>
      <c r="B6678" s="70" t="s">
        <v>25659</v>
      </c>
      <c r="C6678" s="171">
        <v>0.48039148092871198</v>
      </c>
      <c r="D6678" s="70" t="s">
        <v>4910</v>
      </c>
    </row>
    <row r="6679" spans="1:4">
      <c r="A6679" s="70" t="s">
        <v>9636</v>
      </c>
      <c r="B6679" s="70" t="s">
        <v>9635</v>
      </c>
      <c r="C6679" s="171">
        <v>0.480462936529651</v>
      </c>
      <c r="D6679" s="70" t="s">
        <v>4910</v>
      </c>
    </row>
    <row r="6680" spans="1:4">
      <c r="A6680" s="70" t="s">
        <v>21879</v>
      </c>
      <c r="B6680" s="70" t="s">
        <v>21878</v>
      </c>
      <c r="C6680" s="171">
        <v>0.48049050211191702</v>
      </c>
      <c r="D6680" s="70" t="s">
        <v>4910</v>
      </c>
    </row>
    <row r="6681" spans="1:4">
      <c r="A6681" s="70" t="s">
        <v>11140</v>
      </c>
      <c r="B6681" s="70" t="s">
        <v>11139</v>
      </c>
      <c r="C6681" s="171">
        <v>0.48062006944392999</v>
      </c>
      <c r="D6681" s="70" t="s">
        <v>4910</v>
      </c>
    </row>
    <row r="6682" spans="1:4">
      <c r="A6682" s="70" t="s">
        <v>7384</v>
      </c>
      <c r="B6682" s="70" t="s">
        <v>7383</v>
      </c>
      <c r="C6682" s="171">
        <v>0.48071198435767898</v>
      </c>
      <c r="D6682" s="70" t="s">
        <v>4910</v>
      </c>
    </row>
    <row r="6683" spans="1:4">
      <c r="A6683" s="70" t="s">
        <v>19451</v>
      </c>
      <c r="B6683" s="70" t="s">
        <v>19450</v>
      </c>
      <c r="C6683" s="171">
        <v>0.48078848790761702</v>
      </c>
      <c r="D6683" s="70" t="s">
        <v>4910</v>
      </c>
    </row>
    <row r="6684" spans="1:4">
      <c r="A6684" s="70" t="s">
        <v>13584</v>
      </c>
      <c r="B6684" s="70" t="s">
        <v>13583</v>
      </c>
      <c r="C6684" s="171">
        <v>0.48093084900476701</v>
      </c>
      <c r="D6684" s="70" t="s">
        <v>4910</v>
      </c>
    </row>
    <row r="6685" spans="1:4">
      <c r="A6685" s="70" t="s">
        <v>25393</v>
      </c>
      <c r="B6685" s="70" t="s">
        <v>25392</v>
      </c>
      <c r="C6685" s="171">
        <v>0.481104383089691</v>
      </c>
      <c r="D6685" s="70" t="s">
        <v>4910</v>
      </c>
    </row>
    <row r="6686" spans="1:4">
      <c r="A6686" s="70" t="s">
        <v>21729</v>
      </c>
      <c r="B6686" s="70" t="s">
        <v>21728</v>
      </c>
      <c r="C6686" s="171">
        <v>0.48121526799384101</v>
      </c>
      <c r="D6686" s="70" t="s">
        <v>4910</v>
      </c>
    </row>
    <row r="6687" spans="1:4">
      <c r="A6687" s="70" t="s">
        <v>12756</v>
      </c>
      <c r="B6687" s="70" t="s">
        <v>12755</v>
      </c>
      <c r="C6687" s="171">
        <v>0.48124793931106502</v>
      </c>
      <c r="D6687" s="70" t="s">
        <v>4910</v>
      </c>
    </row>
    <row r="6688" spans="1:4">
      <c r="A6688" s="70" t="s">
        <v>12586</v>
      </c>
      <c r="B6688" s="70" t="s">
        <v>12585</v>
      </c>
      <c r="C6688" s="171">
        <v>0.48131362452626097</v>
      </c>
      <c r="D6688" s="70" t="s">
        <v>4910</v>
      </c>
    </row>
    <row r="6689" spans="1:4">
      <c r="A6689" s="70" t="s">
        <v>32354</v>
      </c>
      <c r="B6689" s="70" t="s">
        <v>32353</v>
      </c>
      <c r="C6689" s="171">
        <v>0.48132909770627202</v>
      </c>
      <c r="D6689" s="70" t="s">
        <v>4910</v>
      </c>
    </row>
    <row r="6690" spans="1:4">
      <c r="A6690" s="70" t="s">
        <v>15166</v>
      </c>
      <c r="B6690" s="70" t="s">
        <v>15165</v>
      </c>
      <c r="C6690" s="171">
        <v>0.481356493922249</v>
      </c>
      <c r="D6690" s="70" t="s">
        <v>4910</v>
      </c>
    </row>
    <row r="6691" spans="1:4">
      <c r="A6691" s="70" t="s">
        <v>27280</v>
      </c>
      <c r="B6691" s="70" t="s">
        <v>27279</v>
      </c>
      <c r="C6691" s="171">
        <v>0.48136484890193099</v>
      </c>
      <c r="D6691" s="70" t="s">
        <v>4910</v>
      </c>
    </row>
    <row r="6692" spans="1:4">
      <c r="A6692" s="70" t="s">
        <v>20672</v>
      </c>
      <c r="B6692" s="70" t="s">
        <v>20671</v>
      </c>
      <c r="C6692" s="171">
        <v>0.481376885252638</v>
      </c>
      <c r="D6692" s="70" t="s">
        <v>4910</v>
      </c>
    </row>
    <row r="6693" spans="1:4">
      <c r="A6693" s="70" t="s">
        <v>26798</v>
      </c>
      <c r="B6693" s="70" t="s">
        <v>26797</v>
      </c>
      <c r="C6693" s="171">
        <v>0.48149587908348002</v>
      </c>
      <c r="D6693" s="70" t="s">
        <v>4910</v>
      </c>
    </row>
    <row r="6694" spans="1:4">
      <c r="A6694" s="70" t="s">
        <v>12796</v>
      </c>
      <c r="B6694" s="70" t="s">
        <v>12795</v>
      </c>
      <c r="C6694" s="171">
        <v>0.48159873448044299</v>
      </c>
      <c r="D6694" s="70" t="s">
        <v>4910</v>
      </c>
    </row>
    <row r="6695" spans="1:4">
      <c r="A6695" s="70" t="s">
        <v>19226</v>
      </c>
      <c r="B6695" s="70" t="s">
        <v>19225</v>
      </c>
      <c r="C6695" s="171">
        <v>0.48168718746144501</v>
      </c>
      <c r="D6695" s="70" t="s">
        <v>4910</v>
      </c>
    </row>
    <row r="6696" spans="1:4">
      <c r="A6696" s="70" t="s">
        <v>7688</v>
      </c>
      <c r="B6696" s="70" t="s">
        <v>7687</v>
      </c>
      <c r="C6696" s="171">
        <v>0.48185700011398003</v>
      </c>
      <c r="D6696" s="70" t="s">
        <v>4910</v>
      </c>
    </row>
    <row r="6697" spans="1:4">
      <c r="A6697" s="70" t="s">
        <v>26096</v>
      </c>
      <c r="B6697" s="70" t="s">
        <v>26095</v>
      </c>
      <c r="C6697" s="171">
        <v>0.481935368929297</v>
      </c>
      <c r="D6697" s="70" t="s">
        <v>4910</v>
      </c>
    </row>
    <row r="6698" spans="1:4">
      <c r="A6698" s="70" t="s">
        <v>18125</v>
      </c>
      <c r="B6698" s="70" t="s">
        <v>18125</v>
      </c>
      <c r="C6698" s="171">
        <v>0.482133925960748</v>
      </c>
      <c r="D6698" s="70" t="s">
        <v>4910</v>
      </c>
    </row>
    <row r="6699" spans="1:4">
      <c r="A6699" s="70" t="s">
        <v>18124</v>
      </c>
      <c r="B6699" s="70" t="s">
        <v>18124</v>
      </c>
      <c r="C6699" s="171">
        <v>0.482133925960748</v>
      </c>
      <c r="D6699" s="70" t="s">
        <v>4910</v>
      </c>
    </row>
    <row r="6700" spans="1:4">
      <c r="A6700" s="70" t="s">
        <v>29289</v>
      </c>
      <c r="B6700" s="70" t="s">
        <v>29288</v>
      </c>
      <c r="C6700" s="171">
        <v>0.482141337168559</v>
      </c>
      <c r="D6700" s="70" t="s">
        <v>4910</v>
      </c>
    </row>
    <row r="6701" spans="1:4">
      <c r="A6701" s="70" t="s">
        <v>15192</v>
      </c>
      <c r="B6701" s="70" t="s">
        <v>15191</v>
      </c>
      <c r="C6701" s="171">
        <v>0.48217413485425797</v>
      </c>
      <c r="D6701" s="70" t="s">
        <v>4910</v>
      </c>
    </row>
    <row r="6702" spans="1:4">
      <c r="A6702" s="70" t="s">
        <v>21787</v>
      </c>
      <c r="B6702" s="70" t="s">
        <v>21786</v>
      </c>
      <c r="C6702" s="171">
        <v>0.48248818421759998</v>
      </c>
      <c r="D6702" s="70" t="s">
        <v>4910</v>
      </c>
    </row>
    <row r="6703" spans="1:4">
      <c r="A6703" s="70" t="s">
        <v>11498</v>
      </c>
      <c r="B6703" s="70" t="s">
        <v>11497</v>
      </c>
      <c r="C6703" s="171">
        <v>0.48252566119533002</v>
      </c>
      <c r="D6703" s="70" t="s">
        <v>4910</v>
      </c>
    </row>
    <row r="6704" spans="1:4">
      <c r="A6704" s="70" t="s">
        <v>24221</v>
      </c>
      <c r="B6704" s="70" t="s">
        <v>24220</v>
      </c>
      <c r="C6704" s="171">
        <v>0.48265370429325999</v>
      </c>
      <c r="D6704" s="70" t="s">
        <v>4910</v>
      </c>
    </row>
    <row r="6705" spans="1:4">
      <c r="A6705" s="70" t="s">
        <v>18625</v>
      </c>
      <c r="B6705" s="70" t="s">
        <v>18624</v>
      </c>
      <c r="C6705" s="171">
        <v>0.48273373027325001</v>
      </c>
      <c r="D6705" s="70" t="s">
        <v>4910</v>
      </c>
    </row>
    <row r="6706" spans="1:4">
      <c r="A6706" s="70" t="s">
        <v>15303</v>
      </c>
      <c r="B6706" s="70" t="s">
        <v>15302</v>
      </c>
      <c r="C6706" s="171">
        <v>0.48281536455362001</v>
      </c>
      <c r="D6706" s="70" t="s">
        <v>4910</v>
      </c>
    </row>
    <row r="6707" spans="1:4">
      <c r="A6707" s="70" t="s">
        <v>31178</v>
      </c>
      <c r="B6707" s="70" t="s">
        <v>31177</v>
      </c>
      <c r="C6707" s="171">
        <v>0.482882849406644</v>
      </c>
      <c r="D6707" s="70" t="s">
        <v>4910</v>
      </c>
    </row>
    <row r="6708" spans="1:4">
      <c r="A6708" s="70" t="s">
        <v>11866</v>
      </c>
      <c r="B6708" s="70" t="s">
        <v>11865</v>
      </c>
      <c r="C6708" s="171">
        <v>0.48290772951764899</v>
      </c>
      <c r="D6708" s="70" t="s">
        <v>4910</v>
      </c>
    </row>
    <row r="6709" spans="1:4">
      <c r="A6709" s="70" t="s">
        <v>28094</v>
      </c>
      <c r="B6709" s="70" t="s">
        <v>28093</v>
      </c>
      <c r="C6709" s="171">
        <v>0.48300282800465899</v>
      </c>
      <c r="D6709" s="70" t="s">
        <v>4910</v>
      </c>
    </row>
    <row r="6710" spans="1:4">
      <c r="A6710" s="70" t="s">
        <v>11053</v>
      </c>
      <c r="B6710" s="70" t="s">
        <v>11052</v>
      </c>
      <c r="C6710" s="171">
        <v>0.48313545048572398</v>
      </c>
      <c r="D6710" s="70" t="s">
        <v>4910</v>
      </c>
    </row>
    <row r="6711" spans="1:4">
      <c r="A6711" s="70" t="s">
        <v>21212</v>
      </c>
      <c r="B6711" s="70" t="s">
        <v>21211</v>
      </c>
      <c r="C6711" s="171">
        <v>0.48314874362922</v>
      </c>
      <c r="D6711" s="70" t="s">
        <v>4910</v>
      </c>
    </row>
    <row r="6712" spans="1:4">
      <c r="A6712" s="70" t="s">
        <v>18129</v>
      </c>
      <c r="B6712" s="70" t="s">
        <v>18128</v>
      </c>
      <c r="C6712" s="171">
        <v>0.48317210253211801</v>
      </c>
      <c r="D6712" s="70" t="s">
        <v>4910</v>
      </c>
    </row>
    <row r="6713" spans="1:4">
      <c r="A6713" s="70" t="s">
        <v>27115</v>
      </c>
      <c r="B6713" s="70" t="s">
        <v>27114</v>
      </c>
      <c r="C6713" s="171">
        <v>0.483190165078694</v>
      </c>
      <c r="D6713" s="70" t="s">
        <v>4910</v>
      </c>
    </row>
    <row r="6714" spans="1:4">
      <c r="A6714" s="70" t="s">
        <v>8450</v>
      </c>
      <c r="B6714" s="70" t="s">
        <v>8449</v>
      </c>
      <c r="C6714" s="171">
        <v>0.48319354613808901</v>
      </c>
      <c r="D6714" s="70" t="s">
        <v>4910</v>
      </c>
    </row>
    <row r="6715" spans="1:4">
      <c r="A6715" s="70" t="s">
        <v>10901</v>
      </c>
      <c r="B6715" s="70" t="s">
        <v>10900</v>
      </c>
      <c r="C6715" s="171">
        <v>0.48328151277488102</v>
      </c>
      <c r="D6715" s="70" t="s">
        <v>4910</v>
      </c>
    </row>
    <row r="6716" spans="1:4">
      <c r="A6716" s="70" t="s">
        <v>10285</v>
      </c>
      <c r="B6716" s="70" t="s">
        <v>10284</v>
      </c>
      <c r="C6716" s="171">
        <v>0.483347180355303</v>
      </c>
      <c r="D6716" s="70" t="s">
        <v>4910</v>
      </c>
    </row>
    <row r="6717" spans="1:4">
      <c r="A6717" s="70" t="s">
        <v>24357</v>
      </c>
      <c r="B6717" s="70" t="s">
        <v>24356</v>
      </c>
      <c r="C6717" s="171">
        <v>0.48338341339642699</v>
      </c>
      <c r="D6717" s="70" t="s">
        <v>4910</v>
      </c>
    </row>
    <row r="6718" spans="1:4">
      <c r="A6718" s="70" t="s">
        <v>24359</v>
      </c>
      <c r="B6718" s="70" t="s">
        <v>24358</v>
      </c>
      <c r="C6718" s="171">
        <v>0.48338341339642699</v>
      </c>
      <c r="D6718" s="70" t="s">
        <v>4910</v>
      </c>
    </row>
    <row r="6719" spans="1:4">
      <c r="A6719" s="70" t="s">
        <v>25918</v>
      </c>
      <c r="B6719" s="70" t="s">
        <v>25917</v>
      </c>
      <c r="C6719" s="171">
        <v>0.48348339072243501</v>
      </c>
      <c r="D6719" s="70" t="s">
        <v>4910</v>
      </c>
    </row>
    <row r="6720" spans="1:4">
      <c r="A6720" s="70" t="s">
        <v>11331</v>
      </c>
      <c r="B6720" s="70" t="s">
        <v>11331</v>
      </c>
      <c r="C6720" s="171">
        <v>0.48351496390130899</v>
      </c>
      <c r="D6720" s="70" t="s">
        <v>4910</v>
      </c>
    </row>
    <row r="6721" spans="1:4">
      <c r="A6721" s="70" t="s">
        <v>11330</v>
      </c>
      <c r="B6721" s="70" t="s">
        <v>11330</v>
      </c>
      <c r="C6721" s="171">
        <v>0.48351496390130899</v>
      </c>
      <c r="D6721" s="70" t="s">
        <v>4910</v>
      </c>
    </row>
    <row r="6722" spans="1:4">
      <c r="A6722" s="70" t="s">
        <v>8728</v>
      </c>
      <c r="B6722" s="70" t="s">
        <v>8727</v>
      </c>
      <c r="C6722" s="171">
        <v>0.48356289565572902</v>
      </c>
      <c r="D6722" s="70" t="s">
        <v>4910</v>
      </c>
    </row>
    <row r="6723" spans="1:4">
      <c r="A6723" s="70" t="s">
        <v>6555</v>
      </c>
      <c r="B6723" s="70" t="s">
        <v>6554</v>
      </c>
      <c r="C6723" s="171">
        <v>0.48371111176292397</v>
      </c>
      <c r="D6723" s="70" t="s">
        <v>4910</v>
      </c>
    </row>
    <row r="6724" spans="1:4">
      <c r="A6724" s="70" t="s">
        <v>29961</v>
      </c>
      <c r="B6724" s="70" t="s">
        <v>29960</v>
      </c>
      <c r="C6724" s="171">
        <v>0.48375779820958298</v>
      </c>
      <c r="D6724" s="70" t="s">
        <v>4910</v>
      </c>
    </row>
    <row r="6725" spans="1:4">
      <c r="A6725" s="70" t="s">
        <v>13903</v>
      </c>
      <c r="B6725" s="70" t="s">
        <v>13902</v>
      </c>
      <c r="C6725" s="171">
        <v>0.48378656624116101</v>
      </c>
      <c r="D6725" s="70" t="s">
        <v>4910</v>
      </c>
    </row>
    <row r="6726" spans="1:4">
      <c r="A6726" s="70" t="s">
        <v>8206</v>
      </c>
      <c r="B6726" s="70" t="s">
        <v>8205</v>
      </c>
      <c r="C6726" s="171">
        <v>0.48390658412274201</v>
      </c>
      <c r="D6726" s="70" t="s">
        <v>4910</v>
      </c>
    </row>
    <row r="6727" spans="1:4">
      <c r="A6727" s="70" t="s">
        <v>30727</v>
      </c>
      <c r="B6727" s="70" t="s">
        <v>30726</v>
      </c>
      <c r="C6727" s="171">
        <v>0.48399491029658698</v>
      </c>
      <c r="D6727" s="70" t="s">
        <v>4910</v>
      </c>
    </row>
    <row r="6728" spans="1:4">
      <c r="A6728" s="70" t="s">
        <v>5399</v>
      </c>
      <c r="B6728" s="70" t="s">
        <v>5398</v>
      </c>
      <c r="C6728" s="171">
        <v>0.48403150766557301</v>
      </c>
      <c r="D6728" s="70" t="s">
        <v>4910</v>
      </c>
    </row>
    <row r="6729" spans="1:4">
      <c r="A6729" s="70" t="s">
        <v>18696</v>
      </c>
      <c r="B6729" s="70" t="s">
        <v>18695</v>
      </c>
      <c r="C6729" s="171">
        <v>0.48416381496852601</v>
      </c>
      <c r="D6729" s="70" t="s">
        <v>4910</v>
      </c>
    </row>
    <row r="6730" spans="1:4">
      <c r="A6730" s="70" t="s">
        <v>31395</v>
      </c>
      <c r="B6730" s="70" t="s">
        <v>31394</v>
      </c>
      <c r="C6730" s="171">
        <v>0.48425108756527202</v>
      </c>
      <c r="D6730" s="70" t="s">
        <v>4910</v>
      </c>
    </row>
    <row r="6731" spans="1:4">
      <c r="A6731" s="70" t="s">
        <v>24707</v>
      </c>
      <c r="B6731" s="70" t="s">
        <v>24706</v>
      </c>
      <c r="C6731" s="171">
        <v>0.48435380117383497</v>
      </c>
      <c r="D6731" s="70" t="s">
        <v>4910</v>
      </c>
    </row>
    <row r="6732" spans="1:4">
      <c r="A6732" s="70" t="s">
        <v>23856</v>
      </c>
      <c r="B6732" s="70" t="s">
        <v>23855</v>
      </c>
      <c r="C6732" s="171">
        <v>0.48446877841181002</v>
      </c>
      <c r="D6732" s="70" t="s">
        <v>4910</v>
      </c>
    </row>
    <row r="6733" spans="1:4">
      <c r="A6733" s="70" t="s">
        <v>17467</v>
      </c>
      <c r="B6733" s="70" t="s">
        <v>17466</v>
      </c>
      <c r="C6733" s="171">
        <v>0.48451214029492901</v>
      </c>
      <c r="D6733" s="70" t="s">
        <v>4910</v>
      </c>
    </row>
    <row r="6734" spans="1:4">
      <c r="A6734" s="70" t="s">
        <v>21641</v>
      </c>
      <c r="B6734" s="70" t="s">
        <v>21640</v>
      </c>
      <c r="C6734" s="171">
        <v>0.48455741853808698</v>
      </c>
      <c r="D6734" s="70" t="s">
        <v>4910</v>
      </c>
    </row>
    <row r="6735" spans="1:4">
      <c r="A6735" s="70" t="s">
        <v>18921</v>
      </c>
      <c r="B6735" s="70" t="s">
        <v>18921</v>
      </c>
      <c r="C6735" s="171">
        <v>0.48457404365516998</v>
      </c>
      <c r="D6735" s="70" t="s">
        <v>4910</v>
      </c>
    </row>
    <row r="6736" spans="1:4">
      <c r="A6736" s="70" t="s">
        <v>31537</v>
      </c>
      <c r="B6736" s="70" t="s">
        <v>31536</v>
      </c>
      <c r="C6736" s="171">
        <v>0.484594804674021</v>
      </c>
      <c r="D6736" s="70" t="s">
        <v>4910</v>
      </c>
    </row>
    <row r="6737" spans="1:4">
      <c r="A6737" s="70" t="s">
        <v>19590</v>
      </c>
      <c r="B6737" s="70" t="s">
        <v>19589</v>
      </c>
      <c r="C6737" s="171">
        <v>0.484594896388437</v>
      </c>
      <c r="D6737" s="70" t="s">
        <v>4910</v>
      </c>
    </row>
    <row r="6738" spans="1:4">
      <c r="A6738" s="70" t="s">
        <v>18903</v>
      </c>
      <c r="B6738" s="70" t="s">
        <v>18902</v>
      </c>
      <c r="C6738" s="171">
        <v>0.48459977243836899</v>
      </c>
      <c r="D6738" s="70" t="s">
        <v>4910</v>
      </c>
    </row>
    <row r="6739" spans="1:4">
      <c r="A6739" s="70" t="s">
        <v>16614</v>
      </c>
      <c r="B6739" s="70" t="s">
        <v>16613</v>
      </c>
      <c r="C6739" s="171">
        <v>0.48461412405612603</v>
      </c>
      <c r="D6739" s="70" t="s">
        <v>4910</v>
      </c>
    </row>
    <row r="6740" spans="1:4">
      <c r="A6740" s="70" t="s">
        <v>20156</v>
      </c>
      <c r="B6740" s="70" t="s">
        <v>20155</v>
      </c>
      <c r="C6740" s="171">
        <v>0.48468373054389702</v>
      </c>
      <c r="D6740" s="70" t="s">
        <v>4910</v>
      </c>
    </row>
    <row r="6741" spans="1:4">
      <c r="A6741" s="70" t="s">
        <v>13856</v>
      </c>
      <c r="B6741" s="70" t="s">
        <v>13855</v>
      </c>
      <c r="C6741" s="171">
        <v>0.48487682537396098</v>
      </c>
      <c r="D6741" s="70" t="s">
        <v>4910</v>
      </c>
    </row>
    <row r="6742" spans="1:4">
      <c r="A6742" s="70" t="s">
        <v>11514</v>
      </c>
      <c r="B6742" s="70" t="s">
        <v>11513</v>
      </c>
      <c r="C6742" s="171">
        <v>0.48493310831304898</v>
      </c>
      <c r="D6742" s="70" t="s">
        <v>4910</v>
      </c>
    </row>
    <row r="6743" spans="1:4">
      <c r="A6743" s="70" t="s">
        <v>27918</v>
      </c>
      <c r="B6743" s="70" t="s">
        <v>27917</v>
      </c>
      <c r="C6743" s="171">
        <v>0.48495209685941099</v>
      </c>
      <c r="D6743" s="70" t="s">
        <v>4910</v>
      </c>
    </row>
    <row r="6744" spans="1:4">
      <c r="A6744" s="70" t="s">
        <v>27699</v>
      </c>
      <c r="B6744" s="70" t="s">
        <v>27698</v>
      </c>
      <c r="C6744" s="171">
        <v>0.485000089894148</v>
      </c>
      <c r="D6744" s="70" t="s">
        <v>4910</v>
      </c>
    </row>
    <row r="6745" spans="1:4">
      <c r="A6745" s="70" t="s">
        <v>13184</v>
      </c>
      <c r="B6745" s="70" t="s">
        <v>13183</v>
      </c>
      <c r="C6745" s="171">
        <v>0.48502658054226899</v>
      </c>
      <c r="D6745" s="70" t="s">
        <v>4910</v>
      </c>
    </row>
    <row r="6746" spans="1:4">
      <c r="A6746" s="70" t="s">
        <v>10682</v>
      </c>
      <c r="B6746" s="70" t="s">
        <v>10681</v>
      </c>
      <c r="C6746" s="171">
        <v>0.48512051672908202</v>
      </c>
      <c r="D6746" s="70" t="s">
        <v>4910</v>
      </c>
    </row>
    <row r="6747" spans="1:4">
      <c r="A6747" s="70" t="s">
        <v>32474</v>
      </c>
      <c r="B6747" s="70" t="s">
        <v>32473</v>
      </c>
      <c r="C6747" s="171">
        <v>0.48517402338744398</v>
      </c>
      <c r="D6747" s="70" t="s">
        <v>4910</v>
      </c>
    </row>
    <row r="6748" spans="1:4">
      <c r="A6748" s="70" t="s">
        <v>11481</v>
      </c>
      <c r="B6748" s="70" t="s">
        <v>11480</v>
      </c>
      <c r="C6748" s="171">
        <v>0.48518728735320099</v>
      </c>
      <c r="D6748" s="70" t="s">
        <v>4910</v>
      </c>
    </row>
    <row r="6749" spans="1:4">
      <c r="A6749" s="70" t="s">
        <v>28980</v>
      </c>
      <c r="B6749" s="70" t="s">
        <v>28979</v>
      </c>
      <c r="C6749" s="171">
        <v>0.48537291690422502</v>
      </c>
      <c r="D6749" s="70" t="s">
        <v>4910</v>
      </c>
    </row>
    <row r="6750" spans="1:4">
      <c r="A6750" s="70" t="s">
        <v>18105</v>
      </c>
      <c r="B6750" s="70" t="s">
        <v>18104</v>
      </c>
      <c r="C6750" s="171">
        <v>0.48544546387729498</v>
      </c>
      <c r="D6750" s="70" t="s">
        <v>4910</v>
      </c>
    </row>
    <row r="6751" spans="1:4">
      <c r="A6751" s="70" t="s">
        <v>21311</v>
      </c>
      <c r="B6751" s="70" t="s">
        <v>21310</v>
      </c>
      <c r="C6751" s="171">
        <v>0.48559253852449702</v>
      </c>
      <c r="D6751" s="70" t="s">
        <v>4910</v>
      </c>
    </row>
    <row r="6752" spans="1:4">
      <c r="A6752" s="70" t="s">
        <v>16735</v>
      </c>
      <c r="B6752" s="70" t="s">
        <v>16734</v>
      </c>
      <c r="C6752" s="171">
        <v>0.48564576101415402</v>
      </c>
      <c r="D6752" s="70" t="s">
        <v>4910</v>
      </c>
    </row>
    <row r="6753" spans="1:4">
      <c r="A6753" s="70" t="s">
        <v>9368</v>
      </c>
      <c r="B6753" s="70" t="s">
        <v>9368</v>
      </c>
      <c r="C6753" s="171">
        <v>0.48578214167044598</v>
      </c>
      <c r="D6753" s="70" t="s">
        <v>4910</v>
      </c>
    </row>
    <row r="6754" spans="1:4">
      <c r="A6754" s="70" t="s">
        <v>12797</v>
      </c>
      <c r="B6754" s="70" t="s">
        <v>12797</v>
      </c>
      <c r="C6754" s="171">
        <v>0.48595224954654997</v>
      </c>
      <c r="D6754" s="70" t="s">
        <v>4910</v>
      </c>
    </row>
    <row r="6755" spans="1:4">
      <c r="A6755" s="70" t="s">
        <v>17279</v>
      </c>
      <c r="B6755" s="70" t="s">
        <v>17278</v>
      </c>
      <c r="C6755" s="171">
        <v>0.485967623940051</v>
      </c>
      <c r="D6755" s="70" t="s">
        <v>4910</v>
      </c>
    </row>
    <row r="6756" spans="1:4">
      <c r="A6756" s="70" t="s">
        <v>28803</v>
      </c>
      <c r="B6756" s="70" t="s">
        <v>28802</v>
      </c>
      <c r="C6756" s="171">
        <v>0.48600258646872702</v>
      </c>
      <c r="D6756" s="70" t="s">
        <v>4910</v>
      </c>
    </row>
    <row r="6757" spans="1:4">
      <c r="A6757" s="70" t="s">
        <v>18881</v>
      </c>
      <c r="B6757" s="70" t="s">
        <v>18880</v>
      </c>
      <c r="C6757" s="171">
        <v>0.48602209629065601</v>
      </c>
      <c r="D6757" s="70" t="s">
        <v>4910</v>
      </c>
    </row>
    <row r="6758" spans="1:4">
      <c r="A6758" s="70" t="s">
        <v>6839</v>
      </c>
      <c r="B6758" s="70" t="s">
        <v>6838</v>
      </c>
      <c r="C6758" s="171">
        <v>0.48604325528983799</v>
      </c>
      <c r="D6758" s="70" t="s">
        <v>4910</v>
      </c>
    </row>
    <row r="6759" spans="1:4">
      <c r="A6759" s="70" t="s">
        <v>20690</v>
      </c>
      <c r="B6759" s="70" t="s">
        <v>20689</v>
      </c>
      <c r="C6759" s="171">
        <v>0.48613330258516702</v>
      </c>
      <c r="D6759" s="70" t="s">
        <v>4910</v>
      </c>
    </row>
    <row r="6760" spans="1:4">
      <c r="A6760" s="70" t="s">
        <v>18815</v>
      </c>
      <c r="B6760" s="70" t="s">
        <v>18814</v>
      </c>
      <c r="C6760" s="171">
        <v>0.48626633188111801</v>
      </c>
      <c r="D6760" s="70" t="s">
        <v>4910</v>
      </c>
    </row>
    <row r="6761" spans="1:4">
      <c r="A6761" s="70" t="s">
        <v>15377</v>
      </c>
      <c r="B6761" s="70" t="s">
        <v>15376</v>
      </c>
      <c r="C6761" s="171">
        <v>0.486364450715083</v>
      </c>
      <c r="D6761" s="70" t="s">
        <v>4910</v>
      </c>
    </row>
    <row r="6762" spans="1:4">
      <c r="A6762" s="70" t="s">
        <v>27639</v>
      </c>
      <c r="B6762" s="70" t="s">
        <v>27638</v>
      </c>
      <c r="C6762" s="171">
        <v>0.486411610021385</v>
      </c>
      <c r="D6762" s="70" t="s">
        <v>4910</v>
      </c>
    </row>
    <row r="6763" spans="1:4">
      <c r="A6763" s="70" t="s">
        <v>30629</v>
      </c>
      <c r="B6763" s="70" t="s">
        <v>30628</v>
      </c>
      <c r="C6763" s="171">
        <v>0.48666007437972902</v>
      </c>
      <c r="D6763" s="70" t="s">
        <v>4910</v>
      </c>
    </row>
    <row r="6764" spans="1:4">
      <c r="A6764" s="70" t="s">
        <v>13046</v>
      </c>
      <c r="B6764" s="70" t="s">
        <v>13045</v>
      </c>
      <c r="C6764" s="171">
        <v>0.486710421025496</v>
      </c>
      <c r="D6764" s="70" t="s">
        <v>4910</v>
      </c>
    </row>
    <row r="6765" spans="1:4">
      <c r="A6765" s="70" t="s">
        <v>6700</v>
      </c>
      <c r="B6765" s="70" t="s">
        <v>6699</v>
      </c>
      <c r="C6765" s="171">
        <v>0.48682232853705898</v>
      </c>
      <c r="D6765" s="70" t="s">
        <v>4910</v>
      </c>
    </row>
    <row r="6766" spans="1:4">
      <c r="A6766" s="70" t="s">
        <v>20451</v>
      </c>
      <c r="B6766" s="70" t="s">
        <v>20450</v>
      </c>
      <c r="C6766" s="171">
        <v>0.48682960669947101</v>
      </c>
      <c r="D6766" s="70" t="s">
        <v>4910</v>
      </c>
    </row>
    <row r="6767" spans="1:4">
      <c r="A6767" s="70" t="s">
        <v>33128</v>
      </c>
      <c r="B6767" s="70" t="s">
        <v>33127</v>
      </c>
      <c r="C6767" s="171">
        <v>0.48684001501244201</v>
      </c>
      <c r="D6767" s="70" t="s">
        <v>4910</v>
      </c>
    </row>
    <row r="6768" spans="1:4">
      <c r="A6768" s="70" t="s">
        <v>11561</v>
      </c>
      <c r="B6768" s="70" t="s">
        <v>11560</v>
      </c>
      <c r="C6768" s="171">
        <v>0.48687428924098902</v>
      </c>
      <c r="D6768" s="70" t="s">
        <v>4910</v>
      </c>
    </row>
    <row r="6769" spans="1:4">
      <c r="A6769" s="70" t="s">
        <v>17144</v>
      </c>
      <c r="B6769" s="70" t="s">
        <v>17144</v>
      </c>
      <c r="C6769" s="171">
        <v>0.48690138223828799</v>
      </c>
      <c r="D6769" s="70" t="s">
        <v>4910</v>
      </c>
    </row>
    <row r="6770" spans="1:4">
      <c r="A6770" s="70" t="s">
        <v>28353</v>
      </c>
      <c r="B6770" s="70" t="s">
        <v>28352</v>
      </c>
      <c r="C6770" s="171">
        <v>0.48691321923062097</v>
      </c>
      <c r="D6770" s="70" t="s">
        <v>4910</v>
      </c>
    </row>
    <row r="6771" spans="1:4">
      <c r="A6771" s="70" t="s">
        <v>9833</v>
      </c>
      <c r="B6771" s="70" t="s">
        <v>9832</v>
      </c>
      <c r="C6771" s="171">
        <v>0.48694208983408599</v>
      </c>
      <c r="D6771" s="70" t="s">
        <v>4910</v>
      </c>
    </row>
    <row r="6772" spans="1:4">
      <c r="A6772" s="70" t="s">
        <v>7046</v>
      </c>
      <c r="B6772" s="70" t="s">
        <v>7045</v>
      </c>
      <c r="C6772" s="171">
        <v>0.48694663915014502</v>
      </c>
      <c r="D6772" s="70" t="s">
        <v>4910</v>
      </c>
    </row>
    <row r="6773" spans="1:4">
      <c r="A6773" s="70" t="s">
        <v>21243</v>
      </c>
      <c r="B6773" s="70" t="s">
        <v>21242</v>
      </c>
      <c r="C6773" s="171">
        <v>0.48708469479745198</v>
      </c>
      <c r="D6773" s="70" t="s">
        <v>4910</v>
      </c>
    </row>
    <row r="6774" spans="1:4">
      <c r="A6774" s="70" t="s">
        <v>30368</v>
      </c>
      <c r="B6774" s="70" t="s">
        <v>30367</v>
      </c>
      <c r="C6774" s="171">
        <v>0.48711628438549498</v>
      </c>
      <c r="D6774" s="70" t="s">
        <v>4910</v>
      </c>
    </row>
    <row r="6775" spans="1:4">
      <c r="A6775" s="70" t="s">
        <v>8538</v>
      </c>
      <c r="B6775" s="70" t="s">
        <v>8537</v>
      </c>
      <c r="C6775" s="171">
        <v>0.48715021832071997</v>
      </c>
      <c r="D6775" s="70" t="s">
        <v>4910</v>
      </c>
    </row>
    <row r="6776" spans="1:4">
      <c r="A6776" s="70" t="s">
        <v>21426</v>
      </c>
      <c r="B6776" s="70" t="s">
        <v>21425</v>
      </c>
      <c r="C6776" s="171">
        <v>0.487271230689791</v>
      </c>
      <c r="D6776" s="70" t="s">
        <v>4910</v>
      </c>
    </row>
    <row r="6777" spans="1:4">
      <c r="A6777" s="70" t="s">
        <v>21705</v>
      </c>
      <c r="B6777" s="70" t="s">
        <v>21704</v>
      </c>
      <c r="C6777" s="171">
        <v>0.487407728740609</v>
      </c>
      <c r="D6777" s="70" t="s">
        <v>4910</v>
      </c>
    </row>
    <row r="6778" spans="1:4">
      <c r="A6778" s="70" t="s">
        <v>11037</v>
      </c>
      <c r="B6778" s="70" t="s">
        <v>11036</v>
      </c>
      <c r="C6778" s="171">
        <v>0.48740972081549699</v>
      </c>
      <c r="D6778" s="70" t="s">
        <v>4910</v>
      </c>
    </row>
    <row r="6779" spans="1:4">
      <c r="A6779" s="70" t="s">
        <v>17628</v>
      </c>
      <c r="B6779" s="70" t="s">
        <v>17627</v>
      </c>
      <c r="C6779" s="171">
        <v>0.48742145759980998</v>
      </c>
      <c r="D6779" s="70" t="s">
        <v>4910</v>
      </c>
    </row>
    <row r="6780" spans="1:4">
      <c r="A6780" s="70" t="s">
        <v>27066</v>
      </c>
      <c r="B6780" s="70" t="s">
        <v>27065</v>
      </c>
      <c r="C6780" s="171">
        <v>0.48742517202728203</v>
      </c>
      <c r="D6780" s="70" t="s">
        <v>4910</v>
      </c>
    </row>
    <row r="6781" spans="1:4">
      <c r="A6781" s="70" t="s">
        <v>31093</v>
      </c>
      <c r="B6781" s="70" t="s">
        <v>31092</v>
      </c>
      <c r="C6781" s="171">
        <v>0.487715904948746</v>
      </c>
      <c r="D6781" s="70" t="s">
        <v>4910</v>
      </c>
    </row>
    <row r="6782" spans="1:4">
      <c r="A6782" s="70" t="s">
        <v>26322</v>
      </c>
      <c r="B6782" s="70" t="s">
        <v>26321</v>
      </c>
      <c r="C6782" s="171">
        <v>0.487859860124919</v>
      </c>
      <c r="D6782" s="70" t="s">
        <v>4910</v>
      </c>
    </row>
    <row r="6783" spans="1:4">
      <c r="A6783" s="70" t="s">
        <v>26510</v>
      </c>
      <c r="B6783" s="70" t="s">
        <v>26510</v>
      </c>
      <c r="C6783" s="171">
        <v>0.48795099723855201</v>
      </c>
      <c r="D6783" s="70" t="s">
        <v>4910</v>
      </c>
    </row>
    <row r="6784" spans="1:4">
      <c r="A6784" s="70" t="s">
        <v>9965</v>
      </c>
      <c r="B6784" s="70" t="s">
        <v>9964</v>
      </c>
      <c r="C6784" s="171">
        <v>0.48807761570646502</v>
      </c>
      <c r="D6784" s="70" t="s">
        <v>4910</v>
      </c>
    </row>
    <row r="6785" spans="1:4">
      <c r="A6785" s="70" t="s">
        <v>26849</v>
      </c>
      <c r="B6785" s="70" t="s">
        <v>26848</v>
      </c>
      <c r="C6785" s="171">
        <v>0.488150580769802</v>
      </c>
      <c r="D6785" s="70" t="s">
        <v>4910</v>
      </c>
    </row>
    <row r="6786" spans="1:4">
      <c r="A6786" s="70" t="s">
        <v>12511</v>
      </c>
      <c r="B6786" s="70" t="s">
        <v>12510</v>
      </c>
      <c r="C6786" s="171">
        <v>0.48823256487938499</v>
      </c>
      <c r="D6786" s="70" t="s">
        <v>4910</v>
      </c>
    </row>
    <row r="6787" spans="1:4">
      <c r="A6787" s="70" t="s">
        <v>15299</v>
      </c>
      <c r="B6787" s="70" t="s">
        <v>15298</v>
      </c>
      <c r="C6787" s="171">
        <v>0.48829998919907602</v>
      </c>
      <c r="D6787" s="70" t="s">
        <v>4910</v>
      </c>
    </row>
    <row r="6788" spans="1:4">
      <c r="A6788" s="70" t="s">
        <v>23620</v>
      </c>
      <c r="B6788" s="70" t="s">
        <v>23619</v>
      </c>
      <c r="C6788" s="171">
        <v>0.48831475813653802</v>
      </c>
      <c r="D6788" s="70" t="s">
        <v>4910</v>
      </c>
    </row>
    <row r="6789" spans="1:4">
      <c r="A6789" s="70" t="s">
        <v>8058</v>
      </c>
      <c r="B6789" s="70" t="s">
        <v>8057</v>
      </c>
      <c r="C6789" s="171">
        <v>0.48839544297915399</v>
      </c>
      <c r="D6789" s="70" t="s">
        <v>4910</v>
      </c>
    </row>
    <row r="6790" spans="1:4">
      <c r="A6790" s="70" t="s">
        <v>25354</v>
      </c>
      <c r="B6790" s="70" t="s">
        <v>25353</v>
      </c>
      <c r="C6790" s="171">
        <v>0.48848217329488203</v>
      </c>
      <c r="D6790" s="70" t="s">
        <v>4910</v>
      </c>
    </row>
    <row r="6791" spans="1:4">
      <c r="A6791" s="70" t="s">
        <v>28564</v>
      </c>
      <c r="B6791" s="70" t="s">
        <v>28563</v>
      </c>
      <c r="C6791" s="171">
        <v>0.48861313475134799</v>
      </c>
      <c r="D6791" s="70" t="s">
        <v>4910</v>
      </c>
    </row>
    <row r="6792" spans="1:4">
      <c r="A6792" s="70" t="s">
        <v>29048</v>
      </c>
      <c r="B6792" s="70" t="s">
        <v>29047</v>
      </c>
      <c r="C6792" s="171">
        <v>0.48896267497069401</v>
      </c>
      <c r="D6792" s="70" t="s">
        <v>4910</v>
      </c>
    </row>
    <row r="6793" spans="1:4">
      <c r="A6793" s="70" t="s">
        <v>9720</v>
      </c>
      <c r="B6793" s="70" t="s">
        <v>9719</v>
      </c>
      <c r="C6793" s="171">
        <v>0.489020715263216</v>
      </c>
      <c r="D6793" s="70" t="s">
        <v>4910</v>
      </c>
    </row>
    <row r="6794" spans="1:4">
      <c r="A6794" s="70" t="s">
        <v>17437</v>
      </c>
      <c r="B6794" s="70" t="s">
        <v>17436</v>
      </c>
      <c r="C6794" s="171">
        <v>0.48910027984999599</v>
      </c>
      <c r="D6794" s="70" t="s">
        <v>4910</v>
      </c>
    </row>
    <row r="6795" spans="1:4">
      <c r="A6795" s="70" t="s">
        <v>15765</v>
      </c>
      <c r="B6795" s="70" t="s">
        <v>15764</v>
      </c>
      <c r="C6795" s="171">
        <v>0.489256336734542</v>
      </c>
      <c r="D6795" s="70" t="s">
        <v>4910</v>
      </c>
    </row>
    <row r="6796" spans="1:4">
      <c r="A6796" s="70" t="s">
        <v>15963</v>
      </c>
      <c r="B6796" s="70" t="s">
        <v>15962</v>
      </c>
      <c r="C6796" s="171">
        <v>0.489351540002954</v>
      </c>
      <c r="D6796" s="70" t="s">
        <v>4910</v>
      </c>
    </row>
    <row r="6797" spans="1:4">
      <c r="A6797" s="70" t="s">
        <v>13486</v>
      </c>
      <c r="B6797" s="70" t="s">
        <v>13485</v>
      </c>
      <c r="C6797" s="171">
        <v>0.48939048783906502</v>
      </c>
      <c r="D6797" s="70" t="s">
        <v>4910</v>
      </c>
    </row>
    <row r="6798" spans="1:4">
      <c r="A6798" s="70" t="s">
        <v>25978</v>
      </c>
      <c r="B6798" s="70" t="s">
        <v>25977</v>
      </c>
      <c r="C6798" s="171">
        <v>0.4894267006802</v>
      </c>
      <c r="D6798" s="70" t="s">
        <v>4910</v>
      </c>
    </row>
    <row r="6799" spans="1:4">
      <c r="A6799" s="70" t="s">
        <v>16186</v>
      </c>
      <c r="B6799" s="70" t="s">
        <v>16185</v>
      </c>
      <c r="C6799" s="171">
        <v>0.48944186483125801</v>
      </c>
      <c r="D6799" s="70" t="s">
        <v>4910</v>
      </c>
    </row>
    <row r="6800" spans="1:4">
      <c r="A6800" s="70" t="s">
        <v>23658</v>
      </c>
      <c r="B6800" s="70" t="s">
        <v>23658</v>
      </c>
      <c r="C6800" s="171">
        <v>0.48945215256277602</v>
      </c>
      <c r="D6800" s="70" t="s">
        <v>4910</v>
      </c>
    </row>
    <row r="6801" spans="1:4">
      <c r="A6801" s="70" t="s">
        <v>21200</v>
      </c>
      <c r="B6801" s="70" t="s">
        <v>21199</v>
      </c>
      <c r="C6801" s="171">
        <v>0.48948318832663201</v>
      </c>
      <c r="D6801" s="70" t="s">
        <v>4910</v>
      </c>
    </row>
    <row r="6802" spans="1:4">
      <c r="A6802" s="70" t="s">
        <v>11018</v>
      </c>
      <c r="B6802" s="70" t="s">
        <v>11017</v>
      </c>
      <c r="C6802" s="171">
        <v>0.48949432658380398</v>
      </c>
      <c r="D6802" s="70" t="s">
        <v>4910</v>
      </c>
    </row>
    <row r="6803" spans="1:4">
      <c r="A6803" s="70" t="s">
        <v>18115</v>
      </c>
      <c r="B6803" s="70" t="s">
        <v>18114</v>
      </c>
      <c r="C6803" s="171">
        <v>0.48956126935275901</v>
      </c>
      <c r="D6803" s="70" t="s">
        <v>4910</v>
      </c>
    </row>
    <row r="6804" spans="1:4">
      <c r="A6804" s="70" t="s">
        <v>14709</v>
      </c>
      <c r="B6804" s="70" t="s">
        <v>14708</v>
      </c>
      <c r="C6804" s="171">
        <v>0.48958374659466802</v>
      </c>
      <c r="D6804" s="70" t="s">
        <v>4910</v>
      </c>
    </row>
    <row r="6805" spans="1:4">
      <c r="A6805" s="70" t="s">
        <v>7240</v>
      </c>
      <c r="B6805" s="70" t="s">
        <v>7239</v>
      </c>
      <c r="C6805" s="171">
        <v>0.48966016928504003</v>
      </c>
      <c r="D6805" s="70" t="s">
        <v>4910</v>
      </c>
    </row>
    <row r="6806" spans="1:4">
      <c r="A6806" s="70" t="s">
        <v>7238</v>
      </c>
      <c r="B6806" s="70" t="s">
        <v>7237</v>
      </c>
      <c r="C6806" s="171">
        <v>0.48966016928504003</v>
      </c>
      <c r="D6806" s="70" t="s">
        <v>4910</v>
      </c>
    </row>
    <row r="6807" spans="1:4">
      <c r="A6807" s="70" t="s">
        <v>24418</v>
      </c>
      <c r="B6807" s="70" t="s">
        <v>24417</v>
      </c>
      <c r="C6807" s="171">
        <v>0.48967294426135899</v>
      </c>
      <c r="D6807" s="70" t="s">
        <v>4910</v>
      </c>
    </row>
    <row r="6808" spans="1:4">
      <c r="A6808" s="70" t="s">
        <v>16971</v>
      </c>
      <c r="B6808" s="70" t="s">
        <v>16970</v>
      </c>
      <c r="C6808" s="171">
        <v>0.48971315261149101</v>
      </c>
      <c r="D6808" s="70" t="s">
        <v>4910</v>
      </c>
    </row>
    <row r="6809" spans="1:4">
      <c r="A6809" s="70" t="s">
        <v>31030</v>
      </c>
      <c r="B6809" s="70" t="s">
        <v>31029</v>
      </c>
      <c r="C6809" s="171">
        <v>0.48976532647627302</v>
      </c>
      <c r="D6809" s="70" t="s">
        <v>4910</v>
      </c>
    </row>
    <row r="6810" spans="1:4">
      <c r="A6810" s="70" t="s">
        <v>8336</v>
      </c>
      <c r="B6810" s="70" t="s">
        <v>8335</v>
      </c>
      <c r="C6810" s="171">
        <v>0.48984730095399598</v>
      </c>
      <c r="D6810" s="70" t="s">
        <v>4910</v>
      </c>
    </row>
    <row r="6811" spans="1:4">
      <c r="A6811" s="70" t="s">
        <v>26617</v>
      </c>
      <c r="B6811" s="70" t="s">
        <v>26616</v>
      </c>
      <c r="C6811" s="171">
        <v>0.48990931135182503</v>
      </c>
      <c r="D6811" s="70" t="s">
        <v>4910</v>
      </c>
    </row>
    <row r="6812" spans="1:4">
      <c r="A6812" s="70" t="s">
        <v>10087</v>
      </c>
      <c r="B6812" s="70" t="s">
        <v>10086</v>
      </c>
      <c r="C6812" s="171">
        <v>0.48997111859556702</v>
      </c>
      <c r="D6812" s="70" t="s">
        <v>4910</v>
      </c>
    </row>
    <row r="6813" spans="1:4">
      <c r="A6813" s="70" t="s">
        <v>30940</v>
      </c>
      <c r="B6813" s="70" t="s">
        <v>30939</v>
      </c>
      <c r="C6813" s="171">
        <v>0.49005184727692602</v>
      </c>
      <c r="D6813" s="70" t="s">
        <v>4910</v>
      </c>
    </row>
    <row r="6814" spans="1:4">
      <c r="A6814" s="70" t="s">
        <v>9867</v>
      </c>
      <c r="B6814" s="70" t="s">
        <v>9866</v>
      </c>
      <c r="C6814" s="171">
        <v>0.49011403954916699</v>
      </c>
      <c r="D6814" s="70" t="s">
        <v>4910</v>
      </c>
    </row>
    <row r="6815" spans="1:4">
      <c r="A6815" s="70" t="s">
        <v>10109</v>
      </c>
      <c r="B6815" s="70" t="s">
        <v>10109</v>
      </c>
      <c r="C6815" s="171">
        <v>0.490177626027195</v>
      </c>
      <c r="D6815" s="70" t="s">
        <v>4910</v>
      </c>
    </row>
    <row r="6816" spans="1:4">
      <c r="A6816" s="70" t="s">
        <v>25203</v>
      </c>
      <c r="B6816" s="70" t="s">
        <v>25202</v>
      </c>
      <c r="C6816" s="171">
        <v>0.49031565899104401</v>
      </c>
      <c r="D6816" s="70" t="s">
        <v>4910</v>
      </c>
    </row>
    <row r="6817" spans="1:4">
      <c r="A6817" s="70" t="s">
        <v>29224</v>
      </c>
      <c r="B6817" s="70" t="s">
        <v>29223</v>
      </c>
      <c r="C6817" s="171">
        <v>0.49049095167708501</v>
      </c>
      <c r="D6817" s="70" t="s">
        <v>4910</v>
      </c>
    </row>
    <row r="6818" spans="1:4">
      <c r="A6818" s="70" t="s">
        <v>9411</v>
      </c>
      <c r="B6818" s="70" t="s">
        <v>9410</v>
      </c>
      <c r="C6818" s="171">
        <v>0.49049665312010599</v>
      </c>
      <c r="D6818" s="70" t="s">
        <v>4910</v>
      </c>
    </row>
    <row r="6819" spans="1:4">
      <c r="A6819" s="70" t="s">
        <v>14847</v>
      </c>
      <c r="B6819" s="70" t="s">
        <v>14846</v>
      </c>
      <c r="C6819" s="171">
        <v>0.49054973843022798</v>
      </c>
      <c r="D6819" s="70" t="s">
        <v>4910</v>
      </c>
    </row>
    <row r="6820" spans="1:4">
      <c r="A6820" s="70" t="s">
        <v>10654</v>
      </c>
      <c r="B6820" s="70" t="s">
        <v>10653</v>
      </c>
      <c r="C6820" s="171">
        <v>0.490740197926675</v>
      </c>
      <c r="D6820" s="70" t="s">
        <v>4910</v>
      </c>
    </row>
    <row r="6821" spans="1:4">
      <c r="A6821" s="70" t="s">
        <v>13861</v>
      </c>
      <c r="B6821" s="70" t="s">
        <v>13861</v>
      </c>
      <c r="C6821" s="171">
        <v>0.49093050354836598</v>
      </c>
      <c r="D6821" s="70" t="s">
        <v>4910</v>
      </c>
    </row>
    <row r="6822" spans="1:4">
      <c r="A6822" s="70" t="s">
        <v>13087</v>
      </c>
      <c r="B6822" s="70" t="s">
        <v>13086</v>
      </c>
      <c r="C6822" s="171">
        <v>0.49097797861206199</v>
      </c>
      <c r="D6822" s="70" t="s">
        <v>4910</v>
      </c>
    </row>
    <row r="6823" spans="1:4">
      <c r="A6823" s="70" t="s">
        <v>15719</v>
      </c>
      <c r="B6823" s="70" t="s">
        <v>15718</v>
      </c>
      <c r="C6823" s="171">
        <v>0.49099272884339101</v>
      </c>
      <c r="D6823" s="70" t="s">
        <v>4910</v>
      </c>
    </row>
    <row r="6824" spans="1:4">
      <c r="A6824" s="70" t="s">
        <v>14826</v>
      </c>
      <c r="B6824" s="70" t="s">
        <v>14825</v>
      </c>
      <c r="C6824" s="171">
        <v>0.49111694499845798</v>
      </c>
      <c r="D6824" s="70" t="s">
        <v>4910</v>
      </c>
    </row>
    <row r="6825" spans="1:4">
      <c r="A6825" s="70" t="s">
        <v>27746</v>
      </c>
      <c r="B6825" s="70" t="s">
        <v>27745</v>
      </c>
      <c r="C6825" s="171">
        <v>0.49114256051178701</v>
      </c>
      <c r="D6825" s="70" t="s">
        <v>4910</v>
      </c>
    </row>
    <row r="6826" spans="1:4">
      <c r="A6826" s="70" t="s">
        <v>15752</v>
      </c>
      <c r="B6826" s="70" t="s">
        <v>15751</v>
      </c>
      <c r="C6826" s="171">
        <v>0.49115312137691702</v>
      </c>
      <c r="D6826" s="70" t="s">
        <v>4910</v>
      </c>
    </row>
    <row r="6827" spans="1:4">
      <c r="A6827" s="70" t="s">
        <v>20374</v>
      </c>
      <c r="B6827" s="70" t="s">
        <v>20373</v>
      </c>
      <c r="C6827" s="171">
        <v>0.49117660436447302</v>
      </c>
      <c r="D6827" s="70" t="s">
        <v>4910</v>
      </c>
    </row>
    <row r="6828" spans="1:4">
      <c r="A6828" s="70" t="s">
        <v>13038</v>
      </c>
      <c r="B6828" s="70" t="s">
        <v>13037</v>
      </c>
      <c r="C6828" s="171">
        <v>0.49124360646776</v>
      </c>
      <c r="D6828" s="70" t="s">
        <v>4910</v>
      </c>
    </row>
    <row r="6829" spans="1:4">
      <c r="A6829" s="70" t="s">
        <v>10842</v>
      </c>
      <c r="B6829" s="70" t="s">
        <v>10841</v>
      </c>
      <c r="C6829" s="171">
        <v>0.49151421975922699</v>
      </c>
      <c r="D6829" s="70" t="s">
        <v>4910</v>
      </c>
    </row>
    <row r="6830" spans="1:4">
      <c r="A6830" s="70" t="s">
        <v>6011</v>
      </c>
      <c r="B6830" s="70" t="s">
        <v>6010</v>
      </c>
      <c r="C6830" s="171">
        <v>0.49153279899414498</v>
      </c>
      <c r="D6830" s="70" t="s">
        <v>4910</v>
      </c>
    </row>
    <row r="6831" spans="1:4">
      <c r="A6831" s="70" t="s">
        <v>8484</v>
      </c>
      <c r="B6831" s="70" t="s">
        <v>8483</v>
      </c>
      <c r="C6831" s="171">
        <v>0.49155417206389102</v>
      </c>
      <c r="D6831" s="70" t="s">
        <v>4910</v>
      </c>
    </row>
    <row r="6832" spans="1:4">
      <c r="A6832" s="70" t="s">
        <v>20886</v>
      </c>
      <c r="B6832" s="70" t="s">
        <v>20885</v>
      </c>
      <c r="C6832" s="171">
        <v>0.49175885897778898</v>
      </c>
      <c r="D6832" s="70" t="s">
        <v>4910</v>
      </c>
    </row>
    <row r="6833" spans="1:4">
      <c r="A6833" s="70" t="s">
        <v>29112</v>
      </c>
      <c r="B6833" s="70" t="s">
        <v>29111</v>
      </c>
      <c r="C6833" s="171">
        <v>0.49176505037690499</v>
      </c>
      <c r="D6833" s="70" t="s">
        <v>4910</v>
      </c>
    </row>
    <row r="6834" spans="1:4">
      <c r="A6834" s="70" t="s">
        <v>27054</v>
      </c>
      <c r="B6834" s="70" t="s">
        <v>27053</v>
      </c>
      <c r="C6834" s="171">
        <v>0.49178314473016099</v>
      </c>
      <c r="D6834" s="70" t="s">
        <v>4910</v>
      </c>
    </row>
    <row r="6835" spans="1:4">
      <c r="A6835" s="70" t="s">
        <v>31761</v>
      </c>
      <c r="B6835" s="70" t="s">
        <v>31760</v>
      </c>
      <c r="C6835" s="171">
        <v>0.49199867464302</v>
      </c>
      <c r="D6835" s="70" t="s">
        <v>4910</v>
      </c>
    </row>
    <row r="6836" spans="1:4">
      <c r="A6836" s="70" t="s">
        <v>23642</v>
      </c>
      <c r="B6836" s="70" t="s">
        <v>23641</v>
      </c>
      <c r="C6836" s="171">
        <v>0.492071656254293</v>
      </c>
      <c r="D6836" s="70" t="s">
        <v>4910</v>
      </c>
    </row>
    <row r="6837" spans="1:4">
      <c r="A6837" s="70" t="s">
        <v>29412</v>
      </c>
      <c r="B6837" s="70" t="s">
        <v>29411</v>
      </c>
      <c r="C6837" s="171">
        <v>0.49210289582930899</v>
      </c>
      <c r="D6837" s="70" t="s">
        <v>4910</v>
      </c>
    </row>
    <row r="6838" spans="1:4">
      <c r="A6838" s="70" t="s">
        <v>5363</v>
      </c>
      <c r="B6838" s="70" t="s">
        <v>5362</v>
      </c>
      <c r="C6838" s="171">
        <v>0.49212802490048102</v>
      </c>
      <c r="D6838" s="70" t="s">
        <v>4910</v>
      </c>
    </row>
    <row r="6839" spans="1:4">
      <c r="A6839" s="70" t="s">
        <v>31528</v>
      </c>
      <c r="B6839" s="70" t="s">
        <v>31527</v>
      </c>
      <c r="C6839" s="171">
        <v>0.49226544438552799</v>
      </c>
      <c r="D6839" s="70" t="s">
        <v>4910</v>
      </c>
    </row>
    <row r="6840" spans="1:4">
      <c r="A6840" s="70" t="s">
        <v>5455</v>
      </c>
      <c r="B6840" s="70" t="s">
        <v>5454</v>
      </c>
      <c r="C6840" s="171">
        <v>0.49233322557318299</v>
      </c>
      <c r="D6840" s="70" t="s">
        <v>4910</v>
      </c>
    </row>
    <row r="6841" spans="1:4">
      <c r="A6841" s="70" t="s">
        <v>22836</v>
      </c>
      <c r="B6841" s="70" t="s">
        <v>22835</v>
      </c>
      <c r="C6841" s="171">
        <v>0.49235424794707899</v>
      </c>
      <c r="D6841" s="70" t="s">
        <v>4910</v>
      </c>
    </row>
    <row r="6842" spans="1:4">
      <c r="A6842" s="70" t="s">
        <v>9477</v>
      </c>
      <c r="B6842" s="70" t="s">
        <v>9477</v>
      </c>
      <c r="C6842" s="171">
        <v>0.49238340571598299</v>
      </c>
      <c r="D6842" s="70" t="s">
        <v>4910</v>
      </c>
    </row>
    <row r="6843" spans="1:4">
      <c r="A6843" s="70" t="s">
        <v>25423</v>
      </c>
      <c r="B6843" s="70" t="s">
        <v>25422</v>
      </c>
      <c r="C6843" s="171">
        <v>0.49244228556715902</v>
      </c>
      <c r="D6843" s="70" t="s">
        <v>4910</v>
      </c>
    </row>
    <row r="6844" spans="1:4">
      <c r="A6844" s="70" t="s">
        <v>9543</v>
      </c>
      <c r="B6844" s="70" t="s">
        <v>9543</v>
      </c>
      <c r="C6844" s="171">
        <v>0.49254618482365897</v>
      </c>
      <c r="D6844" s="70" t="s">
        <v>4910</v>
      </c>
    </row>
    <row r="6845" spans="1:4">
      <c r="A6845" s="70" t="s">
        <v>12417</v>
      </c>
      <c r="B6845" s="70" t="s">
        <v>12416</v>
      </c>
      <c r="C6845" s="171">
        <v>0.492558595716379</v>
      </c>
      <c r="D6845" s="70" t="s">
        <v>4910</v>
      </c>
    </row>
    <row r="6846" spans="1:4">
      <c r="A6846" s="70" t="s">
        <v>30936</v>
      </c>
      <c r="B6846" s="70" t="s">
        <v>30935</v>
      </c>
      <c r="C6846" s="171">
        <v>0.49263154226808598</v>
      </c>
      <c r="D6846" s="70" t="s">
        <v>4910</v>
      </c>
    </row>
    <row r="6847" spans="1:4">
      <c r="A6847" s="70" t="s">
        <v>21922</v>
      </c>
      <c r="B6847" s="70" t="s">
        <v>21921</v>
      </c>
      <c r="C6847" s="171">
        <v>0.49267993808862698</v>
      </c>
      <c r="D6847" s="70" t="s">
        <v>4910</v>
      </c>
    </row>
    <row r="6848" spans="1:4">
      <c r="A6848" s="70" t="s">
        <v>7947</v>
      </c>
      <c r="B6848" s="70" t="s">
        <v>7947</v>
      </c>
      <c r="C6848" s="171">
        <v>0.492756332600429</v>
      </c>
      <c r="D6848" s="70" t="s">
        <v>4910</v>
      </c>
    </row>
    <row r="6849" spans="1:4">
      <c r="A6849" s="70" t="s">
        <v>25301</v>
      </c>
      <c r="B6849" s="70" t="s">
        <v>25300</v>
      </c>
      <c r="C6849" s="171">
        <v>0.49294989240158099</v>
      </c>
      <c r="D6849" s="70" t="s">
        <v>4910</v>
      </c>
    </row>
    <row r="6850" spans="1:4">
      <c r="A6850" s="70" t="s">
        <v>22348</v>
      </c>
      <c r="B6850" s="70" t="s">
        <v>22347</v>
      </c>
      <c r="C6850" s="171">
        <v>0.49299092567978797</v>
      </c>
      <c r="D6850" s="70" t="s">
        <v>4910</v>
      </c>
    </row>
    <row r="6851" spans="1:4">
      <c r="A6851" s="70" t="s">
        <v>25115</v>
      </c>
      <c r="B6851" s="70" t="s">
        <v>25114</v>
      </c>
      <c r="C6851" s="171">
        <v>0.49302435402368</v>
      </c>
      <c r="D6851" s="70" t="s">
        <v>4910</v>
      </c>
    </row>
    <row r="6852" spans="1:4">
      <c r="A6852" s="70" t="s">
        <v>16349</v>
      </c>
      <c r="B6852" s="70" t="s">
        <v>16348</v>
      </c>
      <c r="C6852" s="171">
        <v>0.49310765061848399</v>
      </c>
      <c r="D6852" s="70" t="s">
        <v>4910</v>
      </c>
    </row>
    <row r="6853" spans="1:4">
      <c r="A6853" s="70" t="s">
        <v>17301</v>
      </c>
      <c r="B6853" s="70" t="s">
        <v>17300</v>
      </c>
      <c r="C6853" s="171">
        <v>0.49314659108374798</v>
      </c>
      <c r="D6853" s="70" t="s">
        <v>4910</v>
      </c>
    </row>
    <row r="6854" spans="1:4">
      <c r="A6854" s="70" t="s">
        <v>25524</v>
      </c>
      <c r="B6854" s="70" t="s">
        <v>25523</v>
      </c>
      <c r="C6854" s="171">
        <v>0.49322062259629901</v>
      </c>
      <c r="D6854" s="70" t="s">
        <v>4910</v>
      </c>
    </row>
    <row r="6855" spans="1:4">
      <c r="A6855" s="70" t="s">
        <v>21969</v>
      </c>
      <c r="B6855" s="70" t="s">
        <v>21968</v>
      </c>
      <c r="C6855" s="171">
        <v>0.49353843545301901</v>
      </c>
      <c r="D6855" s="70" t="s">
        <v>4910</v>
      </c>
    </row>
    <row r="6856" spans="1:4">
      <c r="A6856" s="70" t="s">
        <v>14955</v>
      </c>
      <c r="B6856" s="70" t="s">
        <v>14954</v>
      </c>
      <c r="C6856" s="171">
        <v>0.493588293543608</v>
      </c>
      <c r="D6856" s="70" t="s">
        <v>4910</v>
      </c>
    </row>
    <row r="6857" spans="1:4">
      <c r="A6857" s="70" t="s">
        <v>26485</v>
      </c>
      <c r="B6857" s="70" t="s">
        <v>26484</v>
      </c>
      <c r="C6857" s="171">
        <v>0.49367324069732899</v>
      </c>
      <c r="D6857" s="70" t="s">
        <v>4910</v>
      </c>
    </row>
    <row r="6858" spans="1:4">
      <c r="A6858" s="70" t="s">
        <v>6735</v>
      </c>
      <c r="B6858" s="70" t="s">
        <v>6734</v>
      </c>
      <c r="C6858" s="171">
        <v>0.49369761782358401</v>
      </c>
      <c r="D6858" s="70" t="s">
        <v>4910</v>
      </c>
    </row>
    <row r="6859" spans="1:4">
      <c r="A6859" s="70" t="s">
        <v>21013</v>
      </c>
      <c r="B6859" s="70" t="s">
        <v>21012</v>
      </c>
      <c r="C6859" s="171">
        <v>0.49369931768396602</v>
      </c>
      <c r="D6859" s="70" t="s">
        <v>4910</v>
      </c>
    </row>
    <row r="6860" spans="1:4">
      <c r="A6860" s="70" t="s">
        <v>6316</v>
      </c>
      <c r="B6860" s="70" t="s">
        <v>6315</v>
      </c>
      <c r="C6860" s="171">
        <v>0.49372226030410299</v>
      </c>
      <c r="D6860" s="70" t="s">
        <v>4910</v>
      </c>
    </row>
    <row r="6861" spans="1:4">
      <c r="A6861" s="70" t="s">
        <v>18335</v>
      </c>
      <c r="B6861" s="70" t="s">
        <v>18334</v>
      </c>
      <c r="C6861" s="171">
        <v>0.49380877167986997</v>
      </c>
      <c r="D6861" s="70" t="s">
        <v>4910</v>
      </c>
    </row>
    <row r="6862" spans="1:4">
      <c r="A6862" s="70" t="s">
        <v>16253</v>
      </c>
      <c r="B6862" s="70" t="s">
        <v>16252</v>
      </c>
      <c r="C6862" s="171">
        <v>0.49382270850828403</v>
      </c>
      <c r="D6862" s="70" t="s">
        <v>4910</v>
      </c>
    </row>
    <row r="6863" spans="1:4">
      <c r="A6863" s="70" t="s">
        <v>9831</v>
      </c>
      <c r="B6863" s="70" t="s">
        <v>9830</v>
      </c>
      <c r="C6863" s="171">
        <v>0.49382802705284301</v>
      </c>
      <c r="D6863" s="70" t="s">
        <v>4910</v>
      </c>
    </row>
    <row r="6864" spans="1:4">
      <c r="A6864" s="70" t="s">
        <v>32627</v>
      </c>
      <c r="B6864" s="70" t="s">
        <v>32626</v>
      </c>
      <c r="C6864" s="171">
        <v>0.49404293343229</v>
      </c>
      <c r="D6864" s="70" t="s">
        <v>4910</v>
      </c>
    </row>
    <row r="6865" spans="1:4">
      <c r="A6865" s="70" t="s">
        <v>17947</v>
      </c>
      <c r="B6865" s="70" t="s">
        <v>17946</v>
      </c>
      <c r="C6865" s="171">
        <v>0.49427650721955402</v>
      </c>
      <c r="D6865" s="70" t="s">
        <v>4910</v>
      </c>
    </row>
    <row r="6866" spans="1:4">
      <c r="A6866" s="70" t="s">
        <v>27764</v>
      </c>
      <c r="B6866" s="70" t="s">
        <v>27763</v>
      </c>
      <c r="C6866" s="171">
        <v>0.494337878572226</v>
      </c>
      <c r="D6866" s="70" t="s">
        <v>4910</v>
      </c>
    </row>
    <row r="6867" spans="1:4">
      <c r="A6867" s="70" t="s">
        <v>10273</v>
      </c>
      <c r="B6867" s="70" t="s">
        <v>10272</v>
      </c>
      <c r="C6867" s="171">
        <v>0.49450578031523401</v>
      </c>
      <c r="D6867" s="70" t="s">
        <v>4910</v>
      </c>
    </row>
    <row r="6868" spans="1:4">
      <c r="A6868" s="70" t="s">
        <v>10035</v>
      </c>
      <c r="B6868" s="70" t="s">
        <v>10034</v>
      </c>
      <c r="C6868" s="171">
        <v>0.49458145839342499</v>
      </c>
      <c r="D6868" s="70" t="s">
        <v>4910</v>
      </c>
    </row>
    <row r="6869" spans="1:4">
      <c r="A6869" s="70" t="s">
        <v>9538</v>
      </c>
      <c r="B6869" s="70" t="s">
        <v>9537</v>
      </c>
      <c r="C6869" s="171">
        <v>0.49470869575569398</v>
      </c>
      <c r="D6869" s="70" t="s">
        <v>4910</v>
      </c>
    </row>
    <row r="6870" spans="1:4">
      <c r="A6870" s="70" t="s">
        <v>15320</v>
      </c>
      <c r="B6870" s="70" t="s">
        <v>15320</v>
      </c>
      <c r="C6870" s="171">
        <v>0.494778812909201</v>
      </c>
      <c r="D6870" s="70" t="s">
        <v>4910</v>
      </c>
    </row>
    <row r="6871" spans="1:4">
      <c r="A6871" s="70" t="s">
        <v>15321</v>
      </c>
      <c r="B6871" s="70" t="s">
        <v>15321</v>
      </c>
      <c r="C6871" s="171">
        <v>0.494778812909201</v>
      </c>
      <c r="D6871" s="70" t="s">
        <v>4910</v>
      </c>
    </row>
    <row r="6872" spans="1:4">
      <c r="A6872" s="70" t="s">
        <v>27292</v>
      </c>
      <c r="B6872" s="70" t="s">
        <v>27291</v>
      </c>
      <c r="C6872" s="171">
        <v>0.49489704401742901</v>
      </c>
      <c r="D6872" s="70" t="s">
        <v>4910</v>
      </c>
    </row>
    <row r="6873" spans="1:4">
      <c r="A6873" s="70" t="s">
        <v>20044</v>
      </c>
      <c r="B6873" s="70" t="s">
        <v>20043</v>
      </c>
      <c r="C6873" s="171">
        <v>0.494951917236709</v>
      </c>
      <c r="D6873" s="70" t="s">
        <v>4910</v>
      </c>
    </row>
    <row r="6874" spans="1:4">
      <c r="A6874" s="70" t="s">
        <v>12650</v>
      </c>
      <c r="B6874" s="70" t="s">
        <v>12649</v>
      </c>
      <c r="C6874" s="171">
        <v>0.49504716232808699</v>
      </c>
      <c r="D6874" s="70" t="s">
        <v>4910</v>
      </c>
    </row>
    <row r="6875" spans="1:4">
      <c r="A6875" s="70" t="s">
        <v>10058</v>
      </c>
      <c r="B6875" s="70" t="s">
        <v>10057</v>
      </c>
      <c r="C6875" s="171">
        <v>0.495110238896106</v>
      </c>
      <c r="D6875" s="70" t="s">
        <v>4910</v>
      </c>
    </row>
    <row r="6876" spans="1:4">
      <c r="A6876" s="70" t="s">
        <v>17873</v>
      </c>
      <c r="B6876" s="70" t="s">
        <v>17872</v>
      </c>
      <c r="C6876" s="171">
        <v>0.49538267200293201</v>
      </c>
      <c r="D6876" s="70" t="s">
        <v>4910</v>
      </c>
    </row>
    <row r="6877" spans="1:4">
      <c r="A6877" s="70" t="s">
        <v>11690</v>
      </c>
      <c r="B6877" s="70" t="s">
        <v>11690</v>
      </c>
      <c r="C6877" s="171">
        <v>0.49544503664786799</v>
      </c>
      <c r="D6877" s="70" t="s">
        <v>4910</v>
      </c>
    </row>
    <row r="6878" spans="1:4">
      <c r="A6878" s="70" t="s">
        <v>10316</v>
      </c>
      <c r="B6878" s="70" t="s">
        <v>10315</v>
      </c>
      <c r="C6878" s="171">
        <v>0.49545890722847702</v>
      </c>
      <c r="D6878" s="70" t="s">
        <v>4910</v>
      </c>
    </row>
    <row r="6879" spans="1:4">
      <c r="A6879" s="70" t="s">
        <v>16435</v>
      </c>
      <c r="B6879" s="70" t="s">
        <v>16434</v>
      </c>
      <c r="C6879" s="171">
        <v>0.49563232372890798</v>
      </c>
      <c r="D6879" s="70" t="s">
        <v>4910</v>
      </c>
    </row>
    <row r="6880" spans="1:4">
      <c r="A6880" s="70" t="s">
        <v>31411</v>
      </c>
      <c r="B6880" s="70" t="s">
        <v>31410</v>
      </c>
      <c r="C6880" s="171">
        <v>0.49573895995273698</v>
      </c>
      <c r="D6880" s="70" t="s">
        <v>4910</v>
      </c>
    </row>
    <row r="6881" spans="1:4">
      <c r="A6881" s="70" t="s">
        <v>27774</v>
      </c>
      <c r="B6881" s="70" t="s">
        <v>27773</v>
      </c>
      <c r="C6881" s="171">
        <v>0.49575153143746098</v>
      </c>
      <c r="D6881" s="70" t="s">
        <v>4910</v>
      </c>
    </row>
    <row r="6882" spans="1:4">
      <c r="A6882" s="70" t="s">
        <v>7589</v>
      </c>
      <c r="B6882" s="70" t="s">
        <v>7588</v>
      </c>
      <c r="C6882" s="171">
        <v>0.49579622728885298</v>
      </c>
      <c r="D6882" s="70" t="s">
        <v>4910</v>
      </c>
    </row>
    <row r="6883" spans="1:4">
      <c r="A6883" s="70" t="s">
        <v>15068</v>
      </c>
      <c r="B6883" s="70" t="s">
        <v>15067</v>
      </c>
      <c r="C6883" s="171">
        <v>0.49581256145950803</v>
      </c>
      <c r="D6883" s="70" t="s">
        <v>4910</v>
      </c>
    </row>
    <row r="6884" spans="1:4">
      <c r="A6884" s="70" t="s">
        <v>18906</v>
      </c>
      <c r="B6884" s="70" t="s">
        <v>18905</v>
      </c>
      <c r="C6884" s="171">
        <v>0.496150072536933</v>
      </c>
      <c r="D6884" s="70" t="s">
        <v>4910</v>
      </c>
    </row>
    <row r="6885" spans="1:4">
      <c r="A6885" s="70" t="s">
        <v>19361</v>
      </c>
      <c r="B6885" s="70" t="s">
        <v>19360</v>
      </c>
      <c r="C6885" s="171">
        <v>0.496225353197223</v>
      </c>
      <c r="D6885" s="70" t="s">
        <v>4910</v>
      </c>
    </row>
    <row r="6886" spans="1:4">
      <c r="A6886" s="70" t="s">
        <v>16935</v>
      </c>
      <c r="B6886" s="70" t="s">
        <v>16934</v>
      </c>
      <c r="C6886" s="171">
        <v>0.49628183900092798</v>
      </c>
      <c r="D6886" s="70" t="s">
        <v>4910</v>
      </c>
    </row>
    <row r="6887" spans="1:4">
      <c r="A6887" s="70" t="s">
        <v>8021</v>
      </c>
      <c r="B6887" s="70" t="s">
        <v>8020</v>
      </c>
      <c r="C6887" s="171">
        <v>0.49630707629638998</v>
      </c>
      <c r="D6887" s="70" t="s">
        <v>4910</v>
      </c>
    </row>
    <row r="6888" spans="1:4">
      <c r="A6888" s="70" t="s">
        <v>5649</v>
      </c>
      <c r="B6888" s="70" t="s">
        <v>5648</v>
      </c>
      <c r="C6888" s="171">
        <v>0.49637008775712099</v>
      </c>
      <c r="D6888" s="70" t="s">
        <v>4910</v>
      </c>
    </row>
    <row r="6889" spans="1:4">
      <c r="A6889" s="70" t="s">
        <v>6289</v>
      </c>
      <c r="B6889" s="70" t="s">
        <v>6288</v>
      </c>
      <c r="C6889" s="171">
        <v>0.49643698181768597</v>
      </c>
      <c r="D6889" s="70" t="s">
        <v>4910</v>
      </c>
    </row>
    <row r="6890" spans="1:4">
      <c r="A6890" s="70" t="s">
        <v>8706</v>
      </c>
      <c r="B6890" s="70" t="s">
        <v>8705</v>
      </c>
      <c r="C6890" s="171">
        <v>0.496524858312758</v>
      </c>
      <c r="D6890" s="70" t="s">
        <v>4910</v>
      </c>
    </row>
    <row r="6891" spans="1:4">
      <c r="A6891" s="70" t="s">
        <v>18925</v>
      </c>
      <c r="B6891" s="70" t="s">
        <v>18924</v>
      </c>
      <c r="C6891" s="171">
        <v>0.49655518890309702</v>
      </c>
      <c r="D6891" s="70" t="s">
        <v>4910</v>
      </c>
    </row>
    <row r="6892" spans="1:4">
      <c r="A6892" s="70" t="s">
        <v>22646</v>
      </c>
      <c r="B6892" s="70" t="s">
        <v>22645</v>
      </c>
      <c r="C6892" s="171">
        <v>0.49659044297270299</v>
      </c>
      <c r="D6892" s="70" t="s">
        <v>4910</v>
      </c>
    </row>
    <row r="6893" spans="1:4">
      <c r="A6893" s="70" t="s">
        <v>19860</v>
      </c>
      <c r="B6893" s="70" t="s">
        <v>19859</v>
      </c>
      <c r="C6893" s="171">
        <v>0.49671553531464901</v>
      </c>
      <c r="D6893" s="70" t="s">
        <v>4910</v>
      </c>
    </row>
    <row r="6894" spans="1:4">
      <c r="A6894" s="70" t="s">
        <v>10405</v>
      </c>
      <c r="B6894" s="70" t="s">
        <v>10404</v>
      </c>
      <c r="C6894" s="171">
        <v>0.49676210758410599</v>
      </c>
      <c r="D6894" s="70" t="s">
        <v>4910</v>
      </c>
    </row>
    <row r="6895" spans="1:4">
      <c r="A6895" s="70" t="s">
        <v>24736</v>
      </c>
      <c r="B6895" s="70" t="s">
        <v>24736</v>
      </c>
      <c r="C6895" s="171">
        <v>0.49679613729267902</v>
      </c>
      <c r="D6895" s="70" t="s">
        <v>4910</v>
      </c>
    </row>
    <row r="6896" spans="1:4">
      <c r="A6896" s="70" t="s">
        <v>7314</v>
      </c>
      <c r="B6896" s="70" t="s">
        <v>7313</v>
      </c>
      <c r="C6896" s="171">
        <v>0.49681801208655701</v>
      </c>
      <c r="D6896" s="70" t="s">
        <v>4910</v>
      </c>
    </row>
    <row r="6897" spans="1:4">
      <c r="A6897" s="70" t="s">
        <v>20640</v>
      </c>
      <c r="B6897" s="70" t="s">
        <v>20639</v>
      </c>
      <c r="C6897" s="171">
        <v>0.49684044666785299</v>
      </c>
      <c r="D6897" s="70" t="s">
        <v>4910</v>
      </c>
    </row>
    <row r="6898" spans="1:4">
      <c r="A6898" s="70" t="s">
        <v>14406</v>
      </c>
      <c r="B6898" s="70" t="s">
        <v>14405</v>
      </c>
      <c r="C6898" s="171">
        <v>0.49704310701717203</v>
      </c>
      <c r="D6898" s="70" t="s">
        <v>4910</v>
      </c>
    </row>
    <row r="6899" spans="1:4">
      <c r="A6899" s="70" t="s">
        <v>6614</v>
      </c>
      <c r="B6899" s="70" t="s">
        <v>6613</v>
      </c>
      <c r="C6899" s="171">
        <v>0.49707051445803702</v>
      </c>
      <c r="D6899" s="70" t="s">
        <v>4910</v>
      </c>
    </row>
    <row r="6900" spans="1:4">
      <c r="A6900" s="70" t="s">
        <v>20742</v>
      </c>
      <c r="B6900" s="70" t="s">
        <v>20741</v>
      </c>
      <c r="C6900" s="171">
        <v>0.497083692678921</v>
      </c>
      <c r="D6900" s="70" t="s">
        <v>4910</v>
      </c>
    </row>
    <row r="6901" spans="1:4">
      <c r="A6901" s="70" t="s">
        <v>13696</v>
      </c>
      <c r="B6901" s="70" t="s">
        <v>13695</v>
      </c>
      <c r="C6901" s="171">
        <v>0.49714738451901602</v>
      </c>
      <c r="D6901" s="70" t="s">
        <v>4910</v>
      </c>
    </row>
    <row r="6902" spans="1:4">
      <c r="A6902" s="70" t="s">
        <v>26874</v>
      </c>
      <c r="B6902" s="70" t="s">
        <v>26873</v>
      </c>
      <c r="C6902" s="171">
        <v>0.49717256894607698</v>
      </c>
      <c r="D6902" s="70" t="s">
        <v>4910</v>
      </c>
    </row>
    <row r="6903" spans="1:4">
      <c r="A6903" s="70" t="s">
        <v>21681</v>
      </c>
      <c r="B6903" s="70" t="s">
        <v>21680</v>
      </c>
      <c r="C6903" s="171">
        <v>0.49718646792974203</v>
      </c>
      <c r="D6903" s="70" t="s">
        <v>4910</v>
      </c>
    </row>
    <row r="6904" spans="1:4">
      <c r="A6904" s="70" t="s">
        <v>14631</v>
      </c>
      <c r="B6904" s="70" t="s">
        <v>14630</v>
      </c>
      <c r="C6904" s="171">
        <v>0.497243799087839</v>
      </c>
      <c r="D6904" s="70" t="s">
        <v>4910</v>
      </c>
    </row>
    <row r="6905" spans="1:4">
      <c r="A6905" s="70" t="s">
        <v>18532</v>
      </c>
      <c r="B6905" s="70" t="s">
        <v>18531</v>
      </c>
      <c r="C6905" s="171">
        <v>0.49727866667707199</v>
      </c>
      <c r="D6905" s="70" t="s">
        <v>4910</v>
      </c>
    </row>
    <row r="6906" spans="1:4">
      <c r="A6906" s="70" t="s">
        <v>18157</v>
      </c>
      <c r="B6906" s="70" t="s">
        <v>18156</v>
      </c>
      <c r="C6906" s="171">
        <v>0.49735345381678903</v>
      </c>
      <c r="D6906" s="70" t="s">
        <v>4910</v>
      </c>
    </row>
    <row r="6907" spans="1:4">
      <c r="A6907" s="70" t="s">
        <v>27658</v>
      </c>
      <c r="B6907" s="70" t="s">
        <v>27658</v>
      </c>
      <c r="C6907" s="171">
        <v>0.497432845134612</v>
      </c>
      <c r="D6907" s="70" t="s">
        <v>4910</v>
      </c>
    </row>
    <row r="6908" spans="1:4">
      <c r="A6908" s="70" t="s">
        <v>10421</v>
      </c>
      <c r="B6908" s="70" t="s">
        <v>10420</v>
      </c>
      <c r="C6908" s="171">
        <v>0.49763861769036599</v>
      </c>
      <c r="D6908" s="70" t="s">
        <v>4910</v>
      </c>
    </row>
    <row r="6909" spans="1:4">
      <c r="A6909" s="70" t="s">
        <v>21005</v>
      </c>
      <c r="B6909" s="70" t="s">
        <v>21004</v>
      </c>
      <c r="C6909" s="171">
        <v>0.49765191577957701</v>
      </c>
      <c r="D6909" s="70" t="s">
        <v>4910</v>
      </c>
    </row>
    <row r="6910" spans="1:4">
      <c r="A6910" s="70" t="s">
        <v>26069</v>
      </c>
      <c r="B6910" s="70" t="s">
        <v>26068</v>
      </c>
      <c r="C6910" s="171">
        <v>0.49799379010773098</v>
      </c>
      <c r="D6910" s="70" t="s">
        <v>4910</v>
      </c>
    </row>
    <row r="6911" spans="1:4">
      <c r="A6911" s="70" t="s">
        <v>20400</v>
      </c>
      <c r="B6911" s="70" t="s">
        <v>20399</v>
      </c>
      <c r="C6911" s="171">
        <v>0.49803995875814999</v>
      </c>
      <c r="D6911" s="70" t="s">
        <v>4910</v>
      </c>
    </row>
    <row r="6912" spans="1:4">
      <c r="A6912" s="70" t="s">
        <v>25959</v>
      </c>
      <c r="B6912" s="70" t="s">
        <v>25958</v>
      </c>
      <c r="C6912" s="171">
        <v>0.49820294144462202</v>
      </c>
      <c r="D6912" s="70" t="s">
        <v>4910</v>
      </c>
    </row>
    <row r="6913" spans="1:4">
      <c r="A6913" s="70" t="s">
        <v>33239</v>
      </c>
      <c r="B6913" s="70" t="s">
        <v>33238</v>
      </c>
      <c r="C6913" s="171">
        <v>0.49821267984169498</v>
      </c>
      <c r="D6913" s="70" t="s">
        <v>4910</v>
      </c>
    </row>
    <row r="6914" spans="1:4">
      <c r="A6914" s="70" t="s">
        <v>16467</v>
      </c>
      <c r="B6914" s="70" t="s">
        <v>16466</v>
      </c>
      <c r="C6914" s="171">
        <v>0.49829746394805202</v>
      </c>
      <c r="D6914" s="70" t="s">
        <v>4910</v>
      </c>
    </row>
    <row r="6915" spans="1:4">
      <c r="A6915" s="70" t="s">
        <v>26631</v>
      </c>
      <c r="B6915" s="70" t="s">
        <v>26630</v>
      </c>
      <c r="C6915" s="171">
        <v>0.49839392112382802</v>
      </c>
      <c r="D6915" s="70" t="s">
        <v>4910</v>
      </c>
    </row>
    <row r="6916" spans="1:4">
      <c r="A6916" s="70" t="s">
        <v>12227</v>
      </c>
      <c r="B6916" s="70" t="s">
        <v>12226</v>
      </c>
      <c r="C6916" s="171">
        <v>0.49863639156679601</v>
      </c>
      <c r="D6916" s="70" t="s">
        <v>4910</v>
      </c>
    </row>
    <row r="6917" spans="1:4">
      <c r="A6917" s="70" t="s">
        <v>30806</v>
      </c>
      <c r="B6917" s="70" t="s">
        <v>30805</v>
      </c>
      <c r="C6917" s="171">
        <v>0.49865981323663999</v>
      </c>
      <c r="D6917" s="70" t="s">
        <v>4910</v>
      </c>
    </row>
    <row r="6918" spans="1:4">
      <c r="A6918" s="70" t="s">
        <v>18738</v>
      </c>
      <c r="B6918" s="70" t="s">
        <v>18737</v>
      </c>
      <c r="C6918" s="171">
        <v>0.49866675801935301</v>
      </c>
      <c r="D6918" s="70" t="s">
        <v>4910</v>
      </c>
    </row>
    <row r="6919" spans="1:4">
      <c r="A6919" s="70" t="s">
        <v>29240</v>
      </c>
      <c r="B6919" s="70" t="s">
        <v>29239</v>
      </c>
      <c r="C6919" s="171">
        <v>0.49866888787834002</v>
      </c>
      <c r="D6919" s="70" t="s">
        <v>4910</v>
      </c>
    </row>
    <row r="6920" spans="1:4">
      <c r="A6920" s="70" t="s">
        <v>30572</v>
      </c>
      <c r="B6920" s="70" t="s">
        <v>30571</v>
      </c>
      <c r="C6920" s="171">
        <v>0.49890698735342398</v>
      </c>
      <c r="D6920" s="70" t="s">
        <v>4910</v>
      </c>
    </row>
    <row r="6921" spans="1:4">
      <c r="A6921" s="70" t="s">
        <v>10528</v>
      </c>
      <c r="B6921" s="70" t="s">
        <v>10527</v>
      </c>
      <c r="C6921" s="171">
        <v>0.49895526170667898</v>
      </c>
      <c r="D6921" s="70" t="s">
        <v>4910</v>
      </c>
    </row>
    <row r="6922" spans="1:4">
      <c r="A6922" s="70" t="s">
        <v>26462</v>
      </c>
      <c r="B6922" s="70" t="s">
        <v>26461</v>
      </c>
      <c r="C6922" s="171">
        <v>0.49932285815621602</v>
      </c>
      <c r="D6922" s="70" t="s">
        <v>4910</v>
      </c>
    </row>
    <row r="6923" spans="1:4">
      <c r="A6923" s="70" t="s">
        <v>32396</v>
      </c>
      <c r="B6923" s="70" t="s">
        <v>32395</v>
      </c>
      <c r="C6923" s="171">
        <v>0.49934174078623</v>
      </c>
      <c r="D6923" s="70" t="s">
        <v>4910</v>
      </c>
    </row>
    <row r="6924" spans="1:4">
      <c r="A6924" s="70" t="s">
        <v>6077</v>
      </c>
      <c r="B6924" s="70" t="s">
        <v>6076</v>
      </c>
      <c r="C6924" s="171">
        <v>0.49942242928713898</v>
      </c>
      <c r="D6924" s="70" t="s">
        <v>4910</v>
      </c>
    </row>
    <row r="6925" spans="1:4">
      <c r="A6925" s="70" t="s">
        <v>23159</v>
      </c>
      <c r="B6925" s="70" t="s">
        <v>23158</v>
      </c>
      <c r="C6925" s="171">
        <v>0.49944488106401003</v>
      </c>
      <c r="D6925" s="70" t="s">
        <v>4910</v>
      </c>
    </row>
    <row r="6926" spans="1:4">
      <c r="A6926" s="70" t="s">
        <v>23161</v>
      </c>
      <c r="B6926" s="70" t="s">
        <v>23160</v>
      </c>
      <c r="C6926" s="171">
        <v>0.49944488106401003</v>
      </c>
      <c r="D6926" s="70" t="s">
        <v>4910</v>
      </c>
    </row>
    <row r="6927" spans="1:4">
      <c r="A6927" s="70" t="s">
        <v>32741</v>
      </c>
      <c r="B6927" s="70" t="s">
        <v>32740</v>
      </c>
      <c r="C6927" s="171">
        <v>0.49958683171205998</v>
      </c>
      <c r="D6927" s="70" t="s">
        <v>4910</v>
      </c>
    </row>
    <row r="6928" spans="1:4">
      <c r="A6928" s="70" t="s">
        <v>20744</v>
      </c>
      <c r="B6928" s="70" t="s">
        <v>20744</v>
      </c>
      <c r="C6928" s="171">
        <v>0.49964785576651799</v>
      </c>
      <c r="D6928" s="70" t="s">
        <v>4910</v>
      </c>
    </row>
    <row r="6929" spans="1:4">
      <c r="A6929" s="70" t="s">
        <v>20743</v>
      </c>
      <c r="B6929" s="70" t="s">
        <v>20743</v>
      </c>
      <c r="C6929" s="171">
        <v>0.49964785576651799</v>
      </c>
      <c r="D6929" s="70" t="s">
        <v>4910</v>
      </c>
    </row>
    <row r="6930" spans="1:4">
      <c r="A6930" s="70" t="s">
        <v>17281</v>
      </c>
      <c r="B6930" s="70" t="s">
        <v>17280</v>
      </c>
      <c r="C6930" s="171">
        <v>0.49965338110303797</v>
      </c>
      <c r="D6930" s="70" t="s">
        <v>4910</v>
      </c>
    </row>
    <row r="6931" spans="1:4">
      <c r="A6931" s="70" t="s">
        <v>20007</v>
      </c>
      <c r="B6931" s="70" t="s">
        <v>20006</v>
      </c>
      <c r="C6931" s="171">
        <v>0.499727209908571</v>
      </c>
      <c r="D6931" s="70" t="s">
        <v>4910</v>
      </c>
    </row>
    <row r="6932" spans="1:4">
      <c r="A6932" s="70" t="s">
        <v>21506</v>
      </c>
      <c r="B6932" s="70" t="s">
        <v>21505</v>
      </c>
      <c r="C6932" s="171">
        <v>0.49973742595695297</v>
      </c>
      <c r="D6932" s="70" t="s">
        <v>4910</v>
      </c>
    </row>
    <row r="6933" spans="1:4">
      <c r="A6933" s="70" t="s">
        <v>31236</v>
      </c>
      <c r="B6933" s="70" t="s">
        <v>31235</v>
      </c>
      <c r="C6933" s="171">
        <v>0.499802989954032</v>
      </c>
      <c r="D6933" s="70" t="s">
        <v>4910</v>
      </c>
    </row>
    <row r="6934" spans="1:4">
      <c r="A6934" s="70" t="s">
        <v>26920</v>
      </c>
      <c r="B6934" s="70" t="s">
        <v>26919</v>
      </c>
      <c r="C6934" s="171">
        <v>0.499857318340513</v>
      </c>
      <c r="D6934" s="70" t="s">
        <v>4910</v>
      </c>
    </row>
    <row r="6935" spans="1:4">
      <c r="A6935" s="70" t="s">
        <v>12968</v>
      </c>
      <c r="B6935" s="70" t="s">
        <v>12967</v>
      </c>
      <c r="C6935" s="171">
        <v>0.49989868112566499</v>
      </c>
      <c r="D6935" s="70" t="s">
        <v>4910</v>
      </c>
    </row>
    <row r="6936" spans="1:4">
      <c r="A6936" s="70" t="s">
        <v>15798</v>
      </c>
      <c r="B6936" s="70" t="s">
        <v>15797</v>
      </c>
      <c r="C6936" s="171">
        <v>0.49994111212488401</v>
      </c>
      <c r="D6936" s="70" t="s">
        <v>4910</v>
      </c>
    </row>
    <row r="6937" spans="1:4">
      <c r="A6937" s="70" t="s">
        <v>12782</v>
      </c>
      <c r="B6937" s="70" t="s">
        <v>12781</v>
      </c>
      <c r="C6937" s="171">
        <v>0.50005344736675195</v>
      </c>
      <c r="D6937" s="70" t="s">
        <v>4910</v>
      </c>
    </row>
    <row r="6938" spans="1:4">
      <c r="A6938" s="70" t="s">
        <v>29258</v>
      </c>
      <c r="B6938" s="70" t="s">
        <v>29257</v>
      </c>
      <c r="C6938" s="171">
        <v>0.500131015376998</v>
      </c>
      <c r="D6938" s="70" t="s">
        <v>4910</v>
      </c>
    </row>
    <row r="6939" spans="1:4">
      <c r="A6939" s="70" t="s">
        <v>22757</v>
      </c>
      <c r="B6939" s="70" t="s">
        <v>22756</v>
      </c>
      <c r="C6939" s="171">
        <v>0.50014979673792004</v>
      </c>
      <c r="D6939" s="70" t="s">
        <v>4910</v>
      </c>
    </row>
    <row r="6940" spans="1:4">
      <c r="A6940" s="70" t="s">
        <v>20182</v>
      </c>
      <c r="B6940" s="70" t="s">
        <v>20181</v>
      </c>
      <c r="C6940" s="171">
        <v>0.50020482313292602</v>
      </c>
      <c r="D6940" s="70" t="s">
        <v>4910</v>
      </c>
    </row>
    <row r="6941" spans="1:4">
      <c r="A6941" s="70" t="s">
        <v>6094</v>
      </c>
      <c r="B6941" s="70" t="s">
        <v>6093</v>
      </c>
      <c r="C6941" s="171">
        <v>0.50026908245502599</v>
      </c>
      <c r="D6941" s="70" t="s">
        <v>4910</v>
      </c>
    </row>
    <row r="6942" spans="1:4">
      <c r="A6942" s="70" t="s">
        <v>26487</v>
      </c>
      <c r="B6942" s="70" t="s">
        <v>26486</v>
      </c>
      <c r="C6942" s="171">
        <v>0.50032606013763503</v>
      </c>
      <c r="D6942" s="70" t="s">
        <v>4910</v>
      </c>
    </row>
    <row r="6943" spans="1:4">
      <c r="A6943" s="70" t="s">
        <v>16269</v>
      </c>
      <c r="B6943" s="70" t="s">
        <v>16268</v>
      </c>
      <c r="C6943" s="171">
        <v>0.50038353715730999</v>
      </c>
      <c r="D6943" s="70" t="s">
        <v>4910</v>
      </c>
    </row>
    <row r="6944" spans="1:4">
      <c r="A6944" s="70" t="s">
        <v>16271</v>
      </c>
      <c r="B6944" s="70" t="s">
        <v>16270</v>
      </c>
      <c r="C6944" s="171">
        <v>0.50038353715730999</v>
      </c>
      <c r="D6944" s="70" t="s">
        <v>4910</v>
      </c>
    </row>
    <row r="6945" spans="1:4">
      <c r="A6945" s="70" t="s">
        <v>12365</v>
      </c>
      <c r="B6945" s="70" t="s">
        <v>12364</v>
      </c>
      <c r="C6945" s="171">
        <v>0.50041038337987997</v>
      </c>
      <c r="D6945" s="70" t="s">
        <v>4910</v>
      </c>
    </row>
    <row r="6946" spans="1:4">
      <c r="A6946" s="70" t="s">
        <v>9190</v>
      </c>
      <c r="B6946" s="70" t="s">
        <v>9189</v>
      </c>
      <c r="C6946" s="171">
        <v>0.50041659757621304</v>
      </c>
      <c r="D6946" s="70" t="s">
        <v>4910</v>
      </c>
    </row>
    <row r="6947" spans="1:4">
      <c r="A6947" s="70" t="s">
        <v>27328</v>
      </c>
      <c r="B6947" s="70" t="s">
        <v>27327</v>
      </c>
      <c r="C6947" s="171">
        <v>0.50048842010177796</v>
      </c>
      <c r="D6947" s="70" t="s">
        <v>4910</v>
      </c>
    </row>
    <row r="6948" spans="1:4">
      <c r="A6948" s="70" t="s">
        <v>27014</v>
      </c>
      <c r="B6948" s="70" t="s">
        <v>27013</v>
      </c>
      <c r="C6948" s="171">
        <v>0.50070910105571598</v>
      </c>
      <c r="D6948" s="70" t="s">
        <v>4910</v>
      </c>
    </row>
    <row r="6949" spans="1:4">
      <c r="A6949" s="70" t="s">
        <v>23353</v>
      </c>
      <c r="B6949" s="70" t="s">
        <v>23353</v>
      </c>
      <c r="C6949" s="171">
        <v>0.50075136947094501</v>
      </c>
      <c r="D6949" s="70" t="s">
        <v>4910</v>
      </c>
    </row>
    <row r="6950" spans="1:4">
      <c r="A6950" s="70" t="s">
        <v>18706</v>
      </c>
      <c r="B6950" s="70" t="s">
        <v>18705</v>
      </c>
      <c r="C6950" s="171">
        <v>0.50083602450144504</v>
      </c>
      <c r="D6950" s="70" t="s">
        <v>4910</v>
      </c>
    </row>
    <row r="6951" spans="1:4">
      <c r="A6951" s="70" t="s">
        <v>25767</v>
      </c>
      <c r="B6951" s="70" t="s">
        <v>25766</v>
      </c>
      <c r="C6951" s="171">
        <v>0.50086311878592904</v>
      </c>
      <c r="D6951" s="70" t="s">
        <v>4910</v>
      </c>
    </row>
    <row r="6952" spans="1:4">
      <c r="A6952" s="70" t="s">
        <v>11804</v>
      </c>
      <c r="B6952" s="70" t="s">
        <v>11803</v>
      </c>
      <c r="C6952" s="171">
        <v>0.500869166561278</v>
      </c>
      <c r="D6952" s="70" t="s">
        <v>4910</v>
      </c>
    </row>
    <row r="6953" spans="1:4">
      <c r="A6953" s="70" t="s">
        <v>13343</v>
      </c>
      <c r="B6953" s="70" t="s">
        <v>13343</v>
      </c>
      <c r="C6953" s="171">
        <v>0.50088468874783698</v>
      </c>
      <c r="D6953" s="70" t="s">
        <v>4910</v>
      </c>
    </row>
    <row r="6954" spans="1:4">
      <c r="A6954" s="70" t="s">
        <v>30170</v>
      </c>
      <c r="B6954" s="70" t="s">
        <v>30169</v>
      </c>
      <c r="C6954" s="171">
        <v>0.50091619184954195</v>
      </c>
      <c r="D6954" s="70" t="s">
        <v>4910</v>
      </c>
    </row>
    <row r="6955" spans="1:4">
      <c r="A6955" s="70" t="s">
        <v>8825</v>
      </c>
      <c r="B6955" s="70" t="s">
        <v>8824</v>
      </c>
      <c r="C6955" s="171">
        <v>0.50113211532985202</v>
      </c>
      <c r="D6955" s="70" t="s">
        <v>4910</v>
      </c>
    </row>
    <row r="6956" spans="1:4">
      <c r="A6956" s="70" t="s">
        <v>8823</v>
      </c>
      <c r="B6956" s="70" t="s">
        <v>8822</v>
      </c>
      <c r="C6956" s="171">
        <v>0.50113211532985202</v>
      </c>
      <c r="D6956" s="70" t="s">
        <v>4910</v>
      </c>
    </row>
    <row r="6957" spans="1:4">
      <c r="A6957" s="70" t="s">
        <v>27358</v>
      </c>
      <c r="B6957" s="70" t="s">
        <v>27357</v>
      </c>
      <c r="C6957" s="171">
        <v>0.50116795485744903</v>
      </c>
      <c r="D6957" s="70" t="s">
        <v>4910</v>
      </c>
    </row>
    <row r="6958" spans="1:4">
      <c r="A6958" s="70" t="s">
        <v>16072</v>
      </c>
      <c r="B6958" s="70" t="s">
        <v>16071</v>
      </c>
      <c r="C6958" s="171">
        <v>0.50120343706781201</v>
      </c>
      <c r="D6958" s="70" t="s">
        <v>4910</v>
      </c>
    </row>
    <row r="6959" spans="1:4">
      <c r="A6959" s="70" t="s">
        <v>17215</v>
      </c>
      <c r="B6959" s="70" t="s">
        <v>17215</v>
      </c>
      <c r="C6959" s="171">
        <v>0.50164518644525102</v>
      </c>
      <c r="D6959" s="70" t="s">
        <v>4910</v>
      </c>
    </row>
    <row r="6960" spans="1:4">
      <c r="A6960" s="70" t="s">
        <v>20328</v>
      </c>
      <c r="B6960" s="70" t="s">
        <v>20327</v>
      </c>
      <c r="C6960" s="171">
        <v>0.50176362150811804</v>
      </c>
      <c r="D6960" s="70" t="s">
        <v>4910</v>
      </c>
    </row>
    <row r="6961" spans="1:4">
      <c r="A6961" s="70" t="s">
        <v>24669</v>
      </c>
      <c r="B6961" s="70" t="s">
        <v>24668</v>
      </c>
      <c r="C6961" s="171">
        <v>0.50189022539448103</v>
      </c>
      <c r="D6961" s="70" t="s">
        <v>4910</v>
      </c>
    </row>
    <row r="6962" spans="1:4">
      <c r="A6962" s="70" t="s">
        <v>16121</v>
      </c>
      <c r="B6962" s="70" t="s">
        <v>16120</v>
      </c>
      <c r="C6962" s="171">
        <v>0.50193874980306796</v>
      </c>
      <c r="D6962" s="70" t="s">
        <v>4910</v>
      </c>
    </row>
    <row r="6963" spans="1:4">
      <c r="A6963" s="70" t="s">
        <v>28221</v>
      </c>
      <c r="B6963" s="70" t="s">
        <v>28220</v>
      </c>
      <c r="C6963" s="171">
        <v>0.50196581752135805</v>
      </c>
      <c r="D6963" s="70" t="s">
        <v>4910</v>
      </c>
    </row>
    <row r="6964" spans="1:4">
      <c r="A6964" s="70" t="s">
        <v>28988</v>
      </c>
      <c r="B6964" s="70" t="s">
        <v>28987</v>
      </c>
      <c r="C6964" s="171">
        <v>0.50206068811859605</v>
      </c>
      <c r="D6964" s="70" t="s">
        <v>4910</v>
      </c>
    </row>
    <row r="6965" spans="1:4">
      <c r="A6965" s="70" t="s">
        <v>14003</v>
      </c>
      <c r="B6965" s="70" t="s">
        <v>14002</v>
      </c>
      <c r="C6965" s="171">
        <v>0.50211993988338999</v>
      </c>
      <c r="D6965" s="70" t="s">
        <v>4910</v>
      </c>
    </row>
    <row r="6966" spans="1:4">
      <c r="A6966" s="70" t="s">
        <v>20058</v>
      </c>
      <c r="B6966" s="70" t="s">
        <v>20057</v>
      </c>
      <c r="C6966" s="171">
        <v>0.50226029163081098</v>
      </c>
      <c r="D6966" s="70" t="s">
        <v>4910</v>
      </c>
    </row>
    <row r="6967" spans="1:4">
      <c r="A6967" s="70" t="s">
        <v>25664</v>
      </c>
      <c r="B6967" s="70" t="s">
        <v>25664</v>
      </c>
      <c r="C6967" s="171">
        <v>0.50228080918336004</v>
      </c>
      <c r="D6967" s="70" t="s">
        <v>4910</v>
      </c>
    </row>
    <row r="6968" spans="1:4">
      <c r="A6968" s="70" t="s">
        <v>10968</v>
      </c>
      <c r="B6968" s="70" t="s">
        <v>10967</v>
      </c>
      <c r="C6968" s="171">
        <v>0.50236276832286297</v>
      </c>
      <c r="D6968" s="70" t="s">
        <v>4910</v>
      </c>
    </row>
    <row r="6969" spans="1:4">
      <c r="A6969" s="70" t="s">
        <v>16837</v>
      </c>
      <c r="B6969" s="70" t="s">
        <v>16837</v>
      </c>
      <c r="C6969" s="171">
        <v>0.50236323514883496</v>
      </c>
      <c r="D6969" s="70" t="s">
        <v>4910</v>
      </c>
    </row>
    <row r="6970" spans="1:4">
      <c r="A6970" s="70" t="s">
        <v>26926</v>
      </c>
      <c r="B6970" s="70" t="s">
        <v>26925</v>
      </c>
      <c r="C6970" s="171">
        <v>0.50244830657454598</v>
      </c>
      <c r="D6970" s="70" t="s">
        <v>4910</v>
      </c>
    </row>
    <row r="6971" spans="1:4">
      <c r="A6971" s="70" t="s">
        <v>27624</v>
      </c>
      <c r="B6971" s="70" t="s">
        <v>27623</v>
      </c>
      <c r="C6971" s="171">
        <v>0.50262190277441998</v>
      </c>
      <c r="D6971" s="70" t="s">
        <v>4910</v>
      </c>
    </row>
    <row r="6972" spans="1:4">
      <c r="A6972" s="70" t="s">
        <v>15537</v>
      </c>
      <c r="B6972" s="70" t="s">
        <v>15536</v>
      </c>
      <c r="C6972" s="171">
        <v>0.50266838549710402</v>
      </c>
      <c r="D6972" s="70" t="s">
        <v>4910</v>
      </c>
    </row>
    <row r="6973" spans="1:4">
      <c r="A6973" s="70" t="s">
        <v>24013</v>
      </c>
      <c r="B6973" s="70" t="s">
        <v>24012</v>
      </c>
      <c r="C6973" s="171">
        <v>0.50284420277330699</v>
      </c>
      <c r="D6973" s="70" t="s">
        <v>4910</v>
      </c>
    </row>
    <row r="6974" spans="1:4">
      <c r="A6974" s="70" t="s">
        <v>29040</v>
      </c>
      <c r="B6974" s="70" t="s">
        <v>29039</v>
      </c>
      <c r="C6974" s="171">
        <v>0.50286480244237497</v>
      </c>
      <c r="D6974" s="70" t="s">
        <v>4910</v>
      </c>
    </row>
    <row r="6975" spans="1:4">
      <c r="A6975" s="70" t="s">
        <v>26742</v>
      </c>
      <c r="B6975" s="70" t="s">
        <v>26741</v>
      </c>
      <c r="C6975" s="171">
        <v>0.502903495259578</v>
      </c>
      <c r="D6975" s="70" t="s">
        <v>4910</v>
      </c>
    </row>
    <row r="6976" spans="1:4">
      <c r="A6976" s="70" t="s">
        <v>6531</v>
      </c>
      <c r="B6976" s="70" t="s">
        <v>6530</v>
      </c>
      <c r="C6976" s="171">
        <v>0.50296420871376202</v>
      </c>
      <c r="D6976" s="70" t="s">
        <v>4910</v>
      </c>
    </row>
    <row r="6977" spans="1:4">
      <c r="A6977" s="70" t="s">
        <v>24999</v>
      </c>
      <c r="B6977" s="70" t="s">
        <v>24998</v>
      </c>
      <c r="C6977" s="171">
        <v>0.50300308416675699</v>
      </c>
      <c r="D6977" s="70" t="s">
        <v>4910</v>
      </c>
    </row>
    <row r="6978" spans="1:4">
      <c r="A6978" s="70" t="s">
        <v>26532</v>
      </c>
      <c r="B6978" s="70" t="s">
        <v>26531</v>
      </c>
      <c r="C6978" s="171">
        <v>0.50315990737439098</v>
      </c>
      <c r="D6978" s="70" t="s">
        <v>4910</v>
      </c>
    </row>
    <row r="6979" spans="1:4">
      <c r="A6979" s="70" t="s">
        <v>17015</v>
      </c>
      <c r="B6979" s="70" t="s">
        <v>17014</v>
      </c>
      <c r="C6979" s="171">
        <v>0.50316403425842304</v>
      </c>
      <c r="D6979" s="70" t="s">
        <v>4910</v>
      </c>
    </row>
    <row r="6980" spans="1:4">
      <c r="A6980" s="70" t="s">
        <v>26958</v>
      </c>
      <c r="B6980" s="70" t="s">
        <v>26957</v>
      </c>
      <c r="C6980" s="171">
        <v>0.50317948764093401</v>
      </c>
      <c r="D6980" s="70" t="s">
        <v>4910</v>
      </c>
    </row>
    <row r="6981" spans="1:4">
      <c r="A6981" s="70" t="s">
        <v>26320</v>
      </c>
      <c r="B6981" s="70" t="s">
        <v>26319</v>
      </c>
      <c r="C6981" s="171">
        <v>0.50322777697134502</v>
      </c>
      <c r="D6981" s="70" t="s">
        <v>4910</v>
      </c>
    </row>
    <row r="6982" spans="1:4">
      <c r="A6982" s="70" t="s">
        <v>9871</v>
      </c>
      <c r="B6982" s="70" t="s">
        <v>9870</v>
      </c>
      <c r="C6982" s="171">
        <v>0.50324799150985899</v>
      </c>
      <c r="D6982" s="70" t="s">
        <v>4910</v>
      </c>
    </row>
    <row r="6983" spans="1:4">
      <c r="A6983" s="70" t="s">
        <v>18782</v>
      </c>
      <c r="B6983" s="70" t="s">
        <v>18781</v>
      </c>
      <c r="C6983" s="171">
        <v>0.50352214351192104</v>
      </c>
      <c r="D6983" s="70" t="s">
        <v>4910</v>
      </c>
    </row>
    <row r="6984" spans="1:4">
      <c r="A6984" s="70" t="s">
        <v>27166</v>
      </c>
      <c r="B6984" s="70" t="s">
        <v>27165</v>
      </c>
      <c r="C6984" s="171">
        <v>0.50356508831399305</v>
      </c>
      <c r="D6984" s="70" t="s">
        <v>4910</v>
      </c>
    </row>
    <row r="6985" spans="1:4">
      <c r="A6985" s="70" t="s">
        <v>29068</v>
      </c>
      <c r="B6985" s="70" t="s">
        <v>29067</v>
      </c>
      <c r="C6985" s="171">
        <v>0.50361540742604705</v>
      </c>
      <c r="D6985" s="70" t="s">
        <v>4910</v>
      </c>
    </row>
    <row r="6986" spans="1:4">
      <c r="A6986" s="70" t="s">
        <v>12851</v>
      </c>
      <c r="B6986" s="70" t="s">
        <v>12850</v>
      </c>
      <c r="C6986" s="171">
        <v>0.50367174897720801</v>
      </c>
      <c r="D6986" s="70" t="s">
        <v>4910</v>
      </c>
    </row>
    <row r="6987" spans="1:4">
      <c r="A6987" s="70" t="s">
        <v>10180</v>
      </c>
      <c r="B6987" s="70" t="s">
        <v>10179</v>
      </c>
      <c r="C6987" s="171">
        <v>0.50371700441198197</v>
      </c>
      <c r="D6987" s="70" t="s">
        <v>4910</v>
      </c>
    </row>
    <row r="6988" spans="1:4">
      <c r="A6988" s="70" t="s">
        <v>19373</v>
      </c>
      <c r="B6988" s="70" t="s">
        <v>19372</v>
      </c>
      <c r="C6988" s="171">
        <v>0.50394842549722596</v>
      </c>
      <c r="D6988" s="70" t="s">
        <v>4910</v>
      </c>
    </row>
    <row r="6989" spans="1:4">
      <c r="A6989" s="70" t="s">
        <v>12813</v>
      </c>
      <c r="B6989" s="70" t="s">
        <v>12812</v>
      </c>
      <c r="C6989" s="171">
        <v>0.50425154641416403</v>
      </c>
      <c r="D6989" s="70" t="s">
        <v>4910</v>
      </c>
    </row>
    <row r="6990" spans="1:4">
      <c r="A6990" s="70" t="s">
        <v>25039</v>
      </c>
      <c r="B6990" s="70" t="s">
        <v>25038</v>
      </c>
      <c r="C6990" s="171">
        <v>0.50448730956408705</v>
      </c>
      <c r="D6990" s="70" t="s">
        <v>4910</v>
      </c>
    </row>
    <row r="6991" spans="1:4">
      <c r="A6991" s="70" t="s">
        <v>18679</v>
      </c>
      <c r="B6991" s="70" t="s">
        <v>18678</v>
      </c>
      <c r="C6991" s="171">
        <v>0.50450691980779605</v>
      </c>
      <c r="D6991" s="70" t="s">
        <v>4910</v>
      </c>
    </row>
    <row r="6992" spans="1:4">
      <c r="A6992" s="70" t="s">
        <v>16176</v>
      </c>
      <c r="B6992" s="70" t="s">
        <v>16175</v>
      </c>
      <c r="C6992" s="171">
        <v>0.50487507004536003</v>
      </c>
      <c r="D6992" s="70" t="s">
        <v>4910</v>
      </c>
    </row>
    <row r="6993" spans="1:4">
      <c r="A6993" s="70" t="s">
        <v>20584</v>
      </c>
      <c r="B6993" s="70" t="s">
        <v>20583</v>
      </c>
      <c r="C6993" s="171">
        <v>0.50547361606892105</v>
      </c>
      <c r="D6993" s="70" t="s">
        <v>4910</v>
      </c>
    </row>
    <row r="6994" spans="1:4">
      <c r="A6994" s="70" t="s">
        <v>18490</v>
      </c>
      <c r="B6994" s="70" t="s">
        <v>18489</v>
      </c>
      <c r="C6994" s="171">
        <v>0.50548664707980395</v>
      </c>
      <c r="D6994" s="70" t="s">
        <v>4910</v>
      </c>
    </row>
    <row r="6995" spans="1:4">
      <c r="A6995" s="70" t="s">
        <v>14735</v>
      </c>
      <c r="B6995" s="70" t="s">
        <v>14734</v>
      </c>
      <c r="C6995" s="171">
        <v>0.50548899551524196</v>
      </c>
      <c r="D6995" s="70" t="s">
        <v>4910</v>
      </c>
    </row>
    <row r="6996" spans="1:4">
      <c r="A6996" s="70" t="s">
        <v>25920</v>
      </c>
      <c r="B6996" s="70" t="s">
        <v>25919</v>
      </c>
      <c r="C6996" s="171">
        <v>0.50560020424562102</v>
      </c>
      <c r="D6996" s="70" t="s">
        <v>4910</v>
      </c>
    </row>
    <row r="6997" spans="1:4">
      <c r="A6997" s="70" t="s">
        <v>23486</v>
      </c>
      <c r="B6997" s="70" t="s">
        <v>23486</v>
      </c>
      <c r="C6997" s="171">
        <v>0.50563756359200396</v>
      </c>
      <c r="D6997" s="70" t="s">
        <v>4910</v>
      </c>
    </row>
    <row r="6998" spans="1:4">
      <c r="A6998" s="70" t="s">
        <v>5940</v>
      </c>
      <c r="B6998" s="70" t="s">
        <v>5939</v>
      </c>
      <c r="C6998" s="171">
        <v>0.505670576469196</v>
      </c>
      <c r="D6998" s="70" t="s">
        <v>4910</v>
      </c>
    </row>
    <row r="6999" spans="1:4">
      <c r="A6999" s="70" t="s">
        <v>17729</v>
      </c>
      <c r="B6999" s="70" t="s">
        <v>17728</v>
      </c>
      <c r="C6999" s="171">
        <v>0.50572884491827796</v>
      </c>
      <c r="D6999" s="70" t="s">
        <v>4910</v>
      </c>
    </row>
    <row r="7000" spans="1:4">
      <c r="A7000" s="70" t="s">
        <v>25079</v>
      </c>
      <c r="B7000" s="70" t="s">
        <v>25078</v>
      </c>
      <c r="C7000" s="171">
        <v>0.50578061625342496</v>
      </c>
      <c r="D7000" s="70" t="s">
        <v>4910</v>
      </c>
    </row>
    <row r="7001" spans="1:4">
      <c r="A7001" s="70" t="s">
        <v>6753</v>
      </c>
      <c r="B7001" s="70" t="s">
        <v>6752</v>
      </c>
      <c r="C7001" s="171">
        <v>0.505892577292537</v>
      </c>
      <c r="D7001" s="70" t="s">
        <v>4910</v>
      </c>
    </row>
    <row r="7002" spans="1:4">
      <c r="A7002" s="70" t="s">
        <v>5923</v>
      </c>
      <c r="B7002" s="70" t="s">
        <v>5922</v>
      </c>
      <c r="C7002" s="171">
        <v>0.50593572257592601</v>
      </c>
      <c r="D7002" s="70" t="s">
        <v>4910</v>
      </c>
    </row>
    <row r="7003" spans="1:4">
      <c r="A7003" s="70" t="s">
        <v>7354</v>
      </c>
      <c r="B7003" s="70" t="s">
        <v>7353</v>
      </c>
      <c r="C7003" s="171">
        <v>0.506056316693687</v>
      </c>
      <c r="D7003" s="70" t="s">
        <v>4910</v>
      </c>
    </row>
    <row r="7004" spans="1:4">
      <c r="A7004" s="70" t="s">
        <v>31673</v>
      </c>
      <c r="B7004" s="70" t="s">
        <v>31672</v>
      </c>
      <c r="C7004" s="171">
        <v>0.50617805118879899</v>
      </c>
      <c r="D7004" s="70" t="s">
        <v>4910</v>
      </c>
    </row>
    <row r="7005" spans="1:4">
      <c r="A7005" s="70" t="s">
        <v>5819</v>
      </c>
      <c r="B7005" s="70" t="s">
        <v>5818</v>
      </c>
      <c r="C7005" s="171">
        <v>0.50631418467550304</v>
      </c>
      <c r="D7005" s="70" t="s">
        <v>4910</v>
      </c>
    </row>
    <row r="7006" spans="1:4">
      <c r="A7006" s="70" t="s">
        <v>6209</v>
      </c>
      <c r="B7006" s="70" t="s">
        <v>6208</v>
      </c>
      <c r="C7006" s="171">
        <v>0.50640735806141401</v>
      </c>
      <c r="D7006" s="70" t="s">
        <v>4910</v>
      </c>
    </row>
    <row r="7007" spans="1:4">
      <c r="A7007" s="70" t="s">
        <v>7626</v>
      </c>
      <c r="B7007" s="70" t="s">
        <v>7625</v>
      </c>
      <c r="C7007" s="171">
        <v>0.50641685412267401</v>
      </c>
      <c r="D7007" s="70" t="s">
        <v>4910</v>
      </c>
    </row>
    <row r="7008" spans="1:4">
      <c r="A7008" s="70" t="s">
        <v>30402</v>
      </c>
      <c r="B7008" s="70" t="s">
        <v>30401</v>
      </c>
      <c r="C7008" s="171">
        <v>0.50650583471543498</v>
      </c>
      <c r="D7008" s="70" t="s">
        <v>4910</v>
      </c>
    </row>
    <row r="7009" spans="1:4">
      <c r="A7009" s="70" t="s">
        <v>6782</v>
      </c>
      <c r="B7009" s="70" t="s">
        <v>6781</v>
      </c>
      <c r="C7009" s="171">
        <v>0.50653016114371296</v>
      </c>
      <c r="D7009" s="70" t="s">
        <v>4910</v>
      </c>
    </row>
    <row r="7010" spans="1:4">
      <c r="A7010" s="70" t="s">
        <v>28303</v>
      </c>
      <c r="B7010" s="70" t="s">
        <v>28302</v>
      </c>
      <c r="C7010" s="171">
        <v>0.50656615096794799</v>
      </c>
      <c r="D7010" s="70" t="s">
        <v>4910</v>
      </c>
    </row>
    <row r="7011" spans="1:4">
      <c r="A7011" s="70" t="s">
        <v>29214</v>
      </c>
      <c r="B7011" s="70" t="s">
        <v>29213</v>
      </c>
      <c r="C7011" s="171">
        <v>0.50663020625762301</v>
      </c>
      <c r="D7011" s="70" t="s">
        <v>4910</v>
      </c>
    </row>
    <row r="7012" spans="1:4">
      <c r="A7012" s="70" t="s">
        <v>29881</v>
      </c>
      <c r="B7012" s="70" t="s">
        <v>29880</v>
      </c>
      <c r="C7012" s="171">
        <v>0.50675530411609404</v>
      </c>
      <c r="D7012" s="70" t="s">
        <v>4910</v>
      </c>
    </row>
    <row r="7013" spans="1:4">
      <c r="A7013" s="70" t="s">
        <v>12191</v>
      </c>
      <c r="B7013" s="70" t="s">
        <v>12190</v>
      </c>
      <c r="C7013" s="171">
        <v>0.50692482440634301</v>
      </c>
      <c r="D7013" s="70" t="s">
        <v>4910</v>
      </c>
    </row>
    <row r="7014" spans="1:4">
      <c r="A7014" s="70" t="s">
        <v>18401</v>
      </c>
      <c r="B7014" s="70" t="s">
        <v>18400</v>
      </c>
      <c r="C7014" s="171">
        <v>0.50697013881983499</v>
      </c>
      <c r="D7014" s="70" t="s">
        <v>4910</v>
      </c>
    </row>
    <row r="7015" spans="1:4">
      <c r="A7015" s="70" t="s">
        <v>27514</v>
      </c>
      <c r="B7015" s="70" t="s">
        <v>27513</v>
      </c>
      <c r="C7015" s="171">
        <v>0.507064962799607</v>
      </c>
      <c r="D7015" s="70" t="s">
        <v>4910</v>
      </c>
    </row>
    <row r="7016" spans="1:4">
      <c r="A7016" s="70" t="s">
        <v>21613</v>
      </c>
      <c r="B7016" s="70" t="s">
        <v>21612</v>
      </c>
      <c r="C7016" s="171">
        <v>0.50716671574312799</v>
      </c>
      <c r="D7016" s="70" t="s">
        <v>4910</v>
      </c>
    </row>
    <row r="7017" spans="1:4">
      <c r="A7017" s="70" t="s">
        <v>25639</v>
      </c>
      <c r="B7017" s="70" t="s">
        <v>25638</v>
      </c>
      <c r="C7017" s="171">
        <v>0.507197979353748</v>
      </c>
      <c r="D7017" s="70" t="s">
        <v>4910</v>
      </c>
    </row>
    <row r="7018" spans="1:4">
      <c r="A7018" s="70" t="s">
        <v>12189</v>
      </c>
      <c r="B7018" s="70" t="s">
        <v>12188</v>
      </c>
      <c r="C7018" s="171">
        <v>0.50723668331751004</v>
      </c>
      <c r="D7018" s="70" t="s">
        <v>4910</v>
      </c>
    </row>
    <row r="7019" spans="1:4">
      <c r="A7019" s="70" t="s">
        <v>23848</v>
      </c>
      <c r="B7019" s="70" t="s">
        <v>23847</v>
      </c>
      <c r="C7019" s="171">
        <v>0.50731203104975098</v>
      </c>
      <c r="D7019" s="70" t="s">
        <v>4910</v>
      </c>
    </row>
    <row r="7020" spans="1:4">
      <c r="A7020" s="70" t="s">
        <v>30838</v>
      </c>
      <c r="B7020" s="70" t="s">
        <v>30837</v>
      </c>
      <c r="C7020" s="171">
        <v>0.50735036148238</v>
      </c>
      <c r="D7020" s="70" t="s">
        <v>4910</v>
      </c>
    </row>
    <row r="7021" spans="1:4">
      <c r="A7021" s="70" t="s">
        <v>21677</v>
      </c>
      <c r="B7021" s="70" t="s">
        <v>21676</v>
      </c>
      <c r="C7021" s="171">
        <v>0.50738496914499498</v>
      </c>
      <c r="D7021" s="70" t="s">
        <v>4910</v>
      </c>
    </row>
    <row r="7022" spans="1:4">
      <c r="A7022" s="70" t="s">
        <v>24235</v>
      </c>
      <c r="B7022" s="70" t="s">
        <v>24234</v>
      </c>
      <c r="C7022" s="171">
        <v>0.50738918592140503</v>
      </c>
      <c r="D7022" s="70" t="s">
        <v>4910</v>
      </c>
    </row>
    <row r="7023" spans="1:4">
      <c r="A7023" s="70" t="s">
        <v>23884</v>
      </c>
      <c r="B7023" s="70" t="s">
        <v>22390</v>
      </c>
      <c r="C7023" s="171">
        <v>0.50738945332798502</v>
      </c>
      <c r="D7023" s="70" t="s">
        <v>4910</v>
      </c>
    </row>
    <row r="7024" spans="1:4">
      <c r="A7024" s="70" t="s">
        <v>14038</v>
      </c>
      <c r="B7024" s="70" t="s">
        <v>14037</v>
      </c>
      <c r="C7024" s="171">
        <v>0.50751641859232699</v>
      </c>
      <c r="D7024" s="70" t="s">
        <v>4910</v>
      </c>
    </row>
    <row r="7025" spans="1:4">
      <c r="A7025" s="70" t="s">
        <v>14005</v>
      </c>
      <c r="B7025" s="70" t="s">
        <v>14004</v>
      </c>
      <c r="C7025" s="171">
        <v>0.50752246094931297</v>
      </c>
      <c r="D7025" s="70" t="s">
        <v>4910</v>
      </c>
    </row>
    <row r="7026" spans="1:4">
      <c r="A7026" s="70" t="s">
        <v>12431</v>
      </c>
      <c r="B7026" s="70" t="s">
        <v>12430</v>
      </c>
      <c r="C7026" s="171">
        <v>0.50771229487032699</v>
      </c>
      <c r="D7026" s="70" t="s">
        <v>4910</v>
      </c>
    </row>
    <row r="7027" spans="1:4">
      <c r="A7027" s="70" t="s">
        <v>32450</v>
      </c>
      <c r="B7027" s="70" t="s">
        <v>32449</v>
      </c>
      <c r="C7027" s="171">
        <v>0.50772865681703805</v>
      </c>
      <c r="D7027" s="70" t="s">
        <v>4910</v>
      </c>
    </row>
    <row r="7028" spans="1:4">
      <c r="A7028" s="70" t="s">
        <v>25470</v>
      </c>
      <c r="B7028" s="70" t="s">
        <v>25469</v>
      </c>
      <c r="C7028" s="171">
        <v>0.50775375885941298</v>
      </c>
      <c r="D7028" s="70" t="s">
        <v>4910</v>
      </c>
    </row>
    <row r="7029" spans="1:4">
      <c r="A7029" s="70" t="s">
        <v>25237</v>
      </c>
      <c r="B7029" s="70" t="s">
        <v>25236</v>
      </c>
      <c r="C7029" s="171">
        <v>0.50795875633347498</v>
      </c>
      <c r="D7029" s="70" t="s">
        <v>4910</v>
      </c>
    </row>
    <row r="7030" spans="1:4">
      <c r="A7030" s="70" t="s">
        <v>12994</v>
      </c>
      <c r="B7030" s="70" t="s">
        <v>12993</v>
      </c>
      <c r="C7030" s="171">
        <v>0.50799076367727103</v>
      </c>
      <c r="D7030" s="70" t="s">
        <v>4910</v>
      </c>
    </row>
    <row r="7031" spans="1:4">
      <c r="A7031" s="70" t="s">
        <v>14349</v>
      </c>
      <c r="B7031" s="70" t="s">
        <v>14348</v>
      </c>
      <c r="C7031" s="171">
        <v>0.50801587666458103</v>
      </c>
      <c r="D7031" s="70" t="s">
        <v>4910</v>
      </c>
    </row>
    <row r="7032" spans="1:4">
      <c r="A7032" s="70" t="s">
        <v>13927</v>
      </c>
      <c r="B7032" s="70" t="s">
        <v>13927</v>
      </c>
      <c r="C7032" s="171">
        <v>0.50814841103057595</v>
      </c>
      <c r="D7032" s="70" t="s">
        <v>4910</v>
      </c>
    </row>
    <row r="7033" spans="1:4">
      <c r="A7033" s="70" t="s">
        <v>12497</v>
      </c>
      <c r="B7033" s="70" t="s">
        <v>12496</v>
      </c>
      <c r="C7033" s="171">
        <v>0.50819606950474205</v>
      </c>
      <c r="D7033" s="70" t="s">
        <v>4910</v>
      </c>
    </row>
    <row r="7034" spans="1:4">
      <c r="A7034" s="70" t="s">
        <v>17951</v>
      </c>
      <c r="B7034" s="70" t="s">
        <v>17950</v>
      </c>
      <c r="C7034" s="171">
        <v>0.50820028652745997</v>
      </c>
      <c r="D7034" s="70" t="s">
        <v>4910</v>
      </c>
    </row>
    <row r="7035" spans="1:4">
      <c r="A7035" s="70" t="s">
        <v>8940</v>
      </c>
      <c r="B7035" s="70" t="s">
        <v>8939</v>
      </c>
      <c r="C7035" s="171">
        <v>0.50830647849858901</v>
      </c>
      <c r="D7035" s="70" t="s">
        <v>4910</v>
      </c>
    </row>
    <row r="7036" spans="1:4">
      <c r="A7036" s="70" t="s">
        <v>8978</v>
      </c>
      <c r="B7036" s="70" t="s">
        <v>8977</v>
      </c>
      <c r="C7036" s="171">
        <v>0.50834168854737805</v>
      </c>
      <c r="D7036" s="70" t="s">
        <v>4910</v>
      </c>
    </row>
    <row r="7037" spans="1:4">
      <c r="A7037" s="70" t="s">
        <v>19040</v>
      </c>
      <c r="B7037" s="70" t="s">
        <v>19039</v>
      </c>
      <c r="C7037" s="171">
        <v>0.50838921037379403</v>
      </c>
      <c r="D7037" s="70" t="s">
        <v>4910</v>
      </c>
    </row>
    <row r="7038" spans="1:4">
      <c r="A7038" s="70" t="s">
        <v>12038</v>
      </c>
      <c r="B7038" s="70" t="s">
        <v>12037</v>
      </c>
      <c r="C7038" s="171">
        <v>0.50839238595956204</v>
      </c>
      <c r="D7038" s="70" t="s">
        <v>4910</v>
      </c>
    </row>
    <row r="7039" spans="1:4">
      <c r="A7039" s="70" t="s">
        <v>6180</v>
      </c>
      <c r="B7039" s="70" t="s">
        <v>6179</v>
      </c>
      <c r="C7039" s="171">
        <v>0.50841892530930699</v>
      </c>
      <c r="D7039" s="70" t="s">
        <v>4910</v>
      </c>
    </row>
    <row r="7040" spans="1:4">
      <c r="A7040" s="70" t="s">
        <v>28759</v>
      </c>
      <c r="B7040" s="70" t="s">
        <v>28758</v>
      </c>
      <c r="C7040" s="171">
        <v>0.50842110856039602</v>
      </c>
      <c r="D7040" s="70" t="s">
        <v>4910</v>
      </c>
    </row>
    <row r="7041" spans="1:4">
      <c r="A7041" s="70" t="s">
        <v>23508</v>
      </c>
      <c r="B7041" s="70" t="s">
        <v>23507</v>
      </c>
      <c r="C7041" s="171">
        <v>0.50857855472981095</v>
      </c>
      <c r="D7041" s="70" t="s">
        <v>4910</v>
      </c>
    </row>
    <row r="7042" spans="1:4">
      <c r="A7042" s="70" t="s">
        <v>30954</v>
      </c>
      <c r="B7042" s="70" t="s">
        <v>30953</v>
      </c>
      <c r="C7042" s="171">
        <v>0.50859033013094701</v>
      </c>
      <c r="D7042" s="70" t="s">
        <v>4910</v>
      </c>
    </row>
    <row r="7043" spans="1:4">
      <c r="A7043" s="70" t="s">
        <v>15778</v>
      </c>
      <c r="B7043" s="70" t="s">
        <v>15777</v>
      </c>
      <c r="C7043" s="171">
        <v>0.50860238227648202</v>
      </c>
      <c r="D7043" s="70" t="s">
        <v>4910</v>
      </c>
    </row>
    <row r="7044" spans="1:4">
      <c r="A7044" s="70" t="s">
        <v>15691</v>
      </c>
      <c r="B7044" s="70" t="s">
        <v>15690</v>
      </c>
      <c r="C7044" s="171">
        <v>0.50868088707659398</v>
      </c>
      <c r="D7044" s="70" t="s">
        <v>4910</v>
      </c>
    </row>
    <row r="7045" spans="1:4">
      <c r="A7045" s="70" t="s">
        <v>13842</v>
      </c>
      <c r="B7045" s="70" t="s">
        <v>13841</v>
      </c>
      <c r="C7045" s="171">
        <v>0.50870396924763095</v>
      </c>
      <c r="D7045" s="70" t="s">
        <v>4910</v>
      </c>
    </row>
    <row r="7046" spans="1:4">
      <c r="A7046" s="70" t="s">
        <v>31779</v>
      </c>
      <c r="B7046" s="70" t="s">
        <v>31778</v>
      </c>
      <c r="C7046" s="171">
        <v>0.50871106266837396</v>
      </c>
      <c r="D7046" s="70" t="s">
        <v>4910</v>
      </c>
    </row>
    <row r="7047" spans="1:4">
      <c r="A7047" s="70" t="s">
        <v>15029</v>
      </c>
      <c r="B7047" s="70" t="s">
        <v>15028</v>
      </c>
      <c r="C7047" s="171">
        <v>0.50873278083708395</v>
      </c>
      <c r="D7047" s="70" t="s">
        <v>4910</v>
      </c>
    </row>
    <row r="7048" spans="1:4">
      <c r="A7048" s="70" t="s">
        <v>15031</v>
      </c>
      <c r="B7048" s="70" t="s">
        <v>15030</v>
      </c>
      <c r="C7048" s="171">
        <v>0.50873278083708395</v>
      </c>
      <c r="D7048" s="70" t="s">
        <v>4910</v>
      </c>
    </row>
    <row r="7049" spans="1:4">
      <c r="A7049" s="70" t="s">
        <v>23625</v>
      </c>
      <c r="B7049" s="70" t="s">
        <v>23624</v>
      </c>
      <c r="C7049" s="171">
        <v>0.50880545236586405</v>
      </c>
      <c r="D7049" s="70" t="s">
        <v>4910</v>
      </c>
    </row>
    <row r="7050" spans="1:4">
      <c r="A7050" s="70" t="s">
        <v>11487</v>
      </c>
      <c r="B7050" s="70" t="s">
        <v>11486</v>
      </c>
      <c r="C7050" s="171">
        <v>0.50891600508901802</v>
      </c>
      <c r="D7050" s="70" t="s">
        <v>4910</v>
      </c>
    </row>
    <row r="7051" spans="1:4">
      <c r="A7051" s="70" t="s">
        <v>16687</v>
      </c>
      <c r="B7051" s="70" t="s">
        <v>16687</v>
      </c>
      <c r="C7051" s="171">
        <v>0.50912004915487796</v>
      </c>
      <c r="D7051" s="70" t="s">
        <v>4910</v>
      </c>
    </row>
    <row r="7052" spans="1:4">
      <c r="A7052" s="70" t="s">
        <v>30091</v>
      </c>
      <c r="B7052" s="70" t="s">
        <v>30090</v>
      </c>
      <c r="C7052" s="171">
        <v>0.50927771045413195</v>
      </c>
      <c r="D7052" s="70" t="s">
        <v>4910</v>
      </c>
    </row>
    <row r="7053" spans="1:4">
      <c r="A7053" s="70" t="s">
        <v>20243</v>
      </c>
      <c r="B7053" s="70" t="s">
        <v>20242</v>
      </c>
      <c r="C7053" s="171">
        <v>0.50928494987466399</v>
      </c>
      <c r="D7053" s="70" t="s">
        <v>4910</v>
      </c>
    </row>
    <row r="7054" spans="1:4">
      <c r="A7054" s="70" t="s">
        <v>16465</v>
      </c>
      <c r="B7054" s="70" t="s">
        <v>16464</v>
      </c>
      <c r="C7054" s="171">
        <v>0.50976074762256096</v>
      </c>
      <c r="D7054" s="70" t="s">
        <v>4910</v>
      </c>
    </row>
    <row r="7055" spans="1:4">
      <c r="A7055" s="70" t="s">
        <v>19509</v>
      </c>
      <c r="B7055" s="70" t="s">
        <v>19508</v>
      </c>
      <c r="C7055" s="171">
        <v>0.50980571155626697</v>
      </c>
      <c r="D7055" s="70" t="s">
        <v>4910</v>
      </c>
    </row>
    <row r="7056" spans="1:4">
      <c r="A7056" s="70" t="s">
        <v>20178</v>
      </c>
      <c r="B7056" s="70" t="s">
        <v>20177</v>
      </c>
      <c r="C7056" s="171">
        <v>0.50983576564765898</v>
      </c>
      <c r="D7056" s="70" t="s">
        <v>4910</v>
      </c>
    </row>
    <row r="7057" spans="1:4">
      <c r="A7057" s="70" t="s">
        <v>17137</v>
      </c>
      <c r="B7057" s="70" t="s">
        <v>17136</v>
      </c>
      <c r="C7057" s="171">
        <v>0.509854660659119</v>
      </c>
      <c r="D7057" s="70" t="s">
        <v>4910</v>
      </c>
    </row>
    <row r="7058" spans="1:4">
      <c r="A7058" s="70" t="s">
        <v>10874</v>
      </c>
      <c r="B7058" s="70" t="s">
        <v>10873</v>
      </c>
      <c r="C7058" s="171">
        <v>0.50996878442457105</v>
      </c>
      <c r="D7058" s="70" t="s">
        <v>4910</v>
      </c>
    </row>
    <row r="7059" spans="1:4">
      <c r="A7059" s="70" t="s">
        <v>25387</v>
      </c>
      <c r="B7059" s="70" t="s">
        <v>25386</v>
      </c>
      <c r="C7059" s="171">
        <v>0.50996942082877805</v>
      </c>
      <c r="D7059" s="70" t="s">
        <v>4910</v>
      </c>
    </row>
    <row r="7060" spans="1:4">
      <c r="A7060" s="70" t="s">
        <v>20882</v>
      </c>
      <c r="B7060" s="70" t="s">
        <v>20881</v>
      </c>
      <c r="C7060" s="171">
        <v>0.51005218051216406</v>
      </c>
      <c r="D7060" s="70" t="s">
        <v>4910</v>
      </c>
    </row>
    <row r="7061" spans="1:4">
      <c r="A7061" s="70" t="s">
        <v>26411</v>
      </c>
      <c r="B7061" s="70" t="s">
        <v>26410</v>
      </c>
      <c r="C7061" s="171">
        <v>0.51006135696840105</v>
      </c>
      <c r="D7061" s="70" t="s">
        <v>4910</v>
      </c>
    </row>
    <row r="7062" spans="1:4">
      <c r="A7062" s="70" t="s">
        <v>20590</v>
      </c>
      <c r="B7062" s="70" t="s">
        <v>20589</v>
      </c>
      <c r="C7062" s="171">
        <v>0.51009040027775898</v>
      </c>
      <c r="D7062" s="70" t="s">
        <v>4910</v>
      </c>
    </row>
    <row r="7063" spans="1:4">
      <c r="A7063" s="70" t="s">
        <v>31691</v>
      </c>
      <c r="B7063" s="70" t="s">
        <v>31690</v>
      </c>
      <c r="C7063" s="171">
        <v>0.51019203490457299</v>
      </c>
      <c r="D7063" s="70" t="s">
        <v>4910</v>
      </c>
    </row>
    <row r="7064" spans="1:4">
      <c r="A7064" s="70" t="s">
        <v>26008</v>
      </c>
      <c r="B7064" s="70" t="s">
        <v>26007</v>
      </c>
      <c r="C7064" s="171">
        <v>0.51024955783211501</v>
      </c>
      <c r="D7064" s="70" t="s">
        <v>4910</v>
      </c>
    </row>
    <row r="7065" spans="1:4">
      <c r="A7065" s="70" t="s">
        <v>31587</v>
      </c>
      <c r="B7065" s="70" t="s">
        <v>31586</v>
      </c>
      <c r="C7065" s="171">
        <v>0.51045770791031797</v>
      </c>
      <c r="D7065" s="70" t="s">
        <v>4910</v>
      </c>
    </row>
    <row r="7066" spans="1:4">
      <c r="A7066" s="70" t="s">
        <v>33056</v>
      </c>
      <c r="B7066" s="70" t="s">
        <v>33055</v>
      </c>
      <c r="C7066" s="171">
        <v>0.51051087235547898</v>
      </c>
      <c r="D7066" s="70" t="s">
        <v>4910</v>
      </c>
    </row>
    <row r="7067" spans="1:4">
      <c r="A7067" s="70" t="s">
        <v>25831</v>
      </c>
      <c r="B7067" s="70" t="s">
        <v>25830</v>
      </c>
      <c r="C7067" s="171">
        <v>0.51056594489436202</v>
      </c>
      <c r="D7067" s="70" t="s">
        <v>4910</v>
      </c>
    </row>
    <row r="7068" spans="1:4">
      <c r="A7068" s="70" t="s">
        <v>11622</v>
      </c>
      <c r="B7068" s="70" t="s">
        <v>11621</v>
      </c>
      <c r="C7068" s="171">
        <v>0.51057432797026703</v>
      </c>
      <c r="D7068" s="70" t="s">
        <v>4910</v>
      </c>
    </row>
    <row r="7069" spans="1:4">
      <c r="A7069" s="70" t="s">
        <v>22045</v>
      </c>
      <c r="B7069" s="70" t="s">
        <v>22044</v>
      </c>
      <c r="C7069" s="171">
        <v>0.51065325836999997</v>
      </c>
      <c r="D7069" s="70" t="s">
        <v>4910</v>
      </c>
    </row>
    <row r="7070" spans="1:4">
      <c r="A7070" s="70" t="s">
        <v>17913</v>
      </c>
      <c r="B7070" s="70" t="s">
        <v>17912</v>
      </c>
      <c r="C7070" s="171">
        <v>0.51072389589688505</v>
      </c>
      <c r="D7070" s="70" t="s">
        <v>4910</v>
      </c>
    </row>
    <row r="7071" spans="1:4">
      <c r="A7071" s="70" t="s">
        <v>28255</v>
      </c>
      <c r="B7071" s="70" t="s">
        <v>28254</v>
      </c>
      <c r="C7071" s="171">
        <v>0.51079258028247898</v>
      </c>
      <c r="D7071" s="70" t="s">
        <v>4910</v>
      </c>
    </row>
    <row r="7072" spans="1:4">
      <c r="A7072" s="70" t="s">
        <v>19784</v>
      </c>
      <c r="B7072" s="70" t="s">
        <v>19783</v>
      </c>
      <c r="C7072" s="171">
        <v>0.51084833574116395</v>
      </c>
      <c r="D7072" s="70" t="s">
        <v>4910</v>
      </c>
    </row>
    <row r="7073" spans="1:4">
      <c r="A7073" s="70" t="s">
        <v>22514</v>
      </c>
      <c r="B7073" s="70" t="s">
        <v>22513</v>
      </c>
      <c r="C7073" s="171">
        <v>0.51085694026621697</v>
      </c>
      <c r="D7073" s="70" t="s">
        <v>4910</v>
      </c>
    </row>
    <row r="7074" spans="1:4">
      <c r="A7074" s="70" t="s">
        <v>18708</v>
      </c>
      <c r="B7074" s="70" t="s">
        <v>18707</v>
      </c>
      <c r="C7074" s="171">
        <v>0.51095884908733102</v>
      </c>
      <c r="D7074" s="70" t="s">
        <v>4910</v>
      </c>
    </row>
    <row r="7075" spans="1:4">
      <c r="A7075" s="70" t="s">
        <v>29191</v>
      </c>
      <c r="B7075" s="70" t="s">
        <v>29190</v>
      </c>
      <c r="C7075" s="171">
        <v>0.51104599548627905</v>
      </c>
      <c r="D7075" s="70" t="s">
        <v>4910</v>
      </c>
    </row>
    <row r="7076" spans="1:4">
      <c r="A7076" s="70" t="s">
        <v>25607</v>
      </c>
      <c r="B7076" s="70" t="s">
        <v>25606</v>
      </c>
      <c r="C7076" s="171">
        <v>0.51107869637082004</v>
      </c>
      <c r="D7076" s="70" t="s">
        <v>4910</v>
      </c>
    </row>
    <row r="7077" spans="1:4">
      <c r="A7077" s="70" t="s">
        <v>25177</v>
      </c>
      <c r="B7077" s="70" t="s">
        <v>25176</v>
      </c>
      <c r="C7077" s="171">
        <v>0.51111291494450795</v>
      </c>
      <c r="D7077" s="70" t="s">
        <v>4910</v>
      </c>
    </row>
    <row r="7078" spans="1:4">
      <c r="A7078" s="70" t="s">
        <v>20987</v>
      </c>
      <c r="B7078" s="70" t="s">
        <v>20986</v>
      </c>
      <c r="C7078" s="171">
        <v>0.51139661249006196</v>
      </c>
      <c r="D7078" s="70" t="s">
        <v>4910</v>
      </c>
    </row>
    <row r="7079" spans="1:4">
      <c r="A7079" s="70" t="s">
        <v>31581</v>
      </c>
      <c r="B7079" s="70" t="s">
        <v>31579</v>
      </c>
      <c r="C7079" s="171">
        <v>0.51142399363066404</v>
      </c>
      <c r="D7079" s="70" t="s">
        <v>4910</v>
      </c>
    </row>
    <row r="7080" spans="1:4">
      <c r="A7080" s="70" t="s">
        <v>31580</v>
      </c>
      <c r="B7080" s="70" t="s">
        <v>31579</v>
      </c>
      <c r="C7080" s="171">
        <v>0.51142399363066404</v>
      </c>
      <c r="D7080" s="70" t="s">
        <v>4910</v>
      </c>
    </row>
    <row r="7081" spans="1:4">
      <c r="A7081" s="70" t="s">
        <v>31578</v>
      </c>
      <c r="B7081" s="70" t="s">
        <v>31577</v>
      </c>
      <c r="C7081" s="171">
        <v>0.51142399363066404</v>
      </c>
      <c r="D7081" s="70" t="s">
        <v>4910</v>
      </c>
    </row>
    <row r="7082" spans="1:4">
      <c r="A7082" s="70" t="s">
        <v>28067</v>
      </c>
      <c r="B7082" s="70" t="s">
        <v>28066</v>
      </c>
      <c r="C7082" s="171">
        <v>0.51142861582514099</v>
      </c>
      <c r="D7082" s="70" t="s">
        <v>4910</v>
      </c>
    </row>
    <row r="7083" spans="1:4">
      <c r="A7083" s="70" t="s">
        <v>16532</v>
      </c>
      <c r="B7083" s="70" t="s">
        <v>16531</v>
      </c>
      <c r="C7083" s="171">
        <v>0.51143619730281997</v>
      </c>
      <c r="D7083" s="70" t="s">
        <v>4910</v>
      </c>
    </row>
    <row r="7084" spans="1:4">
      <c r="A7084" s="70" t="s">
        <v>13395</v>
      </c>
      <c r="B7084" s="70" t="s">
        <v>13394</v>
      </c>
      <c r="C7084" s="171">
        <v>0.51153668094100202</v>
      </c>
      <c r="D7084" s="70" t="s">
        <v>4910</v>
      </c>
    </row>
    <row r="7085" spans="1:4">
      <c r="A7085" s="70" t="s">
        <v>17263</v>
      </c>
      <c r="B7085" s="70" t="s">
        <v>17262</v>
      </c>
      <c r="C7085" s="171">
        <v>0.51161238586081104</v>
      </c>
      <c r="D7085" s="70" t="s">
        <v>4910</v>
      </c>
    </row>
    <row r="7086" spans="1:4">
      <c r="A7086" s="70" t="s">
        <v>13081</v>
      </c>
      <c r="B7086" s="70" t="s">
        <v>13080</v>
      </c>
      <c r="C7086" s="171">
        <v>0.51161928973748005</v>
      </c>
      <c r="D7086" s="70" t="s">
        <v>4910</v>
      </c>
    </row>
    <row r="7087" spans="1:4">
      <c r="A7087" s="70" t="s">
        <v>8680</v>
      </c>
      <c r="B7087" s="70" t="s">
        <v>8679</v>
      </c>
      <c r="C7087" s="171">
        <v>0.51162353220895995</v>
      </c>
      <c r="D7087" s="70" t="s">
        <v>4910</v>
      </c>
    </row>
    <row r="7088" spans="1:4">
      <c r="A7088" s="70" t="s">
        <v>30426</v>
      </c>
      <c r="B7088" s="70" t="s">
        <v>30425</v>
      </c>
      <c r="C7088" s="171">
        <v>0.51165102025755405</v>
      </c>
      <c r="D7088" s="70" t="s">
        <v>4910</v>
      </c>
    </row>
    <row r="7089" spans="1:4">
      <c r="A7089" s="70" t="s">
        <v>13153</v>
      </c>
      <c r="B7089" s="70" t="s">
        <v>13152</v>
      </c>
      <c r="C7089" s="171">
        <v>0.511777850791444</v>
      </c>
      <c r="D7089" s="70" t="s">
        <v>4910</v>
      </c>
    </row>
    <row r="7090" spans="1:4">
      <c r="A7090" s="70" t="s">
        <v>27581</v>
      </c>
      <c r="B7090" s="70" t="s">
        <v>27580</v>
      </c>
      <c r="C7090" s="171">
        <v>0.51185092918057495</v>
      </c>
      <c r="D7090" s="70" t="s">
        <v>4910</v>
      </c>
    </row>
    <row r="7091" spans="1:4">
      <c r="A7091" s="70" t="s">
        <v>20372</v>
      </c>
      <c r="B7091" s="70" t="s">
        <v>20371</v>
      </c>
      <c r="C7091" s="171">
        <v>0.51192153034350696</v>
      </c>
      <c r="D7091" s="70" t="s">
        <v>4910</v>
      </c>
    </row>
    <row r="7092" spans="1:4">
      <c r="A7092" s="70" t="s">
        <v>10446</v>
      </c>
      <c r="B7092" s="70" t="s">
        <v>10445</v>
      </c>
      <c r="C7092" s="171">
        <v>0.51193829442147398</v>
      </c>
      <c r="D7092" s="70" t="s">
        <v>4910</v>
      </c>
    </row>
    <row r="7093" spans="1:4">
      <c r="A7093" s="70" t="s">
        <v>5548</v>
      </c>
      <c r="B7093" s="70" t="s">
        <v>5547</v>
      </c>
      <c r="C7093" s="171">
        <v>0.51204264536322497</v>
      </c>
      <c r="D7093" s="70" t="s">
        <v>4910</v>
      </c>
    </row>
    <row r="7094" spans="1:4">
      <c r="A7094" s="70" t="s">
        <v>23274</v>
      </c>
      <c r="B7094" s="70" t="s">
        <v>23273</v>
      </c>
      <c r="C7094" s="171">
        <v>0.51204474883566398</v>
      </c>
      <c r="D7094" s="70" t="s">
        <v>4910</v>
      </c>
    </row>
    <row r="7095" spans="1:4">
      <c r="A7095" s="70" t="s">
        <v>21883</v>
      </c>
      <c r="B7095" s="70" t="s">
        <v>21882</v>
      </c>
      <c r="C7095" s="171">
        <v>0.51216194290920602</v>
      </c>
      <c r="D7095" s="70" t="s">
        <v>4910</v>
      </c>
    </row>
    <row r="7096" spans="1:4">
      <c r="A7096" s="70" t="s">
        <v>18197</v>
      </c>
      <c r="B7096" s="70" t="s">
        <v>18196</v>
      </c>
      <c r="C7096" s="171">
        <v>0.51221942253686903</v>
      </c>
      <c r="D7096" s="70" t="s">
        <v>4910</v>
      </c>
    </row>
    <row r="7097" spans="1:4">
      <c r="A7097" s="70" t="s">
        <v>21887</v>
      </c>
      <c r="B7097" s="70" t="s">
        <v>21886</v>
      </c>
      <c r="C7097" s="171">
        <v>0.51226486030052698</v>
      </c>
      <c r="D7097" s="70" t="s">
        <v>4910</v>
      </c>
    </row>
    <row r="7098" spans="1:4">
      <c r="A7098" s="70" t="s">
        <v>16092</v>
      </c>
      <c r="B7098" s="70" t="s">
        <v>16091</v>
      </c>
      <c r="C7098" s="171">
        <v>0.51230262688117301</v>
      </c>
      <c r="D7098" s="70" t="s">
        <v>4910</v>
      </c>
    </row>
    <row r="7099" spans="1:4">
      <c r="A7099" s="70" t="s">
        <v>5835</v>
      </c>
      <c r="B7099" s="70" t="s">
        <v>5834</v>
      </c>
      <c r="C7099" s="171">
        <v>0.51250852789872703</v>
      </c>
      <c r="D7099" s="70" t="s">
        <v>4910</v>
      </c>
    </row>
    <row r="7100" spans="1:4">
      <c r="A7100" s="70" t="s">
        <v>11471</v>
      </c>
      <c r="B7100" s="70" t="s">
        <v>11470</v>
      </c>
      <c r="C7100" s="171">
        <v>0.51258824322177898</v>
      </c>
      <c r="D7100" s="70" t="s">
        <v>4910</v>
      </c>
    </row>
    <row r="7101" spans="1:4">
      <c r="A7101" s="70" t="s">
        <v>28676</v>
      </c>
      <c r="B7101" s="70" t="s">
        <v>28675</v>
      </c>
      <c r="C7101" s="171">
        <v>0.51267804073596202</v>
      </c>
      <c r="D7101" s="70" t="s">
        <v>4910</v>
      </c>
    </row>
    <row r="7102" spans="1:4">
      <c r="A7102" s="70" t="s">
        <v>24202</v>
      </c>
      <c r="B7102" s="70" t="s">
        <v>24201</v>
      </c>
      <c r="C7102" s="171">
        <v>0.51270084454160603</v>
      </c>
      <c r="D7102" s="70" t="s">
        <v>4910</v>
      </c>
    </row>
    <row r="7103" spans="1:4">
      <c r="A7103" s="70" t="s">
        <v>25825</v>
      </c>
      <c r="B7103" s="70" t="s">
        <v>25824</v>
      </c>
      <c r="C7103" s="171">
        <v>0.512730728186504</v>
      </c>
      <c r="D7103" s="70" t="s">
        <v>4910</v>
      </c>
    </row>
    <row r="7104" spans="1:4">
      <c r="A7104" s="70" t="s">
        <v>6835</v>
      </c>
      <c r="B7104" s="70" t="s">
        <v>6835</v>
      </c>
      <c r="C7104" s="171">
        <v>0.51291811661118003</v>
      </c>
      <c r="D7104" s="70" t="s">
        <v>4910</v>
      </c>
    </row>
    <row r="7105" spans="1:4">
      <c r="A7105" s="70" t="s">
        <v>18228</v>
      </c>
      <c r="B7105" s="70" t="s">
        <v>18227</v>
      </c>
      <c r="C7105" s="171">
        <v>0.51293089010676696</v>
      </c>
      <c r="D7105" s="70" t="s">
        <v>4910</v>
      </c>
    </row>
    <row r="7106" spans="1:4">
      <c r="A7106" s="70" t="s">
        <v>10238</v>
      </c>
      <c r="B7106" s="70" t="s">
        <v>10237</v>
      </c>
      <c r="C7106" s="171">
        <v>0.51293518929959303</v>
      </c>
      <c r="D7106" s="70" t="s">
        <v>4910</v>
      </c>
    </row>
    <row r="7107" spans="1:4">
      <c r="A7107" s="70" t="s">
        <v>13312</v>
      </c>
      <c r="B7107" s="70" t="s">
        <v>13311</v>
      </c>
      <c r="C7107" s="171">
        <v>0.51300671742106496</v>
      </c>
      <c r="D7107" s="70" t="s">
        <v>4910</v>
      </c>
    </row>
    <row r="7108" spans="1:4">
      <c r="A7108" s="70" t="s">
        <v>28510</v>
      </c>
      <c r="B7108" s="70" t="s">
        <v>28509</v>
      </c>
      <c r="C7108" s="171">
        <v>0.51309391649010205</v>
      </c>
      <c r="D7108" s="70" t="s">
        <v>4910</v>
      </c>
    </row>
    <row r="7109" spans="1:4">
      <c r="A7109" s="70" t="s">
        <v>22109</v>
      </c>
      <c r="B7109" s="70" t="s">
        <v>22108</v>
      </c>
      <c r="C7109" s="171">
        <v>0.51311835127319205</v>
      </c>
      <c r="D7109" s="70" t="s">
        <v>4910</v>
      </c>
    </row>
    <row r="7110" spans="1:4">
      <c r="A7110" s="70" t="s">
        <v>32839</v>
      </c>
      <c r="B7110" s="70" t="s">
        <v>32838</v>
      </c>
      <c r="C7110" s="171">
        <v>0.51317508576088</v>
      </c>
      <c r="D7110" s="70" t="s">
        <v>4910</v>
      </c>
    </row>
    <row r="7111" spans="1:4">
      <c r="A7111" s="70" t="s">
        <v>10348</v>
      </c>
      <c r="B7111" s="70" t="s">
        <v>10347</v>
      </c>
      <c r="C7111" s="171">
        <v>0.51330735405930095</v>
      </c>
      <c r="D7111" s="70" t="s">
        <v>4910</v>
      </c>
    </row>
    <row r="7112" spans="1:4">
      <c r="A7112" s="70" t="s">
        <v>31785</v>
      </c>
      <c r="B7112" s="70" t="s">
        <v>31784</v>
      </c>
      <c r="C7112" s="171">
        <v>0.51335971660818303</v>
      </c>
      <c r="D7112" s="70" t="s">
        <v>4910</v>
      </c>
    </row>
    <row r="7113" spans="1:4">
      <c r="A7113" s="70" t="s">
        <v>6529</v>
      </c>
      <c r="B7113" s="70" t="s">
        <v>6528</v>
      </c>
      <c r="C7113" s="171">
        <v>0.51345238294473305</v>
      </c>
      <c r="D7113" s="70" t="s">
        <v>4910</v>
      </c>
    </row>
    <row r="7114" spans="1:4">
      <c r="A7114" s="70" t="s">
        <v>12339</v>
      </c>
      <c r="B7114" s="70" t="s">
        <v>12338</v>
      </c>
      <c r="C7114" s="171">
        <v>0.51350719556177504</v>
      </c>
      <c r="D7114" s="70" t="s">
        <v>4910</v>
      </c>
    </row>
    <row r="7115" spans="1:4">
      <c r="A7115" s="70" t="s">
        <v>10439</v>
      </c>
      <c r="B7115" s="70" t="s">
        <v>10438</v>
      </c>
      <c r="C7115" s="171">
        <v>0.51366276911100694</v>
      </c>
      <c r="D7115" s="70" t="s">
        <v>4910</v>
      </c>
    </row>
    <row r="7116" spans="1:4">
      <c r="A7116" s="70" t="s">
        <v>22852</v>
      </c>
      <c r="B7116" s="70" t="s">
        <v>22851</v>
      </c>
      <c r="C7116" s="171">
        <v>0.51367089938850197</v>
      </c>
      <c r="D7116" s="70" t="s">
        <v>4910</v>
      </c>
    </row>
    <row r="7117" spans="1:4">
      <c r="A7117" s="70" t="s">
        <v>28046</v>
      </c>
      <c r="B7117" s="70" t="s">
        <v>28045</v>
      </c>
      <c r="C7117" s="171">
        <v>0.51367571778244303</v>
      </c>
      <c r="D7117" s="70" t="s">
        <v>4910</v>
      </c>
    </row>
    <row r="7118" spans="1:4">
      <c r="A7118" s="70" t="s">
        <v>9032</v>
      </c>
      <c r="B7118" s="70" t="s">
        <v>9031</v>
      </c>
      <c r="C7118" s="171">
        <v>0.51369908776304896</v>
      </c>
      <c r="D7118" s="70" t="s">
        <v>4910</v>
      </c>
    </row>
    <row r="7119" spans="1:4">
      <c r="A7119" s="70" t="s">
        <v>12157</v>
      </c>
      <c r="B7119" s="70" t="s">
        <v>12156</v>
      </c>
      <c r="C7119" s="171">
        <v>0.51370755481280295</v>
      </c>
      <c r="D7119" s="70" t="s">
        <v>4910</v>
      </c>
    </row>
    <row r="7120" spans="1:4">
      <c r="A7120" s="70" t="s">
        <v>9776</v>
      </c>
      <c r="B7120" s="70" t="s">
        <v>9775</v>
      </c>
      <c r="C7120" s="171">
        <v>0.51377206375036899</v>
      </c>
      <c r="D7120" s="70" t="s">
        <v>4910</v>
      </c>
    </row>
    <row r="7121" spans="1:4">
      <c r="A7121" s="70" t="s">
        <v>13204</v>
      </c>
      <c r="B7121" s="70" t="s">
        <v>13203</v>
      </c>
      <c r="C7121" s="171">
        <v>0.51377763900691498</v>
      </c>
      <c r="D7121" s="70" t="s">
        <v>4910</v>
      </c>
    </row>
    <row r="7122" spans="1:4">
      <c r="A7122" s="70" t="s">
        <v>11758</v>
      </c>
      <c r="B7122" s="70" t="s">
        <v>11757</v>
      </c>
      <c r="C7122" s="171">
        <v>0.51391260591298604</v>
      </c>
      <c r="D7122" s="70" t="s">
        <v>4910</v>
      </c>
    </row>
    <row r="7123" spans="1:4">
      <c r="A7123" s="70" t="s">
        <v>17241</v>
      </c>
      <c r="B7123" s="70" t="s">
        <v>17240</v>
      </c>
      <c r="C7123" s="171">
        <v>0.513949918289618</v>
      </c>
      <c r="D7123" s="70" t="s">
        <v>4910</v>
      </c>
    </row>
    <row r="7124" spans="1:4">
      <c r="A7124" s="70" t="s">
        <v>17237</v>
      </c>
      <c r="B7124" s="70" t="s">
        <v>17236</v>
      </c>
      <c r="C7124" s="171">
        <v>0.513949918289618</v>
      </c>
      <c r="D7124" s="70" t="s">
        <v>4910</v>
      </c>
    </row>
    <row r="7125" spans="1:4">
      <c r="A7125" s="70" t="s">
        <v>17239</v>
      </c>
      <c r="B7125" s="70" t="s">
        <v>17238</v>
      </c>
      <c r="C7125" s="171">
        <v>0.513949918289618</v>
      </c>
      <c r="D7125" s="70" t="s">
        <v>4910</v>
      </c>
    </row>
    <row r="7126" spans="1:4">
      <c r="A7126" s="70" t="s">
        <v>17235</v>
      </c>
      <c r="B7126" s="70" t="s">
        <v>17234</v>
      </c>
      <c r="C7126" s="171">
        <v>0.513949918289618</v>
      </c>
      <c r="D7126" s="70" t="s">
        <v>4910</v>
      </c>
    </row>
    <row r="7127" spans="1:4">
      <c r="A7127" s="70" t="s">
        <v>20718</v>
      </c>
      <c r="B7127" s="70" t="s">
        <v>20717</v>
      </c>
      <c r="C7127" s="171">
        <v>0.51407159659329205</v>
      </c>
      <c r="D7127" s="70" t="s">
        <v>4910</v>
      </c>
    </row>
    <row r="7128" spans="1:4">
      <c r="A7128" s="70" t="s">
        <v>27583</v>
      </c>
      <c r="B7128" s="70" t="s">
        <v>27582</v>
      </c>
      <c r="C7128" s="171">
        <v>0.51419114643722696</v>
      </c>
      <c r="D7128" s="70" t="s">
        <v>4910</v>
      </c>
    </row>
    <row r="7129" spans="1:4">
      <c r="A7129" s="70" t="s">
        <v>24804</v>
      </c>
      <c r="B7129" s="70" t="s">
        <v>24803</v>
      </c>
      <c r="C7129" s="171">
        <v>0.51421796975351597</v>
      </c>
      <c r="D7129" s="70" t="s">
        <v>4910</v>
      </c>
    </row>
    <row r="7130" spans="1:4">
      <c r="A7130" s="70" t="s">
        <v>12944</v>
      </c>
      <c r="B7130" s="70" t="s">
        <v>12943</v>
      </c>
      <c r="C7130" s="171">
        <v>0.51425811905382202</v>
      </c>
      <c r="D7130" s="70" t="s">
        <v>4910</v>
      </c>
    </row>
    <row r="7131" spans="1:4">
      <c r="A7131" s="70" t="s">
        <v>10407</v>
      </c>
      <c r="B7131" s="70" t="s">
        <v>10406</v>
      </c>
      <c r="C7131" s="171">
        <v>0.51435012608389996</v>
      </c>
      <c r="D7131" s="70" t="s">
        <v>4910</v>
      </c>
    </row>
    <row r="7132" spans="1:4">
      <c r="A7132" s="70" t="s">
        <v>12183</v>
      </c>
      <c r="B7132" s="70" t="s">
        <v>12182</v>
      </c>
      <c r="C7132" s="171">
        <v>0.51435947884340105</v>
      </c>
      <c r="D7132" s="70" t="s">
        <v>4910</v>
      </c>
    </row>
    <row r="7133" spans="1:4">
      <c r="A7133" s="70" t="s">
        <v>10771</v>
      </c>
      <c r="B7133" s="70" t="s">
        <v>10770</v>
      </c>
      <c r="C7133" s="171">
        <v>0.51437263851090498</v>
      </c>
      <c r="D7133" s="70" t="s">
        <v>4910</v>
      </c>
    </row>
    <row r="7134" spans="1:4">
      <c r="A7134" s="70" t="s">
        <v>14490</v>
      </c>
      <c r="B7134" s="70" t="s">
        <v>14490</v>
      </c>
      <c r="C7134" s="171">
        <v>0.51439619633837697</v>
      </c>
      <c r="D7134" s="70" t="s">
        <v>4910</v>
      </c>
    </row>
    <row r="7135" spans="1:4">
      <c r="A7135" s="70" t="s">
        <v>19292</v>
      </c>
      <c r="B7135" s="70" t="s">
        <v>19291</v>
      </c>
      <c r="C7135" s="171">
        <v>0.51447976377089299</v>
      </c>
      <c r="D7135" s="70" t="s">
        <v>4910</v>
      </c>
    </row>
    <row r="7136" spans="1:4">
      <c r="A7136" s="70" t="s">
        <v>25941</v>
      </c>
      <c r="B7136" s="70" t="s">
        <v>25940</v>
      </c>
      <c r="C7136" s="171">
        <v>0.51449064262222399</v>
      </c>
      <c r="D7136" s="70" t="s">
        <v>4910</v>
      </c>
    </row>
    <row r="7137" spans="1:4">
      <c r="A7137" s="70" t="s">
        <v>32193</v>
      </c>
      <c r="B7137" s="70" t="s">
        <v>32192</v>
      </c>
      <c r="C7137" s="171">
        <v>0.51450997522748498</v>
      </c>
      <c r="D7137" s="70" t="s">
        <v>4910</v>
      </c>
    </row>
    <row r="7138" spans="1:4">
      <c r="A7138" s="70" t="s">
        <v>10990</v>
      </c>
      <c r="B7138" s="70" t="s">
        <v>10989</v>
      </c>
      <c r="C7138" s="171">
        <v>0.51451327159355098</v>
      </c>
      <c r="D7138" s="70" t="s">
        <v>4910</v>
      </c>
    </row>
    <row r="7139" spans="1:4">
      <c r="A7139" s="70" t="s">
        <v>14910</v>
      </c>
      <c r="B7139" s="70" t="s">
        <v>14909</v>
      </c>
      <c r="C7139" s="171">
        <v>0.51458971038634505</v>
      </c>
      <c r="D7139" s="70" t="s">
        <v>4910</v>
      </c>
    </row>
    <row r="7140" spans="1:4">
      <c r="A7140" s="70" t="s">
        <v>23044</v>
      </c>
      <c r="B7140" s="70" t="s">
        <v>23043</v>
      </c>
      <c r="C7140" s="171">
        <v>0.514637146512543</v>
      </c>
      <c r="D7140" s="70" t="s">
        <v>4910</v>
      </c>
    </row>
    <row r="7141" spans="1:4">
      <c r="A7141" s="70" t="s">
        <v>7056</v>
      </c>
      <c r="B7141" s="70" t="s">
        <v>7055</v>
      </c>
      <c r="C7141" s="171">
        <v>0.51465488607388399</v>
      </c>
      <c r="D7141" s="70" t="s">
        <v>4910</v>
      </c>
    </row>
    <row r="7142" spans="1:4">
      <c r="A7142" s="70" t="s">
        <v>23425</v>
      </c>
      <c r="B7142" s="70" t="s">
        <v>23424</v>
      </c>
      <c r="C7142" s="171">
        <v>0.51475484671609995</v>
      </c>
      <c r="D7142" s="70" t="s">
        <v>4910</v>
      </c>
    </row>
    <row r="7143" spans="1:4">
      <c r="A7143" s="70" t="s">
        <v>24790</v>
      </c>
      <c r="B7143" s="70" t="s">
        <v>24789</v>
      </c>
      <c r="C7143" s="171">
        <v>0.51475986356978098</v>
      </c>
      <c r="D7143" s="70" t="s">
        <v>4910</v>
      </c>
    </row>
    <row r="7144" spans="1:4">
      <c r="A7144" s="70" t="s">
        <v>14733</v>
      </c>
      <c r="B7144" s="70" t="s">
        <v>14732</v>
      </c>
      <c r="C7144" s="171">
        <v>0.51478272875231701</v>
      </c>
      <c r="D7144" s="70" t="s">
        <v>4910</v>
      </c>
    </row>
    <row r="7145" spans="1:4">
      <c r="A7145" s="70" t="s">
        <v>27740</v>
      </c>
      <c r="B7145" s="70" t="s">
        <v>27739</v>
      </c>
      <c r="C7145" s="171">
        <v>0.51480813319718599</v>
      </c>
      <c r="D7145" s="70" t="s">
        <v>4910</v>
      </c>
    </row>
    <row r="7146" spans="1:4">
      <c r="A7146" s="70" t="s">
        <v>31699</v>
      </c>
      <c r="B7146" s="70" t="s">
        <v>31698</v>
      </c>
      <c r="C7146" s="171">
        <v>0.51489439167763995</v>
      </c>
      <c r="D7146" s="70" t="s">
        <v>4910</v>
      </c>
    </row>
    <row r="7147" spans="1:4">
      <c r="A7147" s="70" t="s">
        <v>32029</v>
      </c>
      <c r="B7147" s="70" t="s">
        <v>32028</v>
      </c>
      <c r="C7147" s="171">
        <v>0.51491439494624103</v>
      </c>
      <c r="D7147" s="70" t="s">
        <v>4910</v>
      </c>
    </row>
    <row r="7148" spans="1:4">
      <c r="A7148" s="70" t="s">
        <v>8234</v>
      </c>
      <c r="B7148" s="70" t="s">
        <v>8233</v>
      </c>
      <c r="C7148" s="171">
        <v>0.51493664536791806</v>
      </c>
      <c r="D7148" s="70" t="s">
        <v>4910</v>
      </c>
    </row>
    <row r="7149" spans="1:4">
      <c r="A7149" s="70" t="s">
        <v>31884</v>
      </c>
      <c r="B7149" s="70" t="s">
        <v>31883</v>
      </c>
      <c r="C7149" s="171">
        <v>0.51513290544212698</v>
      </c>
      <c r="D7149" s="70" t="s">
        <v>4910</v>
      </c>
    </row>
    <row r="7150" spans="1:4">
      <c r="A7150" s="70" t="s">
        <v>30298</v>
      </c>
      <c r="B7150" s="70" t="s">
        <v>30297</v>
      </c>
      <c r="C7150" s="171">
        <v>0.51517499520177101</v>
      </c>
      <c r="D7150" s="70" t="s">
        <v>4910</v>
      </c>
    </row>
    <row r="7151" spans="1:4">
      <c r="A7151" s="70" t="s">
        <v>5365</v>
      </c>
      <c r="B7151" s="70" t="s">
        <v>5364</v>
      </c>
      <c r="C7151" s="171">
        <v>0.51520844019872603</v>
      </c>
      <c r="D7151" s="70" t="s">
        <v>4910</v>
      </c>
    </row>
    <row r="7152" spans="1:4">
      <c r="A7152" s="70" t="s">
        <v>32887</v>
      </c>
      <c r="B7152" s="70" t="s">
        <v>32887</v>
      </c>
      <c r="C7152" s="171">
        <v>0.51541018814248996</v>
      </c>
      <c r="D7152" s="70" t="s">
        <v>4910</v>
      </c>
    </row>
    <row r="7153" spans="1:4">
      <c r="A7153" s="70" t="s">
        <v>17830</v>
      </c>
      <c r="B7153" s="70" t="s">
        <v>17829</v>
      </c>
      <c r="C7153" s="171">
        <v>0.51550327288244002</v>
      </c>
      <c r="D7153" s="70" t="s">
        <v>4910</v>
      </c>
    </row>
    <row r="7154" spans="1:4">
      <c r="A7154" s="70" t="s">
        <v>6097</v>
      </c>
      <c r="B7154" s="70" t="s">
        <v>6097</v>
      </c>
      <c r="C7154" s="171">
        <v>0.51561819303618805</v>
      </c>
      <c r="D7154" s="70" t="s">
        <v>4910</v>
      </c>
    </row>
    <row r="7155" spans="1:4">
      <c r="A7155" s="70" t="s">
        <v>24818</v>
      </c>
      <c r="B7155" s="70" t="s">
        <v>24817</v>
      </c>
      <c r="C7155" s="171">
        <v>0.51564082982021697</v>
      </c>
      <c r="D7155" s="70" t="s">
        <v>4910</v>
      </c>
    </row>
    <row r="7156" spans="1:4">
      <c r="A7156" s="70" t="s">
        <v>31456</v>
      </c>
      <c r="B7156" s="70" t="s">
        <v>31455</v>
      </c>
      <c r="C7156" s="171">
        <v>0.51566724866970604</v>
      </c>
      <c r="D7156" s="70" t="s">
        <v>4910</v>
      </c>
    </row>
    <row r="7157" spans="1:4">
      <c r="A7157" s="70" t="s">
        <v>6578</v>
      </c>
      <c r="B7157" s="70" t="s">
        <v>6577</v>
      </c>
      <c r="C7157" s="171">
        <v>0.51575018146570295</v>
      </c>
      <c r="D7157" s="70" t="s">
        <v>4910</v>
      </c>
    </row>
    <row r="7158" spans="1:4">
      <c r="A7158" s="70" t="s">
        <v>31787</v>
      </c>
      <c r="B7158" s="70" t="s">
        <v>31786</v>
      </c>
      <c r="C7158" s="171">
        <v>0.51582090823400795</v>
      </c>
      <c r="D7158" s="70" t="s">
        <v>4910</v>
      </c>
    </row>
    <row r="7159" spans="1:4">
      <c r="A7159" s="70" t="s">
        <v>22951</v>
      </c>
      <c r="B7159" s="70" t="s">
        <v>22950</v>
      </c>
      <c r="C7159" s="171">
        <v>0.51585535750192901</v>
      </c>
      <c r="D7159" s="70" t="s">
        <v>4910</v>
      </c>
    </row>
    <row r="7160" spans="1:4">
      <c r="A7160" s="70" t="s">
        <v>27734</v>
      </c>
      <c r="B7160" s="70" t="s">
        <v>27733</v>
      </c>
      <c r="C7160" s="171">
        <v>0.51586344887308599</v>
      </c>
      <c r="D7160" s="70" t="s">
        <v>4910</v>
      </c>
    </row>
    <row r="7161" spans="1:4">
      <c r="A7161" s="70" t="s">
        <v>27736</v>
      </c>
      <c r="B7161" s="70" t="s">
        <v>27735</v>
      </c>
      <c r="C7161" s="171">
        <v>0.51586344887308599</v>
      </c>
      <c r="D7161" s="70" t="s">
        <v>4910</v>
      </c>
    </row>
    <row r="7162" spans="1:4">
      <c r="A7162" s="70" t="s">
        <v>29559</v>
      </c>
      <c r="B7162" s="70" t="s">
        <v>29559</v>
      </c>
      <c r="C7162" s="171">
        <v>0.51601633291045801</v>
      </c>
      <c r="D7162" s="70" t="s">
        <v>4910</v>
      </c>
    </row>
    <row r="7163" spans="1:4">
      <c r="A7163" s="70" t="s">
        <v>27116</v>
      </c>
      <c r="B7163" s="70" t="s">
        <v>27116</v>
      </c>
      <c r="C7163" s="171">
        <v>0.51601694679538701</v>
      </c>
      <c r="D7163" s="70" t="s">
        <v>4910</v>
      </c>
    </row>
    <row r="7164" spans="1:4">
      <c r="A7164" s="70" t="s">
        <v>28753</v>
      </c>
      <c r="B7164" s="70" t="s">
        <v>28752</v>
      </c>
      <c r="C7164" s="171">
        <v>0.51607915834340401</v>
      </c>
      <c r="D7164" s="70" t="s">
        <v>4910</v>
      </c>
    </row>
    <row r="7165" spans="1:4">
      <c r="A7165" s="70" t="s">
        <v>26491</v>
      </c>
      <c r="B7165" s="70" t="s">
        <v>26490</v>
      </c>
      <c r="C7165" s="171">
        <v>0.516087938789903</v>
      </c>
      <c r="D7165" s="70" t="s">
        <v>4910</v>
      </c>
    </row>
    <row r="7166" spans="1:4">
      <c r="A7166" s="70" t="s">
        <v>11896</v>
      </c>
      <c r="B7166" s="70" t="s">
        <v>11895</v>
      </c>
      <c r="C7166" s="171">
        <v>0.51624988685166795</v>
      </c>
      <c r="D7166" s="70" t="s">
        <v>4910</v>
      </c>
    </row>
    <row r="7167" spans="1:4">
      <c r="A7167" s="70" t="s">
        <v>12411</v>
      </c>
      <c r="B7167" s="70" t="s">
        <v>12410</v>
      </c>
      <c r="C7167" s="171">
        <v>0.51627484246288702</v>
      </c>
      <c r="D7167" s="70" t="s">
        <v>4910</v>
      </c>
    </row>
    <row r="7168" spans="1:4">
      <c r="A7168" s="70" t="s">
        <v>32054</v>
      </c>
      <c r="B7168" s="70" t="s">
        <v>32053</v>
      </c>
      <c r="C7168" s="171">
        <v>0.51630819263773697</v>
      </c>
      <c r="D7168" s="70" t="s">
        <v>4910</v>
      </c>
    </row>
    <row r="7169" spans="1:4">
      <c r="A7169" s="70" t="s">
        <v>19957</v>
      </c>
      <c r="B7169" s="70" t="s">
        <v>19956</v>
      </c>
      <c r="C7169" s="171">
        <v>0.51651310015706298</v>
      </c>
      <c r="D7169" s="70" t="s">
        <v>4910</v>
      </c>
    </row>
    <row r="7170" spans="1:4">
      <c r="A7170" s="70" t="s">
        <v>31229</v>
      </c>
      <c r="B7170" s="70" t="s">
        <v>31228</v>
      </c>
      <c r="C7170" s="171">
        <v>0.51654051342013396</v>
      </c>
      <c r="D7170" s="70" t="s">
        <v>4910</v>
      </c>
    </row>
    <row r="7171" spans="1:4">
      <c r="A7171" s="70" t="s">
        <v>11404</v>
      </c>
      <c r="B7171" s="70" t="s">
        <v>11403</v>
      </c>
      <c r="C7171" s="171">
        <v>0.51655440365997496</v>
      </c>
      <c r="D7171" s="70" t="s">
        <v>4910</v>
      </c>
    </row>
    <row r="7172" spans="1:4">
      <c r="A7172" s="70" t="s">
        <v>28761</v>
      </c>
      <c r="B7172" s="70" t="s">
        <v>28760</v>
      </c>
      <c r="C7172" s="171">
        <v>0.51659404824579802</v>
      </c>
      <c r="D7172" s="70" t="s">
        <v>4910</v>
      </c>
    </row>
    <row r="7173" spans="1:4">
      <c r="A7173" s="70" t="s">
        <v>24051</v>
      </c>
      <c r="B7173" s="70" t="s">
        <v>24050</v>
      </c>
      <c r="C7173" s="171">
        <v>0.51665794928965803</v>
      </c>
      <c r="D7173" s="70" t="s">
        <v>4910</v>
      </c>
    </row>
    <row r="7174" spans="1:4">
      <c r="A7174" s="70" t="s">
        <v>31371</v>
      </c>
      <c r="B7174" s="70" t="s">
        <v>31370</v>
      </c>
      <c r="C7174" s="171">
        <v>0.51675309640814604</v>
      </c>
      <c r="D7174" s="70" t="s">
        <v>4910</v>
      </c>
    </row>
    <row r="7175" spans="1:4">
      <c r="A7175" s="70" t="s">
        <v>31375</v>
      </c>
      <c r="B7175" s="70" t="s">
        <v>31374</v>
      </c>
      <c r="C7175" s="171">
        <v>0.51675309640814604</v>
      </c>
      <c r="D7175" s="70" t="s">
        <v>4910</v>
      </c>
    </row>
    <row r="7176" spans="1:4">
      <c r="A7176" s="70" t="s">
        <v>31373</v>
      </c>
      <c r="B7176" s="70" t="s">
        <v>31372</v>
      </c>
      <c r="C7176" s="171">
        <v>0.51675309640814604</v>
      </c>
      <c r="D7176" s="70" t="s">
        <v>4910</v>
      </c>
    </row>
    <row r="7177" spans="1:4">
      <c r="A7177" s="70" t="s">
        <v>24653</v>
      </c>
      <c r="B7177" s="70" t="s">
        <v>24652</v>
      </c>
      <c r="C7177" s="171">
        <v>0.51679055136993102</v>
      </c>
      <c r="D7177" s="70" t="s">
        <v>4910</v>
      </c>
    </row>
    <row r="7178" spans="1:4">
      <c r="A7178" s="70" t="s">
        <v>9268</v>
      </c>
      <c r="B7178" s="70" t="s">
        <v>9267</v>
      </c>
      <c r="C7178" s="171">
        <v>0.51682378456108002</v>
      </c>
      <c r="D7178" s="70" t="s">
        <v>4910</v>
      </c>
    </row>
    <row r="7179" spans="1:4">
      <c r="A7179" s="70" t="s">
        <v>21159</v>
      </c>
      <c r="B7179" s="70" t="s">
        <v>21158</v>
      </c>
      <c r="C7179" s="171">
        <v>0.51688204375521396</v>
      </c>
      <c r="D7179" s="70" t="s">
        <v>4910</v>
      </c>
    </row>
    <row r="7180" spans="1:4">
      <c r="A7180" s="70" t="s">
        <v>31367</v>
      </c>
      <c r="B7180" s="70" t="s">
        <v>31366</v>
      </c>
      <c r="C7180" s="171">
        <v>0.51694308891287999</v>
      </c>
      <c r="D7180" s="70" t="s">
        <v>4910</v>
      </c>
    </row>
    <row r="7181" spans="1:4">
      <c r="A7181" s="70" t="s">
        <v>23989</v>
      </c>
      <c r="B7181" s="70" t="s">
        <v>23988</v>
      </c>
      <c r="C7181" s="171">
        <v>0.51708153877968099</v>
      </c>
      <c r="D7181" s="70" t="s">
        <v>4910</v>
      </c>
    </row>
    <row r="7182" spans="1:4">
      <c r="A7182" s="70" t="s">
        <v>29386</v>
      </c>
      <c r="B7182" s="70" t="s">
        <v>29385</v>
      </c>
      <c r="C7182" s="171">
        <v>0.51715010945834206</v>
      </c>
      <c r="D7182" s="70" t="s">
        <v>4910</v>
      </c>
    </row>
    <row r="7183" spans="1:4">
      <c r="A7183" s="70" t="s">
        <v>12885</v>
      </c>
      <c r="B7183" s="70" t="s">
        <v>12884</v>
      </c>
      <c r="C7183" s="171">
        <v>0.51715087662922499</v>
      </c>
      <c r="D7183" s="70" t="s">
        <v>4910</v>
      </c>
    </row>
    <row r="7184" spans="1:4">
      <c r="A7184" s="70" t="s">
        <v>24355</v>
      </c>
      <c r="B7184" s="70" t="s">
        <v>24354</v>
      </c>
      <c r="C7184" s="171">
        <v>0.51725829294421699</v>
      </c>
      <c r="D7184" s="70" t="s">
        <v>4910</v>
      </c>
    </row>
    <row r="7185" spans="1:4">
      <c r="A7185" s="70" t="s">
        <v>29169</v>
      </c>
      <c r="B7185" s="70" t="s">
        <v>29168</v>
      </c>
      <c r="C7185" s="171">
        <v>0.51730929114106206</v>
      </c>
      <c r="D7185" s="70" t="s">
        <v>4910</v>
      </c>
    </row>
    <row r="7186" spans="1:4">
      <c r="A7186" s="70" t="s">
        <v>22270</v>
      </c>
      <c r="B7186" s="70" t="s">
        <v>22269</v>
      </c>
      <c r="C7186" s="171">
        <v>0.51739305893051302</v>
      </c>
      <c r="D7186" s="70" t="s">
        <v>4910</v>
      </c>
    </row>
    <row r="7187" spans="1:4">
      <c r="A7187" s="70" t="s">
        <v>7449</v>
      </c>
      <c r="B7187" s="70" t="s">
        <v>7448</v>
      </c>
      <c r="C7187" s="171">
        <v>0.51739360455393102</v>
      </c>
      <c r="D7187" s="70" t="s">
        <v>4910</v>
      </c>
    </row>
    <row r="7188" spans="1:4">
      <c r="A7188" s="70" t="s">
        <v>14110</v>
      </c>
      <c r="B7188" s="70" t="s">
        <v>14109</v>
      </c>
      <c r="C7188" s="171">
        <v>0.51745154294021101</v>
      </c>
      <c r="D7188" s="70" t="s">
        <v>4910</v>
      </c>
    </row>
    <row r="7189" spans="1:4">
      <c r="A7189" s="70" t="s">
        <v>12604</v>
      </c>
      <c r="B7189" s="70" t="s">
        <v>12603</v>
      </c>
      <c r="C7189" s="171">
        <v>0.51745473458600399</v>
      </c>
      <c r="D7189" s="70" t="s">
        <v>4910</v>
      </c>
    </row>
    <row r="7190" spans="1:4">
      <c r="A7190" s="70" t="s">
        <v>12765</v>
      </c>
      <c r="B7190" s="70" t="s">
        <v>12764</v>
      </c>
      <c r="C7190" s="171">
        <v>0.51748329230179801</v>
      </c>
      <c r="D7190" s="70" t="s">
        <v>4910</v>
      </c>
    </row>
    <row r="7191" spans="1:4">
      <c r="A7191" s="70" t="s">
        <v>16877</v>
      </c>
      <c r="B7191" s="70" t="s">
        <v>16876</v>
      </c>
      <c r="C7191" s="171">
        <v>0.517530710992683</v>
      </c>
      <c r="D7191" s="70" t="s">
        <v>4910</v>
      </c>
    </row>
    <row r="7192" spans="1:4">
      <c r="A7192" s="70" t="s">
        <v>25144</v>
      </c>
      <c r="B7192" s="70" t="s">
        <v>25143</v>
      </c>
      <c r="C7192" s="171">
        <v>0.51754650833001603</v>
      </c>
      <c r="D7192" s="70" t="s">
        <v>4910</v>
      </c>
    </row>
    <row r="7193" spans="1:4">
      <c r="A7193" s="70" t="s">
        <v>27209</v>
      </c>
      <c r="B7193" s="70" t="s">
        <v>27209</v>
      </c>
      <c r="C7193" s="171">
        <v>0.51755032583363303</v>
      </c>
      <c r="D7193" s="70" t="s">
        <v>4910</v>
      </c>
    </row>
    <row r="7194" spans="1:4">
      <c r="A7194" s="70" t="s">
        <v>10988</v>
      </c>
      <c r="B7194" s="70" t="s">
        <v>10987</v>
      </c>
      <c r="C7194" s="171">
        <v>0.51761251378173401</v>
      </c>
      <c r="D7194" s="70" t="s">
        <v>4910</v>
      </c>
    </row>
    <row r="7195" spans="1:4">
      <c r="A7195" s="70" t="s">
        <v>10986</v>
      </c>
      <c r="B7195" s="70" t="s">
        <v>10985</v>
      </c>
      <c r="C7195" s="171">
        <v>0.51761251378173401</v>
      </c>
      <c r="D7195" s="70" t="s">
        <v>4910</v>
      </c>
    </row>
    <row r="7196" spans="1:4">
      <c r="A7196" s="70" t="s">
        <v>23810</v>
      </c>
      <c r="B7196" s="70" t="s">
        <v>23809</v>
      </c>
      <c r="C7196" s="171">
        <v>0.51778605462944305</v>
      </c>
      <c r="D7196" s="70" t="s">
        <v>4910</v>
      </c>
    </row>
    <row r="7197" spans="1:4">
      <c r="A7197" s="70" t="s">
        <v>16600</v>
      </c>
      <c r="B7197" s="70" t="s">
        <v>16599</v>
      </c>
      <c r="C7197" s="171">
        <v>0.51780055256941304</v>
      </c>
      <c r="D7197" s="70" t="s">
        <v>4910</v>
      </c>
    </row>
    <row r="7198" spans="1:4">
      <c r="A7198" s="70" t="s">
        <v>20511</v>
      </c>
      <c r="B7198" s="70" t="s">
        <v>20510</v>
      </c>
      <c r="C7198" s="171">
        <v>0.51792731676933701</v>
      </c>
      <c r="D7198" s="70" t="s">
        <v>4910</v>
      </c>
    </row>
    <row r="7199" spans="1:4">
      <c r="A7199" s="70" t="s">
        <v>27252</v>
      </c>
      <c r="B7199" s="70" t="s">
        <v>27251</v>
      </c>
      <c r="C7199" s="171">
        <v>0.51798854923241</v>
      </c>
      <c r="D7199" s="70" t="s">
        <v>4910</v>
      </c>
    </row>
    <row r="7200" spans="1:4">
      <c r="A7200" s="70" t="s">
        <v>19881</v>
      </c>
      <c r="B7200" s="70" t="s">
        <v>19880</v>
      </c>
      <c r="C7200" s="171">
        <v>0.51800197109691204</v>
      </c>
      <c r="D7200" s="70" t="s">
        <v>4910</v>
      </c>
    </row>
    <row r="7201" spans="1:4">
      <c r="A7201" s="70" t="s">
        <v>11672</v>
      </c>
      <c r="B7201" s="70" t="s">
        <v>11671</v>
      </c>
      <c r="C7201" s="171">
        <v>0.51800641695124705</v>
      </c>
      <c r="D7201" s="70" t="s">
        <v>4910</v>
      </c>
    </row>
    <row r="7202" spans="1:4">
      <c r="A7202" s="70" t="s">
        <v>11696</v>
      </c>
      <c r="B7202" s="70" t="s">
        <v>11695</v>
      </c>
      <c r="C7202" s="171">
        <v>0.51818042926036301</v>
      </c>
      <c r="D7202" s="70" t="s">
        <v>4910</v>
      </c>
    </row>
    <row r="7203" spans="1:4">
      <c r="A7203" s="70" t="s">
        <v>32348</v>
      </c>
      <c r="B7203" s="70" t="s">
        <v>32347</v>
      </c>
      <c r="C7203" s="171">
        <v>0.518302212870281</v>
      </c>
      <c r="D7203" s="70" t="s">
        <v>4910</v>
      </c>
    </row>
    <row r="7204" spans="1:4">
      <c r="A7204" s="70" t="s">
        <v>25162</v>
      </c>
      <c r="B7204" s="70" t="s">
        <v>25161</v>
      </c>
      <c r="C7204" s="171">
        <v>0.51831092663096601</v>
      </c>
      <c r="D7204" s="70" t="s">
        <v>4910</v>
      </c>
    </row>
    <row r="7205" spans="1:4">
      <c r="A7205" s="70" t="s">
        <v>26998</v>
      </c>
      <c r="B7205" s="70" t="s">
        <v>26997</v>
      </c>
      <c r="C7205" s="171">
        <v>0.51843494989500905</v>
      </c>
      <c r="D7205" s="70" t="s">
        <v>4910</v>
      </c>
    </row>
    <row r="7206" spans="1:4">
      <c r="A7206" s="70" t="s">
        <v>14009</v>
      </c>
      <c r="B7206" s="70" t="s">
        <v>14008</v>
      </c>
      <c r="C7206" s="171">
        <v>0.51858124023371899</v>
      </c>
      <c r="D7206" s="70" t="s">
        <v>4910</v>
      </c>
    </row>
    <row r="7207" spans="1:4">
      <c r="A7207" s="70" t="s">
        <v>29743</v>
      </c>
      <c r="B7207" s="70" t="s">
        <v>29742</v>
      </c>
      <c r="C7207" s="171">
        <v>0.51867464061336499</v>
      </c>
      <c r="D7207" s="70" t="s">
        <v>4910</v>
      </c>
    </row>
    <row r="7208" spans="1:4">
      <c r="A7208" s="70" t="s">
        <v>13466</v>
      </c>
      <c r="B7208" s="70" t="s">
        <v>13465</v>
      </c>
      <c r="C7208" s="171">
        <v>0.51872812739125096</v>
      </c>
      <c r="D7208" s="70" t="s">
        <v>4910</v>
      </c>
    </row>
    <row r="7209" spans="1:4">
      <c r="A7209" s="70" t="s">
        <v>23734</v>
      </c>
      <c r="B7209" s="70" t="s">
        <v>23733</v>
      </c>
      <c r="C7209" s="171">
        <v>0.51873100166028896</v>
      </c>
      <c r="D7209" s="70" t="s">
        <v>4910</v>
      </c>
    </row>
    <row r="7210" spans="1:4">
      <c r="A7210" s="70" t="s">
        <v>6318</v>
      </c>
      <c r="B7210" s="70" t="s">
        <v>6317</v>
      </c>
      <c r="C7210" s="171">
        <v>0.51875448920215395</v>
      </c>
      <c r="D7210" s="70" t="s">
        <v>4910</v>
      </c>
    </row>
    <row r="7211" spans="1:4">
      <c r="A7211" s="70" t="s">
        <v>31722</v>
      </c>
      <c r="B7211" s="70" t="s">
        <v>31721</v>
      </c>
      <c r="C7211" s="171">
        <v>0.51878705040977102</v>
      </c>
      <c r="D7211" s="70" t="s">
        <v>4910</v>
      </c>
    </row>
    <row r="7212" spans="1:4">
      <c r="A7212" s="70" t="s">
        <v>17740</v>
      </c>
      <c r="B7212" s="70" t="s">
        <v>17739</v>
      </c>
      <c r="C7212" s="171">
        <v>0.51883234487530205</v>
      </c>
      <c r="D7212" s="70" t="s">
        <v>4910</v>
      </c>
    </row>
    <row r="7213" spans="1:4">
      <c r="A7213" s="70" t="s">
        <v>29317</v>
      </c>
      <c r="B7213" s="70" t="s">
        <v>29316</v>
      </c>
      <c r="C7213" s="171">
        <v>0.51892462838854103</v>
      </c>
      <c r="D7213" s="70" t="s">
        <v>4910</v>
      </c>
    </row>
    <row r="7214" spans="1:4">
      <c r="A7214" s="70" t="s">
        <v>8028</v>
      </c>
      <c r="B7214" s="70" t="s">
        <v>8027</v>
      </c>
      <c r="C7214" s="171">
        <v>0.51898432743415002</v>
      </c>
      <c r="D7214" s="70" t="s">
        <v>4910</v>
      </c>
    </row>
    <row r="7215" spans="1:4">
      <c r="A7215" s="70" t="s">
        <v>9612</v>
      </c>
      <c r="B7215" s="70" t="s">
        <v>9611</v>
      </c>
      <c r="C7215" s="171">
        <v>0.51918728367854305</v>
      </c>
      <c r="D7215" s="70" t="s">
        <v>4910</v>
      </c>
    </row>
    <row r="7216" spans="1:4">
      <c r="A7216" s="70" t="s">
        <v>19437</v>
      </c>
      <c r="B7216" s="70" t="s">
        <v>19436</v>
      </c>
      <c r="C7216" s="171">
        <v>0.51955410770715804</v>
      </c>
      <c r="D7216" s="70" t="s">
        <v>4910</v>
      </c>
    </row>
    <row r="7217" spans="1:4">
      <c r="A7217" s="70" t="s">
        <v>27520</v>
      </c>
      <c r="B7217" s="70" t="s">
        <v>27519</v>
      </c>
      <c r="C7217" s="171">
        <v>0.51966432875331603</v>
      </c>
      <c r="D7217" s="70" t="s">
        <v>4910</v>
      </c>
    </row>
    <row r="7218" spans="1:4">
      <c r="A7218" s="70" t="s">
        <v>6818</v>
      </c>
      <c r="B7218" s="70" t="s">
        <v>6817</v>
      </c>
      <c r="C7218" s="171">
        <v>0.51973690382127402</v>
      </c>
      <c r="D7218" s="70" t="s">
        <v>4910</v>
      </c>
    </row>
    <row r="7219" spans="1:4">
      <c r="A7219" s="70" t="s">
        <v>14206</v>
      </c>
      <c r="B7219" s="70" t="s">
        <v>14205</v>
      </c>
      <c r="C7219" s="171">
        <v>0.51986269930999396</v>
      </c>
      <c r="D7219" s="70" t="s">
        <v>4910</v>
      </c>
    </row>
    <row r="7220" spans="1:4">
      <c r="A7220" s="70" t="s">
        <v>26944</v>
      </c>
      <c r="B7220" s="70" t="s">
        <v>26943</v>
      </c>
      <c r="C7220" s="171">
        <v>0.51996699410043401</v>
      </c>
      <c r="D7220" s="70" t="s">
        <v>4910</v>
      </c>
    </row>
    <row r="7221" spans="1:4">
      <c r="A7221" s="70" t="s">
        <v>9131</v>
      </c>
      <c r="B7221" s="70" t="s">
        <v>9130</v>
      </c>
      <c r="C7221" s="171">
        <v>0.51998858209818899</v>
      </c>
      <c r="D7221" s="70" t="s">
        <v>4910</v>
      </c>
    </row>
    <row r="7222" spans="1:4">
      <c r="A7222" s="70" t="s">
        <v>13222</v>
      </c>
      <c r="B7222" s="70" t="s">
        <v>13221</v>
      </c>
      <c r="C7222" s="171">
        <v>0.52006200769351996</v>
      </c>
      <c r="D7222" s="70" t="s">
        <v>4910</v>
      </c>
    </row>
    <row r="7223" spans="1:4">
      <c r="A7223" s="70" t="s">
        <v>18002</v>
      </c>
      <c r="B7223" s="70" t="s">
        <v>18001</v>
      </c>
      <c r="C7223" s="171">
        <v>0.520222317211676</v>
      </c>
      <c r="D7223" s="70" t="s">
        <v>4910</v>
      </c>
    </row>
    <row r="7224" spans="1:4">
      <c r="A7224" s="70" t="s">
        <v>6115</v>
      </c>
      <c r="B7224" s="70" t="s">
        <v>6114</v>
      </c>
      <c r="C7224" s="171">
        <v>0.52032682212943904</v>
      </c>
      <c r="D7224" s="70" t="s">
        <v>4910</v>
      </c>
    </row>
    <row r="7225" spans="1:4">
      <c r="A7225" s="70" t="s">
        <v>32837</v>
      </c>
      <c r="B7225" s="70" t="s">
        <v>32837</v>
      </c>
      <c r="C7225" s="171">
        <v>0.52036397487742603</v>
      </c>
      <c r="D7225" s="70" t="s">
        <v>4910</v>
      </c>
    </row>
    <row r="7226" spans="1:4">
      <c r="A7226" s="70" t="s">
        <v>31847</v>
      </c>
      <c r="B7226" s="70" t="s">
        <v>31846</v>
      </c>
      <c r="C7226" s="171">
        <v>0.52036422677543304</v>
      </c>
      <c r="D7226" s="70" t="s">
        <v>4910</v>
      </c>
    </row>
    <row r="7227" spans="1:4">
      <c r="A7227" s="70" t="s">
        <v>15794</v>
      </c>
      <c r="B7227" s="70" t="s">
        <v>15793</v>
      </c>
      <c r="C7227" s="171">
        <v>0.52059326487524804</v>
      </c>
      <c r="D7227" s="70" t="s">
        <v>4910</v>
      </c>
    </row>
    <row r="7228" spans="1:4">
      <c r="A7228" s="70" t="s">
        <v>17959</v>
      </c>
      <c r="B7228" s="70" t="s">
        <v>17958</v>
      </c>
      <c r="C7228" s="171">
        <v>0.52070546148094699</v>
      </c>
      <c r="D7228" s="70" t="s">
        <v>4910</v>
      </c>
    </row>
    <row r="7229" spans="1:4">
      <c r="A7229" s="70" t="s">
        <v>18667</v>
      </c>
      <c r="B7229" s="70" t="s">
        <v>18666</v>
      </c>
      <c r="C7229" s="171">
        <v>0.52081666771308999</v>
      </c>
      <c r="D7229" s="70" t="s">
        <v>4910</v>
      </c>
    </row>
    <row r="7230" spans="1:4">
      <c r="A7230" s="70" t="s">
        <v>14953</v>
      </c>
      <c r="B7230" s="70" t="s">
        <v>14952</v>
      </c>
      <c r="C7230" s="171">
        <v>0.52124210340643995</v>
      </c>
      <c r="D7230" s="70" t="s">
        <v>4910</v>
      </c>
    </row>
    <row r="7231" spans="1:4">
      <c r="A7231" s="70" t="s">
        <v>32062</v>
      </c>
      <c r="B7231" s="70" t="s">
        <v>32061</v>
      </c>
      <c r="C7231" s="171">
        <v>0.52129685886882005</v>
      </c>
      <c r="D7231" s="70" t="s">
        <v>4910</v>
      </c>
    </row>
    <row r="7232" spans="1:4">
      <c r="A7232" s="70" t="s">
        <v>11134</v>
      </c>
      <c r="B7232" s="70" t="s">
        <v>11133</v>
      </c>
      <c r="C7232" s="171">
        <v>0.52151329875178798</v>
      </c>
      <c r="D7232" s="70" t="s">
        <v>4910</v>
      </c>
    </row>
    <row r="7233" spans="1:4">
      <c r="A7233" s="70" t="s">
        <v>9028</v>
      </c>
      <c r="B7233" s="70" t="s">
        <v>9027</v>
      </c>
      <c r="C7233" s="171">
        <v>0.52160514735410801</v>
      </c>
      <c r="D7233" s="70" t="s">
        <v>4910</v>
      </c>
    </row>
    <row r="7234" spans="1:4">
      <c r="A7234" s="70" t="s">
        <v>24192</v>
      </c>
      <c r="B7234" s="70" t="s">
        <v>24191</v>
      </c>
      <c r="C7234" s="171">
        <v>0.52174272641106401</v>
      </c>
      <c r="D7234" s="70" t="s">
        <v>4910</v>
      </c>
    </row>
    <row r="7235" spans="1:4">
      <c r="A7235" s="70" t="s">
        <v>26598</v>
      </c>
      <c r="B7235" s="70" t="s">
        <v>26597</v>
      </c>
      <c r="C7235" s="171">
        <v>0.52180378339931199</v>
      </c>
      <c r="D7235" s="70" t="s">
        <v>4910</v>
      </c>
    </row>
    <row r="7236" spans="1:4">
      <c r="A7236" s="70" t="s">
        <v>16439</v>
      </c>
      <c r="B7236" s="70" t="s">
        <v>16438</v>
      </c>
      <c r="C7236" s="171">
        <v>0.52225526190572003</v>
      </c>
      <c r="D7236" s="70" t="s">
        <v>4910</v>
      </c>
    </row>
    <row r="7237" spans="1:4">
      <c r="A7237" s="70" t="s">
        <v>5663</v>
      </c>
      <c r="B7237" s="70" t="s">
        <v>5662</v>
      </c>
      <c r="C7237" s="171">
        <v>0.52225835896373496</v>
      </c>
      <c r="D7237" s="70" t="s">
        <v>4910</v>
      </c>
    </row>
    <row r="7238" spans="1:4">
      <c r="A7238" s="70" t="s">
        <v>18095</v>
      </c>
      <c r="B7238" s="70" t="s">
        <v>18094</v>
      </c>
      <c r="C7238" s="171">
        <v>0.52231865419733203</v>
      </c>
      <c r="D7238" s="70" t="s">
        <v>4910</v>
      </c>
    </row>
    <row r="7239" spans="1:4">
      <c r="A7239" s="70" t="s">
        <v>17603</v>
      </c>
      <c r="B7239" s="70" t="s">
        <v>17602</v>
      </c>
      <c r="C7239" s="171">
        <v>0.52234275890683801</v>
      </c>
      <c r="D7239" s="70" t="s">
        <v>4910</v>
      </c>
    </row>
    <row r="7240" spans="1:4">
      <c r="A7240" s="70" t="s">
        <v>30264</v>
      </c>
      <c r="B7240" s="70" t="s">
        <v>30263</v>
      </c>
      <c r="C7240" s="171">
        <v>0.52237507751516499</v>
      </c>
      <c r="D7240" s="70" t="s">
        <v>4910</v>
      </c>
    </row>
    <row r="7241" spans="1:4">
      <c r="A7241" s="70" t="s">
        <v>18417</v>
      </c>
      <c r="B7241" s="70" t="s">
        <v>18416</v>
      </c>
      <c r="C7241" s="171">
        <v>0.522422803682564</v>
      </c>
      <c r="D7241" s="70" t="s">
        <v>4910</v>
      </c>
    </row>
    <row r="7242" spans="1:4">
      <c r="A7242" s="70" t="s">
        <v>15391</v>
      </c>
      <c r="B7242" s="70" t="s">
        <v>15390</v>
      </c>
      <c r="C7242" s="171">
        <v>0.52247422355239803</v>
      </c>
      <c r="D7242" s="70" t="s">
        <v>4910</v>
      </c>
    </row>
    <row r="7243" spans="1:4">
      <c r="A7243" s="70" t="s">
        <v>17180</v>
      </c>
      <c r="B7243" s="70" t="s">
        <v>17179</v>
      </c>
      <c r="C7243" s="171">
        <v>0.52264100471632202</v>
      </c>
      <c r="D7243" s="70" t="s">
        <v>4910</v>
      </c>
    </row>
    <row r="7244" spans="1:4">
      <c r="A7244" s="70" t="s">
        <v>30445</v>
      </c>
      <c r="B7244" s="70" t="s">
        <v>30445</v>
      </c>
      <c r="C7244" s="171">
        <v>0.52268347854919295</v>
      </c>
      <c r="D7244" s="70" t="s">
        <v>4910</v>
      </c>
    </row>
    <row r="7245" spans="1:4">
      <c r="A7245" s="70" t="s">
        <v>18999</v>
      </c>
      <c r="B7245" s="70" t="s">
        <v>18999</v>
      </c>
      <c r="C7245" s="171">
        <v>0.52270585077688703</v>
      </c>
      <c r="D7245" s="70" t="s">
        <v>4910</v>
      </c>
    </row>
    <row r="7246" spans="1:4">
      <c r="A7246" s="70" t="s">
        <v>30444</v>
      </c>
      <c r="B7246" s="70" t="s">
        <v>30443</v>
      </c>
      <c r="C7246" s="171">
        <v>0.52272453461115198</v>
      </c>
      <c r="D7246" s="70" t="s">
        <v>4910</v>
      </c>
    </row>
    <row r="7247" spans="1:4">
      <c r="A7247" s="70" t="s">
        <v>15441</v>
      </c>
      <c r="B7247" s="70" t="s">
        <v>15440</v>
      </c>
      <c r="C7247" s="171">
        <v>0.52273969932057396</v>
      </c>
      <c r="D7247" s="70" t="s">
        <v>4910</v>
      </c>
    </row>
    <row r="7248" spans="1:4">
      <c r="A7248" s="70" t="s">
        <v>20694</v>
      </c>
      <c r="B7248" s="70" t="s">
        <v>20693</v>
      </c>
      <c r="C7248" s="171">
        <v>0.52277577614481097</v>
      </c>
      <c r="D7248" s="70" t="s">
        <v>4910</v>
      </c>
    </row>
    <row r="7249" spans="1:4">
      <c r="A7249" s="70" t="s">
        <v>9470</v>
      </c>
      <c r="B7249" s="70" t="s">
        <v>9470</v>
      </c>
      <c r="C7249" s="171">
        <v>0.52280688864873504</v>
      </c>
      <c r="D7249" s="70" t="s">
        <v>4910</v>
      </c>
    </row>
    <row r="7250" spans="1:4">
      <c r="A7250" s="70" t="s">
        <v>17931</v>
      </c>
      <c r="B7250" s="70" t="s">
        <v>17930</v>
      </c>
      <c r="C7250" s="171">
        <v>0.52283812189371004</v>
      </c>
      <c r="D7250" s="70" t="s">
        <v>4910</v>
      </c>
    </row>
    <row r="7251" spans="1:4">
      <c r="A7251" s="70" t="s">
        <v>23208</v>
      </c>
      <c r="B7251" s="70" t="s">
        <v>23207</v>
      </c>
      <c r="C7251" s="171">
        <v>0.522956749370729</v>
      </c>
      <c r="D7251" s="70" t="s">
        <v>4910</v>
      </c>
    </row>
    <row r="7252" spans="1:4">
      <c r="A7252" s="70" t="s">
        <v>17054</v>
      </c>
      <c r="B7252" s="70" t="s">
        <v>17053</v>
      </c>
      <c r="C7252" s="171">
        <v>0.52299430787425305</v>
      </c>
      <c r="D7252" s="70" t="s">
        <v>4910</v>
      </c>
    </row>
    <row r="7253" spans="1:4">
      <c r="A7253" s="70" t="s">
        <v>27766</v>
      </c>
      <c r="B7253" s="70" t="s">
        <v>27765</v>
      </c>
      <c r="C7253" s="171">
        <v>0.52300009605974696</v>
      </c>
      <c r="D7253" s="70" t="s">
        <v>4910</v>
      </c>
    </row>
    <row r="7254" spans="1:4">
      <c r="A7254" s="70" t="s">
        <v>23890</v>
      </c>
      <c r="B7254" s="70" t="s">
        <v>23889</v>
      </c>
      <c r="C7254" s="171">
        <v>0.52301381344251197</v>
      </c>
      <c r="D7254" s="70" t="s">
        <v>4910</v>
      </c>
    </row>
    <row r="7255" spans="1:4">
      <c r="A7255" s="70" t="s">
        <v>7798</v>
      </c>
      <c r="B7255" s="70" t="s">
        <v>7797</v>
      </c>
      <c r="C7255" s="171">
        <v>0.52309746625808795</v>
      </c>
      <c r="D7255" s="70" t="s">
        <v>4910</v>
      </c>
    </row>
    <row r="7256" spans="1:4">
      <c r="A7256" s="70" t="s">
        <v>28706</v>
      </c>
      <c r="B7256" s="70" t="s">
        <v>28705</v>
      </c>
      <c r="C7256" s="171">
        <v>0.523121785821137</v>
      </c>
      <c r="D7256" s="70" t="s">
        <v>4910</v>
      </c>
    </row>
    <row r="7257" spans="1:4">
      <c r="A7257" s="70" t="s">
        <v>31632</v>
      </c>
      <c r="B7257" s="70" t="s">
        <v>31631</v>
      </c>
      <c r="C7257" s="171">
        <v>0.52329867454679002</v>
      </c>
      <c r="D7257" s="70" t="s">
        <v>4910</v>
      </c>
    </row>
    <row r="7258" spans="1:4">
      <c r="A7258" s="70" t="s">
        <v>15099</v>
      </c>
      <c r="B7258" s="70" t="s">
        <v>15098</v>
      </c>
      <c r="C7258" s="171">
        <v>0.52339854501770899</v>
      </c>
      <c r="D7258" s="70" t="s">
        <v>4910</v>
      </c>
    </row>
    <row r="7259" spans="1:4">
      <c r="A7259" s="70" t="s">
        <v>14610</v>
      </c>
      <c r="B7259" s="70" t="s">
        <v>14609</v>
      </c>
      <c r="C7259" s="171">
        <v>0.52343867059582705</v>
      </c>
      <c r="D7259" s="70" t="s">
        <v>4910</v>
      </c>
    </row>
    <row r="7260" spans="1:4">
      <c r="A7260" s="70" t="s">
        <v>27482</v>
      </c>
      <c r="B7260" s="70" t="s">
        <v>27481</v>
      </c>
      <c r="C7260" s="171">
        <v>0.523613488929358</v>
      </c>
      <c r="D7260" s="70" t="s">
        <v>4910</v>
      </c>
    </row>
    <row r="7261" spans="1:4">
      <c r="A7261" s="70" t="s">
        <v>17044</v>
      </c>
      <c r="B7261" s="70" t="s">
        <v>17043</v>
      </c>
      <c r="C7261" s="171">
        <v>0.52373583627467102</v>
      </c>
      <c r="D7261" s="70" t="s">
        <v>4910</v>
      </c>
    </row>
    <row r="7262" spans="1:4">
      <c r="A7262" s="70" t="s">
        <v>24908</v>
      </c>
      <c r="B7262" s="70" t="s">
        <v>24907</v>
      </c>
      <c r="C7262" s="171">
        <v>0.52374854535468596</v>
      </c>
      <c r="D7262" s="70" t="s">
        <v>4910</v>
      </c>
    </row>
    <row r="7263" spans="1:4">
      <c r="A7263" s="70" t="s">
        <v>19780</v>
      </c>
      <c r="B7263" s="70" t="s">
        <v>19779</v>
      </c>
      <c r="C7263" s="171">
        <v>0.52375063110141196</v>
      </c>
      <c r="D7263" s="70" t="s">
        <v>4910</v>
      </c>
    </row>
    <row r="7264" spans="1:4">
      <c r="A7264" s="70" t="s">
        <v>22474</v>
      </c>
      <c r="B7264" s="70" t="s">
        <v>22473</v>
      </c>
      <c r="C7264" s="171">
        <v>0.52377256718192</v>
      </c>
      <c r="D7264" s="70" t="s">
        <v>4910</v>
      </c>
    </row>
    <row r="7265" spans="1:4">
      <c r="A7265" s="70" t="s">
        <v>20487</v>
      </c>
      <c r="B7265" s="70" t="s">
        <v>20486</v>
      </c>
      <c r="C7265" s="171">
        <v>0.52380700797254198</v>
      </c>
      <c r="D7265" s="70" t="s">
        <v>4910</v>
      </c>
    </row>
    <row r="7266" spans="1:4">
      <c r="A7266" s="70" t="s">
        <v>33251</v>
      </c>
      <c r="B7266" s="70" t="s">
        <v>33250</v>
      </c>
      <c r="C7266" s="171">
        <v>0.52400248904503699</v>
      </c>
      <c r="D7266" s="70" t="s">
        <v>4910</v>
      </c>
    </row>
    <row r="7267" spans="1:4">
      <c r="A7267" s="70" t="s">
        <v>13848</v>
      </c>
      <c r="B7267" s="70" t="s">
        <v>13847</v>
      </c>
      <c r="C7267" s="171">
        <v>0.52403999454460204</v>
      </c>
      <c r="D7267" s="70" t="s">
        <v>4910</v>
      </c>
    </row>
    <row r="7268" spans="1:4">
      <c r="A7268" s="70" t="s">
        <v>32969</v>
      </c>
      <c r="B7268" s="70" t="s">
        <v>32968</v>
      </c>
      <c r="C7268" s="171">
        <v>0.52407795765070098</v>
      </c>
      <c r="D7268" s="70" t="s">
        <v>4910</v>
      </c>
    </row>
    <row r="7269" spans="1:4">
      <c r="A7269" s="70" t="s">
        <v>7794</v>
      </c>
      <c r="B7269" s="70" t="s">
        <v>7793</v>
      </c>
      <c r="C7269" s="171">
        <v>0.52410150961621005</v>
      </c>
      <c r="D7269" s="70" t="s">
        <v>4910</v>
      </c>
    </row>
    <row r="7270" spans="1:4">
      <c r="A7270" s="70" t="s">
        <v>6685</v>
      </c>
      <c r="B7270" s="70" t="s">
        <v>6684</v>
      </c>
      <c r="C7270" s="171">
        <v>0.52420665263449695</v>
      </c>
      <c r="D7270" s="70" t="s">
        <v>4910</v>
      </c>
    </row>
    <row r="7271" spans="1:4">
      <c r="A7271" s="70" t="s">
        <v>7113</v>
      </c>
      <c r="B7271" s="70" t="s">
        <v>7112</v>
      </c>
      <c r="C7271" s="171">
        <v>0.524245756553678</v>
      </c>
      <c r="D7271" s="70" t="s">
        <v>4910</v>
      </c>
    </row>
    <row r="7272" spans="1:4">
      <c r="A7272" s="70" t="s">
        <v>11182</v>
      </c>
      <c r="B7272" s="70" t="s">
        <v>11181</v>
      </c>
      <c r="C7272" s="171">
        <v>0.52442808076347402</v>
      </c>
      <c r="D7272" s="70" t="s">
        <v>4910</v>
      </c>
    </row>
    <row r="7273" spans="1:4">
      <c r="A7273" s="70" t="s">
        <v>22306</v>
      </c>
      <c r="B7273" s="70" t="s">
        <v>22305</v>
      </c>
      <c r="C7273" s="171">
        <v>0.52465960243151999</v>
      </c>
      <c r="D7273" s="70" t="s">
        <v>4910</v>
      </c>
    </row>
    <row r="7274" spans="1:4">
      <c r="A7274" s="70" t="s">
        <v>13601</v>
      </c>
      <c r="B7274" s="70" t="s">
        <v>13600</v>
      </c>
      <c r="C7274" s="171">
        <v>0.52467422648833595</v>
      </c>
      <c r="D7274" s="70" t="s">
        <v>4910</v>
      </c>
    </row>
    <row r="7275" spans="1:4">
      <c r="A7275" s="70" t="s">
        <v>25969</v>
      </c>
      <c r="B7275" s="70" t="s">
        <v>25968</v>
      </c>
      <c r="C7275" s="171">
        <v>0.52469643839163804</v>
      </c>
      <c r="D7275" s="70" t="s">
        <v>4910</v>
      </c>
    </row>
    <row r="7276" spans="1:4">
      <c r="A7276" s="70" t="s">
        <v>25285</v>
      </c>
      <c r="B7276" s="70" t="s">
        <v>25284</v>
      </c>
      <c r="C7276" s="171">
        <v>0.52472554812123395</v>
      </c>
      <c r="D7276" s="70" t="s">
        <v>4910</v>
      </c>
    </row>
    <row r="7277" spans="1:4">
      <c r="A7277" s="70" t="s">
        <v>25287</v>
      </c>
      <c r="B7277" s="70" t="s">
        <v>25286</v>
      </c>
      <c r="C7277" s="171">
        <v>0.52472554812123395</v>
      </c>
      <c r="D7277" s="70" t="s">
        <v>4910</v>
      </c>
    </row>
    <row r="7278" spans="1:4">
      <c r="A7278" s="70" t="s">
        <v>32204</v>
      </c>
      <c r="B7278" s="70" t="s">
        <v>32203</v>
      </c>
      <c r="C7278" s="171">
        <v>0.52495693802665</v>
      </c>
      <c r="D7278" s="70" t="s">
        <v>4910</v>
      </c>
    </row>
    <row r="7279" spans="1:4">
      <c r="A7279" s="70" t="s">
        <v>17593</v>
      </c>
      <c r="B7279" s="70" t="s">
        <v>17592</v>
      </c>
      <c r="C7279" s="171">
        <v>0.52498639574624095</v>
      </c>
      <c r="D7279" s="70" t="s">
        <v>4910</v>
      </c>
    </row>
    <row r="7280" spans="1:4">
      <c r="A7280" s="70" t="s">
        <v>17654</v>
      </c>
      <c r="B7280" s="70" t="s">
        <v>17653</v>
      </c>
      <c r="C7280" s="171">
        <v>0.52499443014834601</v>
      </c>
      <c r="D7280" s="70" t="s">
        <v>4910</v>
      </c>
    </row>
    <row r="7281" spans="1:4">
      <c r="A7281" s="70" t="s">
        <v>32214</v>
      </c>
      <c r="B7281" s="70" t="s">
        <v>32213</v>
      </c>
      <c r="C7281" s="171">
        <v>0.52501136571104501</v>
      </c>
      <c r="D7281" s="70" t="s">
        <v>4910</v>
      </c>
    </row>
    <row r="7282" spans="1:4">
      <c r="A7282" s="70" t="s">
        <v>27022</v>
      </c>
      <c r="B7282" s="70" t="s">
        <v>27021</v>
      </c>
      <c r="C7282" s="171">
        <v>0.52504644106144505</v>
      </c>
      <c r="D7282" s="70" t="s">
        <v>4910</v>
      </c>
    </row>
    <row r="7283" spans="1:4">
      <c r="A7283" s="70" t="s">
        <v>9587</v>
      </c>
      <c r="B7283" s="70" t="s">
        <v>9586</v>
      </c>
      <c r="C7283" s="171">
        <v>0.52510733124532905</v>
      </c>
      <c r="D7283" s="70" t="s">
        <v>4910</v>
      </c>
    </row>
    <row r="7284" spans="1:4">
      <c r="A7284" s="70" t="s">
        <v>25704</v>
      </c>
      <c r="B7284" s="70" t="s">
        <v>25703</v>
      </c>
      <c r="C7284" s="171">
        <v>0.52518521596706802</v>
      </c>
      <c r="D7284" s="70" t="s">
        <v>4910</v>
      </c>
    </row>
    <row r="7285" spans="1:4">
      <c r="A7285" s="70" t="s">
        <v>19917</v>
      </c>
      <c r="B7285" s="70" t="s">
        <v>19916</v>
      </c>
      <c r="C7285" s="171">
        <v>0.52518865590021702</v>
      </c>
      <c r="D7285" s="70" t="s">
        <v>4910</v>
      </c>
    </row>
    <row r="7286" spans="1:4">
      <c r="A7286" s="70" t="s">
        <v>10522</v>
      </c>
      <c r="B7286" s="70" t="s">
        <v>10521</v>
      </c>
      <c r="C7286" s="171">
        <v>0.525316040832988</v>
      </c>
      <c r="D7286" s="70" t="s">
        <v>4910</v>
      </c>
    </row>
    <row r="7287" spans="1:4">
      <c r="A7287" s="70" t="s">
        <v>10254</v>
      </c>
      <c r="B7287" s="70" t="s">
        <v>10253</v>
      </c>
      <c r="C7287" s="171">
        <v>0.52542392453918696</v>
      </c>
      <c r="D7287" s="70" t="s">
        <v>4910</v>
      </c>
    </row>
    <row r="7288" spans="1:4">
      <c r="A7288" s="70" t="s">
        <v>10250</v>
      </c>
      <c r="B7288" s="70" t="s">
        <v>10249</v>
      </c>
      <c r="C7288" s="171">
        <v>0.52542392453918696</v>
      </c>
      <c r="D7288" s="70" t="s">
        <v>4910</v>
      </c>
    </row>
    <row r="7289" spans="1:4">
      <c r="A7289" s="70" t="s">
        <v>10252</v>
      </c>
      <c r="B7289" s="70" t="s">
        <v>10251</v>
      </c>
      <c r="C7289" s="171">
        <v>0.52542392453918696</v>
      </c>
      <c r="D7289" s="70" t="s">
        <v>4910</v>
      </c>
    </row>
    <row r="7290" spans="1:4">
      <c r="A7290" s="70" t="s">
        <v>21111</v>
      </c>
      <c r="B7290" s="70" t="s">
        <v>21110</v>
      </c>
      <c r="C7290" s="171">
        <v>0.52550441877889498</v>
      </c>
      <c r="D7290" s="70" t="s">
        <v>4910</v>
      </c>
    </row>
    <row r="7291" spans="1:4">
      <c r="A7291" s="70" t="s">
        <v>13911</v>
      </c>
      <c r="B7291" s="70" t="s">
        <v>13910</v>
      </c>
      <c r="C7291" s="171">
        <v>0.52550750949295699</v>
      </c>
      <c r="D7291" s="70" t="s">
        <v>4910</v>
      </c>
    </row>
    <row r="7292" spans="1:4">
      <c r="A7292" s="70" t="s">
        <v>31947</v>
      </c>
      <c r="B7292" s="70" t="s">
        <v>31946</v>
      </c>
      <c r="C7292" s="171">
        <v>0.52551757287371603</v>
      </c>
      <c r="D7292" s="70" t="s">
        <v>4910</v>
      </c>
    </row>
    <row r="7293" spans="1:4">
      <c r="A7293" s="70" t="s">
        <v>16542</v>
      </c>
      <c r="B7293" s="70" t="s">
        <v>16542</v>
      </c>
      <c r="C7293" s="171">
        <v>0.52561483092088002</v>
      </c>
      <c r="D7293" s="70" t="s">
        <v>4910</v>
      </c>
    </row>
    <row r="7294" spans="1:4">
      <c r="A7294" s="70" t="s">
        <v>15101</v>
      </c>
      <c r="B7294" s="70" t="s">
        <v>15100</v>
      </c>
      <c r="C7294" s="171">
        <v>0.52564428758309101</v>
      </c>
      <c r="D7294" s="70" t="s">
        <v>4910</v>
      </c>
    </row>
    <row r="7295" spans="1:4">
      <c r="A7295" s="70" t="s">
        <v>10072</v>
      </c>
      <c r="B7295" s="70" t="s">
        <v>10071</v>
      </c>
      <c r="C7295" s="171">
        <v>0.52572014384801202</v>
      </c>
      <c r="D7295" s="70" t="s">
        <v>4910</v>
      </c>
    </row>
    <row r="7296" spans="1:4">
      <c r="A7296" s="70" t="s">
        <v>10234</v>
      </c>
      <c r="B7296" s="70" t="s">
        <v>10233</v>
      </c>
      <c r="C7296" s="171">
        <v>0.52587100073882898</v>
      </c>
      <c r="D7296" s="70" t="s">
        <v>4910</v>
      </c>
    </row>
    <row r="7297" spans="1:4">
      <c r="A7297" s="70" t="s">
        <v>15738</v>
      </c>
      <c r="B7297" s="70" t="s">
        <v>15737</v>
      </c>
      <c r="C7297" s="171">
        <v>0.52589142203869699</v>
      </c>
      <c r="D7297" s="70" t="s">
        <v>4910</v>
      </c>
    </row>
    <row r="7298" spans="1:4">
      <c r="A7298" s="70" t="s">
        <v>21811</v>
      </c>
      <c r="B7298" s="70" t="s">
        <v>21810</v>
      </c>
      <c r="C7298" s="171">
        <v>0.52591373346057302</v>
      </c>
      <c r="D7298" s="70" t="s">
        <v>4910</v>
      </c>
    </row>
    <row r="7299" spans="1:4">
      <c r="A7299" s="70" t="s">
        <v>24687</v>
      </c>
      <c r="B7299" s="70" t="s">
        <v>24686</v>
      </c>
      <c r="C7299" s="171">
        <v>0.52592436586048497</v>
      </c>
      <c r="D7299" s="70" t="s">
        <v>4910</v>
      </c>
    </row>
    <row r="7300" spans="1:4">
      <c r="A7300" s="70" t="s">
        <v>32424</v>
      </c>
      <c r="B7300" s="70" t="s">
        <v>32423</v>
      </c>
      <c r="C7300" s="171">
        <v>0.52625823695792795</v>
      </c>
      <c r="D7300" s="70" t="s">
        <v>4910</v>
      </c>
    </row>
    <row r="7301" spans="1:4">
      <c r="A7301" s="70" t="s">
        <v>30279</v>
      </c>
      <c r="B7301" s="70" t="s">
        <v>30279</v>
      </c>
      <c r="C7301" s="171">
        <v>0.52626473394790496</v>
      </c>
      <c r="D7301" s="70" t="s">
        <v>4910</v>
      </c>
    </row>
    <row r="7302" spans="1:4">
      <c r="A7302" s="70" t="s">
        <v>8632</v>
      </c>
      <c r="B7302" s="70" t="s">
        <v>8631</v>
      </c>
      <c r="C7302" s="171">
        <v>0.52637017267966901</v>
      </c>
      <c r="D7302" s="70" t="s">
        <v>4910</v>
      </c>
    </row>
    <row r="7303" spans="1:4">
      <c r="A7303" s="70" t="s">
        <v>22523</v>
      </c>
      <c r="B7303" s="70" t="s">
        <v>22522</v>
      </c>
      <c r="C7303" s="171">
        <v>0.52641900303467604</v>
      </c>
      <c r="D7303" s="70" t="s">
        <v>4910</v>
      </c>
    </row>
    <row r="7304" spans="1:4">
      <c r="A7304" s="70" t="s">
        <v>16366</v>
      </c>
      <c r="B7304" s="70" t="s">
        <v>16365</v>
      </c>
      <c r="C7304" s="171">
        <v>0.52655435235487702</v>
      </c>
      <c r="D7304" s="70" t="s">
        <v>4910</v>
      </c>
    </row>
    <row r="7305" spans="1:4">
      <c r="A7305" s="70" t="s">
        <v>27916</v>
      </c>
      <c r="B7305" s="70" t="s">
        <v>27915</v>
      </c>
      <c r="C7305" s="171">
        <v>0.526575568613738</v>
      </c>
      <c r="D7305" s="70" t="s">
        <v>4910</v>
      </c>
    </row>
    <row r="7306" spans="1:4">
      <c r="A7306" s="70" t="s">
        <v>26284</v>
      </c>
      <c r="B7306" s="70" t="s">
        <v>26283</v>
      </c>
      <c r="C7306" s="171">
        <v>0.52680009243049697</v>
      </c>
      <c r="D7306" s="70" t="s">
        <v>4910</v>
      </c>
    </row>
    <row r="7307" spans="1:4">
      <c r="A7307" s="70" t="s">
        <v>10580</v>
      </c>
      <c r="B7307" s="70" t="s">
        <v>10579</v>
      </c>
      <c r="C7307" s="171">
        <v>0.52683583391089694</v>
      </c>
      <c r="D7307" s="70" t="s">
        <v>4910</v>
      </c>
    </row>
    <row r="7308" spans="1:4">
      <c r="A7308" s="70" t="s">
        <v>18525</v>
      </c>
      <c r="B7308" s="70" t="s">
        <v>18524</v>
      </c>
      <c r="C7308" s="171">
        <v>0.52690485992583003</v>
      </c>
      <c r="D7308" s="70" t="s">
        <v>4910</v>
      </c>
    </row>
    <row r="7309" spans="1:4">
      <c r="A7309" s="70" t="s">
        <v>16015</v>
      </c>
      <c r="B7309" s="70" t="s">
        <v>16014</v>
      </c>
      <c r="C7309" s="171">
        <v>0.52710300177870695</v>
      </c>
      <c r="D7309" s="70" t="s">
        <v>4910</v>
      </c>
    </row>
    <row r="7310" spans="1:4">
      <c r="A7310" s="70" t="s">
        <v>26789</v>
      </c>
      <c r="B7310" s="70" t="s">
        <v>26788</v>
      </c>
      <c r="C7310" s="171">
        <v>0.52711176037233498</v>
      </c>
      <c r="D7310" s="70" t="s">
        <v>4910</v>
      </c>
    </row>
    <row r="7311" spans="1:4">
      <c r="A7311" s="70" t="s">
        <v>25755</v>
      </c>
      <c r="B7311" s="70" t="s">
        <v>25754</v>
      </c>
      <c r="C7311" s="171">
        <v>0.52713480880573005</v>
      </c>
      <c r="D7311" s="70" t="s">
        <v>4910</v>
      </c>
    </row>
    <row r="7312" spans="1:4">
      <c r="A7312" s="70" t="s">
        <v>28904</v>
      </c>
      <c r="B7312" s="70" t="s">
        <v>28903</v>
      </c>
      <c r="C7312" s="171">
        <v>0.52717076782243699</v>
      </c>
      <c r="D7312" s="70" t="s">
        <v>4910</v>
      </c>
    </row>
    <row r="7313" spans="1:4">
      <c r="A7313" s="70" t="s">
        <v>12098</v>
      </c>
      <c r="B7313" s="70" t="s">
        <v>12097</v>
      </c>
      <c r="C7313" s="171">
        <v>0.52723659683936897</v>
      </c>
      <c r="D7313" s="70" t="s">
        <v>4910</v>
      </c>
    </row>
    <row r="7314" spans="1:4">
      <c r="A7314" s="70" t="s">
        <v>11884</v>
      </c>
      <c r="B7314" s="70" t="s">
        <v>11883</v>
      </c>
      <c r="C7314" s="171">
        <v>0.52736865896152196</v>
      </c>
      <c r="D7314" s="70" t="s">
        <v>4910</v>
      </c>
    </row>
    <row r="7315" spans="1:4">
      <c r="A7315" s="70" t="s">
        <v>11882</v>
      </c>
      <c r="B7315" s="70" t="s">
        <v>11881</v>
      </c>
      <c r="C7315" s="171">
        <v>0.52736865896152196</v>
      </c>
      <c r="D7315" s="70" t="s">
        <v>4910</v>
      </c>
    </row>
    <row r="7316" spans="1:4">
      <c r="A7316" s="70" t="s">
        <v>33118</v>
      </c>
      <c r="B7316" s="70" t="s">
        <v>33117</v>
      </c>
      <c r="C7316" s="171">
        <v>0.52741618028110804</v>
      </c>
      <c r="D7316" s="70" t="s">
        <v>4910</v>
      </c>
    </row>
    <row r="7317" spans="1:4">
      <c r="A7317" s="70" t="s">
        <v>12010</v>
      </c>
      <c r="B7317" s="70" t="s">
        <v>12009</v>
      </c>
      <c r="C7317" s="171">
        <v>0.52756983111607403</v>
      </c>
      <c r="D7317" s="70" t="s">
        <v>4910</v>
      </c>
    </row>
    <row r="7318" spans="1:4">
      <c r="A7318" s="70" t="s">
        <v>27012</v>
      </c>
      <c r="B7318" s="70" t="s">
        <v>27011</v>
      </c>
      <c r="C7318" s="171">
        <v>0.52758659874351699</v>
      </c>
      <c r="D7318" s="70" t="s">
        <v>4910</v>
      </c>
    </row>
    <row r="7319" spans="1:4">
      <c r="A7319" s="70" t="s">
        <v>15744</v>
      </c>
      <c r="B7319" s="70" t="s">
        <v>15743</v>
      </c>
      <c r="C7319" s="171">
        <v>0.52774722773310301</v>
      </c>
      <c r="D7319" s="70" t="s">
        <v>4910</v>
      </c>
    </row>
    <row r="7320" spans="1:4">
      <c r="A7320" s="70" t="s">
        <v>27200</v>
      </c>
      <c r="B7320" s="70" t="s">
        <v>27199</v>
      </c>
      <c r="C7320" s="171">
        <v>0.52793225168758895</v>
      </c>
      <c r="D7320" s="70" t="s">
        <v>4910</v>
      </c>
    </row>
    <row r="7321" spans="1:4">
      <c r="A7321" s="70" t="s">
        <v>11339</v>
      </c>
      <c r="B7321" s="70" t="s">
        <v>11338</v>
      </c>
      <c r="C7321" s="171">
        <v>0.52795054912883699</v>
      </c>
      <c r="D7321" s="70" t="s">
        <v>4910</v>
      </c>
    </row>
    <row r="7322" spans="1:4">
      <c r="A7322" s="70" t="s">
        <v>10872</v>
      </c>
      <c r="B7322" s="70" t="s">
        <v>10871</v>
      </c>
      <c r="C7322" s="171">
        <v>0.52805846468652695</v>
      </c>
      <c r="D7322" s="70" t="s">
        <v>4910</v>
      </c>
    </row>
    <row r="7323" spans="1:4">
      <c r="A7323" s="70" t="s">
        <v>11978</v>
      </c>
      <c r="B7323" s="70" t="s">
        <v>11978</v>
      </c>
      <c r="C7323" s="171">
        <v>0.52806524726646398</v>
      </c>
      <c r="D7323" s="70" t="s">
        <v>4910</v>
      </c>
    </row>
    <row r="7324" spans="1:4">
      <c r="A7324" s="70" t="s">
        <v>16409</v>
      </c>
      <c r="B7324" s="70" t="s">
        <v>16408</v>
      </c>
      <c r="C7324" s="171">
        <v>0.52807671238676002</v>
      </c>
      <c r="D7324" s="70" t="s">
        <v>4910</v>
      </c>
    </row>
    <row r="7325" spans="1:4">
      <c r="A7325" s="70" t="s">
        <v>18449</v>
      </c>
      <c r="B7325" s="70" t="s">
        <v>18448</v>
      </c>
      <c r="C7325" s="171">
        <v>0.52818828860945999</v>
      </c>
      <c r="D7325" s="70" t="s">
        <v>4910</v>
      </c>
    </row>
    <row r="7326" spans="1:4">
      <c r="A7326" s="70" t="s">
        <v>28936</v>
      </c>
      <c r="B7326" s="70" t="s">
        <v>28935</v>
      </c>
      <c r="C7326" s="171">
        <v>0.528217322979323</v>
      </c>
      <c r="D7326" s="70" t="s">
        <v>4910</v>
      </c>
    </row>
    <row r="7327" spans="1:4">
      <c r="A7327" s="70" t="s">
        <v>31880</v>
      </c>
      <c r="B7327" s="70" t="s">
        <v>31879</v>
      </c>
      <c r="C7327" s="171">
        <v>0.52824457495801103</v>
      </c>
      <c r="D7327" s="70" t="s">
        <v>4910</v>
      </c>
    </row>
    <row r="7328" spans="1:4">
      <c r="A7328" s="70" t="s">
        <v>31882</v>
      </c>
      <c r="B7328" s="70" t="s">
        <v>31881</v>
      </c>
      <c r="C7328" s="171">
        <v>0.52824457495801103</v>
      </c>
      <c r="D7328" s="70" t="s">
        <v>4910</v>
      </c>
    </row>
    <row r="7329" spans="1:4">
      <c r="A7329" s="70" t="s">
        <v>19608</v>
      </c>
      <c r="B7329" s="70" t="s">
        <v>19607</v>
      </c>
      <c r="C7329" s="171">
        <v>0.52827870665507304</v>
      </c>
      <c r="D7329" s="70" t="s">
        <v>4910</v>
      </c>
    </row>
    <row r="7330" spans="1:4">
      <c r="A7330" s="70" t="s">
        <v>15704</v>
      </c>
      <c r="B7330" s="70" t="s">
        <v>15703</v>
      </c>
      <c r="C7330" s="171">
        <v>0.52854097909754905</v>
      </c>
      <c r="D7330" s="70" t="s">
        <v>4910</v>
      </c>
    </row>
    <row r="7331" spans="1:4">
      <c r="A7331" s="70" t="s">
        <v>8001</v>
      </c>
      <c r="B7331" s="70" t="s">
        <v>8001</v>
      </c>
      <c r="C7331" s="171">
        <v>0.52869375161370802</v>
      </c>
      <c r="D7331" s="70" t="s">
        <v>4910</v>
      </c>
    </row>
    <row r="7332" spans="1:4">
      <c r="A7332" s="70" t="s">
        <v>15810</v>
      </c>
      <c r="B7332" s="70" t="s">
        <v>15809</v>
      </c>
      <c r="C7332" s="171">
        <v>0.52876627664598297</v>
      </c>
      <c r="D7332" s="70" t="s">
        <v>4910</v>
      </c>
    </row>
    <row r="7333" spans="1:4">
      <c r="A7333" s="70" t="s">
        <v>13623</v>
      </c>
      <c r="B7333" s="70" t="s">
        <v>13622</v>
      </c>
      <c r="C7333" s="171">
        <v>0.52889042182572799</v>
      </c>
      <c r="D7333" s="70" t="s">
        <v>4910</v>
      </c>
    </row>
    <row r="7334" spans="1:4">
      <c r="A7334" s="70" t="s">
        <v>22150</v>
      </c>
      <c r="B7334" s="70" t="s">
        <v>22149</v>
      </c>
      <c r="C7334" s="171">
        <v>0.52920586382203205</v>
      </c>
      <c r="D7334" s="70" t="s">
        <v>4910</v>
      </c>
    </row>
    <row r="7335" spans="1:4">
      <c r="A7335" s="70" t="s">
        <v>9496</v>
      </c>
      <c r="B7335" s="70" t="s">
        <v>9495</v>
      </c>
      <c r="C7335" s="171">
        <v>0.52929997679932606</v>
      </c>
      <c r="D7335" s="70" t="s">
        <v>4910</v>
      </c>
    </row>
    <row r="7336" spans="1:4">
      <c r="A7336" s="70" t="s">
        <v>23669</v>
      </c>
      <c r="B7336" s="70" t="s">
        <v>23668</v>
      </c>
      <c r="C7336" s="171">
        <v>0.52930887642308599</v>
      </c>
      <c r="D7336" s="70" t="s">
        <v>4910</v>
      </c>
    </row>
    <row r="7337" spans="1:4">
      <c r="A7337" s="70" t="s">
        <v>11132</v>
      </c>
      <c r="B7337" s="70" t="s">
        <v>11131</v>
      </c>
      <c r="C7337" s="171">
        <v>0.52943448005746296</v>
      </c>
      <c r="D7337" s="70" t="s">
        <v>4910</v>
      </c>
    </row>
    <row r="7338" spans="1:4">
      <c r="A7338" s="70" t="s">
        <v>25265</v>
      </c>
      <c r="B7338" s="70" t="s">
        <v>25264</v>
      </c>
      <c r="C7338" s="171">
        <v>0.52948144697000998</v>
      </c>
      <c r="D7338" s="70" t="s">
        <v>4910</v>
      </c>
    </row>
    <row r="7339" spans="1:4">
      <c r="A7339" s="70" t="s">
        <v>29910</v>
      </c>
      <c r="B7339" s="70" t="s">
        <v>29909</v>
      </c>
      <c r="C7339" s="171">
        <v>0.52950570375288997</v>
      </c>
      <c r="D7339" s="70" t="s">
        <v>4910</v>
      </c>
    </row>
    <row r="7340" spans="1:4">
      <c r="A7340" s="70" t="s">
        <v>13208</v>
      </c>
      <c r="B7340" s="70" t="s">
        <v>13207</v>
      </c>
      <c r="C7340" s="171">
        <v>0.52962577202961203</v>
      </c>
      <c r="D7340" s="70" t="s">
        <v>4910</v>
      </c>
    </row>
    <row r="7341" spans="1:4">
      <c r="A7341" s="70" t="s">
        <v>29957</v>
      </c>
      <c r="B7341" s="70" t="s">
        <v>29956</v>
      </c>
      <c r="C7341" s="171">
        <v>0.52963422815104499</v>
      </c>
      <c r="D7341" s="70" t="s">
        <v>4910</v>
      </c>
    </row>
    <row r="7342" spans="1:4">
      <c r="A7342" s="70" t="s">
        <v>14285</v>
      </c>
      <c r="B7342" s="70" t="s">
        <v>14284</v>
      </c>
      <c r="C7342" s="171">
        <v>0.529694877162871</v>
      </c>
      <c r="D7342" s="70" t="s">
        <v>4910</v>
      </c>
    </row>
    <row r="7343" spans="1:4">
      <c r="A7343" s="70" t="s">
        <v>10556</v>
      </c>
      <c r="B7343" s="70" t="s">
        <v>10556</v>
      </c>
      <c r="C7343" s="171">
        <v>0.52972228387986098</v>
      </c>
      <c r="D7343" s="70" t="s">
        <v>4910</v>
      </c>
    </row>
    <row r="7344" spans="1:4">
      <c r="A7344" s="70" t="s">
        <v>18131</v>
      </c>
      <c r="B7344" s="70" t="s">
        <v>18130</v>
      </c>
      <c r="C7344" s="171">
        <v>0.52988640657080899</v>
      </c>
      <c r="D7344" s="70" t="s">
        <v>4910</v>
      </c>
    </row>
    <row r="7345" spans="1:4">
      <c r="A7345" s="70" t="s">
        <v>19359</v>
      </c>
      <c r="B7345" s="70" t="s">
        <v>19358</v>
      </c>
      <c r="C7345" s="171">
        <v>0.52993830921899798</v>
      </c>
      <c r="D7345" s="70" t="s">
        <v>4910</v>
      </c>
    </row>
    <row r="7346" spans="1:4">
      <c r="A7346" s="70" t="s">
        <v>18221</v>
      </c>
      <c r="B7346" s="70" t="s">
        <v>18220</v>
      </c>
      <c r="C7346" s="171">
        <v>0.52997290675101405</v>
      </c>
      <c r="D7346" s="70" t="s">
        <v>4910</v>
      </c>
    </row>
    <row r="7347" spans="1:4">
      <c r="A7347" s="70" t="s">
        <v>9331</v>
      </c>
      <c r="B7347" s="70" t="s">
        <v>9330</v>
      </c>
      <c r="C7347" s="171">
        <v>0.52997462337288304</v>
      </c>
      <c r="D7347" s="70" t="s">
        <v>4910</v>
      </c>
    </row>
    <row r="7348" spans="1:4">
      <c r="A7348" s="70" t="s">
        <v>29544</v>
      </c>
      <c r="B7348" s="70" t="s">
        <v>29543</v>
      </c>
      <c r="C7348" s="171">
        <v>0.53006345156061596</v>
      </c>
      <c r="D7348" s="70" t="s">
        <v>4910</v>
      </c>
    </row>
    <row r="7349" spans="1:4">
      <c r="A7349" s="70" t="s">
        <v>28235</v>
      </c>
      <c r="B7349" s="70" t="s">
        <v>28234</v>
      </c>
      <c r="C7349" s="171">
        <v>0.53008814026427697</v>
      </c>
      <c r="D7349" s="70" t="s">
        <v>4910</v>
      </c>
    </row>
    <row r="7350" spans="1:4">
      <c r="A7350" s="70" t="s">
        <v>10357</v>
      </c>
      <c r="B7350" s="70" t="s">
        <v>10356</v>
      </c>
      <c r="C7350" s="171">
        <v>0.53009510142192495</v>
      </c>
      <c r="D7350" s="70" t="s">
        <v>4910</v>
      </c>
    </row>
    <row r="7351" spans="1:4">
      <c r="A7351" s="70" t="s">
        <v>22237</v>
      </c>
      <c r="B7351" s="70" t="s">
        <v>22236</v>
      </c>
      <c r="C7351" s="171">
        <v>0.53010779267515795</v>
      </c>
      <c r="D7351" s="70" t="s">
        <v>4910</v>
      </c>
    </row>
    <row r="7352" spans="1:4">
      <c r="A7352" s="70" t="s">
        <v>32272</v>
      </c>
      <c r="B7352" s="70" t="s">
        <v>32271</v>
      </c>
      <c r="C7352" s="171">
        <v>0.53023626555565795</v>
      </c>
      <c r="D7352" s="70" t="s">
        <v>4910</v>
      </c>
    </row>
    <row r="7353" spans="1:4">
      <c r="A7353" s="70" t="s">
        <v>5351</v>
      </c>
      <c r="B7353" s="70" t="s">
        <v>5350</v>
      </c>
      <c r="C7353" s="171">
        <v>0.530351622756004</v>
      </c>
      <c r="D7353" s="70" t="s">
        <v>4910</v>
      </c>
    </row>
    <row r="7354" spans="1:4">
      <c r="A7354" s="70" t="s">
        <v>30160</v>
      </c>
      <c r="B7354" s="70" t="s">
        <v>30159</v>
      </c>
      <c r="C7354" s="171">
        <v>0.53039390005777998</v>
      </c>
      <c r="D7354" s="70" t="s">
        <v>4910</v>
      </c>
    </row>
    <row r="7355" spans="1:4">
      <c r="A7355" s="70" t="s">
        <v>16965</v>
      </c>
      <c r="B7355" s="70" t="s">
        <v>16964</v>
      </c>
      <c r="C7355" s="171">
        <v>0.53041412412254796</v>
      </c>
      <c r="D7355" s="70" t="s">
        <v>4910</v>
      </c>
    </row>
    <row r="7356" spans="1:4">
      <c r="A7356" s="70" t="s">
        <v>26254</v>
      </c>
      <c r="B7356" s="70" t="s">
        <v>26253</v>
      </c>
      <c r="C7356" s="171">
        <v>0.53056596845950399</v>
      </c>
      <c r="D7356" s="70" t="s">
        <v>4910</v>
      </c>
    </row>
    <row r="7357" spans="1:4">
      <c r="A7357" s="70" t="s">
        <v>19220</v>
      </c>
      <c r="B7357" s="70" t="s">
        <v>19219</v>
      </c>
      <c r="C7357" s="171">
        <v>0.53064625499133</v>
      </c>
      <c r="D7357" s="70" t="s">
        <v>4910</v>
      </c>
    </row>
    <row r="7358" spans="1:4">
      <c r="A7358" s="70" t="s">
        <v>13290</v>
      </c>
      <c r="B7358" s="70" t="s">
        <v>13289</v>
      </c>
      <c r="C7358" s="171">
        <v>0.53093275522812999</v>
      </c>
      <c r="D7358" s="70" t="s">
        <v>4910</v>
      </c>
    </row>
    <row r="7359" spans="1:4">
      <c r="A7359" s="70" t="s">
        <v>25518</v>
      </c>
      <c r="B7359" s="70" t="s">
        <v>25517</v>
      </c>
      <c r="C7359" s="171">
        <v>0.53098927580094002</v>
      </c>
      <c r="D7359" s="70" t="s">
        <v>4910</v>
      </c>
    </row>
    <row r="7360" spans="1:4">
      <c r="A7360" s="70" t="s">
        <v>14238</v>
      </c>
      <c r="B7360" s="70" t="s">
        <v>14237</v>
      </c>
      <c r="C7360" s="171">
        <v>0.531034782342238</v>
      </c>
      <c r="D7360" s="70" t="s">
        <v>4910</v>
      </c>
    </row>
    <row r="7361" spans="1:4">
      <c r="A7361" s="70" t="s">
        <v>14240</v>
      </c>
      <c r="B7361" s="70" t="s">
        <v>14239</v>
      </c>
      <c r="C7361" s="171">
        <v>0.531034782342238</v>
      </c>
      <c r="D7361" s="70" t="s">
        <v>4910</v>
      </c>
    </row>
    <row r="7362" spans="1:4">
      <c r="A7362" s="70" t="s">
        <v>6195</v>
      </c>
      <c r="B7362" s="70" t="s">
        <v>6194</v>
      </c>
      <c r="C7362" s="171">
        <v>0.53107138137491094</v>
      </c>
      <c r="D7362" s="70" t="s">
        <v>4910</v>
      </c>
    </row>
    <row r="7363" spans="1:4">
      <c r="A7363" s="70" t="s">
        <v>16658</v>
      </c>
      <c r="B7363" s="70" t="s">
        <v>16657</v>
      </c>
      <c r="C7363" s="171">
        <v>0.53112515368660196</v>
      </c>
      <c r="D7363" s="70" t="s">
        <v>4910</v>
      </c>
    </row>
    <row r="7364" spans="1:4">
      <c r="A7364" s="70" t="s">
        <v>32716</v>
      </c>
      <c r="B7364" s="70" t="s">
        <v>32715</v>
      </c>
      <c r="C7364" s="171">
        <v>0.531128913398066</v>
      </c>
      <c r="D7364" s="70" t="s">
        <v>4910</v>
      </c>
    </row>
    <row r="7365" spans="1:4">
      <c r="A7365" s="70" t="s">
        <v>16210</v>
      </c>
      <c r="B7365" s="70" t="s">
        <v>16209</v>
      </c>
      <c r="C7365" s="171">
        <v>0.53124687244357405</v>
      </c>
      <c r="D7365" s="70" t="s">
        <v>4910</v>
      </c>
    </row>
    <row r="7366" spans="1:4">
      <c r="A7366" s="70" t="s">
        <v>21776</v>
      </c>
      <c r="B7366" s="70" t="s">
        <v>21775</v>
      </c>
      <c r="C7366" s="171">
        <v>0.53125705947879598</v>
      </c>
      <c r="D7366" s="70" t="s">
        <v>4910</v>
      </c>
    </row>
    <row r="7367" spans="1:4">
      <c r="A7367" s="70" t="s">
        <v>17700</v>
      </c>
      <c r="B7367" s="70" t="s">
        <v>17699</v>
      </c>
      <c r="C7367" s="171">
        <v>0.53130330244634005</v>
      </c>
      <c r="D7367" s="70" t="s">
        <v>4910</v>
      </c>
    </row>
    <row r="7368" spans="1:4">
      <c r="A7368" s="70" t="s">
        <v>32315</v>
      </c>
      <c r="B7368" s="70" t="s">
        <v>32314</v>
      </c>
      <c r="C7368" s="171">
        <v>0.53137860926134395</v>
      </c>
      <c r="D7368" s="70" t="s">
        <v>4910</v>
      </c>
    </row>
    <row r="7369" spans="1:4">
      <c r="A7369" s="70" t="s">
        <v>19795</v>
      </c>
      <c r="B7369" s="70" t="s">
        <v>19794</v>
      </c>
      <c r="C7369" s="171">
        <v>0.53139364753309604</v>
      </c>
      <c r="D7369" s="70" t="s">
        <v>4910</v>
      </c>
    </row>
    <row r="7370" spans="1:4">
      <c r="A7370" s="70" t="s">
        <v>18117</v>
      </c>
      <c r="B7370" s="70" t="s">
        <v>18116</v>
      </c>
      <c r="C7370" s="171">
        <v>0.53155297482654096</v>
      </c>
      <c r="D7370" s="70" t="s">
        <v>4910</v>
      </c>
    </row>
    <row r="7371" spans="1:4">
      <c r="A7371" s="70" t="s">
        <v>14837</v>
      </c>
      <c r="B7371" s="70" t="s">
        <v>14837</v>
      </c>
      <c r="C7371" s="171">
        <v>0.53155611192932395</v>
      </c>
      <c r="D7371" s="70" t="s">
        <v>4910</v>
      </c>
    </row>
    <row r="7372" spans="1:4">
      <c r="A7372" s="70" t="s">
        <v>31471</v>
      </c>
      <c r="B7372" s="70" t="s">
        <v>31471</v>
      </c>
      <c r="C7372" s="171">
        <v>0.53156951814811504</v>
      </c>
      <c r="D7372" s="70" t="s">
        <v>4910</v>
      </c>
    </row>
    <row r="7373" spans="1:4">
      <c r="A7373" s="70" t="s">
        <v>9179</v>
      </c>
      <c r="B7373" s="70" t="s">
        <v>9178</v>
      </c>
      <c r="C7373" s="171">
        <v>0.53165095331650802</v>
      </c>
      <c r="D7373" s="70" t="s">
        <v>4910</v>
      </c>
    </row>
    <row r="7374" spans="1:4">
      <c r="A7374" s="70" t="s">
        <v>29820</v>
      </c>
      <c r="B7374" s="70" t="s">
        <v>29819</v>
      </c>
      <c r="C7374" s="171">
        <v>0.53168457216451104</v>
      </c>
      <c r="D7374" s="70" t="s">
        <v>4910</v>
      </c>
    </row>
    <row r="7375" spans="1:4">
      <c r="A7375" s="70" t="s">
        <v>14172</v>
      </c>
      <c r="B7375" s="70" t="s">
        <v>14171</v>
      </c>
      <c r="C7375" s="171">
        <v>0.53169810631857095</v>
      </c>
      <c r="D7375" s="70" t="s">
        <v>4910</v>
      </c>
    </row>
    <row r="7376" spans="1:4">
      <c r="A7376" s="70" t="s">
        <v>30817</v>
      </c>
      <c r="B7376" s="70" t="s">
        <v>30816</v>
      </c>
      <c r="C7376" s="171">
        <v>0.53173756352533896</v>
      </c>
      <c r="D7376" s="70" t="s">
        <v>4910</v>
      </c>
    </row>
    <row r="7377" spans="1:4">
      <c r="A7377" s="70" t="s">
        <v>31508</v>
      </c>
      <c r="B7377" s="70" t="s">
        <v>31507</v>
      </c>
      <c r="C7377" s="171">
        <v>0.53179482353521201</v>
      </c>
      <c r="D7377" s="70" t="s">
        <v>4910</v>
      </c>
    </row>
    <row r="7378" spans="1:4">
      <c r="A7378" s="70" t="s">
        <v>26428</v>
      </c>
      <c r="B7378" s="70" t="s">
        <v>26427</v>
      </c>
      <c r="C7378" s="171">
        <v>0.53185896574331404</v>
      </c>
      <c r="D7378" s="70" t="s">
        <v>4910</v>
      </c>
    </row>
    <row r="7379" spans="1:4">
      <c r="A7379" s="70" t="s">
        <v>13454</v>
      </c>
      <c r="B7379" s="70" t="s">
        <v>13453</v>
      </c>
      <c r="C7379" s="171">
        <v>0.53196425590943197</v>
      </c>
      <c r="D7379" s="70" t="s">
        <v>4910</v>
      </c>
    </row>
    <row r="7380" spans="1:4">
      <c r="A7380" s="70" t="s">
        <v>30836</v>
      </c>
      <c r="B7380" s="70" t="s">
        <v>30835</v>
      </c>
      <c r="C7380" s="171">
        <v>0.53212282814564305</v>
      </c>
      <c r="D7380" s="70" t="s">
        <v>4910</v>
      </c>
    </row>
    <row r="7381" spans="1:4">
      <c r="A7381" s="70" t="s">
        <v>21701</v>
      </c>
      <c r="B7381" s="70" t="s">
        <v>21700</v>
      </c>
      <c r="C7381" s="171">
        <v>0.53216935889544903</v>
      </c>
      <c r="D7381" s="70" t="s">
        <v>4910</v>
      </c>
    </row>
    <row r="7382" spans="1:4">
      <c r="A7382" s="70" t="s">
        <v>22624</v>
      </c>
      <c r="B7382" s="70" t="s">
        <v>22623</v>
      </c>
      <c r="C7382" s="171">
        <v>0.53220780698358405</v>
      </c>
      <c r="D7382" s="70" t="s">
        <v>4910</v>
      </c>
    </row>
    <row r="7383" spans="1:4">
      <c r="A7383" s="70" t="s">
        <v>25894</v>
      </c>
      <c r="B7383" s="70" t="s">
        <v>25893</v>
      </c>
      <c r="C7383" s="171">
        <v>0.53226839710389395</v>
      </c>
      <c r="D7383" s="70" t="s">
        <v>4910</v>
      </c>
    </row>
    <row r="7384" spans="1:4">
      <c r="A7384" s="70" t="s">
        <v>31047</v>
      </c>
      <c r="B7384" s="70" t="s">
        <v>31046</v>
      </c>
      <c r="C7384" s="171">
        <v>0.53231076310341596</v>
      </c>
      <c r="D7384" s="70" t="s">
        <v>4910</v>
      </c>
    </row>
    <row r="7385" spans="1:4">
      <c r="A7385" s="70" t="s">
        <v>10245</v>
      </c>
      <c r="B7385" s="70" t="s">
        <v>10244</v>
      </c>
      <c r="C7385" s="171">
        <v>0.53231960465350403</v>
      </c>
      <c r="D7385" s="70" t="s">
        <v>4910</v>
      </c>
    </row>
    <row r="7386" spans="1:4">
      <c r="A7386" s="70" t="s">
        <v>12736</v>
      </c>
      <c r="B7386" s="70" t="s">
        <v>12735</v>
      </c>
      <c r="C7386" s="171">
        <v>0.53242536893282799</v>
      </c>
      <c r="D7386" s="70" t="s">
        <v>4910</v>
      </c>
    </row>
    <row r="7387" spans="1:4">
      <c r="A7387" s="70" t="s">
        <v>24623</v>
      </c>
      <c r="B7387" s="70" t="s">
        <v>24623</v>
      </c>
      <c r="C7387" s="171">
        <v>0.53243384025606</v>
      </c>
      <c r="D7387" s="70" t="s">
        <v>4910</v>
      </c>
    </row>
    <row r="7388" spans="1:4">
      <c r="A7388" s="70" t="s">
        <v>22077</v>
      </c>
      <c r="B7388" s="70" t="s">
        <v>22076</v>
      </c>
      <c r="C7388" s="171">
        <v>0.53246593012709598</v>
      </c>
      <c r="D7388" s="70" t="s">
        <v>4910</v>
      </c>
    </row>
    <row r="7389" spans="1:4">
      <c r="A7389" s="70" t="s">
        <v>6105</v>
      </c>
      <c r="B7389" s="70" t="s">
        <v>6104</v>
      </c>
      <c r="C7389" s="171">
        <v>0.532500793707538</v>
      </c>
      <c r="D7389" s="70" t="s">
        <v>4910</v>
      </c>
    </row>
    <row r="7390" spans="1:4">
      <c r="A7390" s="70" t="s">
        <v>23312</v>
      </c>
      <c r="B7390" s="70" t="s">
        <v>23311</v>
      </c>
      <c r="C7390" s="171">
        <v>0.53254138945808305</v>
      </c>
      <c r="D7390" s="70" t="s">
        <v>4910</v>
      </c>
    </row>
    <row r="7391" spans="1:4">
      <c r="A7391" s="70" t="s">
        <v>12171</v>
      </c>
      <c r="B7391" s="70" t="s">
        <v>12170</v>
      </c>
      <c r="C7391" s="171">
        <v>0.532562053038654</v>
      </c>
      <c r="D7391" s="70" t="s">
        <v>4910</v>
      </c>
    </row>
    <row r="7392" spans="1:4">
      <c r="A7392" s="70" t="s">
        <v>21434</v>
      </c>
      <c r="B7392" s="70" t="s">
        <v>21433</v>
      </c>
      <c r="C7392" s="171">
        <v>0.53263192437198004</v>
      </c>
      <c r="D7392" s="70" t="s">
        <v>4910</v>
      </c>
    </row>
    <row r="7393" spans="1:4">
      <c r="A7393" s="70" t="s">
        <v>8942</v>
      </c>
      <c r="B7393" s="70" t="s">
        <v>8941</v>
      </c>
      <c r="C7393" s="171">
        <v>0.53270772289064205</v>
      </c>
      <c r="D7393" s="70" t="s">
        <v>4910</v>
      </c>
    </row>
    <row r="7394" spans="1:4">
      <c r="A7394" s="70" t="s">
        <v>8423</v>
      </c>
      <c r="B7394" s="70" t="s">
        <v>8423</v>
      </c>
      <c r="C7394" s="171">
        <v>0.53272643139569698</v>
      </c>
      <c r="D7394" s="70" t="s">
        <v>4910</v>
      </c>
    </row>
    <row r="7395" spans="1:4">
      <c r="A7395" s="70" t="s">
        <v>20827</v>
      </c>
      <c r="B7395" s="70" t="s">
        <v>20826</v>
      </c>
      <c r="C7395" s="171">
        <v>0.53276352367672197</v>
      </c>
      <c r="D7395" s="70" t="s">
        <v>4910</v>
      </c>
    </row>
    <row r="7396" spans="1:4">
      <c r="A7396" s="70" t="s">
        <v>19528</v>
      </c>
      <c r="B7396" s="70" t="s">
        <v>19528</v>
      </c>
      <c r="C7396" s="171">
        <v>0.53278896263278397</v>
      </c>
      <c r="D7396" s="70" t="s">
        <v>4910</v>
      </c>
    </row>
    <row r="7397" spans="1:4">
      <c r="A7397" s="70" t="s">
        <v>19954</v>
      </c>
      <c r="B7397" s="70" t="s">
        <v>19953</v>
      </c>
      <c r="C7397" s="171">
        <v>0.53293660854450997</v>
      </c>
      <c r="D7397" s="70" t="s">
        <v>4910</v>
      </c>
    </row>
    <row r="7398" spans="1:4">
      <c r="A7398" s="70" t="s">
        <v>30645</v>
      </c>
      <c r="B7398" s="70" t="s">
        <v>30644</v>
      </c>
      <c r="C7398" s="171">
        <v>0.53317606637071702</v>
      </c>
      <c r="D7398" s="70" t="s">
        <v>4910</v>
      </c>
    </row>
    <row r="7399" spans="1:4">
      <c r="A7399" s="70" t="s">
        <v>26905</v>
      </c>
      <c r="B7399" s="70" t="s">
        <v>26904</v>
      </c>
      <c r="C7399" s="171">
        <v>0.53318842129363098</v>
      </c>
      <c r="D7399" s="70" t="s">
        <v>4910</v>
      </c>
    </row>
    <row r="7400" spans="1:4">
      <c r="A7400" s="70" t="s">
        <v>18433</v>
      </c>
      <c r="B7400" s="70" t="s">
        <v>18432</v>
      </c>
      <c r="C7400" s="171">
        <v>0.53321565949029204</v>
      </c>
      <c r="D7400" s="70" t="s">
        <v>4910</v>
      </c>
    </row>
    <row r="7401" spans="1:4">
      <c r="A7401" s="70" t="s">
        <v>18431</v>
      </c>
      <c r="B7401" s="70" t="s">
        <v>18430</v>
      </c>
      <c r="C7401" s="171">
        <v>0.53321565949029204</v>
      </c>
      <c r="D7401" s="70" t="s">
        <v>4910</v>
      </c>
    </row>
    <row r="7402" spans="1:4">
      <c r="A7402" s="70" t="s">
        <v>27962</v>
      </c>
      <c r="B7402" s="70" t="s">
        <v>27961</v>
      </c>
      <c r="C7402" s="171">
        <v>0.53322869430957898</v>
      </c>
      <c r="D7402" s="70" t="s">
        <v>4910</v>
      </c>
    </row>
    <row r="7403" spans="1:4">
      <c r="A7403" s="70" t="s">
        <v>7018</v>
      </c>
      <c r="B7403" s="70" t="s">
        <v>7017</v>
      </c>
      <c r="C7403" s="171">
        <v>0.53330776148269798</v>
      </c>
      <c r="D7403" s="70" t="s">
        <v>4910</v>
      </c>
    </row>
    <row r="7404" spans="1:4">
      <c r="A7404" s="70" t="s">
        <v>16977</v>
      </c>
      <c r="B7404" s="70" t="s">
        <v>16976</v>
      </c>
      <c r="C7404" s="171">
        <v>0.53339222709134404</v>
      </c>
      <c r="D7404" s="70" t="s">
        <v>4910</v>
      </c>
    </row>
    <row r="7405" spans="1:4">
      <c r="A7405" s="70" t="s">
        <v>26922</v>
      </c>
      <c r="B7405" s="70" t="s">
        <v>26921</v>
      </c>
      <c r="C7405" s="171">
        <v>0.53339538633351302</v>
      </c>
      <c r="D7405" s="70" t="s">
        <v>4910</v>
      </c>
    </row>
    <row r="7406" spans="1:4">
      <c r="A7406" s="70" t="s">
        <v>10505</v>
      </c>
      <c r="B7406" s="70" t="s">
        <v>10504</v>
      </c>
      <c r="C7406" s="171">
        <v>0.53349383715668097</v>
      </c>
      <c r="D7406" s="70" t="s">
        <v>4910</v>
      </c>
    </row>
    <row r="7407" spans="1:4">
      <c r="A7407" s="70" t="s">
        <v>11369</v>
      </c>
      <c r="B7407" s="70" t="s">
        <v>11368</v>
      </c>
      <c r="C7407" s="171">
        <v>0.53366347444091899</v>
      </c>
      <c r="D7407" s="70" t="s">
        <v>4910</v>
      </c>
    </row>
    <row r="7408" spans="1:4">
      <c r="A7408" s="70" t="s">
        <v>20894</v>
      </c>
      <c r="B7408" s="70" t="s">
        <v>20893</v>
      </c>
      <c r="C7408" s="171">
        <v>0.53374633362995905</v>
      </c>
      <c r="D7408" s="70" t="s">
        <v>4910</v>
      </c>
    </row>
    <row r="7409" spans="1:4">
      <c r="A7409" s="70" t="s">
        <v>20892</v>
      </c>
      <c r="B7409" s="70" t="s">
        <v>20891</v>
      </c>
      <c r="C7409" s="171">
        <v>0.53374633362995905</v>
      </c>
      <c r="D7409" s="70" t="s">
        <v>4910</v>
      </c>
    </row>
    <row r="7410" spans="1:4">
      <c r="A7410" s="70" t="s">
        <v>20890</v>
      </c>
      <c r="B7410" s="70" t="s">
        <v>20889</v>
      </c>
      <c r="C7410" s="171">
        <v>0.53374633362995905</v>
      </c>
      <c r="D7410" s="70" t="s">
        <v>4910</v>
      </c>
    </row>
    <row r="7411" spans="1:4">
      <c r="A7411" s="70" t="s">
        <v>16927</v>
      </c>
      <c r="B7411" s="70" t="s">
        <v>16926</v>
      </c>
      <c r="C7411" s="171">
        <v>0.53380012310867397</v>
      </c>
      <c r="D7411" s="70" t="s">
        <v>4910</v>
      </c>
    </row>
    <row r="7412" spans="1:4">
      <c r="A7412" s="70" t="s">
        <v>16872</v>
      </c>
      <c r="B7412" s="70" t="s">
        <v>16872</v>
      </c>
      <c r="C7412" s="171">
        <v>0.53382814082437802</v>
      </c>
      <c r="D7412" s="70" t="s">
        <v>4910</v>
      </c>
    </row>
    <row r="7413" spans="1:4">
      <c r="A7413" s="70" t="s">
        <v>16873</v>
      </c>
      <c r="B7413" s="70" t="s">
        <v>16873</v>
      </c>
      <c r="C7413" s="171">
        <v>0.53382814082437802</v>
      </c>
      <c r="D7413" s="70" t="s">
        <v>4910</v>
      </c>
    </row>
    <row r="7414" spans="1:4">
      <c r="A7414" s="70" t="s">
        <v>12672</v>
      </c>
      <c r="B7414" s="70" t="s">
        <v>12671</v>
      </c>
      <c r="C7414" s="171">
        <v>0.53388306640194905</v>
      </c>
      <c r="D7414" s="70" t="s">
        <v>4910</v>
      </c>
    </row>
    <row r="7415" spans="1:4">
      <c r="A7415" s="70" t="s">
        <v>31393</v>
      </c>
      <c r="B7415" s="70" t="s">
        <v>31392</v>
      </c>
      <c r="C7415" s="171">
        <v>0.53392439116076895</v>
      </c>
      <c r="D7415" s="70" t="s">
        <v>4910</v>
      </c>
    </row>
    <row r="7416" spans="1:4">
      <c r="A7416" s="70" t="s">
        <v>19196</v>
      </c>
      <c r="B7416" s="70" t="s">
        <v>19195</v>
      </c>
      <c r="C7416" s="171">
        <v>0.53402978276477397</v>
      </c>
      <c r="D7416" s="70" t="s">
        <v>4910</v>
      </c>
    </row>
    <row r="7417" spans="1:4">
      <c r="A7417" s="70" t="s">
        <v>24261</v>
      </c>
      <c r="B7417" s="70" t="s">
        <v>24260</v>
      </c>
      <c r="C7417" s="171">
        <v>0.53422316821530302</v>
      </c>
      <c r="D7417" s="70" t="s">
        <v>4910</v>
      </c>
    </row>
    <row r="7418" spans="1:4">
      <c r="A7418" s="70" t="s">
        <v>5361</v>
      </c>
      <c r="B7418" s="70" t="s">
        <v>5360</v>
      </c>
      <c r="C7418" s="171">
        <v>0.53425265611777695</v>
      </c>
      <c r="D7418" s="70" t="s">
        <v>4910</v>
      </c>
    </row>
    <row r="7419" spans="1:4">
      <c r="A7419" s="70" t="s">
        <v>12647</v>
      </c>
      <c r="B7419" s="70" t="s">
        <v>12646</v>
      </c>
      <c r="C7419" s="171">
        <v>0.53428226384736299</v>
      </c>
      <c r="D7419" s="70" t="s">
        <v>4910</v>
      </c>
    </row>
    <row r="7420" spans="1:4">
      <c r="A7420" s="70" t="s">
        <v>32277</v>
      </c>
      <c r="B7420" s="70" t="s">
        <v>32277</v>
      </c>
      <c r="C7420" s="171">
        <v>0.53435900908852796</v>
      </c>
      <c r="D7420" s="70" t="s">
        <v>4910</v>
      </c>
    </row>
    <row r="7421" spans="1:4">
      <c r="A7421" s="70" t="s">
        <v>32279</v>
      </c>
      <c r="B7421" s="70" t="s">
        <v>32279</v>
      </c>
      <c r="C7421" s="171">
        <v>0.53435900908852796</v>
      </c>
      <c r="D7421" s="70" t="s">
        <v>4910</v>
      </c>
    </row>
    <row r="7422" spans="1:4">
      <c r="A7422" s="70" t="s">
        <v>32276</v>
      </c>
      <c r="B7422" s="70" t="s">
        <v>32276</v>
      </c>
      <c r="C7422" s="171">
        <v>0.53435900908852796</v>
      </c>
      <c r="D7422" s="70" t="s">
        <v>4910</v>
      </c>
    </row>
    <row r="7423" spans="1:4">
      <c r="A7423" s="70" t="s">
        <v>32278</v>
      </c>
      <c r="B7423" s="70" t="s">
        <v>32278</v>
      </c>
      <c r="C7423" s="171">
        <v>0.53435900908852796</v>
      </c>
      <c r="D7423" s="70" t="s">
        <v>4910</v>
      </c>
    </row>
    <row r="7424" spans="1:4">
      <c r="A7424" s="70" t="s">
        <v>11963</v>
      </c>
      <c r="B7424" s="70" t="s">
        <v>11962</v>
      </c>
      <c r="C7424" s="171">
        <v>0.53436452762904796</v>
      </c>
      <c r="D7424" s="70" t="s">
        <v>4910</v>
      </c>
    </row>
    <row r="7425" spans="1:4">
      <c r="A7425" s="70" t="s">
        <v>9041</v>
      </c>
      <c r="B7425" s="70" t="s">
        <v>9041</v>
      </c>
      <c r="C7425" s="171">
        <v>0.53449528053477002</v>
      </c>
      <c r="D7425" s="70" t="s">
        <v>4910</v>
      </c>
    </row>
    <row r="7426" spans="1:4">
      <c r="A7426" s="70" t="s">
        <v>31365</v>
      </c>
      <c r="B7426" s="70" t="s">
        <v>31364</v>
      </c>
      <c r="C7426" s="171">
        <v>0.53450209425527895</v>
      </c>
      <c r="D7426" s="70" t="s">
        <v>4910</v>
      </c>
    </row>
    <row r="7427" spans="1:4">
      <c r="A7427" s="70" t="s">
        <v>23050</v>
      </c>
      <c r="B7427" s="70" t="s">
        <v>23049</v>
      </c>
      <c r="C7427" s="171">
        <v>0.53456345862195898</v>
      </c>
      <c r="D7427" s="70" t="s">
        <v>4910</v>
      </c>
    </row>
    <row r="7428" spans="1:4">
      <c r="A7428" s="70" t="s">
        <v>28098</v>
      </c>
      <c r="B7428" s="70" t="s">
        <v>28097</v>
      </c>
      <c r="C7428" s="171">
        <v>0.53462335915089199</v>
      </c>
      <c r="D7428" s="70" t="s">
        <v>4910</v>
      </c>
    </row>
    <row r="7429" spans="1:4">
      <c r="A7429" s="70" t="s">
        <v>27322</v>
      </c>
      <c r="B7429" s="70" t="s">
        <v>27321</v>
      </c>
      <c r="C7429" s="171">
        <v>0.53462625409767595</v>
      </c>
      <c r="D7429" s="70" t="s">
        <v>4910</v>
      </c>
    </row>
    <row r="7430" spans="1:4">
      <c r="A7430" s="70" t="s">
        <v>26418</v>
      </c>
      <c r="B7430" s="70" t="s">
        <v>26417</v>
      </c>
      <c r="C7430" s="171">
        <v>0.53463768641180998</v>
      </c>
      <c r="D7430" s="70" t="s">
        <v>4910</v>
      </c>
    </row>
    <row r="7431" spans="1:4">
      <c r="A7431" s="70" t="s">
        <v>14090</v>
      </c>
      <c r="B7431" s="70" t="s">
        <v>14089</v>
      </c>
      <c r="C7431" s="171">
        <v>0.53463840746269198</v>
      </c>
      <c r="D7431" s="70" t="s">
        <v>4910</v>
      </c>
    </row>
    <row r="7432" spans="1:4">
      <c r="A7432" s="70" t="s">
        <v>26497</v>
      </c>
      <c r="B7432" s="70" t="s">
        <v>26496</v>
      </c>
      <c r="C7432" s="171">
        <v>0.53472262902236001</v>
      </c>
      <c r="D7432" s="70" t="s">
        <v>4910</v>
      </c>
    </row>
    <row r="7433" spans="1:4">
      <c r="A7433" s="70" t="s">
        <v>9703</v>
      </c>
      <c r="B7433" s="70" t="s">
        <v>9702</v>
      </c>
      <c r="C7433" s="171">
        <v>0.53488802024750604</v>
      </c>
      <c r="D7433" s="70" t="s">
        <v>4910</v>
      </c>
    </row>
    <row r="7434" spans="1:4">
      <c r="A7434" s="70" t="s">
        <v>29456</v>
      </c>
      <c r="B7434" s="70" t="s">
        <v>29455</v>
      </c>
      <c r="C7434" s="171">
        <v>0.53496916006194795</v>
      </c>
      <c r="D7434" s="70" t="s">
        <v>4910</v>
      </c>
    </row>
    <row r="7435" spans="1:4">
      <c r="A7435" s="70" t="s">
        <v>11208</v>
      </c>
      <c r="B7435" s="70" t="s">
        <v>11207</v>
      </c>
      <c r="C7435" s="171">
        <v>0.53499198626302402</v>
      </c>
      <c r="D7435" s="70" t="s">
        <v>4910</v>
      </c>
    </row>
    <row r="7436" spans="1:4">
      <c r="A7436" s="70" t="s">
        <v>18635</v>
      </c>
      <c r="B7436" s="70" t="s">
        <v>18634</v>
      </c>
      <c r="C7436" s="171">
        <v>0.53499434878243002</v>
      </c>
      <c r="D7436" s="70" t="s">
        <v>4910</v>
      </c>
    </row>
    <row r="7437" spans="1:4">
      <c r="A7437" s="70" t="s">
        <v>30768</v>
      </c>
      <c r="B7437" s="70" t="s">
        <v>30767</v>
      </c>
      <c r="C7437" s="171">
        <v>0.53502429993322498</v>
      </c>
      <c r="D7437" s="70" t="s">
        <v>4910</v>
      </c>
    </row>
    <row r="7438" spans="1:4">
      <c r="A7438" s="70" t="s">
        <v>19560</v>
      </c>
      <c r="B7438" s="70" t="s">
        <v>19560</v>
      </c>
      <c r="C7438" s="171">
        <v>0.53515481838227297</v>
      </c>
      <c r="D7438" s="70" t="s">
        <v>4910</v>
      </c>
    </row>
    <row r="7439" spans="1:4">
      <c r="A7439" s="70" t="s">
        <v>29222</v>
      </c>
      <c r="B7439" s="70" t="s">
        <v>29221</v>
      </c>
      <c r="C7439" s="171">
        <v>0.53526815940009498</v>
      </c>
      <c r="D7439" s="70" t="s">
        <v>4910</v>
      </c>
    </row>
    <row r="7440" spans="1:4">
      <c r="A7440" s="70" t="s">
        <v>15779</v>
      </c>
      <c r="B7440" s="70" t="s">
        <v>15779</v>
      </c>
      <c r="C7440" s="171">
        <v>0.53536108095092005</v>
      </c>
      <c r="D7440" s="70" t="s">
        <v>4910</v>
      </c>
    </row>
    <row r="7441" spans="1:4">
      <c r="A7441" s="70" t="s">
        <v>22208</v>
      </c>
      <c r="B7441" s="70" t="s">
        <v>22207</v>
      </c>
      <c r="C7441" s="171">
        <v>0.53543826129003502</v>
      </c>
      <c r="D7441" s="70" t="s">
        <v>4910</v>
      </c>
    </row>
    <row r="7442" spans="1:4">
      <c r="A7442" s="70" t="s">
        <v>8522</v>
      </c>
      <c r="B7442" s="70" t="s">
        <v>8521</v>
      </c>
      <c r="C7442" s="171">
        <v>0.53553118446206005</v>
      </c>
      <c r="D7442" s="70" t="s">
        <v>4910</v>
      </c>
    </row>
    <row r="7443" spans="1:4">
      <c r="A7443" s="70" t="s">
        <v>29315</v>
      </c>
      <c r="B7443" s="70" t="s">
        <v>29314</v>
      </c>
      <c r="C7443" s="171">
        <v>0.53553155514133399</v>
      </c>
      <c r="D7443" s="70" t="s">
        <v>4910</v>
      </c>
    </row>
    <row r="7444" spans="1:4">
      <c r="A7444" s="70" t="s">
        <v>20860</v>
      </c>
      <c r="B7444" s="70" t="s">
        <v>20859</v>
      </c>
      <c r="C7444" s="171">
        <v>0.53561785322577204</v>
      </c>
      <c r="D7444" s="70" t="s">
        <v>4910</v>
      </c>
    </row>
    <row r="7445" spans="1:4">
      <c r="A7445" s="70" t="s">
        <v>10594</v>
      </c>
      <c r="B7445" s="70" t="s">
        <v>10593</v>
      </c>
      <c r="C7445" s="171">
        <v>0.53572462375182694</v>
      </c>
      <c r="D7445" s="70" t="s">
        <v>4910</v>
      </c>
    </row>
    <row r="7446" spans="1:4">
      <c r="A7446" s="70" t="s">
        <v>26403</v>
      </c>
      <c r="B7446" s="70" t="s">
        <v>26402</v>
      </c>
      <c r="C7446" s="171">
        <v>0.53579456264873204</v>
      </c>
      <c r="D7446" s="70" t="s">
        <v>4910</v>
      </c>
    </row>
    <row r="7447" spans="1:4">
      <c r="A7447" s="70" t="s">
        <v>24003</v>
      </c>
      <c r="B7447" s="70" t="s">
        <v>24002</v>
      </c>
      <c r="C7447" s="171">
        <v>0.53598912095696605</v>
      </c>
      <c r="D7447" s="70" t="s">
        <v>4910</v>
      </c>
    </row>
    <row r="7448" spans="1:4">
      <c r="A7448" s="70" t="s">
        <v>20138</v>
      </c>
      <c r="B7448" s="70" t="s">
        <v>20137</v>
      </c>
      <c r="C7448" s="171">
        <v>0.536015203970029</v>
      </c>
      <c r="D7448" s="70" t="s">
        <v>4910</v>
      </c>
    </row>
    <row r="7449" spans="1:4">
      <c r="A7449" s="70" t="s">
        <v>20125</v>
      </c>
      <c r="B7449" s="70" t="s">
        <v>20124</v>
      </c>
      <c r="C7449" s="171">
        <v>0.53617570736882803</v>
      </c>
      <c r="D7449" s="70" t="s">
        <v>4910</v>
      </c>
    </row>
    <row r="7450" spans="1:4">
      <c r="A7450" s="70" t="s">
        <v>25318</v>
      </c>
      <c r="B7450" s="70" t="s">
        <v>25317</v>
      </c>
      <c r="C7450" s="171">
        <v>0.53620232535462597</v>
      </c>
      <c r="D7450" s="70" t="s">
        <v>4910</v>
      </c>
    </row>
    <row r="7451" spans="1:4">
      <c r="A7451" s="70" t="s">
        <v>18689</v>
      </c>
      <c r="B7451" s="70" t="s">
        <v>18688</v>
      </c>
      <c r="C7451" s="171">
        <v>0.53631662788057299</v>
      </c>
      <c r="D7451" s="70" t="s">
        <v>4910</v>
      </c>
    </row>
    <row r="7452" spans="1:4">
      <c r="A7452" s="70" t="s">
        <v>18794</v>
      </c>
      <c r="B7452" s="70" t="s">
        <v>18793</v>
      </c>
      <c r="C7452" s="171">
        <v>0.53632161019033597</v>
      </c>
      <c r="D7452" s="70" t="s">
        <v>4910</v>
      </c>
    </row>
    <row r="7453" spans="1:4">
      <c r="A7453" s="70" t="s">
        <v>18792</v>
      </c>
      <c r="B7453" s="70" t="s">
        <v>18791</v>
      </c>
      <c r="C7453" s="171">
        <v>0.53632161019033597</v>
      </c>
      <c r="D7453" s="70" t="s">
        <v>4910</v>
      </c>
    </row>
    <row r="7454" spans="1:4">
      <c r="A7454" s="70" t="s">
        <v>26932</v>
      </c>
      <c r="B7454" s="70" t="s">
        <v>26931</v>
      </c>
      <c r="C7454" s="171">
        <v>0.53639476793929097</v>
      </c>
      <c r="D7454" s="70" t="s">
        <v>4910</v>
      </c>
    </row>
    <row r="7455" spans="1:4">
      <c r="A7455" s="70" t="s">
        <v>17636</v>
      </c>
      <c r="B7455" s="70" t="s">
        <v>17635</v>
      </c>
      <c r="C7455" s="171">
        <v>0.53642171702957298</v>
      </c>
      <c r="D7455" s="70" t="s">
        <v>4910</v>
      </c>
    </row>
    <row r="7456" spans="1:4">
      <c r="A7456" s="70" t="s">
        <v>24301</v>
      </c>
      <c r="B7456" s="70" t="s">
        <v>24300</v>
      </c>
      <c r="C7456" s="171">
        <v>0.53642845793824201</v>
      </c>
      <c r="D7456" s="70" t="s">
        <v>4910</v>
      </c>
    </row>
    <row r="7457" spans="1:4">
      <c r="A7457" s="70" t="s">
        <v>19686</v>
      </c>
      <c r="B7457" s="70" t="s">
        <v>19685</v>
      </c>
      <c r="C7457" s="171">
        <v>0.53647568422584702</v>
      </c>
      <c r="D7457" s="70" t="s">
        <v>4910</v>
      </c>
    </row>
    <row r="7458" spans="1:4">
      <c r="A7458" s="70" t="s">
        <v>24206</v>
      </c>
      <c r="B7458" s="70" t="s">
        <v>24205</v>
      </c>
      <c r="C7458" s="171">
        <v>0.53648821065249397</v>
      </c>
      <c r="D7458" s="70" t="s">
        <v>4910</v>
      </c>
    </row>
    <row r="7459" spans="1:4">
      <c r="A7459" s="70" t="s">
        <v>23901</v>
      </c>
      <c r="B7459" s="70" t="s">
        <v>23900</v>
      </c>
      <c r="C7459" s="171">
        <v>0.53679196206435897</v>
      </c>
      <c r="D7459" s="70" t="s">
        <v>4910</v>
      </c>
    </row>
    <row r="7460" spans="1:4">
      <c r="A7460" s="70" t="s">
        <v>15143</v>
      </c>
      <c r="B7460" s="70" t="s">
        <v>15142</v>
      </c>
      <c r="C7460" s="171">
        <v>0.53681663257985002</v>
      </c>
      <c r="D7460" s="70" t="s">
        <v>4910</v>
      </c>
    </row>
    <row r="7461" spans="1:4">
      <c r="A7461" s="70" t="s">
        <v>22563</v>
      </c>
      <c r="B7461" s="70" t="s">
        <v>22562</v>
      </c>
      <c r="C7461" s="171">
        <v>0.53688032008712805</v>
      </c>
      <c r="D7461" s="70" t="s">
        <v>4910</v>
      </c>
    </row>
    <row r="7462" spans="1:4">
      <c r="A7462" s="70" t="s">
        <v>19938</v>
      </c>
      <c r="B7462" s="70" t="s">
        <v>19937</v>
      </c>
      <c r="C7462" s="171">
        <v>0.53708968721174899</v>
      </c>
      <c r="D7462" s="70" t="s">
        <v>4910</v>
      </c>
    </row>
    <row r="7463" spans="1:4">
      <c r="A7463" s="70" t="s">
        <v>5509</v>
      </c>
      <c r="B7463" s="70" t="s">
        <v>5508</v>
      </c>
      <c r="C7463" s="171">
        <v>0.53715613167147302</v>
      </c>
      <c r="D7463" s="70" t="s">
        <v>4910</v>
      </c>
    </row>
    <row r="7464" spans="1:4">
      <c r="A7464" s="70" t="s">
        <v>11736</v>
      </c>
      <c r="B7464" s="70" t="s">
        <v>11735</v>
      </c>
      <c r="C7464" s="171">
        <v>0.53726845042534399</v>
      </c>
      <c r="D7464" s="70" t="s">
        <v>4910</v>
      </c>
    </row>
    <row r="7465" spans="1:4">
      <c r="A7465" s="70" t="s">
        <v>26561</v>
      </c>
      <c r="B7465" s="70" t="s">
        <v>26560</v>
      </c>
      <c r="C7465" s="171">
        <v>0.53745791641184004</v>
      </c>
      <c r="D7465" s="70" t="s">
        <v>4910</v>
      </c>
    </row>
    <row r="7466" spans="1:4">
      <c r="A7466" s="70" t="s">
        <v>25391</v>
      </c>
      <c r="B7466" s="70" t="s">
        <v>25390</v>
      </c>
      <c r="C7466" s="171">
        <v>0.53749713248227604</v>
      </c>
      <c r="D7466" s="70" t="s">
        <v>4910</v>
      </c>
    </row>
    <row r="7467" spans="1:4">
      <c r="A7467" s="70" t="s">
        <v>25389</v>
      </c>
      <c r="B7467" s="70" t="s">
        <v>25388</v>
      </c>
      <c r="C7467" s="171">
        <v>0.53749713248227604</v>
      </c>
      <c r="D7467" s="70" t="s">
        <v>4910</v>
      </c>
    </row>
    <row r="7468" spans="1:4">
      <c r="A7468" s="70" t="s">
        <v>24938</v>
      </c>
      <c r="B7468" s="70" t="s">
        <v>24937</v>
      </c>
      <c r="C7468" s="171">
        <v>0.53755116434525796</v>
      </c>
      <c r="D7468" s="70" t="s">
        <v>4910</v>
      </c>
    </row>
    <row r="7469" spans="1:4">
      <c r="A7469" s="70" t="s">
        <v>15700</v>
      </c>
      <c r="B7469" s="70" t="s">
        <v>15699</v>
      </c>
      <c r="C7469" s="171">
        <v>0.53773412894866401</v>
      </c>
      <c r="D7469" s="70" t="s">
        <v>4910</v>
      </c>
    </row>
    <row r="7470" spans="1:4">
      <c r="A7470" s="70" t="s">
        <v>8551</v>
      </c>
      <c r="B7470" s="70" t="s">
        <v>8550</v>
      </c>
      <c r="C7470" s="171">
        <v>0.53775172848658304</v>
      </c>
      <c r="D7470" s="70" t="s">
        <v>4910</v>
      </c>
    </row>
    <row r="7471" spans="1:4">
      <c r="A7471" s="70" t="s">
        <v>14031</v>
      </c>
      <c r="B7471" s="70" t="s">
        <v>14030</v>
      </c>
      <c r="C7471" s="171">
        <v>0.53775833183981503</v>
      </c>
      <c r="D7471" s="70" t="s">
        <v>4910</v>
      </c>
    </row>
    <row r="7472" spans="1:4">
      <c r="A7472" s="70" t="s">
        <v>11812</v>
      </c>
      <c r="B7472" s="70" t="s">
        <v>11811</v>
      </c>
      <c r="C7472" s="171">
        <v>0.53784783735374797</v>
      </c>
      <c r="D7472" s="70" t="s">
        <v>4910</v>
      </c>
    </row>
    <row r="7473" spans="1:4">
      <c r="A7473" s="70" t="s">
        <v>13880</v>
      </c>
      <c r="B7473" s="70" t="s">
        <v>13879</v>
      </c>
      <c r="C7473" s="171">
        <v>0.53806092142761397</v>
      </c>
      <c r="D7473" s="70" t="s">
        <v>4910</v>
      </c>
    </row>
    <row r="7474" spans="1:4">
      <c r="A7474" s="70" t="s">
        <v>29733</v>
      </c>
      <c r="B7474" s="70" t="s">
        <v>29732</v>
      </c>
      <c r="C7474" s="171">
        <v>0.53808317324691601</v>
      </c>
      <c r="D7474" s="70" t="s">
        <v>4910</v>
      </c>
    </row>
    <row r="7475" spans="1:4">
      <c r="A7475" s="70" t="s">
        <v>10074</v>
      </c>
      <c r="B7475" s="70" t="s">
        <v>10073</v>
      </c>
      <c r="C7475" s="171">
        <v>0.53811997623496199</v>
      </c>
      <c r="D7475" s="70" t="s">
        <v>4910</v>
      </c>
    </row>
    <row r="7476" spans="1:4">
      <c r="A7476" s="70" t="s">
        <v>15087</v>
      </c>
      <c r="B7476" s="70" t="s">
        <v>15086</v>
      </c>
      <c r="C7476" s="171">
        <v>0.53812092226836095</v>
      </c>
      <c r="D7476" s="70" t="s">
        <v>4910</v>
      </c>
    </row>
    <row r="7477" spans="1:4">
      <c r="A7477" s="70" t="s">
        <v>6281</v>
      </c>
      <c r="B7477" s="70" t="s">
        <v>6280</v>
      </c>
      <c r="C7477" s="171">
        <v>0.53813728535621896</v>
      </c>
      <c r="D7477" s="70" t="s">
        <v>4910</v>
      </c>
    </row>
    <row r="7478" spans="1:4">
      <c r="A7478" s="70" t="s">
        <v>16636</v>
      </c>
      <c r="B7478" s="70" t="s">
        <v>16635</v>
      </c>
      <c r="C7478" s="171">
        <v>0.53814744138881998</v>
      </c>
      <c r="D7478" s="70" t="s">
        <v>4910</v>
      </c>
    </row>
    <row r="7479" spans="1:4">
      <c r="A7479" s="70" t="s">
        <v>31450</v>
      </c>
      <c r="B7479" s="70" t="s">
        <v>31449</v>
      </c>
      <c r="C7479" s="171">
        <v>0.53829330821001997</v>
      </c>
      <c r="D7479" s="70" t="s">
        <v>4910</v>
      </c>
    </row>
    <row r="7480" spans="1:4">
      <c r="A7480" s="70" t="s">
        <v>22278</v>
      </c>
      <c r="B7480" s="70" t="s">
        <v>22277</v>
      </c>
      <c r="C7480" s="171">
        <v>0.53837163291244505</v>
      </c>
      <c r="D7480" s="70" t="s">
        <v>4910</v>
      </c>
    </row>
    <row r="7481" spans="1:4">
      <c r="A7481" s="70" t="s">
        <v>16957</v>
      </c>
      <c r="B7481" s="70" t="s">
        <v>16956</v>
      </c>
      <c r="C7481" s="171">
        <v>0.53843122252844999</v>
      </c>
      <c r="D7481" s="70" t="s">
        <v>4910</v>
      </c>
    </row>
    <row r="7482" spans="1:4">
      <c r="A7482" s="70" t="s">
        <v>10704</v>
      </c>
      <c r="B7482" s="70" t="s">
        <v>10703</v>
      </c>
      <c r="C7482" s="171">
        <v>0.53853373510834301</v>
      </c>
      <c r="D7482" s="70" t="s">
        <v>4910</v>
      </c>
    </row>
    <row r="7483" spans="1:4">
      <c r="A7483" s="70" t="s">
        <v>19858</v>
      </c>
      <c r="B7483" s="70" t="s">
        <v>19857</v>
      </c>
      <c r="C7483" s="171">
        <v>0.538544572835992</v>
      </c>
      <c r="D7483" s="70" t="s">
        <v>4910</v>
      </c>
    </row>
    <row r="7484" spans="1:4">
      <c r="A7484" s="70" t="s">
        <v>19856</v>
      </c>
      <c r="B7484" s="70" t="s">
        <v>19855</v>
      </c>
      <c r="C7484" s="171">
        <v>0.538544572835992</v>
      </c>
      <c r="D7484" s="70" t="s">
        <v>4910</v>
      </c>
    </row>
    <row r="7485" spans="1:4">
      <c r="A7485" s="70" t="s">
        <v>25963</v>
      </c>
      <c r="B7485" s="70" t="s">
        <v>25962</v>
      </c>
      <c r="C7485" s="171">
        <v>0.53868192832751605</v>
      </c>
      <c r="D7485" s="70" t="s">
        <v>4910</v>
      </c>
    </row>
    <row r="7486" spans="1:4">
      <c r="A7486" s="70" t="s">
        <v>32631</v>
      </c>
      <c r="B7486" s="70" t="s">
        <v>32630</v>
      </c>
      <c r="C7486" s="171">
        <v>0.53886110729799896</v>
      </c>
      <c r="D7486" s="70" t="s">
        <v>4910</v>
      </c>
    </row>
    <row r="7487" spans="1:4">
      <c r="A7487" s="70" t="s">
        <v>10762</v>
      </c>
      <c r="B7487" s="70" t="s">
        <v>10761</v>
      </c>
      <c r="C7487" s="171">
        <v>0.53894267465065404</v>
      </c>
      <c r="D7487" s="70" t="s">
        <v>4910</v>
      </c>
    </row>
    <row r="7488" spans="1:4">
      <c r="A7488" s="70" t="s">
        <v>29786</v>
      </c>
      <c r="B7488" s="70" t="s">
        <v>29785</v>
      </c>
      <c r="C7488" s="171">
        <v>0.53904816605100103</v>
      </c>
      <c r="D7488" s="70" t="s">
        <v>4910</v>
      </c>
    </row>
    <row r="7489" spans="1:4">
      <c r="A7489" s="70" t="s">
        <v>12912</v>
      </c>
      <c r="B7489" s="70" t="s">
        <v>12911</v>
      </c>
      <c r="C7489" s="171">
        <v>0.53911927116859204</v>
      </c>
      <c r="D7489" s="70" t="s">
        <v>4910</v>
      </c>
    </row>
    <row r="7490" spans="1:4">
      <c r="A7490" s="70" t="s">
        <v>19715</v>
      </c>
      <c r="B7490" s="70" t="s">
        <v>19714</v>
      </c>
      <c r="C7490" s="171">
        <v>0.53923749325159498</v>
      </c>
      <c r="D7490" s="70" t="s">
        <v>4910</v>
      </c>
    </row>
    <row r="7491" spans="1:4">
      <c r="A7491" s="70" t="s">
        <v>25373</v>
      </c>
      <c r="B7491" s="70" t="s">
        <v>25372</v>
      </c>
      <c r="C7491" s="171">
        <v>0.53941297148310896</v>
      </c>
      <c r="D7491" s="70" t="s">
        <v>4910</v>
      </c>
    </row>
    <row r="7492" spans="1:4">
      <c r="A7492" s="70" t="s">
        <v>7573</v>
      </c>
      <c r="B7492" s="70" t="s">
        <v>7572</v>
      </c>
      <c r="C7492" s="171">
        <v>0.53942569632383097</v>
      </c>
      <c r="D7492" s="70" t="s">
        <v>4910</v>
      </c>
    </row>
    <row r="7493" spans="1:4">
      <c r="A7493" s="70" t="s">
        <v>24854</v>
      </c>
      <c r="B7493" s="70" t="s">
        <v>24853</v>
      </c>
      <c r="C7493" s="171">
        <v>0.53951456128237096</v>
      </c>
      <c r="D7493" s="70" t="s">
        <v>4910</v>
      </c>
    </row>
    <row r="7494" spans="1:4">
      <c r="A7494" s="70" t="s">
        <v>15037</v>
      </c>
      <c r="B7494" s="70" t="s">
        <v>15036</v>
      </c>
      <c r="C7494" s="171">
        <v>0.53952661164184801</v>
      </c>
      <c r="D7494" s="70" t="s">
        <v>4910</v>
      </c>
    </row>
    <row r="7495" spans="1:4">
      <c r="A7495" s="70" t="s">
        <v>12401</v>
      </c>
      <c r="B7495" s="70" t="s">
        <v>12400</v>
      </c>
      <c r="C7495" s="171">
        <v>0.53963541852546903</v>
      </c>
      <c r="D7495" s="70" t="s">
        <v>4910</v>
      </c>
    </row>
    <row r="7496" spans="1:4">
      <c r="A7496" s="70" t="s">
        <v>8395</v>
      </c>
      <c r="B7496" s="70" t="s">
        <v>8394</v>
      </c>
      <c r="C7496" s="171">
        <v>0.53967389621266704</v>
      </c>
      <c r="D7496" s="70" t="s">
        <v>4910</v>
      </c>
    </row>
    <row r="7497" spans="1:4">
      <c r="A7497" s="70" t="s">
        <v>19077</v>
      </c>
      <c r="B7497" s="70" t="s">
        <v>19076</v>
      </c>
      <c r="C7497" s="171">
        <v>0.53980418761593896</v>
      </c>
      <c r="D7497" s="70" t="s">
        <v>4910</v>
      </c>
    </row>
    <row r="7498" spans="1:4">
      <c r="A7498" s="70" t="s">
        <v>15437</v>
      </c>
      <c r="B7498" s="70" t="s">
        <v>15436</v>
      </c>
      <c r="C7498" s="171">
        <v>0.53986090398652198</v>
      </c>
      <c r="D7498" s="70" t="s">
        <v>4910</v>
      </c>
    </row>
    <row r="7499" spans="1:4">
      <c r="A7499" s="70" t="s">
        <v>30198</v>
      </c>
      <c r="B7499" s="70" t="s">
        <v>30197</v>
      </c>
      <c r="C7499" s="171">
        <v>0.53992356733347602</v>
      </c>
      <c r="D7499" s="70" t="s">
        <v>4910</v>
      </c>
    </row>
    <row r="7500" spans="1:4">
      <c r="A7500" s="70" t="s">
        <v>19946</v>
      </c>
      <c r="B7500" s="70" t="s">
        <v>19945</v>
      </c>
      <c r="C7500" s="171">
        <v>0.53999839863283094</v>
      </c>
      <c r="D7500" s="70" t="s">
        <v>4910</v>
      </c>
    </row>
    <row r="7501" spans="1:4">
      <c r="A7501" s="70" t="s">
        <v>30285</v>
      </c>
      <c r="B7501" s="70" t="s">
        <v>30284</v>
      </c>
      <c r="C7501" s="171">
        <v>0.54001327610254801</v>
      </c>
      <c r="D7501" s="70" t="s">
        <v>4910</v>
      </c>
    </row>
    <row r="7502" spans="1:4">
      <c r="A7502" s="70" t="s">
        <v>12300</v>
      </c>
      <c r="B7502" s="70" t="s">
        <v>12299</v>
      </c>
      <c r="C7502" s="171">
        <v>0.54005535562958695</v>
      </c>
      <c r="D7502" s="70" t="s">
        <v>4910</v>
      </c>
    </row>
    <row r="7503" spans="1:4">
      <c r="A7503" s="70" t="s">
        <v>5999</v>
      </c>
      <c r="B7503" s="70" t="s">
        <v>5998</v>
      </c>
      <c r="C7503" s="171">
        <v>0.54025901699065004</v>
      </c>
      <c r="D7503" s="70" t="s">
        <v>4910</v>
      </c>
    </row>
    <row r="7504" spans="1:4">
      <c r="A7504" s="70" t="s">
        <v>8222</v>
      </c>
      <c r="B7504" s="70" t="s">
        <v>8221</v>
      </c>
      <c r="C7504" s="171">
        <v>0.54027573464214795</v>
      </c>
      <c r="D7504" s="70" t="s">
        <v>4910</v>
      </c>
    </row>
    <row r="7505" spans="1:4">
      <c r="A7505" s="70" t="s">
        <v>19288</v>
      </c>
      <c r="B7505" s="70" t="s">
        <v>19287</v>
      </c>
      <c r="C7505" s="171">
        <v>0.54037143247376895</v>
      </c>
      <c r="D7505" s="70" t="s">
        <v>4910</v>
      </c>
    </row>
    <row r="7506" spans="1:4">
      <c r="A7506" s="70" t="s">
        <v>19286</v>
      </c>
      <c r="B7506" s="70" t="s">
        <v>19285</v>
      </c>
      <c r="C7506" s="171">
        <v>0.54037143247376895</v>
      </c>
      <c r="D7506" s="70" t="s">
        <v>4910</v>
      </c>
    </row>
    <row r="7507" spans="1:4">
      <c r="A7507" s="70" t="s">
        <v>12108</v>
      </c>
      <c r="B7507" s="70" t="s">
        <v>12107</v>
      </c>
      <c r="C7507" s="171">
        <v>0.54051339967335399</v>
      </c>
      <c r="D7507" s="70" t="s">
        <v>4910</v>
      </c>
    </row>
    <row r="7508" spans="1:4">
      <c r="A7508" s="70" t="s">
        <v>22963</v>
      </c>
      <c r="B7508" s="70" t="s">
        <v>22962</v>
      </c>
      <c r="C7508" s="171">
        <v>0.54052725239065402</v>
      </c>
      <c r="D7508" s="70" t="s">
        <v>4910</v>
      </c>
    </row>
    <row r="7509" spans="1:4">
      <c r="A7509" s="70" t="s">
        <v>27776</v>
      </c>
      <c r="B7509" s="70" t="s">
        <v>27775</v>
      </c>
      <c r="C7509" s="171">
        <v>0.54060721938360001</v>
      </c>
      <c r="D7509" s="70" t="s">
        <v>4910</v>
      </c>
    </row>
    <row r="7510" spans="1:4">
      <c r="A7510" s="70" t="s">
        <v>26946</v>
      </c>
      <c r="B7510" s="70" t="s">
        <v>26945</v>
      </c>
      <c r="C7510" s="171">
        <v>0.54061723200491796</v>
      </c>
      <c r="D7510" s="70" t="s">
        <v>4910</v>
      </c>
    </row>
    <row r="7511" spans="1:4">
      <c r="A7511" s="70" t="s">
        <v>14275</v>
      </c>
      <c r="B7511" s="70" t="s">
        <v>14275</v>
      </c>
      <c r="C7511" s="171">
        <v>0.541065802500177</v>
      </c>
      <c r="D7511" s="70" t="s">
        <v>4910</v>
      </c>
    </row>
    <row r="7512" spans="1:4">
      <c r="A7512" s="70" t="s">
        <v>12333</v>
      </c>
      <c r="B7512" s="70" t="s">
        <v>12332</v>
      </c>
      <c r="C7512" s="171">
        <v>0.54120559780297395</v>
      </c>
      <c r="D7512" s="70" t="s">
        <v>4910</v>
      </c>
    </row>
    <row r="7513" spans="1:4">
      <c r="A7513" s="70" t="s">
        <v>26266</v>
      </c>
      <c r="B7513" s="70" t="s">
        <v>26265</v>
      </c>
      <c r="C7513" s="171">
        <v>0.54132933756686796</v>
      </c>
      <c r="D7513" s="70" t="s">
        <v>4910</v>
      </c>
    </row>
    <row r="7514" spans="1:4">
      <c r="A7514" s="70" t="s">
        <v>8238</v>
      </c>
      <c r="B7514" s="70" t="s">
        <v>8237</v>
      </c>
      <c r="C7514" s="171">
        <v>0.54158373659665604</v>
      </c>
      <c r="D7514" s="70" t="s">
        <v>4910</v>
      </c>
    </row>
    <row r="7515" spans="1:4">
      <c r="A7515" s="70" t="s">
        <v>25847</v>
      </c>
      <c r="B7515" s="70" t="s">
        <v>25846</v>
      </c>
      <c r="C7515" s="171">
        <v>0.54178232080957101</v>
      </c>
      <c r="D7515" s="70" t="s">
        <v>4910</v>
      </c>
    </row>
    <row r="7516" spans="1:4">
      <c r="A7516" s="70" t="s">
        <v>20084</v>
      </c>
      <c r="B7516" s="70" t="s">
        <v>20083</v>
      </c>
      <c r="C7516" s="171">
        <v>0.54180498038653302</v>
      </c>
      <c r="D7516" s="70" t="s">
        <v>4910</v>
      </c>
    </row>
    <row r="7517" spans="1:4">
      <c r="A7517" s="70" t="s">
        <v>19883</v>
      </c>
      <c r="B7517" s="70" t="s">
        <v>19882</v>
      </c>
      <c r="C7517" s="171">
        <v>0.54188286650704798</v>
      </c>
      <c r="D7517" s="70" t="s">
        <v>4910</v>
      </c>
    </row>
    <row r="7518" spans="1:4">
      <c r="A7518" s="70" t="s">
        <v>27152</v>
      </c>
      <c r="B7518" s="70" t="s">
        <v>27151</v>
      </c>
      <c r="C7518" s="171">
        <v>0.54188692121440396</v>
      </c>
      <c r="D7518" s="70" t="s">
        <v>4910</v>
      </c>
    </row>
    <row r="7519" spans="1:4">
      <c r="A7519" s="70" t="s">
        <v>32442</v>
      </c>
      <c r="B7519" s="70" t="s">
        <v>32441</v>
      </c>
      <c r="C7519" s="171">
        <v>0.54195402584470598</v>
      </c>
      <c r="D7519" s="70" t="s">
        <v>4910</v>
      </c>
    </row>
    <row r="7520" spans="1:4">
      <c r="A7520" s="70" t="s">
        <v>8903</v>
      </c>
      <c r="B7520" s="70" t="s">
        <v>8902</v>
      </c>
      <c r="C7520" s="171">
        <v>0.54203027284879801</v>
      </c>
      <c r="D7520" s="70" t="s">
        <v>4910</v>
      </c>
    </row>
    <row r="7521" spans="1:4">
      <c r="A7521" s="70" t="s">
        <v>11142</v>
      </c>
      <c r="B7521" s="70" t="s">
        <v>11141</v>
      </c>
      <c r="C7521" s="171">
        <v>0.54211114313659503</v>
      </c>
      <c r="D7521" s="70" t="s">
        <v>4910</v>
      </c>
    </row>
    <row r="7522" spans="1:4">
      <c r="A7522" s="70" t="s">
        <v>19879</v>
      </c>
      <c r="B7522" s="70" t="s">
        <v>19878</v>
      </c>
      <c r="C7522" s="171">
        <v>0.54219005768404804</v>
      </c>
      <c r="D7522" s="70" t="s">
        <v>4910</v>
      </c>
    </row>
    <row r="7523" spans="1:4">
      <c r="A7523" s="70" t="s">
        <v>11337</v>
      </c>
      <c r="B7523" s="70" t="s">
        <v>11336</v>
      </c>
      <c r="C7523" s="171">
        <v>0.54225945946461995</v>
      </c>
      <c r="D7523" s="70" t="s">
        <v>4910</v>
      </c>
    </row>
    <row r="7524" spans="1:4">
      <c r="A7524" s="70" t="s">
        <v>11516</v>
      </c>
      <c r="B7524" s="70" t="s">
        <v>11515</v>
      </c>
      <c r="C7524" s="171">
        <v>0.54226247437854103</v>
      </c>
      <c r="D7524" s="70" t="s">
        <v>4910</v>
      </c>
    </row>
    <row r="7525" spans="1:4">
      <c r="A7525" s="70" t="s">
        <v>12143</v>
      </c>
      <c r="B7525" s="70" t="s">
        <v>12143</v>
      </c>
      <c r="C7525" s="171">
        <v>0.54228552643154604</v>
      </c>
      <c r="D7525" s="70" t="s">
        <v>4910</v>
      </c>
    </row>
    <row r="7526" spans="1:4">
      <c r="A7526" s="70" t="s">
        <v>29464</v>
      </c>
      <c r="B7526" s="70" t="s">
        <v>29463</v>
      </c>
      <c r="C7526" s="171">
        <v>0.542302550725551</v>
      </c>
      <c r="D7526" s="70" t="s">
        <v>4910</v>
      </c>
    </row>
    <row r="7527" spans="1:4">
      <c r="A7527" s="70" t="s">
        <v>19097</v>
      </c>
      <c r="B7527" s="70" t="s">
        <v>19096</v>
      </c>
      <c r="C7527" s="171">
        <v>0.54257332208947195</v>
      </c>
      <c r="D7527" s="70" t="s">
        <v>4910</v>
      </c>
    </row>
    <row r="7528" spans="1:4">
      <c r="A7528" s="70" t="s">
        <v>16550</v>
      </c>
      <c r="B7528" s="70" t="s">
        <v>16549</v>
      </c>
      <c r="C7528" s="171">
        <v>0.54265294820910404</v>
      </c>
      <c r="D7528" s="70" t="s">
        <v>4910</v>
      </c>
    </row>
    <row r="7529" spans="1:4">
      <c r="A7529" s="70" t="s">
        <v>27243</v>
      </c>
      <c r="B7529" s="70" t="s">
        <v>27242</v>
      </c>
      <c r="C7529" s="171">
        <v>0.54273587811664703</v>
      </c>
      <c r="D7529" s="70" t="s">
        <v>4910</v>
      </c>
    </row>
    <row r="7530" spans="1:4">
      <c r="A7530" s="70" t="s">
        <v>31661</v>
      </c>
      <c r="B7530" s="70" t="s">
        <v>31660</v>
      </c>
      <c r="C7530" s="171">
        <v>0.54285612587359799</v>
      </c>
      <c r="D7530" s="70" t="s">
        <v>4910</v>
      </c>
    </row>
    <row r="7531" spans="1:4">
      <c r="A7531" s="70" t="s">
        <v>12272</v>
      </c>
      <c r="B7531" s="70" t="s">
        <v>12271</v>
      </c>
      <c r="C7531" s="171">
        <v>0.54286141717199798</v>
      </c>
      <c r="D7531" s="70" t="s">
        <v>4910</v>
      </c>
    </row>
    <row r="7532" spans="1:4">
      <c r="A7532" s="70" t="s">
        <v>21303</v>
      </c>
      <c r="B7532" s="70" t="s">
        <v>21302</v>
      </c>
      <c r="C7532" s="171">
        <v>0.54290480039047695</v>
      </c>
      <c r="D7532" s="70" t="s">
        <v>4910</v>
      </c>
    </row>
    <row r="7533" spans="1:4">
      <c r="A7533" s="70" t="s">
        <v>21202</v>
      </c>
      <c r="B7533" s="70" t="s">
        <v>21201</v>
      </c>
      <c r="C7533" s="171">
        <v>0.54290935549020702</v>
      </c>
      <c r="D7533" s="70" t="s">
        <v>4910</v>
      </c>
    </row>
    <row r="7534" spans="1:4">
      <c r="A7534" s="70" t="s">
        <v>30188</v>
      </c>
      <c r="B7534" s="70" t="s">
        <v>30187</v>
      </c>
      <c r="C7534" s="171">
        <v>0.54294634352520299</v>
      </c>
      <c r="D7534" s="70" t="s">
        <v>4910</v>
      </c>
    </row>
    <row r="7535" spans="1:4">
      <c r="A7535" s="70" t="s">
        <v>22087</v>
      </c>
      <c r="B7535" s="70" t="s">
        <v>22086</v>
      </c>
      <c r="C7535" s="171">
        <v>0.542961737323711</v>
      </c>
      <c r="D7535" s="70" t="s">
        <v>4910</v>
      </c>
    </row>
    <row r="7536" spans="1:4">
      <c r="A7536" s="70" t="s">
        <v>7182</v>
      </c>
      <c r="B7536" s="70" t="s">
        <v>7181</v>
      </c>
      <c r="C7536" s="171">
        <v>0.54303782005674806</v>
      </c>
      <c r="D7536" s="70" t="s">
        <v>4910</v>
      </c>
    </row>
    <row r="7537" spans="1:4">
      <c r="A7537" s="70" t="s">
        <v>29102</v>
      </c>
      <c r="B7537" s="70" t="s">
        <v>29101</v>
      </c>
      <c r="C7537" s="171">
        <v>0.54317721347982695</v>
      </c>
      <c r="D7537" s="70" t="s">
        <v>4910</v>
      </c>
    </row>
    <row r="7538" spans="1:4">
      <c r="A7538" s="70" t="s">
        <v>21021</v>
      </c>
      <c r="B7538" s="70" t="s">
        <v>21020</v>
      </c>
      <c r="C7538" s="171">
        <v>0.54322005596614698</v>
      </c>
      <c r="D7538" s="70" t="s">
        <v>4910</v>
      </c>
    </row>
    <row r="7539" spans="1:4">
      <c r="A7539" s="70" t="s">
        <v>24750</v>
      </c>
      <c r="B7539" s="70" t="s">
        <v>24749</v>
      </c>
      <c r="C7539" s="171">
        <v>0.543235792484275</v>
      </c>
      <c r="D7539" s="70" t="s">
        <v>4910</v>
      </c>
    </row>
    <row r="7540" spans="1:4">
      <c r="A7540" s="70" t="s">
        <v>11489</v>
      </c>
      <c r="B7540" s="70" t="s">
        <v>11488</v>
      </c>
      <c r="C7540" s="171">
        <v>0.54324689799200998</v>
      </c>
      <c r="D7540" s="70" t="s">
        <v>4910</v>
      </c>
    </row>
    <row r="7541" spans="1:4">
      <c r="A7541" s="70" t="s">
        <v>12697</v>
      </c>
      <c r="B7541" s="70" t="s">
        <v>12696</v>
      </c>
      <c r="C7541" s="171">
        <v>0.54331588946078402</v>
      </c>
      <c r="D7541" s="70" t="s">
        <v>4910</v>
      </c>
    </row>
    <row r="7542" spans="1:4">
      <c r="A7542" s="70" t="s">
        <v>27300</v>
      </c>
      <c r="B7542" s="70" t="s">
        <v>27299</v>
      </c>
      <c r="C7542" s="171">
        <v>0.54334009376706505</v>
      </c>
      <c r="D7542" s="70" t="s">
        <v>4910</v>
      </c>
    </row>
    <row r="7543" spans="1:4">
      <c r="A7543" s="70" t="s">
        <v>23537</v>
      </c>
      <c r="B7543" s="70" t="s">
        <v>23536</v>
      </c>
      <c r="C7543" s="171">
        <v>0.54350667430528898</v>
      </c>
      <c r="D7543" s="70" t="s">
        <v>4910</v>
      </c>
    </row>
    <row r="7544" spans="1:4">
      <c r="A7544" s="70" t="s">
        <v>27168</v>
      </c>
      <c r="B7544" s="70" t="s">
        <v>27167</v>
      </c>
      <c r="C7544" s="171">
        <v>0.54352699848419495</v>
      </c>
      <c r="D7544" s="70" t="s">
        <v>4910</v>
      </c>
    </row>
    <row r="7545" spans="1:4">
      <c r="A7545" s="70" t="s">
        <v>12954</v>
      </c>
      <c r="B7545" s="70" t="s">
        <v>12953</v>
      </c>
      <c r="C7545" s="171">
        <v>0.54358404203583599</v>
      </c>
      <c r="D7545" s="70" t="s">
        <v>4910</v>
      </c>
    </row>
    <row r="7546" spans="1:4">
      <c r="A7546" s="70" t="s">
        <v>26464</v>
      </c>
      <c r="B7546" s="70" t="s">
        <v>26463</v>
      </c>
      <c r="C7546" s="171">
        <v>0.54358442981327804</v>
      </c>
      <c r="D7546" s="70" t="s">
        <v>4910</v>
      </c>
    </row>
    <row r="7547" spans="1:4">
      <c r="A7547" s="70" t="s">
        <v>13362</v>
      </c>
      <c r="B7547" s="70" t="s">
        <v>13361</v>
      </c>
      <c r="C7547" s="171">
        <v>0.54360205185783195</v>
      </c>
      <c r="D7547" s="70" t="s">
        <v>4910</v>
      </c>
    </row>
    <row r="7548" spans="1:4">
      <c r="A7548" s="70" t="s">
        <v>19692</v>
      </c>
      <c r="B7548" s="70" t="s">
        <v>19691</v>
      </c>
      <c r="C7548" s="171">
        <v>0.54364254091374897</v>
      </c>
      <c r="D7548" s="70" t="s">
        <v>4910</v>
      </c>
    </row>
    <row r="7549" spans="1:4">
      <c r="A7549" s="70" t="s">
        <v>17082</v>
      </c>
      <c r="B7549" s="70" t="s">
        <v>17081</v>
      </c>
      <c r="C7549" s="171">
        <v>0.54369807649322399</v>
      </c>
      <c r="D7549" s="70" t="s">
        <v>4910</v>
      </c>
    </row>
    <row r="7550" spans="1:4">
      <c r="A7550" s="70" t="s">
        <v>15054</v>
      </c>
      <c r="B7550" s="70" t="s">
        <v>15053</v>
      </c>
      <c r="C7550" s="171">
        <v>0.54377541210528202</v>
      </c>
      <c r="D7550" s="70" t="s">
        <v>4910</v>
      </c>
    </row>
    <row r="7551" spans="1:4">
      <c r="A7551" s="70" t="s">
        <v>14473</v>
      </c>
      <c r="B7551" s="70" t="s">
        <v>14472</v>
      </c>
      <c r="C7551" s="171">
        <v>0.54398142338144695</v>
      </c>
      <c r="D7551" s="70" t="s">
        <v>4910</v>
      </c>
    </row>
    <row r="7552" spans="1:4">
      <c r="A7552" s="70" t="s">
        <v>11138</v>
      </c>
      <c r="B7552" s="70" t="s">
        <v>11137</v>
      </c>
      <c r="C7552" s="171">
        <v>0.544001360285293</v>
      </c>
      <c r="D7552" s="70" t="s">
        <v>4910</v>
      </c>
    </row>
    <row r="7553" spans="1:4">
      <c r="A7553" s="70" t="s">
        <v>27189</v>
      </c>
      <c r="B7553" s="70" t="s">
        <v>27188</v>
      </c>
      <c r="C7553" s="171">
        <v>0.54402052471768703</v>
      </c>
      <c r="D7553" s="70" t="s">
        <v>4910</v>
      </c>
    </row>
    <row r="7554" spans="1:4">
      <c r="A7554" s="70" t="s">
        <v>7820</v>
      </c>
      <c r="B7554" s="70" t="s">
        <v>7820</v>
      </c>
      <c r="C7554" s="171">
        <v>0.54410544410955297</v>
      </c>
      <c r="D7554" s="70" t="s">
        <v>4910</v>
      </c>
    </row>
    <row r="7555" spans="1:4">
      <c r="A7555" s="70" t="s">
        <v>20768</v>
      </c>
      <c r="B7555" s="70" t="s">
        <v>20767</v>
      </c>
      <c r="C7555" s="171">
        <v>0.54415056014695495</v>
      </c>
      <c r="D7555" s="70" t="s">
        <v>4910</v>
      </c>
    </row>
    <row r="7556" spans="1:4">
      <c r="A7556" s="70" t="s">
        <v>8072</v>
      </c>
      <c r="B7556" s="70" t="s">
        <v>8071</v>
      </c>
      <c r="C7556" s="171">
        <v>0.54442712187229703</v>
      </c>
      <c r="D7556" s="70" t="s">
        <v>4910</v>
      </c>
    </row>
    <row r="7557" spans="1:4">
      <c r="A7557" s="70" t="s">
        <v>16354</v>
      </c>
      <c r="B7557" s="70" t="s">
        <v>16353</v>
      </c>
      <c r="C7557" s="171">
        <v>0.54444495407371496</v>
      </c>
      <c r="D7557" s="70" t="s">
        <v>4910</v>
      </c>
    </row>
    <row r="7558" spans="1:4">
      <c r="A7558" s="70" t="s">
        <v>15711</v>
      </c>
      <c r="B7558" s="70" t="s">
        <v>15710</v>
      </c>
      <c r="C7558" s="171">
        <v>0.54449323691940998</v>
      </c>
      <c r="D7558" s="70" t="s">
        <v>4910</v>
      </c>
    </row>
    <row r="7559" spans="1:4">
      <c r="A7559" s="70" t="s">
        <v>21251</v>
      </c>
      <c r="B7559" s="70" t="s">
        <v>21250</v>
      </c>
      <c r="C7559" s="171">
        <v>0.54454806163044001</v>
      </c>
      <c r="D7559" s="70" t="s">
        <v>4910</v>
      </c>
    </row>
    <row r="7560" spans="1:4">
      <c r="A7560" s="70" t="s">
        <v>29177</v>
      </c>
      <c r="B7560" s="70" t="s">
        <v>29176</v>
      </c>
      <c r="C7560" s="171">
        <v>0.54469798456253804</v>
      </c>
      <c r="D7560" s="70" t="s">
        <v>4910</v>
      </c>
    </row>
    <row r="7561" spans="1:4">
      <c r="A7561" s="70" t="s">
        <v>17390</v>
      </c>
      <c r="B7561" s="70" t="s">
        <v>17389</v>
      </c>
      <c r="C7561" s="171">
        <v>0.544733305077434</v>
      </c>
      <c r="D7561" s="70" t="s">
        <v>4910</v>
      </c>
    </row>
    <row r="7562" spans="1:4">
      <c r="A7562" s="70" t="s">
        <v>27443</v>
      </c>
      <c r="B7562" s="70" t="s">
        <v>27442</v>
      </c>
      <c r="C7562" s="171">
        <v>0.54474500899123401</v>
      </c>
      <c r="D7562" s="70" t="s">
        <v>4910</v>
      </c>
    </row>
    <row r="7563" spans="1:4">
      <c r="A7563" s="70" t="s">
        <v>15240</v>
      </c>
      <c r="B7563" s="70" t="s">
        <v>15239</v>
      </c>
      <c r="C7563" s="171">
        <v>0.54478270352006297</v>
      </c>
      <c r="D7563" s="70" t="s">
        <v>4910</v>
      </c>
    </row>
    <row r="7564" spans="1:4">
      <c r="A7564" s="70" t="s">
        <v>5471</v>
      </c>
      <c r="B7564" s="70" t="s">
        <v>5470</v>
      </c>
      <c r="C7564" s="171">
        <v>0.54480733772938195</v>
      </c>
      <c r="D7564" s="70" t="s">
        <v>4910</v>
      </c>
    </row>
    <row r="7565" spans="1:4">
      <c r="A7565" s="70" t="s">
        <v>22935</v>
      </c>
      <c r="B7565" s="70" t="s">
        <v>22934</v>
      </c>
      <c r="C7565" s="171">
        <v>0.54487673734738495</v>
      </c>
      <c r="D7565" s="70" t="s">
        <v>4910</v>
      </c>
    </row>
    <row r="7566" spans="1:4">
      <c r="A7566" s="70" t="s">
        <v>14798</v>
      </c>
      <c r="B7566" s="70" t="s">
        <v>14797</v>
      </c>
      <c r="C7566" s="171">
        <v>0.54490631878434403</v>
      </c>
      <c r="D7566" s="70" t="s">
        <v>4910</v>
      </c>
    </row>
    <row r="7567" spans="1:4">
      <c r="A7567" s="70" t="s">
        <v>13124</v>
      </c>
      <c r="B7567" s="70" t="s">
        <v>13123</v>
      </c>
      <c r="C7567" s="171">
        <v>0.54514599305299405</v>
      </c>
      <c r="D7567" s="70" t="s">
        <v>4910</v>
      </c>
    </row>
    <row r="7568" spans="1:4">
      <c r="A7568" s="70" t="s">
        <v>26879</v>
      </c>
      <c r="B7568" s="70" t="s">
        <v>26878</v>
      </c>
      <c r="C7568" s="171">
        <v>0.54524155868483504</v>
      </c>
      <c r="D7568" s="70" t="s">
        <v>4910</v>
      </c>
    </row>
    <row r="7569" spans="1:4">
      <c r="A7569" s="70" t="s">
        <v>20190</v>
      </c>
      <c r="B7569" s="70" t="s">
        <v>20189</v>
      </c>
      <c r="C7569" s="171">
        <v>0.54545134580233201</v>
      </c>
      <c r="D7569" s="70" t="s">
        <v>4910</v>
      </c>
    </row>
    <row r="7570" spans="1:4">
      <c r="A7570" s="70" t="s">
        <v>26717</v>
      </c>
      <c r="B7570" s="70" t="s">
        <v>26716</v>
      </c>
      <c r="C7570" s="171">
        <v>0.54557954755664995</v>
      </c>
      <c r="D7570" s="70" t="s">
        <v>4910</v>
      </c>
    </row>
    <row r="7571" spans="1:4">
      <c r="A7571" s="70" t="s">
        <v>24237</v>
      </c>
      <c r="B7571" s="70" t="s">
        <v>24236</v>
      </c>
      <c r="C7571" s="171">
        <v>0.54558499782726799</v>
      </c>
      <c r="D7571" s="70" t="s">
        <v>4910</v>
      </c>
    </row>
    <row r="7572" spans="1:4">
      <c r="A7572" s="70" t="s">
        <v>27996</v>
      </c>
      <c r="B7572" s="70" t="s">
        <v>27995</v>
      </c>
      <c r="C7572" s="171">
        <v>0.54559421659339402</v>
      </c>
      <c r="D7572" s="70" t="s">
        <v>4910</v>
      </c>
    </row>
    <row r="7573" spans="1:4">
      <c r="A7573" s="70" t="s">
        <v>31540</v>
      </c>
      <c r="B7573" s="70" t="s">
        <v>31540</v>
      </c>
      <c r="C7573" s="171">
        <v>0.54562800160263603</v>
      </c>
      <c r="D7573" s="70" t="s">
        <v>4910</v>
      </c>
    </row>
    <row r="7574" spans="1:4">
      <c r="A7574" s="70" t="s">
        <v>30991</v>
      </c>
      <c r="B7574" s="70" t="s">
        <v>30990</v>
      </c>
      <c r="C7574" s="171">
        <v>0.54583158279277699</v>
      </c>
      <c r="D7574" s="70" t="s">
        <v>4910</v>
      </c>
    </row>
    <row r="7575" spans="1:4">
      <c r="A7575" s="70" t="s">
        <v>13476</v>
      </c>
      <c r="B7575" s="70" t="s">
        <v>13475</v>
      </c>
      <c r="C7575" s="171">
        <v>0.54587326405307801</v>
      </c>
      <c r="D7575" s="70" t="s">
        <v>4910</v>
      </c>
    </row>
    <row r="7576" spans="1:4">
      <c r="A7576" s="70" t="s">
        <v>18637</v>
      </c>
      <c r="B7576" s="70" t="s">
        <v>18636</v>
      </c>
      <c r="C7576" s="171">
        <v>0.54593016711727804</v>
      </c>
      <c r="D7576" s="70" t="s">
        <v>4910</v>
      </c>
    </row>
    <row r="7577" spans="1:4">
      <c r="A7577" s="70" t="s">
        <v>24335</v>
      </c>
      <c r="B7577" s="70" t="s">
        <v>24334</v>
      </c>
      <c r="C7577" s="171">
        <v>0.54593817582288495</v>
      </c>
      <c r="D7577" s="70" t="s">
        <v>4910</v>
      </c>
    </row>
    <row r="7578" spans="1:4">
      <c r="A7578" s="70" t="s">
        <v>28491</v>
      </c>
      <c r="B7578" s="70" t="s">
        <v>28490</v>
      </c>
      <c r="C7578" s="171">
        <v>0.54597101286126104</v>
      </c>
      <c r="D7578" s="70" t="s">
        <v>4910</v>
      </c>
    </row>
    <row r="7579" spans="1:4">
      <c r="A7579" s="70" t="s">
        <v>30125</v>
      </c>
      <c r="B7579" s="70" t="s">
        <v>30124</v>
      </c>
      <c r="C7579" s="171">
        <v>0.54605899014422199</v>
      </c>
      <c r="D7579" s="70" t="s">
        <v>4910</v>
      </c>
    </row>
    <row r="7580" spans="1:4">
      <c r="A7580" s="70" t="s">
        <v>6774</v>
      </c>
      <c r="B7580" s="70" t="s">
        <v>6773</v>
      </c>
      <c r="C7580" s="171">
        <v>0.546166521851982</v>
      </c>
      <c r="D7580" s="70" t="s">
        <v>4910</v>
      </c>
    </row>
    <row r="7581" spans="1:4">
      <c r="A7581" s="70" t="s">
        <v>27569</v>
      </c>
      <c r="B7581" s="70" t="s">
        <v>27569</v>
      </c>
      <c r="C7581" s="171">
        <v>0.54617086394430203</v>
      </c>
      <c r="D7581" s="70" t="s">
        <v>4910</v>
      </c>
    </row>
    <row r="7582" spans="1:4">
      <c r="A7582" s="70" t="s">
        <v>20176</v>
      </c>
      <c r="B7582" s="70" t="s">
        <v>20175</v>
      </c>
      <c r="C7582" s="171">
        <v>0.546248759039898</v>
      </c>
      <c r="D7582" s="70" t="s">
        <v>4910</v>
      </c>
    </row>
    <row r="7583" spans="1:4">
      <c r="A7583" s="70" t="s">
        <v>11662</v>
      </c>
      <c r="B7583" s="70" t="s">
        <v>11662</v>
      </c>
      <c r="C7583" s="171">
        <v>0.54639542818711195</v>
      </c>
      <c r="D7583" s="70" t="s">
        <v>4910</v>
      </c>
    </row>
    <row r="7584" spans="1:4">
      <c r="A7584" s="70" t="s">
        <v>20352</v>
      </c>
      <c r="B7584" s="70" t="s">
        <v>20351</v>
      </c>
      <c r="C7584" s="171">
        <v>0.54644644584147695</v>
      </c>
      <c r="D7584" s="70" t="s">
        <v>4910</v>
      </c>
    </row>
    <row r="7585" spans="1:4">
      <c r="A7585" s="70" t="s">
        <v>12922</v>
      </c>
      <c r="B7585" s="70" t="s">
        <v>12921</v>
      </c>
      <c r="C7585" s="171">
        <v>0.546542652378602</v>
      </c>
      <c r="D7585" s="70" t="s">
        <v>4910</v>
      </c>
    </row>
    <row r="7586" spans="1:4">
      <c r="A7586" s="70" t="s">
        <v>15746</v>
      </c>
      <c r="B7586" s="70" t="s">
        <v>15745</v>
      </c>
      <c r="C7586" s="171">
        <v>0.54658353702902895</v>
      </c>
      <c r="D7586" s="70" t="s">
        <v>4910</v>
      </c>
    </row>
    <row r="7587" spans="1:4">
      <c r="A7587" s="70" t="s">
        <v>22610</v>
      </c>
      <c r="B7587" s="70" t="s">
        <v>22609</v>
      </c>
      <c r="C7587" s="171">
        <v>0.54660052282970295</v>
      </c>
      <c r="D7587" s="70" t="s">
        <v>4910</v>
      </c>
    </row>
    <row r="7588" spans="1:4">
      <c r="A7588" s="70" t="s">
        <v>14667</v>
      </c>
      <c r="B7588" s="70" t="s">
        <v>14666</v>
      </c>
      <c r="C7588" s="171">
        <v>0.54663587477421605</v>
      </c>
      <c r="D7588" s="70" t="s">
        <v>4910</v>
      </c>
    </row>
    <row r="7589" spans="1:4">
      <c r="A7589" s="70" t="s">
        <v>30087</v>
      </c>
      <c r="B7589" s="70" t="s">
        <v>30086</v>
      </c>
      <c r="C7589" s="171">
        <v>0.54675361198741901</v>
      </c>
      <c r="D7589" s="70" t="s">
        <v>4910</v>
      </c>
    </row>
    <row r="7590" spans="1:4">
      <c r="A7590" s="70" t="s">
        <v>21629</v>
      </c>
      <c r="B7590" s="70" t="s">
        <v>21629</v>
      </c>
      <c r="C7590" s="171">
        <v>0.54678185652841205</v>
      </c>
      <c r="D7590" s="70" t="s">
        <v>4910</v>
      </c>
    </row>
    <row r="7591" spans="1:4">
      <c r="A7591" s="70" t="s">
        <v>23789</v>
      </c>
      <c r="B7591" s="70" t="s">
        <v>23788</v>
      </c>
      <c r="C7591" s="171">
        <v>0.54683182296286403</v>
      </c>
      <c r="D7591" s="70" t="s">
        <v>4910</v>
      </c>
    </row>
    <row r="7592" spans="1:4">
      <c r="A7592" s="70" t="s">
        <v>31311</v>
      </c>
      <c r="B7592" s="70" t="s">
        <v>31310</v>
      </c>
      <c r="C7592" s="171">
        <v>0.54691137073219798</v>
      </c>
      <c r="D7592" s="70" t="s">
        <v>4910</v>
      </c>
    </row>
    <row r="7593" spans="1:4">
      <c r="A7593" s="70" t="s">
        <v>32009</v>
      </c>
      <c r="B7593" s="70" t="s">
        <v>32008</v>
      </c>
      <c r="C7593" s="171">
        <v>0.54718140624912204</v>
      </c>
      <c r="D7593" s="70" t="s">
        <v>4910</v>
      </c>
    </row>
    <row r="7594" spans="1:4">
      <c r="A7594" s="70" t="s">
        <v>29056</v>
      </c>
      <c r="B7594" s="70" t="s">
        <v>29055</v>
      </c>
      <c r="C7594" s="171">
        <v>0.54723651620315605</v>
      </c>
      <c r="D7594" s="70" t="s">
        <v>4910</v>
      </c>
    </row>
    <row r="7595" spans="1:4">
      <c r="A7595" s="70" t="s">
        <v>7428</v>
      </c>
      <c r="B7595" s="70" t="s">
        <v>7427</v>
      </c>
      <c r="C7595" s="171">
        <v>0.54734224062220205</v>
      </c>
      <c r="D7595" s="70" t="s">
        <v>4910</v>
      </c>
    </row>
    <row r="7596" spans="1:4">
      <c r="A7596" s="70" t="s">
        <v>23704</v>
      </c>
      <c r="B7596" s="70" t="s">
        <v>23703</v>
      </c>
      <c r="C7596" s="171">
        <v>0.54737156192277503</v>
      </c>
      <c r="D7596" s="70" t="s">
        <v>4910</v>
      </c>
    </row>
    <row r="7597" spans="1:4">
      <c r="A7597" s="70" t="s">
        <v>14039</v>
      </c>
      <c r="B7597" s="70" t="s">
        <v>14039</v>
      </c>
      <c r="C7597" s="171">
        <v>0.547375011197617</v>
      </c>
      <c r="D7597" s="70" t="s">
        <v>4910</v>
      </c>
    </row>
    <row r="7598" spans="1:4">
      <c r="A7598" s="70" t="s">
        <v>12321</v>
      </c>
      <c r="B7598" s="70" t="s">
        <v>12320</v>
      </c>
      <c r="C7598" s="171">
        <v>0.54739182183712698</v>
      </c>
      <c r="D7598" s="70" t="s">
        <v>4910</v>
      </c>
    </row>
    <row r="7599" spans="1:4">
      <c r="A7599" s="70" t="s">
        <v>7684</v>
      </c>
      <c r="B7599" s="70" t="s">
        <v>7683</v>
      </c>
      <c r="C7599" s="171">
        <v>0.54748871632625695</v>
      </c>
      <c r="D7599" s="70" t="s">
        <v>4910</v>
      </c>
    </row>
    <row r="7600" spans="1:4">
      <c r="A7600" s="70" t="s">
        <v>25694</v>
      </c>
      <c r="B7600" s="70" t="s">
        <v>25693</v>
      </c>
      <c r="C7600" s="171">
        <v>0.54757978586829004</v>
      </c>
      <c r="D7600" s="70" t="s">
        <v>4910</v>
      </c>
    </row>
    <row r="7601" spans="1:4">
      <c r="A7601" s="70" t="s">
        <v>14975</v>
      </c>
      <c r="B7601" s="70" t="s">
        <v>14974</v>
      </c>
      <c r="C7601" s="171">
        <v>0.54778272688094098</v>
      </c>
      <c r="D7601" s="70" t="s">
        <v>4910</v>
      </c>
    </row>
    <row r="7602" spans="1:4">
      <c r="A7602" s="70" t="s">
        <v>22689</v>
      </c>
      <c r="B7602" s="70" t="s">
        <v>22688</v>
      </c>
      <c r="C7602" s="171">
        <v>0.54780162682682598</v>
      </c>
      <c r="D7602" s="70" t="s">
        <v>4910</v>
      </c>
    </row>
    <row r="7603" spans="1:4">
      <c r="A7603" s="70" t="s">
        <v>21605</v>
      </c>
      <c r="B7603" s="70" t="s">
        <v>21604</v>
      </c>
      <c r="C7603" s="171">
        <v>0.54789080743180596</v>
      </c>
      <c r="D7603" s="70" t="s">
        <v>4910</v>
      </c>
    </row>
    <row r="7604" spans="1:4">
      <c r="A7604" s="70" t="s">
        <v>20038</v>
      </c>
      <c r="B7604" s="70" t="s">
        <v>20037</v>
      </c>
      <c r="C7604" s="171">
        <v>0.54790861225252596</v>
      </c>
      <c r="D7604" s="70" t="s">
        <v>4910</v>
      </c>
    </row>
    <row r="7605" spans="1:4">
      <c r="A7605" s="70" t="s">
        <v>9780</v>
      </c>
      <c r="B7605" s="70" t="s">
        <v>9779</v>
      </c>
      <c r="C7605" s="171">
        <v>0.54795632755982404</v>
      </c>
      <c r="D7605" s="70" t="s">
        <v>4910</v>
      </c>
    </row>
    <row r="7606" spans="1:4">
      <c r="A7606" s="70" t="s">
        <v>19172</v>
      </c>
      <c r="B7606" s="70" t="s">
        <v>19171</v>
      </c>
      <c r="C7606" s="171">
        <v>0.54803782728528905</v>
      </c>
      <c r="D7606" s="70" t="s">
        <v>4910</v>
      </c>
    </row>
    <row r="7607" spans="1:4">
      <c r="A7607" s="70" t="s">
        <v>28026</v>
      </c>
      <c r="B7607" s="70" t="s">
        <v>28025</v>
      </c>
      <c r="C7607" s="171">
        <v>0.54814926967493804</v>
      </c>
      <c r="D7607" s="70" t="s">
        <v>4910</v>
      </c>
    </row>
    <row r="7608" spans="1:4">
      <c r="A7608" s="70" t="s">
        <v>28335</v>
      </c>
      <c r="B7608" s="70" t="s">
        <v>28334</v>
      </c>
      <c r="C7608" s="171">
        <v>0.54815170583842499</v>
      </c>
      <c r="D7608" s="70" t="s">
        <v>4910</v>
      </c>
    </row>
    <row r="7609" spans="1:4">
      <c r="A7609" s="70" t="s">
        <v>30550</v>
      </c>
      <c r="B7609" s="70" t="s">
        <v>30549</v>
      </c>
      <c r="C7609" s="171">
        <v>0.54823270193763096</v>
      </c>
      <c r="D7609" s="70" t="s">
        <v>4910</v>
      </c>
    </row>
    <row r="7610" spans="1:4">
      <c r="A7610" s="70" t="s">
        <v>20056</v>
      </c>
      <c r="B7610" s="70" t="s">
        <v>20055</v>
      </c>
      <c r="C7610" s="171">
        <v>0.54823652112507804</v>
      </c>
      <c r="D7610" s="70" t="s">
        <v>4910</v>
      </c>
    </row>
    <row r="7611" spans="1:4">
      <c r="A7611" s="70" t="s">
        <v>18319</v>
      </c>
      <c r="B7611" s="70" t="s">
        <v>18319</v>
      </c>
      <c r="C7611" s="171">
        <v>0.54825612262230095</v>
      </c>
      <c r="D7611" s="70" t="s">
        <v>4910</v>
      </c>
    </row>
    <row r="7612" spans="1:4">
      <c r="A7612" s="70" t="s">
        <v>22693</v>
      </c>
      <c r="B7612" s="70" t="s">
        <v>22692</v>
      </c>
      <c r="C7612" s="171">
        <v>0.54834099647678503</v>
      </c>
      <c r="D7612" s="70" t="s">
        <v>4910</v>
      </c>
    </row>
    <row r="7613" spans="1:4">
      <c r="A7613" s="70" t="s">
        <v>6610</v>
      </c>
      <c r="B7613" s="70" t="s">
        <v>6609</v>
      </c>
      <c r="C7613" s="171">
        <v>0.54873434020907197</v>
      </c>
      <c r="D7613" s="70" t="s">
        <v>4910</v>
      </c>
    </row>
    <row r="7614" spans="1:4">
      <c r="A7614" s="70" t="s">
        <v>11317</v>
      </c>
      <c r="B7614" s="70" t="s">
        <v>11316</v>
      </c>
      <c r="C7614" s="171">
        <v>0.54887301105288799</v>
      </c>
      <c r="D7614" s="70" t="s">
        <v>4910</v>
      </c>
    </row>
    <row r="7615" spans="1:4">
      <c r="A7615" s="70" t="s">
        <v>26567</v>
      </c>
      <c r="B7615" s="70" t="s">
        <v>26566</v>
      </c>
      <c r="C7615" s="171">
        <v>0.54892864454962398</v>
      </c>
      <c r="D7615" s="70" t="s">
        <v>4910</v>
      </c>
    </row>
    <row r="7616" spans="1:4">
      <c r="A7616" s="70" t="s">
        <v>31099</v>
      </c>
      <c r="B7616" s="70" t="s">
        <v>31098</v>
      </c>
      <c r="C7616" s="171">
        <v>0.54895752769633199</v>
      </c>
      <c r="D7616" s="70" t="s">
        <v>4910</v>
      </c>
    </row>
    <row r="7617" spans="1:4">
      <c r="A7617" s="70" t="s">
        <v>13032</v>
      </c>
      <c r="B7617" s="70" t="s">
        <v>13031</v>
      </c>
      <c r="C7617" s="171">
        <v>0.54896759211492896</v>
      </c>
      <c r="D7617" s="70" t="s">
        <v>4910</v>
      </c>
    </row>
    <row r="7618" spans="1:4">
      <c r="A7618" s="70" t="s">
        <v>8852</v>
      </c>
      <c r="B7618" s="70" t="s">
        <v>8851</v>
      </c>
      <c r="C7618" s="171">
        <v>0.549099526743132</v>
      </c>
      <c r="D7618" s="70" t="s">
        <v>4910</v>
      </c>
    </row>
    <row r="7619" spans="1:4">
      <c r="A7619" s="70" t="s">
        <v>15696</v>
      </c>
      <c r="B7619" s="70" t="s">
        <v>15695</v>
      </c>
      <c r="C7619" s="171">
        <v>0.54926397991142495</v>
      </c>
      <c r="D7619" s="70" t="s">
        <v>4910</v>
      </c>
    </row>
    <row r="7620" spans="1:4">
      <c r="A7620" s="70" t="s">
        <v>17267</v>
      </c>
      <c r="B7620" s="70" t="s">
        <v>17266</v>
      </c>
      <c r="C7620" s="171">
        <v>0.54935329475963801</v>
      </c>
      <c r="D7620" s="70" t="s">
        <v>4910</v>
      </c>
    </row>
    <row r="7621" spans="1:4">
      <c r="A7621" s="70" t="s">
        <v>27175</v>
      </c>
      <c r="B7621" s="70" t="s">
        <v>27174</v>
      </c>
      <c r="C7621" s="171">
        <v>0.54938790713371499</v>
      </c>
      <c r="D7621" s="70" t="s">
        <v>4910</v>
      </c>
    </row>
    <row r="7622" spans="1:4">
      <c r="A7622" s="70" t="s">
        <v>25863</v>
      </c>
      <c r="B7622" s="70" t="s">
        <v>25862</v>
      </c>
      <c r="C7622" s="171">
        <v>0.549434982132053</v>
      </c>
      <c r="D7622" s="70" t="s">
        <v>4910</v>
      </c>
    </row>
    <row r="7623" spans="1:4">
      <c r="A7623" s="70" t="s">
        <v>10425</v>
      </c>
      <c r="B7623" s="70" t="s">
        <v>10424</v>
      </c>
      <c r="C7623" s="171">
        <v>0.54952237286692696</v>
      </c>
      <c r="D7623" s="70" t="s">
        <v>4910</v>
      </c>
    </row>
    <row r="7624" spans="1:4">
      <c r="A7624" s="70" t="s">
        <v>16178</v>
      </c>
      <c r="B7624" s="70" t="s">
        <v>16177</v>
      </c>
      <c r="C7624" s="171">
        <v>0.549684377203007</v>
      </c>
      <c r="D7624" s="70" t="s">
        <v>4910</v>
      </c>
    </row>
    <row r="7625" spans="1:4">
      <c r="A7625" s="70" t="s">
        <v>16180</v>
      </c>
      <c r="B7625" s="70" t="s">
        <v>16179</v>
      </c>
      <c r="C7625" s="171">
        <v>0.549684377203007</v>
      </c>
      <c r="D7625" s="70" t="s">
        <v>4910</v>
      </c>
    </row>
    <row r="7626" spans="1:4">
      <c r="A7626" s="70" t="s">
        <v>29143</v>
      </c>
      <c r="B7626" s="70" t="s">
        <v>29142</v>
      </c>
      <c r="C7626" s="171">
        <v>0.54973530707095997</v>
      </c>
      <c r="D7626" s="70" t="s">
        <v>4910</v>
      </c>
    </row>
    <row r="7627" spans="1:4">
      <c r="A7627" s="70" t="s">
        <v>17295</v>
      </c>
      <c r="B7627" s="70" t="s">
        <v>17294</v>
      </c>
      <c r="C7627" s="171">
        <v>0.54991270048726404</v>
      </c>
      <c r="D7627" s="70" t="s">
        <v>4910</v>
      </c>
    </row>
    <row r="7628" spans="1:4">
      <c r="A7628" s="70" t="s">
        <v>26122</v>
      </c>
      <c r="B7628" s="70" t="s">
        <v>26121</v>
      </c>
      <c r="C7628" s="171">
        <v>0.54998344089119899</v>
      </c>
      <c r="D7628" s="70" t="s">
        <v>4910</v>
      </c>
    </row>
    <row r="7629" spans="1:4">
      <c r="A7629" s="70" t="s">
        <v>12106</v>
      </c>
      <c r="B7629" s="70" t="s">
        <v>12105</v>
      </c>
      <c r="C7629" s="171">
        <v>0.55000828043620598</v>
      </c>
      <c r="D7629" s="70" t="s">
        <v>4910</v>
      </c>
    </row>
    <row r="7630" spans="1:4">
      <c r="A7630" s="70" t="s">
        <v>32845</v>
      </c>
      <c r="B7630" s="70" t="s">
        <v>32844</v>
      </c>
      <c r="C7630" s="171">
        <v>0.55007466684107198</v>
      </c>
      <c r="D7630" s="70" t="s">
        <v>4910</v>
      </c>
    </row>
    <row r="7631" spans="1:4">
      <c r="A7631" s="70" t="s">
        <v>19357</v>
      </c>
      <c r="B7631" s="70" t="s">
        <v>19356</v>
      </c>
      <c r="C7631" s="171">
        <v>0.550089590262554</v>
      </c>
      <c r="D7631" s="70" t="s">
        <v>4910</v>
      </c>
    </row>
    <row r="7632" spans="1:4">
      <c r="A7632" s="70" t="s">
        <v>20412</v>
      </c>
      <c r="B7632" s="70" t="s">
        <v>20411</v>
      </c>
      <c r="C7632" s="171">
        <v>0.55011583509536799</v>
      </c>
      <c r="D7632" s="70" t="s">
        <v>4910</v>
      </c>
    </row>
    <row r="7633" spans="1:4">
      <c r="A7633" s="70" t="s">
        <v>9973</v>
      </c>
      <c r="B7633" s="70" t="s">
        <v>9972</v>
      </c>
      <c r="C7633" s="171">
        <v>0.55016029211769701</v>
      </c>
      <c r="D7633" s="70" t="s">
        <v>4910</v>
      </c>
    </row>
    <row r="7634" spans="1:4">
      <c r="A7634" s="70" t="s">
        <v>19559</v>
      </c>
      <c r="B7634" s="70" t="s">
        <v>19558</v>
      </c>
      <c r="C7634" s="171">
        <v>0.55020436881508705</v>
      </c>
      <c r="D7634" s="70" t="s">
        <v>4910</v>
      </c>
    </row>
    <row r="7635" spans="1:4">
      <c r="A7635" s="70" t="s">
        <v>8708</v>
      </c>
      <c r="B7635" s="70" t="s">
        <v>8707</v>
      </c>
      <c r="C7635" s="171">
        <v>0.55021142156466996</v>
      </c>
      <c r="D7635" s="70" t="s">
        <v>4910</v>
      </c>
    </row>
    <row r="7636" spans="1:4">
      <c r="A7636" s="70" t="s">
        <v>26077</v>
      </c>
      <c r="B7636" s="70" t="s">
        <v>26076</v>
      </c>
      <c r="C7636" s="171">
        <v>0.550494801184649</v>
      </c>
      <c r="D7636" s="70" t="s">
        <v>4910</v>
      </c>
    </row>
    <row r="7637" spans="1:4">
      <c r="A7637" s="70" t="s">
        <v>26075</v>
      </c>
      <c r="B7637" s="70" t="s">
        <v>26074</v>
      </c>
      <c r="C7637" s="171">
        <v>0.550494801184649</v>
      </c>
      <c r="D7637" s="70" t="s">
        <v>4910</v>
      </c>
    </row>
    <row r="7638" spans="1:4">
      <c r="A7638" s="70" t="s">
        <v>15776</v>
      </c>
      <c r="B7638" s="70" t="s">
        <v>15775</v>
      </c>
      <c r="C7638" s="171">
        <v>0.55050390374741798</v>
      </c>
      <c r="D7638" s="70" t="s">
        <v>4910</v>
      </c>
    </row>
    <row r="7639" spans="1:4">
      <c r="A7639" s="70" t="s">
        <v>24932</v>
      </c>
      <c r="B7639" s="70" t="s">
        <v>24931</v>
      </c>
      <c r="C7639" s="171">
        <v>0.55050957851332705</v>
      </c>
      <c r="D7639" s="70" t="s">
        <v>4910</v>
      </c>
    </row>
    <row r="7640" spans="1:4">
      <c r="A7640" s="70" t="s">
        <v>5467</v>
      </c>
      <c r="B7640" s="70" t="s">
        <v>5466</v>
      </c>
      <c r="C7640" s="171">
        <v>0.55057665586331195</v>
      </c>
      <c r="D7640" s="70" t="s">
        <v>4910</v>
      </c>
    </row>
    <row r="7641" spans="1:4">
      <c r="A7641" s="70" t="s">
        <v>5748</v>
      </c>
      <c r="B7641" s="70" t="s">
        <v>5747</v>
      </c>
      <c r="C7641" s="171">
        <v>0.55061717133380605</v>
      </c>
      <c r="D7641" s="70" t="s">
        <v>4910</v>
      </c>
    </row>
    <row r="7642" spans="1:4">
      <c r="A7642" s="70" t="s">
        <v>14759</v>
      </c>
      <c r="B7642" s="70" t="s">
        <v>14758</v>
      </c>
      <c r="C7642" s="171">
        <v>0.550690942941641</v>
      </c>
      <c r="D7642" s="70" t="s">
        <v>4910</v>
      </c>
    </row>
    <row r="7643" spans="1:4">
      <c r="A7643" s="70" t="s">
        <v>19099</v>
      </c>
      <c r="B7643" s="70" t="s">
        <v>19098</v>
      </c>
      <c r="C7643" s="171">
        <v>0.55078652349402102</v>
      </c>
      <c r="D7643" s="70" t="s">
        <v>4910</v>
      </c>
    </row>
    <row r="7644" spans="1:4">
      <c r="A7644" s="70" t="s">
        <v>7866</v>
      </c>
      <c r="B7644" s="70" t="s">
        <v>7865</v>
      </c>
      <c r="C7644" s="171">
        <v>0.55090987015482695</v>
      </c>
      <c r="D7644" s="70" t="s">
        <v>4910</v>
      </c>
    </row>
    <row r="7645" spans="1:4">
      <c r="A7645" s="70" t="s">
        <v>21073</v>
      </c>
      <c r="B7645" s="70" t="s">
        <v>21072</v>
      </c>
      <c r="C7645" s="171">
        <v>0.551180771740575</v>
      </c>
      <c r="D7645" s="70" t="s">
        <v>4910</v>
      </c>
    </row>
    <row r="7646" spans="1:4">
      <c r="A7646" s="70" t="s">
        <v>17941</v>
      </c>
      <c r="B7646" s="70" t="s">
        <v>17940</v>
      </c>
      <c r="C7646" s="171">
        <v>0.55139565154955905</v>
      </c>
      <c r="D7646" s="70" t="s">
        <v>4910</v>
      </c>
    </row>
    <row r="7647" spans="1:4">
      <c r="A7647" s="70" t="s">
        <v>27613</v>
      </c>
      <c r="B7647" s="70" t="s">
        <v>27612</v>
      </c>
      <c r="C7647" s="171">
        <v>0.55155593914861301</v>
      </c>
      <c r="D7647" s="70" t="s">
        <v>4910</v>
      </c>
    </row>
    <row r="7648" spans="1:4">
      <c r="A7648" s="70" t="s">
        <v>14526</v>
      </c>
      <c r="B7648" s="70" t="s">
        <v>14525</v>
      </c>
      <c r="C7648" s="171">
        <v>0.55159025199830403</v>
      </c>
      <c r="D7648" s="70" t="s">
        <v>4910</v>
      </c>
    </row>
    <row r="7649" spans="1:4">
      <c r="A7649" s="70" t="s">
        <v>11254</v>
      </c>
      <c r="B7649" s="70" t="s">
        <v>11253</v>
      </c>
      <c r="C7649" s="171">
        <v>0.55166008911069397</v>
      </c>
      <c r="D7649" s="70" t="s">
        <v>4910</v>
      </c>
    </row>
    <row r="7650" spans="1:4">
      <c r="A7650" s="70" t="s">
        <v>22480</v>
      </c>
      <c r="B7650" s="70" t="s">
        <v>22479</v>
      </c>
      <c r="C7650" s="171">
        <v>0.55180254174142396</v>
      </c>
      <c r="D7650" s="70" t="s">
        <v>4910</v>
      </c>
    </row>
    <row r="7651" spans="1:4">
      <c r="A7651" s="70" t="s">
        <v>9351</v>
      </c>
      <c r="B7651" s="70" t="s">
        <v>9350</v>
      </c>
      <c r="C7651" s="171">
        <v>0.55187405629647102</v>
      </c>
      <c r="D7651" s="70" t="s">
        <v>4910</v>
      </c>
    </row>
    <row r="7652" spans="1:4">
      <c r="A7652" s="70" t="s">
        <v>15814</v>
      </c>
      <c r="B7652" s="70" t="s">
        <v>15813</v>
      </c>
      <c r="C7652" s="171">
        <v>0.55202598248365298</v>
      </c>
      <c r="D7652" s="70" t="s">
        <v>4910</v>
      </c>
    </row>
    <row r="7653" spans="1:4">
      <c r="A7653" s="70" t="s">
        <v>18897</v>
      </c>
      <c r="B7653" s="70" t="s">
        <v>18896</v>
      </c>
      <c r="C7653" s="171">
        <v>0.55208121306019198</v>
      </c>
      <c r="D7653" s="70" t="s">
        <v>4910</v>
      </c>
    </row>
    <row r="7654" spans="1:4">
      <c r="A7654" s="70" t="s">
        <v>10551</v>
      </c>
      <c r="B7654" s="70" t="s">
        <v>10550</v>
      </c>
      <c r="C7654" s="171">
        <v>0.55211701576774996</v>
      </c>
      <c r="D7654" s="70" t="s">
        <v>4910</v>
      </c>
    </row>
    <row r="7655" spans="1:4">
      <c r="A7655" s="70" t="s">
        <v>6080</v>
      </c>
      <c r="B7655" s="70" t="s">
        <v>6079</v>
      </c>
      <c r="C7655" s="171">
        <v>0.55218713363053995</v>
      </c>
      <c r="D7655" s="70" t="s">
        <v>4910</v>
      </c>
    </row>
    <row r="7656" spans="1:4">
      <c r="A7656" s="70" t="s">
        <v>5955</v>
      </c>
      <c r="B7656" s="70" t="s">
        <v>5954</v>
      </c>
      <c r="C7656" s="171">
        <v>0.55230290154214901</v>
      </c>
      <c r="D7656" s="70" t="s">
        <v>4910</v>
      </c>
    </row>
    <row r="7657" spans="1:4">
      <c r="A7657" s="70" t="s">
        <v>19705</v>
      </c>
      <c r="B7657" s="70" t="s">
        <v>19704</v>
      </c>
      <c r="C7657" s="171">
        <v>0.55235426069409199</v>
      </c>
      <c r="D7657" s="70" t="s">
        <v>4910</v>
      </c>
    </row>
    <row r="7658" spans="1:4">
      <c r="A7658" s="70" t="s">
        <v>27585</v>
      </c>
      <c r="B7658" s="70" t="s">
        <v>27584</v>
      </c>
      <c r="C7658" s="171">
        <v>0.55235701229873002</v>
      </c>
      <c r="D7658" s="70" t="s">
        <v>4910</v>
      </c>
    </row>
    <row r="7659" spans="1:4">
      <c r="A7659" s="70" t="s">
        <v>19284</v>
      </c>
      <c r="B7659" s="70" t="s">
        <v>19283</v>
      </c>
      <c r="C7659" s="171">
        <v>0.55251431365609605</v>
      </c>
      <c r="D7659" s="70" t="s">
        <v>4910</v>
      </c>
    </row>
    <row r="7660" spans="1:4">
      <c r="A7660" s="70" t="s">
        <v>19519</v>
      </c>
      <c r="B7660" s="70" t="s">
        <v>19518</v>
      </c>
      <c r="C7660" s="171">
        <v>0.55252023964498598</v>
      </c>
      <c r="D7660" s="70" t="s">
        <v>4910</v>
      </c>
    </row>
    <row r="7661" spans="1:4">
      <c r="A7661" s="70" t="s">
        <v>21518</v>
      </c>
      <c r="B7661" s="70" t="s">
        <v>21517</v>
      </c>
      <c r="C7661" s="171">
        <v>0.552563336843514</v>
      </c>
      <c r="D7661" s="70" t="s">
        <v>4910</v>
      </c>
    </row>
    <row r="7662" spans="1:4">
      <c r="A7662" s="70" t="s">
        <v>18602</v>
      </c>
      <c r="B7662" s="70" t="s">
        <v>18601</v>
      </c>
      <c r="C7662" s="171">
        <v>0.55263888058944599</v>
      </c>
      <c r="D7662" s="70" t="s">
        <v>4910</v>
      </c>
    </row>
    <row r="7663" spans="1:4">
      <c r="A7663" s="70" t="s">
        <v>27605</v>
      </c>
      <c r="B7663" s="70" t="s">
        <v>27604</v>
      </c>
      <c r="C7663" s="171">
        <v>0.55264750722296396</v>
      </c>
      <c r="D7663" s="70" t="s">
        <v>4910</v>
      </c>
    </row>
    <row r="7664" spans="1:4">
      <c r="A7664" s="70" t="s">
        <v>11321</v>
      </c>
      <c r="B7664" s="70" t="s">
        <v>11320</v>
      </c>
      <c r="C7664" s="171">
        <v>0.55271878083461701</v>
      </c>
      <c r="D7664" s="70" t="s">
        <v>4910</v>
      </c>
    </row>
    <row r="7665" spans="1:4">
      <c r="A7665" s="70" t="s">
        <v>17202</v>
      </c>
      <c r="B7665" s="70" t="s">
        <v>17201</v>
      </c>
      <c r="C7665" s="171">
        <v>0.55281546219720601</v>
      </c>
      <c r="D7665" s="70" t="s">
        <v>4910</v>
      </c>
    </row>
    <row r="7666" spans="1:4">
      <c r="A7666" s="70" t="s">
        <v>9536</v>
      </c>
      <c r="B7666" s="70" t="s">
        <v>9535</v>
      </c>
      <c r="C7666" s="171">
        <v>0.55283638630277598</v>
      </c>
      <c r="D7666" s="70" t="s">
        <v>4910</v>
      </c>
    </row>
    <row r="7667" spans="1:4">
      <c r="A7667" s="70" t="s">
        <v>14753</v>
      </c>
      <c r="B7667" s="70" t="s">
        <v>14752</v>
      </c>
      <c r="C7667" s="171">
        <v>0.55289005710401395</v>
      </c>
      <c r="D7667" s="70" t="s">
        <v>4910</v>
      </c>
    </row>
    <row r="7668" spans="1:4">
      <c r="A7668" s="70" t="s">
        <v>15914</v>
      </c>
      <c r="B7668" s="70" t="s">
        <v>15913</v>
      </c>
      <c r="C7668" s="171">
        <v>0.55305583986210505</v>
      </c>
      <c r="D7668" s="70" t="s">
        <v>4910</v>
      </c>
    </row>
    <row r="7669" spans="1:4">
      <c r="A7669" s="70" t="s">
        <v>11764</v>
      </c>
      <c r="B7669" s="70" t="s">
        <v>11763</v>
      </c>
      <c r="C7669" s="171">
        <v>0.55318236873387805</v>
      </c>
      <c r="D7669" s="70" t="s">
        <v>4910</v>
      </c>
    </row>
    <row r="7670" spans="1:4">
      <c r="A7670" s="70" t="s">
        <v>12235</v>
      </c>
      <c r="B7670" s="70" t="s">
        <v>12234</v>
      </c>
      <c r="C7670" s="171">
        <v>0.55337640238491104</v>
      </c>
      <c r="D7670" s="70" t="s">
        <v>4910</v>
      </c>
    </row>
    <row r="7671" spans="1:4">
      <c r="A7671" s="70" t="s">
        <v>13437</v>
      </c>
      <c r="B7671" s="70" t="s">
        <v>13436</v>
      </c>
      <c r="C7671" s="171">
        <v>0.55347159229208898</v>
      </c>
      <c r="D7671" s="70" t="s">
        <v>4910</v>
      </c>
    </row>
    <row r="7672" spans="1:4">
      <c r="A7672" s="70" t="s">
        <v>27373</v>
      </c>
      <c r="B7672" s="70" t="s">
        <v>27372</v>
      </c>
      <c r="C7672" s="171">
        <v>0.55375790371378497</v>
      </c>
      <c r="D7672" s="70" t="s">
        <v>4910</v>
      </c>
    </row>
    <row r="7673" spans="1:4">
      <c r="A7673" s="70" t="s">
        <v>8864</v>
      </c>
      <c r="B7673" s="70" t="s">
        <v>8863</v>
      </c>
      <c r="C7673" s="171">
        <v>0.553817555661965</v>
      </c>
      <c r="D7673" s="70" t="s">
        <v>4910</v>
      </c>
    </row>
    <row r="7674" spans="1:4">
      <c r="A7674" s="70" t="s">
        <v>5417</v>
      </c>
      <c r="B7674" s="70" t="s">
        <v>5416</v>
      </c>
      <c r="C7674" s="171">
        <v>0.55391671322611702</v>
      </c>
      <c r="D7674" s="70" t="s">
        <v>4910</v>
      </c>
    </row>
    <row r="7675" spans="1:4">
      <c r="A7675" s="70" t="s">
        <v>19645</v>
      </c>
      <c r="B7675" s="70" t="s">
        <v>19644</v>
      </c>
      <c r="C7675" s="171">
        <v>0.55397506879616099</v>
      </c>
      <c r="D7675" s="70" t="s">
        <v>4910</v>
      </c>
    </row>
    <row r="7676" spans="1:4">
      <c r="A7676" s="70" t="s">
        <v>15273</v>
      </c>
      <c r="B7676" s="70" t="s">
        <v>15272</v>
      </c>
      <c r="C7676" s="171">
        <v>0.55402960445159599</v>
      </c>
      <c r="D7676" s="70" t="s">
        <v>4910</v>
      </c>
    </row>
    <row r="7677" spans="1:4">
      <c r="A7677" s="70" t="s">
        <v>17204</v>
      </c>
      <c r="B7677" s="70" t="s">
        <v>17203</v>
      </c>
      <c r="C7677" s="171">
        <v>0.55418849021522498</v>
      </c>
      <c r="D7677" s="70" t="s">
        <v>4910</v>
      </c>
    </row>
    <row r="7678" spans="1:4">
      <c r="A7678" s="70" t="s">
        <v>16826</v>
      </c>
      <c r="B7678" s="70" t="s">
        <v>16825</v>
      </c>
      <c r="C7678" s="171">
        <v>0.55422859438880601</v>
      </c>
      <c r="D7678" s="70" t="s">
        <v>4910</v>
      </c>
    </row>
    <row r="7679" spans="1:4">
      <c r="A7679" s="70" t="s">
        <v>15709</v>
      </c>
      <c r="B7679" s="70" t="s">
        <v>15708</v>
      </c>
      <c r="C7679" s="171">
        <v>0.55424715198034602</v>
      </c>
      <c r="D7679" s="70" t="s">
        <v>4910</v>
      </c>
    </row>
    <row r="7680" spans="1:4">
      <c r="A7680" s="70" t="s">
        <v>18724</v>
      </c>
      <c r="B7680" s="70" t="s">
        <v>18723</v>
      </c>
      <c r="C7680" s="171">
        <v>0.55434329367718005</v>
      </c>
      <c r="D7680" s="70" t="s">
        <v>4910</v>
      </c>
    </row>
    <row r="7681" spans="1:4">
      <c r="A7681" s="70" t="s">
        <v>22476</v>
      </c>
      <c r="B7681" s="70" t="s">
        <v>22475</v>
      </c>
      <c r="C7681" s="171">
        <v>0.55452195966212403</v>
      </c>
      <c r="D7681" s="70" t="s">
        <v>4910</v>
      </c>
    </row>
    <row r="7682" spans="1:4">
      <c r="A7682" s="70" t="s">
        <v>19698</v>
      </c>
      <c r="B7682" s="70" t="s">
        <v>19697</v>
      </c>
      <c r="C7682" s="171">
        <v>0.55464928725262896</v>
      </c>
      <c r="D7682" s="70" t="s">
        <v>4910</v>
      </c>
    </row>
    <row r="7683" spans="1:4">
      <c r="A7683" s="70" t="s">
        <v>22372</v>
      </c>
      <c r="B7683" s="70" t="s">
        <v>22371</v>
      </c>
      <c r="C7683" s="171">
        <v>0.55470955317200099</v>
      </c>
      <c r="D7683" s="70" t="s">
        <v>4910</v>
      </c>
    </row>
    <row r="7684" spans="1:4">
      <c r="A7684" s="70" t="s">
        <v>19024</v>
      </c>
      <c r="B7684" s="70" t="s">
        <v>19023</v>
      </c>
      <c r="C7684" s="171">
        <v>0.55492414166423298</v>
      </c>
      <c r="D7684" s="70" t="s">
        <v>4910</v>
      </c>
    </row>
    <row r="7685" spans="1:4">
      <c r="A7685" s="70" t="s">
        <v>11308</v>
      </c>
      <c r="B7685" s="70" t="s">
        <v>11307</v>
      </c>
      <c r="C7685" s="171">
        <v>0.55498053184681095</v>
      </c>
      <c r="D7685" s="70" t="s">
        <v>4910</v>
      </c>
    </row>
    <row r="7686" spans="1:4">
      <c r="A7686" s="70" t="s">
        <v>29915</v>
      </c>
      <c r="B7686" s="70" t="s">
        <v>29915</v>
      </c>
      <c r="C7686" s="171">
        <v>0.55499000228175499</v>
      </c>
      <c r="D7686" s="70" t="s">
        <v>4910</v>
      </c>
    </row>
    <row r="7687" spans="1:4">
      <c r="A7687" s="70" t="s">
        <v>14581</v>
      </c>
      <c r="B7687" s="70" t="s">
        <v>14580</v>
      </c>
      <c r="C7687" s="171">
        <v>0.55507518408998002</v>
      </c>
      <c r="D7687" s="70" t="s">
        <v>4910</v>
      </c>
    </row>
    <row r="7688" spans="1:4">
      <c r="A7688" s="70" t="s">
        <v>26697</v>
      </c>
      <c r="B7688" s="70" t="s">
        <v>26696</v>
      </c>
      <c r="C7688" s="171">
        <v>0.55509302883857103</v>
      </c>
      <c r="D7688" s="70" t="s">
        <v>4910</v>
      </c>
    </row>
    <row r="7689" spans="1:4">
      <c r="A7689" s="70" t="s">
        <v>15852</v>
      </c>
      <c r="B7689" s="70" t="s">
        <v>15851</v>
      </c>
      <c r="C7689" s="171">
        <v>0.55517448596855801</v>
      </c>
      <c r="D7689" s="70" t="s">
        <v>4910</v>
      </c>
    </row>
    <row r="7690" spans="1:4">
      <c r="A7690" s="70" t="s">
        <v>14641</v>
      </c>
      <c r="B7690" s="70" t="s">
        <v>14640</v>
      </c>
      <c r="C7690" s="171">
        <v>0.55526897205412395</v>
      </c>
      <c r="D7690" s="70" t="s">
        <v>4910</v>
      </c>
    </row>
    <row r="7691" spans="1:4">
      <c r="A7691" s="70" t="s">
        <v>5479</v>
      </c>
      <c r="B7691" s="70" t="s">
        <v>5478</v>
      </c>
      <c r="C7691" s="171">
        <v>0.55541258537577798</v>
      </c>
      <c r="D7691" s="70" t="s">
        <v>4910</v>
      </c>
    </row>
    <row r="7692" spans="1:4">
      <c r="A7692" s="70" t="s">
        <v>25243</v>
      </c>
      <c r="B7692" s="70" t="s">
        <v>25242</v>
      </c>
      <c r="C7692" s="171">
        <v>0.55541388058910601</v>
      </c>
      <c r="D7692" s="70" t="s">
        <v>4910</v>
      </c>
    </row>
    <row r="7693" spans="1:4">
      <c r="A7693" s="70" t="s">
        <v>12449</v>
      </c>
      <c r="B7693" s="70" t="s">
        <v>12448</v>
      </c>
      <c r="C7693" s="171">
        <v>0.55562184772642498</v>
      </c>
      <c r="D7693" s="70" t="s">
        <v>4910</v>
      </c>
    </row>
    <row r="7694" spans="1:4">
      <c r="A7694" s="70" t="s">
        <v>25359</v>
      </c>
      <c r="B7694" s="70" t="s">
        <v>25358</v>
      </c>
      <c r="C7694" s="171">
        <v>0.55564956813129995</v>
      </c>
      <c r="D7694" s="70" t="s">
        <v>4910</v>
      </c>
    </row>
    <row r="7695" spans="1:4">
      <c r="A7695" s="70" t="s">
        <v>29074</v>
      </c>
      <c r="B7695" s="70" t="s">
        <v>29073</v>
      </c>
      <c r="C7695" s="171">
        <v>0.55588930559887995</v>
      </c>
      <c r="D7695" s="70" t="s">
        <v>4910</v>
      </c>
    </row>
    <row r="7696" spans="1:4">
      <c r="A7696" s="70" t="s">
        <v>30921</v>
      </c>
      <c r="B7696" s="70" t="s">
        <v>30920</v>
      </c>
      <c r="C7696" s="171">
        <v>0.55597385495225105</v>
      </c>
      <c r="D7696" s="70" t="s">
        <v>4910</v>
      </c>
    </row>
    <row r="7697" spans="1:4">
      <c r="A7697" s="70" t="s">
        <v>26528</v>
      </c>
      <c r="B7697" s="70" t="s">
        <v>26527</v>
      </c>
      <c r="C7697" s="171">
        <v>0.555989311095065</v>
      </c>
      <c r="D7697" s="70" t="s">
        <v>4910</v>
      </c>
    </row>
    <row r="7698" spans="1:4">
      <c r="A7698" s="70" t="s">
        <v>14096</v>
      </c>
      <c r="B7698" s="70" t="s">
        <v>14095</v>
      </c>
      <c r="C7698" s="171">
        <v>0.556086366065769</v>
      </c>
      <c r="D7698" s="70" t="s">
        <v>4910</v>
      </c>
    </row>
    <row r="7699" spans="1:4">
      <c r="A7699" s="70" t="s">
        <v>27134</v>
      </c>
      <c r="B7699" s="70" t="s">
        <v>27133</v>
      </c>
      <c r="C7699" s="171">
        <v>0.55615476462055902</v>
      </c>
      <c r="D7699" s="70" t="s">
        <v>4910</v>
      </c>
    </row>
    <row r="7700" spans="1:4">
      <c r="A7700" s="70" t="s">
        <v>5483</v>
      </c>
      <c r="B7700" s="70" t="s">
        <v>5482</v>
      </c>
      <c r="C7700" s="171">
        <v>0.55620047260739203</v>
      </c>
      <c r="D7700" s="70" t="s">
        <v>4910</v>
      </c>
    </row>
    <row r="7701" spans="1:4">
      <c r="A7701" s="70" t="s">
        <v>16162</v>
      </c>
      <c r="B7701" s="70" t="s">
        <v>16161</v>
      </c>
      <c r="C7701" s="171">
        <v>0.55621229054528398</v>
      </c>
      <c r="D7701" s="70" t="s">
        <v>4910</v>
      </c>
    </row>
    <row r="7702" spans="1:4">
      <c r="A7702" s="70" t="s">
        <v>25621</v>
      </c>
      <c r="B7702" s="70" t="s">
        <v>25620</v>
      </c>
      <c r="C7702" s="171">
        <v>0.55625962559157505</v>
      </c>
      <c r="D7702" s="70" t="s">
        <v>4910</v>
      </c>
    </row>
    <row r="7703" spans="1:4">
      <c r="A7703" s="70" t="s">
        <v>10142</v>
      </c>
      <c r="B7703" s="70" t="s">
        <v>10141</v>
      </c>
      <c r="C7703" s="171">
        <v>0.55634256343410005</v>
      </c>
      <c r="D7703" s="70" t="s">
        <v>4910</v>
      </c>
    </row>
    <row r="7704" spans="1:4">
      <c r="A7704" s="70" t="s">
        <v>32464</v>
      </c>
      <c r="B7704" s="70" t="s">
        <v>32463</v>
      </c>
      <c r="C7704" s="171">
        <v>0.55663392541276002</v>
      </c>
      <c r="D7704" s="70" t="s">
        <v>4910</v>
      </c>
    </row>
    <row r="7705" spans="1:4">
      <c r="A7705" s="70" t="s">
        <v>28882</v>
      </c>
      <c r="B7705" s="70" t="s">
        <v>28881</v>
      </c>
      <c r="C7705" s="171">
        <v>0.55675904113584895</v>
      </c>
      <c r="D7705" s="70" t="s">
        <v>4910</v>
      </c>
    </row>
    <row r="7706" spans="1:4">
      <c r="A7706" s="70" t="s">
        <v>13586</v>
      </c>
      <c r="B7706" s="70" t="s">
        <v>13585</v>
      </c>
      <c r="C7706" s="171">
        <v>0.55677842895910101</v>
      </c>
      <c r="D7706" s="70" t="s">
        <v>4910</v>
      </c>
    </row>
    <row r="7707" spans="1:4">
      <c r="A7707" s="70" t="s">
        <v>12253</v>
      </c>
      <c r="B7707" s="70" t="s">
        <v>12252</v>
      </c>
      <c r="C7707" s="171">
        <v>0.55690112220377797</v>
      </c>
      <c r="D7707" s="70" t="s">
        <v>4910</v>
      </c>
    </row>
    <row r="7708" spans="1:4">
      <c r="A7708" s="70" t="s">
        <v>5708</v>
      </c>
      <c r="B7708" s="70" t="s">
        <v>5707</v>
      </c>
      <c r="C7708" s="171">
        <v>0.55691904691140504</v>
      </c>
      <c r="D7708" s="70" t="s">
        <v>4910</v>
      </c>
    </row>
    <row r="7709" spans="1:4">
      <c r="A7709" s="70" t="s">
        <v>13542</v>
      </c>
      <c r="B7709" s="70" t="s">
        <v>13541</v>
      </c>
      <c r="C7709" s="171">
        <v>0.55693953777636995</v>
      </c>
      <c r="D7709" s="70" t="s">
        <v>4910</v>
      </c>
    </row>
    <row r="7710" spans="1:4">
      <c r="A7710" s="70" t="s">
        <v>18639</v>
      </c>
      <c r="B7710" s="70" t="s">
        <v>18638</v>
      </c>
      <c r="C7710" s="171">
        <v>0.55699760597927594</v>
      </c>
      <c r="D7710" s="70" t="s">
        <v>4910</v>
      </c>
    </row>
    <row r="7711" spans="1:4">
      <c r="A7711" s="70" t="s">
        <v>29654</v>
      </c>
      <c r="B7711" s="70" t="s">
        <v>29653</v>
      </c>
      <c r="C7711" s="171">
        <v>0.55700189735425598</v>
      </c>
      <c r="D7711" s="70" t="s">
        <v>4910</v>
      </c>
    </row>
    <row r="7712" spans="1:4">
      <c r="A7712" s="70" t="s">
        <v>10308</v>
      </c>
      <c r="B7712" s="70" t="s">
        <v>10307</v>
      </c>
      <c r="C7712" s="171">
        <v>0.55715380715518903</v>
      </c>
      <c r="D7712" s="70" t="s">
        <v>4910</v>
      </c>
    </row>
    <row r="7713" spans="1:4">
      <c r="A7713" s="70" t="s">
        <v>27284</v>
      </c>
      <c r="B7713" s="70" t="s">
        <v>27283</v>
      </c>
      <c r="C7713" s="171">
        <v>0.55719762470471201</v>
      </c>
      <c r="D7713" s="70" t="s">
        <v>4910</v>
      </c>
    </row>
    <row r="7714" spans="1:4">
      <c r="A7714" s="70" t="s">
        <v>25924</v>
      </c>
      <c r="B7714" s="70" t="s">
        <v>25923</v>
      </c>
      <c r="C7714" s="171">
        <v>0.55730316571351801</v>
      </c>
      <c r="D7714" s="70" t="s">
        <v>4910</v>
      </c>
    </row>
    <row r="7715" spans="1:4">
      <c r="A7715" s="70" t="s">
        <v>20197</v>
      </c>
      <c r="B7715" s="70" t="s">
        <v>20196</v>
      </c>
      <c r="C7715" s="171">
        <v>0.55746989789465695</v>
      </c>
      <c r="D7715" s="70" t="s">
        <v>4910</v>
      </c>
    </row>
    <row r="7716" spans="1:4">
      <c r="A7716" s="70" t="s">
        <v>23577</v>
      </c>
      <c r="B7716" s="70" t="s">
        <v>23576</v>
      </c>
      <c r="C7716" s="171">
        <v>0.55749897258165604</v>
      </c>
      <c r="D7716" s="70" t="s">
        <v>4910</v>
      </c>
    </row>
    <row r="7717" spans="1:4">
      <c r="A7717" s="70" t="s">
        <v>19012</v>
      </c>
      <c r="B7717" s="70" t="s">
        <v>19011</v>
      </c>
      <c r="C7717" s="171">
        <v>0.55759919115652801</v>
      </c>
      <c r="D7717" s="70" t="s">
        <v>4910</v>
      </c>
    </row>
    <row r="7718" spans="1:4">
      <c r="A7718" s="70" t="s">
        <v>16664</v>
      </c>
      <c r="B7718" s="70" t="s">
        <v>16663</v>
      </c>
      <c r="C7718" s="171">
        <v>0.55761236379432799</v>
      </c>
      <c r="D7718" s="70" t="s">
        <v>4910</v>
      </c>
    </row>
    <row r="7719" spans="1:4">
      <c r="A7719" s="70" t="s">
        <v>19999</v>
      </c>
      <c r="B7719" s="70" t="s">
        <v>19998</v>
      </c>
      <c r="C7719" s="171">
        <v>0.55767215632933798</v>
      </c>
      <c r="D7719" s="70" t="s">
        <v>4910</v>
      </c>
    </row>
    <row r="7720" spans="1:4">
      <c r="A7720" s="70" t="s">
        <v>10023</v>
      </c>
      <c r="B7720" s="70" t="s">
        <v>10022</v>
      </c>
      <c r="C7720" s="171">
        <v>0.55793535227090696</v>
      </c>
      <c r="D7720" s="70" t="s">
        <v>4910</v>
      </c>
    </row>
    <row r="7721" spans="1:4">
      <c r="A7721" s="70" t="s">
        <v>7260</v>
      </c>
      <c r="B7721" s="70" t="s">
        <v>7259</v>
      </c>
      <c r="C7721" s="171">
        <v>0.55796751007714795</v>
      </c>
      <c r="D7721" s="70" t="s">
        <v>4910</v>
      </c>
    </row>
    <row r="7722" spans="1:4">
      <c r="A7722" s="70" t="s">
        <v>7640</v>
      </c>
      <c r="B7722" s="70" t="s">
        <v>7639</v>
      </c>
      <c r="C7722" s="171">
        <v>0.55801968441354</v>
      </c>
      <c r="D7722" s="70" t="s">
        <v>4910</v>
      </c>
    </row>
    <row r="7723" spans="1:4">
      <c r="A7723" s="70" t="s">
        <v>10002</v>
      </c>
      <c r="B7723" s="70" t="s">
        <v>10001</v>
      </c>
      <c r="C7723" s="171">
        <v>0.55804472859031196</v>
      </c>
      <c r="D7723" s="70" t="s">
        <v>4910</v>
      </c>
    </row>
    <row r="7724" spans="1:4">
      <c r="A7724" s="70" t="s">
        <v>26538</v>
      </c>
      <c r="B7724" s="70" t="s">
        <v>26537</v>
      </c>
      <c r="C7724" s="171">
        <v>0.55806510808689402</v>
      </c>
      <c r="D7724" s="70" t="s">
        <v>4910</v>
      </c>
    </row>
    <row r="7725" spans="1:4">
      <c r="A7725" s="70" t="s">
        <v>29818</v>
      </c>
      <c r="B7725" s="70" t="s">
        <v>29817</v>
      </c>
      <c r="C7725" s="171">
        <v>0.558297364120937</v>
      </c>
      <c r="D7725" s="70" t="s">
        <v>4910</v>
      </c>
    </row>
    <row r="7726" spans="1:4">
      <c r="A7726" s="70" t="s">
        <v>18171</v>
      </c>
      <c r="B7726" s="70" t="s">
        <v>18170</v>
      </c>
      <c r="C7726" s="171">
        <v>0.55830131664456095</v>
      </c>
      <c r="D7726" s="70" t="s">
        <v>4910</v>
      </c>
    </row>
    <row r="7727" spans="1:4">
      <c r="A7727" s="70" t="s">
        <v>12757</v>
      </c>
      <c r="B7727" s="70" t="s">
        <v>12757</v>
      </c>
      <c r="C7727" s="171">
        <v>0.55832742001287206</v>
      </c>
      <c r="D7727" s="70" t="s">
        <v>4910</v>
      </c>
    </row>
    <row r="7728" spans="1:4">
      <c r="A7728" s="70" t="s">
        <v>23114</v>
      </c>
      <c r="B7728" s="70" t="s">
        <v>23113</v>
      </c>
      <c r="C7728" s="171">
        <v>0.55856202300230495</v>
      </c>
      <c r="D7728" s="70" t="s">
        <v>4910</v>
      </c>
    </row>
    <row r="7729" spans="1:4">
      <c r="A7729" s="70" t="s">
        <v>19746</v>
      </c>
      <c r="B7729" s="70" t="s">
        <v>19745</v>
      </c>
      <c r="C7729" s="171">
        <v>0.55868219697374499</v>
      </c>
      <c r="D7729" s="70" t="s">
        <v>4910</v>
      </c>
    </row>
    <row r="7730" spans="1:4">
      <c r="A7730" s="70" t="s">
        <v>19748</v>
      </c>
      <c r="B7730" s="70" t="s">
        <v>19747</v>
      </c>
      <c r="C7730" s="171">
        <v>0.55868219697374499</v>
      </c>
      <c r="D7730" s="70" t="s">
        <v>4910</v>
      </c>
    </row>
    <row r="7731" spans="1:4">
      <c r="A7731" s="70" t="s">
        <v>15904</v>
      </c>
      <c r="B7731" s="70" t="s">
        <v>15903</v>
      </c>
      <c r="C7731" s="171">
        <v>0.55869889360356695</v>
      </c>
      <c r="D7731" s="70" t="s">
        <v>4910</v>
      </c>
    </row>
    <row r="7732" spans="1:4">
      <c r="A7732" s="70" t="s">
        <v>24643</v>
      </c>
      <c r="B7732" s="70" t="s">
        <v>24642</v>
      </c>
      <c r="C7732" s="171">
        <v>0.55900740771634505</v>
      </c>
      <c r="D7732" s="70" t="s">
        <v>4910</v>
      </c>
    </row>
    <row r="7733" spans="1:4">
      <c r="A7733" s="70" t="s">
        <v>14719</v>
      </c>
      <c r="B7733" s="70" t="s">
        <v>14718</v>
      </c>
      <c r="C7733" s="171">
        <v>0.55902111832482004</v>
      </c>
      <c r="D7733" s="70" t="s">
        <v>4910</v>
      </c>
    </row>
    <row r="7734" spans="1:4">
      <c r="A7734" s="70" t="s">
        <v>16342</v>
      </c>
      <c r="B7734" s="70" t="s">
        <v>16341</v>
      </c>
      <c r="C7734" s="171">
        <v>0.55910933275074404</v>
      </c>
      <c r="D7734" s="70" t="s">
        <v>4910</v>
      </c>
    </row>
    <row r="7735" spans="1:4">
      <c r="A7735" s="70" t="s">
        <v>13269</v>
      </c>
      <c r="B7735" s="70" t="s">
        <v>13268</v>
      </c>
      <c r="C7735" s="171">
        <v>0.55911212353647799</v>
      </c>
      <c r="D7735" s="70" t="s">
        <v>4910</v>
      </c>
    </row>
    <row r="7736" spans="1:4">
      <c r="A7736" s="70" t="s">
        <v>18358</v>
      </c>
      <c r="B7736" s="70" t="s">
        <v>18357</v>
      </c>
      <c r="C7736" s="171">
        <v>0.559310175815803</v>
      </c>
      <c r="D7736" s="70" t="s">
        <v>4910</v>
      </c>
    </row>
    <row r="7737" spans="1:4">
      <c r="A7737" s="70" t="s">
        <v>27126</v>
      </c>
      <c r="B7737" s="70" t="s">
        <v>27125</v>
      </c>
      <c r="C7737" s="171">
        <v>0.55931553113621002</v>
      </c>
      <c r="D7737" s="70" t="s">
        <v>4910</v>
      </c>
    </row>
    <row r="7738" spans="1:4">
      <c r="A7738" s="70" t="s">
        <v>22691</v>
      </c>
      <c r="B7738" s="70" t="s">
        <v>22690</v>
      </c>
      <c r="C7738" s="171">
        <v>0.55936300277537898</v>
      </c>
      <c r="D7738" s="70" t="s">
        <v>4910</v>
      </c>
    </row>
    <row r="7739" spans="1:4">
      <c r="A7739" s="70" t="s">
        <v>9343</v>
      </c>
      <c r="B7739" s="70" t="s">
        <v>9342</v>
      </c>
      <c r="C7739" s="171">
        <v>0.55938067868017405</v>
      </c>
      <c r="D7739" s="70" t="s">
        <v>4910</v>
      </c>
    </row>
    <row r="7740" spans="1:4">
      <c r="A7740" s="70" t="s">
        <v>13030</v>
      </c>
      <c r="B7740" s="70" t="s">
        <v>13029</v>
      </c>
      <c r="C7740" s="171">
        <v>0.55949293618387896</v>
      </c>
      <c r="D7740" s="70" t="s">
        <v>4910</v>
      </c>
    </row>
    <row r="7741" spans="1:4">
      <c r="A7741" s="70" t="s">
        <v>22370</v>
      </c>
      <c r="B7741" s="70" t="s">
        <v>22369</v>
      </c>
      <c r="C7741" s="171">
        <v>0.55954005495676795</v>
      </c>
      <c r="D7741" s="70" t="s">
        <v>4910</v>
      </c>
    </row>
    <row r="7742" spans="1:4">
      <c r="A7742" s="70" t="s">
        <v>24985</v>
      </c>
      <c r="B7742" s="70" t="s">
        <v>24984</v>
      </c>
      <c r="C7742" s="171">
        <v>0.55968979984105804</v>
      </c>
      <c r="D7742" s="70" t="s">
        <v>4910</v>
      </c>
    </row>
    <row r="7743" spans="1:4">
      <c r="A7743" s="70" t="s">
        <v>29542</v>
      </c>
      <c r="B7743" s="70" t="s">
        <v>29541</v>
      </c>
      <c r="C7743" s="171">
        <v>0.55977523749232805</v>
      </c>
      <c r="D7743" s="70" t="s">
        <v>4910</v>
      </c>
    </row>
    <row r="7744" spans="1:4">
      <c r="A7744" s="70" t="s">
        <v>16347</v>
      </c>
      <c r="B7744" s="70" t="s">
        <v>16346</v>
      </c>
      <c r="C7744" s="171">
        <v>0.55978133079397097</v>
      </c>
      <c r="D7744" s="70" t="s">
        <v>4910</v>
      </c>
    </row>
    <row r="7745" spans="1:4">
      <c r="A7745" s="70" t="s">
        <v>24926</v>
      </c>
      <c r="B7745" s="70" t="s">
        <v>24925</v>
      </c>
      <c r="C7745" s="171">
        <v>0.559916896043537</v>
      </c>
      <c r="D7745" s="70" t="s">
        <v>4910</v>
      </c>
    </row>
    <row r="7746" spans="1:4">
      <c r="A7746" s="70" t="s">
        <v>12114</v>
      </c>
      <c r="B7746" s="70" t="s">
        <v>12113</v>
      </c>
      <c r="C7746" s="171">
        <v>0.55997567487250499</v>
      </c>
      <c r="D7746" s="70" t="s">
        <v>4910</v>
      </c>
    </row>
    <row r="7747" spans="1:4">
      <c r="A7747" s="70" t="s">
        <v>6186</v>
      </c>
      <c r="B7747" s="70" t="s">
        <v>6185</v>
      </c>
      <c r="C7747" s="171">
        <v>0.55997661676544996</v>
      </c>
      <c r="D7747" s="70" t="s">
        <v>4910</v>
      </c>
    </row>
    <row r="7748" spans="1:4">
      <c r="A7748" s="70" t="s">
        <v>25403</v>
      </c>
      <c r="B7748" s="70" t="s">
        <v>25402</v>
      </c>
      <c r="C7748" s="171">
        <v>0.55997993512702804</v>
      </c>
      <c r="D7748" s="70" t="s">
        <v>4910</v>
      </c>
    </row>
    <row r="7749" spans="1:4">
      <c r="A7749" s="70" t="s">
        <v>6402</v>
      </c>
      <c r="B7749" s="70" t="s">
        <v>6401</v>
      </c>
      <c r="C7749" s="171">
        <v>0.56008126529256697</v>
      </c>
      <c r="D7749" s="70" t="s">
        <v>4910</v>
      </c>
    </row>
    <row r="7750" spans="1:4">
      <c r="A7750" s="70" t="s">
        <v>6398</v>
      </c>
      <c r="B7750" s="70" t="s">
        <v>6397</v>
      </c>
      <c r="C7750" s="171">
        <v>0.56008126529256697</v>
      </c>
      <c r="D7750" s="70" t="s">
        <v>4910</v>
      </c>
    </row>
    <row r="7751" spans="1:4">
      <c r="A7751" s="70" t="s">
        <v>6400</v>
      </c>
      <c r="B7751" s="70" t="s">
        <v>6399</v>
      </c>
      <c r="C7751" s="171">
        <v>0.56008126529256697</v>
      </c>
      <c r="D7751" s="70" t="s">
        <v>4910</v>
      </c>
    </row>
    <row r="7752" spans="1:4">
      <c r="A7752" s="70" t="s">
        <v>32158</v>
      </c>
      <c r="B7752" s="70" t="s">
        <v>32157</v>
      </c>
      <c r="C7752" s="171">
        <v>0.560189719362431</v>
      </c>
      <c r="D7752" s="70" t="s">
        <v>4910</v>
      </c>
    </row>
    <row r="7753" spans="1:4">
      <c r="A7753" s="70" t="s">
        <v>9016</v>
      </c>
      <c r="B7753" s="70" t="s">
        <v>9015</v>
      </c>
      <c r="C7753" s="171">
        <v>0.56020645619926901</v>
      </c>
      <c r="D7753" s="70" t="s">
        <v>4910</v>
      </c>
    </row>
    <row r="7754" spans="1:4">
      <c r="A7754" s="70" t="s">
        <v>32609</v>
      </c>
      <c r="B7754" s="70" t="s">
        <v>32608</v>
      </c>
      <c r="C7754" s="171">
        <v>0.56031625789738604</v>
      </c>
      <c r="D7754" s="70" t="s">
        <v>4910</v>
      </c>
    </row>
    <row r="7755" spans="1:4">
      <c r="A7755" s="70" t="s">
        <v>21764</v>
      </c>
      <c r="B7755" s="70" t="s">
        <v>21763</v>
      </c>
      <c r="C7755" s="171">
        <v>0.56035317564348597</v>
      </c>
      <c r="D7755" s="70" t="s">
        <v>4910</v>
      </c>
    </row>
    <row r="7756" spans="1:4">
      <c r="A7756" s="70" t="s">
        <v>20209</v>
      </c>
      <c r="B7756" s="70" t="s">
        <v>20209</v>
      </c>
      <c r="C7756" s="171">
        <v>0.56035330552545104</v>
      </c>
      <c r="D7756" s="70" t="s">
        <v>4910</v>
      </c>
    </row>
    <row r="7757" spans="1:4">
      <c r="A7757" s="70" t="s">
        <v>27982</v>
      </c>
      <c r="B7757" s="70" t="s">
        <v>27981</v>
      </c>
      <c r="C7757" s="171">
        <v>0.56041571894650799</v>
      </c>
      <c r="D7757" s="70" t="s">
        <v>4910</v>
      </c>
    </row>
    <row r="7758" spans="1:4">
      <c r="A7758" s="70" t="s">
        <v>10878</v>
      </c>
      <c r="B7758" s="70" t="s">
        <v>10877</v>
      </c>
      <c r="C7758" s="171">
        <v>0.560421182468676</v>
      </c>
      <c r="D7758" s="70" t="s">
        <v>4910</v>
      </c>
    </row>
    <row r="7759" spans="1:4">
      <c r="A7759" s="70" t="s">
        <v>9447</v>
      </c>
      <c r="B7759" s="70" t="s">
        <v>9446</v>
      </c>
      <c r="C7759" s="171">
        <v>0.56048013964475196</v>
      </c>
      <c r="D7759" s="70" t="s">
        <v>4910</v>
      </c>
    </row>
    <row r="7760" spans="1:4">
      <c r="A7760" s="70" t="s">
        <v>13375</v>
      </c>
      <c r="B7760" s="70" t="s">
        <v>13374</v>
      </c>
      <c r="C7760" s="171">
        <v>0.56050888281051203</v>
      </c>
      <c r="D7760" s="70" t="s">
        <v>4910</v>
      </c>
    </row>
    <row r="7761" spans="1:4">
      <c r="A7761" s="70" t="s">
        <v>13111</v>
      </c>
      <c r="B7761" s="70" t="s">
        <v>13110</v>
      </c>
      <c r="C7761" s="171">
        <v>0.56051513702164402</v>
      </c>
      <c r="D7761" s="70" t="s">
        <v>4910</v>
      </c>
    </row>
    <row r="7762" spans="1:4">
      <c r="A7762" s="70" t="s">
        <v>23415</v>
      </c>
      <c r="B7762" s="70" t="s">
        <v>23414</v>
      </c>
      <c r="C7762" s="171">
        <v>0.56066925389603595</v>
      </c>
      <c r="D7762" s="70" t="s">
        <v>4910</v>
      </c>
    </row>
    <row r="7763" spans="1:4">
      <c r="A7763" s="70" t="s">
        <v>8379</v>
      </c>
      <c r="B7763" s="70" t="s">
        <v>8378</v>
      </c>
      <c r="C7763" s="171">
        <v>0.560764555482969</v>
      </c>
      <c r="D7763" s="70" t="s">
        <v>4910</v>
      </c>
    </row>
    <row r="7764" spans="1:4">
      <c r="A7764" s="70" t="s">
        <v>11720</v>
      </c>
      <c r="B7764" s="70" t="s">
        <v>11719</v>
      </c>
      <c r="C7764" s="171">
        <v>0.56081785382524396</v>
      </c>
      <c r="D7764" s="70" t="s">
        <v>4910</v>
      </c>
    </row>
    <row r="7765" spans="1:4">
      <c r="A7765" s="70" t="s">
        <v>15127</v>
      </c>
      <c r="B7765" s="70" t="s">
        <v>15126</v>
      </c>
      <c r="C7765" s="171">
        <v>0.560842792365561</v>
      </c>
      <c r="D7765" s="70" t="s">
        <v>4910</v>
      </c>
    </row>
    <row r="7766" spans="1:4">
      <c r="A7766" s="70" t="s">
        <v>15129</v>
      </c>
      <c r="B7766" s="70" t="s">
        <v>15128</v>
      </c>
      <c r="C7766" s="171">
        <v>0.560842792365561</v>
      </c>
      <c r="D7766" s="70" t="s">
        <v>4910</v>
      </c>
    </row>
    <row r="7767" spans="1:4">
      <c r="A7767" s="70" t="s">
        <v>16718</v>
      </c>
      <c r="B7767" s="70" t="s">
        <v>16718</v>
      </c>
      <c r="C7767" s="171">
        <v>0.56098576958168</v>
      </c>
      <c r="D7767" s="70" t="s">
        <v>4910</v>
      </c>
    </row>
    <row r="7768" spans="1:4">
      <c r="A7768" s="70" t="s">
        <v>6668</v>
      </c>
      <c r="B7768" s="70" t="s">
        <v>6667</v>
      </c>
      <c r="C7768" s="171">
        <v>0.56109198831212104</v>
      </c>
      <c r="D7768" s="70" t="s">
        <v>4910</v>
      </c>
    </row>
    <row r="7769" spans="1:4">
      <c r="A7769" s="70" t="s">
        <v>30283</v>
      </c>
      <c r="B7769" s="70" t="s">
        <v>30282</v>
      </c>
      <c r="C7769" s="171">
        <v>0.56118420184133999</v>
      </c>
      <c r="D7769" s="70" t="s">
        <v>4910</v>
      </c>
    </row>
    <row r="7770" spans="1:4">
      <c r="A7770" s="70" t="s">
        <v>6957</v>
      </c>
      <c r="B7770" s="70" t="s">
        <v>6956</v>
      </c>
      <c r="C7770" s="171">
        <v>0.56124026025051199</v>
      </c>
      <c r="D7770" s="70" t="s">
        <v>4910</v>
      </c>
    </row>
    <row r="7771" spans="1:4">
      <c r="A7771" s="70" t="s">
        <v>19192</v>
      </c>
      <c r="B7771" s="70" t="s">
        <v>19191</v>
      </c>
      <c r="C7771" s="171">
        <v>0.56125519804153401</v>
      </c>
      <c r="D7771" s="70" t="s">
        <v>4910</v>
      </c>
    </row>
    <row r="7772" spans="1:4">
      <c r="A7772" s="70" t="s">
        <v>26026</v>
      </c>
      <c r="B7772" s="70" t="s">
        <v>26025</v>
      </c>
      <c r="C7772" s="171">
        <v>0.56128741596772602</v>
      </c>
      <c r="D7772" s="70" t="s">
        <v>4910</v>
      </c>
    </row>
    <row r="7773" spans="1:4">
      <c r="A7773" s="70" t="s">
        <v>7636</v>
      </c>
      <c r="B7773" s="70" t="s">
        <v>7635</v>
      </c>
      <c r="C7773" s="171">
        <v>0.56130745201021803</v>
      </c>
      <c r="D7773" s="70" t="s">
        <v>4910</v>
      </c>
    </row>
    <row r="7774" spans="1:4">
      <c r="A7774" s="70" t="s">
        <v>10608</v>
      </c>
      <c r="B7774" s="70" t="s">
        <v>10607</v>
      </c>
      <c r="C7774" s="171">
        <v>0.56153150125342399</v>
      </c>
      <c r="D7774" s="70" t="s">
        <v>4910</v>
      </c>
    </row>
    <row r="7775" spans="1:4">
      <c r="A7775" s="70" t="s">
        <v>10953</v>
      </c>
      <c r="B7775" s="70" t="s">
        <v>10952</v>
      </c>
      <c r="C7775" s="171">
        <v>0.561575324910771</v>
      </c>
      <c r="D7775" s="70" t="s">
        <v>4910</v>
      </c>
    </row>
    <row r="7776" spans="1:4">
      <c r="A7776" s="70" t="s">
        <v>27797</v>
      </c>
      <c r="B7776" s="70" t="s">
        <v>27796</v>
      </c>
      <c r="C7776" s="171">
        <v>0.561619717118644</v>
      </c>
      <c r="D7776" s="70" t="s">
        <v>4910</v>
      </c>
    </row>
    <row r="7777" spans="1:4">
      <c r="A7777" s="70" t="s">
        <v>32586</v>
      </c>
      <c r="B7777" s="70" t="s">
        <v>32586</v>
      </c>
      <c r="C7777" s="171">
        <v>0.56173320330919096</v>
      </c>
      <c r="D7777" s="70" t="s">
        <v>4910</v>
      </c>
    </row>
    <row r="7778" spans="1:4">
      <c r="A7778" s="70" t="s">
        <v>19315</v>
      </c>
      <c r="B7778" s="70" t="s">
        <v>19314</v>
      </c>
      <c r="C7778" s="171">
        <v>0.56174267283291202</v>
      </c>
      <c r="D7778" s="70" t="s">
        <v>4910</v>
      </c>
    </row>
    <row r="7779" spans="1:4">
      <c r="A7779" s="70" t="s">
        <v>7352</v>
      </c>
      <c r="B7779" s="70" t="s">
        <v>7351</v>
      </c>
      <c r="C7779" s="171">
        <v>0.56183494479836404</v>
      </c>
      <c r="D7779" s="70" t="s">
        <v>4910</v>
      </c>
    </row>
    <row r="7780" spans="1:4">
      <c r="A7780" s="70" t="s">
        <v>6557</v>
      </c>
      <c r="B7780" s="70" t="s">
        <v>6556</v>
      </c>
      <c r="C7780" s="171">
        <v>0.56195195976992596</v>
      </c>
      <c r="D7780" s="70" t="s">
        <v>4910</v>
      </c>
    </row>
    <row r="7781" spans="1:4">
      <c r="A7781" s="70" t="s">
        <v>13726</v>
      </c>
      <c r="B7781" s="70" t="s">
        <v>13725</v>
      </c>
      <c r="C7781" s="171">
        <v>0.56206235661696602</v>
      </c>
      <c r="D7781" s="70" t="s">
        <v>4910</v>
      </c>
    </row>
    <row r="7782" spans="1:4">
      <c r="A7782" s="70" t="s">
        <v>31223</v>
      </c>
      <c r="B7782" s="70" t="s">
        <v>31223</v>
      </c>
      <c r="C7782" s="171">
        <v>0.56208672748421395</v>
      </c>
      <c r="D7782" s="70" t="s">
        <v>4910</v>
      </c>
    </row>
    <row r="7783" spans="1:4">
      <c r="A7783" s="70" t="s">
        <v>7246</v>
      </c>
      <c r="B7783" s="70" t="s">
        <v>7245</v>
      </c>
      <c r="C7783" s="171">
        <v>0.56209466969294697</v>
      </c>
      <c r="D7783" s="70" t="s">
        <v>4910</v>
      </c>
    </row>
    <row r="7784" spans="1:4">
      <c r="A7784" s="70" t="s">
        <v>28349</v>
      </c>
      <c r="B7784" s="70" t="s">
        <v>28348</v>
      </c>
      <c r="C7784" s="171">
        <v>0.562123200169652</v>
      </c>
      <c r="D7784" s="70" t="s">
        <v>4910</v>
      </c>
    </row>
    <row r="7785" spans="1:4">
      <c r="A7785" s="70" t="s">
        <v>19118</v>
      </c>
      <c r="B7785" s="70" t="s">
        <v>19117</v>
      </c>
      <c r="C7785" s="171">
        <v>0.56216361882037902</v>
      </c>
      <c r="D7785" s="70" t="s">
        <v>4910</v>
      </c>
    </row>
    <row r="7786" spans="1:4">
      <c r="A7786" s="70" t="s">
        <v>24116</v>
      </c>
      <c r="B7786" s="70" t="s">
        <v>24116</v>
      </c>
      <c r="C7786" s="171">
        <v>0.56230470619242801</v>
      </c>
      <c r="D7786" s="70" t="s">
        <v>4910</v>
      </c>
    </row>
    <row r="7787" spans="1:4">
      <c r="A7787" s="70" t="s">
        <v>17271</v>
      </c>
      <c r="B7787" s="70" t="s">
        <v>17270</v>
      </c>
      <c r="C7787" s="171">
        <v>0.56245014368443103</v>
      </c>
      <c r="D7787" s="70" t="s">
        <v>4910</v>
      </c>
    </row>
    <row r="7788" spans="1:4">
      <c r="A7788" s="70" t="s">
        <v>9467</v>
      </c>
      <c r="B7788" s="70" t="s">
        <v>9466</v>
      </c>
      <c r="C7788" s="171">
        <v>0.562476587442998</v>
      </c>
      <c r="D7788" s="70" t="s">
        <v>4910</v>
      </c>
    </row>
    <row r="7789" spans="1:4">
      <c r="A7789" s="70" t="s">
        <v>7606</v>
      </c>
      <c r="B7789" s="70" t="s">
        <v>7605</v>
      </c>
      <c r="C7789" s="171">
        <v>0.56251094906030796</v>
      </c>
      <c r="D7789" s="70" t="s">
        <v>4910</v>
      </c>
    </row>
    <row r="7790" spans="1:4">
      <c r="A7790" s="70" t="s">
        <v>9276</v>
      </c>
      <c r="B7790" s="70" t="s">
        <v>9275</v>
      </c>
      <c r="C7790" s="171">
        <v>0.56251615643909003</v>
      </c>
      <c r="D7790" s="70" t="s">
        <v>4910</v>
      </c>
    </row>
    <row r="7791" spans="1:4">
      <c r="A7791" s="70" t="s">
        <v>11598</v>
      </c>
      <c r="B7791" s="70" t="s">
        <v>11597</v>
      </c>
      <c r="C7791" s="171">
        <v>0.56256843994233097</v>
      </c>
      <c r="D7791" s="70" t="s">
        <v>4910</v>
      </c>
    </row>
    <row r="7792" spans="1:4">
      <c r="A7792" s="70" t="s">
        <v>12521</v>
      </c>
      <c r="B7792" s="70" t="s">
        <v>12520</v>
      </c>
      <c r="C7792" s="171">
        <v>0.56258064145441899</v>
      </c>
      <c r="D7792" s="70" t="s">
        <v>4910</v>
      </c>
    </row>
    <row r="7793" spans="1:4">
      <c r="A7793" s="70" t="s">
        <v>14895</v>
      </c>
      <c r="B7793" s="70" t="s">
        <v>14894</v>
      </c>
      <c r="C7793" s="171">
        <v>0.56263212592686995</v>
      </c>
      <c r="D7793" s="70" t="s">
        <v>4910</v>
      </c>
    </row>
    <row r="7794" spans="1:4">
      <c r="A7794" s="70" t="s">
        <v>25440</v>
      </c>
      <c r="B7794" s="70" t="s">
        <v>25439</v>
      </c>
      <c r="C7794" s="171">
        <v>0.56275719602660901</v>
      </c>
      <c r="D7794" s="70" t="s">
        <v>4910</v>
      </c>
    </row>
    <row r="7795" spans="1:4">
      <c r="A7795" s="70" t="s">
        <v>6850</v>
      </c>
      <c r="B7795" s="70" t="s">
        <v>6849</v>
      </c>
      <c r="C7795" s="171">
        <v>0.56289107518472703</v>
      </c>
      <c r="D7795" s="70" t="s">
        <v>4910</v>
      </c>
    </row>
    <row r="7796" spans="1:4">
      <c r="A7796" s="70" t="s">
        <v>23672</v>
      </c>
      <c r="B7796" s="70" t="s">
        <v>23672</v>
      </c>
      <c r="C7796" s="171">
        <v>0.56312430781558598</v>
      </c>
      <c r="D7796" s="70" t="s">
        <v>4910</v>
      </c>
    </row>
    <row r="7797" spans="1:4">
      <c r="A7797" s="70" t="s">
        <v>23671</v>
      </c>
      <c r="B7797" s="70" t="s">
        <v>23671</v>
      </c>
      <c r="C7797" s="171">
        <v>0.56312430781558598</v>
      </c>
      <c r="D7797" s="70" t="s">
        <v>4910</v>
      </c>
    </row>
    <row r="7798" spans="1:4">
      <c r="A7798" s="70" t="s">
        <v>22749</v>
      </c>
      <c r="B7798" s="70" t="s">
        <v>22749</v>
      </c>
      <c r="C7798" s="171">
        <v>0.56313526670107406</v>
      </c>
      <c r="D7798" s="70" t="s">
        <v>4910</v>
      </c>
    </row>
    <row r="7799" spans="1:4">
      <c r="A7799" s="70" t="s">
        <v>24872</v>
      </c>
      <c r="B7799" s="70" t="s">
        <v>24871</v>
      </c>
      <c r="C7799" s="171">
        <v>0.56316764520125895</v>
      </c>
      <c r="D7799" s="70" t="s">
        <v>4910</v>
      </c>
    </row>
    <row r="7800" spans="1:4">
      <c r="A7800" s="70" t="s">
        <v>26845</v>
      </c>
      <c r="B7800" s="70" t="s">
        <v>26844</v>
      </c>
      <c r="C7800" s="171">
        <v>0.56321738997861404</v>
      </c>
      <c r="D7800" s="70" t="s">
        <v>4910</v>
      </c>
    </row>
    <row r="7801" spans="1:4">
      <c r="A7801" s="70" t="s">
        <v>6696</v>
      </c>
      <c r="B7801" s="70" t="s">
        <v>6695</v>
      </c>
      <c r="C7801" s="171">
        <v>0.563375970521792</v>
      </c>
      <c r="D7801" s="70" t="s">
        <v>4910</v>
      </c>
    </row>
    <row r="7802" spans="1:4">
      <c r="A7802" s="70" t="s">
        <v>19717</v>
      </c>
      <c r="B7802" s="70" t="s">
        <v>19716</v>
      </c>
      <c r="C7802" s="171">
        <v>0.56343418526588895</v>
      </c>
      <c r="D7802" s="70" t="s">
        <v>4910</v>
      </c>
    </row>
    <row r="7803" spans="1:4">
      <c r="A7803" s="70" t="s">
        <v>19008</v>
      </c>
      <c r="B7803" s="70" t="s">
        <v>19007</v>
      </c>
      <c r="C7803" s="171">
        <v>0.56383280824357296</v>
      </c>
      <c r="D7803" s="70" t="s">
        <v>4910</v>
      </c>
    </row>
    <row r="7804" spans="1:4">
      <c r="A7804" s="70" t="s">
        <v>8815</v>
      </c>
      <c r="B7804" s="70" t="s">
        <v>8814</v>
      </c>
      <c r="C7804" s="171">
        <v>0.56384272975405303</v>
      </c>
      <c r="D7804" s="70" t="s">
        <v>4910</v>
      </c>
    </row>
    <row r="7805" spans="1:4">
      <c r="A7805" s="70" t="s">
        <v>22616</v>
      </c>
      <c r="B7805" s="70" t="s">
        <v>22615</v>
      </c>
      <c r="C7805" s="171">
        <v>0.56389890254734498</v>
      </c>
      <c r="D7805" s="70" t="s">
        <v>4910</v>
      </c>
    </row>
    <row r="7806" spans="1:4">
      <c r="A7806" s="70" t="s">
        <v>14560</v>
      </c>
      <c r="B7806" s="70" t="s">
        <v>14559</v>
      </c>
      <c r="C7806" s="171">
        <v>0.56396968846342999</v>
      </c>
      <c r="D7806" s="70" t="s">
        <v>4910</v>
      </c>
    </row>
    <row r="7807" spans="1:4">
      <c r="A7807" s="70" t="s">
        <v>22031</v>
      </c>
      <c r="B7807" s="70" t="s">
        <v>22030</v>
      </c>
      <c r="C7807" s="171">
        <v>0.56397766751371403</v>
      </c>
      <c r="D7807" s="70" t="s">
        <v>4910</v>
      </c>
    </row>
    <row r="7808" spans="1:4">
      <c r="A7808" s="70" t="s">
        <v>21591</v>
      </c>
      <c r="B7808" s="70" t="s">
        <v>21590</v>
      </c>
      <c r="C7808" s="171">
        <v>0.56412490358060796</v>
      </c>
      <c r="D7808" s="70" t="s">
        <v>4910</v>
      </c>
    </row>
    <row r="7809" spans="1:4">
      <c r="A7809" s="70" t="s">
        <v>24517</v>
      </c>
      <c r="B7809" s="70" t="s">
        <v>24516</v>
      </c>
      <c r="C7809" s="171">
        <v>0.56414838091446196</v>
      </c>
      <c r="D7809" s="70" t="s">
        <v>4910</v>
      </c>
    </row>
    <row r="7810" spans="1:4">
      <c r="A7810" s="70" t="s">
        <v>12355</v>
      </c>
      <c r="B7810" s="70" t="s">
        <v>12354</v>
      </c>
      <c r="C7810" s="171">
        <v>0.56417456166477498</v>
      </c>
      <c r="D7810" s="70" t="s">
        <v>4910</v>
      </c>
    </row>
    <row r="7811" spans="1:4">
      <c r="A7811" s="70" t="s">
        <v>9192</v>
      </c>
      <c r="B7811" s="70" t="s">
        <v>9191</v>
      </c>
      <c r="C7811" s="171">
        <v>0.56420108269705604</v>
      </c>
      <c r="D7811" s="70" t="s">
        <v>4910</v>
      </c>
    </row>
    <row r="7812" spans="1:4">
      <c r="A7812" s="70" t="s">
        <v>15395</v>
      </c>
      <c r="B7812" s="70" t="s">
        <v>15394</v>
      </c>
      <c r="C7812" s="171">
        <v>0.56424095565015997</v>
      </c>
      <c r="D7812" s="70" t="s">
        <v>4910</v>
      </c>
    </row>
    <row r="7813" spans="1:4">
      <c r="A7813" s="70" t="s">
        <v>10464</v>
      </c>
      <c r="B7813" s="70" t="s">
        <v>10463</v>
      </c>
      <c r="C7813" s="171">
        <v>0.564380175431204</v>
      </c>
      <c r="D7813" s="70" t="s">
        <v>4910</v>
      </c>
    </row>
    <row r="7814" spans="1:4">
      <c r="A7814" s="70" t="s">
        <v>27788</v>
      </c>
      <c r="B7814" s="70" t="s">
        <v>27787</v>
      </c>
      <c r="C7814" s="171">
        <v>0.56438551969501305</v>
      </c>
      <c r="D7814" s="70" t="s">
        <v>4910</v>
      </c>
    </row>
    <row r="7815" spans="1:4">
      <c r="A7815" s="70" t="s">
        <v>27786</v>
      </c>
      <c r="B7815" s="70" t="s">
        <v>27785</v>
      </c>
      <c r="C7815" s="171">
        <v>0.56438551969501305</v>
      </c>
      <c r="D7815" s="70" t="s">
        <v>4910</v>
      </c>
    </row>
    <row r="7816" spans="1:4">
      <c r="A7816" s="70" t="s">
        <v>9951</v>
      </c>
      <c r="B7816" s="70" t="s">
        <v>9950</v>
      </c>
      <c r="C7816" s="171">
        <v>0.564513065090821</v>
      </c>
      <c r="D7816" s="70" t="s">
        <v>4910</v>
      </c>
    </row>
    <row r="7817" spans="1:4">
      <c r="A7817" s="70" t="s">
        <v>7120</v>
      </c>
      <c r="B7817" s="70" t="s">
        <v>7119</v>
      </c>
      <c r="C7817" s="171">
        <v>0.56454343946797803</v>
      </c>
      <c r="D7817" s="70" t="s">
        <v>4910</v>
      </c>
    </row>
    <row r="7818" spans="1:4">
      <c r="A7818" s="70" t="s">
        <v>17522</v>
      </c>
      <c r="B7818" s="70" t="s">
        <v>17521</v>
      </c>
      <c r="C7818" s="171">
        <v>0.56454680219811704</v>
      </c>
      <c r="D7818" s="70" t="s">
        <v>4910</v>
      </c>
    </row>
    <row r="7819" spans="1:4">
      <c r="A7819" s="70" t="s">
        <v>21667</v>
      </c>
      <c r="B7819" s="70" t="s">
        <v>21666</v>
      </c>
      <c r="C7819" s="171">
        <v>0.56455958354032199</v>
      </c>
      <c r="D7819" s="70" t="s">
        <v>4910</v>
      </c>
    </row>
    <row r="7820" spans="1:4">
      <c r="A7820" s="70" t="s">
        <v>12870</v>
      </c>
      <c r="B7820" s="70" t="s">
        <v>12869</v>
      </c>
      <c r="C7820" s="171">
        <v>0.56463156446248497</v>
      </c>
      <c r="D7820" s="70" t="s">
        <v>4910</v>
      </c>
    </row>
    <row r="7821" spans="1:4">
      <c r="A7821" s="70" t="s">
        <v>7770</v>
      </c>
      <c r="B7821" s="70" t="s">
        <v>7769</v>
      </c>
      <c r="C7821" s="171">
        <v>0.56465322007332697</v>
      </c>
      <c r="D7821" s="70" t="s">
        <v>4910</v>
      </c>
    </row>
    <row r="7822" spans="1:4">
      <c r="A7822" s="70" t="s">
        <v>24665</v>
      </c>
      <c r="B7822" s="70" t="s">
        <v>24664</v>
      </c>
      <c r="C7822" s="171">
        <v>0.56473423096762299</v>
      </c>
      <c r="D7822" s="70" t="s">
        <v>4910</v>
      </c>
    </row>
    <row r="7823" spans="1:4">
      <c r="A7823" s="70" t="s">
        <v>7760</v>
      </c>
      <c r="B7823" s="70" t="s">
        <v>7759</v>
      </c>
      <c r="C7823" s="171">
        <v>0.564742362171748</v>
      </c>
      <c r="D7823" s="70" t="s">
        <v>4910</v>
      </c>
    </row>
    <row r="7824" spans="1:4">
      <c r="A7824" s="70" t="s">
        <v>18861</v>
      </c>
      <c r="B7824" s="70" t="s">
        <v>18860</v>
      </c>
      <c r="C7824" s="171">
        <v>0.56485658919479997</v>
      </c>
      <c r="D7824" s="70" t="s">
        <v>4910</v>
      </c>
    </row>
    <row r="7825" spans="1:4">
      <c r="A7825" s="70" t="s">
        <v>16594</v>
      </c>
      <c r="B7825" s="70" t="s">
        <v>16593</v>
      </c>
      <c r="C7825" s="171">
        <v>0.56486960030762901</v>
      </c>
      <c r="D7825" s="70" t="s">
        <v>4910</v>
      </c>
    </row>
    <row r="7826" spans="1:4">
      <c r="A7826" s="70" t="s">
        <v>5581</v>
      </c>
      <c r="B7826" s="70" t="s">
        <v>5580</v>
      </c>
      <c r="C7826" s="171">
        <v>0.56496829293365503</v>
      </c>
      <c r="D7826" s="70" t="s">
        <v>4910</v>
      </c>
    </row>
    <row r="7827" spans="1:4">
      <c r="A7827" s="70" t="s">
        <v>10010</v>
      </c>
      <c r="B7827" s="70" t="s">
        <v>10009</v>
      </c>
      <c r="C7827" s="171">
        <v>0.56504157499901297</v>
      </c>
      <c r="D7827" s="70" t="s">
        <v>4910</v>
      </c>
    </row>
    <row r="7828" spans="1:4">
      <c r="A7828" s="70" t="s">
        <v>21910</v>
      </c>
      <c r="B7828" s="70" t="s">
        <v>21909</v>
      </c>
      <c r="C7828" s="171">
        <v>0.56507757862153396</v>
      </c>
      <c r="D7828" s="70" t="s">
        <v>4910</v>
      </c>
    </row>
    <row r="7829" spans="1:4">
      <c r="A7829" s="70" t="s">
        <v>10060</v>
      </c>
      <c r="B7829" s="70" t="s">
        <v>10059</v>
      </c>
      <c r="C7829" s="171">
        <v>0.56509125726996001</v>
      </c>
      <c r="D7829" s="70" t="s">
        <v>4910</v>
      </c>
    </row>
    <row r="7830" spans="1:4">
      <c r="A7830" s="70" t="s">
        <v>27966</v>
      </c>
      <c r="B7830" s="70" t="s">
        <v>27965</v>
      </c>
      <c r="C7830" s="171">
        <v>0.56511537634899101</v>
      </c>
      <c r="D7830" s="70" t="s">
        <v>4910</v>
      </c>
    </row>
    <row r="7831" spans="1:4">
      <c r="A7831" s="70" t="s">
        <v>15999</v>
      </c>
      <c r="B7831" s="70" t="s">
        <v>15998</v>
      </c>
      <c r="C7831" s="171">
        <v>0.56520208264270599</v>
      </c>
      <c r="D7831" s="70" t="s">
        <v>4910</v>
      </c>
    </row>
    <row r="7832" spans="1:4">
      <c r="A7832" s="70" t="s">
        <v>31081</v>
      </c>
      <c r="B7832" s="70" t="s">
        <v>31080</v>
      </c>
      <c r="C7832" s="171">
        <v>0.56527403129014497</v>
      </c>
      <c r="D7832" s="70" t="s">
        <v>4910</v>
      </c>
    </row>
    <row r="7833" spans="1:4">
      <c r="A7833" s="70" t="s">
        <v>15010</v>
      </c>
      <c r="B7833" s="70" t="s">
        <v>15009</v>
      </c>
      <c r="C7833" s="171">
        <v>0.56529968407323805</v>
      </c>
      <c r="D7833" s="70" t="s">
        <v>4910</v>
      </c>
    </row>
    <row r="7834" spans="1:4">
      <c r="A7834" s="70" t="s">
        <v>22290</v>
      </c>
      <c r="B7834" s="70" t="s">
        <v>22289</v>
      </c>
      <c r="C7834" s="171">
        <v>0.56566863044418703</v>
      </c>
      <c r="D7834" s="70" t="s">
        <v>4910</v>
      </c>
    </row>
    <row r="7835" spans="1:4">
      <c r="A7835" s="70" t="s">
        <v>14957</v>
      </c>
      <c r="B7835" s="70" t="s">
        <v>14956</v>
      </c>
      <c r="C7835" s="171">
        <v>0.56573090652410896</v>
      </c>
      <c r="D7835" s="70" t="s">
        <v>4910</v>
      </c>
    </row>
    <row r="7836" spans="1:4">
      <c r="A7836" s="70" t="s">
        <v>12179</v>
      </c>
      <c r="B7836" s="70" t="s">
        <v>12178</v>
      </c>
      <c r="C7836" s="171">
        <v>0.56580801391813595</v>
      </c>
      <c r="D7836" s="70" t="s">
        <v>4910</v>
      </c>
    </row>
    <row r="7837" spans="1:4">
      <c r="A7837" s="70" t="s">
        <v>23871</v>
      </c>
      <c r="B7837" s="70" t="s">
        <v>23870</v>
      </c>
      <c r="C7837" s="171">
        <v>0.565813925478725</v>
      </c>
      <c r="D7837" s="70" t="s">
        <v>4910</v>
      </c>
    </row>
    <row r="7838" spans="1:4">
      <c r="A7838" s="70" t="s">
        <v>20804</v>
      </c>
      <c r="B7838" s="70" t="s">
        <v>20804</v>
      </c>
      <c r="C7838" s="171">
        <v>0.56586493911551605</v>
      </c>
      <c r="D7838" s="70" t="s">
        <v>4910</v>
      </c>
    </row>
    <row r="7839" spans="1:4">
      <c r="A7839" s="70" t="s">
        <v>32498</v>
      </c>
      <c r="B7839" s="70" t="s">
        <v>32497</v>
      </c>
      <c r="C7839" s="171">
        <v>0.56588101238404398</v>
      </c>
      <c r="D7839" s="70" t="s">
        <v>4910</v>
      </c>
    </row>
    <row r="7840" spans="1:4">
      <c r="A7840" s="70" t="s">
        <v>23145</v>
      </c>
      <c r="B7840" s="70" t="s">
        <v>23144</v>
      </c>
      <c r="C7840" s="171">
        <v>0.56590692526378605</v>
      </c>
      <c r="D7840" s="70" t="s">
        <v>4910</v>
      </c>
    </row>
    <row r="7841" spans="1:4">
      <c r="A7841" s="70" t="s">
        <v>29114</v>
      </c>
      <c r="B7841" s="70" t="s">
        <v>29113</v>
      </c>
      <c r="C7841" s="171">
        <v>0.56603984189317003</v>
      </c>
      <c r="D7841" s="70" t="s">
        <v>4910</v>
      </c>
    </row>
    <row r="7842" spans="1:4">
      <c r="A7842" s="70" t="s">
        <v>18673</v>
      </c>
      <c r="B7842" s="70" t="s">
        <v>18672</v>
      </c>
      <c r="C7842" s="171">
        <v>0.56610583420990201</v>
      </c>
      <c r="D7842" s="70" t="s">
        <v>4910</v>
      </c>
    </row>
    <row r="7843" spans="1:4">
      <c r="A7843" s="70" t="s">
        <v>13315</v>
      </c>
      <c r="B7843" s="70" t="s">
        <v>13314</v>
      </c>
      <c r="C7843" s="171">
        <v>0.56633250872974505</v>
      </c>
      <c r="D7843" s="70" t="s">
        <v>4910</v>
      </c>
    </row>
    <row r="7844" spans="1:4">
      <c r="A7844" s="70" t="s">
        <v>31259</v>
      </c>
      <c r="B7844" s="70" t="s">
        <v>31258</v>
      </c>
      <c r="C7844" s="171">
        <v>0.56651798045317303</v>
      </c>
      <c r="D7844" s="70" t="s">
        <v>4910</v>
      </c>
    </row>
    <row r="7845" spans="1:4">
      <c r="A7845" s="70" t="s">
        <v>29524</v>
      </c>
      <c r="B7845" s="70" t="s">
        <v>29523</v>
      </c>
      <c r="C7845" s="171">
        <v>0.56666640842238103</v>
      </c>
      <c r="D7845" s="70" t="s">
        <v>4910</v>
      </c>
    </row>
    <row r="7846" spans="1:4">
      <c r="A7846" s="70" t="s">
        <v>16094</v>
      </c>
      <c r="B7846" s="70" t="s">
        <v>16093</v>
      </c>
      <c r="C7846" s="171">
        <v>0.56686906901707501</v>
      </c>
      <c r="D7846" s="70" t="s">
        <v>4910</v>
      </c>
    </row>
    <row r="7847" spans="1:4">
      <c r="A7847" s="70" t="s">
        <v>26106</v>
      </c>
      <c r="B7847" s="70" t="s">
        <v>26105</v>
      </c>
      <c r="C7847" s="171">
        <v>0.56692774931638801</v>
      </c>
      <c r="D7847" s="70" t="s">
        <v>4910</v>
      </c>
    </row>
    <row r="7848" spans="1:4">
      <c r="A7848" s="70" t="s">
        <v>14913</v>
      </c>
      <c r="B7848" s="70" t="s">
        <v>14912</v>
      </c>
      <c r="C7848" s="171">
        <v>0.56696165305923896</v>
      </c>
      <c r="D7848" s="70" t="s">
        <v>4910</v>
      </c>
    </row>
    <row r="7849" spans="1:4">
      <c r="A7849" s="70" t="s">
        <v>15353</v>
      </c>
      <c r="B7849" s="70" t="s">
        <v>15352</v>
      </c>
      <c r="C7849" s="171">
        <v>0.56710582041784496</v>
      </c>
      <c r="D7849" s="70" t="s">
        <v>4910</v>
      </c>
    </row>
    <row r="7850" spans="1:4">
      <c r="A7850" s="70" t="s">
        <v>17512</v>
      </c>
      <c r="B7850" s="70" t="s">
        <v>17511</v>
      </c>
      <c r="C7850" s="171">
        <v>0.56714228380628295</v>
      </c>
      <c r="D7850" s="70" t="s">
        <v>4910</v>
      </c>
    </row>
    <row r="7851" spans="1:4">
      <c r="A7851" s="70" t="s">
        <v>32324</v>
      </c>
      <c r="B7851" s="70" t="s">
        <v>32324</v>
      </c>
      <c r="C7851" s="171">
        <v>0.56715114772185704</v>
      </c>
      <c r="D7851" s="70" t="s">
        <v>4910</v>
      </c>
    </row>
    <row r="7852" spans="1:4">
      <c r="A7852" s="70" t="s">
        <v>16802</v>
      </c>
      <c r="B7852" s="70" t="s">
        <v>16801</v>
      </c>
      <c r="C7852" s="171">
        <v>0.56723632993953998</v>
      </c>
      <c r="D7852" s="70" t="s">
        <v>4910</v>
      </c>
    </row>
    <row r="7853" spans="1:4">
      <c r="A7853" s="70" t="s">
        <v>10666</v>
      </c>
      <c r="B7853" s="70" t="s">
        <v>10665</v>
      </c>
      <c r="C7853" s="171">
        <v>0.56729631101322997</v>
      </c>
      <c r="D7853" s="70" t="s">
        <v>4910</v>
      </c>
    </row>
    <row r="7854" spans="1:4">
      <c r="A7854" s="70" t="s">
        <v>20967</v>
      </c>
      <c r="B7854" s="70" t="s">
        <v>20966</v>
      </c>
      <c r="C7854" s="171">
        <v>0.56730218332232296</v>
      </c>
      <c r="D7854" s="70" t="s">
        <v>4910</v>
      </c>
    </row>
    <row r="7855" spans="1:4">
      <c r="A7855" s="70" t="s">
        <v>30247</v>
      </c>
      <c r="B7855" s="70" t="s">
        <v>30246</v>
      </c>
      <c r="C7855" s="171">
        <v>0.56750341923491598</v>
      </c>
      <c r="D7855" s="70" t="s">
        <v>4910</v>
      </c>
    </row>
    <row r="7856" spans="1:4">
      <c r="A7856" s="70" t="s">
        <v>32412</v>
      </c>
      <c r="B7856" s="70" t="s">
        <v>32411</v>
      </c>
      <c r="C7856" s="171">
        <v>0.56762924208296395</v>
      </c>
      <c r="D7856" s="70" t="s">
        <v>4910</v>
      </c>
    </row>
    <row r="7857" spans="1:4">
      <c r="A7857" s="70" t="s">
        <v>29321</v>
      </c>
      <c r="B7857" s="70" t="s">
        <v>29320</v>
      </c>
      <c r="C7857" s="171">
        <v>0.56763621885406101</v>
      </c>
      <c r="D7857" s="70" t="s">
        <v>4910</v>
      </c>
    </row>
    <row r="7858" spans="1:4">
      <c r="A7858" s="70" t="s">
        <v>7316</v>
      </c>
      <c r="B7858" s="70" t="s">
        <v>7315</v>
      </c>
      <c r="C7858" s="171">
        <v>0.56766259726245905</v>
      </c>
      <c r="D7858" s="70" t="s">
        <v>4910</v>
      </c>
    </row>
    <row r="7859" spans="1:4">
      <c r="A7859" s="70" t="s">
        <v>7758</v>
      </c>
      <c r="B7859" s="70" t="s">
        <v>7757</v>
      </c>
      <c r="C7859" s="171">
        <v>0.56786750036462796</v>
      </c>
      <c r="D7859" s="70" t="s">
        <v>4910</v>
      </c>
    </row>
    <row r="7860" spans="1:4">
      <c r="A7860" s="70" t="s">
        <v>33194</v>
      </c>
      <c r="B7860" s="70" t="s">
        <v>33193</v>
      </c>
      <c r="C7860" s="171">
        <v>0.56792871729685201</v>
      </c>
      <c r="D7860" s="70" t="s">
        <v>4910</v>
      </c>
    </row>
    <row r="7861" spans="1:4">
      <c r="A7861" s="70" t="s">
        <v>9572</v>
      </c>
      <c r="B7861" s="70" t="s">
        <v>9571</v>
      </c>
      <c r="C7861" s="171">
        <v>0.568028648314028</v>
      </c>
      <c r="D7861" s="70" t="s">
        <v>4910</v>
      </c>
    </row>
    <row r="7862" spans="1:4">
      <c r="A7862" s="70" t="s">
        <v>31910</v>
      </c>
      <c r="B7862" s="70" t="s">
        <v>31909</v>
      </c>
      <c r="C7862" s="171">
        <v>0.56804265096854001</v>
      </c>
      <c r="D7862" s="70" t="s">
        <v>4910</v>
      </c>
    </row>
    <row r="7863" spans="1:4">
      <c r="A7863" s="70" t="s">
        <v>22943</v>
      </c>
      <c r="B7863" s="70" t="s">
        <v>22942</v>
      </c>
      <c r="C7863" s="171">
        <v>0.56808353183095395</v>
      </c>
      <c r="D7863" s="70" t="s">
        <v>4910</v>
      </c>
    </row>
    <row r="7864" spans="1:4">
      <c r="A7864" s="70" t="s">
        <v>29183</v>
      </c>
      <c r="B7864" s="70" t="s">
        <v>29182</v>
      </c>
      <c r="C7864" s="171">
        <v>0.56811329314380798</v>
      </c>
      <c r="D7864" s="70" t="s">
        <v>4910</v>
      </c>
    </row>
    <row r="7865" spans="1:4">
      <c r="A7865" s="70" t="s">
        <v>12294</v>
      </c>
      <c r="B7865" s="70" t="s">
        <v>12293</v>
      </c>
      <c r="C7865" s="171">
        <v>0.56817566988425505</v>
      </c>
      <c r="D7865" s="70" t="s">
        <v>4910</v>
      </c>
    </row>
    <row r="7866" spans="1:4">
      <c r="A7866" s="70" t="s">
        <v>25054</v>
      </c>
      <c r="B7866" s="70" t="s">
        <v>25053</v>
      </c>
      <c r="C7866" s="171">
        <v>0.56827720652700797</v>
      </c>
      <c r="D7866" s="70" t="s">
        <v>4910</v>
      </c>
    </row>
    <row r="7867" spans="1:4">
      <c r="A7867" s="70" t="s">
        <v>15210</v>
      </c>
      <c r="B7867" s="70" t="s">
        <v>15210</v>
      </c>
      <c r="C7867" s="171">
        <v>0.56828792261346295</v>
      </c>
      <c r="D7867" s="70" t="s">
        <v>4910</v>
      </c>
    </row>
    <row r="7868" spans="1:4">
      <c r="A7868" s="70" t="s">
        <v>15209</v>
      </c>
      <c r="B7868" s="70" t="s">
        <v>15209</v>
      </c>
      <c r="C7868" s="171">
        <v>0.56828792261346295</v>
      </c>
      <c r="D7868" s="70" t="s">
        <v>4910</v>
      </c>
    </row>
    <row r="7869" spans="1:4">
      <c r="A7869" s="70" t="s">
        <v>7876</v>
      </c>
      <c r="B7869" s="70" t="s">
        <v>7875</v>
      </c>
      <c r="C7869" s="171">
        <v>0.56831623902585204</v>
      </c>
      <c r="D7869" s="70" t="s">
        <v>4910</v>
      </c>
    </row>
    <row r="7870" spans="1:4">
      <c r="A7870" s="70" t="s">
        <v>14677</v>
      </c>
      <c r="B7870" s="70" t="s">
        <v>14676</v>
      </c>
      <c r="C7870" s="171">
        <v>0.56834532836554796</v>
      </c>
      <c r="D7870" s="70" t="s">
        <v>4910</v>
      </c>
    </row>
    <row r="7871" spans="1:4">
      <c r="A7871" s="70" t="s">
        <v>6770</v>
      </c>
      <c r="B7871" s="70" t="s">
        <v>6769</v>
      </c>
      <c r="C7871" s="171">
        <v>0.56852741317823496</v>
      </c>
      <c r="D7871" s="70" t="s">
        <v>4910</v>
      </c>
    </row>
    <row r="7872" spans="1:4">
      <c r="A7872" s="70" t="s">
        <v>28747</v>
      </c>
      <c r="B7872" s="70" t="s">
        <v>28746</v>
      </c>
      <c r="C7872" s="171">
        <v>0.56854193214579196</v>
      </c>
      <c r="D7872" s="70" t="s">
        <v>4910</v>
      </c>
    </row>
    <row r="7873" spans="1:4">
      <c r="A7873" s="70" t="s">
        <v>21391</v>
      </c>
      <c r="B7873" s="70" t="s">
        <v>21390</v>
      </c>
      <c r="C7873" s="171">
        <v>0.56855912436874001</v>
      </c>
      <c r="D7873" s="70" t="s">
        <v>4910</v>
      </c>
    </row>
    <row r="7874" spans="1:4">
      <c r="A7874" s="70" t="s">
        <v>12369</v>
      </c>
      <c r="B7874" s="70" t="s">
        <v>12368</v>
      </c>
      <c r="C7874" s="171">
        <v>0.56863711087742796</v>
      </c>
      <c r="D7874" s="70" t="s">
        <v>4910</v>
      </c>
    </row>
    <row r="7875" spans="1:4">
      <c r="A7875" s="70" t="s">
        <v>13462</v>
      </c>
      <c r="B7875" s="70" t="s">
        <v>13461</v>
      </c>
      <c r="C7875" s="171">
        <v>0.56869709537237401</v>
      </c>
      <c r="D7875" s="70" t="s">
        <v>4910</v>
      </c>
    </row>
    <row r="7876" spans="1:4">
      <c r="A7876" s="70" t="s">
        <v>11824</v>
      </c>
      <c r="B7876" s="70" t="s">
        <v>11823</v>
      </c>
      <c r="C7876" s="171">
        <v>0.56871001914504404</v>
      </c>
      <c r="D7876" s="70" t="s">
        <v>4910</v>
      </c>
    </row>
    <row r="7877" spans="1:4">
      <c r="A7877" s="70" t="s">
        <v>23280</v>
      </c>
      <c r="B7877" s="70" t="s">
        <v>23279</v>
      </c>
      <c r="C7877" s="171">
        <v>0.56875795033517496</v>
      </c>
      <c r="D7877" s="70" t="s">
        <v>4910</v>
      </c>
    </row>
    <row r="7878" spans="1:4">
      <c r="A7878" s="70" t="s">
        <v>28237</v>
      </c>
      <c r="B7878" s="70" t="s">
        <v>28236</v>
      </c>
      <c r="C7878" s="171">
        <v>0.568783873819113</v>
      </c>
      <c r="D7878" s="70" t="s">
        <v>4910</v>
      </c>
    </row>
    <row r="7879" spans="1:4">
      <c r="A7879" s="70" t="s">
        <v>16397</v>
      </c>
      <c r="B7879" s="70" t="s">
        <v>16396</v>
      </c>
      <c r="C7879" s="171">
        <v>0.56878858023246304</v>
      </c>
      <c r="D7879" s="70" t="s">
        <v>4910</v>
      </c>
    </row>
    <row r="7880" spans="1:4">
      <c r="A7880" s="70" t="s">
        <v>25879</v>
      </c>
      <c r="B7880" s="70" t="s">
        <v>25878</v>
      </c>
      <c r="C7880" s="171">
        <v>0.56884631765941096</v>
      </c>
      <c r="D7880" s="70" t="s">
        <v>4910</v>
      </c>
    </row>
    <row r="7881" spans="1:4">
      <c r="A7881" s="70" t="s">
        <v>8801</v>
      </c>
      <c r="B7881" s="70" t="s">
        <v>8800</v>
      </c>
      <c r="C7881" s="171">
        <v>0.569076962959983</v>
      </c>
      <c r="D7881" s="70" t="s">
        <v>4910</v>
      </c>
    </row>
    <row r="7882" spans="1:4">
      <c r="A7882" s="70" t="s">
        <v>19948</v>
      </c>
      <c r="B7882" s="70" t="s">
        <v>19947</v>
      </c>
      <c r="C7882" s="171">
        <v>0.56911081816065601</v>
      </c>
      <c r="D7882" s="70" t="s">
        <v>4910</v>
      </c>
    </row>
    <row r="7883" spans="1:4">
      <c r="A7883" s="70" t="s">
        <v>13806</v>
      </c>
      <c r="B7883" s="70" t="s">
        <v>13805</v>
      </c>
      <c r="C7883" s="171">
        <v>0.56912837087953105</v>
      </c>
      <c r="D7883" s="70" t="s">
        <v>4910</v>
      </c>
    </row>
    <row r="7884" spans="1:4">
      <c r="A7884" s="70" t="s">
        <v>13807</v>
      </c>
      <c r="B7884" s="70" t="s">
        <v>13805</v>
      </c>
      <c r="C7884" s="171">
        <v>0.56912837087953105</v>
      </c>
      <c r="D7884" s="70" t="s">
        <v>4910</v>
      </c>
    </row>
    <row r="7885" spans="1:4">
      <c r="A7885" s="70" t="s">
        <v>31990</v>
      </c>
      <c r="B7885" s="70" t="s">
        <v>31988</v>
      </c>
      <c r="C7885" s="171">
        <v>0.56924922780801301</v>
      </c>
      <c r="D7885" s="70" t="s">
        <v>4910</v>
      </c>
    </row>
    <row r="7886" spans="1:4">
      <c r="A7886" s="70" t="s">
        <v>31992</v>
      </c>
      <c r="B7886" s="70" t="s">
        <v>31991</v>
      </c>
      <c r="C7886" s="171">
        <v>0.56924922780801301</v>
      </c>
      <c r="D7886" s="70" t="s">
        <v>4910</v>
      </c>
    </row>
    <row r="7887" spans="1:4">
      <c r="A7887" s="70" t="s">
        <v>31989</v>
      </c>
      <c r="B7887" s="70" t="s">
        <v>31988</v>
      </c>
      <c r="C7887" s="171">
        <v>0.56924922780801301</v>
      </c>
      <c r="D7887" s="70" t="s">
        <v>4910</v>
      </c>
    </row>
    <row r="7888" spans="1:4">
      <c r="A7888" s="70" t="s">
        <v>15312</v>
      </c>
      <c r="B7888" s="70" t="s">
        <v>15312</v>
      </c>
      <c r="C7888" s="171">
        <v>0.56939307563186203</v>
      </c>
      <c r="D7888" s="70" t="s">
        <v>4910</v>
      </c>
    </row>
    <row r="7889" spans="1:4">
      <c r="A7889" s="70" t="s">
        <v>20852</v>
      </c>
      <c r="B7889" s="70" t="s">
        <v>20851</v>
      </c>
      <c r="C7889" s="171">
        <v>0.56941045145156</v>
      </c>
      <c r="D7889" s="70" t="s">
        <v>4910</v>
      </c>
    </row>
    <row r="7890" spans="1:4">
      <c r="A7890" s="70" t="s">
        <v>9488</v>
      </c>
      <c r="B7890" s="70" t="s">
        <v>9487</v>
      </c>
      <c r="C7890" s="171">
        <v>0.56943329190875602</v>
      </c>
      <c r="D7890" s="70" t="s">
        <v>4910</v>
      </c>
    </row>
    <row r="7891" spans="1:4">
      <c r="A7891" s="70" t="s">
        <v>22484</v>
      </c>
      <c r="B7891" s="70" t="s">
        <v>22483</v>
      </c>
      <c r="C7891" s="171">
        <v>0.56950492188060498</v>
      </c>
      <c r="D7891" s="70" t="s">
        <v>4910</v>
      </c>
    </row>
    <row r="7892" spans="1:4">
      <c r="A7892" s="70" t="s">
        <v>28688</v>
      </c>
      <c r="B7892" s="70" t="s">
        <v>28687</v>
      </c>
      <c r="C7892" s="171">
        <v>0.569642257416065</v>
      </c>
      <c r="D7892" s="70" t="s">
        <v>4910</v>
      </c>
    </row>
    <row r="7893" spans="1:4">
      <c r="A7893" s="70" t="s">
        <v>32251</v>
      </c>
      <c r="B7893" s="70" t="s">
        <v>32251</v>
      </c>
      <c r="C7893" s="171">
        <v>0.56971879106080403</v>
      </c>
      <c r="D7893" s="70" t="s">
        <v>4910</v>
      </c>
    </row>
    <row r="7894" spans="1:4">
      <c r="A7894" s="70" t="s">
        <v>32250</v>
      </c>
      <c r="B7894" s="70" t="s">
        <v>32250</v>
      </c>
      <c r="C7894" s="171">
        <v>0.56971879106080403</v>
      </c>
      <c r="D7894" s="70" t="s">
        <v>4910</v>
      </c>
    </row>
    <row r="7895" spans="1:4">
      <c r="A7895" s="70" t="s">
        <v>32252</v>
      </c>
      <c r="B7895" s="70" t="s">
        <v>32252</v>
      </c>
      <c r="C7895" s="171">
        <v>0.56971879106080403</v>
      </c>
      <c r="D7895" s="70" t="s">
        <v>4910</v>
      </c>
    </row>
    <row r="7896" spans="1:4">
      <c r="A7896" s="70" t="s">
        <v>8919</v>
      </c>
      <c r="B7896" s="70" t="s">
        <v>8918</v>
      </c>
      <c r="C7896" s="171">
        <v>0.56972307185610005</v>
      </c>
      <c r="D7896" s="70" t="s">
        <v>4910</v>
      </c>
    </row>
    <row r="7897" spans="1:4">
      <c r="A7897" s="70" t="s">
        <v>7016</v>
      </c>
      <c r="B7897" s="70" t="s">
        <v>7015</v>
      </c>
      <c r="C7897" s="171">
        <v>0.56982435447838697</v>
      </c>
      <c r="D7897" s="70" t="s">
        <v>4910</v>
      </c>
    </row>
    <row r="7898" spans="1:4">
      <c r="A7898" s="70" t="s">
        <v>28069</v>
      </c>
      <c r="B7898" s="70" t="s">
        <v>28068</v>
      </c>
      <c r="C7898" s="171">
        <v>0.56995648201293703</v>
      </c>
      <c r="D7898" s="70" t="s">
        <v>4910</v>
      </c>
    </row>
    <row r="7899" spans="1:4">
      <c r="A7899" s="70" t="s">
        <v>7322</v>
      </c>
      <c r="B7899" s="70" t="s">
        <v>7321</v>
      </c>
      <c r="C7899" s="171">
        <v>0.57006421041848998</v>
      </c>
      <c r="D7899" s="70" t="s">
        <v>4910</v>
      </c>
    </row>
    <row r="7900" spans="1:4">
      <c r="A7900" s="70" t="s">
        <v>26551</v>
      </c>
      <c r="B7900" s="70" t="s">
        <v>26550</v>
      </c>
      <c r="C7900" s="171">
        <v>0.57016780726955396</v>
      </c>
      <c r="D7900" s="70" t="s">
        <v>4910</v>
      </c>
    </row>
    <row r="7901" spans="1:4">
      <c r="A7901" s="70" t="s">
        <v>22981</v>
      </c>
      <c r="B7901" s="70" t="s">
        <v>22980</v>
      </c>
      <c r="C7901" s="171">
        <v>0.57023593383194404</v>
      </c>
      <c r="D7901" s="70" t="s">
        <v>4910</v>
      </c>
    </row>
    <row r="7902" spans="1:4">
      <c r="A7902" s="70" t="s">
        <v>8580</v>
      </c>
      <c r="B7902" s="70" t="s">
        <v>8579</v>
      </c>
      <c r="C7902" s="171">
        <v>0.57028452751393699</v>
      </c>
      <c r="D7902" s="70" t="s">
        <v>4910</v>
      </c>
    </row>
    <row r="7903" spans="1:4">
      <c r="A7903" s="70" t="s">
        <v>28994</v>
      </c>
      <c r="B7903" s="70" t="s">
        <v>28993</v>
      </c>
      <c r="C7903" s="171">
        <v>0.57030331072129803</v>
      </c>
      <c r="D7903" s="70" t="s">
        <v>4910</v>
      </c>
    </row>
    <row r="7904" spans="1:4">
      <c r="A7904" s="70" t="s">
        <v>17475</v>
      </c>
      <c r="B7904" s="70" t="s">
        <v>17474</v>
      </c>
      <c r="C7904" s="171">
        <v>0.57031312252933097</v>
      </c>
      <c r="D7904" s="70" t="s">
        <v>4910</v>
      </c>
    </row>
    <row r="7905" spans="1:4">
      <c r="A7905" s="70" t="s">
        <v>13754</v>
      </c>
      <c r="B7905" s="70" t="s">
        <v>13753</v>
      </c>
      <c r="C7905" s="171">
        <v>0.57036916045503405</v>
      </c>
      <c r="D7905" s="70" t="s">
        <v>4910</v>
      </c>
    </row>
    <row r="7906" spans="1:4">
      <c r="A7906" s="70" t="s">
        <v>19940</v>
      </c>
      <c r="B7906" s="70" t="s">
        <v>19939</v>
      </c>
      <c r="C7906" s="171">
        <v>0.57046951955475</v>
      </c>
      <c r="D7906" s="70" t="s">
        <v>4910</v>
      </c>
    </row>
    <row r="7907" spans="1:4">
      <c r="A7907" s="70" t="s">
        <v>24271</v>
      </c>
      <c r="B7907" s="70" t="s">
        <v>24270</v>
      </c>
      <c r="C7907" s="171">
        <v>0.570536014312228</v>
      </c>
      <c r="D7907" s="70" t="s">
        <v>4910</v>
      </c>
    </row>
    <row r="7908" spans="1:4">
      <c r="A7908" s="70" t="s">
        <v>21097</v>
      </c>
      <c r="B7908" s="70" t="s">
        <v>21096</v>
      </c>
      <c r="C7908" s="171">
        <v>0.57061190505710202</v>
      </c>
      <c r="D7908" s="70" t="s">
        <v>4910</v>
      </c>
    </row>
    <row r="7909" spans="1:4">
      <c r="A7909" s="70" t="s">
        <v>19244</v>
      </c>
      <c r="B7909" s="70" t="s">
        <v>19244</v>
      </c>
      <c r="C7909" s="171">
        <v>0.57071733396499602</v>
      </c>
      <c r="D7909" s="70" t="s">
        <v>4910</v>
      </c>
    </row>
    <row r="7910" spans="1:4">
      <c r="A7910" s="70" t="s">
        <v>26328</v>
      </c>
      <c r="B7910" s="70" t="s">
        <v>26327</v>
      </c>
      <c r="C7910" s="171">
        <v>0.570879736371249</v>
      </c>
      <c r="D7910" s="70" t="s">
        <v>4910</v>
      </c>
    </row>
    <row r="7911" spans="1:4">
      <c r="A7911" s="70" t="s">
        <v>18277</v>
      </c>
      <c r="B7911" s="70" t="s">
        <v>18276</v>
      </c>
      <c r="C7911" s="171">
        <v>0.570936025984778</v>
      </c>
      <c r="D7911" s="70" t="s">
        <v>4910</v>
      </c>
    </row>
    <row r="7912" spans="1:4">
      <c r="A7912" s="70" t="s">
        <v>12215</v>
      </c>
      <c r="B7912" s="70" t="s">
        <v>12214</v>
      </c>
      <c r="C7912" s="171">
        <v>0.57114940285541804</v>
      </c>
      <c r="D7912" s="70" t="s">
        <v>4910</v>
      </c>
    </row>
    <row r="7913" spans="1:4">
      <c r="A7913" s="70" t="s">
        <v>22184</v>
      </c>
      <c r="B7913" s="70" t="s">
        <v>22183</v>
      </c>
      <c r="C7913" s="171">
        <v>0.57121088259501496</v>
      </c>
      <c r="D7913" s="70" t="s">
        <v>4910</v>
      </c>
    </row>
    <row r="7914" spans="1:4">
      <c r="A7914" s="70" t="s">
        <v>29402</v>
      </c>
      <c r="B7914" s="70" t="s">
        <v>29401</v>
      </c>
      <c r="C7914" s="171">
        <v>0.57123520285161999</v>
      </c>
      <c r="D7914" s="70" t="s">
        <v>4910</v>
      </c>
    </row>
    <row r="7915" spans="1:4">
      <c r="A7915" s="70" t="s">
        <v>9386</v>
      </c>
      <c r="B7915" s="70" t="s">
        <v>9385</v>
      </c>
      <c r="C7915" s="171">
        <v>0.57138449598292596</v>
      </c>
      <c r="D7915" s="70" t="s">
        <v>4910</v>
      </c>
    </row>
    <row r="7916" spans="1:4">
      <c r="A7916" s="70" t="s">
        <v>8328</v>
      </c>
      <c r="B7916" s="70" t="s">
        <v>8327</v>
      </c>
      <c r="C7916" s="171">
        <v>0.57138939543820999</v>
      </c>
      <c r="D7916" s="70" t="s">
        <v>4910</v>
      </c>
    </row>
    <row r="7917" spans="1:4">
      <c r="A7917" s="70" t="s">
        <v>6231</v>
      </c>
      <c r="B7917" s="70" t="s">
        <v>6230</v>
      </c>
      <c r="C7917" s="171">
        <v>0.57147707102588197</v>
      </c>
      <c r="D7917" s="70" t="s">
        <v>4910</v>
      </c>
    </row>
    <row r="7918" spans="1:4">
      <c r="A7918" s="70" t="s">
        <v>25013</v>
      </c>
      <c r="B7918" s="70" t="s">
        <v>25013</v>
      </c>
      <c r="C7918" s="171">
        <v>0.57155152536536902</v>
      </c>
      <c r="D7918" s="70" t="s">
        <v>4910</v>
      </c>
    </row>
    <row r="7919" spans="1:4">
      <c r="A7919" s="70" t="s">
        <v>24311</v>
      </c>
      <c r="B7919" s="70" t="s">
        <v>24310</v>
      </c>
      <c r="C7919" s="171">
        <v>0.57159701186822998</v>
      </c>
      <c r="D7919" s="70" t="s">
        <v>4910</v>
      </c>
    </row>
    <row r="7920" spans="1:4">
      <c r="A7920" s="70" t="s">
        <v>31810</v>
      </c>
      <c r="B7920" s="70" t="s">
        <v>31809</v>
      </c>
      <c r="C7920" s="171">
        <v>0.57162032205245805</v>
      </c>
      <c r="D7920" s="70" t="s">
        <v>4910</v>
      </c>
    </row>
    <row r="7921" spans="1:4">
      <c r="A7921" s="70" t="s">
        <v>22017</v>
      </c>
      <c r="B7921" s="70" t="s">
        <v>22016</v>
      </c>
      <c r="C7921" s="171">
        <v>0.57162891542480798</v>
      </c>
      <c r="D7921" s="70" t="s">
        <v>4910</v>
      </c>
    </row>
    <row r="7922" spans="1:4">
      <c r="A7922" s="70" t="s">
        <v>32747</v>
      </c>
      <c r="B7922" s="70" t="s">
        <v>32746</v>
      </c>
      <c r="C7922" s="171">
        <v>0.57165535724037797</v>
      </c>
      <c r="D7922" s="70" t="s">
        <v>4910</v>
      </c>
    </row>
    <row r="7923" spans="1:4">
      <c r="A7923" s="70" t="s">
        <v>29372</v>
      </c>
      <c r="B7923" s="70" t="s">
        <v>29371</v>
      </c>
      <c r="C7923" s="171">
        <v>0.57167959837131699</v>
      </c>
      <c r="D7923" s="70" t="s">
        <v>4910</v>
      </c>
    </row>
    <row r="7924" spans="1:4">
      <c r="A7924" s="70" t="s">
        <v>5465</v>
      </c>
      <c r="B7924" s="70" t="s">
        <v>5464</v>
      </c>
      <c r="C7924" s="171">
        <v>0.57177262718169397</v>
      </c>
      <c r="D7924" s="70" t="s">
        <v>4910</v>
      </c>
    </row>
    <row r="7925" spans="1:4">
      <c r="A7925" s="70" t="s">
        <v>7963</v>
      </c>
      <c r="B7925" s="70" t="s">
        <v>7962</v>
      </c>
      <c r="C7925" s="171">
        <v>0.57210819381508504</v>
      </c>
      <c r="D7925" s="70" t="s">
        <v>4910</v>
      </c>
    </row>
    <row r="7926" spans="1:4">
      <c r="A7926" s="70" t="s">
        <v>26790</v>
      </c>
      <c r="B7926" s="70" t="s">
        <v>26790</v>
      </c>
      <c r="C7926" s="171">
        <v>0.57221429222036602</v>
      </c>
      <c r="D7926" s="70" t="s">
        <v>4910</v>
      </c>
    </row>
    <row r="7927" spans="1:4">
      <c r="A7927" s="70" t="s">
        <v>12239</v>
      </c>
      <c r="B7927" s="70" t="s">
        <v>12238</v>
      </c>
      <c r="C7927" s="171">
        <v>0.57223680514665598</v>
      </c>
      <c r="D7927" s="70" t="s">
        <v>4910</v>
      </c>
    </row>
    <row r="7928" spans="1:4">
      <c r="A7928" s="70" t="s">
        <v>17297</v>
      </c>
      <c r="B7928" s="70" t="s">
        <v>17296</v>
      </c>
      <c r="C7928" s="171">
        <v>0.57225940735212599</v>
      </c>
      <c r="D7928" s="70" t="s">
        <v>4910</v>
      </c>
    </row>
    <row r="7929" spans="1:4">
      <c r="A7929" s="70" t="s">
        <v>8899</v>
      </c>
      <c r="B7929" s="70" t="s">
        <v>8898</v>
      </c>
      <c r="C7929" s="171">
        <v>0.57237230488909097</v>
      </c>
      <c r="D7929" s="70" t="s">
        <v>4910</v>
      </c>
    </row>
    <row r="7930" spans="1:4">
      <c r="A7930" s="70" t="s">
        <v>7004</v>
      </c>
      <c r="B7930" s="70" t="s">
        <v>7003</v>
      </c>
      <c r="C7930" s="171">
        <v>0.57247034004255604</v>
      </c>
      <c r="D7930" s="70" t="s">
        <v>4910</v>
      </c>
    </row>
    <row r="7931" spans="1:4">
      <c r="A7931" s="70" t="s">
        <v>10801</v>
      </c>
      <c r="B7931" s="70" t="s">
        <v>10800</v>
      </c>
      <c r="C7931" s="171">
        <v>0.57261251390022005</v>
      </c>
      <c r="D7931" s="70" t="s">
        <v>4910</v>
      </c>
    </row>
    <row r="7932" spans="1:4">
      <c r="A7932" s="70" t="s">
        <v>18226</v>
      </c>
      <c r="B7932" s="70" t="s">
        <v>18225</v>
      </c>
      <c r="C7932" s="171">
        <v>0.57263046801899498</v>
      </c>
      <c r="D7932" s="70" t="s">
        <v>4910</v>
      </c>
    </row>
    <row r="7933" spans="1:4">
      <c r="A7933" s="70" t="s">
        <v>20467</v>
      </c>
      <c r="B7933" s="70" t="s">
        <v>20466</v>
      </c>
      <c r="C7933" s="171">
        <v>0.57265652695581204</v>
      </c>
      <c r="D7933" s="70" t="s">
        <v>4910</v>
      </c>
    </row>
    <row r="7934" spans="1:4">
      <c r="A7934" s="70" t="s">
        <v>28651</v>
      </c>
      <c r="B7934" s="70" t="s">
        <v>28650</v>
      </c>
      <c r="C7934" s="171">
        <v>0.57275091637184405</v>
      </c>
      <c r="D7934" s="70" t="s">
        <v>4910</v>
      </c>
    </row>
    <row r="7935" spans="1:4">
      <c r="A7935" s="70" t="s">
        <v>26262</v>
      </c>
      <c r="B7935" s="70" t="s">
        <v>26261</v>
      </c>
      <c r="C7935" s="171">
        <v>0.57279103962043898</v>
      </c>
      <c r="D7935" s="70" t="s">
        <v>4910</v>
      </c>
    </row>
    <row r="7936" spans="1:4">
      <c r="A7936" s="70" t="s">
        <v>31619</v>
      </c>
      <c r="B7936" s="70" t="s">
        <v>31618</v>
      </c>
      <c r="C7936" s="171">
        <v>0.57283780405517404</v>
      </c>
      <c r="D7936" s="70" t="s">
        <v>4910</v>
      </c>
    </row>
    <row r="7937" spans="1:4">
      <c r="A7937" s="70" t="s">
        <v>29995</v>
      </c>
      <c r="B7937" s="70" t="s">
        <v>29994</v>
      </c>
      <c r="C7937" s="171">
        <v>0.57288482886208203</v>
      </c>
      <c r="D7937" s="70" t="s">
        <v>4910</v>
      </c>
    </row>
    <row r="7938" spans="1:4">
      <c r="A7938" s="70" t="s">
        <v>10982</v>
      </c>
      <c r="B7938" s="70" t="s">
        <v>10981</v>
      </c>
      <c r="C7938" s="171">
        <v>0.57295661947462295</v>
      </c>
      <c r="D7938" s="70" t="s">
        <v>4910</v>
      </c>
    </row>
    <row r="7939" spans="1:4">
      <c r="A7939" s="70" t="s">
        <v>12746</v>
      </c>
      <c r="B7939" s="70" t="s">
        <v>12745</v>
      </c>
      <c r="C7939" s="171">
        <v>0.57296815102385301</v>
      </c>
      <c r="D7939" s="70" t="s">
        <v>4910</v>
      </c>
    </row>
    <row r="7940" spans="1:4">
      <c r="A7940" s="70" t="s">
        <v>30326</v>
      </c>
      <c r="B7940" s="70" t="s">
        <v>30325</v>
      </c>
      <c r="C7940" s="171">
        <v>0.57301988309454299</v>
      </c>
      <c r="D7940" s="70" t="s">
        <v>4910</v>
      </c>
    </row>
    <row r="7941" spans="1:4">
      <c r="A7941" s="70" t="s">
        <v>25111</v>
      </c>
      <c r="B7941" s="70" t="s">
        <v>25110</v>
      </c>
      <c r="C7941" s="171">
        <v>0.57304816759597299</v>
      </c>
      <c r="D7941" s="70" t="s">
        <v>4910</v>
      </c>
    </row>
    <row r="7942" spans="1:4">
      <c r="A7942" s="70" t="s">
        <v>10503</v>
      </c>
      <c r="B7942" s="70" t="s">
        <v>10502</v>
      </c>
      <c r="C7942" s="171">
        <v>0.57312028028707995</v>
      </c>
      <c r="D7942" s="70" t="s">
        <v>4910</v>
      </c>
    </row>
    <row r="7943" spans="1:4">
      <c r="A7943" s="70" t="s">
        <v>23369</v>
      </c>
      <c r="B7943" s="70" t="s">
        <v>23368</v>
      </c>
      <c r="C7943" s="171">
        <v>0.573127190290874</v>
      </c>
      <c r="D7943" s="70" t="s">
        <v>4910</v>
      </c>
    </row>
    <row r="7944" spans="1:4">
      <c r="A7944" s="70" t="s">
        <v>23370</v>
      </c>
      <c r="B7944" s="70" t="s">
        <v>23368</v>
      </c>
      <c r="C7944" s="171">
        <v>0.573127190290874</v>
      </c>
      <c r="D7944" s="70" t="s">
        <v>4910</v>
      </c>
    </row>
    <row r="7945" spans="1:4">
      <c r="A7945" s="70" t="s">
        <v>23372</v>
      </c>
      <c r="B7945" s="70" t="s">
        <v>23371</v>
      </c>
      <c r="C7945" s="171">
        <v>0.573127190290874</v>
      </c>
      <c r="D7945" s="70" t="s">
        <v>4910</v>
      </c>
    </row>
    <row r="7946" spans="1:4">
      <c r="A7946" s="70" t="s">
        <v>31045</v>
      </c>
      <c r="B7946" s="70" t="s">
        <v>31045</v>
      </c>
      <c r="C7946" s="171">
        <v>0.573166465148085</v>
      </c>
      <c r="D7946" s="70" t="s">
        <v>4910</v>
      </c>
    </row>
    <row r="7947" spans="1:4">
      <c r="A7947" s="70" t="s">
        <v>5556</v>
      </c>
      <c r="B7947" s="70" t="s">
        <v>5555</v>
      </c>
      <c r="C7947" s="171">
        <v>0.57329707247936501</v>
      </c>
      <c r="D7947" s="70" t="s">
        <v>4910</v>
      </c>
    </row>
    <row r="7948" spans="1:4">
      <c r="A7948" s="70" t="s">
        <v>17056</v>
      </c>
      <c r="B7948" s="70" t="s">
        <v>17055</v>
      </c>
      <c r="C7948" s="171">
        <v>0.57355537198551998</v>
      </c>
      <c r="D7948" s="70" t="s">
        <v>4910</v>
      </c>
    </row>
    <row r="7949" spans="1:4">
      <c r="A7949" s="70" t="s">
        <v>14689</v>
      </c>
      <c r="B7949" s="70" t="s">
        <v>14688</v>
      </c>
      <c r="C7949" s="171">
        <v>0.57366610253462402</v>
      </c>
      <c r="D7949" s="70" t="s">
        <v>4910</v>
      </c>
    </row>
    <row r="7950" spans="1:4">
      <c r="A7950" s="70" t="s">
        <v>5746</v>
      </c>
      <c r="B7950" s="70" t="s">
        <v>5745</v>
      </c>
      <c r="C7950" s="171">
        <v>0.57367970676056801</v>
      </c>
      <c r="D7950" s="70" t="s">
        <v>4910</v>
      </c>
    </row>
    <row r="7951" spans="1:4">
      <c r="A7951" s="70" t="s">
        <v>21565</v>
      </c>
      <c r="B7951" s="70" t="s">
        <v>21564</v>
      </c>
      <c r="C7951" s="171">
        <v>0.57383328127383604</v>
      </c>
      <c r="D7951" s="70" t="s">
        <v>4910</v>
      </c>
    </row>
    <row r="7952" spans="1:4">
      <c r="A7952" s="70" t="s">
        <v>6868</v>
      </c>
      <c r="B7952" s="70" t="s">
        <v>6867</v>
      </c>
      <c r="C7952" s="171">
        <v>0.57384738367906196</v>
      </c>
      <c r="D7952" s="70" t="s">
        <v>4910</v>
      </c>
    </row>
    <row r="7953" spans="1:4">
      <c r="A7953" s="70" t="s">
        <v>27142</v>
      </c>
      <c r="B7953" s="70" t="s">
        <v>27142</v>
      </c>
      <c r="C7953" s="171">
        <v>0.57389774053227105</v>
      </c>
      <c r="D7953" s="70" t="s">
        <v>4910</v>
      </c>
    </row>
    <row r="7954" spans="1:4">
      <c r="A7954" s="70" t="s">
        <v>21265</v>
      </c>
      <c r="B7954" s="70" t="s">
        <v>21264</v>
      </c>
      <c r="C7954" s="171">
        <v>0.57392177816123102</v>
      </c>
      <c r="D7954" s="70" t="s">
        <v>4910</v>
      </c>
    </row>
    <row r="7955" spans="1:4">
      <c r="A7955" s="70" t="s">
        <v>31583</v>
      </c>
      <c r="B7955" s="70" t="s">
        <v>31582</v>
      </c>
      <c r="C7955" s="171">
        <v>0.57401426736247596</v>
      </c>
      <c r="D7955" s="70" t="s">
        <v>4910</v>
      </c>
    </row>
    <row r="7956" spans="1:4">
      <c r="A7956" s="70" t="s">
        <v>22417</v>
      </c>
      <c r="B7956" s="70" t="s">
        <v>22416</v>
      </c>
      <c r="C7956" s="171">
        <v>0.57405455815574702</v>
      </c>
      <c r="D7956" s="70" t="s">
        <v>4910</v>
      </c>
    </row>
    <row r="7957" spans="1:4">
      <c r="A7957" s="70" t="s">
        <v>25251</v>
      </c>
      <c r="B7957" s="70" t="s">
        <v>25250</v>
      </c>
      <c r="C7957" s="171">
        <v>0.57406619782962998</v>
      </c>
      <c r="D7957" s="70" t="s">
        <v>4910</v>
      </c>
    </row>
    <row r="7958" spans="1:4">
      <c r="A7958" s="70" t="s">
        <v>29018</v>
      </c>
      <c r="B7958" s="70" t="s">
        <v>29017</v>
      </c>
      <c r="C7958" s="171">
        <v>0.57430812831935696</v>
      </c>
      <c r="D7958" s="70" t="s">
        <v>4910</v>
      </c>
    </row>
    <row r="7959" spans="1:4">
      <c r="A7959" s="70" t="s">
        <v>28042</v>
      </c>
      <c r="B7959" s="70" t="s">
        <v>28041</v>
      </c>
      <c r="C7959" s="171">
        <v>0.57440692544739103</v>
      </c>
      <c r="D7959" s="70" t="s">
        <v>4910</v>
      </c>
    </row>
    <row r="7960" spans="1:4">
      <c r="A7960" s="70" t="s">
        <v>30139</v>
      </c>
      <c r="B7960" s="70" t="s">
        <v>30138</v>
      </c>
      <c r="C7960" s="171">
        <v>0.57466132929932001</v>
      </c>
      <c r="D7960" s="70" t="s">
        <v>4910</v>
      </c>
    </row>
    <row r="7961" spans="1:4">
      <c r="A7961" s="70" t="s">
        <v>26239</v>
      </c>
      <c r="B7961" s="70" t="s">
        <v>26238</v>
      </c>
      <c r="C7961" s="171">
        <v>0.57489962752897905</v>
      </c>
      <c r="D7961" s="70" t="s">
        <v>4910</v>
      </c>
    </row>
    <row r="7962" spans="1:4">
      <c r="A7962" s="70" t="s">
        <v>12314</v>
      </c>
      <c r="B7962" s="70" t="s">
        <v>12313</v>
      </c>
      <c r="C7962" s="171">
        <v>0.57495217880916905</v>
      </c>
      <c r="D7962" s="70" t="s">
        <v>4910</v>
      </c>
    </row>
    <row r="7963" spans="1:4">
      <c r="A7963" s="70" t="s">
        <v>18798</v>
      </c>
      <c r="B7963" s="70" t="s">
        <v>18797</v>
      </c>
      <c r="C7963" s="171">
        <v>0.57497344651497795</v>
      </c>
      <c r="D7963" s="70" t="s">
        <v>4910</v>
      </c>
    </row>
    <row r="7964" spans="1:4">
      <c r="A7964" s="70" t="s">
        <v>13274</v>
      </c>
      <c r="B7964" s="70" t="s">
        <v>13274</v>
      </c>
      <c r="C7964" s="171">
        <v>0.57498415818088899</v>
      </c>
      <c r="D7964" s="70" t="s">
        <v>4910</v>
      </c>
    </row>
    <row r="7965" spans="1:4">
      <c r="A7965" s="70" t="s">
        <v>19133</v>
      </c>
      <c r="B7965" s="70" t="s">
        <v>19132</v>
      </c>
      <c r="C7965" s="171">
        <v>0.57504240375874505</v>
      </c>
      <c r="D7965" s="70" t="s">
        <v>4910</v>
      </c>
    </row>
    <row r="7966" spans="1:4">
      <c r="A7966" s="70" t="s">
        <v>12479</v>
      </c>
      <c r="B7966" s="70" t="s">
        <v>12478</v>
      </c>
      <c r="C7966" s="171">
        <v>0.57522942828372503</v>
      </c>
      <c r="D7966" s="70" t="s">
        <v>4910</v>
      </c>
    </row>
    <row r="7967" spans="1:4">
      <c r="A7967" s="70" t="s">
        <v>31594</v>
      </c>
      <c r="B7967" s="70" t="s">
        <v>31593</v>
      </c>
      <c r="C7967" s="171">
        <v>0.57524178837336803</v>
      </c>
      <c r="D7967" s="70" t="s">
        <v>4910</v>
      </c>
    </row>
    <row r="7968" spans="1:4">
      <c r="A7968" s="70" t="s">
        <v>23543</v>
      </c>
      <c r="B7968" s="70" t="s">
        <v>23542</v>
      </c>
      <c r="C7968" s="171">
        <v>0.57533514528041996</v>
      </c>
      <c r="D7968" s="70" t="s">
        <v>4910</v>
      </c>
    </row>
    <row r="7969" spans="1:4">
      <c r="A7969" s="70" t="s">
        <v>6628</v>
      </c>
      <c r="B7969" s="70" t="s">
        <v>6627</v>
      </c>
      <c r="C7969" s="171">
        <v>0.57534434747538898</v>
      </c>
      <c r="D7969" s="70" t="s">
        <v>4910</v>
      </c>
    </row>
    <row r="7970" spans="1:4">
      <c r="A7970" s="70" t="s">
        <v>8881</v>
      </c>
      <c r="B7970" s="70" t="s">
        <v>8880</v>
      </c>
      <c r="C7970" s="171">
        <v>0.575475569454729</v>
      </c>
      <c r="D7970" s="70" t="s">
        <v>4910</v>
      </c>
    </row>
    <row r="7971" spans="1:4">
      <c r="A7971" s="70" t="s">
        <v>16830</v>
      </c>
      <c r="B7971" s="70" t="s">
        <v>16829</v>
      </c>
      <c r="C7971" s="171">
        <v>0.57549210511217397</v>
      </c>
      <c r="D7971" s="70" t="s">
        <v>4910</v>
      </c>
    </row>
    <row r="7972" spans="1:4">
      <c r="A7972" s="70" t="s">
        <v>31971</v>
      </c>
      <c r="B7972" s="70" t="s">
        <v>31970</v>
      </c>
      <c r="C7972" s="171">
        <v>0.57550599536351899</v>
      </c>
      <c r="D7972" s="70" t="s">
        <v>4910</v>
      </c>
    </row>
    <row r="7973" spans="1:4">
      <c r="A7973" s="70" t="s">
        <v>19501</v>
      </c>
      <c r="B7973" s="70" t="s">
        <v>19500</v>
      </c>
      <c r="C7973" s="171">
        <v>0.57557447126918804</v>
      </c>
      <c r="D7973" s="70" t="s">
        <v>4910</v>
      </c>
    </row>
    <row r="7974" spans="1:4">
      <c r="A7974" s="70" t="s">
        <v>30156</v>
      </c>
      <c r="B7974" s="70" t="s">
        <v>30155</v>
      </c>
      <c r="C7974" s="171">
        <v>0.57580905226549906</v>
      </c>
      <c r="D7974" s="70" t="s">
        <v>4910</v>
      </c>
    </row>
    <row r="7975" spans="1:4">
      <c r="A7975" s="70" t="s">
        <v>8674</v>
      </c>
      <c r="B7975" s="70" t="s">
        <v>8673</v>
      </c>
      <c r="C7975" s="171">
        <v>0.57587625979639701</v>
      </c>
      <c r="D7975" s="70" t="s">
        <v>4910</v>
      </c>
    </row>
    <row r="7976" spans="1:4">
      <c r="A7976" s="70" t="s">
        <v>29418</v>
      </c>
      <c r="B7976" s="70" t="s">
        <v>29417</v>
      </c>
      <c r="C7976" s="171">
        <v>0.57601909143811503</v>
      </c>
      <c r="D7976" s="70" t="s">
        <v>4910</v>
      </c>
    </row>
    <row r="7977" spans="1:4">
      <c r="A7977" s="70" t="s">
        <v>15800</v>
      </c>
      <c r="B7977" s="70" t="s">
        <v>15799</v>
      </c>
      <c r="C7977" s="171">
        <v>0.57617201651236705</v>
      </c>
      <c r="D7977" s="70" t="s">
        <v>4910</v>
      </c>
    </row>
    <row r="7978" spans="1:4">
      <c r="A7978" s="70" t="s">
        <v>22063</v>
      </c>
      <c r="B7978" s="70" t="s">
        <v>22062</v>
      </c>
      <c r="C7978" s="171">
        <v>0.57618926025561301</v>
      </c>
      <c r="D7978" s="70" t="s">
        <v>4910</v>
      </c>
    </row>
    <row r="7979" spans="1:4">
      <c r="A7979" s="70" t="s">
        <v>7862</v>
      </c>
      <c r="B7979" s="70" t="s">
        <v>7861</v>
      </c>
      <c r="C7979" s="171">
        <v>0.57646800917114405</v>
      </c>
      <c r="D7979" s="70" t="s">
        <v>4910</v>
      </c>
    </row>
    <row r="7980" spans="1:4">
      <c r="A7980" s="70" t="s">
        <v>25692</v>
      </c>
      <c r="B7980" s="70" t="s">
        <v>25691</v>
      </c>
      <c r="C7980" s="171">
        <v>0.57647077573303596</v>
      </c>
      <c r="D7980" s="70" t="s">
        <v>4910</v>
      </c>
    </row>
    <row r="7981" spans="1:4">
      <c r="A7981" s="70" t="s">
        <v>17025</v>
      </c>
      <c r="B7981" s="70" t="s">
        <v>17024</v>
      </c>
      <c r="C7981" s="171">
        <v>0.57682908814691503</v>
      </c>
      <c r="D7981" s="70" t="s">
        <v>4910</v>
      </c>
    </row>
    <row r="7982" spans="1:4">
      <c r="A7982" s="70" t="s">
        <v>6567</v>
      </c>
      <c r="B7982" s="70" t="s">
        <v>6566</v>
      </c>
      <c r="C7982" s="171">
        <v>0.57721392187442599</v>
      </c>
      <c r="D7982" s="70" t="s">
        <v>4910</v>
      </c>
    </row>
    <row r="7983" spans="1:4">
      <c r="A7983" s="70" t="s">
        <v>28106</v>
      </c>
      <c r="B7983" s="70" t="s">
        <v>28105</v>
      </c>
      <c r="C7983" s="171">
        <v>0.57741865035592499</v>
      </c>
      <c r="D7983" s="70" t="s">
        <v>4910</v>
      </c>
    </row>
    <row r="7984" spans="1:4">
      <c r="A7984" s="70" t="s">
        <v>17425</v>
      </c>
      <c r="B7984" s="70" t="s">
        <v>17424</v>
      </c>
      <c r="C7984" s="171">
        <v>0.57744781051909899</v>
      </c>
      <c r="D7984" s="70" t="s">
        <v>4910</v>
      </c>
    </row>
    <row r="7985" spans="1:4">
      <c r="A7985" s="70" t="s">
        <v>25666</v>
      </c>
      <c r="B7985" s="70" t="s">
        <v>25665</v>
      </c>
      <c r="C7985" s="171">
        <v>0.57753165524482497</v>
      </c>
      <c r="D7985" s="70" t="s">
        <v>4910</v>
      </c>
    </row>
    <row r="7986" spans="1:4">
      <c r="A7986" s="70" t="s">
        <v>32792</v>
      </c>
      <c r="B7986" s="70" t="s">
        <v>32791</v>
      </c>
      <c r="C7986" s="171">
        <v>0.57756930189922995</v>
      </c>
      <c r="D7986" s="70" t="s">
        <v>4910</v>
      </c>
    </row>
    <row r="7987" spans="1:4">
      <c r="A7987" s="70" t="s">
        <v>7248</v>
      </c>
      <c r="B7987" s="70" t="s">
        <v>7247</v>
      </c>
      <c r="C7987" s="171">
        <v>0.57789816398205096</v>
      </c>
      <c r="D7987" s="70" t="s">
        <v>4910</v>
      </c>
    </row>
    <row r="7988" spans="1:4">
      <c r="A7988" s="70" t="s">
        <v>21549</v>
      </c>
      <c r="B7988" s="70" t="s">
        <v>21548</v>
      </c>
      <c r="C7988" s="171">
        <v>0.57794061656643003</v>
      </c>
      <c r="D7988" s="70" t="s">
        <v>4910</v>
      </c>
    </row>
    <row r="7989" spans="1:4">
      <c r="A7989" s="70" t="s">
        <v>9113</v>
      </c>
      <c r="B7989" s="70" t="s">
        <v>9112</v>
      </c>
      <c r="C7989" s="171">
        <v>0.57798621613307399</v>
      </c>
      <c r="D7989" s="70" t="s">
        <v>4910</v>
      </c>
    </row>
    <row r="7990" spans="1:4">
      <c r="A7990" s="70" t="s">
        <v>8534</v>
      </c>
      <c r="B7990" s="70" t="s">
        <v>8533</v>
      </c>
      <c r="C7990" s="171">
        <v>0.57801465137967301</v>
      </c>
      <c r="D7990" s="70" t="s">
        <v>4910</v>
      </c>
    </row>
    <row r="7991" spans="1:4">
      <c r="A7991" s="70" t="s">
        <v>16389</v>
      </c>
      <c r="B7991" s="70" t="s">
        <v>16388</v>
      </c>
      <c r="C7991" s="171">
        <v>0.578116365559047</v>
      </c>
      <c r="D7991" s="70" t="s">
        <v>4910</v>
      </c>
    </row>
    <row r="7992" spans="1:4">
      <c r="A7992" s="70" t="s">
        <v>27194</v>
      </c>
      <c r="B7992" s="70" t="s">
        <v>27194</v>
      </c>
      <c r="C7992" s="171">
        <v>0.57841245014180398</v>
      </c>
      <c r="D7992" s="70" t="s">
        <v>4910</v>
      </c>
    </row>
    <row r="7993" spans="1:4">
      <c r="A7993" s="70" t="s">
        <v>29532</v>
      </c>
      <c r="B7993" s="70" t="s">
        <v>29531</v>
      </c>
      <c r="C7993" s="171">
        <v>0.57843180693000695</v>
      </c>
      <c r="D7993" s="70" t="s">
        <v>4910</v>
      </c>
    </row>
    <row r="7994" spans="1:4">
      <c r="A7994" s="70" t="s">
        <v>12387</v>
      </c>
      <c r="B7994" s="70" t="s">
        <v>12386</v>
      </c>
      <c r="C7994" s="171">
        <v>0.57851000143544495</v>
      </c>
      <c r="D7994" s="70" t="s">
        <v>4910</v>
      </c>
    </row>
    <row r="7995" spans="1:4">
      <c r="A7995" s="70" t="s">
        <v>32068</v>
      </c>
      <c r="B7995" s="70" t="s">
        <v>32067</v>
      </c>
      <c r="C7995" s="171">
        <v>0.57862944664990701</v>
      </c>
      <c r="D7995" s="70" t="s">
        <v>4910</v>
      </c>
    </row>
    <row r="7996" spans="1:4">
      <c r="A7996" s="70" t="s">
        <v>16496</v>
      </c>
      <c r="B7996" s="70" t="s">
        <v>16495</v>
      </c>
      <c r="C7996" s="171">
        <v>0.57865079609953796</v>
      </c>
      <c r="D7996" s="70" t="s">
        <v>4910</v>
      </c>
    </row>
    <row r="7997" spans="1:4">
      <c r="A7997" s="70" t="s">
        <v>31544</v>
      </c>
      <c r="B7997" s="70" t="s">
        <v>31543</v>
      </c>
      <c r="C7997" s="171">
        <v>0.57883217805609799</v>
      </c>
      <c r="D7997" s="70" t="s">
        <v>4910</v>
      </c>
    </row>
    <row r="7998" spans="1:4">
      <c r="A7998" s="70" t="s">
        <v>6049</v>
      </c>
      <c r="B7998" s="70" t="s">
        <v>6048</v>
      </c>
      <c r="C7998" s="171">
        <v>0.57889346980738998</v>
      </c>
      <c r="D7998" s="70" t="s">
        <v>4910</v>
      </c>
    </row>
    <row r="7999" spans="1:4">
      <c r="A7999" s="70" t="s">
        <v>16761</v>
      </c>
      <c r="B7999" s="70" t="s">
        <v>16760</v>
      </c>
      <c r="C7999" s="171">
        <v>0.57912780163468403</v>
      </c>
      <c r="D7999" s="70" t="s">
        <v>4910</v>
      </c>
    </row>
    <row r="8000" spans="1:4">
      <c r="A8000" s="70" t="s">
        <v>10974</v>
      </c>
      <c r="B8000" s="70" t="s">
        <v>10973</v>
      </c>
      <c r="C8000" s="171">
        <v>0.57931093180402804</v>
      </c>
      <c r="D8000" s="70" t="s">
        <v>4910</v>
      </c>
    </row>
    <row r="8001" spans="1:4">
      <c r="A8001" s="70" t="s">
        <v>13564</v>
      </c>
      <c r="B8001" s="70" t="s">
        <v>13563</v>
      </c>
      <c r="C8001" s="171">
        <v>0.57936085215591804</v>
      </c>
      <c r="D8001" s="70" t="s">
        <v>4910</v>
      </c>
    </row>
    <row r="8002" spans="1:4">
      <c r="A8002" s="70" t="s">
        <v>9892</v>
      </c>
      <c r="B8002" s="70" t="s">
        <v>9891</v>
      </c>
      <c r="C8002" s="171">
        <v>0.57942787061326295</v>
      </c>
      <c r="D8002" s="70" t="s">
        <v>4910</v>
      </c>
    </row>
    <row r="8003" spans="1:4">
      <c r="A8003" s="70" t="s">
        <v>15164</v>
      </c>
      <c r="B8003" s="70" t="s">
        <v>15163</v>
      </c>
      <c r="C8003" s="171">
        <v>0.57945005136309302</v>
      </c>
      <c r="D8003" s="70" t="s">
        <v>4910</v>
      </c>
    </row>
    <row r="8004" spans="1:4">
      <c r="A8004" s="70" t="s">
        <v>19067</v>
      </c>
      <c r="B8004" s="70" t="s">
        <v>19066</v>
      </c>
      <c r="C8004" s="171">
        <v>0.57950842833695304</v>
      </c>
      <c r="D8004" s="70" t="s">
        <v>4910</v>
      </c>
    </row>
    <row r="8005" spans="1:4">
      <c r="A8005" s="70" t="s">
        <v>20253</v>
      </c>
      <c r="B8005" s="70" t="s">
        <v>20252</v>
      </c>
      <c r="C8005" s="171">
        <v>0.57967258402302002</v>
      </c>
      <c r="D8005" s="70" t="s">
        <v>4910</v>
      </c>
    </row>
    <row r="8006" spans="1:4">
      <c r="A8006" s="70" t="s">
        <v>17917</v>
      </c>
      <c r="B8006" s="70" t="s">
        <v>17916</v>
      </c>
      <c r="C8006" s="171">
        <v>0.57967472707032797</v>
      </c>
      <c r="D8006" s="70" t="s">
        <v>4910</v>
      </c>
    </row>
    <row r="8007" spans="1:4">
      <c r="A8007" s="70" t="s">
        <v>14973</v>
      </c>
      <c r="B8007" s="70" t="s">
        <v>14972</v>
      </c>
      <c r="C8007" s="171">
        <v>0.57968902410970602</v>
      </c>
      <c r="D8007" s="70" t="s">
        <v>4910</v>
      </c>
    </row>
    <row r="8008" spans="1:4">
      <c r="A8008" s="70" t="s">
        <v>7093</v>
      </c>
      <c r="B8008" s="70" t="s">
        <v>7092</v>
      </c>
      <c r="C8008" s="171">
        <v>0.57984127599487001</v>
      </c>
      <c r="D8008" s="70" t="s">
        <v>4910</v>
      </c>
    </row>
    <row r="8009" spans="1:4">
      <c r="A8009" s="70" t="s">
        <v>12028</v>
      </c>
      <c r="B8009" s="70" t="s">
        <v>12027</v>
      </c>
      <c r="C8009" s="171">
        <v>0.580120736540227</v>
      </c>
      <c r="D8009" s="70" t="s">
        <v>4910</v>
      </c>
    </row>
    <row r="8010" spans="1:4">
      <c r="A8010" s="70" t="s">
        <v>12026</v>
      </c>
      <c r="B8010" s="70" t="s">
        <v>12025</v>
      </c>
      <c r="C8010" s="171">
        <v>0.580120736540227</v>
      </c>
      <c r="D8010" s="70" t="s">
        <v>4910</v>
      </c>
    </row>
    <row r="8011" spans="1:4">
      <c r="A8011" s="70" t="s">
        <v>18147</v>
      </c>
      <c r="B8011" s="70" t="s">
        <v>18146</v>
      </c>
      <c r="C8011" s="171">
        <v>0.58029565467319499</v>
      </c>
      <c r="D8011" s="70" t="s">
        <v>4910</v>
      </c>
    </row>
    <row r="8012" spans="1:4">
      <c r="A8012" s="70" t="s">
        <v>21135</v>
      </c>
      <c r="B8012" s="70" t="s">
        <v>21134</v>
      </c>
      <c r="C8012" s="171">
        <v>0.580859318519231</v>
      </c>
      <c r="D8012" s="70" t="s">
        <v>4910</v>
      </c>
    </row>
    <row r="8013" spans="1:4">
      <c r="A8013" s="70" t="s">
        <v>25984</v>
      </c>
      <c r="B8013" s="70" t="s">
        <v>25983</v>
      </c>
      <c r="C8013" s="171">
        <v>0.58102550306171397</v>
      </c>
      <c r="D8013" s="70" t="s">
        <v>4910</v>
      </c>
    </row>
    <row r="8014" spans="1:4">
      <c r="A8014" s="70" t="s">
        <v>24134</v>
      </c>
      <c r="B8014" s="70" t="s">
        <v>24133</v>
      </c>
      <c r="C8014" s="171">
        <v>0.58106640688807198</v>
      </c>
      <c r="D8014" s="70" t="s">
        <v>4910</v>
      </c>
    </row>
    <row r="8015" spans="1:4">
      <c r="A8015" s="70" t="s">
        <v>20103</v>
      </c>
      <c r="B8015" s="70" t="s">
        <v>20103</v>
      </c>
      <c r="C8015" s="171">
        <v>0.58108813096553402</v>
      </c>
      <c r="D8015" s="70" t="s">
        <v>4910</v>
      </c>
    </row>
    <row r="8016" spans="1:4">
      <c r="A8016" s="70" t="s">
        <v>28451</v>
      </c>
      <c r="B8016" s="70" t="s">
        <v>28450</v>
      </c>
      <c r="C8016" s="171">
        <v>0.581100190405484</v>
      </c>
      <c r="D8016" s="70" t="s">
        <v>4910</v>
      </c>
    </row>
    <row r="8017" spans="1:4">
      <c r="A8017" s="70" t="s">
        <v>20674</v>
      </c>
      <c r="B8017" s="70" t="s">
        <v>20673</v>
      </c>
      <c r="C8017" s="171">
        <v>0.58110333453358398</v>
      </c>
      <c r="D8017" s="70" t="s">
        <v>4910</v>
      </c>
    </row>
    <row r="8018" spans="1:4">
      <c r="A8018" s="70" t="s">
        <v>18687</v>
      </c>
      <c r="B8018" s="70" t="s">
        <v>18686</v>
      </c>
      <c r="C8018" s="171">
        <v>0.58125348536575305</v>
      </c>
      <c r="D8018" s="70" t="s">
        <v>4910</v>
      </c>
    </row>
    <row r="8019" spans="1:4">
      <c r="A8019" s="70" t="s">
        <v>33029</v>
      </c>
      <c r="B8019" s="70" t="s">
        <v>33028</v>
      </c>
      <c r="C8019" s="171">
        <v>0.58125811999042198</v>
      </c>
      <c r="D8019" s="70" t="s">
        <v>4910</v>
      </c>
    </row>
    <row r="8020" spans="1:4">
      <c r="A8020" s="70" t="s">
        <v>10123</v>
      </c>
      <c r="B8020" s="70" t="s">
        <v>10122</v>
      </c>
      <c r="C8020" s="171">
        <v>0.58128146364533595</v>
      </c>
      <c r="D8020" s="70" t="s">
        <v>4910</v>
      </c>
    </row>
    <row r="8021" spans="1:4">
      <c r="A8021" s="70" t="s">
        <v>23132</v>
      </c>
      <c r="B8021" s="70" t="s">
        <v>23131</v>
      </c>
      <c r="C8021" s="171">
        <v>0.58168081158396001</v>
      </c>
      <c r="D8021" s="70" t="s">
        <v>4910</v>
      </c>
    </row>
    <row r="8022" spans="1:4">
      <c r="A8022" s="70" t="s">
        <v>18167</v>
      </c>
      <c r="B8022" s="70" t="s">
        <v>18166</v>
      </c>
      <c r="C8022" s="171">
        <v>0.58173292691905099</v>
      </c>
      <c r="D8022" s="70" t="s">
        <v>4910</v>
      </c>
    </row>
    <row r="8023" spans="1:4">
      <c r="A8023" s="70" t="s">
        <v>19346</v>
      </c>
      <c r="B8023" s="70" t="s">
        <v>19345</v>
      </c>
      <c r="C8023" s="171">
        <v>0.58174256909893596</v>
      </c>
      <c r="D8023" s="70" t="s">
        <v>4910</v>
      </c>
    </row>
    <row r="8024" spans="1:4">
      <c r="A8024" s="70" t="s">
        <v>13034</v>
      </c>
      <c r="B8024" s="70" t="s">
        <v>13033</v>
      </c>
      <c r="C8024" s="171">
        <v>0.581922311285761</v>
      </c>
      <c r="D8024" s="70" t="s">
        <v>4910</v>
      </c>
    </row>
    <row r="8025" spans="1:4">
      <c r="A8025" s="70" t="s">
        <v>27413</v>
      </c>
      <c r="B8025" s="70" t="s">
        <v>27412</v>
      </c>
      <c r="C8025" s="171">
        <v>0.58198006814708003</v>
      </c>
      <c r="D8025" s="70" t="s">
        <v>4910</v>
      </c>
    </row>
    <row r="8026" spans="1:4">
      <c r="A8026" s="70" t="s">
        <v>20088</v>
      </c>
      <c r="B8026" s="70" t="s">
        <v>20087</v>
      </c>
      <c r="C8026" s="171">
        <v>0.58198772817368105</v>
      </c>
      <c r="D8026" s="70" t="s">
        <v>4910</v>
      </c>
    </row>
    <row r="8027" spans="1:4">
      <c r="A8027" s="70" t="s">
        <v>31010</v>
      </c>
      <c r="B8027" s="70" t="s">
        <v>31009</v>
      </c>
      <c r="C8027" s="171">
        <v>0.58201821262381503</v>
      </c>
      <c r="D8027" s="70" t="s">
        <v>4910</v>
      </c>
    </row>
    <row r="8028" spans="1:4">
      <c r="A8028" s="70" t="s">
        <v>33266</v>
      </c>
      <c r="B8028" s="70" t="s">
        <v>33265</v>
      </c>
      <c r="C8028" s="171">
        <v>0.58209311045321799</v>
      </c>
      <c r="D8028" s="70" t="s">
        <v>4910</v>
      </c>
    </row>
    <row r="8029" spans="1:4">
      <c r="A8029" s="70" t="s">
        <v>24483</v>
      </c>
      <c r="B8029" s="70" t="s">
        <v>24482</v>
      </c>
      <c r="C8029" s="171">
        <v>0.58215860276814702</v>
      </c>
      <c r="D8029" s="70" t="s">
        <v>4910</v>
      </c>
    </row>
    <row r="8030" spans="1:4">
      <c r="A8030" s="70" t="s">
        <v>8684</v>
      </c>
      <c r="B8030" s="70" t="s">
        <v>8683</v>
      </c>
      <c r="C8030" s="171">
        <v>0.58218927863469105</v>
      </c>
      <c r="D8030" s="70" t="s">
        <v>4910</v>
      </c>
    </row>
    <row r="8031" spans="1:4">
      <c r="A8031" s="70" t="s">
        <v>28682</v>
      </c>
      <c r="B8031" s="70" t="s">
        <v>28681</v>
      </c>
      <c r="C8031" s="171">
        <v>0.58219086788740404</v>
      </c>
      <c r="D8031" s="70" t="s">
        <v>4910</v>
      </c>
    </row>
    <row r="8032" spans="1:4">
      <c r="A8032" s="70" t="s">
        <v>15162</v>
      </c>
      <c r="B8032" s="70" t="s">
        <v>15161</v>
      </c>
      <c r="C8032" s="171">
        <v>0.58221024599653304</v>
      </c>
      <c r="D8032" s="70" t="s">
        <v>4910</v>
      </c>
    </row>
    <row r="8033" spans="1:4">
      <c r="A8033" s="70" t="s">
        <v>30647</v>
      </c>
      <c r="B8033" s="70" t="s">
        <v>30646</v>
      </c>
      <c r="C8033" s="171">
        <v>0.58229673638302004</v>
      </c>
      <c r="D8033" s="70" t="s">
        <v>4910</v>
      </c>
    </row>
    <row r="8034" spans="1:4">
      <c r="A8034" s="70" t="s">
        <v>22429</v>
      </c>
      <c r="B8034" s="70" t="s">
        <v>22428</v>
      </c>
      <c r="C8034" s="171">
        <v>0.58239089458960203</v>
      </c>
      <c r="D8034" s="70" t="s">
        <v>4910</v>
      </c>
    </row>
    <row r="8035" spans="1:4">
      <c r="A8035" s="70" t="s">
        <v>24559</v>
      </c>
      <c r="B8035" s="70" t="s">
        <v>24558</v>
      </c>
      <c r="C8035" s="171">
        <v>0.58242356870015199</v>
      </c>
      <c r="D8035" s="70" t="s">
        <v>4910</v>
      </c>
    </row>
    <row r="8036" spans="1:4">
      <c r="A8036" s="70" t="s">
        <v>18091</v>
      </c>
      <c r="B8036" s="70" t="s">
        <v>18090</v>
      </c>
      <c r="C8036" s="171">
        <v>0.58249784638412805</v>
      </c>
      <c r="D8036" s="70" t="s">
        <v>4910</v>
      </c>
    </row>
    <row r="8037" spans="1:4">
      <c r="A8037" s="70" t="s">
        <v>32877</v>
      </c>
      <c r="B8037" s="70" t="s">
        <v>32876</v>
      </c>
      <c r="C8037" s="171">
        <v>0.58250245451570903</v>
      </c>
      <c r="D8037" s="70" t="s">
        <v>4910</v>
      </c>
    </row>
    <row r="8038" spans="1:4">
      <c r="A8038" s="70" t="s">
        <v>31330</v>
      </c>
      <c r="B8038" s="70" t="s">
        <v>31330</v>
      </c>
      <c r="C8038" s="171">
        <v>0.58250279657155202</v>
      </c>
      <c r="D8038" s="70" t="s">
        <v>4910</v>
      </c>
    </row>
    <row r="8039" spans="1:4">
      <c r="A8039" s="70" t="s">
        <v>26750</v>
      </c>
      <c r="B8039" s="70" t="s">
        <v>26749</v>
      </c>
      <c r="C8039" s="171">
        <v>0.58268988270284106</v>
      </c>
      <c r="D8039" s="70" t="s">
        <v>4910</v>
      </c>
    </row>
    <row r="8040" spans="1:4">
      <c r="A8040" s="70" t="s">
        <v>19441</v>
      </c>
      <c r="B8040" s="70" t="s">
        <v>19440</v>
      </c>
      <c r="C8040" s="171">
        <v>0.58269102522421101</v>
      </c>
      <c r="D8040" s="70" t="s">
        <v>4910</v>
      </c>
    </row>
    <row r="8041" spans="1:4">
      <c r="A8041" s="70" t="s">
        <v>30669</v>
      </c>
      <c r="B8041" s="70" t="s">
        <v>30668</v>
      </c>
      <c r="C8041" s="171">
        <v>0.58290342487187097</v>
      </c>
      <c r="D8041" s="70" t="s">
        <v>4910</v>
      </c>
    </row>
    <row r="8042" spans="1:4">
      <c r="A8042" s="70" t="s">
        <v>6221</v>
      </c>
      <c r="B8042" s="70" t="s">
        <v>6220</v>
      </c>
      <c r="C8042" s="171">
        <v>0.58317134902506496</v>
      </c>
      <c r="D8042" s="70" t="s">
        <v>4910</v>
      </c>
    </row>
    <row r="8043" spans="1:4">
      <c r="A8043" s="70" t="s">
        <v>6219</v>
      </c>
      <c r="B8043" s="70" t="s">
        <v>6218</v>
      </c>
      <c r="C8043" s="171">
        <v>0.58317134902506496</v>
      </c>
      <c r="D8043" s="70" t="s">
        <v>4910</v>
      </c>
    </row>
    <row r="8044" spans="1:4">
      <c r="A8044" s="70" t="s">
        <v>18241</v>
      </c>
      <c r="B8044" s="70" t="s">
        <v>18240</v>
      </c>
      <c r="C8044" s="171">
        <v>0.58327627388493697</v>
      </c>
      <c r="D8044" s="70" t="s">
        <v>4910</v>
      </c>
    </row>
    <row r="8045" spans="1:4">
      <c r="A8045" s="70" t="s">
        <v>22795</v>
      </c>
      <c r="B8045" s="70" t="s">
        <v>22794</v>
      </c>
      <c r="C8045" s="171">
        <v>0.583578251131598</v>
      </c>
      <c r="D8045" s="70" t="s">
        <v>4910</v>
      </c>
    </row>
    <row r="8046" spans="1:4">
      <c r="A8046" s="70" t="s">
        <v>16483</v>
      </c>
      <c r="B8046" s="70" t="s">
        <v>16482</v>
      </c>
      <c r="C8046" s="171">
        <v>0.58365447187211394</v>
      </c>
      <c r="D8046" s="70" t="s">
        <v>4910</v>
      </c>
    </row>
    <row r="8047" spans="1:4">
      <c r="A8047" s="70" t="s">
        <v>33212</v>
      </c>
      <c r="B8047" s="70" t="s">
        <v>33212</v>
      </c>
      <c r="C8047" s="171">
        <v>0.58365735178570499</v>
      </c>
      <c r="D8047" s="70" t="s">
        <v>4910</v>
      </c>
    </row>
    <row r="8048" spans="1:4">
      <c r="A8048" s="70" t="s">
        <v>19969</v>
      </c>
      <c r="B8048" s="70" t="s">
        <v>19968</v>
      </c>
      <c r="C8048" s="171">
        <v>0.58375489871089203</v>
      </c>
      <c r="D8048" s="70" t="s">
        <v>4910</v>
      </c>
    </row>
    <row r="8049" spans="1:4">
      <c r="A8049" s="70" t="s">
        <v>16536</v>
      </c>
      <c r="B8049" s="70" t="s">
        <v>16535</v>
      </c>
      <c r="C8049" s="171">
        <v>0.58378319741519302</v>
      </c>
      <c r="D8049" s="70" t="s">
        <v>4910</v>
      </c>
    </row>
    <row r="8050" spans="1:4">
      <c r="A8050" s="70" t="s">
        <v>26420</v>
      </c>
      <c r="B8050" s="70" t="s">
        <v>26419</v>
      </c>
      <c r="C8050" s="171">
        <v>0.58393611725812899</v>
      </c>
      <c r="D8050" s="70" t="s">
        <v>4910</v>
      </c>
    </row>
    <row r="8051" spans="1:4">
      <c r="A8051" s="70" t="s">
        <v>17972</v>
      </c>
      <c r="B8051" s="70" t="s">
        <v>17971</v>
      </c>
      <c r="C8051" s="171">
        <v>0.58402352582764305</v>
      </c>
      <c r="D8051" s="70" t="s">
        <v>4910</v>
      </c>
    </row>
    <row r="8052" spans="1:4">
      <c r="A8052" s="70" t="s">
        <v>17970</v>
      </c>
      <c r="B8052" s="70" t="s">
        <v>17969</v>
      </c>
      <c r="C8052" s="171">
        <v>0.58402352582764305</v>
      </c>
      <c r="D8052" s="70" t="s">
        <v>4910</v>
      </c>
    </row>
    <row r="8053" spans="1:4">
      <c r="A8053" s="70" t="s">
        <v>9585</v>
      </c>
      <c r="B8053" s="70" t="s">
        <v>9584</v>
      </c>
      <c r="C8053" s="171">
        <v>0.58408715863019001</v>
      </c>
      <c r="D8053" s="70" t="s">
        <v>4910</v>
      </c>
    </row>
    <row r="8054" spans="1:4">
      <c r="A8054" s="70" t="s">
        <v>15323</v>
      </c>
      <c r="B8054" s="70" t="s">
        <v>15322</v>
      </c>
      <c r="C8054" s="171">
        <v>0.58408912499333498</v>
      </c>
      <c r="D8054" s="70" t="s">
        <v>4910</v>
      </c>
    </row>
    <row r="8055" spans="1:4">
      <c r="A8055" s="70" t="s">
        <v>29686</v>
      </c>
      <c r="B8055" s="70" t="s">
        <v>29685</v>
      </c>
      <c r="C8055" s="171">
        <v>0.58409927276284102</v>
      </c>
      <c r="D8055" s="70" t="s">
        <v>4910</v>
      </c>
    </row>
    <row r="8056" spans="1:4">
      <c r="A8056" s="70" t="s">
        <v>22420</v>
      </c>
      <c r="B8056" s="70" t="s">
        <v>22419</v>
      </c>
      <c r="C8056" s="171">
        <v>0.58414801576855901</v>
      </c>
      <c r="D8056" s="70" t="s">
        <v>4910</v>
      </c>
    </row>
    <row r="8057" spans="1:4">
      <c r="A8057" s="70" t="s">
        <v>27258</v>
      </c>
      <c r="B8057" s="70" t="s">
        <v>27257</v>
      </c>
      <c r="C8057" s="171">
        <v>0.58429185036533104</v>
      </c>
      <c r="D8057" s="70" t="s">
        <v>4910</v>
      </c>
    </row>
    <row r="8058" spans="1:4">
      <c r="A8058" s="70" t="s">
        <v>24126</v>
      </c>
      <c r="B8058" s="70" t="s">
        <v>24125</v>
      </c>
      <c r="C8058" s="171">
        <v>0.58441342764398896</v>
      </c>
      <c r="D8058" s="70" t="s">
        <v>4910</v>
      </c>
    </row>
    <row r="8059" spans="1:4">
      <c r="A8059" s="70" t="s">
        <v>10511</v>
      </c>
      <c r="B8059" s="70" t="s">
        <v>10510</v>
      </c>
      <c r="C8059" s="171">
        <v>0.58458171137628201</v>
      </c>
      <c r="D8059" s="70" t="s">
        <v>4910</v>
      </c>
    </row>
    <row r="8060" spans="1:4">
      <c r="A8060" s="70" t="s">
        <v>22967</v>
      </c>
      <c r="B8060" s="70" t="s">
        <v>22966</v>
      </c>
      <c r="C8060" s="171">
        <v>0.58484549670179897</v>
      </c>
      <c r="D8060" s="70" t="s">
        <v>4910</v>
      </c>
    </row>
    <row r="8061" spans="1:4">
      <c r="A8061" s="70" t="s">
        <v>8162</v>
      </c>
      <c r="B8061" s="70" t="s">
        <v>8161</v>
      </c>
      <c r="C8061" s="171">
        <v>0.58496444173681506</v>
      </c>
      <c r="D8061" s="70" t="s">
        <v>4910</v>
      </c>
    </row>
    <row r="8062" spans="1:4">
      <c r="A8062" s="70" t="s">
        <v>24738</v>
      </c>
      <c r="B8062" s="70" t="s">
        <v>24737</v>
      </c>
      <c r="C8062" s="171">
        <v>0.58498027740017999</v>
      </c>
      <c r="D8062" s="70" t="s">
        <v>4910</v>
      </c>
    </row>
    <row r="8063" spans="1:4">
      <c r="A8063" s="70" t="s">
        <v>11504</v>
      </c>
      <c r="B8063" s="70" t="s">
        <v>11503</v>
      </c>
      <c r="C8063" s="171">
        <v>0.58499009038597805</v>
      </c>
      <c r="D8063" s="70" t="s">
        <v>4910</v>
      </c>
    </row>
    <row r="8064" spans="1:4">
      <c r="A8064" s="70" t="s">
        <v>11506</v>
      </c>
      <c r="B8064" s="70" t="s">
        <v>11505</v>
      </c>
      <c r="C8064" s="171">
        <v>0.58499009038597805</v>
      </c>
      <c r="D8064" s="70" t="s">
        <v>4910</v>
      </c>
    </row>
    <row r="8065" spans="1:4">
      <c r="A8065" s="70" t="s">
        <v>25067</v>
      </c>
      <c r="B8065" s="70" t="s">
        <v>25066</v>
      </c>
      <c r="C8065" s="171">
        <v>0.58509403263094495</v>
      </c>
      <c r="D8065" s="70" t="s">
        <v>4910</v>
      </c>
    </row>
    <row r="8066" spans="1:4">
      <c r="A8066" s="70" t="s">
        <v>5621</v>
      </c>
      <c r="B8066" s="70" t="s">
        <v>5620</v>
      </c>
      <c r="C8066" s="171">
        <v>0.58511411588723505</v>
      </c>
      <c r="D8066" s="70" t="s">
        <v>4910</v>
      </c>
    </row>
    <row r="8067" spans="1:4">
      <c r="A8067" s="70" t="s">
        <v>21891</v>
      </c>
      <c r="B8067" s="70" t="s">
        <v>21890</v>
      </c>
      <c r="C8067" s="171">
        <v>0.58527481628696498</v>
      </c>
      <c r="D8067" s="70" t="s">
        <v>4910</v>
      </c>
    </row>
    <row r="8068" spans="1:4">
      <c r="A8068" s="70" t="s">
        <v>27711</v>
      </c>
      <c r="B8068" s="70" t="s">
        <v>27710</v>
      </c>
      <c r="C8068" s="171">
        <v>0.58528223258668399</v>
      </c>
      <c r="D8068" s="70" t="s">
        <v>4910</v>
      </c>
    </row>
    <row r="8069" spans="1:4">
      <c r="A8069" s="70" t="s">
        <v>15611</v>
      </c>
      <c r="B8069" s="70" t="s">
        <v>15610</v>
      </c>
      <c r="C8069" s="171">
        <v>0.585304355172653</v>
      </c>
      <c r="D8069" s="70" t="s">
        <v>4910</v>
      </c>
    </row>
    <row r="8070" spans="1:4">
      <c r="A8070" s="70" t="s">
        <v>15615</v>
      </c>
      <c r="B8070" s="70" t="s">
        <v>15614</v>
      </c>
      <c r="C8070" s="171">
        <v>0.585304355172653</v>
      </c>
      <c r="D8070" s="70" t="s">
        <v>4910</v>
      </c>
    </row>
    <row r="8071" spans="1:4">
      <c r="A8071" s="70" t="s">
        <v>15609</v>
      </c>
      <c r="B8071" s="70" t="s">
        <v>15608</v>
      </c>
      <c r="C8071" s="171">
        <v>0.585304355172653</v>
      </c>
      <c r="D8071" s="70" t="s">
        <v>4910</v>
      </c>
    </row>
    <row r="8072" spans="1:4">
      <c r="A8072" s="70" t="s">
        <v>15619</v>
      </c>
      <c r="B8072" s="70" t="s">
        <v>15618</v>
      </c>
      <c r="C8072" s="171">
        <v>0.585304355172653</v>
      </c>
      <c r="D8072" s="70" t="s">
        <v>4910</v>
      </c>
    </row>
    <row r="8073" spans="1:4">
      <c r="A8073" s="70" t="s">
        <v>15617</v>
      </c>
      <c r="B8073" s="70" t="s">
        <v>15616</v>
      </c>
      <c r="C8073" s="171">
        <v>0.585304355172653</v>
      </c>
      <c r="D8073" s="70" t="s">
        <v>4910</v>
      </c>
    </row>
    <row r="8074" spans="1:4">
      <c r="A8074" s="70" t="s">
        <v>15613</v>
      </c>
      <c r="B8074" s="70" t="s">
        <v>15612</v>
      </c>
      <c r="C8074" s="171">
        <v>0.585304355172653</v>
      </c>
      <c r="D8074" s="70" t="s">
        <v>4910</v>
      </c>
    </row>
    <row r="8075" spans="1:4">
      <c r="A8075" s="70" t="s">
        <v>15607</v>
      </c>
      <c r="B8075" s="70" t="s">
        <v>15606</v>
      </c>
      <c r="C8075" s="171">
        <v>0.585304355172653</v>
      </c>
      <c r="D8075" s="70" t="s">
        <v>4910</v>
      </c>
    </row>
    <row r="8076" spans="1:4">
      <c r="A8076" s="70" t="s">
        <v>15621</v>
      </c>
      <c r="B8076" s="70" t="s">
        <v>15620</v>
      </c>
      <c r="C8076" s="171">
        <v>0.585304355172653</v>
      </c>
      <c r="D8076" s="70" t="s">
        <v>4910</v>
      </c>
    </row>
    <row r="8077" spans="1:4">
      <c r="A8077" s="70" t="s">
        <v>32127</v>
      </c>
      <c r="B8077" s="70" t="s">
        <v>32126</v>
      </c>
      <c r="C8077" s="171">
        <v>0.58536776505601995</v>
      </c>
      <c r="D8077" s="70" t="s">
        <v>4910</v>
      </c>
    </row>
    <row r="8078" spans="1:4">
      <c r="A8078" s="70" t="s">
        <v>29767</v>
      </c>
      <c r="B8078" s="70" t="s">
        <v>29766</v>
      </c>
      <c r="C8078" s="171">
        <v>0.58536994349168103</v>
      </c>
      <c r="D8078" s="70" t="s">
        <v>4910</v>
      </c>
    </row>
    <row r="8079" spans="1:4">
      <c r="A8079" s="70" t="s">
        <v>7236</v>
      </c>
      <c r="B8079" s="70" t="s">
        <v>7235</v>
      </c>
      <c r="C8079" s="171">
        <v>0.585419093733759</v>
      </c>
      <c r="D8079" s="70" t="s">
        <v>4910</v>
      </c>
    </row>
    <row r="8080" spans="1:4">
      <c r="A8080" s="70" t="s">
        <v>7965</v>
      </c>
      <c r="B8080" s="70" t="s">
        <v>7964</v>
      </c>
      <c r="C8080" s="171">
        <v>0.58543331023564205</v>
      </c>
      <c r="D8080" s="70" t="s">
        <v>4910</v>
      </c>
    </row>
    <row r="8081" spans="1:4">
      <c r="A8081" s="70" t="s">
        <v>15345</v>
      </c>
      <c r="B8081" s="70" t="s">
        <v>15344</v>
      </c>
      <c r="C8081" s="171">
        <v>0.58544152852787701</v>
      </c>
      <c r="D8081" s="70" t="s">
        <v>4910</v>
      </c>
    </row>
    <row r="8082" spans="1:4">
      <c r="A8082" s="70" t="s">
        <v>8363</v>
      </c>
      <c r="B8082" s="70" t="s">
        <v>8362</v>
      </c>
      <c r="C8082" s="171">
        <v>0.58545391572799299</v>
      </c>
      <c r="D8082" s="70" t="s">
        <v>4910</v>
      </c>
    </row>
    <row r="8083" spans="1:4">
      <c r="A8083" s="70" t="s">
        <v>17217</v>
      </c>
      <c r="B8083" s="70" t="s">
        <v>17216</v>
      </c>
      <c r="C8083" s="171">
        <v>0.58548780086837904</v>
      </c>
      <c r="D8083" s="70" t="s">
        <v>4910</v>
      </c>
    </row>
    <row r="8084" spans="1:4">
      <c r="A8084" s="70" t="s">
        <v>13044</v>
      </c>
      <c r="B8084" s="70" t="s">
        <v>13043</v>
      </c>
      <c r="C8084" s="171">
        <v>0.58560035717734704</v>
      </c>
      <c r="D8084" s="70" t="s">
        <v>4910</v>
      </c>
    </row>
    <row r="8085" spans="1:4">
      <c r="A8085" s="70" t="s">
        <v>8418</v>
      </c>
      <c r="B8085" s="70" t="s">
        <v>8418</v>
      </c>
      <c r="C8085" s="171">
        <v>0.58583605518207904</v>
      </c>
      <c r="D8085" s="70" t="s">
        <v>4910</v>
      </c>
    </row>
    <row r="8086" spans="1:4">
      <c r="A8086" s="70" t="s">
        <v>13892</v>
      </c>
      <c r="B8086" s="70" t="s">
        <v>13891</v>
      </c>
      <c r="C8086" s="171">
        <v>0.585854653857656</v>
      </c>
      <c r="D8086" s="70" t="s">
        <v>4910</v>
      </c>
    </row>
    <row r="8087" spans="1:4">
      <c r="A8087" s="70" t="s">
        <v>6243</v>
      </c>
      <c r="B8087" s="70" t="s">
        <v>6242</v>
      </c>
      <c r="C8087" s="171">
        <v>0.58597830145296403</v>
      </c>
      <c r="D8087" s="70" t="s">
        <v>4910</v>
      </c>
    </row>
    <row r="8088" spans="1:4">
      <c r="A8088" s="70" t="s">
        <v>18480</v>
      </c>
      <c r="B8088" s="70" t="s">
        <v>18480</v>
      </c>
      <c r="C8088" s="171">
        <v>0.58599922857710995</v>
      </c>
      <c r="D8088" s="70" t="s">
        <v>4910</v>
      </c>
    </row>
    <row r="8089" spans="1:4">
      <c r="A8089" s="70" t="s">
        <v>31115</v>
      </c>
      <c r="B8089" s="70" t="s">
        <v>31114</v>
      </c>
      <c r="C8089" s="171">
        <v>0.58602230450908899</v>
      </c>
      <c r="D8089" s="70" t="s">
        <v>4910</v>
      </c>
    </row>
    <row r="8090" spans="1:4">
      <c r="A8090" s="70" t="s">
        <v>23850</v>
      </c>
      <c r="B8090" s="70" t="s">
        <v>23849</v>
      </c>
      <c r="C8090" s="171">
        <v>0.58618395521718503</v>
      </c>
      <c r="D8090" s="70" t="s">
        <v>4910</v>
      </c>
    </row>
    <row r="8091" spans="1:4">
      <c r="A8091" s="70" t="s">
        <v>14500</v>
      </c>
      <c r="B8091" s="70" t="s">
        <v>14499</v>
      </c>
      <c r="C8091" s="171">
        <v>0.58620595526161701</v>
      </c>
      <c r="D8091" s="70" t="s">
        <v>4910</v>
      </c>
    </row>
    <row r="8092" spans="1:4">
      <c r="A8092" s="70" t="s">
        <v>23718</v>
      </c>
      <c r="B8092" s="70" t="s">
        <v>23717</v>
      </c>
      <c r="C8092" s="171">
        <v>0.58624577508200704</v>
      </c>
      <c r="D8092" s="70" t="s">
        <v>4910</v>
      </c>
    </row>
    <row r="8093" spans="1:4">
      <c r="A8093" s="70" t="s">
        <v>6260</v>
      </c>
      <c r="B8093" s="70" t="s">
        <v>6259</v>
      </c>
      <c r="C8093" s="171">
        <v>0.58625504398178896</v>
      </c>
      <c r="D8093" s="70" t="s">
        <v>4910</v>
      </c>
    </row>
    <row r="8094" spans="1:4">
      <c r="A8094" s="70" t="s">
        <v>12605</v>
      </c>
      <c r="B8094" s="70" t="s">
        <v>12605</v>
      </c>
      <c r="C8094" s="171">
        <v>0.58626138891540402</v>
      </c>
      <c r="D8094" s="70" t="s">
        <v>4910</v>
      </c>
    </row>
    <row r="8095" spans="1:4">
      <c r="A8095" s="70" t="s">
        <v>12713</v>
      </c>
      <c r="B8095" s="70" t="s">
        <v>12712</v>
      </c>
      <c r="C8095" s="171">
        <v>0.58629452213468602</v>
      </c>
      <c r="D8095" s="70" t="s">
        <v>4910</v>
      </c>
    </row>
    <row r="8096" spans="1:4">
      <c r="A8096" s="70" t="s">
        <v>32239</v>
      </c>
      <c r="B8096" s="70" t="s">
        <v>32239</v>
      </c>
      <c r="C8096" s="171">
        <v>0.58629958053536801</v>
      </c>
      <c r="D8096" s="70" t="s">
        <v>4910</v>
      </c>
    </row>
    <row r="8097" spans="1:4">
      <c r="A8097" s="70" t="s">
        <v>32238</v>
      </c>
      <c r="B8097" s="70" t="s">
        <v>32238</v>
      </c>
      <c r="C8097" s="171">
        <v>0.58629958053536801</v>
      </c>
      <c r="D8097" s="70" t="s">
        <v>4910</v>
      </c>
    </row>
    <row r="8098" spans="1:4">
      <c r="A8098" s="70" t="s">
        <v>10232</v>
      </c>
      <c r="B8098" s="70" t="s">
        <v>10231</v>
      </c>
      <c r="C8098" s="171">
        <v>0.58639376862893799</v>
      </c>
      <c r="D8098" s="70" t="s">
        <v>4910</v>
      </c>
    </row>
    <row r="8099" spans="1:4">
      <c r="A8099" s="70" t="s">
        <v>13897</v>
      </c>
      <c r="B8099" s="70" t="s">
        <v>13896</v>
      </c>
      <c r="C8099" s="171">
        <v>0.58644356136369402</v>
      </c>
      <c r="D8099" s="70" t="s">
        <v>4910</v>
      </c>
    </row>
    <row r="8100" spans="1:4">
      <c r="A8100" s="70" t="s">
        <v>29438</v>
      </c>
      <c r="B8100" s="70" t="s">
        <v>29437</v>
      </c>
      <c r="C8100" s="171">
        <v>0.58648348445816501</v>
      </c>
      <c r="D8100" s="70" t="s">
        <v>4910</v>
      </c>
    </row>
    <row r="8101" spans="1:4">
      <c r="A8101" s="70" t="s">
        <v>18445</v>
      </c>
      <c r="B8101" s="70" t="s">
        <v>18444</v>
      </c>
      <c r="C8101" s="171">
        <v>0.58648990679026902</v>
      </c>
      <c r="D8101" s="70" t="s">
        <v>4910</v>
      </c>
    </row>
    <row r="8102" spans="1:4">
      <c r="A8102" s="70" t="s">
        <v>31927</v>
      </c>
      <c r="B8102" s="70" t="s">
        <v>31926</v>
      </c>
      <c r="C8102" s="171">
        <v>0.58649651839264605</v>
      </c>
      <c r="D8102" s="70" t="s">
        <v>4910</v>
      </c>
    </row>
    <row r="8103" spans="1:4">
      <c r="A8103" s="70" t="s">
        <v>21840</v>
      </c>
      <c r="B8103" s="70" t="s">
        <v>21839</v>
      </c>
      <c r="C8103" s="171">
        <v>0.58674383525929297</v>
      </c>
      <c r="D8103" s="70" t="s">
        <v>4910</v>
      </c>
    </row>
    <row r="8104" spans="1:4">
      <c r="A8104" s="70" t="s">
        <v>32928</v>
      </c>
      <c r="B8104" s="70" t="s">
        <v>32928</v>
      </c>
      <c r="C8104" s="171">
        <v>0.586771814056402</v>
      </c>
      <c r="D8104" s="70" t="s">
        <v>4910</v>
      </c>
    </row>
    <row r="8105" spans="1:4">
      <c r="A8105" s="70" t="s">
        <v>30950</v>
      </c>
      <c r="B8105" s="70" t="s">
        <v>30949</v>
      </c>
      <c r="C8105" s="171">
        <v>0.58680738118522802</v>
      </c>
      <c r="D8105" s="70" t="s">
        <v>4910</v>
      </c>
    </row>
    <row r="8106" spans="1:4">
      <c r="A8106" s="70" t="s">
        <v>7435</v>
      </c>
      <c r="B8106" s="70" t="s">
        <v>7434</v>
      </c>
      <c r="C8106" s="171">
        <v>0.58688856737093398</v>
      </c>
      <c r="D8106" s="70" t="s">
        <v>4910</v>
      </c>
    </row>
    <row r="8107" spans="1:4">
      <c r="A8107" s="70" t="s">
        <v>26102</v>
      </c>
      <c r="B8107" s="70" t="s">
        <v>26101</v>
      </c>
      <c r="C8107" s="171">
        <v>0.58689473786448398</v>
      </c>
      <c r="D8107" s="70" t="s">
        <v>4910</v>
      </c>
    </row>
    <row r="8108" spans="1:4">
      <c r="A8108" s="70" t="s">
        <v>21528</v>
      </c>
      <c r="B8108" s="70" t="s">
        <v>21527</v>
      </c>
      <c r="C8108" s="171">
        <v>0.58697664392678495</v>
      </c>
      <c r="D8108" s="70" t="s">
        <v>4910</v>
      </c>
    </row>
    <row r="8109" spans="1:4">
      <c r="A8109" s="70" t="s">
        <v>5475</v>
      </c>
      <c r="B8109" s="70" t="s">
        <v>5474</v>
      </c>
      <c r="C8109" s="171">
        <v>0.58711477924533995</v>
      </c>
      <c r="D8109" s="70" t="s">
        <v>4910</v>
      </c>
    </row>
    <row r="8110" spans="1:4">
      <c r="A8110" s="70" t="s">
        <v>7500</v>
      </c>
      <c r="B8110" s="70" t="s">
        <v>7499</v>
      </c>
      <c r="C8110" s="171">
        <v>0.58717069436931402</v>
      </c>
      <c r="D8110" s="70" t="s">
        <v>4910</v>
      </c>
    </row>
    <row r="8111" spans="1:4">
      <c r="A8111" s="70" t="s">
        <v>10854</v>
      </c>
      <c r="B8111" s="70" t="s">
        <v>10853</v>
      </c>
      <c r="C8111" s="171">
        <v>0.58721028551818999</v>
      </c>
      <c r="D8111" s="70" t="s">
        <v>4910</v>
      </c>
    </row>
    <row r="8112" spans="1:4">
      <c r="A8112" s="70" t="s">
        <v>8367</v>
      </c>
      <c r="B8112" s="70" t="s">
        <v>8366</v>
      </c>
      <c r="C8112" s="171">
        <v>0.58726735069338998</v>
      </c>
      <c r="D8112" s="70" t="s">
        <v>4910</v>
      </c>
    </row>
    <row r="8113" spans="1:4">
      <c r="A8113" s="70" t="s">
        <v>13470</v>
      </c>
      <c r="B8113" s="70" t="s">
        <v>13469</v>
      </c>
      <c r="C8113" s="171">
        <v>0.58729636303195298</v>
      </c>
      <c r="D8113" s="70" t="s">
        <v>4910</v>
      </c>
    </row>
    <row r="8114" spans="1:4">
      <c r="A8114" s="70" t="s">
        <v>20276</v>
      </c>
      <c r="B8114" s="70" t="s">
        <v>20275</v>
      </c>
      <c r="C8114" s="171">
        <v>0.58732872256461499</v>
      </c>
      <c r="D8114" s="70" t="s">
        <v>4910</v>
      </c>
    </row>
    <row r="8115" spans="1:4">
      <c r="A8115" s="70" t="s">
        <v>31008</v>
      </c>
      <c r="B8115" s="70" t="s">
        <v>31008</v>
      </c>
      <c r="C8115" s="171">
        <v>0.58735951007404197</v>
      </c>
      <c r="D8115" s="70" t="s">
        <v>4910</v>
      </c>
    </row>
    <row r="8116" spans="1:4">
      <c r="A8116" s="70" t="s">
        <v>22685</v>
      </c>
      <c r="B8116" s="70" t="s">
        <v>22684</v>
      </c>
      <c r="C8116" s="171">
        <v>0.58742757018969105</v>
      </c>
      <c r="D8116" s="70" t="s">
        <v>4910</v>
      </c>
    </row>
    <row r="8117" spans="1:4">
      <c r="A8117" s="70" t="s">
        <v>6051</v>
      </c>
      <c r="B8117" s="70" t="s">
        <v>6050</v>
      </c>
      <c r="C8117" s="171">
        <v>0.58746355352847102</v>
      </c>
      <c r="D8117" s="70" t="s">
        <v>4910</v>
      </c>
    </row>
    <row r="8118" spans="1:4">
      <c r="A8118" s="70" t="s">
        <v>7151</v>
      </c>
      <c r="B8118" s="70" t="s">
        <v>7150</v>
      </c>
      <c r="C8118" s="171">
        <v>0.58750349899835197</v>
      </c>
      <c r="D8118" s="70" t="s">
        <v>4910</v>
      </c>
    </row>
    <row r="8119" spans="1:4">
      <c r="A8119" s="70" t="s">
        <v>32275</v>
      </c>
      <c r="B8119" s="70" t="s">
        <v>32274</v>
      </c>
      <c r="C8119" s="171">
        <v>0.58753245787639896</v>
      </c>
      <c r="D8119" s="70" t="s">
        <v>4910</v>
      </c>
    </row>
    <row r="8120" spans="1:4">
      <c r="A8120" s="70" t="s">
        <v>10708</v>
      </c>
      <c r="B8120" s="70" t="s">
        <v>10707</v>
      </c>
      <c r="C8120" s="171">
        <v>0.58765969441982602</v>
      </c>
      <c r="D8120" s="70" t="s">
        <v>4910</v>
      </c>
    </row>
    <row r="8121" spans="1:4">
      <c r="A8121" s="70" t="s">
        <v>17066</v>
      </c>
      <c r="B8121" s="70" t="s">
        <v>17065</v>
      </c>
      <c r="C8121" s="171">
        <v>0.58766655168261595</v>
      </c>
      <c r="D8121" s="70" t="s">
        <v>4910</v>
      </c>
    </row>
    <row r="8122" spans="1:4">
      <c r="A8122" s="70" t="s">
        <v>15818</v>
      </c>
      <c r="B8122" s="70" t="s">
        <v>15817</v>
      </c>
      <c r="C8122" s="171">
        <v>0.58779765287650798</v>
      </c>
      <c r="D8122" s="70" t="s">
        <v>4910</v>
      </c>
    </row>
    <row r="8123" spans="1:4">
      <c r="A8123" s="70" t="s">
        <v>26536</v>
      </c>
      <c r="B8123" s="70" t="s">
        <v>26535</v>
      </c>
      <c r="C8123" s="171">
        <v>0.58780499261931696</v>
      </c>
      <c r="D8123" s="70" t="s">
        <v>4910</v>
      </c>
    </row>
    <row r="8124" spans="1:4">
      <c r="A8124" s="70" t="s">
        <v>6565</v>
      </c>
      <c r="B8124" s="70" t="s">
        <v>6564</v>
      </c>
      <c r="C8124" s="171">
        <v>0.58789662615607197</v>
      </c>
      <c r="D8124" s="70" t="s">
        <v>4910</v>
      </c>
    </row>
    <row r="8125" spans="1:4">
      <c r="A8125" s="70" t="s">
        <v>6708</v>
      </c>
      <c r="B8125" s="70" t="s">
        <v>6707</v>
      </c>
      <c r="C8125" s="171">
        <v>0.58801533357487501</v>
      </c>
      <c r="D8125" s="70" t="s">
        <v>4910</v>
      </c>
    </row>
    <row r="8126" spans="1:4">
      <c r="A8126" s="70" t="s">
        <v>21327</v>
      </c>
      <c r="B8126" s="70" t="s">
        <v>21326</v>
      </c>
      <c r="C8126" s="171">
        <v>0.58802638354376802</v>
      </c>
      <c r="D8126" s="70" t="s">
        <v>4910</v>
      </c>
    </row>
    <row r="8127" spans="1:4">
      <c r="A8127" s="70" t="s">
        <v>15515</v>
      </c>
      <c r="B8127" s="70" t="s">
        <v>15514</v>
      </c>
      <c r="C8127" s="171">
        <v>0.58809068356205596</v>
      </c>
      <c r="D8127" s="70" t="s">
        <v>4910</v>
      </c>
    </row>
    <row r="8128" spans="1:4">
      <c r="A8128" s="70" t="s">
        <v>20588</v>
      </c>
      <c r="B8128" s="70" t="s">
        <v>20587</v>
      </c>
      <c r="C8128" s="171">
        <v>0.58812271389049198</v>
      </c>
      <c r="D8128" s="70" t="s">
        <v>4910</v>
      </c>
    </row>
    <row r="8129" spans="1:4">
      <c r="A8129" s="70" t="s">
        <v>9894</v>
      </c>
      <c r="B8129" s="70" t="s">
        <v>9893</v>
      </c>
      <c r="C8129" s="171">
        <v>0.58813106273888305</v>
      </c>
      <c r="D8129" s="70" t="s">
        <v>4910</v>
      </c>
    </row>
    <row r="8130" spans="1:4">
      <c r="A8130" s="70" t="s">
        <v>32366</v>
      </c>
      <c r="B8130" s="70" t="s">
        <v>32365</v>
      </c>
      <c r="C8130" s="171">
        <v>0.58813734665178496</v>
      </c>
      <c r="D8130" s="70" t="s">
        <v>4910</v>
      </c>
    </row>
    <row r="8131" spans="1:4">
      <c r="A8131" s="70" t="s">
        <v>13220</v>
      </c>
      <c r="B8131" s="70" t="s">
        <v>13219</v>
      </c>
      <c r="C8131" s="171">
        <v>0.58824463678939698</v>
      </c>
      <c r="D8131" s="70" t="s">
        <v>4910</v>
      </c>
    </row>
    <row r="8132" spans="1:4">
      <c r="A8132" s="70" t="s">
        <v>30619</v>
      </c>
      <c r="B8132" s="70" t="s">
        <v>30618</v>
      </c>
      <c r="C8132" s="171">
        <v>0.58838095345174102</v>
      </c>
      <c r="D8132" s="70" t="s">
        <v>4910</v>
      </c>
    </row>
    <row r="8133" spans="1:4">
      <c r="A8133" s="70" t="s">
        <v>20437</v>
      </c>
      <c r="B8133" s="70" t="s">
        <v>20436</v>
      </c>
      <c r="C8133" s="171">
        <v>0.58838524069380105</v>
      </c>
      <c r="D8133" s="70" t="s">
        <v>4910</v>
      </c>
    </row>
    <row r="8134" spans="1:4">
      <c r="A8134" s="70" t="s">
        <v>20924</v>
      </c>
      <c r="B8134" s="70" t="s">
        <v>20923</v>
      </c>
      <c r="C8134" s="171">
        <v>0.58839789489655003</v>
      </c>
      <c r="D8134" s="70" t="s">
        <v>4910</v>
      </c>
    </row>
    <row r="8135" spans="1:4">
      <c r="A8135" s="70" t="s">
        <v>11959</v>
      </c>
      <c r="B8135" s="70" t="s">
        <v>11958</v>
      </c>
      <c r="C8135" s="171">
        <v>0.58845908191722895</v>
      </c>
      <c r="D8135" s="70" t="s">
        <v>4910</v>
      </c>
    </row>
    <row r="8136" spans="1:4">
      <c r="A8136" s="70" t="s">
        <v>24030</v>
      </c>
      <c r="B8136" s="70" t="s">
        <v>24029</v>
      </c>
      <c r="C8136" s="171">
        <v>0.58851825514668898</v>
      </c>
      <c r="D8136" s="70" t="s">
        <v>4910</v>
      </c>
    </row>
    <row r="8137" spans="1:4">
      <c r="A8137" s="70" t="s">
        <v>14606</v>
      </c>
      <c r="B8137" s="70" t="s">
        <v>14606</v>
      </c>
      <c r="C8137" s="171">
        <v>0.58870817971290201</v>
      </c>
      <c r="D8137" s="70" t="s">
        <v>4910</v>
      </c>
    </row>
    <row r="8138" spans="1:4">
      <c r="A8138" s="70" t="s">
        <v>12393</v>
      </c>
      <c r="B8138" s="70" t="s">
        <v>12392</v>
      </c>
      <c r="C8138" s="171">
        <v>0.58875367923899702</v>
      </c>
      <c r="D8138" s="70" t="s">
        <v>4910</v>
      </c>
    </row>
    <row r="8139" spans="1:4">
      <c r="A8139" s="70" t="s">
        <v>12391</v>
      </c>
      <c r="B8139" s="70" t="s">
        <v>12390</v>
      </c>
      <c r="C8139" s="171">
        <v>0.58875367923899702</v>
      </c>
      <c r="D8139" s="70" t="s">
        <v>4910</v>
      </c>
    </row>
    <row r="8140" spans="1:4">
      <c r="A8140" s="70" t="s">
        <v>15521</v>
      </c>
      <c r="B8140" s="70" t="s">
        <v>15520</v>
      </c>
      <c r="C8140" s="171">
        <v>0.58885710504131505</v>
      </c>
      <c r="D8140" s="70" t="s">
        <v>4910</v>
      </c>
    </row>
    <row r="8141" spans="1:4">
      <c r="A8141" s="70" t="s">
        <v>25877</v>
      </c>
      <c r="B8141" s="70" t="s">
        <v>25876</v>
      </c>
      <c r="C8141" s="171">
        <v>0.58886689518854796</v>
      </c>
      <c r="D8141" s="70" t="s">
        <v>4910</v>
      </c>
    </row>
    <row r="8142" spans="1:4">
      <c r="A8142" s="70" t="s">
        <v>24217</v>
      </c>
      <c r="B8142" s="70" t="s">
        <v>24216</v>
      </c>
      <c r="C8142" s="171">
        <v>0.58892753157448796</v>
      </c>
      <c r="D8142" s="70" t="s">
        <v>4910</v>
      </c>
    </row>
    <row r="8143" spans="1:4">
      <c r="A8143" s="70" t="s">
        <v>11906</v>
      </c>
      <c r="B8143" s="70" t="s">
        <v>11905</v>
      </c>
      <c r="C8143" s="171">
        <v>0.58901487753854098</v>
      </c>
      <c r="D8143" s="70" t="s">
        <v>4910</v>
      </c>
    </row>
    <row r="8144" spans="1:4">
      <c r="A8144" s="70" t="s">
        <v>23230</v>
      </c>
      <c r="B8144" s="70" t="s">
        <v>23230</v>
      </c>
      <c r="C8144" s="171">
        <v>0.58905446700559905</v>
      </c>
      <c r="D8144" s="70" t="s">
        <v>4910</v>
      </c>
    </row>
    <row r="8145" spans="1:4">
      <c r="A8145" s="70" t="s">
        <v>23231</v>
      </c>
      <c r="B8145" s="70" t="s">
        <v>23231</v>
      </c>
      <c r="C8145" s="171">
        <v>0.58905446700559905</v>
      </c>
      <c r="D8145" s="70" t="s">
        <v>4910</v>
      </c>
    </row>
    <row r="8146" spans="1:4">
      <c r="A8146" s="70" t="s">
        <v>8480</v>
      </c>
      <c r="B8146" s="70" t="s">
        <v>8479</v>
      </c>
      <c r="C8146" s="171">
        <v>0.58906605769087195</v>
      </c>
      <c r="D8146" s="70" t="s">
        <v>4910</v>
      </c>
    </row>
    <row r="8147" spans="1:4">
      <c r="A8147" s="70" t="s">
        <v>16908</v>
      </c>
      <c r="B8147" s="70" t="s">
        <v>16907</v>
      </c>
      <c r="C8147" s="171">
        <v>0.58909500816397697</v>
      </c>
      <c r="D8147" s="70" t="s">
        <v>4910</v>
      </c>
    </row>
    <row r="8148" spans="1:4">
      <c r="A8148" s="70" t="s">
        <v>19103</v>
      </c>
      <c r="B8148" s="70" t="s">
        <v>19102</v>
      </c>
      <c r="C8148" s="171">
        <v>0.58921077213703199</v>
      </c>
      <c r="D8148" s="70" t="s">
        <v>4910</v>
      </c>
    </row>
    <row r="8149" spans="1:4">
      <c r="A8149" s="70" t="s">
        <v>15367</v>
      </c>
      <c r="B8149" s="70" t="s">
        <v>15366</v>
      </c>
      <c r="C8149" s="171">
        <v>0.58938672535298098</v>
      </c>
      <c r="D8149" s="70" t="s">
        <v>4910</v>
      </c>
    </row>
    <row r="8150" spans="1:4">
      <c r="A8150" s="70" t="s">
        <v>13748</v>
      </c>
      <c r="B8150" s="70" t="s">
        <v>13747</v>
      </c>
      <c r="C8150" s="171">
        <v>0.58951688444578598</v>
      </c>
      <c r="D8150" s="70" t="s">
        <v>4910</v>
      </c>
    </row>
    <row r="8151" spans="1:4">
      <c r="A8151" s="70" t="s">
        <v>7080</v>
      </c>
      <c r="B8151" s="70" t="s">
        <v>7079</v>
      </c>
      <c r="C8151" s="171">
        <v>0.58954829694182098</v>
      </c>
      <c r="D8151" s="70" t="s">
        <v>4910</v>
      </c>
    </row>
    <row r="8152" spans="1:4">
      <c r="A8152" s="70" t="s">
        <v>26318</v>
      </c>
      <c r="B8152" s="70" t="s">
        <v>26317</v>
      </c>
      <c r="C8152" s="171">
        <v>0.58973229801821703</v>
      </c>
      <c r="D8152" s="70" t="s">
        <v>4910</v>
      </c>
    </row>
    <row r="8153" spans="1:4">
      <c r="A8153" s="70" t="s">
        <v>10053</v>
      </c>
      <c r="B8153" s="70" t="s">
        <v>10052</v>
      </c>
      <c r="C8153" s="171">
        <v>0.58977976180624703</v>
      </c>
      <c r="D8153" s="70" t="s">
        <v>4910</v>
      </c>
    </row>
    <row r="8154" spans="1:4">
      <c r="A8154" s="70" t="s">
        <v>24890</v>
      </c>
      <c r="B8154" s="70" t="s">
        <v>24889</v>
      </c>
      <c r="C8154" s="171">
        <v>0.58979627583822503</v>
      </c>
      <c r="D8154" s="70" t="s">
        <v>4910</v>
      </c>
    </row>
    <row r="8155" spans="1:4">
      <c r="A8155" s="70" t="s">
        <v>6693</v>
      </c>
      <c r="B8155" s="70" t="s">
        <v>6692</v>
      </c>
      <c r="C8155" s="171">
        <v>0.58983787042691005</v>
      </c>
      <c r="D8155" s="70" t="s">
        <v>4910</v>
      </c>
    </row>
    <row r="8156" spans="1:4">
      <c r="A8156" s="70" t="s">
        <v>17933</v>
      </c>
      <c r="B8156" s="70" t="s">
        <v>17932</v>
      </c>
      <c r="C8156" s="171">
        <v>0.58995484903734596</v>
      </c>
      <c r="D8156" s="70" t="s">
        <v>4910</v>
      </c>
    </row>
    <row r="8157" spans="1:4">
      <c r="A8157" s="70" t="s">
        <v>32822</v>
      </c>
      <c r="B8157" s="70" t="s">
        <v>32822</v>
      </c>
      <c r="C8157" s="171">
        <v>0.59009281278657</v>
      </c>
      <c r="D8157" s="70" t="s">
        <v>4910</v>
      </c>
    </row>
    <row r="8158" spans="1:4">
      <c r="A8158" s="70" t="s">
        <v>18845</v>
      </c>
      <c r="B8158" s="70" t="s">
        <v>18844</v>
      </c>
      <c r="C8158" s="171">
        <v>0.59016042561122595</v>
      </c>
      <c r="D8158" s="70" t="s">
        <v>4910</v>
      </c>
    </row>
    <row r="8159" spans="1:4">
      <c r="A8159" s="70" t="s">
        <v>15158</v>
      </c>
      <c r="B8159" s="70" t="s">
        <v>15157</v>
      </c>
      <c r="C8159" s="171">
        <v>0.59028215751694901</v>
      </c>
      <c r="D8159" s="70" t="s">
        <v>4910</v>
      </c>
    </row>
    <row r="8160" spans="1:4">
      <c r="A8160" s="70" t="s">
        <v>21948</v>
      </c>
      <c r="B8160" s="70" t="s">
        <v>21947</v>
      </c>
      <c r="C8160" s="171">
        <v>0.59037127904823805</v>
      </c>
      <c r="D8160" s="70" t="s">
        <v>4910</v>
      </c>
    </row>
    <row r="8161" spans="1:4">
      <c r="A8161" s="70" t="s">
        <v>30123</v>
      </c>
      <c r="B8161" s="70" t="s">
        <v>30122</v>
      </c>
      <c r="C8161" s="171">
        <v>0.59044629026211004</v>
      </c>
      <c r="D8161" s="70" t="s">
        <v>4910</v>
      </c>
    </row>
    <row r="8162" spans="1:4">
      <c r="A8162" s="70" t="s">
        <v>15927</v>
      </c>
      <c r="B8162" s="70" t="s">
        <v>15926</v>
      </c>
      <c r="C8162" s="171">
        <v>0.59052636162857297</v>
      </c>
      <c r="D8162" s="70" t="s">
        <v>4910</v>
      </c>
    </row>
    <row r="8163" spans="1:4">
      <c r="A8163" s="70" t="s">
        <v>31184</v>
      </c>
      <c r="B8163" s="70" t="s">
        <v>31183</v>
      </c>
      <c r="C8163" s="171">
        <v>0.59053319742429899</v>
      </c>
      <c r="D8163" s="70" t="s">
        <v>4910</v>
      </c>
    </row>
    <row r="8164" spans="1:4">
      <c r="A8164" s="70" t="s">
        <v>9282</v>
      </c>
      <c r="B8164" s="70" t="s">
        <v>9281</v>
      </c>
      <c r="C8164" s="171">
        <v>0.59055252218451804</v>
      </c>
      <c r="D8164" s="70" t="s">
        <v>4910</v>
      </c>
    </row>
    <row r="8165" spans="1:4">
      <c r="A8165" s="70" t="s">
        <v>17435</v>
      </c>
      <c r="B8165" s="70" t="s">
        <v>17434</v>
      </c>
      <c r="C8165" s="171">
        <v>0.59058109885044796</v>
      </c>
      <c r="D8165" s="70" t="s">
        <v>4910</v>
      </c>
    </row>
    <row r="8166" spans="1:4">
      <c r="A8166" s="70" t="s">
        <v>13245</v>
      </c>
      <c r="B8166" s="70" t="s">
        <v>13245</v>
      </c>
      <c r="C8166" s="171">
        <v>0.590657749642296</v>
      </c>
      <c r="D8166" s="70" t="s">
        <v>4910</v>
      </c>
    </row>
    <row r="8167" spans="1:4">
      <c r="A8167" s="70" t="s">
        <v>22594</v>
      </c>
      <c r="B8167" s="70" t="s">
        <v>22593</v>
      </c>
      <c r="C8167" s="171">
        <v>0.59072466083924602</v>
      </c>
      <c r="D8167" s="70" t="s">
        <v>4910</v>
      </c>
    </row>
    <row r="8168" spans="1:4">
      <c r="A8168" s="70" t="s">
        <v>29997</v>
      </c>
      <c r="B8168" s="70" t="s">
        <v>29996</v>
      </c>
      <c r="C8168" s="171">
        <v>0.59107335248161097</v>
      </c>
      <c r="D8168" s="70" t="s">
        <v>4910</v>
      </c>
    </row>
    <row r="8169" spans="1:4">
      <c r="A8169" s="70" t="s">
        <v>28361</v>
      </c>
      <c r="B8169" s="70" t="s">
        <v>28360</v>
      </c>
      <c r="C8169" s="171">
        <v>0.59117632519863295</v>
      </c>
      <c r="D8169" s="70" t="s">
        <v>4910</v>
      </c>
    </row>
    <row r="8170" spans="1:4">
      <c r="A8170" s="70" t="s">
        <v>19936</v>
      </c>
      <c r="B8170" s="70" t="s">
        <v>19935</v>
      </c>
      <c r="C8170" s="171">
        <v>0.59119304373747406</v>
      </c>
      <c r="D8170" s="70" t="s">
        <v>4910</v>
      </c>
    </row>
    <row r="8171" spans="1:4">
      <c r="A8171" s="70" t="s">
        <v>18741</v>
      </c>
      <c r="B8171" s="70" t="s">
        <v>18740</v>
      </c>
      <c r="C8171" s="171">
        <v>0.59122803035240301</v>
      </c>
      <c r="D8171" s="70" t="s">
        <v>4910</v>
      </c>
    </row>
    <row r="8172" spans="1:4">
      <c r="A8172" s="70" t="s">
        <v>10258</v>
      </c>
      <c r="B8172" s="70" t="s">
        <v>10257</v>
      </c>
      <c r="C8172" s="171">
        <v>0.59130398253029104</v>
      </c>
      <c r="D8172" s="70" t="s">
        <v>4910</v>
      </c>
    </row>
    <row r="8173" spans="1:4">
      <c r="A8173" s="70" t="s">
        <v>9782</v>
      </c>
      <c r="B8173" s="70" t="s">
        <v>9781</v>
      </c>
      <c r="C8173" s="171">
        <v>0.59135402627647604</v>
      </c>
      <c r="D8173" s="70" t="s">
        <v>4910</v>
      </c>
    </row>
    <row r="8174" spans="1:4">
      <c r="A8174" s="70" t="s">
        <v>22832</v>
      </c>
      <c r="B8174" s="70" t="s">
        <v>22831</v>
      </c>
      <c r="C8174" s="171">
        <v>0.59146796587663797</v>
      </c>
      <c r="D8174" s="70" t="s">
        <v>4910</v>
      </c>
    </row>
    <row r="8175" spans="1:4">
      <c r="A8175" s="70" t="s">
        <v>22840</v>
      </c>
      <c r="B8175" s="70" t="s">
        <v>22839</v>
      </c>
      <c r="C8175" s="171">
        <v>0.59149042368577898</v>
      </c>
      <c r="D8175" s="70" t="s">
        <v>4910</v>
      </c>
    </row>
    <row r="8176" spans="1:4">
      <c r="A8176" s="70" t="s">
        <v>30707</v>
      </c>
      <c r="B8176" s="70" t="s">
        <v>30706</v>
      </c>
      <c r="C8176" s="171">
        <v>0.59152572530576597</v>
      </c>
      <c r="D8176" s="70" t="s">
        <v>4910</v>
      </c>
    </row>
    <row r="8177" spans="1:4">
      <c r="A8177" s="70" t="s">
        <v>30288</v>
      </c>
      <c r="B8177" s="70" t="s">
        <v>30287</v>
      </c>
      <c r="C8177" s="171">
        <v>0.59160457984666104</v>
      </c>
      <c r="D8177" s="70" t="s">
        <v>4910</v>
      </c>
    </row>
    <row r="8178" spans="1:4">
      <c r="A8178" s="70" t="s">
        <v>20944</v>
      </c>
      <c r="B8178" s="70" t="s">
        <v>20943</v>
      </c>
      <c r="C8178" s="171">
        <v>0.59160949378406502</v>
      </c>
      <c r="D8178" s="70" t="s">
        <v>4910</v>
      </c>
    </row>
    <row r="8179" spans="1:4">
      <c r="A8179" s="70" t="s">
        <v>25617</v>
      </c>
      <c r="B8179" s="70" t="s">
        <v>25617</v>
      </c>
      <c r="C8179" s="171">
        <v>0.59166219504643103</v>
      </c>
      <c r="D8179" s="70" t="s">
        <v>4910</v>
      </c>
    </row>
    <row r="8180" spans="1:4">
      <c r="A8180" s="70" t="s">
        <v>16219</v>
      </c>
      <c r="B8180" s="70" t="s">
        <v>16218</v>
      </c>
      <c r="C8180" s="171">
        <v>0.59196302852392901</v>
      </c>
      <c r="D8180" s="70" t="s">
        <v>4910</v>
      </c>
    </row>
    <row r="8181" spans="1:4">
      <c r="A8181" s="70" t="s">
        <v>19045</v>
      </c>
      <c r="B8181" s="70" t="s">
        <v>19044</v>
      </c>
      <c r="C8181" s="171">
        <v>0.59201853990234898</v>
      </c>
      <c r="D8181" s="70" t="s">
        <v>4910</v>
      </c>
    </row>
    <row r="8182" spans="1:4">
      <c r="A8182" s="70" t="s">
        <v>16164</v>
      </c>
      <c r="B8182" s="70" t="s">
        <v>16163</v>
      </c>
      <c r="C8182" s="171">
        <v>0.59202994641904505</v>
      </c>
      <c r="D8182" s="70" t="s">
        <v>4910</v>
      </c>
    </row>
    <row r="8183" spans="1:4">
      <c r="A8183" s="70" t="s">
        <v>14789</v>
      </c>
      <c r="B8183" s="70" t="s">
        <v>14788</v>
      </c>
      <c r="C8183" s="171">
        <v>0.59207312506231902</v>
      </c>
      <c r="D8183" s="70" t="s">
        <v>4910</v>
      </c>
    </row>
    <row r="8184" spans="1:4">
      <c r="A8184" s="70" t="s">
        <v>13230</v>
      </c>
      <c r="B8184" s="70" t="s">
        <v>13229</v>
      </c>
      <c r="C8184" s="171">
        <v>0.592111741206376</v>
      </c>
      <c r="D8184" s="70" t="s">
        <v>4910</v>
      </c>
    </row>
    <row r="8185" spans="1:4">
      <c r="A8185" s="70" t="s">
        <v>10560</v>
      </c>
      <c r="B8185" s="70" t="s">
        <v>10559</v>
      </c>
      <c r="C8185" s="171">
        <v>0.59222881459830601</v>
      </c>
      <c r="D8185" s="70" t="s">
        <v>4910</v>
      </c>
    </row>
    <row r="8186" spans="1:4">
      <c r="A8186" s="70" t="s">
        <v>20102</v>
      </c>
      <c r="B8186" s="70" t="s">
        <v>20101</v>
      </c>
      <c r="C8186" s="171">
        <v>0.59226805291007301</v>
      </c>
      <c r="D8186" s="70" t="s">
        <v>4910</v>
      </c>
    </row>
    <row r="8187" spans="1:4">
      <c r="A8187" s="70" t="s">
        <v>32582</v>
      </c>
      <c r="B8187" s="70" t="s">
        <v>32581</v>
      </c>
      <c r="C8187" s="171">
        <v>0.59239684729131703</v>
      </c>
      <c r="D8187" s="70" t="s">
        <v>4910</v>
      </c>
    </row>
    <row r="8188" spans="1:4">
      <c r="A8188" s="70" t="s">
        <v>14272</v>
      </c>
      <c r="B8188" s="70" t="s">
        <v>14271</v>
      </c>
      <c r="C8188" s="171">
        <v>0.59255843873880298</v>
      </c>
      <c r="D8188" s="70" t="s">
        <v>4910</v>
      </c>
    </row>
    <row r="8189" spans="1:4">
      <c r="A8189" s="70" t="s">
        <v>12811</v>
      </c>
      <c r="B8189" s="70" t="s">
        <v>12810</v>
      </c>
      <c r="C8189" s="171">
        <v>0.59256357888967603</v>
      </c>
      <c r="D8189" s="70" t="s">
        <v>4910</v>
      </c>
    </row>
    <row r="8190" spans="1:4">
      <c r="A8190" s="70" t="s">
        <v>14007</v>
      </c>
      <c r="B8190" s="70" t="s">
        <v>14006</v>
      </c>
      <c r="C8190" s="171">
        <v>0.59275005363085498</v>
      </c>
      <c r="D8190" s="70" t="s">
        <v>4910</v>
      </c>
    </row>
    <row r="8191" spans="1:4">
      <c r="A8191" s="70" t="s">
        <v>13588</v>
      </c>
      <c r="B8191" s="70" t="s">
        <v>13587</v>
      </c>
      <c r="C8191" s="171">
        <v>0.59275914643346295</v>
      </c>
      <c r="D8191" s="70" t="s">
        <v>4910</v>
      </c>
    </row>
    <row r="8192" spans="1:4">
      <c r="A8192" s="70" t="s">
        <v>22245</v>
      </c>
      <c r="B8192" s="70" t="s">
        <v>22244</v>
      </c>
      <c r="C8192" s="171">
        <v>0.592807654605365</v>
      </c>
      <c r="D8192" s="70" t="s">
        <v>4910</v>
      </c>
    </row>
    <row r="8193" spans="1:4">
      <c r="A8193" s="70" t="s">
        <v>6255</v>
      </c>
      <c r="B8193" s="70" t="s">
        <v>6255</v>
      </c>
      <c r="C8193" s="171">
        <v>0.59301511770111404</v>
      </c>
      <c r="D8193" s="70" t="s">
        <v>4910</v>
      </c>
    </row>
    <row r="8194" spans="1:4">
      <c r="A8194" s="70" t="s">
        <v>29739</v>
      </c>
      <c r="B8194" s="70" t="s">
        <v>29738</v>
      </c>
      <c r="C8194" s="171">
        <v>0.59317571643997502</v>
      </c>
      <c r="D8194" s="70" t="s">
        <v>4910</v>
      </c>
    </row>
    <row r="8195" spans="1:4">
      <c r="A8195" s="70" t="s">
        <v>19198</v>
      </c>
      <c r="B8195" s="70" t="s">
        <v>19197</v>
      </c>
      <c r="C8195" s="171">
        <v>0.59339697600880503</v>
      </c>
      <c r="D8195" s="70" t="s">
        <v>4910</v>
      </c>
    </row>
    <row r="8196" spans="1:4">
      <c r="A8196" s="70" t="s">
        <v>13884</v>
      </c>
      <c r="B8196" s="70" t="s">
        <v>13883</v>
      </c>
      <c r="C8196" s="171">
        <v>0.59350794828059505</v>
      </c>
      <c r="D8196" s="70" t="s">
        <v>4910</v>
      </c>
    </row>
    <row r="8197" spans="1:4">
      <c r="A8197" s="70" t="s">
        <v>24170</v>
      </c>
      <c r="B8197" s="70" t="s">
        <v>24169</v>
      </c>
      <c r="C8197" s="171">
        <v>0.59353387236551003</v>
      </c>
      <c r="D8197" s="70" t="s">
        <v>4910</v>
      </c>
    </row>
    <row r="8198" spans="1:4">
      <c r="A8198" s="70" t="s">
        <v>15139</v>
      </c>
      <c r="B8198" s="70" t="s">
        <v>15138</v>
      </c>
      <c r="C8198" s="171">
        <v>0.59365954479922201</v>
      </c>
      <c r="D8198" s="70" t="s">
        <v>4910</v>
      </c>
    </row>
    <row r="8199" spans="1:4">
      <c r="A8199" s="70" t="s">
        <v>13228</v>
      </c>
      <c r="B8199" s="70" t="s">
        <v>13227</v>
      </c>
      <c r="C8199" s="171">
        <v>0.59372988517616798</v>
      </c>
      <c r="D8199" s="70" t="s">
        <v>4910</v>
      </c>
    </row>
    <row r="8200" spans="1:4">
      <c r="A8200" s="70" t="s">
        <v>18617</v>
      </c>
      <c r="B8200" s="70" t="s">
        <v>18616</v>
      </c>
      <c r="C8200" s="171">
        <v>0.59374538131122701</v>
      </c>
      <c r="D8200" s="70" t="s">
        <v>4910</v>
      </c>
    </row>
    <row r="8201" spans="1:4">
      <c r="A8201" s="70" t="s">
        <v>5993</v>
      </c>
      <c r="B8201" s="70" t="s">
        <v>5992</v>
      </c>
      <c r="C8201" s="171">
        <v>0.59384214916859501</v>
      </c>
      <c r="D8201" s="70" t="s">
        <v>4910</v>
      </c>
    </row>
    <row r="8202" spans="1:4">
      <c r="A8202" s="70" t="s">
        <v>24752</v>
      </c>
      <c r="B8202" s="70" t="s">
        <v>24751</v>
      </c>
      <c r="C8202" s="171">
        <v>0.593866582467242</v>
      </c>
      <c r="D8202" s="70" t="s">
        <v>4910</v>
      </c>
    </row>
    <row r="8203" spans="1:4">
      <c r="A8203" s="70" t="s">
        <v>24822</v>
      </c>
      <c r="B8203" s="70" t="s">
        <v>24821</v>
      </c>
      <c r="C8203" s="171">
        <v>0.59387094858320799</v>
      </c>
      <c r="D8203" s="70" t="s">
        <v>4910</v>
      </c>
    </row>
    <row r="8204" spans="1:4">
      <c r="A8204" s="70" t="s">
        <v>20682</v>
      </c>
      <c r="B8204" s="70" t="s">
        <v>20681</v>
      </c>
      <c r="C8204" s="171">
        <v>0.59393789046362899</v>
      </c>
      <c r="D8204" s="70" t="s">
        <v>4910</v>
      </c>
    </row>
    <row r="8205" spans="1:4">
      <c r="A8205" s="70" t="s">
        <v>25731</v>
      </c>
      <c r="B8205" s="70" t="s">
        <v>25730</v>
      </c>
      <c r="C8205" s="171">
        <v>0.59416608604099297</v>
      </c>
      <c r="D8205" s="70" t="s">
        <v>4910</v>
      </c>
    </row>
    <row r="8206" spans="1:4">
      <c r="A8206" s="70" t="s">
        <v>29136</v>
      </c>
      <c r="B8206" s="70" t="s">
        <v>29135</v>
      </c>
      <c r="C8206" s="171">
        <v>0.59418084669207505</v>
      </c>
      <c r="D8206" s="70" t="s">
        <v>4910</v>
      </c>
    </row>
    <row r="8207" spans="1:4">
      <c r="A8207" s="70" t="s">
        <v>29673</v>
      </c>
      <c r="B8207" s="70" t="s">
        <v>29672</v>
      </c>
      <c r="C8207" s="171">
        <v>0.59418744367564802</v>
      </c>
      <c r="D8207" s="70" t="s">
        <v>4910</v>
      </c>
    </row>
    <row r="8208" spans="1:4">
      <c r="A8208" s="70" t="s">
        <v>6176</v>
      </c>
      <c r="B8208" s="70" t="s">
        <v>6176</v>
      </c>
      <c r="C8208" s="171">
        <v>0.59420352324508796</v>
      </c>
      <c r="D8208" s="70" t="s">
        <v>4910</v>
      </c>
    </row>
    <row r="8209" spans="1:4">
      <c r="A8209" s="70" t="s">
        <v>20538</v>
      </c>
      <c r="B8209" s="70" t="s">
        <v>20537</v>
      </c>
      <c r="C8209" s="171">
        <v>0.59431597690539795</v>
      </c>
      <c r="D8209" s="70" t="s">
        <v>4910</v>
      </c>
    </row>
    <row r="8210" spans="1:4">
      <c r="A8210" s="70" t="s">
        <v>6878</v>
      </c>
      <c r="B8210" s="70" t="s">
        <v>6877</v>
      </c>
      <c r="C8210" s="171">
        <v>0.59440375910857801</v>
      </c>
      <c r="D8210" s="70" t="s">
        <v>4910</v>
      </c>
    </row>
    <row r="8211" spans="1:4">
      <c r="A8211" s="70" t="s">
        <v>28534</v>
      </c>
      <c r="B8211" s="70" t="s">
        <v>28533</v>
      </c>
      <c r="C8211" s="171">
        <v>0.59443532608434702</v>
      </c>
      <c r="D8211" s="70" t="s">
        <v>4910</v>
      </c>
    </row>
    <row r="8212" spans="1:4">
      <c r="A8212" s="70" t="s">
        <v>17190</v>
      </c>
      <c r="B8212" s="70" t="s">
        <v>17189</v>
      </c>
      <c r="C8212" s="171">
        <v>0.59445434858420299</v>
      </c>
      <c r="D8212" s="70" t="s">
        <v>4910</v>
      </c>
    </row>
    <row r="8213" spans="1:4">
      <c r="A8213" s="70" t="s">
        <v>24103</v>
      </c>
      <c r="B8213" s="70" t="s">
        <v>24102</v>
      </c>
      <c r="C8213" s="171">
        <v>0.59455213024979003</v>
      </c>
      <c r="D8213" s="70" t="s">
        <v>4910</v>
      </c>
    </row>
    <row r="8214" spans="1:4">
      <c r="A8214" s="70" t="s">
        <v>14390</v>
      </c>
      <c r="B8214" s="70" t="s">
        <v>14389</v>
      </c>
      <c r="C8214" s="171">
        <v>0.59466729401491203</v>
      </c>
      <c r="D8214" s="70" t="s">
        <v>4910</v>
      </c>
    </row>
    <row r="8215" spans="1:4">
      <c r="A8215" s="70" t="s">
        <v>18075</v>
      </c>
      <c r="B8215" s="70" t="s">
        <v>18074</v>
      </c>
      <c r="C8215" s="171">
        <v>0.59474497424632899</v>
      </c>
      <c r="D8215" s="70" t="s">
        <v>4910</v>
      </c>
    </row>
    <row r="8216" spans="1:4">
      <c r="A8216" s="70" t="s">
        <v>18024</v>
      </c>
      <c r="B8216" s="70" t="s">
        <v>18023</v>
      </c>
      <c r="C8216" s="171">
        <v>0.594766417731181</v>
      </c>
      <c r="D8216" s="70" t="s">
        <v>4910</v>
      </c>
    </row>
    <row r="8217" spans="1:4">
      <c r="A8217" s="70" t="s">
        <v>5850</v>
      </c>
      <c r="B8217" s="70" t="s">
        <v>5849</v>
      </c>
      <c r="C8217" s="171">
        <v>0.59488713436413998</v>
      </c>
      <c r="D8217" s="70" t="s">
        <v>4910</v>
      </c>
    </row>
    <row r="8218" spans="1:4">
      <c r="A8218" s="70" t="s">
        <v>11846</v>
      </c>
      <c r="B8218" s="70" t="s">
        <v>11845</v>
      </c>
      <c r="C8218" s="171">
        <v>0.59504827415679395</v>
      </c>
      <c r="D8218" s="70" t="s">
        <v>4910</v>
      </c>
    </row>
    <row r="8219" spans="1:4">
      <c r="A8219" s="70" t="s">
        <v>10850</v>
      </c>
      <c r="B8219" s="70" t="s">
        <v>10850</v>
      </c>
      <c r="C8219" s="171">
        <v>0.59530901437165096</v>
      </c>
      <c r="D8219" s="70" t="s">
        <v>4910</v>
      </c>
    </row>
    <row r="8220" spans="1:4">
      <c r="A8220" s="70" t="s">
        <v>31448</v>
      </c>
      <c r="B8220" s="70" t="s">
        <v>31447</v>
      </c>
      <c r="C8220" s="171">
        <v>0.59532500705374503</v>
      </c>
      <c r="D8220" s="70" t="s">
        <v>4910</v>
      </c>
    </row>
    <row r="8221" spans="1:4">
      <c r="A8221" s="70" t="s">
        <v>9047</v>
      </c>
      <c r="B8221" s="70" t="s">
        <v>9046</v>
      </c>
      <c r="C8221" s="171">
        <v>0.59540524487482605</v>
      </c>
      <c r="D8221" s="70" t="s">
        <v>4910</v>
      </c>
    </row>
    <row r="8222" spans="1:4">
      <c r="A8222" s="70" t="s">
        <v>11250</v>
      </c>
      <c r="B8222" s="70" t="s">
        <v>11249</v>
      </c>
      <c r="C8222" s="171">
        <v>0.595557838286084</v>
      </c>
      <c r="D8222" s="70" t="s">
        <v>4910</v>
      </c>
    </row>
    <row r="8223" spans="1:4">
      <c r="A8223" s="70" t="s">
        <v>32460</v>
      </c>
      <c r="B8223" s="70" t="s">
        <v>32459</v>
      </c>
      <c r="C8223" s="171">
        <v>0.59564196647356904</v>
      </c>
      <c r="D8223" s="70" t="s">
        <v>4910</v>
      </c>
    </row>
    <row r="8224" spans="1:4">
      <c r="A8224" s="70" t="s">
        <v>18677</v>
      </c>
      <c r="B8224" s="70" t="s">
        <v>18676</v>
      </c>
      <c r="C8224" s="171">
        <v>0.59566023175153904</v>
      </c>
      <c r="D8224" s="70" t="s">
        <v>4910</v>
      </c>
    </row>
    <row r="8225" spans="1:4">
      <c r="A8225" s="70" t="s">
        <v>8090</v>
      </c>
      <c r="B8225" s="70" t="s">
        <v>8089</v>
      </c>
      <c r="C8225" s="171">
        <v>0.59566024629535697</v>
      </c>
      <c r="D8225" s="70" t="s">
        <v>4910</v>
      </c>
    </row>
    <row r="8226" spans="1:4">
      <c r="A8226" s="70" t="s">
        <v>12175</v>
      </c>
      <c r="B8226" s="70" t="s">
        <v>12174</v>
      </c>
      <c r="C8226" s="171">
        <v>0.59567088134215795</v>
      </c>
      <c r="D8226" s="70" t="s">
        <v>4910</v>
      </c>
    </row>
    <row r="8227" spans="1:4">
      <c r="A8227" s="70" t="s">
        <v>28767</v>
      </c>
      <c r="B8227" s="70" t="s">
        <v>28766</v>
      </c>
      <c r="C8227" s="171">
        <v>0.59570563821500699</v>
      </c>
      <c r="D8227" s="70" t="s">
        <v>4910</v>
      </c>
    </row>
    <row r="8228" spans="1:4">
      <c r="A8228" s="70" t="s">
        <v>25526</v>
      </c>
      <c r="B8228" s="70" t="s">
        <v>25525</v>
      </c>
      <c r="C8228" s="171">
        <v>0.59575296975610303</v>
      </c>
      <c r="D8228" s="70" t="s">
        <v>4910</v>
      </c>
    </row>
    <row r="8229" spans="1:4">
      <c r="A8229" s="70" t="s">
        <v>31206</v>
      </c>
      <c r="B8229" s="70" t="s">
        <v>31205</v>
      </c>
      <c r="C8229" s="171">
        <v>0.59576516226384202</v>
      </c>
      <c r="D8229" s="70" t="s">
        <v>4910</v>
      </c>
    </row>
    <row r="8230" spans="1:4">
      <c r="A8230" s="70" t="s">
        <v>28089</v>
      </c>
      <c r="B8230" s="70" t="s">
        <v>28088</v>
      </c>
      <c r="C8230" s="171">
        <v>0.59586250971812804</v>
      </c>
      <c r="D8230" s="70" t="s">
        <v>4910</v>
      </c>
    </row>
    <row r="8231" spans="1:4">
      <c r="A8231" s="70" t="s">
        <v>6514</v>
      </c>
      <c r="B8231" s="70" t="s">
        <v>6513</v>
      </c>
      <c r="C8231" s="171">
        <v>0.59595530619778203</v>
      </c>
      <c r="D8231" s="70" t="s">
        <v>4910</v>
      </c>
    </row>
    <row r="8232" spans="1:4">
      <c r="A8232" s="70" t="s">
        <v>25217</v>
      </c>
      <c r="B8232" s="70" t="s">
        <v>25216</v>
      </c>
      <c r="C8232" s="171">
        <v>0.59611610784162505</v>
      </c>
      <c r="D8232" s="70" t="s">
        <v>4910</v>
      </c>
    </row>
    <row r="8233" spans="1:4">
      <c r="A8233" s="70" t="s">
        <v>17164</v>
      </c>
      <c r="B8233" s="70" t="s">
        <v>17163</v>
      </c>
      <c r="C8233" s="171">
        <v>0.59616635570371801</v>
      </c>
      <c r="D8233" s="70" t="s">
        <v>4910</v>
      </c>
    </row>
    <row r="8234" spans="1:4">
      <c r="A8234" s="70" t="s">
        <v>17775</v>
      </c>
      <c r="B8234" s="70" t="s">
        <v>17774</v>
      </c>
      <c r="C8234" s="171">
        <v>0.59626153479741395</v>
      </c>
      <c r="D8234" s="70" t="s">
        <v>4910</v>
      </c>
    </row>
    <row r="8235" spans="1:4">
      <c r="A8235" s="70" t="s">
        <v>19680</v>
      </c>
      <c r="B8235" s="70" t="s">
        <v>19680</v>
      </c>
      <c r="C8235" s="171">
        <v>0.596270002030169</v>
      </c>
      <c r="D8235" s="70" t="s">
        <v>4910</v>
      </c>
    </row>
    <row r="8236" spans="1:4">
      <c r="A8236" s="70" t="s">
        <v>11828</v>
      </c>
      <c r="B8236" s="70" t="s">
        <v>11827</v>
      </c>
      <c r="C8236" s="171">
        <v>0.59633823902159899</v>
      </c>
      <c r="D8236" s="70" t="s">
        <v>4910</v>
      </c>
    </row>
    <row r="8237" spans="1:4">
      <c r="A8237" s="70" t="s">
        <v>14889</v>
      </c>
      <c r="B8237" s="70" t="s">
        <v>14888</v>
      </c>
      <c r="C8237" s="171">
        <v>0.59649545187833697</v>
      </c>
      <c r="D8237" s="70" t="s">
        <v>4910</v>
      </c>
    </row>
    <row r="8238" spans="1:4">
      <c r="A8238" s="70" t="s">
        <v>10029</v>
      </c>
      <c r="B8238" s="70" t="s">
        <v>10028</v>
      </c>
      <c r="C8238" s="171">
        <v>0.596549746038744</v>
      </c>
      <c r="D8238" s="70" t="s">
        <v>4910</v>
      </c>
    </row>
    <row r="8239" spans="1:4">
      <c r="A8239" s="70" t="s">
        <v>23004</v>
      </c>
      <c r="B8239" s="70" t="s">
        <v>23003</v>
      </c>
      <c r="C8239" s="171">
        <v>0.59658686673408201</v>
      </c>
      <c r="D8239" s="70" t="s">
        <v>4910</v>
      </c>
    </row>
    <row r="8240" spans="1:4">
      <c r="A8240" s="70" t="s">
        <v>7660</v>
      </c>
      <c r="B8240" s="70" t="s">
        <v>7659</v>
      </c>
      <c r="C8240" s="171">
        <v>0.59668145386951699</v>
      </c>
      <c r="D8240" s="70" t="s">
        <v>4910</v>
      </c>
    </row>
    <row r="8241" spans="1:4">
      <c r="A8241" s="70" t="s">
        <v>9818</v>
      </c>
      <c r="B8241" s="70" t="s">
        <v>9817</v>
      </c>
      <c r="C8241" s="171">
        <v>0.59683308665048596</v>
      </c>
      <c r="D8241" s="70" t="s">
        <v>4910</v>
      </c>
    </row>
    <row r="8242" spans="1:4">
      <c r="A8242" s="70" t="s">
        <v>14534</v>
      </c>
      <c r="B8242" s="70" t="s">
        <v>14533</v>
      </c>
      <c r="C8242" s="171">
        <v>0.59686539252170501</v>
      </c>
      <c r="D8242" s="70" t="s">
        <v>4910</v>
      </c>
    </row>
    <row r="8243" spans="1:4">
      <c r="A8243" s="70" t="s">
        <v>13824</v>
      </c>
      <c r="B8243" s="70" t="s">
        <v>13824</v>
      </c>
      <c r="C8243" s="171">
        <v>0.596906008070206</v>
      </c>
      <c r="D8243" s="70" t="s">
        <v>4910</v>
      </c>
    </row>
    <row r="8244" spans="1:4">
      <c r="A8244" s="70" t="s">
        <v>31566</v>
      </c>
      <c r="B8244" s="70" t="s">
        <v>31565</v>
      </c>
      <c r="C8244" s="171">
        <v>0.59706928923276603</v>
      </c>
      <c r="D8244" s="70" t="s">
        <v>4910</v>
      </c>
    </row>
    <row r="8245" spans="1:4">
      <c r="A8245" s="70" t="s">
        <v>22941</v>
      </c>
      <c r="B8245" s="70" t="s">
        <v>22940</v>
      </c>
      <c r="C8245" s="171">
        <v>0.59709052329741796</v>
      </c>
      <c r="D8245" s="70" t="s">
        <v>4910</v>
      </c>
    </row>
    <row r="8246" spans="1:4">
      <c r="A8246" s="70" t="s">
        <v>26756</v>
      </c>
      <c r="B8246" s="70" t="s">
        <v>26755</v>
      </c>
      <c r="C8246" s="171">
        <v>0.59710408085469602</v>
      </c>
      <c r="D8246" s="70" t="s">
        <v>4910</v>
      </c>
    </row>
    <row r="8247" spans="1:4">
      <c r="A8247" s="70" t="s">
        <v>10039</v>
      </c>
      <c r="B8247" s="70" t="s">
        <v>10038</v>
      </c>
      <c r="C8247" s="171">
        <v>0.59712445427894001</v>
      </c>
      <c r="D8247" s="70" t="s">
        <v>4910</v>
      </c>
    </row>
    <row r="8248" spans="1:4">
      <c r="A8248" s="70" t="s">
        <v>29476</v>
      </c>
      <c r="B8248" s="70" t="s">
        <v>29475</v>
      </c>
      <c r="C8248" s="171">
        <v>0.59713173848799295</v>
      </c>
      <c r="D8248" s="70" t="s">
        <v>4910</v>
      </c>
    </row>
    <row r="8249" spans="1:4">
      <c r="A8249" s="70" t="s">
        <v>19643</v>
      </c>
      <c r="B8249" s="70" t="s">
        <v>19642</v>
      </c>
      <c r="C8249" s="171">
        <v>0.59719312972092398</v>
      </c>
      <c r="D8249" s="70" t="s">
        <v>4910</v>
      </c>
    </row>
    <row r="8250" spans="1:4">
      <c r="A8250" s="70" t="s">
        <v>9246</v>
      </c>
      <c r="B8250" s="70" t="s">
        <v>9245</v>
      </c>
      <c r="C8250" s="171">
        <v>0.59720116797679201</v>
      </c>
      <c r="D8250" s="70" t="s">
        <v>4910</v>
      </c>
    </row>
    <row r="8251" spans="1:4">
      <c r="A8251" s="70" t="s">
        <v>10723</v>
      </c>
      <c r="B8251" s="70" t="s">
        <v>10722</v>
      </c>
      <c r="C8251" s="171">
        <v>0.59720698703451702</v>
      </c>
      <c r="D8251" s="70" t="s">
        <v>4910</v>
      </c>
    </row>
    <row r="8252" spans="1:4">
      <c r="A8252" s="70" t="s">
        <v>27034</v>
      </c>
      <c r="B8252" s="70" t="s">
        <v>27033</v>
      </c>
      <c r="C8252" s="171">
        <v>0.59731818749960497</v>
      </c>
      <c r="D8252" s="70" t="s">
        <v>4910</v>
      </c>
    </row>
    <row r="8253" spans="1:4">
      <c r="A8253" s="70" t="s">
        <v>9463</v>
      </c>
      <c r="B8253" s="70" t="s">
        <v>9462</v>
      </c>
      <c r="C8253" s="171">
        <v>0.59736140849152197</v>
      </c>
      <c r="D8253" s="70" t="s">
        <v>4910</v>
      </c>
    </row>
    <row r="8254" spans="1:4">
      <c r="A8254" s="70" t="s">
        <v>26677</v>
      </c>
      <c r="B8254" s="70" t="s">
        <v>26676</v>
      </c>
      <c r="C8254" s="171">
        <v>0.59737184388702103</v>
      </c>
      <c r="D8254" s="70" t="s">
        <v>4910</v>
      </c>
    </row>
    <row r="8255" spans="1:4">
      <c r="A8255" s="70" t="s">
        <v>21071</v>
      </c>
      <c r="B8255" s="70" t="s">
        <v>21070</v>
      </c>
      <c r="C8255" s="171">
        <v>0.59749195688618095</v>
      </c>
      <c r="D8255" s="70" t="s">
        <v>4910</v>
      </c>
    </row>
    <row r="8256" spans="1:4">
      <c r="A8256" s="70" t="s">
        <v>7433</v>
      </c>
      <c r="B8256" s="70" t="s">
        <v>7432</v>
      </c>
      <c r="C8256" s="171">
        <v>0.59757328823998401</v>
      </c>
      <c r="D8256" s="70" t="s">
        <v>4910</v>
      </c>
    </row>
    <row r="8257" spans="1:4">
      <c r="A8257" s="70" t="s">
        <v>22300</v>
      </c>
      <c r="B8257" s="70" t="s">
        <v>22299</v>
      </c>
      <c r="C8257" s="171">
        <v>0.597675993086621</v>
      </c>
      <c r="D8257" s="70" t="s">
        <v>4910</v>
      </c>
    </row>
    <row r="8258" spans="1:4">
      <c r="A8258" s="70" t="s">
        <v>30339</v>
      </c>
      <c r="B8258" s="70" t="s">
        <v>30339</v>
      </c>
      <c r="C8258" s="171">
        <v>0.59783948146370802</v>
      </c>
      <c r="D8258" s="70" t="s">
        <v>4910</v>
      </c>
    </row>
    <row r="8259" spans="1:4">
      <c r="A8259" s="70" t="s">
        <v>25711</v>
      </c>
      <c r="B8259" s="70" t="s">
        <v>25711</v>
      </c>
      <c r="C8259" s="171">
        <v>0.59796313048925398</v>
      </c>
      <c r="D8259" s="70" t="s">
        <v>4910</v>
      </c>
    </row>
    <row r="8260" spans="1:4">
      <c r="A8260" s="70" t="s">
        <v>6165</v>
      </c>
      <c r="B8260" s="70" t="s">
        <v>6164</v>
      </c>
      <c r="C8260" s="171">
        <v>0.59799365930796</v>
      </c>
      <c r="D8260" s="70" t="s">
        <v>4910</v>
      </c>
    </row>
    <row r="8261" spans="1:4">
      <c r="A8261" s="70" t="s">
        <v>31129</v>
      </c>
      <c r="B8261" s="70" t="s">
        <v>31128</v>
      </c>
      <c r="C8261" s="171">
        <v>0.59801641534771299</v>
      </c>
      <c r="D8261" s="70" t="s">
        <v>4910</v>
      </c>
    </row>
    <row r="8262" spans="1:4">
      <c r="A8262" s="70" t="s">
        <v>11288</v>
      </c>
      <c r="B8262" s="70" t="s">
        <v>11287</v>
      </c>
      <c r="C8262" s="171">
        <v>0.59804690648617798</v>
      </c>
      <c r="D8262" s="70" t="s">
        <v>4910</v>
      </c>
    </row>
    <row r="8263" spans="1:4">
      <c r="A8263" s="70" t="s">
        <v>10241</v>
      </c>
      <c r="B8263" s="70" t="s">
        <v>10240</v>
      </c>
      <c r="C8263" s="171">
        <v>0.59807729926464903</v>
      </c>
      <c r="D8263" s="70" t="s">
        <v>4910</v>
      </c>
    </row>
    <row r="8264" spans="1:4">
      <c r="A8264" s="70" t="s">
        <v>8998</v>
      </c>
      <c r="B8264" s="70" t="s">
        <v>8997</v>
      </c>
      <c r="C8264" s="171">
        <v>0.59808735726227003</v>
      </c>
      <c r="D8264" s="70" t="s">
        <v>4910</v>
      </c>
    </row>
    <row r="8265" spans="1:4">
      <c r="A8265" s="70" t="s">
        <v>12703</v>
      </c>
      <c r="B8265" s="70" t="s">
        <v>12703</v>
      </c>
      <c r="C8265" s="171">
        <v>0.59823570786798996</v>
      </c>
      <c r="D8265" s="70" t="s">
        <v>4910</v>
      </c>
    </row>
    <row r="8266" spans="1:4">
      <c r="A8266" s="70" t="s">
        <v>12068</v>
      </c>
      <c r="B8266" s="70" t="s">
        <v>12067</v>
      </c>
      <c r="C8266" s="171">
        <v>0.59828197149423501</v>
      </c>
      <c r="D8266" s="70" t="s">
        <v>4910</v>
      </c>
    </row>
    <row r="8267" spans="1:4">
      <c r="A8267" s="70" t="s">
        <v>26150</v>
      </c>
      <c r="B8267" s="70" t="s">
        <v>26149</v>
      </c>
      <c r="C8267" s="171">
        <v>0.59829472483658996</v>
      </c>
      <c r="D8267" s="70" t="s">
        <v>4910</v>
      </c>
    </row>
    <row r="8268" spans="1:4">
      <c r="A8268" s="70" t="s">
        <v>11355</v>
      </c>
      <c r="B8268" s="70" t="s">
        <v>11354</v>
      </c>
      <c r="C8268" s="171">
        <v>0.59845705278324202</v>
      </c>
      <c r="D8268" s="70" t="s">
        <v>4910</v>
      </c>
    </row>
    <row r="8269" spans="1:4">
      <c r="A8269" s="70" t="s">
        <v>10970</v>
      </c>
      <c r="B8269" s="70" t="s">
        <v>10969</v>
      </c>
      <c r="C8269" s="171">
        <v>0.59852797051550799</v>
      </c>
      <c r="D8269" s="70" t="s">
        <v>4910</v>
      </c>
    </row>
    <row r="8270" spans="1:4">
      <c r="A8270" s="70" t="s">
        <v>25881</v>
      </c>
      <c r="B8270" s="70" t="s">
        <v>25880</v>
      </c>
      <c r="C8270" s="171">
        <v>0.598724523475193</v>
      </c>
      <c r="D8270" s="70" t="s">
        <v>4910</v>
      </c>
    </row>
    <row r="8271" spans="1:4">
      <c r="A8271" s="70" t="s">
        <v>15780</v>
      </c>
      <c r="B8271" s="70" t="s">
        <v>15780</v>
      </c>
      <c r="C8271" s="171">
        <v>0.59872927286349598</v>
      </c>
      <c r="D8271" s="70" t="s">
        <v>4910</v>
      </c>
    </row>
    <row r="8272" spans="1:4">
      <c r="A8272" s="70" t="s">
        <v>16788</v>
      </c>
      <c r="B8272" s="70" t="s">
        <v>16787</v>
      </c>
      <c r="C8272" s="171">
        <v>0.59880433641090802</v>
      </c>
      <c r="D8272" s="70" t="s">
        <v>4910</v>
      </c>
    </row>
    <row r="8273" spans="1:4">
      <c r="A8273" s="70" t="s">
        <v>21017</v>
      </c>
      <c r="B8273" s="70" t="s">
        <v>21016</v>
      </c>
      <c r="C8273" s="171">
        <v>0.59882451138144299</v>
      </c>
      <c r="D8273" s="70" t="s">
        <v>4910</v>
      </c>
    </row>
    <row r="8274" spans="1:4">
      <c r="A8274" s="70" t="s">
        <v>13278</v>
      </c>
      <c r="B8274" s="70" t="s">
        <v>13277</v>
      </c>
      <c r="C8274" s="171">
        <v>0.59884711787504097</v>
      </c>
      <c r="D8274" s="70" t="s">
        <v>4910</v>
      </c>
    </row>
    <row r="8275" spans="1:4">
      <c r="A8275" s="70" t="s">
        <v>6469</v>
      </c>
      <c r="B8275" s="70" t="s">
        <v>6468</v>
      </c>
      <c r="C8275" s="171">
        <v>0.599195152101345</v>
      </c>
      <c r="D8275" s="70" t="s">
        <v>4910</v>
      </c>
    </row>
    <row r="8276" spans="1:4">
      <c r="A8276" s="70" t="s">
        <v>22225</v>
      </c>
      <c r="B8276" s="70" t="s">
        <v>22224</v>
      </c>
      <c r="C8276" s="171">
        <v>0.59925720711374597</v>
      </c>
      <c r="D8276" s="70" t="s">
        <v>4910</v>
      </c>
    </row>
    <row r="8277" spans="1:4">
      <c r="A8277" s="70" t="s">
        <v>16839</v>
      </c>
      <c r="B8277" s="70" t="s">
        <v>16838</v>
      </c>
      <c r="C8277" s="171">
        <v>0.59932964137080802</v>
      </c>
      <c r="D8277" s="70" t="s">
        <v>4910</v>
      </c>
    </row>
    <row r="8278" spans="1:4">
      <c r="A8278" s="70" t="s">
        <v>25623</v>
      </c>
      <c r="B8278" s="70" t="s">
        <v>25622</v>
      </c>
      <c r="C8278" s="171">
        <v>0.59944342884542801</v>
      </c>
      <c r="D8278" s="70" t="s">
        <v>4910</v>
      </c>
    </row>
    <row r="8279" spans="1:4">
      <c r="A8279" s="70" t="s">
        <v>26504</v>
      </c>
      <c r="B8279" s="70" t="s">
        <v>26504</v>
      </c>
      <c r="C8279" s="171">
        <v>0.59948454704111598</v>
      </c>
      <c r="D8279" s="70" t="s">
        <v>4910</v>
      </c>
    </row>
    <row r="8280" spans="1:4">
      <c r="A8280" s="70" t="s">
        <v>28211</v>
      </c>
      <c r="B8280" s="70" t="s">
        <v>28210</v>
      </c>
      <c r="C8280" s="171">
        <v>0.59954284341988295</v>
      </c>
      <c r="D8280" s="70" t="s">
        <v>4910</v>
      </c>
    </row>
    <row r="8281" spans="1:4">
      <c r="A8281" s="70" t="s">
        <v>21615</v>
      </c>
      <c r="B8281" s="70" t="s">
        <v>21614</v>
      </c>
      <c r="C8281" s="171">
        <v>0.59959606608008897</v>
      </c>
      <c r="D8281" s="70" t="s">
        <v>4910</v>
      </c>
    </row>
    <row r="8282" spans="1:4">
      <c r="A8282" s="70" t="s">
        <v>19995</v>
      </c>
      <c r="B8282" s="70" t="s">
        <v>19994</v>
      </c>
      <c r="C8282" s="171">
        <v>0.59963094541230899</v>
      </c>
      <c r="D8282" s="70" t="s">
        <v>4910</v>
      </c>
    </row>
    <row r="8283" spans="1:4">
      <c r="A8283" s="70" t="s">
        <v>13415</v>
      </c>
      <c r="B8283" s="70" t="s">
        <v>13414</v>
      </c>
      <c r="C8283" s="171">
        <v>0.59970862578649298</v>
      </c>
      <c r="D8283" s="70" t="s">
        <v>4910</v>
      </c>
    </row>
    <row r="8284" spans="1:4">
      <c r="A8284" s="70" t="s">
        <v>29364</v>
      </c>
      <c r="B8284" s="70" t="s">
        <v>29363</v>
      </c>
      <c r="C8284" s="171">
        <v>0.599714668878088</v>
      </c>
      <c r="D8284" s="70" t="s">
        <v>4910</v>
      </c>
    </row>
    <row r="8285" spans="1:4">
      <c r="A8285" s="70" t="s">
        <v>12776</v>
      </c>
      <c r="B8285" s="70" t="s">
        <v>12775</v>
      </c>
      <c r="C8285" s="171">
        <v>0.59976417448111297</v>
      </c>
      <c r="D8285" s="70" t="s">
        <v>4910</v>
      </c>
    </row>
    <row r="8286" spans="1:4">
      <c r="A8286" s="70" t="s">
        <v>9604</v>
      </c>
      <c r="B8286" s="70" t="s">
        <v>9603</v>
      </c>
      <c r="C8286" s="171">
        <v>0.59978444129837505</v>
      </c>
      <c r="D8286" s="70" t="s">
        <v>4910</v>
      </c>
    </row>
    <row r="8287" spans="1:4">
      <c r="A8287" s="70" t="s">
        <v>9900</v>
      </c>
      <c r="B8287" s="70" t="s">
        <v>9899</v>
      </c>
      <c r="C8287" s="171">
        <v>0.59980047586699303</v>
      </c>
      <c r="D8287" s="70" t="s">
        <v>4910</v>
      </c>
    </row>
    <row r="8288" spans="1:4">
      <c r="A8288" s="70" t="s">
        <v>9902</v>
      </c>
      <c r="B8288" s="70" t="s">
        <v>9901</v>
      </c>
      <c r="C8288" s="171">
        <v>0.59980047586699303</v>
      </c>
      <c r="D8288" s="70" t="s">
        <v>4910</v>
      </c>
    </row>
    <row r="8289" spans="1:4">
      <c r="A8289" s="70" t="s">
        <v>32110</v>
      </c>
      <c r="B8289" s="70" t="s">
        <v>32109</v>
      </c>
      <c r="C8289" s="171">
        <v>0.60005454214960197</v>
      </c>
      <c r="D8289" s="70" t="s">
        <v>4910</v>
      </c>
    </row>
    <row r="8290" spans="1:4">
      <c r="A8290" s="70" t="s">
        <v>30627</v>
      </c>
      <c r="B8290" s="70" t="s">
        <v>30626</v>
      </c>
      <c r="C8290" s="171">
        <v>0.60005885259992697</v>
      </c>
      <c r="D8290" s="70" t="s">
        <v>4910</v>
      </c>
    </row>
    <row r="8291" spans="1:4">
      <c r="A8291" s="70" t="s">
        <v>23651</v>
      </c>
      <c r="B8291" s="70" t="s">
        <v>23651</v>
      </c>
      <c r="C8291" s="171">
        <v>0.60008525436225402</v>
      </c>
      <c r="D8291" s="70" t="s">
        <v>4910</v>
      </c>
    </row>
    <row r="8292" spans="1:4">
      <c r="A8292" s="70" t="s">
        <v>17530</v>
      </c>
      <c r="B8292" s="70" t="s">
        <v>17529</v>
      </c>
      <c r="C8292" s="171">
        <v>0.60010936715519902</v>
      </c>
      <c r="D8292" s="70" t="s">
        <v>4910</v>
      </c>
    </row>
    <row r="8293" spans="1:4">
      <c r="A8293" s="70" t="s">
        <v>12689</v>
      </c>
      <c r="B8293" s="70" t="s">
        <v>12688</v>
      </c>
      <c r="C8293" s="171">
        <v>0.60023579023761897</v>
      </c>
      <c r="D8293" s="70" t="s">
        <v>4910</v>
      </c>
    </row>
    <row r="8294" spans="1:4">
      <c r="A8294" s="70" t="s">
        <v>12691</v>
      </c>
      <c r="B8294" s="70" t="s">
        <v>12690</v>
      </c>
      <c r="C8294" s="171">
        <v>0.60023579023761897</v>
      </c>
      <c r="D8294" s="70" t="s">
        <v>4910</v>
      </c>
    </row>
    <row r="8295" spans="1:4">
      <c r="A8295" s="70" t="s">
        <v>13597</v>
      </c>
      <c r="B8295" s="70" t="s">
        <v>13596</v>
      </c>
      <c r="C8295" s="171">
        <v>0.60033736156827799</v>
      </c>
      <c r="D8295" s="70" t="s">
        <v>4910</v>
      </c>
    </row>
    <row r="8296" spans="1:4">
      <c r="A8296" s="70" t="s">
        <v>26841</v>
      </c>
      <c r="B8296" s="70" t="s">
        <v>26840</v>
      </c>
      <c r="C8296" s="171">
        <v>0.60039867128645796</v>
      </c>
      <c r="D8296" s="70" t="s">
        <v>4910</v>
      </c>
    </row>
    <row r="8297" spans="1:4">
      <c r="A8297" s="70" t="s">
        <v>21721</v>
      </c>
      <c r="B8297" s="70" t="s">
        <v>21720</v>
      </c>
      <c r="C8297" s="171">
        <v>0.60048531840386798</v>
      </c>
      <c r="D8297" s="70" t="s">
        <v>4910</v>
      </c>
    </row>
    <row r="8298" spans="1:4">
      <c r="A8298" s="70" t="s">
        <v>15363</v>
      </c>
      <c r="B8298" s="70" t="s">
        <v>15362</v>
      </c>
      <c r="C8298" s="171">
        <v>0.60061662955165596</v>
      </c>
      <c r="D8298" s="70" t="s">
        <v>4910</v>
      </c>
    </row>
    <row r="8299" spans="1:4">
      <c r="A8299" s="70" t="s">
        <v>21358</v>
      </c>
      <c r="B8299" s="70" t="s">
        <v>21357</v>
      </c>
      <c r="C8299" s="171">
        <v>0.60074207475021302</v>
      </c>
      <c r="D8299" s="70" t="s">
        <v>4910</v>
      </c>
    </row>
    <row r="8300" spans="1:4">
      <c r="A8300" s="70" t="s">
        <v>26895</v>
      </c>
      <c r="B8300" s="70" t="s">
        <v>26894</v>
      </c>
      <c r="C8300" s="171">
        <v>0.60076119552828799</v>
      </c>
      <c r="D8300" s="70" t="s">
        <v>4910</v>
      </c>
    </row>
    <row r="8301" spans="1:4">
      <c r="A8301" s="70" t="s">
        <v>22015</v>
      </c>
      <c r="B8301" s="70" t="s">
        <v>22014</v>
      </c>
      <c r="C8301" s="171">
        <v>0.60095434980100604</v>
      </c>
      <c r="D8301" s="70" t="s">
        <v>4910</v>
      </c>
    </row>
    <row r="8302" spans="1:4">
      <c r="A8302" s="70" t="s">
        <v>23886</v>
      </c>
      <c r="B8302" s="70" t="s">
        <v>23885</v>
      </c>
      <c r="C8302" s="171">
        <v>0.60116267983712102</v>
      </c>
      <c r="D8302" s="70" t="s">
        <v>4910</v>
      </c>
    </row>
    <row r="8303" spans="1:4">
      <c r="A8303" s="70" t="s">
        <v>25081</v>
      </c>
      <c r="B8303" s="70" t="s">
        <v>25080</v>
      </c>
      <c r="C8303" s="171">
        <v>0.60117264864096798</v>
      </c>
      <c r="D8303" s="70" t="s">
        <v>4910</v>
      </c>
    </row>
    <row r="8304" spans="1:4">
      <c r="A8304" s="70" t="s">
        <v>6213</v>
      </c>
      <c r="B8304" s="70" t="s">
        <v>6212</v>
      </c>
      <c r="C8304" s="171">
        <v>0.60122720701843402</v>
      </c>
      <c r="D8304" s="70" t="s">
        <v>4910</v>
      </c>
    </row>
    <row r="8305" spans="1:4">
      <c r="A8305" s="70" t="s">
        <v>26291</v>
      </c>
      <c r="B8305" s="70" t="s">
        <v>26290</v>
      </c>
      <c r="C8305" s="171">
        <v>0.60123117389801795</v>
      </c>
      <c r="D8305" s="70" t="s">
        <v>4910</v>
      </c>
    </row>
    <row r="8306" spans="1:4">
      <c r="A8306" s="70" t="s">
        <v>17751</v>
      </c>
      <c r="B8306" s="70" t="s">
        <v>17751</v>
      </c>
      <c r="C8306" s="171">
        <v>0.60132209180859697</v>
      </c>
      <c r="D8306" s="70" t="s">
        <v>4910</v>
      </c>
    </row>
    <row r="8307" spans="1:4">
      <c r="A8307" s="70" t="s">
        <v>14857</v>
      </c>
      <c r="B8307" s="70" t="s">
        <v>14856</v>
      </c>
      <c r="C8307" s="171">
        <v>0.60144869590110905</v>
      </c>
      <c r="D8307" s="70" t="s">
        <v>4910</v>
      </c>
    </row>
    <row r="8308" spans="1:4">
      <c r="A8308" s="70" t="s">
        <v>23635</v>
      </c>
      <c r="B8308" s="70" t="s">
        <v>23634</v>
      </c>
      <c r="C8308" s="171">
        <v>0.60161413359034199</v>
      </c>
      <c r="D8308" s="70" t="s">
        <v>4910</v>
      </c>
    </row>
    <row r="8309" spans="1:4">
      <c r="A8309" s="70" t="s">
        <v>8252</v>
      </c>
      <c r="B8309" s="70" t="s">
        <v>8251</v>
      </c>
      <c r="C8309" s="171">
        <v>0.60169154182759199</v>
      </c>
      <c r="D8309" s="70" t="s">
        <v>4910</v>
      </c>
    </row>
    <row r="8310" spans="1:4">
      <c r="A8310" s="70" t="s">
        <v>24049</v>
      </c>
      <c r="B8310" s="70" t="s">
        <v>24048</v>
      </c>
      <c r="C8310" s="171">
        <v>0.60171134085478895</v>
      </c>
      <c r="D8310" s="70" t="s">
        <v>4910</v>
      </c>
    </row>
    <row r="8311" spans="1:4">
      <c r="A8311" s="70" t="s">
        <v>7155</v>
      </c>
      <c r="B8311" s="70" t="s">
        <v>7154</v>
      </c>
      <c r="C8311" s="171">
        <v>0.60171294057304003</v>
      </c>
      <c r="D8311" s="70" t="s">
        <v>4910</v>
      </c>
    </row>
    <row r="8312" spans="1:4">
      <c r="A8312" s="70" t="s">
        <v>20490</v>
      </c>
      <c r="B8312" s="70" t="s">
        <v>20490</v>
      </c>
      <c r="C8312" s="171">
        <v>0.60172463937971099</v>
      </c>
      <c r="D8312" s="70" t="s">
        <v>4910</v>
      </c>
    </row>
    <row r="8313" spans="1:4">
      <c r="A8313" s="70" t="s">
        <v>10555</v>
      </c>
      <c r="B8313" s="70" t="s">
        <v>10554</v>
      </c>
      <c r="C8313" s="171">
        <v>0.60183182010146696</v>
      </c>
      <c r="D8313" s="70" t="s">
        <v>4910</v>
      </c>
    </row>
    <row r="8314" spans="1:4">
      <c r="A8314" s="70" t="s">
        <v>21541</v>
      </c>
      <c r="B8314" s="70" t="s">
        <v>21540</v>
      </c>
      <c r="C8314" s="171">
        <v>0.60192171567500896</v>
      </c>
      <c r="D8314" s="70" t="s">
        <v>4910</v>
      </c>
    </row>
    <row r="8315" spans="1:4">
      <c r="A8315" s="70" t="s">
        <v>21539</v>
      </c>
      <c r="B8315" s="70" t="s">
        <v>21538</v>
      </c>
      <c r="C8315" s="171">
        <v>0.60192171567500896</v>
      </c>
      <c r="D8315" s="70" t="s">
        <v>4910</v>
      </c>
    </row>
    <row r="8316" spans="1:4">
      <c r="A8316" s="70" t="s">
        <v>14627</v>
      </c>
      <c r="B8316" s="70" t="s">
        <v>14626</v>
      </c>
      <c r="C8316" s="171">
        <v>0.60193231172730299</v>
      </c>
      <c r="D8316" s="70" t="s">
        <v>4910</v>
      </c>
    </row>
    <row r="8317" spans="1:4">
      <c r="A8317" s="70" t="s">
        <v>18538</v>
      </c>
      <c r="B8317" s="70" t="s">
        <v>18537</v>
      </c>
      <c r="C8317" s="171">
        <v>0.60193313521543501</v>
      </c>
      <c r="D8317" s="70" t="s">
        <v>4910</v>
      </c>
    </row>
    <row r="8318" spans="1:4">
      <c r="A8318" s="70" t="s">
        <v>8752</v>
      </c>
      <c r="B8318" s="70" t="s">
        <v>8751</v>
      </c>
      <c r="C8318" s="171">
        <v>0.60200642588601705</v>
      </c>
      <c r="D8318" s="70" t="s">
        <v>4910</v>
      </c>
    </row>
    <row r="8319" spans="1:4">
      <c r="A8319" s="70" t="s">
        <v>6189</v>
      </c>
      <c r="B8319" s="70" t="s">
        <v>6189</v>
      </c>
      <c r="C8319" s="171">
        <v>0.60210386363715795</v>
      </c>
      <c r="D8319" s="70" t="s">
        <v>4910</v>
      </c>
    </row>
    <row r="8320" spans="1:4">
      <c r="A8320" s="70" t="s">
        <v>8730</v>
      </c>
      <c r="B8320" s="70" t="s">
        <v>8729</v>
      </c>
      <c r="C8320" s="171">
        <v>0.60212747605722905</v>
      </c>
      <c r="D8320" s="70" t="s">
        <v>4910</v>
      </c>
    </row>
    <row r="8321" spans="1:4">
      <c r="A8321" s="70" t="s">
        <v>22007</v>
      </c>
      <c r="B8321" s="70" t="s">
        <v>22006</v>
      </c>
      <c r="C8321" s="171">
        <v>0.60213751360927803</v>
      </c>
      <c r="D8321" s="70" t="s">
        <v>4910</v>
      </c>
    </row>
    <row r="8322" spans="1:4">
      <c r="A8322" s="70" t="s">
        <v>16770</v>
      </c>
      <c r="B8322" s="70" t="s">
        <v>16769</v>
      </c>
      <c r="C8322" s="171">
        <v>0.60214452140192198</v>
      </c>
      <c r="D8322" s="70" t="s">
        <v>4910</v>
      </c>
    </row>
    <row r="8323" spans="1:4">
      <c r="A8323" s="70" t="s">
        <v>15684</v>
      </c>
      <c r="B8323" s="70" t="s">
        <v>15683</v>
      </c>
      <c r="C8323" s="171">
        <v>0.60217296548113597</v>
      </c>
      <c r="D8323" s="70" t="s">
        <v>4910</v>
      </c>
    </row>
    <row r="8324" spans="1:4">
      <c r="A8324" s="70" t="s">
        <v>18592</v>
      </c>
      <c r="B8324" s="70" t="s">
        <v>18591</v>
      </c>
      <c r="C8324" s="171">
        <v>0.60225543488367606</v>
      </c>
      <c r="D8324" s="70" t="s">
        <v>4910</v>
      </c>
    </row>
    <row r="8325" spans="1:4">
      <c r="A8325" s="70" t="s">
        <v>13188</v>
      </c>
      <c r="B8325" s="70" t="s">
        <v>13187</v>
      </c>
      <c r="C8325" s="171">
        <v>0.60229197012167102</v>
      </c>
      <c r="D8325" s="70" t="s">
        <v>4910</v>
      </c>
    </row>
    <row r="8326" spans="1:4">
      <c r="A8326" s="70" t="s">
        <v>13186</v>
      </c>
      <c r="B8326" s="70" t="s">
        <v>13185</v>
      </c>
      <c r="C8326" s="171">
        <v>0.60229197012167102</v>
      </c>
      <c r="D8326" s="70" t="s">
        <v>4910</v>
      </c>
    </row>
    <row r="8327" spans="1:4">
      <c r="A8327" s="70" t="s">
        <v>5425</v>
      </c>
      <c r="B8327" s="70" t="s">
        <v>5424</v>
      </c>
      <c r="C8327" s="171">
        <v>0.60231508427048097</v>
      </c>
      <c r="D8327" s="70" t="s">
        <v>4910</v>
      </c>
    </row>
    <row r="8328" spans="1:4">
      <c r="A8328" s="70" t="s">
        <v>10745</v>
      </c>
      <c r="B8328" s="70" t="s">
        <v>10744</v>
      </c>
      <c r="C8328" s="171">
        <v>0.60234442563828605</v>
      </c>
      <c r="D8328" s="70" t="s">
        <v>4910</v>
      </c>
    </row>
    <row r="8329" spans="1:4">
      <c r="A8329" s="70" t="s">
        <v>11428</v>
      </c>
      <c r="B8329" s="70" t="s">
        <v>11428</v>
      </c>
      <c r="C8329" s="171">
        <v>0.60243376384096803</v>
      </c>
      <c r="D8329" s="70" t="s">
        <v>4910</v>
      </c>
    </row>
    <row r="8330" spans="1:4">
      <c r="A8330" s="70" t="s">
        <v>19186</v>
      </c>
      <c r="B8330" s="70" t="s">
        <v>19185</v>
      </c>
      <c r="C8330" s="171">
        <v>0.60255115693584604</v>
      </c>
      <c r="D8330" s="70" t="s">
        <v>4910</v>
      </c>
    </row>
    <row r="8331" spans="1:4">
      <c r="A8331" s="70" t="s">
        <v>19188</v>
      </c>
      <c r="B8331" s="70" t="s">
        <v>19187</v>
      </c>
      <c r="C8331" s="171">
        <v>0.60255115693584604</v>
      </c>
      <c r="D8331" s="70" t="s">
        <v>4910</v>
      </c>
    </row>
    <row r="8332" spans="1:4">
      <c r="A8332" s="70" t="s">
        <v>28821</v>
      </c>
      <c r="B8332" s="70" t="s">
        <v>28820</v>
      </c>
      <c r="C8332" s="171">
        <v>0.60256686795109704</v>
      </c>
      <c r="D8332" s="70" t="s">
        <v>4910</v>
      </c>
    </row>
    <row r="8333" spans="1:4">
      <c r="A8333" s="70" t="s">
        <v>11587</v>
      </c>
      <c r="B8333" s="70" t="s">
        <v>11587</v>
      </c>
      <c r="C8333" s="171">
        <v>0.60258332351627897</v>
      </c>
      <c r="D8333" s="70" t="s">
        <v>4910</v>
      </c>
    </row>
    <row r="8334" spans="1:4">
      <c r="A8334" s="70" t="s">
        <v>21526</v>
      </c>
      <c r="B8334" s="70" t="s">
        <v>21525</v>
      </c>
      <c r="C8334" s="171">
        <v>0.60260350521898198</v>
      </c>
      <c r="D8334" s="70" t="s">
        <v>4910</v>
      </c>
    </row>
    <row r="8335" spans="1:4">
      <c r="A8335" s="70" t="s">
        <v>28197</v>
      </c>
      <c r="B8335" s="70" t="s">
        <v>28196</v>
      </c>
      <c r="C8335" s="171">
        <v>0.60272535052083298</v>
      </c>
      <c r="D8335" s="70" t="s">
        <v>4910</v>
      </c>
    </row>
    <row r="8336" spans="1:4">
      <c r="A8336" s="70" t="s">
        <v>14430</v>
      </c>
      <c r="B8336" s="70" t="s">
        <v>14429</v>
      </c>
      <c r="C8336" s="171">
        <v>0.60277982114209905</v>
      </c>
      <c r="D8336" s="70" t="s">
        <v>4910</v>
      </c>
    </row>
    <row r="8337" spans="1:4">
      <c r="A8337" s="70" t="s">
        <v>11100</v>
      </c>
      <c r="B8337" s="70" t="s">
        <v>11099</v>
      </c>
      <c r="C8337" s="171">
        <v>0.60288998085231305</v>
      </c>
      <c r="D8337" s="70" t="s">
        <v>4910</v>
      </c>
    </row>
    <row r="8338" spans="1:4">
      <c r="A8338" s="70" t="s">
        <v>15261</v>
      </c>
      <c r="B8338" s="70" t="s">
        <v>15260</v>
      </c>
      <c r="C8338" s="171">
        <v>0.60306914599629902</v>
      </c>
      <c r="D8338" s="70" t="s">
        <v>4910</v>
      </c>
    </row>
    <row r="8339" spans="1:4">
      <c r="A8339" s="70" t="s">
        <v>6963</v>
      </c>
      <c r="B8339" s="70" t="s">
        <v>6962</v>
      </c>
      <c r="C8339" s="171">
        <v>0.60311087038311195</v>
      </c>
      <c r="D8339" s="70" t="s">
        <v>4910</v>
      </c>
    </row>
    <row r="8340" spans="1:4">
      <c r="A8340" s="70" t="s">
        <v>22606</v>
      </c>
      <c r="B8340" s="70" t="s">
        <v>22605</v>
      </c>
      <c r="C8340" s="171">
        <v>0.60311400839366203</v>
      </c>
      <c r="D8340" s="70" t="s">
        <v>4910</v>
      </c>
    </row>
    <row r="8341" spans="1:4">
      <c r="A8341" s="70" t="s">
        <v>23824</v>
      </c>
      <c r="B8341" s="70" t="s">
        <v>23823</v>
      </c>
      <c r="C8341" s="171">
        <v>0.60325404861940202</v>
      </c>
      <c r="D8341" s="70" t="s">
        <v>4910</v>
      </c>
    </row>
    <row r="8342" spans="1:4">
      <c r="A8342" s="70" t="s">
        <v>13296</v>
      </c>
      <c r="B8342" s="70" t="s">
        <v>13295</v>
      </c>
      <c r="C8342" s="171">
        <v>0.60325627369764701</v>
      </c>
      <c r="D8342" s="70" t="s">
        <v>4910</v>
      </c>
    </row>
    <row r="8343" spans="1:4">
      <c r="A8343" s="70" t="s">
        <v>13534</v>
      </c>
      <c r="B8343" s="70" t="s">
        <v>13533</v>
      </c>
      <c r="C8343" s="171">
        <v>0.60325960054859595</v>
      </c>
      <c r="D8343" s="70" t="s">
        <v>4910</v>
      </c>
    </row>
    <row r="8344" spans="1:4">
      <c r="A8344" s="70" t="s">
        <v>18429</v>
      </c>
      <c r="B8344" s="70" t="s">
        <v>18428</v>
      </c>
      <c r="C8344" s="171">
        <v>0.60329847631622202</v>
      </c>
      <c r="D8344" s="70" t="s">
        <v>4910</v>
      </c>
    </row>
    <row r="8345" spans="1:4">
      <c r="A8345" s="70" t="s">
        <v>18366</v>
      </c>
      <c r="B8345" s="70" t="s">
        <v>18365</v>
      </c>
      <c r="C8345" s="171">
        <v>0.60334069973256699</v>
      </c>
      <c r="D8345" s="70" t="s">
        <v>4910</v>
      </c>
    </row>
    <row r="8346" spans="1:4">
      <c r="A8346" s="70" t="s">
        <v>25415</v>
      </c>
      <c r="B8346" s="70" t="s">
        <v>25414</v>
      </c>
      <c r="C8346" s="171">
        <v>0.60335919031876695</v>
      </c>
      <c r="D8346" s="70" t="s">
        <v>4910</v>
      </c>
    </row>
    <row r="8347" spans="1:4">
      <c r="A8347" s="70" t="s">
        <v>9583</v>
      </c>
      <c r="B8347" s="70" t="s">
        <v>9582</v>
      </c>
      <c r="C8347" s="171">
        <v>0.60342746302055295</v>
      </c>
      <c r="D8347" s="70" t="s">
        <v>4910</v>
      </c>
    </row>
    <row r="8348" spans="1:4">
      <c r="A8348" s="70" t="s">
        <v>9254</v>
      </c>
      <c r="B8348" s="70" t="s">
        <v>9253</v>
      </c>
      <c r="C8348" s="171">
        <v>0.60355786858615501</v>
      </c>
      <c r="D8348" s="70" t="s">
        <v>4910</v>
      </c>
    </row>
    <row r="8349" spans="1:4">
      <c r="A8349" s="70" t="s">
        <v>16731</v>
      </c>
      <c r="B8349" s="70" t="s">
        <v>16731</v>
      </c>
      <c r="C8349" s="171">
        <v>0.60368492252162698</v>
      </c>
      <c r="D8349" s="70" t="s">
        <v>4910</v>
      </c>
    </row>
    <row r="8350" spans="1:4">
      <c r="A8350" s="70" t="s">
        <v>15802</v>
      </c>
      <c r="B8350" s="70" t="s">
        <v>15801</v>
      </c>
      <c r="C8350" s="171">
        <v>0.60373766062407597</v>
      </c>
      <c r="D8350" s="70" t="s">
        <v>4910</v>
      </c>
    </row>
    <row r="8351" spans="1:4">
      <c r="A8351" s="70" t="s">
        <v>29347</v>
      </c>
      <c r="B8351" s="70" t="s">
        <v>29346</v>
      </c>
      <c r="C8351" s="171">
        <v>0.60395582063115105</v>
      </c>
      <c r="D8351" s="70" t="s">
        <v>4910</v>
      </c>
    </row>
    <row r="8352" spans="1:4">
      <c r="A8352" s="70" t="s">
        <v>25429</v>
      </c>
      <c r="B8352" s="70" t="s">
        <v>25428</v>
      </c>
      <c r="C8352" s="171">
        <v>0.60422928969490397</v>
      </c>
      <c r="D8352" s="70" t="s">
        <v>4910</v>
      </c>
    </row>
    <row r="8353" spans="1:4">
      <c r="A8353" s="70" t="s">
        <v>20904</v>
      </c>
      <c r="B8353" s="70" t="s">
        <v>20903</v>
      </c>
      <c r="C8353" s="171">
        <v>0.60429139451804004</v>
      </c>
      <c r="D8353" s="70" t="s">
        <v>4910</v>
      </c>
    </row>
    <row r="8354" spans="1:4">
      <c r="A8354" s="70" t="s">
        <v>10697</v>
      </c>
      <c r="B8354" s="70" t="s">
        <v>10696</v>
      </c>
      <c r="C8354" s="171">
        <v>0.60430268604167903</v>
      </c>
      <c r="D8354" s="70" t="s">
        <v>4910</v>
      </c>
    </row>
    <row r="8355" spans="1:4">
      <c r="A8355" s="70" t="s">
        <v>9896</v>
      </c>
      <c r="B8355" s="70" t="s">
        <v>9895</v>
      </c>
      <c r="C8355" s="171">
        <v>0.60435511939457898</v>
      </c>
      <c r="D8355" s="70" t="s">
        <v>4910</v>
      </c>
    </row>
    <row r="8356" spans="1:4">
      <c r="A8356" s="70" t="s">
        <v>14134</v>
      </c>
      <c r="B8356" s="70" t="s">
        <v>14133</v>
      </c>
      <c r="C8356" s="171">
        <v>0.60437515705829403</v>
      </c>
      <c r="D8356" s="70" t="s">
        <v>4910</v>
      </c>
    </row>
    <row r="8357" spans="1:4">
      <c r="A8357" s="70" t="s">
        <v>25986</v>
      </c>
      <c r="B8357" s="70" t="s">
        <v>25985</v>
      </c>
      <c r="C8357" s="171">
        <v>0.60444631171456098</v>
      </c>
      <c r="D8357" s="70" t="s">
        <v>4910</v>
      </c>
    </row>
    <row r="8358" spans="1:4">
      <c r="A8358" s="70" t="s">
        <v>23054</v>
      </c>
      <c r="B8358" s="70" t="s">
        <v>23053</v>
      </c>
      <c r="C8358" s="171">
        <v>0.60448474930438001</v>
      </c>
      <c r="D8358" s="70" t="s">
        <v>4910</v>
      </c>
    </row>
    <row r="8359" spans="1:4">
      <c r="A8359" s="70" t="s">
        <v>8860</v>
      </c>
      <c r="B8359" s="70" t="s">
        <v>8859</v>
      </c>
      <c r="C8359" s="171">
        <v>0.60450353925326505</v>
      </c>
      <c r="D8359" s="70" t="s">
        <v>4910</v>
      </c>
    </row>
    <row r="8360" spans="1:4">
      <c r="A8360" s="70" t="s">
        <v>27020</v>
      </c>
      <c r="B8360" s="70" t="s">
        <v>27019</v>
      </c>
      <c r="C8360" s="171">
        <v>0.60456422657251696</v>
      </c>
      <c r="D8360" s="70" t="s">
        <v>4910</v>
      </c>
    </row>
    <row r="8361" spans="1:4">
      <c r="A8361" s="70" t="s">
        <v>18301</v>
      </c>
      <c r="B8361" s="70" t="s">
        <v>18300</v>
      </c>
      <c r="C8361" s="171">
        <v>0.60457263831394303</v>
      </c>
      <c r="D8361" s="70" t="s">
        <v>4910</v>
      </c>
    </row>
    <row r="8362" spans="1:4">
      <c r="A8362" s="70" t="s">
        <v>8030</v>
      </c>
      <c r="B8362" s="70" t="s">
        <v>8029</v>
      </c>
      <c r="C8362" s="171">
        <v>0.60460232411919002</v>
      </c>
      <c r="D8362" s="70" t="s">
        <v>4910</v>
      </c>
    </row>
    <row r="8363" spans="1:4">
      <c r="A8363" s="70" t="s">
        <v>8032</v>
      </c>
      <c r="B8363" s="70" t="s">
        <v>8031</v>
      </c>
      <c r="C8363" s="171">
        <v>0.60460232411919002</v>
      </c>
      <c r="D8363" s="70" t="s">
        <v>4910</v>
      </c>
    </row>
    <row r="8364" spans="1:4">
      <c r="A8364" s="70" t="s">
        <v>10264</v>
      </c>
      <c r="B8364" s="70" t="s">
        <v>10263</v>
      </c>
      <c r="C8364" s="171">
        <v>0.60480973954254302</v>
      </c>
      <c r="D8364" s="70" t="s">
        <v>4910</v>
      </c>
    </row>
    <row r="8365" spans="1:4">
      <c r="A8365" s="70" t="s">
        <v>26916</v>
      </c>
      <c r="B8365" s="70" t="s">
        <v>26915</v>
      </c>
      <c r="C8365" s="171">
        <v>0.60486454155537595</v>
      </c>
      <c r="D8365" s="70" t="s">
        <v>4910</v>
      </c>
    </row>
    <row r="8366" spans="1:4">
      <c r="A8366" s="70" t="s">
        <v>29536</v>
      </c>
      <c r="B8366" s="70" t="s">
        <v>29535</v>
      </c>
      <c r="C8366" s="171">
        <v>0.60498969458810303</v>
      </c>
      <c r="D8366" s="70" t="s">
        <v>4910</v>
      </c>
    </row>
    <row r="8367" spans="1:4">
      <c r="A8367" s="70" t="s">
        <v>13876</v>
      </c>
      <c r="B8367" s="70" t="s">
        <v>13875</v>
      </c>
      <c r="C8367" s="171">
        <v>0.60502286061216604</v>
      </c>
      <c r="D8367" s="70" t="s">
        <v>4910</v>
      </c>
    </row>
    <row r="8368" spans="1:4">
      <c r="A8368" s="70" t="s">
        <v>20108</v>
      </c>
      <c r="B8368" s="70" t="s">
        <v>20107</v>
      </c>
      <c r="C8368" s="171">
        <v>0.60513177088778902</v>
      </c>
      <c r="D8368" s="70" t="s">
        <v>4910</v>
      </c>
    </row>
    <row r="8369" spans="1:4">
      <c r="A8369" s="70" t="s">
        <v>31985</v>
      </c>
      <c r="B8369" s="70" t="s">
        <v>31984</v>
      </c>
      <c r="C8369" s="171">
        <v>0.60527642149641103</v>
      </c>
      <c r="D8369" s="70" t="s">
        <v>4910</v>
      </c>
    </row>
    <row r="8370" spans="1:4">
      <c r="A8370" s="70" t="s">
        <v>17526</v>
      </c>
      <c r="B8370" s="70" t="s">
        <v>17525</v>
      </c>
      <c r="C8370" s="171">
        <v>0.60538044618939302</v>
      </c>
      <c r="D8370" s="70" t="s">
        <v>4910</v>
      </c>
    </row>
    <row r="8371" spans="1:4">
      <c r="A8371" s="70" t="s">
        <v>7571</v>
      </c>
      <c r="B8371" s="70" t="s">
        <v>7570</v>
      </c>
      <c r="C8371" s="171">
        <v>0.605421550320835</v>
      </c>
      <c r="D8371" s="70" t="s">
        <v>4910</v>
      </c>
    </row>
    <row r="8372" spans="1:4">
      <c r="A8372" s="70" t="s">
        <v>31265</v>
      </c>
      <c r="B8372" s="70" t="s">
        <v>31264</v>
      </c>
      <c r="C8372" s="171">
        <v>0.60556398576951498</v>
      </c>
      <c r="D8372" s="70" t="s">
        <v>4910</v>
      </c>
    </row>
    <row r="8373" spans="1:4">
      <c r="A8373" s="70" t="s">
        <v>8507</v>
      </c>
      <c r="B8373" s="70" t="s">
        <v>8506</v>
      </c>
      <c r="C8373" s="171">
        <v>0.605632103152281</v>
      </c>
      <c r="D8373" s="70" t="s">
        <v>4910</v>
      </c>
    </row>
    <row r="8374" spans="1:4">
      <c r="A8374" s="70" t="s">
        <v>14951</v>
      </c>
      <c r="B8374" s="70" t="s">
        <v>14950</v>
      </c>
      <c r="C8374" s="171">
        <v>0.60569336610911895</v>
      </c>
      <c r="D8374" s="70" t="s">
        <v>4910</v>
      </c>
    </row>
    <row r="8375" spans="1:4">
      <c r="A8375" s="70" t="s">
        <v>11904</v>
      </c>
      <c r="B8375" s="70" t="s">
        <v>11903</v>
      </c>
      <c r="C8375" s="171">
        <v>0.60576816137247802</v>
      </c>
      <c r="D8375" s="70" t="s">
        <v>4910</v>
      </c>
    </row>
    <row r="8376" spans="1:4">
      <c r="A8376" s="70" t="s">
        <v>7304</v>
      </c>
      <c r="B8376" s="70" t="s">
        <v>7303</v>
      </c>
      <c r="C8376" s="171">
        <v>0.60581973433508796</v>
      </c>
      <c r="D8376" s="70" t="s">
        <v>4910</v>
      </c>
    </row>
    <row r="8377" spans="1:4">
      <c r="A8377" s="70" t="s">
        <v>21373</v>
      </c>
      <c r="B8377" s="70" t="s">
        <v>21372</v>
      </c>
      <c r="C8377" s="171">
        <v>0.60589624943713705</v>
      </c>
      <c r="D8377" s="70" t="s">
        <v>4910</v>
      </c>
    </row>
    <row r="8378" spans="1:4">
      <c r="A8378" s="70" t="s">
        <v>28329</v>
      </c>
      <c r="B8378" s="70" t="s">
        <v>28328</v>
      </c>
      <c r="C8378" s="171">
        <v>0.605932589767185</v>
      </c>
      <c r="D8378" s="70" t="s">
        <v>4910</v>
      </c>
    </row>
    <row r="8379" spans="1:4">
      <c r="A8379" s="70" t="s">
        <v>9904</v>
      </c>
      <c r="B8379" s="70" t="s">
        <v>9903</v>
      </c>
      <c r="C8379" s="171">
        <v>0.606093665933498</v>
      </c>
      <c r="D8379" s="70" t="s">
        <v>4910</v>
      </c>
    </row>
    <row r="8380" spans="1:4">
      <c r="A8380" s="70" t="s">
        <v>31238</v>
      </c>
      <c r="B8380" s="70" t="s">
        <v>31237</v>
      </c>
      <c r="C8380" s="171">
        <v>0.60614588437059302</v>
      </c>
      <c r="D8380" s="70" t="s">
        <v>4910</v>
      </c>
    </row>
    <row r="8381" spans="1:4">
      <c r="A8381" s="70" t="s">
        <v>21285</v>
      </c>
      <c r="B8381" s="70" t="s">
        <v>21284</v>
      </c>
      <c r="C8381" s="171">
        <v>0.60639124753045304</v>
      </c>
      <c r="D8381" s="70" t="s">
        <v>4910</v>
      </c>
    </row>
    <row r="8382" spans="1:4">
      <c r="A8382" s="70" t="s">
        <v>11704</v>
      </c>
      <c r="B8382" s="70" t="s">
        <v>11703</v>
      </c>
      <c r="C8382" s="171">
        <v>0.60654628144087996</v>
      </c>
      <c r="D8382" s="70" t="s">
        <v>4910</v>
      </c>
    </row>
    <row r="8383" spans="1:4">
      <c r="A8383" s="70" t="s">
        <v>10089</v>
      </c>
      <c r="B8383" s="70" t="s">
        <v>10088</v>
      </c>
      <c r="C8383" s="171">
        <v>0.606871272632587</v>
      </c>
      <c r="D8383" s="70" t="s">
        <v>4910</v>
      </c>
    </row>
    <row r="8384" spans="1:4">
      <c r="A8384" s="70" t="s">
        <v>10777</v>
      </c>
      <c r="B8384" s="70" t="s">
        <v>10776</v>
      </c>
      <c r="C8384" s="171">
        <v>0.60700741679092796</v>
      </c>
      <c r="D8384" s="70" t="s">
        <v>4910</v>
      </c>
    </row>
    <row r="8385" spans="1:4">
      <c r="A8385" s="70" t="s">
        <v>28261</v>
      </c>
      <c r="B8385" s="70" t="s">
        <v>28260</v>
      </c>
      <c r="C8385" s="171">
        <v>0.60710047567509595</v>
      </c>
      <c r="D8385" s="70" t="s">
        <v>4910</v>
      </c>
    </row>
    <row r="8386" spans="1:4">
      <c r="A8386" s="70" t="s">
        <v>25109</v>
      </c>
      <c r="B8386" s="70" t="s">
        <v>25108</v>
      </c>
      <c r="C8386" s="171">
        <v>0.60716874584818803</v>
      </c>
      <c r="D8386" s="70" t="s">
        <v>4910</v>
      </c>
    </row>
    <row r="8387" spans="1:4">
      <c r="A8387" s="70" t="s">
        <v>12054</v>
      </c>
      <c r="B8387" s="70" t="s">
        <v>12053</v>
      </c>
      <c r="C8387" s="171">
        <v>0.60723307210325295</v>
      </c>
      <c r="D8387" s="70" t="s">
        <v>4910</v>
      </c>
    </row>
    <row r="8388" spans="1:4">
      <c r="A8388" s="70" t="s">
        <v>24353</v>
      </c>
      <c r="B8388" s="70" t="s">
        <v>24352</v>
      </c>
      <c r="C8388" s="171">
        <v>0.60729078273385295</v>
      </c>
      <c r="D8388" s="70" t="s">
        <v>4910</v>
      </c>
    </row>
    <row r="8389" spans="1:4">
      <c r="A8389" s="70" t="s">
        <v>18087</v>
      </c>
      <c r="B8389" s="70" t="s">
        <v>18086</v>
      </c>
      <c r="C8389" s="171">
        <v>0.60730409328940105</v>
      </c>
      <c r="D8389" s="70" t="s">
        <v>4910</v>
      </c>
    </row>
    <row r="8390" spans="1:4">
      <c r="A8390" s="70" t="s">
        <v>8980</v>
      </c>
      <c r="B8390" s="70" t="s">
        <v>8979</v>
      </c>
      <c r="C8390" s="171">
        <v>0.60757429701763599</v>
      </c>
      <c r="D8390" s="70" t="s">
        <v>4910</v>
      </c>
    </row>
    <row r="8391" spans="1:4">
      <c r="A8391" s="70" t="s">
        <v>19657</v>
      </c>
      <c r="B8391" s="70" t="s">
        <v>19656</v>
      </c>
      <c r="C8391" s="171">
        <v>0.60757812475081796</v>
      </c>
      <c r="D8391" s="70" t="s">
        <v>4910</v>
      </c>
    </row>
    <row r="8392" spans="1:4">
      <c r="A8392" s="70" t="s">
        <v>22986</v>
      </c>
      <c r="B8392" s="70" t="s">
        <v>22986</v>
      </c>
      <c r="C8392" s="171">
        <v>0.60780879232929097</v>
      </c>
      <c r="D8392" s="70" t="s">
        <v>4910</v>
      </c>
    </row>
    <row r="8393" spans="1:4">
      <c r="A8393" s="70" t="s">
        <v>8291</v>
      </c>
      <c r="B8393" s="70" t="s">
        <v>8290</v>
      </c>
      <c r="C8393" s="171">
        <v>0.60783851719216497</v>
      </c>
      <c r="D8393" s="70" t="s">
        <v>4910</v>
      </c>
    </row>
    <row r="8394" spans="1:4">
      <c r="A8394" s="70" t="s">
        <v>22401</v>
      </c>
      <c r="B8394" s="70" t="s">
        <v>22401</v>
      </c>
      <c r="C8394" s="171">
        <v>0.60786828650296598</v>
      </c>
      <c r="D8394" s="70" t="s">
        <v>4910</v>
      </c>
    </row>
    <row r="8395" spans="1:4">
      <c r="A8395" s="70" t="s">
        <v>18923</v>
      </c>
      <c r="B8395" s="70" t="s">
        <v>18922</v>
      </c>
      <c r="C8395" s="171">
        <v>0.60787688869533296</v>
      </c>
      <c r="D8395" s="70" t="s">
        <v>4910</v>
      </c>
    </row>
    <row r="8396" spans="1:4">
      <c r="A8396" s="70" t="s">
        <v>21362</v>
      </c>
      <c r="B8396" s="70" t="s">
        <v>21361</v>
      </c>
      <c r="C8396" s="171">
        <v>0.60787764402232303</v>
      </c>
      <c r="D8396" s="70" t="s">
        <v>4910</v>
      </c>
    </row>
    <row r="8397" spans="1:4">
      <c r="A8397" s="70" t="s">
        <v>24773</v>
      </c>
      <c r="B8397" s="70" t="s">
        <v>24773</v>
      </c>
      <c r="C8397" s="171">
        <v>0.60790603571214497</v>
      </c>
      <c r="D8397" s="70" t="s">
        <v>4910</v>
      </c>
    </row>
    <row r="8398" spans="1:4">
      <c r="A8398" s="70" t="s">
        <v>9022</v>
      </c>
      <c r="B8398" s="70" t="s">
        <v>9021</v>
      </c>
      <c r="C8398" s="171">
        <v>0.60800607434513698</v>
      </c>
      <c r="D8398" s="70" t="s">
        <v>4910</v>
      </c>
    </row>
    <row r="8399" spans="1:4">
      <c r="A8399" s="70" t="s">
        <v>10176</v>
      </c>
      <c r="B8399" s="70" t="s">
        <v>10175</v>
      </c>
      <c r="C8399" s="171">
        <v>0.60809582991365696</v>
      </c>
      <c r="D8399" s="70" t="s">
        <v>4910</v>
      </c>
    </row>
    <row r="8400" spans="1:4">
      <c r="A8400" s="70" t="s">
        <v>18381</v>
      </c>
      <c r="B8400" s="70" t="s">
        <v>18380</v>
      </c>
      <c r="C8400" s="171">
        <v>0.60820772787656996</v>
      </c>
      <c r="D8400" s="70" t="s">
        <v>4910</v>
      </c>
    </row>
    <row r="8401" spans="1:4">
      <c r="A8401" s="70" t="s">
        <v>12992</v>
      </c>
      <c r="B8401" s="70" t="s">
        <v>12991</v>
      </c>
      <c r="C8401" s="171">
        <v>0.60825816170907498</v>
      </c>
      <c r="D8401" s="70" t="s">
        <v>4910</v>
      </c>
    </row>
    <row r="8402" spans="1:4">
      <c r="A8402" s="70" t="s">
        <v>32382</v>
      </c>
      <c r="B8402" s="70" t="s">
        <v>32381</v>
      </c>
      <c r="C8402" s="171">
        <v>0.60831154991687097</v>
      </c>
      <c r="D8402" s="70" t="s">
        <v>4910</v>
      </c>
    </row>
    <row r="8403" spans="1:4">
      <c r="A8403" s="70" t="s">
        <v>30582</v>
      </c>
      <c r="B8403" s="70" t="s">
        <v>30581</v>
      </c>
      <c r="C8403" s="171">
        <v>0.608358033547444</v>
      </c>
      <c r="D8403" s="70" t="s">
        <v>4910</v>
      </c>
    </row>
    <row r="8404" spans="1:4">
      <c r="A8404" s="70" t="s">
        <v>15089</v>
      </c>
      <c r="B8404" s="70" t="s">
        <v>15088</v>
      </c>
      <c r="C8404" s="171">
        <v>0.60842037966610696</v>
      </c>
      <c r="D8404" s="70" t="s">
        <v>4910</v>
      </c>
    </row>
    <row r="8405" spans="1:4">
      <c r="A8405" s="70" t="s">
        <v>16160</v>
      </c>
      <c r="B8405" s="70" t="s">
        <v>16159</v>
      </c>
      <c r="C8405" s="171">
        <v>0.60844671987238097</v>
      </c>
      <c r="D8405" s="70" t="s">
        <v>4910</v>
      </c>
    </row>
    <row r="8406" spans="1:4">
      <c r="A8406" s="70" t="s">
        <v>16158</v>
      </c>
      <c r="B8406" s="70" t="s">
        <v>16157</v>
      </c>
      <c r="C8406" s="171">
        <v>0.60844671987238097</v>
      </c>
      <c r="D8406" s="70" t="s">
        <v>4910</v>
      </c>
    </row>
    <row r="8407" spans="1:4">
      <c r="A8407" s="70" t="s">
        <v>25672</v>
      </c>
      <c r="B8407" s="70" t="s">
        <v>25671</v>
      </c>
      <c r="C8407" s="171">
        <v>0.60847067003028099</v>
      </c>
      <c r="D8407" s="70" t="s">
        <v>4910</v>
      </c>
    </row>
    <row r="8408" spans="1:4">
      <c r="A8408" s="70" t="s">
        <v>21129</v>
      </c>
      <c r="B8408" s="70" t="s">
        <v>21128</v>
      </c>
      <c r="C8408" s="171">
        <v>0.60865592859850004</v>
      </c>
      <c r="D8408" s="70" t="s">
        <v>4910</v>
      </c>
    </row>
    <row r="8409" spans="1:4">
      <c r="A8409" s="70" t="s">
        <v>21127</v>
      </c>
      <c r="B8409" s="70" t="s">
        <v>21126</v>
      </c>
      <c r="C8409" s="171">
        <v>0.60865592859850004</v>
      </c>
      <c r="D8409" s="70" t="s">
        <v>4910</v>
      </c>
    </row>
    <row r="8410" spans="1:4">
      <c r="A8410" s="70" t="s">
        <v>19552</v>
      </c>
      <c r="B8410" s="70" t="s">
        <v>19551</v>
      </c>
      <c r="C8410" s="171">
        <v>0.60866294222602901</v>
      </c>
      <c r="D8410" s="70" t="s">
        <v>4910</v>
      </c>
    </row>
    <row r="8411" spans="1:4">
      <c r="A8411" s="70" t="s">
        <v>7528</v>
      </c>
      <c r="B8411" s="70" t="s">
        <v>7527</v>
      </c>
      <c r="C8411" s="171">
        <v>0.60872865089010797</v>
      </c>
      <c r="D8411" s="70" t="s">
        <v>4910</v>
      </c>
    </row>
    <row r="8412" spans="1:4">
      <c r="A8412" s="70" t="s">
        <v>19561</v>
      </c>
      <c r="B8412" s="70" t="s">
        <v>19561</v>
      </c>
      <c r="C8412" s="171">
        <v>0.60875798878221998</v>
      </c>
      <c r="D8412" s="70" t="s">
        <v>4910</v>
      </c>
    </row>
    <row r="8413" spans="1:4">
      <c r="A8413" s="70" t="s">
        <v>31530</v>
      </c>
      <c r="B8413" s="70" t="s">
        <v>31529</v>
      </c>
      <c r="C8413" s="171">
        <v>0.60887643212382603</v>
      </c>
      <c r="D8413" s="70" t="s">
        <v>4910</v>
      </c>
    </row>
    <row r="8414" spans="1:4">
      <c r="A8414" s="70" t="s">
        <v>16378</v>
      </c>
      <c r="B8414" s="70" t="s">
        <v>16377</v>
      </c>
      <c r="C8414" s="171">
        <v>0.60887740174317195</v>
      </c>
      <c r="D8414" s="70" t="s">
        <v>4910</v>
      </c>
    </row>
    <row r="8415" spans="1:4">
      <c r="A8415" s="70" t="s">
        <v>24651</v>
      </c>
      <c r="B8415" s="70" t="s">
        <v>24650</v>
      </c>
      <c r="C8415" s="171">
        <v>0.60891206744735704</v>
      </c>
      <c r="D8415" s="70" t="s">
        <v>4910</v>
      </c>
    </row>
    <row r="8416" spans="1:4">
      <c r="A8416" s="70" t="s">
        <v>28686</v>
      </c>
      <c r="B8416" s="70" t="s">
        <v>28685</v>
      </c>
      <c r="C8416" s="171">
        <v>0.60896369508961801</v>
      </c>
      <c r="D8416" s="70" t="s">
        <v>4910</v>
      </c>
    </row>
    <row r="8417" spans="1:4">
      <c r="A8417" s="70" t="s">
        <v>6390</v>
      </c>
      <c r="B8417" s="70" t="s">
        <v>6389</v>
      </c>
      <c r="C8417" s="171">
        <v>0.60908925973176198</v>
      </c>
      <c r="D8417" s="70" t="s">
        <v>4910</v>
      </c>
    </row>
    <row r="8418" spans="1:4">
      <c r="A8418" s="70" t="s">
        <v>5411</v>
      </c>
      <c r="B8418" s="70" t="s">
        <v>5410</v>
      </c>
      <c r="C8418" s="171">
        <v>0.60927939117342</v>
      </c>
      <c r="D8418" s="70" t="s">
        <v>4910</v>
      </c>
    </row>
    <row r="8419" spans="1:4">
      <c r="A8419" s="70" t="s">
        <v>7087</v>
      </c>
      <c r="B8419" s="70" t="s">
        <v>7086</v>
      </c>
      <c r="C8419" s="171">
        <v>0.60939099577047995</v>
      </c>
      <c r="D8419" s="70" t="s">
        <v>4910</v>
      </c>
    </row>
    <row r="8420" spans="1:4">
      <c r="A8420" s="70" t="s">
        <v>7089</v>
      </c>
      <c r="B8420" s="70" t="s">
        <v>7088</v>
      </c>
      <c r="C8420" s="171">
        <v>0.60939099577047995</v>
      </c>
      <c r="D8420" s="70" t="s">
        <v>4910</v>
      </c>
    </row>
    <row r="8421" spans="1:4">
      <c r="A8421" s="70" t="s">
        <v>25823</v>
      </c>
      <c r="B8421" s="70" t="s">
        <v>25822</v>
      </c>
      <c r="C8421" s="171">
        <v>0.60950728054453696</v>
      </c>
      <c r="D8421" s="70" t="s">
        <v>4910</v>
      </c>
    </row>
    <row r="8422" spans="1:4">
      <c r="A8422" s="70" t="s">
        <v>24884</v>
      </c>
      <c r="B8422" s="70" t="s">
        <v>24883</v>
      </c>
      <c r="C8422" s="171">
        <v>0.60961891453272299</v>
      </c>
      <c r="D8422" s="70" t="s">
        <v>4910</v>
      </c>
    </row>
    <row r="8423" spans="1:4">
      <c r="A8423" s="70" t="s">
        <v>30534</v>
      </c>
      <c r="B8423" s="70" t="s">
        <v>30533</v>
      </c>
      <c r="C8423" s="171">
        <v>0.60961924622608299</v>
      </c>
      <c r="D8423" s="70" t="s">
        <v>4910</v>
      </c>
    </row>
    <row r="8424" spans="1:4">
      <c r="A8424" s="70" t="s">
        <v>25340</v>
      </c>
      <c r="B8424" s="70" t="s">
        <v>25339</v>
      </c>
      <c r="C8424" s="171">
        <v>0.60964374252762898</v>
      </c>
      <c r="D8424" s="70" t="s">
        <v>4910</v>
      </c>
    </row>
    <row r="8425" spans="1:4">
      <c r="A8425" s="70" t="s">
        <v>21665</v>
      </c>
      <c r="B8425" s="70" t="s">
        <v>21664</v>
      </c>
      <c r="C8425" s="171">
        <v>0.60990590785176602</v>
      </c>
      <c r="D8425" s="70" t="s">
        <v>4910</v>
      </c>
    </row>
    <row r="8426" spans="1:4">
      <c r="A8426" s="70" t="s">
        <v>15202</v>
      </c>
      <c r="B8426" s="70" t="s">
        <v>15201</v>
      </c>
      <c r="C8426" s="171">
        <v>0.60992161651569898</v>
      </c>
      <c r="D8426" s="70" t="s">
        <v>4910</v>
      </c>
    </row>
    <row r="8427" spans="1:4">
      <c r="A8427" s="70" t="s">
        <v>31607</v>
      </c>
      <c r="B8427" s="70" t="s">
        <v>31606</v>
      </c>
      <c r="C8427" s="171">
        <v>0.60994182591014301</v>
      </c>
      <c r="D8427" s="70" t="s">
        <v>4910</v>
      </c>
    </row>
    <row r="8428" spans="1:4">
      <c r="A8428" s="70" t="s">
        <v>27662</v>
      </c>
      <c r="B8428" s="70" t="s">
        <v>27661</v>
      </c>
      <c r="C8428" s="171">
        <v>0.60994689977137895</v>
      </c>
      <c r="D8428" s="70" t="s">
        <v>4910</v>
      </c>
    </row>
    <row r="8429" spans="1:4">
      <c r="A8429" s="70" t="s">
        <v>14796</v>
      </c>
      <c r="B8429" s="70" t="s">
        <v>14795</v>
      </c>
      <c r="C8429" s="171">
        <v>0.61005866063724701</v>
      </c>
      <c r="D8429" s="70" t="s">
        <v>4910</v>
      </c>
    </row>
    <row r="8430" spans="1:4">
      <c r="A8430" s="70" t="s">
        <v>17243</v>
      </c>
      <c r="B8430" s="70" t="s">
        <v>17242</v>
      </c>
      <c r="C8430" s="171">
        <v>0.61026226836601805</v>
      </c>
      <c r="D8430" s="70" t="s">
        <v>4910</v>
      </c>
    </row>
    <row r="8431" spans="1:4">
      <c r="A8431" s="70" t="s">
        <v>7692</v>
      </c>
      <c r="B8431" s="70" t="s">
        <v>7691</v>
      </c>
      <c r="C8431" s="171">
        <v>0.61029733909991202</v>
      </c>
      <c r="D8431" s="70" t="s">
        <v>4910</v>
      </c>
    </row>
    <row r="8432" spans="1:4">
      <c r="A8432" s="70" t="s">
        <v>12255</v>
      </c>
      <c r="B8432" s="70" t="s">
        <v>12254</v>
      </c>
      <c r="C8432" s="171">
        <v>0.61033829881252799</v>
      </c>
      <c r="D8432" s="70" t="s">
        <v>4910</v>
      </c>
    </row>
    <row r="8433" spans="1:4">
      <c r="A8433" s="70" t="s">
        <v>12257</v>
      </c>
      <c r="B8433" s="70" t="s">
        <v>12256</v>
      </c>
      <c r="C8433" s="171">
        <v>0.61033829881252799</v>
      </c>
      <c r="D8433" s="70" t="s">
        <v>4910</v>
      </c>
    </row>
    <row r="8434" spans="1:4">
      <c r="A8434" s="70" t="s">
        <v>12259</v>
      </c>
      <c r="B8434" s="70" t="s">
        <v>12258</v>
      </c>
      <c r="C8434" s="171">
        <v>0.61033829881252799</v>
      </c>
      <c r="D8434" s="70" t="s">
        <v>4910</v>
      </c>
    </row>
    <row r="8435" spans="1:4">
      <c r="A8435" s="70" t="s">
        <v>13746</v>
      </c>
      <c r="B8435" s="70" t="s">
        <v>13745</v>
      </c>
      <c r="C8435" s="171">
        <v>0.61041771172221604</v>
      </c>
      <c r="D8435" s="70" t="s">
        <v>4910</v>
      </c>
    </row>
    <row r="8436" spans="1:4">
      <c r="A8436" s="70" t="s">
        <v>6917</v>
      </c>
      <c r="B8436" s="70" t="s">
        <v>6916</v>
      </c>
      <c r="C8436" s="171">
        <v>0.61044875654209096</v>
      </c>
      <c r="D8436" s="70" t="s">
        <v>4910</v>
      </c>
    </row>
    <row r="8437" spans="1:4">
      <c r="A8437" s="70" t="s">
        <v>13522</v>
      </c>
      <c r="B8437" s="70" t="s">
        <v>13521</v>
      </c>
      <c r="C8437" s="171">
        <v>0.610513074975364</v>
      </c>
      <c r="D8437" s="70" t="s">
        <v>4910</v>
      </c>
    </row>
    <row r="8438" spans="1:4">
      <c r="A8438" s="70" t="s">
        <v>21873</v>
      </c>
      <c r="B8438" s="70" t="s">
        <v>21872</v>
      </c>
      <c r="C8438" s="171">
        <v>0.61079576356999798</v>
      </c>
      <c r="D8438" s="70" t="s">
        <v>4910</v>
      </c>
    </row>
    <row r="8439" spans="1:4">
      <c r="A8439" s="70" t="s">
        <v>7754</v>
      </c>
      <c r="B8439" s="70" t="s">
        <v>7753</v>
      </c>
      <c r="C8439" s="171">
        <v>0.61106827492177895</v>
      </c>
      <c r="D8439" s="70" t="s">
        <v>4910</v>
      </c>
    </row>
    <row r="8440" spans="1:4">
      <c r="A8440" s="70" t="s">
        <v>6248</v>
      </c>
      <c r="B8440" s="70" t="s">
        <v>6247</v>
      </c>
      <c r="C8440" s="171">
        <v>0.61112854222277402</v>
      </c>
      <c r="D8440" s="70" t="s">
        <v>4910</v>
      </c>
    </row>
    <row r="8441" spans="1:4">
      <c r="A8441" s="70" t="s">
        <v>14162</v>
      </c>
      <c r="B8441" s="70" t="s">
        <v>14161</v>
      </c>
      <c r="C8441" s="171">
        <v>0.611190609699927</v>
      </c>
      <c r="D8441" s="70" t="s">
        <v>4910</v>
      </c>
    </row>
    <row r="8442" spans="1:4">
      <c r="A8442" s="70" t="s">
        <v>21271</v>
      </c>
      <c r="B8442" s="70" t="s">
        <v>21270</v>
      </c>
      <c r="C8442" s="171">
        <v>0.61119963017614798</v>
      </c>
      <c r="D8442" s="70" t="s">
        <v>4910</v>
      </c>
    </row>
    <row r="8443" spans="1:4">
      <c r="A8443" s="70" t="s">
        <v>17259</v>
      </c>
      <c r="B8443" s="70" t="s">
        <v>17258</v>
      </c>
      <c r="C8443" s="171">
        <v>0.61128326592247095</v>
      </c>
      <c r="D8443" s="70" t="s">
        <v>4910</v>
      </c>
    </row>
    <row r="8444" spans="1:4">
      <c r="A8444" s="70" t="s">
        <v>24499</v>
      </c>
      <c r="B8444" s="70" t="s">
        <v>24498</v>
      </c>
      <c r="C8444" s="171">
        <v>0.61129242565923703</v>
      </c>
      <c r="D8444" s="70" t="s">
        <v>4910</v>
      </c>
    </row>
    <row r="8445" spans="1:4">
      <c r="A8445" s="70" t="s">
        <v>24501</v>
      </c>
      <c r="B8445" s="70" t="s">
        <v>24500</v>
      </c>
      <c r="C8445" s="171">
        <v>0.61129242565923703</v>
      </c>
      <c r="D8445" s="70" t="s">
        <v>4910</v>
      </c>
    </row>
    <row r="8446" spans="1:4">
      <c r="A8446" s="70" t="s">
        <v>26192</v>
      </c>
      <c r="B8446" s="70" t="s">
        <v>26191</v>
      </c>
      <c r="C8446" s="171">
        <v>0.61129939226839403</v>
      </c>
      <c r="D8446" s="70" t="s">
        <v>4910</v>
      </c>
    </row>
    <row r="8447" spans="1:4">
      <c r="A8447" s="70" t="s">
        <v>17498</v>
      </c>
      <c r="B8447" s="70" t="s">
        <v>17498</v>
      </c>
      <c r="C8447" s="171">
        <v>0.61148602643780103</v>
      </c>
      <c r="D8447" s="70" t="s">
        <v>4910</v>
      </c>
    </row>
    <row r="8448" spans="1:4">
      <c r="A8448" s="70" t="s">
        <v>5852</v>
      </c>
      <c r="B8448" s="70" t="s">
        <v>5851</v>
      </c>
      <c r="C8448" s="171">
        <v>0.61152738041840404</v>
      </c>
      <c r="D8448" s="70" t="s">
        <v>4910</v>
      </c>
    </row>
    <row r="8449" spans="1:4">
      <c r="A8449" s="70" t="s">
        <v>9490</v>
      </c>
      <c r="B8449" s="70" t="s">
        <v>9489</v>
      </c>
      <c r="C8449" s="171">
        <v>0.61161461367043701</v>
      </c>
      <c r="D8449" s="70" t="s">
        <v>4910</v>
      </c>
    </row>
    <row r="8450" spans="1:4">
      <c r="A8450" s="70" t="s">
        <v>17528</v>
      </c>
      <c r="B8450" s="70" t="s">
        <v>17527</v>
      </c>
      <c r="C8450" s="171">
        <v>0.61161655672127901</v>
      </c>
      <c r="D8450" s="70" t="s">
        <v>4910</v>
      </c>
    </row>
    <row r="8451" spans="1:4">
      <c r="A8451" s="70" t="s">
        <v>30923</v>
      </c>
      <c r="B8451" s="70" t="s">
        <v>30922</v>
      </c>
      <c r="C8451" s="171">
        <v>0.61170885981206302</v>
      </c>
      <c r="D8451" s="70" t="s">
        <v>4910</v>
      </c>
    </row>
    <row r="8452" spans="1:4">
      <c r="A8452" s="70" t="s">
        <v>7846</v>
      </c>
      <c r="B8452" s="70" t="s">
        <v>7845</v>
      </c>
      <c r="C8452" s="171">
        <v>0.61175130839844905</v>
      </c>
      <c r="D8452" s="70" t="s">
        <v>4910</v>
      </c>
    </row>
    <row r="8453" spans="1:4">
      <c r="A8453" s="70" t="s">
        <v>18010</v>
      </c>
      <c r="B8453" s="70" t="s">
        <v>18009</v>
      </c>
      <c r="C8453" s="171">
        <v>0.61189441057126004</v>
      </c>
      <c r="D8453" s="70" t="s">
        <v>4910</v>
      </c>
    </row>
    <row r="8454" spans="1:4">
      <c r="A8454" s="70" t="s">
        <v>18008</v>
      </c>
      <c r="B8454" s="70" t="s">
        <v>18007</v>
      </c>
      <c r="C8454" s="171">
        <v>0.61189441057126004</v>
      </c>
      <c r="D8454" s="70" t="s">
        <v>4910</v>
      </c>
    </row>
    <row r="8455" spans="1:4">
      <c r="A8455" s="70" t="s">
        <v>16632</v>
      </c>
      <c r="B8455" s="70" t="s">
        <v>16631</v>
      </c>
      <c r="C8455" s="171">
        <v>0.61196110702716899</v>
      </c>
      <c r="D8455" s="70" t="s">
        <v>4910</v>
      </c>
    </row>
    <row r="8456" spans="1:4">
      <c r="A8456" s="70" t="s">
        <v>24493</v>
      </c>
      <c r="B8456" s="70" t="s">
        <v>24492</v>
      </c>
      <c r="C8456" s="171">
        <v>0.61201576257654899</v>
      </c>
      <c r="D8456" s="70" t="s">
        <v>4910</v>
      </c>
    </row>
    <row r="8457" spans="1:4">
      <c r="A8457" s="70" t="s">
        <v>12177</v>
      </c>
      <c r="B8457" s="70" t="s">
        <v>12176</v>
      </c>
      <c r="C8457" s="171">
        <v>0.61210661517346798</v>
      </c>
      <c r="D8457" s="70" t="s">
        <v>4910</v>
      </c>
    </row>
    <row r="8458" spans="1:4">
      <c r="A8458" s="70" t="s">
        <v>29929</v>
      </c>
      <c r="B8458" s="70" t="s">
        <v>29928</v>
      </c>
      <c r="C8458" s="171">
        <v>0.61217760889380701</v>
      </c>
      <c r="D8458" s="70" t="s">
        <v>4910</v>
      </c>
    </row>
    <row r="8459" spans="1:4">
      <c r="A8459" s="70" t="s">
        <v>20030</v>
      </c>
      <c r="B8459" s="70" t="s">
        <v>20029</v>
      </c>
      <c r="C8459" s="171">
        <v>0.61223476485100803</v>
      </c>
      <c r="D8459" s="70" t="s">
        <v>4910</v>
      </c>
    </row>
    <row r="8460" spans="1:4">
      <c r="A8460" s="70" t="s">
        <v>30657</v>
      </c>
      <c r="B8460" s="70" t="s">
        <v>30656</v>
      </c>
      <c r="C8460" s="171">
        <v>0.61227593980816097</v>
      </c>
      <c r="D8460" s="70" t="s">
        <v>4910</v>
      </c>
    </row>
    <row r="8461" spans="1:4">
      <c r="A8461" s="70" t="s">
        <v>16363</v>
      </c>
      <c r="B8461" s="70" t="s">
        <v>16362</v>
      </c>
      <c r="C8461" s="171">
        <v>0.61234119298438805</v>
      </c>
      <c r="D8461" s="70" t="s">
        <v>4910</v>
      </c>
    </row>
    <row r="8462" spans="1:4">
      <c r="A8462" s="70" t="s">
        <v>16646</v>
      </c>
      <c r="B8462" s="70" t="s">
        <v>16645</v>
      </c>
      <c r="C8462" s="171">
        <v>0.61243074603335601</v>
      </c>
      <c r="D8462" s="70" t="s">
        <v>4910</v>
      </c>
    </row>
    <row r="8463" spans="1:4">
      <c r="A8463" s="70" t="s">
        <v>20131</v>
      </c>
      <c r="B8463" s="70" t="s">
        <v>20130</v>
      </c>
      <c r="C8463" s="171">
        <v>0.61243190665557101</v>
      </c>
      <c r="D8463" s="70" t="s">
        <v>4910</v>
      </c>
    </row>
    <row r="8464" spans="1:4">
      <c r="A8464" s="70" t="s">
        <v>23667</v>
      </c>
      <c r="B8464" s="70" t="s">
        <v>23666</v>
      </c>
      <c r="C8464" s="171">
        <v>0.61252686678443802</v>
      </c>
      <c r="D8464" s="70" t="s">
        <v>4910</v>
      </c>
    </row>
    <row r="8465" spans="1:4">
      <c r="A8465" s="70" t="s">
        <v>14222</v>
      </c>
      <c r="B8465" s="70" t="s">
        <v>14221</v>
      </c>
      <c r="C8465" s="171">
        <v>0.61268770392779204</v>
      </c>
      <c r="D8465" s="70" t="s">
        <v>4910</v>
      </c>
    </row>
    <row r="8466" spans="1:4">
      <c r="A8466" s="70" t="s">
        <v>5927</v>
      </c>
      <c r="B8466" s="70" t="s">
        <v>5926</v>
      </c>
      <c r="C8466" s="171">
        <v>0.61285151604675303</v>
      </c>
      <c r="D8466" s="70" t="s">
        <v>4910</v>
      </c>
    </row>
    <row r="8467" spans="1:4">
      <c r="A8467" s="70" t="s">
        <v>24297</v>
      </c>
      <c r="B8467" s="70" t="s">
        <v>24296</v>
      </c>
      <c r="C8467" s="171">
        <v>0.612882035712077</v>
      </c>
      <c r="D8467" s="70" t="s">
        <v>4910</v>
      </c>
    </row>
    <row r="8468" spans="1:4">
      <c r="A8468" s="70" t="s">
        <v>13915</v>
      </c>
      <c r="B8468" s="70" t="s">
        <v>13914</v>
      </c>
      <c r="C8468" s="171">
        <v>0.61293735466148902</v>
      </c>
      <c r="D8468" s="70" t="s">
        <v>4910</v>
      </c>
    </row>
    <row r="8469" spans="1:4">
      <c r="A8469" s="70" t="s">
        <v>17414</v>
      </c>
      <c r="B8469" s="70" t="s">
        <v>17413</v>
      </c>
      <c r="C8469" s="171">
        <v>0.61296065101473995</v>
      </c>
      <c r="D8469" s="70" t="s">
        <v>4910</v>
      </c>
    </row>
    <row r="8470" spans="1:4">
      <c r="A8470" s="70" t="s">
        <v>14757</v>
      </c>
      <c r="B8470" s="70" t="s">
        <v>14756</v>
      </c>
      <c r="C8470" s="171">
        <v>0.61298391185665901</v>
      </c>
      <c r="D8470" s="70" t="s">
        <v>4910</v>
      </c>
    </row>
    <row r="8471" spans="1:4">
      <c r="A8471" s="70" t="s">
        <v>14062</v>
      </c>
      <c r="B8471" s="70" t="s">
        <v>14061</v>
      </c>
      <c r="C8471" s="171">
        <v>0.61319716336313801</v>
      </c>
      <c r="D8471" s="70" t="s">
        <v>4910</v>
      </c>
    </row>
    <row r="8472" spans="1:4">
      <c r="A8472" s="70" t="s">
        <v>28526</v>
      </c>
      <c r="B8472" s="70" t="s">
        <v>28525</v>
      </c>
      <c r="C8472" s="171">
        <v>0.61326080898200297</v>
      </c>
      <c r="D8472" s="70" t="s">
        <v>4910</v>
      </c>
    </row>
    <row r="8473" spans="1:4">
      <c r="A8473" s="70" t="s">
        <v>31379</v>
      </c>
      <c r="B8473" s="70" t="s">
        <v>31378</v>
      </c>
      <c r="C8473" s="171">
        <v>0.61326660646809605</v>
      </c>
      <c r="D8473" s="70" t="s">
        <v>4910</v>
      </c>
    </row>
    <row r="8474" spans="1:4">
      <c r="A8474" s="70" t="s">
        <v>14082</v>
      </c>
      <c r="B8474" s="70" t="s">
        <v>14081</v>
      </c>
      <c r="C8474" s="171">
        <v>0.61329267780750996</v>
      </c>
      <c r="D8474" s="70" t="s">
        <v>4910</v>
      </c>
    </row>
    <row r="8475" spans="1:4">
      <c r="A8475" s="70" t="s">
        <v>31777</v>
      </c>
      <c r="B8475" s="70" t="s">
        <v>31776</v>
      </c>
      <c r="C8475" s="171">
        <v>0.61334328904827495</v>
      </c>
      <c r="D8475" s="70" t="s">
        <v>4910</v>
      </c>
    </row>
    <row r="8476" spans="1:4">
      <c r="A8476" s="70" t="s">
        <v>15107</v>
      </c>
      <c r="B8476" s="70" t="s">
        <v>15106</v>
      </c>
      <c r="C8476" s="171">
        <v>0.61336354030794304</v>
      </c>
      <c r="D8476" s="70" t="s">
        <v>4910</v>
      </c>
    </row>
    <row r="8477" spans="1:4">
      <c r="A8477" s="70" t="s">
        <v>19633</v>
      </c>
      <c r="B8477" s="70" t="s">
        <v>19632</v>
      </c>
      <c r="C8477" s="171">
        <v>0.61353619918095204</v>
      </c>
      <c r="D8477" s="70" t="s">
        <v>4910</v>
      </c>
    </row>
    <row r="8478" spans="1:4">
      <c r="A8478" s="70" t="s">
        <v>21448</v>
      </c>
      <c r="B8478" s="70" t="s">
        <v>21447</v>
      </c>
      <c r="C8478" s="171">
        <v>0.61358486938055301</v>
      </c>
      <c r="D8478" s="70" t="s">
        <v>4910</v>
      </c>
    </row>
    <row r="8479" spans="1:4">
      <c r="A8479" s="70" t="s">
        <v>20832</v>
      </c>
      <c r="B8479" s="70" t="s">
        <v>20831</v>
      </c>
      <c r="C8479" s="171">
        <v>0.61380966064488995</v>
      </c>
      <c r="D8479" s="70" t="s">
        <v>4910</v>
      </c>
    </row>
    <row r="8480" spans="1:4">
      <c r="A8480" s="70" t="s">
        <v>22561</v>
      </c>
      <c r="B8480" s="70" t="s">
        <v>22560</v>
      </c>
      <c r="C8480" s="171">
        <v>0.61387006605477601</v>
      </c>
      <c r="D8480" s="70" t="s">
        <v>4910</v>
      </c>
    </row>
    <row r="8481" spans="1:4">
      <c r="A8481" s="70" t="s">
        <v>8332</v>
      </c>
      <c r="B8481" s="70" t="s">
        <v>8331</v>
      </c>
      <c r="C8481" s="171">
        <v>0.61387806039432202</v>
      </c>
      <c r="D8481" s="70" t="s">
        <v>4910</v>
      </c>
    </row>
    <row r="8482" spans="1:4">
      <c r="A8482" s="70" t="s">
        <v>17273</v>
      </c>
      <c r="B8482" s="70" t="s">
        <v>17272</v>
      </c>
      <c r="C8482" s="171">
        <v>0.61391726502066701</v>
      </c>
      <c r="D8482" s="70" t="s">
        <v>4910</v>
      </c>
    </row>
    <row r="8483" spans="1:4">
      <c r="A8483" s="70" t="s">
        <v>20878</v>
      </c>
      <c r="B8483" s="70" t="s">
        <v>20877</v>
      </c>
      <c r="C8483" s="171">
        <v>0.61400110875403202</v>
      </c>
      <c r="D8483" s="70" t="s">
        <v>4910</v>
      </c>
    </row>
    <row r="8484" spans="1:4">
      <c r="A8484" s="70" t="s">
        <v>23877</v>
      </c>
      <c r="B8484" s="70" t="s">
        <v>23876</v>
      </c>
      <c r="C8484" s="171">
        <v>0.61419717149870601</v>
      </c>
      <c r="D8484" s="70" t="s">
        <v>4910</v>
      </c>
    </row>
    <row r="8485" spans="1:4">
      <c r="A8485" s="70" t="s">
        <v>17668</v>
      </c>
      <c r="B8485" s="70" t="s">
        <v>17667</v>
      </c>
      <c r="C8485" s="171">
        <v>0.61428674557861096</v>
      </c>
      <c r="D8485" s="70" t="s">
        <v>4910</v>
      </c>
    </row>
    <row r="8486" spans="1:4">
      <c r="A8486" s="70" t="s">
        <v>27356</v>
      </c>
      <c r="B8486" s="70" t="s">
        <v>27355</v>
      </c>
      <c r="C8486" s="171">
        <v>0.61434083187965205</v>
      </c>
      <c r="D8486" s="70" t="s">
        <v>4910</v>
      </c>
    </row>
    <row r="8487" spans="1:4">
      <c r="A8487" s="70" t="s">
        <v>9657</v>
      </c>
      <c r="B8487" s="70" t="s">
        <v>9656</v>
      </c>
      <c r="C8487" s="171">
        <v>0.61440721021634404</v>
      </c>
      <c r="D8487" s="70" t="s">
        <v>4910</v>
      </c>
    </row>
    <row r="8488" spans="1:4">
      <c r="A8488" s="70" t="s">
        <v>13368</v>
      </c>
      <c r="B8488" s="70" t="s">
        <v>13367</v>
      </c>
      <c r="C8488" s="171">
        <v>0.61444381210612697</v>
      </c>
      <c r="D8488" s="70" t="s">
        <v>4910</v>
      </c>
    </row>
    <row r="8489" spans="1:4">
      <c r="A8489" s="70" t="s">
        <v>7064</v>
      </c>
      <c r="B8489" s="70" t="s">
        <v>7063</v>
      </c>
      <c r="C8489" s="171">
        <v>0.61445646824702804</v>
      </c>
      <c r="D8489" s="70" t="s">
        <v>4910</v>
      </c>
    </row>
    <row r="8490" spans="1:4">
      <c r="A8490" s="70" t="s">
        <v>30930</v>
      </c>
      <c r="B8490" s="70" t="s">
        <v>30930</v>
      </c>
      <c r="C8490" s="171">
        <v>0.614580123102071</v>
      </c>
      <c r="D8490" s="70" t="s">
        <v>4910</v>
      </c>
    </row>
    <row r="8491" spans="1:4">
      <c r="A8491" s="70" t="s">
        <v>18718</v>
      </c>
      <c r="B8491" s="70" t="s">
        <v>18717</v>
      </c>
      <c r="C8491" s="171">
        <v>0.61467376525925299</v>
      </c>
      <c r="D8491" s="70" t="s">
        <v>4910</v>
      </c>
    </row>
    <row r="8492" spans="1:4">
      <c r="A8492" s="70" t="s">
        <v>28044</v>
      </c>
      <c r="B8492" s="70" t="s">
        <v>28043</v>
      </c>
      <c r="C8492" s="171">
        <v>0.61472332006345898</v>
      </c>
      <c r="D8492" s="70" t="s">
        <v>4910</v>
      </c>
    </row>
    <row r="8493" spans="1:4">
      <c r="A8493" s="70" t="s">
        <v>16610</v>
      </c>
      <c r="B8493" s="70" t="s">
        <v>16609</v>
      </c>
      <c r="C8493" s="171">
        <v>0.61473798989681605</v>
      </c>
      <c r="D8493" s="70" t="s">
        <v>4910</v>
      </c>
    </row>
    <row r="8494" spans="1:4">
      <c r="A8494" s="70" t="s">
        <v>31605</v>
      </c>
      <c r="B8494" s="70" t="s">
        <v>31604</v>
      </c>
      <c r="C8494" s="171">
        <v>0.61487419479068295</v>
      </c>
      <c r="D8494" s="70" t="s">
        <v>4910</v>
      </c>
    </row>
    <row r="8495" spans="1:4">
      <c r="A8495" s="70" t="s">
        <v>31336</v>
      </c>
      <c r="B8495" s="70" t="s">
        <v>31335</v>
      </c>
      <c r="C8495" s="171">
        <v>0.614942467757148</v>
      </c>
      <c r="D8495" s="70" t="s">
        <v>4910</v>
      </c>
    </row>
    <row r="8496" spans="1:4">
      <c r="A8496" s="70" t="s">
        <v>18451</v>
      </c>
      <c r="B8496" s="70" t="s">
        <v>18450</v>
      </c>
      <c r="C8496" s="171">
        <v>0.61502037036905799</v>
      </c>
      <c r="D8496" s="70" t="s">
        <v>4910</v>
      </c>
    </row>
    <row r="8497" spans="1:4">
      <c r="A8497" s="70" t="s">
        <v>28968</v>
      </c>
      <c r="B8497" s="70" t="s">
        <v>28967</v>
      </c>
      <c r="C8497" s="171">
        <v>0.61509988055128795</v>
      </c>
      <c r="D8497" s="70" t="s">
        <v>4910</v>
      </c>
    </row>
    <row r="8498" spans="1:4">
      <c r="A8498" s="70" t="s">
        <v>29676</v>
      </c>
      <c r="B8498" s="70" t="s">
        <v>29676</v>
      </c>
      <c r="C8498" s="171">
        <v>0.61527695104907898</v>
      </c>
      <c r="D8498" s="70" t="s">
        <v>4910</v>
      </c>
    </row>
    <row r="8499" spans="1:4">
      <c r="A8499" s="70" t="s">
        <v>32177</v>
      </c>
      <c r="B8499" s="70" t="s">
        <v>32177</v>
      </c>
      <c r="C8499" s="171">
        <v>0.61547390080506903</v>
      </c>
      <c r="D8499" s="70" t="s">
        <v>4910</v>
      </c>
    </row>
    <row r="8500" spans="1:4">
      <c r="A8500" s="70" t="s">
        <v>26810</v>
      </c>
      <c r="B8500" s="70" t="s">
        <v>26809</v>
      </c>
      <c r="C8500" s="171">
        <v>0.61562658605564702</v>
      </c>
      <c r="D8500" s="70" t="s">
        <v>4910</v>
      </c>
    </row>
    <row r="8501" spans="1:4">
      <c r="A8501" s="70" t="s">
        <v>29254</v>
      </c>
      <c r="B8501" s="70" t="s">
        <v>29253</v>
      </c>
      <c r="C8501" s="171">
        <v>0.61568334046731299</v>
      </c>
      <c r="D8501" s="70" t="s">
        <v>4910</v>
      </c>
    </row>
    <row r="8502" spans="1:4">
      <c r="A8502" s="70" t="s">
        <v>28014</v>
      </c>
      <c r="B8502" s="70" t="s">
        <v>28013</v>
      </c>
      <c r="C8502" s="171">
        <v>0.61571184282500202</v>
      </c>
      <c r="D8502" s="70" t="s">
        <v>4910</v>
      </c>
    </row>
    <row r="8503" spans="1:4">
      <c r="A8503" s="70" t="s">
        <v>10858</v>
      </c>
      <c r="B8503" s="70" t="s">
        <v>10857</v>
      </c>
      <c r="C8503" s="171">
        <v>0.61572637363430704</v>
      </c>
      <c r="D8503" s="70" t="s">
        <v>4910</v>
      </c>
    </row>
    <row r="8504" spans="1:4">
      <c r="A8504" s="70" t="s">
        <v>24253</v>
      </c>
      <c r="B8504" s="70" t="s">
        <v>24252</v>
      </c>
      <c r="C8504" s="171">
        <v>0.61578694717700699</v>
      </c>
      <c r="D8504" s="70" t="s">
        <v>4910</v>
      </c>
    </row>
    <row r="8505" spans="1:4">
      <c r="A8505" s="70" t="s">
        <v>12682</v>
      </c>
      <c r="B8505" s="70" t="s">
        <v>12681</v>
      </c>
      <c r="C8505" s="171">
        <v>0.61586939032742105</v>
      </c>
      <c r="D8505" s="70" t="s">
        <v>4910</v>
      </c>
    </row>
    <row r="8506" spans="1:4">
      <c r="A8506" s="70" t="s">
        <v>19122</v>
      </c>
      <c r="B8506" s="70" t="s">
        <v>19121</v>
      </c>
      <c r="C8506" s="171">
        <v>0.61588490605094803</v>
      </c>
      <c r="D8506" s="70" t="s">
        <v>4910</v>
      </c>
    </row>
    <row r="8507" spans="1:4">
      <c r="A8507" s="70" t="s">
        <v>27340</v>
      </c>
      <c r="B8507" s="70" t="s">
        <v>27339</v>
      </c>
      <c r="C8507" s="171">
        <v>0.61590688221129897</v>
      </c>
      <c r="D8507" s="70" t="s">
        <v>4910</v>
      </c>
    </row>
    <row r="8508" spans="1:4">
      <c r="A8508" s="70" t="s">
        <v>10516</v>
      </c>
      <c r="B8508" s="70" t="s">
        <v>10515</v>
      </c>
      <c r="C8508" s="171">
        <v>0.61591846002944295</v>
      </c>
      <c r="D8508" s="70" t="s">
        <v>4910</v>
      </c>
    </row>
    <row r="8509" spans="1:4">
      <c r="A8509" s="70" t="s">
        <v>21137</v>
      </c>
      <c r="B8509" s="70" t="s">
        <v>21136</v>
      </c>
      <c r="C8509" s="171">
        <v>0.61599945250250099</v>
      </c>
      <c r="D8509" s="70" t="s">
        <v>4910</v>
      </c>
    </row>
    <row r="8510" spans="1:4">
      <c r="A8510" s="70" t="s">
        <v>9873</v>
      </c>
      <c r="B8510" s="70" t="s">
        <v>9872</v>
      </c>
      <c r="C8510" s="171">
        <v>0.61603055732721101</v>
      </c>
      <c r="D8510" s="70" t="s">
        <v>4910</v>
      </c>
    </row>
    <row r="8511" spans="1:4">
      <c r="A8511" s="70" t="s">
        <v>14643</v>
      </c>
      <c r="B8511" s="70" t="s">
        <v>14642</v>
      </c>
      <c r="C8511" s="171">
        <v>0.61612357307062404</v>
      </c>
      <c r="D8511" s="70" t="s">
        <v>4910</v>
      </c>
    </row>
    <row r="8512" spans="1:4">
      <c r="A8512" s="70" t="s">
        <v>16233</v>
      </c>
      <c r="B8512" s="70" t="s">
        <v>16232</v>
      </c>
      <c r="C8512" s="171">
        <v>0.61619148770819998</v>
      </c>
      <c r="D8512" s="70" t="s">
        <v>4910</v>
      </c>
    </row>
    <row r="8513" spans="1:4">
      <c r="A8513" s="70" t="s">
        <v>9145</v>
      </c>
      <c r="B8513" s="70" t="s">
        <v>9145</v>
      </c>
      <c r="C8513" s="171">
        <v>0.61633068290634796</v>
      </c>
      <c r="D8513" s="70" t="s">
        <v>4910</v>
      </c>
    </row>
    <row r="8514" spans="1:4">
      <c r="A8514" s="70" t="s">
        <v>9146</v>
      </c>
      <c r="B8514" s="70" t="s">
        <v>9146</v>
      </c>
      <c r="C8514" s="171">
        <v>0.61633068290634796</v>
      </c>
      <c r="D8514" s="70" t="s">
        <v>4910</v>
      </c>
    </row>
    <row r="8515" spans="1:4">
      <c r="A8515" s="70" t="s">
        <v>19598</v>
      </c>
      <c r="B8515" s="70" t="s">
        <v>19597</v>
      </c>
      <c r="C8515" s="171">
        <v>0.61635575850561197</v>
      </c>
      <c r="D8515" s="70" t="s">
        <v>4910</v>
      </c>
    </row>
    <row r="8516" spans="1:4">
      <c r="A8516" s="70" t="s">
        <v>9059</v>
      </c>
      <c r="B8516" s="70" t="s">
        <v>9058</v>
      </c>
      <c r="C8516" s="171">
        <v>0.61655726822311596</v>
      </c>
      <c r="D8516" s="70" t="s">
        <v>4910</v>
      </c>
    </row>
    <row r="8517" spans="1:4">
      <c r="A8517" s="70" t="s">
        <v>30699</v>
      </c>
      <c r="B8517" s="70" t="s">
        <v>30698</v>
      </c>
      <c r="C8517" s="171">
        <v>0.61658507585160904</v>
      </c>
      <c r="D8517" s="70" t="s">
        <v>4910</v>
      </c>
    </row>
    <row r="8518" spans="1:4">
      <c r="A8518" s="70" t="s">
        <v>9401</v>
      </c>
      <c r="B8518" s="70" t="s">
        <v>9400</v>
      </c>
      <c r="C8518" s="171">
        <v>0.61658579180144202</v>
      </c>
      <c r="D8518" s="70" t="s">
        <v>4910</v>
      </c>
    </row>
    <row r="8519" spans="1:4">
      <c r="A8519" s="70" t="s">
        <v>9403</v>
      </c>
      <c r="B8519" s="70" t="s">
        <v>9402</v>
      </c>
      <c r="C8519" s="171">
        <v>0.61658579180144202</v>
      </c>
      <c r="D8519" s="70" t="s">
        <v>4910</v>
      </c>
    </row>
    <row r="8520" spans="1:4">
      <c r="A8520" s="70" t="s">
        <v>20760</v>
      </c>
      <c r="B8520" s="70" t="s">
        <v>20759</v>
      </c>
      <c r="C8520" s="171">
        <v>0.61660991849178903</v>
      </c>
      <c r="D8520" s="70" t="s">
        <v>4910</v>
      </c>
    </row>
    <row r="8521" spans="1:4">
      <c r="A8521" s="70" t="s">
        <v>32592</v>
      </c>
      <c r="B8521" s="70" t="s">
        <v>32591</v>
      </c>
      <c r="C8521" s="171">
        <v>0.61666948733767102</v>
      </c>
      <c r="D8521" s="70" t="s">
        <v>4910</v>
      </c>
    </row>
    <row r="8522" spans="1:4">
      <c r="A8522" s="70" t="s">
        <v>23405</v>
      </c>
      <c r="B8522" s="70" t="s">
        <v>23404</v>
      </c>
      <c r="C8522" s="171">
        <v>0.61677055475673104</v>
      </c>
      <c r="D8522" s="70" t="s">
        <v>4910</v>
      </c>
    </row>
    <row r="8523" spans="1:4">
      <c r="A8523" s="70" t="s">
        <v>15141</v>
      </c>
      <c r="B8523" s="70" t="s">
        <v>15140</v>
      </c>
      <c r="C8523" s="171">
        <v>0.61678174046990997</v>
      </c>
      <c r="D8523" s="70" t="s">
        <v>4910</v>
      </c>
    </row>
    <row r="8524" spans="1:4">
      <c r="A8524" s="70" t="s">
        <v>19304</v>
      </c>
      <c r="B8524" s="70" t="s">
        <v>19303</v>
      </c>
      <c r="C8524" s="171">
        <v>0.61679361651140596</v>
      </c>
      <c r="D8524" s="70" t="s">
        <v>4910</v>
      </c>
    </row>
    <row r="8525" spans="1:4">
      <c r="A8525" s="70" t="s">
        <v>24591</v>
      </c>
      <c r="B8525" s="70" t="s">
        <v>24590</v>
      </c>
      <c r="C8525" s="171">
        <v>0.61682620817098999</v>
      </c>
      <c r="D8525" s="70" t="s">
        <v>4910</v>
      </c>
    </row>
    <row r="8526" spans="1:4">
      <c r="A8526" s="70" t="s">
        <v>10119</v>
      </c>
      <c r="B8526" s="70" t="s">
        <v>10118</v>
      </c>
      <c r="C8526" s="171">
        <v>0.61691194253079695</v>
      </c>
      <c r="D8526" s="70" t="s">
        <v>4910</v>
      </c>
    </row>
    <row r="8527" spans="1:4">
      <c r="A8527" s="70" t="s">
        <v>20465</v>
      </c>
      <c r="B8527" s="70" t="s">
        <v>20464</v>
      </c>
      <c r="C8527" s="171">
        <v>0.61718287897844304</v>
      </c>
      <c r="D8527" s="70" t="s">
        <v>4910</v>
      </c>
    </row>
    <row r="8528" spans="1:4">
      <c r="A8528" s="70" t="s">
        <v>25833</v>
      </c>
      <c r="B8528" s="70" t="s">
        <v>25832</v>
      </c>
      <c r="C8528" s="171">
        <v>0.61725671669702697</v>
      </c>
      <c r="D8528" s="70" t="s">
        <v>4910</v>
      </c>
    </row>
    <row r="8529" spans="1:4">
      <c r="A8529" s="70" t="s">
        <v>20257</v>
      </c>
      <c r="B8529" s="70" t="s">
        <v>20256</v>
      </c>
      <c r="C8529" s="171">
        <v>0.61734183500064999</v>
      </c>
      <c r="D8529" s="70" t="s">
        <v>4910</v>
      </c>
    </row>
    <row r="8530" spans="1:4">
      <c r="A8530" s="70" t="s">
        <v>24257</v>
      </c>
      <c r="B8530" s="70" t="s">
        <v>24256</v>
      </c>
      <c r="C8530" s="171">
        <v>0.61744376654158595</v>
      </c>
      <c r="D8530" s="70" t="s">
        <v>4910</v>
      </c>
    </row>
    <row r="8531" spans="1:4">
      <c r="A8531" s="70" t="s">
        <v>28514</v>
      </c>
      <c r="B8531" s="70" t="s">
        <v>28513</v>
      </c>
      <c r="C8531" s="171">
        <v>0.617538537652218</v>
      </c>
      <c r="D8531" s="70" t="s">
        <v>4910</v>
      </c>
    </row>
    <row r="8532" spans="1:4">
      <c r="A8532" s="70" t="s">
        <v>28547</v>
      </c>
      <c r="B8532" s="70" t="s">
        <v>28547</v>
      </c>
      <c r="C8532" s="171">
        <v>0.61754589144543104</v>
      </c>
      <c r="D8532" s="70" t="s">
        <v>4910</v>
      </c>
    </row>
    <row r="8533" spans="1:4">
      <c r="A8533" s="70" t="s">
        <v>10243</v>
      </c>
      <c r="B8533" s="70" t="s">
        <v>10242</v>
      </c>
      <c r="C8533" s="171">
        <v>0.61758838160340801</v>
      </c>
      <c r="D8533" s="70" t="s">
        <v>4910</v>
      </c>
    </row>
    <row r="8534" spans="1:4">
      <c r="A8534" s="70" t="s">
        <v>8976</v>
      </c>
      <c r="B8534" s="70" t="s">
        <v>8975</v>
      </c>
      <c r="C8534" s="171">
        <v>0.61761373885133797</v>
      </c>
      <c r="D8534" s="70" t="s">
        <v>4910</v>
      </c>
    </row>
    <row r="8535" spans="1:4">
      <c r="A8535" s="70" t="s">
        <v>15023</v>
      </c>
      <c r="B8535" s="70" t="s">
        <v>15022</v>
      </c>
      <c r="C8535" s="171">
        <v>0.61769740144059804</v>
      </c>
      <c r="D8535" s="70" t="s">
        <v>4910</v>
      </c>
    </row>
    <row r="8536" spans="1:4">
      <c r="A8536" s="70" t="s">
        <v>14212</v>
      </c>
      <c r="B8536" s="70" t="s">
        <v>14211</v>
      </c>
      <c r="C8536" s="171">
        <v>0.61783403208915799</v>
      </c>
      <c r="D8536" s="70" t="s">
        <v>4910</v>
      </c>
    </row>
    <row r="8537" spans="1:4">
      <c r="A8537" s="70" t="s">
        <v>14216</v>
      </c>
      <c r="B8537" s="70" t="s">
        <v>14215</v>
      </c>
      <c r="C8537" s="171">
        <v>0.61783403208915799</v>
      </c>
      <c r="D8537" s="70" t="s">
        <v>4910</v>
      </c>
    </row>
    <row r="8538" spans="1:4">
      <c r="A8538" s="70" t="s">
        <v>14214</v>
      </c>
      <c r="B8538" s="70" t="s">
        <v>14213</v>
      </c>
      <c r="C8538" s="171">
        <v>0.61783403208915799</v>
      </c>
      <c r="D8538" s="70" t="s">
        <v>4910</v>
      </c>
    </row>
    <row r="8539" spans="1:4">
      <c r="A8539" s="70" t="s">
        <v>15103</v>
      </c>
      <c r="B8539" s="70" t="s">
        <v>15102</v>
      </c>
      <c r="C8539" s="171">
        <v>0.61785030421686804</v>
      </c>
      <c r="D8539" s="70" t="s">
        <v>4910</v>
      </c>
    </row>
    <row r="8540" spans="1:4">
      <c r="A8540" s="70" t="s">
        <v>19461</v>
      </c>
      <c r="B8540" s="70" t="s">
        <v>19460</v>
      </c>
      <c r="C8540" s="171">
        <v>0.61800322802698704</v>
      </c>
      <c r="D8540" s="70" t="s">
        <v>4910</v>
      </c>
    </row>
    <row r="8541" spans="1:4">
      <c r="A8541" s="70" t="s">
        <v>20578</v>
      </c>
      <c r="B8541" s="70" t="s">
        <v>20577</v>
      </c>
      <c r="C8541" s="171">
        <v>0.61803462954687904</v>
      </c>
      <c r="D8541" s="70" t="s">
        <v>4910</v>
      </c>
    </row>
    <row r="8542" spans="1:4">
      <c r="A8542" s="70" t="s">
        <v>9792</v>
      </c>
      <c r="B8542" s="70" t="s">
        <v>9791</v>
      </c>
      <c r="C8542" s="171">
        <v>0.61805254371666896</v>
      </c>
      <c r="D8542" s="70" t="s">
        <v>4910</v>
      </c>
    </row>
    <row r="8543" spans="1:4">
      <c r="A8543" s="70" t="s">
        <v>23441</v>
      </c>
      <c r="B8543" s="70" t="s">
        <v>23440</v>
      </c>
      <c r="C8543" s="171">
        <v>0.61806903257624801</v>
      </c>
      <c r="D8543" s="70" t="s">
        <v>4910</v>
      </c>
    </row>
    <row r="8544" spans="1:4">
      <c r="A8544" s="70" t="s">
        <v>15349</v>
      </c>
      <c r="B8544" s="70" t="s">
        <v>15348</v>
      </c>
      <c r="C8544" s="171">
        <v>0.61809196251561305</v>
      </c>
      <c r="D8544" s="70" t="s">
        <v>4910</v>
      </c>
    </row>
    <row r="8545" spans="1:4">
      <c r="A8545" s="70" t="s">
        <v>20572</v>
      </c>
      <c r="B8545" s="70" t="s">
        <v>20571</v>
      </c>
      <c r="C8545" s="171">
        <v>0.61815154518286197</v>
      </c>
      <c r="D8545" s="70" t="s">
        <v>4910</v>
      </c>
    </row>
    <row r="8546" spans="1:4">
      <c r="A8546" s="70" t="s">
        <v>8024</v>
      </c>
      <c r="B8546" s="70" t="s">
        <v>6763</v>
      </c>
      <c r="C8546" s="171">
        <v>0.61819292433538298</v>
      </c>
      <c r="D8546" s="70" t="s">
        <v>4910</v>
      </c>
    </row>
    <row r="8547" spans="1:4">
      <c r="A8547" s="70" t="s">
        <v>29052</v>
      </c>
      <c r="B8547" s="70" t="s">
        <v>29051</v>
      </c>
      <c r="C8547" s="171">
        <v>0.61822693401361495</v>
      </c>
      <c r="D8547" s="70" t="s">
        <v>4910</v>
      </c>
    </row>
    <row r="8548" spans="1:4">
      <c r="A8548" s="70" t="s">
        <v>13750</v>
      </c>
      <c r="B8548" s="70" t="s">
        <v>13749</v>
      </c>
      <c r="C8548" s="171">
        <v>0.61827752860403096</v>
      </c>
      <c r="D8548" s="70" t="s">
        <v>4910</v>
      </c>
    </row>
    <row r="8549" spans="1:4">
      <c r="A8549" s="70" t="s">
        <v>11400</v>
      </c>
      <c r="B8549" s="70" t="s">
        <v>11399</v>
      </c>
      <c r="C8549" s="171">
        <v>0.61831924546401096</v>
      </c>
      <c r="D8549" s="70" t="s">
        <v>4910</v>
      </c>
    </row>
    <row r="8550" spans="1:4">
      <c r="A8550" s="70" t="s">
        <v>8994</v>
      </c>
      <c r="B8550" s="70" t="s">
        <v>8993</v>
      </c>
      <c r="C8550" s="171">
        <v>0.61834113935599699</v>
      </c>
      <c r="D8550" s="70" t="s">
        <v>4910</v>
      </c>
    </row>
    <row r="8551" spans="1:4">
      <c r="A8551" s="70" t="s">
        <v>13048</v>
      </c>
      <c r="B8551" s="70" t="s">
        <v>13047</v>
      </c>
      <c r="C8551" s="171">
        <v>0.61840435316502895</v>
      </c>
      <c r="D8551" s="70" t="s">
        <v>4910</v>
      </c>
    </row>
    <row r="8552" spans="1:4">
      <c r="A8552" s="70" t="s">
        <v>6322</v>
      </c>
      <c r="B8552" s="70" t="s">
        <v>6321</v>
      </c>
      <c r="C8552" s="171">
        <v>0.61874826958982598</v>
      </c>
      <c r="D8552" s="70" t="s">
        <v>4910</v>
      </c>
    </row>
    <row r="8553" spans="1:4">
      <c r="A8553" s="70" t="s">
        <v>6320</v>
      </c>
      <c r="B8553" s="70" t="s">
        <v>6319</v>
      </c>
      <c r="C8553" s="171">
        <v>0.61874826958982598</v>
      </c>
      <c r="D8553" s="70" t="s">
        <v>4910</v>
      </c>
    </row>
    <row r="8554" spans="1:4">
      <c r="A8554" s="70" t="s">
        <v>10203</v>
      </c>
      <c r="B8554" s="70" t="s">
        <v>10202</v>
      </c>
      <c r="C8554" s="171">
        <v>0.61875871871478405</v>
      </c>
      <c r="D8554" s="70" t="s">
        <v>4910</v>
      </c>
    </row>
    <row r="8555" spans="1:4">
      <c r="A8555" s="70" t="s">
        <v>29565</v>
      </c>
      <c r="B8555" s="70" t="s">
        <v>29564</v>
      </c>
      <c r="C8555" s="171">
        <v>0.618817025621335</v>
      </c>
      <c r="D8555" s="70" t="s">
        <v>4910</v>
      </c>
    </row>
    <row r="8556" spans="1:4">
      <c r="A8556" s="70" t="s">
        <v>24787</v>
      </c>
      <c r="B8556" s="70" t="s">
        <v>24786</v>
      </c>
      <c r="C8556" s="171">
        <v>0.61881809290456502</v>
      </c>
      <c r="D8556" s="70" t="s">
        <v>4910</v>
      </c>
    </row>
    <row r="8557" spans="1:4">
      <c r="A8557" s="70" t="s">
        <v>14923</v>
      </c>
      <c r="B8557" s="70" t="s">
        <v>14922</v>
      </c>
      <c r="C8557" s="171">
        <v>0.61906067343857196</v>
      </c>
      <c r="D8557" s="70" t="s">
        <v>4910</v>
      </c>
    </row>
    <row r="8558" spans="1:4">
      <c r="A8558" s="70" t="s">
        <v>24275</v>
      </c>
      <c r="B8558" s="70" t="s">
        <v>24274</v>
      </c>
      <c r="C8558" s="171">
        <v>0.61910263101236995</v>
      </c>
      <c r="D8558" s="70" t="s">
        <v>4910</v>
      </c>
    </row>
    <row r="8559" spans="1:4">
      <c r="A8559" s="70" t="s">
        <v>26081</v>
      </c>
      <c r="B8559" s="70" t="s">
        <v>26080</v>
      </c>
      <c r="C8559" s="171">
        <v>0.61917961591750703</v>
      </c>
      <c r="D8559" s="70" t="s">
        <v>4910</v>
      </c>
    </row>
    <row r="8560" spans="1:4">
      <c r="A8560" s="70" t="s">
        <v>20215</v>
      </c>
      <c r="B8560" s="70" t="s">
        <v>20214</v>
      </c>
      <c r="C8560" s="171">
        <v>0.61918081122484503</v>
      </c>
      <c r="D8560" s="70" t="s">
        <v>4910</v>
      </c>
    </row>
    <row r="8561" spans="1:4">
      <c r="A8561" s="70" t="s">
        <v>11333</v>
      </c>
      <c r="B8561" s="70" t="s">
        <v>11332</v>
      </c>
      <c r="C8561" s="171">
        <v>0.61929102955261806</v>
      </c>
      <c r="D8561" s="70" t="s">
        <v>4910</v>
      </c>
    </row>
    <row r="8562" spans="1:4">
      <c r="A8562" s="70" t="s">
        <v>20003</v>
      </c>
      <c r="B8562" s="70" t="s">
        <v>20002</v>
      </c>
      <c r="C8562" s="171">
        <v>0.61990532349375704</v>
      </c>
      <c r="D8562" s="70" t="s">
        <v>4910</v>
      </c>
    </row>
    <row r="8563" spans="1:4">
      <c r="A8563" s="70" t="s">
        <v>10626</v>
      </c>
      <c r="B8563" s="70" t="s">
        <v>10625</v>
      </c>
      <c r="C8563" s="171">
        <v>0.61999014239093098</v>
      </c>
      <c r="D8563" s="70" t="s">
        <v>4910</v>
      </c>
    </row>
    <row r="8564" spans="1:4">
      <c r="A8564" s="70" t="s">
        <v>25715</v>
      </c>
      <c r="B8564" s="70" t="s">
        <v>25714</v>
      </c>
      <c r="C8564" s="171">
        <v>0.61999432911253705</v>
      </c>
      <c r="D8564" s="70" t="s">
        <v>4910</v>
      </c>
    </row>
    <row r="8565" spans="1:4">
      <c r="A8565" s="70" t="s">
        <v>11894</v>
      </c>
      <c r="B8565" s="70" t="s">
        <v>11893</v>
      </c>
      <c r="C8565" s="171">
        <v>0.62006267066222598</v>
      </c>
      <c r="D8565" s="70" t="s">
        <v>4910</v>
      </c>
    </row>
    <row r="8566" spans="1:4">
      <c r="A8566" s="70" t="s">
        <v>23071</v>
      </c>
      <c r="B8566" s="70" t="s">
        <v>23070</v>
      </c>
      <c r="C8566" s="171">
        <v>0.620069243532134</v>
      </c>
      <c r="D8566" s="70" t="s">
        <v>4910</v>
      </c>
    </row>
    <row r="8567" spans="1:4">
      <c r="A8567" s="70" t="s">
        <v>29861</v>
      </c>
      <c r="B8567" s="70" t="s">
        <v>29860</v>
      </c>
      <c r="C8567" s="171">
        <v>0.62010228990951299</v>
      </c>
      <c r="D8567" s="70" t="s">
        <v>4910</v>
      </c>
    </row>
    <row r="8568" spans="1:4">
      <c r="A8568" s="70" t="s">
        <v>27196</v>
      </c>
      <c r="B8568" s="70" t="s">
        <v>27195</v>
      </c>
      <c r="C8568" s="171">
        <v>0.62030704984139695</v>
      </c>
      <c r="D8568" s="70" t="s">
        <v>4910</v>
      </c>
    </row>
    <row r="8569" spans="1:4">
      <c r="A8569" s="70" t="s">
        <v>11379</v>
      </c>
      <c r="B8569" s="70" t="s">
        <v>11378</v>
      </c>
      <c r="C8569" s="171">
        <v>0.62032622418023797</v>
      </c>
      <c r="D8569" s="70" t="s">
        <v>4910</v>
      </c>
    </row>
    <row r="8570" spans="1:4">
      <c r="A8570" s="70" t="s">
        <v>19063</v>
      </c>
      <c r="B8570" s="70" t="s">
        <v>19062</v>
      </c>
      <c r="C8570" s="171">
        <v>0.62035476330884098</v>
      </c>
      <c r="D8570" s="70" t="s">
        <v>4910</v>
      </c>
    </row>
    <row r="8571" spans="1:4">
      <c r="A8571" s="70" t="s">
        <v>25563</v>
      </c>
      <c r="B8571" s="70" t="s">
        <v>25562</v>
      </c>
      <c r="C8571" s="171">
        <v>0.62038277943849995</v>
      </c>
      <c r="D8571" s="70" t="s">
        <v>4910</v>
      </c>
    </row>
    <row r="8572" spans="1:4">
      <c r="A8572" s="70" t="s">
        <v>24331</v>
      </c>
      <c r="B8572" s="70" t="s">
        <v>24330</v>
      </c>
      <c r="C8572" s="171">
        <v>0.62041743853183895</v>
      </c>
      <c r="D8572" s="70" t="s">
        <v>4910</v>
      </c>
    </row>
    <row r="8573" spans="1:4">
      <c r="A8573" s="70" t="s">
        <v>18234</v>
      </c>
      <c r="B8573" s="70" t="s">
        <v>18233</v>
      </c>
      <c r="C8573" s="171">
        <v>0.62065100855722</v>
      </c>
      <c r="D8573" s="70" t="s">
        <v>4910</v>
      </c>
    </row>
    <row r="8574" spans="1:4">
      <c r="A8574" s="70" t="s">
        <v>21809</v>
      </c>
      <c r="B8574" s="70" t="s">
        <v>21808</v>
      </c>
      <c r="C8574" s="171">
        <v>0.62066554774590299</v>
      </c>
      <c r="D8574" s="70" t="s">
        <v>4910</v>
      </c>
    </row>
    <row r="8575" spans="1:4">
      <c r="A8575" s="70" t="s">
        <v>10643</v>
      </c>
      <c r="B8575" s="70" t="s">
        <v>10643</v>
      </c>
      <c r="C8575" s="171">
        <v>0.62074918354466302</v>
      </c>
      <c r="D8575" s="70" t="s">
        <v>4910</v>
      </c>
    </row>
    <row r="8576" spans="1:4">
      <c r="A8576" s="70" t="s">
        <v>32131</v>
      </c>
      <c r="B8576" s="70" t="s">
        <v>32130</v>
      </c>
      <c r="C8576" s="171">
        <v>0.62093653618659606</v>
      </c>
      <c r="D8576" s="70" t="s">
        <v>4910</v>
      </c>
    </row>
    <row r="8577" spans="1:4">
      <c r="A8577" s="70" t="s">
        <v>20874</v>
      </c>
      <c r="B8577" s="70" t="s">
        <v>20873</v>
      </c>
      <c r="C8577" s="171">
        <v>0.62097092673918097</v>
      </c>
      <c r="D8577" s="70" t="s">
        <v>4910</v>
      </c>
    </row>
    <row r="8578" spans="1:4">
      <c r="A8578" s="70" t="s">
        <v>10429</v>
      </c>
      <c r="B8578" s="70" t="s">
        <v>10428</v>
      </c>
      <c r="C8578" s="171">
        <v>0.62108807907295605</v>
      </c>
      <c r="D8578" s="70" t="s">
        <v>4910</v>
      </c>
    </row>
    <row r="8579" spans="1:4">
      <c r="A8579" s="70" t="s">
        <v>21827</v>
      </c>
      <c r="B8579" s="70" t="s">
        <v>21826</v>
      </c>
      <c r="C8579" s="171">
        <v>0.621169705135312</v>
      </c>
      <c r="D8579" s="70" t="s">
        <v>4910</v>
      </c>
    </row>
    <row r="8580" spans="1:4">
      <c r="A8580" s="70" t="s">
        <v>19959</v>
      </c>
      <c r="B8580" s="70" t="s">
        <v>19958</v>
      </c>
      <c r="C8580" s="171">
        <v>0.62121035778909905</v>
      </c>
      <c r="D8580" s="70" t="s">
        <v>4910</v>
      </c>
    </row>
    <row r="8581" spans="1:4">
      <c r="A8581" s="70" t="s">
        <v>17996</v>
      </c>
      <c r="B8581" s="70" t="s">
        <v>17995</v>
      </c>
      <c r="C8581" s="171">
        <v>0.62126580229080697</v>
      </c>
      <c r="D8581" s="70" t="s">
        <v>4910</v>
      </c>
    </row>
    <row r="8582" spans="1:4">
      <c r="A8582" s="70" t="s">
        <v>12487</v>
      </c>
      <c r="B8582" s="70" t="s">
        <v>12486</v>
      </c>
      <c r="C8582" s="171">
        <v>0.62128215763995698</v>
      </c>
      <c r="D8582" s="70" t="s">
        <v>4910</v>
      </c>
    </row>
    <row r="8583" spans="1:4">
      <c r="A8583" s="70" t="s">
        <v>23792</v>
      </c>
      <c r="B8583" s="70" t="s">
        <v>23792</v>
      </c>
      <c r="C8583" s="171">
        <v>0.62134734440050399</v>
      </c>
      <c r="D8583" s="70" t="s">
        <v>4910</v>
      </c>
    </row>
    <row r="8584" spans="1:4">
      <c r="A8584" s="70" t="s">
        <v>13718</v>
      </c>
      <c r="B8584" s="70" t="s">
        <v>13717</v>
      </c>
      <c r="C8584" s="171">
        <v>0.62140335042614303</v>
      </c>
      <c r="D8584" s="70" t="s">
        <v>4910</v>
      </c>
    </row>
    <row r="8585" spans="1:4">
      <c r="A8585" s="70" t="s">
        <v>18364</v>
      </c>
      <c r="B8585" s="70" t="s">
        <v>18363</v>
      </c>
      <c r="C8585" s="171">
        <v>0.62144902964698501</v>
      </c>
      <c r="D8585" s="70" t="s">
        <v>4910</v>
      </c>
    </row>
    <row r="8586" spans="1:4">
      <c r="A8586" s="70" t="s">
        <v>9417</v>
      </c>
      <c r="B8586" s="70" t="s">
        <v>9416</v>
      </c>
      <c r="C8586" s="171">
        <v>0.62164196788153703</v>
      </c>
      <c r="D8586" s="70" t="s">
        <v>4910</v>
      </c>
    </row>
    <row r="8587" spans="1:4">
      <c r="A8587" s="70" t="s">
        <v>17559</v>
      </c>
      <c r="B8587" s="70" t="s">
        <v>17558</v>
      </c>
      <c r="C8587" s="171">
        <v>0.62164234892439796</v>
      </c>
      <c r="D8587" s="70" t="s">
        <v>4910</v>
      </c>
    </row>
    <row r="8588" spans="1:4">
      <c r="A8588" s="70" t="s">
        <v>10018</v>
      </c>
      <c r="B8588" s="70" t="s">
        <v>10017</v>
      </c>
      <c r="C8588" s="171">
        <v>0.62172382263415604</v>
      </c>
      <c r="D8588" s="70" t="s">
        <v>4910</v>
      </c>
    </row>
    <row r="8589" spans="1:4">
      <c r="A8589" s="70" t="s">
        <v>10016</v>
      </c>
      <c r="B8589" s="70" t="s">
        <v>10015</v>
      </c>
      <c r="C8589" s="171">
        <v>0.62172382263415604</v>
      </c>
      <c r="D8589" s="70" t="s">
        <v>4910</v>
      </c>
    </row>
    <row r="8590" spans="1:4">
      <c r="A8590" s="70" t="s">
        <v>32526</v>
      </c>
      <c r="B8590" s="70" t="s">
        <v>32525</v>
      </c>
      <c r="C8590" s="171">
        <v>0.62178908668578403</v>
      </c>
      <c r="D8590" s="70" t="s">
        <v>4910</v>
      </c>
    </row>
    <row r="8591" spans="1:4">
      <c r="A8591" s="70" t="s">
        <v>6510</v>
      </c>
      <c r="B8591" s="70" t="s">
        <v>6509</v>
      </c>
      <c r="C8591" s="171">
        <v>0.62184473068169399</v>
      </c>
      <c r="D8591" s="70" t="s">
        <v>4910</v>
      </c>
    </row>
    <row r="8592" spans="1:4">
      <c r="A8592" s="70" t="s">
        <v>6508</v>
      </c>
      <c r="B8592" s="70" t="s">
        <v>6507</v>
      </c>
      <c r="C8592" s="171">
        <v>0.62184473068169399</v>
      </c>
      <c r="D8592" s="70" t="s">
        <v>4910</v>
      </c>
    </row>
    <row r="8593" spans="1:4">
      <c r="A8593" s="70" t="s">
        <v>16370</v>
      </c>
      <c r="B8593" s="70" t="s">
        <v>16369</v>
      </c>
      <c r="C8593" s="171">
        <v>0.62188239122406996</v>
      </c>
      <c r="D8593" s="70" t="s">
        <v>4910</v>
      </c>
    </row>
    <row r="8594" spans="1:4">
      <c r="A8594" s="70" t="s">
        <v>16321</v>
      </c>
      <c r="B8594" s="70" t="s">
        <v>16320</v>
      </c>
      <c r="C8594" s="171">
        <v>0.62191894384451596</v>
      </c>
      <c r="D8594" s="70" t="s">
        <v>4910</v>
      </c>
    </row>
    <row r="8595" spans="1:4">
      <c r="A8595" s="70" t="s">
        <v>16281</v>
      </c>
      <c r="B8595" s="70" t="s">
        <v>16280</v>
      </c>
      <c r="C8595" s="171">
        <v>0.62206453022999297</v>
      </c>
      <c r="D8595" s="70" t="s">
        <v>4910</v>
      </c>
    </row>
    <row r="8596" spans="1:4">
      <c r="A8596" s="70" t="s">
        <v>19661</v>
      </c>
      <c r="B8596" s="70" t="s">
        <v>19660</v>
      </c>
      <c r="C8596" s="171">
        <v>0.62212349753525098</v>
      </c>
      <c r="D8596" s="70" t="s">
        <v>4910</v>
      </c>
    </row>
    <row r="8597" spans="1:4">
      <c r="A8597" s="70" t="s">
        <v>11130</v>
      </c>
      <c r="B8597" s="70" t="s">
        <v>11129</v>
      </c>
      <c r="C8597" s="171">
        <v>0.62220587383977399</v>
      </c>
      <c r="D8597" s="70" t="s">
        <v>4910</v>
      </c>
    </row>
    <row r="8598" spans="1:4">
      <c r="A8598" s="70" t="s">
        <v>6949</v>
      </c>
      <c r="B8598" s="70" t="s">
        <v>6948</v>
      </c>
      <c r="C8598" s="171">
        <v>0.62230487700074499</v>
      </c>
      <c r="D8598" s="70" t="s">
        <v>4910</v>
      </c>
    </row>
    <row r="8599" spans="1:4">
      <c r="A8599" s="70" t="s">
        <v>27540</v>
      </c>
      <c r="B8599" s="70" t="s">
        <v>27539</v>
      </c>
      <c r="C8599" s="171">
        <v>0.62242670006960699</v>
      </c>
      <c r="D8599" s="70" t="s">
        <v>4910</v>
      </c>
    </row>
    <row r="8600" spans="1:4">
      <c r="A8600" s="70" t="s">
        <v>10152</v>
      </c>
      <c r="B8600" s="70" t="s">
        <v>10151</v>
      </c>
      <c r="C8600" s="171">
        <v>0.62247378801026498</v>
      </c>
      <c r="D8600" s="70" t="s">
        <v>4910</v>
      </c>
    </row>
    <row r="8601" spans="1:4">
      <c r="A8601" s="70" t="s">
        <v>10150</v>
      </c>
      <c r="B8601" s="70" t="s">
        <v>10149</v>
      </c>
      <c r="C8601" s="171">
        <v>0.62247378801026498</v>
      </c>
      <c r="D8601" s="70" t="s">
        <v>4910</v>
      </c>
    </row>
    <row r="8602" spans="1:4">
      <c r="A8602" s="70" t="s">
        <v>19679</v>
      </c>
      <c r="B8602" s="70" t="s">
        <v>19678</v>
      </c>
      <c r="C8602" s="171">
        <v>0.62248996142685797</v>
      </c>
      <c r="D8602" s="70" t="s">
        <v>4910</v>
      </c>
    </row>
    <row r="8603" spans="1:4">
      <c r="A8603" s="70" t="s">
        <v>31987</v>
      </c>
      <c r="B8603" s="70" t="s">
        <v>31986</v>
      </c>
      <c r="C8603" s="171">
        <v>0.62271449825243497</v>
      </c>
      <c r="D8603" s="70" t="s">
        <v>4910</v>
      </c>
    </row>
    <row r="8604" spans="1:4">
      <c r="A8604" s="70" t="s">
        <v>26854</v>
      </c>
      <c r="B8604" s="70" t="s">
        <v>26854</v>
      </c>
      <c r="C8604" s="171">
        <v>0.62281073284808897</v>
      </c>
      <c r="D8604" s="70" t="s">
        <v>4910</v>
      </c>
    </row>
    <row r="8605" spans="1:4">
      <c r="A8605" s="70" t="s">
        <v>26856</v>
      </c>
      <c r="B8605" s="70" t="s">
        <v>26856</v>
      </c>
      <c r="C8605" s="171">
        <v>0.62281073284808897</v>
      </c>
      <c r="D8605" s="70" t="s">
        <v>4910</v>
      </c>
    </row>
    <row r="8606" spans="1:4">
      <c r="A8606" s="70" t="s">
        <v>26855</v>
      </c>
      <c r="B8606" s="70" t="s">
        <v>26855</v>
      </c>
      <c r="C8606" s="171">
        <v>0.62281073284808897</v>
      </c>
      <c r="D8606" s="70" t="s">
        <v>4910</v>
      </c>
    </row>
    <row r="8607" spans="1:4">
      <c r="A8607" s="70" t="s">
        <v>23688</v>
      </c>
      <c r="B8607" s="70" t="s">
        <v>23687</v>
      </c>
      <c r="C8607" s="171">
        <v>0.62287589049319403</v>
      </c>
      <c r="D8607" s="70" t="s">
        <v>4910</v>
      </c>
    </row>
    <row r="8608" spans="1:4">
      <c r="A8608" s="70" t="s">
        <v>13862</v>
      </c>
      <c r="B8608" s="70" t="s">
        <v>13862</v>
      </c>
      <c r="C8608" s="171">
        <v>0.62289196963614002</v>
      </c>
      <c r="D8608" s="70" t="s">
        <v>4910</v>
      </c>
    </row>
    <row r="8609" spans="1:4">
      <c r="A8609" s="70" t="s">
        <v>25297</v>
      </c>
      <c r="B8609" s="70" t="s">
        <v>25296</v>
      </c>
      <c r="C8609" s="171">
        <v>0.62294599915833304</v>
      </c>
      <c r="D8609" s="70" t="s">
        <v>4910</v>
      </c>
    </row>
    <row r="8610" spans="1:4">
      <c r="A8610" s="70" t="s">
        <v>20809</v>
      </c>
      <c r="B8610" s="70" t="s">
        <v>20808</v>
      </c>
      <c r="C8610" s="171">
        <v>0.62298859358943104</v>
      </c>
      <c r="D8610" s="70" t="s">
        <v>4910</v>
      </c>
    </row>
    <row r="8611" spans="1:4">
      <c r="A8611" s="70" t="s">
        <v>24038</v>
      </c>
      <c r="B8611" s="70" t="s">
        <v>24037</v>
      </c>
      <c r="C8611" s="171">
        <v>0.62299202234102002</v>
      </c>
      <c r="D8611" s="70" t="s">
        <v>4910</v>
      </c>
    </row>
    <row r="8612" spans="1:4">
      <c r="A8612" s="70" t="s">
        <v>12805</v>
      </c>
      <c r="B8612" s="70" t="s">
        <v>12804</v>
      </c>
      <c r="C8612" s="171">
        <v>0.62299215595369195</v>
      </c>
      <c r="D8612" s="70" t="s">
        <v>4910</v>
      </c>
    </row>
    <row r="8613" spans="1:4">
      <c r="A8613" s="70" t="s">
        <v>6723</v>
      </c>
      <c r="B8613" s="70" t="s">
        <v>6722</v>
      </c>
      <c r="C8613" s="171">
        <v>0.62316788109131205</v>
      </c>
      <c r="D8613" s="70" t="s">
        <v>4910</v>
      </c>
    </row>
    <row r="8614" spans="1:4">
      <c r="A8614" s="70" t="s">
        <v>21478</v>
      </c>
      <c r="B8614" s="70" t="s">
        <v>21477</v>
      </c>
      <c r="C8614" s="171">
        <v>0.62345857286761097</v>
      </c>
      <c r="D8614" s="70" t="s">
        <v>4910</v>
      </c>
    </row>
    <row r="8615" spans="1:4">
      <c r="A8615" s="70" t="s">
        <v>17170</v>
      </c>
      <c r="B8615" s="70" t="s">
        <v>17169</v>
      </c>
      <c r="C8615" s="171">
        <v>0.62358641993770603</v>
      </c>
      <c r="D8615" s="70" t="s">
        <v>4910</v>
      </c>
    </row>
    <row r="8616" spans="1:4">
      <c r="A8616" s="70" t="s">
        <v>28551</v>
      </c>
      <c r="B8616" s="70" t="s">
        <v>28550</v>
      </c>
      <c r="C8616" s="171">
        <v>0.62360409713100495</v>
      </c>
      <c r="D8616" s="70" t="s">
        <v>4910</v>
      </c>
    </row>
    <row r="8617" spans="1:4">
      <c r="A8617" s="70" t="s">
        <v>6762</v>
      </c>
      <c r="B8617" s="70" t="s">
        <v>6761</v>
      </c>
      <c r="C8617" s="171">
        <v>0.62370875592067798</v>
      </c>
      <c r="D8617" s="70" t="s">
        <v>4910</v>
      </c>
    </row>
    <row r="8618" spans="1:4">
      <c r="A8618" s="70" t="s">
        <v>9212</v>
      </c>
      <c r="B8618" s="70" t="s">
        <v>9211</v>
      </c>
      <c r="C8618" s="171">
        <v>0.62376698412542897</v>
      </c>
      <c r="D8618" s="70" t="s">
        <v>4910</v>
      </c>
    </row>
    <row r="8619" spans="1:4">
      <c r="A8619" s="70" t="s">
        <v>23184</v>
      </c>
      <c r="B8619" s="70" t="s">
        <v>23183</v>
      </c>
      <c r="C8619" s="171">
        <v>0.62383490206723902</v>
      </c>
      <c r="D8619" s="70" t="s">
        <v>4910</v>
      </c>
    </row>
    <row r="8620" spans="1:4">
      <c r="A8620" s="70" t="s">
        <v>7899</v>
      </c>
      <c r="B8620" s="70" t="s">
        <v>7898</v>
      </c>
      <c r="C8620" s="171">
        <v>0.62388217700655102</v>
      </c>
      <c r="D8620" s="70" t="s">
        <v>4910</v>
      </c>
    </row>
    <row r="8621" spans="1:4">
      <c r="A8621" s="70" t="s">
        <v>17961</v>
      </c>
      <c r="B8621" s="70" t="s">
        <v>17960</v>
      </c>
      <c r="C8621" s="171">
        <v>0.62390232220688202</v>
      </c>
      <c r="D8621" s="70" t="s">
        <v>4910</v>
      </c>
    </row>
    <row r="8622" spans="1:4">
      <c r="A8622" s="70" t="s">
        <v>17964</v>
      </c>
      <c r="B8622" s="70" t="s">
        <v>17960</v>
      </c>
      <c r="C8622" s="171">
        <v>0.62390232220688202</v>
      </c>
      <c r="D8622" s="70" t="s">
        <v>4910</v>
      </c>
    </row>
    <row r="8623" spans="1:4">
      <c r="A8623" s="70" t="s">
        <v>17963</v>
      </c>
      <c r="B8623" s="70" t="s">
        <v>17962</v>
      </c>
      <c r="C8623" s="171">
        <v>0.62390232220688202</v>
      </c>
      <c r="D8623" s="70" t="s">
        <v>4910</v>
      </c>
    </row>
    <row r="8624" spans="1:4">
      <c r="A8624" s="70" t="s">
        <v>6059</v>
      </c>
      <c r="B8624" s="70" t="s">
        <v>6058</v>
      </c>
      <c r="C8624" s="171">
        <v>0.62400833856153104</v>
      </c>
      <c r="D8624" s="70" t="s">
        <v>4910</v>
      </c>
    </row>
    <row r="8625" spans="1:4">
      <c r="A8625" s="70" t="s">
        <v>6061</v>
      </c>
      <c r="B8625" s="70" t="s">
        <v>6060</v>
      </c>
      <c r="C8625" s="171">
        <v>0.62400833856153104</v>
      </c>
      <c r="D8625" s="70" t="s">
        <v>4910</v>
      </c>
    </row>
    <row r="8626" spans="1:4">
      <c r="A8626" s="70" t="s">
        <v>10541</v>
      </c>
      <c r="B8626" s="70" t="s">
        <v>10540</v>
      </c>
      <c r="C8626" s="171">
        <v>0.62408627703792496</v>
      </c>
      <c r="D8626" s="70" t="s">
        <v>4910</v>
      </c>
    </row>
    <row r="8627" spans="1:4">
      <c r="A8627" s="70" t="s">
        <v>9224</v>
      </c>
      <c r="B8627" s="70" t="s">
        <v>9223</v>
      </c>
      <c r="C8627" s="171">
        <v>0.62414019314379399</v>
      </c>
      <c r="D8627" s="70" t="s">
        <v>4910</v>
      </c>
    </row>
    <row r="8628" spans="1:4">
      <c r="A8628" s="70" t="s">
        <v>20608</v>
      </c>
      <c r="B8628" s="70" t="s">
        <v>20607</v>
      </c>
      <c r="C8628" s="171">
        <v>0.62418502489697103</v>
      </c>
      <c r="D8628" s="70" t="s">
        <v>4910</v>
      </c>
    </row>
    <row r="8629" spans="1:4">
      <c r="A8629" s="70" t="s">
        <v>10789</v>
      </c>
      <c r="B8629" s="70" t="s">
        <v>10788</v>
      </c>
      <c r="C8629" s="171">
        <v>0.62444425690706995</v>
      </c>
      <c r="D8629" s="70" t="s">
        <v>4910</v>
      </c>
    </row>
    <row r="8630" spans="1:4">
      <c r="A8630" s="70" t="s">
        <v>17265</v>
      </c>
      <c r="B8630" s="70" t="s">
        <v>17264</v>
      </c>
      <c r="C8630" s="171">
        <v>0.62448178479424798</v>
      </c>
      <c r="D8630" s="70" t="s">
        <v>4910</v>
      </c>
    </row>
    <row r="8631" spans="1:4">
      <c r="A8631" s="70" t="s">
        <v>27154</v>
      </c>
      <c r="B8631" s="70" t="s">
        <v>27153</v>
      </c>
      <c r="C8631" s="171">
        <v>0.62470444072658404</v>
      </c>
      <c r="D8631" s="70" t="s">
        <v>4910</v>
      </c>
    </row>
    <row r="8632" spans="1:4">
      <c r="A8632" s="70" t="s">
        <v>14804</v>
      </c>
      <c r="B8632" s="70" t="s">
        <v>14803</v>
      </c>
      <c r="C8632" s="171">
        <v>0.62484631604507801</v>
      </c>
      <c r="D8632" s="70" t="s">
        <v>4910</v>
      </c>
    </row>
    <row r="8633" spans="1:4">
      <c r="A8633" s="70" t="s">
        <v>23726</v>
      </c>
      <c r="B8633" s="70" t="s">
        <v>23725</v>
      </c>
      <c r="C8633" s="171">
        <v>0.62487831694603901</v>
      </c>
      <c r="D8633" s="70" t="s">
        <v>4910</v>
      </c>
    </row>
    <row r="8634" spans="1:4">
      <c r="A8634" s="70" t="s">
        <v>7362</v>
      </c>
      <c r="B8634" s="70" t="s">
        <v>7361</v>
      </c>
      <c r="C8634" s="171">
        <v>0.62493896000815796</v>
      </c>
      <c r="D8634" s="70" t="s">
        <v>4910</v>
      </c>
    </row>
    <row r="8635" spans="1:4">
      <c r="A8635" s="70" t="s">
        <v>19988</v>
      </c>
      <c r="B8635" s="70" t="s">
        <v>19987</v>
      </c>
      <c r="C8635" s="171">
        <v>0.62499309022098704</v>
      </c>
      <c r="D8635" s="70" t="s">
        <v>4910</v>
      </c>
    </row>
    <row r="8636" spans="1:4">
      <c r="A8636" s="70" t="s">
        <v>10664</v>
      </c>
      <c r="B8636" s="70" t="s">
        <v>10663</v>
      </c>
      <c r="C8636" s="171">
        <v>0.62510932850843004</v>
      </c>
      <c r="D8636" s="70" t="s">
        <v>4910</v>
      </c>
    </row>
    <row r="8637" spans="1:4">
      <c r="A8637" s="70" t="s">
        <v>19129</v>
      </c>
      <c r="B8637" s="70" t="s">
        <v>19128</v>
      </c>
      <c r="C8637" s="171">
        <v>0.62519323817968397</v>
      </c>
      <c r="D8637" s="70" t="s">
        <v>4910</v>
      </c>
    </row>
    <row r="8638" spans="1:4">
      <c r="A8638" s="70" t="s">
        <v>31757</v>
      </c>
      <c r="B8638" s="70" t="s">
        <v>31756</v>
      </c>
      <c r="C8638" s="171">
        <v>0.62531169340566695</v>
      </c>
      <c r="D8638" s="70" t="s">
        <v>4910</v>
      </c>
    </row>
    <row r="8639" spans="1:4">
      <c r="A8639" s="70" t="s">
        <v>14512</v>
      </c>
      <c r="B8639" s="70" t="s">
        <v>14511</v>
      </c>
      <c r="C8639" s="171">
        <v>0.625314525243998</v>
      </c>
      <c r="D8639" s="70" t="s">
        <v>4910</v>
      </c>
    </row>
    <row r="8640" spans="1:4">
      <c r="A8640" s="70" t="s">
        <v>15148</v>
      </c>
      <c r="B8640" s="70" t="s">
        <v>15148</v>
      </c>
      <c r="C8640" s="171">
        <v>0.62535277740001205</v>
      </c>
      <c r="D8640" s="70" t="s">
        <v>4910</v>
      </c>
    </row>
    <row r="8641" spans="1:4">
      <c r="A8641" s="70" t="s">
        <v>14697</v>
      </c>
      <c r="B8641" s="70" t="s">
        <v>14696</v>
      </c>
      <c r="C8641" s="171">
        <v>0.625399755297393</v>
      </c>
      <c r="D8641" s="70" t="s">
        <v>4910</v>
      </c>
    </row>
    <row r="8642" spans="1:4">
      <c r="A8642" s="70" t="s">
        <v>17516</v>
      </c>
      <c r="B8642" s="70" t="s">
        <v>17515</v>
      </c>
      <c r="C8642" s="171">
        <v>0.62540173345954797</v>
      </c>
      <c r="D8642" s="70" t="s">
        <v>4910</v>
      </c>
    </row>
    <row r="8643" spans="1:4">
      <c r="A8643" s="70" t="s">
        <v>29090</v>
      </c>
      <c r="B8643" s="70" t="s">
        <v>29089</v>
      </c>
      <c r="C8643" s="171">
        <v>0.625458869151305</v>
      </c>
      <c r="D8643" s="70" t="s">
        <v>4910</v>
      </c>
    </row>
    <row r="8644" spans="1:4">
      <c r="A8644" s="70" t="s">
        <v>10431</v>
      </c>
      <c r="B8644" s="70" t="s">
        <v>10430</v>
      </c>
      <c r="C8644" s="171">
        <v>0.62552208946629195</v>
      </c>
      <c r="D8644" s="70" t="s">
        <v>4910</v>
      </c>
    </row>
    <row r="8645" spans="1:4">
      <c r="A8645" s="70" t="s">
        <v>28124</v>
      </c>
      <c r="B8645" s="70" t="s">
        <v>28123</v>
      </c>
      <c r="C8645" s="171">
        <v>0.62576573596594498</v>
      </c>
      <c r="D8645" s="70" t="s">
        <v>4910</v>
      </c>
    </row>
    <row r="8646" spans="1:4">
      <c r="A8646" s="70" t="s">
        <v>19362</v>
      </c>
      <c r="B8646" s="70" t="s">
        <v>19362</v>
      </c>
      <c r="C8646" s="171">
        <v>0.62584376464247904</v>
      </c>
      <c r="D8646" s="70" t="s">
        <v>4910</v>
      </c>
    </row>
    <row r="8647" spans="1:4">
      <c r="A8647" s="70" t="s">
        <v>14132</v>
      </c>
      <c r="B8647" s="70" t="s">
        <v>14131</v>
      </c>
      <c r="C8647" s="171">
        <v>0.62587725493051005</v>
      </c>
      <c r="D8647" s="70" t="s">
        <v>4910</v>
      </c>
    </row>
    <row r="8648" spans="1:4">
      <c r="A8648" s="70" t="s">
        <v>30388</v>
      </c>
      <c r="B8648" s="70" t="s">
        <v>30387</v>
      </c>
      <c r="C8648" s="171">
        <v>0.62593282623323898</v>
      </c>
      <c r="D8648" s="70" t="s">
        <v>4910</v>
      </c>
    </row>
    <row r="8649" spans="1:4">
      <c r="A8649" s="70" t="s">
        <v>24719</v>
      </c>
      <c r="B8649" s="70" t="s">
        <v>24718</v>
      </c>
      <c r="C8649" s="171">
        <v>0.62596057074164901</v>
      </c>
      <c r="D8649" s="70" t="s">
        <v>4910</v>
      </c>
    </row>
    <row r="8650" spans="1:4">
      <c r="A8650" s="70" t="s">
        <v>9461</v>
      </c>
      <c r="B8650" s="70" t="s">
        <v>9461</v>
      </c>
      <c r="C8650" s="171">
        <v>0.62610614983991697</v>
      </c>
      <c r="D8650" s="70" t="s">
        <v>4910</v>
      </c>
    </row>
    <row r="8651" spans="1:4">
      <c r="A8651" s="70" t="s">
        <v>15579</v>
      </c>
      <c r="B8651" s="70" t="s">
        <v>15578</v>
      </c>
      <c r="C8651" s="171">
        <v>0.626149023558769</v>
      </c>
      <c r="D8651" s="70" t="s">
        <v>4910</v>
      </c>
    </row>
    <row r="8652" spans="1:4">
      <c r="A8652" s="70" t="s">
        <v>14228</v>
      </c>
      <c r="B8652" s="70" t="s">
        <v>14227</v>
      </c>
      <c r="C8652" s="171">
        <v>0.626172973064552</v>
      </c>
      <c r="D8652" s="70" t="s">
        <v>4910</v>
      </c>
    </row>
    <row r="8653" spans="1:4">
      <c r="A8653" s="70" t="s">
        <v>29028</v>
      </c>
      <c r="B8653" s="70" t="s">
        <v>29027</v>
      </c>
      <c r="C8653" s="171">
        <v>0.62629734270424697</v>
      </c>
      <c r="D8653" s="70" t="s">
        <v>4910</v>
      </c>
    </row>
    <row r="8654" spans="1:4">
      <c r="A8654" s="70" t="s">
        <v>30860</v>
      </c>
      <c r="B8654" s="70" t="s">
        <v>30859</v>
      </c>
      <c r="C8654" s="171">
        <v>0.62633168316100996</v>
      </c>
      <c r="D8654" s="70" t="s">
        <v>4910</v>
      </c>
    </row>
    <row r="8655" spans="1:4">
      <c r="A8655" s="70" t="s">
        <v>31416</v>
      </c>
      <c r="B8655" s="70" t="s">
        <v>31415</v>
      </c>
      <c r="C8655" s="171">
        <v>0.62633991398036404</v>
      </c>
      <c r="D8655" s="70" t="s">
        <v>4910</v>
      </c>
    </row>
    <row r="8656" spans="1:4">
      <c r="A8656" s="70" t="s">
        <v>11415</v>
      </c>
      <c r="B8656" s="70" t="s">
        <v>11415</v>
      </c>
      <c r="C8656" s="171">
        <v>0.62634483083456205</v>
      </c>
      <c r="D8656" s="70" t="s">
        <v>4910</v>
      </c>
    </row>
    <row r="8657" spans="1:4">
      <c r="A8657" s="70" t="s">
        <v>24432</v>
      </c>
      <c r="B8657" s="70" t="s">
        <v>24431</v>
      </c>
      <c r="C8657" s="171">
        <v>0.62649575472445695</v>
      </c>
      <c r="D8657" s="70" t="s">
        <v>4910</v>
      </c>
    </row>
    <row r="8658" spans="1:4">
      <c r="A8658" s="70" t="s">
        <v>25745</v>
      </c>
      <c r="B8658" s="70" t="s">
        <v>25744</v>
      </c>
      <c r="C8658" s="171">
        <v>0.62661983840527602</v>
      </c>
      <c r="D8658" s="70" t="s">
        <v>4910</v>
      </c>
    </row>
    <row r="8659" spans="1:4">
      <c r="A8659" s="70" t="s">
        <v>24717</v>
      </c>
      <c r="B8659" s="70" t="s">
        <v>24716</v>
      </c>
      <c r="C8659" s="171">
        <v>0.62668110094989704</v>
      </c>
      <c r="D8659" s="70" t="s">
        <v>4910</v>
      </c>
    </row>
    <row r="8660" spans="1:4">
      <c r="A8660" s="70" t="s">
        <v>26956</v>
      </c>
      <c r="B8660" s="70" t="s">
        <v>26955</v>
      </c>
      <c r="C8660" s="171">
        <v>0.62669863928984004</v>
      </c>
      <c r="D8660" s="70" t="s">
        <v>4910</v>
      </c>
    </row>
    <row r="8661" spans="1:4">
      <c r="A8661" s="70" t="s">
        <v>7416</v>
      </c>
      <c r="B8661" s="70" t="s">
        <v>7416</v>
      </c>
      <c r="C8661" s="171">
        <v>0.62674980606517705</v>
      </c>
      <c r="D8661" s="70" t="s">
        <v>4910</v>
      </c>
    </row>
    <row r="8662" spans="1:4">
      <c r="A8662" s="70" t="s">
        <v>20435</v>
      </c>
      <c r="B8662" s="70" t="s">
        <v>20434</v>
      </c>
      <c r="C8662" s="171">
        <v>0.62680723655912995</v>
      </c>
      <c r="D8662" s="70" t="s">
        <v>4910</v>
      </c>
    </row>
    <row r="8663" spans="1:4">
      <c r="A8663" s="70" t="s">
        <v>20309</v>
      </c>
      <c r="B8663" s="70" t="s">
        <v>20308</v>
      </c>
      <c r="C8663" s="171">
        <v>0.62694586904429395</v>
      </c>
      <c r="D8663" s="70" t="s">
        <v>4910</v>
      </c>
    </row>
    <row r="8664" spans="1:4">
      <c r="A8664" s="70" t="s">
        <v>12531</v>
      </c>
      <c r="B8664" s="70" t="s">
        <v>12530</v>
      </c>
      <c r="C8664" s="171">
        <v>0.62697054601700797</v>
      </c>
      <c r="D8664" s="70" t="s">
        <v>4910</v>
      </c>
    </row>
    <row r="8665" spans="1:4">
      <c r="A8665" s="70" t="s">
        <v>27672</v>
      </c>
      <c r="B8665" s="70" t="s">
        <v>27671</v>
      </c>
      <c r="C8665" s="171">
        <v>0.62725517328178904</v>
      </c>
      <c r="D8665" s="70" t="s">
        <v>4910</v>
      </c>
    </row>
    <row r="8666" spans="1:4">
      <c r="A8666" s="70" t="s">
        <v>30079</v>
      </c>
      <c r="B8666" s="70" t="s">
        <v>30078</v>
      </c>
      <c r="C8666" s="171">
        <v>0.62732294738194405</v>
      </c>
      <c r="D8666" s="70" t="s">
        <v>4910</v>
      </c>
    </row>
    <row r="8667" spans="1:4">
      <c r="A8667" s="70" t="s">
        <v>13580</v>
      </c>
      <c r="B8667" s="70" t="s">
        <v>13579</v>
      </c>
      <c r="C8667" s="171">
        <v>0.62732796606711405</v>
      </c>
      <c r="D8667" s="70" t="s">
        <v>4910</v>
      </c>
    </row>
    <row r="8668" spans="1:4">
      <c r="A8668" s="70" t="s">
        <v>29141</v>
      </c>
      <c r="B8668" s="70" t="s">
        <v>29140</v>
      </c>
      <c r="C8668" s="171">
        <v>0.62735358226488902</v>
      </c>
      <c r="D8668" s="70" t="s">
        <v>4910</v>
      </c>
    </row>
    <row r="8669" spans="1:4">
      <c r="A8669" s="70" t="s">
        <v>12699</v>
      </c>
      <c r="B8669" s="70" t="s">
        <v>12698</v>
      </c>
      <c r="C8669" s="171">
        <v>0.62740548290643905</v>
      </c>
      <c r="D8669" s="70" t="s">
        <v>4910</v>
      </c>
    </row>
    <row r="8670" spans="1:4">
      <c r="A8670" s="70" t="s">
        <v>20646</v>
      </c>
      <c r="B8670" s="70" t="s">
        <v>20645</v>
      </c>
      <c r="C8670" s="171">
        <v>0.62753579923723901</v>
      </c>
      <c r="D8670" s="70" t="s">
        <v>4910</v>
      </c>
    </row>
    <row r="8671" spans="1:4">
      <c r="A8671" s="70" t="s">
        <v>15279</v>
      </c>
      <c r="B8671" s="70" t="s">
        <v>15278</v>
      </c>
      <c r="C8671" s="171">
        <v>0.62776896643066105</v>
      </c>
      <c r="D8671" s="70" t="s">
        <v>4910</v>
      </c>
    </row>
    <row r="8672" spans="1:4">
      <c r="A8672" s="70" t="s">
        <v>20981</v>
      </c>
      <c r="B8672" s="70" t="s">
        <v>20980</v>
      </c>
      <c r="C8672" s="171">
        <v>0.62794092079549002</v>
      </c>
      <c r="D8672" s="70" t="s">
        <v>4910</v>
      </c>
    </row>
    <row r="8673" spans="1:4">
      <c r="A8673" s="70" t="s">
        <v>9979</v>
      </c>
      <c r="B8673" s="70" t="s">
        <v>9978</v>
      </c>
      <c r="C8673" s="171">
        <v>0.62800756788934298</v>
      </c>
      <c r="D8673" s="70" t="s">
        <v>4910</v>
      </c>
    </row>
    <row r="8674" spans="1:4">
      <c r="A8674" s="70" t="s">
        <v>15410</v>
      </c>
      <c r="B8674" s="70" t="s">
        <v>15409</v>
      </c>
      <c r="C8674" s="171">
        <v>0.62803613286036797</v>
      </c>
      <c r="D8674" s="70" t="s">
        <v>4910</v>
      </c>
    </row>
    <row r="8675" spans="1:4">
      <c r="A8675" s="70" t="s">
        <v>31338</v>
      </c>
      <c r="B8675" s="70" t="s">
        <v>31337</v>
      </c>
      <c r="C8675" s="171">
        <v>0.62809498012361797</v>
      </c>
      <c r="D8675" s="70" t="s">
        <v>4910</v>
      </c>
    </row>
    <row r="8676" spans="1:4">
      <c r="A8676" s="70" t="s">
        <v>16453</v>
      </c>
      <c r="B8676" s="70" t="s">
        <v>16452</v>
      </c>
      <c r="C8676" s="171">
        <v>0.62814207229664398</v>
      </c>
      <c r="D8676" s="70" t="s">
        <v>4910</v>
      </c>
    </row>
    <row r="8677" spans="1:4">
      <c r="A8677" s="70" t="s">
        <v>26602</v>
      </c>
      <c r="B8677" s="70" t="s">
        <v>26601</v>
      </c>
      <c r="C8677" s="171">
        <v>0.62823098038113101</v>
      </c>
      <c r="D8677" s="70" t="s">
        <v>4910</v>
      </c>
    </row>
    <row r="8678" spans="1:4">
      <c r="A8678" s="70" t="s">
        <v>18830</v>
      </c>
      <c r="B8678" s="70" t="s">
        <v>18829</v>
      </c>
      <c r="C8678" s="171">
        <v>0.62825511061357997</v>
      </c>
      <c r="D8678" s="70" t="s">
        <v>4910</v>
      </c>
    </row>
    <row r="8679" spans="1:4">
      <c r="A8679" s="70" t="s">
        <v>9788</v>
      </c>
      <c r="B8679" s="70" t="s">
        <v>9787</v>
      </c>
      <c r="C8679" s="171">
        <v>0.62828192510152303</v>
      </c>
      <c r="D8679" s="70" t="s">
        <v>4910</v>
      </c>
    </row>
    <row r="8680" spans="1:4">
      <c r="A8680" s="70" t="s">
        <v>5589</v>
      </c>
      <c r="B8680" s="70" t="s">
        <v>5588</v>
      </c>
      <c r="C8680" s="171">
        <v>0.62829129823635499</v>
      </c>
      <c r="D8680" s="70" t="s">
        <v>4910</v>
      </c>
    </row>
    <row r="8681" spans="1:4">
      <c r="A8681" s="70" t="s">
        <v>14814</v>
      </c>
      <c r="B8681" s="70" t="s">
        <v>14813</v>
      </c>
      <c r="C8681" s="171">
        <v>0.62832479093299698</v>
      </c>
      <c r="D8681" s="70" t="s">
        <v>4910</v>
      </c>
    </row>
    <row r="8682" spans="1:4">
      <c r="A8682" s="70" t="s">
        <v>21520</v>
      </c>
      <c r="B8682" s="70" t="s">
        <v>21519</v>
      </c>
      <c r="C8682" s="171">
        <v>0.62837622380988301</v>
      </c>
      <c r="D8682" s="70" t="s">
        <v>4910</v>
      </c>
    </row>
    <row r="8683" spans="1:4">
      <c r="A8683" s="70" t="s">
        <v>19020</v>
      </c>
      <c r="B8683" s="70" t="s">
        <v>19019</v>
      </c>
      <c r="C8683" s="171">
        <v>0.628481638469231</v>
      </c>
      <c r="D8683" s="70" t="s">
        <v>4910</v>
      </c>
    </row>
    <row r="8684" spans="1:4">
      <c r="A8684" s="70" t="s">
        <v>13790</v>
      </c>
      <c r="B8684" s="70" t="s">
        <v>13789</v>
      </c>
      <c r="C8684" s="171">
        <v>0.62856816188161901</v>
      </c>
      <c r="D8684" s="70" t="s">
        <v>4910</v>
      </c>
    </row>
    <row r="8685" spans="1:4">
      <c r="A8685" s="70" t="s">
        <v>9425</v>
      </c>
      <c r="B8685" s="70" t="s">
        <v>9424</v>
      </c>
      <c r="C8685" s="171">
        <v>0.62876166470823902</v>
      </c>
      <c r="D8685" s="70" t="s">
        <v>4910</v>
      </c>
    </row>
    <row r="8686" spans="1:4">
      <c r="A8686" s="70" t="s">
        <v>7163</v>
      </c>
      <c r="B8686" s="70" t="s">
        <v>7162</v>
      </c>
      <c r="C8686" s="171">
        <v>0.62883893732600604</v>
      </c>
      <c r="D8686" s="70" t="s">
        <v>4910</v>
      </c>
    </row>
    <row r="8687" spans="1:4">
      <c r="A8687" s="70" t="s">
        <v>11842</v>
      </c>
      <c r="B8687" s="70" t="s">
        <v>11841</v>
      </c>
      <c r="C8687" s="171">
        <v>0.62885316672831304</v>
      </c>
      <c r="D8687" s="70" t="s">
        <v>4910</v>
      </c>
    </row>
    <row r="8688" spans="1:4">
      <c r="A8688" s="70" t="s">
        <v>28745</v>
      </c>
      <c r="B8688" s="70" t="s">
        <v>28744</v>
      </c>
      <c r="C8688" s="171">
        <v>0.628904317093952</v>
      </c>
      <c r="D8688" s="70" t="s">
        <v>4910</v>
      </c>
    </row>
    <row r="8689" spans="1:4">
      <c r="A8689" s="70" t="s">
        <v>30514</v>
      </c>
      <c r="B8689" s="70" t="s">
        <v>30513</v>
      </c>
      <c r="C8689" s="171">
        <v>0.62901370461099204</v>
      </c>
      <c r="D8689" s="70" t="s">
        <v>4910</v>
      </c>
    </row>
    <row r="8690" spans="1:4">
      <c r="A8690" s="70" t="s">
        <v>9294</v>
      </c>
      <c r="B8690" s="70" t="s">
        <v>9293</v>
      </c>
      <c r="C8690" s="171">
        <v>0.62927323130982404</v>
      </c>
      <c r="D8690" s="70" t="s">
        <v>4910</v>
      </c>
    </row>
    <row r="8691" spans="1:4">
      <c r="A8691" s="70" t="s">
        <v>17733</v>
      </c>
      <c r="B8691" s="70" t="s">
        <v>17732</v>
      </c>
      <c r="C8691" s="171">
        <v>0.62930004754645297</v>
      </c>
      <c r="D8691" s="70" t="s">
        <v>4910</v>
      </c>
    </row>
    <row r="8692" spans="1:4">
      <c r="A8692" s="70" t="s">
        <v>14317</v>
      </c>
      <c r="B8692" s="70" t="s">
        <v>14316</v>
      </c>
      <c r="C8692" s="171">
        <v>0.62942966057512795</v>
      </c>
      <c r="D8692" s="70" t="s">
        <v>4910</v>
      </c>
    </row>
    <row r="8693" spans="1:4">
      <c r="A8693" s="70" t="s">
        <v>14293</v>
      </c>
      <c r="B8693" s="70" t="s">
        <v>14292</v>
      </c>
      <c r="C8693" s="171">
        <v>0.62950137195807399</v>
      </c>
      <c r="D8693" s="70" t="s">
        <v>4910</v>
      </c>
    </row>
    <row r="8694" spans="1:4">
      <c r="A8694" s="70" t="s">
        <v>7913</v>
      </c>
      <c r="B8694" s="70" t="s">
        <v>7912</v>
      </c>
      <c r="C8694" s="171">
        <v>0.62950167982165195</v>
      </c>
      <c r="D8694" s="70" t="s">
        <v>4910</v>
      </c>
    </row>
    <row r="8695" spans="1:4">
      <c r="A8695" s="70" t="s">
        <v>16705</v>
      </c>
      <c r="B8695" s="70" t="s">
        <v>16704</v>
      </c>
      <c r="C8695" s="171">
        <v>0.62968934896068196</v>
      </c>
      <c r="D8695" s="70" t="s">
        <v>4910</v>
      </c>
    </row>
    <row r="8696" spans="1:4">
      <c r="A8696" s="70" t="s">
        <v>25399</v>
      </c>
      <c r="B8696" s="70" t="s">
        <v>25398</v>
      </c>
      <c r="C8696" s="171">
        <v>0.62976363560833504</v>
      </c>
      <c r="D8696" s="70" t="s">
        <v>4910</v>
      </c>
    </row>
    <row r="8697" spans="1:4">
      <c r="A8697" s="70" t="s">
        <v>15649</v>
      </c>
      <c r="B8697" s="70" t="s">
        <v>15648</v>
      </c>
      <c r="C8697" s="171">
        <v>0.629768389839376</v>
      </c>
      <c r="D8697" s="70" t="s">
        <v>4910</v>
      </c>
    </row>
    <row r="8698" spans="1:4">
      <c r="A8698" s="70" t="s">
        <v>13546</v>
      </c>
      <c r="B8698" s="70" t="s">
        <v>13545</v>
      </c>
      <c r="C8698" s="171">
        <v>0.62979642500081601</v>
      </c>
      <c r="D8698" s="70" t="s">
        <v>4910</v>
      </c>
    </row>
    <row r="8699" spans="1:4">
      <c r="A8699" s="70" t="s">
        <v>13002</v>
      </c>
      <c r="B8699" s="70" t="s">
        <v>13001</v>
      </c>
      <c r="C8699" s="171">
        <v>0.62988657046455898</v>
      </c>
      <c r="D8699" s="70" t="s">
        <v>4910</v>
      </c>
    </row>
    <row r="8700" spans="1:4">
      <c r="A8700" s="70" t="s">
        <v>6927</v>
      </c>
      <c r="B8700" s="70" t="s">
        <v>6926</v>
      </c>
      <c r="C8700" s="171">
        <v>0.62993437006513497</v>
      </c>
      <c r="D8700" s="70" t="s">
        <v>4910</v>
      </c>
    </row>
    <row r="8701" spans="1:4">
      <c r="A8701" s="70" t="s">
        <v>6929</v>
      </c>
      <c r="B8701" s="70" t="s">
        <v>6928</v>
      </c>
      <c r="C8701" s="171">
        <v>0.62993437006513497</v>
      </c>
      <c r="D8701" s="70" t="s">
        <v>4910</v>
      </c>
    </row>
    <row r="8702" spans="1:4">
      <c r="A8702" s="70" t="s">
        <v>16447</v>
      </c>
      <c r="B8702" s="70" t="s">
        <v>16446</v>
      </c>
      <c r="C8702" s="171">
        <v>0.63013916513736701</v>
      </c>
      <c r="D8702" s="70" t="s">
        <v>4910</v>
      </c>
    </row>
    <row r="8703" spans="1:4">
      <c r="A8703" s="70" t="s">
        <v>15168</v>
      </c>
      <c r="B8703" s="70" t="s">
        <v>15167</v>
      </c>
      <c r="C8703" s="171">
        <v>0.63017918272601003</v>
      </c>
      <c r="D8703" s="70" t="s">
        <v>4910</v>
      </c>
    </row>
    <row r="8704" spans="1:4">
      <c r="A8704" s="70" t="s">
        <v>15505</v>
      </c>
      <c r="B8704" s="70" t="s">
        <v>15504</v>
      </c>
      <c r="C8704" s="171">
        <v>0.63020106673181098</v>
      </c>
      <c r="D8704" s="70" t="s">
        <v>4910</v>
      </c>
    </row>
    <row r="8705" spans="1:4">
      <c r="A8705" s="70" t="s">
        <v>26600</v>
      </c>
      <c r="B8705" s="70" t="s">
        <v>26599</v>
      </c>
      <c r="C8705" s="171">
        <v>0.63024567686525501</v>
      </c>
      <c r="D8705" s="70" t="s">
        <v>4910</v>
      </c>
    </row>
    <row r="8706" spans="1:4">
      <c r="A8706" s="70" t="s">
        <v>11586</v>
      </c>
      <c r="B8706" s="70" t="s">
        <v>11585</v>
      </c>
      <c r="C8706" s="171">
        <v>0.63025644354463495</v>
      </c>
      <c r="D8706" s="70" t="s">
        <v>4910</v>
      </c>
    </row>
    <row r="8707" spans="1:4">
      <c r="A8707" s="70" t="s">
        <v>12916</v>
      </c>
      <c r="B8707" s="70" t="s">
        <v>12915</v>
      </c>
      <c r="C8707" s="171">
        <v>0.63029174901081897</v>
      </c>
      <c r="D8707" s="70" t="s">
        <v>4910</v>
      </c>
    </row>
    <row r="8708" spans="1:4">
      <c r="A8708" s="70" t="s">
        <v>31232</v>
      </c>
      <c r="B8708" s="70" t="s">
        <v>31232</v>
      </c>
      <c r="C8708" s="171">
        <v>0.63047040191463699</v>
      </c>
      <c r="D8708" s="70" t="s">
        <v>4910</v>
      </c>
    </row>
    <row r="8709" spans="1:4">
      <c r="A8709" s="70" t="s">
        <v>27944</v>
      </c>
      <c r="B8709" s="70" t="s">
        <v>27943</v>
      </c>
      <c r="C8709" s="171">
        <v>0.63047206493862795</v>
      </c>
      <c r="D8709" s="70" t="s">
        <v>4910</v>
      </c>
    </row>
    <row r="8710" spans="1:4">
      <c r="A8710" s="70" t="s">
        <v>20564</v>
      </c>
      <c r="B8710" s="70" t="s">
        <v>20563</v>
      </c>
      <c r="C8710" s="171">
        <v>0.63065531289007504</v>
      </c>
      <c r="D8710" s="70" t="s">
        <v>4910</v>
      </c>
    </row>
    <row r="8711" spans="1:4">
      <c r="A8711" s="70" t="s">
        <v>21914</v>
      </c>
      <c r="B8711" s="70" t="s">
        <v>21913</v>
      </c>
      <c r="C8711" s="171">
        <v>0.63075217026208097</v>
      </c>
      <c r="D8711" s="70" t="s">
        <v>4910</v>
      </c>
    </row>
    <row r="8712" spans="1:4">
      <c r="A8712" s="70" t="s">
        <v>15259</v>
      </c>
      <c r="B8712" s="70" t="s">
        <v>15258</v>
      </c>
      <c r="C8712" s="171">
        <v>0.63076719269133097</v>
      </c>
      <c r="D8712" s="70" t="s">
        <v>4910</v>
      </c>
    </row>
    <row r="8713" spans="1:4">
      <c r="A8713" s="70" t="s">
        <v>10930</v>
      </c>
      <c r="B8713" s="70" t="s">
        <v>10930</v>
      </c>
      <c r="C8713" s="171">
        <v>0.63090192735438699</v>
      </c>
      <c r="D8713" s="70" t="s">
        <v>4910</v>
      </c>
    </row>
    <row r="8714" spans="1:4">
      <c r="A8714" s="70" t="s">
        <v>21215</v>
      </c>
      <c r="B8714" s="70" t="s">
        <v>21215</v>
      </c>
      <c r="C8714" s="171">
        <v>0.63091311172882003</v>
      </c>
      <c r="D8714" s="70" t="s">
        <v>4910</v>
      </c>
    </row>
    <row r="8715" spans="1:4">
      <c r="A8715" s="70" t="s">
        <v>29538</v>
      </c>
      <c r="B8715" s="70" t="s">
        <v>29537</v>
      </c>
      <c r="C8715" s="171">
        <v>0.63094051477507895</v>
      </c>
      <c r="D8715" s="70" t="s">
        <v>4910</v>
      </c>
    </row>
    <row r="8716" spans="1:4">
      <c r="A8716" s="70" t="s">
        <v>16562</v>
      </c>
      <c r="B8716" s="70" t="s">
        <v>16561</v>
      </c>
      <c r="C8716" s="171">
        <v>0.63096704694442496</v>
      </c>
      <c r="D8716" s="70" t="s">
        <v>4910</v>
      </c>
    </row>
    <row r="8717" spans="1:4">
      <c r="A8717" s="70" t="s">
        <v>16796</v>
      </c>
      <c r="B8717" s="70" t="s">
        <v>16795</v>
      </c>
      <c r="C8717" s="171">
        <v>0.63102539003222402</v>
      </c>
      <c r="D8717" s="70" t="s">
        <v>4910</v>
      </c>
    </row>
    <row r="8718" spans="1:4">
      <c r="A8718" s="70" t="s">
        <v>16800</v>
      </c>
      <c r="B8718" s="70" t="s">
        <v>16799</v>
      </c>
      <c r="C8718" s="171">
        <v>0.63102539003222402</v>
      </c>
      <c r="D8718" s="70" t="s">
        <v>4910</v>
      </c>
    </row>
    <row r="8719" spans="1:4">
      <c r="A8719" s="70" t="s">
        <v>16798</v>
      </c>
      <c r="B8719" s="70" t="s">
        <v>16797</v>
      </c>
      <c r="C8719" s="171">
        <v>0.63102539003222402</v>
      </c>
      <c r="D8719" s="70" t="s">
        <v>4910</v>
      </c>
    </row>
    <row r="8720" spans="1:4">
      <c r="A8720" s="70" t="s">
        <v>7445</v>
      </c>
      <c r="B8720" s="70" t="s">
        <v>7444</v>
      </c>
      <c r="C8720" s="171">
        <v>0.63104833735112398</v>
      </c>
      <c r="D8720" s="70" t="s">
        <v>4910</v>
      </c>
    </row>
    <row r="8721" spans="1:4">
      <c r="A8721" s="70" t="s">
        <v>8610</v>
      </c>
      <c r="B8721" s="70" t="s">
        <v>8609</v>
      </c>
      <c r="C8721" s="171">
        <v>0.63124096394620499</v>
      </c>
      <c r="D8721" s="70" t="s">
        <v>4910</v>
      </c>
    </row>
    <row r="8722" spans="1:4">
      <c r="A8722" s="70" t="s">
        <v>30424</v>
      </c>
      <c r="B8722" s="70" t="s">
        <v>30423</v>
      </c>
      <c r="C8722" s="171">
        <v>0.63135537946462705</v>
      </c>
      <c r="D8722" s="70" t="s">
        <v>4910</v>
      </c>
    </row>
    <row r="8723" spans="1:4">
      <c r="A8723" s="70" t="s">
        <v>12807</v>
      </c>
      <c r="B8723" s="70" t="s">
        <v>12806</v>
      </c>
      <c r="C8723" s="171">
        <v>0.63138573950923105</v>
      </c>
      <c r="D8723" s="70" t="s">
        <v>4910</v>
      </c>
    </row>
    <row r="8724" spans="1:4">
      <c r="A8724" s="70" t="s">
        <v>15806</v>
      </c>
      <c r="B8724" s="70" t="s">
        <v>15805</v>
      </c>
      <c r="C8724" s="171">
        <v>0.63138586080454395</v>
      </c>
      <c r="D8724" s="70" t="s">
        <v>4910</v>
      </c>
    </row>
    <row r="8725" spans="1:4">
      <c r="A8725" s="70" t="s">
        <v>13656</v>
      </c>
      <c r="B8725" s="70" t="s">
        <v>13655</v>
      </c>
      <c r="C8725" s="171">
        <v>0.63141070391921805</v>
      </c>
      <c r="D8725" s="70" t="s">
        <v>4910</v>
      </c>
    </row>
    <row r="8726" spans="1:4">
      <c r="A8726" s="70" t="s">
        <v>22250</v>
      </c>
      <c r="B8726" s="70" t="s">
        <v>22249</v>
      </c>
      <c r="C8726" s="171">
        <v>0.63142723813364499</v>
      </c>
      <c r="D8726" s="70" t="s">
        <v>4910</v>
      </c>
    </row>
    <row r="8727" spans="1:4">
      <c r="A8727" s="70" t="s">
        <v>20756</v>
      </c>
      <c r="B8727" s="70" t="s">
        <v>20755</v>
      </c>
      <c r="C8727" s="171">
        <v>0.63146777042251301</v>
      </c>
      <c r="D8727" s="70" t="s">
        <v>4910</v>
      </c>
    </row>
    <row r="8728" spans="1:4">
      <c r="A8728" s="70" t="s">
        <v>13273</v>
      </c>
      <c r="B8728" s="70" t="s">
        <v>13272</v>
      </c>
      <c r="C8728" s="171">
        <v>0.63147581778759299</v>
      </c>
      <c r="D8728" s="70" t="s">
        <v>4910</v>
      </c>
    </row>
    <row r="8729" spans="1:4">
      <c r="A8729" s="70" t="s">
        <v>27158</v>
      </c>
      <c r="B8729" s="70" t="s">
        <v>27157</v>
      </c>
      <c r="C8729" s="171">
        <v>0.63151519384902899</v>
      </c>
      <c r="D8729" s="70" t="s">
        <v>4910</v>
      </c>
    </row>
    <row r="8730" spans="1:4">
      <c r="A8730" s="70" t="s">
        <v>7824</v>
      </c>
      <c r="B8730" s="70" t="s">
        <v>7823</v>
      </c>
      <c r="C8730" s="171">
        <v>0.63172449413859699</v>
      </c>
      <c r="D8730" s="70" t="s">
        <v>4910</v>
      </c>
    </row>
    <row r="8731" spans="1:4">
      <c r="A8731" s="70" t="s">
        <v>31281</v>
      </c>
      <c r="B8731" s="70" t="s">
        <v>31280</v>
      </c>
      <c r="C8731" s="171">
        <v>0.63195733722250602</v>
      </c>
      <c r="D8731" s="70" t="s">
        <v>4910</v>
      </c>
    </row>
    <row r="8732" spans="1:4">
      <c r="A8732" s="70" t="s">
        <v>29493</v>
      </c>
      <c r="B8732" s="70" t="s">
        <v>29492</v>
      </c>
      <c r="C8732" s="171">
        <v>0.63198750391514102</v>
      </c>
      <c r="D8732" s="70" t="s">
        <v>4910</v>
      </c>
    </row>
    <row r="8733" spans="1:4">
      <c r="A8733" s="70" t="s">
        <v>32299</v>
      </c>
      <c r="B8733" s="70" t="s">
        <v>32298</v>
      </c>
      <c r="C8733" s="171">
        <v>0.63227632789551103</v>
      </c>
      <c r="D8733" s="70" t="s">
        <v>4910</v>
      </c>
    </row>
    <row r="8734" spans="1:4">
      <c r="A8734" s="70" t="s">
        <v>33140</v>
      </c>
      <c r="B8734" s="70" t="s">
        <v>33139</v>
      </c>
      <c r="C8734" s="171">
        <v>0.63246165179095803</v>
      </c>
      <c r="D8734" s="70" t="s">
        <v>4910</v>
      </c>
    </row>
    <row r="8735" spans="1:4">
      <c r="A8735" s="70" t="s">
        <v>14414</v>
      </c>
      <c r="B8735" s="70" t="s">
        <v>14413</v>
      </c>
      <c r="C8735" s="171">
        <v>0.63247227153814001</v>
      </c>
      <c r="D8735" s="70" t="s">
        <v>4910</v>
      </c>
    </row>
    <row r="8736" spans="1:4">
      <c r="A8736" s="70" t="s">
        <v>15567</v>
      </c>
      <c r="B8736" s="70" t="s">
        <v>15566</v>
      </c>
      <c r="C8736" s="171">
        <v>0.63253408889559803</v>
      </c>
      <c r="D8736" s="70" t="s">
        <v>4910</v>
      </c>
    </row>
    <row r="8737" spans="1:4">
      <c r="A8737" s="70" t="s">
        <v>12724</v>
      </c>
      <c r="B8737" s="70" t="s">
        <v>12724</v>
      </c>
      <c r="C8737" s="171">
        <v>0.63261661070675301</v>
      </c>
      <c r="D8737" s="70" t="s">
        <v>4910</v>
      </c>
    </row>
    <row r="8738" spans="1:4">
      <c r="A8738" s="70" t="s">
        <v>14532</v>
      </c>
      <c r="B8738" s="70" t="s">
        <v>14531</v>
      </c>
      <c r="C8738" s="171">
        <v>0.63269669309941801</v>
      </c>
      <c r="D8738" s="70" t="s">
        <v>4910</v>
      </c>
    </row>
    <row r="8739" spans="1:4">
      <c r="A8739" s="70" t="s">
        <v>14530</v>
      </c>
      <c r="B8739" s="70" t="s">
        <v>14529</v>
      </c>
      <c r="C8739" s="171">
        <v>0.63269669309941801</v>
      </c>
      <c r="D8739" s="70" t="s">
        <v>4910</v>
      </c>
    </row>
    <row r="8740" spans="1:4">
      <c r="A8740" s="70" t="s">
        <v>5868</v>
      </c>
      <c r="B8740" s="70" t="s">
        <v>5867</v>
      </c>
      <c r="C8740" s="171">
        <v>0.63274314362192796</v>
      </c>
      <c r="D8740" s="70" t="s">
        <v>4910</v>
      </c>
    </row>
    <row r="8741" spans="1:4">
      <c r="A8741" s="70" t="s">
        <v>5866</v>
      </c>
      <c r="B8741" s="70" t="s">
        <v>5865</v>
      </c>
      <c r="C8741" s="171">
        <v>0.63274314362192796</v>
      </c>
      <c r="D8741" s="70" t="s">
        <v>4910</v>
      </c>
    </row>
    <row r="8742" spans="1:4">
      <c r="A8742" s="70" t="s">
        <v>12744</v>
      </c>
      <c r="B8742" s="70" t="s">
        <v>12743</v>
      </c>
      <c r="C8742" s="171">
        <v>0.63281425416563597</v>
      </c>
      <c r="D8742" s="70" t="s">
        <v>4910</v>
      </c>
    </row>
    <row r="8743" spans="1:4">
      <c r="A8743" s="70" t="s">
        <v>13788</v>
      </c>
      <c r="B8743" s="70" t="s">
        <v>13787</v>
      </c>
      <c r="C8743" s="171">
        <v>0.63288514059492595</v>
      </c>
      <c r="D8743" s="70" t="s">
        <v>4910</v>
      </c>
    </row>
    <row r="8744" spans="1:4">
      <c r="A8744" s="70" t="s">
        <v>15493</v>
      </c>
      <c r="B8744" s="70" t="s">
        <v>15492</v>
      </c>
      <c r="C8744" s="171">
        <v>0.63289367160204002</v>
      </c>
      <c r="D8744" s="70" t="s">
        <v>4910</v>
      </c>
    </row>
    <row r="8745" spans="1:4">
      <c r="A8745" s="70" t="s">
        <v>8255</v>
      </c>
      <c r="B8745" s="70" t="s">
        <v>8254</v>
      </c>
      <c r="C8745" s="171">
        <v>0.63290040050843799</v>
      </c>
      <c r="D8745" s="70" t="s">
        <v>4910</v>
      </c>
    </row>
    <row r="8746" spans="1:4">
      <c r="A8746" s="70" t="s">
        <v>28536</v>
      </c>
      <c r="B8746" s="70" t="s">
        <v>28535</v>
      </c>
      <c r="C8746" s="171">
        <v>0.63291525987482899</v>
      </c>
      <c r="D8746" s="70" t="s">
        <v>4910</v>
      </c>
    </row>
    <row r="8747" spans="1:4">
      <c r="A8747" s="70" t="s">
        <v>32220</v>
      </c>
      <c r="B8747" s="70" t="s">
        <v>32219</v>
      </c>
      <c r="C8747" s="171">
        <v>0.63295598832598199</v>
      </c>
      <c r="D8747" s="70" t="s">
        <v>4910</v>
      </c>
    </row>
    <row r="8748" spans="1:4">
      <c r="A8748" s="70" t="s">
        <v>15035</v>
      </c>
      <c r="B8748" s="70" t="s">
        <v>15034</v>
      </c>
      <c r="C8748" s="171">
        <v>0.63298020666753896</v>
      </c>
      <c r="D8748" s="70" t="s">
        <v>4910</v>
      </c>
    </row>
    <row r="8749" spans="1:4">
      <c r="A8749" s="70" t="s">
        <v>14783</v>
      </c>
      <c r="B8749" s="70" t="s">
        <v>14783</v>
      </c>
      <c r="C8749" s="171">
        <v>0.63306376867240499</v>
      </c>
      <c r="D8749" s="70" t="s">
        <v>4910</v>
      </c>
    </row>
    <row r="8750" spans="1:4">
      <c r="A8750" s="70" t="s">
        <v>27139</v>
      </c>
      <c r="B8750" s="70" t="s">
        <v>27138</v>
      </c>
      <c r="C8750" s="171">
        <v>0.63309329394643399</v>
      </c>
      <c r="D8750" s="70" t="s">
        <v>4910</v>
      </c>
    </row>
    <row r="8751" spans="1:4">
      <c r="A8751" s="70" t="s">
        <v>24610</v>
      </c>
      <c r="B8751" s="70" t="s">
        <v>24609</v>
      </c>
      <c r="C8751" s="171">
        <v>0.63326824885034205</v>
      </c>
      <c r="D8751" s="70" t="s">
        <v>4910</v>
      </c>
    </row>
    <row r="8752" spans="1:4">
      <c r="A8752" s="70" t="s">
        <v>15987</v>
      </c>
      <c r="B8752" s="70" t="s">
        <v>15986</v>
      </c>
      <c r="C8752" s="171">
        <v>0.63335000859533497</v>
      </c>
      <c r="D8752" s="70" t="s">
        <v>4910</v>
      </c>
    </row>
    <row r="8753" spans="1:4">
      <c r="A8753" s="70" t="s">
        <v>11528</v>
      </c>
      <c r="B8753" s="70" t="s">
        <v>11527</v>
      </c>
      <c r="C8753" s="171">
        <v>0.63353754665058604</v>
      </c>
      <c r="D8753" s="70" t="s">
        <v>4910</v>
      </c>
    </row>
    <row r="8754" spans="1:4">
      <c r="A8754" s="70" t="s">
        <v>30781</v>
      </c>
      <c r="B8754" s="70" t="s">
        <v>30780</v>
      </c>
      <c r="C8754" s="171">
        <v>0.63354043532137605</v>
      </c>
      <c r="D8754" s="70" t="s">
        <v>4910</v>
      </c>
    </row>
    <row r="8755" spans="1:4">
      <c r="A8755" s="70" t="s">
        <v>31470</v>
      </c>
      <c r="B8755" s="70" t="s">
        <v>31469</v>
      </c>
      <c r="C8755" s="171">
        <v>0.63357711765223701</v>
      </c>
      <c r="D8755" s="70" t="s">
        <v>4910</v>
      </c>
    </row>
    <row r="8756" spans="1:4">
      <c r="A8756" s="70" t="s">
        <v>19353</v>
      </c>
      <c r="B8756" s="70" t="s">
        <v>19352</v>
      </c>
      <c r="C8756" s="171">
        <v>0.633582260419294</v>
      </c>
      <c r="D8756" s="70" t="s">
        <v>4910</v>
      </c>
    </row>
    <row r="8757" spans="1:4">
      <c r="A8757" s="70" t="s">
        <v>24529</v>
      </c>
      <c r="B8757" s="70" t="s">
        <v>24528</v>
      </c>
      <c r="C8757" s="171">
        <v>0.63366062716468696</v>
      </c>
      <c r="D8757" s="70" t="s">
        <v>4910</v>
      </c>
    </row>
    <row r="8758" spans="1:4">
      <c r="A8758" s="70" t="s">
        <v>12093</v>
      </c>
      <c r="B8758" s="70" t="s">
        <v>12092</v>
      </c>
      <c r="C8758" s="171">
        <v>0.63368141148428803</v>
      </c>
      <c r="D8758" s="70" t="s">
        <v>4910</v>
      </c>
    </row>
    <row r="8759" spans="1:4">
      <c r="A8759" s="70" t="s">
        <v>26986</v>
      </c>
      <c r="B8759" s="70" t="s">
        <v>26985</v>
      </c>
      <c r="C8759" s="171">
        <v>0.63382478463462699</v>
      </c>
      <c r="D8759" s="70" t="s">
        <v>4910</v>
      </c>
    </row>
    <row r="8760" spans="1:4">
      <c r="A8760" s="70" t="s">
        <v>25435</v>
      </c>
      <c r="B8760" s="70" t="s">
        <v>25434</v>
      </c>
      <c r="C8760" s="171">
        <v>0.633836207385026</v>
      </c>
      <c r="D8760" s="70" t="s">
        <v>4910</v>
      </c>
    </row>
    <row r="8761" spans="1:4">
      <c r="A8761" s="70" t="s">
        <v>30482</v>
      </c>
      <c r="B8761" s="70" t="s">
        <v>30481</v>
      </c>
      <c r="C8761" s="171">
        <v>0.63390545485715899</v>
      </c>
      <c r="D8761" s="70" t="s">
        <v>4910</v>
      </c>
    </row>
    <row r="8762" spans="1:4">
      <c r="A8762" s="70" t="s">
        <v>10168</v>
      </c>
      <c r="B8762" s="70" t="s">
        <v>10167</v>
      </c>
      <c r="C8762" s="171">
        <v>0.63392349764425004</v>
      </c>
      <c r="D8762" s="70" t="s">
        <v>4910</v>
      </c>
    </row>
    <row r="8763" spans="1:4">
      <c r="A8763" s="70" t="s">
        <v>24287</v>
      </c>
      <c r="B8763" s="70" t="s">
        <v>24286</v>
      </c>
      <c r="C8763" s="171">
        <v>0.63416539499126501</v>
      </c>
      <c r="D8763" s="70" t="s">
        <v>4910</v>
      </c>
    </row>
    <row r="8764" spans="1:4">
      <c r="A8764" s="70" t="s">
        <v>22460</v>
      </c>
      <c r="B8764" s="70" t="s">
        <v>22459</v>
      </c>
      <c r="C8764" s="171">
        <v>0.63420380271588706</v>
      </c>
      <c r="D8764" s="70" t="s">
        <v>4910</v>
      </c>
    </row>
    <row r="8765" spans="1:4">
      <c r="A8765" s="70" t="s">
        <v>27887</v>
      </c>
      <c r="B8765" s="70" t="s">
        <v>27886</v>
      </c>
      <c r="C8765" s="171">
        <v>0.63433846317919995</v>
      </c>
      <c r="D8765" s="70" t="s">
        <v>4910</v>
      </c>
    </row>
    <row r="8766" spans="1:4">
      <c r="A8766" s="70" t="s">
        <v>19521</v>
      </c>
      <c r="B8766" s="70" t="s">
        <v>19520</v>
      </c>
      <c r="C8766" s="171">
        <v>0.63451111728017595</v>
      </c>
      <c r="D8766" s="70" t="s">
        <v>4910</v>
      </c>
    </row>
    <row r="8767" spans="1:4">
      <c r="A8767" s="70" t="s">
        <v>22328</v>
      </c>
      <c r="B8767" s="70" t="s">
        <v>22327</v>
      </c>
      <c r="C8767" s="171">
        <v>0.63451307934504497</v>
      </c>
      <c r="D8767" s="70" t="s">
        <v>4910</v>
      </c>
    </row>
    <row r="8768" spans="1:4">
      <c r="A8768" s="70" t="s">
        <v>6843</v>
      </c>
      <c r="B8768" s="70" t="s">
        <v>6842</v>
      </c>
      <c r="C8768" s="171">
        <v>0.63464736044940395</v>
      </c>
      <c r="D8768" s="70" t="s">
        <v>4910</v>
      </c>
    </row>
    <row r="8769" spans="1:4">
      <c r="A8769" s="70" t="s">
        <v>16026</v>
      </c>
      <c r="B8769" s="70" t="s">
        <v>16025</v>
      </c>
      <c r="C8769" s="171">
        <v>0.63469135615918904</v>
      </c>
      <c r="D8769" s="70" t="s">
        <v>4910</v>
      </c>
    </row>
    <row r="8770" spans="1:4">
      <c r="A8770" s="70" t="s">
        <v>16019</v>
      </c>
      <c r="B8770" s="70" t="s">
        <v>16018</v>
      </c>
      <c r="C8770" s="171">
        <v>0.63470638742579</v>
      </c>
      <c r="D8770" s="70" t="s">
        <v>4910</v>
      </c>
    </row>
    <row r="8771" spans="1:4">
      <c r="A8771" s="70" t="s">
        <v>15631</v>
      </c>
      <c r="B8771" s="70" t="s">
        <v>15630</v>
      </c>
      <c r="C8771" s="171">
        <v>0.63474671366597701</v>
      </c>
      <c r="D8771" s="70" t="s">
        <v>4910</v>
      </c>
    </row>
    <row r="8772" spans="1:4">
      <c r="A8772" s="70" t="s">
        <v>27237</v>
      </c>
      <c r="B8772" s="70" t="s">
        <v>27236</v>
      </c>
      <c r="C8772" s="171">
        <v>0.63475239723237697</v>
      </c>
      <c r="D8772" s="70" t="s">
        <v>4910</v>
      </c>
    </row>
    <row r="8773" spans="1:4">
      <c r="A8773" s="70" t="s">
        <v>21575</v>
      </c>
      <c r="B8773" s="70" t="s">
        <v>21574</v>
      </c>
      <c r="C8773" s="171">
        <v>0.63485605731967998</v>
      </c>
      <c r="D8773" s="70" t="s">
        <v>4910</v>
      </c>
    </row>
    <row r="8774" spans="1:4">
      <c r="A8774" s="70" t="s">
        <v>30637</v>
      </c>
      <c r="B8774" s="70" t="s">
        <v>30636</v>
      </c>
      <c r="C8774" s="171">
        <v>0.63498615273266901</v>
      </c>
      <c r="D8774" s="70" t="s">
        <v>4910</v>
      </c>
    </row>
    <row r="8775" spans="1:4">
      <c r="A8775" s="70" t="s">
        <v>7543</v>
      </c>
      <c r="B8775" s="70" t="s">
        <v>7542</v>
      </c>
      <c r="C8775" s="171">
        <v>0.63504450421719405</v>
      </c>
      <c r="D8775" s="70" t="s">
        <v>4910</v>
      </c>
    </row>
    <row r="8776" spans="1:4">
      <c r="A8776" s="70" t="s">
        <v>16267</v>
      </c>
      <c r="B8776" s="70" t="s">
        <v>16266</v>
      </c>
      <c r="C8776" s="171">
        <v>0.63505719994450205</v>
      </c>
      <c r="D8776" s="70" t="s">
        <v>4910</v>
      </c>
    </row>
    <row r="8777" spans="1:4">
      <c r="A8777" s="70" t="s">
        <v>20241</v>
      </c>
      <c r="B8777" s="70" t="s">
        <v>20240</v>
      </c>
      <c r="C8777" s="171">
        <v>0.63513493564185497</v>
      </c>
      <c r="D8777" s="70" t="s">
        <v>4910</v>
      </c>
    </row>
    <row r="8778" spans="1:4">
      <c r="A8778" s="70" t="s">
        <v>20239</v>
      </c>
      <c r="B8778" s="70" t="s">
        <v>20238</v>
      </c>
      <c r="C8778" s="171">
        <v>0.63513493564185497</v>
      </c>
      <c r="D8778" s="70" t="s">
        <v>4910</v>
      </c>
    </row>
    <row r="8779" spans="1:4">
      <c r="A8779" s="70" t="s">
        <v>32504</v>
      </c>
      <c r="B8779" s="70" t="s">
        <v>32503</v>
      </c>
      <c r="C8779" s="171">
        <v>0.635173496540272</v>
      </c>
      <c r="D8779" s="70" t="s">
        <v>4910</v>
      </c>
    </row>
    <row r="8780" spans="1:4">
      <c r="A8780" s="70" t="s">
        <v>23762</v>
      </c>
      <c r="B8780" s="70" t="s">
        <v>23761</v>
      </c>
      <c r="C8780" s="171">
        <v>0.63519582327849</v>
      </c>
      <c r="D8780" s="70" t="s">
        <v>4910</v>
      </c>
    </row>
    <row r="8781" spans="1:4">
      <c r="A8781" s="70" t="s">
        <v>32743</v>
      </c>
      <c r="B8781" s="70" t="s">
        <v>32742</v>
      </c>
      <c r="C8781" s="171">
        <v>0.63521844162267005</v>
      </c>
      <c r="D8781" s="70" t="s">
        <v>4910</v>
      </c>
    </row>
    <row r="8782" spans="1:4">
      <c r="A8782" s="70" t="s">
        <v>12147</v>
      </c>
      <c r="B8782" s="70" t="s">
        <v>12146</v>
      </c>
      <c r="C8782" s="171">
        <v>0.63528143052333796</v>
      </c>
      <c r="D8782" s="70" t="s">
        <v>4910</v>
      </c>
    </row>
    <row r="8783" spans="1:4">
      <c r="A8783" s="70" t="s">
        <v>6559</v>
      </c>
      <c r="B8783" s="70" t="s">
        <v>6558</v>
      </c>
      <c r="C8783" s="171">
        <v>0.63528524106699602</v>
      </c>
      <c r="D8783" s="70" t="s">
        <v>4910</v>
      </c>
    </row>
    <row r="8784" spans="1:4">
      <c r="A8784" s="70" t="s">
        <v>21645</v>
      </c>
      <c r="B8784" s="70" t="s">
        <v>21644</v>
      </c>
      <c r="C8784" s="171">
        <v>0.63534222731172096</v>
      </c>
      <c r="D8784" s="70" t="s">
        <v>4910</v>
      </c>
    </row>
    <row r="8785" spans="1:4">
      <c r="A8785" s="70" t="s">
        <v>20985</v>
      </c>
      <c r="B8785" s="70" t="s">
        <v>20984</v>
      </c>
      <c r="C8785" s="171">
        <v>0.63535049411057498</v>
      </c>
      <c r="D8785" s="70" t="s">
        <v>4910</v>
      </c>
    </row>
    <row r="8786" spans="1:4">
      <c r="A8786" s="70" t="s">
        <v>12674</v>
      </c>
      <c r="B8786" s="70" t="s">
        <v>12673</v>
      </c>
      <c r="C8786" s="171">
        <v>0.63551375802735299</v>
      </c>
      <c r="D8786" s="70" t="s">
        <v>4910</v>
      </c>
    </row>
    <row r="8787" spans="1:4">
      <c r="A8787" s="70" t="s">
        <v>27103</v>
      </c>
      <c r="B8787" s="70" t="s">
        <v>27102</v>
      </c>
      <c r="C8787" s="171">
        <v>0.63552749868240499</v>
      </c>
      <c r="D8787" s="70" t="s">
        <v>4910</v>
      </c>
    </row>
    <row r="8788" spans="1:4">
      <c r="A8788" s="70" t="s">
        <v>27425</v>
      </c>
      <c r="B8788" s="70" t="s">
        <v>27424</v>
      </c>
      <c r="C8788" s="171">
        <v>0.63553594907539401</v>
      </c>
      <c r="D8788" s="70" t="s">
        <v>4910</v>
      </c>
    </row>
    <row r="8789" spans="1:4">
      <c r="A8789" s="70" t="s">
        <v>32435</v>
      </c>
      <c r="B8789" s="70" t="s">
        <v>32435</v>
      </c>
      <c r="C8789" s="171">
        <v>0.63555506655041205</v>
      </c>
      <c r="D8789" s="70" t="s">
        <v>4910</v>
      </c>
    </row>
    <row r="8790" spans="1:4">
      <c r="A8790" s="70" t="s">
        <v>31109</v>
      </c>
      <c r="B8790" s="70" t="s">
        <v>31108</v>
      </c>
      <c r="C8790" s="171">
        <v>0.63561471229336797</v>
      </c>
      <c r="D8790" s="70" t="s">
        <v>4910</v>
      </c>
    </row>
    <row r="8791" spans="1:4">
      <c r="A8791" s="70" t="s">
        <v>28279</v>
      </c>
      <c r="B8791" s="70" t="s">
        <v>28278</v>
      </c>
      <c r="C8791" s="171">
        <v>0.63561540793370197</v>
      </c>
      <c r="D8791" s="70" t="s">
        <v>4910</v>
      </c>
    </row>
    <row r="8792" spans="1:4">
      <c r="A8792" s="70" t="s">
        <v>28425</v>
      </c>
      <c r="B8792" s="70" t="s">
        <v>28424</v>
      </c>
      <c r="C8792" s="171">
        <v>0.63566682953047304</v>
      </c>
      <c r="D8792" s="70" t="s">
        <v>4910</v>
      </c>
    </row>
    <row r="8793" spans="1:4">
      <c r="A8793" s="70" t="s">
        <v>25516</v>
      </c>
      <c r="B8793" s="70" t="s">
        <v>25515</v>
      </c>
      <c r="C8793" s="171">
        <v>0.635978455817512</v>
      </c>
      <c r="D8793" s="70" t="s">
        <v>4910</v>
      </c>
    </row>
    <row r="8794" spans="1:4">
      <c r="A8794" s="70" t="s">
        <v>29583</v>
      </c>
      <c r="B8794" s="70" t="s">
        <v>29582</v>
      </c>
      <c r="C8794" s="171">
        <v>0.63602448480400497</v>
      </c>
      <c r="D8794" s="70" t="s">
        <v>4910</v>
      </c>
    </row>
    <row r="8795" spans="1:4">
      <c r="A8795" s="70" t="s">
        <v>20398</v>
      </c>
      <c r="B8795" s="70" t="s">
        <v>20397</v>
      </c>
      <c r="C8795" s="171">
        <v>0.63604520946004395</v>
      </c>
      <c r="D8795" s="70" t="s">
        <v>4910</v>
      </c>
    </row>
    <row r="8796" spans="1:4">
      <c r="A8796" s="70" t="s">
        <v>9469</v>
      </c>
      <c r="B8796" s="70" t="s">
        <v>9468</v>
      </c>
      <c r="C8796" s="171">
        <v>0.63609482555811203</v>
      </c>
      <c r="D8796" s="70" t="s">
        <v>4910</v>
      </c>
    </row>
    <row r="8797" spans="1:4">
      <c r="A8797" s="70" t="s">
        <v>10214</v>
      </c>
      <c r="B8797" s="70" t="s">
        <v>10213</v>
      </c>
      <c r="C8797" s="171">
        <v>0.63625152426998999</v>
      </c>
      <c r="D8797" s="70" t="s">
        <v>4910</v>
      </c>
    </row>
    <row r="8798" spans="1:4">
      <c r="A8798" s="70" t="s">
        <v>26223</v>
      </c>
      <c r="B8798" s="70" t="s">
        <v>26222</v>
      </c>
      <c r="C8798" s="171">
        <v>0.63626070496859599</v>
      </c>
      <c r="D8798" s="70" t="s">
        <v>4910</v>
      </c>
    </row>
    <row r="8799" spans="1:4">
      <c r="A8799" s="70" t="s">
        <v>13952</v>
      </c>
      <c r="B8799" s="70" t="s">
        <v>13951</v>
      </c>
      <c r="C8799" s="171">
        <v>0.63629979575843898</v>
      </c>
      <c r="D8799" s="70" t="s">
        <v>4910</v>
      </c>
    </row>
    <row r="8800" spans="1:4">
      <c r="A8800" s="70" t="s">
        <v>31399</v>
      </c>
      <c r="B8800" s="70" t="s">
        <v>31398</v>
      </c>
      <c r="C8800" s="171">
        <v>0.636333638509468</v>
      </c>
      <c r="D8800" s="70" t="s">
        <v>4910</v>
      </c>
    </row>
    <row r="8801" spans="1:4">
      <c r="A8801" s="70" t="s">
        <v>8883</v>
      </c>
      <c r="B8801" s="70" t="s">
        <v>8882</v>
      </c>
      <c r="C8801" s="171">
        <v>0.63652378110528096</v>
      </c>
      <c r="D8801" s="70" t="s">
        <v>4910</v>
      </c>
    </row>
    <row r="8802" spans="1:4">
      <c r="A8802" s="70" t="s">
        <v>27641</v>
      </c>
      <c r="B8802" s="70" t="s">
        <v>27640</v>
      </c>
      <c r="C8802" s="171">
        <v>0.636807906124502</v>
      </c>
      <c r="D8802" s="70" t="s">
        <v>4910</v>
      </c>
    </row>
    <row r="8803" spans="1:4">
      <c r="A8803" s="70" t="s">
        <v>20227</v>
      </c>
      <c r="B8803" s="70" t="s">
        <v>20226</v>
      </c>
      <c r="C8803" s="171">
        <v>0.63690475596641705</v>
      </c>
      <c r="D8803" s="70" t="s">
        <v>4910</v>
      </c>
    </row>
    <row r="8804" spans="1:4">
      <c r="A8804" s="70" t="s">
        <v>18048</v>
      </c>
      <c r="B8804" s="70" t="s">
        <v>18047</v>
      </c>
      <c r="C8804" s="171">
        <v>0.63701689417892604</v>
      </c>
      <c r="D8804" s="70" t="s">
        <v>4910</v>
      </c>
    </row>
    <row r="8805" spans="1:4">
      <c r="A8805" s="70" t="s">
        <v>9752</v>
      </c>
      <c r="B8805" s="70" t="s">
        <v>9751</v>
      </c>
      <c r="C8805" s="171">
        <v>0.63712664186538404</v>
      </c>
      <c r="D8805" s="70" t="s">
        <v>4910</v>
      </c>
    </row>
    <row r="8806" spans="1:4">
      <c r="A8806" s="70" t="s">
        <v>18645</v>
      </c>
      <c r="B8806" s="70" t="s">
        <v>18644</v>
      </c>
      <c r="C8806" s="171">
        <v>0.637160952017782</v>
      </c>
      <c r="D8806" s="70" t="s">
        <v>4910</v>
      </c>
    </row>
    <row r="8807" spans="1:4">
      <c r="A8807" s="70" t="s">
        <v>25845</v>
      </c>
      <c r="B8807" s="70" t="s">
        <v>25844</v>
      </c>
      <c r="C8807" s="171">
        <v>0.637272077197789</v>
      </c>
      <c r="D8807" s="70" t="s">
        <v>4910</v>
      </c>
    </row>
    <row r="8808" spans="1:4">
      <c r="A8808" s="70" t="s">
        <v>19990</v>
      </c>
      <c r="B8808" s="70" t="s">
        <v>19989</v>
      </c>
      <c r="C8808" s="171">
        <v>0.63739930797280198</v>
      </c>
      <c r="D8808" s="70" t="s">
        <v>4910</v>
      </c>
    </row>
    <row r="8809" spans="1:4">
      <c r="A8809" s="70" t="s">
        <v>6418</v>
      </c>
      <c r="B8809" s="70" t="s">
        <v>6417</v>
      </c>
      <c r="C8809" s="171">
        <v>0.63743671832974402</v>
      </c>
      <c r="D8809" s="70" t="s">
        <v>4910</v>
      </c>
    </row>
    <row r="8810" spans="1:4">
      <c r="A8810" s="70" t="s">
        <v>6465</v>
      </c>
      <c r="B8810" s="70" t="s">
        <v>6464</v>
      </c>
      <c r="C8810" s="171">
        <v>0.63760331314594298</v>
      </c>
      <c r="D8810" s="70" t="s">
        <v>4910</v>
      </c>
    </row>
    <row r="8811" spans="1:4">
      <c r="A8811" s="70" t="s">
        <v>15529</v>
      </c>
      <c r="B8811" s="70" t="s">
        <v>15528</v>
      </c>
      <c r="C8811" s="171">
        <v>0.637660895752865</v>
      </c>
      <c r="D8811" s="70" t="s">
        <v>4910</v>
      </c>
    </row>
    <row r="8812" spans="1:4">
      <c r="A8812" s="70" t="s">
        <v>8887</v>
      </c>
      <c r="B8812" s="70" t="s">
        <v>8886</v>
      </c>
      <c r="C8812" s="171">
        <v>0.63773800418633797</v>
      </c>
      <c r="D8812" s="70" t="s">
        <v>4910</v>
      </c>
    </row>
    <row r="8813" spans="1:4">
      <c r="A8813" s="70" t="s">
        <v>13570</v>
      </c>
      <c r="B8813" s="70" t="s">
        <v>13569</v>
      </c>
      <c r="C8813" s="171">
        <v>0.63788073255645805</v>
      </c>
      <c r="D8813" s="70" t="s">
        <v>4910</v>
      </c>
    </row>
    <row r="8814" spans="1:4">
      <c r="A8814" s="70" t="s">
        <v>9835</v>
      </c>
      <c r="B8814" s="70" t="s">
        <v>9834</v>
      </c>
      <c r="C8814" s="171">
        <v>0.63800989559200405</v>
      </c>
      <c r="D8814" s="70" t="s">
        <v>4910</v>
      </c>
    </row>
    <row r="8815" spans="1:4">
      <c r="A8815" s="70" t="s">
        <v>10656</v>
      </c>
      <c r="B8815" s="70" t="s">
        <v>10655</v>
      </c>
      <c r="C8815" s="171">
        <v>0.63801848630381297</v>
      </c>
      <c r="D8815" s="70" t="s">
        <v>4910</v>
      </c>
    </row>
    <row r="8816" spans="1:4">
      <c r="A8816" s="70" t="s">
        <v>30103</v>
      </c>
      <c r="B8816" s="70" t="s">
        <v>30102</v>
      </c>
      <c r="C8816" s="171">
        <v>0.638055851992408</v>
      </c>
      <c r="D8816" s="70" t="s">
        <v>4910</v>
      </c>
    </row>
    <row r="8817" spans="1:4">
      <c r="A8817" s="70" t="s">
        <v>32534</v>
      </c>
      <c r="B8817" s="70" t="s">
        <v>32533</v>
      </c>
      <c r="C8817" s="171">
        <v>0.63834450349642902</v>
      </c>
      <c r="D8817" s="70" t="s">
        <v>4910</v>
      </c>
    </row>
    <row r="8818" spans="1:4">
      <c r="A8818" s="70" t="s">
        <v>5744</v>
      </c>
      <c r="B8818" s="70" t="s">
        <v>5743</v>
      </c>
      <c r="C8818" s="171">
        <v>0.63835326184782404</v>
      </c>
      <c r="D8818" s="70" t="s">
        <v>4910</v>
      </c>
    </row>
    <row r="8819" spans="1:4">
      <c r="A8819" s="70" t="s">
        <v>17404</v>
      </c>
      <c r="B8819" s="70" t="s">
        <v>17403</v>
      </c>
      <c r="C8819" s="171">
        <v>0.63842596043856903</v>
      </c>
      <c r="D8819" s="70" t="s">
        <v>4910</v>
      </c>
    </row>
    <row r="8820" spans="1:4">
      <c r="A8820" s="70" t="s">
        <v>17483</v>
      </c>
      <c r="B8820" s="70" t="s">
        <v>17482</v>
      </c>
      <c r="C8820" s="171">
        <v>0.63865458725272695</v>
      </c>
      <c r="D8820" s="70" t="s">
        <v>4910</v>
      </c>
    </row>
    <row r="8821" spans="1:4">
      <c r="A8821" s="70" t="s">
        <v>14402</v>
      </c>
      <c r="B8821" s="70" t="s">
        <v>14401</v>
      </c>
      <c r="C8821" s="171">
        <v>0.63872123173540596</v>
      </c>
      <c r="D8821" s="70" t="s">
        <v>4910</v>
      </c>
    </row>
    <row r="8822" spans="1:4">
      <c r="A8822" s="70" t="s">
        <v>21342</v>
      </c>
      <c r="B8822" s="70" t="s">
        <v>21341</v>
      </c>
      <c r="C8822" s="171">
        <v>0.63876324598745904</v>
      </c>
      <c r="D8822" s="70" t="s">
        <v>4910</v>
      </c>
    </row>
    <row r="8823" spans="1:4">
      <c r="A8823" s="70" t="s">
        <v>18459</v>
      </c>
      <c r="B8823" s="70" t="s">
        <v>18458</v>
      </c>
      <c r="C8823" s="171">
        <v>0.63881581478586003</v>
      </c>
      <c r="D8823" s="70" t="s">
        <v>4910</v>
      </c>
    </row>
    <row r="8824" spans="1:4">
      <c r="A8824" s="70" t="s">
        <v>19588</v>
      </c>
      <c r="B8824" s="70" t="s">
        <v>19587</v>
      </c>
      <c r="C8824" s="171">
        <v>0.63887717414560896</v>
      </c>
      <c r="D8824" s="70" t="s">
        <v>4910</v>
      </c>
    </row>
    <row r="8825" spans="1:4">
      <c r="A8825" s="70" t="s">
        <v>22659</v>
      </c>
      <c r="B8825" s="70" t="s">
        <v>22658</v>
      </c>
      <c r="C8825" s="171">
        <v>0.63899371240684</v>
      </c>
      <c r="D8825" s="70" t="s">
        <v>4910</v>
      </c>
    </row>
    <row r="8826" spans="1:4">
      <c r="A8826" s="70" t="s">
        <v>15816</v>
      </c>
      <c r="B8826" s="70" t="s">
        <v>15815</v>
      </c>
      <c r="C8826" s="171">
        <v>0.63904035015975302</v>
      </c>
      <c r="D8826" s="70" t="s">
        <v>4910</v>
      </c>
    </row>
    <row r="8827" spans="1:4">
      <c r="A8827" s="70" t="s">
        <v>10437</v>
      </c>
      <c r="B8827" s="70" t="s">
        <v>10436</v>
      </c>
      <c r="C8827" s="171">
        <v>0.63911613930847</v>
      </c>
      <c r="D8827" s="70" t="s">
        <v>4910</v>
      </c>
    </row>
    <row r="8828" spans="1:4">
      <c r="A8828" s="70" t="s">
        <v>16987</v>
      </c>
      <c r="B8828" s="70" t="s">
        <v>16986</v>
      </c>
      <c r="C8828" s="171">
        <v>0.63925531640870603</v>
      </c>
      <c r="D8828" s="70" t="s">
        <v>4910</v>
      </c>
    </row>
    <row r="8829" spans="1:4">
      <c r="A8829" s="70" t="s">
        <v>11491</v>
      </c>
      <c r="B8829" s="70" t="s">
        <v>11490</v>
      </c>
      <c r="C8829" s="171">
        <v>0.63940588033296497</v>
      </c>
      <c r="D8829" s="70" t="s">
        <v>4910</v>
      </c>
    </row>
    <row r="8830" spans="1:4">
      <c r="A8830" s="70" t="s">
        <v>30276</v>
      </c>
      <c r="B8830" s="70" t="s">
        <v>30275</v>
      </c>
      <c r="C8830" s="171">
        <v>0.63958239535717798</v>
      </c>
      <c r="D8830" s="70" t="s">
        <v>4910</v>
      </c>
    </row>
    <row r="8831" spans="1:4">
      <c r="A8831" s="70" t="s">
        <v>11738</v>
      </c>
      <c r="B8831" s="70" t="s">
        <v>11737</v>
      </c>
      <c r="C8831" s="171">
        <v>0.63959005504315503</v>
      </c>
      <c r="D8831" s="70" t="s">
        <v>4910</v>
      </c>
    </row>
    <row r="8832" spans="1:4">
      <c r="A8832" s="70" t="s">
        <v>11201</v>
      </c>
      <c r="B8832" s="70" t="s">
        <v>11200</v>
      </c>
      <c r="C8832" s="171">
        <v>0.63960532013035898</v>
      </c>
      <c r="D8832" s="70" t="s">
        <v>4910</v>
      </c>
    </row>
    <row r="8833" spans="1:4">
      <c r="A8833" s="70" t="s">
        <v>6312</v>
      </c>
      <c r="B8833" s="70" t="s">
        <v>6311</v>
      </c>
      <c r="C8833" s="171">
        <v>0.63961403379909698</v>
      </c>
      <c r="D8833" s="70" t="s">
        <v>4910</v>
      </c>
    </row>
    <row r="8834" spans="1:4">
      <c r="A8834" s="70" t="s">
        <v>29796</v>
      </c>
      <c r="B8834" s="70" t="s">
        <v>29795</v>
      </c>
      <c r="C8834" s="171">
        <v>0.63967292073327298</v>
      </c>
      <c r="D8834" s="70" t="s">
        <v>4910</v>
      </c>
    </row>
    <row r="8835" spans="1:4">
      <c r="A8835" s="70" t="s">
        <v>23065</v>
      </c>
      <c r="B8835" s="70" t="s">
        <v>23064</v>
      </c>
      <c r="C8835" s="171">
        <v>0.63967369264881402</v>
      </c>
      <c r="D8835" s="70" t="s">
        <v>4910</v>
      </c>
    </row>
    <row r="8836" spans="1:4">
      <c r="A8836" s="70" t="s">
        <v>18261</v>
      </c>
      <c r="B8836" s="70" t="s">
        <v>18260</v>
      </c>
      <c r="C8836" s="171">
        <v>0.63977763871960502</v>
      </c>
      <c r="D8836" s="70" t="s">
        <v>4910</v>
      </c>
    </row>
    <row r="8837" spans="1:4">
      <c r="A8837" s="70" t="s">
        <v>8248</v>
      </c>
      <c r="B8837" s="70" t="s">
        <v>8247</v>
      </c>
      <c r="C8837" s="171">
        <v>0.63992302935760204</v>
      </c>
      <c r="D8837" s="70" t="s">
        <v>4910</v>
      </c>
    </row>
    <row r="8838" spans="1:4">
      <c r="A8838" s="70" t="s">
        <v>17509</v>
      </c>
      <c r="B8838" s="70" t="s">
        <v>17508</v>
      </c>
      <c r="C8838" s="171">
        <v>0.640039921034952</v>
      </c>
      <c r="D8838" s="70" t="s">
        <v>4910</v>
      </c>
    </row>
    <row r="8839" spans="1:4">
      <c r="A8839" s="70" t="s">
        <v>16590</v>
      </c>
      <c r="B8839" s="70" t="s">
        <v>16589</v>
      </c>
      <c r="C8839" s="171">
        <v>0.64006942936327604</v>
      </c>
      <c r="D8839" s="70" t="s">
        <v>4910</v>
      </c>
    </row>
    <row r="8840" spans="1:4">
      <c r="A8840" s="70" t="s">
        <v>9361</v>
      </c>
      <c r="B8840" s="70" t="s">
        <v>9360</v>
      </c>
      <c r="C8840" s="171">
        <v>0.64009982415679501</v>
      </c>
      <c r="D8840" s="70" t="s">
        <v>4910</v>
      </c>
    </row>
    <row r="8841" spans="1:4">
      <c r="A8841" s="70" t="s">
        <v>6943</v>
      </c>
      <c r="B8841" s="70" t="s">
        <v>6942</v>
      </c>
      <c r="C8841" s="171">
        <v>0.64012770101910599</v>
      </c>
      <c r="D8841" s="70" t="s">
        <v>4910</v>
      </c>
    </row>
    <row r="8842" spans="1:4">
      <c r="A8842" s="70" t="s">
        <v>29715</v>
      </c>
      <c r="B8842" s="70" t="s">
        <v>29715</v>
      </c>
      <c r="C8842" s="171">
        <v>0.64016254687423402</v>
      </c>
      <c r="D8842" s="70" t="s">
        <v>4910</v>
      </c>
    </row>
    <row r="8843" spans="1:4">
      <c r="A8843" s="70" t="s">
        <v>11245</v>
      </c>
      <c r="B8843" s="70" t="s">
        <v>11244</v>
      </c>
      <c r="C8843" s="171">
        <v>0.64018845611681396</v>
      </c>
      <c r="D8843" s="70" t="s">
        <v>4910</v>
      </c>
    </row>
    <row r="8844" spans="1:4">
      <c r="A8844" s="70" t="s">
        <v>7101</v>
      </c>
      <c r="B8844" s="70" t="s">
        <v>7100</v>
      </c>
      <c r="C8844" s="171">
        <v>0.64020928676689803</v>
      </c>
      <c r="D8844" s="70" t="s">
        <v>4910</v>
      </c>
    </row>
    <row r="8845" spans="1:4">
      <c r="A8845" s="70" t="s">
        <v>32588</v>
      </c>
      <c r="B8845" s="70" t="s">
        <v>32587</v>
      </c>
      <c r="C8845" s="171">
        <v>0.64027558686273101</v>
      </c>
      <c r="D8845" s="70" t="s">
        <v>4910</v>
      </c>
    </row>
    <row r="8846" spans="1:4">
      <c r="A8846" s="70" t="s">
        <v>14492</v>
      </c>
      <c r="B8846" s="70" t="s">
        <v>14491</v>
      </c>
      <c r="C8846" s="171">
        <v>0.64036335757214902</v>
      </c>
      <c r="D8846" s="70" t="s">
        <v>4910</v>
      </c>
    </row>
    <row r="8847" spans="1:4">
      <c r="A8847" s="70" t="s">
        <v>18959</v>
      </c>
      <c r="B8847" s="70" t="s">
        <v>18958</v>
      </c>
      <c r="C8847" s="171">
        <v>0.64042976610773905</v>
      </c>
      <c r="D8847" s="70" t="s">
        <v>4910</v>
      </c>
    </row>
    <row r="8848" spans="1:4">
      <c r="A8848" s="70" t="s">
        <v>23631</v>
      </c>
      <c r="B8848" s="70" t="s">
        <v>23630</v>
      </c>
      <c r="C8848" s="171">
        <v>0.64043251448398897</v>
      </c>
      <c r="D8848" s="70" t="s">
        <v>4910</v>
      </c>
    </row>
    <row r="8849" spans="1:4">
      <c r="A8849" s="70" t="s">
        <v>10489</v>
      </c>
      <c r="B8849" s="70" t="s">
        <v>10488</v>
      </c>
      <c r="C8849" s="171">
        <v>0.64044315348044301</v>
      </c>
      <c r="D8849" s="70" t="s">
        <v>4910</v>
      </c>
    </row>
    <row r="8850" spans="1:4">
      <c r="A8850" s="70" t="s">
        <v>29522</v>
      </c>
      <c r="B8850" s="70" t="s">
        <v>29522</v>
      </c>
      <c r="C8850" s="171">
        <v>0.64055158154360203</v>
      </c>
      <c r="D8850" s="70" t="s">
        <v>4910</v>
      </c>
    </row>
    <row r="8851" spans="1:4">
      <c r="A8851" s="70" t="s">
        <v>5687</v>
      </c>
      <c r="B8851" s="70" t="s">
        <v>5686</v>
      </c>
      <c r="C8851" s="171">
        <v>0.64072618673672099</v>
      </c>
      <c r="D8851" s="70" t="s">
        <v>4910</v>
      </c>
    </row>
    <row r="8852" spans="1:4">
      <c r="A8852" s="70" t="s">
        <v>27060</v>
      </c>
      <c r="B8852" s="70" t="s">
        <v>27059</v>
      </c>
      <c r="C8852" s="171">
        <v>0.64079280585732401</v>
      </c>
      <c r="D8852" s="70" t="s">
        <v>4910</v>
      </c>
    </row>
    <row r="8853" spans="1:4">
      <c r="A8853" s="70" t="s">
        <v>17193</v>
      </c>
      <c r="B8853" s="70" t="s">
        <v>17192</v>
      </c>
      <c r="C8853" s="171">
        <v>0.64092189949315204</v>
      </c>
      <c r="D8853" s="70" t="s">
        <v>4910</v>
      </c>
    </row>
    <row r="8854" spans="1:4">
      <c r="A8854" s="70" t="s">
        <v>13572</v>
      </c>
      <c r="B8854" s="70" t="s">
        <v>13571</v>
      </c>
      <c r="C8854" s="171">
        <v>0.64094944169753199</v>
      </c>
      <c r="D8854" s="70" t="s">
        <v>4910</v>
      </c>
    </row>
    <row r="8855" spans="1:4">
      <c r="A8855" s="70" t="s">
        <v>11377</v>
      </c>
      <c r="B8855" s="70" t="s">
        <v>11376</v>
      </c>
      <c r="C8855" s="171">
        <v>0.64100269533282594</v>
      </c>
      <c r="D8855" s="70" t="s">
        <v>4910</v>
      </c>
    </row>
    <row r="8856" spans="1:4">
      <c r="A8856" s="70" t="s">
        <v>14408</v>
      </c>
      <c r="B8856" s="70" t="s">
        <v>14407</v>
      </c>
      <c r="C8856" s="171">
        <v>0.64113684999268505</v>
      </c>
      <c r="D8856" s="70" t="s">
        <v>4910</v>
      </c>
    </row>
    <row r="8857" spans="1:4">
      <c r="A8857" s="70" t="s">
        <v>31057</v>
      </c>
      <c r="B8857" s="70" t="s">
        <v>31056</v>
      </c>
      <c r="C8857" s="171">
        <v>0.64116851239392503</v>
      </c>
      <c r="D8857" s="70" t="s">
        <v>4910</v>
      </c>
    </row>
    <row r="8858" spans="1:4">
      <c r="A8858" s="70" t="s">
        <v>16865</v>
      </c>
      <c r="B8858" s="70" t="s">
        <v>16864</v>
      </c>
      <c r="C8858" s="171">
        <v>0.64138260196456398</v>
      </c>
      <c r="D8858" s="70" t="s">
        <v>4910</v>
      </c>
    </row>
    <row r="8859" spans="1:4">
      <c r="A8859" s="70" t="s">
        <v>15593</v>
      </c>
      <c r="B8859" s="70" t="s">
        <v>15592</v>
      </c>
      <c r="C8859" s="171">
        <v>0.64143233844620196</v>
      </c>
      <c r="D8859" s="70" t="s">
        <v>4910</v>
      </c>
    </row>
    <row r="8860" spans="1:4">
      <c r="A8860" s="70" t="s">
        <v>14210</v>
      </c>
      <c r="B8860" s="70" t="s">
        <v>14209</v>
      </c>
      <c r="C8860" s="171">
        <v>0.64161995255338999</v>
      </c>
      <c r="D8860" s="70" t="s">
        <v>4910</v>
      </c>
    </row>
    <row r="8861" spans="1:4">
      <c r="A8861" s="70" t="s">
        <v>23776</v>
      </c>
      <c r="B8861" s="70" t="s">
        <v>23775</v>
      </c>
      <c r="C8861" s="171">
        <v>0.64191434207082199</v>
      </c>
      <c r="D8861" s="70" t="s">
        <v>4910</v>
      </c>
    </row>
    <row r="8862" spans="1:4">
      <c r="A8862" s="70" t="s">
        <v>28926</v>
      </c>
      <c r="B8862" s="70" t="s">
        <v>28925</v>
      </c>
      <c r="C8862" s="171">
        <v>0.64199991507352805</v>
      </c>
      <c r="D8862" s="70" t="s">
        <v>4910</v>
      </c>
    </row>
    <row r="8863" spans="1:4">
      <c r="A8863" s="70" t="s">
        <v>17901</v>
      </c>
      <c r="B8863" s="70" t="s">
        <v>17900</v>
      </c>
      <c r="C8863" s="171">
        <v>0.64208105063926102</v>
      </c>
      <c r="D8863" s="70" t="s">
        <v>4910</v>
      </c>
    </row>
    <row r="8864" spans="1:4">
      <c r="A8864" s="70" t="s">
        <v>32199</v>
      </c>
      <c r="B8864" s="70" t="s">
        <v>32198</v>
      </c>
      <c r="C8864" s="171">
        <v>0.64222643396497303</v>
      </c>
      <c r="D8864" s="70" t="s">
        <v>4910</v>
      </c>
    </row>
    <row r="8865" spans="1:4">
      <c r="A8865" s="70" t="s">
        <v>24865</v>
      </c>
      <c r="B8865" s="70" t="s">
        <v>24863</v>
      </c>
      <c r="C8865" s="171">
        <v>0.642255024463664</v>
      </c>
      <c r="D8865" s="70" t="s">
        <v>4910</v>
      </c>
    </row>
    <row r="8866" spans="1:4">
      <c r="A8866" s="70" t="s">
        <v>24864</v>
      </c>
      <c r="B8866" s="70" t="s">
        <v>24863</v>
      </c>
      <c r="C8866" s="171">
        <v>0.642255024463664</v>
      </c>
      <c r="D8866" s="70" t="s">
        <v>4910</v>
      </c>
    </row>
    <row r="8867" spans="1:4">
      <c r="A8867" s="70" t="s">
        <v>20289</v>
      </c>
      <c r="B8867" s="70" t="s">
        <v>20288</v>
      </c>
      <c r="C8867" s="171">
        <v>0.64230311556614905</v>
      </c>
      <c r="D8867" s="70" t="s">
        <v>4910</v>
      </c>
    </row>
    <row r="8868" spans="1:4">
      <c r="A8868" s="70" t="s">
        <v>32691</v>
      </c>
      <c r="B8868" s="70" t="s">
        <v>32690</v>
      </c>
      <c r="C8868" s="171">
        <v>0.64255313029025496</v>
      </c>
      <c r="D8868" s="70" t="s">
        <v>4910</v>
      </c>
    </row>
    <row r="8869" spans="1:4">
      <c r="A8869" s="70" t="s">
        <v>31334</v>
      </c>
      <c r="B8869" s="70" t="s">
        <v>31333</v>
      </c>
      <c r="C8869" s="171">
        <v>0.64265287276532601</v>
      </c>
      <c r="D8869" s="70" t="s">
        <v>4910</v>
      </c>
    </row>
    <row r="8870" spans="1:4">
      <c r="A8870" s="70" t="s">
        <v>32712</v>
      </c>
      <c r="B8870" s="70" t="s">
        <v>32712</v>
      </c>
      <c r="C8870" s="171">
        <v>0.64265407881986603</v>
      </c>
      <c r="D8870" s="70" t="s">
        <v>4910</v>
      </c>
    </row>
    <row r="8871" spans="1:4">
      <c r="A8871" s="70" t="s">
        <v>15748</v>
      </c>
      <c r="B8871" s="70" t="s">
        <v>15747</v>
      </c>
      <c r="C8871" s="171">
        <v>0.64271550659119403</v>
      </c>
      <c r="D8871" s="70" t="s">
        <v>4910</v>
      </c>
    </row>
    <row r="8872" spans="1:4">
      <c r="A8872" s="70" t="s">
        <v>10266</v>
      </c>
      <c r="B8872" s="70" t="s">
        <v>10265</v>
      </c>
      <c r="C8872" s="171">
        <v>0.642788271067252</v>
      </c>
      <c r="D8872" s="70" t="s">
        <v>4910</v>
      </c>
    </row>
    <row r="8873" spans="1:4">
      <c r="A8873" s="70" t="s">
        <v>15774</v>
      </c>
      <c r="B8873" s="70" t="s">
        <v>15773</v>
      </c>
      <c r="C8873" s="171">
        <v>0.64283166826992999</v>
      </c>
      <c r="D8873" s="70" t="s">
        <v>4910</v>
      </c>
    </row>
    <row r="8874" spans="1:4">
      <c r="A8874" s="70" t="s">
        <v>16616</v>
      </c>
      <c r="B8874" s="70" t="s">
        <v>16615</v>
      </c>
      <c r="C8874" s="171">
        <v>0.64293447618495803</v>
      </c>
      <c r="D8874" s="70" t="s">
        <v>4910</v>
      </c>
    </row>
    <row r="8875" spans="1:4">
      <c r="A8875" s="70" t="s">
        <v>24663</v>
      </c>
      <c r="B8875" s="70" t="s">
        <v>24662</v>
      </c>
      <c r="C8875" s="171">
        <v>0.64304407569464905</v>
      </c>
      <c r="D8875" s="70" t="s">
        <v>4910</v>
      </c>
    </row>
    <row r="8876" spans="1:4">
      <c r="A8876" s="70" t="s">
        <v>20762</v>
      </c>
      <c r="B8876" s="70" t="s">
        <v>20761</v>
      </c>
      <c r="C8876" s="171">
        <v>0.64307750016904397</v>
      </c>
      <c r="D8876" s="70" t="s">
        <v>4910</v>
      </c>
    </row>
    <row r="8877" spans="1:4">
      <c r="A8877" s="70" t="s">
        <v>11359</v>
      </c>
      <c r="B8877" s="70" t="s">
        <v>11358</v>
      </c>
      <c r="C8877" s="171">
        <v>0.64328513268986498</v>
      </c>
      <c r="D8877" s="70" t="s">
        <v>4910</v>
      </c>
    </row>
    <row r="8878" spans="1:4">
      <c r="A8878" s="70" t="s">
        <v>29937</v>
      </c>
      <c r="B8878" s="70" t="s">
        <v>29936</v>
      </c>
      <c r="C8878" s="171">
        <v>0.643426597765968</v>
      </c>
      <c r="D8878" s="70" t="s">
        <v>4910</v>
      </c>
    </row>
    <row r="8879" spans="1:4">
      <c r="A8879" s="70" t="s">
        <v>22740</v>
      </c>
      <c r="B8879" s="70" t="s">
        <v>22739</v>
      </c>
      <c r="C8879" s="171">
        <v>0.64353591681156397</v>
      </c>
      <c r="D8879" s="70" t="s">
        <v>4910</v>
      </c>
    </row>
    <row r="8880" spans="1:4">
      <c r="A8880" s="70" t="s">
        <v>21500</v>
      </c>
      <c r="B8880" s="70" t="s">
        <v>21499</v>
      </c>
      <c r="C8880" s="171">
        <v>0.64360569266081602</v>
      </c>
      <c r="D8880" s="70" t="s">
        <v>4910</v>
      </c>
    </row>
    <row r="8881" spans="1:4">
      <c r="A8881" s="70" t="s">
        <v>30796</v>
      </c>
      <c r="B8881" s="70" t="s">
        <v>30795</v>
      </c>
      <c r="C8881" s="171">
        <v>0.64363725377997005</v>
      </c>
      <c r="D8881" s="70" t="s">
        <v>4910</v>
      </c>
    </row>
    <row r="8882" spans="1:4">
      <c r="A8882" s="70" t="s">
        <v>20167</v>
      </c>
      <c r="B8882" s="70" t="s">
        <v>20166</v>
      </c>
      <c r="C8882" s="171">
        <v>0.64369288236118105</v>
      </c>
      <c r="D8882" s="70" t="s">
        <v>4910</v>
      </c>
    </row>
    <row r="8883" spans="1:4">
      <c r="A8883" s="70" t="s">
        <v>19073</v>
      </c>
      <c r="B8883" s="70" t="s">
        <v>19072</v>
      </c>
      <c r="C8883" s="171">
        <v>0.643717810126746</v>
      </c>
      <c r="D8883" s="70" t="s">
        <v>4910</v>
      </c>
    </row>
    <row r="8884" spans="1:4">
      <c r="A8884" s="70" t="s">
        <v>9439</v>
      </c>
      <c r="B8884" s="70" t="s">
        <v>9438</v>
      </c>
      <c r="C8884" s="171">
        <v>0.64373362765805098</v>
      </c>
      <c r="D8884" s="70" t="s">
        <v>4910</v>
      </c>
    </row>
    <row r="8885" spans="1:4">
      <c r="A8885" s="70" t="s">
        <v>11206</v>
      </c>
      <c r="B8885" s="70" t="s">
        <v>11205</v>
      </c>
      <c r="C8885" s="171">
        <v>0.64378055746439</v>
      </c>
      <c r="D8885" s="70" t="s">
        <v>4910</v>
      </c>
    </row>
    <row r="8886" spans="1:4">
      <c r="A8886" s="70" t="s">
        <v>7561</v>
      </c>
      <c r="B8886" s="70" t="s">
        <v>7560</v>
      </c>
      <c r="C8886" s="171">
        <v>0.64386179371412799</v>
      </c>
      <c r="D8886" s="70" t="s">
        <v>4910</v>
      </c>
    </row>
    <row r="8887" spans="1:4">
      <c r="A8887" s="70" t="s">
        <v>31210</v>
      </c>
      <c r="B8887" s="70" t="s">
        <v>31209</v>
      </c>
      <c r="C8887" s="171">
        <v>0.64388233637250203</v>
      </c>
      <c r="D8887" s="70" t="s">
        <v>4910</v>
      </c>
    </row>
    <row r="8888" spans="1:4">
      <c r="A8888" s="70" t="s">
        <v>18155</v>
      </c>
      <c r="B8888" s="70" t="s">
        <v>18154</v>
      </c>
      <c r="C8888" s="171">
        <v>0.64398023530001003</v>
      </c>
      <c r="D8888" s="70" t="s">
        <v>4910</v>
      </c>
    </row>
    <row r="8889" spans="1:4">
      <c r="A8889" s="70" t="s">
        <v>24247</v>
      </c>
      <c r="B8889" s="70" t="s">
        <v>24246</v>
      </c>
      <c r="C8889" s="171">
        <v>0.64437999001033197</v>
      </c>
      <c r="D8889" s="70" t="s">
        <v>4910</v>
      </c>
    </row>
    <row r="8890" spans="1:4">
      <c r="A8890" s="70" t="s">
        <v>7608</v>
      </c>
      <c r="B8890" s="70" t="s">
        <v>7607</v>
      </c>
      <c r="C8890" s="171">
        <v>0.64445384813939699</v>
      </c>
      <c r="D8890" s="70" t="s">
        <v>4910</v>
      </c>
    </row>
    <row r="8891" spans="1:4">
      <c r="A8891" s="70" t="s">
        <v>22908</v>
      </c>
      <c r="B8891" s="70" t="s">
        <v>22907</v>
      </c>
      <c r="C8891" s="171">
        <v>0.64457838781693699</v>
      </c>
      <c r="D8891" s="70" t="s">
        <v>4910</v>
      </c>
    </row>
    <row r="8892" spans="1:4">
      <c r="A8892" s="70" t="s">
        <v>28775</v>
      </c>
      <c r="B8892" s="70" t="s">
        <v>28774</v>
      </c>
      <c r="C8892" s="171">
        <v>0.64462782062606705</v>
      </c>
      <c r="D8892" s="70" t="s">
        <v>4910</v>
      </c>
    </row>
    <row r="8893" spans="1:4">
      <c r="A8893" s="70" t="s">
        <v>6638</v>
      </c>
      <c r="B8893" s="70" t="s">
        <v>6637</v>
      </c>
      <c r="C8893" s="171">
        <v>0.64465083990567396</v>
      </c>
      <c r="D8893" s="70" t="s">
        <v>4910</v>
      </c>
    </row>
    <row r="8894" spans="1:4">
      <c r="A8894" s="70" t="s">
        <v>7070</v>
      </c>
      <c r="B8894" s="70" t="s">
        <v>7069</v>
      </c>
      <c r="C8894" s="171">
        <v>0.64478876543804897</v>
      </c>
      <c r="D8894" s="70" t="s">
        <v>4910</v>
      </c>
    </row>
    <row r="8895" spans="1:4">
      <c r="A8895" s="70" t="s">
        <v>7648</v>
      </c>
      <c r="B8895" s="70" t="s">
        <v>7647</v>
      </c>
      <c r="C8895" s="171">
        <v>0.64489782017553698</v>
      </c>
      <c r="D8895" s="70" t="s">
        <v>4910</v>
      </c>
    </row>
    <row r="8896" spans="1:4">
      <c r="A8896" s="70" t="s">
        <v>33048</v>
      </c>
      <c r="B8896" s="70" t="s">
        <v>33047</v>
      </c>
      <c r="C8896" s="171">
        <v>0.64504517247682402</v>
      </c>
      <c r="D8896" s="70" t="s">
        <v>4910</v>
      </c>
    </row>
    <row r="8897" spans="1:4">
      <c r="A8897" s="70" t="s">
        <v>11304</v>
      </c>
      <c r="B8897" s="70" t="s">
        <v>11303</v>
      </c>
      <c r="C8897" s="171">
        <v>0.64537429572993799</v>
      </c>
      <c r="D8897" s="70" t="s">
        <v>4910</v>
      </c>
    </row>
    <row r="8898" spans="1:4">
      <c r="A8898" s="70" t="s">
        <v>21803</v>
      </c>
      <c r="B8898" s="70" t="s">
        <v>21802</v>
      </c>
      <c r="C8898" s="171">
        <v>0.645523474935079</v>
      </c>
      <c r="D8898" s="70" t="s">
        <v>4910</v>
      </c>
    </row>
    <row r="8899" spans="1:4">
      <c r="A8899" s="70" t="s">
        <v>8313</v>
      </c>
      <c r="B8899" s="70" t="s">
        <v>8312</v>
      </c>
      <c r="C8899" s="171">
        <v>0.64556323629202905</v>
      </c>
      <c r="D8899" s="70" t="s">
        <v>4910</v>
      </c>
    </row>
    <row r="8900" spans="1:4">
      <c r="A8900" s="70" t="s">
        <v>20821</v>
      </c>
      <c r="B8900" s="70" t="s">
        <v>20820</v>
      </c>
      <c r="C8900" s="171">
        <v>0.64556692761038303</v>
      </c>
      <c r="D8900" s="70" t="s">
        <v>4910</v>
      </c>
    </row>
    <row r="8901" spans="1:4">
      <c r="A8901" s="70" t="s">
        <v>5772</v>
      </c>
      <c r="B8901" s="70" t="s">
        <v>5771</v>
      </c>
      <c r="C8901" s="171">
        <v>0.645596372729485</v>
      </c>
      <c r="D8901" s="70" t="s">
        <v>4910</v>
      </c>
    </row>
    <row r="8902" spans="1:4">
      <c r="A8902" s="70" t="s">
        <v>32544</v>
      </c>
      <c r="B8902" s="70" t="s">
        <v>32543</v>
      </c>
      <c r="C8902" s="171">
        <v>0.64560980144547597</v>
      </c>
      <c r="D8902" s="70" t="s">
        <v>4910</v>
      </c>
    </row>
    <row r="8903" spans="1:4">
      <c r="A8903" s="70" t="s">
        <v>7815</v>
      </c>
      <c r="B8903" s="70" t="s">
        <v>7814</v>
      </c>
      <c r="C8903" s="171">
        <v>0.64569487646972201</v>
      </c>
      <c r="D8903" s="70" t="s">
        <v>4910</v>
      </c>
    </row>
    <row r="8904" spans="1:4">
      <c r="A8904" s="70" t="s">
        <v>11649</v>
      </c>
      <c r="B8904" s="70" t="s">
        <v>11648</v>
      </c>
      <c r="C8904" s="171">
        <v>0.64577000836570098</v>
      </c>
      <c r="D8904" s="70" t="s">
        <v>4910</v>
      </c>
    </row>
    <row r="8905" spans="1:4">
      <c r="A8905" s="70" t="s">
        <v>30956</v>
      </c>
      <c r="B8905" s="70" t="s">
        <v>30955</v>
      </c>
      <c r="C8905" s="171">
        <v>0.64600152427765001</v>
      </c>
      <c r="D8905" s="70" t="s">
        <v>4910</v>
      </c>
    </row>
    <row r="8906" spans="1:4">
      <c r="A8906" s="70" t="s">
        <v>23946</v>
      </c>
      <c r="B8906" s="70" t="s">
        <v>23945</v>
      </c>
      <c r="C8906" s="171">
        <v>0.64606846568002196</v>
      </c>
      <c r="D8906" s="70" t="s">
        <v>4910</v>
      </c>
    </row>
    <row r="8907" spans="1:4">
      <c r="A8907" s="70" t="s">
        <v>19146</v>
      </c>
      <c r="B8907" s="70" t="s">
        <v>19145</v>
      </c>
      <c r="C8907" s="171">
        <v>0.64626957124276696</v>
      </c>
      <c r="D8907" s="70" t="s">
        <v>4910</v>
      </c>
    </row>
    <row r="8908" spans="1:4">
      <c r="A8908" s="70" t="s">
        <v>5981</v>
      </c>
      <c r="B8908" s="70" t="s">
        <v>5980</v>
      </c>
      <c r="C8908" s="171">
        <v>0.64628200995784102</v>
      </c>
      <c r="D8908" s="70" t="s">
        <v>4910</v>
      </c>
    </row>
    <row r="8909" spans="1:4">
      <c r="A8909" s="70" t="s">
        <v>17495</v>
      </c>
      <c r="B8909" s="70" t="s">
        <v>17494</v>
      </c>
      <c r="C8909" s="171">
        <v>0.64630170317625402</v>
      </c>
      <c r="D8909" s="70" t="s">
        <v>4910</v>
      </c>
    </row>
    <row r="8910" spans="1:4">
      <c r="A8910" s="70" t="s">
        <v>22418</v>
      </c>
      <c r="B8910" s="70" t="s">
        <v>22418</v>
      </c>
      <c r="C8910" s="171">
        <v>0.64644980418699904</v>
      </c>
      <c r="D8910" s="70" t="s">
        <v>4910</v>
      </c>
    </row>
    <row r="8911" spans="1:4">
      <c r="A8911" s="70" t="s">
        <v>14932</v>
      </c>
      <c r="B8911" s="70" t="s">
        <v>14931</v>
      </c>
      <c r="C8911" s="171">
        <v>0.64651829013342998</v>
      </c>
      <c r="D8911" s="70" t="s">
        <v>4910</v>
      </c>
    </row>
    <row r="8912" spans="1:4">
      <c r="A8912" s="70" t="s">
        <v>5963</v>
      </c>
      <c r="B8912" s="70" t="s">
        <v>5962</v>
      </c>
      <c r="C8912" s="171">
        <v>0.64654777653595896</v>
      </c>
      <c r="D8912" s="70" t="s">
        <v>4910</v>
      </c>
    </row>
    <row r="8913" spans="1:4">
      <c r="A8913" s="70" t="s">
        <v>13710</v>
      </c>
      <c r="B8913" s="70" t="s">
        <v>13709</v>
      </c>
      <c r="C8913" s="171">
        <v>0.64661790475490399</v>
      </c>
      <c r="D8913" s="70" t="s">
        <v>4910</v>
      </c>
    </row>
    <row r="8914" spans="1:4">
      <c r="A8914" s="70" t="s">
        <v>18208</v>
      </c>
      <c r="B8914" s="70" t="s">
        <v>18208</v>
      </c>
      <c r="C8914" s="171">
        <v>0.64677005786878095</v>
      </c>
      <c r="D8914" s="70" t="s">
        <v>4910</v>
      </c>
    </row>
    <row r="8915" spans="1:4">
      <c r="A8915" s="70" t="s">
        <v>16572</v>
      </c>
      <c r="B8915" s="70" t="s">
        <v>16571</v>
      </c>
      <c r="C8915" s="171">
        <v>0.64689402251186001</v>
      </c>
      <c r="D8915" s="70" t="s">
        <v>4910</v>
      </c>
    </row>
    <row r="8916" spans="1:4">
      <c r="A8916" s="70" t="s">
        <v>26258</v>
      </c>
      <c r="B8916" s="70" t="s">
        <v>26257</v>
      </c>
      <c r="C8916" s="171">
        <v>0.646906543536372</v>
      </c>
      <c r="D8916" s="70" t="s">
        <v>4910</v>
      </c>
    </row>
    <row r="8917" spans="1:4">
      <c r="A8917" s="70" t="s">
        <v>29244</v>
      </c>
      <c r="B8917" s="70" t="s">
        <v>29243</v>
      </c>
      <c r="C8917" s="171">
        <v>0.64694130912491199</v>
      </c>
      <c r="D8917" s="70" t="s">
        <v>4910</v>
      </c>
    </row>
    <row r="8918" spans="1:4">
      <c r="A8918" s="70" t="s">
        <v>25571</v>
      </c>
      <c r="B8918" s="70" t="s">
        <v>25570</v>
      </c>
      <c r="C8918" s="171">
        <v>0.64696573880459596</v>
      </c>
      <c r="D8918" s="70" t="s">
        <v>4910</v>
      </c>
    </row>
    <row r="8919" spans="1:4">
      <c r="A8919" s="70" t="s">
        <v>17347</v>
      </c>
      <c r="B8919" s="70" t="s">
        <v>17346</v>
      </c>
      <c r="C8919" s="171">
        <v>0.64707208759871604</v>
      </c>
      <c r="D8919" s="70" t="s">
        <v>4910</v>
      </c>
    </row>
    <row r="8920" spans="1:4">
      <c r="A8920" s="70" t="s">
        <v>15912</v>
      </c>
      <c r="B8920" s="70" t="s">
        <v>15911</v>
      </c>
      <c r="C8920" s="171">
        <v>0.64737741419906603</v>
      </c>
      <c r="D8920" s="70" t="s">
        <v>4910</v>
      </c>
    </row>
    <row r="8921" spans="1:4">
      <c r="A8921" s="70" t="s">
        <v>11260</v>
      </c>
      <c r="B8921" s="70" t="s">
        <v>11259</v>
      </c>
      <c r="C8921" s="171">
        <v>0.64738171379207299</v>
      </c>
      <c r="D8921" s="70" t="s">
        <v>4910</v>
      </c>
    </row>
    <row r="8922" spans="1:4">
      <c r="A8922" s="70" t="s">
        <v>29507</v>
      </c>
      <c r="B8922" s="70" t="s">
        <v>29506</v>
      </c>
      <c r="C8922" s="171">
        <v>0.64752146258003696</v>
      </c>
      <c r="D8922" s="70" t="s">
        <v>4910</v>
      </c>
    </row>
    <row r="8923" spans="1:4">
      <c r="A8923" s="70" t="s">
        <v>31808</v>
      </c>
      <c r="B8923" s="70" t="s">
        <v>31807</v>
      </c>
      <c r="C8923" s="171">
        <v>0.64761453457300899</v>
      </c>
      <c r="D8923" s="70" t="s">
        <v>4910</v>
      </c>
    </row>
    <row r="8924" spans="1:4">
      <c r="A8924" s="70" t="s">
        <v>27664</v>
      </c>
      <c r="B8924" s="70" t="s">
        <v>27663</v>
      </c>
      <c r="C8924" s="171">
        <v>0.64783207293754796</v>
      </c>
      <c r="D8924" s="70" t="s">
        <v>4910</v>
      </c>
    </row>
    <row r="8925" spans="1:4">
      <c r="A8925" s="70" t="s">
        <v>24973</v>
      </c>
      <c r="B8925" s="70" t="s">
        <v>24972</v>
      </c>
      <c r="C8925" s="171">
        <v>0.64786234214753402</v>
      </c>
      <c r="D8925" s="70" t="s">
        <v>4910</v>
      </c>
    </row>
    <row r="8926" spans="1:4">
      <c r="A8926" s="70" t="s">
        <v>29993</v>
      </c>
      <c r="B8926" s="70" t="s">
        <v>29992</v>
      </c>
      <c r="C8926" s="171">
        <v>0.64787629919331602</v>
      </c>
      <c r="D8926" s="70" t="s">
        <v>4910</v>
      </c>
    </row>
    <row r="8927" spans="1:4">
      <c r="A8927" s="70" t="s">
        <v>29593</v>
      </c>
      <c r="B8927" s="70" t="s">
        <v>29592</v>
      </c>
      <c r="C8927" s="171">
        <v>0.64789795193470601</v>
      </c>
      <c r="D8927" s="70" t="s">
        <v>4910</v>
      </c>
    </row>
    <row r="8928" spans="1:4">
      <c r="A8928" s="70" t="s">
        <v>14591</v>
      </c>
      <c r="B8928" s="70" t="s">
        <v>14590</v>
      </c>
      <c r="C8928" s="171">
        <v>0.64794845268334</v>
      </c>
      <c r="D8928" s="70" t="s">
        <v>4910</v>
      </c>
    </row>
    <row r="8929" spans="1:4">
      <c r="A8929" s="70" t="s">
        <v>5862</v>
      </c>
      <c r="B8929" s="70" t="s">
        <v>5861</v>
      </c>
      <c r="C8929" s="171">
        <v>0.64796603987828605</v>
      </c>
      <c r="D8929" s="70" t="s">
        <v>4910</v>
      </c>
    </row>
    <row r="8930" spans="1:4">
      <c r="A8930" s="70" t="s">
        <v>18653</v>
      </c>
      <c r="B8930" s="70" t="s">
        <v>18652</v>
      </c>
      <c r="C8930" s="171">
        <v>0.64801732141480295</v>
      </c>
      <c r="D8930" s="70" t="s">
        <v>4910</v>
      </c>
    </row>
    <row r="8931" spans="1:4">
      <c r="A8931" s="70" t="s">
        <v>30980</v>
      </c>
      <c r="B8931" s="70" t="s">
        <v>30979</v>
      </c>
      <c r="C8931" s="171">
        <v>0.64816608776478601</v>
      </c>
      <c r="D8931" s="70" t="s">
        <v>4910</v>
      </c>
    </row>
    <row r="8932" spans="1:4">
      <c r="A8932" s="70" t="s">
        <v>7581</v>
      </c>
      <c r="B8932" s="70" t="s">
        <v>7580</v>
      </c>
      <c r="C8932" s="171">
        <v>0.64834678217641395</v>
      </c>
      <c r="D8932" s="70" t="s">
        <v>4910</v>
      </c>
    </row>
    <row r="8933" spans="1:4">
      <c r="A8933" s="70" t="s">
        <v>11593</v>
      </c>
      <c r="B8933" s="70" t="s">
        <v>11592</v>
      </c>
      <c r="C8933" s="171">
        <v>0.64834685536518799</v>
      </c>
      <c r="D8933" s="70" t="s">
        <v>4910</v>
      </c>
    </row>
    <row r="8934" spans="1:4">
      <c r="A8934" s="70" t="s">
        <v>11594</v>
      </c>
      <c r="B8934" s="70" t="s">
        <v>11592</v>
      </c>
      <c r="C8934" s="171">
        <v>0.64834685536518799</v>
      </c>
      <c r="D8934" s="70" t="s">
        <v>4910</v>
      </c>
    </row>
    <row r="8935" spans="1:4">
      <c r="A8935" s="70" t="s">
        <v>11591</v>
      </c>
      <c r="B8935" s="70" t="s">
        <v>11590</v>
      </c>
      <c r="C8935" s="171">
        <v>0.64834685536518799</v>
      </c>
      <c r="D8935" s="70" t="s">
        <v>4910</v>
      </c>
    </row>
    <row r="8936" spans="1:4">
      <c r="A8936" s="70" t="s">
        <v>16011</v>
      </c>
      <c r="B8936" s="70" t="s">
        <v>16010</v>
      </c>
      <c r="C8936" s="171">
        <v>0.64837142176970097</v>
      </c>
      <c r="D8936" s="70" t="s">
        <v>4910</v>
      </c>
    </row>
    <row r="8937" spans="1:4">
      <c r="A8937" s="70" t="s">
        <v>15641</v>
      </c>
      <c r="B8937" s="70" t="s">
        <v>15640</v>
      </c>
      <c r="C8937" s="171">
        <v>0.64838153658633801</v>
      </c>
      <c r="D8937" s="70" t="s">
        <v>4910</v>
      </c>
    </row>
    <row r="8938" spans="1:4">
      <c r="A8938" s="70" t="s">
        <v>5829</v>
      </c>
      <c r="B8938" s="70" t="s">
        <v>5828</v>
      </c>
      <c r="C8938" s="171">
        <v>0.648455671126557</v>
      </c>
      <c r="D8938" s="70" t="s">
        <v>4910</v>
      </c>
    </row>
    <row r="8939" spans="1:4">
      <c r="A8939" s="70" t="s">
        <v>19182</v>
      </c>
      <c r="B8939" s="70" t="s">
        <v>19181</v>
      </c>
      <c r="C8939" s="171">
        <v>0.64861082715988405</v>
      </c>
      <c r="D8939" s="70" t="s">
        <v>4910</v>
      </c>
    </row>
    <row r="8940" spans="1:4">
      <c r="A8940" s="70" t="s">
        <v>19184</v>
      </c>
      <c r="B8940" s="70" t="s">
        <v>19183</v>
      </c>
      <c r="C8940" s="171">
        <v>0.64861082715988405</v>
      </c>
      <c r="D8940" s="70" t="s">
        <v>4910</v>
      </c>
    </row>
    <row r="8941" spans="1:4">
      <c r="A8941" s="70" t="s">
        <v>30751</v>
      </c>
      <c r="B8941" s="70" t="s">
        <v>30750</v>
      </c>
      <c r="C8941" s="171">
        <v>0.64872292575067603</v>
      </c>
      <c r="D8941" s="70" t="s">
        <v>4910</v>
      </c>
    </row>
    <row r="8942" spans="1:4">
      <c r="A8942" s="70" t="s">
        <v>23025</v>
      </c>
      <c r="B8942" s="70" t="s">
        <v>23025</v>
      </c>
      <c r="C8942" s="171">
        <v>0.64884309553475705</v>
      </c>
      <c r="D8942" s="70" t="s">
        <v>4910</v>
      </c>
    </row>
    <row r="8943" spans="1:4">
      <c r="A8943" s="70" t="s">
        <v>27964</v>
      </c>
      <c r="B8943" s="70" t="s">
        <v>27963</v>
      </c>
      <c r="C8943" s="171">
        <v>0.64887616973944096</v>
      </c>
      <c r="D8943" s="70" t="s">
        <v>4910</v>
      </c>
    </row>
    <row r="8944" spans="1:4">
      <c r="A8944" s="70" t="s">
        <v>16463</v>
      </c>
      <c r="B8944" s="70" t="s">
        <v>16462</v>
      </c>
      <c r="C8944" s="171">
        <v>0.64894080302482904</v>
      </c>
      <c r="D8944" s="70" t="s">
        <v>4910</v>
      </c>
    </row>
    <row r="8945" spans="1:4">
      <c r="A8945" s="70" t="s">
        <v>16399</v>
      </c>
      <c r="B8945" s="70" t="s">
        <v>16398</v>
      </c>
      <c r="C8945" s="171">
        <v>0.64903639343782504</v>
      </c>
      <c r="D8945" s="70" t="s">
        <v>4910</v>
      </c>
    </row>
    <row r="8946" spans="1:4">
      <c r="A8946" s="70" t="s">
        <v>19344</v>
      </c>
      <c r="B8946" s="70" t="s">
        <v>19343</v>
      </c>
      <c r="C8946" s="171">
        <v>0.64923827813716395</v>
      </c>
      <c r="D8946" s="70" t="s">
        <v>4910</v>
      </c>
    </row>
    <row r="8947" spans="1:4">
      <c r="A8947" s="70" t="s">
        <v>13960</v>
      </c>
      <c r="B8947" s="70" t="s">
        <v>13959</v>
      </c>
      <c r="C8947" s="171">
        <v>0.64932173360732603</v>
      </c>
      <c r="D8947" s="70" t="s">
        <v>4910</v>
      </c>
    </row>
    <row r="8948" spans="1:4">
      <c r="A8948" s="70" t="s">
        <v>25175</v>
      </c>
      <c r="B8948" s="70" t="s">
        <v>25174</v>
      </c>
      <c r="C8948" s="171">
        <v>0.64936232703751195</v>
      </c>
      <c r="D8948" s="70" t="s">
        <v>4910</v>
      </c>
    </row>
    <row r="8949" spans="1:4">
      <c r="A8949" s="70" t="s">
        <v>8104</v>
      </c>
      <c r="B8949" s="70" t="s">
        <v>8103</v>
      </c>
      <c r="C8949" s="171">
        <v>0.64952337828469997</v>
      </c>
      <c r="D8949" s="70" t="s">
        <v>4910</v>
      </c>
    </row>
    <row r="8950" spans="1:4">
      <c r="A8950" s="70" t="s">
        <v>6013</v>
      </c>
      <c r="B8950" s="70" t="s">
        <v>6012</v>
      </c>
      <c r="C8950" s="171">
        <v>0.64974438073964003</v>
      </c>
      <c r="D8950" s="70" t="s">
        <v>4910</v>
      </c>
    </row>
    <row r="8951" spans="1:4">
      <c r="A8951" s="70" t="s">
        <v>19550</v>
      </c>
      <c r="B8951" s="70" t="s">
        <v>19549</v>
      </c>
      <c r="C8951" s="171">
        <v>0.64975444082414802</v>
      </c>
      <c r="D8951" s="70" t="s">
        <v>4910</v>
      </c>
    </row>
    <row r="8952" spans="1:4">
      <c r="A8952" s="70" t="s">
        <v>15863</v>
      </c>
      <c r="B8952" s="70" t="s">
        <v>15862</v>
      </c>
      <c r="C8952" s="171">
        <v>0.64977103968811101</v>
      </c>
      <c r="D8952" s="70" t="s">
        <v>4910</v>
      </c>
    </row>
    <row r="8953" spans="1:4">
      <c r="A8953" s="70" t="s">
        <v>7392</v>
      </c>
      <c r="B8953" s="70" t="s">
        <v>7391</v>
      </c>
      <c r="C8953" s="171">
        <v>0.64981745352152798</v>
      </c>
      <c r="D8953" s="70" t="s">
        <v>4910</v>
      </c>
    </row>
    <row r="8954" spans="1:4">
      <c r="A8954" s="70" t="s">
        <v>30673</v>
      </c>
      <c r="B8954" s="70" t="s">
        <v>30672</v>
      </c>
      <c r="C8954" s="171">
        <v>0.65002448613389796</v>
      </c>
      <c r="D8954" s="70" t="s">
        <v>4910</v>
      </c>
    </row>
    <row r="8955" spans="1:4">
      <c r="A8955" s="70" t="s">
        <v>26128</v>
      </c>
      <c r="B8955" s="70" t="s">
        <v>26127</v>
      </c>
      <c r="C8955" s="171">
        <v>0.65006443522171198</v>
      </c>
      <c r="D8955" s="70" t="s">
        <v>4910</v>
      </c>
    </row>
    <row r="8956" spans="1:4">
      <c r="A8956" s="70" t="s">
        <v>11067</v>
      </c>
      <c r="B8956" s="70" t="s">
        <v>11066</v>
      </c>
      <c r="C8956" s="171">
        <v>0.65012075636064504</v>
      </c>
      <c r="D8956" s="70" t="s">
        <v>4910</v>
      </c>
    </row>
    <row r="8957" spans="1:4">
      <c r="A8957" s="70" t="s">
        <v>25089</v>
      </c>
      <c r="B8957" s="70" t="s">
        <v>25088</v>
      </c>
      <c r="C8957" s="171">
        <v>0.65032360882113804</v>
      </c>
      <c r="D8957" s="70" t="s">
        <v>4910</v>
      </c>
    </row>
    <row r="8958" spans="1:4">
      <c r="A8958" s="70" t="s">
        <v>25215</v>
      </c>
      <c r="B8958" s="70" t="s">
        <v>25214</v>
      </c>
      <c r="C8958" s="171">
        <v>0.650425207498734</v>
      </c>
      <c r="D8958" s="70" t="s">
        <v>4910</v>
      </c>
    </row>
    <row r="8959" spans="1:4">
      <c r="A8959" s="70" t="s">
        <v>15070</v>
      </c>
      <c r="B8959" s="70" t="s">
        <v>15069</v>
      </c>
      <c r="C8959" s="171">
        <v>0.65043967002424596</v>
      </c>
      <c r="D8959" s="70" t="s">
        <v>4910</v>
      </c>
    </row>
    <row r="8960" spans="1:4">
      <c r="A8960" s="70" t="s">
        <v>24781</v>
      </c>
      <c r="B8960" s="70" t="s">
        <v>24780</v>
      </c>
      <c r="C8960" s="171">
        <v>0.65044808520659803</v>
      </c>
      <c r="D8960" s="70" t="s">
        <v>4910</v>
      </c>
    </row>
    <row r="8961" spans="1:4">
      <c r="A8961" s="70" t="s">
        <v>32402</v>
      </c>
      <c r="B8961" s="70" t="s">
        <v>32401</v>
      </c>
      <c r="C8961" s="171">
        <v>0.65047457413264997</v>
      </c>
      <c r="D8961" s="70" t="s">
        <v>4910</v>
      </c>
    </row>
    <row r="8962" spans="1:4">
      <c r="A8962" s="70" t="s">
        <v>16024</v>
      </c>
      <c r="B8962" s="70" t="s">
        <v>16023</v>
      </c>
      <c r="C8962" s="171">
        <v>0.65052019216073798</v>
      </c>
      <c r="D8962" s="70" t="s">
        <v>4910</v>
      </c>
    </row>
    <row r="8963" spans="1:4">
      <c r="A8963" s="70" t="s">
        <v>14699</v>
      </c>
      <c r="B8963" s="70" t="s">
        <v>14698</v>
      </c>
      <c r="C8963" s="171">
        <v>0.65065431696771503</v>
      </c>
      <c r="D8963" s="70" t="s">
        <v>4910</v>
      </c>
    </row>
    <row r="8964" spans="1:4">
      <c r="A8964" s="70" t="s">
        <v>32863</v>
      </c>
      <c r="B8964" s="70" t="s">
        <v>32862</v>
      </c>
      <c r="C8964" s="171">
        <v>0.65068347317116904</v>
      </c>
      <c r="D8964" s="70" t="s">
        <v>4910</v>
      </c>
    </row>
    <row r="8965" spans="1:4">
      <c r="A8965" s="70" t="s">
        <v>30200</v>
      </c>
      <c r="B8965" s="70" t="s">
        <v>30199</v>
      </c>
      <c r="C8965" s="171">
        <v>0.65073009552005401</v>
      </c>
      <c r="D8965" s="70" t="s">
        <v>4910</v>
      </c>
    </row>
    <row r="8966" spans="1:4">
      <c r="A8966" s="70" t="s">
        <v>32987</v>
      </c>
      <c r="B8966" s="70" t="s">
        <v>32986</v>
      </c>
      <c r="C8966" s="171">
        <v>0.65076684995853595</v>
      </c>
      <c r="D8966" s="70" t="s">
        <v>4910</v>
      </c>
    </row>
    <row r="8967" spans="1:4">
      <c r="A8967" s="70" t="s">
        <v>33203</v>
      </c>
      <c r="B8967" s="70" t="s">
        <v>33203</v>
      </c>
      <c r="C8967" s="171">
        <v>0.65088921860465698</v>
      </c>
      <c r="D8967" s="70" t="s">
        <v>4910</v>
      </c>
    </row>
    <row r="8968" spans="1:4">
      <c r="A8968" s="70" t="s">
        <v>26412</v>
      </c>
      <c r="B8968" s="70" t="s">
        <v>26412</v>
      </c>
      <c r="C8968" s="171">
        <v>0.65092782583323705</v>
      </c>
      <c r="D8968" s="70" t="s">
        <v>4910</v>
      </c>
    </row>
    <row r="8969" spans="1:4">
      <c r="A8969" s="70" t="s">
        <v>23020</v>
      </c>
      <c r="B8969" s="70" t="s">
        <v>23019</v>
      </c>
      <c r="C8969" s="171">
        <v>0.65101717890831101</v>
      </c>
      <c r="D8969" s="70" t="s">
        <v>4910</v>
      </c>
    </row>
    <row r="8970" spans="1:4">
      <c r="A8970" s="70" t="s">
        <v>12533</v>
      </c>
      <c r="B8970" s="70" t="s">
        <v>12532</v>
      </c>
      <c r="C8970" s="171">
        <v>0.65105441318142498</v>
      </c>
      <c r="D8970" s="70" t="s">
        <v>4910</v>
      </c>
    </row>
    <row r="8971" spans="1:4">
      <c r="A8971" s="70" t="s">
        <v>19075</v>
      </c>
      <c r="B8971" s="70" t="s">
        <v>19074</v>
      </c>
      <c r="C8971" s="171">
        <v>0.651203472205935</v>
      </c>
      <c r="D8971" s="70" t="s">
        <v>4910</v>
      </c>
    </row>
    <row r="8972" spans="1:4">
      <c r="A8972" s="70" t="s">
        <v>12860</v>
      </c>
      <c r="B8972" s="70" t="s">
        <v>12856</v>
      </c>
      <c r="C8972" s="171">
        <v>0.65120866571195402</v>
      </c>
      <c r="D8972" s="70" t="s">
        <v>4910</v>
      </c>
    </row>
    <row r="8973" spans="1:4">
      <c r="A8973" s="70" t="s">
        <v>12859</v>
      </c>
      <c r="B8973" s="70" t="s">
        <v>12858</v>
      </c>
      <c r="C8973" s="171">
        <v>0.65120866571195402</v>
      </c>
      <c r="D8973" s="70" t="s">
        <v>4910</v>
      </c>
    </row>
    <row r="8974" spans="1:4">
      <c r="A8974" s="70" t="s">
        <v>12857</v>
      </c>
      <c r="B8974" s="70" t="s">
        <v>12856</v>
      </c>
      <c r="C8974" s="171">
        <v>0.65120866571195402</v>
      </c>
      <c r="D8974" s="70" t="s">
        <v>4910</v>
      </c>
    </row>
    <row r="8975" spans="1:4">
      <c r="A8975" s="70" t="s">
        <v>6191</v>
      </c>
      <c r="B8975" s="70" t="s">
        <v>6190</v>
      </c>
      <c r="C8975" s="171">
        <v>0.65133950218479597</v>
      </c>
      <c r="D8975" s="70" t="s">
        <v>4910</v>
      </c>
    </row>
    <row r="8976" spans="1:4">
      <c r="A8976" s="70" t="s">
        <v>12000</v>
      </c>
      <c r="B8976" s="70" t="s">
        <v>11999</v>
      </c>
      <c r="C8976" s="171">
        <v>0.65150404135365902</v>
      </c>
      <c r="D8976" s="70" t="s">
        <v>4910</v>
      </c>
    </row>
    <row r="8977" spans="1:4">
      <c r="A8977" s="70" t="s">
        <v>12002</v>
      </c>
      <c r="B8977" s="70" t="s">
        <v>12001</v>
      </c>
      <c r="C8977" s="171">
        <v>0.65150404135365902</v>
      </c>
      <c r="D8977" s="70" t="s">
        <v>4910</v>
      </c>
    </row>
    <row r="8978" spans="1:4">
      <c r="A8978" s="70" t="s">
        <v>8638</v>
      </c>
      <c r="B8978" s="70" t="s">
        <v>8637</v>
      </c>
      <c r="C8978" s="171">
        <v>0.65151739480637405</v>
      </c>
      <c r="D8978" s="70" t="s">
        <v>4910</v>
      </c>
    </row>
    <row r="8979" spans="1:4">
      <c r="A8979" s="70" t="s">
        <v>19313</v>
      </c>
      <c r="B8979" s="70" t="s">
        <v>19312</v>
      </c>
      <c r="C8979" s="171">
        <v>0.65152150497355898</v>
      </c>
      <c r="D8979" s="70" t="s">
        <v>4910</v>
      </c>
    </row>
    <row r="8980" spans="1:4">
      <c r="A8980" s="70" t="s">
        <v>5979</v>
      </c>
      <c r="B8980" s="70" t="s">
        <v>5978</v>
      </c>
      <c r="C8980" s="171">
        <v>0.65152938332860499</v>
      </c>
      <c r="D8980" s="70" t="s">
        <v>4910</v>
      </c>
    </row>
    <row r="8981" spans="1:4">
      <c r="A8981" s="70" t="s">
        <v>10895</v>
      </c>
      <c r="B8981" s="70" t="s">
        <v>10894</v>
      </c>
      <c r="C8981" s="171">
        <v>0.65166903325413295</v>
      </c>
      <c r="D8981" s="70" t="s">
        <v>4910</v>
      </c>
    </row>
    <row r="8982" spans="1:4">
      <c r="A8982" s="70" t="s">
        <v>5969</v>
      </c>
      <c r="B8982" s="70" t="s">
        <v>5968</v>
      </c>
      <c r="C8982" s="171">
        <v>0.65168314506891201</v>
      </c>
      <c r="D8982" s="70" t="s">
        <v>4910</v>
      </c>
    </row>
    <row r="8983" spans="1:4">
      <c r="A8983" s="70" t="s">
        <v>5431</v>
      </c>
      <c r="B8983" s="70" t="s">
        <v>5430</v>
      </c>
      <c r="C8983" s="171">
        <v>0.65173797143951995</v>
      </c>
      <c r="D8983" s="70" t="s">
        <v>4910</v>
      </c>
    </row>
    <row r="8984" spans="1:4">
      <c r="A8984" s="70" t="s">
        <v>6827</v>
      </c>
      <c r="B8984" s="70" t="s">
        <v>6826</v>
      </c>
      <c r="C8984" s="171">
        <v>0.651797550195511</v>
      </c>
      <c r="D8984" s="70" t="s">
        <v>4910</v>
      </c>
    </row>
    <row r="8985" spans="1:4">
      <c r="A8985" s="70" t="s">
        <v>29943</v>
      </c>
      <c r="B8985" s="70" t="s">
        <v>29942</v>
      </c>
      <c r="C8985" s="171">
        <v>0.65189255384089995</v>
      </c>
      <c r="D8985" s="70" t="s">
        <v>4910</v>
      </c>
    </row>
    <row r="8986" spans="1:4">
      <c r="A8986" s="70" t="s">
        <v>14778</v>
      </c>
      <c r="B8986" s="70" t="s">
        <v>14777</v>
      </c>
      <c r="C8986" s="171">
        <v>0.65190218754544105</v>
      </c>
      <c r="D8986" s="70" t="s">
        <v>4910</v>
      </c>
    </row>
    <row r="8987" spans="1:4">
      <c r="A8987" s="70" t="s">
        <v>18042</v>
      </c>
      <c r="B8987" s="70" t="s">
        <v>18041</v>
      </c>
      <c r="C8987" s="171">
        <v>0.65199713091129397</v>
      </c>
      <c r="D8987" s="70" t="s">
        <v>4910</v>
      </c>
    </row>
    <row r="8988" spans="1:4">
      <c r="A8988" s="70" t="s">
        <v>17361</v>
      </c>
      <c r="B8988" s="70" t="s">
        <v>17360</v>
      </c>
      <c r="C8988" s="171">
        <v>0.65204049367029704</v>
      </c>
      <c r="D8988" s="70" t="s">
        <v>4910</v>
      </c>
    </row>
    <row r="8989" spans="1:4">
      <c r="A8989" s="70" t="s">
        <v>25855</v>
      </c>
      <c r="B8989" s="70" t="s">
        <v>25854</v>
      </c>
      <c r="C8989" s="171">
        <v>0.65205431197175301</v>
      </c>
      <c r="D8989" s="70" t="s">
        <v>4910</v>
      </c>
    </row>
    <row r="8990" spans="1:4">
      <c r="A8990" s="70" t="s">
        <v>13962</v>
      </c>
      <c r="B8990" s="70" t="s">
        <v>13961</v>
      </c>
      <c r="C8990" s="171">
        <v>0.65238779162614702</v>
      </c>
      <c r="D8990" s="70" t="s">
        <v>4910</v>
      </c>
    </row>
    <row r="8991" spans="1:4">
      <c r="A8991" s="70" t="s">
        <v>18299</v>
      </c>
      <c r="B8991" s="70" t="s">
        <v>18298</v>
      </c>
      <c r="C8991" s="171">
        <v>0.65250583909964799</v>
      </c>
      <c r="D8991" s="70" t="s">
        <v>4910</v>
      </c>
    </row>
    <row r="8992" spans="1:4">
      <c r="A8992" s="70" t="s">
        <v>16717</v>
      </c>
      <c r="B8992" s="70" t="s">
        <v>16716</v>
      </c>
      <c r="C8992" s="171">
        <v>0.65267790408783499</v>
      </c>
      <c r="D8992" s="70" t="s">
        <v>4910</v>
      </c>
    </row>
    <row r="8993" spans="1:4">
      <c r="A8993" s="70" t="s">
        <v>17127</v>
      </c>
      <c r="B8993" s="70" t="s">
        <v>17126</v>
      </c>
      <c r="C8993" s="171">
        <v>0.65280958206570705</v>
      </c>
      <c r="D8993" s="70" t="s">
        <v>4910</v>
      </c>
    </row>
    <row r="8994" spans="1:4">
      <c r="A8994" s="70" t="s">
        <v>30184</v>
      </c>
      <c r="B8994" s="70" t="s">
        <v>30183</v>
      </c>
      <c r="C8994" s="171">
        <v>0.65281807518168</v>
      </c>
      <c r="D8994" s="70" t="s">
        <v>4910</v>
      </c>
    </row>
    <row r="8995" spans="1:4">
      <c r="A8995" s="70" t="s">
        <v>10201</v>
      </c>
      <c r="B8995" s="70" t="s">
        <v>10200</v>
      </c>
      <c r="C8995" s="171">
        <v>0.65299540033541204</v>
      </c>
      <c r="D8995" s="70" t="s">
        <v>4910</v>
      </c>
    </row>
    <row r="8996" spans="1:4">
      <c r="A8996" s="70" t="s">
        <v>26621</v>
      </c>
      <c r="B8996" s="70" t="s">
        <v>26620</v>
      </c>
      <c r="C8996" s="171">
        <v>0.65300496203302305</v>
      </c>
      <c r="D8996" s="70" t="s">
        <v>4910</v>
      </c>
    </row>
    <row r="8997" spans="1:4">
      <c r="A8997" s="70" t="s">
        <v>5583</v>
      </c>
      <c r="B8997" s="70" t="s">
        <v>5582</v>
      </c>
      <c r="C8997" s="171">
        <v>0.65304125202369301</v>
      </c>
      <c r="D8997" s="70" t="s">
        <v>4910</v>
      </c>
    </row>
    <row r="8998" spans="1:4">
      <c r="A8998" s="70" t="s">
        <v>22559</v>
      </c>
      <c r="B8998" s="70" t="s">
        <v>22558</v>
      </c>
      <c r="C8998" s="171">
        <v>0.65311590068759795</v>
      </c>
      <c r="D8998" s="70" t="s">
        <v>4910</v>
      </c>
    </row>
    <row r="8999" spans="1:4">
      <c r="A8999" s="70" t="s">
        <v>5355</v>
      </c>
      <c r="B8999" s="70" t="s">
        <v>5354</v>
      </c>
      <c r="C8999" s="171">
        <v>0.65317106771034505</v>
      </c>
      <c r="D8999" s="70" t="s">
        <v>4910</v>
      </c>
    </row>
    <row r="9000" spans="1:4">
      <c r="A9000" s="70" t="s">
        <v>22043</v>
      </c>
      <c r="B9000" s="70" t="s">
        <v>22043</v>
      </c>
      <c r="C9000" s="171">
        <v>0.65335542248420497</v>
      </c>
      <c r="D9000" s="70" t="s">
        <v>4910</v>
      </c>
    </row>
    <row r="9001" spans="1:4">
      <c r="A9001" s="70" t="s">
        <v>10125</v>
      </c>
      <c r="B9001" s="70" t="s">
        <v>10124</v>
      </c>
      <c r="C9001" s="171">
        <v>0.65339211201800995</v>
      </c>
      <c r="D9001" s="70" t="s">
        <v>4910</v>
      </c>
    </row>
    <row r="9002" spans="1:4">
      <c r="A9002" s="70" t="s">
        <v>14787</v>
      </c>
      <c r="B9002" s="70" t="s">
        <v>14786</v>
      </c>
      <c r="C9002" s="171">
        <v>0.65340749787278196</v>
      </c>
      <c r="D9002" s="70" t="s">
        <v>4910</v>
      </c>
    </row>
    <row r="9003" spans="1:4">
      <c r="A9003" s="70" t="s">
        <v>14299</v>
      </c>
      <c r="B9003" s="70" t="s">
        <v>14298</v>
      </c>
      <c r="C9003" s="171">
        <v>0.65370607215001098</v>
      </c>
      <c r="D9003" s="70" t="s">
        <v>4910</v>
      </c>
    </row>
    <row r="9004" spans="1:4">
      <c r="A9004" s="70" t="s">
        <v>20370</v>
      </c>
      <c r="B9004" s="70" t="s">
        <v>20369</v>
      </c>
      <c r="C9004" s="171">
        <v>0.65375871297642396</v>
      </c>
      <c r="D9004" s="70" t="s">
        <v>4910</v>
      </c>
    </row>
    <row r="9005" spans="1:4">
      <c r="A9005" s="70" t="s">
        <v>20368</v>
      </c>
      <c r="B9005" s="70" t="s">
        <v>20367</v>
      </c>
      <c r="C9005" s="171">
        <v>0.65375871297642396</v>
      </c>
      <c r="D9005" s="70" t="s">
        <v>4910</v>
      </c>
    </row>
    <row r="9006" spans="1:4">
      <c r="A9006" s="70" t="s">
        <v>29573</v>
      </c>
      <c r="B9006" s="70" t="s">
        <v>29572</v>
      </c>
      <c r="C9006" s="171">
        <v>0.65383114194488601</v>
      </c>
      <c r="D9006" s="70" t="s">
        <v>4910</v>
      </c>
    </row>
    <row r="9007" spans="1:4">
      <c r="A9007" s="70" t="s">
        <v>12096</v>
      </c>
      <c r="B9007" s="70" t="s">
        <v>12096</v>
      </c>
      <c r="C9007" s="171">
        <v>0.65386478113438196</v>
      </c>
      <c r="D9007" s="70" t="s">
        <v>4910</v>
      </c>
    </row>
    <row r="9008" spans="1:4">
      <c r="A9008" s="70" t="s">
        <v>11651</v>
      </c>
      <c r="B9008" s="70" t="s">
        <v>11651</v>
      </c>
      <c r="C9008" s="171">
        <v>0.65407381181739499</v>
      </c>
      <c r="D9008" s="70" t="s">
        <v>4910</v>
      </c>
    </row>
    <row r="9009" spans="1:4">
      <c r="A9009" s="70" t="s">
        <v>22577</v>
      </c>
      <c r="B9009" s="70" t="s">
        <v>22576</v>
      </c>
      <c r="C9009" s="171">
        <v>0.65411979689899602</v>
      </c>
      <c r="D9009" s="70" t="s">
        <v>4910</v>
      </c>
    </row>
    <row r="9010" spans="1:4">
      <c r="A9010" s="70" t="s">
        <v>26132</v>
      </c>
      <c r="B9010" s="70" t="s">
        <v>26131</v>
      </c>
      <c r="C9010" s="171">
        <v>0.65424622836746305</v>
      </c>
      <c r="D9010" s="70" t="s">
        <v>4910</v>
      </c>
    </row>
    <row r="9011" spans="1:4">
      <c r="A9011" s="70" t="s">
        <v>25761</v>
      </c>
      <c r="B9011" s="70" t="s">
        <v>25760</v>
      </c>
      <c r="C9011" s="171">
        <v>0.65437671767297201</v>
      </c>
      <c r="D9011" s="70" t="s">
        <v>4910</v>
      </c>
    </row>
    <row r="9012" spans="1:4">
      <c r="A9012" s="70" t="s">
        <v>11199</v>
      </c>
      <c r="B9012" s="70" t="s">
        <v>11198</v>
      </c>
      <c r="C9012" s="171">
        <v>0.65444641706694395</v>
      </c>
      <c r="D9012" s="70" t="s">
        <v>4910</v>
      </c>
    </row>
    <row r="9013" spans="1:4">
      <c r="A9013" s="70" t="s">
        <v>24918</v>
      </c>
      <c r="B9013" s="70" t="s">
        <v>24917</v>
      </c>
      <c r="C9013" s="171">
        <v>0.65456083123771502</v>
      </c>
      <c r="D9013" s="70" t="s">
        <v>4910</v>
      </c>
    </row>
    <row r="9014" spans="1:4">
      <c r="A9014" s="70" t="s">
        <v>8413</v>
      </c>
      <c r="B9014" s="70" t="s">
        <v>8412</v>
      </c>
      <c r="C9014" s="171">
        <v>0.65456622487136695</v>
      </c>
      <c r="D9014" s="70" t="s">
        <v>4910</v>
      </c>
    </row>
    <row r="9015" spans="1:4">
      <c r="A9015" s="70" t="s">
        <v>22248</v>
      </c>
      <c r="B9015" s="70" t="s">
        <v>22247</v>
      </c>
      <c r="C9015" s="171">
        <v>0.65463402212618804</v>
      </c>
      <c r="D9015" s="70" t="s">
        <v>4910</v>
      </c>
    </row>
    <row r="9016" spans="1:4">
      <c r="A9016" s="70" t="s">
        <v>30011</v>
      </c>
      <c r="B9016" s="70" t="s">
        <v>30010</v>
      </c>
      <c r="C9016" s="171">
        <v>0.65464178067659196</v>
      </c>
      <c r="D9016" s="70" t="s">
        <v>4910</v>
      </c>
    </row>
    <row r="9017" spans="1:4">
      <c r="A9017" s="70" t="s">
        <v>7748</v>
      </c>
      <c r="B9017" s="70" t="s">
        <v>7747</v>
      </c>
      <c r="C9017" s="171">
        <v>0.65470021816023805</v>
      </c>
      <c r="D9017" s="70" t="s">
        <v>4910</v>
      </c>
    </row>
    <row r="9018" spans="1:4">
      <c r="A9018" s="70" t="s">
        <v>9623</v>
      </c>
      <c r="B9018" s="70" t="s">
        <v>9622</v>
      </c>
      <c r="C9018" s="171">
        <v>0.65478479873486695</v>
      </c>
      <c r="D9018" s="70" t="s">
        <v>4910</v>
      </c>
    </row>
    <row r="9019" spans="1:4">
      <c r="A9019" s="70" t="s">
        <v>10614</v>
      </c>
      <c r="B9019" s="70" t="s">
        <v>10613</v>
      </c>
      <c r="C9019" s="171">
        <v>0.65481341043822305</v>
      </c>
      <c r="D9019" s="70" t="s">
        <v>4910</v>
      </c>
    </row>
    <row r="9020" spans="1:4">
      <c r="A9020" s="70" t="s">
        <v>24137</v>
      </c>
      <c r="B9020" s="70" t="s">
        <v>24137</v>
      </c>
      <c r="C9020" s="171">
        <v>0.65487811169728005</v>
      </c>
      <c r="D9020" s="70" t="s">
        <v>4910</v>
      </c>
    </row>
    <row r="9021" spans="1:4">
      <c r="A9021" s="70" t="s">
        <v>23859</v>
      </c>
      <c r="B9021" s="70" t="s">
        <v>23858</v>
      </c>
      <c r="C9021" s="171">
        <v>0.65493667945982903</v>
      </c>
      <c r="D9021" s="70" t="s">
        <v>4910</v>
      </c>
    </row>
    <row r="9022" spans="1:4">
      <c r="A9022" s="70" t="s">
        <v>9804</v>
      </c>
      <c r="B9022" s="70" t="s">
        <v>9804</v>
      </c>
      <c r="C9022" s="171">
        <v>0.65495526154698203</v>
      </c>
      <c r="D9022" s="70" t="s">
        <v>4910</v>
      </c>
    </row>
    <row r="9023" spans="1:4">
      <c r="A9023" s="70" t="s">
        <v>7575</v>
      </c>
      <c r="B9023" s="70" t="s">
        <v>7574</v>
      </c>
      <c r="C9023" s="171">
        <v>0.65497314704683196</v>
      </c>
      <c r="D9023" s="70" t="s">
        <v>4910</v>
      </c>
    </row>
    <row r="9024" spans="1:4">
      <c r="A9024" s="70" t="s">
        <v>20952</v>
      </c>
      <c r="B9024" s="70" t="s">
        <v>20951</v>
      </c>
      <c r="C9024" s="171">
        <v>0.65498335467394497</v>
      </c>
      <c r="D9024" s="70" t="s">
        <v>4910</v>
      </c>
    </row>
    <row r="9025" spans="1:4">
      <c r="A9025" s="70" t="s">
        <v>12122</v>
      </c>
      <c r="B9025" s="70" t="s">
        <v>12121</v>
      </c>
      <c r="C9025" s="171">
        <v>0.65502262472079698</v>
      </c>
      <c r="D9025" s="70" t="s">
        <v>4910</v>
      </c>
    </row>
    <row r="9026" spans="1:4">
      <c r="A9026" s="70" t="s">
        <v>7042</v>
      </c>
      <c r="B9026" s="70" t="s">
        <v>7041</v>
      </c>
      <c r="C9026" s="171">
        <v>0.65509944966375799</v>
      </c>
      <c r="D9026" s="70" t="s">
        <v>4910</v>
      </c>
    </row>
    <row r="9027" spans="1:4">
      <c r="A9027" s="70" t="s">
        <v>27626</v>
      </c>
      <c r="B9027" s="70" t="s">
        <v>27625</v>
      </c>
      <c r="C9027" s="171">
        <v>0.65524248362203996</v>
      </c>
      <c r="D9027" s="70" t="s">
        <v>4910</v>
      </c>
    </row>
    <row r="9028" spans="1:4">
      <c r="A9028" s="70" t="s">
        <v>16923</v>
      </c>
      <c r="B9028" s="70" t="s">
        <v>16922</v>
      </c>
      <c r="C9028" s="171">
        <v>0.65537356455232298</v>
      </c>
      <c r="D9028" s="70" t="s">
        <v>4910</v>
      </c>
    </row>
    <row r="9029" spans="1:4">
      <c r="A9029" s="70" t="s">
        <v>11782</v>
      </c>
      <c r="B9029" s="70" t="s">
        <v>11781</v>
      </c>
      <c r="C9029" s="171">
        <v>0.655478742062648</v>
      </c>
      <c r="D9029" s="70" t="s">
        <v>4910</v>
      </c>
    </row>
    <row r="9030" spans="1:4">
      <c r="A9030" s="70" t="s">
        <v>14998</v>
      </c>
      <c r="B9030" s="70" t="s">
        <v>14997</v>
      </c>
      <c r="C9030" s="171">
        <v>0.655537437787724</v>
      </c>
      <c r="D9030" s="70" t="s">
        <v>4910</v>
      </c>
    </row>
    <row r="9031" spans="1:4">
      <c r="A9031" s="70" t="s">
        <v>31878</v>
      </c>
      <c r="B9031" s="70" t="s">
        <v>31878</v>
      </c>
      <c r="C9031" s="171">
        <v>0.65555301540010602</v>
      </c>
      <c r="D9031" s="70" t="s">
        <v>4910</v>
      </c>
    </row>
    <row r="9032" spans="1:4">
      <c r="A9032" s="70" t="s">
        <v>9748</v>
      </c>
      <c r="B9032" s="70" t="s">
        <v>9747</v>
      </c>
      <c r="C9032" s="171">
        <v>0.655588373994062</v>
      </c>
      <c r="D9032" s="70" t="s">
        <v>4910</v>
      </c>
    </row>
    <row r="9033" spans="1:4">
      <c r="A9033" s="70" t="s">
        <v>12975</v>
      </c>
      <c r="B9033" s="70" t="s">
        <v>12974</v>
      </c>
      <c r="C9033" s="171">
        <v>0.65564108592622905</v>
      </c>
      <c r="D9033" s="70" t="s">
        <v>4910</v>
      </c>
    </row>
    <row r="9034" spans="1:4">
      <c r="A9034" s="70" t="s">
        <v>20447</v>
      </c>
      <c r="B9034" s="70" t="s">
        <v>20446</v>
      </c>
      <c r="C9034" s="171">
        <v>0.65588154890051598</v>
      </c>
      <c r="D9034" s="70" t="s">
        <v>4910</v>
      </c>
    </row>
    <row r="9035" spans="1:4">
      <c r="A9035" s="70" t="s">
        <v>16822</v>
      </c>
      <c r="B9035" s="70" t="s">
        <v>16821</v>
      </c>
      <c r="C9035" s="171">
        <v>0.655913931575554</v>
      </c>
      <c r="D9035" s="70" t="s">
        <v>4910</v>
      </c>
    </row>
    <row r="9036" spans="1:4">
      <c r="A9036" s="70" t="s">
        <v>11163</v>
      </c>
      <c r="B9036" s="70" t="s">
        <v>11162</v>
      </c>
      <c r="C9036" s="171">
        <v>0.65600324528754494</v>
      </c>
      <c r="D9036" s="70" t="s">
        <v>4910</v>
      </c>
    </row>
    <row r="9037" spans="1:4">
      <c r="A9037" s="70" t="s">
        <v>11161</v>
      </c>
      <c r="B9037" s="70" t="s">
        <v>11160</v>
      </c>
      <c r="C9037" s="171">
        <v>0.65600324528754494</v>
      </c>
      <c r="D9037" s="70" t="s">
        <v>4910</v>
      </c>
    </row>
    <row r="9038" spans="1:4">
      <c r="A9038" s="70" t="s">
        <v>19311</v>
      </c>
      <c r="B9038" s="70" t="s">
        <v>19310</v>
      </c>
      <c r="C9038" s="171">
        <v>0.65616818304987101</v>
      </c>
      <c r="D9038" s="70" t="s">
        <v>4910</v>
      </c>
    </row>
    <row r="9039" spans="1:4">
      <c r="A9039" s="70" t="s">
        <v>19309</v>
      </c>
      <c r="B9039" s="70" t="s">
        <v>19308</v>
      </c>
      <c r="C9039" s="171">
        <v>0.65616818304987101</v>
      </c>
      <c r="D9039" s="70" t="s">
        <v>4910</v>
      </c>
    </row>
    <row r="9040" spans="1:4">
      <c r="A9040" s="70" t="s">
        <v>15713</v>
      </c>
      <c r="B9040" s="70" t="s">
        <v>15712</v>
      </c>
      <c r="C9040" s="171">
        <v>0.65619000282405104</v>
      </c>
      <c r="D9040" s="70" t="s">
        <v>4910</v>
      </c>
    </row>
    <row r="9041" spans="1:4">
      <c r="A9041" s="70" t="s">
        <v>25045</v>
      </c>
      <c r="B9041" s="70" t="s">
        <v>25044</v>
      </c>
      <c r="C9041" s="171">
        <v>0.65622633036025702</v>
      </c>
      <c r="D9041" s="70" t="s">
        <v>4910</v>
      </c>
    </row>
    <row r="9042" spans="1:4">
      <c r="A9042" s="70" t="s">
        <v>10283</v>
      </c>
      <c r="B9042" s="70" t="s">
        <v>10282</v>
      </c>
      <c r="C9042" s="171">
        <v>0.65623234371721795</v>
      </c>
      <c r="D9042" s="70" t="s">
        <v>4910</v>
      </c>
    </row>
    <row r="9043" spans="1:4">
      <c r="A9043" s="70" t="s">
        <v>26483</v>
      </c>
      <c r="B9043" s="70" t="s">
        <v>26482</v>
      </c>
      <c r="C9043" s="171">
        <v>0.65625298886241001</v>
      </c>
      <c r="D9043" s="70" t="s">
        <v>4910</v>
      </c>
    </row>
    <row r="9044" spans="1:4">
      <c r="A9044" s="70" t="s">
        <v>26657</v>
      </c>
      <c r="B9044" s="70" t="s">
        <v>26656</v>
      </c>
      <c r="C9044" s="171">
        <v>0.656507069815355</v>
      </c>
      <c r="D9044" s="70" t="s">
        <v>4910</v>
      </c>
    </row>
    <row r="9045" spans="1:4">
      <c r="A9045" s="70" t="s">
        <v>16820</v>
      </c>
      <c r="B9045" s="70" t="s">
        <v>16819</v>
      </c>
      <c r="C9045" s="171">
        <v>0.65654324154273402</v>
      </c>
      <c r="D9045" s="70" t="s">
        <v>4910</v>
      </c>
    </row>
    <row r="9046" spans="1:4">
      <c r="A9046" s="70" t="s">
        <v>7360</v>
      </c>
      <c r="B9046" s="70" t="s">
        <v>7359</v>
      </c>
      <c r="C9046" s="171">
        <v>0.65654366421130395</v>
      </c>
      <c r="D9046" s="70" t="s">
        <v>4910</v>
      </c>
    </row>
    <row r="9047" spans="1:4">
      <c r="A9047" s="70" t="s">
        <v>9460</v>
      </c>
      <c r="B9047" s="70" t="s">
        <v>9459</v>
      </c>
      <c r="C9047" s="171">
        <v>0.65657501611110403</v>
      </c>
      <c r="D9047" s="70" t="s">
        <v>4910</v>
      </c>
    </row>
    <row r="9048" spans="1:4">
      <c r="A9048" s="70" t="s">
        <v>31853</v>
      </c>
      <c r="B9048" s="70" t="s">
        <v>31852</v>
      </c>
      <c r="C9048" s="171">
        <v>0.65658447469195802</v>
      </c>
      <c r="D9048" s="70" t="s">
        <v>4910</v>
      </c>
    </row>
    <row r="9049" spans="1:4">
      <c r="A9049" s="70" t="s">
        <v>7840</v>
      </c>
      <c r="B9049" s="70" t="s">
        <v>7839</v>
      </c>
      <c r="C9049" s="171">
        <v>0.65668791178457198</v>
      </c>
      <c r="D9049" s="70" t="s">
        <v>4910</v>
      </c>
    </row>
    <row r="9050" spans="1:4">
      <c r="A9050" s="70" t="s">
        <v>27227</v>
      </c>
      <c r="B9050" s="70" t="s">
        <v>27226</v>
      </c>
      <c r="C9050" s="171">
        <v>0.65669689375624396</v>
      </c>
      <c r="D9050" s="70" t="s">
        <v>4910</v>
      </c>
    </row>
    <row r="9051" spans="1:4">
      <c r="A9051" s="70" t="s">
        <v>12008</v>
      </c>
      <c r="B9051" s="70" t="s">
        <v>12007</v>
      </c>
      <c r="C9051" s="171">
        <v>0.65672509758684905</v>
      </c>
      <c r="D9051" s="70" t="s">
        <v>4910</v>
      </c>
    </row>
    <row r="9052" spans="1:4">
      <c r="A9052" s="70" t="s">
        <v>12006</v>
      </c>
      <c r="B9052" s="70" t="s">
        <v>12005</v>
      </c>
      <c r="C9052" s="171">
        <v>0.65672509758684905</v>
      </c>
      <c r="D9052" s="70" t="s">
        <v>4910</v>
      </c>
    </row>
    <row r="9053" spans="1:4">
      <c r="A9053" s="70" t="s">
        <v>22789</v>
      </c>
      <c r="B9053" s="70" t="s">
        <v>22788</v>
      </c>
      <c r="C9053" s="171">
        <v>0.65694930193962797</v>
      </c>
      <c r="D9053" s="70" t="s">
        <v>4910</v>
      </c>
    </row>
    <row r="9054" spans="1:4">
      <c r="A9054" s="70" t="s">
        <v>15509</v>
      </c>
      <c r="B9054" s="70" t="s">
        <v>15508</v>
      </c>
      <c r="C9054" s="171">
        <v>0.65705755856013004</v>
      </c>
      <c r="D9054" s="70" t="s">
        <v>4910</v>
      </c>
    </row>
    <row r="9055" spans="1:4">
      <c r="A9055" s="70" t="s">
        <v>24963</v>
      </c>
      <c r="B9055" s="70" t="s">
        <v>24962</v>
      </c>
      <c r="C9055" s="171">
        <v>0.65707784830974303</v>
      </c>
      <c r="D9055" s="70" t="s">
        <v>4910</v>
      </c>
    </row>
    <row r="9056" spans="1:4">
      <c r="A9056" s="70" t="s">
        <v>25713</v>
      </c>
      <c r="B9056" s="70" t="s">
        <v>25712</v>
      </c>
      <c r="C9056" s="171">
        <v>0.65732567178423396</v>
      </c>
      <c r="D9056" s="70" t="s">
        <v>4910</v>
      </c>
    </row>
    <row r="9057" spans="1:4">
      <c r="A9057" s="70" t="s">
        <v>11876</v>
      </c>
      <c r="B9057" s="70" t="s">
        <v>11875</v>
      </c>
      <c r="C9057" s="171">
        <v>0.65733930446831901</v>
      </c>
      <c r="D9057" s="70" t="s">
        <v>4910</v>
      </c>
    </row>
    <row r="9058" spans="1:4">
      <c r="A9058" s="70" t="s">
        <v>28522</v>
      </c>
      <c r="B9058" s="70" t="s">
        <v>28521</v>
      </c>
      <c r="C9058" s="171">
        <v>0.65737466898895403</v>
      </c>
      <c r="D9058" s="70" t="s">
        <v>4910</v>
      </c>
    </row>
    <row r="9059" spans="1:4">
      <c r="A9059" s="70" t="s">
        <v>7911</v>
      </c>
      <c r="B9059" s="70" t="s">
        <v>7910</v>
      </c>
      <c r="C9059" s="171">
        <v>0.65745411307938395</v>
      </c>
      <c r="D9059" s="70" t="s">
        <v>4910</v>
      </c>
    </row>
    <row r="9060" spans="1:4">
      <c r="A9060" s="70" t="s">
        <v>11776</v>
      </c>
      <c r="B9060" s="70" t="s">
        <v>11775</v>
      </c>
      <c r="C9060" s="171">
        <v>0.65754403531952399</v>
      </c>
      <c r="D9060" s="70" t="s">
        <v>4910</v>
      </c>
    </row>
    <row r="9061" spans="1:4">
      <c r="A9061" s="70" t="s">
        <v>17107</v>
      </c>
      <c r="B9061" s="70" t="s">
        <v>17106</v>
      </c>
      <c r="C9061" s="171">
        <v>0.65755136826651905</v>
      </c>
      <c r="D9061" s="70" t="s">
        <v>4910</v>
      </c>
    </row>
    <row r="9062" spans="1:4">
      <c r="A9062" s="70" t="s">
        <v>14058</v>
      </c>
      <c r="B9062" s="70" t="s">
        <v>14057</v>
      </c>
      <c r="C9062" s="171">
        <v>0.65756718390007796</v>
      </c>
      <c r="D9062" s="70" t="s">
        <v>4910</v>
      </c>
    </row>
    <row r="9063" spans="1:4">
      <c r="A9063" s="70" t="s">
        <v>26409</v>
      </c>
      <c r="B9063" s="70" t="s">
        <v>26408</v>
      </c>
      <c r="C9063" s="171">
        <v>0.65765436792419596</v>
      </c>
      <c r="D9063" s="70" t="s">
        <v>4910</v>
      </c>
    </row>
    <row r="9064" spans="1:4">
      <c r="A9064" s="70" t="s">
        <v>26407</v>
      </c>
      <c r="B9064" s="70" t="s">
        <v>26406</v>
      </c>
      <c r="C9064" s="171">
        <v>0.65765436792419596</v>
      </c>
      <c r="D9064" s="70" t="s">
        <v>4910</v>
      </c>
    </row>
    <row r="9065" spans="1:4">
      <c r="A9065" s="70" t="s">
        <v>28524</v>
      </c>
      <c r="B9065" s="70" t="s">
        <v>28523</v>
      </c>
      <c r="C9065" s="171">
        <v>0.65772985675306705</v>
      </c>
      <c r="D9065" s="70" t="s">
        <v>4910</v>
      </c>
    </row>
    <row r="9066" spans="1:4">
      <c r="A9066" s="70" t="s">
        <v>29161</v>
      </c>
      <c r="B9066" s="70" t="s">
        <v>29160</v>
      </c>
      <c r="C9066" s="171">
        <v>0.657799461121653</v>
      </c>
      <c r="D9066" s="70" t="s">
        <v>4910</v>
      </c>
    </row>
    <row r="9067" spans="1:4">
      <c r="A9067" s="70" t="s">
        <v>5694</v>
      </c>
      <c r="B9067" s="70" t="s">
        <v>5693</v>
      </c>
      <c r="C9067" s="171">
        <v>0.65783978494404705</v>
      </c>
      <c r="D9067" s="70" t="s">
        <v>4910</v>
      </c>
    </row>
    <row r="9068" spans="1:4">
      <c r="A9068" s="70" t="s">
        <v>26570</v>
      </c>
      <c r="B9068" s="70" t="s">
        <v>26570</v>
      </c>
      <c r="C9068" s="171">
        <v>0.65794801453667395</v>
      </c>
      <c r="D9068" s="70" t="s">
        <v>4910</v>
      </c>
    </row>
    <row r="9069" spans="1:4">
      <c r="A9069" s="70" t="s">
        <v>6506</v>
      </c>
      <c r="B9069" s="70" t="s">
        <v>6505</v>
      </c>
      <c r="C9069" s="171">
        <v>0.65796270929517398</v>
      </c>
      <c r="D9069" s="70" t="s">
        <v>4910</v>
      </c>
    </row>
    <row r="9070" spans="1:4">
      <c r="A9070" s="70" t="s">
        <v>20898</v>
      </c>
      <c r="B9070" s="70" t="s">
        <v>20897</v>
      </c>
      <c r="C9070" s="171">
        <v>0.65803378316174599</v>
      </c>
      <c r="D9070" s="70" t="s">
        <v>4910</v>
      </c>
    </row>
    <row r="9071" spans="1:4">
      <c r="A9071" s="70" t="s">
        <v>22769</v>
      </c>
      <c r="B9071" s="70" t="s">
        <v>22768</v>
      </c>
      <c r="C9071" s="171">
        <v>0.65811156902842405</v>
      </c>
      <c r="D9071" s="70" t="s">
        <v>4910</v>
      </c>
    </row>
    <row r="9072" spans="1:4">
      <c r="A9072" s="70" t="s">
        <v>19398</v>
      </c>
      <c r="B9072" s="70" t="s">
        <v>19397</v>
      </c>
      <c r="C9072" s="171">
        <v>0.65811657313463301</v>
      </c>
      <c r="D9072" s="70" t="s">
        <v>4910</v>
      </c>
    </row>
    <row r="9073" spans="1:4">
      <c r="A9073" s="70" t="s">
        <v>10553</v>
      </c>
      <c r="B9073" s="70" t="s">
        <v>10552</v>
      </c>
      <c r="C9073" s="171">
        <v>0.65824366069384799</v>
      </c>
      <c r="D9073" s="70" t="s">
        <v>4910</v>
      </c>
    </row>
    <row r="9074" spans="1:4">
      <c r="A9074" s="70" t="s">
        <v>14761</v>
      </c>
      <c r="B9074" s="70" t="s">
        <v>14760</v>
      </c>
      <c r="C9074" s="171">
        <v>0.65830542554709104</v>
      </c>
      <c r="D9074" s="70" t="s">
        <v>4910</v>
      </c>
    </row>
    <row r="9075" spans="1:4">
      <c r="A9075" s="70" t="s">
        <v>13844</v>
      </c>
      <c r="B9075" s="70" t="s">
        <v>13843</v>
      </c>
      <c r="C9075" s="171">
        <v>0.65837862443706996</v>
      </c>
      <c r="D9075" s="70" t="s">
        <v>4910</v>
      </c>
    </row>
    <row r="9076" spans="1:4">
      <c r="A9076" s="70" t="s">
        <v>20566</v>
      </c>
      <c r="B9076" s="70" t="s">
        <v>20565</v>
      </c>
      <c r="C9076" s="171">
        <v>0.65847154936099195</v>
      </c>
      <c r="D9076" s="70" t="s">
        <v>4910</v>
      </c>
    </row>
    <row r="9077" spans="1:4">
      <c r="A9077" s="70" t="s">
        <v>5371</v>
      </c>
      <c r="B9077" s="70" t="s">
        <v>5370</v>
      </c>
      <c r="C9077" s="171">
        <v>0.65855235803110301</v>
      </c>
      <c r="D9077" s="70" t="s">
        <v>4910</v>
      </c>
    </row>
    <row r="9078" spans="1:4">
      <c r="A9078" s="70" t="s">
        <v>19627</v>
      </c>
      <c r="B9078" s="70" t="s">
        <v>19626</v>
      </c>
      <c r="C9078" s="171">
        <v>0.65855577490051498</v>
      </c>
      <c r="D9078" s="70" t="s">
        <v>4910</v>
      </c>
    </row>
    <row r="9079" spans="1:4">
      <c r="A9079" s="70" t="s">
        <v>26727</v>
      </c>
      <c r="B9079" s="70" t="s">
        <v>26727</v>
      </c>
      <c r="C9079" s="171">
        <v>0.65857866242998897</v>
      </c>
      <c r="D9079" s="70" t="s">
        <v>4910</v>
      </c>
    </row>
    <row r="9080" spans="1:4">
      <c r="A9080" s="70" t="s">
        <v>26728</v>
      </c>
      <c r="B9080" s="70" t="s">
        <v>26728</v>
      </c>
      <c r="C9080" s="171">
        <v>0.65857866242998897</v>
      </c>
      <c r="D9080" s="70" t="s">
        <v>4910</v>
      </c>
    </row>
    <row r="9081" spans="1:4">
      <c r="A9081" s="70" t="s">
        <v>26726</v>
      </c>
      <c r="B9081" s="70" t="s">
        <v>26726</v>
      </c>
      <c r="C9081" s="171">
        <v>0.65857866242998897</v>
      </c>
      <c r="D9081" s="70" t="s">
        <v>4910</v>
      </c>
    </row>
    <row r="9082" spans="1:4">
      <c r="A9082" s="70" t="s">
        <v>24113</v>
      </c>
      <c r="B9082" s="70" t="s">
        <v>24112</v>
      </c>
      <c r="C9082" s="171">
        <v>0.658614417086134</v>
      </c>
      <c r="D9082" s="70" t="s">
        <v>4910</v>
      </c>
    </row>
    <row r="9083" spans="1:4">
      <c r="A9083" s="70" t="s">
        <v>21356</v>
      </c>
      <c r="B9083" s="70" t="s">
        <v>21355</v>
      </c>
      <c r="C9083" s="171">
        <v>0.65862110200314405</v>
      </c>
      <c r="D9083" s="70" t="s">
        <v>4910</v>
      </c>
    </row>
    <row r="9084" spans="1:4">
      <c r="A9084" s="70" t="s">
        <v>7887</v>
      </c>
      <c r="B9084" s="70" t="s">
        <v>7886</v>
      </c>
      <c r="C9084" s="171">
        <v>0.65863002065156995</v>
      </c>
      <c r="D9084" s="70" t="s">
        <v>4910</v>
      </c>
    </row>
    <row r="9085" spans="1:4">
      <c r="A9085" s="70" t="s">
        <v>29196</v>
      </c>
      <c r="B9085" s="70" t="s">
        <v>29195</v>
      </c>
      <c r="C9085" s="171">
        <v>0.65867730420705595</v>
      </c>
      <c r="D9085" s="70" t="s">
        <v>4910</v>
      </c>
    </row>
    <row r="9086" spans="1:4">
      <c r="A9086" s="70" t="s">
        <v>16691</v>
      </c>
      <c r="B9086" s="70" t="s">
        <v>16690</v>
      </c>
      <c r="C9086" s="171">
        <v>0.65879788530655203</v>
      </c>
      <c r="D9086" s="70" t="s">
        <v>4910</v>
      </c>
    </row>
    <row r="9087" spans="1:4">
      <c r="A9087" s="70" t="s">
        <v>12263</v>
      </c>
      <c r="B9087" s="70" t="s">
        <v>12262</v>
      </c>
      <c r="C9087" s="171">
        <v>0.65882396406203103</v>
      </c>
      <c r="D9087" s="70" t="s">
        <v>4910</v>
      </c>
    </row>
    <row r="9088" spans="1:4">
      <c r="A9088" s="70" t="s">
        <v>9274</v>
      </c>
      <c r="B9088" s="70" t="s">
        <v>9273</v>
      </c>
      <c r="C9088" s="171">
        <v>0.65887819598109398</v>
      </c>
      <c r="D9088" s="70" t="s">
        <v>4910</v>
      </c>
    </row>
    <row r="9089" spans="1:4">
      <c r="A9089" s="70" t="s">
        <v>21188</v>
      </c>
      <c r="B9089" s="70" t="s">
        <v>21187</v>
      </c>
      <c r="C9089" s="171">
        <v>0.65889254027633404</v>
      </c>
      <c r="D9089" s="70" t="s">
        <v>4910</v>
      </c>
    </row>
    <row r="9090" spans="1:4">
      <c r="A9090" s="70" t="s">
        <v>25427</v>
      </c>
      <c r="B9090" s="70" t="s">
        <v>25426</v>
      </c>
      <c r="C9090" s="171">
        <v>0.658960971985736</v>
      </c>
      <c r="D9090" s="70" t="s">
        <v>4910</v>
      </c>
    </row>
    <row r="9091" spans="1:4">
      <c r="A9091" s="70" t="s">
        <v>21881</v>
      </c>
      <c r="B9091" s="70" t="s">
        <v>21880</v>
      </c>
      <c r="C9091" s="171">
        <v>0.65944229334686799</v>
      </c>
      <c r="D9091" s="70" t="s">
        <v>4910</v>
      </c>
    </row>
    <row r="9092" spans="1:4">
      <c r="A9092" s="70" t="s">
        <v>14449</v>
      </c>
      <c r="B9092" s="70" t="s">
        <v>14449</v>
      </c>
      <c r="C9092" s="171">
        <v>0.65945319498166599</v>
      </c>
      <c r="D9092" s="70" t="s">
        <v>4910</v>
      </c>
    </row>
    <row r="9093" spans="1:4">
      <c r="A9093" s="70" t="s">
        <v>8271</v>
      </c>
      <c r="B9093" s="70" t="s">
        <v>8270</v>
      </c>
      <c r="C9093" s="171">
        <v>0.65959080520749203</v>
      </c>
      <c r="D9093" s="70" t="s">
        <v>4910</v>
      </c>
    </row>
    <row r="9094" spans="1:4">
      <c r="A9094" s="70" t="s">
        <v>14849</v>
      </c>
      <c r="B9094" s="70" t="s">
        <v>14848</v>
      </c>
      <c r="C9094" s="171">
        <v>0.65974767863690698</v>
      </c>
      <c r="D9094" s="70" t="s">
        <v>4910</v>
      </c>
    </row>
    <row r="9095" spans="1:4">
      <c r="A9095" s="70" t="s">
        <v>7723</v>
      </c>
      <c r="B9095" s="70" t="s">
        <v>7722</v>
      </c>
      <c r="C9095" s="171">
        <v>0.65981945858167301</v>
      </c>
      <c r="D9095" s="70" t="s">
        <v>4910</v>
      </c>
    </row>
    <row r="9096" spans="1:4">
      <c r="A9096" s="70" t="s">
        <v>14891</v>
      </c>
      <c r="B9096" s="70" t="s">
        <v>14890</v>
      </c>
      <c r="C9096" s="171">
        <v>0.65994180963456395</v>
      </c>
      <c r="D9096" s="70" t="s">
        <v>4910</v>
      </c>
    </row>
    <row r="9097" spans="1:4">
      <c r="A9097" s="70" t="s">
        <v>23501</v>
      </c>
      <c r="B9097" s="70" t="s">
        <v>23500</v>
      </c>
      <c r="C9097" s="171">
        <v>0.65996128065695003</v>
      </c>
      <c r="D9097" s="70" t="s">
        <v>4910</v>
      </c>
    </row>
    <row r="9098" spans="1:4">
      <c r="A9098" s="70" t="s">
        <v>25330</v>
      </c>
      <c r="B9098" s="70" t="s">
        <v>25329</v>
      </c>
      <c r="C9098" s="171">
        <v>0.66004059369296397</v>
      </c>
      <c r="D9098" s="70" t="s">
        <v>4910</v>
      </c>
    </row>
    <row r="9099" spans="1:4">
      <c r="A9099" s="70" t="s">
        <v>13403</v>
      </c>
      <c r="B9099" s="70" t="s">
        <v>13402</v>
      </c>
      <c r="C9099" s="171">
        <v>0.66007977954617003</v>
      </c>
      <c r="D9099" s="70" t="s">
        <v>4910</v>
      </c>
    </row>
    <row r="9100" spans="1:4">
      <c r="A9100" s="70" t="s">
        <v>22437</v>
      </c>
      <c r="B9100" s="70" t="s">
        <v>22436</v>
      </c>
      <c r="C9100" s="171">
        <v>0.66017477949643499</v>
      </c>
      <c r="D9100" s="70" t="s">
        <v>4910</v>
      </c>
    </row>
    <row r="9101" spans="1:4">
      <c r="A9101" s="70" t="s">
        <v>6078</v>
      </c>
      <c r="B9101" s="70" t="s">
        <v>6078</v>
      </c>
      <c r="C9101" s="171">
        <v>0.66043523285078998</v>
      </c>
      <c r="D9101" s="70" t="s">
        <v>4910</v>
      </c>
    </row>
    <row r="9102" spans="1:4">
      <c r="A9102" s="70" t="s">
        <v>7788</v>
      </c>
      <c r="B9102" s="70" t="s">
        <v>7787</v>
      </c>
      <c r="C9102" s="171">
        <v>0.66047588594584805</v>
      </c>
      <c r="D9102" s="70" t="s">
        <v>4910</v>
      </c>
    </row>
    <row r="9103" spans="1:4">
      <c r="A9103" s="70" t="s">
        <v>7784</v>
      </c>
      <c r="B9103" s="70" t="s">
        <v>7784</v>
      </c>
      <c r="C9103" s="171">
        <v>0.66074626251067803</v>
      </c>
      <c r="D9103" s="70" t="s">
        <v>4910</v>
      </c>
    </row>
    <row r="9104" spans="1:4">
      <c r="A9104" s="70" t="s">
        <v>22716</v>
      </c>
      <c r="B9104" s="70" t="s">
        <v>22715</v>
      </c>
      <c r="C9104" s="171">
        <v>0.66075200436057901</v>
      </c>
      <c r="D9104" s="70" t="s">
        <v>4910</v>
      </c>
    </row>
    <row r="9105" spans="1:4">
      <c r="A9105" s="70" t="s">
        <v>31617</v>
      </c>
      <c r="B9105" s="70" t="s">
        <v>31616</v>
      </c>
      <c r="C9105" s="171">
        <v>0.66076770130901696</v>
      </c>
      <c r="D9105" s="70" t="s">
        <v>4910</v>
      </c>
    </row>
    <row r="9106" spans="1:4">
      <c r="A9106" s="70" t="s">
        <v>30478</v>
      </c>
      <c r="B9106" s="70" t="s">
        <v>30477</v>
      </c>
      <c r="C9106" s="171">
        <v>0.66080010866689698</v>
      </c>
      <c r="D9106" s="70" t="s">
        <v>4910</v>
      </c>
    </row>
    <row r="9107" spans="1:4">
      <c r="A9107" s="70" t="s">
        <v>15097</v>
      </c>
      <c r="B9107" s="70" t="s">
        <v>15097</v>
      </c>
      <c r="C9107" s="171">
        <v>0.66084424128234898</v>
      </c>
      <c r="D9107" s="70" t="s">
        <v>4910</v>
      </c>
    </row>
    <row r="9108" spans="1:4">
      <c r="A9108" s="70" t="s">
        <v>15096</v>
      </c>
      <c r="B9108" s="70" t="s">
        <v>15096</v>
      </c>
      <c r="C9108" s="171">
        <v>0.66084424128234898</v>
      </c>
      <c r="D9108" s="70" t="s">
        <v>4910</v>
      </c>
    </row>
    <row r="9109" spans="1:4">
      <c r="A9109" s="70" t="s">
        <v>11934</v>
      </c>
      <c r="B9109" s="70" t="s">
        <v>11933</v>
      </c>
      <c r="C9109" s="171">
        <v>0.66091580490338198</v>
      </c>
      <c r="D9109" s="70" t="s">
        <v>4910</v>
      </c>
    </row>
    <row r="9110" spans="1:4">
      <c r="A9110" s="70" t="s">
        <v>8664</v>
      </c>
      <c r="B9110" s="70" t="s">
        <v>8663</v>
      </c>
      <c r="C9110" s="171">
        <v>0.66093644892692505</v>
      </c>
      <c r="D9110" s="70" t="s">
        <v>4910</v>
      </c>
    </row>
    <row r="9111" spans="1:4">
      <c r="A9111" s="70" t="s">
        <v>8666</v>
      </c>
      <c r="B9111" s="70" t="s">
        <v>8665</v>
      </c>
      <c r="C9111" s="171">
        <v>0.66093644892692505</v>
      </c>
      <c r="D9111" s="70" t="s">
        <v>4910</v>
      </c>
    </row>
    <row r="9112" spans="1:4">
      <c r="A9112" s="70" t="s">
        <v>30866</v>
      </c>
      <c r="B9112" s="70" t="s">
        <v>30865</v>
      </c>
      <c r="C9112" s="171">
        <v>0.66094158816078397</v>
      </c>
      <c r="D9112" s="70" t="s">
        <v>4910</v>
      </c>
    </row>
    <row r="9113" spans="1:4">
      <c r="A9113" s="70" t="s">
        <v>7822</v>
      </c>
      <c r="B9113" s="70" t="s">
        <v>7821</v>
      </c>
      <c r="C9113" s="171">
        <v>0.66096930847544599</v>
      </c>
      <c r="D9113" s="70" t="s">
        <v>4910</v>
      </c>
    </row>
    <row r="9114" spans="1:4">
      <c r="A9114" s="70" t="s">
        <v>14126</v>
      </c>
      <c r="B9114" s="70" t="s">
        <v>14125</v>
      </c>
      <c r="C9114" s="171">
        <v>0.66097428659514501</v>
      </c>
      <c r="D9114" s="70" t="s">
        <v>4910</v>
      </c>
    </row>
    <row r="9115" spans="1:4">
      <c r="A9115" s="70" t="s">
        <v>16239</v>
      </c>
      <c r="B9115" s="70" t="s">
        <v>16238</v>
      </c>
      <c r="C9115" s="171">
        <v>0.66101351637197303</v>
      </c>
      <c r="D9115" s="70" t="s">
        <v>4910</v>
      </c>
    </row>
    <row r="9116" spans="1:4">
      <c r="A9116" s="70" t="s">
        <v>8690</v>
      </c>
      <c r="B9116" s="70" t="s">
        <v>8689</v>
      </c>
      <c r="C9116" s="171">
        <v>0.66129263345322398</v>
      </c>
      <c r="D9116" s="70" t="s">
        <v>4910</v>
      </c>
    </row>
    <row r="9117" spans="1:4">
      <c r="A9117" s="70" t="s">
        <v>8688</v>
      </c>
      <c r="B9117" s="70" t="s">
        <v>8687</v>
      </c>
      <c r="C9117" s="171">
        <v>0.66129263345322398</v>
      </c>
      <c r="D9117" s="70" t="s">
        <v>4910</v>
      </c>
    </row>
    <row r="9118" spans="1:4">
      <c r="A9118" s="70" t="s">
        <v>10077</v>
      </c>
      <c r="B9118" s="70" t="s">
        <v>10076</v>
      </c>
      <c r="C9118" s="171">
        <v>0.66147206311652296</v>
      </c>
      <c r="D9118" s="70" t="s">
        <v>4910</v>
      </c>
    </row>
    <row r="9119" spans="1:4">
      <c r="A9119" s="70" t="s">
        <v>13899</v>
      </c>
      <c r="B9119" s="70" t="s">
        <v>13898</v>
      </c>
      <c r="C9119" s="171">
        <v>0.66151215714169398</v>
      </c>
      <c r="D9119" s="70" t="s">
        <v>4910</v>
      </c>
    </row>
    <row r="9120" spans="1:4">
      <c r="A9120" s="70" t="s">
        <v>8118</v>
      </c>
      <c r="B9120" s="70" t="s">
        <v>8117</v>
      </c>
      <c r="C9120" s="171">
        <v>0.661553909080145</v>
      </c>
      <c r="D9120" s="70" t="s">
        <v>4910</v>
      </c>
    </row>
    <row r="9121" spans="1:4">
      <c r="A9121" s="70" t="s">
        <v>25478</v>
      </c>
      <c r="B9121" s="70" t="s">
        <v>25477</v>
      </c>
      <c r="C9121" s="171">
        <v>0.66156641902723101</v>
      </c>
      <c r="D9121" s="70" t="s">
        <v>4910</v>
      </c>
    </row>
    <row r="9122" spans="1:4">
      <c r="A9122" s="70" t="s">
        <v>15859</v>
      </c>
      <c r="B9122" s="70" t="s">
        <v>15859</v>
      </c>
      <c r="C9122" s="171">
        <v>0.66168990431705199</v>
      </c>
      <c r="D9122" s="70" t="s">
        <v>4910</v>
      </c>
    </row>
    <row r="9123" spans="1:4">
      <c r="A9123" s="70" t="s">
        <v>17585</v>
      </c>
      <c r="B9123" s="70" t="s">
        <v>17584</v>
      </c>
      <c r="C9123" s="171">
        <v>0.66173507284854005</v>
      </c>
      <c r="D9123" s="70" t="s">
        <v>4910</v>
      </c>
    </row>
    <row r="9124" spans="1:4">
      <c r="A9124" s="70" t="s">
        <v>10811</v>
      </c>
      <c r="B9124" s="70" t="s">
        <v>10810</v>
      </c>
      <c r="C9124" s="171">
        <v>0.661855609393463</v>
      </c>
      <c r="D9124" s="70" t="s">
        <v>4910</v>
      </c>
    </row>
    <row r="9125" spans="1:4">
      <c r="A9125" s="70" t="s">
        <v>15461</v>
      </c>
      <c r="B9125" s="70" t="s">
        <v>15460</v>
      </c>
      <c r="C9125" s="171">
        <v>0.66188647867929296</v>
      </c>
      <c r="D9125" s="70" t="s">
        <v>4910</v>
      </c>
    </row>
    <row r="9126" spans="1:4">
      <c r="A9126" s="70" t="s">
        <v>16751</v>
      </c>
      <c r="B9126" s="70" t="s">
        <v>16750</v>
      </c>
      <c r="C9126" s="171">
        <v>0.66188776584203501</v>
      </c>
      <c r="D9126" s="70" t="s">
        <v>4910</v>
      </c>
    </row>
    <row r="9127" spans="1:4">
      <c r="A9127" s="70" t="s">
        <v>17421</v>
      </c>
      <c r="B9127" s="70" t="s">
        <v>17420</v>
      </c>
      <c r="C9127" s="171">
        <v>0.66189085820296401</v>
      </c>
      <c r="D9127" s="70" t="s">
        <v>4910</v>
      </c>
    </row>
    <row r="9128" spans="1:4">
      <c r="A9128" s="70" t="s">
        <v>8819</v>
      </c>
      <c r="B9128" s="70" t="s">
        <v>8818</v>
      </c>
      <c r="C9128" s="171">
        <v>0.66207280819368497</v>
      </c>
      <c r="D9128" s="70" t="s">
        <v>4910</v>
      </c>
    </row>
    <row r="9129" spans="1:4">
      <c r="A9129" s="70" t="s">
        <v>19557</v>
      </c>
      <c r="B9129" s="70" t="s">
        <v>19556</v>
      </c>
      <c r="C9129" s="171">
        <v>0.66216683544986799</v>
      </c>
      <c r="D9129" s="70" t="s">
        <v>4910</v>
      </c>
    </row>
    <row r="9130" spans="1:4">
      <c r="A9130" s="70" t="s">
        <v>12833</v>
      </c>
      <c r="B9130" s="70" t="s">
        <v>12832</v>
      </c>
      <c r="C9130" s="171">
        <v>0.66218178335415401</v>
      </c>
      <c r="D9130" s="70" t="s">
        <v>4910</v>
      </c>
    </row>
    <row r="9131" spans="1:4">
      <c r="A9131" s="70" t="s">
        <v>8197</v>
      </c>
      <c r="B9131" s="70" t="s">
        <v>8196</v>
      </c>
      <c r="C9131" s="171">
        <v>0.66243014874042006</v>
      </c>
      <c r="D9131" s="70" t="s">
        <v>4910</v>
      </c>
    </row>
    <row r="9132" spans="1:4">
      <c r="A9132" s="70" t="s">
        <v>15804</v>
      </c>
      <c r="B9132" s="70" t="s">
        <v>15803</v>
      </c>
      <c r="C9132" s="171">
        <v>0.66252483950806695</v>
      </c>
      <c r="D9132" s="70" t="s">
        <v>4910</v>
      </c>
    </row>
    <row r="9133" spans="1:4">
      <c r="A9133" s="70" t="s">
        <v>10978</v>
      </c>
      <c r="B9133" s="70" t="s">
        <v>10977</v>
      </c>
      <c r="C9133" s="171">
        <v>0.66255449204950501</v>
      </c>
      <c r="D9133" s="70" t="s">
        <v>4910</v>
      </c>
    </row>
    <row r="9134" spans="1:4">
      <c r="A9134" s="70" t="s">
        <v>18267</v>
      </c>
      <c r="B9134" s="70" t="s">
        <v>18266</v>
      </c>
      <c r="C9134" s="171">
        <v>0.66272813172586598</v>
      </c>
      <c r="D9134" s="70" t="s">
        <v>4910</v>
      </c>
    </row>
    <row r="9135" spans="1:4">
      <c r="A9135" s="70" t="s">
        <v>28658</v>
      </c>
      <c r="B9135" s="70" t="s">
        <v>28657</v>
      </c>
      <c r="C9135" s="171">
        <v>0.66286341438172902</v>
      </c>
      <c r="D9135" s="70" t="s">
        <v>4910</v>
      </c>
    </row>
    <row r="9136" spans="1:4">
      <c r="A9136" s="70" t="s">
        <v>18275</v>
      </c>
      <c r="B9136" s="70" t="s">
        <v>18274</v>
      </c>
      <c r="C9136" s="171">
        <v>0.662923462678912</v>
      </c>
      <c r="D9136" s="70" t="s">
        <v>4910</v>
      </c>
    </row>
    <row r="9137" spans="1:4">
      <c r="A9137" s="70" t="s">
        <v>6797</v>
      </c>
      <c r="B9137" s="70" t="s">
        <v>6796</v>
      </c>
      <c r="C9137" s="171">
        <v>0.66317039413765499</v>
      </c>
      <c r="D9137" s="70" t="s">
        <v>4910</v>
      </c>
    </row>
    <row r="9138" spans="1:4">
      <c r="A9138" s="70" t="s">
        <v>30093</v>
      </c>
      <c r="B9138" s="70" t="s">
        <v>30092</v>
      </c>
      <c r="C9138" s="171">
        <v>0.66318472757564295</v>
      </c>
      <c r="D9138" s="70" t="s">
        <v>4910</v>
      </c>
    </row>
    <row r="9139" spans="1:4">
      <c r="A9139" s="70" t="s">
        <v>10479</v>
      </c>
      <c r="B9139" s="70" t="s">
        <v>10479</v>
      </c>
      <c r="C9139" s="171">
        <v>0.66324637958379196</v>
      </c>
      <c r="D9139" s="70" t="s">
        <v>4910</v>
      </c>
    </row>
    <row r="9140" spans="1:4">
      <c r="A9140" s="70" t="s">
        <v>22871</v>
      </c>
      <c r="B9140" s="70" t="s">
        <v>22870</v>
      </c>
      <c r="C9140" s="171">
        <v>0.66335443055083898</v>
      </c>
      <c r="D9140" s="70" t="s">
        <v>4910</v>
      </c>
    </row>
    <row r="9141" spans="1:4">
      <c r="A9141" s="70" t="s">
        <v>29577</v>
      </c>
      <c r="B9141" s="70" t="s">
        <v>29576</v>
      </c>
      <c r="C9141" s="171">
        <v>0.66345405689367098</v>
      </c>
      <c r="D9141" s="70" t="s">
        <v>4910</v>
      </c>
    </row>
    <row r="9142" spans="1:4">
      <c r="A9142" s="70" t="s">
        <v>27573</v>
      </c>
      <c r="B9142" s="70" t="s">
        <v>27572</v>
      </c>
      <c r="C9142" s="171">
        <v>0.66353330967646795</v>
      </c>
      <c r="D9142" s="70" t="s">
        <v>4910</v>
      </c>
    </row>
    <row r="9143" spans="1:4">
      <c r="A9143" s="70" t="s">
        <v>31981</v>
      </c>
      <c r="B9143" s="70" t="s">
        <v>31980</v>
      </c>
      <c r="C9143" s="171">
        <v>0.66363443098178698</v>
      </c>
      <c r="D9143" s="70" t="s">
        <v>4910</v>
      </c>
    </row>
    <row r="9144" spans="1:4">
      <c r="A9144" s="70" t="s">
        <v>12529</v>
      </c>
      <c r="B9144" s="70" t="s">
        <v>12528</v>
      </c>
      <c r="C9144" s="171">
        <v>0.66372890406637997</v>
      </c>
      <c r="D9144" s="70" t="s">
        <v>4910</v>
      </c>
    </row>
    <row r="9145" spans="1:4">
      <c r="A9145" s="70" t="s">
        <v>22983</v>
      </c>
      <c r="B9145" s="70" t="s">
        <v>22982</v>
      </c>
      <c r="C9145" s="171">
        <v>0.66377933791113697</v>
      </c>
      <c r="D9145" s="70" t="s">
        <v>4910</v>
      </c>
    </row>
    <row r="9146" spans="1:4">
      <c r="A9146" s="70" t="s">
        <v>25743</v>
      </c>
      <c r="B9146" s="70" t="s">
        <v>25742</v>
      </c>
      <c r="C9146" s="171">
        <v>0.66378234783576595</v>
      </c>
      <c r="D9146" s="70" t="s">
        <v>4910</v>
      </c>
    </row>
    <row r="9147" spans="1:4">
      <c r="A9147" s="70" t="s">
        <v>12987</v>
      </c>
      <c r="B9147" s="70" t="s">
        <v>12986</v>
      </c>
      <c r="C9147" s="171">
        <v>0.66378351577685601</v>
      </c>
      <c r="D9147" s="70" t="s">
        <v>4910</v>
      </c>
    </row>
    <row r="9148" spans="1:4">
      <c r="A9148" s="70" t="s">
        <v>14023</v>
      </c>
      <c r="B9148" s="70" t="s">
        <v>14022</v>
      </c>
      <c r="C9148" s="171">
        <v>0.66384078743671204</v>
      </c>
      <c r="D9148" s="70" t="s">
        <v>4910</v>
      </c>
    </row>
    <row r="9149" spans="1:4">
      <c r="A9149" s="70" t="s">
        <v>14021</v>
      </c>
      <c r="B9149" s="70" t="s">
        <v>14020</v>
      </c>
      <c r="C9149" s="171">
        <v>0.66384078743671204</v>
      </c>
      <c r="D9149" s="70" t="s">
        <v>4910</v>
      </c>
    </row>
    <row r="9150" spans="1:4">
      <c r="A9150" s="70" t="s">
        <v>14019</v>
      </c>
      <c r="B9150" s="70" t="s">
        <v>14018</v>
      </c>
      <c r="C9150" s="171">
        <v>0.66384078743671204</v>
      </c>
      <c r="D9150" s="70" t="s">
        <v>4910</v>
      </c>
    </row>
    <row r="9151" spans="1:4">
      <c r="A9151" s="70" t="s">
        <v>16921</v>
      </c>
      <c r="B9151" s="70" t="s">
        <v>16920</v>
      </c>
      <c r="C9151" s="171">
        <v>0.66400676817357795</v>
      </c>
      <c r="D9151" s="70" t="s">
        <v>4910</v>
      </c>
    </row>
    <row r="9152" spans="1:4">
      <c r="A9152" s="70" t="s">
        <v>24965</v>
      </c>
      <c r="B9152" s="70" t="s">
        <v>24964</v>
      </c>
      <c r="C9152" s="171">
        <v>0.66404781119745204</v>
      </c>
      <c r="D9152" s="70" t="s">
        <v>4910</v>
      </c>
    </row>
    <row r="9153" spans="1:4">
      <c r="A9153" s="70" t="s">
        <v>15228</v>
      </c>
      <c r="B9153" s="70" t="s">
        <v>15227</v>
      </c>
      <c r="C9153" s="171">
        <v>0.66430910043402003</v>
      </c>
      <c r="D9153" s="70" t="s">
        <v>4910</v>
      </c>
    </row>
    <row r="9154" spans="1:4">
      <c r="A9154" s="70" t="s">
        <v>8668</v>
      </c>
      <c r="B9154" s="70" t="s">
        <v>8667</v>
      </c>
      <c r="C9154" s="171">
        <v>0.66441575397162</v>
      </c>
      <c r="D9154" s="70" t="s">
        <v>4910</v>
      </c>
    </row>
    <row r="9155" spans="1:4">
      <c r="A9155" s="70" t="s">
        <v>26405</v>
      </c>
      <c r="B9155" s="70" t="s">
        <v>26404</v>
      </c>
      <c r="C9155" s="171">
        <v>0.66445768106620495</v>
      </c>
      <c r="D9155" s="70" t="s">
        <v>4910</v>
      </c>
    </row>
    <row r="9156" spans="1:4">
      <c r="A9156" s="70" t="s">
        <v>9296</v>
      </c>
      <c r="B9156" s="70" t="s">
        <v>9295</v>
      </c>
      <c r="C9156" s="171">
        <v>0.66447689564051304</v>
      </c>
      <c r="D9156" s="70" t="s">
        <v>4910</v>
      </c>
    </row>
    <row r="9157" spans="1:4">
      <c r="A9157" s="70" t="s">
        <v>12786</v>
      </c>
      <c r="B9157" s="70" t="s">
        <v>12785</v>
      </c>
      <c r="C9157" s="171">
        <v>0.66454989025717104</v>
      </c>
      <c r="D9157" s="70" t="s">
        <v>4910</v>
      </c>
    </row>
    <row r="9158" spans="1:4">
      <c r="A9158" s="70" t="s">
        <v>22059</v>
      </c>
      <c r="B9158" s="70" t="s">
        <v>22058</v>
      </c>
      <c r="C9158" s="171">
        <v>0.66455989546947902</v>
      </c>
      <c r="D9158" s="70" t="s">
        <v>4910</v>
      </c>
    </row>
    <row r="9159" spans="1:4">
      <c r="A9159" s="70" t="s">
        <v>27050</v>
      </c>
      <c r="B9159" s="70" t="s">
        <v>27049</v>
      </c>
      <c r="C9159" s="171">
        <v>0.66456149841261303</v>
      </c>
      <c r="D9159" s="70" t="s">
        <v>4910</v>
      </c>
    </row>
    <row r="9160" spans="1:4">
      <c r="A9160" s="70" t="s">
        <v>19395</v>
      </c>
      <c r="B9160" s="70" t="s">
        <v>19394</v>
      </c>
      <c r="C9160" s="171">
        <v>0.66470340812889395</v>
      </c>
      <c r="D9160" s="70" t="s">
        <v>4910</v>
      </c>
    </row>
    <row r="9161" spans="1:4">
      <c r="A9161" s="70" t="s">
        <v>22260</v>
      </c>
      <c r="B9161" s="70" t="s">
        <v>22259</v>
      </c>
      <c r="C9161" s="171">
        <v>0.66472327000045195</v>
      </c>
      <c r="D9161" s="70" t="s">
        <v>4910</v>
      </c>
    </row>
    <row r="9162" spans="1:4">
      <c r="A9162" s="70" t="s">
        <v>22828</v>
      </c>
      <c r="B9162" s="70" t="s">
        <v>22827</v>
      </c>
      <c r="C9162" s="171">
        <v>0.66480357033422899</v>
      </c>
      <c r="D9162" s="70" t="s">
        <v>4910</v>
      </c>
    </row>
    <row r="9163" spans="1:4">
      <c r="A9163" s="70" t="s">
        <v>6561</v>
      </c>
      <c r="B9163" s="70" t="s">
        <v>6560</v>
      </c>
      <c r="C9163" s="171">
        <v>0.66486890198764403</v>
      </c>
      <c r="D9163" s="70" t="s">
        <v>4910</v>
      </c>
    </row>
    <row r="9164" spans="1:4">
      <c r="A9164" s="70" t="s">
        <v>32903</v>
      </c>
      <c r="B9164" s="70" t="s">
        <v>32902</v>
      </c>
      <c r="C9164" s="171">
        <v>0.66492590300857202</v>
      </c>
      <c r="D9164" s="70" t="s">
        <v>4910</v>
      </c>
    </row>
    <row r="9165" spans="1:4">
      <c r="A9165" s="70" t="s">
        <v>10187</v>
      </c>
      <c r="B9165" s="70" t="s">
        <v>10186</v>
      </c>
      <c r="C9165" s="171">
        <v>0.66492764663381498</v>
      </c>
      <c r="D9165" s="70" t="s">
        <v>4910</v>
      </c>
    </row>
    <row r="9166" spans="1:4">
      <c r="A9166" s="70" t="s">
        <v>13589</v>
      </c>
      <c r="B9166" s="70" t="s">
        <v>13589</v>
      </c>
      <c r="C9166" s="171">
        <v>0.66543674234685102</v>
      </c>
      <c r="D9166" s="70" t="s">
        <v>4910</v>
      </c>
    </row>
    <row r="9167" spans="1:4">
      <c r="A9167" s="70" t="s">
        <v>24149</v>
      </c>
      <c r="B9167" s="70" t="s">
        <v>24148</v>
      </c>
      <c r="C9167" s="171">
        <v>0.66553431220796</v>
      </c>
      <c r="D9167" s="70" t="s">
        <v>4910</v>
      </c>
    </row>
    <row r="9168" spans="1:4">
      <c r="A9168" s="70" t="s">
        <v>16090</v>
      </c>
      <c r="B9168" s="70" t="s">
        <v>16089</v>
      </c>
      <c r="C9168" s="171">
        <v>0.66553941161219898</v>
      </c>
      <c r="D9168" s="70" t="s">
        <v>4910</v>
      </c>
    </row>
    <row r="9169" spans="1:4">
      <c r="A9169" s="70" t="s">
        <v>11229</v>
      </c>
      <c r="B9169" s="70" t="s">
        <v>11228</v>
      </c>
      <c r="C9169" s="171">
        <v>0.66554067873442502</v>
      </c>
      <c r="D9169" s="70" t="s">
        <v>4910</v>
      </c>
    </row>
    <row r="9170" spans="1:4">
      <c r="A9170" s="70" t="s">
        <v>17117</v>
      </c>
      <c r="B9170" s="70" t="s">
        <v>17116</v>
      </c>
      <c r="C9170" s="171">
        <v>0.665552544598774</v>
      </c>
      <c r="D9170" s="70" t="s">
        <v>4910</v>
      </c>
    </row>
    <row r="9171" spans="1:4">
      <c r="A9171" s="70" t="s">
        <v>5953</v>
      </c>
      <c r="B9171" s="70" t="s">
        <v>5952</v>
      </c>
      <c r="C9171" s="171">
        <v>0.66559181917890597</v>
      </c>
      <c r="D9171" s="70" t="s">
        <v>4910</v>
      </c>
    </row>
    <row r="9172" spans="1:4">
      <c r="A9172" s="70" t="s">
        <v>8958</v>
      </c>
      <c r="B9172" s="70" t="s">
        <v>8957</v>
      </c>
      <c r="C9172" s="171">
        <v>0.66568260943940005</v>
      </c>
      <c r="D9172" s="70" t="s">
        <v>4910</v>
      </c>
    </row>
    <row r="9173" spans="1:4">
      <c r="A9173" s="70" t="s">
        <v>10181</v>
      </c>
      <c r="B9173" s="70" t="s">
        <v>10181</v>
      </c>
      <c r="C9173" s="171">
        <v>0.665738857094203</v>
      </c>
      <c r="D9173" s="70" t="s">
        <v>4910</v>
      </c>
    </row>
    <row r="9174" spans="1:4">
      <c r="A9174" s="70" t="s">
        <v>22859</v>
      </c>
      <c r="B9174" s="70" t="s">
        <v>22858</v>
      </c>
      <c r="C9174" s="171">
        <v>0.66580725321739098</v>
      </c>
      <c r="D9174" s="70" t="s">
        <v>4910</v>
      </c>
    </row>
    <row r="9175" spans="1:4">
      <c r="A9175" s="70" t="s">
        <v>15033</v>
      </c>
      <c r="B9175" s="70" t="s">
        <v>15032</v>
      </c>
      <c r="C9175" s="171">
        <v>0.66585746261071799</v>
      </c>
      <c r="D9175" s="70" t="s">
        <v>4910</v>
      </c>
    </row>
    <row r="9176" spans="1:4">
      <c r="A9176" s="70" t="s">
        <v>30574</v>
      </c>
      <c r="B9176" s="70" t="s">
        <v>30573</v>
      </c>
      <c r="C9176" s="171">
        <v>0.66586754313041097</v>
      </c>
      <c r="D9176" s="70" t="s">
        <v>4910</v>
      </c>
    </row>
    <row r="9177" spans="1:4">
      <c r="A9177" s="70" t="s">
        <v>13284</v>
      </c>
      <c r="B9177" s="70" t="s">
        <v>13283</v>
      </c>
      <c r="C9177" s="171">
        <v>0.66588612926816204</v>
      </c>
      <c r="D9177" s="70" t="s">
        <v>4910</v>
      </c>
    </row>
    <row r="9178" spans="1:4">
      <c r="A9178" s="70" t="s">
        <v>13349</v>
      </c>
      <c r="B9178" s="70" t="s">
        <v>13348</v>
      </c>
      <c r="C9178" s="171">
        <v>0.66604426143743201</v>
      </c>
      <c r="D9178" s="70" t="s">
        <v>4910</v>
      </c>
    </row>
    <row r="9179" spans="1:4">
      <c r="A9179" s="70" t="s">
        <v>25539</v>
      </c>
      <c r="B9179" s="70" t="s">
        <v>25538</v>
      </c>
      <c r="C9179" s="171">
        <v>0.66615394007198403</v>
      </c>
      <c r="D9179" s="70" t="s">
        <v>4910</v>
      </c>
    </row>
    <row r="9180" spans="1:4">
      <c r="A9180" s="70" t="s">
        <v>17737</v>
      </c>
      <c r="B9180" s="70" t="s">
        <v>17736</v>
      </c>
      <c r="C9180" s="171">
        <v>0.66617239922580596</v>
      </c>
      <c r="D9180" s="70" t="s">
        <v>4910</v>
      </c>
    </row>
    <row r="9181" spans="1:4">
      <c r="A9181" s="70" t="s">
        <v>8377</v>
      </c>
      <c r="B9181" s="70" t="s">
        <v>8376</v>
      </c>
      <c r="C9181" s="171">
        <v>0.66619348603998996</v>
      </c>
      <c r="D9181" s="70" t="s">
        <v>4910</v>
      </c>
    </row>
    <row r="9182" spans="1:4">
      <c r="A9182" s="70" t="s">
        <v>12020</v>
      </c>
      <c r="B9182" s="70" t="s">
        <v>12019</v>
      </c>
      <c r="C9182" s="171">
        <v>0.66620644301031096</v>
      </c>
      <c r="D9182" s="70" t="s">
        <v>4910</v>
      </c>
    </row>
    <row r="9183" spans="1:4">
      <c r="A9183" s="70" t="s">
        <v>29908</v>
      </c>
      <c r="B9183" s="70" t="s">
        <v>29907</v>
      </c>
      <c r="C9183" s="171">
        <v>0.66621567697657902</v>
      </c>
      <c r="D9183" s="70" t="s">
        <v>4910</v>
      </c>
    </row>
    <row r="9184" spans="1:4">
      <c r="A9184" s="70" t="s">
        <v>24629</v>
      </c>
      <c r="B9184" s="70" t="s">
        <v>24628</v>
      </c>
      <c r="C9184" s="171">
        <v>0.66622612779377299</v>
      </c>
      <c r="D9184" s="70" t="s">
        <v>4910</v>
      </c>
    </row>
    <row r="9185" spans="1:4">
      <c r="A9185" s="70" t="s">
        <v>21508</v>
      </c>
      <c r="B9185" s="70" t="s">
        <v>21507</v>
      </c>
      <c r="C9185" s="171">
        <v>0.66629114669455503</v>
      </c>
      <c r="D9185" s="70" t="s">
        <v>4910</v>
      </c>
    </row>
    <row r="9186" spans="1:4">
      <c r="A9186" s="70" t="s">
        <v>6362</v>
      </c>
      <c r="B9186" s="70" t="s">
        <v>6361</v>
      </c>
      <c r="C9186" s="171">
        <v>0.66636492743366105</v>
      </c>
      <c r="D9186" s="70" t="s">
        <v>4910</v>
      </c>
    </row>
    <row r="9187" spans="1:4">
      <c r="A9187" s="70" t="s">
        <v>11082</v>
      </c>
      <c r="B9187" s="70" t="s">
        <v>11081</v>
      </c>
      <c r="C9187" s="171">
        <v>0.66646998527888002</v>
      </c>
      <c r="D9187" s="70" t="s">
        <v>4910</v>
      </c>
    </row>
    <row r="9188" spans="1:4">
      <c r="A9188" s="70" t="s">
        <v>8636</v>
      </c>
      <c r="B9188" s="70" t="s">
        <v>8635</v>
      </c>
      <c r="C9188" s="171">
        <v>0.66649484441790596</v>
      </c>
      <c r="D9188" s="70" t="s">
        <v>4910</v>
      </c>
    </row>
    <row r="9189" spans="1:4">
      <c r="A9189" s="70" t="s">
        <v>17285</v>
      </c>
      <c r="B9189" s="70" t="s">
        <v>17284</v>
      </c>
      <c r="C9189" s="171">
        <v>0.66653612540718099</v>
      </c>
      <c r="D9189" s="70" t="s">
        <v>4910</v>
      </c>
    </row>
    <row r="9190" spans="1:4">
      <c r="A9190" s="70" t="s">
        <v>15659</v>
      </c>
      <c r="B9190" s="70" t="s">
        <v>15658</v>
      </c>
      <c r="C9190" s="171">
        <v>0.666551801607982</v>
      </c>
      <c r="D9190" s="70" t="s">
        <v>4910</v>
      </c>
    </row>
    <row r="9191" spans="1:4">
      <c r="A9191" s="70" t="s">
        <v>23909</v>
      </c>
      <c r="B9191" s="70" t="s">
        <v>23908</v>
      </c>
      <c r="C9191" s="171">
        <v>0.66662969415550799</v>
      </c>
      <c r="D9191" s="70" t="s">
        <v>4910</v>
      </c>
    </row>
    <row r="9192" spans="1:4">
      <c r="A9192" s="70" t="s">
        <v>17269</v>
      </c>
      <c r="B9192" s="70" t="s">
        <v>17268</v>
      </c>
      <c r="C9192" s="171">
        <v>0.66672593316811202</v>
      </c>
      <c r="D9192" s="70" t="s">
        <v>4910</v>
      </c>
    </row>
    <row r="9193" spans="1:4">
      <c r="A9193" s="70" t="s">
        <v>27344</v>
      </c>
      <c r="B9193" s="70" t="s">
        <v>27343</v>
      </c>
      <c r="C9193" s="171">
        <v>0.66672595575027205</v>
      </c>
      <c r="D9193" s="70" t="s">
        <v>4910</v>
      </c>
    </row>
    <row r="9194" spans="1:4">
      <c r="A9194" s="70" t="s">
        <v>32161</v>
      </c>
      <c r="B9194" s="70" t="s">
        <v>3065</v>
      </c>
      <c r="C9194" s="171">
        <v>0.666736451156411</v>
      </c>
      <c r="D9194" s="70" t="s">
        <v>4910</v>
      </c>
    </row>
    <row r="9195" spans="1:4">
      <c r="A9195" s="70" t="s">
        <v>7441</v>
      </c>
      <c r="B9195" s="70" t="s">
        <v>7440</v>
      </c>
      <c r="C9195" s="171">
        <v>0.66677226447930604</v>
      </c>
      <c r="D9195" s="70" t="s">
        <v>4910</v>
      </c>
    </row>
    <row r="9196" spans="1:4">
      <c r="A9196" s="70" t="s">
        <v>7439</v>
      </c>
      <c r="B9196" s="70" t="s">
        <v>7438</v>
      </c>
      <c r="C9196" s="171">
        <v>0.66677226447930604</v>
      </c>
      <c r="D9196" s="70" t="s">
        <v>4910</v>
      </c>
    </row>
    <row r="9197" spans="1:4">
      <c r="A9197" s="70" t="s">
        <v>7437</v>
      </c>
      <c r="B9197" s="70" t="s">
        <v>7436</v>
      </c>
      <c r="C9197" s="171">
        <v>0.66677226447930604</v>
      </c>
      <c r="D9197" s="70" t="s">
        <v>4910</v>
      </c>
    </row>
    <row r="9198" spans="1:4">
      <c r="A9198" s="70" t="s">
        <v>7443</v>
      </c>
      <c r="B9198" s="70" t="s">
        <v>7442</v>
      </c>
      <c r="C9198" s="171">
        <v>0.66677226447930604</v>
      </c>
      <c r="D9198" s="70" t="s">
        <v>4910</v>
      </c>
    </row>
    <row r="9199" spans="1:4">
      <c r="A9199" s="70" t="s">
        <v>5876</v>
      </c>
      <c r="B9199" s="70" t="s">
        <v>5875</v>
      </c>
      <c r="C9199" s="171">
        <v>0.66677647804543405</v>
      </c>
      <c r="D9199" s="70" t="s">
        <v>4910</v>
      </c>
    </row>
    <row r="9200" spans="1:4">
      <c r="A9200" s="70" t="s">
        <v>27120</v>
      </c>
      <c r="B9200" s="70" t="s">
        <v>27119</v>
      </c>
      <c r="C9200" s="171">
        <v>0.66681189431572696</v>
      </c>
      <c r="D9200" s="70" t="s">
        <v>4910</v>
      </c>
    </row>
    <row r="9201" spans="1:4">
      <c r="A9201" s="70" t="s">
        <v>15507</v>
      </c>
      <c r="B9201" s="70" t="s">
        <v>15506</v>
      </c>
      <c r="C9201" s="171">
        <v>0.66694975011017199</v>
      </c>
      <c r="D9201" s="70" t="s">
        <v>4910</v>
      </c>
    </row>
    <row r="9202" spans="1:4">
      <c r="A9202" s="70" t="s">
        <v>8242</v>
      </c>
      <c r="B9202" s="70" t="s">
        <v>8241</v>
      </c>
      <c r="C9202" s="171">
        <v>0.66702239061396096</v>
      </c>
      <c r="D9202" s="70" t="s">
        <v>4910</v>
      </c>
    </row>
    <row r="9203" spans="1:4">
      <c r="A9203" s="70" t="s">
        <v>26501</v>
      </c>
      <c r="B9203" s="70" t="s">
        <v>26500</v>
      </c>
      <c r="C9203" s="171">
        <v>0.667070176097596</v>
      </c>
      <c r="D9203" s="70" t="s">
        <v>4910</v>
      </c>
    </row>
    <row r="9204" spans="1:4">
      <c r="A9204" s="70" t="s">
        <v>6990</v>
      </c>
      <c r="B9204" s="70" t="s">
        <v>6989</v>
      </c>
      <c r="C9204" s="171">
        <v>0.66713278474570004</v>
      </c>
      <c r="D9204" s="70" t="s">
        <v>4910</v>
      </c>
    </row>
    <row r="9205" spans="1:4">
      <c r="A9205" s="70" t="s">
        <v>16196</v>
      </c>
      <c r="B9205" s="70" t="s">
        <v>16195</v>
      </c>
      <c r="C9205" s="171">
        <v>0.66739263724265496</v>
      </c>
      <c r="D9205" s="70" t="s">
        <v>4910</v>
      </c>
    </row>
    <row r="9206" spans="1:4">
      <c r="A9206" s="70" t="s">
        <v>16768</v>
      </c>
      <c r="B9206" s="70" t="s">
        <v>16767</v>
      </c>
      <c r="C9206" s="171">
        <v>0.66740836276617199</v>
      </c>
      <c r="D9206" s="70" t="s">
        <v>4910</v>
      </c>
    </row>
    <row r="9207" spans="1:4">
      <c r="A9207" s="70" t="s">
        <v>15400</v>
      </c>
      <c r="B9207" s="70" t="s">
        <v>15399</v>
      </c>
      <c r="C9207" s="171">
        <v>0.66756311976001903</v>
      </c>
      <c r="D9207" s="70" t="s">
        <v>4910</v>
      </c>
    </row>
    <row r="9208" spans="1:4">
      <c r="A9208" s="70" t="s">
        <v>17676</v>
      </c>
      <c r="B9208" s="70" t="s">
        <v>17675</v>
      </c>
      <c r="C9208" s="171">
        <v>0.66769125457101697</v>
      </c>
      <c r="D9208" s="70" t="s">
        <v>4910</v>
      </c>
    </row>
    <row r="9209" spans="1:4">
      <c r="A9209" s="70" t="s">
        <v>28512</v>
      </c>
      <c r="B9209" s="70" t="s">
        <v>28511</v>
      </c>
      <c r="C9209" s="171">
        <v>0.66775932852687903</v>
      </c>
      <c r="D9209" s="70" t="s">
        <v>4910</v>
      </c>
    </row>
    <row r="9210" spans="1:4">
      <c r="A9210" s="70" t="s">
        <v>18576</v>
      </c>
      <c r="B9210" s="70" t="s">
        <v>18575</v>
      </c>
      <c r="C9210" s="171">
        <v>0.66778759177098701</v>
      </c>
      <c r="D9210" s="70" t="s">
        <v>4910</v>
      </c>
    </row>
    <row r="9211" spans="1:4">
      <c r="A9211" s="70" t="s">
        <v>8269</v>
      </c>
      <c r="B9211" s="70" t="s">
        <v>8268</v>
      </c>
      <c r="C9211" s="171">
        <v>0.66794124638757202</v>
      </c>
      <c r="D9211" s="70" t="s">
        <v>4910</v>
      </c>
    </row>
    <row r="9212" spans="1:4">
      <c r="A9212" s="70" t="s">
        <v>7901</v>
      </c>
      <c r="B9212" s="70" t="s">
        <v>7900</v>
      </c>
      <c r="C9212" s="171">
        <v>0.66795014906060102</v>
      </c>
      <c r="D9212" s="70" t="s">
        <v>4910</v>
      </c>
    </row>
    <row r="9213" spans="1:4">
      <c r="A9213" s="70" t="s">
        <v>14179</v>
      </c>
      <c r="B9213" s="70" t="s">
        <v>14178</v>
      </c>
      <c r="C9213" s="171">
        <v>0.66800741483257497</v>
      </c>
      <c r="D9213" s="70" t="s">
        <v>4910</v>
      </c>
    </row>
    <row r="9214" spans="1:4">
      <c r="A9214" s="70" t="s">
        <v>14181</v>
      </c>
      <c r="B9214" s="70" t="s">
        <v>14180</v>
      </c>
      <c r="C9214" s="171">
        <v>0.66800741483257497</v>
      </c>
      <c r="D9214" s="70" t="s">
        <v>4910</v>
      </c>
    </row>
    <row r="9215" spans="1:4">
      <c r="A9215" s="70" t="s">
        <v>9397</v>
      </c>
      <c r="B9215" s="70" t="s">
        <v>9396</v>
      </c>
      <c r="C9215" s="171">
        <v>0.66814235064931105</v>
      </c>
      <c r="D9215" s="70" t="s">
        <v>4910</v>
      </c>
    </row>
    <row r="9216" spans="1:4">
      <c r="A9216" s="70" t="s">
        <v>11450</v>
      </c>
      <c r="B9216" s="70" t="s">
        <v>11449</v>
      </c>
      <c r="C9216" s="171">
        <v>0.66842799976299205</v>
      </c>
      <c r="D9216" s="70" t="s">
        <v>4910</v>
      </c>
    </row>
    <row r="9217" spans="1:4">
      <c r="A9217" s="70" t="s">
        <v>15433</v>
      </c>
      <c r="B9217" s="70" t="s">
        <v>15432</v>
      </c>
      <c r="C9217" s="171">
        <v>0.66873382993203401</v>
      </c>
      <c r="D9217" s="70" t="s">
        <v>4910</v>
      </c>
    </row>
    <row r="9218" spans="1:4">
      <c r="A9218" s="70" t="s">
        <v>30498</v>
      </c>
      <c r="B9218" s="70" t="s">
        <v>30497</v>
      </c>
      <c r="C9218" s="171">
        <v>0.66874500062665099</v>
      </c>
      <c r="D9218" s="70" t="s">
        <v>4910</v>
      </c>
    </row>
    <row r="9219" spans="1:4">
      <c r="A9219" s="70" t="s">
        <v>7780</v>
      </c>
      <c r="B9219" s="70" t="s">
        <v>7779</v>
      </c>
      <c r="C9219" s="171">
        <v>0.66895627686596104</v>
      </c>
      <c r="D9219" s="70" t="s">
        <v>4910</v>
      </c>
    </row>
    <row r="9220" spans="1:4">
      <c r="A9220" s="70" t="s">
        <v>21977</v>
      </c>
      <c r="B9220" s="70" t="s">
        <v>21976</v>
      </c>
      <c r="C9220" s="171">
        <v>0.66924603318176901</v>
      </c>
      <c r="D9220" s="70" t="s">
        <v>4910</v>
      </c>
    </row>
    <row r="9221" spans="1:4">
      <c r="A9221" s="70" t="s">
        <v>21854</v>
      </c>
      <c r="B9221" s="70" t="s">
        <v>21853</v>
      </c>
      <c r="C9221" s="171">
        <v>0.66932892543029399</v>
      </c>
      <c r="D9221" s="70" t="s">
        <v>4910</v>
      </c>
    </row>
    <row r="9222" spans="1:4">
      <c r="A9222" s="70" t="s">
        <v>11210</v>
      </c>
      <c r="B9222" s="70" t="s">
        <v>11209</v>
      </c>
      <c r="C9222" s="171">
        <v>0.66954101079824802</v>
      </c>
      <c r="D9222" s="70" t="s">
        <v>4910</v>
      </c>
    </row>
    <row r="9223" spans="1:4">
      <c r="A9223" s="70" t="s">
        <v>8616</v>
      </c>
      <c r="B9223" s="70" t="s">
        <v>8615</v>
      </c>
      <c r="C9223" s="171">
        <v>0.66954602949698006</v>
      </c>
      <c r="D9223" s="70" t="s">
        <v>4910</v>
      </c>
    </row>
    <row r="9224" spans="1:4">
      <c r="A9224" s="70" t="s">
        <v>26347</v>
      </c>
      <c r="B9224" s="70" t="s">
        <v>26346</v>
      </c>
      <c r="C9224" s="171">
        <v>0.66963988624564497</v>
      </c>
      <c r="D9224" s="70" t="s">
        <v>4910</v>
      </c>
    </row>
    <row r="9225" spans="1:4">
      <c r="A9225" s="70" t="s">
        <v>22549</v>
      </c>
      <c r="B9225" s="70" t="s">
        <v>22548</v>
      </c>
      <c r="C9225" s="171">
        <v>0.66965578838998396</v>
      </c>
      <c r="D9225" s="70" t="s">
        <v>4910</v>
      </c>
    </row>
    <row r="9226" spans="1:4">
      <c r="A9226" s="70" t="s">
        <v>30755</v>
      </c>
      <c r="B9226" s="70" t="s">
        <v>30754</v>
      </c>
      <c r="C9226" s="171">
        <v>0.66966347785601099</v>
      </c>
      <c r="D9226" s="70" t="s">
        <v>4910</v>
      </c>
    </row>
    <row r="9227" spans="1:4">
      <c r="A9227" s="70" t="s">
        <v>19430</v>
      </c>
      <c r="B9227" s="70" t="s">
        <v>19429</v>
      </c>
      <c r="C9227" s="171">
        <v>0.66973512475367403</v>
      </c>
      <c r="D9227" s="70" t="s">
        <v>4910</v>
      </c>
    </row>
    <row r="9228" spans="1:4">
      <c r="A9228" s="70" t="s">
        <v>22921</v>
      </c>
      <c r="B9228" s="70" t="s">
        <v>22920</v>
      </c>
      <c r="C9228" s="171">
        <v>0.66973849784647799</v>
      </c>
      <c r="D9228" s="70" t="s">
        <v>4910</v>
      </c>
    </row>
    <row r="9229" spans="1:4">
      <c r="A9229" s="70" t="s">
        <v>6731</v>
      </c>
      <c r="B9229" s="70" t="s">
        <v>6730</v>
      </c>
      <c r="C9229" s="171">
        <v>0.66983221562019901</v>
      </c>
      <c r="D9229" s="70" t="s">
        <v>4910</v>
      </c>
    </row>
    <row r="9230" spans="1:4">
      <c r="A9230" s="70" t="s">
        <v>26508</v>
      </c>
      <c r="B9230" s="70" t="s">
        <v>26507</v>
      </c>
      <c r="C9230" s="171">
        <v>0.66990727229393898</v>
      </c>
      <c r="D9230" s="70" t="s">
        <v>4910</v>
      </c>
    </row>
    <row r="9231" spans="1:4">
      <c r="A9231" s="70" t="s">
        <v>20807</v>
      </c>
      <c r="B9231" s="70" t="s">
        <v>20806</v>
      </c>
      <c r="C9231" s="171">
        <v>0.67000190184627395</v>
      </c>
      <c r="D9231" s="70" t="s">
        <v>4910</v>
      </c>
    </row>
    <row r="9232" spans="1:4">
      <c r="A9232" s="70" t="s">
        <v>20100</v>
      </c>
      <c r="B9232" s="70" t="s">
        <v>20099</v>
      </c>
      <c r="C9232" s="171">
        <v>0.67013770003799999</v>
      </c>
      <c r="D9232" s="70" t="s">
        <v>4910</v>
      </c>
    </row>
    <row r="9233" spans="1:4">
      <c r="A9233" s="70" t="s">
        <v>23828</v>
      </c>
      <c r="B9233" s="70" t="s">
        <v>23827</v>
      </c>
      <c r="C9233" s="171">
        <v>0.67026766492288004</v>
      </c>
      <c r="D9233" s="70" t="s">
        <v>4910</v>
      </c>
    </row>
    <row r="9234" spans="1:4">
      <c r="A9234" s="70" t="s">
        <v>25843</v>
      </c>
      <c r="B9234" s="70" t="s">
        <v>25842</v>
      </c>
      <c r="C9234" s="171">
        <v>0.67037715211640203</v>
      </c>
      <c r="D9234" s="70" t="s">
        <v>4910</v>
      </c>
    </row>
    <row r="9235" spans="1:4">
      <c r="A9235" s="70" t="s">
        <v>17038</v>
      </c>
      <c r="B9235" s="70" t="s">
        <v>17037</v>
      </c>
      <c r="C9235" s="171">
        <v>0.67043142261380695</v>
      </c>
      <c r="D9235" s="70" t="s">
        <v>4910</v>
      </c>
    </row>
    <row r="9236" spans="1:4">
      <c r="A9236" s="70" t="s">
        <v>32705</v>
      </c>
      <c r="B9236" s="70" t="s">
        <v>32704</v>
      </c>
      <c r="C9236" s="171">
        <v>0.67048788543455895</v>
      </c>
      <c r="D9236" s="70" t="s">
        <v>4910</v>
      </c>
    </row>
    <row r="9237" spans="1:4">
      <c r="A9237" s="70" t="s">
        <v>24091</v>
      </c>
      <c r="B9237" s="70" t="s">
        <v>24090</v>
      </c>
      <c r="C9237" s="171">
        <v>0.67050678665084895</v>
      </c>
      <c r="D9237" s="70" t="s">
        <v>4910</v>
      </c>
    </row>
    <row r="9238" spans="1:4">
      <c r="A9238" s="70" t="s">
        <v>21157</v>
      </c>
      <c r="B9238" s="70" t="s">
        <v>21156</v>
      </c>
      <c r="C9238" s="171">
        <v>0.67057327491487395</v>
      </c>
      <c r="D9238" s="70" t="s">
        <v>4910</v>
      </c>
    </row>
    <row r="9239" spans="1:4">
      <c r="A9239" s="70" t="s">
        <v>24934</v>
      </c>
      <c r="B9239" s="70" t="s">
        <v>24933</v>
      </c>
      <c r="C9239" s="171">
        <v>0.670880457474062</v>
      </c>
      <c r="D9239" s="70" t="s">
        <v>4910</v>
      </c>
    </row>
    <row r="9240" spans="1:4">
      <c r="A9240" s="70" t="s">
        <v>17199</v>
      </c>
      <c r="B9240" s="70" t="s">
        <v>17198</v>
      </c>
      <c r="C9240" s="171">
        <v>0.67107294326809297</v>
      </c>
      <c r="D9240" s="70" t="s">
        <v>4910</v>
      </c>
    </row>
    <row r="9241" spans="1:4">
      <c r="A9241" s="70" t="s">
        <v>17200</v>
      </c>
      <c r="B9241" s="70" t="s">
        <v>17196</v>
      </c>
      <c r="C9241" s="171">
        <v>0.67107294326809297</v>
      </c>
      <c r="D9241" s="70" t="s">
        <v>4910</v>
      </c>
    </row>
    <row r="9242" spans="1:4">
      <c r="A9242" s="70" t="s">
        <v>17197</v>
      </c>
      <c r="B9242" s="70" t="s">
        <v>17196</v>
      </c>
      <c r="C9242" s="171">
        <v>0.67107294326809297</v>
      </c>
      <c r="D9242" s="70" t="s">
        <v>4910</v>
      </c>
    </row>
    <row r="9243" spans="1:4">
      <c r="A9243" s="70" t="s">
        <v>25753</v>
      </c>
      <c r="B9243" s="70" t="s">
        <v>25752</v>
      </c>
      <c r="C9243" s="171">
        <v>0.67108942031726604</v>
      </c>
      <c r="D9243" s="70" t="s">
        <v>4910</v>
      </c>
    </row>
    <row r="9244" spans="1:4">
      <c r="A9244" s="70" t="s">
        <v>11938</v>
      </c>
      <c r="B9244" s="70" t="s">
        <v>11937</v>
      </c>
      <c r="C9244" s="171">
        <v>0.67109363158493096</v>
      </c>
      <c r="D9244" s="70" t="s">
        <v>4910</v>
      </c>
    </row>
    <row r="9245" spans="1:4">
      <c r="A9245" s="70" t="s">
        <v>14934</v>
      </c>
      <c r="B9245" s="70" t="s">
        <v>14933</v>
      </c>
      <c r="C9245" s="171">
        <v>0.67118397155828902</v>
      </c>
      <c r="D9245" s="70" t="s">
        <v>4910</v>
      </c>
    </row>
    <row r="9246" spans="1:4">
      <c r="A9246" s="70" t="s">
        <v>32088</v>
      </c>
      <c r="B9246" s="70" t="s">
        <v>32087</v>
      </c>
      <c r="C9246" s="171">
        <v>0.67127799002420196</v>
      </c>
      <c r="D9246" s="70" t="s">
        <v>4910</v>
      </c>
    </row>
    <row r="9247" spans="1:4">
      <c r="A9247" s="70" t="s">
        <v>13832</v>
      </c>
      <c r="B9247" s="70" t="s">
        <v>13831</v>
      </c>
      <c r="C9247" s="171">
        <v>0.67132183419432001</v>
      </c>
      <c r="D9247" s="70" t="s">
        <v>4910</v>
      </c>
    </row>
    <row r="9248" spans="1:4">
      <c r="A9248" s="70" t="s">
        <v>18510</v>
      </c>
      <c r="B9248" s="70" t="s">
        <v>18509</v>
      </c>
      <c r="C9248" s="171">
        <v>0.67139345125198002</v>
      </c>
      <c r="D9248" s="70" t="s">
        <v>4910</v>
      </c>
    </row>
    <row r="9249" spans="1:4">
      <c r="A9249" s="70" t="s">
        <v>13143</v>
      </c>
      <c r="B9249" s="70" t="s">
        <v>13142</v>
      </c>
      <c r="C9249" s="171">
        <v>0.67142363363018998</v>
      </c>
      <c r="D9249" s="70" t="s">
        <v>4910</v>
      </c>
    </row>
    <row r="9250" spans="1:4">
      <c r="A9250" s="70" t="s">
        <v>23201</v>
      </c>
      <c r="B9250" s="70" t="s">
        <v>23200</v>
      </c>
      <c r="C9250" s="171">
        <v>0.67148859261219596</v>
      </c>
      <c r="D9250" s="70" t="s">
        <v>4910</v>
      </c>
    </row>
    <row r="9251" spans="1:4">
      <c r="A9251" s="70" t="s">
        <v>8549</v>
      </c>
      <c r="B9251" s="70" t="s">
        <v>8548</v>
      </c>
      <c r="C9251" s="171">
        <v>0.67152862936777502</v>
      </c>
      <c r="D9251" s="70" t="s">
        <v>4910</v>
      </c>
    </row>
    <row r="9252" spans="1:4">
      <c r="A9252" s="70" t="s">
        <v>8547</v>
      </c>
      <c r="B9252" s="70" t="s">
        <v>8546</v>
      </c>
      <c r="C9252" s="171">
        <v>0.67152862936777502</v>
      </c>
      <c r="D9252" s="70" t="s">
        <v>4910</v>
      </c>
    </row>
    <row r="9253" spans="1:4">
      <c r="A9253" s="70" t="s">
        <v>19928</v>
      </c>
      <c r="B9253" s="70" t="s">
        <v>19928</v>
      </c>
      <c r="C9253" s="171">
        <v>0.671532367541819</v>
      </c>
      <c r="D9253" s="70" t="s">
        <v>4910</v>
      </c>
    </row>
    <row r="9254" spans="1:4">
      <c r="A9254" s="70" t="s">
        <v>14325</v>
      </c>
      <c r="B9254" s="70" t="s">
        <v>14324</v>
      </c>
      <c r="C9254" s="171">
        <v>0.67154704638812701</v>
      </c>
      <c r="D9254" s="70" t="s">
        <v>4910</v>
      </c>
    </row>
    <row r="9255" spans="1:4">
      <c r="A9255" s="70" t="s">
        <v>5669</v>
      </c>
      <c r="B9255" s="70" t="s">
        <v>5668</v>
      </c>
      <c r="C9255" s="171">
        <v>0.67161859279438596</v>
      </c>
      <c r="D9255" s="70" t="s">
        <v>4910</v>
      </c>
    </row>
    <row r="9256" spans="1:4">
      <c r="A9256" s="70" t="s">
        <v>16352</v>
      </c>
      <c r="B9256" s="70" t="s">
        <v>16352</v>
      </c>
      <c r="C9256" s="171">
        <v>0.67166099316899297</v>
      </c>
      <c r="D9256" s="70" t="s">
        <v>4910</v>
      </c>
    </row>
    <row r="9257" spans="1:4">
      <c r="A9257" s="70" t="s">
        <v>7058</v>
      </c>
      <c r="B9257" s="70" t="s">
        <v>7057</v>
      </c>
      <c r="C9257" s="171">
        <v>0.67173465085440198</v>
      </c>
      <c r="D9257" s="70" t="s">
        <v>4910</v>
      </c>
    </row>
    <row r="9258" spans="1:4">
      <c r="A9258" s="70" t="s">
        <v>28151</v>
      </c>
      <c r="B9258" s="70" t="s">
        <v>28151</v>
      </c>
      <c r="C9258" s="171">
        <v>0.67175608534280096</v>
      </c>
      <c r="D9258" s="70" t="s">
        <v>4910</v>
      </c>
    </row>
    <row r="9259" spans="1:4">
      <c r="A9259" s="70" t="s">
        <v>30121</v>
      </c>
      <c r="B9259" s="70" t="s">
        <v>30120</v>
      </c>
      <c r="C9259" s="171">
        <v>0.671812401560687</v>
      </c>
      <c r="D9259" s="70" t="s">
        <v>4910</v>
      </c>
    </row>
    <row r="9260" spans="1:4">
      <c r="A9260" s="70" t="s">
        <v>18133</v>
      </c>
      <c r="B9260" s="70" t="s">
        <v>18132</v>
      </c>
      <c r="C9260" s="171">
        <v>0.67186712300459095</v>
      </c>
      <c r="D9260" s="70" t="s">
        <v>4910</v>
      </c>
    </row>
    <row r="9261" spans="1:4">
      <c r="A9261" s="70" t="s">
        <v>30055</v>
      </c>
      <c r="B9261" s="70" t="s">
        <v>30054</v>
      </c>
      <c r="C9261" s="171">
        <v>0.67208639751685095</v>
      </c>
      <c r="D9261" s="70" t="s">
        <v>4910</v>
      </c>
    </row>
    <row r="9262" spans="1:4">
      <c r="A9262" s="70" t="s">
        <v>33019</v>
      </c>
      <c r="B9262" s="70" t="s">
        <v>33018</v>
      </c>
      <c r="C9262" s="171">
        <v>0.67227797729024996</v>
      </c>
      <c r="D9262" s="70" t="s">
        <v>4910</v>
      </c>
    </row>
    <row r="9263" spans="1:4">
      <c r="A9263" s="70" t="s">
        <v>13826</v>
      </c>
      <c r="B9263" s="70" t="s">
        <v>13825</v>
      </c>
      <c r="C9263" s="171">
        <v>0.672306897283106</v>
      </c>
      <c r="D9263" s="70" t="s">
        <v>4910</v>
      </c>
    </row>
    <row r="9264" spans="1:4">
      <c r="A9264" s="70" t="s">
        <v>24351</v>
      </c>
      <c r="B9264" s="70" t="s">
        <v>24350</v>
      </c>
      <c r="C9264" s="171">
        <v>0.67231595461439897</v>
      </c>
      <c r="D9264" s="70" t="s">
        <v>4910</v>
      </c>
    </row>
    <row r="9265" spans="1:4">
      <c r="A9265" s="70" t="s">
        <v>6716</v>
      </c>
      <c r="B9265" s="70" t="s">
        <v>6715</v>
      </c>
      <c r="C9265" s="171">
        <v>0.67233605070603397</v>
      </c>
      <c r="D9265" s="70" t="s">
        <v>4910</v>
      </c>
    </row>
    <row r="9266" spans="1:4">
      <c r="A9266" s="70" t="s">
        <v>29157</v>
      </c>
      <c r="B9266" s="70" t="s">
        <v>29156</v>
      </c>
      <c r="C9266" s="171">
        <v>0.672341301516162</v>
      </c>
      <c r="D9266" s="70" t="s">
        <v>4910</v>
      </c>
    </row>
    <row r="9267" spans="1:4">
      <c r="A9267" s="70" t="s">
        <v>18983</v>
      </c>
      <c r="B9267" s="70" t="s">
        <v>18982</v>
      </c>
      <c r="C9267" s="171">
        <v>0.67250274869720394</v>
      </c>
      <c r="D9267" s="70" t="s">
        <v>4910</v>
      </c>
    </row>
    <row r="9268" spans="1:4">
      <c r="A9268" s="70" t="s">
        <v>27972</v>
      </c>
      <c r="B9268" s="70" t="s">
        <v>27971</v>
      </c>
      <c r="C9268" s="171">
        <v>0.67262803649161695</v>
      </c>
      <c r="D9268" s="70" t="s">
        <v>4910</v>
      </c>
    </row>
    <row r="9269" spans="1:4">
      <c r="A9269" s="70" t="s">
        <v>32176</v>
      </c>
      <c r="B9269" s="70" t="s">
        <v>32175</v>
      </c>
      <c r="C9269" s="171">
        <v>0.67279594757204297</v>
      </c>
      <c r="D9269" s="70" t="s">
        <v>4910</v>
      </c>
    </row>
    <row r="9270" spans="1:4">
      <c r="A9270" s="70" t="s">
        <v>28542</v>
      </c>
      <c r="B9270" s="70" t="s">
        <v>28541</v>
      </c>
      <c r="C9270" s="171">
        <v>0.67302615818773204</v>
      </c>
      <c r="D9270" s="70" t="s">
        <v>4910</v>
      </c>
    </row>
    <row r="9271" spans="1:4">
      <c r="A9271" s="70" t="s">
        <v>17277</v>
      </c>
      <c r="B9271" s="70" t="s">
        <v>17276</v>
      </c>
      <c r="C9271" s="171">
        <v>0.67305147443757896</v>
      </c>
      <c r="D9271" s="70" t="s">
        <v>4910</v>
      </c>
    </row>
    <row r="9272" spans="1:4">
      <c r="A9272" s="70" t="s">
        <v>21173</v>
      </c>
      <c r="B9272" s="70" t="s">
        <v>21172</v>
      </c>
      <c r="C9272" s="171">
        <v>0.67320530164498804</v>
      </c>
      <c r="D9272" s="70" t="s">
        <v>4910</v>
      </c>
    </row>
    <row r="9273" spans="1:4">
      <c r="A9273" s="70" t="s">
        <v>15629</v>
      </c>
      <c r="B9273" s="70" t="s">
        <v>15628</v>
      </c>
      <c r="C9273" s="171">
        <v>0.67324748527362099</v>
      </c>
      <c r="D9273" s="70" t="s">
        <v>4910</v>
      </c>
    </row>
    <row r="9274" spans="1:4">
      <c r="A9274" s="70" t="s">
        <v>10054</v>
      </c>
      <c r="B9274" s="70" t="s">
        <v>10054</v>
      </c>
      <c r="C9274" s="171">
        <v>0.67330588349012099</v>
      </c>
      <c r="D9274" s="70" t="s">
        <v>4910</v>
      </c>
    </row>
    <row r="9275" spans="1:4">
      <c r="A9275" s="70" t="s">
        <v>27334</v>
      </c>
      <c r="B9275" s="70" t="s">
        <v>27333</v>
      </c>
      <c r="C9275" s="171">
        <v>0.67339602452252201</v>
      </c>
      <c r="D9275" s="70" t="s">
        <v>4910</v>
      </c>
    </row>
    <row r="9276" spans="1:4">
      <c r="A9276" s="70" t="s">
        <v>15445</v>
      </c>
      <c r="B9276" s="70" t="s">
        <v>15444</v>
      </c>
      <c r="C9276" s="171">
        <v>0.67342072309581902</v>
      </c>
      <c r="D9276" s="70" t="s">
        <v>4910</v>
      </c>
    </row>
    <row r="9277" spans="1:4">
      <c r="A9277" s="70" t="s">
        <v>19412</v>
      </c>
      <c r="B9277" s="70" t="s">
        <v>19411</v>
      </c>
      <c r="C9277" s="171">
        <v>0.67353159134998497</v>
      </c>
      <c r="D9277" s="70" t="s">
        <v>4910</v>
      </c>
    </row>
    <row r="9278" spans="1:4">
      <c r="A9278" s="70" t="s">
        <v>14947</v>
      </c>
      <c r="B9278" s="70" t="s">
        <v>14947</v>
      </c>
      <c r="C9278" s="171">
        <v>0.67363948021178999</v>
      </c>
      <c r="D9278" s="70" t="s">
        <v>4910</v>
      </c>
    </row>
    <row r="9279" spans="1:4">
      <c r="A9279" s="70" t="s">
        <v>13411</v>
      </c>
      <c r="B9279" s="70" t="s">
        <v>13410</v>
      </c>
      <c r="C9279" s="171">
        <v>0.67365951018829295</v>
      </c>
      <c r="D9279" s="70" t="s">
        <v>4910</v>
      </c>
    </row>
    <row r="9280" spans="1:4">
      <c r="A9280" s="70" t="s">
        <v>26744</v>
      </c>
      <c r="B9280" s="70" t="s">
        <v>26743</v>
      </c>
      <c r="C9280" s="171">
        <v>0.67369748826479403</v>
      </c>
      <c r="D9280" s="70" t="s">
        <v>4910</v>
      </c>
    </row>
    <row r="9281" spans="1:4">
      <c r="A9281" s="70" t="s">
        <v>20080</v>
      </c>
      <c r="B9281" s="70" t="s">
        <v>20079</v>
      </c>
      <c r="C9281" s="171">
        <v>0.67371007200594102</v>
      </c>
      <c r="D9281" s="70" t="s">
        <v>4910</v>
      </c>
    </row>
    <row r="9282" spans="1:4">
      <c r="A9282" s="70" t="s">
        <v>15682</v>
      </c>
      <c r="B9282" s="70" t="s">
        <v>15681</v>
      </c>
      <c r="C9282" s="171">
        <v>0.673847722427661</v>
      </c>
      <c r="D9282" s="70" t="s">
        <v>4910</v>
      </c>
    </row>
    <row r="9283" spans="1:4">
      <c r="A9283" s="70" t="s">
        <v>19922</v>
      </c>
      <c r="B9283" s="70" t="s">
        <v>19922</v>
      </c>
      <c r="C9283" s="171">
        <v>0.67387339055153594</v>
      </c>
      <c r="D9283" s="70" t="s">
        <v>4910</v>
      </c>
    </row>
    <row r="9284" spans="1:4">
      <c r="A9284" s="70" t="s">
        <v>29158</v>
      </c>
      <c r="B9284" s="70" t="s">
        <v>29158</v>
      </c>
      <c r="C9284" s="171">
        <v>0.67392209875665599</v>
      </c>
      <c r="D9284" s="70" t="s">
        <v>4910</v>
      </c>
    </row>
    <row r="9285" spans="1:4">
      <c r="A9285" s="70" t="s">
        <v>14802</v>
      </c>
      <c r="B9285" s="70" t="s">
        <v>14801</v>
      </c>
      <c r="C9285" s="171">
        <v>0.67405226782599803</v>
      </c>
      <c r="D9285" s="70" t="s">
        <v>4910</v>
      </c>
    </row>
    <row r="9286" spans="1:4">
      <c r="A9286" s="70" t="s">
        <v>6834</v>
      </c>
      <c r="B9286" s="70" t="s">
        <v>6833</v>
      </c>
      <c r="C9286" s="171">
        <v>0.67408207914020102</v>
      </c>
      <c r="D9286" s="70" t="s">
        <v>4910</v>
      </c>
    </row>
    <row r="9287" spans="1:4">
      <c r="A9287" s="70" t="s">
        <v>17618</v>
      </c>
      <c r="B9287" s="70" t="s">
        <v>17617</v>
      </c>
      <c r="C9287" s="171">
        <v>0.67410753792127098</v>
      </c>
      <c r="D9287" s="70" t="s">
        <v>4910</v>
      </c>
    </row>
    <row r="9288" spans="1:4">
      <c r="A9288" s="70" t="s">
        <v>8620</v>
      </c>
      <c r="B9288" s="70" t="s">
        <v>8619</v>
      </c>
      <c r="C9288" s="171">
        <v>0.67428052923284898</v>
      </c>
      <c r="D9288" s="70" t="s">
        <v>4910</v>
      </c>
    </row>
    <row r="9289" spans="1:4">
      <c r="A9289" s="70" t="s">
        <v>9618</v>
      </c>
      <c r="B9289" s="70" t="s">
        <v>9617</v>
      </c>
      <c r="C9289" s="171">
        <v>0.67430819800451203</v>
      </c>
      <c r="D9289" s="70" t="s">
        <v>4910</v>
      </c>
    </row>
    <row r="9290" spans="1:4">
      <c r="A9290" s="70" t="s">
        <v>23318</v>
      </c>
      <c r="B9290" s="70" t="s">
        <v>23317</v>
      </c>
      <c r="C9290" s="171">
        <v>0.674496073911514</v>
      </c>
      <c r="D9290" s="70" t="s">
        <v>4910</v>
      </c>
    </row>
    <row r="9291" spans="1:4">
      <c r="A9291" s="70" t="s">
        <v>21139</v>
      </c>
      <c r="B9291" s="70" t="s">
        <v>21138</v>
      </c>
      <c r="C9291" s="171">
        <v>0.67451831453019395</v>
      </c>
      <c r="D9291" s="70" t="s">
        <v>4910</v>
      </c>
    </row>
    <row r="9292" spans="1:4">
      <c r="A9292" s="70" t="s">
        <v>25305</v>
      </c>
      <c r="B9292" s="70" t="s">
        <v>25304</v>
      </c>
      <c r="C9292" s="171">
        <v>0.67455552224746995</v>
      </c>
      <c r="D9292" s="70" t="s">
        <v>4910</v>
      </c>
    </row>
    <row r="9293" spans="1:4">
      <c r="A9293" s="70" t="s">
        <v>28568</v>
      </c>
      <c r="B9293" s="70" t="s">
        <v>28567</v>
      </c>
      <c r="C9293" s="171">
        <v>0.67455685835179102</v>
      </c>
      <c r="D9293" s="70" t="s">
        <v>4910</v>
      </c>
    </row>
    <row r="9294" spans="1:4">
      <c r="A9294" s="70" t="s">
        <v>25381</v>
      </c>
      <c r="B9294" s="70" t="s">
        <v>25380</v>
      </c>
      <c r="C9294" s="171">
        <v>0.674626646223631</v>
      </c>
      <c r="D9294" s="70" t="s">
        <v>4910</v>
      </c>
    </row>
    <row r="9295" spans="1:4">
      <c r="A9295" s="70" t="s">
        <v>31771</v>
      </c>
      <c r="B9295" s="70" t="s">
        <v>31770</v>
      </c>
      <c r="C9295" s="171">
        <v>0.674716817671281</v>
      </c>
      <c r="D9295" s="70" t="s">
        <v>4910</v>
      </c>
    </row>
    <row r="9296" spans="1:4">
      <c r="A9296" s="70" t="s">
        <v>5987</v>
      </c>
      <c r="B9296" s="70" t="s">
        <v>5986</v>
      </c>
      <c r="C9296" s="171">
        <v>0.67484545468787704</v>
      </c>
      <c r="D9296" s="70" t="s">
        <v>4910</v>
      </c>
    </row>
    <row r="9297" spans="1:4">
      <c r="A9297" s="70" t="s">
        <v>21703</v>
      </c>
      <c r="B9297" s="70" t="s">
        <v>21702</v>
      </c>
      <c r="C9297" s="171">
        <v>0.67484597394176804</v>
      </c>
      <c r="D9297" s="70" t="s">
        <v>4910</v>
      </c>
    </row>
    <row r="9298" spans="1:4">
      <c r="A9298" s="70" t="s">
        <v>22272</v>
      </c>
      <c r="B9298" s="70" t="s">
        <v>22271</v>
      </c>
      <c r="C9298" s="171">
        <v>0.67490148409110695</v>
      </c>
      <c r="D9298" s="70" t="s">
        <v>4910</v>
      </c>
    </row>
    <row r="9299" spans="1:4">
      <c r="A9299" s="70" t="s">
        <v>21065</v>
      </c>
      <c r="B9299" s="70" t="s">
        <v>21064</v>
      </c>
      <c r="C9299" s="171">
        <v>0.675008424693194</v>
      </c>
      <c r="D9299" s="70" t="s">
        <v>4910</v>
      </c>
    </row>
    <row r="9300" spans="1:4">
      <c r="A9300" s="70" t="s">
        <v>12052</v>
      </c>
      <c r="B9300" s="70" t="s">
        <v>12051</v>
      </c>
      <c r="C9300" s="171">
        <v>0.67502406000666204</v>
      </c>
      <c r="D9300" s="70" t="s">
        <v>4910</v>
      </c>
    </row>
    <row r="9301" spans="1:4">
      <c r="A9301" s="70" t="s">
        <v>30239</v>
      </c>
      <c r="B9301" s="70" t="s">
        <v>30238</v>
      </c>
      <c r="C9301" s="171">
        <v>0.67502742845780195</v>
      </c>
      <c r="D9301" s="70" t="s">
        <v>4910</v>
      </c>
    </row>
    <row r="9302" spans="1:4">
      <c r="A9302" s="70" t="s">
        <v>6163</v>
      </c>
      <c r="B9302" s="70" t="s">
        <v>6162</v>
      </c>
      <c r="C9302" s="171">
        <v>0.67505140566190003</v>
      </c>
      <c r="D9302" s="70" t="s">
        <v>4910</v>
      </c>
    </row>
    <row r="9303" spans="1:4">
      <c r="A9303" s="70" t="s">
        <v>7541</v>
      </c>
      <c r="B9303" s="70" t="s">
        <v>7541</v>
      </c>
      <c r="C9303" s="171">
        <v>0.67508235989744603</v>
      </c>
      <c r="D9303" s="70" t="s">
        <v>4910</v>
      </c>
    </row>
    <row r="9304" spans="1:4">
      <c r="A9304" s="70" t="s">
        <v>8185</v>
      </c>
      <c r="B9304" s="70" t="s">
        <v>8184</v>
      </c>
      <c r="C9304" s="171">
        <v>0.67509741965381298</v>
      </c>
      <c r="D9304" s="70" t="s">
        <v>4910</v>
      </c>
    </row>
    <row r="9305" spans="1:4">
      <c r="A9305" s="70" t="s">
        <v>12715</v>
      </c>
      <c r="B9305" s="70" t="s">
        <v>12714</v>
      </c>
      <c r="C9305" s="171">
        <v>0.67516588794766597</v>
      </c>
      <c r="D9305" s="70" t="s">
        <v>4910</v>
      </c>
    </row>
    <row r="9306" spans="1:4">
      <c r="A9306" s="70" t="s">
        <v>7522</v>
      </c>
      <c r="B9306" s="70" t="s">
        <v>7521</v>
      </c>
      <c r="C9306" s="171">
        <v>0.67522382357886102</v>
      </c>
      <c r="D9306" s="70" t="s">
        <v>4910</v>
      </c>
    </row>
    <row r="9307" spans="1:4">
      <c r="A9307" s="70" t="s">
        <v>6149</v>
      </c>
      <c r="B9307" s="70" t="s">
        <v>6148</v>
      </c>
      <c r="C9307" s="171">
        <v>0.67546867314707004</v>
      </c>
      <c r="D9307" s="70" t="s">
        <v>4910</v>
      </c>
    </row>
    <row r="9308" spans="1:4">
      <c r="A9308" s="70" t="s">
        <v>19903</v>
      </c>
      <c r="B9308" s="70" t="s">
        <v>19902</v>
      </c>
      <c r="C9308" s="171">
        <v>0.67554258212703899</v>
      </c>
      <c r="D9308" s="70" t="s">
        <v>4910</v>
      </c>
    </row>
    <row r="9309" spans="1:4">
      <c r="A9309" s="70" t="s">
        <v>14375</v>
      </c>
      <c r="B9309" s="70" t="s">
        <v>14374</v>
      </c>
      <c r="C9309" s="171">
        <v>0.67556796189469204</v>
      </c>
      <c r="D9309" s="70" t="s">
        <v>4910</v>
      </c>
    </row>
    <row r="9310" spans="1:4">
      <c r="A9310" s="70" t="s">
        <v>10127</v>
      </c>
      <c r="B9310" s="70" t="s">
        <v>10126</v>
      </c>
      <c r="C9310" s="171">
        <v>0.67565903138394101</v>
      </c>
      <c r="D9310" s="70" t="s">
        <v>4910</v>
      </c>
    </row>
    <row r="9311" spans="1:4">
      <c r="A9311" s="70" t="s">
        <v>11224</v>
      </c>
      <c r="B9311" s="70" t="s">
        <v>11223</v>
      </c>
      <c r="C9311" s="171">
        <v>0.67566124373997705</v>
      </c>
      <c r="D9311" s="70" t="s">
        <v>4910</v>
      </c>
    </row>
    <row r="9312" spans="1:4">
      <c r="A9312" s="70" t="s">
        <v>6632</v>
      </c>
      <c r="B9312" s="70" t="s">
        <v>6631</v>
      </c>
      <c r="C9312" s="171">
        <v>0.67568992045875398</v>
      </c>
      <c r="D9312" s="70" t="s">
        <v>4910</v>
      </c>
    </row>
    <row r="9313" spans="1:4">
      <c r="A9313" s="70" t="s">
        <v>13095</v>
      </c>
      <c r="B9313" s="70" t="s">
        <v>13094</v>
      </c>
      <c r="C9313" s="171">
        <v>0.67575743878665195</v>
      </c>
      <c r="D9313" s="70" t="s">
        <v>4910</v>
      </c>
    </row>
    <row r="9314" spans="1:4">
      <c r="A9314" s="70" t="s">
        <v>30180</v>
      </c>
      <c r="B9314" s="70" t="s">
        <v>30179</v>
      </c>
      <c r="C9314" s="171">
        <v>0.67585157898749904</v>
      </c>
      <c r="D9314" s="70" t="s">
        <v>4910</v>
      </c>
    </row>
    <row r="9315" spans="1:4">
      <c r="A9315" s="70" t="s">
        <v>18350</v>
      </c>
      <c r="B9315" s="70" t="s">
        <v>18349</v>
      </c>
      <c r="C9315" s="171">
        <v>0.67586825774911097</v>
      </c>
      <c r="D9315" s="70" t="s">
        <v>4910</v>
      </c>
    </row>
    <row r="9316" spans="1:4">
      <c r="A9316" s="70" t="s">
        <v>8144</v>
      </c>
      <c r="B9316" s="70" t="s">
        <v>8143</v>
      </c>
      <c r="C9316" s="171">
        <v>0.67587395979376996</v>
      </c>
      <c r="D9316" s="70" t="s">
        <v>4910</v>
      </c>
    </row>
    <row r="9317" spans="1:4">
      <c r="A9317" s="70" t="s">
        <v>13923</v>
      </c>
      <c r="B9317" s="70" t="s">
        <v>13922</v>
      </c>
      <c r="C9317" s="171">
        <v>0.67591203498256203</v>
      </c>
      <c r="D9317" s="70" t="s">
        <v>4910</v>
      </c>
    </row>
    <row r="9318" spans="1:4">
      <c r="A9318" s="70" t="s">
        <v>18551</v>
      </c>
      <c r="B9318" s="70" t="s">
        <v>18550</v>
      </c>
      <c r="C9318" s="171">
        <v>0.67602928912377702</v>
      </c>
      <c r="D9318" s="70" t="s">
        <v>4910</v>
      </c>
    </row>
    <row r="9319" spans="1:4">
      <c r="A9319" s="70" t="s">
        <v>7161</v>
      </c>
      <c r="B9319" s="70" t="s">
        <v>7160</v>
      </c>
      <c r="C9319" s="171">
        <v>0.67607340065071397</v>
      </c>
      <c r="D9319" s="70" t="s">
        <v>4910</v>
      </c>
    </row>
    <row r="9320" spans="1:4">
      <c r="A9320" s="70" t="s">
        <v>18955</v>
      </c>
      <c r="B9320" s="70" t="s">
        <v>18954</v>
      </c>
      <c r="C9320" s="171">
        <v>0.67609534823266504</v>
      </c>
      <c r="D9320" s="70" t="s">
        <v>4910</v>
      </c>
    </row>
    <row r="9321" spans="1:4">
      <c r="A9321" s="70" t="s">
        <v>10452</v>
      </c>
      <c r="B9321" s="70" t="s">
        <v>10451</v>
      </c>
      <c r="C9321" s="171">
        <v>0.676096214777552</v>
      </c>
      <c r="D9321" s="70" t="s">
        <v>4910</v>
      </c>
    </row>
    <row r="9322" spans="1:4">
      <c r="A9322" s="70" t="s">
        <v>31908</v>
      </c>
      <c r="B9322" s="70" t="s">
        <v>31907</v>
      </c>
      <c r="C9322" s="171">
        <v>0.67642287287890002</v>
      </c>
      <c r="D9322" s="70" t="s">
        <v>4910</v>
      </c>
    </row>
    <row r="9323" spans="1:4">
      <c r="A9323" s="70" t="s">
        <v>16983</v>
      </c>
      <c r="B9323" s="70" t="s">
        <v>16982</v>
      </c>
      <c r="C9323" s="171">
        <v>0.67645451890768904</v>
      </c>
      <c r="D9323" s="70" t="s">
        <v>4910</v>
      </c>
    </row>
    <row r="9324" spans="1:4">
      <c r="A9324" s="70" t="s">
        <v>16981</v>
      </c>
      <c r="B9324" s="70" t="s">
        <v>16980</v>
      </c>
      <c r="C9324" s="171">
        <v>0.67645451890768904</v>
      </c>
      <c r="D9324" s="70" t="s">
        <v>4910</v>
      </c>
    </row>
    <row r="9325" spans="1:4">
      <c r="A9325" s="70" t="s">
        <v>16979</v>
      </c>
      <c r="B9325" s="70" t="s">
        <v>16978</v>
      </c>
      <c r="C9325" s="171">
        <v>0.67645451890768904</v>
      </c>
      <c r="D9325" s="70" t="s">
        <v>4910</v>
      </c>
    </row>
    <row r="9326" spans="1:4">
      <c r="A9326" s="70" t="s">
        <v>20090</v>
      </c>
      <c r="B9326" s="70" t="s">
        <v>20089</v>
      </c>
      <c r="C9326" s="171">
        <v>0.67647907022064002</v>
      </c>
      <c r="D9326" s="70" t="s">
        <v>4910</v>
      </c>
    </row>
    <row r="9327" spans="1:4">
      <c r="A9327" s="70" t="s">
        <v>8361</v>
      </c>
      <c r="B9327" s="70" t="s">
        <v>8360</v>
      </c>
      <c r="C9327" s="171">
        <v>0.67648029453762404</v>
      </c>
      <c r="D9327" s="70" t="s">
        <v>4910</v>
      </c>
    </row>
    <row r="9328" spans="1:4">
      <c r="A9328" s="70" t="s">
        <v>17549</v>
      </c>
      <c r="B9328" s="70" t="s">
        <v>17549</v>
      </c>
      <c r="C9328" s="171">
        <v>0.67650982382032998</v>
      </c>
      <c r="D9328" s="70" t="s">
        <v>4910</v>
      </c>
    </row>
    <row r="9329" spans="1:4">
      <c r="A9329" s="70" t="s">
        <v>10000</v>
      </c>
      <c r="B9329" s="70" t="s">
        <v>9999</v>
      </c>
      <c r="C9329" s="171">
        <v>0.67655283884613204</v>
      </c>
      <c r="D9329" s="70" t="s">
        <v>4910</v>
      </c>
    </row>
    <row r="9330" spans="1:4">
      <c r="A9330" s="70" t="s">
        <v>13980</v>
      </c>
      <c r="B9330" s="70" t="s">
        <v>13979</v>
      </c>
      <c r="C9330" s="171">
        <v>0.67670457928706995</v>
      </c>
      <c r="D9330" s="70" t="s">
        <v>4910</v>
      </c>
    </row>
    <row r="9331" spans="1:4">
      <c r="A9331" s="70" t="s">
        <v>13145</v>
      </c>
      <c r="B9331" s="70" t="s">
        <v>13144</v>
      </c>
      <c r="C9331" s="171">
        <v>0.67689327540329902</v>
      </c>
      <c r="D9331" s="70" t="s">
        <v>4910</v>
      </c>
    </row>
    <row r="9332" spans="1:4">
      <c r="A9332" s="70" t="s">
        <v>10547</v>
      </c>
      <c r="B9332" s="70" t="s">
        <v>10546</v>
      </c>
      <c r="C9332" s="171">
        <v>0.67706903093879001</v>
      </c>
      <c r="D9332" s="70" t="s">
        <v>4910</v>
      </c>
    </row>
    <row r="9333" spans="1:4">
      <c r="A9333" s="70" t="s">
        <v>17738</v>
      </c>
      <c r="B9333" s="70" t="s">
        <v>17738</v>
      </c>
      <c r="C9333" s="171">
        <v>0.67722392464608705</v>
      </c>
      <c r="D9333" s="70" t="s">
        <v>4910</v>
      </c>
    </row>
    <row r="9334" spans="1:4">
      <c r="A9334" s="70" t="s">
        <v>19915</v>
      </c>
      <c r="B9334" s="70" t="s">
        <v>19914</v>
      </c>
      <c r="C9334" s="171">
        <v>0.67727078677335095</v>
      </c>
      <c r="D9334" s="70" t="s">
        <v>4910</v>
      </c>
    </row>
    <row r="9335" spans="1:4">
      <c r="A9335" s="70" t="s">
        <v>6287</v>
      </c>
      <c r="B9335" s="70" t="s">
        <v>6286</v>
      </c>
      <c r="C9335" s="171">
        <v>0.67728330472303699</v>
      </c>
      <c r="D9335" s="70" t="s">
        <v>4910</v>
      </c>
    </row>
    <row r="9336" spans="1:4">
      <c r="A9336" s="70" t="s">
        <v>14376</v>
      </c>
      <c r="B9336" s="70" t="s">
        <v>14376</v>
      </c>
      <c r="C9336" s="171">
        <v>0.67730447409685901</v>
      </c>
      <c r="D9336" s="70" t="s">
        <v>4910</v>
      </c>
    </row>
    <row r="9337" spans="1:4">
      <c r="A9337" s="70" t="s">
        <v>13576</v>
      </c>
      <c r="B9337" s="70" t="s">
        <v>13575</v>
      </c>
      <c r="C9337" s="171">
        <v>0.67732132287580005</v>
      </c>
      <c r="D9337" s="70" t="s">
        <v>4910</v>
      </c>
    </row>
    <row r="9338" spans="1:4">
      <c r="A9338" s="70" t="s">
        <v>32807</v>
      </c>
      <c r="B9338" s="70" t="s">
        <v>32806</v>
      </c>
      <c r="C9338" s="171">
        <v>0.67750212219601202</v>
      </c>
      <c r="D9338" s="70" t="s">
        <v>4910</v>
      </c>
    </row>
    <row r="9339" spans="1:4">
      <c r="A9339" s="70" t="s">
        <v>24557</v>
      </c>
      <c r="B9339" s="70" t="s">
        <v>24556</v>
      </c>
      <c r="C9339" s="171">
        <v>0.67752685236250898</v>
      </c>
      <c r="D9339" s="70" t="s">
        <v>4910</v>
      </c>
    </row>
    <row r="9340" spans="1:4">
      <c r="A9340" s="70" t="s">
        <v>15861</v>
      </c>
      <c r="B9340" s="70" t="s">
        <v>15860</v>
      </c>
      <c r="C9340" s="171">
        <v>0.67764120819382301</v>
      </c>
      <c r="D9340" s="70" t="s">
        <v>4910</v>
      </c>
    </row>
    <row r="9341" spans="1:4">
      <c r="A9341" s="70" t="s">
        <v>17569</v>
      </c>
      <c r="B9341" s="70" t="s">
        <v>17568</v>
      </c>
      <c r="C9341" s="171">
        <v>0.67776005682959595</v>
      </c>
      <c r="D9341" s="70" t="s">
        <v>4910</v>
      </c>
    </row>
    <row r="9342" spans="1:4">
      <c r="A9342" s="70" t="s">
        <v>24727</v>
      </c>
      <c r="B9342" s="70" t="s">
        <v>24726</v>
      </c>
      <c r="C9342" s="171">
        <v>0.67791184199794896</v>
      </c>
      <c r="D9342" s="70" t="s">
        <v>4910</v>
      </c>
    </row>
    <row r="9343" spans="1:4">
      <c r="A9343" s="70" t="s">
        <v>17839</v>
      </c>
      <c r="B9343" s="70" t="s">
        <v>17839</v>
      </c>
      <c r="C9343" s="171">
        <v>0.67796194182537695</v>
      </c>
      <c r="D9343" s="70" t="s">
        <v>4910</v>
      </c>
    </row>
    <row r="9344" spans="1:4">
      <c r="A9344" s="70" t="s">
        <v>15489</v>
      </c>
      <c r="B9344" s="70" t="s">
        <v>15488</v>
      </c>
      <c r="C9344" s="171">
        <v>0.67801499640701401</v>
      </c>
      <c r="D9344" s="70" t="s">
        <v>4910</v>
      </c>
    </row>
    <row r="9345" spans="1:4">
      <c r="A9345" s="70" t="s">
        <v>20461</v>
      </c>
      <c r="B9345" s="70" t="s">
        <v>20460</v>
      </c>
      <c r="C9345" s="171">
        <v>0.67803714061821796</v>
      </c>
      <c r="D9345" s="70" t="s">
        <v>4910</v>
      </c>
    </row>
    <row r="9346" spans="1:4">
      <c r="A9346" s="70" t="s">
        <v>25757</v>
      </c>
      <c r="B9346" s="70" t="s">
        <v>25756</v>
      </c>
      <c r="C9346" s="171">
        <v>0.67813759096956705</v>
      </c>
      <c r="D9346" s="70" t="s">
        <v>4910</v>
      </c>
    </row>
    <row r="9347" spans="1:4">
      <c r="A9347" s="70" t="s">
        <v>18006</v>
      </c>
      <c r="B9347" s="70" t="s">
        <v>18005</v>
      </c>
      <c r="C9347" s="171">
        <v>0.67814696094107496</v>
      </c>
      <c r="D9347" s="70" t="s">
        <v>4910</v>
      </c>
    </row>
    <row r="9348" spans="1:4">
      <c r="A9348" s="70" t="s">
        <v>8771</v>
      </c>
      <c r="B9348" s="70" t="s">
        <v>8770</v>
      </c>
      <c r="C9348" s="171">
        <v>0.67818231127081696</v>
      </c>
      <c r="D9348" s="70" t="s">
        <v>4910</v>
      </c>
    </row>
    <row r="9349" spans="1:4">
      <c r="A9349" s="70" t="s">
        <v>23960</v>
      </c>
      <c r="B9349" s="70" t="s">
        <v>23959</v>
      </c>
      <c r="C9349" s="171">
        <v>0.67840010559057395</v>
      </c>
      <c r="D9349" s="70" t="s">
        <v>4910</v>
      </c>
    </row>
    <row r="9350" spans="1:4">
      <c r="A9350" s="70" t="s">
        <v>23772</v>
      </c>
      <c r="B9350" s="70" t="s">
        <v>23771</v>
      </c>
      <c r="C9350" s="171">
        <v>0.678435833601716</v>
      </c>
      <c r="D9350" s="70" t="s">
        <v>4910</v>
      </c>
    </row>
    <row r="9351" spans="1:4">
      <c r="A9351" s="70" t="s">
        <v>7115</v>
      </c>
      <c r="B9351" s="70" t="s">
        <v>7114</v>
      </c>
      <c r="C9351" s="171">
        <v>0.67850733949398501</v>
      </c>
      <c r="D9351" s="70" t="s">
        <v>4910</v>
      </c>
    </row>
    <row r="9352" spans="1:4">
      <c r="A9352" s="70" t="s">
        <v>10248</v>
      </c>
      <c r="B9352" s="70" t="s">
        <v>10247</v>
      </c>
      <c r="C9352" s="171">
        <v>0.67851994535073101</v>
      </c>
      <c r="D9352" s="70" t="s">
        <v>4910</v>
      </c>
    </row>
    <row r="9353" spans="1:4">
      <c r="A9353" s="70" t="s">
        <v>22354</v>
      </c>
      <c r="B9353" s="70" t="s">
        <v>22353</v>
      </c>
      <c r="C9353" s="171">
        <v>0.67863648920692199</v>
      </c>
      <c r="D9353" s="70" t="s">
        <v>4910</v>
      </c>
    </row>
    <row r="9354" spans="1:4">
      <c r="A9354" s="70" t="s">
        <v>15875</v>
      </c>
      <c r="B9354" s="70" t="s">
        <v>15874</v>
      </c>
      <c r="C9354" s="171">
        <v>0.67869522273153904</v>
      </c>
      <c r="D9354" s="70" t="s">
        <v>4910</v>
      </c>
    </row>
    <row r="9355" spans="1:4">
      <c r="A9355" s="70" t="s">
        <v>10680</v>
      </c>
      <c r="B9355" s="70" t="s">
        <v>10679</v>
      </c>
      <c r="C9355" s="171">
        <v>0.67879324056020096</v>
      </c>
      <c r="D9355" s="70" t="s">
        <v>4910</v>
      </c>
    </row>
    <row r="9356" spans="1:4">
      <c r="A9356" s="70" t="s">
        <v>17245</v>
      </c>
      <c r="B9356" s="70" t="s">
        <v>17244</v>
      </c>
      <c r="C9356" s="171">
        <v>0.67880243667916895</v>
      </c>
      <c r="D9356" s="70" t="s">
        <v>4910</v>
      </c>
    </row>
    <row r="9357" spans="1:4">
      <c r="A9357" s="70" t="s">
        <v>26211</v>
      </c>
      <c r="B9357" s="70" t="s">
        <v>26210</v>
      </c>
      <c r="C9357" s="171">
        <v>0.67886347764477695</v>
      </c>
      <c r="D9357" s="70" t="s">
        <v>4910</v>
      </c>
    </row>
    <row r="9358" spans="1:4">
      <c r="A9358" s="70" t="s">
        <v>9724</v>
      </c>
      <c r="B9358" s="70" t="s">
        <v>9723</v>
      </c>
      <c r="C9358" s="171">
        <v>0.67889485845906805</v>
      </c>
      <c r="D9358" s="70" t="s">
        <v>4910</v>
      </c>
    </row>
    <row r="9359" spans="1:4">
      <c r="A9359" s="70" t="s">
        <v>31886</v>
      </c>
      <c r="B9359" s="70" t="s">
        <v>31885</v>
      </c>
      <c r="C9359" s="171">
        <v>0.67894796950700698</v>
      </c>
      <c r="D9359" s="70" t="s">
        <v>4910</v>
      </c>
    </row>
    <row r="9360" spans="1:4">
      <c r="A9360" s="70" t="s">
        <v>10570</v>
      </c>
      <c r="B9360" s="70" t="s">
        <v>10569</v>
      </c>
      <c r="C9360" s="171">
        <v>0.67898776393717797</v>
      </c>
      <c r="D9360" s="70" t="s">
        <v>4910</v>
      </c>
    </row>
    <row r="9361" spans="1:4">
      <c r="A9361" s="70" t="s">
        <v>31357</v>
      </c>
      <c r="B9361" s="70" t="s">
        <v>31356</v>
      </c>
      <c r="C9361" s="171">
        <v>0.67898971580814704</v>
      </c>
      <c r="D9361" s="70" t="s">
        <v>4910</v>
      </c>
    </row>
    <row r="9362" spans="1:4">
      <c r="A9362" s="70" t="s">
        <v>24838</v>
      </c>
      <c r="B9362" s="70" t="s">
        <v>24837</v>
      </c>
      <c r="C9362" s="171">
        <v>0.67900836854145497</v>
      </c>
      <c r="D9362" s="70" t="s">
        <v>4910</v>
      </c>
    </row>
    <row r="9363" spans="1:4">
      <c r="A9363" s="70" t="s">
        <v>24401</v>
      </c>
      <c r="B9363" s="70" t="s">
        <v>24400</v>
      </c>
      <c r="C9363" s="171">
        <v>0.67904030917909597</v>
      </c>
      <c r="D9363" s="70" t="s">
        <v>4910</v>
      </c>
    </row>
    <row r="9364" spans="1:4">
      <c r="A9364" s="70" t="s">
        <v>27744</v>
      </c>
      <c r="B9364" s="70" t="s">
        <v>27743</v>
      </c>
      <c r="C9364" s="171">
        <v>0.67910660181752502</v>
      </c>
      <c r="D9364" s="70" t="s">
        <v>4910</v>
      </c>
    </row>
    <row r="9365" spans="1:4">
      <c r="A9365" s="70" t="s">
        <v>23846</v>
      </c>
      <c r="B9365" s="70" t="s">
        <v>23845</v>
      </c>
      <c r="C9365" s="171">
        <v>0.67911303748577201</v>
      </c>
      <c r="D9365" s="70" t="s">
        <v>4910</v>
      </c>
    </row>
    <row r="9366" spans="1:4">
      <c r="A9366" s="70" t="s">
        <v>29198</v>
      </c>
      <c r="B9366" s="70" t="s">
        <v>29197</v>
      </c>
      <c r="C9366" s="171">
        <v>0.67918080910519096</v>
      </c>
      <c r="D9366" s="70" t="s">
        <v>4910</v>
      </c>
    </row>
    <row r="9367" spans="1:4">
      <c r="A9367" s="70" t="s">
        <v>11856</v>
      </c>
      <c r="B9367" s="70" t="s">
        <v>11855</v>
      </c>
      <c r="C9367" s="171">
        <v>0.679194736892613</v>
      </c>
      <c r="D9367" s="70" t="s">
        <v>4910</v>
      </c>
    </row>
    <row r="9368" spans="1:4">
      <c r="A9368" s="70" t="s">
        <v>22516</v>
      </c>
      <c r="B9368" s="70" t="s">
        <v>22515</v>
      </c>
      <c r="C9368" s="171">
        <v>0.67924101239909795</v>
      </c>
      <c r="D9368" s="70" t="s">
        <v>4910</v>
      </c>
    </row>
    <row r="9369" spans="1:4">
      <c r="A9369" s="70" t="s">
        <v>18757</v>
      </c>
      <c r="B9369" s="70" t="s">
        <v>18756</v>
      </c>
      <c r="C9369" s="171">
        <v>0.679374929599043</v>
      </c>
      <c r="D9369" s="70" t="s">
        <v>4910</v>
      </c>
    </row>
    <row r="9370" spans="1:4">
      <c r="A9370" s="70" t="s">
        <v>13317</v>
      </c>
      <c r="B9370" s="70" t="s">
        <v>13316</v>
      </c>
      <c r="C9370" s="171">
        <v>0.67954343847754695</v>
      </c>
      <c r="D9370" s="70" t="s">
        <v>4910</v>
      </c>
    </row>
    <row r="9371" spans="1:4">
      <c r="A9371" s="70" t="s">
        <v>21855</v>
      </c>
      <c r="B9371" s="70" t="s">
        <v>21855</v>
      </c>
      <c r="C9371" s="171">
        <v>0.67961557119106297</v>
      </c>
      <c r="D9371" s="70" t="s">
        <v>4910</v>
      </c>
    </row>
    <row r="9372" spans="1:4">
      <c r="A9372" s="70" t="s">
        <v>23814</v>
      </c>
      <c r="B9372" s="70" t="s">
        <v>23813</v>
      </c>
      <c r="C9372" s="171">
        <v>0.67968721018731204</v>
      </c>
      <c r="D9372" s="70" t="s">
        <v>4910</v>
      </c>
    </row>
    <row r="9373" spans="1:4">
      <c r="A9373" s="70" t="s">
        <v>31767</v>
      </c>
      <c r="B9373" s="70" t="s">
        <v>31766</v>
      </c>
      <c r="C9373" s="171">
        <v>0.67979734230307298</v>
      </c>
      <c r="D9373" s="70" t="s">
        <v>4910</v>
      </c>
    </row>
    <row r="9374" spans="1:4">
      <c r="A9374" s="70" t="s">
        <v>19991</v>
      </c>
      <c r="B9374" s="70" t="s">
        <v>19991</v>
      </c>
      <c r="C9374" s="171">
        <v>0.67986083224774696</v>
      </c>
      <c r="D9374" s="70" t="s">
        <v>4910</v>
      </c>
    </row>
    <row r="9375" spans="1:4">
      <c r="A9375" s="70" t="s">
        <v>16146</v>
      </c>
      <c r="B9375" s="70" t="s">
        <v>16145</v>
      </c>
      <c r="C9375" s="171">
        <v>0.67993210325341003</v>
      </c>
      <c r="D9375" s="70" t="s">
        <v>4910</v>
      </c>
    </row>
    <row r="9376" spans="1:4">
      <c r="A9376" s="70" t="s">
        <v>24315</v>
      </c>
      <c r="B9376" s="70" t="s">
        <v>24314</v>
      </c>
      <c r="C9376" s="171">
        <v>0.67993473398562199</v>
      </c>
      <c r="D9376" s="70" t="s">
        <v>4910</v>
      </c>
    </row>
    <row r="9377" spans="1:4">
      <c r="A9377" s="70" t="s">
        <v>23602</v>
      </c>
      <c r="B9377" s="70" t="s">
        <v>23601</v>
      </c>
      <c r="C9377" s="171">
        <v>0.67999557259751198</v>
      </c>
      <c r="D9377" s="70" t="s">
        <v>4910</v>
      </c>
    </row>
    <row r="9378" spans="1:4">
      <c r="A9378" s="70" t="s">
        <v>11647</v>
      </c>
      <c r="B9378" s="70" t="s">
        <v>11646</v>
      </c>
      <c r="C9378" s="171">
        <v>0.68008087556019803</v>
      </c>
      <c r="D9378" s="70" t="s">
        <v>4910</v>
      </c>
    </row>
    <row r="9379" spans="1:4">
      <c r="A9379" s="70" t="s">
        <v>9357</v>
      </c>
      <c r="B9379" s="70" t="s">
        <v>9356</v>
      </c>
      <c r="C9379" s="171">
        <v>0.68025427624717605</v>
      </c>
      <c r="D9379" s="70" t="s">
        <v>4910</v>
      </c>
    </row>
    <row r="9380" spans="1:4">
      <c r="A9380" s="70" t="s">
        <v>18619</v>
      </c>
      <c r="B9380" s="70" t="s">
        <v>18618</v>
      </c>
      <c r="C9380" s="171">
        <v>0.68038771181070801</v>
      </c>
      <c r="D9380" s="70" t="s">
        <v>4910</v>
      </c>
    </row>
    <row r="9381" spans="1:4">
      <c r="A9381" s="70" t="s">
        <v>21424</v>
      </c>
      <c r="B9381" s="70" t="s">
        <v>21423</v>
      </c>
      <c r="C9381" s="171">
        <v>0.68041012461579697</v>
      </c>
      <c r="D9381" s="70" t="s">
        <v>4910</v>
      </c>
    </row>
    <row r="9382" spans="1:4">
      <c r="A9382" s="70" t="s">
        <v>26835</v>
      </c>
      <c r="B9382" s="70" t="s">
        <v>26834</v>
      </c>
      <c r="C9382" s="171">
        <v>0.68052341242595205</v>
      </c>
      <c r="D9382" s="70" t="s">
        <v>4910</v>
      </c>
    </row>
    <row r="9383" spans="1:4">
      <c r="A9383" s="70" t="s">
        <v>21233</v>
      </c>
      <c r="B9383" s="70" t="s">
        <v>21232</v>
      </c>
      <c r="C9383" s="171">
        <v>0.68053477420054298</v>
      </c>
      <c r="D9383" s="70" t="s">
        <v>4910</v>
      </c>
    </row>
    <row r="9384" spans="1:4">
      <c r="A9384" s="70" t="s">
        <v>10363</v>
      </c>
      <c r="B9384" s="70" t="s">
        <v>10362</v>
      </c>
      <c r="C9384" s="171">
        <v>0.68056711667974501</v>
      </c>
      <c r="D9384" s="70" t="s">
        <v>4910</v>
      </c>
    </row>
    <row r="9385" spans="1:4">
      <c r="A9385" s="70" t="s">
        <v>25591</v>
      </c>
      <c r="B9385" s="70" t="s">
        <v>25590</v>
      </c>
      <c r="C9385" s="171">
        <v>0.68063468344950195</v>
      </c>
      <c r="D9385" s="70" t="s">
        <v>4910</v>
      </c>
    </row>
    <row r="9386" spans="1:4">
      <c r="A9386" s="70" t="s">
        <v>8578</v>
      </c>
      <c r="B9386" s="70" t="s">
        <v>8578</v>
      </c>
      <c r="C9386" s="171">
        <v>0.68069205202721805</v>
      </c>
      <c r="D9386" s="70" t="s">
        <v>4910</v>
      </c>
    </row>
    <row r="9387" spans="1:4">
      <c r="A9387" s="70" t="s">
        <v>8204</v>
      </c>
      <c r="B9387" s="70" t="s">
        <v>8204</v>
      </c>
      <c r="C9387" s="171">
        <v>0.68079490225707096</v>
      </c>
      <c r="D9387" s="70" t="s">
        <v>4910</v>
      </c>
    </row>
    <row r="9388" spans="1:4">
      <c r="A9388" s="70" t="s">
        <v>9218</v>
      </c>
      <c r="B9388" s="70" t="s">
        <v>9217</v>
      </c>
      <c r="C9388" s="171">
        <v>0.68081189045294799</v>
      </c>
      <c r="D9388" s="70" t="s">
        <v>4910</v>
      </c>
    </row>
    <row r="9389" spans="1:4">
      <c r="A9389" s="70" t="s">
        <v>30150</v>
      </c>
      <c r="B9389" s="70" t="s">
        <v>30149</v>
      </c>
      <c r="C9389" s="171">
        <v>0.68089760475352801</v>
      </c>
      <c r="D9389" s="70" t="s">
        <v>4910</v>
      </c>
    </row>
    <row r="9390" spans="1:4">
      <c r="A9390" s="70" t="s">
        <v>17253</v>
      </c>
      <c r="B9390" s="70" t="s">
        <v>17252</v>
      </c>
      <c r="C9390" s="171">
        <v>0.68091792897066505</v>
      </c>
      <c r="D9390" s="70" t="s">
        <v>4910</v>
      </c>
    </row>
    <row r="9391" spans="1:4">
      <c r="A9391" s="70" t="s">
        <v>19071</v>
      </c>
      <c r="B9391" s="70" t="s">
        <v>19070</v>
      </c>
      <c r="C9391" s="171">
        <v>0.68098112495702101</v>
      </c>
      <c r="D9391" s="70" t="s">
        <v>4910</v>
      </c>
    </row>
    <row r="9392" spans="1:4">
      <c r="A9392" s="70" t="s">
        <v>22834</v>
      </c>
      <c r="B9392" s="70" t="s">
        <v>22833</v>
      </c>
      <c r="C9392" s="171">
        <v>0.68111662322163402</v>
      </c>
      <c r="D9392" s="70" t="s">
        <v>4910</v>
      </c>
    </row>
    <row r="9393" spans="1:4">
      <c r="A9393" s="70" t="s">
        <v>30101</v>
      </c>
      <c r="B9393" s="70" t="s">
        <v>30100</v>
      </c>
      <c r="C9393" s="171">
        <v>0.68119477418642904</v>
      </c>
      <c r="D9393" s="70" t="s">
        <v>4910</v>
      </c>
    </row>
    <row r="9394" spans="1:4">
      <c r="A9394" s="70" t="s">
        <v>9625</v>
      </c>
      <c r="B9394" s="70" t="s">
        <v>9624</v>
      </c>
      <c r="C9394" s="171">
        <v>0.681225313360308</v>
      </c>
      <c r="D9394" s="70" t="s">
        <v>4910</v>
      </c>
    </row>
    <row r="9395" spans="1:4">
      <c r="A9395" s="70" t="s">
        <v>17632</v>
      </c>
      <c r="B9395" s="70" t="s">
        <v>17631</v>
      </c>
      <c r="C9395" s="171">
        <v>0.68123012013816298</v>
      </c>
      <c r="D9395" s="70" t="s">
        <v>4910</v>
      </c>
    </row>
    <row r="9396" spans="1:4">
      <c r="A9396" s="70" t="s">
        <v>8385</v>
      </c>
      <c r="B9396" s="70" t="s">
        <v>8384</v>
      </c>
      <c r="C9396" s="171">
        <v>0.68139542024441302</v>
      </c>
      <c r="D9396" s="70" t="s">
        <v>4910</v>
      </c>
    </row>
    <row r="9397" spans="1:4">
      <c r="A9397" s="70" t="s">
        <v>22822</v>
      </c>
      <c r="B9397" s="70" t="s">
        <v>22821</v>
      </c>
      <c r="C9397" s="171">
        <v>0.68146086963958497</v>
      </c>
      <c r="D9397" s="70" t="s">
        <v>4910</v>
      </c>
    </row>
    <row r="9398" spans="1:4">
      <c r="A9398" s="70" t="s">
        <v>12752</v>
      </c>
      <c r="B9398" s="70" t="s">
        <v>12751</v>
      </c>
      <c r="C9398" s="171">
        <v>0.68147037938408905</v>
      </c>
      <c r="D9398" s="70" t="s">
        <v>4910</v>
      </c>
    </row>
    <row r="9399" spans="1:4">
      <c r="A9399" s="70" t="s">
        <v>9843</v>
      </c>
      <c r="B9399" s="70" t="s">
        <v>9842</v>
      </c>
      <c r="C9399" s="171">
        <v>0.68150002836010504</v>
      </c>
      <c r="D9399" s="70" t="s">
        <v>4910</v>
      </c>
    </row>
    <row r="9400" spans="1:4">
      <c r="A9400" s="70" t="s">
        <v>20322</v>
      </c>
      <c r="B9400" s="70" t="s">
        <v>20322</v>
      </c>
      <c r="C9400" s="171">
        <v>0.68150131382597301</v>
      </c>
      <c r="D9400" s="70" t="s">
        <v>4910</v>
      </c>
    </row>
    <row r="9401" spans="1:4">
      <c r="A9401" s="70" t="s">
        <v>10483</v>
      </c>
      <c r="B9401" s="70" t="s">
        <v>10482</v>
      </c>
      <c r="C9401" s="171">
        <v>0.681739778617934</v>
      </c>
      <c r="D9401" s="70" t="s">
        <v>4910</v>
      </c>
    </row>
    <row r="9402" spans="1:4">
      <c r="A9402" s="70" t="s">
        <v>13562</v>
      </c>
      <c r="B9402" s="70" t="s">
        <v>13561</v>
      </c>
      <c r="C9402" s="171">
        <v>0.68175964246999499</v>
      </c>
      <c r="D9402" s="70" t="s">
        <v>4910</v>
      </c>
    </row>
    <row r="9403" spans="1:4">
      <c r="A9403" s="70" t="s">
        <v>15953</v>
      </c>
      <c r="B9403" s="70" t="s">
        <v>15952</v>
      </c>
      <c r="C9403" s="171">
        <v>0.681838010975375</v>
      </c>
      <c r="D9403" s="70" t="s">
        <v>4910</v>
      </c>
    </row>
    <row r="9404" spans="1:4">
      <c r="A9404" s="70" t="s">
        <v>14438</v>
      </c>
      <c r="B9404" s="70" t="s">
        <v>14437</v>
      </c>
      <c r="C9404" s="171">
        <v>0.68184409260932999</v>
      </c>
      <c r="D9404" s="70" t="s">
        <v>4910</v>
      </c>
    </row>
    <row r="9405" spans="1:4">
      <c r="A9405" s="70" t="s">
        <v>32815</v>
      </c>
      <c r="B9405" s="70" t="s">
        <v>32814</v>
      </c>
      <c r="C9405" s="171">
        <v>0.68189437959735599</v>
      </c>
      <c r="D9405" s="70" t="s">
        <v>4910</v>
      </c>
    </row>
    <row r="9406" spans="1:4">
      <c r="A9406" s="70" t="s">
        <v>31123</v>
      </c>
      <c r="B9406" s="70" t="s">
        <v>31122</v>
      </c>
      <c r="C9406" s="171">
        <v>0.68223579836380799</v>
      </c>
      <c r="D9406" s="70" t="s">
        <v>4910</v>
      </c>
    </row>
    <row r="9407" spans="1:4">
      <c r="A9407" s="70" t="s">
        <v>21762</v>
      </c>
      <c r="B9407" s="70" t="s">
        <v>21761</v>
      </c>
      <c r="C9407" s="171">
        <v>0.68254385499430303</v>
      </c>
      <c r="D9407" s="70" t="s">
        <v>4910</v>
      </c>
    </row>
    <row r="9408" spans="1:4">
      <c r="A9408" s="70" t="s">
        <v>21936</v>
      </c>
      <c r="B9408" s="70" t="s">
        <v>21935</v>
      </c>
      <c r="C9408" s="171">
        <v>0.68264616036248604</v>
      </c>
      <c r="D9408" s="70" t="s">
        <v>4910</v>
      </c>
    </row>
    <row r="9409" spans="1:4">
      <c r="A9409" s="70" t="s">
        <v>19503</v>
      </c>
      <c r="B9409" s="70" t="s">
        <v>19502</v>
      </c>
      <c r="C9409" s="171">
        <v>0.68278612458513899</v>
      </c>
      <c r="D9409" s="70" t="s">
        <v>4910</v>
      </c>
    </row>
    <row r="9410" spans="1:4">
      <c r="A9410" s="70" t="s">
        <v>12116</v>
      </c>
      <c r="B9410" s="70" t="s">
        <v>12115</v>
      </c>
      <c r="C9410" s="171">
        <v>0.68297748926216595</v>
      </c>
      <c r="D9410" s="70" t="s">
        <v>4910</v>
      </c>
    </row>
    <row r="9411" spans="1:4">
      <c r="A9411" s="70" t="s">
        <v>21740</v>
      </c>
      <c r="B9411" s="70" t="s">
        <v>21739</v>
      </c>
      <c r="C9411" s="171">
        <v>0.68298078708022703</v>
      </c>
      <c r="D9411" s="70" t="s">
        <v>4910</v>
      </c>
    </row>
    <row r="9412" spans="1:4">
      <c r="A9412" s="70" t="s">
        <v>22867</v>
      </c>
      <c r="B9412" s="70" t="s">
        <v>22866</v>
      </c>
      <c r="C9412" s="171">
        <v>0.68299717106710101</v>
      </c>
      <c r="D9412" s="70" t="s">
        <v>4910</v>
      </c>
    </row>
    <row r="9413" spans="1:4">
      <c r="A9413" s="70" t="s">
        <v>18621</v>
      </c>
      <c r="B9413" s="70" t="s">
        <v>18620</v>
      </c>
      <c r="C9413" s="171">
        <v>0.68308575614047695</v>
      </c>
      <c r="D9413" s="70" t="s">
        <v>4910</v>
      </c>
    </row>
    <row r="9414" spans="1:4">
      <c r="A9414" s="70" t="s">
        <v>5615</v>
      </c>
      <c r="B9414" s="70" t="s">
        <v>5614</v>
      </c>
      <c r="C9414" s="171">
        <v>0.68309488506723504</v>
      </c>
      <c r="D9414" s="70" t="s">
        <v>4910</v>
      </c>
    </row>
    <row r="9415" spans="1:4">
      <c r="A9415" s="70" t="s">
        <v>8122</v>
      </c>
      <c r="B9415" s="70" t="s">
        <v>8121</v>
      </c>
      <c r="C9415" s="171">
        <v>0.68324885298722804</v>
      </c>
      <c r="D9415" s="70" t="s">
        <v>4910</v>
      </c>
    </row>
    <row r="9416" spans="1:4">
      <c r="A9416" s="70" t="s">
        <v>18494</v>
      </c>
      <c r="B9416" s="70" t="s">
        <v>18493</v>
      </c>
      <c r="C9416" s="171">
        <v>0.68354374179143396</v>
      </c>
      <c r="D9416" s="70" t="s">
        <v>4910</v>
      </c>
    </row>
    <row r="9417" spans="1:4">
      <c r="A9417" s="70" t="s">
        <v>25472</v>
      </c>
      <c r="B9417" s="70" t="s">
        <v>25471</v>
      </c>
      <c r="C9417" s="171">
        <v>0.68356303988688805</v>
      </c>
      <c r="D9417" s="70" t="s">
        <v>4910</v>
      </c>
    </row>
    <row r="9418" spans="1:4">
      <c r="A9418" s="70" t="s">
        <v>18109</v>
      </c>
      <c r="B9418" s="70" t="s">
        <v>18108</v>
      </c>
      <c r="C9418" s="171">
        <v>0.68359693102948105</v>
      </c>
      <c r="D9418" s="70" t="s">
        <v>4910</v>
      </c>
    </row>
    <row r="9419" spans="1:4">
      <c r="A9419" s="70" t="s">
        <v>11534</v>
      </c>
      <c r="B9419" s="70" t="s">
        <v>11533</v>
      </c>
      <c r="C9419" s="171">
        <v>0.68362729098873698</v>
      </c>
      <c r="D9419" s="70" t="s">
        <v>4910</v>
      </c>
    </row>
    <row r="9420" spans="1:4">
      <c r="A9420" s="70" t="s">
        <v>23233</v>
      </c>
      <c r="B9420" s="70" t="s">
        <v>23232</v>
      </c>
      <c r="C9420" s="171">
        <v>0.68364764048794402</v>
      </c>
      <c r="D9420" s="70" t="s">
        <v>4910</v>
      </c>
    </row>
    <row r="9421" spans="1:4">
      <c r="A9421" s="70" t="s">
        <v>11980</v>
      </c>
      <c r="B9421" s="70" t="s">
        <v>11979</v>
      </c>
      <c r="C9421" s="171">
        <v>0.68370404964016795</v>
      </c>
      <c r="D9421" s="70" t="s">
        <v>4910</v>
      </c>
    </row>
    <row r="9422" spans="1:4">
      <c r="A9422" s="70" t="s">
        <v>5961</v>
      </c>
      <c r="B9422" s="70" t="s">
        <v>5960</v>
      </c>
      <c r="C9422" s="171">
        <v>0.68372356993918004</v>
      </c>
      <c r="D9422" s="70" t="s">
        <v>4910</v>
      </c>
    </row>
    <row r="9423" spans="1:4">
      <c r="A9423" s="70" t="s">
        <v>6524</v>
      </c>
      <c r="B9423" s="70" t="s">
        <v>6523</v>
      </c>
      <c r="C9423" s="171">
        <v>0.68384903035060696</v>
      </c>
      <c r="D9423" s="70" t="s">
        <v>4910</v>
      </c>
    </row>
    <row r="9424" spans="1:4">
      <c r="A9424" s="70" t="s">
        <v>6522</v>
      </c>
      <c r="B9424" s="70" t="s">
        <v>6521</v>
      </c>
      <c r="C9424" s="171">
        <v>0.68384903035060696</v>
      </c>
      <c r="D9424" s="70" t="s">
        <v>4910</v>
      </c>
    </row>
    <row r="9425" spans="1:4">
      <c r="A9425" s="70" t="s">
        <v>31634</v>
      </c>
      <c r="B9425" s="70" t="s">
        <v>31633</v>
      </c>
      <c r="C9425" s="171">
        <v>0.68415210476020505</v>
      </c>
      <c r="D9425" s="70" t="s">
        <v>4910</v>
      </c>
    </row>
    <row r="9426" spans="1:4">
      <c r="A9426" s="70" t="s">
        <v>7646</v>
      </c>
      <c r="B9426" s="70" t="s">
        <v>7645</v>
      </c>
      <c r="C9426" s="171">
        <v>0.68415938789640796</v>
      </c>
      <c r="D9426" s="70" t="s">
        <v>4910</v>
      </c>
    </row>
    <row r="9427" spans="1:4">
      <c r="A9427" s="70" t="s">
        <v>5415</v>
      </c>
      <c r="B9427" s="70" t="s">
        <v>5414</v>
      </c>
      <c r="C9427" s="171">
        <v>0.68418462219924203</v>
      </c>
      <c r="D9427" s="70" t="s">
        <v>4910</v>
      </c>
    </row>
    <row r="9428" spans="1:4">
      <c r="A9428" s="70" t="s">
        <v>20498</v>
      </c>
      <c r="B9428" s="70" t="s">
        <v>20497</v>
      </c>
      <c r="C9428" s="171">
        <v>0.68438085092038603</v>
      </c>
      <c r="D9428" s="70" t="s">
        <v>4910</v>
      </c>
    </row>
    <row r="9429" spans="1:4">
      <c r="A9429" s="70" t="s">
        <v>22135</v>
      </c>
      <c r="B9429" s="70" t="s">
        <v>22134</v>
      </c>
      <c r="C9429" s="171">
        <v>0.68447571753199898</v>
      </c>
      <c r="D9429" s="70" t="s">
        <v>4910</v>
      </c>
    </row>
    <row r="9430" spans="1:4">
      <c r="A9430" s="70" t="s">
        <v>12165</v>
      </c>
      <c r="B9430" s="70" t="s">
        <v>12164</v>
      </c>
      <c r="C9430" s="171">
        <v>0.68456260036940797</v>
      </c>
      <c r="D9430" s="70" t="s">
        <v>4910</v>
      </c>
    </row>
    <row r="9431" spans="1:4">
      <c r="A9431" s="70" t="s">
        <v>7540</v>
      </c>
      <c r="B9431" s="70" t="s">
        <v>7539</v>
      </c>
      <c r="C9431" s="171">
        <v>0.68459934760042296</v>
      </c>
      <c r="D9431" s="70" t="s">
        <v>4910</v>
      </c>
    </row>
    <row r="9432" spans="1:4">
      <c r="A9432" s="70" t="s">
        <v>31377</v>
      </c>
      <c r="B9432" s="70" t="s">
        <v>31376</v>
      </c>
      <c r="C9432" s="171">
        <v>0.68464341199696099</v>
      </c>
      <c r="D9432" s="70" t="s">
        <v>4910</v>
      </c>
    </row>
    <row r="9433" spans="1:4">
      <c r="A9433" s="70" t="s">
        <v>17195</v>
      </c>
      <c r="B9433" s="70" t="s">
        <v>17194</v>
      </c>
      <c r="C9433" s="171">
        <v>0.68470525739569998</v>
      </c>
      <c r="D9433" s="70" t="s">
        <v>4910</v>
      </c>
    </row>
    <row r="9434" spans="1:4">
      <c r="A9434" s="70" t="s">
        <v>9123</v>
      </c>
      <c r="B9434" s="70" t="s">
        <v>9122</v>
      </c>
      <c r="C9434" s="171">
        <v>0.68489062518847599</v>
      </c>
      <c r="D9434" s="70" t="s">
        <v>4910</v>
      </c>
    </row>
    <row r="9435" spans="1:4">
      <c r="A9435" s="70" t="s">
        <v>21467</v>
      </c>
      <c r="B9435" s="70" t="s">
        <v>21466</v>
      </c>
      <c r="C9435" s="171">
        <v>0.68503355315969905</v>
      </c>
      <c r="D9435" s="70" t="s">
        <v>4910</v>
      </c>
    </row>
    <row r="9436" spans="1:4">
      <c r="A9436" s="70" t="s">
        <v>14564</v>
      </c>
      <c r="B9436" s="70" t="s">
        <v>14563</v>
      </c>
      <c r="C9436" s="171">
        <v>0.68518343586861896</v>
      </c>
      <c r="D9436" s="70" t="s">
        <v>4910</v>
      </c>
    </row>
    <row r="9437" spans="1:4">
      <c r="A9437" s="70" t="s">
        <v>14568</v>
      </c>
      <c r="B9437" s="70" t="s">
        <v>14567</v>
      </c>
      <c r="C9437" s="171">
        <v>0.68518343586861896</v>
      </c>
      <c r="D9437" s="70" t="s">
        <v>4910</v>
      </c>
    </row>
    <row r="9438" spans="1:4">
      <c r="A9438" s="70" t="s">
        <v>14566</v>
      </c>
      <c r="B9438" s="70" t="s">
        <v>14565</v>
      </c>
      <c r="C9438" s="171">
        <v>0.68518343586861896</v>
      </c>
      <c r="D9438" s="70" t="s">
        <v>4910</v>
      </c>
    </row>
    <row r="9439" spans="1:4">
      <c r="A9439" s="70" t="s">
        <v>19875</v>
      </c>
      <c r="B9439" s="70" t="s">
        <v>19874</v>
      </c>
      <c r="C9439" s="171">
        <v>0.685198186431622</v>
      </c>
      <c r="D9439" s="70" t="s">
        <v>4910</v>
      </c>
    </row>
    <row r="9440" spans="1:4">
      <c r="A9440" s="70" t="s">
        <v>6173</v>
      </c>
      <c r="B9440" s="70" t="s">
        <v>6172</v>
      </c>
      <c r="C9440" s="171">
        <v>0.685670634941142</v>
      </c>
      <c r="D9440" s="70" t="s">
        <v>4910</v>
      </c>
    </row>
    <row r="9441" spans="1:4">
      <c r="A9441" s="70" t="s">
        <v>7386</v>
      </c>
      <c r="B9441" s="70" t="s">
        <v>7385</v>
      </c>
      <c r="C9441" s="171">
        <v>0.68569101411078004</v>
      </c>
      <c r="D9441" s="70" t="s">
        <v>4910</v>
      </c>
    </row>
    <row r="9442" spans="1:4">
      <c r="A9442" s="70" t="s">
        <v>25167</v>
      </c>
      <c r="B9442" s="70" t="s">
        <v>25166</v>
      </c>
      <c r="C9442" s="171">
        <v>0.68606248272233294</v>
      </c>
      <c r="D9442" s="70" t="s">
        <v>4910</v>
      </c>
    </row>
    <row r="9443" spans="1:4">
      <c r="A9443" s="70" t="s">
        <v>18730</v>
      </c>
      <c r="B9443" s="70" t="s">
        <v>18729</v>
      </c>
      <c r="C9443" s="171">
        <v>0.68608901960906399</v>
      </c>
      <c r="D9443" s="70" t="s">
        <v>4910</v>
      </c>
    </row>
    <row r="9444" spans="1:4">
      <c r="A9444" s="70" t="s">
        <v>30390</v>
      </c>
      <c r="B9444" s="70" t="s">
        <v>30389</v>
      </c>
      <c r="C9444" s="171">
        <v>0.68624283822020604</v>
      </c>
      <c r="D9444" s="70" t="s">
        <v>4910</v>
      </c>
    </row>
    <row r="9445" spans="1:4">
      <c r="A9445" s="70" t="s">
        <v>5891</v>
      </c>
      <c r="B9445" s="70" t="s">
        <v>5890</v>
      </c>
      <c r="C9445" s="171">
        <v>0.68629413005638296</v>
      </c>
      <c r="D9445" s="70" t="s">
        <v>4910</v>
      </c>
    </row>
    <row r="9446" spans="1:4">
      <c r="A9446" s="70" t="s">
        <v>12491</v>
      </c>
      <c r="B9446" s="70" t="s">
        <v>12490</v>
      </c>
      <c r="C9446" s="171">
        <v>0.68632024535213199</v>
      </c>
      <c r="D9446" s="70" t="s">
        <v>4910</v>
      </c>
    </row>
    <row r="9447" spans="1:4">
      <c r="A9447" s="70" t="s">
        <v>6582</v>
      </c>
      <c r="B9447" s="70" t="s">
        <v>6581</v>
      </c>
      <c r="C9447" s="171">
        <v>0.68639755678817105</v>
      </c>
      <c r="D9447" s="70" t="s">
        <v>4910</v>
      </c>
    </row>
    <row r="9448" spans="1:4">
      <c r="A9448" s="70" t="s">
        <v>12233</v>
      </c>
      <c r="B9448" s="70" t="s">
        <v>12232</v>
      </c>
      <c r="C9448" s="171">
        <v>0.68649207205554297</v>
      </c>
      <c r="D9448" s="70" t="s">
        <v>4910</v>
      </c>
    </row>
    <row r="9449" spans="1:4">
      <c r="A9449" s="70" t="s">
        <v>30590</v>
      </c>
      <c r="B9449" s="70" t="s">
        <v>30589</v>
      </c>
      <c r="C9449" s="171">
        <v>0.68672605117579599</v>
      </c>
      <c r="D9449" s="70" t="s">
        <v>4910</v>
      </c>
    </row>
    <row r="9450" spans="1:4">
      <c r="A9450" s="70" t="s">
        <v>8875</v>
      </c>
      <c r="B9450" s="70" t="s">
        <v>8874</v>
      </c>
      <c r="C9450" s="171">
        <v>0.68674240478566795</v>
      </c>
      <c r="D9450" s="70" t="s">
        <v>4910</v>
      </c>
    </row>
    <row r="9451" spans="1:4">
      <c r="A9451" s="70" t="s">
        <v>8873</v>
      </c>
      <c r="B9451" s="70" t="s">
        <v>8872</v>
      </c>
      <c r="C9451" s="171">
        <v>0.68674240478566795</v>
      </c>
      <c r="D9451" s="70" t="s">
        <v>4910</v>
      </c>
    </row>
    <row r="9452" spans="1:4">
      <c r="A9452" s="70" t="s">
        <v>5591</v>
      </c>
      <c r="B9452" s="70" t="s">
        <v>5590</v>
      </c>
      <c r="C9452" s="171">
        <v>0.68689625615429895</v>
      </c>
      <c r="D9452" s="70" t="s">
        <v>4910</v>
      </c>
    </row>
    <row r="9453" spans="1:4">
      <c r="A9453" s="70" t="s">
        <v>13232</v>
      </c>
      <c r="B9453" s="70" t="s">
        <v>13231</v>
      </c>
      <c r="C9453" s="171">
        <v>0.68696480337782795</v>
      </c>
      <c r="D9453" s="70" t="s">
        <v>4910</v>
      </c>
    </row>
    <row r="9454" spans="1:4">
      <c r="A9454" s="70" t="s">
        <v>13294</v>
      </c>
      <c r="B9454" s="70" t="s">
        <v>13293</v>
      </c>
      <c r="C9454" s="171">
        <v>0.68697466278032504</v>
      </c>
      <c r="D9454" s="70" t="s">
        <v>4910</v>
      </c>
    </row>
    <row r="9455" spans="1:4">
      <c r="A9455" s="70" t="s">
        <v>32080</v>
      </c>
      <c r="B9455" s="70" t="s">
        <v>32079</v>
      </c>
      <c r="C9455" s="171">
        <v>0.68703148266285796</v>
      </c>
      <c r="D9455" s="70" t="s">
        <v>4910</v>
      </c>
    </row>
    <row r="9456" spans="1:4">
      <c r="A9456" s="70" t="s">
        <v>6804</v>
      </c>
      <c r="B9456" s="70" t="s">
        <v>6804</v>
      </c>
      <c r="C9456" s="171">
        <v>0.68706171845134101</v>
      </c>
      <c r="D9456" s="70" t="s">
        <v>4910</v>
      </c>
    </row>
    <row r="9457" spans="1:4">
      <c r="A9457" s="70" t="s">
        <v>16824</v>
      </c>
      <c r="B9457" s="70" t="s">
        <v>16823</v>
      </c>
      <c r="C9457" s="171">
        <v>0.68711797349946202</v>
      </c>
      <c r="D9457" s="70" t="s">
        <v>4910</v>
      </c>
    </row>
    <row r="9458" spans="1:4">
      <c r="A9458" s="70" t="s">
        <v>13128</v>
      </c>
      <c r="B9458" s="70" t="s">
        <v>13127</v>
      </c>
      <c r="C9458" s="171">
        <v>0.68727737559117696</v>
      </c>
      <c r="D9458" s="70" t="s">
        <v>4910</v>
      </c>
    </row>
    <row r="9459" spans="1:4">
      <c r="A9459" s="70" t="s">
        <v>32861</v>
      </c>
      <c r="B9459" s="70" t="s">
        <v>32860</v>
      </c>
      <c r="C9459" s="171">
        <v>0.68732482084864899</v>
      </c>
      <c r="D9459" s="70" t="s">
        <v>4910</v>
      </c>
    </row>
    <row r="9460" spans="1:4">
      <c r="A9460" s="70" t="s">
        <v>11459</v>
      </c>
      <c r="B9460" s="70" t="s">
        <v>11459</v>
      </c>
      <c r="C9460" s="171">
        <v>0.68738112282493802</v>
      </c>
      <c r="D9460" s="70" t="s">
        <v>4910</v>
      </c>
    </row>
    <row r="9461" spans="1:4">
      <c r="A9461" s="70" t="s">
        <v>17591</v>
      </c>
      <c r="B9461" s="70" t="s">
        <v>17590</v>
      </c>
      <c r="C9461" s="171">
        <v>0.68746137504388405</v>
      </c>
      <c r="D9461" s="70" t="s">
        <v>4910</v>
      </c>
    </row>
    <row r="9462" spans="1:4">
      <c r="A9462" s="70" t="s">
        <v>10524</v>
      </c>
      <c r="B9462" s="70" t="s">
        <v>10523</v>
      </c>
      <c r="C9462" s="171">
        <v>0.68750790465213196</v>
      </c>
      <c r="D9462" s="70" t="s">
        <v>4910</v>
      </c>
    </row>
    <row r="9463" spans="1:4">
      <c r="A9463" s="70" t="s">
        <v>20638</v>
      </c>
      <c r="B9463" s="70" t="s">
        <v>20637</v>
      </c>
      <c r="C9463" s="171">
        <v>0.68759520988356604</v>
      </c>
      <c r="D9463" s="70" t="s">
        <v>4910</v>
      </c>
    </row>
    <row r="9464" spans="1:4">
      <c r="A9464" s="70" t="s">
        <v>7492</v>
      </c>
      <c r="B9464" s="70" t="s">
        <v>7491</v>
      </c>
      <c r="C9464" s="171">
        <v>0.68759918878100401</v>
      </c>
      <c r="D9464" s="70" t="s">
        <v>4910</v>
      </c>
    </row>
    <row r="9465" spans="1:4">
      <c r="A9465" s="70" t="s">
        <v>7482</v>
      </c>
      <c r="B9465" s="70" t="s">
        <v>7481</v>
      </c>
      <c r="C9465" s="171">
        <v>0.68759918878100401</v>
      </c>
      <c r="D9465" s="70" t="s">
        <v>4910</v>
      </c>
    </row>
    <row r="9466" spans="1:4">
      <c r="A9466" s="70" t="s">
        <v>7484</v>
      </c>
      <c r="B9466" s="70" t="s">
        <v>7483</v>
      </c>
      <c r="C9466" s="171">
        <v>0.68759918878100401</v>
      </c>
      <c r="D9466" s="70" t="s">
        <v>4910</v>
      </c>
    </row>
    <row r="9467" spans="1:4">
      <c r="A9467" s="70" t="s">
        <v>7488</v>
      </c>
      <c r="B9467" s="70" t="s">
        <v>7487</v>
      </c>
      <c r="C9467" s="171">
        <v>0.68759918878100401</v>
      </c>
      <c r="D9467" s="70" t="s">
        <v>4910</v>
      </c>
    </row>
    <row r="9468" spans="1:4">
      <c r="A9468" s="70" t="s">
        <v>7486</v>
      </c>
      <c r="B9468" s="70" t="s">
        <v>7485</v>
      </c>
      <c r="C9468" s="171">
        <v>0.68759918878100401</v>
      </c>
      <c r="D9468" s="70" t="s">
        <v>4910</v>
      </c>
    </row>
    <row r="9469" spans="1:4">
      <c r="A9469" s="70" t="s">
        <v>7490</v>
      </c>
      <c r="B9469" s="70" t="s">
        <v>7489</v>
      </c>
      <c r="C9469" s="171">
        <v>0.68759918878100401</v>
      </c>
      <c r="D9469" s="70" t="s">
        <v>4910</v>
      </c>
    </row>
    <row r="9470" spans="1:4">
      <c r="A9470" s="70" t="s">
        <v>20598</v>
      </c>
      <c r="B9470" s="70" t="s">
        <v>20597</v>
      </c>
      <c r="C9470" s="171">
        <v>0.68778715131240398</v>
      </c>
      <c r="D9470" s="70" t="s">
        <v>4910</v>
      </c>
    </row>
    <row r="9471" spans="1:4">
      <c r="A9471" s="70" t="s">
        <v>8208</v>
      </c>
      <c r="B9471" s="70" t="s">
        <v>8207</v>
      </c>
      <c r="C9471" s="171">
        <v>0.68788010171835301</v>
      </c>
      <c r="D9471" s="70" t="s">
        <v>4910</v>
      </c>
    </row>
    <row r="9472" spans="1:4">
      <c r="A9472" s="70" t="s">
        <v>28570</v>
      </c>
      <c r="B9472" s="70" t="s">
        <v>28569</v>
      </c>
      <c r="C9472" s="171">
        <v>0.688130650955181</v>
      </c>
      <c r="D9472" s="70" t="s">
        <v>4910</v>
      </c>
    </row>
    <row r="9473" spans="1:4">
      <c r="A9473" s="70" t="s">
        <v>26036</v>
      </c>
      <c r="B9473" s="70" t="s">
        <v>26035</v>
      </c>
      <c r="C9473" s="171">
        <v>0.68823916746427005</v>
      </c>
      <c r="D9473" s="70" t="s">
        <v>4910</v>
      </c>
    </row>
    <row r="9474" spans="1:4">
      <c r="A9474" s="70" t="s">
        <v>20342</v>
      </c>
      <c r="B9474" s="70" t="s">
        <v>20341</v>
      </c>
      <c r="C9474" s="171">
        <v>0.68832694426797003</v>
      </c>
      <c r="D9474" s="70" t="s">
        <v>4910</v>
      </c>
    </row>
    <row r="9475" spans="1:4">
      <c r="A9475" s="70" t="s">
        <v>12110</v>
      </c>
      <c r="B9475" s="70" t="s">
        <v>12109</v>
      </c>
      <c r="C9475" s="171">
        <v>0.68849740713344998</v>
      </c>
      <c r="D9475" s="70" t="s">
        <v>4910</v>
      </c>
    </row>
    <row r="9476" spans="1:4">
      <c r="A9476" s="70" t="s">
        <v>13325</v>
      </c>
      <c r="B9476" s="70" t="s">
        <v>13324</v>
      </c>
      <c r="C9476" s="171">
        <v>0.68855399316964305</v>
      </c>
      <c r="D9476" s="70" t="s">
        <v>4910</v>
      </c>
    </row>
    <row r="9477" spans="1:4">
      <c r="A9477" s="70" t="s">
        <v>31706</v>
      </c>
      <c r="B9477" s="70" t="s">
        <v>31706</v>
      </c>
      <c r="C9477" s="171">
        <v>0.68856741327278403</v>
      </c>
      <c r="D9477" s="70" t="s">
        <v>4910</v>
      </c>
    </row>
    <row r="9478" spans="1:4">
      <c r="A9478" s="70" t="s">
        <v>18778</v>
      </c>
      <c r="B9478" s="70" t="s">
        <v>18777</v>
      </c>
      <c r="C9478" s="171">
        <v>0.68861043920069798</v>
      </c>
      <c r="D9478" s="70" t="s">
        <v>4910</v>
      </c>
    </row>
    <row r="9479" spans="1:4">
      <c r="A9479" s="70" t="s">
        <v>22133</v>
      </c>
      <c r="B9479" s="70" t="s">
        <v>22132</v>
      </c>
      <c r="C9479" s="171">
        <v>0.68872635971906904</v>
      </c>
      <c r="D9479" s="70" t="s">
        <v>4910</v>
      </c>
    </row>
    <row r="9480" spans="1:4">
      <c r="A9480" s="70" t="s">
        <v>28712</v>
      </c>
      <c r="B9480" s="70" t="s">
        <v>28711</v>
      </c>
      <c r="C9480" s="171">
        <v>0.68873041253837097</v>
      </c>
      <c r="D9480" s="70" t="s">
        <v>4910</v>
      </c>
    </row>
    <row r="9481" spans="1:4">
      <c r="A9481" s="70" t="s">
        <v>21639</v>
      </c>
      <c r="B9481" s="70" t="s">
        <v>21638</v>
      </c>
      <c r="C9481" s="171">
        <v>0.68875381534223501</v>
      </c>
      <c r="D9481" s="70" t="s">
        <v>4910</v>
      </c>
    </row>
    <row r="9482" spans="1:4">
      <c r="A9482" s="70" t="s">
        <v>11012</v>
      </c>
      <c r="B9482" s="70" t="s">
        <v>11011</v>
      </c>
      <c r="C9482" s="171">
        <v>0.68877429065088802</v>
      </c>
      <c r="D9482" s="70" t="s">
        <v>4910</v>
      </c>
    </row>
    <row r="9483" spans="1:4">
      <c r="A9483" s="70" t="s">
        <v>19574</v>
      </c>
      <c r="B9483" s="70" t="s">
        <v>19573</v>
      </c>
      <c r="C9483" s="171">
        <v>0.68878999376961902</v>
      </c>
      <c r="D9483" s="70" t="s">
        <v>4910</v>
      </c>
    </row>
    <row r="9484" spans="1:4">
      <c r="A9484" s="70" t="s">
        <v>12711</v>
      </c>
      <c r="B9484" s="70" t="s">
        <v>12710</v>
      </c>
      <c r="C9484" s="171">
        <v>0.68880635194194195</v>
      </c>
      <c r="D9484" s="70" t="s">
        <v>4910</v>
      </c>
    </row>
    <row r="9485" spans="1:4">
      <c r="A9485" s="70" t="s">
        <v>26156</v>
      </c>
      <c r="B9485" s="70" t="s">
        <v>26155</v>
      </c>
      <c r="C9485" s="171">
        <v>0.689007611325549</v>
      </c>
      <c r="D9485" s="70" t="s">
        <v>4910</v>
      </c>
    </row>
    <row r="9486" spans="1:4">
      <c r="A9486" s="70" t="s">
        <v>9520</v>
      </c>
      <c r="B9486" s="70" t="s">
        <v>9520</v>
      </c>
      <c r="C9486" s="171">
        <v>0.68916932626675798</v>
      </c>
      <c r="D9486" s="70" t="s">
        <v>4910</v>
      </c>
    </row>
    <row r="9487" spans="1:4">
      <c r="A9487" s="70" t="s">
        <v>21877</v>
      </c>
      <c r="B9487" s="70" t="s">
        <v>21876</v>
      </c>
      <c r="C9487" s="171">
        <v>0.68923399091778204</v>
      </c>
      <c r="D9487" s="70" t="s">
        <v>4910</v>
      </c>
    </row>
    <row r="9488" spans="1:4">
      <c r="A9488" s="70" t="s">
        <v>18544</v>
      </c>
      <c r="B9488" s="70" t="s">
        <v>18543</v>
      </c>
      <c r="C9488" s="171">
        <v>0.68924075549045705</v>
      </c>
      <c r="D9488" s="70" t="s">
        <v>4910</v>
      </c>
    </row>
    <row r="9489" spans="1:4">
      <c r="A9489" s="70" t="s">
        <v>29921</v>
      </c>
      <c r="B9489" s="70" t="s">
        <v>29920</v>
      </c>
      <c r="C9489" s="171">
        <v>0.68930025573760501</v>
      </c>
      <c r="D9489" s="70" t="s">
        <v>4910</v>
      </c>
    </row>
    <row r="9490" spans="1:4">
      <c r="A9490" s="70" t="s">
        <v>28251</v>
      </c>
      <c r="B9490" s="70" t="s">
        <v>28250</v>
      </c>
      <c r="C9490" s="171">
        <v>0.68932278881703302</v>
      </c>
      <c r="D9490" s="70" t="s">
        <v>4910</v>
      </c>
    </row>
    <row r="9491" spans="1:4">
      <c r="A9491" s="70" t="s">
        <v>7782</v>
      </c>
      <c r="B9491" s="70" t="s">
        <v>7781</v>
      </c>
      <c r="C9491" s="171">
        <v>0.68945545993275104</v>
      </c>
      <c r="D9491" s="70" t="s">
        <v>4910</v>
      </c>
    </row>
    <row r="9492" spans="1:4">
      <c r="A9492" s="70" t="s">
        <v>14295</v>
      </c>
      <c r="B9492" s="70" t="s">
        <v>14294</v>
      </c>
      <c r="C9492" s="171">
        <v>0.68959797889391905</v>
      </c>
      <c r="D9492" s="70" t="s">
        <v>4910</v>
      </c>
    </row>
    <row r="9493" spans="1:4">
      <c r="A9493" s="70" t="s">
        <v>11240</v>
      </c>
      <c r="B9493" s="70" t="s">
        <v>11239</v>
      </c>
      <c r="C9493" s="171">
        <v>0.68960624037515394</v>
      </c>
      <c r="D9493" s="70" t="s">
        <v>4910</v>
      </c>
    </row>
    <row r="9494" spans="1:4">
      <c r="A9494" s="70" t="s">
        <v>12471</v>
      </c>
      <c r="B9494" s="70" t="s">
        <v>12470</v>
      </c>
      <c r="C9494" s="171">
        <v>0.68971519688317395</v>
      </c>
      <c r="D9494" s="70" t="s">
        <v>4910</v>
      </c>
    </row>
    <row r="9495" spans="1:4">
      <c r="A9495" s="70" t="s">
        <v>12469</v>
      </c>
      <c r="B9495" s="70" t="s">
        <v>12468</v>
      </c>
      <c r="C9495" s="171">
        <v>0.68971519688317395</v>
      </c>
      <c r="D9495" s="70" t="s">
        <v>4910</v>
      </c>
    </row>
    <row r="9496" spans="1:4">
      <c r="A9496" s="70" t="s">
        <v>12473</v>
      </c>
      <c r="B9496" s="70" t="s">
        <v>12472</v>
      </c>
      <c r="C9496" s="171">
        <v>0.68971519688317395</v>
      </c>
      <c r="D9496" s="70" t="s">
        <v>4910</v>
      </c>
    </row>
    <row r="9497" spans="1:4">
      <c r="A9497" s="70" t="s">
        <v>33075</v>
      </c>
      <c r="B9497" s="70" t="s">
        <v>33074</v>
      </c>
      <c r="C9497" s="171">
        <v>0.68992483691370399</v>
      </c>
      <c r="D9497" s="70" t="s">
        <v>4910</v>
      </c>
    </row>
    <row r="9498" spans="1:4">
      <c r="A9498" s="70" t="s">
        <v>21420</v>
      </c>
      <c r="B9498" s="70" t="s">
        <v>21419</v>
      </c>
      <c r="C9498" s="171">
        <v>0.69005352323365299</v>
      </c>
      <c r="D9498" s="70" t="s">
        <v>4910</v>
      </c>
    </row>
    <row r="9499" spans="1:4">
      <c r="A9499" s="70" t="s">
        <v>13609</v>
      </c>
      <c r="B9499" s="70" t="s">
        <v>13608</v>
      </c>
      <c r="C9499" s="171">
        <v>0.69015764278654401</v>
      </c>
      <c r="D9499" s="70" t="s">
        <v>4910</v>
      </c>
    </row>
    <row r="9500" spans="1:4">
      <c r="A9500" s="70" t="s">
        <v>8130</v>
      </c>
      <c r="B9500" s="70" t="s">
        <v>8129</v>
      </c>
      <c r="C9500" s="171">
        <v>0.69021020752426099</v>
      </c>
      <c r="D9500" s="70" t="s">
        <v>4910</v>
      </c>
    </row>
    <row r="9501" spans="1:4">
      <c r="A9501" s="70" t="s">
        <v>16329</v>
      </c>
      <c r="B9501" s="70" t="s">
        <v>16328</v>
      </c>
      <c r="C9501" s="171">
        <v>0.690365265307466</v>
      </c>
      <c r="D9501" s="70" t="s">
        <v>4910</v>
      </c>
    </row>
    <row r="9502" spans="1:4">
      <c r="A9502" s="70" t="s">
        <v>9971</v>
      </c>
      <c r="B9502" s="70" t="s">
        <v>9970</v>
      </c>
      <c r="C9502" s="171">
        <v>0.69078221412970098</v>
      </c>
      <c r="D9502" s="70" t="s">
        <v>4910</v>
      </c>
    </row>
    <row r="9503" spans="1:4">
      <c r="A9503" s="70" t="s">
        <v>28110</v>
      </c>
      <c r="B9503" s="70" t="s">
        <v>28109</v>
      </c>
      <c r="C9503" s="171">
        <v>0.69082800093866303</v>
      </c>
      <c r="D9503" s="70" t="s">
        <v>4910</v>
      </c>
    </row>
    <row r="9504" spans="1:4">
      <c r="A9504" s="70" t="s">
        <v>21748</v>
      </c>
      <c r="B9504" s="70" t="s">
        <v>21747</v>
      </c>
      <c r="C9504" s="171">
        <v>0.69087357550155704</v>
      </c>
      <c r="D9504" s="70" t="s">
        <v>4910</v>
      </c>
    </row>
    <row r="9505" spans="1:4">
      <c r="A9505" s="70" t="s">
        <v>22176</v>
      </c>
      <c r="B9505" s="70" t="s">
        <v>22175</v>
      </c>
      <c r="C9505" s="171">
        <v>0.69092289205858903</v>
      </c>
      <c r="D9505" s="70" t="s">
        <v>4910</v>
      </c>
    </row>
    <row r="9506" spans="1:4">
      <c r="A9506" s="70" t="s">
        <v>16863</v>
      </c>
      <c r="B9506" s="70" t="s">
        <v>16862</v>
      </c>
      <c r="C9506" s="171">
        <v>0.69103540979987099</v>
      </c>
      <c r="D9506" s="70" t="s">
        <v>4910</v>
      </c>
    </row>
    <row r="9507" spans="1:4">
      <c r="A9507" s="70" t="s">
        <v>8334</v>
      </c>
      <c r="B9507" s="70" t="s">
        <v>8333</v>
      </c>
      <c r="C9507" s="171">
        <v>0.69112349529863604</v>
      </c>
      <c r="D9507" s="70" t="s">
        <v>4910</v>
      </c>
    </row>
    <row r="9508" spans="1:4">
      <c r="A9508" s="70" t="s">
        <v>8930</v>
      </c>
      <c r="B9508" s="70" t="s">
        <v>8929</v>
      </c>
      <c r="C9508" s="171">
        <v>0.69114337610986998</v>
      </c>
      <c r="D9508" s="70" t="s">
        <v>4910</v>
      </c>
    </row>
    <row r="9509" spans="1:4">
      <c r="A9509" s="70" t="s">
        <v>18839</v>
      </c>
      <c r="B9509" s="70" t="s">
        <v>18839</v>
      </c>
      <c r="C9509" s="171">
        <v>0.69130316331134101</v>
      </c>
      <c r="D9509" s="70" t="s">
        <v>4910</v>
      </c>
    </row>
    <row r="9510" spans="1:4">
      <c r="A9510" s="70" t="s">
        <v>14440</v>
      </c>
      <c r="B9510" s="70" t="s">
        <v>14439</v>
      </c>
      <c r="C9510" s="171">
        <v>0.69148951112783197</v>
      </c>
      <c r="D9510" s="70" t="s">
        <v>4910</v>
      </c>
    </row>
    <row r="9511" spans="1:4">
      <c r="A9511" s="70" t="s">
        <v>31669</v>
      </c>
      <c r="B9511" s="70" t="s">
        <v>31668</v>
      </c>
      <c r="C9511" s="171">
        <v>0.69161661040358402</v>
      </c>
      <c r="D9511" s="70" t="s">
        <v>4910</v>
      </c>
    </row>
    <row r="9512" spans="1:4">
      <c r="A9512" s="70" t="s">
        <v>25680</v>
      </c>
      <c r="B9512" s="70" t="s">
        <v>25679</v>
      </c>
      <c r="C9512" s="171">
        <v>0.69169852857010194</v>
      </c>
      <c r="D9512" s="70" t="s">
        <v>4910</v>
      </c>
    </row>
    <row r="9513" spans="1:4">
      <c r="A9513" s="70" t="s">
        <v>13336</v>
      </c>
      <c r="B9513" s="70" t="s">
        <v>13335</v>
      </c>
      <c r="C9513" s="171">
        <v>0.69177478827436101</v>
      </c>
      <c r="D9513" s="70" t="s">
        <v>4910</v>
      </c>
    </row>
    <row r="9514" spans="1:4">
      <c r="A9514" s="70" t="s">
        <v>20485</v>
      </c>
      <c r="B9514" s="70" t="s">
        <v>20484</v>
      </c>
      <c r="C9514" s="171">
        <v>0.69183581518021897</v>
      </c>
      <c r="D9514" s="70" t="s">
        <v>4910</v>
      </c>
    </row>
    <row r="9515" spans="1:4">
      <c r="A9515" s="70" t="s">
        <v>31652</v>
      </c>
      <c r="B9515" s="70" t="s">
        <v>31651</v>
      </c>
      <c r="C9515" s="171">
        <v>0.69188643076084999</v>
      </c>
      <c r="D9515" s="70" t="s">
        <v>4910</v>
      </c>
    </row>
    <row r="9516" spans="1:4">
      <c r="A9516" s="70" t="s">
        <v>25599</v>
      </c>
      <c r="B9516" s="70" t="s">
        <v>25598</v>
      </c>
      <c r="C9516" s="171">
        <v>0.69191971245820605</v>
      </c>
      <c r="D9516" s="70" t="s">
        <v>4910</v>
      </c>
    </row>
    <row r="9517" spans="1:4">
      <c r="A9517" s="70" t="s">
        <v>15135</v>
      </c>
      <c r="B9517" s="70" t="s">
        <v>15134</v>
      </c>
      <c r="C9517" s="171">
        <v>0.69194862968681503</v>
      </c>
      <c r="D9517" s="70" t="s">
        <v>4910</v>
      </c>
    </row>
    <row r="9518" spans="1:4">
      <c r="A9518" s="70" t="s">
        <v>18911</v>
      </c>
      <c r="B9518" s="70" t="s">
        <v>18911</v>
      </c>
      <c r="C9518" s="171">
        <v>0.69198186300174702</v>
      </c>
      <c r="D9518" s="70" t="s">
        <v>4910</v>
      </c>
    </row>
    <row r="9519" spans="1:4">
      <c r="A9519" s="70" t="s">
        <v>28920</v>
      </c>
      <c r="B9519" s="70" t="s">
        <v>28919</v>
      </c>
      <c r="C9519" s="171">
        <v>0.69200675903145503</v>
      </c>
      <c r="D9519" s="70" t="s">
        <v>4910</v>
      </c>
    </row>
    <row r="9520" spans="1:4">
      <c r="A9520" s="70" t="s">
        <v>16064</v>
      </c>
      <c r="B9520" s="70" t="s">
        <v>16063</v>
      </c>
      <c r="C9520" s="171">
        <v>0.69200722636138901</v>
      </c>
      <c r="D9520" s="70" t="s">
        <v>4910</v>
      </c>
    </row>
    <row r="9521" spans="1:4">
      <c r="A9521" s="70" t="s">
        <v>18931</v>
      </c>
      <c r="B9521" s="70" t="s">
        <v>18930</v>
      </c>
      <c r="C9521" s="171">
        <v>0.69209538725534603</v>
      </c>
      <c r="D9521" s="70" t="s">
        <v>4910</v>
      </c>
    </row>
    <row r="9522" spans="1:4">
      <c r="A9522" s="70" t="s">
        <v>25789</v>
      </c>
      <c r="B9522" s="70" t="s">
        <v>25788</v>
      </c>
      <c r="C9522" s="171">
        <v>0.692170841470793</v>
      </c>
      <c r="D9522" s="70" t="s">
        <v>4910</v>
      </c>
    </row>
    <row r="9523" spans="1:4">
      <c r="A9523" s="70" t="s">
        <v>25908</v>
      </c>
      <c r="B9523" s="70" t="s">
        <v>25907</v>
      </c>
      <c r="C9523" s="171">
        <v>0.69218845741294599</v>
      </c>
      <c r="D9523" s="70" t="s">
        <v>4910</v>
      </c>
    </row>
    <row r="9524" spans="1:4">
      <c r="A9524" s="70" t="s">
        <v>5778</v>
      </c>
      <c r="B9524" s="70" t="s">
        <v>5777</v>
      </c>
      <c r="C9524" s="171">
        <v>0.69220830725422999</v>
      </c>
      <c r="D9524" s="70" t="s">
        <v>4910</v>
      </c>
    </row>
    <row r="9525" spans="1:4">
      <c r="A9525" s="70" t="s">
        <v>21832</v>
      </c>
      <c r="B9525" s="70" t="s">
        <v>21831</v>
      </c>
      <c r="C9525" s="171">
        <v>0.69221621605015904</v>
      </c>
      <c r="D9525" s="70" t="s">
        <v>4910</v>
      </c>
    </row>
    <row r="9526" spans="1:4">
      <c r="A9526" s="70" t="s">
        <v>20050</v>
      </c>
      <c r="B9526" s="70" t="s">
        <v>20049</v>
      </c>
      <c r="C9526" s="171">
        <v>0.69223555012535298</v>
      </c>
      <c r="D9526" s="70" t="s">
        <v>4910</v>
      </c>
    </row>
    <row r="9527" spans="1:4">
      <c r="A9527" s="70" t="s">
        <v>24870</v>
      </c>
      <c r="B9527" s="70" t="s">
        <v>24869</v>
      </c>
      <c r="C9527" s="171">
        <v>0.69232593409713605</v>
      </c>
      <c r="D9527" s="70" t="s">
        <v>4910</v>
      </c>
    </row>
    <row r="9528" spans="1:4">
      <c r="A9528" s="70" t="s">
        <v>32332</v>
      </c>
      <c r="B9528" s="70" t="s">
        <v>32331</v>
      </c>
      <c r="C9528" s="171">
        <v>0.69239282670237001</v>
      </c>
      <c r="D9528" s="70" t="s">
        <v>4910</v>
      </c>
    </row>
    <row r="9529" spans="1:4">
      <c r="A9529" s="70" t="s">
        <v>11105</v>
      </c>
      <c r="B9529" s="70" t="s">
        <v>11104</v>
      </c>
      <c r="C9529" s="171">
        <v>0.69241726444348395</v>
      </c>
      <c r="D9529" s="70" t="s">
        <v>4910</v>
      </c>
    </row>
    <row r="9530" spans="1:4">
      <c r="A9530" s="70" t="s">
        <v>7376</v>
      </c>
      <c r="B9530" s="70" t="s">
        <v>7375</v>
      </c>
      <c r="C9530" s="171">
        <v>0.69249768021458202</v>
      </c>
      <c r="D9530" s="70" t="s">
        <v>4910</v>
      </c>
    </row>
    <row r="9531" spans="1:4">
      <c r="A9531" s="70" t="s">
        <v>28755</v>
      </c>
      <c r="B9531" s="70" t="s">
        <v>28754</v>
      </c>
      <c r="C9531" s="171">
        <v>0.69260714649213195</v>
      </c>
      <c r="D9531" s="70" t="s">
        <v>4910</v>
      </c>
    </row>
    <row r="9532" spans="1:4">
      <c r="A9532" s="70" t="s">
        <v>6864</v>
      </c>
      <c r="B9532" s="70" t="s">
        <v>6863</v>
      </c>
      <c r="C9532" s="171">
        <v>0.69273010392311596</v>
      </c>
      <c r="D9532" s="70" t="s">
        <v>4910</v>
      </c>
    </row>
    <row r="9533" spans="1:4">
      <c r="A9533" s="70" t="s">
        <v>29293</v>
      </c>
      <c r="B9533" s="70" t="s">
        <v>29292</v>
      </c>
      <c r="C9533" s="171">
        <v>0.69274297084223802</v>
      </c>
      <c r="D9533" s="70" t="s">
        <v>4910</v>
      </c>
    </row>
    <row r="9534" spans="1:4">
      <c r="A9534" s="70" t="s">
        <v>29295</v>
      </c>
      <c r="B9534" s="70" t="s">
        <v>29294</v>
      </c>
      <c r="C9534" s="171">
        <v>0.69274297084223802</v>
      </c>
      <c r="D9534" s="70" t="s">
        <v>4910</v>
      </c>
    </row>
    <row r="9535" spans="1:4">
      <c r="A9535" s="70" t="s">
        <v>14703</v>
      </c>
      <c r="B9535" s="70" t="s">
        <v>14702</v>
      </c>
      <c r="C9535" s="171">
        <v>0.69280036912926701</v>
      </c>
      <c r="D9535" s="70" t="s">
        <v>4910</v>
      </c>
    </row>
    <row r="9536" spans="1:4">
      <c r="A9536" s="70" t="s">
        <v>6814</v>
      </c>
      <c r="B9536" s="70" t="s">
        <v>6813</v>
      </c>
      <c r="C9536" s="171">
        <v>0.69283232276599804</v>
      </c>
      <c r="D9536" s="70" t="s">
        <v>4910</v>
      </c>
    </row>
    <row r="9537" spans="1:4">
      <c r="A9537" s="70" t="s">
        <v>6812</v>
      </c>
      <c r="B9537" s="70" t="s">
        <v>6811</v>
      </c>
      <c r="C9537" s="171">
        <v>0.69283232276599804</v>
      </c>
      <c r="D9537" s="70" t="s">
        <v>4910</v>
      </c>
    </row>
    <row r="9538" spans="1:4">
      <c r="A9538" s="70" t="s">
        <v>8160</v>
      </c>
      <c r="B9538" s="70" t="s">
        <v>8159</v>
      </c>
      <c r="C9538" s="171">
        <v>0.69290310616824002</v>
      </c>
      <c r="D9538" s="70" t="s">
        <v>4910</v>
      </c>
    </row>
    <row r="9539" spans="1:4">
      <c r="A9539" s="70" t="s">
        <v>27225</v>
      </c>
      <c r="B9539" s="70" t="s">
        <v>27224</v>
      </c>
      <c r="C9539" s="171">
        <v>0.69291064930574597</v>
      </c>
      <c r="D9539" s="70" t="s">
        <v>4910</v>
      </c>
    </row>
    <row r="9540" spans="1:4">
      <c r="A9540" s="70" t="s">
        <v>26868</v>
      </c>
      <c r="B9540" s="70" t="s">
        <v>26867</v>
      </c>
      <c r="C9540" s="171">
        <v>0.69292196396709604</v>
      </c>
      <c r="D9540" s="70" t="s">
        <v>4910</v>
      </c>
    </row>
    <row r="9541" spans="1:4">
      <c r="A9541" s="70" t="s">
        <v>5661</v>
      </c>
      <c r="B9541" s="70" t="s">
        <v>5661</v>
      </c>
      <c r="C9541" s="171">
        <v>0.6929261739525</v>
      </c>
      <c r="D9541" s="70" t="s">
        <v>4910</v>
      </c>
    </row>
    <row r="9542" spans="1:4">
      <c r="A9542" s="70" t="s">
        <v>19982</v>
      </c>
      <c r="B9542" s="70" t="s">
        <v>19981</v>
      </c>
      <c r="C9542" s="171">
        <v>0.693120952988594</v>
      </c>
      <c r="D9542" s="70" t="s">
        <v>4910</v>
      </c>
    </row>
    <row r="9543" spans="1:4">
      <c r="A9543" s="70" t="s">
        <v>7425</v>
      </c>
      <c r="B9543" s="70" t="s">
        <v>7424</v>
      </c>
      <c r="C9543" s="171">
        <v>0.69313210689253002</v>
      </c>
      <c r="D9543" s="70" t="s">
        <v>4910</v>
      </c>
    </row>
    <row r="9544" spans="1:4">
      <c r="A9544" s="70" t="s">
        <v>15451</v>
      </c>
      <c r="B9544" s="70" t="s">
        <v>15450</v>
      </c>
      <c r="C9544" s="171">
        <v>0.69317636927343396</v>
      </c>
      <c r="D9544" s="70" t="s">
        <v>4910</v>
      </c>
    </row>
    <row r="9545" spans="1:4">
      <c r="A9545" s="70" t="s">
        <v>6923</v>
      </c>
      <c r="B9545" s="70" t="s">
        <v>6922</v>
      </c>
      <c r="C9545" s="171">
        <v>0.69319609209391597</v>
      </c>
      <c r="D9545" s="70" t="s">
        <v>4910</v>
      </c>
    </row>
    <row r="9546" spans="1:4">
      <c r="A9546" s="70" t="s">
        <v>32454</v>
      </c>
      <c r="B9546" s="70" t="s">
        <v>32453</v>
      </c>
      <c r="C9546" s="171">
        <v>0.69321969921684201</v>
      </c>
      <c r="D9546" s="70" t="s">
        <v>4910</v>
      </c>
    </row>
    <row r="9547" spans="1:4">
      <c r="A9547" s="70" t="s">
        <v>28716</v>
      </c>
      <c r="B9547" s="70" t="s">
        <v>28715</v>
      </c>
      <c r="C9547" s="171">
        <v>0.69327476036962798</v>
      </c>
      <c r="D9547" s="70" t="s">
        <v>4910</v>
      </c>
    </row>
    <row r="9548" spans="1:4">
      <c r="A9548" s="70" t="s">
        <v>26120</v>
      </c>
      <c r="B9548" s="70" t="s">
        <v>26119</v>
      </c>
      <c r="C9548" s="171">
        <v>0.69331776353512098</v>
      </c>
      <c r="D9548" s="70" t="s">
        <v>4910</v>
      </c>
    </row>
    <row r="9549" spans="1:4">
      <c r="A9549" s="70" t="s">
        <v>15784</v>
      </c>
      <c r="B9549" s="70" t="s">
        <v>15783</v>
      </c>
      <c r="C9549" s="171">
        <v>0.69337476153881805</v>
      </c>
      <c r="D9549" s="70" t="s">
        <v>4910</v>
      </c>
    </row>
    <row r="9550" spans="1:4">
      <c r="A9550" s="70" t="s">
        <v>11784</v>
      </c>
      <c r="B9550" s="70" t="s">
        <v>11783</v>
      </c>
      <c r="C9550" s="171">
        <v>0.69338595730785502</v>
      </c>
      <c r="D9550" s="70" t="s">
        <v>4910</v>
      </c>
    </row>
    <row r="9551" spans="1:4">
      <c r="A9551" s="70" t="s">
        <v>25706</v>
      </c>
      <c r="B9551" s="70" t="s">
        <v>25705</v>
      </c>
      <c r="C9551" s="171">
        <v>0.69342391758049204</v>
      </c>
      <c r="D9551" s="70" t="s">
        <v>4910</v>
      </c>
    </row>
    <row r="9552" spans="1:4">
      <c r="A9552" s="70" t="s">
        <v>15293</v>
      </c>
      <c r="B9552" s="70" t="s">
        <v>15292</v>
      </c>
      <c r="C9552" s="171">
        <v>0.69351332441176705</v>
      </c>
      <c r="D9552" s="70" t="s">
        <v>4910</v>
      </c>
    </row>
    <row r="9553" spans="1:4">
      <c r="A9553" s="70" t="s">
        <v>11171</v>
      </c>
      <c r="B9553" s="70" t="s">
        <v>11170</v>
      </c>
      <c r="C9553" s="171">
        <v>0.69355022234890096</v>
      </c>
      <c r="D9553" s="70" t="s">
        <v>4910</v>
      </c>
    </row>
    <row r="9554" spans="1:4">
      <c r="A9554" s="70" t="s">
        <v>15000</v>
      </c>
      <c r="B9554" s="70" t="s">
        <v>14999</v>
      </c>
      <c r="C9554" s="171">
        <v>0.69364136025430001</v>
      </c>
      <c r="D9554" s="70" t="s">
        <v>4910</v>
      </c>
    </row>
    <row r="9555" spans="1:4">
      <c r="A9555" s="70" t="s">
        <v>23529</v>
      </c>
      <c r="B9555" s="70" t="s">
        <v>23528</v>
      </c>
      <c r="C9555" s="171">
        <v>0.69371725634755299</v>
      </c>
      <c r="D9555" s="70" t="s">
        <v>4910</v>
      </c>
    </row>
    <row r="9556" spans="1:4">
      <c r="A9556" s="70" t="s">
        <v>19254</v>
      </c>
      <c r="B9556" s="70" t="s">
        <v>19254</v>
      </c>
      <c r="C9556" s="171">
        <v>0.69375499726386403</v>
      </c>
      <c r="D9556" s="70" t="s">
        <v>4910</v>
      </c>
    </row>
    <row r="9557" spans="1:4">
      <c r="A9557" s="70" t="s">
        <v>20152</v>
      </c>
      <c r="B9557" s="70" t="s">
        <v>20151</v>
      </c>
      <c r="C9557" s="171">
        <v>0.69384451128829905</v>
      </c>
      <c r="D9557" s="70" t="s">
        <v>4910</v>
      </c>
    </row>
    <row r="9558" spans="1:4">
      <c r="A9558" s="70" t="s">
        <v>18993</v>
      </c>
      <c r="B9558" s="70" t="s">
        <v>18992</v>
      </c>
      <c r="C9558" s="171">
        <v>0.69399151950201698</v>
      </c>
      <c r="D9558" s="70" t="s">
        <v>4910</v>
      </c>
    </row>
    <row r="9559" spans="1:4">
      <c r="A9559" s="70" t="s">
        <v>11408</v>
      </c>
      <c r="B9559" s="70" t="s">
        <v>11407</v>
      </c>
      <c r="C9559" s="171">
        <v>0.69439438546218002</v>
      </c>
      <c r="D9559" s="70" t="s">
        <v>4910</v>
      </c>
    </row>
    <row r="9560" spans="1:4">
      <c r="A9560" s="70" t="s">
        <v>29519</v>
      </c>
      <c r="B9560" s="70" t="s">
        <v>29518</v>
      </c>
      <c r="C9560" s="171">
        <v>0.69441075862127499</v>
      </c>
      <c r="D9560" s="70" t="s">
        <v>4910</v>
      </c>
    </row>
    <row r="9561" spans="1:4">
      <c r="A9561" s="70" t="s">
        <v>31701</v>
      </c>
      <c r="B9561" s="70" t="s">
        <v>31700</v>
      </c>
      <c r="C9561" s="171">
        <v>0.694479481259339</v>
      </c>
      <c r="D9561" s="70" t="s">
        <v>4910</v>
      </c>
    </row>
    <row r="9562" spans="1:4">
      <c r="A9562" s="70" t="s">
        <v>11575</v>
      </c>
      <c r="B9562" s="70" t="s">
        <v>11574</v>
      </c>
      <c r="C9562" s="171">
        <v>0.69448562845284501</v>
      </c>
      <c r="D9562" s="70" t="s">
        <v>4910</v>
      </c>
    </row>
    <row r="9563" spans="1:4">
      <c r="A9563" s="70" t="s">
        <v>20489</v>
      </c>
      <c r="B9563" s="70" t="s">
        <v>20488</v>
      </c>
      <c r="C9563" s="171">
        <v>0.69453359810358795</v>
      </c>
      <c r="D9563" s="70" t="s">
        <v>4910</v>
      </c>
    </row>
    <row r="9564" spans="1:4">
      <c r="A9564" s="70" t="s">
        <v>12934</v>
      </c>
      <c r="B9564" s="70" t="s">
        <v>12933</v>
      </c>
      <c r="C9564" s="171">
        <v>0.69478179720853195</v>
      </c>
      <c r="D9564" s="70" t="s">
        <v>4910</v>
      </c>
    </row>
    <row r="9565" spans="1:4">
      <c r="A9565" s="70" t="s">
        <v>18817</v>
      </c>
      <c r="B9565" s="70" t="s">
        <v>18816</v>
      </c>
      <c r="C9565" s="171">
        <v>0.69481269935902801</v>
      </c>
      <c r="D9565" s="70" t="s">
        <v>4910</v>
      </c>
    </row>
    <row r="9566" spans="1:4">
      <c r="A9566" s="70" t="s">
        <v>12341</v>
      </c>
      <c r="B9566" s="70" t="s">
        <v>12340</v>
      </c>
      <c r="C9566" s="171">
        <v>0.69502789250320696</v>
      </c>
      <c r="D9566" s="70" t="s">
        <v>4910</v>
      </c>
    </row>
    <row r="9567" spans="1:4">
      <c r="A9567" s="70" t="s">
        <v>29472</v>
      </c>
      <c r="B9567" s="70" t="s">
        <v>29471</v>
      </c>
      <c r="C9567" s="171">
        <v>0.69507867943302803</v>
      </c>
      <c r="D9567" s="70" t="s">
        <v>4910</v>
      </c>
    </row>
    <row r="9568" spans="1:4">
      <c r="A9568" s="70" t="s">
        <v>13850</v>
      </c>
      <c r="B9568" s="70" t="s">
        <v>13849</v>
      </c>
      <c r="C9568" s="171">
        <v>0.69519333056569199</v>
      </c>
      <c r="D9568" s="70" t="s">
        <v>4910</v>
      </c>
    </row>
    <row r="9569" spans="1:4">
      <c r="A9569" s="70" t="s">
        <v>27229</v>
      </c>
      <c r="B9569" s="70" t="s">
        <v>27228</v>
      </c>
      <c r="C9569" s="171">
        <v>0.69525390694069</v>
      </c>
      <c r="D9569" s="70" t="s">
        <v>4910</v>
      </c>
    </row>
    <row r="9570" spans="1:4">
      <c r="A9570" s="70" t="s">
        <v>7926</v>
      </c>
      <c r="B9570" s="70" t="s">
        <v>7925</v>
      </c>
      <c r="C9570" s="171">
        <v>0.695425958760163</v>
      </c>
      <c r="D9570" s="70" t="s">
        <v>4910</v>
      </c>
    </row>
    <row r="9571" spans="1:4">
      <c r="A9571" s="70" t="s">
        <v>8748</v>
      </c>
      <c r="B9571" s="70" t="s">
        <v>8747</v>
      </c>
      <c r="C9571" s="171">
        <v>0.69550170959687996</v>
      </c>
      <c r="D9571" s="70" t="s">
        <v>4910</v>
      </c>
    </row>
    <row r="9572" spans="1:4">
      <c r="A9572" s="70" t="s">
        <v>23190</v>
      </c>
      <c r="B9572" s="70" t="s">
        <v>23189</v>
      </c>
      <c r="C9572" s="171">
        <v>0.695530003832323</v>
      </c>
      <c r="D9572" s="70" t="s">
        <v>4910</v>
      </c>
    </row>
    <row r="9573" spans="1:4">
      <c r="A9573" s="70" t="s">
        <v>29620</v>
      </c>
      <c r="B9573" s="70" t="s">
        <v>29620</v>
      </c>
      <c r="C9573" s="171">
        <v>0.695560349280126</v>
      </c>
      <c r="D9573" s="70" t="s">
        <v>4910</v>
      </c>
    </row>
    <row r="9574" spans="1:4">
      <c r="A9574" s="70" t="s">
        <v>14230</v>
      </c>
      <c r="B9574" s="70" t="s">
        <v>14229</v>
      </c>
      <c r="C9574" s="171">
        <v>0.69563244157303605</v>
      </c>
      <c r="D9574" s="70" t="s">
        <v>4910</v>
      </c>
    </row>
    <row r="9575" spans="1:4">
      <c r="A9575" s="70" t="s">
        <v>13158</v>
      </c>
      <c r="B9575" s="70" t="s">
        <v>13157</v>
      </c>
      <c r="C9575" s="171">
        <v>0.69563302297275298</v>
      </c>
      <c r="D9575" s="70" t="s">
        <v>4910</v>
      </c>
    </row>
    <row r="9576" spans="1:4">
      <c r="A9576" s="70" t="s">
        <v>26301</v>
      </c>
      <c r="B9576" s="70" t="s">
        <v>26300</v>
      </c>
      <c r="C9576" s="171">
        <v>0.69567380065082196</v>
      </c>
      <c r="D9576" s="70" t="s">
        <v>4910</v>
      </c>
    </row>
    <row r="9577" spans="1:4">
      <c r="A9577" s="70" t="s">
        <v>11298</v>
      </c>
      <c r="B9577" s="70" t="s">
        <v>11297</v>
      </c>
      <c r="C9577" s="171">
        <v>0.69570131406996105</v>
      </c>
      <c r="D9577" s="70" t="s">
        <v>4910</v>
      </c>
    </row>
    <row r="9578" spans="1:4">
      <c r="A9578" s="70" t="s">
        <v>28085</v>
      </c>
      <c r="B9578" s="70" t="s">
        <v>28084</v>
      </c>
      <c r="C9578" s="171">
        <v>0.69570997159636105</v>
      </c>
      <c r="D9578" s="70" t="s">
        <v>4910</v>
      </c>
    </row>
    <row r="9579" spans="1:4">
      <c r="A9579" s="70" t="s">
        <v>19005</v>
      </c>
      <c r="B9579" s="70" t="s">
        <v>19004</v>
      </c>
      <c r="C9579" s="171">
        <v>0.69571608188050904</v>
      </c>
      <c r="D9579" s="70" t="s">
        <v>4910</v>
      </c>
    </row>
    <row r="9580" spans="1:4">
      <c r="A9580" s="70" t="s">
        <v>6263</v>
      </c>
      <c r="B9580" s="70" t="s">
        <v>6262</v>
      </c>
      <c r="C9580" s="171">
        <v>0.69580290106917597</v>
      </c>
      <c r="D9580" s="70" t="s">
        <v>4910</v>
      </c>
    </row>
    <row r="9581" spans="1:4">
      <c r="A9581" s="70" t="s">
        <v>16749</v>
      </c>
      <c r="B9581" s="70" t="s">
        <v>16748</v>
      </c>
      <c r="C9581" s="171">
        <v>0.69593677797530096</v>
      </c>
      <c r="D9581" s="70" t="s">
        <v>4910</v>
      </c>
    </row>
    <row r="9582" spans="1:4">
      <c r="A9582" s="70" t="s">
        <v>22036</v>
      </c>
      <c r="B9582" s="70" t="s">
        <v>22036</v>
      </c>
      <c r="C9582" s="171">
        <v>0.69593882399624496</v>
      </c>
      <c r="D9582" s="70" t="s">
        <v>4910</v>
      </c>
    </row>
    <row r="9583" spans="1:4">
      <c r="A9583" s="70" t="s">
        <v>8216</v>
      </c>
      <c r="B9583" s="70" t="s">
        <v>8215</v>
      </c>
      <c r="C9583" s="171">
        <v>0.69597853996477299</v>
      </c>
      <c r="D9583" s="70" t="s">
        <v>4910</v>
      </c>
    </row>
    <row r="9584" spans="1:4">
      <c r="A9584" s="70" t="s">
        <v>22722</v>
      </c>
      <c r="B9584" s="70" t="s">
        <v>22721</v>
      </c>
      <c r="C9584" s="171">
        <v>0.69606330141847705</v>
      </c>
      <c r="D9584" s="70" t="s">
        <v>4910</v>
      </c>
    </row>
    <row r="9585" spans="1:4">
      <c r="A9585" s="70" t="s">
        <v>27360</v>
      </c>
      <c r="B9585" s="70" t="s">
        <v>27359</v>
      </c>
      <c r="C9585" s="171">
        <v>0.69612882646323304</v>
      </c>
      <c r="D9585" s="70" t="s">
        <v>4910</v>
      </c>
    </row>
    <row r="9586" spans="1:4">
      <c r="A9586" s="70" t="s">
        <v>6045</v>
      </c>
      <c r="B9586" s="70" t="s">
        <v>6044</v>
      </c>
      <c r="C9586" s="171">
        <v>0.69613763113637495</v>
      </c>
      <c r="D9586" s="70" t="s">
        <v>4910</v>
      </c>
    </row>
    <row r="9587" spans="1:4">
      <c r="A9587" s="70" t="s">
        <v>17561</v>
      </c>
      <c r="B9587" s="70" t="s">
        <v>17560</v>
      </c>
      <c r="C9587" s="171">
        <v>0.69620865010639499</v>
      </c>
      <c r="D9587" s="70" t="s">
        <v>4910</v>
      </c>
    </row>
    <row r="9588" spans="1:4">
      <c r="A9588" s="70" t="s">
        <v>29404</v>
      </c>
      <c r="B9588" s="70" t="s">
        <v>29403</v>
      </c>
      <c r="C9588" s="171">
        <v>0.69622961119729299</v>
      </c>
      <c r="D9588" s="70" t="s">
        <v>4910</v>
      </c>
    </row>
    <row r="9589" spans="1:4">
      <c r="A9589" s="70" t="s">
        <v>25777</v>
      </c>
      <c r="B9589" s="70" t="s">
        <v>25777</v>
      </c>
      <c r="C9589" s="171">
        <v>0.69664884503364399</v>
      </c>
      <c r="D9589" s="70" t="s">
        <v>4910</v>
      </c>
    </row>
    <row r="9590" spans="1:4">
      <c r="A9590" s="70" t="s">
        <v>12519</v>
      </c>
      <c r="B9590" s="70" t="s">
        <v>12518</v>
      </c>
      <c r="C9590" s="171">
        <v>0.69687934433280196</v>
      </c>
      <c r="D9590" s="70" t="s">
        <v>4910</v>
      </c>
    </row>
    <row r="9591" spans="1:4">
      <c r="A9591" s="70" t="s">
        <v>14679</v>
      </c>
      <c r="B9591" s="70" t="s">
        <v>14678</v>
      </c>
      <c r="C9591" s="171">
        <v>0.69694740091277096</v>
      </c>
      <c r="D9591" s="70" t="s">
        <v>4910</v>
      </c>
    </row>
    <row r="9592" spans="1:4">
      <c r="A9592" s="70" t="s">
        <v>26399</v>
      </c>
      <c r="B9592" s="70" t="s">
        <v>26398</v>
      </c>
      <c r="C9592" s="171">
        <v>0.69697096196920905</v>
      </c>
      <c r="D9592" s="70" t="s">
        <v>4910</v>
      </c>
    </row>
    <row r="9593" spans="1:4">
      <c r="A9593" s="70" t="s">
        <v>9705</v>
      </c>
      <c r="B9593" s="70" t="s">
        <v>9704</v>
      </c>
      <c r="C9593" s="171">
        <v>0.69698119664233105</v>
      </c>
      <c r="D9593" s="70" t="s">
        <v>4910</v>
      </c>
    </row>
    <row r="9594" spans="1:4">
      <c r="A9594" s="70" t="s">
        <v>19729</v>
      </c>
      <c r="B9594" s="70" t="s">
        <v>19728</v>
      </c>
      <c r="C9594" s="171">
        <v>0.69711296896177599</v>
      </c>
      <c r="D9594" s="70" t="s">
        <v>4910</v>
      </c>
    </row>
    <row r="9595" spans="1:4">
      <c r="A9595" s="70" t="s">
        <v>18726</v>
      </c>
      <c r="B9595" s="70" t="s">
        <v>18725</v>
      </c>
      <c r="C9595" s="171">
        <v>0.697501989344394</v>
      </c>
      <c r="D9595" s="70" t="s">
        <v>4910</v>
      </c>
    </row>
    <row r="9596" spans="1:4">
      <c r="A9596" s="70" t="s">
        <v>21545</v>
      </c>
      <c r="B9596" s="70" t="s">
        <v>21545</v>
      </c>
      <c r="C9596" s="171">
        <v>0.69752084716148799</v>
      </c>
      <c r="D9596" s="70" t="s">
        <v>4910</v>
      </c>
    </row>
    <row r="9597" spans="1:4">
      <c r="A9597" s="70" t="s">
        <v>10899</v>
      </c>
      <c r="B9597" s="70" t="s">
        <v>10898</v>
      </c>
      <c r="C9597" s="171">
        <v>0.697631323418475</v>
      </c>
      <c r="D9597" s="70" t="s">
        <v>4910</v>
      </c>
    </row>
    <row r="9598" spans="1:4">
      <c r="A9598" s="70" t="s">
        <v>27318</v>
      </c>
      <c r="B9598" s="70" t="s">
        <v>27317</v>
      </c>
      <c r="C9598" s="171">
        <v>0.69775084012531297</v>
      </c>
      <c r="D9598" s="70" t="s">
        <v>4910</v>
      </c>
    </row>
    <row r="9599" spans="1:4">
      <c r="A9599" s="70" t="s">
        <v>31998</v>
      </c>
      <c r="B9599" s="70" t="s">
        <v>31997</v>
      </c>
      <c r="C9599" s="171">
        <v>0.69780199237043905</v>
      </c>
      <c r="D9599" s="70" t="s">
        <v>4910</v>
      </c>
    </row>
    <row r="9600" spans="1:4">
      <c r="A9600" s="70" t="s">
        <v>32144</v>
      </c>
      <c r="B9600" s="70" t="s">
        <v>32143</v>
      </c>
      <c r="C9600" s="171">
        <v>0.69806506952331004</v>
      </c>
      <c r="D9600" s="70" t="s">
        <v>4910</v>
      </c>
    </row>
    <row r="9601" spans="1:4">
      <c r="A9601" s="70" t="s">
        <v>10531</v>
      </c>
      <c r="B9601" s="70" t="s">
        <v>10531</v>
      </c>
      <c r="C9601" s="171">
        <v>0.69809235536060898</v>
      </c>
      <c r="D9601" s="70" t="s">
        <v>4910</v>
      </c>
    </row>
    <row r="9602" spans="1:4">
      <c r="A9602" s="70" t="s">
        <v>6193</v>
      </c>
      <c r="B9602" s="70" t="s">
        <v>6192</v>
      </c>
      <c r="C9602" s="171">
        <v>0.69816364085139304</v>
      </c>
      <c r="D9602" s="70" t="s">
        <v>4910</v>
      </c>
    </row>
    <row r="9603" spans="1:4">
      <c r="A9603" s="70" t="s">
        <v>12509</v>
      </c>
      <c r="B9603" s="70" t="s">
        <v>12508</v>
      </c>
      <c r="C9603" s="171">
        <v>0.69822135149183095</v>
      </c>
      <c r="D9603" s="70" t="s">
        <v>4910</v>
      </c>
    </row>
    <row r="9604" spans="1:4">
      <c r="A9604" s="70" t="s">
        <v>14341</v>
      </c>
      <c r="B9604" s="70" t="s">
        <v>14340</v>
      </c>
      <c r="C9604" s="171">
        <v>0.698250490976425</v>
      </c>
      <c r="D9604" s="70" t="s">
        <v>4910</v>
      </c>
    </row>
    <row r="9605" spans="1:4">
      <c r="A9605" s="70" t="s">
        <v>15439</v>
      </c>
      <c r="B9605" s="70" t="s">
        <v>15438</v>
      </c>
      <c r="C9605" s="171">
        <v>0.698256361723676</v>
      </c>
      <c r="D9605" s="70" t="s">
        <v>4910</v>
      </c>
    </row>
    <row r="9606" spans="1:4">
      <c r="A9606" s="70" t="s">
        <v>19317</v>
      </c>
      <c r="B9606" s="70" t="s">
        <v>19316</v>
      </c>
      <c r="C9606" s="171">
        <v>0.69834464273838603</v>
      </c>
      <c r="D9606" s="70" t="s">
        <v>4910</v>
      </c>
    </row>
    <row r="9607" spans="1:4">
      <c r="A9607" s="70" t="s">
        <v>20297</v>
      </c>
      <c r="B9607" s="70" t="s">
        <v>20296</v>
      </c>
      <c r="C9607" s="171">
        <v>0.69836332626308795</v>
      </c>
      <c r="D9607" s="70" t="s">
        <v>4910</v>
      </c>
    </row>
    <row r="9608" spans="1:4">
      <c r="A9608" s="70" t="s">
        <v>14114</v>
      </c>
      <c r="B9608" s="70" t="s">
        <v>14113</v>
      </c>
      <c r="C9608" s="171">
        <v>0.69841491267950895</v>
      </c>
      <c r="D9608" s="70" t="s">
        <v>4910</v>
      </c>
    </row>
    <row r="9609" spans="1:4">
      <c r="A9609" s="70" t="s">
        <v>17469</v>
      </c>
      <c r="B9609" s="70" t="s">
        <v>17468</v>
      </c>
      <c r="C9609" s="171">
        <v>0.69846626745501394</v>
      </c>
      <c r="D9609" s="70" t="s">
        <v>4910</v>
      </c>
    </row>
    <row r="9610" spans="1:4">
      <c r="A9610" s="70" t="s">
        <v>11953</v>
      </c>
      <c r="B9610" s="70" t="s">
        <v>11953</v>
      </c>
      <c r="C9610" s="171">
        <v>0.69853455291441602</v>
      </c>
      <c r="D9610" s="70" t="s">
        <v>4910</v>
      </c>
    </row>
    <row r="9611" spans="1:4">
      <c r="A9611" s="70" t="s">
        <v>29822</v>
      </c>
      <c r="B9611" s="70" t="s">
        <v>29821</v>
      </c>
      <c r="C9611" s="171">
        <v>0.69860949673678996</v>
      </c>
      <c r="D9611" s="70" t="s">
        <v>4910</v>
      </c>
    </row>
    <row r="9612" spans="1:4">
      <c r="A9612" s="70" t="s">
        <v>9608</v>
      </c>
      <c r="B9612" s="70" t="s">
        <v>9607</v>
      </c>
      <c r="C9612" s="171">
        <v>0.69865483025366004</v>
      </c>
      <c r="D9612" s="70" t="s">
        <v>4910</v>
      </c>
    </row>
    <row r="9613" spans="1:4">
      <c r="A9613" s="70" t="s">
        <v>29827</v>
      </c>
      <c r="B9613" s="70" t="s">
        <v>29827</v>
      </c>
      <c r="C9613" s="171">
        <v>0.69890087364209597</v>
      </c>
      <c r="D9613" s="70" t="s">
        <v>4910</v>
      </c>
    </row>
    <row r="9614" spans="1:4">
      <c r="A9614" s="70" t="s">
        <v>15398</v>
      </c>
      <c r="B9614" s="70" t="s">
        <v>15398</v>
      </c>
      <c r="C9614" s="171">
        <v>0.69892567157542795</v>
      </c>
      <c r="D9614" s="70" t="s">
        <v>4910</v>
      </c>
    </row>
    <row r="9615" spans="1:4">
      <c r="A9615" s="70" t="s">
        <v>32784</v>
      </c>
      <c r="B9615" s="70" t="s">
        <v>32783</v>
      </c>
      <c r="C9615" s="171">
        <v>0.69898008362987496</v>
      </c>
      <c r="D9615" s="70" t="s">
        <v>4910</v>
      </c>
    </row>
    <row r="9616" spans="1:4">
      <c r="A9616" s="70" t="s">
        <v>22099</v>
      </c>
      <c r="B9616" s="70" t="s">
        <v>22098</v>
      </c>
      <c r="C9616" s="171">
        <v>0.69902325029465395</v>
      </c>
      <c r="D9616" s="70" t="s">
        <v>4910</v>
      </c>
    </row>
    <row r="9617" spans="1:4">
      <c r="A9617" s="70" t="s">
        <v>10478</v>
      </c>
      <c r="B9617" s="70" t="s">
        <v>10477</v>
      </c>
      <c r="C9617" s="171">
        <v>0.69902621006239196</v>
      </c>
      <c r="D9617" s="70" t="s">
        <v>4910</v>
      </c>
    </row>
    <row r="9618" spans="1:4">
      <c r="A9618" s="70" t="s">
        <v>6683</v>
      </c>
      <c r="B9618" s="70" t="s">
        <v>6682</v>
      </c>
      <c r="C9618" s="171">
        <v>0.69906952126821598</v>
      </c>
      <c r="D9618" s="70" t="s">
        <v>4910</v>
      </c>
    </row>
    <row r="9619" spans="1:4">
      <c r="A9619" s="70" t="s">
        <v>12981</v>
      </c>
      <c r="B9619" s="70" t="s">
        <v>12980</v>
      </c>
      <c r="C9619" s="171">
        <v>0.69916211305715703</v>
      </c>
      <c r="D9619" s="70" t="s">
        <v>4910</v>
      </c>
    </row>
    <row r="9620" spans="1:4">
      <c r="A9620" s="70" t="s">
        <v>5597</v>
      </c>
      <c r="B9620" s="70" t="s">
        <v>5596</v>
      </c>
      <c r="C9620" s="171">
        <v>0.69916827258626602</v>
      </c>
      <c r="D9620" s="70" t="s">
        <v>4910</v>
      </c>
    </row>
    <row r="9621" spans="1:4">
      <c r="A9621" s="70" t="s">
        <v>31524</v>
      </c>
      <c r="B9621" s="70" t="s">
        <v>31523</v>
      </c>
      <c r="C9621" s="171">
        <v>0.69919214154001796</v>
      </c>
      <c r="D9621" s="70" t="s">
        <v>4910</v>
      </c>
    </row>
    <row r="9622" spans="1:4">
      <c r="A9622" s="70" t="s">
        <v>32241</v>
      </c>
      <c r="B9622" s="70" t="s">
        <v>32240</v>
      </c>
      <c r="C9622" s="171">
        <v>0.69924938315184404</v>
      </c>
      <c r="D9622" s="70" t="s">
        <v>4910</v>
      </c>
    </row>
    <row r="9623" spans="1:4">
      <c r="A9623" s="70" t="s">
        <v>20526</v>
      </c>
      <c r="B9623" s="70" t="s">
        <v>20525</v>
      </c>
      <c r="C9623" s="171">
        <v>0.69931472179768495</v>
      </c>
      <c r="D9623" s="70" t="s">
        <v>4910</v>
      </c>
    </row>
    <row r="9624" spans="1:4">
      <c r="A9624" s="70" t="s">
        <v>19416</v>
      </c>
      <c r="B9624" s="70" t="s">
        <v>19415</v>
      </c>
      <c r="C9624" s="171">
        <v>0.69931953239811595</v>
      </c>
      <c r="D9624" s="70" t="s">
        <v>4910</v>
      </c>
    </row>
    <row r="9625" spans="1:4">
      <c r="A9625" s="70" t="s">
        <v>28801</v>
      </c>
      <c r="B9625" s="70" t="s">
        <v>28800</v>
      </c>
      <c r="C9625" s="171">
        <v>0.69953378533752097</v>
      </c>
      <c r="D9625" s="70" t="s">
        <v>4910</v>
      </c>
    </row>
    <row r="9626" spans="1:4">
      <c r="A9626" s="70" t="s">
        <v>28799</v>
      </c>
      <c r="B9626" s="70" t="s">
        <v>28798</v>
      </c>
      <c r="C9626" s="171">
        <v>0.69953378533752097</v>
      </c>
      <c r="D9626" s="70" t="s">
        <v>4910</v>
      </c>
    </row>
    <row r="9627" spans="1:4">
      <c r="A9627" s="70" t="s">
        <v>7390</v>
      </c>
      <c r="B9627" s="70" t="s">
        <v>7389</v>
      </c>
      <c r="C9627" s="171">
        <v>0.69961319443476699</v>
      </c>
      <c r="D9627" s="70" t="s">
        <v>4910</v>
      </c>
    </row>
    <row r="9628" spans="1:4">
      <c r="A9628" s="70" t="s">
        <v>19631</v>
      </c>
      <c r="B9628" s="70" t="s">
        <v>19630</v>
      </c>
      <c r="C9628" s="171">
        <v>0.699640246824764</v>
      </c>
      <c r="D9628" s="70" t="s">
        <v>4910</v>
      </c>
    </row>
    <row r="9629" spans="1:4">
      <c r="A9629" s="70" t="s">
        <v>19629</v>
      </c>
      <c r="B9629" s="70" t="s">
        <v>19628</v>
      </c>
      <c r="C9629" s="171">
        <v>0.699640246824764</v>
      </c>
      <c r="D9629" s="70" t="s">
        <v>4910</v>
      </c>
    </row>
    <row r="9630" spans="1:4">
      <c r="A9630" s="70" t="s">
        <v>6846</v>
      </c>
      <c r="B9630" s="70" t="s">
        <v>6845</v>
      </c>
      <c r="C9630" s="171">
        <v>0.69964468568433802</v>
      </c>
      <c r="D9630" s="70" t="s">
        <v>4910</v>
      </c>
    </row>
    <row r="9631" spans="1:4">
      <c r="A9631" s="70" t="s">
        <v>18514</v>
      </c>
      <c r="B9631" s="70" t="s">
        <v>18513</v>
      </c>
      <c r="C9631" s="171">
        <v>0.69969229385192899</v>
      </c>
      <c r="D9631" s="70" t="s">
        <v>4910</v>
      </c>
    </row>
    <row r="9632" spans="1:4">
      <c r="A9632" s="70" t="s">
        <v>9325</v>
      </c>
      <c r="B9632" s="70" t="s">
        <v>9324</v>
      </c>
      <c r="C9632" s="171">
        <v>0.69970664162681895</v>
      </c>
      <c r="D9632" s="70" t="s">
        <v>4910</v>
      </c>
    </row>
    <row r="9633" spans="1:4">
      <c r="A9633" s="70" t="s">
        <v>19340</v>
      </c>
      <c r="B9633" s="70" t="s">
        <v>19339</v>
      </c>
      <c r="C9633" s="171">
        <v>0.699761877044489</v>
      </c>
      <c r="D9633" s="70" t="s">
        <v>4910</v>
      </c>
    </row>
    <row r="9634" spans="1:4">
      <c r="A9634" s="70" t="s">
        <v>15886</v>
      </c>
      <c r="B9634" s="70" t="s">
        <v>15885</v>
      </c>
      <c r="C9634" s="171">
        <v>0.699788369716841</v>
      </c>
      <c r="D9634" s="70" t="s">
        <v>4910</v>
      </c>
    </row>
    <row r="9635" spans="1:4">
      <c r="A9635" s="70" t="s">
        <v>10640</v>
      </c>
      <c r="B9635" s="70" t="s">
        <v>10639</v>
      </c>
      <c r="C9635" s="171">
        <v>0.69984289366026997</v>
      </c>
      <c r="D9635" s="70" t="s">
        <v>4910</v>
      </c>
    </row>
    <row r="9636" spans="1:4">
      <c r="A9636" s="70" t="s">
        <v>19459</v>
      </c>
      <c r="B9636" s="70" t="s">
        <v>19458</v>
      </c>
      <c r="C9636" s="171">
        <v>0.69990436896965802</v>
      </c>
      <c r="D9636" s="70" t="s">
        <v>4910</v>
      </c>
    </row>
    <row r="9637" spans="1:4">
      <c r="A9637" s="70" t="s">
        <v>26530</v>
      </c>
      <c r="B9637" s="70" t="s">
        <v>26529</v>
      </c>
      <c r="C9637" s="171">
        <v>0.700144385847003</v>
      </c>
      <c r="D9637" s="70" t="s">
        <v>4910</v>
      </c>
    </row>
    <row r="9638" spans="1:4">
      <c r="A9638" s="70" t="s">
        <v>26030</v>
      </c>
      <c r="B9638" s="70" t="s">
        <v>26029</v>
      </c>
      <c r="C9638" s="171">
        <v>0.70015883477317498</v>
      </c>
      <c r="D9638" s="70" t="s">
        <v>4910</v>
      </c>
    </row>
    <row r="9639" spans="1:4">
      <c r="A9639" s="70" t="s">
        <v>5706</v>
      </c>
      <c r="B9639" s="70" t="s">
        <v>5705</v>
      </c>
      <c r="C9639" s="171">
        <v>0.70016024395253795</v>
      </c>
      <c r="D9639" s="70" t="s">
        <v>4910</v>
      </c>
    </row>
    <row r="9640" spans="1:4">
      <c r="A9640" s="70" t="s">
        <v>10051</v>
      </c>
      <c r="B9640" s="70" t="s">
        <v>10050</v>
      </c>
      <c r="C9640" s="171">
        <v>0.70017980632648602</v>
      </c>
      <c r="D9640" s="70" t="s">
        <v>4910</v>
      </c>
    </row>
    <row r="9641" spans="1:4">
      <c r="A9641" s="70" t="s">
        <v>10049</v>
      </c>
      <c r="B9641" s="70" t="s">
        <v>10048</v>
      </c>
      <c r="C9641" s="171">
        <v>0.70017980632648602</v>
      </c>
      <c r="D9641" s="70" t="s">
        <v>4910</v>
      </c>
    </row>
    <row r="9642" spans="1:4">
      <c r="A9642" s="70" t="s">
        <v>27760</v>
      </c>
      <c r="B9642" s="70" t="s">
        <v>27759</v>
      </c>
      <c r="C9642" s="171">
        <v>0.70018136631846695</v>
      </c>
      <c r="D9642" s="70" t="s">
        <v>4910</v>
      </c>
    </row>
    <row r="9643" spans="1:4">
      <c r="A9643" s="70" t="s">
        <v>20506</v>
      </c>
      <c r="B9643" s="70" t="s">
        <v>20505</v>
      </c>
      <c r="C9643" s="171">
        <v>0.70027841284958203</v>
      </c>
      <c r="D9643" s="70" t="s">
        <v>4910</v>
      </c>
    </row>
    <row r="9644" spans="1:4">
      <c r="A9644" s="70" t="s">
        <v>6543</v>
      </c>
      <c r="B9644" s="70" t="s">
        <v>6542</v>
      </c>
      <c r="C9644" s="171">
        <v>0.70031678090528304</v>
      </c>
      <c r="D9644" s="70" t="s">
        <v>4910</v>
      </c>
    </row>
    <row r="9645" spans="1:4">
      <c r="A9645" s="70" t="s">
        <v>11280</v>
      </c>
      <c r="B9645" s="70" t="s">
        <v>11279</v>
      </c>
      <c r="C9645" s="171">
        <v>0.700438914507859</v>
      </c>
      <c r="D9645" s="70" t="s">
        <v>4910</v>
      </c>
    </row>
    <row r="9646" spans="1:4">
      <c r="A9646" s="70" t="s">
        <v>30314</v>
      </c>
      <c r="B9646" s="70" t="s">
        <v>30313</v>
      </c>
      <c r="C9646" s="171">
        <v>0.70049148945750295</v>
      </c>
      <c r="D9646" s="70" t="s">
        <v>4910</v>
      </c>
    </row>
    <row r="9647" spans="1:4">
      <c r="A9647" s="70" t="s">
        <v>30989</v>
      </c>
      <c r="B9647" s="70" t="s">
        <v>30988</v>
      </c>
      <c r="C9647" s="171">
        <v>0.70050270769143996</v>
      </c>
      <c r="D9647" s="70" t="s">
        <v>4910</v>
      </c>
    </row>
    <row r="9648" spans="1:4">
      <c r="A9648" s="70" t="s">
        <v>23262</v>
      </c>
      <c r="B9648" s="70" t="s">
        <v>23261</v>
      </c>
      <c r="C9648" s="171">
        <v>0.70069194915467803</v>
      </c>
      <c r="D9648" s="70" t="s">
        <v>4910</v>
      </c>
    </row>
    <row r="9649" spans="1:4">
      <c r="A9649" s="70" t="s">
        <v>15674</v>
      </c>
      <c r="B9649" s="70" t="s">
        <v>15673</v>
      </c>
      <c r="C9649" s="171">
        <v>0.70070069576170602</v>
      </c>
      <c r="D9649" s="70" t="s">
        <v>4910</v>
      </c>
    </row>
    <row r="9650" spans="1:4">
      <c r="A9650" s="70" t="s">
        <v>13120</v>
      </c>
      <c r="B9650" s="70" t="s">
        <v>13119</v>
      </c>
      <c r="C9650" s="171">
        <v>0.70070247935214403</v>
      </c>
      <c r="D9650" s="70" t="s">
        <v>4910</v>
      </c>
    </row>
    <row r="9651" spans="1:4">
      <c r="A9651" s="70" t="s">
        <v>16102</v>
      </c>
      <c r="B9651" s="70" t="s">
        <v>16101</v>
      </c>
      <c r="C9651" s="171">
        <v>0.70072495672067803</v>
      </c>
      <c r="D9651" s="70" t="s">
        <v>4910</v>
      </c>
    </row>
    <row r="9652" spans="1:4">
      <c r="A9652" s="70" t="s">
        <v>27558</v>
      </c>
      <c r="B9652" s="70" t="s">
        <v>27557</v>
      </c>
      <c r="C9652" s="171">
        <v>0.70079711590317595</v>
      </c>
      <c r="D9652" s="70" t="s">
        <v>4910</v>
      </c>
    </row>
    <row r="9653" spans="1:4">
      <c r="A9653" s="70" t="s">
        <v>27474</v>
      </c>
      <c r="B9653" s="70" t="s">
        <v>27473</v>
      </c>
      <c r="C9653" s="171">
        <v>0.70084636699857805</v>
      </c>
      <c r="D9653" s="70" t="s">
        <v>4910</v>
      </c>
    </row>
    <row r="9654" spans="1:4">
      <c r="A9654" s="70" t="s">
        <v>7318</v>
      </c>
      <c r="B9654" s="70" t="s">
        <v>7317</v>
      </c>
      <c r="C9654" s="171">
        <v>0.70088053635305503</v>
      </c>
      <c r="D9654" s="70" t="s">
        <v>4910</v>
      </c>
    </row>
    <row r="9655" spans="1:4">
      <c r="A9655" s="70" t="s">
        <v>9008</v>
      </c>
      <c r="B9655" s="70" t="s">
        <v>9007</v>
      </c>
      <c r="C9655" s="171">
        <v>0.70106815459285998</v>
      </c>
      <c r="D9655" s="70" t="s">
        <v>4910</v>
      </c>
    </row>
    <row r="9656" spans="1:4">
      <c r="A9656" s="70" t="s">
        <v>10493</v>
      </c>
      <c r="B9656" s="70" t="s">
        <v>10492</v>
      </c>
      <c r="C9656" s="171">
        <v>0.70115772169053703</v>
      </c>
      <c r="D9656" s="70" t="s">
        <v>4910</v>
      </c>
    </row>
    <row r="9657" spans="1:4">
      <c r="A9657" s="70" t="s">
        <v>19483</v>
      </c>
      <c r="B9657" s="70" t="s">
        <v>19482</v>
      </c>
      <c r="C9657" s="171">
        <v>0.70120668410775699</v>
      </c>
      <c r="D9657" s="70" t="s">
        <v>4910</v>
      </c>
    </row>
    <row r="9658" spans="1:4">
      <c r="A9658" s="70" t="s">
        <v>10793</v>
      </c>
      <c r="B9658" s="70" t="s">
        <v>10792</v>
      </c>
      <c r="C9658" s="171">
        <v>0.70124485346849597</v>
      </c>
      <c r="D9658" s="70" t="s">
        <v>4910</v>
      </c>
    </row>
    <row r="9659" spans="1:4">
      <c r="A9659" s="70" t="s">
        <v>12906</v>
      </c>
      <c r="B9659" s="70" t="s">
        <v>12905</v>
      </c>
      <c r="C9659" s="171">
        <v>0.70130694425509499</v>
      </c>
      <c r="D9659" s="70" t="s">
        <v>4910</v>
      </c>
    </row>
    <row r="9660" spans="1:4">
      <c r="A9660" s="70" t="s">
        <v>23984</v>
      </c>
      <c r="B9660" s="70" t="s">
        <v>23983</v>
      </c>
      <c r="C9660" s="171">
        <v>0.70132222237240405</v>
      </c>
      <c r="D9660" s="70" t="s">
        <v>4910</v>
      </c>
    </row>
    <row r="9661" spans="1:4">
      <c r="A9661" s="70" t="s">
        <v>15920</v>
      </c>
      <c r="B9661" s="70" t="s">
        <v>15919</v>
      </c>
      <c r="C9661" s="171">
        <v>0.70159194688218296</v>
      </c>
      <c r="D9661" s="70" t="s">
        <v>4910</v>
      </c>
    </row>
    <row r="9662" spans="1:4">
      <c r="A9662" s="70" t="s">
        <v>20193</v>
      </c>
      <c r="B9662" s="70" t="s">
        <v>20192</v>
      </c>
      <c r="C9662" s="171">
        <v>0.70173572714090005</v>
      </c>
      <c r="D9662" s="70" t="s">
        <v>4910</v>
      </c>
    </row>
    <row r="9663" spans="1:4">
      <c r="A9663" s="70" t="s">
        <v>13548</v>
      </c>
      <c r="B9663" s="70" t="s">
        <v>13547</v>
      </c>
      <c r="C9663" s="171">
        <v>0.70192278690418997</v>
      </c>
      <c r="D9663" s="70" t="s">
        <v>4910</v>
      </c>
    </row>
    <row r="9664" spans="1:4">
      <c r="A9664" s="70" t="s">
        <v>7924</v>
      </c>
      <c r="B9664" s="70" t="s">
        <v>7923</v>
      </c>
      <c r="C9664" s="171">
        <v>0.70206875695305304</v>
      </c>
      <c r="D9664" s="70" t="s">
        <v>4910</v>
      </c>
    </row>
    <row r="9665" spans="1:4">
      <c r="A9665" s="70" t="s">
        <v>15575</v>
      </c>
      <c r="B9665" s="70" t="s">
        <v>15574</v>
      </c>
      <c r="C9665" s="171">
        <v>0.70207137609752301</v>
      </c>
      <c r="D9665" s="70" t="s">
        <v>4910</v>
      </c>
    </row>
    <row r="9666" spans="1:4">
      <c r="A9666" s="70" t="s">
        <v>5611</v>
      </c>
      <c r="B9666" s="70" t="s">
        <v>5610</v>
      </c>
      <c r="C9666" s="171">
        <v>0.70213299518957895</v>
      </c>
      <c r="D9666" s="70" t="s">
        <v>4910</v>
      </c>
    </row>
    <row r="9667" spans="1:4">
      <c r="A9667" s="70" t="s">
        <v>14595</v>
      </c>
      <c r="B9667" s="70" t="s">
        <v>14594</v>
      </c>
      <c r="C9667" s="171">
        <v>0.70215735154688497</v>
      </c>
      <c r="D9667" s="70" t="s">
        <v>4910</v>
      </c>
    </row>
    <row r="9668" spans="1:4">
      <c r="A9668" s="70" t="s">
        <v>12582</v>
      </c>
      <c r="B9668" s="70" t="s">
        <v>12581</v>
      </c>
      <c r="C9668" s="171">
        <v>0.70222569143317104</v>
      </c>
      <c r="D9668" s="70" t="s">
        <v>4910</v>
      </c>
    </row>
    <row r="9669" spans="1:4">
      <c r="A9669" s="70" t="s">
        <v>19568</v>
      </c>
      <c r="B9669" s="70" t="s">
        <v>19568</v>
      </c>
      <c r="C9669" s="171">
        <v>0.70246078414431001</v>
      </c>
      <c r="D9669" s="70" t="s">
        <v>4910</v>
      </c>
    </row>
    <row r="9670" spans="1:4">
      <c r="A9670" s="70" t="s">
        <v>28405</v>
      </c>
      <c r="B9670" s="70" t="s">
        <v>28404</v>
      </c>
      <c r="C9670" s="171">
        <v>0.70248695632091396</v>
      </c>
      <c r="D9670" s="70" t="s">
        <v>4910</v>
      </c>
    </row>
    <row r="9671" spans="1:4">
      <c r="A9671" s="70" t="s">
        <v>29058</v>
      </c>
      <c r="B9671" s="70" t="s">
        <v>29057</v>
      </c>
      <c r="C9671" s="171">
        <v>0.70258326397464499</v>
      </c>
      <c r="D9671" s="70" t="s">
        <v>4910</v>
      </c>
    </row>
    <row r="9672" spans="1:4">
      <c r="A9672" s="70" t="s">
        <v>6600</v>
      </c>
      <c r="B9672" s="70" t="s">
        <v>6599</v>
      </c>
      <c r="C9672" s="171">
        <v>0.702620786465604</v>
      </c>
      <c r="D9672" s="70" t="s">
        <v>4910</v>
      </c>
    </row>
    <row r="9673" spans="1:4">
      <c r="A9673" s="70" t="s">
        <v>25943</v>
      </c>
      <c r="B9673" s="70" t="s">
        <v>25942</v>
      </c>
      <c r="C9673" s="171">
        <v>0.70267956201904003</v>
      </c>
      <c r="D9673" s="70" t="s">
        <v>4910</v>
      </c>
    </row>
    <row r="9674" spans="1:4">
      <c r="A9674" s="70" t="s">
        <v>14258</v>
      </c>
      <c r="B9674" s="70" t="s">
        <v>14257</v>
      </c>
      <c r="C9674" s="171">
        <v>0.70280646454289397</v>
      </c>
      <c r="D9674" s="70" t="s">
        <v>4910</v>
      </c>
    </row>
    <row r="9675" spans="1:4">
      <c r="A9675" s="70" t="s">
        <v>16478</v>
      </c>
      <c r="B9675" s="70" t="s">
        <v>16477</v>
      </c>
      <c r="C9675" s="171">
        <v>0.70286868561296301</v>
      </c>
      <c r="D9675" s="70" t="s">
        <v>4910</v>
      </c>
    </row>
    <row r="9676" spans="1:4">
      <c r="A9676" s="70" t="s">
        <v>13468</v>
      </c>
      <c r="B9676" s="70" t="s">
        <v>13467</v>
      </c>
      <c r="C9676" s="171">
        <v>0.70296395954647595</v>
      </c>
      <c r="D9676" s="70" t="s">
        <v>4910</v>
      </c>
    </row>
    <row r="9677" spans="1:4">
      <c r="A9677" s="70" t="s">
        <v>31231</v>
      </c>
      <c r="B9677" s="70" t="s">
        <v>31230</v>
      </c>
      <c r="C9677" s="171">
        <v>0.703076542133107</v>
      </c>
      <c r="D9677" s="70" t="s">
        <v>4910</v>
      </c>
    </row>
    <row r="9678" spans="1:4">
      <c r="A9678" s="70" t="s">
        <v>25001</v>
      </c>
      <c r="B9678" s="70" t="s">
        <v>25000</v>
      </c>
      <c r="C9678" s="171">
        <v>0.70309057139275</v>
      </c>
      <c r="D9678" s="70" t="s">
        <v>4910</v>
      </c>
    </row>
    <row r="9679" spans="1:4">
      <c r="A9679" s="70" t="s">
        <v>23616</v>
      </c>
      <c r="B9679" s="70" t="s">
        <v>23615</v>
      </c>
      <c r="C9679" s="171">
        <v>0.70312137237875505</v>
      </c>
      <c r="D9679" s="70" t="s">
        <v>4910</v>
      </c>
    </row>
    <row r="9680" spans="1:4">
      <c r="A9680" s="70" t="s">
        <v>10166</v>
      </c>
      <c r="B9680" s="70" t="s">
        <v>10165</v>
      </c>
      <c r="C9680" s="171">
        <v>0.70317524194397796</v>
      </c>
      <c r="D9680" s="70" t="s">
        <v>4910</v>
      </c>
    </row>
    <row r="9681" spans="1:4">
      <c r="A9681" s="70" t="s">
        <v>28699</v>
      </c>
      <c r="B9681" s="70" t="s">
        <v>28699</v>
      </c>
      <c r="C9681" s="171">
        <v>0.70328524506125301</v>
      </c>
      <c r="D9681" s="70" t="s">
        <v>4910</v>
      </c>
    </row>
    <row r="9682" spans="1:4">
      <c r="A9682" s="70" t="s">
        <v>11023</v>
      </c>
      <c r="B9682" s="70" t="s">
        <v>11022</v>
      </c>
      <c r="C9682" s="171">
        <v>0.70337241932141004</v>
      </c>
      <c r="D9682" s="70" t="s">
        <v>4910</v>
      </c>
    </row>
    <row r="9683" spans="1:4">
      <c r="A9683" s="70" t="s">
        <v>11025</v>
      </c>
      <c r="B9683" s="70" t="s">
        <v>11024</v>
      </c>
      <c r="C9683" s="171">
        <v>0.70337241932141004</v>
      </c>
      <c r="D9683" s="70" t="s">
        <v>4910</v>
      </c>
    </row>
    <row r="9684" spans="1:4">
      <c r="A9684" s="70" t="s">
        <v>13528</v>
      </c>
      <c r="B9684" s="70" t="s">
        <v>13527</v>
      </c>
      <c r="C9684" s="171">
        <v>0.70338819466914804</v>
      </c>
      <c r="D9684" s="70" t="s">
        <v>4910</v>
      </c>
    </row>
    <row r="9685" spans="1:4">
      <c r="A9685" s="70" t="s">
        <v>13247</v>
      </c>
      <c r="B9685" s="70" t="s">
        <v>13246</v>
      </c>
      <c r="C9685" s="171">
        <v>0.70339757905518097</v>
      </c>
      <c r="D9685" s="70" t="s">
        <v>4910</v>
      </c>
    </row>
    <row r="9686" spans="1:4">
      <c r="A9686" s="70" t="s">
        <v>24383</v>
      </c>
      <c r="B9686" s="70" t="s">
        <v>24382</v>
      </c>
      <c r="C9686" s="171">
        <v>0.70350064695501202</v>
      </c>
      <c r="D9686" s="70" t="s">
        <v>4910</v>
      </c>
    </row>
    <row r="9687" spans="1:4">
      <c r="A9687" s="70" t="s">
        <v>5505</v>
      </c>
      <c r="B9687" s="70" t="s">
        <v>5504</v>
      </c>
      <c r="C9687" s="171">
        <v>0.70354982902633001</v>
      </c>
      <c r="D9687" s="70" t="s">
        <v>4910</v>
      </c>
    </row>
    <row r="9688" spans="1:4">
      <c r="A9688" s="70" t="s">
        <v>15463</v>
      </c>
      <c r="B9688" s="70" t="s">
        <v>15462</v>
      </c>
      <c r="C9688" s="171">
        <v>0.703694424720954</v>
      </c>
      <c r="D9688" s="70" t="s">
        <v>4910</v>
      </c>
    </row>
    <row r="9689" spans="1:4">
      <c r="A9689" s="70" t="s">
        <v>12891</v>
      </c>
      <c r="B9689" s="70" t="s">
        <v>12890</v>
      </c>
      <c r="C9689" s="171">
        <v>0.70388866185060905</v>
      </c>
      <c r="D9689" s="70" t="s">
        <v>4910</v>
      </c>
    </row>
    <row r="9690" spans="1:4">
      <c r="A9690" s="70" t="s">
        <v>15846</v>
      </c>
      <c r="B9690" s="70" t="s">
        <v>15845</v>
      </c>
      <c r="C9690" s="171">
        <v>0.70395766489699496</v>
      </c>
      <c r="D9690" s="70" t="s">
        <v>4910</v>
      </c>
    </row>
    <row r="9691" spans="1:4">
      <c r="A9691" s="70" t="s">
        <v>11641</v>
      </c>
      <c r="B9691" s="70" t="s">
        <v>11640</v>
      </c>
      <c r="C9691" s="171">
        <v>0.70397899022342203</v>
      </c>
      <c r="D9691" s="70" t="s">
        <v>4910</v>
      </c>
    </row>
    <row r="9692" spans="1:4">
      <c r="A9692" s="70" t="s">
        <v>29054</v>
      </c>
      <c r="B9692" s="70" t="s">
        <v>29053</v>
      </c>
      <c r="C9692" s="171">
        <v>0.70422850813903104</v>
      </c>
      <c r="D9692" s="70" t="s">
        <v>4910</v>
      </c>
    </row>
    <row r="9693" spans="1:4">
      <c r="A9693" s="70" t="s">
        <v>6876</v>
      </c>
      <c r="B9693" s="70" t="s">
        <v>6875</v>
      </c>
      <c r="C9693" s="171">
        <v>0.70425454937978704</v>
      </c>
      <c r="D9693" s="70" t="s">
        <v>4910</v>
      </c>
    </row>
    <row r="9694" spans="1:4">
      <c r="A9694" s="70" t="s">
        <v>17327</v>
      </c>
      <c r="B9694" s="70" t="s">
        <v>17326</v>
      </c>
      <c r="C9694" s="171">
        <v>0.70433047440501095</v>
      </c>
      <c r="D9694" s="70" t="s">
        <v>4910</v>
      </c>
    </row>
    <row r="9695" spans="1:4">
      <c r="A9695" s="70" t="s">
        <v>19625</v>
      </c>
      <c r="B9695" s="70" t="s">
        <v>19625</v>
      </c>
      <c r="C9695" s="171">
        <v>0.70452198916444897</v>
      </c>
      <c r="D9695" s="70" t="s">
        <v>4910</v>
      </c>
    </row>
    <row r="9696" spans="1:4">
      <c r="A9696" s="70" t="s">
        <v>20104</v>
      </c>
      <c r="B9696" s="70" t="s">
        <v>20104</v>
      </c>
      <c r="C9696" s="171">
        <v>0.70461218865706798</v>
      </c>
      <c r="D9696" s="70" t="s">
        <v>4910</v>
      </c>
    </row>
    <row r="9697" spans="1:4">
      <c r="A9697" s="70" t="s">
        <v>10377</v>
      </c>
      <c r="B9697" s="70" t="s">
        <v>10376</v>
      </c>
      <c r="C9697" s="171">
        <v>0.704710973065102</v>
      </c>
      <c r="D9697" s="70" t="s">
        <v>4910</v>
      </c>
    </row>
    <row r="9698" spans="1:4">
      <c r="A9698" s="70" t="s">
        <v>24426</v>
      </c>
      <c r="B9698" s="70" t="s">
        <v>24425</v>
      </c>
      <c r="C9698" s="171">
        <v>0.70471098157208201</v>
      </c>
      <c r="D9698" s="70" t="s">
        <v>4910</v>
      </c>
    </row>
    <row r="9699" spans="1:4">
      <c r="A9699" s="70" t="s">
        <v>29159</v>
      </c>
      <c r="B9699" s="70" t="s">
        <v>29159</v>
      </c>
      <c r="C9699" s="171">
        <v>0.70485830677990102</v>
      </c>
      <c r="D9699" s="70" t="s">
        <v>4910</v>
      </c>
    </row>
    <row r="9700" spans="1:4">
      <c r="A9700" s="70" t="s">
        <v>16544</v>
      </c>
      <c r="B9700" s="70" t="s">
        <v>16543</v>
      </c>
      <c r="C9700" s="171">
        <v>0.70487403200391296</v>
      </c>
      <c r="D9700" s="70" t="s">
        <v>4910</v>
      </c>
    </row>
    <row r="9701" spans="1:4">
      <c r="A9701" s="70" t="s">
        <v>12181</v>
      </c>
      <c r="B9701" s="70" t="s">
        <v>12180</v>
      </c>
      <c r="C9701" s="171">
        <v>0.70494963665100097</v>
      </c>
      <c r="D9701" s="70" t="s">
        <v>4910</v>
      </c>
    </row>
    <row r="9702" spans="1:4">
      <c r="A9702" s="70" t="s">
        <v>11008</v>
      </c>
      <c r="B9702" s="70" t="s">
        <v>11007</v>
      </c>
      <c r="C9702" s="171">
        <v>0.70499646788021197</v>
      </c>
      <c r="D9702" s="70" t="s">
        <v>4910</v>
      </c>
    </row>
    <row r="9703" spans="1:4">
      <c r="A9703" s="70" t="s">
        <v>9566</v>
      </c>
      <c r="B9703" s="70" t="s">
        <v>9565</v>
      </c>
      <c r="C9703" s="171">
        <v>0.70503562554265997</v>
      </c>
      <c r="D9703" s="70" t="s">
        <v>4910</v>
      </c>
    </row>
    <row r="9704" spans="1:4">
      <c r="A9704" s="70" t="s">
        <v>21450</v>
      </c>
      <c r="B9704" s="70" t="s">
        <v>21449</v>
      </c>
      <c r="C9704" s="171">
        <v>0.70507185139754003</v>
      </c>
      <c r="D9704" s="70" t="s">
        <v>4910</v>
      </c>
    </row>
    <row r="9705" spans="1:4">
      <c r="A9705" s="70" t="s">
        <v>13714</v>
      </c>
      <c r="B9705" s="70" t="s">
        <v>13713</v>
      </c>
      <c r="C9705" s="171">
        <v>0.70509692957913295</v>
      </c>
      <c r="D9705" s="70" t="s">
        <v>4910</v>
      </c>
    </row>
    <row r="9706" spans="1:4">
      <c r="A9706" s="70" t="s">
        <v>21259</v>
      </c>
      <c r="B9706" s="70" t="s">
        <v>21258</v>
      </c>
      <c r="C9706" s="171">
        <v>0.70522387400226905</v>
      </c>
      <c r="D9706" s="70" t="s">
        <v>4910</v>
      </c>
    </row>
    <row r="9707" spans="1:4">
      <c r="A9707" s="70" t="s">
        <v>21673</v>
      </c>
      <c r="B9707" s="70" t="s">
        <v>21672</v>
      </c>
      <c r="C9707" s="171">
        <v>0.70524967654484005</v>
      </c>
      <c r="D9707" s="70" t="s">
        <v>4910</v>
      </c>
    </row>
    <row r="9708" spans="1:4">
      <c r="A9708" s="70" t="s">
        <v>10813</v>
      </c>
      <c r="B9708" s="70" t="s">
        <v>10812</v>
      </c>
      <c r="C9708" s="171">
        <v>0.70551034042699201</v>
      </c>
      <c r="D9708" s="70" t="s">
        <v>4910</v>
      </c>
    </row>
    <row r="9709" spans="1:4">
      <c r="A9709" s="70" t="s">
        <v>8321</v>
      </c>
      <c r="B9709" s="70" t="s">
        <v>8320</v>
      </c>
      <c r="C9709" s="171">
        <v>0.70551836714413896</v>
      </c>
      <c r="D9709" s="70" t="s">
        <v>4910</v>
      </c>
    </row>
    <row r="9710" spans="1:4">
      <c r="A9710" s="70" t="s">
        <v>23655</v>
      </c>
      <c r="B9710" s="70" t="s">
        <v>23654</v>
      </c>
      <c r="C9710" s="171">
        <v>0.705597096528224</v>
      </c>
      <c r="D9710" s="70" t="s">
        <v>4910</v>
      </c>
    </row>
    <row r="9711" spans="1:4">
      <c r="A9711" s="70" t="s">
        <v>9628</v>
      </c>
      <c r="B9711" s="70" t="s">
        <v>9628</v>
      </c>
      <c r="C9711" s="171">
        <v>0.70568327153787203</v>
      </c>
      <c r="D9711" s="70" t="s">
        <v>4910</v>
      </c>
    </row>
    <row r="9712" spans="1:4">
      <c r="A9712" s="70" t="s">
        <v>9736</v>
      </c>
      <c r="B9712" s="70" t="s">
        <v>9735</v>
      </c>
      <c r="C9712" s="171">
        <v>0.70609325140162205</v>
      </c>
      <c r="D9712" s="70" t="s">
        <v>4910</v>
      </c>
    </row>
    <row r="9713" spans="1:4">
      <c r="A9713" s="70" t="s">
        <v>32520</v>
      </c>
      <c r="B9713" s="70" t="s">
        <v>32519</v>
      </c>
      <c r="C9713" s="171">
        <v>0.70610331393859205</v>
      </c>
      <c r="D9713" s="70" t="s">
        <v>4910</v>
      </c>
    </row>
    <row r="9714" spans="1:4">
      <c r="A9714" s="70" t="s">
        <v>23702</v>
      </c>
      <c r="B9714" s="70" t="s">
        <v>23701</v>
      </c>
      <c r="C9714" s="171">
        <v>0.70610984163283397</v>
      </c>
      <c r="D9714" s="70" t="s">
        <v>4910</v>
      </c>
    </row>
    <row r="9715" spans="1:4">
      <c r="A9715" s="70" t="s">
        <v>14911</v>
      </c>
      <c r="B9715" s="70" t="s">
        <v>14911</v>
      </c>
      <c r="C9715" s="171">
        <v>0.70613291283815605</v>
      </c>
      <c r="D9715" s="70" t="s">
        <v>4910</v>
      </c>
    </row>
    <row r="9716" spans="1:4">
      <c r="A9716" s="70" t="s">
        <v>27177</v>
      </c>
      <c r="B9716" s="70" t="s">
        <v>27176</v>
      </c>
      <c r="C9716" s="171">
        <v>0.70613993916359696</v>
      </c>
      <c r="D9716" s="70" t="s">
        <v>4910</v>
      </c>
    </row>
    <row r="9717" spans="1:4">
      <c r="A9717" s="70" t="s">
        <v>9154</v>
      </c>
      <c r="B9717" s="70" t="s">
        <v>9153</v>
      </c>
      <c r="C9717" s="171">
        <v>0.70615238880652598</v>
      </c>
      <c r="D9717" s="70" t="s">
        <v>4910</v>
      </c>
    </row>
    <row r="9718" spans="1:4">
      <c r="A9718" s="70" t="s">
        <v>16461</v>
      </c>
      <c r="B9718" s="70" t="s">
        <v>16460</v>
      </c>
      <c r="C9718" s="171">
        <v>0.70615735053689199</v>
      </c>
      <c r="D9718" s="70" t="s">
        <v>4910</v>
      </c>
    </row>
    <row r="9719" spans="1:4">
      <c r="A9719" s="70" t="s">
        <v>10739</v>
      </c>
      <c r="B9719" s="70" t="s">
        <v>10738</v>
      </c>
      <c r="C9719" s="171">
        <v>0.70621820641241595</v>
      </c>
      <c r="D9719" s="70" t="s">
        <v>4910</v>
      </c>
    </row>
    <row r="9720" spans="1:4">
      <c r="A9720" s="70" t="s">
        <v>30312</v>
      </c>
      <c r="B9720" s="70" t="s">
        <v>30311</v>
      </c>
      <c r="C9720" s="171">
        <v>0.70626243905854602</v>
      </c>
      <c r="D9720" s="70" t="s">
        <v>4910</v>
      </c>
    </row>
    <row r="9721" spans="1:4">
      <c r="A9721" s="70" t="s">
        <v>14248</v>
      </c>
      <c r="B9721" s="70" t="s">
        <v>14247</v>
      </c>
      <c r="C9721" s="171">
        <v>0.70630233965959499</v>
      </c>
      <c r="D9721" s="70" t="s">
        <v>4910</v>
      </c>
    </row>
    <row r="9722" spans="1:4">
      <c r="A9722" s="70" t="s">
        <v>20439</v>
      </c>
      <c r="B9722" s="70" t="s">
        <v>20438</v>
      </c>
      <c r="C9722" s="171">
        <v>0.70634496602587304</v>
      </c>
      <c r="D9722" s="70" t="s">
        <v>4910</v>
      </c>
    </row>
    <row r="9723" spans="1:4">
      <c r="A9723" s="70" t="s">
        <v>22697</v>
      </c>
      <c r="B9723" s="70" t="s">
        <v>22696</v>
      </c>
      <c r="C9723" s="171">
        <v>0.70638060156443305</v>
      </c>
      <c r="D9723" s="70" t="s">
        <v>4910</v>
      </c>
    </row>
    <row r="9724" spans="1:4">
      <c r="A9724" s="70" t="s">
        <v>20504</v>
      </c>
      <c r="B9724" s="70" t="s">
        <v>20503</v>
      </c>
      <c r="C9724" s="171">
        <v>0.70640801962228195</v>
      </c>
      <c r="D9724" s="70" t="s">
        <v>4910</v>
      </c>
    </row>
    <row r="9725" spans="1:4">
      <c r="A9725" s="70" t="s">
        <v>26637</v>
      </c>
      <c r="B9725" s="70" t="s">
        <v>26636</v>
      </c>
      <c r="C9725" s="171">
        <v>0.70643851503893296</v>
      </c>
      <c r="D9725" s="70" t="s">
        <v>4910</v>
      </c>
    </row>
    <row r="9726" spans="1:4">
      <c r="A9726" s="70" t="s">
        <v>5899</v>
      </c>
      <c r="B9726" s="70" t="s">
        <v>5898</v>
      </c>
      <c r="C9726" s="171">
        <v>0.70651526779687801</v>
      </c>
      <c r="D9726" s="70" t="s">
        <v>4910</v>
      </c>
    </row>
    <row r="9727" spans="1:4">
      <c r="A9727" s="70" t="s">
        <v>9630</v>
      </c>
      <c r="B9727" s="70" t="s">
        <v>9629</v>
      </c>
      <c r="C9727" s="171">
        <v>0.70656181036769095</v>
      </c>
      <c r="D9727" s="70" t="s">
        <v>4910</v>
      </c>
    </row>
    <row r="9728" spans="1:4">
      <c r="A9728" s="70" t="s">
        <v>18675</v>
      </c>
      <c r="B9728" s="70" t="s">
        <v>18674</v>
      </c>
      <c r="C9728" s="171">
        <v>0.70659655475659999</v>
      </c>
      <c r="D9728" s="70" t="s">
        <v>4910</v>
      </c>
    </row>
    <row r="9729" spans="1:4">
      <c r="A9729" s="70" t="s">
        <v>6525</v>
      </c>
      <c r="B9729" s="70" t="s">
        <v>6525</v>
      </c>
      <c r="C9729" s="171">
        <v>0.70669160762708305</v>
      </c>
      <c r="D9729" s="70" t="s">
        <v>4910</v>
      </c>
    </row>
    <row r="9730" spans="1:4">
      <c r="A9730" s="70" t="s">
        <v>21249</v>
      </c>
      <c r="B9730" s="70" t="s">
        <v>21248</v>
      </c>
      <c r="C9730" s="171">
        <v>0.70685163683743302</v>
      </c>
      <c r="D9730" s="70" t="s">
        <v>4910</v>
      </c>
    </row>
    <row r="9731" spans="1:4">
      <c r="A9731" s="70" t="s">
        <v>32790</v>
      </c>
      <c r="B9731" s="70" t="s">
        <v>32789</v>
      </c>
      <c r="C9731" s="171">
        <v>0.70696831323246301</v>
      </c>
      <c r="D9731" s="70" t="s">
        <v>4910</v>
      </c>
    </row>
    <row r="9732" spans="1:4">
      <c r="A9732" s="70" t="s">
        <v>25695</v>
      </c>
      <c r="B9732" s="70" t="s">
        <v>25695</v>
      </c>
      <c r="C9732" s="171">
        <v>0.70703720221424204</v>
      </c>
      <c r="D9732" s="70" t="s">
        <v>4910</v>
      </c>
    </row>
    <row r="9733" spans="1:4">
      <c r="A9733" s="70" t="s">
        <v>27298</v>
      </c>
      <c r="B9733" s="70" t="s">
        <v>27297</v>
      </c>
      <c r="C9733" s="171">
        <v>0.70708164521625805</v>
      </c>
      <c r="D9733" s="70" t="s">
        <v>4910</v>
      </c>
    </row>
    <row r="9734" spans="1:4">
      <c r="A9734" s="70" t="s">
        <v>14335</v>
      </c>
      <c r="B9734" s="70" t="s">
        <v>14334</v>
      </c>
      <c r="C9734" s="171">
        <v>0.70708367611674505</v>
      </c>
      <c r="D9734" s="70" t="s">
        <v>4910</v>
      </c>
    </row>
    <row r="9735" spans="1:4">
      <c r="A9735" s="70" t="s">
        <v>28327</v>
      </c>
      <c r="B9735" s="70" t="s">
        <v>28326</v>
      </c>
      <c r="C9735" s="171">
        <v>0.70711369782667499</v>
      </c>
      <c r="D9735" s="70" t="s">
        <v>4910</v>
      </c>
    </row>
    <row r="9736" spans="1:4">
      <c r="A9736" s="70" t="s">
        <v>10289</v>
      </c>
      <c r="B9736" s="70" t="s">
        <v>10288</v>
      </c>
      <c r="C9736" s="171">
        <v>0.70715388661860501</v>
      </c>
      <c r="D9736" s="70" t="s">
        <v>4910</v>
      </c>
    </row>
    <row r="9737" spans="1:4">
      <c r="A9737" s="70" t="s">
        <v>22915</v>
      </c>
      <c r="B9737" s="70" t="s">
        <v>22914</v>
      </c>
      <c r="C9737" s="171">
        <v>0.70723550907330202</v>
      </c>
      <c r="D9737" s="70" t="s">
        <v>4910</v>
      </c>
    </row>
    <row r="9738" spans="1:4">
      <c r="A9738" s="70" t="s">
        <v>23516</v>
      </c>
      <c r="B9738" s="70" t="s">
        <v>23515</v>
      </c>
      <c r="C9738" s="171">
        <v>0.70730516042245395</v>
      </c>
      <c r="D9738" s="70" t="s">
        <v>4910</v>
      </c>
    </row>
    <row r="9739" spans="1:4">
      <c r="A9739" s="70" t="s">
        <v>21989</v>
      </c>
      <c r="B9739" s="70" t="s">
        <v>21988</v>
      </c>
      <c r="C9739" s="171">
        <v>0.70737426884416699</v>
      </c>
      <c r="D9739" s="70" t="s">
        <v>4910</v>
      </c>
    </row>
    <row r="9740" spans="1:4">
      <c r="A9740" s="70" t="s">
        <v>21186</v>
      </c>
      <c r="B9740" s="70" t="s">
        <v>21185</v>
      </c>
      <c r="C9740" s="171">
        <v>0.70741946278225398</v>
      </c>
      <c r="D9740" s="70" t="s">
        <v>4910</v>
      </c>
    </row>
    <row r="9741" spans="1:4">
      <c r="A9741" s="70" t="s">
        <v>25555</v>
      </c>
      <c r="B9741" s="70" t="s">
        <v>25555</v>
      </c>
      <c r="C9741" s="171">
        <v>0.70745488145958002</v>
      </c>
      <c r="D9741" s="70" t="s">
        <v>4910</v>
      </c>
    </row>
    <row r="9742" spans="1:4">
      <c r="A9742" s="70" t="s">
        <v>31933</v>
      </c>
      <c r="B9742" s="70" t="s">
        <v>31932</v>
      </c>
      <c r="C9742" s="171">
        <v>0.70745505033976597</v>
      </c>
      <c r="D9742" s="70" t="s">
        <v>4910</v>
      </c>
    </row>
    <row r="9743" spans="1:4">
      <c r="A9743" s="70" t="s">
        <v>26514</v>
      </c>
      <c r="B9743" s="70" t="s">
        <v>26513</v>
      </c>
      <c r="C9743" s="171">
        <v>0.70762765074824396</v>
      </c>
      <c r="D9743" s="70" t="s">
        <v>4910</v>
      </c>
    </row>
    <row r="9744" spans="1:4">
      <c r="A9744" s="70" t="s">
        <v>30721</v>
      </c>
      <c r="B9744" s="70" t="s">
        <v>30720</v>
      </c>
      <c r="C9744" s="171">
        <v>0.70776521046947105</v>
      </c>
      <c r="D9744" s="70" t="s">
        <v>4910</v>
      </c>
    </row>
    <row r="9745" spans="1:4">
      <c r="A9745" s="70" t="s">
        <v>7860</v>
      </c>
      <c r="B9745" s="70" t="s">
        <v>7859</v>
      </c>
      <c r="C9745" s="171">
        <v>0.70777225822521905</v>
      </c>
      <c r="D9745" s="70" t="s">
        <v>4910</v>
      </c>
    </row>
    <row r="9746" spans="1:4">
      <c r="A9746" s="70" t="s">
        <v>19152</v>
      </c>
      <c r="B9746" s="70" t="s">
        <v>19151</v>
      </c>
      <c r="C9746" s="171">
        <v>0.70778607379589797</v>
      </c>
      <c r="D9746" s="70" t="s">
        <v>4910</v>
      </c>
    </row>
    <row r="9747" spans="1:4">
      <c r="A9747" s="70" t="s">
        <v>16009</v>
      </c>
      <c r="B9747" s="70" t="s">
        <v>16008</v>
      </c>
      <c r="C9747" s="171">
        <v>0.70791476634528805</v>
      </c>
      <c r="D9747" s="70" t="s">
        <v>4910</v>
      </c>
    </row>
    <row r="9748" spans="1:4">
      <c r="A9748" s="70" t="s">
        <v>13866</v>
      </c>
      <c r="B9748" s="70" t="s">
        <v>13865</v>
      </c>
      <c r="C9748" s="171">
        <v>0.70815328590704796</v>
      </c>
      <c r="D9748" s="70" t="s">
        <v>4910</v>
      </c>
    </row>
    <row r="9749" spans="1:4">
      <c r="A9749" s="70" t="s">
        <v>23728</v>
      </c>
      <c r="B9749" s="70" t="s">
        <v>23727</v>
      </c>
      <c r="C9749" s="171">
        <v>0.70817163521547399</v>
      </c>
      <c r="D9749" s="70" t="s">
        <v>4910</v>
      </c>
    </row>
    <row r="9750" spans="1:4">
      <c r="A9750" s="70" t="s">
        <v>6616</v>
      </c>
      <c r="B9750" s="70" t="s">
        <v>6615</v>
      </c>
      <c r="C9750" s="171">
        <v>0.70823592357137899</v>
      </c>
      <c r="D9750" s="70" t="s">
        <v>4910</v>
      </c>
    </row>
    <row r="9751" spans="1:4">
      <c r="A9751" s="70" t="s">
        <v>9034</v>
      </c>
      <c r="B9751" s="70" t="s">
        <v>9033</v>
      </c>
      <c r="C9751" s="171">
        <v>0.70832711239172597</v>
      </c>
      <c r="D9751" s="70" t="s">
        <v>4910</v>
      </c>
    </row>
    <row r="9752" spans="1:4">
      <c r="A9752" s="70" t="s">
        <v>19014</v>
      </c>
      <c r="B9752" s="70" t="s">
        <v>19013</v>
      </c>
      <c r="C9752" s="171">
        <v>0.70842119057892905</v>
      </c>
      <c r="D9752" s="70" t="s">
        <v>4910</v>
      </c>
    </row>
    <row r="9753" spans="1:4">
      <c r="A9753" s="70" t="s">
        <v>17406</v>
      </c>
      <c r="B9753" s="70" t="s">
        <v>17405</v>
      </c>
      <c r="C9753" s="171">
        <v>0.708423338732591</v>
      </c>
      <c r="D9753" s="70" t="s">
        <v>4910</v>
      </c>
    </row>
    <row r="9754" spans="1:4">
      <c r="A9754" s="70" t="s">
        <v>23008</v>
      </c>
      <c r="B9754" s="70" t="s">
        <v>23007</v>
      </c>
      <c r="C9754" s="171">
        <v>0.70845205204240702</v>
      </c>
      <c r="D9754" s="70" t="s">
        <v>4910</v>
      </c>
    </row>
    <row r="9755" spans="1:4">
      <c r="A9755" s="70" t="s">
        <v>20223</v>
      </c>
      <c r="B9755" s="70" t="s">
        <v>20222</v>
      </c>
      <c r="C9755" s="171">
        <v>0.70859050456550399</v>
      </c>
      <c r="D9755" s="70" t="s">
        <v>4910</v>
      </c>
    </row>
    <row r="9756" spans="1:4">
      <c r="A9756" s="70" t="s">
        <v>6241</v>
      </c>
      <c r="B9756" s="70" t="s">
        <v>6240</v>
      </c>
      <c r="C9756" s="171">
        <v>0.708610886219595</v>
      </c>
      <c r="D9756" s="70" t="s">
        <v>4910</v>
      </c>
    </row>
    <row r="9757" spans="1:4">
      <c r="A9757" s="70" t="s">
        <v>28656</v>
      </c>
      <c r="B9757" s="70" t="s">
        <v>28655</v>
      </c>
      <c r="C9757" s="171">
        <v>0.708620315709107</v>
      </c>
      <c r="D9757" s="70" t="s">
        <v>4910</v>
      </c>
    </row>
    <row r="9758" spans="1:4">
      <c r="A9758" s="70" t="s">
        <v>10070</v>
      </c>
      <c r="B9758" s="70" t="s">
        <v>10069</v>
      </c>
      <c r="C9758" s="171">
        <v>0.70867819988548397</v>
      </c>
      <c r="D9758" s="70" t="s">
        <v>4910</v>
      </c>
    </row>
    <row r="9759" spans="1:4">
      <c r="A9759" s="70" t="s">
        <v>13113</v>
      </c>
      <c r="B9759" s="70" t="s">
        <v>13112</v>
      </c>
      <c r="C9759" s="171">
        <v>0.708756114727362</v>
      </c>
      <c r="D9759" s="70" t="s">
        <v>4910</v>
      </c>
    </row>
    <row r="9760" spans="1:4">
      <c r="A9760" s="70" t="s">
        <v>23571</v>
      </c>
      <c r="B9760" s="70" t="s">
        <v>23570</v>
      </c>
      <c r="C9760" s="171">
        <v>0.70886676663293802</v>
      </c>
      <c r="D9760" s="70" t="s">
        <v>4910</v>
      </c>
    </row>
    <row r="9761" spans="1:4">
      <c r="A9761" s="70" t="s">
        <v>33228</v>
      </c>
      <c r="B9761" s="70" t="s">
        <v>33227</v>
      </c>
      <c r="C9761" s="171">
        <v>0.70910128291137897</v>
      </c>
      <c r="D9761" s="70" t="s">
        <v>4910</v>
      </c>
    </row>
    <row r="9762" spans="1:4">
      <c r="A9762" s="70" t="s">
        <v>25603</v>
      </c>
      <c r="B9762" s="70" t="s">
        <v>25602</v>
      </c>
      <c r="C9762" s="171">
        <v>0.70910571804258804</v>
      </c>
      <c r="D9762" s="70" t="s">
        <v>4910</v>
      </c>
    </row>
    <row r="9763" spans="1:4">
      <c r="A9763" s="70" t="s">
        <v>32368</v>
      </c>
      <c r="B9763" s="70" t="s">
        <v>32367</v>
      </c>
      <c r="C9763" s="171">
        <v>0.70917068021312302</v>
      </c>
      <c r="D9763" s="70" t="s">
        <v>4910</v>
      </c>
    </row>
    <row r="9764" spans="1:4">
      <c r="A9764" s="70" t="s">
        <v>15645</v>
      </c>
      <c r="B9764" s="70" t="s">
        <v>15644</v>
      </c>
      <c r="C9764" s="171">
        <v>0.70920610581645205</v>
      </c>
      <c r="D9764" s="70" t="s">
        <v>4910</v>
      </c>
    </row>
    <row r="9765" spans="1:4">
      <c r="A9765" s="70" t="s">
        <v>20872</v>
      </c>
      <c r="B9765" s="70" t="s">
        <v>20871</v>
      </c>
      <c r="C9765" s="171">
        <v>0.70934296070821601</v>
      </c>
      <c r="D9765" s="70" t="s">
        <v>4910</v>
      </c>
    </row>
    <row r="9766" spans="1:4">
      <c r="A9766" s="70" t="s">
        <v>6065</v>
      </c>
      <c r="B9766" s="70" t="s">
        <v>6064</v>
      </c>
      <c r="C9766" s="171">
        <v>0.70943999162195504</v>
      </c>
      <c r="D9766" s="70" t="s">
        <v>4910</v>
      </c>
    </row>
    <row r="9767" spans="1:4">
      <c r="A9767" s="70" t="s">
        <v>23712</v>
      </c>
      <c r="B9767" s="70" t="s">
        <v>23711</v>
      </c>
      <c r="C9767" s="171">
        <v>0.70953739810863004</v>
      </c>
      <c r="D9767" s="70" t="s">
        <v>4910</v>
      </c>
    </row>
    <row r="9768" spans="1:4">
      <c r="A9768" s="70" t="s">
        <v>6394</v>
      </c>
      <c r="B9768" s="70" t="s">
        <v>6393</v>
      </c>
      <c r="C9768" s="171">
        <v>0.70954562139038202</v>
      </c>
      <c r="D9768" s="70" t="s">
        <v>4910</v>
      </c>
    </row>
    <row r="9769" spans="1:4">
      <c r="A9769" s="70" t="s">
        <v>10027</v>
      </c>
      <c r="B9769" s="70" t="s">
        <v>10026</v>
      </c>
      <c r="C9769" s="171">
        <v>0.70960333178234902</v>
      </c>
      <c r="D9769" s="70" t="s">
        <v>4910</v>
      </c>
    </row>
    <row r="9770" spans="1:4">
      <c r="A9770" s="70" t="s">
        <v>18077</v>
      </c>
      <c r="B9770" s="70" t="s">
        <v>18076</v>
      </c>
      <c r="C9770" s="171">
        <v>0.70965506449531401</v>
      </c>
      <c r="D9770" s="70" t="s">
        <v>4910</v>
      </c>
    </row>
    <row r="9771" spans="1:4">
      <c r="A9771" s="70" t="s">
        <v>16816</v>
      </c>
      <c r="B9771" s="70" t="s">
        <v>16815</v>
      </c>
      <c r="C9771" s="171">
        <v>0.70976459840661399</v>
      </c>
      <c r="D9771" s="70" t="s">
        <v>4910</v>
      </c>
    </row>
    <row r="9772" spans="1:4">
      <c r="A9772" s="70" t="s">
        <v>17064</v>
      </c>
      <c r="B9772" s="70" t="s">
        <v>17063</v>
      </c>
      <c r="C9772" s="171">
        <v>0.70983036180842696</v>
      </c>
      <c r="D9772" s="70" t="s">
        <v>4910</v>
      </c>
    </row>
    <row r="9773" spans="1:4">
      <c r="A9773" s="70" t="s">
        <v>25411</v>
      </c>
      <c r="B9773" s="70" t="s">
        <v>25410</v>
      </c>
      <c r="C9773" s="171">
        <v>0.710051436351535</v>
      </c>
      <c r="D9773" s="70" t="s">
        <v>4910</v>
      </c>
    </row>
    <row r="9774" spans="1:4">
      <c r="A9774" s="70" t="s">
        <v>14612</v>
      </c>
      <c r="B9774" s="70" t="s">
        <v>14611</v>
      </c>
      <c r="C9774" s="171">
        <v>0.71011838258869597</v>
      </c>
      <c r="D9774" s="70" t="s">
        <v>4910</v>
      </c>
    </row>
    <row r="9775" spans="1:4">
      <c r="A9775" s="70" t="s">
        <v>30558</v>
      </c>
      <c r="B9775" s="70" t="s">
        <v>30557</v>
      </c>
      <c r="C9775" s="171">
        <v>0.71015348027018899</v>
      </c>
      <c r="D9775" s="70" t="s">
        <v>4910</v>
      </c>
    </row>
    <row r="9776" spans="1:4">
      <c r="A9776" s="70" t="s">
        <v>30560</v>
      </c>
      <c r="B9776" s="70" t="s">
        <v>30559</v>
      </c>
      <c r="C9776" s="171">
        <v>0.71015348027018899</v>
      </c>
      <c r="D9776" s="70" t="s">
        <v>4910</v>
      </c>
    </row>
    <row r="9777" spans="1:4">
      <c r="A9777" s="70" t="s">
        <v>9928</v>
      </c>
      <c r="B9777" s="70" t="s">
        <v>9928</v>
      </c>
      <c r="C9777" s="171">
        <v>0.71018761283369103</v>
      </c>
      <c r="D9777" s="70" t="s">
        <v>4910</v>
      </c>
    </row>
    <row r="9778" spans="1:4">
      <c r="A9778" s="70" t="s">
        <v>30442</v>
      </c>
      <c r="B9778" s="70" t="s">
        <v>30441</v>
      </c>
      <c r="C9778" s="171">
        <v>0.71021866960994995</v>
      </c>
      <c r="D9778" s="70" t="s">
        <v>4910</v>
      </c>
    </row>
    <row r="9779" spans="1:4">
      <c r="A9779" s="70" t="s">
        <v>18245</v>
      </c>
      <c r="B9779" s="70" t="s">
        <v>18244</v>
      </c>
      <c r="C9779" s="171">
        <v>0.71022676534578799</v>
      </c>
      <c r="D9779" s="70" t="s">
        <v>4910</v>
      </c>
    </row>
    <row r="9780" spans="1:4">
      <c r="A9780" s="70" t="s">
        <v>23339</v>
      </c>
      <c r="B9780" s="70" t="s">
        <v>23338</v>
      </c>
      <c r="C9780" s="171">
        <v>0.71026419333838697</v>
      </c>
      <c r="D9780" s="70" t="s">
        <v>4910</v>
      </c>
    </row>
    <row r="9781" spans="1:4">
      <c r="A9781" s="70" t="s">
        <v>14451</v>
      </c>
      <c r="B9781" s="70" t="s">
        <v>14450</v>
      </c>
      <c r="C9781" s="171">
        <v>0.71027719029005698</v>
      </c>
      <c r="D9781" s="70" t="s">
        <v>4910</v>
      </c>
    </row>
    <row r="9782" spans="1:4">
      <c r="A9782" s="70" t="s">
        <v>13762</v>
      </c>
      <c r="B9782" s="70" t="s">
        <v>13761</v>
      </c>
      <c r="C9782" s="171">
        <v>0.71035101541026102</v>
      </c>
      <c r="D9782" s="70" t="s">
        <v>4910</v>
      </c>
    </row>
    <row r="9783" spans="1:4">
      <c r="A9783" s="70" t="s">
        <v>9919</v>
      </c>
      <c r="B9783" s="70" t="s">
        <v>9918</v>
      </c>
      <c r="C9783" s="171">
        <v>0.71046355505411696</v>
      </c>
      <c r="D9783" s="70" t="s">
        <v>4910</v>
      </c>
    </row>
    <row r="9784" spans="1:4">
      <c r="A9784" s="70" t="s">
        <v>7328</v>
      </c>
      <c r="B9784" s="70" t="s">
        <v>7327</v>
      </c>
      <c r="C9784" s="171">
        <v>0.71066496074161001</v>
      </c>
      <c r="D9784" s="70" t="s">
        <v>4910</v>
      </c>
    </row>
    <row r="9785" spans="1:4">
      <c r="A9785" s="70" t="s">
        <v>27052</v>
      </c>
      <c r="B9785" s="70" t="s">
        <v>27051</v>
      </c>
      <c r="C9785" s="171">
        <v>0.71075207888699099</v>
      </c>
      <c r="D9785" s="70" t="s">
        <v>4910</v>
      </c>
    </row>
    <row r="9786" spans="1:4">
      <c r="A9786" s="70" t="s">
        <v>17877</v>
      </c>
      <c r="B9786" s="70" t="s">
        <v>17876</v>
      </c>
      <c r="C9786" s="171">
        <v>0.71081168100570902</v>
      </c>
      <c r="D9786" s="70" t="s">
        <v>4910</v>
      </c>
    </row>
    <row r="9787" spans="1:4">
      <c r="A9787" s="70" t="s">
        <v>11948</v>
      </c>
      <c r="B9787" s="70" t="s">
        <v>11947</v>
      </c>
      <c r="C9787" s="171">
        <v>0.71094557135251801</v>
      </c>
      <c r="D9787" s="70" t="s">
        <v>4910</v>
      </c>
    </row>
    <row r="9788" spans="1:4">
      <c r="A9788" s="70" t="s">
        <v>15884</v>
      </c>
      <c r="B9788" s="70" t="s">
        <v>15883</v>
      </c>
      <c r="C9788" s="171">
        <v>0.71111395981524395</v>
      </c>
      <c r="D9788" s="70" t="s">
        <v>4910</v>
      </c>
    </row>
    <row r="9789" spans="1:4">
      <c r="A9789" s="70" t="s">
        <v>25132</v>
      </c>
      <c r="B9789" s="70" t="s">
        <v>25131</v>
      </c>
      <c r="C9789" s="171">
        <v>0.71116123147167798</v>
      </c>
      <c r="D9789" s="70" t="s">
        <v>4910</v>
      </c>
    </row>
    <row r="9790" spans="1:4">
      <c r="A9790" s="70" t="s">
        <v>13926</v>
      </c>
      <c r="B9790" s="70" t="s">
        <v>13926</v>
      </c>
      <c r="C9790" s="171">
        <v>0.71128227019791301</v>
      </c>
      <c r="D9790" s="70" t="s">
        <v>4910</v>
      </c>
    </row>
    <row r="9791" spans="1:4">
      <c r="A9791" s="70" t="s">
        <v>28002</v>
      </c>
      <c r="B9791" s="70" t="s">
        <v>28001</v>
      </c>
      <c r="C9791" s="171">
        <v>0.71128785301949604</v>
      </c>
      <c r="D9791" s="70" t="s">
        <v>4910</v>
      </c>
    </row>
    <row r="9792" spans="1:4">
      <c r="A9792" s="70" t="s">
        <v>15220</v>
      </c>
      <c r="B9792" s="70" t="s">
        <v>15219</v>
      </c>
      <c r="C9792" s="171">
        <v>0.71135748300602997</v>
      </c>
      <c r="D9792" s="70" t="s">
        <v>4910</v>
      </c>
    </row>
    <row r="9793" spans="1:4">
      <c r="A9793" s="70" t="s">
        <v>11444</v>
      </c>
      <c r="B9793" s="70" t="s">
        <v>11443</v>
      </c>
      <c r="C9793" s="171">
        <v>0.71139369055052304</v>
      </c>
      <c r="D9793" s="70" t="s">
        <v>4910</v>
      </c>
    </row>
    <row r="9794" spans="1:4">
      <c r="A9794" s="70" t="s">
        <v>19536</v>
      </c>
      <c r="B9794" s="70" t="s">
        <v>19535</v>
      </c>
      <c r="C9794" s="171">
        <v>0.71144697699305204</v>
      </c>
      <c r="D9794" s="70" t="s">
        <v>4910</v>
      </c>
    </row>
    <row r="9795" spans="1:4">
      <c r="A9795" s="70" t="s">
        <v>8775</v>
      </c>
      <c r="B9795" s="70" t="s">
        <v>8774</v>
      </c>
      <c r="C9795" s="171">
        <v>0.71167148161010996</v>
      </c>
      <c r="D9795" s="70" t="s">
        <v>4910</v>
      </c>
    </row>
    <row r="9796" spans="1:4">
      <c r="A9796" s="70" t="s">
        <v>32139</v>
      </c>
      <c r="B9796" s="70" t="s">
        <v>32138</v>
      </c>
      <c r="C9796" s="171">
        <v>0.71198157166021003</v>
      </c>
      <c r="D9796" s="70" t="s">
        <v>4910</v>
      </c>
    </row>
    <row r="9797" spans="1:4">
      <c r="A9797" s="70" t="s">
        <v>23600</v>
      </c>
      <c r="B9797" s="70" t="s">
        <v>23599</v>
      </c>
      <c r="C9797" s="171">
        <v>0.71211428329031001</v>
      </c>
      <c r="D9797" s="70" t="s">
        <v>4910</v>
      </c>
    </row>
    <row r="9798" spans="1:4">
      <c r="A9798" s="70" t="s">
        <v>32170</v>
      </c>
      <c r="B9798" s="70" t="s">
        <v>32170</v>
      </c>
      <c r="C9798" s="171">
        <v>0.71214772765543899</v>
      </c>
      <c r="D9798" s="70" t="s">
        <v>4910</v>
      </c>
    </row>
    <row r="9799" spans="1:4">
      <c r="A9799" s="70" t="s">
        <v>11510</v>
      </c>
      <c r="B9799" s="70" t="s">
        <v>11509</v>
      </c>
      <c r="C9799" s="171">
        <v>0.71224259579037996</v>
      </c>
      <c r="D9799" s="70" t="s">
        <v>4910</v>
      </c>
    </row>
    <row r="9800" spans="1:4">
      <c r="A9800" s="70" t="s">
        <v>5439</v>
      </c>
      <c r="B9800" s="70" t="s">
        <v>5438</v>
      </c>
      <c r="C9800" s="171">
        <v>0.71225445943889099</v>
      </c>
      <c r="D9800" s="70" t="s">
        <v>4910</v>
      </c>
    </row>
    <row r="9801" spans="1:4">
      <c r="A9801" s="70" t="s">
        <v>5443</v>
      </c>
      <c r="B9801" s="70" t="s">
        <v>5442</v>
      </c>
      <c r="C9801" s="171">
        <v>0.71225445943889099</v>
      </c>
      <c r="D9801" s="70" t="s">
        <v>4910</v>
      </c>
    </row>
    <row r="9802" spans="1:4">
      <c r="A9802" s="70" t="s">
        <v>5433</v>
      </c>
      <c r="B9802" s="70" t="s">
        <v>5432</v>
      </c>
      <c r="C9802" s="171">
        <v>0.71225445943889099</v>
      </c>
      <c r="D9802" s="70" t="s">
        <v>4910</v>
      </c>
    </row>
    <row r="9803" spans="1:4">
      <c r="A9803" s="70" t="s">
        <v>5435</v>
      </c>
      <c r="B9803" s="70" t="s">
        <v>5434</v>
      </c>
      <c r="C9803" s="171">
        <v>0.71225445943889099</v>
      </c>
      <c r="D9803" s="70" t="s">
        <v>4910</v>
      </c>
    </row>
    <row r="9804" spans="1:4">
      <c r="A9804" s="70" t="s">
        <v>5445</v>
      </c>
      <c r="B9804" s="70" t="s">
        <v>5444</v>
      </c>
      <c r="C9804" s="171">
        <v>0.71225445943889099</v>
      </c>
      <c r="D9804" s="70" t="s">
        <v>4910</v>
      </c>
    </row>
    <row r="9805" spans="1:4">
      <c r="A9805" s="70" t="s">
        <v>5441</v>
      </c>
      <c r="B9805" s="70" t="s">
        <v>5440</v>
      </c>
      <c r="C9805" s="171">
        <v>0.71225445943889099</v>
      </c>
      <c r="D9805" s="70" t="s">
        <v>4910</v>
      </c>
    </row>
    <row r="9806" spans="1:4">
      <c r="A9806" s="70" t="s">
        <v>5437</v>
      </c>
      <c r="B9806" s="70" t="s">
        <v>5436</v>
      </c>
      <c r="C9806" s="171">
        <v>0.71225445943889099</v>
      </c>
      <c r="D9806" s="70" t="s">
        <v>4910</v>
      </c>
    </row>
    <row r="9807" spans="1:4">
      <c r="A9807" s="70" t="s">
        <v>30842</v>
      </c>
      <c r="B9807" s="70" t="s">
        <v>30841</v>
      </c>
      <c r="C9807" s="171">
        <v>0.71230233464538595</v>
      </c>
      <c r="D9807" s="70" t="s">
        <v>4910</v>
      </c>
    </row>
    <row r="9808" spans="1:4">
      <c r="A9808" s="70" t="s">
        <v>32647</v>
      </c>
      <c r="B9808" s="70" t="s">
        <v>32646</v>
      </c>
      <c r="C9808" s="171">
        <v>0.712305792938008</v>
      </c>
      <c r="D9808" s="70" t="s">
        <v>4910</v>
      </c>
    </row>
    <row r="9809" spans="1:4">
      <c r="A9809" s="70" t="s">
        <v>21842</v>
      </c>
      <c r="B9809" s="70" t="s">
        <v>21841</v>
      </c>
      <c r="C9809" s="171">
        <v>0.71231885700368802</v>
      </c>
      <c r="D9809" s="70" t="s">
        <v>4910</v>
      </c>
    </row>
    <row r="9810" spans="1:4">
      <c r="A9810" s="70" t="s">
        <v>14154</v>
      </c>
      <c r="B9810" s="70" t="s">
        <v>14153</v>
      </c>
      <c r="C9810" s="171">
        <v>0.71260461116989104</v>
      </c>
      <c r="D9810" s="70" t="s">
        <v>4910</v>
      </c>
    </row>
    <row r="9811" spans="1:4">
      <c r="A9811" s="70" t="s">
        <v>9333</v>
      </c>
      <c r="B9811" s="70" t="s">
        <v>9332</v>
      </c>
      <c r="C9811" s="171">
        <v>0.71263298538312003</v>
      </c>
      <c r="D9811" s="70" t="s">
        <v>4910</v>
      </c>
    </row>
    <row r="9812" spans="1:4">
      <c r="A9812" s="70" t="s">
        <v>7344</v>
      </c>
      <c r="B9812" s="70" t="s">
        <v>7343</v>
      </c>
      <c r="C9812" s="171">
        <v>0.71265482055635598</v>
      </c>
      <c r="D9812" s="70" t="s">
        <v>4910</v>
      </c>
    </row>
    <row r="9813" spans="1:4">
      <c r="A9813" s="70" t="s">
        <v>6147</v>
      </c>
      <c r="B9813" s="70" t="s">
        <v>6146</v>
      </c>
      <c r="C9813" s="171">
        <v>0.71268711590727296</v>
      </c>
      <c r="D9813" s="70" t="s">
        <v>4910</v>
      </c>
    </row>
    <row r="9814" spans="1:4">
      <c r="A9814" s="70" t="s">
        <v>5449</v>
      </c>
      <c r="B9814" s="70" t="s">
        <v>5448</v>
      </c>
      <c r="C9814" s="171">
        <v>0.71270505699146203</v>
      </c>
      <c r="D9814" s="70" t="s">
        <v>4910</v>
      </c>
    </row>
    <row r="9815" spans="1:4">
      <c r="A9815" s="70" t="s">
        <v>24715</v>
      </c>
      <c r="B9815" s="70" t="s">
        <v>24714</v>
      </c>
      <c r="C9815" s="171">
        <v>0.71277747123608903</v>
      </c>
      <c r="D9815" s="70" t="s">
        <v>4910</v>
      </c>
    </row>
    <row r="9816" spans="1:4">
      <c r="A9816" s="70" t="s">
        <v>13099</v>
      </c>
      <c r="B9816" s="70" t="s">
        <v>13098</v>
      </c>
      <c r="C9816" s="171">
        <v>0.71288322035240204</v>
      </c>
      <c r="D9816" s="70" t="s">
        <v>4910</v>
      </c>
    </row>
    <row r="9817" spans="1:4">
      <c r="A9817" s="70" t="s">
        <v>11154</v>
      </c>
      <c r="B9817" s="70" t="s">
        <v>11153</v>
      </c>
      <c r="C9817" s="171">
        <v>0.71288585010180205</v>
      </c>
      <c r="D9817" s="70" t="s">
        <v>4910</v>
      </c>
    </row>
    <row r="9818" spans="1:4">
      <c r="A9818" s="70" t="s">
        <v>5895</v>
      </c>
      <c r="B9818" s="70" t="s">
        <v>5894</v>
      </c>
      <c r="C9818" s="171">
        <v>0.71292197946508395</v>
      </c>
      <c r="D9818" s="70" t="s">
        <v>4910</v>
      </c>
    </row>
    <row r="9819" spans="1:4">
      <c r="A9819" s="70" t="s">
        <v>5897</v>
      </c>
      <c r="B9819" s="70" t="s">
        <v>5896</v>
      </c>
      <c r="C9819" s="171">
        <v>0.71292197946508395</v>
      </c>
      <c r="D9819" s="70" t="s">
        <v>4910</v>
      </c>
    </row>
    <row r="9820" spans="1:4">
      <c r="A9820" s="70" t="s">
        <v>32043</v>
      </c>
      <c r="B9820" s="70" t="s">
        <v>32043</v>
      </c>
      <c r="C9820" s="171">
        <v>0.71300137528554597</v>
      </c>
      <c r="D9820" s="70" t="s">
        <v>4910</v>
      </c>
    </row>
    <row r="9821" spans="1:4">
      <c r="A9821" s="70" t="s">
        <v>32044</v>
      </c>
      <c r="B9821" s="70" t="s">
        <v>32044</v>
      </c>
      <c r="C9821" s="171">
        <v>0.71300137528554597</v>
      </c>
      <c r="D9821" s="70" t="s">
        <v>4910</v>
      </c>
    </row>
    <row r="9822" spans="1:4">
      <c r="A9822" s="70" t="s">
        <v>18453</v>
      </c>
      <c r="B9822" s="70" t="s">
        <v>18452</v>
      </c>
      <c r="C9822" s="171">
        <v>0.71305754336518801</v>
      </c>
      <c r="D9822" s="70" t="s">
        <v>4910</v>
      </c>
    </row>
    <row r="9823" spans="1:4">
      <c r="A9823" s="70" t="s">
        <v>8409</v>
      </c>
      <c r="B9823" s="70" t="s">
        <v>8408</v>
      </c>
      <c r="C9823" s="171">
        <v>0.71317613520378098</v>
      </c>
      <c r="D9823" s="70" t="s">
        <v>4910</v>
      </c>
    </row>
    <row r="9824" spans="1:4">
      <c r="A9824" s="70" t="s">
        <v>30216</v>
      </c>
      <c r="B9824" s="70" t="s">
        <v>30215</v>
      </c>
      <c r="C9824" s="171">
        <v>0.71320671544509695</v>
      </c>
      <c r="D9824" s="70" t="s">
        <v>4910</v>
      </c>
    </row>
    <row r="9825" spans="1:4">
      <c r="A9825" s="70" t="s">
        <v>13146</v>
      </c>
      <c r="B9825" s="70" t="s">
        <v>13146</v>
      </c>
      <c r="C9825" s="171">
        <v>0.71321573085623102</v>
      </c>
      <c r="D9825" s="70" t="s">
        <v>4910</v>
      </c>
    </row>
    <row r="9826" spans="1:4">
      <c r="A9826" s="70" t="s">
        <v>14392</v>
      </c>
      <c r="B9826" s="70" t="s">
        <v>14391</v>
      </c>
      <c r="C9826" s="171">
        <v>0.71328175679141204</v>
      </c>
      <c r="D9826" s="70" t="s">
        <v>4910</v>
      </c>
    </row>
    <row r="9827" spans="1:4">
      <c r="A9827" s="70" t="s">
        <v>13595</v>
      </c>
      <c r="B9827" s="70" t="s">
        <v>13594</v>
      </c>
      <c r="C9827" s="171">
        <v>0.71336170298416501</v>
      </c>
      <c r="D9827" s="70" t="s">
        <v>4910</v>
      </c>
    </row>
    <row r="9828" spans="1:4">
      <c r="A9828" s="70" t="s">
        <v>12709</v>
      </c>
      <c r="B9828" s="70" t="s">
        <v>12708</v>
      </c>
      <c r="C9828" s="171">
        <v>0.71336239351194497</v>
      </c>
      <c r="D9828" s="70" t="s">
        <v>4910</v>
      </c>
    </row>
    <row r="9829" spans="1:4">
      <c r="A9829" s="70" t="s">
        <v>27548</v>
      </c>
      <c r="B9829" s="70" t="s">
        <v>27547</v>
      </c>
      <c r="C9829" s="171">
        <v>0.71337900111166497</v>
      </c>
      <c r="D9829" s="70" t="s">
        <v>4910</v>
      </c>
    </row>
    <row r="9830" spans="1:4">
      <c r="A9830" s="70" t="s">
        <v>9024</v>
      </c>
      <c r="B9830" s="70" t="s">
        <v>9023</v>
      </c>
      <c r="C9830" s="171">
        <v>0.71344239271080301</v>
      </c>
      <c r="D9830" s="70" t="s">
        <v>4910</v>
      </c>
    </row>
    <row r="9831" spans="1:4">
      <c r="A9831" s="70" t="s">
        <v>20078</v>
      </c>
      <c r="B9831" s="70" t="s">
        <v>20077</v>
      </c>
      <c r="C9831" s="171">
        <v>0.71346360420249799</v>
      </c>
      <c r="D9831" s="70" t="s">
        <v>4910</v>
      </c>
    </row>
    <row r="9832" spans="1:4">
      <c r="A9832" s="70" t="s">
        <v>13681</v>
      </c>
      <c r="B9832" s="70" t="s">
        <v>13681</v>
      </c>
      <c r="C9832" s="171">
        <v>0.71352214942053904</v>
      </c>
      <c r="D9832" s="70" t="s">
        <v>4910</v>
      </c>
    </row>
    <row r="9833" spans="1:4">
      <c r="A9833" s="70" t="s">
        <v>31267</v>
      </c>
      <c r="B9833" s="70" t="s">
        <v>31266</v>
      </c>
      <c r="C9833" s="171">
        <v>0.71358035810902498</v>
      </c>
      <c r="D9833" s="70" t="s">
        <v>4910</v>
      </c>
    </row>
    <row r="9834" spans="1:4">
      <c r="A9834" s="70" t="s">
        <v>21756</v>
      </c>
      <c r="B9834" s="70" t="s">
        <v>21755</v>
      </c>
      <c r="C9834" s="171">
        <v>0.71362513543519801</v>
      </c>
      <c r="D9834" s="70" t="s">
        <v>4910</v>
      </c>
    </row>
    <row r="9835" spans="1:4">
      <c r="A9835" s="70" t="s">
        <v>16165</v>
      </c>
      <c r="B9835" s="70" t="s">
        <v>16165</v>
      </c>
      <c r="C9835" s="171">
        <v>0.71367641680630001</v>
      </c>
      <c r="D9835" s="70" t="s">
        <v>4910</v>
      </c>
    </row>
    <row r="9836" spans="1:4">
      <c r="A9836" s="70" t="s">
        <v>6351</v>
      </c>
      <c r="B9836" s="70" t="s">
        <v>6351</v>
      </c>
      <c r="C9836" s="171">
        <v>0.71372188140454096</v>
      </c>
      <c r="D9836" s="70" t="s">
        <v>4910</v>
      </c>
    </row>
    <row r="9837" spans="1:4">
      <c r="A9837" s="70" t="s">
        <v>30830</v>
      </c>
      <c r="B9837" s="70" t="s">
        <v>30829</v>
      </c>
      <c r="C9837" s="171">
        <v>0.71381311907223999</v>
      </c>
      <c r="D9837" s="70" t="s">
        <v>4910</v>
      </c>
    </row>
    <row r="9838" spans="1:4">
      <c r="A9838" s="70" t="s">
        <v>10314</v>
      </c>
      <c r="B9838" s="70" t="s">
        <v>10313</v>
      </c>
      <c r="C9838" s="171">
        <v>0.71389505329514202</v>
      </c>
      <c r="D9838" s="70" t="s">
        <v>4910</v>
      </c>
    </row>
    <row r="9839" spans="1:4">
      <c r="A9839" s="70" t="s">
        <v>15850</v>
      </c>
      <c r="B9839" s="70" t="s">
        <v>15849</v>
      </c>
      <c r="C9839" s="171">
        <v>0.71413321706028898</v>
      </c>
      <c r="D9839" s="70" t="s">
        <v>4910</v>
      </c>
    </row>
    <row r="9840" spans="1:4">
      <c r="A9840" s="70" t="s">
        <v>13024</v>
      </c>
      <c r="B9840" s="70" t="s">
        <v>13023</v>
      </c>
      <c r="C9840" s="171">
        <v>0.71416704917809404</v>
      </c>
      <c r="D9840" s="70" t="s">
        <v>4910</v>
      </c>
    </row>
    <row r="9841" spans="1:4">
      <c r="A9841" s="70" t="s">
        <v>31095</v>
      </c>
      <c r="B9841" s="70" t="s">
        <v>31094</v>
      </c>
      <c r="C9841" s="171">
        <v>0.71430602654096698</v>
      </c>
      <c r="D9841" s="70" t="s">
        <v>4910</v>
      </c>
    </row>
    <row r="9842" spans="1:4">
      <c r="A9842" s="70" t="s">
        <v>8588</v>
      </c>
      <c r="B9842" s="70" t="s">
        <v>8587</v>
      </c>
      <c r="C9842" s="171">
        <v>0.71433146901314803</v>
      </c>
      <c r="D9842" s="70" t="s">
        <v>4910</v>
      </c>
    </row>
    <row r="9843" spans="1:4">
      <c r="A9843" s="70" t="s">
        <v>11235</v>
      </c>
      <c r="B9843" s="70" t="s">
        <v>11234</v>
      </c>
      <c r="C9843" s="171">
        <v>0.714349617991894</v>
      </c>
      <c r="D9843" s="70" t="s">
        <v>4910</v>
      </c>
    </row>
    <row r="9844" spans="1:4">
      <c r="A9844" s="70" t="s">
        <v>26572</v>
      </c>
      <c r="B9844" s="70" t="s">
        <v>26571</v>
      </c>
      <c r="C9844" s="171">
        <v>0.71435055695014404</v>
      </c>
      <c r="D9844" s="70" t="s">
        <v>4910</v>
      </c>
    </row>
    <row r="9845" spans="1:4">
      <c r="A9845" s="70" t="s">
        <v>26574</v>
      </c>
      <c r="B9845" s="70" t="s">
        <v>26573</v>
      </c>
      <c r="C9845" s="171">
        <v>0.71435055695014404</v>
      </c>
      <c r="D9845" s="70" t="s">
        <v>4910</v>
      </c>
    </row>
    <row r="9846" spans="1:4">
      <c r="A9846" s="70" t="s">
        <v>19663</v>
      </c>
      <c r="B9846" s="70" t="s">
        <v>19662</v>
      </c>
      <c r="C9846" s="171">
        <v>0.714389283439536</v>
      </c>
      <c r="D9846" s="70" t="s">
        <v>4910</v>
      </c>
    </row>
    <row r="9847" spans="1:4">
      <c r="A9847" s="70" t="s">
        <v>9573</v>
      </c>
      <c r="B9847" s="70" t="s">
        <v>9573</v>
      </c>
      <c r="C9847" s="171">
        <v>0.71442599835460796</v>
      </c>
      <c r="D9847" s="70" t="s">
        <v>4910</v>
      </c>
    </row>
    <row r="9848" spans="1:4">
      <c r="A9848" s="70" t="s">
        <v>14369</v>
      </c>
      <c r="B9848" s="70" t="s">
        <v>14368</v>
      </c>
      <c r="C9848" s="171">
        <v>0.71444199055189705</v>
      </c>
      <c r="D9848" s="70" t="s">
        <v>4910</v>
      </c>
    </row>
    <row r="9849" spans="1:4">
      <c r="A9849" s="70" t="s">
        <v>12413</v>
      </c>
      <c r="B9849" s="70" t="s">
        <v>12412</v>
      </c>
      <c r="C9849" s="171">
        <v>0.71450303411295002</v>
      </c>
      <c r="D9849" s="70" t="s">
        <v>4910</v>
      </c>
    </row>
    <row r="9850" spans="1:4">
      <c r="A9850" s="70" t="s">
        <v>9305</v>
      </c>
      <c r="B9850" s="70" t="s">
        <v>9304</v>
      </c>
      <c r="C9850" s="171">
        <v>0.71453474686045904</v>
      </c>
      <c r="D9850" s="70" t="s">
        <v>4910</v>
      </c>
    </row>
    <row r="9851" spans="1:4">
      <c r="A9851" s="70" t="s">
        <v>16794</v>
      </c>
      <c r="B9851" s="70" t="s">
        <v>16793</v>
      </c>
      <c r="C9851" s="171">
        <v>0.71474583633452204</v>
      </c>
      <c r="D9851" s="70" t="s">
        <v>4910</v>
      </c>
    </row>
    <row r="9852" spans="1:4">
      <c r="A9852" s="70" t="s">
        <v>11559</v>
      </c>
      <c r="B9852" s="70" t="s">
        <v>11559</v>
      </c>
      <c r="C9852" s="171">
        <v>0.71480182872015297</v>
      </c>
      <c r="D9852" s="70" t="s">
        <v>4910</v>
      </c>
    </row>
    <row r="9853" spans="1:4">
      <c r="A9853" s="70" t="s">
        <v>5419</v>
      </c>
      <c r="B9853" s="70" t="s">
        <v>5418</v>
      </c>
      <c r="C9853" s="171">
        <v>0.71481621844128596</v>
      </c>
      <c r="D9853" s="70" t="s">
        <v>4910</v>
      </c>
    </row>
    <row r="9854" spans="1:4">
      <c r="A9854" s="70" t="s">
        <v>12924</v>
      </c>
      <c r="B9854" s="70" t="s">
        <v>12923</v>
      </c>
      <c r="C9854" s="171">
        <v>0.71511176326363302</v>
      </c>
      <c r="D9854" s="70" t="s">
        <v>4910</v>
      </c>
    </row>
    <row r="9855" spans="1:4">
      <c r="A9855" s="70" t="s">
        <v>13109</v>
      </c>
      <c r="B9855" s="70" t="s">
        <v>13108</v>
      </c>
      <c r="C9855" s="171">
        <v>0.71519567077267998</v>
      </c>
      <c r="D9855" s="70" t="s">
        <v>4910</v>
      </c>
    </row>
    <row r="9856" spans="1:4">
      <c r="A9856" s="70" t="s">
        <v>22033</v>
      </c>
      <c r="B9856" s="70" t="s">
        <v>22032</v>
      </c>
      <c r="C9856" s="171">
        <v>0.71527173243339404</v>
      </c>
      <c r="D9856" s="70" t="s">
        <v>4910</v>
      </c>
    </row>
    <row r="9857" spans="1:4">
      <c r="A9857" s="70" t="s">
        <v>15041</v>
      </c>
      <c r="B9857" s="70" t="s">
        <v>15040</v>
      </c>
      <c r="C9857" s="171">
        <v>0.71533826026372305</v>
      </c>
      <c r="D9857" s="70" t="s">
        <v>4910</v>
      </c>
    </row>
    <row r="9858" spans="1:4">
      <c r="A9858" s="70" t="s">
        <v>17502</v>
      </c>
      <c r="B9858" s="70" t="s">
        <v>17501</v>
      </c>
      <c r="C9858" s="171">
        <v>0.71545042378810497</v>
      </c>
      <c r="D9858" s="70" t="s">
        <v>4910</v>
      </c>
    </row>
    <row r="9859" spans="1:4">
      <c r="A9859" s="70" t="s">
        <v>14155</v>
      </c>
      <c r="B9859" s="70" t="s">
        <v>14155</v>
      </c>
      <c r="C9859" s="171">
        <v>0.71553917461261096</v>
      </c>
      <c r="D9859" s="70" t="s">
        <v>4910</v>
      </c>
    </row>
    <row r="9860" spans="1:4">
      <c r="A9860" s="70" t="s">
        <v>14156</v>
      </c>
      <c r="B9860" s="70" t="s">
        <v>14156</v>
      </c>
      <c r="C9860" s="171">
        <v>0.71553917461261096</v>
      </c>
      <c r="D9860" s="70" t="s">
        <v>4910</v>
      </c>
    </row>
    <row r="9861" spans="1:4">
      <c r="A9861" s="70" t="s">
        <v>12201</v>
      </c>
      <c r="B9861" s="70" t="s">
        <v>12200</v>
      </c>
      <c r="C9861" s="171">
        <v>0.71560875045547201</v>
      </c>
      <c r="D9861" s="70" t="s">
        <v>4910</v>
      </c>
    </row>
    <row r="9862" spans="1:4">
      <c r="A9862" s="70" t="s">
        <v>26853</v>
      </c>
      <c r="B9862" s="70" t="s">
        <v>26852</v>
      </c>
      <c r="C9862" s="171">
        <v>0.71568073975415702</v>
      </c>
      <c r="D9862" s="70" t="s">
        <v>4910</v>
      </c>
    </row>
    <row r="9863" spans="1:4">
      <c r="A9863" s="70" t="s">
        <v>9125</v>
      </c>
      <c r="B9863" s="70" t="s">
        <v>9124</v>
      </c>
      <c r="C9863" s="171">
        <v>0.715683676476361</v>
      </c>
      <c r="D9863" s="70" t="s">
        <v>4910</v>
      </c>
    </row>
    <row r="9864" spans="1:4">
      <c r="A9864" s="70" t="s">
        <v>16345</v>
      </c>
      <c r="B9864" s="70" t="s">
        <v>16344</v>
      </c>
      <c r="C9864" s="171">
        <v>0.715740558969304</v>
      </c>
      <c r="D9864" s="70" t="s">
        <v>4910</v>
      </c>
    </row>
    <row r="9865" spans="1:4">
      <c r="A9865" s="70" t="s">
        <v>24988</v>
      </c>
      <c r="B9865" s="70" t="s">
        <v>24988</v>
      </c>
      <c r="C9865" s="171">
        <v>0.71584366996531201</v>
      </c>
      <c r="D9865" s="70" t="s">
        <v>4910</v>
      </c>
    </row>
    <row r="9866" spans="1:4">
      <c r="A9866" s="70" t="s">
        <v>12900</v>
      </c>
      <c r="B9866" s="70" t="s">
        <v>12899</v>
      </c>
      <c r="C9866" s="171">
        <v>0.71602035865042601</v>
      </c>
      <c r="D9866" s="70" t="s">
        <v>4910</v>
      </c>
    </row>
    <row r="9867" spans="1:4">
      <c r="A9867" s="70" t="s">
        <v>16606</v>
      </c>
      <c r="B9867" s="70" t="s">
        <v>16605</v>
      </c>
      <c r="C9867" s="171">
        <v>0.71603527442169601</v>
      </c>
      <c r="D9867" s="70" t="s">
        <v>4910</v>
      </c>
    </row>
    <row r="9868" spans="1:4">
      <c r="A9868" s="70" t="s">
        <v>28690</v>
      </c>
      <c r="B9868" s="70" t="s">
        <v>28689</v>
      </c>
      <c r="C9868" s="171">
        <v>0.71616852392418195</v>
      </c>
      <c r="D9868" s="70" t="s">
        <v>4910</v>
      </c>
    </row>
    <row r="9869" spans="1:4">
      <c r="A9869" s="70" t="s">
        <v>19131</v>
      </c>
      <c r="B9869" s="70" t="s">
        <v>19130</v>
      </c>
      <c r="C9869" s="171">
        <v>0.71620109103547402</v>
      </c>
      <c r="D9869" s="70" t="s">
        <v>4910</v>
      </c>
    </row>
    <row r="9870" spans="1:4">
      <c r="A9870" s="70" t="s">
        <v>15341</v>
      </c>
      <c r="B9870" s="70" t="s">
        <v>15340</v>
      </c>
      <c r="C9870" s="171">
        <v>0.71636719050211395</v>
      </c>
      <c r="D9870" s="70" t="s">
        <v>4910</v>
      </c>
    </row>
    <row r="9871" spans="1:4">
      <c r="A9871" s="70" t="s">
        <v>25662</v>
      </c>
      <c r="B9871" s="70" t="s">
        <v>25661</v>
      </c>
      <c r="C9871" s="171">
        <v>0.71647553378821105</v>
      </c>
      <c r="D9871" s="70" t="s">
        <v>4910</v>
      </c>
    </row>
    <row r="9872" spans="1:4">
      <c r="A9872" s="70" t="s">
        <v>11421</v>
      </c>
      <c r="B9872" s="70" t="s">
        <v>11420</v>
      </c>
      <c r="C9872" s="171">
        <v>0.71662697375852502</v>
      </c>
      <c r="D9872" s="70" t="s">
        <v>4910</v>
      </c>
    </row>
    <row r="9873" spans="1:4">
      <c r="A9873" s="70" t="s">
        <v>22657</v>
      </c>
      <c r="B9873" s="70" t="s">
        <v>22656</v>
      </c>
      <c r="C9873" s="171">
        <v>0.71674133822991903</v>
      </c>
      <c r="D9873" s="70" t="s">
        <v>4910</v>
      </c>
    </row>
    <row r="9874" spans="1:4">
      <c r="A9874" s="70" t="s">
        <v>23724</v>
      </c>
      <c r="B9874" s="70" t="s">
        <v>23723</v>
      </c>
      <c r="C9874" s="171">
        <v>0.717068872598844</v>
      </c>
      <c r="D9874" s="70" t="s">
        <v>4910</v>
      </c>
    </row>
    <row r="9875" spans="1:4">
      <c r="A9875" s="70" t="s">
        <v>10819</v>
      </c>
      <c r="B9875" s="70" t="s">
        <v>10818</v>
      </c>
      <c r="C9875" s="171">
        <v>0.71713466990142005</v>
      </c>
      <c r="D9875" s="70" t="s">
        <v>4910</v>
      </c>
    </row>
    <row r="9876" spans="1:4">
      <c r="A9876" s="70" t="s">
        <v>9742</v>
      </c>
      <c r="B9876" s="70" t="s">
        <v>9741</v>
      </c>
      <c r="C9876" s="171">
        <v>0.71716052506228201</v>
      </c>
      <c r="D9876" s="70" t="s">
        <v>4910</v>
      </c>
    </row>
    <row r="9877" spans="1:4">
      <c r="A9877" s="70" t="s">
        <v>26875</v>
      </c>
      <c r="B9877" s="70" t="s">
        <v>26875</v>
      </c>
      <c r="C9877" s="171">
        <v>0.71720808582318196</v>
      </c>
      <c r="D9877" s="70" t="s">
        <v>4910</v>
      </c>
    </row>
    <row r="9878" spans="1:4">
      <c r="A9878" s="70" t="s">
        <v>24319</v>
      </c>
      <c r="B9878" s="70" t="s">
        <v>24318</v>
      </c>
      <c r="C9878" s="171">
        <v>0.71721370827395803</v>
      </c>
      <c r="D9878" s="70" t="s">
        <v>4910</v>
      </c>
    </row>
    <row r="9879" spans="1:4">
      <c r="A9879" s="70" t="s">
        <v>10481</v>
      </c>
      <c r="B9879" s="70" t="s">
        <v>10480</v>
      </c>
      <c r="C9879" s="171">
        <v>0.71729341030721805</v>
      </c>
      <c r="D9879" s="70" t="s">
        <v>4910</v>
      </c>
    </row>
    <row r="9880" spans="1:4">
      <c r="A9880" s="70" t="s">
        <v>20603</v>
      </c>
      <c r="B9880" s="70" t="s">
        <v>20603</v>
      </c>
      <c r="C9880" s="171">
        <v>0.71735339741181003</v>
      </c>
      <c r="D9880" s="70" t="s">
        <v>4910</v>
      </c>
    </row>
    <row r="9881" spans="1:4">
      <c r="A9881" s="70" t="s">
        <v>8299</v>
      </c>
      <c r="B9881" s="70" t="s">
        <v>8298</v>
      </c>
      <c r="C9881" s="171">
        <v>0.71739703667244203</v>
      </c>
      <c r="D9881" s="70" t="s">
        <v>4910</v>
      </c>
    </row>
    <row r="9882" spans="1:4">
      <c r="A9882" s="70" t="s">
        <v>13059</v>
      </c>
      <c r="B9882" s="70" t="s">
        <v>13058</v>
      </c>
      <c r="C9882" s="171">
        <v>0.71740451404470995</v>
      </c>
      <c r="D9882" s="70" t="s">
        <v>4910</v>
      </c>
    </row>
    <row r="9883" spans="1:4">
      <c r="A9883" s="70" t="s">
        <v>18311</v>
      </c>
      <c r="B9883" s="70" t="s">
        <v>18311</v>
      </c>
      <c r="C9883" s="171">
        <v>0.71742077345322297</v>
      </c>
      <c r="D9883" s="70" t="s">
        <v>4910</v>
      </c>
    </row>
    <row r="9884" spans="1:4">
      <c r="A9884" s="70" t="s">
        <v>11910</v>
      </c>
      <c r="B9884" s="70" t="s">
        <v>11909</v>
      </c>
      <c r="C9884" s="171">
        <v>0.71746344225362202</v>
      </c>
      <c r="D9884" s="70" t="s">
        <v>4910</v>
      </c>
    </row>
    <row r="9885" spans="1:4">
      <c r="A9885" s="70" t="s">
        <v>9981</v>
      </c>
      <c r="B9885" s="70" t="s">
        <v>9980</v>
      </c>
      <c r="C9885" s="171">
        <v>0.71749436597389804</v>
      </c>
      <c r="D9885" s="70" t="s">
        <v>4910</v>
      </c>
    </row>
    <row r="9886" spans="1:4">
      <c r="A9886" s="70" t="s">
        <v>7346</v>
      </c>
      <c r="B9886" s="70" t="s">
        <v>7345</v>
      </c>
      <c r="C9886" s="171">
        <v>0.71759700695434103</v>
      </c>
      <c r="D9886" s="70" t="s">
        <v>4910</v>
      </c>
    </row>
    <row r="9887" spans="1:4">
      <c r="A9887" s="70" t="s">
        <v>6477</v>
      </c>
      <c r="B9887" s="70" t="s">
        <v>6476</v>
      </c>
      <c r="C9887" s="171">
        <v>0.717602086385562</v>
      </c>
      <c r="D9887" s="70" t="s">
        <v>4910</v>
      </c>
    </row>
    <row r="9888" spans="1:4">
      <c r="A9888" s="70" t="s">
        <v>9784</v>
      </c>
      <c r="B9888" s="70" t="s">
        <v>9783</v>
      </c>
      <c r="C9888" s="171">
        <v>0.71762533055024702</v>
      </c>
      <c r="D9888" s="70" t="s">
        <v>4910</v>
      </c>
    </row>
    <row r="9889" spans="1:4">
      <c r="A9889" s="70" t="s">
        <v>13435</v>
      </c>
      <c r="B9889" s="70" t="s">
        <v>13434</v>
      </c>
      <c r="C9889" s="171">
        <v>0.71774322917563804</v>
      </c>
      <c r="D9889" s="70" t="s">
        <v>4910</v>
      </c>
    </row>
    <row r="9890" spans="1:4">
      <c r="A9890" s="70" t="s">
        <v>28875</v>
      </c>
      <c r="B9890" s="70" t="s">
        <v>28874</v>
      </c>
      <c r="C9890" s="171">
        <v>0.71777092940713905</v>
      </c>
      <c r="D9890" s="70" t="s">
        <v>4910</v>
      </c>
    </row>
    <row r="9891" spans="1:4">
      <c r="A9891" s="70" t="s">
        <v>8511</v>
      </c>
      <c r="B9891" s="70" t="s">
        <v>8510</v>
      </c>
      <c r="C9891" s="171">
        <v>0.717794141343578</v>
      </c>
      <c r="D9891" s="70" t="s">
        <v>4910</v>
      </c>
    </row>
    <row r="9892" spans="1:4">
      <c r="A9892" s="70" t="s">
        <v>8513</v>
      </c>
      <c r="B9892" s="70" t="s">
        <v>8512</v>
      </c>
      <c r="C9892" s="171">
        <v>0.717794141343578</v>
      </c>
      <c r="D9892" s="70" t="s">
        <v>4910</v>
      </c>
    </row>
    <row r="9893" spans="1:4">
      <c r="A9893" s="70" t="s">
        <v>9988</v>
      </c>
      <c r="B9893" s="70" t="s">
        <v>9987</v>
      </c>
      <c r="C9893" s="171">
        <v>0.71796840123060501</v>
      </c>
      <c r="D9893" s="70" t="s">
        <v>4910</v>
      </c>
    </row>
    <row r="9894" spans="1:4">
      <c r="A9894" s="70" t="s">
        <v>21869</v>
      </c>
      <c r="B9894" s="70" t="s">
        <v>21868</v>
      </c>
      <c r="C9894" s="171">
        <v>0.71797817012833398</v>
      </c>
      <c r="D9894" s="70" t="s">
        <v>4910</v>
      </c>
    </row>
    <row r="9895" spans="1:4">
      <c r="A9895" s="70" t="s">
        <v>12270</v>
      </c>
      <c r="B9895" s="70" t="s">
        <v>12270</v>
      </c>
      <c r="C9895" s="171">
        <v>0.71800872318843201</v>
      </c>
      <c r="D9895" s="70" t="s">
        <v>4910</v>
      </c>
    </row>
    <row r="9896" spans="1:4">
      <c r="A9896" s="70" t="s">
        <v>31835</v>
      </c>
      <c r="B9896" s="70" t="s">
        <v>31834</v>
      </c>
      <c r="C9896" s="171">
        <v>0.718113259219613</v>
      </c>
      <c r="D9896" s="70" t="s">
        <v>4910</v>
      </c>
    </row>
    <row r="9897" spans="1:4">
      <c r="A9897" s="70" t="s">
        <v>5696</v>
      </c>
      <c r="B9897" s="70" t="s">
        <v>5695</v>
      </c>
      <c r="C9897" s="171">
        <v>0.71812726547199301</v>
      </c>
      <c r="D9897" s="70" t="s">
        <v>4910</v>
      </c>
    </row>
    <row r="9898" spans="1:4">
      <c r="A9898" s="70" t="s">
        <v>17050</v>
      </c>
      <c r="B9898" s="70" t="s">
        <v>17049</v>
      </c>
      <c r="C9898" s="171">
        <v>0.71826884918985001</v>
      </c>
      <c r="D9898" s="70" t="s">
        <v>4910</v>
      </c>
    </row>
    <row r="9899" spans="1:4">
      <c r="A9899" s="70" t="s">
        <v>7752</v>
      </c>
      <c r="B9899" s="70" t="s">
        <v>7751</v>
      </c>
      <c r="C9899" s="171">
        <v>0.71828485978579504</v>
      </c>
      <c r="D9899" s="70" t="s">
        <v>4910</v>
      </c>
    </row>
    <row r="9900" spans="1:4">
      <c r="A9900" s="70" t="s">
        <v>22945</v>
      </c>
      <c r="B9900" s="70" t="s">
        <v>22944</v>
      </c>
      <c r="C9900" s="171">
        <v>0.71831842972409199</v>
      </c>
      <c r="D9900" s="70" t="s">
        <v>4910</v>
      </c>
    </row>
    <row r="9901" spans="1:4">
      <c r="A9901" s="70" t="s">
        <v>16778</v>
      </c>
      <c r="B9901" s="70" t="s">
        <v>16777</v>
      </c>
      <c r="C9901" s="171">
        <v>0.71833662702904399</v>
      </c>
      <c r="D9901" s="70" t="s">
        <v>4910</v>
      </c>
    </row>
    <row r="9902" spans="1:4">
      <c r="A9902" s="70" t="s">
        <v>13669</v>
      </c>
      <c r="B9902" s="70" t="s">
        <v>13668</v>
      </c>
      <c r="C9902" s="171">
        <v>0.71840724349661</v>
      </c>
      <c r="D9902" s="70" t="s">
        <v>4910</v>
      </c>
    </row>
    <row r="9903" spans="1:4">
      <c r="A9903" s="70" t="s">
        <v>32074</v>
      </c>
      <c r="B9903" s="70" t="s">
        <v>32073</v>
      </c>
      <c r="C9903" s="171">
        <v>0.71845947102812902</v>
      </c>
      <c r="D9903" s="70" t="s">
        <v>4910</v>
      </c>
    </row>
    <row r="9904" spans="1:4">
      <c r="A9904" s="70" t="s">
        <v>6533</v>
      </c>
      <c r="B9904" s="70" t="s">
        <v>6532</v>
      </c>
      <c r="C9904" s="171">
        <v>0.71849162181174997</v>
      </c>
      <c r="D9904" s="70" t="s">
        <v>4910</v>
      </c>
    </row>
    <row r="9905" spans="1:4">
      <c r="A9905" s="70" t="s">
        <v>27306</v>
      </c>
      <c r="B9905" s="70" t="s">
        <v>27305</v>
      </c>
      <c r="C9905" s="171">
        <v>0.71882171566636799</v>
      </c>
      <c r="D9905" s="70" t="s">
        <v>4910</v>
      </c>
    </row>
    <row r="9906" spans="1:4">
      <c r="A9906" s="70" t="s">
        <v>26471</v>
      </c>
      <c r="B9906" s="70" t="s">
        <v>26470</v>
      </c>
      <c r="C9906" s="171">
        <v>0.71887536005756103</v>
      </c>
      <c r="D9906" s="70" t="s">
        <v>4910</v>
      </c>
    </row>
    <row r="9907" spans="1:4">
      <c r="A9907" s="70" t="s">
        <v>28902</v>
      </c>
      <c r="B9907" s="70" t="s">
        <v>28901</v>
      </c>
      <c r="C9907" s="171">
        <v>0.71894000445522699</v>
      </c>
      <c r="D9907" s="70" t="s">
        <v>4910</v>
      </c>
    </row>
    <row r="9908" spans="1:4">
      <c r="A9908" s="70" t="s">
        <v>15485</v>
      </c>
      <c r="B9908" s="70" t="s">
        <v>15484</v>
      </c>
      <c r="C9908" s="171">
        <v>0.71895033392847796</v>
      </c>
      <c r="D9908" s="70" t="s">
        <v>4910</v>
      </c>
    </row>
    <row r="9909" spans="1:4">
      <c r="A9909" s="70" t="s">
        <v>17431</v>
      </c>
      <c r="B9909" s="70" t="s">
        <v>17430</v>
      </c>
      <c r="C9909" s="171">
        <v>0.71895375206177004</v>
      </c>
      <c r="D9909" s="70" t="s">
        <v>4910</v>
      </c>
    </row>
    <row r="9910" spans="1:4">
      <c r="A9910" s="70" t="s">
        <v>19003</v>
      </c>
      <c r="B9910" s="70" t="s">
        <v>19002</v>
      </c>
      <c r="C9910" s="171">
        <v>0.71897010223691604</v>
      </c>
      <c r="D9910" s="70" t="s">
        <v>4910</v>
      </c>
    </row>
    <row r="9911" spans="1:4">
      <c r="A9911" s="70" t="s">
        <v>11861</v>
      </c>
      <c r="B9911" s="70" t="s">
        <v>11860</v>
      </c>
      <c r="C9911" s="171">
        <v>0.71899564406967797</v>
      </c>
      <c r="D9911" s="70" t="s">
        <v>4910</v>
      </c>
    </row>
    <row r="9912" spans="1:4">
      <c r="A9912" s="70" t="s">
        <v>11859</v>
      </c>
      <c r="B9912" s="70" t="s">
        <v>11858</v>
      </c>
      <c r="C9912" s="171">
        <v>0.71899564406967797</v>
      </c>
      <c r="D9912" s="70" t="s">
        <v>4910</v>
      </c>
    </row>
    <row r="9913" spans="1:4">
      <c r="A9913" s="70" t="s">
        <v>12666</v>
      </c>
      <c r="B9913" s="70" t="s">
        <v>12665</v>
      </c>
      <c r="C9913" s="171">
        <v>0.71906903046014703</v>
      </c>
      <c r="D9913" s="70" t="s">
        <v>4910</v>
      </c>
    </row>
    <row r="9914" spans="1:4">
      <c r="A9914" s="70" t="s">
        <v>25035</v>
      </c>
      <c r="B9914" s="70" t="s">
        <v>25034</v>
      </c>
      <c r="C9914" s="171">
        <v>0.71918712901235005</v>
      </c>
      <c r="D9914" s="70" t="s">
        <v>4910</v>
      </c>
    </row>
    <row r="9915" spans="1:4">
      <c r="A9915" s="70" t="s">
        <v>9372</v>
      </c>
      <c r="B9915" s="70" t="s">
        <v>9371</v>
      </c>
      <c r="C9915" s="171">
        <v>0.71920175781692297</v>
      </c>
      <c r="D9915" s="70" t="s">
        <v>4910</v>
      </c>
    </row>
    <row r="9916" spans="1:4">
      <c r="A9916" s="70" t="s">
        <v>6303</v>
      </c>
      <c r="B9916" s="70" t="s">
        <v>6302</v>
      </c>
      <c r="C9916" s="171">
        <v>0.71932759173604399</v>
      </c>
      <c r="D9916" s="70" t="s">
        <v>4910</v>
      </c>
    </row>
    <row r="9917" spans="1:4">
      <c r="A9917" s="70" t="s">
        <v>23970</v>
      </c>
      <c r="B9917" s="70" t="s">
        <v>23969</v>
      </c>
      <c r="C9917" s="171">
        <v>0.71935042689609896</v>
      </c>
      <c r="D9917" s="70" t="s">
        <v>4910</v>
      </c>
    </row>
    <row r="9918" spans="1:4">
      <c r="A9918" s="70" t="s">
        <v>16883</v>
      </c>
      <c r="B9918" s="70" t="s">
        <v>16882</v>
      </c>
      <c r="C9918" s="171">
        <v>0.71935761347438998</v>
      </c>
      <c r="D9918" s="70" t="s">
        <v>4910</v>
      </c>
    </row>
    <row r="9919" spans="1:4">
      <c r="A9919" s="70" t="s">
        <v>7288</v>
      </c>
      <c r="B9919" s="70" t="s">
        <v>7287</v>
      </c>
      <c r="C9919" s="171">
        <v>0.71947143188762197</v>
      </c>
      <c r="D9919" s="70" t="s">
        <v>4910</v>
      </c>
    </row>
    <row r="9920" spans="1:4">
      <c r="A9920" s="70" t="s">
        <v>7398</v>
      </c>
      <c r="B9920" s="70" t="s">
        <v>7397</v>
      </c>
      <c r="C9920" s="171">
        <v>0.71956689062432699</v>
      </c>
      <c r="D9920" s="70" t="s">
        <v>4910</v>
      </c>
    </row>
    <row r="9921" spans="1:4">
      <c r="A9921" s="70" t="s">
        <v>6396</v>
      </c>
      <c r="B9921" s="70" t="s">
        <v>6395</v>
      </c>
      <c r="C9921" s="171">
        <v>0.71974081696535597</v>
      </c>
      <c r="D9921" s="70" t="s">
        <v>4910</v>
      </c>
    </row>
    <row r="9922" spans="1:4">
      <c r="A9922" s="70" t="s">
        <v>11343</v>
      </c>
      <c r="B9922" s="70" t="s">
        <v>11342</v>
      </c>
      <c r="C9922" s="171">
        <v>0.71977628574908004</v>
      </c>
      <c r="D9922" s="70" t="s">
        <v>4910</v>
      </c>
    </row>
    <row r="9923" spans="1:4">
      <c r="A9923" s="70" t="s">
        <v>19768</v>
      </c>
      <c r="B9923" s="70" t="s">
        <v>19767</v>
      </c>
      <c r="C9923" s="171">
        <v>0.719807231108335</v>
      </c>
      <c r="D9923" s="70" t="s">
        <v>4910</v>
      </c>
    </row>
    <row r="9924" spans="1:4">
      <c r="A9924" s="70" t="s">
        <v>29859</v>
      </c>
      <c r="B9924" s="70" t="s">
        <v>29858</v>
      </c>
      <c r="C9924" s="171">
        <v>0.71983378666228803</v>
      </c>
      <c r="D9924" s="70" t="s">
        <v>4910</v>
      </c>
    </row>
    <row r="9925" spans="1:4">
      <c r="A9925" s="70" t="s">
        <v>20509</v>
      </c>
      <c r="B9925" s="70" t="s">
        <v>20508</v>
      </c>
      <c r="C9925" s="171">
        <v>0.72006681711124598</v>
      </c>
      <c r="D9925" s="70" t="s">
        <v>4910</v>
      </c>
    </row>
    <row r="9926" spans="1:4">
      <c r="A9926" s="70" t="s">
        <v>6606</v>
      </c>
      <c r="B9926" s="70" t="s">
        <v>6605</v>
      </c>
      <c r="C9926" s="171">
        <v>0.72009217897889499</v>
      </c>
      <c r="D9926" s="70" t="s">
        <v>4910</v>
      </c>
    </row>
    <row r="9927" spans="1:4">
      <c r="A9927" s="70" t="s">
        <v>15174</v>
      </c>
      <c r="B9927" s="70" t="s">
        <v>15173</v>
      </c>
      <c r="C9927" s="171">
        <v>0.720184483455519</v>
      </c>
      <c r="D9927" s="70" t="s">
        <v>4910</v>
      </c>
    </row>
    <row r="9928" spans="1:4">
      <c r="A9928" s="70" t="s">
        <v>17225</v>
      </c>
      <c r="B9928" s="70" t="s">
        <v>17224</v>
      </c>
      <c r="C9928" s="171">
        <v>0.72022586648932896</v>
      </c>
      <c r="D9928" s="70" t="s">
        <v>4910</v>
      </c>
    </row>
    <row r="9929" spans="1:4">
      <c r="A9929" s="70" t="s">
        <v>19250</v>
      </c>
      <c r="B9929" s="70" t="s">
        <v>19249</v>
      </c>
      <c r="C9929" s="171">
        <v>0.72032498991834804</v>
      </c>
      <c r="D9929" s="70" t="s">
        <v>4910</v>
      </c>
    </row>
    <row r="9930" spans="1:4">
      <c r="A9930" s="70" t="s">
        <v>8990</v>
      </c>
      <c r="B9930" s="70" t="s">
        <v>8989</v>
      </c>
      <c r="C9930" s="171">
        <v>0.72043521594012605</v>
      </c>
      <c r="D9930" s="70" t="s">
        <v>4910</v>
      </c>
    </row>
    <row r="9931" spans="1:4">
      <c r="A9931" s="70" t="s">
        <v>7038</v>
      </c>
      <c r="B9931" s="70" t="s">
        <v>7037</v>
      </c>
      <c r="C9931" s="171">
        <v>0.72045395099532705</v>
      </c>
      <c r="D9931" s="70" t="s">
        <v>4910</v>
      </c>
    </row>
    <row r="9932" spans="1:4">
      <c r="A9932" s="70" t="s">
        <v>13421</v>
      </c>
      <c r="B9932" s="70" t="s">
        <v>13420</v>
      </c>
      <c r="C9932" s="171">
        <v>0.72045542246487904</v>
      </c>
      <c r="D9932" s="70" t="s">
        <v>4910</v>
      </c>
    </row>
    <row r="9933" spans="1:4">
      <c r="A9933" s="70" t="s">
        <v>17885</v>
      </c>
      <c r="B9933" s="70" t="s">
        <v>17884</v>
      </c>
      <c r="C9933" s="171">
        <v>0.72061597153490498</v>
      </c>
      <c r="D9933" s="70" t="s">
        <v>4910</v>
      </c>
    </row>
    <row r="9934" spans="1:4">
      <c r="A9934" s="70" t="s">
        <v>15975</v>
      </c>
      <c r="B9934" s="70" t="s">
        <v>15974</v>
      </c>
      <c r="C9934" s="171">
        <v>0.72068962622273303</v>
      </c>
      <c r="D9934" s="70" t="s">
        <v>4910</v>
      </c>
    </row>
    <row r="9935" spans="1:4">
      <c r="A9935" s="70" t="s">
        <v>23768</v>
      </c>
      <c r="B9935" s="70" t="s">
        <v>23767</v>
      </c>
      <c r="C9935" s="171">
        <v>0.72084351263258595</v>
      </c>
      <c r="D9935" s="70" t="s">
        <v>4910</v>
      </c>
    </row>
    <row r="9936" spans="1:4">
      <c r="A9936" s="70" t="s">
        <v>23294</v>
      </c>
      <c r="B9936" s="70" t="s">
        <v>23293</v>
      </c>
      <c r="C9936" s="171">
        <v>0.72087188759968301</v>
      </c>
      <c r="D9936" s="70" t="s">
        <v>4910</v>
      </c>
    </row>
    <row r="9937" spans="1:4">
      <c r="A9937" s="70" t="s">
        <v>7624</v>
      </c>
      <c r="B9937" s="70" t="s">
        <v>7623</v>
      </c>
      <c r="C9937" s="171">
        <v>0.72087507634478298</v>
      </c>
      <c r="D9937" s="70" t="s">
        <v>4910</v>
      </c>
    </row>
    <row r="9938" spans="1:4">
      <c r="A9938" s="70" t="s">
        <v>9794</v>
      </c>
      <c r="B9938" s="70" t="s">
        <v>9793</v>
      </c>
      <c r="C9938" s="171">
        <v>0.72097404097921702</v>
      </c>
      <c r="D9938" s="70" t="s">
        <v>4910</v>
      </c>
    </row>
    <row r="9939" spans="1:4">
      <c r="A9939" s="70" t="s">
        <v>30249</v>
      </c>
      <c r="B9939" s="70" t="s">
        <v>30248</v>
      </c>
      <c r="C9939" s="171">
        <v>0.72102279983415896</v>
      </c>
      <c r="D9939" s="70" t="s">
        <v>4910</v>
      </c>
    </row>
    <row r="9940" spans="1:4">
      <c r="A9940" s="70" t="s">
        <v>12633</v>
      </c>
      <c r="B9940" s="70" t="s">
        <v>12632</v>
      </c>
      <c r="C9940" s="171">
        <v>0.72107055512797402</v>
      </c>
      <c r="D9940" s="70" t="s">
        <v>4910</v>
      </c>
    </row>
    <row r="9941" spans="1:4">
      <c r="A9941" s="70" t="s">
        <v>19110</v>
      </c>
      <c r="B9941" s="70" t="s">
        <v>19109</v>
      </c>
      <c r="C9941" s="171">
        <v>0.72111555452534704</v>
      </c>
      <c r="D9941" s="70" t="s">
        <v>4910</v>
      </c>
    </row>
    <row r="9942" spans="1:4">
      <c r="A9942" s="70" t="s">
        <v>18712</v>
      </c>
      <c r="B9942" s="70" t="s">
        <v>18711</v>
      </c>
      <c r="C9942" s="171">
        <v>0.72116550375004396</v>
      </c>
      <c r="D9942" s="70" t="s">
        <v>4910</v>
      </c>
    </row>
    <row r="9943" spans="1:4">
      <c r="A9943" s="70" t="s">
        <v>18710</v>
      </c>
      <c r="B9943" s="70" t="s">
        <v>18709</v>
      </c>
      <c r="C9943" s="171">
        <v>0.72116550375004396</v>
      </c>
      <c r="D9943" s="70" t="s">
        <v>4910</v>
      </c>
    </row>
    <row r="9944" spans="1:4">
      <c r="A9944" s="70" t="s">
        <v>11290</v>
      </c>
      <c r="B9944" s="70" t="s">
        <v>11289</v>
      </c>
      <c r="C9944" s="171">
        <v>0.72125516779212895</v>
      </c>
      <c r="D9944" s="70" t="s">
        <v>4910</v>
      </c>
    </row>
    <row r="9945" spans="1:4">
      <c r="A9945" s="70" t="s">
        <v>17980</v>
      </c>
      <c r="B9945" s="70" t="s">
        <v>17979</v>
      </c>
      <c r="C9945" s="171">
        <v>0.72126250619850296</v>
      </c>
      <c r="D9945" s="70" t="s">
        <v>4910</v>
      </c>
    </row>
    <row r="9946" spans="1:4">
      <c r="A9946" s="70" t="s">
        <v>22464</v>
      </c>
      <c r="B9946" s="70" t="s">
        <v>22463</v>
      </c>
      <c r="C9946" s="171">
        <v>0.721287443125461</v>
      </c>
      <c r="D9946" s="70" t="s">
        <v>4910</v>
      </c>
    </row>
    <row r="9947" spans="1:4">
      <c r="A9947" s="70" t="s">
        <v>22407</v>
      </c>
      <c r="B9947" s="70" t="s">
        <v>22406</v>
      </c>
      <c r="C9947" s="171">
        <v>0.72132942009037804</v>
      </c>
      <c r="D9947" s="70" t="s">
        <v>4910</v>
      </c>
    </row>
    <row r="9948" spans="1:4">
      <c r="A9948" s="70" t="s">
        <v>5720</v>
      </c>
      <c r="B9948" s="70" t="s">
        <v>5719</v>
      </c>
      <c r="C9948" s="171">
        <v>0.72136647132170595</v>
      </c>
      <c r="D9948" s="70" t="s">
        <v>4910</v>
      </c>
    </row>
    <row r="9949" spans="1:4">
      <c r="A9949" s="70" t="s">
        <v>16417</v>
      </c>
      <c r="B9949" s="70" t="s">
        <v>16416</v>
      </c>
      <c r="C9949" s="171">
        <v>0.72163882984300898</v>
      </c>
      <c r="D9949" s="70" t="s">
        <v>4910</v>
      </c>
    </row>
    <row r="9950" spans="1:4">
      <c r="A9950" s="70" t="s">
        <v>12734</v>
      </c>
      <c r="B9950" s="70" t="s">
        <v>12733</v>
      </c>
      <c r="C9950" s="171">
        <v>0.72181470424185501</v>
      </c>
      <c r="D9950" s="70" t="s">
        <v>4910</v>
      </c>
    </row>
    <row r="9951" spans="1:4">
      <c r="A9951" s="70" t="s">
        <v>9242</v>
      </c>
      <c r="B9951" s="70" t="s">
        <v>9241</v>
      </c>
      <c r="C9951" s="171">
        <v>0.72187855365628895</v>
      </c>
      <c r="D9951" s="70" t="s">
        <v>4910</v>
      </c>
    </row>
    <row r="9952" spans="1:4">
      <c r="A9952" s="70" t="s">
        <v>9240</v>
      </c>
      <c r="B9952" s="70" t="s">
        <v>9239</v>
      </c>
      <c r="C9952" s="171">
        <v>0.72187855365628895</v>
      </c>
      <c r="D9952" s="70" t="s">
        <v>4910</v>
      </c>
    </row>
    <row r="9953" spans="1:4">
      <c r="A9953" s="70" t="s">
        <v>25464</v>
      </c>
      <c r="B9953" s="70" t="s">
        <v>25463</v>
      </c>
      <c r="C9953" s="171">
        <v>0.72199182047090704</v>
      </c>
      <c r="D9953" s="70" t="s">
        <v>4910</v>
      </c>
    </row>
    <row r="9954" spans="1:4">
      <c r="A9954" s="70" t="s">
        <v>32605</v>
      </c>
      <c r="B9954" s="70" t="s">
        <v>32604</v>
      </c>
      <c r="C9954" s="171">
        <v>0.72215400679959796</v>
      </c>
      <c r="D9954" s="70" t="s">
        <v>4910</v>
      </c>
    </row>
    <row r="9955" spans="1:4">
      <c r="A9955" s="70" t="s">
        <v>28189</v>
      </c>
      <c r="B9955" s="70" t="s">
        <v>28189</v>
      </c>
      <c r="C9955" s="171">
        <v>0.72216639201047295</v>
      </c>
      <c r="D9955" s="70" t="s">
        <v>4910</v>
      </c>
    </row>
    <row r="9956" spans="1:4">
      <c r="A9956" s="70" t="s">
        <v>20229</v>
      </c>
      <c r="B9956" s="70" t="s">
        <v>20228</v>
      </c>
      <c r="C9956" s="171">
        <v>0.72217370779523105</v>
      </c>
      <c r="D9956" s="70" t="s">
        <v>4910</v>
      </c>
    </row>
    <row r="9957" spans="1:4">
      <c r="A9957" s="70" t="s">
        <v>9738</v>
      </c>
      <c r="B9957" s="70" t="s">
        <v>9737</v>
      </c>
      <c r="C9957" s="171">
        <v>0.72223490768259702</v>
      </c>
      <c r="D9957" s="70" t="s">
        <v>4910</v>
      </c>
    </row>
    <row r="9958" spans="1:4">
      <c r="A9958" s="70" t="s">
        <v>18289</v>
      </c>
      <c r="B9958" s="70" t="s">
        <v>18288</v>
      </c>
      <c r="C9958" s="171">
        <v>0.72223787388175298</v>
      </c>
      <c r="D9958" s="70" t="s">
        <v>4910</v>
      </c>
    </row>
    <row r="9959" spans="1:4">
      <c r="A9959" s="70" t="s">
        <v>12702</v>
      </c>
      <c r="B9959" s="70" t="s">
        <v>12701</v>
      </c>
      <c r="C9959" s="171">
        <v>0.72232642385294499</v>
      </c>
      <c r="D9959" s="70" t="s">
        <v>4910</v>
      </c>
    </row>
    <row r="9960" spans="1:4">
      <c r="A9960" s="70" t="s">
        <v>19532</v>
      </c>
      <c r="B9960" s="70" t="s">
        <v>19531</v>
      </c>
      <c r="C9960" s="171">
        <v>0.72251549139786897</v>
      </c>
      <c r="D9960" s="70" t="s">
        <v>4910</v>
      </c>
    </row>
    <row r="9961" spans="1:4">
      <c r="A9961" s="70" t="s">
        <v>11375</v>
      </c>
      <c r="B9961" s="70" t="s">
        <v>11374</v>
      </c>
      <c r="C9961" s="171">
        <v>0.72253874708499299</v>
      </c>
      <c r="D9961" s="70" t="s">
        <v>4910</v>
      </c>
    </row>
    <row r="9962" spans="1:4">
      <c r="A9962" s="70" t="s">
        <v>21147</v>
      </c>
      <c r="B9962" s="70" t="s">
        <v>21146</v>
      </c>
      <c r="C9962" s="171">
        <v>0.72266517551452503</v>
      </c>
      <c r="D9962" s="70" t="s">
        <v>4910</v>
      </c>
    </row>
    <row r="9963" spans="1:4">
      <c r="A9963" s="70" t="s">
        <v>24204</v>
      </c>
      <c r="B9963" s="70" t="s">
        <v>24203</v>
      </c>
      <c r="C9963" s="171">
        <v>0.72267520399003204</v>
      </c>
      <c r="D9963" s="70" t="s">
        <v>4910</v>
      </c>
    </row>
    <row r="9964" spans="1:4">
      <c r="A9964" s="70" t="s">
        <v>13355</v>
      </c>
      <c r="B9964" s="70" t="s">
        <v>13354</v>
      </c>
      <c r="C9964" s="171">
        <v>0.722717235424436</v>
      </c>
      <c r="D9964" s="70" t="s">
        <v>4910</v>
      </c>
    </row>
    <row r="9965" spans="1:4">
      <c r="A9965" s="70" t="s">
        <v>11417</v>
      </c>
      <c r="B9965" s="70" t="s">
        <v>11416</v>
      </c>
      <c r="C9965" s="171">
        <v>0.72278874412275596</v>
      </c>
      <c r="D9965" s="70" t="s">
        <v>4910</v>
      </c>
    </row>
    <row r="9966" spans="1:4">
      <c r="A9966" s="70" t="s">
        <v>11612</v>
      </c>
      <c r="B9966" s="70" t="s">
        <v>11611</v>
      </c>
      <c r="C9966" s="171">
        <v>0.72293403177382198</v>
      </c>
      <c r="D9966" s="70" t="s">
        <v>4910</v>
      </c>
    </row>
    <row r="9967" spans="1:4">
      <c r="A9967" s="70" t="s">
        <v>18588</v>
      </c>
      <c r="B9967" s="70" t="s">
        <v>18587</v>
      </c>
      <c r="C9967" s="171">
        <v>0.72313055954039696</v>
      </c>
      <c r="D9967" s="70" t="s">
        <v>4910</v>
      </c>
    </row>
    <row r="9968" spans="1:4">
      <c r="A9968" s="70" t="s">
        <v>16323</v>
      </c>
      <c r="B9968" s="70" t="s">
        <v>16323</v>
      </c>
      <c r="C9968" s="171">
        <v>0.72314889299367002</v>
      </c>
      <c r="D9968" s="70" t="s">
        <v>4910</v>
      </c>
    </row>
    <row r="9969" spans="1:4">
      <c r="A9969" s="70" t="s">
        <v>20028</v>
      </c>
      <c r="B9969" s="70" t="s">
        <v>20027</v>
      </c>
      <c r="C9969" s="171">
        <v>0.72316436350271296</v>
      </c>
      <c r="D9969" s="70" t="s">
        <v>4910</v>
      </c>
    </row>
    <row r="9970" spans="1:4">
      <c r="A9970" s="70" t="s">
        <v>22679</v>
      </c>
      <c r="B9970" s="70" t="s">
        <v>22678</v>
      </c>
      <c r="C9970" s="171">
        <v>0.723320750371509</v>
      </c>
      <c r="D9970" s="70" t="s">
        <v>4910</v>
      </c>
    </row>
    <row r="9971" spans="1:4">
      <c r="A9971" s="70" t="s">
        <v>22129</v>
      </c>
      <c r="B9971" s="70" t="s">
        <v>22128</v>
      </c>
      <c r="C9971" s="171">
        <v>0.72340549570896695</v>
      </c>
      <c r="D9971" s="70" t="s">
        <v>4910</v>
      </c>
    </row>
    <row r="9972" spans="1:4">
      <c r="A9972" s="70" t="s">
        <v>32938</v>
      </c>
      <c r="B9972" s="70" t="s">
        <v>32937</v>
      </c>
      <c r="C9972" s="171">
        <v>0.72351321986030004</v>
      </c>
      <c r="D9972" s="70" t="s">
        <v>4910</v>
      </c>
    </row>
    <row r="9973" spans="1:4">
      <c r="A9973" s="70" t="s">
        <v>19641</v>
      </c>
      <c r="B9973" s="70" t="s">
        <v>19640</v>
      </c>
      <c r="C9973" s="171">
        <v>0.72356750506093703</v>
      </c>
      <c r="D9973" s="70" t="s">
        <v>4910</v>
      </c>
    </row>
    <row r="9974" spans="1:4">
      <c r="A9974" s="70" t="s">
        <v>30731</v>
      </c>
      <c r="B9974" s="70" t="s">
        <v>30730</v>
      </c>
      <c r="C9974" s="171">
        <v>0.72358387862287099</v>
      </c>
      <c r="D9974" s="70" t="s">
        <v>4910</v>
      </c>
    </row>
    <row r="9975" spans="1:4">
      <c r="A9975" s="70" t="s">
        <v>19349</v>
      </c>
      <c r="B9975" s="70" t="s">
        <v>19348</v>
      </c>
      <c r="C9975" s="171">
        <v>0.72369759030660397</v>
      </c>
      <c r="D9975" s="70" t="s">
        <v>4910</v>
      </c>
    </row>
    <row r="9976" spans="1:4">
      <c r="A9976" s="70" t="s">
        <v>33170</v>
      </c>
      <c r="B9976" s="70" t="s">
        <v>33169</v>
      </c>
      <c r="C9976" s="171">
        <v>0.72375942882817002</v>
      </c>
      <c r="D9976" s="70" t="s">
        <v>4910</v>
      </c>
    </row>
    <row r="9977" spans="1:4">
      <c r="A9977" s="70" t="s">
        <v>7737</v>
      </c>
      <c r="B9977" s="70" t="s">
        <v>7736</v>
      </c>
      <c r="C9977" s="171">
        <v>0.72380717552321405</v>
      </c>
      <c r="D9977" s="70" t="s">
        <v>4910</v>
      </c>
    </row>
    <row r="9978" spans="1:4">
      <c r="A9978" s="70" t="s">
        <v>26278</v>
      </c>
      <c r="B9978" s="70" t="s">
        <v>26277</v>
      </c>
      <c r="C9978" s="171">
        <v>0.72385944928965396</v>
      </c>
      <c r="D9978" s="70" t="s">
        <v>4910</v>
      </c>
    </row>
    <row r="9979" spans="1:4">
      <c r="A9979" s="70" t="s">
        <v>10293</v>
      </c>
      <c r="B9979" s="70" t="s">
        <v>10292</v>
      </c>
      <c r="C9979" s="171">
        <v>0.72401882817758501</v>
      </c>
      <c r="D9979" s="70" t="s">
        <v>4910</v>
      </c>
    </row>
    <row r="9980" spans="1:4">
      <c r="A9980" s="70" t="s">
        <v>7145</v>
      </c>
      <c r="B9980" s="70" t="s">
        <v>7144</v>
      </c>
      <c r="C9980" s="171">
        <v>0.72403866060363897</v>
      </c>
      <c r="D9980" s="70" t="s">
        <v>4910</v>
      </c>
    </row>
    <row r="9981" spans="1:4">
      <c r="A9981" s="70" t="s">
        <v>32309</v>
      </c>
      <c r="B9981" s="70" t="s">
        <v>32308</v>
      </c>
      <c r="C9981" s="171">
        <v>0.72403944239990303</v>
      </c>
      <c r="D9981" s="70" t="s">
        <v>4910</v>
      </c>
    </row>
    <row r="9982" spans="1:4">
      <c r="A9982" s="70" t="s">
        <v>12249</v>
      </c>
      <c r="B9982" s="70" t="s">
        <v>12248</v>
      </c>
      <c r="C9982" s="171">
        <v>0.72406573878665503</v>
      </c>
      <c r="D9982" s="70" t="s">
        <v>4910</v>
      </c>
    </row>
    <row r="9983" spans="1:4">
      <c r="A9983" s="70" t="s">
        <v>25871</v>
      </c>
      <c r="B9983" s="70" t="s">
        <v>25870</v>
      </c>
      <c r="C9983" s="171">
        <v>0.72409920922832505</v>
      </c>
      <c r="D9983" s="70" t="s">
        <v>4910</v>
      </c>
    </row>
    <row r="9984" spans="1:4">
      <c r="A9984" s="70" t="s">
        <v>11373</v>
      </c>
      <c r="B9984" s="70" t="s">
        <v>11372</v>
      </c>
      <c r="C9984" s="171">
        <v>0.72410541815201102</v>
      </c>
      <c r="D9984" s="70" t="s">
        <v>4910</v>
      </c>
    </row>
    <row r="9985" spans="1:4">
      <c r="A9985" s="70" t="s">
        <v>5760</v>
      </c>
      <c r="B9985" s="70" t="s">
        <v>5759</v>
      </c>
      <c r="C9985" s="171">
        <v>0.72410737165010497</v>
      </c>
      <c r="D9985" s="70" t="s">
        <v>4910</v>
      </c>
    </row>
    <row r="9986" spans="1:4">
      <c r="A9986" s="70" t="s">
        <v>5762</v>
      </c>
      <c r="B9986" s="70" t="s">
        <v>5761</v>
      </c>
      <c r="C9986" s="171">
        <v>0.72410737165010497</v>
      </c>
      <c r="D9986" s="70" t="s">
        <v>4910</v>
      </c>
    </row>
    <row r="9987" spans="1:4">
      <c r="A9987" s="70" t="s">
        <v>6211</v>
      </c>
      <c r="B9987" s="70" t="s">
        <v>6210</v>
      </c>
      <c r="C9987" s="171">
        <v>0.72410945329235299</v>
      </c>
      <c r="D9987" s="70" t="s">
        <v>4910</v>
      </c>
    </row>
    <row r="9988" spans="1:4">
      <c r="A9988" s="70" t="s">
        <v>11863</v>
      </c>
      <c r="B9988" s="70" t="s">
        <v>11862</v>
      </c>
      <c r="C9988" s="171">
        <v>0.72431724490994598</v>
      </c>
      <c r="D9988" s="70" t="s">
        <v>4910</v>
      </c>
    </row>
    <row r="9989" spans="1:4">
      <c r="A9989" s="70" t="s">
        <v>29798</v>
      </c>
      <c r="B9989" s="70" t="s">
        <v>29797</v>
      </c>
      <c r="C9989" s="171">
        <v>0.72434806528484996</v>
      </c>
      <c r="D9989" s="70" t="s">
        <v>4910</v>
      </c>
    </row>
    <row r="9990" spans="1:4">
      <c r="A9990" s="70" t="s">
        <v>5409</v>
      </c>
      <c r="B9990" s="70" t="s">
        <v>5408</v>
      </c>
      <c r="C9990" s="171">
        <v>0.72455017810606004</v>
      </c>
      <c r="D9990" s="70" t="s">
        <v>4910</v>
      </c>
    </row>
    <row r="9991" spans="1:4">
      <c r="A9991" s="70" t="s">
        <v>28878</v>
      </c>
      <c r="B9991" s="70" t="s">
        <v>28878</v>
      </c>
      <c r="C9991" s="171">
        <v>0.72455112095239904</v>
      </c>
      <c r="D9991" s="70" t="s">
        <v>4910</v>
      </c>
    </row>
    <row r="9992" spans="1:4">
      <c r="A9992" s="70" t="s">
        <v>17711</v>
      </c>
      <c r="B9992" s="70" t="s">
        <v>17710</v>
      </c>
      <c r="C9992" s="171">
        <v>0.7245793934925</v>
      </c>
      <c r="D9992" s="70" t="s">
        <v>4910</v>
      </c>
    </row>
    <row r="9993" spans="1:4">
      <c r="A9993" s="70" t="s">
        <v>18107</v>
      </c>
      <c r="B9993" s="70" t="s">
        <v>18106</v>
      </c>
      <c r="C9993" s="171">
        <v>0.72458701949747295</v>
      </c>
      <c r="D9993" s="70" t="s">
        <v>4910</v>
      </c>
    </row>
    <row r="9994" spans="1:4">
      <c r="A9994" s="70" t="s">
        <v>29440</v>
      </c>
      <c r="B9994" s="70" t="s">
        <v>29439</v>
      </c>
      <c r="C9994" s="171">
        <v>0.724594345989785</v>
      </c>
      <c r="D9994" s="70" t="s">
        <v>4910</v>
      </c>
    </row>
    <row r="9995" spans="1:4">
      <c r="A9995" s="70" t="s">
        <v>29925</v>
      </c>
      <c r="B9995" s="70" t="s">
        <v>29924</v>
      </c>
      <c r="C9995" s="171">
        <v>0.72459924510932205</v>
      </c>
      <c r="D9995" s="70" t="s">
        <v>4910</v>
      </c>
    </row>
    <row r="9996" spans="1:4">
      <c r="A9996" s="70" t="s">
        <v>5463</v>
      </c>
      <c r="B9996" s="70" t="s">
        <v>5462</v>
      </c>
      <c r="C9996" s="171">
        <v>0.72468701982470696</v>
      </c>
      <c r="D9996" s="70" t="s">
        <v>4910</v>
      </c>
    </row>
    <row r="9997" spans="1:4">
      <c r="A9997" s="70" t="s">
        <v>26590</v>
      </c>
      <c r="B9997" s="70" t="s">
        <v>26589</v>
      </c>
      <c r="C9997" s="171">
        <v>0.72473916114216097</v>
      </c>
      <c r="D9997" s="70" t="s">
        <v>4910</v>
      </c>
    </row>
    <row r="9998" spans="1:4">
      <c r="A9998" s="70" t="s">
        <v>7746</v>
      </c>
      <c r="B9998" s="70" t="s">
        <v>7745</v>
      </c>
      <c r="C9998" s="171">
        <v>0.72480349303457003</v>
      </c>
      <c r="D9998" s="70" t="s">
        <v>4910</v>
      </c>
    </row>
    <row r="9999" spans="1:4">
      <c r="A9999" s="70" t="s">
        <v>8261</v>
      </c>
      <c r="B9999" s="70" t="s">
        <v>8260</v>
      </c>
      <c r="C9999" s="171">
        <v>0.72503220267910995</v>
      </c>
      <c r="D9999" s="70" t="s">
        <v>4910</v>
      </c>
    </row>
    <row r="10000" spans="1:4">
      <c r="A10000" s="70" t="s">
        <v>14384</v>
      </c>
      <c r="B10000" s="70" t="s">
        <v>14383</v>
      </c>
      <c r="C10000" s="171">
        <v>0.72515837537773797</v>
      </c>
      <c r="D10000" s="70" t="s">
        <v>4910</v>
      </c>
    </row>
    <row r="10001" spans="1:4">
      <c r="A10001" s="70" t="s">
        <v>28142</v>
      </c>
      <c r="B10001" s="70" t="s">
        <v>28141</v>
      </c>
      <c r="C10001" s="171">
        <v>0.72516534655604703</v>
      </c>
      <c r="D10001" s="70" t="s">
        <v>4910</v>
      </c>
    </row>
    <row r="10002" spans="1:4">
      <c r="A10002" s="70" t="s">
        <v>10291</v>
      </c>
      <c r="B10002" s="70" t="s">
        <v>10290</v>
      </c>
      <c r="C10002" s="171">
        <v>0.725330973445939</v>
      </c>
      <c r="D10002" s="70" t="s">
        <v>4910</v>
      </c>
    </row>
    <row r="10003" spans="1:4">
      <c r="A10003" s="70" t="s">
        <v>28403</v>
      </c>
      <c r="B10003" s="70" t="s">
        <v>28402</v>
      </c>
      <c r="C10003" s="171">
        <v>0.72543831395684999</v>
      </c>
      <c r="D10003" s="70" t="s">
        <v>4910</v>
      </c>
    </row>
    <row r="10004" spans="1:4">
      <c r="A10004" s="70" t="s">
        <v>9156</v>
      </c>
      <c r="B10004" s="70" t="s">
        <v>9155</v>
      </c>
      <c r="C10004" s="171">
        <v>0.72544432700749195</v>
      </c>
      <c r="D10004" s="70" t="s">
        <v>4910</v>
      </c>
    </row>
    <row r="10005" spans="1:4">
      <c r="A10005" s="70" t="s">
        <v>25890</v>
      </c>
      <c r="B10005" s="70" t="s">
        <v>25889</v>
      </c>
      <c r="C10005" s="171">
        <v>0.72551962578444995</v>
      </c>
      <c r="D10005" s="70" t="s">
        <v>4910</v>
      </c>
    </row>
    <row r="10006" spans="1:4">
      <c r="A10006" s="70" t="s">
        <v>23770</v>
      </c>
      <c r="B10006" s="70" t="s">
        <v>23769</v>
      </c>
      <c r="C10006" s="171">
        <v>0.72553843172046095</v>
      </c>
      <c r="D10006" s="70" t="s">
        <v>4910</v>
      </c>
    </row>
    <row r="10007" spans="1:4">
      <c r="A10007" s="70" t="s">
        <v>18657</v>
      </c>
      <c r="B10007" s="70" t="s">
        <v>18656</v>
      </c>
      <c r="C10007" s="171">
        <v>0.72554419587637797</v>
      </c>
      <c r="D10007" s="70" t="s">
        <v>4910</v>
      </c>
    </row>
    <row r="10008" spans="1:4">
      <c r="A10008" s="70" t="s">
        <v>15123</v>
      </c>
      <c r="B10008" s="70" t="s">
        <v>15122</v>
      </c>
      <c r="C10008" s="171">
        <v>0.72560073311729001</v>
      </c>
      <c r="D10008" s="70" t="s">
        <v>4910</v>
      </c>
    </row>
    <row r="10009" spans="1:4">
      <c r="A10009" s="70" t="s">
        <v>15121</v>
      </c>
      <c r="B10009" s="70" t="s">
        <v>15120</v>
      </c>
      <c r="C10009" s="171">
        <v>0.72560073311729001</v>
      </c>
      <c r="D10009" s="70" t="s">
        <v>4910</v>
      </c>
    </row>
    <row r="10010" spans="1:4">
      <c r="A10010" s="70" t="s">
        <v>25395</v>
      </c>
      <c r="B10010" s="70" t="s">
        <v>25394</v>
      </c>
      <c r="C10010" s="171">
        <v>0.72561364368808001</v>
      </c>
      <c r="D10010" s="70" t="s">
        <v>4910</v>
      </c>
    </row>
    <row r="10011" spans="1:4">
      <c r="A10011" s="70" t="s">
        <v>16701</v>
      </c>
      <c r="B10011" s="70" t="s">
        <v>16700</v>
      </c>
      <c r="C10011" s="171">
        <v>0.72569332009602705</v>
      </c>
      <c r="D10011" s="70" t="s">
        <v>4910</v>
      </c>
    </row>
    <row r="10012" spans="1:4">
      <c r="A10012" s="70" t="s">
        <v>16703</v>
      </c>
      <c r="B10012" s="70" t="s">
        <v>16702</v>
      </c>
      <c r="C10012" s="171">
        <v>0.72569332009602705</v>
      </c>
      <c r="D10012" s="70" t="s">
        <v>4910</v>
      </c>
    </row>
    <row r="10013" spans="1:4">
      <c r="A10013" s="70" t="s">
        <v>5526</v>
      </c>
      <c r="B10013" s="70" t="s">
        <v>5525</v>
      </c>
      <c r="C10013" s="171">
        <v>0.725765908811284</v>
      </c>
      <c r="D10013" s="70" t="s">
        <v>4910</v>
      </c>
    </row>
    <row r="10014" spans="1:4">
      <c r="A10014" s="70" t="s">
        <v>26839</v>
      </c>
      <c r="B10014" s="70" t="s">
        <v>26838</v>
      </c>
      <c r="C10014" s="171">
        <v>0.725792876451261</v>
      </c>
      <c r="D10014" s="70" t="s">
        <v>4910</v>
      </c>
    </row>
    <row r="10015" spans="1:4">
      <c r="A10015" s="70" t="s">
        <v>13076</v>
      </c>
      <c r="B10015" s="70" t="s">
        <v>13076</v>
      </c>
      <c r="C10015" s="171">
        <v>0.72586104212040803</v>
      </c>
      <c r="D10015" s="70" t="s">
        <v>4910</v>
      </c>
    </row>
    <row r="10016" spans="1:4">
      <c r="A10016" s="70" t="s">
        <v>31022</v>
      </c>
      <c r="B10016" s="70" t="s">
        <v>31021</v>
      </c>
      <c r="C10016" s="171">
        <v>0.72592023297085595</v>
      </c>
      <c r="D10016" s="70" t="s">
        <v>4910</v>
      </c>
    </row>
    <row r="10017" spans="1:4">
      <c r="A10017" s="70" t="s">
        <v>16945</v>
      </c>
      <c r="B10017" s="70" t="s">
        <v>16944</v>
      </c>
      <c r="C10017" s="171">
        <v>0.72599007956461603</v>
      </c>
      <c r="D10017" s="70" t="s">
        <v>4910</v>
      </c>
    </row>
    <row r="10018" spans="1:4">
      <c r="A10018" s="70" t="s">
        <v>30243</v>
      </c>
      <c r="B10018" s="70" t="s">
        <v>30242</v>
      </c>
      <c r="C10018" s="171">
        <v>0.72599832063108005</v>
      </c>
      <c r="D10018" s="70" t="s">
        <v>4910</v>
      </c>
    </row>
    <row r="10019" spans="1:4">
      <c r="A10019" s="70" t="s">
        <v>7604</v>
      </c>
      <c r="B10019" s="70" t="s">
        <v>7603</v>
      </c>
      <c r="C10019" s="171">
        <v>0.72602868510034302</v>
      </c>
      <c r="D10019" s="70" t="s">
        <v>4910</v>
      </c>
    </row>
    <row r="10020" spans="1:4">
      <c r="A10020" s="70" t="s">
        <v>22206</v>
      </c>
      <c r="B10020" s="70" t="s">
        <v>22205</v>
      </c>
      <c r="C10020" s="171">
        <v>0.72606944261945605</v>
      </c>
      <c r="D10020" s="70" t="s">
        <v>4910</v>
      </c>
    </row>
    <row r="10021" spans="1:4">
      <c r="A10021" s="70" t="s">
        <v>8494</v>
      </c>
      <c r="B10021" s="70" t="s">
        <v>8493</v>
      </c>
      <c r="C10021" s="171">
        <v>0.72619205229612704</v>
      </c>
      <c r="D10021" s="70" t="s">
        <v>4910</v>
      </c>
    </row>
    <row r="10022" spans="1:4">
      <c r="A10022" s="70" t="s">
        <v>10012</v>
      </c>
      <c r="B10022" s="70" t="s">
        <v>10011</v>
      </c>
      <c r="C10022" s="171">
        <v>0.72620185050376795</v>
      </c>
      <c r="D10022" s="70" t="s">
        <v>4910</v>
      </c>
    </row>
    <row r="10023" spans="1:4">
      <c r="A10023" s="70" t="s">
        <v>10136</v>
      </c>
      <c r="B10023" s="70" t="s">
        <v>10135</v>
      </c>
      <c r="C10023" s="171">
        <v>0.72631322839983603</v>
      </c>
      <c r="D10023" s="70" t="s">
        <v>4910</v>
      </c>
    </row>
    <row r="10024" spans="1:4">
      <c r="A10024" s="70" t="s">
        <v>16891</v>
      </c>
      <c r="B10024" s="70" t="s">
        <v>16890</v>
      </c>
      <c r="C10024" s="171">
        <v>0.72634556790921501</v>
      </c>
      <c r="D10024" s="70" t="s">
        <v>4910</v>
      </c>
    </row>
    <row r="10025" spans="1:4">
      <c r="A10025" s="70" t="s">
        <v>13300</v>
      </c>
      <c r="B10025" s="70" t="s">
        <v>13299</v>
      </c>
      <c r="C10025" s="171">
        <v>0.72640178617588103</v>
      </c>
      <c r="D10025" s="70" t="s">
        <v>4910</v>
      </c>
    </row>
    <row r="10026" spans="1:4">
      <c r="A10026" s="70" t="s">
        <v>16070</v>
      </c>
      <c r="B10026" s="70" t="s">
        <v>16069</v>
      </c>
      <c r="C10026" s="171">
        <v>0.72644445186464901</v>
      </c>
      <c r="D10026" s="70" t="s">
        <v>4910</v>
      </c>
    </row>
    <row r="10027" spans="1:4">
      <c r="A10027" s="70" t="s">
        <v>7729</v>
      </c>
      <c r="B10027" s="70" t="s">
        <v>7728</v>
      </c>
      <c r="C10027" s="171">
        <v>0.72676570437745203</v>
      </c>
      <c r="D10027" s="70" t="s">
        <v>4910</v>
      </c>
    </row>
    <row r="10028" spans="1:4">
      <c r="A10028" s="70" t="s">
        <v>11936</v>
      </c>
      <c r="B10028" s="70" t="s">
        <v>11935</v>
      </c>
      <c r="C10028" s="171">
        <v>0.72683949413869897</v>
      </c>
      <c r="D10028" s="70" t="s">
        <v>4910</v>
      </c>
    </row>
    <row r="10029" spans="1:4">
      <c r="A10029" s="70" t="s">
        <v>30492</v>
      </c>
      <c r="B10029" s="70" t="s">
        <v>30491</v>
      </c>
      <c r="C10029" s="171">
        <v>0.72687367248671897</v>
      </c>
      <c r="D10029" s="70" t="s">
        <v>4910</v>
      </c>
    </row>
    <row r="10030" spans="1:4">
      <c r="A10030" s="70" t="s">
        <v>7296</v>
      </c>
      <c r="B10030" s="70" t="s">
        <v>7295</v>
      </c>
      <c r="C10030" s="171">
        <v>0.72688674331638103</v>
      </c>
      <c r="D10030" s="70" t="s">
        <v>4910</v>
      </c>
    </row>
    <row r="10031" spans="1:4">
      <c r="A10031" s="70" t="s">
        <v>13929</v>
      </c>
      <c r="B10031" s="70" t="s">
        <v>13928</v>
      </c>
      <c r="C10031" s="171">
        <v>0.72698370945529101</v>
      </c>
      <c r="D10031" s="70" t="s">
        <v>4910</v>
      </c>
    </row>
    <row r="10032" spans="1:4">
      <c r="A10032" s="70" t="s">
        <v>12977</v>
      </c>
      <c r="B10032" s="70" t="s">
        <v>12976</v>
      </c>
      <c r="C10032" s="171">
        <v>0.72704924973824803</v>
      </c>
      <c r="D10032" s="70" t="s">
        <v>4910</v>
      </c>
    </row>
    <row r="10033" spans="1:4">
      <c r="A10033" s="70" t="s">
        <v>22075</v>
      </c>
      <c r="B10033" s="70" t="s">
        <v>22074</v>
      </c>
      <c r="C10033" s="171">
        <v>0.72711880957317998</v>
      </c>
      <c r="D10033" s="70" t="s">
        <v>4910</v>
      </c>
    </row>
    <row r="10034" spans="1:4">
      <c r="A10034" s="70" t="s">
        <v>31028</v>
      </c>
      <c r="B10034" s="70" t="s">
        <v>31027</v>
      </c>
      <c r="C10034" s="171">
        <v>0.72712889365908295</v>
      </c>
      <c r="D10034" s="70" t="s">
        <v>4910</v>
      </c>
    </row>
    <row r="10035" spans="1:4">
      <c r="A10035" s="70" t="s">
        <v>13937</v>
      </c>
      <c r="B10035" s="70" t="s">
        <v>13936</v>
      </c>
      <c r="C10035" s="171">
        <v>0.72716444252801005</v>
      </c>
      <c r="D10035" s="70" t="s">
        <v>4910</v>
      </c>
    </row>
    <row r="10036" spans="1:4">
      <c r="A10036" s="70" t="s">
        <v>6622</v>
      </c>
      <c r="B10036" s="70" t="s">
        <v>6621</v>
      </c>
      <c r="C10036" s="171">
        <v>0.72719389055733097</v>
      </c>
      <c r="D10036" s="70" t="s">
        <v>4910</v>
      </c>
    </row>
    <row r="10037" spans="1:4">
      <c r="A10037" s="70" t="s">
        <v>16154</v>
      </c>
      <c r="B10037" s="70" t="s">
        <v>16153</v>
      </c>
      <c r="C10037" s="171">
        <v>0.72734188186329896</v>
      </c>
      <c r="D10037" s="70" t="s">
        <v>4910</v>
      </c>
    </row>
    <row r="10038" spans="1:4">
      <c r="A10038" s="70" t="s">
        <v>16156</v>
      </c>
      <c r="B10038" s="70" t="s">
        <v>16155</v>
      </c>
      <c r="C10038" s="171">
        <v>0.72734188186329896</v>
      </c>
      <c r="D10038" s="70" t="s">
        <v>4910</v>
      </c>
    </row>
    <row r="10039" spans="1:4">
      <c r="A10039" s="70" t="s">
        <v>24182</v>
      </c>
      <c r="B10039" s="70" t="s">
        <v>24181</v>
      </c>
      <c r="C10039" s="171">
        <v>0.72741229041815503</v>
      </c>
      <c r="D10039" s="70" t="s">
        <v>4910</v>
      </c>
    </row>
    <row r="10040" spans="1:4">
      <c r="A10040" s="70" t="s">
        <v>33097</v>
      </c>
      <c r="B10040" s="70" t="s">
        <v>33097</v>
      </c>
      <c r="C10040" s="171">
        <v>0.727466220154392</v>
      </c>
      <c r="D10040" s="70" t="s">
        <v>4910</v>
      </c>
    </row>
    <row r="10041" spans="1:4">
      <c r="A10041" s="70" t="s">
        <v>27790</v>
      </c>
      <c r="B10041" s="70" t="s">
        <v>27789</v>
      </c>
      <c r="C10041" s="171">
        <v>0.72748209200196401</v>
      </c>
      <c r="D10041" s="70" t="s">
        <v>4910</v>
      </c>
    </row>
    <row r="10042" spans="1:4">
      <c r="A10042" s="70" t="s">
        <v>5469</v>
      </c>
      <c r="B10042" s="70" t="s">
        <v>5468</v>
      </c>
      <c r="C10042" s="171">
        <v>0.72756172960894905</v>
      </c>
      <c r="D10042" s="70" t="s">
        <v>4910</v>
      </c>
    </row>
    <row r="10043" spans="1:4">
      <c r="A10043" s="70" t="s">
        <v>9820</v>
      </c>
      <c r="B10043" s="70" t="s">
        <v>9819</v>
      </c>
      <c r="C10043" s="171">
        <v>0.72758377144540798</v>
      </c>
      <c r="D10043" s="70" t="s">
        <v>4910</v>
      </c>
    </row>
    <row r="10044" spans="1:4">
      <c r="A10044" s="70" t="s">
        <v>21946</v>
      </c>
      <c r="B10044" s="70" t="s">
        <v>21945</v>
      </c>
      <c r="C10044" s="171">
        <v>0.72761337003673898</v>
      </c>
      <c r="D10044" s="70" t="s">
        <v>4910</v>
      </c>
    </row>
    <row r="10045" spans="1:4">
      <c r="A10045" s="70" t="s">
        <v>16624</v>
      </c>
      <c r="B10045" s="70" t="s">
        <v>16623</v>
      </c>
      <c r="C10045" s="171">
        <v>0.72776561911792204</v>
      </c>
      <c r="D10045" s="70" t="s">
        <v>4910</v>
      </c>
    </row>
    <row r="10046" spans="1:4">
      <c r="A10046" s="70" t="s">
        <v>12721</v>
      </c>
      <c r="B10046" s="70" t="s">
        <v>12720</v>
      </c>
      <c r="C10046" s="171">
        <v>0.72783116976020601</v>
      </c>
      <c r="D10046" s="70" t="s">
        <v>4910</v>
      </c>
    </row>
    <row r="10047" spans="1:4">
      <c r="A10047" s="70" t="s">
        <v>20376</v>
      </c>
      <c r="B10047" s="70" t="s">
        <v>20375</v>
      </c>
      <c r="C10047" s="171">
        <v>0.72789309632520205</v>
      </c>
      <c r="D10047" s="70" t="s">
        <v>4910</v>
      </c>
    </row>
    <row r="10048" spans="1:4">
      <c r="A10048" s="70" t="s">
        <v>20576</v>
      </c>
      <c r="B10048" s="70" t="s">
        <v>20575</v>
      </c>
      <c r="C10048" s="171">
        <v>0.72790795795605301</v>
      </c>
      <c r="D10048" s="70" t="s">
        <v>4910</v>
      </c>
    </row>
    <row r="10049" spans="1:4">
      <c r="A10049" s="70" t="s">
        <v>7614</v>
      </c>
      <c r="B10049" s="70" t="s">
        <v>7613</v>
      </c>
      <c r="C10049" s="171">
        <v>0.72811213931553997</v>
      </c>
      <c r="D10049" s="70" t="s">
        <v>4910</v>
      </c>
    </row>
    <row r="10050" spans="1:4">
      <c r="A10050" s="70" t="s">
        <v>18805</v>
      </c>
      <c r="B10050" s="70" t="s">
        <v>18804</v>
      </c>
      <c r="C10050" s="171">
        <v>0.72821248481062495</v>
      </c>
      <c r="D10050" s="70" t="s">
        <v>4910</v>
      </c>
    </row>
    <row r="10051" spans="1:4">
      <c r="A10051" s="70" t="s">
        <v>25930</v>
      </c>
      <c r="B10051" s="70" t="s">
        <v>25929</v>
      </c>
      <c r="C10051" s="171">
        <v>0.728292245596175</v>
      </c>
      <c r="D10051" s="70" t="s">
        <v>4910</v>
      </c>
    </row>
    <row r="10052" spans="1:4">
      <c r="A10052" s="70" t="s">
        <v>29784</v>
      </c>
      <c r="B10052" s="70" t="s">
        <v>29783</v>
      </c>
      <c r="C10052" s="171">
        <v>0.72835371455321296</v>
      </c>
      <c r="D10052" s="70" t="s">
        <v>4910</v>
      </c>
    </row>
    <row r="10053" spans="1:4">
      <c r="A10053" s="70" t="s">
        <v>17249</v>
      </c>
      <c r="B10053" s="70" t="s">
        <v>17248</v>
      </c>
      <c r="C10053" s="171">
        <v>0.72838232391035895</v>
      </c>
      <c r="D10053" s="70" t="s">
        <v>4910</v>
      </c>
    </row>
    <row r="10054" spans="1:4">
      <c r="A10054" s="70" t="s">
        <v>25169</v>
      </c>
      <c r="B10054" s="70" t="s">
        <v>25168</v>
      </c>
      <c r="C10054" s="171">
        <v>0.72839677142349502</v>
      </c>
      <c r="D10054" s="70" t="s">
        <v>4910</v>
      </c>
    </row>
    <row r="10055" spans="1:4">
      <c r="A10055" s="70" t="s">
        <v>14396</v>
      </c>
      <c r="B10055" s="70" t="s">
        <v>14395</v>
      </c>
      <c r="C10055" s="171">
        <v>0.72861160616138798</v>
      </c>
      <c r="D10055" s="70" t="s">
        <v>4910</v>
      </c>
    </row>
    <row r="10056" spans="1:4">
      <c r="A10056" s="70" t="s">
        <v>15672</v>
      </c>
      <c r="B10056" s="70" t="s">
        <v>15671</v>
      </c>
      <c r="C10056" s="171">
        <v>0.72877343863687405</v>
      </c>
      <c r="D10056" s="70" t="s">
        <v>4910</v>
      </c>
    </row>
    <row r="10057" spans="1:4">
      <c r="A10057" s="70" t="s">
        <v>19087</v>
      </c>
      <c r="B10057" s="70" t="s">
        <v>19086</v>
      </c>
      <c r="C10057" s="171">
        <v>0.72878258238540405</v>
      </c>
      <c r="D10057" s="70" t="s">
        <v>4910</v>
      </c>
    </row>
    <row r="10058" spans="1:4">
      <c r="A10058" s="70" t="s">
        <v>10881</v>
      </c>
      <c r="B10058" s="70" t="s">
        <v>10881</v>
      </c>
      <c r="C10058" s="171">
        <v>0.72904096065883595</v>
      </c>
      <c r="D10058" s="70" t="s">
        <v>4910</v>
      </c>
    </row>
    <row r="10059" spans="1:4">
      <c r="A10059" s="70" t="s">
        <v>9043</v>
      </c>
      <c r="B10059" s="70" t="s">
        <v>9042</v>
      </c>
      <c r="C10059" s="171">
        <v>0.72905283867826798</v>
      </c>
      <c r="D10059" s="70" t="s">
        <v>4910</v>
      </c>
    </row>
    <row r="10060" spans="1:4">
      <c r="A10060" s="70" t="s">
        <v>23569</v>
      </c>
      <c r="B10060" s="70" t="s">
        <v>23568</v>
      </c>
      <c r="C10060" s="171">
        <v>0.72920487564226999</v>
      </c>
      <c r="D10060" s="70" t="s">
        <v>4910</v>
      </c>
    </row>
    <row r="10061" spans="1:4">
      <c r="A10061" s="70" t="s">
        <v>20169</v>
      </c>
      <c r="B10061" s="70" t="s">
        <v>20168</v>
      </c>
      <c r="C10061" s="171">
        <v>0.72923254339618004</v>
      </c>
      <c r="D10061" s="70" t="s">
        <v>4910</v>
      </c>
    </row>
    <row r="10062" spans="1:4">
      <c r="A10062" s="70" t="s">
        <v>23104</v>
      </c>
      <c r="B10062" s="70" t="s">
        <v>23103</v>
      </c>
      <c r="C10062" s="171">
        <v>0.729699006479268</v>
      </c>
      <c r="D10062" s="70" t="s">
        <v>4910</v>
      </c>
    </row>
    <row r="10063" spans="1:4">
      <c r="A10063" s="70" t="s">
        <v>16991</v>
      </c>
      <c r="B10063" s="70" t="s">
        <v>16990</v>
      </c>
      <c r="C10063" s="171">
        <v>0.72973617170923499</v>
      </c>
      <c r="D10063" s="70" t="s">
        <v>4910</v>
      </c>
    </row>
    <row r="10064" spans="1:4">
      <c r="A10064" s="70" t="s">
        <v>6340</v>
      </c>
      <c r="B10064" s="70" t="s">
        <v>6339</v>
      </c>
      <c r="C10064" s="171">
        <v>0.72988410526035497</v>
      </c>
      <c r="D10064" s="70" t="s">
        <v>4910</v>
      </c>
    </row>
    <row r="10065" spans="1:4">
      <c r="A10065" s="70" t="s">
        <v>13016</v>
      </c>
      <c r="B10065" s="70" t="s">
        <v>13015</v>
      </c>
      <c r="C10065" s="171">
        <v>0.73000752255732004</v>
      </c>
      <c r="D10065" s="70" t="s">
        <v>4910</v>
      </c>
    </row>
    <row r="10066" spans="1:4">
      <c r="A10066" s="70" t="s">
        <v>29770</v>
      </c>
      <c r="B10066" s="70" t="s">
        <v>29770</v>
      </c>
      <c r="C10066" s="171">
        <v>0.73009386970053303</v>
      </c>
      <c r="D10066" s="70" t="s">
        <v>4910</v>
      </c>
    </row>
    <row r="10067" spans="1:4">
      <c r="A10067" s="70" t="s">
        <v>12580</v>
      </c>
      <c r="B10067" s="70" t="s">
        <v>12579</v>
      </c>
      <c r="C10067" s="171">
        <v>0.73011194687993597</v>
      </c>
      <c r="D10067" s="70" t="s">
        <v>4910</v>
      </c>
    </row>
    <row r="10068" spans="1:4">
      <c r="A10068" s="70" t="s">
        <v>14536</v>
      </c>
      <c r="B10068" s="70" t="s">
        <v>14535</v>
      </c>
      <c r="C10068" s="171">
        <v>0.73015534481620603</v>
      </c>
      <c r="D10068" s="70" t="s">
        <v>4910</v>
      </c>
    </row>
    <row r="10069" spans="1:4">
      <c r="A10069" s="70" t="s">
        <v>8698</v>
      </c>
      <c r="B10069" s="70" t="s">
        <v>8697</v>
      </c>
      <c r="C10069" s="171">
        <v>0.73018102210931302</v>
      </c>
      <c r="D10069" s="70" t="s">
        <v>4910</v>
      </c>
    </row>
    <row r="10070" spans="1:4">
      <c r="A10070" s="70" t="s">
        <v>18859</v>
      </c>
      <c r="B10070" s="70" t="s">
        <v>18858</v>
      </c>
      <c r="C10070" s="171">
        <v>0.73019528596332095</v>
      </c>
      <c r="D10070" s="70" t="s">
        <v>4910</v>
      </c>
    </row>
    <row r="10071" spans="1:4">
      <c r="A10071" s="70" t="s">
        <v>16534</v>
      </c>
      <c r="B10071" s="70" t="s">
        <v>16533</v>
      </c>
      <c r="C10071" s="171">
        <v>0.73034068939206098</v>
      </c>
      <c r="D10071" s="70" t="s">
        <v>4910</v>
      </c>
    </row>
    <row r="10072" spans="1:4">
      <c r="A10072" s="70" t="s">
        <v>21379</v>
      </c>
      <c r="B10072" s="70" t="s">
        <v>21378</v>
      </c>
      <c r="C10072" s="171">
        <v>0.73037874886001297</v>
      </c>
      <c r="D10072" s="70" t="s">
        <v>4910</v>
      </c>
    </row>
    <row r="10073" spans="1:4">
      <c r="A10073" s="70" t="s">
        <v>21171</v>
      </c>
      <c r="B10073" s="70" t="s">
        <v>21170</v>
      </c>
      <c r="C10073" s="171">
        <v>0.73042285821196695</v>
      </c>
      <c r="D10073" s="70" t="s">
        <v>4910</v>
      </c>
    </row>
    <row r="10074" spans="1:4">
      <c r="A10074" s="70" t="s">
        <v>30146</v>
      </c>
      <c r="B10074" s="70" t="s">
        <v>30145</v>
      </c>
      <c r="C10074" s="171">
        <v>0.73059347691165399</v>
      </c>
      <c r="D10074" s="70" t="s">
        <v>4910</v>
      </c>
    </row>
    <row r="10075" spans="1:4">
      <c r="A10075" s="70" t="s">
        <v>30570</v>
      </c>
      <c r="B10075" s="70" t="s">
        <v>30570</v>
      </c>
      <c r="C10075" s="171">
        <v>0.73078118513677104</v>
      </c>
      <c r="D10075" s="70" t="s">
        <v>4910</v>
      </c>
    </row>
    <row r="10076" spans="1:4">
      <c r="A10076" s="70" t="s">
        <v>30569</v>
      </c>
      <c r="B10076" s="70" t="s">
        <v>30569</v>
      </c>
      <c r="C10076" s="171">
        <v>0.73078118513677104</v>
      </c>
      <c r="D10076" s="70" t="s">
        <v>4910</v>
      </c>
    </row>
    <row r="10077" spans="1:4">
      <c r="A10077" s="70" t="s">
        <v>16261</v>
      </c>
      <c r="B10077" s="70" t="s">
        <v>16260</v>
      </c>
      <c r="C10077" s="171">
        <v>0.73086216831647799</v>
      </c>
      <c r="D10077" s="70" t="s">
        <v>4910</v>
      </c>
    </row>
    <row r="10078" spans="1:4">
      <c r="A10078" s="70" t="s">
        <v>15283</v>
      </c>
      <c r="B10078" s="70" t="s">
        <v>15282</v>
      </c>
      <c r="C10078" s="171">
        <v>0.73095545728150502</v>
      </c>
      <c r="D10078" s="70" t="s">
        <v>4910</v>
      </c>
    </row>
    <row r="10079" spans="1:4">
      <c r="A10079" s="70" t="s">
        <v>6974</v>
      </c>
      <c r="B10079" s="70" t="s">
        <v>6973</v>
      </c>
      <c r="C10079" s="171">
        <v>0.73098164082086803</v>
      </c>
      <c r="D10079" s="70" t="s">
        <v>4910</v>
      </c>
    </row>
    <row r="10080" spans="1:4">
      <c r="A10080" s="70" t="s">
        <v>20502</v>
      </c>
      <c r="B10080" s="70" t="s">
        <v>20501</v>
      </c>
      <c r="C10080" s="171">
        <v>0.73099906987656704</v>
      </c>
      <c r="D10080" s="70" t="s">
        <v>4910</v>
      </c>
    </row>
    <row r="10081" spans="1:4">
      <c r="A10081" s="70" t="s">
        <v>23116</v>
      </c>
      <c r="B10081" s="70" t="s">
        <v>23115</v>
      </c>
      <c r="C10081" s="171">
        <v>0.73100578704696395</v>
      </c>
      <c r="D10081" s="70" t="s">
        <v>4910</v>
      </c>
    </row>
    <row r="10082" spans="1:4">
      <c r="A10082" s="70" t="s">
        <v>7872</v>
      </c>
      <c r="B10082" s="70" t="s">
        <v>7871</v>
      </c>
      <c r="C10082" s="171">
        <v>0.73100905932603699</v>
      </c>
      <c r="D10082" s="70" t="s">
        <v>4910</v>
      </c>
    </row>
    <row r="10083" spans="1:4">
      <c r="A10083" s="70" t="s">
        <v>25010</v>
      </c>
      <c r="B10083" s="70" t="s">
        <v>25009</v>
      </c>
      <c r="C10083" s="171">
        <v>0.73115132056535703</v>
      </c>
      <c r="D10083" s="70" t="s">
        <v>4910</v>
      </c>
    </row>
    <row r="10084" spans="1:4">
      <c r="A10084" s="70" t="s">
        <v>28136</v>
      </c>
      <c r="B10084" s="70" t="s">
        <v>28135</v>
      </c>
      <c r="C10084" s="171">
        <v>0.73116808888781604</v>
      </c>
      <c r="D10084" s="70" t="s">
        <v>4910</v>
      </c>
    </row>
    <row r="10085" spans="1:4">
      <c r="A10085" s="70" t="s">
        <v>9150</v>
      </c>
      <c r="B10085" s="70" t="s">
        <v>9149</v>
      </c>
      <c r="C10085" s="171">
        <v>0.73124646214610001</v>
      </c>
      <c r="D10085" s="70" t="s">
        <v>4910</v>
      </c>
    </row>
    <row r="10086" spans="1:4">
      <c r="A10086" s="70" t="s">
        <v>30049</v>
      </c>
      <c r="B10086" s="70" t="s">
        <v>30048</v>
      </c>
      <c r="C10086" s="171">
        <v>0.73128243344221999</v>
      </c>
      <c r="D10086" s="70" t="s">
        <v>4910</v>
      </c>
    </row>
    <row r="10087" spans="1:4">
      <c r="A10087" s="70" t="s">
        <v>20634</v>
      </c>
      <c r="B10087" s="70" t="s">
        <v>20633</v>
      </c>
      <c r="C10087" s="171">
        <v>0.73135719459964199</v>
      </c>
      <c r="D10087" s="70" t="s">
        <v>4910</v>
      </c>
    </row>
    <row r="10088" spans="1:4">
      <c r="A10088" s="70" t="s">
        <v>10433</v>
      </c>
      <c r="B10088" s="70" t="s">
        <v>10432</v>
      </c>
      <c r="C10088" s="171">
        <v>0.73136971225672898</v>
      </c>
      <c r="D10088" s="70" t="s">
        <v>4910</v>
      </c>
    </row>
    <row r="10089" spans="1:4">
      <c r="A10089" s="70" t="s">
        <v>25283</v>
      </c>
      <c r="B10089" s="70" t="s">
        <v>25282</v>
      </c>
      <c r="C10089" s="171">
        <v>0.73138672109000102</v>
      </c>
      <c r="D10089" s="70" t="s">
        <v>4910</v>
      </c>
    </row>
    <row r="10090" spans="1:4">
      <c r="A10090" s="70" t="s">
        <v>13518</v>
      </c>
      <c r="B10090" s="70" t="s">
        <v>13517</v>
      </c>
      <c r="C10090" s="171">
        <v>0.73141969171059695</v>
      </c>
      <c r="D10090" s="70" t="s">
        <v>4910</v>
      </c>
    </row>
    <row r="10091" spans="1:4">
      <c r="A10091" s="70" t="s">
        <v>12489</v>
      </c>
      <c r="B10091" s="70" t="s">
        <v>12488</v>
      </c>
      <c r="C10091" s="171">
        <v>0.73143035775503695</v>
      </c>
      <c r="D10091" s="70" t="s">
        <v>4910</v>
      </c>
    </row>
    <row r="10092" spans="1:4">
      <c r="A10092" s="70" t="s">
        <v>23604</v>
      </c>
      <c r="B10092" s="70" t="s">
        <v>23603</v>
      </c>
      <c r="C10092" s="171">
        <v>0.73145783190495395</v>
      </c>
      <c r="D10092" s="70" t="s">
        <v>4910</v>
      </c>
    </row>
    <row r="10093" spans="1:4">
      <c r="A10093" s="70" t="s">
        <v>26416</v>
      </c>
      <c r="B10093" s="70" t="s">
        <v>26415</v>
      </c>
      <c r="C10093" s="171">
        <v>0.73159521250849802</v>
      </c>
      <c r="D10093" s="70" t="s">
        <v>4910</v>
      </c>
    </row>
    <row r="10094" spans="1:4">
      <c r="A10094" s="70" t="s">
        <v>23329</v>
      </c>
      <c r="B10094" s="70" t="s">
        <v>23328</v>
      </c>
      <c r="C10094" s="171">
        <v>0.73161834891307598</v>
      </c>
      <c r="D10094" s="70" t="s">
        <v>4910</v>
      </c>
    </row>
    <row r="10095" spans="1:4">
      <c r="A10095" s="70" t="s">
        <v>19542</v>
      </c>
      <c r="B10095" s="70" t="s">
        <v>19541</v>
      </c>
      <c r="C10095" s="171">
        <v>0.73176656245007299</v>
      </c>
      <c r="D10095" s="70" t="s">
        <v>4910</v>
      </c>
    </row>
    <row r="10096" spans="1:4">
      <c r="A10096" s="70" t="s">
        <v>31323</v>
      </c>
      <c r="B10096" s="70" t="s">
        <v>31322</v>
      </c>
      <c r="C10096" s="171">
        <v>0.73179739251132403</v>
      </c>
      <c r="D10096" s="70" t="s">
        <v>4910</v>
      </c>
    </row>
    <row r="10097" spans="1:4">
      <c r="A10097" s="70" t="s">
        <v>5905</v>
      </c>
      <c r="B10097" s="70" t="s">
        <v>5904</v>
      </c>
      <c r="C10097" s="171">
        <v>0.73183990656957099</v>
      </c>
      <c r="D10097" s="70" t="s">
        <v>4910</v>
      </c>
    </row>
    <row r="10098" spans="1:4">
      <c r="A10098" s="70" t="s">
        <v>6121</v>
      </c>
      <c r="B10098" s="70" t="s">
        <v>6120</v>
      </c>
      <c r="C10098" s="171">
        <v>0.73187845518759898</v>
      </c>
      <c r="D10098" s="70" t="s">
        <v>4910</v>
      </c>
    </row>
    <row r="10099" spans="1:4">
      <c r="A10099" s="70" t="s">
        <v>7171</v>
      </c>
      <c r="B10099" s="70" t="s">
        <v>7170</v>
      </c>
      <c r="C10099" s="171">
        <v>0.73211183290930903</v>
      </c>
      <c r="D10099" s="70" t="s">
        <v>4910</v>
      </c>
    </row>
    <row r="10100" spans="1:4">
      <c r="A10100" s="70" t="s">
        <v>5752</v>
      </c>
      <c r="B10100" s="70" t="s">
        <v>5751</v>
      </c>
      <c r="C10100" s="171">
        <v>0.73224830273141694</v>
      </c>
      <c r="D10100" s="70" t="s">
        <v>4910</v>
      </c>
    </row>
    <row r="10101" spans="1:4">
      <c r="A10101" s="70" t="s">
        <v>30993</v>
      </c>
      <c r="B10101" s="70" t="s">
        <v>30992</v>
      </c>
      <c r="C10101" s="171">
        <v>0.73227299721549299</v>
      </c>
      <c r="D10101" s="70" t="s">
        <v>4910</v>
      </c>
    </row>
    <row r="10102" spans="1:4">
      <c r="A10102" s="70" t="s">
        <v>7199</v>
      </c>
      <c r="B10102" s="70" t="s">
        <v>7198</v>
      </c>
      <c r="C10102" s="171">
        <v>0.73236025378276204</v>
      </c>
      <c r="D10102" s="70" t="s">
        <v>4910</v>
      </c>
    </row>
    <row r="10103" spans="1:4">
      <c r="A10103" s="70" t="s">
        <v>24867</v>
      </c>
      <c r="B10103" s="70" t="s">
        <v>24866</v>
      </c>
      <c r="C10103" s="171">
        <v>0.73237199170854095</v>
      </c>
      <c r="D10103" s="70" t="s">
        <v>4910</v>
      </c>
    </row>
    <row r="10104" spans="1:4">
      <c r="A10104" s="70" t="s">
        <v>23621</v>
      </c>
      <c r="B10104" s="70" t="s">
        <v>23621</v>
      </c>
      <c r="C10104" s="171">
        <v>0.73289221384494796</v>
      </c>
      <c r="D10104" s="70" t="s">
        <v>4910</v>
      </c>
    </row>
    <row r="10105" spans="1:4">
      <c r="A10105" s="70" t="s">
        <v>22111</v>
      </c>
      <c r="B10105" s="70" t="s">
        <v>22110</v>
      </c>
      <c r="C10105" s="171">
        <v>0.73290396000994695</v>
      </c>
      <c r="D10105" s="70" t="s">
        <v>4910</v>
      </c>
    </row>
    <row r="10106" spans="1:4">
      <c r="A10106" s="70" t="s">
        <v>14834</v>
      </c>
      <c r="B10106" s="70" t="s">
        <v>14833</v>
      </c>
      <c r="C10106" s="171">
        <v>0.73291613376654496</v>
      </c>
      <c r="D10106" s="70" t="s">
        <v>4910</v>
      </c>
    </row>
    <row r="10107" spans="1:4">
      <c r="A10107" s="70" t="s">
        <v>32013</v>
      </c>
      <c r="B10107" s="70" t="s">
        <v>32012</v>
      </c>
      <c r="C10107" s="171">
        <v>0.73294150057433505</v>
      </c>
      <c r="D10107" s="70" t="s">
        <v>4910</v>
      </c>
    </row>
    <row r="10108" spans="1:4">
      <c r="A10108" s="70" t="s">
        <v>27118</v>
      </c>
      <c r="B10108" s="70" t="s">
        <v>27117</v>
      </c>
      <c r="C10108" s="171">
        <v>0.73296109313830504</v>
      </c>
      <c r="D10108" s="70" t="s">
        <v>4910</v>
      </c>
    </row>
    <row r="10109" spans="1:4">
      <c r="A10109" s="70" t="s">
        <v>20604</v>
      </c>
      <c r="B10109" s="70" t="s">
        <v>3188</v>
      </c>
      <c r="C10109" s="171">
        <v>0.73315707221501203</v>
      </c>
      <c r="D10109" s="70" t="s">
        <v>4910</v>
      </c>
    </row>
    <row r="10110" spans="1:4">
      <c r="A10110" s="70" t="s">
        <v>26293</v>
      </c>
      <c r="B10110" s="70" t="s">
        <v>26292</v>
      </c>
      <c r="C10110" s="171">
        <v>0.73335416437951295</v>
      </c>
      <c r="D10110" s="70" t="s">
        <v>4910</v>
      </c>
    </row>
    <row r="10111" spans="1:4">
      <c r="A10111" s="70" t="s">
        <v>6624</v>
      </c>
      <c r="B10111" s="70" t="s">
        <v>6623</v>
      </c>
      <c r="C10111" s="171">
        <v>0.73341185778370499</v>
      </c>
      <c r="D10111" s="70" t="s">
        <v>4910</v>
      </c>
    </row>
    <row r="10112" spans="1:4">
      <c r="A10112" s="70" t="s">
        <v>8008</v>
      </c>
      <c r="B10112" s="70" t="s">
        <v>8007</v>
      </c>
      <c r="C10112" s="171">
        <v>0.73345045580383195</v>
      </c>
      <c r="D10112" s="70" t="s">
        <v>4910</v>
      </c>
    </row>
    <row r="10113" spans="1:4">
      <c r="A10113" s="70" t="s">
        <v>11714</v>
      </c>
      <c r="B10113" s="70" t="s">
        <v>11713</v>
      </c>
      <c r="C10113" s="171">
        <v>0.73349658337047596</v>
      </c>
      <c r="D10113" s="70" t="s">
        <v>4910</v>
      </c>
    </row>
    <row r="10114" spans="1:4">
      <c r="A10114" s="70" t="s">
        <v>5973</v>
      </c>
      <c r="B10114" s="70" t="s">
        <v>5972</v>
      </c>
      <c r="C10114" s="171">
        <v>0.73352566146981302</v>
      </c>
      <c r="D10114" s="70" t="s">
        <v>4910</v>
      </c>
    </row>
    <row r="10115" spans="1:4">
      <c r="A10115" s="70" t="s">
        <v>16451</v>
      </c>
      <c r="B10115" s="70" t="s">
        <v>16450</v>
      </c>
      <c r="C10115" s="171">
        <v>0.73353121666026999</v>
      </c>
      <c r="D10115" s="70" t="s">
        <v>4910</v>
      </c>
    </row>
    <row r="10116" spans="1:4">
      <c r="A10116" s="70" t="s">
        <v>21442</v>
      </c>
      <c r="B10116" s="70" t="s">
        <v>21441</v>
      </c>
      <c r="C10116" s="171">
        <v>0.7335790851242</v>
      </c>
      <c r="D10116" s="70" t="s">
        <v>4910</v>
      </c>
    </row>
    <row r="10117" spans="1:4">
      <c r="A10117" s="70" t="s">
        <v>20129</v>
      </c>
      <c r="B10117" s="70" t="s">
        <v>20128</v>
      </c>
      <c r="C10117" s="171">
        <v>0.73381238620821398</v>
      </c>
      <c r="D10117" s="70" t="s">
        <v>4910</v>
      </c>
    </row>
    <row r="10118" spans="1:4">
      <c r="A10118" s="70" t="s">
        <v>25438</v>
      </c>
      <c r="B10118" s="70" t="s">
        <v>25438</v>
      </c>
      <c r="C10118" s="171">
        <v>0.73382010419809096</v>
      </c>
      <c r="D10118" s="70" t="s">
        <v>4910</v>
      </c>
    </row>
    <row r="10119" spans="1:4">
      <c r="A10119" s="70" t="s">
        <v>26000</v>
      </c>
      <c r="B10119" s="70" t="s">
        <v>25999</v>
      </c>
      <c r="C10119" s="171">
        <v>0.73387738999403196</v>
      </c>
      <c r="D10119" s="70" t="s">
        <v>4910</v>
      </c>
    </row>
    <row r="10120" spans="1:4">
      <c r="A10120" s="70" t="s">
        <v>20356</v>
      </c>
      <c r="B10120" s="70" t="s">
        <v>20355</v>
      </c>
      <c r="C10120" s="171">
        <v>0.733890593067133</v>
      </c>
      <c r="D10120" s="70" t="s">
        <v>4910</v>
      </c>
    </row>
    <row r="10121" spans="1:4">
      <c r="A10121" s="70" t="s">
        <v>20148</v>
      </c>
      <c r="B10121" s="70" t="s">
        <v>20147</v>
      </c>
      <c r="C10121" s="171">
        <v>0.73389690363686499</v>
      </c>
      <c r="D10121" s="70" t="s">
        <v>4910</v>
      </c>
    </row>
    <row r="10122" spans="1:4">
      <c r="A10122" s="70" t="s">
        <v>15182</v>
      </c>
      <c r="B10122" s="70" t="s">
        <v>15181</v>
      </c>
      <c r="C10122" s="171">
        <v>0.73392900599079203</v>
      </c>
      <c r="D10122" s="70" t="s">
        <v>4910</v>
      </c>
    </row>
    <row r="10123" spans="1:4">
      <c r="A10123" s="70" t="s">
        <v>8108</v>
      </c>
      <c r="B10123" s="70" t="s">
        <v>8107</v>
      </c>
      <c r="C10123" s="171">
        <v>0.73402097815369705</v>
      </c>
      <c r="D10123" s="70" t="s">
        <v>4910</v>
      </c>
    </row>
    <row r="10124" spans="1:4">
      <c r="A10124" s="70" t="s">
        <v>8110</v>
      </c>
      <c r="B10124" s="70" t="s">
        <v>8109</v>
      </c>
      <c r="C10124" s="171">
        <v>0.73402097815369705</v>
      </c>
      <c r="D10124" s="70" t="s">
        <v>4910</v>
      </c>
    </row>
    <row r="10125" spans="1:4">
      <c r="A10125" s="70" t="s">
        <v>8403</v>
      </c>
      <c r="B10125" s="70" t="s">
        <v>8402</v>
      </c>
      <c r="C10125" s="171">
        <v>0.73414703876009302</v>
      </c>
      <c r="D10125" s="70" t="s">
        <v>4910</v>
      </c>
    </row>
    <row r="10126" spans="1:4">
      <c r="A10126" s="70" t="s">
        <v>24535</v>
      </c>
      <c r="B10126" s="70" t="s">
        <v>24534</v>
      </c>
      <c r="C10126" s="171">
        <v>0.73415269019229401</v>
      </c>
      <c r="D10126" s="70" t="s">
        <v>4910</v>
      </c>
    </row>
    <row r="10127" spans="1:4">
      <c r="A10127" s="70" t="s">
        <v>6031</v>
      </c>
      <c r="B10127" s="70" t="s">
        <v>6030</v>
      </c>
      <c r="C10127" s="171">
        <v>0.73415674062205305</v>
      </c>
      <c r="D10127" s="70" t="s">
        <v>4910</v>
      </c>
    </row>
    <row r="10128" spans="1:4">
      <c r="A10128" s="70" t="s">
        <v>6029</v>
      </c>
      <c r="B10128" s="70" t="s">
        <v>6027</v>
      </c>
      <c r="C10128" s="171">
        <v>0.73415674062205305</v>
      </c>
      <c r="D10128" s="70" t="s">
        <v>4910</v>
      </c>
    </row>
    <row r="10129" spans="1:4">
      <c r="A10129" s="70" t="s">
        <v>6028</v>
      </c>
      <c r="B10129" s="70" t="s">
        <v>6027</v>
      </c>
      <c r="C10129" s="171">
        <v>0.73415674062205305</v>
      </c>
      <c r="D10129" s="70" t="s">
        <v>4910</v>
      </c>
    </row>
    <row r="10130" spans="1:4">
      <c r="A10130" s="70" t="s">
        <v>6848</v>
      </c>
      <c r="B10130" s="70" t="s">
        <v>6847</v>
      </c>
      <c r="C10130" s="171">
        <v>0.734164383621699</v>
      </c>
      <c r="D10130" s="70" t="s">
        <v>4910</v>
      </c>
    </row>
    <row r="10131" spans="1:4">
      <c r="A10131" s="70" t="s">
        <v>8526</v>
      </c>
      <c r="B10131" s="70" t="s">
        <v>8525</v>
      </c>
      <c r="C10131" s="171">
        <v>0.73417197848109905</v>
      </c>
      <c r="D10131" s="70" t="s">
        <v>4910</v>
      </c>
    </row>
    <row r="10132" spans="1:4">
      <c r="A10132" s="70" t="s">
        <v>10915</v>
      </c>
      <c r="B10132" s="70" t="s">
        <v>10914</v>
      </c>
      <c r="C10132" s="171">
        <v>0.73418260565594695</v>
      </c>
      <c r="D10132" s="70" t="s">
        <v>4910</v>
      </c>
    </row>
    <row r="10133" spans="1:4">
      <c r="A10133" s="70" t="s">
        <v>13200</v>
      </c>
      <c r="B10133" s="70" t="s">
        <v>13199</v>
      </c>
      <c r="C10133" s="171">
        <v>0.73431795179209303</v>
      </c>
      <c r="D10133" s="70" t="s">
        <v>4910</v>
      </c>
    </row>
    <row r="10134" spans="1:4">
      <c r="A10134" s="70" t="s">
        <v>15285</v>
      </c>
      <c r="B10134" s="70" t="s">
        <v>15284</v>
      </c>
      <c r="C10134" s="171">
        <v>0.73432454772576605</v>
      </c>
      <c r="D10134" s="70" t="s">
        <v>4910</v>
      </c>
    </row>
    <row r="10135" spans="1:4">
      <c r="A10135" s="70" t="s">
        <v>11730</v>
      </c>
      <c r="B10135" s="70" t="s">
        <v>11729</v>
      </c>
      <c r="C10135" s="171">
        <v>0.73439260778828397</v>
      </c>
      <c r="D10135" s="70" t="s">
        <v>4910</v>
      </c>
    </row>
    <row r="10136" spans="1:4">
      <c r="A10136" s="70" t="s">
        <v>16558</v>
      </c>
      <c r="B10136" s="70" t="s">
        <v>16557</v>
      </c>
      <c r="C10136" s="171">
        <v>0.73451335162534304</v>
      </c>
      <c r="D10136" s="70" t="s">
        <v>4910</v>
      </c>
    </row>
    <row r="10137" spans="1:4">
      <c r="A10137" s="70" t="s">
        <v>21430</v>
      </c>
      <c r="B10137" s="70" t="s">
        <v>21429</v>
      </c>
      <c r="C10137" s="171">
        <v>0.734568215132542</v>
      </c>
      <c r="D10137" s="70" t="s">
        <v>4910</v>
      </c>
    </row>
    <row r="10138" spans="1:4">
      <c r="A10138" s="70" t="s">
        <v>28596</v>
      </c>
      <c r="B10138" s="70" t="s">
        <v>28595</v>
      </c>
      <c r="C10138" s="171">
        <v>0.73461652734276195</v>
      </c>
      <c r="D10138" s="70" t="s">
        <v>4910</v>
      </c>
    </row>
    <row r="10139" spans="1:4">
      <c r="A10139" s="70" t="s">
        <v>26814</v>
      </c>
      <c r="B10139" s="70" t="s">
        <v>26813</v>
      </c>
      <c r="C10139" s="171">
        <v>0.73463022180843696</v>
      </c>
      <c r="D10139" s="70" t="s">
        <v>4910</v>
      </c>
    </row>
    <row r="10140" spans="1:4">
      <c r="A10140" s="70" t="s">
        <v>17990</v>
      </c>
      <c r="B10140" s="70" t="s">
        <v>17989</v>
      </c>
      <c r="C10140" s="171">
        <v>0.73468250850551298</v>
      </c>
      <c r="D10140" s="70" t="s">
        <v>4910</v>
      </c>
    </row>
    <row r="10141" spans="1:4">
      <c r="A10141" s="70" t="s">
        <v>17814</v>
      </c>
      <c r="B10141" s="70" t="s">
        <v>17813</v>
      </c>
      <c r="C10141" s="171">
        <v>0.73471383576220095</v>
      </c>
      <c r="D10141" s="70" t="s">
        <v>4910</v>
      </c>
    </row>
    <row r="10142" spans="1:4">
      <c r="A10142" s="70" t="s">
        <v>16042</v>
      </c>
      <c r="B10142" s="70" t="s">
        <v>16042</v>
      </c>
      <c r="C10142" s="171">
        <v>0.73472668580773703</v>
      </c>
      <c r="D10142" s="70" t="s">
        <v>4910</v>
      </c>
    </row>
    <row r="10143" spans="1:4">
      <c r="A10143" s="70" t="s">
        <v>26772</v>
      </c>
      <c r="B10143" s="70" t="s">
        <v>26771</v>
      </c>
      <c r="C10143" s="171">
        <v>0.73474993382726095</v>
      </c>
      <c r="D10143" s="70" t="s">
        <v>4910</v>
      </c>
    </row>
    <row r="10144" spans="1:4">
      <c r="A10144" s="70" t="s">
        <v>32187</v>
      </c>
      <c r="B10144" s="70" t="s">
        <v>32186</v>
      </c>
      <c r="C10144" s="171">
        <v>0.73479330822473599</v>
      </c>
      <c r="D10144" s="70" t="s">
        <v>4910</v>
      </c>
    </row>
    <row r="10145" spans="1:4">
      <c r="A10145" s="70" t="s">
        <v>18079</v>
      </c>
      <c r="B10145" s="70" t="s">
        <v>18078</v>
      </c>
      <c r="C10145" s="171">
        <v>0.73481785407621403</v>
      </c>
      <c r="D10145" s="70" t="s">
        <v>4910</v>
      </c>
    </row>
    <row r="10146" spans="1:4">
      <c r="A10146" s="70" t="s">
        <v>6725</v>
      </c>
      <c r="B10146" s="70" t="s">
        <v>6724</v>
      </c>
      <c r="C10146" s="171">
        <v>0.73482952199862595</v>
      </c>
      <c r="D10146" s="70" t="s">
        <v>4910</v>
      </c>
    </row>
    <row r="10147" spans="1:4">
      <c r="A10147" s="70" t="s">
        <v>9018</v>
      </c>
      <c r="B10147" s="70" t="s">
        <v>9017</v>
      </c>
      <c r="C10147" s="171">
        <v>0.73488735438498898</v>
      </c>
      <c r="D10147" s="70" t="s">
        <v>4910</v>
      </c>
    </row>
    <row r="10148" spans="1:4">
      <c r="A10148" s="70" t="s">
        <v>6055</v>
      </c>
      <c r="B10148" s="70" t="s">
        <v>6054</v>
      </c>
      <c r="C10148" s="171">
        <v>0.73490227224917803</v>
      </c>
      <c r="D10148" s="70" t="s">
        <v>4910</v>
      </c>
    </row>
    <row r="10149" spans="1:4">
      <c r="A10149" s="70" t="s">
        <v>10474</v>
      </c>
      <c r="B10149" s="70" t="s">
        <v>10473</v>
      </c>
      <c r="C10149" s="171">
        <v>0.73491115829488496</v>
      </c>
      <c r="D10149" s="70" t="s">
        <v>4910</v>
      </c>
    </row>
    <row r="10150" spans="1:4">
      <c r="A10150" s="70" t="s">
        <v>31650</v>
      </c>
      <c r="B10150" s="70" t="s">
        <v>31649</v>
      </c>
      <c r="C10150" s="171">
        <v>0.73518250594489598</v>
      </c>
      <c r="D10150" s="70" t="s">
        <v>4910</v>
      </c>
    </row>
    <row r="10151" spans="1:4">
      <c r="A10151" s="70" t="s">
        <v>16887</v>
      </c>
      <c r="B10151" s="70" t="s">
        <v>16886</v>
      </c>
      <c r="C10151" s="171">
        <v>0.73524863145628705</v>
      </c>
      <c r="D10151" s="70" t="s">
        <v>4910</v>
      </c>
    </row>
    <row r="10152" spans="1:4">
      <c r="A10152" s="70" t="s">
        <v>9690</v>
      </c>
      <c r="B10152" s="70" t="s">
        <v>9689</v>
      </c>
      <c r="C10152" s="171">
        <v>0.73525608216409899</v>
      </c>
      <c r="D10152" s="70" t="s">
        <v>4910</v>
      </c>
    </row>
    <row r="10153" spans="1:4">
      <c r="A10153" s="70" t="s">
        <v>17616</v>
      </c>
      <c r="B10153" s="70" t="s">
        <v>17615</v>
      </c>
      <c r="C10153" s="171">
        <v>0.73525882295131395</v>
      </c>
      <c r="D10153" s="70" t="s">
        <v>4910</v>
      </c>
    </row>
    <row r="10154" spans="1:4">
      <c r="A10154" s="70" t="s">
        <v>17034</v>
      </c>
      <c r="B10154" s="70" t="s">
        <v>17033</v>
      </c>
      <c r="C10154" s="171">
        <v>0.73533441556684898</v>
      </c>
      <c r="D10154" s="70" t="s">
        <v>4910</v>
      </c>
    </row>
    <row r="10155" spans="1:4">
      <c r="A10155" s="70" t="s">
        <v>16506</v>
      </c>
      <c r="B10155" s="70" t="s">
        <v>16505</v>
      </c>
      <c r="C10155" s="171">
        <v>0.73550544546190599</v>
      </c>
      <c r="D10155" s="70" t="s">
        <v>4910</v>
      </c>
    </row>
    <row r="10156" spans="1:4">
      <c r="A10156" s="70" t="s">
        <v>27144</v>
      </c>
      <c r="B10156" s="70" t="s">
        <v>27143</v>
      </c>
      <c r="C10156" s="171">
        <v>0.73556850573839405</v>
      </c>
      <c r="D10156" s="70" t="s">
        <v>4910</v>
      </c>
    </row>
    <row r="10157" spans="1:4">
      <c r="A10157" s="70" t="s">
        <v>10846</v>
      </c>
      <c r="B10157" s="70" t="s">
        <v>10845</v>
      </c>
      <c r="C10157" s="171">
        <v>0.73557380772088199</v>
      </c>
      <c r="D10157" s="70" t="s">
        <v>4910</v>
      </c>
    </row>
    <row r="10158" spans="1:4">
      <c r="A10158" s="70" t="s">
        <v>8901</v>
      </c>
      <c r="B10158" s="70" t="s">
        <v>8900</v>
      </c>
      <c r="C10158" s="171">
        <v>0.73576965905707703</v>
      </c>
      <c r="D10158" s="70" t="s">
        <v>4910</v>
      </c>
    </row>
    <row r="10159" spans="1:4">
      <c r="A10159" s="70" t="s">
        <v>26316</v>
      </c>
      <c r="B10159" s="70" t="s">
        <v>26315</v>
      </c>
      <c r="C10159" s="171">
        <v>0.73594388268071398</v>
      </c>
      <c r="D10159" s="70" t="s">
        <v>4910</v>
      </c>
    </row>
    <row r="10160" spans="1:4">
      <c r="A10160" s="70" t="s">
        <v>21389</v>
      </c>
      <c r="B10160" s="70" t="s">
        <v>21388</v>
      </c>
      <c r="C10160" s="171">
        <v>0.73601915680012098</v>
      </c>
      <c r="D10160" s="70" t="s">
        <v>4910</v>
      </c>
    </row>
    <row r="10161" spans="1:4">
      <c r="A10161" s="70" t="s">
        <v>5799</v>
      </c>
      <c r="B10161" s="70" t="s">
        <v>5799</v>
      </c>
      <c r="C10161" s="171">
        <v>0.73607805634805601</v>
      </c>
      <c r="D10161" s="70" t="s">
        <v>4910</v>
      </c>
    </row>
    <row r="10162" spans="1:4">
      <c r="A10162" s="70" t="s">
        <v>25976</v>
      </c>
      <c r="B10162" s="70" t="s">
        <v>25975</v>
      </c>
      <c r="C10162" s="171">
        <v>0.73611581124215997</v>
      </c>
      <c r="D10162" s="70" t="s">
        <v>4910</v>
      </c>
    </row>
    <row r="10163" spans="1:4">
      <c r="A10163" s="70" t="s">
        <v>9204</v>
      </c>
      <c r="B10163" s="70" t="s">
        <v>9203</v>
      </c>
      <c r="C10163" s="171">
        <v>0.73613826677304395</v>
      </c>
      <c r="D10163" s="70" t="s">
        <v>4910</v>
      </c>
    </row>
    <row r="10164" spans="1:4">
      <c r="A10164" s="70" t="s">
        <v>29912</v>
      </c>
      <c r="B10164" s="70" t="s">
        <v>29911</v>
      </c>
      <c r="C10164" s="171">
        <v>0.73616431783131797</v>
      </c>
      <c r="D10164" s="70" t="s">
        <v>4910</v>
      </c>
    </row>
    <row r="10165" spans="1:4">
      <c r="A10165" s="70" t="s">
        <v>7676</v>
      </c>
      <c r="B10165" s="70" t="s">
        <v>7675</v>
      </c>
      <c r="C10165" s="171">
        <v>0.73617321235014599</v>
      </c>
      <c r="D10165" s="70" t="s">
        <v>4910</v>
      </c>
    </row>
    <row r="10166" spans="1:4">
      <c r="A10166" s="70" t="s">
        <v>12855</v>
      </c>
      <c r="B10166" s="70" t="s">
        <v>12854</v>
      </c>
      <c r="C10166" s="171">
        <v>0.73633468378671296</v>
      </c>
      <c r="D10166" s="70" t="s">
        <v>4910</v>
      </c>
    </row>
    <row r="10167" spans="1:4">
      <c r="A10167" s="70" t="s">
        <v>10381</v>
      </c>
      <c r="B10167" s="70" t="s">
        <v>10380</v>
      </c>
      <c r="C10167" s="171">
        <v>0.73639871012159597</v>
      </c>
      <c r="D10167" s="70" t="s">
        <v>4910</v>
      </c>
    </row>
    <row r="10168" spans="1:4">
      <c r="A10168" s="70" t="s">
        <v>32930</v>
      </c>
      <c r="B10168" s="70" t="s">
        <v>32929</v>
      </c>
      <c r="C10168" s="171">
        <v>0.73642081181913499</v>
      </c>
      <c r="D10168" s="70" t="s">
        <v>4910</v>
      </c>
    </row>
    <row r="10169" spans="1:4">
      <c r="A10169" s="70" t="s">
        <v>19455</v>
      </c>
      <c r="B10169" s="70" t="s">
        <v>19454</v>
      </c>
      <c r="C10169" s="171">
        <v>0.73652522529162301</v>
      </c>
      <c r="D10169" s="70" t="s">
        <v>4910</v>
      </c>
    </row>
    <row r="10170" spans="1:4">
      <c r="A10170" s="70" t="s">
        <v>20848</v>
      </c>
      <c r="B10170" s="70" t="s">
        <v>20847</v>
      </c>
      <c r="C10170" s="171">
        <v>0.73659927571021699</v>
      </c>
      <c r="D10170" s="70" t="s">
        <v>4910</v>
      </c>
    </row>
    <row r="10171" spans="1:4">
      <c r="A10171" s="70" t="s">
        <v>15971</v>
      </c>
      <c r="B10171" s="70" t="s">
        <v>15971</v>
      </c>
      <c r="C10171" s="171">
        <v>0.73665367094803602</v>
      </c>
      <c r="D10171" s="70" t="s">
        <v>4910</v>
      </c>
    </row>
    <row r="10172" spans="1:4">
      <c r="A10172" s="70" t="s">
        <v>15968</v>
      </c>
      <c r="B10172" s="70" t="s">
        <v>15968</v>
      </c>
      <c r="C10172" s="171">
        <v>0.73665367094803602</v>
      </c>
      <c r="D10172" s="70" t="s">
        <v>4910</v>
      </c>
    </row>
    <row r="10173" spans="1:4">
      <c r="A10173" s="70" t="s">
        <v>15966</v>
      </c>
      <c r="B10173" s="70" t="s">
        <v>15966</v>
      </c>
      <c r="C10173" s="171">
        <v>0.73665367094803602</v>
      </c>
      <c r="D10173" s="70" t="s">
        <v>4910</v>
      </c>
    </row>
    <row r="10174" spans="1:4">
      <c r="A10174" s="70" t="s">
        <v>15970</v>
      </c>
      <c r="B10174" s="70" t="s">
        <v>15970</v>
      </c>
      <c r="C10174" s="171">
        <v>0.73665367094803602</v>
      </c>
      <c r="D10174" s="70" t="s">
        <v>4910</v>
      </c>
    </row>
    <row r="10175" spans="1:4">
      <c r="A10175" s="70" t="s">
        <v>15969</v>
      </c>
      <c r="B10175" s="70" t="s">
        <v>15969</v>
      </c>
      <c r="C10175" s="171">
        <v>0.73665367094803602</v>
      </c>
      <c r="D10175" s="70" t="s">
        <v>4910</v>
      </c>
    </row>
    <row r="10176" spans="1:4">
      <c r="A10176" s="70" t="s">
        <v>15967</v>
      </c>
      <c r="B10176" s="70" t="s">
        <v>15967</v>
      </c>
      <c r="C10176" s="171">
        <v>0.73665367094803602</v>
      </c>
      <c r="D10176" s="70" t="s">
        <v>4910</v>
      </c>
    </row>
    <row r="10177" spans="1:4">
      <c r="A10177" s="70" t="s">
        <v>14625</v>
      </c>
      <c r="B10177" s="70" t="s">
        <v>14624</v>
      </c>
      <c r="C10177" s="171">
        <v>0.73674860314580004</v>
      </c>
      <c r="D10177" s="70" t="s">
        <v>4910</v>
      </c>
    </row>
    <row r="10178" spans="1:4">
      <c r="A10178" s="70" t="s">
        <v>7725</v>
      </c>
      <c r="B10178" s="70" t="s">
        <v>7724</v>
      </c>
      <c r="C10178" s="171">
        <v>0.73681596880832401</v>
      </c>
      <c r="D10178" s="70" t="s">
        <v>4910</v>
      </c>
    </row>
    <row r="10179" spans="1:4">
      <c r="A10179" s="70" t="s">
        <v>21544</v>
      </c>
      <c r="B10179" s="70" t="s">
        <v>21544</v>
      </c>
      <c r="C10179" s="171">
        <v>0.73690750112446302</v>
      </c>
      <c r="D10179" s="70" t="s">
        <v>4910</v>
      </c>
    </row>
    <row r="10180" spans="1:4">
      <c r="A10180" s="70" t="s">
        <v>21474</v>
      </c>
      <c r="B10180" s="70" t="s">
        <v>21473</v>
      </c>
      <c r="C10180" s="171">
        <v>0.73695077219796701</v>
      </c>
      <c r="D10180" s="70" t="s">
        <v>4910</v>
      </c>
    </row>
    <row r="10181" spans="1:4">
      <c r="A10181" s="70" t="s">
        <v>13901</v>
      </c>
      <c r="B10181" s="70" t="s">
        <v>13900</v>
      </c>
      <c r="C10181" s="171">
        <v>0.73721539224562105</v>
      </c>
      <c r="D10181" s="70" t="s">
        <v>4910</v>
      </c>
    </row>
    <row r="10182" spans="1:4">
      <c r="A10182" s="70" t="s">
        <v>5658</v>
      </c>
      <c r="B10182" s="70" t="s">
        <v>5657</v>
      </c>
      <c r="C10182" s="171">
        <v>0.73723163579630202</v>
      </c>
      <c r="D10182" s="70" t="s">
        <v>4910</v>
      </c>
    </row>
    <row r="10183" spans="1:4">
      <c r="A10183" s="70" t="s">
        <v>23784</v>
      </c>
      <c r="B10183" s="70" t="s">
        <v>23783</v>
      </c>
      <c r="C10183" s="171">
        <v>0.73727229548185902</v>
      </c>
      <c r="D10183" s="70" t="s">
        <v>4910</v>
      </c>
    </row>
    <row r="10184" spans="1:4">
      <c r="A10184" s="70" t="s">
        <v>7292</v>
      </c>
      <c r="B10184" s="70" t="s">
        <v>7291</v>
      </c>
      <c r="C10184" s="171">
        <v>0.73769987982960605</v>
      </c>
      <c r="D10184" s="70" t="s">
        <v>4910</v>
      </c>
    </row>
    <row r="10185" spans="1:4">
      <c r="A10185" s="70" t="s">
        <v>7290</v>
      </c>
      <c r="B10185" s="70" t="s">
        <v>7289</v>
      </c>
      <c r="C10185" s="171">
        <v>0.73769987982960605</v>
      </c>
      <c r="D10185" s="70" t="s">
        <v>4910</v>
      </c>
    </row>
    <row r="10186" spans="1:4">
      <c r="A10186" s="70" t="s">
        <v>20754</v>
      </c>
      <c r="B10186" s="70" t="s">
        <v>20753</v>
      </c>
      <c r="C10186" s="171">
        <v>0.73770275398987195</v>
      </c>
      <c r="D10186" s="70" t="s">
        <v>4910</v>
      </c>
    </row>
    <row r="10187" spans="1:4">
      <c r="A10187" s="70" t="s">
        <v>20752</v>
      </c>
      <c r="B10187" s="70" t="s">
        <v>20751</v>
      </c>
      <c r="C10187" s="171">
        <v>0.73770275398987195</v>
      </c>
      <c r="D10187" s="70" t="s">
        <v>4910</v>
      </c>
    </row>
    <row r="10188" spans="1:4">
      <c r="A10188" s="70" t="s">
        <v>29478</v>
      </c>
      <c r="B10188" s="70" t="s">
        <v>29477</v>
      </c>
      <c r="C10188" s="171">
        <v>0.73772710713941603</v>
      </c>
      <c r="D10188" s="70" t="s">
        <v>4910</v>
      </c>
    </row>
    <row r="10189" spans="1:4">
      <c r="A10189" s="70" t="s">
        <v>19578</v>
      </c>
      <c r="B10189" s="70" t="s">
        <v>19577</v>
      </c>
      <c r="C10189" s="171">
        <v>0.737919610161067</v>
      </c>
      <c r="D10189" s="70" t="s">
        <v>4910</v>
      </c>
    </row>
    <row r="10190" spans="1:4">
      <c r="A10190" s="70" t="s">
        <v>8287</v>
      </c>
      <c r="B10190" s="70" t="s">
        <v>8286</v>
      </c>
      <c r="C10190" s="171">
        <v>0.73797450478472404</v>
      </c>
      <c r="D10190" s="70" t="s">
        <v>4910</v>
      </c>
    </row>
    <row r="10191" spans="1:4">
      <c r="A10191" s="70" t="s">
        <v>8285</v>
      </c>
      <c r="B10191" s="70" t="s">
        <v>8284</v>
      </c>
      <c r="C10191" s="171">
        <v>0.73797450478472404</v>
      </c>
      <c r="D10191" s="70" t="s">
        <v>4910</v>
      </c>
    </row>
    <row r="10192" spans="1:4">
      <c r="A10192" s="70" t="s">
        <v>28633</v>
      </c>
      <c r="B10192" s="70" t="s">
        <v>28632</v>
      </c>
      <c r="C10192" s="171">
        <v>0.738005771663378</v>
      </c>
      <c r="D10192" s="70" t="s">
        <v>4910</v>
      </c>
    </row>
    <row r="10193" spans="1:4">
      <c r="A10193" s="70" t="s">
        <v>18774</v>
      </c>
      <c r="B10193" s="70" t="s">
        <v>18773</v>
      </c>
      <c r="C10193" s="171">
        <v>0.73811741373819095</v>
      </c>
      <c r="D10193" s="70" t="s">
        <v>4910</v>
      </c>
    </row>
    <row r="10194" spans="1:4">
      <c r="A10194" s="70" t="s">
        <v>7842</v>
      </c>
      <c r="B10194" s="70" t="s">
        <v>7841</v>
      </c>
      <c r="C10194" s="171">
        <v>0.73812435262464504</v>
      </c>
      <c r="D10194" s="70" t="s">
        <v>4910</v>
      </c>
    </row>
    <row r="10195" spans="1:4">
      <c r="A10195" s="70" t="s">
        <v>11128</v>
      </c>
      <c r="B10195" s="70" t="s">
        <v>11127</v>
      </c>
      <c r="C10195" s="171">
        <v>0.73825454068770302</v>
      </c>
      <c r="D10195" s="70" t="s">
        <v>4910</v>
      </c>
    </row>
    <row r="10196" spans="1:4">
      <c r="A10196" s="70" t="s">
        <v>8846</v>
      </c>
      <c r="B10196" s="70" t="s">
        <v>8845</v>
      </c>
      <c r="C10196" s="171">
        <v>0.73827858718185502</v>
      </c>
      <c r="D10196" s="70" t="s">
        <v>4910</v>
      </c>
    </row>
    <row r="10197" spans="1:4">
      <c r="A10197" s="70" t="s">
        <v>10444</v>
      </c>
      <c r="B10197" s="70" t="s">
        <v>10443</v>
      </c>
      <c r="C10197" s="171">
        <v>0.73828179423537299</v>
      </c>
      <c r="D10197" s="70" t="s">
        <v>4910</v>
      </c>
    </row>
    <row r="10198" spans="1:4">
      <c r="A10198" s="70" t="s">
        <v>5677</v>
      </c>
      <c r="B10198" s="70" t="s">
        <v>5676</v>
      </c>
      <c r="C10198" s="171">
        <v>0.73849705108200503</v>
      </c>
      <c r="D10198" s="70" t="s">
        <v>4910</v>
      </c>
    </row>
    <row r="10199" spans="1:4">
      <c r="A10199" s="70" t="s">
        <v>21649</v>
      </c>
      <c r="B10199" s="70" t="s">
        <v>21648</v>
      </c>
      <c r="C10199" s="171">
        <v>0.73860138664267105</v>
      </c>
      <c r="D10199" s="70" t="s">
        <v>4910</v>
      </c>
    </row>
    <row r="10200" spans="1:4">
      <c r="A10200" s="70" t="s">
        <v>21338</v>
      </c>
      <c r="B10200" s="70" t="s">
        <v>21337</v>
      </c>
      <c r="C10200" s="171">
        <v>0.738656314782273</v>
      </c>
      <c r="D10200" s="70" t="s">
        <v>4910</v>
      </c>
    </row>
    <row r="10201" spans="1:4">
      <c r="A10201" s="70" t="s">
        <v>13401</v>
      </c>
      <c r="B10201" s="70" t="s">
        <v>13400</v>
      </c>
      <c r="C10201" s="171">
        <v>0.73874787302155998</v>
      </c>
      <c r="D10201" s="70" t="s">
        <v>4910</v>
      </c>
    </row>
    <row r="10202" spans="1:4">
      <c r="A10202" s="70" t="s">
        <v>13399</v>
      </c>
      <c r="B10202" s="70" t="s">
        <v>13398</v>
      </c>
      <c r="C10202" s="171">
        <v>0.73874787302155998</v>
      </c>
      <c r="D10202" s="70" t="s">
        <v>4910</v>
      </c>
    </row>
    <row r="10203" spans="1:4">
      <c r="A10203" s="70" t="s">
        <v>23539</v>
      </c>
      <c r="B10203" s="70" t="s">
        <v>23538</v>
      </c>
      <c r="C10203" s="171">
        <v>0.738784343720154</v>
      </c>
      <c r="D10203" s="70" t="s">
        <v>4910</v>
      </c>
    </row>
    <row r="10204" spans="1:4">
      <c r="A10204" s="70" t="s">
        <v>6485</v>
      </c>
      <c r="B10204" s="70" t="s">
        <v>6484</v>
      </c>
      <c r="C10204" s="171">
        <v>0.73880133164313599</v>
      </c>
      <c r="D10204" s="70" t="s">
        <v>4910</v>
      </c>
    </row>
    <row r="10205" spans="1:4">
      <c r="A10205" s="70" t="s">
        <v>16724</v>
      </c>
      <c r="B10205" s="70" t="s">
        <v>16723</v>
      </c>
      <c r="C10205" s="171">
        <v>0.73880415183524495</v>
      </c>
      <c r="D10205" s="70" t="s">
        <v>4910</v>
      </c>
    </row>
    <row r="10206" spans="1:4">
      <c r="A10206" s="70" t="s">
        <v>9638</v>
      </c>
      <c r="B10206" s="70" t="s">
        <v>9637</v>
      </c>
      <c r="C10206" s="171">
        <v>0.73882538012636101</v>
      </c>
      <c r="D10206" s="70" t="s">
        <v>4910</v>
      </c>
    </row>
    <row r="10207" spans="1:4">
      <c r="A10207" s="70" t="s">
        <v>12149</v>
      </c>
      <c r="B10207" s="70" t="s">
        <v>12148</v>
      </c>
      <c r="C10207" s="171">
        <v>0.73882570246731105</v>
      </c>
      <c r="D10207" s="70" t="s">
        <v>4910</v>
      </c>
    </row>
    <row r="10208" spans="1:4">
      <c r="A10208" s="70" t="s">
        <v>13665</v>
      </c>
      <c r="B10208" s="70" t="s">
        <v>13665</v>
      </c>
      <c r="C10208" s="171">
        <v>0.73887263862985497</v>
      </c>
      <c r="D10208" s="70" t="s">
        <v>4910</v>
      </c>
    </row>
    <row r="10209" spans="1:4">
      <c r="A10209" s="70" t="s">
        <v>19136</v>
      </c>
      <c r="B10209" s="70" t="s">
        <v>19136</v>
      </c>
      <c r="C10209" s="171">
        <v>0.73892719559920705</v>
      </c>
      <c r="D10209" s="70" t="s">
        <v>4910</v>
      </c>
    </row>
    <row r="10210" spans="1:4">
      <c r="A10210" s="70" t="s">
        <v>6457</v>
      </c>
      <c r="B10210" s="70" t="s">
        <v>6456</v>
      </c>
      <c r="C10210" s="171">
        <v>0.73894383324466095</v>
      </c>
      <c r="D10210" s="70" t="s">
        <v>4910</v>
      </c>
    </row>
    <row r="10211" spans="1:4">
      <c r="A10211" s="70" t="s">
        <v>32444</v>
      </c>
      <c r="B10211" s="70" t="s">
        <v>32443</v>
      </c>
      <c r="C10211" s="171">
        <v>0.73897058829254603</v>
      </c>
      <c r="D10211" s="70" t="s">
        <v>4910</v>
      </c>
    </row>
    <row r="10212" spans="1:4">
      <c r="A10212" s="70" t="s">
        <v>21807</v>
      </c>
      <c r="B10212" s="70" t="s">
        <v>21806</v>
      </c>
      <c r="C10212" s="171">
        <v>0.73902087938707695</v>
      </c>
      <c r="D10212" s="70" t="s">
        <v>4910</v>
      </c>
    </row>
    <row r="10213" spans="1:4">
      <c r="A10213" s="70" t="s">
        <v>14881</v>
      </c>
      <c r="B10213" s="70" t="s">
        <v>14880</v>
      </c>
      <c r="C10213" s="171">
        <v>0.73903321134795297</v>
      </c>
      <c r="D10213" s="70" t="s">
        <v>4910</v>
      </c>
    </row>
    <row r="10214" spans="1:4">
      <c r="A10214" s="70" t="s">
        <v>23650</v>
      </c>
      <c r="B10214" s="70" t="s">
        <v>23649</v>
      </c>
      <c r="C10214" s="171">
        <v>0.73905965842203103</v>
      </c>
      <c r="D10214" s="70" t="s">
        <v>4910</v>
      </c>
    </row>
    <row r="10215" spans="1:4">
      <c r="A10215" s="70" t="s">
        <v>31245</v>
      </c>
      <c r="B10215" s="70" t="s">
        <v>31244</v>
      </c>
      <c r="C10215" s="171">
        <v>0.73908978085173505</v>
      </c>
      <c r="D10215" s="70" t="s">
        <v>4910</v>
      </c>
    </row>
    <row r="10216" spans="1:4">
      <c r="A10216" s="70" t="s">
        <v>5844</v>
      </c>
      <c r="B10216" s="70" t="s">
        <v>5843</v>
      </c>
      <c r="C10216" s="171">
        <v>0.73910087754489096</v>
      </c>
      <c r="D10216" s="70" t="s">
        <v>4910</v>
      </c>
    </row>
    <row r="10217" spans="1:4">
      <c r="A10217" s="70" t="s">
        <v>13687</v>
      </c>
      <c r="B10217" s="70" t="s">
        <v>13686</v>
      </c>
      <c r="C10217" s="171">
        <v>0.73923607996464102</v>
      </c>
      <c r="D10217" s="70" t="s">
        <v>4910</v>
      </c>
    </row>
    <row r="10218" spans="1:4">
      <c r="A10218" s="70" t="s">
        <v>24093</v>
      </c>
      <c r="B10218" s="70" t="s">
        <v>24092</v>
      </c>
      <c r="C10218" s="171">
        <v>0.73938521813997504</v>
      </c>
      <c r="D10218" s="70" t="s">
        <v>4910</v>
      </c>
    </row>
    <row r="10219" spans="1:4">
      <c r="A10219" s="70" t="s">
        <v>32590</v>
      </c>
      <c r="B10219" s="70" t="s">
        <v>32589</v>
      </c>
      <c r="C10219" s="171">
        <v>0.73948108731522</v>
      </c>
      <c r="D10219" s="70" t="s">
        <v>4910</v>
      </c>
    </row>
    <row r="10220" spans="1:4">
      <c r="A10220" s="70" t="s">
        <v>20552</v>
      </c>
      <c r="B10220" s="70" t="s">
        <v>20551</v>
      </c>
      <c r="C10220" s="171">
        <v>0.73956333765401305</v>
      </c>
      <c r="D10220" s="70" t="s">
        <v>4910</v>
      </c>
    </row>
    <row r="10221" spans="1:4">
      <c r="A10221" s="70" t="s">
        <v>23427</v>
      </c>
      <c r="B10221" s="70" t="s">
        <v>23426</v>
      </c>
      <c r="C10221" s="171">
        <v>0.73958190093597898</v>
      </c>
      <c r="D10221" s="70" t="s">
        <v>4910</v>
      </c>
    </row>
    <row r="10222" spans="1:4">
      <c r="A10222" s="70" t="s">
        <v>11850</v>
      </c>
      <c r="B10222" s="70" t="s">
        <v>11849</v>
      </c>
      <c r="C10222" s="171">
        <v>0.73964841037697804</v>
      </c>
      <c r="D10222" s="70" t="s">
        <v>4910</v>
      </c>
    </row>
    <row r="10223" spans="1:4">
      <c r="A10223" s="70" t="s">
        <v>6479</v>
      </c>
      <c r="B10223" s="70" t="s">
        <v>6478</v>
      </c>
      <c r="C10223" s="171">
        <v>0.73978429899867204</v>
      </c>
      <c r="D10223" s="70" t="s">
        <v>4910</v>
      </c>
    </row>
    <row r="10224" spans="1:4">
      <c r="A10224" s="70" t="s">
        <v>21009</v>
      </c>
      <c r="B10224" s="70" t="s">
        <v>21008</v>
      </c>
      <c r="C10224" s="171">
        <v>0.73981873865266401</v>
      </c>
      <c r="D10224" s="70" t="s">
        <v>4910</v>
      </c>
    </row>
    <row r="10225" spans="1:4">
      <c r="A10225" s="70" t="s">
        <v>12902</v>
      </c>
      <c r="B10225" s="70" t="s">
        <v>12901</v>
      </c>
      <c r="C10225" s="171">
        <v>0.739950060359021</v>
      </c>
      <c r="D10225" s="70" t="s">
        <v>4910</v>
      </c>
    </row>
    <row r="10226" spans="1:4">
      <c r="A10226" s="70" t="s">
        <v>15311</v>
      </c>
      <c r="B10226" s="70" t="s">
        <v>15310</v>
      </c>
      <c r="C10226" s="171">
        <v>0.73999771541022596</v>
      </c>
      <c r="D10226" s="70" t="s">
        <v>4910</v>
      </c>
    </row>
    <row r="10227" spans="1:4">
      <c r="A10227" s="70" t="s">
        <v>25688</v>
      </c>
      <c r="B10227" s="70" t="s">
        <v>25687</v>
      </c>
      <c r="C10227" s="171">
        <v>0.74001520611962002</v>
      </c>
      <c r="D10227" s="70" t="s">
        <v>4910</v>
      </c>
    </row>
    <row r="10228" spans="1:4">
      <c r="A10228" s="70" t="s">
        <v>16692</v>
      </c>
      <c r="B10228" s="70" t="s">
        <v>16692</v>
      </c>
      <c r="C10228" s="171">
        <v>0.74005139457413205</v>
      </c>
      <c r="D10228" s="70" t="s">
        <v>4910</v>
      </c>
    </row>
    <row r="10229" spans="1:4">
      <c r="A10229" s="70" t="s">
        <v>21360</v>
      </c>
      <c r="B10229" s="70" t="s">
        <v>21359</v>
      </c>
      <c r="C10229" s="171">
        <v>0.74010040383619202</v>
      </c>
      <c r="D10229" s="70" t="s">
        <v>4910</v>
      </c>
    </row>
    <row r="10230" spans="1:4">
      <c r="A10230" s="70" t="s">
        <v>15076</v>
      </c>
      <c r="B10230" s="70" t="s">
        <v>15075</v>
      </c>
      <c r="C10230" s="171">
        <v>0.74018874225906695</v>
      </c>
      <c r="D10230" s="70" t="s">
        <v>4910</v>
      </c>
    </row>
    <row r="10231" spans="1:4">
      <c r="A10231" s="70" t="s">
        <v>22009</v>
      </c>
      <c r="B10231" s="70" t="s">
        <v>22008</v>
      </c>
      <c r="C10231" s="171">
        <v>0.74026165373841901</v>
      </c>
      <c r="D10231" s="70" t="s">
        <v>4910</v>
      </c>
    </row>
    <row r="10232" spans="1:4">
      <c r="A10232" s="70" t="s">
        <v>22065</v>
      </c>
      <c r="B10232" s="70" t="s">
        <v>22064</v>
      </c>
      <c r="C10232" s="171">
        <v>0.74031099256166</v>
      </c>
      <c r="D10232" s="70" t="s">
        <v>4910</v>
      </c>
    </row>
    <row r="10233" spans="1:4">
      <c r="A10233" s="70" t="s">
        <v>16445</v>
      </c>
      <c r="B10233" s="70" t="s">
        <v>16444</v>
      </c>
      <c r="C10233" s="171">
        <v>0.74034440166624205</v>
      </c>
      <c r="D10233" s="70" t="s">
        <v>4910</v>
      </c>
    </row>
    <row r="10234" spans="1:4">
      <c r="A10234" s="70" t="s">
        <v>5501</v>
      </c>
      <c r="B10234" s="70" t="s">
        <v>5500</v>
      </c>
      <c r="C10234" s="171">
        <v>0.74059489147148705</v>
      </c>
      <c r="D10234" s="70" t="s">
        <v>4910</v>
      </c>
    </row>
    <row r="10235" spans="1:4">
      <c r="A10235" s="70" t="s">
        <v>5858</v>
      </c>
      <c r="B10235" s="70" t="s">
        <v>5857</v>
      </c>
      <c r="C10235" s="171">
        <v>0.740608352966173</v>
      </c>
      <c r="D10235" s="70" t="s">
        <v>4910</v>
      </c>
    </row>
    <row r="10236" spans="1:4">
      <c r="A10236" s="70" t="s">
        <v>7661</v>
      </c>
      <c r="B10236" s="70" t="s">
        <v>7661</v>
      </c>
      <c r="C10236" s="171">
        <v>0.740633498265718</v>
      </c>
      <c r="D10236" s="70" t="s">
        <v>4910</v>
      </c>
    </row>
    <row r="10237" spans="1:4">
      <c r="A10237" s="70" t="s">
        <v>22844</v>
      </c>
      <c r="B10237" s="70" t="s">
        <v>22843</v>
      </c>
      <c r="C10237" s="171">
        <v>0.74069061441064199</v>
      </c>
      <c r="D10237" s="70" t="s">
        <v>4910</v>
      </c>
    </row>
    <row r="10238" spans="1:4">
      <c r="A10238" s="70" t="s">
        <v>32360</v>
      </c>
      <c r="B10238" s="70" t="s">
        <v>32359</v>
      </c>
      <c r="C10238" s="171">
        <v>0.74070563535013001</v>
      </c>
      <c r="D10238" s="70" t="s">
        <v>4910</v>
      </c>
    </row>
    <row r="10239" spans="1:4">
      <c r="A10239" s="70" t="s">
        <v>32056</v>
      </c>
      <c r="B10239" s="70" t="s">
        <v>32055</v>
      </c>
      <c r="C10239" s="171">
        <v>0.74071236678706898</v>
      </c>
      <c r="D10239" s="70" t="s">
        <v>4910</v>
      </c>
    </row>
    <row r="10240" spans="1:4">
      <c r="A10240" s="70" t="s">
        <v>20888</v>
      </c>
      <c r="B10240" s="70" t="s">
        <v>20887</v>
      </c>
      <c r="C10240" s="171">
        <v>0.74079914355771304</v>
      </c>
      <c r="D10240" s="70" t="s">
        <v>4910</v>
      </c>
    </row>
    <row r="10241" spans="1:4">
      <c r="A10241" s="70" t="s">
        <v>19120</v>
      </c>
      <c r="B10241" s="70" t="s">
        <v>19119</v>
      </c>
      <c r="C10241" s="171">
        <v>0.74089574578884299</v>
      </c>
      <c r="D10241" s="70" t="s">
        <v>4910</v>
      </c>
    </row>
    <row r="10242" spans="1:4">
      <c r="A10242" s="70" t="s">
        <v>29092</v>
      </c>
      <c r="B10242" s="70" t="s">
        <v>29091</v>
      </c>
      <c r="C10242" s="171">
        <v>0.74092157938191305</v>
      </c>
      <c r="D10242" s="70" t="s">
        <v>4910</v>
      </c>
    </row>
    <row r="10243" spans="1:4">
      <c r="A10243" s="70" t="s">
        <v>19782</v>
      </c>
      <c r="B10243" s="70" t="s">
        <v>19781</v>
      </c>
      <c r="C10243" s="171">
        <v>0.74093566622448304</v>
      </c>
      <c r="D10243" s="70" t="s">
        <v>4910</v>
      </c>
    </row>
    <row r="10244" spans="1:4">
      <c r="A10244" s="70" t="s">
        <v>19101</v>
      </c>
      <c r="B10244" s="70" t="s">
        <v>19100</v>
      </c>
      <c r="C10244" s="171">
        <v>0.74094724786711097</v>
      </c>
      <c r="D10244" s="70" t="s">
        <v>4910</v>
      </c>
    </row>
    <row r="10245" spans="1:4">
      <c r="A10245" s="70" t="s">
        <v>6374</v>
      </c>
      <c r="B10245" s="70" t="s">
        <v>6373</v>
      </c>
      <c r="C10245" s="171">
        <v>0.74097827261929605</v>
      </c>
      <c r="D10245" s="70" t="s">
        <v>4910</v>
      </c>
    </row>
    <row r="10246" spans="1:4">
      <c r="A10246" s="70" t="s">
        <v>11606</v>
      </c>
      <c r="B10246" s="70" t="s">
        <v>11605</v>
      </c>
      <c r="C10246" s="171">
        <v>0.74108008837388994</v>
      </c>
      <c r="D10246" s="70" t="s">
        <v>4910</v>
      </c>
    </row>
    <row r="10247" spans="1:4">
      <c r="A10247" s="70" t="s">
        <v>12938</v>
      </c>
      <c r="B10247" s="70" t="s">
        <v>12937</v>
      </c>
      <c r="C10247" s="171">
        <v>0.74108677894778197</v>
      </c>
      <c r="D10247" s="70" t="s">
        <v>4910</v>
      </c>
    </row>
    <row r="10248" spans="1:4">
      <c r="A10248" s="70" t="s">
        <v>8383</v>
      </c>
      <c r="B10248" s="70" t="s">
        <v>8382</v>
      </c>
      <c r="C10248" s="171">
        <v>0.74143619654515902</v>
      </c>
      <c r="D10248" s="70" t="s">
        <v>4910</v>
      </c>
    </row>
    <row r="10249" spans="1:4">
      <c r="A10249" s="70" t="s">
        <v>19206</v>
      </c>
      <c r="B10249" s="70" t="s">
        <v>19205</v>
      </c>
      <c r="C10249" s="171">
        <v>0.74151163993173896</v>
      </c>
      <c r="D10249" s="70" t="s">
        <v>4910</v>
      </c>
    </row>
    <row r="10250" spans="1:4">
      <c r="A10250" s="70" t="s">
        <v>9716</v>
      </c>
      <c r="B10250" s="70" t="s">
        <v>9715</v>
      </c>
      <c r="C10250" s="171">
        <v>0.74177103573024195</v>
      </c>
      <c r="D10250" s="70" t="s">
        <v>4910</v>
      </c>
    </row>
    <row r="10251" spans="1:4">
      <c r="A10251" s="70" t="s">
        <v>15947</v>
      </c>
      <c r="B10251" s="70" t="s">
        <v>15946</v>
      </c>
      <c r="C10251" s="171">
        <v>0.74178254391325604</v>
      </c>
      <c r="D10251" s="70" t="s">
        <v>4910</v>
      </c>
    </row>
    <row r="10252" spans="1:4">
      <c r="A10252" s="70" t="s">
        <v>11394</v>
      </c>
      <c r="B10252" s="70" t="s">
        <v>11393</v>
      </c>
      <c r="C10252" s="171">
        <v>0.74179410640071597</v>
      </c>
      <c r="D10252" s="70" t="s">
        <v>4910</v>
      </c>
    </row>
    <row r="10253" spans="1:4">
      <c r="A10253" s="70" t="s">
        <v>17103</v>
      </c>
      <c r="B10253" s="70" t="s">
        <v>17102</v>
      </c>
      <c r="C10253" s="171">
        <v>0.74187582658562701</v>
      </c>
      <c r="D10253" s="70" t="s">
        <v>4910</v>
      </c>
    </row>
    <row r="10254" spans="1:4">
      <c r="A10254" s="70" t="s">
        <v>18871</v>
      </c>
      <c r="B10254" s="70" t="s">
        <v>18870</v>
      </c>
      <c r="C10254" s="171">
        <v>0.74188063357399903</v>
      </c>
      <c r="D10254" s="70" t="s">
        <v>4910</v>
      </c>
    </row>
    <row r="10255" spans="1:4">
      <c r="A10255" s="70" t="s">
        <v>5391</v>
      </c>
      <c r="B10255" s="70" t="s">
        <v>5390</v>
      </c>
      <c r="C10255" s="171">
        <v>0.74189605548387905</v>
      </c>
      <c r="D10255" s="70" t="s">
        <v>4910</v>
      </c>
    </row>
    <row r="10256" spans="1:4">
      <c r="A10256" s="70" t="s">
        <v>27002</v>
      </c>
      <c r="B10256" s="70" t="s">
        <v>27001</v>
      </c>
      <c r="C10256" s="171">
        <v>0.74192471974880003</v>
      </c>
      <c r="D10256" s="70" t="s">
        <v>4910</v>
      </c>
    </row>
    <row r="10257" spans="1:4">
      <c r="A10257" s="70" t="s">
        <v>27000</v>
      </c>
      <c r="B10257" s="70" t="s">
        <v>26999</v>
      </c>
      <c r="C10257" s="171">
        <v>0.74192471974880003</v>
      </c>
      <c r="D10257" s="70" t="s">
        <v>4910</v>
      </c>
    </row>
    <row r="10258" spans="1:4">
      <c r="A10258" s="70" t="s">
        <v>19114</v>
      </c>
      <c r="B10258" s="70" t="s">
        <v>19113</v>
      </c>
      <c r="C10258" s="171">
        <v>0.74195604096914103</v>
      </c>
      <c r="D10258" s="70" t="s">
        <v>4910</v>
      </c>
    </row>
    <row r="10259" spans="1:4">
      <c r="A10259" s="70" t="s">
        <v>18572</v>
      </c>
      <c r="B10259" s="70" t="s">
        <v>18571</v>
      </c>
      <c r="C10259" s="171">
        <v>0.74197054542713303</v>
      </c>
      <c r="D10259" s="70" t="s">
        <v>4910</v>
      </c>
    </row>
    <row r="10260" spans="1:4">
      <c r="A10260" s="70" t="s">
        <v>31718</v>
      </c>
      <c r="B10260" s="70" t="s">
        <v>31717</v>
      </c>
      <c r="C10260" s="171">
        <v>0.74199566825119501</v>
      </c>
      <c r="D10260" s="70" t="s">
        <v>4910</v>
      </c>
    </row>
    <row r="10261" spans="1:4">
      <c r="A10261" s="70" t="s">
        <v>26100</v>
      </c>
      <c r="B10261" s="70" t="s">
        <v>26099</v>
      </c>
      <c r="C10261" s="171">
        <v>0.74214700280240598</v>
      </c>
      <c r="D10261" s="70" t="s">
        <v>4910</v>
      </c>
    </row>
    <row r="10262" spans="1:4">
      <c r="A10262" s="70" t="s">
        <v>18633</v>
      </c>
      <c r="B10262" s="70" t="s">
        <v>18632</v>
      </c>
      <c r="C10262" s="171">
        <v>0.74237483860473696</v>
      </c>
      <c r="D10262" s="70" t="s">
        <v>4910</v>
      </c>
    </row>
    <row r="10263" spans="1:4">
      <c r="A10263" s="70" t="s">
        <v>24073</v>
      </c>
      <c r="B10263" s="70" t="s">
        <v>24072</v>
      </c>
      <c r="C10263" s="171">
        <v>0.74242184503131303</v>
      </c>
      <c r="D10263" s="70" t="s">
        <v>4910</v>
      </c>
    </row>
    <row r="10264" spans="1:4">
      <c r="A10264" s="70" t="s">
        <v>25179</v>
      </c>
      <c r="B10264" s="70" t="s">
        <v>25178</v>
      </c>
      <c r="C10264" s="171">
        <v>0.74242311437323005</v>
      </c>
      <c r="D10264" s="70" t="s">
        <v>4910</v>
      </c>
    </row>
    <row r="10265" spans="1:4">
      <c r="A10265" s="70" t="s">
        <v>18826</v>
      </c>
      <c r="B10265" s="70" t="s">
        <v>18825</v>
      </c>
      <c r="C10265" s="171">
        <v>0.74264837521121296</v>
      </c>
      <c r="D10265" s="70" t="s">
        <v>4910</v>
      </c>
    </row>
    <row r="10266" spans="1:4">
      <c r="A10266" s="70" t="s">
        <v>12926</v>
      </c>
      <c r="B10266" s="70" t="s">
        <v>12925</v>
      </c>
      <c r="C10266" s="171">
        <v>0.74266251884729195</v>
      </c>
      <c r="D10266" s="70" t="s">
        <v>4910</v>
      </c>
    </row>
    <row r="10267" spans="1:4">
      <c r="A10267" s="70" t="s">
        <v>12928</v>
      </c>
      <c r="B10267" s="70" t="s">
        <v>12927</v>
      </c>
      <c r="C10267" s="171">
        <v>0.74266251884729195</v>
      </c>
      <c r="D10267" s="70" t="s">
        <v>4910</v>
      </c>
    </row>
    <row r="10268" spans="1:4">
      <c r="A10268" s="70" t="s">
        <v>6461</v>
      </c>
      <c r="B10268" s="70" t="s">
        <v>6460</v>
      </c>
      <c r="C10268" s="171">
        <v>0.74270108912255794</v>
      </c>
      <c r="D10268" s="70" t="s">
        <v>4910</v>
      </c>
    </row>
    <row r="10269" spans="1:4">
      <c r="A10269" s="70" t="s">
        <v>28217</v>
      </c>
      <c r="B10269" s="70" t="s">
        <v>28216</v>
      </c>
      <c r="C10269" s="171">
        <v>0.74275784550636903</v>
      </c>
      <c r="D10269" s="70" t="s">
        <v>4910</v>
      </c>
    </row>
    <row r="10270" spans="1:4">
      <c r="A10270" s="70" t="s">
        <v>14869</v>
      </c>
      <c r="B10270" s="70" t="s">
        <v>14868</v>
      </c>
      <c r="C10270" s="171">
        <v>0.74276751786321205</v>
      </c>
      <c r="D10270" s="70" t="s">
        <v>4910</v>
      </c>
    </row>
    <row r="10271" spans="1:4">
      <c r="A10271" s="70" t="s">
        <v>14871</v>
      </c>
      <c r="B10271" s="70" t="s">
        <v>14870</v>
      </c>
      <c r="C10271" s="171">
        <v>0.74276751786321205</v>
      </c>
      <c r="D10271" s="70" t="s">
        <v>4910</v>
      </c>
    </row>
    <row r="10272" spans="1:4">
      <c r="A10272" s="70" t="s">
        <v>11726</v>
      </c>
      <c r="B10272" s="70" t="s">
        <v>11725</v>
      </c>
      <c r="C10272" s="171">
        <v>0.74277117444085405</v>
      </c>
      <c r="D10272" s="70" t="s">
        <v>4910</v>
      </c>
    </row>
    <row r="10273" spans="1:4">
      <c r="A10273" s="70" t="s">
        <v>22358</v>
      </c>
      <c r="B10273" s="70" t="s">
        <v>22357</v>
      </c>
      <c r="C10273" s="171">
        <v>0.74299834299471201</v>
      </c>
      <c r="D10273" s="70" t="s">
        <v>4910</v>
      </c>
    </row>
    <row r="10274" spans="1:4">
      <c r="A10274" s="70" t="s">
        <v>24424</v>
      </c>
      <c r="B10274" s="70" t="s">
        <v>24423</v>
      </c>
      <c r="C10274" s="171">
        <v>0.74321322789675104</v>
      </c>
      <c r="D10274" s="70" t="s">
        <v>4910</v>
      </c>
    </row>
    <row r="10275" spans="1:4">
      <c r="A10275" s="70" t="s">
        <v>7006</v>
      </c>
      <c r="B10275" s="70" t="s">
        <v>7005</v>
      </c>
      <c r="C10275" s="171">
        <v>0.74337023183582696</v>
      </c>
      <c r="D10275" s="70" t="s">
        <v>4910</v>
      </c>
    </row>
    <row r="10276" spans="1:4">
      <c r="A10276" s="70" t="s">
        <v>21830</v>
      </c>
      <c r="B10276" s="70" t="s">
        <v>21830</v>
      </c>
      <c r="C10276" s="171">
        <v>0.74339298023615996</v>
      </c>
      <c r="D10276" s="70" t="s">
        <v>4910</v>
      </c>
    </row>
    <row r="10277" spans="1:4">
      <c r="A10277" s="70" t="s">
        <v>19202</v>
      </c>
      <c r="B10277" s="70" t="s">
        <v>19201</v>
      </c>
      <c r="C10277" s="171">
        <v>0.74340736995173795</v>
      </c>
      <c r="D10277" s="70" t="s">
        <v>4910</v>
      </c>
    </row>
    <row r="10278" spans="1:4">
      <c r="A10278" s="70" t="s">
        <v>5786</v>
      </c>
      <c r="B10278" s="70" t="s">
        <v>5785</v>
      </c>
      <c r="C10278" s="171">
        <v>0.74342757758987399</v>
      </c>
      <c r="D10278" s="70" t="s">
        <v>4910</v>
      </c>
    </row>
    <row r="10279" spans="1:4">
      <c r="A10279" s="70" t="s">
        <v>20700</v>
      </c>
      <c r="B10279" s="70" t="s">
        <v>20699</v>
      </c>
      <c r="C10279" s="171">
        <v>0.74343801410737498</v>
      </c>
      <c r="D10279" s="70" t="s">
        <v>4910</v>
      </c>
    </row>
    <row r="10280" spans="1:4">
      <c r="A10280" s="70" t="s">
        <v>19377</v>
      </c>
      <c r="B10280" s="70" t="s">
        <v>19376</v>
      </c>
      <c r="C10280" s="171">
        <v>0.74352317943421997</v>
      </c>
      <c r="D10280" s="70" t="s">
        <v>4910</v>
      </c>
    </row>
    <row r="10281" spans="1:4">
      <c r="A10281" s="70" t="s">
        <v>11093</v>
      </c>
      <c r="B10281" s="70" t="s">
        <v>11092</v>
      </c>
      <c r="C10281" s="171">
        <v>0.74370882297517305</v>
      </c>
      <c r="D10281" s="70" t="s">
        <v>4910</v>
      </c>
    </row>
    <row r="10282" spans="1:4">
      <c r="A10282" s="70" t="s">
        <v>23744</v>
      </c>
      <c r="B10282" s="70" t="s">
        <v>23743</v>
      </c>
      <c r="C10282" s="171">
        <v>0.74373062191716</v>
      </c>
      <c r="D10282" s="70" t="s">
        <v>4910</v>
      </c>
    </row>
    <row r="10283" spans="1:4">
      <c r="A10283" s="70" t="s">
        <v>14420</v>
      </c>
      <c r="B10283" s="70" t="s">
        <v>14419</v>
      </c>
      <c r="C10283" s="171">
        <v>0.74373969985116894</v>
      </c>
      <c r="D10283" s="70" t="s">
        <v>4910</v>
      </c>
    </row>
    <row r="10284" spans="1:4">
      <c r="A10284" s="70" t="s">
        <v>7834</v>
      </c>
      <c r="B10284" s="70" t="s">
        <v>7833</v>
      </c>
      <c r="C10284" s="171">
        <v>0.74381309925076999</v>
      </c>
      <c r="D10284" s="70" t="s">
        <v>4910</v>
      </c>
    </row>
    <row r="10285" spans="1:4">
      <c r="A10285" s="70" t="s">
        <v>14289</v>
      </c>
      <c r="B10285" s="70" t="s">
        <v>14288</v>
      </c>
      <c r="C10285" s="171">
        <v>0.74383438586290995</v>
      </c>
      <c r="D10285" s="70" t="s">
        <v>4910</v>
      </c>
    </row>
    <row r="10286" spans="1:4">
      <c r="A10286" s="70" t="s">
        <v>21817</v>
      </c>
      <c r="B10286" s="70" t="s">
        <v>21816</v>
      </c>
      <c r="C10286" s="171">
        <v>0.74386255672091794</v>
      </c>
      <c r="D10286" s="70" t="s">
        <v>4910</v>
      </c>
    </row>
    <row r="10287" spans="1:4">
      <c r="A10287" s="70" t="s">
        <v>12558</v>
      </c>
      <c r="B10287" s="70" t="s">
        <v>12557</v>
      </c>
      <c r="C10287" s="171">
        <v>0.74409227309368997</v>
      </c>
      <c r="D10287" s="70" t="s">
        <v>4910</v>
      </c>
    </row>
    <row r="10288" spans="1:4">
      <c r="A10288" s="70" t="s">
        <v>6981</v>
      </c>
      <c r="B10288" s="70" t="s">
        <v>6980</v>
      </c>
      <c r="C10288" s="171">
        <v>0.74417437383169005</v>
      </c>
      <c r="D10288" s="70" t="s">
        <v>4910</v>
      </c>
    </row>
    <row r="10289" spans="1:4">
      <c r="A10289" s="70" t="s">
        <v>24848</v>
      </c>
      <c r="B10289" s="70" t="s">
        <v>24847</v>
      </c>
      <c r="C10289" s="171">
        <v>0.74419992035877303</v>
      </c>
      <c r="D10289" s="70" t="s">
        <v>4910</v>
      </c>
    </row>
    <row r="10290" spans="1:4">
      <c r="A10290" s="70" t="s">
        <v>20928</v>
      </c>
      <c r="B10290" s="70" t="s">
        <v>20927</v>
      </c>
      <c r="C10290" s="171">
        <v>0.744301921046988</v>
      </c>
      <c r="D10290" s="70" t="s">
        <v>4910</v>
      </c>
    </row>
    <row r="10291" spans="1:4">
      <c r="A10291" s="70" t="s">
        <v>25633</v>
      </c>
      <c r="B10291" s="70" t="s">
        <v>25632</v>
      </c>
      <c r="C10291" s="171">
        <v>0.74439518247013303</v>
      </c>
      <c r="D10291" s="70" t="s">
        <v>4910</v>
      </c>
    </row>
    <row r="10292" spans="1:4">
      <c r="A10292" s="70" t="s">
        <v>20844</v>
      </c>
      <c r="B10292" s="70" t="s">
        <v>20843</v>
      </c>
      <c r="C10292" s="171">
        <v>0.74460468494389997</v>
      </c>
      <c r="D10292" s="70" t="s">
        <v>4910</v>
      </c>
    </row>
    <row r="10293" spans="1:4">
      <c r="A10293" s="70" t="s">
        <v>30832</v>
      </c>
      <c r="B10293" s="70" t="s">
        <v>30831</v>
      </c>
      <c r="C10293" s="171">
        <v>0.74469465786619404</v>
      </c>
      <c r="D10293" s="70" t="s">
        <v>4910</v>
      </c>
    </row>
    <row r="10294" spans="1:4">
      <c r="A10294" s="70" t="s">
        <v>32645</v>
      </c>
      <c r="B10294" s="70" t="s">
        <v>32644</v>
      </c>
      <c r="C10294" s="171">
        <v>0.74475874423940802</v>
      </c>
      <c r="D10294" s="70" t="s">
        <v>4910</v>
      </c>
    </row>
    <row r="10295" spans="1:4">
      <c r="A10295" s="70" t="s">
        <v>24164</v>
      </c>
      <c r="B10295" s="70" t="s">
        <v>24163</v>
      </c>
      <c r="C10295" s="171">
        <v>0.74478453265810496</v>
      </c>
      <c r="D10295" s="70" t="s">
        <v>4910</v>
      </c>
    </row>
    <row r="10296" spans="1:4">
      <c r="A10296" s="70" t="s">
        <v>16652</v>
      </c>
      <c r="B10296" s="70" t="s">
        <v>16651</v>
      </c>
      <c r="C10296" s="171">
        <v>0.74499002959756699</v>
      </c>
      <c r="D10296" s="70" t="s">
        <v>4910</v>
      </c>
    </row>
    <row r="10297" spans="1:4">
      <c r="A10297" s="70" t="s">
        <v>9476</v>
      </c>
      <c r="B10297" s="70" t="s">
        <v>9475</v>
      </c>
      <c r="C10297" s="171">
        <v>0.74502833455700401</v>
      </c>
      <c r="D10297" s="70" t="s">
        <v>4910</v>
      </c>
    </row>
    <row r="10298" spans="1:4">
      <c r="A10298" s="70" t="s">
        <v>15900</v>
      </c>
      <c r="B10298" s="70" t="s">
        <v>15899</v>
      </c>
      <c r="C10298" s="171">
        <v>0.74508462981642998</v>
      </c>
      <c r="D10298" s="70" t="s">
        <v>4910</v>
      </c>
    </row>
    <row r="10299" spans="1:4">
      <c r="A10299" s="70" t="s">
        <v>20961</v>
      </c>
      <c r="B10299" s="70" t="s">
        <v>20960</v>
      </c>
      <c r="C10299" s="171">
        <v>0.74526422259821101</v>
      </c>
      <c r="D10299" s="70" t="s">
        <v>4910</v>
      </c>
    </row>
    <row r="10300" spans="1:4">
      <c r="A10300" s="70" t="s">
        <v>11965</v>
      </c>
      <c r="B10300" s="70" t="s">
        <v>11964</v>
      </c>
      <c r="C10300" s="171">
        <v>0.74528689431956696</v>
      </c>
      <c r="D10300" s="70" t="s">
        <v>4910</v>
      </c>
    </row>
    <row r="10301" spans="1:4">
      <c r="A10301" s="70" t="s">
        <v>22284</v>
      </c>
      <c r="B10301" s="70" t="s">
        <v>22283</v>
      </c>
      <c r="C10301" s="171">
        <v>0.74545549338724904</v>
      </c>
      <c r="D10301" s="70" t="s">
        <v>4910</v>
      </c>
    </row>
    <row r="10302" spans="1:4">
      <c r="A10302" s="70" t="s">
        <v>33182</v>
      </c>
      <c r="B10302" s="70" t="s">
        <v>33181</v>
      </c>
      <c r="C10302" s="171">
        <v>0.74550570054724896</v>
      </c>
      <c r="D10302" s="70" t="s">
        <v>4910</v>
      </c>
    </row>
    <row r="10303" spans="1:4">
      <c r="A10303" s="70" t="s">
        <v>23750</v>
      </c>
      <c r="B10303" s="70" t="s">
        <v>23749</v>
      </c>
      <c r="C10303" s="171">
        <v>0.74557109027119495</v>
      </c>
      <c r="D10303" s="70" t="s">
        <v>4910</v>
      </c>
    </row>
    <row r="10304" spans="1:4">
      <c r="A10304" s="70" t="s">
        <v>17150</v>
      </c>
      <c r="B10304" s="70" t="s">
        <v>17149</v>
      </c>
      <c r="C10304" s="171">
        <v>0.745610284113991</v>
      </c>
      <c r="D10304" s="70" t="s">
        <v>4910</v>
      </c>
    </row>
    <row r="10305" spans="1:4">
      <c r="A10305" s="70" t="s">
        <v>10271</v>
      </c>
      <c r="B10305" s="70" t="s">
        <v>10270</v>
      </c>
      <c r="C10305" s="171">
        <v>0.74570757076758198</v>
      </c>
      <c r="D10305" s="70" t="s">
        <v>4910</v>
      </c>
    </row>
    <row r="10306" spans="1:4">
      <c r="A10306" s="70" t="s">
        <v>6455</v>
      </c>
      <c r="B10306" s="70" t="s">
        <v>6454</v>
      </c>
      <c r="C10306" s="171">
        <v>0.74596695556669002</v>
      </c>
      <c r="D10306" s="70" t="s">
        <v>4910</v>
      </c>
    </row>
    <row r="10307" spans="1:4">
      <c r="A10307" s="70" t="s">
        <v>29999</v>
      </c>
      <c r="B10307" s="70" t="s">
        <v>29998</v>
      </c>
      <c r="C10307" s="171">
        <v>0.74605832533525496</v>
      </c>
      <c r="D10307" s="70" t="s">
        <v>4910</v>
      </c>
    </row>
    <row r="10308" spans="1:4">
      <c r="A10308" s="70" t="s">
        <v>5395</v>
      </c>
      <c r="B10308" s="70" t="s">
        <v>5394</v>
      </c>
      <c r="C10308" s="171">
        <v>0.74627284471480704</v>
      </c>
      <c r="D10308" s="70" t="s">
        <v>4910</v>
      </c>
    </row>
    <row r="10309" spans="1:4">
      <c r="A10309" s="70" t="s">
        <v>5397</v>
      </c>
      <c r="B10309" s="70" t="s">
        <v>5396</v>
      </c>
      <c r="C10309" s="171">
        <v>0.74627284471480704</v>
      </c>
      <c r="D10309" s="70" t="s">
        <v>4910</v>
      </c>
    </row>
    <row r="10310" spans="1:4">
      <c r="A10310" s="70" t="s">
        <v>11351</v>
      </c>
      <c r="B10310" s="70" t="s">
        <v>11350</v>
      </c>
      <c r="C10310" s="171">
        <v>0.74644675599852595</v>
      </c>
      <c r="D10310" s="70" t="s">
        <v>4910</v>
      </c>
    </row>
    <row r="10311" spans="1:4">
      <c r="A10311" s="70" t="s">
        <v>29046</v>
      </c>
      <c r="B10311" s="70" t="s">
        <v>29045</v>
      </c>
      <c r="C10311" s="171">
        <v>0.74647935707352897</v>
      </c>
      <c r="D10311" s="70" t="s">
        <v>4910</v>
      </c>
    </row>
    <row r="10312" spans="1:4">
      <c r="A10312" s="70" t="s">
        <v>20121</v>
      </c>
      <c r="B10312" s="70" t="s">
        <v>20120</v>
      </c>
      <c r="C10312" s="171">
        <v>0.74648070588313797</v>
      </c>
      <c r="D10312" s="70" t="s">
        <v>4910</v>
      </c>
    </row>
    <row r="10313" spans="1:4">
      <c r="A10313" s="70" t="s">
        <v>23341</v>
      </c>
      <c r="B10313" s="70" t="s">
        <v>23340</v>
      </c>
      <c r="C10313" s="171">
        <v>0.74664466422831699</v>
      </c>
      <c r="D10313" s="70" t="s">
        <v>4910</v>
      </c>
    </row>
    <row r="10314" spans="1:4">
      <c r="A10314" s="70" t="s">
        <v>18325</v>
      </c>
      <c r="B10314" s="70" t="s">
        <v>18325</v>
      </c>
      <c r="C10314" s="171">
        <v>0.74667336419992703</v>
      </c>
      <c r="D10314" s="70" t="s">
        <v>4910</v>
      </c>
    </row>
    <row r="10315" spans="1:4">
      <c r="A10315" s="70" t="s">
        <v>19610</v>
      </c>
      <c r="B10315" s="70" t="s">
        <v>19609</v>
      </c>
      <c r="C10315" s="171">
        <v>0.74669808312189101</v>
      </c>
      <c r="D10315" s="70" t="s">
        <v>4910</v>
      </c>
    </row>
    <row r="10316" spans="1:4">
      <c r="A10316" s="70" t="s">
        <v>31494</v>
      </c>
      <c r="B10316" s="70" t="s">
        <v>31493</v>
      </c>
      <c r="C10316" s="171">
        <v>0.746803111055939</v>
      </c>
      <c r="D10316" s="70" t="s">
        <v>4910</v>
      </c>
    </row>
    <row r="10317" spans="1:4">
      <c r="A10317" s="70" t="s">
        <v>5562</v>
      </c>
      <c r="B10317" s="70" t="s">
        <v>5561</v>
      </c>
      <c r="C10317" s="171">
        <v>0.74707756013762505</v>
      </c>
      <c r="D10317" s="70" t="s">
        <v>4910</v>
      </c>
    </row>
    <row r="10318" spans="1:4">
      <c r="A10318" s="70" t="s">
        <v>14264</v>
      </c>
      <c r="B10318" s="70" t="s">
        <v>14263</v>
      </c>
      <c r="C10318" s="171">
        <v>0.74716229274813095</v>
      </c>
      <c r="D10318" s="70" t="s">
        <v>4910</v>
      </c>
    </row>
    <row r="10319" spans="1:4">
      <c r="A10319" s="70" t="s">
        <v>29210</v>
      </c>
      <c r="B10319" s="70" t="s">
        <v>29209</v>
      </c>
      <c r="C10319" s="171">
        <v>0.74716273295434799</v>
      </c>
      <c r="D10319" s="70" t="s">
        <v>4910</v>
      </c>
    </row>
    <row r="10320" spans="1:4">
      <c r="A10320" s="70" t="s">
        <v>26051</v>
      </c>
      <c r="B10320" s="70" t="s">
        <v>26050</v>
      </c>
      <c r="C10320" s="171">
        <v>0.74719828592991699</v>
      </c>
      <c r="D10320" s="70" t="s">
        <v>4910</v>
      </c>
    </row>
    <row r="10321" spans="1:4">
      <c r="A10321" s="70" t="s">
        <v>5740</v>
      </c>
      <c r="B10321" s="70" t="s">
        <v>5739</v>
      </c>
      <c r="C10321" s="171">
        <v>0.74751723556257998</v>
      </c>
      <c r="D10321" s="70" t="s">
        <v>4910</v>
      </c>
    </row>
    <row r="10322" spans="1:4">
      <c r="A10322" s="70" t="s">
        <v>29698</v>
      </c>
      <c r="B10322" s="70" t="s">
        <v>29697</v>
      </c>
      <c r="C10322" s="171">
        <v>0.74752009039447498</v>
      </c>
      <c r="D10322" s="70" t="s">
        <v>4910</v>
      </c>
    </row>
    <row r="10323" spans="1:4">
      <c r="A10323" s="70" t="s">
        <v>19280</v>
      </c>
      <c r="B10323" s="70" t="s">
        <v>19279</v>
      </c>
      <c r="C10323" s="171">
        <v>0.74754438806619905</v>
      </c>
      <c r="D10323" s="70" t="s">
        <v>4910</v>
      </c>
    </row>
    <row r="10324" spans="1:4">
      <c r="A10324" s="70" t="s">
        <v>9790</v>
      </c>
      <c r="B10324" s="70" t="s">
        <v>9789</v>
      </c>
      <c r="C10324" s="171">
        <v>0.74766999366516995</v>
      </c>
      <c r="D10324" s="70" t="s">
        <v>4910</v>
      </c>
    </row>
    <row r="10325" spans="1:4">
      <c r="A10325" s="70" t="s">
        <v>24379</v>
      </c>
      <c r="B10325" s="70" t="s">
        <v>24378</v>
      </c>
      <c r="C10325" s="171">
        <v>0.74780375597802595</v>
      </c>
      <c r="D10325" s="70" t="s">
        <v>4910</v>
      </c>
    </row>
    <row r="10326" spans="1:4">
      <c r="A10326" s="70" t="s">
        <v>6197</v>
      </c>
      <c r="B10326" s="70" t="s">
        <v>6196</v>
      </c>
      <c r="C10326" s="171">
        <v>0.74781913148046897</v>
      </c>
      <c r="D10326" s="70" t="s">
        <v>4910</v>
      </c>
    </row>
    <row r="10327" spans="1:4">
      <c r="A10327" s="70" t="s">
        <v>14331</v>
      </c>
      <c r="B10327" s="70" t="s">
        <v>14330</v>
      </c>
      <c r="C10327" s="171">
        <v>0.74807052686624398</v>
      </c>
      <c r="D10327" s="70" t="s">
        <v>4910</v>
      </c>
    </row>
    <row r="10328" spans="1:4">
      <c r="A10328" s="70" t="s">
        <v>11226</v>
      </c>
      <c r="B10328" s="70" t="s">
        <v>11225</v>
      </c>
      <c r="C10328" s="171">
        <v>0.74808067316941895</v>
      </c>
      <c r="D10328" s="70" t="s">
        <v>4910</v>
      </c>
    </row>
    <row r="10329" spans="1:4">
      <c r="A10329" s="70" t="s">
        <v>32273</v>
      </c>
      <c r="B10329" s="70" t="s">
        <v>32273</v>
      </c>
      <c r="C10329" s="171">
        <v>0.74821118649791796</v>
      </c>
      <c r="D10329" s="70" t="s">
        <v>4910</v>
      </c>
    </row>
    <row r="10330" spans="1:4">
      <c r="A10330" s="70" t="s">
        <v>7193</v>
      </c>
      <c r="B10330" s="70" t="s">
        <v>7192</v>
      </c>
      <c r="C10330" s="171">
        <v>0.74841534635426499</v>
      </c>
      <c r="D10330" s="70" t="s">
        <v>4910</v>
      </c>
    </row>
    <row r="10331" spans="1:4">
      <c r="A10331" s="70" t="s">
        <v>23172</v>
      </c>
      <c r="B10331" s="70" t="s">
        <v>23171</v>
      </c>
      <c r="C10331" s="171">
        <v>0.748425414417902</v>
      </c>
      <c r="D10331" s="70" t="s">
        <v>4910</v>
      </c>
    </row>
    <row r="10332" spans="1:4">
      <c r="A10332" s="70" t="s">
        <v>9289</v>
      </c>
      <c r="B10332" s="70" t="s">
        <v>9288</v>
      </c>
      <c r="C10332" s="171">
        <v>0.74843903306227</v>
      </c>
      <c r="D10332" s="70" t="s">
        <v>4910</v>
      </c>
    </row>
    <row r="10333" spans="1:4">
      <c r="A10333" s="70" t="s">
        <v>30820</v>
      </c>
      <c r="B10333" s="70" t="s">
        <v>30819</v>
      </c>
      <c r="C10333" s="171">
        <v>0.748460839007701</v>
      </c>
      <c r="D10333" s="70" t="s">
        <v>4910</v>
      </c>
    </row>
    <row r="10334" spans="1:4">
      <c r="A10334" s="70" t="s">
        <v>21267</v>
      </c>
      <c r="B10334" s="70" t="s">
        <v>21266</v>
      </c>
      <c r="C10334" s="171">
        <v>0.74847389303318601</v>
      </c>
      <c r="D10334" s="70" t="s">
        <v>4910</v>
      </c>
    </row>
    <row r="10335" spans="1:4">
      <c r="A10335" s="70" t="s">
        <v>11282</v>
      </c>
      <c r="B10335" s="70" t="s">
        <v>11281</v>
      </c>
      <c r="C10335" s="171">
        <v>0.748526513331633</v>
      </c>
      <c r="D10335" s="70" t="s">
        <v>4910</v>
      </c>
    </row>
    <row r="10336" spans="1:4">
      <c r="A10336" s="70" t="s">
        <v>5341</v>
      </c>
      <c r="B10336" s="70" t="s">
        <v>5340</v>
      </c>
      <c r="C10336" s="171">
        <v>0.74859471985708603</v>
      </c>
      <c r="D10336" s="70" t="s">
        <v>4910</v>
      </c>
    </row>
    <row r="10337" spans="1:4">
      <c r="A10337" s="70" t="s">
        <v>10205</v>
      </c>
      <c r="B10337" s="70" t="s">
        <v>10204</v>
      </c>
      <c r="C10337" s="171">
        <v>0.748631957733776</v>
      </c>
      <c r="D10337" s="70" t="s">
        <v>4910</v>
      </c>
    </row>
    <row r="10338" spans="1:4">
      <c r="A10338" s="70" t="s">
        <v>10830</v>
      </c>
      <c r="B10338" s="70" t="s">
        <v>10829</v>
      </c>
      <c r="C10338" s="171">
        <v>0.74875971738318903</v>
      </c>
      <c r="D10338" s="70" t="s">
        <v>4910</v>
      </c>
    </row>
    <row r="10339" spans="1:4">
      <c r="A10339" s="70" t="s">
        <v>23214</v>
      </c>
      <c r="B10339" s="70" t="s">
        <v>23213</v>
      </c>
      <c r="C10339" s="171">
        <v>0.74877819251176103</v>
      </c>
      <c r="D10339" s="70" t="s">
        <v>4910</v>
      </c>
    </row>
    <row r="10340" spans="1:4">
      <c r="A10340" s="70" t="s">
        <v>8407</v>
      </c>
      <c r="B10340" s="70" t="s">
        <v>8406</v>
      </c>
      <c r="C10340" s="171">
        <v>0.74879001709312898</v>
      </c>
      <c r="D10340" s="70" t="s">
        <v>4910</v>
      </c>
    </row>
    <row r="10341" spans="1:4">
      <c r="A10341" s="70" t="s">
        <v>31775</v>
      </c>
      <c r="B10341" s="70" t="s">
        <v>31774</v>
      </c>
      <c r="C10341" s="171">
        <v>0.74884942007431998</v>
      </c>
      <c r="D10341" s="70" t="s">
        <v>4910</v>
      </c>
    </row>
    <row r="10342" spans="1:4">
      <c r="A10342" s="70" t="s">
        <v>23879</v>
      </c>
      <c r="B10342" s="70" t="s">
        <v>23878</v>
      </c>
      <c r="C10342" s="171">
        <v>0.74890538798624795</v>
      </c>
      <c r="D10342" s="70" t="s">
        <v>4910</v>
      </c>
    </row>
    <row r="10343" spans="1:4">
      <c r="A10343" s="70" t="s">
        <v>23808</v>
      </c>
      <c r="B10343" s="70" t="s">
        <v>23807</v>
      </c>
      <c r="C10343" s="171">
        <v>0.74892899377669497</v>
      </c>
      <c r="D10343" s="70" t="s">
        <v>4910</v>
      </c>
    </row>
    <row r="10344" spans="1:4">
      <c r="A10344" s="70" t="s">
        <v>14707</v>
      </c>
      <c r="B10344" s="70" t="s">
        <v>14706</v>
      </c>
      <c r="C10344" s="171">
        <v>0.74904050695629798</v>
      </c>
      <c r="D10344" s="70" t="s">
        <v>4910</v>
      </c>
    </row>
    <row r="10345" spans="1:4">
      <c r="A10345" s="70" t="s">
        <v>28102</v>
      </c>
      <c r="B10345" s="70" t="s">
        <v>28101</v>
      </c>
      <c r="C10345" s="171">
        <v>0.74909814094106997</v>
      </c>
      <c r="D10345" s="70" t="s">
        <v>4910</v>
      </c>
    </row>
    <row r="10346" spans="1:4">
      <c r="A10346" s="70" t="s">
        <v>6203</v>
      </c>
      <c r="B10346" s="70" t="s">
        <v>6202</v>
      </c>
      <c r="C10346" s="171">
        <v>0.74921322276416902</v>
      </c>
      <c r="D10346" s="70" t="s">
        <v>4910</v>
      </c>
    </row>
    <row r="10347" spans="1:4">
      <c r="A10347" s="70" t="s">
        <v>9914</v>
      </c>
      <c r="B10347" s="70" t="s">
        <v>9913</v>
      </c>
      <c r="C10347" s="171">
        <v>0.74929809440744499</v>
      </c>
      <c r="D10347" s="70" t="s">
        <v>4910</v>
      </c>
    </row>
    <row r="10348" spans="1:4">
      <c r="A10348" s="70" t="s">
        <v>12507</v>
      </c>
      <c r="B10348" s="70" t="s">
        <v>12506</v>
      </c>
      <c r="C10348" s="171">
        <v>0.749421588296319</v>
      </c>
      <c r="D10348" s="70" t="s">
        <v>4910</v>
      </c>
    </row>
    <row r="10349" spans="1:4">
      <c r="A10349" s="70" t="s">
        <v>12505</v>
      </c>
      <c r="B10349" s="70" t="s">
        <v>12504</v>
      </c>
      <c r="C10349" s="171">
        <v>0.749421588296319</v>
      </c>
      <c r="D10349" s="70" t="s">
        <v>4910</v>
      </c>
    </row>
    <row r="10350" spans="1:4">
      <c r="A10350" s="70" t="s">
        <v>10330</v>
      </c>
      <c r="B10350" s="70" t="s">
        <v>10329</v>
      </c>
      <c r="C10350" s="171">
        <v>0.74988898983045604</v>
      </c>
      <c r="D10350" s="70" t="s">
        <v>4910</v>
      </c>
    </row>
    <row r="10351" spans="1:4">
      <c r="A10351" s="70" t="s">
        <v>10328</v>
      </c>
      <c r="B10351" s="70" t="s">
        <v>10327</v>
      </c>
      <c r="C10351" s="171">
        <v>0.74988898983045604</v>
      </c>
      <c r="D10351" s="70" t="s">
        <v>4910</v>
      </c>
    </row>
    <row r="10352" spans="1:4">
      <c r="A10352" s="70" t="s">
        <v>19540</v>
      </c>
      <c r="B10352" s="70" t="s">
        <v>19539</v>
      </c>
      <c r="C10352" s="171">
        <v>0.74992435380259304</v>
      </c>
      <c r="D10352" s="70" t="s">
        <v>4910</v>
      </c>
    </row>
    <row r="10353" spans="1:4">
      <c r="A10353" s="70" t="s">
        <v>17449</v>
      </c>
      <c r="B10353" s="70" t="s">
        <v>17448</v>
      </c>
      <c r="C10353" s="171">
        <v>0.74993090629232795</v>
      </c>
      <c r="D10353" s="70" t="s">
        <v>4910</v>
      </c>
    </row>
    <row r="10354" spans="1:4">
      <c r="A10354" s="70" t="s">
        <v>10897</v>
      </c>
      <c r="B10354" s="70" t="s">
        <v>10896</v>
      </c>
      <c r="C10354" s="171">
        <v>0.74994896748753104</v>
      </c>
      <c r="D10354" s="70" t="s">
        <v>4910</v>
      </c>
    </row>
    <row r="10355" spans="1:4">
      <c r="A10355" s="70" t="s">
        <v>9699</v>
      </c>
      <c r="B10355" s="70" t="s">
        <v>9699</v>
      </c>
      <c r="C10355" s="171">
        <v>0.75004153491021297</v>
      </c>
      <c r="D10355" s="70" t="s">
        <v>4910</v>
      </c>
    </row>
    <row r="10356" spans="1:4">
      <c r="A10356" s="70" t="s">
        <v>9698</v>
      </c>
      <c r="B10356" s="70" t="s">
        <v>9698</v>
      </c>
      <c r="C10356" s="171">
        <v>0.75004153491021297</v>
      </c>
      <c r="D10356" s="70" t="s">
        <v>4910</v>
      </c>
    </row>
    <row r="10357" spans="1:4">
      <c r="A10357" s="70" t="s">
        <v>20815</v>
      </c>
      <c r="B10357" s="70" t="s">
        <v>20814</v>
      </c>
      <c r="C10357" s="171">
        <v>0.75004257794762896</v>
      </c>
      <c r="D10357" s="70" t="s">
        <v>4910</v>
      </c>
    </row>
    <row r="10358" spans="1:4">
      <c r="A10358" s="70" t="s">
        <v>30864</v>
      </c>
      <c r="B10358" s="70" t="s">
        <v>30863</v>
      </c>
      <c r="C10358" s="171">
        <v>0.75011096981178504</v>
      </c>
      <c r="D10358" s="70" t="s">
        <v>4910</v>
      </c>
    </row>
    <row r="10359" spans="1:4">
      <c r="A10359" s="70" t="s">
        <v>25616</v>
      </c>
      <c r="B10359" s="70" t="s">
        <v>25615</v>
      </c>
      <c r="C10359" s="171">
        <v>0.750148288827309</v>
      </c>
      <c r="D10359" s="70" t="s">
        <v>4910</v>
      </c>
    </row>
    <row r="10360" spans="1:4">
      <c r="A10360" s="70" t="s">
        <v>28053</v>
      </c>
      <c r="B10360" s="70" t="s">
        <v>28052</v>
      </c>
      <c r="C10360" s="171">
        <v>0.75015208108867104</v>
      </c>
      <c r="D10360" s="70" t="s">
        <v>4910</v>
      </c>
    </row>
    <row r="10361" spans="1:4">
      <c r="A10361" s="70" t="s">
        <v>8871</v>
      </c>
      <c r="B10361" s="70" t="s">
        <v>8871</v>
      </c>
      <c r="C10361" s="171">
        <v>0.75015345398293998</v>
      </c>
      <c r="D10361" s="70" t="s">
        <v>4910</v>
      </c>
    </row>
    <row r="10362" spans="1:4">
      <c r="A10362" s="70" t="s">
        <v>5947</v>
      </c>
      <c r="B10362" s="70" t="s">
        <v>5946</v>
      </c>
      <c r="C10362" s="171">
        <v>0.75032450983857102</v>
      </c>
      <c r="D10362" s="70" t="s">
        <v>4910</v>
      </c>
    </row>
    <row r="10363" spans="1:4">
      <c r="A10363" s="70" t="s">
        <v>10399</v>
      </c>
      <c r="B10363" s="70" t="s">
        <v>10398</v>
      </c>
      <c r="C10363" s="171">
        <v>0.750360336619047</v>
      </c>
      <c r="D10363" s="70" t="s">
        <v>4910</v>
      </c>
    </row>
    <row r="10364" spans="1:4">
      <c r="A10364" s="70" t="s">
        <v>21797</v>
      </c>
      <c r="B10364" s="70" t="s">
        <v>21796</v>
      </c>
      <c r="C10364" s="171">
        <v>0.75038556990041705</v>
      </c>
      <c r="D10364" s="70" t="s">
        <v>4910</v>
      </c>
    </row>
    <row r="10365" spans="1:4">
      <c r="A10365" s="70" t="s">
        <v>17599</v>
      </c>
      <c r="B10365" s="70" t="s">
        <v>17598</v>
      </c>
      <c r="C10365" s="171">
        <v>0.75042991055215902</v>
      </c>
      <c r="D10365" s="70" t="s">
        <v>4910</v>
      </c>
    </row>
    <row r="10366" spans="1:4">
      <c r="A10366" s="70" t="s">
        <v>12759</v>
      </c>
      <c r="B10366" s="70" t="s">
        <v>12758</v>
      </c>
      <c r="C10366" s="171">
        <v>0.75044070617067904</v>
      </c>
      <c r="D10366" s="70" t="s">
        <v>4910</v>
      </c>
    </row>
    <row r="10367" spans="1:4">
      <c r="A10367" s="70" t="s">
        <v>21297</v>
      </c>
      <c r="B10367" s="70" t="s">
        <v>21296</v>
      </c>
      <c r="C10367" s="171">
        <v>0.75044621302036196</v>
      </c>
      <c r="D10367" s="70" t="s">
        <v>4910</v>
      </c>
    </row>
    <row r="10368" spans="1:4">
      <c r="A10368" s="70" t="s">
        <v>19582</v>
      </c>
      <c r="B10368" s="70" t="s">
        <v>19581</v>
      </c>
      <c r="C10368" s="171">
        <v>0.75045421920127497</v>
      </c>
      <c r="D10368" s="70" t="s">
        <v>4910</v>
      </c>
    </row>
    <row r="10369" spans="1:4">
      <c r="A10369" s="70" t="s">
        <v>19428</v>
      </c>
      <c r="B10369" s="70" t="s">
        <v>19427</v>
      </c>
      <c r="C10369" s="171">
        <v>0.75046978903284101</v>
      </c>
      <c r="D10369" s="70" t="s">
        <v>4910</v>
      </c>
    </row>
    <row r="10370" spans="1:4">
      <c r="A10370" s="70" t="s">
        <v>26260</v>
      </c>
      <c r="B10370" s="70" t="s">
        <v>26259</v>
      </c>
      <c r="C10370" s="171">
        <v>0.750505314872979</v>
      </c>
      <c r="D10370" s="70" t="s">
        <v>4910</v>
      </c>
    </row>
    <row r="10371" spans="1:4">
      <c r="A10371" s="70" t="s">
        <v>27842</v>
      </c>
      <c r="B10371" s="70" t="s">
        <v>27841</v>
      </c>
      <c r="C10371" s="171">
        <v>0.75054006594011502</v>
      </c>
      <c r="D10371" s="70" t="s">
        <v>4910</v>
      </c>
    </row>
    <row r="10372" spans="1:4">
      <c r="A10372" s="70" t="s">
        <v>13821</v>
      </c>
      <c r="B10372" s="70" t="s">
        <v>13820</v>
      </c>
      <c r="C10372" s="171">
        <v>0.75062615964684798</v>
      </c>
      <c r="D10372" s="70" t="s">
        <v>4910</v>
      </c>
    </row>
    <row r="10373" spans="1:4">
      <c r="A10373" s="70" t="s">
        <v>15772</v>
      </c>
      <c r="B10373" s="70" t="s">
        <v>15771</v>
      </c>
      <c r="C10373" s="171">
        <v>0.750702103358591</v>
      </c>
      <c r="D10373" s="70" t="s">
        <v>4910</v>
      </c>
    </row>
    <row r="10374" spans="1:4">
      <c r="A10374" s="70" t="s">
        <v>24349</v>
      </c>
      <c r="B10374" s="70" t="s">
        <v>24348</v>
      </c>
      <c r="C10374" s="171">
        <v>0.75081171445161898</v>
      </c>
      <c r="D10374" s="70" t="s">
        <v>4910</v>
      </c>
    </row>
    <row r="10375" spans="1:4">
      <c r="A10375" s="70" t="s">
        <v>23938</v>
      </c>
      <c r="B10375" s="70" t="s">
        <v>23938</v>
      </c>
      <c r="C10375" s="171">
        <v>0.75096692592042202</v>
      </c>
      <c r="D10375" s="70" t="s">
        <v>4910</v>
      </c>
    </row>
    <row r="10376" spans="1:4">
      <c r="A10376" s="70" t="s">
        <v>7504</v>
      </c>
      <c r="B10376" s="70" t="s">
        <v>7503</v>
      </c>
      <c r="C10376" s="171">
        <v>0.75109097348340603</v>
      </c>
      <c r="D10376" s="70" t="s">
        <v>4910</v>
      </c>
    </row>
    <row r="10377" spans="1:4">
      <c r="A10377" s="70" t="s">
        <v>11888</v>
      </c>
      <c r="B10377" s="70" t="s">
        <v>11887</v>
      </c>
      <c r="C10377" s="171">
        <v>0.75121837865371899</v>
      </c>
      <c r="D10377" s="70" t="s">
        <v>4910</v>
      </c>
    </row>
    <row r="10378" spans="1:4">
      <c r="A10378" s="70" t="s">
        <v>10622</v>
      </c>
      <c r="B10378" s="70" t="s">
        <v>10621</v>
      </c>
      <c r="C10378" s="171">
        <v>0.75128759045478599</v>
      </c>
      <c r="D10378" s="70" t="s">
        <v>4910</v>
      </c>
    </row>
    <row r="10379" spans="1:4">
      <c r="A10379" s="70" t="s">
        <v>13909</v>
      </c>
      <c r="B10379" s="70" t="s">
        <v>13908</v>
      </c>
      <c r="C10379" s="171">
        <v>0.75145640816882497</v>
      </c>
      <c r="D10379" s="70" t="s">
        <v>4910</v>
      </c>
    </row>
    <row r="10380" spans="1:4">
      <c r="A10380" s="70" t="s">
        <v>10911</v>
      </c>
      <c r="B10380" s="70" t="s">
        <v>10910</v>
      </c>
      <c r="C10380" s="171">
        <v>0.75147050260911596</v>
      </c>
      <c r="D10380" s="70" t="s">
        <v>4910</v>
      </c>
    </row>
    <row r="10381" spans="1:4">
      <c r="A10381" s="70" t="s">
        <v>23016</v>
      </c>
      <c r="B10381" s="70" t="s">
        <v>23015</v>
      </c>
      <c r="C10381" s="171">
        <v>0.75147305418059296</v>
      </c>
      <c r="D10381" s="70" t="s">
        <v>4910</v>
      </c>
    </row>
    <row r="10382" spans="1:4">
      <c r="A10382" s="70" t="s">
        <v>22452</v>
      </c>
      <c r="B10382" s="70" t="s">
        <v>22451</v>
      </c>
      <c r="C10382" s="171">
        <v>0.75148919499476097</v>
      </c>
      <c r="D10382" s="70" t="s">
        <v>4910</v>
      </c>
    </row>
    <row r="10383" spans="1:4">
      <c r="A10383" s="70" t="s">
        <v>21736</v>
      </c>
      <c r="B10383" s="70" t="s">
        <v>21735</v>
      </c>
      <c r="C10383" s="171">
        <v>0.75150552998513498</v>
      </c>
      <c r="D10383" s="70" t="s">
        <v>4910</v>
      </c>
    </row>
    <row r="10384" spans="1:4">
      <c r="A10384" s="70" t="s">
        <v>25419</v>
      </c>
      <c r="B10384" s="70" t="s">
        <v>25418</v>
      </c>
      <c r="C10384" s="171">
        <v>0.75164173650764399</v>
      </c>
      <c r="D10384" s="70" t="s">
        <v>4910</v>
      </c>
    </row>
    <row r="10385" spans="1:4">
      <c r="A10385" s="70" t="s">
        <v>16415</v>
      </c>
      <c r="B10385" s="70" t="s">
        <v>16414</v>
      </c>
      <c r="C10385" s="171">
        <v>0.75166629188758305</v>
      </c>
      <c r="D10385" s="70" t="s">
        <v>4910</v>
      </c>
    </row>
    <row r="10386" spans="1:4">
      <c r="A10386" s="70" t="s">
        <v>28170</v>
      </c>
      <c r="B10386" s="70" t="s">
        <v>28169</v>
      </c>
      <c r="C10386" s="171">
        <v>0.75174030967968697</v>
      </c>
      <c r="D10386" s="70" t="s">
        <v>4910</v>
      </c>
    </row>
    <row r="10387" spans="1:4">
      <c r="A10387" s="70" t="s">
        <v>10397</v>
      </c>
      <c r="B10387" s="70" t="s">
        <v>10396</v>
      </c>
      <c r="C10387" s="171">
        <v>0.75184434358595498</v>
      </c>
      <c r="D10387" s="70" t="s">
        <v>4910</v>
      </c>
    </row>
    <row r="10388" spans="1:4">
      <c r="A10388" s="70" t="s">
        <v>24208</v>
      </c>
      <c r="B10388" s="70" t="s">
        <v>24207</v>
      </c>
      <c r="C10388" s="171">
        <v>0.75184550068155498</v>
      </c>
      <c r="D10388" s="70" t="s">
        <v>4910</v>
      </c>
    </row>
    <row r="10389" spans="1:4">
      <c r="A10389" s="70" t="s">
        <v>24211</v>
      </c>
      <c r="B10389" s="70" t="s">
        <v>24207</v>
      </c>
      <c r="C10389" s="171">
        <v>0.75184550068155498</v>
      </c>
      <c r="D10389" s="70" t="s">
        <v>4910</v>
      </c>
    </row>
    <row r="10390" spans="1:4">
      <c r="A10390" s="70" t="s">
        <v>24210</v>
      </c>
      <c r="B10390" s="70" t="s">
        <v>24209</v>
      </c>
      <c r="C10390" s="171">
        <v>0.75184550068155498</v>
      </c>
      <c r="D10390" s="70" t="s">
        <v>4910</v>
      </c>
    </row>
    <row r="10391" spans="1:4">
      <c r="A10391" s="70" t="s">
        <v>28964</v>
      </c>
      <c r="B10391" s="70" t="s">
        <v>28964</v>
      </c>
      <c r="C10391" s="171">
        <v>0.75186649839404496</v>
      </c>
      <c r="D10391" s="70" t="s">
        <v>4910</v>
      </c>
    </row>
    <row r="10392" spans="1:4">
      <c r="A10392" s="70" t="s">
        <v>18427</v>
      </c>
      <c r="B10392" s="70" t="s">
        <v>18427</v>
      </c>
      <c r="C10392" s="171">
        <v>0.75188302619887304</v>
      </c>
      <c r="D10392" s="70" t="s">
        <v>4910</v>
      </c>
    </row>
    <row r="10393" spans="1:4">
      <c r="A10393" s="70" t="s">
        <v>9552</v>
      </c>
      <c r="B10393" s="70" t="s">
        <v>9551</v>
      </c>
      <c r="C10393" s="171">
        <v>0.751956572285994</v>
      </c>
      <c r="D10393" s="70" t="s">
        <v>4910</v>
      </c>
    </row>
    <row r="10394" spans="1:4">
      <c r="A10394" s="70" t="s">
        <v>7197</v>
      </c>
      <c r="B10394" s="70" t="s">
        <v>7196</v>
      </c>
      <c r="C10394" s="171">
        <v>0.75197094622435301</v>
      </c>
      <c r="D10394" s="70" t="s">
        <v>4910</v>
      </c>
    </row>
    <row r="10395" spans="1:4">
      <c r="A10395" s="70" t="s">
        <v>11772</v>
      </c>
      <c r="B10395" s="70" t="s">
        <v>11771</v>
      </c>
      <c r="C10395" s="171">
        <v>0.75207366107833995</v>
      </c>
      <c r="D10395" s="70" t="s">
        <v>4910</v>
      </c>
    </row>
    <row r="10396" spans="1:4">
      <c r="A10396" s="70" t="s">
        <v>8050</v>
      </c>
      <c r="B10396" s="70" t="s">
        <v>8049</v>
      </c>
      <c r="C10396" s="171">
        <v>0.75207755021488398</v>
      </c>
      <c r="D10396" s="70" t="s">
        <v>4910</v>
      </c>
    </row>
    <row r="10397" spans="1:4">
      <c r="A10397" s="70" t="s">
        <v>13724</v>
      </c>
      <c r="B10397" s="70" t="s">
        <v>13723</v>
      </c>
      <c r="C10397" s="171">
        <v>0.75213265438478505</v>
      </c>
      <c r="D10397" s="70" t="s">
        <v>4910</v>
      </c>
    </row>
    <row r="10398" spans="1:4">
      <c r="A10398" s="70" t="s">
        <v>25668</v>
      </c>
      <c r="B10398" s="70" t="s">
        <v>25667</v>
      </c>
      <c r="C10398" s="171">
        <v>0.75215571740744702</v>
      </c>
      <c r="D10398" s="70" t="s">
        <v>4910</v>
      </c>
    </row>
    <row r="10399" spans="1:4">
      <c r="A10399" s="70" t="s">
        <v>17210</v>
      </c>
      <c r="B10399" s="70" t="s">
        <v>17209</v>
      </c>
      <c r="C10399" s="171">
        <v>0.75229965851799896</v>
      </c>
      <c r="D10399" s="70" t="s">
        <v>4910</v>
      </c>
    </row>
    <row r="10400" spans="1:4">
      <c r="A10400" s="70" t="s">
        <v>28063</v>
      </c>
      <c r="B10400" s="70" t="s">
        <v>28062</v>
      </c>
      <c r="C10400" s="171">
        <v>0.75246184132124805</v>
      </c>
      <c r="D10400" s="70" t="s">
        <v>4910</v>
      </c>
    </row>
    <row r="10401" spans="1:4">
      <c r="A10401" s="70" t="s">
        <v>5655</v>
      </c>
      <c r="B10401" s="70" t="s">
        <v>5654</v>
      </c>
      <c r="C10401" s="171">
        <v>0.75249108541460796</v>
      </c>
      <c r="D10401" s="70" t="s">
        <v>4910</v>
      </c>
    </row>
    <row r="10402" spans="1:4">
      <c r="A10402" s="70" t="s">
        <v>17111</v>
      </c>
      <c r="B10402" s="70" t="s">
        <v>17110</v>
      </c>
      <c r="C10402" s="171">
        <v>0.75252422447610201</v>
      </c>
      <c r="D10402" s="70" t="s">
        <v>4910</v>
      </c>
    </row>
    <row r="10403" spans="1:4">
      <c r="A10403" s="70" t="s">
        <v>14619</v>
      </c>
      <c r="B10403" s="70" t="s">
        <v>14618</v>
      </c>
      <c r="C10403" s="171">
        <v>0.75259597487754504</v>
      </c>
      <c r="D10403" s="70" t="s">
        <v>4910</v>
      </c>
    </row>
    <row r="10404" spans="1:4">
      <c r="A10404" s="70" t="s">
        <v>31289</v>
      </c>
      <c r="B10404" s="70" t="s">
        <v>31289</v>
      </c>
      <c r="C10404" s="171">
        <v>0.75259766428778496</v>
      </c>
      <c r="D10404" s="70" t="s">
        <v>4910</v>
      </c>
    </row>
    <row r="10405" spans="1:4">
      <c r="A10405" s="70" t="s">
        <v>14436</v>
      </c>
      <c r="B10405" s="70" t="s">
        <v>14435</v>
      </c>
      <c r="C10405" s="171">
        <v>0.75265410354556495</v>
      </c>
      <c r="D10405" s="70" t="s">
        <v>4910</v>
      </c>
    </row>
    <row r="10406" spans="1:4">
      <c r="A10406" s="70" t="s">
        <v>10277</v>
      </c>
      <c r="B10406" s="70" t="s">
        <v>10276</v>
      </c>
      <c r="C10406" s="171">
        <v>0.75271573906067102</v>
      </c>
      <c r="D10406" s="70" t="s">
        <v>4910</v>
      </c>
    </row>
    <row r="10407" spans="1:4">
      <c r="A10407" s="70" t="s">
        <v>7883</v>
      </c>
      <c r="B10407" s="70" t="s">
        <v>7883</v>
      </c>
      <c r="C10407" s="171">
        <v>0.75272063816489798</v>
      </c>
      <c r="D10407" s="70" t="s">
        <v>4910</v>
      </c>
    </row>
    <row r="10408" spans="1:4">
      <c r="A10408" s="70" t="s">
        <v>30222</v>
      </c>
      <c r="B10408" s="70" t="s">
        <v>30221</v>
      </c>
      <c r="C10408" s="171">
        <v>0.75290927279909903</v>
      </c>
      <c r="D10408" s="70" t="s">
        <v>4910</v>
      </c>
    </row>
    <row r="10409" spans="1:4">
      <c r="A10409" s="70" t="s">
        <v>10079</v>
      </c>
      <c r="B10409" s="70" t="s">
        <v>10078</v>
      </c>
      <c r="C10409" s="171">
        <v>0.75301293517802204</v>
      </c>
      <c r="D10409" s="70" t="s">
        <v>4910</v>
      </c>
    </row>
    <row r="10410" spans="1:4">
      <c r="A10410" s="70" t="s">
        <v>10715</v>
      </c>
      <c r="B10410" s="70" t="s">
        <v>10715</v>
      </c>
      <c r="C10410" s="171">
        <v>0.75315710887897502</v>
      </c>
      <c r="D10410" s="70" t="s">
        <v>4910</v>
      </c>
    </row>
    <row r="10411" spans="1:4">
      <c r="A10411" s="70" t="s">
        <v>10714</v>
      </c>
      <c r="B10411" s="70" t="s">
        <v>10714</v>
      </c>
      <c r="C10411" s="171">
        <v>0.75315710887897502</v>
      </c>
      <c r="D10411" s="70" t="s">
        <v>4910</v>
      </c>
    </row>
    <row r="10412" spans="1:4">
      <c r="A10412" s="70" t="s">
        <v>8777</v>
      </c>
      <c r="B10412" s="70" t="s">
        <v>8776</v>
      </c>
      <c r="C10412" s="171">
        <v>0.75318371219781899</v>
      </c>
      <c r="D10412" s="70" t="s">
        <v>4910</v>
      </c>
    </row>
    <row r="10413" spans="1:4">
      <c r="A10413" s="70" t="s">
        <v>22816</v>
      </c>
      <c r="B10413" s="70" t="s">
        <v>22815</v>
      </c>
      <c r="C10413" s="171">
        <v>0.75327471881275598</v>
      </c>
      <c r="D10413" s="70" t="s">
        <v>4910</v>
      </c>
    </row>
    <row r="10414" spans="1:4">
      <c r="A10414" s="70" t="s">
        <v>8311</v>
      </c>
      <c r="B10414" s="70" t="s">
        <v>8310</v>
      </c>
      <c r="C10414" s="171">
        <v>0.75340687525544703</v>
      </c>
      <c r="D10414" s="70" t="s">
        <v>4910</v>
      </c>
    </row>
    <row r="10415" spans="1:4">
      <c r="A10415" s="70" t="s">
        <v>26503</v>
      </c>
      <c r="B10415" s="70" t="s">
        <v>26502</v>
      </c>
      <c r="C10415" s="171">
        <v>0.75342252834808698</v>
      </c>
      <c r="D10415" s="70" t="s">
        <v>4910</v>
      </c>
    </row>
    <row r="10416" spans="1:4">
      <c r="A10416" s="70" t="s">
        <v>23573</v>
      </c>
      <c r="B10416" s="70" t="s">
        <v>23572</v>
      </c>
      <c r="C10416" s="171">
        <v>0.753598977824811</v>
      </c>
      <c r="D10416" s="70" t="s">
        <v>4910</v>
      </c>
    </row>
    <row r="10417" spans="1:4">
      <c r="A10417" s="70" t="s">
        <v>7334</v>
      </c>
      <c r="B10417" s="70" t="s">
        <v>7333</v>
      </c>
      <c r="C10417" s="171">
        <v>0.75374169820391401</v>
      </c>
      <c r="D10417" s="70" t="s">
        <v>4910</v>
      </c>
    </row>
    <row r="10418" spans="1:4">
      <c r="A10418" s="70" t="s">
        <v>10008</v>
      </c>
      <c r="B10418" s="70" t="s">
        <v>10007</v>
      </c>
      <c r="C10418" s="171">
        <v>0.75376544797796896</v>
      </c>
      <c r="D10418" s="70" t="s">
        <v>4910</v>
      </c>
    </row>
    <row r="10419" spans="1:4">
      <c r="A10419" s="70" t="s">
        <v>10260</v>
      </c>
      <c r="B10419" s="70" t="s">
        <v>10259</v>
      </c>
      <c r="C10419" s="171">
        <v>0.75388210044951698</v>
      </c>
      <c r="D10419" s="70" t="s">
        <v>4910</v>
      </c>
    </row>
    <row r="10420" spans="1:4">
      <c r="A10420" s="70" t="s">
        <v>12788</v>
      </c>
      <c r="B10420" s="70" t="s">
        <v>12787</v>
      </c>
      <c r="C10420" s="171">
        <v>0.75389793506249203</v>
      </c>
      <c r="D10420" s="70" t="s">
        <v>4910</v>
      </c>
    </row>
    <row r="10421" spans="1:4">
      <c r="A10421" s="70" t="s">
        <v>21109</v>
      </c>
      <c r="B10421" s="70" t="s">
        <v>21108</v>
      </c>
      <c r="C10421" s="171">
        <v>0.75406611974752003</v>
      </c>
      <c r="D10421" s="70" t="s">
        <v>4910</v>
      </c>
    </row>
    <row r="10422" spans="1:4">
      <c r="A10422" s="70" t="s">
        <v>8492</v>
      </c>
      <c r="B10422" s="70" t="s">
        <v>8491</v>
      </c>
      <c r="C10422" s="171">
        <v>0.75422419709171196</v>
      </c>
      <c r="D10422" s="70" t="s">
        <v>4910</v>
      </c>
    </row>
    <row r="10423" spans="1:4">
      <c r="A10423" s="70" t="s">
        <v>11996</v>
      </c>
      <c r="B10423" s="70" t="s">
        <v>11995</v>
      </c>
      <c r="C10423" s="171">
        <v>0.75460022570205998</v>
      </c>
      <c r="D10423" s="70" t="s">
        <v>4910</v>
      </c>
    </row>
    <row r="10424" spans="1:4">
      <c r="A10424" s="70" t="s">
        <v>31475</v>
      </c>
      <c r="B10424" s="70" t="s">
        <v>31474</v>
      </c>
      <c r="C10424" s="171">
        <v>0.75467170160650499</v>
      </c>
      <c r="D10424" s="70" t="s">
        <v>4910</v>
      </c>
    </row>
    <row r="10425" spans="1:4">
      <c r="A10425" s="70" t="s">
        <v>27231</v>
      </c>
      <c r="B10425" s="70" t="s">
        <v>27230</v>
      </c>
      <c r="C10425" s="171">
        <v>0.75476319740918896</v>
      </c>
      <c r="D10425" s="70" t="s">
        <v>4910</v>
      </c>
    </row>
    <row r="10426" spans="1:4">
      <c r="A10426" s="70" t="s">
        <v>29242</v>
      </c>
      <c r="B10426" s="70" t="s">
        <v>29241</v>
      </c>
      <c r="C10426" s="171">
        <v>0.75476964188197604</v>
      </c>
      <c r="D10426" s="70" t="s">
        <v>4910</v>
      </c>
    </row>
    <row r="10427" spans="1:4">
      <c r="A10427" s="70" t="s">
        <v>8905</v>
      </c>
      <c r="B10427" s="70" t="s">
        <v>8904</v>
      </c>
      <c r="C10427" s="171">
        <v>0.75477716310757004</v>
      </c>
      <c r="D10427" s="70" t="s">
        <v>4910</v>
      </c>
    </row>
    <row r="10428" spans="1:4">
      <c r="A10428" s="70" t="s">
        <v>25148</v>
      </c>
      <c r="B10428" s="70" t="s">
        <v>25147</v>
      </c>
      <c r="C10428" s="171">
        <v>0.75484970151409203</v>
      </c>
      <c r="D10428" s="70" t="s">
        <v>4910</v>
      </c>
    </row>
    <row r="10429" spans="1:4">
      <c r="A10429" s="70" t="s">
        <v>27336</v>
      </c>
      <c r="B10429" s="70" t="s">
        <v>27335</v>
      </c>
      <c r="C10429" s="171">
        <v>0.75486382571761901</v>
      </c>
      <c r="D10429" s="70" t="s">
        <v>4910</v>
      </c>
    </row>
    <row r="10430" spans="1:4">
      <c r="A10430" s="70" t="s">
        <v>31018</v>
      </c>
      <c r="B10430" s="70" t="s">
        <v>31017</v>
      </c>
      <c r="C10430" s="171">
        <v>0.75493288303070605</v>
      </c>
      <c r="D10430" s="70" t="s">
        <v>4910</v>
      </c>
    </row>
    <row r="10431" spans="1:4">
      <c r="A10431" s="70" t="s">
        <v>7551</v>
      </c>
      <c r="B10431" s="70" t="s">
        <v>7550</v>
      </c>
      <c r="C10431" s="171">
        <v>0.75494929762511398</v>
      </c>
      <c r="D10431" s="70" t="s">
        <v>4910</v>
      </c>
    </row>
    <row r="10432" spans="1:4">
      <c r="A10432" s="70" t="s">
        <v>14371</v>
      </c>
      <c r="B10432" s="70" t="s">
        <v>14370</v>
      </c>
      <c r="C10432" s="171">
        <v>0.75496248709675895</v>
      </c>
      <c r="D10432" s="70" t="s">
        <v>4910</v>
      </c>
    </row>
    <row r="10433" spans="1:4">
      <c r="A10433" s="70" t="s">
        <v>14663</v>
      </c>
      <c r="B10433" s="70" t="s">
        <v>14662</v>
      </c>
      <c r="C10433" s="171">
        <v>0.75497520052339395</v>
      </c>
      <c r="D10433" s="70" t="s">
        <v>4910</v>
      </c>
    </row>
    <row r="10434" spans="1:4">
      <c r="A10434" s="70" t="s">
        <v>7474</v>
      </c>
      <c r="B10434" s="70" t="s">
        <v>7473</v>
      </c>
      <c r="C10434" s="171">
        <v>0.75512869421549</v>
      </c>
      <c r="D10434" s="70" t="s">
        <v>4910</v>
      </c>
    </row>
    <row r="10435" spans="1:4">
      <c r="A10435" s="70" t="s">
        <v>24105</v>
      </c>
      <c r="B10435" s="70" t="s">
        <v>24104</v>
      </c>
      <c r="C10435" s="171">
        <v>0.75513523683322203</v>
      </c>
      <c r="D10435" s="70" t="s">
        <v>4910</v>
      </c>
    </row>
    <row r="10436" spans="1:4">
      <c r="A10436" s="70" t="s">
        <v>9726</v>
      </c>
      <c r="B10436" s="70" t="s">
        <v>9725</v>
      </c>
      <c r="C10436" s="171">
        <v>0.75536390111086005</v>
      </c>
      <c r="D10436" s="70" t="s">
        <v>4910</v>
      </c>
    </row>
    <row r="10437" spans="1:4">
      <c r="A10437" s="70" t="s">
        <v>18811</v>
      </c>
      <c r="B10437" s="70" t="s">
        <v>18810</v>
      </c>
      <c r="C10437" s="171">
        <v>0.75541239393701698</v>
      </c>
      <c r="D10437" s="70" t="s">
        <v>4910</v>
      </c>
    </row>
    <row r="10438" spans="1:4">
      <c r="A10438" s="70" t="s">
        <v>29358</v>
      </c>
      <c r="B10438" s="70" t="s">
        <v>29357</v>
      </c>
      <c r="C10438" s="171">
        <v>0.75556960502214898</v>
      </c>
      <c r="D10438" s="70" t="s">
        <v>4910</v>
      </c>
    </row>
    <row r="10439" spans="1:4">
      <c r="A10439" s="70" t="s">
        <v>24555</v>
      </c>
      <c r="B10439" s="70" t="s">
        <v>24554</v>
      </c>
      <c r="C10439" s="171">
        <v>0.75562272919603202</v>
      </c>
      <c r="D10439" s="70" t="s">
        <v>4910</v>
      </c>
    </row>
    <row r="10440" spans="1:4">
      <c r="A10440" s="70" t="s">
        <v>9596</v>
      </c>
      <c r="B10440" s="70" t="s">
        <v>9595</v>
      </c>
      <c r="C10440" s="171">
        <v>0.75579942883434503</v>
      </c>
      <c r="D10440" s="70" t="s">
        <v>4910</v>
      </c>
    </row>
    <row r="10441" spans="1:4">
      <c r="A10441" s="70" t="s">
        <v>9594</v>
      </c>
      <c r="B10441" s="70" t="s">
        <v>9593</v>
      </c>
      <c r="C10441" s="171">
        <v>0.75579942883434503</v>
      </c>
      <c r="D10441" s="70" t="s">
        <v>4910</v>
      </c>
    </row>
    <row r="10442" spans="1:4">
      <c r="A10442" s="70" t="s">
        <v>24101</v>
      </c>
      <c r="B10442" s="70" t="s">
        <v>24100</v>
      </c>
      <c r="C10442" s="171">
        <v>0.75589275079857399</v>
      </c>
      <c r="D10442" s="70" t="s">
        <v>4910</v>
      </c>
    </row>
    <row r="10443" spans="1:4">
      <c r="A10443" s="70" t="s">
        <v>22448</v>
      </c>
      <c r="B10443" s="70" t="s">
        <v>22447</v>
      </c>
      <c r="C10443" s="171">
        <v>0.75618314610376303</v>
      </c>
      <c r="D10443" s="70" t="s">
        <v>4910</v>
      </c>
    </row>
    <row r="10444" spans="1:4">
      <c r="A10444" s="70" t="s">
        <v>12136</v>
      </c>
      <c r="B10444" s="70" t="s">
        <v>12135</v>
      </c>
      <c r="C10444" s="171">
        <v>0.75626381932138698</v>
      </c>
      <c r="D10444" s="70" t="s">
        <v>4910</v>
      </c>
    </row>
    <row r="10445" spans="1:4">
      <c r="A10445" s="70" t="s">
        <v>20408</v>
      </c>
      <c r="B10445" s="70" t="s">
        <v>20407</v>
      </c>
      <c r="C10445" s="171">
        <v>0.756277970560853</v>
      </c>
      <c r="D10445" s="70" t="s">
        <v>4910</v>
      </c>
    </row>
    <row r="10446" spans="1:4">
      <c r="A10446" s="70" t="s">
        <v>18356</v>
      </c>
      <c r="B10446" s="70" t="s">
        <v>18355</v>
      </c>
      <c r="C10446" s="171">
        <v>0.75630011491750004</v>
      </c>
      <c r="D10446" s="70" t="s">
        <v>4910</v>
      </c>
    </row>
    <row r="10447" spans="1:4">
      <c r="A10447" s="70" t="s">
        <v>20199</v>
      </c>
      <c r="B10447" s="70" t="s">
        <v>20198</v>
      </c>
      <c r="C10447" s="171">
        <v>0.75642626430091298</v>
      </c>
      <c r="D10447" s="70" t="s">
        <v>4910</v>
      </c>
    </row>
    <row r="10448" spans="1:4">
      <c r="A10448" s="70" t="s">
        <v>6261</v>
      </c>
      <c r="B10448" s="70" t="s">
        <v>6261</v>
      </c>
      <c r="C10448" s="171">
        <v>0.75645872932976499</v>
      </c>
      <c r="D10448" s="70" t="s">
        <v>4910</v>
      </c>
    </row>
    <row r="10449" spans="1:4">
      <c r="A10449" s="70" t="s">
        <v>32672</v>
      </c>
      <c r="B10449" s="70" t="s">
        <v>32671</v>
      </c>
      <c r="C10449" s="171">
        <v>0.75649604466748199</v>
      </c>
      <c r="D10449" s="70" t="s">
        <v>4910</v>
      </c>
    </row>
    <row r="10450" spans="1:4">
      <c r="A10450" s="70" t="s">
        <v>24583</v>
      </c>
      <c r="B10450" s="70" t="s">
        <v>24582</v>
      </c>
      <c r="C10450" s="171">
        <v>0.75652750775613598</v>
      </c>
      <c r="D10450" s="70" t="s">
        <v>4910</v>
      </c>
    </row>
    <row r="10451" spans="1:4">
      <c r="A10451" s="70" t="s">
        <v>24581</v>
      </c>
      <c r="B10451" s="70" t="s">
        <v>24580</v>
      </c>
      <c r="C10451" s="171">
        <v>0.75652750775613598</v>
      </c>
      <c r="D10451" s="70" t="s">
        <v>4910</v>
      </c>
    </row>
    <row r="10452" spans="1:4">
      <c r="A10452" s="70" t="s">
        <v>24577</v>
      </c>
      <c r="B10452" s="70" t="s">
        <v>24576</v>
      </c>
      <c r="C10452" s="171">
        <v>0.75652750775613598</v>
      </c>
      <c r="D10452" s="70" t="s">
        <v>4910</v>
      </c>
    </row>
    <row r="10453" spans="1:4">
      <c r="A10453" s="70" t="s">
        <v>24585</v>
      </c>
      <c r="B10453" s="70" t="s">
        <v>24584</v>
      </c>
      <c r="C10453" s="171">
        <v>0.75652750775613598</v>
      </c>
      <c r="D10453" s="70" t="s">
        <v>4910</v>
      </c>
    </row>
    <row r="10454" spans="1:4">
      <c r="A10454" s="70" t="s">
        <v>24587</v>
      </c>
      <c r="B10454" s="70" t="s">
        <v>24586</v>
      </c>
      <c r="C10454" s="171">
        <v>0.75652750775613598</v>
      </c>
      <c r="D10454" s="70" t="s">
        <v>4910</v>
      </c>
    </row>
    <row r="10455" spans="1:4">
      <c r="A10455" s="70" t="s">
        <v>24569</v>
      </c>
      <c r="B10455" s="70" t="s">
        <v>24568</v>
      </c>
      <c r="C10455" s="171">
        <v>0.75652750775613598</v>
      </c>
      <c r="D10455" s="70" t="s">
        <v>4910</v>
      </c>
    </row>
    <row r="10456" spans="1:4">
      <c r="A10456" s="70" t="s">
        <v>24573</v>
      </c>
      <c r="B10456" s="70" t="s">
        <v>24572</v>
      </c>
      <c r="C10456" s="171">
        <v>0.75652750775613598</v>
      </c>
      <c r="D10456" s="70" t="s">
        <v>4910</v>
      </c>
    </row>
    <row r="10457" spans="1:4">
      <c r="A10457" s="70" t="s">
        <v>24561</v>
      </c>
      <c r="B10457" s="70" t="s">
        <v>24560</v>
      </c>
      <c r="C10457" s="171">
        <v>0.75652750775613598</v>
      </c>
      <c r="D10457" s="70" t="s">
        <v>4910</v>
      </c>
    </row>
    <row r="10458" spans="1:4">
      <c r="A10458" s="70" t="s">
        <v>24575</v>
      </c>
      <c r="B10458" s="70" t="s">
        <v>24574</v>
      </c>
      <c r="C10458" s="171">
        <v>0.75652750775613598</v>
      </c>
      <c r="D10458" s="70" t="s">
        <v>4910</v>
      </c>
    </row>
    <row r="10459" spans="1:4">
      <c r="A10459" s="70" t="s">
        <v>24565</v>
      </c>
      <c r="B10459" s="70" t="s">
        <v>24564</v>
      </c>
      <c r="C10459" s="171">
        <v>0.75652750775613598</v>
      </c>
      <c r="D10459" s="70" t="s">
        <v>4910</v>
      </c>
    </row>
    <row r="10460" spans="1:4">
      <c r="A10460" s="70" t="s">
        <v>24563</v>
      </c>
      <c r="B10460" s="70" t="s">
        <v>24562</v>
      </c>
      <c r="C10460" s="171">
        <v>0.75652750775613598</v>
      </c>
      <c r="D10460" s="70" t="s">
        <v>4910</v>
      </c>
    </row>
    <row r="10461" spans="1:4">
      <c r="A10461" s="70" t="s">
        <v>24567</v>
      </c>
      <c r="B10461" s="70" t="s">
        <v>24566</v>
      </c>
      <c r="C10461" s="171">
        <v>0.75652750775613598</v>
      </c>
      <c r="D10461" s="70" t="s">
        <v>4910</v>
      </c>
    </row>
    <row r="10462" spans="1:4">
      <c r="A10462" s="70" t="s">
        <v>24571</v>
      </c>
      <c r="B10462" s="70" t="s">
        <v>24570</v>
      </c>
      <c r="C10462" s="171">
        <v>0.75652750775613598</v>
      </c>
      <c r="D10462" s="70" t="s">
        <v>4910</v>
      </c>
    </row>
    <row r="10463" spans="1:4">
      <c r="A10463" s="70" t="s">
        <v>24579</v>
      </c>
      <c r="B10463" s="70" t="s">
        <v>24578</v>
      </c>
      <c r="C10463" s="171">
        <v>0.75652750775613598</v>
      </c>
      <c r="D10463" s="70" t="s">
        <v>4910</v>
      </c>
    </row>
    <row r="10464" spans="1:4">
      <c r="A10464" s="70" t="s">
        <v>18615</v>
      </c>
      <c r="B10464" s="70" t="s">
        <v>18614</v>
      </c>
      <c r="C10464" s="171">
        <v>0.75662382807811102</v>
      </c>
      <c r="D10464" s="70" t="s">
        <v>4910</v>
      </c>
    </row>
    <row r="10465" spans="1:4">
      <c r="A10465" s="70" t="s">
        <v>17609</v>
      </c>
      <c r="B10465" s="70" t="s">
        <v>17608</v>
      </c>
      <c r="C10465" s="171">
        <v>0.75666574336478998</v>
      </c>
      <c r="D10465" s="70" t="s">
        <v>4910</v>
      </c>
    </row>
    <row r="10466" spans="1:4">
      <c r="A10466" s="70" t="s">
        <v>7740</v>
      </c>
      <c r="B10466" s="70" t="s">
        <v>7740</v>
      </c>
      <c r="C10466" s="171">
        <v>0.756773946355081</v>
      </c>
      <c r="D10466" s="70" t="s">
        <v>4910</v>
      </c>
    </row>
    <row r="10467" spans="1:4">
      <c r="A10467" s="70" t="s">
        <v>9278</v>
      </c>
      <c r="B10467" s="70" t="s">
        <v>9277</v>
      </c>
      <c r="C10467" s="171">
        <v>0.75680965756793905</v>
      </c>
      <c r="D10467" s="70" t="s">
        <v>4910</v>
      </c>
    </row>
    <row r="10468" spans="1:4">
      <c r="A10468" s="70" t="s">
        <v>7242</v>
      </c>
      <c r="B10468" s="70" t="s">
        <v>7241</v>
      </c>
      <c r="C10468" s="171">
        <v>0.75692403502899297</v>
      </c>
      <c r="D10468" s="70" t="s">
        <v>4910</v>
      </c>
    </row>
    <row r="10469" spans="1:4">
      <c r="A10469" s="70" t="s">
        <v>27830</v>
      </c>
      <c r="B10469" s="70" t="s">
        <v>27829</v>
      </c>
      <c r="C10469" s="171">
        <v>0.756962400781659</v>
      </c>
      <c r="D10469" s="70" t="s">
        <v>4910</v>
      </c>
    </row>
    <row r="10470" spans="1:4">
      <c r="A10470" s="70" t="s">
        <v>15412</v>
      </c>
      <c r="B10470" s="70" t="s">
        <v>15411</v>
      </c>
      <c r="C10470" s="171">
        <v>0.75700421017377395</v>
      </c>
      <c r="D10470" s="70" t="s">
        <v>4910</v>
      </c>
    </row>
    <row r="10471" spans="1:4">
      <c r="A10471" s="70" t="s">
        <v>18697</v>
      </c>
      <c r="B10471" s="70" t="s">
        <v>18697</v>
      </c>
      <c r="C10471" s="171">
        <v>0.757047605100446</v>
      </c>
      <c r="D10471" s="70" t="s">
        <v>4910</v>
      </c>
    </row>
    <row r="10472" spans="1:4">
      <c r="A10472" s="70" t="s">
        <v>18698</v>
      </c>
      <c r="B10472" s="70" t="s">
        <v>18698</v>
      </c>
      <c r="C10472" s="171">
        <v>0.757047605100446</v>
      </c>
      <c r="D10472" s="70" t="s">
        <v>4910</v>
      </c>
    </row>
    <row r="10473" spans="1:4">
      <c r="A10473" s="70" t="s">
        <v>18967</v>
      </c>
      <c r="B10473" s="70" t="s">
        <v>18966</v>
      </c>
      <c r="C10473" s="171">
        <v>0.75705258077559801</v>
      </c>
      <c r="D10473" s="70" t="s">
        <v>4910</v>
      </c>
    </row>
    <row r="10474" spans="1:4">
      <c r="A10474" s="70" t="s">
        <v>26180</v>
      </c>
      <c r="B10474" s="70" t="s">
        <v>26179</v>
      </c>
      <c r="C10474" s="171">
        <v>0.75711815253322701</v>
      </c>
      <c r="D10474" s="70" t="s">
        <v>4910</v>
      </c>
    </row>
    <row r="10475" spans="1:4">
      <c r="A10475" s="70" t="s">
        <v>13872</v>
      </c>
      <c r="B10475" s="70" t="s">
        <v>13871</v>
      </c>
      <c r="C10475" s="171">
        <v>0.75730802192937996</v>
      </c>
      <c r="D10475" s="70" t="s">
        <v>4910</v>
      </c>
    </row>
    <row r="10476" spans="1:4">
      <c r="A10476" s="70" t="s">
        <v>23863</v>
      </c>
      <c r="B10476" s="70" t="s">
        <v>23862</v>
      </c>
      <c r="C10476" s="171">
        <v>0.75753208754894896</v>
      </c>
      <c r="D10476" s="70" t="s">
        <v>4910</v>
      </c>
    </row>
    <row r="10477" spans="1:4">
      <c r="A10477" s="70" t="s">
        <v>30474</v>
      </c>
      <c r="B10477" s="70" t="s">
        <v>30473</v>
      </c>
      <c r="C10477" s="171">
        <v>0.75758474838658996</v>
      </c>
      <c r="D10477" s="70" t="s">
        <v>4910</v>
      </c>
    </row>
    <row r="10478" spans="1:4">
      <c r="A10478" s="70" t="s">
        <v>5848</v>
      </c>
      <c r="B10478" s="70" t="s">
        <v>5847</v>
      </c>
      <c r="C10478" s="171">
        <v>0.75767086807405104</v>
      </c>
      <c r="D10478" s="70" t="s">
        <v>4910</v>
      </c>
    </row>
    <row r="10479" spans="1:4">
      <c r="A10479" s="70" t="s">
        <v>17283</v>
      </c>
      <c r="B10479" s="70" t="s">
        <v>17282</v>
      </c>
      <c r="C10479" s="171">
        <v>0.75771678231940098</v>
      </c>
      <c r="D10479" s="70" t="s">
        <v>4910</v>
      </c>
    </row>
    <row r="10480" spans="1:4">
      <c r="A10480" s="70" t="s">
        <v>14453</v>
      </c>
      <c r="B10480" s="70" t="s">
        <v>14452</v>
      </c>
      <c r="C10480" s="171">
        <v>0.75773950841452398</v>
      </c>
      <c r="D10480" s="70" t="s">
        <v>4910</v>
      </c>
    </row>
    <row r="10481" spans="1:4">
      <c r="A10481" s="70" t="s">
        <v>22882</v>
      </c>
      <c r="B10481" s="70" t="s">
        <v>22881</v>
      </c>
      <c r="C10481" s="171">
        <v>0.75781476500251299</v>
      </c>
      <c r="D10481" s="70" t="s">
        <v>4910</v>
      </c>
    </row>
    <row r="10482" spans="1:4">
      <c r="A10482" s="70" t="s">
        <v>25649</v>
      </c>
      <c r="B10482" s="70" t="s">
        <v>25648</v>
      </c>
      <c r="C10482" s="171">
        <v>0.75806342239977198</v>
      </c>
      <c r="D10482" s="70" t="s">
        <v>4910</v>
      </c>
    </row>
    <row r="10483" spans="1:4">
      <c r="A10483" s="70" t="s">
        <v>29088</v>
      </c>
      <c r="B10483" s="70" t="s">
        <v>29087</v>
      </c>
      <c r="C10483" s="171">
        <v>0.75824011500433897</v>
      </c>
      <c r="D10483" s="70" t="s">
        <v>4910</v>
      </c>
    </row>
    <row r="10484" spans="1:4">
      <c r="A10484" s="70" t="s">
        <v>16291</v>
      </c>
      <c r="B10484" s="70" t="s">
        <v>16290</v>
      </c>
      <c r="C10484" s="171">
        <v>0.75835243029704902</v>
      </c>
      <c r="D10484" s="70" t="s">
        <v>4910</v>
      </c>
    </row>
    <row r="10485" spans="1:4">
      <c r="A10485" s="70" t="s">
        <v>32733</v>
      </c>
      <c r="B10485" s="70" t="s">
        <v>32732</v>
      </c>
      <c r="C10485" s="171">
        <v>0.75841310788858596</v>
      </c>
      <c r="D10485" s="70" t="s">
        <v>4910</v>
      </c>
    </row>
    <row r="10486" spans="1:4">
      <c r="A10486" s="70" t="s">
        <v>21027</v>
      </c>
      <c r="B10486" s="70" t="s">
        <v>21026</v>
      </c>
      <c r="C10486" s="171">
        <v>0.75843807630483295</v>
      </c>
      <c r="D10486" s="70" t="s">
        <v>4910</v>
      </c>
    </row>
    <row r="10487" spans="1:4">
      <c r="A10487" s="70" t="s">
        <v>6810</v>
      </c>
      <c r="B10487" s="70" t="s">
        <v>6809</v>
      </c>
      <c r="C10487" s="171">
        <v>0.75843814079375604</v>
      </c>
      <c r="D10487" s="70" t="s">
        <v>4910</v>
      </c>
    </row>
    <row r="10488" spans="1:4">
      <c r="A10488" s="70" t="s">
        <v>10460</v>
      </c>
      <c r="B10488" s="70" t="s">
        <v>10459</v>
      </c>
      <c r="C10488" s="171">
        <v>0.75848826894343202</v>
      </c>
      <c r="D10488" s="70" t="s">
        <v>4910</v>
      </c>
    </row>
    <row r="10489" spans="1:4">
      <c r="A10489" s="70" t="s">
        <v>30729</v>
      </c>
      <c r="B10489" s="70" t="s">
        <v>30728</v>
      </c>
      <c r="C10489" s="171">
        <v>0.75850591932987599</v>
      </c>
      <c r="D10489" s="70" t="s">
        <v>4910</v>
      </c>
    </row>
    <row r="10490" spans="1:4">
      <c r="A10490" s="70" t="s">
        <v>30787</v>
      </c>
      <c r="B10490" s="70" t="s">
        <v>30786</v>
      </c>
      <c r="C10490" s="171">
        <v>0.75870610294811802</v>
      </c>
      <c r="D10490" s="70" t="s">
        <v>4910</v>
      </c>
    </row>
    <row r="10491" spans="1:4">
      <c r="A10491" s="70" t="s">
        <v>31369</v>
      </c>
      <c r="B10491" s="70" t="s">
        <v>31368</v>
      </c>
      <c r="C10491" s="171">
        <v>0.75872600436159798</v>
      </c>
      <c r="D10491" s="70" t="s">
        <v>4910</v>
      </c>
    </row>
    <row r="10492" spans="1:4">
      <c r="A10492" s="70" t="s">
        <v>8909</v>
      </c>
      <c r="B10492" s="70" t="s">
        <v>8908</v>
      </c>
      <c r="C10492" s="171">
        <v>0.75880464482031895</v>
      </c>
      <c r="D10492" s="70" t="s">
        <v>4910</v>
      </c>
    </row>
    <row r="10493" spans="1:4">
      <c r="A10493" s="70" t="s">
        <v>21198</v>
      </c>
      <c r="B10493" s="70" t="s">
        <v>21197</v>
      </c>
      <c r="C10493" s="171">
        <v>0.759045115391071</v>
      </c>
      <c r="D10493" s="70" t="s">
        <v>4910</v>
      </c>
    </row>
    <row r="10494" spans="1:4">
      <c r="A10494" s="70" t="s">
        <v>20914</v>
      </c>
      <c r="B10494" s="70" t="s">
        <v>20913</v>
      </c>
      <c r="C10494" s="171">
        <v>0.759048622820091</v>
      </c>
      <c r="D10494" s="70" t="s">
        <v>4910</v>
      </c>
    </row>
    <row r="10495" spans="1:4">
      <c r="A10495" s="70" t="s">
        <v>21635</v>
      </c>
      <c r="B10495" s="70" t="s">
        <v>21634</v>
      </c>
      <c r="C10495" s="171">
        <v>0.759065019173635</v>
      </c>
      <c r="D10495" s="70" t="s">
        <v>4910</v>
      </c>
    </row>
    <row r="10496" spans="1:4">
      <c r="A10496" s="70" t="s">
        <v>10230</v>
      </c>
      <c r="B10496" s="70" t="s">
        <v>10229</v>
      </c>
      <c r="C10496" s="171">
        <v>0.75910024829837697</v>
      </c>
      <c r="D10496" s="70" t="s">
        <v>4910</v>
      </c>
    </row>
    <row r="10497" spans="1:4">
      <c r="A10497" s="70" t="s">
        <v>11436</v>
      </c>
      <c r="B10497" s="70" t="s">
        <v>11435</v>
      </c>
      <c r="C10497" s="171">
        <v>0.75919360895425803</v>
      </c>
      <c r="D10497" s="70" t="s">
        <v>4910</v>
      </c>
    </row>
    <row r="10498" spans="1:4">
      <c r="A10498" s="70" t="s">
        <v>19725</v>
      </c>
      <c r="B10498" s="70" t="s">
        <v>19724</v>
      </c>
      <c r="C10498" s="171">
        <v>0.75925277974484695</v>
      </c>
      <c r="D10498" s="70" t="s">
        <v>4910</v>
      </c>
    </row>
    <row r="10499" spans="1:4">
      <c r="A10499" s="70" t="s">
        <v>20993</v>
      </c>
      <c r="B10499" s="70" t="s">
        <v>20992</v>
      </c>
      <c r="C10499" s="171">
        <v>0.75935465948596503</v>
      </c>
      <c r="D10499" s="70" t="s">
        <v>4910</v>
      </c>
    </row>
    <row r="10500" spans="1:4">
      <c r="A10500" s="70" t="s">
        <v>12564</v>
      </c>
      <c r="B10500" s="70" t="s">
        <v>12563</v>
      </c>
      <c r="C10500" s="171">
        <v>0.75936732664050999</v>
      </c>
      <c r="D10500" s="70" t="s">
        <v>4910</v>
      </c>
    </row>
    <row r="10501" spans="1:4">
      <c r="A10501" s="70" t="s">
        <v>20630</v>
      </c>
      <c r="B10501" s="70" t="s">
        <v>20629</v>
      </c>
      <c r="C10501" s="171">
        <v>0.75941456079194103</v>
      </c>
      <c r="D10501" s="70" t="s">
        <v>4910</v>
      </c>
    </row>
    <row r="10502" spans="1:4">
      <c r="A10502" s="70" t="s">
        <v>10340</v>
      </c>
      <c r="B10502" s="70" t="s">
        <v>10339</v>
      </c>
      <c r="C10502" s="171">
        <v>0.75942391911475704</v>
      </c>
      <c r="D10502" s="70" t="s">
        <v>4910</v>
      </c>
    </row>
    <row r="10503" spans="1:4">
      <c r="A10503" s="70" t="s">
        <v>7310</v>
      </c>
      <c r="B10503" s="70" t="s">
        <v>7309</v>
      </c>
      <c r="C10503" s="171">
        <v>0.75945674702739996</v>
      </c>
      <c r="D10503" s="70" t="s">
        <v>4910</v>
      </c>
    </row>
    <row r="10504" spans="1:4">
      <c r="A10504" s="70" t="s">
        <v>12145</v>
      </c>
      <c r="B10504" s="70" t="s">
        <v>12144</v>
      </c>
      <c r="C10504" s="171">
        <v>0.75957551938567203</v>
      </c>
      <c r="D10504" s="70" t="s">
        <v>4910</v>
      </c>
    </row>
    <row r="10505" spans="1:4">
      <c r="A10505" s="70" t="s">
        <v>7184</v>
      </c>
      <c r="B10505" s="70" t="s">
        <v>7183</v>
      </c>
      <c r="C10505" s="171">
        <v>0.75978712331534204</v>
      </c>
      <c r="D10505" s="70" t="s">
        <v>4910</v>
      </c>
    </row>
    <row r="10506" spans="1:4">
      <c r="A10506" s="70" t="s">
        <v>14088</v>
      </c>
      <c r="B10506" s="70" t="s">
        <v>14087</v>
      </c>
      <c r="C10506" s="171">
        <v>0.759805991136421</v>
      </c>
      <c r="D10506" s="70" t="s">
        <v>4910</v>
      </c>
    </row>
    <row r="10507" spans="1:4">
      <c r="A10507" s="70" t="s">
        <v>19819</v>
      </c>
      <c r="B10507" s="70" t="s">
        <v>19818</v>
      </c>
      <c r="C10507" s="171">
        <v>0.75983840759452903</v>
      </c>
      <c r="D10507" s="70" t="s">
        <v>4910</v>
      </c>
    </row>
    <row r="10508" spans="1:4">
      <c r="A10508" s="70" t="s">
        <v>5345</v>
      </c>
      <c r="B10508" s="70" t="s">
        <v>5344</v>
      </c>
      <c r="C10508" s="171">
        <v>0.75995592675937695</v>
      </c>
      <c r="D10508" s="70" t="s">
        <v>4910</v>
      </c>
    </row>
    <row r="10509" spans="1:4">
      <c r="A10509" s="70" t="s">
        <v>6512</v>
      </c>
      <c r="B10509" s="70" t="s">
        <v>6511</v>
      </c>
      <c r="C10509" s="171">
        <v>0.75999937979305399</v>
      </c>
      <c r="D10509" s="70" t="s">
        <v>4910</v>
      </c>
    </row>
    <row r="10510" spans="1:4">
      <c r="A10510" s="70" t="s">
        <v>30152</v>
      </c>
      <c r="B10510" s="70" t="s">
        <v>30151</v>
      </c>
      <c r="C10510" s="171">
        <v>0.76000873878263397</v>
      </c>
      <c r="D10510" s="70" t="s">
        <v>4910</v>
      </c>
    </row>
    <row r="10511" spans="1:4">
      <c r="A10511" s="70" t="s">
        <v>11306</v>
      </c>
      <c r="B10511" s="70" t="s">
        <v>11305</v>
      </c>
      <c r="C10511" s="171">
        <v>0.76007280350470796</v>
      </c>
      <c r="D10511" s="70" t="s">
        <v>4910</v>
      </c>
    </row>
    <row r="10512" spans="1:4">
      <c r="A10512" s="70" t="s">
        <v>27198</v>
      </c>
      <c r="B10512" s="70" t="s">
        <v>27197</v>
      </c>
      <c r="C10512" s="171">
        <v>0.76008481610882805</v>
      </c>
      <c r="D10512" s="70" t="s">
        <v>4910</v>
      </c>
    </row>
    <row r="10513" spans="1:4">
      <c r="A10513" s="70" t="s">
        <v>7374</v>
      </c>
      <c r="B10513" s="70" t="s">
        <v>7373</v>
      </c>
      <c r="C10513" s="171">
        <v>0.76009988851310295</v>
      </c>
      <c r="D10513" s="70" t="s">
        <v>4910</v>
      </c>
    </row>
    <row r="10514" spans="1:4">
      <c r="A10514" s="70" t="s">
        <v>6348</v>
      </c>
      <c r="B10514" s="70" t="s">
        <v>6347</v>
      </c>
      <c r="C10514" s="171">
        <v>0.76018688704442805</v>
      </c>
      <c r="D10514" s="70" t="s">
        <v>4910</v>
      </c>
    </row>
    <row r="10515" spans="1:4">
      <c r="A10515" s="70" t="s">
        <v>10834</v>
      </c>
      <c r="B10515" s="70" t="s">
        <v>10833</v>
      </c>
      <c r="C10515" s="171">
        <v>0.76029990292665095</v>
      </c>
      <c r="D10515" s="70" t="s">
        <v>4910</v>
      </c>
    </row>
    <row r="10516" spans="1:4">
      <c r="A10516" s="70" t="s">
        <v>6549</v>
      </c>
      <c r="B10516" s="70" t="s">
        <v>6548</v>
      </c>
      <c r="C10516" s="171">
        <v>0.760334544473803</v>
      </c>
      <c r="D10516" s="70" t="s">
        <v>4910</v>
      </c>
    </row>
    <row r="10517" spans="1:4">
      <c r="A10517" s="70" t="s">
        <v>8986</v>
      </c>
      <c r="B10517" s="70" t="s">
        <v>8985</v>
      </c>
      <c r="C10517" s="171">
        <v>0.76038317274454803</v>
      </c>
      <c r="D10517" s="70" t="s">
        <v>4910</v>
      </c>
    </row>
    <row r="10518" spans="1:4">
      <c r="A10518" s="70" t="s">
        <v>8982</v>
      </c>
      <c r="B10518" s="70" t="s">
        <v>8981</v>
      </c>
      <c r="C10518" s="171">
        <v>0.76038317274454803</v>
      </c>
      <c r="D10518" s="70" t="s">
        <v>4910</v>
      </c>
    </row>
    <row r="10519" spans="1:4">
      <c r="A10519" s="70" t="s">
        <v>8984</v>
      </c>
      <c r="B10519" s="70" t="s">
        <v>8983</v>
      </c>
      <c r="C10519" s="171">
        <v>0.76038317274454803</v>
      </c>
      <c r="D10519" s="70" t="s">
        <v>4910</v>
      </c>
    </row>
    <row r="10520" spans="1:4">
      <c r="A10520" s="70" t="s">
        <v>21583</v>
      </c>
      <c r="B10520" s="70" t="s">
        <v>21582</v>
      </c>
      <c r="C10520" s="171">
        <v>0.76039348839578302</v>
      </c>
      <c r="D10520" s="70" t="s">
        <v>4910</v>
      </c>
    </row>
    <row r="10521" spans="1:4">
      <c r="A10521" s="70" t="s">
        <v>15397</v>
      </c>
      <c r="B10521" s="70" t="s">
        <v>15396</v>
      </c>
      <c r="C10521" s="171">
        <v>0.76044824953641499</v>
      </c>
      <c r="D10521" s="70" t="s">
        <v>4910</v>
      </c>
    </row>
    <row r="10522" spans="1:4">
      <c r="A10522" s="70" t="s">
        <v>19043</v>
      </c>
      <c r="B10522" s="70" t="s">
        <v>19042</v>
      </c>
      <c r="C10522" s="171">
        <v>0.76046482055466402</v>
      </c>
      <c r="D10522" s="70" t="s">
        <v>4910</v>
      </c>
    </row>
    <row r="10523" spans="1:4">
      <c r="A10523" s="70" t="s">
        <v>20404</v>
      </c>
      <c r="B10523" s="70" t="s">
        <v>20403</v>
      </c>
      <c r="C10523" s="171">
        <v>0.76049624398261995</v>
      </c>
      <c r="D10523" s="70" t="s">
        <v>4910</v>
      </c>
    </row>
    <row r="10524" spans="1:4">
      <c r="A10524" s="70" t="s">
        <v>8696</v>
      </c>
      <c r="B10524" s="70" t="s">
        <v>8695</v>
      </c>
      <c r="C10524" s="171">
        <v>0.76067772250592303</v>
      </c>
      <c r="D10524" s="70" t="s">
        <v>4910</v>
      </c>
    </row>
    <row r="10525" spans="1:4">
      <c r="A10525" s="70" t="s">
        <v>10267</v>
      </c>
      <c r="B10525" s="70" t="s">
        <v>10267</v>
      </c>
      <c r="C10525" s="171">
        <v>0.76067952649133197</v>
      </c>
      <c r="D10525" s="70" t="s">
        <v>4910</v>
      </c>
    </row>
    <row r="10526" spans="1:4">
      <c r="A10526" s="70" t="s">
        <v>23196</v>
      </c>
      <c r="B10526" s="70" t="s">
        <v>23195</v>
      </c>
      <c r="C10526" s="171">
        <v>0.76068912422624502</v>
      </c>
      <c r="D10526" s="70" t="s">
        <v>4910</v>
      </c>
    </row>
    <row r="10527" spans="1:4">
      <c r="A10527" s="70" t="s">
        <v>11694</v>
      </c>
      <c r="B10527" s="70" t="s">
        <v>11693</v>
      </c>
      <c r="C10527" s="171">
        <v>0.76070237340418501</v>
      </c>
      <c r="D10527" s="70" t="s">
        <v>4910</v>
      </c>
    </row>
    <row r="10528" spans="1:4">
      <c r="A10528" s="70" t="s">
        <v>18557</v>
      </c>
      <c r="B10528" s="70" t="s">
        <v>18556</v>
      </c>
      <c r="C10528" s="171">
        <v>0.76076150572139201</v>
      </c>
      <c r="D10528" s="70" t="s">
        <v>4910</v>
      </c>
    </row>
    <row r="10529" spans="1:4">
      <c r="A10529" s="70" t="s">
        <v>18331</v>
      </c>
      <c r="B10529" s="70" t="s">
        <v>18330</v>
      </c>
      <c r="C10529" s="171">
        <v>0.76090644778237704</v>
      </c>
      <c r="D10529" s="70" t="s">
        <v>4910</v>
      </c>
    </row>
    <row r="10530" spans="1:4">
      <c r="A10530" s="70" t="s">
        <v>22397</v>
      </c>
      <c r="B10530" s="70" t="s">
        <v>22396</v>
      </c>
      <c r="C10530" s="171">
        <v>0.76093250697168002</v>
      </c>
      <c r="D10530" s="70" t="s">
        <v>4910</v>
      </c>
    </row>
    <row r="10531" spans="1:4">
      <c r="A10531" s="70" t="s">
        <v>29871</v>
      </c>
      <c r="B10531" s="70" t="s">
        <v>29870</v>
      </c>
      <c r="C10531" s="171">
        <v>0.76096308096375098</v>
      </c>
      <c r="D10531" s="70" t="s">
        <v>4910</v>
      </c>
    </row>
    <row r="10532" spans="1:4">
      <c r="A10532" s="70" t="s">
        <v>9814</v>
      </c>
      <c r="B10532" s="70" t="s">
        <v>9813</v>
      </c>
      <c r="C10532" s="171">
        <v>0.76099194429039496</v>
      </c>
      <c r="D10532" s="70" t="s">
        <v>4910</v>
      </c>
    </row>
    <row r="10533" spans="1:4">
      <c r="A10533" s="70" t="s">
        <v>5789</v>
      </c>
      <c r="B10533" s="70" t="s">
        <v>5789</v>
      </c>
      <c r="C10533" s="171">
        <v>0.76109314480902601</v>
      </c>
      <c r="D10533" s="70" t="s">
        <v>4910</v>
      </c>
    </row>
    <row r="10534" spans="1:4">
      <c r="A10534" s="70" t="s">
        <v>26703</v>
      </c>
      <c r="B10534" s="70" t="s">
        <v>26702</v>
      </c>
      <c r="C10534" s="171">
        <v>0.76110210988518201</v>
      </c>
      <c r="D10534" s="70" t="s">
        <v>4910</v>
      </c>
    </row>
    <row r="10535" spans="1:4">
      <c r="A10535" s="70" t="s">
        <v>23742</v>
      </c>
      <c r="B10535" s="70" t="s">
        <v>23741</v>
      </c>
      <c r="C10535" s="171">
        <v>0.76114845435414302</v>
      </c>
      <c r="D10535" s="70" t="s">
        <v>4910</v>
      </c>
    </row>
    <row r="10536" spans="1:4">
      <c r="A10536" s="70" t="s">
        <v>6463</v>
      </c>
      <c r="B10536" s="70" t="s">
        <v>6462</v>
      </c>
      <c r="C10536" s="171">
        <v>0.76129154934489396</v>
      </c>
      <c r="D10536" s="70" t="s">
        <v>4910</v>
      </c>
    </row>
    <row r="10537" spans="1:4">
      <c r="A10537" s="70" t="s">
        <v>12831</v>
      </c>
      <c r="B10537" s="70" t="s">
        <v>12830</v>
      </c>
      <c r="C10537" s="171">
        <v>0.76129164526523896</v>
      </c>
      <c r="D10537" s="70" t="s">
        <v>4910</v>
      </c>
    </row>
    <row r="10538" spans="1:4">
      <c r="A10538" s="70" t="s">
        <v>20799</v>
      </c>
      <c r="B10538" s="70" t="s">
        <v>20799</v>
      </c>
      <c r="C10538" s="171">
        <v>0.76133197633327099</v>
      </c>
      <c r="D10538" s="70" t="s">
        <v>4910</v>
      </c>
    </row>
    <row r="10539" spans="1:4">
      <c r="A10539" s="70" t="s">
        <v>16279</v>
      </c>
      <c r="B10539" s="70" t="s">
        <v>16278</v>
      </c>
      <c r="C10539" s="171">
        <v>0.76135295688083704</v>
      </c>
      <c r="D10539" s="70" t="s">
        <v>4910</v>
      </c>
    </row>
    <row r="10540" spans="1:4">
      <c r="A10540" s="70" t="s">
        <v>9051</v>
      </c>
      <c r="B10540" s="70" t="s">
        <v>9050</v>
      </c>
      <c r="C10540" s="171">
        <v>0.76138463133185297</v>
      </c>
      <c r="D10540" s="70" t="s">
        <v>4910</v>
      </c>
    </row>
    <row r="10541" spans="1:4">
      <c r="A10541" s="70" t="s">
        <v>7854</v>
      </c>
      <c r="B10541" s="70" t="s">
        <v>7853</v>
      </c>
      <c r="C10541" s="171">
        <v>0.76147622791243796</v>
      </c>
      <c r="D10541" s="70" t="s">
        <v>4910</v>
      </c>
    </row>
    <row r="10542" spans="1:4">
      <c r="A10542" s="70" t="s">
        <v>6717</v>
      </c>
      <c r="B10542" s="70" t="s">
        <v>6717</v>
      </c>
      <c r="C10542" s="171">
        <v>0.761491200981534</v>
      </c>
      <c r="D10542" s="70" t="s">
        <v>4910</v>
      </c>
    </row>
    <row r="10543" spans="1:4">
      <c r="A10543" s="70" t="s">
        <v>15255</v>
      </c>
      <c r="B10543" s="70" t="s">
        <v>15255</v>
      </c>
      <c r="C10543" s="171">
        <v>0.761497943397896</v>
      </c>
      <c r="D10543" s="70" t="s">
        <v>4910</v>
      </c>
    </row>
    <row r="10544" spans="1:4">
      <c r="A10544" s="70" t="s">
        <v>14705</v>
      </c>
      <c r="B10544" s="70" t="s">
        <v>14704</v>
      </c>
      <c r="C10544" s="171">
        <v>0.76171688045924002</v>
      </c>
      <c r="D10544" s="70" t="s">
        <v>4910</v>
      </c>
    </row>
    <row r="10545" spans="1:4">
      <c r="A10545" s="70" t="s">
        <v>32247</v>
      </c>
      <c r="B10545" s="70" t="s">
        <v>32246</v>
      </c>
      <c r="C10545" s="171">
        <v>0.76185730847222999</v>
      </c>
      <c r="D10545" s="70" t="s">
        <v>4910</v>
      </c>
    </row>
    <row r="10546" spans="1:4">
      <c r="A10546" s="70" t="s">
        <v>6414</v>
      </c>
      <c r="B10546" s="70" t="s">
        <v>6413</v>
      </c>
      <c r="C10546" s="171">
        <v>0.76186810197863597</v>
      </c>
      <c r="D10546" s="70" t="s">
        <v>4910</v>
      </c>
    </row>
    <row r="10547" spans="1:4">
      <c r="A10547" s="70" t="s">
        <v>9504</v>
      </c>
      <c r="B10547" s="70" t="s">
        <v>9503</v>
      </c>
      <c r="C10547" s="171">
        <v>0.76195667874288298</v>
      </c>
      <c r="D10547" s="70" t="s">
        <v>4910</v>
      </c>
    </row>
    <row r="10548" spans="1:4">
      <c r="A10548" s="70" t="s">
        <v>23581</v>
      </c>
      <c r="B10548" s="70" t="s">
        <v>23580</v>
      </c>
      <c r="C10548" s="171">
        <v>0.76205195339272902</v>
      </c>
      <c r="D10548" s="70" t="s">
        <v>4910</v>
      </c>
    </row>
    <row r="10549" spans="1:4">
      <c r="A10549" s="70" t="s">
        <v>13780</v>
      </c>
      <c r="B10549" s="70" t="s">
        <v>13779</v>
      </c>
      <c r="C10549" s="171">
        <v>0.76229758127078195</v>
      </c>
      <c r="D10549" s="70" t="s">
        <v>4910</v>
      </c>
    </row>
    <row r="10550" spans="1:4">
      <c r="A10550" s="70" t="s">
        <v>23953</v>
      </c>
      <c r="B10550" s="70" t="s">
        <v>23952</v>
      </c>
      <c r="C10550" s="171">
        <v>0.76230535814201195</v>
      </c>
      <c r="D10550" s="70" t="s">
        <v>4910</v>
      </c>
    </row>
    <row r="10551" spans="1:4">
      <c r="A10551" s="70" t="s">
        <v>11908</v>
      </c>
      <c r="B10551" s="70" t="s">
        <v>11907</v>
      </c>
      <c r="C10551" s="171">
        <v>0.76231250338474998</v>
      </c>
      <c r="D10551" s="70" t="s">
        <v>4910</v>
      </c>
    </row>
    <row r="10552" spans="1:4">
      <c r="A10552" s="70" t="s">
        <v>18957</v>
      </c>
      <c r="B10552" s="70" t="s">
        <v>18956</v>
      </c>
      <c r="C10552" s="171">
        <v>0.76232177573548499</v>
      </c>
      <c r="D10552" s="70" t="s">
        <v>4910</v>
      </c>
    </row>
    <row r="10553" spans="1:4">
      <c r="A10553" s="70" t="s">
        <v>8944</v>
      </c>
      <c r="B10553" s="70" t="s">
        <v>8943</v>
      </c>
      <c r="C10553" s="171">
        <v>0.76236412290922195</v>
      </c>
      <c r="D10553" s="70" t="s">
        <v>4910</v>
      </c>
    </row>
    <row r="10554" spans="1:4">
      <c r="A10554" s="70" t="s">
        <v>20255</v>
      </c>
      <c r="B10554" s="70" t="s">
        <v>20254</v>
      </c>
      <c r="C10554" s="171">
        <v>0.76253074257392595</v>
      </c>
      <c r="D10554" s="70" t="s">
        <v>4910</v>
      </c>
    </row>
    <row r="10555" spans="1:4">
      <c r="A10555" s="70" t="s">
        <v>19669</v>
      </c>
      <c r="B10555" s="70" t="s">
        <v>19668</v>
      </c>
      <c r="C10555" s="171">
        <v>0.76255681377402296</v>
      </c>
      <c r="D10555" s="70" t="s">
        <v>4910</v>
      </c>
    </row>
    <row r="10556" spans="1:4">
      <c r="A10556" s="70" t="s">
        <v>7030</v>
      </c>
      <c r="B10556" s="70" t="s">
        <v>7029</v>
      </c>
      <c r="C10556" s="171">
        <v>0.76257360334096602</v>
      </c>
      <c r="D10556" s="70" t="s">
        <v>4910</v>
      </c>
    </row>
    <row r="10557" spans="1:4">
      <c r="A10557" s="70" t="s">
        <v>11643</v>
      </c>
      <c r="B10557" s="70" t="s">
        <v>11642</v>
      </c>
      <c r="C10557" s="171">
        <v>0.76262499889205004</v>
      </c>
      <c r="D10557" s="70" t="s">
        <v>4910</v>
      </c>
    </row>
    <row r="10558" spans="1:4">
      <c r="A10558" s="70" t="s">
        <v>29448</v>
      </c>
      <c r="B10558" s="70" t="s">
        <v>29447</v>
      </c>
      <c r="C10558" s="171">
        <v>0.76272812466704099</v>
      </c>
      <c r="D10558" s="70" t="s">
        <v>4910</v>
      </c>
    </row>
    <row r="10559" spans="1:4">
      <c r="A10559" s="70" t="s">
        <v>16364</v>
      </c>
      <c r="B10559" s="70" t="s">
        <v>16364</v>
      </c>
      <c r="C10559" s="171">
        <v>0.76274289280776797</v>
      </c>
      <c r="D10559" s="70" t="s">
        <v>4910</v>
      </c>
    </row>
    <row r="10560" spans="1:4">
      <c r="A10560" s="70" t="s">
        <v>5641</v>
      </c>
      <c r="B10560" s="70" t="s">
        <v>5640</v>
      </c>
      <c r="C10560" s="171">
        <v>0.76275436273295205</v>
      </c>
      <c r="D10560" s="70" t="s">
        <v>4910</v>
      </c>
    </row>
    <row r="10561" spans="1:4">
      <c r="A10561" s="70" t="s">
        <v>8590</v>
      </c>
      <c r="B10561" s="70" t="s">
        <v>8589</v>
      </c>
      <c r="C10561" s="171">
        <v>0.76280660937121003</v>
      </c>
      <c r="D10561" s="70" t="s">
        <v>4910</v>
      </c>
    </row>
    <row r="10562" spans="1:4">
      <c r="A10562" s="70" t="s">
        <v>9421</v>
      </c>
      <c r="B10562" s="70" t="s">
        <v>9420</v>
      </c>
      <c r="C10562" s="171">
        <v>0.76281337115890602</v>
      </c>
      <c r="D10562" s="70" t="s">
        <v>4910</v>
      </c>
    </row>
    <row r="10563" spans="1:4">
      <c r="A10563" s="70" t="s">
        <v>18574</v>
      </c>
      <c r="B10563" s="70" t="s">
        <v>18573</v>
      </c>
      <c r="C10563" s="171">
        <v>0.76283660659117103</v>
      </c>
      <c r="D10563" s="70" t="s">
        <v>4910</v>
      </c>
    </row>
    <row r="10564" spans="1:4">
      <c r="A10564" s="70" t="s">
        <v>6007</v>
      </c>
      <c r="B10564" s="70" t="s">
        <v>6006</v>
      </c>
      <c r="C10564" s="171">
        <v>0.76287446312141105</v>
      </c>
      <c r="D10564" s="70" t="s">
        <v>4910</v>
      </c>
    </row>
    <row r="10565" spans="1:4">
      <c r="A10565" s="70" t="s">
        <v>8974</v>
      </c>
      <c r="B10565" s="70" t="s">
        <v>8973</v>
      </c>
      <c r="C10565" s="171">
        <v>0.76294782533980499</v>
      </c>
      <c r="D10565" s="70" t="s">
        <v>4910</v>
      </c>
    </row>
    <row r="10566" spans="1:4">
      <c r="A10566" s="70" t="s">
        <v>6937</v>
      </c>
      <c r="B10566" s="70" t="s">
        <v>6936</v>
      </c>
      <c r="C10566" s="171">
        <v>0.762970159816444</v>
      </c>
      <c r="D10566" s="70" t="s">
        <v>4910</v>
      </c>
    </row>
    <row r="10567" spans="1:4">
      <c r="A10567" s="70" t="s">
        <v>13010</v>
      </c>
      <c r="B10567" s="70" t="s">
        <v>13009</v>
      </c>
      <c r="C10567" s="171">
        <v>0.76303617015196501</v>
      </c>
      <c r="D10567" s="70" t="s">
        <v>4910</v>
      </c>
    </row>
    <row r="10568" spans="1:4">
      <c r="A10568" s="70" t="s">
        <v>7340</v>
      </c>
      <c r="B10568" s="70" t="s">
        <v>7339</v>
      </c>
      <c r="C10568" s="171">
        <v>0.76307002491689602</v>
      </c>
      <c r="D10568" s="70" t="s">
        <v>4910</v>
      </c>
    </row>
    <row r="10569" spans="1:4">
      <c r="A10569" s="70" t="s">
        <v>7342</v>
      </c>
      <c r="B10569" s="70" t="s">
        <v>7341</v>
      </c>
      <c r="C10569" s="171">
        <v>0.76307002491689602</v>
      </c>
      <c r="D10569" s="70" t="s">
        <v>4910</v>
      </c>
    </row>
    <row r="10570" spans="1:4">
      <c r="A10570" s="70" t="s">
        <v>16115</v>
      </c>
      <c r="B10570" s="70" t="s">
        <v>16114</v>
      </c>
      <c r="C10570" s="171">
        <v>0.76307716999441899</v>
      </c>
      <c r="D10570" s="70" t="s">
        <v>4910</v>
      </c>
    </row>
    <row r="10571" spans="1:4">
      <c r="A10571" s="70" t="s">
        <v>12572</v>
      </c>
      <c r="B10571" s="70" t="s">
        <v>12571</v>
      </c>
      <c r="C10571" s="171">
        <v>0.76308617674034696</v>
      </c>
      <c r="D10571" s="70" t="s">
        <v>4910</v>
      </c>
    </row>
    <row r="10572" spans="1:4">
      <c r="A10572" s="70" t="s">
        <v>23260</v>
      </c>
      <c r="B10572" s="70" t="s">
        <v>23259</v>
      </c>
      <c r="C10572" s="171">
        <v>0.76328837771332902</v>
      </c>
      <c r="D10572" s="70" t="s">
        <v>4910</v>
      </c>
    </row>
    <row r="10573" spans="1:4">
      <c r="A10573" s="70" t="s">
        <v>14921</v>
      </c>
      <c r="B10573" s="70" t="s">
        <v>14920</v>
      </c>
      <c r="C10573" s="171">
        <v>0.76331060252441896</v>
      </c>
      <c r="D10573" s="70" t="s">
        <v>4910</v>
      </c>
    </row>
    <row r="10574" spans="1:4">
      <c r="A10574" s="70" t="s">
        <v>16818</v>
      </c>
      <c r="B10574" s="70" t="s">
        <v>16817</v>
      </c>
      <c r="C10574" s="171">
        <v>0.76360305517056903</v>
      </c>
      <c r="D10574" s="70" t="s">
        <v>4910</v>
      </c>
    </row>
    <row r="10575" spans="1:4">
      <c r="A10575" s="70" t="s">
        <v>9632</v>
      </c>
      <c r="B10575" s="70" t="s">
        <v>9631</v>
      </c>
      <c r="C10575" s="171">
        <v>0.76363209078464001</v>
      </c>
      <c r="D10575" s="70" t="s">
        <v>4910</v>
      </c>
    </row>
    <row r="10576" spans="1:4">
      <c r="A10576" s="70" t="s">
        <v>25134</v>
      </c>
      <c r="B10576" s="70" t="s">
        <v>25133</v>
      </c>
      <c r="C10576" s="171">
        <v>0.76379646952994695</v>
      </c>
      <c r="D10576" s="70" t="s">
        <v>4910</v>
      </c>
    </row>
    <row r="10577" spans="1:4">
      <c r="A10577" s="70" t="s">
        <v>11740</v>
      </c>
      <c r="B10577" s="70" t="s">
        <v>11739</v>
      </c>
      <c r="C10577" s="171">
        <v>0.76381793594103697</v>
      </c>
      <c r="D10577" s="70" t="s">
        <v>4910</v>
      </c>
    </row>
    <row r="10578" spans="1:4">
      <c r="A10578" s="70" t="s">
        <v>33006</v>
      </c>
      <c r="B10578" s="70" t="s">
        <v>33005</v>
      </c>
      <c r="C10578" s="171">
        <v>0.76393102328157603</v>
      </c>
      <c r="D10578" s="70" t="s">
        <v>4910</v>
      </c>
    </row>
    <row r="10579" spans="1:4">
      <c r="A10579" s="70" t="s">
        <v>25189</v>
      </c>
      <c r="B10579" s="70" t="s">
        <v>25188</v>
      </c>
      <c r="C10579" s="171">
        <v>0.76398931054307295</v>
      </c>
      <c r="D10579" s="70" t="s">
        <v>4910</v>
      </c>
    </row>
    <row r="10580" spans="1:4">
      <c r="A10580" s="70" t="s">
        <v>19435</v>
      </c>
      <c r="B10580" s="70" t="s">
        <v>19435</v>
      </c>
      <c r="C10580" s="171">
        <v>0.76399615655230202</v>
      </c>
      <c r="D10580" s="70" t="s">
        <v>4910</v>
      </c>
    </row>
    <row r="10581" spans="1:4">
      <c r="A10581" s="70" t="s">
        <v>28357</v>
      </c>
      <c r="B10581" s="70" t="s">
        <v>28356</v>
      </c>
      <c r="C10581" s="171">
        <v>0.76400603726516603</v>
      </c>
      <c r="D10581" s="70" t="s">
        <v>4910</v>
      </c>
    </row>
    <row r="10582" spans="1:4">
      <c r="A10582" s="70" t="s">
        <v>10602</v>
      </c>
      <c r="B10582" s="70" t="s">
        <v>10601</v>
      </c>
      <c r="C10582" s="171">
        <v>0.76405315840189303</v>
      </c>
      <c r="D10582" s="70" t="s">
        <v>4910</v>
      </c>
    </row>
    <row r="10583" spans="1:4">
      <c r="A10583" s="70" t="s">
        <v>11144</v>
      </c>
      <c r="B10583" s="70" t="s">
        <v>11143</v>
      </c>
      <c r="C10583" s="171">
        <v>0.76407793849667005</v>
      </c>
      <c r="D10583" s="70" t="s">
        <v>4910</v>
      </c>
    </row>
    <row r="10584" spans="1:4">
      <c r="A10584" s="70" t="s">
        <v>7122</v>
      </c>
      <c r="B10584" s="70" t="s">
        <v>7121</v>
      </c>
      <c r="C10584" s="171">
        <v>0.76411576066042897</v>
      </c>
      <c r="D10584" s="70" t="s">
        <v>4910</v>
      </c>
    </row>
    <row r="10585" spans="1:4">
      <c r="A10585" s="70" t="s">
        <v>11212</v>
      </c>
      <c r="B10585" s="70" t="s">
        <v>11211</v>
      </c>
      <c r="C10585" s="171">
        <v>0.76431846947409798</v>
      </c>
      <c r="D10585" s="70" t="s">
        <v>4910</v>
      </c>
    </row>
    <row r="10586" spans="1:4">
      <c r="A10586" s="70" t="s">
        <v>8514</v>
      </c>
      <c r="B10586" s="70" t="s">
        <v>8514</v>
      </c>
      <c r="C10586" s="171">
        <v>0.76441486849618001</v>
      </c>
      <c r="D10586" s="70" t="s">
        <v>4910</v>
      </c>
    </row>
    <row r="10587" spans="1:4">
      <c r="A10587" s="70" t="s">
        <v>26639</v>
      </c>
      <c r="B10587" s="70" t="s">
        <v>26638</v>
      </c>
      <c r="C10587" s="171">
        <v>0.76443450547476799</v>
      </c>
      <c r="D10587" s="70" t="s">
        <v>4910</v>
      </c>
    </row>
    <row r="10588" spans="1:4">
      <c r="A10588" s="70" t="s">
        <v>17759</v>
      </c>
      <c r="B10588" s="70" t="s">
        <v>17758</v>
      </c>
      <c r="C10588" s="171">
        <v>0.76444873035050198</v>
      </c>
      <c r="D10588" s="70" t="s">
        <v>4910</v>
      </c>
    </row>
    <row r="10589" spans="1:4">
      <c r="A10589" s="70" t="s">
        <v>21015</v>
      </c>
      <c r="B10589" s="70" t="s">
        <v>21014</v>
      </c>
      <c r="C10589" s="171">
        <v>0.76446153888565005</v>
      </c>
      <c r="D10589" s="70" t="s">
        <v>4910</v>
      </c>
    </row>
    <row r="10590" spans="1:4">
      <c r="A10590" s="70" t="s">
        <v>23549</v>
      </c>
      <c r="B10590" s="70" t="s">
        <v>23548</v>
      </c>
      <c r="C10590" s="171">
        <v>0.76450940395745504</v>
      </c>
      <c r="D10590" s="70" t="s">
        <v>4910</v>
      </c>
    </row>
    <row r="10591" spans="1:4">
      <c r="A10591" s="70" t="s">
        <v>28231</v>
      </c>
      <c r="B10591" s="70" t="s">
        <v>28230</v>
      </c>
      <c r="C10591" s="171">
        <v>0.76452408500458502</v>
      </c>
      <c r="D10591" s="70" t="s">
        <v>4910</v>
      </c>
    </row>
    <row r="10592" spans="1:4">
      <c r="A10592" s="70" t="s">
        <v>9107</v>
      </c>
      <c r="B10592" s="70" t="s">
        <v>9106</v>
      </c>
      <c r="C10592" s="171">
        <v>0.76464215284714199</v>
      </c>
      <c r="D10592" s="70" t="s">
        <v>4910</v>
      </c>
    </row>
    <row r="10593" spans="1:4">
      <c r="A10593" s="70" t="s">
        <v>23457</v>
      </c>
      <c r="B10593" s="70" t="s">
        <v>23456</v>
      </c>
      <c r="C10593" s="171">
        <v>0.76468388139631305</v>
      </c>
      <c r="D10593" s="70" t="s">
        <v>4910</v>
      </c>
    </row>
    <row r="10594" spans="1:4">
      <c r="A10594" s="70" t="s">
        <v>20732</v>
      </c>
      <c r="B10594" s="70" t="s">
        <v>20731</v>
      </c>
      <c r="C10594" s="171">
        <v>0.76478980626559301</v>
      </c>
      <c r="D10594" s="70" t="s">
        <v>4910</v>
      </c>
    </row>
    <row r="10595" spans="1:4">
      <c r="A10595" s="70" t="s">
        <v>16106</v>
      </c>
      <c r="B10595" s="70" t="s">
        <v>16105</v>
      </c>
      <c r="C10595" s="171">
        <v>0.76493222182517395</v>
      </c>
      <c r="D10595" s="70" t="s">
        <v>4910</v>
      </c>
    </row>
    <row r="10596" spans="1:4">
      <c r="A10596" s="70" t="s">
        <v>13077</v>
      </c>
      <c r="B10596" s="70" t="s">
        <v>13077</v>
      </c>
      <c r="C10596" s="171">
        <v>0.76494652151665798</v>
      </c>
      <c r="D10596" s="70" t="s">
        <v>4910</v>
      </c>
    </row>
    <row r="10597" spans="1:4">
      <c r="A10597" s="70" t="s">
        <v>7532</v>
      </c>
      <c r="B10597" s="70" t="s">
        <v>7531</v>
      </c>
      <c r="C10597" s="171">
        <v>0.76508151414887704</v>
      </c>
      <c r="D10597" s="70" t="s">
        <v>4910</v>
      </c>
    </row>
    <row r="10598" spans="1:4">
      <c r="A10598" s="70" t="s">
        <v>5534</v>
      </c>
      <c r="B10598" s="70" t="s">
        <v>5533</v>
      </c>
      <c r="C10598" s="171">
        <v>0.76519590259274795</v>
      </c>
      <c r="D10598" s="70" t="s">
        <v>4910</v>
      </c>
    </row>
    <row r="10599" spans="1:4">
      <c r="A10599" s="70" t="s">
        <v>23149</v>
      </c>
      <c r="B10599" s="70" t="s">
        <v>23148</v>
      </c>
      <c r="C10599" s="171">
        <v>0.76524602225451299</v>
      </c>
      <c r="D10599" s="70" t="s">
        <v>4910</v>
      </c>
    </row>
    <row r="10600" spans="1:4">
      <c r="A10600" s="70" t="s">
        <v>9680</v>
      </c>
      <c r="B10600" s="70" t="s">
        <v>9679</v>
      </c>
      <c r="C10600" s="171">
        <v>0.76524634105251899</v>
      </c>
      <c r="D10600" s="70" t="s">
        <v>4910</v>
      </c>
    </row>
    <row r="10601" spans="1:4">
      <c r="A10601" s="70" t="s">
        <v>19907</v>
      </c>
      <c r="B10601" s="70" t="s">
        <v>19906</v>
      </c>
      <c r="C10601" s="171">
        <v>0.76545102589102598</v>
      </c>
      <c r="D10601" s="70" t="s">
        <v>4910</v>
      </c>
    </row>
    <row r="10602" spans="1:4">
      <c r="A10602" s="70" t="s">
        <v>13385</v>
      </c>
      <c r="B10602" s="70" t="s">
        <v>13384</v>
      </c>
      <c r="C10602" s="171">
        <v>0.76555023405918599</v>
      </c>
      <c r="D10602" s="70" t="s">
        <v>4910</v>
      </c>
    </row>
    <row r="10603" spans="1:4">
      <c r="A10603" s="70" t="s">
        <v>13381</v>
      </c>
      <c r="B10603" s="70" t="s">
        <v>13380</v>
      </c>
      <c r="C10603" s="171">
        <v>0.76555023405918599</v>
      </c>
      <c r="D10603" s="70" t="s">
        <v>4910</v>
      </c>
    </row>
    <row r="10604" spans="1:4">
      <c r="A10604" s="70" t="s">
        <v>13383</v>
      </c>
      <c r="B10604" s="70" t="s">
        <v>13382</v>
      </c>
      <c r="C10604" s="171">
        <v>0.76555023405918599</v>
      </c>
      <c r="D10604" s="70" t="s">
        <v>4910</v>
      </c>
    </row>
    <row r="10605" spans="1:4">
      <c r="A10605" s="70" t="s">
        <v>21514</v>
      </c>
      <c r="B10605" s="70" t="s">
        <v>21513</v>
      </c>
      <c r="C10605" s="171">
        <v>0.76555039483117004</v>
      </c>
      <c r="D10605" s="70" t="s">
        <v>4910</v>
      </c>
    </row>
    <row r="10606" spans="1:4">
      <c r="A10606" s="70" t="s">
        <v>9532</v>
      </c>
      <c r="B10606" s="70" t="s">
        <v>9531</v>
      </c>
      <c r="C10606" s="171">
        <v>0.76558573991226897</v>
      </c>
      <c r="D10606" s="70" t="s">
        <v>4910</v>
      </c>
    </row>
    <row r="10607" spans="1:4">
      <c r="A10607" s="70" t="s">
        <v>14504</v>
      </c>
      <c r="B10607" s="70" t="s">
        <v>14503</v>
      </c>
      <c r="C10607" s="171">
        <v>0.76559959170951897</v>
      </c>
      <c r="D10607" s="70" t="s">
        <v>4910</v>
      </c>
    </row>
    <row r="10608" spans="1:4">
      <c r="A10608" s="70" t="s">
        <v>14969</v>
      </c>
      <c r="B10608" s="70" t="s">
        <v>14968</v>
      </c>
      <c r="C10608" s="171">
        <v>0.76565338669522998</v>
      </c>
      <c r="D10608" s="70" t="s">
        <v>4910</v>
      </c>
    </row>
    <row r="10609" spans="1:4">
      <c r="A10609" s="70" t="s">
        <v>12970</v>
      </c>
      <c r="B10609" s="70" t="s">
        <v>12969</v>
      </c>
      <c r="C10609" s="171">
        <v>0.76569851035740699</v>
      </c>
      <c r="D10609" s="70" t="s">
        <v>4910</v>
      </c>
    </row>
    <row r="10610" spans="1:4">
      <c r="A10610" s="70" t="s">
        <v>15062</v>
      </c>
      <c r="B10610" s="70" t="s">
        <v>15061</v>
      </c>
      <c r="C10610" s="171">
        <v>0.76582846637120205</v>
      </c>
      <c r="D10610" s="70" t="s">
        <v>4910</v>
      </c>
    </row>
    <row r="10611" spans="1:4">
      <c r="A10611" s="70" t="s">
        <v>10791</v>
      </c>
      <c r="B10611" s="70" t="s">
        <v>10790</v>
      </c>
      <c r="C10611" s="171">
        <v>0.76586238911543203</v>
      </c>
      <c r="D10611" s="70" t="s">
        <v>4910</v>
      </c>
    </row>
    <row r="10612" spans="1:4">
      <c r="A10612" s="70" t="s">
        <v>9238</v>
      </c>
      <c r="B10612" s="70" t="s">
        <v>9237</v>
      </c>
      <c r="C10612" s="171">
        <v>0.76588728343964096</v>
      </c>
      <c r="D10612" s="70" t="s">
        <v>4910</v>
      </c>
    </row>
    <row r="10613" spans="1:4">
      <c r="A10613" s="70" t="s">
        <v>21336</v>
      </c>
      <c r="B10613" s="70" t="s">
        <v>21335</v>
      </c>
      <c r="C10613" s="171">
        <v>0.76592967691331804</v>
      </c>
      <c r="D10613" s="70" t="s">
        <v>4910</v>
      </c>
    </row>
    <row r="10614" spans="1:4">
      <c r="A10614" s="70" t="s">
        <v>20704</v>
      </c>
      <c r="B10614" s="70" t="s">
        <v>20703</v>
      </c>
      <c r="C10614" s="171">
        <v>0.76603564130811497</v>
      </c>
      <c r="D10614" s="70" t="s">
        <v>4910</v>
      </c>
    </row>
    <row r="10615" spans="1:4">
      <c r="A10615" s="70" t="s">
        <v>17303</v>
      </c>
      <c r="B10615" s="70" t="s">
        <v>17302</v>
      </c>
      <c r="C10615" s="171">
        <v>0.76604935366525995</v>
      </c>
      <c r="D10615" s="70" t="s">
        <v>4910</v>
      </c>
    </row>
    <row r="10616" spans="1:4">
      <c r="A10616" s="70" t="s">
        <v>6425</v>
      </c>
      <c r="B10616" s="70" t="s">
        <v>6424</v>
      </c>
      <c r="C10616" s="171">
        <v>0.7661479530427</v>
      </c>
      <c r="D10616" s="70" t="s">
        <v>4910</v>
      </c>
    </row>
    <row r="10617" spans="1:4">
      <c r="A10617" s="70" t="s">
        <v>16885</v>
      </c>
      <c r="B10617" s="70" t="s">
        <v>16884</v>
      </c>
      <c r="C10617" s="171">
        <v>0.76618611906225698</v>
      </c>
      <c r="D10617" s="70" t="s">
        <v>4910</v>
      </c>
    </row>
    <row r="10618" spans="1:4">
      <c r="A10618" s="70" t="s">
        <v>26256</v>
      </c>
      <c r="B10618" s="70" t="s">
        <v>26255</v>
      </c>
      <c r="C10618" s="171">
        <v>0.76620975279645998</v>
      </c>
      <c r="D10618" s="70" t="s">
        <v>4910</v>
      </c>
    </row>
    <row r="10619" spans="1:4">
      <c r="A10619" s="70" t="s">
        <v>25113</v>
      </c>
      <c r="B10619" s="70" t="s">
        <v>25112</v>
      </c>
      <c r="C10619" s="171">
        <v>0.76621723397128305</v>
      </c>
      <c r="D10619" s="70" t="s">
        <v>4910</v>
      </c>
    </row>
    <row r="10620" spans="1:4">
      <c r="A10620" s="70" t="s">
        <v>33042</v>
      </c>
      <c r="B10620" s="70" t="s">
        <v>33042</v>
      </c>
      <c r="C10620" s="171">
        <v>0.76636212553894101</v>
      </c>
      <c r="D10620" s="70" t="s">
        <v>4910</v>
      </c>
    </row>
    <row r="10621" spans="1:4">
      <c r="A10621" s="70" t="s">
        <v>29062</v>
      </c>
      <c r="B10621" s="70" t="s">
        <v>29061</v>
      </c>
      <c r="C10621" s="171">
        <v>0.76642559682364397</v>
      </c>
      <c r="D10621" s="70" t="s">
        <v>4910</v>
      </c>
    </row>
    <row r="10622" spans="1:4">
      <c r="A10622" s="70" t="s">
        <v>11029</v>
      </c>
      <c r="B10622" s="70" t="s">
        <v>11028</v>
      </c>
      <c r="C10622" s="171">
        <v>0.766461349175939</v>
      </c>
      <c r="D10622" s="70" t="s">
        <v>4910</v>
      </c>
    </row>
    <row r="10623" spans="1:4">
      <c r="A10623" s="70" t="s">
        <v>8503</v>
      </c>
      <c r="B10623" s="70" t="s">
        <v>8502</v>
      </c>
      <c r="C10623" s="171">
        <v>0.76647893069185302</v>
      </c>
      <c r="D10623" s="70" t="s">
        <v>4910</v>
      </c>
    </row>
    <row r="10624" spans="1:4">
      <c r="A10624" s="70" t="s">
        <v>18611</v>
      </c>
      <c r="B10624" s="70" t="s">
        <v>18610</v>
      </c>
      <c r="C10624" s="171">
        <v>0.76675929198987203</v>
      </c>
      <c r="D10624" s="70" t="s">
        <v>4910</v>
      </c>
    </row>
    <row r="10625" spans="1:4">
      <c r="A10625" s="70" t="s">
        <v>16356</v>
      </c>
      <c r="B10625" s="70" t="s">
        <v>16355</v>
      </c>
      <c r="C10625" s="171">
        <v>0.766914639356997</v>
      </c>
      <c r="D10625" s="70" t="s">
        <v>4910</v>
      </c>
    </row>
    <row r="10626" spans="1:4">
      <c r="A10626" s="70" t="s">
        <v>11385</v>
      </c>
      <c r="B10626" s="70" t="s">
        <v>11384</v>
      </c>
      <c r="C10626" s="171">
        <v>0.76694741635144603</v>
      </c>
      <c r="D10626" s="70" t="s">
        <v>4910</v>
      </c>
    </row>
    <row r="10627" spans="1:4">
      <c r="A10627" s="70" t="s">
        <v>17023</v>
      </c>
      <c r="B10627" s="70" t="s">
        <v>17022</v>
      </c>
      <c r="C10627" s="171">
        <v>0.766969191618599</v>
      </c>
      <c r="D10627" s="70" t="s">
        <v>4910</v>
      </c>
    </row>
    <row r="10628" spans="1:4">
      <c r="A10628" s="70" t="s">
        <v>7690</v>
      </c>
      <c r="B10628" s="70" t="s">
        <v>7689</v>
      </c>
      <c r="C10628" s="171">
        <v>0.76699309680980998</v>
      </c>
      <c r="D10628" s="70" t="s">
        <v>4910</v>
      </c>
    </row>
    <row r="10629" spans="1:4">
      <c r="A10629" s="70" t="s">
        <v>13830</v>
      </c>
      <c r="B10629" s="70" t="s">
        <v>13830</v>
      </c>
      <c r="C10629" s="171">
        <v>0.76705886870802598</v>
      </c>
      <c r="D10629" s="70" t="s">
        <v>4910</v>
      </c>
    </row>
    <row r="10630" spans="1:4">
      <c r="A10630" s="70" t="s">
        <v>32005</v>
      </c>
      <c r="B10630" s="70" t="s">
        <v>32005</v>
      </c>
      <c r="C10630" s="171">
        <v>0.76715391798924704</v>
      </c>
      <c r="D10630" s="70" t="s">
        <v>4910</v>
      </c>
    </row>
    <row r="10631" spans="1:4">
      <c r="A10631" s="70" t="s">
        <v>21942</v>
      </c>
      <c r="B10631" s="70" t="s">
        <v>21941</v>
      </c>
      <c r="C10631" s="171">
        <v>0.76733327418847497</v>
      </c>
      <c r="D10631" s="70" t="s">
        <v>4910</v>
      </c>
    </row>
    <row r="10632" spans="1:4">
      <c r="A10632" s="70" t="s">
        <v>23250</v>
      </c>
      <c r="B10632" s="70" t="s">
        <v>23249</v>
      </c>
      <c r="C10632" s="171">
        <v>0.76736621525644</v>
      </c>
      <c r="D10632" s="70" t="s">
        <v>4910</v>
      </c>
    </row>
    <row r="10633" spans="1:4">
      <c r="A10633" s="70" t="s">
        <v>18022</v>
      </c>
      <c r="B10633" s="70" t="s">
        <v>18021</v>
      </c>
      <c r="C10633" s="171">
        <v>0.76778598385611796</v>
      </c>
      <c r="D10633" s="70" t="s">
        <v>4910</v>
      </c>
    </row>
    <row r="10634" spans="1:4">
      <c r="A10634" s="70" t="s">
        <v>27095</v>
      </c>
      <c r="B10634" s="70" t="s">
        <v>27094</v>
      </c>
      <c r="C10634" s="171">
        <v>0.76780301385986505</v>
      </c>
      <c r="D10634" s="70" t="s">
        <v>4910</v>
      </c>
    </row>
    <row r="10635" spans="1:4">
      <c r="A10635" s="70" t="s">
        <v>7721</v>
      </c>
      <c r="B10635" s="70" t="s">
        <v>7720</v>
      </c>
      <c r="C10635" s="171">
        <v>0.76781941098178297</v>
      </c>
      <c r="D10635" s="70" t="s">
        <v>4910</v>
      </c>
    </row>
    <row r="10636" spans="1:4">
      <c r="A10636" s="70" t="s">
        <v>8879</v>
      </c>
      <c r="B10636" s="70" t="s">
        <v>8878</v>
      </c>
      <c r="C10636" s="171">
        <v>0.76787801799251698</v>
      </c>
      <c r="D10636" s="70" t="s">
        <v>4910</v>
      </c>
    </row>
    <row r="10637" spans="1:4">
      <c r="A10637" s="70" t="s">
        <v>19302</v>
      </c>
      <c r="B10637" s="70" t="s">
        <v>19301</v>
      </c>
      <c r="C10637" s="171">
        <v>0.76792402926014103</v>
      </c>
      <c r="D10637" s="70" t="s">
        <v>4910</v>
      </c>
    </row>
    <row r="10638" spans="1:4">
      <c r="A10638" s="70" t="s">
        <v>10660</v>
      </c>
      <c r="B10638" s="70" t="s">
        <v>10659</v>
      </c>
      <c r="C10638" s="171">
        <v>0.76794763649266196</v>
      </c>
      <c r="D10638" s="70" t="s">
        <v>4910</v>
      </c>
    </row>
    <row r="10639" spans="1:4">
      <c r="A10639" s="70" t="s">
        <v>13860</v>
      </c>
      <c r="B10639" s="70" t="s">
        <v>13859</v>
      </c>
      <c r="C10639" s="171">
        <v>0.76798493909584398</v>
      </c>
      <c r="D10639" s="70" t="s">
        <v>4910</v>
      </c>
    </row>
    <row r="10640" spans="1:4">
      <c r="A10640" s="70" t="s">
        <v>13042</v>
      </c>
      <c r="B10640" s="70" t="s">
        <v>13041</v>
      </c>
      <c r="C10640" s="171">
        <v>0.76811027615045901</v>
      </c>
      <c r="D10640" s="70" t="s">
        <v>4910</v>
      </c>
    </row>
    <row r="10641" spans="1:4">
      <c r="A10641" s="70" t="s">
        <v>30281</v>
      </c>
      <c r="B10641" s="70" t="s">
        <v>30280</v>
      </c>
      <c r="C10641" s="171">
        <v>0.76813408402732197</v>
      </c>
      <c r="D10641" s="70" t="s">
        <v>4910</v>
      </c>
    </row>
    <row r="10642" spans="1:4">
      <c r="A10642" s="70" t="s">
        <v>7982</v>
      </c>
      <c r="B10642" s="70" t="s">
        <v>7981</v>
      </c>
      <c r="C10642" s="171">
        <v>0.76833281490063798</v>
      </c>
      <c r="D10642" s="70" t="s">
        <v>4910</v>
      </c>
    </row>
    <row r="10643" spans="1:4">
      <c r="A10643" s="70" t="s">
        <v>23551</v>
      </c>
      <c r="B10643" s="70" t="s">
        <v>23550</v>
      </c>
      <c r="C10643" s="171">
        <v>0.76834687737665497</v>
      </c>
      <c r="D10643" s="70" t="s">
        <v>4910</v>
      </c>
    </row>
    <row r="10644" spans="1:4">
      <c r="A10644" s="70" t="s">
        <v>15655</v>
      </c>
      <c r="B10644" s="70" t="s">
        <v>15654</v>
      </c>
      <c r="C10644" s="171">
        <v>0.76847833824807599</v>
      </c>
      <c r="D10644" s="70" t="s">
        <v>4910</v>
      </c>
    </row>
    <row r="10645" spans="1:4">
      <c r="A10645" s="70" t="s">
        <v>20600</v>
      </c>
      <c r="B10645" s="70" t="s">
        <v>20599</v>
      </c>
      <c r="C10645" s="171">
        <v>0.76859559102095598</v>
      </c>
      <c r="D10645" s="70" t="s">
        <v>4910</v>
      </c>
    </row>
    <row r="10646" spans="1:4">
      <c r="A10646" s="70" t="s">
        <v>11806</v>
      </c>
      <c r="B10646" s="70" t="s">
        <v>11805</v>
      </c>
      <c r="C10646" s="171">
        <v>0.76881937269540301</v>
      </c>
      <c r="D10646" s="70" t="s">
        <v>4910</v>
      </c>
    </row>
    <row r="10647" spans="1:4">
      <c r="A10647" s="70" t="s">
        <v>18455</v>
      </c>
      <c r="B10647" s="70" t="s">
        <v>18454</v>
      </c>
      <c r="C10647" s="171">
        <v>0.76883934922929797</v>
      </c>
      <c r="D10647" s="70" t="s">
        <v>4910</v>
      </c>
    </row>
    <row r="10648" spans="1:4">
      <c r="A10648" s="70" t="s">
        <v>28608</v>
      </c>
      <c r="B10648" s="70" t="s">
        <v>28608</v>
      </c>
      <c r="C10648" s="171">
        <v>0.76885861975800895</v>
      </c>
      <c r="D10648" s="70" t="s">
        <v>4910</v>
      </c>
    </row>
    <row r="10649" spans="1:4">
      <c r="A10649" s="70" t="s">
        <v>23638</v>
      </c>
      <c r="B10649" s="70" t="s">
        <v>23637</v>
      </c>
      <c r="C10649" s="171">
        <v>0.76908349453818603</v>
      </c>
      <c r="D10649" s="70" t="s">
        <v>4910</v>
      </c>
    </row>
    <row r="10650" spans="1:4">
      <c r="A10650" s="70" t="s">
        <v>24444</v>
      </c>
      <c r="B10650" s="70" t="s">
        <v>24443</v>
      </c>
      <c r="C10650" s="171">
        <v>0.76912785768704495</v>
      </c>
      <c r="D10650" s="70" t="s">
        <v>4910</v>
      </c>
    </row>
    <row r="10651" spans="1:4">
      <c r="A10651" s="70" t="s">
        <v>18987</v>
      </c>
      <c r="B10651" s="70" t="s">
        <v>18986</v>
      </c>
      <c r="C10651" s="171">
        <v>0.76914539173417396</v>
      </c>
      <c r="D10651" s="70" t="s">
        <v>4910</v>
      </c>
    </row>
    <row r="10652" spans="1:4">
      <c r="A10652" s="70" t="s">
        <v>18913</v>
      </c>
      <c r="B10652" s="70" t="s">
        <v>18912</v>
      </c>
      <c r="C10652" s="171">
        <v>0.76924793771462796</v>
      </c>
      <c r="D10652" s="70" t="s">
        <v>4910</v>
      </c>
    </row>
    <row r="10653" spans="1:4">
      <c r="A10653" s="70" t="s">
        <v>11222</v>
      </c>
      <c r="B10653" s="70" t="s">
        <v>11221</v>
      </c>
      <c r="C10653" s="171">
        <v>0.76928950787989603</v>
      </c>
      <c r="D10653" s="70" t="s">
        <v>4910</v>
      </c>
    </row>
    <row r="10654" spans="1:4">
      <c r="A10654" s="70" t="s">
        <v>21214</v>
      </c>
      <c r="B10654" s="70" t="s">
        <v>21213</v>
      </c>
      <c r="C10654" s="171">
        <v>0.76939815756484398</v>
      </c>
      <c r="D10654" s="70" t="s">
        <v>4910</v>
      </c>
    </row>
    <row r="10655" spans="1:4">
      <c r="A10655" s="70" t="s">
        <v>10336</v>
      </c>
      <c r="B10655" s="70" t="s">
        <v>10335</v>
      </c>
      <c r="C10655" s="171">
        <v>0.76949745112713996</v>
      </c>
      <c r="D10655" s="70" t="s">
        <v>4910</v>
      </c>
    </row>
    <row r="10656" spans="1:4">
      <c r="A10656" s="70" t="s">
        <v>28949</v>
      </c>
      <c r="B10656" s="70" t="s">
        <v>28948</v>
      </c>
      <c r="C10656" s="171">
        <v>0.76955717875038998</v>
      </c>
      <c r="D10656" s="70" t="s">
        <v>4910</v>
      </c>
    </row>
    <row r="10657" spans="1:4">
      <c r="A10657" s="70" t="s">
        <v>13804</v>
      </c>
      <c r="B10657" s="70" t="s">
        <v>13803</v>
      </c>
      <c r="C10657" s="171">
        <v>0.76968507919606899</v>
      </c>
      <c r="D10657" s="70" t="s">
        <v>4910</v>
      </c>
    </row>
    <row r="10658" spans="1:4">
      <c r="A10658" s="70" t="s">
        <v>13000</v>
      </c>
      <c r="B10658" s="70" t="s">
        <v>12999</v>
      </c>
      <c r="C10658" s="171">
        <v>0.76969847550785697</v>
      </c>
      <c r="D10658" s="70" t="s">
        <v>4910</v>
      </c>
    </row>
    <row r="10659" spans="1:4">
      <c r="A10659" s="70" t="s">
        <v>15131</v>
      </c>
      <c r="B10659" s="70" t="s">
        <v>15130</v>
      </c>
      <c r="C10659" s="171">
        <v>0.76991228325393302</v>
      </c>
      <c r="D10659" s="70" t="s">
        <v>4910</v>
      </c>
    </row>
    <row r="10660" spans="1:4">
      <c r="A10660" s="70" t="s">
        <v>7708</v>
      </c>
      <c r="B10660" s="70" t="s">
        <v>7707</v>
      </c>
      <c r="C10660" s="171">
        <v>0.76994736172046097</v>
      </c>
      <c r="D10660" s="70" t="s">
        <v>4910</v>
      </c>
    </row>
    <row r="10661" spans="1:4">
      <c r="A10661" s="70" t="s">
        <v>11610</v>
      </c>
      <c r="B10661" s="70" t="s">
        <v>11609</v>
      </c>
      <c r="C10661" s="171">
        <v>0.76994933836788104</v>
      </c>
      <c r="D10661" s="70" t="s">
        <v>4910</v>
      </c>
    </row>
    <row r="10662" spans="1:4">
      <c r="A10662" s="70" t="s">
        <v>31877</v>
      </c>
      <c r="B10662" s="70" t="s">
        <v>31876</v>
      </c>
      <c r="C10662" s="171">
        <v>0.77005173954226802</v>
      </c>
      <c r="D10662" s="70" t="s">
        <v>4910</v>
      </c>
    </row>
    <row r="10663" spans="1:4">
      <c r="A10663" s="70" t="s">
        <v>31875</v>
      </c>
      <c r="B10663" s="70" t="s">
        <v>31874</v>
      </c>
      <c r="C10663" s="171">
        <v>0.77005173954226802</v>
      </c>
      <c r="D10663" s="70" t="s">
        <v>4910</v>
      </c>
    </row>
    <row r="10664" spans="1:4">
      <c r="A10664" s="70" t="s">
        <v>19963</v>
      </c>
      <c r="B10664" s="70" t="s">
        <v>19962</v>
      </c>
      <c r="C10664" s="171">
        <v>0.77006153898076402</v>
      </c>
      <c r="D10664" s="70" t="s">
        <v>4910</v>
      </c>
    </row>
    <row r="10665" spans="1:4">
      <c r="A10665" s="70" t="s">
        <v>24024</v>
      </c>
      <c r="B10665" s="70" t="s">
        <v>24023</v>
      </c>
      <c r="C10665" s="171">
        <v>0.77007096322359103</v>
      </c>
      <c r="D10665" s="70" t="s">
        <v>4910</v>
      </c>
    </row>
    <row r="10666" spans="1:4">
      <c r="A10666" s="70" t="s">
        <v>5913</v>
      </c>
      <c r="B10666" s="70" t="s">
        <v>5912</v>
      </c>
      <c r="C10666" s="171">
        <v>0.77025218994108902</v>
      </c>
      <c r="D10666" s="70" t="s">
        <v>4910</v>
      </c>
    </row>
    <row r="10667" spans="1:4">
      <c r="A10667" s="70" t="s">
        <v>21906</v>
      </c>
      <c r="B10667" s="70" t="s">
        <v>21905</v>
      </c>
      <c r="C10667" s="171">
        <v>0.77028062775664996</v>
      </c>
      <c r="D10667" s="70" t="s">
        <v>4910</v>
      </c>
    </row>
    <row r="10668" spans="1:4">
      <c r="A10668" s="70" t="s">
        <v>31710</v>
      </c>
      <c r="B10668" s="70" t="s">
        <v>31709</v>
      </c>
      <c r="C10668" s="171">
        <v>0.77030313532175598</v>
      </c>
      <c r="D10668" s="70" t="s">
        <v>4910</v>
      </c>
    </row>
    <row r="10669" spans="1:4">
      <c r="A10669" s="70" t="s">
        <v>21401</v>
      </c>
      <c r="B10669" s="70" t="s">
        <v>21400</v>
      </c>
      <c r="C10669" s="171">
        <v>0.77056014065968104</v>
      </c>
      <c r="D10669" s="70" t="s">
        <v>4910</v>
      </c>
    </row>
    <row r="10670" spans="1:4">
      <c r="A10670" s="70" t="s">
        <v>17331</v>
      </c>
      <c r="B10670" s="70" t="s">
        <v>17330</v>
      </c>
      <c r="C10670" s="171">
        <v>0.77059224082762101</v>
      </c>
      <c r="D10670" s="70" t="s">
        <v>4910</v>
      </c>
    </row>
    <row r="10671" spans="1:4">
      <c r="A10671" s="70" t="s">
        <v>29165</v>
      </c>
      <c r="B10671" s="70" t="s">
        <v>29164</v>
      </c>
      <c r="C10671" s="171">
        <v>0.77094471412816901</v>
      </c>
      <c r="D10671" s="70" t="s">
        <v>4910</v>
      </c>
    </row>
    <row r="10672" spans="1:4">
      <c r="A10672" s="70" t="s">
        <v>13413</v>
      </c>
      <c r="B10672" s="70" t="s">
        <v>13412</v>
      </c>
      <c r="C10672" s="171">
        <v>0.77096277085120302</v>
      </c>
      <c r="D10672" s="70" t="s">
        <v>4910</v>
      </c>
    </row>
    <row r="10673" spans="1:4">
      <c r="A10673" s="70" t="s">
        <v>29501</v>
      </c>
      <c r="B10673" s="70" t="s">
        <v>29500</v>
      </c>
      <c r="C10673" s="171">
        <v>0.77105495353515896</v>
      </c>
      <c r="D10673" s="70" t="s">
        <v>4910</v>
      </c>
    </row>
    <row r="10674" spans="1:4">
      <c r="A10674" s="70" t="s">
        <v>22308</v>
      </c>
      <c r="B10674" s="70" t="s">
        <v>22307</v>
      </c>
      <c r="C10674" s="171">
        <v>0.771091594723745</v>
      </c>
      <c r="D10674" s="70" t="s">
        <v>4910</v>
      </c>
    </row>
    <row r="10675" spans="1:4">
      <c r="A10675" s="70" t="s">
        <v>6475</v>
      </c>
      <c r="B10675" s="70" t="s">
        <v>6474</v>
      </c>
      <c r="C10675" s="171">
        <v>0.77115236939090004</v>
      </c>
      <c r="D10675" s="70" t="s">
        <v>4910</v>
      </c>
    </row>
    <row r="10676" spans="1:4">
      <c r="A10676" s="70" t="s">
        <v>9163</v>
      </c>
      <c r="B10676" s="70" t="s">
        <v>9162</v>
      </c>
      <c r="C10676" s="171">
        <v>0.771199741175981</v>
      </c>
      <c r="D10676" s="70" t="s">
        <v>4910</v>
      </c>
    </row>
    <row r="10677" spans="1:4">
      <c r="A10677" s="70" t="s">
        <v>10014</v>
      </c>
      <c r="B10677" s="70" t="s">
        <v>10013</v>
      </c>
      <c r="C10677" s="171">
        <v>0.77123657230933296</v>
      </c>
      <c r="D10677" s="70" t="s">
        <v>4910</v>
      </c>
    </row>
    <row r="10678" spans="1:4">
      <c r="A10678" s="70" t="s">
        <v>10365</v>
      </c>
      <c r="B10678" s="70" t="s">
        <v>10364</v>
      </c>
      <c r="C10678" s="171">
        <v>0.77127567645994299</v>
      </c>
      <c r="D10678" s="70" t="s">
        <v>4910</v>
      </c>
    </row>
    <row r="10679" spans="1:4">
      <c r="A10679" s="70" t="s">
        <v>8835</v>
      </c>
      <c r="B10679" s="70" t="s">
        <v>8834</v>
      </c>
      <c r="C10679" s="171">
        <v>0.77128403547385305</v>
      </c>
      <c r="D10679" s="70" t="s">
        <v>4910</v>
      </c>
    </row>
    <row r="10680" spans="1:4">
      <c r="A10680" s="70" t="s">
        <v>21206</v>
      </c>
      <c r="B10680" s="70" t="s">
        <v>21205</v>
      </c>
      <c r="C10680" s="171">
        <v>0.77138407951198296</v>
      </c>
      <c r="D10680" s="70" t="s">
        <v>4910</v>
      </c>
    </row>
    <row r="10681" spans="1:4">
      <c r="A10681" s="70" t="s">
        <v>9642</v>
      </c>
      <c r="B10681" s="70" t="s">
        <v>9641</v>
      </c>
      <c r="C10681" s="171">
        <v>0.77143597749904003</v>
      </c>
      <c r="D10681" s="70" t="s">
        <v>4910</v>
      </c>
    </row>
    <row r="10682" spans="1:4">
      <c r="A10682" s="70" t="s">
        <v>13786</v>
      </c>
      <c r="B10682" s="70" t="s">
        <v>13785</v>
      </c>
      <c r="C10682" s="171">
        <v>0.77143730164420199</v>
      </c>
      <c r="D10682" s="70" t="s">
        <v>4910</v>
      </c>
    </row>
    <row r="10683" spans="1:4">
      <c r="A10683" s="70" t="s">
        <v>30043</v>
      </c>
      <c r="B10683" s="70" t="s">
        <v>30042</v>
      </c>
      <c r="C10683" s="171">
        <v>0.77152030884129097</v>
      </c>
      <c r="D10683" s="70" t="s">
        <v>4910</v>
      </c>
    </row>
    <row r="10684" spans="1:4">
      <c r="A10684" s="70" t="s">
        <v>25896</v>
      </c>
      <c r="B10684" s="70" t="s">
        <v>25895</v>
      </c>
      <c r="C10684" s="171">
        <v>0.77159233810428696</v>
      </c>
      <c r="D10684" s="70" t="s">
        <v>4910</v>
      </c>
    </row>
    <row r="10685" spans="1:4">
      <c r="A10685" s="70" t="s">
        <v>10598</v>
      </c>
      <c r="B10685" s="70" t="s">
        <v>10597</v>
      </c>
      <c r="C10685" s="171">
        <v>0.77174411658986897</v>
      </c>
      <c r="D10685" s="70" t="s">
        <v>4910</v>
      </c>
    </row>
    <row r="10686" spans="1:4">
      <c r="A10686" s="70" t="s">
        <v>10596</v>
      </c>
      <c r="B10686" s="70" t="s">
        <v>10595</v>
      </c>
      <c r="C10686" s="171">
        <v>0.77174411658986897</v>
      </c>
      <c r="D10686" s="70" t="s">
        <v>4910</v>
      </c>
    </row>
    <row r="10687" spans="1:4">
      <c r="A10687" s="70" t="s">
        <v>9111</v>
      </c>
      <c r="B10687" s="70" t="s">
        <v>9110</v>
      </c>
      <c r="C10687" s="171">
        <v>0.77191728695659001</v>
      </c>
      <c r="D10687" s="70" t="s">
        <v>4910</v>
      </c>
    </row>
    <row r="10688" spans="1:4">
      <c r="A10688" s="70" t="s">
        <v>7498</v>
      </c>
      <c r="B10688" s="70" t="s">
        <v>7497</v>
      </c>
      <c r="C10688" s="171">
        <v>0.77196057341801605</v>
      </c>
      <c r="D10688" s="70" t="s">
        <v>4910</v>
      </c>
    </row>
    <row r="10689" spans="1:4">
      <c r="A10689" s="70" t="s">
        <v>6001</v>
      </c>
      <c r="B10689" s="70" t="s">
        <v>6000</v>
      </c>
      <c r="C10689" s="171">
        <v>0.77197764702853999</v>
      </c>
      <c r="D10689" s="70" t="s">
        <v>4910</v>
      </c>
    </row>
    <row r="10690" spans="1:4">
      <c r="A10690" s="70" t="s">
        <v>16003</v>
      </c>
      <c r="B10690" s="70" t="s">
        <v>16002</v>
      </c>
      <c r="C10690" s="171">
        <v>0.77198076330242205</v>
      </c>
      <c r="D10690" s="70" t="s">
        <v>4910</v>
      </c>
    </row>
    <row r="10691" spans="1:4">
      <c r="A10691" s="70" t="s">
        <v>7764</v>
      </c>
      <c r="B10691" s="70" t="s">
        <v>7763</v>
      </c>
      <c r="C10691" s="171">
        <v>0.77218921925423001</v>
      </c>
      <c r="D10691" s="70" t="s">
        <v>4910</v>
      </c>
    </row>
    <row r="10692" spans="1:4">
      <c r="A10692" s="70" t="s">
        <v>9886</v>
      </c>
      <c r="B10692" s="70" t="s">
        <v>9885</v>
      </c>
      <c r="C10692" s="171">
        <v>0.77220313648860806</v>
      </c>
      <c r="D10692" s="70" t="s">
        <v>4910</v>
      </c>
    </row>
    <row r="10693" spans="1:4">
      <c r="A10693" s="70" t="s">
        <v>9556</v>
      </c>
      <c r="B10693" s="70" t="s">
        <v>9555</v>
      </c>
      <c r="C10693" s="171">
        <v>0.77222721835997699</v>
      </c>
      <c r="D10693" s="70" t="s">
        <v>4910</v>
      </c>
    </row>
    <row r="10694" spans="1:4">
      <c r="A10694" s="70" t="s">
        <v>20457</v>
      </c>
      <c r="B10694" s="70" t="s">
        <v>20456</v>
      </c>
      <c r="C10694" s="171">
        <v>0.77235762396207097</v>
      </c>
      <c r="D10694" s="70" t="s">
        <v>4910</v>
      </c>
    </row>
    <row r="10695" spans="1:4">
      <c r="A10695" s="70" t="s">
        <v>14556</v>
      </c>
      <c r="B10695" s="70" t="s">
        <v>14555</v>
      </c>
      <c r="C10695" s="171">
        <v>0.77243063324683803</v>
      </c>
      <c r="D10695" s="70" t="s">
        <v>4910</v>
      </c>
    </row>
    <row r="10696" spans="1:4">
      <c r="A10696" s="70" t="s">
        <v>25219</v>
      </c>
      <c r="B10696" s="70" t="s">
        <v>25218</v>
      </c>
      <c r="C10696" s="171">
        <v>0.77256387565539897</v>
      </c>
      <c r="D10696" s="70" t="s">
        <v>4910</v>
      </c>
    </row>
    <row r="10697" spans="1:4">
      <c r="A10697" s="70" t="s">
        <v>18439</v>
      </c>
      <c r="B10697" s="70" t="s">
        <v>18438</v>
      </c>
      <c r="C10697" s="171">
        <v>0.77262550215446701</v>
      </c>
      <c r="D10697" s="70" t="s">
        <v>4910</v>
      </c>
    </row>
    <row r="10698" spans="1:4">
      <c r="A10698" s="70" t="s">
        <v>18437</v>
      </c>
      <c r="B10698" s="70" t="s">
        <v>18436</v>
      </c>
      <c r="C10698" s="171">
        <v>0.77262550215446701</v>
      </c>
      <c r="D10698" s="70" t="s">
        <v>4910</v>
      </c>
    </row>
    <row r="10699" spans="1:4">
      <c r="A10699" s="70" t="s">
        <v>14343</v>
      </c>
      <c r="B10699" s="70" t="s">
        <v>14342</v>
      </c>
      <c r="C10699" s="171">
        <v>0.77269470401239104</v>
      </c>
      <c r="D10699" s="70" t="s">
        <v>4910</v>
      </c>
    </row>
    <row r="10700" spans="1:4">
      <c r="A10700" s="70" t="s">
        <v>18415</v>
      </c>
      <c r="B10700" s="70" t="s">
        <v>18414</v>
      </c>
      <c r="C10700" s="171">
        <v>0.77270593287455702</v>
      </c>
      <c r="D10700" s="70" t="s">
        <v>4910</v>
      </c>
    </row>
    <row r="10701" spans="1:4">
      <c r="A10701" s="70" t="s">
        <v>20983</v>
      </c>
      <c r="B10701" s="70" t="s">
        <v>20982</v>
      </c>
      <c r="C10701" s="171">
        <v>0.77274529700403805</v>
      </c>
      <c r="D10701" s="70" t="s">
        <v>4910</v>
      </c>
    </row>
    <row r="10702" spans="1:4">
      <c r="A10702" s="70" t="s">
        <v>10610</v>
      </c>
      <c r="B10702" s="70" t="s">
        <v>10609</v>
      </c>
      <c r="C10702" s="171">
        <v>0.77275701566097199</v>
      </c>
      <c r="D10702" s="70" t="s">
        <v>4910</v>
      </c>
    </row>
    <row r="10703" spans="1:4">
      <c r="A10703" s="70" t="s">
        <v>6844</v>
      </c>
      <c r="B10703" s="70" t="s">
        <v>6844</v>
      </c>
      <c r="C10703" s="171">
        <v>0.77277461869678399</v>
      </c>
      <c r="D10703" s="70" t="s">
        <v>4910</v>
      </c>
    </row>
    <row r="10704" spans="1:4">
      <c r="A10704" s="70" t="s">
        <v>6063</v>
      </c>
      <c r="B10704" s="70" t="s">
        <v>6062</v>
      </c>
      <c r="C10704" s="171">
        <v>0.77290026030617298</v>
      </c>
      <c r="D10704" s="70" t="s">
        <v>4910</v>
      </c>
    </row>
    <row r="10705" spans="1:4">
      <c r="A10705" s="70" t="s">
        <v>16170</v>
      </c>
      <c r="B10705" s="70" t="s">
        <v>16169</v>
      </c>
      <c r="C10705" s="171">
        <v>0.77306649290248297</v>
      </c>
      <c r="D10705" s="70" t="s">
        <v>4910</v>
      </c>
    </row>
    <row r="10706" spans="1:4">
      <c r="A10706" s="70" t="s">
        <v>19093</v>
      </c>
      <c r="B10706" s="70" t="s">
        <v>19092</v>
      </c>
      <c r="C10706" s="171">
        <v>0.77307018630925595</v>
      </c>
      <c r="D10706" s="70" t="s">
        <v>4910</v>
      </c>
    </row>
    <row r="10707" spans="1:4">
      <c r="A10707" s="70" t="s">
        <v>17329</v>
      </c>
      <c r="B10707" s="70" t="s">
        <v>17328</v>
      </c>
      <c r="C10707" s="171">
        <v>0.77307487201584502</v>
      </c>
      <c r="D10707" s="70" t="s">
        <v>4910</v>
      </c>
    </row>
    <row r="10708" spans="1:4">
      <c r="A10708" s="70" t="s">
        <v>9084</v>
      </c>
      <c r="B10708" s="70" t="s">
        <v>9083</v>
      </c>
      <c r="C10708" s="171">
        <v>0.77312457821844505</v>
      </c>
      <c r="D10708" s="70" t="s">
        <v>4910</v>
      </c>
    </row>
    <row r="10709" spans="1:4">
      <c r="A10709" s="70" t="s">
        <v>16059</v>
      </c>
      <c r="B10709" s="70" t="s">
        <v>16058</v>
      </c>
      <c r="C10709" s="171">
        <v>0.77314937540668305</v>
      </c>
      <c r="D10709" s="70" t="s">
        <v>4910</v>
      </c>
    </row>
    <row r="10710" spans="1:4">
      <c r="A10710" s="70" t="s">
        <v>10941</v>
      </c>
      <c r="B10710" s="70" t="s">
        <v>10940</v>
      </c>
      <c r="C10710" s="171">
        <v>0.77316569819664505</v>
      </c>
      <c r="D10710" s="70" t="s">
        <v>4910</v>
      </c>
    </row>
    <row r="10711" spans="1:4">
      <c r="A10711" s="70" t="s">
        <v>21385</v>
      </c>
      <c r="B10711" s="70" t="s">
        <v>21384</v>
      </c>
      <c r="C10711" s="171">
        <v>0.77329491697348895</v>
      </c>
      <c r="D10711" s="70" t="s">
        <v>4910</v>
      </c>
    </row>
    <row r="10712" spans="1:4">
      <c r="A10712" s="70" t="s">
        <v>23126</v>
      </c>
      <c r="B10712" s="70" t="s">
        <v>23125</v>
      </c>
      <c r="C10712" s="171">
        <v>0.77332909822769402</v>
      </c>
      <c r="D10712" s="70" t="s">
        <v>4910</v>
      </c>
    </row>
    <row r="10713" spans="1:4">
      <c r="A10713" s="70" t="s">
        <v>23219</v>
      </c>
      <c r="B10713" s="70" t="s">
        <v>23218</v>
      </c>
      <c r="C10713" s="171">
        <v>0.77342779966284703</v>
      </c>
      <c r="D10713" s="70" t="s">
        <v>4910</v>
      </c>
    </row>
    <row r="10714" spans="1:4">
      <c r="A10714" s="70" t="s">
        <v>24188</v>
      </c>
      <c r="B10714" s="70" t="s">
        <v>24187</v>
      </c>
      <c r="C10714" s="171">
        <v>0.77349959737148499</v>
      </c>
      <c r="D10714" s="70" t="s">
        <v>4910</v>
      </c>
    </row>
    <row r="10715" spans="1:4">
      <c r="A10715" s="70" t="s">
        <v>27986</v>
      </c>
      <c r="B10715" s="70" t="s">
        <v>27985</v>
      </c>
      <c r="C10715" s="171">
        <v>0.77351346098033602</v>
      </c>
      <c r="D10715" s="70" t="s">
        <v>4910</v>
      </c>
    </row>
    <row r="10716" spans="1:4">
      <c r="A10716" s="70" t="s">
        <v>12427</v>
      </c>
      <c r="B10716" s="70" t="s">
        <v>12426</v>
      </c>
      <c r="C10716" s="171">
        <v>0.77362238651436499</v>
      </c>
      <c r="D10716" s="70" t="s">
        <v>4910</v>
      </c>
    </row>
    <row r="10717" spans="1:4">
      <c r="A10717" s="70" t="s">
        <v>26952</v>
      </c>
      <c r="B10717" s="70" t="s">
        <v>26951</v>
      </c>
      <c r="C10717" s="171">
        <v>0.77364381610034005</v>
      </c>
      <c r="D10717" s="70" t="s">
        <v>4910</v>
      </c>
    </row>
    <row r="10718" spans="1:4">
      <c r="A10718" s="70" t="s">
        <v>32762</v>
      </c>
      <c r="B10718" s="70" t="s">
        <v>32761</v>
      </c>
      <c r="C10718" s="171">
        <v>0.77368647176917504</v>
      </c>
      <c r="D10718" s="70" t="s">
        <v>4910</v>
      </c>
    </row>
    <row r="10719" spans="1:4">
      <c r="A10719" s="70" t="s">
        <v>8559</v>
      </c>
      <c r="B10719" s="70" t="s">
        <v>8558</v>
      </c>
      <c r="C10719" s="171">
        <v>0.77370065730965298</v>
      </c>
      <c r="D10719" s="70" t="s">
        <v>4910</v>
      </c>
    </row>
    <row r="10720" spans="1:4">
      <c r="A10720" s="70" t="s">
        <v>21375</v>
      </c>
      <c r="B10720" s="70" t="s">
        <v>21374</v>
      </c>
      <c r="C10720" s="171">
        <v>0.77374724863814104</v>
      </c>
      <c r="D10720" s="70" t="s">
        <v>4910</v>
      </c>
    </row>
    <row r="10721" spans="1:4">
      <c r="A10721" s="70" t="s">
        <v>9890</v>
      </c>
      <c r="B10721" s="70" t="s">
        <v>9889</v>
      </c>
      <c r="C10721" s="171">
        <v>0.77376132429776301</v>
      </c>
      <c r="D10721" s="70" t="s">
        <v>4910</v>
      </c>
    </row>
    <row r="10722" spans="1:4">
      <c r="A10722" s="70" t="s">
        <v>31825</v>
      </c>
      <c r="B10722" s="70" t="s">
        <v>31824</v>
      </c>
      <c r="C10722" s="171">
        <v>0.77378591186878398</v>
      </c>
      <c r="D10722" s="70" t="s">
        <v>4910</v>
      </c>
    </row>
    <row r="10723" spans="1:4">
      <c r="A10723" s="70" t="s">
        <v>23964</v>
      </c>
      <c r="B10723" s="70" t="s">
        <v>23963</v>
      </c>
      <c r="C10723" s="171">
        <v>0.77382366135886105</v>
      </c>
      <c r="D10723" s="70" t="s">
        <v>4910</v>
      </c>
    </row>
    <row r="10724" spans="1:4">
      <c r="A10724" s="70" t="s">
        <v>10041</v>
      </c>
      <c r="B10724" s="70" t="s">
        <v>10040</v>
      </c>
      <c r="C10724" s="171">
        <v>0.77385887842918799</v>
      </c>
      <c r="D10724" s="70" t="s">
        <v>4910</v>
      </c>
    </row>
    <row r="10725" spans="1:4">
      <c r="A10725" s="70" t="s">
        <v>11679</v>
      </c>
      <c r="B10725" s="70" t="s">
        <v>11679</v>
      </c>
      <c r="C10725" s="171">
        <v>0.77388164990945196</v>
      </c>
      <c r="D10725" s="70" t="s">
        <v>4910</v>
      </c>
    </row>
    <row r="10726" spans="1:4">
      <c r="A10726" s="70" t="s">
        <v>13304</v>
      </c>
      <c r="B10726" s="70" t="s">
        <v>13303</v>
      </c>
      <c r="C10726" s="171">
        <v>0.77409556949292302</v>
      </c>
      <c r="D10726" s="70" t="s">
        <v>4910</v>
      </c>
    </row>
    <row r="10727" spans="1:4">
      <c r="A10727" s="70" t="s">
        <v>15555</v>
      </c>
      <c r="B10727" s="70" t="s">
        <v>15554</v>
      </c>
      <c r="C10727" s="171">
        <v>0.77417403447993705</v>
      </c>
      <c r="D10727" s="70" t="s">
        <v>4910</v>
      </c>
    </row>
    <row r="10728" spans="1:4">
      <c r="A10728" s="70" t="s">
        <v>23174</v>
      </c>
      <c r="B10728" s="70" t="s">
        <v>23173</v>
      </c>
      <c r="C10728" s="171">
        <v>0.77429772218273496</v>
      </c>
      <c r="D10728" s="70" t="s">
        <v>4910</v>
      </c>
    </row>
    <row r="10729" spans="1:4">
      <c r="A10729" s="70" t="s">
        <v>8052</v>
      </c>
      <c r="B10729" s="70" t="s">
        <v>8051</v>
      </c>
      <c r="C10729" s="171">
        <v>0.77429864848490404</v>
      </c>
      <c r="D10729" s="70" t="s">
        <v>4910</v>
      </c>
    </row>
    <row r="10730" spans="1:4">
      <c r="A10730" s="70" t="s">
        <v>20406</v>
      </c>
      <c r="B10730" s="70" t="s">
        <v>20405</v>
      </c>
      <c r="C10730" s="171">
        <v>0.77436577043616095</v>
      </c>
      <c r="D10730" s="70" t="s">
        <v>4910</v>
      </c>
    </row>
    <row r="10731" spans="1:4">
      <c r="A10731" s="70" t="s">
        <v>10907</v>
      </c>
      <c r="B10731" s="70" t="s">
        <v>10906</v>
      </c>
      <c r="C10731" s="171">
        <v>0.774370181891058</v>
      </c>
      <c r="D10731" s="70" t="s">
        <v>4910</v>
      </c>
    </row>
    <row r="10732" spans="1:4">
      <c r="A10732" s="70" t="s">
        <v>11661</v>
      </c>
      <c r="B10732" s="70" t="s">
        <v>11660</v>
      </c>
      <c r="C10732" s="171">
        <v>0.77446613280668697</v>
      </c>
      <c r="D10732" s="70" t="s">
        <v>4910</v>
      </c>
    </row>
    <row r="10733" spans="1:4">
      <c r="A10733" s="70" t="s">
        <v>8288</v>
      </c>
      <c r="B10733" s="70" t="s">
        <v>8288</v>
      </c>
      <c r="C10733" s="171">
        <v>0.77450241287680199</v>
      </c>
      <c r="D10733" s="70" t="s">
        <v>4910</v>
      </c>
    </row>
    <row r="10734" spans="1:4">
      <c r="A10734" s="70" t="s">
        <v>8289</v>
      </c>
      <c r="B10734" s="70" t="s">
        <v>8289</v>
      </c>
      <c r="C10734" s="171">
        <v>0.77450241287680199</v>
      </c>
      <c r="D10734" s="70" t="s">
        <v>4910</v>
      </c>
    </row>
    <row r="10735" spans="1:4">
      <c r="A10735" s="70" t="s">
        <v>22655</v>
      </c>
      <c r="B10735" s="70" t="s">
        <v>22654</v>
      </c>
      <c r="C10735" s="171">
        <v>0.77455960058815698</v>
      </c>
      <c r="D10735" s="70" t="s">
        <v>4910</v>
      </c>
    </row>
    <row r="10736" spans="1:4">
      <c r="A10736" s="70" t="s">
        <v>7682</v>
      </c>
      <c r="B10736" s="70" t="s">
        <v>7681</v>
      </c>
      <c r="C10736" s="171">
        <v>0.77471356038806005</v>
      </c>
      <c r="D10736" s="70" t="s">
        <v>4910</v>
      </c>
    </row>
    <row r="10737" spans="1:4">
      <c r="A10737" s="70" t="s">
        <v>12792</v>
      </c>
      <c r="B10737" s="70" t="s">
        <v>12791</v>
      </c>
      <c r="C10737" s="171">
        <v>0.77498021151505603</v>
      </c>
      <c r="D10737" s="70" t="s">
        <v>4910</v>
      </c>
    </row>
    <row r="10738" spans="1:4">
      <c r="A10738" s="70" t="s">
        <v>18139</v>
      </c>
      <c r="B10738" s="70" t="s">
        <v>18138</v>
      </c>
      <c r="C10738" s="171">
        <v>0.77505083214398296</v>
      </c>
      <c r="D10738" s="70" t="s">
        <v>4910</v>
      </c>
    </row>
    <row r="10739" spans="1:4">
      <c r="A10739" s="70" t="s">
        <v>15361</v>
      </c>
      <c r="B10739" s="70" t="s">
        <v>15360</v>
      </c>
      <c r="C10739" s="171">
        <v>0.77512202960305199</v>
      </c>
      <c r="D10739" s="70" t="s">
        <v>4910</v>
      </c>
    </row>
    <row r="10740" spans="1:4">
      <c r="A10740" s="70" t="s">
        <v>19396</v>
      </c>
      <c r="B10740" s="70" t="s">
        <v>19396</v>
      </c>
      <c r="C10740" s="171">
        <v>0.775127590138456</v>
      </c>
      <c r="D10740" s="70" t="s">
        <v>4910</v>
      </c>
    </row>
    <row r="10741" spans="1:4">
      <c r="A10741" s="70" t="s">
        <v>5429</v>
      </c>
      <c r="B10741" s="70" t="s">
        <v>5428</v>
      </c>
      <c r="C10741" s="171">
        <v>0.77513475405842402</v>
      </c>
      <c r="D10741" s="70" t="s">
        <v>4910</v>
      </c>
    </row>
    <row r="10742" spans="1:4">
      <c r="A10742" s="70" t="s">
        <v>30432</v>
      </c>
      <c r="B10742" s="70" t="s">
        <v>30431</v>
      </c>
      <c r="C10742" s="171">
        <v>0.77513791854002301</v>
      </c>
      <c r="D10742" s="70" t="s">
        <v>4910</v>
      </c>
    </row>
    <row r="10743" spans="1:4">
      <c r="A10743" s="70" t="s">
        <v>29337</v>
      </c>
      <c r="B10743" s="70" t="s">
        <v>29336</v>
      </c>
      <c r="C10743" s="171">
        <v>0.77514835304799501</v>
      </c>
      <c r="D10743" s="70" t="s">
        <v>4910</v>
      </c>
    </row>
    <row r="10744" spans="1:4">
      <c r="A10744" s="70" t="s">
        <v>9363</v>
      </c>
      <c r="B10744" s="70" t="s">
        <v>9362</v>
      </c>
      <c r="C10744" s="171">
        <v>0.77516921701544705</v>
      </c>
      <c r="D10744" s="70" t="s">
        <v>4910</v>
      </c>
    </row>
    <row r="10745" spans="1:4">
      <c r="A10745" s="70" t="s">
        <v>15257</v>
      </c>
      <c r="B10745" s="70" t="s">
        <v>15256</v>
      </c>
      <c r="C10745" s="171">
        <v>0.77520165815157505</v>
      </c>
      <c r="D10745" s="70" t="s">
        <v>4910</v>
      </c>
    </row>
    <row r="10746" spans="1:4">
      <c r="A10746" s="70" t="s">
        <v>25207</v>
      </c>
      <c r="B10746" s="70" t="s">
        <v>25206</v>
      </c>
      <c r="C10746" s="171">
        <v>0.77520532694938804</v>
      </c>
      <c r="D10746" s="70" t="s">
        <v>4910</v>
      </c>
    </row>
    <row r="10747" spans="1:4">
      <c r="A10747" s="70" t="s">
        <v>32532</v>
      </c>
      <c r="B10747" s="70" t="s">
        <v>32531</v>
      </c>
      <c r="C10747" s="171">
        <v>0.77521741900786001</v>
      </c>
      <c r="D10747" s="70" t="s">
        <v>4910</v>
      </c>
    </row>
    <row r="10748" spans="1:4">
      <c r="A10748" s="70" t="s">
        <v>10756</v>
      </c>
      <c r="B10748" s="70" t="s">
        <v>10755</v>
      </c>
      <c r="C10748" s="171">
        <v>0.77529467962332699</v>
      </c>
      <c r="D10748" s="70" t="s">
        <v>4910</v>
      </c>
    </row>
    <row r="10749" spans="1:4">
      <c r="A10749" s="70" t="s">
        <v>10754</v>
      </c>
      <c r="B10749" s="70" t="s">
        <v>10753</v>
      </c>
      <c r="C10749" s="171">
        <v>0.77529467962332699</v>
      </c>
      <c r="D10749" s="70" t="s">
        <v>4910</v>
      </c>
    </row>
    <row r="10750" spans="1:4">
      <c r="A10750" s="70" t="s">
        <v>32500</v>
      </c>
      <c r="B10750" s="70" t="s">
        <v>32499</v>
      </c>
      <c r="C10750" s="171">
        <v>0.77534550138798097</v>
      </c>
      <c r="D10750" s="70" t="s">
        <v>4910</v>
      </c>
    </row>
    <row r="10751" spans="1:4">
      <c r="A10751" s="70" t="s">
        <v>8654</v>
      </c>
      <c r="B10751" s="70" t="s">
        <v>8653</v>
      </c>
      <c r="C10751" s="171">
        <v>0.77544632559231097</v>
      </c>
      <c r="D10751" s="70" t="s">
        <v>4910</v>
      </c>
    </row>
    <row r="10752" spans="1:4">
      <c r="A10752" s="70" t="s">
        <v>9301</v>
      </c>
      <c r="B10752" s="70" t="s">
        <v>9300</v>
      </c>
      <c r="C10752" s="171">
        <v>0.77545012937841595</v>
      </c>
      <c r="D10752" s="70" t="s">
        <v>4910</v>
      </c>
    </row>
    <row r="10753" spans="1:4">
      <c r="A10753" s="70" t="s">
        <v>13982</v>
      </c>
      <c r="B10753" s="70" t="s">
        <v>13981</v>
      </c>
      <c r="C10753" s="171">
        <v>0.77547461201290802</v>
      </c>
      <c r="D10753" s="70" t="s">
        <v>4910</v>
      </c>
    </row>
    <row r="10754" spans="1:4">
      <c r="A10754" s="70" t="s">
        <v>8897</v>
      </c>
      <c r="B10754" s="70" t="s">
        <v>8896</v>
      </c>
      <c r="C10754" s="171">
        <v>0.77550137058189295</v>
      </c>
      <c r="D10754" s="70" t="s">
        <v>4910</v>
      </c>
    </row>
    <row r="10755" spans="1:4">
      <c r="A10755" s="70" t="s">
        <v>24645</v>
      </c>
      <c r="B10755" s="70" t="s">
        <v>24644</v>
      </c>
      <c r="C10755" s="171">
        <v>0.77567029957936495</v>
      </c>
      <c r="D10755" s="70" t="s">
        <v>4910</v>
      </c>
    </row>
    <row r="10756" spans="1:4">
      <c r="A10756" s="70" t="s">
        <v>17806</v>
      </c>
      <c r="B10756" s="70" t="s">
        <v>17805</v>
      </c>
      <c r="C10756" s="171">
        <v>0.775842836339384</v>
      </c>
      <c r="D10756" s="70" t="s">
        <v>4910</v>
      </c>
    </row>
    <row r="10757" spans="1:4">
      <c r="A10757" s="70" t="s">
        <v>26709</v>
      </c>
      <c r="B10757" s="70" t="s">
        <v>26708</v>
      </c>
      <c r="C10757" s="171">
        <v>0.77596795219543702</v>
      </c>
      <c r="D10757" s="70" t="s">
        <v>4910</v>
      </c>
    </row>
    <row r="10758" spans="1:4">
      <c r="A10758" s="70" t="s">
        <v>17337</v>
      </c>
      <c r="B10758" s="70" t="s">
        <v>17336</v>
      </c>
      <c r="C10758" s="171">
        <v>0.77619285486175005</v>
      </c>
      <c r="D10758" s="70" t="s">
        <v>4910</v>
      </c>
    </row>
    <row r="10759" spans="1:4">
      <c r="A10759" s="70" t="s">
        <v>28315</v>
      </c>
      <c r="B10759" s="70" t="s">
        <v>28314</v>
      </c>
      <c r="C10759" s="171">
        <v>0.77631971180290105</v>
      </c>
      <c r="D10759" s="70" t="s">
        <v>4910</v>
      </c>
    </row>
    <row r="10760" spans="1:4">
      <c r="A10760" s="70" t="s">
        <v>9299</v>
      </c>
      <c r="B10760" s="70" t="s">
        <v>9298</v>
      </c>
      <c r="C10760" s="171">
        <v>0.77636036306883005</v>
      </c>
      <c r="D10760" s="70" t="s">
        <v>4910</v>
      </c>
    </row>
    <row r="10761" spans="1:4">
      <c r="A10761" s="70" t="s">
        <v>21912</v>
      </c>
      <c r="B10761" s="70" t="s">
        <v>21911</v>
      </c>
      <c r="C10761" s="171">
        <v>0.77642206186044005</v>
      </c>
      <c r="D10761" s="70" t="s">
        <v>4910</v>
      </c>
    </row>
    <row r="10762" spans="1:4">
      <c r="A10762" s="70" t="s">
        <v>24387</v>
      </c>
      <c r="B10762" s="70" t="s">
        <v>24386</v>
      </c>
      <c r="C10762" s="171">
        <v>0.77642606861734098</v>
      </c>
      <c r="D10762" s="70" t="s">
        <v>4910</v>
      </c>
    </row>
    <row r="10763" spans="1:4">
      <c r="A10763" s="70" t="s">
        <v>29264</v>
      </c>
      <c r="B10763" s="70" t="s">
        <v>29263</v>
      </c>
      <c r="C10763" s="171">
        <v>0.77645071037022495</v>
      </c>
      <c r="D10763" s="70" t="s">
        <v>4910</v>
      </c>
    </row>
    <row r="10764" spans="1:4">
      <c r="A10764" s="70" t="s">
        <v>18273</v>
      </c>
      <c r="B10764" s="70" t="s">
        <v>18272</v>
      </c>
      <c r="C10764" s="171">
        <v>0.77645394580939597</v>
      </c>
      <c r="D10764" s="70" t="s">
        <v>4910</v>
      </c>
    </row>
    <row r="10765" spans="1:4">
      <c r="A10765" s="70" t="s">
        <v>8844</v>
      </c>
      <c r="B10765" s="70" t="s">
        <v>8844</v>
      </c>
      <c r="C10765" s="171">
        <v>0.77647344047811995</v>
      </c>
      <c r="D10765" s="70" t="s">
        <v>4910</v>
      </c>
    </row>
    <row r="10766" spans="1:4">
      <c r="A10766" s="70" t="s">
        <v>30202</v>
      </c>
      <c r="B10766" s="70" t="s">
        <v>30201</v>
      </c>
      <c r="C10766" s="171">
        <v>0.77657965803710705</v>
      </c>
      <c r="D10766" s="70" t="s">
        <v>4910</v>
      </c>
    </row>
    <row r="10767" spans="1:4">
      <c r="A10767" s="70" t="s">
        <v>20740</v>
      </c>
      <c r="B10767" s="70" t="s">
        <v>20739</v>
      </c>
      <c r="C10767" s="171">
        <v>0.77659262468047896</v>
      </c>
      <c r="D10767" s="70" t="s">
        <v>4910</v>
      </c>
    </row>
    <row r="10768" spans="1:4">
      <c r="A10768" s="70" t="s">
        <v>22977</v>
      </c>
      <c r="B10768" s="70" t="s">
        <v>22976</v>
      </c>
      <c r="C10768" s="171">
        <v>0.77661051397050995</v>
      </c>
      <c r="D10768" s="70" t="s">
        <v>4910</v>
      </c>
    </row>
    <row r="10769" spans="1:4">
      <c r="A10769" s="70" t="s">
        <v>29163</v>
      </c>
      <c r="B10769" s="70" t="s">
        <v>29162</v>
      </c>
      <c r="C10769" s="171">
        <v>0.776616611595635</v>
      </c>
      <c r="D10769" s="70" t="s">
        <v>4910</v>
      </c>
    </row>
    <row r="10770" spans="1:4">
      <c r="A10770" s="70" t="s">
        <v>18038</v>
      </c>
      <c r="B10770" s="70" t="s">
        <v>18037</v>
      </c>
      <c r="C10770" s="171">
        <v>0.77662930320450196</v>
      </c>
      <c r="D10770" s="70" t="s">
        <v>4910</v>
      </c>
    </row>
    <row r="10771" spans="1:4">
      <c r="A10771" s="70" t="s">
        <v>19210</v>
      </c>
      <c r="B10771" s="70" t="s">
        <v>19209</v>
      </c>
      <c r="C10771" s="171">
        <v>0.77664967363745097</v>
      </c>
      <c r="D10771" s="70" t="s">
        <v>4910</v>
      </c>
    </row>
    <row r="10772" spans="1:4">
      <c r="A10772" s="70" t="s">
        <v>6119</v>
      </c>
      <c r="B10772" s="70" t="s">
        <v>6118</v>
      </c>
      <c r="C10772" s="171">
        <v>0.77665028896821797</v>
      </c>
      <c r="D10772" s="70" t="s">
        <v>4910</v>
      </c>
    </row>
    <row r="10773" spans="1:4">
      <c r="A10773" s="70" t="s">
        <v>27616</v>
      </c>
      <c r="B10773" s="70" t="s">
        <v>27615</v>
      </c>
      <c r="C10773" s="171">
        <v>0.776690306742438</v>
      </c>
      <c r="D10773" s="70" t="s">
        <v>4910</v>
      </c>
    </row>
    <row r="10774" spans="1:4">
      <c r="A10774" s="70" t="s">
        <v>24403</v>
      </c>
      <c r="B10774" s="70" t="s">
        <v>24402</v>
      </c>
      <c r="C10774" s="171">
        <v>0.77676204750413402</v>
      </c>
      <c r="D10774" s="70" t="s">
        <v>4910</v>
      </c>
    </row>
    <row r="10775" spans="1:4">
      <c r="A10775" s="70" t="s">
        <v>14879</v>
      </c>
      <c r="B10775" s="70" t="s">
        <v>14878</v>
      </c>
      <c r="C10775" s="171">
        <v>0.77682415662670801</v>
      </c>
      <c r="D10775" s="70" t="s">
        <v>4910</v>
      </c>
    </row>
    <row r="10776" spans="1:4">
      <c r="A10776" s="70" t="s">
        <v>25117</v>
      </c>
      <c r="B10776" s="70" t="s">
        <v>25116</v>
      </c>
      <c r="C10776" s="171">
        <v>0.77686852963240705</v>
      </c>
      <c r="D10776" s="70" t="s">
        <v>4910</v>
      </c>
    </row>
    <row r="10777" spans="1:4">
      <c r="A10777" s="70" t="s">
        <v>13512</v>
      </c>
      <c r="B10777" s="70" t="s">
        <v>13511</v>
      </c>
      <c r="C10777" s="171">
        <v>0.77688548553426595</v>
      </c>
      <c r="D10777" s="70" t="s">
        <v>4910</v>
      </c>
    </row>
    <row r="10778" spans="1:4">
      <c r="A10778" s="70" t="s">
        <v>17707</v>
      </c>
      <c r="B10778" s="70" t="s">
        <v>17707</v>
      </c>
      <c r="C10778" s="171">
        <v>0.77698297105078495</v>
      </c>
      <c r="D10778" s="70" t="s">
        <v>4910</v>
      </c>
    </row>
    <row r="10779" spans="1:4">
      <c r="A10779" s="70" t="s">
        <v>18753</v>
      </c>
      <c r="B10779" s="70" t="s">
        <v>18752</v>
      </c>
      <c r="C10779" s="171">
        <v>0.77704573722720405</v>
      </c>
      <c r="D10779" s="70" t="s">
        <v>4910</v>
      </c>
    </row>
    <row r="10780" spans="1:4">
      <c r="A10780" s="70" t="s">
        <v>26526</v>
      </c>
      <c r="B10780" s="70" t="s">
        <v>26525</v>
      </c>
      <c r="C10780" s="171">
        <v>0.77708434665493997</v>
      </c>
      <c r="D10780" s="70" t="s">
        <v>4910</v>
      </c>
    </row>
    <row r="10781" spans="1:4">
      <c r="A10781" s="70" t="s">
        <v>12936</v>
      </c>
      <c r="B10781" s="70" t="s">
        <v>12935</v>
      </c>
      <c r="C10781" s="171">
        <v>0.77717934997104998</v>
      </c>
      <c r="D10781" s="70" t="s">
        <v>4910</v>
      </c>
    </row>
    <row r="10782" spans="1:4">
      <c r="A10782" s="70" t="s">
        <v>16755</v>
      </c>
      <c r="B10782" s="70" t="s">
        <v>16754</v>
      </c>
      <c r="C10782" s="171">
        <v>0.77725900706800599</v>
      </c>
      <c r="D10782" s="70" t="s">
        <v>4910</v>
      </c>
    </row>
    <row r="10783" spans="1:4">
      <c r="A10783" s="70" t="s">
        <v>14044</v>
      </c>
      <c r="B10783" s="70" t="s">
        <v>14043</v>
      </c>
      <c r="C10783" s="171">
        <v>0.77732128594499195</v>
      </c>
      <c r="D10783" s="70" t="s">
        <v>4910</v>
      </c>
    </row>
    <row r="10784" spans="1:4">
      <c r="A10784" s="70" t="s">
        <v>12241</v>
      </c>
      <c r="B10784" s="70" t="s">
        <v>12240</v>
      </c>
      <c r="C10784" s="171">
        <v>0.77738899897614899</v>
      </c>
      <c r="D10784" s="70" t="s">
        <v>4910</v>
      </c>
    </row>
    <row r="10785" spans="1:4">
      <c r="A10785" s="70" t="s">
        <v>11852</v>
      </c>
      <c r="B10785" s="70" t="s">
        <v>11851</v>
      </c>
      <c r="C10785" s="171">
        <v>0.77741986443363897</v>
      </c>
      <c r="D10785" s="70" t="s">
        <v>4910</v>
      </c>
    </row>
    <row r="10786" spans="1:4">
      <c r="A10786" s="70" t="s">
        <v>7774</v>
      </c>
      <c r="B10786" s="70" t="s">
        <v>7773</v>
      </c>
      <c r="C10786" s="171">
        <v>0.77746385327607104</v>
      </c>
      <c r="D10786" s="70" t="s">
        <v>4910</v>
      </c>
    </row>
    <row r="10787" spans="1:4">
      <c r="A10787" s="70" t="s">
        <v>23443</v>
      </c>
      <c r="B10787" s="70" t="s">
        <v>23442</v>
      </c>
      <c r="C10787" s="171">
        <v>0.777479909962277</v>
      </c>
      <c r="D10787" s="70" t="s">
        <v>4910</v>
      </c>
    </row>
    <row r="10788" spans="1:4">
      <c r="A10788" s="70" t="s">
        <v>27601</v>
      </c>
      <c r="B10788" s="70" t="s">
        <v>27600</v>
      </c>
      <c r="C10788" s="171">
        <v>0.77768028520558796</v>
      </c>
      <c r="D10788" s="70" t="s">
        <v>4910</v>
      </c>
    </row>
    <row r="10789" spans="1:4">
      <c r="A10789" s="70" t="s">
        <v>14463</v>
      </c>
      <c r="B10789" s="70" t="s">
        <v>14462</v>
      </c>
      <c r="C10789" s="171">
        <v>0.77783386065391102</v>
      </c>
      <c r="D10789" s="70" t="s">
        <v>4910</v>
      </c>
    </row>
    <row r="10790" spans="1:4">
      <c r="A10790" s="70" t="s">
        <v>18546</v>
      </c>
      <c r="B10790" s="70" t="s">
        <v>18545</v>
      </c>
      <c r="C10790" s="171">
        <v>0.77798146118707101</v>
      </c>
      <c r="D10790" s="70" t="s">
        <v>4910</v>
      </c>
    </row>
    <row r="10791" spans="1:4">
      <c r="A10791" s="70" t="s">
        <v>25303</v>
      </c>
      <c r="B10791" s="70" t="s">
        <v>25302</v>
      </c>
      <c r="C10791" s="171">
        <v>0.77814614199800303</v>
      </c>
      <c r="D10791" s="70" t="s">
        <v>4910</v>
      </c>
    </row>
    <row r="10792" spans="1:4">
      <c r="A10792" s="70" t="s">
        <v>17086</v>
      </c>
      <c r="B10792" s="70" t="s">
        <v>17085</v>
      </c>
      <c r="C10792" s="171">
        <v>0.77816355320014197</v>
      </c>
      <c r="D10792" s="70" t="s">
        <v>4910</v>
      </c>
    </row>
    <row r="10793" spans="1:4">
      <c r="A10793" s="70" t="s">
        <v>11122</v>
      </c>
      <c r="B10793" s="70" t="s">
        <v>11121</v>
      </c>
      <c r="C10793" s="171">
        <v>0.77822182624899106</v>
      </c>
      <c r="D10793" s="70" t="s">
        <v>4910</v>
      </c>
    </row>
    <row r="10794" spans="1:4">
      <c r="A10794" s="70" t="s">
        <v>10658</v>
      </c>
      <c r="B10794" s="70" t="s">
        <v>10657</v>
      </c>
      <c r="C10794" s="171">
        <v>0.77824470520218503</v>
      </c>
      <c r="D10794" s="70" t="s">
        <v>4910</v>
      </c>
    </row>
    <row r="10795" spans="1:4">
      <c r="A10795" s="70" t="s">
        <v>21295</v>
      </c>
      <c r="B10795" s="70" t="s">
        <v>21294</v>
      </c>
      <c r="C10795" s="171">
        <v>0.77827361252965399</v>
      </c>
      <c r="D10795" s="70" t="s">
        <v>4910</v>
      </c>
    </row>
    <row r="10796" spans="1:4">
      <c r="A10796" s="70" t="s">
        <v>12353</v>
      </c>
      <c r="B10796" s="70" t="s">
        <v>12352</v>
      </c>
      <c r="C10796" s="171">
        <v>0.77828154048718001</v>
      </c>
      <c r="D10796" s="70" t="s">
        <v>4910</v>
      </c>
    </row>
    <row r="10797" spans="1:4">
      <c r="A10797" s="70" t="s">
        <v>32847</v>
      </c>
      <c r="B10797" s="70" t="s">
        <v>32846</v>
      </c>
      <c r="C10797" s="171">
        <v>0.77831716425500097</v>
      </c>
      <c r="D10797" s="70" t="s">
        <v>4910</v>
      </c>
    </row>
    <row r="10798" spans="1:4">
      <c r="A10798" s="70" t="s">
        <v>22504</v>
      </c>
      <c r="B10798" s="70" t="s">
        <v>22503</v>
      </c>
      <c r="C10798" s="171">
        <v>0.77838246792254095</v>
      </c>
      <c r="D10798" s="70" t="s">
        <v>4910</v>
      </c>
    </row>
    <row r="10799" spans="1:4">
      <c r="A10799" s="70" t="s">
        <v>28071</v>
      </c>
      <c r="B10799" s="70" t="s">
        <v>28070</v>
      </c>
      <c r="C10799" s="171">
        <v>0.77843954229508805</v>
      </c>
      <c r="D10799" s="70" t="s">
        <v>4910</v>
      </c>
    </row>
    <row r="10800" spans="1:4">
      <c r="A10800" s="70" t="s">
        <v>12124</v>
      </c>
      <c r="B10800" s="70" t="s">
        <v>12123</v>
      </c>
      <c r="C10800" s="171">
        <v>0.778455718955541</v>
      </c>
      <c r="D10800" s="70" t="s">
        <v>4910</v>
      </c>
    </row>
    <row r="10801" spans="1:4">
      <c r="A10801" s="70" t="s">
        <v>11302</v>
      </c>
      <c r="B10801" s="70" t="s">
        <v>11301</v>
      </c>
      <c r="C10801" s="171">
        <v>0.778569756539781</v>
      </c>
      <c r="D10801" s="70" t="s">
        <v>4910</v>
      </c>
    </row>
    <row r="10802" spans="1:4">
      <c r="A10802" s="70" t="s">
        <v>27910</v>
      </c>
      <c r="B10802" s="70" t="s">
        <v>27909</v>
      </c>
      <c r="C10802" s="171">
        <v>0.77857501554083797</v>
      </c>
      <c r="D10802" s="70" t="s">
        <v>4910</v>
      </c>
    </row>
    <row r="10803" spans="1:4">
      <c r="A10803" s="70" t="s">
        <v>20068</v>
      </c>
      <c r="B10803" s="70" t="s">
        <v>20067</v>
      </c>
      <c r="C10803" s="171">
        <v>0.77860734291323697</v>
      </c>
      <c r="D10803" s="70" t="s">
        <v>4910</v>
      </c>
    </row>
    <row r="10804" spans="1:4">
      <c r="A10804" s="70" t="s">
        <v>12562</v>
      </c>
      <c r="B10804" s="70" t="s">
        <v>12561</v>
      </c>
      <c r="C10804" s="171">
        <v>0.77870646066459304</v>
      </c>
      <c r="D10804" s="70" t="s">
        <v>4910</v>
      </c>
    </row>
    <row r="10805" spans="1:4">
      <c r="A10805" s="70" t="s">
        <v>17551</v>
      </c>
      <c r="B10805" s="70" t="s">
        <v>17550</v>
      </c>
      <c r="C10805" s="171">
        <v>0.77872556250554004</v>
      </c>
      <c r="D10805" s="70" t="s">
        <v>4910</v>
      </c>
    </row>
    <row r="10806" spans="1:4">
      <c r="A10806" s="70" t="s">
        <v>22793</v>
      </c>
      <c r="B10806" s="70" t="s">
        <v>22792</v>
      </c>
      <c r="C10806" s="171">
        <v>0.7787695028728</v>
      </c>
      <c r="D10806" s="70" t="s">
        <v>4910</v>
      </c>
    </row>
    <row r="10807" spans="1:4">
      <c r="A10807" s="70" t="s">
        <v>6580</v>
      </c>
      <c r="B10807" s="70" t="s">
        <v>6579</v>
      </c>
      <c r="C10807" s="171">
        <v>0.778788269828528</v>
      </c>
      <c r="D10807" s="70" t="s">
        <v>4910</v>
      </c>
    </row>
    <row r="10808" spans="1:4">
      <c r="A10808" s="70" t="s">
        <v>6086</v>
      </c>
      <c r="B10808" s="70" t="s">
        <v>6085</v>
      </c>
      <c r="C10808" s="171">
        <v>0.778858070225804</v>
      </c>
      <c r="D10808" s="70" t="s">
        <v>4910</v>
      </c>
    </row>
    <row r="10809" spans="1:4">
      <c r="A10809" s="70" t="s">
        <v>9091</v>
      </c>
      <c r="B10809" s="70" t="s">
        <v>9091</v>
      </c>
      <c r="C10809" s="171">
        <v>0.77886246806445403</v>
      </c>
      <c r="D10809" s="70" t="s">
        <v>4910</v>
      </c>
    </row>
    <row r="10810" spans="1:4">
      <c r="A10810" s="70" t="s">
        <v>31695</v>
      </c>
      <c r="B10810" s="70" t="s">
        <v>31694</v>
      </c>
      <c r="C10810" s="171">
        <v>0.77886385786682899</v>
      </c>
      <c r="D10810" s="70" t="s">
        <v>4910</v>
      </c>
    </row>
    <row r="10811" spans="1:4">
      <c r="A10811" s="70" t="s">
        <v>24606</v>
      </c>
      <c r="B10811" s="70" t="s">
        <v>24605</v>
      </c>
      <c r="C10811" s="171">
        <v>0.77890133142510898</v>
      </c>
      <c r="D10811" s="70" t="s">
        <v>4910</v>
      </c>
    </row>
    <row r="10812" spans="1:4">
      <c r="A10812" s="70" t="s">
        <v>16431</v>
      </c>
      <c r="B10812" s="70" t="s">
        <v>16430</v>
      </c>
      <c r="C10812" s="171">
        <v>0.77898713466785996</v>
      </c>
      <c r="D10812" s="70" t="s">
        <v>4910</v>
      </c>
    </row>
    <row r="10813" spans="1:4">
      <c r="A10813" s="70" t="s">
        <v>5552</v>
      </c>
      <c r="B10813" s="70" t="s">
        <v>5551</v>
      </c>
      <c r="C10813" s="171">
        <v>0.77906831390950604</v>
      </c>
      <c r="D10813" s="70" t="s">
        <v>4910</v>
      </c>
    </row>
    <row r="10814" spans="1:4">
      <c r="A10814" s="70" t="s">
        <v>5550</v>
      </c>
      <c r="B10814" s="70" t="s">
        <v>5549</v>
      </c>
      <c r="C10814" s="171">
        <v>0.77906831390950604</v>
      </c>
      <c r="D10814" s="70" t="s">
        <v>4910</v>
      </c>
    </row>
    <row r="10815" spans="1:4">
      <c r="A10815" s="70" t="s">
        <v>13176</v>
      </c>
      <c r="B10815" s="70" t="s">
        <v>13175</v>
      </c>
      <c r="C10815" s="171">
        <v>0.77916375685446504</v>
      </c>
      <c r="D10815" s="70" t="s">
        <v>4910</v>
      </c>
    </row>
    <row r="10816" spans="1:4">
      <c r="A10816" s="70" t="s">
        <v>17804</v>
      </c>
      <c r="B10816" s="70" t="s">
        <v>17803</v>
      </c>
      <c r="C10816" s="171">
        <v>0.77930078535207403</v>
      </c>
      <c r="D10816" s="70" t="s">
        <v>4910</v>
      </c>
    </row>
    <row r="10817" spans="1:4">
      <c r="A10817" s="70" t="s">
        <v>9646</v>
      </c>
      <c r="B10817" s="70" t="s">
        <v>9645</v>
      </c>
      <c r="C10817" s="171">
        <v>0.77930196312887001</v>
      </c>
      <c r="D10817" s="70" t="s">
        <v>4910</v>
      </c>
    </row>
    <row r="10818" spans="1:4">
      <c r="A10818" s="70" t="s">
        <v>13249</v>
      </c>
      <c r="B10818" s="70" t="s">
        <v>13248</v>
      </c>
      <c r="C10818" s="171">
        <v>0.77937452641629201</v>
      </c>
      <c r="D10818" s="70" t="s">
        <v>4910</v>
      </c>
    </row>
    <row r="10819" spans="1:4">
      <c r="A10819" s="70" t="s">
        <v>14254</v>
      </c>
      <c r="B10819" s="70" t="s">
        <v>14253</v>
      </c>
      <c r="C10819" s="171">
        <v>0.77937626992512199</v>
      </c>
      <c r="D10819" s="70" t="s">
        <v>4910</v>
      </c>
    </row>
    <row r="10820" spans="1:4">
      <c r="A10820" s="70" t="s">
        <v>14256</v>
      </c>
      <c r="B10820" s="70" t="s">
        <v>14255</v>
      </c>
      <c r="C10820" s="171">
        <v>0.77937626992512199</v>
      </c>
      <c r="D10820" s="70" t="s">
        <v>4910</v>
      </c>
    </row>
    <row r="10821" spans="1:4">
      <c r="A10821" s="70" t="s">
        <v>21510</v>
      </c>
      <c r="B10821" s="70" t="s">
        <v>21509</v>
      </c>
      <c r="C10821" s="171">
        <v>0.77958074323507098</v>
      </c>
      <c r="D10821" s="70" t="s">
        <v>4910</v>
      </c>
    </row>
    <row r="10822" spans="1:4">
      <c r="A10822" s="70" t="s">
        <v>22965</v>
      </c>
      <c r="B10822" s="70" t="s">
        <v>22964</v>
      </c>
      <c r="C10822" s="171">
        <v>0.77959601069761497</v>
      </c>
      <c r="D10822" s="70" t="s">
        <v>4910</v>
      </c>
    </row>
    <row r="10823" spans="1:4">
      <c r="A10823" s="70" t="s">
        <v>30440</v>
      </c>
      <c r="B10823" s="70" t="s">
        <v>30439</v>
      </c>
      <c r="C10823" s="171">
        <v>0.77960555990525704</v>
      </c>
      <c r="D10823" s="70" t="s">
        <v>4910</v>
      </c>
    </row>
    <row r="10824" spans="1:4">
      <c r="A10824" s="70" t="s">
        <v>25609</v>
      </c>
      <c r="B10824" s="70" t="s">
        <v>25608</v>
      </c>
      <c r="C10824" s="171">
        <v>0.779664834818379</v>
      </c>
      <c r="D10824" s="70" t="s">
        <v>4910</v>
      </c>
    </row>
    <row r="10825" spans="1:4">
      <c r="A10825" s="70" t="s">
        <v>28982</v>
      </c>
      <c r="B10825" s="70" t="s">
        <v>28981</v>
      </c>
      <c r="C10825" s="171">
        <v>0.77970291267494096</v>
      </c>
      <c r="D10825" s="70" t="s">
        <v>4910</v>
      </c>
    </row>
    <row r="10826" spans="1:4">
      <c r="A10826" s="70" t="s">
        <v>22701</v>
      </c>
      <c r="B10826" s="70" t="s">
        <v>22700</v>
      </c>
      <c r="C10826" s="171">
        <v>0.77970795068771004</v>
      </c>
      <c r="D10826" s="70" t="s">
        <v>4910</v>
      </c>
    </row>
    <row r="10827" spans="1:4">
      <c r="A10827" s="70" t="s">
        <v>11412</v>
      </c>
      <c r="B10827" s="70" t="s">
        <v>11411</v>
      </c>
      <c r="C10827" s="171">
        <v>0.77974786403139595</v>
      </c>
      <c r="D10827" s="70" t="s">
        <v>4910</v>
      </c>
    </row>
    <row r="10828" spans="1:4">
      <c r="A10828" s="70" t="s">
        <v>19731</v>
      </c>
      <c r="B10828" s="70" t="s">
        <v>19730</v>
      </c>
      <c r="C10828" s="171">
        <v>0.779820749171931</v>
      </c>
      <c r="D10828" s="70" t="s">
        <v>4910</v>
      </c>
    </row>
    <row r="10829" spans="1:4">
      <c r="A10829" s="70" t="s">
        <v>11928</v>
      </c>
      <c r="B10829" s="70" t="s">
        <v>11927</v>
      </c>
      <c r="C10829" s="171">
        <v>0.77988511817575601</v>
      </c>
      <c r="D10829" s="70" t="s">
        <v>4910</v>
      </c>
    </row>
    <row r="10830" spans="1:4">
      <c r="A10830" s="70" t="s">
        <v>32364</v>
      </c>
      <c r="B10830" s="70" t="s">
        <v>32363</v>
      </c>
      <c r="C10830" s="171">
        <v>0.77999291130125703</v>
      </c>
      <c r="D10830" s="70" t="s">
        <v>4910</v>
      </c>
    </row>
    <row r="10831" spans="1:4">
      <c r="A10831" s="70" t="s">
        <v>19867</v>
      </c>
      <c r="B10831" s="70" t="s">
        <v>19867</v>
      </c>
      <c r="C10831" s="171">
        <v>0.77999906465678803</v>
      </c>
      <c r="D10831" s="70" t="s">
        <v>4910</v>
      </c>
    </row>
    <row r="10832" spans="1:4">
      <c r="A10832" s="70" t="s">
        <v>18979</v>
      </c>
      <c r="B10832" s="70" t="s">
        <v>18978</v>
      </c>
      <c r="C10832" s="171">
        <v>0.78007738276822103</v>
      </c>
      <c r="D10832" s="70" t="s">
        <v>4910</v>
      </c>
    </row>
    <row r="10833" spans="1:4">
      <c r="A10833" s="70" t="s">
        <v>26913</v>
      </c>
      <c r="B10833" s="70" t="s">
        <v>26912</v>
      </c>
      <c r="C10833" s="171">
        <v>0.78017716480954402</v>
      </c>
      <c r="D10833" s="70" t="s">
        <v>4910</v>
      </c>
    </row>
    <row r="10834" spans="1:4">
      <c r="A10834" s="70" t="s">
        <v>23352</v>
      </c>
      <c r="B10834" s="70" t="s">
        <v>23351</v>
      </c>
      <c r="C10834" s="171">
        <v>0.780304327928941</v>
      </c>
      <c r="D10834" s="70" t="s">
        <v>4910</v>
      </c>
    </row>
    <row r="10835" spans="1:4">
      <c r="A10835" s="70" t="s">
        <v>17101</v>
      </c>
      <c r="B10835" s="70" t="s">
        <v>17100</v>
      </c>
      <c r="C10835" s="171">
        <v>0.78032110131677501</v>
      </c>
      <c r="D10835" s="70" t="s">
        <v>4910</v>
      </c>
    </row>
    <row r="10836" spans="1:4">
      <c r="A10836" s="70" t="s">
        <v>12167</v>
      </c>
      <c r="B10836" s="70" t="s">
        <v>12166</v>
      </c>
      <c r="C10836" s="171">
        <v>0.78038036137780797</v>
      </c>
      <c r="D10836" s="70" t="s">
        <v>4910</v>
      </c>
    </row>
    <row r="10837" spans="1:4">
      <c r="A10837" s="70" t="s">
        <v>26087</v>
      </c>
      <c r="B10837" s="70" t="s">
        <v>26086</v>
      </c>
      <c r="C10837" s="171">
        <v>0.78047294832978598</v>
      </c>
      <c r="D10837" s="70" t="s">
        <v>4910</v>
      </c>
    </row>
    <row r="10838" spans="1:4">
      <c r="A10838" s="70" t="s">
        <v>11315</v>
      </c>
      <c r="B10838" s="70" t="s">
        <v>11314</v>
      </c>
      <c r="C10838" s="171">
        <v>0.78050284738653997</v>
      </c>
      <c r="D10838" s="70" t="s">
        <v>4910</v>
      </c>
    </row>
    <row r="10839" spans="1:4">
      <c r="A10839" s="70" t="s">
        <v>25126</v>
      </c>
      <c r="B10839" s="70" t="s">
        <v>25125</v>
      </c>
      <c r="C10839" s="171">
        <v>0.78053195044301504</v>
      </c>
      <c r="D10839" s="70" t="s">
        <v>4910</v>
      </c>
    </row>
    <row r="10840" spans="1:4">
      <c r="A10840" s="70" t="s">
        <v>22350</v>
      </c>
      <c r="B10840" s="70" t="s">
        <v>22349</v>
      </c>
      <c r="C10840" s="171">
        <v>0.78053269769056799</v>
      </c>
      <c r="D10840" s="70" t="s">
        <v>4910</v>
      </c>
    </row>
    <row r="10841" spans="1:4">
      <c r="A10841" s="70" t="s">
        <v>8220</v>
      </c>
      <c r="B10841" s="70" t="s">
        <v>8219</v>
      </c>
      <c r="C10841" s="171">
        <v>0.78055764391426297</v>
      </c>
      <c r="D10841" s="70" t="s">
        <v>4910</v>
      </c>
    </row>
    <row r="10842" spans="1:4">
      <c r="A10842" s="70" t="s">
        <v>12282</v>
      </c>
      <c r="B10842" s="70" t="s">
        <v>12281</v>
      </c>
      <c r="C10842" s="171">
        <v>0.78058769730279098</v>
      </c>
      <c r="D10842" s="70" t="s">
        <v>4910</v>
      </c>
    </row>
    <row r="10843" spans="1:4">
      <c r="A10843" s="70" t="s">
        <v>9329</v>
      </c>
      <c r="B10843" s="70" t="s">
        <v>9328</v>
      </c>
      <c r="C10843" s="171">
        <v>0.78061084312826301</v>
      </c>
      <c r="D10843" s="70" t="s">
        <v>4910</v>
      </c>
    </row>
    <row r="10844" spans="1:4">
      <c r="A10844" s="70" t="s">
        <v>6747</v>
      </c>
      <c r="B10844" s="70" t="s">
        <v>6746</v>
      </c>
      <c r="C10844" s="171">
        <v>0.78064635379498304</v>
      </c>
      <c r="D10844" s="70" t="s">
        <v>4910</v>
      </c>
    </row>
    <row r="10845" spans="1:4">
      <c r="A10845" s="70" t="s">
        <v>13985</v>
      </c>
      <c r="B10845" s="70" t="s">
        <v>13985</v>
      </c>
      <c r="C10845" s="171">
        <v>0.78073472742601802</v>
      </c>
      <c r="D10845" s="70" t="s">
        <v>4910</v>
      </c>
    </row>
    <row r="10846" spans="1:4">
      <c r="A10846" s="70" t="s">
        <v>9764</v>
      </c>
      <c r="B10846" s="70" t="s">
        <v>9763</v>
      </c>
      <c r="C10846" s="171">
        <v>0.78088014790129801</v>
      </c>
      <c r="D10846" s="70" t="s">
        <v>4910</v>
      </c>
    </row>
    <row r="10847" spans="1:4">
      <c r="A10847" s="70" t="s">
        <v>11794</v>
      </c>
      <c r="B10847" s="70" t="s">
        <v>11793</v>
      </c>
      <c r="C10847" s="171">
        <v>0.78088770999842405</v>
      </c>
      <c r="D10847" s="70" t="s">
        <v>4910</v>
      </c>
    </row>
    <row r="10848" spans="1:4">
      <c r="A10848" s="70" t="s">
        <v>14863</v>
      </c>
      <c r="B10848" s="70" t="s">
        <v>14862</v>
      </c>
      <c r="C10848" s="171">
        <v>0.78091110684708498</v>
      </c>
      <c r="D10848" s="70" t="s">
        <v>4910</v>
      </c>
    </row>
    <row r="10849" spans="1:4">
      <c r="A10849" s="70" t="s">
        <v>7555</v>
      </c>
      <c r="B10849" s="70" t="s">
        <v>7554</v>
      </c>
      <c r="C10849" s="171">
        <v>0.78113343005595504</v>
      </c>
      <c r="D10849" s="70" t="s">
        <v>4910</v>
      </c>
    </row>
    <row r="10850" spans="1:4">
      <c r="A10850" s="70" t="s">
        <v>6151</v>
      </c>
      <c r="B10850" s="70" t="s">
        <v>6150</v>
      </c>
      <c r="C10850" s="171">
        <v>0.78129811711866104</v>
      </c>
      <c r="D10850" s="70" t="s">
        <v>4910</v>
      </c>
    </row>
    <row r="10851" spans="1:4">
      <c r="A10851" s="70" t="s">
        <v>22482</v>
      </c>
      <c r="B10851" s="70" t="s">
        <v>22481</v>
      </c>
      <c r="C10851" s="171">
        <v>0.78133764533526795</v>
      </c>
      <c r="D10851" s="70" t="s">
        <v>4910</v>
      </c>
    </row>
    <row r="10852" spans="1:4">
      <c r="A10852" s="70" t="s">
        <v>10817</v>
      </c>
      <c r="B10852" s="70" t="s">
        <v>10816</v>
      </c>
      <c r="C10852" s="171">
        <v>0.78149296397859702</v>
      </c>
      <c r="D10852" s="70" t="s">
        <v>4910</v>
      </c>
    </row>
    <row r="10853" spans="1:4">
      <c r="A10853" s="70" t="s">
        <v>11584</v>
      </c>
      <c r="B10853" s="70" t="s">
        <v>11583</v>
      </c>
      <c r="C10853" s="171">
        <v>0.78161550151179804</v>
      </c>
      <c r="D10853" s="70" t="s">
        <v>4910</v>
      </c>
    </row>
    <row r="10854" spans="1:4">
      <c r="A10854" s="70" t="s">
        <v>23875</v>
      </c>
      <c r="B10854" s="70" t="s">
        <v>23874</v>
      </c>
      <c r="C10854" s="171">
        <v>0.781676353429967</v>
      </c>
      <c r="D10854" s="70" t="s">
        <v>4910</v>
      </c>
    </row>
    <row r="10855" spans="1:4">
      <c r="A10855" s="70" t="s">
        <v>18014</v>
      </c>
      <c r="B10855" s="70" t="s">
        <v>18013</v>
      </c>
      <c r="C10855" s="171">
        <v>0.78176712361862499</v>
      </c>
      <c r="D10855" s="70" t="s">
        <v>4910</v>
      </c>
    </row>
    <row r="10856" spans="1:4">
      <c r="A10856" s="70" t="s">
        <v>9335</v>
      </c>
      <c r="B10856" s="70" t="s">
        <v>9334</v>
      </c>
      <c r="C10856" s="171">
        <v>0.78197387600935797</v>
      </c>
      <c r="D10856" s="70" t="s">
        <v>4910</v>
      </c>
    </row>
    <row r="10857" spans="1:4">
      <c r="A10857" s="70" t="s">
        <v>27693</v>
      </c>
      <c r="B10857" s="70" t="s">
        <v>27692</v>
      </c>
      <c r="C10857" s="171">
        <v>0.78201777233418901</v>
      </c>
      <c r="D10857" s="70" t="s">
        <v>4910</v>
      </c>
    </row>
    <row r="10858" spans="1:4">
      <c r="A10858" s="70" t="s">
        <v>13036</v>
      </c>
      <c r="B10858" s="70" t="s">
        <v>13035</v>
      </c>
      <c r="C10858" s="171">
        <v>0.78207429974160603</v>
      </c>
      <c r="D10858" s="70" t="s">
        <v>4910</v>
      </c>
    </row>
    <row r="10859" spans="1:4">
      <c r="A10859" s="70" t="s">
        <v>10590</v>
      </c>
      <c r="B10859" s="70" t="s">
        <v>10589</v>
      </c>
      <c r="C10859" s="171">
        <v>0.78220222736036304</v>
      </c>
      <c r="D10859" s="70" t="s">
        <v>4910</v>
      </c>
    </row>
    <row r="10860" spans="1:4">
      <c r="A10860" s="70" t="s">
        <v>29285</v>
      </c>
      <c r="B10860" s="70" t="s">
        <v>29284</v>
      </c>
      <c r="C10860" s="171">
        <v>0.78221108696777897</v>
      </c>
      <c r="D10860" s="70" t="s">
        <v>4910</v>
      </c>
    </row>
    <row r="10861" spans="1:4">
      <c r="A10861" s="70" t="s">
        <v>30506</v>
      </c>
      <c r="B10861" s="70" t="s">
        <v>30505</v>
      </c>
      <c r="C10861" s="171">
        <v>0.78240452793130899</v>
      </c>
      <c r="D10861" s="70" t="s">
        <v>4910</v>
      </c>
    </row>
    <row r="10862" spans="1:4">
      <c r="A10862" s="70" t="s">
        <v>12770</v>
      </c>
      <c r="B10862" s="70" t="s">
        <v>12770</v>
      </c>
      <c r="C10862" s="171">
        <v>0.78241036749297899</v>
      </c>
      <c r="D10862" s="70" t="s">
        <v>4910</v>
      </c>
    </row>
    <row r="10863" spans="1:4">
      <c r="A10863" s="70" t="s">
        <v>21561</v>
      </c>
      <c r="B10863" s="70" t="s">
        <v>21560</v>
      </c>
      <c r="C10863" s="171">
        <v>0.78252291001719898</v>
      </c>
      <c r="D10863" s="70" t="s">
        <v>4910</v>
      </c>
    </row>
    <row r="10864" spans="1:4">
      <c r="A10864" s="70" t="s">
        <v>22138</v>
      </c>
      <c r="B10864" s="70" t="s">
        <v>22138</v>
      </c>
      <c r="C10864" s="171">
        <v>0.78254049166311801</v>
      </c>
      <c r="D10864" s="70" t="s">
        <v>4910</v>
      </c>
    </row>
    <row r="10865" spans="1:4">
      <c r="A10865" s="70" t="s">
        <v>23206</v>
      </c>
      <c r="B10865" s="70" t="s">
        <v>23206</v>
      </c>
      <c r="C10865" s="171">
        <v>0.78255258805442796</v>
      </c>
      <c r="D10865" s="70" t="s">
        <v>4910</v>
      </c>
    </row>
    <row r="10866" spans="1:4">
      <c r="A10866" s="70" t="s">
        <v>31574</v>
      </c>
      <c r="B10866" s="70" t="s">
        <v>31573</v>
      </c>
      <c r="C10866" s="171">
        <v>0.78291125788763605</v>
      </c>
      <c r="D10866" s="70" t="s">
        <v>4910</v>
      </c>
    </row>
    <row r="10867" spans="1:4">
      <c r="A10867" s="70" t="s">
        <v>6005</v>
      </c>
      <c r="B10867" s="70" t="s">
        <v>6004</v>
      </c>
      <c r="C10867" s="171">
        <v>0.78294169340033304</v>
      </c>
      <c r="D10867" s="70" t="s">
        <v>4910</v>
      </c>
    </row>
    <row r="10868" spans="1:4">
      <c r="A10868" s="70" t="s">
        <v>6897</v>
      </c>
      <c r="B10868" s="70" t="s">
        <v>6896</v>
      </c>
      <c r="C10868" s="171">
        <v>0.78296125219644297</v>
      </c>
      <c r="D10868" s="70" t="s">
        <v>4910</v>
      </c>
    </row>
    <row r="10869" spans="1:4">
      <c r="A10869" s="70" t="s">
        <v>15327</v>
      </c>
      <c r="B10869" s="70" t="s">
        <v>15326</v>
      </c>
      <c r="C10869" s="171">
        <v>0.78300815114146305</v>
      </c>
      <c r="D10869" s="70" t="s">
        <v>4910</v>
      </c>
    </row>
    <row r="10870" spans="1:4">
      <c r="A10870" s="70" t="s">
        <v>22047</v>
      </c>
      <c r="B10870" s="70" t="s">
        <v>22046</v>
      </c>
      <c r="C10870" s="171">
        <v>0.78302795125374702</v>
      </c>
      <c r="D10870" s="70" t="s">
        <v>4910</v>
      </c>
    </row>
    <row r="10871" spans="1:4">
      <c r="A10871" s="70" t="s">
        <v>15471</v>
      </c>
      <c r="B10871" s="70" t="s">
        <v>15470</v>
      </c>
      <c r="C10871" s="171">
        <v>0.78305319512084504</v>
      </c>
      <c r="D10871" s="70" t="s">
        <v>4910</v>
      </c>
    </row>
    <row r="10872" spans="1:4">
      <c r="A10872" s="70" t="s">
        <v>12018</v>
      </c>
      <c r="B10872" s="70" t="s">
        <v>12017</v>
      </c>
      <c r="C10872" s="171">
        <v>0.78316166460940795</v>
      </c>
      <c r="D10872" s="70" t="s">
        <v>4910</v>
      </c>
    </row>
    <row r="10873" spans="1:4">
      <c r="A10873" s="70" t="s">
        <v>5807</v>
      </c>
      <c r="B10873" s="70" t="s">
        <v>5806</v>
      </c>
      <c r="C10873" s="171">
        <v>0.78324901007629999</v>
      </c>
      <c r="D10873" s="70" t="s">
        <v>4910</v>
      </c>
    </row>
    <row r="10874" spans="1:4">
      <c r="A10874" s="70" t="s">
        <v>12225</v>
      </c>
      <c r="B10874" s="70" t="s">
        <v>12224</v>
      </c>
      <c r="C10874" s="171">
        <v>0.78330427229154798</v>
      </c>
      <c r="D10874" s="70" t="s">
        <v>4910</v>
      </c>
    </row>
    <row r="10875" spans="1:4">
      <c r="A10875" s="70" t="s">
        <v>22137</v>
      </c>
      <c r="B10875" s="70" t="s">
        <v>22136</v>
      </c>
      <c r="C10875" s="171">
        <v>0.78333073339719195</v>
      </c>
      <c r="D10875" s="70" t="s">
        <v>4910</v>
      </c>
    </row>
    <row r="10876" spans="1:4">
      <c r="A10876" s="70" t="s">
        <v>27814</v>
      </c>
      <c r="B10876" s="70" t="s">
        <v>27813</v>
      </c>
      <c r="C10876" s="171">
        <v>0.78355733098751601</v>
      </c>
      <c r="D10876" s="70" t="s">
        <v>4910</v>
      </c>
    </row>
    <row r="10877" spans="1:4">
      <c r="A10877" s="70" t="s">
        <v>27946</v>
      </c>
      <c r="B10877" s="70" t="s">
        <v>27945</v>
      </c>
      <c r="C10877" s="171">
        <v>0.78357411930208298</v>
      </c>
      <c r="D10877" s="70" t="s">
        <v>4910</v>
      </c>
    </row>
    <row r="10878" spans="1:4">
      <c r="A10878" s="70" t="s">
        <v>25476</v>
      </c>
      <c r="B10878" s="70" t="s">
        <v>25475</v>
      </c>
      <c r="C10878" s="171">
        <v>0.78362609208414302</v>
      </c>
      <c r="D10878" s="70" t="s">
        <v>4910</v>
      </c>
    </row>
    <row r="10879" spans="1:4">
      <c r="A10879" s="70" t="s">
        <v>18651</v>
      </c>
      <c r="B10879" s="70" t="s">
        <v>18650</v>
      </c>
      <c r="C10879" s="171">
        <v>0.78364442966181502</v>
      </c>
      <c r="D10879" s="70" t="s">
        <v>4910</v>
      </c>
    </row>
    <row r="10880" spans="1:4">
      <c r="A10880" s="70" t="s">
        <v>9936</v>
      </c>
      <c r="B10880" s="70" t="s">
        <v>9935</v>
      </c>
      <c r="C10880" s="171">
        <v>0.78364938457988698</v>
      </c>
      <c r="D10880" s="70" t="s">
        <v>4910</v>
      </c>
    </row>
    <row r="10881" spans="1:4">
      <c r="A10881" s="70" t="s">
        <v>20513</v>
      </c>
      <c r="B10881" s="70" t="s">
        <v>20512</v>
      </c>
      <c r="C10881" s="171">
        <v>0.783711609770669</v>
      </c>
      <c r="D10881" s="70" t="s">
        <v>4910</v>
      </c>
    </row>
    <row r="10882" spans="1:4">
      <c r="A10882" s="70" t="s">
        <v>12670</v>
      </c>
      <c r="B10882" s="70" t="s">
        <v>12669</v>
      </c>
      <c r="C10882" s="171">
        <v>0.78374145256610195</v>
      </c>
      <c r="D10882" s="70" t="s">
        <v>4910</v>
      </c>
    </row>
    <row r="10883" spans="1:4">
      <c r="A10883" s="70" t="s">
        <v>31979</v>
      </c>
      <c r="B10883" s="70" t="s">
        <v>31978</v>
      </c>
      <c r="C10883" s="171">
        <v>0.78374190226217899</v>
      </c>
      <c r="D10883" s="70" t="s">
        <v>4910</v>
      </c>
    </row>
    <row r="10884" spans="1:4">
      <c r="A10884" s="70" t="s">
        <v>14597</v>
      </c>
      <c r="B10884" s="70" t="s">
        <v>14596</v>
      </c>
      <c r="C10884" s="171">
        <v>0.78376432641583604</v>
      </c>
      <c r="D10884" s="70" t="s">
        <v>4910</v>
      </c>
    </row>
    <row r="10885" spans="1:4">
      <c r="A10885" s="70" t="s">
        <v>29569</v>
      </c>
      <c r="B10885" s="70" t="s">
        <v>29568</v>
      </c>
      <c r="C10885" s="171">
        <v>0.78380009426294195</v>
      </c>
      <c r="D10885" s="70" t="s">
        <v>4910</v>
      </c>
    </row>
    <row r="10886" spans="1:4">
      <c r="A10886" s="70" t="s">
        <v>5774</v>
      </c>
      <c r="B10886" s="70" t="s">
        <v>5773</v>
      </c>
      <c r="C10886" s="171">
        <v>0.78381089773225299</v>
      </c>
      <c r="D10886" s="70" t="s">
        <v>4910</v>
      </c>
    </row>
    <row r="10887" spans="1:4">
      <c r="A10887" s="70" t="s">
        <v>8224</v>
      </c>
      <c r="B10887" s="70" t="s">
        <v>8223</v>
      </c>
      <c r="C10887" s="171">
        <v>0.78396048553084696</v>
      </c>
      <c r="D10887" s="70" t="s">
        <v>4910</v>
      </c>
    </row>
    <row r="10888" spans="1:4">
      <c r="A10888" s="70" t="s">
        <v>13968</v>
      </c>
      <c r="B10888" s="70" t="s">
        <v>13967</v>
      </c>
      <c r="C10888" s="171">
        <v>0.78401428999601597</v>
      </c>
      <c r="D10888" s="70" t="s">
        <v>4910</v>
      </c>
    </row>
    <row r="10889" spans="1:4">
      <c r="A10889" s="70" t="s">
        <v>14659</v>
      </c>
      <c r="B10889" s="70" t="s">
        <v>14658</v>
      </c>
      <c r="C10889" s="171">
        <v>0.78405815788299205</v>
      </c>
      <c r="D10889" s="70" t="s">
        <v>4910</v>
      </c>
    </row>
    <row r="10890" spans="1:4">
      <c r="A10890" s="70" t="s">
        <v>24065</v>
      </c>
      <c r="B10890" s="70" t="s">
        <v>24064</v>
      </c>
      <c r="C10890" s="171">
        <v>0.78412967277518297</v>
      </c>
      <c r="D10890" s="70" t="s">
        <v>4910</v>
      </c>
    </row>
    <row r="10891" spans="1:4">
      <c r="A10891" s="70" t="s">
        <v>14603</v>
      </c>
      <c r="B10891" s="70" t="s">
        <v>14602</v>
      </c>
      <c r="C10891" s="171">
        <v>0.78417159726845898</v>
      </c>
      <c r="D10891" s="70" t="s">
        <v>4910</v>
      </c>
    </row>
    <row r="10892" spans="1:4">
      <c r="A10892" s="70" t="s">
        <v>18259</v>
      </c>
      <c r="B10892" s="70" t="s">
        <v>18258</v>
      </c>
      <c r="C10892" s="171">
        <v>0.78422728790638696</v>
      </c>
      <c r="D10892" s="70" t="s">
        <v>4910</v>
      </c>
    </row>
    <row r="10893" spans="1:4">
      <c r="A10893" s="70" t="s">
        <v>6785</v>
      </c>
      <c r="B10893" s="70" t="s">
        <v>6785</v>
      </c>
      <c r="C10893" s="171">
        <v>0.78423262426379703</v>
      </c>
      <c r="D10893" s="70" t="s">
        <v>4910</v>
      </c>
    </row>
    <row r="10894" spans="1:4">
      <c r="A10894" s="70" t="s">
        <v>21348</v>
      </c>
      <c r="B10894" s="70" t="s">
        <v>21347</v>
      </c>
      <c r="C10894" s="171">
        <v>0.78424638123220802</v>
      </c>
      <c r="D10894" s="70" t="s">
        <v>4910</v>
      </c>
    </row>
    <row r="10895" spans="1:4">
      <c r="A10895" s="70" t="s">
        <v>16836</v>
      </c>
      <c r="B10895" s="70" t="s">
        <v>16835</v>
      </c>
      <c r="C10895" s="171">
        <v>0.78430589709288701</v>
      </c>
      <c r="D10895" s="70" t="s">
        <v>4910</v>
      </c>
    </row>
    <row r="10896" spans="1:4">
      <c r="A10896" s="70" t="s">
        <v>23465</v>
      </c>
      <c r="B10896" s="70" t="s">
        <v>23464</v>
      </c>
      <c r="C10896" s="171">
        <v>0.78454252665287805</v>
      </c>
      <c r="D10896" s="70" t="s">
        <v>4910</v>
      </c>
    </row>
    <row r="10897" spans="1:4">
      <c r="A10897" s="70" t="s">
        <v>17750</v>
      </c>
      <c r="B10897" s="70" t="s">
        <v>17749</v>
      </c>
      <c r="C10897" s="171">
        <v>0.78464929276308204</v>
      </c>
      <c r="D10897" s="70" t="s">
        <v>4910</v>
      </c>
    </row>
    <row r="10898" spans="1:4">
      <c r="A10898" s="70" t="s">
        <v>11542</v>
      </c>
      <c r="B10898" s="70" t="s">
        <v>11541</v>
      </c>
      <c r="C10898" s="171">
        <v>0.78468863962633295</v>
      </c>
      <c r="D10898" s="70" t="s">
        <v>4910</v>
      </c>
    </row>
    <row r="10899" spans="1:4">
      <c r="A10899" s="70" t="s">
        <v>23034</v>
      </c>
      <c r="B10899" s="70" t="s">
        <v>23033</v>
      </c>
      <c r="C10899" s="171">
        <v>0.78479591131753701</v>
      </c>
      <c r="D10899" s="70" t="s">
        <v>4910</v>
      </c>
    </row>
    <row r="10900" spans="1:4">
      <c r="A10900" s="70" t="s">
        <v>12385</v>
      </c>
      <c r="B10900" s="70" t="s">
        <v>12384</v>
      </c>
      <c r="C10900" s="171">
        <v>0.78497774557018096</v>
      </c>
      <c r="D10900" s="70" t="s">
        <v>4910</v>
      </c>
    </row>
    <row r="10901" spans="1:4">
      <c r="A10901" s="70" t="s">
        <v>30148</v>
      </c>
      <c r="B10901" s="70" t="s">
        <v>30147</v>
      </c>
      <c r="C10901" s="171">
        <v>0.78519592645138903</v>
      </c>
      <c r="D10901" s="70" t="s">
        <v>4910</v>
      </c>
    </row>
    <row r="10902" spans="1:4">
      <c r="A10902" s="70" t="s">
        <v>13591</v>
      </c>
      <c r="B10902" s="70" t="s">
        <v>13590</v>
      </c>
      <c r="C10902" s="171">
        <v>0.78548219302677003</v>
      </c>
      <c r="D10902" s="70" t="s">
        <v>4910</v>
      </c>
    </row>
    <row r="10903" spans="1:4">
      <c r="A10903" s="70" t="s">
        <v>12072</v>
      </c>
      <c r="B10903" s="70" t="s">
        <v>12071</v>
      </c>
      <c r="C10903" s="171">
        <v>0.78555300458077104</v>
      </c>
      <c r="D10903" s="70" t="s">
        <v>4910</v>
      </c>
    </row>
    <row r="10904" spans="1:4">
      <c r="A10904" s="70" t="s">
        <v>23217</v>
      </c>
      <c r="B10904" s="70" t="s">
        <v>23216</v>
      </c>
      <c r="C10904" s="171">
        <v>0.78558103846897598</v>
      </c>
      <c r="D10904" s="70" t="s">
        <v>4910</v>
      </c>
    </row>
    <row r="10905" spans="1:4">
      <c r="A10905" s="70" t="s">
        <v>18271</v>
      </c>
      <c r="B10905" s="70" t="s">
        <v>18270</v>
      </c>
      <c r="C10905" s="171">
        <v>0.78565846559105301</v>
      </c>
      <c r="D10905" s="70" t="s">
        <v>4910</v>
      </c>
    </row>
    <row r="10906" spans="1:4">
      <c r="A10906" s="70" t="s">
        <v>24764</v>
      </c>
      <c r="B10906" s="70" t="s">
        <v>24763</v>
      </c>
      <c r="C10906" s="171">
        <v>0.78573046765292998</v>
      </c>
      <c r="D10906" s="70" t="s">
        <v>4910</v>
      </c>
    </row>
    <row r="10907" spans="1:4">
      <c r="A10907" s="70" t="s">
        <v>17429</v>
      </c>
      <c r="B10907" s="70" t="s">
        <v>17429</v>
      </c>
      <c r="C10907" s="171">
        <v>0.78580133757455295</v>
      </c>
      <c r="D10907" s="70" t="s">
        <v>4910</v>
      </c>
    </row>
    <row r="10908" spans="1:4">
      <c r="A10908" s="70" t="s">
        <v>9666</v>
      </c>
      <c r="B10908" s="70" t="s">
        <v>9665</v>
      </c>
      <c r="C10908" s="171">
        <v>0.78580690618872195</v>
      </c>
      <c r="D10908" s="70" t="s">
        <v>4910</v>
      </c>
    </row>
    <row r="10909" spans="1:4">
      <c r="A10909" s="70" t="s">
        <v>6535</v>
      </c>
      <c r="B10909" s="70" t="s">
        <v>6534</v>
      </c>
      <c r="C10909" s="171">
        <v>0.78586186211000397</v>
      </c>
      <c r="D10909" s="70" t="s">
        <v>4910</v>
      </c>
    </row>
    <row r="10910" spans="1:4">
      <c r="A10910" s="70" t="s">
        <v>16325</v>
      </c>
      <c r="B10910" s="70" t="s">
        <v>16324</v>
      </c>
      <c r="C10910" s="171">
        <v>0.78601277245878198</v>
      </c>
      <c r="D10910" s="70" t="s">
        <v>4910</v>
      </c>
    </row>
    <row r="10911" spans="1:4">
      <c r="A10911" s="70" t="s">
        <v>25253</v>
      </c>
      <c r="B10911" s="70" t="s">
        <v>25252</v>
      </c>
      <c r="C10911" s="171">
        <v>0.78603871243972301</v>
      </c>
      <c r="D10911" s="70" t="s">
        <v>4910</v>
      </c>
    </row>
    <row r="10912" spans="1:4">
      <c r="A10912" s="70" t="s">
        <v>15208</v>
      </c>
      <c r="B10912" s="70" t="s">
        <v>15207</v>
      </c>
      <c r="C10912" s="171">
        <v>0.78606354744418805</v>
      </c>
      <c r="D10912" s="70" t="s">
        <v>4910</v>
      </c>
    </row>
    <row r="10913" spans="1:4">
      <c r="A10913" s="70" t="s">
        <v>30190</v>
      </c>
      <c r="B10913" s="70" t="s">
        <v>30189</v>
      </c>
      <c r="C10913" s="171">
        <v>0.78608869486270405</v>
      </c>
      <c r="D10913" s="70" t="s">
        <v>4910</v>
      </c>
    </row>
    <row r="10914" spans="1:4">
      <c r="A10914" s="70" t="s">
        <v>29489</v>
      </c>
      <c r="B10914" s="70" t="s">
        <v>29488</v>
      </c>
      <c r="C10914" s="171">
        <v>0.78614242367099896</v>
      </c>
      <c r="D10914" s="70" t="s">
        <v>4910</v>
      </c>
    </row>
    <row r="10915" spans="1:4">
      <c r="A10915" s="70" t="s">
        <v>28970</v>
      </c>
      <c r="B10915" s="70" t="s">
        <v>28969</v>
      </c>
      <c r="C10915" s="171">
        <v>0.78622420945768901</v>
      </c>
      <c r="D10915" s="70" t="s">
        <v>4910</v>
      </c>
    </row>
    <row r="10916" spans="1:4">
      <c r="A10916" s="70" t="s">
        <v>12664</v>
      </c>
      <c r="B10916" s="70" t="s">
        <v>12663</v>
      </c>
      <c r="C10916" s="171">
        <v>0.78635416194402796</v>
      </c>
      <c r="D10916" s="70" t="s">
        <v>4910</v>
      </c>
    </row>
    <row r="10917" spans="1:4">
      <c r="A10917" s="70" t="s">
        <v>21760</v>
      </c>
      <c r="B10917" s="70" t="s">
        <v>21759</v>
      </c>
      <c r="C10917" s="171">
        <v>0.78643290573533697</v>
      </c>
      <c r="D10917" s="70" t="s">
        <v>4910</v>
      </c>
    </row>
    <row r="10918" spans="1:4">
      <c r="A10918" s="70" t="s">
        <v>8843</v>
      </c>
      <c r="B10918" s="70" t="s">
        <v>8842</v>
      </c>
      <c r="C10918" s="171">
        <v>0.78654431569828298</v>
      </c>
      <c r="D10918" s="70" t="s">
        <v>4910</v>
      </c>
    </row>
    <row r="10919" spans="1:4">
      <c r="A10919" s="70" t="s">
        <v>8839</v>
      </c>
      <c r="B10919" s="70" t="s">
        <v>8838</v>
      </c>
      <c r="C10919" s="171">
        <v>0.78654431569828298</v>
      </c>
      <c r="D10919" s="70" t="s">
        <v>4910</v>
      </c>
    </row>
    <row r="10920" spans="1:4">
      <c r="A10920" s="70" t="s">
        <v>8841</v>
      </c>
      <c r="B10920" s="70" t="s">
        <v>8840</v>
      </c>
      <c r="C10920" s="171">
        <v>0.78654431569828298</v>
      </c>
      <c r="D10920" s="70" t="s">
        <v>4910</v>
      </c>
    </row>
    <row r="10921" spans="1:4">
      <c r="A10921" s="70" t="s">
        <v>19799</v>
      </c>
      <c r="B10921" s="70" t="s">
        <v>19798</v>
      </c>
      <c r="C10921" s="171">
        <v>0.78670142062560999</v>
      </c>
      <c r="D10921" s="70" t="s">
        <v>4910</v>
      </c>
    </row>
    <row r="10922" spans="1:4">
      <c r="A10922" s="70" t="s">
        <v>22435</v>
      </c>
      <c r="B10922" s="70" t="s">
        <v>22434</v>
      </c>
      <c r="C10922" s="171">
        <v>0.78671244957287401</v>
      </c>
      <c r="D10922" s="70" t="s">
        <v>4910</v>
      </c>
    </row>
    <row r="10923" spans="1:4">
      <c r="A10923" s="70" t="s">
        <v>14098</v>
      </c>
      <c r="B10923" s="70" t="s">
        <v>14097</v>
      </c>
      <c r="C10923" s="171">
        <v>0.78673057392923496</v>
      </c>
      <c r="D10923" s="70" t="s">
        <v>4910</v>
      </c>
    </row>
    <row r="10924" spans="1:4">
      <c r="A10924" s="70" t="s">
        <v>24904</v>
      </c>
      <c r="B10924" s="70" t="s">
        <v>24903</v>
      </c>
      <c r="C10924" s="171">
        <v>0.78673952873156205</v>
      </c>
      <c r="D10924" s="70" t="s">
        <v>4910</v>
      </c>
    </row>
    <row r="10925" spans="1:4">
      <c r="A10925" s="70" t="s">
        <v>11768</v>
      </c>
      <c r="B10925" s="70" t="s">
        <v>11767</v>
      </c>
      <c r="C10925" s="171">
        <v>0.78684050496760904</v>
      </c>
      <c r="D10925" s="70" t="s">
        <v>4910</v>
      </c>
    </row>
    <row r="10926" spans="1:4">
      <c r="A10926" s="70" t="s">
        <v>23385</v>
      </c>
      <c r="B10926" s="70" t="s">
        <v>23384</v>
      </c>
      <c r="C10926" s="171">
        <v>0.78687554686035699</v>
      </c>
      <c r="D10926" s="70" t="s">
        <v>4910</v>
      </c>
    </row>
    <row r="10927" spans="1:4">
      <c r="A10927" s="70" t="s">
        <v>27724</v>
      </c>
      <c r="B10927" s="70" t="s">
        <v>27723</v>
      </c>
      <c r="C10927" s="171">
        <v>0.78693816414959195</v>
      </c>
      <c r="D10927" s="70" t="s">
        <v>4910</v>
      </c>
    </row>
    <row r="10928" spans="1:4">
      <c r="A10928" s="70" t="s">
        <v>19752</v>
      </c>
      <c r="B10928" s="70" t="s">
        <v>19751</v>
      </c>
      <c r="C10928" s="171">
        <v>0.78698318864849504</v>
      </c>
      <c r="D10928" s="70" t="s">
        <v>4910</v>
      </c>
    </row>
    <row r="10929" spans="1:4">
      <c r="A10929" s="70" t="s">
        <v>32311</v>
      </c>
      <c r="B10929" s="70" t="s">
        <v>32310</v>
      </c>
      <c r="C10929" s="171">
        <v>0.78698885168908905</v>
      </c>
      <c r="D10929" s="70" t="s">
        <v>4910</v>
      </c>
    </row>
    <row r="10930" spans="1:4">
      <c r="A10930" s="70" t="s">
        <v>10769</v>
      </c>
      <c r="B10930" s="70" t="s">
        <v>10769</v>
      </c>
      <c r="C10930" s="171">
        <v>0.78702679610874005</v>
      </c>
      <c r="D10930" s="70" t="s">
        <v>4910</v>
      </c>
    </row>
    <row r="10931" spans="1:4">
      <c r="A10931" s="70" t="s">
        <v>11702</v>
      </c>
      <c r="B10931" s="70" t="s">
        <v>11701</v>
      </c>
      <c r="C10931" s="171">
        <v>0.78720787053693098</v>
      </c>
      <c r="D10931" s="70" t="s">
        <v>4910</v>
      </c>
    </row>
    <row r="10932" spans="1:4">
      <c r="A10932" s="70" t="s">
        <v>22246</v>
      </c>
      <c r="B10932" s="70" t="s">
        <v>22246</v>
      </c>
      <c r="C10932" s="171">
        <v>0.78734371003536496</v>
      </c>
      <c r="D10932" s="70" t="s">
        <v>4910</v>
      </c>
    </row>
    <row r="10933" spans="1:4">
      <c r="A10933" s="70" t="s">
        <v>10212</v>
      </c>
      <c r="B10933" s="70" t="s">
        <v>10212</v>
      </c>
      <c r="C10933" s="171">
        <v>0.78737940323378197</v>
      </c>
      <c r="D10933" s="70" t="s">
        <v>4910</v>
      </c>
    </row>
    <row r="10934" spans="1:4">
      <c r="A10934" s="70" t="s">
        <v>8577</v>
      </c>
      <c r="B10934" s="70" t="s">
        <v>8576</v>
      </c>
      <c r="C10934" s="171">
        <v>0.78738264738528596</v>
      </c>
      <c r="D10934" s="70" t="s">
        <v>4910</v>
      </c>
    </row>
    <row r="10935" spans="1:4">
      <c r="A10935" s="70" t="s">
        <v>8575</v>
      </c>
      <c r="B10935" s="70" t="s">
        <v>8574</v>
      </c>
      <c r="C10935" s="171">
        <v>0.78738264738528596</v>
      </c>
      <c r="D10935" s="70" t="s">
        <v>4910</v>
      </c>
    </row>
    <row r="10936" spans="1:4">
      <c r="A10936" s="70" t="s">
        <v>21041</v>
      </c>
      <c r="B10936" s="70" t="s">
        <v>21040</v>
      </c>
      <c r="C10936" s="171">
        <v>0.78743292667681397</v>
      </c>
      <c r="D10936" s="70" t="s">
        <v>4910</v>
      </c>
    </row>
    <row r="10937" spans="1:4">
      <c r="A10937" s="70" t="s">
        <v>27528</v>
      </c>
      <c r="B10937" s="70" t="s">
        <v>27527</v>
      </c>
      <c r="C10937" s="171">
        <v>0.78744221902442602</v>
      </c>
      <c r="D10937" s="70" t="s">
        <v>4910</v>
      </c>
    </row>
    <row r="10938" spans="1:4">
      <c r="A10938" s="70" t="s">
        <v>23411</v>
      </c>
      <c r="B10938" s="70" t="s">
        <v>23410</v>
      </c>
      <c r="C10938" s="171">
        <v>0.78752033730724003</v>
      </c>
      <c r="D10938" s="70" t="s">
        <v>4910</v>
      </c>
    </row>
    <row r="10939" spans="1:4">
      <c r="A10939" s="70" t="s">
        <v>9590</v>
      </c>
      <c r="B10939" s="70" t="s">
        <v>9590</v>
      </c>
      <c r="C10939" s="171">
        <v>0.78764572321418302</v>
      </c>
      <c r="D10939" s="70" t="s">
        <v>4910</v>
      </c>
    </row>
    <row r="10940" spans="1:4">
      <c r="A10940" s="70" t="s">
        <v>30814</v>
      </c>
      <c r="B10940" s="70" t="s">
        <v>30813</v>
      </c>
      <c r="C10940" s="171">
        <v>0.78767865392444503</v>
      </c>
      <c r="D10940" s="70" t="s">
        <v>4910</v>
      </c>
    </row>
    <row r="10941" spans="1:4">
      <c r="A10941" s="70" t="s">
        <v>8787</v>
      </c>
      <c r="B10941" s="70" t="s">
        <v>8786</v>
      </c>
      <c r="C10941" s="171">
        <v>0.78774000303852698</v>
      </c>
      <c r="D10941" s="70" t="s">
        <v>4910</v>
      </c>
    </row>
    <row r="10942" spans="1:4">
      <c r="A10942" s="70" t="s">
        <v>28955</v>
      </c>
      <c r="B10942" s="70" t="s">
        <v>28954</v>
      </c>
      <c r="C10942" s="171">
        <v>0.78780587233358201</v>
      </c>
      <c r="D10942" s="70" t="s">
        <v>4910</v>
      </c>
    </row>
    <row r="10943" spans="1:4">
      <c r="A10943" s="70" t="s">
        <v>25018</v>
      </c>
      <c r="B10943" s="70" t="s">
        <v>25018</v>
      </c>
      <c r="C10943" s="171">
        <v>0.78786649862325298</v>
      </c>
      <c r="D10943" s="70" t="s">
        <v>4910</v>
      </c>
    </row>
    <row r="10944" spans="1:4">
      <c r="A10944" s="70" t="s">
        <v>7460</v>
      </c>
      <c r="B10944" s="70" t="s">
        <v>7460</v>
      </c>
      <c r="C10944" s="171">
        <v>0.78787112091796196</v>
      </c>
      <c r="D10944" s="70" t="s">
        <v>4910</v>
      </c>
    </row>
    <row r="10945" spans="1:4">
      <c r="A10945" s="70" t="s">
        <v>25902</v>
      </c>
      <c r="B10945" s="70" t="s">
        <v>25901</v>
      </c>
      <c r="C10945" s="171">
        <v>0.78787349073520696</v>
      </c>
      <c r="D10945" s="70" t="s">
        <v>4910</v>
      </c>
    </row>
    <row r="10946" spans="1:4">
      <c r="A10946" s="70" t="s">
        <v>10847</v>
      </c>
      <c r="B10946" s="70" t="s">
        <v>10847</v>
      </c>
      <c r="C10946" s="171">
        <v>0.78791666426262097</v>
      </c>
      <c r="D10946" s="70" t="s">
        <v>4910</v>
      </c>
    </row>
    <row r="10947" spans="1:4">
      <c r="A10947" s="70" t="s">
        <v>27852</v>
      </c>
      <c r="B10947" s="70" t="s">
        <v>27851</v>
      </c>
      <c r="C10947" s="171">
        <v>0.78822055798024104</v>
      </c>
      <c r="D10947" s="70" t="s">
        <v>4910</v>
      </c>
    </row>
    <row r="10948" spans="1:4">
      <c r="A10948" s="70" t="s">
        <v>9165</v>
      </c>
      <c r="B10948" s="70" t="s">
        <v>9164</v>
      </c>
      <c r="C10948" s="171">
        <v>0.78831282903682298</v>
      </c>
      <c r="D10948" s="70" t="s">
        <v>4910</v>
      </c>
    </row>
    <row r="10949" spans="1:4">
      <c r="A10949" s="70" t="s">
        <v>7024</v>
      </c>
      <c r="B10949" s="70" t="s">
        <v>7023</v>
      </c>
      <c r="C10949" s="171">
        <v>0.78838658051844202</v>
      </c>
      <c r="D10949" s="70" t="s">
        <v>4910</v>
      </c>
    </row>
    <row r="10950" spans="1:4">
      <c r="A10950" s="70" t="s">
        <v>11816</v>
      </c>
      <c r="B10950" s="70" t="s">
        <v>11815</v>
      </c>
      <c r="C10950" s="171">
        <v>0.78839090972153003</v>
      </c>
      <c r="D10950" s="70" t="s">
        <v>4910</v>
      </c>
    </row>
    <row r="10951" spans="1:4">
      <c r="A10951" s="70" t="s">
        <v>31790</v>
      </c>
      <c r="B10951" s="70" t="s">
        <v>31790</v>
      </c>
      <c r="C10951" s="171">
        <v>0.78843711591327603</v>
      </c>
      <c r="D10951" s="70" t="s">
        <v>4910</v>
      </c>
    </row>
    <row r="10952" spans="1:4">
      <c r="A10952" s="70" t="s">
        <v>26385</v>
      </c>
      <c r="B10952" s="70" t="s">
        <v>26384</v>
      </c>
      <c r="C10952" s="171">
        <v>0.78844601206673504</v>
      </c>
      <c r="D10952" s="70" t="s">
        <v>4910</v>
      </c>
    </row>
    <row r="10953" spans="1:4">
      <c r="A10953" s="70" t="s">
        <v>15906</v>
      </c>
      <c r="B10953" s="70" t="s">
        <v>15905</v>
      </c>
      <c r="C10953" s="171">
        <v>0.78845336114431497</v>
      </c>
      <c r="D10953" s="70" t="s">
        <v>4910</v>
      </c>
    </row>
    <row r="10954" spans="1:4">
      <c r="A10954" s="70" t="s">
        <v>22003</v>
      </c>
      <c r="B10954" s="70" t="s">
        <v>22002</v>
      </c>
      <c r="C10954" s="171">
        <v>0.78859279926163395</v>
      </c>
      <c r="D10954" s="70" t="s">
        <v>4910</v>
      </c>
    </row>
    <row r="10955" spans="1:4">
      <c r="A10955" s="70" t="s">
        <v>20009</v>
      </c>
      <c r="B10955" s="70" t="s">
        <v>20008</v>
      </c>
      <c r="C10955" s="171">
        <v>0.78861466669554003</v>
      </c>
      <c r="D10955" s="70" t="s">
        <v>4910</v>
      </c>
    </row>
    <row r="10956" spans="1:4">
      <c r="A10956" s="70" t="s">
        <v>20817</v>
      </c>
      <c r="B10956" s="70" t="s">
        <v>20816</v>
      </c>
      <c r="C10956" s="171">
        <v>0.78868665130702498</v>
      </c>
      <c r="D10956" s="70" t="s">
        <v>4910</v>
      </c>
    </row>
    <row r="10957" spans="1:4">
      <c r="A10957" s="70" t="s">
        <v>31176</v>
      </c>
      <c r="B10957" s="70" t="s">
        <v>31175</v>
      </c>
      <c r="C10957" s="171">
        <v>0.78879229319508604</v>
      </c>
      <c r="D10957" s="70" t="s">
        <v>4910</v>
      </c>
    </row>
    <row r="10958" spans="1:4">
      <c r="A10958" s="70" t="s">
        <v>31297</v>
      </c>
      <c r="B10958" s="70" t="s">
        <v>31296</v>
      </c>
      <c r="C10958" s="171">
        <v>0.78888079410905398</v>
      </c>
      <c r="D10958" s="70" t="s">
        <v>4910</v>
      </c>
    </row>
    <row r="10959" spans="1:4">
      <c r="A10959" s="70" t="s">
        <v>23205</v>
      </c>
      <c r="B10959" s="70" t="s">
        <v>23204</v>
      </c>
      <c r="C10959" s="171">
        <v>0.78889786545592899</v>
      </c>
      <c r="D10959" s="70" t="s">
        <v>4910</v>
      </c>
    </row>
    <row r="10960" spans="1:4">
      <c r="A10960" s="70" t="s">
        <v>7696</v>
      </c>
      <c r="B10960" s="70" t="s">
        <v>7695</v>
      </c>
      <c r="C10960" s="171">
        <v>0.78897596131829695</v>
      </c>
      <c r="D10960" s="70" t="s">
        <v>4910</v>
      </c>
    </row>
    <row r="10961" spans="1:4">
      <c r="A10961" s="70" t="s">
        <v>6772</v>
      </c>
      <c r="B10961" s="70" t="s">
        <v>6771</v>
      </c>
      <c r="C10961" s="171">
        <v>0.78899861207008604</v>
      </c>
      <c r="D10961" s="70" t="s">
        <v>4910</v>
      </c>
    </row>
    <row r="10962" spans="1:4">
      <c r="A10962" s="70" t="s">
        <v>8720</v>
      </c>
      <c r="B10962" s="70" t="s">
        <v>8719</v>
      </c>
      <c r="C10962" s="171">
        <v>0.78901691224444004</v>
      </c>
      <c r="D10962" s="70" t="s">
        <v>4910</v>
      </c>
    </row>
    <row r="10963" spans="1:4">
      <c r="A10963" s="70" t="s">
        <v>25187</v>
      </c>
      <c r="B10963" s="70" t="s">
        <v>25186</v>
      </c>
      <c r="C10963" s="171">
        <v>0.78914233405263101</v>
      </c>
      <c r="D10963" s="70" t="s">
        <v>4910</v>
      </c>
    </row>
    <row r="10964" spans="1:4">
      <c r="A10964" s="70" t="s">
        <v>31073</v>
      </c>
      <c r="B10964" s="70" t="s">
        <v>31072</v>
      </c>
      <c r="C10964" s="171">
        <v>0.78918638703489796</v>
      </c>
      <c r="D10964" s="70" t="s">
        <v>4910</v>
      </c>
    </row>
    <row r="10965" spans="1:4">
      <c r="A10965" s="70" t="s">
        <v>14361</v>
      </c>
      <c r="B10965" s="70" t="s">
        <v>14360</v>
      </c>
      <c r="C10965" s="171">
        <v>0.78918654879964201</v>
      </c>
      <c r="D10965" s="70" t="s">
        <v>4910</v>
      </c>
    </row>
    <row r="10966" spans="1:4">
      <c r="A10966" s="70" t="s">
        <v>21289</v>
      </c>
      <c r="B10966" s="70" t="s">
        <v>21288</v>
      </c>
      <c r="C10966" s="171">
        <v>0.78926711275813999</v>
      </c>
      <c r="D10966" s="70" t="s">
        <v>4910</v>
      </c>
    </row>
    <row r="10967" spans="1:4">
      <c r="A10967" s="70" t="s">
        <v>13447</v>
      </c>
      <c r="B10967" s="70" t="s">
        <v>13446</v>
      </c>
      <c r="C10967" s="171">
        <v>0.789339654058273</v>
      </c>
      <c r="D10967" s="70" t="s">
        <v>4910</v>
      </c>
    </row>
    <row r="10968" spans="1:4">
      <c r="A10968" s="70" t="s">
        <v>27370</v>
      </c>
      <c r="B10968" s="70" t="s">
        <v>27368</v>
      </c>
      <c r="C10968" s="171">
        <v>0.78938430001993798</v>
      </c>
      <c r="D10968" s="70" t="s">
        <v>4910</v>
      </c>
    </row>
    <row r="10969" spans="1:4">
      <c r="A10969" s="70" t="s">
        <v>27369</v>
      </c>
      <c r="B10969" s="70" t="s">
        <v>27368</v>
      </c>
      <c r="C10969" s="171">
        <v>0.78938430001993798</v>
      </c>
      <c r="D10969" s="70" t="s">
        <v>4910</v>
      </c>
    </row>
    <row r="10970" spans="1:4">
      <c r="A10970" s="70" t="s">
        <v>27371</v>
      </c>
      <c r="B10970" s="70" t="s">
        <v>27368</v>
      </c>
      <c r="C10970" s="171">
        <v>0.78938430001993798</v>
      </c>
      <c r="D10970" s="70" t="s">
        <v>4910</v>
      </c>
    </row>
    <row r="10971" spans="1:4">
      <c r="A10971" s="70" t="s">
        <v>23089</v>
      </c>
      <c r="B10971" s="70" t="s">
        <v>23088</v>
      </c>
      <c r="C10971" s="171">
        <v>0.78940444895419004</v>
      </c>
      <c r="D10971" s="70" t="s">
        <v>4910</v>
      </c>
    </row>
    <row r="10972" spans="1:4">
      <c r="A10972" s="70" t="s">
        <v>7010</v>
      </c>
      <c r="B10972" s="70" t="s">
        <v>7009</v>
      </c>
      <c r="C10972" s="171">
        <v>0.78951217870150203</v>
      </c>
      <c r="D10972" s="70" t="s">
        <v>4910</v>
      </c>
    </row>
    <row r="10973" spans="1:4">
      <c r="A10973" s="70" t="s">
        <v>20364</v>
      </c>
      <c r="B10973" s="70" t="s">
        <v>20363</v>
      </c>
      <c r="C10973" s="171">
        <v>0.78958173764274897</v>
      </c>
      <c r="D10973" s="70" t="s">
        <v>4910</v>
      </c>
    </row>
    <row r="10974" spans="1:4">
      <c r="A10974" s="70" t="s">
        <v>10783</v>
      </c>
      <c r="B10974" s="70" t="s">
        <v>10782</v>
      </c>
      <c r="C10974" s="171">
        <v>0.78961987249020704</v>
      </c>
      <c r="D10974" s="70" t="s">
        <v>4910</v>
      </c>
    </row>
    <row r="10975" spans="1:4">
      <c r="A10975" s="70" t="s">
        <v>8448</v>
      </c>
      <c r="B10975" s="70" t="s">
        <v>8447</v>
      </c>
      <c r="C10975" s="171">
        <v>0.78962565648495997</v>
      </c>
      <c r="D10975" s="70" t="s">
        <v>4910</v>
      </c>
    </row>
    <row r="10976" spans="1:4">
      <c r="A10976" s="70" t="s">
        <v>26240</v>
      </c>
      <c r="B10976" s="70" t="s">
        <v>26240</v>
      </c>
      <c r="C10976" s="171">
        <v>0.78964030671200902</v>
      </c>
      <c r="D10976" s="70" t="s">
        <v>4910</v>
      </c>
    </row>
    <row r="10977" spans="1:4">
      <c r="A10977" s="70" t="s">
        <v>33102</v>
      </c>
      <c r="B10977" s="70" t="s">
        <v>33102</v>
      </c>
      <c r="C10977" s="171">
        <v>0.78968223374857405</v>
      </c>
      <c r="D10977" s="70" t="s">
        <v>4910</v>
      </c>
    </row>
    <row r="10978" spans="1:4">
      <c r="A10978" s="70" t="s">
        <v>9568</v>
      </c>
      <c r="B10978" s="70" t="s">
        <v>9567</v>
      </c>
      <c r="C10978" s="171">
        <v>0.78972444564810695</v>
      </c>
      <c r="D10978" s="70" t="s">
        <v>4910</v>
      </c>
    </row>
    <row r="10979" spans="1:4">
      <c r="A10979" s="70" t="s">
        <v>32780</v>
      </c>
      <c r="B10979" s="70" t="s">
        <v>32779</v>
      </c>
      <c r="C10979" s="171">
        <v>0.78987839529452897</v>
      </c>
      <c r="D10979" s="70" t="s">
        <v>4910</v>
      </c>
    </row>
    <row r="10980" spans="1:4">
      <c r="A10980" s="70" t="s">
        <v>17862</v>
      </c>
      <c r="B10980" s="70" t="s">
        <v>17861</v>
      </c>
      <c r="C10980" s="171">
        <v>0.79022717902468198</v>
      </c>
      <c r="D10980" s="70" t="s">
        <v>4910</v>
      </c>
    </row>
    <row r="10981" spans="1:4">
      <c r="A10981" s="70" t="s">
        <v>15763</v>
      </c>
      <c r="B10981" s="70" t="s">
        <v>15762</v>
      </c>
      <c r="C10981" s="171">
        <v>0.79024111229188398</v>
      </c>
      <c r="D10981" s="70" t="s">
        <v>4910</v>
      </c>
    </row>
    <row r="10982" spans="1:4">
      <c r="A10982" s="70" t="s">
        <v>14386</v>
      </c>
      <c r="B10982" s="70" t="s">
        <v>14385</v>
      </c>
      <c r="C10982" s="171">
        <v>0.79025472708824795</v>
      </c>
      <c r="D10982" s="70" t="s">
        <v>4910</v>
      </c>
    </row>
    <row r="10983" spans="1:4">
      <c r="A10983" s="70" t="s">
        <v>20922</v>
      </c>
      <c r="B10983" s="70" t="s">
        <v>20921</v>
      </c>
      <c r="C10983" s="171">
        <v>0.79047764829304901</v>
      </c>
      <c r="D10983" s="70" t="s">
        <v>4910</v>
      </c>
    </row>
    <row r="10984" spans="1:4">
      <c r="A10984" s="70" t="s">
        <v>18391</v>
      </c>
      <c r="B10984" s="70" t="s">
        <v>18390</v>
      </c>
      <c r="C10984" s="171">
        <v>0.79049958890456296</v>
      </c>
      <c r="D10984" s="70" t="s">
        <v>4910</v>
      </c>
    </row>
    <row r="10985" spans="1:4">
      <c r="A10985" s="70" t="s">
        <v>21961</v>
      </c>
      <c r="B10985" s="70" t="s">
        <v>21960</v>
      </c>
      <c r="C10985" s="171">
        <v>0.79070456004854095</v>
      </c>
      <c r="D10985" s="70" t="s">
        <v>4910</v>
      </c>
    </row>
    <row r="10986" spans="1:4">
      <c r="A10986" s="70" t="s">
        <v>7786</v>
      </c>
      <c r="B10986" s="70" t="s">
        <v>7785</v>
      </c>
      <c r="C10986" s="171">
        <v>0.79078729839136297</v>
      </c>
      <c r="D10986" s="70" t="s">
        <v>4910</v>
      </c>
    </row>
    <row r="10987" spans="1:4">
      <c r="A10987" s="70" t="s">
        <v>30111</v>
      </c>
      <c r="B10987" s="70" t="s">
        <v>30110</v>
      </c>
      <c r="C10987" s="171">
        <v>0.79080071661857698</v>
      </c>
      <c r="D10987" s="70" t="s">
        <v>4910</v>
      </c>
    </row>
    <row r="10988" spans="1:4">
      <c r="A10988" s="70" t="s">
        <v>8970</v>
      </c>
      <c r="B10988" s="70" t="s">
        <v>8969</v>
      </c>
      <c r="C10988" s="171">
        <v>0.79081616973582802</v>
      </c>
      <c r="D10988" s="70" t="s">
        <v>4910</v>
      </c>
    </row>
    <row r="10989" spans="1:4">
      <c r="A10989" s="70" t="s">
        <v>27660</v>
      </c>
      <c r="B10989" s="70" t="s">
        <v>27659</v>
      </c>
      <c r="C10989" s="171">
        <v>0.79093366073103399</v>
      </c>
      <c r="D10989" s="70" t="s">
        <v>4910</v>
      </c>
    </row>
    <row r="10990" spans="1:4">
      <c r="A10990" s="70" t="s">
        <v>5656</v>
      </c>
      <c r="B10990" s="70" t="s">
        <v>5656</v>
      </c>
      <c r="C10990" s="171">
        <v>0.79094344917209902</v>
      </c>
      <c r="D10990" s="70" t="s">
        <v>4910</v>
      </c>
    </row>
    <row r="10991" spans="1:4">
      <c r="A10991" s="70" t="s">
        <v>26028</v>
      </c>
      <c r="B10991" s="70" t="s">
        <v>26027</v>
      </c>
      <c r="C10991" s="171">
        <v>0.79098410599697</v>
      </c>
      <c r="D10991" s="70" t="s">
        <v>4910</v>
      </c>
    </row>
    <row r="10992" spans="1:4">
      <c r="A10992" s="70" t="s">
        <v>7971</v>
      </c>
      <c r="B10992" s="70" t="s">
        <v>7970</v>
      </c>
      <c r="C10992" s="171">
        <v>0.79103458292583595</v>
      </c>
      <c r="D10992" s="70" t="s">
        <v>4910</v>
      </c>
    </row>
    <row r="10993" spans="1:4">
      <c r="A10993" s="70" t="s">
        <v>22618</v>
      </c>
      <c r="B10993" s="70" t="s">
        <v>22617</v>
      </c>
      <c r="C10993" s="171">
        <v>0.79108547361232695</v>
      </c>
      <c r="D10993" s="70" t="s">
        <v>4910</v>
      </c>
    </row>
    <row r="10994" spans="1:4">
      <c r="A10994" s="70" t="s">
        <v>22923</v>
      </c>
      <c r="B10994" s="70" t="s">
        <v>22922</v>
      </c>
      <c r="C10994" s="171">
        <v>0.79123463023149398</v>
      </c>
      <c r="D10994" s="70" t="s">
        <v>4910</v>
      </c>
    </row>
    <row r="10995" spans="1:4">
      <c r="A10995" s="70" t="s">
        <v>17030</v>
      </c>
      <c r="B10995" s="70" t="s">
        <v>17029</v>
      </c>
      <c r="C10995" s="171">
        <v>0.791293051689687</v>
      </c>
      <c r="D10995" s="70" t="s">
        <v>4910</v>
      </c>
    </row>
    <row r="10996" spans="1:4">
      <c r="A10996" s="70" t="s">
        <v>14544</v>
      </c>
      <c r="B10996" s="70" t="s">
        <v>14543</v>
      </c>
      <c r="C10996" s="171">
        <v>0.79133229703101604</v>
      </c>
      <c r="D10996" s="70" t="s">
        <v>4910</v>
      </c>
    </row>
    <row r="10997" spans="1:4">
      <c r="A10997" s="70" t="s">
        <v>11204</v>
      </c>
      <c r="B10997" s="70" t="s">
        <v>11204</v>
      </c>
      <c r="C10997" s="171">
        <v>0.79135296202487904</v>
      </c>
      <c r="D10997" s="70" t="s">
        <v>4910</v>
      </c>
    </row>
    <row r="10998" spans="1:4">
      <c r="A10998" s="70" t="s">
        <v>9908</v>
      </c>
      <c r="B10998" s="70" t="s">
        <v>9907</v>
      </c>
      <c r="C10998" s="171">
        <v>0.79136416642868102</v>
      </c>
      <c r="D10998" s="70" t="s">
        <v>4910</v>
      </c>
    </row>
    <row r="10999" spans="1:4">
      <c r="A10999" s="70" t="s">
        <v>18578</v>
      </c>
      <c r="B10999" s="70" t="s">
        <v>18577</v>
      </c>
      <c r="C10999" s="171">
        <v>0.79140935722802497</v>
      </c>
      <c r="D10999" s="70" t="s">
        <v>4910</v>
      </c>
    </row>
    <row r="11000" spans="1:4">
      <c r="A11000" s="70" t="s">
        <v>24136</v>
      </c>
      <c r="B11000" s="70" t="s">
        <v>24135</v>
      </c>
      <c r="C11000" s="171">
        <v>0.79141800852928501</v>
      </c>
      <c r="D11000" s="70" t="s">
        <v>4910</v>
      </c>
    </row>
    <row r="11001" spans="1:4">
      <c r="A11001" s="70" t="s">
        <v>31626</v>
      </c>
      <c r="B11001" s="70" t="s">
        <v>31626</v>
      </c>
      <c r="C11001" s="171">
        <v>0.79143742724456201</v>
      </c>
      <c r="D11001" s="70" t="s">
        <v>4910</v>
      </c>
    </row>
    <row r="11002" spans="1:4">
      <c r="A11002" s="70" t="s">
        <v>29780</v>
      </c>
      <c r="B11002" s="70" t="s">
        <v>29779</v>
      </c>
      <c r="C11002" s="171">
        <v>0.791448158294912</v>
      </c>
      <c r="D11002" s="70" t="s">
        <v>4910</v>
      </c>
    </row>
    <row r="11003" spans="1:4">
      <c r="A11003" s="70" t="s">
        <v>22876</v>
      </c>
      <c r="B11003" s="70" t="s">
        <v>22875</v>
      </c>
      <c r="C11003" s="171">
        <v>0.791503117079983</v>
      </c>
      <c r="D11003" s="70" t="s">
        <v>4910</v>
      </c>
    </row>
    <row r="11004" spans="1:4">
      <c r="A11004" s="70" t="s">
        <v>14965</v>
      </c>
      <c r="B11004" s="70" t="s">
        <v>14964</v>
      </c>
      <c r="C11004" s="171">
        <v>0.79168426958002303</v>
      </c>
      <c r="D11004" s="70" t="s">
        <v>4910</v>
      </c>
    </row>
    <row r="11005" spans="1:4">
      <c r="A11005" s="70" t="s">
        <v>8344</v>
      </c>
      <c r="B11005" s="70" t="s">
        <v>8343</v>
      </c>
      <c r="C11005" s="171">
        <v>0.79188792669321795</v>
      </c>
      <c r="D11005" s="70" t="s">
        <v>4910</v>
      </c>
    </row>
    <row r="11006" spans="1:4">
      <c r="A11006" s="70" t="s">
        <v>12839</v>
      </c>
      <c r="B11006" s="70" t="s">
        <v>12838</v>
      </c>
      <c r="C11006" s="171">
        <v>0.79203853526202805</v>
      </c>
      <c r="D11006" s="70" t="s">
        <v>4910</v>
      </c>
    </row>
    <row r="11007" spans="1:4">
      <c r="A11007" s="70" t="s">
        <v>12837</v>
      </c>
      <c r="B11007" s="70" t="s">
        <v>12836</v>
      </c>
      <c r="C11007" s="171">
        <v>0.79203853526202805</v>
      </c>
      <c r="D11007" s="70" t="s">
        <v>4910</v>
      </c>
    </row>
    <row r="11008" spans="1:4">
      <c r="A11008" s="70" t="s">
        <v>24385</v>
      </c>
      <c r="B11008" s="70" t="s">
        <v>24384</v>
      </c>
      <c r="C11008" s="171">
        <v>0.79220569579543998</v>
      </c>
      <c r="D11008" s="70" t="s">
        <v>4910</v>
      </c>
    </row>
    <row r="11009" spans="1:4">
      <c r="A11009" s="70" t="s">
        <v>13065</v>
      </c>
      <c r="B11009" s="70" t="s">
        <v>13064</v>
      </c>
      <c r="C11009" s="171">
        <v>0.79225039497868099</v>
      </c>
      <c r="D11009" s="70" t="s">
        <v>4910</v>
      </c>
    </row>
    <row r="11010" spans="1:4">
      <c r="A11010" s="70" t="s">
        <v>10423</v>
      </c>
      <c r="B11010" s="70" t="s">
        <v>10422</v>
      </c>
      <c r="C11010" s="171">
        <v>0.79228546201545802</v>
      </c>
      <c r="D11010" s="70" t="s">
        <v>4910</v>
      </c>
    </row>
    <row r="11011" spans="1:4">
      <c r="A11011" s="70" t="s">
        <v>9140</v>
      </c>
      <c r="B11011" s="70" t="s">
        <v>9139</v>
      </c>
      <c r="C11011" s="171">
        <v>0.79229703932943096</v>
      </c>
      <c r="D11011" s="70" t="s">
        <v>4910</v>
      </c>
    </row>
    <row r="11012" spans="1:4">
      <c r="A11012" s="70" t="s">
        <v>11766</v>
      </c>
      <c r="B11012" s="70" t="s">
        <v>11765</v>
      </c>
      <c r="C11012" s="171">
        <v>0.79238611390917602</v>
      </c>
      <c r="D11012" s="70" t="s">
        <v>4910</v>
      </c>
    </row>
    <row r="11013" spans="1:4">
      <c r="A11013" s="70" t="s">
        <v>6955</v>
      </c>
      <c r="B11013" s="70" t="s">
        <v>6954</v>
      </c>
      <c r="C11013" s="171">
        <v>0.79238743403298595</v>
      </c>
      <c r="D11013" s="70" t="s">
        <v>4910</v>
      </c>
    </row>
    <row r="11014" spans="1:4">
      <c r="A11014" s="70" t="s">
        <v>6553</v>
      </c>
      <c r="B11014" s="70" t="s">
        <v>6552</v>
      </c>
      <c r="C11014" s="171">
        <v>0.79251531114785101</v>
      </c>
      <c r="D11014" s="70" t="s">
        <v>4910</v>
      </c>
    </row>
    <row r="11015" spans="1:4">
      <c r="A11015" s="70" t="s">
        <v>30085</v>
      </c>
      <c r="B11015" s="70" t="s">
        <v>30084</v>
      </c>
      <c r="C11015" s="171">
        <v>0.79266348598827596</v>
      </c>
      <c r="D11015" s="70" t="s">
        <v>4910</v>
      </c>
    </row>
    <row r="11016" spans="1:4">
      <c r="A11016" s="70" t="s">
        <v>30659</v>
      </c>
      <c r="B11016" s="70" t="s">
        <v>30658</v>
      </c>
      <c r="C11016" s="171">
        <v>0.79269425338272903</v>
      </c>
      <c r="D11016" s="70" t="s">
        <v>4910</v>
      </c>
    </row>
    <row r="11017" spans="1:4">
      <c r="A11017" s="70" t="s">
        <v>5975</v>
      </c>
      <c r="B11017" s="70" t="s">
        <v>5974</v>
      </c>
      <c r="C11017" s="171">
        <v>0.79272937802116605</v>
      </c>
      <c r="D11017" s="70" t="s">
        <v>4910</v>
      </c>
    </row>
    <row r="11018" spans="1:4">
      <c r="A11018" s="70" t="s">
        <v>22985</v>
      </c>
      <c r="B11018" s="70" t="s">
        <v>22984</v>
      </c>
      <c r="C11018" s="171">
        <v>0.79278095123583103</v>
      </c>
      <c r="D11018" s="70" t="s">
        <v>4910</v>
      </c>
    </row>
    <row r="11019" spans="1:4">
      <c r="A11019" s="70" t="s">
        <v>17644</v>
      </c>
      <c r="B11019" s="70" t="s">
        <v>17643</v>
      </c>
      <c r="C11019" s="171">
        <v>0.79288988328462895</v>
      </c>
      <c r="D11019" s="70" t="s">
        <v>4910</v>
      </c>
    </row>
    <row r="11020" spans="1:4">
      <c r="A11020" s="70" t="s">
        <v>11112</v>
      </c>
      <c r="B11020" s="70" t="s">
        <v>11112</v>
      </c>
      <c r="C11020" s="171">
        <v>0.79294944023029901</v>
      </c>
      <c r="D11020" s="70" t="s">
        <v>4910</v>
      </c>
    </row>
    <row r="11021" spans="1:4">
      <c r="A11021" s="70" t="s">
        <v>20065</v>
      </c>
      <c r="B11021" s="70" t="s">
        <v>20065</v>
      </c>
      <c r="C11021" s="171">
        <v>0.79297089103377805</v>
      </c>
      <c r="D11021" s="70" t="s">
        <v>4910</v>
      </c>
    </row>
    <row r="11022" spans="1:4">
      <c r="A11022" s="70" t="s">
        <v>33062</v>
      </c>
      <c r="B11022" s="70" t="s">
        <v>33061</v>
      </c>
      <c r="C11022" s="171">
        <v>0.79315904492375999</v>
      </c>
      <c r="D11022" s="70" t="s">
        <v>4910</v>
      </c>
    </row>
    <row r="11023" spans="1:4">
      <c r="A11023" s="70" t="s">
        <v>10093</v>
      </c>
      <c r="B11023" s="70" t="s">
        <v>10092</v>
      </c>
      <c r="C11023" s="171">
        <v>0.79318785841828598</v>
      </c>
      <c r="D11023" s="70" t="s">
        <v>4910</v>
      </c>
    </row>
    <row r="11024" spans="1:4">
      <c r="A11024" s="70" t="s">
        <v>14938</v>
      </c>
      <c r="B11024" s="70" t="s">
        <v>14937</v>
      </c>
      <c r="C11024" s="171">
        <v>0.79330877181413895</v>
      </c>
      <c r="D11024" s="70" t="s">
        <v>4910</v>
      </c>
    </row>
    <row r="11025" spans="1:4">
      <c r="A11025" s="70" t="s">
        <v>23940</v>
      </c>
      <c r="B11025" s="70" t="s">
        <v>23939</v>
      </c>
      <c r="C11025" s="171">
        <v>0.79330934009502496</v>
      </c>
      <c r="D11025" s="70" t="s">
        <v>4910</v>
      </c>
    </row>
    <row r="11026" spans="1:4">
      <c r="A11026" s="70" t="s">
        <v>18247</v>
      </c>
      <c r="B11026" s="70" t="s">
        <v>18246</v>
      </c>
      <c r="C11026" s="171">
        <v>0.79340334905428</v>
      </c>
      <c r="D11026" s="70" t="s">
        <v>4910</v>
      </c>
    </row>
    <row r="11027" spans="1:4">
      <c r="A11027" s="70" t="s">
        <v>20249</v>
      </c>
      <c r="B11027" s="70" t="s">
        <v>20248</v>
      </c>
      <c r="C11027" s="171">
        <v>0.79346419026736303</v>
      </c>
      <c r="D11027" s="70" t="s">
        <v>4910</v>
      </c>
    </row>
    <row r="11028" spans="1:4">
      <c r="A11028" s="70" t="s">
        <v>20251</v>
      </c>
      <c r="B11028" s="70" t="s">
        <v>20250</v>
      </c>
      <c r="C11028" s="171">
        <v>0.79346419026736303</v>
      </c>
      <c r="D11028" s="70" t="s">
        <v>4910</v>
      </c>
    </row>
    <row r="11029" spans="1:4">
      <c r="A11029" s="70" t="s">
        <v>13172</v>
      </c>
      <c r="B11029" s="70" t="s">
        <v>13171</v>
      </c>
      <c r="C11029" s="171">
        <v>0.79350799950356898</v>
      </c>
      <c r="D11029" s="70" t="s">
        <v>4910</v>
      </c>
    </row>
    <row r="11030" spans="1:4">
      <c r="A11030" s="70" t="s">
        <v>16875</v>
      </c>
      <c r="B11030" s="70" t="s">
        <v>16874</v>
      </c>
      <c r="C11030" s="171">
        <v>0.79351157177668796</v>
      </c>
      <c r="D11030" s="70" t="s">
        <v>4910</v>
      </c>
    </row>
    <row r="11031" spans="1:4">
      <c r="A11031" s="70" t="s">
        <v>10359</v>
      </c>
      <c r="B11031" s="70" t="s">
        <v>10358</v>
      </c>
      <c r="C11031" s="171">
        <v>0.79361380321186004</v>
      </c>
      <c r="D11031" s="70" t="s">
        <v>4910</v>
      </c>
    </row>
    <row r="11032" spans="1:4">
      <c r="A11032" s="70" t="s">
        <v>6787</v>
      </c>
      <c r="B11032" s="70" t="s">
        <v>6786</v>
      </c>
      <c r="C11032" s="171">
        <v>0.79361660730317696</v>
      </c>
      <c r="D11032" s="70" t="s">
        <v>4910</v>
      </c>
    </row>
    <row r="11033" spans="1:4">
      <c r="A11033" s="70" t="s">
        <v>6539</v>
      </c>
      <c r="B11033" s="70" t="s">
        <v>6538</v>
      </c>
      <c r="C11033" s="171">
        <v>0.79365631716281404</v>
      </c>
      <c r="D11033" s="70" t="s">
        <v>4910</v>
      </c>
    </row>
    <row r="11034" spans="1:4">
      <c r="A11034" s="70" t="s">
        <v>9175</v>
      </c>
      <c r="B11034" s="70" t="s">
        <v>9174</v>
      </c>
      <c r="C11034" s="171">
        <v>0.79368205722782903</v>
      </c>
      <c r="D11034" s="70" t="s">
        <v>4910</v>
      </c>
    </row>
    <row r="11035" spans="1:4">
      <c r="A11035" s="70" t="s">
        <v>13439</v>
      </c>
      <c r="B11035" s="70" t="s">
        <v>13438</v>
      </c>
      <c r="C11035" s="171">
        <v>0.79370409505741202</v>
      </c>
      <c r="D11035" s="70" t="s">
        <v>4910</v>
      </c>
    </row>
    <row r="11036" spans="1:4">
      <c r="A11036" s="70" t="s">
        <v>9066</v>
      </c>
      <c r="B11036" s="70" t="s">
        <v>9066</v>
      </c>
      <c r="C11036" s="171">
        <v>0.79372270801482403</v>
      </c>
      <c r="D11036" s="70" t="s">
        <v>4910</v>
      </c>
    </row>
    <row r="11037" spans="1:4">
      <c r="A11037" s="70" t="s">
        <v>6473</v>
      </c>
      <c r="B11037" s="70" t="s">
        <v>6472</v>
      </c>
      <c r="C11037" s="171">
        <v>0.79387953989883697</v>
      </c>
      <c r="D11037" s="70" t="s">
        <v>4910</v>
      </c>
    </row>
    <row r="11038" spans="1:4">
      <c r="A11038" s="70" t="s">
        <v>19507</v>
      </c>
      <c r="B11038" s="70" t="s">
        <v>19506</v>
      </c>
      <c r="C11038" s="171">
        <v>0.79389725812911005</v>
      </c>
      <c r="D11038" s="70" t="s">
        <v>4910</v>
      </c>
    </row>
    <row r="11039" spans="1:4">
      <c r="A11039" s="70" t="s">
        <v>10992</v>
      </c>
      <c r="B11039" s="70" t="s">
        <v>10991</v>
      </c>
      <c r="C11039" s="171">
        <v>0.79390858182601598</v>
      </c>
      <c r="D11039" s="70" t="s">
        <v>4910</v>
      </c>
    </row>
    <row r="11040" spans="1:4">
      <c r="A11040" s="70" t="s">
        <v>7076</v>
      </c>
      <c r="B11040" s="70" t="s">
        <v>7075</v>
      </c>
      <c r="C11040" s="171">
        <v>0.793941289879319</v>
      </c>
      <c r="D11040" s="70" t="s">
        <v>4910</v>
      </c>
    </row>
    <row r="11041" spans="1:4">
      <c r="A11041" s="70" t="s">
        <v>10921</v>
      </c>
      <c r="B11041" s="70" t="s">
        <v>10920</v>
      </c>
      <c r="C11041" s="171">
        <v>0.79405694395292903</v>
      </c>
      <c r="D11041" s="70" t="s">
        <v>4910</v>
      </c>
    </row>
    <row r="11042" spans="1:4">
      <c r="A11042" s="70" t="s">
        <v>7650</v>
      </c>
      <c r="B11042" s="70" t="s">
        <v>7649</v>
      </c>
      <c r="C11042" s="171">
        <v>0.79407339741069605</v>
      </c>
      <c r="D11042" s="70" t="s">
        <v>4910</v>
      </c>
    </row>
    <row r="11043" spans="1:4">
      <c r="A11043" s="70" t="s">
        <v>11760</v>
      </c>
      <c r="B11043" s="70" t="s">
        <v>11759</v>
      </c>
      <c r="C11043" s="171">
        <v>0.79430878735014399</v>
      </c>
      <c r="D11043" s="70" t="s">
        <v>4910</v>
      </c>
    </row>
    <row r="11044" spans="1:4">
      <c r="A11044" s="70" t="s">
        <v>11732</v>
      </c>
      <c r="B11044" s="70" t="s">
        <v>11731</v>
      </c>
      <c r="C11044" s="171">
        <v>0.79433275868793796</v>
      </c>
      <c r="D11044" s="70" t="s">
        <v>4910</v>
      </c>
    </row>
    <row r="11045" spans="1:4">
      <c r="A11045" s="70" t="s">
        <v>26752</v>
      </c>
      <c r="B11045" s="70" t="s">
        <v>26751</v>
      </c>
      <c r="C11045" s="171">
        <v>0.79434767391868399</v>
      </c>
      <c r="D11045" s="70" t="s">
        <v>4910</v>
      </c>
    </row>
    <row r="11046" spans="1:4">
      <c r="A11046" s="70" t="s">
        <v>15842</v>
      </c>
      <c r="B11046" s="70" t="s">
        <v>15841</v>
      </c>
      <c r="C11046" s="171">
        <v>0.79435613824739404</v>
      </c>
      <c r="D11046" s="70" t="s">
        <v>4910</v>
      </c>
    </row>
    <row r="11047" spans="1:4">
      <c r="A11047" s="70" t="s">
        <v>23409</v>
      </c>
      <c r="B11047" s="70" t="s">
        <v>23408</v>
      </c>
      <c r="C11047" s="171">
        <v>0.79445282235400405</v>
      </c>
      <c r="D11047" s="70" t="s">
        <v>4910</v>
      </c>
    </row>
    <row r="11048" spans="1:4">
      <c r="A11048" s="70" t="s">
        <v>18671</v>
      </c>
      <c r="B11048" s="70" t="s">
        <v>18670</v>
      </c>
      <c r="C11048" s="171">
        <v>0.79449094556817901</v>
      </c>
      <c r="D11048" s="70" t="s">
        <v>4910</v>
      </c>
    </row>
    <row r="11049" spans="1:4">
      <c r="A11049" s="70" t="s">
        <v>26393</v>
      </c>
      <c r="B11049" s="70" t="s">
        <v>26392</v>
      </c>
      <c r="C11049" s="171">
        <v>0.79463463068666096</v>
      </c>
      <c r="D11049" s="70" t="s">
        <v>4910</v>
      </c>
    </row>
    <row r="11050" spans="1:4">
      <c r="A11050" s="70" t="s">
        <v>7462</v>
      </c>
      <c r="B11050" s="70" t="s">
        <v>7461</v>
      </c>
      <c r="C11050" s="171">
        <v>0.79464625056629901</v>
      </c>
      <c r="D11050" s="70" t="s">
        <v>4910</v>
      </c>
    </row>
    <row r="11051" spans="1:4">
      <c r="A11051" s="70" t="s">
        <v>5977</v>
      </c>
      <c r="B11051" s="70" t="s">
        <v>5976</v>
      </c>
      <c r="C11051" s="171">
        <v>0.79468446735658604</v>
      </c>
      <c r="D11051" s="70" t="s">
        <v>4910</v>
      </c>
    </row>
    <row r="11052" spans="1:4">
      <c r="A11052" s="70" t="s">
        <v>8003</v>
      </c>
      <c r="B11052" s="70" t="s">
        <v>8002</v>
      </c>
      <c r="C11052" s="171">
        <v>0.794743158065771</v>
      </c>
      <c r="D11052" s="70" t="s">
        <v>4910</v>
      </c>
    </row>
    <row r="11053" spans="1:4">
      <c r="A11053" s="70" t="s">
        <v>28081</v>
      </c>
      <c r="B11053" s="70" t="s">
        <v>28080</v>
      </c>
      <c r="C11053" s="171">
        <v>0.79481736194563002</v>
      </c>
      <c r="D11053" s="70" t="s">
        <v>4910</v>
      </c>
    </row>
    <row r="11054" spans="1:4">
      <c r="A11054" s="70" t="s">
        <v>12878</v>
      </c>
      <c r="B11054" s="70" t="s">
        <v>12877</v>
      </c>
      <c r="C11054" s="171">
        <v>0.79482078728636196</v>
      </c>
      <c r="D11054" s="70" t="s">
        <v>4910</v>
      </c>
    </row>
    <row r="11055" spans="1:4">
      <c r="A11055" s="70" t="s">
        <v>12774</v>
      </c>
      <c r="B11055" s="70" t="s">
        <v>12773</v>
      </c>
      <c r="C11055" s="171">
        <v>0.79495500023742405</v>
      </c>
      <c r="D11055" s="70" t="s">
        <v>4910</v>
      </c>
    </row>
    <row r="11056" spans="1:4">
      <c r="A11056" s="70" t="s">
        <v>9474</v>
      </c>
      <c r="B11056" s="70" t="s">
        <v>9473</v>
      </c>
      <c r="C11056" s="171">
        <v>0.79511748439833096</v>
      </c>
      <c r="D11056" s="70" t="s">
        <v>4910</v>
      </c>
    </row>
    <row r="11057" spans="1:4">
      <c r="A11057" s="70" t="s">
        <v>11614</v>
      </c>
      <c r="B11057" s="70" t="s">
        <v>11613</v>
      </c>
      <c r="C11057" s="171">
        <v>0.79516589110365998</v>
      </c>
      <c r="D11057" s="70" t="s">
        <v>4910</v>
      </c>
    </row>
    <row r="11058" spans="1:4">
      <c r="A11058" s="70" t="s">
        <v>9405</v>
      </c>
      <c r="B11058" s="70" t="s">
        <v>9404</v>
      </c>
      <c r="C11058" s="171">
        <v>0.79528644728548603</v>
      </c>
      <c r="D11058" s="70" t="s">
        <v>4910</v>
      </c>
    </row>
    <row r="11059" spans="1:4">
      <c r="A11059" s="70" t="s">
        <v>16001</v>
      </c>
      <c r="B11059" s="70" t="s">
        <v>16000</v>
      </c>
      <c r="C11059" s="171">
        <v>0.79544419088813201</v>
      </c>
      <c r="D11059" s="70" t="s">
        <v>4910</v>
      </c>
    </row>
    <row r="11060" spans="1:4">
      <c r="A11060" s="70" t="s">
        <v>6205</v>
      </c>
      <c r="B11060" s="70" t="s">
        <v>6204</v>
      </c>
      <c r="C11060" s="171">
        <v>0.795502422235565</v>
      </c>
      <c r="D11060" s="70" t="s">
        <v>4910</v>
      </c>
    </row>
    <row r="11061" spans="1:4">
      <c r="A11061" s="70" t="s">
        <v>9865</v>
      </c>
      <c r="B11061" s="70" t="s">
        <v>9864</v>
      </c>
      <c r="C11061" s="171">
        <v>0.79561938442907398</v>
      </c>
      <c r="D11061" s="70" t="s">
        <v>4910</v>
      </c>
    </row>
    <row r="11062" spans="1:4">
      <c r="A11062" s="70" t="s">
        <v>16766</v>
      </c>
      <c r="B11062" s="70" t="s">
        <v>16766</v>
      </c>
      <c r="C11062" s="171">
        <v>0.79573442549033502</v>
      </c>
      <c r="D11062" s="70" t="s">
        <v>4910</v>
      </c>
    </row>
    <row r="11063" spans="1:4">
      <c r="A11063" s="70" t="s">
        <v>6571</v>
      </c>
      <c r="B11063" s="70" t="s">
        <v>6570</v>
      </c>
      <c r="C11063" s="171">
        <v>0.79578875656111903</v>
      </c>
      <c r="D11063" s="70" t="s">
        <v>4910</v>
      </c>
    </row>
    <row r="11064" spans="1:4">
      <c r="A11064" s="70" t="s">
        <v>26024</v>
      </c>
      <c r="B11064" s="70" t="s">
        <v>26023</v>
      </c>
      <c r="C11064" s="171">
        <v>0.79589406175005795</v>
      </c>
      <c r="D11064" s="70" t="s">
        <v>4910</v>
      </c>
    </row>
    <row r="11065" spans="1:4">
      <c r="A11065" s="70" t="s">
        <v>9200</v>
      </c>
      <c r="B11065" s="70" t="s">
        <v>9199</v>
      </c>
      <c r="C11065" s="171">
        <v>0.79589802248354402</v>
      </c>
      <c r="D11065" s="70" t="s">
        <v>4910</v>
      </c>
    </row>
    <row r="11066" spans="1:4">
      <c r="A11066" s="70" t="s">
        <v>17911</v>
      </c>
      <c r="B11066" s="70" t="s">
        <v>17910</v>
      </c>
      <c r="C11066" s="171">
        <v>0.79591769023630898</v>
      </c>
      <c r="D11066" s="70" t="s">
        <v>4910</v>
      </c>
    </row>
    <row r="11067" spans="1:4">
      <c r="A11067" s="70" t="s">
        <v>6915</v>
      </c>
      <c r="B11067" s="70" t="s">
        <v>6914</v>
      </c>
      <c r="C11067" s="171">
        <v>0.79595071154305597</v>
      </c>
      <c r="D11067" s="70" t="s">
        <v>4910</v>
      </c>
    </row>
    <row r="11068" spans="1:4">
      <c r="A11068" s="70" t="s">
        <v>22376</v>
      </c>
      <c r="B11068" s="70" t="s">
        <v>22375</v>
      </c>
      <c r="C11068" s="171">
        <v>0.79597250947222098</v>
      </c>
      <c r="D11068" s="70" t="s">
        <v>4910</v>
      </c>
    </row>
    <row r="11069" spans="1:4">
      <c r="A11069" s="70" t="s">
        <v>30083</v>
      </c>
      <c r="B11069" s="70" t="s">
        <v>30082</v>
      </c>
      <c r="C11069" s="171">
        <v>0.79603759312517197</v>
      </c>
      <c r="D11069" s="70" t="s">
        <v>4910</v>
      </c>
    </row>
    <row r="11070" spans="1:4">
      <c r="A11070" s="70" t="s">
        <v>19487</v>
      </c>
      <c r="B11070" s="70" t="s">
        <v>19486</v>
      </c>
      <c r="C11070" s="171">
        <v>0.79609684579527895</v>
      </c>
      <c r="D11070" s="70" t="s">
        <v>4910</v>
      </c>
    </row>
    <row r="11071" spans="1:4">
      <c r="A11071" s="70" t="s">
        <v>18822</v>
      </c>
      <c r="B11071" s="70" t="s">
        <v>18822</v>
      </c>
      <c r="C11071" s="171">
        <v>0.79621173221949304</v>
      </c>
      <c r="D11071" s="70" t="s">
        <v>4910</v>
      </c>
    </row>
    <row r="11072" spans="1:4">
      <c r="A11072" s="70" t="s">
        <v>29602</v>
      </c>
      <c r="B11072" s="70" t="s">
        <v>29601</v>
      </c>
      <c r="C11072" s="171">
        <v>0.79623583015107602</v>
      </c>
      <c r="D11072" s="70" t="s">
        <v>4910</v>
      </c>
    </row>
    <row r="11073" spans="1:4">
      <c r="A11073" s="70" t="s">
        <v>11637</v>
      </c>
      <c r="B11073" s="70" t="s">
        <v>11636</v>
      </c>
      <c r="C11073" s="171">
        <v>0.79625520851242704</v>
      </c>
      <c r="D11073" s="70" t="s">
        <v>4910</v>
      </c>
    </row>
    <row r="11074" spans="1:4">
      <c r="A11074" s="70" t="s">
        <v>14743</v>
      </c>
      <c r="B11074" s="70" t="s">
        <v>14743</v>
      </c>
      <c r="C11074" s="171">
        <v>0.79626922046801496</v>
      </c>
      <c r="D11074" s="70" t="s">
        <v>4910</v>
      </c>
    </row>
    <row r="11075" spans="1:4">
      <c r="A11075" s="70" t="s">
        <v>21463</v>
      </c>
      <c r="B11075" s="70" t="s">
        <v>21462</v>
      </c>
      <c r="C11075" s="171">
        <v>0.79629223236424596</v>
      </c>
      <c r="D11075" s="70" t="s">
        <v>4910</v>
      </c>
    </row>
    <row r="11076" spans="1:4">
      <c r="A11076" s="70" t="s">
        <v>12523</v>
      </c>
      <c r="B11076" s="70" t="s">
        <v>12522</v>
      </c>
      <c r="C11076" s="171">
        <v>0.79636726293358895</v>
      </c>
      <c r="D11076" s="70" t="s">
        <v>4910</v>
      </c>
    </row>
    <row r="11077" spans="1:4">
      <c r="A11077" s="70" t="s">
        <v>9196</v>
      </c>
      <c r="B11077" s="70" t="s">
        <v>9195</v>
      </c>
      <c r="C11077" s="171">
        <v>0.79647912720533698</v>
      </c>
      <c r="D11077" s="70" t="s">
        <v>4910</v>
      </c>
    </row>
    <row r="11078" spans="1:4">
      <c r="A11078" s="70" t="s">
        <v>30568</v>
      </c>
      <c r="B11078" s="70" t="s">
        <v>30567</v>
      </c>
      <c r="C11078" s="171">
        <v>0.79649573915986405</v>
      </c>
      <c r="D11078" s="70" t="s">
        <v>4910</v>
      </c>
    </row>
    <row r="11079" spans="1:4">
      <c r="A11079" s="70" t="s">
        <v>25815</v>
      </c>
      <c r="B11079" s="70" t="s">
        <v>25814</v>
      </c>
      <c r="C11079" s="171">
        <v>0.79650371182038404</v>
      </c>
      <c r="D11079" s="70" t="s">
        <v>4910</v>
      </c>
    </row>
    <row r="11080" spans="1:4">
      <c r="A11080" s="70" t="s">
        <v>13734</v>
      </c>
      <c r="B11080" s="70" t="s">
        <v>13733</v>
      </c>
      <c r="C11080" s="171">
        <v>0.79654335390831899</v>
      </c>
      <c r="D11080" s="70" t="s">
        <v>4910</v>
      </c>
    </row>
    <row r="11081" spans="1:4">
      <c r="A11081" s="70" t="s">
        <v>24946</v>
      </c>
      <c r="B11081" s="70" t="s">
        <v>24945</v>
      </c>
      <c r="C11081" s="171">
        <v>0.796583890446665</v>
      </c>
      <c r="D11081" s="70" t="s">
        <v>4910</v>
      </c>
    </row>
    <row r="11082" spans="1:4">
      <c r="A11082" s="70" t="s">
        <v>7587</v>
      </c>
      <c r="B11082" s="70" t="s">
        <v>7586</v>
      </c>
      <c r="C11082" s="171">
        <v>0.79668755512164502</v>
      </c>
      <c r="D11082" s="70" t="s">
        <v>4910</v>
      </c>
    </row>
    <row r="11083" spans="1:4">
      <c r="A11083" s="70" t="s">
        <v>7496</v>
      </c>
      <c r="B11083" s="70" t="s">
        <v>7495</v>
      </c>
      <c r="C11083" s="171">
        <v>0.79676587659270104</v>
      </c>
      <c r="D11083" s="70" t="s">
        <v>4910</v>
      </c>
    </row>
    <row r="11084" spans="1:4">
      <c r="A11084" s="70" t="s">
        <v>13758</v>
      </c>
      <c r="B11084" s="70" t="s">
        <v>13757</v>
      </c>
      <c r="C11084" s="171">
        <v>0.79677145292517804</v>
      </c>
      <c r="D11084" s="70" t="s">
        <v>4910</v>
      </c>
    </row>
    <row r="11085" spans="1:4">
      <c r="A11085" s="70" t="s">
        <v>16257</v>
      </c>
      <c r="B11085" s="70" t="s">
        <v>16256</v>
      </c>
      <c r="C11085" s="171">
        <v>0.796839455330413</v>
      </c>
      <c r="D11085" s="70" t="s">
        <v>4910</v>
      </c>
    </row>
    <row r="11086" spans="1:4">
      <c r="A11086" s="70" t="s">
        <v>33223</v>
      </c>
      <c r="B11086" s="70" t="s">
        <v>33223</v>
      </c>
      <c r="C11086" s="171">
        <v>0.796855257357305</v>
      </c>
      <c r="D11086" s="70" t="s">
        <v>4910</v>
      </c>
    </row>
    <row r="11087" spans="1:4">
      <c r="A11087" s="70" t="s">
        <v>30013</v>
      </c>
      <c r="B11087" s="70" t="s">
        <v>30012</v>
      </c>
      <c r="C11087" s="171">
        <v>0.79686333352993599</v>
      </c>
      <c r="D11087" s="70" t="s">
        <v>4910</v>
      </c>
    </row>
    <row r="11088" spans="1:4">
      <c r="A11088" s="70" t="s">
        <v>24608</v>
      </c>
      <c r="B11088" s="70" t="s">
        <v>24607</v>
      </c>
      <c r="C11088" s="171">
        <v>0.79694745389295996</v>
      </c>
      <c r="D11088" s="70" t="s">
        <v>4910</v>
      </c>
    </row>
    <row r="11089" spans="1:4">
      <c r="A11089" s="70" t="s">
        <v>23820</v>
      </c>
      <c r="B11089" s="70" t="s">
        <v>23819</v>
      </c>
      <c r="C11089" s="171">
        <v>0.79716692307437098</v>
      </c>
      <c r="D11089" s="70" t="s">
        <v>4910</v>
      </c>
    </row>
    <row r="11090" spans="1:4">
      <c r="A11090" s="70" t="s">
        <v>5653</v>
      </c>
      <c r="B11090" s="70" t="s">
        <v>5652</v>
      </c>
      <c r="C11090" s="171">
        <v>0.79720422005948199</v>
      </c>
      <c r="D11090" s="70" t="s">
        <v>4910</v>
      </c>
    </row>
    <row r="11091" spans="1:4">
      <c r="A11091" s="70" t="s">
        <v>13251</v>
      </c>
      <c r="B11091" s="70" t="s">
        <v>13250</v>
      </c>
      <c r="C11091" s="171">
        <v>0.79731535969629097</v>
      </c>
      <c r="D11091" s="70" t="s">
        <v>4910</v>
      </c>
    </row>
    <row r="11092" spans="1:4">
      <c r="A11092" s="70" t="s">
        <v>26479</v>
      </c>
      <c r="B11092" s="70" t="s">
        <v>26478</v>
      </c>
      <c r="C11092" s="171">
        <v>0.79738002161739197</v>
      </c>
      <c r="D11092" s="70" t="s">
        <v>4910</v>
      </c>
    </row>
    <row r="11093" spans="1:4">
      <c r="A11093" s="70" t="s">
        <v>8042</v>
      </c>
      <c r="B11093" s="70" t="s">
        <v>8041</v>
      </c>
      <c r="C11093" s="171">
        <v>0.79740616661411201</v>
      </c>
      <c r="D11093" s="70" t="s">
        <v>4910</v>
      </c>
    </row>
    <row r="11094" spans="1:4">
      <c r="A11094" s="70" t="s">
        <v>32322</v>
      </c>
      <c r="B11094" s="70" t="s">
        <v>32321</v>
      </c>
      <c r="C11094" s="171">
        <v>0.79742176165578005</v>
      </c>
      <c r="D11094" s="70" t="s">
        <v>4910</v>
      </c>
    </row>
    <row r="11095" spans="1:4">
      <c r="A11095" s="70" t="s">
        <v>23395</v>
      </c>
      <c r="B11095" s="70" t="s">
        <v>23394</v>
      </c>
      <c r="C11095" s="171">
        <v>0.79758649556887695</v>
      </c>
      <c r="D11095" s="70" t="s">
        <v>4910</v>
      </c>
    </row>
    <row r="11096" spans="1:4">
      <c r="A11096" s="70" t="s">
        <v>6412</v>
      </c>
      <c r="B11096" s="70" t="s">
        <v>6411</v>
      </c>
      <c r="C11096" s="171">
        <v>0.79761211921392405</v>
      </c>
      <c r="D11096" s="70" t="s">
        <v>4910</v>
      </c>
    </row>
    <row r="11097" spans="1:4">
      <c r="A11097" s="70" t="s">
        <v>23343</v>
      </c>
      <c r="B11097" s="70" t="s">
        <v>23342</v>
      </c>
      <c r="C11097" s="171">
        <v>0.79761679282999798</v>
      </c>
      <c r="D11097" s="70" t="s">
        <v>4910</v>
      </c>
    </row>
    <row r="11098" spans="1:4">
      <c r="A11098" s="70" t="s">
        <v>9374</v>
      </c>
      <c r="B11098" s="70" t="s">
        <v>9373</v>
      </c>
      <c r="C11098" s="171">
        <v>0.79762140321263297</v>
      </c>
      <c r="D11098" s="70" t="s">
        <v>4910</v>
      </c>
    </row>
    <row r="11099" spans="1:4">
      <c r="A11099" s="70" t="s">
        <v>19975</v>
      </c>
      <c r="B11099" s="70" t="s">
        <v>19974</v>
      </c>
      <c r="C11099" s="171">
        <v>0.79766598444721504</v>
      </c>
      <c r="D11099" s="70" t="s">
        <v>4910</v>
      </c>
    </row>
    <row r="11100" spans="1:4">
      <c r="A11100" s="70" t="s">
        <v>13838</v>
      </c>
      <c r="B11100" s="70" t="s">
        <v>13837</v>
      </c>
      <c r="C11100" s="171">
        <v>0.79767273142136796</v>
      </c>
      <c r="D11100" s="70" t="s">
        <v>4910</v>
      </c>
    </row>
    <row r="11101" spans="1:4">
      <c r="A11101" s="70" t="s">
        <v>21659</v>
      </c>
      <c r="B11101" s="70" t="s">
        <v>21658</v>
      </c>
      <c r="C11101" s="171">
        <v>0.79777262462884202</v>
      </c>
      <c r="D11101" s="70" t="s">
        <v>4910</v>
      </c>
    </row>
    <row r="11102" spans="1:4">
      <c r="A11102" s="70" t="s">
        <v>32940</v>
      </c>
      <c r="B11102" s="70" t="s">
        <v>32939</v>
      </c>
      <c r="C11102" s="171">
        <v>0.79781647812113599</v>
      </c>
      <c r="D11102" s="70" t="s">
        <v>4910</v>
      </c>
    </row>
    <row r="11103" spans="1:4">
      <c r="A11103" s="70" t="s">
        <v>13122</v>
      </c>
      <c r="B11103" s="70" t="s">
        <v>13121</v>
      </c>
      <c r="C11103" s="171">
        <v>0.79812096771864804</v>
      </c>
      <c r="D11103" s="70" t="s">
        <v>4910</v>
      </c>
    </row>
    <row r="11104" spans="1:4">
      <c r="A11104" s="70" t="s">
        <v>15977</v>
      </c>
      <c r="B11104" s="70" t="s">
        <v>15976</v>
      </c>
      <c r="C11104" s="171">
        <v>0.798446832399347</v>
      </c>
      <c r="D11104" s="70" t="s">
        <v>4910</v>
      </c>
    </row>
    <row r="11105" spans="1:4">
      <c r="A11105" s="70" t="s">
        <v>7585</v>
      </c>
      <c r="B11105" s="70" t="s">
        <v>7584</v>
      </c>
      <c r="C11105" s="171">
        <v>0.79845381515679903</v>
      </c>
      <c r="D11105" s="70" t="s">
        <v>4910</v>
      </c>
    </row>
    <row r="11106" spans="1:4">
      <c r="A11106" s="70" t="s">
        <v>27732</v>
      </c>
      <c r="B11106" s="70" t="s">
        <v>27731</v>
      </c>
      <c r="C11106" s="171">
        <v>0.79848990503991901</v>
      </c>
      <c r="D11106" s="70" t="s">
        <v>4910</v>
      </c>
    </row>
    <row r="11107" spans="1:4">
      <c r="A11107" s="70" t="s">
        <v>29704</v>
      </c>
      <c r="B11107" s="70" t="s">
        <v>29703</v>
      </c>
      <c r="C11107" s="171">
        <v>0.79851201179394904</v>
      </c>
      <c r="D11107" s="70" t="s">
        <v>4910</v>
      </c>
    </row>
    <row r="11108" spans="1:4">
      <c r="A11108" s="70" t="s">
        <v>17889</v>
      </c>
      <c r="B11108" s="70" t="s">
        <v>17888</v>
      </c>
      <c r="C11108" s="171">
        <v>0.79858057810796002</v>
      </c>
      <c r="D11108" s="70" t="s">
        <v>4910</v>
      </c>
    </row>
    <row r="11109" spans="1:4">
      <c r="A11109" s="70" t="s">
        <v>12588</v>
      </c>
      <c r="B11109" s="70" t="s">
        <v>12587</v>
      </c>
      <c r="C11109" s="171">
        <v>0.79870366325065001</v>
      </c>
      <c r="D11109" s="70" t="s">
        <v>4910</v>
      </c>
    </row>
    <row r="11110" spans="1:4">
      <c r="A11110" s="70" t="s">
        <v>9708</v>
      </c>
      <c r="B11110" s="70" t="s">
        <v>9708</v>
      </c>
      <c r="C11110" s="171">
        <v>0.79878420250932003</v>
      </c>
      <c r="D11110" s="70" t="s">
        <v>4910</v>
      </c>
    </row>
    <row r="11111" spans="1:4">
      <c r="A11111" s="70" t="s">
        <v>9806</v>
      </c>
      <c r="B11111" s="70" t="s">
        <v>9805</v>
      </c>
      <c r="C11111" s="171">
        <v>0.79880326906448396</v>
      </c>
      <c r="D11111" s="70" t="s">
        <v>4910</v>
      </c>
    </row>
    <row r="11112" spans="1:4">
      <c r="A11112" s="70" t="s">
        <v>23463</v>
      </c>
      <c r="B11112" s="70" t="s">
        <v>23462</v>
      </c>
      <c r="C11112" s="171">
        <v>0.79884932437574396</v>
      </c>
      <c r="D11112" s="70" t="s">
        <v>4910</v>
      </c>
    </row>
    <row r="11113" spans="1:4">
      <c r="A11113" s="70" t="s">
        <v>21235</v>
      </c>
      <c r="B11113" s="70" t="s">
        <v>21234</v>
      </c>
      <c r="C11113" s="171">
        <v>0.79899902752061303</v>
      </c>
      <c r="D11113" s="70" t="s">
        <v>4910</v>
      </c>
    </row>
    <row r="11114" spans="1:4">
      <c r="A11114" s="70" t="s">
        <v>10781</v>
      </c>
      <c r="B11114" s="70" t="s">
        <v>10780</v>
      </c>
      <c r="C11114" s="171">
        <v>0.79904872018441697</v>
      </c>
      <c r="D11114" s="70" t="s">
        <v>4910</v>
      </c>
    </row>
    <row r="11115" spans="1:4">
      <c r="A11115" s="70" t="s">
        <v>27262</v>
      </c>
      <c r="B11115" s="70" t="s">
        <v>27261</v>
      </c>
      <c r="C11115" s="171">
        <v>0.79904977269790201</v>
      </c>
      <c r="D11115" s="70" t="s">
        <v>4910</v>
      </c>
    </row>
    <row r="11116" spans="1:4">
      <c r="A11116" s="70" t="s">
        <v>7694</v>
      </c>
      <c r="B11116" s="70" t="s">
        <v>7693</v>
      </c>
      <c r="C11116" s="171">
        <v>0.79917502804523399</v>
      </c>
      <c r="D11116" s="70" t="s">
        <v>4910</v>
      </c>
    </row>
    <row r="11117" spans="1:4">
      <c r="A11117" s="70" t="s">
        <v>12319</v>
      </c>
      <c r="B11117" s="70" t="s">
        <v>12319</v>
      </c>
      <c r="C11117" s="171">
        <v>0.79923629394599005</v>
      </c>
      <c r="D11117" s="70" t="s">
        <v>4910</v>
      </c>
    </row>
    <row r="11118" spans="1:4">
      <c r="A11118" s="70" t="s">
        <v>26369</v>
      </c>
      <c r="B11118" s="70" t="s">
        <v>26368</v>
      </c>
      <c r="C11118" s="171">
        <v>0.79928050226213698</v>
      </c>
      <c r="D11118" s="70" t="s">
        <v>4910</v>
      </c>
    </row>
    <row r="11119" spans="1:4">
      <c r="A11119" s="70" t="s">
        <v>24892</v>
      </c>
      <c r="B11119" s="70" t="s">
        <v>24891</v>
      </c>
      <c r="C11119" s="171">
        <v>0.79932623245194501</v>
      </c>
      <c r="D11119" s="70" t="s">
        <v>4910</v>
      </c>
    </row>
    <row r="11120" spans="1:4">
      <c r="A11120" s="70" t="s">
        <v>31383</v>
      </c>
      <c r="B11120" s="70" t="s">
        <v>31382</v>
      </c>
      <c r="C11120" s="171">
        <v>0.79938562535853097</v>
      </c>
      <c r="D11120" s="70" t="s">
        <v>4910</v>
      </c>
    </row>
    <row r="11121" spans="1:4">
      <c r="A11121" s="70" t="s">
        <v>21414</v>
      </c>
      <c r="B11121" s="70" t="s">
        <v>21413</v>
      </c>
      <c r="C11121" s="171">
        <v>0.79939727235118396</v>
      </c>
      <c r="D11121" s="70" t="s">
        <v>4910</v>
      </c>
    </row>
    <row r="11122" spans="1:4">
      <c r="A11122" s="70" t="s">
        <v>22598</v>
      </c>
      <c r="B11122" s="70" t="s">
        <v>22597</v>
      </c>
      <c r="C11122" s="171">
        <v>0.79944460965603603</v>
      </c>
      <c r="D11122" s="70" t="s">
        <v>4910</v>
      </c>
    </row>
    <row r="11123" spans="1:4">
      <c r="A11123" s="70" t="s">
        <v>22089</v>
      </c>
      <c r="B11123" s="70" t="s">
        <v>22088</v>
      </c>
      <c r="C11123" s="171">
        <v>0.79945901001071396</v>
      </c>
      <c r="D11123" s="70" t="s">
        <v>4910</v>
      </c>
    </row>
    <row r="11124" spans="1:4">
      <c r="A11124" s="70" t="s">
        <v>13358</v>
      </c>
      <c r="B11124" s="70" t="s">
        <v>13358</v>
      </c>
      <c r="C11124" s="171">
        <v>0.79951769608279299</v>
      </c>
      <c r="D11124" s="70" t="s">
        <v>4910</v>
      </c>
    </row>
    <row r="11125" spans="1:4">
      <c r="A11125" s="70" t="s">
        <v>23881</v>
      </c>
      <c r="B11125" s="70" t="s">
        <v>23880</v>
      </c>
      <c r="C11125" s="171">
        <v>0.79959932243640797</v>
      </c>
      <c r="D11125" s="70" t="s">
        <v>4910</v>
      </c>
    </row>
    <row r="11126" spans="1:4">
      <c r="A11126" s="70" t="s">
        <v>12652</v>
      </c>
      <c r="B11126" s="70" t="s">
        <v>12651</v>
      </c>
      <c r="C11126" s="171">
        <v>0.79968825579166503</v>
      </c>
      <c r="D11126" s="70" t="s">
        <v>4910</v>
      </c>
    </row>
    <row r="11127" spans="1:4">
      <c r="A11127" s="70" t="s">
        <v>16381</v>
      </c>
      <c r="B11127" s="70" t="s">
        <v>16381</v>
      </c>
      <c r="C11127" s="171">
        <v>0.79979180188990295</v>
      </c>
      <c r="D11127" s="70" t="s">
        <v>4910</v>
      </c>
    </row>
    <row r="11128" spans="1:4">
      <c r="A11128" s="70" t="s">
        <v>28447</v>
      </c>
      <c r="B11128" s="70" t="s">
        <v>28446</v>
      </c>
      <c r="C11128" s="171">
        <v>0.79988778038075403</v>
      </c>
      <c r="D11128" s="70" t="s">
        <v>4910</v>
      </c>
    </row>
    <row r="11129" spans="1:4">
      <c r="A11129" s="70" t="s">
        <v>15925</v>
      </c>
      <c r="B11129" s="70" t="s">
        <v>15925</v>
      </c>
      <c r="C11129" s="171">
        <v>0.79991199718555095</v>
      </c>
      <c r="D11129" s="70" t="s">
        <v>4910</v>
      </c>
    </row>
    <row r="11130" spans="1:4">
      <c r="A11130" s="70" t="s">
        <v>27465</v>
      </c>
      <c r="B11130" s="70" t="s">
        <v>27464</v>
      </c>
      <c r="C11130" s="171">
        <v>0.80004866624204096</v>
      </c>
      <c r="D11130" s="70" t="s">
        <v>4910</v>
      </c>
    </row>
    <row r="11131" spans="1:4">
      <c r="A11131" s="70" t="s">
        <v>33031</v>
      </c>
      <c r="B11131" s="70" t="s">
        <v>33030</v>
      </c>
      <c r="C11131" s="171">
        <v>0.80005314016651397</v>
      </c>
      <c r="D11131" s="70" t="s">
        <v>4910</v>
      </c>
    </row>
    <row r="11132" spans="1:4">
      <c r="A11132" s="70" t="s">
        <v>19801</v>
      </c>
      <c r="B11132" s="70" t="s">
        <v>19800</v>
      </c>
      <c r="C11132" s="171">
        <v>0.80021804331865298</v>
      </c>
      <c r="D11132" s="70" t="s">
        <v>4910</v>
      </c>
    </row>
    <row r="11133" spans="1:4">
      <c r="A11133" s="70" t="s">
        <v>15095</v>
      </c>
      <c r="B11133" s="70" t="s">
        <v>15094</v>
      </c>
      <c r="C11133" s="171">
        <v>0.80023769517292098</v>
      </c>
      <c r="D11133" s="70" t="s">
        <v>4910</v>
      </c>
    </row>
    <row r="11134" spans="1:4">
      <c r="A11134" s="70" t="s">
        <v>10852</v>
      </c>
      <c r="B11134" s="70" t="s">
        <v>10851</v>
      </c>
      <c r="C11134" s="171">
        <v>0.80026797582714104</v>
      </c>
      <c r="D11134" s="70" t="s">
        <v>4910</v>
      </c>
    </row>
    <row r="11135" spans="1:4">
      <c r="A11135" s="70" t="s">
        <v>8956</v>
      </c>
      <c r="B11135" s="70" t="s">
        <v>8955</v>
      </c>
      <c r="C11135" s="171">
        <v>0.80050471596320305</v>
      </c>
      <c r="D11135" s="70" t="s">
        <v>4910</v>
      </c>
    </row>
    <row r="11136" spans="1:4">
      <c r="A11136" s="70" t="s">
        <v>6998</v>
      </c>
      <c r="B11136" s="70" t="s">
        <v>6997</v>
      </c>
      <c r="C11136" s="171">
        <v>0.80064162553095497</v>
      </c>
      <c r="D11136" s="70" t="s">
        <v>4910</v>
      </c>
    </row>
    <row r="11137" spans="1:4">
      <c r="A11137" s="70" t="s">
        <v>18631</v>
      </c>
      <c r="B11137" s="70" t="s">
        <v>18630</v>
      </c>
      <c r="C11137" s="171">
        <v>0.80067351308352896</v>
      </c>
      <c r="D11137" s="70" t="s">
        <v>4910</v>
      </c>
    </row>
    <row r="11138" spans="1:4">
      <c r="A11138" s="70" t="s">
        <v>8319</v>
      </c>
      <c r="B11138" s="70" t="s">
        <v>8318</v>
      </c>
      <c r="C11138" s="171">
        <v>0.80092922697405999</v>
      </c>
      <c r="D11138" s="70" t="s">
        <v>4910</v>
      </c>
    </row>
    <row r="11139" spans="1:4">
      <c r="A11139" s="70" t="s">
        <v>25508</v>
      </c>
      <c r="B11139" s="70" t="s">
        <v>25507</v>
      </c>
      <c r="C11139" s="171">
        <v>0.80093060933057603</v>
      </c>
      <c r="D11139" s="70" t="s">
        <v>4910</v>
      </c>
    </row>
    <row r="11140" spans="1:4">
      <c r="A11140" s="70" t="s">
        <v>16640</v>
      </c>
      <c r="B11140" s="70" t="s">
        <v>16639</v>
      </c>
      <c r="C11140" s="171">
        <v>0.80116458274810698</v>
      </c>
      <c r="D11140" s="70" t="s">
        <v>4910</v>
      </c>
    </row>
    <row r="11141" spans="1:4">
      <c r="A11141" s="70" t="s">
        <v>16263</v>
      </c>
      <c r="B11141" s="70" t="s">
        <v>16262</v>
      </c>
      <c r="C11141" s="171">
        <v>0.80118390177710297</v>
      </c>
      <c r="D11141" s="70" t="s">
        <v>4910</v>
      </c>
    </row>
    <row r="11142" spans="1:4">
      <c r="A11142" s="70" t="s">
        <v>17155</v>
      </c>
      <c r="B11142" s="70" t="s">
        <v>17154</v>
      </c>
      <c r="C11142" s="171">
        <v>0.80119516866337803</v>
      </c>
      <c r="D11142" s="70" t="s">
        <v>4910</v>
      </c>
    </row>
    <row r="11143" spans="1:4">
      <c r="A11143" s="70" t="s">
        <v>19584</v>
      </c>
      <c r="B11143" s="70" t="s">
        <v>19583</v>
      </c>
      <c r="C11143" s="171">
        <v>0.80120208123675196</v>
      </c>
      <c r="D11143" s="70" t="s">
        <v>4910</v>
      </c>
    </row>
    <row r="11144" spans="1:4">
      <c r="A11144" s="70" t="s">
        <v>9829</v>
      </c>
      <c r="B11144" s="70" t="s">
        <v>9828</v>
      </c>
      <c r="C11144" s="171">
        <v>0.80137392149535502</v>
      </c>
      <c r="D11144" s="70" t="s">
        <v>4910</v>
      </c>
    </row>
    <row r="11145" spans="1:4">
      <c r="A11145" s="70" t="s">
        <v>30119</v>
      </c>
      <c r="B11145" s="70" t="s">
        <v>30118</v>
      </c>
      <c r="C11145" s="171">
        <v>0.80143109782609501</v>
      </c>
      <c r="D11145" s="70" t="s">
        <v>4910</v>
      </c>
    </row>
    <row r="11146" spans="1:4">
      <c r="A11146" s="70" t="s">
        <v>8373</v>
      </c>
      <c r="B11146" s="70" t="s">
        <v>8373</v>
      </c>
      <c r="C11146" s="171">
        <v>0.80151122081414505</v>
      </c>
      <c r="D11146" s="70" t="s">
        <v>4910</v>
      </c>
    </row>
    <row r="11147" spans="1:4">
      <c r="A11147" s="70" t="s">
        <v>5379</v>
      </c>
      <c r="B11147" s="70" t="s">
        <v>5378</v>
      </c>
      <c r="C11147" s="171">
        <v>0.80182238731770605</v>
      </c>
      <c r="D11147" s="70" t="s">
        <v>4910</v>
      </c>
    </row>
    <row r="11148" spans="1:4">
      <c r="A11148" s="70" t="s">
        <v>22035</v>
      </c>
      <c r="B11148" s="70" t="s">
        <v>22034</v>
      </c>
      <c r="C11148" s="171">
        <v>0.80183154528749401</v>
      </c>
      <c r="D11148" s="70" t="s">
        <v>4910</v>
      </c>
    </row>
    <row r="11149" spans="1:4">
      <c r="A11149" s="70" t="s">
        <v>31083</v>
      </c>
      <c r="B11149" s="70" t="s">
        <v>31082</v>
      </c>
      <c r="C11149" s="171">
        <v>0.80189263369675601</v>
      </c>
      <c r="D11149" s="70" t="s">
        <v>4910</v>
      </c>
    </row>
    <row r="11150" spans="1:4">
      <c r="A11150" s="70" t="s">
        <v>8946</v>
      </c>
      <c r="B11150" s="70" t="s">
        <v>8945</v>
      </c>
      <c r="C11150" s="171">
        <v>0.80198532490763097</v>
      </c>
      <c r="D11150" s="70" t="s">
        <v>4910</v>
      </c>
    </row>
    <row r="11151" spans="1:4">
      <c r="A11151" s="70" t="s">
        <v>27081</v>
      </c>
      <c r="B11151" s="70" t="s">
        <v>27081</v>
      </c>
      <c r="C11151" s="171">
        <v>0.801988896761751</v>
      </c>
      <c r="D11151" s="70" t="s">
        <v>4910</v>
      </c>
    </row>
    <row r="11152" spans="1:4">
      <c r="A11152" s="70" t="s">
        <v>15072</v>
      </c>
      <c r="B11152" s="70" t="s">
        <v>15071</v>
      </c>
      <c r="C11152" s="171">
        <v>0.80210787986858201</v>
      </c>
      <c r="D11152" s="70" t="s">
        <v>4910</v>
      </c>
    </row>
    <row r="11153" spans="1:4">
      <c r="A11153" s="70" t="s">
        <v>27748</v>
      </c>
      <c r="B11153" s="70" t="s">
        <v>27747</v>
      </c>
      <c r="C11153" s="171">
        <v>0.80213581450934202</v>
      </c>
      <c r="D11153" s="70" t="s">
        <v>4910</v>
      </c>
    </row>
    <row r="11154" spans="1:4">
      <c r="A11154" s="70" t="s">
        <v>11508</v>
      </c>
      <c r="B11154" s="70" t="s">
        <v>11507</v>
      </c>
      <c r="C11154" s="171">
        <v>0.80214676879156799</v>
      </c>
      <c r="D11154" s="70" t="s">
        <v>4910</v>
      </c>
    </row>
    <row r="11155" spans="1:4">
      <c r="A11155" s="70" t="s">
        <v>12153</v>
      </c>
      <c r="B11155" s="70" t="s">
        <v>12152</v>
      </c>
      <c r="C11155" s="171">
        <v>0.80215480334726397</v>
      </c>
      <c r="D11155" s="70" t="s">
        <v>4910</v>
      </c>
    </row>
    <row r="11156" spans="1:4">
      <c r="A11156" s="70" t="s">
        <v>31961</v>
      </c>
      <c r="B11156" s="70" t="s">
        <v>31961</v>
      </c>
      <c r="C11156" s="171">
        <v>0.80226347981512003</v>
      </c>
      <c r="D11156" s="70" t="s">
        <v>4910</v>
      </c>
    </row>
    <row r="11157" spans="1:4">
      <c r="A11157" s="70" t="s">
        <v>8854</v>
      </c>
      <c r="B11157" s="70" t="s">
        <v>8853</v>
      </c>
      <c r="C11157" s="171">
        <v>0.80255051730314197</v>
      </c>
      <c r="D11157" s="70" t="s">
        <v>4910</v>
      </c>
    </row>
    <row r="11158" spans="1:4">
      <c r="A11158" s="70" t="s">
        <v>30884</v>
      </c>
      <c r="B11158" s="70" t="s">
        <v>30883</v>
      </c>
      <c r="C11158" s="171">
        <v>0.80273071893500403</v>
      </c>
      <c r="D11158" s="70" t="s">
        <v>4910</v>
      </c>
    </row>
    <row r="11159" spans="1:4">
      <c r="A11159" s="70" t="s">
        <v>28471</v>
      </c>
      <c r="B11159" s="70" t="s">
        <v>28470</v>
      </c>
      <c r="C11159" s="171">
        <v>0.80276111531667205</v>
      </c>
      <c r="D11159" s="70" t="s">
        <v>4910</v>
      </c>
    </row>
    <row r="11160" spans="1:4">
      <c r="A11160" s="70" t="s">
        <v>17505</v>
      </c>
      <c r="B11160" s="70" t="s">
        <v>17504</v>
      </c>
      <c r="C11160" s="171">
        <v>0.80279356289665604</v>
      </c>
      <c r="D11160" s="70" t="s">
        <v>4910</v>
      </c>
    </row>
    <row r="11161" spans="1:4">
      <c r="A11161" s="70" t="s">
        <v>8781</v>
      </c>
      <c r="B11161" s="70" t="s">
        <v>8780</v>
      </c>
      <c r="C11161" s="171">
        <v>0.80285396825467004</v>
      </c>
      <c r="D11161" s="70" t="s">
        <v>4910</v>
      </c>
    </row>
    <row r="11162" spans="1:4">
      <c r="A11162" s="70" t="s">
        <v>8789</v>
      </c>
      <c r="B11162" s="70" t="s">
        <v>8788</v>
      </c>
      <c r="C11162" s="171">
        <v>0.80301670198243102</v>
      </c>
      <c r="D11162" s="70" t="s">
        <v>4910</v>
      </c>
    </row>
    <row r="11163" spans="1:4">
      <c r="A11163" s="70" t="s">
        <v>11365</v>
      </c>
      <c r="B11163" s="70" t="s">
        <v>11364</v>
      </c>
      <c r="C11163" s="171">
        <v>0.80312495147924701</v>
      </c>
      <c r="D11163" s="70" t="s">
        <v>4910</v>
      </c>
    </row>
    <row r="11164" spans="1:4">
      <c r="A11164" s="70" t="s">
        <v>28945</v>
      </c>
      <c r="B11164" s="70" t="s">
        <v>28944</v>
      </c>
      <c r="C11164" s="171">
        <v>0.803162531736063</v>
      </c>
      <c r="D11164" s="70" t="s">
        <v>4910</v>
      </c>
    </row>
    <row r="11165" spans="1:4">
      <c r="A11165" s="70" t="s">
        <v>19511</v>
      </c>
      <c r="B11165" s="70" t="s">
        <v>19510</v>
      </c>
      <c r="C11165" s="171">
        <v>0.80328175439792804</v>
      </c>
      <c r="D11165" s="70" t="s">
        <v>4910</v>
      </c>
    </row>
    <row r="11166" spans="1:4">
      <c r="A11166" s="70" t="s">
        <v>17335</v>
      </c>
      <c r="B11166" s="70" t="s">
        <v>17334</v>
      </c>
      <c r="C11166" s="171">
        <v>0.80334036657827101</v>
      </c>
      <c r="D11166" s="70" t="s">
        <v>4910</v>
      </c>
    </row>
    <row r="11167" spans="1:4">
      <c r="A11167" s="70" t="s">
        <v>16111</v>
      </c>
      <c r="B11167" s="70" t="s">
        <v>16110</v>
      </c>
      <c r="C11167" s="171">
        <v>0.80338777753090596</v>
      </c>
      <c r="D11167" s="70" t="s">
        <v>4910</v>
      </c>
    </row>
    <row r="11168" spans="1:4">
      <c r="A11168" s="70" t="s">
        <v>28797</v>
      </c>
      <c r="B11168" s="70" t="s">
        <v>28796</v>
      </c>
      <c r="C11168" s="171">
        <v>0.80343721169950999</v>
      </c>
      <c r="D11168" s="70" t="s">
        <v>4910</v>
      </c>
    </row>
    <row r="11169" spans="1:4">
      <c r="A11169" s="70" t="s">
        <v>28785</v>
      </c>
      <c r="B11169" s="70" t="s">
        <v>28784</v>
      </c>
      <c r="C11169" s="171">
        <v>0.80355382801491604</v>
      </c>
      <c r="D11169" s="70" t="s">
        <v>4910</v>
      </c>
    </row>
    <row r="11170" spans="1:4">
      <c r="A11170" s="70" t="s">
        <v>10513</v>
      </c>
      <c r="B11170" s="70" t="s">
        <v>10512</v>
      </c>
      <c r="C11170" s="171">
        <v>0.803569118596548</v>
      </c>
      <c r="D11170" s="70" t="s">
        <v>4910</v>
      </c>
    </row>
    <row r="11171" spans="1:4">
      <c r="A11171" s="70" t="s">
        <v>21795</v>
      </c>
      <c r="B11171" s="70" t="s">
        <v>21794</v>
      </c>
      <c r="C11171" s="171">
        <v>0.80362256531866705</v>
      </c>
      <c r="D11171" s="70" t="s">
        <v>4910</v>
      </c>
    </row>
    <row r="11172" spans="1:4">
      <c r="A11172" s="70" t="s">
        <v>10883</v>
      </c>
      <c r="B11172" s="70" t="s">
        <v>10882</v>
      </c>
      <c r="C11172" s="171">
        <v>0.80376853620932798</v>
      </c>
      <c r="D11172" s="70" t="s">
        <v>4910</v>
      </c>
    </row>
    <row r="11173" spans="1:4">
      <c r="A11173" s="70" t="s">
        <v>21581</v>
      </c>
      <c r="B11173" s="70" t="s">
        <v>21580</v>
      </c>
      <c r="C11173" s="171">
        <v>0.80384010370617098</v>
      </c>
      <c r="D11173" s="70" t="s">
        <v>4910</v>
      </c>
    </row>
    <row r="11174" spans="1:4">
      <c r="A11174" s="70" t="s">
        <v>12284</v>
      </c>
      <c r="B11174" s="70" t="s">
        <v>12283</v>
      </c>
      <c r="C11174" s="171">
        <v>0.80386162661289295</v>
      </c>
      <c r="D11174" s="70" t="s">
        <v>4910</v>
      </c>
    </row>
    <row r="11175" spans="1:4">
      <c r="A11175" s="70" t="s">
        <v>12286</v>
      </c>
      <c r="B11175" s="70" t="s">
        <v>12285</v>
      </c>
      <c r="C11175" s="171">
        <v>0.80386162661289295</v>
      </c>
      <c r="D11175" s="70" t="s">
        <v>4910</v>
      </c>
    </row>
    <row r="11176" spans="1:4">
      <c r="A11176" s="70" t="s">
        <v>10239</v>
      </c>
      <c r="B11176" s="70" t="s">
        <v>10239</v>
      </c>
      <c r="C11176" s="171">
        <v>0.80400399735115502</v>
      </c>
      <c r="D11176" s="70" t="s">
        <v>4910</v>
      </c>
    </row>
    <row r="11177" spans="1:4">
      <c r="A11177" s="70" t="s">
        <v>11059</v>
      </c>
      <c r="B11177" s="70" t="s">
        <v>11058</v>
      </c>
      <c r="C11177" s="171">
        <v>0.80409367268716703</v>
      </c>
      <c r="D11177" s="70" t="s">
        <v>4910</v>
      </c>
    </row>
    <row r="11178" spans="1:4">
      <c r="A11178" s="70" t="s">
        <v>13371</v>
      </c>
      <c r="B11178" s="70" t="s">
        <v>13371</v>
      </c>
      <c r="C11178" s="171">
        <v>0.80415139776757205</v>
      </c>
      <c r="D11178" s="70" t="s">
        <v>4910</v>
      </c>
    </row>
    <row r="11179" spans="1:4">
      <c r="A11179" s="70" t="s">
        <v>8924</v>
      </c>
      <c r="B11179" s="70" t="s">
        <v>8923</v>
      </c>
      <c r="C11179" s="171">
        <v>0.80417379015671198</v>
      </c>
      <c r="D11179" s="70" t="s">
        <v>4910</v>
      </c>
    </row>
    <row r="11180" spans="1:4">
      <c r="A11180" s="70" t="s">
        <v>20410</v>
      </c>
      <c r="B11180" s="70" t="s">
        <v>20409</v>
      </c>
      <c r="C11180" s="171">
        <v>0.80419005702552204</v>
      </c>
      <c r="D11180" s="70" t="s">
        <v>4910</v>
      </c>
    </row>
    <row r="11181" spans="1:4">
      <c r="A11181" s="70" t="s">
        <v>11098</v>
      </c>
      <c r="B11181" s="70" t="s">
        <v>11097</v>
      </c>
      <c r="C11181" s="171">
        <v>0.80428067840385997</v>
      </c>
      <c r="D11181" s="70" t="s">
        <v>4910</v>
      </c>
    </row>
    <row r="11182" spans="1:4">
      <c r="A11182" s="70" t="s">
        <v>16249</v>
      </c>
      <c r="B11182" s="70" t="s">
        <v>16248</v>
      </c>
      <c r="C11182" s="171">
        <v>0.80432108253999102</v>
      </c>
      <c r="D11182" s="70" t="s">
        <v>4910</v>
      </c>
    </row>
    <row r="11183" spans="1:4">
      <c r="A11183" s="70" t="s">
        <v>12237</v>
      </c>
      <c r="B11183" s="70" t="s">
        <v>12236</v>
      </c>
      <c r="C11183" s="171">
        <v>0.80438925119511695</v>
      </c>
      <c r="D11183" s="70" t="s">
        <v>4910</v>
      </c>
    </row>
    <row r="11184" spans="1:4">
      <c r="A11184" s="70" t="s">
        <v>7209</v>
      </c>
      <c r="B11184" s="70" t="s">
        <v>7208</v>
      </c>
      <c r="C11184" s="171">
        <v>0.80457829431685701</v>
      </c>
      <c r="D11184" s="70" t="s">
        <v>4910</v>
      </c>
    </row>
    <row r="11185" spans="1:4">
      <c r="A11185" s="70" t="s">
        <v>11396</v>
      </c>
      <c r="B11185" s="70" t="s">
        <v>11395</v>
      </c>
      <c r="C11185" s="171">
        <v>0.80476904082406697</v>
      </c>
      <c r="D11185" s="70" t="s">
        <v>4910</v>
      </c>
    </row>
    <row r="11186" spans="1:4">
      <c r="A11186" s="70" t="s">
        <v>24649</v>
      </c>
      <c r="B11186" s="70" t="s">
        <v>24648</v>
      </c>
      <c r="C11186" s="171">
        <v>0.80483585152121595</v>
      </c>
      <c r="D11186" s="70" t="s">
        <v>4910</v>
      </c>
    </row>
    <row r="11187" spans="1:4">
      <c r="A11187" s="70" t="s">
        <v>11857</v>
      </c>
      <c r="B11187" s="70" t="s">
        <v>11857</v>
      </c>
      <c r="C11187" s="171">
        <v>0.80487379499962797</v>
      </c>
      <c r="D11187" s="70" t="s">
        <v>4910</v>
      </c>
    </row>
    <row r="11188" spans="1:4">
      <c r="A11188" s="70" t="s">
        <v>8922</v>
      </c>
      <c r="B11188" s="70" t="s">
        <v>8921</v>
      </c>
      <c r="C11188" s="171">
        <v>0.80493753880358998</v>
      </c>
      <c r="D11188" s="70" t="s">
        <v>4910</v>
      </c>
    </row>
    <row r="11189" spans="1:4">
      <c r="A11189" s="70" t="s">
        <v>22166</v>
      </c>
      <c r="B11189" s="70" t="s">
        <v>22165</v>
      </c>
      <c r="C11189" s="171">
        <v>0.80497665832071896</v>
      </c>
      <c r="D11189" s="70" t="s">
        <v>4910</v>
      </c>
    </row>
    <row r="11190" spans="1:4">
      <c r="A11190" s="70" t="s">
        <v>23175</v>
      </c>
      <c r="B11190" s="70" t="s">
        <v>23175</v>
      </c>
      <c r="C11190" s="171">
        <v>0.80507010590522199</v>
      </c>
      <c r="D11190" s="70" t="s">
        <v>4910</v>
      </c>
    </row>
    <row r="11191" spans="1:4">
      <c r="A11191" s="70" t="s">
        <v>7942</v>
      </c>
      <c r="B11191" s="70" t="s">
        <v>7941</v>
      </c>
      <c r="C11191" s="171">
        <v>0.80509048377006398</v>
      </c>
      <c r="D11191" s="70" t="s">
        <v>4910</v>
      </c>
    </row>
    <row r="11192" spans="1:4">
      <c r="A11192" s="70" t="s">
        <v>6988</v>
      </c>
      <c r="B11192" s="70" t="s">
        <v>6988</v>
      </c>
      <c r="C11192" s="171">
        <v>0.80511467518325996</v>
      </c>
      <c r="D11192" s="70" t="s">
        <v>4910</v>
      </c>
    </row>
    <row r="11193" spans="1:4">
      <c r="A11193" s="70" t="s">
        <v>26345</v>
      </c>
      <c r="B11193" s="70" t="s">
        <v>26344</v>
      </c>
      <c r="C11193" s="171">
        <v>0.80517182511556595</v>
      </c>
      <c r="D11193" s="70" t="s">
        <v>4910</v>
      </c>
    </row>
    <row r="11194" spans="1:4">
      <c r="A11194" s="70" t="s">
        <v>15820</v>
      </c>
      <c r="B11194" s="70" t="s">
        <v>15819</v>
      </c>
      <c r="C11194" s="171">
        <v>0.80535395399116505</v>
      </c>
      <c r="D11194" s="70" t="s">
        <v>4910</v>
      </c>
    </row>
    <row r="11195" spans="1:4">
      <c r="A11195" s="70" t="s">
        <v>24681</v>
      </c>
      <c r="B11195" s="70" t="s">
        <v>24680</v>
      </c>
      <c r="C11195" s="171">
        <v>0.80540687248341403</v>
      </c>
      <c r="D11195" s="70" t="s">
        <v>4910</v>
      </c>
    </row>
    <row r="11196" spans="1:4">
      <c r="A11196" s="70" t="s">
        <v>19108</v>
      </c>
      <c r="B11196" s="70" t="s">
        <v>19108</v>
      </c>
      <c r="C11196" s="171">
        <v>0.80542491513854597</v>
      </c>
      <c r="D11196" s="70" t="s">
        <v>4910</v>
      </c>
    </row>
    <row r="11197" spans="1:4">
      <c r="A11197" s="70" t="s">
        <v>14944</v>
      </c>
      <c r="B11197" s="70" t="s">
        <v>14943</v>
      </c>
      <c r="C11197" s="171">
        <v>0.80554740590573704</v>
      </c>
      <c r="D11197" s="70" t="s">
        <v>4910</v>
      </c>
    </row>
    <row r="11198" spans="1:4">
      <c r="A11198" s="70" t="s">
        <v>21115</v>
      </c>
      <c r="B11198" s="70" t="s">
        <v>21114</v>
      </c>
      <c r="C11198" s="171">
        <v>0.80555467510299095</v>
      </c>
      <c r="D11198" s="70" t="s">
        <v>4910</v>
      </c>
    </row>
    <row r="11199" spans="1:4">
      <c r="A11199" s="70" t="s">
        <v>10033</v>
      </c>
      <c r="B11199" s="70" t="s">
        <v>10032</v>
      </c>
      <c r="C11199" s="171">
        <v>0.80555748804910299</v>
      </c>
      <c r="D11199" s="70" t="s">
        <v>4910</v>
      </c>
    </row>
    <row r="11200" spans="1:4">
      <c r="A11200" s="70" t="s">
        <v>6467</v>
      </c>
      <c r="B11200" s="70" t="s">
        <v>6466</v>
      </c>
      <c r="C11200" s="171">
        <v>0.80556838300867595</v>
      </c>
      <c r="D11200" s="70" t="s">
        <v>4910</v>
      </c>
    </row>
    <row r="11201" spans="1:4">
      <c r="A11201" s="70" t="s">
        <v>11456</v>
      </c>
      <c r="B11201" s="70" t="s">
        <v>11455</v>
      </c>
      <c r="C11201" s="171">
        <v>0.80562600752221503</v>
      </c>
      <c r="D11201" s="70" t="s">
        <v>4910</v>
      </c>
    </row>
    <row r="11202" spans="1:4">
      <c r="A11202" s="70" t="s">
        <v>11452</v>
      </c>
      <c r="B11202" s="70" t="s">
        <v>11451</v>
      </c>
      <c r="C11202" s="171">
        <v>0.80562600752221503</v>
      </c>
      <c r="D11202" s="70" t="s">
        <v>4910</v>
      </c>
    </row>
    <row r="11203" spans="1:4">
      <c r="A11203" s="70" t="s">
        <v>11454</v>
      </c>
      <c r="B11203" s="70" t="s">
        <v>11453</v>
      </c>
      <c r="C11203" s="171">
        <v>0.80562600752221503</v>
      </c>
      <c r="D11203" s="70" t="s">
        <v>4910</v>
      </c>
    </row>
    <row r="11204" spans="1:4">
      <c r="A11204" s="70" t="s">
        <v>20136</v>
      </c>
      <c r="B11204" s="70" t="s">
        <v>20136</v>
      </c>
      <c r="C11204" s="171">
        <v>0.80571317214994098</v>
      </c>
      <c r="D11204" s="70" t="s">
        <v>4910</v>
      </c>
    </row>
    <row r="11205" spans="1:4">
      <c r="A11205" s="70" t="s">
        <v>6658</v>
      </c>
      <c r="B11205" s="70" t="s">
        <v>6657</v>
      </c>
      <c r="C11205" s="171">
        <v>0.80578170818045602</v>
      </c>
      <c r="D11205" s="70" t="s">
        <v>4910</v>
      </c>
    </row>
    <row r="11206" spans="1:4">
      <c r="A11206" s="70" t="s">
        <v>13097</v>
      </c>
      <c r="B11206" s="70" t="s">
        <v>13096</v>
      </c>
      <c r="C11206" s="171">
        <v>0.80593402732670605</v>
      </c>
      <c r="D11206" s="70" t="s">
        <v>4910</v>
      </c>
    </row>
    <row r="11207" spans="1:4">
      <c r="A11207" s="70" t="s">
        <v>26762</v>
      </c>
      <c r="B11207" s="70" t="s">
        <v>26761</v>
      </c>
      <c r="C11207" s="171">
        <v>0.806017784143226</v>
      </c>
      <c r="D11207" s="70" t="s">
        <v>4910</v>
      </c>
    </row>
    <row r="11208" spans="1:4">
      <c r="A11208" s="70" t="s">
        <v>9256</v>
      </c>
      <c r="B11208" s="70" t="s">
        <v>9255</v>
      </c>
      <c r="C11208" s="171">
        <v>0.806126973281174</v>
      </c>
      <c r="D11208" s="70" t="s">
        <v>4910</v>
      </c>
    </row>
    <row r="11209" spans="1:4">
      <c r="A11209" s="70" t="s">
        <v>20556</v>
      </c>
      <c r="B11209" s="70" t="s">
        <v>20555</v>
      </c>
      <c r="C11209" s="171">
        <v>0.80612907511463505</v>
      </c>
      <c r="D11209" s="70" t="s">
        <v>4910</v>
      </c>
    </row>
    <row r="11210" spans="1:4">
      <c r="A11210" s="70" t="s">
        <v>24631</v>
      </c>
      <c r="B11210" s="70" t="s">
        <v>24630</v>
      </c>
      <c r="C11210" s="171">
        <v>0.80619985839067798</v>
      </c>
      <c r="D11210" s="70" t="s">
        <v>4910</v>
      </c>
    </row>
    <row r="11211" spans="1:4">
      <c r="A11211" s="70" t="s">
        <v>7211</v>
      </c>
      <c r="B11211" s="70" t="s">
        <v>7211</v>
      </c>
      <c r="C11211" s="171">
        <v>0.80620349211190501</v>
      </c>
      <c r="D11211" s="70" t="s">
        <v>4910</v>
      </c>
    </row>
    <row r="11212" spans="1:4">
      <c r="A11212" s="70" t="s">
        <v>7212</v>
      </c>
      <c r="B11212" s="70" t="s">
        <v>7212</v>
      </c>
      <c r="C11212" s="171">
        <v>0.80620349211190501</v>
      </c>
      <c r="D11212" s="70" t="s">
        <v>4910</v>
      </c>
    </row>
    <row r="11213" spans="1:4">
      <c r="A11213" s="70" t="s">
        <v>7210</v>
      </c>
      <c r="B11213" s="70" t="s">
        <v>7210</v>
      </c>
      <c r="C11213" s="171">
        <v>0.80620349211190501</v>
      </c>
      <c r="D11213" s="70" t="s">
        <v>4910</v>
      </c>
    </row>
    <row r="11214" spans="1:4">
      <c r="A11214" s="70" t="s">
        <v>17573</v>
      </c>
      <c r="B11214" s="70" t="s">
        <v>17572</v>
      </c>
      <c r="C11214" s="171">
        <v>0.80629982465095995</v>
      </c>
      <c r="D11214" s="70" t="s">
        <v>4910</v>
      </c>
    </row>
    <row r="11215" spans="1:4">
      <c r="A11215" s="70" t="s">
        <v>22669</v>
      </c>
      <c r="B11215" s="70" t="s">
        <v>22668</v>
      </c>
      <c r="C11215" s="171">
        <v>0.80635765587542296</v>
      </c>
      <c r="D11215" s="70" t="s">
        <v>4910</v>
      </c>
    </row>
    <row r="11216" spans="1:4">
      <c r="A11216" s="70" t="s">
        <v>32052</v>
      </c>
      <c r="B11216" s="70" t="s">
        <v>32051</v>
      </c>
      <c r="C11216" s="171">
        <v>0.80640389885957497</v>
      </c>
      <c r="D11216" s="70" t="s">
        <v>4910</v>
      </c>
    </row>
    <row r="11217" spans="1:4">
      <c r="A11217" s="70" t="s">
        <v>32410</v>
      </c>
      <c r="B11217" s="70" t="s">
        <v>32409</v>
      </c>
      <c r="C11217" s="171">
        <v>0.80642071625768696</v>
      </c>
      <c r="D11217" s="70" t="s">
        <v>4910</v>
      </c>
    </row>
    <row r="11218" spans="1:4">
      <c r="A11218" s="70" t="s">
        <v>26140</v>
      </c>
      <c r="B11218" s="70" t="s">
        <v>26139</v>
      </c>
      <c r="C11218" s="171">
        <v>0.806753261989545</v>
      </c>
      <c r="D11218" s="70" t="s">
        <v>4910</v>
      </c>
    </row>
    <row r="11219" spans="1:4">
      <c r="A11219" s="70" t="s">
        <v>20912</v>
      </c>
      <c r="B11219" s="70" t="s">
        <v>20911</v>
      </c>
      <c r="C11219" s="171">
        <v>0.806896286570017</v>
      </c>
      <c r="D11219" s="70" t="s">
        <v>4910</v>
      </c>
    </row>
    <row r="11220" spans="1:4">
      <c r="A11220" s="70" t="s">
        <v>23128</v>
      </c>
      <c r="B11220" s="70" t="s">
        <v>23127</v>
      </c>
      <c r="C11220" s="171">
        <v>0.80692716517636198</v>
      </c>
      <c r="D11220" s="70" t="s">
        <v>4910</v>
      </c>
    </row>
    <row r="11221" spans="1:4">
      <c r="A11221" s="70" t="s">
        <v>25951</v>
      </c>
      <c r="B11221" s="70" t="s">
        <v>25950</v>
      </c>
      <c r="C11221" s="171">
        <v>0.80696951137997397</v>
      </c>
      <c r="D11221" s="70" t="s">
        <v>4910</v>
      </c>
    </row>
    <row r="11222" spans="1:4">
      <c r="A11222" s="70" t="s">
        <v>6911</v>
      </c>
      <c r="B11222" s="70" t="s">
        <v>6910</v>
      </c>
      <c r="C11222" s="171">
        <v>0.80698933157262598</v>
      </c>
      <c r="D11222" s="70" t="s">
        <v>4910</v>
      </c>
    </row>
    <row r="11223" spans="1:4">
      <c r="A11223" s="70" t="s">
        <v>31943</v>
      </c>
      <c r="B11223" s="70" t="s">
        <v>31942</v>
      </c>
      <c r="C11223" s="171">
        <v>0.80699601902534601</v>
      </c>
      <c r="D11223" s="70" t="s">
        <v>4910</v>
      </c>
    </row>
    <row r="11224" spans="1:4">
      <c r="A11224" s="70" t="s">
        <v>22095</v>
      </c>
      <c r="B11224" s="70" t="s">
        <v>22094</v>
      </c>
      <c r="C11224" s="171">
        <v>0.807562501472182</v>
      </c>
      <c r="D11224" s="70" t="s">
        <v>4910</v>
      </c>
    </row>
    <row r="11225" spans="1:4">
      <c r="A11225" s="70" t="s">
        <v>6987</v>
      </c>
      <c r="B11225" s="70" t="s">
        <v>6986</v>
      </c>
      <c r="C11225" s="171">
        <v>0.80757595330306797</v>
      </c>
      <c r="D11225" s="70" t="s">
        <v>4910</v>
      </c>
    </row>
    <row r="11226" spans="1:4">
      <c r="A11226" s="70" t="s">
        <v>5798</v>
      </c>
      <c r="B11226" s="70" t="s">
        <v>5797</v>
      </c>
      <c r="C11226" s="171">
        <v>0.80758870994158605</v>
      </c>
      <c r="D11226" s="70" t="s">
        <v>4910</v>
      </c>
    </row>
    <row r="11227" spans="1:4">
      <c r="A11227" s="70" t="s">
        <v>9688</v>
      </c>
      <c r="B11227" s="70" t="s">
        <v>9687</v>
      </c>
      <c r="C11227" s="171">
        <v>0.80769965787856901</v>
      </c>
      <c r="D11227" s="70" t="s">
        <v>4910</v>
      </c>
    </row>
    <row r="11228" spans="1:4">
      <c r="A11228" s="70" t="s">
        <v>11186</v>
      </c>
      <c r="B11228" s="70" t="s">
        <v>11185</v>
      </c>
      <c r="C11228" s="171">
        <v>0.80781192883223996</v>
      </c>
      <c r="D11228" s="70" t="s">
        <v>4910</v>
      </c>
    </row>
    <row r="11229" spans="1:4">
      <c r="A11229" s="70" t="s">
        <v>12637</v>
      </c>
      <c r="B11229" s="70" t="s">
        <v>12636</v>
      </c>
      <c r="C11229" s="171">
        <v>0.807902454570541</v>
      </c>
      <c r="D11229" s="70" t="s">
        <v>4910</v>
      </c>
    </row>
    <row r="11230" spans="1:4">
      <c r="A11230" s="70" t="s">
        <v>10304</v>
      </c>
      <c r="B11230" s="70" t="s">
        <v>10303</v>
      </c>
      <c r="C11230" s="171">
        <v>0.808040197542643</v>
      </c>
      <c r="D11230" s="70" t="s">
        <v>4910</v>
      </c>
    </row>
    <row r="11231" spans="1:4">
      <c r="A11231" s="70" t="s">
        <v>10302</v>
      </c>
      <c r="B11231" s="70" t="s">
        <v>10301</v>
      </c>
      <c r="C11231" s="171">
        <v>0.808040197542643</v>
      </c>
      <c r="D11231" s="70" t="s">
        <v>4910</v>
      </c>
    </row>
    <row r="11232" spans="1:4">
      <c r="A11232" s="70" t="s">
        <v>10300</v>
      </c>
      <c r="B11232" s="70" t="s">
        <v>10299</v>
      </c>
      <c r="C11232" s="171">
        <v>0.808040197542643</v>
      </c>
      <c r="D11232" s="70" t="s">
        <v>4910</v>
      </c>
    </row>
    <row r="11233" spans="1:4">
      <c r="A11233" s="70" t="s">
        <v>21484</v>
      </c>
      <c r="B11233" s="70" t="s">
        <v>21483</v>
      </c>
      <c r="C11233" s="171">
        <v>0.80815800886693301</v>
      </c>
      <c r="D11233" s="70" t="s">
        <v>4910</v>
      </c>
    </row>
    <row r="11234" spans="1:4">
      <c r="A11234" s="70" t="s">
        <v>17090</v>
      </c>
      <c r="B11234" s="70" t="s">
        <v>17089</v>
      </c>
      <c r="C11234" s="171">
        <v>0.80815878817272602</v>
      </c>
      <c r="D11234" s="70" t="s">
        <v>4910</v>
      </c>
    </row>
    <row r="11235" spans="1:4">
      <c r="A11235" s="70" t="s">
        <v>5714</v>
      </c>
      <c r="B11235" s="70" t="s">
        <v>5713</v>
      </c>
      <c r="C11235" s="171">
        <v>0.80819416290538904</v>
      </c>
      <c r="D11235" s="70" t="s">
        <v>4910</v>
      </c>
    </row>
    <row r="11236" spans="1:4">
      <c r="A11236" s="70" t="s">
        <v>24612</v>
      </c>
      <c r="B11236" s="70" t="s">
        <v>24611</v>
      </c>
      <c r="C11236" s="171">
        <v>0.80828622984087894</v>
      </c>
      <c r="D11236" s="70" t="s">
        <v>4910</v>
      </c>
    </row>
    <row r="11237" spans="1:4">
      <c r="A11237" s="70" t="s">
        <v>25103</v>
      </c>
      <c r="B11237" s="70" t="s">
        <v>25102</v>
      </c>
      <c r="C11237" s="171">
        <v>0.80849836500216798</v>
      </c>
      <c r="D11237" s="70" t="s">
        <v>4910</v>
      </c>
    </row>
    <row r="11238" spans="1:4">
      <c r="A11238" s="70" t="s">
        <v>8169</v>
      </c>
      <c r="B11238" s="70" t="s">
        <v>8168</v>
      </c>
      <c r="C11238" s="171">
        <v>0.80853701695408597</v>
      </c>
      <c r="D11238" s="70" t="s">
        <v>4910</v>
      </c>
    </row>
    <row r="11239" spans="1:4">
      <c r="A11239" s="70" t="s">
        <v>30696</v>
      </c>
      <c r="B11239" s="70" t="s">
        <v>30695</v>
      </c>
      <c r="C11239" s="171">
        <v>0.80864422485264797</v>
      </c>
      <c r="D11239" s="70" t="s">
        <v>4910</v>
      </c>
    </row>
    <row r="11240" spans="1:4">
      <c r="A11240" s="70" t="s">
        <v>6305</v>
      </c>
      <c r="B11240" s="70" t="s">
        <v>6304</v>
      </c>
      <c r="C11240" s="171">
        <v>0.80867545793096496</v>
      </c>
      <c r="D11240" s="70" t="s">
        <v>4910</v>
      </c>
    </row>
    <row r="11241" spans="1:4">
      <c r="A11241" s="70" t="s">
        <v>14319</v>
      </c>
      <c r="B11241" s="70" t="s">
        <v>14318</v>
      </c>
      <c r="C11241" s="171">
        <v>0.80891165026179201</v>
      </c>
      <c r="D11241" s="70" t="s">
        <v>4910</v>
      </c>
    </row>
    <row r="11242" spans="1:4">
      <c r="A11242" s="70" t="s">
        <v>15305</v>
      </c>
      <c r="B11242" s="70" t="s">
        <v>15304</v>
      </c>
      <c r="C11242" s="171">
        <v>0.80904605796964801</v>
      </c>
      <c r="D11242" s="70" t="s">
        <v>4910</v>
      </c>
    </row>
    <row r="11243" spans="1:4">
      <c r="A11243" s="70" t="s">
        <v>17881</v>
      </c>
      <c r="B11243" s="70" t="s">
        <v>17880</v>
      </c>
      <c r="C11243" s="171">
        <v>0.809098706312259</v>
      </c>
      <c r="D11243" s="70" t="s">
        <v>4910</v>
      </c>
    </row>
    <row r="11244" spans="1:4">
      <c r="A11244" s="70" t="s">
        <v>16182</v>
      </c>
      <c r="B11244" s="70" t="s">
        <v>16181</v>
      </c>
      <c r="C11244" s="171">
        <v>0.80910077886563803</v>
      </c>
      <c r="D11244" s="70" t="s">
        <v>4910</v>
      </c>
    </row>
    <row r="11245" spans="1:4">
      <c r="A11245" s="70" t="s">
        <v>18465</v>
      </c>
      <c r="B11245" s="70" t="s">
        <v>18464</v>
      </c>
      <c r="C11245" s="171">
        <v>0.80916800036067005</v>
      </c>
      <c r="D11245" s="70" t="s">
        <v>4910</v>
      </c>
    </row>
    <row r="11246" spans="1:4">
      <c r="A11246" s="70" t="s">
        <v>7855</v>
      </c>
      <c r="B11246" s="70" t="s">
        <v>7855</v>
      </c>
      <c r="C11246" s="171">
        <v>0.80920821093477502</v>
      </c>
      <c r="D11246" s="70" t="s">
        <v>4910</v>
      </c>
    </row>
    <row r="11247" spans="1:4">
      <c r="A11247" s="70" t="s">
        <v>7856</v>
      </c>
      <c r="B11247" s="70" t="s">
        <v>7856</v>
      </c>
      <c r="C11247" s="171">
        <v>0.80920821093477502</v>
      </c>
      <c r="D11247" s="70" t="s">
        <v>4910</v>
      </c>
    </row>
    <row r="11248" spans="1:4">
      <c r="A11248" s="70" t="s">
        <v>5667</v>
      </c>
      <c r="B11248" s="70" t="s">
        <v>5666</v>
      </c>
      <c r="C11248" s="171">
        <v>0.80926089834093695</v>
      </c>
      <c r="D11248" s="70" t="s">
        <v>4910</v>
      </c>
    </row>
    <row r="11249" spans="1:4">
      <c r="A11249" s="70" t="s">
        <v>18068</v>
      </c>
      <c r="B11249" s="70" t="s">
        <v>18067</v>
      </c>
      <c r="C11249" s="171">
        <v>0.80927847999606894</v>
      </c>
      <c r="D11249" s="70" t="s">
        <v>4910</v>
      </c>
    </row>
    <row r="11250" spans="1:4">
      <c r="A11250" s="70" t="s">
        <v>12990</v>
      </c>
      <c r="B11250" s="70" t="s">
        <v>12990</v>
      </c>
      <c r="C11250" s="171">
        <v>0.80929291620932098</v>
      </c>
      <c r="D11250" s="70" t="s">
        <v>4910</v>
      </c>
    </row>
    <row r="11251" spans="1:4">
      <c r="A11251" s="70" t="s">
        <v>15754</v>
      </c>
      <c r="B11251" s="70" t="s">
        <v>15753</v>
      </c>
      <c r="C11251" s="171">
        <v>0.80933275439642705</v>
      </c>
      <c r="D11251" s="70" t="s">
        <v>4910</v>
      </c>
    </row>
    <row r="11252" spans="1:4">
      <c r="A11252" s="70" t="s">
        <v>13945</v>
      </c>
      <c r="B11252" s="70" t="s">
        <v>13944</v>
      </c>
      <c r="C11252" s="171">
        <v>0.80957237721664099</v>
      </c>
      <c r="D11252" s="70" t="s">
        <v>4910</v>
      </c>
    </row>
    <row r="11253" spans="1:4">
      <c r="A11253" s="70" t="s">
        <v>17744</v>
      </c>
      <c r="B11253" s="70" t="s">
        <v>17743</v>
      </c>
      <c r="C11253" s="171">
        <v>0.80964397148822798</v>
      </c>
      <c r="D11253" s="70" t="s">
        <v>4910</v>
      </c>
    </row>
    <row r="11254" spans="1:4">
      <c r="A11254" s="70" t="s">
        <v>5357</v>
      </c>
      <c r="B11254" s="70" t="s">
        <v>5356</v>
      </c>
      <c r="C11254" s="171">
        <v>0.80967716717361304</v>
      </c>
      <c r="D11254" s="70" t="s">
        <v>4910</v>
      </c>
    </row>
    <row r="11255" spans="1:4">
      <c r="A11255" s="70" t="s">
        <v>8646</v>
      </c>
      <c r="B11255" s="70" t="s">
        <v>8645</v>
      </c>
      <c r="C11255" s="171">
        <v>0.80979865980562304</v>
      </c>
      <c r="D11255" s="70" t="s">
        <v>4910</v>
      </c>
    </row>
    <row r="11256" spans="1:4">
      <c r="A11256" s="70" t="s">
        <v>8297</v>
      </c>
      <c r="B11256" s="70" t="s">
        <v>8296</v>
      </c>
      <c r="C11256" s="171">
        <v>0.80993438306204302</v>
      </c>
      <c r="D11256" s="70" t="s">
        <v>4910</v>
      </c>
    </row>
    <row r="11257" spans="1:4">
      <c r="A11257" s="70" t="s">
        <v>5577</v>
      </c>
      <c r="B11257" s="70" t="s">
        <v>5577</v>
      </c>
      <c r="C11257" s="171">
        <v>0.80998825032851296</v>
      </c>
      <c r="D11257" s="70" t="s">
        <v>4910</v>
      </c>
    </row>
    <row r="11258" spans="1:4">
      <c r="A11258" s="70" t="s">
        <v>17510</v>
      </c>
      <c r="B11258" s="70" t="s">
        <v>17510</v>
      </c>
      <c r="C11258" s="171">
        <v>0.81020158278181498</v>
      </c>
      <c r="D11258" s="70" t="s">
        <v>4910</v>
      </c>
    </row>
    <row r="11259" spans="1:4">
      <c r="A11259" s="70" t="s">
        <v>7105</v>
      </c>
      <c r="B11259" s="70" t="s">
        <v>7104</v>
      </c>
      <c r="C11259" s="171">
        <v>0.81043700995713397</v>
      </c>
      <c r="D11259" s="70" t="s">
        <v>4910</v>
      </c>
    </row>
    <row r="11260" spans="1:4">
      <c r="A11260" s="70" t="s">
        <v>17978</v>
      </c>
      <c r="B11260" s="70" t="s">
        <v>17977</v>
      </c>
      <c r="C11260" s="171">
        <v>0.81049996657555901</v>
      </c>
      <c r="D11260" s="70" t="s">
        <v>4910</v>
      </c>
    </row>
    <row r="11261" spans="1:4">
      <c r="A11261" s="70" t="s">
        <v>6630</v>
      </c>
      <c r="B11261" s="70" t="s">
        <v>6629</v>
      </c>
      <c r="C11261" s="171">
        <v>0.81050693727791501</v>
      </c>
      <c r="D11261" s="70" t="s">
        <v>4910</v>
      </c>
    </row>
    <row r="11262" spans="1:4">
      <c r="A11262" s="70" t="s">
        <v>16104</v>
      </c>
      <c r="B11262" s="70" t="s">
        <v>16103</v>
      </c>
      <c r="C11262" s="171">
        <v>0.81054132117819999</v>
      </c>
      <c r="D11262" s="70" t="s">
        <v>4910</v>
      </c>
    </row>
    <row r="11263" spans="1:4">
      <c r="A11263" s="70" t="s">
        <v>7008</v>
      </c>
      <c r="B11263" s="70" t="s">
        <v>7007</v>
      </c>
      <c r="C11263" s="171">
        <v>0.81057611650761396</v>
      </c>
      <c r="D11263" s="70" t="s">
        <v>4910</v>
      </c>
    </row>
    <row r="11264" spans="1:4">
      <c r="A11264" s="70" t="s">
        <v>21997</v>
      </c>
      <c r="B11264" s="70" t="s">
        <v>21996</v>
      </c>
      <c r="C11264" s="171">
        <v>0.81066876181896497</v>
      </c>
      <c r="D11264" s="70" t="s">
        <v>4910</v>
      </c>
    </row>
    <row r="11265" spans="1:4">
      <c r="A11265" s="70" t="s">
        <v>28708</v>
      </c>
      <c r="B11265" s="70" t="s">
        <v>28707</v>
      </c>
      <c r="C11265" s="171">
        <v>0.810755679679244</v>
      </c>
      <c r="D11265" s="70" t="s">
        <v>4910</v>
      </c>
    </row>
    <row r="11266" spans="1:4">
      <c r="A11266" s="70" t="s">
        <v>20562</v>
      </c>
      <c r="B11266" s="70" t="s">
        <v>20561</v>
      </c>
      <c r="C11266" s="171">
        <v>0.81078644448376602</v>
      </c>
      <c r="D11266" s="70" t="s">
        <v>4910</v>
      </c>
    </row>
    <row r="11267" spans="1:4">
      <c r="A11267" s="70" t="s">
        <v>13130</v>
      </c>
      <c r="B11267" s="70" t="s">
        <v>13129</v>
      </c>
      <c r="C11267" s="171">
        <v>0.81083642052771798</v>
      </c>
      <c r="D11267" s="70" t="s">
        <v>4910</v>
      </c>
    </row>
    <row r="11268" spans="1:4">
      <c r="A11268" s="70" t="s">
        <v>17769</v>
      </c>
      <c r="B11268" s="70" t="s">
        <v>17768</v>
      </c>
      <c r="C11268" s="171">
        <v>0.81087736226080498</v>
      </c>
      <c r="D11268" s="70" t="s">
        <v>4910</v>
      </c>
    </row>
    <row r="11269" spans="1:4">
      <c r="A11269" s="70" t="s">
        <v>18969</v>
      </c>
      <c r="B11269" s="70" t="s">
        <v>18968</v>
      </c>
      <c r="C11269" s="171">
        <v>0.81090679428801005</v>
      </c>
      <c r="D11269" s="70" t="s">
        <v>4910</v>
      </c>
    </row>
    <row r="11270" spans="1:4">
      <c r="A11270" s="70" t="s">
        <v>25405</v>
      </c>
      <c r="B11270" s="70" t="s">
        <v>25404</v>
      </c>
      <c r="C11270" s="171">
        <v>0.811017896469716</v>
      </c>
      <c r="D11270" s="70" t="s">
        <v>4910</v>
      </c>
    </row>
    <row r="11271" spans="1:4">
      <c r="A11271" s="70" t="s">
        <v>29458</v>
      </c>
      <c r="B11271" s="70" t="s">
        <v>29457</v>
      </c>
      <c r="C11271" s="171">
        <v>0.81110259170518295</v>
      </c>
      <c r="D11271" s="70" t="s">
        <v>4910</v>
      </c>
    </row>
    <row r="11272" spans="1:4">
      <c r="A11272" s="70" t="s">
        <v>29282</v>
      </c>
      <c r="B11272" s="70" t="s">
        <v>29281</v>
      </c>
      <c r="C11272" s="171">
        <v>0.81110971358409101</v>
      </c>
      <c r="D11272" s="70" t="s">
        <v>4910</v>
      </c>
    </row>
    <row r="11273" spans="1:4">
      <c r="A11273" s="70" t="s">
        <v>22872</v>
      </c>
      <c r="B11273" s="70" t="s">
        <v>22872</v>
      </c>
      <c r="C11273" s="171">
        <v>0.81126355591739097</v>
      </c>
      <c r="D11273" s="70" t="s">
        <v>4910</v>
      </c>
    </row>
    <row r="11274" spans="1:4">
      <c r="A11274" s="70" t="s">
        <v>10342</v>
      </c>
      <c r="B11274" s="70" t="s">
        <v>10341</v>
      </c>
      <c r="C11274" s="171">
        <v>0.81135678307115999</v>
      </c>
      <c r="D11274" s="70" t="s">
        <v>4910</v>
      </c>
    </row>
    <row r="11275" spans="1:4">
      <c r="A11275" s="70" t="s">
        <v>5738</v>
      </c>
      <c r="B11275" s="70" t="s">
        <v>5738</v>
      </c>
      <c r="C11275" s="171">
        <v>0.81158332614604001</v>
      </c>
      <c r="D11275" s="70" t="s">
        <v>4910</v>
      </c>
    </row>
    <row r="11276" spans="1:4">
      <c r="A11276" s="70" t="s">
        <v>17115</v>
      </c>
      <c r="B11276" s="70" t="s">
        <v>17114</v>
      </c>
      <c r="C11276" s="171">
        <v>0.81159700111227595</v>
      </c>
      <c r="D11276" s="70" t="s">
        <v>4910</v>
      </c>
    </row>
    <row r="11277" spans="1:4">
      <c r="A11277" s="70" t="s">
        <v>27988</v>
      </c>
      <c r="B11277" s="70" t="s">
        <v>27987</v>
      </c>
      <c r="C11277" s="171">
        <v>0.81162811049557504</v>
      </c>
      <c r="D11277" s="70" t="s">
        <v>4910</v>
      </c>
    </row>
    <row r="11278" spans="1:4">
      <c r="A11278" s="70" t="s">
        <v>6662</v>
      </c>
      <c r="B11278" s="70" t="s">
        <v>6661</v>
      </c>
      <c r="C11278" s="171">
        <v>0.81163149089023001</v>
      </c>
      <c r="D11278" s="70" t="s">
        <v>4910</v>
      </c>
    </row>
    <row r="11279" spans="1:4">
      <c r="A11279" s="70" t="s">
        <v>14516</v>
      </c>
      <c r="B11279" s="70" t="s">
        <v>14515</v>
      </c>
      <c r="C11279" s="171">
        <v>0.811662509602326</v>
      </c>
      <c r="D11279" s="70" t="s">
        <v>4910</v>
      </c>
    </row>
    <row r="11280" spans="1:4">
      <c r="A11280" s="70" t="s">
        <v>14514</v>
      </c>
      <c r="B11280" s="70" t="s">
        <v>14513</v>
      </c>
      <c r="C11280" s="171">
        <v>0.811662509602326</v>
      </c>
      <c r="D11280" s="70" t="s">
        <v>4910</v>
      </c>
    </row>
    <row r="11281" spans="1:4">
      <c r="A11281" s="70" t="s">
        <v>12996</v>
      </c>
      <c r="B11281" s="70" t="s">
        <v>12995</v>
      </c>
      <c r="C11281" s="171">
        <v>0.81178315153192504</v>
      </c>
      <c r="D11281" s="70" t="s">
        <v>4910</v>
      </c>
    </row>
    <row r="11282" spans="1:4">
      <c r="A11282" s="70" t="s">
        <v>8372</v>
      </c>
      <c r="B11282" s="70" t="s">
        <v>8370</v>
      </c>
      <c r="C11282" s="171">
        <v>0.81180753697430097</v>
      </c>
      <c r="D11282" s="70" t="s">
        <v>4910</v>
      </c>
    </row>
    <row r="11283" spans="1:4">
      <c r="A11283" s="70" t="s">
        <v>8371</v>
      </c>
      <c r="B11283" s="70" t="s">
        <v>8370</v>
      </c>
      <c r="C11283" s="171">
        <v>0.81180753697430097</v>
      </c>
      <c r="D11283" s="70" t="s">
        <v>4910</v>
      </c>
    </row>
    <row r="11284" spans="1:4">
      <c r="A11284" s="70" t="s">
        <v>9382</v>
      </c>
      <c r="B11284" s="70" t="s">
        <v>9381</v>
      </c>
      <c r="C11284" s="171">
        <v>0.81186756947748195</v>
      </c>
      <c r="D11284" s="70" t="s">
        <v>4910</v>
      </c>
    </row>
    <row r="11285" spans="1:4">
      <c r="A11285" s="70" t="s">
        <v>5921</v>
      </c>
      <c r="B11285" s="70" t="s">
        <v>5920</v>
      </c>
      <c r="C11285" s="171">
        <v>0.81188979810914097</v>
      </c>
      <c r="D11285" s="70" t="s">
        <v>4910</v>
      </c>
    </row>
    <row r="11286" spans="1:4">
      <c r="A11286" s="70" t="s">
        <v>14808</v>
      </c>
      <c r="B11286" s="70" t="s">
        <v>14807</v>
      </c>
      <c r="C11286" s="171">
        <v>0.81194668803360703</v>
      </c>
      <c r="D11286" s="70" t="s">
        <v>4910</v>
      </c>
    </row>
    <row r="11287" spans="1:4">
      <c r="A11287" s="70" t="s">
        <v>17433</v>
      </c>
      <c r="B11287" s="70" t="s">
        <v>17432</v>
      </c>
      <c r="C11287" s="171">
        <v>0.81202257559133995</v>
      </c>
      <c r="D11287" s="70" t="s">
        <v>4910</v>
      </c>
    </row>
    <row r="11288" spans="1:4">
      <c r="A11288" s="70" t="s">
        <v>10719</v>
      </c>
      <c r="B11288" s="70" t="s">
        <v>10718</v>
      </c>
      <c r="C11288" s="171">
        <v>0.81215605721187201</v>
      </c>
      <c r="D11288" s="70" t="s">
        <v>4910</v>
      </c>
    </row>
    <row r="11289" spans="1:4">
      <c r="A11289" s="70" t="s">
        <v>15732</v>
      </c>
      <c r="B11289" s="70" t="s">
        <v>15731</v>
      </c>
      <c r="C11289" s="171">
        <v>0.81216853938919198</v>
      </c>
      <c r="D11289" s="70" t="s">
        <v>4910</v>
      </c>
    </row>
    <row r="11290" spans="1:4">
      <c r="A11290" s="70" t="s">
        <v>28588</v>
      </c>
      <c r="B11290" s="70" t="s">
        <v>28587</v>
      </c>
      <c r="C11290" s="171">
        <v>0.81222492948190195</v>
      </c>
      <c r="D11290" s="70" t="s">
        <v>4910</v>
      </c>
    </row>
    <row r="11291" spans="1:4">
      <c r="A11291" s="70" t="s">
        <v>19830</v>
      </c>
      <c r="B11291" s="70" t="s">
        <v>19829</v>
      </c>
      <c r="C11291" s="171">
        <v>0.81223387014555404</v>
      </c>
      <c r="D11291" s="70" t="s">
        <v>4910</v>
      </c>
    </row>
    <row r="11292" spans="1:4">
      <c r="A11292" s="70" t="s">
        <v>18329</v>
      </c>
      <c r="B11292" s="70" t="s">
        <v>18328</v>
      </c>
      <c r="C11292" s="171">
        <v>0.812416866807254</v>
      </c>
      <c r="D11292" s="70" t="s">
        <v>4910</v>
      </c>
    </row>
    <row r="11293" spans="1:4">
      <c r="A11293" s="70" t="s">
        <v>27792</v>
      </c>
      <c r="B11293" s="70" t="s">
        <v>27791</v>
      </c>
      <c r="C11293" s="171">
        <v>0.81258662855353803</v>
      </c>
      <c r="D11293" s="70" t="s">
        <v>4910</v>
      </c>
    </row>
    <row r="11294" spans="1:4">
      <c r="A11294" s="70" t="s">
        <v>8476</v>
      </c>
      <c r="B11294" s="70" t="s">
        <v>8475</v>
      </c>
      <c r="C11294" s="171">
        <v>0.81258787276885802</v>
      </c>
      <c r="D11294" s="70" t="s">
        <v>4910</v>
      </c>
    </row>
    <row r="11295" spans="1:4">
      <c r="A11295" s="70" t="s">
        <v>7312</v>
      </c>
      <c r="B11295" s="70" t="s">
        <v>7311</v>
      </c>
      <c r="C11295" s="171">
        <v>0.81261423760764495</v>
      </c>
      <c r="D11295" s="70" t="s">
        <v>4910</v>
      </c>
    </row>
    <row r="11296" spans="1:4">
      <c r="A11296" s="70" t="s">
        <v>15937</v>
      </c>
      <c r="B11296" s="70" t="s">
        <v>15936</v>
      </c>
      <c r="C11296" s="171">
        <v>0.81267406895444805</v>
      </c>
      <c r="D11296" s="70" t="s">
        <v>4910</v>
      </c>
    </row>
    <row r="11297" spans="1:4">
      <c r="A11297" s="70" t="s">
        <v>11111</v>
      </c>
      <c r="B11297" s="70" t="s">
        <v>11110</v>
      </c>
      <c r="C11297" s="171">
        <v>0.812838949462515</v>
      </c>
      <c r="D11297" s="70" t="s">
        <v>4910</v>
      </c>
    </row>
    <row r="11298" spans="1:4">
      <c r="A11298" s="70" t="s">
        <v>24997</v>
      </c>
      <c r="B11298" s="70" t="s">
        <v>24996</v>
      </c>
      <c r="C11298" s="171">
        <v>0.81284720393379495</v>
      </c>
      <c r="D11298" s="70" t="s">
        <v>4910</v>
      </c>
    </row>
    <row r="11299" spans="1:4">
      <c r="A11299" s="70" t="s">
        <v>25048</v>
      </c>
      <c r="B11299" s="70" t="s">
        <v>25047</v>
      </c>
      <c r="C11299" s="171">
        <v>0.81288402082543199</v>
      </c>
      <c r="D11299" s="70" t="s">
        <v>4910</v>
      </c>
    </row>
    <row r="11300" spans="1:4">
      <c r="A11300" s="70" t="s">
        <v>27685</v>
      </c>
      <c r="B11300" s="70" t="s">
        <v>27685</v>
      </c>
      <c r="C11300" s="171">
        <v>0.81289220453928501</v>
      </c>
      <c r="D11300" s="70" t="s">
        <v>4910</v>
      </c>
    </row>
    <row r="11301" spans="1:4">
      <c r="A11301" s="70" t="s">
        <v>10312</v>
      </c>
      <c r="B11301" s="70" t="s">
        <v>10311</v>
      </c>
      <c r="C11301" s="171">
        <v>0.81290953400159105</v>
      </c>
      <c r="D11301" s="70" t="s">
        <v>4910</v>
      </c>
    </row>
    <row r="11302" spans="1:4">
      <c r="A11302" s="70" t="s">
        <v>28104</v>
      </c>
      <c r="B11302" s="70" t="s">
        <v>28103</v>
      </c>
      <c r="C11302" s="171">
        <v>0.81297684586041596</v>
      </c>
      <c r="D11302" s="70" t="s">
        <v>4910</v>
      </c>
    </row>
    <row r="11303" spans="1:4">
      <c r="A11303" s="70" t="s">
        <v>7882</v>
      </c>
      <c r="B11303" s="70" t="s">
        <v>7881</v>
      </c>
      <c r="C11303" s="171">
        <v>0.81300549393504395</v>
      </c>
      <c r="D11303" s="70" t="s">
        <v>4910</v>
      </c>
    </row>
    <row r="11304" spans="1:4">
      <c r="A11304" s="70" t="s">
        <v>16906</v>
      </c>
      <c r="B11304" s="70" t="s">
        <v>16905</v>
      </c>
      <c r="C11304" s="171">
        <v>0.81302034822729397</v>
      </c>
      <c r="D11304" s="70" t="s">
        <v>4910</v>
      </c>
    </row>
    <row r="11305" spans="1:4">
      <c r="A11305" s="70" t="s">
        <v>9550</v>
      </c>
      <c r="B11305" s="70" t="s">
        <v>9549</v>
      </c>
      <c r="C11305" s="171">
        <v>0.81302060317868396</v>
      </c>
      <c r="D11305" s="70" t="s">
        <v>4910</v>
      </c>
    </row>
    <row r="11306" spans="1:4">
      <c r="A11306" s="70" t="s">
        <v>10183</v>
      </c>
      <c r="B11306" s="70" t="s">
        <v>10182</v>
      </c>
      <c r="C11306" s="171">
        <v>0.81314706517821</v>
      </c>
      <c r="D11306" s="70" t="s">
        <v>4910</v>
      </c>
    </row>
    <row r="11307" spans="1:4">
      <c r="A11307" s="70" t="s">
        <v>23978</v>
      </c>
      <c r="B11307" s="70" t="s">
        <v>23977</v>
      </c>
      <c r="C11307" s="171">
        <v>0.81317072807261503</v>
      </c>
      <c r="D11307" s="70" t="s">
        <v>4910</v>
      </c>
    </row>
    <row r="11308" spans="1:4">
      <c r="A11308" s="70" t="s">
        <v>11670</v>
      </c>
      <c r="B11308" s="70" t="s">
        <v>11669</v>
      </c>
      <c r="C11308" s="171">
        <v>0.81319311821005902</v>
      </c>
      <c r="D11308" s="70" t="s">
        <v>4910</v>
      </c>
    </row>
    <row r="11309" spans="1:4">
      <c r="A11309" s="70" t="s">
        <v>14242</v>
      </c>
      <c r="B11309" s="70" t="s">
        <v>14241</v>
      </c>
      <c r="C11309" s="171">
        <v>0.81339138057002802</v>
      </c>
      <c r="D11309" s="70" t="s">
        <v>4910</v>
      </c>
    </row>
    <row r="11310" spans="1:4">
      <c r="A11310" s="70" t="s">
        <v>12447</v>
      </c>
      <c r="B11310" s="70" t="s">
        <v>12446</v>
      </c>
      <c r="C11310" s="171">
        <v>0.81343005133457502</v>
      </c>
      <c r="D11310" s="70" t="s">
        <v>4910</v>
      </c>
    </row>
    <row r="11311" spans="1:4">
      <c r="A11311" s="70" t="s">
        <v>16421</v>
      </c>
      <c r="B11311" s="70" t="s">
        <v>16420</v>
      </c>
      <c r="C11311" s="171">
        <v>0.81359491482676205</v>
      </c>
      <c r="D11311" s="70" t="s">
        <v>4910</v>
      </c>
    </row>
    <row r="11312" spans="1:4">
      <c r="A11312" s="70" t="s">
        <v>8165</v>
      </c>
      <c r="B11312" s="70" t="s">
        <v>8165</v>
      </c>
      <c r="C11312" s="171">
        <v>0.81363298699256703</v>
      </c>
      <c r="D11312" s="70" t="s">
        <v>4910</v>
      </c>
    </row>
    <row r="11313" spans="1:4">
      <c r="A11313" s="70" t="s">
        <v>32558</v>
      </c>
      <c r="B11313" s="70" t="s">
        <v>32557</v>
      </c>
      <c r="C11313" s="171">
        <v>0.81363506413695696</v>
      </c>
      <c r="D11313" s="70" t="s">
        <v>4910</v>
      </c>
    </row>
    <row r="11314" spans="1:4">
      <c r="A11314" s="70" t="s">
        <v>11061</v>
      </c>
      <c r="B11314" s="70" t="s">
        <v>11060</v>
      </c>
      <c r="C11314" s="171">
        <v>0.81366743531650298</v>
      </c>
      <c r="D11314" s="70" t="s">
        <v>4910</v>
      </c>
    </row>
    <row r="11315" spans="1:4">
      <c r="A11315" s="70" t="s">
        <v>30858</v>
      </c>
      <c r="B11315" s="70" t="s">
        <v>30857</v>
      </c>
      <c r="C11315" s="171">
        <v>0.81372329924112896</v>
      </c>
      <c r="D11315" s="70" t="s">
        <v>4910</v>
      </c>
    </row>
    <row r="11316" spans="1:4">
      <c r="A11316" s="70" t="s">
        <v>6133</v>
      </c>
      <c r="B11316" s="70" t="s">
        <v>6132</v>
      </c>
      <c r="C11316" s="171">
        <v>0.81374414050417399</v>
      </c>
      <c r="D11316" s="70" t="s">
        <v>4910</v>
      </c>
    </row>
    <row r="11317" spans="1:4">
      <c r="A11317" s="70" t="s">
        <v>7669</v>
      </c>
      <c r="B11317" s="70" t="s">
        <v>7668</v>
      </c>
      <c r="C11317" s="171">
        <v>0.81380883017060401</v>
      </c>
      <c r="D11317" s="70" t="s">
        <v>4910</v>
      </c>
    </row>
    <row r="11318" spans="1:4">
      <c r="A11318" s="70" t="s">
        <v>6588</v>
      </c>
      <c r="B11318" s="70" t="s">
        <v>6587</v>
      </c>
      <c r="C11318" s="171">
        <v>0.81384021091396797</v>
      </c>
      <c r="D11318" s="70" t="s">
        <v>4910</v>
      </c>
    </row>
    <row r="11319" spans="1:4">
      <c r="A11319" s="70" t="s">
        <v>7186</v>
      </c>
      <c r="B11319" s="70" t="s">
        <v>7185</v>
      </c>
      <c r="C11319" s="171">
        <v>0.81384113556326598</v>
      </c>
      <c r="D11319" s="70" t="s">
        <v>4910</v>
      </c>
    </row>
    <row r="11320" spans="1:4">
      <c r="A11320" s="70" t="s">
        <v>13974</v>
      </c>
      <c r="B11320" s="70" t="s">
        <v>13973</v>
      </c>
      <c r="C11320" s="171">
        <v>0.813842784520731</v>
      </c>
      <c r="D11320" s="70" t="s">
        <v>4910</v>
      </c>
    </row>
    <row r="11321" spans="1:4">
      <c r="A11321" s="70" t="s">
        <v>6784</v>
      </c>
      <c r="B11321" s="70" t="s">
        <v>6783</v>
      </c>
      <c r="C11321" s="171">
        <v>0.81384888118721899</v>
      </c>
      <c r="D11321" s="70" t="s">
        <v>4910</v>
      </c>
    </row>
    <row r="11322" spans="1:4">
      <c r="A11322" s="70" t="s">
        <v>21161</v>
      </c>
      <c r="B11322" s="70" t="s">
        <v>21160</v>
      </c>
      <c r="C11322" s="171">
        <v>0.81400476297527802</v>
      </c>
      <c r="D11322" s="70" t="s">
        <v>4910</v>
      </c>
    </row>
    <row r="11323" spans="1:4">
      <c r="A11323" s="70" t="s">
        <v>22637</v>
      </c>
      <c r="B11323" s="70" t="s">
        <v>22637</v>
      </c>
      <c r="C11323" s="171">
        <v>0.81402205401088301</v>
      </c>
      <c r="D11323" s="70" t="s">
        <v>4910</v>
      </c>
    </row>
    <row r="11324" spans="1:4">
      <c r="A11324" s="70" t="s">
        <v>22638</v>
      </c>
      <c r="B11324" s="70" t="s">
        <v>22638</v>
      </c>
      <c r="C11324" s="171">
        <v>0.81402205401088301</v>
      </c>
      <c r="D11324" s="70" t="s">
        <v>4910</v>
      </c>
    </row>
    <row r="11325" spans="1:4">
      <c r="A11325" s="70" t="s">
        <v>11692</v>
      </c>
      <c r="B11325" s="70" t="s">
        <v>11691</v>
      </c>
      <c r="C11325" s="171">
        <v>0.81411828688075105</v>
      </c>
      <c r="D11325" s="70" t="s">
        <v>4910</v>
      </c>
    </row>
    <row r="11326" spans="1:4">
      <c r="A11326" s="70" t="s">
        <v>16741</v>
      </c>
      <c r="B11326" s="70" t="s">
        <v>16740</v>
      </c>
      <c r="C11326" s="171">
        <v>0.81414139937918595</v>
      </c>
      <c r="D11326" s="70" t="s">
        <v>4910</v>
      </c>
    </row>
    <row r="11327" spans="1:4">
      <c r="A11327" s="70" t="s">
        <v>15337</v>
      </c>
      <c r="B11327" s="70" t="s">
        <v>15336</v>
      </c>
      <c r="C11327" s="171">
        <v>0.81418740398003298</v>
      </c>
      <c r="D11327" s="70" t="s">
        <v>4910</v>
      </c>
    </row>
    <row r="11328" spans="1:4">
      <c r="A11328" s="70" t="s">
        <v>9542</v>
      </c>
      <c r="B11328" s="70" t="s">
        <v>9541</v>
      </c>
      <c r="C11328" s="171">
        <v>0.81435692781811797</v>
      </c>
      <c r="D11328" s="70" t="s">
        <v>4910</v>
      </c>
    </row>
    <row r="11329" spans="1:4">
      <c r="A11329" s="70" t="s">
        <v>10450</v>
      </c>
      <c r="B11329" s="70" t="s">
        <v>10449</v>
      </c>
      <c r="C11329" s="171">
        <v>0.81457692233448598</v>
      </c>
      <c r="D11329" s="70" t="s">
        <v>4910</v>
      </c>
    </row>
    <row r="11330" spans="1:4">
      <c r="A11330" s="70" t="s">
        <v>22521</v>
      </c>
      <c r="B11330" s="70" t="s">
        <v>22520</v>
      </c>
      <c r="C11330" s="171">
        <v>0.814658022187704</v>
      </c>
      <c r="D11330" s="70" t="s">
        <v>4910</v>
      </c>
    </row>
    <row r="11331" spans="1:4">
      <c r="A11331" s="70" t="s">
        <v>29132</v>
      </c>
      <c r="B11331" s="70" t="s">
        <v>29131</v>
      </c>
      <c r="C11331" s="171">
        <v>0.81468486929212103</v>
      </c>
      <c r="D11331" s="70" t="s">
        <v>4910</v>
      </c>
    </row>
    <row r="11332" spans="1:4">
      <c r="A11332" s="70" t="s">
        <v>19659</v>
      </c>
      <c r="B11332" s="70" t="s">
        <v>19658</v>
      </c>
      <c r="C11332" s="171">
        <v>0.81473884188401202</v>
      </c>
      <c r="D11332" s="70" t="s">
        <v>4910</v>
      </c>
    </row>
    <row r="11333" spans="1:4">
      <c r="A11333" s="70" t="s">
        <v>28616</v>
      </c>
      <c r="B11333" s="70" t="s">
        <v>28615</v>
      </c>
      <c r="C11333" s="171">
        <v>0.81474789475562903</v>
      </c>
      <c r="D11333" s="70" t="s">
        <v>4910</v>
      </c>
    </row>
    <row r="11334" spans="1:4">
      <c r="A11334" s="70" t="s">
        <v>22486</v>
      </c>
      <c r="B11334" s="70" t="s">
        <v>22485</v>
      </c>
      <c r="C11334" s="171">
        <v>0.81488615935623698</v>
      </c>
      <c r="D11334" s="70" t="s">
        <v>4910</v>
      </c>
    </row>
    <row r="11335" spans="1:4">
      <c r="A11335" s="70" t="s">
        <v>7137</v>
      </c>
      <c r="B11335" s="70" t="s">
        <v>7136</v>
      </c>
      <c r="C11335" s="171">
        <v>0.815139977382909</v>
      </c>
      <c r="D11335" s="70" t="s">
        <v>4910</v>
      </c>
    </row>
    <row r="11336" spans="1:4">
      <c r="A11336" s="70" t="s">
        <v>7139</v>
      </c>
      <c r="B11336" s="70" t="s">
        <v>7138</v>
      </c>
      <c r="C11336" s="171">
        <v>0.815139977382909</v>
      </c>
      <c r="D11336" s="70" t="s">
        <v>4910</v>
      </c>
    </row>
    <row r="11337" spans="1:4">
      <c r="A11337" s="70" t="s">
        <v>8813</v>
      </c>
      <c r="B11337" s="70" t="s">
        <v>8812</v>
      </c>
      <c r="C11337" s="171">
        <v>0.81519829266928201</v>
      </c>
      <c r="D11337" s="70" t="s">
        <v>4910</v>
      </c>
    </row>
    <row r="11338" spans="1:4">
      <c r="A11338" s="70" t="s">
        <v>29669</v>
      </c>
      <c r="B11338" s="70" t="s">
        <v>29668</v>
      </c>
      <c r="C11338" s="171">
        <v>0.81521072006048201</v>
      </c>
      <c r="D11338" s="70" t="s">
        <v>4910</v>
      </c>
    </row>
    <row r="11339" spans="1:4">
      <c r="A11339" s="70" t="s">
        <v>32154</v>
      </c>
      <c r="B11339" s="70" t="s">
        <v>32153</v>
      </c>
      <c r="C11339" s="171">
        <v>0.81523846284382895</v>
      </c>
      <c r="D11339" s="70" t="s">
        <v>4910</v>
      </c>
    </row>
    <row r="11340" spans="1:4">
      <c r="A11340" s="70" t="s">
        <v>19546</v>
      </c>
      <c r="B11340" s="70" t="s">
        <v>19545</v>
      </c>
      <c r="C11340" s="171">
        <v>0.815255706486813</v>
      </c>
      <c r="D11340" s="70" t="s">
        <v>4910</v>
      </c>
    </row>
    <row r="11341" spans="1:4">
      <c r="A11341" s="70" t="s">
        <v>11886</v>
      </c>
      <c r="B11341" s="70" t="s">
        <v>11885</v>
      </c>
      <c r="C11341" s="171">
        <v>0.815256116494122</v>
      </c>
      <c r="D11341" s="70" t="s">
        <v>4910</v>
      </c>
    </row>
    <row r="11342" spans="1:4">
      <c r="A11342" s="70" t="s">
        <v>24345</v>
      </c>
      <c r="B11342" s="70" t="s">
        <v>24344</v>
      </c>
      <c r="C11342" s="171">
        <v>0.81527922791124796</v>
      </c>
      <c r="D11342" s="70" t="s">
        <v>4910</v>
      </c>
    </row>
    <row r="11343" spans="1:4">
      <c r="A11343" s="70" t="s">
        <v>23469</v>
      </c>
      <c r="B11343" s="70" t="s">
        <v>23468</v>
      </c>
      <c r="C11343" s="171">
        <v>0.81538057546873899</v>
      </c>
      <c r="D11343" s="70" t="s">
        <v>4910</v>
      </c>
    </row>
    <row r="11344" spans="1:4">
      <c r="A11344" s="70" t="s">
        <v>22583</v>
      </c>
      <c r="B11344" s="70" t="s">
        <v>22582</v>
      </c>
      <c r="C11344" s="171">
        <v>0.81542616970557102</v>
      </c>
      <c r="D11344" s="70" t="s">
        <v>4910</v>
      </c>
    </row>
    <row r="11345" spans="1:4">
      <c r="A11345" s="70" t="s">
        <v>30257</v>
      </c>
      <c r="B11345" s="70" t="s">
        <v>30256</v>
      </c>
      <c r="C11345" s="171">
        <v>0.81546756748043003</v>
      </c>
      <c r="D11345" s="70" t="s">
        <v>4910</v>
      </c>
    </row>
    <row r="11346" spans="1:4">
      <c r="A11346" s="70" t="s">
        <v>15541</v>
      </c>
      <c r="B11346" s="70" t="s">
        <v>15540</v>
      </c>
      <c r="C11346" s="171">
        <v>0.81553431539731902</v>
      </c>
      <c r="D11346" s="70" t="s">
        <v>4910</v>
      </c>
    </row>
    <row r="11347" spans="1:4">
      <c r="A11347" s="70" t="s">
        <v>5731</v>
      </c>
      <c r="B11347" s="70" t="s">
        <v>5730</v>
      </c>
      <c r="C11347" s="171">
        <v>0.81554070519994903</v>
      </c>
      <c r="D11347" s="70" t="s">
        <v>4910</v>
      </c>
    </row>
    <row r="11348" spans="1:4">
      <c r="A11348" s="70" t="s">
        <v>16486</v>
      </c>
      <c r="B11348" s="70" t="s">
        <v>16485</v>
      </c>
      <c r="C11348" s="171">
        <v>0.815590337513451</v>
      </c>
      <c r="D11348" s="70" t="s">
        <v>4910</v>
      </c>
    </row>
    <row r="11349" spans="1:4">
      <c r="A11349" s="70" t="s">
        <v>10373</v>
      </c>
      <c r="B11349" s="70" t="s">
        <v>10372</v>
      </c>
      <c r="C11349" s="171">
        <v>0.81562910077752704</v>
      </c>
      <c r="D11349" s="70" t="s">
        <v>4910</v>
      </c>
    </row>
    <row r="11350" spans="1:4">
      <c r="A11350" s="70" t="s">
        <v>14489</v>
      </c>
      <c r="B11350" s="70" t="s">
        <v>14488</v>
      </c>
      <c r="C11350" s="171">
        <v>0.81566710330532199</v>
      </c>
      <c r="D11350" s="70" t="s">
        <v>4910</v>
      </c>
    </row>
    <row r="11351" spans="1:4">
      <c r="A11351" s="70" t="s">
        <v>13632</v>
      </c>
      <c r="B11351" s="70" t="s">
        <v>13631</v>
      </c>
      <c r="C11351" s="171">
        <v>0.81573872032198602</v>
      </c>
      <c r="D11351" s="70" t="s">
        <v>4910</v>
      </c>
    </row>
    <row r="11352" spans="1:4">
      <c r="A11352" s="70" t="s">
        <v>13646</v>
      </c>
      <c r="B11352" s="70" t="s">
        <v>13645</v>
      </c>
      <c r="C11352" s="171">
        <v>0.81573872032198602</v>
      </c>
      <c r="D11352" s="70" t="s">
        <v>4910</v>
      </c>
    </row>
    <row r="11353" spans="1:4">
      <c r="A11353" s="70" t="s">
        <v>13640</v>
      </c>
      <c r="B11353" s="70" t="s">
        <v>13639</v>
      </c>
      <c r="C11353" s="171">
        <v>0.81573872032198602</v>
      </c>
      <c r="D11353" s="70" t="s">
        <v>4910</v>
      </c>
    </row>
    <row r="11354" spans="1:4">
      <c r="A11354" s="70" t="s">
        <v>13634</v>
      </c>
      <c r="B11354" s="70" t="s">
        <v>13633</v>
      </c>
      <c r="C11354" s="171">
        <v>0.81573872032198602</v>
      </c>
      <c r="D11354" s="70" t="s">
        <v>4910</v>
      </c>
    </row>
    <row r="11355" spans="1:4">
      <c r="A11355" s="70" t="s">
        <v>13650</v>
      </c>
      <c r="B11355" s="70" t="s">
        <v>13649</v>
      </c>
      <c r="C11355" s="171">
        <v>0.81573872032198602</v>
      </c>
      <c r="D11355" s="70" t="s">
        <v>4910</v>
      </c>
    </row>
    <row r="11356" spans="1:4">
      <c r="A11356" s="70" t="s">
        <v>13654</v>
      </c>
      <c r="B11356" s="70" t="s">
        <v>13653</v>
      </c>
      <c r="C11356" s="171">
        <v>0.81573872032198602</v>
      </c>
      <c r="D11356" s="70" t="s">
        <v>4910</v>
      </c>
    </row>
    <row r="11357" spans="1:4">
      <c r="A11357" s="70" t="s">
        <v>13636</v>
      </c>
      <c r="B11357" s="70" t="s">
        <v>13635</v>
      </c>
      <c r="C11357" s="171">
        <v>0.81573872032198602</v>
      </c>
      <c r="D11357" s="70" t="s">
        <v>4910</v>
      </c>
    </row>
    <row r="11358" spans="1:4">
      <c r="A11358" s="70" t="s">
        <v>13642</v>
      </c>
      <c r="B11358" s="70" t="s">
        <v>13641</v>
      </c>
      <c r="C11358" s="171">
        <v>0.81573872032198602</v>
      </c>
      <c r="D11358" s="70" t="s">
        <v>4910</v>
      </c>
    </row>
    <row r="11359" spans="1:4">
      <c r="A11359" s="70" t="s">
        <v>13638</v>
      </c>
      <c r="B11359" s="70" t="s">
        <v>13637</v>
      </c>
      <c r="C11359" s="171">
        <v>0.81573872032198602</v>
      </c>
      <c r="D11359" s="70" t="s">
        <v>4910</v>
      </c>
    </row>
    <row r="11360" spans="1:4">
      <c r="A11360" s="70" t="s">
        <v>13628</v>
      </c>
      <c r="B11360" s="70" t="s">
        <v>13627</v>
      </c>
      <c r="C11360" s="171">
        <v>0.81573872032198602</v>
      </c>
      <c r="D11360" s="70" t="s">
        <v>4910</v>
      </c>
    </row>
    <row r="11361" spans="1:4">
      <c r="A11361" s="70" t="s">
        <v>13630</v>
      </c>
      <c r="B11361" s="70" t="s">
        <v>13629</v>
      </c>
      <c r="C11361" s="171">
        <v>0.81573872032198602</v>
      </c>
      <c r="D11361" s="70" t="s">
        <v>4910</v>
      </c>
    </row>
    <row r="11362" spans="1:4">
      <c r="A11362" s="70" t="s">
        <v>13644</v>
      </c>
      <c r="B11362" s="70" t="s">
        <v>13643</v>
      </c>
      <c r="C11362" s="171">
        <v>0.81573872032198602</v>
      </c>
      <c r="D11362" s="70" t="s">
        <v>4910</v>
      </c>
    </row>
    <row r="11363" spans="1:4">
      <c r="A11363" s="70" t="s">
        <v>13648</v>
      </c>
      <c r="B11363" s="70" t="s">
        <v>13647</v>
      </c>
      <c r="C11363" s="171">
        <v>0.81573872032198602</v>
      </c>
      <c r="D11363" s="70" t="s">
        <v>4910</v>
      </c>
    </row>
    <row r="11364" spans="1:4">
      <c r="A11364" s="70" t="s">
        <v>13652</v>
      </c>
      <c r="B11364" s="70" t="s">
        <v>13651</v>
      </c>
      <c r="C11364" s="171">
        <v>0.81573872032198602</v>
      </c>
      <c r="D11364" s="70" t="s">
        <v>4910</v>
      </c>
    </row>
    <row r="11365" spans="1:4">
      <c r="A11365" s="70" t="s">
        <v>22113</v>
      </c>
      <c r="B11365" s="70" t="s">
        <v>22112</v>
      </c>
      <c r="C11365" s="171">
        <v>0.81588341209177195</v>
      </c>
      <c r="D11365" s="70" t="s">
        <v>4910</v>
      </c>
    </row>
    <row r="11366" spans="1:4">
      <c r="A11366" s="70" t="s">
        <v>8191</v>
      </c>
      <c r="B11366" s="70" t="s">
        <v>8190</v>
      </c>
      <c r="C11366" s="171">
        <v>0.81589438148789195</v>
      </c>
      <c r="D11366" s="70" t="s">
        <v>4910</v>
      </c>
    </row>
    <row r="11367" spans="1:4">
      <c r="A11367" s="70" t="s">
        <v>6971</v>
      </c>
      <c r="B11367" s="70" t="s">
        <v>6970</v>
      </c>
      <c r="C11367" s="171">
        <v>0.81593168822792494</v>
      </c>
      <c r="D11367" s="70" t="s">
        <v>4910</v>
      </c>
    </row>
    <row r="11368" spans="1:4">
      <c r="A11368" s="70" t="s">
        <v>28898</v>
      </c>
      <c r="B11368" s="70" t="s">
        <v>28897</v>
      </c>
      <c r="C11368" s="171">
        <v>0.81594294768458997</v>
      </c>
      <c r="D11368" s="70" t="s">
        <v>4910</v>
      </c>
    </row>
    <row r="11369" spans="1:4">
      <c r="A11369" s="70" t="s">
        <v>25990</v>
      </c>
      <c r="B11369" s="70" t="s">
        <v>25989</v>
      </c>
      <c r="C11369" s="171">
        <v>0.81595737972401705</v>
      </c>
      <c r="D11369" s="70" t="s">
        <v>4910</v>
      </c>
    </row>
    <row r="11370" spans="1:4">
      <c r="A11370" s="70" t="s">
        <v>13497</v>
      </c>
      <c r="B11370" s="70" t="s">
        <v>13496</v>
      </c>
      <c r="C11370" s="171">
        <v>0.81602055927193895</v>
      </c>
      <c r="D11370" s="70" t="s">
        <v>4910</v>
      </c>
    </row>
    <row r="11371" spans="1:4">
      <c r="A11371" s="70" t="s">
        <v>23991</v>
      </c>
      <c r="B11371" s="70" t="s">
        <v>23990</v>
      </c>
      <c r="C11371" s="171">
        <v>0.81620383610083402</v>
      </c>
      <c r="D11371" s="70" t="s">
        <v>4910</v>
      </c>
    </row>
    <row r="11372" spans="1:4">
      <c r="A11372" s="70" t="s">
        <v>17311</v>
      </c>
      <c r="B11372" s="70" t="s">
        <v>17310</v>
      </c>
      <c r="C11372" s="171">
        <v>0.816291739527229</v>
      </c>
      <c r="D11372" s="70" t="s">
        <v>4910</v>
      </c>
    </row>
    <row r="11373" spans="1:4">
      <c r="A11373" s="70" t="s">
        <v>9169</v>
      </c>
      <c r="B11373" s="70" t="s">
        <v>9168</v>
      </c>
      <c r="C11373" s="171">
        <v>0.81640403357946301</v>
      </c>
      <c r="D11373" s="70" t="s">
        <v>4910</v>
      </c>
    </row>
    <row r="11374" spans="1:4">
      <c r="A11374" s="70" t="s">
        <v>16737</v>
      </c>
      <c r="B11374" s="70" t="s">
        <v>16736</v>
      </c>
      <c r="C11374" s="171">
        <v>0.81642147787723596</v>
      </c>
      <c r="D11374" s="70" t="s">
        <v>4910</v>
      </c>
    </row>
    <row r="11375" spans="1:4">
      <c r="A11375" s="70" t="s">
        <v>5997</v>
      </c>
      <c r="B11375" s="70" t="s">
        <v>5996</v>
      </c>
      <c r="C11375" s="171">
        <v>0.81642984310540301</v>
      </c>
      <c r="D11375" s="70" t="s">
        <v>4910</v>
      </c>
    </row>
    <row r="11376" spans="1:4">
      <c r="A11376" s="70" t="s">
        <v>32291</v>
      </c>
      <c r="B11376" s="70" t="s">
        <v>32290</v>
      </c>
      <c r="C11376" s="171">
        <v>0.81649279270944097</v>
      </c>
      <c r="D11376" s="70" t="s">
        <v>4910</v>
      </c>
    </row>
    <row r="11377" spans="1:4">
      <c r="A11377" s="70" t="s">
        <v>28639</v>
      </c>
      <c r="B11377" s="70" t="s">
        <v>28638</v>
      </c>
      <c r="C11377" s="171">
        <v>0.81653991127195502</v>
      </c>
      <c r="D11377" s="70" t="s">
        <v>4910</v>
      </c>
    </row>
    <row r="11378" spans="1:4">
      <c r="A11378" s="70" t="s">
        <v>8722</v>
      </c>
      <c r="B11378" s="70" t="s">
        <v>8721</v>
      </c>
      <c r="C11378" s="171">
        <v>0.81662819020565003</v>
      </c>
      <c r="D11378" s="70" t="s">
        <v>4910</v>
      </c>
    </row>
    <row r="11379" spans="1:4">
      <c r="A11379" s="70" t="s">
        <v>24633</v>
      </c>
      <c r="B11379" s="70" t="s">
        <v>24632</v>
      </c>
      <c r="C11379" s="171">
        <v>0.81670294961326695</v>
      </c>
      <c r="D11379" s="70" t="s">
        <v>4910</v>
      </c>
    </row>
    <row r="11380" spans="1:4">
      <c r="A11380" s="70" t="s">
        <v>22604</v>
      </c>
      <c r="B11380" s="70" t="s">
        <v>22603</v>
      </c>
      <c r="C11380" s="171">
        <v>0.81672660064088198</v>
      </c>
      <c r="D11380" s="70" t="s">
        <v>4910</v>
      </c>
    </row>
    <row r="11381" spans="1:4">
      <c r="A11381" s="70" t="s">
        <v>21083</v>
      </c>
      <c r="B11381" s="70" t="s">
        <v>21082</v>
      </c>
      <c r="C11381" s="171">
        <v>0.81682371338553705</v>
      </c>
      <c r="D11381" s="70" t="s">
        <v>4910</v>
      </c>
    </row>
    <row r="11382" spans="1:4">
      <c r="A11382" s="70" t="s">
        <v>18263</v>
      </c>
      <c r="B11382" s="70" t="s">
        <v>18262</v>
      </c>
      <c r="C11382" s="171">
        <v>0.81687359086617495</v>
      </c>
      <c r="D11382" s="70" t="s">
        <v>4910</v>
      </c>
    </row>
    <row r="11383" spans="1:4">
      <c r="A11383" s="70" t="s">
        <v>13784</v>
      </c>
      <c r="B11383" s="70" t="s">
        <v>13783</v>
      </c>
      <c r="C11383" s="171">
        <v>0.81699962010592098</v>
      </c>
      <c r="D11383" s="70" t="s">
        <v>4910</v>
      </c>
    </row>
    <row r="11384" spans="1:4">
      <c r="A11384" s="70" t="s">
        <v>9730</v>
      </c>
      <c r="B11384" s="70" t="s">
        <v>9729</v>
      </c>
      <c r="C11384" s="171">
        <v>0.81702945091983004</v>
      </c>
      <c r="D11384" s="70" t="s">
        <v>4910</v>
      </c>
    </row>
    <row r="11385" spans="1:4">
      <c r="A11385" s="70" t="s">
        <v>25528</v>
      </c>
      <c r="B11385" s="70" t="s">
        <v>25527</v>
      </c>
      <c r="C11385" s="171">
        <v>0.81717415003944804</v>
      </c>
      <c r="D11385" s="70" t="s">
        <v>4910</v>
      </c>
    </row>
    <row r="11386" spans="1:4">
      <c r="A11386" s="70" t="s">
        <v>25413</v>
      </c>
      <c r="B11386" s="70" t="s">
        <v>25412</v>
      </c>
      <c r="C11386" s="171">
        <v>0.81723125991747703</v>
      </c>
      <c r="D11386" s="70" t="s">
        <v>4910</v>
      </c>
    </row>
    <row r="11387" spans="1:4">
      <c r="A11387" s="70" t="s">
        <v>31533</v>
      </c>
      <c r="B11387" s="70" t="s">
        <v>31532</v>
      </c>
      <c r="C11387" s="171">
        <v>0.81731007416970503</v>
      </c>
      <c r="D11387" s="70" t="s">
        <v>4910</v>
      </c>
    </row>
    <row r="11388" spans="1:4">
      <c r="A11388" s="70" t="s">
        <v>13894</v>
      </c>
      <c r="B11388" s="70" t="s">
        <v>13893</v>
      </c>
      <c r="C11388" s="171">
        <v>0.81731685351544703</v>
      </c>
      <c r="D11388" s="70" t="s">
        <v>4910</v>
      </c>
    </row>
    <row r="11389" spans="1:4">
      <c r="A11389" s="70" t="s">
        <v>17779</v>
      </c>
      <c r="B11389" s="70" t="s">
        <v>17778</v>
      </c>
      <c r="C11389" s="171">
        <v>0.81736581990796098</v>
      </c>
      <c r="D11389" s="70" t="s">
        <v>4910</v>
      </c>
    </row>
    <row r="11390" spans="1:4">
      <c r="A11390" s="70" t="s">
        <v>14487</v>
      </c>
      <c r="B11390" s="70" t="s">
        <v>14486</v>
      </c>
      <c r="C11390" s="171">
        <v>0.81749741819037702</v>
      </c>
      <c r="D11390" s="70" t="s">
        <v>4910</v>
      </c>
    </row>
    <row r="11391" spans="1:4">
      <c r="A11391" s="70" t="s">
        <v>26665</v>
      </c>
      <c r="B11391" s="70" t="s">
        <v>26664</v>
      </c>
      <c r="C11391" s="171">
        <v>0.81753272725674797</v>
      </c>
      <c r="D11391" s="70" t="s">
        <v>4910</v>
      </c>
    </row>
    <row r="11392" spans="1:4">
      <c r="A11392" s="70" t="s">
        <v>18097</v>
      </c>
      <c r="B11392" s="70" t="s">
        <v>18096</v>
      </c>
      <c r="C11392" s="171">
        <v>0.81758694389307096</v>
      </c>
      <c r="D11392" s="70" t="s">
        <v>4910</v>
      </c>
    </row>
    <row r="11393" spans="1:4">
      <c r="A11393" s="70" t="s">
        <v>31307</v>
      </c>
      <c r="B11393" s="70" t="s">
        <v>31306</v>
      </c>
      <c r="C11393" s="171">
        <v>0.81787157938336197</v>
      </c>
      <c r="D11393" s="70" t="s">
        <v>4910</v>
      </c>
    </row>
    <row r="11394" spans="1:4">
      <c r="A11394" s="70" t="s">
        <v>18594</v>
      </c>
      <c r="B11394" s="70" t="s">
        <v>18593</v>
      </c>
      <c r="C11394" s="171">
        <v>0.81787671351524205</v>
      </c>
      <c r="D11394" s="70" t="s">
        <v>4910</v>
      </c>
    </row>
    <row r="11395" spans="1:4">
      <c r="A11395" s="70" t="s">
        <v>21657</v>
      </c>
      <c r="B11395" s="70" t="s">
        <v>21656</v>
      </c>
      <c r="C11395" s="171">
        <v>0.81793911717244505</v>
      </c>
      <c r="D11395" s="70" t="s">
        <v>4910</v>
      </c>
    </row>
    <row r="11396" spans="1:4">
      <c r="A11396" s="70" t="s">
        <v>20500</v>
      </c>
      <c r="B11396" s="70" t="s">
        <v>20499</v>
      </c>
      <c r="C11396" s="171">
        <v>0.81795681312159096</v>
      </c>
      <c r="D11396" s="70" t="s">
        <v>4910</v>
      </c>
    </row>
    <row r="11397" spans="1:4">
      <c r="A11397" s="70" t="s">
        <v>7165</v>
      </c>
      <c r="B11397" s="70" t="s">
        <v>7164</v>
      </c>
      <c r="C11397" s="171">
        <v>0.81796568082068499</v>
      </c>
      <c r="D11397" s="70" t="s">
        <v>4910</v>
      </c>
    </row>
    <row r="11398" spans="1:4">
      <c r="A11398" s="70" t="s">
        <v>11774</v>
      </c>
      <c r="B11398" s="70" t="s">
        <v>11773</v>
      </c>
      <c r="C11398" s="171">
        <v>0.81820147861317505</v>
      </c>
      <c r="D11398" s="70" t="s">
        <v>4910</v>
      </c>
    </row>
    <row r="11399" spans="1:4">
      <c r="A11399" s="70" t="s">
        <v>12193</v>
      </c>
      <c r="B11399" s="70" t="s">
        <v>12192</v>
      </c>
      <c r="C11399" s="171">
        <v>0.81820732276291297</v>
      </c>
      <c r="D11399" s="70" t="s">
        <v>4910</v>
      </c>
    </row>
    <row r="11400" spans="1:4">
      <c r="A11400" s="70" t="s">
        <v>24785</v>
      </c>
      <c r="B11400" s="70" t="s">
        <v>24784</v>
      </c>
      <c r="C11400" s="171">
        <v>0.81826180534954196</v>
      </c>
      <c r="D11400" s="70" t="s">
        <v>4910</v>
      </c>
    </row>
    <row r="11401" spans="1:4">
      <c r="A11401" s="70" t="s">
        <v>18306</v>
      </c>
      <c r="B11401" s="70" t="s">
        <v>18306</v>
      </c>
      <c r="C11401" s="171">
        <v>0.81838885618828305</v>
      </c>
      <c r="D11401" s="70" t="s">
        <v>4910</v>
      </c>
    </row>
    <row r="11402" spans="1:4">
      <c r="A11402" s="70" t="s">
        <v>8634</v>
      </c>
      <c r="B11402" s="70" t="s">
        <v>8633</v>
      </c>
      <c r="C11402" s="171">
        <v>0.81845253909591098</v>
      </c>
      <c r="D11402" s="70" t="s">
        <v>4910</v>
      </c>
    </row>
    <row r="11403" spans="1:4">
      <c r="A11403" s="70" t="s">
        <v>11950</v>
      </c>
      <c r="B11403" s="70" t="s">
        <v>11949</v>
      </c>
      <c r="C11403" s="171">
        <v>0.81849290169024402</v>
      </c>
      <c r="D11403" s="70" t="s">
        <v>4910</v>
      </c>
    </row>
    <row r="11404" spans="1:4">
      <c r="A11404" s="70" t="s">
        <v>22896</v>
      </c>
      <c r="B11404" s="70" t="s">
        <v>22895</v>
      </c>
      <c r="C11404" s="171">
        <v>0.818622355150744</v>
      </c>
      <c r="D11404" s="70" t="s">
        <v>4910</v>
      </c>
    </row>
    <row r="11405" spans="1:4">
      <c r="A11405" s="70" t="s">
        <v>7864</v>
      </c>
      <c r="B11405" s="70" t="s">
        <v>7863</v>
      </c>
      <c r="C11405" s="171">
        <v>0.81868651133000703</v>
      </c>
      <c r="D11405" s="70" t="s">
        <v>4910</v>
      </c>
    </row>
    <row r="11406" spans="1:4">
      <c r="A11406" s="70" t="s">
        <v>9925</v>
      </c>
      <c r="B11406" s="70" t="s">
        <v>9924</v>
      </c>
      <c r="C11406" s="171">
        <v>0.81873681471336102</v>
      </c>
      <c r="D11406" s="70" t="s">
        <v>4910</v>
      </c>
    </row>
    <row r="11407" spans="1:4">
      <c r="A11407" s="70" t="s">
        <v>7516</v>
      </c>
      <c r="B11407" s="70" t="s">
        <v>7516</v>
      </c>
      <c r="C11407" s="171">
        <v>0.81881516275972299</v>
      </c>
      <c r="D11407" s="70" t="s">
        <v>4910</v>
      </c>
    </row>
    <row r="11408" spans="1:4">
      <c r="A11408" s="70" t="s">
        <v>26146</v>
      </c>
      <c r="B11408" s="70" t="s">
        <v>26145</v>
      </c>
      <c r="C11408" s="171">
        <v>0.81884643706844495</v>
      </c>
      <c r="D11408" s="70" t="s">
        <v>4910</v>
      </c>
    </row>
    <row r="11409" spans="1:4">
      <c r="A11409" s="70" t="s">
        <v>14116</v>
      </c>
      <c r="B11409" s="70" t="s">
        <v>14115</v>
      </c>
      <c r="C11409" s="171">
        <v>0.81892207901261604</v>
      </c>
      <c r="D11409" s="70" t="s">
        <v>4910</v>
      </c>
    </row>
    <row r="11410" spans="1:4">
      <c r="A11410" s="70" t="s">
        <v>10828</v>
      </c>
      <c r="B11410" s="70" t="s">
        <v>10828</v>
      </c>
      <c r="C11410" s="171">
        <v>0.81895027836095902</v>
      </c>
      <c r="D11410" s="70" t="s">
        <v>4910</v>
      </c>
    </row>
    <row r="11411" spans="1:4">
      <c r="A11411" s="70" t="s">
        <v>28277</v>
      </c>
      <c r="B11411" s="70" t="s">
        <v>28276</v>
      </c>
      <c r="C11411" s="171">
        <v>0.81900228677354603</v>
      </c>
      <c r="D11411" s="70" t="s">
        <v>4910</v>
      </c>
    </row>
    <row r="11412" spans="1:4">
      <c r="A11412" s="70" t="s">
        <v>9932</v>
      </c>
      <c r="B11412" s="70" t="s">
        <v>9931</v>
      </c>
      <c r="C11412" s="171">
        <v>0.81905735392582601</v>
      </c>
      <c r="D11412" s="70" t="s">
        <v>4910</v>
      </c>
    </row>
    <row r="11413" spans="1:4">
      <c r="A11413" s="70" t="s">
        <v>7505</v>
      </c>
      <c r="B11413" s="70" t="s">
        <v>7505</v>
      </c>
      <c r="C11413" s="171">
        <v>0.81917523816486204</v>
      </c>
      <c r="D11413" s="70" t="s">
        <v>4910</v>
      </c>
    </row>
    <row r="11414" spans="1:4">
      <c r="A11414" s="70" t="s">
        <v>25299</v>
      </c>
      <c r="B11414" s="70" t="s">
        <v>25298</v>
      </c>
      <c r="C11414" s="171">
        <v>0.81922867366702301</v>
      </c>
      <c r="D11414" s="70" t="s">
        <v>4910</v>
      </c>
    </row>
    <row r="11415" spans="1:4">
      <c r="A11415" s="70" t="s">
        <v>17131</v>
      </c>
      <c r="B11415" s="70" t="s">
        <v>17130</v>
      </c>
      <c r="C11415" s="171">
        <v>0.81926346964098595</v>
      </c>
      <c r="D11415" s="70" t="s">
        <v>4910</v>
      </c>
    </row>
    <row r="11416" spans="1:4">
      <c r="A11416" s="70" t="s">
        <v>5811</v>
      </c>
      <c r="B11416" s="70" t="s">
        <v>5810</v>
      </c>
      <c r="C11416" s="171">
        <v>0.81938551544861105</v>
      </c>
      <c r="D11416" s="70" t="s">
        <v>4910</v>
      </c>
    </row>
    <row r="11417" spans="1:4">
      <c r="A11417" s="70" t="s">
        <v>12455</v>
      </c>
      <c r="B11417" s="70" t="s">
        <v>12454</v>
      </c>
      <c r="C11417" s="171">
        <v>0.81951813701710996</v>
      </c>
      <c r="D11417" s="70" t="s">
        <v>4910</v>
      </c>
    </row>
    <row r="11418" spans="1:4">
      <c r="A11418" s="70" t="s">
        <v>18405</v>
      </c>
      <c r="B11418" s="70" t="s">
        <v>18404</v>
      </c>
      <c r="C11418" s="171">
        <v>0.81953949766578604</v>
      </c>
      <c r="D11418" s="70" t="s">
        <v>4910</v>
      </c>
    </row>
    <row r="11419" spans="1:4">
      <c r="A11419" s="70" t="s">
        <v>5407</v>
      </c>
      <c r="B11419" s="70" t="s">
        <v>5406</v>
      </c>
      <c r="C11419" s="171">
        <v>0.81964168062173204</v>
      </c>
      <c r="D11419" s="70" t="s">
        <v>4910</v>
      </c>
    </row>
    <row r="11420" spans="1:4">
      <c r="A11420" s="70" t="s">
        <v>19217</v>
      </c>
      <c r="B11420" s="70" t="s">
        <v>19217</v>
      </c>
      <c r="C11420" s="171">
        <v>0.819708218999327</v>
      </c>
      <c r="D11420" s="70" t="s">
        <v>4910</v>
      </c>
    </row>
    <row r="11421" spans="1:4">
      <c r="A11421" s="70" t="s">
        <v>19218</v>
      </c>
      <c r="B11421" s="70" t="s">
        <v>19218</v>
      </c>
      <c r="C11421" s="171">
        <v>0.819708218999327</v>
      </c>
      <c r="D11421" s="70" t="s">
        <v>4910</v>
      </c>
    </row>
    <row r="11422" spans="1:4">
      <c r="A11422" s="70" t="s">
        <v>12316</v>
      </c>
      <c r="B11422" s="70" t="s">
        <v>12315</v>
      </c>
      <c r="C11422" s="171">
        <v>0.81974858984572696</v>
      </c>
      <c r="D11422" s="70" t="s">
        <v>4910</v>
      </c>
    </row>
    <row r="11423" spans="1:4">
      <c r="A11423" s="70" t="s">
        <v>25281</v>
      </c>
      <c r="B11423" s="70" t="s">
        <v>25280</v>
      </c>
      <c r="C11423" s="171">
        <v>0.81977965318798496</v>
      </c>
      <c r="D11423" s="70" t="s">
        <v>4910</v>
      </c>
    </row>
    <row r="11424" spans="1:4">
      <c r="A11424" s="70" t="s">
        <v>13280</v>
      </c>
      <c r="B11424" s="70" t="s">
        <v>13279</v>
      </c>
      <c r="C11424" s="171">
        <v>0.81982289542725995</v>
      </c>
      <c r="D11424" s="70" t="s">
        <v>4910</v>
      </c>
    </row>
    <row r="11425" spans="1:4">
      <c r="A11425" s="70" t="s">
        <v>7956</v>
      </c>
      <c r="B11425" s="70" t="s">
        <v>7955</v>
      </c>
      <c r="C11425" s="171">
        <v>0.81985330224495701</v>
      </c>
      <c r="D11425" s="70" t="s">
        <v>4910</v>
      </c>
    </row>
    <row r="11426" spans="1:4">
      <c r="A11426" s="70" t="s">
        <v>25101</v>
      </c>
      <c r="B11426" s="70" t="s">
        <v>25100</v>
      </c>
      <c r="C11426" s="171">
        <v>0.81988279223872795</v>
      </c>
      <c r="D11426" s="70" t="s">
        <v>4910</v>
      </c>
    </row>
    <row r="11427" spans="1:4">
      <c r="A11427" s="70" t="s">
        <v>8928</v>
      </c>
      <c r="B11427" s="70" t="s">
        <v>8927</v>
      </c>
      <c r="C11427" s="171">
        <v>0.81989531689601003</v>
      </c>
      <c r="D11427" s="70" t="s">
        <v>4910</v>
      </c>
    </row>
    <row r="11428" spans="1:4">
      <c r="A11428" s="70" t="s">
        <v>9188</v>
      </c>
      <c r="B11428" s="70" t="s">
        <v>9187</v>
      </c>
      <c r="C11428" s="171">
        <v>0.81989842979986105</v>
      </c>
      <c r="D11428" s="70" t="s">
        <v>4910</v>
      </c>
    </row>
    <row r="11429" spans="1:4">
      <c r="A11429" s="70" t="s">
        <v>13700</v>
      </c>
      <c r="B11429" s="70" t="s">
        <v>13699</v>
      </c>
      <c r="C11429" s="171">
        <v>0.81992930321909396</v>
      </c>
      <c r="D11429" s="70" t="s">
        <v>4910</v>
      </c>
    </row>
    <row r="11430" spans="1:4">
      <c r="A11430" s="70" t="s">
        <v>10646</v>
      </c>
      <c r="B11430" s="70" t="s">
        <v>10646</v>
      </c>
      <c r="C11430" s="171">
        <v>0.82004911595860897</v>
      </c>
      <c r="D11430" s="70" t="s">
        <v>4910</v>
      </c>
    </row>
    <row r="11431" spans="1:4">
      <c r="A11431" s="70" t="s">
        <v>7234</v>
      </c>
      <c r="B11431" s="70" t="s">
        <v>7233</v>
      </c>
      <c r="C11431" s="171">
        <v>0.82011604301653596</v>
      </c>
      <c r="D11431" s="70" t="s">
        <v>4910</v>
      </c>
    </row>
    <row r="11432" spans="1:4">
      <c r="A11432" s="70" t="s">
        <v>26612</v>
      </c>
      <c r="B11432" s="70" t="s">
        <v>26611</v>
      </c>
      <c r="C11432" s="171">
        <v>0.82017370940883705</v>
      </c>
      <c r="D11432" s="70" t="s">
        <v>4910</v>
      </c>
    </row>
    <row r="11433" spans="1:4">
      <c r="A11433" s="70" t="s">
        <v>32546</v>
      </c>
      <c r="B11433" s="70" t="s">
        <v>32545</v>
      </c>
      <c r="C11433" s="171">
        <v>0.82017561523095694</v>
      </c>
      <c r="D11433" s="70" t="s">
        <v>4910</v>
      </c>
    </row>
    <row r="11434" spans="1:4">
      <c r="A11434" s="70" t="s">
        <v>22805</v>
      </c>
      <c r="B11434" s="70" t="s">
        <v>22804</v>
      </c>
      <c r="C11434" s="171">
        <v>0.82024344623100198</v>
      </c>
      <c r="D11434" s="70" t="s">
        <v>4910</v>
      </c>
    </row>
    <row r="11435" spans="1:4">
      <c r="A11435" s="70" t="s">
        <v>22011</v>
      </c>
      <c r="B11435" s="70" t="s">
        <v>22010</v>
      </c>
      <c r="C11435" s="171">
        <v>0.82025274738189502</v>
      </c>
      <c r="D11435" s="70" t="s">
        <v>4910</v>
      </c>
    </row>
    <row r="11436" spans="1:4">
      <c r="A11436" s="70" t="s">
        <v>16915</v>
      </c>
      <c r="B11436" s="70" t="s">
        <v>16915</v>
      </c>
      <c r="C11436" s="171">
        <v>0.820459293029141</v>
      </c>
      <c r="D11436" s="70" t="s">
        <v>4910</v>
      </c>
    </row>
    <row r="11437" spans="1:4">
      <c r="A11437" s="70" t="s">
        <v>8911</v>
      </c>
      <c r="B11437" s="70" t="s">
        <v>8910</v>
      </c>
      <c r="C11437" s="171">
        <v>0.82047186936078897</v>
      </c>
      <c r="D11437" s="70" t="s">
        <v>4910</v>
      </c>
    </row>
    <row r="11438" spans="1:4">
      <c r="A11438" s="70" t="s">
        <v>22814</v>
      </c>
      <c r="B11438" s="70" t="s">
        <v>22813</v>
      </c>
      <c r="C11438" s="171">
        <v>0.82052663645118795</v>
      </c>
      <c r="D11438" s="70" t="s">
        <v>4910</v>
      </c>
    </row>
    <row r="11439" spans="1:4">
      <c r="A11439" s="70" t="s">
        <v>6299</v>
      </c>
      <c r="B11439" s="70" t="s">
        <v>6298</v>
      </c>
      <c r="C11439" s="171">
        <v>0.82061602722868499</v>
      </c>
      <c r="D11439" s="70" t="s">
        <v>4910</v>
      </c>
    </row>
    <row r="11440" spans="1:4">
      <c r="A11440" s="70" t="s">
        <v>9121</v>
      </c>
      <c r="B11440" s="70" t="s">
        <v>9120</v>
      </c>
      <c r="C11440" s="171">
        <v>0.82069413838149097</v>
      </c>
      <c r="D11440" s="70" t="s">
        <v>4910</v>
      </c>
    </row>
    <row r="11441" spans="1:4">
      <c r="A11441" s="70" t="s">
        <v>32745</v>
      </c>
      <c r="B11441" s="70" t="s">
        <v>32744</v>
      </c>
      <c r="C11441" s="171">
        <v>0.82075878860685203</v>
      </c>
      <c r="D11441" s="70" t="s">
        <v>4910</v>
      </c>
    </row>
    <row r="11442" spans="1:4">
      <c r="A11442" s="70" t="s">
        <v>19335</v>
      </c>
      <c r="B11442" s="70" t="s">
        <v>19334</v>
      </c>
      <c r="C11442" s="171">
        <v>0.82083309165877805</v>
      </c>
      <c r="D11442" s="70" t="s">
        <v>4910</v>
      </c>
    </row>
    <row r="11443" spans="1:4">
      <c r="A11443" s="70" t="s">
        <v>17945</v>
      </c>
      <c r="B11443" s="70" t="s">
        <v>17944</v>
      </c>
      <c r="C11443" s="171">
        <v>0.82090983338254098</v>
      </c>
      <c r="D11443" s="70" t="s">
        <v>4910</v>
      </c>
    </row>
    <row r="11444" spans="1:4">
      <c r="A11444" s="70" t="s">
        <v>28594</v>
      </c>
      <c r="B11444" s="70" t="s">
        <v>28593</v>
      </c>
      <c r="C11444" s="171">
        <v>0.82091830548040101</v>
      </c>
      <c r="D11444" s="70" t="s">
        <v>4910</v>
      </c>
    </row>
    <row r="11445" spans="1:4">
      <c r="A11445" s="70" t="s">
        <v>28592</v>
      </c>
      <c r="B11445" s="70" t="s">
        <v>28591</v>
      </c>
      <c r="C11445" s="171">
        <v>0.82091830548040101</v>
      </c>
      <c r="D11445" s="70" t="s">
        <v>4910</v>
      </c>
    </row>
    <row r="11446" spans="1:4">
      <c r="A11446" s="70" t="s">
        <v>13840</v>
      </c>
      <c r="B11446" s="70" t="s">
        <v>13839</v>
      </c>
      <c r="C11446" s="171">
        <v>0.82106843515082695</v>
      </c>
      <c r="D11446" s="70" t="s">
        <v>4910</v>
      </c>
    </row>
    <row r="11447" spans="1:4">
      <c r="A11447" s="70" t="s">
        <v>19871</v>
      </c>
      <c r="B11447" s="70" t="s">
        <v>19870</v>
      </c>
      <c r="C11447" s="171">
        <v>0.82109044517060903</v>
      </c>
      <c r="D11447" s="70" t="s">
        <v>4910</v>
      </c>
    </row>
    <row r="11448" spans="1:4">
      <c r="A11448" s="70" t="s">
        <v>27409</v>
      </c>
      <c r="B11448" s="70" t="s">
        <v>27408</v>
      </c>
      <c r="C11448" s="171">
        <v>0.82121923887758896</v>
      </c>
      <c r="D11448" s="70" t="s">
        <v>4910</v>
      </c>
    </row>
    <row r="11449" spans="1:4">
      <c r="A11449" s="70" t="s">
        <v>15933</v>
      </c>
      <c r="B11449" s="70" t="s">
        <v>15932</v>
      </c>
      <c r="C11449" s="171">
        <v>0.82127073374902504</v>
      </c>
      <c r="D11449" s="70" t="s">
        <v>4910</v>
      </c>
    </row>
    <row r="11450" spans="1:4">
      <c r="A11450" s="70" t="s">
        <v>6067</v>
      </c>
      <c r="B11450" s="70" t="s">
        <v>6066</v>
      </c>
      <c r="C11450" s="171">
        <v>0.82127819547463998</v>
      </c>
      <c r="D11450" s="70" t="s">
        <v>4910</v>
      </c>
    </row>
    <row r="11451" spans="1:4">
      <c r="A11451" s="70" t="s">
        <v>32909</v>
      </c>
      <c r="B11451" s="70" t="s">
        <v>32908</v>
      </c>
      <c r="C11451" s="171">
        <v>0.82139681107128304</v>
      </c>
      <c r="D11451" s="70" t="s">
        <v>4910</v>
      </c>
    </row>
    <row r="11452" spans="1:4">
      <c r="A11452" s="70" t="s">
        <v>13330</v>
      </c>
      <c r="B11452" s="70" t="s">
        <v>13329</v>
      </c>
      <c r="C11452" s="171">
        <v>0.82144542972670798</v>
      </c>
      <c r="D11452" s="70" t="s">
        <v>4910</v>
      </c>
    </row>
    <row r="11453" spans="1:4">
      <c r="A11453" s="70" t="s">
        <v>10743</v>
      </c>
      <c r="B11453" s="70" t="s">
        <v>10742</v>
      </c>
      <c r="C11453" s="171">
        <v>0.82145003544444795</v>
      </c>
      <c r="D11453" s="70" t="s">
        <v>4910</v>
      </c>
    </row>
    <row r="11454" spans="1:4">
      <c r="A11454" s="70" t="s">
        <v>15918</v>
      </c>
      <c r="B11454" s="70" t="s">
        <v>15917</v>
      </c>
      <c r="C11454" s="171">
        <v>0.82145972384635002</v>
      </c>
      <c r="D11454" s="70" t="s">
        <v>4910</v>
      </c>
    </row>
    <row r="11455" spans="1:4">
      <c r="A11455" s="70" t="s">
        <v>20656</v>
      </c>
      <c r="B11455" s="70" t="s">
        <v>20655</v>
      </c>
      <c r="C11455" s="171">
        <v>0.82162660191259596</v>
      </c>
      <c r="D11455" s="70" t="s">
        <v>4910</v>
      </c>
    </row>
    <row r="11456" spans="1:4">
      <c r="A11456" s="70" t="s">
        <v>17400</v>
      </c>
      <c r="B11456" s="70" t="s">
        <v>17399</v>
      </c>
      <c r="C11456" s="171">
        <v>0.82180610043353797</v>
      </c>
      <c r="D11456" s="70" t="s">
        <v>4910</v>
      </c>
    </row>
    <row r="11457" spans="1:4">
      <c r="A11457" s="70" t="s">
        <v>27870</v>
      </c>
      <c r="B11457" s="70" t="s">
        <v>27869</v>
      </c>
      <c r="C11457" s="171">
        <v>0.82186525336550298</v>
      </c>
      <c r="D11457" s="70" t="s">
        <v>4910</v>
      </c>
    </row>
    <row r="11458" spans="1:4">
      <c r="A11458" s="70" t="s">
        <v>6445</v>
      </c>
      <c r="B11458" s="70" t="s">
        <v>6444</v>
      </c>
      <c r="C11458" s="171">
        <v>0.82187190647144703</v>
      </c>
      <c r="D11458" s="70" t="s">
        <v>4910</v>
      </c>
    </row>
    <row r="11459" spans="1:4">
      <c r="A11459" s="70" t="s">
        <v>18665</v>
      </c>
      <c r="B11459" s="70" t="s">
        <v>18664</v>
      </c>
      <c r="C11459" s="171">
        <v>0.82197888004277198</v>
      </c>
      <c r="D11459" s="70" t="s">
        <v>4910</v>
      </c>
    </row>
    <row r="11460" spans="1:4">
      <c r="A11460" s="70" t="s">
        <v>32017</v>
      </c>
      <c r="B11460" s="70" t="s">
        <v>32016</v>
      </c>
      <c r="C11460" s="171">
        <v>0.82208136826123002</v>
      </c>
      <c r="D11460" s="70" t="s">
        <v>4910</v>
      </c>
    </row>
    <row r="11461" spans="1:4">
      <c r="A11461" s="70" t="s">
        <v>32494</v>
      </c>
      <c r="B11461" s="70" t="s">
        <v>32493</v>
      </c>
      <c r="C11461" s="171">
        <v>0.82226525477079204</v>
      </c>
      <c r="D11461" s="70" t="s">
        <v>4910</v>
      </c>
    </row>
    <row r="11462" spans="1:4">
      <c r="A11462" s="70" t="s">
        <v>18659</v>
      </c>
      <c r="B11462" s="70" t="s">
        <v>18658</v>
      </c>
      <c r="C11462" s="171">
        <v>0.82228236106503305</v>
      </c>
      <c r="D11462" s="70" t="s">
        <v>4910</v>
      </c>
    </row>
    <row r="11463" spans="1:4">
      <c r="A11463" s="70" t="s">
        <v>7332</v>
      </c>
      <c r="B11463" s="70" t="s">
        <v>7331</v>
      </c>
      <c r="C11463" s="171">
        <v>0.82237806520300705</v>
      </c>
      <c r="D11463" s="70" t="s">
        <v>4910</v>
      </c>
    </row>
    <row r="11464" spans="1:4">
      <c r="A11464" s="70" t="s">
        <v>25947</v>
      </c>
      <c r="B11464" s="70" t="s">
        <v>25946</v>
      </c>
      <c r="C11464" s="171">
        <v>0.82240593355484704</v>
      </c>
      <c r="D11464" s="70" t="s">
        <v>4910</v>
      </c>
    </row>
    <row r="11465" spans="1:4">
      <c r="A11465" s="70" t="s">
        <v>11035</v>
      </c>
      <c r="B11465" s="70" t="s">
        <v>11034</v>
      </c>
      <c r="C11465" s="171">
        <v>0.82244284109242605</v>
      </c>
      <c r="D11465" s="70" t="s">
        <v>4910</v>
      </c>
    </row>
    <row r="11466" spans="1:4">
      <c r="A11466" s="70" t="s">
        <v>12318</v>
      </c>
      <c r="B11466" s="70" t="s">
        <v>12317</v>
      </c>
      <c r="C11466" s="171">
        <v>0.82252753940830803</v>
      </c>
      <c r="D11466" s="70" t="s">
        <v>4910</v>
      </c>
    </row>
    <row r="11467" spans="1:4">
      <c r="A11467" s="70" t="s">
        <v>16048</v>
      </c>
      <c r="B11467" s="70" t="s">
        <v>16047</v>
      </c>
      <c r="C11467" s="171">
        <v>0.82260556066226398</v>
      </c>
      <c r="D11467" s="70" t="s">
        <v>4910</v>
      </c>
    </row>
    <row r="11468" spans="1:4">
      <c r="A11468" s="70" t="s">
        <v>7074</v>
      </c>
      <c r="B11468" s="70" t="s">
        <v>7073</v>
      </c>
      <c r="C11468" s="171">
        <v>0.82275449412907198</v>
      </c>
      <c r="D11468" s="70" t="s">
        <v>4910</v>
      </c>
    </row>
    <row r="11469" spans="1:4">
      <c r="A11469" s="70" t="s">
        <v>16088</v>
      </c>
      <c r="B11469" s="70" t="s">
        <v>16087</v>
      </c>
      <c r="C11469" s="171">
        <v>0.82276499234952505</v>
      </c>
      <c r="D11469" s="70" t="s">
        <v>4910</v>
      </c>
    </row>
    <row r="11470" spans="1:4">
      <c r="A11470" s="70" t="s">
        <v>5721</v>
      </c>
      <c r="B11470" s="70" t="s">
        <v>5721</v>
      </c>
      <c r="C11470" s="171">
        <v>0.82285369654248097</v>
      </c>
      <c r="D11470" s="70" t="s">
        <v>4910</v>
      </c>
    </row>
    <row r="11471" spans="1:4">
      <c r="A11471" s="70" t="s">
        <v>10440</v>
      </c>
      <c r="B11471" s="70" t="s">
        <v>10440</v>
      </c>
      <c r="C11471" s="171">
        <v>0.82290673800945402</v>
      </c>
      <c r="D11471" s="70" t="s">
        <v>4910</v>
      </c>
    </row>
    <row r="11472" spans="1:4">
      <c r="A11472" s="70" t="s">
        <v>11689</v>
      </c>
      <c r="B11472" s="70" t="s">
        <v>11688</v>
      </c>
      <c r="C11472" s="171">
        <v>0.82309060095502895</v>
      </c>
      <c r="D11472" s="70" t="s">
        <v>4910</v>
      </c>
    </row>
    <row r="11473" spans="1:4">
      <c r="A11473" s="70" t="s">
        <v>27239</v>
      </c>
      <c r="B11473" s="70" t="s">
        <v>27238</v>
      </c>
      <c r="C11473" s="171">
        <v>0.82311853546798097</v>
      </c>
      <c r="D11473" s="70" t="s">
        <v>4910</v>
      </c>
    </row>
    <row r="11474" spans="1:4">
      <c r="A11474" s="70" t="s">
        <v>7302</v>
      </c>
      <c r="B11474" s="70" t="s">
        <v>7301</v>
      </c>
      <c r="C11474" s="171">
        <v>0.82316556341704905</v>
      </c>
      <c r="D11474" s="70" t="s">
        <v>4910</v>
      </c>
    </row>
    <row r="11475" spans="1:4">
      <c r="A11475" s="70" t="s">
        <v>26897</v>
      </c>
      <c r="B11475" s="70" t="s">
        <v>26896</v>
      </c>
      <c r="C11475" s="171">
        <v>0.82342659210466795</v>
      </c>
      <c r="D11475" s="70" t="s">
        <v>4910</v>
      </c>
    </row>
    <row r="11476" spans="1:4">
      <c r="A11476" s="70" t="s">
        <v>11870</v>
      </c>
      <c r="B11476" s="70" t="s">
        <v>11869</v>
      </c>
      <c r="C11476" s="171">
        <v>0.82349698005489902</v>
      </c>
      <c r="D11476" s="70" t="s">
        <v>4910</v>
      </c>
    </row>
    <row r="11477" spans="1:4">
      <c r="A11477" s="70" t="s">
        <v>11872</v>
      </c>
      <c r="B11477" s="70" t="s">
        <v>11871</v>
      </c>
      <c r="C11477" s="171">
        <v>0.82349698005489902</v>
      </c>
      <c r="D11477" s="70" t="s">
        <v>4910</v>
      </c>
    </row>
    <row r="11478" spans="1:4">
      <c r="A11478" s="70" t="s">
        <v>15238</v>
      </c>
      <c r="B11478" s="70" t="s">
        <v>15237</v>
      </c>
      <c r="C11478" s="171">
        <v>0.82359087479329596</v>
      </c>
      <c r="D11478" s="70" t="s">
        <v>4910</v>
      </c>
    </row>
    <row r="11479" spans="1:4">
      <c r="A11479" s="70" t="s">
        <v>8686</v>
      </c>
      <c r="B11479" s="70" t="s">
        <v>8685</v>
      </c>
      <c r="C11479" s="171">
        <v>0.82365808285860997</v>
      </c>
      <c r="D11479" s="70" t="s">
        <v>4910</v>
      </c>
    </row>
    <row r="11480" spans="1:4">
      <c r="A11480" s="70" t="s">
        <v>7594</v>
      </c>
      <c r="B11480" s="70" t="s">
        <v>7593</v>
      </c>
      <c r="C11480" s="171">
        <v>0.82381681794727102</v>
      </c>
      <c r="D11480" s="70" t="s">
        <v>4910</v>
      </c>
    </row>
    <row r="11481" spans="1:4">
      <c r="A11481" s="70" t="s">
        <v>29723</v>
      </c>
      <c r="B11481" s="70" t="s">
        <v>29722</v>
      </c>
      <c r="C11481" s="171">
        <v>0.82387974137194797</v>
      </c>
      <c r="D11481" s="70" t="s">
        <v>4910</v>
      </c>
    </row>
    <row r="11482" spans="1:4">
      <c r="A11482" s="70" t="s">
        <v>15435</v>
      </c>
      <c r="B11482" s="70" t="s">
        <v>15434</v>
      </c>
      <c r="C11482" s="171">
        <v>0.82388742589373698</v>
      </c>
      <c r="D11482" s="70" t="s">
        <v>4910</v>
      </c>
    </row>
    <row r="11483" spans="1:4">
      <c r="A11483" s="70" t="s">
        <v>15381</v>
      </c>
      <c r="B11483" s="70" t="s">
        <v>15380</v>
      </c>
      <c r="C11483" s="171">
        <v>0.82415843410023004</v>
      </c>
      <c r="D11483" s="70" t="s">
        <v>4910</v>
      </c>
    </row>
    <row r="11484" spans="1:4">
      <c r="A11484" s="70" t="s">
        <v>7453</v>
      </c>
      <c r="B11484" s="70" t="s">
        <v>7452</v>
      </c>
      <c r="C11484" s="171">
        <v>0.82432591381820997</v>
      </c>
      <c r="D11484" s="70" t="s">
        <v>4910</v>
      </c>
    </row>
    <row r="11485" spans="1:4">
      <c r="A11485" s="70" t="s">
        <v>31275</v>
      </c>
      <c r="B11485" s="70" t="s">
        <v>31274</v>
      </c>
      <c r="C11485" s="171">
        <v>0.82439810828198301</v>
      </c>
      <c r="D11485" s="70" t="s">
        <v>4910</v>
      </c>
    </row>
    <row r="11486" spans="1:4">
      <c r="A11486" s="70" t="s">
        <v>6410</v>
      </c>
      <c r="B11486" s="70" t="s">
        <v>6409</v>
      </c>
      <c r="C11486" s="171">
        <v>0.824515408776061</v>
      </c>
      <c r="D11486" s="70" t="s">
        <v>4910</v>
      </c>
    </row>
    <row r="11487" spans="1:4">
      <c r="A11487" s="70" t="s">
        <v>22324</v>
      </c>
      <c r="B11487" s="70" t="s">
        <v>22323</v>
      </c>
      <c r="C11487" s="171">
        <v>0.82467209768548599</v>
      </c>
      <c r="D11487" s="70" t="s">
        <v>4910</v>
      </c>
    </row>
    <row r="11488" spans="1:4">
      <c r="A11488" s="70" t="s">
        <v>26227</v>
      </c>
      <c r="B11488" s="70" t="s">
        <v>26226</v>
      </c>
      <c r="C11488" s="171">
        <v>0.82468983929912498</v>
      </c>
      <c r="D11488" s="70" t="s">
        <v>4910</v>
      </c>
    </row>
    <row r="11489" spans="1:4">
      <c r="A11489" s="70" t="s">
        <v>10211</v>
      </c>
      <c r="B11489" s="70" t="s">
        <v>10210</v>
      </c>
      <c r="C11489" s="171">
        <v>0.82482486488944995</v>
      </c>
      <c r="D11489" s="70" t="s">
        <v>4910</v>
      </c>
    </row>
    <row r="11490" spans="1:4">
      <c r="A11490" s="70" t="s">
        <v>5673</v>
      </c>
      <c r="B11490" s="70" t="s">
        <v>5672</v>
      </c>
      <c r="C11490" s="171">
        <v>0.82491474726952596</v>
      </c>
      <c r="D11490" s="70" t="s">
        <v>4910</v>
      </c>
    </row>
    <row r="11491" spans="1:4">
      <c r="A11491" s="70" t="s">
        <v>5675</v>
      </c>
      <c r="B11491" s="70" t="s">
        <v>5674</v>
      </c>
      <c r="C11491" s="171">
        <v>0.82491474726952596</v>
      </c>
      <c r="D11491" s="70" t="s">
        <v>4910</v>
      </c>
    </row>
    <row r="11492" spans="1:4">
      <c r="A11492" s="70" t="s">
        <v>21985</v>
      </c>
      <c r="B11492" s="70" t="s">
        <v>21984</v>
      </c>
      <c r="C11492" s="171">
        <v>0.82496758977824403</v>
      </c>
      <c r="D11492" s="70" t="s">
        <v>4910</v>
      </c>
    </row>
    <row r="11493" spans="1:4">
      <c r="A11493" s="70" t="s">
        <v>20064</v>
      </c>
      <c r="B11493" s="70" t="s">
        <v>20063</v>
      </c>
      <c r="C11493" s="171">
        <v>0.82506308727016797</v>
      </c>
      <c r="D11493" s="70" t="s">
        <v>4910</v>
      </c>
    </row>
    <row r="11494" spans="1:4">
      <c r="A11494" s="70" t="s">
        <v>8811</v>
      </c>
      <c r="B11494" s="70" t="s">
        <v>8810</v>
      </c>
      <c r="C11494" s="171">
        <v>0.82506464716407502</v>
      </c>
      <c r="D11494" s="70" t="s">
        <v>4910</v>
      </c>
    </row>
    <row r="11495" spans="1:4">
      <c r="A11495" s="70" t="s">
        <v>9672</v>
      </c>
      <c r="B11495" s="70" t="s">
        <v>9671</v>
      </c>
      <c r="C11495" s="171">
        <v>0.82515193932256004</v>
      </c>
      <c r="D11495" s="70" t="s">
        <v>4910</v>
      </c>
    </row>
    <row r="11496" spans="1:4">
      <c r="A11496" s="70" t="s">
        <v>5451</v>
      </c>
      <c r="B11496" s="70" t="s">
        <v>5450</v>
      </c>
      <c r="C11496" s="171">
        <v>0.82521591986802101</v>
      </c>
      <c r="D11496" s="70" t="s">
        <v>4910</v>
      </c>
    </row>
    <row r="11497" spans="1:4">
      <c r="A11497" s="70" t="s">
        <v>11479</v>
      </c>
      <c r="B11497" s="70" t="s">
        <v>11478</v>
      </c>
      <c r="C11497" s="171">
        <v>0.82521749210107198</v>
      </c>
      <c r="D11497" s="70" t="s">
        <v>4910</v>
      </c>
    </row>
    <row r="11498" spans="1:4">
      <c r="A11498" s="70" t="s">
        <v>12728</v>
      </c>
      <c r="B11498" s="70" t="s">
        <v>12727</v>
      </c>
      <c r="C11498" s="171">
        <v>0.82523946499674194</v>
      </c>
      <c r="D11498" s="70" t="s">
        <v>4910</v>
      </c>
    </row>
    <row r="11499" spans="1:4">
      <c r="A11499" s="70" t="s">
        <v>25970</v>
      </c>
      <c r="B11499" s="70" t="s">
        <v>25970</v>
      </c>
      <c r="C11499" s="171">
        <v>0.82525145020726998</v>
      </c>
      <c r="D11499" s="70" t="s">
        <v>4910</v>
      </c>
    </row>
    <row r="11500" spans="1:4">
      <c r="A11500" s="70" t="s">
        <v>15830</v>
      </c>
      <c r="B11500" s="70" t="s">
        <v>15829</v>
      </c>
      <c r="C11500" s="171">
        <v>0.82532600430222303</v>
      </c>
      <c r="D11500" s="70" t="s">
        <v>4910</v>
      </c>
    </row>
    <row r="11501" spans="1:4">
      <c r="A11501" s="70" t="s">
        <v>8253</v>
      </c>
      <c r="B11501" s="70" t="s">
        <v>8253</v>
      </c>
      <c r="C11501" s="171">
        <v>0.82541941254296802</v>
      </c>
      <c r="D11501" s="70" t="s">
        <v>4910</v>
      </c>
    </row>
    <row r="11502" spans="1:4">
      <c r="A11502" s="70" t="s">
        <v>30745</v>
      </c>
      <c r="B11502" s="70" t="s">
        <v>30744</v>
      </c>
      <c r="C11502" s="171">
        <v>0.82548163267487196</v>
      </c>
      <c r="D11502" s="70" t="s">
        <v>4910</v>
      </c>
    </row>
    <row r="11503" spans="1:4">
      <c r="A11503" s="70" t="s">
        <v>30623</v>
      </c>
      <c r="B11503" s="70" t="s">
        <v>30622</v>
      </c>
      <c r="C11503" s="171">
        <v>0.82549524446606204</v>
      </c>
      <c r="D11503" s="70" t="s">
        <v>4910</v>
      </c>
    </row>
    <row r="11504" spans="1:4">
      <c r="A11504" s="70" t="s">
        <v>32983</v>
      </c>
      <c r="B11504" s="70" t="s">
        <v>32982</v>
      </c>
      <c r="C11504" s="171">
        <v>0.82550710833277496</v>
      </c>
      <c r="D11504" s="70" t="s">
        <v>4910</v>
      </c>
    </row>
    <row r="11505" spans="1:4">
      <c r="A11505" s="70" t="s">
        <v>25449</v>
      </c>
      <c r="B11505" s="70" t="s">
        <v>25448</v>
      </c>
      <c r="C11505" s="171">
        <v>0.82552180591085</v>
      </c>
      <c r="D11505" s="70" t="s">
        <v>4910</v>
      </c>
    </row>
    <row r="11506" spans="1:4">
      <c r="A11506" s="70" t="s">
        <v>7719</v>
      </c>
      <c r="B11506" s="70" t="s">
        <v>7719</v>
      </c>
      <c r="C11506" s="171">
        <v>0.82570281104373899</v>
      </c>
      <c r="D11506" s="70" t="s">
        <v>4910</v>
      </c>
    </row>
    <row r="11507" spans="1:4">
      <c r="A11507" s="70" t="s">
        <v>8375</v>
      </c>
      <c r="B11507" s="70" t="s">
        <v>8374</v>
      </c>
      <c r="C11507" s="171">
        <v>0.82570345145878299</v>
      </c>
      <c r="D11507" s="70" t="s">
        <v>4910</v>
      </c>
    </row>
    <row r="11508" spans="1:4">
      <c r="A11508" s="70" t="s">
        <v>24307</v>
      </c>
      <c r="B11508" s="70" t="s">
        <v>24306</v>
      </c>
      <c r="C11508" s="171">
        <v>0.82575366369219205</v>
      </c>
      <c r="D11508" s="70" t="s">
        <v>4910</v>
      </c>
    </row>
    <row r="11509" spans="1:4">
      <c r="A11509" s="70" t="s">
        <v>12761</v>
      </c>
      <c r="B11509" s="70" t="s">
        <v>12760</v>
      </c>
      <c r="C11509" s="171">
        <v>0.825799332754792</v>
      </c>
      <c r="D11509" s="70" t="s">
        <v>4910</v>
      </c>
    </row>
    <row r="11510" spans="1:4">
      <c r="A11510" s="70" t="s">
        <v>20794</v>
      </c>
      <c r="B11510" s="70" t="s">
        <v>20793</v>
      </c>
      <c r="C11510" s="171">
        <v>0.82585796513947696</v>
      </c>
      <c r="D11510" s="70" t="s">
        <v>4910</v>
      </c>
    </row>
    <row r="11511" spans="1:4">
      <c r="A11511" s="70" t="s">
        <v>20730</v>
      </c>
      <c r="B11511" s="70" t="s">
        <v>20729</v>
      </c>
      <c r="C11511" s="171">
        <v>0.82604737559489105</v>
      </c>
      <c r="D11511" s="70" t="s">
        <v>4910</v>
      </c>
    </row>
    <row r="11512" spans="1:4">
      <c r="A11512" s="70" t="s">
        <v>6069</v>
      </c>
      <c r="B11512" s="70" t="s">
        <v>6068</v>
      </c>
      <c r="C11512" s="171">
        <v>0.82609064847653801</v>
      </c>
      <c r="D11512" s="70" t="s">
        <v>4910</v>
      </c>
    </row>
    <row r="11513" spans="1:4">
      <c r="A11513" s="70" t="s">
        <v>15190</v>
      </c>
      <c r="B11513" s="70" t="s">
        <v>15189</v>
      </c>
      <c r="C11513" s="171">
        <v>0.82616355701154298</v>
      </c>
      <c r="D11513" s="70" t="s">
        <v>4910</v>
      </c>
    </row>
    <row r="11514" spans="1:4">
      <c r="A11514" s="70" t="s">
        <v>24156</v>
      </c>
      <c r="B11514" s="70" t="s">
        <v>24155</v>
      </c>
      <c r="C11514" s="171">
        <v>0.826179014246881</v>
      </c>
      <c r="D11514" s="70" t="s">
        <v>4910</v>
      </c>
    </row>
    <row r="11515" spans="1:4">
      <c r="A11515" s="70" t="s">
        <v>28288</v>
      </c>
      <c r="B11515" s="70" t="s">
        <v>28287</v>
      </c>
      <c r="C11515" s="171">
        <v>0.82637254839775498</v>
      </c>
      <c r="D11515" s="70" t="s">
        <v>4910</v>
      </c>
    </row>
    <row r="11516" spans="1:4">
      <c r="A11516" s="70" t="s">
        <v>5756</v>
      </c>
      <c r="B11516" s="70" t="s">
        <v>5755</v>
      </c>
      <c r="C11516" s="171">
        <v>0.82643628542290104</v>
      </c>
      <c r="D11516" s="70" t="s">
        <v>4910</v>
      </c>
    </row>
    <row r="11517" spans="1:4">
      <c r="A11517" s="70" t="s">
        <v>8142</v>
      </c>
      <c r="B11517" s="70" t="s">
        <v>8141</v>
      </c>
      <c r="C11517" s="171">
        <v>0.82658622570974505</v>
      </c>
      <c r="D11517" s="70" t="s">
        <v>4910</v>
      </c>
    </row>
    <row r="11518" spans="1:4">
      <c r="A11518" s="70" t="s">
        <v>8140</v>
      </c>
      <c r="B11518" s="70" t="s">
        <v>8139</v>
      </c>
      <c r="C11518" s="171">
        <v>0.82658622570974505</v>
      </c>
      <c r="D11518" s="70" t="s">
        <v>4910</v>
      </c>
    </row>
    <row r="11519" spans="1:4">
      <c r="A11519" s="70" t="s">
        <v>6017</v>
      </c>
      <c r="B11519" s="70" t="s">
        <v>6016</v>
      </c>
      <c r="C11519" s="171">
        <v>0.82661231660114098</v>
      </c>
      <c r="D11519" s="70" t="s">
        <v>4910</v>
      </c>
    </row>
    <row r="11520" spans="1:4">
      <c r="A11520" s="70" t="s">
        <v>8630</v>
      </c>
      <c r="B11520" s="70" t="s">
        <v>8629</v>
      </c>
      <c r="C11520" s="171">
        <v>0.82674059841293701</v>
      </c>
      <c r="D11520" s="70" t="s">
        <v>4910</v>
      </c>
    </row>
    <row r="11521" spans="1:4">
      <c r="A11521" s="70" t="s">
        <v>5957</v>
      </c>
      <c r="B11521" s="70" t="s">
        <v>5956</v>
      </c>
      <c r="C11521" s="171">
        <v>0.82682032058016397</v>
      </c>
      <c r="D11521" s="70" t="s">
        <v>4910</v>
      </c>
    </row>
    <row r="11522" spans="1:4">
      <c r="A11522" s="70" t="s">
        <v>5609</v>
      </c>
      <c r="B11522" s="70" t="s">
        <v>5608</v>
      </c>
      <c r="C11522" s="171">
        <v>0.82708372418876797</v>
      </c>
      <c r="D11522" s="70" t="s">
        <v>4910</v>
      </c>
    </row>
    <row r="11523" spans="1:4">
      <c r="A11523" s="70" t="s">
        <v>5607</v>
      </c>
      <c r="B11523" s="70" t="s">
        <v>5606</v>
      </c>
      <c r="C11523" s="171">
        <v>0.82708372418876797</v>
      </c>
      <c r="D11523" s="70" t="s">
        <v>4910</v>
      </c>
    </row>
    <row r="11524" spans="1:4">
      <c r="A11524" s="70" t="s">
        <v>5605</v>
      </c>
      <c r="B11524" s="70" t="s">
        <v>5604</v>
      </c>
      <c r="C11524" s="171">
        <v>0.82708372418876797</v>
      </c>
      <c r="D11524" s="70" t="s">
        <v>4910</v>
      </c>
    </row>
    <row r="11525" spans="1:4">
      <c r="A11525" s="70" t="s">
        <v>21454</v>
      </c>
      <c r="B11525" s="70" t="s">
        <v>21453</v>
      </c>
      <c r="C11525" s="171">
        <v>0.82715354197030699</v>
      </c>
      <c r="D11525" s="70" t="s">
        <v>4910</v>
      </c>
    </row>
    <row r="11526" spans="1:4">
      <c r="A11526" s="70" t="s">
        <v>12475</v>
      </c>
      <c r="B11526" s="70" t="s">
        <v>12474</v>
      </c>
      <c r="C11526" s="171">
        <v>0.82719720132063301</v>
      </c>
      <c r="D11526" s="70" t="s">
        <v>4910</v>
      </c>
    </row>
    <row r="11527" spans="1:4">
      <c r="A11527" s="70" t="s">
        <v>21182</v>
      </c>
      <c r="B11527" s="70" t="s">
        <v>21181</v>
      </c>
      <c r="C11527" s="171">
        <v>0.82721357477229696</v>
      </c>
      <c r="D11527" s="70" t="s">
        <v>4910</v>
      </c>
    </row>
    <row r="11528" spans="1:4">
      <c r="A11528" s="70" t="s">
        <v>24055</v>
      </c>
      <c r="B11528" s="70" t="s">
        <v>24054</v>
      </c>
      <c r="C11528" s="171">
        <v>0.82740421736805603</v>
      </c>
      <c r="D11528" s="70" t="s">
        <v>4910</v>
      </c>
    </row>
    <row r="11529" spans="1:4">
      <c r="A11529" s="70" t="s">
        <v>15150</v>
      </c>
      <c r="B11529" s="70" t="s">
        <v>15149</v>
      </c>
      <c r="C11529" s="171">
        <v>0.82743386020585097</v>
      </c>
      <c r="D11529" s="70" t="s">
        <v>4910</v>
      </c>
    </row>
    <row r="11530" spans="1:4">
      <c r="A11530" s="70" t="s">
        <v>14303</v>
      </c>
      <c r="B11530" s="70" t="s">
        <v>14302</v>
      </c>
      <c r="C11530" s="171">
        <v>0.82750606874226396</v>
      </c>
      <c r="D11530" s="70" t="s">
        <v>4910</v>
      </c>
    </row>
    <row r="11531" spans="1:4">
      <c r="A11531" s="70" t="s">
        <v>15188</v>
      </c>
      <c r="B11531" s="70" t="s">
        <v>15187</v>
      </c>
      <c r="C11531" s="171">
        <v>0.82754396479248704</v>
      </c>
      <c r="D11531" s="70" t="s">
        <v>4910</v>
      </c>
    </row>
    <row r="11532" spans="1:4">
      <c r="A11532" s="70" t="s">
        <v>23522</v>
      </c>
      <c r="B11532" s="70" t="s">
        <v>23521</v>
      </c>
      <c r="C11532" s="171">
        <v>0.82776778767889203</v>
      </c>
      <c r="D11532" s="70" t="s">
        <v>4910</v>
      </c>
    </row>
    <row r="11533" spans="1:4">
      <c r="A11533" s="70" t="s">
        <v>15824</v>
      </c>
      <c r="B11533" s="70" t="s">
        <v>15823</v>
      </c>
      <c r="C11533" s="171">
        <v>0.82793718209122402</v>
      </c>
      <c r="D11533" s="70" t="s">
        <v>4910</v>
      </c>
    </row>
    <row r="11534" spans="1:4">
      <c r="A11534" s="70" t="s">
        <v>12548</v>
      </c>
      <c r="B11534" s="70" t="s">
        <v>12548</v>
      </c>
      <c r="C11534" s="171">
        <v>0.82806924777334301</v>
      </c>
      <c r="D11534" s="70" t="s">
        <v>4910</v>
      </c>
    </row>
    <row r="11535" spans="1:4">
      <c r="A11535" s="70" t="s">
        <v>22869</v>
      </c>
      <c r="B11535" s="70" t="s">
        <v>22868</v>
      </c>
      <c r="C11535" s="171">
        <v>0.82808599010598105</v>
      </c>
      <c r="D11535" s="70" t="s">
        <v>4910</v>
      </c>
    </row>
    <row r="11536" spans="1:4">
      <c r="A11536" s="70" t="s">
        <v>18767</v>
      </c>
      <c r="B11536" s="70" t="s">
        <v>18766</v>
      </c>
      <c r="C11536" s="171">
        <v>0.82809260494928405</v>
      </c>
      <c r="D11536" s="70" t="s">
        <v>4910</v>
      </c>
    </row>
    <row r="11537" spans="1:4">
      <c r="A11537" s="70" t="s">
        <v>10409</v>
      </c>
      <c r="B11537" s="70" t="s">
        <v>10408</v>
      </c>
      <c r="C11537" s="171">
        <v>0.82813100848993004</v>
      </c>
      <c r="D11537" s="70" t="s">
        <v>4910</v>
      </c>
    </row>
    <row r="11538" spans="1:4">
      <c r="A11538" s="70" t="s">
        <v>10411</v>
      </c>
      <c r="B11538" s="70" t="s">
        <v>10410</v>
      </c>
      <c r="C11538" s="171">
        <v>0.82813100848993004</v>
      </c>
      <c r="D11538" s="70" t="s">
        <v>4910</v>
      </c>
    </row>
    <row r="11539" spans="1:4">
      <c r="A11539" s="70" t="s">
        <v>14036</v>
      </c>
      <c r="B11539" s="70" t="s">
        <v>14036</v>
      </c>
      <c r="C11539" s="171">
        <v>0.82817336750817405</v>
      </c>
      <c r="D11539" s="70" t="s">
        <v>4910</v>
      </c>
    </row>
    <row r="11540" spans="1:4">
      <c r="A11540" s="70" t="s">
        <v>17875</v>
      </c>
      <c r="B11540" s="70" t="s">
        <v>17874</v>
      </c>
      <c r="C11540" s="171">
        <v>0.82824406721327803</v>
      </c>
      <c r="D11540" s="70" t="s">
        <v>4910</v>
      </c>
    </row>
    <row r="11541" spans="1:4">
      <c r="A11541" s="70" t="s">
        <v>6057</v>
      </c>
      <c r="B11541" s="70" t="s">
        <v>6056</v>
      </c>
      <c r="C11541" s="171">
        <v>0.82827466792341198</v>
      </c>
      <c r="D11541" s="70" t="s">
        <v>4910</v>
      </c>
    </row>
    <row r="11542" spans="1:4">
      <c r="A11542" s="70" t="s">
        <v>20317</v>
      </c>
      <c r="B11542" s="70" t="s">
        <v>20316</v>
      </c>
      <c r="C11542" s="171">
        <v>0.828393699741925</v>
      </c>
      <c r="D11542" s="70" t="s">
        <v>4910</v>
      </c>
    </row>
    <row r="11543" spans="1:4">
      <c r="A11543" s="70" t="s">
        <v>6053</v>
      </c>
      <c r="B11543" s="70" t="s">
        <v>6052</v>
      </c>
      <c r="C11543" s="171">
        <v>0.82839501952266503</v>
      </c>
      <c r="D11543" s="70" t="s">
        <v>4910</v>
      </c>
    </row>
    <row r="11544" spans="1:4">
      <c r="A11544" s="70" t="s">
        <v>9678</v>
      </c>
      <c r="B11544" s="70" t="s">
        <v>9677</v>
      </c>
      <c r="C11544" s="171">
        <v>0.82867864329291996</v>
      </c>
      <c r="D11544" s="70" t="s">
        <v>4910</v>
      </c>
    </row>
    <row r="11545" spans="1:4">
      <c r="A11545" s="70" t="s">
        <v>18184</v>
      </c>
      <c r="B11545" s="70" t="s">
        <v>18183</v>
      </c>
      <c r="C11545" s="171">
        <v>0.82868145984742803</v>
      </c>
      <c r="D11545" s="70" t="s">
        <v>4910</v>
      </c>
    </row>
    <row r="11546" spans="1:4">
      <c r="A11546" s="70" t="s">
        <v>13582</v>
      </c>
      <c r="B11546" s="70" t="s">
        <v>13581</v>
      </c>
      <c r="C11546" s="171">
        <v>0.82884753842348902</v>
      </c>
      <c r="D11546" s="70" t="s">
        <v>4910</v>
      </c>
    </row>
    <row r="11547" spans="1:4">
      <c r="A11547" s="70" t="s">
        <v>29462</v>
      </c>
      <c r="B11547" s="70" t="s">
        <v>29461</v>
      </c>
      <c r="C11547" s="171">
        <v>0.82889815802702904</v>
      </c>
      <c r="D11547" s="70" t="s">
        <v>4910</v>
      </c>
    </row>
    <row r="11548" spans="1:4">
      <c r="A11548" s="70" t="s">
        <v>5359</v>
      </c>
      <c r="B11548" s="70" t="s">
        <v>5358</v>
      </c>
      <c r="C11548" s="171">
        <v>0.82891590992745301</v>
      </c>
      <c r="D11548" s="70" t="s">
        <v>4910</v>
      </c>
    </row>
    <row r="11549" spans="1:4">
      <c r="A11549" s="70" t="s">
        <v>9074</v>
      </c>
      <c r="B11549" s="70" t="s">
        <v>9073</v>
      </c>
      <c r="C11549" s="171">
        <v>0.829185090813923</v>
      </c>
      <c r="D11549" s="70" t="s">
        <v>4910</v>
      </c>
    </row>
    <row r="11550" spans="1:4">
      <c r="A11550" s="70" t="s">
        <v>26682</v>
      </c>
      <c r="B11550" s="70" t="s">
        <v>26681</v>
      </c>
      <c r="C11550" s="171">
        <v>0.829212618151692</v>
      </c>
      <c r="D11550" s="70" t="s">
        <v>4910</v>
      </c>
    </row>
    <row r="11551" spans="1:4">
      <c r="A11551" s="70" t="s">
        <v>18613</v>
      </c>
      <c r="B11551" s="70" t="s">
        <v>18612</v>
      </c>
      <c r="C11551" s="171">
        <v>0.82925523317234395</v>
      </c>
      <c r="D11551" s="70" t="s">
        <v>4910</v>
      </c>
    </row>
    <row r="11552" spans="1:4">
      <c r="A11552" s="70" t="s">
        <v>19807</v>
      </c>
      <c r="B11552" s="70" t="s">
        <v>19806</v>
      </c>
      <c r="C11552" s="171">
        <v>0.82927646904804397</v>
      </c>
      <c r="D11552" s="70" t="s">
        <v>4910</v>
      </c>
    </row>
    <row r="11553" spans="1:4">
      <c r="A11553" s="70" t="s">
        <v>12347</v>
      </c>
      <c r="B11553" s="70" t="s">
        <v>12346</v>
      </c>
      <c r="C11553" s="171">
        <v>0.82936234684890098</v>
      </c>
      <c r="D11553" s="70" t="s">
        <v>4910</v>
      </c>
    </row>
    <row r="11554" spans="1:4">
      <c r="A11554" s="70" t="s">
        <v>30779</v>
      </c>
      <c r="B11554" s="70" t="s">
        <v>30778</v>
      </c>
      <c r="C11554" s="171">
        <v>0.82937487345296701</v>
      </c>
      <c r="D11554" s="70" t="s">
        <v>4910</v>
      </c>
    </row>
    <row r="11555" spans="1:4">
      <c r="A11555" s="70" t="s">
        <v>8795</v>
      </c>
      <c r="B11555" s="70" t="s">
        <v>8794</v>
      </c>
      <c r="C11555" s="171">
        <v>0.82941189123624004</v>
      </c>
      <c r="D11555" s="70" t="s">
        <v>4910</v>
      </c>
    </row>
    <row r="11556" spans="1:4">
      <c r="A11556" s="70" t="s">
        <v>19534</v>
      </c>
      <c r="B11556" s="70" t="s">
        <v>19533</v>
      </c>
      <c r="C11556" s="171">
        <v>0.82942995437774203</v>
      </c>
      <c r="D11556" s="70" t="s">
        <v>4910</v>
      </c>
    </row>
    <row r="11557" spans="1:4">
      <c r="A11557" s="70" t="s">
        <v>23010</v>
      </c>
      <c r="B11557" s="70" t="s">
        <v>23009</v>
      </c>
      <c r="C11557" s="171">
        <v>0.82944274989861899</v>
      </c>
      <c r="D11557" s="70" t="s">
        <v>4910</v>
      </c>
    </row>
    <row r="11558" spans="1:4">
      <c r="A11558" s="70" t="s">
        <v>20011</v>
      </c>
      <c r="B11558" s="70" t="s">
        <v>20010</v>
      </c>
      <c r="C11558" s="171">
        <v>0.82959333157717297</v>
      </c>
      <c r="D11558" s="70" t="s">
        <v>4910</v>
      </c>
    </row>
    <row r="11559" spans="1:4">
      <c r="A11559" s="70" t="s">
        <v>15583</v>
      </c>
      <c r="B11559" s="70" t="s">
        <v>15582</v>
      </c>
      <c r="C11559" s="171">
        <v>0.82959370984064196</v>
      </c>
      <c r="D11559" s="70" t="s">
        <v>4910</v>
      </c>
    </row>
    <row r="11560" spans="1:4">
      <c r="A11560" s="70" t="s">
        <v>20418</v>
      </c>
      <c r="B11560" s="70" t="s">
        <v>20417</v>
      </c>
      <c r="C11560" s="171">
        <v>0.82977513804539005</v>
      </c>
      <c r="D11560" s="70" t="s">
        <v>4910</v>
      </c>
    </row>
    <row r="11561" spans="1:4">
      <c r="A11561" s="70" t="s">
        <v>14363</v>
      </c>
      <c r="B11561" s="70" t="s">
        <v>14362</v>
      </c>
      <c r="C11561" s="171">
        <v>0.82984460815762995</v>
      </c>
      <c r="D11561" s="70" t="s">
        <v>4910</v>
      </c>
    </row>
    <row r="11562" spans="1:4">
      <c r="A11562" s="70" t="s">
        <v>29299</v>
      </c>
      <c r="B11562" s="70" t="s">
        <v>29298</v>
      </c>
      <c r="C11562" s="171">
        <v>0.82988633808379098</v>
      </c>
      <c r="D11562" s="70" t="s">
        <v>4910</v>
      </c>
    </row>
    <row r="11563" spans="1:4">
      <c r="A11563" s="70" t="s">
        <v>21321</v>
      </c>
      <c r="B11563" s="70" t="s">
        <v>21320</v>
      </c>
      <c r="C11563" s="171">
        <v>0.82990478644030297</v>
      </c>
      <c r="D11563" s="70" t="s">
        <v>4910</v>
      </c>
    </row>
    <row r="11564" spans="1:4">
      <c r="A11564" s="70" t="s">
        <v>14900</v>
      </c>
      <c r="B11564" s="70" t="s">
        <v>14900</v>
      </c>
      <c r="C11564" s="171">
        <v>0.82994012233588199</v>
      </c>
      <c r="D11564" s="70" t="s">
        <v>4910</v>
      </c>
    </row>
    <row r="11565" spans="1:4">
      <c r="A11565" s="70" t="s">
        <v>14199</v>
      </c>
      <c r="B11565" s="70" t="s">
        <v>14198</v>
      </c>
      <c r="C11565" s="171">
        <v>0.83013813425420802</v>
      </c>
      <c r="D11565" s="70" t="s">
        <v>4910</v>
      </c>
    </row>
    <row r="11566" spans="1:4">
      <c r="A11566" s="70" t="s">
        <v>6101</v>
      </c>
      <c r="B11566" s="70" t="s">
        <v>6100</v>
      </c>
      <c r="C11566" s="171">
        <v>0.83027089944927202</v>
      </c>
      <c r="D11566" s="70" t="s">
        <v>4910</v>
      </c>
    </row>
    <row r="11567" spans="1:4">
      <c r="A11567" s="70" t="s">
        <v>14108</v>
      </c>
      <c r="B11567" s="70" t="s">
        <v>14107</v>
      </c>
      <c r="C11567" s="171">
        <v>0.83033037888196204</v>
      </c>
      <c r="D11567" s="70" t="s">
        <v>4910</v>
      </c>
    </row>
    <row r="11568" spans="1:4">
      <c r="A11568" s="70" t="s">
        <v>7470</v>
      </c>
      <c r="B11568" s="70" t="s">
        <v>7469</v>
      </c>
      <c r="C11568" s="171">
        <v>0.830412861502552</v>
      </c>
      <c r="D11568" s="70" t="s">
        <v>4910</v>
      </c>
    </row>
    <row r="11569" spans="1:4">
      <c r="A11569" s="70" t="s">
        <v>31208</v>
      </c>
      <c r="B11569" s="70" t="s">
        <v>31207</v>
      </c>
      <c r="C11569" s="171">
        <v>0.83051240063210197</v>
      </c>
      <c r="D11569" s="70" t="s">
        <v>4910</v>
      </c>
    </row>
    <row r="11570" spans="1:4">
      <c r="A11570" s="70" t="s">
        <v>19690</v>
      </c>
      <c r="B11570" s="70" t="s">
        <v>19689</v>
      </c>
      <c r="C11570" s="171">
        <v>0.83057921040040805</v>
      </c>
      <c r="D11570" s="70" t="s">
        <v>4910</v>
      </c>
    </row>
    <row r="11571" spans="1:4">
      <c r="A11571" s="70" t="s">
        <v>13706</v>
      </c>
      <c r="B11571" s="70" t="s">
        <v>13705</v>
      </c>
      <c r="C11571" s="171">
        <v>0.83067445542020002</v>
      </c>
      <c r="D11571" s="70" t="s">
        <v>4910</v>
      </c>
    </row>
    <row r="11572" spans="1:4">
      <c r="A11572" s="70" t="s">
        <v>14078</v>
      </c>
      <c r="B11572" s="70" t="s">
        <v>14077</v>
      </c>
      <c r="C11572" s="171">
        <v>0.83067915591045904</v>
      </c>
      <c r="D11572" s="70" t="s">
        <v>4910</v>
      </c>
    </row>
    <row r="11573" spans="1:4">
      <c r="A11573" s="70" t="s">
        <v>14072</v>
      </c>
      <c r="B11573" s="70" t="s">
        <v>14071</v>
      </c>
      <c r="C11573" s="171">
        <v>0.83067915591045904</v>
      </c>
      <c r="D11573" s="70" t="s">
        <v>4910</v>
      </c>
    </row>
    <row r="11574" spans="1:4">
      <c r="A11574" s="70" t="s">
        <v>14080</v>
      </c>
      <c r="B11574" s="70" t="s">
        <v>14079</v>
      </c>
      <c r="C11574" s="171">
        <v>0.83067915591045904</v>
      </c>
      <c r="D11574" s="70" t="s">
        <v>4910</v>
      </c>
    </row>
    <row r="11575" spans="1:4">
      <c r="A11575" s="70" t="s">
        <v>14074</v>
      </c>
      <c r="B11575" s="70" t="s">
        <v>14073</v>
      </c>
      <c r="C11575" s="171">
        <v>0.83067915591045904</v>
      </c>
      <c r="D11575" s="70" t="s">
        <v>4910</v>
      </c>
    </row>
    <row r="11576" spans="1:4">
      <c r="A11576" s="70" t="s">
        <v>14068</v>
      </c>
      <c r="B11576" s="70" t="s">
        <v>14067</v>
      </c>
      <c r="C11576" s="171">
        <v>0.83067915591045904</v>
      </c>
      <c r="D11576" s="70" t="s">
        <v>4910</v>
      </c>
    </row>
    <row r="11577" spans="1:4">
      <c r="A11577" s="70" t="s">
        <v>14076</v>
      </c>
      <c r="B11577" s="70" t="s">
        <v>14075</v>
      </c>
      <c r="C11577" s="171">
        <v>0.83067915591045904</v>
      </c>
      <c r="D11577" s="70" t="s">
        <v>4910</v>
      </c>
    </row>
    <row r="11578" spans="1:4">
      <c r="A11578" s="70" t="s">
        <v>14066</v>
      </c>
      <c r="B11578" s="70" t="s">
        <v>14065</v>
      </c>
      <c r="C11578" s="171">
        <v>0.83067915591045904</v>
      </c>
      <c r="D11578" s="70" t="s">
        <v>4910</v>
      </c>
    </row>
    <row r="11579" spans="1:4">
      <c r="A11579" s="70" t="s">
        <v>14070</v>
      </c>
      <c r="B11579" s="70" t="s">
        <v>14069</v>
      </c>
      <c r="C11579" s="171">
        <v>0.83067915591045904</v>
      </c>
      <c r="D11579" s="70" t="s">
        <v>4910</v>
      </c>
    </row>
    <row r="11580" spans="1:4">
      <c r="A11580" s="70" t="s">
        <v>14064</v>
      </c>
      <c r="B11580" s="70" t="s">
        <v>14063</v>
      </c>
      <c r="C11580" s="171">
        <v>0.83067915591045904</v>
      </c>
      <c r="D11580" s="70" t="s">
        <v>4910</v>
      </c>
    </row>
    <row r="11581" spans="1:4">
      <c r="A11581" s="70" t="s">
        <v>24705</v>
      </c>
      <c r="B11581" s="70" t="s">
        <v>24704</v>
      </c>
      <c r="C11581" s="171">
        <v>0.83068059093411795</v>
      </c>
      <c r="D11581" s="70" t="s">
        <v>4910</v>
      </c>
    </row>
    <row r="11582" spans="1:4">
      <c r="A11582" s="70" t="s">
        <v>21369</v>
      </c>
      <c r="B11582" s="70" t="s">
        <v>21368</v>
      </c>
      <c r="C11582" s="171">
        <v>0.830707037204655</v>
      </c>
      <c r="D11582" s="70" t="s">
        <v>4910</v>
      </c>
    </row>
    <row r="11583" spans="1:4">
      <c r="A11583" s="70" t="s">
        <v>29430</v>
      </c>
      <c r="B11583" s="70" t="s">
        <v>29429</v>
      </c>
      <c r="C11583" s="171">
        <v>0.83075643377782904</v>
      </c>
      <c r="D11583" s="70" t="s">
        <v>4910</v>
      </c>
    </row>
    <row r="11584" spans="1:4">
      <c r="A11584" s="70" t="s">
        <v>7658</v>
      </c>
      <c r="B11584" s="70" t="s">
        <v>7657</v>
      </c>
      <c r="C11584" s="171">
        <v>0.83076228518983597</v>
      </c>
      <c r="D11584" s="70" t="s">
        <v>4910</v>
      </c>
    </row>
    <row r="11585" spans="1:4">
      <c r="A11585" s="70" t="s">
        <v>13405</v>
      </c>
      <c r="B11585" s="70" t="s">
        <v>13404</v>
      </c>
      <c r="C11585" s="171">
        <v>0.83077710464600596</v>
      </c>
      <c r="D11585" s="70" t="s">
        <v>4910</v>
      </c>
    </row>
    <row r="11586" spans="1:4">
      <c r="A11586" s="70" t="s">
        <v>17157</v>
      </c>
      <c r="B11586" s="70" t="s">
        <v>17156</v>
      </c>
      <c r="C11586" s="171">
        <v>0.83084469239097802</v>
      </c>
      <c r="D11586" s="70" t="s">
        <v>4910</v>
      </c>
    </row>
    <row r="11587" spans="1:4">
      <c r="A11587" s="70" t="s">
        <v>29287</v>
      </c>
      <c r="B11587" s="70" t="s">
        <v>29286</v>
      </c>
      <c r="C11587" s="171">
        <v>0.83092154754790104</v>
      </c>
      <c r="D11587" s="70" t="s">
        <v>4910</v>
      </c>
    </row>
    <row r="11588" spans="1:4">
      <c r="A11588" s="70" t="s">
        <v>26312</v>
      </c>
      <c r="B11588" s="70" t="s">
        <v>26311</v>
      </c>
      <c r="C11588" s="171">
        <v>0.83093841678087599</v>
      </c>
      <c r="D11588" s="70" t="s">
        <v>4910</v>
      </c>
    </row>
    <row r="11589" spans="1:4">
      <c r="A11589" s="70" t="s">
        <v>12641</v>
      </c>
      <c r="B11589" s="70" t="s">
        <v>12640</v>
      </c>
      <c r="C11589" s="171">
        <v>0.83095720402433104</v>
      </c>
      <c r="D11589" s="70" t="s">
        <v>4910</v>
      </c>
    </row>
    <row r="11590" spans="1:4">
      <c r="A11590" s="70" t="s">
        <v>8232</v>
      </c>
      <c r="B11590" s="70" t="s">
        <v>8231</v>
      </c>
      <c r="C11590" s="171">
        <v>0.83102822354250705</v>
      </c>
      <c r="D11590" s="70" t="s">
        <v>4910</v>
      </c>
    </row>
    <row r="11591" spans="1:4">
      <c r="A11591" s="70" t="s">
        <v>14112</v>
      </c>
      <c r="B11591" s="70" t="s">
        <v>14111</v>
      </c>
      <c r="C11591" s="171">
        <v>0.83103314014290997</v>
      </c>
      <c r="D11591" s="70" t="s">
        <v>4910</v>
      </c>
    </row>
    <row r="11592" spans="1:4">
      <c r="A11592" s="70" t="s">
        <v>25957</v>
      </c>
      <c r="B11592" s="70" t="s">
        <v>25956</v>
      </c>
      <c r="C11592" s="171">
        <v>0.83110754870469805</v>
      </c>
      <c r="D11592" s="70" t="s">
        <v>4910</v>
      </c>
    </row>
    <row r="11593" spans="1:4">
      <c r="A11593" s="70" t="s">
        <v>6972</v>
      </c>
      <c r="B11593" s="70" t="s">
        <v>6972</v>
      </c>
      <c r="C11593" s="171">
        <v>0.83122366871506903</v>
      </c>
      <c r="D11593" s="70" t="s">
        <v>4910</v>
      </c>
    </row>
    <row r="11594" spans="1:4">
      <c r="A11594" s="70" t="s">
        <v>15597</v>
      </c>
      <c r="B11594" s="70" t="s">
        <v>15596</v>
      </c>
      <c r="C11594" s="171">
        <v>0.83134284503225697</v>
      </c>
      <c r="D11594" s="70" t="s">
        <v>4910</v>
      </c>
    </row>
    <row r="11595" spans="1:4">
      <c r="A11595" s="70" t="s">
        <v>19432</v>
      </c>
      <c r="B11595" s="70" t="s">
        <v>19431</v>
      </c>
      <c r="C11595" s="171">
        <v>0.83137195219835902</v>
      </c>
      <c r="D11595" s="70" t="s">
        <v>4910</v>
      </c>
    </row>
    <row r="11596" spans="1:4">
      <c r="A11596" s="70" t="s">
        <v>17937</v>
      </c>
      <c r="B11596" s="70" t="s">
        <v>17936</v>
      </c>
      <c r="C11596" s="171">
        <v>0.83147722053038897</v>
      </c>
      <c r="D11596" s="70" t="s">
        <v>4910</v>
      </c>
    </row>
    <row r="11597" spans="1:4">
      <c r="A11597" s="70" t="s">
        <v>11126</v>
      </c>
      <c r="B11597" s="70" t="s">
        <v>11125</v>
      </c>
      <c r="C11597" s="171">
        <v>0.83156264534608904</v>
      </c>
      <c r="D11597" s="70" t="s">
        <v>4910</v>
      </c>
    </row>
    <row r="11598" spans="1:4">
      <c r="A11598" s="70" t="s">
        <v>23690</v>
      </c>
      <c r="B11598" s="70" t="s">
        <v>23689</v>
      </c>
      <c r="C11598" s="171">
        <v>0.83161491265830201</v>
      </c>
      <c r="D11598" s="70" t="s">
        <v>4910</v>
      </c>
    </row>
    <row r="11599" spans="1:4">
      <c r="A11599" s="70" t="s">
        <v>23692</v>
      </c>
      <c r="B11599" s="70" t="s">
        <v>23691</v>
      </c>
      <c r="C11599" s="171">
        <v>0.83161491265830201</v>
      </c>
      <c r="D11599" s="70" t="s">
        <v>4910</v>
      </c>
    </row>
    <row r="11600" spans="1:4">
      <c r="A11600" s="70" t="s">
        <v>6672</v>
      </c>
      <c r="B11600" s="70" t="s">
        <v>6671</v>
      </c>
      <c r="C11600" s="171">
        <v>0.83165498128625104</v>
      </c>
      <c r="D11600" s="70" t="s">
        <v>4910</v>
      </c>
    </row>
    <row r="11601" spans="1:4">
      <c r="A11601" s="70" t="s">
        <v>16150</v>
      </c>
      <c r="B11601" s="70" t="s">
        <v>16149</v>
      </c>
      <c r="C11601" s="171">
        <v>0.83173729489747295</v>
      </c>
      <c r="D11601" s="70" t="s">
        <v>4910</v>
      </c>
    </row>
    <row r="11602" spans="1:4">
      <c r="A11602" s="70" t="s">
        <v>14011</v>
      </c>
      <c r="B11602" s="70" t="s">
        <v>14010</v>
      </c>
      <c r="C11602" s="171">
        <v>0.83180982352615096</v>
      </c>
      <c r="D11602" s="70" t="s">
        <v>4910</v>
      </c>
    </row>
    <row r="11603" spans="1:4">
      <c r="A11603" s="70" t="s">
        <v>22192</v>
      </c>
      <c r="B11603" s="70" t="s">
        <v>22191</v>
      </c>
      <c r="C11603" s="171">
        <v>0.83181795659686397</v>
      </c>
      <c r="D11603" s="70" t="s">
        <v>4910</v>
      </c>
    </row>
    <row r="11604" spans="1:4">
      <c r="A11604" s="70" t="s">
        <v>14548</v>
      </c>
      <c r="B11604" s="70" t="s">
        <v>14547</v>
      </c>
      <c r="C11604" s="171">
        <v>0.83182398158781201</v>
      </c>
      <c r="D11604" s="70" t="s">
        <v>4910</v>
      </c>
    </row>
    <row r="11605" spans="1:4">
      <c r="A11605" s="70" t="s">
        <v>11550</v>
      </c>
      <c r="B11605" s="70" t="s">
        <v>11549</v>
      </c>
      <c r="C11605" s="171">
        <v>0.83183445503020204</v>
      </c>
      <c r="D11605" s="70" t="s">
        <v>4910</v>
      </c>
    </row>
    <row r="11606" spans="1:4">
      <c r="A11606" s="70" t="s">
        <v>24906</v>
      </c>
      <c r="B11606" s="70" t="s">
        <v>24905</v>
      </c>
      <c r="C11606" s="171">
        <v>0.83196950672301695</v>
      </c>
      <c r="D11606" s="70" t="s">
        <v>4910</v>
      </c>
    </row>
    <row r="11607" spans="1:4">
      <c r="A11607" s="70" t="s">
        <v>10025</v>
      </c>
      <c r="B11607" s="70" t="s">
        <v>10024</v>
      </c>
      <c r="C11607" s="171">
        <v>0.83199829293999905</v>
      </c>
      <c r="D11607" s="70" t="s">
        <v>4910</v>
      </c>
    </row>
    <row r="11608" spans="1:4">
      <c r="A11608" s="70" t="s">
        <v>16057</v>
      </c>
      <c r="B11608" s="70" t="s">
        <v>16056</v>
      </c>
      <c r="C11608" s="171">
        <v>0.83209427432412597</v>
      </c>
      <c r="D11608" s="70" t="s">
        <v>4910</v>
      </c>
    </row>
    <row r="11609" spans="1:4">
      <c r="A11609" s="70" t="s">
        <v>8074</v>
      </c>
      <c r="B11609" s="70" t="s">
        <v>8073</v>
      </c>
      <c r="C11609" s="171">
        <v>0.83210379353470099</v>
      </c>
      <c r="D11609" s="70" t="s">
        <v>4910</v>
      </c>
    </row>
    <row r="11610" spans="1:4">
      <c r="A11610" s="70" t="s">
        <v>21117</v>
      </c>
      <c r="B11610" s="70" t="s">
        <v>21116</v>
      </c>
      <c r="C11610" s="171">
        <v>0.83243255410162798</v>
      </c>
      <c r="D11610" s="70" t="s">
        <v>4910</v>
      </c>
    </row>
    <row r="11611" spans="1:4">
      <c r="A11611" s="70" t="s">
        <v>20950</v>
      </c>
      <c r="B11611" s="70" t="s">
        <v>20949</v>
      </c>
      <c r="C11611" s="171">
        <v>0.83252816089624404</v>
      </c>
      <c r="D11611" s="70" t="s">
        <v>4910</v>
      </c>
    </row>
    <row r="11612" spans="1:4">
      <c r="A11612" s="70" t="s">
        <v>13419</v>
      </c>
      <c r="B11612" s="70" t="s">
        <v>13418</v>
      </c>
      <c r="C11612" s="171">
        <v>0.83259648075478399</v>
      </c>
      <c r="D11612" s="70" t="s">
        <v>4910</v>
      </c>
    </row>
    <row r="11613" spans="1:4">
      <c r="A11613" s="70" t="s">
        <v>16082</v>
      </c>
      <c r="B11613" s="70" t="s">
        <v>16081</v>
      </c>
      <c r="C11613" s="171">
        <v>0.83261891843201796</v>
      </c>
      <c r="D11613" s="70" t="s">
        <v>4910</v>
      </c>
    </row>
    <row r="11614" spans="1:4">
      <c r="A11614" s="70" t="s">
        <v>12495</v>
      </c>
      <c r="B11614" s="70" t="s">
        <v>12494</v>
      </c>
      <c r="C11614" s="171">
        <v>0.83274793184159301</v>
      </c>
      <c r="D11614" s="70" t="s">
        <v>4910</v>
      </c>
    </row>
    <row r="11615" spans="1:4">
      <c r="A11615" s="70" t="s">
        <v>8545</v>
      </c>
      <c r="B11615" s="70" t="s">
        <v>8544</v>
      </c>
      <c r="C11615" s="171">
        <v>0.83289007168953899</v>
      </c>
      <c r="D11615" s="70" t="s">
        <v>4910</v>
      </c>
    </row>
    <row r="11616" spans="1:4">
      <c r="A11616" s="70" t="s">
        <v>13478</v>
      </c>
      <c r="B11616" s="70" t="s">
        <v>13477</v>
      </c>
      <c r="C11616" s="171">
        <v>0.83289878108395998</v>
      </c>
      <c r="D11616" s="70" t="s">
        <v>4910</v>
      </c>
    </row>
    <row r="11617" spans="1:4">
      <c r="A11617" s="70" t="s">
        <v>13480</v>
      </c>
      <c r="B11617" s="70" t="s">
        <v>13479</v>
      </c>
      <c r="C11617" s="171">
        <v>0.83289878108395998</v>
      </c>
      <c r="D11617" s="70" t="s">
        <v>4910</v>
      </c>
    </row>
    <row r="11618" spans="1:4">
      <c r="A11618" s="70" t="s">
        <v>22543</v>
      </c>
      <c r="B11618" s="70" t="s">
        <v>22542</v>
      </c>
      <c r="C11618" s="171">
        <v>0.83312425737634699</v>
      </c>
      <c r="D11618" s="70" t="s">
        <v>4910</v>
      </c>
    </row>
    <row r="11619" spans="1:4">
      <c r="A11619" s="70" t="s">
        <v>25409</v>
      </c>
      <c r="B11619" s="70" t="s">
        <v>25408</v>
      </c>
      <c r="C11619" s="171">
        <v>0.83312427841749503</v>
      </c>
      <c r="D11619" s="70" t="s">
        <v>4910</v>
      </c>
    </row>
    <row r="11620" spans="1:4">
      <c r="A11620" s="70" t="s">
        <v>22081</v>
      </c>
      <c r="B11620" s="70" t="s">
        <v>22080</v>
      </c>
      <c r="C11620" s="171">
        <v>0.83318127111030704</v>
      </c>
      <c r="D11620" s="70" t="s">
        <v>4910</v>
      </c>
    </row>
    <row r="11621" spans="1:4">
      <c r="A11621" s="70" t="s">
        <v>10962</v>
      </c>
      <c r="B11621" s="70" t="s">
        <v>10961</v>
      </c>
      <c r="C11621" s="171">
        <v>0.83319464718768499</v>
      </c>
      <c r="D11621" s="70" t="s">
        <v>4910</v>
      </c>
    </row>
    <row r="11622" spans="1:4">
      <c r="A11622" s="70" t="s">
        <v>10964</v>
      </c>
      <c r="B11622" s="70" t="s">
        <v>10963</v>
      </c>
      <c r="C11622" s="171">
        <v>0.83319464718768499</v>
      </c>
      <c r="D11622" s="70" t="s">
        <v>4910</v>
      </c>
    </row>
    <row r="11623" spans="1:4">
      <c r="A11623" s="70" t="s">
        <v>5601</v>
      </c>
      <c r="B11623" s="70" t="s">
        <v>5600</v>
      </c>
      <c r="C11623" s="171">
        <v>0.83321343240437895</v>
      </c>
      <c r="D11623" s="70" t="s">
        <v>4910</v>
      </c>
    </row>
    <row r="11624" spans="1:4">
      <c r="A11624" s="70" t="s">
        <v>25593</v>
      </c>
      <c r="B11624" s="70" t="s">
        <v>25592</v>
      </c>
      <c r="C11624" s="171">
        <v>0.833534915190418</v>
      </c>
      <c r="D11624" s="70" t="s">
        <v>4910</v>
      </c>
    </row>
    <row r="11625" spans="1:4">
      <c r="A11625" s="70" t="s">
        <v>32434</v>
      </c>
      <c r="B11625" s="70" t="s">
        <v>32433</v>
      </c>
      <c r="C11625" s="171">
        <v>0.83375569941727301</v>
      </c>
      <c r="D11625" s="70" t="s">
        <v>4910</v>
      </c>
    </row>
    <row r="11626" spans="1:4">
      <c r="A11626" s="70" t="s">
        <v>6295</v>
      </c>
      <c r="B11626" s="70" t="s">
        <v>6294</v>
      </c>
      <c r="C11626" s="171">
        <v>0.83382274006878998</v>
      </c>
      <c r="D11626" s="70" t="s">
        <v>4910</v>
      </c>
    </row>
    <row r="11627" spans="1:4">
      <c r="A11627" s="70" t="s">
        <v>9078</v>
      </c>
      <c r="B11627" s="70" t="s">
        <v>9077</v>
      </c>
      <c r="C11627" s="171">
        <v>0.83384971971559096</v>
      </c>
      <c r="D11627" s="70" t="s">
        <v>4910</v>
      </c>
    </row>
    <row r="11628" spans="1:4">
      <c r="A11628" s="70" t="s">
        <v>25629</v>
      </c>
      <c r="B11628" s="70" t="s">
        <v>25628</v>
      </c>
      <c r="C11628" s="171">
        <v>0.833861273690647</v>
      </c>
      <c r="D11628" s="70" t="s">
        <v>4910</v>
      </c>
    </row>
    <row r="11629" spans="1:4">
      <c r="A11629" s="70" t="s">
        <v>20524</v>
      </c>
      <c r="B11629" s="70" t="s">
        <v>20523</v>
      </c>
      <c r="C11629" s="171">
        <v>0.83387193815597405</v>
      </c>
      <c r="D11629" s="70" t="s">
        <v>4910</v>
      </c>
    </row>
    <row r="11630" spans="1:4">
      <c r="A11630" s="70" t="s">
        <v>8505</v>
      </c>
      <c r="B11630" s="70" t="s">
        <v>8504</v>
      </c>
      <c r="C11630" s="171">
        <v>0.83387929883314804</v>
      </c>
      <c r="D11630" s="70" t="s">
        <v>4910</v>
      </c>
    </row>
    <row r="11631" spans="1:4">
      <c r="A11631" s="70" t="s">
        <v>15339</v>
      </c>
      <c r="B11631" s="70" t="s">
        <v>15338</v>
      </c>
      <c r="C11631" s="171">
        <v>0.83398778354262304</v>
      </c>
      <c r="D11631" s="70" t="s">
        <v>4910</v>
      </c>
    </row>
    <row r="11632" spans="1:4">
      <c r="A11632" s="70" t="s">
        <v>7852</v>
      </c>
      <c r="B11632" s="70" t="s">
        <v>7851</v>
      </c>
      <c r="C11632" s="171">
        <v>0.83413591894484895</v>
      </c>
      <c r="D11632" s="70" t="s">
        <v>4910</v>
      </c>
    </row>
    <row r="11633" spans="1:4">
      <c r="A11633" s="70" t="s">
        <v>7998</v>
      </c>
      <c r="B11633" s="70" t="s">
        <v>7997</v>
      </c>
      <c r="C11633" s="171">
        <v>0.83419457011611298</v>
      </c>
      <c r="D11633" s="70" t="s">
        <v>4910</v>
      </c>
    </row>
    <row r="11634" spans="1:4">
      <c r="A11634" s="70" t="s">
        <v>17534</v>
      </c>
      <c r="B11634" s="70" t="s">
        <v>17533</v>
      </c>
      <c r="C11634" s="171">
        <v>0.83441372788328605</v>
      </c>
      <c r="D11634" s="70" t="s">
        <v>4910</v>
      </c>
    </row>
    <row r="11635" spans="1:4">
      <c r="A11635" s="70" t="s">
        <v>25935</v>
      </c>
      <c r="B11635" s="70" t="s">
        <v>25934</v>
      </c>
      <c r="C11635" s="171">
        <v>0.83446501199294698</v>
      </c>
      <c r="D11635" s="70" t="s">
        <v>4910</v>
      </c>
    </row>
    <row r="11636" spans="1:4">
      <c r="A11636" s="70" t="s">
        <v>17907</v>
      </c>
      <c r="B11636" s="70" t="s">
        <v>17906</v>
      </c>
      <c r="C11636" s="171">
        <v>0.83451108654362405</v>
      </c>
      <c r="D11636" s="70" t="s">
        <v>4910</v>
      </c>
    </row>
    <row r="11637" spans="1:4">
      <c r="A11637" s="70" t="s">
        <v>6776</v>
      </c>
      <c r="B11637" s="70" t="s">
        <v>6775</v>
      </c>
      <c r="C11637" s="171">
        <v>0.83459723187671297</v>
      </c>
      <c r="D11637" s="70" t="s">
        <v>4910</v>
      </c>
    </row>
    <row r="11638" spans="1:4">
      <c r="A11638" s="70" t="s">
        <v>11184</v>
      </c>
      <c r="B11638" s="70" t="s">
        <v>11183</v>
      </c>
      <c r="C11638" s="171">
        <v>0.83463828553181096</v>
      </c>
      <c r="D11638" s="70" t="s">
        <v>4910</v>
      </c>
    </row>
    <row r="11639" spans="1:4">
      <c r="A11639" s="70" t="s">
        <v>20720</v>
      </c>
      <c r="B11639" s="70" t="s">
        <v>20719</v>
      </c>
      <c r="C11639" s="171">
        <v>0.83464303235910597</v>
      </c>
      <c r="D11639" s="70" t="s">
        <v>4910</v>
      </c>
    </row>
    <row r="11640" spans="1:4">
      <c r="A11640" s="70" t="s">
        <v>13210</v>
      </c>
      <c r="B11640" s="70" t="s">
        <v>13209</v>
      </c>
      <c r="C11640" s="171">
        <v>0.83464411329195398</v>
      </c>
      <c r="D11640" s="70" t="s">
        <v>4910</v>
      </c>
    </row>
    <row r="11641" spans="1:4">
      <c r="A11641" s="70" t="s">
        <v>15176</v>
      </c>
      <c r="B11641" s="70" t="s">
        <v>15175</v>
      </c>
      <c r="C11641" s="171">
        <v>0.83467022045132999</v>
      </c>
      <c r="D11641" s="70" t="s">
        <v>4910</v>
      </c>
    </row>
    <row r="11642" spans="1:4">
      <c r="A11642" s="70" t="s">
        <v>12635</v>
      </c>
      <c r="B11642" s="70" t="s">
        <v>12634</v>
      </c>
      <c r="C11642" s="171">
        <v>0.83468752706500304</v>
      </c>
      <c r="D11642" s="70" t="s">
        <v>4910</v>
      </c>
    </row>
    <row r="11643" spans="1:4">
      <c r="A11643" s="70" t="s">
        <v>27879</v>
      </c>
      <c r="B11643" s="70" t="s">
        <v>27878</v>
      </c>
      <c r="C11643" s="171">
        <v>0.834715499727542</v>
      </c>
      <c r="D11643" s="70" t="s">
        <v>4910</v>
      </c>
    </row>
    <row r="11644" spans="1:4">
      <c r="A11644" s="70" t="s">
        <v>21836</v>
      </c>
      <c r="B11644" s="70" t="s">
        <v>21835</v>
      </c>
      <c r="C11644" s="171">
        <v>0.834867288126106</v>
      </c>
      <c r="D11644" s="70" t="s">
        <v>4910</v>
      </c>
    </row>
    <row r="11645" spans="1:4">
      <c r="A11645" s="70" t="s">
        <v>28660</v>
      </c>
      <c r="B11645" s="70" t="s">
        <v>28659</v>
      </c>
      <c r="C11645" s="171">
        <v>0.83493272500035598</v>
      </c>
      <c r="D11645" s="70" t="s">
        <v>4910</v>
      </c>
    </row>
    <row r="11646" spans="1:4">
      <c r="A11646" s="70" t="s">
        <v>8821</v>
      </c>
      <c r="B11646" s="70" t="s">
        <v>8820</v>
      </c>
      <c r="C11646" s="171">
        <v>0.834936927929256</v>
      </c>
      <c r="D11646" s="70" t="s">
        <v>4910</v>
      </c>
    </row>
    <row r="11647" spans="1:4">
      <c r="A11647" s="70" t="s">
        <v>5554</v>
      </c>
      <c r="B11647" s="70" t="s">
        <v>5553</v>
      </c>
      <c r="C11647" s="171">
        <v>0.83497098242172996</v>
      </c>
      <c r="D11647" s="70" t="s">
        <v>4910</v>
      </c>
    </row>
    <row r="11648" spans="1:4">
      <c r="A11648" s="70" t="s">
        <v>9359</v>
      </c>
      <c r="B11648" s="70" t="s">
        <v>9358</v>
      </c>
      <c r="C11648" s="171">
        <v>0.83510852641992295</v>
      </c>
      <c r="D11648" s="70" t="s">
        <v>4910</v>
      </c>
    </row>
    <row r="11649" spans="1:4">
      <c r="A11649" s="70" t="s">
        <v>14577</v>
      </c>
      <c r="B11649" s="70" t="s">
        <v>14576</v>
      </c>
      <c r="C11649" s="171">
        <v>0.83520518245686204</v>
      </c>
      <c r="D11649" s="70" t="s">
        <v>4910</v>
      </c>
    </row>
    <row r="11650" spans="1:4">
      <c r="A11650" s="70" t="s">
        <v>6992</v>
      </c>
      <c r="B11650" s="70" t="s">
        <v>6991</v>
      </c>
      <c r="C11650" s="171">
        <v>0.83522493010738896</v>
      </c>
      <c r="D11650" s="70" t="s">
        <v>4910</v>
      </c>
    </row>
    <row r="11651" spans="1:4">
      <c r="A11651" s="70" t="s">
        <v>8710</v>
      </c>
      <c r="B11651" s="70" t="s">
        <v>8709</v>
      </c>
      <c r="C11651" s="171">
        <v>0.83525696181094</v>
      </c>
      <c r="D11651" s="70" t="s">
        <v>4910</v>
      </c>
    </row>
    <row r="11652" spans="1:4">
      <c r="A11652" s="70" t="s">
        <v>7411</v>
      </c>
      <c r="B11652" s="70" t="s">
        <v>7410</v>
      </c>
      <c r="C11652" s="171">
        <v>0.83525920518387697</v>
      </c>
      <c r="D11652" s="70" t="s">
        <v>4910</v>
      </c>
    </row>
    <row r="11653" spans="1:4">
      <c r="A11653" s="70" t="s">
        <v>5427</v>
      </c>
      <c r="B11653" s="70" t="s">
        <v>5426</v>
      </c>
      <c r="C11653" s="171">
        <v>0.83531548642241504</v>
      </c>
      <c r="D11653" s="70" t="s">
        <v>4910</v>
      </c>
    </row>
    <row r="11654" spans="1:4">
      <c r="A11654" s="70" t="s">
        <v>7776</v>
      </c>
      <c r="B11654" s="70" t="s">
        <v>7775</v>
      </c>
      <c r="C11654" s="171">
        <v>0.83559337521521404</v>
      </c>
      <c r="D11654" s="70" t="s">
        <v>4910</v>
      </c>
    </row>
    <row r="11655" spans="1:4">
      <c r="A11655" s="70" t="s">
        <v>5985</v>
      </c>
      <c r="B11655" s="70" t="s">
        <v>5984</v>
      </c>
      <c r="C11655" s="171">
        <v>0.83560622977754495</v>
      </c>
      <c r="D11655" s="70" t="s">
        <v>4910</v>
      </c>
    </row>
    <row r="11656" spans="1:4">
      <c r="A11656" s="70" t="s">
        <v>7326</v>
      </c>
      <c r="B11656" s="70" t="s">
        <v>7325</v>
      </c>
      <c r="C11656" s="171">
        <v>0.83565183265345899</v>
      </c>
      <c r="D11656" s="70" t="s">
        <v>4910</v>
      </c>
    </row>
    <row r="11657" spans="1:4">
      <c r="A11657" s="70" t="s">
        <v>17146</v>
      </c>
      <c r="B11657" s="70" t="s">
        <v>17145</v>
      </c>
      <c r="C11657" s="171">
        <v>0.83571506708648902</v>
      </c>
      <c r="D11657" s="70" t="s">
        <v>4910</v>
      </c>
    </row>
    <row r="11658" spans="1:4">
      <c r="A11658" s="70" t="s">
        <v>12151</v>
      </c>
      <c r="B11658" s="70" t="s">
        <v>12150</v>
      </c>
      <c r="C11658" s="171">
        <v>0.83579453673557902</v>
      </c>
      <c r="D11658" s="70" t="s">
        <v>4910</v>
      </c>
    </row>
    <row r="11659" spans="1:4">
      <c r="A11659" s="70" t="s">
        <v>10085</v>
      </c>
      <c r="B11659" s="70" t="s">
        <v>10084</v>
      </c>
      <c r="C11659" s="171">
        <v>0.83584129288863096</v>
      </c>
      <c r="D11659" s="70" t="s">
        <v>4910</v>
      </c>
    </row>
    <row r="11660" spans="1:4">
      <c r="A11660" s="70" t="s">
        <v>9138</v>
      </c>
      <c r="B11660" s="70" t="s">
        <v>9137</v>
      </c>
      <c r="C11660" s="171">
        <v>0.83584748229961203</v>
      </c>
      <c r="D11660" s="70" t="s">
        <v>4910</v>
      </c>
    </row>
    <row r="11661" spans="1:4">
      <c r="A11661" s="70" t="s">
        <v>18780</v>
      </c>
      <c r="B11661" s="70" t="s">
        <v>18779</v>
      </c>
      <c r="C11661" s="171">
        <v>0.83585007927480504</v>
      </c>
      <c r="D11661" s="70" t="s">
        <v>4910</v>
      </c>
    </row>
    <row r="11662" spans="1:4">
      <c r="A11662" s="70" t="s">
        <v>16473</v>
      </c>
      <c r="B11662" s="70" t="s">
        <v>16472</v>
      </c>
      <c r="C11662" s="171">
        <v>0.83588144574808998</v>
      </c>
      <c r="D11662" s="70" t="s">
        <v>4910</v>
      </c>
    </row>
    <row r="11663" spans="1:4">
      <c r="A11663" s="70" t="s">
        <v>20902</v>
      </c>
      <c r="B11663" s="70" t="s">
        <v>20901</v>
      </c>
      <c r="C11663" s="171">
        <v>0.83592211859203802</v>
      </c>
      <c r="D11663" s="70" t="s">
        <v>4910</v>
      </c>
    </row>
    <row r="11664" spans="1:4">
      <c r="A11664" s="70" t="s">
        <v>33004</v>
      </c>
      <c r="B11664" s="70" t="s">
        <v>33004</v>
      </c>
      <c r="C11664" s="171">
        <v>0.83595108550278696</v>
      </c>
      <c r="D11664" s="70" t="s">
        <v>4910</v>
      </c>
    </row>
    <row r="11665" spans="1:4">
      <c r="A11665" s="70" t="s">
        <v>8848</v>
      </c>
      <c r="B11665" s="70" t="s">
        <v>8847</v>
      </c>
      <c r="C11665" s="171">
        <v>0.83598014722371194</v>
      </c>
      <c r="D11665" s="70" t="s">
        <v>4910</v>
      </c>
    </row>
    <row r="11666" spans="1:4">
      <c r="A11666" s="70" t="s">
        <v>24325</v>
      </c>
      <c r="B11666" s="70" t="s">
        <v>24324</v>
      </c>
      <c r="C11666" s="171">
        <v>0.83598478288000599</v>
      </c>
      <c r="D11666" s="70" t="s">
        <v>4910</v>
      </c>
    </row>
    <row r="11667" spans="1:4">
      <c r="A11667" s="70" t="s">
        <v>22732</v>
      </c>
      <c r="B11667" s="70" t="s">
        <v>22731</v>
      </c>
      <c r="C11667" s="171">
        <v>0.83602738618186001</v>
      </c>
      <c r="D11667" s="70" t="s">
        <v>4910</v>
      </c>
    </row>
    <row r="11668" spans="1:4">
      <c r="A11668" s="70" t="s">
        <v>32805</v>
      </c>
      <c r="B11668" s="70" t="s">
        <v>32805</v>
      </c>
      <c r="C11668" s="171">
        <v>0.83609744341615999</v>
      </c>
      <c r="D11668" s="70" t="s">
        <v>4910</v>
      </c>
    </row>
    <row r="11669" spans="1:4">
      <c r="A11669" s="70" t="s">
        <v>7464</v>
      </c>
      <c r="B11669" s="70" t="s">
        <v>7463</v>
      </c>
      <c r="C11669" s="171">
        <v>0.83617152848692</v>
      </c>
      <c r="D11669" s="70" t="s">
        <v>4910</v>
      </c>
    </row>
    <row r="11670" spans="1:4">
      <c r="A11670" s="70" t="s">
        <v>14388</v>
      </c>
      <c r="B11670" s="70" t="s">
        <v>14387</v>
      </c>
      <c r="C11670" s="171">
        <v>0.83622467658135202</v>
      </c>
      <c r="D11670" s="70" t="s">
        <v>4910</v>
      </c>
    </row>
    <row r="11671" spans="1:4">
      <c r="A11671" s="70" t="s">
        <v>8173</v>
      </c>
      <c r="B11671" s="70" t="s">
        <v>8172</v>
      </c>
      <c r="C11671" s="171">
        <v>0.83627588760952398</v>
      </c>
      <c r="D11671" s="70" t="s">
        <v>4910</v>
      </c>
    </row>
    <row r="11672" spans="1:4">
      <c r="A11672" s="70" t="s">
        <v>28961</v>
      </c>
      <c r="B11672" s="70" t="s">
        <v>28960</v>
      </c>
      <c r="C11672" s="171">
        <v>0.83627885595289497</v>
      </c>
      <c r="D11672" s="70" t="s">
        <v>4910</v>
      </c>
    </row>
    <row r="11673" spans="1:4">
      <c r="A11673" s="70" t="s">
        <v>13214</v>
      </c>
      <c r="B11673" s="70" t="s">
        <v>13213</v>
      </c>
      <c r="C11673" s="171">
        <v>0.83631950824423795</v>
      </c>
      <c r="D11673" s="70" t="s">
        <v>4910</v>
      </c>
    </row>
    <row r="11674" spans="1:4">
      <c r="A11674" s="70" t="s">
        <v>26804</v>
      </c>
      <c r="B11674" s="70" t="s">
        <v>26803</v>
      </c>
      <c r="C11674" s="171">
        <v>0.83638664585842903</v>
      </c>
      <c r="D11674" s="70" t="s">
        <v>4910</v>
      </c>
    </row>
    <row r="11675" spans="1:4">
      <c r="A11675" s="70" t="s">
        <v>24132</v>
      </c>
      <c r="B11675" s="70" t="s">
        <v>24131</v>
      </c>
      <c r="C11675" s="171">
        <v>0.83642804329433795</v>
      </c>
      <c r="D11675" s="70" t="s">
        <v>4910</v>
      </c>
    </row>
    <row r="11676" spans="1:4">
      <c r="A11676" s="70" t="s">
        <v>20074</v>
      </c>
      <c r="B11676" s="70" t="s">
        <v>20073</v>
      </c>
      <c r="C11676" s="171">
        <v>0.83650759725565704</v>
      </c>
      <c r="D11676" s="70" t="s">
        <v>4910</v>
      </c>
    </row>
    <row r="11677" spans="1:4">
      <c r="A11677" s="70" t="s">
        <v>29534</v>
      </c>
      <c r="B11677" s="70" t="s">
        <v>29533</v>
      </c>
      <c r="C11677" s="171">
        <v>0.83662297663600205</v>
      </c>
      <c r="D11677" s="70" t="s">
        <v>4910</v>
      </c>
    </row>
    <row r="11678" spans="1:4">
      <c r="A11678" s="70" t="s">
        <v>19083</v>
      </c>
      <c r="B11678" s="70" t="s">
        <v>19082</v>
      </c>
      <c r="C11678" s="171">
        <v>0.83666727038309296</v>
      </c>
      <c r="D11678" s="70" t="s">
        <v>4910</v>
      </c>
    </row>
    <row r="11679" spans="1:4">
      <c r="A11679" s="70" t="s">
        <v>19499</v>
      </c>
      <c r="B11679" s="70" t="s">
        <v>19498</v>
      </c>
      <c r="C11679" s="171">
        <v>0.83670595292092298</v>
      </c>
      <c r="D11679" s="70" t="s">
        <v>4910</v>
      </c>
    </row>
    <row r="11680" spans="1:4">
      <c r="A11680" s="70" t="s">
        <v>14035</v>
      </c>
      <c r="B11680" s="70" t="s">
        <v>14034</v>
      </c>
      <c r="C11680" s="171">
        <v>0.83677452744302905</v>
      </c>
      <c r="D11680" s="70" t="s">
        <v>4910</v>
      </c>
    </row>
    <row r="11681" spans="1:4">
      <c r="A11681" s="70" t="s">
        <v>29266</v>
      </c>
      <c r="B11681" s="70" t="s">
        <v>29265</v>
      </c>
      <c r="C11681" s="171">
        <v>0.83686413222934997</v>
      </c>
      <c r="D11681" s="70" t="s">
        <v>4910</v>
      </c>
    </row>
    <row r="11682" spans="1:4">
      <c r="A11682" s="70" t="s">
        <v>8295</v>
      </c>
      <c r="B11682" s="70" t="s">
        <v>8294</v>
      </c>
      <c r="C11682" s="171">
        <v>0.83687542097021494</v>
      </c>
      <c r="D11682" s="70" t="s">
        <v>4910</v>
      </c>
    </row>
    <row r="11683" spans="1:4">
      <c r="A11683" s="70" t="s">
        <v>12958</v>
      </c>
      <c r="B11683" s="70" t="s">
        <v>12957</v>
      </c>
      <c r="C11683" s="171">
        <v>0.83691545945022305</v>
      </c>
      <c r="D11683" s="70" t="s">
        <v>4910</v>
      </c>
    </row>
    <row r="11684" spans="1:4">
      <c r="A11684" s="70" t="s">
        <v>19576</v>
      </c>
      <c r="B11684" s="70" t="s">
        <v>19575</v>
      </c>
      <c r="C11684" s="171">
        <v>0.83694738788772305</v>
      </c>
      <c r="D11684" s="70" t="s">
        <v>4910</v>
      </c>
    </row>
    <row r="11685" spans="1:4">
      <c r="A11685" s="70" t="s">
        <v>15782</v>
      </c>
      <c r="B11685" s="70" t="s">
        <v>15781</v>
      </c>
      <c r="C11685" s="171">
        <v>0.83699638635113205</v>
      </c>
      <c r="D11685" s="70" t="s">
        <v>4910</v>
      </c>
    </row>
    <row r="11686" spans="1:4">
      <c r="A11686" s="70" t="s">
        <v>11975</v>
      </c>
      <c r="B11686" s="70" t="s">
        <v>11974</v>
      </c>
      <c r="C11686" s="171">
        <v>0.83701057473493201</v>
      </c>
      <c r="D11686" s="70" t="s">
        <v>4910</v>
      </c>
    </row>
    <row r="11687" spans="1:4">
      <c r="A11687" s="70" t="s">
        <v>26098</v>
      </c>
      <c r="B11687" s="70" t="s">
        <v>26097</v>
      </c>
      <c r="C11687" s="171">
        <v>0.83701176981099201</v>
      </c>
      <c r="D11687" s="70" t="s">
        <v>4910</v>
      </c>
    </row>
    <row r="11688" spans="1:4">
      <c r="A11688" s="70" t="s">
        <v>12719</v>
      </c>
      <c r="B11688" s="70" t="s">
        <v>12718</v>
      </c>
      <c r="C11688" s="171">
        <v>0.83701892525785204</v>
      </c>
      <c r="D11688" s="70" t="s">
        <v>4910</v>
      </c>
    </row>
    <row r="11689" spans="1:4">
      <c r="A11689" s="70" t="s">
        <v>22490</v>
      </c>
      <c r="B11689" s="70" t="s">
        <v>22489</v>
      </c>
      <c r="C11689" s="171">
        <v>0.83702503723896204</v>
      </c>
      <c r="D11689" s="70" t="s">
        <v>4910</v>
      </c>
    </row>
    <row r="11690" spans="1:4">
      <c r="A11690" s="70" t="s">
        <v>7189</v>
      </c>
      <c r="B11690" s="70" t="s">
        <v>7189</v>
      </c>
      <c r="C11690" s="171">
        <v>0.837034793675003</v>
      </c>
      <c r="D11690" s="70" t="s">
        <v>4910</v>
      </c>
    </row>
    <row r="11691" spans="1:4">
      <c r="A11691" s="70" t="s">
        <v>9090</v>
      </c>
      <c r="B11691" s="70" t="s">
        <v>9089</v>
      </c>
      <c r="C11691" s="171">
        <v>0.83703756332050305</v>
      </c>
      <c r="D11691" s="70" t="s">
        <v>4910</v>
      </c>
    </row>
    <row r="11692" spans="1:4">
      <c r="A11692" s="70" t="s">
        <v>16857</v>
      </c>
      <c r="B11692" s="70" t="s">
        <v>16856</v>
      </c>
      <c r="C11692" s="171">
        <v>0.83705439611235199</v>
      </c>
      <c r="D11692" s="70" t="s">
        <v>4910</v>
      </c>
    </row>
    <row r="11693" spans="1:4">
      <c r="A11693" s="70" t="s">
        <v>29495</v>
      </c>
      <c r="B11693" s="70" t="s">
        <v>29494</v>
      </c>
      <c r="C11693" s="171">
        <v>0.83713577998625899</v>
      </c>
      <c r="D11693" s="70" t="s">
        <v>4910</v>
      </c>
    </row>
    <row r="11694" spans="1:4">
      <c r="A11694" s="70" t="s">
        <v>9934</v>
      </c>
      <c r="B11694" s="70" t="s">
        <v>9933</v>
      </c>
      <c r="C11694" s="171">
        <v>0.83716638670385601</v>
      </c>
      <c r="D11694" s="70" t="s">
        <v>4910</v>
      </c>
    </row>
    <row r="11695" spans="1:4">
      <c r="A11695" s="70" t="s">
        <v>13520</v>
      </c>
      <c r="B11695" s="70" t="s">
        <v>13519</v>
      </c>
      <c r="C11695" s="171">
        <v>0.83732804390706805</v>
      </c>
      <c r="D11695" s="70" t="s">
        <v>4910</v>
      </c>
    </row>
    <row r="11696" spans="1:4">
      <c r="A11696" s="70" t="s">
        <v>8738</v>
      </c>
      <c r="B11696" s="70" t="s">
        <v>8737</v>
      </c>
      <c r="C11696" s="171">
        <v>0.83733167970279698</v>
      </c>
      <c r="D11696" s="70" t="s">
        <v>4910</v>
      </c>
    </row>
    <row r="11697" spans="1:4">
      <c r="A11697" s="70" t="s">
        <v>23865</v>
      </c>
      <c r="B11697" s="70" t="s">
        <v>23864</v>
      </c>
      <c r="C11697" s="171">
        <v>0.83734501089029201</v>
      </c>
      <c r="D11697" s="70" t="s">
        <v>4910</v>
      </c>
    </row>
    <row r="11698" spans="1:4">
      <c r="A11698" s="70" t="s">
        <v>26231</v>
      </c>
      <c r="B11698" s="70" t="s">
        <v>26230</v>
      </c>
      <c r="C11698" s="171">
        <v>0.83740464612657495</v>
      </c>
      <c r="D11698" s="70" t="s">
        <v>4910</v>
      </c>
    </row>
    <row r="11699" spans="1:4">
      <c r="A11699" s="70" t="s">
        <v>8563</v>
      </c>
      <c r="B11699" s="70" t="s">
        <v>8562</v>
      </c>
      <c r="C11699" s="171">
        <v>0.83741563659534102</v>
      </c>
      <c r="D11699" s="70" t="s">
        <v>4910</v>
      </c>
    </row>
    <row r="11700" spans="1:4">
      <c r="A11700" s="70" t="s">
        <v>7468</v>
      </c>
      <c r="B11700" s="70" t="s">
        <v>7467</v>
      </c>
      <c r="C11700" s="171">
        <v>0.83743313338438197</v>
      </c>
      <c r="D11700" s="70" t="s">
        <v>4910</v>
      </c>
    </row>
    <row r="11701" spans="1:4">
      <c r="A11701" s="70" t="s">
        <v>14751</v>
      </c>
      <c r="B11701" s="70" t="s">
        <v>14750</v>
      </c>
      <c r="C11701" s="171">
        <v>0.83745847106930404</v>
      </c>
      <c r="D11701" s="70" t="s">
        <v>4910</v>
      </c>
    </row>
    <row r="11702" spans="1:4">
      <c r="A11702" s="70" t="s">
        <v>25193</v>
      </c>
      <c r="B11702" s="70" t="s">
        <v>25192</v>
      </c>
      <c r="C11702" s="171">
        <v>0.83751363735847195</v>
      </c>
      <c r="D11702" s="70" t="s">
        <v>4910</v>
      </c>
    </row>
    <row r="11703" spans="1:4">
      <c r="A11703" s="70" t="s">
        <v>16343</v>
      </c>
      <c r="B11703" s="70" t="s">
        <v>16343</v>
      </c>
      <c r="C11703" s="171">
        <v>0.83755602238206295</v>
      </c>
      <c r="D11703" s="70" t="s">
        <v>4910</v>
      </c>
    </row>
    <row r="11704" spans="1:4">
      <c r="A11704" s="70" t="s">
        <v>21217</v>
      </c>
      <c r="B11704" s="70" t="s">
        <v>21216</v>
      </c>
      <c r="C11704" s="171">
        <v>0.83757715921109099</v>
      </c>
      <c r="D11704" s="70" t="s">
        <v>4910</v>
      </c>
    </row>
    <row r="11705" spans="1:4">
      <c r="A11705" s="70" t="s">
        <v>27062</v>
      </c>
      <c r="B11705" s="70" t="s">
        <v>27061</v>
      </c>
      <c r="C11705" s="171">
        <v>0.83763732891925102</v>
      </c>
      <c r="D11705" s="70" t="s">
        <v>4910</v>
      </c>
    </row>
    <row r="11706" spans="1:4">
      <c r="A11706" s="70" t="s">
        <v>8856</v>
      </c>
      <c r="B11706" s="70" t="s">
        <v>8855</v>
      </c>
      <c r="C11706" s="171">
        <v>0.83777824479738905</v>
      </c>
      <c r="D11706" s="70" t="s">
        <v>4910</v>
      </c>
    </row>
    <row r="11707" spans="1:4">
      <c r="A11707" s="70" t="s">
        <v>7768</v>
      </c>
      <c r="B11707" s="70" t="s">
        <v>7767</v>
      </c>
      <c r="C11707" s="171">
        <v>0.837782519150998</v>
      </c>
      <c r="D11707" s="70" t="s">
        <v>4910</v>
      </c>
    </row>
    <row r="11708" spans="1:4">
      <c r="A11708" s="70" t="s">
        <v>14731</v>
      </c>
      <c r="B11708" s="70" t="s">
        <v>14730</v>
      </c>
      <c r="C11708" s="171">
        <v>0.83798603436723895</v>
      </c>
      <c r="D11708" s="70" t="s">
        <v>4910</v>
      </c>
    </row>
    <row r="11709" spans="1:4">
      <c r="A11709" s="70" t="s">
        <v>27162</v>
      </c>
      <c r="B11709" s="70" t="s">
        <v>27161</v>
      </c>
      <c r="C11709" s="171">
        <v>0.83806400689718596</v>
      </c>
      <c r="D11709" s="70" t="s">
        <v>4910</v>
      </c>
    </row>
    <row r="11710" spans="1:4">
      <c r="A11710" s="70" t="s">
        <v>6572</v>
      </c>
      <c r="B11710" s="70" t="s">
        <v>6572</v>
      </c>
      <c r="C11710" s="171">
        <v>0.83815921542776095</v>
      </c>
      <c r="D11710" s="70" t="s">
        <v>4910</v>
      </c>
    </row>
    <row r="11711" spans="1:4">
      <c r="A11711" s="70" t="s">
        <v>20494</v>
      </c>
      <c r="B11711" s="70" t="s">
        <v>20493</v>
      </c>
      <c r="C11711" s="171">
        <v>0.83826975610515198</v>
      </c>
      <c r="D11711" s="70" t="s">
        <v>4910</v>
      </c>
    </row>
    <row r="11712" spans="1:4">
      <c r="A11712" s="70" t="s">
        <v>19156</v>
      </c>
      <c r="B11712" s="70" t="s">
        <v>19155</v>
      </c>
      <c r="C11712" s="171">
        <v>0.83834733445574205</v>
      </c>
      <c r="D11712" s="70" t="s">
        <v>4910</v>
      </c>
    </row>
    <row r="11713" spans="1:4">
      <c r="A11713" s="70" t="s">
        <v>32303</v>
      </c>
      <c r="B11713" s="70" t="s">
        <v>32302</v>
      </c>
      <c r="C11713" s="171">
        <v>0.83840674019193195</v>
      </c>
      <c r="D11713" s="70" t="s">
        <v>4910</v>
      </c>
    </row>
    <row r="11714" spans="1:4">
      <c r="A11714" s="70" t="s">
        <v>8397</v>
      </c>
      <c r="B11714" s="70" t="s">
        <v>8396</v>
      </c>
      <c r="C11714" s="171">
        <v>0.83874085940237098</v>
      </c>
      <c r="D11714" s="70" t="s">
        <v>4910</v>
      </c>
    </row>
    <row r="11715" spans="1:4">
      <c r="A11715" s="70" t="s">
        <v>5373</v>
      </c>
      <c r="B11715" s="70" t="s">
        <v>5372</v>
      </c>
      <c r="C11715" s="171">
        <v>0.83878755547953998</v>
      </c>
      <c r="D11715" s="70" t="s">
        <v>4910</v>
      </c>
    </row>
    <row r="11716" spans="1:4">
      <c r="A11716" s="70" t="s">
        <v>21287</v>
      </c>
      <c r="B11716" s="70" t="s">
        <v>21286</v>
      </c>
      <c r="C11716" s="171">
        <v>0.83885775007419106</v>
      </c>
      <c r="D11716" s="70" t="s">
        <v>4910</v>
      </c>
    </row>
    <row r="11717" spans="1:4">
      <c r="A11717" s="70" t="s">
        <v>25056</v>
      </c>
      <c r="B11717" s="70" t="s">
        <v>25055</v>
      </c>
      <c r="C11717" s="171">
        <v>0.83888859481844902</v>
      </c>
      <c r="D11717" s="70" t="s">
        <v>4910</v>
      </c>
    </row>
    <row r="11718" spans="1:4">
      <c r="A11718" s="70" t="s">
        <v>15848</v>
      </c>
      <c r="B11718" s="70" t="s">
        <v>15847</v>
      </c>
      <c r="C11718" s="171">
        <v>0.83905238278722405</v>
      </c>
      <c r="D11718" s="70" t="s">
        <v>4910</v>
      </c>
    </row>
    <row r="11719" spans="1:4">
      <c r="A11719" s="70" t="s">
        <v>7612</v>
      </c>
      <c r="B11719" s="70" t="s">
        <v>7611</v>
      </c>
      <c r="C11719" s="171">
        <v>0.83913115429043905</v>
      </c>
      <c r="D11719" s="70" t="s">
        <v>4910</v>
      </c>
    </row>
    <row r="11720" spans="1:4">
      <c r="A11720" s="70" t="s">
        <v>21908</v>
      </c>
      <c r="B11720" s="70" t="s">
        <v>21907</v>
      </c>
      <c r="C11720" s="171">
        <v>0.83921927943388297</v>
      </c>
      <c r="D11720" s="70" t="s">
        <v>4910</v>
      </c>
    </row>
    <row r="11721" spans="1:4">
      <c r="A11721" s="70" t="s">
        <v>17097</v>
      </c>
      <c r="B11721" s="70" t="s">
        <v>17096</v>
      </c>
      <c r="C11721" s="171">
        <v>0.83929258264026596</v>
      </c>
      <c r="D11721" s="70" t="s">
        <v>4910</v>
      </c>
    </row>
    <row r="11722" spans="1:4">
      <c r="A11722" s="70" t="s">
        <v>22223</v>
      </c>
      <c r="B11722" s="70" t="s">
        <v>22222</v>
      </c>
      <c r="C11722" s="171">
        <v>0.83933921852753901</v>
      </c>
      <c r="D11722" s="70" t="s">
        <v>4910</v>
      </c>
    </row>
    <row r="11723" spans="1:4">
      <c r="A11723" s="70" t="s">
        <v>22310</v>
      </c>
      <c r="B11723" s="70" t="s">
        <v>22309</v>
      </c>
      <c r="C11723" s="171">
        <v>0.83947689819252902</v>
      </c>
      <c r="D11723" s="70" t="s">
        <v>4910</v>
      </c>
    </row>
    <row r="11724" spans="1:4">
      <c r="A11724" s="70" t="s">
        <v>18517</v>
      </c>
      <c r="B11724" s="70" t="s">
        <v>18517</v>
      </c>
      <c r="C11724" s="171">
        <v>0.83961658724202604</v>
      </c>
      <c r="D11724" s="70" t="s">
        <v>4910</v>
      </c>
    </row>
    <row r="11725" spans="1:4">
      <c r="A11725" s="70" t="s">
        <v>21727</v>
      </c>
      <c r="B11725" s="70" t="s">
        <v>21726</v>
      </c>
      <c r="C11725" s="171">
        <v>0.83970714885198905</v>
      </c>
      <c r="D11725" s="70" t="s">
        <v>4910</v>
      </c>
    </row>
    <row r="11726" spans="1:4">
      <c r="A11726" s="70" t="s">
        <v>30952</v>
      </c>
      <c r="B11726" s="70" t="s">
        <v>30951</v>
      </c>
      <c r="C11726" s="171">
        <v>0.83979024746918896</v>
      </c>
      <c r="D11726" s="70" t="s">
        <v>4910</v>
      </c>
    </row>
    <row r="11727" spans="1:4">
      <c r="A11727" s="70" t="s">
        <v>9194</v>
      </c>
      <c r="B11727" s="70" t="s">
        <v>9193</v>
      </c>
      <c r="C11727" s="171">
        <v>0.83986512217297404</v>
      </c>
      <c r="D11727" s="70" t="s">
        <v>4910</v>
      </c>
    </row>
    <row r="11728" spans="1:4">
      <c r="A11728" s="70" t="s">
        <v>12016</v>
      </c>
      <c r="B11728" s="70" t="s">
        <v>12015</v>
      </c>
      <c r="C11728" s="171">
        <v>0.83988614361128899</v>
      </c>
      <c r="D11728" s="70" t="s">
        <v>4910</v>
      </c>
    </row>
    <row r="11729" spans="1:4">
      <c r="A11729" s="70" t="s">
        <v>8561</v>
      </c>
      <c r="B11729" s="70" t="s">
        <v>8560</v>
      </c>
      <c r="C11729" s="171">
        <v>0.83989889578278099</v>
      </c>
      <c r="D11729" s="70" t="s">
        <v>4910</v>
      </c>
    </row>
    <row r="11730" spans="1:4">
      <c r="A11730" s="70" t="s">
        <v>13493</v>
      </c>
      <c r="B11730" s="70" t="s">
        <v>13493</v>
      </c>
      <c r="C11730" s="171">
        <v>0.840003220019371</v>
      </c>
      <c r="D11730" s="70" t="s">
        <v>4910</v>
      </c>
    </row>
    <row r="11731" spans="1:4">
      <c r="A11731" s="70" t="s">
        <v>14345</v>
      </c>
      <c r="B11731" s="70" t="s">
        <v>14344</v>
      </c>
      <c r="C11731" s="171">
        <v>0.84001154792112898</v>
      </c>
      <c r="D11731" s="70" t="s">
        <v>4910</v>
      </c>
    </row>
    <row r="11732" spans="1:4">
      <c r="A11732" s="70" t="s">
        <v>29205</v>
      </c>
      <c r="B11732" s="70" t="s">
        <v>29205</v>
      </c>
      <c r="C11732" s="171">
        <v>0.84018797077805796</v>
      </c>
      <c r="D11732" s="70" t="s">
        <v>4910</v>
      </c>
    </row>
    <row r="11733" spans="1:4">
      <c r="A11733" s="70" t="s">
        <v>13811</v>
      </c>
      <c r="B11733" s="70" t="s">
        <v>13810</v>
      </c>
      <c r="C11733" s="171">
        <v>0.84025112296887094</v>
      </c>
      <c r="D11733" s="70" t="s">
        <v>4910</v>
      </c>
    </row>
    <row r="11734" spans="1:4">
      <c r="A11734" s="70" t="s">
        <v>21975</v>
      </c>
      <c r="B11734" s="70" t="s">
        <v>21974</v>
      </c>
      <c r="C11734" s="171">
        <v>0.84029183956790998</v>
      </c>
      <c r="D11734" s="70" t="s">
        <v>4910</v>
      </c>
    </row>
    <row r="11735" spans="1:4">
      <c r="A11735" s="70" t="s">
        <v>14357</v>
      </c>
      <c r="B11735" s="70" t="s">
        <v>14356</v>
      </c>
      <c r="C11735" s="171">
        <v>0.84047849297935096</v>
      </c>
      <c r="D11735" s="70" t="s">
        <v>4910</v>
      </c>
    </row>
    <row r="11736" spans="1:4">
      <c r="A11736" s="70" t="s">
        <v>15497</v>
      </c>
      <c r="B11736" s="70" t="s">
        <v>15496</v>
      </c>
      <c r="C11736" s="171">
        <v>0.840688502275587</v>
      </c>
      <c r="D11736" s="70" t="s">
        <v>4910</v>
      </c>
    </row>
    <row r="11737" spans="1:4">
      <c r="A11737" s="70" t="s">
        <v>17787</v>
      </c>
      <c r="B11737" s="70" t="s">
        <v>17786</v>
      </c>
      <c r="C11737" s="171">
        <v>0.84075458219360899</v>
      </c>
      <c r="D11737" s="70" t="s">
        <v>4910</v>
      </c>
    </row>
    <row r="11738" spans="1:4">
      <c r="A11738" s="70" t="s">
        <v>9722</v>
      </c>
      <c r="B11738" s="70" t="s">
        <v>9721</v>
      </c>
      <c r="C11738" s="171">
        <v>0.84082134332940495</v>
      </c>
      <c r="D11738" s="70" t="s">
        <v>4910</v>
      </c>
    </row>
    <row r="11739" spans="1:4">
      <c r="A11739" s="70" t="s">
        <v>20174</v>
      </c>
      <c r="B11739" s="70" t="s">
        <v>20173</v>
      </c>
      <c r="C11739" s="171">
        <v>0.84098497083664903</v>
      </c>
      <c r="D11739" s="70" t="s">
        <v>4910</v>
      </c>
    </row>
    <row r="11740" spans="1:4">
      <c r="A11740" s="70" t="s">
        <v>16985</v>
      </c>
      <c r="B11740" s="70" t="s">
        <v>16984</v>
      </c>
      <c r="C11740" s="171">
        <v>0.84104080267780101</v>
      </c>
      <c r="D11740" s="70" t="s">
        <v>4910</v>
      </c>
    </row>
    <row r="11741" spans="1:4">
      <c r="A11741" s="70" t="s">
        <v>9148</v>
      </c>
      <c r="B11741" s="70" t="s">
        <v>9147</v>
      </c>
      <c r="C11741" s="171">
        <v>0.84117805114195798</v>
      </c>
      <c r="D11741" s="70" t="s">
        <v>4910</v>
      </c>
    </row>
    <row r="11742" spans="1:4">
      <c r="A11742" s="70" t="s">
        <v>18971</v>
      </c>
      <c r="B11742" s="70" t="s">
        <v>18970</v>
      </c>
      <c r="C11742" s="171">
        <v>0.84119124407031898</v>
      </c>
      <c r="D11742" s="70" t="s">
        <v>4910</v>
      </c>
    </row>
    <row r="11743" spans="1:4">
      <c r="A11743" s="70" t="s">
        <v>16996</v>
      </c>
      <c r="B11743" s="70" t="s">
        <v>16995</v>
      </c>
      <c r="C11743" s="171">
        <v>0.84154843829730097</v>
      </c>
      <c r="D11743" s="70" t="s">
        <v>4910</v>
      </c>
    </row>
    <row r="11744" spans="1:4">
      <c r="A11744" s="70" t="s">
        <v>13766</v>
      </c>
      <c r="B11744" s="70" t="s">
        <v>13765</v>
      </c>
      <c r="C11744" s="171">
        <v>0.84156879123745099</v>
      </c>
      <c r="D11744" s="70" t="s">
        <v>4910</v>
      </c>
    </row>
    <row r="11745" spans="1:4">
      <c r="A11745" s="70" t="s">
        <v>22512</v>
      </c>
      <c r="B11745" s="70" t="s">
        <v>22511</v>
      </c>
      <c r="C11745" s="171">
        <v>0.84164186392102203</v>
      </c>
      <c r="D11745" s="70" t="s">
        <v>4910</v>
      </c>
    </row>
    <row r="11746" spans="1:4">
      <c r="A11746" s="70" t="s">
        <v>9319</v>
      </c>
      <c r="B11746" s="70" t="s">
        <v>9318</v>
      </c>
      <c r="C11746" s="171">
        <v>0.84167325911808299</v>
      </c>
      <c r="D11746" s="70" t="s">
        <v>4910</v>
      </c>
    </row>
    <row r="11747" spans="1:4">
      <c r="A11747" s="70" t="s">
        <v>7952</v>
      </c>
      <c r="B11747" s="70" t="s">
        <v>7951</v>
      </c>
      <c r="C11747" s="171">
        <v>0.84176264564048398</v>
      </c>
      <c r="D11747" s="70" t="s">
        <v>4910</v>
      </c>
    </row>
    <row r="11748" spans="1:4">
      <c r="A11748" s="70" t="s">
        <v>21167</v>
      </c>
      <c r="B11748" s="70" t="s">
        <v>21166</v>
      </c>
      <c r="C11748" s="171">
        <v>0.84183386167923502</v>
      </c>
      <c r="D11748" s="70" t="s">
        <v>4910</v>
      </c>
    </row>
    <row r="11749" spans="1:4">
      <c r="A11749" s="70" t="s">
        <v>8952</v>
      </c>
      <c r="B11749" s="70" t="s">
        <v>8951</v>
      </c>
      <c r="C11749" s="171">
        <v>0.84184673564481505</v>
      </c>
      <c r="D11749" s="70" t="s">
        <v>4910</v>
      </c>
    </row>
    <row r="11750" spans="1:4">
      <c r="A11750" s="70" t="s">
        <v>6408</v>
      </c>
      <c r="B11750" s="70" t="s">
        <v>6407</v>
      </c>
      <c r="C11750" s="171">
        <v>0.84190520974319805</v>
      </c>
      <c r="D11750" s="70" t="s">
        <v>4910</v>
      </c>
    </row>
    <row r="11751" spans="1:4">
      <c r="A11751" s="70" t="s">
        <v>7680</v>
      </c>
      <c r="B11751" s="70" t="s">
        <v>7679</v>
      </c>
      <c r="C11751" s="171">
        <v>0.84192034577524599</v>
      </c>
      <c r="D11751" s="70" t="s">
        <v>4910</v>
      </c>
    </row>
    <row r="11752" spans="1:4">
      <c r="A11752" s="70" t="s">
        <v>20449</v>
      </c>
      <c r="B11752" s="70" t="s">
        <v>20448</v>
      </c>
      <c r="C11752" s="171">
        <v>0.841980368895343</v>
      </c>
      <c r="D11752" s="70" t="s">
        <v>4910</v>
      </c>
    </row>
    <row r="11753" spans="1:4">
      <c r="A11753" s="70" t="s">
        <v>13458</v>
      </c>
      <c r="B11753" s="70" t="s">
        <v>13457</v>
      </c>
      <c r="C11753" s="171">
        <v>0.84211294981142104</v>
      </c>
      <c r="D11753" s="70" t="s">
        <v>4910</v>
      </c>
    </row>
    <row r="11754" spans="1:4">
      <c r="A11754" s="70" t="s">
        <v>16376</v>
      </c>
      <c r="B11754" s="70" t="s">
        <v>16375</v>
      </c>
      <c r="C11754" s="171">
        <v>0.84226317458784505</v>
      </c>
      <c r="D11754" s="70" t="s">
        <v>4910</v>
      </c>
    </row>
    <row r="11755" spans="1:4">
      <c r="A11755" s="70" t="s">
        <v>17465</v>
      </c>
      <c r="B11755" s="70" t="s">
        <v>17464</v>
      </c>
      <c r="C11755" s="171">
        <v>0.84227732762070995</v>
      </c>
      <c r="D11755" s="70" t="s">
        <v>4910</v>
      </c>
    </row>
    <row r="11756" spans="1:4">
      <c r="A11756" s="70" t="s">
        <v>29700</v>
      </c>
      <c r="B11756" s="70" t="s">
        <v>29699</v>
      </c>
      <c r="C11756" s="171">
        <v>0.84230312631374504</v>
      </c>
      <c r="D11756" s="70" t="s">
        <v>4910</v>
      </c>
    </row>
    <row r="11757" spans="1:4">
      <c r="A11757" s="70" t="s">
        <v>9812</v>
      </c>
      <c r="B11757" s="70" t="s">
        <v>9811</v>
      </c>
      <c r="C11757" s="171">
        <v>0.84235183121681101</v>
      </c>
      <c r="D11757" s="70" t="s">
        <v>4910</v>
      </c>
    </row>
    <row r="11758" spans="1:4">
      <c r="A11758" s="70" t="s">
        <v>28441</v>
      </c>
      <c r="B11758" s="70" t="s">
        <v>28440</v>
      </c>
      <c r="C11758" s="171">
        <v>0.84238474148343501</v>
      </c>
      <c r="D11758" s="70" t="s">
        <v>4910</v>
      </c>
    </row>
    <row r="11759" spans="1:4">
      <c r="A11759" s="70" t="s">
        <v>10584</v>
      </c>
      <c r="B11759" s="70" t="s">
        <v>10583</v>
      </c>
      <c r="C11759" s="171">
        <v>0.842441833165395</v>
      </c>
      <c r="D11759" s="70" t="s">
        <v>4910</v>
      </c>
    </row>
    <row r="11760" spans="1:4">
      <c r="A11760" s="70" t="s">
        <v>17473</v>
      </c>
      <c r="B11760" s="70" t="s">
        <v>17472</v>
      </c>
      <c r="C11760" s="171">
        <v>0.842493835611273</v>
      </c>
      <c r="D11760" s="70" t="s">
        <v>4910</v>
      </c>
    </row>
    <row r="11761" spans="1:4">
      <c r="A11761" s="70" t="s">
        <v>22957</v>
      </c>
      <c r="B11761" s="70" t="s">
        <v>22956</v>
      </c>
      <c r="C11761" s="171">
        <v>0.84250439638864605</v>
      </c>
      <c r="D11761" s="70" t="s">
        <v>4910</v>
      </c>
    </row>
    <row r="11762" spans="1:4">
      <c r="A11762" s="70" t="s">
        <v>10045</v>
      </c>
      <c r="B11762" s="70" t="s">
        <v>10044</v>
      </c>
      <c r="C11762" s="171">
        <v>0.84251938019233596</v>
      </c>
      <c r="D11762" s="70" t="s">
        <v>4910</v>
      </c>
    </row>
    <row r="11763" spans="1:4">
      <c r="A11763" s="70" t="s">
        <v>17860</v>
      </c>
      <c r="B11763" s="70" t="s">
        <v>17859</v>
      </c>
      <c r="C11763" s="171">
        <v>0.84260213886201896</v>
      </c>
      <c r="D11763" s="70" t="s">
        <v>4910</v>
      </c>
    </row>
    <row r="11764" spans="1:4">
      <c r="A11764" s="70" t="s">
        <v>8520</v>
      </c>
      <c r="B11764" s="70" t="s">
        <v>8519</v>
      </c>
      <c r="C11764" s="171">
        <v>0.84260743868317201</v>
      </c>
      <c r="D11764" s="70" t="s">
        <v>4910</v>
      </c>
    </row>
    <row r="11765" spans="1:4">
      <c r="A11765" s="70" t="s">
        <v>17777</v>
      </c>
      <c r="B11765" s="70" t="s">
        <v>17776</v>
      </c>
      <c r="C11765" s="171">
        <v>0.84261033975314703</v>
      </c>
      <c r="D11765" s="70" t="s">
        <v>4910</v>
      </c>
    </row>
    <row r="11766" spans="1:4">
      <c r="A11766" s="70" t="s">
        <v>13139</v>
      </c>
      <c r="B11766" s="70" t="s">
        <v>13138</v>
      </c>
      <c r="C11766" s="171">
        <v>0.842776064422876</v>
      </c>
      <c r="D11766" s="70" t="s">
        <v>4910</v>
      </c>
    </row>
    <row r="11767" spans="1:4">
      <c r="A11767" s="70" t="s">
        <v>18749</v>
      </c>
      <c r="B11767" s="70" t="s">
        <v>18748</v>
      </c>
      <c r="C11767" s="171">
        <v>0.84282998579558299</v>
      </c>
      <c r="D11767" s="70" t="s">
        <v>4910</v>
      </c>
    </row>
    <row r="11768" spans="1:4">
      <c r="A11768" s="70" t="s">
        <v>12403</v>
      </c>
      <c r="B11768" s="70" t="s">
        <v>12402</v>
      </c>
      <c r="C11768" s="171">
        <v>0.84284729046169504</v>
      </c>
      <c r="D11768" s="70" t="s">
        <v>4910</v>
      </c>
    </row>
    <row r="11769" spans="1:4">
      <c r="A11769" s="70" t="s">
        <v>23923</v>
      </c>
      <c r="B11769" s="70" t="s">
        <v>23922</v>
      </c>
      <c r="C11769" s="171">
        <v>0.84286445585515601</v>
      </c>
      <c r="D11769" s="70" t="s">
        <v>4910</v>
      </c>
    </row>
    <row r="11770" spans="1:4">
      <c r="A11770" s="70" t="s">
        <v>17639</v>
      </c>
      <c r="B11770" s="70" t="s">
        <v>17639</v>
      </c>
      <c r="C11770" s="171">
        <v>0.84305026053972199</v>
      </c>
      <c r="D11770" s="70" t="s">
        <v>4910</v>
      </c>
    </row>
    <row r="11771" spans="1:4">
      <c r="A11771" s="70" t="s">
        <v>17640</v>
      </c>
      <c r="B11771" s="70" t="s">
        <v>17640</v>
      </c>
      <c r="C11771" s="171">
        <v>0.84305026053972199</v>
      </c>
      <c r="D11771" s="70" t="s">
        <v>4910</v>
      </c>
    </row>
    <row r="11772" spans="1:4">
      <c r="A11772" s="70" t="s">
        <v>12203</v>
      </c>
      <c r="B11772" s="70" t="s">
        <v>12202</v>
      </c>
      <c r="C11772" s="171">
        <v>0.84317272687397005</v>
      </c>
      <c r="D11772" s="70" t="s">
        <v>4910</v>
      </c>
    </row>
    <row r="11773" spans="1:4">
      <c r="A11773" s="70" t="s">
        <v>23359</v>
      </c>
      <c r="B11773" s="70" t="s">
        <v>23358</v>
      </c>
      <c r="C11773" s="171">
        <v>0.84326218646552997</v>
      </c>
      <c r="D11773" s="70" t="s">
        <v>4910</v>
      </c>
    </row>
    <row r="11774" spans="1:4">
      <c r="A11774" s="70" t="s">
        <v>13796</v>
      </c>
      <c r="B11774" s="70" t="s">
        <v>13795</v>
      </c>
      <c r="C11774" s="171">
        <v>0.84338149021906905</v>
      </c>
      <c r="D11774" s="70" t="s">
        <v>4910</v>
      </c>
    </row>
    <row r="11775" spans="1:4">
      <c r="A11775" s="70" t="s">
        <v>7472</v>
      </c>
      <c r="B11775" s="70" t="s">
        <v>7471</v>
      </c>
      <c r="C11775" s="171">
        <v>0.84338456310693399</v>
      </c>
      <c r="D11775" s="70" t="s">
        <v>4910</v>
      </c>
    </row>
    <row r="11776" spans="1:4">
      <c r="A11776" s="70" t="s">
        <v>5712</v>
      </c>
      <c r="B11776" s="70" t="s">
        <v>5711</v>
      </c>
      <c r="C11776" s="171">
        <v>0.84364257430596001</v>
      </c>
      <c r="D11776" s="70" t="s">
        <v>4910</v>
      </c>
    </row>
    <row r="11777" spans="1:4">
      <c r="A11777" s="70" t="s">
        <v>17605</v>
      </c>
      <c r="B11777" s="70" t="s">
        <v>17604</v>
      </c>
      <c r="C11777" s="171">
        <v>0.84371039975732698</v>
      </c>
      <c r="D11777" s="70" t="s">
        <v>4910</v>
      </c>
    </row>
    <row r="11778" spans="1:4">
      <c r="A11778" s="70" t="s">
        <v>5542</v>
      </c>
      <c r="B11778" s="70" t="s">
        <v>5541</v>
      </c>
      <c r="C11778" s="171">
        <v>0.84372377637481499</v>
      </c>
      <c r="D11778" s="70" t="s">
        <v>4910</v>
      </c>
    </row>
    <row r="11779" spans="1:4">
      <c r="A11779" s="70" t="s">
        <v>5540</v>
      </c>
      <c r="B11779" s="70" t="s">
        <v>5539</v>
      </c>
      <c r="C11779" s="171">
        <v>0.84372377637481499</v>
      </c>
      <c r="D11779" s="70" t="s">
        <v>4910</v>
      </c>
    </row>
    <row r="11780" spans="1:4">
      <c r="A11780" s="70" t="s">
        <v>12845</v>
      </c>
      <c r="B11780" s="70" t="s">
        <v>12844</v>
      </c>
      <c r="C11780" s="171">
        <v>0.84373952767159599</v>
      </c>
      <c r="D11780" s="70" t="s">
        <v>4910</v>
      </c>
    </row>
    <row r="11781" spans="1:4">
      <c r="A11781" s="70" t="s">
        <v>8006</v>
      </c>
      <c r="B11781" s="70" t="s">
        <v>8006</v>
      </c>
      <c r="C11781" s="171">
        <v>0.843801788420393</v>
      </c>
      <c r="D11781" s="70" t="s">
        <v>4910</v>
      </c>
    </row>
    <row r="11782" spans="1:4">
      <c r="A11782" s="70" t="s">
        <v>19489</v>
      </c>
      <c r="B11782" s="70" t="s">
        <v>19488</v>
      </c>
      <c r="C11782" s="171">
        <v>0.84382184144360295</v>
      </c>
      <c r="D11782" s="70" t="s">
        <v>4910</v>
      </c>
    </row>
    <row r="11783" spans="1:4">
      <c r="A11783" s="70" t="s">
        <v>6799</v>
      </c>
      <c r="B11783" s="70" t="s">
        <v>6798</v>
      </c>
      <c r="C11783" s="171">
        <v>0.84386028688265702</v>
      </c>
      <c r="D11783" s="70" t="s">
        <v>4910</v>
      </c>
    </row>
    <row r="11784" spans="1:4">
      <c r="A11784" s="70" t="s">
        <v>19596</v>
      </c>
      <c r="B11784" s="70" t="s">
        <v>19595</v>
      </c>
      <c r="C11784" s="171">
        <v>0.843884088090887</v>
      </c>
      <c r="D11784" s="70" t="s">
        <v>4910</v>
      </c>
    </row>
    <row r="11785" spans="1:4">
      <c r="A11785" s="70" t="s">
        <v>5568</v>
      </c>
      <c r="B11785" s="70" t="s">
        <v>5567</v>
      </c>
      <c r="C11785" s="171">
        <v>0.84403462238038296</v>
      </c>
      <c r="D11785" s="70" t="s">
        <v>4910</v>
      </c>
    </row>
    <row r="11786" spans="1:4">
      <c r="A11786" s="70" t="s">
        <v>28664</v>
      </c>
      <c r="B11786" s="70" t="s">
        <v>28663</v>
      </c>
      <c r="C11786" s="171">
        <v>0.84405007836680102</v>
      </c>
      <c r="D11786" s="70" t="s">
        <v>4910</v>
      </c>
    </row>
    <row r="11787" spans="1:4">
      <c r="A11787" s="70" t="s">
        <v>18887</v>
      </c>
      <c r="B11787" s="70" t="s">
        <v>18886</v>
      </c>
      <c r="C11787" s="171">
        <v>0.844051479092641</v>
      </c>
      <c r="D11787" s="70" t="s">
        <v>4910</v>
      </c>
    </row>
    <row r="11788" spans="1:4">
      <c r="A11788" s="70" t="s">
        <v>19091</v>
      </c>
      <c r="B11788" s="70" t="s">
        <v>19090</v>
      </c>
      <c r="C11788" s="171">
        <v>0.84421463466798796</v>
      </c>
      <c r="D11788" s="70" t="s">
        <v>4910</v>
      </c>
    </row>
    <row r="11789" spans="1:4">
      <c r="A11789" s="70" t="s">
        <v>9540</v>
      </c>
      <c r="B11789" s="70" t="s">
        <v>9539</v>
      </c>
      <c r="C11789" s="171">
        <v>0.84422725385456099</v>
      </c>
      <c r="D11789" s="70" t="s">
        <v>4910</v>
      </c>
    </row>
    <row r="11790" spans="1:4">
      <c r="A11790" s="70" t="s">
        <v>11216</v>
      </c>
      <c r="B11790" s="70" t="s">
        <v>11215</v>
      </c>
      <c r="C11790" s="171">
        <v>0.84429930752881799</v>
      </c>
      <c r="D11790" s="70" t="s">
        <v>4910</v>
      </c>
    </row>
    <row r="11791" spans="1:4">
      <c r="A11791" s="70" t="s">
        <v>11214</v>
      </c>
      <c r="B11791" s="70" t="s">
        <v>11213</v>
      </c>
      <c r="C11791" s="171">
        <v>0.84429930752881799</v>
      </c>
      <c r="D11791" s="70" t="s">
        <v>4910</v>
      </c>
    </row>
    <row r="11792" spans="1:4">
      <c r="A11792" s="70" t="s">
        <v>21799</v>
      </c>
      <c r="B11792" s="70" t="s">
        <v>21798</v>
      </c>
      <c r="C11792" s="171">
        <v>0.84434273541096105</v>
      </c>
      <c r="D11792" s="70" t="s">
        <v>4910</v>
      </c>
    </row>
    <row r="11793" spans="1:4">
      <c r="A11793" s="70" t="s">
        <v>30009</v>
      </c>
      <c r="B11793" s="70" t="s">
        <v>30008</v>
      </c>
      <c r="C11793" s="171">
        <v>0.84453743801565295</v>
      </c>
      <c r="D11793" s="70" t="s">
        <v>4910</v>
      </c>
    </row>
    <row r="11794" spans="1:4">
      <c r="A11794" s="70" t="s">
        <v>15867</v>
      </c>
      <c r="B11794" s="70" t="s">
        <v>15866</v>
      </c>
      <c r="C11794" s="171">
        <v>0.84460633335369795</v>
      </c>
      <c r="D11794" s="70" t="s">
        <v>4910</v>
      </c>
    </row>
    <row r="11795" spans="1:4">
      <c r="A11795" s="70" t="s">
        <v>29038</v>
      </c>
      <c r="B11795" s="70" t="s">
        <v>29038</v>
      </c>
      <c r="C11795" s="171">
        <v>0.84468847873836606</v>
      </c>
      <c r="D11795" s="70" t="s">
        <v>4910</v>
      </c>
    </row>
    <row r="11796" spans="1:4">
      <c r="A11796" s="70" t="s">
        <v>11518</v>
      </c>
      <c r="B11796" s="70" t="s">
        <v>11517</v>
      </c>
      <c r="C11796" s="171">
        <v>0.84472270228109203</v>
      </c>
      <c r="D11796" s="70" t="s">
        <v>4910</v>
      </c>
    </row>
    <row r="11797" spans="1:4">
      <c r="A11797" s="70" t="s">
        <v>6252</v>
      </c>
      <c r="B11797" s="70" t="s">
        <v>6251</v>
      </c>
      <c r="C11797" s="171">
        <v>0.84479716188915799</v>
      </c>
      <c r="D11797" s="70" t="s">
        <v>4910</v>
      </c>
    </row>
    <row r="11798" spans="1:4">
      <c r="A11798" s="70" t="s">
        <v>14118</v>
      </c>
      <c r="B11798" s="70" t="s">
        <v>14117</v>
      </c>
      <c r="C11798" s="171">
        <v>0.84484003315196399</v>
      </c>
      <c r="D11798" s="70" t="s">
        <v>4910</v>
      </c>
    </row>
    <row r="11799" spans="1:4">
      <c r="A11799" s="70" t="s">
        <v>24487</v>
      </c>
      <c r="B11799" s="70" t="s">
        <v>24486</v>
      </c>
      <c r="C11799" s="171">
        <v>0.84488626833101599</v>
      </c>
      <c r="D11799" s="70" t="s">
        <v>4910</v>
      </c>
    </row>
    <row r="11800" spans="1:4">
      <c r="A11800" s="70" t="s">
        <v>17139</v>
      </c>
      <c r="B11800" s="70" t="s">
        <v>17138</v>
      </c>
      <c r="C11800" s="171">
        <v>0.84489023653161699</v>
      </c>
      <c r="D11800" s="70" t="s">
        <v>4910</v>
      </c>
    </row>
    <row r="11801" spans="1:4">
      <c r="A11801" s="70" t="s">
        <v>19018</v>
      </c>
      <c r="B11801" s="70" t="s">
        <v>19017</v>
      </c>
      <c r="C11801" s="171">
        <v>0.84491554756781095</v>
      </c>
      <c r="D11801" s="70" t="s">
        <v>4910</v>
      </c>
    </row>
    <row r="11802" spans="1:4">
      <c r="A11802" s="70" t="s">
        <v>24509</v>
      </c>
      <c r="B11802" s="70" t="s">
        <v>24508</v>
      </c>
      <c r="C11802" s="171">
        <v>0.84491631364882502</v>
      </c>
      <c r="D11802" s="70" t="s">
        <v>4910</v>
      </c>
    </row>
    <row r="11803" spans="1:4">
      <c r="A11803" s="70" t="s">
        <v>7264</v>
      </c>
      <c r="B11803" s="70" t="s">
        <v>7263</v>
      </c>
      <c r="C11803" s="171">
        <v>0.84492229670917796</v>
      </c>
      <c r="D11803" s="70" t="s">
        <v>4910</v>
      </c>
    </row>
    <row r="11804" spans="1:4">
      <c r="A11804" s="70" t="s">
        <v>6254</v>
      </c>
      <c r="B11804" s="70" t="s">
        <v>6253</v>
      </c>
      <c r="C11804" s="171">
        <v>0.84506691736211403</v>
      </c>
      <c r="D11804" s="70" t="s">
        <v>4910</v>
      </c>
    </row>
    <row r="11805" spans="1:4">
      <c r="A11805" s="70" t="s">
        <v>9384</v>
      </c>
      <c r="B11805" s="70" t="s">
        <v>9383</v>
      </c>
      <c r="C11805" s="171">
        <v>0.84507769510712805</v>
      </c>
      <c r="D11805" s="70" t="s">
        <v>4910</v>
      </c>
    </row>
    <row r="11806" spans="1:4">
      <c r="A11806" s="70" t="s">
        <v>17105</v>
      </c>
      <c r="B11806" s="70" t="s">
        <v>17104</v>
      </c>
      <c r="C11806" s="171">
        <v>0.84512268860284101</v>
      </c>
      <c r="D11806" s="70" t="s">
        <v>4910</v>
      </c>
    </row>
    <row r="11807" spans="1:4">
      <c r="A11807" s="70" t="s">
        <v>12556</v>
      </c>
      <c r="B11807" s="70" t="s">
        <v>12555</v>
      </c>
      <c r="C11807" s="171">
        <v>0.84515048521069203</v>
      </c>
      <c r="D11807" s="70" t="s">
        <v>4910</v>
      </c>
    </row>
    <row r="11808" spans="1:4">
      <c r="A11808" s="70" t="s">
        <v>26280</v>
      </c>
      <c r="B11808" s="70" t="s">
        <v>26279</v>
      </c>
      <c r="C11808" s="171">
        <v>0.84520535426399601</v>
      </c>
      <c r="D11808" s="70" t="s">
        <v>4910</v>
      </c>
    </row>
    <row r="11809" spans="1:4">
      <c r="A11809" s="70" t="s">
        <v>15561</v>
      </c>
      <c r="B11809" s="70" t="s">
        <v>15560</v>
      </c>
      <c r="C11809" s="171">
        <v>0.84525392858951098</v>
      </c>
      <c r="D11809" s="70" t="s">
        <v>4910</v>
      </c>
    </row>
    <row r="11810" spans="1:4">
      <c r="A11810" s="70" t="s">
        <v>7405</v>
      </c>
      <c r="B11810" s="70" t="s">
        <v>7404</v>
      </c>
      <c r="C11810" s="171">
        <v>0.84531086994851001</v>
      </c>
      <c r="D11810" s="70" t="s">
        <v>4910</v>
      </c>
    </row>
    <row r="11811" spans="1:4">
      <c r="A11811" s="70" t="s">
        <v>7403</v>
      </c>
      <c r="B11811" s="70" t="s">
        <v>7402</v>
      </c>
      <c r="C11811" s="171">
        <v>0.84531086994851001</v>
      </c>
      <c r="D11811" s="70" t="s">
        <v>4910</v>
      </c>
    </row>
    <row r="11812" spans="1:4">
      <c r="A11812" s="70" t="s">
        <v>7409</v>
      </c>
      <c r="B11812" s="70" t="s">
        <v>7408</v>
      </c>
      <c r="C11812" s="171">
        <v>0.84531086994851001</v>
      </c>
      <c r="D11812" s="70" t="s">
        <v>4910</v>
      </c>
    </row>
    <row r="11813" spans="1:4">
      <c r="A11813" s="70" t="s">
        <v>7407</v>
      </c>
      <c r="B11813" s="70" t="s">
        <v>7406</v>
      </c>
      <c r="C11813" s="171">
        <v>0.84531086994851001</v>
      </c>
      <c r="D11813" s="70" t="s">
        <v>4910</v>
      </c>
    </row>
    <row r="11814" spans="1:4">
      <c r="A11814" s="70" t="s">
        <v>21176</v>
      </c>
      <c r="B11814" s="70" t="s">
        <v>21176</v>
      </c>
      <c r="C11814" s="171">
        <v>0.84555586878474898</v>
      </c>
      <c r="D11814" s="70" t="s">
        <v>4910</v>
      </c>
    </row>
    <row r="11815" spans="1:4">
      <c r="A11815" s="70" t="s">
        <v>25071</v>
      </c>
      <c r="B11815" s="70" t="s">
        <v>25070</v>
      </c>
      <c r="C11815" s="171">
        <v>0.84565202430015296</v>
      </c>
      <c r="D11815" s="70" t="s">
        <v>4910</v>
      </c>
    </row>
    <row r="11816" spans="1:4">
      <c r="A11816" s="70" t="s">
        <v>25407</v>
      </c>
      <c r="B11816" s="70" t="s">
        <v>25406</v>
      </c>
      <c r="C11816" s="171">
        <v>0.84569838184683099</v>
      </c>
      <c r="D11816" s="70" t="s">
        <v>4910</v>
      </c>
    </row>
    <row r="11817" spans="1:4">
      <c r="A11817" s="70" t="s">
        <v>32482</v>
      </c>
      <c r="B11817" s="70" t="s">
        <v>32481</v>
      </c>
      <c r="C11817" s="171">
        <v>0.84572346970485901</v>
      </c>
      <c r="D11817" s="70" t="s">
        <v>4910</v>
      </c>
    </row>
    <row r="11818" spans="1:4">
      <c r="A11818" s="70" t="s">
        <v>16109</v>
      </c>
      <c r="B11818" s="70" t="s">
        <v>16108</v>
      </c>
      <c r="C11818" s="171">
        <v>0.84574843016092804</v>
      </c>
      <c r="D11818" s="70" t="s">
        <v>4910</v>
      </c>
    </row>
    <row r="11819" spans="1:4">
      <c r="A11819" s="70" t="s">
        <v>27717</v>
      </c>
      <c r="B11819" s="70" t="s">
        <v>27716</v>
      </c>
      <c r="C11819" s="171">
        <v>0.84582542745648104</v>
      </c>
      <c r="D11819" s="70" t="s">
        <v>4910</v>
      </c>
    </row>
    <row r="11820" spans="1:4">
      <c r="A11820" s="70" t="s">
        <v>11325</v>
      </c>
      <c r="B11820" s="70" t="s">
        <v>11324</v>
      </c>
      <c r="C11820" s="171">
        <v>0.84619516956407503</v>
      </c>
      <c r="D11820" s="70" t="s">
        <v>4910</v>
      </c>
    </row>
    <row r="11821" spans="1:4">
      <c r="A11821" s="70" t="s">
        <v>11323</v>
      </c>
      <c r="B11821" s="70" t="s">
        <v>11322</v>
      </c>
      <c r="C11821" s="171">
        <v>0.84619516956407503</v>
      </c>
      <c r="D11821" s="70" t="s">
        <v>4910</v>
      </c>
    </row>
    <row r="11822" spans="1:4">
      <c r="A11822" s="70" t="s">
        <v>31160</v>
      </c>
      <c r="B11822" s="70" t="s">
        <v>31159</v>
      </c>
      <c r="C11822" s="171">
        <v>0.84624393109659102</v>
      </c>
      <c r="D11822" s="70" t="s">
        <v>4910</v>
      </c>
    </row>
    <row r="11823" spans="1:4">
      <c r="A11823" s="70" t="s">
        <v>19515</v>
      </c>
      <c r="B11823" s="70" t="s">
        <v>19514</v>
      </c>
      <c r="C11823" s="171">
        <v>0.84638323194438503</v>
      </c>
      <c r="D11823" s="70" t="s">
        <v>4910</v>
      </c>
    </row>
    <row r="11824" spans="1:4">
      <c r="A11824" s="70" t="s">
        <v>15931</v>
      </c>
      <c r="B11824" s="70" t="s">
        <v>15930</v>
      </c>
      <c r="C11824" s="171">
        <v>0.84650061885443795</v>
      </c>
      <c r="D11824" s="70" t="s">
        <v>4910</v>
      </c>
    </row>
    <row r="11825" spans="1:4">
      <c r="A11825" s="70" t="s">
        <v>7226</v>
      </c>
      <c r="B11825" s="70" t="s">
        <v>7225</v>
      </c>
      <c r="C11825" s="171">
        <v>0.84681490213491994</v>
      </c>
      <c r="D11825" s="70" t="s">
        <v>4910</v>
      </c>
    </row>
    <row r="11826" spans="1:4">
      <c r="A11826" s="70" t="s">
        <v>6184</v>
      </c>
      <c r="B11826" s="70" t="s">
        <v>6183</v>
      </c>
      <c r="C11826" s="171">
        <v>0.84685048747006897</v>
      </c>
      <c r="D11826" s="70" t="s">
        <v>4910</v>
      </c>
    </row>
    <row r="11827" spans="1:4">
      <c r="A11827" s="70" t="s">
        <v>30338</v>
      </c>
      <c r="B11827" s="70" t="s">
        <v>30337</v>
      </c>
      <c r="C11827" s="171">
        <v>0.84686753157492001</v>
      </c>
      <c r="D11827" s="70" t="s">
        <v>4910</v>
      </c>
    </row>
    <row r="11828" spans="1:4">
      <c r="A11828" s="70" t="s">
        <v>11361</v>
      </c>
      <c r="B11828" s="70" t="s">
        <v>11360</v>
      </c>
      <c r="C11828" s="171">
        <v>0.846975754141995</v>
      </c>
      <c r="D11828" s="70" t="s">
        <v>4910</v>
      </c>
    </row>
    <row r="11829" spans="1:4">
      <c r="A11829" s="70" t="s">
        <v>32295</v>
      </c>
      <c r="B11829" s="70" t="s">
        <v>32294</v>
      </c>
      <c r="C11829" s="171">
        <v>0.84704345521477598</v>
      </c>
      <c r="D11829" s="70" t="s">
        <v>4910</v>
      </c>
    </row>
    <row r="11830" spans="1:4">
      <c r="A11830" s="70" t="s">
        <v>16351</v>
      </c>
      <c r="B11830" s="70" t="s">
        <v>16350</v>
      </c>
      <c r="C11830" s="171">
        <v>0.847218569029906</v>
      </c>
      <c r="D11830" s="70" t="s">
        <v>4910</v>
      </c>
    </row>
    <row r="11831" spans="1:4">
      <c r="A11831" s="70" t="s">
        <v>10197</v>
      </c>
      <c r="B11831" s="70" t="s">
        <v>10196</v>
      </c>
      <c r="C11831" s="171">
        <v>0.84722132421987095</v>
      </c>
      <c r="D11831" s="70" t="s">
        <v>4910</v>
      </c>
    </row>
    <row r="11832" spans="1:4">
      <c r="A11832" s="70" t="s">
        <v>32933</v>
      </c>
      <c r="B11832" s="70" t="s">
        <v>32933</v>
      </c>
      <c r="C11832" s="171">
        <v>0.84725034369141405</v>
      </c>
      <c r="D11832" s="70" t="s">
        <v>4910</v>
      </c>
    </row>
    <row r="11833" spans="1:4">
      <c r="A11833" s="70" t="s">
        <v>32934</v>
      </c>
      <c r="B11833" s="70" t="s">
        <v>32934</v>
      </c>
      <c r="C11833" s="171">
        <v>0.84725034369141405</v>
      </c>
      <c r="D11833" s="70" t="s">
        <v>4910</v>
      </c>
    </row>
    <row r="11834" spans="1:4">
      <c r="A11834" s="70" t="s">
        <v>19905</v>
      </c>
      <c r="B11834" s="70" t="s">
        <v>19904</v>
      </c>
      <c r="C11834" s="171">
        <v>0.84757879711918005</v>
      </c>
      <c r="D11834" s="70" t="s">
        <v>4910</v>
      </c>
    </row>
    <row r="11835" spans="1:4">
      <c r="A11835" s="70" t="s">
        <v>28122</v>
      </c>
      <c r="B11835" s="70" t="s">
        <v>28121</v>
      </c>
      <c r="C11835" s="171">
        <v>0.84758712996218899</v>
      </c>
      <c r="D11835" s="70" t="s">
        <v>4910</v>
      </c>
    </row>
    <row r="11836" spans="1:4">
      <c r="A11836" s="70" t="s">
        <v>22336</v>
      </c>
      <c r="B11836" s="70" t="s">
        <v>22335</v>
      </c>
      <c r="C11836" s="171">
        <v>0.84771319254845101</v>
      </c>
      <c r="D11836" s="70" t="s">
        <v>4910</v>
      </c>
    </row>
    <row r="11837" spans="1:4">
      <c r="A11837" s="70" t="s">
        <v>10702</v>
      </c>
      <c r="B11837" s="70" t="s">
        <v>10702</v>
      </c>
      <c r="C11837" s="171">
        <v>0.847769286101138</v>
      </c>
      <c r="D11837" s="70" t="s">
        <v>4910</v>
      </c>
    </row>
    <row r="11838" spans="1:4">
      <c r="A11838" s="70" t="s">
        <v>9210</v>
      </c>
      <c r="B11838" s="70" t="s">
        <v>9209</v>
      </c>
      <c r="C11838" s="171">
        <v>0.84785041017239904</v>
      </c>
      <c r="D11838" s="70" t="s">
        <v>4910</v>
      </c>
    </row>
    <row r="11839" spans="1:4">
      <c r="A11839" s="70" t="s">
        <v>10758</v>
      </c>
      <c r="B11839" s="70" t="s">
        <v>10757</v>
      </c>
      <c r="C11839" s="171">
        <v>0.84785895632568198</v>
      </c>
      <c r="D11839" s="70" t="s">
        <v>4910</v>
      </c>
    </row>
    <row r="11840" spans="1:4">
      <c r="A11840" s="70" t="s">
        <v>11546</v>
      </c>
      <c r="B11840" s="70" t="s">
        <v>11545</v>
      </c>
      <c r="C11840" s="171">
        <v>0.84788076249546296</v>
      </c>
      <c r="D11840" s="70" t="s">
        <v>4910</v>
      </c>
    </row>
    <row r="11841" spans="1:4">
      <c r="A11841" s="70" t="s">
        <v>18963</v>
      </c>
      <c r="B11841" s="70" t="s">
        <v>18962</v>
      </c>
      <c r="C11841" s="171">
        <v>0.84797660070952496</v>
      </c>
      <c r="D11841" s="70" t="s">
        <v>4910</v>
      </c>
    </row>
    <row r="11842" spans="1:4">
      <c r="A11842" s="70" t="s">
        <v>17191</v>
      </c>
      <c r="B11842" s="70" t="s">
        <v>17191</v>
      </c>
      <c r="C11842" s="171">
        <v>0.84801391743638699</v>
      </c>
      <c r="D11842" s="70" t="s">
        <v>4910</v>
      </c>
    </row>
    <row r="11843" spans="1:4">
      <c r="A11843" s="70" t="s">
        <v>24788</v>
      </c>
      <c r="B11843" s="70" t="s">
        <v>24788</v>
      </c>
      <c r="C11843" s="171">
        <v>0.84822346703554796</v>
      </c>
      <c r="D11843" s="70" t="s">
        <v>4910</v>
      </c>
    </row>
    <row r="11844" spans="1:4">
      <c r="A11844" s="70" t="s">
        <v>9694</v>
      </c>
      <c r="B11844" s="70" t="s">
        <v>9693</v>
      </c>
      <c r="C11844" s="171">
        <v>0.84827189385079704</v>
      </c>
      <c r="D11844" s="70" t="s">
        <v>4910</v>
      </c>
    </row>
    <row r="11845" spans="1:4">
      <c r="A11845" s="70" t="s">
        <v>20042</v>
      </c>
      <c r="B11845" s="70" t="s">
        <v>20041</v>
      </c>
      <c r="C11845" s="171">
        <v>0.84832913835081603</v>
      </c>
      <c r="D11845" s="70" t="s">
        <v>4910</v>
      </c>
    </row>
    <row r="11846" spans="1:4">
      <c r="A11846" s="70" t="s">
        <v>9142</v>
      </c>
      <c r="B11846" s="70" t="s">
        <v>9141</v>
      </c>
      <c r="C11846" s="171">
        <v>0.84833062392228598</v>
      </c>
      <c r="D11846" s="70" t="s">
        <v>4910</v>
      </c>
    </row>
    <row r="11847" spans="1:4">
      <c r="A11847" s="70" t="s">
        <v>22726</v>
      </c>
      <c r="B11847" s="70" t="s">
        <v>22725</v>
      </c>
      <c r="C11847" s="171">
        <v>0.84841690699030603</v>
      </c>
      <c r="D11847" s="70" t="s">
        <v>4910</v>
      </c>
    </row>
    <row r="11848" spans="1:4">
      <c r="A11848" s="70" t="s">
        <v>9353</v>
      </c>
      <c r="B11848" s="70" t="s">
        <v>9352</v>
      </c>
      <c r="C11848" s="171">
        <v>0.84850872324628002</v>
      </c>
      <c r="D11848" s="70" t="s">
        <v>4910</v>
      </c>
    </row>
    <row r="11849" spans="1:4">
      <c r="A11849" s="70" t="s">
        <v>31888</v>
      </c>
      <c r="B11849" s="70" t="s">
        <v>31887</v>
      </c>
      <c r="C11849" s="171">
        <v>0.84878558791178305</v>
      </c>
      <c r="D11849" s="70" t="s">
        <v>4910</v>
      </c>
    </row>
    <row r="11850" spans="1:4">
      <c r="A11850" s="70" t="s">
        <v>16900</v>
      </c>
      <c r="B11850" s="70" t="s">
        <v>16899</v>
      </c>
      <c r="C11850" s="171">
        <v>0.84893247786413495</v>
      </c>
      <c r="D11850" s="70" t="s">
        <v>4910</v>
      </c>
    </row>
    <row r="11851" spans="1:4">
      <c r="A11851" s="70" t="s">
        <v>10949</v>
      </c>
      <c r="B11851" s="70" t="s">
        <v>10948</v>
      </c>
      <c r="C11851" s="171">
        <v>0.848940462696952</v>
      </c>
      <c r="D11851" s="70" t="s">
        <v>4910</v>
      </c>
    </row>
    <row r="11852" spans="1:4">
      <c r="A11852" s="70" t="s">
        <v>9443</v>
      </c>
      <c r="B11852" s="70" t="s">
        <v>9442</v>
      </c>
      <c r="C11852" s="171">
        <v>0.84899291622250395</v>
      </c>
      <c r="D11852" s="70" t="s">
        <v>4910</v>
      </c>
    </row>
    <row r="11853" spans="1:4">
      <c r="A11853" s="70" t="s">
        <v>9152</v>
      </c>
      <c r="B11853" s="70" t="s">
        <v>9151</v>
      </c>
      <c r="C11853" s="171">
        <v>0.84900035707267396</v>
      </c>
      <c r="D11853" s="70" t="s">
        <v>4910</v>
      </c>
    </row>
    <row r="11854" spans="1:4">
      <c r="A11854" s="70" t="s">
        <v>24063</v>
      </c>
      <c r="B11854" s="70" t="s">
        <v>24062</v>
      </c>
      <c r="C11854" s="171">
        <v>0.84910195287859502</v>
      </c>
      <c r="D11854" s="70" t="s">
        <v>4910</v>
      </c>
    </row>
    <row r="11855" spans="1:4">
      <c r="A11855" s="70" t="s">
        <v>18255</v>
      </c>
      <c r="B11855" s="70" t="s">
        <v>18254</v>
      </c>
      <c r="C11855" s="171">
        <v>0.84935073101878</v>
      </c>
      <c r="D11855" s="70" t="s">
        <v>4910</v>
      </c>
    </row>
    <row r="11856" spans="1:4">
      <c r="A11856" s="70" t="s">
        <v>13530</v>
      </c>
      <c r="B11856" s="70" t="s">
        <v>13529</v>
      </c>
      <c r="C11856" s="171">
        <v>0.84935748731512395</v>
      </c>
      <c r="D11856" s="70" t="s">
        <v>4910</v>
      </c>
    </row>
    <row r="11857" spans="1:4">
      <c r="A11857" s="70" t="s">
        <v>8411</v>
      </c>
      <c r="B11857" s="70" t="s">
        <v>8410</v>
      </c>
      <c r="C11857" s="171">
        <v>0.84935982547594802</v>
      </c>
      <c r="D11857" s="70" t="s">
        <v>4910</v>
      </c>
    </row>
    <row r="11858" spans="1:4">
      <c r="A11858" s="70" t="s">
        <v>10294</v>
      </c>
      <c r="B11858" s="70" t="s">
        <v>10294</v>
      </c>
      <c r="C11858" s="171">
        <v>0.84939853576435198</v>
      </c>
      <c r="D11858" s="70" t="s">
        <v>4910</v>
      </c>
    </row>
    <row r="11859" spans="1:4">
      <c r="A11859" s="70" t="s">
        <v>19955</v>
      </c>
      <c r="B11859" s="70" t="s">
        <v>19955</v>
      </c>
      <c r="C11859" s="171">
        <v>0.84957697197030702</v>
      </c>
      <c r="D11859" s="70" t="s">
        <v>4910</v>
      </c>
    </row>
    <row r="11860" spans="1:4">
      <c r="A11860" s="70" t="s">
        <v>6706</v>
      </c>
      <c r="B11860" s="70" t="s">
        <v>6705</v>
      </c>
      <c r="C11860" s="171">
        <v>0.84966290715056703</v>
      </c>
      <c r="D11860" s="70" t="s">
        <v>4910</v>
      </c>
    </row>
    <row r="11861" spans="1:4">
      <c r="A11861" s="70" t="s">
        <v>22584</v>
      </c>
      <c r="B11861" s="70" t="s">
        <v>22584</v>
      </c>
      <c r="C11861" s="171">
        <v>0.84969500351579197</v>
      </c>
      <c r="D11861" s="70" t="s">
        <v>4910</v>
      </c>
    </row>
    <row r="11862" spans="1:4">
      <c r="A11862" s="70" t="s">
        <v>14971</v>
      </c>
      <c r="B11862" s="70" t="s">
        <v>14970</v>
      </c>
      <c r="C11862" s="171">
        <v>0.849771843216934</v>
      </c>
      <c r="D11862" s="70" t="s">
        <v>4910</v>
      </c>
    </row>
    <row r="11863" spans="1:4">
      <c r="A11863" s="70" t="s">
        <v>27889</v>
      </c>
      <c r="B11863" s="70" t="s">
        <v>27888</v>
      </c>
      <c r="C11863" s="171">
        <v>0.84979024848638796</v>
      </c>
      <c r="D11863" s="70" t="s">
        <v>4910</v>
      </c>
    </row>
    <row r="11864" spans="1:4">
      <c r="A11864" s="70" t="s">
        <v>11620</v>
      </c>
      <c r="B11864" s="70" t="s">
        <v>11619</v>
      </c>
      <c r="C11864" s="171">
        <v>0.849889265833223</v>
      </c>
      <c r="D11864" s="70" t="s">
        <v>4910</v>
      </c>
    </row>
    <row r="11865" spans="1:4">
      <c r="A11865" s="70" t="s">
        <v>14792</v>
      </c>
      <c r="B11865" s="70" t="s">
        <v>14791</v>
      </c>
      <c r="C11865" s="171">
        <v>0.84992875903579901</v>
      </c>
      <c r="D11865" s="70" t="s">
        <v>4910</v>
      </c>
    </row>
    <row r="11866" spans="1:4">
      <c r="A11866" s="70" t="s">
        <v>9869</v>
      </c>
      <c r="B11866" s="70" t="s">
        <v>9868</v>
      </c>
      <c r="C11866" s="171">
        <v>0.84994472943945498</v>
      </c>
      <c r="D11866" s="70" t="s">
        <v>4910</v>
      </c>
    </row>
    <row r="11867" spans="1:4">
      <c r="A11867" s="70" t="s">
        <v>24434</v>
      </c>
      <c r="B11867" s="70" t="s">
        <v>24433</v>
      </c>
      <c r="C11867" s="171">
        <v>0.85000521674475604</v>
      </c>
      <c r="D11867" s="70" t="s">
        <v>4910</v>
      </c>
    </row>
    <row r="11868" spans="1:4">
      <c r="A11868" s="70" t="s">
        <v>6500</v>
      </c>
      <c r="B11868" s="70" t="s">
        <v>6499</v>
      </c>
      <c r="C11868" s="171">
        <v>0.85004270247083002</v>
      </c>
      <c r="D11868" s="70" t="s">
        <v>4910</v>
      </c>
    </row>
    <row r="11869" spans="1:4">
      <c r="A11869" s="70" t="s">
        <v>9600</v>
      </c>
      <c r="B11869" s="70" t="s">
        <v>9599</v>
      </c>
      <c r="C11869" s="171">
        <v>0.85006348144666799</v>
      </c>
      <c r="D11869" s="70" t="s">
        <v>4910</v>
      </c>
    </row>
    <row r="11870" spans="1:4">
      <c r="A11870" s="70" t="s">
        <v>18143</v>
      </c>
      <c r="B11870" s="70" t="s">
        <v>18142</v>
      </c>
      <c r="C11870" s="171">
        <v>0.85011941691613002</v>
      </c>
      <c r="D11870" s="70" t="s">
        <v>4910</v>
      </c>
    </row>
    <row r="11871" spans="1:4">
      <c r="A11871" s="70" t="s">
        <v>15666</v>
      </c>
      <c r="B11871" s="70" t="s">
        <v>15665</v>
      </c>
      <c r="C11871" s="171">
        <v>0.85014270670775305</v>
      </c>
      <c r="D11871" s="70" t="s">
        <v>4910</v>
      </c>
    </row>
    <row r="11872" spans="1:4">
      <c r="A11872" s="70" t="s">
        <v>6874</v>
      </c>
      <c r="B11872" s="70" t="s">
        <v>6873</v>
      </c>
      <c r="C11872" s="171">
        <v>0.85021029576865803</v>
      </c>
      <c r="D11872" s="70" t="s">
        <v>4910</v>
      </c>
    </row>
    <row r="11873" spans="1:4">
      <c r="A11873" s="70" t="s">
        <v>22781</v>
      </c>
      <c r="B11873" s="70" t="s">
        <v>22780</v>
      </c>
      <c r="C11873" s="171">
        <v>0.85030122672634301</v>
      </c>
      <c r="D11873" s="70" t="s">
        <v>4910</v>
      </c>
    </row>
    <row r="11874" spans="1:4">
      <c r="A11874" s="70" t="s">
        <v>5758</v>
      </c>
      <c r="B11874" s="70" t="s">
        <v>5757</v>
      </c>
      <c r="C11874" s="171">
        <v>0.85039171998172403</v>
      </c>
      <c r="D11874" s="70" t="s">
        <v>4910</v>
      </c>
    </row>
    <row r="11875" spans="1:4">
      <c r="A11875" s="70" t="s">
        <v>8353</v>
      </c>
      <c r="B11875" s="70" t="s">
        <v>8353</v>
      </c>
      <c r="C11875" s="171">
        <v>0.85050114131094601</v>
      </c>
      <c r="D11875" s="70" t="s">
        <v>4910</v>
      </c>
    </row>
    <row r="11876" spans="1:4">
      <c r="A11876" s="70" t="s">
        <v>20158</v>
      </c>
      <c r="B11876" s="70" t="s">
        <v>20157</v>
      </c>
      <c r="C11876" s="171">
        <v>0.85052851959964604</v>
      </c>
      <c r="D11876" s="70" t="s">
        <v>4910</v>
      </c>
    </row>
    <row r="11877" spans="1:4">
      <c r="A11877" s="70" t="s">
        <v>12383</v>
      </c>
      <c r="B11877" s="70" t="s">
        <v>12382</v>
      </c>
      <c r="C11877" s="171">
        <v>0.85060045390169103</v>
      </c>
      <c r="D11877" s="70" t="s">
        <v>4910</v>
      </c>
    </row>
    <row r="11878" spans="1:4">
      <c r="A11878" s="70" t="s">
        <v>14715</v>
      </c>
      <c r="B11878" s="70" t="s">
        <v>14714</v>
      </c>
      <c r="C11878" s="171">
        <v>0.85075293871682001</v>
      </c>
      <c r="D11878" s="70" t="s">
        <v>4910</v>
      </c>
    </row>
    <row r="11879" spans="1:4">
      <c r="A11879" s="70" t="s">
        <v>8656</v>
      </c>
      <c r="B11879" s="70" t="s">
        <v>8655</v>
      </c>
      <c r="C11879" s="171">
        <v>0.85075779653674</v>
      </c>
      <c r="D11879" s="70" t="s">
        <v>4910</v>
      </c>
    </row>
    <row r="11880" spans="1:4">
      <c r="A11880" s="70" t="s">
        <v>22061</v>
      </c>
      <c r="B11880" s="70" t="s">
        <v>22060</v>
      </c>
      <c r="C11880" s="171">
        <v>0.85079260064330398</v>
      </c>
      <c r="D11880" s="70" t="s">
        <v>4910</v>
      </c>
    </row>
    <row r="11881" spans="1:4">
      <c r="A11881" s="70" t="s">
        <v>19022</v>
      </c>
      <c r="B11881" s="70" t="s">
        <v>19021</v>
      </c>
      <c r="C11881" s="171">
        <v>0.850826686003883</v>
      </c>
      <c r="D11881" s="70" t="s">
        <v>4910</v>
      </c>
    </row>
    <row r="11882" spans="1:4">
      <c r="A11882" s="70" t="s">
        <v>22755</v>
      </c>
      <c r="B11882" s="70" t="s">
        <v>22754</v>
      </c>
      <c r="C11882" s="171">
        <v>0.85099150081411901</v>
      </c>
      <c r="D11882" s="70" t="s">
        <v>4910</v>
      </c>
    </row>
    <row r="11883" spans="1:4">
      <c r="A11883" s="70" t="s">
        <v>23895</v>
      </c>
      <c r="B11883" s="70" t="s">
        <v>23895</v>
      </c>
      <c r="C11883" s="171">
        <v>0.85121502416542405</v>
      </c>
      <c r="D11883" s="70" t="s">
        <v>4910</v>
      </c>
    </row>
    <row r="11884" spans="1:4">
      <c r="A11884" s="70" t="s">
        <v>17068</v>
      </c>
      <c r="B11884" s="70" t="s">
        <v>17067</v>
      </c>
      <c r="C11884" s="171">
        <v>0.851288190620892</v>
      </c>
      <c r="D11884" s="70" t="s">
        <v>4910</v>
      </c>
    </row>
    <row r="11885" spans="1:4">
      <c r="A11885" s="70" t="s">
        <v>26073</v>
      </c>
      <c r="B11885" s="70" t="s">
        <v>26072</v>
      </c>
      <c r="C11885" s="171">
        <v>0.85147147812812296</v>
      </c>
      <c r="D11885" s="70" t="s">
        <v>4910</v>
      </c>
    </row>
    <row r="11886" spans="1:4">
      <c r="A11886" s="70" t="s">
        <v>30322</v>
      </c>
      <c r="B11886" s="70" t="s">
        <v>30321</v>
      </c>
      <c r="C11886" s="171">
        <v>0.85153536316672396</v>
      </c>
      <c r="D11886" s="70" t="s">
        <v>4910</v>
      </c>
    </row>
    <row r="11887" spans="1:4">
      <c r="A11887" s="70" t="s">
        <v>9728</v>
      </c>
      <c r="B11887" s="70" t="s">
        <v>9727</v>
      </c>
      <c r="C11887" s="171">
        <v>0.85161639880806606</v>
      </c>
      <c r="D11887" s="70" t="s">
        <v>4910</v>
      </c>
    </row>
    <row r="11888" spans="1:4">
      <c r="A11888" s="70" t="s">
        <v>9323</v>
      </c>
      <c r="B11888" s="70" t="s">
        <v>9322</v>
      </c>
      <c r="C11888" s="171">
        <v>0.85165361115292404</v>
      </c>
      <c r="D11888" s="70" t="s">
        <v>4910</v>
      </c>
    </row>
    <row r="11889" spans="1:4">
      <c r="A11889" s="70" t="s">
        <v>7032</v>
      </c>
      <c r="B11889" s="70" t="s">
        <v>7031</v>
      </c>
      <c r="C11889" s="171">
        <v>0.85166372547521196</v>
      </c>
      <c r="D11889" s="70" t="s">
        <v>4910</v>
      </c>
    </row>
    <row r="11890" spans="1:4">
      <c r="A11890" s="70" t="s">
        <v>10632</v>
      </c>
      <c r="B11890" s="70" t="s">
        <v>10631</v>
      </c>
      <c r="C11890" s="171">
        <v>0.85167112178396198</v>
      </c>
      <c r="D11890" s="70" t="s">
        <v>4910</v>
      </c>
    </row>
    <row r="11891" spans="1:4">
      <c r="A11891" s="70" t="s">
        <v>21693</v>
      </c>
      <c r="B11891" s="70" t="s">
        <v>21692</v>
      </c>
      <c r="C11891" s="171">
        <v>0.85167776685669505</v>
      </c>
      <c r="D11891" s="70" t="s">
        <v>4910</v>
      </c>
    </row>
    <row r="11892" spans="1:4">
      <c r="A11892" s="70" t="s">
        <v>31592</v>
      </c>
      <c r="B11892" s="70" t="s">
        <v>31591</v>
      </c>
      <c r="C11892" s="171">
        <v>0.85182735826156097</v>
      </c>
      <c r="D11892" s="70" t="s">
        <v>4910</v>
      </c>
    </row>
    <row r="11893" spans="1:4">
      <c r="A11893" s="70" t="s">
        <v>8895</v>
      </c>
      <c r="B11893" s="70" t="s">
        <v>8894</v>
      </c>
      <c r="C11893" s="171">
        <v>0.85193733946175898</v>
      </c>
      <c r="D11893" s="70" t="s">
        <v>4910</v>
      </c>
    </row>
    <row r="11894" spans="1:4">
      <c r="A11894" s="70" t="s">
        <v>9103</v>
      </c>
      <c r="B11894" s="70" t="s">
        <v>9102</v>
      </c>
      <c r="C11894" s="171">
        <v>0.85200371632767802</v>
      </c>
      <c r="D11894" s="70" t="s">
        <v>4910</v>
      </c>
    </row>
    <row r="11895" spans="1:4">
      <c r="A11895" s="70" t="s">
        <v>23844</v>
      </c>
      <c r="B11895" s="70" t="s">
        <v>23843</v>
      </c>
      <c r="C11895" s="171">
        <v>0.85213207624364795</v>
      </c>
      <c r="D11895" s="70" t="s">
        <v>4910</v>
      </c>
    </row>
    <row r="11896" spans="1:4">
      <c r="A11896" s="70" t="s">
        <v>7598</v>
      </c>
      <c r="B11896" s="70" t="s">
        <v>7597</v>
      </c>
      <c r="C11896" s="171">
        <v>0.85213648221231597</v>
      </c>
      <c r="D11896" s="70" t="s">
        <v>4910</v>
      </c>
    </row>
    <row r="11897" spans="1:4">
      <c r="A11897" s="70" t="s">
        <v>9280</v>
      </c>
      <c r="B11897" s="70" t="s">
        <v>9279</v>
      </c>
      <c r="C11897" s="171">
        <v>0.85217083253755199</v>
      </c>
      <c r="D11897" s="70" t="s">
        <v>4910</v>
      </c>
    </row>
    <row r="11898" spans="1:4">
      <c r="A11898" s="70" t="s">
        <v>7085</v>
      </c>
      <c r="B11898" s="70" t="s">
        <v>7085</v>
      </c>
      <c r="C11898" s="171">
        <v>0.85217480918958699</v>
      </c>
      <c r="D11898" s="70" t="s">
        <v>4910</v>
      </c>
    </row>
    <row r="11899" spans="1:4">
      <c r="A11899" s="70" t="s">
        <v>7083</v>
      </c>
      <c r="B11899" s="70" t="s">
        <v>7083</v>
      </c>
      <c r="C11899" s="171">
        <v>0.85217480918958699</v>
      </c>
      <c r="D11899" s="70" t="s">
        <v>4910</v>
      </c>
    </row>
    <row r="11900" spans="1:4">
      <c r="A11900" s="70" t="s">
        <v>7084</v>
      </c>
      <c r="B11900" s="70" t="s">
        <v>7084</v>
      </c>
      <c r="C11900" s="171">
        <v>0.85217480918958699</v>
      </c>
      <c r="D11900" s="70" t="s">
        <v>4910</v>
      </c>
    </row>
    <row r="11901" spans="1:4">
      <c r="A11901" s="70" t="s">
        <v>24956</v>
      </c>
      <c r="B11901" s="70" t="s">
        <v>24955</v>
      </c>
      <c r="C11901" s="171">
        <v>0.85226274593329199</v>
      </c>
      <c r="D11901" s="70" t="s">
        <v>4910</v>
      </c>
    </row>
    <row r="11902" spans="1:4">
      <c r="A11902" s="70" t="s">
        <v>22152</v>
      </c>
      <c r="B11902" s="70" t="s">
        <v>22151</v>
      </c>
      <c r="C11902" s="171">
        <v>0.85234844937077803</v>
      </c>
      <c r="D11902" s="70" t="s">
        <v>4910</v>
      </c>
    </row>
    <row r="11903" spans="1:4">
      <c r="A11903" s="70" t="s">
        <v>9068</v>
      </c>
      <c r="B11903" s="70" t="s">
        <v>9067</v>
      </c>
      <c r="C11903" s="171">
        <v>0.85246063026165397</v>
      </c>
      <c r="D11903" s="70" t="s">
        <v>4910</v>
      </c>
    </row>
    <row r="11904" spans="1:4">
      <c r="A11904" s="70" t="s">
        <v>26655</v>
      </c>
      <c r="B11904" s="70" t="s">
        <v>26654</v>
      </c>
      <c r="C11904" s="171">
        <v>0.85267366269947698</v>
      </c>
      <c r="D11904" s="70" t="s">
        <v>4910</v>
      </c>
    </row>
    <row r="11905" spans="1:4">
      <c r="A11905" s="70" t="s">
        <v>33001</v>
      </c>
      <c r="B11905" s="70" t="s">
        <v>33000</v>
      </c>
      <c r="C11905" s="171">
        <v>0.852821505919231</v>
      </c>
      <c r="D11905" s="70" t="s">
        <v>4910</v>
      </c>
    </row>
    <row r="11906" spans="1:4">
      <c r="A11906" s="70" t="s">
        <v>12598</v>
      </c>
      <c r="B11906" s="70" t="s">
        <v>12597</v>
      </c>
      <c r="C11906" s="171">
        <v>0.852853627105989</v>
      </c>
      <c r="D11906" s="70" t="s">
        <v>4910</v>
      </c>
    </row>
    <row r="11907" spans="1:4">
      <c r="A11907" s="70" t="s">
        <v>12437</v>
      </c>
      <c r="B11907" s="70" t="s">
        <v>12436</v>
      </c>
      <c r="C11907" s="171">
        <v>0.85293212476799196</v>
      </c>
      <c r="D11907" s="70" t="s">
        <v>4910</v>
      </c>
    </row>
    <row r="11908" spans="1:4">
      <c r="A11908" s="70" t="s">
        <v>7893</v>
      </c>
      <c r="B11908" s="70" t="s">
        <v>7892</v>
      </c>
      <c r="C11908" s="171">
        <v>0.85299279222938496</v>
      </c>
      <c r="D11908" s="70" t="s">
        <v>4910</v>
      </c>
    </row>
    <row r="11909" spans="1:4">
      <c r="A11909" s="70" t="s">
        <v>19744</v>
      </c>
      <c r="B11909" s="70" t="s">
        <v>19744</v>
      </c>
      <c r="C11909" s="171">
        <v>0.852993907925789</v>
      </c>
      <c r="D11909" s="70" t="s">
        <v>4910</v>
      </c>
    </row>
    <row r="11910" spans="1:4">
      <c r="A11910" s="70" t="s">
        <v>6129</v>
      </c>
      <c r="B11910" s="70" t="s">
        <v>6128</v>
      </c>
      <c r="C11910" s="171">
        <v>0.85307792127550897</v>
      </c>
      <c r="D11910" s="70" t="s">
        <v>4910</v>
      </c>
    </row>
    <row r="11911" spans="1:4">
      <c r="A11911" s="70" t="s">
        <v>26707</v>
      </c>
      <c r="B11911" s="70" t="s">
        <v>26706</v>
      </c>
      <c r="C11911" s="171">
        <v>0.85310482699897605</v>
      </c>
      <c r="D11911" s="70" t="s">
        <v>4910</v>
      </c>
    </row>
    <row r="11912" spans="1:4">
      <c r="A11912" s="70" t="s">
        <v>6594</v>
      </c>
      <c r="B11912" s="70" t="s">
        <v>6593</v>
      </c>
      <c r="C11912" s="171">
        <v>0.85315267401507799</v>
      </c>
      <c r="D11912" s="70" t="s">
        <v>4910</v>
      </c>
    </row>
    <row r="11913" spans="1:4">
      <c r="A11913" s="70" t="s">
        <v>7476</v>
      </c>
      <c r="B11913" s="70" t="s">
        <v>7475</v>
      </c>
      <c r="C11913" s="171">
        <v>0.853152986993853</v>
      </c>
      <c r="D11913" s="70" t="s">
        <v>4910</v>
      </c>
    </row>
    <row r="11914" spans="1:4">
      <c r="A11914" s="70" t="s">
        <v>7478</v>
      </c>
      <c r="B11914" s="70" t="s">
        <v>7477</v>
      </c>
      <c r="C11914" s="171">
        <v>0.853152986993853</v>
      </c>
      <c r="D11914" s="70" t="s">
        <v>4910</v>
      </c>
    </row>
    <row r="11915" spans="1:4">
      <c r="A11915" s="70" t="s">
        <v>6342</v>
      </c>
      <c r="B11915" s="70" t="s">
        <v>6341</v>
      </c>
      <c r="C11915" s="171">
        <v>0.85320116395053103</v>
      </c>
      <c r="D11915" s="70" t="s">
        <v>4910</v>
      </c>
    </row>
    <row r="11916" spans="1:4">
      <c r="A11916" s="70" t="s">
        <v>17939</v>
      </c>
      <c r="B11916" s="70" t="s">
        <v>17938</v>
      </c>
      <c r="C11916" s="171">
        <v>0.85330092467062901</v>
      </c>
      <c r="D11916" s="70" t="s">
        <v>4910</v>
      </c>
    </row>
    <row r="11917" spans="1:4">
      <c r="A11917" s="70" t="s">
        <v>6518</v>
      </c>
      <c r="B11917" s="70" t="s">
        <v>6517</v>
      </c>
      <c r="C11917" s="171">
        <v>0.85334932862634005</v>
      </c>
      <c r="D11917" s="70" t="s">
        <v>4910</v>
      </c>
    </row>
    <row r="11918" spans="1:4">
      <c r="A11918" s="70" t="s">
        <v>12128</v>
      </c>
      <c r="B11918" s="70" t="s">
        <v>12127</v>
      </c>
      <c r="C11918" s="171">
        <v>0.85337575351869999</v>
      </c>
      <c r="D11918" s="70" t="s">
        <v>4910</v>
      </c>
    </row>
    <row r="11919" spans="1:4">
      <c r="A11919" s="70" t="s">
        <v>7802</v>
      </c>
      <c r="B11919" s="70" t="s">
        <v>7801</v>
      </c>
      <c r="C11919" s="171">
        <v>0.85338839508208197</v>
      </c>
      <c r="D11919" s="70" t="s">
        <v>4910</v>
      </c>
    </row>
    <row r="11920" spans="1:4">
      <c r="A11920" s="70" t="s">
        <v>10226</v>
      </c>
      <c r="B11920" s="70" t="s">
        <v>10226</v>
      </c>
      <c r="C11920" s="171">
        <v>0.853456349229883</v>
      </c>
      <c r="D11920" s="70" t="s">
        <v>4910</v>
      </c>
    </row>
    <row r="11921" spans="1:4">
      <c r="A11921" s="70" t="s">
        <v>7054</v>
      </c>
      <c r="B11921" s="70" t="s">
        <v>7053</v>
      </c>
      <c r="C11921" s="171">
        <v>0.85346345614861097</v>
      </c>
      <c r="D11921" s="70" t="s">
        <v>4910</v>
      </c>
    </row>
    <row r="11922" spans="1:4">
      <c r="A11922" s="70" t="s">
        <v>5702</v>
      </c>
      <c r="B11922" s="70" t="s">
        <v>5701</v>
      </c>
      <c r="C11922" s="171">
        <v>0.85347259265683695</v>
      </c>
      <c r="D11922" s="70" t="s">
        <v>4910</v>
      </c>
    </row>
    <row r="11923" spans="1:4">
      <c r="A11923" s="70" t="s">
        <v>13617</v>
      </c>
      <c r="B11923" s="70" t="s">
        <v>13616</v>
      </c>
      <c r="C11923" s="171">
        <v>0.85347622494169695</v>
      </c>
      <c r="D11923" s="70" t="s">
        <v>4910</v>
      </c>
    </row>
    <row r="11924" spans="1:4">
      <c r="A11924" s="70" t="s">
        <v>7809</v>
      </c>
      <c r="B11924" s="70" t="s">
        <v>7808</v>
      </c>
      <c r="C11924" s="171">
        <v>0.85352629783905898</v>
      </c>
      <c r="D11924" s="70" t="s">
        <v>4910</v>
      </c>
    </row>
    <row r="11925" spans="1:4">
      <c r="A11925" s="70" t="s">
        <v>7811</v>
      </c>
      <c r="B11925" s="70" t="s">
        <v>7810</v>
      </c>
      <c r="C11925" s="171">
        <v>0.85352629783905898</v>
      </c>
      <c r="D11925" s="70" t="s">
        <v>4910</v>
      </c>
    </row>
    <row r="11926" spans="1:4">
      <c r="A11926" s="70" t="s">
        <v>15105</v>
      </c>
      <c r="B11926" s="70" t="s">
        <v>15104</v>
      </c>
      <c r="C11926" s="171">
        <v>0.85354683151313504</v>
      </c>
      <c r="D11926" s="70" t="s">
        <v>4910</v>
      </c>
    </row>
    <row r="11927" spans="1:4">
      <c r="A11927" s="70" t="s">
        <v>16255</v>
      </c>
      <c r="B11927" s="70" t="s">
        <v>16254</v>
      </c>
      <c r="C11927" s="171">
        <v>0.85361569578088603</v>
      </c>
      <c r="D11927" s="70" t="s">
        <v>4910</v>
      </c>
    </row>
    <row r="11928" spans="1:4">
      <c r="A11928" s="70" t="s">
        <v>8179</v>
      </c>
      <c r="B11928" s="70" t="s">
        <v>8178</v>
      </c>
      <c r="C11928" s="171">
        <v>0.85375887368321901</v>
      </c>
      <c r="D11928" s="70" t="s">
        <v>4910</v>
      </c>
    </row>
    <row r="11929" spans="1:4">
      <c r="A11929" s="70" t="s">
        <v>29624</v>
      </c>
      <c r="B11929" s="70" t="s">
        <v>29623</v>
      </c>
      <c r="C11929" s="171">
        <v>0.853763923546631</v>
      </c>
      <c r="D11929" s="70" t="s">
        <v>4910</v>
      </c>
    </row>
    <row r="11930" spans="1:4">
      <c r="A11930" s="70" t="s">
        <v>19620</v>
      </c>
      <c r="B11930" s="70" t="s">
        <v>19619</v>
      </c>
      <c r="C11930" s="171">
        <v>0.85381171704520098</v>
      </c>
      <c r="D11930" s="70" t="s">
        <v>4910</v>
      </c>
    </row>
    <row r="11931" spans="1:4">
      <c r="A11931" s="70" t="s">
        <v>14250</v>
      </c>
      <c r="B11931" s="70" t="s">
        <v>14249</v>
      </c>
      <c r="C11931" s="171">
        <v>0.85381769655822104</v>
      </c>
      <c r="D11931" s="70" t="s">
        <v>4910</v>
      </c>
    </row>
    <row r="11932" spans="1:4">
      <c r="A11932" s="70" t="s">
        <v>14234</v>
      </c>
      <c r="B11932" s="70" t="s">
        <v>14233</v>
      </c>
      <c r="C11932" s="171">
        <v>0.85385798185343997</v>
      </c>
      <c r="D11932" s="70" t="s">
        <v>4910</v>
      </c>
    </row>
    <row r="11933" spans="1:4">
      <c r="A11933" s="70" t="s">
        <v>16588</v>
      </c>
      <c r="B11933" s="70" t="s">
        <v>16587</v>
      </c>
      <c r="C11933" s="171">
        <v>0.853900388051824</v>
      </c>
      <c r="D11933" s="70" t="s">
        <v>4910</v>
      </c>
    </row>
    <row r="11934" spans="1:4">
      <c r="A11934" s="70" t="s">
        <v>17088</v>
      </c>
      <c r="B11934" s="70" t="s">
        <v>17087</v>
      </c>
      <c r="C11934" s="171">
        <v>0.85394994128534496</v>
      </c>
      <c r="D11934" s="70" t="s">
        <v>4910</v>
      </c>
    </row>
    <row r="11935" spans="1:4">
      <c r="A11935" s="70" t="s">
        <v>6123</v>
      </c>
      <c r="B11935" s="70" t="s">
        <v>6122</v>
      </c>
      <c r="C11935" s="171">
        <v>0.85404014791131</v>
      </c>
      <c r="D11935" s="70" t="s">
        <v>4910</v>
      </c>
    </row>
    <row r="11936" spans="1:4">
      <c r="A11936" s="70" t="s">
        <v>25853</v>
      </c>
      <c r="B11936" s="70" t="s">
        <v>25852</v>
      </c>
      <c r="C11936" s="171">
        <v>0.85407766110523098</v>
      </c>
      <c r="D11936" s="70" t="s">
        <v>4910</v>
      </c>
    </row>
    <row r="11937" spans="1:4">
      <c r="A11937" s="70" t="s">
        <v>30041</v>
      </c>
      <c r="B11937" s="70" t="s">
        <v>30040</v>
      </c>
      <c r="C11937" s="171">
        <v>0.85409091455495201</v>
      </c>
      <c r="D11937" s="70" t="s">
        <v>4910</v>
      </c>
    </row>
    <row r="11938" spans="1:4">
      <c r="A11938" s="70" t="s">
        <v>18214</v>
      </c>
      <c r="B11938" s="70" t="s">
        <v>18213</v>
      </c>
      <c r="C11938" s="171">
        <v>0.85417032327241904</v>
      </c>
      <c r="D11938" s="70" t="s">
        <v>4910</v>
      </c>
    </row>
    <row r="11939" spans="1:4">
      <c r="A11939" s="70" t="s">
        <v>8458</v>
      </c>
      <c r="B11939" s="70" t="s">
        <v>8457</v>
      </c>
      <c r="C11939" s="171">
        <v>0.85434472798771499</v>
      </c>
      <c r="D11939" s="70" t="s">
        <v>4910</v>
      </c>
    </row>
    <row r="11940" spans="1:4">
      <c r="A11940" s="70" t="s">
        <v>25295</v>
      </c>
      <c r="B11940" s="70" t="s">
        <v>25294</v>
      </c>
      <c r="C11940" s="171">
        <v>0.85442189778609301</v>
      </c>
      <c r="D11940" s="70" t="s">
        <v>4910</v>
      </c>
    </row>
    <row r="11941" spans="1:4">
      <c r="A11941" s="70" t="s">
        <v>25293</v>
      </c>
      <c r="B11941" s="70" t="s">
        <v>25292</v>
      </c>
      <c r="C11941" s="171">
        <v>0.85442189778609301</v>
      </c>
      <c r="D11941" s="70" t="s">
        <v>4910</v>
      </c>
    </row>
    <row r="11942" spans="1:4">
      <c r="A11942" s="70" t="s">
        <v>5538</v>
      </c>
      <c r="B11942" s="70" t="s">
        <v>5537</v>
      </c>
      <c r="C11942" s="171">
        <v>0.85446704959011899</v>
      </c>
      <c r="D11942" s="70" t="s">
        <v>4910</v>
      </c>
    </row>
    <row r="11943" spans="1:4">
      <c r="A11943" s="70" t="s">
        <v>21001</v>
      </c>
      <c r="B11943" s="70" t="s">
        <v>21000</v>
      </c>
      <c r="C11943" s="171">
        <v>0.85465409155206395</v>
      </c>
      <c r="D11943" s="70" t="s">
        <v>4910</v>
      </c>
    </row>
    <row r="11944" spans="1:4">
      <c r="A11944" s="70" t="s">
        <v>10172</v>
      </c>
      <c r="B11944" s="70" t="s">
        <v>10171</v>
      </c>
      <c r="C11944" s="171">
        <v>0.85468162185372598</v>
      </c>
      <c r="D11944" s="70" t="s">
        <v>4910</v>
      </c>
    </row>
    <row r="11945" spans="1:4">
      <c r="A11945" s="70" t="s">
        <v>17755</v>
      </c>
      <c r="B11945" s="70" t="s">
        <v>17754</v>
      </c>
      <c r="C11945" s="171">
        <v>0.85502079744394799</v>
      </c>
      <c r="D11945" s="70" t="s">
        <v>4910</v>
      </c>
    </row>
    <row r="11946" spans="1:4">
      <c r="A11946" s="70" t="s">
        <v>27036</v>
      </c>
      <c r="B11946" s="70" t="s">
        <v>27035</v>
      </c>
      <c r="C11946" s="171">
        <v>0.85509721006682304</v>
      </c>
      <c r="D11946" s="70" t="s">
        <v>4910</v>
      </c>
    </row>
    <row r="11947" spans="1:4">
      <c r="A11947" s="70" t="s">
        <v>22126</v>
      </c>
      <c r="B11947" s="70" t="s">
        <v>22125</v>
      </c>
      <c r="C11947" s="171">
        <v>0.85509812292437504</v>
      </c>
      <c r="D11947" s="70" t="s">
        <v>4910</v>
      </c>
    </row>
    <row r="11948" spans="1:4">
      <c r="A11948" s="70" t="s">
        <v>17000</v>
      </c>
      <c r="B11948" s="70" t="s">
        <v>16999</v>
      </c>
      <c r="C11948" s="171">
        <v>0.85521672943382998</v>
      </c>
      <c r="D11948" s="70" t="s">
        <v>4910</v>
      </c>
    </row>
    <row r="11949" spans="1:4">
      <c r="A11949" s="70" t="s">
        <v>22204</v>
      </c>
      <c r="B11949" s="70" t="s">
        <v>22204</v>
      </c>
      <c r="C11949" s="171">
        <v>0.855242543126014</v>
      </c>
      <c r="D11949" s="70" t="s">
        <v>4910</v>
      </c>
    </row>
    <row r="11950" spans="1:4">
      <c r="A11950" s="70" t="s">
        <v>13263</v>
      </c>
      <c r="B11950" s="70" t="s">
        <v>13262</v>
      </c>
      <c r="C11950" s="171">
        <v>0.85525967393255498</v>
      </c>
      <c r="D11950" s="70" t="s">
        <v>4910</v>
      </c>
    </row>
    <row r="11951" spans="1:4">
      <c r="A11951" s="70" t="s">
        <v>6526</v>
      </c>
      <c r="B11951" s="70" t="s">
        <v>6526</v>
      </c>
      <c r="C11951" s="171">
        <v>0.855325741105742</v>
      </c>
      <c r="D11951" s="70" t="s">
        <v>4910</v>
      </c>
    </row>
    <row r="11952" spans="1:4">
      <c r="A11952" s="70" t="s">
        <v>6527</v>
      </c>
      <c r="B11952" s="70" t="s">
        <v>6527</v>
      </c>
      <c r="C11952" s="171">
        <v>0.855325741105742</v>
      </c>
      <c r="D11952" s="70" t="s">
        <v>4910</v>
      </c>
    </row>
    <row r="11953" spans="1:4">
      <c r="A11953" s="70" t="s">
        <v>22783</v>
      </c>
      <c r="B11953" s="70" t="s">
        <v>22782</v>
      </c>
      <c r="C11953" s="171">
        <v>0.85533369361900302</v>
      </c>
      <c r="D11953" s="70" t="s">
        <v>4910</v>
      </c>
    </row>
    <row r="11954" spans="1:4">
      <c r="A11954" s="70" t="s">
        <v>9445</v>
      </c>
      <c r="B11954" s="70" t="s">
        <v>9444</v>
      </c>
      <c r="C11954" s="171">
        <v>0.85554623777633698</v>
      </c>
      <c r="D11954" s="70" t="s">
        <v>4910</v>
      </c>
    </row>
    <row r="11955" spans="1:4">
      <c r="A11955" s="70" t="s">
        <v>12169</v>
      </c>
      <c r="B11955" s="70" t="s">
        <v>12168</v>
      </c>
      <c r="C11955" s="171">
        <v>0.85573831848515003</v>
      </c>
      <c r="D11955" s="70" t="s">
        <v>4910</v>
      </c>
    </row>
    <row r="11956" spans="1:4">
      <c r="A11956" s="70" t="s">
        <v>16693</v>
      </c>
      <c r="B11956" s="70" t="s">
        <v>16693</v>
      </c>
      <c r="C11956" s="171">
        <v>0.85575993338346501</v>
      </c>
      <c r="D11956" s="70" t="s">
        <v>4910</v>
      </c>
    </row>
    <row r="11957" spans="1:4">
      <c r="A11957" s="70" t="s">
        <v>10972</v>
      </c>
      <c r="B11957" s="70" t="s">
        <v>10971</v>
      </c>
      <c r="C11957" s="171">
        <v>0.85578380826353295</v>
      </c>
      <c r="D11957" s="70" t="s">
        <v>4910</v>
      </c>
    </row>
    <row r="11958" spans="1:4">
      <c r="A11958" s="70" t="s">
        <v>10456</v>
      </c>
      <c r="B11958" s="70" t="s">
        <v>10455</v>
      </c>
      <c r="C11958" s="171">
        <v>0.856018333826157</v>
      </c>
      <c r="D11958" s="70" t="s">
        <v>4910</v>
      </c>
    </row>
    <row r="11959" spans="1:4">
      <c r="A11959" s="70" t="s">
        <v>8193</v>
      </c>
      <c r="B11959" s="70" t="s">
        <v>8192</v>
      </c>
      <c r="C11959" s="171">
        <v>0.85603505012566194</v>
      </c>
      <c r="D11959" s="70" t="s">
        <v>4910</v>
      </c>
    </row>
    <row r="11960" spans="1:4">
      <c r="A11960" s="70" t="s">
        <v>8195</v>
      </c>
      <c r="B11960" s="70" t="s">
        <v>8194</v>
      </c>
      <c r="C11960" s="171">
        <v>0.85603505012566194</v>
      </c>
      <c r="D11960" s="70" t="s">
        <v>4910</v>
      </c>
    </row>
    <row r="11961" spans="1:4">
      <c r="A11961" s="70" t="s">
        <v>8082</v>
      </c>
      <c r="B11961" s="70" t="s">
        <v>8081</v>
      </c>
      <c r="C11961" s="171">
        <v>0.85611340068738895</v>
      </c>
      <c r="D11961" s="70" t="s">
        <v>4910</v>
      </c>
    </row>
    <row r="11962" spans="1:4">
      <c r="A11962" s="70" t="s">
        <v>8660</v>
      </c>
      <c r="B11962" s="70" t="s">
        <v>8659</v>
      </c>
      <c r="C11962" s="171">
        <v>0.85612056634181999</v>
      </c>
      <c r="D11962" s="70" t="s">
        <v>4910</v>
      </c>
    </row>
    <row r="11963" spans="1:4">
      <c r="A11963" s="70" t="s">
        <v>6449</v>
      </c>
      <c r="B11963" s="70" t="s">
        <v>6448</v>
      </c>
      <c r="C11963" s="171">
        <v>0.85635240767167298</v>
      </c>
      <c r="D11963" s="70" t="s">
        <v>4910</v>
      </c>
    </row>
    <row r="11964" spans="1:4">
      <c r="A11964" s="70" t="s">
        <v>7014</v>
      </c>
      <c r="B11964" s="70" t="s">
        <v>7013</v>
      </c>
      <c r="C11964" s="171">
        <v>0.85636562763153901</v>
      </c>
      <c r="D11964" s="70" t="s">
        <v>4910</v>
      </c>
    </row>
    <row r="11965" spans="1:4">
      <c r="A11965" s="70" t="s">
        <v>14410</v>
      </c>
      <c r="B11965" s="70" t="s">
        <v>14409</v>
      </c>
      <c r="C11965" s="171">
        <v>0.85642052424799697</v>
      </c>
      <c r="D11965" s="70" t="s">
        <v>4910</v>
      </c>
    </row>
    <row r="11966" spans="1:4">
      <c r="A11966" s="70" t="s">
        <v>19479</v>
      </c>
      <c r="B11966" s="70" t="s">
        <v>19478</v>
      </c>
      <c r="C11966" s="171">
        <v>0.85645733338117902</v>
      </c>
      <c r="D11966" s="70" t="s">
        <v>4910</v>
      </c>
    </row>
    <row r="11967" spans="1:4">
      <c r="A11967" s="70" t="s">
        <v>9262</v>
      </c>
      <c r="B11967" s="70" t="s">
        <v>9261</v>
      </c>
      <c r="C11967" s="171">
        <v>0.85649039919749903</v>
      </c>
      <c r="D11967" s="70" t="s">
        <v>4910</v>
      </c>
    </row>
    <row r="11968" spans="1:4">
      <c r="A11968" s="70" t="s">
        <v>5629</v>
      </c>
      <c r="B11968" s="70" t="s">
        <v>5628</v>
      </c>
      <c r="C11968" s="171">
        <v>0.85657050764999598</v>
      </c>
      <c r="D11968" s="70" t="s">
        <v>4910</v>
      </c>
    </row>
    <row r="11969" spans="1:4">
      <c r="A11969" s="70" t="s">
        <v>29323</v>
      </c>
      <c r="B11969" s="70" t="s">
        <v>29322</v>
      </c>
      <c r="C11969" s="171">
        <v>0.85665194476321405</v>
      </c>
      <c r="D11969" s="70" t="s">
        <v>4910</v>
      </c>
    </row>
    <row r="11970" spans="1:4">
      <c r="A11970" s="70" t="s">
        <v>7147</v>
      </c>
      <c r="B11970" s="70" t="s">
        <v>7146</v>
      </c>
      <c r="C11970" s="171">
        <v>0.85668077059532899</v>
      </c>
      <c r="D11970" s="70" t="s">
        <v>4910</v>
      </c>
    </row>
    <row r="11971" spans="1:4">
      <c r="A11971" s="70" t="s">
        <v>6816</v>
      </c>
      <c r="B11971" s="70" t="s">
        <v>6815</v>
      </c>
      <c r="C11971" s="171">
        <v>0.85675512452387603</v>
      </c>
      <c r="D11971" s="70" t="s">
        <v>4910</v>
      </c>
    </row>
    <row r="11972" spans="1:4">
      <c r="A11972" s="70" t="s">
        <v>6437</v>
      </c>
      <c r="B11972" s="70" t="s">
        <v>6436</v>
      </c>
      <c r="C11972" s="171">
        <v>0.85678472384376003</v>
      </c>
      <c r="D11972" s="70" t="s">
        <v>4910</v>
      </c>
    </row>
    <row r="11973" spans="1:4">
      <c r="A11973" s="70" t="s">
        <v>23786</v>
      </c>
      <c r="B11973" s="70" t="s">
        <v>23785</v>
      </c>
      <c r="C11973" s="171">
        <v>0.85679873354111602</v>
      </c>
      <c r="D11973" s="70" t="s">
        <v>4910</v>
      </c>
    </row>
    <row r="11974" spans="1:4">
      <c r="A11974" s="70" t="s">
        <v>7665</v>
      </c>
      <c r="B11974" s="70" t="s">
        <v>7664</v>
      </c>
      <c r="C11974" s="171">
        <v>0.85715355201132704</v>
      </c>
      <c r="D11974" s="70" t="s">
        <v>4910</v>
      </c>
    </row>
    <row r="11975" spans="1:4">
      <c r="A11975" s="70" t="s">
        <v>31539</v>
      </c>
      <c r="B11975" s="70" t="s">
        <v>31538</v>
      </c>
      <c r="C11975" s="171">
        <v>0.85729630275778301</v>
      </c>
      <c r="D11975" s="70" t="s">
        <v>4910</v>
      </c>
    </row>
    <row r="11976" spans="1:4">
      <c r="A11976" s="70" t="s">
        <v>28290</v>
      </c>
      <c r="B11976" s="70" t="s">
        <v>28289</v>
      </c>
      <c r="C11976" s="171">
        <v>0.85745211406654998</v>
      </c>
      <c r="D11976" s="70" t="s">
        <v>4910</v>
      </c>
    </row>
    <row r="11977" spans="1:4">
      <c r="A11977" s="70" t="s">
        <v>23002</v>
      </c>
      <c r="B11977" s="70" t="s">
        <v>23001</v>
      </c>
      <c r="C11977" s="171">
        <v>0.85760678899533405</v>
      </c>
      <c r="D11977" s="70" t="s">
        <v>4910</v>
      </c>
    </row>
    <row r="11978" spans="1:4">
      <c r="A11978" s="70" t="s">
        <v>13427</v>
      </c>
      <c r="B11978" s="70" t="s">
        <v>13426</v>
      </c>
      <c r="C11978" s="171">
        <v>0.85770949418037601</v>
      </c>
      <c r="D11978" s="70" t="s">
        <v>4910</v>
      </c>
    </row>
    <row r="11979" spans="1:4">
      <c r="A11979" s="70" t="s">
        <v>13532</v>
      </c>
      <c r="B11979" s="70" t="s">
        <v>13531</v>
      </c>
      <c r="C11979" s="171">
        <v>0.85771868560388798</v>
      </c>
      <c r="D11979" s="70" t="s">
        <v>4910</v>
      </c>
    </row>
    <row r="11980" spans="1:4">
      <c r="A11980" s="70" t="s">
        <v>13829</v>
      </c>
      <c r="B11980" s="70" t="s">
        <v>13829</v>
      </c>
      <c r="C11980" s="171">
        <v>0.857818204358055</v>
      </c>
      <c r="D11980" s="70" t="s">
        <v>4910</v>
      </c>
    </row>
    <row r="11981" spans="1:4">
      <c r="A11981" s="70" t="s">
        <v>7169</v>
      </c>
      <c r="B11981" s="70" t="s">
        <v>7168</v>
      </c>
      <c r="C11981" s="171">
        <v>0.85783957106247999</v>
      </c>
      <c r="D11981" s="70" t="s">
        <v>4910</v>
      </c>
    </row>
    <row r="11982" spans="1:4">
      <c r="A11982" s="70" t="s">
        <v>10612</v>
      </c>
      <c r="B11982" s="70" t="s">
        <v>10611</v>
      </c>
      <c r="C11982" s="171">
        <v>0.85790114057079403</v>
      </c>
      <c r="D11982" s="70" t="s">
        <v>4910</v>
      </c>
    </row>
    <row r="11983" spans="1:4">
      <c r="A11983" s="70" t="s">
        <v>6758</v>
      </c>
      <c r="B11983" s="70" t="s">
        <v>6758</v>
      </c>
      <c r="C11983" s="171">
        <v>0.85794471949166395</v>
      </c>
      <c r="D11983" s="70" t="s">
        <v>4910</v>
      </c>
    </row>
    <row r="11984" spans="1:4">
      <c r="A11984" s="70" t="s">
        <v>8301</v>
      </c>
      <c r="B11984" s="70" t="s">
        <v>8300</v>
      </c>
      <c r="C11984" s="171">
        <v>0.85796655433626301</v>
      </c>
      <c r="D11984" s="70" t="s">
        <v>4910</v>
      </c>
    </row>
    <row r="11985" spans="1:4">
      <c r="A11985" s="70" t="s">
        <v>19707</v>
      </c>
      <c r="B11985" s="70" t="s">
        <v>19706</v>
      </c>
      <c r="C11985" s="171">
        <v>0.85807352943422399</v>
      </c>
      <c r="D11985" s="70" t="s">
        <v>4910</v>
      </c>
    </row>
    <row r="11986" spans="1:4">
      <c r="A11986" s="70" t="s">
        <v>15878</v>
      </c>
      <c r="B11986" s="70" t="s">
        <v>15877</v>
      </c>
      <c r="C11986" s="171">
        <v>0.85812509924810598</v>
      </c>
      <c r="D11986" s="70" t="s">
        <v>4910</v>
      </c>
    </row>
    <row r="11987" spans="1:4">
      <c r="A11987" s="70" t="s">
        <v>18004</v>
      </c>
      <c r="B11987" s="70" t="s">
        <v>18003</v>
      </c>
      <c r="C11987" s="171">
        <v>0.85813071706766697</v>
      </c>
      <c r="D11987" s="70" t="s">
        <v>4910</v>
      </c>
    </row>
    <row r="11988" spans="1:4">
      <c r="A11988" s="70" t="s">
        <v>18739</v>
      </c>
      <c r="B11988" s="70" t="s">
        <v>18739</v>
      </c>
      <c r="C11988" s="171">
        <v>0.85814007348558996</v>
      </c>
      <c r="D11988" s="70" t="s">
        <v>4910</v>
      </c>
    </row>
    <row r="11989" spans="1:4">
      <c r="A11989" s="70" t="s">
        <v>9129</v>
      </c>
      <c r="B11989" s="70" t="s">
        <v>9128</v>
      </c>
      <c r="C11989" s="171">
        <v>0.85814063044667499</v>
      </c>
      <c r="D11989" s="70" t="s">
        <v>4910</v>
      </c>
    </row>
    <row r="11990" spans="1:4">
      <c r="A11990" s="70" t="s">
        <v>26972</v>
      </c>
      <c r="B11990" s="70" t="s">
        <v>26971</v>
      </c>
      <c r="C11990" s="171">
        <v>0.85814486330949202</v>
      </c>
      <c r="D11990" s="70" t="s">
        <v>4910</v>
      </c>
    </row>
    <row r="11991" spans="1:4">
      <c r="A11991" s="70" t="s">
        <v>6279</v>
      </c>
      <c r="B11991" s="70" t="s">
        <v>6278</v>
      </c>
      <c r="C11991" s="171">
        <v>0.85821260466384797</v>
      </c>
      <c r="D11991" s="70" t="s">
        <v>4910</v>
      </c>
    </row>
    <row r="11992" spans="1:4">
      <c r="A11992" s="70" t="s">
        <v>19457</v>
      </c>
      <c r="B11992" s="70" t="s">
        <v>19456</v>
      </c>
      <c r="C11992" s="171">
        <v>0.85828863612800699</v>
      </c>
      <c r="D11992" s="70" t="s">
        <v>4910</v>
      </c>
    </row>
    <row r="11993" spans="1:4">
      <c r="A11993" s="70" t="s">
        <v>12036</v>
      </c>
      <c r="B11993" s="70" t="s">
        <v>12035</v>
      </c>
      <c r="C11993" s="171">
        <v>0.85829334713627403</v>
      </c>
      <c r="D11993" s="70" t="s">
        <v>4910</v>
      </c>
    </row>
    <row r="11994" spans="1:4">
      <c r="A11994" s="70" t="s">
        <v>12363</v>
      </c>
      <c r="B11994" s="70" t="s">
        <v>12362</v>
      </c>
      <c r="C11994" s="171">
        <v>0.858531015893223</v>
      </c>
      <c r="D11994" s="70" t="s">
        <v>4910</v>
      </c>
    </row>
    <row r="11995" spans="1:4">
      <c r="A11995" s="70" t="s">
        <v>8950</v>
      </c>
      <c r="B11995" s="70" t="s">
        <v>8949</v>
      </c>
      <c r="C11995" s="171">
        <v>0.85862593712081003</v>
      </c>
      <c r="D11995" s="70" t="s">
        <v>4910</v>
      </c>
    </row>
    <row r="11996" spans="1:4">
      <c r="A11996" s="70" t="s">
        <v>12615</v>
      </c>
      <c r="B11996" s="70" t="s">
        <v>12614</v>
      </c>
      <c r="C11996" s="171">
        <v>0.85872753277172598</v>
      </c>
      <c r="D11996" s="70" t="s">
        <v>4910</v>
      </c>
    </row>
    <row r="11997" spans="1:4">
      <c r="A11997" s="70" t="s">
        <v>18052</v>
      </c>
      <c r="B11997" s="70" t="s">
        <v>18051</v>
      </c>
      <c r="C11997" s="171">
        <v>0.85875773021795798</v>
      </c>
      <c r="D11997" s="70" t="s">
        <v>4910</v>
      </c>
    </row>
    <row r="11998" spans="1:4">
      <c r="A11998" s="70" t="s">
        <v>22975</v>
      </c>
      <c r="B11998" s="70" t="s">
        <v>22974</v>
      </c>
      <c r="C11998" s="171">
        <v>0.85879476121312903</v>
      </c>
      <c r="D11998" s="70" t="s">
        <v>4910</v>
      </c>
    </row>
    <row r="11999" spans="1:4">
      <c r="A11999" s="70" t="s">
        <v>21113</v>
      </c>
      <c r="B11999" s="70" t="s">
        <v>21112</v>
      </c>
      <c r="C11999" s="171">
        <v>0.85888044558827703</v>
      </c>
      <c r="D11999" s="70" t="s">
        <v>4910</v>
      </c>
    </row>
    <row r="12000" spans="1:4">
      <c r="A12000" s="70" t="s">
        <v>15385</v>
      </c>
      <c r="B12000" s="70" t="s">
        <v>15384</v>
      </c>
      <c r="C12000" s="171">
        <v>0.85891457624243905</v>
      </c>
      <c r="D12000" s="70" t="s">
        <v>4910</v>
      </c>
    </row>
    <row r="12001" spans="1:4">
      <c r="A12001" s="70" t="s">
        <v>17571</v>
      </c>
      <c r="B12001" s="70" t="s">
        <v>17570</v>
      </c>
      <c r="C12001" s="171">
        <v>0.85894814249667295</v>
      </c>
      <c r="D12001" s="70" t="s">
        <v>4910</v>
      </c>
    </row>
    <row r="12002" spans="1:4">
      <c r="A12002" s="70" t="s">
        <v>23555</v>
      </c>
      <c r="B12002" s="70" t="s">
        <v>23554</v>
      </c>
      <c r="C12002" s="171">
        <v>0.85900543930523798</v>
      </c>
      <c r="D12002" s="70" t="s">
        <v>4910</v>
      </c>
    </row>
    <row r="12003" spans="1:4">
      <c r="A12003" s="70" t="s">
        <v>11055</v>
      </c>
      <c r="B12003" s="70" t="s">
        <v>11054</v>
      </c>
      <c r="C12003" s="171">
        <v>0.85908299988665404</v>
      </c>
      <c r="D12003" s="70" t="s">
        <v>4910</v>
      </c>
    </row>
    <row r="12004" spans="1:4">
      <c r="A12004" s="70" t="s">
        <v>19586</v>
      </c>
      <c r="B12004" s="70" t="s">
        <v>19585</v>
      </c>
      <c r="C12004" s="171">
        <v>0.85919508692825797</v>
      </c>
      <c r="D12004" s="70" t="s">
        <v>4910</v>
      </c>
    </row>
    <row r="12005" spans="1:4">
      <c r="A12005" s="70" t="s">
        <v>19059</v>
      </c>
      <c r="B12005" s="70" t="s">
        <v>19058</v>
      </c>
      <c r="C12005" s="171">
        <v>0.85927737993662601</v>
      </c>
      <c r="D12005" s="70" t="s">
        <v>4910</v>
      </c>
    </row>
    <row r="12006" spans="1:4">
      <c r="A12006" s="70" t="s">
        <v>20750</v>
      </c>
      <c r="B12006" s="70" t="s">
        <v>20749</v>
      </c>
      <c r="C12006" s="171">
        <v>0.85938452451567504</v>
      </c>
      <c r="D12006" s="70" t="s">
        <v>4910</v>
      </c>
    </row>
    <row r="12007" spans="1:4">
      <c r="A12007" s="70" t="s">
        <v>11475</v>
      </c>
      <c r="B12007" s="70" t="s">
        <v>11474</v>
      </c>
      <c r="C12007" s="171">
        <v>0.85938617338476897</v>
      </c>
      <c r="D12007" s="70" t="s">
        <v>4910</v>
      </c>
    </row>
    <row r="12008" spans="1:4">
      <c r="A12008" s="70" t="s">
        <v>10108</v>
      </c>
      <c r="B12008" s="70" t="s">
        <v>10108</v>
      </c>
      <c r="C12008" s="171">
        <v>0.85967479449139494</v>
      </c>
      <c r="D12008" s="70" t="s">
        <v>4910</v>
      </c>
    </row>
    <row r="12009" spans="1:4">
      <c r="A12009" s="70" t="s">
        <v>13752</v>
      </c>
      <c r="B12009" s="70" t="s">
        <v>13751</v>
      </c>
      <c r="C12009" s="171">
        <v>0.85990589848419696</v>
      </c>
      <c r="D12009" s="70" t="s">
        <v>4910</v>
      </c>
    </row>
    <row r="12010" spans="1:4">
      <c r="A12010" s="70" t="s">
        <v>6178</v>
      </c>
      <c r="B12010" s="70" t="s">
        <v>6177</v>
      </c>
      <c r="C12010" s="171">
        <v>0.86016067254587403</v>
      </c>
      <c r="D12010" s="70" t="s">
        <v>4910</v>
      </c>
    </row>
    <row r="12011" spans="1:4">
      <c r="A12011" s="70" t="s">
        <v>7180</v>
      </c>
      <c r="B12011" s="70" t="s">
        <v>7179</v>
      </c>
      <c r="C12011" s="171">
        <v>0.86016623042698703</v>
      </c>
      <c r="D12011" s="70" t="s">
        <v>4910</v>
      </c>
    </row>
    <row r="12012" spans="1:4">
      <c r="A12012" s="70" t="s">
        <v>16039</v>
      </c>
      <c r="B12012" s="70" t="s">
        <v>16038</v>
      </c>
      <c r="C12012" s="171">
        <v>0.860166743812803</v>
      </c>
      <c r="D12012" s="70" t="s">
        <v>4910</v>
      </c>
    </row>
    <row r="12013" spans="1:4">
      <c r="A12013" s="70" t="s">
        <v>25322</v>
      </c>
      <c r="B12013" s="70" t="s">
        <v>25321</v>
      </c>
      <c r="C12013" s="171">
        <v>0.86036124218286203</v>
      </c>
      <c r="D12013" s="70" t="s">
        <v>4910</v>
      </c>
    </row>
    <row r="12014" spans="1:4">
      <c r="A12014" s="70" t="s">
        <v>28584</v>
      </c>
      <c r="B12014" s="70" t="s">
        <v>28583</v>
      </c>
      <c r="C12014" s="171">
        <v>0.86037205123578997</v>
      </c>
      <c r="D12014" s="70" t="s">
        <v>4910</v>
      </c>
    </row>
    <row r="12015" spans="1:4">
      <c r="A12015" s="70" t="s">
        <v>12578</v>
      </c>
      <c r="B12015" s="70" t="s">
        <v>12577</v>
      </c>
      <c r="C12015" s="171">
        <v>0.860385668742772</v>
      </c>
      <c r="D12015" s="70" t="s">
        <v>4910</v>
      </c>
    </row>
    <row r="12016" spans="1:4">
      <c r="A12016" s="70" t="s">
        <v>29066</v>
      </c>
      <c r="B12016" s="70" t="s">
        <v>29065</v>
      </c>
      <c r="C12016" s="171">
        <v>0.860452633861156</v>
      </c>
      <c r="D12016" s="70" t="s">
        <v>4910</v>
      </c>
    </row>
    <row r="12017" spans="1:4">
      <c r="A12017" s="70" t="s">
        <v>17692</v>
      </c>
      <c r="B12017" s="70" t="s">
        <v>17691</v>
      </c>
      <c r="C12017" s="171">
        <v>0.86066515446860703</v>
      </c>
      <c r="D12017" s="70" t="s">
        <v>4910</v>
      </c>
    </row>
    <row r="12018" spans="1:4">
      <c r="A12018" s="70" t="s">
        <v>31156</v>
      </c>
      <c r="B12018" s="70" t="s">
        <v>31156</v>
      </c>
      <c r="C12018" s="171">
        <v>0.86068354507167599</v>
      </c>
      <c r="D12018" s="70" t="s">
        <v>4910</v>
      </c>
    </row>
    <row r="12019" spans="1:4">
      <c r="A12019" s="70" t="s">
        <v>14649</v>
      </c>
      <c r="B12019" s="70" t="s">
        <v>14648</v>
      </c>
      <c r="C12019" s="171">
        <v>0.86078564438759897</v>
      </c>
      <c r="D12019" s="70" t="s">
        <v>4910</v>
      </c>
    </row>
    <row r="12020" spans="1:4">
      <c r="A12020" s="70" t="s">
        <v>14737</v>
      </c>
      <c r="B12020" s="70" t="s">
        <v>14736</v>
      </c>
      <c r="C12020" s="171">
        <v>0.86088688750615805</v>
      </c>
      <c r="D12020" s="70" t="s">
        <v>4910</v>
      </c>
    </row>
    <row r="12021" spans="1:4">
      <c r="A12021" s="70" t="s">
        <v>23254</v>
      </c>
      <c r="B12021" s="70" t="s">
        <v>23253</v>
      </c>
      <c r="C12021" s="171">
        <v>0.86088958206266597</v>
      </c>
      <c r="D12021" s="70" t="s">
        <v>4910</v>
      </c>
    </row>
    <row r="12022" spans="1:4">
      <c r="A12022" s="70" t="s">
        <v>5788</v>
      </c>
      <c r="B12022" s="70" t="s">
        <v>5787</v>
      </c>
      <c r="C12022" s="171">
        <v>0.86090739563914598</v>
      </c>
      <c r="D12022" s="70" t="s">
        <v>4910</v>
      </c>
    </row>
    <row r="12023" spans="1:4">
      <c r="A12023" s="70" t="s">
        <v>17402</v>
      </c>
      <c r="B12023" s="70" t="s">
        <v>17401</v>
      </c>
      <c r="C12023" s="171">
        <v>0.86094268150102704</v>
      </c>
      <c r="D12023" s="70" t="s">
        <v>4910</v>
      </c>
    </row>
    <row r="12024" spans="1:4">
      <c r="A12024" s="70" t="s">
        <v>32510</v>
      </c>
      <c r="B12024" s="70" t="s">
        <v>32509</v>
      </c>
      <c r="C12024" s="171">
        <v>0.86126821427285005</v>
      </c>
      <c r="D12024" s="70" t="s">
        <v>4910</v>
      </c>
    </row>
    <row r="12025" spans="1:4">
      <c r="A12025" s="70" t="s">
        <v>5671</v>
      </c>
      <c r="B12025" s="70" t="s">
        <v>5670</v>
      </c>
      <c r="C12025" s="171">
        <v>0.86127545439202002</v>
      </c>
      <c r="D12025" s="70" t="s">
        <v>4910</v>
      </c>
    </row>
    <row r="12026" spans="1:4">
      <c r="A12026" s="70" t="s">
        <v>14232</v>
      </c>
      <c r="B12026" s="70" t="s">
        <v>14231</v>
      </c>
      <c r="C12026" s="171">
        <v>0.86129378725572303</v>
      </c>
      <c r="D12026" s="70" t="s">
        <v>4910</v>
      </c>
    </row>
    <row r="12027" spans="1:4">
      <c r="A12027" s="70" t="s">
        <v>22779</v>
      </c>
      <c r="B12027" s="70" t="s">
        <v>22778</v>
      </c>
      <c r="C12027" s="171">
        <v>0.86131591641335503</v>
      </c>
      <c r="D12027" s="70" t="s">
        <v>4910</v>
      </c>
    </row>
    <row r="12028" spans="1:4">
      <c r="A12028" s="70" t="s">
        <v>18195</v>
      </c>
      <c r="B12028" s="70" t="s">
        <v>18195</v>
      </c>
      <c r="C12028" s="171">
        <v>0.86133970770602097</v>
      </c>
      <c r="D12028" s="70" t="s">
        <v>4910</v>
      </c>
    </row>
    <row r="12029" spans="1:4">
      <c r="A12029" s="70" t="s">
        <v>18193</v>
      </c>
      <c r="B12029" s="70" t="s">
        <v>18193</v>
      </c>
      <c r="C12029" s="171">
        <v>0.86133970770602097</v>
      </c>
      <c r="D12029" s="70" t="s">
        <v>4910</v>
      </c>
    </row>
    <row r="12030" spans="1:4">
      <c r="A12030" s="70" t="s">
        <v>18194</v>
      </c>
      <c r="B12030" s="70" t="s">
        <v>18194</v>
      </c>
      <c r="C12030" s="171">
        <v>0.86133970770602097</v>
      </c>
      <c r="D12030" s="70" t="s">
        <v>4910</v>
      </c>
    </row>
    <row r="12031" spans="1:4">
      <c r="A12031" s="70" t="s">
        <v>8240</v>
      </c>
      <c r="B12031" s="70" t="s">
        <v>8239</v>
      </c>
      <c r="C12031" s="171">
        <v>0.86137066230316695</v>
      </c>
      <c r="D12031" s="70" t="s">
        <v>4910</v>
      </c>
    </row>
    <row r="12032" spans="1:4">
      <c r="A12032" s="70" t="s">
        <v>18320</v>
      </c>
      <c r="B12032" s="70" t="s">
        <v>18320</v>
      </c>
      <c r="C12032" s="171">
        <v>0.86143056644728</v>
      </c>
      <c r="D12032" s="70" t="s">
        <v>4910</v>
      </c>
    </row>
    <row r="12033" spans="1:4">
      <c r="A12033" s="70" t="s">
        <v>16107</v>
      </c>
      <c r="B12033" s="70" t="s">
        <v>16107</v>
      </c>
      <c r="C12033" s="171">
        <v>0.86145652935072403</v>
      </c>
      <c r="D12033" s="70" t="s">
        <v>4910</v>
      </c>
    </row>
    <row r="12034" spans="1:4">
      <c r="A12034" s="70" t="s">
        <v>21480</v>
      </c>
      <c r="B12034" s="70" t="s">
        <v>21479</v>
      </c>
      <c r="C12034" s="171">
        <v>0.86149037322135402</v>
      </c>
      <c r="D12034" s="70" t="s">
        <v>4910</v>
      </c>
    </row>
    <row r="12035" spans="1:4">
      <c r="A12035" s="70" t="s">
        <v>10891</v>
      </c>
      <c r="B12035" s="70" t="s">
        <v>10890</v>
      </c>
      <c r="C12035" s="171">
        <v>0.86161818647219901</v>
      </c>
      <c r="D12035" s="70" t="s">
        <v>4910</v>
      </c>
    </row>
    <row r="12036" spans="1:4">
      <c r="A12036" s="70" t="s">
        <v>10470</v>
      </c>
      <c r="B12036" s="70" t="s">
        <v>10469</v>
      </c>
      <c r="C12036" s="171">
        <v>0.86165345791690795</v>
      </c>
      <c r="D12036" s="70" t="s">
        <v>4910</v>
      </c>
    </row>
    <row r="12037" spans="1:4">
      <c r="A12037" s="70" t="s">
        <v>25050</v>
      </c>
      <c r="B12037" s="70" t="s">
        <v>25049</v>
      </c>
      <c r="C12037" s="171">
        <v>0.86178882656669098</v>
      </c>
      <c r="D12037" s="70" t="s">
        <v>4910</v>
      </c>
    </row>
    <row r="12038" spans="1:4">
      <c r="A12038" s="70" t="s">
        <v>7671</v>
      </c>
      <c r="B12038" s="70" t="s">
        <v>7670</v>
      </c>
      <c r="C12038" s="171">
        <v>0.86194114919280895</v>
      </c>
      <c r="D12038" s="70" t="s">
        <v>4910</v>
      </c>
    </row>
    <row r="12039" spans="1:4">
      <c r="A12039" s="70" t="s">
        <v>16689</v>
      </c>
      <c r="B12039" s="70" t="s">
        <v>16688</v>
      </c>
      <c r="C12039" s="171">
        <v>0.86201629720710404</v>
      </c>
      <c r="D12039" s="70" t="s">
        <v>4910</v>
      </c>
    </row>
    <row r="12040" spans="1:4">
      <c r="A12040" s="70" t="s">
        <v>12501</v>
      </c>
      <c r="B12040" s="70" t="s">
        <v>12500</v>
      </c>
      <c r="C12040" s="171">
        <v>0.86204115439790197</v>
      </c>
      <c r="D12040" s="70" t="s">
        <v>4910</v>
      </c>
    </row>
    <row r="12041" spans="1:4">
      <c r="A12041" s="70" t="s">
        <v>24085</v>
      </c>
      <c r="B12041" s="70" t="s">
        <v>24084</v>
      </c>
      <c r="C12041" s="171">
        <v>0.86214210647203304</v>
      </c>
      <c r="D12041" s="70" t="s">
        <v>4910</v>
      </c>
    </row>
    <row r="12042" spans="1:4">
      <c r="A12042" s="70" t="s">
        <v>14138</v>
      </c>
      <c r="B12042" s="70" t="s">
        <v>14137</v>
      </c>
      <c r="C12042" s="171">
        <v>0.86216153945240004</v>
      </c>
      <c r="D12042" s="70" t="s">
        <v>4910</v>
      </c>
    </row>
    <row r="12043" spans="1:4">
      <c r="A12043" s="70" t="s">
        <v>9065</v>
      </c>
      <c r="B12043" s="70" t="s">
        <v>9064</v>
      </c>
      <c r="C12043" s="171">
        <v>0.86218019088174902</v>
      </c>
      <c r="D12043" s="70" t="s">
        <v>4910</v>
      </c>
    </row>
    <row r="12044" spans="1:4">
      <c r="A12044" s="70" t="s">
        <v>19116</v>
      </c>
      <c r="B12044" s="70" t="s">
        <v>19115</v>
      </c>
      <c r="C12044" s="171">
        <v>0.86218355200844998</v>
      </c>
      <c r="D12044" s="70" t="s">
        <v>4910</v>
      </c>
    </row>
    <row r="12045" spans="1:4">
      <c r="A12045" s="70" t="s">
        <v>7173</v>
      </c>
      <c r="B12045" s="70" t="s">
        <v>7172</v>
      </c>
      <c r="C12045" s="171">
        <v>0.86224188233517696</v>
      </c>
      <c r="D12045" s="70" t="s">
        <v>4910</v>
      </c>
    </row>
    <row r="12046" spans="1:4">
      <c r="A12046" s="70" t="s">
        <v>12251</v>
      </c>
      <c r="B12046" s="70" t="s">
        <v>12250</v>
      </c>
      <c r="C12046" s="171">
        <v>0.86225319628122499</v>
      </c>
      <c r="D12046" s="70" t="s">
        <v>4910</v>
      </c>
    </row>
    <row r="12047" spans="1:4">
      <c r="A12047" s="70" t="s">
        <v>6727</v>
      </c>
      <c r="B12047" s="70" t="s">
        <v>6726</v>
      </c>
      <c r="C12047" s="171">
        <v>0.86226552794629796</v>
      </c>
      <c r="D12047" s="70" t="s">
        <v>4910</v>
      </c>
    </row>
    <row r="12048" spans="1:4">
      <c r="A12048" s="70" t="s">
        <v>29782</v>
      </c>
      <c r="B12048" s="70" t="s">
        <v>29781</v>
      </c>
      <c r="C12048" s="171">
        <v>0.86228480040324695</v>
      </c>
      <c r="D12048" s="70" t="s">
        <v>4910</v>
      </c>
    </row>
    <row r="12049" spans="1:4">
      <c r="A12049" s="70" t="s">
        <v>22458</v>
      </c>
      <c r="B12049" s="70" t="s">
        <v>22457</v>
      </c>
      <c r="C12049" s="171">
        <v>0.86230594678754202</v>
      </c>
      <c r="D12049" s="70" t="s">
        <v>4910</v>
      </c>
    </row>
    <row r="12050" spans="1:4">
      <c r="A12050" s="70" t="s">
        <v>28990</v>
      </c>
      <c r="B12050" s="70" t="s">
        <v>28989</v>
      </c>
      <c r="C12050" s="171">
        <v>0.86245968680061802</v>
      </c>
      <c r="D12050" s="70" t="s">
        <v>4910</v>
      </c>
    </row>
    <row r="12051" spans="1:4">
      <c r="A12051" s="70" t="s">
        <v>24541</v>
      </c>
      <c r="B12051" s="70" t="s">
        <v>24540</v>
      </c>
      <c r="C12051" s="171">
        <v>0.86252952655635196</v>
      </c>
      <c r="D12051" s="70" t="s">
        <v>4910</v>
      </c>
    </row>
    <row r="12052" spans="1:4">
      <c r="A12052" s="70" t="s">
        <v>10887</v>
      </c>
      <c r="B12052" s="70" t="s">
        <v>10886</v>
      </c>
      <c r="C12052" s="171">
        <v>0.86255726719522097</v>
      </c>
      <c r="D12052" s="70" t="s">
        <v>4910</v>
      </c>
    </row>
    <row r="12053" spans="1:4">
      <c r="A12053" s="70" t="s">
        <v>20979</v>
      </c>
      <c r="B12053" s="70" t="s">
        <v>20978</v>
      </c>
      <c r="C12053" s="171">
        <v>0.86262875629406799</v>
      </c>
      <c r="D12053" s="70" t="s">
        <v>4910</v>
      </c>
    </row>
    <row r="12054" spans="1:4">
      <c r="A12054" s="70" t="s">
        <v>5815</v>
      </c>
      <c r="B12054" s="70" t="s">
        <v>5814</v>
      </c>
      <c r="C12054" s="171">
        <v>0.86264917958529097</v>
      </c>
      <c r="D12054" s="70" t="s">
        <v>4910</v>
      </c>
    </row>
    <row r="12055" spans="1:4">
      <c r="A12055" s="70" t="s">
        <v>23985</v>
      </c>
      <c r="B12055" s="70" t="s">
        <v>23985</v>
      </c>
      <c r="C12055" s="171">
        <v>0.86289163800228896</v>
      </c>
      <c r="D12055" s="70" t="s">
        <v>4910</v>
      </c>
    </row>
    <row r="12056" spans="1:4">
      <c r="A12056" s="70" t="s">
        <v>5665</v>
      </c>
      <c r="B12056" s="70" t="s">
        <v>5664</v>
      </c>
      <c r="C12056" s="171">
        <v>0.86299755909641296</v>
      </c>
      <c r="D12056" s="70" t="s">
        <v>4910</v>
      </c>
    </row>
    <row r="12057" spans="1:4">
      <c r="A12057" s="70" t="s">
        <v>6496</v>
      </c>
      <c r="B12057" s="70" t="s">
        <v>6495</v>
      </c>
      <c r="C12057" s="171">
        <v>0.86303111578151004</v>
      </c>
      <c r="D12057" s="70" t="s">
        <v>4910</v>
      </c>
    </row>
    <row r="12058" spans="1:4">
      <c r="A12058" s="70" t="s">
        <v>5523</v>
      </c>
      <c r="B12058" s="70" t="s">
        <v>5522</v>
      </c>
      <c r="C12058" s="171">
        <v>0.86304527518789298</v>
      </c>
      <c r="D12058" s="70" t="s">
        <v>4910</v>
      </c>
    </row>
    <row r="12059" spans="1:4">
      <c r="A12059" s="70" t="s">
        <v>24593</v>
      </c>
      <c r="B12059" s="70" t="s">
        <v>24592</v>
      </c>
      <c r="C12059" s="171">
        <v>0.86305258217718595</v>
      </c>
      <c r="D12059" s="70" t="s">
        <v>4910</v>
      </c>
    </row>
    <row r="12060" spans="1:4">
      <c r="A12060" s="70" t="s">
        <v>30818</v>
      </c>
      <c r="B12060" s="70" t="s">
        <v>30818</v>
      </c>
      <c r="C12060" s="171">
        <v>0.86306714187331501</v>
      </c>
      <c r="D12060" s="70" t="s">
        <v>4910</v>
      </c>
    </row>
    <row r="12061" spans="1:4">
      <c r="A12061" s="70" t="s">
        <v>5637</v>
      </c>
      <c r="B12061" s="70" t="s">
        <v>5636</v>
      </c>
      <c r="C12061" s="171">
        <v>0.86324527801713402</v>
      </c>
      <c r="D12061" s="70" t="s">
        <v>4910</v>
      </c>
    </row>
    <row r="12062" spans="1:4">
      <c r="A12062" s="70" t="s">
        <v>5633</v>
      </c>
      <c r="B12062" s="70" t="s">
        <v>5632</v>
      </c>
      <c r="C12062" s="171">
        <v>0.86324527801713402</v>
      </c>
      <c r="D12062" s="70" t="s">
        <v>4910</v>
      </c>
    </row>
    <row r="12063" spans="1:4">
      <c r="A12063" s="70" t="s">
        <v>5635</v>
      </c>
      <c r="B12063" s="70" t="s">
        <v>5634</v>
      </c>
      <c r="C12063" s="171">
        <v>0.86324527801713402</v>
      </c>
      <c r="D12063" s="70" t="s">
        <v>4910</v>
      </c>
    </row>
    <row r="12064" spans="1:4">
      <c r="A12064" s="70" t="s">
        <v>5631</v>
      </c>
      <c r="B12064" s="70" t="s">
        <v>5630</v>
      </c>
      <c r="C12064" s="171">
        <v>0.86324527801713402</v>
      </c>
      <c r="D12064" s="70" t="s">
        <v>4910</v>
      </c>
    </row>
    <row r="12065" spans="1:4">
      <c r="A12065" s="70" t="s">
        <v>23629</v>
      </c>
      <c r="B12065" s="70" t="s">
        <v>23628</v>
      </c>
      <c r="C12065" s="171">
        <v>0.86326216552402002</v>
      </c>
      <c r="D12065" s="70" t="s">
        <v>4910</v>
      </c>
    </row>
    <row r="12066" spans="1:4">
      <c r="A12066" s="70" t="s">
        <v>20989</v>
      </c>
      <c r="B12066" s="70" t="s">
        <v>20988</v>
      </c>
      <c r="C12066" s="171">
        <v>0.86330911710581704</v>
      </c>
      <c r="D12066" s="70" t="s">
        <v>4910</v>
      </c>
    </row>
    <row r="12067" spans="1:4">
      <c r="A12067" s="70" t="s">
        <v>26689</v>
      </c>
      <c r="B12067" s="70" t="s">
        <v>26688</v>
      </c>
      <c r="C12067" s="171">
        <v>0.86333418063630496</v>
      </c>
      <c r="D12067" s="70" t="s">
        <v>4910</v>
      </c>
    </row>
    <row r="12068" spans="1:4">
      <c r="A12068" s="70" t="s">
        <v>8040</v>
      </c>
      <c r="B12068" s="70" t="s">
        <v>8039</v>
      </c>
      <c r="C12068" s="171">
        <v>0.86337141826350405</v>
      </c>
      <c r="D12068" s="70" t="s">
        <v>4910</v>
      </c>
    </row>
    <row r="12069" spans="1:4">
      <c r="A12069" s="70" t="s">
        <v>19606</v>
      </c>
      <c r="B12069" s="70" t="s">
        <v>19605</v>
      </c>
      <c r="C12069" s="171">
        <v>0.86338281308084397</v>
      </c>
      <c r="D12069" s="70" t="s">
        <v>4910</v>
      </c>
    </row>
    <row r="12070" spans="1:4">
      <c r="A12070" s="70" t="s">
        <v>15715</v>
      </c>
      <c r="B12070" s="70" t="s">
        <v>15714</v>
      </c>
      <c r="C12070" s="171">
        <v>0.863384905274724</v>
      </c>
      <c r="D12070" s="70" t="s">
        <v>4910</v>
      </c>
    </row>
    <row r="12071" spans="1:4">
      <c r="A12071" s="70" t="s">
        <v>8862</v>
      </c>
      <c r="B12071" s="70" t="s">
        <v>8861</v>
      </c>
      <c r="C12071" s="171">
        <v>0.86340492827860704</v>
      </c>
      <c r="D12071" s="70" t="s">
        <v>4910</v>
      </c>
    </row>
    <row r="12072" spans="1:4">
      <c r="A12072" s="70" t="s">
        <v>6820</v>
      </c>
      <c r="B12072" s="70" t="s">
        <v>6819</v>
      </c>
      <c r="C12072" s="171">
        <v>0.86341915846394202</v>
      </c>
      <c r="D12072" s="70" t="s">
        <v>4910</v>
      </c>
    </row>
    <row r="12073" spans="1:4">
      <c r="A12073" s="70" t="s">
        <v>20235</v>
      </c>
      <c r="B12073" s="70" t="s">
        <v>20234</v>
      </c>
      <c r="C12073" s="171">
        <v>0.86343580822140997</v>
      </c>
      <c r="D12073" s="70" t="s">
        <v>4910</v>
      </c>
    </row>
    <row r="12074" spans="1:4">
      <c r="A12074" s="70" t="s">
        <v>6127</v>
      </c>
      <c r="B12074" s="70" t="s">
        <v>6126</v>
      </c>
      <c r="C12074" s="171">
        <v>0.86344121690971598</v>
      </c>
      <c r="D12074" s="70" t="s">
        <v>4910</v>
      </c>
    </row>
    <row r="12075" spans="1:4">
      <c r="A12075" s="70" t="s">
        <v>10960</v>
      </c>
      <c r="B12075" s="70" t="s">
        <v>10959</v>
      </c>
      <c r="C12075" s="171">
        <v>0.86361589037433295</v>
      </c>
      <c r="D12075" s="70" t="s">
        <v>4910</v>
      </c>
    </row>
    <row r="12076" spans="1:4">
      <c r="A12076" s="70" t="s">
        <v>8456</v>
      </c>
      <c r="B12076" s="70" t="s">
        <v>8455</v>
      </c>
      <c r="C12076" s="171">
        <v>0.86372702135665103</v>
      </c>
      <c r="D12076" s="70" t="s">
        <v>4910</v>
      </c>
    </row>
    <row r="12077" spans="1:4">
      <c r="A12077" s="70" t="s">
        <v>9640</v>
      </c>
      <c r="B12077" s="70" t="s">
        <v>9639</v>
      </c>
      <c r="C12077" s="171">
        <v>0.863882590140436</v>
      </c>
      <c r="D12077" s="70" t="s">
        <v>4910</v>
      </c>
    </row>
    <row r="12078" spans="1:4">
      <c r="A12078" s="70" t="s">
        <v>6199</v>
      </c>
      <c r="B12078" s="70" t="s">
        <v>6198</v>
      </c>
      <c r="C12078" s="171">
        <v>0.86395323481404296</v>
      </c>
      <c r="D12078" s="70" t="s">
        <v>4910</v>
      </c>
    </row>
    <row r="12079" spans="1:4">
      <c r="A12079" s="70" t="s">
        <v>7930</v>
      </c>
      <c r="B12079" s="70" t="s">
        <v>7929</v>
      </c>
      <c r="C12079" s="171">
        <v>0.86403686726792195</v>
      </c>
      <c r="D12079" s="70" t="s">
        <v>4910</v>
      </c>
    </row>
    <row r="12080" spans="1:4">
      <c r="A12080" s="70" t="s">
        <v>11096</v>
      </c>
      <c r="B12080" s="70" t="s">
        <v>11096</v>
      </c>
      <c r="C12080" s="171">
        <v>0.86410624300465999</v>
      </c>
      <c r="D12080" s="70" t="s">
        <v>4910</v>
      </c>
    </row>
    <row r="12081" spans="1:4">
      <c r="A12081" s="70" t="s">
        <v>10236</v>
      </c>
      <c r="B12081" s="70" t="s">
        <v>10235</v>
      </c>
      <c r="C12081" s="171">
        <v>0.86415833266364095</v>
      </c>
      <c r="D12081" s="70" t="s">
        <v>4910</v>
      </c>
    </row>
    <row r="12082" spans="1:4">
      <c r="A12082" s="70" t="s">
        <v>19762</v>
      </c>
      <c r="B12082" s="70" t="s">
        <v>19761</v>
      </c>
      <c r="C12082" s="171">
        <v>0.86418299992352698</v>
      </c>
      <c r="D12082" s="70" t="s">
        <v>4910</v>
      </c>
    </row>
    <row r="12083" spans="1:4">
      <c r="A12083" s="70" t="s">
        <v>10805</v>
      </c>
      <c r="B12083" s="70" t="s">
        <v>10804</v>
      </c>
      <c r="C12083" s="171">
        <v>0.86420939066072999</v>
      </c>
      <c r="D12083" s="70" t="s">
        <v>4910</v>
      </c>
    </row>
    <row r="12084" spans="1:4">
      <c r="A12084" s="70" t="s">
        <v>13794</v>
      </c>
      <c r="B12084" s="70" t="s">
        <v>13793</v>
      </c>
      <c r="C12084" s="171">
        <v>0.86421154749895401</v>
      </c>
      <c r="D12084" s="70" t="s">
        <v>4910</v>
      </c>
    </row>
    <row r="12085" spans="1:4">
      <c r="A12085" s="70" t="s">
        <v>22661</v>
      </c>
      <c r="B12085" s="70" t="s">
        <v>22660</v>
      </c>
      <c r="C12085" s="171">
        <v>0.86422912992435397</v>
      </c>
      <c r="D12085" s="70" t="s">
        <v>4910</v>
      </c>
    </row>
    <row r="12086" spans="1:4">
      <c r="A12086" s="70" t="s">
        <v>30723</v>
      </c>
      <c r="B12086" s="70" t="s">
        <v>30722</v>
      </c>
      <c r="C12086" s="171">
        <v>0.86426377666590104</v>
      </c>
      <c r="D12086" s="70" t="s">
        <v>4910</v>
      </c>
    </row>
    <row r="12087" spans="1:4">
      <c r="A12087" s="70" t="s">
        <v>26469</v>
      </c>
      <c r="B12087" s="70" t="s">
        <v>26468</v>
      </c>
      <c r="C12087" s="171">
        <v>0.86436001437618903</v>
      </c>
      <c r="D12087" s="70" t="s">
        <v>4910</v>
      </c>
    </row>
    <row r="12088" spans="1:4">
      <c r="A12088" s="70" t="s">
        <v>20305</v>
      </c>
      <c r="B12088" s="70" t="s">
        <v>20304</v>
      </c>
      <c r="C12088" s="171">
        <v>0.86441617972768803</v>
      </c>
      <c r="D12088" s="70" t="s">
        <v>4910</v>
      </c>
    </row>
    <row r="12089" spans="1:4">
      <c r="A12089" s="70" t="s">
        <v>23892</v>
      </c>
      <c r="B12089" s="70" t="s">
        <v>23891</v>
      </c>
      <c r="C12089" s="171">
        <v>0.86442121315181797</v>
      </c>
      <c r="D12089" s="70" t="s">
        <v>4910</v>
      </c>
    </row>
    <row r="12090" spans="1:4">
      <c r="A12090" s="70" t="s">
        <v>23894</v>
      </c>
      <c r="B12090" s="70" t="s">
        <v>23893</v>
      </c>
      <c r="C12090" s="171">
        <v>0.86442121315181797</v>
      </c>
      <c r="D12090" s="70" t="s">
        <v>4910</v>
      </c>
    </row>
    <row r="12091" spans="1:4">
      <c r="A12091" s="70" t="s">
        <v>25502</v>
      </c>
      <c r="B12091" s="70" t="s">
        <v>25501</v>
      </c>
      <c r="C12091" s="171">
        <v>0.86443465461233604</v>
      </c>
      <c r="D12091" s="70" t="s">
        <v>4910</v>
      </c>
    </row>
    <row r="12092" spans="1:4">
      <c r="A12092" s="70" t="s">
        <v>14687</v>
      </c>
      <c r="B12092" s="70" t="s">
        <v>14686</v>
      </c>
      <c r="C12092" s="171">
        <v>0.86447681902225804</v>
      </c>
      <c r="D12092" s="70" t="s">
        <v>4910</v>
      </c>
    </row>
    <row r="12093" spans="1:4">
      <c r="A12093" s="70" t="s">
        <v>29189</v>
      </c>
      <c r="B12093" s="70" t="s">
        <v>29188</v>
      </c>
      <c r="C12093" s="171">
        <v>0.86450992568475304</v>
      </c>
      <c r="D12093" s="70" t="s">
        <v>4910</v>
      </c>
    </row>
    <row r="12094" spans="1:4">
      <c r="A12094" s="70" t="s">
        <v>16726</v>
      </c>
      <c r="B12094" s="70" t="s">
        <v>16725</v>
      </c>
      <c r="C12094" s="171">
        <v>0.86455352454027401</v>
      </c>
      <c r="D12094" s="70" t="s">
        <v>4910</v>
      </c>
    </row>
    <row r="12095" spans="1:4">
      <c r="A12095" s="70" t="s">
        <v>10066</v>
      </c>
      <c r="B12095" s="70" t="s">
        <v>10065</v>
      </c>
      <c r="C12095" s="171">
        <v>0.86474536657805401</v>
      </c>
      <c r="D12095" s="70" t="s">
        <v>4910</v>
      </c>
    </row>
    <row r="12096" spans="1:4">
      <c r="A12096" s="70" t="s">
        <v>9109</v>
      </c>
      <c r="B12096" s="70" t="s">
        <v>9108</v>
      </c>
      <c r="C12096" s="171">
        <v>0.86477054111190799</v>
      </c>
      <c r="D12096" s="70" t="s">
        <v>4910</v>
      </c>
    </row>
    <row r="12097" spans="1:4">
      <c r="A12097" s="70" t="s">
        <v>14056</v>
      </c>
      <c r="B12097" s="70" t="s">
        <v>14055</v>
      </c>
      <c r="C12097" s="171">
        <v>0.86483952044521994</v>
      </c>
      <c r="D12097" s="70" t="s">
        <v>4910</v>
      </c>
    </row>
    <row r="12098" spans="1:4">
      <c r="A12098" s="70" t="s">
        <v>7805</v>
      </c>
      <c r="B12098" s="70" t="s">
        <v>7805</v>
      </c>
      <c r="C12098" s="171">
        <v>0.86502153949608895</v>
      </c>
      <c r="D12098" s="70" t="s">
        <v>4910</v>
      </c>
    </row>
    <row r="12099" spans="1:4">
      <c r="A12099" s="70" t="s">
        <v>32832</v>
      </c>
      <c r="B12099" s="70" t="s">
        <v>32831</v>
      </c>
      <c r="C12099" s="171">
        <v>0.86509325978104701</v>
      </c>
      <c r="D12099" s="70" t="s">
        <v>4910</v>
      </c>
    </row>
    <row r="12100" spans="1:4">
      <c r="A12100" s="70" t="s">
        <v>14763</v>
      </c>
      <c r="B12100" s="70" t="s">
        <v>14762</v>
      </c>
      <c r="C12100" s="171">
        <v>0.86514013393215405</v>
      </c>
      <c r="D12100" s="70" t="s">
        <v>4910</v>
      </c>
    </row>
    <row r="12101" spans="1:4">
      <c r="A12101" s="70" t="s">
        <v>14571</v>
      </c>
      <c r="B12101" s="70" t="s">
        <v>14570</v>
      </c>
      <c r="C12101" s="171">
        <v>0.865197190217183</v>
      </c>
      <c r="D12101" s="70" t="s">
        <v>4910</v>
      </c>
    </row>
    <row r="12102" spans="1:4">
      <c r="A12102" s="70" t="s">
        <v>6841</v>
      </c>
      <c r="B12102" s="70" t="s">
        <v>6840</v>
      </c>
      <c r="C12102" s="171">
        <v>0.865289506139861</v>
      </c>
      <c r="D12102" s="70" t="s">
        <v>4910</v>
      </c>
    </row>
    <row r="12103" spans="1:4">
      <c r="A12103" s="70" t="s">
        <v>19952</v>
      </c>
      <c r="B12103" s="70" t="s">
        <v>19951</v>
      </c>
      <c r="C12103" s="171">
        <v>0.86532504081511896</v>
      </c>
      <c r="D12103" s="70" t="s">
        <v>4910</v>
      </c>
    </row>
    <row r="12104" spans="1:4">
      <c r="A12104" s="70" t="s">
        <v>14355</v>
      </c>
      <c r="B12104" s="70" t="s">
        <v>14354</v>
      </c>
      <c r="C12104" s="171">
        <v>0.86558223879801999</v>
      </c>
      <c r="D12104" s="70" t="s">
        <v>4910</v>
      </c>
    </row>
    <row r="12105" spans="1:4">
      <c r="A12105" s="70" t="s">
        <v>27952</v>
      </c>
      <c r="B12105" s="70" t="s">
        <v>27951</v>
      </c>
      <c r="C12105" s="171">
        <v>0.86558837697072899</v>
      </c>
      <c r="D12105" s="70" t="s">
        <v>4910</v>
      </c>
    </row>
    <row r="12106" spans="1:4">
      <c r="A12106" s="70" t="s">
        <v>20382</v>
      </c>
      <c r="B12106" s="70" t="s">
        <v>20381</v>
      </c>
      <c r="C12106" s="171">
        <v>0.86558924147427896</v>
      </c>
      <c r="D12106" s="70" t="s">
        <v>4910</v>
      </c>
    </row>
    <row r="12107" spans="1:4">
      <c r="A12107" s="70" t="s">
        <v>15601</v>
      </c>
      <c r="B12107" s="70" t="s">
        <v>15600</v>
      </c>
      <c r="C12107" s="171">
        <v>0.86579452465610696</v>
      </c>
      <c r="D12107" s="70" t="s">
        <v>4910</v>
      </c>
    </row>
    <row r="12108" spans="1:4">
      <c r="A12108" s="70" t="s">
        <v>10866</v>
      </c>
      <c r="B12108" s="70" t="s">
        <v>10865</v>
      </c>
      <c r="C12108" s="171">
        <v>0.86591096645570798</v>
      </c>
      <c r="D12108" s="70" t="s">
        <v>4910</v>
      </c>
    </row>
    <row r="12109" spans="1:4">
      <c r="A12109" s="70" t="s">
        <v>9472</v>
      </c>
      <c r="B12109" s="70" t="s">
        <v>9471</v>
      </c>
      <c r="C12109" s="171">
        <v>0.86592866570346605</v>
      </c>
      <c r="D12109" s="70" t="s">
        <v>4910</v>
      </c>
    </row>
    <row r="12110" spans="1:4">
      <c r="A12110" s="70" t="s">
        <v>7954</v>
      </c>
      <c r="B12110" s="70" t="s">
        <v>7953</v>
      </c>
      <c r="C12110" s="171">
        <v>0.86597982843549803</v>
      </c>
      <c r="D12110" s="70" t="s">
        <v>4910</v>
      </c>
    </row>
    <row r="12111" spans="1:4">
      <c r="A12111" s="70" t="s">
        <v>16247</v>
      </c>
      <c r="B12111" s="70" t="s">
        <v>16246</v>
      </c>
      <c r="C12111" s="171">
        <v>0.86599032628158901</v>
      </c>
      <c r="D12111" s="70" t="s">
        <v>4910</v>
      </c>
    </row>
    <row r="12112" spans="1:4">
      <c r="A12112" s="70" t="s">
        <v>8087</v>
      </c>
      <c r="B12112" s="70" t="s">
        <v>8087</v>
      </c>
      <c r="C12112" s="171">
        <v>0.86603073947304499</v>
      </c>
      <c r="D12112" s="70" t="s">
        <v>4910</v>
      </c>
    </row>
    <row r="12113" spans="1:4">
      <c r="A12113" s="70" t="s">
        <v>8088</v>
      </c>
      <c r="B12113" s="70" t="s">
        <v>8088</v>
      </c>
      <c r="C12113" s="171">
        <v>0.86603073947304499</v>
      </c>
      <c r="D12113" s="70" t="s">
        <v>4910</v>
      </c>
    </row>
    <row r="12114" spans="1:4">
      <c r="A12114" s="70" t="s">
        <v>16411</v>
      </c>
      <c r="B12114" s="70" t="s">
        <v>16410</v>
      </c>
      <c r="C12114" s="171">
        <v>0.86606911594355795</v>
      </c>
      <c r="D12114" s="70" t="s">
        <v>4910</v>
      </c>
    </row>
    <row r="12115" spans="1:4">
      <c r="A12115" s="70" t="s">
        <v>7258</v>
      </c>
      <c r="B12115" s="70" t="s">
        <v>7257</v>
      </c>
      <c r="C12115" s="171">
        <v>0.86627943490635495</v>
      </c>
      <c r="D12115" s="70" t="s">
        <v>4910</v>
      </c>
    </row>
    <row r="12116" spans="1:4">
      <c r="A12116" s="70" t="s">
        <v>19270</v>
      </c>
      <c r="B12116" s="70" t="s">
        <v>19269</v>
      </c>
      <c r="C12116" s="171">
        <v>0.86629527634777803</v>
      </c>
      <c r="D12116" s="70" t="s">
        <v>4910</v>
      </c>
    </row>
    <row r="12117" spans="1:4">
      <c r="A12117" s="70" t="s">
        <v>8357</v>
      </c>
      <c r="B12117" s="70" t="s">
        <v>8356</v>
      </c>
      <c r="C12117" s="171">
        <v>0.86643162627617298</v>
      </c>
      <c r="D12117" s="70" t="s">
        <v>4910</v>
      </c>
    </row>
    <row r="12118" spans="1:4">
      <c r="A12118" s="70" t="s">
        <v>8700</v>
      </c>
      <c r="B12118" s="70" t="s">
        <v>8699</v>
      </c>
      <c r="C12118" s="171">
        <v>0.86644760399341703</v>
      </c>
      <c r="D12118" s="70" t="s">
        <v>4910</v>
      </c>
    </row>
    <row r="12119" spans="1:4">
      <c r="A12119" s="70" t="s">
        <v>19787</v>
      </c>
      <c r="B12119" s="70" t="s">
        <v>19786</v>
      </c>
      <c r="C12119" s="171">
        <v>0.86662679298046397</v>
      </c>
      <c r="D12119" s="70" t="s">
        <v>4910</v>
      </c>
    </row>
    <row r="12120" spans="1:4">
      <c r="A12120" s="70" t="s">
        <v>5943</v>
      </c>
      <c r="B12120" s="70" t="s">
        <v>5943</v>
      </c>
      <c r="C12120" s="171">
        <v>0.86678313681309904</v>
      </c>
      <c r="D12120" s="70" t="s">
        <v>4910</v>
      </c>
    </row>
    <row r="12121" spans="1:4">
      <c r="A12121" s="70" t="s">
        <v>22158</v>
      </c>
      <c r="B12121" s="70" t="s">
        <v>22157</v>
      </c>
      <c r="C12121" s="171">
        <v>0.86680568966452498</v>
      </c>
      <c r="D12121" s="70" t="s">
        <v>4910</v>
      </c>
    </row>
    <row r="12122" spans="1:4">
      <c r="A12122" s="70" t="s">
        <v>22156</v>
      </c>
      <c r="B12122" s="70" t="s">
        <v>22155</v>
      </c>
      <c r="C12122" s="171">
        <v>0.86680568966452498</v>
      </c>
      <c r="D12122" s="70" t="s">
        <v>4910</v>
      </c>
    </row>
    <row r="12123" spans="1:4">
      <c r="A12123" s="70" t="s">
        <v>14725</v>
      </c>
      <c r="B12123" s="70" t="s">
        <v>14724</v>
      </c>
      <c r="C12123" s="171">
        <v>0.866865472137754</v>
      </c>
      <c r="D12123" s="70" t="s">
        <v>4910</v>
      </c>
    </row>
    <row r="12124" spans="1:4">
      <c r="A12124" s="70" t="s">
        <v>22706</v>
      </c>
      <c r="B12124" s="70" t="s">
        <v>22705</v>
      </c>
      <c r="C12124" s="171">
        <v>0.86687070619360895</v>
      </c>
      <c r="D12124" s="70" t="s">
        <v>4910</v>
      </c>
    </row>
    <row r="12125" spans="1:4">
      <c r="A12125" s="70" t="s">
        <v>7819</v>
      </c>
      <c r="B12125" s="70" t="s">
        <v>7818</v>
      </c>
      <c r="C12125" s="171">
        <v>0.866985519525446</v>
      </c>
      <c r="D12125" s="70" t="s">
        <v>4910</v>
      </c>
    </row>
    <row r="12126" spans="1:4">
      <c r="A12126" s="70" t="s">
        <v>14465</v>
      </c>
      <c r="B12126" s="70" t="s">
        <v>14464</v>
      </c>
      <c r="C12126" s="171">
        <v>0.86699421772526797</v>
      </c>
      <c r="D12126" s="70" t="s">
        <v>4910</v>
      </c>
    </row>
    <row r="12127" spans="1:4">
      <c r="A12127" s="70" t="s">
        <v>8962</v>
      </c>
      <c r="B12127" s="70" t="s">
        <v>8961</v>
      </c>
      <c r="C12127" s="171">
        <v>0.8670025221398</v>
      </c>
      <c r="D12127" s="70" t="s">
        <v>4910</v>
      </c>
    </row>
    <row r="12128" spans="1:4">
      <c r="A12128" s="70" t="s">
        <v>10588</v>
      </c>
      <c r="B12128" s="70" t="s">
        <v>10587</v>
      </c>
      <c r="C12128" s="171">
        <v>0.86701953731311099</v>
      </c>
      <c r="D12128" s="70" t="s">
        <v>4910</v>
      </c>
    </row>
    <row r="12129" spans="1:4">
      <c r="A12129" s="70" t="s">
        <v>9710</v>
      </c>
      <c r="B12129" s="70" t="s">
        <v>9709</v>
      </c>
      <c r="C12129" s="171">
        <v>0.86708322031237195</v>
      </c>
      <c r="D12129" s="70" t="s">
        <v>4910</v>
      </c>
    </row>
    <row r="12130" spans="1:4">
      <c r="A12130" s="70" t="s">
        <v>10856</v>
      </c>
      <c r="B12130" s="70" t="s">
        <v>10855</v>
      </c>
      <c r="C12130" s="171">
        <v>0.86717451299013404</v>
      </c>
      <c r="D12130" s="70" t="s">
        <v>4910</v>
      </c>
    </row>
    <row r="12131" spans="1:4">
      <c r="A12131" s="70" t="s">
        <v>23942</v>
      </c>
      <c r="B12131" s="70" t="s">
        <v>23941</v>
      </c>
      <c r="C12131" s="171">
        <v>0.86730823614950503</v>
      </c>
      <c r="D12131" s="70" t="s">
        <v>4910</v>
      </c>
    </row>
    <row r="12132" spans="1:4">
      <c r="A12132" s="70" t="s">
        <v>22352</v>
      </c>
      <c r="B12132" s="70" t="s">
        <v>22351</v>
      </c>
      <c r="C12132" s="171">
        <v>0.86735657759828</v>
      </c>
      <c r="D12132" s="70" t="s">
        <v>4910</v>
      </c>
    </row>
    <row r="12133" spans="1:4">
      <c r="A12133" s="70" t="s">
        <v>6821</v>
      </c>
      <c r="B12133" s="70" t="s">
        <v>6821</v>
      </c>
      <c r="C12133" s="171">
        <v>0.86741841469775804</v>
      </c>
      <c r="D12133" s="70" t="s">
        <v>4910</v>
      </c>
    </row>
    <row r="12134" spans="1:4">
      <c r="A12134" s="70" t="s">
        <v>10809</v>
      </c>
      <c r="B12134" s="70" t="s">
        <v>10808</v>
      </c>
      <c r="C12134" s="171">
        <v>0.86753219880129195</v>
      </c>
      <c r="D12134" s="70" t="s">
        <v>4910</v>
      </c>
    </row>
    <row r="12135" spans="1:4">
      <c r="A12135" s="70" t="s">
        <v>7895</v>
      </c>
      <c r="B12135" s="70" t="s">
        <v>7894</v>
      </c>
      <c r="C12135" s="171">
        <v>0.86762773790860204</v>
      </c>
      <c r="D12135" s="70" t="s">
        <v>4910</v>
      </c>
    </row>
    <row r="12136" spans="1:4">
      <c r="A12136" s="70" t="s">
        <v>29626</v>
      </c>
      <c r="B12136" s="70" t="s">
        <v>29625</v>
      </c>
      <c r="C12136" s="171">
        <v>0.86780626621342805</v>
      </c>
      <c r="D12136" s="70" t="s">
        <v>4910</v>
      </c>
    </row>
    <row r="12137" spans="1:4">
      <c r="A12137" s="70" t="s">
        <v>24139</v>
      </c>
      <c r="B12137" s="70" t="s">
        <v>24138</v>
      </c>
      <c r="C12137" s="171">
        <v>0.86783427918191403</v>
      </c>
      <c r="D12137" s="70" t="s">
        <v>4910</v>
      </c>
    </row>
    <row r="12138" spans="1:4">
      <c r="A12138" s="70" t="s">
        <v>16419</v>
      </c>
      <c r="B12138" s="70" t="s">
        <v>16418</v>
      </c>
      <c r="C12138" s="171">
        <v>0.86785668667674098</v>
      </c>
      <c r="D12138" s="70" t="s">
        <v>4910</v>
      </c>
    </row>
    <row r="12139" spans="1:4">
      <c r="A12139" s="70" t="s">
        <v>8048</v>
      </c>
      <c r="B12139" s="70" t="s">
        <v>8047</v>
      </c>
      <c r="C12139" s="171">
        <v>0.86795558618157198</v>
      </c>
      <c r="D12139" s="70" t="s">
        <v>4910</v>
      </c>
    </row>
    <row r="12140" spans="1:4">
      <c r="A12140" s="70" t="s">
        <v>32268</v>
      </c>
      <c r="B12140" s="70" t="s">
        <v>32267</v>
      </c>
      <c r="C12140" s="171">
        <v>0.86800991658498505</v>
      </c>
      <c r="D12140" s="70" t="s">
        <v>4910</v>
      </c>
    </row>
    <row r="12141" spans="1:4">
      <c r="A12141" s="70" t="s">
        <v>9119</v>
      </c>
      <c r="B12141" s="70" t="s">
        <v>9118</v>
      </c>
      <c r="C12141" s="171">
        <v>0.86805595797661605</v>
      </c>
      <c r="D12141" s="70" t="s">
        <v>4910</v>
      </c>
    </row>
    <row r="12142" spans="1:4">
      <c r="A12142" s="70" t="s">
        <v>20354</v>
      </c>
      <c r="B12142" s="70" t="s">
        <v>20353</v>
      </c>
      <c r="C12142" s="171">
        <v>0.86816726810279798</v>
      </c>
      <c r="D12142" s="70" t="s">
        <v>4910</v>
      </c>
    </row>
    <row r="12143" spans="1:4">
      <c r="A12143" s="70" t="s">
        <v>10509</v>
      </c>
      <c r="B12143" s="70" t="s">
        <v>10508</v>
      </c>
      <c r="C12143" s="171">
        <v>0.86821138756814398</v>
      </c>
      <c r="D12143" s="70" t="s">
        <v>4910</v>
      </c>
    </row>
    <row r="12144" spans="1:4">
      <c r="A12144" s="70" t="s">
        <v>13332</v>
      </c>
      <c r="B12144" s="70" t="s">
        <v>13331</v>
      </c>
      <c r="C12144" s="171">
        <v>0.86822248839434102</v>
      </c>
      <c r="D12144" s="70" t="s">
        <v>4910</v>
      </c>
    </row>
    <row r="12145" spans="1:4">
      <c r="A12145" s="70" t="s">
        <v>14142</v>
      </c>
      <c r="B12145" s="70" t="s">
        <v>14141</v>
      </c>
      <c r="C12145" s="171">
        <v>0.86826276827767002</v>
      </c>
      <c r="D12145" s="70" t="s">
        <v>4910</v>
      </c>
    </row>
    <row r="12146" spans="1:4">
      <c r="A12146" s="70" t="s">
        <v>13556</v>
      </c>
      <c r="B12146" s="70" t="s">
        <v>13555</v>
      </c>
      <c r="C12146" s="171">
        <v>0.86865499114459599</v>
      </c>
      <c r="D12146" s="70" t="s">
        <v>4910</v>
      </c>
    </row>
    <row r="12147" spans="1:4">
      <c r="A12147" s="70" t="s">
        <v>6892</v>
      </c>
      <c r="B12147" s="70" t="s">
        <v>6891</v>
      </c>
      <c r="C12147" s="171">
        <v>0.86866548438440305</v>
      </c>
      <c r="D12147" s="70" t="s">
        <v>4910</v>
      </c>
    </row>
    <row r="12148" spans="1:4">
      <c r="A12148" s="70" t="s">
        <v>21444</v>
      </c>
      <c r="B12148" s="70" t="s">
        <v>21443</v>
      </c>
      <c r="C12148" s="171">
        <v>0.86879149772999997</v>
      </c>
      <c r="D12148" s="70" t="s">
        <v>4910</v>
      </c>
    </row>
    <row r="12149" spans="1:4">
      <c r="A12149" s="70" t="s">
        <v>21446</v>
      </c>
      <c r="B12149" s="70" t="s">
        <v>21445</v>
      </c>
      <c r="C12149" s="171">
        <v>0.86879149772999997</v>
      </c>
      <c r="D12149" s="70" t="s">
        <v>4910</v>
      </c>
    </row>
    <row r="12150" spans="1:4">
      <c r="A12150" s="70" t="s">
        <v>16502</v>
      </c>
      <c r="B12150" s="70" t="s">
        <v>16501</v>
      </c>
      <c r="C12150" s="171">
        <v>0.86880785401038696</v>
      </c>
      <c r="D12150" s="70" t="s">
        <v>4910</v>
      </c>
    </row>
    <row r="12151" spans="1:4">
      <c r="A12151" s="70" t="s">
        <v>23592</v>
      </c>
      <c r="B12151" s="70" t="s">
        <v>23591</v>
      </c>
      <c r="C12151" s="171">
        <v>0.86903282069400101</v>
      </c>
      <c r="D12151" s="70" t="s">
        <v>4910</v>
      </c>
    </row>
    <row r="12152" spans="1:4">
      <c r="A12152" s="70" t="s">
        <v>13490</v>
      </c>
      <c r="B12152" s="70" t="s">
        <v>13489</v>
      </c>
      <c r="C12152" s="171">
        <v>0.86905672101729503</v>
      </c>
      <c r="D12152" s="70" t="s">
        <v>4910</v>
      </c>
    </row>
    <row r="12153" spans="1:4">
      <c r="A12153" s="70" t="s">
        <v>12898</v>
      </c>
      <c r="B12153" s="70" t="s">
        <v>12897</v>
      </c>
      <c r="C12153" s="171">
        <v>0.86908864979762002</v>
      </c>
      <c r="D12153" s="70" t="s">
        <v>4910</v>
      </c>
    </row>
    <row r="12154" spans="1:4">
      <c r="A12154" s="70" t="s">
        <v>26770</v>
      </c>
      <c r="B12154" s="70" t="s">
        <v>26769</v>
      </c>
      <c r="C12154" s="171">
        <v>0.86910227817206898</v>
      </c>
      <c r="D12154" s="70" t="s">
        <v>4910</v>
      </c>
    </row>
    <row r="12155" spans="1:4">
      <c r="A12155" s="70" t="s">
        <v>18303</v>
      </c>
      <c r="B12155" s="70" t="s">
        <v>18302</v>
      </c>
      <c r="C12155" s="171">
        <v>0.86913971834142401</v>
      </c>
      <c r="D12155" s="70" t="s">
        <v>4910</v>
      </c>
    </row>
    <row r="12156" spans="1:4">
      <c r="A12156" s="70" t="s">
        <v>23980</v>
      </c>
      <c r="B12156" s="70" t="s">
        <v>23979</v>
      </c>
      <c r="C12156" s="171">
        <v>0.86914313788014297</v>
      </c>
      <c r="D12156" s="70" t="s">
        <v>4910</v>
      </c>
    </row>
    <row r="12157" spans="1:4">
      <c r="A12157" s="70" t="s">
        <v>11802</v>
      </c>
      <c r="B12157" s="70" t="s">
        <v>11801</v>
      </c>
      <c r="C12157" s="171">
        <v>0.86935032521626998</v>
      </c>
      <c r="D12157" s="70" t="s">
        <v>4910</v>
      </c>
    </row>
    <row r="12158" spans="1:4">
      <c r="A12158" s="70" t="s">
        <v>17587</v>
      </c>
      <c r="B12158" s="70" t="s">
        <v>17586</v>
      </c>
      <c r="C12158" s="171">
        <v>0.86938110827389103</v>
      </c>
      <c r="D12158" s="70" t="s">
        <v>4910</v>
      </c>
    </row>
    <row r="12159" spans="1:4">
      <c r="A12159" s="70" t="s">
        <v>5529</v>
      </c>
      <c r="B12159" s="70" t="s">
        <v>5529</v>
      </c>
      <c r="C12159" s="171">
        <v>0.86945000464011601</v>
      </c>
      <c r="D12159" s="70" t="s">
        <v>4910</v>
      </c>
    </row>
    <row r="12160" spans="1:4">
      <c r="A12160" s="70" t="s">
        <v>5530</v>
      </c>
      <c r="B12160" s="70" t="s">
        <v>5530</v>
      </c>
      <c r="C12160" s="171">
        <v>0.86945000464011601</v>
      </c>
      <c r="D12160" s="70" t="s">
        <v>4910</v>
      </c>
    </row>
    <row r="12161" spans="1:4">
      <c r="A12161" s="70" t="s">
        <v>23982</v>
      </c>
      <c r="B12161" s="70" t="s">
        <v>23981</v>
      </c>
      <c r="C12161" s="171">
        <v>0.86948055947165603</v>
      </c>
      <c r="D12161" s="70" t="s">
        <v>4910</v>
      </c>
    </row>
    <row r="12162" spans="1:4">
      <c r="A12162" s="70" t="s">
        <v>30292</v>
      </c>
      <c r="B12162" s="70" t="s">
        <v>30292</v>
      </c>
      <c r="C12162" s="171">
        <v>0.86954834454978502</v>
      </c>
      <c r="D12162" s="70" t="s">
        <v>4910</v>
      </c>
    </row>
    <row r="12163" spans="1:4">
      <c r="A12163" s="70" t="s">
        <v>15726</v>
      </c>
      <c r="B12163" s="70" t="s">
        <v>15725</v>
      </c>
      <c r="C12163" s="171">
        <v>0.86961459520845596</v>
      </c>
      <c r="D12163" s="70" t="s">
        <v>4910</v>
      </c>
    </row>
    <row r="12164" spans="1:4">
      <c r="A12164" s="70" t="s">
        <v>8996</v>
      </c>
      <c r="B12164" s="70" t="s">
        <v>8995</v>
      </c>
      <c r="C12164" s="171">
        <v>0.86962454998281702</v>
      </c>
      <c r="D12164" s="70" t="s">
        <v>4910</v>
      </c>
    </row>
    <row r="12165" spans="1:4">
      <c r="A12165" s="70" t="s">
        <v>24473</v>
      </c>
      <c r="B12165" s="70" t="s">
        <v>24472</v>
      </c>
      <c r="C12165" s="171">
        <v>0.86981365661931997</v>
      </c>
      <c r="D12165" s="70" t="s">
        <v>4910</v>
      </c>
    </row>
    <row r="12166" spans="1:4">
      <c r="A12166" s="70" t="s">
        <v>5742</v>
      </c>
      <c r="B12166" s="70" t="s">
        <v>5741</v>
      </c>
      <c r="C12166" s="171">
        <v>0.86987172231209897</v>
      </c>
      <c r="D12166" s="70" t="s">
        <v>4910</v>
      </c>
    </row>
    <row r="12167" spans="1:4">
      <c r="A12167" s="70" t="s">
        <v>15605</v>
      </c>
      <c r="B12167" s="70" t="s">
        <v>15604</v>
      </c>
      <c r="C12167" s="171">
        <v>0.86991586975035196</v>
      </c>
      <c r="D12167" s="70" t="s">
        <v>4910</v>
      </c>
    </row>
    <row r="12168" spans="1:4">
      <c r="A12168" s="70" t="s">
        <v>28781</v>
      </c>
      <c r="B12168" s="70" t="s">
        <v>28780</v>
      </c>
      <c r="C12168" s="171">
        <v>0.86995441310016397</v>
      </c>
      <c r="D12168" s="70" t="s">
        <v>4910</v>
      </c>
    </row>
    <row r="12169" spans="1:4">
      <c r="A12169" s="70" t="s">
        <v>28783</v>
      </c>
      <c r="B12169" s="70" t="s">
        <v>28782</v>
      </c>
      <c r="C12169" s="171">
        <v>0.86995441310016397</v>
      </c>
      <c r="D12169" s="70" t="s">
        <v>4910</v>
      </c>
    </row>
    <row r="12170" spans="1:4">
      <c r="A12170" s="70" t="s">
        <v>30194</v>
      </c>
      <c r="B12170" s="70" t="s">
        <v>30193</v>
      </c>
      <c r="C12170" s="171">
        <v>0.86997885634156003</v>
      </c>
      <c r="D12170" s="70" t="s">
        <v>4910</v>
      </c>
    </row>
    <row r="12171" spans="1:4">
      <c r="A12171" s="70" t="s">
        <v>10064</v>
      </c>
      <c r="B12171" s="70" t="s">
        <v>10063</v>
      </c>
      <c r="C12171" s="171">
        <v>0.870065664496108</v>
      </c>
      <c r="D12171" s="70" t="s">
        <v>4910</v>
      </c>
    </row>
    <row r="12172" spans="1:4">
      <c r="A12172" s="70" t="s">
        <v>10346</v>
      </c>
      <c r="B12172" s="70" t="s">
        <v>10345</v>
      </c>
      <c r="C12172" s="171">
        <v>0.87016622155421097</v>
      </c>
      <c r="D12172" s="70" t="s">
        <v>4910</v>
      </c>
    </row>
    <row r="12173" spans="1:4">
      <c r="A12173" s="70" t="s">
        <v>23541</v>
      </c>
      <c r="B12173" s="70" t="s">
        <v>23540</v>
      </c>
      <c r="C12173" s="171">
        <v>0.87023281462160795</v>
      </c>
      <c r="D12173" s="70" t="s">
        <v>4910</v>
      </c>
    </row>
    <row r="12174" spans="1:4">
      <c r="A12174" s="70" t="s">
        <v>9057</v>
      </c>
      <c r="B12174" s="70" t="s">
        <v>9056</v>
      </c>
      <c r="C12174" s="171">
        <v>0.87024069950467298</v>
      </c>
      <c r="D12174" s="70" t="s">
        <v>4910</v>
      </c>
    </row>
    <row r="12175" spans="1:4">
      <c r="A12175" s="70" t="s">
        <v>28724</v>
      </c>
      <c r="B12175" s="70" t="s">
        <v>28723</v>
      </c>
      <c r="C12175" s="171">
        <v>0.87029237935186199</v>
      </c>
      <c r="D12175" s="70" t="s">
        <v>4910</v>
      </c>
    </row>
    <row r="12176" spans="1:4">
      <c r="A12176" s="70" t="s">
        <v>15027</v>
      </c>
      <c r="B12176" s="70" t="s">
        <v>15026</v>
      </c>
      <c r="C12176" s="171">
        <v>0.87038939570287099</v>
      </c>
      <c r="D12176" s="70" t="s">
        <v>4910</v>
      </c>
    </row>
    <row r="12177" spans="1:4">
      <c r="A12177" s="70" t="s">
        <v>14277</v>
      </c>
      <c r="B12177" s="70" t="s">
        <v>14276</v>
      </c>
      <c r="C12177" s="171">
        <v>0.87039259984545803</v>
      </c>
      <c r="D12177" s="70" t="s">
        <v>4910</v>
      </c>
    </row>
    <row r="12178" spans="1:4">
      <c r="A12178" s="70" t="s">
        <v>30174</v>
      </c>
      <c r="B12178" s="70" t="s">
        <v>30173</v>
      </c>
      <c r="C12178" s="171">
        <v>0.87055962533118803</v>
      </c>
      <c r="D12178" s="70" t="s">
        <v>4910</v>
      </c>
    </row>
    <row r="12179" spans="1:4">
      <c r="A12179" s="70" t="s">
        <v>9214</v>
      </c>
      <c r="B12179" s="70" t="s">
        <v>9213</v>
      </c>
      <c r="C12179" s="171">
        <v>0.87057218318498597</v>
      </c>
      <c r="D12179" s="70" t="s">
        <v>4910</v>
      </c>
    </row>
    <row r="12180" spans="1:4">
      <c r="A12180" s="70" t="s">
        <v>9216</v>
      </c>
      <c r="B12180" s="70" t="s">
        <v>9215</v>
      </c>
      <c r="C12180" s="171">
        <v>0.87057218318498597</v>
      </c>
      <c r="D12180" s="70" t="s">
        <v>4910</v>
      </c>
    </row>
    <row r="12181" spans="1:4">
      <c r="A12181" s="70" t="s">
        <v>28180</v>
      </c>
      <c r="B12181" s="70" t="s">
        <v>28179</v>
      </c>
      <c r="C12181" s="171">
        <v>0.87066744746818403</v>
      </c>
      <c r="D12181" s="70" t="s">
        <v>4910</v>
      </c>
    </row>
    <row r="12182" spans="1:4">
      <c r="A12182" s="70" t="s">
        <v>31548</v>
      </c>
      <c r="B12182" s="70" t="s">
        <v>31547</v>
      </c>
      <c r="C12182" s="171">
        <v>0.87067310403508902</v>
      </c>
      <c r="D12182" s="70" t="s">
        <v>4910</v>
      </c>
    </row>
    <row r="12183" spans="1:4">
      <c r="A12183" s="70" t="s">
        <v>14054</v>
      </c>
      <c r="B12183" s="70" t="s">
        <v>14053</v>
      </c>
      <c r="C12183" s="171">
        <v>0.87077378938160499</v>
      </c>
      <c r="D12183" s="70" t="s">
        <v>4910</v>
      </c>
    </row>
    <row r="12184" spans="1:4">
      <c r="A12184" s="70" t="s">
        <v>10670</v>
      </c>
      <c r="B12184" s="70" t="s">
        <v>10669</v>
      </c>
      <c r="C12184" s="171">
        <v>0.87077960285096201</v>
      </c>
      <c r="D12184" s="70" t="s">
        <v>4910</v>
      </c>
    </row>
    <row r="12185" spans="1:4">
      <c r="A12185" s="70" t="s">
        <v>28769</v>
      </c>
      <c r="B12185" s="70" t="s">
        <v>28768</v>
      </c>
      <c r="C12185" s="171">
        <v>0.87082347987163899</v>
      </c>
      <c r="D12185" s="70" t="s">
        <v>4910</v>
      </c>
    </row>
    <row r="12186" spans="1:4">
      <c r="A12186" s="70" t="s">
        <v>10687</v>
      </c>
      <c r="B12186" s="70" t="s">
        <v>10686</v>
      </c>
      <c r="C12186" s="171">
        <v>0.87094095539510696</v>
      </c>
      <c r="D12186" s="70" t="s">
        <v>4910</v>
      </c>
    </row>
    <row r="12187" spans="1:4">
      <c r="A12187" s="70" t="s">
        <v>10228</v>
      </c>
      <c r="B12187" s="70" t="s">
        <v>10227</v>
      </c>
      <c r="C12187" s="171">
        <v>0.87106797650099299</v>
      </c>
      <c r="D12187" s="70" t="s">
        <v>4910</v>
      </c>
    </row>
    <row r="12188" spans="1:4">
      <c r="A12188" s="70" t="s">
        <v>5387</v>
      </c>
      <c r="B12188" s="70" t="s">
        <v>5386</v>
      </c>
      <c r="C12188" s="171">
        <v>0.871097375334832</v>
      </c>
      <c r="D12188" s="70" t="s">
        <v>4910</v>
      </c>
    </row>
    <row r="12189" spans="1:4">
      <c r="A12189" s="70" t="s">
        <v>7480</v>
      </c>
      <c r="B12189" s="70" t="s">
        <v>7479</v>
      </c>
      <c r="C12189" s="171">
        <v>0.87111446852483398</v>
      </c>
      <c r="D12189" s="70" t="s">
        <v>4910</v>
      </c>
    </row>
    <row r="12190" spans="1:4">
      <c r="A12190" s="70" t="s">
        <v>19426</v>
      </c>
      <c r="B12190" s="70" t="s">
        <v>19425</v>
      </c>
      <c r="C12190" s="171">
        <v>0.871175308097481</v>
      </c>
      <c r="D12190" s="70" t="s">
        <v>4910</v>
      </c>
    </row>
    <row r="12191" spans="1:4">
      <c r="A12191" s="70" t="s">
        <v>8498</v>
      </c>
      <c r="B12191" s="70" t="s">
        <v>8497</v>
      </c>
      <c r="C12191" s="171">
        <v>0.87126950765756395</v>
      </c>
      <c r="D12191" s="70" t="s">
        <v>4910</v>
      </c>
    </row>
    <row r="12192" spans="1:4">
      <c r="A12192" s="70" t="s">
        <v>8496</v>
      </c>
      <c r="B12192" s="70" t="s">
        <v>8495</v>
      </c>
      <c r="C12192" s="171">
        <v>0.87126950765756395</v>
      </c>
      <c r="D12192" s="70" t="s">
        <v>4910</v>
      </c>
    </row>
    <row r="12193" spans="1:4">
      <c r="A12193" s="70" t="s">
        <v>19889</v>
      </c>
      <c r="B12193" s="70" t="s">
        <v>19888</v>
      </c>
      <c r="C12193" s="171">
        <v>0.87127951543221505</v>
      </c>
      <c r="D12193" s="70" t="s">
        <v>4910</v>
      </c>
    </row>
    <row r="12194" spans="1:4">
      <c r="A12194" s="70" t="s">
        <v>18989</v>
      </c>
      <c r="B12194" s="70" t="s">
        <v>18988</v>
      </c>
      <c r="C12194" s="171">
        <v>0.87131580177259005</v>
      </c>
      <c r="D12194" s="70" t="s">
        <v>4910</v>
      </c>
    </row>
    <row r="12195" spans="1:4">
      <c r="A12195" s="70" t="s">
        <v>17895</v>
      </c>
      <c r="B12195" s="70" t="s">
        <v>17894</v>
      </c>
      <c r="C12195" s="171">
        <v>0.87133069015869502</v>
      </c>
      <c r="D12195" s="70" t="s">
        <v>4910</v>
      </c>
    </row>
    <row r="12196" spans="1:4">
      <c r="A12196" s="70" t="s">
        <v>17009</v>
      </c>
      <c r="B12196" s="70" t="s">
        <v>17008</v>
      </c>
      <c r="C12196" s="171">
        <v>0.87134384252970398</v>
      </c>
      <c r="D12196" s="70" t="s">
        <v>4910</v>
      </c>
    </row>
    <row r="12197" spans="1:4">
      <c r="A12197" s="70" t="s">
        <v>32374</v>
      </c>
      <c r="B12197" s="70" t="s">
        <v>32373</v>
      </c>
      <c r="C12197" s="171">
        <v>0.87138241764025304</v>
      </c>
      <c r="D12197" s="70" t="s">
        <v>4910</v>
      </c>
    </row>
    <row r="12198" spans="1:4">
      <c r="A12198" s="70" t="s">
        <v>12820</v>
      </c>
      <c r="B12198" s="70" t="s">
        <v>12819</v>
      </c>
      <c r="C12198" s="171">
        <v>0.87138721277825604</v>
      </c>
      <c r="D12198" s="70" t="s">
        <v>4910</v>
      </c>
    </row>
    <row r="12199" spans="1:4">
      <c r="A12199" s="70" t="s">
        <v>8608</v>
      </c>
      <c r="B12199" s="70" t="s">
        <v>8607</v>
      </c>
      <c r="C12199" s="171">
        <v>0.87152691563454698</v>
      </c>
      <c r="D12199" s="70" t="s">
        <v>4910</v>
      </c>
    </row>
    <row r="12200" spans="1:4">
      <c r="A12200" s="70" t="s">
        <v>8622</v>
      </c>
      <c r="B12200" s="70" t="s">
        <v>8621</v>
      </c>
      <c r="C12200" s="171">
        <v>0.87169436066667505</v>
      </c>
      <c r="D12200" s="70" t="s">
        <v>4910</v>
      </c>
    </row>
    <row r="12201" spans="1:4">
      <c r="A12201" s="70" t="s">
        <v>13107</v>
      </c>
      <c r="B12201" s="70" t="s">
        <v>13106</v>
      </c>
      <c r="C12201" s="171">
        <v>0.87176962155968796</v>
      </c>
      <c r="D12201" s="70" t="s">
        <v>4910</v>
      </c>
    </row>
    <row r="12202" spans="1:4">
      <c r="A12202" s="70" t="s">
        <v>10225</v>
      </c>
      <c r="B12202" s="70" t="s">
        <v>10224</v>
      </c>
      <c r="C12202" s="171">
        <v>0.87177417598600804</v>
      </c>
      <c r="D12202" s="70" t="s">
        <v>4910</v>
      </c>
    </row>
    <row r="12203" spans="1:4">
      <c r="A12203" s="70" t="s">
        <v>5679</v>
      </c>
      <c r="B12203" s="70" t="s">
        <v>5678</v>
      </c>
      <c r="C12203" s="171">
        <v>0.87183535007681601</v>
      </c>
      <c r="D12203" s="70" t="s">
        <v>4910</v>
      </c>
    </row>
    <row r="12204" spans="1:4">
      <c r="A12204" s="70" t="s">
        <v>20955</v>
      </c>
      <c r="B12204" s="70" t="s">
        <v>20954</v>
      </c>
      <c r="C12204" s="171">
        <v>0.87190355712065204</v>
      </c>
      <c r="D12204" s="70" t="s">
        <v>4910</v>
      </c>
    </row>
    <row r="12205" spans="1:4">
      <c r="A12205" s="70" t="s">
        <v>22663</v>
      </c>
      <c r="B12205" s="70" t="s">
        <v>22662</v>
      </c>
      <c r="C12205" s="171">
        <v>0.87211531533523201</v>
      </c>
      <c r="D12205" s="70" t="s">
        <v>4910</v>
      </c>
    </row>
    <row r="12206" spans="1:4">
      <c r="A12206" s="70" t="s">
        <v>22168</v>
      </c>
      <c r="B12206" s="70" t="s">
        <v>22167</v>
      </c>
      <c r="C12206" s="171">
        <v>0.87217595823928795</v>
      </c>
      <c r="D12206" s="70" t="s">
        <v>4910</v>
      </c>
    </row>
    <row r="12207" spans="1:4">
      <c r="A12207" s="70" t="s">
        <v>12461</v>
      </c>
      <c r="B12207" s="70" t="s">
        <v>12460</v>
      </c>
      <c r="C12207" s="171">
        <v>0.87223456534497601</v>
      </c>
      <c r="D12207" s="70" t="s">
        <v>4910</v>
      </c>
    </row>
    <row r="12208" spans="1:4">
      <c r="A12208" s="70" t="s">
        <v>5532</v>
      </c>
      <c r="B12208" s="70" t="s">
        <v>5531</v>
      </c>
      <c r="C12208" s="171">
        <v>0.87223839067425601</v>
      </c>
      <c r="D12208" s="70" t="s">
        <v>4910</v>
      </c>
    </row>
    <row r="12209" spans="1:4">
      <c r="A12209" s="70" t="s">
        <v>21875</v>
      </c>
      <c r="B12209" s="70" t="s">
        <v>21874</v>
      </c>
      <c r="C12209" s="171">
        <v>0.87233466512469704</v>
      </c>
      <c r="D12209" s="70" t="s">
        <v>4910</v>
      </c>
    </row>
    <row r="12210" spans="1:4">
      <c r="A12210" s="70" t="s">
        <v>27469</v>
      </c>
      <c r="B12210" s="70" t="s">
        <v>27468</v>
      </c>
      <c r="C12210" s="171">
        <v>0.87258853224397903</v>
      </c>
      <c r="D12210" s="70" t="s">
        <v>4910</v>
      </c>
    </row>
    <row r="12211" spans="1:4">
      <c r="A12211" s="70" t="s">
        <v>13740</v>
      </c>
      <c r="B12211" s="70" t="s">
        <v>13739</v>
      </c>
      <c r="C12211" s="171">
        <v>0.87284329778469805</v>
      </c>
      <c r="D12211" s="70" t="s">
        <v>4910</v>
      </c>
    </row>
    <row r="12212" spans="1:4">
      <c r="A12212" s="70" t="s">
        <v>7553</v>
      </c>
      <c r="B12212" s="70" t="s">
        <v>7552</v>
      </c>
      <c r="C12212" s="171">
        <v>0.87289298934441895</v>
      </c>
      <c r="D12212" s="70" t="s">
        <v>4910</v>
      </c>
    </row>
    <row r="12213" spans="1:4">
      <c r="A12213" s="70" t="s">
        <v>26758</v>
      </c>
      <c r="B12213" s="70" t="s">
        <v>26757</v>
      </c>
      <c r="C12213" s="171">
        <v>0.873048991859384</v>
      </c>
      <c r="D12213" s="70" t="s">
        <v>4910</v>
      </c>
    </row>
    <row r="12214" spans="1:4">
      <c r="A12214" s="70" t="s">
        <v>31663</v>
      </c>
      <c r="B12214" s="70" t="s">
        <v>31662</v>
      </c>
      <c r="C12214" s="171">
        <v>0.87314340220806896</v>
      </c>
      <c r="D12214" s="70" t="s">
        <v>4910</v>
      </c>
    </row>
    <row r="12215" spans="1:4">
      <c r="A12215" s="70" t="s">
        <v>20876</v>
      </c>
      <c r="B12215" s="70" t="s">
        <v>20875</v>
      </c>
      <c r="C12215" s="171">
        <v>0.87314883630370799</v>
      </c>
      <c r="D12215" s="70" t="s">
        <v>4910</v>
      </c>
    </row>
    <row r="12216" spans="1:4">
      <c r="A12216" s="70" t="s">
        <v>22824</v>
      </c>
      <c r="B12216" s="70" t="s">
        <v>22823</v>
      </c>
      <c r="C12216" s="171">
        <v>0.87315123469571998</v>
      </c>
      <c r="D12216" s="70" t="s">
        <v>4910</v>
      </c>
    </row>
    <row r="12217" spans="1:4">
      <c r="A12217" s="70" t="s">
        <v>30635</v>
      </c>
      <c r="B12217" s="70" t="s">
        <v>30634</v>
      </c>
      <c r="C12217" s="171">
        <v>0.87317964930778902</v>
      </c>
      <c r="D12217" s="70" t="s">
        <v>4910</v>
      </c>
    </row>
    <row r="12218" spans="1:4">
      <c r="A12218" s="70" t="s">
        <v>20483</v>
      </c>
      <c r="B12218" s="70" t="s">
        <v>20482</v>
      </c>
      <c r="C12218" s="171">
        <v>0.87329666852466503</v>
      </c>
      <c r="D12218" s="70" t="s">
        <v>4910</v>
      </c>
    </row>
    <row r="12219" spans="1:4">
      <c r="A12219" s="70" t="s">
        <v>7569</v>
      </c>
      <c r="B12219" s="70" t="s">
        <v>7568</v>
      </c>
      <c r="C12219" s="171">
        <v>0.87339083242067495</v>
      </c>
      <c r="D12219" s="70" t="s">
        <v>4910</v>
      </c>
    </row>
    <row r="12220" spans="1:4">
      <c r="A12220" s="70" t="s">
        <v>7567</v>
      </c>
      <c r="B12220" s="70" t="s">
        <v>7566</v>
      </c>
      <c r="C12220" s="171">
        <v>0.87339083242067495</v>
      </c>
      <c r="D12220" s="70" t="s">
        <v>4910</v>
      </c>
    </row>
    <row r="12221" spans="1:4">
      <c r="A12221" s="70" t="s">
        <v>24553</v>
      </c>
      <c r="B12221" s="70" t="s">
        <v>24552</v>
      </c>
      <c r="C12221" s="171">
        <v>0.87356807957075999</v>
      </c>
      <c r="D12221" s="70" t="s">
        <v>4910</v>
      </c>
    </row>
    <row r="12222" spans="1:4">
      <c r="A12222" s="70" t="s">
        <v>17507</v>
      </c>
      <c r="B12222" s="70" t="s">
        <v>17506</v>
      </c>
      <c r="C12222" s="171">
        <v>0.87358061862935799</v>
      </c>
      <c r="D12222" s="70" t="s">
        <v>4910</v>
      </c>
    </row>
    <row r="12223" spans="1:4">
      <c r="A12223" s="70" t="s">
        <v>27030</v>
      </c>
      <c r="B12223" s="70" t="s">
        <v>27029</v>
      </c>
      <c r="C12223" s="171">
        <v>0.87366441257359695</v>
      </c>
      <c r="D12223" s="70" t="s">
        <v>4910</v>
      </c>
    </row>
    <row r="12224" spans="1:4">
      <c r="A12224" s="70" t="s">
        <v>9283</v>
      </c>
      <c r="B12224" s="70" t="s">
        <v>9283</v>
      </c>
      <c r="C12224" s="171">
        <v>0.873733044990467</v>
      </c>
      <c r="D12224" s="70" t="s">
        <v>4910</v>
      </c>
    </row>
    <row r="12225" spans="1:4">
      <c r="A12225" s="70" t="s">
        <v>31728</v>
      </c>
      <c r="B12225" s="70" t="s">
        <v>31727</v>
      </c>
      <c r="C12225" s="171">
        <v>0.87373811472209195</v>
      </c>
      <c r="D12225" s="70" t="s">
        <v>4910</v>
      </c>
    </row>
    <row r="12226" spans="1:4">
      <c r="A12226" s="70" t="s">
        <v>31514</v>
      </c>
      <c r="B12226" s="70" t="s">
        <v>31513</v>
      </c>
      <c r="C12226" s="171">
        <v>0.87376854941679905</v>
      </c>
      <c r="D12226" s="70" t="s">
        <v>4910</v>
      </c>
    </row>
    <row r="12227" spans="1:4">
      <c r="A12227" s="70" t="s">
        <v>22565</v>
      </c>
      <c r="B12227" s="70" t="s">
        <v>22564</v>
      </c>
      <c r="C12227" s="171">
        <v>0.87381754985749005</v>
      </c>
      <c r="D12227" s="70" t="s">
        <v>4910</v>
      </c>
    </row>
    <row r="12228" spans="1:4">
      <c r="A12228" s="70" t="s">
        <v>26113</v>
      </c>
      <c r="B12228" s="70" t="s">
        <v>26112</v>
      </c>
      <c r="C12228" s="171">
        <v>0.87388612121361797</v>
      </c>
      <c r="D12228" s="70" t="s">
        <v>4910</v>
      </c>
    </row>
    <row r="12229" spans="1:4">
      <c r="A12229" s="70" t="s">
        <v>18528</v>
      </c>
      <c r="B12229" s="70" t="s">
        <v>18528</v>
      </c>
      <c r="C12229" s="171">
        <v>0.87388742835373601</v>
      </c>
      <c r="D12229" s="70" t="s">
        <v>4910</v>
      </c>
    </row>
    <row r="12230" spans="1:4">
      <c r="A12230" s="70" t="s">
        <v>17731</v>
      </c>
      <c r="B12230" s="70" t="s">
        <v>17730</v>
      </c>
      <c r="C12230" s="171">
        <v>0.87433192824902595</v>
      </c>
      <c r="D12230" s="70" t="s">
        <v>4910</v>
      </c>
    </row>
    <row r="12231" spans="1:4">
      <c r="A12231" s="70" t="s">
        <v>23913</v>
      </c>
      <c r="B12231" s="70" t="s">
        <v>23912</v>
      </c>
      <c r="C12231" s="171">
        <v>0.874488097165808</v>
      </c>
      <c r="D12231" s="70" t="s">
        <v>4910</v>
      </c>
    </row>
    <row r="12232" spans="1:4">
      <c r="A12232" s="70" t="s">
        <v>30615</v>
      </c>
      <c r="B12232" s="70" t="s">
        <v>30614</v>
      </c>
      <c r="C12232" s="171">
        <v>0.87454601414173505</v>
      </c>
      <c r="D12232" s="70" t="s">
        <v>4910</v>
      </c>
    </row>
    <row r="12233" spans="1:4">
      <c r="A12233" s="70" t="s">
        <v>24317</v>
      </c>
      <c r="B12233" s="70" t="s">
        <v>24316</v>
      </c>
      <c r="C12233" s="171">
        <v>0.87469672152641198</v>
      </c>
      <c r="D12233" s="70" t="s">
        <v>4910</v>
      </c>
    </row>
    <row r="12234" spans="1:4">
      <c r="A12234" s="70" t="s">
        <v>20479</v>
      </c>
      <c r="B12234" s="70" t="s">
        <v>20478</v>
      </c>
      <c r="C12234" s="171">
        <v>0.874751143634796</v>
      </c>
      <c r="D12234" s="70" t="s">
        <v>4910</v>
      </c>
    </row>
    <row r="12235" spans="1:4">
      <c r="A12235" s="70" t="s">
        <v>19383</v>
      </c>
      <c r="B12235" s="70" t="s">
        <v>19382</v>
      </c>
      <c r="C12235" s="171">
        <v>0.87479056340702199</v>
      </c>
      <c r="D12235" s="70" t="s">
        <v>4910</v>
      </c>
    </row>
    <row r="12236" spans="1:4">
      <c r="A12236" s="70" t="s">
        <v>10947</v>
      </c>
      <c r="B12236" s="70" t="s">
        <v>10946</v>
      </c>
      <c r="C12236" s="171">
        <v>0.87483473763986996</v>
      </c>
      <c r="D12236" s="70" t="s">
        <v>4910</v>
      </c>
    </row>
    <row r="12237" spans="1:4">
      <c r="A12237" s="70" t="s">
        <v>10170</v>
      </c>
      <c r="B12237" s="70" t="s">
        <v>10169</v>
      </c>
      <c r="C12237" s="171">
        <v>0.87497338212868303</v>
      </c>
      <c r="D12237" s="70" t="s">
        <v>4910</v>
      </c>
    </row>
    <row r="12238" spans="1:4">
      <c r="A12238" s="70" t="s">
        <v>17095</v>
      </c>
      <c r="B12238" s="70" t="s">
        <v>17094</v>
      </c>
      <c r="C12238" s="171">
        <v>0.87503632296203704</v>
      </c>
      <c r="D12238" s="70" t="s">
        <v>4910</v>
      </c>
    </row>
    <row r="12239" spans="1:4">
      <c r="A12239" s="70" t="s">
        <v>10903</v>
      </c>
      <c r="B12239" s="70" t="s">
        <v>10902</v>
      </c>
      <c r="C12239" s="171">
        <v>0.87508050266120896</v>
      </c>
      <c r="D12239" s="70" t="s">
        <v>4910</v>
      </c>
    </row>
    <row r="12240" spans="1:4">
      <c r="A12240" s="70" t="s">
        <v>10674</v>
      </c>
      <c r="B12240" s="70" t="s">
        <v>10673</v>
      </c>
      <c r="C12240" s="171">
        <v>0.875097201399608</v>
      </c>
      <c r="D12240" s="70" t="s">
        <v>4910</v>
      </c>
    </row>
    <row r="12241" spans="1:4">
      <c r="A12241" s="70" t="s">
        <v>7423</v>
      </c>
      <c r="B12241" s="70" t="s">
        <v>7423</v>
      </c>
      <c r="C12241" s="171">
        <v>0.87515086909108497</v>
      </c>
      <c r="D12241" s="70" t="s">
        <v>4910</v>
      </c>
    </row>
    <row r="12242" spans="1:4">
      <c r="A12242" s="70" t="s">
        <v>20171</v>
      </c>
      <c r="B12242" s="70" t="s">
        <v>20170</v>
      </c>
      <c r="C12242" s="171">
        <v>0.875159120830311</v>
      </c>
      <c r="D12242" s="70" t="s">
        <v>4910</v>
      </c>
    </row>
    <row r="12243" spans="1:4">
      <c r="A12243" s="70" t="s">
        <v>5796</v>
      </c>
      <c r="B12243" s="70" t="s">
        <v>5795</v>
      </c>
      <c r="C12243" s="171">
        <v>0.87519863286005795</v>
      </c>
      <c r="D12243" s="70" t="s">
        <v>4910</v>
      </c>
    </row>
    <row r="12244" spans="1:4">
      <c r="A12244" s="70" t="s">
        <v>8282</v>
      </c>
      <c r="B12244" s="70" t="s">
        <v>8282</v>
      </c>
      <c r="C12244" s="171">
        <v>0.87525598833385798</v>
      </c>
      <c r="D12244" s="70" t="s">
        <v>4910</v>
      </c>
    </row>
    <row r="12245" spans="1:4">
      <c r="A12245" s="70" t="s">
        <v>28269</v>
      </c>
      <c r="B12245" s="70" t="s">
        <v>28268</v>
      </c>
      <c r="C12245" s="171">
        <v>0.87561982262408999</v>
      </c>
      <c r="D12245" s="70" t="s">
        <v>4910</v>
      </c>
    </row>
    <row r="12246" spans="1:4">
      <c r="A12246" s="70" t="s">
        <v>18212</v>
      </c>
      <c r="B12246" s="70" t="s">
        <v>18211</v>
      </c>
      <c r="C12246" s="171">
        <v>0.87562850427241001</v>
      </c>
      <c r="D12246" s="70" t="s">
        <v>4910</v>
      </c>
    </row>
    <row r="12247" spans="1:4">
      <c r="A12247" s="70" t="s">
        <v>11920</v>
      </c>
      <c r="B12247" s="70" t="s">
        <v>11919</v>
      </c>
      <c r="C12247" s="171">
        <v>0.87571780613719297</v>
      </c>
      <c r="D12247" s="70" t="s">
        <v>4910</v>
      </c>
    </row>
    <row r="12248" spans="1:4">
      <c r="A12248" s="70" t="s">
        <v>24551</v>
      </c>
      <c r="B12248" s="70" t="s">
        <v>24550</v>
      </c>
      <c r="C12248" s="171">
        <v>0.87584011470596801</v>
      </c>
      <c r="D12248" s="70" t="s">
        <v>4910</v>
      </c>
    </row>
    <row r="12249" spans="1:4">
      <c r="A12249" s="70" t="s">
        <v>17723</v>
      </c>
      <c r="B12249" s="70" t="s">
        <v>17722</v>
      </c>
      <c r="C12249" s="171">
        <v>0.87597568027974304</v>
      </c>
      <c r="D12249" s="70" t="s">
        <v>4910</v>
      </c>
    </row>
    <row r="12250" spans="1:4">
      <c r="A12250" s="70" t="s">
        <v>9859</v>
      </c>
      <c r="B12250" s="70" t="s">
        <v>9858</v>
      </c>
      <c r="C12250" s="171">
        <v>0.87598171747136999</v>
      </c>
      <c r="D12250" s="70" t="s">
        <v>4910</v>
      </c>
    </row>
    <row r="12251" spans="1:4">
      <c r="A12251" s="70" t="s">
        <v>29185</v>
      </c>
      <c r="B12251" s="70" t="s">
        <v>29184</v>
      </c>
      <c r="C12251" s="171">
        <v>0.87604595861822498</v>
      </c>
      <c r="D12251" s="70" t="s">
        <v>4910</v>
      </c>
    </row>
    <row r="12252" spans="1:4">
      <c r="A12252" s="70" t="s">
        <v>10100</v>
      </c>
      <c r="B12252" s="70" t="s">
        <v>10100</v>
      </c>
      <c r="C12252" s="171">
        <v>0.876157646746348</v>
      </c>
      <c r="D12252" s="70" t="s">
        <v>4910</v>
      </c>
    </row>
    <row r="12253" spans="1:4">
      <c r="A12253" s="70" t="s">
        <v>30733</v>
      </c>
      <c r="B12253" s="70" t="s">
        <v>30732</v>
      </c>
      <c r="C12253" s="171">
        <v>0.87644781042152697</v>
      </c>
      <c r="D12253" s="70" t="s">
        <v>4910</v>
      </c>
    </row>
    <row r="12254" spans="1:4">
      <c r="A12254" s="70" t="s">
        <v>14773</v>
      </c>
      <c r="B12254" s="70" t="s">
        <v>14772</v>
      </c>
      <c r="C12254" s="171">
        <v>0.87645266587567106</v>
      </c>
      <c r="D12254" s="70" t="s">
        <v>4910</v>
      </c>
    </row>
    <row r="12255" spans="1:4">
      <c r="A12255" s="70" t="s">
        <v>7950</v>
      </c>
      <c r="B12255" s="70" t="s">
        <v>7950</v>
      </c>
      <c r="C12255" s="171">
        <v>0.87647333262093596</v>
      </c>
      <c r="D12255" s="70" t="s">
        <v>4910</v>
      </c>
    </row>
    <row r="12256" spans="1:4">
      <c r="A12256" s="70" t="s">
        <v>8468</v>
      </c>
      <c r="B12256" s="70" t="s">
        <v>8467</v>
      </c>
      <c r="C12256" s="171">
        <v>0.87650640725032003</v>
      </c>
      <c r="D12256" s="70" t="s">
        <v>4910</v>
      </c>
    </row>
    <row r="12257" spans="1:4">
      <c r="A12257" s="70" t="s">
        <v>25861</v>
      </c>
      <c r="B12257" s="70" t="s">
        <v>25860</v>
      </c>
      <c r="C12257" s="171">
        <v>0.876535816806705</v>
      </c>
      <c r="D12257" s="70" t="s">
        <v>4910</v>
      </c>
    </row>
    <row r="12258" spans="1:4">
      <c r="A12258" s="70" t="s">
        <v>8598</v>
      </c>
      <c r="B12258" s="70" t="s">
        <v>8597</v>
      </c>
      <c r="C12258" s="171">
        <v>0.876651027629334</v>
      </c>
      <c r="D12258" s="70" t="s">
        <v>4910</v>
      </c>
    </row>
    <row r="12259" spans="1:4">
      <c r="A12259" s="70" t="s">
        <v>7244</v>
      </c>
      <c r="B12259" s="70" t="s">
        <v>7243</v>
      </c>
      <c r="C12259" s="171">
        <v>0.87668255019867602</v>
      </c>
      <c r="D12259" s="70" t="s">
        <v>4910</v>
      </c>
    </row>
    <row r="12260" spans="1:4">
      <c r="A12260" s="70" t="s">
        <v>21734</v>
      </c>
      <c r="B12260" s="70" t="s">
        <v>21733</v>
      </c>
      <c r="C12260" s="171">
        <v>0.87678833841367498</v>
      </c>
      <c r="D12260" s="70" t="s">
        <v>4910</v>
      </c>
    </row>
    <row r="12261" spans="1:4">
      <c r="A12261" s="70" t="s">
        <v>9808</v>
      </c>
      <c r="B12261" s="70" t="s">
        <v>9807</v>
      </c>
      <c r="C12261" s="171">
        <v>0.876804336149962</v>
      </c>
      <c r="D12261" s="70" t="s">
        <v>4910</v>
      </c>
    </row>
    <row r="12262" spans="1:4">
      <c r="A12262" s="70" t="s">
        <v>26270</v>
      </c>
      <c r="B12262" s="70" t="s">
        <v>26269</v>
      </c>
      <c r="C12262" s="171">
        <v>0.87683525685876196</v>
      </c>
      <c r="D12262" s="70" t="s">
        <v>4910</v>
      </c>
    </row>
    <row r="12263" spans="1:4">
      <c r="A12263" s="70" t="s">
        <v>25663</v>
      </c>
      <c r="B12263" s="70" t="s">
        <v>25663</v>
      </c>
      <c r="C12263" s="171">
        <v>0.87686691785586202</v>
      </c>
      <c r="D12263" s="70" t="s">
        <v>4910</v>
      </c>
    </row>
    <row r="12264" spans="1:4">
      <c r="A12264" s="70" t="s">
        <v>11310</v>
      </c>
      <c r="B12264" s="70" t="s">
        <v>11309</v>
      </c>
      <c r="C12264" s="171">
        <v>0.87695623149052504</v>
      </c>
      <c r="D12264" s="70" t="s">
        <v>4910</v>
      </c>
    </row>
    <row r="12265" spans="1:4">
      <c r="A12265" s="70" t="s">
        <v>8100</v>
      </c>
      <c r="B12265" s="70" t="s">
        <v>8099</v>
      </c>
      <c r="C12265" s="171">
        <v>0.87695853181857797</v>
      </c>
      <c r="D12265" s="70" t="s">
        <v>4910</v>
      </c>
    </row>
    <row r="12266" spans="1:4">
      <c r="A12266" s="70" t="s">
        <v>8102</v>
      </c>
      <c r="B12266" s="70" t="s">
        <v>8101</v>
      </c>
      <c r="C12266" s="171">
        <v>0.87695853181857797</v>
      </c>
      <c r="D12266" s="70" t="s">
        <v>4910</v>
      </c>
    </row>
    <row r="12267" spans="1:4">
      <c r="A12267" s="70" t="s">
        <v>13192</v>
      </c>
      <c r="B12267" s="70" t="s">
        <v>13191</v>
      </c>
      <c r="C12267" s="171">
        <v>0.87697247012232005</v>
      </c>
      <c r="D12267" s="70" t="s">
        <v>4910</v>
      </c>
    </row>
    <row r="12268" spans="1:4">
      <c r="A12268" s="70" t="s">
        <v>15355</v>
      </c>
      <c r="B12268" s="70" t="s">
        <v>15354</v>
      </c>
      <c r="C12268" s="171">
        <v>0.87713271226266898</v>
      </c>
      <c r="D12268" s="70" t="s">
        <v>4910</v>
      </c>
    </row>
    <row r="12269" spans="1:4">
      <c r="A12269" s="70" t="s">
        <v>9810</v>
      </c>
      <c r="B12269" s="70" t="s">
        <v>9809</v>
      </c>
      <c r="C12269" s="171">
        <v>0.87717205259972697</v>
      </c>
      <c r="D12269" s="70" t="s">
        <v>4910</v>
      </c>
    </row>
    <row r="12270" spans="1:4">
      <c r="A12270" s="70" t="s">
        <v>19523</v>
      </c>
      <c r="B12270" s="70" t="s">
        <v>19522</v>
      </c>
      <c r="C12270" s="171">
        <v>0.87717430099401905</v>
      </c>
      <c r="D12270" s="70" t="s">
        <v>4910</v>
      </c>
    </row>
    <row r="12271" spans="1:4">
      <c r="A12271" s="70" t="s">
        <v>16357</v>
      </c>
      <c r="B12271" s="70" t="s">
        <v>16357</v>
      </c>
      <c r="C12271" s="171">
        <v>0.87728663102653204</v>
      </c>
      <c r="D12271" s="70" t="s">
        <v>4910</v>
      </c>
    </row>
    <row r="12272" spans="1:4">
      <c r="A12272" s="70" t="s">
        <v>11798</v>
      </c>
      <c r="B12272" s="70" t="s">
        <v>11797</v>
      </c>
      <c r="C12272" s="171">
        <v>0.87731908230900701</v>
      </c>
      <c r="D12272" s="70" t="s">
        <v>4910</v>
      </c>
    </row>
    <row r="12273" spans="1:4">
      <c r="A12273" s="70" t="s">
        <v>23147</v>
      </c>
      <c r="B12273" s="70" t="s">
        <v>23146</v>
      </c>
      <c r="C12273" s="171">
        <v>0.87739470806936604</v>
      </c>
      <c r="D12273" s="70" t="s">
        <v>4910</v>
      </c>
    </row>
    <row r="12274" spans="1:4">
      <c r="A12274" s="70" t="s">
        <v>5574</v>
      </c>
      <c r="B12274" s="70" t="s">
        <v>5573</v>
      </c>
      <c r="C12274" s="171">
        <v>0.87754832548779305</v>
      </c>
      <c r="D12274" s="70" t="s">
        <v>4910</v>
      </c>
    </row>
    <row r="12275" spans="1:4">
      <c r="A12275" s="70" t="s">
        <v>5576</v>
      </c>
      <c r="B12275" s="70" t="s">
        <v>5575</v>
      </c>
      <c r="C12275" s="171">
        <v>0.87754832548779305</v>
      </c>
      <c r="D12275" s="70" t="s">
        <v>4910</v>
      </c>
    </row>
    <row r="12276" spans="1:4">
      <c r="A12276" s="70" t="s">
        <v>5546</v>
      </c>
      <c r="B12276" s="70" t="s">
        <v>5545</v>
      </c>
      <c r="C12276" s="171">
        <v>0.87761786193356695</v>
      </c>
      <c r="D12276" s="70" t="s">
        <v>4910</v>
      </c>
    </row>
    <row r="12277" spans="1:4">
      <c r="A12277" s="70" t="s">
        <v>13236</v>
      </c>
      <c r="B12277" s="70" t="s">
        <v>13235</v>
      </c>
      <c r="C12277" s="171">
        <v>0.877701856389829</v>
      </c>
      <c r="D12277" s="70" t="s">
        <v>4910</v>
      </c>
    </row>
    <row r="12278" spans="1:4">
      <c r="A12278" s="70" t="s">
        <v>18915</v>
      </c>
      <c r="B12278" s="70" t="s">
        <v>18914</v>
      </c>
      <c r="C12278" s="171">
        <v>0.87774724343362798</v>
      </c>
      <c r="D12278" s="70" t="s">
        <v>4910</v>
      </c>
    </row>
    <row r="12279" spans="1:4">
      <c r="A12279" s="70" t="s">
        <v>21593</v>
      </c>
      <c r="B12279" s="70" t="s">
        <v>21592</v>
      </c>
      <c r="C12279" s="171">
        <v>0.87778982413414497</v>
      </c>
      <c r="D12279" s="70" t="s">
        <v>4910</v>
      </c>
    </row>
    <row r="12280" spans="1:4">
      <c r="A12280" s="70" t="s">
        <v>14875</v>
      </c>
      <c r="B12280" s="70" t="s">
        <v>14874</v>
      </c>
      <c r="C12280" s="171">
        <v>0.87780978970928003</v>
      </c>
      <c r="D12280" s="70" t="s">
        <v>4910</v>
      </c>
    </row>
    <row r="12281" spans="1:4">
      <c r="A12281" s="70" t="s">
        <v>5813</v>
      </c>
      <c r="B12281" s="70" t="s">
        <v>5812</v>
      </c>
      <c r="C12281" s="171">
        <v>0.87782573599006997</v>
      </c>
      <c r="D12281" s="70" t="s">
        <v>4910</v>
      </c>
    </row>
    <row r="12282" spans="1:4">
      <c r="A12282" s="70" t="s">
        <v>14585</v>
      </c>
      <c r="B12282" s="70" t="s">
        <v>14584</v>
      </c>
      <c r="C12282" s="171">
        <v>0.87786621577608104</v>
      </c>
      <c r="D12282" s="70" t="s">
        <v>4910</v>
      </c>
    </row>
    <row r="12283" spans="1:4">
      <c r="A12283" s="70" t="s">
        <v>5459</v>
      </c>
      <c r="B12283" s="70" t="s">
        <v>5458</v>
      </c>
      <c r="C12283" s="171">
        <v>0.87803615525830303</v>
      </c>
      <c r="D12283" s="70" t="s">
        <v>4910</v>
      </c>
    </row>
    <row r="12284" spans="1:4">
      <c r="A12284" s="70" t="s">
        <v>5457</v>
      </c>
      <c r="B12284" s="70" t="s">
        <v>5456</v>
      </c>
      <c r="C12284" s="171">
        <v>0.87803615525830303</v>
      </c>
      <c r="D12284" s="70" t="s">
        <v>4910</v>
      </c>
    </row>
    <row r="12285" spans="1:4">
      <c r="A12285" s="70" t="s">
        <v>5461</v>
      </c>
      <c r="B12285" s="70" t="s">
        <v>5460</v>
      </c>
      <c r="C12285" s="171">
        <v>0.87803615525830303</v>
      </c>
      <c r="D12285" s="70" t="s">
        <v>4910</v>
      </c>
    </row>
    <row r="12286" spans="1:4">
      <c r="A12286" s="70" t="s">
        <v>12296</v>
      </c>
      <c r="B12286" s="70" t="s">
        <v>12295</v>
      </c>
      <c r="C12286" s="171">
        <v>0.87813674644684503</v>
      </c>
      <c r="D12286" s="70" t="s">
        <v>4910</v>
      </c>
    </row>
    <row r="12287" spans="1:4">
      <c r="A12287" s="70" t="s">
        <v>22254</v>
      </c>
      <c r="B12287" s="70" t="s">
        <v>22253</v>
      </c>
      <c r="C12287" s="171">
        <v>0.87814648185468103</v>
      </c>
      <c r="D12287" s="70" t="s">
        <v>4910</v>
      </c>
    </row>
    <row r="12288" spans="1:4">
      <c r="A12288" s="70" t="s">
        <v>24469</v>
      </c>
      <c r="B12288" s="70" t="s">
        <v>24468</v>
      </c>
      <c r="C12288" s="171">
        <v>0.87823390123935596</v>
      </c>
      <c r="D12288" s="70" t="s">
        <v>4910</v>
      </c>
    </row>
    <row r="12289" spans="1:4">
      <c r="A12289" s="70" t="s">
        <v>31067</v>
      </c>
      <c r="B12289" s="70" t="s">
        <v>31066</v>
      </c>
      <c r="C12289" s="171">
        <v>0.878263381163634</v>
      </c>
      <c r="D12289" s="70" t="s">
        <v>4910</v>
      </c>
    </row>
    <row r="12290" spans="1:4">
      <c r="A12290" s="70" t="s">
        <v>7716</v>
      </c>
      <c r="B12290" s="70" t="s">
        <v>7716</v>
      </c>
      <c r="C12290" s="171">
        <v>0.87837286278106796</v>
      </c>
      <c r="D12290" s="70" t="s">
        <v>4910</v>
      </c>
    </row>
    <row r="12291" spans="1:4">
      <c r="A12291" s="70" t="s">
        <v>7715</v>
      </c>
      <c r="B12291" s="70" t="s">
        <v>7715</v>
      </c>
      <c r="C12291" s="171">
        <v>0.87837286278106796</v>
      </c>
      <c r="D12291" s="70" t="s">
        <v>4910</v>
      </c>
    </row>
    <row r="12292" spans="1:4">
      <c r="A12292" s="70" t="s">
        <v>26730</v>
      </c>
      <c r="B12292" s="70" t="s">
        <v>26729</v>
      </c>
      <c r="C12292" s="171">
        <v>0.87844931664655002</v>
      </c>
      <c r="D12292" s="70" t="s">
        <v>4910</v>
      </c>
    </row>
    <row r="12293" spans="1:4">
      <c r="A12293" s="70" t="s">
        <v>17822</v>
      </c>
      <c r="B12293" s="70" t="s">
        <v>17821</v>
      </c>
      <c r="C12293" s="171">
        <v>0.87846710615548795</v>
      </c>
      <c r="D12293" s="70" t="s">
        <v>4910</v>
      </c>
    </row>
    <row r="12294" spans="1:4">
      <c r="A12294" s="70" t="s">
        <v>5887</v>
      </c>
      <c r="B12294" s="70" t="s">
        <v>5886</v>
      </c>
      <c r="C12294" s="171">
        <v>0.87848196166548898</v>
      </c>
      <c r="D12294" s="70" t="s">
        <v>4910</v>
      </c>
    </row>
    <row r="12295" spans="1:4">
      <c r="A12295" s="70" t="s">
        <v>5495</v>
      </c>
      <c r="B12295" s="70" t="s">
        <v>5494</v>
      </c>
      <c r="C12295" s="171">
        <v>0.87851858882644396</v>
      </c>
      <c r="D12295" s="70" t="s">
        <v>4910</v>
      </c>
    </row>
    <row r="12296" spans="1:4">
      <c r="A12296" s="70" t="s">
        <v>5821</v>
      </c>
      <c r="B12296" s="70" t="s">
        <v>5820</v>
      </c>
      <c r="C12296" s="171">
        <v>0.87862495471841395</v>
      </c>
      <c r="D12296" s="70" t="s">
        <v>4910</v>
      </c>
    </row>
    <row r="12297" spans="1:4">
      <c r="A12297" s="70" t="s">
        <v>20746</v>
      </c>
      <c r="B12297" s="70" t="s">
        <v>20745</v>
      </c>
      <c r="C12297" s="171">
        <v>0.87864797462473598</v>
      </c>
      <c r="D12297" s="70" t="s">
        <v>4910</v>
      </c>
    </row>
    <row r="12298" spans="1:4">
      <c r="A12298" s="70" t="s">
        <v>21547</v>
      </c>
      <c r="B12298" s="70" t="s">
        <v>21546</v>
      </c>
      <c r="C12298" s="171">
        <v>0.878701568097491</v>
      </c>
      <c r="D12298" s="70" t="s">
        <v>4910</v>
      </c>
    </row>
    <row r="12299" spans="1:4">
      <c r="A12299" s="70" t="s">
        <v>26324</v>
      </c>
      <c r="B12299" s="70" t="s">
        <v>26323</v>
      </c>
      <c r="C12299" s="171">
        <v>0.87877171570669899</v>
      </c>
      <c r="D12299" s="70" t="s">
        <v>4910</v>
      </c>
    </row>
    <row r="12300" spans="1:4">
      <c r="A12300" s="70" t="s">
        <v>20554</v>
      </c>
      <c r="B12300" s="70" t="s">
        <v>20553</v>
      </c>
      <c r="C12300" s="171">
        <v>0.87881650921339904</v>
      </c>
      <c r="D12300" s="70" t="s">
        <v>4910</v>
      </c>
    </row>
    <row r="12301" spans="1:4">
      <c r="A12301" s="70" t="s">
        <v>32096</v>
      </c>
      <c r="B12301" s="70" t="s">
        <v>32095</v>
      </c>
      <c r="C12301" s="171">
        <v>0.87881670890871999</v>
      </c>
      <c r="D12301" s="70" t="s">
        <v>4910</v>
      </c>
    </row>
    <row r="12302" spans="1:4">
      <c r="A12302" s="70" t="s">
        <v>14721</v>
      </c>
      <c r="B12302" s="70" t="s">
        <v>14720</v>
      </c>
      <c r="C12302" s="171">
        <v>0.87884837155908302</v>
      </c>
      <c r="D12302" s="70" t="s">
        <v>4910</v>
      </c>
    </row>
    <row r="12303" spans="1:4">
      <c r="A12303" s="70" t="s">
        <v>9957</v>
      </c>
      <c r="B12303" s="70" t="s">
        <v>9956</v>
      </c>
      <c r="C12303" s="171">
        <v>0.878964178792774</v>
      </c>
      <c r="D12303" s="70" t="s">
        <v>4910</v>
      </c>
    </row>
    <row r="12304" spans="1:4">
      <c r="A12304" s="70" t="s">
        <v>9393</v>
      </c>
      <c r="B12304" s="70" t="s">
        <v>9393</v>
      </c>
      <c r="C12304" s="171">
        <v>0.879061388889817</v>
      </c>
      <c r="D12304" s="70" t="s">
        <v>4910</v>
      </c>
    </row>
    <row r="12305" spans="1:4">
      <c r="A12305" s="70" t="s">
        <v>23925</v>
      </c>
      <c r="B12305" s="70" t="s">
        <v>23924</v>
      </c>
      <c r="C12305" s="171">
        <v>0.87906362187103804</v>
      </c>
      <c r="D12305" s="70" t="s">
        <v>4910</v>
      </c>
    </row>
    <row r="12306" spans="1:4">
      <c r="A12306" s="70" t="s">
        <v>20018</v>
      </c>
      <c r="B12306" s="70" t="s">
        <v>20017</v>
      </c>
      <c r="C12306" s="171">
        <v>0.87912455403609802</v>
      </c>
      <c r="D12306" s="70" t="s">
        <v>4910</v>
      </c>
    </row>
    <row r="12307" spans="1:4">
      <c r="A12307" s="70" t="s">
        <v>25320</v>
      </c>
      <c r="B12307" s="70" t="s">
        <v>25319</v>
      </c>
      <c r="C12307" s="171">
        <v>0.87914099392476197</v>
      </c>
      <c r="D12307" s="70" t="s">
        <v>4910</v>
      </c>
    </row>
    <row r="12308" spans="1:4">
      <c r="A12308" s="70" t="s">
        <v>8736</v>
      </c>
      <c r="B12308" s="70" t="s">
        <v>8735</v>
      </c>
      <c r="C12308" s="171">
        <v>0.879159862600153</v>
      </c>
      <c r="D12308" s="70" t="s">
        <v>4910</v>
      </c>
    </row>
    <row r="12309" spans="1:4">
      <c r="A12309" s="70" t="s">
        <v>17289</v>
      </c>
      <c r="B12309" s="70" t="s">
        <v>17288</v>
      </c>
      <c r="C12309" s="171">
        <v>0.879321032326424</v>
      </c>
      <c r="D12309" s="70" t="s">
        <v>4910</v>
      </c>
    </row>
    <row r="12310" spans="1:4">
      <c r="A12310" s="70" t="s">
        <v>20396</v>
      </c>
      <c r="B12310" s="70" t="s">
        <v>20395</v>
      </c>
      <c r="C12310" s="171">
        <v>0.87938003379949203</v>
      </c>
      <c r="D12310" s="70" t="s">
        <v>4910</v>
      </c>
    </row>
    <row r="12311" spans="1:4">
      <c r="A12311" s="70" t="s">
        <v>23836</v>
      </c>
      <c r="B12311" s="70" t="s">
        <v>23835</v>
      </c>
      <c r="C12311" s="171">
        <v>0.87954083515302495</v>
      </c>
      <c r="D12311" s="70" t="s">
        <v>4910</v>
      </c>
    </row>
    <row r="12312" spans="1:4">
      <c r="A12312" s="70" t="s">
        <v>16211</v>
      </c>
      <c r="B12312" s="70" t="s">
        <v>16211</v>
      </c>
      <c r="C12312" s="171">
        <v>0.87957178487501497</v>
      </c>
      <c r="D12312" s="70" t="s">
        <v>4910</v>
      </c>
    </row>
    <row r="12313" spans="1:4">
      <c r="A12313" s="70" t="s">
        <v>5421</v>
      </c>
      <c r="B12313" s="70" t="s">
        <v>5420</v>
      </c>
      <c r="C12313" s="171">
        <v>0.87957442140262299</v>
      </c>
      <c r="D12313" s="70" t="s">
        <v>4910</v>
      </c>
    </row>
    <row r="12314" spans="1:4">
      <c r="A12314" s="70" t="s">
        <v>32833</v>
      </c>
      <c r="B12314" s="70" t="s">
        <v>32833</v>
      </c>
      <c r="C12314" s="171">
        <v>0.87985068419771395</v>
      </c>
      <c r="D12314" s="70" t="s">
        <v>4910</v>
      </c>
    </row>
    <row r="12315" spans="1:4">
      <c r="A12315" s="70" t="s">
        <v>32834</v>
      </c>
      <c r="B12315" s="70" t="s">
        <v>32834</v>
      </c>
      <c r="C12315" s="171">
        <v>0.87985068419771395</v>
      </c>
      <c r="D12315" s="70" t="s">
        <v>4910</v>
      </c>
    </row>
    <row r="12316" spans="1:4">
      <c r="A12316" s="70" t="s">
        <v>18236</v>
      </c>
      <c r="B12316" s="70" t="s">
        <v>18235</v>
      </c>
      <c r="C12316" s="171">
        <v>0.87993965919717998</v>
      </c>
      <c r="D12316" s="70" t="s">
        <v>4910</v>
      </c>
    </row>
    <row r="12317" spans="1:4">
      <c r="A12317" s="70" t="s">
        <v>16628</v>
      </c>
      <c r="B12317" s="70" t="s">
        <v>16627</v>
      </c>
      <c r="C12317" s="171">
        <v>0.88001831776317596</v>
      </c>
      <c r="D12317" s="70" t="s">
        <v>4910</v>
      </c>
    </row>
    <row r="12318" spans="1:4">
      <c r="A12318" s="70" t="s">
        <v>19823</v>
      </c>
      <c r="B12318" s="70" t="s">
        <v>19822</v>
      </c>
      <c r="C12318" s="171">
        <v>0.88002353370874398</v>
      </c>
      <c r="D12318" s="70" t="s">
        <v>4910</v>
      </c>
    </row>
    <row r="12319" spans="1:4">
      <c r="A12319" s="70" t="s">
        <v>20842</v>
      </c>
      <c r="B12319" s="70" t="s">
        <v>20841</v>
      </c>
      <c r="C12319" s="171">
        <v>0.88014278083836595</v>
      </c>
      <c r="D12319" s="70" t="s">
        <v>4910</v>
      </c>
    </row>
    <row r="12320" spans="1:4">
      <c r="A12320" s="70" t="s">
        <v>14461</v>
      </c>
      <c r="B12320" s="70" t="s">
        <v>14460</v>
      </c>
      <c r="C12320" s="171">
        <v>0.88014279440674803</v>
      </c>
      <c r="D12320" s="70" t="s">
        <v>4910</v>
      </c>
    </row>
    <row r="12321" spans="1:4">
      <c r="A12321" s="70" t="s">
        <v>9803</v>
      </c>
      <c r="B12321" s="70" t="s">
        <v>9803</v>
      </c>
      <c r="C12321" s="171">
        <v>0.88025966459516003</v>
      </c>
      <c r="D12321" s="70" t="s">
        <v>4910</v>
      </c>
    </row>
    <row r="12322" spans="1:4">
      <c r="A12322" s="70" t="s">
        <v>25124</v>
      </c>
      <c r="B12322" s="70" t="s">
        <v>25123</v>
      </c>
      <c r="C12322" s="171">
        <v>0.88045325399284302</v>
      </c>
      <c r="D12322" s="70" t="s">
        <v>4910</v>
      </c>
    </row>
    <row r="12323" spans="1:4">
      <c r="A12323" s="70" t="s">
        <v>7790</v>
      </c>
      <c r="B12323" s="70" t="s">
        <v>7789</v>
      </c>
      <c r="C12323" s="171">
        <v>0.88047616073934798</v>
      </c>
      <c r="D12323" s="70" t="s">
        <v>4910</v>
      </c>
    </row>
    <row r="12324" spans="1:4">
      <c r="A12324" s="70" t="s">
        <v>7792</v>
      </c>
      <c r="B12324" s="70" t="s">
        <v>7791</v>
      </c>
      <c r="C12324" s="171">
        <v>0.88047616073934798</v>
      </c>
      <c r="D12324" s="70" t="s">
        <v>4910</v>
      </c>
    </row>
    <row r="12325" spans="1:4">
      <c r="A12325" s="70" t="s">
        <v>24200</v>
      </c>
      <c r="B12325" s="70" t="s">
        <v>24199</v>
      </c>
      <c r="C12325" s="171">
        <v>0.88049504451996197</v>
      </c>
      <c r="D12325" s="70" t="s">
        <v>4910</v>
      </c>
    </row>
    <row r="12326" spans="1:4">
      <c r="A12326" s="70" t="s">
        <v>8355</v>
      </c>
      <c r="B12326" s="70" t="s">
        <v>8354</v>
      </c>
      <c r="C12326" s="171">
        <v>0.880625724762652</v>
      </c>
      <c r="D12326" s="70" t="s">
        <v>4910</v>
      </c>
    </row>
    <row r="12327" spans="1:4">
      <c r="A12327" s="70" t="s">
        <v>31024</v>
      </c>
      <c r="B12327" s="70" t="s">
        <v>31023</v>
      </c>
      <c r="C12327" s="171">
        <v>0.88063547550770105</v>
      </c>
      <c r="D12327" s="70" t="s">
        <v>4910</v>
      </c>
    </row>
    <row r="12328" spans="1:4">
      <c r="A12328" s="70" t="s">
        <v>9061</v>
      </c>
      <c r="B12328" s="70" t="s">
        <v>9060</v>
      </c>
      <c r="C12328" s="171">
        <v>0.88073070688049704</v>
      </c>
      <c r="D12328" s="70" t="s">
        <v>4910</v>
      </c>
    </row>
    <row r="12329" spans="1:4">
      <c r="A12329" s="70" t="s">
        <v>29658</v>
      </c>
      <c r="B12329" s="70" t="s">
        <v>29657</v>
      </c>
      <c r="C12329" s="171">
        <v>0.88083152802845099</v>
      </c>
      <c r="D12329" s="70" t="s">
        <v>4910</v>
      </c>
    </row>
    <row r="12330" spans="1:4">
      <c r="A12330" s="70" t="s">
        <v>29416</v>
      </c>
      <c r="B12330" s="70" t="s">
        <v>29415</v>
      </c>
      <c r="C12330" s="171">
        <v>0.88090150390645505</v>
      </c>
      <c r="D12330" s="70" t="s">
        <v>4910</v>
      </c>
    </row>
    <row r="12331" spans="1:4">
      <c r="A12331" s="70" t="s">
        <v>17321</v>
      </c>
      <c r="B12331" s="70" t="s">
        <v>17320</v>
      </c>
      <c r="C12331" s="171">
        <v>0.88096667263019501</v>
      </c>
      <c r="D12331" s="70" t="s">
        <v>4910</v>
      </c>
    </row>
    <row r="12332" spans="1:4">
      <c r="A12332" s="70" t="s">
        <v>12547</v>
      </c>
      <c r="B12332" s="70" t="s">
        <v>12546</v>
      </c>
      <c r="C12332" s="171">
        <v>0.880976744839856</v>
      </c>
      <c r="D12332" s="70" t="s">
        <v>4910</v>
      </c>
    </row>
    <row r="12333" spans="1:4">
      <c r="A12333" s="70" t="s">
        <v>6358</v>
      </c>
      <c r="B12333" s="70" t="s">
        <v>6357</v>
      </c>
      <c r="C12333" s="171">
        <v>0.881147769829842</v>
      </c>
      <c r="D12333" s="70" t="s">
        <v>4910</v>
      </c>
    </row>
    <row r="12334" spans="1:4">
      <c r="A12334" s="70" t="s">
        <v>26450</v>
      </c>
      <c r="B12334" s="70" t="s">
        <v>26449</v>
      </c>
      <c r="C12334" s="171">
        <v>0.88119695941062504</v>
      </c>
      <c r="D12334" s="70" t="s">
        <v>4910</v>
      </c>
    </row>
    <row r="12335" spans="1:4">
      <c r="A12335" s="70" t="s">
        <v>5932</v>
      </c>
      <c r="B12335" s="70" t="s">
        <v>5931</v>
      </c>
      <c r="C12335" s="171">
        <v>0.88120004894216597</v>
      </c>
      <c r="D12335" s="70" t="s">
        <v>4910</v>
      </c>
    </row>
    <row r="12336" spans="1:4">
      <c r="A12336" s="70" t="s">
        <v>6675</v>
      </c>
      <c r="B12336" s="70" t="s">
        <v>6675</v>
      </c>
      <c r="C12336" s="171">
        <v>0.88131982079027704</v>
      </c>
      <c r="D12336" s="70" t="s">
        <v>4910</v>
      </c>
    </row>
    <row r="12337" spans="1:4">
      <c r="A12337" s="70" t="s">
        <v>19294</v>
      </c>
      <c r="B12337" s="70" t="s">
        <v>19293</v>
      </c>
      <c r="C12337" s="171">
        <v>0.881341903959728</v>
      </c>
      <c r="D12337" s="70" t="s">
        <v>4910</v>
      </c>
    </row>
    <row r="12338" spans="1:4">
      <c r="A12338" s="70" t="s">
        <v>32150</v>
      </c>
      <c r="B12338" s="70" t="s">
        <v>32149</v>
      </c>
      <c r="C12338" s="171">
        <v>0.88139209796097895</v>
      </c>
      <c r="D12338" s="70" t="s">
        <v>4910</v>
      </c>
    </row>
    <row r="12339" spans="1:4">
      <c r="A12339" s="70" t="s">
        <v>32480</v>
      </c>
      <c r="B12339" s="70" t="s">
        <v>32479</v>
      </c>
      <c r="C12339" s="171">
        <v>0.88141083150587296</v>
      </c>
      <c r="D12339" s="70" t="s">
        <v>4910</v>
      </c>
    </row>
    <row r="12340" spans="1:4">
      <c r="A12340" s="70" t="s">
        <v>6976</v>
      </c>
      <c r="B12340" s="70" t="s">
        <v>6975</v>
      </c>
      <c r="C12340" s="171">
        <v>0.88145506160673204</v>
      </c>
      <c r="D12340" s="70" t="s">
        <v>4910</v>
      </c>
    </row>
    <row r="12341" spans="1:4">
      <c r="A12341" s="70" t="s">
        <v>29692</v>
      </c>
      <c r="B12341" s="70" t="s">
        <v>29691</v>
      </c>
      <c r="C12341" s="171">
        <v>0.88152337344572895</v>
      </c>
      <c r="D12341" s="70" t="s">
        <v>4910</v>
      </c>
    </row>
    <row r="12342" spans="1:4">
      <c r="A12342" s="70" t="s">
        <v>14723</v>
      </c>
      <c r="B12342" s="70" t="s">
        <v>14722</v>
      </c>
      <c r="C12342" s="171">
        <v>0.88154938074493705</v>
      </c>
      <c r="D12342" s="70" t="s">
        <v>4910</v>
      </c>
    </row>
    <row r="12343" spans="1:4">
      <c r="A12343" s="70" t="s">
        <v>33241</v>
      </c>
      <c r="B12343" s="70" t="s">
        <v>33240</v>
      </c>
      <c r="C12343" s="171">
        <v>0.88156999605592301</v>
      </c>
      <c r="D12343" s="70" t="s">
        <v>4910</v>
      </c>
    </row>
    <row r="12344" spans="1:4">
      <c r="A12344" s="70" t="s">
        <v>27392</v>
      </c>
      <c r="B12344" s="70" t="s">
        <v>27391</v>
      </c>
      <c r="C12344" s="171">
        <v>0.88158399379470198</v>
      </c>
      <c r="D12344" s="70" t="s">
        <v>4910</v>
      </c>
    </row>
    <row r="12345" spans="1:4">
      <c r="A12345" s="70" t="s">
        <v>21928</v>
      </c>
      <c r="B12345" s="70" t="s">
        <v>21927</v>
      </c>
      <c r="C12345" s="171">
        <v>0.88177082790410199</v>
      </c>
      <c r="D12345" s="70" t="s">
        <v>4910</v>
      </c>
    </row>
    <row r="12346" spans="1:4">
      <c r="A12346" s="70" t="s">
        <v>6439</v>
      </c>
      <c r="B12346" s="70" t="s">
        <v>6438</v>
      </c>
      <c r="C12346" s="171">
        <v>0.88178939894166197</v>
      </c>
      <c r="D12346" s="70" t="s">
        <v>4910</v>
      </c>
    </row>
    <row r="12347" spans="1:4">
      <c r="A12347" s="70" t="s">
        <v>20710</v>
      </c>
      <c r="B12347" s="70" t="s">
        <v>20709</v>
      </c>
      <c r="C12347" s="171">
        <v>0.88186983850062095</v>
      </c>
      <c r="D12347" s="70" t="s">
        <v>4910</v>
      </c>
    </row>
    <row r="12348" spans="1:4">
      <c r="A12348" s="70" t="s">
        <v>13342</v>
      </c>
      <c r="B12348" s="70" t="s">
        <v>13341</v>
      </c>
      <c r="C12348" s="171">
        <v>0.88188344178459699</v>
      </c>
      <c r="D12348" s="70" t="s">
        <v>4910</v>
      </c>
    </row>
    <row r="12349" spans="1:4">
      <c r="A12349" s="70" t="s">
        <v>8746</v>
      </c>
      <c r="B12349" s="70" t="s">
        <v>8745</v>
      </c>
      <c r="C12349" s="171">
        <v>0.88191697060677599</v>
      </c>
      <c r="D12349" s="70" t="s">
        <v>4910</v>
      </c>
    </row>
    <row r="12350" spans="1:4">
      <c r="A12350" s="70" t="s">
        <v>16322</v>
      </c>
      <c r="B12350" s="70" t="s">
        <v>9164</v>
      </c>
      <c r="C12350" s="171">
        <v>0.88193657400127801</v>
      </c>
      <c r="D12350" s="70" t="s">
        <v>4910</v>
      </c>
    </row>
    <row r="12351" spans="1:4">
      <c r="A12351" s="70" t="s">
        <v>23888</v>
      </c>
      <c r="B12351" s="70" t="s">
        <v>23887</v>
      </c>
      <c r="C12351" s="171">
        <v>0.88200831473020203</v>
      </c>
      <c r="D12351" s="70" t="s">
        <v>4910</v>
      </c>
    </row>
    <row r="12352" spans="1:4">
      <c r="A12352" s="70" t="s">
        <v>26250</v>
      </c>
      <c r="B12352" s="70" t="s">
        <v>26249</v>
      </c>
      <c r="C12352" s="171">
        <v>0.88204667358645195</v>
      </c>
      <c r="D12352" s="70" t="s">
        <v>4910</v>
      </c>
    </row>
    <row r="12353" spans="1:4">
      <c r="A12353" s="70" t="s">
        <v>22322</v>
      </c>
      <c r="B12353" s="70" t="s">
        <v>22321</v>
      </c>
      <c r="C12353" s="171">
        <v>0.88205341172706597</v>
      </c>
      <c r="D12353" s="70" t="s">
        <v>4910</v>
      </c>
    </row>
    <row r="12354" spans="1:4">
      <c r="A12354" s="70" t="s">
        <v>5645</v>
      </c>
      <c r="B12354" s="70" t="s">
        <v>5644</v>
      </c>
      <c r="C12354" s="171">
        <v>0.88211891894382899</v>
      </c>
      <c r="D12354" s="70" t="s">
        <v>4910</v>
      </c>
    </row>
    <row r="12355" spans="1:4">
      <c r="A12355" s="70" t="s">
        <v>5647</v>
      </c>
      <c r="B12355" s="70" t="s">
        <v>5646</v>
      </c>
      <c r="C12355" s="171">
        <v>0.88211891894382899</v>
      </c>
      <c r="D12355" s="70" t="s">
        <v>4910</v>
      </c>
    </row>
    <row r="12356" spans="1:4">
      <c r="A12356" s="70" t="s">
        <v>18239</v>
      </c>
      <c r="B12356" s="70" t="s">
        <v>18239</v>
      </c>
      <c r="C12356" s="171">
        <v>0.88215067021038496</v>
      </c>
      <c r="D12356" s="70" t="s">
        <v>4910</v>
      </c>
    </row>
    <row r="12357" spans="1:4">
      <c r="A12357" s="70" t="s">
        <v>16512</v>
      </c>
      <c r="B12357" s="70" t="s">
        <v>16511</v>
      </c>
      <c r="C12357" s="171">
        <v>0.88217292878572295</v>
      </c>
      <c r="D12357" s="70" t="s">
        <v>4910</v>
      </c>
    </row>
    <row r="12358" spans="1:4">
      <c r="A12358" s="70" t="s">
        <v>6328</v>
      </c>
      <c r="B12358" s="70" t="s">
        <v>6327</v>
      </c>
      <c r="C12358" s="171">
        <v>0.88231725324871002</v>
      </c>
      <c r="D12358" s="70" t="s">
        <v>4910</v>
      </c>
    </row>
    <row r="12359" spans="1:4">
      <c r="A12359" s="70" t="s">
        <v>18916</v>
      </c>
      <c r="B12359" s="70" t="s">
        <v>18916</v>
      </c>
      <c r="C12359" s="171">
        <v>0.88244163554878696</v>
      </c>
      <c r="D12359" s="70" t="s">
        <v>4910</v>
      </c>
    </row>
    <row r="12360" spans="1:4">
      <c r="A12360" s="70" t="s">
        <v>22119</v>
      </c>
      <c r="B12360" s="70" t="s">
        <v>22118</v>
      </c>
      <c r="C12360" s="171">
        <v>0.88245507830238701</v>
      </c>
      <c r="D12360" s="70" t="s">
        <v>4910</v>
      </c>
    </row>
    <row r="12361" spans="1:4">
      <c r="A12361" s="70" t="s">
        <v>5690</v>
      </c>
      <c r="B12361" s="70" t="s">
        <v>5690</v>
      </c>
      <c r="C12361" s="171">
        <v>0.88267013545923101</v>
      </c>
      <c r="D12361" s="70" t="s">
        <v>4910</v>
      </c>
    </row>
    <row r="12362" spans="1:4">
      <c r="A12362" s="70" t="s">
        <v>13819</v>
      </c>
      <c r="B12362" s="70" t="s">
        <v>13818</v>
      </c>
      <c r="C12362" s="171">
        <v>0.88268203122779298</v>
      </c>
      <c r="D12362" s="70" t="s">
        <v>4910</v>
      </c>
    </row>
    <row r="12363" spans="1:4">
      <c r="A12363" s="70" t="s">
        <v>12843</v>
      </c>
      <c r="B12363" s="70" t="s">
        <v>12842</v>
      </c>
      <c r="C12363" s="171">
        <v>0.88276556130904205</v>
      </c>
      <c r="D12363" s="70" t="s">
        <v>4910</v>
      </c>
    </row>
    <row r="12364" spans="1:4">
      <c r="A12364" s="70" t="s">
        <v>20834</v>
      </c>
      <c r="B12364" s="70" t="s">
        <v>20833</v>
      </c>
      <c r="C12364" s="171">
        <v>0.88279109253717403</v>
      </c>
      <c r="D12364" s="70" t="s">
        <v>4910</v>
      </c>
    </row>
    <row r="12365" spans="1:4">
      <c r="A12365" s="70" t="s">
        <v>8573</v>
      </c>
      <c r="B12365" s="70" t="s">
        <v>8572</v>
      </c>
      <c r="C12365" s="171">
        <v>0.88290569195280899</v>
      </c>
      <c r="D12365" s="70" t="s">
        <v>4910</v>
      </c>
    </row>
    <row r="12366" spans="1:4">
      <c r="A12366" s="70" t="s">
        <v>27016</v>
      </c>
      <c r="B12366" s="70" t="s">
        <v>27015</v>
      </c>
      <c r="C12366" s="171">
        <v>0.88309539032983597</v>
      </c>
      <c r="D12366" s="70" t="s">
        <v>4910</v>
      </c>
    </row>
    <row r="12367" spans="1:4">
      <c r="A12367" s="70" t="s">
        <v>10148</v>
      </c>
      <c r="B12367" s="70" t="s">
        <v>10147</v>
      </c>
      <c r="C12367" s="171">
        <v>0.88322939419020097</v>
      </c>
      <c r="D12367" s="70" t="s">
        <v>4910</v>
      </c>
    </row>
    <row r="12368" spans="1:4">
      <c r="A12368" s="70" t="s">
        <v>5660</v>
      </c>
      <c r="B12368" s="70" t="s">
        <v>5659</v>
      </c>
      <c r="C12368" s="171">
        <v>0.88323440448506596</v>
      </c>
      <c r="D12368" s="70" t="s">
        <v>4910</v>
      </c>
    </row>
    <row r="12369" spans="1:4">
      <c r="A12369" s="70" t="s">
        <v>6832</v>
      </c>
      <c r="B12369" s="70" t="s">
        <v>6832</v>
      </c>
      <c r="C12369" s="171">
        <v>0.88331591230459705</v>
      </c>
      <c r="D12369" s="70" t="s">
        <v>4910</v>
      </c>
    </row>
    <row r="12370" spans="1:4">
      <c r="A12370" s="70" t="s">
        <v>16259</v>
      </c>
      <c r="B12370" s="70" t="s">
        <v>16258</v>
      </c>
      <c r="C12370" s="171">
        <v>0.88332219851969396</v>
      </c>
      <c r="D12370" s="70" t="s">
        <v>4910</v>
      </c>
    </row>
    <row r="12371" spans="1:4">
      <c r="A12371" s="70" t="s">
        <v>19321</v>
      </c>
      <c r="B12371" s="70" t="s">
        <v>19320</v>
      </c>
      <c r="C12371" s="171">
        <v>0.88333963266250504</v>
      </c>
      <c r="D12371" s="70" t="s">
        <v>4910</v>
      </c>
    </row>
    <row r="12372" spans="1:4">
      <c r="A12372" s="70" t="s">
        <v>15581</v>
      </c>
      <c r="B12372" s="70" t="s">
        <v>15580</v>
      </c>
      <c r="C12372" s="171">
        <v>0.88335339081421005</v>
      </c>
      <c r="D12372" s="70" t="s">
        <v>4910</v>
      </c>
    </row>
    <row r="12373" spans="1:4">
      <c r="A12373" s="70" t="s">
        <v>16457</v>
      </c>
      <c r="B12373" s="70" t="s">
        <v>16456</v>
      </c>
      <c r="C12373" s="171">
        <v>0.88340906389885399</v>
      </c>
      <c r="D12373" s="70" t="s">
        <v>4910</v>
      </c>
    </row>
    <row r="12374" spans="1:4">
      <c r="A12374" s="70" t="s">
        <v>28057</v>
      </c>
      <c r="B12374" s="70" t="s">
        <v>28056</v>
      </c>
      <c r="C12374" s="171">
        <v>0.88342180509278301</v>
      </c>
      <c r="D12374" s="70" t="s">
        <v>4910</v>
      </c>
    </row>
    <row r="12375" spans="1:4">
      <c r="A12375" s="70" t="s">
        <v>23032</v>
      </c>
      <c r="B12375" s="70" t="s">
        <v>23031</v>
      </c>
      <c r="C12375" s="171">
        <v>0.88349759187884302</v>
      </c>
      <c r="D12375" s="70" t="s">
        <v>4910</v>
      </c>
    </row>
    <row r="12376" spans="1:4">
      <c r="A12376" s="70" t="s">
        <v>18751</v>
      </c>
      <c r="B12376" s="70" t="s">
        <v>18750</v>
      </c>
      <c r="C12376" s="171">
        <v>0.883622937102166</v>
      </c>
      <c r="D12376" s="70" t="s">
        <v>4910</v>
      </c>
    </row>
    <row r="12377" spans="1:4">
      <c r="A12377" s="70" t="s">
        <v>31585</v>
      </c>
      <c r="B12377" s="70" t="s">
        <v>31584</v>
      </c>
      <c r="C12377" s="171">
        <v>0.88373142378394098</v>
      </c>
      <c r="D12377" s="70" t="s">
        <v>4910</v>
      </c>
    </row>
    <row r="12378" spans="1:4">
      <c r="A12378" s="70" t="s">
        <v>9337</v>
      </c>
      <c r="B12378" s="70" t="s">
        <v>9336</v>
      </c>
      <c r="C12378" s="171">
        <v>0.88391105702755601</v>
      </c>
      <c r="D12378" s="70" t="s">
        <v>4910</v>
      </c>
    </row>
    <row r="12379" spans="1:4">
      <c r="A12379" s="70" t="s">
        <v>14301</v>
      </c>
      <c r="B12379" s="70" t="s">
        <v>14300</v>
      </c>
      <c r="C12379" s="171">
        <v>0.88391948686122201</v>
      </c>
      <c r="D12379" s="70" t="s">
        <v>4910</v>
      </c>
    </row>
    <row r="12380" spans="1:4">
      <c r="A12380" s="70" t="s">
        <v>5945</v>
      </c>
      <c r="B12380" s="70" t="s">
        <v>5944</v>
      </c>
      <c r="C12380" s="171">
        <v>0.88414479804618096</v>
      </c>
      <c r="D12380" s="70" t="s">
        <v>4910</v>
      </c>
    </row>
    <row r="12381" spans="1:4">
      <c r="A12381" s="70" t="s">
        <v>23136</v>
      </c>
      <c r="B12381" s="70" t="s">
        <v>23135</v>
      </c>
      <c r="C12381" s="171">
        <v>0.88415649581431199</v>
      </c>
      <c r="D12381" s="70" t="s">
        <v>4910</v>
      </c>
    </row>
    <row r="12382" spans="1:4">
      <c r="A12382" s="70" t="s">
        <v>17028</v>
      </c>
      <c r="B12382" s="70" t="s">
        <v>17027</v>
      </c>
      <c r="C12382" s="171">
        <v>0.88467846357472901</v>
      </c>
      <c r="D12382" s="70" t="s">
        <v>4910</v>
      </c>
    </row>
    <row r="12383" spans="1:4">
      <c r="A12383" s="70" t="s">
        <v>24115</v>
      </c>
      <c r="B12383" s="70" t="s">
        <v>24114</v>
      </c>
      <c r="C12383" s="171">
        <v>0.88468789006811399</v>
      </c>
      <c r="D12383" s="70" t="s">
        <v>4910</v>
      </c>
    </row>
    <row r="12384" spans="1:4">
      <c r="A12384" s="70" t="s">
        <v>25906</v>
      </c>
      <c r="B12384" s="70" t="s">
        <v>25905</v>
      </c>
      <c r="C12384" s="171">
        <v>0.88471977839057103</v>
      </c>
      <c r="D12384" s="70" t="s">
        <v>4910</v>
      </c>
    </row>
    <row r="12385" spans="1:4">
      <c r="A12385" s="70" t="s">
        <v>10134</v>
      </c>
      <c r="B12385" s="70" t="s">
        <v>10133</v>
      </c>
      <c r="C12385" s="171">
        <v>0.88516890547752702</v>
      </c>
      <c r="D12385" s="70" t="s">
        <v>4910</v>
      </c>
    </row>
    <row r="12386" spans="1:4">
      <c r="A12386" s="70" t="s">
        <v>18251</v>
      </c>
      <c r="B12386" s="70" t="s">
        <v>18250</v>
      </c>
      <c r="C12386" s="171">
        <v>0.88520112224501102</v>
      </c>
      <c r="D12386" s="70" t="s">
        <v>4910</v>
      </c>
    </row>
    <row r="12387" spans="1:4">
      <c r="A12387" s="70" t="s">
        <v>10893</v>
      </c>
      <c r="B12387" s="70" t="s">
        <v>10892</v>
      </c>
      <c r="C12387" s="171">
        <v>0.88521295591606797</v>
      </c>
      <c r="D12387" s="70" t="s">
        <v>4910</v>
      </c>
    </row>
    <row r="12388" spans="1:4">
      <c r="A12388" s="70" t="s">
        <v>20237</v>
      </c>
      <c r="B12388" s="70" t="s">
        <v>20236</v>
      </c>
      <c r="C12388" s="171">
        <v>0.88524752815506202</v>
      </c>
      <c r="D12388" s="70" t="s">
        <v>4910</v>
      </c>
    </row>
    <row r="12389" spans="1:4">
      <c r="A12389" s="70" t="s">
        <v>7874</v>
      </c>
      <c r="B12389" s="70" t="s">
        <v>7873</v>
      </c>
      <c r="C12389" s="171">
        <v>0.88527094376563398</v>
      </c>
      <c r="D12389" s="70" t="s">
        <v>4910</v>
      </c>
    </row>
    <row r="12390" spans="1:4">
      <c r="A12390" s="70" t="s">
        <v>14442</v>
      </c>
      <c r="B12390" s="70" t="s">
        <v>14441</v>
      </c>
      <c r="C12390" s="171">
        <v>0.88537452984005904</v>
      </c>
      <c r="D12390" s="70" t="s">
        <v>4910</v>
      </c>
    </row>
    <row r="12391" spans="1:4">
      <c r="A12391" s="70" t="s">
        <v>28166</v>
      </c>
      <c r="B12391" s="70" t="s">
        <v>28165</v>
      </c>
      <c r="C12391" s="171">
        <v>0.88537676530579701</v>
      </c>
      <c r="D12391" s="70" t="s">
        <v>4910</v>
      </c>
    </row>
    <row r="12392" spans="1:4">
      <c r="A12392" s="70" t="s">
        <v>9519</v>
      </c>
      <c r="B12392" s="70" t="s">
        <v>9518</v>
      </c>
      <c r="C12392" s="171">
        <v>0.88544099118629704</v>
      </c>
      <c r="D12392" s="70" t="s">
        <v>4910</v>
      </c>
    </row>
    <row r="12393" spans="1:4">
      <c r="A12393" s="70" t="s">
        <v>9202</v>
      </c>
      <c r="B12393" s="70" t="s">
        <v>9201</v>
      </c>
      <c r="C12393" s="171">
        <v>0.88550922911566698</v>
      </c>
      <c r="D12393" s="70" t="s">
        <v>4910</v>
      </c>
    </row>
    <row r="12394" spans="1:4">
      <c r="A12394" s="70" t="s">
        <v>26330</v>
      </c>
      <c r="B12394" s="70" t="s">
        <v>26329</v>
      </c>
      <c r="C12394" s="171">
        <v>0.885606849048995</v>
      </c>
      <c r="D12394" s="70" t="s">
        <v>4910</v>
      </c>
    </row>
    <row r="12395" spans="1:4">
      <c r="A12395" s="70" t="s">
        <v>8132</v>
      </c>
      <c r="B12395" s="70" t="s">
        <v>8131</v>
      </c>
      <c r="C12395" s="171">
        <v>0.88562837697905905</v>
      </c>
      <c r="D12395" s="70" t="s">
        <v>4910</v>
      </c>
    </row>
    <row r="12396" spans="1:4">
      <c r="A12396" s="70" t="s">
        <v>18066</v>
      </c>
      <c r="B12396" s="70" t="s">
        <v>18065</v>
      </c>
      <c r="C12396" s="171">
        <v>0.88564238275030405</v>
      </c>
      <c r="D12396" s="70" t="s">
        <v>4910</v>
      </c>
    </row>
    <row r="12397" spans="1:4">
      <c r="A12397" s="70" t="s">
        <v>16845</v>
      </c>
      <c r="B12397" s="70" t="s">
        <v>16844</v>
      </c>
      <c r="C12397" s="171">
        <v>0.88572211142725898</v>
      </c>
      <c r="D12397" s="70" t="s">
        <v>4910</v>
      </c>
    </row>
    <row r="12398" spans="1:4">
      <c r="A12398" s="70" t="s">
        <v>16437</v>
      </c>
      <c r="B12398" s="70" t="s">
        <v>16436</v>
      </c>
      <c r="C12398" s="171">
        <v>0.88572971682077495</v>
      </c>
      <c r="D12398" s="70" t="s">
        <v>4910</v>
      </c>
    </row>
    <row r="12399" spans="1:4">
      <c r="A12399" s="70" t="s">
        <v>5729</v>
      </c>
      <c r="B12399" s="70" t="s">
        <v>5728</v>
      </c>
      <c r="C12399" s="171">
        <v>0.88574732150481705</v>
      </c>
      <c r="D12399" s="70" t="s">
        <v>4910</v>
      </c>
    </row>
    <row r="12400" spans="1:4">
      <c r="A12400" s="70" t="s">
        <v>28393</v>
      </c>
      <c r="B12400" s="70" t="s">
        <v>28392</v>
      </c>
      <c r="C12400" s="171">
        <v>0.88581845822183303</v>
      </c>
      <c r="D12400" s="70" t="s">
        <v>4910</v>
      </c>
    </row>
    <row r="12401" spans="1:4">
      <c r="A12401" s="70" t="s">
        <v>16194</v>
      </c>
      <c r="B12401" s="70" t="s">
        <v>16193</v>
      </c>
      <c r="C12401" s="171">
        <v>0.88586529436421502</v>
      </c>
      <c r="D12401" s="70" t="s">
        <v>4910</v>
      </c>
    </row>
    <row r="12402" spans="1:4">
      <c r="A12402" s="70" t="s">
        <v>6831</v>
      </c>
      <c r="B12402" s="70" t="s">
        <v>6830</v>
      </c>
      <c r="C12402" s="171">
        <v>0.88590309331463202</v>
      </c>
      <c r="D12402" s="70" t="s">
        <v>4910</v>
      </c>
    </row>
    <row r="12403" spans="1:4">
      <c r="A12403" s="70" t="s">
        <v>24655</v>
      </c>
      <c r="B12403" s="70" t="s">
        <v>24654</v>
      </c>
      <c r="C12403" s="171">
        <v>0.88594960915565302</v>
      </c>
      <c r="D12403" s="70" t="s">
        <v>4910</v>
      </c>
    </row>
    <row r="12404" spans="1:4">
      <c r="A12404" s="70" t="s">
        <v>14623</v>
      </c>
      <c r="B12404" s="70" t="s">
        <v>14622</v>
      </c>
      <c r="C12404" s="171">
        <v>0.88596421608002296</v>
      </c>
      <c r="D12404" s="70" t="s">
        <v>4910</v>
      </c>
    </row>
    <row r="12405" spans="1:4">
      <c r="A12405" s="70" t="s">
        <v>30045</v>
      </c>
      <c r="B12405" s="70" t="s">
        <v>30044</v>
      </c>
      <c r="C12405" s="171">
        <v>0.88597374082837799</v>
      </c>
      <c r="D12405" s="70" t="s">
        <v>4910</v>
      </c>
    </row>
    <row r="12406" spans="1:4">
      <c r="A12406" s="70" t="s">
        <v>5487</v>
      </c>
      <c r="B12406" s="70" t="s">
        <v>5486</v>
      </c>
      <c r="C12406" s="171">
        <v>0.88608807735898598</v>
      </c>
      <c r="D12406" s="70" t="s">
        <v>4910</v>
      </c>
    </row>
    <row r="12407" spans="1:4">
      <c r="A12407" s="70" t="s">
        <v>6967</v>
      </c>
      <c r="B12407" s="70" t="s">
        <v>6966</v>
      </c>
      <c r="C12407" s="171">
        <v>0.88616539974497499</v>
      </c>
      <c r="D12407" s="70" t="s">
        <v>4910</v>
      </c>
    </row>
    <row r="12408" spans="1:4">
      <c r="A12408" s="70" t="s">
        <v>12078</v>
      </c>
      <c r="B12408" s="70" t="s">
        <v>12077</v>
      </c>
      <c r="C12408" s="171">
        <v>0.88621024587282105</v>
      </c>
      <c r="D12408" s="70" t="s">
        <v>4910</v>
      </c>
    </row>
    <row r="12409" spans="1:4">
      <c r="A12409" s="70" t="s">
        <v>28323</v>
      </c>
      <c r="B12409" s="70" t="s">
        <v>28322</v>
      </c>
      <c r="C12409" s="171">
        <v>0.88621252279238005</v>
      </c>
      <c r="D12409" s="70" t="s">
        <v>4910</v>
      </c>
    </row>
    <row r="12410" spans="1:4">
      <c r="A12410" s="70" t="s">
        <v>6907</v>
      </c>
      <c r="B12410" s="70" t="s">
        <v>6906</v>
      </c>
      <c r="C12410" s="171">
        <v>0.88629803293306397</v>
      </c>
      <c r="D12410" s="70" t="s">
        <v>4910</v>
      </c>
    </row>
    <row r="12411" spans="1:4">
      <c r="A12411" s="70" t="s">
        <v>5564</v>
      </c>
      <c r="B12411" s="70" t="s">
        <v>5563</v>
      </c>
      <c r="C12411" s="171">
        <v>0.88634664498426396</v>
      </c>
      <c r="D12411" s="70" t="s">
        <v>4910</v>
      </c>
    </row>
    <row r="12412" spans="1:4">
      <c r="A12412" s="70" t="s">
        <v>5405</v>
      </c>
      <c r="B12412" s="70" t="s">
        <v>5404</v>
      </c>
      <c r="C12412" s="171">
        <v>0.886694230132273</v>
      </c>
      <c r="D12412" s="70" t="s">
        <v>4910</v>
      </c>
    </row>
    <row r="12413" spans="1:4">
      <c r="A12413" s="70" t="s">
        <v>27872</v>
      </c>
      <c r="B12413" s="70" t="s">
        <v>27871</v>
      </c>
      <c r="C12413" s="171">
        <v>0.88680369448368601</v>
      </c>
      <c r="D12413" s="70" t="s">
        <v>4910</v>
      </c>
    </row>
    <row r="12414" spans="1:4">
      <c r="A12414" s="70" t="s">
        <v>5942</v>
      </c>
      <c r="B12414" s="70" t="s">
        <v>5941</v>
      </c>
      <c r="C12414" s="171">
        <v>0.88688577875273999</v>
      </c>
      <c r="D12414" s="70" t="s">
        <v>4910</v>
      </c>
    </row>
    <row r="12415" spans="1:4">
      <c r="A12415" s="70" t="s">
        <v>8391</v>
      </c>
      <c r="B12415" s="70" t="s">
        <v>8390</v>
      </c>
      <c r="C12415" s="171">
        <v>0.88709603543972804</v>
      </c>
      <c r="D12415" s="70" t="s">
        <v>4910</v>
      </c>
    </row>
    <row r="12416" spans="1:4">
      <c r="A12416" s="70" t="s">
        <v>11618</v>
      </c>
      <c r="B12416" s="70" t="s">
        <v>11617</v>
      </c>
      <c r="C12416" s="171">
        <v>0.88712597743738597</v>
      </c>
      <c r="D12416" s="70" t="s">
        <v>4910</v>
      </c>
    </row>
    <row r="12417" spans="1:4">
      <c r="A12417" s="70" t="s">
        <v>20662</v>
      </c>
      <c r="B12417" s="70" t="s">
        <v>20661</v>
      </c>
      <c r="C12417" s="171">
        <v>0.88714853140397598</v>
      </c>
      <c r="D12417" s="70" t="s">
        <v>4910</v>
      </c>
    </row>
    <row r="12418" spans="1:4">
      <c r="A12418" s="70" t="s">
        <v>17221</v>
      </c>
      <c r="B12418" s="70" t="s">
        <v>17220</v>
      </c>
      <c r="C12418" s="171">
        <v>0.88719181457438401</v>
      </c>
      <c r="D12418" s="70" t="s">
        <v>4910</v>
      </c>
    </row>
    <row r="12419" spans="1:4">
      <c r="A12419" s="70" t="s">
        <v>11992</v>
      </c>
      <c r="B12419" s="70" t="s">
        <v>11991</v>
      </c>
      <c r="C12419" s="171">
        <v>0.887219729297691</v>
      </c>
      <c r="D12419" s="70" t="s">
        <v>4910</v>
      </c>
    </row>
    <row r="12420" spans="1:4">
      <c r="A12420" s="70" t="s">
        <v>10310</v>
      </c>
      <c r="B12420" s="70" t="s">
        <v>10309</v>
      </c>
      <c r="C12420" s="171">
        <v>0.88741461560761903</v>
      </c>
      <c r="D12420" s="70" t="s">
        <v>4910</v>
      </c>
    </row>
    <row r="12421" spans="1:4">
      <c r="A12421" s="70" t="s">
        <v>16763</v>
      </c>
      <c r="B12421" s="70" t="s">
        <v>16762</v>
      </c>
      <c r="C12421" s="171">
        <v>0.88749341521651504</v>
      </c>
      <c r="D12421" s="70" t="s">
        <v>4910</v>
      </c>
    </row>
    <row r="12422" spans="1:4">
      <c r="A12422" s="70" t="s">
        <v>13069</v>
      </c>
      <c r="B12422" s="70" t="s">
        <v>13068</v>
      </c>
      <c r="C12422" s="171">
        <v>0.887567989754109</v>
      </c>
      <c r="D12422" s="70" t="s">
        <v>4910</v>
      </c>
    </row>
    <row r="12423" spans="1:4">
      <c r="A12423" s="70" t="s">
        <v>30354</v>
      </c>
      <c r="B12423" s="70" t="s">
        <v>30354</v>
      </c>
      <c r="C12423" s="171">
        <v>0.88760176387144796</v>
      </c>
      <c r="D12423" s="70" t="s">
        <v>4910</v>
      </c>
    </row>
    <row r="12424" spans="1:4">
      <c r="A12424" s="70" t="s">
        <v>18939</v>
      </c>
      <c r="B12424" s="70" t="s">
        <v>18938</v>
      </c>
      <c r="C12424" s="171">
        <v>0.887753863865263</v>
      </c>
      <c r="D12424" s="70" t="s">
        <v>4910</v>
      </c>
    </row>
    <row r="12425" spans="1:4">
      <c r="A12425" s="70" t="s">
        <v>17650</v>
      </c>
      <c r="B12425" s="70" t="s">
        <v>17649</v>
      </c>
      <c r="C12425" s="171">
        <v>0.88796440803619903</v>
      </c>
      <c r="D12425" s="70" t="s">
        <v>4910</v>
      </c>
    </row>
    <row r="12426" spans="1:4">
      <c r="A12426" s="70" t="s">
        <v>29604</v>
      </c>
      <c r="B12426" s="70" t="s">
        <v>29603</v>
      </c>
      <c r="C12426" s="171">
        <v>0.88797246000631302</v>
      </c>
      <c r="D12426" s="70" t="s">
        <v>4910</v>
      </c>
    </row>
    <row r="12427" spans="1:4">
      <c r="A12427" s="70" t="s">
        <v>14359</v>
      </c>
      <c r="B12427" s="70" t="s">
        <v>14358</v>
      </c>
      <c r="C12427" s="171">
        <v>0.88797968853235099</v>
      </c>
      <c r="D12427" s="70" t="s">
        <v>4910</v>
      </c>
    </row>
    <row r="12428" spans="1:4">
      <c r="A12428" s="70" t="s">
        <v>5750</v>
      </c>
      <c r="B12428" s="70" t="s">
        <v>5749</v>
      </c>
      <c r="C12428" s="171">
        <v>0.88806836682555401</v>
      </c>
      <c r="D12428" s="70" t="s">
        <v>4910</v>
      </c>
    </row>
    <row r="12429" spans="1:4">
      <c r="A12429" s="70" t="s">
        <v>9875</v>
      </c>
      <c r="B12429" s="70" t="s">
        <v>9874</v>
      </c>
      <c r="C12429" s="171">
        <v>0.88808589877995503</v>
      </c>
      <c r="D12429" s="70" t="s">
        <v>4910</v>
      </c>
    </row>
    <row r="12430" spans="1:4">
      <c r="A12430" s="70" t="s">
        <v>11274</v>
      </c>
      <c r="B12430" s="70" t="s">
        <v>11274</v>
      </c>
      <c r="C12430" s="171">
        <v>0.88831682990902905</v>
      </c>
      <c r="D12430" s="70" t="s">
        <v>4910</v>
      </c>
    </row>
    <row r="12431" spans="1:4">
      <c r="A12431" s="70" t="s">
        <v>8228</v>
      </c>
      <c r="B12431" s="70" t="s">
        <v>8227</v>
      </c>
      <c r="C12431" s="171">
        <v>0.88832392761397805</v>
      </c>
      <c r="D12431" s="70" t="s">
        <v>4910</v>
      </c>
    </row>
    <row r="12432" spans="1:4">
      <c r="A12432" s="70" t="s">
        <v>8348</v>
      </c>
      <c r="B12432" s="70" t="s">
        <v>8347</v>
      </c>
      <c r="C12432" s="171">
        <v>0.88847040432285895</v>
      </c>
      <c r="D12432" s="70" t="s">
        <v>4910</v>
      </c>
    </row>
    <row r="12433" spans="1:4">
      <c r="A12433" s="70" t="s">
        <v>31552</v>
      </c>
      <c r="B12433" s="70" t="s">
        <v>31551</v>
      </c>
      <c r="C12433" s="171">
        <v>0.88851260938964605</v>
      </c>
      <c r="D12433" s="70" t="s">
        <v>4910</v>
      </c>
    </row>
    <row r="12434" spans="1:4">
      <c r="A12434" s="70" t="s">
        <v>5803</v>
      </c>
      <c r="B12434" s="70" t="s">
        <v>5802</v>
      </c>
      <c r="C12434" s="171">
        <v>0.88854567198469203</v>
      </c>
      <c r="D12434" s="70" t="s">
        <v>4910</v>
      </c>
    </row>
    <row r="12435" spans="1:4">
      <c r="A12435" s="70" t="s">
        <v>9621</v>
      </c>
      <c r="B12435" s="70" t="s">
        <v>9621</v>
      </c>
      <c r="C12435" s="171">
        <v>0.88859075998560499</v>
      </c>
      <c r="D12435" s="70" t="s">
        <v>4910</v>
      </c>
    </row>
    <row r="12436" spans="1:4">
      <c r="A12436" s="70" t="s">
        <v>9620</v>
      </c>
      <c r="B12436" s="70" t="s">
        <v>9620</v>
      </c>
      <c r="C12436" s="171">
        <v>0.88859075998560499</v>
      </c>
      <c r="D12436" s="70" t="s">
        <v>4910</v>
      </c>
    </row>
    <row r="12437" spans="1:4">
      <c r="A12437" s="70" t="s">
        <v>9080</v>
      </c>
      <c r="B12437" s="70" t="s">
        <v>9079</v>
      </c>
      <c r="C12437" s="171">
        <v>0.88864710567920202</v>
      </c>
      <c r="D12437" s="70" t="s">
        <v>4910</v>
      </c>
    </row>
    <row r="12438" spans="1:4">
      <c r="A12438" s="70" t="s">
        <v>7579</v>
      </c>
      <c r="B12438" s="70" t="s">
        <v>7578</v>
      </c>
      <c r="C12438" s="171">
        <v>0.88865945323265805</v>
      </c>
      <c r="D12438" s="70" t="s">
        <v>4910</v>
      </c>
    </row>
    <row r="12439" spans="1:4">
      <c r="A12439" s="70" t="s">
        <v>6504</v>
      </c>
      <c r="B12439" s="70" t="s">
        <v>6503</v>
      </c>
      <c r="C12439" s="171">
        <v>0.88869741525148105</v>
      </c>
      <c r="D12439" s="70" t="s">
        <v>4910</v>
      </c>
    </row>
    <row r="12440" spans="1:4">
      <c r="A12440" s="70" t="s">
        <v>26194</v>
      </c>
      <c r="B12440" s="70" t="s">
        <v>26193</v>
      </c>
      <c r="C12440" s="171">
        <v>0.88872565367426504</v>
      </c>
      <c r="D12440" s="70" t="s">
        <v>4910</v>
      </c>
    </row>
    <row r="12441" spans="1:4">
      <c r="A12441" s="70" t="s">
        <v>15429</v>
      </c>
      <c r="B12441" s="70" t="s">
        <v>15428</v>
      </c>
      <c r="C12441" s="171">
        <v>0.88885053456153795</v>
      </c>
      <c r="D12441" s="70" t="s">
        <v>4910</v>
      </c>
    </row>
    <row r="12442" spans="1:4">
      <c r="A12442" s="70" t="s">
        <v>9030</v>
      </c>
      <c r="B12442" s="70" t="s">
        <v>9029</v>
      </c>
      <c r="C12442" s="171">
        <v>0.88896007878541605</v>
      </c>
      <c r="D12442" s="70" t="s">
        <v>4910</v>
      </c>
    </row>
    <row r="12443" spans="1:4">
      <c r="A12443" s="70" t="s">
        <v>13417</v>
      </c>
      <c r="B12443" s="70" t="s">
        <v>13416</v>
      </c>
      <c r="C12443" s="171">
        <v>0.88897852843432401</v>
      </c>
      <c r="D12443" s="70" t="s">
        <v>4910</v>
      </c>
    </row>
    <row r="12444" spans="1:4">
      <c r="A12444" s="70" t="s">
        <v>5544</v>
      </c>
      <c r="B12444" s="70" t="s">
        <v>5543</v>
      </c>
      <c r="C12444" s="171">
        <v>0.88905125303878796</v>
      </c>
      <c r="D12444" s="70" t="s">
        <v>4910</v>
      </c>
    </row>
    <row r="12445" spans="1:4">
      <c r="A12445" s="70" t="s">
        <v>26303</v>
      </c>
      <c r="B12445" s="70" t="s">
        <v>26302</v>
      </c>
      <c r="C12445" s="171">
        <v>0.88914592684084404</v>
      </c>
      <c r="D12445" s="70" t="s">
        <v>4910</v>
      </c>
    </row>
    <row r="12446" spans="1:4">
      <c r="A12446" s="70" t="s">
        <v>11256</v>
      </c>
      <c r="B12446" s="70" t="s">
        <v>11255</v>
      </c>
      <c r="C12446" s="171">
        <v>0.88919033966227301</v>
      </c>
      <c r="D12446" s="70" t="s">
        <v>4910</v>
      </c>
    </row>
    <row r="12447" spans="1:4">
      <c r="A12447" s="70" t="s">
        <v>9055</v>
      </c>
      <c r="B12447" s="70" t="s">
        <v>9054</v>
      </c>
      <c r="C12447" s="171">
        <v>0.88920110728064194</v>
      </c>
      <c r="D12447" s="70" t="s">
        <v>4910</v>
      </c>
    </row>
    <row r="12448" spans="1:4">
      <c r="A12448" s="70" t="s">
        <v>8915</v>
      </c>
      <c r="B12448" s="70" t="s">
        <v>8914</v>
      </c>
      <c r="C12448" s="171">
        <v>0.88930301294786795</v>
      </c>
      <c r="D12448" s="70" t="s">
        <v>4910</v>
      </c>
    </row>
    <row r="12449" spans="1:4">
      <c r="A12449" s="70" t="s">
        <v>21422</v>
      </c>
      <c r="B12449" s="70" t="s">
        <v>21421</v>
      </c>
      <c r="C12449" s="171">
        <v>0.88953108282265503</v>
      </c>
      <c r="D12449" s="70" t="s">
        <v>4910</v>
      </c>
    </row>
    <row r="12450" spans="1:4">
      <c r="A12450" s="70" t="s">
        <v>7700</v>
      </c>
      <c r="B12450" s="70" t="s">
        <v>7699</v>
      </c>
      <c r="C12450" s="171">
        <v>0.88954349091914997</v>
      </c>
      <c r="D12450" s="70" t="s">
        <v>4910</v>
      </c>
    </row>
    <row r="12451" spans="1:4">
      <c r="A12451" s="70" t="s">
        <v>7616</v>
      </c>
      <c r="B12451" s="70" t="s">
        <v>7615</v>
      </c>
      <c r="C12451" s="171">
        <v>0.88971583137448096</v>
      </c>
      <c r="D12451" s="70" t="s">
        <v>4910</v>
      </c>
    </row>
    <row r="12452" spans="1:4">
      <c r="A12452" s="70" t="s">
        <v>27956</v>
      </c>
      <c r="B12452" s="70" t="s">
        <v>27955</v>
      </c>
      <c r="C12452" s="171">
        <v>0.88976988865886097</v>
      </c>
      <c r="D12452" s="70" t="s">
        <v>4910</v>
      </c>
    </row>
    <row r="12453" spans="1:4">
      <c r="A12453" s="70" t="s">
        <v>5595</v>
      </c>
      <c r="B12453" s="70" t="s">
        <v>5594</v>
      </c>
      <c r="C12453" s="171">
        <v>0.89002642082735195</v>
      </c>
      <c r="D12453" s="70" t="s">
        <v>4910</v>
      </c>
    </row>
    <row r="12454" spans="1:4">
      <c r="A12454" s="70" t="s">
        <v>5831</v>
      </c>
      <c r="B12454" s="70" t="s">
        <v>5830</v>
      </c>
      <c r="C12454" s="171">
        <v>0.89004570108887604</v>
      </c>
      <c r="D12454" s="70" t="s">
        <v>4910</v>
      </c>
    </row>
    <row r="12455" spans="1:4">
      <c r="A12455" s="70" t="s">
        <v>31180</v>
      </c>
      <c r="B12455" s="70" t="s">
        <v>31179</v>
      </c>
      <c r="C12455" s="171">
        <v>0.89005512821687105</v>
      </c>
      <c r="D12455" s="70" t="s">
        <v>4910</v>
      </c>
    </row>
    <row r="12456" spans="1:4">
      <c r="A12456" s="70" t="s">
        <v>8474</v>
      </c>
      <c r="B12456" s="70" t="s">
        <v>8473</v>
      </c>
      <c r="C12456" s="171">
        <v>0.89049191046118803</v>
      </c>
      <c r="D12456" s="70" t="s">
        <v>4910</v>
      </c>
    </row>
    <row r="12457" spans="1:4">
      <c r="A12457" s="70" t="s">
        <v>7509</v>
      </c>
      <c r="B12457" s="70" t="s">
        <v>7508</v>
      </c>
      <c r="C12457" s="171">
        <v>0.89049762454821901</v>
      </c>
      <c r="D12457" s="70" t="s">
        <v>4910</v>
      </c>
    </row>
    <row r="12458" spans="1:4">
      <c r="A12458" s="70" t="s">
        <v>10787</v>
      </c>
      <c r="B12458" s="70" t="s">
        <v>10786</v>
      </c>
      <c r="C12458" s="171">
        <v>0.89053515678211304</v>
      </c>
      <c r="D12458" s="70" t="s">
        <v>4910</v>
      </c>
    </row>
    <row r="12459" spans="1:4">
      <c r="A12459" s="70" t="s">
        <v>10807</v>
      </c>
      <c r="B12459" s="70" t="s">
        <v>10806</v>
      </c>
      <c r="C12459" s="171">
        <v>0.890631986364392</v>
      </c>
      <c r="D12459" s="70" t="s">
        <v>4910</v>
      </c>
    </row>
    <row r="12460" spans="1:4">
      <c r="A12460" s="70" t="s">
        <v>15533</v>
      </c>
      <c r="B12460" s="70" t="s">
        <v>15532</v>
      </c>
      <c r="C12460" s="171">
        <v>0.89070482005515905</v>
      </c>
      <c r="D12460" s="70" t="s">
        <v>4910</v>
      </c>
    </row>
    <row r="12461" spans="1:4">
      <c r="A12461" s="70" t="s">
        <v>6135</v>
      </c>
      <c r="B12461" s="70" t="s">
        <v>6134</v>
      </c>
      <c r="C12461" s="171">
        <v>0.89074802025848099</v>
      </c>
      <c r="D12461" s="70" t="s">
        <v>4910</v>
      </c>
    </row>
    <row r="12462" spans="1:4">
      <c r="A12462" s="70" t="s">
        <v>7922</v>
      </c>
      <c r="B12462" s="70" t="s">
        <v>7921</v>
      </c>
      <c r="C12462" s="171">
        <v>0.89079183682764895</v>
      </c>
      <c r="D12462" s="70" t="s">
        <v>4910</v>
      </c>
    </row>
    <row r="12463" spans="1:4">
      <c r="A12463" s="70" t="s">
        <v>20664</v>
      </c>
      <c r="B12463" s="70" t="s">
        <v>20663</v>
      </c>
      <c r="C12463" s="171">
        <v>0.89079403567297899</v>
      </c>
      <c r="D12463" s="70" t="s">
        <v>4910</v>
      </c>
    </row>
    <row r="12464" spans="1:4">
      <c r="A12464" s="70" t="s">
        <v>12676</v>
      </c>
      <c r="B12464" s="70" t="s">
        <v>12675</v>
      </c>
      <c r="C12464" s="171">
        <v>0.89083957542247405</v>
      </c>
      <c r="D12464" s="70" t="s">
        <v>4910</v>
      </c>
    </row>
    <row r="12465" spans="1:4">
      <c r="A12465" s="70" t="s">
        <v>24075</v>
      </c>
      <c r="B12465" s="70" t="s">
        <v>24074</v>
      </c>
      <c r="C12465" s="171">
        <v>0.89086626748060405</v>
      </c>
      <c r="D12465" s="70" t="s">
        <v>4910</v>
      </c>
    </row>
    <row r="12466" spans="1:4">
      <c r="A12466" s="70" t="s">
        <v>5536</v>
      </c>
      <c r="B12466" s="70" t="s">
        <v>5535</v>
      </c>
      <c r="C12466" s="171">
        <v>0.89102005441242405</v>
      </c>
      <c r="D12466" s="70" t="s">
        <v>4910</v>
      </c>
    </row>
    <row r="12467" spans="1:4">
      <c r="A12467" s="70" t="s">
        <v>16305</v>
      </c>
      <c r="B12467" s="70" t="s">
        <v>16304</v>
      </c>
      <c r="C12467" s="171">
        <v>0.89104810689685798</v>
      </c>
      <c r="D12467" s="70" t="s">
        <v>4910</v>
      </c>
    </row>
    <row r="12468" spans="1:4">
      <c r="A12468" s="70" t="s">
        <v>16297</v>
      </c>
      <c r="B12468" s="70" t="s">
        <v>16296</v>
      </c>
      <c r="C12468" s="171">
        <v>0.89104810689685798</v>
      </c>
      <c r="D12468" s="70" t="s">
        <v>4910</v>
      </c>
    </row>
    <row r="12469" spans="1:4">
      <c r="A12469" s="70" t="s">
        <v>16303</v>
      </c>
      <c r="B12469" s="70" t="s">
        <v>16302</v>
      </c>
      <c r="C12469" s="171">
        <v>0.89104810689685798</v>
      </c>
      <c r="D12469" s="70" t="s">
        <v>4910</v>
      </c>
    </row>
    <row r="12470" spans="1:4">
      <c r="A12470" s="70" t="s">
        <v>16301</v>
      </c>
      <c r="B12470" s="70" t="s">
        <v>16300</v>
      </c>
      <c r="C12470" s="171">
        <v>0.89104810689685798</v>
      </c>
      <c r="D12470" s="70" t="s">
        <v>4910</v>
      </c>
    </row>
    <row r="12471" spans="1:4">
      <c r="A12471" s="70" t="s">
        <v>16299</v>
      </c>
      <c r="B12471" s="70" t="s">
        <v>16298</v>
      </c>
      <c r="C12471" s="171">
        <v>0.89104810689685798</v>
      </c>
      <c r="D12471" s="70" t="s">
        <v>4910</v>
      </c>
    </row>
    <row r="12472" spans="1:4">
      <c r="A12472" s="70" t="s">
        <v>16307</v>
      </c>
      <c r="B12472" s="70" t="s">
        <v>16306</v>
      </c>
      <c r="C12472" s="171">
        <v>0.89104810689685798</v>
      </c>
      <c r="D12472" s="70" t="s">
        <v>4910</v>
      </c>
    </row>
    <row r="12473" spans="1:4">
      <c r="A12473" s="70" t="s">
        <v>17339</v>
      </c>
      <c r="B12473" s="70" t="s">
        <v>17338</v>
      </c>
      <c r="C12473" s="171">
        <v>0.89105304431687105</v>
      </c>
      <c r="D12473" s="70" t="s">
        <v>4910</v>
      </c>
    </row>
    <row r="12474" spans="1:4">
      <c r="A12474" s="70" t="s">
        <v>18389</v>
      </c>
      <c r="B12474" s="70" t="s">
        <v>18388</v>
      </c>
      <c r="C12474" s="171">
        <v>0.89110217842401696</v>
      </c>
      <c r="D12474" s="70" t="s">
        <v>4910</v>
      </c>
    </row>
    <row r="12475" spans="1:4">
      <c r="A12475" s="70" t="s">
        <v>27241</v>
      </c>
      <c r="B12475" s="70" t="s">
        <v>27240</v>
      </c>
      <c r="C12475" s="171">
        <v>0.89120752307016304</v>
      </c>
      <c r="D12475" s="70" t="s">
        <v>4910</v>
      </c>
    </row>
    <row r="12476" spans="1:4">
      <c r="A12476" s="70" t="s">
        <v>13456</v>
      </c>
      <c r="B12476" s="70" t="s">
        <v>13455</v>
      </c>
      <c r="C12476" s="171">
        <v>0.89123446199978396</v>
      </c>
      <c r="D12476" s="70" t="s">
        <v>4910</v>
      </c>
    </row>
    <row r="12477" spans="1:4">
      <c r="A12477" s="70" t="s">
        <v>10727</v>
      </c>
      <c r="B12477" s="70" t="s">
        <v>10726</v>
      </c>
      <c r="C12477" s="171">
        <v>0.89132096130493399</v>
      </c>
      <c r="D12477" s="70" t="s">
        <v>4910</v>
      </c>
    </row>
    <row r="12478" spans="1:4">
      <c r="A12478" s="70" t="s">
        <v>10269</v>
      </c>
      <c r="B12478" s="70" t="s">
        <v>10268</v>
      </c>
      <c r="C12478" s="171">
        <v>0.89132102489799503</v>
      </c>
      <c r="D12478" s="70" t="s">
        <v>4910</v>
      </c>
    </row>
    <row r="12479" spans="1:4">
      <c r="A12479" s="70" t="s">
        <v>8612</v>
      </c>
      <c r="B12479" s="70" t="s">
        <v>8611</v>
      </c>
      <c r="C12479" s="171">
        <v>0.89142120846260597</v>
      </c>
      <c r="D12479" s="70" t="s">
        <v>4910</v>
      </c>
    </row>
    <row r="12480" spans="1:4">
      <c r="A12480" s="70" t="s">
        <v>21819</v>
      </c>
      <c r="B12480" s="70" t="s">
        <v>21818</v>
      </c>
      <c r="C12480" s="171">
        <v>0.89159258715647804</v>
      </c>
      <c r="D12480" s="70" t="s">
        <v>4910</v>
      </c>
    </row>
    <row r="12481" spans="1:4">
      <c r="A12481" s="70" t="s">
        <v>5727</v>
      </c>
      <c r="B12481" s="70" t="s">
        <v>5726</v>
      </c>
      <c r="C12481" s="171">
        <v>0.89162130111619198</v>
      </c>
      <c r="D12481" s="70" t="s">
        <v>4910</v>
      </c>
    </row>
    <row r="12482" spans="1:4">
      <c r="A12482" s="70" t="s">
        <v>27742</v>
      </c>
      <c r="B12482" s="70" t="s">
        <v>27741</v>
      </c>
      <c r="C12482" s="171">
        <v>0.89166962364352298</v>
      </c>
      <c r="D12482" s="70" t="s">
        <v>4910</v>
      </c>
    </row>
    <row r="12483" spans="1:4">
      <c r="A12483" s="70" t="s">
        <v>9508</v>
      </c>
      <c r="B12483" s="70" t="s">
        <v>9507</v>
      </c>
      <c r="C12483" s="171">
        <v>0.89173082247270496</v>
      </c>
      <c r="D12483" s="70" t="s">
        <v>4910</v>
      </c>
    </row>
    <row r="12484" spans="1:4">
      <c r="A12484" s="70" t="s">
        <v>17575</v>
      </c>
      <c r="B12484" s="70" t="s">
        <v>17574</v>
      </c>
      <c r="C12484" s="171">
        <v>0.89175277119530005</v>
      </c>
      <c r="D12484" s="70" t="s">
        <v>4910</v>
      </c>
    </row>
    <row r="12485" spans="1:4">
      <c r="A12485" s="70" t="s">
        <v>23024</v>
      </c>
      <c r="B12485" s="70" t="s">
        <v>23023</v>
      </c>
      <c r="C12485" s="171">
        <v>0.89188618583426404</v>
      </c>
      <c r="D12485" s="70" t="s">
        <v>4910</v>
      </c>
    </row>
    <row r="12486" spans="1:4">
      <c r="A12486" s="70" t="s">
        <v>6246</v>
      </c>
      <c r="B12486" s="70" t="s">
        <v>6245</v>
      </c>
      <c r="C12486" s="171">
        <v>0.89190171500947502</v>
      </c>
      <c r="D12486" s="70" t="s">
        <v>4910</v>
      </c>
    </row>
    <row r="12487" spans="1:4">
      <c r="A12487" s="70" t="s">
        <v>6244</v>
      </c>
      <c r="B12487" s="70" t="s">
        <v>6118</v>
      </c>
      <c r="C12487" s="171">
        <v>0.89190171500947502</v>
      </c>
      <c r="D12487" s="70" t="s">
        <v>4910</v>
      </c>
    </row>
    <row r="12488" spans="1:4">
      <c r="A12488" s="70" t="s">
        <v>6983</v>
      </c>
      <c r="B12488" s="70" t="s">
        <v>6982</v>
      </c>
      <c r="C12488" s="171">
        <v>0.89193884590274297</v>
      </c>
      <c r="D12488" s="70" t="s">
        <v>4910</v>
      </c>
    </row>
    <row r="12489" spans="1:4">
      <c r="A12489" s="70" t="s">
        <v>15465</v>
      </c>
      <c r="B12489" s="70" t="s">
        <v>15464</v>
      </c>
      <c r="C12489" s="171">
        <v>0.89196886610020398</v>
      </c>
      <c r="D12489" s="70" t="s">
        <v>4910</v>
      </c>
    </row>
    <row r="12490" spans="1:4">
      <c r="A12490" s="70" t="s">
        <v>9772</v>
      </c>
      <c r="B12490" s="70" t="s">
        <v>9771</v>
      </c>
      <c r="C12490" s="171">
        <v>0.89196901471628598</v>
      </c>
      <c r="D12490" s="70" t="s">
        <v>4910</v>
      </c>
    </row>
    <row r="12491" spans="1:4">
      <c r="A12491" s="70" t="s">
        <v>12435</v>
      </c>
      <c r="B12491" s="70" t="s">
        <v>12434</v>
      </c>
      <c r="C12491" s="171">
        <v>0.89199499353027201</v>
      </c>
      <c r="D12491" s="70" t="s">
        <v>4910</v>
      </c>
    </row>
    <row r="12492" spans="1:4">
      <c r="A12492" s="70" t="s">
        <v>7565</v>
      </c>
      <c r="B12492" s="70" t="s">
        <v>7564</v>
      </c>
      <c r="C12492" s="171">
        <v>0.89201798489364703</v>
      </c>
      <c r="D12492" s="70" t="s">
        <v>4910</v>
      </c>
    </row>
    <row r="12493" spans="1:4">
      <c r="A12493" s="70" t="s">
        <v>18034</v>
      </c>
      <c r="B12493" s="70" t="s">
        <v>18033</v>
      </c>
      <c r="C12493" s="171">
        <v>0.89202631259512499</v>
      </c>
      <c r="D12493" s="70" t="s">
        <v>4910</v>
      </c>
    </row>
    <row r="12494" spans="1:4">
      <c r="A12494" s="70" t="s">
        <v>8401</v>
      </c>
      <c r="B12494" s="70" t="s">
        <v>8400</v>
      </c>
      <c r="C12494" s="171">
        <v>0.89223101827173901</v>
      </c>
      <c r="D12494" s="70" t="s">
        <v>4910</v>
      </c>
    </row>
    <row r="12495" spans="1:4">
      <c r="A12495" s="70" t="s">
        <v>8799</v>
      </c>
      <c r="B12495" s="70" t="s">
        <v>8798</v>
      </c>
      <c r="C12495" s="171">
        <v>0.89228517761881798</v>
      </c>
      <c r="D12495" s="70" t="s">
        <v>4910</v>
      </c>
    </row>
    <row r="12496" spans="1:4">
      <c r="A12496" s="70" t="s">
        <v>6009</v>
      </c>
      <c r="B12496" s="70" t="s">
        <v>6008</v>
      </c>
      <c r="C12496" s="171">
        <v>0.89238684729294904</v>
      </c>
      <c r="D12496" s="70" t="s">
        <v>4910</v>
      </c>
    </row>
    <row r="12497" spans="1:4">
      <c r="A12497" s="70" t="s">
        <v>15301</v>
      </c>
      <c r="B12497" s="70" t="s">
        <v>15300</v>
      </c>
      <c r="C12497" s="171">
        <v>0.89243177046757505</v>
      </c>
      <c r="D12497" s="70" t="s">
        <v>4910</v>
      </c>
    </row>
    <row r="12498" spans="1:4">
      <c r="A12498" s="70" t="s">
        <v>8427</v>
      </c>
      <c r="B12498" s="70" t="s">
        <v>8426</v>
      </c>
      <c r="C12498" s="171">
        <v>0.89252148376923801</v>
      </c>
      <c r="D12498" s="70" t="s">
        <v>4910</v>
      </c>
    </row>
    <row r="12499" spans="1:4">
      <c r="A12499" s="70" t="s">
        <v>18865</v>
      </c>
      <c r="B12499" s="70" t="s">
        <v>18864</v>
      </c>
      <c r="C12499" s="171">
        <v>0.89252510285424203</v>
      </c>
      <c r="D12499" s="70" t="s">
        <v>4910</v>
      </c>
    </row>
    <row r="12500" spans="1:4">
      <c r="A12500" s="70" t="s">
        <v>17597</v>
      </c>
      <c r="B12500" s="70" t="s">
        <v>17596</v>
      </c>
      <c r="C12500" s="171">
        <v>0.89263454739310599</v>
      </c>
      <c r="D12500" s="70" t="s">
        <v>4910</v>
      </c>
    </row>
    <row r="12501" spans="1:4">
      <c r="A12501" s="70" t="s">
        <v>7141</v>
      </c>
      <c r="B12501" s="70" t="s">
        <v>7140</v>
      </c>
      <c r="C12501" s="171">
        <v>0.89272991468665097</v>
      </c>
      <c r="D12501" s="70" t="s">
        <v>4910</v>
      </c>
    </row>
    <row r="12502" spans="1:4">
      <c r="A12502" s="70" t="s">
        <v>17583</v>
      </c>
      <c r="B12502" s="70" t="s">
        <v>17582</v>
      </c>
      <c r="C12502" s="171">
        <v>0.89278641576278195</v>
      </c>
      <c r="D12502" s="70" t="s">
        <v>4910</v>
      </c>
    </row>
    <row r="12503" spans="1:4">
      <c r="A12503" s="70" t="s">
        <v>17060</v>
      </c>
      <c r="B12503" s="70" t="s">
        <v>17059</v>
      </c>
      <c r="C12503" s="171">
        <v>0.89279894379914804</v>
      </c>
      <c r="D12503" s="70" t="s">
        <v>4910</v>
      </c>
    </row>
    <row r="12504" spans="1:4">
      <c r="A12504" s="70" t="s">
        <v>16772</v>
      </c>
      <c r="B12504" s="70" t="s">
        <v>16771</v>
      </c>
      <c r="C12504" s="171">
        <v>0.89282867735689198</v>
      </c>
      <c r="D12504" s="70" t="s">
        <v>4910</v>
      </c>
    </row>
    <row r="12505" spans="1:4">
      <c r="A12505" s="70" t="s">
        <v>14347</v>
      </c>
      <c r="B12505" s="70" t="s">
        <v>14346</v>
      </c>
      <c r="C12505" s="171">
        <v>0.89283469975284802</v>
      </c>
      <c r="D12505" s="70" t="s">
        <v>4910</v>
      </c>
    </row>
    <row r="12506" spans="1:4">
      <c r="A12506" s="70" t="s">
        <v>21848</v>
      </c>
      <c r="B12506" s="70" t="s">
        <v>21847</v>
      </c>
      <c r="C12506" s="171">
        <v>0.89286381913854995</v>
      </c>
      <c r="D12506" s="70" t="s">
        <v>4910</v>
      </c>
    </row>
    <row r="12507" spans="1:4">
      <c r="A12507" s="70" t="s">
        <v>8175</v>
      </c>
      <c r="B12507" s="70" t="s">
        <v>8174</v>
      </c>
      <c r="C12507" s="171">
        <v>0.892879656157755</v>
      </c>
      <c r="D12507" s="70" t="s">
        <v>4910</v>
      </c>
    </row>
    <row r="12508" spans="1:4">
      <c r="A12508" s="70" t="s">
        <v>9010</v>
      </c>
      <c r="B12508" s="70" t="s">
        <v>9009</v>
      </c>
      <c r="C12508" s="171">
        <v>0.89293842290079595</v>
      </c>
      <c r="D12508" s="70" t="s">
        <v>4910</v>
      </c>
    </row>
    <row r="12509" spans="1:4">
      <c r="A12509" s="70" t="s">
        <v>15083</v>
      </c>
      <c r="B12509" s="70" t="s">
        <v>15082</v>
      </c>
      <c r="C12509" s="171">
        <v>0.89298850383634099</v>
      </c>
      <c r="D12509" s="70" t="s">
        <v>4910</v>
      </c>
    </row>
    <row r="12510" spans="1:4">
      <c r="A12510" s="70" t="s">
        <v>6350</v>
      </c>
      <c r="B12510" s="70" t="s">
        <v>6349</v>
      </c>
      <c r="C12510" s="171">
        <v>0.893000476969254</v>
      </c>
      <c r="D12510" s="70" t="s">
        <v>4910</v>
      </c>
    </row>
    <row r="12511" spans="1:4">
      <c r="A12511" s="70" t="s">
        <v>26962</v>
      </c>
      <c r="B12511" s="70" t="s">
        <v>26961</v>
      </c>
      <c r="C12511" s="171">
        <v>0.89303270629198095</v>
      </c>
      <c r="D12511" s="70" t="s">
        <v>4910</v>
      </c>
    </row>
    <row r="12512" spans="1:4">
      <c r="A12512" s="70" t="s">
        <v>10130</v>
      </c>
      <c r="B12512" s="70" t="s">
        <v>10130</v>
      </c>
      <c r="C12512" s="171">
        <v>0.89305874757639603</v>
      </c>
      <c r="D12512" s="70" t="s">
        <v>4910</v>
      </c>
    </row>
    <row r="12513" spans="1:4">
      <c r="A12513" s="70" t="s">
        <v>16449</v>
      </c>
      <c r="B12513" s="70" t="s">
        <v>16448</v>
      </c>
      <c r="C12513" s="171">
        <v>0.89315196726533597</v>
      </c>
      <c r="D12513" s="70" t="s">
        <v>4910</v>
      </c>
    </row>
    <row r="12514" spans="1:4">
      <c r="A12514" s="70" t="s">
        <v>6131</v>
      </c>
      <c r="B12514" s="70" t="s">
        <v>6130</v>
      </c>
      <c r="C12514" s="171">
        <v>0.89326973849564495</v>
      </c>
      <c r="D12514" s="70" t="s">
        <v>4910</v>
      </c>
    </row>
    <row r="12515" spans="1:4">
      <c r="A12515" s="70" t="s">
        <v>29466</v>
      </c>
      <c r="B12515" s="70" t="s">
        <v>29465</v>
      </c>
      <c r="C12515" s="171">
        <v>0.893292677018374</v>
      </c>
      <c r="D12515" s="70" t="s">
        <v>4910</v>
      </c>
    </row>
    <row r="12516" spans="1:4">
      <c r="A12516" s="70" t="s">
        <v>21991</v>
      </c>
      <c r="B12516" s="70" t="s">
        <v>21990</v>
      </c>
      <c r="C12516" s="171">
        <v>0.89335082694670098</v>
      </c>
      <c r="D12516" s="70" t="s">
        <v>4910</v>
      </c>
    </row>
    <row r="12517" spans="1:4">
      <c r="A12517" s="70" t="s">
        <v>31403</v>
      </c>
      <c r="B12517" s="70" t="s">
        <v>31402</v>
      </c>
      <c r="C12517" s="171">
        <v>0.89351931882221103</v>
      </c>
      <c r="D12517" s="70" t="s">
        <v>4910</v>
      </c>
    </row>
    <row r="12518" spans="1:4">
      <c r="A12518" s="70" t="s">
        <v>28435</v>
      </c>
      <c r="B12518" s="70" t="s">
        <v>28434</v>
      </c>
      <c r="C12518" s="171">
        <v>0.89355544051410496</v>
      </c>
      <c r="D12518" s="70" t="s">
        <v>4910</v>
      </c>
    </row>
    <row r="12519" spans="1:4">
      <c r="A12519" s="70" t="s">
        <v>13662</v>
      </c>
      <c r="B12519" s="70" t="s">
        <v>13661</v>
      </c>
      <c r="C12519" s="171">
        <v>0.89359437814248499</v>
      </c>
      <c r="D12519" s="70" t="s">
        <v>4910</v>
      </c>
    </row>
    <row r="12520" spans="1:4">
      <c r="A12520" s="70" t="s">
        <v>13267</v>
      </c>
      <c r="B12520" s="70" t="s">
        <v>13266</v>
      </c>
      <c r="C12520" s="171">
        <v>0.89365521196424702</v>
      </c>
      <c r="D12520" s="70" t="s">
        <v>4910</v>
      </c>
    </row>
    <row r="12521" spans="1:4">
      <c r="A12521" s="70" t="s">
        <v>10574</v>
      </c>
      <c r="B12521" s="70" t="s">
        <v>10573</v>
      </c>
      <c r="C12521" s="171">
        <v>0.89366210687850101</v>
      </c>
      <c r="D12521" s="70" t="s">
        <v>4910</v>
      </c>
    </row>
    <row r="12522" spans="1:4">
      <c r="A12522" s="70" t="s">
        <v>10287</v>
      </c>
      <c r="B12522" s="70" t="s">
        <v>10286</v>
      </c>
      <c r="C12522" s="171">
        <v>0.89366923067830795</v>
      </c>
      <c r="D12522" s="70" t="s">
        <v>4910</v>
      </c>
    </row>
    <row r="12523" spans="1:4">
      <c r="A12523" s="70" t="s">
        <v>21895</v>
      </c>
      <c r="B12523" s="70" t="s">
        <v>21894</v>
      </c>
      <c r="C12523" s="171">
        <v>0.89370438012917697</v>
      </c>
      <c r="D12523" s="70" t="s">
        <v>4910</v>
      </c>
    </row>
    <row r="12524" spans="1:4">
      <c r="A12524" s="70" t="s">
        <v>31163</v>
      </c>
      <c r="B12524" s="70" t="s">
        <v>31162</v>
      </c>
      <c r="C12524" s="171">
        <v>0.89373626164458397</v>
      </c>
      <c r="D12524" s="70" t="s">
        <v>4910</v>
      </c>
    </row>
    <row r="12525" spans="1:4">
      <c r="A12525" s="70" t="s">
        <v>27080</v>
      </c>
      <c r="B12525" s="70" t="s">
        <v>27079</v>
      </c>
      <c r="C12525" s="171">
        <v>0.89380305898558199</v>
      </c>
      <c r="D12525" s="70" t="s">
        <v>4910</v>
      </c>
    </row>
    <row r="12526" spans="1:4">
      <c r="A12526" s="70" t="s">
        <v>23911</v>
      </c>
      <c r="B12526" s="70" t="s">
        <v>23910</v>
      </c>
      <c r="C12526" s="171">
        <v>0.89381939732026605</v>
      </c>
      <c r="D12526" s="70" t="s">
        <v>4910</v>
      </c>
    </row>
    <row r="12527" spans="1:4">
      <c r="A12527" s="70" t="s">
        <v>18297</v>
      </c>
      <c r="B12527" s="70" t="s">
        <v>18296</v>
      </c>
      <c r="C12527" s="171">
        <v>0.89385625827041104</v>
      </c>
      <c r="D12527" s="70" t="s">
        <v>4910</v>
      </c>
    </row>
    <row r="12528" spans="1:4">
      <c r="A12528" s="70" t="s">
        <v>13905</v>
      </c>
      <c r="B12528" s="70" t="s">
        <v>13904</v>
      </c>
      <c r="C12528" s="171">
        <v>0.89388735682495601</v>
      </c>
      <c r="D12528" s="70" t="s">
        <v>4910</v>
      </c>
    </row>
    <row r="12529" spans="1:4">
      <c r="A12529" s="70" t="s">
        <v>16086</v>
      </c>
      <c r="B12529" s="70" t="s">
        <v>16085</v>
      </c>
      <c r="C12529" s="171">
        <v>0.89426369407341899</v>
      </c>
      <c r="D12529" s="70" t="s">
        <v>4910</v>
      </c>
    </row>
    <row r="12530" spans="1:4">
      <c r="A12530" s="70" t="s">
        <v>20321</v>
      </c>
      <c r="B12530" s="70" t="s">
        <v>20320</v>
      </c>
      <c r="C12530" s="171">
        <v>0.89427132349800598</v>
      </c>
      <c r="D12530" s="70" t="s">
        <v>4910</v>
      </c>
    </row>
    <row r="12531" spans="1:4">
      <c r="A12531" s="70" t="s">
        <v>9921</v>
      </c>
      <c r="B12531" s="70" t="s">
        <v>9920</v>
      </c>
      <c r="C12531" s="171">
        <v>0.89433233942345303</v>
      </c>
      <c r="D12531" s="70" t="s">
        <v>4910</v>
      </c>
    </row>
    <row r="12532" spans="1:4">
      <c r="A12532" s="70" t="s">
        <v>18362</v>
      </c>
      <c r="B12532" s="70" t="s">
        <v>18361</v>
      </c>
      <c r="C12532" s="171">
        <v>0.89434646679473695</v>
      </c>
      <c r="D12532" s="70" t="s">
        <v>4910</v>
      </c>
    </row>
    <row r="12533" spans="1:4">
      <c r="A12533" s="70" t="s">
        <v>10592</v>
      </c>
      <c r="B12533" s="70" t="s">
        <v>10591</v>
      </c>
      <c r="C12533" s="171">
        <v>0.89437566709109695</v>
      </c>
      <c r="D12533" s="70" t="s">
        <v>4910</v>
      </c>
    </row>
    <row r="12534" spans="1:4">
      <c r="A12534" s="70" t="s">
        <v>20676</v>
      </c>
      <c r="B12534" s="70" t="s">
        <v>20675</v>
      </c>
      <c r="C12534" s="171">
        <v>0.8945036550312</v>
      </c>
      <c r="D12534" s="70" t="s">
        <v>4910</v>
      </c>
    </row>
    <row r="12535" spans="1:4">
      <c r="A12535" s="70" t="s">
        <v>8501</v>
      </c>
      <c r="B12535" s="70" t="s">
        <v>8501</v>
      </c>
      <c r="C12535" s="171">
        <v>0.89459918006213601</v>
      </c>
      <c r="D12535" s="70" t="s">
        <v>4910</v>
      </c>
    </row>
    <row r="12536" spans="1:4">
      <c r="A12536" s="70" t="s">
        <v>14940</v>
      </c>
      <c r="B12536" s="70" t="s">
        <v>14939</v>
      </c>
      <c r="C12536" s="171">
        <v>0.894706675393523</v>
      </c>
      <c r="D12536" s="70" t="s">
        <v>4910</v>
      </c>
    </row>
    <row r="12537" spans="1:4">
      <c r="A12537" s="70" t="s">
        <v>19624</v>
      </c>
      <c r="B12537" s="70" t="s">
        <v>19623</v>
      </c>
      <c r="C12537" s="171">
        <v>0.89477732772895602</v>
      </c>
      <c r="D12537" s="70" t="s">
        <v>4910</v>
      </c>
    </row>
    <row r="12538" spans="1:4">
      <c r="A12538" s="70" t="s">
        <v>18230</v>
      </c>
      <c r="B12538" s="70" t="s">
        <v>18229</v>
      </c>
      <c r="C12538" s="171">
        <v>0.89488988219062104</v>
      </c>
      <c r="D12538" s="70" t="s">
        <v>4910</v>
      </c>
    </row>
    <row r="12539" spans="1:4">
      <c r="A12539" s="70" t="s">
        <v>9086</v>
      </c>
      <c r="B12539" s="70" t="s">
        <v>9085</v>
      </c>
      <c r="C12539" s="171">
        <v>0.89491013655608298</v>
      </c>
      <c r="D12539" s="70" t="s">
        <v>4910</v>
      </c>
    </row>
    <row r="12540" spans="1:4">
      <c r="A12540" s="70" t="s">
        <v>14485</v>
      </c>
      <c r="B12540" s="70" t="s">
        <v>14484</v>
      </c>
      <c r="C12540" s="171">
        <v>0.89495212646901301</v>
      </c>
      <c r="D12540" s="70" t="s">
        <v>4910</v>
      </c>
    </row>
    <row r="12541" spans="1:4">
      <c r="A12541" s="70" t="s">
        <v>10712</v>
      </c>
      <c r="B12541" s="70" t="s">
        <v>10711</v>
      </c>
      <c r="C12541" s="171">
        <v>0.89497128608738896</v>
      </c>
      <c r="D12541" s="70" t="s">
        <v>4910</v>
      </c>
    </row>
    <row r="12542" spans="1:4">
      <c r="A12542" s="70" t="s">
        <v>20766</v>
      </c>
      <c r="B12542" s="70" t="s">
        <v>20765</v>
      </c>
      <c r="C12542" s="171">
        <v>0.89509112309855199</v>
      </c>
      <c r="D12542" s="70" t="s">
        <v>4910</v>
      </c>
    </row>
    <row r="12543" spans="1:4">
      <c r="A12543" s="70" t="s">
        <v>19709</v>
      </c>
      <c r="B12543" s="70" t="s">
        <v>19708</v>
      </c>
      <c r="C12543" s="171">
        <v>0.89519670261409101</v>
      </c>
      <c r="D12543" s="70" t="s">
        <v>4910</v>
      </c>
    </row>
    <row r="12544" spans="1:4">
      <c r="A12544" s="70" t="s">
        <v>28839</v>
      </c>
      <c r="B12544" s="70" t="s">
        <v>28838</v>
      </c>
      <c r="C12544" s="171">
        <v>0.89520823127569704</v>
      </c>
      <c r="D12544" s="70" t="s">
        <v>4910</v>
      </c>
    </row>
    <row r="12545" spans="1:4">
      <c r="A12545" s="70" t="s">
        <v>6153</v>
      </c>
      <c r="B12545" s="70" t="s">
        <v>6152</v>
      </c>
      <c r="C12545" s="171">
        <v>0.89548536649761401</v>
      </c>
      <c r="D12545" s="70" t="s">
        <v>4910</v>
      </c>
    </row>
    <row r="12546" spans="1:4">
      <c r="A12546" s="70" t="s">
        <v>10385</v>
      </c>
      <c r="B12546" s="70" t="s">
        <v>10384</v>
      </c>
      <c r="C12546" s="171">
        <v>0.89571596648813601</v>
      </c>
      <c r="D12546" s="70" t="s">
        <v>4910</v>
      </c>
    </row>
    <row r="12547" spans="1:4">
      <c r="A12547" s="70" t="s">
        <v>10383</v>
      </c>
      <c r="B12547" s="70" t="s">
        <v>10382</v>
      </c>
      <c r="C12547" s="171">
        <v>0.89571596648813601</v>
      </c>
      <c r="D12547" s="70" t="s">
        <v>4910</v>
      </c>
    </row>
    <row r="12548" spans="1:4">
      <c r="A12548" s="70" t="s">
        <v>30232</v>
      </c>
      <c r="B12548" s="70" t="s">
        <v>30231</v>
      </c>
      <c r="C12548" s="171">
        <v>0.89575323337703305</v>
      </c>
      <c r="D12548" s="70" t="s">
        <v>4910</v>
      </c>
    </row>
    <row r="12549" spans="1:4">
      <c r="A12549" s="70" t="s">
        <v>21537</v>
      </c>
      <c r="B12549" s="70" t="s">
        <v>21536</v>
      </c>
      <c r="C12549" s="171">
        <v>0.89583247177329595</v>
      </c>
      <c r="D12549" s="70" t="s">
        <v>4910</v>
      </c>
    </row>
    <row r="12550" spans="1:4">
      <c r="A12550" s="70" t="s">
        <v>10549</v>
      </c>
      <c r="B12550" s="70" t="s">
        <v>10548</v>
      </c>
      <c r="C12550" s="171">
        <v>0.895861862503606</v>
      </c>
      <c r="D12550" s="70" t="s">
        <v>4910</v>
      </c>
    </row>
    <row r="12551" spans="1:4">
      <c r="A12551" s="70" t="s">
        <v>5651</v>
      </c>
      <c r="B12551" s="70" t="s">
        <v>5650</v>
      </c>
      <c r="C12551" s="171">
        <v>0.89589378371191197</v>
      </c>
      <c r="D12551" s="70" t="s">
        <v>4910</v>
      </c>
    </row>
    <row r="12552" spans="1:4">
      <c r="A12552" s="70" t="s">
        <v>31831</v>
      </c>
      <c r="B12552" s="70" t="s">
        <v>31830</v>
      </c>
      <c r="C12552" s="171">
        <v>0.89590492740665995</v>
      </c>
      <c r="D12552" s="70" t="s">
        <v>4910</v>
      </c>
    </row>
    <row r="12553" spans="1:4">
      <c r="A12553" s="70" t="s">
        <v>19041</v>
      </c>
      <c r="B12553" s="70" t="s">
        <v>19041</v>
      </c>
      <c r="C12553" s="171">
        <v>0.89593210748379504</v>
      </c>
      <c r="D12553" s="70" t="s">
        <v>4910</v>
      </c>
    </row>
    <row r="12554" spans="1:4">
      <c r="A12554" s="70" t="s">
        <v>23698</v>
      </c>
      <c r="B12554" s="70" t="s">
        <v>23697</v>
      </c>
      <c r="C12554" s="171">
        <v>0.89595085998700097</v>
      </c>
      <c r="D12554" s="70" t="s">
        <v>4910</v>
      </c>
    </row>
    <row r="12555" spans="1:4">
      <c r="A12555" s="70" t="s">
        <v>23700</v>
      </c>
      <c r="B12555" s="70" t="s">
        <v>23699</v>
      </c>
      <c r="C12555" s="171">
        <v>0.89595085998700097</v>
      </c>
      <c r="D12555" s="70" t="s">
        <v>4910</v>
      </c>
    </row>
    <row r="12556" spans="1:4">
      <c r="A12556" s="70" t="s">
        <v>16745</v>
      </c>
      <c r="B12556" s="70" t="s">
        <v>16744</v>
      </c>
      <c r="C12556" s="171">
        <v>0.89597407760611603</v>
      </c>
      <c r="D12556" s="70" t="s">
        <v>4910</v>
      </c>
    </row>
    <row r="12557" spans="1:4">
      <c r="A12557" s="70" t="s">
        <v>6258</v>
      </c>
      <c r="B12557" s="70" t="s">
        <v>6257</v>
      </c>
      <c r="C12557" s="171">
        <v>0.89603862724133998</v>
      </c>
      <c r="D12557" s="70" t="s">
        <v>4910</v>
      </c>
    </row>
    <row r="12558" spans="1:4">
      <c r="A12558" s="70" t="s">
        <v>5599</v>
      </c>
      <c r="B12558" s="70" t="s">
        <v>5598</v>
      </c>
      <c r="C12558" s="171">
        <v>0.89638724228779099</v>
      </c>
      <c r="D12558" s="70" t="s">
        <v>4910</v>
      </c>
    </row>
    <row r="12559" spans="1:4">
      <c r="A12559" s="70" t="s">
        <v>26837</v>
      </c>
      <c r="B12559" s="70" t="s">
        <v>26836</v>
      </c>
      <c r="C12559" s="171">
        <v>0.89660156423997805</v>
      </c>
      <c r="D12559" s="70" t="s">
        <v>4910</v>
      </c>
    </row>
    <row r="12560" spans="1:4">
      <c r="A12560" s="70" t="s">
        <v>22326</v>
      </c>
      <c r="B12560" s="70" t="s">
        <v>22325</v>
      </c>
      <c r="C12560" s="171">
        <v>0.89664712499549903</v>
      </c>
      <c r="D12560" s="70" t="s">
        <v>4910</v>
      </c>
    </row>
    <row r="12561" spans="1:4">
      <c r="A12561" s="70" t="s">
        <v>5375</v>
      </c>
      <c r="B12561" s="70" t="s">
        <v>5374</v>
      </c>
      <c r="C12561" s="171">
        <v>0.89669324386377403</v>
      </c>
      <c r="D12561" s="70" t="s">
        <v>4910</v>
      </c>
    </row>
    <row r="12562" spans="1:4">
      <c r="A12562" s="70" t="s">
        <v>5377</v>
      </c>
      <c r="B12562" s="70" t="s">
        <v>5376</v>
      </c>
      <c r="C12562" s="171">
        <v>0.89669324386377403</v>
      </c>
      <c r="D12562" s="70" t="s">
        <v>4910</v>
      </c>
    </row>
    <row r="12563" spans="1:4">
      <c r="A12563" s="70" t="s">
        <v>7394</v>
      </c>
      <c r="B12563" s="70" t="s">
        <v>7393</v>
      </c>
      <c r="C12563" s="171">
        <v>0.89673659337317402</v>
      </c>
      <c r="D12563" s="70" t="s">
        <v>4910</v>
      </c>
    </row>
    <row r="12564" spans="1:4">
      <c r="A12564" s="70" t="s">
        <v>5558</v>
      </c>
      <c r="B12564" s="70" t="s">
        <v>5557</v>
      </c>
      <c r="C12564" s="171">
        <v>0.89677452640495003</v>
      </c>
      <c r="D12564" s="70" t="s">
        <v>4910</v>
      </c>
    </row>
    <row r="12565" spans="1:4">
      <c r="A12565" s="70" t="s">
        <v>17319</v>
      </c>
      <c r="B12565" s="70" t="s">
        <v>17318</v>
      </c>
      <c r="C12565" s="171">
        <v>0.89677462252958096</v>
      </c>
      <c r="D12565" s="70" t="s">
        <v>4910</v>
      </c>
    </row>
    <row r="12566" spans="1:4">
      <c r="A12566" s="70" t="s">
        <v>13970</v>
      </c>
      <c r="B12566" s="70" t="s">
        <v>13969</v>
      </c>
      <c r="C12566" s="171">
        <v>0.896831681052081</v>
      </c>
      <c r="D12566" s="70" t="s">
        <v>4910</v>
      </c>
    </row>
    <row r="12567" spans="1:4">
      <c r="A12567" s="70" t="s">
        <v>21754</v>
      </c>
      <c r="B12567" s="70" t="s">
        <v>21753</v>
      </c>
      <c r="C12567" s="171">
        <v>0.89683207005416898</v>
      </c>
      <c r="D12567" s="70" t="s">
        <v>4910</v>
      </c>
    </row>
    <row r="12568" spans="1:4">
      <c r="A12568" s="70" t="s">
        <v>7426</v>
      </c>
      <c r="B12568" s="70" t="s">
        <v>7426</v>
      </c>
      <c r="C12568" s="171">
        <v>0.89688366410111298</v>
      </c>
      <c r="D12568" s="70" t="s">
        <v>4910</v>
      </c>
    </row>
    <row r="12569" spans="1:4">
      <c r="A12569" s="70" t="s">
        <v>30663</v>
      </c>
      <c r="B12569" s="70" t="s">
        <v>30662</v>
      </c>
      <c r="C12569" s="171">
        <v>0.89695806193963401</v>
      </c>
      <c r="D12569" s="70" t="s">
        <v>4910</v>
      </c>
    </row>
    <row r="12570" spans="1:4">
      <c r="A12570" s="70" t="s">
        <v>14897</v>
      </c>
      <c r="B12570" s="70" t="s">
        <v>14896</v>
      </c>
      <c r="C12570" s="171">
        <v>0.897022856022615</v>
      </c>
      <c r="D12570" s="70" t="s">
        <v>4910</v>
      </c>
    </row>
    <row r="12571" spans="1:4">
      <c r="A12571" s="70" t="s">
        <v>14899</v>
      </c>
      <c r="B12571" s="70" t="s">
        <v>14898</v>
      </c>
      <c r="C12571" s="171">
        <v>0.897022856022615</v>
      </c>
      <c r="D12571" s="70" t="s">
        <v>4910</v>
      </c>
    </row>
    <row r="12572" spans="1:4">
      <c r="A12572" s="70" t="s">
        <v>32476</v>
      </c>
      <c r="B12572" s="70" t="s">
        <v>32475</v>
      </c>
      <c r="C12572" s="171">
        <v>0.89707376936702399</v>
      </c>
      <c r="D12572" s="70" t="s">
        <v>4910</v>
      </c>
    </row>
    <row r="12573" spans="1:4">
      <c r="A12573" s="70" t="s">
        <v>13626</v>
      </c>
      <c r="B12573" s="70" t="s">
        <v>13626</v>
      </c>
      <c r="C12573" s="171">
        <v>0.897081889702256</v>
      </c>
      <c r="D12573" s="70" t="s">
        <v>4910</v>
      </c>
    </row>
    <row r="12574" spans="1:4">
      <c r="A12574" s="70" t="s">
        <v>17174</v>
      </c>
      <c r="B12574" s="70" t="s">
        <v>17173</v>
      </c>
      <c r="C12574" s="171">
        <v>0.89708452964650398</v>
      </c>
      <c r="D12574" s="70" t="s">
        <v>4910</v>
      </c>
    </row>
    <row r="12575" spans="1:4">
      <c r="A12575" s="70" t="s">
        <v>6239</v>
      </c>
      <c r="B12575" s="70" t="s">
        <v>6239</v>
      </c>
      <c r="C12575" s="171">
        <v>0.89709391168965802</v>
      </c>
      <c r="D12575" s="70" t="s">
        <v>4910</v>
      </c>
    </row>
    <row r="12576" spans="1:4">
      <c r="A12576" s="70" t="s">
        <v>10389</v>
      </c>
      <c r="B12576" s="70" t="s">
        <v>10388</v>
      </c>
      <c r="C12576" s="171">
        <v>0.89711798685462496</v>
      </c>
      <c r="D12576" s="70" t="s">
        <v>4910</v>
      </c>
    </row>
    <row r="12577" spans="1:4">
      <c r="A12577" s="70" t="s">
        <v>6360</v>
      </c>
      <c r="B12577" s="70" t="s">
        <v>6359</v>
      </c>
      <c r="C12577" s="171">
        <v>0.89726359172490799</v>
      </c>
      <c r="D12577" s="70" t="s">
        <v>4910</v>
      </c>
    </row>
    <row r="12578" spans="1:4">
      <c r="A12578" s="70" t="s">
        <v>16471</v>
      </c>
      <c r="B12578" s="70" t="s">
        <v>16470</v>
      </c>
      <c r="C12578" s="171">
        <v>0.89737496714473197</v>
      </c>
      <c r="D12578" s="70" t="s">
        <v>4910</v>
      </c>
    </row>
    <row r="12579" spans="1:4">
      <c r="A12579" s="70" t="s">
        <v>9912</v>
      </c>
      <c r="B12579" s="70" t="s">
        <v>9911</v>
      </c>
      <c r="C12579" s="171">
        <v>0.89750774980182302</v>
      </c>
      <c r="D12579" s="70" t="s">
        <v>4910</v>
      </c>
    </row>
    <row r="12580" spans="1:4">
      <c r="A12580" s="70" t="s">
        <v>26244</v>
      </c>
      <c r="B12580" s="70" t="s">
        <v>26243</v>
      </c>
      <c r="C12580" s="171">
        <v>0.89751137985179497</v>
      </c>
      <c r="D12580" s="70" t="s">
        <v>4910</v>
      </c>
    </row>
    <row r="12581" spans="1:4">
      <c r="A12581" s="70" t="s">
        <v>17011</v>
      </c>
      <c r="B12581" s="70" t="s">
        <v>17010</v>
      </c>
      <c r="C12581" s="171">
        <v>0.89757570084911997</v>
      </c>
      <c r="D12581" s="70" t="s">
        <v>4910</v>
      </c>
    </row>
    <row r="12582" spans="1:4">
      <c r="A12582" s="70" t="s">
        <v>9839</v>
      </c>
      <c r="B12582" s="70" t="s">
        <v>9838</v>
      </c>
      <c r="C12582" s="171">
        <v>0.89760776275587995</v>
      </c>
      <c r="D12582" s="70" t="s">
        <v>4910</v>
      </c>
    </row>
    <row r="12583" spans="1:4">
      <c r="A12583" s="70" t="s">
        <v>5481</v>
      </c>
      <c r="B12583" s="70" t="s">
        <v>5480</v>
      </c>
      <c r="C12583" s="171">
        <v>0.89766707735880702</v>
      </c>
      <c r="D12583" s="70" t="s">
        <v>4910</v>
      </c>
    </row>
    <row r="12584" spans="1:4">
      <c r="A12584" s="70" t="s">
        <v>10775</v>
      </c>
      <c r="B12584" s="70" t="s">
        <v>10774</v>
      </c>
      <c r="C12584" s="171">
        <v>0.89769383371853995</v>
      </c>
      <c r="D12584" s="70" t="s">
        <v>4910</v>
      </c>
    </row>
    <row r="12585" spans="1:4">
      <c r="A12585" s="70" t="s">
        <v>5692</v>
      </c>
      <c r="B12585" s="70" t="s">
        <v>5691</v>
      </c>
      <c r="C12585" s="171">
        <v>0.89783675259040296</v>
      </c>
      <c r="D12585" s="70" t="s">
        <v>4910</v>
      </c>
    </row>
    <row r="12586" spans="1:4">
      <c r="A12586" s="70" t="s">
        <v>13407</v>
      </c>
      <c r="B12586" s="70" t="s">
        <v>13406</v>
      </c>
      <c r="C12586" s="171">
        <v>0.89796141785804096</v>
      </c>
      <c r="D12586" s="70" t="s">
        <v>4910</v>
      </c>
    </row>
    <row r="12587" spans="1:4">
      <c r="A12587" s="70" t="s">
        <v>8187</v>
      </c>
      <c r="B12587" s="70" t="s">
        <v>8186</v>
      </c>
      <c r="C12587" s="171">
        <v>0.89796962312631701</v>
      </c>
      <c r="D12587" s="70" t="s">
        <v>4910</v>
      </c>
    </row>
    <row r="12588" spans="1:4">
      <c r="A12588" s="70" t="s">
        <v>15365</v>
      </c>
      <c r="B12588" s="70" t="s">
        <v>15364</v>
      </c>
      <c r="C12588" s="171">
        <v>0.89797354828918097</v>
      </c>
      <c r="D12588" s="70" t="s">
        <v>4910</v>
      </c>
    </row>
    <row r="12589" spans="1:4">
      <c r="A12589" s="70" t="s">
        <v>8767</v>
      </c>
      <c r="B12589" s="70" t="s">
        <v>8767</v>
      </c>
      <c r="C12589" s="171">
        <v>0.89799449906181905</v>
      </c>
      <c r="D12589" s="70" t="s">
        <v>4910</v>
      </c>
    </row>
    <row r="12590" spans="1:4">
      <c r="A12590" s="70" t="s">
        <v>14859</v>
      </c>
      <c r="B12590" s="70" t="s">
        <v>14858</v>
      </c>
      <c r="C12590" s="171">
        <v>0.89810342902915596</v>
      </c>
      <c r="D12590" s="70" t="s">
        <v>4910</v>
      </c>
    </row>
    <row r="12591" spans="1:4">
      <c r="A12591" s="70" t="s">
        <v>6107</v>
      </c>
      <c r="B12591" s="70" t="s">
        <v>6106</v>
      </c>
      <c r="C12591" s="171">
        <v>0.89816747960756405</v>
      </c>
      <c r="D12591" s="70" t="s">
        <v>4910</v>
      </c>
    </row>
    <row r="12592" spans="1:4">
      <c r="A12592" s="70" t="s">
        <v>18853</v>
      </c>
      <c r="B12592" s="70" t="s">
        <v>18852</v>
      </c>
      <c r="C12592" s="171">
        <v>0.89818648972066195</v>
      </c>
      <c r="D12592" s="70" t="s">
        <v>4910</v>
      </c>
    </row>
    <row r="12593" spans="1:4">
      <c r="A12593" s="70" t="s">
        <v>29309</v>
      </c>
      <c r="B12593" s="70" t="s">
        <v>29308</v>
      </c>
      <c r="C12593" s="171">
        <v>0.89823261300767099</v>
      </c>
      <c r="D12593" s="70" t="s">
        <v>4910</v>
      </c>
    </row>
    <row r="12594" spans="1:4">
      <c r="A12594" s="70" t="s">
        <v>14861</v>
      </c>
      <c r="B12594" s="70" t="s">
        <v>14860</v>
      </c>
      <c r="C12594" s="171">
        <v>0.89826678119413095</v>
      </c>
      <c r="D12594" s="70" t="s">
        <v>4910</v>
      </c>
    </row>
    <row r="12595" spans="1:4">
      <c r="A12595" s="70" t="s">
        <v>8250</v>
      </c>
      <c r="B12595" s="70" t="s">
        <v>8249</v>
      </c>
      <c r="C12595" s="171">
        <v>0.898569873702596</v>
      </c>
      <c r="D12595" s="70" t="s">
        <v>4910</v>
      </c>
    </row>
    <row r="12596" spans="1:4">
      <c r="A12596" s="70" t="s">
        <v>26130</v>
      </c>
      <c r="B12596" s="70" t="s">
        <v>26129</v>
      </c>
      <c r="C12596" s="171">
        <v>0.89857601550052602</v>
      </c>
      <c r="D12596" s="70" t="s">
        <v>4910</v>
      </c>
    </row>
    <row r="12597" spans="1:4">
      <c r="A12597" s="70" t="s">
        <v>18135</v>
      </c>
      <c r="B12597" s="70" t="s">
        <v>18134</v>
      </c>
      <c r="C12597" s="171">
        <v>0.89857961165207201</v>
      </c>
      <c r="D12597" s="70" t="s">
        <v>4910</v>
      </c>
    </row>
    <row r="12598" spans="1:4">
      <c r="A12598" s="70" t="s">
        <v>15052</v>
      </c>
      <c r="B12598" s="70" t="s">
        <v>15051</v>
      </c>
      <c r="C12598" s="171">
        <v>0.89861284879891501</v>
      </c>
      <c r="D12598" s="70" t="s">
        <v>4910</v>
      </c>
    </row>
    <row r="12599" spans="1:4">
      <c r="A12599" s="70" t="s">
        <v>12267</v>
      </c>
      <c r="B12599" s="70" t="s">
        <v>12266</v>
      </c>
      <c r="C12599" s="171">
        <v>0.89866325006804104</v>
      </c>
      <c r="D12599" s="70" t="s">
        <v>4910</v>
      </c>
    </row>
    <row r="12600" spans="1:4">
      <c r="A12600" s="70" t="s">
        <v>21225</v>
      </c>
      <c r="B12600" s="70" t="s">
        <v>21224</v>
      </c>
      <c r="C12600" s="171">
        <v>0.89877639093749895</v>
      </c>
      <c r="D12600" s="70" t="s">
        <v>4910</v>
      </c>
    </row>
    <row r="12601" spans="1:4">
      <c r="A12601" s="70" t="s">
        <v>7157</v>
      </c>
      <c r="B12601" s="70" t="s">
        <v>7156</v>
      </c>
      <c r="C12601" s="171">
        <v>0.89886200903803404</v>
      </c>
      <c r="D12601" s="70" t="s">
        <v>4910</v>
      </c>
    </row>
    <row r="12602" spans="1:4">
      <c r="A12602" s="70" t="s">
        <v>12693</v>
      </c>
      <c r="B12602" s="70" t="s">
        <v>12692</v>
      </c>
      <c r="C12602" s="171">
        <v>0.89892913209484104</v>
      </c>
      <c r="D12602" s="70" t="s">
        <v>4910</v>
      </c>
    </row>
    <row r="12603" spans="1:4">
      <c r="A12603" s="70" t="s">
        <v>18540</v>
      </c>
      <c r="B12603" s="70" t="s">
        <v>18539</v>
      </c>
      <c r="C12603" s="171">
        <v>0.89903251223858205</v>
      </c>
      <c r="D12603" s="70" t="s">
        <v>4910</v>
      </c>
    </row>
    <row r="12604" spans="1:4">
      <c r="A12604" s="70" t="s">
        <v>25461</v>
      </c>
      <c r="B12604" s="70" t="s">
        <v>25460</v>
      </c>
      <c r="C12604" s="171">
        <v>0.89938128992770605</v>
      </c>
      <c r="D12604" s="70" t="s">
        <v>4910</v>
      </c>
    </row>
    <row r="12605" spans="1:4">
      <c r="A12605" s="70" t="s">
        <v>16331</v>
      </c>
      <c r="B12605" s="70" t="s">
        <v>16330</v>
      </c>
      <c r="C12605" s="171">
        <v>0.89940026974931597</v>
      </c>
      <c r="D12605" s="70" t="s">
        <v>4910</v>
      </c>
    </row>
    <row r="12606" spans="1:4">
      <c r="A12606" s="70" t="s">
        <v>6447</v>
      </c>
      <c r="B12606" s="70" t="s">
        <v>6446</v>
      </c>
      <c r="C12606" s="171">
        <v>0.89954238864631397</v>
      </c>
      <c r="D12606" s="70" t="s">
        <v>4910</v>
      </c>
    </row>
    <row r="12607" spans="1:4">
      <c r="A12607" s="70" t="s">
        <v>15832</v>
      </c>
      <c r="B12607" s="70" t="s">
        <v>15831</v>
      </c>
      <c r="C12607" s="171">
        <v>0.89972625931726302</v>
      </c>
      <c r="D12607" s="70" t="s">
        <v>4910</v>
      </c>
    </row>
    <row r="12608" spans="1:4">
      <c r="A12608" s="70" t="s">
        <v>15834</v>
      </c>
      <c r="B12608" s="70" t="s">
        <v>15833</v>
      </c>
      <c r="C12608" s="171">
        <v>0.89972625931726302</v>
      </c>
      <c r="D12608" s="70" t="s">
        <v>4910</v>
      </c>
    </row>
    <row r="12609" spans="1:4">
      <c r="A12609" s="70" t="s">
        <v>18910</v>
      </c>
      <c r="B12609" s="70" t="s">
        <v>18909</v>
      </c>
      <c r="C12609" s="171">
        <v>0.89973765181295196</v>
      </c>
      <c r="D12609" s="70" t="s">
        <v>4910</v>
      </c>
    </row>
    <row r="12610" spans="1:4">
      <c r="A12610" s="70" t="s">
        <v>24671</v>
      </c>
      <c r="B12610" s="70" t="s">
        <v>24670</v>
      </c>
      <c r="C12610" s="171">
        <v>0.89983057941307099</v>
      </c>
      <c r="D12610" s="70" t="s">
        <v>4910</v>
      </c>
    </row>
    <row r="12611" spans="1:4">
      <c r="A12611" s="70" t="s">
        <v>6167</v>
      </c>
      <c r="B12611" s="70" t="s">
        <v>6166</v>
      </c>
      <c r="C12611" s="171">
        <v>0.899984674830135</v>
      </c>
      <c r="D12611" s="70" t="s">
        <v>4910</v>
      </c>
    </row>
    <row r="12612" spans="1:4">
      <c r="A12612" s="70" t="s">
        <v>10539</v>
      </c>
      <c r="B12612" s="70" t="s">
        <v>10538</v>
      </c>
      <c r="C12612" s="171">
        <v>0.90007246353056103</v>
      </c>
      <c r="D12612" s="70" t="s">
        <v>4910</v>
      </c>
    </row>
    <row r="12613" spans="1:4">
      <c r="A12613" s="70" t="s">
        <v>10246</v>
      </c>
      <c r="B12613" s="70" t="s">
        <v>10246</v>
      </c>
      <c r="C12613" s="171">
        <v>0.90019281851399902</v>
      </c>
      <c r="D12613" s="70" t="s">
        <v>4910</v>
      </c>
    </row>
    <row r="12614" spans="1:4">
      <c r="A12614" s="70" t="s">
        <v>16361</v>
      </c>
      <c r="B12614" s="70" t="s">
        <v>16360</v>
      </c>
      <c r="C12614" s="171">
        <v>0.90023407232418595</v>
      </c>
      <c r="D12614" s="70" t="s">
        <v>4910</v>
      </c>
    </row>
    <row r="12615" spans="1:4">
      <c r="A12615" s="70" t="s">
        <v>24225</v>
      </c>
      <c r="B12615" s="70" t="s">
        <v>24224</v>
      </c>
      <c r="C12615" s="171">
        <v>0.90030288596733599</v>
      </c>
      <c r="D12615" s="70" t="s">
        <v>4910</v>
      </c>
    </row>
    <row r="12616" spans="1:4">
      <c r="A12616" s="70" t="s">
        <v>19467</v>
      </c>
      <c r="B12616" s="70" t="s">
        <v>19466</v>
      </c>
      <c r="C12616" s="171">
        <v>0.90035202630045297</v>
      </c>
      <c r="D12616" s="70" t="s">
        <v>4910</v>
      </c>
    </row>
    <row r="12617" spans="1:4">
      <c r="A12617" s="70" t="s">
        <v>19465</v>
      </c>
      <c r="B12617" s="70" t="s">
        <v>19464</v>
      </c>
      <c r="C12617" s="171">
        <v>0.90035202630045297</v>
      </c>
      <c r="D12617" s="70" t="s">
        <v>4910</v>
      </c>
    </row>
    <row r="12618" spans="1:4">
      <c r="A12618" s="70" t="s">
        <v>12829</v>
      </c>
      <c r="B12618" s="70" t="s">
        <v>12828</v>
      </c>
      <c r="C12618" s="171">
        <v>0.90036530773633905</v>
      </c>
      <c r="D12618" s="70" t="s">
        <v>4910</v>
      </c>
    </row>
    <row r="12619" spans="1:4">
      <c r="A12619" s="70" t="s">
        <v>17949</v>
      </c>
      <c r="B12619" s="70" t="s">
        <v>17948</v>
      </c>
      <c r="C12619" s="171">
        <v>0.90047685786340004</v>
      </c>
      <c r="D12619" s="70" t="s">
        <v>4910</v>
      </c>
    </row>
    <row r="12620" spans="1:4">
      <c r="A12620" s="70" t="s">
        <v>18424</v>
      </c>
      <c r="B12620" s="70" t="s">
        <v>18423</v>
      </c>
      <c r="C12620" s="171">
        <v>0.90053001799260302</v>
      </c>
      <c r="D12620" s="70" t="s">
        <v>4910</v>
      </c>
    </row>
    <row r="12621" spans="1:4">
      <c r="A12621" s="70" t="s">
        <v>18422</v>
      </c>
      <c r="B12621" s="70" t="s">
        <v>18421</v>
      </c>
      <c r="C12621" s="171">
        <v>0.90053001799260302</v>
      </c>
      <c r="D12621" s="70" t="s">
        <v>4910</v>
      </c>
    </row>
    <row r="12622" spans="1:4">
      <c r="A12622" s="70" t="s">
        <v>28207</v>
      </c>
      <c r="B12622" s="70" t="s">
        <v>28206</v>
      </c>
      <c r="C12622" s="171">
        <v>0.90055542931307198</v>
      </c>
      <c r="D12622" s="70" t="s">
        <v>4910</v>
      </c>
    </row>
    <row r="12623" spans="1:4">
      <c r="A12623" s="70" t="s">
        <v>28205</v>
      </c>
      <c r="B12623" s="70" t="s">
        <v>28204</v>
      </c>
      <c r="C12623" s="171">
        <v>0.90055542931307198</v>
      </c>
      <c r="D12623" s="70" t="s">
        <v>4910</v>
      </c>
    </row>
    <row r="12624" spans="1:4">
      <c r="A12624" s="70" t="s">
        <v>11792</v>
      </c>
      <c r="B12624" s="70" t="s">
        <v>11791</v>
      </c>
      <c r="C12624" s="171">
        <v>0.90057466140970899</v>
      </c>
      <c r="D12624" s="70" t="s">
        <v>4910</v>
      </c>
    </row>
    <row r="12625" spans="1:4">
      <c r="A12625" s="70" t="s">
        <v>29446</v>
      </c>
      <c r="B12625" s="70" t="s">
        <v>29445</v>
      </c>
      <c r="C12625" s="171">
        <v>0.90081530789205799</v>
      </c>
      <c r="D12625" s="70" t="s">
        <v>4910</v>
      </c>
    </row>
    <row r="12626" spans="1:4">
      <c r="A12626" s="70" t="s">
        <v>9558</v>
      </c>
      <c r="B12626" s="70" t="s">
        <v>9557</v>
      </c>
      <c r="C12626" s="171">
        <v>0.90099918985571403</v>
      </c>
      <c r="D12626" s="70" t="s">
        <v>4910</v>
      </c>
    </row>
    <row r="12627" spans="1:4">
      <c r="A12627" s="70" t="s">
        <v>9560</v>
      </c>
      <c r="B12627" s="70" t="s">
        <v>9559</v>
      </c>
      <c r="C12627" s="171">
        <v>0.90099918985571403</v>
      </c>
      <c r="D12627" s="70" t="s">
        <v>4910</v>
      </c>
    </row>
    <row r="12628" spans="1:4">
      <c r="A12628" s="70" t="s">
        <v>21903</v>
      </c>
      <c r="B12628" s="70" t="s">
        <v>21902</v>
      </c>
      <c r="C12628" s="171">
        <v>0.90115157880417696</v>
      </c>
      <c r="D12628" s="70" t="s">
        <v>4910</v>
      </c>
    </row>
    <row r="12629" spans="1:4">
      <c r="A12629" s="70" t="s">
        <v>30944</v>
      </c>
      <c r="B12629" s="70" t="s">
        <v>30943</v>
      </c>
      <c r="C12629" s="171">
        <v>0.90117009974129803</v>
      </c>
      <c r="D12629" s="70" t="s">
        <v>4910</v>
      </c>
    </row>
    <row r="12630" spans="1:4">
      <c r="A12630" s="70" t="s">
        <v>18305</v>
      </c>
      <c r="B12630" s="70" t="s">
        <v>18304</v>
      </c>
      <c r="C12630" s="171">
        <v>0.90120643833848402</v>
      </c>
      <c r="D12630" s="70" t="s">
        <v>4910</v>
      </c>
    </row>
    <row r="12631" spans="1:4">
      <c r="A12631" s="70" t="s">
        <v>30910</v>
      </c>
      <c r="B12631" s="70" t="s">
        <v>30909</v>
      </c>
      <c r="C12631" s="171">
        <v>0.901291519041161</v>
      </c>
      <c r="D12631" s="70" t="s">
        <v>4910</v>
      </c>
    </row>
    <row r="12632" spans="1:4">
      <c r="A12632" s="70" t="s">
        <v>15431</v>
      </c>
      <c r="B12632" s="70" t="s">
        <v>15430</v>
      </c>
      <c r="C12632" s="171">
        <v>0.90131422336587597</v>
      </c>
      <c r="D12632" s="70" t="s">
        <v>4910</v>
      </c>
    </row>
    <row r="12633" spans="1:4">
      <c r="A12633" s="70" t="s">
        <v>24515</v>
      </c>
      <c r="B12633" s="70" t="s">
        <v>24514</v>
      </c>
      <c r="C12633" s="171">
        <v>0.90135533394300005</v>
      </c>
      <c r="D12633" s="70" t="s">
        <v>4910</v>
      </c>
    </row>
    <row r="12634" spans="1:4">
      <c r="A12634" s="70" t="s">
        <v>12887</v>
      </c>
      <c r="B12634" s="70" t="s">
        <v>12886</v>
      </c>
      <c r="C12634" s="171">
        <v>0.90137422453376603</v>
      </c>
      <c r="D12634" s="70" t="s">
        <v>4910</v>
      </c>
    </row>
    <row r="12635" spans="1:4">
      <c r="A12635" s="70" t="s">
        <v>17486</v>
      </c>
      <c r="B12635" s="70" t="s">
        <v>17486</v>
      </c>
      <c r="C12635" s="171">
        <v>0.90141393770315603</v>
      </c>
      <c r="D12635" s="70" t="s">
        <v>4910</v>
      </c>
    </row>
    <row r="12636" spans="1:4">
      <c r="A12636" s="70" t="s">
        <v>17487</v>
      </c>
      <c r="B12636" s="70" t="s">
        <v>17487</v>
      </c>
      <c r="C12636" s="171">
        <v>0.90141393770315603</v>
      </c>
      <c r="D12636" s="70" t="s">
        <v>4910</v>
      </c>
    </row>
    <row r="12637" spans="1:4">
      <c r="A12637" s="70" t="s">
        <v>24969</v>
      </c>
      <c r="B12637" s="70" t="s">
        <v>24968</v>
      </c>
      <c r="C12637" s="171">
        <v>0.90145969930331904</v>
      </c>
      <c r="D12637" s="70" t="s">
        <v>4910</v>
      </c>
    </row>
    <row r="12638" spans="1:4">
      <c r="A12638" s="70" t="s">
        <v>17678</v>
      </c>
      <c r="B12638" s="70" t="s">
        <v>17677</v>
      </c>
      <c r="C12638" s="171">
        <v>0.90161357492404504</v>
      </c>
      <c r="D12638" s="70" t="s">
        <v>4910</v>
      </c>
    </row>
    <row r="12639" spans="1:4">
      <c r="A12639" s="70" t="s">
        <v>17680</v>
      </c>
      <c r="B12639" s="70" t="s">
        <v>17679</v>
      </c>
      <c r="C12639" s="171">
        <v>0.90161357492404504</v>
      </c>
      <c r="D12639" s="70" t="s">
        <v>4910</v>
      </c>
    </row>
    <row r="12640" spans="1:4">
      <c r="A12640" s="70" t="s">
        <v>24880</v>
      </c>
      <c r="B12640" s="70" t="s">
        <v>24879</v>
      </c>
      <c r="C12640" s="171">
        <v>0.90179948159316203</v>
      </c>
      <c r="D12640" s="70" t="s">
        <v>4910</v>
      </c>
    </row>
    <row r="12641" spans="1:4">
      <c r="A12641" s="70" t="s">
        <v>13255</v>
      </c>
      <c r="B12641" s="70" t="s">
        <v>13254</v>
      </c>
      <c r="C12641" s="171">
        <v>0.90182593246652898</v>
      </c>
      <c r="D12641" s="70" t="s">
        <v>4910</v>
      </c>
    </row>
    <row r="12642" spans="1:4">
      <c r="A12642" s="70" t="s">
        <v>12732</v>
      </c>
      <c r="B12642" s="70" t="s">
        <v>12731</v>
      </c>
      <c r="C12642" s="171">
        <v>0.90195563115553701</v>
      </c>
      <c r="D12642" s="70" t="s">
        <v>4910</v>
      </c>
    </row>
    <row r="12643" spans="1:4">
      <c r="A12643" s="70" t="s">
        <v>5995</v>
      </c>
      <c r="B12643" s="70" t="s">
        <v>5994</v>
      </c>
      <c r="C12643" s="171">
        <v>0.90197029164667097</v>
      </c>
      <c r="D12643" s="70" t="s">
        <v>4910</v>
      </c>
    </row>
    <row r="12644" spans="1:4">
      <c r="A12644" s="70" t="s">
        <v>15657</v>
      </c>
      <c r="B12644" s="70" t="s">
        <v>15656</v>
      </c>
      <c r="C12644" s="171">
        <v>0.90202878032200295</v>
      </c>
      <c r="D12644" s="70" t="s">
        <v>4910</v>
      </c>
    </row>
    <row r="12645" spans="1:4">
      <c r="A12645" s="70" t="s">
        <v>6293</v>
      </c>
      <c r="B12645" s="70" t="s">
        <v>6292</v>
      </c>
      <c r="C12645" s="171">
        <v>0.90205613817657004</v>
      </c>
      <c r="D12645" s="70" t="s">
        <v>4910</v>
      </c>
    </row>
    <row r="12646" spans="1:4">
      <c r="A12646" s="70" t="s">
        <v>14367</v>
      </c>
      <c r="B12646" s="70" t="s">
        <v>14366</v>
      </c>
      <c r="C12646" s="171">
        <v>0.90206086224988302</v>
      </c>
      <c r="D12646" s="70" t="s">
        <v>4910</v>
      </c>
    </row>
    <row r="12647" spans="1:4">
      <c r="A12647" s="70" t="s">
        <v>9770</v>
      </c>
      <c r="B12647" s="70" t="s">
        <v>9769</v>
      </c>
      <c r="C12647" s="171">
        <v>0.90213560444633301</v>
      </c>
      <c r="D12647" s="70" t="s">
        <v>4910</v>
      </c>
    </row>
    <row r="12648" spans="1:4">
      <c r="A12648" s="70" t="s">
        <v>21981</v>
      </c>
      <c r="B12648" s="70" t="s">
        <v>21980</v>
      </c>
      <c r="C12648" s="171">
        <v>0.90213910516694995</v>
      </c>
      <c r="D12648" s="70" t="s">
        <v>4910</v>
      </c>
    </row>
    <row r="12649" spans="1:4">
      <c r="A12649" s="70" t="s">
        <v>5874</v>
      </c>
      <c r="B12649" s="70" t="s">
        <v>5873</v>
      </c>
      <c r="C12649" s="171">
        <v>0.90221916527766399</v>
      </c>
      <c r="D12649" s="70" t="s">
        <v>4910</v>
      </c>
    </row>
    <row r="12650" spans="1:4">
      <c r="A12650" s="70" t="s">
        <v>15660</v>
      </c>
      <c r="B12650" s="70" t="s">
        <v>15660</v>
      </c>
      <c r="C12650" s="171">
        <v>0.90224317588868297</v>
      </c>
      <c r="D12650" s="70" t="s">
        <v>4910</v>
      </c>
    </row>
    <row r="12651" spans="1:4">
      <c r="A12651" s="70" t="s">
        <v>5587</v>
      </c>
      <c r="B12651" s="70" t="s">
        <v>5586</v>
      </c>
      <c r="C12651" s="171">
        <v>0.90224671130614398</v>
      </c>
      <c r="D12651" s="70" t="s">
        <v>4910</v>
      </c>
    </row>
    <row r="12652" spans="1:4">
      <c r="A12652" s="70" t="s">
        <v>19967</v>
      </c>
      <c r="B12652" s="70" t="s">
        <v>19966</v>
      </c>
      <c r="C12652" s="171">
        <v>0.90230351406190401</v>
      </c>
      <c r="D12652" s="70" t="s">
        <v>4910</v>
      </c>
    </row>
    <row r="12653" spans="1:4">
      <c r="A12653" s="70" t="s">
        <v>13351</v>
      </c>
      <c r="B12653" s="70" t="s">
        <v>13350</v>
      </c>
      <c r="C12653" s="171">
        <v>0.902382196848733</v>
      </c>
      <c r="D12653" s="70" t="s">
        <v>4910</v>
      </c>
    </row>
    <row r="12654" spans="1:4">
      <c r="A12654" s="70" t="s">
        <v>13353</v>
      </c>
      <c r="B12654" s="70" t="s">
        <v>13352</v>
      </c>
      <c r="C12654" s="171">
        <v>0.902382196848733</v>
      </c>
      <c r="D12654" s="70" t="s">
        <v>4910</v>
      </c>
    </row>
    <row r="12655" spans="1:4">
      <c r="A12655" s="70" t="s">
        <v>15406</v>
      </c>
      <c r="B12655" s="70" t="s">
        <v>15405</v>
      </c>
      <c r="C12655" s="171">
        <v>0.90250466382830496</v>
      </c>
      <c r="D12655" s="70" t="s">
        <v>4910</v>
      </c>
    </row>
    <row r="12656" spans="1:4">
      <c r="A12656" s="70" t="s">
        <v>26764</v>
      </c>
      <c r="B12656" s="70" t="s">
        <v>26763</v>
      </c>
      <c r="C12656" s="171">
        <v>0.90267144615936201</v>
      </c>
      <c r="D12656" s="70" t="s">
        <v>4910</v>
      </c>
    </row>
    <row r="12657" spans="1:4">
      <c r="A12657" s="70" t="s">
        <v>7920</v>
      </c>
      <c r="B12657" s="70" t="s">
        <v>7920</v>
      </c>
      <c r="C12657" s="171">
        <v>0.90303005001608205</v>
      </c>
      <c r="D12657" s="70" t="s">
        <v>4910</v>
      </c>
    </row>
    <row r="12658" spans="1:4">
      <c r="A12658" s="70" t="s">
        <v>26397</v>
      </c>
      <c r="B12658" s="70" t="s">
        <v>26396</v>
      </c>
      <c r="C12658" s="171">
        <v>0.90309410642758703</v>
      </c>
      <c r="D12658" s="70" t="s">
        <v>4910</v>
      </c>
    </row>
    <row r="12659" spans="1:4">
      <c r="A12659" s="70" t="s">
        <v>14498</v>
      </c>
      <c r="B12659" s="70" t="s">
        <v>14497</v>
      </c>
      <c r="C12659" s="171">
        <v>0.90315610634160004</v>
      </c>
      <c r="D12659" s="70" t="s">
        <v>4910</v>
      </c>
    </row>
    <row r="12660" spans="1:4">
      <c r="A12660" s="70" t="s">
        <v>21594</v>
      </c>
      <c r="B12660" s="70" t="s">
        <v>21594</v>
      </c>
      <c r="C12660" s="171">
        <v>0.90316573344824802</v>
      </c>
      <c r="D12660" s="70" t="s">
        <v>4910</v>
      </c>
    </row>
    <row r="12661" spans="1:4">
      <c r="A12661" s="70" t="s">
        <v>21595</v>
      </c>
      <c r="B12661" s="70" t="s">
        <v>21595</v>
      </c>
      <c r="C12661" s="171">
        <v>0.90316573344824802</v>
      </c>
      <c r="D12661" s="70" t="s">
        <v>4910</v>
      </c>
    </row>
    <row r="12662" spans="1:4">
      <c r="A12662" s="70" t="s">
        <v>10821</v>
      </c>
      <c r="B12662" s="70" t="s">
        <v>10820</v>
      </c>
      <c r="C12662" s="171">
        <v>0.90325477504346496</v>
      </c>
      <c r="D12662" s="70" t="s">
        <v>4910</v>
      </c>
    </row>
    <row r="12663" spans="1:4">
      <c r="A12663" s="70" t="s">
        <v>16035</v>
      </c>
      <c r="B12663" s="70" t="s">
        <v>16034</v>
      </c>
      <c r="C12663" s="171">
        <v>0.90334475218258903</v>
      </c>
      <c r="D12663" s="70" t="s">
        <v>4910</v>
      </c>
    </row>
    <row r="12664" spans="1:4">
      <c r="A12664" s="70" t="s">
        <v>8938</v>
      </c>
      <c r="B12664" s="70" t="s">
        <v>8937</v>
      </c>
      <c r="C12664" s="171">
        <v>0.90340848314113198</v>
      </c>
      <c r="D12664" s="70" t="s">
        <v>4910</v>
      </c>
    </row>
    <row r="12665" spans="1:4">
      <c r="A12665" s="70" t="s">
        <v>28735</v>
      </c>
      <c r="B12665" s="70" t="s">
        <v>28734</v>
      </c>
      <c r="C12665" s="171">
        <v>0.90355170158030595</v>
      </c>
      <c r="D12665" s="70" t="s">
        <v>4910</v>
      </c>
    </row>
    <row r="12666" spans="1:4">
      <c r="A12666" s="70" t="s">
        <v>29790</v>
      </c>
      <c r="B12666" s="70" t="s">
        <v>29789</v>
      </c>
      <c r="C12666" s="171">
        <v>0.90369734952409297</v>
      </c>
      <c r="D12666" s="70" t="s">
        <v>4910</v>
      </c>
    </row>
    <row r="12667" spans="1:4">
      <c r="A12667" s="70" t="s">
        <v>10195</v>
      </c>
      <c r="B12667" s="70" t="s">
        <v>10194</v>
      </c>
      <c r="C12667" s="171">
        <v>0.90379172018711396</v>
      </c>
      <c r="D12667" s="70" t="s">
        <v>4910</v>
      </c>
    </row>
    <row r="12668" spans="1:4">
      <c r="A12668" s="70" t="s">
        <v>27467</v>
      </c>
      <c r="B12668" s="70" t="s">
        <v>27466</v>
      </c>
      <c r="C12668" s="171">
        <v>0.90383657899793901</v>
      </c>
      <c r="D12668" s="70" t="s">
        <v>4910</v>
      </c>
    </row>
    <row r="12669" spans="1:4">
      <c r="A12669" s="70" t="s">
        <v>27780</v>
      </c>
      <c r="B12669" s="70" t="s">
        <v>27779</v>
      </c>
      <c r="C12669" s="171">
        <v>0.90386174048113899</v>
      </c>
      <c r="D12669" s="70" t="s">
        <v>4910</v>
      </c>
    </row>
    <row r="12670" spans="1:4">
      <c r="A12670" s="70" t="s">
        <v>9969</v>
      </c>
      <c r="B12670" s="70" t="s">
        <v>9968</v>
      </c>
      <c r="C12670" s="171">
        <v>0.90391978246818505</v>
      </c>
      <c r="D12670" s="70" t="s">
        <v>4910</v>
      </c>
    </row>
    <row r="12671" spans="1:4">
      <c r="A12671" s="70" t="s">
        <v>13943</v>
      </c>
      <c r="B12671" s="70" t="s">
        <v>13942</v>
      </c>
      <c r="C12671" s="171">
        <v>0.90392357834960402</v>
      </c>
      <c r="D12671" s="70" t="s">
        <v>4910</v>
      </c>
    </row>
    <row r="12672" spans="1:4">
      <c r="A12672" s="70" t="s">
        <v>31462</v>
      </c>
      <c r="B12672" s="70" t="s">
        <v>31461</v>
      </c>
      <c r="C12672" s="171">
        <v>0.904007214174532</v>
      </c>
      <c r="D12672" s="70" t="s">
        <v>4910</v>
      </c>
    </row>
    <row r="12673" spans="1:4">
      <c r="A12673" s="70" t="s">
        <v>31460</v>
      </c>
      <c r="B12673" s="70" t="s">
        <v>31459</v>
      </c>
      <c r="C12673" s="171">
        <v>0.904007214174532</v>
      </c>
      <c r="D12673" s="70" t="s">
        <v>4910</v>
      </c>
    </row>
    <row r="12674" spans="1:4">
      <c r="A12674" s="70" t="s">
        <v>12767</v>
      </c>
      <c r="B12674" s="70" t="s">
        <v>12766</v>
      </c>
      <c r="C12674" s="171">
        <v>0.90413786286266795</v>
      </c>
      <c r="D12674" s="70" t="s">
        <v>4910</v>
      </c>
    </row>
    <row r="12675" spans="1:4">
      <c r="A12675" s="70" t="s">
        <v>32778</v>
      </c>
      <c r="B12675" s="70" t="s">
        <v>32777</v>
      </c>
      <c r="C12675" s="171">
        <v>0.90416236976196096</v>
      </c>
      <c r="D12675" s="70" t="s">
        <v>4910</v>
      </c>
    </row>
    <row r="12676" spans="1:4">
      <c r="A12676" s="70" t="s">
        <v>14633</v>
      </c>
      <c r="B12676" s="70" t="s">
        <v>14632</v>
      </c>
      <c r="C12676" s="171">
        <v>0.90418481774047799</v>
      </c>
      <c r="D12676" s="70" t="s">
        <v>4910</v>
      </c>
    </row>
    <row r="12677" spans="1:4">
      <c r="A12677" s="70" t="s">
        <v>9045</v>
      </c>
      <c r="B12677" s="70" t="s">
        <v>9044</v>
      </c>
      <c r="C12677" s="171">
        <v>0.904194563852598</v>
      </c>
      <c r="D12677" s="70" t="s">
        <v>4910</v>
      </c>
    </row>
    <row r="12678" spans="1:4">
      <c r="A12678" s="70" t="s">
        <v>27173</v>
      </c>
      <c r="B12678" s="70" t="s">
        <v>27172</v>
      </c>
      <c r="C12678" s="171">
        <v>0.90421094722830397</v>
      </c>
      <c r="D12678" s="70" t="s">
        <v>4910</v>
      </c>
    </row>
    <row r="12679" spans="1:4">
      <c r="A12679" s="70" t="s">
        <v>6099</v>
      </c>
      <c r="B12679" s="70" t="s">
        <v>6098</v>
      </c>
      <c r="C12679" s="171">
        <v>0.90423808486234303</v>
      </c>
      <c r="D12679" s="70" t="s">
        <v>4910</v>
      </c>
    </row>
    <row r="12680" spans="1:4">
      <c r="A12680" s="70" t="s">
        <v>8907</v>
      </c>
      <c r="B12680" s="70" t="s">
        <v>8906</v>
      </c>
      <c r="C12680" s="171">
        <v>0.90434635378992201</v>
      </c>
      <c r="D12680" s="70" t="s">
        <v>4910</v>
      </c>
    </row>
    <row r="12681" spans="1:4">
      <c r="A12681" s="70" t="s">
        <v>21105</v>
      </c>
      <c r="B12681" s="70" t="s">
        <v>21104</v>
      </c>
      <c r="C12681" s="171">
        <v>0.90436832084276997</v>
      </c>
      <c r="D12681" s="70" t="s">
        <v>4910</v>
      </c>
    </row>
    <row r="12682" spans="1:4">
      <c r="A12682" s="70" t="s">
        <v>14855</v>
      </c>
      <c r="B12682" s="70" t="s">
        <v>14854</v>
      </c>
      <c r="C12682" s="171">
        <v>0.90440609715444198</v>
      </c>
      <c r="D12682" s="70" t="s">
        <v>4910</v>
      </c>
    </row>
    <row r="12683" spans="1:4">
      <c r="A12683" s="70" t="s">
        <v>23993</v>
      </c>
      <c r="B12683" s="70" t="s">
        <v>23992</v>
      </c>
      <c r="C12683" s="171">
        <v>0.90441028332294404</v>
      </c>
      <c r="D12683" s="70" t="s">
        <v>4910</v>
      </c>
    </row>
    <row r="12684" spans="1:4">
      <c r="A12684" s="70" t="s">
        <v>20660</v>
      </c>
      <c r="B12684" s="70" t="s">
        <v>20659</v>
      </c>
      <c r="C12684" s="171">
        <v>0.90444052049882995</v>
      </c>
      <c r="D12684" s="70" t="s">
        <v>4910</v>
      </c>
    </row>
    <row r="12685" spans="1:4">
      <c r="A12685" s="70" t="s">
        <v>24746</v>
      </c>
      <c r="B12685" s="70" t="s">
        <v>24745</v>
      </c>
      <c r="C12685" s="171">
        <v>0.90445134306392305</v>
      </c>
      <c r="D12685" s="70" t="s">
        <v>4910</v>
      </c>
    </row>
    <row r="12686" spans="1:4">
      <c r="A12686" s="70" t="s">
        <v>16393</v>
      </c>
      <c r="B12686" s="70" t="s">
        <v>16392</v>
      </c>
      <c r="C12686" s="171">
        <v>0.90446039077759299</v>
      </c>
      <c r="D12686" s="70" t="s">
        <v>4910</v>
      </c>
    </row>
    <row r="12687" spans="1:4">
      <c r="A12687" s="70" t="s">
        <v>8594</v>
      </c>
      <c r="B12687" s="70" t="s">
        <v>8593</v>
      </c>
      <c r="C12687" s="171">
        <v>0.90446845832036904</v>
      </c>
      <c r="D12687" s="70" t="s">
        <v>4910</v>
      </c>
    </row>
    <row r="12688" spans="1:4">
      <c r="A12688" s="70" t="s">
        <v>18101</v>
      </c>
      <c r="B12688" s="70" t="s">
        <v>18100</v>
      </c>
      <c r="C12688" s="171">
        <v>0.90457678139121001</v>
      </c>
      <c r="D12688" s="70" t="s">
        <v>4910</v>
      </c>
    </row>
    <row r="12689" spans="1:4">
      <c r="A12689" s="70" t="s">
        <v>18099</v>
      </c>
      <c r="B12689" s="70" t="s">
        <v>18098</v>
      </c>
      <c r="C12689" s="171">
        <v>0.90457678139121001</v>
      </c>
      <c r="D12689" s="70" t="s">
        <v>4910</v>
      </c>
    </row>
    <row r="12690" spans="1:4">
      <c r="A12690" s="70" t="s">
        <v>12407</v>
      </c>
      <c r="B12690" s="70" t="s">
        <v>12406</v>
      </c>
      <c r="C12690" s="171">
        <v>0.90464344966986099</v>
      </c>
      <c r="D12690" s="70" t="s">
        <v>4910</v>
      </c>
    </row>
    <row r="12691" spans="1:4">
      <c r="A12691" s="70" t="s">
        <v>8146</v>
      </c>
      <c r="B12691" s="70" t="s">
        <v>8145</v>
      </c>
      <c r="C12691" s="171">
        <v>0.90466583736971695</v>
      </c>
      <c r="D12691" s="70" t="s">
        <v>4910</v>
      </c>
    </row>
    <row r="12692" spans="1:4">
      <c r="A12692" s="70" t="s">
        <v>11473</v>
      </c>
      <c r="B12692" s="70" t="s">
        <v>11472</v>
      </c>
      <c r="C12692" s="171">
        <v>0.904733106558261</v>
      </c>
      <c r="D12692" s="70" t="s">
        <v>4910</v>
      </c>
    </row>
    <row r="12693" spans="1:4">
      <c r="A12693" s="70" t="s">
        <v>9938</v>
      </c>
      <c r="B12693" s="70" t="s">
        <v>9937</v>
      </c>
      <c r="C12693" s="171">
        <v>0.90473612808297599</v>
      </c>
      <c r="D12693" s="70" t="s">
        <v>4910</v>
      </c>
    </row>
    <row r="12694" spans="1:4">
      <c r="A12694" s="70" t="s">
        <v>14906</v>
      </c>
      <c r="B12694" s="70" t="s">
        <v>14905</v>
      </c>
      <c r="C12694" s="171">
        <v>0.90475381682484901</v>
      </c>
      <c r="D12694" s="70" t="s">
        <v>4910</v>
      </c>
    </row>
    <row r="12695" spans="1:4">
      <c r="A12695" s="70" t="s">
        <v>16488</v>
      </c>
      <c r="B12695" s="70" t="s">
        <v>16487</v>
      </c>
      <c r="C12695" s="171">
        <v>0.90477651937815595</v>
      </c>
      <c r="D12695" s="70" t="s">
        <v>4910</v>
      </c>
    </row>
    <row r="12696" spans="1:4">
      <c r="A12696" s="70" t="s">
        <v>15577</v>
      </c>
      <c r="B12696" s="70" t="s">
        <v>15576</v>
      </c>
      <c r="C12696" s="171">
        <v>0.90501109946310698</v>
      </c>
      <c r="D12696" s="70" t="s">
        <v>4910</v>
      </c>
    </row>
    <row r="12697" spans="1:4">
      <c r="A12697" s="70" t="s">
        <v>25791</v>
      </c>
      <c r="B12697" s="70" t="s">
        <v>25790</v>
      </c>
      <c r="C12697" s="171">
        <v>0.90513742666749997</v>
      </c>
      <c r="D12697" s="70" t="s">
        <v>4910</v>
      </c>
    </row>
    <row r="12698" spans="1:4">
      <c r="A12698" s="70" t="s">
        <v>10062</v>
      </c>
      <c r="B12698" s="70" t="s">
        <v>10061</v>
      </c>
      <c r="C12698" s="171">
        <v>0.90517886627431998</v>
      </c>
      <c r="D12698" s="70" t="s">
        <v>4910</v>
      </c>
    </row>
    <row r="12699" spans="1:4">
      <c r="A12699" s="70" t="s">
        <v>30938</v>
      </c>
      <c r="B12699" s="70" t="s">
        <v>30937</v>
      </c>
      <c r="C12699" s="171">
        <v>0.90530077317394697</v>
      </c>
      <c r="D12699" s="70" t="s">
        <v>4910</v>
      </c>
    </row>
    <row r="12700" spans="1:4">
      <c r="A12700" s="70" t="s">
        <v>26395</v>
      </c>
      <c r="B12700" s="70" t="s">
        <v>26394</v>
      </c>
      <c r="C12700" s="171">
        <v>0.90535269911876104</v>
      </c>
      <c r="D12700" s="70" t="s">
        <v>4910</v>
      </c>
    </row>
    <row r="12701" spans="1:4">
      <c r="A12701" s="70" t="s">
        <v>20862</v>
      </c>
      <c r="B12701" s="70" t="s">
        <v>20861</v>
      </c>
      <c r="C12701" s="171">
        <v>0.905401990970502</v>
      </c>
      <c r="D12701" s="70" t="s">
        <v>4910</v>
      </c>
    </row>
    <row r="12702" spans="1:4">
      <c r="A12702" s="70" t="s">
        <v>8034</v>
      </c>
      <c r="B12702" s="70" t="s">
        <v>8033</v>
      </c>
      <c r="C12702" s="171">
        <v>0.90540483390606497</v>
      </c>
      <c r="D12702" s="70" t="s">
        <v>4910</v>
      </c>
    </row>
    <row r="12703" spans="1:4">
      <c r="A12703" s="70" t="s">
        <v>6283</v>
      </c>
      <c r="B12703" s="70" t="s">
        <v>6282</v>
      </c>
      <c r="C12703" s="171">
        <v>0.90551910872055996</v>
      </c>
      <c r="D12703" s="70" t="s">
        <v>4910</v>
      </c>
    </row>
    <row r="12704" spans="1:4">
      <c r="A12704" s="70" t="s">
        <v>10684</v>
      </c>
      <c r="B12704" s="70" t="s">
        <v>10683</v>
      </c>
      <c r="C12704" s="171">
        <v>0.90552902907943</v>
      </c>
      <c r="D12704" s="70" t="s">
        <v>4910</v>
      </c>
    </row>
    <row r="12705" spans="1:4">
      <c r="A12705" s="70" t="s">
        <v>9967</v>
      </c>
      <c r="B12705" s="70" t="s">
        <v>9966</v>
      </c>
      <c r="C12705" s="171">
        <v>0.90554108676133405</v>
      </c>
      <c r="D12705" s="70" t="s">
        <v>4910</v>
      </c>
    </row>
    <row r="12706" spans="1:4">
      <c r="A12706" s="70" t="s">
        <v>26719</v>
      </c>
      <c r="B12706" s="70" t="s">
        <v>26718</v>
      </c>
      <c r="C12706" s="171">
        <v>0.90554300531510701</v>
      </c>
      <c r="D12706" s="70" t="s">
        <v>4910</v>
      </c>
    </row>
    <row r="12707" spans="1:4">
      <c r="A12707" s="70" t="s">
        <v>14398</v>
      </c>
      <c r="B12707" s="70" t="s">
        <v>14397</v>
      </c>
      <c r="C12707" s="171">
        <v>0.90559379536335605</v>
      </c>
      <c r="D12707" s="70" t="s">
        <v>4910</v>
      </c>
    </row>
    <row r="12708" spans="1:4">
      <c r="A12708" s="70" t="s">
        <v>14400</v>
      </c>
      <c r="B12708" s="70" t="s">
        <v>14399</v>
      </c>
      <c r="C12708" s="171">
        <v>0.90559379536335605</v>
      </c>
      <c r="D12708" s="70" t="s">
        <v>4910</v>
      </c>
    </row>
    <row r="12709" spans="1:4">
      <c r="A12709" s="70" t="s">
        <v>12012</v>
      </c>
      <c r="B12709" s="70" t="s">
        <v>12011</v>
      </c>
      <c r="C12709" s="171">
        <v>0.90569538500294999</v>
      </c>
      <c r="D12709" s="70" t="s">
        <v>4910</v>
      </c>
    </row>
    <row r="12710" spans="1:4">
      <c r="A12710" s="70" t="s">
        <v>10472</v>
      </c>
      <c r="B12710" s="70" t="s">
        <v>10471</v>
      </c>
      <c r="C12710" s="171">
        <v>0.90572117192399504</v>
      </c>
      <c r="D12710" s="70" t="s">
        <v>4910</v>
      </c>
    </row>
    <row r="12711" spans="1:4">
      <c r="A12711" s="70" t="s">
        <v>12173</v>
      </c>
      <c r="B12711" s="70" t="s">
        <v>12172</v>
      </c>
      <c r="C12711" s="171">
        <v>0.90574182995404995</v>
      </c>
      <c r="D12711" s="70" t="s">
        <v>4910</v>
      </c>
    </row>
    <row r="12712" spans="1:4">
      <c r="A12712" s="70" t="s">
        <v>8624</v>
      </c>
      <c r="B12712" s="70" t="s">
        <v>8623</v>
      </c>
      <c r="C12712" s="171">
        <v>0.90576667518882104</v>
      </c>
      <c r="D12712" s="70" t="s">
        <v>4910</v>
      </c>
    </row>
    <row r="12713" spans="1:4">
      <c r="A12713" s="70" t="s">
        <v>9303</v>
      </c>
      <c r="B12713" s="70" t="s">
        <v>9302</v>
      </c>
      <c r="C12713" s="171">
        <v>0.90590186110742199</v>
      </c>
      <c r="D12713" s="70" t="s">
        <v>4910</v>
      </c>
    </row>
    <row r="12714" spans="1:4">
      <c r="A12714" s="70" t="s">
        <v>21410</v>
      </c>
      <c r="B12714" s="70" t="s">
        <v>21410</v>
      </c>
      <c r="C12714" s="171">
        <v>0.90592676682921702</v>
      </c>
      <c r="D12714" s="70" t="s">
        <v>4910</v>
      </c>
    </row>
    <row r="12715" spans="1:4">
      <c r="A12715" s="70" t="s">
        <v>10868</v>
      </c>
      <c r="B12715" s="70" t="s">
        <v>10867</v>
      </c>
      <c r="C12715" s="171">
        <v>0.905975167038781</v>
      </c>
      <c r="D12715" s="70" t="s">
        <v>4910</v>
      </c>
    </row>
    <row r="12716" spans="1:4">
      <c r="A12716" s="70" t="s">
        <v>32995</v>
      </c>
      <c r="B12716" s="70" t="s">
        <v>32994</v>
      </c>
      <c r="C12716" s="171">
        <v>0.90615901313388902</v>
      </c>
      <c r="D12716" s="70" t="s">
        <v>4910</v>
      </c>
    </row>
    <row r="12717" spans="1:4">
      <c r="A12717" s="70" t="s">
        <v>6238</v>
      </c>
      <c r="B12717" s="70" t="s">
        <v>6237</v>
      </c>
      <c r="C12717" s="171">
        <v>0.90621664384571299</v>
      </c>
      <c r="D12717" s="70" t="s">
        <v>4910</v>
      </c>
    </row>
    <row r="12718" spans="1:4">
      <c r="A12718" s="70" t="s">
        <v>15408</v>
      </c>
      <c r="B12718" s="70" t="s">
        <v>15407</v>
      </c>
      <c r="C12718" s="171">
        <v>0.90624917540357897</v>
      </c>
      <c r="D12718" s="70" t="s">
        <v>4910</v>
      </c>
    </row>
    <row r="12719" spans="1:4">
      <c r="A12719" s="70" t="s">
        <v>10403</v>
      </c>
      <c r="B12719" s="70" t="s">
        <v>10402</v>
      </c>
      <c r="C12719" s="171">
        <v>0.90650381849129802</v>
      </c>
      <c r="D12719" s="70" t="s">
        <v>4910</v>
      </c>
    </row>
    <row r="12720" spans="1:4">
      <c r="A12720" s="70" t="s">
        <v>23780</v>
      </c>
      <c r="B12720" s="70" t="s">
        <v>23779</v>
      </c>
      <c r="C12720" s="171">
        <v>0.90654853302629002</v>
      </c>
      <c r="D12720" s="70" t="s">
        <v>4910</v>
      </c>
    </row>
    <row r="12721" spans="1:4">
      <c r="A12721" s="70" t="s">
        <v>23782</v>
      </c>
      <c r="B12721" s="70" t="s">
        <v>23781</v>
      </c>
      <c r="C12721" s="171">
        <v>0.90654853302629002</v>
      </c>
      <c r="D12721" s="70" t="s">
        <v>4910</v>
      </c>
    </row>
    <row r="12722" spans="1:4">
      <c r="A12722" s="70" t="s">
        <v>12399</v>
      </c>
      <c r="B12722" s="70" t="s">
        <v>12398</v>
      </c>
      <c r="C12722" s="171">
        <v>0.90659315457919398</v>
      </c>
      <c r="D12722" s="70" t="s">
        <v>4910</v>
      </c>
    </row>
    <row r="12723" spans="1:4">
      <c r="A12723" s="70" t="s">
        <v>18182</v>
      </c>
      <c r="B12723" s="70" t="s">
        <v>18181</v>
      </c>
      <c r="C12723" s="171">
        <v>0.90667170370733896</v>
      </c>
      <c r="D12723" s="70" t="s">
        <v>4910</v>
      </c>
    </row>
    <row r="12724" spans="1:4">
      <c r="A12724" s="70" t="s">
        <v>8305</v>
      </c>
      <c r="B12724" s="70" t="s">
        <v>8304</v>
      </c>
      <c r="C12724" s="171">
        <v>0.90668738326087395</v>
      </c>
      <c r="D12724" s="70" t="s">
        <v>4910</v>
      </c>
    </row>
    <row r="12725" spans="1:4">
      <c r="A12725" s="70" t="s">
        <v>14305</v>
      </c>
      <c r="B12725" s="70" t="s">
        <v>14304</v>
      </c>
      <c r="C12725" s="171">
        <v>0.90668740802645698</v>
      </c>
      <c r="D12725" s="70" t="s">
        <v>4910</v>
      </c>
    </row>
    <row r="12726" spans="1:4">
      <c r="A12726" s="70" t="s">
        <v>8628</v>
      </c>
      <c r="B12726" s="70" t="s">
        <v>8627</v>
      </c>
      <c r="C12726" s="171">
        <v>0.90669697762836898</v>
      </c>
      <c r="D12726" s="70" t="s">
        <v>4910</v>
      </c>
    </row>
    <row r="12727" spans="1:4">
      <c r="A12727" s="70" t="s">
        <v>27437</v>
      </c>
      <c r="B12727" s="70" t="s">
        <v>27436</v>
      </c>
      <c r="C12727" s="171">
        <v>0.90680589011825097</v>
      </c>
      <c r="D12727" s="70" t="s">
        <v>4910</v>
      </c>
    </row>
    <row r="12728" spans="1:4">
      <c r="A12728" s="70" t="s">
        <v>25195</v>
      </c>
      <c r="B12728" s="70" t="s">
        <v>25194</v>
      </c>
      <c r="C12728" s="171">
        <v>0.90684558202991195</v>
      </c>
      <c r="D12728" s="70" t="s">
        <v>4910</v>
      </c>
    </row>
    <row r="12729" spans="1:4">
      <c r="A12729" s="70" t="s">
        <v>25197</v>
      </c>
      <c r="B12729" s="70" t="s">
        <v>25196</v>
      </c>
      <c r="C12729" s="171">
        <v>0.90684558202991195</v>
      </c>
      <c r="D12729" s="70" t="s">
        <v>4910</v>
      </c>
    </row>
    <row r="12730" spans="1:4">
      <c r="A12730" s="70" t="s">
        <v>25052</v>
      </c>
      <c r="B12730" s="70" t="s">
        <v>25051</v>
      </c>
      <c r="C12730" s="171">
        <v>0.90695664515031804</v>
      </c>
      <c r="D12730" s="70" t="s">
        <v>4910</v>
      </c>
    </row>
    <row r="12731" spans="1:4">
      <c r="A12731" s="70" t="s">
        <v>32655</v>
      </c>
      <c r="B12731" s="70" t="s">
        <v>32654</v>
      </c>
      <c r="C12731" s="171">
        <v>0.90702825165832601</v>
      </c>
      <c r="D12731" s="70" t="s">
        <v>4910</v>
      </c>
    </row>
    <row r="12732" spans="1:4">
      <c r="A12732" s="70" t="s">
        <v>26563</v>
      </c>
      <c r="B12732" s="70" t="s">
        <v>26562</v>
      </c>
      <c r="C12732" s="171">
        <v>0.90704802579095001</v>
      </c>
      <c r="D12732" s="70" t="s">
        <v>4910</v>
      </c>
    </row>
    <row r="12733" spans="1:4">
      <c r="A12733" s="70" t="s">
        <v>5854</v>
      </c>
      <c r="B12733" s="70" t="s">
        <v>5853</v>
      </c>
      <c r="C12733" s="171">
        <v>0.90713896621606904</v>
      </c>
      <c r="D12733" s="70" t="s">
        <v>4910</v>
      </c>
    </row>
    <row r="12734" spans="1:4">
      <c r="A12734" s="70" t="s">
        <v>13079</v>
      </c>
      <c r="B12734" s="70" t="s">
        <v>13078</v>
      </c>
      <c r="C12734" s="171">
        <v>0.90715429708818796</v>
      </c>
      <c r="D12734" s="70" t="s">
        <v>4910</v>
      </c>
    </row>
    <row r="12735" spans="1:4">
      <c r="A12735" s="70" t="s">
        <v>6019</v>
      </c>
      <c r="B12735" s="70" t="s">
        <v>6018</v>
      </c>
      <c r="C12735" s="171">
        <v>0.907165466184092</v>
      </c>
      <c r="D12735" s="70" t="s">
        <v>4910</v>
      </c>
    </row>
    <row r="12736" spans="1:4">
      <c r="A12736" s="70" t="s">
        <v>12221</v>
      </c>
      <c r="B12736" s="70" t="s">
        <v>12220</v>
      </c>
      <c r="C12736" s="171">
        <v>0.90728245890732695</v>
      </c>
      <c r="D12736" s="70" t="s">
        <v>4910</v>
      </c>
    </row>
    <row r="12737" spans="1:4">
      <c r="A12737" s="70" t="s">
        <v>7778</v>
      </c>
      <c r="B12737" s="70" t="s">
        <v>7777</v>
      </c>
      <c r="C12737" s="171">
        <v>0.90734138327449498</v>
      </c>
      <c r="D12737" s="70" t="s">
        <v>4910</v>
      </c>
    </row>
    <row r="12738" spans="1:4">
      <c r="A12738" s="70" t="s">
        <v>9955</v>
      </c>
      <c r="B12738" s="70" t="s">
        <v>9954</v>
      </c>
      <c r="C12738" s="171">
        <v>0.90736136331102102</v>
      </c>
      <c r="D12738" s="70" t="s">
        <v>4910</v>
      </c>
    </row>
    <row r="12739" spans="1:4">
      <c r="A12739" s="70" t="s">
        <v>19921</v>
      </c>
      <c r="B12739" s="70" t="s">
        <v>19920</v>
      </c>
      <c r="C12739" s="171">
        <v>0.90741547435380998</v>
      </c>
      <c r="D12739" s="70" t="s">
        <v>4910</v>
      </c>
    </row>
    <row r="12740" spans="1:4">
      <c r="A12740" s="70" t="s">
        <v>26582</v>
      </c>
      <c r="B12740" s="70" t="s">
        <v>26581</v>
      </c>
      <c r="C12740" s="171">
        <v>0.90745655256277002</v>
      </c>
      <c r="D12740" s="70" t="s">
        <v>4910</v>
      </c>
    </row>
    <row r="12741" spans="1:4">
      <c r="A12741" s="70" t="s">
        <v>28500</v>
      </c>
      <c r="B12741" s="70" t="s">
        <v>28499</v>
      </c>
      <c r="C12741" s="171">
        <v>0.90749472488465099</v>
      </c>
      <c r="D12741" s="70" t="s">
        <v>4910</v>
      </c>
    </row>
    <row r="12742" spans="1:4">
      <c r="A12742" s="70" t="s">
        <v>11242</v>
      </c>
      <c r="B12742" s="70" t="s">
        <v>11241</v>
      </c>
      <c r="C12742" s="171">
        <v>0.90757346513531401</v>
      </c>
      <c r="D12742" s="70" t="s">
        <v>4910</v>
      </c>
    </row>
    <row r="12743" spans="1:4">
      <c r="A12743" s="70" t="s">
        <v>5347</v>
      </c>
      <c r="B12743" s="70" t="s">
        <v>5346</v>
      </c>
      <c r="C12743" s="171">
        <v>0.90776228492112998</v>
      </c>
      <c r="D12743" s="70" t="s">
        <v>4910</v>
      </c>
    </row>
    <row r="12744" spans="1:4">
      <c r="A12744" s="70" t="s">
        <v>19127</v>
      </c>
      <c r="B12744" s="70" t="s">
        <v>19127</v>
      </c>
      <c r="C12744" s="171">
        <v>0.90777875152898602</v>
      </c>
      <c r="D12744" s="70" t="s">
        <v>4910</v>
      </c>
    </row>
    <row r="12745" spans="1:4">
      <c r="A12745" s="70" t="s">
        <v>14675</v>
      </c>
      <c r="B12745" s="70" t="s">
        <v>14674</v>
      </c>
      <c r="C12745" s="171">
        <v>0.90786823120312898</v>
      </c>
      <c r="D12745" s="70" t="s">
        <v>4910</v>
      </c>
    </row>
    <row r="12746" spans="1:4">
      <c r="A12746" s="70" t="s">
        <v>8023</v>
      </c>
      <c r="B12746" s="70" t="s">
        <v>8022</v>
      </c>
      <c r="C12746" s="171">
        <v>0.90793468748643702</v>
      </c>
      <c r="D12746" s="70" t="s">
        <v>4910</v>
      </c>
    </row>
    <row r="12747" spans="1:4">
      <c r="A12747" s="70" t="s">
        <v>9355</v>
      </c>
      <c r="B12747" s="70" t="s">
        <v>9355</v>
      </c>
      <c r="C12747" s="171">
        <v>0.90807768283754298</v>
      </c>
      <c r="D12747" s="70" t="s">
        <v>4910</v>
      </c>
    </row>
    <row r="12748" spans="1:4">
      <c r="A12748" s="70" t="s">
        <v>9354</v>
      </c>
      <c r="B12748" s="70" t="s">
        <v>9354</v>
      </c>
      <c r="C12748" s="171">
        <v>0.90807768283754298</v>
      </c>
      <c r="D12748" s="70" t="s">
        <v>4910</v>
      </c>
    </row>
    <row r="12749" spans="1:4">
      <c r="A12749" s="70" t="s">
        <v>8793</v>
      </c>
      <c r="B12749" s="70" t="s">
        <v>8792</v>
      </c>
      <c r="C12749" s="171">
        <v>0.90813359091547097</v>
      </c>
      <c r="D12749" s="70" t="s">
        <v>4910</v>
      </c>
    </row>
    <row r="12750" spans="1:4">
      <c r="A12750" s="70" t="s">
        <v>8791</v>
      </c>
      <c r="B12750" s="70" t="s">
        <v>8790</v>
      </c>
      <c r="C12750" s="171">
        <v>0.90813359091547097</v>
      </c>
      <c r="D12750" s="70" t="s">
        <v>4910</v>
      </c>
    </row>
    <row r="12751" spans="1:4">
      <c r="A12751" s="70" t="s">
        <v>6037</v>
      </c>
      <c r="B12751" s="70" t="s">
        <v>6036</v>
      </c>
      <c r="C12751" s="171">
        <v>0.90819450169314098</v>
      </c>
      <c r="D12751" s="70" t="s">
        <v>4910</v>
      </c>
    </row>
    <row r="12752" spans="1:4">
      <c r="A12752" s="70" t="s">
        <v>6608</v>
      </c>
      <c r="B12752" s="70" t="s">
        <v>6607</v>
      </c>
      <c r="C12752" s="171">
        <v>0.90825861630633598</v>
      </c>
      <c r="D12752" s="70" t="s">
        <v>4910</v>
      </c>
    </row>
    <row r="12753" spans="1:4">
      <c r="A12753" s="70" t="s">
        <v>19449</v>
      </c>
      <c r="B12753" s="70" t="s">
        <v>19448</v>
      </c>
      <c r="C12753" s="171">
        <v>0.90855851397626897</v>
      </c>
      <c r="D12753" s="70" t="s">
        <v>4910</v>
      </c>
    </row>
    <row r="12754" spans="1:4">
      <c r="A12754" s="70" t="s">
        <v>12441</v>
      </c>
      <c r="B12754" s="70" t="s">
        <v>12440</v>
      </c>
      <c r="C12754" s="171">
        <v>0.90859658513450603</v>
      </c>
      <c r="D12754" s="70" t="s">
        <v>4910</v>
      </c>
    </row>
    <row r="12755" spans="1:4">
      <c r="A12755" s="70" t="s">
        <v>27697</v>
      </c>
      <c r="B12755" s="70" t="s">
        <v>27696</v>
      </c>
      <c r="C12755" s="171">
        <v>0.90876298220973595</v>
      </c>
      <c r="D12755" s="70" t="s">
        <v>4910</v>
      </c>
    </row>
    <row r="12756" spans="1:4">
      <c r="A12756" s="70" t="s">
        <v>30286</v>
      </c>
      <c r="B12756" s="70" t="s">
        <v>30286</v>
      </c>
      <c r="C12756" s="171">
        <v>0.90885456919863505</v>
      </c>
      <c r="D12756" s="70" t="s">
        <v>4910</v>
      </c>
    </row>
    <row r="12757" spans="1:4">
      <c r="A12757" s="70" t="s">
        <v>6547</v>
      </c>
      <c r="B12757" s="70" t="s">
        <v>6546</v>
      </c>
      <c r="C12757" s="171">
        <v>0.90887354453200497</v>
      </c>
      <c r="D12757" s="70" t="s">
        <v>4910</v>
      </c>
    </row>
    <row r="12758" spans="1:4">
      <c r="A12758" s="70" t="s">
        <v>5971</v>
      </c>
      <c r="B12758" s="70" t="s">
        <v>5970</v>
      </c>
      <c r="C12758" s="171">
        <v>0.90892827695349199</v>
      </c>
      <c r="D12758" s="70" t="s">
        <v>4910</v>
      </c>
    </row>
    <row r="12759" spans="1:4">
      <c r="A12759" s="70" t="s">
        <v>6694</v>
      </c>
      <c r="B12759" s="70" t="s">
        <v>6694</v>
      </c>
      <c r="C12759" s="171">
        <v>0.90911966319612403</v>
      </c>
      <c r="D12759" s="70" t="s">
        <v>4910</v>
      </c>
    </row>
    <row r="12760" spans="1:4">
      <c r="A12760" s="70" t="s">
        <v>8080</v>
      </c>
      <c r="B12760" s="70" t="s">
        <v>8079</v>
      </c>
      <c r="C12760" s="171">
        <v>0.90912994824627802</v>
      </c>
      <c r="D12760" s="70" t="s">
        <v>4910</v>
      </c>
    </row>
    <row r="12761" spans="1:4">
      <c r="A12761" s="70" t="s">
        <v>5593</v>
      </c>
      <c r="B12761" s="70" t="s">
        <v>5592</v>
      </c>
      <c r="C12761" s="171">
        <v>0.90916119448035204</v>
      </c>
      <c r="D12761" s="70" t="s">
        <v>4910</v>
      </c>
    </row>
    <row r="12762" spans="1:4">
      <c r="A12762" s="70" t="s">
        <v>31440</v>
      </c>
      <c r="B12762" s="70" t="s">
        <v>31439</v>
      </c>
      <c r="C12762" s="171">
        <v>0.909235811752933</v>
      </c>
      <c r="D12762" s="70" t="s">
        <v>4910</v>
      </c>
    </row>
    <row r="12763" spans="1:4">
      <c r="A12763" s="70" t="s">
        <v>14554</v>
      </c>
      <c r="B12763" s="70" t="s">
        <v>14553</v>
      </c>
      <c r="C12763" s="171">
        <v>0.90939989024604295</v>
      </c>
      <c r="D12763" s="70" t="s">
        <v>4910</v>
      </c>
    </row>
    <row r="12764" spans="1:4">
      <c r="A12764" s="70" t="s">
        <v>22874</v>
      </c>
      <c r="B12764" s="70" t="s">
        <v>22873</v>
      </c>
      <c r="C12764" s="171">
        <v>0.90941497721485498</v>
      </c>
      <c r="D12764" s="70" t="s">
        <v>4910</v>
      </c>
    </row>
    <row r="12765" spans="1:4">
      <c r="A12765" s="70" t="s">
        <v>23282</v>
      </c>
      <c r="B12765" s="70" t="s">
        <v>23281</v>
      </c>
      <c r="C12765" s="171">
        <v>0.90958510658331604</v>
      </c>
      <c r="D12765" s="70" t="s">
        <v>4910</v>
      </c>
    </row>
    <row r="12766" spans="1:4">
      <c r="A12766" s="70" t="s">
        <v>20336</v>
      </c>
      <c r="B12766" s="70" t="s">
        <v>20335</v>
      </c>
      <c r="C12766" s="171">
        <v>0.90961242300800504</v>
      </c>
      <c r="D12766" s="70" t="s">
        <v>4910</v>
      </c>
    </row>
    <row r="12767" spans="1:4">
      <c r="A12767" s="70" t="s">
        <v>10298</v>
      </c>
      <c r="B12767" s="70" t="s">
        <v>10297</v>
      </c>
      <c r="C12767" s="171">
        <v>0.90973625219884102</v>
      </c>
      <c r="D12767" s="70" t="s">
        <v>4910</v>
      </c>
    </row>
    <row r="12768" spans="1:4">
      <c r="A12768" s="70" t="s">
        <v>9528</v>
      </c>
      <c r="B12768" s="70" t="s">
        <v>9527</v>
      </c>
      <c r="C12768" s="171">
        <v>0.90974950308032299</v>
      </c>
      <c r="D12768" s="70" t="s">
        <v>4910</v>
      </c>
    </row>
    <row r="12769" spans="1:4">
      <c r="A12769" s="70" t="s">
        <v>14268</v>
      </c>
      <c r="B12769" s="70" t="s">
        <v>14267</v>
      </c>
      <c r="C12769" s="171">
        <v>0.90979283027263802</v>
      </c>
      <c r="D12769" s="70" t="s">
        <v>4910</v>
      </c>
    </row>
    <row r="12770" spans="1:4">
      <c r="A12770" s="70" t="s">
        <v>6745</v>
      </c>
      <c r="B12770" s="70" t="s">
        <v>6744</v>
      </c>
      <c r="C12770" s="171">
        <v>0.90980524238214799</v>
      </c>
      <c r="D12770" s="70" t="s">
        <v>4910</v>
      </c>
    </row>
    <row r="12771" spans="1:4">
      <c r="A12771" s="70" t="s">
        <v>24689</v>
      </c>
      <c r="B12771" s="70" t="s">
        <v>24688</v>
      </c>
      <c r="C12771" s="171">
        <v>0.90986934445210199</v>
      </c>
      <c r="D12771" s="70" t="s">
        <v>4910</v>
      </c>
    </row>
    <row r="12772" spans="1:4">
      <c r="A12772" s="70" t="s">
        <v>6646</v>
      </c>
      <c r="B12772" s="70" t="s">
        <v>6645</v>
      </c>
      <c r="C12772" s="171">
        <v>0.90998464589556005</v>
      </c>
      <c r="D12772" s="70" t="s">
        <v>4910</v>
      </c>
    </row>
    <row r="12773" spans="1:4">
      <c r="A12773" s="70" t="s">
        <v>6644</v>
      </c>
      <c r="B12773" s="70" t="s">
        <v>6643</v>
      </c>
      <c r="C12773" s="171">
        <v>0.90998464589556005</v>
      </c>
      <c r="D12773" s="70" t="s">
        <v>4910</v>
      </c>
    </row>
    <row r="12774" spans="1:4">
      <c r="A12774" s="70" t="s">
        <v>8528</v>
      </c>
      <c r="B12774" s="70" t="s">
        <v>8527</v>
      </c>
      <c r="C12774" s="171">
        <v>0.91000878869804003</v>
      </c>
      <c r="D12774" s="70" t="s">
        <v>4910</v>
      </c>
    </row>
    <row r="12775" spans="1:4">
      <c r="A12775" s="70" t="s">
        <v>22364</v>
      </c>
      <c r="B12775" s="70" t="s">
        <v>22363</v>
      </c>
      <c r="C12775" s="171">
        <v>0.91004093628441496</v>
      </c>
      <c r="D12775" s="70" t="s">
        <v>4910</v>
      </c>
    </row>
    <row r="12776" spans="1:4">
      <c r="A12776" s="70" t="s">
        <v>29714</v>
      </c>
      <c r="B12776" s="70" t="s">
        <v>29713</v>
      </c>
      <c r="C12776" s="171">
        <v>0.91011908326364599</v>
      </c>
      <c r="D12776" s="70" t="s">
        <v>4910</v>
      </c>
    </row>
    <row r="12777" spans="1:4">
      <c r="A12777" s="70" t="s">
        <v>16898</v>
      </c>
      <c r="B12777" s="70" t="s">
        <v>16897</v>
      </c>
      <c r="C12777" s="171">
        <v>0.91018240687035001</v>
      </c>
      <c r="D12777" s="70" t="s">
        <v>4910</v>
      </c>
    </row>
    <row r="12778" spans="1:4">
      <c r="A12778" s="70" t="s">
        <v>18149</v>
      </c>
      <c r="B12778" s="70" t="s">
        <v>18148</v>
      </c>
      <c r="C12778" s="171">
        <v>0.91021821760727195</v>
      </c>
      <c r="D12778" s="70" t="s">
        <v>4910</v>
      </c>
    </row>
    <row r="12779" spans="1:4">
      <c r="A12779" s="70" t="s">
        <v>7538</v>
      </c>
      <c r="B12779" s="70" t="s">
        <v>7537</v>
      </c>
      <c r="C12779" s="171">
        <v>0.91023091901739495</v>
      </c>
      <c r="D12779" s="70" t="s">
        <v>4910</v>
      </c>
    </row>
    <row r="12780" spans="1:4">
      <c r="A12780" s="70" t="s">
        <v>21707</v>
      </c>
      <c r="B12780" s="70" t="s">
        <v>21706</v>
      </c>
      <c r="C12780" s="171">
        <v>0.91031776996123703</v>
      </c>
      <c r="D12780" s="70" t="s">
        <v>4910</v>
      </c>
    </row>
    <row r="12781" spans="1:4">
      <c r="A12781" s="70" t="s">
        <v>26792</v>
      </c>
      <c r="B12781" s="70" t="s">
        <v>26791</v>
      </c>
      <c r="C12781" s="171">
        <v>0.91032997974796004</v>
      </c>
      <c r="D12781" s="70" t="s">
        <v>4910</v>
      </c>
    </row>
    <row r="12782" spans="1:4">
      <c r="A12782" s="70" t="s">
        <v>5733</v>
      </c>
      <c r="B12782" s="70" t="s">
        <v>5732</v>
      </c>
      <c r="C12782" s="171">
        <v>0.910381430688739</v>
      </c>
      <c r="D12782" s="70" t="s">
        <v>4910</v>
      </c>
    </row>
    <row r="12783" spans="1:4">
      <c r="A12783" s="70" t="s">
        <v>5735</v>
      </c>
      <c r="B12783" s="70" t="s">
        <v>5734</v>
      </c>
      <c r="C12783" s="171">
        <v>0.910381430688739</v>
      </c>
      <c r="D12783" s="70" t="s">
        <v>4910</v>
      </c>
    </row>
    <row r="12784" spans="1:4">
      <c r="A12784" s="70" t="s">
        <v>21597</v>
      </c>
      <c r="B12784" s="70" t="s">
        <v>21596</v>
      </c>
      <c r="C12784" s="171">
        <v>0.91039906839328399</v>
      </c>
      <c r="D12784" s="70" t="s">
        <v>4910</v>
      </c>
    </row>
    <row r="12785" spans="1:4">
      <c r="A12785" s="70" t="s">
        <v>11265</v>
      </c>
      <c r="B12785" s="70" t="s">
        <v>11264</v>
      </c>
      <c r="C12785" s="171">
        <v>0.91048141372681701</v>
      </c>
      <c r="D12785" s="70" t="s">
        <v>4910</v>
      </c>
    </row>
    <row r="12786" spans="1:4">
      <c r="A12786" s="70" t="s">
        <v>13313</v>
      </c>
      <c r="B12786" s="70" t="s">
        <v>13313</v>
      </c>
      <c r="C12786" s="171">
        <v>0.91048513610653703</v>
      </c>
      <c r="D12786" s="70" t="s">
        <v>4910</v>
      </c>
    </row>
    <row r="12787" spans="1:4">
      <c r="A12787" s="70" t="s">
        <v>8833</v>
      </c>
      <c r="B12787" s="70" t="s">
        <v>8832</v>
      </c>
      <c r="C12787" s="171">
        <v>0.91053961825837304</v>
      </c>
      <c r="D12787" s="70" t="s">
        <v>4910</v>
      </c>
    </row>
    <row r="12788" spans="1:4">
      <c r="A12788" s="70" t="s">
        <v>8303</v>
      </c>
      <c r="B12788" s="70" t="s">
        <v>8302</v>
      </c>
      <c r="C12788" s="171">
        <v>0.91058888111731096</v>
      </c>
      <c r="D12788" s="70" t="s">
        <v>4910</v>
      </c>
    </row>
    <row r="12789" spans="1:4">
      <c r="A12789" s="70" t="s">
        <v>21031</v>
      </c>
      <c r="B12789" s="70" t="s">
        <v>21030</v>
      </c>
      <c r="C12789" s="171">
        <v>0.91066066013117797</v>
      </c>
      <c r="D12789" s="70" t="s">
        <v>4910</v>
      </c>
    </row>
    <row r="12790" spans="1:4">
      <c r="A12790" s="70" t="s">
        <v>5737</v>
      </c>
      <c r="B12790" s="70" t="s">
        <v>5736</v>
      </c>
      <c r="C12790" s="171">
        <v>0.91074346361390401</v>
      </c>
      <c r="D12790" s="70" t="s">
        <v>4910</v>
      </c>
    </row>
    <row r="12791" spans="1:4">
      <c r="A12791" s="70" t="s">
        <v>24219</v>
      </c>
      <c r="B12791" s="70" t="s">
        <v>24218</v>
      </c>
      <c r="C12791" s="171">
        <v>0.91075231604053097</v>
      </c>
      <c r="D12791" s="70" t="s">
        <v>4910</v>
      </c>
    </row>
    <row r="12792" spans="1:4">
      <c r="A12792" s="70" t="s">
        <v>9272</v>
      </c>
      <c r="B12792" s="70" t="s">
        <v>9271</v>
      </c>
      <c r="C12792" s="171">
        <v>0.91079975683755199</v>
      </c>
      <c r="D12792" s="70" t="s">
        <v>4910</v>
      </c>
    </row>
    <row r="12793" spans="1:4">
      <c r="A12793" s="70" t="s">
        <v>20648</v>
      </c>
      <c r="B12793" s="70" t="s">
        <v>20647</v>
      </c>
      <c r="C12793" s="171">
        <v>0.910822541164239</v>
      </c>
      <c r="D12793" s="70" t="s">
        <v>4910</v>
      </c>
    </row>
    <row r="12794" spans="1:4">
      <c r="A12794" s="70" t="s">
        <v>8831</v>
      </c>
      <c r="B12794" s="70" t="s">
        <v>8830</v>
      </c>
      <c r="C12794" s="171">
        <v>0.91084741144024695</v>
      </c>
      <c r="D12794" s="70" t="s">
        <v>4910</v>
      </c>
    </row>
    <row r="12795" spans="1:4">
      <c r="A12795" s="70" t="s">
        <v>20935</v>
      </c>
      <c r="B12795" s="70" t="s">
        <v>20935</v>
      </c>
      <c r="C12795" s="171">
        <v>0.91092214466019705</v>
      </c>
      <c r="D12795" s="70" t="s">
        <v>4910</v>
      </c>
    </row>
    <row r="12796" spans="1:4">
      <c r="A12796" s="70" t="s">
        <v>22527</v>
      </c>
      <c r="B12796" s="70" t="s">
        <v>22526</v>
      </c>
      <c r="C12796" s="171">
        <v>0.91133089541394796</v>
      </c>
      <c r="D12796" s="70" t="s">
        <v>4910</v>
      </c>
    </row>
    <row r="12797" spans="1:4">
      <c r="A12797" s="70" t="s">
        <v>13510</v>
      </c>
      <c r="B12797" s="70" t="s">
        <v>13509</v>
      </c>
      <c r="C12797" s="171">
        <v>0.91133863953345395</v>
      </c>
      <c r="D12797" s="70" t="s">
        <v>4910</v>
      </c>
    </row>
    <row r="12798" spans="1:4">
      <c r="A12798" s="70" t="s">
        <v>28497</v>
      </c>
      <c r="B12798" s="70" t="s">
        <v>28496</v>
      </c>
      <c r="C12798" s="171">
        <v>0.91142560007586704</v>
      </c>
      <c r="D12798" s="70" t="s">
        <v>4910</v>
      </c>
    </row>
    <row r="12799" spans="1:4">
      <c r="A12799" s="70" t="s">
        <v>17233</v>
      </c>
      <c r="B12799" s="70" t="s">
        <v>17232</v>
      </c>
      <c r="C12799" s="171">
        <v>0.91142604929787996</v>
      </c>
      <c r="D12799" s="70" t="s">
        <v>4910</v>
      </c>
    </row>
    <row r="12800" spans="1:4">
      <c r="A12800" s="70" t="s">
        <v>5949</v>
      </c>
      <c r="B12800" s="70" t="s">
        <v>5948</v>
      </c>
      <c r="C12800" s="171">
        <v>0.91158235041459101</v>
      </c>
      <c r="D12800" s="70" t="s">
        <v>4910</v>
      </c>
    </row>
    <row r="12801" spans="1:4">
      <c r="A12801" s="70" t="s">
        <v>31283</v>
      </c>
      <c r="B12801" s="70" t="s">
        <v>31282</v>
      </c>
      <c r="C12801" s="171">
        <v>0.91160928849676304</v>
      </c>
      <c r="D12801" s="70" t="s">
        <v>4910</v>
      </c>
    </row>
    <row r="12802" spans="1:4">
      <c r="A12802" s="70" t="s">
        <v>7191</v>
      </c>
      <c r="B12802" s="70" t="s">
        <v>7190</v>
      </c>
      <c r="C12802" s="171">
        <v>0.91169776700769001</v>
      </c>
      <c r="D12802" s="70" t="s">
        <v>4910</v>
      </c>
    </row>
    <row r="12803" spans="1:4">
      <c r="A12803" s="70" t="s">
        <v>7518</v>
      </c>
      <c r="B12803" s="70" t="s">
        <v>7517</v>
      </c>
      <c r="C12803" s="171">
        <v>0.911770424330691</v>
      </c>
      <c r="D12803" s="70" t="s">
        <v>4910</v>
      </c>
    </row>
    <row r="12804" spans="1:4">
      <c r="A12804" s="70" t="s">
        <v>6020</v>
      </c>
      <c r="B12804" s="70" t="s">
        <v>6020</v>
      </c>
      <c r="C12804" s="171">
        <v>0.91177656909924598</v>
      </c>
      <c r="D12804" s="70" t="s">
        <v>4910</v>
      </c>
    </row>
    <row r="12805" spans="1:4">
      <c r="A12805" s="70" t="s">
        <v>28347</v>
      </c>
      <c r="B12805" s="70" t="s">
        <v>28346</v>
      </c>
      <c r="C12805" s="171">
        <v>0.91178440503471203</v>
      </c>
      <c r="D12805" s="70" t="s">
        <v>4910</v>
      </c>
    </row>
    <row r="12806" spans="1:4">
      <c r="A12806" s="70" t="s">
        <v>14015</v>
      </c>
      <c r="B12806" s="70" t="s">
        <v>14014</v>
      </c>
      <c r="C12806" s="171">
        <v>0.911786195603695</v>
      </c>
      <c r="D12806" s="70" t="s">
        <v>4910</v>
      </c>
    </row>
    <row r="12807" spans="1:4">
      <c r="A12807" s="70" t="s">
        <v>8866</v>
      </c>
      <c r="B12807" s="70" t="s">
        <v>8865</v>
      </c>
      <c r="C12807" s="171">
        <v>0.91185190554805295</v>
      </c>
      <c r="D12807" s="70" t="s">
        <v>4910</v>
      </c>
    </row>
    <row r="12808" spans="1:4">
      <c r="A12808" s="70" t="s">
        <v>5825</v>
      </c>
      <c r="B12808" s="70" t="s">
        <v>5824</v>
      </c>
      <c r="C12808" s="171">
        <v>0.91195835477204901</v>
      </c>
      <c r="D12808" s="70" t="s">
        <v>4910</v>
      </c>
    </row>
    <row r="12809" spans="1:4">
      <c r="A12809" s="70" t="s">
        <v>5823</v>
      </c>
      <c r="B12809" s="70" t="s">
        <v>5822</v>
      </c>
      <c r="C12809" s="171">
        <v>0.91195835477204901</v>
      </c>
      <c r="D12809" s="70" t="s">
        <v>4910</v>
      </c>
    </row>
    <row r="12810" spans="1:4">
      <c r="A12810" s="70" t="s">
        <v>5827</v>
      </c>
      <c r="B12810" s="70" t="s">
        <v>5826</v>
      </c>
      <c r="C12810" s="171">
        <v>0.91195835477204901</v>
      </c>
      <c r="D12810" s="70" t="s">
        <v>4910</v>
      </c>
    </row>
    <row r="12811" spans="1:4">
      <c r="A12811" s="70" t="s">
        <v>8541</v>
      </c>
      <c r="B12811" s="70" t="s">
        <v>8540</v>
      </c>
      <c r="C12811" s="171">
        <v>0.91196712986211803</v>
      </c>
      <c r="D12811" s="70" t="s">
        <v>4910</v>
      </c>
    </row>
    <row r="12812" spans="1:4">
      <c r="A12812" s="70" t="s">
        <v>8005</v>
      </c>
      <c r="B12812" s="70" t="s">
        <v>8004</v>
      </c>
      <c r="C12812" s="171">
        <v>0.91199573872093498</v>
      </c>
      <c r="D12812" s="70" t="s">
        <v>4910</v>
      </c>
    </row>
    <row r="12813" spans="1:4">
      <c r="A12813" s="70" t="s">
        <v>24731</v>
      </c>
      <c r="B12813" s="70" t="s">
        <v>24730</v>
      </c>
      <c r="C12813" s="171">
        <v>0.912134098052789</v>
      </c>
      <c r="D12813" s="70" t="s">
        <v>4910</v>
      </c>
    </row>
    <row r="12814" spans="1:4">
      <c r="A12814" s="70" t="s">
        <v>24902</v>
      </c>
      <c r="B12814" s="70" t="s">
        <v>24901</v>
      </c>
      <c r="C12814" s="171">
        <v>0.91214801604490703</v>
      </c>
      <c r="D12814" s="70" t="s">
        <v>4910</v>
      </c>
    </row>
    <row r="12815" spans="1:4">
      <c r="A12815" s="70" t="s">
        <v>17325</v>
      </c>
      <c r="B12815" s="70" t="s">
        <v>17324</v>
      </c>
      <c r="C12815" s="171">
        <v>0.91216971995460905</v>
      </c>
      <c r="D12815" s="70" t="s">
        <v>4910</v>
      </c>
    </row>
    <row r="12816" spans="1:4">
      <c r="A12816" s="70" t="s">
        <v>19826</v>
      </c>
      <c r="B12816" s="70" t="s">
        <v>19825</v>
      </c>
      <c r="C12816" s="171">
        <v>0.91221776782796204</v>
      </c>
      <c r="D12816" s="70" t="s">
        <v>4910</v>
      </c>
    </row>
    <row r="12817" spans="1:4">
      <c r="A12817" s="70" t="s">
        <v>23791</v>
      </c>
      <c r="B12817" s="70" t="s">
        <v>23790</v>
      </c>
      <c r="C12817" s="171">
        <v>0.91232895429422001</v>
      </c>
      <c r="D12817" s="70" t="s">
        <v>4910</v>
      </c>
    </row>
    <row r="12818" spans="1:4">
      <c r="A12818" s="70" t="s">
        <v>13966</v>
      </c>
      <c r="B12818" s="70" t="s">
        <v>13965</v>
      </c>
      <c r="C12818" s="171">
        <v>0.91233937663684295</v>
      </c>
      <c r="D12818" s="70" t="s">
        <v>4910</v>
      </c>
    </row>
    <row r="12819" spans="1:4">
      <c r="A12819" s="70" t="s">
        <v>29665</v>
      </c>
      <c r="B12819" s="70" t="s">
        <v>29665</v>
      </c>
      <c r="C12819" s="171">
        <v>0.91235677639974699</v>
      </c>
      <c r="D12819" s="70" t="s">
        <v>4910</v>
      </c>
    </row>
    <row r="12820" spans="1:4">
      <c r="A12820" s="70" t="s">
        <v>17746</v>
      </c>
      <c r="B12820" s="70" t="s">
        <v>17745</v>
      </c>
      <c r="C12820" s="171">
        <v>0.91237941475139195</v>
      </c>
      <c r="D12820" s="70" t="s">
        <v>4910</v>
      </c>
    </row>
    <row r="12821" spans="1:4">
      <c r="A12821" s="70" t="s">
        <v>16476</v>
      </c>
      <c r="B12821" s="70" t="s">
        <v>16475</v>
      </c>
      <c r="C12821" s="171">
        <v>0.91241980473277595</v>
      </c>
      <c r="D12821" s="70" t="s">
        <v>4910</v>
      </c>
    </row>
    <row r="12822" spans="1:4">
      <c r="A12822" s="70" t="s">
        <v>5725</v>
      </c>
      <c r="B12822" s="70" t="s">
        <v>5724</v>
      </c>
      <c r="C12822" s="171">
        <v>0.91246326574983105</v>
      </c>
      <c r="D12822" s="70" t="s">
        <v>4910</v>
      </c>
    </row>
    <row r="12823" spans="1:4">
      <c r="A12823" s="70" t="s">
        <v>5723</v>
      </c>
      <c r="B12823" s="70" t="s">
        <v>5722</v>
      </c>
      <c r="C12823" s="171">
        <v>0.91246326574983105</v>
      </c>
      <c r="D12823" s="70" t="s">
        <v>4910</v>
      </c>
    </row>
    <row r="12824" spans="1:4">
      <c r="A12824" s="70" t="s">
        <v>8891</v>
      </c>
      <c r="B12824" s="70" t="s">
        <v>8890</v>
      </c>
      <c r="C12824" s="171">
        <v>0.91247818851116602</v>
      </c>
      <c r="D12824" s="70" t="s">
        <v>4910</v>
      </c>
    </row>
    <row r="12825" spans="1:4">
      <c r="A12825" s="70" t="s">
        <v>15004</v>
      </c>
      <c r="B12825" s="70" t="s">
        <v>15003</v>
      </c>
      <c r="C12825" s="171">
        <v>0.91258744102112199</v>
      </c>
      <c r="D12825" s="70" t="s">
        <v>4910</v>
      </c>
    </row>
    <row r="12826" spans="1:4">
      <c r="A12826" s="70" t="s">
        <v>32490</v>
      </c>
      <c r="B12826" s="70" t="s">
        <v>32489</v>
      </c>
      <c r="C12826" s="171">
        <v>0.91259994980610604</v>
      </c>
      <c r="D12826" s="70" t="s">
        <v>4910</v>
      </c>
    </row>
    <row r="12827" spans="1:4">
      <c r="A12827" s="70" t="s">
        <v>26094</v>
      </c>
      <c r="B12827" s="70" t="s">
        <v>26093</v>
      </c>
      <c r="C12827" s="171">
        <v>0.91269942153606898</v>
      </c>
      <c r="D12827" s="70" t="s">
        <v>4910</v>
      </c>
    </row>
    <row r="12828" spans="1:4">
      <c r="A12828" s="70" t="s">
        <v>10748</v>
      </c>
      <c r="B12828" s="70" t="s">
        <v>10747</v>
      </c>
      <c r="C12828" s="171">
        <v>0.91270149634033204</v>
      </c>
      <c r="D12828" s="70" t="s">
        <v>4910</v>
      </c>
    </row>
    <row r="12829" spans="1:4">
      <c r="A12829" s="70" t="s">
        <v>8464</v>
      </c>
      <c r="B12829" s="70" t="s">
        <v>8463</v>
      </c>
      <c r="C12829" s="171">
        <v>0.91280746358033704</v>
      </c>
      <c r="D12829" s="70" t="s">
        <v>4910</v>
      </c>
    </row>
    <row r="12830" spans="1:4">
      <c r="A12830" s="70" t="s">
        <v>21103</v>
      </c>
      <c r="B12830" s="70" t="s">
        <v>21102</v>
      </c>
      <c r="C12830" s="171">
        <v>0.91291691739914105</v>
      </c>
      <c r="D12830" s="70" t="s">
        <v>4910</v>
      </c>
    </row>
    <row r="12831" spans="1:4">
      <c r="A12831" s="70" t="s">
        <v>9746</v>
      </c>
      <c r="B12831" s="70" t="s">
        <v>9745</v>
      </c>
      <c r="C12831" s="171">
        <v>0.91307143930623103</v>
      </c>
      <c r="D12831" s="70" t="s">
        <v>4910</v>
      </c>
    </row>
    <row r="12832" spans="1:4">
      <c r="A12832" s="70" t="s">
        <v>5627</v>
      </c>
      <c r="B12832" s="70" t="s">
        <v>5626</v>
      </c>
      <c r="C12832" s="171">
        <v>0.91341226828198696</v>
      </c>
      <c r="D12832" s="70" t="s">
        <v>4910</v>
      </c>
    </row>
    <row r="12833" spans="1:4">
      <c r="A12833" s="70" t="s">
        <v>11116</v>
      </c>
      <c r="B12833" s="70" t="s">
        <v>11115</v>
      </c>
      <c r="C12833" s="171">
        <v>0.91345164801273904</v>
      </c>
      <c r="D12833" s="70" t="s">
        <v>4910</v>
      </c>
    </row>
    <row r="12834" spans="1:4">
      <c r="A12834" s="70" t="s">
        <v>8441</v>
      </c>
      <c r="B12834" s="70" t="s">
        <v>8440</v>
      </c>
      <c r="C12834" s="171">
        <v>0.91345653393539605</v>
      </c>
      <c r="D12834" s="70" t="s">
        <v>4910</v>
      </c>
    </row>
    <row r="12835" spans="1:4">
      <c r="A12835" s="70" t="s">
        <v>12457</v>
      </c>
      <c r="B12835" s="70" t="s">
        <v>12456</v>
      </c>
      <c r="C12835" s="171">
        <v>0.91348155971572997</v>
      </c>
      <c r="D12835" s="70" t="s">
        <v>4910</v>
      </c>
    </row>
    <row r="12836" spans="1:4">
      <c r="A12836" s="70" t="s">
        <v>9407</v>
      </c>
      <c r="B12836" s="70" t="s">
        <v>9406</v>
      </c>
      <c r="C12836" s="171">
        <v>0.91357280377151695</v>
      </c>
      <c r="D12836" s="70" t="s">
        <v>4910</v>
      </c>
    </row>
    <row r="12837" spans="1:4">
      <c r="A12837" s="70" t="s">
        <v>7672</v>
      </c>
      <c r="B12837" s="70" t="s">
        <v>7672</v>
      </c>
      <c r="C12837" s="171">
        <v>0.91362922980225303</v>
      </c>
      <c r="D12837" s="70" t="s">
        <v>4910</v>
      </c>
    </row>
    <row r="12838" spans="1:4">
      <c r="A12838" s="70" t="s">
        <v>20507</v>
      </c>
      <c r="B12838" s="70" t="s">
        <v>20507</v>
      </c>
      <c r="C12838" s="171">
        <v>0.913696536982188</v>
      </c>
      <c r="D12838" s="70" t="s">
        <v>4910</v>
      </c>
    </row>
    <row r="12839" spans="1:4">
      <c r="A12839" s="70" t="s">
        <v>10160</v>
      </c>
      <c r="B12839" s="70" t="s">
        <v>10159</v>
      </c>
      <c r="C12839" s="171">
        <v>0.91375646289843404</v>
      </c>
      <c r="D12839" s="70" t="s">
        <v>4910</v>
      </c>
    </row>
    <row r="12840" spans="1:4">
      <c r="A12840" s="70" t="s">
        <v>8151</v>
      </c>
      <c r="B12840" s="70" t="s">
        <v>8150</v>
      </c>
      <c r="C12840" s="171">
        <v>0.91376493412895698</v>
      </c>
      <c r="D12840" s="70" t="s">
        <v>4910</v>
      </c>
    </row>
    <row r="12841" spans="1:4">
      <c r="A12841" s="70" t="s">
        <v>12750</v>
      </c>
      <c r="B12841" s="70" t="s">
        <v>12749</v>
      </c>
      <c r="C12841" s="171">
        <v>0.91385435452018404</v>
      </c>
      <c r="D12841" s="70" t="s">
        <v>4910</v>
      </c>
    </row>
    <row r="12842" spans="1:4">
      <c r="A12842" s="70" t="s">
        <v>13834</v>
      </c>
      <c r="B12842" s="70" t="s">
        <v>13833</v>
      </c>
      <c r="C12842" s="171">
        <v>0.91390352034808098</v>
      </c>
      <c r="D12842" s="70" t="s">
        <v>4910</v>
      </c>
    </row>
    <row r="12843" spans="1:4">
      <c r="A12843" s="70" t="s">
        <v>8724</v>
      </c>
      <c r="B12843" s="70" t="s">
        <v>8723</v>
      </c>
      <c r="C12843" s="171">
        <v>0.91394215169147897</v>
      </c>
      <c r="D12843" s="70" t="s">
        <v>4910</v>
      </c>
    </row>
    <row r="12844" spans="1:4">
      <c r="A12844" s="70" t="s">
        <v>5883</v>
      </c>
      <c r="B12844" s="70" t="s">
        <v>5883</v>
      </c>
      <c r="C12844" s="171">
        <v>0.91398075383779598</v>
      </c>
      <c r="D12844" s="70" t="s">
        <v>4910</v>
      </c>
    </row>
    <row r="12845" spans="1:4">
      <c r="A12845" s="70" t="s">
        <v>10917</v>
      </c>
      <c r="B12845" s="70" t="s">
        <v>10916</v>
      </c>
      <c r="C12845" s="171">
        <v>0.91401345622605401</v>
      </c>
      <c r="D12845" s="70" t="s">
        <v>4910</v>
      </c>
    </row>
    <row r="12846" spans="1:4">
      <c r="A12846" s="70" t="s">
        <v>29597</v>
      </c>
      <c r="B12846" s="70" t="s">
        <v>29596</v>
      </c>
      <c r="C12846" s="171">
        <v>0.91409290165117396</v>
      </c>
      <c r="D12846" s="70" t="s">
        <v>4910</v>
      </c>
    </row>
    <row r="12847" spans="1:4">
      <c r="A12847" s="70" t="s">
        <v>7388</v>
      </c>
      <c r="B12847" s="70" t="s">
        <v>7387</v>
      </c>
      <c r="C12847" s="171">
        <v>0.91409336815938802</v>
      </c>
      <c r="D12847" s="70" t="s">
        <v>4910</v>
      </c>
    </row>
    <row r="12848" spans="1:4">
      <c r="A12848" s="70" t="s">
        <v>22243</v>
      </c>
      <c r="B12848" s="70" t="s">
        <v>22242</v>
      </c>
      <c r="C12848" s="171">
        <v>0.91421305012840204</v>
      </c>
      <c r="D12848" s="70" t="s">
        <v>4910</v>
      </c>
    </row>
    <row r="12849" spans="1:4">
      <c r="A12849" s="70" t="s">
        <v>11077</v>
      </c>
      <c r="B12849" s="70" t="s">
        <v>11076</v>
      </c>
      <c r="C12849" s="171">
        <v>0.91425280769793404</v>
      </c>
      <c r="D12849" s="70" t="s">
        <v>4910</v>
      </c>
    </row>
    <row r="12850" spans="1:4">
      <c r="A12850" s="70" t="s">
        <v>11075</v>
      </c>
      <c r="B12850" s="70" t="s">
        <v>11074</v>
      </c>
      <c r="C12850" s="171">
        <v>0.91425280769793404</v>
      </c>
      <c r="D12850" s="70" t="s">
        <v>4910</v>
      </c>
    </row>
    <row r="12851" spans="1:4">
      <c r="A12851" s="70" t="s">
        <v>7103</v>
      </c>
      <c r="B12851" s="70" t="s">
        <v>7102</v>
      </c>
      <c r="C12851" s="171">
        <v>0.91442709129114996</v>
      </c>
      <c r="D12851" s="70" t="s">
        <v>4910</v>
      </c>
    </row>
    <row r="12852" spans="1:4">
      <c r="A12852" s="70" t="s">
        <v>21145</v>
      </c>
      <c r="B12852" s="70" t="s">
        <v>21144</v>
      </c>
      <c r="C12852" s="171">
        <v>0.91445729510774498</v>
      </c>
      <c r="D12852" s="70" t="s">
        <v>4910</v>
      </c>
    </row>
    <row r="12853" spans="1:4">
      <c r="A12853" s="70" t="s">
        <v>11940</v>
      </c>
      <c r="B12853" s="70" t="s">
        <v>11939</v>
      </c>
      <c r="C12853" s="171">
        <v>0.91450100870002804</v>
      </c>
      <c r="D12853" s="70" t="s">
        <v>4910</v>
      </c>
    </row>
    <row r="12854" spans="1:4">
      <c r="A12854" s="70" t="s">
        <v>19400</v>
      </c>
      <c r="B12854" s="70" t="s">
        <v>19399</v>
      </c>
      <c r="C12854" s="171">
        <v>0.91450283065187299</v>
      </c>
      <c r="D12854" s="70" t="s">
        <v>4910</v>
      </c>
    </row>
    <row r="12855" spans="1:4">
      <c r="A12855" s="70" t="s">
        <v>12574</v>
      </c>
      <c r="B12855" s="70" t="s">
        <v>12573</v>
      </c>
      <c r="C12855" s="171">
        <v>0.91453674094842796</v>
      </c>
      <c r="D12855" s="70" t="s">
        <v>4910</v>
      </c>
    </row>
    <row r="12856" spans="1:4">
      <c r="A12856" s="70" t="s">
        <v>10768</v>
      </c>
      <c r="B12856" s="70" t="s">
        <v>10767</v>
      </c>
      <c r="C12856" s="171">
        <v>0.91465245165998998</v>
      </c>
      <c r="D12856" s="70" t="s">
        <v>4910</v>
      </c>
    </row>
    <row r="12857" spans="1:4">
      <c r="A12857" s="70" t="s">
        <v>15343</v>
      </c>
      <c r="B12857" s="70" t="s">
        <v>15342</v>
      </c>
      <c r="C12857" s="171">
        <v>0.91474864102583897</v>
      </c>
      <c r="D12857" s="70" t="s">
        <v>4910</v>
      </c>
    </row>
    <row r="12858" spans="1:4">
      <c r="A12858" s="70" t="s">
        <v>15973</v>
      </c>
      <c r="B12858" s="70" t="s">
        <v>15972</v>
      </c>
      <c r="C12858" s="171">
        <v>0.91478735504133701</v>
      </c>
      <c r="D12858" s="70" t="s">
        <v>4910</v>
      </c>
    </row>
    <row r="12859" spans="1:4">
      <c r="A12859" s="70" t="s">
        <v>32181</v>
      </c>
      <c r="B12859" s="70" t="s">
        <v>32180</v>
      </c>
      <c r="C12859" s="171">
        <v>0.91482766192869802</v>
      </c>
      <c r="D12859" s="70" t="s">
        <v>4910</v>
      </c>
    </row>
    <row r="12860" spans="1:4">
      <c r="A12860" s="70" t="s">
        <v>6642</v>
      </c>
      <c r="B12860" s="70" t="s">
        <v>6641</v>
      </c>
      <c r="C12860" s="171">
        <v>0.91486116722522004</v>
      </c>
      <c r="D12860" s="70" t="s">
        <v>4910</v>
      </c>
    </row>
    <row r="12861" spans="1:4">
      <c r="A12861" s="70" t="s">
        <v>5840</v>
      </c>
      <c r="B12861" s="70" t="s">
        <v>5839</v>
      </c>
      <c r="C12861" s="171">
        <v>0.91490036504753902</v>
      </c>
      <c r="D12861" s="70" t="s">
        <v>4910</v>
      </c>
    </row>
    <row r="12862" spans="1:4">
      <c r="A12862" s="70" t="s">
        <v>5842</v>
      </c>
      <c r="B12862" s="70" t="s">
        <v>5841</v>
      </c>
      <c r="C12862" s="171">
        <v>0.91490036504753902</v>
      </c>
      <c r="D12862" s="70" t="s">
        <v>4910</v>
      </c>
    </row>
    <row r="12863" spans="1:4">
      <c r="A12863" s="70" t="s">
        <v>20012</v>
      </c>
      <c r="B12863" s="70" t="s">
        <v>20012</v>
      </c>
      <c r="C12863" s="171">
        <v>0.91492298890017998</v>
      </c>
      <c r="D12863" s="70" t="s">
        <v>4910</v>
      </c>
    </row>
    <row r="12864" spans="1:4">
      <c r="A12864" s="70" t="s">
        <v>9317</v>
      </c>
      <c r="B12864" s="70" t="s">
        <v>9316</v>
      </c>
      <c r="C12864" s="171">
        <v>0.91506829839294002</v>
      </c>
      <c r="D12864" s="70" t="s">
        <v>4910</v>
      </c>
    </row>
    <row r="12865" spans="1:4">
      <c r="A12865" s="70" t="s">
        <v>24438</v>
      </c>
      <c r="B12865" s="70" t="s">
        <v>24437</v>
      </c>
      <c r="C12865" s="171">
        <v>0.91507646225755601</v>
      </c>
      <c r="D12865" s="70" t="s">
        <v>4910</v>
      </c>
    </row>
    <row r="12866" spans="1:4">
      <c r="A12866" s="70" t="s">
        <v>7783</v>
      </c>
      <c r="B12866" s="70" t="s">
        <v>7783</v>
      </c>
      <c r="C12866" s="171">
        <v>0.91514018520292595</v>
      </c>
      <c r="D12866" s="70" t="s">
        <v>4910</v>
      </c>
    </row>
    <row r="12867" spans="1:4">
      <c r="A12867" s="70" t="s">
        <v>6502</v>
      </c>
      <c r="B12867" s="70" t="s">
        <v>6501</v>
      </c>
      <c r="C12867" s="171">
        <v>0.91538081619806999</v>
      </c>
      <c r="D12867" s="70" t="s">
        <v>4910</v>
      </c>
    </row>
    <row r="12868" spans="1:4">
      <c r="A12868" s="70" t="s">
        <v>12433</v>
      </c>
      <c r="B12868" s="70" t="s">
        <v>12432</v>
      </c>
      <c r="C12868" s="171">
        <v>0.91540245887387295</v>
      </c>
      <c r="D12868" s="70" t="s">
        <v>4910</v>
      </c>
    </row>
    <row r="12869" spans="1:4">
      <c r="A12869" s="70" t="s">
        <v>28420</v>
      </c>
      <c r="B12869" s="70" t="s">
        <v>28419</v>
      </c>
      <c r="C12869" s="171">
        <v>0.91554288479088897</v>
      </c>
      <c r="D12869" s="70" t="s">
        <v>4910</v>
      </c>
    </row>
    <row r="12870" spans="1:4">
      <c r="A12870" s="70" t="s">
        <v>23308</v>
      </c>
      <c r="B12870" s="70" t="s">
        <v>23307</v>
      </c>
      <c r="C12870" s="171">
        <v>0.91564749399384204</v>
      </c>
      <c r="D12870" s="70" t="s">
        <v>4910</v>
      </c>
    </row>
    <row r="12871" spans="1:4">
      <c r="A12871" s="70" t="s">
        <v>22508</v>
      </c>
      <c r="B12871" s="70" t="s">
        <v>22507</v>
      </c>
      <c r="C12871" s="171">
        <v>0.91564913966158801</v>
      </c>
      <c r="D12871" s="70" t="s">
        <v>4910</v>
      </c>
    </row>
    <row r="12872" spans="1:4">
      <c r="A12872" s="70" t="s">
        <v>9266</v>
      </c>
      <c r="B12872" s="70" t="s">
        <v>9265</v>
      </c>
      <c r="C12872" s="171">
        <v>0.91565607143490901</v>
      </c>
      <c r="D12872" s="70" t="s">
        <v>4910</v>
      </c>
    </row>
    <row r="12873" spans="1:4">
      <c r="A12873" s="70" t="s">
        <v>26246</v>
      </c>
      <c r="B12873" s="70" t="s">
        <v>26245</v>
      </c>
      <c r="C12873" s="171">
        <v>0.91566428378043996</v>
      </c>
      <c r="D12873" s="70" t="s">
        <v>4910</v>
      </c>
    </row>
    <row r="12874" spans="1:4">
      <c r="A12874" s="70" t="s">
        <v>32556</v>
      </c>
      <c r="B12874" s="70" t="s">
        <v>32555</v>
      </c>
      <c r="C12874" s="171">
        <v>0.91569420303890903</v>
      </c>
      <c r="D12874" s="70" t="s">
        <v>4910</v>
      </c>
    </row>
    <row r="12875" spans="1:4">
      <c r="A12875" s="70" t="s">
        <v>9756</v>
      </c>
      <c r="B12875" s="70" t="s">
        <v>9755</v>
      </c>
      <c r="C12875" s="171">
        <v>0.91571233678194897</v>
      </c>
      <c r="D12875" s="70" t="s">
        <v>4910</v>
      </c>
    </row>
    <row r="12876" spans="1:4">
      <c r="A12876" s="70" t="s">
        <v>24802</v>
      </c>
      <c r="B12876" s="70" t="s">
        <v>24801</v>
      </c>
      <c r="C12876" s="171">
        <v>0.91572277245118705</v>
      </c>
      <c r="D12876" s="70" t="s">
        <v>4910</v>
      </c>
    </row>
    <row r="12877" spans="1:4">
      <c r="A12877" s="70" t="s">
        <v>10939</v>
      </c>
      <c r="B12877" s="70" t="s">
        <v>10939</v>
      </c>
      <c r="C12877" s="171">
        <v>0.91579821132830197</v>
      </c>
      <c r="D12877" s="70" t="s">
        <v>4910</v>
      </c>
    </row>
    <row r="12878" spans="1:4">
      <c r="A12878" s="70" t="s">
        <v>5401</v>
      </c>
      <c r="B12878" s="70" t="s">
        <v>5400</v>
      </c>
      <c r="C12878" s="171">
        <v>0.91581551512256798</v>
      </c>
      <c r="D12878" s="70" t="s">
        <v>4910</v>
      </c>
    </row>
    <row r="12879" spans="1:4">
      <c r="A12879" s="70" t="s">
        <v>19323</v>
      </c>
      <c r="B12879" s="70" t="s">
        <v>19322</v>
      </c>
      <c r="C12879" s="171">
        <v>0.91591941056765203</v>
      </c>
      <c r="D12879" s="70" t="s">
        <v>4910</v>
      </c>
    </row>
    <row r="12880" spans="1:4">
      <c r="A12880" s="70" t="s">
        <v>15357</v>
      </c>
      <c r="B12880" s="70" t="s">
        <v>15356</v>
      </c>
      <c r="C12880" s="171">
        <v>0.91605195341912704</v>
      </c>
      <c r="D12880" s="70" t="s">
        <v>4910</v>
      </c>
    </row>
    <row r="12881" spans="1:4">
      <c r="A12881" s="70" t="s">
        <v>7559</v>
      </c>
      <c r="B12881" s="70" t="s">
        <v>7558</v>
      </c>
      <c r="C12881" s="171">
        <v>0.91608265000827405</v>
      </c>
      <c r="D12881" s="70" t="s">
        <v>4910</v>
      </c>
    </row>
    <row r="12882" spans="1:4">
      <c r="A12882" s="70" t="s">
        <v>6326</v>
      </c>
      <c r="B12882" s="70" t="s">
        <v>6325</v>
      </c>
      <c r="C12882" s="171">
        <v>0.91609789487978299</v>
      </c>
      <c r="D12882" s="70" t="s">
        <v>4910</v>
      </c>
    </row>
    <row r="12883" spans="1:4">
      <c r="A12883" s="70" t="s">
        <v>8964</v>
      </c>
      <c r="B12883" s="70" t="s">
        <v>8963</v>
      </c>
      <c r="C12883" s="171">
        <v>0.91614743265234</v>
      </c>
      <c r="D12883" s="70" t="s">
        <v>4910</v>
      </c>
    </row>
    <row r="12884" spans="1:4">
      <c r="A12884" s="70" t="s">
        <v>20208</v>
      </c>
      <c r="B12884" s="70" t="s">
        <v>20207</v>
      </c>
      <c r="C12884" s="171">
        <v>0.91625386667087505</v>
      </c>
      <c r="D12884" s="70" t="s">
        <v>4910</v>
      </c>
    </row>
    <row r="12885" spans="1:4">
      <c r="A12885" s="70" t="s">
        <v>6590</v>
      </c>
      <c r="B12885" s="70" t="s">
        <v>6589</v>
      </c>
      <c r="C12885" s="171">
        <v>0.916310785565007</v>
      </c>
      <c r="D12885" s="70" t="s">
        <v>4910</v>
      </c>
    </row>
    <row r="12886" spans="1:4">
      <c r="A12886" s="70" t="s">
        <v>32486</v>
      </c>
      <c r="B12886" s="70" t="s">
        <v>32485</v>
      </c>
      <c r="C12886" s="171">
        <v>0.91646098567394696</v>
      </c>
      <c r="D12886" s="70" t="s">
        <v>4910</v>
      </c>
    </row>
    <row r="12887" spans="1:4">
      <c r="A12887" s="70" t="s">
        <v>6919</v>
      </c>
      <c r="B12887" s="70" t="s">
        <v>6918</v>
      </c>
      <c r="C12887" s="171">
        <v>0.91646949129532795</v>
      </c>
      <c r="D12887" s="70" t="s">
        <v>4910</v>
      </c>
    </row>
    <row r="12888" spans="1:4">
      <c r="A12888" s="70" t="s">
        <v>26661</v>
      </c>
      <c r="B12888" s="70" t="s">
        <v>26660</v>
      </c>
      <c r="C12888" s="171">
        <v>0.916493313028378</v>
      </c>
      <c r="D12888" s="70" t="s">
        <v>4910</v>
      </c>
    </row>
    <row r="12889" spans="1:4">
      <c r="A12889" s="70" t="s">
        <v>11220</v>
      </c>
      <c r="B12889" s="70" t="s">
        <v>11219</v>
      </c>
      <c r="C12889" s="171">
        <v>0.91653409560868104</v>
      </c>
      <c r="D12889" s="70" t="s">
        <v>4910</v>
      </c>
    </row>
    <row r="12890" spans="1:4">
      <c r="A12890" s="70" t="s">
        <v>22751</v>
      </c>
      <c r="B12890" s="70" t="s">
        <v>22750</v>
      </c>
      <c r="C12890" s="171">
        <v>0.91657907167859598</v>
      </c>
      <c r="D12890" s="70" t="s">
        <v>4910</v>
      </c>
    </row>
    <row r="12891" spans="1:4">
      <c r="A12891" s="70" t="s">
        <v>17826</v>
      </c>
      <c r="B12891" s="70" t="s">
        <v>17825</v>
      </c>
      <c r="C12891" s="171">
        <v>0.91665343977960101</v>
      </c>
      <c r="D12891" s="70" t="s">
        <v>4910</v>
      </c>
    </row>
    <row r="12892" spans="1:4">
      <c r="A12892" s="70" t="s">
        <v>10737</v>
      </c>
      <c r="B12892" s="70" t="s">
        <v>10736</v>
      </c>
      <c r="C12892" s="171">
        <v>0.916779126312116</v>
      </c>
      <c r="D12892" s="70" t="s">
        <v>4910</v>
      </c>
    </row>
    <row r="12893" spans="1:4">
      <c r="A12893" s="70" t="s">
        <v>25361</v>
      </c>
      <c r="B12893" s="70" t="s">
        <v>25360</v>
      </c>
      <c r="C12893" s="171">
        <v>0.916800607743393</v>
      </c>
      <c r="D12893" s="70" t="s">
        <v>4910</v>
      </c>
    </row>
    <row r="12894" spans="1:4">
      <c r="A12894" s="70" t="s">
        <v>16896</v>
      </c>
      <c r="B12894" s="70" t="s">
        <v>16896</v>
      </c>
      <c r="C12894" s="171">
        <v>0.916831030732844</v>
      </c>
      <c r="D12894" s="70" t="s">
        <v>4910</v>
      </c>
    </row>
    <row r="12895" spans="1:4">
      <c r="A12895" s="70" t="s">
        <v>22900</v>
      </c>
      <c r="B12895" s="70" t="s">
        <v>22899</v>
      </c>
      <c r="C12895" s="171">
        <v>0.91689584173188599</v>
      </c>
      <c r="D12895" s="70" t="s">
        <v>4910</v>
      </c>
    </row>
    <row r="12896" spans="1:4">
      <c r="A12896" s="70" t="s">
        <v>18512</v>
      </c>
      <c r="B12896" s="70" t="s">
        <v>18511</v>
      </c>
      <c r="C12896" s="171">
        <v>0.91694927560305695</v>
      </c>
      <c r="D12896" s="70" t="s">
        <v>4910</v>
      </c>
    </row>
    <row r="12897" spans="1:4">
      <c r="A12897" s="70" t="s">
        <v>5413</v>
      </c>
      <c r="B12897" s="70" t="s">
        <v>5412</v>
      </c>
      <c r="C12897" s="171">
        <v>0.916971022102127</v>
      </c>
      <c r="D12897" s="70" t="s">
        <v>4910</v>
      </c>
    </row>
    <row r="12898" spans="1:4">
      <c r="A12898" s="70" t="s">
        <v>22677</v>
      </c>
      <c r="B12898" s="70" t="s">
        <v>22676</v>
      </c>
      <c r="C12898" s="171">
        <v>0.91697530902689395</v>
      </c>
      <c r="D12898" s="70" t="s">
        <v>4910</v>
      </c>
    </row>
    <row r="12899" spans="1:4">
      <c r="A12899" s="70" t="s">
        <v>12274</v>
      </c>
      <c r="B12899" s="70" t="s">
        <v>12273</v>
      </c>
      <c r="C12899" s="171">
        <v>0.91700319815763498</v>
      </c>
      <c r="D12899" s="70" t="s">
        <v>4910</v>
      </c>
    </row>
    <row r="12900" spans="1:4">
      <c r="A12900" s="70" t="s">
        <v>12276</v>
      </c>
      <c r="B12900" s="70" t="s">
        <v>12275</v>
      </c>
      <c r="C12900" s="171">
        <v>0.91700319815763498</v>
      </c>
      <c r="D12900" s="70" t="s">
        <v>4910</v>
      </c>
    </row>
    <row r="12901" spans="1:4">
      <c r="A12901" s="70" t="s">
        <v>7905</v>
      </c>
      <c r="B12901" s="70" t="s">
        <v>7904</v>
      </c>
      <c r="C12901" s="171">
        <v>0.91714539717357701</v>
      </c>
      <c r="D12901" s="70" t="s">
        <v>4910</v>
      </c>
    </row>
    <row r="12902" spans="1:4">
      <c r="A12902" s="70" t="s">
        <v>7907</v>
      </c>
      <c r="B12902" s="70" t="s">
        <v>7906</v>
      </c>
      <c r="C12902" s="171">
        <v>0.91714539717357701</v>
      </c>
      <c r="D12902" s="70" t="s">
        <v>4910</v>
      </c>
    </row>
    <row r="12903" spans="1:4">
      <c r="A12903" s="70" t="s">
        <v>24961</v>
      </c>
      <c r="B12903" s="70" t="s">
        <v>24960</v>
      </c>
      <c r="C12903" s="171">
        <v>0.91716984952149005</v>
      </c>
      <c r="D12903" s="70" t="s">
        <v>4910</v>
      </c>
    </row>
    <row r="12904" spans="1:4">
      <c r="A12904" s="70" t="s">
        <v>18498</v>
      </c>
      <c r="B12904" s="70" t="s">
        <v>18497</v>
      </c>
      <c r="C12904" s="171">
        <v>0.917175734213592</v>
      </c>
      <c r="D12904" s="70" t="s">
        <v>4910</v>
      </c>
    </row>
    <row r="12905" spans="1:4">
      <c r="A12905" s="70" t="s">
        <v>25577</v>
      </c>
      <c r="B12905" s="70" t="s">
        <v>25576</v>
      </c>
      <c r="C12905" s="171">
        <v>0.91720761394982397</v>
      </c>
      <c r="D12905" s="70" t="s">
        <v>4910</v>
      </c>
    </row>
    <row r="12906" spans="1:4">
      <c r="A12906" s="70" t="s">
        <v>17929</v>
      </c>
      <c r="B12906" s="70" t="s">
        <v>17928</v>
      </c>
      <c r="C12906" s="171">
        <v>0.91724267983577201</v>
      </c>
      <c r="D12906" s="70" t="s">
        <v>4910</v>
      </c>
    </row>
    <row r="12907" spans="1:4">
      <c r="A12907" s="70" t="s">
        <v>7800</v>
      </c>
      <c r="B12907" s="70" t="s">
        <v>7799</v>
      </c>
      <c r="C12907" s="171">
        <v>0.91738943813811902</v>
      </c>
      <c r="D12907" s="70" t="s">
        <v>4910</v>
      </c>
    </row>
    <row r="12908" spans="1:4">
      <c r="A12908" s="70" t="s">
        <v>11633</v>
      </c>
      <c r="B12908" s="70" t="s">
        <v>11632</v>
      </c>
      <c r="C12908" s="171">
        <v>0.91738963967184395</v>
      </c>
      <c r="D12908" s="70" t="s">
        <v>4910</v>
      </c>
    </row>
    <row r="12909" spans="1:4">
      <c r="A12909" s="70" t="s">
        <v>6459</v>
      </c>
      <c r="B12909" s="70" t="s">
        <v>6458</v>
      </c>
      <c r="C12909" s="171">
        <v>0.91743210680061604</v>
      </c>
      <c r="D12909" s="70" t="s">
        <v>4910</v>
      </c>
    </row>
    <row r="12910" spans="1:4">
      <c r="A12910" s="70" t="s">
        <v>30562</v>
      </c>
      <c r="B12910" s="70" t="s">
        <v>30561</v>
      </c>
      <c r="C12910" s="171">
        <v>0.91759866002540003</v>
      </c>
      <c r="D12910" s="70" t="s">
        <v>4910</v>
      </c>
    </row>
    <row r="12911" spans="1:4">
      <c r="A12911" s="70" t="s">
        <v>15113</v>
      </c>
      <c r="B12911" s="70" t="s">
        <v>15112</v>
      </c>
      <c r="C12911" s="171">
        <v>0.91761724379336096</v>
      </c>
      <c r="D12911" s="70" t="s">
        <v>4910</v>
      </c>
    </row>
    <row r="12912" spans="1:4">
      <c r="A12912" s="70" t="s">
        <v>24798</v>
      </c>
      <c r="B12912" s="70" t="s">
        <v>24797</v>
      </c>
      <c r="C12912" s="171">
        <v>0.91766609309050795</v>
      </c>
      <c r="D12912" s="70" t="s">
        <v>4910</v>
      </c>
    </row>
    <row r="12913" spans="1:4">
      <c r="A12913" s="70" t="s">
        <v>16484</v>
      </c>
      <c r="B12913" s="70" t="s">
        <v>16484</v>
      </c>
      <c r="C12913" s="171">
        <v>0.91768134944458402</v>
      </c>
      <c r="D12913" s="70" t="s">
        <v>4910</v>
      </c>
    </row>
    <row r="12914" spans="1:4">
      <c r="A12914" s="70" t="s">
        <v>6267</v>
      </c>
      <c r="B12914" s="70" t="s">
        <v>6266</v>
      </c>
      <c r="C12914" s="171">
        <v>0.917792786283397</v>
      </c>
      <c r="D12914" s="70" t="s">
        <v>4910</v>
      </c>
    </row>
    <row r="12915" spans="1:4">
      <c r="A12915" s="70" t="s">
        <v>27926</v>
      </c>
      <c r="B12915" s="70" t="s">
        <v>27925</v>
      </c>
      <c r="C12915" s="171">
        <v>0.91782821576723195</v>
      </c>
      <c r="D12915" s="70" t="s">
        <v>4910</v>
      </c>
    </row>
    <row r="12916" spans="1:4">
      <c r="A12916" s="70" t="s">
        <v>20034</v>
      </c>
      <c r="B12916" s="70" t="s">
        <v>20033</v>
      </c>
      <c r="C12916" s="171">
        <v>0.91785169127515698</v>
      </c>
      <c r="D12916" s="70" t="s">
        <v>4910</v>
      </c>
    </row>
    <row r="12917" spans="1:4">
      <c r="A12917" s="70" t="s">
        <v>25466</v>
      </c>
      <c r="B12917" s="70" t="s">
        <v>25465</v>
      </c>
      <c r="C12917" s="171">
        <v>0.91787897762003701</v>
      </c>
      <c r="D12917" s="70" t="s">
        <v>4910</v>
      </c>
    </row>
    <row r="12918" spans="1:4">
      <c r="A12918" s="70" t="s">
        <v>21904</v>
      </c>
      <c r="B12918" s="70" t="s">
        <v>21904</v>
      </c>
      <c r="C12918" s="171">
        <v>0.91799145782751101</v>
      </c>
      <c r="D12918" s="70" t="s">
        <v>4910</v>
      </c>
    </row>
    <row r="12919" spans="1:4">
      <c r="A12919" s="70" t="s">
        <v>15019</v>
      </c>
      <c r="B12919" s="70" t="s">
        <v>15018</v>
      </c>
      <c r="C12919" s="171">
        <v>0.91800562003693997</v>
      </c>
      <c r="D12919" s="70" t="s">
        <v>4910</v>
      </c>
    </row>
    <row r="12920" spans="1:4">
      <c r="A12920" s="70" t="s">
        <v>30541</v>
      </c>
      <c r="B12920" s="70" t="s">
        <v>30540</v>
      </c>
      <c r="C12920" s="171">
        <v>0.91804154172774299</v>
      </c>
      <c r="D12920" s="70" t="s">
        <v>4910</v>
      </c>
    </row>
    <row r="12921" spans="1:4">
      <c r="A12921" s="70" t="s">
        <v>30539</v>
      </c>
      <c r="B12921" s="70" t="s">
        <v>30538</v>
      </c>
      <c r="C12921" s="171">
        <v>0.91804154172774299</v>
      </c>
      <c r="D12921" s="70" t="s">
        <v>4910</v>
      </c>
    </row>
    <row r="12922" spans="1:4">
      <c r="A12922" s="70" t="s">
        <v>30543</v>
      </c>
      <c r="B12922" s="70" t="s">
        <v>30542</v>
      </c>
      <c r="C12922" s="171">
        <v>0.91804154172774299</v>
      </c>
      <c r="D12922" s="70" t="s">
        <v>4910</v>
      </c>
    </row>
    <row r="12923" spans="1:4">
      <c r="A12923" s="70" t="s">
        <v>17261</v>
      </c>
      <c r="B12923" s="70" t="s">
        <v>17260</v>
      </c>
      <c r="C12923" s="171">
        <v>0.91804603922916295</v>
      </c>
      <c r="D12923" s="70" t="s">
        <v>4910</v>
      </c>
    </row>
    <row r="12924" spans="1:4">
      <c r="A12924" s="70" t="s">
        <v>11430</v>
      </c>
      <c r="B12924" s="70" t="s">
        <v>11429</v>
      </c>
      <c r="C12924" s="171">
        <v>0.91807692237692196</v>
      </c>
      <c r="D12924" s="70" t="s">
        <v>4910</v>
      </c>
    </row>
    <row r="12925" spans="1:4">
      <c r="A12925" s="70" t="s">
        <v>24373</v>
      </c>
      <c r="B12925" s="70" t="s">
        <v>24372</v>
      </c>
      <c r="C12925" s="171">
        <v>0.91811244728233998</v>
      </c>
      <c r="D12925" s="70" t="s">
        <v>4910</v>
      </c>
    </row>
    <row r="12926" spans="1:4">
      <c r="A12926" s="70" t="s">
        <v>13660</v>
      </c>
      <c r="B12926" s="70" t="s">
        <v>13659</v>
      </c>
      <c r="C12926" s="171">
        <v>0.91813789266003698</v>
      </c>
      <c r="D12926" s="70" t="s">
        <v>4910</v>
      </c>
    </row>
    <row r="12927" spans="1:4">
      <c r="A12927" s="70" t="s">
        <v>27427</v>
      </c>
      <c r="B12927" s="70" t="s">
        <v>27426</v>
      </c>
      <c r="C12927" s="171">
        <v>0.91822046025689497</v>
      </c>
      <c r="D12927" s="70" t="s">
        <v>4910</v>
      </c>
    </row>
    <row r="12928" spans="1:4">
      <c r="A12928" s="70" t="s">
        <v>15736</v>
      </c>
      <c r="B12928" s="70" t="s">
        <v>15735</v>
      </c>
      <c r="C12928" s="171">
        <v>0.91829610092945102</v>
      </c>
      <c r="D12928" s="70" t="s">
        <v>4910</v>
      </c>
    </row>
    <row r="12929" spans="1:4">
      <c r="A12929" s="70" t="s">
        <v>7502</v>
      </c>
      <c r="B12929" s="70" t="s">
        <v>7501</v>
      </c>
      <c r="C12929" s="171">
        <v>0.918344025874405</v>
      </c>
      <c r="D12929" s="70" t="s">
        <v>4910</v>
      </c>
    </row>
    <row r="12930" spans="1:4">
      <c r="A12930" s="70" t="s">
        <v>15307</v>
      </c>
      <c r="B12930" s="70" t="s">
        <v>15306</v>
      </c>
      <c r="C12930" s="171">
        <v>0.91871947040565205</v>
      </c>
      <c r="D12930" s="70" t="s">
        <v>4910</v>
      </c>
    </row>
    <row r="12931" spans="1:4">
      <c r="A12931" s="70" t="s">
        <v>7739</v>
      </c>
      <c r="B12931" s="70" t="s">
        <v>7738</v>
      </c>
      <c r="C12931" s="171">
        <v>0.91876084934786795</v>
      </c>
      <c r="D12931" s="70" t="s">
        <v>4910</v>
      </c>
    </row>
    <row r="12932" spans="1:4">
      <c r="A12932" s="70" t="s">
        <v>28379</v>
      </c>
      <c r="B12932" s="70" t="s">
        <v>28378</v>
      </c>
      <c r="C12932" s="171">
        <v>0.91878372339658898</v>
      </c>
      <c r="D12932" s="70" t="s">
        <v>4910</v>
      </c>
    </row>
    <row r="12933" spans="1:4">
      <c r="A12933" s="70" t="s">
        <v>14279</v>
      </c>
      <c r="B12933" s="70" t="s">
        <v>14278</v>
      </c>
      <c r="C12933" s="171">
        <v>0.91888686495638106</v>
      </c>
      <c r="D12933" s="70" t="s">
        <v>4910</v>
      </c>
    </row>
    <row r="12934" spans="1:4">
      <c r="A12934" s="70" t="s">
        <v>8539</v>
      </c>
      <c r="B12934" s="70" t="s">
        <v>8539</v>
      </c>
      <c r="C12934" s="171">
        <v>0.91904194678412598</v>
      </c>
      <c r="D12934" s="70" t="s">
        <v>4910</v>
      </c>
    </row>
    <row r="12935" spans="1:4">
      <c r="A12935" s="70" t="s">
        <v>9670</v>
      </c>
      <c r="B12935" s="70" t="s">
        <v>9669</v>
      </c>
      <c r="C12935" s="171">
        <v>0.91912551757551098</v>
      </c>
      <c r="D12935" s="70" t="s">
        <v>4910</v>
      </c>
    </row>
    <row r="12936" spans="1:4">
      <c r="A12936" s="70" t="s">
        <v>15178</v>
      </c>
      <c r="B12936" s="70" t="s">
        <v>15177</v>
      </c>
      <c r="C12936" s="171">
        <v>0.91919561336343503</v>
      </c>
      <c r="D12936" s="70" t="s">
        <v>4910</v>
      </c>
    </row>
    <row r="12937" spans="1:4">
      <c r="A12937" s="70" t="s">
        <v>10091</v>
      </c>
      <c r="B12937" s="70" t="s">
        <v>10090</v>
      </c>
      <c r="C12937" s="171">
        <v>0.91935137247566301</v>
      </c>
      <c r="D12937" s="70" t="s">
        <v>4910</v>
      </c>
    </row>
    <row r="12938" spans="1:4">
      <c r="A12938" s="70" t="s">
        <v>13568</v>
      </c>
      <c r="B12938" s="70" t="s">
        <v>13567</v>
      </c>
      <c r="C12938" s="171">
        <v>0.91936146171213595</v>
      </c>
      <c r="D12938" s="70" t="s">
        <v>4910</v>
      </c>
    </row>
    <row r="12939" spans="1:4">
      <c r="A12939" s="70" t="s">
        <v>23393</v>
      </c>
      <c r="B12939" s="70" t="s">
        <v>23392</v>
      </c>
      <c r="C12939" s="171">
        <v>0.91936956546036996</v>
      </c>
      <c r="D12939" s="70" t="s">
        <v>4910</v>
      </c>
    </row>
    <row r="12940" spans="1:4">
      <c r="A12940" s="70" t="s">
        <v>6090</v>
      </c>
      <c r="B12940" s="70" t="s">
        <v>6089</v>
      </c>
      <c r="C12940" s="171">
        <v>0.91941273748815799</v>
      </c>
      <c r="D12940" s="70" t="s">
        <v>4910</v>
      </c>
    </row>
    <row r="12941" spans="1:4">
      <c r="A12941" s="70" t="s">
        <v>21780</v>
      </c>
      <c r="B12941" s="70" t="s">
        <v>21779</v>
      </c>
      <c r="C12941" s="171">
        <v>0.91942080166007301</v>
      </c>
      <c r="D12941" s="70" t="s">
        <v>4910</v>
      </c>
    </row>
    <row r="12942" spans="1:4">
      <c r="A12942" s="70" t="s">
        <v>27480</v>
      </c>
      <c r="B12942" s="70" t="s">
        <v>27479</v>
      </c>
      <c r="C12942" s="171">
        <v>0.91944445606718295</v>
      </c>
      <c r="D12942" s="70" t="s">
        <v>4910</v>
      </c>
    </row>
    <row r="12943" spans="1:4">
      <c r="A12943" s="70" t="s">
        <v>26387</v>
      </c>
      <c r="B12943" s="70" t="s">
        <v>26386</v>
      </c>
      <c r="C12943" s="171">
        <v>0.91971897580955497</v>
      </c>
      <c r="D12943" s="70" t="s">
        <v>4910</v>
      </c>
    </row>
    <row r="12944" spans="1:4">
      <c r="A12944" s="70" t="s">
        <v>13667</v>
      </c>
      <c r="B12944" s="70" t="s">
        <v>13666</v>
      </c>
      <c r="C12944" s="171">
        <v>0.91973274694205198</v>
      </c>
      <c r="D12944" s="70" t="s">
        <v>4910</v>
      </c>
    </row>
    <row r="12945" spans="1:4">
      <c r="A12945" s="70" t="s">
        <v>6301</v>
      </c>
      <c r="B12945" s="70" t="s">
        <v>6300</v>
      </c>
      <c r="C12945" s="171">
        <v>0.91982225510234406</v>
      </c>
      <c r="D12945" s="70" t="s">
        <v>4910</v>
      </c>
    </row>
    <row r="12946" spans="1:4">
      <c r="A12946" s="70" t="s">
        <v>20938</v>
      </c>
      <c r="B12946" s="70" t="s">
        <v>20937</v>
      </c>
      <c r="C12946" s="171">
        <v>0.91985793378682801</v>
      </c>
      <c r="D12946" s="70" t="s">
        <v>4910</v>
      </c>
    </row>
    <row r="12947" spans="1:4">
      <c r="A12947" s="70" t="s">
        <v>7858</v>
      </c>
      <c r="B12947" s="70" t="s">
        <v>7857</v>
      </c>
      <c r="C12947" s="171">
        <v>0.91989494545014105</v>
      </c>
      <c r="D12947" s="70" t="s">
        <v>4910</v>
      </c>
    </row>
    <row r="12948" spans="1:4">
      <c r="A12948" s="70" t="s">
        <v>27018</v>
      </c>
      <c r="B12948" s="70" t="s">
        <v>27017</v>
      </c>
      <c r="C12948" s="171">
        <v>0.91993564402319095</v>
      </c>
      <c r="D12948" s="70" t="s">
        <v>4910</v>
      </c>
    </row>
    <row r="12949" spans="1:4">
      <c r="A12949" s="70" t="s">
        <v>24740</v>
      </c>
      <c r="B12949" s="70" t="s">
        <v>24739</v>
      </c>
      <c r="C12949" s="171">
        <v>0.91996320308221802</v>
      </c>
      <c r="D12949" s="70" t="s">
        <v>4910</v>
      </c>
    </row>
    <row r="12950" spans="1:4">
      <c r="A12950" s="70" t="s">
        <v>25421</v>
      </c>
      <c r="B12950" s="70" t="s">
        <v>25420</v>
      </c>
      <c r="C12950" s="171">
        <v>0.92009550031999898</v>
      </c>
      <c r="D12950" s="70" t="s">
        <v>4910</v>
      </c>
    </row>
    <row r="12951" spans="1:4">
      <c r="A12951" s="70" t="s">
        <v>9927</v>
      </c>
      <c r="B12951" s="70" t="s">
        <v>9926</v>
      </c>
      <c r="C12951" s="171">
        <v>0.92011854537609905</v>
      </c>
      <c r="D12951" s="70" t="s">
        <v>4910</v>
      </c>
    </row>
    <row r="12952" spans="1:4">
      <c r="A12952" s="70" t="s">
        <v>7718</v>
      </c>
      <c r="B12952" s="70" t="s">
        <v>7717</v>
      </c>
      <c r="C12952" s="171">
        <v>0.92017864876427702</v>
      </c>
      <c r="D12952" s="70" t="s">
        <v>4910</v>
      </c>
    </row>
    <row r="12953" spans="1:4">
      <c r="A12953" s="70" t="s">
        <v>10191</v>
      </c>
      <c r="B12953" s="70" t="s">
        <v>10190</v>
      </c>
      <c r="C12953" s="171">
        <v>0.92027347756351197</v>
      </c>
      <c r="D12953" s="70" t="s">
        <v>4910</v>
      </c>
    </row>
    <row r="12954" spans="1:4">
      <c r="A12954" s="70" t="s">
        <v>22051</v>
      </c>
      <c r="B12954" s="70" t="s">
        <v>22050</v>
      </c>
      <c r="C12954" s="171">
        <v>0.92032870019174395</v>
      </c>
      <c r="D12954" s="70" t="s">
        <v>4910</v>
      </c>
    </row>
    <row r="12955" spans="1:4">
      <c r="A12955" s="70" t="s">
        <v>7735</v>
      </c>
      <c r="B12955" s="70" t="s">
        <v>7734</v>
      </c>
      <c r="C12955" s="171">
        <v>0.92033780281836597</v>
      </c>
      <c r="D12955" s="70" t="s">
        <v>4910</v>
      </c>
    </row>
    <row r="12956" spans="1:4">
      <c r="A12956" s="70" t="s">
        <v>16225</v>
      </c>
      <c r="B12956" s="70" t="s">
        <v>16224</v>
      </c>
      <c r="C12956" s="171">
        <v>0.92036310688248302</v>
      </c>
      <c r="D12956" s="70" t="s">
        <v>4910</v>
      </c>
    </row>
    <row r="12957" spans="1:4">
      <c r="A12957" s="70" t="s">
        <v>7980</v>
      </c>
      <c r="B12957" s="70" t="s">
        <v>7980</v>
      </c>
      <c r="C12957" s="171">
        <v>0.92039377431480096</v>
      </c>
      <c r="D12957" s="70" t="s">
        <v>4910</v>
      </c>
    </row>
    <row r="12958" spans="1:4">
      <c r="A12958" s="70" t="s">
        <v>7957</v>
      </c>
      <c r="B12958" s="70" t="s">
        <v>7957</v>
      </c>
      <c r="C12958" s="171">
        <v>0.92040144184927897</v>
      </c>
      <c r="D12958" s="70" t="s">
        <v>4910</v>
      </c>
    </row>
    <row r="12959" spans="1:4">
      <c r="A12959" s="70" t="s">
        <v>23832</v>
      </c>
      <c r="B12959" s="70" t="s">
        <v>23831</v>
      </c>
      <c r="C12959" s="171">
        <v>0.92043037632898195</v>
      </c>
      <c r="D12959" s="70" t="s">
        <v>4910</v>
      </c>
    </row>
    <row r="12960" spans="1:4">
      <c r="A12960" s="70" t="s">
        <v>32488</v>
      </c>
      <c r="B12960" s="70" t="s">
        <v>32487</v>
      </c>
      <c r="C12960" s="171">
        <v>0.92048873045213597</v>
      </c>
      <c r="D12960" s="70" t="s">
        <v>4910</v>
      </c>
    </row>
    <row r="12961" spans="1:4">
      <c r="A12961" s="70" t="s">
        <v>11830</v>
      </c>
      <c r="B12961" s="70" t="s">
        <v>11829</v>
      </c>
      <c r="C12961" s="171">
        <v>0.92059078877289702</v>
      </c>
      <c r="D12961" s="70" t="s">
        <v>4910</v>
      </c>
    </row>
    <row r="12962" spans="1:4">
      <c r="A12962" s="70" t="s">
        <v>31716</v>
      </c>
      <c r="B12962" s="70" t="s">
        <v>31715</v>
      </c>
      <c r="C12962" s="171">
        <v>0.92067503913232196</v>
      </c>
      <c r="D12962" s="70" t="s">
        <v>4910</v>
      </c>
    </row>
    <row r="12963" spans="1:4">
      <c r="A12963" s="70" t="s">
        <v>20516</v>
      </c>
      <c r="B12963" s="70" t="s">
        <v>20515</v>
      </c>
      <c r="C12963" s="171">
        <v>0.92075811523597695</v>
      </c>
      <c r="D12963" s="70" t="s">
        <v>4910</v>
      </c>
    </row>
    <row r="12964" spans="1:4">
      <c r="A12964" s="70" t="s">
        <v>14404</v>
      </c>
      <c r="B12964" s="70" t="s">
        <v>14403</v>
      </c>
      <c r="C12964" s="171">
        <v>0.92076818567811403</v>
      </c>
      <c r="D12964" s="70" t="s">
        <v>4910</v>
      </c>
    </row>
    <row r="12965" spans="1:4">
      <c r="A12965" s="70" t="s">
        <v>23093</v>
      </c>
      <c r="B12965" s="70" t="s">
        <v>23092</v>
      </c>
      <c r="C12965" s="171">
        <v>0.92077347896324202</v>
      </c>
      <c r="D12965" s="70" t="s">
        <v>4910</v>
      </c>
    </row>
    <row r="12966" spans="1:4">
      <c r="A12966" s="70" t="s">
        <v>7634</v>
      </c>
      <c r="B12966" s="70" t="s">
        <v>7633</v>
      </c>
      <c r="C12966" s="171">
        <v>0.92083643479947097</v>
      </c>
      <c r="D12966" s="70" t="s">
        <v>4910</v>
      </c>
    </row>
    <row r="12967" spans="1:4">
      <c r="A12967" s="70" t="s">
        <v>27984</v>
      </c>
      <c r="B12967" s="70" t="s">
        <v>27983</v>
      </c>
      <c r="C12967" s="171">
        <v>0.92087737102896206</v>
      </c>
      <c r="D12967" s="70" t="s">
        <v>4910</v>
      </c>
    </row>
    <row r="12968" spans="1:4">
      <c r="A12968" s="70" t="s">
        <v>9692</v>
      </c>
      <c r="B12968" s="70" t="s">
        <v>9691</v>
      </c>
      <c r="C12968" s="171">
        <v>0.92095571389375197</v>
      </c>
      <c r="D12968" s="70" t="s">
        <v>4910</v>
      </c>
    </row>
    <row r="12969" spans="1:4">
      <c r="A12969" s="70" t="s">
        <v>12700</v>
      </c>
      <c r="B12969" s="70" t="s">
        <v>12700</v>
      </c>
      <c r="C12969" s="171">
        <v>0.92105428757965602</v>
      </c>
      <c r="D12969" s="70" t="s">
        <v>4910</v>
      </c>
    </row>
    <row r="12970" spans="1:4">
      <c r="A12970" s="70" t="s">
        <v>9877</v>
      </c>
      <c r="B12970" s="70" t="s">
        <v>9876</v>
      </c>
      <c r="C12970" s="171">
        <v>0.92114316718469003</v>
      </c>
      <c r="D12970" s="70" t="s">
        <v>4910</v>
      </c>
    </row>
    <row r="12971" spans="1:4">
      <c r="A12971" s="70" t="s">
        <v>28641</v>
      </c>
      <c r="B12971" s="70" t="s">
        <v>28640</v>
      </c>
      <c r="C12971" s="171">
        <v>0.92115078324900801</v>
      </c>
      <c r="D12971" s="70" t="s">
        <v>4910</v>
      </c>
    </row>
    <row r="12972" spans="1:4">
      <c r="A12972" s="70" t="s">
        <v>16142</v>
      </c>
      <c r="B12972" s="70" t="s">
        <v>16141</v>
      </c>
      <c r="C12972" s="171">
        <v>0.92116356256417098</v>
      </c>
      <c r="D12972" s="70" t="s">
        <v>4910</v>
      </c>
    </row>
    <row r="12973" spans="1:4">
      <c r="A12973" s="70" t="s">
        <v>31293</v>
      </c>
      <c r="B12973" s="70" t="s">
        <v>31292</v>
      </c>
      <c r="C12973" s="171">
        <v>0.92124062936775597</v>
      </c>
      <c r="D12973" s="70" t="s">
        <v>4910</v>
      </c>
    </row>
    <row r="12974" spans="1:4">
      <c r="A12974" s="70" t="s">
        <v>9930</v>
      </c>
      <c r="B12974" s="70" t="s">
        <v>9929</v>
      </c>
      <c r="C12974" s="171">
        <v>0.92131413271245299</v>
      </c>
      <c r="D12974" s="70" t="s">
        <v>4910</v>
      </c>
    </row>
    <row r="12975" spans="1:4">
      <c r="A12975" s="70" t="s">
        <v>31684</v>
      </c>
      <c r="B12975" s="70" t="s">
        <v>31683</v>
      </c>
      <c r="C12975" s="171">
        <v>0.92136109202897498</v>
      </c>
      <c r="D12975" s="70" t="s">
        <v>4910</v>
      </c>
    </row>
    <row r="12976" spans="1:4">
      <c r="A12976" s="70" t="s">
        <v>29788</v>
      </c>
      <c r="B12976" s="70" t="s">
        <v>29787</v>
      </c>
      <c r="C12976" s="171">
        <v>0.92158820849595102</v>
      </c>
      <c r="D12976" s="70" t="s">
        <v>4910</v>
      </c>
    </row>
    <row r="12977" spans="1:4">
      <c r="A12977" s="70" t="s">
        <v>14673</v>
      </c>
      <c r="B12977" s="70" t="s">
        <v>14672</v>
      </c>
      <c r="C12977" s="171">
        <v>0.92165314565979695</v>
      </c>
      <c r="D12977" s="70" t="s">
        <v>4910</v>
      </c>
    </row>
    <row r="12978" spans="1:4">
      <c r="A12978" s="70" t="s">
        <v>16570</v>
      </c>
      <c r="B12978" s="70" t="s">
        <v>16569</v>
      </c>
      <c r="C12978" s="171">
        <v>0.92171001043547496</v>
      </c>
      <c r="D12978" s="70" t="s">
        <v>4910</v>
      </c>
    </row>
    <row r="12979" spans="1:4">
      <c r="A12979" s="70" t="s">
        <v>15170</v>
      </c>
      <c r="B12979" s="70" t="s">
        <v>15169</v>
      </c>
      <c r="C12979" s="171">
        <v>0.92175331988759002</v>
      </c>
      <c r="D12979" s="70" t="s">
        <v>4910</v>
      </c>
    </row>
    <row r="12980" spans="1:4">
      <c r="A12980" s="70" t="s">
        <v>12091</v>
      </c>
      <c r="B12980" s="70" t="s">
        <v>12091</v>
      </c>
      <c r="C12980" s="171">
        <v>0.92180327530461903</v>
      </c>
      <c r="D12980" s="70" t="s">
        <v>4910</v>
      </c>
    </row>
    <row r="12981" spans="1:4">
      <c r="A12981" s="70" t="s">
        <v>11467</v>
      </c>
      <c r="B12981" s="70" t="s">
        <v>11466</v>
      </c>
      <c r="C12981" s="171">
        <v>0.92182202893565202</v>
      </c>
      <c r="D12981" s="70" t="s">
        <v>4910</v>
      </c>
    </row>
    <row r="12982" spans="1:4">
      <c r="A12982" s="70" t="s">
        <v>12809</v>
      </c>
      <c r="B12982" s="70" t="s">
        <v>12808</v>
      </c>
      <c r="C12982" s="171">
        <v>0.921833410634045</v>
      </c>
      <c r="D12982" s="70" t="s">
        <v>4910</v>
      </c>
    </row>
    <row r="12983" spans="1:4">
      <c r="A12983" s="70" t="s">
        <v>18536</v>
      </c>
      <c r="B12983" s="70" t="s">
        <v>18535</v>
      </c>
      <c r="C12983" s="171">
        <v>0.92185359352875695</v>
      </c>
      <c r="D12983" s="70" t="s">
        <v>4910</v>
      </c>
    </row>
    <row r="12984" spans="1:4">
      <c r="A12984" s="70" t="s">
        <v>25488</v>
      </c>
      <c r="B12984" s="70" t="s">
        <v>25487</v>
      </c>
      <c r="C12984" s="171">
        <v>0.92192682879497101</v>
      </c>
      <c r="D12984" s="70" t="s">
        <v>4910</v>
      </c>
    </row>
    <row r="12985" spans="1:4">
      <c r="A12985" s="70" t="s">
        <v>5521</v>
      </c>
      <c r="B12985" s="70" t="s">
        <v>5520</v>
      </c>
      <c r="C12985" s="171">
        <v>0.92194979514834996</v>
      </c>
      <c r="D12985" s="70" t="s">
        <v>4910</v>
      </c>
    </row>
    <row r="12986" spans="1:4">
      <c r="A12986" s="70" t="s">
        <v>21628</v>
      </c>
      <c r="B12986" s="70" t="s">
        <v>21627</v>
      </c>
      <c r="C12986" s="171">
        <v>0.92205876901877803</v>
      </c>
      <c r="D12986" s="70" t="s">
        <v>4910</v>
      </c>
    </row>
    <row r="12987" spans="1:4">
      <c r="A12987" s="70" t="s">
        <v>17767</v>
      </c>
      <c r="B12987" s="70" t="s">
        <v>17766</v>
      </c>
      <c r="C12987" s="171">
        <v>0.92215332953468498</v>
      </c>
      <c r="D12987" s="70" t="s">
        <v>4910</v>
      </c>
    </row>
    <row r="12988" spans="1:4">
      <c r="A12988" s="70" t="s">
        <v>16790</v>
      </c>
      <c r="B12988" s="70" t="s">
        <v>16789</v>
      </c>
      <c r="C12988" s="171">
        <v>0.92223440886269703</v>
      </c>
      <c r="D12988" s="70" t="s">
        <v>4910</v>
      </c>
    </row>
    <row r="12989" spans="1:4">
      <c r="A12989" s="70" t="s">
        <v>14191</v>
      </c>
      <c r="B12989" s="70" t="s">
        <v>14190</v>
      </c>
      <c r="C12989" s="171">
        <v>0.92226866949984199</v>
      </c>
      <c r="D12989" s="70" t="s">
        <v>4910</v>
      </c>
    </row>
    <row r="12990" spans="1:4">
      <c r="A12990" s="70" t="s">
        <v>14983</v>
      </c>
      <c r="B12990" s="70" t="s">
        <v>14982</v>
      </c>
      <c r="C12990" s="171">
        <v>0.92233457960166898</v>
      </c>
      <c r="D12990" s="70" t="s">
        <v>4910</v>
      </c>
    </row>
    <row r="12991" spans="1:4">
      <c r="A12991" s="70" t="s">
        <v>12983</v>
      </c>
      <c r="B12991" s="70" t="s">
        <v>12982</v>
      </c>
      <c r="C12991" s="171">
        <v>0.92249954569778403</v>
      </c>
      <c r="D12991" s="70" t="s">
        <v>4910</v>
      </c>
    </row>
    <row r="12992" spans="1:4">
      <c r="A12992" s="70" t="s">
        <v>22777</v>
      </c>
      <c r="B12992" s="70" t="s">
        <v>22776</v>
      </c>
      <c r="C12992" s="171">
        <v>0.92251916085860297</v>
      </c>
      <c r="D12992" s="70" t="s">
        <v>4910</v>
      </c>
    </row>
    <row r="12993" spans="1:4">
      <c r="A12993" s="70" t="s">
        <v>7698</v>
      </c>
      <c r="B12993" s="70" t="s">
        <v>7697</v>
      </c>
      <c r="C12993" s="171">
        <v>0.92256044448415897</v>
      </c>
      <c r="D12993" s="70" t="s">
        <v>4910</v>
      </c>
    </row>
    <row r="12994" spans="1:4">
      <c r="A12994" s="70" t="s">
        <v>23524</v>
      </c>
      <c r="B12994" s="70" t="s">
        <v>23523</v>
      </c>
      <c r="C12994" s="171">
        <v>0.92258044943080797</v>
      </c>
      <c r="D12994" s="70" t="s">
        <v>4910</v>
      </c>
    </row>
    <row r="12995" spans="1:4">
      <c r="A12995" s="70" t="s">
        <v>17357</v>
      </c>
      <c r="B12995" s="70" t="s">
        <v>17356</v>
      </c>
      <c r="C12995" s="171">
        <v>0.92261682845134196</v>
      </c>
      <c r="D12995" s="70" t="s">
        <v>4910</v>
      </c>
    </row>
    <row r="12996" spans="1:4">
      <c r="A12996" s="70" t="s">
        <v>6047</v>
      </c>
      <c r="B12996" s="70" t="s">
        <v>6046</v>
      </c>
      <c r="C12996" s="171">
        <v>0.92262315675460704</v>
      </c>
      <c r="D12996" s="70" t="s">
        <v>4910</v>
      </c>
    </row>
    <row r="12997" spans="1:4">
      <c r="A12997" s="70" t="s">
        <v>28188</v>
      </c>
      <c r="B12997" s="70" t="s">
        <v>28187</v>
      </c>
      <c r="C12997" s="171">
        <v>0.92279501701330202</v>
      </c>
      <c r="D12997" s="70" t="s">
        <v>4910</v>
      </c>
    </row>
    <row r="12998" spans="1:4">
      <c r="A12998" s="70" t="s">
        <v>28186</v>
      </c>
      <c r="B12998" s="70" t="s">
        <v>28185</v>
      </c>
      <c r="C12998" s="171">
        <v>0.92279501701330202</v>
      </c>
      <c r="D12998" s="70" t="s">
        <v>4910</v>
      </c>
    </row>
    <row r="12999" spans="1:4">
      <c r="A12999" s="70" t="s">
        <v>10395</v>
      </c>
      <c r="B12999" s="70" t="s">
        <v>10394</v>
      </c>
      <c r="C12999" s="171">
        <v>0.92289519307329904</v>
      </c>
      <c r="D12999" s="70" t="s">
        <v>4910</v>
      </c>
    </row>
    <row r="13000" spans="1:4">
      <c r="A13000" s="70" t="s">
        <v>20532</v>
      </c>
      <c r="B13000" s="70" t="s">
        <v>20531</v>
      </c>
      <c r="C13000" s="171">
        <v>0.92302184456488601</v>
      </c>
      <c r="D13000" s="70" t="s">
        <v>4910</v>
      </c>
    </row>
    <row r="13001" spans="1:4">
      <c r="A13001" s="70" t="s">
        <v>6872</v>
      </c>
      <c r="B13001" s="70" t="s">
        <v>6871</v>
      </c>
      <c r="C13001" s="171">
        <v>0.92306354315438999</v>
      </c>
      <c r="D13001" s="70" t="s">
        <v>4910</v>
      </c>
    </row>
    <row r="13002" spans="1:4">
      <c r="A13002" s="70" t="s">
        <v>14309</v>
      </c>
      <c r="B13002" s="70" t="s">
        <v>14308</v>
      </c>
      <c r="C13002" s="171">
        <v>0.92310757093524698</v>
      </c>
      <c r="D13002" s="70" t="s">
        <v>4910</v>
      </c>
    </row>
    <row r="13003" spans="1:4">
      <c r="A13003" s="70" t="s">
        <v>10752</v>
      </c>
      <c r="B13003" s="70" t="s">
        <v>10751</v>
      </c>
      <c r="C13003" s="171">
        <v>0.92314037510840097</v>
      </c>
      <c r="D13003" s="70" t="s">
        <v>4910</v>
      </c>
    </row>
    <row r="13004" spans="1:4">
      <c r="A13004" s="70" t="s">
        <v>17982</v>
      </c>
      <c r="B13004" s="70" t="s">
        <v>17981</v>
      </c>
      <c r="C13004" s="171">
        <v>0.92314546099930195</v>
      </c>
      <c r="D13004" s="70" t="s">
        <v>4910</v>
      </c>
    </row>
    <row r="13005" spans="1:4">
      <c r="A13005" s="70" t="s">
        <v>18867</v>
      </c>
      <c r="B13005" s="70" t="s">
        <v>18866</v>
      </c>
      <c r="C13005" s="171">
        <v>0.92323433590251702</v>
      </c>
      <c r="D13005" s="70" t="s">
        <v>4910</v>
      </c>
    </row>
    <row r="13006" spans="1:4">
      <c r="A13006" s="70" t="s">
        <v>13566</v>
      </c>
      <c r="B13006" s="70" t="s">
        <v>13565</v>
      </c>
      <c r="C13006" s="171">
        <v>0.92325202475568502</v>
      </c>
      <c r="D13006" s="70" t="s">
        <v>4910</v>
      </c>
    </row>
    <row r="13007" spans="1:4">
      <c r="A13007" s="70" t="s">
        <v>27770</v>
      </c>
      <c r="B13007" s="70" t="s">
        <v>27769</v>
      </c>
      <c r="C13007" s="171">
        <v>0.92332840823888795</v>
      </c>
      <c r="D13007" s="70" t="s">
        <v>4910</v>
      </c>
    </row>
    <row r="13008" spans="1:4">
      <c r="A13008" s="70" t="s">
        <v>27772</v>
      </c>
      <c r="B13008" s="70" t="s">
        <v>27771</v>
      </c>
      <c r="C13008" s="171">
        <v>0.92332840823888795</v>
      </c>
      <c r="D13008" s="70" t="s">
        <v>4910</v>
      </c>
    </row>
    <row r="13009" spans="1:4">
      <c r="A13009" s="70" t="s">
        <v>12560</v>
      </c>
      <c r="B13009" s="70" t="s">
        <v>12559</v>
      </c>
      <c r="C13009" s="171">
        <v>0.92338044189898405</v>
      </c>
      <c r="D13009" s="70" t="s">
        <v>4910</v>
      </c>
    </row>
    <row r="13010" spans="1:4">
      <c r="A13010" s="70" t="s">
        <v>28018</v>
      </c>
      <c r="B13010" s="70" t="s">
        <v>28017</v>
      </c>
      <c r="C13010" s="171">
        <v>0.92340738548783596</v>
      </c>
      <c r="D13010" s="70" t="s">
        <v>4910</v>
      </c>
    </row>
    <row r="13011" spans="1:4">
      <c r="A13011" s="70" t="s">
        <v>10927</v>
      </c>
      <c r="B13011" s="70" t="s">
        <v>10926</v>
      </c>
      <c r="C13011" s="171">
        <v>0.923429350122979</v>
      </c>
      <c r="D13011" s="70" t="s">
        <v>4910</v>
      </c>
    </row>
    <row r="13012" spans="1:4">
      <c r="A13012" s="70" t="s">
        <v>19300</v>
      </c>
      <c r="B13012" s="70" t="s">
        <v>19299</v>
      </c>
      <c r="C13012" s="171">
        <v>0.92380023391584198</v>
      </c>
      <c r="D13012" s="70" t="s">
        <v>4910</v>
      </c>
    </row>
    <row r="13013" spans="1:4">
      <c r="A13013" s="70" t="s">
        <v>7919</v>
      </c>
      <c r="B13013" s="70" t="s">
        <v>7918</v>
      </c>
      <c r="C13013" s="171">
        <v>0.92381733529044896</v>
      </c>
      <c r="D13013" s="70" t="s">
        <v>4910</v>
      </c>
    </row>
    <row r="13014" spans="1:4">
      <c r="A13014" s="70" t="s">
        <v>5353</v>
      </c>
      <c r="B13014" s="70" t="s">
        <v>5352</v>
      </c>
      <c r="C13014" s="171">
        <v>0.923827125497099</v>
      </c>
      <c r="D13014" s="70" t="s">
        <v>4910</v>
      </c>
    </row>
    <row r="13015" spans="1:4">
      <c r="A13015" s="70" t="s">
        <v>10326</v>
      </c>
      <c r="B13015" s="70" t="s">
        <v>10325</v>
      </c>
      <c r="C13015" s="171">
        <v>0.92385081951900805</v>
      </c>
      <c r="D13015" s="70" t="s">
        <v>4910</v>
      </c>
    </row>
    <row r="13016" spans="1:4">
      <c r="A13016" s="70" t="s">
        <v>18889</v>
      </c>
      <c r="B13016" s="70" t="s">
        <v>18888</v>
      </c>
      <c r="C13016" s="171">
        <v>0.92385283848313704</v>
      </c>
      <c r="D13016" s="70" t="s">
        <v>4910</v>
      </c>
    </row>
    <row r="13017" spans="1:4">
      <c r="A13017" s="70" t="s">
        <v>8062</v>
      </c>
      <c r="B13017" s="70" t="s">
        <v>8061</v>
      </c>
      <c r="C13017" s="171">
        <v>0.92394717123244197</v>
      </c>
      <c r="D13017" s="70" t="s">
        <v>4910</v>
      </c>
    </row>
    <row r="13018" spans="1:4">
      <c r="A13018" s="70" t="s">
        <v>8064</v>
      </c>
      <c r="B13018" s="70" t="s">
        <v>8063</v>
      </c>
      <c r="C13018" s="171">
        <v>0.92394717123244197</v>
      </c>
      <c r="D13018" s="70" t="s">
        <v>4910</v>
      </c>
    </row>
    <row r="13019" spans="1:4">
      <c r="A13019" s="70" t="s">
        <v>19264</v>
      </c>
      <c r="B13019" s="70" t="s">
        <v>19263</v>
      </c>
      <c r="C13019" s="171">
        <v>0.92403546684357296</v>
      </c>
      <c r="D13019" s="70" t="s">
        <v>4910</v>
      </c>
    </row>
    <row r="13020" spans="1:4">
      <c r="A13020" s="70" t="s">
        <v>13443</v>
      </c>
      <c r="B13020" s="70" t="s">
        <v>13442</v>
      </c>
      <c r="C13020" s="171">
        <v>0.92411011172195801</v>
      </c>
      <c r="D13020" s="70" t="s">
        <v>4910</v>
      </c>
    </row>
    <row r="13021" spans="1:4">
      <c r="A13021" s="70" t="s">
        <v>6712</v>
      </c>
      <c r="B13021" s="70" t="s">
        <v>6711</v>
      </c>
      <c r="C13021" s="171">
        <v>0.92420139524750999</v>
      </c>
      <c r="D13021" s="70" t="s">
        <v>4910</v>
      </c>
    </row>
    <row r="13022" spans="1:4">
      <c r="A13022" s="70" t="s">
        <v>6714</v>
      </c>
      <c r="B13022" s="70" t="s">
        <v>6713</v>
      </c>
      <c r="C13022" s="171">
        <v>0.92420139524750999</v>
      </c>
      <c r="D13022" s="70" t="s">
        <v>4910</v>
      </c>
    </row>
    <row r="13023" spans="1:4">
      <c r="A13023" s="70" t="s">
        <v>7370</v>
      </c>
      <c r="B13023" s="70" t="s">
        <v>7369</v>
      </c>
      <c r="C13023" s="171">
        <v>0.92426162330290995</v>
      </c>
      <c r="D13023" s="70" t="s">
        <v>4910</v>
      </c>
    </row>
    <row r="13024" spans="1:4">
      <c r="A13024" s="70" t="s">
        <v>7828</v>
      </c>
      <c r="B13024" s="70" t="s">
        <v>7827</v>
      </c>
      <c r="C13024" s="171">
        <v>0.92426615226699405</v>
      </c>
      <c r="D13024" s="70" t="s">
        <v>4910</v>
      </c>
    </row>
    <row r="13025" spans="1:4">
      <c r="A13025" s="70" t="s">
        <v>22775</v>
      </c>
      <c r="B13025" s="70" t="s">
        <v>22774</v>
      </c>
      <c r="C13025" s="171">
        <v>0.924327326440611</v>
      </c>
      <c r="D13025" s="70" t="s">
        <v>4910</v>
      </c>
    </row>
    <row r="13026" spans="1:4">
      <c r="A13026" s="70" t="s">
        <v>7050</v>
      </c>
      <c r="B13026" s="70" t="s">
        <v>7049</v>
      </c>
      <c r="C13026" s="171">
        <v>0.92432905665681997</v>
      </c>
      <c r="D13026" s="70" t="s">
        <v>4910</v>
      </c>
    </row>
    <row r="13027" spans="1:4">
      <c r="A13027" s="70" t="s">
        <v>24079</v>
      </c>
      <c r="B13027" s="70" t="s">
        <v>24078</v>
      </c>
      <c r="C13027" s="171">
        <v>0.92438194995960898</v>
      </c>
      <c r="D13027" s="70" t="s">
        <v>4910</v>
      </c>
    </row>
    <row r="13028" spans="1:4">
      <c r="A13028" s="70" t="s">
        <v>13782</v>
      </c>
      <c r="B13028" s="70" t="s">
        <v>13781</v>
      </c>
      <c r="C13028" s="171">
        <v>0.92439363080096504</v>
      </c>
      <c r="D13028" s="70" t="s">
        <v>4910</v>
      </c>
    </row>
    <row r="13029" spans="1:4">
      <c r="A13029" s="70" t="s">
        <v>23929</v>
      </c>
      <c r="B13029" s="70" t="s">
        <v>23928</v>
      </c>
      <c r="C13029" s="171">
        <v>0.92450929969538898</v>
      </c>
      <c r="D13029" s="70" t="s">
        <v>4910</v>
      </c>
    </row>
    <row r="13030" spans="1:4">
      <c r="A13030" s="70" t="s">
        <v>13328</v>
      </c>
      <c r="B13030" s="70" t="s">
        <v>13328</v>
      </c>
      <c r="C13030" s="171">
        <v>0.92453906035693501</v>
      </c>
      <c r="D13030" s="70" t="s">
        <v>4910</v>
      </c>
    </row>
    <row r="13031" spans="1:4">
      <c r="A13031" s="70" t="s">
        <v>8315</v>
      </c>
      <c r="B13031" s="70" t="s">
        <v>8314</v>
      </c>
      <c r="C13031" s="171">
        <v>0.92459945081424799</v>
      </c>
      <c r="D13031" s="70" t="s">
        <v>4910</v>
      </c>
    </row>
    <row r="13032" spans="1:4">
      <c r="A13032" s="70" t="s">
        <v>32206</v>
      </c>
      <c r="B13032" s="70" t="s">
        <v>32205</v>
      </c>
      <c r="C13032" s="171">
        <v>0.92464146217407495</v>
      </c>
      <c r="D13032" s="70" t="s">
        <v>4910</v>
      </c>
    </row>
    <row r="13033" spans="1:4">
      <c r="A13033" s="70" t="s">
        <v>29272</v>
      </c>
      <c r="B13033" s="70" t="s">
        <v>29271</v>
      </c>
      <c r="C13033" s="171">
        <v>0.92465615131795698</v>
      </c>
      <c r="D13033" s="70" t="s">
        <v>4910</v>
      </c>
    </row>
    <row r="13034" spans="1:4">
      <c r="A13034" s="70" t="s">
        <v>21033</v>
      </c>
      <c r="B13034" s="70" t="s">
        <v>21032</v>
      </c>
      <c r="C13034" s="171">
        <v>0.92466150134402703</v>
      </c>
      <c r="D13034" s="70" t="s">
        <v>4910</v>
      </c>
    </row>
    <row r="13035" spans="1:4">
      <c r="A13035" s="70" t="s">
        <v>11296</v>
      </c>
      <c r="B13035" s="70" t="s">
        <v>11295</v>
      </c>
      <c r="C13035" s="171">
        <v>0.924673199968013</v>
      </c>
      <c r="D13035" s="70" t="s">
        <v>4910</v>
      </c>
    </row>
    <row r="13036" spans="1:4">
      <c r="A13036" s="70" t="s">
        <v>11957</v>
      </c>
      <c r="B13036" s="70" t="s">
        <v>11956</v>
      </c>
      <c r="C13036" s="171">
        <v>0.92474837938563403</v>
      </c>
      <c r="D13036" s="70" t="s">
        <v>4910</v>
      </c>
    </row>
    <row r="13037" spans="1:4">
      <c r="A13037" s="70" t="s">
        <v>7826</v>
      </c>
      <c r="B13037" s="70" t="s">
        <v>7825</v>
      </c>
      <c r="C13037" s="171">
        <v>0.92481870247683395</v>
      </c>
      <c r="D13037" s="70" t="s">
        <v>4910</v>
      </c>
    </row>
    <row r="13038" spans="1:4">
      <c r="A13038" s="70" t="s">
        <v>15873</v>
      </c>
      <c r="B13038" s="70" t="s">
        <v>15872</v>
      </c>
      <c r="C13038" s="171">
        <v>0.92493562957769904</v>
      </c>
      <c r="D13038" s="70" t="s">
        <v>4910</v>
      </c>
    </row>
    <row r="13039" spans="1:4">
      <c r="A13039" s="70" t="s">
        <v>14274</v>
      </c>
      <c r="B13039" s="70" t="s">
        <v>14273</v>
      </c>
      <c r="C13039" s="171">
        <v>0.92493753204227502</v>
      </c>
      <c r="D13039" s="70" t="s">
        <v>4910</v>
      </c>
    </row>
    <row r="13040" spans="1:4">
      <c r="A13040" s="70" t="s">
        <v>20803</v>
      </c>
      <c r="B13040" s="70" t="s">
        <v>20802</v>
      </c>
      <c r="C13040" s="171">
        <v>0.92497375765873202</v>
      </c>
      <c r="D13040" s="70" t="s">
        <v>4910</v>
      </c>
    </row>
    <row r="13041" spans="1:4">
      <c r="A13041" s="70" t="s">
        <v>14136</v>
      </c>
      <c r="B13041" s="70" t="s">
        <v>14135</v>
      </c>
      <c r="C13041" s="171">
        <v>0.92507943099256895</v>
      </c>
      <c r="D13041" s="70" t="s">
        <v>4910</v>
      </c>
    </row>
    <row r="13042" spans="1:4">
      <c r="A13042" s="70" t="s">
        <v>26444</v>
      </c>
      <c r="B13042" s="70" t="s">
        <v>26443</v>
      </c>
      <c r="C13042" s="171">
        <v>0.925199920449158</v>
      </c>
      <c r="D13042" s="70" t="s">
        <v>4910</v>
      </c>
    </row>
    <row r="13043" spans="1:4">
      <c r="A13043" s="70" t="s">
        <v>6155</v>
      </c>
      <c r="B13043" s="70" t="s">
        <v>6154</v>
      </c>
      <c r="C13043" s="171">
        <v>0.92533914455355004</v>
      </c>
      <c r="D13043" s="70" t="s">
        <v>4910</v>
      </c>
    </row>
    <row r="13044" spans="1:4">
      <c r="A13044" s="70" t="s">
        <v>8803</v>
      </c>
      <c r="B13044" s="70" t="s">
        <v>8802</v>
      </c>
      <c r="C13044" s="171">
        <v>0.92536134120414304</v>
      </c>
      <c r="D13044" s="70" t="s">
        <v>4910</v>
      </c>
    </row>
    <row r="13045" spans="1:4">
      <c r="A13045" s="70" t="s">
        <v>6041</v>
      </c>
      <c r="B13045" s="70" t="s">
        <v>6040</v>
      </c>
      <c r="C13045" s="171">
        <v>0.92539817249524203</v>
      </c>
      <c r="D13045" s="70" t="s">
        <v>4910</v>
      </c>
    </row>
    <row r="13046" spans="1:4">
      <c r="A13046" s="70" t="s">
        <v>18119</v>
      </c>
      <c r="B13046" s="70" t="s">
        <v>18118</v>
      </c>
      <c r="C13046" s="171">
        <v>0.92542565688303702</v>
      </c>
      <c r="D13046" s="70" t="s">
        <v>4910</v>
      </c>
    </row>
    <row r="13047" spans="1:4">
      <c r="A13047" s="70" t="s">
        <v>9450</v>
      </c>
      <c r="B13047" s="70" t="s">
        <v>9450</v>
      </c>
      <c r="C13047" s="171">
        <v>0.92554385441614895</v>
      </c>
      <c r="D13047" s="70" t="s">
        <v>4910</v>
      </c>
    </row>
    <row r="13048" spans="1:4">
      <c r="A13048" s="70" t="s">
        <v>7459</v>
      </c>
      <c r="B13048" s="70" t="s">
        <v>7458</v>
      </c>
      <c r="C13048" s="171">
        <v>0.92561768764946595</v>
      </c>
      <c r="D13048" s="70" t="s">
        <v>4910</v>
      </c>
    </row>
    <row r="13049" spans="1:4">
      <c r="A13049" s="70" t="s">
        <v>27674</v>
      </c>
      <c r="B13049" s="70" t="s">
        <v>27673</v>
      </c>
      <c r="C13049" s="171">
        <v>0.92574721600893595</v>
      </c>
      <c r="D13049" s="70" t="s">
        <v>4910</v>
      </c>
    </row>
    <row r="13050" spans="1:4">
      <c r="A13050" s="70" t="s">
        <v>7262</v>
      </c>
      <c r="B13050" s="70" t="s">
        <v>7261</v>
      </c>
      <c r="C13050" s="171">
        <v>0.92579217412480996</v>
      </c>
      <c r="D13050" s="70" t="s">
        <v>4910</v>
      </c>
    </row>
    <row r="13051" spans="1:4">
      <c r="A13051" s="70" t="s">
        <v>11655</v>
      </c>
      <c r="B13051" s="70" t="s">
        <v>11654</v>
      </c>
      <c r="C13051" s="171">
        <v>0.92586822429875404</v>
      </c>
      <c r="D13051" s="70" t="s">
        <v>4910</v>
      </c>
    </row>
    <row r="13052" spans="1:4">
      <c r="A13052" s="70" t="s">
        <v>8230</v>
      </c>
      <c r="B13052" s="70" t="s">
        <v>8229</v>
      </c>
      <c r="C13052" s="171">
        <v>0.92588719094631799</v>
      </c>
      <c r="D13052" s="70" t="s">
        <v>4910</v>
      </c>
    </row>
    <row r="13053" spans="1:4">
      <c r="A13053" s="70" t="s">
        <v>11914</v>
      </c>
      <c r="B13053" s="70" t="s">
        <v>11913</v>
      </c>
      <c r="C13053" s="171">
        <v>0.92588982772084605</v>
      </c>
      <c r="D13053" s="70" t="s">
        <v>4910</v>
      </c>
    </row>
    <row r="13054" spans="1:4">
      <c r="A13054" s="70" t="s">
        <v>8281</v>
      </c>
      <c r="B13054" s="70" t="s">
        <v>8280</v>
      </c>
      <c r="C13054" s="171">
        <v>0.92590349911571901</v>
      </c>
      <c r="D13054" s="70" t="s">
        <v>4910</v>
      </c>
    </row>
    <row r="13055" spans="1:4">
      <c r="A13055" s="70" t="s">
        <v>22001</v>
      </c>
      <c r="B13055" s="70" t="s">
        <v>22000</v>
      </c>
      <c r="C13055" s="171">
        <v>0.92605200005395405</v>
      </c>
      <c r="D13055" s="70" t="s">
        <v>4910</v>
      </c>
    </row>
    <row r="13056" spans="1:4">
      <c r="A13056" s="70" t="s">
        <v>11033</v>
      </c>
      <c r="B13056" s="70" t="s">
        <v>11032</v>
      </c>
      <c r="C13056" s="171">
        <v>0.92607099630664302</v>
      </c>
      <c r="D13056" s="70" t="s">
        <v>4910</v>
      </c>
    </row>
    <row r="13057" spans="1:4">
      <c r="A13057" s="70" t="s">
        <v>11157</v>
      </c>
      <c r="B13057" s="70" t="s">
        <v>11156</v>
      </c>
      <c r="C13057" s="171">
        <v>0.92609514940455195</v>
      </c>
      <c r="D13057" s="70" t="s">
        <v>4910</v>
      </c>
    </row>
    <row r="13058" spans="1:4">
      <c r="A13058" s="70" t="s">
        <v>13073</v>
      </c>
      <c r="B13058" s="70" t="s">
        <v>13072</v>
      </c>
      <c r="C13058" s="171">
        <v>0.92612064919476</v>
      </c>
      <c r="D13058" s="70" t="s">
        <v>4910</v>
      </c>
    </row>
    <row r="13059" spans="1:4">
      <c r="A13059" s="70" t="s">
        <v>15389</v>
      </c>
      <c r="B13059" s="70" t="s">
        <v>15388</v>
      </c>
      <c r="C13059" s="171">
        <v>0.92616368803570004</v>
      </c>
      <c r="D13059" s="70" t="s">
        <v>4910</v>
      </c>
    </row>
    <row r="13060" spans="1:4">
      <c r="A13060" s="70" t="s">
        <v>31352</v>
      </c>
      <c r="B13060" s="70" t="s">
        <v>31351</v>
      </c>
      <c r="C13060" s="171">
        <v>0.92620807721623699</v>
      </c>
      <c r="D13060" s="70" t="s">
        <v>4910</v>
      </c>
    </row>
    <row r="13061" spans="1:4">
      <c r="A13061" s="70" t="s">
        <v>7254</v>
      </c>
      <c r="B13061" s="70" t="s">
        <v>7253</v>
      </c>
      <c r="C13061" s="171">
        <v>0.92627536455652104</v>
      </c>
      <c r="D13061" s="70" t="s">
        <v>4910</v>
      </c>
    </row>
    <row r="13062" spans="1:4">
      <c r="A13062" s="70" t="s">
        <v>29060</v>
      </c>
      <c r="B13062" s="70" t="s">
        <v>29059</v>
      </c>
      <c r="C13062" s="171">
        <v>0.92633693506180204</v>
      </c>
      <c r="D13062" s="70" t="s">
        <v>4910</v>
      </c>
    </row>
    <row r="13063" spans="1:4">
      <c r="A13063" s="70" t="s">
        <v>14800</v>
      </c>
      <c r="B13063" s="70" t="s">
        <v>14799</v>
      </c>
      <c r="C13063" s="171">
        <v>0.92639003273697496</v>
      </c>
      <c r="D13063" s="70" t="s">
        <v>4910</v>
      </c>
    </row>
    <row r="13064" spans="1:4">
      <c r="A13064" s="70" t="s">
        <v>8536</v>
      </c>
      <c r="B13064" s="70" t="s">
        <v>8535</v>
      </c>
      <c r="C13064" s="171">
        <v>0.926413558108383</v>
      </c>
      <c r="D13064" s="70" t="s">
        <v>4910</v>
      </c>
    </row>
    <row r="13065" spans="1:4">
      <c r="A13065" s="70" t="s">
        <v>5880</v>
      </c>
      <c r="B13065" s="70" t="s">
        <v>5879</v>
      </c>
      <c r="C13065" s="171">
        <v>0.92654765183365695</v>
      </c>
      <c r="D13065" s="70" t="s">
        <v>4910</v>
      </c>
    </row>
    <row r="13066" spans="1:4">
      <c r="A13066" s="70" t="s">
        <v>31133</v>
      </c>
      <c r="B13066" s="70" t="s">
        <v>31132</v>
      </c>
      <c r="C13066" s="171">
        <v>0.92655057739659896</v>
      </c>
      <c r="D13066" s="70" t="s">
        <v>4910</v>
      </c>
    </row>
    <row r="13067" spans="1:4">
      <c r="A13067" s="70" t="s">
        <v>7128</v>
      </c>
      <c r="B13067" s="70" t="s">
        <v>7127</v>
      </c>
      <c r="C13067" s="171">
        <v>0.92662031331569705</v>
      </c>
      <c r="D13067" s="70" t="s">
        <v>4910</v>
      </c>
    </row>
    <row r="13068" spans="1:4">
      <c r="A13068" s="70" t="s">
        <v>19137</v>
      </c>
      <c r="B13068" s="70" t="s">
        <v>19137</v>
      </c>
      <c r="C13068" s="171">
        <v>0.92681621984618701</v>
      </c>
      <c r="D13068" s="70" t="s">
        <v>4910</v>
      </c>
    </row>
    <row r="13069" spans="1:4">
      <c r="A13069" s="70" t="s">
        <v>20568</v>
      </c>
      <c r="B13069" s="70" t="s">
        <v>20567</v>
      </c>
      <c r="C13069" s="171">
        <v>0.92698826960332803</v>
      </c>
      <c r="D13069" s="70" t="s">
        <v>4910</v>
      </c>
    </row>
    <row r="13070" spans="1:4">
      <c r="A13070" s="70" t="s">
        <v>31554</v>
      </c>
      <c r="B13070" s="70" t="s">
        <v>31553</v>
      </c>
      <c r="C13070" s="171">
        <v>0.92712712168094003</v>
      </c>
      <c r="D13070" s="70" t="s">
        <v>4910</v>
      </c>
    </row>
    <row r="13071" spans="1:4">
      <c r="A13071" s="70" t="s">
        <v>11685</v>
      </c>
      <c r="B13071" s="70" t="s">
        <v>11684</v>
      </c>
      <c r="C13071" s="171">
        <v>0.92715735523426002</v>
      </c>
      <c r="D13071" s="70" t="s">
        <v>4910</v>
      </c>
    </row>
    <row r="13072" spans="1:4">
      <c r="A13072" s="70" t="s">
        <v>15910</v>
      </c>
      <c r="B13072" s="70" t="s">
        <v>15909</v>
      </c>
      <c r="C13072" s="171">
        <v>0.92716677946793902</v>
      </c>
      <c r="D13072" s="70" t="s">
        <v>4910</v>
      </c>
    </row>
    <row r="13073" spans="1:4">
      <c r="A13073" s="70" t="s">
        <v>23014</v>
      </c>
      <c r="B13073" s="70" t="s">
        <v>23013</v>
      </c>
      <c r="C13073" s="171">
        <v>0.92719024319919097</v>
      </c>
      <c r="D13073" s="70" t="s">
        <v>4910</v>
      </c>
    </row>
    <row r="13074" spans="1:4">
      <c r="A13074" s="70" t="s">
        <v>8460</v>
      </c>
      <c r="B13074" s="70" t="s">
        <v>8459</v>
      </c>
      <c r="C13074" s="171">
        <v>0.92727404563091598</v>
      </c>
      <c r="D13074" s="70" t="s">
        <v>4910</v>
      </c>
    </row>
    <row r="13075" spans="1:4">
      <c r="A13075" s="70" t="s">
        <v>9514</v>
      </c>
      <c r="B13075" s="70" t="s">
        <v>9513</v>
      </c>
      <c r="C13075" s="171">
        <v>0.92728350751663102</v>
      </c>
      <c r="D13075" s="70" t="s">
        <v>4910</v>
      </c>
    </row>
    <row r="13076" spans="1:4">
      <c r="A13076" s="70" t="s">
        <v>11124</v>
      </c>
      <c r="B13076" s="70" t="s">
        <v>11123</v>
      </c>
      <c r="C13076" s="171">
        <v>0.92736917373619498</v>
      </c>
      <c r="D13076" s="70" t="s">
        <v>4910</v>
      </c>
    </row>
    <row r="13077" spans="1:4">
      <c r="A13077" s="70" t="s">
        <v>17682</v>
      </c>
      <c r="B13077" s="70" t="s">
        <v>17681</v>
      </c>
      <c r="C13077" s="171">
        <v>0.92740004073581395</v>
      </c>
      <c r="D13077" s="70" t="s">
        <v>4910</v>
      </c>
    </row>
    <row r="13078" spans="1:4">
      <c r="A13078" s="70" t="s">
        <v>6481</v>
      </c>
      <c r="B13078" s="70" t="s">
        <v>6480</v>
      </c>
      <c r="C13078" s="171">
        <v>0.92746024913424996</v>
      </c>
      <c r="D13078" s="70" t="s">
        <v>4910</v>
      </c>
    </row>
    <row r="13079" spans="1:4">
      <c r="A13079" s="70" t="s">
        <v>15415</v>
      </c>
      <c r="B13079" s="70" t="s">
        <v>15414</v>
      </c>
      <c r="C13079" s="171">
        <v>0.92753463301780703</v>
      </c>
      <c r="D13079" s="70" t="s">
        <v>4910</v>
      </c>
    </row>
    <row r="13080" spans="1:4">
      <c r="A13080" s="70" t="s">
        <v>9796</v>
      </c>
      <c r="B13080" s="70" t="s">
        <v>9795</v>
      </c>
      <c r="C13080" s="171">
        <v>0.92757121755954597</v>
      </c>
      <c r="D13080" s="70" t="s">
        <v>4910</v>
      </c>
    </row>
    <row r="13081" spans="1:4">
      <c r="A13081" s="70" t="s">
        <v>15137</v>
      </c>
      <c r="B13081" s="70" t="s">
        <v>15136</v>
      </c>
      <c r="C13081" s="171">
        <v>0.92759529355096604</v>
      </c>
      <c r="D13081" s="70" t="s">
        <v>4910</v>
      </c>
    </row>
    <row r="13082" spans="1:4">
      <c r="A13082" s="70" t="s">
        <v>25614</v>
      </c>
      <c r="B13082" s="70" t="s">
        <v>25613</v>
      </c>
      <c r="C13082" s="171">
        <v>0.92761799964334102</v>
      </c>
      <c r="D13082" s="70" t="s">
        <v>4910</v>
      </c>
    </row>
    <row r="13083" spans="1:4">
      <c r="A13083" s="70" t="s">
        <v>8644</v>
      </c>
      <c r="B13083" s="70" t="s">
        <v>8643</v>
      </c>
      <c r="C13083" s="171">
        <v>0.92762596984083001</v>
      </c>
      <c r="D13083" s="70" t="s">
        <v>4910</v>
      </c>
    </row>
    <row r="13084" spans="1:4">
      <c r="A13084" s="70" t="s">
        <v>8642</v>
      </c>
      <c r="B13084" s="70" t="s">
        <v>8641</v>
      </c>
      <c r="C13084" s="171">
        <v>0.92762596984083001</v>
      </c>
      <c r="D13084" s="70" t="s">
        <v>4910</v>
      </c>
    </row>
    <row r="13085" spans="1:4">
      <c r="A13085" s="70" t="s">
        <v>5528</v>
      </c>
      <c r="B13085" s="70" t="s">
        <v>5527</v>
      </c>
      <c r="C13085" s="171">
        <v>0.92764980112164797</v>
      </c>
      <c r="D13085" s="70" t="s">
        <v>4910</v>
      </c>
    </row>
    <row r="13086" spans="1:4">
      <c r="A13086" s="70" t="s">
        <v>8201</v>
      </c>
      <c r="B13086" s="70" t="s">
        <v>8200</v>
      </c>
      <c r="C13086" s="171">
        <v>0.92784252933487499</v>
      </c>
      <c r="D13086" s="70" t="s">
        <v>4910</v>
      </c>
    </row>
    <row r="13087" spans="1:4">
      <c r="A13087" s="70" t="s">
        <v>9117</v>
      </c>
      <c r="B13087" s="70" t="s">
        <v>9116</v>
      </c>
      <c r="C13087" s="171">
        <v>0.92813773634028995</v>
      </c>
      <c r="D13087" s="70" t="s">
        <v>4910</v>
      </c>
    </row>
    <row r="13088" spans="1:4">
      <c r="A13088" s="70" t="s">
        <v>7596</v>
      </c>
      <c r="B13088" s="70" t="s">
        <v>7595</v>
      </c>
      <c r="C13088" s="171">
        <v>0.92823203701014001</v>
      </c>
      <c r="D13088" s="70" t="s">
        <v>4910</v>
      </c>
    </row>
    <row r="13089" spans="1:4">
      <c r="A13089" s="70" t="s">
        <v>26899</v>
      </c>
      <c r="B13089" s="70" t="s">
        <v>26898</v>
      </c>
      <c r="C13089" s="171">
        <v>0.928254638442645</v>
      </c>
      <c r="D13089" s="70" t="s">
        <v>4910</v>
      </c>
    </row>
    <row r="13090" spans="1:4">
      <c r="A13090" s="70" t="s">
        <v>10068</v>
      </c>
      <c r="B13090" s="70" t="s">
        <v>10067</v>
      </c>
      <c r="C13090" s="171">
        <v>0.92831044611527302</v>
      </c>
      <c r="D13090" s="70" t="s">
        <v>4910</v>
      </c>
    </row>
    <row r="13091" spans="1:4">
      <c r="A13091" s="70" t="s">
        <v>22571</v>
      </c>
      <c r="B13091" s="70" t="s">
        <v>22570</v>
      </c>
      <c r="C13091" s="171">
        <v>0.92834936278201197</v>
      </c>
      <c r="D13091" s="70" t="s">
        <v>4910</v>
      </c>
    </row>
    <row r="13092" spans="1:4">
      <c r="A13092" s="70" t="s">
        <v>17709</v>
      </c>
      <c r="B13092" s="70" t="s">
        <v>17708</v>
      </c>
      <c r="C13092" s="171">
        <v>0.92842374815070905</v>
      </c>
      <c r="D13092" s="70" t="s">
        <v>4910</v>
      </c>
    </row>
    <row r="13093" spans="1:4">
      <c r="A13093" s="70" t="s">
        <v>10485</v>
      </c>
      <c r="B13093" s="70" t="s">
        <v>10484</v>
      </c>
      <c r="C13093" s="171">
        <v>0.92855441525469595</v>
      </c>
      <c r="D13093" s="70" t="s">
        <v>4910</v>
      </c>
    </row>
    <row r="13094" spans="1:4">
      <c r="A13094" s="70" t="s">
        <v>22409</v>
      </c>
      <c r="B13094" s="70" t="s">
        <v>22408</v>
      </c>
      <c r="C13094" s="171">
        <v>0.928557964048916</v>
      </c>
      <c r="D13094" s="70" t="s">
        <v>4910</v>
      </c>
    </row>
    <row r="13095" spans="1:4">
      <c r="A13095" s="70" t="s">
        <v>11446</v>
      </c>
      <c r="B13095" s="70" t="s">
        <v>11445</v>
      </c>
      <c r="C13095" s="171">
        <v>0.92858685736632296</v>
      </c>
      <c r="D13095" s="70" t="s">
        <v>4910</v>
      </c>
    </row>
    <row r="13096" spans="1:4">
      <c r="A13096" s="70" t="s">
        <v>27653</v>
      </c>
      <c r="B13096" s="70" t="s">
        <v>27652</v>
      </c>
      <c r="C13096" s="171">
        <v>0.92867537947405798</v>
      </c>
      <c r="D13096" s="70" t="s">
        <v>4910</v>
      </c>
    </row>
    <row r="13097" spans="1:4">
      <c r="A13097" s="70" t="s">
        <v>6586</v>
      </c>
      <c r="B13097" s="70" t="s">
        <v>6585</v>
      </c>
      <c r="C13097" s="171">
        <v>0.92868078262727605</v>
      </c>
      <c r="D13097" s="70" t="s">
        <v>4910</v>
      </c>
    </row>
    <row r="13098" spans="1:4">
      <c r="A13098" s="70" t="s">
        <v>9940</v>
      </c>
      <c r="B13098" s="70" t="s">
        <v>9939</v>
      </c>
      <c r="C13098" s="171">
        <v>0.92876334699177199</v>
      </c>
      <c r="D13098" s="70" t="s">
        <v>4910</v>
      </c>
    </row>
    <row r="13099" spans="1:4">
      <c r="A13099" s="70" t="s">
        <v>6082</v>
      </c>
      <c r="B13099" s="70" t="s">
        <v>6081</v>
      </c>
      <c r="C13099" s="171">
        <v>0.92877463515055303</v>
      </c>
      <c r="D13099" s="70" t="s">
        <v>4910</v>
      </c>
    </row>
    <row r="13100" spans="1:4">
      <c r="A13100" s="70" t="s">
        <v>23608</v>
      </c>
      <c r="B13100" s="70" t="s">
        <v>23607</v>
      </c>
      <c r="C13100" s="171">
        <v>0.92882632174869095</v>
      </c>
      <c r="D13100" s="70" t="s">
        <v>4910</v>
      </c>
    </row>
    <row r="13101" spans="1:4">
      <c r="A13101" s="70" t="s">
        <v>5367</v>
      </c>
      <c r="B13101" s="70" t="s">
        <v>5366</v>
      </c>
      <c r="C13101" s="171">
        <v>0.92884765096589395</v>
      </c>
      <c r="D13101" s="70" t="s">
        <v>4910</v>
      </c>
    </row>
    <row r="13102" spans="1:4">
      <c r="A13102" s="70" t="s">
        <v>16125</v>
      </c>
      <c r="B13102" s="70" t="s">
        <v>16124</v>
      </c>
      <c r="C13102" s="171">
        <v>0.92885722658460301</v>
      </c>
      <c r="D13102" s="70" t="s">
        <v>4910</v>
      </c>
    </row>
    <row r="13103" spans="1:4">
      <c r="A13103" s="70" t="s">
        <v>11243</v>
      </c>
      <c r="B13103" s="70" t="s">
        <v>11243</v>
      </c>
      <c r="C13103" s="171">
        <v>0.92892141249226901</v>
      </c>
      <c r="D13103" s="70" t="s">
        <v>4910</v>
      </c>
    </row>
    <row r="13104" spans="1:4">
      <c r="A13104" s="70" t="s">
        <v>27512</v>
      </c>
      <c r="B13104" s="70" t="s">
        <v>27511</v>
      </c>
      <c r="C13104" s="171">
        <v>0.92899271440766495</v>
      </c>
      <c r="D13104" s="70" t="s">
        <v>4910</v>
      </c>
    </row>
    <row r="13105" spans="1:4">
      <c r="A13105" s="70" t="s">
        <v>12451</v>
      </c>
      <c r="B13105" s="70" t="s">
        <v>12450</v>
      </c>
      <c r="C13105" s="171">
        <v>0.92917183956732896</v>
      </c>
      <c r="D13105" s="70" t="s">
        <v>4910</v>
      </c>
    </row>
    <row r="13106" spans="1:4">
      <c r="A13106" s="70" t="s">
        <v>23085</v>
      </c>
      <c r="B13106" s="70" t="s">
        <v>23084</v>
      </c>
      <c r="C13106" s="171">
        <v>0.92922475945092897</v>
      </c>
      <c r="D13106" s="70" t="s">
        <v>4910</v>
      </c>
    </row>
    <row r="13107" spans="1:4">
      <c r="A13107" s="70" t="s">
        <v>16498</v>
      </c>
      <c r="B13107" s="70" t="s">
        <v>16497</v>
      </c>
      <c r="C13107" s="171">
        <v>0.92925451807460502</v>
      </c>
      <c r="D13107" s="70" t="s">
        <v>4910</v>
      </c>
    </row>
    <row r="13108" spans="1:4">
      <c r="A13108" s="70" t="s">
        <v>16027</v>
      </c>
      <c r="B13108" s="70" t="s">
        <v>16027</v>
      </c>
      <c r="C13108" s="171">
        <v>0.92927357745847305</v>
      </c>
      <c r="D13108" s="70" t="s">
        <v>4910</v>
      </c>
    </row>
    <row r="13109" spans="1:4">
      <c r="A13109" s="70" t="s">
        <v>19333</v>
      </c>
      <c r="B13109" s="70" t="s">
        <v>19332</v>
      </c>
      <c r="C13109" s="171">
        <v>0.92929181652451498</v>
      </c>
      <c r="D13109" s="70" t="s">
        <v>4910</v>
      </c>
    </row>
    <row r="13110" spans="1:4">
      <c r="A13110" s="70" t="s">
        <v>10566</v>
      </c>
      <c r="B13110" s="70" t="s">
        <v>10565</v>
      </c>
      <c r="C13110" s="171">
        <v>0.92936189704448302</v>
      </c>
      <c r="D13110" s="70" t="s">
        <v>4910</v>
      </c>
    </row>
    <row r="13111" spans="1:4">
      <c r="A13111" s="70" t="s">
        <v>10616</v>
      </c>
      <c r="B13111" s="70" t="s">
        <v>10615</v>
      </c>
      <c r="C13111" s="171">
        <v>0.92940518134899097</v>
      </c>
      <c r="D13111" s="70" t="s">
        <v>4910</v>
      </c>
    </row>
    <row r="13112" spans="1:4">
      <c r="A13112" s="70" t="s">
        <v>30262</v>
      </c>
      <c r="B13112" s="70" t="s">
        <v>30262</v>
      </c>
      <c r="C13112" s="171">
        <v>0.92944297629058403</v>
      </c>
      <c r="D13112" s="70" t="s">
        <v>4910</v>
      </c>
    </row>
    <row r="13113" spans="1:4">
      <c r="A13113" s="70" t="s">
        <v>12229</v>
      </c>
      <c r="B13113" s="70" t="s">
        <v>12228</v>
      </c>
      <c r="C13113" s="171">
        <v>0.92945784870966697</v>
      </c>
      <c r="D13113" s="70" t="s">
        <v>4910</v>
      </c>
    </row>
    <row r="13114" spans="1:4">
      <c r="A13114" s="70" t="s">
        <v>31867</v>
      </c>
      <c r="B13114" s="70" t="s">
        <v>31866</v>
      </c>
      <c r="C13114" s="171">
        <v>0.92954662993457604</v>
      </c>
      <c r="D13114" s="70" t="s">
        <v>4910</v>
      </c>
    </row>
    <row r="13115" spans="1:4">
      <c r="A13115" s="70" t="s">
        <v>8500</v>
      </c>
      <c r="B13115" s="70" t="s">
        <v>8499</v>
      </c>
      <c r="C13115" s="171">
        <v>0.929584899445695</v>
      </c>
      <c r="D13115" s="70" t="s">
        <v>4910</v>
      </c>
    </row>
    <row r="13116" spans="1:4">
      <c r="A13116" s="70" t="s">
        <v>10095</v>
      </c>
      <c r="B13116" s="70" t="s">
        <v>10094</v>
      </c>
      <c r="C13116" s="171">
        <v>0.92958962635318698</v>
      </c>
      <c r="D13116" s="70" t="s">
        <v>4910</v>
      </c>
    </row>
    <row r="13117" spans="1:4">
      <c r="A13117" s="70" t="s">
        <v>13085</v>
      </c>
      <c r="B13117" s="70" t="s">
        <v>13084</v>
      </c>
      <c r="C13117" s="171">
        <v>0.92960910032404198</v>
      </c>
      <c r="D13117" s="70" t="s">
        <v>4910</v>
      </c>
    </row>
    <row r="13118" spans="1:4">
      <c r="A13118" s="70" t="s">
        <v>9592</v>
      </c>
      <c r="B13118" s="70" t="s">
        <v>9591</v>
      </c>
      <c r="C13118" s="171">
        <v>0.92966734648865601</v>
      </c>
      <c r="D13118" s="70" t="s">
        <v>4910</v>
      </c>
    </row>
    <row r="13119" spans="1:4">
      <c r="A13119" s="70" t="s">
        <v>6719</v>
      </c>
      <c r="B13119" s="70" t="s">
        <v>6718</v>
      </c>
      <c r="C13119" s="171">
        <v>0.92970436971598003</v>
      </c>
      <c r="D13119" s="70" t="s">
        <v>4910</v>
      </c>
    </row>
    <row r="13120" spans="1:4">
      <c r="A13120" s="70" t="s">
        <v>19306</v>
      </c>
      <c r="B13120" s="70" t="s">
        <v>19305</v>
      </c>
      <c r="C13120" s="171">
        <v>0.92979886639967402</v>
      </c>
      <c r="D13120" s="70" t="s">
        <v>4910</v>
      </c>
    </row>
    <row r="13121" spans="1:4">
      <c r="A13121" s="70" t="s">
        <v>5882</v>
      </c>
      <c r="B13121" s="70" t="s">
        <v>5881</v>
      </c>
      <c r="C13121" s="171">
        <v>0.92988365153866104</v>
      </c>
      <c r="D13121" s="70" t="s">
        <v>4910</v>
      </c>
    </row>
    <row r="13122" spans="1:4">
      <c r="A13122" s="70" t="s">
        <v>20481</v>
      </c>
      <c r="B13122" s="70" t="s">
        <v>20480</v>
      </c>
      <c r="C13122" s="171">
        <v>0.92994315260974603</v>
      </c>
      <c r="D13122" s="70" t="s">
        <v>4910</v>
      </c>
    </row>
    <row r="13123" spans="1:4">
      <c r="A13123" s="70" t="s">
        <v>21834</v>
      </c>
      <c r="B13123" s="70" t="s">
        <v>21833</v>
      </c>
      <c r="C13123" s="171">
        <v>0.92996212592776595</v>
      </c>
      <c r="D13123" s="70" t="s">
        <v>4910</v>
      </c>
    </row>
    <row r="13124" spans="1:4">
      <c r="A13124" s="70" t="s">
        <v>11084</v>
      </c>
      <c r="B13124" s="70" t="s">
        <v>11083</v>
      </c>
      <c r="C13124" s="171">
        <v>0.92997865464204099</v>
      </c>
      <c r="D13124" s="70" t="s">
        <v>4910</v>
      </c>
    </row>
    <row r="13125" spans="1:4">
      <c r="A13125" s="70" t="s">
        <v>5473</v>
      </c>
      <c r="B13125" s="70" t="s">
        <v>5472</v>
      </c>
      <c r="C13125" s="171">
        <v>0.93003580630035898</v>
      </c>
      <c r="D13125" s="70" t="s">
        <v>4910</v>
      </c>
    </row>
    <row r="13126" spans="1:4">
      <c r="A13126" s="70" t="s">
        <v>20219</v>
      </c>
      <c r="B13126" s="70" t="s">
        <v>20218</v>
      </c>
      <c r="C13126" s="171">
        <v>0.93005742659497204</v>
      </c>
      <c r="D13126" s="70" t="s">
        <v>4910</v>
      </c>
    </row>
    <row r="13127" spans="1:4">
      <c r="A13127" s="70" t="s">
        <v>25401</v>
      </c>
      <c r="B13127" s="70" t="s">
        <v>25400</v>
      </c>
      <c r="C13127" s="171">
        <v>0.93013075321902605</v>
      </c>
      <c r="D13127" s="70" t="s">
        <v>4910</v>
      </c>
    </row>
    <row r="13128" spans="1:4">
      <c r="A13128" s="70" t="s">
        <v>8189</v>
      </c>
      <c r="B13128" s="70" t="s">
        <v>8188</v>
      </c>
      <c r="C13128" s="171">
        <v>0.930177337154798</v>
      </c>
      <c r="D13128" s="70" t="s">
        <v>4910</v>
      </c>
    </row>
    <row r="13129" spans="1:4">
      <c r="A13129" s="70" t="s">
        <v>11580</v>
      </c>
      <c r="B13129" s="70" t="s">
        <v>11579</v>
      </c>
      <c r="C13129" s="171">
        <v>0.93018259729411301</v>
      </c>
      <c r="D13129" s="70" t="s">
        <v>4910</v>
      </c>
    </row>
    <row r="13130" spans="1:4">
      <c r="A13130" s="70" t="s">
        <v>9822</v>
      </c>
      <c r="B13130" s="70" t="s">
        <v>9821</v>
      </c>
      <c r="C13130" s="171">
        <v>0.930271895968111</v>
      </c>
      <c r="D13130" s="70" t="s">
        <v>4910</v>
      </c>
    </row>
    <row r="13131" spans="1:4">
      <c r="A13131" s="70" t="s">
        <v>6666</v>
      </c>
      <c r="B13131" s="70" t="s">
        <v>6665</v>
      </c>
      <c r="C13131" s="171">
        <v>0.93035739476361801</v>
      </c>
      <c r="D13131" s="70" t="s">
        <v>4910</v>
      </c>
    </row>
    <row r="13132" spans="1:4">
      <c r="A13132" s="70" t="s">
        <v>13536</v>
      </c>
      <c r="B13132" s="70" t="s">
        <v>13535</v>
      </c>
      <c r="C13132" s="171">
        <v>0.93048032254873203</v>
      </c>
      <c r="D13132" s="70" t="s">
        <v>4910</v>
      </c>
    </row>
    <row r="13133" spans="1:4">
      <c r="A13133" s="70" t="s">
        <v>7149</v>
      </c>
      <c r="B13133" s="70" t="s">
        <v>7148</v>
      </c>
      <c r="C13133" s="171">
        <v>0.93052531229916302</v>
      </c>
      <c r="D13133" s="70" t="s">
        <v>4910</v>
      </c>
    </row>
    <row r="13134" spans="1:4">
      <c r="A13134" s="70" t="s">
        <v>11414</v>
      </c>
      <c r="B13134" s="70" t="s">
        <v>11413</v>
      </c>
      <c r="C13134" s="171">
        <v>0.93064680766285801</v>
      </c>
      <c r="D13134" s="70" t="s">
        <v>4910</v>
      </c>
    </row>
    <row r="13135" spans="1:4">
      <c r="A13135" s="70" t="s">
        <v>23919</v>
      </c>
      <c r="B13135" s="70" t="s">
        <v>23918</v>
      </c>
      <c r="C13135" s="171">
        <v>0.930702712251117</v>
      </c>
      <c r="D13135" s="70" t="s">
        <v>4910</v>
      </c>
    </row>
    <row r="13136" spans="1:4">
      <c r="A13136" s="70" t="s">
        <v>9564</v>
      </c>
      <c r="B13136" s="70" t="s">
        <v>9563</v>
      </c>
      <c r="C13136" s="171">
        <v>0.93079602116140303</v>
      </c>
      <c r="D13136" s="70" t="s">
        <v>4910</v>
      </c>
    </row>
    <row r="13137" spans="1:4">
      <c r="A13137" s="70" t="s">
        <v>7068</v>
      </c>
      <c r="B13137" s="70" t="s">
        <v>7067</v>
      </c>
      <c r="C13137" s="171">
        <v>0.93086079293749102</v>
      </c>
      <c r="D13137" s="70" t="s">
        <v>4910</v>
      </c>
    </row>
    <row r="13138" spans="1:4">
      <c r="A13138" s="70" t="s">
        <v>12717</v>
      </c>
      <c r="B13138" s="70" t="s">
        <v>12716</v>
      </c>
      <c r="C13138" s="171">
        <v>0.93089852199919199</v>
      </c>
      <c r="D13138" s="70" t="s">
        <v>4910</v>
      </c>
    </row>
    <row r="13139" spans="1:4">
      <c r="A13139" s="70" t="s">
        <v>25583</v>
      </c>
      <c r="B13139" s="70" t="s">
        <v>25582</v>
      </c>
      <c r="C13139" s="171">
        <v>0.93097369243445804</v>
      </c>
      <c r="D13139" s="70" t="s">
        <v>4910</v>
      </c>
    </row>
    <row r="13140" spans="1:4">
      <c r="A13140" s="70" t="s">
        <v>13722</v>
      </c>
      <c r="B13140" s="70" t="s">
        <v>13721</v>
      </c>
      <c r="C13140" s="171">
        <v>0.93105446801232705</v>
      </c>
      <c r="D13140" s="70" t="s">
        <v>4910</v>
      </c>
    </row>
    <row r="13141" spans="1:4">
      <c r="A13141" s="70" t="s">
        <v>19414</v>
      </c>
      <c r="B13141" s="70" t="s">
        <v>19413</v>
      </c>
      <c r="C13141" s="171">
        <v>0.93121189385162495</v>
      </c>
      <c r="D13141" s="70" t="s">
        <v>4910</v>
      </c>
    </row>
    <row r="13142" spans="1:4">
      <c r="A13142" s="70" t="s">
        <v>29485</v>
      </c>
      <c r="B13142" s="70" t="s">
        <v>29484</v>
      </c>
      <c r="C13142" s="171">
        <v>0.93131764650066695</v>
      </c>
      <c r="D13142" s="70" t="s">
        <v>4910</v>
      </c>
    </row>
    <row r="13143" spans="1:4">
      <c r="A13143" s="70" t="s">
        <v>26049</v>
      </c>
      <c r="B13143" s="70" t="s">
        <v>26048</v>
      </c>
      <c r="C13143" s="171">
        <v>0.931423148184225</v>
      </c>
      <c r="D13143" s="70" t="s">
        <v>4910</v>
      </c>
    </row>
    <row r="13144" spans="1:4">
      <c r="A13144" s="70" t="s">
        <v>6145</v>
      </c>
      <c r="B13144" s="70" t="s">
        <v>6144</v>
      </c>
      <c r="C13144" s="171">
        <v>0.93152506295911197</v>
      </c>
      <c r="D13144" s="70" t="s">
        <v>4910</v>
      </c>
    </row>
    <row r="13145" spans="1:4">
      <c r="A13145" s="70" t="s">
        <v>13492</v>
      </c>
      <c r="B13145" s="70" t="s">
        <v>13491</v>
      </c>
      <c r="C13145" s="171">
        <v>0.93161053811237304</v>
      </c>
      <c r="D13145" s="70" t="s">
        <v>4910</v>
      </c>
    </row>
    <row r="13146" spans="1:4">
      <c r="A13146" s="70" t="s">
        <v>33064</v>
      </c>
      <c r="B13146" s="70" t="s">
        <v>33063</v>
      </c>
      <c r="C13146" s="171">
        <v>0.93161346247947396</v>
      </c>
      <c r="D13146" s="70" t="s">
        <v>4910</v>
      </c>
    </row>
    <row r="13147" spans="1:4">
      <c r="A13147" s="70" t="s">
        <v>7117</v>
      </c>
      <c r="B13147" s="70" t="s">
        <v>7116</v>
      </c>
      <c r="C13147" s="171">
        <v>0.93165345870126504</v>
      </c>
      <c r="D13147" s="70" t="s">
        <v>4910</v>
      </c>
    </row>
    <row r="13148" spans="1:4">
      <c r="A13148" s="70" t="s">
        <v>15961</v>
      </c>
      <c r="B13148" s="70" t="s">
        <v>15960</v>
      </c>
      <c r="C13148" s="171">
        <v>0.93165754086389596</v>
      </c>
      <c r="D13148" s="70" t="s">
        <v>4910</v>
      </c>
    </row>
    <row r="13149" spans="1:4">
      <c r="A13149" s="70" t="s">
        <v>27352</v>
      </c>
      <c r="B13149" s="70" t="s">
        <v>27351</v>
      </c>
      <c r="C13149" s="171">
        <v>0.93167772637665902</v>
      </c>
      <c r="D13149" s="70" t="s">
        <v>4910</v>
      </c>
    </row>
    <row r="13150" spans="1:4">
      <c r="A13150" s="70" t="s">
        <v>17607</v>
      </c>
      <c r="B13150" s="70" t="s">
        <v>17606</v>
      </c>
      <c r="C13150" s="171">
        <v>0.93180784217440504</v>
      </c>
      <c r="D13150" s="70" t="s">
        <v>4910</v>
      </c>
    </row>
    <row r="13151" spans="1:4">
      <c r="A13151" s="70" t="s">
        <v>15943</v>
      </c>
      <c r="B13151" s="70" t="s">
        <v>15942</v>
      </c>
      <c r="C13151" s="171">
        <v>0.93181737661004405</v>
      </c>
      <c r="D13151" s="70" t="s">
        <v>4910</v>
      </c>
    </row>
    <row r="13152" spans="1:4">
      <c r="A13152" s="70" t="s">
        <v>25371</v>
      </c>
      <c r="B13152" s="70" t="s">
        <v>25370</v>
      </c>
      <c r="C13152" s="171">
        <v>0.93189534436379295</v>
      </c>
      <c r="D13152" s="70" t="s">
        <v>4910</v>
      </c>
    </row>
    <row r="13153" spans="1:4">
      <c r="A13153" s="70" t="s">
        <v>23612</v>
      </c>
      <c r="B13153" s="70" t="s">
        <v>23611</v>
      </c>
      <c r="C13153" s="171">
        <v>0.93195085206023498</v>
      </c>
      <c r="D13153" s="70" t="s">
        <v>4910</v>
      </c>
    </row>
    <row r="13154" spans="1:4">
      <c r="A13154" s="70" t="s">
        <v>16340</v>
      </c>
      <c r="B13154" s="70" t="s">
        <v>16339</v>
      </c>
      <c r="C13154" s="171">
        <v>0.93198849876299095</v>
      </c>
      <c r="D13154" s="70" t="s">
        <v>4910</v>
      </c>
    </row>
    <row r="13155" spans="1:4">
      <c r="A13155" s="70" t="s">
        <v>26715</v>
      </c>
      <c r="B13155" s="70" t="s">
        <v>26714</v>
      </c>
      <c r="C13155" s="171">
        <v>0.93200385766611804</v>
      </c>
      <c r="D13155" s="70" t="s">
        <v>4910</v>
      </c>
    </row>
    <row r="13156" spans="1:4">
      <c r="A13156" s="70" t="s">
        <v>7107</v>
      </c>
      <c r="B13156" s="70" t="s">
        <v>7106</v>
      </c>
      <c r="C13156" s="171">
        <v>0.93200404660838498</v>
      </c>
      <c r="D13156" s="70" t="s">
        <v>4910</v>
      </c>
    </row>
    <row r="13157" spans="1:4">
      <c r="A13157" s="70" t="s">
        <v>5780</v>
      </c>
      <c r="B13157" s="70" t="s">
        <v>5779</v>
      </c>
      <c r="C13157" s="171">
        <v>0.93206074750328505</v>
      </c>
      <c r="D13157" s="70" t="s">
        <v>4910</v>
      </c>
    </row>
    <row r="13158" spans="1:4">
      <c r="A13158" s="70" t="s">
        <v>6636</v>
      </c>
      <c r="B13158" s="70" t="s">
        <v>6635</v>
      </c>
      <c r="C13158" s="171">
        <v>0.93217293083332298</v>
      </c>
      <c r="D13158" s="70" t="s">
        <v>4910</v>
      </c>
    </row>
    <row r="13159" spans="1:4">
      <c r="A13159" s="70" t="s">
        <v>6324</v>
      </c>
      <c r="B13159" s="70" t="s">
        <v>6323</v>
      </c>
      <c r="C13159" s="171">
        <v>0.93218888814068601</v>
      </c>
      <c r="D13159" s="70" t="s">
        <v>4910</v>
      </c>
    </row>
    <row r="13160" spans="1:4">
      <c r="A13160" s="70" t="s">
        <v>8425</v>
      </c>
      <c r="B13160" s="70" t="s">
        <v>8424</v>
      </c>
      <c r="C13160" s="171">
        <v>0.93222248873117697</v>
      </c>
      <c r="D13160" s="70" t="s">
        <v>4910</v>
      </c>
    </row>
    <row r="13161" spans="1:4">
      <c r="A13161" s="70" t="s">
        <v>14655</v>
      </c>
      <c r="B13161" s="70" t="s">
        <v>14654</v>
      </c>
      <c r="C13161" s="171">
        <v>0.93224690388957299</v>
      </c>
      <c r="D13161" s="70" t="s">
        <v>4910</v>
      </c>
    </row>
    <row r="13162" spans="1:4">
      <c r="A13162" s="70" t="s">
        <v>15945</v>
      </c>
      <c r="B13162" s="70" t="s">
        <v>15944</v>
      </c>
      <c r="C13162" s="171">
        <v>0.93224727407229102</v>
      </c>
      <c r="D13162" s="70" t="s">
        <v>4910</v>
      </c>
    </row>
    <row r="13163" spans="1:4">
      <c r="A13163" s="70" t="s">
        <v>9313</v>
      </c>
      <c r="B13163" s="70" t="s">
        <v>9312</v>
      </c>
      <c r="C13163" s="171">
        <v>0.93225874030715306</v>
      </c>
      <c r="D13163" s="70" t="s">
        <v>4910</v>
      </c>
    </row>
    <row r="13164" spans="1:4">
      <c r="A13164" s="70" t="s">
        <v>9311</v>
      </c>
      <c r="B13164" s="70" t="s">
        <v>9310</v>
      </c>
      <c r="C13164" s="171">
        <v>0.93225874030715306</v>
      </c>
      <c r="D13164" s="70" t="s">
        <v>4910</v>
      </c>
    </row>
    <row r="13165" spans="1:4">
      <c r="A13165" s="70" t="s">
        <v>9309</v>
      </c>
      <c r="B13165" s="70" t="s">
        <v>9308</v>
      </c>
      <c r="C13165" s="171">
        <v>0.93225874030715306</v>
      </c>
      <c r="D13165" s="70" t="s">
        <v>4910</v>
      </c>
    </row>
    <row r="13166" spans="1:4">
      <c r="A13166" s="70" t="s">
        <v>6378</v>
      </c>
      <c r="B13166" s="70" t="s">
        <v>6377</v>
      </c>
      <c r="C13166" s="171">
        <v>0.932288200148222</v>
      </c>
      <c r="D13166" s="70" t="s">
        <v>4910</v>
      </c>
    </row>
    <row r="13167" spans="1:4">
      <c r="A13167" s="70" t="s">
        <v>6376</v>
      </c>
      <c r="B13167" s="70" t="s">
        <v>6375</v>
      </c>
      <c r="C13167" s="171">
        <v>0.932288200148222</v>
      </c>
      <c r="D13167" s="70" t="s">
        <v>4910</v>
      </c>
    </row>
    <row r="13168" spans="1:4">
      <c r="A13168" s="70" t="s">
        <v>6234</v>
      </c>
      <c r="B13168" s="70" t="s">
        <v>6233</v>
      </c>
      <c r="C13168" s="171">
        <v>0.93229863932234203</v>
      </c>
      <c r="D13168" s="70" t="s">
        <v>4910</v>
      </c>
    </row>
    <row r="13169" spans="1:4">
      <c r="A13169" s="70" t="s">
        <v>18506</v>
      </c>
      <c r="B13169" s="70" t="s">
        <v>18505</v>
      </c>
      <c r="C13169" s="171">
        <v>0.93230421795993501</v>
      </c>
      <c r="D13169" s="70" t="s">
        <v>4910</v>
      </c>
    </row>
    <row r="13170" spans="1:4">
      <c r="A13170" s="70" t="s">
        <v>28407</v>
      </c>
      <c r="B13170" s="70" t="s">
        <v>28406</v>
      </c>
      <c r="C13170" s="171">
        <v>0.93231657331269702</v>
      </c>
      <c r="D13170" s="70" t="s">
        <v>4910</v>
      </c>
    </row>
    <row r="13171" spans="1:4">
      <c r="A13171" s="70" t="s">
        <v>25043</v>
      </c>
      <c r="B13171" s="70" t="s">
        <v>25042</v>
      </c>
      <c r="C13171" s="171">
        <v>0.93232602524569996</v>
      </c>
      <c r="D13171" s="70" t="s">
        <v>4910</v>
      </c>
    </row>
    <row r="13172" spans="1:4">
      <c r="A13172" s="70" t="s">
        <v>24465</v>
      </c>
      <c r="B13172" s="70" t="s">
        <v>24464</v>
      </c>
      <c r="C13172" s="171">
        <v>0.93237206522884397</v>
      </c>
      <c r="D13172" s="70" t="s">
        <v>4910</v>
      </c>
    </row>
    <row r="13173" spans="1:4">
      <c r="A13173" s="70" t="s">
        <v>12778</v>
      </c>
      <c r="B13173" s="70" t="s">
        <v>12777</v>
      </c>
      <c r="C13173" s="171">
        <v>0.93239592525721404</v>
      </c>
      <c r="D13173" s="70" t="s">
        <v>4910</v>
      </c>
    </row>
    <row r="13174" spans="1:4">
      <c r="A13174" s="70" t="s">
        <v>12080</v>
      </c>
      <c r="B13174" s="70" t="s">
        <v>12079</v>
      </c>
      <c r="C13174" s="171">
        <v>0.932409589780959</v>
      </c>
      <c r="D13174" s="70" t="s">
        <v>4910</v>
      </c>
    </row>
    <row r="13175" spans="1:4">
      <c r="A13175" s="70" t="s">
        <v>25333</v>
      </c>
      <c r="B13175" s="70" t="s">
        <v>25333</v>
      </c>
      <c r="C13175" s="171">
        <v>0.93241182182300897</v>
      </c>
      <c r="D13175" s="70" t="s">
        <v>4910</v>
      </c>
    </row>
    <row r="13176" spans="1:4">
      <c r="A13176" s="70" t="s">
        <v>8567</v>
      </c>
      <c r="B13176" s="70" t="s">
        <v>8566</v>
      </c>
      <c r="C13176" s="171">
        <v>0.932517536338895</v>
      </c>
      <c r="D13176" s="70" t="s">
        <v>4910</v>
      </c>
    </row>
    <row r="13177" spans="1:4">
      <c r="A13177" s="70" t="s">
        <v>19525</v>
      </c>
      <c r="B13177" s="70" t="s">
        <v>19524</v>
      </c>
      <c r="C13177" s="171">
        <v>0.93253326312444196</v>
      </c>
      <c r="D13177" s="70" t="s">
        <v>4910</v>
      </c>
    </row>
    <row r="13178" spans="1:4">
      <c r="A13178" s="70" t="s">
        <v>27577</v>
      </c>
      <c r="B13178" s="70" t="s">
        <v>27576</v>
      </c>
      <c r="C13178" s="171">
        <v>0.93267523420933596</v>
      </c>
      <c r="D13178" s="70" t="s">
        <v>4910</v>
      </c>
    </row>
    <row r="13179" spans="1:4">
      <c r="A13179" s="70" t="s">
        <v>15728</v>
      </c>
      <c r="B13179" s="70" t="s">
        <v>15727</v>
      </c>
      <c r="C13179" s="171">
        <v>0.932687984548911</v>
      </c>
      <c r="D13179" s="70" t="s">
        <v>4910</v>
      </c>
    </row>
    <row r="13180" spans="1:4">
      <c r="A13180" s="70" t="s">
        <v>6423</v>
      </c>
      <c r="B13180" s="70" t="s">
        <v>6422</v>
      </c>
      <c r="C13180" s="171">
        <v>0.93277437833268895</v>
      </c>
      <c r="D13180" s="70" t="s">
        <v>4910</v>
      </c>
    </row>
    <row r="13181" spans="1:4">
      <c r="A13181" s="70" t="s">
        <v>11778</v>
      </c>
      <c r="B13181" s="70" t="s">
        <v>11777</v>
      </c>
      <c r="C13181" s="171">
        <v>0.93282708541593995</v>
      </c>
      <c r="D13181" s="70" t="s">
        <v>4910</v>
      </c>
    </row>
    <row r="13182" spans="1:4">
      <c r="A13182" s="70" t="s">
        <v>16144</v>
      </c>
      <c r="B13182" s="70" t="s">
        <v>16143</v>
      </c>
      <c r="C13182" s="171">
        <v>0.93283777147292501</v>
      </c>
      <c r="D13182" s="70" t="s">
        <v>4910</v>
      </c>
    </row>
    <row r="13183" spans="1:4">
      <c r="A13183" s="70" t="s">
        <v>30983</v>
      </c>
      <c r="B13183" s="70" t="s">
        <v>30982</v>
      </c>
      <c r="C13183" s="171">
        <v>0.93284456881732702</v>
      </c>
      <c r="D13183" s="70" t="s">
        <v>4910</v>
      </c>
    </row>
    <row r="13184" spans="1:4">
      <c r="A13184" s="70" t="s">
        <v>11969</v>
      </c>
      <c r="B13184" s="70" t="s">
        <v>11968</v>
      </c>
      <c r="C13184" s="171">
        <v>0.933076475640082</v>
      </c>
      <c r="D13184" s="70" t="s">
        <v>4910</v>
      </c>
    </row>
    <row r="13185" spans="1:4">
      <c r="A13185" s="70" t="s">
        <v>9546</v>
      </c>
      <c r="B13185" s="70" t="s">
        <v>9545</v>
      </c>
      <c r="C13185" s="171">
        <v>0.93316554485395198</v>
      </c>
      <c r="D13185" s="70" t="s">
        <v>4910</v>
      </c>
    </row>
    <row r="13186" spans="1:4">
      <c r="A13186" s="70" t="s">
        <v>30677</v>
      </c>
      <c r="B13186" s="70" t="s">
        <v>30676</v>
      </c>
      <c r="C13186" s="171">
        <v>0.93316813224905404</v>
      </c>
      <c r="D13186" s="70" t="s">
        <v>4910</v>
      </c>
    </row>
    <row r="13187" spans="1:4">
      <c r="A13187" s="70" t="s">
        <v>22069</v>
      </c>
      <c r="B13187" s="70" t="s">
        <v>22068</v>
      </c>
      <c r="C13187" s="171">
        <v>0.93333367768137698</v>
      </c>
      <c r="D13187" s="70" t="s">
        <v>4910</v>
      </c>
    </row>
    <row r="13188" spans="1:4">
      <c r="A13188" s="70" t="s">
        <v>19307</v>
      </c>
      <c r="B13188" s="70" t="s">
        <v>19307</v>
      </c>
      <c r="C13188" s="171">
        <v>0.93334235052815195</v>
      </c>
      <c r="D13188" s="70" t="s">
        <v>4910</v>
      </c>
    </row>
    <row r="13189" spans="1:4">
      <c r="A13189" s="70" t="s">
        <v>17540</v>
      </c>
      <c r="B13189" s="70" t="s">
        <v>17539</v>
      </c>
      <c r="C13189" s="171">
        <v>0.93348053964794298</v>
      </c>
      <c r="D13189" s="70" t="s">
        <v>4910</v>
      </c>
    </row>
    <row r="13190" spans="1:4">
      <c r="A13190" s="70" t="s">
        <v>9093</v>
      </c>
      <c r="B13190" s="70" t="s">
        <v>9092</v>
      </c>
      <c r="C13190" s="171">
        <v>0.93366757388005905</v>
      </c>
      <c r="D13190" s="70" t="s">
        <v>4910</v>
      </c>
    </row>
    <row r="13191" spans="1:4">
      <c r="A13191" s="70" t="s">
        <v>5870</v>
      </c>
      <c r="B13191" s="70" t="s">
        <v>5869</v>
      </c>
      <c r="C13191" s="171">
        <v>0.93371987746335505</v>
      </c>
      <c r="D13191" s="70" t="s">
        <v>4910</v>
      </c>
    </row>
    <row r="13192" spans="1:4">
      <c r="A13192" s="70" t="s">
        <v>20688</v>
      </c>
      <c r="B13192" s="70" t="s">
        <v>20687</v>
      </c>
      <c r="C13192" s="171">
        <v>0.93373171968054003</v>
      </c>
      <c r="D13192" s="70" t="s">
        <v>4910</v>
      </c>
    </row>
    <row r="13193" spans="1:4">
      <c r="A13193" s="70" t="s">
        <v>29297</v>
      </c>
      <c r="B13193" s="70" t="s">
        <v>29296</v>
      </c>
      <c r="C13193" s="171">
        <v>0.93380604071417295</v>
      </c>
      <c r="D13193" s="70" t="s">
        <v>4910</v>
      </c>
    </row>
    <row r="13194" spans="1:4">
      <c r="A13194" s="70" t="s">
        <v>9392</v>
      </c>
      <c r="B13194" s="70" t="s">
        <v>9391</v>
      </c>
      <c r="C13194" s="171">
        <v>0.93391412345725</v>
      </c>
      <c r="D13194" s="70" t="s">
        <v>4910</v>
      </c>
    </row>
    <row r="13195" spans="1:4">
      <c r="A13195" s="70" t="s">
        <v>11724</v>
      </c>
      <c r="B13195" s="70" t="s">
        <v>11723</v>
      </c>
      <c r="C13195" s="171">
        <v>0.93398232600018105</v>
      </c>
      <c r="D13195" s="70" t="s">
        <v>4910</v>
      </c>
    </row>
    <row r="13196" spans="1:4">
      <c r="A13196" s="70" t="s">
        <v>28600</v>
      </c>
      <c r="B13196" s="70" t="s">
        <v>28599</v>
      </c>
      <c r="C13196" s="171">
        <v>0.93407573894669604</v>
      </c>
      <c r="D13196" s="70" t="s">
        <v>4910</v>
      </c>
    </row>
    <row r="13197" spans="1:4">
      <c r="A13197" s="70" t="s">
        <v>6433</v>
      </c>
      <c r="B13197" s="70" t="s">
        <v>6432</v>
      </c>
      <c r="C13197" s="171">
        <v>0.93415861472425499</v>
      </c>
      <c r="D13197" s="70" t="s">
        <v>4910</v>
      </c>
    </row>
    <row r="13198" spans="1:4">
      <c r="A13198" s="70" t="s">
        <v>20162</v>
      </c>
      <c r="B13198" s="70" t="s">
        <v>20161</v>
      </c>
      <c r="C13198" s="171">
        <v>0.93416882282787905</v>
      </c>
      <c r="D13198" s="70" t="s">
        <v>4910</v>
      </c>
    </row>
    <row r="13199" spans="1:4">
      <c r="A13199" s="70" t="s">
        <v>11788</v>
      </c>
      <c r="B13199" s="70" t="s">
        <v>11787</v>
      </c>
      <c r="C13199" s="171">
        <v>0.934204138901501</v>
      </c>
      <c r="D13199" s="70" t="s">
        <v>4910</v>
      </c>
    </row>
    <row r="13200" spans="1:4">
      <c r="A13200" s="70" t="s">
        <v>13615</v>
      </c>
      <c r="B13200" s="70" t="s">
        <v>13614</v>
      </c>
      <c r="C13200" s="171">
        <v>0.93422451073533397</v>
      </c>
      <c r="D13200" s="70" t="s">
        <v>4910</v>
      </c>
    </row>
    <row r="13201" spans="1:4">
      <c r="A13201" s="70" t="s">
        <v>6899</v>
      </c>
      <c r="B13201" s="70" t="s">
        <v>6898</v>
      </c>
      <c r="C13201" s="171">
        <v>0.93423645045101</v>
      </c>
      <c r="D13201" s="70" t="s">
        <v>4910</v>
      </c>
    </row>
    <row r="13202" spans="1:4">
      <c r="A13202" s="70" t="s">
        <v>19290</v>
      </c>
      <c r="B13202" s="70" t="s">
        <v>19289</v>
      </c>
      <c r="C13202" s="171">
        <v>0.93428244062961796</v>
      </c>
      <c r="D13202" s="70" t="s">
        <v>4910</v>
      </c>
    </row>
    <row r="13203" spans="1:4">
      <c r="A13203" s="70" t="s">
        <v>19216</v>
      </c>
      <c r="B13203" s="70" t="s">
        <v>19215</v>
      </c>
      <c r="C13203" s="171">
        <v>0.93465321499785603</v>
      </c>
      <c r="D13203" s="70" t="s">
        <v>4910</v>
      </c>
    </row>
    <row r="13204" spans="1:4">
      <c r="A13204" s="70" t="s">
        <v>6574</v>
      </c>
      <c r="B13204" s="70" t="s">
        <v>6573</v>
      </c>
      <c r="C13204" s="171">
        <v>0.93465894141824901</v>
      </c>
      <c r="D13204" s="70" t="s">
        <v>4910</v>
      </c>
    </row>
    <row r="13205" spans="1:4">
      <c r="A13205" s="70" t="s">
        <v>12357</v>
      </c>
      <c r="B13205" s="70" t="s">
        <v>12356</v>
      </c>
      <c r="C13205" s="171">
        <v>0.93469676457355599</v>
      </c>
      <c r="D13205" s="70" t="s">
        <v>4910</v>
      </c>
    </row>
    <row r="13206" spans="1:4">
      <c r="A13206" s="70" t="s">
        <v>11434</v>
      </c>
      <c r="B13206" s="70" t="s">
        <v>11433</v>
      </c>
      <c r="C13206" s="171">
        <v>0.93473899466476196</v>
      </c>
      <c r="D13206" s="70" t="s">
        <v>4910</v>
      </c>
    </row>
    <row r="13207" spans="1:4">
      <c r="A13207" s="70" t="s">
        <v>25033</v>
      </c>
      <c r="B13207" s="70" t="s">
        <v>25032</v>
      </c>
      <c r="C13207" s="171">
        <v>0.93482768216830003</v>
      </c>
      <c r="D13207" s="70" t="s">
        <v>4910</v>
      </c>
    </row>
    <row r="13208" spans="1:4">
      <c r="A13208" s="70" t="s">
        <v>14832</v>
      </c>
      <c r="B13208" s="70" t="s">
        <v>14831</v>
      </c>
      <c r="C13208" s="171">
        <v>0.93498179874311305</v>
      </c>
      <c r="D13208" s="70" t="s">
        <v>4910</v>
      </c>
    </row>
    <row r="13209" spans="1:4">
      <c r="A13209" s="70" t="s">
        <v>6451</v>
      </c>
      <c r="B13209" s="70" t="s">
        <v>6450</v>
      </c>
      <c r="C13209" s="171">
        <v>0.934998852816879</v>
      </c>
      <c r="D13209" s="70" t="s">
        <v>4910</v>
      </c>
    </row>
    <row r="13210" spans="1:4">
      <c r="A13210" s="70" t="s">
        <v>13954</v>
      </c>
      <c r="B13210" s="70" t="s">
        <v>13953</v>
      </c>
      <c r="C13210" s="171">
        <v>0.93505637787806695</v>
      </c>
      <c r="D13210" s="70" t="s">
        <v>4910</v>
      </c>
    </row>
    <row r="13211" spans="1:4">
      <c r="A13211" s="70" t="s">
        <v>19993</v>
      </c>
      <c r="B13211" s="70" t="s">
        <v>19992</v>
      </c>
      <c r="C13211" s="171">
        <v>0.93516136800129801</v>
      </c>
      <c r="D13211" s="70" t="s">
        <v>4910</v>
      </c>
    </row>
    <row r="13212" spans="1:4">
      <c r="A13212" s="70" t="s">
        <v>28779</v>
      </c>
      <c r="B13212" s="70" t="s">
        <v>28778</v>
      </c>
      <c r="C13212" s="171">
        <v>0.93534013719901099</v>
      </c>
      <c r="D13212" s="70" t="s">
        <v>4910</v>
      </c>
    </row>
    <row r="13213" spans="1:4">
      <c r="A13213" s="70" t="s">
        <v>9230</v>
      </c>
      <c r="B13213" s="70" t="s">
        <v>9229</v>
      </c>
      <c r="C13213" s="171">
        <v>0.93554289389994505</v>
      </c>
      <c r="D13213" s="70" t="s">
        <v>4910</v>
      </c>
    </row>
    <row r="13214" spans="1:4">
      <c r="A13214" s="70" t="s">
        <v>23286</v>
      </c>
      <c r="B13214" s="70" t="s">
        <v>23285</v>
      </c>
      <c r="C13214" s="171">
        <v>0.935558927722689</v>
      </c>
      <c r="D13214" s="70" t="s">
        <v>4910</v>
      </c>
    </row>
    <row r="13215" spans="1:4">
      <c r="A13215" s="70" t="s">
        <v>7511</v>
      </c>
      <c r="B13215" s="70" t="s">
        <v>7510</v>
      </c>
      <c r="C13215" s="171">
        <v>0.93556647959602901</v>
      </c>
      <c r="D13215" s="70" t="s">
        <v>4910</v>
      </c>
    </row>
    <row r="13216" spans="1:4">
      <c r="A13216" s="70" t="s">
        <v>15289</v>
      </c>
      <c r="B13216" s="70" t="s">
        <v>15288</v>
      </c>
      <c r="C13216" s="171">
        <v>0.93558669789835003</v>
      </c>
      <c r="D13216" s="70" t="s">
        <v>4910</v>
      </c>
    </row>
    <row r="13217" spans="1:4">
      <c r="A13217" s="70" t="s">
        <v>7135</v>
      </c>
      <c r="B13217" s="70" t="s">
        <v>7134</v>
      </c>
      <c r="C13217" s="171">
        <v>0.93568161733672905</v>
      </c>
      <c r="D13217" s="70" t="s">
        <v>4910</v>
      </c>
    </row>
    <row r="13218" spans="1:4">
      <c r="A13218" s="70" t="s">
        <v>10729</v>
      </c>
      <c r="B13218" s="70" t="s">
        <v>10728</v>
      </c>
      <c r="C13218" s="171">
        <v>0.93573073687814401</v>
      </c>
      <c r="D13218" s="70" t="s">
        <v>4910</v>
      </c>
    </row>
    <row r="13219" spans="1:4">
      <c r="A13219" s="70" t="s">
        <v>21452</v>
      </c>
      <c r="B13219" s="70" t="s">
        <v>21451</v>
      </c>
      <c r="C13219" s="171">
        <v>0.93578042468575195</v>
      </c>
      <c r="D13219" s="70" t="s">
        <v>4910</v>
      </c>
    </row>
    <row r="13220" spans="1:4">
      <c r="A13220" s="70" t="s">
        <v>28296</v>
      </c>
      <c r="B13220" s="70" t="s">
        <v>28295</v>
      </c>
      <c r="C13220" s="171">
        <v>0.93578279366883199</v>
      </c>
      <c r="D13220" s="70" t="s">
        <v>4910</v>
      </c>
    </row>
    <row r="13221" spans="1:4">
      <c r="A13221" s="70" t="s">
        <v>15060</v>
      </c>
      <c r="B13221" s="70" t="s">
        <v>15059</v>
      </c>
      <c r="C13221" s="171">
        <v>0.93578405571336098</v>
      </c>
      <c r="D13221" s="70" t="s">
        <v>4910</v>
      </c>
    </row>
    <row r="13222" spans="1:4">
      <c r="A13222" s="70" t="s">
        <v>10773</v>
      </c>
      <c r="B13222" s="70" t="s">
        <v>10772</v>
      </c>
      <c r="C13222" s="171">
        <v>0.93581287465921603</v>
      </c>
      <c r="D13222" s="70" t="s">
        <v>4910</v>
      </c>
    </row>
    <row r="13223" spans="1:4">
      <c r="A13223" s="70" t="s">
        <v>15263</v>
      </c>
      <c r="B13223" s="70" t="s">
        <v>15262</v>
      </c>
      <c r="C13223" s="171">
        <v>0.93581353632803699</v>
      </c>
      <c r="D13223" s="70" t="s">
        <v>4910</v>
      </c>
    </row>
    <row r="13224" spans="1:4">
      <c r="A13224" s="70" t="s">
        <v>14552</v>
      </c>
      <c r="B13224" s="70" t="s">
        <v>14551</v>
      </c>
      <c r="C13224" s="171">
        <v>0.93585449947778998</v>
      </c>
      <c r="D13224" s="70" t="s">
        <v>4910</v>
      </c>
    </row>
    <row r="13225" spans="1:4">
      <c r="A13225" s="70" t="s">
        <v>32714</v>
      </c>
      <c r="B13225" s="70" t="s">
        <v>32713</v>
      </c>
      <c r="C13225" s="171">
        <v>0.93586065890804804</v>
      </c>
      <c r="D13225" s="70" t="s">
        <v>4910</v>
      </c>
    </row>
    <row r="13226" spans="1:4">
      <c r="A13226" s="70" t="s">
        <v>18121</v>
      </c>
      <c r="B13226" s="70" t="s">
        <v>18120</v>
      </c>
      <c r="C13226" s="171">
        <v>0.935886645596401</v>
      </c>
      <c r="D13226" s="70" t="s">
        <v>4910</v>
      </c>
    </row>
    <row r="13227" spans="1:4">
      <c r="A13227" s="70" t="s">
        <v>16713</v>
      </c>
      <c r="B13227" s="70" t="s">
        <v>16712</v>
      </c>
      <c r="C13227" s="171">
        <v>0.93601485097355097</v>
      </c>
      <c r="D13227" s="70" t="s">
        <v>4910</v>
      </c>
    </row>
    <row r="13228" spans="1:4">
      <c r="A13228" s="70" t="s">
        <v>27862</v>
      </c>
      <c r="B13228" s="70" t="s">
        <v>27861</v>
      </c>
      <c r="C13228" s="171">
        <v>0.93603894777396102</v>
      </c>
      <c r="D13228" s="70" t="s">
        <v>4910</v>
      </c>
    </row>
    <row r="13229" spans="1:4">
      <c r="A13229" s="70" t="s">
        <v>19240</v>
      </c>
      <c r="B13229" s="70" t="s">
        <v>19239</v>
      </c>
      <c r="C13229" s="171">
        <v>0.936045378432244</v>
      </c>
      <c r="D13229" s="70" t="s">
        <v>4910</v>
      </c>
    </row>
    <row r="13230" spans="1:4">
      <c r="A13230" s="70" t="s">
        <v>16620</v>
      </c>
      <c r="B13230" s="70" t="s">
        <v>16619</v>
      </c>
      <c r="C13230" s="171">
        <v>0.93613548654198298</v>
      </c>
      <c r="D13230" s="70" t="s">
        <v>4910</v>
      </c>
    </row>
    <row r="13231" spans="1:4">
      <c r="A13231" s="70" t="s">
        <v>18137</v>
      </c>
      <c r="B13231" s="70" t="s">
        <v>18136</v>
      </c>
      <c r="C13231" s="171">
        <v>0.93615779762644202</v>
      </c>
      <c r="D13231" s="70" t="s">
        <v>4910</v>
      </c>
    </row>
    <row r="13232" spans="1:4">
      <c r="A13232" s="70" t="s">
        <v>23212</v>
      </c>
      <c r="B13232" s="70" t="s">
        <v>23211</v>
      </c>
      <c r="C13232" s="171">
        <v>0.93616002664468301</v>
      </c>
      <c r="D13232" s="70" t="s">
        <v>4910</v>
      </c>
    </row>
    <row r="13233" spans="1:4">
      <c r="A13233" s="70" t="s">
        <v>17441</v>
      </c>
      <c r="B13233" s="70" t="s">
        <v>17440</v>
      </c>
      <c r="C13233" s="171">
        <v>0.93620866395769797</v>
      </c>
      <c r="D13233" s="70" t="s">
        <v>4910</v>
      </c>
    </row>
    <row r="13234" spans="1:4">
      <c r="A13234" s="70" t="s">
        <v>7324</v>
      </c>
      <c r="B13234" s="70" t="s">
        <v>7323</v>
      </c>
      <c r="C13234" s="171">
        <v>0.93627888779434398</v>
      </c>
      <c r="D13234" s="70" t="s">
        <v>4910</v>
      </c>
    </row>
    <row r="13235" spans="1:4">
      <c r="A13235" s="70" t="s">
        <v>24622</v>
      </c>
      <c r="B13235" s="70" t="s">
        <v>24621</v>
      </c>
      <c r="C13235" s="171">
        <v>0.93649252558019103</v>
      </c>
      <c r="D13235" s="70" t="s">
        <v>4910</v>
      </c>
    </row>
    <row r="13236" spans="1:4">
      <c r="A13236" s="70" t="s">
        <v>9863</v>
      </c>
      <c r="B13236" s="70" t="s">
        <v>9862</v>
      </c>
      <c r="C13236" s="171">
        <v>0.93656205915881596</v>
      </c>
      <c r="D13236" s="70" t="s">
        <v>4910</v>
      </c>
    </row>
    <row r="13237" spans="1:4">
      <c r="A13237" s="70" t="s">
        <v>14583</v>
      </c>
      <c r="B13237" s="70" t="s">
        <v>14582</v>
      </c>
      <c r="C13237" s="171">
        <v>0.93666075030057305</v>
      </c>
      <c r="D13237" s="70" t="s">
        <v>4910</v>
      </c>
    </row>
    <row r="13238" spans="1:4">
      <c r="A13238" s="70" t="s">
        <v>7422</v>
      </c>
      <c r="B13238" s="70" t="s">
        <v>7421</v>
      </c>
      <c r="C13238" s="171">
        <v>0.93673366225402899</v>
      </c>
      <c r="D13238" s="70" t="s">
        <v>4910</v>
      </c>
    </row>
    <row r="13239" spans="1:4">
      <c r="A13239" s="70" t="s">
        <v>7420</v>
      </c>
      <c r="B13239" s="70" t="s">
        <v>7419</v>
      </c>
      <c r="C13239" s="171">
        <v>0.93673366225402899</v>
      </c>
      <c r="D13239" s="70" t="s">
        <v>4910</v>
      </c>
    </row>
    <row r="13240" spans="1:4">
      <c r="A13240" s="70" t="s">
        <v>5704</v>
      </c>
      <c r="B13240" s="70" t="s">
        <v>5703</v>
      </c>
      <c r="C13240" s="171">
        <v>0.93676172787318601</v>
      </c>
      <c r="D13240" s="70" t="s">
        <v>4910</v>
      </c>
    </row>
    <row r="13241" spans="1:4">
      <c r="A13241" s="70" t="s">
        <v>5836</v>
      </c>
      <c r="B13241" s="70" t="s">
        <v>5836</v>
      </c>
      <c r="C13241" s="171">
        <v>0.93683189142878298</v>
      </c>
      <c r="D13241" s="70" t="s">
        <v>4910</v>
      </c>
    </row>
    <row r="13242" spans="1:4">
      <c r="A13242" s="70" t="s">
        <v>21325</v>
      </c>
      <c r="B13242" s="70" t="s">
        <v>21324</v>
      </c>
      <c r="C13242" s="171">
        <v>0.93685045621791996</v>
      </c>
      <c r="D13242" s="70" t="s">
        <v>4910</v>
      </c>
    </row>
    <row r="13243" spans="1:4">
      <c r="A13243" s="70" t="s">
        <v>7278</v>
      </c>
      <c r="B13243" s="70" t="s">
        <v>7276</v>
      </c>
      <c r="C13243" s="171">
        <v>0.93699273749703405</v>
      </c>
      <c r="D13243" s="70" t="s">
        <v>4910</v>
      </c>
    </row>
    <row r="13244" spans="1:4">
      <c r="A13244" s="70" t="s">
        <v>7280</v>
      </c>
      <c r="B13244" s="70" t="s">
        <v>7279</v>
      </c>
      <c r="C13244" s="171">
        <v>0.93699273749703405</v>
      </c>
      <c r="D13244" s="70" t="s">
        <v>4910</v>
      </c>
    </row>
    <row r="13245" spans="1:4">
      <c r="A13245" s="70" t="s">
        <v>7277</v>
      </c>
      <c r="B13245" s="70" t="s">
        <v>7276</v>
      </c>
      <c r="C13245" s="171">
        <v>0.93699273749703405</v>
      </c>
      <c r="D13245" s="70" t="s">
        <v>4910</v>
      </c>
    </row>
    <row r="13246" spans="1:4">
      <c r="A13246" s="70" t="s">
        <v>23242</v>
      </c>
      <c r="B13246" s="70" t="s">
        <v>23241</v>
      </c>
      <c r="C13246" s="171">
        <v>0.93706620659772699</v>
      </c>
      <c r="D13246" s="70" t="s">
        <v>4910</v>
      </c>
    </row>
    <row r="13247" spans="1:4">
      <c r="A13247" s="70" t="s">
        <v>13178</v>
      </c>
      <c r="B13247" s="70" t="s">
        <v>13177</v>
      </c>
      <c r="C13247" s="171">
        <v>0.93716234084419403</v>
      </c>
      <c r="D13247" s="70" t="s">
        <v>4910</v>
      </c>
    </row>
    <row r="13248" spans="1:4">
      <c r="A13248" s="70" t="s">
        <v>7515</v>
      </c>
      <c r="B13248" s="70" t="s">
        <v>7514</v>
      </c>
      <c r="C13248" s="171">
        <v>0.93732004558848203</v>
      </c>
      <c r="D13248" s="70" t="s">
        <v>4910</v>
      </c>
    </row>
    <row r="13249" spans="1:4">
      <c r="A13249" s="70" t="s">
        <v>6760</v>
      </c>
      <c r="B13249" s="70" t="s">
        <v>6759</v>
      </c>
      <c r="C13249" s="171">
        <v>0.93734606124261699</v>
      </c>
      <c r="D13249" s="70" t="s">
        <v>4910</v>
      </c>
    </row>
    <row r="13250" spans="1:4">
      <c r="A13250" s="70" t="s">
        <v>10518</v>
      </c>
      <c r="B13250" s="70" t="s">
        <v>10517</v>
      </c>
      <c r="C13250" s="171">
        <v>0.93745629147124698</v>
      </c>
      <c r="D13250" s="70" t="s">
        <v>4910</v>
      </c>
    </row>
    <row r="13251" spans="1:4">
      <c r="A13251" s="70" t="s">
        <v>15046</v>
      </c>
      <c r="B13251" s="70" t="s">
        <v>15046</v>
      </c>
      <c r="C13251" s="171">
        <v>0.93755979091629504</v>
      </c>
      <c r="D13251" s="70" t="s">
        <v>4910</v>
      </c>
    </row>
    <row r="13252" spans="1:4">
      <c r="A13252" s="70" t="s">
        <v>7644</v>
      </c>
      <c r="B13252" s="70" t="s">
        <v>7643</v>
      </c>
      <c r="C13252" s="171">
        <v>0.93760903116316596</v>
      </c>
      <c r="D13252" s="70" t="s">
        <v>4910</v>
      </c>
    </row>
    <row r="13253" spans="1:4">
      <c r="A13253" s="70" t="s">
        <v>15585</v>
      </c>
      <c r="B13253" s="70" t="s">
        <v>15584</v>
      </c>
      <c r="C13253" s="171">
        <v>0.93764085754716797</v>
      </c>
      <c r="D13253" s="70" t="s">
        <v>4910</v>
      </c>
    </row>
    <row r="13254" spans="1:4">
      <c r="A13254" s="70" t="s">
        <v>12590</v>
      </c>
      <c r="B13254" s="70" t="s">
        <v>12589</v>
      </c>
      <c r="C13254" s="171">
        <v>0.93769680190334603</v>
      </c>
      <c r="D13254" s="70" t="s">
        <v>4910</v>
      </c>
    </row>
    <row r="13255" spans="1:4">
      <c r="A13255" s="70" t="s">
        <v>13770</v>
      </c>
      <c r="B13255" s="70" t="s">
        <v>13769</v>
      </c>
      <c r="C13255" s="171">
        <v>0.93771186328783296</v>
      </c>
      <c r="D13255" s="70" t="s">
        <v>4910</v>
      </c>
    </row>
    <row r="13256" spans="1:4">
      <c r="A13256" s="70" t="s">
        <v>11278</v>
      </c>
      <c r="B13256" s="70" t="s">
        <v>11277</v>
      </c>
      <c r="C13256" s="171">
        <v>0.93776390126210996</v>
      </c>
      <c r="D13256" s="70" t="s">
        <v>4910</v>
      </c>
    </row>
    <row r="13257" spans="1:4">
      <c r="A13257" s="70" t="s">
        <v>9977</v>
      </c>
      <c r="B13257" s="70" t="s">
        <v>9976</v>
      </c>
      <c r="C13257" s="171">
        <v>0.93785930083348101</v>
      </c>
      <c r="D13257" s="70" t="s">
        <v>4910</v>
      </c>
    </row>
    <row r="13258" spans="1:4">
      <c r="A13258" s="70" t="s">
        <v>8732</v>
      </c>
      <c r="B13258" s="70" t="s">
        <v>8731</v>
      </c>
      <c r="C13258" s="171">
        <v>0.93797341366359699</v>
      </c>
      <c r="D13258" s="70" t="s">
        <v>4910</v>
      </c>
    </row>
    <row r="13259" spans="1:4">
      <c r="A13259" s="70" t="s">
        <v>18609</v>
      </c>
      <c r="B13259" s="70" t="s">
        <v>18608</v>
      </c>
      <c r="C13259" s="171">
        <v>0.93797483366211598</v>
      </c>
      <c r="D13259" s="70" t="s">
        <v>4910</v>
      </c>
    </row>
    <row r="13260" spans="1:4">
      <c r="A13260" s="70" t="s">
        <v>17927</v>
      </c>
      <c r="B13260" s="70" t="s">
        <v>17926</v>
      </c>
      <c r="C13260" s="171">
        <v>0.93801820463141405</v>
      </c>
      <c r="D13260" s="70" t="s">
        <v>4910</v>
      </c>
    </row>
    <row r="13261" spans="1:4">
      <c r="A13261" s="70" t="s">
        <v>16202</v>
      </c>
      <c r="B13261" s="70" t="s">
        <v>16201</v>
      </c>
      <c r="C13261" s="171">
        <v>0.93807027745020199</v>
      </c>
      <c r="D13261" s="70" t="s">
        <v>4910</v>
      </c>
    </row>
    <row r="13262" spans="1:4">
      <c r="A13262" s="70" t="s">
        <v>14946</v>
      </c>
      <c r="B13262" s="70" t="s">
        <v>14945</v>
      </c>
      <c r="C13262" s="171">
        <v>0.93812856382151899</v>
      </c>
      <c r="D13262" s="70" t="s">
        <v>4910</v>
      </c>
    </row>
    <row r="13263" spans="1:4">
      <c r="A13263" s="70" t="s">
        <v>8134</v>
      </c>
      <c r="B13263" s="70" t="s">
        <v>8133</v>
      </c>
      <c r="C13263" s="171">
        <v>0.93818852135734698</v>
      </c>
      <c r="D13263" s="70" t="s">
        <v>4910</v>
      </c>
    </row>
    <row r="13264" spans="1:4">
      <c r="A13264" s="70" t="s">
        <v>9945</v>
      </c>
      <c r="B13264" s="70" t="s">
        <v>9944</v>
      </c>
      <c r="C13264" s="171">
        <v>0.93824365742527605</v>
      </c>
      <c r="D13264" s="70" t="s">
        <v>4910</v>
      </c>
    </row>
    <row r="13265" spans="1:4">
      <c r="A13265" s="70" t="s">
        <v>9947</v>
      </c>
      <c r="B13265" s="70" t="s">
        <v>9946</v>
      </c>
      <c r="C13265" s="171">
        <v>0.93824365742527605</v>
      </c>
      <c r="D13265" s="70" t="s">
        <v>4910</v>
      </c>
    </row>
    <row r="13266" spans="1:4">
      <c r="A13266" s="70" t="s">
        <v>7266</v>
      </c>
      <c r="B13266" s="70" t="s">
        <v>7265</v>
      </c>
      <c r="C13266" s="171">
        <v>0.938247189558432</v>
      </c>
      <c r="D13266" s="70" t="s">
        <v>4910</v>
      </c>
    </row>
    <row r="13267" spans="1:4">
      <c r="A13267" s="70" t="s">
        <v>8704</v>
      </c>
      <c r="B13267" s="70" t="s">
        <v>8703</v>
      </c>
      <c r="C13267" s="171">
        <v>0.93849145807140599</v>
      </c>
      <c r="D13267" s="70" t="s">
        <v>4910</v>
      </c>
    </row>
    <row r="13268" spans="1:4">
      <c r="A13268" s="70" t="s">
        <v>14961</v>
      </c>
      <c r="B13268" s="70" t="s">
        <v>14960</v>
      </c>
      <c r="C13268" s="171">
        <v>0.93849238509153798</v>
      </c>
      <c r="D13268" s="70" t="s">
        <v>4910</v>
      </c>
    </row>
    <row r="13269" spans="1:4">
      <c r="A13269" s="70" t="s">
        <v>27187</v>
      </c>
      <c r="B13269" s="70" t="s">
        <v>27186</v>
      </c>
      <c r="C13269" s="171">
        <v>0.93850698379654396</v>
      </c>
      <c r="D13269" s="70" t="s">
        <v>4910</v>
      </c>
    </row>
    <row r="13270" spans="1:4">
      <c r="A13270" s="70" t="s">
        <v>24440</v>
      </c>
      <c r="B13270" s="70" t="s">
        <v>24439</v>
      </c>
      <c r="C13270" s="171">
        <v>0.93852167953745103</v>
      </c>
      <c r="D13270" s="70" t="s">
        <v>4910</v>
      </c>
    </row>
    <row r="13271" spans="1:4">
      <c r="A13271" s="70" t="s">
        <v>9841</v>
      </c>
      <c r="B13271" s="70" t="s">
        <v>9840</v>
      </c>
      <c r="C13271" s="171">
        <v>0.93854989322106996</v>
      </c>
      <c r="D13271" s="70" t="s">
        <v>4910</v>
      </c>
    </row>
    <row r="13272" spans="1:4">
      <c r="A13272" s="70" t="s">
        <v>12004</v>
      </c>
      <c r="B13272" s="70" t="s">
        <v>12003</v>
      </c>
      <c r="C13272" s="171">
        <v>0.93869154165345803</v>
      </c>
      <c r="D13272" s="70" t="s">
        <v>4910</v>
      </c>
    </row>
    <row r="13273" spans="1:4">
      <c r="A13273" s="70" t="s">
        <v>20334</v>
      </c>
      <c r="B13273" s="70" t="s">
        <v>20333</v>
      </c>
      <c r="C13273" s="171">
        <v>0.93873268021519796</v>
      </c>
      <c r="D13273" s="70" t="s">
        <v>4910</v>
      </c>
    </row>
    <row r="13274" spans="1:4">
      <c r="A13274" s="70" t="s">
        <v>24950</v>
      </c>
      <c r="B13274" s="70" t="s">
        <v>24949</v>
      </c>
      <c r="C13274" s="171">
        <v>0.93890875913858796</v>
      </c>
      <c r="D13274" s="70" t="s">
        <v>4910</v>
      </c>
    </row>
    <row r="13275" spans="1:4">
      <c r="A13275" s="70" t="s">
        <v>29414</v>
      </c>
      <c r="B13275" s="70" t="s">
        <v>29413</v>
      </c>
      <c r="C13275" s="171">
        <v>0.93916871463332197</v>
      </c>
      <c r="D13275" s="70" t="s">
        <v>4910</v>
      </c>
    </row>
    <row r="13276" spans="1:4">
      <c r="A13276" s="70" t="s">
        <v>14201</v>
      </c>
      <c r="B13276" s="70" t="s">
        <v>14200</v>
      </c>
      <c r="C13276" s="171">
        <v>0.93922668420037003</v>
      </c>
      <c r="D13276" s="70" t="s">
        <v>4910</v>
      </c>
    </row>
    <row r="13277" spans="1:4">
      <c r="A13277" s="70" t="s">
        <v>9088</v>
      </c>
      <c r="B13277" s="70" t="s">
        <v>9087</v>
      </c>
      <c r="C13277" s="171">
        <v>0.93934200526094902</v>
      </c>
      <c r="D13277" s="70" t="s">
        <v>4910</v>
      </c>
    </row>
    <row r="13278" spans="1:4">
      <c r="A13278" s="70" t="s">
        <v>10685</v>
      </c>
      <c r="B13278" s="70" t="s">
        <v>10685</v>
      </c>
      <c r="C13278" s="171">
        <v>0.939342579659591</v>
      </c>
      <c r="D13278" s="70" t="s">
        <v>4910</v>
      </c>
    </row>
    <row r="13279" spans="1:4">
      <c r="A13279" s="70" t="s">
        <v>21951</v>
      </c>
      <c r="B13279" s="70" t="s">
        <v>21951</v>
      </c>
      <c r="C13279" s="171">
        <v>0.93939255148290102</v>
      </c>
      <c r="D13279" s="70" t="s">
        <v>4910</v>
      </c>
    </row>
    <row r="13280" spans="1:4">
      <c r="A13280" s="70" t="s">
        <v>32027</v>
      </c>
      <c r="B13280" s="70" t="s">
        <v>32026</v>
      </c>
      <c r="C13280" s="171">
        <v>0.93939578326135498</v>
      </c>
      <c r="D13280" s="70" t="s">
        <v>4910</v>
      </c>
    </row>
    <row r="13281" spans="1:4">
      <c r="A13281" s="70" t="s">
        <v>8177</v>
      </c>
      <c r="B13281" s="70" t="s">
        <v>8176</v>
      </c>
      <c r="C13281" s="171">
        <v>0.93949079250234901</v>
      </c>
      <c r="D13281" s="70" t="s">
        <v>4910</v>
      </c>
    </row>
    <row r="13282" spans="1:4">
      <c r="A13282" s="70" t="s">
        <v>6741</v>
      </c>
      <c r="B13282" s="70" t="s">
        <v>6740</v>
      </c>
      <c r="C13282" s="171">
        <v>0.93952767425422701</v>
      </c>
      <c r="D13282" s="70" t="s">
        <v>4910</v>
      </c>
    </row>
    <row r="13283" spans="1:4">
      <c r="A13283" s="70" t="s">
        <v>14671</v>
      </c>
      <c r="B13283" s="70" t="s">
        <v>14670</v>
      </c>
      <c r="C13283" s="171">
        <v>0.93961407093995397</v>
      </c>
      <c r="D13283" s="70" t="s">
        <v>4910</v>
      </c>
    </row>
    <row r="13284" spans="1:4">
      <c r="A13284" s="70" t="s">
        <v>23038</v>
      </c>
      <c r="B13284" s="70" t="s">
        <v>23037</v>
      </c>
      <c r="C13284" s="171">
        <v>0.93966672102012705</v>
      </c>
      <c r="D13284" s="70" t="s">
        <v>4910</v>
      </c>
    </row>
    <row r="13285" spans="1:4">
      <c r="A13285" s="70" t="s">
        <v>16033</v>
      </c>
      <c r="B13285" s="70" t="s">
        <v>16032</v>
      </c>
      <c r="C13285" s="171">
        <v>0.93973714364243499</v>
      </c>
      <c r="D13285" s="70" t="s">
        <v>4910</v>
      </c>
    </row>
    <row r="13286" spans="1:4">
      <c r="A13286" s="70" t="s">
        <v>20307</v>
      </c>
      <c r="B13286" s="70" t="s">
        <v>20306</v>
      </c>
      <c r="C13286" s="171">
        <v>0.93974780973271999</v>
      </c>
      <c r="D13286" s="70" t="s">
        <v>4910</v>
      </c>
    </row>
    <row r="13287" spans="1:4">
      <c r="A13287" s="70" t="s">
        <v>17925</v>
      </c>
      <c r="B13287" s="70" t="s">
        <v>17924</v>
      </c>
      <c r="C13287" s="171">
        <v>0.93975263120018404</v>
      </c>
      <c r="D13287" s="70" t="s">
        <v>4910</v>
      </c>
    </row>
    <row r="13288" spans="1:4">
      <c r="A13288" s="70" t="s">
        <v>31659</v>
      </c>
      <c r="B13288" s="70" t="s">
        <v>31659</v>
      </c>
      <c r="C13288" s="171">
        <v>0.93978094527631595</v>
      </c>
      <c r="D13288" s="70" t="s">
        <v>4910</v>
      </c>
    </row>
    <row r="13289" spans="1:4">
      <c r="A13289" s="70" t="s">
        <v>6664</v>
      </c>
      <c r="B13289" s="70" t="s">
        <v>6663</v>
      </c>
      <c r="C13289" s="171">
        <v>0.93992508128842001</v>
      </c>
      <c r="D13289" s="70" t="s">
        <v>4910</v>
      </c>
    </row>
    <row r="13290" spans="1:4">
      <c r="A13290" s="70" t="s">
        <v>5903</v>
      </c>
      <c r="B13290" s="70" t="s">
        <v>5902</v>
      </c>
      <c r="C13290" s="171">
        <v>0.940082216870329</v>
      </c>
      <c r="D13290" s="70" t="s">
        <v>4910</v>
      </c>
    </row>
    <row r="13291" spans="1:4">
      <c r="A13291" s="70" t="s">
        <v>9517</v>
      </c>
      <c r="B13291" s="70" t="s">
        <v>9516</v>
      </c>
      <c r="C13291" s="171">
        <v>0.94016419807469698</v>
      </c>
      <c r="D13291" s="70" t="s">
        <v>4910</v>
      </c>
    </row>
    <row r="13292" spans="1:4">
      <c r="A13292" s="70" t="s">
        <v>16847</v>
      </c>
      <c r="B13292" s="70" t="s">
        <v>16846</v>
      </c>
      <c r="C13292" s="171">
        <v>0.94021819794057104</v>
      </c>
      <c r="D13292" s="70" t="s">
        <v>4910</v>
      </c>
    </row>
    <row r="13293" spans="1:4">
      <c r="A13293" s="70" t="s">
        <v>18523</v>
      </c>
      <c r="B13293" s="70" t="s">
        <v>18522</v>
      </c>
      <c r="C13293" s="171">
        <v>0.94032428792909495</v>
      </c>
      <c r="D13293" s="70" t="s">
        <v>4910</v>
      </c>
    </row>
    <row r="13294" spans="1:4">
      <c r="A13294" s="70" t="s">
        <v>6113</v>
      </c>
      <c r="B13294" s="70" t="s">
        <v>5960</v>
      </c>
      <c r="C13294" s="171">
        <v>0.94033670715304896</v>
      </c>
      <c r="D13294" s="70" t="s">
        <v>4910</v>
      </c>
    </row>
    <row r="13295" spans="1:4">
      <c r="A13295" s="70" t="s">
        <v>24184</v>
      </c>
      <c r="B13295" s="70" t="s">
        <v>24183</v>
      </c>
      <c r="C13295" s="171">
        <v>0.94034425521168197</v>
      </c>
      <c r="D13295" s="70" t="s">
        <v>4910</v>
      </c>
    </row>
    <row r="13296" spans="1:4">
      <c r="A13296" s="70" t="s">
        <v>8682</v>
      </c>
      <c r="B13296" s="70" t="s">
        <v>8681</v>
      </c>
      <c r="C13296" s="171">
        <v>0.94042144203850297</v>
      </c>
      <c r="D13296" s="70" t="s">
        <v>4910</v>
      </c>
    </row>
    <row r="13297" spans="1:4">
      <c r="A13297" s="70" t="s">
        <v>19986</v>
      </c>
      <c r="B13297" s="70" t="s">
        <v>19985</v>
      </c>
      <c r="C13297" s="171">
        <v>0.94045353136607501</v>
      </c>
      <c r="D13297" s="70" t="s">
        <v>4910</v>
      </c>
    </row>
    <row r="13298" spans="1:4">
      <c r="A13298" s="70" t="s">
        <v>16585</v>
      </c>
      <c r="B13298" s="70" t="s">
        <v>16585</v>
      </c>
      <c r="C13298" s="171">
        <v>0.94045465409254603</v>
      </c>
      <c r="D13298" s="70" t="s">
        <v>4910</v>
      </c>
    </row>
    <row r="13299" spans="1:4">
      <c r="A13299" s="70" t="s">
        <v>6563</v>
      </c>
      <c r="B13299" s="70" t="s">
        <v>6562</v>
      </c>
      <c r="C13299" s="171">
        <v>0.940569851106973</v>
      </c>
      <c r="D13299" s="70" t="s">
        <v>4910</v>
      </c>
    </row>
    <row r="13300" spans="1:4">
      <c r="A13300" s="70" t="s">
        <v>22937</v>
      </c>
      <c r="B13300" s="70" t="s">
        <v>22936</v>
      </c>
      <c r="C13300" s="171">
        <v>0.94058673002704696</v>
      </c>
      <c r="D13300" s="70" t="s">
        <v>4910</v>
      </c>
    </row>
    <row r="13301" spans="1:4">
      <c r="A13301" s="70" t="s">
        <v>31973</v>
      </c>
      <c r="B13301" s="70" t="s">
        <v>31972</v>
      </c>
      <c r="C13301" s="171">
        <v>0.94059037771937104</v>
      </c>
      <c r="D13301" s="70" t="s">
        <v>4910</v>
      </c>
    </row>
    <row r="13302" spans="1:4">
      <c r="A13302" s="70" t="s">
        <v>30532</v>
      </c>
      <c r="B13302" s="70" t="s">
        <v>30531</v>
      </c>
      <c r="C13302" s="171">
        <v>0.94067224307296904</v>
      </c>
      <c r="D13302" s="70" t="s">
        <v>4910</v>
      </c>
    </row>
    <row r="13303" spans="1:4">
      <c r="A13303" s="70" t="s">
        <v>5447</v>
      </c>
      <c r="B13303" s="70" t="s">
        <v>5446</v>
      </c>
      <c r="C13303" s="171">
        <v>0.94070121361681103</v>
      </c>
      <c r="D13303" s="70" t="s">
        <v>4910</v>
      </c>
    </row>
    <row r="13304" spans="1:4">
      <c r="A13304" s="70" t="s">
        <v>26209</v>
      </c>
      <c r="B13304" s="70" t="s">
        <v>26208</v>
      </c>
      <c r="C13304" s="171">
        <v>0.94075000493394001</v>
      </c>
      <c r="D13304" s="70" t="s">
        <v>4910</v>
      </c>
    </row>
    <row r="13305" spans="1:4">
      <c r="A13305" s="70" t="s">
        <v>18734</v>
      </c>
      <c r="B13305" s="70" t="s">
        <v>18733</v>
      </c>
      <c r="C13305" s="171">
        <v>0.94089507532994598</v>
      </c>
      <c r="D13305" s="70" t="s">
        <v>4910</v>
      </c>
    </row>
    <row r="13306" spans="1:4">
      <c r="A13306" s="70" t="s">
        <v>9063</v>
      </c>
      <c r="B13306" s="70" t="s">
        <v>9062</v>
      </c>
      <c r="C13306" s="171">
        <v>0.941025586958398</v>
      </c>
      <c r="D13306" s="70" t="s">
        <v>4910</v>
      </c>
    </row>
    <row r="13307" spans="1:4">
      <c r="A13307" s="70" t="s">
        <v>25735</v>
      </c>
      <c r="B13307" s="70" t="s">
        <v>25734</v>
      </c>
      <c r="C13307" s="171">
        <v>0.94113619953962402</v>
      </c>
      <c r="D13307" s="70" t="s">
        <v>4910</v>
      </c>
    </row>
    <row r="13308" spans="1:4">
      <c r="A13308" s="70" t="s">
        <v>13554</v>
      </c>
      <c r="B13308" s="70" t="s">
        <v>13553</v>
      </c>
      <c r="C13308" s="171">
        <v>0.94115475236638202</v>
      </c>
      <c r="D13308" s="70" t="s">
        <v>4910</v>
      </c>
    </row>
    <row r="13309" spans="1:4">
      <c r="A13309" s="70" t="s">
        <v>12084</v>
      </c>
      <c r="B13309" s="70" t="s">
        <v>12083</v>
      </c>
      <c r="C13309" s="171">
        <v>0.94117217880396498</v>
      </c>
      <c r="D13309" s="70" t="s">
        <v>4910</v>
      </c>
    </row>
    <row r="13310" spans="1:4">
      <c r="A13310" s="70" t="s">
        <v>7220</v>
      </c>
      <c r="B13310" s="70" t="s">
        <v>7219</v>
      </c>
      <c r="C13310" s="171">
        <v>0.94119044425806098</v>
      </c>
      <c r="D13310" s="70" t="s">
        <v>4910</v>
      </c>
    </row>
    <row r="13311" spans="1:4">
      <c r="A13311" s="70" t="s">
        <v>16893</v>
      </c>
      <c r="B13311" s="70" t="s">
        <v>16892</v>
      </c>
      <c r="C13311" s="171">
        <v>0.941473817316828</v>
      </c>
      <c r="D13311" s="70" t="s">
        <v>4910</v>
      </c>
    </row>
    <row r="13312" spans="1:4">
      <c r="A13312" s="70" t="s">
        <v>13166</v>
      </c>
      <c r="B13312" s="70" t="s">
        <v>13165</v>
      </c>
      <c r="C13312" s="171">
        <v>0.94148650191184202</v>
      </c>
      <c r="D13312" s="70" t="s">
        <v>4910</v>
      </c>
    </row>
    <row r="13313" spans="1:4">
      <c r="A13313" s="70" t="s">
        <v>21573</v>
      </c>
      <c r="B13313" s="70" t="s">
        <v>21572</v>
      </c>
      <c r="C13313" s="171">
        <v>0.941586724614218</v>
      </c>
      <c r="D13313" s="70" t="s">
        <v>4910</v>
      </c>
    </row>
    <row r="13314" spans="1:4">
      <c r="A13314" s="70" t="s">
        <v>12881</v>
      </c>
      <c r="B13314" s="70" t="s">
        <v>12881</v>
      </c>
      <c r="C13314" s="171">
        <v>0.94159516253777797</v>
      </c>
      <c r="D13314" s="70" t="s">
        <v>4910</v>
      </c>
    </row>
    <row r="13315" spans="1:4">
      <c r="A13315" s="70" t="s">
        <v>22955</v>
      </c>
      <c r="B13315" s="70" t="s">
        <v>22954</v>
      </c>
      <c r="C13315" s="171">
        <v>0.94180014287916802</v>
      </c>
      <c r="D13315" s="70" t="s">
        <v>4910</v>
      </c>
    </row>
    <row r="13316" spans="1:4">
      <c r="A13316" s="70" t="s">
        <v>5393</v>
      </c>
      <c r="B13316" s="70" t="s">
        <v>5392</v>
      </c>
      <c r="C13316" s="171">
        <v>0.94193201772902302</v>
      </c>
      <c r="D13316" s="70" t="s">
        <v>4910</v>
      </c>
    </row>
    <row r="13317" spans="1:4">
      <c r="A13317" s="70" t="s">
        <v>8877</v>
      </c>
      <c r="B13317" s="70" t="s">
        <v>8876</v>
      </c>
      <c r="C13317" s="171">
        <v>0.94194190300000502</v>
      </c>
      <c r="D13317" s="70" t="s">
        <v>4910</v>
      </c>
    </row>
    <row r="13318" spans="1:4">
      <c r="A13318" s="70" t="s">
        <v>22535</v>
      </c>
      <c r="B13318" s="70" t="s">
        <v>22534</v>
      </c>
      <c r="C13318" s="171">
        <v>0.94201630100611999</v>
      </c>
      <c r="D13318" s="70" t="s">
        <v>4910</v>
      </c>
    </row>
    <row r="13319" spans="1:4">
      <c r="A13319" s="70" t="s">
        <v>27074</v>
      </c>
      <c r="B13319" s="70" t="s">
        <v>27073</v>
      </c>
      <c r="C13319" s="171">
        <v>0.94217390616854702</v>
      </c>
      <c r="D13319" s="70" t="s">
        <v>4910</v>
      </c>
    </row>
    <row r="13320" spans="1:4">
      <c r="A13320" s="70" t="s">
        <v>13798</v>
      </c>
      <c r="B13320" s="70" t="s">
        <v>13797</v>
      </c>
      <c r="C13320" s="171">
        <v>0.94219382919847805</v>
      </c>
      <c r="D13320" s="70" t="s">
        <v>4910</v>
      </c>
    </row>
    <row r="13321" spans="1:4">
      <c r="A13321" s="70" t="s">
        <v>13800</v>
      </c>
      <c r="B13321" s="70" t="s">
        <v>13799</v>
      </c>
      <c r="C13321" s="171">
        <v>0.94219382919847805</v>
      </c>
      <c r="D13321" s="70" t="s">
        <v>4910</v>
      </c>
    </row>
    <row r="13322" spans="1:4">
      <c r="A13322" s="70" t="s">
        <v>26820</v>
      </c>
      <c r="B13322" s="70" t="s">
        <v>26819</v>
      </c>
      <c r="C13322" s="171">
        <v>0.94220899923758505</v>
      </c>
      <c r="D13322" s="70" t="s">
        <v>4910</v>
      </c>
    </row>
    <row r="13323" spans="1:4">
      <c r="A13323" s="70" t="s">
        <v>11770</v>
      </c>
      <c r="B13323" s="70" t="s">
        <v>11769</v>
      </c>
      <c r="C13323" s="171">
        <v>0.94241751413809005</v>
      </c>
      <c r="D13323" s="70" t="s">
        <v>4910</v>
      </c>
    </row>
    <row r="13324" spans="1:4">
      <c r="A13324" s="70" t="s">
        <v>26295</v>
      </c>
      <c r="B13324" s="70" t="s">
        <v>26294</v>
      </c>
      <c r="C13324" s="171">
        <v>0.94244453741947598</v>
      </c>
      <c r="D13324" s="70" t="s">
        <v>4910</v>
      </c>
    </row>
    <row r="13325" spans="1:4">
      <c r="A13325" s="70" t="s">
        <v>15156</v>
      </c>
      <c r="B13325" s="70" t="s">
        <v>15155</v>
      </c>
      <c r="C13325" s="171">
        <v>0.94253765634393205</v>
      </c>
      <c r="D13325" s="70" t="s">
        <v>4910</v>
      </c>
    </row>
    <row r="13326" spans="1:4">
      <c r="A13326" s="70" t="s">
        <v>18716</v>
      </c>
      <c r="B13326" s="70" t="s">
        <v>18715</v>
      </c>
      <c r="C13326" s="171">
        <v>0.94256494703724203</v>
      </c>
      <c r="D13326" s="70" t="s">
        <v>4910</v>
      </c>
    </row>
    <row r="13327" spans="1:4">
      <c r="A13327" s="70" t="s">
        <v>9115</v>
      </c>
      <c r="B13327" s="70" t="s">
        <v>9114</v>
      </c>
      <c r="C13327" s="171">
        <v>0.94265022770557705</v>
      </c>
      <c r="D13327" s="70" t="s">
        <v>4910</v>
      </c>
    </row>
    <row r="13328" spans="1:4">
      <c r="A13328" s="70" t="s">
        <v>17923</v>
      </c>
      <c r="B13328" s="70" t="s">
        <v>17922</v>
      </c>
      <c r="C13328" s="171">
        <v>0.94265520187012997</v>
      </c>
      <c r="D13328" s="70" t="s">
        <v>4910</v>
      </c>
    </row>
    <row r="13329" spans="1:4">
      <c r="A13329" s="70" t="s">
        <v>14187</v>
      </c>
      <c r="B13329" s="70" t="s">
        <v>14186</v>
      </c>
      <c r="C13329" s="171">
        <v>0.94268317290645198</v>
      </c>
      <c r="D13329" s="70" t="s">
        <v>4910</v>
      </c>
    </row>
    <row r="13330" spans="1:4">
      <c r="A13330" s="70" t="s">
        <v>18216</v>
      </c>
      <c r="B13330" s="70" t="s">
        <v>18215</v>
      </c>
      <c r="C13330" s="171">
        <v>0.94272438445113005</v>
      </c>
      <c r="D13330" s="70" t="s">
        <v>4910</v>
      </c>
    </row>
    <row r="13331" spans="1:4">
      <c r="A13331" s="70" t="s">
        <v>24313</v>
      </c>
      <c r="B13331" s="70" t="s">
        <v>24312</v>
      </c>
      <c r="C13331" s="171">
        <v>0.94285484539011699</v>
      </c>
      <c r="D13331" s="70" t="s">
        <v>4910</v>
      </c>
    </row>
    <row r="13332" spans="1:4">
      <c r="A13332" s="70" t="s">
        <v>10860</v>
      </c>
      <c r="B13332" s="70" t="s">
        <v>10859</v>
      </c>
      <c r="C13332" s="171">
        <v>0.942974168684657</v>
      </c>
      <c r="D13332" s="70" t="s">
        <v>4910</v>
      </c>
    </row>
    <row r="13333" spans="1:4">
      <c r="A13333" s="70" t="s">
        <v>9943</v>
      </c>
      <c r="B13333" s="70" t="s">
        <v>9943</v>
      </c>
      <c r="C13333" s="171">
        <v>0.94309075100254203</v>
      </c>
      <c r="D13333" s="70" t="s">
        <v>4910</v>
      </c>
    </row>
    <row r="13334" spans="1:4">
      <c r="A13334" s="70" t="s">
        <v>16217</v>
      </c>
      <c r="B13334" s="70" t="s">
        <v>16216</v>
      </c>
      <c r="C13334" s="171">
        <v>0.94321353832061305</v>
      </c>
      <c r="D13334" s="70" t="s">
        <v>4910</v>
      </c>
    </row>
    <row r="13335" spans="1:4">
      <c r="A13335" s="70" t="s">
        <v>26053</v>
      </c>
      <c r="B13335" s="70" t="s">
        <v>26052</v>
      </c>
      <c r="C13335" s="171">
        <v>0.94322754357802796</v>
      </c>
      <c r="D13335" s="70" t="s">
        <v>4910</v>
      </c>
    </row>
    <row r="13336" spans="1:4">
      <c r="A13336" s="70" t="s">
        <v>7959</v>
      </c>
      <c r="B13336" s="70" t="s">
        <v>7958</v>
      </c>
      <c r="C13336" s="171">
        <v>0.94324105623502996</v>
      </c>
      <c r="D13336" s="70" t="s">
        <v>4910</v>
      </c>
    </row>
    <row r="13337" spans="1:4">
      <c r="A13337" s="70" t="s">
        <v>9349</v>
      </c>
      <c r="B13337" s="70" t="s">
        <v>9348</v>
      </c>
      <c r="C13337" s="171">
        <v>0.94332132376494005</v>
      </c>
      <c r="D13337" s="70" t="s">
        <v>4910</v>
      </c>
    </row>
    <row r="13338" spans="1:4">
      <c r="A13338" s="70" t="s">
        <v>13238</v>
      </c>
      <c r="B13338" s="70" t="s">
        <v>13237</v>
      </c>
      <c r="C13338" s="171">
        <v>0.94332136015571599</v>
      </c>
      <c r="D13338" s="70" t="s">
        <v>4910</v>
      </c>
    </row>
    <row r="13339" spans="1:4">
      <c r="A13339" s="70" t="s">
        <v>20315</v>
      </c>
      <c r="B13339" s="70" t="s">
        <v>20314</v>
      </c>
      <c r="C13339" s="171">
        <v>0.94342827755956504</v>
      </c>
      <c r="D13339" s="70" t="s">
        <v>4910</v>
      </c>
    </row>
    <row r="13340" spans="1:4">
      <c r="A13340" s="70" t="s">
        <v>24329</v>
      </c>
      <c r="B13340" s="70" t="s">
        <v>24328</v>
      </c>
      <c r="C13340" s="171">
        <v>0.943471145742797</v>
      </c>
      <c r="D13340" s="70" t="s">
        <v>4910</v>
      </c>
    </row>
    <row r="13341" spans="1:4">
      <c r="A13341" s="70" t="s">
        <v>15351</v>
      </c>
      <c r="B13341" s="70" t="s">
        <v>15350</v>
      </c>
      <c r="C13341" s="171">
        <v>0.94360229165373199</v>
      </c>
      <c r="D13341" s="70" t="s">
        <v>4910</v>
      </c>
    </row>
    <row r="13342" spans="1:4">
      <c r="A13342" s="70" t="s">
        <v>20280</v>
      </c>
      <c r="B13342" s="70" t="s">
        <v>20279</v>
      </c>
      <c r="C13342" s="171">
        <v>0.94361943421585204</v>
      </c>
      <c r="D13342" s="70" t="s">
        <v>4910</v>
      </c>
    </row>
    <row r="13343" spans="1:4">
      <c r="A13343" s="70" t="s">
        <v>9292</v>
      </c>
      <c r="B13343" s="70" t="s">
        <v>9292</v>
      </c>
      <c r="C13343" s="171">
        <v>0.943622008101763</v>
      </c>
      <c r="D13343" s="70" t="s">
        <v>4910</v>
      </c>
    </row>
    <row r="13344" spans="1:4">
      <c r="A13344" s="70" t="s">
        <v>30828</v>
      </c>
      <c r="B13344" s="70" t="s">
        <v>30827</v>
      </c>
      <c r="C13344" s="171">
        <v>0.94369119930448098</v>
      </c>
      <c r="D13344" s="70" t="s">
        <v>4910</v>
      </c>
    </row>
    <row r="13345" spans="1:4">
      <c r="A13345" s="70" t="s">
        <v>23276</v>
      </c>
      <c r="B13345" s="70" t="s">
        <v>23275</v>
      </c>
      <c r="C13345" s="171">
        <v>0.94372381879394696</v>
      </c>
      <c r="D13345" s="70" t="s">
        <v>4910</v>
      </c>
    </row>
    <row r="13346" spans="1:4">
      <c r="A13346" s="70" t="s">
        <v>17921</v>
      </c>
      <c r="B13346" s="70" t="s">
        <v>17920</v>
      </c>
      <c r="C13346" s="171">
        <v>0.94375314927640097</v>
      </c>
      <c r="D13346" s="70" t="s">
        <v>4910</v>
      </c>
    </row>
    <row r="13347" spans="1:4">
      <c r="A13347" s="70" t="s">
        <v>23069</v>
      </c>
      <c r="B13347" s="70" t="s">
        <v>23068</v>
      </c>
      <c r="C13347" s="171">
        <v>0.94382085248296799</v>
      </c>
      <c r="D13347" s="70" t="s">
        <v>4910</v>
      </c>
    </row>
    <row r="13348" spans="1:4">
      <c r="A13348" s="70" t="s">
        <v>21920</v>
      </c>
      <c r="B13348" s="70" t="s">
        <v>21919</v>
      </c>
      <c r="C13348" s="171">
        <v>0.94394608585663298</v>
      </c>
      <c r="D13348" s="70" t="s">
        <v>4910</v>
      </c>
    </row>
    <row r="13349" spans="1:4">
      <c r="A13349" s="70" t="s">
        <v>12327</v>
      </c>
      <c r="B13349" s="70" t="s">
        <v>12326</v>
      </c>
      <c r="C13349" s="171">
        <v>0.943967545127534</v>
      </c>
      <c r="D13349" s="70" t="s">
        <v>4910</v>
      </c>
    </row>
    <row r="13350" spans="1:4">
      <c r="A13350" s="70" t="s">
        <v>27850</v>
      </c>
      <c r="B13350" s="70" t="s">
        <v>27849</v>
      </c>
      <c r="C13350" s="171">
        <v>0.94397170100696304</v>
      </c>
      <c r="D13350" s="70" t="s">
        <v>4910</v>
      </c>
    </row>
    <row r="13351" spans="1:4">
      <c r="A13351" s="70" t="s">
        <v>11998</v>
      </c>
      <c r="B13351" s="70" t="s">
        <v>11997</v>
      </c>
      <c r="C13351" s="171">
        <v>0.94398523042661797</v>
      </c>
      <c r="D13351" s="70" t="s">
        <v>4910</v>
      </c>
    </row>
    <row r="13352" spans="1:4">
      <c r="A13352" s="70" t="s">
        <v>13282</v>
      </c>
      <c r="B13352" s="70" t="s">
        <v>13281</v>
      </c>
      <c r="C13352" s="171">
        <v>0.94404638148664899</v>
      </c>
      <c r="D13352" s="70" t="s">
        <v>4910</v>
      </c>
    </row>
    <row r="13353" spans="1:4">
      <c r="A13353" s="70" t="s">
        <v>17129</v>
      </c>
      <c r="B13353" s="70" t="s">
        <v>17128</v>
      </c>
      <c r="C13353" s="171">
        <v>0.94416468555989097</v>
      </c>
      <c r="D13353" s="70" t="s">
        <v>4910</v>
      </c>
    </row>
    <row r="13354" spans="1:4">
      <c r="A13354" s="70" t="s">
        <v>8054</v>
      </c>
      <c r="B13354" s="70" t="s">
        <v>8053</v>
      </c>
      <c r="C13354" s="171">
        <v>0.94435432852079804</v>
      </c>
      <c r="D13354" s="70" t="s">
        <v>4910</v>
      </c>
    </row>
    <row r="13355" spans="1:4">
      <c r="A13355" s="70" t="s">
        <v>12726</v>
      </c>
      <c r="B13355" s="70" t="s">
        <v>12725</v>
      </c>
      <c r="C13355" s="171">
        <v>0.94448554472635105</v>
      </c>
      <c r="D13355" s="70" t="s">
        <v>4910</v>
      </c>
    </row>
    <row r="13356" spans="1:4">
      <c r="A13356" s="70" t="s">
        <v>7380</v>
      </c>
      <c r="B13356" s="70" t="s">
        <v>7379</v>
      </c>
      <c r="C13356" s="171">
        <v>0.94455929104373604</v>
      </c>
      <c r="D13356" s="70" t="s">
        <v>4910</v>
      </c>
    </row>
    <row r="13357" spans="1:4">
      <c r="A13357" s="70" t="s">
        <v>7306</v>
      </c>
      <c r="B13357" s="70" t="s">
        <v>7305</v>
      </c>
      <c r="C13357" s="171">
        <v>0.94459416532017004</v>
      </c>
      <c r="D13357" s="70" t="s">
        <v>4910</v>
      </c>
    </row>
    <row r="13358" spans="1:4">
      <c r="A13358" s="70" t="s">
        <v>5991</v>
      </c>
      <c r="B13358" s="70" t="s">
        <v>5990</v>
      </c>
      <c r="C13358" s="171">
        <v>0.94462586828801398</v>
      </c>
      <c r="D13358" s="70" t="s">
        <v>4910</v>
      </c>
    </row>
    <row r="13359" spans="1:4">
      <c r="A13359" s="70" t="s">
        <v>32574</v>
      </c>
      <c r="B13359" s="70" t="s">
        <v>32573</v>
      </c>
      <c r="C13359" s="171">
        <v>0.94466774545173404</v>
      </c>
      <c r="D13359" s="70" t="s">
        <v>4910</v>
      </c>
    </row>
    <row r="13360" spans="1:4">
      <c r="A13360" s="70" t="s">
        <v>10735</v>
      </c>
      <c r="B13360" s="70" t="s">
        <v>10734</v>
      </c>
      <c r="C13360" s="171">
        <v>0.94467592692093205</v>
      </c>
      <c r="D13360" s="70" t="s">
        <v>4910</v>
      </c>
    </row>
    <row r="13361" spans="1:4">
      <c r="A13361" s="70" t="s">
        <v>14765</v>
      </c>
      <c r="B13361" s="70" t="s">
        <v>14764</v>
      </c>
      <c r="C13361" s="171">
        <v>0.94469479909855203</v>
      </c>
      <c r="D13361" s="70" t="s">
        <v>4910</v>
      </c>
    </row>
    <row r="13362" spans="1:4">
      <c r="A13362" s="70" t="s">
        <v>12769</v>
      </c>
      <c r="B13362" s="70" t="s">
        <v>12768</v>
      </c>
      <c r="C13362" s="171">
        <v>0.94471448028896099</v>
      </c>
      <c r="D13362" s="70" t="s">
        <v>4910</v>
      </c>
    </row>
    <row r="13363" spans="1:4">
      <c r="A13363" s="70" t="s">
        <v>31646</v>
      </c>
      <c r="B13363" s="70" t="s">
        <v>31645</v>
      </c>
      <c r="C13363" s="171">
        <v>0.94471991958082602</v>
      </c>
      <c r="D13363" s="70" t="s">
        <v>4910</v>
      </c>
    </row>
    <row r="13364" spans="1:4">
      <c r="A13364" s="70" t="s">
        <v>21403</v>
      </c>
      <c r="B13364" s="70" t="s">
        <v>21402</v>
      </c>
      <c r="C13364" s="171">
        <v>0.94486287246156597</v>
      </c>
      <c r="D13364" s="70" t="s">
        <v>4910</v>
      </c>
    </row>
    <row r="13365" spans="1:4">
      <c r="A13365" s="70" t="s">
        <v>12120</v>
      </c>
      <c r="B13365" s="70" t="s">
        <v>12120</v>
      </c>
      <c r="C13365" s="171">
        <v>0.94488761961620205</v>
      </c>
      <c r="D13365" s="70" t="s">
        <v>4910</v>
      </c>
    </row>
    <row r="13366" spans="1:4">
      <c r="A13366" s="70" t="s">
        <v>6551</v>
      </c>
      <c r="B13366" s="70" t="s">
        <v>6550</v>
      </c>
      <c r="C13366" s="171">
        <v>0.94489351742141903</v>
      </c>
      <c r="D13366" s="70" t="s">
        <v>4910</v>
      </c>
    </row>
    <row r="13367" spans="1:4">
      <c r="A13367" s="70" t="s">
        <v>12090</v>
      </c>
      <c r="B13367" s="70" t="s">
        <v>12089</v>
      </c>
      <c r="C13367" s="171">
        <v>0.94496704419097599</v>
      </c>
      <c r="D13367" s="70" t="s">
        <v>4910</v>
      </c>
    </row>
    <row r="13368" spans="1:4">
      <c r="A13368" s="70" t="s">
        <v>17168</v>
      </c>
      <c r="B13368" s="70" t="s">
        <v>17167</v>
      </c>
      <c r="C13368" s="171">
        <v>0.94503949403313803</v>
      </c>
      <c r="D13368" s="70" t="s">
        <v>4910</v>
      </c>
    </row>
    <row r="13369" spans="1:4">
      <c r="A13369" s="70" t="s">
        <v>15876</v>
      </c>
      <c r="B13369" s="70" t="s">
        <v>15876</v>
      </c>
      <c r="C13369" s="171">
        <v>0.94506197151784899</v>
      </c>
      <c r="D13369" s="70" t="s">
        <v>4910</v>
      </c>
    </row>
    <row r="13370" spans="1:4">
      <c r="A13370" s="70" t="s">
        <v>17497</v>
      </c>
      <c r="B13370" s="70" t="s">
        <v>17496</v>
      </c>
      <c r="C13370" s="171">
        <v>0.94510302019941095</v>
      </c>
      <c r="D13370" s="70" t="s">
        <v>4910</v>
      </c>
    </row>
    <row r="13371" spans="1:4">
      <c r="A13371" s="70" t="s">
        <v>6837</v>
      </c>
      <c r="B13371" s="70" t="s">
        <v>6836</v>
      </c>
      <c r="C13371" s="171">
        <v>0.94510960063752902</v>
      </c>
      <c r="D13371" s="70" t="s">
        <v>4910</v>
      </c>
    </row>
    <row r="13372" spans="1:4">
      <c r="A13372" s="70" t="s">
        <v>14418</v>
      </c>
      <c r="B13372" s="70" t="s">
        <v>14417</v>
      </c>
      <c r="C13372" s="171">
        <v>0.94517262814116798</v>
      </c>
      <c r="D13372" s="70" t="s">
        <v>4910</v>
      </c>
    </row>
    <row r="13373" spans="1:4">
      <c r="A13373" s="70" t="s">
        <v>8106</v>
      </c>
      <c r="B13373" s="70" t="s">
        <v>8105</v>
      </c>
      <c r="C13373" s="171">
        <v>0.94518356846932206</v>
      </c>
      <c r="D13373" s="70" t="s">
        <v>4910</v>
      </c>
    </row>
    <row r="13374" spans="1:4">
      <c r="A13374" s="70" t="s">
        <v>28939</v>
      </c>
      <c r="B13374" s="70" t="s">
        <v>28938</v>
      </c>
      <c r="C13374" s="171">
        <v>0.94519584563422998</v>
      </c>
      <c r="D13374" s="70" t="s">
        <v>4910</v>
      </c>
    </row>
    <row r="13375" spans="1:4">
      <c r="A13375" s="70" t="s">
        <v>10158</v>
      </c>
      <c r="B13375" s="70" t="s">
        <v>10157</v>
      </c>
      <c r="C13375" s="171">
        <v>0.94526562766217503</v>
      </c>
      <c r="D13375" s="70" t="s">
        <v>4910</v>
      </c>
    </row>
    <row r="13376" spans="1:4">
      <c r="A13376" s="70" t="s">
        <v>5643</v>
      </c>
      <c r="B13376" s="70" t="s">
        <v>5642</v>
      </c>
      <c r="C13376" s="171">
        <v>0.94527128958981699</v>
      </c>
      <c r="D13376" s="70" t="s">
        <v>4910</v>
      </c>
    </row>
    <row r="13377" spans="1:4">
      <c r="A13377" s="70" t="s">
        <v>11756</v>
      </c>
      <c r="B13377" s="70" t="s">
        <v>11755</v>
      </c>
      <c r="C13377" s="171">
        <v>0.94552788833704504</v>
      </c>
      <c r="D13377" s="70" t="s">
        <v>4910</v>
      </c>
    </row>
    <row r="13378" spans="1:4">
      <c r="A13378" s="70" t="s">
        <v>18426</v>
      </c>
      <c r="B13378" s="70" t="s">
        <v>18425</v>
      </c>
      <c r="C13378" s="171">
        <v>0.94561035589169495</v>
      </c>
      <c r="D13378" s="70" t="s">
        <v>4910</v>
      </c>
    </row>
    <row r="13379" spans="1:4">
      <c r="A13379" s="70" t="s">
        <v>31468</v>
      </c>
      <c r="B13379" s="70" t="s">
        <v>31467</v>
      </c>
      <c r="C13379" s="171">
        <v>0.94563914289753603</v>
      </c>
      <c r="D13379" s="70" t="s">
        <v>4910</v>
      </c>
    </row>
    <row r="13380" spans="1:4">
      <c r="A13380" s="70" t="s">
        <v>29452</v>
      </c>
      <c r="B13380" s="70" t="s">
        <v>29451</v>
      </c>
      <c r="C13380" s="171">
        <v>0.94564269463886197</v>
      </c>
      <c r="D13380" s="70" t="s">
        <v>4910</v>
      </c>
    </row>
    <row r="13381" spans="1:4">
      <c r="A13381" s="70" t="s">
        <v>7002</v>
      </c>
      <c r="B13381" s="70" t="s">
        <v>7001</v>
      </c>
      <c r="C13381" s="171">
        <v>0.94572876022722097</v>
      </c>
      <c r="D13381" s="70" t="s">
        <v>4910</v>
      </c>
    </row>
    <row r="13382" spans="1:4">
      <c r="A13382" s="70" t="s">
        <v>19719</v>
      </c>
      <c r="B13382" s="70" t="s">
        <v>19718</v>
      </c>
      <c r="C13382" s="171">
        <v>0.94576790896908502</v>
      </c>
      <c r="D13382" s="70" t="s">
        <v>4910</v>
      </c>
    </row>
    <row r="13383" spans="1:4">
      <c r="A13383" s="70" t="s">
        <v>19721</v>
      </c>
      <c r="B13383" s="70" t="s">
        <v>19720</v>
      </c>
      <c r="C13383" s="171">
        <v>0.94576790896908502</v>
      </c>
      <c r="D13383" s="70" t="s">
        <v>4910</v>
      </c>
    </row>
    <row r="13384" spans="1:4">
      <c r="A13384" s="70" t="s">
        <v>13886</v>
      </c>
      <c r="B13384" s="70" t="s">
        <v>13885</v>
      </c>
      <c r="C13384" s="171">
        <v>0.94579641415646298</v>
      </c>
      <c r="D13384" s="70" t="s">
        <v>4910</v>
      </c>
    </row>
    <row r="13385" spans="1:4">
      <c r="A13385" s="70" t="s">
        <v>13888</v>
      </c>
      <c r="B13385" s="70" t="s">
        <v>13887</v>
      </c>
      <c r="C13385" s="171">
        <v>0.94579641415646298</v>
      </c>
      <c r="D13385" s="70" t="s">
        <v>4910</v>
      </c>
    </row>
    <row r="13386" spans="1:4">
      <c r="A13386" s="70" t="s">
        <v>16138</v>
      </c>
      <c r="B13386" s="70" t="s">
        <v>16137</v>
      </c>
      <c r="C13386" s="171">
        <v>0.94580551399375601</v>
      </c>
      <c r="D13386" s="70" t="s">
        <v>4910</v>
      </c>
    </row>
    <row r="13387" spans="1:4">
      <c r="A13387" s="70" t="s">
        <v>9526</v>
      </c>
      <c r="B13387" s="70" t="s">
        <v>9525</v>
      </c>
      <c r="C13387" s="171">
        <v>0.94586386107421105</v>
      </c>
      <c r="D13387" s="70" t="s">
        <v>4910</v>
      </c>
    </row>
    <row r="13388" spans="1:4">
      <c r="A13388" s="70" t="s">
        <v>15109</v>
      </c>
      <c r="B13388" s="70" t="s">
        <v>15108</v>
      </c>
      <c r="C13388" s="171">
        <v>0.94588522217546001</v>
      </c>
      <c r="D13388" s="70" t="s">
        <v>4910</v>
      </c>
    </row>
    <row r="13389" spans="1:4">
      <c r="A13389" s="70" t="s">
        <v>12331</v>
      </c>
      <c r="B13389" s="70" t="s">
        <v>12330</v>
      </c>
      <c r="C13389" s="171">
        <v>0.94588618725442297</v>
      </c>
      <c r="D13389" s="70" t="s">
        <v>4910</v>
      </c>
    </row>
    <row r="13390" spans="1:4">
      <c r="A13390" s="70" t="s">
        <v>11840</v>
      </c>
      <c r="B13390" s="70" t="s">
        <v>11839</v>
      </c>
      <c r="C13390" s="171">
        <v>0.94601190133726099</v>
      </c>
      <c r="D13390" s="70" t="s">
        <v>4910</v>
      </c>
    </row>
    <row r="13391" spans="1:4">
      <c r="A13391" s="70" t="s">
        <v>14830</v>
      </c>
      <c r="B13391" s="70" t="s">
        <v>14829</v>
      </c>
      <c r="C13391" s="171">
        <v>0.94605922918787</v>
      </c>
      <c r="D13391" s="70" t="s">
        <v>4910</v>
      </c>
    </row>
    <row r="13392" spans="1:4">
      <c r="A13392" s="70" t="s">
        <v>16313</v>
      </c>
      <c r="B13392" s="70" t="s">
        <v>16312</v>
      </c>
      <c r="C13392" s="171">
        <v>0.94609271119127103</v>
      </c>
      <c r="D13392" s="70" t="s">
        <v>4910</v>
      </c>
    </row>
    <row r="13393" spans="1:4">
      <c r="A13393" s="70" t="s">
        <v>19649</v>
      </c>
      <c r="B13393" s="70" t="s">
        <v>19648</v>
      </c>
      <c r="C13393" s="171">
        <v>0.94612181434114995</v>
      </c>
      <c r="D13393" s="70" t="s">
        <v>4910</v>
      </c>
    </row>
    <row r="13394" spans="1:4">
      <c r="A13394" s="70" t="s">
        <v>21281</v>
      </c>
      <c r="B13394" s="70" t="s">
        <v>21280</v>
      </c>
      <c r="C13394" s="171">
        <v>0.94620259685122698</v>
      </c>
      <c r="D13394" s="70" t="s">
        <v>4910</v>
      </c>
    </row>
    <row r="13395" spans="1:4">
      <c r="A13395" s="70" t="s">
        <v>11193</v>
      </c>
      <c r="B13395" s="70" t="s">
        <v>11193</v>
      </c>
      <c r="C13395" s="171">
        <v>0.94651736843584799</v>
      </c>
      <c r="D13395" s="70" t="s">
        <v>4910</v>
      </c>
    </row>
    <row r="13396" spans="1:4">
      <c r="A13396" s="70" t="s">
        <v>7622</v>
      </c>
      <c r="B13396" s="70" t="s">
        <v>7622</v>
      </c>
      <c r="C13396" s="171">
        <v>0.94653233916299595</v>
      </c>
      <c r="D13396" s="70" t="s">
        <v>4910</v>
      </c>
    </row>
    <row r="13397" spans="1:4">
      <c r="A13397" s="70" t="s">
        <v>7621</v>
      </c>
      <c r="B13397" s="70" t="s">
        <v>7621</v>
      </c>
      <c r="C13397" s="171">
        <v>0.94653233916299595</v>
      </c>
      <c r="D13397" s="70" t="s">
        <v>4910</v>
      </c>
    </row>
    <row r="13398" spans="1:4">
      <c r="A13398" s="70" t="s">
        <v>21512</v>
      </c>
      <c r="B13398" s="70" t="s">
        <v>21511</v>
      </c>
      <c r="C13398" s="171">
        <v>0.94672245630503105</v>
      </c>
      <c r="D13398" s="70" t="s">
        <v>4910</v>
      </c>
    </row>
    <row r="13399" spans="1:4">
      <c r="A13399" s="70" t="s">
        <v>24777</v>
      </c>
      <c r="B13399" s="70" t="s">
        <v>24776</v>
      </c>
      <c r="C13399" s="171">
        <v>0.94673556402467296</v>
      </c>
      <c r="D13399" s="70" t="s">
        <v>4910</v>
      </c>
    </row>
    <row r="13400" spans="1:4">
      <c r="A13400" s="70" t="s">
        <v>15808</v>
      </c>
      <c r="B13400" s="70" t="s">
        <v>15807</v>
      </c>
      <c r="C13400" s="171">
        <v>0.94683019473798902</v>
      </c>
      <c r="D13400" s="70" t="s">
        <v>4910</v>
      </c>
    </row>
    <row r="13401" spans="1:4">
      <c r="A13401" s="70" t="s">
        <v>14378</v>
      </c>
      <c r="B13401" s="70" t="s">
        <v>14377</v>
      </c>
      <c r="C13401" s="171">
        <v>0.94693077861373098</v>
      </c>
      <c r="D13401" s="70" t="s">
        <v>4910</v>
      </c>
    </row>
    <row r="13402" spans="1:4">
      <c r="A13402" s="70" t="s">
        <v>12243</v>
      </c>
      <c r="B13402" s="70" t="s">
        <v>12242</v>
      </c>
      <c r="C13402" s="171">
        <v>0.94697983068067804</v>
      </c>
      <c r="D13402" s="70" t="s">
        <v>4910</v>
      </c>
    </row>
    <row r="13403" spans="1:4">
      <c r="A13403" s="70" t="s">
        <v>19248</v>
      </c>
      <c r="B13403" s="70" t="s">
        <v>19247</v>
      </c>
      <c r="C13403" s="171">
        <v>0.94700379931739398</v>
      </c>
      <c r="D13403" s="70" t="s">
        <v>4910</v>
      </c>
    </row>
    <row r="13404" spans="1:4">
      <c r="A13404" s="70" t="s">
        <v>12323</v>
      </c>
      <c r="B13404" s="70" t="s">
        <v>12322</v>
      </c>
      <c r="C13404" s="171">
        <v>0.94701123251225405</v>
      </c>
      <c r="D13404" s="70" t="s">
        <v>4910</v>
      </c>
    </row>
    <row r="13405" spans="1:4">
      <c r="A13405" s="70" t="s">
        <v>21279</v>
      </c>
      <c r="B13405" s="70" t="s">
        <v>21278</v>
      </c>
      <c r="C13405" s="171">
        <v>0.94702997437261105</v>
      </c>
      <c r="D13405" s="70" t="s">
        <v>4910</v>
      </c>
    </row>
    <row r="13406" spans="1:4">
      <c r="A13406" s="70" t="s">
        <v>25021</v>
      </c>
      <c r="B13406" s="70" t="s">
        <v>25021</v>
      </c>
      <c r="C13406" s="171">
        <v>0.94704165696966303</v>
      </c>
      <c r="D13406" s="70" t="s">
        <v>4910</v>
      </c>
    </row>
    <row r="13407" spans="1:4">
      <c r="A13407" s="70" t="s">
        <v>8582</v>
      </c>
      <c r="B13407" s="70" t="s">
        <v>8581</v>
      </c>
      <c r="C13407" s="171">
        <v>0.947044348801935</v>
      </c>
      <c r="D13407" s="70" t="s">
        <v>4910</v>
      </c>
    </row>
    <row r="13408" spans="1:4">
      <c r="A13408" s="70" t="s">
        <v>6109</v>
      </c>
      <c r="B13408" s="70" t="s">
        <v>6108</v>
      </c>
      <c r="C13408" s="171">
        <v>0.94704867224379896</v>
      </c>
      <c r="D13408" s="70" t="s">
        <v>4910</v>
      </c>
    </row>
    <row r="13409" spans="1:4">
      <c r="A13409" s="70" t="s">
        <v>16374</v>
      </c>
      <c r="B13409" s="70" t="s">
        <v>16373</v>
      </c>
      <c r="C13409" s="171">
        <v>0.94716627154806898</v>
      </c>
      <c r="D13409" s="70" t="s">
        <v>4910</v>
      </c>
    </row>
    <row r="13410" spans="1:4">
      <c r="A13410" s="70" t="s">
        <v>5519</v>
      </c>
      <c r="B13410" s="70" t="s">
        <v>5518</v>
      </c>
      <c r="C13410" s="171">
        <v>0.94718867245913596</v>
      </c>
      <c r="D13410" s="70" t="s">
        <v>4910</v>
      </c>
    </row>
    <row r="13411" spans="1:4">
      <c r="A13411" s="70" t="s">
        <v>26045</v>
      </c>
      <c r="B13411" s="70" t="s">
        <v>26044</v>
      </c>
      <c r="C13411" s="171">
        <v>0.94725427064588197</v>
      </c>
      <c r="D13411" s="70" t="s">
        <v>4910</v>
      </c>
    </row>
    <row r="13412" spans="1:4">
      <c r="A13412" s="70" t="s">
        <v>7176</v>
      </c>
      <c r="B13412" s="70" t="s">
        <v>7176</v>
      </c>
      <c r="C13412" s="171">
        <v>0.94726577032919002</v>
      </c>
      <c r="D13412" s="70" t="s">
        <v>4910</v>
      </c>
    </row>
    <row r="13413" spans="1:4">
      <c r="A13413" s="70" t="s">
        <v>27032</v>
      </c>
      <c r="B13413" s="70" t="s">
        <v>27031</v>
      </c>
      <c r="C13413" s="171">
        <v>0.94729907380039802</v>
      </c>
      <c r="D13413" s="70" t="s">
        <v>4910</v>
      </c>
    </row>
    <row r="13414" spans="1:4">
      <c r="A13414" s="70" t="s">
        <v>10332</v>
      </c>
      <c r="B13414" s="70" t="s">
        <v>10331</v>
      </c>
      <c r="C13414" s="171">
        <v>0.94731374016450098</v>
      </c>
      <c r="D13414" s="70" t="s">
        <v>4910</v>
      </c>
    </row>
    <row r="13415" spans="1:4">
      <c r="A13415" s="70" t="s">
        <v>9986</v>
      </c>
      <c r="B13415" s="70" t="s">
        <v>9985</v>
      </c>
      <c r="C13415" s="171">
        <v>0.94733713511962703</v>
      </c>
      <c r="D13415" s="70" t="s">
        <v>4910</v>
      </c>
    </row>
    <row r="13416" spans="1:4">
      <c r="A13416" s="70" t="s">
        <v>20614</v>
      </c>
      <c r="B13416" s="70" t="s">
        <v>20613</v>
      </c>
      <c r="C13416" s="171">
        <v>0.94750569058577205</v>
      </c>
      <c r="D13416" s="70" t="s">
        <v>4910</v>
      </c>
    </row>
    <row r="13417" spans="1:4">
      <c r="A13417" s="70" t="s">
        <v>23335</v>
      </c>
      <c r="B13417" s="70" t="s">
        <v>23334</v>
      </c>
      <c r="C13417" s="171">
        <v>0.94751618467385001</v>
      </c>
      <c r="D13417" s="70" t="s">
        <v>4910</v>
      </c>
    </row>
    <row r="13418" spans="1:4">
      <c r="A13418" s="70" t="s">
        <v>25099</v>
      </c>
      <c r="B13418" s="70" t="s">
        <v>25098</v>
      </c>
      <c r="C13418" s="171">
        <v>0.94756173298699997</v>
      </c>
      <c r="D13418" s="70" t="s">
        <v>4910</v>
      </c>
    </row>
    <row r="13419" spans="1:4">
      <c r="A13419" s="70" t="s">
        <v>8149</v>
      </c>
      <c r="B13419" s="70" t="s">
        <v>8149</v>
      </c>
      <c r="C13419" s="171">
        <v>0.94761279836672296</v>
      </c>
      <c r="D13419" s="70" t="s">
        <v>4910</v>
      </c>
    </row>
    <row r="13420" spans="1:4">
      <c r="A13420" s="70" t="s">
        <v>15206</v>
      </c>
      <c r="B13420" s="70" t="s">
        <v>15205</v>
      </c>
      <c r="C13420" s="171">
        <v>0.94781226570362398</v>
      </c>
      <c r="D13420" s="70" t="s">
        <v>4910</v>
      </c>
    </row>
    <row r="13421" spans="1:4">
      <c r="A13421" s="70" t="s">
        <v>6421</v>
      </c>
      <c r="B13421" s="70" t="s">
        <v>6421</v>
      </c>
      <c r="C13421" s="171">
        <v>0.94786362623133202</v>
      </c>
      <c r="D13421" s="70" t="s">
        <v>4910</v>
      </c>
    </row>
    <row r="13422" spans="1:4">
      <c r="A13422" s="70" t="s">
        <v>27024</v>
      </c>
      <c r="B13422" s="70" t="s">
        <v>27023</v>
      </c>
      <c r="C13422" s="171">
        <v>0.94793326144319001</v>
      </c>
      <c r="D13422" s="70" t="s">
        <v>4910</v>
      </c>
    </row>
    <row r="13423" spans="1:4">
      <c r="A13423" s="70" t="s">
        <v>6985</v>
      </c>
      <c r="B13423" s="70" t="s">
        <v>6984</v>
      </c>
      <c r="C13423" s="171">
        <v>0.94797991833199702</v>
      </c>
      <c r="D13423" s="70" t="s">
        <v>4910</v>
      </c>
    </row>
    <row r="13424" spans="1:4">
      <c r="A13424" s="70" t="s">
        <v>27204</v>
      </c>
      <c r="B13424" s="70" t="s">
        <v>27203</v>
      </c>
      <c r="C13424" s="171">
        <v>0.94798574546222103</v>
      </c>
      <c r="D13424" s="70" t="s">
        <v>4910</v>
      </c>
    </row>
    <row r="13425" spans="1:4">
      <c r="A13425" s="70" t="s">
        <v>12377</v>
      </c>
      <c r="B13425" s="70" t="s">
        <v>12376</v>
      </c>
      <c r="C13425" s="171">
        <v>0.94803673143325495</v>
      </c>
      <c r="D13425" s="70" t="s">
        <v>4910</v>
      </c>
    </row>
    <row r="13426" spans="1:4">
      <c r="A13426" s="70" t="s">
        <v>20792</v>
      </c>
      <c r="B13426" s="70" t="s">
        <v>20791</v>
      </c>
      <c r="C13426" s="171">
        <v>0.94806872924668295</v>
      </c>
      <c r="D13426" s="70" t="s">
        <v>4910</v>
      </c>
    </row>
    <row r="13427" spans="1:4">
      <c r="A13427" s="70" t="s">
        <v>15916</v>
      </c>
      <c r="B13427" s="70" t="s">
        <v>15915</v>
      </c>
      <c r="C13427" s="171">
        <v>0.94808122995937505</v>
      </c>
      <c r="D13427" s="70" t="s">
        <v>4910</v>
      </c>
    </row>
    <row r="13428" spans="1:4">
      <c r="A13428" s="70" t="s">
        <v>17143</v>
      </c>
      <c r="B13428" s="70" t="s">
        <v>17142</v>
      </c>
      <c r="C13428" s="171">
        <v>0.94810941338755295</v>
      </c>
      <c r="D13428" s="70" t="s">
        <v>4910</v>
      </c>
    </row>
    <row r="13429" spans="1:4">
      <c r="A13429" s="70" t="s">
        <v>11573</v>
      </c>
      <c r="B13429" s="70" t="s">
        <v>11572</v>
      </c>
      <c r="C13429" s="171">
        <v>0.948170686347661</v>
      </c>
      <c r="D13429" s="70" t="s">
        <v>4910</v>
      </c>
    </row>
    <row r="13430" spans="1:4">
      <c r="A13430" s="70" t="s">
        <v>23720</v>
      </c>
      <c r="B13430" s="70" t="s">
        <v>23719</v>
      </c>
      <c r="C13430" s="171">
        <v>0.948217374063691</v>
      </c>
      <c r="D13430" s="70" t="s">
        <v>4910</v>
      </c>
    </row>
    <row r="13431" spans="1:4">
      <c r="A13431" s="70" t="s">
        <v>6766</v>
      </c>
      <c r="B13431" s="70" t="s">
        <v>6765</v>
      </c>
      <c r="C13431" s="171">
        <v>0.94827653556938296</v>
      </c>
      <c r="D13431" s="70" t="s">
        <v>4910</v>
      </c>
    </row>
    <row r="13432" spans="1:4">
      <c r="A13432" s="70" t="s">
        <v>6764</v>
      </c>
      <c r="B13432" s="70" t="s">
        <v>6763</v>
      </c>
      <c r="C13432" s="171">
        <v>0.94827653556938296</v>
      </c>
      <c r="D13432" s="70" t="s">
        <v>4910</v>
      </c>
    </row>
    <row r="13433" spans="1:4">
      <c r="A13433" s="70" t="s">
        <v>24828</v>
      </c>
      <c r="B13433" s="70" t="s">
        <v>24827</v>
      </c>
      <c r="C13433" s="171">
        <v>0.94830051041901098</v>
      </c>
      <c r="D13433" s="70" t="s">
        <v>4910</v>
      </c>
    </row>
    <row r="13434" spans="1:4">
      <c r="A13434" s="70" t="s">
        <v>18177</v>
      </c>
      <c r="B13434" s="70" t="s">
        <v>18176</v>
      </c>
      <c r="C13434" s="171">
        <v>0.94831117679982302</v>
      </c>
      <c r="D13434" s="70" t="s">
        <v>4910</v>
      </c>
    </row>
    <row r="13435" spans="1:4">
      <c r="A13435" s="70" t="s">
        <v>10164</v>
      </c>
      <c r="B13435" s="70" t="s">
        <v>10163</v>
      </c>
      <c r="C13435" s="171">
        <v>0.94831331917754402</v>
      </c>
      <c r="D13435" s="70" t="s">
        <v>4910</v>
      </c>
    </row>
    <row r="13436" spans="1:4">
      <c r="A13436" s="70" t="s">
        <v>24255</v>
      </c>
      <c r="B13436" s="70" t="s">
        <v>24254</v>
      </c>
      <c r="C13436" s="171">
        <v>0.94831685555836998</v>
      </c>
      <c r="D13436" s="70" t="s">
        <v>4910</v>
      </c>
    </row>
    <row r="13437" spans="1:4">
      <c r="A13437" s="70" t="s">
        <v>7078</v>
      </c>
      <c r="B13437" s="70" t="s">
        <v>7077</v>
      </c>
      <c r="C13437" s="171">
        <v>0.94859549406168198</v>
      </c>
      <c r="D13437" s="70" t="s">
        <v>4910</v>
      </c>
    </row>
    <row r="13438" spans="1:4">
      <c r="A13438" s="70" t="s">
        <v>7870</v>
      </c>
      <c r="B13438" s="70" t="s">
        <v>7867</v>
      </c>
      <c r="C13438" s="171">
        <v>0.94873930332747103</v>
      </c>
      <c r="D13438" s="70" t="s">
        <v>4910</v>
      </c>
    </row>
    <row r="13439" spans="1:4">
      <c r="A13439" s="70" t="s">
        <v>7869</v>
      </c>
      <c r="B13439" s="70" t="s">
        <v>7867</v>
      </c>
      <c r="C13439" s="171">
        <v>0.94873930332747103</v>
      </c>
      <c r="D13439" s="70" t="s">
        <v>4910</v>
      </c>
    </row>
    <row r="13440" spans="1:4">
      <c r="A13440" s="70" t="s">
        <v>7868</v>
      </c>
      <c r="B13440" s="70" t="s">
        <v>7867</v>
      </c>
      <c r="C13440" s="171">
        <v>0.94873930332747103</v>
      </c>
      <c r="D13440" s="70" t="s">
        <v>4910</v>
      </c>
    </row>
    <row r="13441" spans="1:4">
      <c r="A13441" s="70" t="s">
        <v>29151</v>
      </c>
      <c r="B13441" s="70" t="s">
        <v>29150</v>
      </c>
      <c r="C13441" s="171">
        <v>0.94875285958536104</v>
      </c>
      <c r="D13441" s="70" t="s">
        <v>4910</v>
      </c>
    </row>
    <row r="13442" spans="1:4">
      <c r="A13442" s="70" t="s">
        <v>9651</v>
      </c>
      <c r="B13442" s="70" t="s">
        <v>9650</v>
      </c>
      <c r="C13442" s="171">
        <v>0.94880018352144302</v>
      </c>
      <c r="D13442" s="70" t="s">
        <v>4910</v>
      </c>
    </row>
    <row r="13443" spans="1:4">
      <c r="A13443" s="70" t="s">
        <v>17976</v>
      </c>
      <c r="B13443" s="70" t="s">
        <v>17975</v>
      </c>
      <c r="C13443" s="171">
        <v>0.94882359884481904</v>
      </c>
      <c r="D13443" s="70" t="s">
        <v>4910</v>
      </c>
    </row>
    <row r="13444" spans="1:4">
      <c r="A13444" s="70" t="s">
        <v>9718</v>
      </c>
      <c r="B13444" s="70" t="s">
        <v>9717</v>
      </c>
      <c r="C13444" s="171">
        <v>0.94884259661998704</v>
      </c>
      <c r="D13444" s="70" t="s">
        <v>4910</v>
      </c>
    </row>
    <row r="13445" spans="1:4">
      <c r="A13445" s="70" t="s">
        <v>13772</v>
      </c>
      <c r="B13445" s="70" t="s">
        <v>13771</v>
      </c>
      <c r="C13445" s="171">
        <v>0.94887972265036502</v>
      </c>
      <c r="D13445" s="70" t="s">
        <v>4910</v>
      </c>
    </row>
    <row r="13446" spans="1:4">
      <c r="A13446" s="70" t="s">
        <v>9975</v>
      </c>
      <c r="B13446" s="70" t="s">
        <v>9974</v>
      </c>
      <c r="C13446" s="171">
        <v>0.94891951723706403</v>
      </c>
      <c r="D13446" s="70" t="s">
        <v>4910</v>
      </c>
    </row>
    <row r="13447" spans="1:4">
      <c r="A13447" s="70" t="s">
        <v>7216</v>
      </c>
      <c r="B13447" s="70" t="s">
        <v>7215</v>
      </c>
      <c r="C13447" s="171">
        <v>0.94895104084117599</v>
      </c>
      <c r="D13447" s="70" t="s">
        <v>4910</v>
      </c>
    </row>
    <row r="13448" spans="1:4">
      <c r="A13448" s="70" t="s">
        <v>25541</v>
      </c>
      <c r="B13448" s="70" t="s">
        <v>25540</v>
      </c>
      <c r="C13448" s="171">
        <v>0.94896949827251997</v>
      </c>
      <c r="D13448" s="70" t="s">
        <v>4910</v>
      </c>
    </row>
    <row r="13449" spans="1:4">
      <c r="A13449" s="70" t="s">
        <v>7638</v>
      </c>
      <c r="B13449" s="70" t="s">
        <v>7637</v>
      </c>
      <c r="C13449" s="171">
        <v>0.94900237555580602</v>
      </c>
      <c r="D13449" s="70" t="s">
        <v>4910</v>
      </c>
    </row>
    <row r="13450" spans="1:4">
      <c r="A13450" s="70" t="s">
        <v>26549</v>
      </c>
      <c r="B13450" s="70" t="s">
        <v>26548</v>
      </c>
      <c r="C13450" s="171">
        <v>0.949218127657246</v>
      </c>
      <c r="D13450" s="70" t="s">
        <v>4910</v>
      </c>
    </row>
    <row r="13451" spans="1:4">
      <c r="A13451" s="70" t="s">
        <v>14988</v>
      </c>
      <c r="B13451" s="70" t="s">
        <v>14987</v>
      </c>
      <c r="C13451" s="171">
        <v>0.94923347696890303</v>
      </c>
      <c r="D13451" s="70" t="s">
        <v>4910</v>
      </c>
    </row>
    <row r="13452" spans="1:4">
      <c r="A13452" s="70" t="s">
        <v>9906</v>
      </c>
      <c r="B13452" s="70" t="s">
        <v>9905</v>
      </c>
      <c r="C13452" s="171">
        <v>0.94923625663325095</v>
      </c>
      <c r="D13452" s="70" t="s">
        <v>4910</v>
      </c>
    </row>
    <row r="13453" spans="1:4">
      <c r="A13453" s="70" t="s">
        <v>25269</v>
      </c>
      <c r="B13453" s="70" t="s">
        <v>25268</v>
      </c>
      <c r="C13453" s="171">
        <v>0.94928115004412705</v>
      </c>
      <c r="D13453" s="70" t="s">
        <v>4910</v>
      </c>
    </row>
    <row r="13454" spans="1:4">
      <c r="A13454" s="70" t="s">
        <v>12985</v>
      </c>
      <c r="B13454" s="70" t="s">
        <v>12984</v>
      </c>
      <c r="C13454" s="171">
        <v>0.94932533646059503</v>
      </c>
      <c r="D13454" s="70" t="s">
        <v>4910</v>
      </c>
    </row>
    <row r="13455" spans="1:4">
      <c r="A13455" s="70" t="s">
        <v>23314</v>
      </c>
      <c r="B13455" s="70" t="s">
        <v>23313</v>
      </c>
      <c r="C13455" s="171">
        <v>0.94936042336117399</v>
      </c>
      <c r="D13455" s="70" t="s">
        <v>4910</v>
      </c>
    </row>
    <row r="13456" spans="1:4">
      <c r="A13456" s="70" t="s">
        <v>27330</v>
      </c>
      <c r="B13456" s="70" t="s">
        <v>27329</v>
      </c>
      <c r="C13456" s="171">
        <v>0.94938990272442603</v>
      </c>
      <c r="D13456" s="70" t="s">
        <v>4910</v>
      </c>
    </row>
    <row r="13457" spans="1:4">
      <c r="A13457" s="70" t="s">
        <v>27332</v>
      </c>
      <c r="B13457" s="70" t="s">
        <v>27331</v>
      </c>
      <c r="C13457" s="171">
        <v>0.94938990272442603</v>
      </c>
      <c r="D13457" s="70" t="s">
        <v>4910</v>
      </c>
    </row>
    <row r="13458" spans="1:4">
      <c r="A13458" s="70" t="s">
        <v>31131</v>
      </c>
      <c r="B13458" s="70" t="s">
        <v>31130</v>
      </c>
      <c r="C13458" s="171">
        <v>0.94948753216320603</v>
      </c>
      <c r="D13458" s="70" t="s">
        <v>4910</v>
      </c>
    </row>
    <row r="13459" spans="1:4">
      <c r="A13459" s="70" t="s">
        <v>11020</v>
      </c>
      <c r="B13459" s="70" t="s">
        <v>11019</v>
      </c>
      <c r="C13459" s="171">
        <v>0.94957834817721298</v>
      </c>
      <c r="D13459" s="70" t="s">
        <v>4910</v>
      </c>
    </row>
    <row r="13460" spans="1:4">
      <c r="A13460" s="70" t="s">
        <v>24422</v>
      </c>
      <c r="B13460" s="70" t="s">
        <v>24421</v>
      </c>
      <c r="C13460" s="171">
        <v>0.94958435385513495</v>
      </c>
      <c r="D13460" s="70" t="s">
        <v>4910</v>
      </c>
    </row>
    <row r="13461" spans="1:4">
      <c r="A13461" s="70" t="s">
        <v>17333</v>
      </c>
      <c r="B13461" s="70" t="s">
        <v>17332</v>
      </c>
      <c r="C13461" s="171">
        <v>0.94961287947189699</v>
      </c>
      <c r="D13461" s="70" t="s">
        <v>4910</v>
      </c>
    </row>
    <row r="13462" spans="1:4">
      <c r="A13462" s="70" t="s">
        <v>23056</v>
      </c>
      <c r="B13462" s="70" t="s">
        <v>23055</v>
      </c>
      <c r="C13462" s="171">
        <v>0.94963032805598302</v>
      </c>
      <c r="D13462" s="70" t="s">
        <v>4910</v>
      </c>
    </row>
    <row r="13463" spans="1:4">
      <c r="A13463" s="70" t="s">
        <v>8369</v>
      </c>
      <c r="B13463" s="70" t="s">
        <v>8368</v>
      </c>
      <c r="C13463" s="171">
        <v>0.94971087559636502</v>
      </c>
      <c r="D13463" s="70" t="s">
        <v>4910</v>
      </c>
    </row>
    <row r="13464" spans="1:4">
      <c r="A13464" s="70" t="s">
        <v>25575</v>
      </c>
      <c r="B13464" s="70" t="s">
        <v>25574</v>
      </c>
      <c r="C13464" s="171">
        <v>0.94984815420590996</v>
      </c>
      <c r="D13464" s="70" t="s">
        <v>4910</v>
      </c>
    </row>
    <row r="13465" spans="1:4">
      <c r="A13465" s="70" t="s">
        <v>8640</v>
      </c>
      <c r="B13465" s="70" t="s">
        <v>8639</v>
      </c>
      <c r="C13465" s="171">
        <v>0.94993843424749702</v>
      </c>
      <c r="D13465" s="70" t="s">
        <v>4910</v>
      </c>
    </row>
    <row r="13466" spans="1:4">
      <c r="A13466" s="70" t="s">
        <v>18257</v>
      </c>
      <c r="B13466" s="70" t="s">
        <v>18256</v>
      </c>
      <c r="C13466" s="171">
        <v>0.94998119228095002</v>
      </c>
      <c r="D13466" s="70" t="s">
        <v>4910</v>
      </c>
    </row>
    <row r="13467" spans="1:4">
      <c r="A13467" s="70" t="s">
        <v>14601</v>
      </c>
      <c r="B13467" s="70" t="s">
        <v>14600</v>
      </c>
      <c r="C13467" s="171">
        <v>0.94998740773937196</v>
      </c>
      <c r="D13467" s="70" t="s">
        <v>4910</v>
      </c>
    </row>
    <row r="13468" spans="1:4">
      <c r="A13468" s="70" t="s">
        <v>9133</v>
      </c>
      <c r="B13468" s="70" t="s">
        <v>9132</v>
      </c>
      <c r="C13468" s="171">
        <v>0.95007571355943399</v>
      </c>
      <c r="D13468" s="70" t="s">
        <v>4910</v>
      </c>
    </row>
    <row r="13469" spans="1:4">
      <c r="A13469" s="70" t="s">
        <v>16861</v>
      </c>
      <c r="B13469" s="70" t="s">
        <v>16860</v>
      </c>
      <c r="C13469" s="171">
        <v>0.95011710511701697</v>
      </c>
      <c r="D13469" s="70" t="s">
        <v>4910</v>
      </c>
    </row>
    <row r="13470" spans="1:4">
      <c r="A13470" s="70" t="s">
        <v>11710</v>
      </c>
      <c r="B13470" s="70" t="s">
        <v>11709</v>
      </c>
      <c r="C13470" s="171">
        <v>0.95013253054068403</v>
      </c>
      <c r="D13470" s="70" t="s">
        <v>4910</v>
      </c>
    </row>
    <row r="13471" spans="1:4">
      <c r="A13471" s="70" t="s">
        <v>10934</v>
      </c>
      <c r="B13471" s="70" t="s">
        <v>10933</v>
      </c>
      <c r="C13471" s="171">
        <v>0.95028222849544397</v>
      </c>
      <c r="D13471" s="70" t="s">
        <v>4910</v>
      </c>
    </row>
    <row r="13472" spans="1:4">
      <c r="A13472" s="70" t="s">
        <v>9014</v>
      </c>
      <c r="B13472" s="70" t="s">
        <v>9013</v>
      </c>
      <c r="C13472" s="171">
        <v>0.95044477966938501</v>
      </c>
      <c r="D13472" s="70" t="s">
        <v>4910</v>
      </c>
    </row>
    <row r="13473" spans="1:4">
      <c r="A13473" s="70" t="s">
        <v>11600</v>
      </c>
      <c r="B13473" s="70" t="s">
        <v>11599</v>
      </c>
      <c r="C13473" s="171">
        <v>0.95050167565787103</v>
      </c>
      <c r="D13473" s="70" t="s">
        <v>4910</v>
      </c>
    </row>
    <row r="13474" spans="1:4">
      <c r="A13474" s="70" t="s">
        <v>27762</v>
      </c>
      <c r="B13474" s="70" t="s">
        <v>27761</v>
      </c>
      <c r="C13474" s="171">
        <v>0.95059945692766701</v>
      </c>
      <c r="D13474" s="70" t="s">
        <v>4910</v>
      </c>
    </row>
    <row r="13475" spans="1:4">
      <c r="A13475" s="70" t="s">
        <v>10468</v>
      </c>
      <c r="B13475" s="70" t="s">
        <v>10467</v>
      </c>
      <c r="C13475" s="171">
        <v>0.95066733396905501</v>
      </c>
      <c r="D13475" s="70" t="s">
        <v>4910</v>
      </c>
    </row>
    <row r="13476" spans="1:4">
      <c r="A13476" s="70" t="s">
        <v>15770</v>
      </c>
      <c r="B13476" s="70" t="s">
        <v>15769</v>
      </c>
      <c r="C13476" s="171">
        <v>0.95069458243361205</v>
      </c>
      <c r="D13476" s="70" t="s">
        <v>4910</v>
      </c>
    </row>
    <row r="13477" spans="1:4">
      <c r="A13477" s="70" t="s">
        <v>5856</v>
      </c>
      <c r="B13477" s="70" t="s">
        <v>5855</v>
      </c>
      <c r="C13477" s="171">
        <v>0.950747319675737</v>
      </c>
      <c r="D13477" s="70" t="s">
        <v>4910</v>
      </c>
    </row>
    <row r="13478" spans="1:4">
      <c r="A13478" s="70" t="s">
        <v>22848</v>
      </c>
      <c r="B13478" s="70" t="s">
        <v>22847</v>
      </c>
      <c r="C13478" s="171">
        <v>0.95079105308047096</v>
      </c>
      <c r="D13478" s="70" t="s">
        <v>4910</v>
      </c>
    </row>
    <row r="13479" spans="1:4">
      <c r="A13479" s="70" t="s">
        <v>10905</v>
      </c>
      <c r="B13479" s="70" t="s">
        <v>10904</v>
      </c>
      <c r="C13479" s="171">
        <v>0.95083627795469405</v>
      </c>
      <c r="D13479" s="70" t="s">
        <v>4910</v>
      </c>
    </row>
    <row r="13480" spans="1:4">
      <c r="A13480" s="70" t="s">
        <v>8359</v>
      </c>
      <c r="B13480" s="70" t="s">
        <v>8358</v>
      </c>
      <c r="C13480" s="171">
        <v>0.95087107407420002</v>
      </c>
      <c r="D13480" s="70" t="s">
        <v>4910</v>
      </c>
    </row>
    <row r="13481" spans="1:4">
      <c r="A13481" s="70" t="s">
        <v>16859</v>
      </c>
      <c r="B13481" s="70" t="s">
        <v>16858</v>
      </c>
      <c r="C13481" s="171">
        <v>0.95090795484883495</v>
      </c>
      <c r="D13481" s="70" t="s">
        <v>4910</v>
      </c>
    </row>
    <row r="13482" spans="1:4">
      <c r="A13482" s="70" t="s">
        <v>15724</v>
      </c>
      <c r="B13482" s="70" t="s">
        <v>15723</v>
      </c>
      <c r="C13482" s="171">
        <v>0.95092518936037196</v>
      </c>
      <c r="D13482" s="70" t="s">
        <v>4910</v>
      </c>
    </row>
    <row r="13483" spans="1:4">
      <c r="A13483" s="70" t="s">
        <v>6965</v>
      </c>
      <c r="B13483" s="70" t="s">
        <v>6964</v>
      </c>
      <c r="C13483" s="171">
        <v>0.95097924653413402</v>
      </c>
      <c r="D13483" s="70" t="s">
        <v>4910</v>
      </c>
    </row>
    <row r="13484" spans="1:4">
      <c r="A13484" s="70" t="s">
        <v>22933</v>
      </c>
      <c r="B13484" s="70" t="s">
        <v>22932</v>
      </c>
      <c r="C13484" s="171">
        <v>0.95100766662789105</v>
      </c>
      <c r="D13484" s="70" t="s">
        <v>4910</v>
      </c>
    </row>
    <row r="13485" spans="1:4">
      <c r="A13485" s="70" t="s">
        <v>16925</v>
      </c>
      <c r="B13485" s="70" t="s">
        <v>16924</v>
      </c>
      <c r="C13485" s="171">
        <v>0.95111541312977599</v>
      </c>
      <c r="D13485" s="70" t="s">
        <v>4910</v>
      </c>
    </row>
    <row r="13486" spans="1:4">
      <c r="A13486" s="70" t="s">
        <v>7889</v>
      </c>
      <c r="B13486" s="70" t="s">
        <v>7888</v>
      </c>
      <c r="C13486" s="171">
        <v>0.95119470312955201</v>
      </c>
      <c r="D13486" s="70" t="s">
        <v>4910</v>
      </c>
    </row>
    <row r="13487" spans="1:4">
      <c r="A13487" s="70" t="s">
        <v>15246</v>
      </c>
      <c r="B13487" s="70" t="s">
        <v>15245</v>
      </c>
      <c r="C13487" s="171">
        <v>0.95127448639795198</v>
      </c>
      <c r="D13487" s="70" t="s">
        <v>4910</v>
      </c>
    </row>
    <row r="13488" spans="1:4">
      <c r="A13488" s="70" t="s">
        <v>8076</v>
      </c>
      <c r="B13488" s="70" t="s">
        <v>8075</v>
      </c>
      <c r="C13488" s="171">
        <v>0.95160842720157601</v>
      </c>
      <c r="D13488" s="70" t="s">
        <v>4910</v>
      </c>
    </row>
    <row r="13489" spans="1:4">
      <c r="A13489" s="70" t="s">
        <v>28273</v>
      </c>
      <c r="B13489" s="70" t="s">
        <v>28272</v>
      </c>
      <c r="C13489" s="171">
        <v>0.95168521563828201</v>
      </c>
      <c r="D13489" s="70" t="s">
        <v>4910</v>
      </c>
    </row>
    <row r="13490" spans="1:4">
      <c r="A13490" s="70" t="s">
        <v>7205</v>
      </c>
      <c r="B13490" s="70" t="s">
        <v>7204</v>
      </c>
      <c r="C13490" s="171">
        <v>0.95169095285558203</v>
      </c>
      <c r="D13490" s="70" t="s">
        <v>4910</v>
      </c>
    </row>
    <row r="13491" spans="1:4">
      <c r="A13491" s="70" t="s">
        <v>7203</v>
      </c>
      <c r="B13491" s="70" t="s">
        <v>7202</v>
      </c>
      <c r="C13491" s="171">
        <v>0.95169095285558203</v>
      </c>
      <c r="D13491" s="70" t="s">
        <v>4910</v>
      </c>
    </row>
    <row r="13492" spans="1:4">
      <c r="A13492" s="70" t="s">
        <v>7207</v>
      </c>
      <c r="B13492" s="70" t="s">
        <v>7206</v>
      </c>
      <c r="C13492" s="171">
        <v>0.95169095285558203</v>
      </c>
      <c r="D13492" s="70" t="s">
        <v>4910</v>
      </c>
    </row>
    <row r="13493" spans="1:4">
      <c r="A13493" s="70" t="s">
        <v>21461</v>
      </c>
      <c r="B13493" s="70" t="s">
        <v>21461</v>
      </c>
      <c r="C13493" s="171">
        <v>0.95171689652259195</v>
      </c>
      <c r="D13493" s="70" t="s">
        <v>4910</v>
      </c>
    </row>
    <row r="13494" spans="1:4">
      <c r="A13494" s="70" t="s">
        <v>7048</v>
      </c>
      <c r="B13494" s="70" t="s">
        <v>7047</v>
      </c>
      <c r="C13494" s="171">
        <v>0.95187006477469105</v>
      </c>
      <c r="D13494" s="70" t="s">
        <v>4910</v>
      </c>
    </row>
    <row r="13495" spans="1:4">
      <c r="A13495" s="70" t="s">
        <v>8662</v>
      </c>
      <c r="B13495" s="70" t="s">
        <v>8661</v>
      </c>
      <c r="C13495" s="171">
        <v>0.95204482142313696</v>
      </c>
      <c r="D13495" s="70" t="s">
        <v>4910</v>
      </c>
    </row>
    <row r="13496" spans="1:4">
      <c r="A13496" s="70" t="s">
        <v>17172</v>
      </c>
      <c r="B13496" s="70" t="s">
        <v>17171</v>
      </c>
      <c r="C13496" s="171">
        <v>0.95206868910067599</v>
      </c>
      <c r="D13496" s="70" t="s">
        <v>4910</v>
      </c>
    </row>
    <row r="13497" spans="1:4">
      <c r="A13497" s="70" t="s">
        <v>28049</v>
      </c>
      <c r="B13497" s="70" t="s">
        <v>28048</v>
      </c>
      <c r="C13497" s="171">
        <v>0.95212386289759698</v>
      </c>
      <c r="D13497" s="70" t="s">
        <v>4910</v>
      </c>
    </row>
    <row r="13498" spans="1:4">
      <c r="A13498" s="70" t="s">
        <v>11178</v>
      </c>
      <c r="B13498" s="70" t="s">
        <v>11178</v>
      </c>
      <c r="C13498" s="171">
        <v>0.95213485810960197</v>
      </c>
      <c r="D13498" s="70" t="s">
        <v>4910</v>
      </c>
    </row>
    <row r="13499" spans="1:4">
      <c r="A13499" s="70" t="s">
        <v>31873</v>
      </c>
      <c r="B13499" s="70" t="s">
        <v>31872</v>
      </c>
      <c r="C13499" s="171">
        <v>0.95217339877083396</v>
      </c>
      <c r="D13499" s="70" t="s">
        <v>4910</v>
      </c>
    </row>
    <row r="13500" spans="1:4">
      <c r="A13500" s="70" t="s">
        <v>17706</v>
      </c>
      <c r="B13500" s="70" t="s">
        <v>17705</v>
      </c>
      <c r="C13500" s="171">
        <v>0.95225173357003501</v>
      </c>
      <c r="D13500" s="70" t="s">
        <v>4910</v>
      </c>
    </row>
    <row r="13501" spans="1:4">
      <c r="A13501" s="70" t="s">
        <v>18663</v>
      </c>
      <c r="B13501" s="70" t="s">
        <v>18662</v>
      </c>
      <c r="C13501" s="171">
        <v>0.95235179873725495</v>
      </c>
      <c r="D13501" s="70" t="s">
        <v>4910</v>
      </c>
    </row>
    <row r="13502" spans="1:4">
      <c r="A13502" s="70" t="s">
        <v>8445</v>
      </c>
      <c r="B13502" s="70" t="s">
        <v>8444</v>
      </c>
      <c r="C13502" s="171">
        <v>0.95238776157599703</v>
      </c>
      <c r="D13502" s="70" t="s">
        <v>4910</v>
      </c>
    </row>
    <row r="13503" spans="1:4">
      <c r="A13503" s="70" t="s">
        <v>27840</v>
      </c>
      <c r="B13503" s="70" t="s">
        <v>27839</v>
      </c>
      <c r="C13503" s="171">
        <v>0.95242560386314001</v>
      </c>
      <c r="D13503" s="70" t="s">
        <v>4910</v>
      </c>
    </row>
    <row r="13504" spans="1:4">
      <c r="A13504" s="70" t="s">
        <v>17040</v>
      </c>
      <c r="B13504" s="70" t="s">
        <v>17039</v>
      </c>
      <c r="C13504" s="171">
        <v>0.95249336420919195</v>
      </c>
      <c r="D13504" s="70" t="s">
        <v>4910</v>
      </c>
    </row>
    <row r="13505" spans="1:4">
      <c r="A13505" s="70" t="s">
        <v>23589</v>
      </c>
      <c r="B13505" s="70" t="s">
        <v>23588</v>
      </c>
      <c r="C13505" s="171">
        <v>0.952520648073094</v>
      </c>
      <c r="D13505" s="70" t="s">
        <v>4910</v>
      </c>
    </row>
    <row r="13506" spans="1:4">
      <c r="A13506" s="70" t="s">
        <v>13063</v>
      </c>
      <c r="B13506" s="70" t="s">
        <v>13062</v>
      </c>
      <c r="C13506" s="171">
        <v>0.95253747865321203</v>
      </c>
      <c r="D13506" s="70" t="s">
        <v>4910</v>
      </c>
    </row>
    <row r="13507" spans="1:4">
      <c r="A13507" s="70" t="s">
        <v>16530</v>
      </c>
      <c r="B13507" s="70" t="s">
        <v>16529</v>
      </c>
      <c r="C13507" s="171">
        <v>0.95256520952615298</v>
      </c>
      <c r="D13507" s="70" t="s">
        <v>4910</v>
      </c>
    </row>
    <row r="13508" spans="1:4">
      <c r="A13508" s="70" t="s">
        <v>11942</v>
      </c>
      <c r="B13508" s="70" t="s">
        <v>11941</v>
      </c>
      <c r="C13508" s="171">
        <v>0.95263981056259806</v>
      </c>
      <c r="D13508" s="70" t="s">
        <v>4910</v>
      </c>
    </row>
    <row r="13509" spans="1:4">
      <c r="A13509" s="70" t="s">
        <v>15347</v>
      </c>
      <c r="B13509" s="70" t="s">
        <v>15346</v>
      </c>
      <c r="C13509" s="171">
        <v>0.95269399869280003</v>
      </c>
      <c r="D13509" s="70" t="s">
        <v>4910</v>
      </c>
    </row>
    <row r="13510" spans="1:4">
      <c r="A13510" s="70" t="s">
        <v>11728</v>
      </c>
      <c r="B13510" s="70" t="s">
        <v>11727</v>
      </c>
      <c r="C13510" s="171">
        <v>0.952749518880459</v>
      </c>
      <c r="D13510" s="70" t="s">
        <v>4910</v>
      </c>
    </row>
    <row r="13511" spans="1:4">
      <c r="A13511" s="70" t="s">
        <v>19548</v>
      </c>
      <c r="B13511" s="70" t="s">
        <v>19547</v>
      </c>
      <c r="C13511" s="171">
        <v>0.95288543806175197</v>
      </c>
      <c r="D13511" s="70" t="s">
        <v>4910</v>
      </c>
    </row>
    <row r="13512" spans="1:4">
      <c r="A13512" s="70" t="s">
        <v>14747</v>
      </c>
      <c r="B13512" s="70" t="s">
        <v>14746</v>
      </c>
      <c r="C13512" s="171">
        <v>0.95290333941830796</v>
      </c>
      <c r="D13512" s="70" t="s">
        <v>4910</v>
      </c>
    </row>
    <row r="13513" spans="1:4">
      <c r="A13513" s="70" t="s">
        <v>6043</v>
      </c>
      <c r="B13513" s="70" t="s">
        <v>6042</v>
      </c>
      <c r="C13513" s="171">
        <v>0.95294220636359905</v>
      </c>
      <c r="D13513" s="70" t="s">
        <v>4910</v>
      </c>
    </row>
    <row r="13514" spans="1:4">
      <c r="A13514" s="70" t="s">
        <v>10417</v>
      </c>
      <c r="B13514" s="70" t="s">
        <v>10416</v>
      </c>
      <c r="C13514" s="171">
        <v>0.95300731734704602</v>
      </c>
      <c r="D13514" s="70" t="s">
        <v>4910</v>
      </c>
    </row>
    <row r="13515" spans="1:4">
      <c r="A13515" s="70" t="s">
        <v>10415</v>
      </c>
      <c r="B13515" s="70" t="s">
        <v>10414</v>
      </c>
      <c r="C13515" s="171">
        <v>0.95300731734704602</v>
      </c>
      <c r="D13515" s="70" t="s">
        <v>4910</v>
      </c>
    </row>
    <row r="13516" spans="1:4">
      <c r="A13516" s="70" t="s">
        <v>11808</v>
      </c>
      <c r="B13516" s="70" t="s">
        <v>11807</v>
      </c>
      <c r="C13516" s="171">
        <v>0.95301847704186005</v>
      </c>
      <c r="D13516" s="70" t="s">
        <v>4910</v>
      </c>
    </row>
    <row r="13517" spans="1:4">
      <c r="A13517" s="70" t="s">
        <v>28351</v>
      </c>
      <c r="B13517" s="70" t="s">
        <v>28350</v>
      </c>
      <c r="C13517" s="171">
        <v>0.95309102368256104</v>
      </c>
      <c r="D13517" s="70" t="s">
        <v>4910</v>
      </c>
    </row>
    <row r="13518" spans="1:4">
      <c r="A13518" s="70" t="s">
        <v>9220</v>
      </c>
      <c r="B13518" s="70" t="s">
        <v>9219</v>
      </c>
      <c r="C13518" s="171">
        <v>0.95309547128886796</v>
      </c>
      <c r="D13518" s="70" t="s">
        <v>4910</v>
      </c>
    </row>
    <row r="13519" spans="1:4">
      <c r="A13519" s="70" t="s">
        <v>20180</v>
      </c>
      <c r="B13519" s="70" t="s">
        <v>20179</v>
      </c>
      <c r="C13519" s="171">
        <v>0.95320405741733405</v>
      </c>
      <c r="D13519" s="70" t="s">
        <v>4910</v>
      </c>
    </row>
    <row r="13520" spans="1:4">
      <c r="A13520" s="70" t="s">
        <v>26367</v>
      </c>
      <c r="B13520" s="70" t="s">
        <v>26366</v>
      </c>
      <c r="C13520" s="171">
        <v>0.95344171690313195</v>
      </c>
      <c r="D13520" s="70" t="s">
        <v>4910</v>
      </c>
    </row>
    <row r="13521" spans="1:4">
      <c r="A13521" s="70" t="s">
        <v>10144</v>
      </c>
      <c r="B13521" s="70" t="s">
        <v>10143</v>
      </c>
      <c r="C13521" s="171">
        <v>0.95364110992903195</v>
      </c>
      <c r="D13521" s="70" t="s">
        <v>4910</v>
      </c>
    </row>
    <row r="13522" spans="1:4">
      <c r="A13522" s="70" t="s">
        <v>16953</v>
      </c>
      <c r="B13522" s="70" t="s">
        <v>16952</v>
      </c>
      <c r="C13522" s="171">
        <v>0.953701445116242</v>
      </c>
      <c r="D13522" s="70" t="s">
        <v>4910</v>
      </c>
    </row>
    <row r="13523" spans="1:4">
      <c r="A13523" s="70" t="s">
        <v>16955</v>
      </c>
      <c r="B13523" s="70" t="s">
        <v>16954</v>
      </c>
      <c r="C13523" s="171">
        <v>0.953701445116242</v>
      </c>
      <c r="D13523" s="70" t="s">
        <v>4910</v>
      </c>
    </row>
    <row r="13524" spans="1:4">
      <c r="A13524" s="70" t="s">
        <v>6386</v>
      </c>
      <c r="B13524" s="70" t="s">
        <v>6385</v>
      </c>
      <c r="C13524" s="171">
        <v>0.95370695502733704</v>
      </c>
      <c r="D13524" s="70" t="s">
        <v>4910</v>
      </c>
    </row>
    <row r="13525" spans="1:4">
      <c r="A13525" s="70" t="s">
        <v>7308</v>
      </c>
      <c r="B13525" s="70" t="s">
        <v>7307</v>
      </c>
      <c r="C13525" s="171">
        <v>0.953865274743388</v>
      </c>
      <c r="D13525" s="70" t="s">
        <v>4910</v>
      </c>
    </row>
    <row r="13526" spans="1:4">
      <c r="A13526" s="70" t="s">
        <v>9026</v>
      </c>
      <c r="B13526" s="70" t="s">
        <v>9025</v>
      </c>
      <c r="C13526" s="171">
        <v>0.95389182289097796</v>
      </c>
      <c r="D13526" s="70" t="s">
        <v>4910</v>
      </c>
    </row>
    <row r="13527" spans="1:4">
      <c r="A13527" s="70" t="s">
        <v>11091</v>
      </c>
      <c r="B13527" s="70" t="s">
        <v>11090</v>
      </c>
      <c r="C13527" s="171">
        <v>0.95398342231884803</v>
      </c>
      <c r="D13527" s="70" t="s">
        <v>4910</v>
      </c>
    </row>
    <row r="13528" spans="1:4">
      <c r="A13528" s="70" t="s">
        <v>29442</v>
      </c>
      <c r="B13528" s="70" t="s">
        <v>29441</v>
      </c>
      <c r="C13528" s="171">
        <v>0.95400842190491797</v>
      </c>
      <c r="D13528" s="70" t="s">
        <v>4910</v>
      </c>
    </row>
    <row r="13529" spans="1:4">
      <c r="A13529" s="70" t="s">
        <v>11530</v>
      </c>
      <c r="B13529" s="70" t="s">
        <v>11529</v>
      </c>
      <c r="C13529" s="171">
        <v>0.95406754278786399</v>
      </c>
      <c r="D13529" s="70" t="s">
        <v>4910</v>
      </c>
    </row>
    <row r="13530" spans="1:4">
      <c r="A13530" s="70" t="s">
        <v>6978</v>
      </c>
      <c r="B13530" s="70" t="s">
        <v>6977</v>
      </c>
      <c r="C13530" s="171">
        <v>0.95408309952811998</v>
      </c>
      <c r="D13530" s="70" t="s">
        <v>4910</v>
      </c>
    </row>
    <row r="13531" spans="1:4">
      <c r="A13531" s="70" t="s">
        <v>14992</v>
      </c>
      <c r="B13531" s="70" t="s">
        <v>14991</v>
      </c>
      <c r="C13531" s="171">
        <v>0.95413191854192603</v>
      </c>
      <c r="D13531" s="70" t="s">
        <v>4910</v>
      </c>
    </row>
    <row r="13532" spans="1:4">
      <c r="A13532" s="70" t="s">
        <v>6959</v>
      </c>
      <c r="B13532" s="70" t="s">
        <v>6958</v>
      </c>
      <c r="C13532" s="171">
        <v>0.95438224594914201</v>
      </c>
      <c r="D13532" s="70" t="s">
        <v>4910</v>
      </c>
    </row>
    <row r="13533" spans="1:4">
      <c r="A13533" s="70" t="s">
        <v>12062</v>
      </c>
      <c r="B13533" s="70" t="s">
        <v>12061</v>
      </c>
      <c r="C13533" s="171">
        <v>0.95445543055709803</v>
      </c>
      <c r="D13533" s="70" t="s">
        <v>4910</v>
      </c>
    </row>
    <row r="13534" spans="1:4">
      <c r="A13534" s="70" t="s">
        <v>5349</v>
      </c>
      <c r="B13534" s="70" t="s">
        <v>5348</v>
      </c>
      <c r="C13534" s="171">
        <v>0.95457488106882804</v>
      </c>
      <c r="D13534" s="70" t="s">
        <v>4910</v>
      </c>
    </row>
    <row r="13535" spans="1:4">
      <c r="A13535" s="70" t="s">
        <v>29575</v>
      </c>
      <c r="B13535" s="70" t="s">
        <v>29574</v>
      </c>
      <c r="C13535" s="171">
        <v>0.95457975415114404</v>
      </c>
      <c r="D13535" s="70" t="s">
        <v>4910</v>
      </c>
    </row>
    <row r="13536" spans="1:4">
      <c r="A13536" s="70" t="s">
        <v>10695</v>
      </c>
      <c r="B13536" s="70" t="s">
        <v>10694</v>
      </c>
      <c r="C13536" s="171">
        <v>0.95460848362490602</v>
      </c>
      <c r="D13536" s="70" t="s">
        <v>4910</v>
      </c>
    </row>
    <row r="13537" spans="1:4">
      <c r="A13537" s="70" t="s">
        <v>32462</v>
      </c>
      <c r="B13537" s="70" t="s">
        <v>32461</v>
      </c>
      <c r="C13537" s="171">
        <v>0.954719786281222</v>
      </c>
      <c r="D13537" s="70" t="s">
        <v>4910</v>
      </c>
    </row>
    <row r="13538" spans="1:4">
      <c r="A13538" s="70" t="s">
        <v>23954</v>
      </c>
      <c r="B13538" s="70" t="s">
        <v>23954</v>
      </c>
      <c r="C13538" s="171">
        <v>0.95476627191748598</v>
      </c>
      <c r="D13538" s="70" t="s">
        <v>4910</v>
      </c>
    </row>
    <row r="13539" spans="1:4">
      <c r="A13539" s="70" t="s">
        <v>9740</v>
      </c>
      <c r="B13539" s="70" t="s">
        <v>9739</v>
      </c>
      <c r="C13539" s="171">
        <v>0.95485459646614301</v>
      </c>
      <c r="D13539" s="70" t="s">
        <v>4910</v>
      </c>
    </row>
    <row r="13540" spans="1:4">
      <c r="A13540" s="70" t="s">
        <v>27146</v>
      </c>
      <c r="B13540" s="70" t="s">
        <v>27145</v>
      </c>
      <c r="C13540" s="171">
        <v>0.95494200970326903</v>
      </c>
      <c r="D13540" s="70" t="s">
        <v>4910</v>
      </c>
    </row>
    <row r="13541" spans="1:4">
      <c r="A13541" s="70" t="s">
        <v>19828</v>
      </c>
      <c r="B13541" s="70" t="s">
        <v>19827</v>
      </c>
      <c r="C13541" s="171">
        <v>0.95496071091405998</v>
      </c>
      <c r="D13541" s="70" t="s">
        <v>4910</v>
      </c>
    </row>
    <row r="13542" spans="1:4">
      <c r="A13542" s="70" t="s">
        <v>17208</v>
      </c>
      <c r="B13542" s="70" t="s">
        <v>17207</v>
      </c>
      <c r="C13542" s="171">
        <v>0.95517599955735399</v>
      </c>
      <c r="D13542" s="70" t="s">
        <v>4910</v>
      </c>
    </row>
    <row r="13543" spans="1:4">
      <c r="A13543" s="70" t="s">
        <v>8532</v>
      </c>
      <c r="B13543" s="70" t="s">
        <v>8531</v>
      </c>
      <c r="C13543" s="171">
        <v>0.95518180433187405</v>
      </c>
      <c r="D13543" s="70" t="s">
        <v>4910</v>
      </c>
    </row>
    <row r="13544" spans="1:4">
      <c r="A13544" s="70" t="s">
        <v>12662</v>
      </c>
      <c r="B13544" s="70" t="s">
        <v>12661</v>
      </c>
      <c r="C13544" s="171">
        <v>0.95520485775147002</v>
      </c>
      <c r="D13544" s="70" t="s">
        <v>4910</v>
      </c>
    </row>
    <row r="13545" spans="1:4">
      <c r="A13545" s="70" t="s">
        <v>8015</v>
      </c>
      <c r="B13545" s="70" t="s">
        <v>8015</v>
      </c>
      <c r="C13545" s="171">
        <v>0.95526781147299</v>
      </c>
      <c r="D13545" s="70" t="s">
        <v>4910</v>
      </c>
    </row>
    <row r="13546" spans="1:4">
      <c r="A13546" s="70" t="s">
        <v>18502</v>
      </c>
      <c r="B13546" s="70" t="s">
        <v>18501</v>
      </c>
      <c r="C13546" s="171">
        <v>0.95534690245863996</v>
      </c>
      <c r="D13546" s="70" t="s">
        <v>4910</v>
      </c>
    </row>
    <row r="13547" spans="1:4">
      <c r="A13547" s="70" t="s">
        <v>6096</v>
      </c>
      <c r="B13547" s="70" t="s">
        <v>6095</v>
      </c>
      <c r="C13547" s="171">
        <v>0.95543993339325095</v>
      </c>
      <c r="D13547" s="70" t="s">
        <v>4910</v>
      </c>
    </row>
    <row r="13548" spans="1:4">
      <c r="A13548" s="70" t="s">
        <v>20906</v>
      </c>
      <c r="B13548" s="70" t="s">
        <v>20905</v>
      </c>
      <c r="C13548" s="171">
        <v>0.95548856364845802</v>
      </c>
      <c r="D13548" s="70" t="s">
        <v>4910</v>
      </c>
    </row>
    <row r="13549" spans="1:4">
      <c r="A13549" s="70" t="s">
        <v>12126</v>
      </c>
      <c r="B13549" s="70" t="s">
        <v>12126</v>
      </c>
      <c r="C13549" s="171">
        <v>0.95550954203308502</v>
      </c>
      <c r="D13549" s="70" t="s">
        <v>4910</v>
      </c>
    </row>
    <row r="13550" spans="1:4">
      <c r="A13550" s="70" t="s">
        <v>30490</v>
      </c>
      <c r="B13550" s="70" t="s">
        <v>30489</v>
      </c>
      <c r="C13550" s="171">
        <v>0.95561750703644399</v>
      </c>
      <c r="D13550" s="70" t="s">
        <v>4910</v>
      </c>
    </row>
    <row r="13551" spans="1:4">
      <c r="A13551" s="70" t="s">
        <v>5965</v>
      </c>
      <c r="B13551" s="70" t="s">
        <v>5964</v>
      </c>
      <c r="C13551" s="171">
        <v>0.955677634726398</v>
      </c>
      <c r="D13551" s="70" t="s">
        <v>4910</v>
      </c>
    </row>
    <row r="13552" spans="1:4">
      <c r="A13552" s="70" t="s">
        <v>5967</v>
      </c>
      <c r="B13552" s="70" t="s">
        <v>5966</v>
      </c>
      <c r="C13552" s="171">
        <v>0.955677634726398</v>
      </c>
      <c r="D13552" s="70" t="s">
        <v>4910</v>
      </c>
    </row>
    <row r="13553" spans="1:4">
      <c r="A13553" s="70" t="s">
        <v>6275</v>
      </c>
      <c r="B13553" s="70" t="s">
        <v>6274</v>
      </c>
      <c r="C13553" s="171">
        <v>0.95588644262989497</v>
      </c>
      <c r="D13553" s="70" t="s">
        <v>4910</v>
      </c>
    </row>
    <row r="13554" spans="1:4">
      <c r="A13554" s="70" t="s">
        <v>14130</v>
      </c>
      <c r="B13554" s="70" t="s">
        <v>14129</v>
      </c>
      <c r="C13554" s="171">
        <v>0.95590711824548502</v>
      </c>
      <c r="D13554" s="70" t="s">
        <v>4910</v>
      </c>
    </row>
    <row r="13555" spans="1:4">
      <c r="A13555" s="70" t="s">
        <v>10083</v>
      </c>
      <c r="B13555" s="70" t="s">
        <v>10082</v>
      </c>
      <c r="C13555" s="171">
        <v>0.95595615132174205</v>
      </c>
      <c r="D13555" s="70" t="s">
        <v>4910</v>
      </c>
    </row>
    <row r="13556" spans="1:4">
      <c r="A13556" s="70" t="s">
        <v>29270</v>
      </c>
      <c r="B13556" s="70" t="s">
        <v>29269</v>
      </c>
      <c r="C13556" s="171">
        <v>0.956075392282972</v>
      </c>
      <c r="D13556" s="70" t="s">
        <v>4910</v>
      </c>
    </row>
    <row r="13557" spans="1:4">
      <c r="A13557" s="70" t="s">
        <v>32957</v>
      </c>
      <c r="B13557" s="70" t="s">
        <v>32956</v>
      </c>
      <c r="C13557" s="171">
        <v>0.95607870933192696</v>
      </c>
      <c r="D13557" s="70" t="s">
        <v>4910</v>
      </c>
    </row>
    <row r="13558" spans="1:4">
      <c r="A13558" s="70" t="s">
        <v>6157</v>
      </c>
      <c r="B13558" s="70" t="s">
        <v>6156</v>
      </c>
      <c r="C13558" s="171">
        <v>0.95613721371934401</v>
      </c>
      <c r="D13558" s="70" t="s">
        <v>4910</v>
      </c>
    </row>
    <row r="13559" spans="1:4">
      <c r="A13559" s="70" t="s">
        <v>6159</v>
      </c>
      <c r="B13559" s="70" t="s">
        <v>6158</v>
      </c>
      <c r="C13559" s="171">
        <v>0.95613721371934401</v>
      </c>
      <c r="D13559" s="70" t="s">
        <v>4910</v>
      </c>
    </row>
    <row r="13560" spans="1:4">
      <c r="A13560" s="70" t="s">
        <v>10543</v>
      </c>
      <c r="B13560" s="70" t="s">
        <v>10542</v>
      </c>
      <c r="C13560" s="171">
        <v>0.95614926451688498</v>
      </c>
      <c r="D13560" s="70" t="s">
        <v>4910</v>
      </c>
    </row>
    <row r="13561" spans="1:4">
      <c r="A13561" s="70" t="s">
        <v>17634</v>
      </c>
      <c r="B13561" s="70" t="s">
        <v>17633</v>
      </c>
      <c r="C13561" s="171">
        <v>0.95620362873348197</v>
      </c>
      <c r="D13561" s="70" t="s">
        <v>4910</v>
      </c>
    </row>
    <row r="13562" spans="1:4">
      <c r="A13562" s="70" t="s">
        <v>6250</v>
      </c>
      <c r="B13562" s="70" t="s">
        <v>6249</v>
      </c>
      <c r="C13562" s="171">
        <v>0.95622848741204602</v>
      </c>
      <c r="D13562" s="70" t="s">
        <v>4910</v>
      </c>
    </row>
    <row r="13563" spans="1:4">
      <c r="A13563" s="70" t="s">
        <v>9653</v>
      </c>
      <c r="B13563" s="70" t="s">
        <v>9652</v>
      </c>
      <c r="C13563" s="171">
        <v>0.95623228493188706</v>
      </c>
      <c r="D13563" s="70" t="s">
        <v>4910</v>
      </c>
    </row>
    <row r="13564" spans="1:4">
      <c r="A13564" s="70" t="s">
        <v>23708</v>
      </c>
      <c r="B13564" s="70" t="s">
        <v>23707</v>
      </c>
      <c r="C13564" s="171">
        <v>0.95626385513595302</v>
      </c>
      <c r="D13564" s="70" t="s">
        <v>4910</v>
      </c>
    </row>
    <row r="13565" spans="1:4">
      <c r="A13565" s="70" t="s">
        <v>21438</v>
      </c>
      <c r="B13565" s="70" t="s">
        <v>21437</v>
      </c>
      <c r="C13565" s="171">
        <v>0.95638132267746501</v>
      </c>
      <c r="D13565" s="70" t="s">
        <v>4910</v>
      </c>
    </row>
    <row r="13566" spans="1:4">
      <c r="A13566" s="70" t="s">
        <v>13240</v>
      </c>
      <c r="B13566" s="70" t="s">
        <v>13239</v>
      </c>
      <c r="C13566" s="171">
        <v>0.956490356925073</v>
      </c>
      <c r="D13566" s="70" t="s">
        <v>4910</v>
      </c>
    </row>
    <row r="13567" spans="1:4">
      <c r="A13567" s="70" t="s">
        <v>29380</v>
      </c>
      <c r="B13567" s="70" t="s">
        <v>29379</v>
      </c>
      <c r="C13567" s="171">
        <v>0.95666332102097995</v>
      </c>
      <c r="D13567" s="70" t="s">
        <v>4910</v>
      </c>
    </row>
    <row r="13568" spans="1:4">
      <c r="A13568" s="70" t="s">
        <v>15315</v>
      </c>
      <c r="B13568" s="70" t="s">
        <v>15314</v>
      </c>
      <c r="C13568" s="171">
        <v>0.95671749318724797</v>
      </c>
      <c r="D13568" s="70" t="s">
        <v>4910</v>
      </c>
    </row>
    <row r="13569" spans="1:4">
      <c r="A13569" s="70" t="s">
        <v>21683</v>
      </c>
      <c r="B13569" s="70" t="s">
        <v>21682</v>
      </c>
      <c r="C13569" s="171">
        <v>0.95682237742658005</v>
      </c>
      <c r="D13569" s="70" t="s">
        <v>4910</v>
      </c>
    </row>
    <row r="13570" spans="1:4">
      <c r="A13570" s="70" t="s">
        <v>14739</v>
      </c>
      <c r="B13570" s="70" t="s">
        <v>14738</v>
      </c>
      <c r="C13570" s="171">
        <v>0.95683072013873904</v>
      </c>
      <c r="D13570" s="70" t="s">
        <v>4910</v>
      </c>
    </row>
    <row r="13571" spans="1:4">
      <c r="A13571" s="70" t="s">
        <v>12261</v>
      </c>
      <c r="B13571" s="70" t="s">
        <v>12260</v>
      </c>
      <c r="C13571" s="171">
        <v>0.95692005959904503</v>
      </c>
      <c r="D13571" s="70" t="s">
        <v>4910</v>
      </c>
    </row>
    <row r="13572" spans="1:4">
      <c r="A13572" s="70" t="s">
        <v>18062</v>
      </c>
      <c r="B13572" s="70" t="s">
        <v>18061</v>
      </c>
      <c r="C13572" s="171">
        <v>0.95692897516304298</v>
      </c>
      <c r="D13572" s="70" t="s">
        <v>4910</v>
      </c>
    </row>
    <row r="13573" spans="1:4">
      <c r="A13573" s="70" t="s">
        <v>24505</v>
      </c>
      <c r="B13573" s="70" t="s">
        <v>24504</v>
      </c>
      <c r="C13573" s="171">
        <v>0.95702015090641301</v>
      </c>
      <c r="D13573" s="70" t="s">
        <v>4910</v>
      </c>
    </row>
    <row r="13574" spans="1:4">
      <c r="A13574" s="70" t="s">
        <v>12409</v>
      </c>
      <c r="B13574" s="70" t="s">
        <v>12408</v>
      </c>
      <c r="C13574" s="171">
        <v>0.95708778997792598</v>
      </c>
      <c r="D13574" s="70" t="s">
        <v>4910</v>
      </c>
    </row>
    <row r="13575" spans="1:4">
      <c r="A13575" s="70" t="s">
        <v>11071</v>
      </c>
      <c r="B13575" s="70" t="s">
        <v>11070</v>
      </c>
      <c r="C13575" s="171">
        <v>0.95719040311187698</v>
      </c>
      <c r="D13575" s="70" t="s">
        <v>4910</v>
      </c>
    </row>
    <row r="13576" spans="1:4">
      <c r="A13576" s="70" t="s">
        <v>27703</v>
      </c>
      <c r="B13576" s="70" t="s">
        <v>27702</v>
      </c>
      <c r="C13576" s="171">
        <v>0.95725745814883501</v>
      </c>
      <c r="D13576" s="70" t="s">
        <v>4910</v>
      </c>
    </row>
    <row r="13577" spans="1:4">
      <c r="A13577" s="70" t="s">
        <v>20930</v>
      </c>
      <c r="B13577" s="70" t="s">
        <v>20929</v>
      </c>
      <c r="C13577" s="171">
        <v>0.95739610188967705</v>
      </c>
      <c r="D13577" s="70" t="s">
        <v>4910</v>
      </c>
    </row>
    <row r="13578" spans="1:4">
      <c r="A13578" s="70" t="s">
        <v>19246</v>
      </c>
      <c r="B13578" s="70" t="s">
        <v>19245</v>
      </c>
      <c r="C13578" s="171">
        <v>0.95741877466028602</v>
      </c>
      <c r="D13578" s="70" t="s">
        <v>4910</v>
      </c>
    </row>
    <row r="13579" spans="1:4">
      <c r="A13579" s="70" t="s">
        <v>20734</v>
      </c>
      <c r="B13579" s="70" t="s">
        <v>20733</v>
      </c>
      <c r="C13579" s="171">
        <v>0.95741906124875598</v>
      </c>
      <c r="D13579" s="70" t="s">
        <v>4910</v>
      </c>
    </row>
    <row r="13580" spans="1:4">
      <c r="A13580" s="70" t="s">
        <v>16273</v>
      </c>
      <c r="B13580" s="70" t="s">
        <v>16272</v>
      </c>
      <c r="C13580" s="171">
        <v>0.95752023156221699</v>
      </c>
      <c r="D13580" s="70" t="s">
        <v>4910</v>
      </c>
    </row>
    <row r="13581" spans="1:4">
      <c r="A13581" s="70" t="s">
        <v>5383</v>
      </c>
      <c r="B13581" s="70" t="s">
        <v>5382</v>
      </c>
      <c r="C13581" s="171">
        <v>0.95754715547352698</v>
      </c>
      <c r="D13581" s="70" t="s">
        <v>4910</v>
      </c>
    </row>
    <row r="13582" spans="1:4">
      <c r="A13582" s="70" t="s">
        <v>13271</v>
      </c>
      <c r="B13582" s="70" t="s">
        <v>13270</v>
      </c>
      <c r="C13582" s="171">
        <v>0.95764800687904705</v>
      </c>
      <c r="D13582" s="70" t="s">
        <v>4910</v>
      </c>
    </row>
    <row r="13583" spans="1:4">
      <c r="A13583" s="70" t="s">
        <v>21815</v>
      </c>
      <c r="B13583" s="70" t="s">
        <v>21814</v>
      </c>
      <c r="C13583" s="171">
        <v>0.957664009207429</v>
      </c>
      <c r="D13583" s="70" t="s">
        <v>4910</v>
      </c>
    </row>
    <row r="13584" spans="1:4">
      <c r="A13584" s="70" t="s">
        <v>20062</v>
      </c>
      <c r="B13584" s="70" t="s">
        <v>20061</v>
      </c>
      <c r="C13584" s="171">
        <v>0.95773621464842296</v>
      </c>
      <c r="D13584" s="70" t="s">
        <v>4910</v>
      </c>
    </row>
    <row r="13585" spans="1:4">
      <c r="A13585" s="70" t="s">
        <v>16494</v>
      </c>
      <c r="B13585" s="70" t="s">
        <v>16493</v>
      </c>
      <c r="C13585" s="171">
        <v>0.95774310174586097</v>
      </c>
      <c r="D13585" s="70" t="s">
        <v>4910</v>
      </c>
    </row>
    <row r="13586" spans="1:4">
      <c r="A13586" s="70" t="s">
        <v>18318</v>
      </c>
      <c r="B13586" s="70" t="s">
        <v>18317</v>
      </c>
      <c r="C13586" s="171">
        <v>0.95774461023692004</v>
      </c>
      <c r="D13586" s="70" t="s">
        <v>4910</v>
      </c>
    </row>
    <row r="13587" spans="1:4">
      <c r="A13587" s="70" t="s">
        <v>13524</v>
      </c>
      <c r="B13587" s="70" t="s">
        <v>13523</v>
      </c>
      <c r="C13587" s="171">
        <v>0.95776138438306602</v>
      </c>
      <c r="D13587" s="70" t="s">
        <v>4910</v>
      </c>
    </row>
    <row r="13588" spans="1:4">
      <c r="A13588" s="70" t="s">
        <v>5685</v>
      </c>
      <c r="B13588" s="70" t="s">
        <v>5684</v>
      </c>
      <c r="C13588" s="171">
        <v>0.95779064271716097</v>
      </c>
      <c r="D13588" s="70" t="s">
        <v>4910</v>
      </c>
    </row>
    <row r="13589" spans="1:4">
      <c r="A13589" s="70" t="s">
        <v>18776</v>
      </c>
      <c r="B13589" s="70" t="s">
        <v>18775</v>
      </c>
      <c r="C13589" s="171">
        <v>0.95787735079000702</v>
      </c>
      <c r="D13589" s="70" t="s">
        <v>4910</v>
      </c>
    </row>
    <row r="13590" spans="1:4">
      <c r="A13590" s="70" t="s">
        <v>22186</v>
      </c>
      <c r="B13590" s="70" t="s">
        <v>22185</v>
      </c>
      <c r="C13590" s="171">
        <v>0.957892141784219</v>
      </c>
      <c r="D13590" s="70" t="s">
        <v>4910</v>
      </c>
    </row>
    <row r="13591" spans="1:4">
      <c r="A13591" s="70" t="s">
        <v>6141</v>
      </c>
      <c r="B13591" s="70" t="s">
        <v>6140</v>
      </c>
      <c r="C13591" s="171">
        <v>0.95795896297309002</v>
      </c>
      <c r="D13591" s="70" t="s">
        <v>4910</v>
      </c>
    </row>
    <row r="13592" spans="1:4">
      <c r="A13592" s="70" t="s">
        <v>9684</v>
      </c>
      <c r="B13592" s="70" t="s">
        <v>9683</v>
      </c>
      <c r="C13592" s="171">
        <v>0.95808528067235699</v>
      </c>
      <c r="D13592" s="70" t="s">
        <v>4910</v>
      </c>
    </row>
    <row r="13593" spans="1:4">
      <c r="A13593" s="70" t="s">
        <v>26272</v>
      </c>
      <c r="B13593" s="70" t="s">
        <v>26271</v>
      </c>
      <c r="C13593" s="171">
        <v>0.95810919370417202</v>
      </c>
      <c r="D13593" s="70" t="s">
        <v>4910</v>
      </c>
    </row>
    <row r="13594" spans="1:4">
      <c r="A13594" s="70" t="s">
        <v>8012</v>
      </c>
      <c r="B13594" s="70" t="s">
        <v>8011</v>
      </c>
      <c r="C13594" s="171">
        <v>0.95815999862422696</v>
      </c>
      <c r="D13594" s="70" t="s">
        <v>4910</v>
      </c>
    </row>
    <row r="13595" spans="1:4">
      <c r="A13595" s="70" t="s">
        <v>8014</v>
      </c>
      <c r="B13595" s="70" t="s">
        <v>8013</v>
      </c>
      <c r="C13595" s="171">
        <v>0.95815999862422696</v>
      </c>
      <c r="D13595" s="70" t="s">
        <v>4910</v>
      </c>
    </row>
    <row r="13596" spans="1:4">
      <c r="A13596" s="70" t="s">
        <v>8010</v>
      </c>
      <c r="B13596" s="70" t="s">
        <v>8009</v>
      </c>
      <c r="C13596" s="171">
        <v>0.95815999862422696</v>
      </c>
      <c r="D13596" s="70" t="s">
        <v>4910</v>
      </c>
    </row>
    <row r="13597" spans="1:4">
      <c r="A13597" s="70" t="s">
        <v>25913</v>
      </c>
      <c r="B13597" s="70" t="s">
        <v>25911</v>
      </c>
      <c r="C13597" s="171">
        <v>0.95816660875493298</v>
      </c>
      <c r="D13597" s="70" t="s">
        <v>4910</v>
      </c>
    </row>
    <row r="13598" spans="1:4">
      <c r="A13598" s="70" t="s">
        <v>25914</v>
      </c>
      <c r="B13598" s="70" t="s">
        <v>25911</v>
      </c>
      <c r="C13598" s="171">
        <v>0.95816660875493298</v>
      </c>
      <c r="D13598" s="70" t="s">
        <v>4910</v>
      </c>
    </row>
    <row r="13599" spans="1:4">
      <c r="A13599" s="70" t="s">
        <v>25912</v>
      </c>
      <c r="B13599" s="70" t="s">
        <v>25911</v>
      </c>
      <c r="C13599" s="171">
        <v>0.95816660875493298</v>
      </c>
      <c r="D13599" s="70" t="s">
        <v>4910</v>
      </c>
    </row>
    <row r="13600" spans="1:4">
      <c r="A13600" s="70" t="s">
        <v>8740</v>
      </c>
      <c r="B13600" s="70" t="s">
        <v>8739</v>
      </c>
      <c r="C13600" s="171">
        <v>0.95821913540426895</v>
      </c>
      <c r="D13600" s="70" t="s">
        <v>4910</v>
      </c>
    </row>
    <row r="13601" spans="1:4">
      <c r="A13601" s="70" t="s">
        <v>15469</v>
      </c>
      <c r="B13601" s="70" t="s">
        <v>15468</v>
      </c>
      <c r="C13601" s="171">
        <v>0.95828454598969204</v>
      </c>
      <c r="D13601" s="70" t="s">
        <v>4910</v>
      </c>
    </row>
    <row r="13602" spans="1:4">
      <c r="A13602" s="70" t="s">
        <v>8827</v>
      </c>
      <c r="B13602" s="70" t="s">
        <v>8826</v>
      </c>
      <c r="C13602" s="171">
        <v>0.95833125381642503</v>
      </c>
      <c r="D13602" s="70" t="s">
        <v>4910</v>
      </c>
    </row>
    <row r="13603" spans="1:4">
      <c r="A13603" s="70" t="s">
        <v>11712</v>
      </c>
      <c r="B13603" s="70" t="s">
        <v>11711</v>
      </c>
      <c r="C13603" s="171">
        <v>0.95836024941050502</v>
      </c>
      <c r="D13603" s="70" t="s">
        <v>4910</v>
      </c>
    </row>
    <row r="13604" spans="1:4">
      <c r="A13604" s="70" t="s">
        <v>14333</v>
      </c>
      <c r="B13604" s="70" t="s">
        <v>14332</v>
      </c>
      <c r="C13604" s="171">
        <v>0.95859987364813104</v>
      </c>
      <c r="D13604" s="70" t="s">
        <v>4910</v>
      </c>
    </row>
    <row r="13605" spans="1:4">
      <c r="A13605" s="70" t="s">
        <v>7274</v>
      </c>
      <c r="B13605" s="70" t="s">
        <v>7273</v>
      </c>
      <c r="C13605" s="171">
        <v>0.95867609645446195</v>
      </c>
      <c r="D13605" s="70" t="s">
        <v>4910</v>
      </c>
    </row>
    <row r="13606" spans="1:4">
      <c r="A13606" s="70" t="s">
        <v>8381</v>
      </c>
      <c r="B13606" s="70" t="s">
        <v>8380</v>
      </c>
      <c r="C13606" s="171">
        <v>0.95881813122058901</v>
      </c>
      <c r="D13606" s="70" t="s">
        <v>4910</v>
      </c>
    </row>
    <row r="13607" spans="1:4">
      <c r="A13607" s="70" t="s">
        <v>12680</v>
      </c>
      <c r="B13607" s="70" t="s">
        <v>12679</v>
      </c>
      <c r="C13607" s="171">
        <v>0.95883666258674405</v>
      </c>
      <c r="D13607" s="70" t="s">
        <v>4910</v>
      </c>
    </row>
    <row r="13608" spans="1:4">
      <c r="A13608" s="70" t="s">
        <v>7885</v>
      </c>
      <c r="B13608" s="70" t="s">
        <v>7884</v>
      </c>
      <c r="C13608" s="171">
        <v>0.95886330738006298</v>
      </c>
      <c r="D13608" s="70" t="s">
        <v>4910</v>
      </c>
    </row>
    <row r="13609" spans="1:4">
      <c r="A13609" s="70" t="s">
        <v>26373</v>
      </c>
      <c r="B13609" s="70" t="s">
        <v>26372</v>
      </c>
      <c r="C13609" s="171">
        <v>0.95888522044720204</v>
      </c>
      <c r="D13609" s="70" t="s">
        <v>4910</v>
      </c>
    </row>
    <row r="13610" spans="1:4">
      <c r="A13610" s="70" t="s">
        <v>23585</v>
      </c>
      <c r="B13610" s="70" t="s">
        <v>23584</v>
      </c>
      <c r="C13610" s="171">
        <v>0.95891782119645197</v>
      </c>
      <c r="D13610" s="70" t="s">
        <v>4910</v>
      </c>
    </row>
    <row r="13611" spans="1:4">
      <c r="A13611" s="70" t="s">
        <v>6353</v>
      </c>
      <c r="B13611" s="70" t="s">
        <v>6352</v>
      </c>
      <c r="C13611" s="171">
        <v>0.95893412873777195</v>
      </c>
      <c r="D13611" s="70" t="s">
        <v>4910</v>
      </c>
    </row>
    <row r="13612" spans="1:4">
      <c r="A13612" s="70" t="s">
        <v>6356</v>
      </c>
      <c r="B13612" s="70" t="s">
        <v>6354</v>
      </c>
      <c r="C13612" s="171">
        <v>0.95893412873777195</v>
      </c>
      <c r="D13612" s="70" t="s">
        <v>4910</v>
      </c>
    </row>
    <row r="13613" spans="1:4">
      <c r="A13613" s="70" t="s">
        <v>6355</v>
      </c>
      <c r="B13613" s="70" t="s">
        <v>6354</v>
      </c>
      <c r="C13613" s="171">
        <v>0.95893412873777195</v>
      </c>
      <c r="D13613" s="70" t="s">
        <v>4910</v>
      </c>
    </row>
    <row r="13614" spans="1:4">
      <c r="A13614" s="70" t="s">
        <v>6431</v>
      </c>
      <c r="B13614" s="70" t="s">
        <v>6430</v>
      </c>
      <c r="C13614" s="171">
        <v>0.95900630441623103</v>
      </c>
      <c r="D13614" s="70" t="s">
        <v>4910</v>
      </c>
    </row>
    <row r="13615" spans="1:4">
      <c r="A13615" s="70" t="s">
        <v>8837</v>
      </c>
      <c r="B13615" s="70" t="s">
        <v>8836</v>
      </c>
      <c r="C13615" s="171">
        <v>0.95902247901816895</v>
      </c>
      <c r="D13615" s="70" t="s">
        <v>4910</v>
      </c>
    </row>
    <row r="13616" spans="1:4">
      <c r="A13616" s="70" t="s">
        <v>29311</v>
      </c>
      <c r="B13616" s="70" t="s">
        <v>29310</v>
      </c>
      <c r="C13616" s="171">
        <v>0.95905653332898</v>
      </c>
      <c r="D13616" s="70" t="s">
        <v>4910</v>
      </c>
    </row>
    <row r="13617" spans="1:4">
      <c r="A13617" s="70" t="s">
        <v>9754</v>
      </c>
      <c r="B13617" s="70" t="s">
        <v>9753</v>
      </c>
      <c r="C13617" s="171">
        <v>0.95915371337130395</v>
      </c>
      <c r="D13617" s="70" t="s">
        <v>4910</v>
      </c>
    </row>
    <row r="13618" spans="1:4">
      <c r="A13618" s="70" t="s">
        <v>27934</v>
      </c>
      <c r="B13618" s="70" t="s">
        <v>27933</v>
      </c>
      <c r="C13618" s="171">
        <v>0.95928512354836204</v>
      </c>
      <c r="D13618" s="70" t="s">
        <v>4910</v>
      </c>
    </row>
    <row r="13619" spans="1:4">
      <c r="A13619" s="70" t="s">
        <v>7526</v>
      </c>
      <c r="B13619" s="70" t="s">
        <v>7525</v>
      </c>
      <c r="C13619" s="171">
        <v>0.95929786442308795</v>
      </c>
      <c r="D13619" s="70" t="s">
        <v>4910</v>
      </c>
    </row>
    <row r="13620" spans="1:4">
      <c r="A13620" s="70" t="s">
        <v>8565</v>
      </c>
      <c r="B13620" s="70" t="s">
        <v>8564</v>
      </c>
      <c r="C13620" s="171">
        <v>0.95938483983142198</v>
      </c>
      <c r="D13620" s="70" t="s">
        <v>4910</v>
      </c>
    </row>
    <row r="13621" spans="1:4">
      <c r="A13621" s="70" t="s">
        <v>7975</v>
      </c>
      <c r="B13621" s="70" t="s">
        <v>7974</v>
      </c>
      <c r="C13621" s="171">
        <v>0.959515977085307</v>
      </c>
      <c r="D13621" s="70" t="s">
        <v>4910</v>
      </c>
    </row>
    <row r="13622" spans="1:4">
      <c r="A13622" s="70" t="s">
        <v>15154</v>
      </c>
      <c r="B13622" s="70" t="s">
        <v>15153</v>
      </c>
      <c r="C13622" s="171">
        <v>0.95951648139685297</v>
      </c>
      <c r="D13622" s="70" t="s">
        <v>4910</v>
      </c>
    </row>
    <row r="13623" spans="1:4">
      <c r="A13623" s="70" t="s">
        <v>17696</v>
      </c>
      <c r="B13623" s="70" t="s">
        <v>17695</v>
      </c>
      <c r="C13623" s="171">
        <v>0.95951892158865904</v>
      </c>
      <c r="D13623" s="70" t="s">
        <v>4910</v>
      </c>
    </row>
    <row r="13624" spans="1:4">
      <c r="A13624" s="70" t="s">
        <v>14094</v>
      </c>
      <c r="B13624" s="70" t="s">
        <v>14093</v>
      </c>
      <c r="C13624" s="171">
        <v>0.95954203908181301</v>
      </c>
      <c r="D13624" s="70" t="s">
        <v>4910</v>
      </c>
    </row>
    <row r="13625" spans="1:4">
      <c r="A13625" s="70" t="s">
        <v>20602</v>
      </c>
      <c r="B13625" s="70" t="s">
        <v>20601</v>
      </c>
      <c r="C13625" s="171">
        <v>0.95962721760508496</v>
      </c>
      <c r="D13625" s="70" t="s">
        <v>4910</v>
      </c>
    </row>
    <row r="13626" spans="1:4">
      <c r="A13626" s="70" t="s">
        <v>17579</v>
      </c>
      <c r="B13626" s="70" t="s">
        <v>17578</v>
      </c>
      <c r="C13626" s="171">
        <v>0.95975817563340005</v>
      </c>
      <c r="D13626" s="70" t="s">
        <v>4910</v>
      </c>
    </row>
    <row r="13627" spans="1:4">
      <c r="A13627" s="70" t="s">
        <v>17307</v>
      </c>
      <c r="B13627" s="70" t="s">
        <v>17306</v>
      </c>
      <c r="C13627" s="171">
        <v>0.95976008546109004</v>
      </c>
      <c r="D13627" s="70" t="s">
        <v>4910</v>
      </c>
    </row>
    <row r="13628" spans="1:4">
      <c r="A13628" s="70" t="s">
        <v>19325</v>
      </c>
      <c r="B13628" s="70" t="s">
        <v>19324</v>
      </c>
      <c r="C13628" s="171">
        <v>0.959772984235164</v>
      </c>
      <c r="D13628" s="70" t="s">
        <v>4910</v>
      </c>
    </row>
    <row r="13629" spans="1:4">
      <c r="A13629" s="70" t="s">
        <v>12483</v>
      </c>
      <c r="B13629" s="70" t="s">
        <v>12482</v>
      </c>
      <c r="C13629" s="171">
        <v>0.95989368404851905</v>
      </c>
      <c r="D13629" s="70" t="s">
        <v>4910</v>
      </c>
    </row>
    <row r="13630" spans="1:4">
      <c r="A13630" s="70" t="s">
        <v>7364</v>
      </c>
      <c r="B13630" s="70" t="s">
        <v>7363</v>
      </c>
      <c r="C13630" s="171">
        <v>0.95990875063493097</v>
      </c>
      <c r="D13630" s="70" t="s">
        <v>4910</v>
      </c>
    </row>
    <row r="13631" spans="1:4">
      <c r="A13631" s="70" t="s">
        <v>12607</v>
      </c>
      <c r="B13631" s="70" t="s">
        <v>12606</v>
      </c>
      <c r="C13631" s="171">
        <v>0.960012179874426</v>
      </c>
      <c r="D13631" s="70" t="s">
        <v>4910</v>
      </c>
    </row>
    <row r="13632" spans="1:4">
      <c r="A13632" s="70" t="s">
        <v>13053</v>
      </c>
      <c r="B13632" s="70" t="s">
        <v>13052</v>
      </c>
      <c r="C13632" s="171">
        <v>0.96010338173476795</v>
      </c>
      <c r="D13632" s="70" t="s">
        <v>4910</v>
      </c>
    </row>
    <row r="13633" spans="1:4">
      <c r="A13633" s="70" t="s">
        <v>16425</v>
      </c>
      <c r="B13633" s="70" t="s">
        <v>16424</v>
      </c>
      <c r="C13633" s="171">
        <v>0.96011568327396002</v>
      </c>
      <c r="D13633" s="70" t="s">
        <v>4910</v>
      </c>
    </row>
    <row r="13634" spans="1:4">
      <c r="A13634" s="70" t="s">
        <v>28253</v>
      </c>
      <c r="B13634" s="70" t="s">
        <v>28252</v>
      </c>
      <c r="C13634" s="171">
        <v>0.96019690186773299</v>
      </c>
      <c r="D13634" s="70" t="s">
        <v>4910</v>
      </c>
    </row>
    <row r="13635" spans="1:4">
      <c r="A13635" s="70" t="s">
        <v>22383</v>
      </c>
      <c r="B13635" s="70" t="s">
        <v>22383</v>
      </c>
      <c r="C13635" s="171">
        <v>0.96023877228048704</v>
      </c>
      <c r="D13635" s="70" t="s">
        <v>4910</v>
      </c>
    </row>
    <row r="13636" spans="1:4">
      <c r="A13636" s="70" t="s">
        <v>20291</v>
      </c>
      <c r="B13636" s="70" t="s">
        <v>20290</v>
      </c>
      <c r="C13636" s="171">
        <v>0.96030216345158204</v>
      </c>
      <c r="D13636" s="70" t="s">
        <v>4910</v>
      </c>
    </row>
    <row r="13637" spans="1:4">
      <c r="A13637" s="70" t="s">
        <v>14745</v>
      </c>
      <c r="B13637" s="70" t="s">
        <v>14744</v>
      </c>
      <c r="C13637" s="171">
        <v>0.960307415175506</v>
      </c>
      <c r="D13637" s="70" t="s">
        <v>4910</v>
      </c>
    </row>
    <row r="13638" spans="1:4">
      <c r="A13638" s="70" t="s">
        <v>8236</v>
      </c>
      <c r="B13638" s="70" t="s">
        <v>8235</v>
      </c>
      <c r="C13638" s="171">
        <v>0.96032006778838697</v>
      </c>
      <c r="D13638" s="70" t="s">
        <v>4910</v>
      </c>
    </row>
    <row r="13639" spans="1:4">
      <c r="A13639" s="70" t="s">
        <v>19864</v>
      </c>
      <c r="B13639" s="70" t="s">
        <v>19863</v>
      </c>
      <c r="C13639" s="171">
        <v>0.96036918468184396</v>
      </c>
      <c r="D13639" s="70" t="s">
        <v>4910</v>
      </c>
    </row>
    <row r="13640" spans="1:4">
      <c r="A13640" s="70" t="s">
        <v>10678</v>
      </c>
      <c r="B13640" s="70" t="s">
        <v>10677</v>
      </c>
      <c r="C13640" s="171">
        <v>0.96041392020219296</v>
      </c>
      <c r="D13640" s="70" t="s">
        <v>4910</v>
      </c>
    </row>
    <row r="13641" spans="1:4">
      <c r="A13641" s="70" t="s">
        <v>12656</v>
      </c>
      <c r="B13641" s="70" t="s">
        <v>12655</v>
      </c>
      <c r="C13641" s="171">
        <v>0.96041794452296902</v>
      </c>
      <c r="D13641" s="70" t="s">
        <v>4910</v>
      </c>
    </row>
    <row r="13642" spans="1:4">
      <c r="A13642" s="70" t="s">
        <v>25535</v>
      </c>
      <c r="B13642" s="70" t="s">
        <v>25534</v>
      </c>
      <c r="C13642" s="171">
        <v>0.96053626198905895</v>
      </c>
      <c r="D13642" s="70" t="s">
        <v>4910</v>
      </c>
    </row>
    <row r="13643" spans="1:4">
      <c r="A13643" s="70" t="s">
        <v>22423</v>
      </c>
      <c r="B13643" s="70" t="s">
        <v>22421</v>
      </c>
      <c r="C13643" s="171">
        <v>0.96054784165093698</v>
      </c>
      <c r="D13643" s="70" t="s">
        <v>4910</v>
      </c>
    </row>
    <row r="13644" spans="1:4">
      <c r="A13644" s="70" t="s">
        <v>22425</v>
      </c>
      <c r="B13644" s="70" t="s">
        <v>22424</v>
      </c>
      <c r="C13644" s="171">
        <v>0.96054784165093698</v>
      </c>
      <c r="D13644" s="70" t="s">
        <v>4910</v>
      </c>
    </row>
    <row r="13645" spans="1:4">
      <c r="A13645" s="70" t="s">
        <v>22422</v>
      </c>
      <c r="B13645" s="70" t="s">
        <v>22421</v>
      </c>
      <c r="C13645" s="171">
        <v>0.96054784165093698</v>
      </c>
      <c r="D13645" s="70" t="s">
        <v>4910</v>
      </c>
    </row>
    <row r="13646" spans="1:4">
      <c r="A13646" s="70" t="s">
        <v>6084</v>
      </c>
      <c r="B13646" s="70" t="s">
        <v>6083</v>
      </c>
      <c r="C13646" s="171">
        <v>0.96055975806085903</v>
      </c>
      <c r="D13646" s="70" t="s">
        <v>4910</v>
      </c>
    </row>
    <row r="13647" spans="1:4">
      <c r="A13647" s="70" t="s">
        <v>11916</v>
      </c>
      <c r="B13647" s="70" t="s">
        <v>11915</v>
      </c>
      <c r="C13647" s="171">
        <v>0.96060151312883302</v>
      </c>
      <c r="D13647" s="70" t="s">
        <v>4910</v>
      </c>
    </row>
    <row r="13648" spans="1:4">
      <c r="A13648" s="70" t="s">
        <v>8017</v>
      </c>
      <c r="B13648" s="70" t="s">
        <v>8016</v>
      </c>
      <c r="C13648" s="171">
        <v>0.96077410730012902</v>
      </c>
      <c r="D13648" s="70" t="s">
        <v>4910</v>
      </c>
    </row>
    <row r="13649" spans="1:4">
      <c r="A13649" s="70" t="s">
        <v>23163</v>
      </c>
      <c r="B13649" s="70" t="s">
        <v>23162</v>
      </c>
      <c r="C13649" s="171">
        <v>0.96079097154226201</v>
      </c>
      <c r="D13649" s="70" t="s">
        <v>4910</v>
      </c>
    </row>
    <row r="13650" spans="1:4">
      <c r="A13650" s="70" t="s">
        <v>30294</v>
      </c>
      <c r="B13650" s="70" t="s">
        <v>30293</v>
      </c>
      <c r="C13650" s="171">
        <v>0.961034817288415</v>
      </c>
      <c r="D13650" s="70" t="s">
        <v>4910</v>
      </c>
    </row>
    <row r="13651" spans="1:4">
      <c r="A13651" s="70" t="s">
        <v>5511</v>
      </c>
      <c r="B13651" s="70" t="s">
        <v>5510</v>
      </c>
      <c r="C13651" s="171">
        <v>0.96107591752239796</v>
      </c>
      <c r="D13651" s="70" t="s">
        <v>4910</v>
      </c>
    </row>
    <row r="13652" spans="1:4">
      <c r="A13652" s="70" t="s">
        <v>9522</v>
      </c>
      <c r="B13652" s="70" t="s">
        <v>9521</v>
      </c>
      <c r="C13652" s="171">
        <v>0.96117628078374595</v>
      </c>
      <c r="D13652" s="70" t="s">
        <v>4910</v>
      </c>
    </row>
    <row r="13653" spans="1:4">
      <c r="A13653" s="70" t="s">
        <v>15898</v>
      </c>
      <c r="B13653" s="70" t="s">
        <v>15897</v>
      </c>
      <c r="C13653" s="171">
        <v>0.96127469259486997</v>
      </c>
      <c r="D13653" s="70" t="s">
        <v>4910</v>
      </c>
    </row>
    <row r="13654" spans="1:4">
      <c r="A13654" s="70" t="s">
        <v>28199</v>
      </c>
      <c r="B13654" s="70" t="s">
        <v>28198</v>
      </c>
      <c r="C13654" s="171">
        <v>0.96128333382303999</v>
      </c>
      <c r="D13654" s="70" t="s">
        <v>4910</v>
      </c>
    </row>
    <row r="13655" spans="1:4">
      <c r="A13655" s="70" t="s">
        <v>16672</v>
      </c>
      <c r="B13655" s="70" t="s">
        <v>16671</v>
      </c>
      <c r="C13655" s="171">
        <v>0.96132227043611396</v>
      </c>
      <c r="D13655" s="70" t="s">
        <v>4910</v>
      </c>
    </row>
    <row r="13656" spans="1:4">
      <c r="A13656" s="70" t="s">
        <v>14337</v>
      </c>
      <c r="B13656" s="70" t="s">
        <v>14336</v>
      </c>
      <c r="C13656" s="171">
        <v>0.96132880405715304</v>
      </c>
      <c r="D13656" s="70" t="s">
        <v>4910</v>
      </c>
    </row>
    <row r="13657" spans="1:4">
      <c r="A13657" s="70" t="s">
        <v>13946</v>
      </c>
      <c r="B13657" s="70" t="s">
        <v>13946</v>
      </c>
      <c r="C13657" s="171">
        <v>0.96145094839386602</v>
      </c>
      <c r="D13657" s="70" t="s">
        <v>4910</v>
      </c>
    </row>
    <row r="13658" spans="1:4">
      <c r="A13658" s="70" t="s">
        <v>16993</v>
      </c>
      <c r="B13658" s="70" t="s">
        <v>16992</v>
      </c>
      <c r="C13658" s="171">
        <v>0.96147561316366204</v>
      </c>
      <c r="D13658" s="70" t="s">
        <v>4910</v>
      </c>
    </row>
    <row r="13659" spans="1:4">
      <c r="A13659" s="70" t="s">
        <v>18685</v>
      </c>
      <c r="B13659" s="70" t="s">
        <v>18684</v>
      </c>
      <c r="C13659" s="171">
        <v>0.96157465890778604</v>
      </c>
      <c r="D13659" s="70" t="s">
        <v>4910</v>
      </c>
    </row>
    <row r="13660" spans="1:4">
      <c r="A13660" s="70" t="s">
        <v>20858</v>
      </c>
      <c r="B13660" s="70" t="s">
        <v>20857</v>
      </c>
      <c r="C13660" s="171">
        <v>0.96165519075749895</v>
      </c>
      <c r="D13660" s="70" t="s">
        <v>4910</v>
      </c>
    </row>
    <row r="13661" spans="1:4">
      <c r="A13661" s="70" t="s">
        <v>23431</v>
      </c>
      <c r="B13661" s="70" t="s">
        <v>23430</v>
      </c>
      <c r="C13661" s="171">
        <v>0.96168570439261603</v>
      </c>
      <c r="D13661" s="70" t="s">
        <v>4910</v>
      </c>
    </row>
    <row r="13662" spans="1:4">
      <c r="A13662" s="70" t="s">
        <v>16676</v>
      </c>
      <c r="B13662" s="70" t="s">
        <v>16675</v>
      </c>
      <c r="C13662" s="171">
        <v>0.96170251084192604</v>
      </c>
      <c r="D13662" s="70" t="s">
        <v>4910</v>
      </c>
    </row>
    <row r="13663" spans="1:4">
      <c r="A13663" s="70" t="s">
        <v>16674</v>
      </c>
      <c r="B13663" s="70" t="s">
        <v>16673</v>
      </c>
      <c r="C13663" s="171">
        <v>0.96170251084192604</v>
      </c>
      <c r="D13663" s="70" t="s">
        <v>4910</v>
      </c>
    </row>
    <row r="13664" spans="1:4">
      <c r="A13664" s="70" t="s">
        <v>16441</v>
      </c>
      <c r="B13664" s="70" t="s">
        <v>16440</v>
      </c>
      <c r="C13664" s="171">
        <v>0.96173087481896302</v>
      </c>
      <c r="D13664" s="70" t="s">
        <v>4910</v>
      </c>
    </row>
    <row r="13665" spans="1:4">
      <c r="A13665" s="70" t="s">
        <v>30220</v>
      </c>
      <c r="B13665" s="70" t="s">
        <v>30219</v>
      </c>
      <c r="C13665" s="171">
        <v>0.961785719409051</v>
      </c>
      <c r="D13665" s="70" t="s">
        <v>4910</v>
      </c>
    </row>
    <row r="13666" spans="1:4">
      <c r="A13666" s="70" t="s">
        <v>16098</v>
      </c>
      <c r="B13666" s="70" t="s">
        <v>16097</v>
      </c>
      <c r="C13666" s="171">
        <v>0.96187779177451904</v>
      </c>
      <c r="D13666" s="70" t="s">
        <v>4910</v>
      </c>
    </row>
    <row r="13667" spans="1:4">
      <c r="A13667" s="70" t="s">
        <v>10097</v>
      </c>
      <c r="B13667" s="70" t="s">
        <v>10096</v>
      </c>
      <c r="C13667" s="171">
        <v>0.96199117908568199</v>
      </c>
      <c r="D13667" s="70" t="s">
        <v>4910</v>
      </c>
    </row>
    <row r="13668" spans="1:4">
      <c r="A13668" s="70" t="s">
        <v>19977</v>
      </c>
      <c r="B13668" s="70" t="s">
        <v>19976</v>
      </c>
      <c r="C13668" s="171">
        <v>0.96200775366837299</v>
      </c>
      <c r="D13668" s="70" t="s">
        <v>4910</v>
      </c>
    </row>
    <row r="13669" spans="1:4">
      <c r="A13669" s="70" t="s">
        <v>7563</v>
      </c>
      <c r="B13669" s="70" t="s">
        <v>7562</v>
      </c>
      <c r="C13669" s="171">
        <v>0.96203030885351404</v>
      </c>
      <c r="D13669" s="70" t="s">
        <v>4910</v>
      </c>
    </row>
    <row r="13670" spans="1:4">
      <c r="A13670" s="70" t="s">
        <v>6139</v>
      </c>
      <c r="B13670" s="70" t="s">
        <v>6138</v>
      </c>
      <c r="C13670" s="171">
        <v>0.96204199057624395</v>
      </c>
      <c r="D13670" s="70" t="s">
        <v>4910</v>
      </c>
    </row>
    <row r="13671" spans="1:4">
      <c r="A13671" s="70" t="s">
        <v>8966</v>
      </c>
      <c r="B13671" s="70" t="s">
        <v>8965</v>
      </c>
      <c r="C13671" s="171">
        <v>0.96204876289183205</v>
      </c>
      <c r="D13671" s="70" t="s">
        <v>4910</v>
      </c>
    </row>
    <row r="13672" spans="1:4">
      <c r="A13672" s="70" t="s">
        <v>9686</v>
      </c>
      <c r="B13672" s="70" t="s">
        <v>9685</v>
      </c>
      <c r="C13672" s="171">
        <v>0.96212160138370095</v>
      </c>
      <c r="D13672" s="70" t="s">
        <v>4910</v>
      </c>
    </row>
    <row r="13673" spans="1:4">
      <c r="A13673" s="70" t="s">
        <v>9429</v>
      </c>
      <c r="B13673" s="70" t="s">
        <v>9428</v>
      </c>
      <c r="C13673" s="171">
        <v>0.96213156191037197</v>
      </c>
      <c r="D13673" s="70" t="s">
        <v>4910</v>
      </c>
    </row>
    <row r="13674" spans="1:4">
      <c r="A13674" s="70" t="s">
        <v>19911</v>
      </c>
      <c r="B13674" s="70" t="s">
        <v>19910</v>
      </c>
      <c r="C13674" s="171">
        <v>0.96215598895274601</v>
      </c>
      <c r="D13674" s="70" t="s">
        <v>4910</v>
      </c>
    </row>
    <row r="13675" spans="1:4">
      <c r="A13675" s="70" t="s">
        <v>5764</v>
      </c>
      <c r="B13675" s="70" t="s">
        <v>5763</v>
      </c>
      <c r="C13675" s="171">
        <v>0.96221639597782405</v>
      </c>
      <c r="D13675" s="70" t="s">
        <v>4910</v>
      </c>
    </row>
    <row r="13676" spans="1:4">
      <c r="A13676" s="70" t="s">
        <v>9482</v>
      </c>
      <c r="B13676" s="70" t="s">
        <v>9481</v>
      </c>
      <c r="C13676" s="171">
        <v>0.96233327244931799</v>
      </c>
      <c r="D13676" s="70" t="s">
        <v>4910</v>
      </c>
    </row>
    <row r="13677" spans="1:4">
      <c r="A13677" s="70" t="s">
        <v>15359</v>
      </c>
      <c r="B13677" s="70" t="s">
        <v>15358</v>
      </c>
      <c r="C13677" s="171">
        <v>0.96250623701214799</v>
      </c>
      <c r="D13677" s="70" t="s">
        <v>4910</v>
      </c>
    </row>
    <row r="13678" spans="1:4">
      <c r="A13678" s="70" t="s">
        <v>5915</v>
      </c>
      <c r="B13678" s="70" t="s">
        <v>5914</v>
      </c>
      <c r="C13678" s="171">
        <v>0.96258861097945803</v>
      </c>
      <c r="D13678" s="70" t="s">
        <v>4910</v>
      </c>
    </row>
    <row r="13679" spans="1:4">
      <c r="A13679" s="70" t="s">
        <v>20202</v>
      </c>
      <c r="B13679" s="70" t="s">
        <v>20201</v>
      </c>
      <c r="C13679" s="171">
        <v>0.96271997353329097</v>
      </c>
      <c r="D13679" s="70" t="s">
        <v>4910</v>
      </c>
    </row>
    <row r="13680" spans="1:4">
      <c r="A13680" s="70" t="s">
        <v>19567</v>
      </c>
      <c r="B13680" s="70" t="s">
        <v>19566</v>
      </c>
      <c r="C13680" s="171">
        <v>0.96303781537866195</v>
      </c>
      <c r="D13680" s="70" t="s">
        <v>4910</v>
      </c>
    </row>
    <row r="13681" spans="1:4">
      <c r="A13681" s="70" t="s">
        <v>32891</v>
      </c>
      <c r="B13681" s="70" t="s">
        <v>32890</v>
      </c>
      <c r="C13681" s="171">
        <v>0.96304364330603998</v>
      </c>
      <c r="D13681" s="70" t="s">
        <v>4910</v>
      </c>
    </row>
    <row r="13682" spans="1:4">
      <c r="A13682" s="70" t="s">
        <v>16961</v>
      </c>
      <c r="B13682" s="70" t="s">
        <v>16960</v>
      </c>
      <c r="C13682" s="171">
        <v>0.96310445996187299</v>
      </c>
      <c r="D13682" s="70" t="s">
        <v>4910</v>
      </c>
    </row>
    <row r="13683" spans="1:4">
      <c r="A13683" s="70" t="s">
        <v>16055</v>
      </c>
      <c r="B13683" s="70" t="s">
        <v>16054</v>
      </c>
      <c r="C13683" s="171">
        <v>0.96316386943688004</v>
      </c>
      <c r="D13683" s="70" t="s">
        <v>4910</v>
      </c>
    </row>
    <row r="13684" spans="1:4">
      <c r="A13684" s="70" t="s">
        <v>9619</v>
      </c>
      <c r="B13684" s="70" t="s">
        <v>9619</v>
      </c>
      <c r="C13684" s="171">
        <v>0.96323665348987397</v>
      </c>
      <c r="D13684" s="70" t="s">
        <v>4910</v>
      </c>
    </row>
    <row r="13685" spans="1:4">
      <c r="A13685" s="70" t="s">
        <v>6598</v>
      </c>
      <c r="B13685" s="70" t="s">
        <v>6597</v>
      </c>
      <c r="C13685" s="171">
        <v>0.96346776830581704</v>
      </c>
      <c r="D13685" s="70" t="s">
        <v>4910</v>
      </c>
    </row>
    <row r="13686" spans="1:4">
      <c r="A13686" s="70" t="s">
        <v>20160</v>
      </c>
      <c r="B13686" s="70" t="s">
        <v>20159</v>
      </c>
      <c r="C13686" s="171">
        <v>0.96349604554415302</v>
      </c>
      <c r="D13686" s="70" t="s">
        <v>4910</v>
      </c>
    </row>
    <row r="13687" spans="1:4">
      <c r="A13687" s="70" t="s">
        <v>15768</v>
      </c>
      <c r="B13687" s="70" t="s">
        <v>15767</v>
      </c>
      <c r="C13687" s="171">
        <v>0.963566815039967</v>
      </c>
      <c r="D13687" s="70" t="s">
        <v>4910</v>
      </c>
    </row>
    <row r="13688" spans="1:4">
      <c r="A13688" s="70" t="s">
        <v>9341</v>
      </c>
      <c r="B13688" s="70" t="s">
        <v>9340</v>
      </c>
      <c r="C13688" s="171">
        <v>0.96357338082629695</v>
      </c>
      <c r="D13688" s="70" t="s">
        <v>4910</v>
      </c>
    </row>
    <row r="13689" spans="1:4">
      <c r="A13689" s="70" t="s">
        <v>5497</v>
      </c>
      <c r="B13689" s="70" t="s">
        <v>5496</v>
      </c>
      <c r="C13689" s="171">
        <v>0.96362085228922401</v>
      </c>
      <c r="D13689" s="70" t="s">
        <v>4910</v>
      </c>
    </row>
    <row r="13690" spans="1:4">
      <c r="A13690" s="70" t="s">
        <v>6778</v>
      </c>
      <c r="B13690" s="70" t="s">
        <v>6777</v>
      </c>
      <c r="C13690" s="171">
        <v>0.96382372428028196</v>
      </c>
      <c r="D13690" s="70" t="s">
        <v>4910</v>
      </c>
    </row>
    <row r="13691" spans="1:4">
      <c r="A13691" s="70" t="s">
        <v>6780</v>
      </c>
      <c r="B13691" s="70" t="s">
        <v>6779</v>
      </c>
      <c r="C13691" s="171">
        <v>0.96382372428028196</v>
      </c>
      <c r="D13691" s="70" t="s">
        <v>4910</v>
      </c>
    </row>
    <row r="13692" spans="1:4">
      <c r="A13692" s="70" t="s">
        <v>6265</v>
      </c>
      <c r="B13692" s="70" t="s">
        <v>6264</v>
      </c>
      <c r="C13692" s="171">
        <v>0.96393650191825697</v>
      </c>
      <c r="D13692" s="70" t="s">
        <v>4910</v>
      </c>
    </row>
    <row r="13693" spans="1:4">
      <c r="A13693" s="70" t="s">
        <v>11039</v>
      </c>
      <c r="B13693" s="70" t="s">
        <v>11038</v>
      </c>
      <c r="C13693" s="171">
        <v>0.96411812257187102</v>
      </c>
      <c r="D13693" s="70" t="s">
        <v>4910</v>
      </c>
    </row>
    <row r="13694" spans="1:4">
      <c r="A13694" s="70" t="s">
        <v>18044</v>
      </c>
      <c r="B13694" s="70" t="s">
        <v>18043</v>
      </c>
      <c r="C13694" s="171">
        <v>0.96413621564724605</v>
      </c>
      <c r="D13694" s="70" t="s">
        <v>4910</v>
      </c>
    </row>
    <row r="13695" spans="1:4">
      <c r="A13695" s="70" t="s">
        <v>7415</v>
      </c>
      <c r="B13695" s="70" t="s">
        <v>7414</v>
      </c>
      <c r="C13695" s="171">
        <v>0.96423323193426003</v>
      </c>
      <c r="D13695" s="70" t="s">
        <v>4910</v>
      </c>
    </row>
    <row r="13696" spans="1:4">
      <c r="A13696" s="70" t="s">
        <v>15543</v>
      </c>
      <c r="B13696" s="70" t="s">
        <v>15542</v>
      </c>
      <c r="C13696" s="171">
        <v>0.96428937472754295</v>
      </c>
      <c r="D13696" s="70" t="s">
        <v>4910</v>
      </c>
    </row>
    <row r="13697" spans="1:4">
      <c r="A13697" s="70" t="s">
        <v>11406</v>
      </c>
      <c r="B13697" s="70" t="s">
        <v>11405</v>
      </c>
      <c r="C13697" s="171">
        <v>0.96435057442618399</v>
      </c>
      <c r="D13697" s="70" t="s">
        <v>4910</v>
      </c>
    </row>
    <row r="13698" spans="1:4">
      <c r="A13698" s="70" t="s">
        <v>7044</v>
      </c>
      <c r="B13698" s="70" t="s">
        <v>7043</v>
      </c>
      <c r="C13698" s="171">
        <v>0.96435414809179698</v>
      </c>
      <c r="D13698" s="70" t="s">
        <v>4910</v>
      </c>
    </row>
    <row r="13699" spans="1:4">
      <c r="A13699" s="70" t="s">
        <v>7060</v>
      </c>
      <c r="B13699" s="70" t="s">
        <v>7059</v>
      </c>
      <c r="C13699" s="171">
        <v>0.96445330303905696</v>
      </c>
      <c r="D13699" s="70" t="s">
        <v>4910</v>
      </c>
    </row>
    <row r="13700" spans="1:4">
      <c r="A13700" s="70" t="s">
        <v>7275</v>
      </c>
      <c r="B13700" s="70" t="s">
        <v>7275</v>
      </c>
      <c r="C13700" s="171">
        <v>0.96447636334296805</v>
      </c>
      <c r="D13700" s="70" t="s">
        <v>4910</v>
      </c>
    </row>
    <row r="13701" spans="1:4">
      <c r="A13701" s="70" t="s">
        <v>17125</v>
      </c>
      <c r="B13701" s="70" t="s">
        <v>17124</v>
      </c>
      <c r="C13701" s="171">
        <v>0.96449077758673796</v>
      </c>
      <c r="D13701" s="70" t="s">
        <v>4910</v>
      </c>
    </row>
    <row r="13702" spans="1:4">
      <c r="A13702" s="70" t="s">
        <v>10138</v>
      </c>
      <c r="B13702" s="70" t="s">
        <v>10137</v>
      </c>
      <c r="C13702" s="171">
        <v>0.964589053628232</v>
      </c>
      <c r="D13702" s="70" t="s">
        <v>4910</v>
      </c>
    </row>
    <row r="13703" spans="1:4">
      <c r="A13703" s="70" t="s">
        <v>12940</v>
      </c>
      <c r="B13703" s="70" t="s">
        <v>12939</v>
      </c>
      <c r="C13703" s="171">
        <v>0.96459256120651504</v>
      </c>
      <c r="D13703" s="70" t="s">
        <v>4910</v>
      </c>
    </row>
    <row r="13704" spans="1:4">
      <c r="A13704" s="70" t="s">
        <v>6227</v>
      </c>
      <c r="B13704" s="70" t="s">
        <v>6226</v>
      </c>
      <c r="C13704" s="171">
        <v>0.96465833370104603</v>
      </c>
      <c r="D13704" s="70" t="s">
        <v>4910</v>
      </c>
    </row>
    <row r="13705" spans="1:4">
      <c r="A13705" s="70" t="s">
        <v>6112</v>
      </c>
      <c r="B13705" s="70" t="s">
        <v>5960</v>
      </c>
      <c r="C13705" s="171">
        <v>0.96466552314814202</v>
      </c>
      <c r="D13705" s="70" t="s">
        <v>4910</v>
      </c>
    </row>
    <row r="13706" spans="1:4">
      <c r="A13706" s="70" t="s">
        <v>5917</v>
      </c>
      <c r="B13706" s="70" t="s">
        <v>5916</v>
      </c>
      <c r="C13706" s="171">
        <v>0.964681330671875</v>
      </c>
      <c r="D13706" s="70" t="s">
        <v>4910</v>
      </c>
    </row>
    <row r="13707" spans="1:4">
      <c r="A13707" s="70" t="s">
        <v>5919</v>
      </c>
      <c r="B13707" s="70" t="s">
        <v>5918</v>
      </c>
      <c r="C13707" s="171">
        <v>0.964681330671875</v>
      </c>
      <c r="D13707" s="70" t="s">
        <v>4910</v>
      </c>
    </row>
    <row r="13708" spans="1:4">
      <c r="A13708" s="70" t="s">
        <v>7742</v>
      </c>
      <c r="B13708" s="70" t="s">
        <v>7741</v>
      </c>
      <c r="C13708" s="171">
        <v>0.96469913073493296</v>
      </c>
      <c r="D13708" s="70" t="s">
        <v>4910</v>
      </c>
    </row>
    <row r="13709" spans="1:4">
      <c r="A13709" s="70" t="s">
        <v>11006</v>
      </c>
      <c r="B13709" s="70" t="s">
        <v>11005</v>
      </c>
      <c r="C13709" s="171">
        <v>0.96477396278554595</v>
      </c>
      <c r="D13709" s="70" t="s">
        <v>4910</v>
      </c>
    </row>
    <row r="13710" spans="1:4">
      <c r="A13710" s="70" t="s">
        <v>10375</v>
      </c>
      <c r="B13710" s="70" t="s">
        <v>10374</v>
      </c>
      <c r="C13710" s="171">
        <v>0.96477739021568298</v>
      </c>
      <c r="D13710" s="70" t="s">
        <v>4910</v>
      </c>
    </row>
    <row r="13711" spans="1:4">
      <c r="A13711" s="70" t="s">
        <v>9616</v>
      </c>
      <c r="B13711" s="70" t="s">
        <v>9615</v>
      </c>
      <c r="C13711" s="171">
        <v>0.96485718764900297</v>
      </c>
      <c r="D13711" s="70" t="s">
        <v>4910</v>
      </c>
    </row>
    <row r="13712" spans="1:4">
      <c r="A13712" s="70" t="s">
        <v>9614</v>
      </c>
      <c r="B13712" s="70" t="s">
        <v>9613</v>
      </c>
      <c r="C13712" s="171">
        <v>0.96485718764900297</v>
      </c>
      <c r="D13712" s="70" t="s">
        <v>4910</v>
      </c>
    </row>
    <row r="13713" spans="1:4">
      <c r="A13713" s="70" t="s">
        <v>13813</v>
      </c>
      <c r="B13713" s="70" t="s">
        <v>13812</v>
      </c>
      <c r="C13713" s="171">
        <v>0.96488469050548198</v>
      </c>
      <c r="D13713" s="70" t="s">
        <v>4910</v>
      </c>
    </row>
    <row r="13714" spans="1:4">
      <c r="A13714" s="70" t="s">
        <v>10701</v>
      </c>
      <c r="B13714" s="70" t="s">
        <v>10700</v>
      </c>
      <c r="C13714" s="171">
        <v>0.964979769211191</v>
      </c>
      <c r="D13714" s="70" t="s">
        <v>4910</v>
      </c>
    </row>
    <row r="13715" spans="1:4">
      <c r="A13715" s="70" t="s">
        <v>12302</v>
      </c>
      <c r="B13715" s="70" t="s">
        <v>12301</v>
      </c>
      <c r="C13715" s="171">
        <v>0.96503886927030202</v>
      </c>
      <c r="D13715" s="70" t="s">
        <v>4910</v>
      </c>
    </row>
    <row r="13716" spans="1:4">
      <c r="A13716" s="70" t="s">
        <v>17658</v>
      </c>
      <c r="B13716" s="70" t="s">
        <v>17657</v>
      </c>
      <c r="C13716" s="171">
        <v>0.96504146560969395</v>
      </c>
      <c r="D13716" s="70" t="s">
        <v>4910</v>
      </c>
    </row>
    <row r="13717" spans="1:4">
      <c r="A13717" s="70" t="s">
        <v>12576</v>
      </c>
      <c r="B13717" s="70" t="s">
        <v>12575</v>
      </c>
      <c r="C13717" s="171">
        <v>0.96507393342344805</v>
      </c>
      <c r="D13717" s="70" t="s">
        <v>4910</v>
      </c>
    </row>
    <row r="13718" spans="1:4">
      <c r="A13718" s="70" t="s">
        <v>24180</v>
      </c>
      <c r="B13718" s="70" t="s">
        <v>24179</v>
      </c>
      <c r="C13718" s="171">
        <v>0.96516106364661303</v>
      </c>
      <c r="D13718" s="70" t="s">
        <v>4910</v>
      </c>
    </row>
    <row r="13719" spans="1:4">
      <c r="A13719" s="70" t="s">
        <v>24365</v>
      </c>
      <c r="B13719" s="70" t="s">
        <v>24364</v>
      </c>
      <c r="C13719" s="171">
        <v>0.96522410902317701</v>
      </c>
      <c r="D13719" s="70" t="s">
        <v>4910</v>
      </c>
    </row>
    <row r="13720" spans="1:4">
      <c r="A13720" s="70" t="s">
        <v>12389</v>
      </c>
      <c r="B13720" s="70" t="s">
        <v>12388</v>
      </c>
      <c r="C13720" s="171">
        <v>0.96550843938998598</v>
      </c>
      <c r="D13720" s="70" t="s">
        <v>4910</v>
      </c>
    </row>
    <row r="13721" spans="1:4">
      <c r="A13721" s="70" t="s">
        <v>16117</v>
      </c>
      <c r="B13721" s="70" t="s">
        <v>16116</v>
      </c>
      <c r="C13721" s="171">
        <v>0.96553568081361096</v>
      </c>
      <c r="D13721" s="70" t="s">
        <v>4910</v>
      </c>
    </row>
    <row r="13722" spans="1:4">
      <c r="A13722" s="70" t="s">
        <v>24017</v>
      </c>
      <c r="B13722" s="70" t="s">
        <v>24016</v>
      </c>
      <c r="C13722" s="171">
        <v>0.96561042335063896</v>
      </c>
      <c r="D13722" s="70" t="s">
        <v>4910</v>
      </c>
    </row>
    <row r="13723" spans="1:4">
      <c r="A13723" s="70" t="s">
        <v>18341</v>
      </c>
      <c r="B13723" s="70" t="s">
        <v>18340</v>
      </c>
      <c r="C13723" s="171">
        <v>0.96561988803738297</v>
      </c>
      <c r="D13723" s="70" t="s">
        <v>4910</v>
      </c>
    </row>
    <row r="13724" spans="1:4">
      <c r="A13724" s="70" t="s">
        <v>20060</v>
      </c>
      <c r="B13724" s="70" t="s">
        <v>20059</v>
      </c>
      <c r="C13724" s="171">
        <v>0.96564621260779204</v>
      </c>
      <c r="D13724" s="70" t="s">
        <v>4910</v>
      </c>
    </row>
    <row r="13725" spans="1:4">
      <c r="A13725" s="70" t="s">
        <v>16711</v>
      </c>
      <c r="B13725" s="70" t="s">
        <v>16710</v>
      </c>
      <c r="C13725" s="171">
        <v>0.96592506437029002</v>
      </c>
      <c r="D13725" s="70" t="s">
        <v>4910</v>
      </c>
    </row>
    <row r="13726" spans="1:4">
      <c r="A13726" s="70" t="s">
        <v>16510</v>
      </c>
      <c r="B13726" s="70" t="s">
        <v>16509</v>
      </c>
      <c r="C13726" s="171">
        <v>0.96594121712454195</v>
      </c>
      <c r="D13726" s="70" t="s">
        <v>4910</v>
      </c>
    </row>
    <row r="13727" spans="1:4">
      <c r="A13727" s="70" t="s">
        <v>8920</v>
      </c>
      <c r="B13727" s="70" t="s">
        <v>8920</v>
      </c>
      <c r="C13727" s="171">
        <v>0.96597475634550101</v>
      </c>
      <c r="D13727" s="70" t="s">
        <v>4910</v>
      </c>
    </row>
    <row r="13728" spans="1:4">
      <c r="A13728" s="70" t="s">
        <v>12822</v>
      </c>
      <c r="B13728" s="70" t="s">
        <v>12821</v>
      </c>
      <c r="C13728" s="171">
        <v>0.96599638096264995</v>
      </c>
      <c r="D13728" s="70" t="s">
        <v>4910</v>
      </c>
    </row>
    <row r="13729" spans="1:4">
      <c r="A13729" s="70" t="s">
        <v>11425</v>
      </c>
      <c r="B13729" s="70" t="s">
        <v>11424</v>
      </c>
      <c r="C13729" s="171">
        <v>0.96614020205664297</v>
      </c>
      <c r="D13729" s="70" t="s">
        <v>4910</v>
      </c>
    </row>
    <row r="13730" spans="1:4">
      <c r="A13730" s="70" t="s">
        <v>12723</v>
      </c>
      <c r="B13730" s="70" t="s">
        <v>12722</v>
      </c>
      <c r="C13730" s="171">
        <v>0.96620533597512503</v>
      </c>
      <c r="D13730" s="70" t="s">
        <v>4910</v>
      </c>
    </row>
    <row r="13731" spans="1:4">
      <c r="A13731" s="70" t="s">
        <v>12849</v>
      </c>
      <c r="B13731" s="70" t="s">
        <v>12848</v>
      </c>
      <c r="C13731" s="171">
        <v>0.96626870074754301</v>
      </c>
      <c r="D13731" s="70" t="s">
        <v>4910</v>
      </c>
    </row>
    <row r="13732" spans="1:4">
      <c r="A13732" s="70" t="s">
        <v>11057</v>
      </c>
      <c r="B13732" s="70" t="s">
        <v>11056</v>
      </c>
      <c r="C13732" s="171">
        <v>0.96628418959629403</v>
      </c>
      <c r="D13732" s="70" t="s">
        <v>4910</v>
      </c>
    </row>
    <row r="13733" spans="1:4">
      <c r="A13733" s="70" t="s">
        <v>23915</v>
      </c>
      <c r="B13733" s="70" t="s">
        <v>23914</v>
      </c>
      <c r="C13733" s="171">
        <v>0.96631983640087304</v>
      </c>
      <c r="D13733" s="70" t="s">
        <v>4910</v>
      </c>
    </row>
    <row r="13734" spans="1:4">
      <c r="A13734" s="70" t="s">
        <v>12064</v>
      </c>
      <c r="B13734" s="70" t="s">
        <v>12063</v>
      </c>
      <c r="C13734" s="171">
        <v>0.96637446501064606</v>
      </c>
      <c r="D13734" s="70" t="s">
        <v>4910</v>
      </c>
    </row>
    <row r="13735" spans="1:4">
      <c r="A13735" s="70" t="s">
        <v>7026</v>
      </c>
      <c r="B13735" s="70" t="s">
        <v>7025</v>
      </c>
      <c r="C13735" s="171">
        <v>0.96637457919479097</v>
      </c>
      <c r="D13735" s="70" t="s">
        <v>4910</v>
      </c>
    </row>
    <row r="13736" spans="1:4">
      <c r="A13736" s="70" t="s">
        <v>6650</v>
      </c>
      <c r="B13736" s="70" t="s">
        <v>6649</v>
      </c>
      <c r="C13736" s="171">
        <v>0.96640579213542399</v>
      </c>
      <c r="D13736" s="70" t="s">
        <v>4910</v>
      </c>
    </row>
    <row r="13737" spans="1:4">
      <c r="A13737" s="70" t="s">
        <v>11955</v>
      </c>
      <c r="B13737" s="70" t="s">
        <v>11955</v>
      </c>
      <c r="C13737" s="171">
        <v>0.96645939497515398</v>
      </c>
      <c r="D13737" s="70" t="s">
        <v>4910</v>
      </c>
    </row>
    <row r="13738" spans="1:4">
      <c r="A13738" s="70" t="s">
        <v>14412</v>
      </c>
      <c r="B13738" s="70" t="s">
        <v>14411</v>
      </c>
      <c r="C13738" s="171">
        <v>0.96652433719815301</v>
      </c>
      <c r="D13738" s="70" t="s">
        <v>4910</v>
      </c>
    </row>
    <row r="13739" spans="1:4">
      <c r="A13739" s="70" t="s">
        <v>27534</v>
      </c>
      <c r="B13739" s="70" t="s">
        <v>27533</v>
      </c>
      <c r="C13739" s="171">
        <v>0.96654516343705099</v>
      </c>
      <c r="D13739" s="70" t="s">
        <v>4910</v>
      </c>
    </row>
    <row r="13740" spans="1:4">
      <c r="A13740" s="70" t="s">
        <v>7762</v>
      </c>
      <c r="B13740" s="70" t="s">
        <v>7761</v>
      </c>
      <c r="C13740" s="171">
        <v>0.96664638416700699</v>
      </c>
      <c r="D13740" s="70" t="s">
        <v>4910</v>
      </c>
    </row>
    <row r="13741" spans="1:4">
      <c r="A13741" s="70" t="s">
        <v>14246</v>
      </c>
      <c r="B13741" s="70" t="s">
        <v>14245</v>
      </c>
      <c r="C13741" s="171">
        <v>0.96675603278260402</v>
      </c>
      <c r="D13741" s="70" t="s">
        <v>4910</v>
      </c>
    </row>
    <row r="13742" spans="1:4">
      <c r="A13742" s="70" t="s">
        <v>21043</v>
      </c>
      <c r="B13742" s="70" t="s">
        <v>21042</v>
      </c>
      <c r="C13742" s="171">
        <v>0.96686457460073505</v>
      </c>
      <c r="D13742" s="70" t="s">
        <v>4910</v>
      </c>
    </row>
    <row r="13743" spans="1:4">
      <c r="A13743" s="70" t="s">
        <v>10391</v>
      </c>
      <c r="B13743" s="70" t="s">
        <v>10390</v>
      </c>
      <c r="C13743" s="171">
        <v>0.96688913910359597</v>
      </c>
      <c r="D13743" s="70" t="s">
        <v>4910</v>
      </c>
    </row>
    <row r="13744" spans="1:4">
      <c r="A13744" s="70" t="s">
        <v>12335</v>
      </c>
      <c r="B13744" s="70" t="s">
        <v>12334</v>
      </c>
      <c r="C13744" s="171">
        <v>0.966921471888747</v>
      </c>
      <c r="D13744" s="70" t="s">
        <v>4910</v>
      </c>
    </row>
    <row r="13745" spans="1:4">
      <c r="A13745" s="70" t="s">
        <v>11563</v>
      </c>
      <c r="B13745" s="70" t="s">
        <v>11562</v>
      </c>
      <c r="C13745" s="171">
        <v>0.96692321637082801</v>
      </c>
      <c r="D13745" s="70" t="s">
        <v>4910</v>
      </c>
    </row>
    <row r="13746" spans="1:4">
      <c r="A13746" s="70" t="s">
        <v>29991</v>
      </c>
      <c r="B13746" s="70" t="s">
        <v>29990</v>
      </c>
      <c r="C13746" s="171">
        <v>0.96703936200326701</v>
      </c>
      <c r="D13746" s="70" t="s">
        <v>4910</v>
      </c>
    </row>
    <row r="13747" spans="1:4">
      <c r="A13747" s="70" t="s">
        <v>29622</v>
      </c>
      <c r="B13747" s="70" t="s">
        <v>29621</v>
      </c>
      <c r="C13747" s="171">
        <v>0.96711332875340905</v>
      </c>
      <c r="D13747" s="70" t="s">
        <v>4910</v>
      </c>
    </row>
    <row r="13748" spans="1:4">
      <c r="A13748" s="70" t="s">
        <v>12066</v>
      </c>
      <c r="B13748" s="70" t="s">
        <v>12065</v>
      </c>
      <c r="C13748" s="171">
        <v>0.96726439108465301</v>
      </c>
      <c r="D13748" s="70" t="s">
        <v>4910</v>
      </c>
    </row>
    <row r="13749" spans="1:4">
      <c r="A13749" s="70" t="s">
        <v>6674</v>
      </c>
      <c r="B13749" s="70" t="s">
        <v>6673</v>
      </c>
      <c r="C13749" s="171">
        <v>0.96727586694954404</v>
      </c>
      <c r="D13749" s="70" t="s">
        <v>4910</v>
      </c>
    </row>
    <row r="13750" spans="1:4">
      <c r="A13750" s="70" t="s">
        <v>25367</v>
      </c>
      <c r="B13750" s="70" t="s">
        <v>25366</v>
      </c>
      <c r="C13750" s="171">
        <v>0.967483502267103</v>
      </c>
      <c r="D13750" s="70" t="s">
        <v>4910</v>
      </c>
    </row>
    <row r="13751" spans="1:4">
      <c r="A13751" s="70" t="s">
        <v>23760</v>
      </c>
      <c r="B13751" s="70" t="s">
        <v>23759</v>
      </c>
      <c r="C13751" s="171">
        <v>0.96767975706044596</v>
      </c>
      <c r="D13751" s="70" t="s">
        <v>4910</v>
      </c>
    </row>
    <row r="13752" spans="1:4">
      <c r="A13752" s="70" t="s">
        <v>22049</v>
      </c>
      <c r="B13752" s="70" t="s">
        <v>22048</v>
      </c>
      <c r="C13752" s="171">
        <v>0.96791459502531296</v>
      </c>
      <c r="D13752" s="70" t="s">
        <v>4910</v>
      </c>
    </row>
    <row r="13753" spans="1:4">
      <c r="A13753" s="70" t="s">
        <v>17093</v>
      </c>
      <c r="B13753" s="70" t="s">
        <v>17092</v>
      </c>
      <c r="C13753" s="171">
        <v>0.96794830003056198</v>
      </c>
      <c r="D13753" s="70" t="s">
        <v>4910</v>
      </c>
    </row>
    <row r="13754" spans="1:4">
      <c r="A13754" s="70" t="s">
        <v>6749</v>
      </c>
      <c r="B13754" s="70" t="s">
        <v>6748</v>
      </c>
      <c r="C13754" s="171">
        <v>0.96802521040122302</v>
      </c>
      <c r="D13754" s="70" t="s">
        <v>4910</v>
      </c>
    </row>
    <row r="13755" spans="1:4">
      <c r="A13755" s="70" t="s">
        <v>23296</v>
      </c>
      <c r="B13755" s="70" t="s">
        <v>23295</v>
      </c>
      <c r="C13755" s="171">
        <v>0.96802906309143599</v>
      </c>
      <c r="D13755" s="70" t="s">
        <v>4910</v>
      </c>
    </row>
    <row r="13756" spans="1:4">
      <c r="A13756" s="70" t="s">
        <v>14158</v>
      </c>
      <c r="B13756" s="70" t="s">
        <v>14157</v>
      </c>
      <c r="C13756" s="171">
        <v>0.96804335937331099</v>
      </c>
      <c r="D13756" s="70" t="s">
        <v>4910</v>
      </c>
    </row>
    <row r="13757" spans="1:4">
      <c r="A13757" s="70" t="s">
        <v>14164</v>
      </c>
      <c r="B13757" s="70" t="s">
        <v>14163</v>
      </c>
      <c r="C13757" s="171">
        <v>0.96815652711205202</v>
      </c>
      <c r="D13757" s="70" t="s">
        <v>4910</v>
      </c>
    </row>
    <row r="13758" spans="1:4">
      <c r="A13758" s="70" t="s">
        <v>20200</v>
      </c>
      <c r="B13758" s="70" t="s">
        <v>20200</v>
      </c>
      <c r="C13758" s="171">
        <v>0.968311605565913</v>
      </c>
      <c r="D13758" s="70" t="s">
        <v>4910</v>
      </c>
    </row>
    <row r="13759" spans="1:4">
      <c r="A13759" s="70" t="s">
        <v>7378</v>
      </c>
      <c r="B13759" s="70" t="s">
        <v>7377</v>
      </c>
      <c r="C13759" s="171">
        <v>0.96834921342619595</v>
      </c>
      <c r="D13759" s="70" t="s">
        <v>4910</v>
      </c>
    </row>
    <row r="13760" spans="1:4">
      <c r="A13760" s="70" t="s">
        <v>20650</v>
      </c>
      <c r="B13760" s="70" t="s">
        <v>20649</v>
      </c>
      <c r="C13760" s="171">
        <v>0.96837610921447204</v>
      </c>
      <c r="D13760" s="70" t="s">
        <v>4910</v>
      </c>
    </row>
    <row r="13761" spans="1:4">
      <c r="A13761" s="70" t="s">
        <v>8199</v>
      </c>
      <c r="B13761" s="70" t="s">
        <v>8198</v>
      </c>
      <c r="C13761" s="171">
        <v>0.96838803702760901</v>
      </c>
      <c r="D13761" s="70" t="s">
        <v>4910</v>
      </c>
    </row>
    <row r="13762" spans="1:4">
      <c r="A13762" s="70" t="s">
        <v>11967</v>
      </c>
      <c r="B13762" s="70" t="s">
        <v>11966</v>
      </c>
      <c r="C13762" s="171">
        <v>0.96841105154475005</v>
      </c>
      <c r="D13762" s="70" t="s">
        <v>4910</v>
      </c>
    </row>
    <row r="13763" spans="1:4">
      <c r="A13763" s="70" t="s">
        <v>5801</v>
      </c>
      <c r="B13763" s="70" t="s">
        <v>5800</v>
      </c>
      <c r="C13763" s="171">
        <v>0.96841701253426005</v>
      </c>
      <c r="D13763" s="70" t="s">
        <v>4910</v>
      </c>
    </row>
    <row r="13764" spans="1:4">
      <c r="A13764" s="70" t="s">
        <v>21210</v>
      </c>
      <c r="B13764" s="70" t="s">
        <v>21209</v>
      </c>
      <c r="C13764" s="171">
        <v>0.96848294671794599</v>
      </c>
      <c r="D13764" s="70" t="s">
        <v>4910</v>
      </c>
    </row>
    <row r="13765" spans="1:4">
      <c r="A13765" s="70" t="s">
        <v>28867</v>
      </c>
      <c r="B13765" s="70" t="s">
        <v>28866</v>
      </c>
      <c r="C13765" s="171">
        <v>0.96853925789195305</v>
      </c>
      <c r="D13765" s="70" t="s">
        <v>4910</v>
      </c>
    </row>
    <row r="13766" spans="1:4">
      <c r="A13766" s="70" t="s">
        <v>13671</v>
      </c>
      <c r="B13766" s="70" t="s">
        <v>13670</v>
      </c>
      <c r="C13766" s="171">
        <v>0.96898015278953897</v>
      </c>
      <c r="D13766" s="70" t="s">
        <v>4910</v>
      </c>
    </row>
    <row r="13767" spans="1:4">
      <c r="A13767" s="70" t="s">
        <v>8136</v>
      </c>
      <c r="B13767" s="70" t="s">
        <v>8135</v>
      </c>
      <c r="C13767" s="171">
        <v>0.96901192958205395</v>
      </c>
      <c r="D13767" s="70" t="s">
        <v>4910</v>
      </c>
    </row>
    <row r="13768" spans="1:4">
      <c r="A13768" s="70" t="s">
        <v>13075</v>
      </c>
      <c r="B13768" s="70" t="s">
        <v>13074</v>
      </c>
      <c r="C13768" s="171">
        <v>0.96912978948807504</v>
      </c>
      <c r="D13768" s="70" t="s">
        <v>4910</v>
      </c>
    </row>
    <row r="13769" spans="1:4">
      <c r="A13769" s="70" t="s">
        <v>17672</v>
      </c>
      <c r="B13769" s="70" t="s">
        <v>17671</v>
      </c>
      <c r="C13769" s="171">
        <v>0.969175227631489</v>
      </c>
      <c r="D13769" s="70" t="s">
        <v>4910</v>
      </c>
    </row>
    <row r="13770" spans="1:4">
      <c r="A13770" s="70" t="s">
        <v>19926</v>
      </c>
      <c r="B13770" s="70" t="s">
        <v>19925</v>
      </c>
      <c r="C13770" s="171">
        <v>0.96922678248233596</v>
      </c>
      <c r="D13770" s="70" t="s">
        <v>4910</v>
      </c>
    </row>
    <row r="13771" spans="1:4">
      <c r="A13771" s="70" t="s">
        <v>26022</v>
      </c>
      <c r="B13771" s="70" t="s">
        <v>26021</v>
      </c>
      <c r="C13771" s="171">
        <v>0.96927899814373697</v>
      </c>
      <c r="D13771" s="70" t="s">
        <v>4910</v>
      </c>
    </row>
    <row r="13772" spans="1:4">
      <c r="A13772" s="70" t="s">
        <v>19418</v>
      </c>
      <c r="B13772" s="70" t="s">
        <v>19417</v>
      </c>
      <c r="C13772" s="171">
        <v>0.96930906567989905</v>
      </c>
      <c r="D13772" s="70" t="s">
        <v>4910</v>
      </c>
    </row>
    <row r="13773" spans="1:4">
      <c r="A13773" s="70" t="s">
        <v>23907</v>
      </c>
      <c r="B13773" s="70" t="s">
        <v>23906</v>
      </c>
      <c r="C13773" s="171">
        <v>0.96973894006147998</v>
      </c>
      <c r="D13773" s="70" t="s">
        <v>4910</v>
      </c>
    </row>
    <row r="13774" spans="1:4">
      <c r="A13774" s="70" t="s">
        <v>8718</v>
      </c>
      <c r="B13774" s="70" t="s">
        <v>8717</v>
      </c>
      <c r="C13774" s="171">
        <v>0.969742827377442</v>
      </c>
      <c r="D13774" s="70" t="s">
        <v>4910</v>
      </c>
    </row>
    <row r="13775" spans="1:4">
      <c r="A13775" s="70" t="s">
        <v>8809</v>
      </c>
      <c r="B13775" s="70" t="s">
        <v>8808</v>
      </c>
      <c r="C13775" s="171">
        <v>0.96975331806207399</v>
      </c>
      <c r="D13775" s="70" t="s">
        <v>4910</v>
      </c>
    </row>
    <row r="13776" spans="1:4">
      <c r="A13776" s="70" t="s">
        <v>8486</v>
      </c>
      <c r="B13776" s="70" t="s">
        <v>8485</v>
      </c>
      <c r="C13776" s="171">
        <v>0.96977738729174101</v>
      </c>
      <c r="D13776" s="70" t="s">
        <v>4910</v>
      </c>
    </row>
    <row r="13777" spans="1:4">
      <c r="A13777" s="70" t="s">
        <v>27816</v>
      </c>
      <c r="B13777" s="70" t="s">
        <v>27815</v>
      </c>
      <c r="C13777" s="171">
        <v>0.96983560312915995</v>
      </c>
      <c r="D13777" s="70" t="s">
        <v>4910</v>
      </c>
    </row>
    <row r="13778" spans="1:4">
      <c r="A13778" s="70" t="s">
        <v>6743</v>
      </c>
      <c r="B13778" s="70" t="s">
        <v>6742</v>
      </c>
      <c r="C13778" s="171">
        <v>0.96987536904049099</v>
      </c>
      <c r="D13778" s="70" t="s">
        <v>4910</v>
      </c>
    </row>
    <row r="13779" spans="1:4">
      <c r="A13779" s="70" t="s">
        <v>9127</v>
      </c>
      <c r="B13779" s="70" t="s">
        <v>9126</v>
      </c>
      <c r="C13779" s="171">
        <v>0.96992982166242503</v>
      </c>
      <c r="D13779" s="70" t="s">
        <v>4910</v>
      </c>
    </row>
    <row r="13780" spans="1:4">
      <c r="A13780" s="70" t="s">
        <v>16076</v>
      </c>
      <c r="B13780" s="70" t="s">
        <v>16075</v>
      </c>
      <c r="C13780" s="171">
        <v>0.97009629744637305</v>
      </c>
      <c r="D13780" s="70" t="s">
        <v>4910</v>
      </c>
    </row>
    <row r="13781" spans="1:4">
      <c r="A13781" s="70" t="s">
        <v>14183</v>
      </c>
      <c r="B13781" s="70" t="s">
        <v>14182</v>
      </c>
      <c r="C13781" s="171">
        <v>0.97011543185668003</v>
      </c>
      <c r="D13781" s="70" t="s">
        <v>4910</v>
      </c>
    </row>
    <row r="13782" spans="1:4">
      <c r="A13782" s="70" t="s">
        <v>15565</v>
      </c>
      <c r="B13782" s="70" t="s">
        <v>15564</v>
      </c>
      <c r="C13782" s="171">
        <v>0.97013256618959698</v>
      </c>
      <c r="D13782" s="70" t="s">
        <v>4910</v>
      </c>
    </row>
    <row r="13783" spans="1:4">
      <c r="A13783" s="70" t="s">
        <v>23194</v>
      </c>
      <c r="B13783" s="70" t="s">
        <v>23193</v>
      </c>
      <c r="C13783" s="171">
        <v>0.97017386113239101</v>
      </c>
      <c r="D13783" s="70" t="s">
        <v>4910</v>
      </c>
    </row>
    <row r="13784" spans="1:4">
      <c r="A13784" s="70" t="s">
        <v>10379</v>
      </c>
      <c r="B13784" s="70" t="s">
        <v>10378</v>
      </c>
      <c r="C13784" s="171">
        <v>0.97022610513953</v>
      </c>
      <c r="D13784" s="70" t="s">
        <v>4910</v>
      </c>
    </row>
    <row r="13785" spans="1:4">
      <c r="A13785" s="70" t="s">
        <v>10870</v>
      </c>
      <c r="B13785" s="70" t="s">
        <v>10869</v>
      </c>
      <c r="C13785" s="171">
        <v>0.97024346540278195</v>
      </c>
      <c r="D13785" s="70" t="s">
        <v>4910</v>
      </c>
    </row>
    <row r="13786" spans="1:4">
      <c r="A13786" s="70" t="s">
        <v>10636</v>
      </c>
      <c r="B13786" s="70" t="s">
        <v>10635</v>
      </c>
      <c r="C13786" s="171">
        <v>0.97025052982856697</v>
      </c>
      <c r="D13786" s="70" t="s">
        <v>4910</v>
      </c>
    </row>
    <row r="13787" spans="1:4">
      <c r="A13787" s="70" t="s">
        <v>11602</v>
      </c>
      <c r="B13787" s="70" t="s">
        <v>11601</v>
      </c>
      <c r="C13787" s="171">
        <v>0.97025794350930905</v>
      </c>
      <c r="D13787" s="70" t="s">
        <v>4910</v>
      </c>
    </row>
    <row r="13788" spans="1:4">
      <c r="A13788" s="70" t="s">
        <v>13676</v>
      </c>
      <c r="B13788" s="70" t="s">
        <v>13676</v>
      </c>
      <c r="C13788" s="171">
        <v>0.97027605014181495</v>
      </c>
      <c r="D13788" s="70" t="s">
        <v>4910</v>
      </c>
    </row>
    <row r="13789" spans="1:4">
      <c r="A13789" s="70" t="s">
        <v>7988</v>
      </c>
      <c r="B13789" s="70" t="s">
        <v>7987</v>
      </c>
      <c r="C13789" s="171">
        <v>0.97033022733097396</v>
      </c>
      <c r="D13789" s="70" t="s">
        <v>4910</v>
      </c>
    </row>
    <row r="13790" spans="1:4">
      <c r="A13790" s="70" t="s">
        <v>30504</v>
      </c>
      <c r="B13790" s="70" t="s">
        <v>30503</v>
      </c>
      <c r="C13790" s="171">
        <v>0.97045785506026805</v>
      </c>
      <c r="D13790" s="70" t="s">
        <v>4910</v>
      </c>
    </row>
    <row r="13791" spans="1:4">
      <c r="A13791" s="70" t="s">
        <v>7678</v>
      </c>
      <c r="B13791" s="70" t="s">
        <v>7677</v>
      </c>
      <c r="C13791" s="171">
        <v>0.970601508334061</v>
      </c>
      <c r="D13791" s="70" t="s">
        <v>4910</v>
      </c>
    </row>
    <row r="13792" spans="1:4">
      <c r="A13792" s="70" t="s">
        <v>18081</v>
      </c>
      <c r="B13792" s="70" t="s">
        <v>18080</v>
      </c>
      <c r="C13792" s="171">
        <v>0.97060172708102099</v>
      </c>
      <c r="D13792" s="70" t="s">
        <v>4910</v>
      </c>
    </row>
    <row r="13793" spans="1:4">
      <c r="A13793" s="70" t="s">
        <v>16638</v>
      </c>
      <c r="B13793" s="70" t="s">
        <v>16637</v>
      </c>
      <c r="C13793" s="171">
        <v>0.97065267442773795</v>
      </c>
      <c r="D13793" s="70" t="s">
        <v>4910</v>
      </c>
    </row>
    <row r="13794" spans="1:4">
      <c r="A13794" s="70" t="s">
        <v>7218</v>
      </c>
      <c r="B13794" s="70" t="s">
        <v>7217</v>
      </c>
      <c r="C13794" s="171">
        <v>0.97065603619069196</v>
      </c>
      <c r="D13794" s="70" t="s">
        <v>4910</v>
      </c>
    </row>
    <row r="13795" spans="1:4">
      <c r="A13795" s="70" t="s">
        <v>5768</v>
      </c>
      <c r="B13795" s="70" t="s">
        <v>5767</v>
      </c>
      <c r="C13795" s="171">
        <v>0.97072615952914498</v>
      </c>
      <c r="D13795" s="70" t="s">
        <v>4910</v>
      </c>
    </row>
    <row r="13796" spans="1:4">
      <c r="A13796" s="70" t="s">
        <v>24916</v>
      </c>
      <c r="B13796" s="70" t="s">
        <v>24915</v>
      </c>
      <c r="C13796" s="171">
        <v>0.97075361401346905</v>
      </c>
      <c r="D13796" s="70" t="s">
        <v>4910</v>
      </c>
    </row>
    <row r="13797" spans="1:4">
      <c r="A13797" s="70" t="s">
        <v>31802</v>
      </c>
      <c r="B13797" s="70" t="s">
        <v>31801</v>
      </c>
      <c r="C13797" s="171">
        <v>0.97097235092087297</v>
      </c>
      <c r="D13797" s="70" t="s">
        <v>4910</v>
      </c>
    </row>
    <row r="13798" spans="1:4">
      <c r="A13798" s="70" t="s">
        <v>7836</v>
      </c>
      <c r="B13798" s="70" t="s">
        <v>7835</v>
      </c>
      <c r="C13798" s="171">
        <v>0.97101836726570201</v>
      </c>
      <c r="D13798" s="70" t="s">
        <v>4910</v>
      </c>
    </row>
    <row r="13799" spans="1:4">
      <c r="A13799" s="70" t="s">
        <v>7838</v>
      </c>
      <c r="B13799" s="70" t="s">
        <v>7837</v>
      </c>
      <c r="C13799" s="171">
        <v>0.97101836726570201</v>
      </c>
      <c r="D13799" s="70" t="s">
        <v>4910</v>
      </c>
    </row>
    <row r="13800" spans="1:4">
      <c r="A13800" s="70" t="s">
        <v>12112</v>
      </c>
      <c r="B13800" s="70" t="s">
        <v>12111</v>
      </c>
      <c r="C13800" s="171">
        <v>0.97117650315013704</v>
      </c>
      <c r="D13800" s="70" t="s">
        <v>4910</v>
      </c>
    </row>
    <row r="13801" spans="1:4">
      <c r="A13801" s="70" t="s">
        <v>15828</v>
      </c>
      <c r="B13801" s="70" t="s">
        <v>15827</v>
      </c>
      <c r="C13801" s="171">
        <v>0.971200764512408</v>
      </c>
      <c r="D13801" s="70" t="s">
        <v>4910</v>
      </c>
    </row>
    <row r="13802" spans="1:4">
      <c r="A13802" s="70" t="s">
        <v>8553</v>
      </c>
      <c r="B13802" s="70" t="s">
        <v>8552</v>
      </c>
      <c r="C13802" s="171">
        <v>0.97121031577868999</v>
      </c>
      <c r="D13802" s="70" t="s">
        <v>4910</v>
      </c>
    </row>
    <row r="13803" spans="1:4">
      <c r="A13803" s="70" t="s">
        <v>5710</v>
      </c>
      <c r="B13803" s="70" t="s">
        <v>5709</v>
      </c>
      <c r="C13803" s="171">
        <v>0.971318193802163</v>
      </c>
      <c r="D13803" s="70" t="s">
        <v>4910</v>
      </c>
    </row>
    <row r="13804" spans="1:4">
      <c r="A13804" s="70" t="s">
        <v>9732</v>
      </c>
      <c r="B13804" s="70" t="s">
        <v>9731</v>
      </c>
      <c r="C13804" s="171">
        <v>0.97144470189847598</v>
      </c>
      <c r="D13804" s="70" t="s">
        <v>4910</v>
      </c>
    </row>
    <row r="13805" spans="1:4">
      <c r="A13805" s="70" t="s">
        <v>30192</v>
      </c>
      <c r="B13805" s="70" t="s">
        <v>30191</v>
      </c>
      <c r="C13805" s="171">
        <v>0.97144647853791799</v>
      </c>
      <c r="D13805" s="70" t="s">
        <v>4910</v>
      </c>
    </row>
    <row r="13806" spans="1:4">
      <c r="A13806" s="70" t="s">
        <v>14104</v>
      </c>
      <c r="B13806" s="70" t="s">
        <v>14103</v>
      </c>
      <c r="C13806" s="171">
        <v>0.97153167568475796</v>
      </c>
      <c r="D13806" s="70" t="s">
        <v>4910</v>
      </c>
    </row>
    <row r="13807" spans="1:4">
      <c r="A13807" s="70" t="s">
        <v>11810</v>
      </c>
      <c r="B13807" s="70" t="s">
        <v>11809</v>
      </c>
      <c r="C13807" s="171">
        <v>0.97175603325512105</v>
      </c>
      <c r="D13807" s="70" t="s">
        <v>4910</v>
      </c>
    </row>
    <row r="13808" spans="1:4">
      <c r="A13808" s="70" t="s">
        <v>30547</v>
      </c>
      <c r="B13808" s="70" t="s">
        <v>30546</v>
      </c>
      <c r="C13808" s="171">
        <v>0.97176831078913095</v>
      </c>
      <c r="D13808" s="70" t="s">
        <v>4910</v>
      </c>
    </row>
    <row r="13809" spans="1:4">
      <c r="A13809" s="70" t="s">
        <v>6346</v>
      </c>
      <c r="B13809" s="70" t="s">
        <v>6345</v>
      </c>
      <c r="C13809" s="171">
        <v>0.97189907939972198</v>
      </c>
      <c r="D13809" s="70" t="s">
        <v>4910</v>
      </c>
    </row>
    <row r="13810" spans="1:4">
      <c r="A13810" s="70" t="s">
        <v>9982</v>
      </c>
      <c r="B13810" s="70" t="s">
        <v>9982</v>
      </c>
      <c r="C13810" s="171">
        <v>0.97192378186873196</v>
      </c>
      <c r="D13810" s="70" t="s">
        <v>4910</v>
      </c>
    </row>
    <row r="13811" spans="1:4">
      <c r="A13811" s="70" t="s">
        <v>9984</v>
      </c>
      <c r="B13811" s="70" t="s">
        <v>9984</v>
      </c>
      <c r="C13811" s="171">
        <v>0.97192378186873196</v>
      </c>
      <c r="D13811" s="70" t="s">
        <v>4910</v>
      </c>
    </row>
    <row r="13812" spans="1:4">
      <c r="A13812" s="70" t="s">
        <v>9983</v>
      </c>
      <c r="B13812" s="70" t="s">
        <v>9983</v>
      </c>
      <c r="C13812" s="171">
        <v>0.97192378186873196</v>
      </c>
      <c r="D13812" s="70" t="s">
        <v>4910</v>
      </c>
    </row>
    <row r="13813" spans="1:4">
      <c r="A13813" s="70" t="s">
        <v>17866</v>
      </c>
      <c r="B13813" s="70" t="s">
        <v>17865</v>
      </c>
      <c r="C13813" s="171">
        <v>0.97195400177803304</v>
      </c>
      <c r="D13813" s="70" t="s">
        <v>4910</v>
      </c>
    </row>
    <row r="13814" spans="1:4">
      <c r="A13814" s="70" t="s">
        <v>27518</v>
      </c>
      <c r="B13814" s="70" t="s">
        <v>27517</v>
      </c>
      <c r="C13814" s="171">
        <v>0.97214860157144301</v>
      </c>
      <c r="D13814" s="70" t="s">
        <v>4910</v>
      </c>
    </row>
    <row r="13815" spans="1:4">
      <c r="A13815" s="70" t="s">
        <v>22462</v>
      </c>
      <c r="B13815" s="70" t="s">
        <v>22461</v>
      </c>
      <c r="C13815" s="171">
        <v>0.97215223087982805</v>
      </c>
      <c r="D13815" s="70" t="s">
        <v>4910</v>
      </c>
    </row>
    <row r="13816" spans="1:4">
      <c r="A13816" s="70" t="s">
        <v>9734</v>
      </c>
      <c r="B13816" s="70" t="s">
        <v>9733</v>
      </c>
      <c r="C13816" s="171">
        <v>0.97218831835330499</v>
      </c>
      <c r="D13816" s="70" t="s">
        <v>4910</v>
      </c>
    </row>
    <row r="13817" spans="1:4">
      <c r="A13817" s="70" t="s">
        <v>7744</v>
      </c>
      <c r="B13817" s="70" t="s">
        <v>7743</v>
      </c>
      <c r="C13817" s="171">
        <v>0.97228355099367902</v>
      </c>
      <c r="D13817" s="70" t="s">
        <v>4910</v>
      </c>
    </row>
    <row r="13818" spans="1:4">
      <c r="A13818" s="70" t="s">
        <v>18819</v>
      </c>
      <c r="B13818" s="70" t="s">
        <v>18818</v>
      </c>
      <c r="C13818" s="171">
        <v>0.97228574467057804</v>
      </c>
      <c r="D13818" s="70" t="s">
        <v>4910</v>
      </c>
    </row>
    <row r="13819" spans="1:4">
      <c r="A13819" s="70" t="s">
        <v>33094</v>
      </c>
      <c r="B13819" s="70" t="s">
        <v>33093</v>
      </c>
      <c r="C13819" s="171">
        <v>0.97231350933335203</v>
      </c>
      <c r="D13819" s="70" t="s">
        <v>4910</v>
      </c>
    </row>
    <row r="13820" spans="1:4">
      <c r="A13820" s="70" t="s">
        <v>5617</v>
      </c>
      <c r="B13820" s="70" t="s">
        <v>5616</v>
      </c>
      <c r="C13820" s="171">
        <v>0.97240539364020395</v>
      </c>
      <c r="D13820" s="70" t="s">
        <v>4910</v>
      </c>
    </row>
    <row r="13821" spans="1:4">
      <c r="A13821" s="70" t="s">
        <v>5619</v>
      </c>
      <c r="B13821" s="70" t="s">
        <v>5618</v>
      </c>
      <c r="C13821" s="171">
        <v>0.97240539364020395</v>
      </c>
      <c r="D13821" s="70" t="s">
        <v>4910</v>
      </c>
    </row>
    <row r="13822" spans="1:4">
      <c r="A13822" s="70" t="s">
        <v>18643</v>
      </c>
      <c r="B13822" s="70" t="s">
        <v>18642</v>
      </c>
      <c r="C13822" s="171">
        <v>0.972442576998236</v>
      </c>
      <c r="D13822" s="70" t="s">
        <v>4910</v>
      </c>
    </row>
    <row r="13823" spans="1:4">
      <c r="A13823" s="70" t="s">
        <v>13460</v>
      </c>
      <c r="B13823" s="70" t="s">
        <v>13459</v>
      </c>
      <c r="C13823" s="171">
        <v>0.97245602756140703</v>
      </c>
      <c r="D13823" s="70" t="s">
        <v>4910</v>
      </c>
    </row>
    <row r="13824" spans="1:4">
      <c r="A13824" s="70" t="s">
        <v>5369</v>
      </c>
      <c r="B13824" s="70" t="s">
        <v>5368</v>
      </c>
      <c r="C13824" s="171">
        <v>0.97247623592473298</v>
      </c>
      <c r="D13824" s="70" t="s">
        <v>4910</v>
      </c>
    </row>
    <row r="13825" spans="1:4">
      <c r="A13825" s="70" t="s">
        <v>19997</v>
      </c>
      <c r="B13825" s="70" t="s">
        <v>19996</v>
      </c>
      <c r="C13825" s="171">
        <v>0.97247724868257901</v>
      </c>
      <c r="D13825" s="70" t="s">
        <v>4910</v>
      </c>
    </row>
    <row r="13826" spans="1:4">
      <c r="A13826" s="70" t="s">
        <v>28284</v>
      </c>
      <c r="B13826" s="70" t="s">
        <v>28283</v>
      </c>
      <c r="C13826" s="171">
        <v>0.97254914316754804</v>
      </c>
      <c r="D13826" s="70" t="s">
        <v>4910</v>
      </c>
    </row>
    <row r="13827" spans="1:4">
      <c r="A13827" s="70" t="s">
        <v>30848</v>
      </c>
      <c r="B13827" s="70" t="s">
        <v>30847</v>
      </c>
      <c r="C13827" s="171">
        <v>0.97256699909605104</v>
      </c>
      <c r="D13827" s="70" t="s">
        <v>4910</v>
      </c>
    </row>
    <row r="13828" spans="1:4">
      <c r="A13828" s="70" t="s">
        <v>8712</v>
      </c>
      <c r="B13828" s="70" t="s">
        <v>8711</v>
      </c>
      <c r="C13828" s="171">
        <v>0.97258440525272105</v>
      </c>
      <c r="D13828" s="70" t="s">
        <v>4910</v>
      </c>
    </row>
    <row r="13829" spans="1:4">
      <c r="A13829" s="70" t="s">
        <v>11461</v>
      </c>
      <c r="B13829" s="70" t="s">
        <v>11460</v>
      </c>
      <c r="C13829" s="171">
        <v>0.97273873934681299</v>
      </c>
      <c r="D13829" s="70" t="s">
        <v>4910</v>
      </c>
    </row>
    <row r="13830" spans="1:4">
      <c r="A13830" s="70" t="s">
        <v>8913</v>
      </c>
      <c r="B13830" s="70" t="s">
        <v>8912</v>
      </c>
      <c r="C13830" s="171">
        <v>0.972795846603842</v>
      </c>
      <c r="D13830" s="70" t="s">
        <v>4910</v>
      </c>
    </row>
    <row r="13831" spans="1:4">
      <c r="A13831" s="70" t="s">
        <v>8734</v>
      </c>
      <c r="B13831" s="70" t="s">
        <v>8733</v>
      </c>
      <c r="C13831" s="171">
        <v>0.97287062758319198</v>
      </c>
      <c r="D13831" s="70" t="s">
        <v>4910</v>
      </c>
    </row>
    <row r="13832" spans="1:4">
      <c r="A13832" s="70" t="s">
        <v>26204</v>
      </c>
      <c r="B13832" s="70" t="s">
        <v>26203</v>
      </c>
      <c r="C13832" s="171">
        <v>0.97290372629563604</v>
      </c>
      <c r="D13832" s="70" t="s">
        <v>4910</v>
      </c>
    </row>
    <row r="13833" spans="1:4">
      <c r="A13833" s="70" t="s">
        <v>13242</v>
      </c>
      <c r="B13833" s="70" t="s">
        <v>13241</v>
      </c>
      <c r="C13833" s="171">
        <v>0.97298379348690101</v>
      </c>
      <c r="D13833" s="70" t="s">
        <v>4910</v>
      </c>
    </row>
    <row r="13834" spans="1:4">
      <c r="A13834" s="70" t="s">
        <v>12639</v>
      </c>
      <c r="B13834" s="70" t="s">
        <v>12638</v>
      </c>
      <c r="C13834" s="171">
        <v>0.97299790081078996</v>
      </c>
      <c r="D13834" s="70" t="s">
        <v>4910</v>
      </c>
    </row>
    <row r="13835" spans="1:4">
      <c r="A13835" s="70" t="s">
        <v>16728</v>
      </c>
      <c r="B13835" s="70" t="s">
        <v>16727</v>
      </c>
      <c r="C13835" s="171">
        <v>0.97302126089089302</v>
      </c>
      <c r="D13835" s="70" t="s">
        <v>4910</v>
      </c>
    </row>
    <row r="13836" spans="1:4">
      <c r="A13836" s="70" t="s">
        <v>6884</v>
      </c>
      <c r="B13836" s="70" t="s">
        <v>6883</v>
      </c>
      <c r="C13836" s="171">
        <v>0.97304763950088302</v>
      </c>
      <c r="D13836" s="70" t="s">
        <v>4910</v>
      </c>
    </row>
    <row r="13837" spans="1:4">
      <c r="A13837" s="70" t="s">
        <v>22748</v>
      </c>
      <c r="B13837" s="70" t="s">
        <v>22747</v>
      </c>
      <c r="C13837" s="171">
        <v>0.97305699025144898</v>
      </c>
      <c r="D13837" s="70" t="s">
        <v>4910</v>
      </c>
    </row>
    <row r="13838" spans="1:4">
      <c r="A13838" s="70" t="s">
        <v>15232</v>
      </c>
      <c r="B13838" s="70" t="s">
        <v>15231</v>
      </c>
      <c r="C13838" s="171">
        <v>0.97311802192123098</v>
      </c>
      <c r="D13838" s="70" t="s">
        <v>4910</v>
      </c>
    </row>
    <row r="13839" spans="1:4">
      <c r="A13839" s="70" t="s">
        <v>16564</v>
      </c>
      <c r="B13839" s="70" t="s">
        <v>16563</v>
      </c>
      <c r="C13839" s="171">
        <v>0.97315531128549304</v>
      </c>
      <c r="D13839" s="70" t="s">
        <v>4910</v>
      </c>
    </row>
    <row r="13840" spans="1:4">
      <c r="A13840" s="70" t="s">
        <v>22380</v>
      </c>
      <c r="B13840" s="70" t="s">
        <v>22379</v>
      </c>
      <c r="C13840" s="171">
        <v>0.97316945899718998</v>
      </c>
      <c r="D13840" s="70" t="s">
        <v>4910</v>
      </c>
    </row>
    <row r="13841" spans="1:4">
      <c r="A13841" s="70" t="s">
        <v>7844</v>
      </c>
      <c r="B13841" s="70" t="s">
        <v>7843</v>
      </c>
      <c r="C13841" s="171">
        <v>0.97318851665176298</v>
      </c>
      <c r="D13841" s="70" t="s">
        <v>4910</v>
      </c>
    </row>
    <row r="13842" spans="1:4">
      <c r="A13842" s="70" t="s">
        <v>9297</v>
      </c>
      <c r="B13842" s="70" t="s">
        <v>9297</v>
      </c>
      <c r="C13842" s="171">
        <v>0.97324808468367896</v>
      </c>
      <c r="D13842" s="70" t="s">
        <v>4910</v>
      </c>
    </row>
    <row r="13843" spans="1:4">
      <c r="A13843" s="70" t="s">
        <v>19517</v>
      </c>
      <c r="B13843" s="70" t="s">
        <v>19516</v>
      </c>
      <c r="C13843" s="171">
        <v>0.97327298447301303</v>
      </c>
      <c r="D13843" s="70" t="s">
        <v>4910</v>
      </c>
    </row>
    <row r="13844" spans="1:4">
      <c r="A13844" s="70" t="s">
        <v>5951</v>
      </c>
      <c r="B13844" s="70" t="s">
        <v>5950</v>
      </c>
      <c r="C13844" s="171">
        <v>0.97341493714810401</v>
      </c>
      <c r="D13844" s="70" t="s">
        <v>4910</v>
      </c>
    </row>
    <row r="13845" spans="1:4">
      <c r="A13845" s="70" t="s">
        <v>12048</v>
      </c>
      <c r="B13845" s="70" t="s">
        <v>12047</v>
      </c>
      <c r="C13845" s="171">
        <v>0.97348360586186899</v>
      </c>
      <c r="D13845" s="70" t="s">
        <v>4910</v>
      </c>
    </row>
    <row r="13846" spans="1:4">
      <c r="A13846" s="70" t="s">
        <v>32098</v>
      </c>
      <c r="B13846" s="70" t="s">
        <v>32097</v>
      </c>
      <c r="C13846" s="171">
        <v>0.97351798673767198</v>
      </c>
      <c r="D13846" s="70" t="s">
        <v>4910</v>
      </c>
    </row>
    <row r="13847" spans="1:4">
      <c r="A13847" s="70" t="s">
        <v>6035</v>
      </c>
      <c r="B13847" s="70" t="s">
        <v>6034</v>
      </c>
      <c r="C13847" s="171">
        <v>0.97355134683601097</v>
      </c>
      <c r="D13847" s="70" t="s">
        <v>4910</v>
      </c>
    </row>
    <row r="13848" spans="1:4">
      <c r="A13848" s="70" t="s">
        <v>6612</v>
      </c>
      <c r="B13848" s="70" t="s">
        <v>6611</v>
      </c>
      <c r="C13848" s="171">
        <v>0.97355590484351295</v>
      </c>
      <c r="D13848" s="70" t="s">
        <v>4910</v>
      </c>
    </row>
    <row r="13849" spans="1:4">
      <c r="A13849" s="70" t="s">
        <v>6757</v>
      </c>
      <c r="B13849" s="70" t="s">
        <v>6756</v>
      </c>
      <c r="C13849" s="171">
        <v>0.97356745271925205</v>
      </c>
      <c r="D13849" s="70" t="s">
        <v>4910</v>
      </c>
    </row>
    <row r="13850" spans="1:4">
      <c r="A13850" s="70" t="s">
        <v>11556</v>
      </c>
      <c r="B13850" s="70" t="s">
        <v>11555</v>
      </c>
      <c r="C13850" s="171">
        <v>0.97357375409292501</v>
      </c>
      <c r="D13850" s="70" t="s">
        <v>4910</v>
      </c>
    </row>
    <row r="13851" spans="1:4">
      <c r="A13851" s="70" t="s">
        <v>24001</v>
      </c>
      <c r="B13851" s="70" t="s">
        <v>24000</v>
      </c>
      <c r="C13851" s="171">
        <v>0.97358967979636601</v>
      </c>
      <c r="D13851" s="70" t="s">
        <v>4910</v>
      </c>
    </row>
    <row r="13852" spans="1:4">
      <c r="A13852" s="70" t="s">
        <v>9082</v>
      </c>
      <c r="B13852" s="70" t="s">
        <v>9081</v>
      </c>
      <c r="C13852" s="171">
        <v>0.97372822812315096</v>
      </c>
      <c r="D13852" s="70" t="s">
        <v>4910</v>
      </c>
    </row>
    <row r="13853" spans="1:4">
      <c r="A13853" s="70" t="s">
        <v>25805</v>
      </c>
      <c r="B13853" s="70" t="s">
        <v>25804</v>
      </c>
      <c r="C13853" s="171">
        <v>0.97382817075483497</v>
      </c>
      <c r="D13853" s="70" t="s">
        <v>4910</v>
      </c>
    </row>
    <row r="13854" spans="1:4">
      <c r="A13854" s="70" t="s">
        <v>13941</v>
      </c>
      <c r="B13854" s="70" t="s">
        <v>13940</v>
      </c>
      <c r="C13854" s="171">
        <v>0.973860394738568</v>
      </c>
      <c r="D13854" s="70" t="s">
        <v>4910</v>
      </c>
    </row>
    <row r="13855" spans="1:4">
      <c r="A13855" s="70" t="s">
        <v>11095</v>
      </c>
      <c r="B13855" s="70" t="s">
        <v>11094</v>
      </c>
      <c r="C13855" s="171">
        <v>0.97398125464819796</v>
      </c>
      <c r="D13855" s="70" t="s">
        <v>4910</v>
      </c>
    </row>
    <row r="13856" spans="1:4">
      <c r="A13856" s="70" t="s">
        <v>18763</v>
      </c>
      <c r="B13856" s="70" t="s">
        <v>18762</v>
      </c>
      <c r="C13856" s="171">
        <v>0.973986983090949</v>
      </c>
      <c r="D13856" s="70" t="s">
        <v>4910</v>
      </c>
    </row>
    <row r="13857" spans="1:4">
      <c r="A13857" s="70" t="s">
        <v>28213</v>
      </c>
      <c r="B13857" s="70" t="s">
        <v>28212</v>
      </c>
      <c r="C13857" s="171">
        <v>0.97406293308187897</v>
      </c>
      <c r="D13857" s="70" t="s">
        <v>4910</v>
      </c>
    </row>
    <row r="13858" spans="1:4">
      <c r="A13858" s="70" t="s">
        <v>8454</v>
      </c>
      <c r="B13858" s="70" t="s">
        <v>8453</v>
      </c>
      <c r="C13858" s="171">
        <v>0.97411507610582304</v>
      </c>
      <c r="D13858" s="70" t="s">
        <v>4910</v>
      </c>
    </row>
    <row r="13859" spans="1:4">
      <c r="A13859" s="70" t="s">
        <v>31732</v>
      </c>
      <c r="B13859" s="70" t="s">
        <v>31731</v>
      </c>
      <c r="C13859" s="171">
        <v>0.974164951342401</v>
      </c>
      <c r="D13859" s="70" t="s">
        <v>4910</v>
      </c>
    </row>
    <row r="13860" spans="1:4">
      <c r="A13860" s="70" t="s">
        <v>15111</v>
      </c>
      <c r="B13860" s="70" t="s">
        <v>15110</v>
      </c>
      <c r="C13860" s="171">
        <v>0.97416710644343596</v>
      </c>
      <c r="D13860" s="70" t="s">
        <v>4910</v>
      </c>
    </row>
    <row r="13861" spans="1:4">
      <c r="A13861" s="70" t="s">
        <v>9173</v>
      </c>
      <c r="B13861" s="70" t="s">
        <v>9172</v>
      </c>
      <c r="C13861" s="171">
        <v>0.97431099890092099</v>
      </c>
      <c r="D13861" s="70" t="s">
        <v>4910</v>
      </c>
    </row>
    <row r="13862" spans="1:4">
      <c r="A13862" s="70" t="s">
        <v>22091</v>
      </c>
      <c r="B13862" s="70" t="s">
        <v>22090</v>
      </c>
      <c r="C13862" s="171">
        <v>0.97442216497529799</v>
      </c>
      <c r="D13862" s="70" t="s">
        <v>4910</v>
      </c>
    </row>
    <row r="13863" spans="1:4">
      <c r="A13863" s="70" t="s">
        <v>17905</v>
      </c>
      <c r="B13863" s="70" t="s">
        <v>17904</v>
      </c>
      <c r="C13863" s="171">
        <v>0.97448434134860396</v>
      </c>
      <c r="D13863" s="70" t="s">
        <v>4910</v>
      </c>
    </row>
    <row r="13864" spans="1:4">
      <c r="A13864" s="70" t="s">
        <v>14432</v>
      </c>
      <c r="B13864" s="70" t="s">
        <v>14431</v>
      </c>
      <c r="C13864" s="171">
        <v>0.97465739593783396</v>
      </c>
      <c r="D13864" s="70" t="s">
        <v>4910</v>
      </c>
    </row>
    <row r="13865" spans="1:4">
      <c r="A13865" s="70" t="s">
        <v>8694</v>
      </c>
      <c r="B13865" s="70" t="s">
        <v>8693</v>
      </c>
      <c r="C13865" s="171">
        <v>0.97473186244424304</v>
      </c>
      <c r="D13865" s="70" t="s">
        <v>4910</v>
      </c>
    </row>
    <row r="13866" spans="1:4">
      <c r="A13866" s="70" t="s">
        <v>8948</v>
      </c>
      <c r="B13866" s="70" t="s">
        <v>8947</v>
      </c>
      <c r="C13866" s="171">
        <v>0.97478628922939903</v>
      </c>
      <c r="D13866" s="70" t="s">
        <v>4910</v>
      </c>
    </row>
    <row r="13867" spans="1:4">
      <c r="A13867" s="70" t="s">
        <v>15559</v>
      </c>
      <c r="B13867" s="70" t="s">
        <v>15558</v>
      </c>
      <c r="C13867" s="171">
        <v>0.97497277880636302</v>
      </c>
      <c r="D13867" s="70" t="s">
        <v>4910</v>
      </c>
    </row>
    <row r="13868" spans="1:4">
      <c r="A13868" s="70" t="s">
        <v>6291</v>
      </c>
      <c r="B13868" s="70" t="s">
        <v>6290</v>
      </c>
      <c r="C13868" s="171">
        <v>0.97500768069266797</v>
      </c>
      <c r="D13868" s="70" t="s">
        <v>4910</v>
      </c>
    </row>
    <row r="13869" spans="1:4">
      <c r="A13869" s="70" t="s">
        <v>18527</v>
      </c>
      <c r="B13869" s="70" t="s">
        <v>18526</v>
      </c>
      <c r="C13869" s="171">
        <v>0.975093676557787</v>
      </c>
      <c r="D13869" s="70" t="s">
        <v>4910</v>
      </c>
    </row>
    <row r="13870" spans="1:4">
      <c r="A13870" s="70" t="s">
        <v>8917</v>
      </c>
      <c r="B13870" s="70" t="s">
        <v>8916</v>
      </c>
      <c r="C13870" s="171">
        <v>0.97513525337759399</v>
      </c>
      <c r="D13870" s="70" t="s">
        <v>4910</v>
      </c>
    </row>
    <row r="13871" spans="1:4">
      <c r="A13871" s="70" t="s">
        <v>26800</v>
      </c>
      <c r="B13871" s="70" t="s">
        <v>26799</v>
      </c>
      <c r="C13871" s="171">
        <v>0.97521089364583902</v>
      </c>
      <c r="D13871" s="70" t="s">
        <v>4910</v>
      </c>
    </row>
    <row r="13872" spans="1:4">
      <c r="A13872" s="70" t="s">
        <v>14033</v>
      </c>
      <c r="B13872" s="70" t="s">
        <v>14032</v>
      </c>
      <c r="C13872" s="171">
        <v>0.97524309523771502</v>
      </c>
      <c r="D13872" s="70" t="s">
        <v>4910</v>
      </c>
    </row>
    <row r="13873" spans="1:4">
      <c r="A13873" s="70" t="s">
        <v>26014</v>
      </c>
      <c r="B13873" s="70" t="s">
        <v>26013</v>
      </c>
      <c r="C13873" s="171">
        <v>0.97533383561326104</v>
      </c>
      <c r="D13873" s="70" t="s">
        <v>4910</v>
      </c>
    </row>
    <row r="13874" spans="1:4">
      <c r="A13874" s="70" t="s">
        <v>27338</v>
      </c>
      <c r="B13874" s="70" t="s">
        <v>27337</v>
      </c>
      <c r="C13874" s="171">
        <v>0.97542540950578904</v>
      </c>
      <c r="D13874" s="70" t="s">
        <v>4910</v>
      </c>
    </row>
    <row r="13875" spans="1:4">
      <c r="A13875" s="70" t="s">
        <v>23165</v>
      </c>
      <c r="B13875" s="70" t="s">
        <v>23164</v>
      </c>
      <c r="C13875" s="171">
        <v>0.97546140957968597</v>
      </c>
      <c r="D13875" s="70" t="s">
        <v>4910</v>
      </c>
    </row>
    <row r="13876" spans="1:4">
      <c r="A13876" s="70" t="s">
        <v>23433</v>
      </c>
      <c r="B13876" s="70" t="s">
        <v>23432</v>
      </c>
      <c r="C13876" s="171">
        <v>0.97550408143415801</v>
      </c>
      <c r="D13876" s="70" t="s">
        <v>4910</v>
      </c>
    </row>
    <row r="13877" spans="1:4">
      <c r="A13877" s="70" t="s">
        <v>11159</v>
      </c>
      <c r="B13877" s="70" t="s">
        <v>11158</v>
      </c>
      <c r="C13877" s="171">
        <v>0.97558845541831896</v>
      </c>
      <c r="D13877" s="70" t="s">
        <v>4910</v>
      </c>
    </row>
    <row r="13878" spans="1:4">
      <c r="A13878" s="70" t="s">
        <v>23852</v>
      </c>
      <c r="B13878" s="70" t="s">
        <v>23851</v>
      </c>
      <c r="C13878" s="171">
        <v>0.97571492074150001</v>
      </c>
      <c r="D13878" s="70" t="s">
        <v>4910</v>
      </c>
    </row>
    <row r="13879" spans="1:4">
      <c r="A13879" s="70" t="s">
        <v>5909</v>
      </c>
      <c r="B13879" s="70" t="s">
        <v>5908</v>
      </c>
      <c r="C13879" s="171">
        <v>0.97578648806881596</v>
      </c>
      <c r="D13879" s="70" t="s">
        <v>4910</v>
      </c>
    </row>
    <row r="13880" spans="1:4">
      <c r="A13880" s="70" t="s">
        <v>5423</v>
      </c>
      <c r="B13880" s="70" t="s">
        <v>5422</v>
      </c>
      <c r="C13880" s="171">
        <v>0.97581381875608997</v>
      </c>
      <c r="D13880" s="70" t="s">
        <v>4910</v>
      </c>
    </row>
    <row r="13881" spans="1:4">
      <c r="A13881" s="70" t="s">
        <v>29108</v>
      </c>
      <c r="B13881" s="70" t="s">
        <v>29107</v>
      </c>
      <c r="C13881" s="171">
        <v>0.97582400131091196</v>
      </c>
      <c r="D13881" s="70" t="s">
        <v>4910</v>
      </c>
    </row>
    <row r="13882" spans="1:4">
      <c r="A13882" s="70" t="s">
        <v>23348</v>
      </c>
      <c r="B13882" s="70" t="s">
        <v>23347</v>
      </c>
      <c r="C13882" s="171">
        <v>0.97603336970194798</v>
      </c>
      <c r="D13882" s="70" t="s">
        <v>4910</v>
      </c>
    </row>
    <row r="13883" spans="1:4">
      <c r="A13883" s="70" t="s">
        <v>10909</v>
      </c>
      <c r="B13883" s="70" t="s">
        <v>10908</v>
      </c>
      <c r="C13883" s="171">
        <v>0.97613493209643099</v>
      </c>
      <c r="D13883" s="70" t="s">
        <v>4910</v>
      </c>
    </row>
    <row r="13884" spans="1:4">
      <c r="A13884" s="70" t="s">
        <v>10976</v>
      </c>
      <c r="B13884" s="70" t="s">
        <v>10975</v>
      </c>
      <c r="C13884" s="171">
        <v>0.97617885187195397</v>
      </c>
      <c r="D13884" s="70" t="s">
        <v>4910</v>
      </c>
    </row>
    <row r="13885" spans="1:4">
      <c r="A13885" s="70" t="s">
        <v>9824</v>
      </c>
      <c r="B13885" s="70" t="s">
        <v>9823</v>
      </c>
      <c r="C13885" s="171">
        <v>0.97637364574315999</v>
      </c>
      <c r="D13885" s="70" t="s">
        <v>4910</v>
      </c>
    </row>
    <row r="13886" spans="1:4">
      <c r="A13886" s="70" t="s">
        <v>7494</v>
      </c>
      <c r="B13886" s="70" t="s">
        <v>7493</v>
      </c>
      <c r="C13886" s="171">
        <v>0.976437568337719</v>
      </c>
      <c r="D13886" s="70" t="s">
        <v>4910</v>
      </c>
    </row>
    <row r="13887" spans="1:4">
      <c r="A13887" s="70" t="s">
        <v>11988</v>
      </c>
      <c r="B13887" s="70" t="s">
        <v>11987</v>
      </c>
      <c r="C13887" s="171">
        <v>0.97644866743154601</v>
      </c>
      <c r="D13887" s="70" t="s">
        <v>4910</v>
      </c>
    </row>
    <row r="13888" spans="1:4">
      <c r="A13888" s="70" t="s">
        <v>14297</v>
      </c>
      <c r="B13888" s="70" t="s">
        <v>14296</v>
      </c>
      <c r="C13888" s="171">
        <v>0.97645960413805999</v>
      </c>
      <c r="D13888" s="70" t="s">
        <v>4910</v>
      </c>
    </row>
    <row r="13889" spans="1:4">
      <c r="A13889" s="70" t="s">
        <v>25690</v>
      </c>
      <c r="B13889" s="70" t="s">
        <v>25689</v>
      </c>
      <c r="C13889" s="171">
        <v>0.97654818734228299</v>
      </c>
      <c r="D13889" s="70" t="s">
        <v>4910</v>
      </c>
    </row>
    <row r="13890" spans="1:4">
      <c r="A13890" s="70" t="s">
        <v>12278</v>
      </c>
      <c r="B13890" s="70" t="s">
        <v>12277</v>
      </c>
      <c r="C13890" s="171">
        <v>0.97658949043828902</v>
      </c>
      <c r="D13890" s="70" t="s">
        <v>4910</v>
      </c>
    </row>
    <row r="13891" spans="1:4">
      <c r="A13891" s="70" t="s">
        <v>11292</v>
      </c>
      <c r="B13891" s="70" t="s">
        <v>11291</v>
      </c>
      <c r="C13891" s="171">
        <v>0.97661247920969996</v>
      </c>
      <c r="D13891" s="70" t="s">
        <v>4910</v>
      </c>
    </row>
    <row r="13892" spans="1:4">
      <c r="A13892" s="70" t="s">
        <v>7663</v>
      </c>
      <c r="B13892" s="70" t="s">
        <v>7662</v>
      </c>
      <c r="C13892" s="171">
        <v>0.97661936109144598</v>
      </c>
      <c r="D13892" s="70" t="s">
        <v>4910</v>
      </c>
    </row>
    <row r="13893" spans="1:4">
      <c r="A13893" s="70" t="s">
        <v>10106</v>
      </c>
      <c r="B13893" s="70" t="s">
        <v>10105</v>
      </c>
      <c r="C13893" s="171">
        <v>0.97669298549060402</v>
      </c>
      <c r="D13893" s="70" t="s">
        <v>4910</v>
      </c>
    </row>
    <row r="13894" spans="1:4">
      <c r="A13894" s="70" t="s">
        <v>6285</v>
      </c>
      <c r="B13894" s="70" t="s">
        <v>6284</v>
      </c>
      <c r="C13894" s="171">
        <v>0.97679965934131996</v>
      </c>
      <c r="D13894" s="70" t="s">
        <v>4910</v>
      </c>
    </row>
    <row r="13895" spans="1:4">
      <c r="A13895" s="70" t="s">
        <v>17159</v>
      </c>
      <c r="B13895" s="70" t="s">
        <v>17158</v>
      </c>
      <c r="C13895" s="171">
        <v>0.97680267278227195</v>
      </c>
      <c r="D13895" s="70" t="s">
        <v>4910</v>
      </c>
    </row>
    <row r="13896" spans="1:4">
      <c r="A13896" s="70" t="s">
        <v>7524</v>
      </c>
      <c r="B13896" s="70" t="s">
        <v>7523</v>
      </c>
      <c r="C13896" s="171">
        <v>0.97683665665435404</v>
      </c>
      <c r="D13896" s="70" t="s">
        <v>4910</v>
      </c>
    </row>
    <row r="13897" spans="1:4">
      <c r="A13897" s="70" t="s">
        <v>19079</v>
      </c>
      <c r="B13897" s="70" t="s">
        <v>19078</v>
      </c>
      <c r="C13897" s="171">
        <v>0.97688201025443899</v>
      </c>
      <c r="D13897" s="70" t="s">
        <v>4910</v>
      </c>
    </row>
    <row r="13898" spans="1:4">
      <c r="A13898" s="70" t="s">
        <v>16265</v>
      </c>
      <c r="B13898" s="70" t="s">
        <v>16264</v>
      </c>
      <c r="C13898" s="171">
        <v>0.97693191739579099</v>
      </c>
      <c r="D13898" s="70" t="s">
        <v>4910</v>
      </c>
    </row>
    <row r="13899" spans="1:4">
      <c r="A13899" s="70" t="s">
        <v>16013</v>
      </c>
      <c r="B13899" s="70" t="s">
        <v>16012</v>
      </c>
      <c r="C13899" s="171">
        <v>0.97695698388113295</v>
      </c>
      <c r="D13899" s="70" t="s">
        <v>4910</v>
      </c>
    </row>
    <row r="13900" spans="1:4">
      <c r="A13900" s="70" t="s">
        <v>6913</v>
      </c>
      <c r="B13900" s="70" t="s">
        <v>6912</v>
      </c>
      <c r="C13900" s="171">
        <v>0.97705594885430902</v>
      </c>
      <c r="D13900" s="70" t="s">
        <v>4910</v>
      </c>
    </row>
    <row r="13901" spans="1:4">
      <c r="A13901" s="70" t="s">
        <v>11604</v>
      </c>
      <c r="B13901" s="70" t="s">
        <v>11603</v>
      </c>
      <c r="C13901" s="171">
        <v>0.97705714225391604</v>
      </c>
      <c r="D13901" s="70" t="s">
        <v>4910</v>
      </c>
    </row>
    <row r="13902" spans="1:4">
      <c r="A13902" s="70" t="s">
        <v>8658</v>
      </c>
      <c r="B13902" s="70" t="s">
        <v>8657</v>
      </c>
      <c r="C13902" s="171">
        <v>0.97706326949675204</v>
      </c>
      <c r="D13902" s="70" t="s">
        <v>4910</v>
      </c>
    </row>
    <row r="13903" spans="1:4">
      <c r="A13903" s="70" t="s">
        <v>17832</v>
      </c>
      <c r="B13903" s="70" t="s">
        <v>17831</v>
      </c>
      <c r="C13903" s="171">
        <v>0.977124103559593</v>
      </c>
      <c r="D13903" s="70" t="s">
        <v>4910</v>
      </c>
    </row>
    <row r="13904" spans="1:4">
      <c r="A13904" s="70" t="s">
        <v>15627</v>
      </c>
      <c r="B13904" s="70" t="s">
        <v>15626</v>
      </c>
      <c r="C13904" s="171">
        <v>0.97715130785180104</v>
      </c>
      <c r="D13904" s="70" t="s">
        <v>4910</v>
      </c>
    </row>
    <row r="13905" spans="1:4">
      <c r="A13905" s="70" t="s">
        <v>23122</v>
      </c>
      <c r="B13905" s="70" t="s">
        <v>23121</v>
      </c>
      <c r="C13905" s="171">
        <v>0.97723661261338701</v>
      </c>
      <c r="D13905" s="70" t="s">
        <v>4910</v>
      </c>
    </row>
    <row r="13906" spans="1:4">
      <c r="A13906" s="70" t="s">
        <v>17757</v>
      </c>
      <c r="B13906" s="70" t="s">
        <v>17756</v>
      </c>
      <c r="C13906" s="171">
        <v>0.97730942603913495</v>
      </c>
      <c r="D13906" s="70" t="s">
        <v>4910</v>
      </c>
    </row>
    <row r="13907" spans="1:4">
      <c r="A13907" s="70" t="s">
        <v>9260</v>
      </c>
      <c r="B13907" s="70" t="s">
        <v>9259</v>
      </c>
      <c r="C13907" s="171">
        <v>0.97737886647668604</v>
      </c>
      <c r="D13907" s="70" t="s">
        <v>4910</v>
      </c>
    </row>
    <row r="13908" spans="1:4">
      <c r="A13908" s="70" t="s">
        <v>8586</v>
      </c>
      <c r="B13908" s="70" t="s">
        <v>8585</v>
      </c>
      <c r="C13908" s="171">
        <v>0.97741980924526395</v>
      </c>
      <c r="D13908" s="70" t="s">
        <v>4910</v>
      </c>
    </row>
    <row r="13909" spans="1:4">
      <c r="A13909" s="70" t="s">
        <v>18165</v>
      </c>
      <c r="B13909" s="70" t="s">
        <v>18164</v>
      </c>
      <c r="C13909" s="171">
        <v>0.97746467485785804</v>
      </c>
      <c r="D13909" s="70" t="s">
        <v>4910</v>
      </c>
    </row>
    <row r="13910" spans="1:4">
      <c r="A13910" s="70" t="s">
        <v>12623</v>
      </c>
      <c r="B13910" s="70" t="s">
        <v>12622</v>
      </c>
      <c r="C13910" s="171">
        <v>0.977638187267303</v>
      </c>
      <c r="D13910" s="70" t="s">
        <v>4910</v>
      </c>
    </row>
    <row r="13911" spans="1:4">
      <c r="A13911" s="70" t="s">
        <v>15050</v>
      </c>
      <c r="B13911" s="70" t="s">
        <v>15049</v>
      </c>
      <c r="C13911" s="171">
        <v>0.97764959850072697</v>
      </c>
      <c r="D13911" s="70" t="s">
        <v>4910</v>
      </c>
    </row>
    <row r="13912" spans="1:4">
      <c r="A13912" s="70" t="s">
        <v>18736</v>
      </c>
      <c r="B13912" s="70" t="s">
        <v>18735</v>
      </c>
      <c r="C13912" s="171">
        <v>0.97773455216858396</v>
      </c>
      <c r="D13912" s="70" t="s">
        <v>4910</v>
      </c>
    </row>
    <row r="13913" spans="1:4">
      <c r="A13913" s="70" t="s">
        <v>12034</v>
      </c>
      <c r="B13913" s="70" t="s">
        <v>12033</v>
      </c>
      <c r="C13913" s="171">
        <v>0.97773650361766695</v>
      </c>
      <c r="D13913" s="70" t="s">
        <v>4910</v>
      </c>
    </row>
    <row r="13914" spans="1:4">
      <c r="A13914" s="70" t="s">
        <v>8340</v>
      </c>
      <c r="B13914" s="70" t="s">
        <v>8339</v>
      </c>
      <c r="C13914" s="171">
        <v>0.97773961516489505</v>
      </c>
      <c r="D13914" s="70" t="s">
        <v>4910</v>
      </c>
    </row>
    <row r="13915" spans="1:4">
      <c r="A13915" s="70" t="s">
        <v>26974</v>
      </c>
      <c r="B13915" s="70" t="s">
        <v>26973</v>
      </c>
      <c r="C13915" s="171">
        <v>0.97782190009350101</v>
      </c>
      <c r="D13915" s="70" t="s">
        <v>4910</v>
      </c>
    </row>
    <row r="13916" spans="1:4">
      <c r="A13916" s="70" t="s">
        <v>7967</v>
      </c>
      <c r="B13916" s="70" t="s">
        <v>7966</v>
      </c>
      <c r="C13916" s="171">
        <v>0.97782582879207103</v>
      </c>
      <c r="D13916" s="70" t="s">
        <v>4910</v>
      </c>
    </row>
    <row r="13917" spans="1:4">
      <c r="A13917" s="70" t="s">
        <v>7969</v>
      </c>
      <c r="B13917" s="70" t="s">
        <v>7968</v>
      </c>
      <c r="C13917" s="171">
        <v>0.97782582879207103</v>
      </c>
      <c r="D13917" s="70" t="s">
        <v>4910</v>
      </c>
    </row>
    <row r="13918" spans="1:4">
      <c r="A13918" s="70" t="s">
        <v>8614</v>
      </c>
      <c r="B13918" s="70" t="s">
        <v>8613</v>
      </c>
      <c r="C13918" s="171">
        <v>0.97787576993982805</v>
      </c>
      <c r="D13918" s="70" t="s">
        <v>4910</v>
      </c>
    </row>
    <row r="13919" spans="1:4">
      <c r="A13919" s="70" t="s">
        <v>7109</v>
      </c>
      <c r="B13919" s="70" t="s">
        <v>7108</v>
      </c>
      <c r="C13919" s="171">
        <v>0.97788926664150899</v>
      </c>
      <c r="D13919" s="70" t="s">
        <v>4910</v>
      </c>
    </row>
    <row r="13920" spans="1:4">
      <c r="A13920" s="70" t="s">
        <v>15045</v>
      </c>
      <c r="B13920" s="70" t="s">
        <v>15044</v>
      </c>
      <c r="C13920" s="171">
        <v>0.97789441653369302</v>
      </c>
      <c r="D13920" s="70" t="s">
        <v>4910</v>
      </c>
    </row>
    <row r="13921" spans="1:4">
      <c r="A13921" s="70" t="s">
        <v>6494</v>
      </c>
      <c r="B13921" s="70" t="s">
        <v>6493</v>
      </c>
      <c r="C13921" s="171">
        <v>0.977946278097376</v>
      </c>
      <c r="D13921" s="70" t="s">
        <v>4910</v>
      </c>
    </row>
    <row r="13922" spans="1:4">
      <c r="A13922" s="70" t="s">
        <v>20278</v>
      </c>
      <c r="B13922" s="70" t="s">
        <v>20277</v>
      </c>
      <c r="C13922" s="171">
        <v>0.97799302179206304</v>
      </c>
      <c r="D13922" s="70" t="s">
        <v>4910</v>
      </c>
    </row>
    <row r="13923" spans="1:4">
      <c r="A13923" s="70" t="s">
        <v>10876</v>
      </c>
      <c r="B13923" s="70" t="s">
        <v>10875</v>
      </c>
      <c r="C13923" s="171">
        <v>0.97804022282206204</v>
      </c>
      <c r="D13923" s="70" t="s">
        <v>4910</v>
      </c>
    </row>
    <row r="13924" spans="1:4">
      <c r="A13924" s="70" t="s">
        <v>29776</v>
      </c>
      <c r="B13924" s="70" t="s">
        <v>29775</v>
      </c>
      <c r="C13924" s="171">
        <v>0.97808623952696105</v>
      </c>
      <c r="D13924" s="70" t="s">
        <v>4910</v>
      </c>
    </row>
    <row r="13925" spans="1:4">
      <c r="A13925" s="70" t="s">
        <v>10825</v>
      </c>
      <c r="B13925" s="70" t="s">
        <v>10824</v>
      </c>
      <c r="C13925" s="171">
        <v>0.97821657697159903</v>
      </c>
      <c r="D13925" s="70" t="s">
        <v>4910</v>
      </c>
    </row>
    <row r="13926" spans="1:4">
      <c r="A13926" s="70" t="s">
        <v>32224</v>
      </c>
      <c r="B13926" s="70" t="s">
        <v>32223</v>
      </c>
      <c r="C13926" s="171">
        <v>0.97826704124953201</v>
      </c>
      <c r="D13926" s="70" t="s">
        <v>4910</v>
      </c>
    </row>
    <row r="13927" spans="1:4">
      <c r="A13927" s="70" t="s">
        <v>17412</v>
      </c>
      <c r="B13927" s="70" t="s">
        <v>17411</v>
      </c>
      <c r="C13927" s="171">
        <v>0.97835584503039097</v>
      </c>
      <c r="D13927" s="70" t="s">
        <v>4910</v>
      </c>
    </row>
    <row r="13928" spans="1:4">
      <c r="A13928" s="70" t="s">
        <v>25961</v>
      </c>
      <c r="B13928" s="70" t="s">
        <v>25960</v>
      </c>
      <c r="C13928" s="171">
        <v>0.97837303440450896</v>
      </c>
      <c r="D13928" s="70" t="s">
        <v>4910</v>
      </c>
    </row>
    <row r="13929" spans="1:4">
      <c r="A13929" s="70" t="s">
        <v>28532</v>
      </c>
      <c r="B13929" s="70" t="s">
        <v>28531</v>
      </c>
      <c r="C13929" s="171">
        <v>0.97845736312193599</v>
      </c>
      <c r="D13929" s="70" t="s">
        <v>4910</v>
      </c>
    </row>
    <row r="13930" spans="1:4">
      <c r="A13930" s="70" t="s">
        <v>18655</v>
      </c>
      <c r="B13930" s="70" t="s">
        <v>18654</v>
      </c>
      <c r="C13930" s="171">
        <v>0.97846590322591598</v>
      </c>
      <c r="D13930" s="70" t="s">
        <v>4910</v>
      </c>
    </row>
    <row r="13931" spans="1:4">
      <c r="A13931" s="70" t="s">
        <v>27433</v>
      </c>
      <c r="B13931" s="70" t="s">
        <v>27432</v>
      </c>
      <c r="C13931" s="171">
        <v>0.97862103087621399</v>
      </c>
      <c r="D13931" s="70" t="s">
        <v>4910</v>
      </c>
    </row>
    <row r="13932" spans="1:4">
      <c r="A13932" s="70" t="s">
        <v>11512</v>
      </c>
      <c r="B13932" s="70" t="s">
        <v>11511</v>
      </c>
      <c r="C13932" s="171">
        <v>0.97863649452498402</v>
      </c>
      <c r="D13932" s="70" t="s">
        <v>4910</v>
      </c>
    </row>
    <row r="13933" spans="1:4">
      <c r="A13933" s="70" t="s">
        <v>11650</v>
      </c>
      <c r="B13933" s="70" t="s">
        <v>11650</v>
      </c>
      <c r="C13933" s="171">
        <v>0.97867922974033394</v>
      </c>
      <c r="D13933" s="70" t="s">
        <v>4910</v>
      </c>
    </row>
    <row r="13934" spans="1:4">
      <c r="A13934" s="70" t="s">
        <v>6801</v>
      </c>
      <c r="B13934" s="70" t="s">
        <v>6800</v>
      </c>
      <c r="C13934" s="171">
        <v>0.97869242225395803</v>
      </c>
      <c r="D13934" s="70" t="s">
        <v>4910</v>
      </c>
    </row>
    <row r="13935" spans="1:4">
      <c r="A13935" s="70" t="s">
        <v>9177</v>
      </c>
      <c r="B13935" s="70" t="s">
        <v>9176</v>
      </c>
      <c r="C13935" s="171">
        <v>0.97874047335616199</v>
      </c>
      <c r="D13935" s="70" t="s">
        <v>4910</v>
      </c>
    </row>
    <row r="13936" spans="1:4">
      <c r="A13936" s="70" t="s">
        <v>17871</v>
      </c>
      <c r="B13936" s="70" t="s">
        <v>17870</v>
      </c>
      <c r="C13936" s="171">
        <v>0.97887862377469004</v>
      </c>
      <c r="D13936" s="70" t="s">
        <v>4910</v>
      </c>
    </row>
    <row r="13937" spans="1:4">
      <c r="A13937" s="70" t="s">
        <v>7591</v>
      </c>
      <c r="B13937" s="70" t="s">
        <v>7590</v>
      </c>
      <c r="C13937" s="171">
        <v>0.97888481719529896</v>
      </c>
      <c r="D13937" s="70" t="s">
        <v>4910</v>
      </c>
    </row>
    <row r="13938" spans="1:4">
      <c r="A13938" s="70" t="s">
        <v>10338</v>
      </c>
      <c r="B13938" s="70" t="s">
        <v>10337</v>
      </c>
      <c r="C13938" s="171">
        <v>0.97900595094740595</v>
      </c>
      <c r="D13938" s="70" t="s">
        <v>4910</v>
      </c>
    </row>
    <row r="13939" spans="1:4">
      <c r="A13939" s="70" t="s">
        <v>8078</v>
      </c>
      <c r="B13939" s="70" t="s">
        <v>8077</v>
      </c>
      <c r="C13939" s="171">
        <v>0.97921079776494502</v>
      </c>
      <c r="D13939" s="70" t="s">
        <v>4910</v>
      </c>
    </row>
    <row r="13940" spans="1:4">
      <c r="A13940" s="70" t="s">
        <v>14052</v>
      </c>
      <c r="B13940" s="70" t="s">
        <v>14051</v>
      </c>
      <c r="C13940" s="171">
        <v>0.97931308188629795</v>
      </c>
      <c r="D13940" s="70" t="s">
        <v>4910</v>
      </c>
    </row>
    <row r="13941" spans="1:4">
      <c r="A13941" s="70" t="s">
        <v>5770</v>
      </c>
      <c r="B13941" s="70" t="s">
        <v>5769</v>
      </c>
      <c r="C13941" s="171">
        <v>0.97942171400678801</v>
      </c>
      <c r="D13941" s="70" t="s">
        <v>4910</v>
      </c>
    </row>
    <row r="13942" spans="1:4">
      <c r="A13942" s="70" t="s">
        <v>14120</v>
      </c>
      <c r="B13942" s="70" t="s">
        <v>14119</v>
      </c>
      <c r="C13942" s="171">
        <v>0.97944130578904198</v>
      </c>
      <c r="D13942" s="70" t="s">
        <v>4910</v>
      </c>
    </row>
    <row r="13943" spans="1:4">
      <c r="A13943" s="70" t="s">
        <v>7282</v>
      </c>
      <c r="B13943" s="70" t="s">
        <v>7281</v>
      </c>
      <c r="C13943" s="171">
        <v>0.97947759320099903</v>
      </c>
      <c r="D13943" s="70" t="s">
        <v>4910</v>
      </c>
    </row>
    <row r="13944" spans="1:4">
      <c r="A13944" s="70" t="s">
        <v>9853</v>
      </c>
      <c r="B13944" s="70" t="s">
        <v>9852</v>
      </c>
      <c r="C13944" s="171">
        <v>0.97959954459244003</v>
      </c>
      <c r="D13944" s="70" t="s">
        <v>4910</v>
      </c>
    </row>
    <row r="13945" spans="1:4">
      <c r="A13945" s="70" t="s">
        <v>8068</v>
      </c>
      <c r="B13945" s="70" t="s">
        <v>8067</v>
      </c>
      <c r="C13945" s="171">
        <v>0.97961559217557004</v>
      </c>
      <c r="D13945" s="70" t="s">
        <v>4910</v>
      </c>
    </row>
    <row r="13946" spans="1:4">
      <c r="A13946" s="70" t="s">
        <v>20594</v>
      </c>
      <c r="B13946" s="70" t="s">
        <v>20593</v>
      </c>
      <c r="C13946" s="171">
        <v>0.97966539236163397</v>
      </c>
      <c r="D13946" s="70" t="s">
        <v>4910</v>
      </c>
    </row>
    <row r="13947" spans="1:4">
      <c r="A13947" s="70" t="s">
        <v>21221</v>
      </c>
      <c r="B13947" s="70" t="s">
        <v>21220</v>
      </c>
      <c r="C13947" s="171">
        <v>0.97973747730207705</v>
      </c>
      <c r="D13947" s="70" t="s">
        <v>4910</v>
      </c>
    </row>
    <row r="13948" spans="1:4">
      <c r="A13948" s="70" t="s">
        <v>21023</v>
      </c>
      <c r="B13948" s="70" t="s">
        <v>21022</v>
      </c>
      <c r="C13948" s="171">
        <v>0.97983740162759403</v>
      </c>
      <c r="D13948" s="70" t="s">
        <v>4910</v>
      </c>
    </row>
    <row r="13949" spans="1:4">
      <c r="A13949" s="70" t="s">
        <v>23710</v>
      </c>
      <c r="B13949" s="70" t="s">
        <v>23709</v>
      </c>
      <c r="C13949" s="171">
        <v>0.97991575262191899</v>
      </c>
      <c r="D13949" s="70" t="s">
        <v>4910</v>
      </c>
    </row>
    <row r="13950" spans="1:4">
      <c r="A13950" s="70" t="s">
        <v>8850</v>
      </c>
      <c r="B13950" s="70" t="s">
        <v>8849</v>
      </c>
      <c r="C13950" s="171">
        <v>0.97992009855611395</v>
      </c>
      <c r="D13950" s="70" t="s">
        <v>4910</v>
      </c>
    </row>
    <row r="13951" spans="1:4">
      <c r="A13951" s="70" t="s">
        <v>25549</v>
      </c>
      <c r="B13951" s="70" t="s">
        <v>25548</v>
      </c>
      <c r="C13951" s="171">
        <v>0.98006652779025805</v>
      </c>
      <c r="D13951" s="70" t="s">
        <v>4910</v>
      </c>
    </row>
    <row r="13952" spans="1:4">
      <c r="A13952" s="70" t="s">
        <v>21999</v>
      </c>
      <c r="B13952" s="70" t="s">
        <v>21998</v>
      </c>
      <c r="C13952" s="171">
        <v>0.98018922280342402</v>
      </c>
      <c r="D13952" s="70" t="s">
        <v>4910</v>
      </c>
    </row>
    <row r="13953" spans="1:4">
      <c r="A13953" s="70" t="s">
        <v>11990</v>
      </c>
      <c r="B13953" s="70" t="s">
        <v>11989</v>
      </c>
      <c r="C13953" s="171">
        <v>0.98036756195708197</v>
      </c>
      <c r="D13953" s="70" t="s">
        <v>4910</v>
      </c>
    </row>
    <row r="13954" spans="1:4">
      <c r="A13954" s="70" t="s">
        <v>17182</v>
      </c>
      <c r="B13954" s="70" t="s">
        <v>17181</v>
      </c>
      <c r="C13954" s="171">
        <v>0.98039760505582496</v>
      </c>
      <c r="D13954" s="70" t="s">
        <v>4910</v>
      </c>
    </row>
    <row r="13955" spans="1:4">
      <c r="A13955" s="70" t="s">
        <v>24407</v>
      </c>
      <c r="B13955" s="70" t="s">
        <v>24406</v>
      </c>
      <c r="C13955" s="171">
        <v>0.98056775402248497</v>
      </c>
      <c r="D13955" s="70" t="s">
        <v>4910</v>
      </c>
    </row>
    <row r="13956" spans="1:4">
      <c r="A13956" s="70" t="s">
        <v>14904</v>
      </c>
      <c r="B13956" s="70" t="s">
        <v>14903</v>
      </c>
      <c r="C13956" s="171">
        <v>0.98059346402401304</v>
      </c>
      <c r="D13956" s="70" t="s">
        <v>4910</v>
      </c>
    </row>
    <row r="13957" spans="1:4">
      <c r="A13957" s="70" t="s">
        <v>18093</v>
      </c>
      <c r="B13957" s="70" t="s">
        <v>18092</v>
      </c>
      <c r="C13957" s="171">
        <v>0.98060112181154202</v>
      </c>
      <c r="D13957" s="70" t="s">
        <v>4910</v>
      </c>
    </row>
    <row r="13958" spans="1:4">
      <c r="A13958" s="70" t="s">
        <v>17398</v>
      </c>
      <c r="B13958" s="70" t="s">
        <v>17397</v>
      </c>
      <c r="C13958" s="171">
        <v>0.98062577177361598</v>
      </c>
      <c r="D13958" s="70" t="s">
        <v>4910</v>
      </c>
    </row>
    <row r="13959" spans="1:4">
      <c r="A13959" s="70" t="s">
        <v>22797</v>
      </c>
      <c r="B13959" s="70" t="s">
        <v>22796</v>
      </c>
      <c r="C13959" s="171">
        <v>0.98063166601673701</v>
      </c>
      <c r="D13959" s="70" t="s">
        <v>4910</v>
      </c>
    </row>
    <row r="13960" spans="1:4">
      <c r="A13960" s="70" t="s">
        <v>24754</v>
      </c>
      <c r="B13960" s="70" t="s">
        <v>24753</v>
      </c>
      <c r="C13960" s="171">
        <v>0.98071768018136196</v>
      </c>
      <c r="D13960" s="70" t="s">
        <v>4910</v>
      </c>
    </row>
    <row r="13961" spans="1:4">
      <c r="A13961" s="70" t="s">
        <v>9562</v>
      </c>
      <c r="B13961" s="70" t="s">
        <v>9561</v>
      </c>
      <c r="C13961" s="171">
        <v>0.980730630491777</v>
      </c>
      <c r="D13961" s="70" t="s">
        <v>4910</v>
      </c>
    </row>
    <row r="13962" spans="1:4">
      <c r="A13962" s="70" t="s">
        <v>22996</v>
      </c>
      <c r="B13962" s="70" t="s">
        <v>22995</v>
      </c>
      <c r="C13962" s="171">
        <v>0.980836588160786</v>
      </c>
      <c r="D13962" s="70" t="s">
        <v>4910</v>
      </c>
    </row>
    <row r="13963" spans="1:4">
      <c r="A13963" s="70" t="s">
        <v>16518</v>
      </c>
      <c r="B13963" s="70" t="s">
        <v>16517</v>
      </c>
      <c r="C13963" s="171">
        <v>0.98089919477749199</v>
      </c>
      <c r="D13963" s="70" t="s">
        <v>4910</v>
      </c>
    </row>
    <row r="13964" spans="1:4">
      <c r="A13964" s="70" t="s">
        <v>6626</v>
      </c>
      <c r="B13964" s="70" t="s">
        <v>6625</v>
      </c>
      <c r="C13964" s="171">
        <v>0.98101483949040302</v>
      </c>
      <c r="D13964" s="70" t="s">
        <v>4910</v>
      </c>
    </row>
    <row r="13965" spans="1:4">
      <c r="A13965" s="70" t="s">
        <v>5959</v>
      </c>
      <c r="B13965" s="70" t="s">
        <v>5958</v>
      </c>
      <c r="C13965" s="171">
        <v>0.98102812087992897</v>
      </c>
      <c r="D13965" s="70" t="s">
        <v>4910</v>
      </c>
    </row>
    <row r="13966" spans="1:4">
      <c r="A13966" s="70" t="s">
        <v>10476</v>
      </c>
      <c r="B13966" s="70" t="s">
        <v>10475</v>
      </c>
      <c r="C13966" s="171">
        <v>0.98107776801250102</v>
      </c>
      <c r="D13966" s="70" t="s">
        <v>4910</v>
      </c>
    </row>
    <row r="13967" spans="1:4">
      <c r="A13967" s="70" t="s">
        <v>20072</v>
      </c>
      <c r="B13967" s="70" t="s">
        <v>20071</v>
      </c>
      <c r="C13967" s="171">
        <v>0.98110303785657305</v>
      </c>
      <c r="D13967" s="70" t="s">
        <v>4910</v>
      </c>
    </row>
    <row r="13968" spans="1:4">
      <c r="A13968" s="70" t="s">
        <v>18949</v>
      </c>
      <c r="B13968" s="70" t="s">
        <v>18948</v>
      </c>
      <c r="C13968" s="171">
        <v>0.98112100069878405</v>
      </c>
      <c r="D13968" s="70" t="s">
        <v>4910</v>
      </c>
    </row>
    <row r="13969" spans="1:4">
      <c r="A13969" s="70" t="s">
        <v>11236</v>
      </c>
      <c r="B13969" s="70" t="s">
        <v>11236</v>
      </c>
      <c r="C13969" s="171">
        <v>0.98114094763244797</v>
      </c>
      <c r="D13969" s="70" t="s">
        <v>4910</v>
      </c>
    </row>
    <row r="13970" spans="1:4">
      <c r="A13970" s="70" t="s">
        <v>19085</v>
      </c>
      <c r="B13970" s="70" t="s">
        <v>19084</v>
      </c>
      <c r="C13970" s="171">
        <v>0.98117868444754297</v>
      </c>
      <c r="D13970" s="70" t="s">
        <v>4910</v>
      </c>
    </row>
    <row r="13971" spans="1:4">
      <c r="A13971" s="70" t="s">
        <v>8120</v>
      </c>
      <c r="B13971" s="70" t="s">
        <v>8119</v>
      </c>
      <c r="C13971" s="171">
        <v>0.98130194446393304</v>
      </c>
      <c r="D13971" s="70" t="s">
        <v>4910</v>
      </c>
    </row>
    <row r="13972" spans="1:4">
      <c r="A13972" s="70" t="s">
        <v>8433</v>
      </c>
      <c r="B13972" s="70" t="s">
        <v>8432</v>
      </c>
      <c r="C13972" s="171">
        <v>0.98130689597579301</v>
      </c>
      <c r="D13972" s="70" t="s">
        <v>4910</v>
      </c>
    </row>
    <row r="13973" spans="1:4">
      <c r="A13973" s="70" t="s">
        <v>8431</v>
      </c>
      <c r="B13973" s="70" t="s">
        <v>8430</v>
      </c>
      <c r="C13973" s="171">
        <v>0.98130689597579301</v>
      </c>
      <c r="D13973" s="70" t="s">
        <v>4910</v>
      </c>
    </row>
    <row r="13974" spans="1:4">
      <c r="A13974" s="70" t="s">
        <v>5934</v>
      </c>
      <c r="B13974" s="70" t="s">
        <v>5933</v>
      </c>
      <c r="C13974" s="171">
        <v>0.98132080962468304</v>
      </c>
      <c r="D13974" s="70" t="s">
        <v>4910</v>
      </c>
    </row>
    <row r="13975" spans="1:4">
      <c r="A13975" s="70" t="s">
        <v>19887</v>
      </c>
      <c r="B13975" s="70" t="s">
        <v>19886</v>
      </c>
      <c r="C13975" s="171">
        <v>0.98136372548821504</v>
      </c>
      <c r="D13975" s="70" t="s">
        <v>4910</v>
      </c>
    </row>
    <row r="13976" spans="1:4">
      <c r="A13976" s="70" t="s">
        <v>17459</v>
      </c>
      <c r="B13976" s="70" t="s">
        <v>17458</v>
      </c>
      <c r="C13976" s="171">
        <v>0.98141870450784896</v>
      </c>
      <c r="D13976" s="70" t="s">
        <v>4910</v>
      </c>
    </row>
    <row r="13977" spans="1:4">
      <c r="A13977" s="70" t="s">
        <v>17123</v>
      </c>
      <c r="B13977" s="70" t="s">
        <v>17122</v>
      </c>
      <c r="C13977" s="171">
        <v>0.98151337013891904</v>
      </c>
      <c r="D13977" s="70" t="s">
        <v>4910</v>
      </c>
    </row>
    <row r="13978" spans="1:4">
      <c r="A13978" s="70" t="s">
        <v>7413</v>
      </c>
      <c r="B13978" s="70" t="s">
        <v>7412</v>
      </c>
      <c r="C13978" s="171">
        <v>0.98156184803106505</v>
      </c>
      <c r="D13978" s="70" t="s">
        <v>4910</v>
      </c>
    </row>
    <row r="13979" spans="1:4">
      <c r="A13979" s="70" t="s">
        <v>12552</v>
      </c>
      <c r="B13979" s="70" t="s">
        <v>12551</v>
      </c>
      <c r="C13979" s="171">
        <v>0.98156987758850101</v>
      </c>
      <c r="D13979" s="70" t="s">
        <v>4910</v>
      </c>
    </row>
    <row r="13980" spans="1:4">
      <c r="A13980" s="70" t="s">
        <v>25494</v>
      </c>
      <c r="B13980" s="70" t="s">
        <v>25493</v>
      </c>
      <c r="C13980" s="171">
        <v>0.98160993475235703</v>
      </c>
      <c r="D13980" s="70" t="s">
        <v>4910</v>
      </c>
    </row>
    <row r="13981" spans="1:4">
      <c r="A13981" s="70" t="s">
        <v>10725</v>
      </c>
      <c r="B13981" s="70" t="s">
        <v>10724</v>
      </c>
      <c r="C13981" s="171">
        <v>0.98162882394398099</v>
      </c>
      <c r="D13981" s="70" t="s">
        <v>4910</v>
      </c>
    </row>
    <row r="13982" spans="1:4">
      <c r="A13982" s="70" t="s">
        <v>15125</v>
      </c>
      <c r="B13982" s="70" t="s">
        <v>15124</v>
      </c>
      <c r="C13982" s="171">
        <v>0.98163768852767397</v>
      </c>
      <c r="D13982" s="70" t="s">
        <v>4910</v>
      </c>
    </row>
    <row r="13983" spans="1:4">
      <c r="A13983" s="70" t="s">
        <v>6171</v>
      </c>
      <c r="B13983" s="70" t="s">
        <v>6170</v>
      </c>
      <c r="C13983" s="171">
        <v>0.98165285782672995</v>
      </c>
      <c r="D13983" s="70" t="s">
        <v>4910</v>
      </c>
    </row>
    <row r="13984" spans="1:4">
      <c r="A13984" s="70" t="s">
        <v>30772</v>
      </c>
      <c r="B13984" s="70" t="s">
        <v>30771</v>
      </c>
      <c r="C13984" s="171">
        <v>0.98170360977471405</v>
      </c>
      <c r="D13984" s="70" t="s">
        <v>4910</v>
      </c>
    </row>
    <row r="13985" spans="1:4">
      <c r="A13985" s="70" t="s">
        <v>30775</v>
      </c>
      <c r="B13985" s="70" t="s">
        <v>30773</v>
      </c>
      <c r="C13985" s="171">
        <v>0.98170360977471405</v>
      </c>
      <c r="D13985" s="70" t="s">
        <v>4910</v>
      </c>
    </row>
    <row r="13986" spans="1:4">
      <c r="A13986" s="70" t="s">
        <v>30774</v>
      </c>
      <c r="B13986" s="70" t="s">
        <v>30773</v>
      </c>
      <c r="C13986" s="171">
        <v>0.98170360977471405</v>
      </c>
      <c r="D13986" s="70" t="s">
        <v>4910</v>
      </c>
    </row>
    <row r="13987" spans="1:4">
      <c r="A13987" s="70" t="s">
        <v>26495</v>
      </c>
      <c r="B13987" s="70" t="s">
        <v>26494</v>
      </c>
      <c r="C13987" s="171">
        <v>0.98202978099328597</v>
      </c>
      <c r="D13987" s="70" t="s">
        <v>4910</v>
      </c>
    </row>
    <row r="13988" spans="1:4">
      <c r="A13988" s="70" t="s">
        <v>8330</v>
      </c>
      <c r="B13988" s="70" t="s">
        <v>8329</v>
      </c>
      <c r="C13988" s="171">
        <v>0.98214638918783104</v>
      </c>
      <c r="D13988" s="70" t="s">
        <v>4910</v>
      </c>
    </row>
    <row r="13989" spans="1:4">
      <c r="A13989" s="70" t="s">
        <v>17868</v>
      </c>
      <c r="B13989" s="70" t="s">
        <v>17867</v>
      </c>
      <c r="C13989" s="171">
        <v>0.98220367661291796</v>
      </c>
      <c r="D13989" s="70" t="s">
        <v>4910</v>
      </c>
    </row>
    <row r="13990" spans="1:4">
      <c r="A13990" s="70" t="s">
        <v>27730</v>
      </c>
      <c r="B13990" s="70" t="s">
        <v>27729</v>
      </c>
      <c r="C13990" s="171">
        <v>0.98234531483358101</v>
      </c>
      <c r="D13990" s="70" t="s">
        <v>4910</v>
      </c>
    </row>
    <row r="13991" spans="1:4">
      <c r="A13991" s="70" t="s">
        <v>23284</v>
      </c>
      <c r="B13991" s="70" t="s">
        <v>23283</v>
      </c>
      <c r="C13991" s="171">
        <v>0.98235690832523304</v>
      </c>
      <c r="D13991" s="70" t="s">
        <v>4910</v>
      </c>
    </row>
    <row r="13992" spans="1:4">
      <c r="A13992" s="70" t="s">
        <v>12465</v>
      </c>
      <c r="B13992" s="70" t="s">
        <v>12464</v>
      </c>
      <c r="C13992" s="171">
        <v>0.98251339246583602</v>
      </c>
      <c r="D13992" s="70" t="s">
        <v>4910</v>
      </c>
    </row>
    <row r="13993" spans="1:4">
      <c r="A13993" s="70" t="s">
        <v>18385</v>
      </c>
      <c r="B13993" s="70" t="s">
        <v>18384</v>
      </c>
      <c r="C13993" s="171">
        <v>0.98253777629253303</v>
      </c>
      <c r="D13993" s="70" t="s">
        <v>4910</v>
      </c>
    </row>
    <row r="13994" spans="1:4">
      <c r="A13994" s="70" t="s">
        <v>6933</v>
      </c>
      <c r="B13994" s="70" t="s">
        <v>6932</v>
      </c>
      <c r="C13994" s="171">
        <v>0.982541999344138</v>
      </c>
      <c r="D13994" s="70" t="s">
        <v>4910</v>
      </c>
    </row>
    <row r="13995" spans="1:4">
      <c r="A13995" s="70" t="s">
        <v>6935</v>
      </c>
      <c r="B13995" s="70" t="s">
        <v>6934</v>
      </c>
      <c r="C13995" s="171">
        <v>0.982541999344138</v>
      </c>
      <c r="D13995" s="70" t="s">
        <v>4910</v>
      </c>
    </row>
    <row r="13996" spans="1:4">
      <c r="A13996" s="70" t="s">
        <v>15333</v>
      </c>
      <c r="B13996" s="70" t="s">
        <v>15332</v>
      </c>
      <c r="C13996" s="171">
        <v>0.98261397120328797</v>
      </c>
      <c r="D13996" s="70" t="s">
        <v>4910</v>
      </c>
    </row>
    <row r="13997" spans="1:4">
      <c r="A13997" s="70" t="s">
        <v>6003</v>
      </c>
      <c r="B13997" s="70" t="s">
        <v>6002</v>
      </c>
      <c r="C13997" s="171">
        <v>0.982769857596832</v>
      </c>
      <c r="D13997" s="70" t="s">
        <v>4910</v>
      </c>
    </row>
    <row r="13998" spans="1:4">
      <c r="A13998" s="70" t="s">
        <v>9183</v>
      </c>
      <c r="B13998" s="70" t="s">
        <v>9182</v>
      </c>
      <c r="C13998" s="171">
        <v>0.98289755387029798</v>
      </c>
      <c r="D13998" s="70" t="s">
        <v>4910</v>
      </c>
    </row>
    <row r="13999" spans="1:4">
      <c r="A13999" s="70" t="s">
        <v>8171</v>
      </c>
      <c r="B13999" s="70" t="s">
        <v>8170</v>
      </c>
      <c r="C13999" s="171">
        <v>0.982946927010097</v>
      </c>
      <c r="D13999" s="70" t="s">
        <v>4910</v>
      </c>
    </row>
    <row r="14000" spans="1:4">
      <c r="A14000" s="70" t="s">
        <v>8726</v>
      </c>
      <c r="B14000" s="70" t="s">
        <v>8725</v>
      </c>
      <c r="C14000" s="171">
        <v>0.98300221848552904</v>
      </c>
      <c r="D14000" s="70" t="s">
        <v>4910</v>
      </c>
    </row>
    <row r="14001" spans="1:4">
      <c r="A14001" s="70" t="s">
        <v>7536</v>
      </c>
      <c r="B14001" s="70" t="s">
        <v>7535</v>
      </c>
      <c r="C14001" s="171">
        <v>0.98303218283903804</v>
      </c>
      <c r="D14001" s="70" t="s">
        <v>4910</v>
      </c>
    </row>
    <row r="14002" spans="1:4">
      <c r="A14002" s="70" t="s">
        <v>14776</v>
      </c>
      <c r="B14002" s="70" t="s">
        <v>14775</v>
      </c>
      <c r="C14002" s="171">
        <v>0.98305156018967399</v>
      </c>
      <c r="D14002" s="70" t="s">
        <v>4910</v>
      </c>
    </row>
    <row r="14003" spans="1:4">
      <c r="A14003" s="70" t="s">
        <v>6941</v>
      </c>
      <c r="B14003" s="70" t="s">
        <v>6940</v>
      </c>
      <c r="C14003" s="171">
        <v>0.98313078334798198</v>
      </c>
      <c r="D14003" s="70" t="s">
        <v>4910</v>
      </c>
    </row>
    <row r="14004" spans="1:4">
      <c r="A14004" s="70" t="s">
        <v>13544</v>
      </c>
      <c r="B14004" s="70" t="s">
        <v>13543</v>
      </c>
      <c r="C14004" s="171">
        <v>0.98313891442667201</v>
      </c>
      <c r="D14004" s="70" t="s">
        <v>4910</v>
      </c>
    </row>
    <row r="14005" spans="1:4">
      <c r="A14005" s="70" t="s">
        <v>16429</v>
      </c>
      <c r="B14005" s="70" t="s">
        <v>16428</v>
      </c>
      <c r="C14005" s="171">
        <v>0.98326353564603297</v>
      </c>
      <c r="D14005" s="70" t="s">
        <v>4910</v>
      </c>
    </row>
    <row r="14006" spans="1:4">
      <c r="A14006" s="70" t="s">
        <v>7224</v>
      </c>
      <c r="B14006" s="70" t="s">
        <v>7223</v>
      </c>
      <c r="C14006" s="171">
        <v>0.98328990318778398</v>
      </c>
      <c r="D14006" s="70" t="s">
        <v>4910</v>
      </c>
    </row>
    <row r="14007" spans="1:4">
      <c r="A14007" s="70" t="s">
        <v>7620</v>
      </c>
      <c r="B14007" s="70" t="s">
        <v>7619</v>
      </c>
      <c r="C14007" s="171">
        <v>0.98339378484954798</v>
      </c>
      <c r="D14007" s="70" t="s">
        <v>4910</v>
      </c>
    </row>
    <row r="14008" spans="1:4">
      <c r="A14008" s="70" t="s">
        <v>17992</v>
      </c>
      <c r="B14008" s="70" t="s">
        <v>17991</v>
      </c>
      <c r="C14008" s="171">
        <v>0.98340063140742195</v>
      </c>
      <c r="D14008" s="70" t="s">
        <v>4910</v>
      </c>
    </row>
    <row r="14009" spans="1:4">
      <c r="A14009" s="70" t="s">
        <v>18409</v>
      </c>
      <c r="B14009" s="70" t="s">
        <v>18408</v>
      </c>
      <c r="C14009" s="171">
        <v>0.98341360624551699</v>
      </c>
      <c r="D14009" s="70" t="s">
        <v>4910</v>
      </c>
    </row>
    <row r="14010" spans="1:4">
      <c r="A14010" s="70" t="s">
        <v>19793</v>
      </c>
      <c r="B14010" s="70" t="s">
        <v>19792</v>
      </c>
      <c r="C14010" s="171">
        <v>0.983454234961461</v>
      </c>
      <c r="D14010" s="70" t="s">
        <v>4910</v>
      </c>
    </row>
    <row r="14011" spans="1:4">
      <c r="A14011" s="70" t="s">
        <v>5639</v>
      </c>
      <c r="B14011" s="70" t="s">
        <v>5638</v>
      </c>
      <c r="C14011" s="171">
        <v>0.98362738446833897</v>
      </c>
      <c r="D14011" s="70" t="s">
        <v>4910</v>
      </c>
    </row>
    <row r="14012" spans="1:4">
      <c r="A14012" s="70" t="s">
        <v>10281</v>
      </c>
      <c r="B14012" s="70" t="s">
        <v>10280</v>
      </c>
      <c r="C14012" s="171">
        <v>0.98364518563315895</v>
      </c>
      <c r="D14012" s="70" t="s">
        <v>4910</v>
      </c>
    </row>
    <row r="14013" spans="1:4">
      <c r="A14013" s="70" t="s">
        <v>6854</v>
      </c>
      <c r="B14013" s="70" t="s">
        <v>6853</v>
      </c>
      <c r="C14013" s="171">
        <v>0.98374967621753395</v>
      </c>
      <c r="D14013" s="70" t="s">
        <v>4910</v>
      </c>
    </row>
    <row r="14014" spans="1:4">
      <c r="A14014" s="70" t="s">
        <v>8858</v>
      </c>
      <c r="B14014" s="70" t="s">
        <v>8857</v>
      </c>
      <c r="C14014" s="171">
        <v>0.98376686777317002</v>
      </c>
      <c r="D14014" s="70" t="s">
        <v>4910</v>
      </c>
    </row>
    <row r="14015" spans="1:4">
      <c r="A14015" s="70" t="s">
        <v>9072</v>
      </c>
      <c r="B14015" s="70" t="s">
        <v>9071</v>
      </c>
      <c r="C14015" s="171">
        <v>0.98383077002193597</v>
      </c>
      <c r="D14015" s="70" t="s">
        <v>4910</v>
      </c>
    </row>
    <row r="14016" spans="1:4">
      <c r="A14016" s="70" t="s">
        <v>7704</v>
      </c>
      <c r="B14016" s="70" t="s">
        <v>7703</v>
      </c>
      <c r="C14016" s="171">
        <v>0.98389383218529103</v>
      </c>
      <c r="D14016" s="70" t="s">
        <v>4910</v>
      </c>
    </row>
    <row r="14017" spans="1:4">
      <c r="A14017" s="70" t="s">
        <v>11624</v>
      </c>
      <c r="B14017" s="70" t="s">
        <v>11623</v>
      </c>
      <c r="C14017" s="171">
        <v>0.98390368094631897</v>
      </c>
      <c r="D14017" s="70" t="s">
        <v>4910</v>
      </c>
    </row>
    <row r="14018" spans="1:4">
      <c r="A14018" s="70" t="s">
        <v>23022</v>
      </c>
      <c r="B14018" s="70" t="s">
        <v>23021</v>
      </c>
      <c r="C14018" s="171">
        <v>0.98391724155365701</v>
      </c>
      <c r="D14018" s="70" t="s">
        <v>4910</v>
      </c>
    </row>
    <row r="14019" spans="1:4">
      <c r="A14019" s="70" t="s">
        <v>15871</v>
      </c>
      <c r="B14019" s="70" t="s">
        <v>15870</v>
      </c>
      <c r="C14019" s="171">
        <v>0.98396399038864502</v>
      </c>
      <c r="D14019" s="70" t="s">
        <v>4910</v>
      </c>
    </row>
    <row r="14020" spans="1:4">
      <c r="A14020" s="70" t="s">
        <v>11659</v>
      </c>
      <c r="B14020" s="70" t="s">
        <v>11658</v>
      </c>
      <c r="C14020" s="171">
        <v>0.98398213381744004</v>
      </c>
      <c r="D14020" s="70" t="s">
        <v>4910</v>
      </c>
    </row>
    <row r="14021" spans="1:4">
      <c r="A14021" s="70" t="s">
        <v>9480</v>
      </c>
      <c r="B14021" s="70" t="s">
        <v>9479</v>
      </c>
      <c r="C14021" s="171">
        <v>0.98399919712615902</v>
      </c>
      <c r="D14021" s="70" t="s">
        <v>4910</v>
      </c>
    </row>
    <row r="14022" spans="1:4">
      <c r="A14022" s="70" t="s">
        <v>6806</v>
      </c>
      <c r="B14022" s="70" t="s">
        <v>6805</v>
      </c>
      <c r="C14022" s="171">
        <v>0.98402327241432497</v>
      </c>
      <c r="D14022" s="70" t="s">
        <v>4910</v>
      </c>
    </row>
    <row r="14023" spans="1:4">
      <c r="A14023" s="70" t="s">
        <v>18399</v>
      </c>
      <c r="B14023" s="70" t="s">
        <v>18398</v>
      </c>
      <c r="C14023" s="171">
        <v>0.98421984874989299</v>
      </c>
      <c r="D14023" s="70" t="s">
        <v>4910</v>
      </c>
    </row>
    <row r="14024" spans="1:4">
      <c r="A14024" s="70" t="s">
        <v>16580</v>
      </c>
      <c r="B14024" s="70" t="s">
        <v>16579</v>
      </c>
      <c r="C14024" s="171">
        <v>0.98428039782772703</v>
      </c>
      <c r="D14024" s="70" t="s">
        <v>4910</v>
      </c>
    </row>
    <row r="14025" spans="1:4">
      <c r="A14025" s="70" t="s">
        <v>6576</v>
      </c>
      <c r="B14025" s="70" t="s">
        <v>6575</v>
      </c>
      <c r="C14025" s="171">
        <v>0.98428828987869899</v>
      </c>
      <c r="D14025" s="70" t="s">
        <v>4910</v>
      </c>
    </row>
    <row r="14026" spans="1:4">
      <c r="A14026" s="70" t="s">
        <v>8437</v>
      </c>
      <c r="B14026" s="70" t="s">
        <v>8436</v>
      </c>
      <c r="C14026" s="171">
        <v>0.98437337362237998</v>
      </c>
      <c r="D14026" s="70" t="s">
        <v>4910</v>
      </c>
    </row>
    <row r="14027" spans="1:4">
      <c r="A14027" s="70" t="s">
        <v>10020</v>
      </c>
      <c r="B14027" s="70" t="s">
        <v>10019</v>
      </c>
      <c r="C14027" s="171">
        <v>0.984506310775635</v>
      </c>
      <c r="D14027" s="70" t="s">
        <v>4910</v>
      </c>
    </row>
    <row r="14028" spans="1:4">
      <c r="A14028" s="70" t="s">
        <v>17589</v>
      </c>
      <c r="B14028" s="70" t="s">
        <v>17588</v>
      </c>
      <c r="C14028" s="171">
        <v>0.98452846650992998</v>
      </c>
      <c r="D14028" s="70" t="s">
        <v>4910</v>
      </c>
    </row>
    <row r="14029" spans="1:4">
      <c r="A14029" s="70" t="s">
        <v>6269</v>
      </c>
      <c r="B14029" s="70" t="s">
        <v>6268</v>
      </c>
      <c r="C14029" s="171">
        <v>0.98453783139078099</v>
      </c>
      <c r="D14029" s="70" t="s">
        <v>4910</v>
      </c>
    </row>
    <row r="14030" spans="1:4">
      <c r="A14030" s="70" t="s">
        <v>5570</v>
      </c>
      <c r="B14030" s="70" t="s">
        <v>5569</v>
      </c>
      <c r="C14030" s="171">
        <v>0.98473188828720504</v>
      </c>
      <c r="D14030" s="70" t="s">
        <v>4910</v>
      </c>
    </row>
    <row r="14031" spans="1:4">
      <c r="A14031" s="70" t="s">
        <v>6406</v>
      </c>
      <c r="B14031" s="70" t="s">
        <v>6405</v>
      </c>
      <c r="C14031" s="171">
        <v>0.98481217549155498</v>
      </c>
      <c r="D14031" s="70" t="s">
        <v>4910</v>
      </c>
    </row>
    <row r="14032" spans="1:4">
      <c r="A14032" s="70" t="s">
        <v>22400</v>
      </c>
      <c r="B14032" s="70" t="s">
        <v>22399</v>
      </c>
      <c r="C14032" s="171">
        <v>0.98498989728531705</v>
      </c>
      <c r="D14032" s="70" t="s">
        <v>4910</v>
      </c>
    </row>
    <row r="14033" spans="1:4">
      <c r="A14033" s="70" t="s">
        <v>24711</v>
      </c>
      <c r="B14033" s="70" t="s">
        <v>24710</v>
      </c>
      <c r="C14033" s="171">
        <v>0.98500973173786199</v>
      </c>
      <c r="D14033" s="70" t="s">
        <v>4910</v>
      </c>
    </row>
    <row r="14034" spans="1:4">
      <c r="A14034" s="70" t="s">
        <v>26477</v>
      </c>
      <c r="B14034" s="70" t="s">
        <v>26476</v>
      </c>
      <c r="C14034" s="171">
        <v>0.98505710613671105</v>
      </c>
      <c r="D14034" s="70" t="s">
        <v>4910</v>
      </c>
    </row>
    <row r="14035" spans="1:4">
      <c r="A14035" s="70" t="s">
        <v>10189</v>
      </c>
      <c r="B14035" s="70" t="s">
        <v>10188</v>
      </c>
      <c r="C14035" s="171">
        <v>0.98514847687866003</v>
      </c>
      <c r="D14035" s="70" t="s">
        <v>4910</v>
      </c>
    </row>
    <row r="14036" spans="1:4">
      <c r="A14036" s="70" t="s">
        <v>25697</v>
      </c>
      <c r="B14036" s="70" t="s">
        <v>25696</v>
      </c>
      <c r="C14036" s="171">
        <v>0.98520304339480602</v>
      </c>
      <c r="D14036" s="70" t="s">
        <v>4910</v>
      </c>
    </row>
    <row r="14037" spans="1:4">
      <c r="A14037" s="70" t="s">
        <v>19538</v>
      </c>
      <c r="B14037" s="70" t="s">
        <v>19537</v>
      </c>
      <c r="C14037" s="171">
        <v>0.98538587601191596</v>
      </c>
      <c r="D14037" s="70" t="s">
        <v>4910</v>
      </c>
    </row>
    <row r="14038" spans="1:4">
      <c r="A14038" s="70" t="s">
        <v>9494</v>
      </c>
      <c r="B14038" s="70" t="s">
        <v>9493</v>
      </c>
      <c r="C14038" s="171">
        <v>0.98543484875256404</v>
      </c>
      <c r="D14038" s="70" t="s">
        <v>4910</v>
      </c>
    </row>
    <row r="14039" spans="1:4">
      <c r="A14039" s="70" t="s">
        <v>6169</v>
      </c>
      <c r="B14039" s="70" t="s">
        <v>6168</v>
      </c>
      <c r="C14039" s="171">
        <v>0.98543809784370395</v>
      </c>
      <c r="D14039" s="70" t="s">
        <v>4910</v>
      </c>
    </row>
    <row r="14040" spans="1:4">
      <c r="A14040" s="70" t="s">
        <v>11146</v>
      </c>
      <c r="B14040" s="70" t="s">
        <v>11145</v>
      </c>
      <c r="C14040" s="171">
        <v>0.98547933393357601</v>
      </c>
      <c r="D14040" s="70" t="s">
        <v>4910</v>
      </c>
    </row>
    <row r="14041" spans="1:4">
      <c r="A14041" s="70" t="s">
        <v>11148</v>
      </c>
      <c r="B14041" s="70" t="s">
        <v>11147</v>
      </c>
      <c r="C14041" s="171">
        <v>0.98547933393357601</v>
      </c>
      <c r="D14041" s="70" t="s">
        <v>4910</v>
      </c>
    </row>
    <row r="14042" spans="1:4">
      <c r="A14042" s="70" t="s">
        <v>27568</v>
      </c>
      <c r="B14042" s="70" t="s">
        <v>27567</v>
      </c>
      <c r="C14042" s="171">
        <v>0.98550273334355298</v>
      </c>
      <c r="D14042" s="70" t="s">
        <v>4910</v>
      </c>
    </row>
    <row r="14043" spans="1:4">
      <c r="A14043" s="70" t="s">
        <v>17702</v>
      </c>
      <c r="B14043" s="70" t="s">
        <v>17701</v>
      </c>
      <c r="C14043" s="171">
        <v>0.98552125874568297</v>
      </c>
      <c r="D14043" s="70" t="s">
        <v>4910</v>
      </c>
    </row>
    <row r="14044" spans="1:4">
      <c r="A14044" s="70" t="s">
        <v>8259</v>
      </c>
      <c r="B14044" s="70" t="s">
        <v>8258</v>
      </c>
      <c r="C14044" s="171">
        <v>0.98557651006243197</v>
      </c>
      <c r="D14044" s="70" t="s">
        <v>4910</v>
      </c>
    </row>
    <row r="14045" spans="1:4">
      <c r="A14045" s="70" t="s">
        <v>8257</v>
      </c>
      <c r="B14045" s="70" t="s">
        <v>8256</v>
      </c>
      <c r="C14045" s="171">
        <v>0.98557651006243197</v>
      </c>
      <c r="D14045" s="70" t="s">
        <v>4910</v>
      </c>
    </row>
    <row r="14046" spans="1:4">
      <c r="A14046" s="70" t="s">
        <v>6584</v>
      </c>
      <c r="B14046" s="70" t="s">
        <v>6583</v>
      </c>
      <c r="C14046" s="171">
        <v>0.98559951189285699</v>
      </c>
      <c r="D14046" s="70" t="s">
        <v>4910</v>
      </c>
    </row>
    <row r="14047" spans="1:4">
      <c r="A14047" s="70" t="s">
        <v>20684</v>
      </c>
      <c r="B14047" s="70" t="s">
        <v>20683</v>
      </c>
      <c r="C14047" s="171">
        <v>0.98560065271831498</v>
      </c>
      <c r="D14047" s="70" t="s">
        <v>4910</v>
      </c>
    </row>
    <row r="14048" spans="1:4">
      <c r="A14048" s="70" t="s">
        <v>23854</v>
      </c>
      <c r="B14048" s="70" t="s">
        <v>23853</v>
      </c>
      <c r="C14048" s="171">
        <v>0.98562623715289299</v>
      </c>
      <c r="D14048" s="70" t="s">
        <v>4910</v>
      </c>
    </row>
    <row r="14049" spans="1:4">
      <c r="A14049" s="70" t="s">
        <v>5907</v>
      </c>
      <c r="B14049" s="70" t="s">
        <v>5906</v>
      </c>
      <c r="C14049" s="171">
        <v>0.98578961350167205</v>
      </c>
      <c r="D14049" s="70" t="s">
        <v>4910</v>
      </c>
    </row>
    <row r="14050" spans="1:4">
      <c r="A14050" s="70" t="s">
        <v>10129</v>
      </c>
      <c r="B14050" s="70" t="s">
        <v>10128</v>
      </c>
      <c r="C14050" s="171">
        <v>0.98591043406675505</v>
      </c>
      <c r="D14050" s="70" t="s">
        <v>4910</v>
      </c>
    </row>
    <row r="14051" spans="1:4">
      <c r="A14051" s="70" t="s">
        <v>17255</v>
      </c>
      <c r="B14051" s="70" t="s">
        <v>17254</v>
      </c>
      <c r="C14051" s="171">
        <v>0.98599951062490299</v>
      </c>
      <c r="D14051" s="70" t="s">
        <v>4910</v>
      </c>
    </row>
    <row r="14052" spans="1:4">
      <c r="A14052" s="70" t="s">
        <v>10558</v>
      </c>
      <c r="B14052" s="70" t="s">
        <v>10557</v>
      </c>
      <c r="C14052" s="171">
        <v>0.98602897651088095</v>
      </c>
      <c r="D14052" s="70" t="s">
        <v>4910</v>
      </c>
    </row>
    <row r="14053" spans="1:4">
      <c r="A14053" s="70" t="s">
        <v>19774</v>
      </c>
      <c r="B14053" s="70" t="s">
        <v>19773</v>
      </c>
      <c r="C14053" s="171">
        <v>0.98604866191426899</v>
      </c>
      <c r="D14053" s="70" t="s">
        <v>4910</v>
      </c>
    </row>
    <row r="14054" spans="1:4">
      <c r="A14054" s="70" t="s">
        <v>12631</v>
      </c>
      <c r="B14054" s="70" t="s">
        <v>12630</v>
      </c>
      <c r="C14054" s="171">
        <v>0.98606203983823604</v>
      </c>
      <c r="D14054" s="70" t="s">
        <v>4910</v>
      </c>
    </row>
    <row r="14055" spans="1:4">
      <c r="A14055" s="70" t="s">
        <v>12730</v>
      </c>
      <c r="B14055" s="70" t="s">
        <v>12729</v>
      </c>
      <c r="C14055" s="171">
        <v>0.98609019676666698</v>
      </c>
      <c r="D14055" s="70" t="s">
        <v>4910</v>
      </c>
    </row>
    <row r="14056" spans="1:4">
      <c r="A14056" s="70" t="s">
        <v>5489</v>
      </c>
      <c r="B14056" s="70" t="s">
        <v>5488</v>
      </c>
      <c r="C14056" s="171">
        <v>0.98614788540697296</v>
      </c>
      <c r="D14056" s="70" t="s">
        <v>4910</v>
      </c>
    </row>
    <row r="14057" spans="1:4">
      <c r="A14057" s="70" t="s">
        <v>5491</v>
      </c>
      <c r="B14057" s="70" t="s">
        <v>5490</v>
      </c>
      <c r="C14057" s="171">
        <v>0.98614788540697296</v>
      </c>
      <c r="D14057" s="70" t="s">
        <v>4910</v>
      </c>
    </row>
    <row r="14058" spans="1:4">
      <c r="A14058" s="70" t="s">
        <v>12381</v>
      </c>
      <c r="B14058" s="70" t="s">
        <v>12380</v>
      </c>
      <c r="C14058" s="171">
        <v>0.98615205478010104</v>
      </c>
      <c r="D14058" s="70" t="s">
        <v>4910</v>
      </c>
    </row>
    <row r="14059" spans="1:4">
      <c r="A14059" s="70" t="s">
        <v>12379</v>
      </c>
      <c r="B14059" s="70" t="s">
        <v>12378</v>
      </c>
      <c r="C14059" s="171">
        <v>0.98615205478010104</v>
      </c>
      <c r="D14059" s="70" t="s">
        <v>4910</v>
      </c>
    </row>
    <row r="14060" spans="1:4">
      <c r="A14060" s="70" t="s">
        <v>20840</v>
      </c>
      <c r="B14060" s="70" t="s">
        <v>20839</v>
      </c>
      <c r="C14060" s="171">
        <v>0.98617345423471203</v>
      </c>
      <c r="D14060" s="70" t="s">
        <v>4910</v>
      </c>
    </row>
    <row r="14061" spans="1:4">
      <c r="A14061" s="70" t="s">
        <v>11465</v>
      </c>
      <c r="B14061" s="70" t="s">
        <v>11464</v>
      </c>
      <c r="C14061" s="171">
        <v>0.98618474970942804</v>
      </c>
      <c r="D14061" s="70" t="s">
        <v>4910</v>
      </c>
    </row>
    <row r="14062" spans="1:4">
      <c r="A14062" s="70" t="s">
        <v>18807</v>
      </c>
      <c r="B14062" s="70" t="s">
        <v>18806</v>
      </c>
      <c r="C14062" s="171">
        <v>0.98628240254178401</v>
      </c>
      <c r="D14062" s="70" t="s">
        <v>4910</v>
      </c>
    </row>
    <row r="14063" spans="1:4">
      <c r="A14063" s="70" t="s">
        <v>30621</v>
      </c>
      <c r="B14063" s="70" t="s">
        <v>30620</v>
      </c>
      <c r="C14063" s="171">
        <v>0.986358761510711</v>
      </c>
      <c r="D14063" s="70" t="s">
        <v>4910</v>
      </c>
    </row>
    <row r="14064" spans="1:4">
      <c r="A14064" s="70" t="s">
        <v>5339</v>
      </c>
      <c r="B14064" s="70" t="s">
        <v>5338</v>
      </c>
      <c r="C14064" s="171">
        <v>0.98650088272846304</v>
      </c>
      <c r="D14064" s="70" t="s">
        <v>4910</v>
      </c>
    </row>
    <row r="14065" spans="1:4">
      <c r="A14065" s="70" t="s">
        <v>6888</v>
      </c>
      <c r="B14065" s="70" t="s">
        <v>6887</v>
      </c>
      <c r="C14065" s="171">
        <v>0.98660814418639298</v>
      </c>
      <c r="D14065" s="70" t="s">
        <v>4910</v>
      </c>
    </row>
    <row r="14066" spans="1:4">
      <c r="A14066" s="70" t="s">
        <v>11722</v>
      </c>
      <c r="B14066" s="70" t="s">
        <v>11721</v>
      </c>
      <c r="C14066" s="171">
        <v>0.986676947926998</v>
      </c>
      <c r="D14066" s="70" t="s">
        <v>4910</v>
      </c>
    </row>
    <row r="14067" spans="1:4">
      <c r="A14067" s="70" t="s">
        <v>18073</v>
      </c>
      <c r="B14067" s="70" t="s">
        <v>18073</v>
      </c>
      <c r="C14067" s="171">
        <v>0.98673731792019503</v>
      </c>
      <c r="D14067" s="70" t="s">
        <v>4910</v>
      </c>
    </row>
    <row r="14068" spans="1:4">
      <c r="A14068" s="70" t="s">
        <v>29000</v>
      </c>
      <c r="B14068" s="70" t="s">
        <v>28999</v>
      </c>
      <c r="C14068" s="171">
        <v>0.98675231508747796</v>
      </c>
      <c r="D14068" s="70" t="s">
        <v>4910</v>
      </c>
    </row>
    <row r="14069" spans="1:4">
      <c r="A14069" s="70" t="s">
        <v>9004</v>
      </c>
      <c r="B14069" s="70" t="s">
        <v>9003</v>
      </c>
      <c r="C14069" s="171">
        <v>0.98683658376225503</v>
      </c>
      <c r="D14069" s="70" t="s">
        <v>4910</v>
      </c>
    </row>
    <row r="14070" spans="1:4">
      <c r="A14070" s="70" t="s">
        <v>13198</v>
      </c>
      <c r="B14070" s="70" t="s">
        <v>13197</v>
      </c>
      <c r="C14070" s="171">
        <v>0.98688920520268697</v>
      </c>
      <c r="D14070" s="70" t="s">
        <v>4910</v>
      </c>
    </row>
    <row r="14071" spans="1:4">
      <c r="A14071" s="70" t="s">
        <v>13550</v>
      </c>
      <c r="B14071" s="70" t="s">
        <v>13549</v>
      </c>
      <c r="C14071" s="171">
        <v>0.98689042567951901</v>
      </c>
      <c r="D14071" s="70" t="s">
        <v>4910</v>
      </c>
    </row>
    <row r="14072" spans="1:4">
      <c r="A14072" s="70" t="s">
        <v>13552</v>
      </c>
      <c r="B14072" s="70" t="s">
        <v>13551</v>
      </c>
      <c r="C14072" s="171">
        <v>0.98689042567951901</v>
      </c>
      <c r="D14072" s="70" t="s">
        <v>4910</v>
      </c>
    </row>
    <row r="14073" spans="1:4">
      <c r="A14073" s="70" t="s">
        <v>26336</v>
      </c>
      <c r="B14073" s="70" t="s">
        <v>26335</v>
      </c>
      <c r="C14073" s="171">
        <v>0.986973195282148</v>
      </c>
      <c r="D14073" s="70" t="s">
        <v>4910</v>
      </c>
    </row>
    <row r="14074" spans="1:4">
      <c r="A14074" s="70" t="s">
        <v>6901</v>
      </c>
      <c r="B14074" s="70" t="s">
        <v>6900</v>
      </c>
      <c r="C14074" s="171">
        <v>0.98713686812060897</v>
      </c>
      <c r="D14074" s="70" t="s">
        <v>4910</v>
      </c>
    </row>
    <row r="14075" spans="1:4">
      <c r="A14075" s="70" t="s">
        <v>6903</v>
      </c>
      <c r="B14075" s="70" t="s">
        <v>6902</v>
      </c>
      <c r="C14075" s="171">
        <v>0.98713686812060897</v>
      </c>
      <c r="D14075" s="70" t="s">
        <v>4910</v>
      </c>
    </row>
    <row r="14076" spans="1:4">
      <c r="A14076" s="70" t="s">
        <v>10306</v>
      </c>
      <c r="B14076" s="70" t="s">
        <v>10305</v>
      </c>
      <c r="C14076" s="171">
        <v>0.98729123585464895</v>
      </c>
      <c r="D14076" s="70" t="s">
        <v>4910</v>
      </c>
    </row>
    <row r="14077" spans="1:4">
      <c r="A14077" s="70" t="s">
        <v>10606</v>
      </c>
      <c r="B14077" s="70" t="s">
        <v>10605</v>
      </c>
      <c r="C14077" s="171">
        <v>0.98748008276787402</v>
      </c>
      <c r="D14077" s="70" t="s">
        <v>4910</v>
      </c>
    </row>
    <row r="14078" spans="1:4">
      <c r="A14078" s="70" t="s">
        <v>9963</v>
      </c>
      <c r="B14078" s="70" t="s">
        <v>9962</v>
      </c>
      <c r="C14078" s="171">
        <v>0.98755692539662998</v>
      </c>
      <c r="D14078" s="70" t="s">
        <v>4910</v>
      </c>
    </row>
    <row r="14079" spans="1:4">
      <c r="A14079" s="70" t="s">
        <v>6654</v>
      </c>
      <c r="B14079" s="70" t="s">
        <v>6653</v>
      </c>
      <c r="C14079" s="171">
        <v>0.98757258814237603</v>
      </c>
      <c r="D14079" s="70" t="s">
        <v>4910</v>
      </c>
    </row>
    <row r="14080" spans="1:4">
      <c r="A14080" s="70" t="s">
        <v>5889</v>
      </c>
      <c r="B14080" s="70" t="s">
        <v>5888</v>
      </c>
      <c r="C14080" s="171">
        <v>0.987592494933479</v>
      </c>
      <c r="D14080" s="70" t="s">
        <v>4910</v>
      </c>
    </row>
    <row r="14081" spans="1:4">
      <c r="A14081" s="70" t="s">
        <v>28267</v>
      </c>
      <c r="B14081" s="70" t="s">
        <v>28266</v>
      </c>
      <c r="C14081" s="171">
        <v>0.98759624766643195</v>
      </c>
      <c r="D14081" s="70" t="s">
        <v>4910</v>
      </c>
    </row>
    <row r="14082" spans="1:4">
      <c r="A14082" s="70" t="s">
        <v>14189</v>
      </c>
      <c r="B14082" s="70" t="s">
        <v>14188</v>
      </c>
      <c r="C14082" s="171">
        <v>0.98760899790531498</v>
      </c>
      <c r="D14082" s="70" t="s">
        <v>4910</v>
      </c>
    </row>
    <row r="14083" spans="1:4">
      <c r="A14083" s="70" t="s">
        <v>16287</v>
      </c>
      <c r="B14083" s="70" t="s">
        <v>16286</v>
      </c>
      <c r="C14083" s="171">
        <v>0.98762817160697103</v>
      </c>
      <c r="D14083" s="70" t="s">
        <v>4910</v>
      </c>
    </row>
    <row r="14084" spans="1:4">
      <c r="A14084" s="70" t="s">
        <v>14810</v>
      </c>
      <c r="B14084" s="70" t="s">
        <v>14809</v>
      </c>
      <c r="C14084" s="171">
        <v>0.98779267284253303</v>
      </c>
      <c r="D14084" s="70" t="s">
        <v>4910</v>
      </c>
    </row>
    <row r="14085" spans="1:4">
      <c r="A14085" s="70" t="s">
        <v>7431</v>
      </c>
      <c r="B14085" s="70" t="s">
        <v>7430</v>
      </c>
      <c r="C14085" s="171">
        <v>0.987813584791431</v>
      </c>
      <c r="D14085" s="70" t="s">
        <v>4910</v>
      </c>
    </row>
    <row r="14086" spans="1:4">
      <c r="A14086" s="70" t="s">
        <v>7750</v>
      </c>
      <c r="B14086" s="70" t="s">
        <v>7749</v>
      </c>
      <c r="C14086" s="171">
        <v>0.98784612097679503</v>
      </c>
      <c r="D14086" s="70" t="s">
        <v>4910</v>
      </c>
    </row>
    <row r="14087" spans="1:4">
      <c r="A14087" s="70" t="s">
        <v>9800</v>
      </c>
      <c r="B14087" s="70" t="s">
        <v>9799</v>
      </c>
      <c r="C14087" s="171">
        <v>0.987875230168348</v>
      </c>
      <c r="D14087" s="70" t="s">
        <v>4910</v>
      </c>
    </row>
    <row r="14088" spans="1:4">
      <c r="A14088" s="70" t="s">
        <v>6947</v>
      </c>
      <c r="B14088" s="70" t="s">
        <v>6946</v>
      </c>
      <c r="C14088" s="171">
        <v>0.98788232764556205</v>
      </c>
      <c r="D14088" s="70" t="s">
        <v>4910</v>
      </c>
    </row>
    <row r="14089" spans="1:4">
      <c r="A14089" s="70" t="s">
        <v>6945</v>
      </c>
      <c r="B14089" s="70" t="s">
        <v>6944</v>
      </c>
      <c r="C14089" s="171">
        <v>0.98788232764556205</v>
      </c>
      <c r="D14089" s="70" t="s">
        <v>4910</v>
      </c>
    </row>
    <row r="14090" spans="1:4">
      <c r="A14090" s="70" t="s">
        <v>22302</v>
      </c>
      <c r="B14090" s="70" t="s">
        <v>22301</v>
      </c>
      <c r="C14090" s="171">
        <v>0.987931298573968</v>
      </c>
      <c r="D14090" s="70" t="s">
        <v>4910</v>
      </c>
    </row>
    <row r="14091" spans="1:4">
      <c r="A14091" s="70" t="s">
        <v>25445</v>
      </c>
      <c r="B14091" s="70" t="s">
        <v>25444</v>
      </c>
      <c r="C14091" s="171">
        <v>0.98798841166628304</v>
      </c>
      <c r="D14091" s="70" t="s">
        <v>4910</v>
      </c>
    </row>
    <row r="14092" spans="1:4">
      <c r="A14092" s="70" t="s">
        <v>17820</v>
      </c>
      <c r="B14092" s="70" t="s">
        <v>17819</v>
      </c>
      <c r="C14092" s="171">
        <v>0.98799644765877503</v>
      </c>
      <c r="D14092" s="70" t="s">
        <v>4910</v>
      </c>
    </row>
    <row r="14093" spans="1:4">
      <c r="A14093" s="70" t="s">
        <v>28720</v>
      </c>
      <c r="B14093" s="70" t="s">
        <v>28719</v>
      </c>
      <c r="C14093" s="171">
        <v>0.98799775146691504</v>
      </c>
      <c r="D14093" s="70" t="s">
        <v>4910</v>
      </c>
    </row>
    <row r="14094" spans="1:4">
      <c r="A14094" s="70" t="s">
        <v>22454</v>
      </c>
      <c r="B14094" s="70" t="s">
        <v>22453</v>
      </c>
      <c r="C14094" s="171">
        <v>0.987997928819486</v>
      </c>
      <c r="D14094" s="70" t="s">
        <v>4910</v>
      </c>
    </row>
    <row r="14095" spans="1:4">
      <c r="A14095" s="70" t="s">
        <v>22456</v>
      </c>
      <c r="B14095" s="70" t="s">
        <v>22455</v>
      </c>
      <c r="C14095" s="171">
        <v>0.987997928819486</v>
      </c>
      <c r="D14095" s="70" t="s">
        <v>4910</v>
      </c>
    </row>
    <row r="14096" spans="1:4">
      <c r="A14096" s="70" t="s">
        <v>8672</v>
      </c>
      <c r="B14096" s="70" t="s">
        <v>8671</v>
      </c>
      <c r="C14096" s="171">
        <v>0.98810572608089497</v>
      </c>
      <c r="D14096" s="70" t="s">
        <v>4910</v>
      </c>
    </row>
    <row r="14097" spans="1:4">
      <c r="A14097" s="70" t="s">
        <v>6416</v>
      </c>
      <c r="B14097" s="70" t="s">
        <v>6415</v>
      </c>
      <c r="C14097" s="171">
        <v>0.98811934322744199</v>
      </c>
      <c r="D14097" s="70" t="s">
        <v>4910</v>
      </c>
    </row>
    <row r="14098" spans="1:4">
      <c r="A14098" s="70" t="s">
        <v>8764</v>
      </c>
      <c r="B14098" s="70" t="s">
        <v>8763</v>
      </c>
      <c r="C14098" s="171">
        <v>0.98812722352290105</v>
      </c>
      <c r="D14098" s="70" t="s">
        <v>4910</v>
      </c>
    </row>
    <row r="14099" spans="1:4">
      <c r="A14099" s="70" t="s">
        <v>8762</v>
      </c>
      <c r="B14099" s="70" t="s">
        <v>8761</v>
      </c>
      <c r="C14099" s="171">
        <v>0.98812722352290105</v>
      </c>
      <c r="D14099" s="70" t="s">
        <v>4910</v>
      </c>
    </row>
    <row r="14100" spans="1:4">
      <c r="A14100" s="70" t="s">
        <v>22241</v>
      </c>
      <c r="B14100" s="70" t="s">
        <v>22240</v>
      </c>
      <c r="C14100" s="171">
        <v>0.98816224456386603</v>
      </c>
      <c r="D14100" s="70" t="s">
        <v>4910</v>
      </c>
    </row>
    <row r="14101" spans="1:4">
      <c r="A14101" s="70" t="s">
        <v>5838</v>
      </c>
      <c r="B14101" s="70" t="s">
        <v>5837</v>
      </c>
      <c r="C14101" s="171">
        <v>0.98822558322047904</v>
      </c>
      <c r="D14101" s="70" t="s">
        <v>4910</v>
      </c>
    </row>
    <row r="14102" spans="1:4">
      <c r="A14102" s="70" t="s">
        <v>13012</v>
      </c>
      <c r="B14102" s="70" t="s">
        <v>13011</v>
      </c>
      <c r="C14102" s="171">
        <v>0.98823373099476097</v>
      </c>
      <c r="D14102" s="70" t="s">
        <v>4910</v>
      </c>
    </row>
    <row r="14103" spans="1:4">
      <c r="A14103" s="70" t="s">
        <v>9076</v>
      </c>
      <c r="B14103" s="70" t="s">
        <v>9075</v>
      </c>
      <c r="C14103" s="171">
        <v>0.988254280453846</v>
      </c>
      <c r="D14103" s="70" t="s">
        <v>4910</v>
      </c>
    </row>
    <row r="14104" spans="1:4">
      <c r="A14104" s="70" t="s">
        <v>29517</v>
      </c>
      <c r="B14104" s="70" t="s">
        <v>29516</v>
      </c>
      <c r="C14104" s="171">
        <v>0.98835695272103297</v>
      </c>
      <c r="D14104" s="70" t="s">
        <v>4910</v>
      </c>
    </row>
    <row r="14105" spans="1:4">
      <c r="A14105" s="70" t="s">
        <v>5930</v>
      </c>
      <c r="B14105" s="70" t="s">
        <v>5929</v>
      </c>
      <c r="C14105" s="171">
        <v>0.98837069245425202</v>
      </c>
      <c r="D14105" s="70" t="s">
        <v>4910</v>
      </c>
    </row>
    <row r="14106" spans="1:4">
      <c r="A14106" s="70" t="s">
        <v>25994</v>
      </c>
      <c r="B14106" s="70" t="s">
        <v>25993</v>
      </c>
      <c r="C14106" s="171">
        <v>0.98845746260302603</v>
      </c>
      <c r="D14106" s="70" t="s">
        <v>4910</v>
      </c>
    </row>
    <row r="14107" spans="1:4">
      <c r="A14107" s="70" t="s">
        <v>11080</v>
      </c>
      <c r="B14107" s="70" t="s">
        <v>11080</v>
      </c>
      <c r="C14107" s="171">
        <v>0.98861919818168498</v>
      </c>
      <c r="D14107" s="70" t="s">
        <v>4910</v>
      </c>
    </row>
    <row r="14108" spans="1:4">
      <c r="A14108" s="70" t="s">
        <v>9376</v>
      </c>
      <c r="B14108" s="70" t="s">
        <v>9375</v>
      </c>
      <c r="C14108" s="171">
        <v>0.98869373626677004</v>
      </c>
      <c r="D14108" s="70" t="s">
        <v>4910</v>
      </c>
    </row>
    <row r="14109" spans="1:4">
      <c r="A14109" s="70" t="s">
        <v>16959</v>
      </c>
      <c r="B14109" s="70" t="s">
        <v>16958</v>
      </c>
      <c r="C14109" s="171">
        <v>0.98877552746952901</v>
      </c>
      <c r="D14109" s="70" t="s">
        <v>4910</v>
      </c>
    </row>
    <row r="14110" spans="1:4">
      <c r="A14110" s="70" t="s">
        <v>13756</v>
      </c>
      <c r="B14110" s="70" t="s">
        <v>13755</v>
      </c>
      <c r="C14110" s="171">
        <v>0.988784050960264</v>
      </c>
      <c r="D14110" s="70" t="s">
        <v>4910</v>
      </c>
    </row>
    <row r="14111" spans="1:4">
      <c r="A14111" s="70" t="s">
        <v>16395</v>
      </c>
      <c r="B14111" s="70" t="s">
        <v>16394</v>
      </c>
      <c r="C14111" s="171">
        <v>0.98880541577835002</v>
      </c>
      <c r="D14111" s="70" t="s">
        <v>4910</v>
      </c>
    </row>
    <row r="14112" spans="1:4">
      <c r="A14112" s="70" t="s">
        <v>21531</v>
      </c>
      <c r="B14112" s="70" t="s">
        <v>21530</v>
      </c>
      <c r="C14112" s="171">
        <v>0.98897429636974998</v>
      </c>
      <c r="D14112" s="70" t="s">
        <v>4910</v>
      </c>
    </row>
    <row r="14113" spans="1:4">
      <c r="A14113" s="70" t="s">
        <v>25352</v>
      </c>
      <c r="B14113" s="70" t="s">
        <v>25351</v>
      </c>
      <c r="C14113" s="171">
        <v>0.98908872890793398</v>
      </c>
      <c r="D14113" s="70" t="s">
        <v>4910</v>
      </c>
    </row>
    <row r="14114" spans="1:4">
      <c r="A14114" s="70" t="s">
        <v>5716</v>
      </c>
      <c r="B14114" s="70" t="s">
        <v>5715</v>
      </c>
      <c r="C14114" s="171">
        <v>0.98915567741010602</v>
      </c>
      <c r="D14114" s="70" t="s">
        <v>4910</v>
      </c>
    </row>
    <row r="14115" spans="1:4">
      <c r="A14115" s="70" t="s">
        <v>23657</v>
      </c>
      <c r="B14115" s="70" t="s">
        <v>23656</v>
      </c>
      <c r="C14115" s="171">
        <v>0.98919973777529402</v>
      </c>
      <c r="D14115" s="70" t="s">
        <v>4910</v>
      </c>
    </row>
    <row r="14116" spans="1:4">
      <c r="A14116" s="70" t="s">
        <v>20628</v>
      </c>
      <c r="B14116" s="70" t="s">
        <v>20627</v>
      </c>
      <c r="C14116" s="171">
        <v>0.98921491371665204</v>
      </c>
      <c r="D14116" s="70" t="s">
        <v>4910</v>
      </c>
    </row>
    <row r="14117" spans="1:4">
      <c r="A14117" s="70" t="s">
        <v>11469</v>
      </c>
      <c r="B14117" s="70" t="s">
        <v>11468</v>
      </c>
      <c r="C14117" s="171">
        <v>0.98923348357189</v>
      </c>
      <c r="D14117" s="70" t="s">
        <v>4910</v>
      </c>
    </row>
    <row r="14118" spans="1:4">
      <c r="A14118" s="70" t="s">
        <v>8926</v>
      </c>
      <c r="B14118" s="70" t="s">
        <v>8925</v>
      </c>
      <c r="C14118" s="171">
        <v>0.98925929982056304</v>
      </c>
      <c r="D14118" s="70" t="s">
        <v>4910</v>
      </c>
    </row>
    <row r="14119" spans="1:4">
      <c r="A14119" s="70" t="s">
        <v>22911</v>
      </c>
      <c r="B14119" s="70" t="s">
        <v>22911</v>
      </c>
      <c r="C14119" s="171">
        <v>0.98932282512119296</v>
      </c>
      <c r="D14119" s="70" t="s">
        <v>4910</v>
      </c>
    </row>
    <row r="14120" spans="1:4">
      <c r="A14120" s="70" t="s">
        <v>16910</v>
      </c>
      <c r="B14120" s="70" t="s">
        <v>16909</v>
      </c>
      <c r="C14120" s="171">
        <v>0.98938711453109995</v>
      </c>
      <c r="D14120" s="70" t="s">
        <v>4910</v>
      </c>
    </row>
    <row r="14121" spans="1:4">
      <c r="A14121" s="70" t="s">
        <v>8218</v>
      </c>
      <c r="B14121" s="70" t="s">
        <v>8217</v>
      </c>
      <c r="C14121" s="171">
        <v>0.989440581445025</v>
      </c>
      <c r="D14121" s="70" t="s">
        <v>4910</v>
      </c>
    </row>
    <row r="14122" spans="1:4">
      <c r="A14122" s="70" t="s">
        <v>23927</v>
      </c>
      <c r="B14122" s="70" t="s">
        <v>23926</v>
      </c>
      <c r="C14122" s="171">
        <v>0.989605013631073</v>
      </c>
      <c r="D14122" s="70" t="s">
        <v>4910</v>
      </c>
    </row>
    <row r="14123" spans="1:4">
      <c r="A14123" s="70" t="s">
        <v>21719</v>
      </c>
      <c r="B14123" s="70" t="s">
        <v>21718</v>
      </c>
      <c r="C14123" s="171">
        <v>0.98970263938057901</v>
      </c>
      <c r="D14123" s="70" t="s">
        <v>4910</v>
      </c>
    </row>
    <row r="14124" spans="1:4">
      <c r="A14124" s="70" t="s">
        <v>7000</v>
      </c>
      <c r="B14124" s="70" t="s">
        <v>6999</v>
      </c>
      <c r="C14124" s="171">
        <v>0.98972125975838798</v>
      </c>
      <c r="D14124" s="70" t="s">
        <v>4910</v>
      </c>
    </row>
    <row r="14125" spans="1:4">
      <c r="A14125" s="70" t="s">
        <v>6895</v>
      </c>
      <c r="B14125" s="70" t="s">
        <v>6894</v>
      </c>
      <c r="C14125" s="171">
        <v>0.98972498245398899</v>
      </c>
      <c r="D14125" s="70" t="s">
        <v>4910</v>
      </c>
    </row>
    <row r="14126" spans="1:4">
      <c r="A14126" s="70" t="s">
        <v>9530</v>
      </c>
      <c r="B14126" s="70" t="s">
        <v>9529</v>
      </c>
      <c r="C14126" s="171">
        <v>0.98974621419521502</v>
      </c>
      <c r="D14126" s="70" t="s">
        <v>4910</v>
      </c>
    </row>
    <row r="14127" spans="1:4">
      <c r="A14127" s="70" t="s">
        <v>20823</v>
      </c>
      <c r="B14127" s="70" t="s">
        <v>20822</v>
      </c>
      <c r="C14127" s="171">
        <v>0.98974850438354101</v>
      </c>
      <c r="D14127" s="70" t="s">
        <v>4910</v>
      </c>
    </row>
    <row r="14128" spans="1:4">
      <c r="A14128" s="70" t="s">
        <v>29585</v>
      </c>
      <c r="B14128" s="70" t="s">
        <v>29584</v>
      </c>
      <c r="C14128" s="171">
        <v>0.98978303991704997</v>
      </c>
      <c r="D14128" s="70" t="s">
        <v>4910</v>
      </c>
    </row>
    <row r="14129" spans="1:4">
      <c r="A14129" s="70" t="s">
        <v>8524</v>
      </c>
      <c r="B14129" s="70" t="s">
        <v>8523</v>
      </c>
      <c r="C14129" s="171">
        <v>0.989807564985277</v>
      </c>
      <c r="D14129" s="70" t="s">
        <v>4910</v>
      </c>
    </row>
    <row r="14130" spans="1:4">
      <c r="A14130" s="70" t="s">
        <v>10652</v>
      </c>
      <c r="B14130" s="70" t="s">
        <v>10651</v>
      </c>
      <c r="C14130" s="171">
        <v>0.98984618315989703</v>
      </c>
      <c r="D14130" s="70" t="s">
        <v>4910</v>
      </c>
    </row>
    <row r="14131" spans="1:4">
      <c r="A14131" s="70" t="s">
        <v>8263</v>
      </c>
      <c r="B14131" s="70" t="s">
        <v>8262</v>
      </c>
      <c r="C14131" s="171">
        <v>0.989850442096329</v>
      </c>
      <c r="D14131" s="70" t="s">
        <v>4910</v>
      </c>
    </row>
    <row r="14132" spans="1:4">
      <c r="A14132" s="70" t="s">
        <v>17151</v>
      </c>
      <c r="B14132" s="70" t="s">
        <v>17151</v>
      </c>
      <c r="C14132" s="171">
        <v>0.98991991848681304</v>
      </c>
      <c r="D14132" s="70" t="s">
        <v>4910</v>
      </c>
    </row>
    <row r="14133" spans="1:4">
      <c r="A14133" s="70" t="s">
        <v>6225</v>
      </c>
      <c r="B14133" s="70" t="s">
        <v>6224</v>
      </c>
      <c r="C14133" s="171">
        <v>0.98998137729617097</v>
      </c>
      <c r="D14133" s="70" t="s">
        <v>4910</v>
      </c>
    </row>
    <row r="14134" spans="1:4">
      <c r="A14134" s="70" t="s">
        <v>6886</v>
      </c>
      <c r="B14134" s="70" t="s">
        <v>6885</v>
      </c>
      <c r="C14134" s="171">
        <v>0.99000685056430404</v>
      </c>
      <c r="D14134" s="70" t="s">
        <v>4910</v>
      </c>
    </row>
    <row r="14135" spans="1:4">
      <c r="A14135" s="70" t="s">
        <v>11536</v>
      </c>
      <c r="B14135" s="70" t="s">
        <v>11535</v>
      </c>
      <c r="C14135" s="171">
        <v>0.99001112183982198</v>
      </c>
      <c r="D14135" s="70" t="s">
        <v>4910</v>
      </c>
    </row>
    <row r="14136" spans="1:4">
      <c r="A14136" s="70" t="s">
        <v>10733</v>
      </c>
      <c r="B14136" s="70" t="s">
        <v>10732</v>
      </c>
      <c r="C14136" s="171">
        <v>0.99003290794493803</v>
      </c>
      <c r="D14136" s="70" t="s">
        <v>4910</v>
      </c>
    </row>
    <row r="14137" spans="1:4">
      <c r="A14137" s="70" t="s">
        <v>10624</v>
      </c>
      <c r="B14137" s="70" t="s">
        <v>10623</v>
      </c>
      <c r="C14137" s="171">
        <v>0.99004457909446097</v>
      </c>
      <c r="D14137" s="70" t="s">
        <v>4910</v>
      </c>
    </row>
    <row r="14138" spans="1:4">
      <c r="A14138" s="70" t="s">
        <v>15133</v>
      </c>
      <c r="B14138" s="70" t="s">
        <v>15132</v>
      </c>
      <c r="C14138" s="171">
        <v>0.99011656911190504</v>
      </c>
      <c r="D14138" s="70" t="s">
        <v>4910</v>
      </c>
    </row>
    <row r="14139" spans="1:4">
      <c r="A14139" s="70" t="s">
        <v>23535</v>
      </c>
      <c r="B14139" s="70" t="s">
        <v>23534</v>
      </c>
      <c r="C14139" s="171">
        <v>0.99011923108359801</v>
      </c>
      <c r="D14139" s="70" t="s">
        <v>4910</v>
      </c>
    </row>
    <row r="14140" spans="1:4">
      <c r="A14140" s="70" t="s">
        <v>19258</v>
      </c>
      <c r="B14140" s="70" t="s">
        <v>19257</v>
      </c>
      <c r="C14140" s="171">
        <v>0.99014755560838896</v>
      </c>
      <c r="D14140" s="70" t="s">
        <v>4910</v>
      </c>
    </row>
    <row r="14141" spans="1:4">
      <c r="A14141" s="70" t="s">
        <v>19260</v>
      </c>
      <c r="B14141" s="70" t="s">
        <v>19259</v>
      </c>
      <c r="C14141" s="171">
        <v>0.99014755560838896</v>
      </c>
      <c r="D14141" s="70" t="s">
        <v>4910</v>
      </c>
    </row>
    <row r="14142" spans="1:4">
      <c r="A14142" s="70" t="s">
        <v>17257</v>
      </c>
      <c r="B14142" s="70" t="s">
        <v>17256</v>
      </c>
      <c r="C14142" s="171">
        <v>0.99020996283228302</v>
      </c>
      <c r="D14142" s="70" t="s">
        <v>4910</v>
      </c>
    </row>
    <row r="14143" spans="1:4">
      <c r="A14143" s="70" t="s">
        <v>8960</v>
      </c>
      <c r="B14143" s="70" t="s">
        <v>8959</v>
      </c>
      <c r="C14143" s="171">
        <v>0.99022938015656103</v>
      </c>
      <c r="D14143" s="70" t="s">
        <v>4910</v>
      </c>
    </row>
    <row r="14144" spans="1:4">
      <c r="A14144" s="70" t="s">
        <v>15694</v>
      </c>
      <c r="B14144" s="70" t="s">
        <v>15693</v>
      </c>
      <c r="C14144" s="171">
        <v>0.99025611765107902</v>
      </c>
      <c r="D14144" s="70" t="s">
        <v>4910</v>
      </c>
    </row>
    <row r="14145" spans="1:4">
      <c r="A14145" s="70" t="s">
        <v>19365</v>
      </c>
      <c r="B14145" s="70" t="s">
        <v>19365</v>
      </c>
      <c r="C14145" s="171">
        <v>0.99028056951442001</v>
      </c>
      <c r="D14145" s="70" t="s">
        <v>4910</v>
      </c>
    </row>
    <row r="14146" spans="1:4">
      <c r="A14146" s="70" t="s">
        <v>10889</v>
      </c>
      <c r="B14146" s="70" t="s">
        <v>10888</v>
      </c>
      <c r="C14146" s="171">
        <v>0.99042713314705799</v>
      </c>
      <c r="D14146" s="70" t="s">
        <v>4910</v>
      </c>
    </row>
    <row r="14147" spans="1:4">
      <c r="A14147" s="70" t="s">
        <v>14589</v>
      </c>
      <c r="B14147" s="70" t="s">
        <v>14588</v>
      </c>
      <c r="C14147" s="171">
        <v>0.99043130393871404</v>
      </c>
      <c r="D14147" s="70" t="s">
        <v>4910</v>
      </c>
    </row>
    <row r="14148" spans="1:4">
      <c r="A14148" s="70" t="s">
        <v>18821</v>
      </c>
      <c r="B14148" s="70" t="s">
        <v>18820</v>
      </c>
      <c r="C14148" s="171">
        <v>0.99044286596379605</v>
      </c>
      <c r="D14148" s="70" t="s">
        <v>4910</v>
      </c>
    </row>
    <row r="14149" spans="1:4">
      <c r="A14149" s="70" t="s">
        <v>11329</v>
      </c>
      <c r="B14149" s="70" t="s">
        <v>11328</v>
      </c>
      <c r="C14149" s="171">
        <v>0.99045905782965504</v>
      </c>
      <c r="D14149" s="70" t="s">
        <v>4910</v>
      </c>
    </row>
    <row r="14150" spans="1:4">
      <c r="A14150" s="70" t="s">
        <v>9465</v>
      </c>
      <c r="B14150" s="70" t="s">
        <v>9464</v>
      </c>
      <c r="C14150" s="171">
        <v>0.99051095372749198</v>
      </c>
      <c r="D14150" s="70" t="s">
        <v>4910</v>
      </c>
    </row>
    <row r="14151" spans="1:4">
      <c r="A14151" s="70" t="s">
        <v>13014</v>
      </c>
      <c r="B14151" s="70" t="s">
        <v>13013</v>
      </c>
      <c r="C14151" s="171">
        <v>0.99053345656321401</v>
      </c>
      <c r="D14151" s="70" t="s">
        <v>4910</v>
      </c>
    </row>
    <row r="14152" spans="1:4">
      <c r="A14152" s="70" t="s">
        <v>11262</v>
      </c>
      <c r="B14152" s="70" t="s">
        <v>11262</v>
      </c>
      <c r="C14152" s="171">
        <v>0.99054585691766905</v>
      </c>
      <c r="D14152" s="70" t="s">
        <v>4910</v>
      </c>
    </row>
    <row r="14153" spans="1:4">
      <c r="A14153" s="70" t="s">
        <v>11261</v>
      </c>
      <c r="B14153" s="70" t="s">
        <v>11261</v>
      </c>
      <c r="C14153" s="171">
        <v>0.99054585691766905</v>
      </c>
      <c r="D14153" s="70" t="s">
        <v>4910</v>
      </c>
    </row>
    <row r="14154" spans="1:4">
      <c r="A14154" s="70" t="s">
        <v>11263</v>
      </c>
      <c r="B14154" s="70" t="s">
        <v>11263</v>
      </c>
      <c r="C14154" s="171">
        <v>0.99054585691766905</v>
      </c>
      <c r="D14154" s="70" t="s">
        <v>4910</v>
      </c>
    </row>
    <row r="14155" spans="1:4">
      <c r="A14155" s="70" t="s">
        <v>18265</v>
      </c>
      <c r="B14155" s="70" t="s">
        <v>18264</v>
      </c>
      <c r="C14155" s="171">
        <v>0.99054999808168398</v>
      </c>
      <c r="D14155" s="70" t="s">
        <v>4910</v>
      </c>
    </row>
    <row r="14156" spans="1:4">
      <c r="A14156" s="70" t="s">
        <v>5513</v>
      </c>
      <c r="B14156" s="70" t="s">
        <v>5512</v>
      </c>
      <c r="C14156" s="171">
        <v>0.99057248701159295</v>
      </c>
      <c r="D14156" s="70" t="s">
        <v>4910</v>
      </c>
    </row>
    <row r="14157" spans="1:4">
      <c r="A14157" s="70" t="s">
        <v>5515</v>
      </c>
      <c r="B14157" s="70" t="s">
        <v>5514</v>
      </c>
      <c r="C14157" s="171">
        <v>0.99057248701159295</v>
      </c>
      <c r="D14157" s="70" t="s">
        <v>4910</v>
      </c>
    </row>
    <row r="14158" spans="1:4">
      <c r="A14158" s="70" t="s">
        <v>14984</v>
      </c>
      <c r="B14158" s="70" t="s">
        <v>14984</v>
      </c>
      <c r="C14158" s="171">
        <v>0.99058476857355504</v>
      </c>
      <c r="D14158" s="70" t="s">
        <v>4910</v>
      </c>
    </row>
    <row r="14159" spans="1:4">
      <c r="A14159" s="70" t="s">
        <v>27219</v>
      </c>
      <c r="B14159" s="70" t="s">
        <v>27218</v>
      </c>
      <c r="C14159" s="171">
        <v>0.990609631764369</v>
      </c>
      <c r="D14159" s="70" t="s">
        <v>4910</v>
      </c>
    </row>
    <row r="14160" spans="1:4">
      <c r="A14160" s="70" t="s">
        <v>8405</v>
      </c>
      <c r="B14160" s="70" t="s">
        <v>8404</v>
      </c>
      <c r="C14160" s="171">
        <v>0.99079267530383996</v>
      </c>
      <c r="D14160" s="70" t="s">
        <v>4910</v>
      </c>
    </row>
    <row r="14161" spans="1:4">
      <c r="A14161" s="70" t="s">
        <v>12046</v>
      </c>
      <c r="B14161" s="70" t="s">
        <v>12045</v>
      </c>
      <c r="C14161" s="171">
        <v>0.99081254130708396</v>
      </c>
      <c r="D14161" s="70" t="s">
        <v>4910</v>
      </c>
    </row>
    <row r="14162" spans="1:4">
      <c r="A14162" s="70" t="s">
        <v>11984</v>
      </c>
      <c r="B14162" s="70" t="s">
        <v>11983</v>
      </c>
      <c r="C14162" s="171">
        <v>0.99081950496200899</v>
      </c>
      <c r="D14162" s="70" t="s">
        <v>4910</v>
      </c>
    </row>
    <row r="14163" spans="1:4">
      <c r="A14163" s="70" t="s">
        <v>5792</v>
      </c>
      <c r="B14163" s="70" t="s">
        <v>5791</v>
      </c>
      <c r="C14163" s="171">
        <v>0.99083709389921504</v>
      </c>
      <c r="D14163" s="70" t="s">
        <v>4910</v>
      </c>
    </row>
    <row r="14164" spans="1:4">
      <c r="A14164" s="70" t="s">
        <v>9961</v>
      </c>
      <c r="B14164" s="70" t="s">
        <v>9960</v>
      </c>
      <c r="C14164" s="171">
        <v>0.99086409817728505</v>
      </c>
      <c r="D14164" s="70" t="s">
        <v>4910</v>
      </c>
    </row>
    <row r="14165" spans="1:4">
      <c r="A14165" s="70" t="s">
        <v>9959</v>
      </c>
      <c r="B14165" s="70" t="s">
        <v>9958</v>
      </c>
      <c r="C14165" s="171">
        <v>0.99086409817728505</v>
      </c>
      <c r="D14165" s="70" t="s">
        <v>4910</v>
      </c>
    </row>
    <row r="14166" spans="1:4">
      <c r="A14166" s="70" t="s">
        <v>19513</v>
      </c>
      <c r="B14166" s="70" t="s">
        <v>19512</v>
      </c>
      <c r="C14166" s="171">
        <v>0.99087623973850603</v>
      </c>
      <c r="D14166" s="70" t="s">
        <v>4910</v>
      </c>
    </row>
    <row r="14167" spans="1:4">
      <c r="A14167" s="70" t="s">
        <v>20188</v>
      </c>
      <c r="B14167" s="70" t="s">
        <v>20187</v>
      </c>
      <c r="C14167" s="171">
        <v>0.99087732341628298</v>
      </c>
      <c r="D14167" s="70" t="s">
        <v>4910</v>
      </c>
    </row>
    <row r="14168" spans="1:4">
      <c r="A14168" s="70" t="s">
        <v>20453</v>
      </c>
      <c r="B14168" s="70" t="s">
        <v>20452</v>
      </c>
      <c r="C14168" s="171">
        <v>0.99088072398568905</v>
      </c>
      <c r="D14168" s="70" t="s">
        <v>4910</v>
      </c>
    </row>
    <row r="14169" spans="1:4">
      <c r="A14169" s="70" t="s">
        <v>31865</v>
      </c>
      <c r="B14169" s="70" t="s">
        <v>31864</v>
      </c>
      <c r="C14169" s="171">
        <v>0.99088993110851997</v>
      </c>
      <c r="D14169" s="70" t="s">
        <v>4910</v>
      </c>
    </row>
    <row r="14170" spans="1:4">
      <c r="A14170" s="70" t="s">
        <v>32023</v>
      </c>
      <c r="B14170" s="70" t="s">
        <v>32022</v>
      </c>
      <c r="C14170" s="171">
        <v>0.99095396191724305</v>
      </c>
      <c r="D14170" s="70" t="s">
        <v>4910</v>
      </c>
    </row>
    <row r="14171" spans="1:4">
      <c r="A14171" s="70" t="s">
        <v>6681</v>
      </c>
      <c r="B14171" s="70" t="s">
        <v>6680</v>
      </c>
      <c r="C14171" s="171">
        <v>0.99095593532307402</v>
      </c>
      <c r="D14171" s="70" t="s">
        <v>4910</v>
      </c>
    </row>
    <row r="14172" spans="1:4">
      <c r="A14172" s="70" t="s">
        <v>6679</v>
      </c>
      <c r="B14172" s="70" t="s">
        <v>6678</v>
      </c>
      <c r="C14172" s="171">
        <v>0.99095593532307402</v>
      </c>
      <c r="D14172" s="70" t="s">
        <v>4910</v>
      </c>
    </row>
    <row r="14173" spans="1:4">
      <c r="A14173" s="70" t="s">
        <v>6677</v>
      </c>
      <c r="B14173" s="70" t="s">
        <v>6676</v>
      </c>
      <c r="C14173" s="171">
        <v>0.99095593532307402</v>
      </c>
      <c r="D14173" s="70" t="s">
        <v>4910</v>
      </c>
    </row>
    <row r="14174" spans="1:4">
      <c r="A14174" s="70" t="s">
        <v>15760</v>
      </c>
      <c r="B14174" s="70" t="s">
        <v>15759</v>
      </c>
      <c r="C14174" s="171">
        <v>0.99099352573315702</v>
      </c>
      <c r="D14174" s="70" t="s">
        <v>4910</v>
      </c>
    </row>
    <row r="14175" spans="1:4">
      <c r="A14175" s="70" t="s">
        <v>5403</v>
      </c>
      <c r="B14175" s="70" t="s">
        <v>5402</v>
      </c>
      <c r="C14175" s="171">
        <v>0.99104363331534295</v>
      </c>
      <c r="D14175" s="70" t="s">
        <v>4910</v>
      </c>
    </row>
    <row r="14176" spans="1:4">
      <c r="A14176" s="70" t="s">
        <v>6429</v>
      </c>
      <c r="B14176" s="70" t="s">
        <v>6428</v>
      </c>
      <c r="C14176" s="171">
        <v>0.99108123530556902</v>
      </c>
      <c r="D14176" s="70" t="s">
        <v>4910</v>
      </c>
    </row>
    <row r="14177" spans="1:4">
      <c r="A14177" s="70" t="s">
        <v>7372</v>
      </c>
      <c r="B14177" s="70" t="s">
        <v>7371</v>
      </c>
      <c r="C14177" s="171">
        <v>0.99111753289350801</v>
      </c>
      <c r="D14177" s="70" t="s">
        <v>4910</v>
      </c>
    </row>
    <row r="14178" spans="1:4">
      <c r="A14178" s="70" t="s">
        <v>16576</v>
      </c>
      <c r="B14178" s="70" t="s">
        <v>16575</v>
      </c>
      <c r="C14178" s="171">
        <v>0.99116124069881095</v>
      </c>
      <c r="D14178" s="70" t="s">
        <v>4910</v>
      </c>
    </row>
    <row r="14179" spans="1:4">
      <c r="A14179" s="70" t="s">
        <v>9881</v>
      </c>
      <c r="B14179" s="70" t="s">
        <v>9880</v>
      </c>
      <c r="C14179" s="171">
        <v>0.99137084904259298</v>
      </c>
      <c r="D14179" s="70" t="s">
        <v>4910</v>
      </c>
    </row>
    <row r="14180" spans="1:4">
      <c r="A14180" s="70" t="s">
        <v>9879</v>
      </c>
      <c r="B14180" s="70" t="s">
        <v>9878</v>
      </c>
      <c r="C14180" s="171">
        <v>0.99137084904259298</v>
      </c>
      <c r="D14180" s="70" t="s">
        <v>4910</v>
      </c>
    </row>
    <row r="14181" spans="1:4">
      <c r="A14181" s="70" t="s">
        <v>9802</v>
      </c>
      <c r="B14181" s="70" t="s">
        <v>9801</v>
      </c>
      <c r="C14181" s="171">
        <v>0.99137672646740005</v>
      </c>
      <c r="D14181" s="70" t="s">
        <v>4910</v>
      </c>
    </row>
    <row r="14182" spans="1:4">
      <c r="A14182" s="70" t="s">
        <v>19473</v>
      </c>
      <c r="B14182" s="70" t="s">
        <v>19472</v>
      </c>
      <c r="C14182" s="171">
        <v>0.991423671079528</v>
      </c>
      <c r="D14182" s="70" t="s">
        <v>4910</v>
      </c>
    </row>
    <row r="14183" spans="1:4">
      <c r="A14183" s="70" t="s">
        <v>9884</v>
      </c>
      <c r="B14183" s="70" t="s">
        <v>9883</v>
      </c>
      <c r="C14183" s="171">
        <v>0.99147464061937896</v>
      </c>
      <c r="D14183" s="70" t="s">
        <v>4910</v>
      </c>
    </row>
    <row r="14184" spans="1:4">
      <c r="A14184" s="70" t="s">
        <v>17563</v>
      </c>
      <c r="B14184" s="70" t="s">
        <v>17562</v>
      </c>
      <c r="C14184" s="171">
        <v>0.99155536124216903</v>
      </c>
      <c r="D14184" s="70" t="s">
        <v>4910</v>
      </c>
    </row>
    <row r="14185" spans="1:4">
      <c r="A14185" s="70" t="s">
        <v>32313</v>
      </c>
      <c r="B14185" s="70" t="s">
        <v>32312</v>
      </c>
      <c r="C14185" s="171">
        <v>0.99165057292077496</v>
      </c>
      <c r="D14185" s="70" t="s">
        <v>4910</v>
      </c>
    </row>
    <row r="14186" spans="1:4">
      <c r="A14186" s="70" t="s">
        <v>24824</v>
      </c>
      <c r="B14186" s="70" t="s">
        <v>24823</v>
      </c>
      <c r="C14186" s="171">
        <v>0.99165471987390597</v>
      </c>
      <c r="D14186" s="70" t="s">
        <v>4910</v>
      </c>
    </row>
    <row r="14187" spans="1:4">
      <c r="A14187" s="70" t="s">
        <v>11188</v>
      </c>
      <c r="B14187" s="70" t="s">
        <v>11187</v>
      </c>
      <c r="C14187" s="171">
        <v>0.991673016452988</v>
      </c>
      <c r="D14187" s="70" t="s">
        <v>4910</v>
      </c>
    </row>
    <row r="14188" spans="1:4">
      <c r="A14188" s="70" t="s">
        <v>6103</v>
      </c>
      <c r="B14188" s="70" t="s">
        <v>6102</v>
      </c>
      <c r="C14188" s="171">
        <v>0.99172343412224195</v>
      </c>
      <c r="D14188" s="70" t="s">
        <v>4910</v>
      </c>
    </row>
    <row r="14189" spans="1:4">
      <c r="A14189" s="70" t="s">
        <v>17595</v>
      </c>
      <c r="B14189" s="70" t="s">
        <v>17594</v>
      </c>
      <c r="C14189" s="171">
        <v>0.991723541739986</v>
      </c>
      <c r="D14189" s="70" t="s">
        <v>4910</v>
      </c>
    </row>
    <row r="14190" spans="1:4">
      <c r="A14190" s="70" t="s">
        <v>8422</v>
      </c>
      <c r="B14190" s="70" t="s">
        <v>8421</v>
      </c>
      <c r="C14190" s="171">
        <v>0.99180806092737295</v>
      </c>
      <c r="D14190" s="70" t="s">
        <v>4910</v>
      </c>
    </row>
    <row r="14191" spans="1:4">
      <c r="A14191" s="70" t="s">
        <v>8420</v>
      </c>
      <c r="B14191" s="70" t="s">
        <v>8419</v>
      </c>
      <c r="C14191" s="171">
        <v>0.99180806092737295</v>
      </c>
      <c r="D14191" s="70" t="s">
        <v>4910</v>
      </c>
    </row>
    <row r="14192" spans="1:4">
      <c r="A14192" s="70" t="s">
        <v>14193</v>
      </c>
      <c r="B14192" s="70" t="s">
        <v>14192</v>
      </c>
      <c r="C14192" s="171">
        <v>0.99184568386788496</v>
      </c>
      <c r="D14192" s="70" t="s">
        <v>4910</v>
      </c>
    </row>
    <row r="14193" spans="1:4">
      <c r="A14193" s="70" t="s">
        <v>5566</v>
      </c>
      <c r="B14193" s="70" t="s">
        <v>5565</v>
      </c>
      <c r="C14193" s="171">
        <v>0.99185979546888103</v>
      </c>
      <c r="D14193" s="70" t="s">
        <v>4910</v>
      </c>
    </row>
    <row r="14194" spans="1:4">
      <c r="A14194" s="70" t="s">
        <v>10102</v>
      </c>
      <c r="B14194" s="70" t="s">
        <v>10101</v>
      </c>
      <c r="C14194" s="171">
        <v>0.99188532039799304</v>
      </c>
      <c r="D14194" s="70" t="s">
        <v>4910</v>
      </c>
    </row>
    <row r="14195" spans="1:4">
      <c r="A14195" s="70" t="s">
        <v>5805</v>
      </c>
      <c r="B14195" s="70" t="s">
        <v>5804</v>
      </c>
      <c r="C14195" s="171">
        <v>0.99192157643210899</v>
      </c>
      <c r="D14195" s="70" t="s">
        <v>4910</v>
      </c>
    </row>
    <row r="14196" spans="1:4">
      <c r="A14196" s="70" t="s">
        <v>13292</v>
      </c>
      <c r="B14196" s="70" t="s">
        <v>13291</v>
      </c>
      <c r="C14196" s="171">
        <v>0.99197593923827798</v>
      </c>
      <c r="D14196" s="70" t="s">
        <v>4910</v>
      </c>
    </row>
    <row r="14197" spans="1:4">
      <c r="A14197" s="70" t="s">
        <v>32326</v>
      </c>
      <c r="B14197" s="70" t="s">
        <v>32325</v>
      </c>
      <c r="C14197" s="171">
        <v>0.99199307721057794</v>
      </c>
      <c r="D14197" s="70" t="s">
        <v>4910</v>
      </c>
    </row>
    <row r="14198" spans="1:4">
      <c r="A14198" s="70" t="s">
        <v>24685</v>
      </c>
      <c r="B14198" s="70" t="s">
        <v>24684</v>
      </c>
      <c r="C14198" s="171">
        <v>0.99201357434957205</v>
      </c>
      <c r="D14198" s="70" t="s">
        <v>4910</v>
      </c>
    </row>
    <row r="14199" spans="1:4">
      <c r="A14199" s="70" t="s">
        <v>15989</v>
      </c>
      <c r="B14199" s="70" t="s">
        <v>15988</v>
      </c>
      <c r="C14199" s="171">
        <v>0.99212841852984501</v>
      </c>
      <c r="D14199" s="70" t="s">
        <v>4910</v>
      </c>
    </row>
    <row r="14200" spans="1:4">
      <c r="A14200" s="70" t="s">
        <v>8478</v>
      </c>
      <c r="B14200" s="70" t="s">
        <v>8477</v>
      </c>
      <c r="C14200" s="171">
        <v>0.99213084224356196</v>
      </c>
      <c r="D14200" s="70" t="s">
        <v>4910</v>
      </c>
    </row>
    <row r="14201" spans="1:4">
      <c r="A14201" s="70" t="s">
        <v>13685</v>
      </c>
      <c r="B14201" s="70" t="s">
        <v>13684</v>
      </c>
      <c r="C14201" s="171">
        <v>0.99214774971782704</v>
      </c>
      <c r="D14201" s="70" t="s">
        <v>4910</v>
      </c>
    </row>
    <row r="14202" spans="1:4">
      <c r="A14202" s="70" t="s">
        <v>29857</v>
      </c>
      <c r="B14202" s="70" t="s">
        <v>29856</v>
      </c>
      <c r="C14202" s="171">
        <v>0.99220270742417804</v>
      </c>
      <c r="D14202" s="70" t="s">
        <v>4910</v>
      </c>
    </row>
    <row r="14203" spans="1:4">
      <c r="A14203" s="70" t="s">
        <v>19766</v>
      </c>
      <c r="B14203" s="70" t="s">
        <v>19765</v>
      </c>
      <c r="C14203" s="171">
        <v>0.992206037017896</v>
      </c>
      <c r="D14203" s="70" t="s">
        <v>4910</v>
      </c>
    </row>
    <row r="14204" spans="1:4">
      <c r="A14204" s="70" t="s">
        <v>7946</v>
      </c>
      <c r="B14204" s="70" t="s">
        <v>7945</v>
      </c>
      <c r="C14204" s="171">
        <v>0.99226657300415</v>
      </c>
      <c r="D14204" s="70" t="s">
        <v>4910</v>
      </c>
    </row>
    <row r="14205" spans="1:4">
      <c r="A14205" s="70" t="s">
        <v>5503</v>
      </c>
      <c r="B14205" s="70" t="s">
        <v>5502</v>
      </c>
      <c r="C14205" s="171">
        <v>0.99234573455403596</v>
      </c>
      <c r="D14205" s="70" t="s">
        <v>4910</v>
      </c>
    </row>
    <row r="14206" spans="1:4">
      <c r="A14206" s="70" t="s">
        <v>14084</v>
      </c>
      <c r="B14206" s="70" t="s">
        <v>14083</v>
      </c>
      <c r="C14206" s="171">
        <v>0.99237030176637897</v>
      </c>
      <c r="D14206" s="70" t="s">
        <v>4910</v>
      </c>
    </row>
    <row r="14207" spans="1:4">
      <c r="A14207" s="70" t="s">
        <v>16814</v>
      </c>
      <c r="B14207" s="70" t="s">
        <v>16813</v>
      </c>
      <c r="C14207" s="171">
        <v>0.99242289080291901</v>
      </c>
      <c r="D14207" s="70" t="s">
        <v>4910</v>
      </c>
    </row>
    <row r="14208" spans="1:4">
      <c r="A14208" s="70" t="s">
        <v>12140</v>
      </c>
      <c r="B14208" s="70" t="s">
        <v>12139</v>
      </c>
      <c r="C14208" s="171">
        <v>0.99244222004968996</v>
      </c>
      <c r="D14208" s="70" t="s">
        <v>4910</v>
      </c>
    </row>
    <row r="14209" spans="1:4">
      <c r="A14209" s="70" t="s">
        <v>12373</v>
      </c>
      <c r="B14209" s="70" t="s">
        <v>12372</v>
      </c>
      <c r="C14209" s="171">
        <v>0.99249965860304201</v>
      </c>
      <c r="D14209" s="70" t="s">
        <v>4910</v>
      </c>
    </row>
    <row r="14210" spans="1:4">
      <c r="A14210" s="70" t="s">
        <v>11341</v>
      </c>
      <c r="B14210" s="70" t="s">
        <v>11340</v>
      </c>
      <c r="C14210" s="171">
        <v>0.99254072604976695</v>
      </c>
      <c r="D14210" s="70" t="s">
        <v>4910</v>
      </c>
    </row>
    <row r="14211" spans="1:4">
      <c r="A14211" s="70" t="s">
        <v>13852</v>
      </c>
      <c r="B14211" s="70" t="s">
        <v>13851</v>
      </c>
      <c r="C14211" s="171">
        <v>0.99260921384326695</v>
      </c>
      <c r="D14211" s="70" t="s">
        <v>4910</v>
      </c>
    </row>
    <row r="14212" spans="1:4">
      <c r="A14212" s="70" t="s">
        <v>12213</v>
      </c>
      <c r="B14212" s="70" t="s">
        <v>12212</v>
      </c>
      <c r="C14212" s="171">
        <v>0.992624320908578</v>
      </c>
      <c r="D14212" s="70" t="s">
        <v>4910</v>
      </c>
    </row>
    <row r="14213" spans="1:4">
      <c r="A14213" s="70" t="s">
        <v>17834</v>
      </c>
      <c r="B14213" s="70" t="s">
        <v>17833</v>
      </c>
      <c r="C14213" s="171">
        <v>0.99265606918768901</v>
      </c>
      <c r="D14213" s="70" t="s">
        <v>4910</v>
      </c>
    </row>
    <row r="14214" spans="1:4">
      <c r="A14214" s="70" t="s">
        <v>12298</v>
      </c>
      <c r="B14214" s="70" t="s">
        <v>12297</v>
      </c>
      <c r="C14214" s="171">
        <v>0.99278473948147805</v>
      </c>
      <c r="D14214" s="70" t="s">
        <v>4910</v>
      </c>
    </row>
    <row r="14215" spans="1:4">
      <c r="A14215" s="70" t="s">
        <v>30278</v>
      </c>
      <c r="B14215" s="70" t="s">
        <v>30277</v>
      </c>
      <c r="C14215" s="171">
        <v>0.99279477922845705</v>
      </c>
      <c r="D14215" s="70" t="s">
        <v>4910</v>
      </c>
    </row>
    <row r="14216" spans="1:4">
      <c r="A14216" s="70" t="s">
        <v>17656</v>
      </c>
      <c r="B14216" s="70" t="s">
        <v>17655</v>
      </c>
      <c r="C14216" s="171">
        <v>0.99283957866350403</v>
      </c>
      <c r="D14216" s="70" t="s">
        <v>4910</v>
      </c>
    </row>
    <row r="14217" spans="1:4">
      <c r="A14217" s="70" t="s">
        <v>18937</v>
      </c>
      <c r="B14217" s="70" t="s">
        <v>18936</v>
      </c>
      <c r="C14217" s="171">
        <v>0.99315070990814303</v>
      </c>
      <c r="D14217" s="70" t="s">
        <v>4910</v>
      </c>
    </row>
    <row r="14218" spans="1:4">
      <c r="A14218" s="70" t="s">
        <v>18555</v>
      </c>
      <c r="B14218" s="70" t="s">
        <v>18554</v>
      </c>
      <c r="C14218" s="171">
        <v>0.99316284441195202</v>
      </c>
      <c r="D14218" s="70" t="s">
        <v>4910</v>
      </c>
    </row>
    <row r="14219" spans="1:4">
      <c r="A14219" s="70" t="s">
        <v>9478</v>
      </c>
      <c r="B14219" s="70" t="s">
        <v>9478</v>
      </c>
      <c r="C14219" s="171">
        <v>0.993339057292845</v>
      </c>
      <c r="D14219" s="70" t="s">
        <v>4910</v>
      </c>
    </row>
    <row r="14220" spans="1:4">
      <c r="A14220" s="70" t="s">
        <v>21559</v>
      </c>
      <c r="B14220" s="70" t="s">
        <v>21558</v>
      </c>
      <c r="C14220" s="171">
        <v>0.99339723022599602</v>
      </c>
      <c r="D14220" s="70" t="s">
        <v>4910</v>
      </c>
    </row>
    <row r="14221" spans="1:4">
      <c r="A14221" s="70" t="s">
        <v>31016</v>
      </c>
      <c r="B14221" s="70" t="s">
        <v>31015</v>
      </c>
      <c r="C14221" s="171">
        <v>0.99340078949941002</v>
      </c>
      <c r="D14221" s="70" t="s">
        <v>4910</v>
      </c>
    </row>
    <row r="14222" spans="1:4">
      <c r="A14222" s="70" t="s">
        <v>23694</v>
      </c>
      <c r="B14222" s="70" t="s">
        <v>23693</v>
      </c>
      <c r="C14222" s="171">
        <v>0.99347499245167603</v>
      </c>
      <c r="D14222" s="70" t="s">
        <v>4910</v>
      </c>
    </row>
    <row r="14223" spans="1:4">
      <c r="A14223" s="70" t="s">
        <v>19618</v>
      </c>
      <c r="B14223" s="70" t="s">
        <v>19617</v>
      </c>
      <c r="C14223" s="171">
        <v>0.99348552659350797</v>
      </c>
      <c r="D14223" s="70" t="s">
        <v>4910</v>
      </c>
    </row>
    <row r="14224" spans="1:4">
      <c r="A14224" s="70" t="s">
        <v>11878</v>
      </c>
      <c r="B14224" s="70" t="s">
        <v>11877</v>
      </c>
      <c r="C14224" s="171">
        <v>0.99352466366857095</v>
      </c>
      <c r="D14224" s="70" t="s">
        <v>4910</v>
      </c>
    </row>
    <row r="14225" spans="1:4">
      <c r="A14225" s="70" t="s">
        <v>9701</v>
      </c>
      <c r="B14225" s="70" t="s">
        <v>9700</v>
      </c>
      <c r="C14225" s="171">
        <v>0.99352740041702503</v>
      </c>
      <c r="D14225" s="70" t="s">
        <v>4910</v>
      </c>
    </row>
    <row r="14226" spans="1:4">
      <c r="A14226" s="70" t="s">
        <v>11750</v>
      </c>
      <c r="B14226" s="70" t="s">
        <v>11749</v>
      </c>
      <c r="C14226" s="171">
        <v>0.99359003942882596</v>
      </c>
      <c r="D14226" s="70" t="s">
        <v>4910</v>
      </c>
    </row>
    <row r="14227" spans="1:4">
      <c r="A14227" s="70" t="s">
        <v>6733</v>
      </c>
      <c r="B14227" s="70" t="s">
        <v>6732</v>
      </c>
      <c r="C14227" s="171">
        <v>0.99360173768440696</v>
      </c>
      <c r="D14227" s="70" t="s">
        <v>4910</v>
      </c>
    </row>
    <row r="14228" spans="1:4">
      <c r="A14228" s="70" t="s">
        <v>6541</v>
      </c>
      <c r="B14228" s="70" t="s">
        <v>6540</v>
      </c>
      <c r="C14228" s="171">
        <v>0.99364442458967595</v>
      </c>
      <c r="D14228" s="70" t="s">
        <v>4910</v>
      </c>
    </row>
    <row r="14229" spans="1:4">
      <c r="A14229" s="70" t="s">
        <v>14166</v>
      </c>
      <c r="B14229" s="70" t="s">
        <v>14165</v>
      </c>
      <c r="C14229" s="171">
        <v>0.99368380301151105</v>
      </c>
      <c r="D14229" s="70" t="s">
        <v>4910</v>
      </c>
    </row>
    <row r="14230" spans="1:4">
      <c r="A14230" s="70" t="s">
        <v>13673</v>
      </c>
      <c r="B14230" s="70" t="s">
        <v>13672</v>
      </c>
      <c r="C14230" s="171">
        <v>0.99373775876773895</v>
      </c>
      <c r="D14230" s="70" t="s">
        <v>4910</v>
      </c>
    </row>
    <row r="14231" spans="1:4">
      <c r="A14231" s="70" t="s">
        <v>16660</v>
      </c>
      <c r="B14231" s="70" t="s">
        <v>16659</v>
      </c>
      <c r="C14231" s="171">
        <v>0.99376597656905497</v>
      </c>
      <c r="D14231" s="70" t="s">
        <v>4910</v>
      </c>
    </row>
    <row r="14232" spans="1:4">
      <c r="A14232" s="70" t="s">
        <v>6704</v>
      </c>
      <c r="B14232" s="70" t="s">
        <v>6703</v>
      </c>
      <c r="C14232" s="171">
        <v>0.99376856788229695</v>
      </c>
      <c r="D14232" s="70" t="s">
        <v>4910</v>
      </c>
    </row>
    <row r="14233" spans="1:4">
      <c r="A14233" s="70" t="s">
        <v>24539</v>
      </c>
      <c r="B14233" s="70" t="s">
        <v>24538</v>
      </c>
      <c r="C14233" s="171">
        <v>0.99384376748206604</v>
      </c>
      <c r="D14233" s="70" t="s">
        <v>4910</v>
      </c>
    </row>
    <row r="14234" spans="1:4">
      <c r="A14234" s="70" t="s">
        <v>8600</v>
      </c>
      <c r="B14234" s="70" t="s">
        <v>8599</v>
      </c>
      <c r="C14234" s="171">
        <v>0.99385298621078</v>
      </c>
      <c r="D14234" s="70" t="s">
        <v>4910</v>
      </c>
    </row>
    <row r="14235" spans="1:4">
      <c r="A14235" s="70" t="s">
        <v>15922</v>
      </c>
      <c r="B14235" s="70" t="s">
        <v>15921</v>
      </c>
      <c r="C14235" s="171">
        <v>0.99394828751870901</v>
      </c>
      <c r="D14235" s="70" t="s">
        <v>4910</v>
      </c>
    </row>
    <row r="14236" spans="1:4">
      <c r="A14236" s="70" t="s">
        <v>10111</v>
      </c>
      <c r="B14236" s="70" t="s">
        <v>10110</v>
      </c>
      <c r="C14236" s="171">
        <v>0.99407710843834995</v>
      </c>
      <c r="D14236" s="70" t="s">
        <v>4910</v>
      </c>
    </row>
    <row r="14237" spans="1:4">
      <c r="A14237" s="70" t="s">
        <v>15705</v>
      </c>
      <c r="B14237" s="70" t="s">
        <v>15705</v>
      </c>
      <c r="C14237" s="171">
        <v>0.99414868931338995</v>
      </c>
      <c r="D14237" s="70" t="s">
        <v>4910</v>
      </c>
    </row>
    <row r="14238" spans="1:4">
      <c r="A14238" s="70" t="s">
        <v>30725</v>
      </c>
      <c r="B14238" s="70" t="s">
        <v>30724</v>
      </c>
      <c r="C14238" s="171">
        <v>0.99420538561757299</v>
      </c>
      <c r="D14238" s="70" t="s">
        <v>4910</v>
      </c>
    </row>
    <row r="14239" spans="1:4">
      <c r="A14239" s="70" t="s">
        <v>19862</v>
      </c>
      <c r="B14239" s="70" t="s">
        <v>19861</v>
      </c>
      <c r="C14239" s="171">
        <v>0.99420704899735102</v>
      </c>
      <c r="D14239" s="70" t="s">
        <v>4910</v>
      </c>
    </row>
    <row r="14240" spans="1:4">
      <c r="A14240" s="70" t="s">
        <v>17581</v>
      </c>
      <c r="B14240" s="70" t="s">
        <v>17580</v>
      </c>
      <c r="C14240" s="171">
        <v>0.99425890885072399</v>
      </c>
      <c r="D14240" s="70" t="s">
        <v>4910</v>
      </c>
    </row>
    <row r="14241" spans="1:4">
      <c r="A14241" s="70" t="s">
        <v>29200</v>
      </c>
      <c r="B14241" s="70" t="s">
        <v>29199</v>
      </c>
      <c r="C14241" s="171">
        <v>0.99431982816624798</v>
      </c>
      <c r="D14241" s="70" t="s">
        <v>4910</v>
      </c>
    </row>
    <row r="14242" spans="1:4">
      <c r="A14242" s="70" t="s">
        <v>8490</v>
      </c>
      <c r="B14242" s="70" t="s">
        <v>8489</v>
      </c>
      <c r="C14242" s="171">
        <v>0.99433209253219201</v>
      </c>
      <c r="D14242" s="70" t="s">
        <v>4910</v>
      </c>
    </row>
    <row r="14243" spans="1:4">
      <c r="A14243" s="70" t="s">
        <v>8488</v>
      </c>
      <c r="B14243" s="70" t="s">
        <v>8487</v>
      </c>
      <c r="C14243" s="171">
        <v>0.99433209253219201</v>
      </c>
      <c r="D14243" s="70" t="s">
        <v>4910</v>
      </c>
    </row>
    <row r="14244" spans="1:4">
      <c r="A14244" s="70" t="s">
        <v>15212</v>
      </c>
      <c r="B14244" s="70" t="s">
        <v>15211</v>
      </c>
      <c r="C14244" s="171">
        <v>0.99434099701256895</v>
      </c>
      <c r="D14244" s="70" t="s">
        <v>4910</v>
      </c>
    </row>
    <row r="14245" spans="1:4">
      <c r="A14245" s="70" t="s">
        <v>15214</v>
      </c>
      <c r="B14245" s="70" t="s">
        <v>15213</v>
      </c>
      <c r="C14245" s="171">
        <v>0.99434099701256895</v>
      </c>
      <c r="D14245" s="70" t="s">
        <v>4910</v>
      </c>
    </row>
    <row r="14246" spans="1:4">
      <c r="A14246" s="70" t="s">
        <v>14177</v>
      </c>
      <c r="B14246" s="70" t="s">
        <v>14176</v>
      </c>
      <c r="C14246" s="171">
        <v>0.99438641870466205</v>
      </c>
      <c r="D14246" s="70" t="s">
        <v>4910</v>
      </c>
    </row>
    <row r="14247" spans="1:4">
      <c r="A14247" s="70" t="s">
        <v>7848</v>
      </c>
      <c r="B14247" s="70" t="s">
        <v>7847</v>
      </c>
      <c r="C14247" s="171">
        <v>0.99444627907326699</v>
      </c>
      <c r="D14247" s="70" t="s">
        <v>4910</v>
      </c>
    </row>
    <row r="14248" spans="1:4">
      <c r="A14248" s="70" t="s">
        <v>7850</v>
      </c>
      <c r="B14248" s="70" t="s">
        <v>7849</v>
      </c>
      <c r="C14248" s="171">
        <v>0.99444627907326699</v>
      </c>
      <c r="D14248" s="70" t="s">
        <v>4910</v>
      </c>
    </row>
    <row r="14249" spans="1:4">
      <c r="A14249" s="70" t="s">
        <v>15796</v>
      </c>
      <c r="B14249" s="70" t="s">
        <v>15795</v>
      </c>
      <c r="C14249" s="171">
        <v>0.99448096158268795</v>
      </c>
      <c r="D14249" s="70" t="s">
        <v>4910</v>
      </c>
    </row>
    <row r="14250" spans="1:4">
      <c r="A14250" s="70" t="s">
        <v>8279</v>
      </c>
      <c r="B14250" s="70" t="s">
        <v>8278</v>
      </c>
      <c r="C14250" s="171">
        <v>0.99449883784063198</v>
      </c>
      <c r="D14250" s="70" t="s">
        <v>4910</v>
      </c>
    </row>
    <row r="14251" spans="1:4">
      <c r="A14251" s="70" t="s">
        <v>19885</v>
      </c>
      <c r="B14251" s="70" t="s">
        <v>19884</v>
      </c>
      <c r="C14251" s="171">
        <v>0.99453672542049198</v>
      </c>
      <c r="D14251" s="70" t="s">
        <v>4910</v>
      </c>
    </row>
    <row r="14252" spans="1:4">
      <c r="A14252" s="70" t="s">
        <v>13155</v>
      </c>
      <c r="B14252" s="70" t="s">
        <v>13154</v>
      </c>
      <c r="C14252" s="171">
        <v>0.99454727709141799</v>
      </c>
      <c r="D14252" s="70" t="s">
        <v>4910</v>
      </c>
    </row>
    <row r="14253" spans="1:4">
      <c r="A14253" s="70" t="s">
        <v>5389</v>
      </c>
      <c r="B14253" s="70" t="s">
        <v>5388</v>
      </c>
      <c r="C14253" s="171">
        <v>0.99461007482555797</v>
      </c>
      <c r="D14253" s="70" t="s">
        <v>4910</v>
      </c>
    </row>
    <row r="14254" spans="1:4">
      <c r="A14254" s="70" t="s">
        <v>12345</v>
      </c>
      <c r="B14254" s="70" t="s">
        <v>12344</v>
      </c>
      <c r="C14254" s="171">
        <v>0.99463146452207596</v>
      </c>
      <c r="D14254" s="70" t="s">
        <v>4910</v>
      </c>
    </row>
    <row r="14255" spans="1:4">
      <c r="A14255" s="70" t="s">
        <v>6388</v>
      </c>
      <c r="B14255" s="70" t="s">
        <v>6387</v>
      </c>
      <c r="C14255" s="171">
        <v>0.99466383441426798</v>
      </c>
      <c r="D14255" s="70" t="s">
        <v>4910</v>
      </c>
    </row>
    <row r="14256" spans="1:4">
      <c r="A14256" s="70" t="s">
        <v>12205</v>
      </c>
      <c r="B14256" s="70" t="s">
        <v>12204</v>
      </c>
      <c r="C14256" s="171">
        <v>0.99479420046330003</v>
      </c>
      <c r="D14256" s="70" t="s">
        <v>4910</v>
      </c>
    </row>
    <row r="14257" spans="1:4">
      <c r="A14257" s="70" t="s">
        <v>11345</v>
      </c>
      <c r="B14257" s="70" t="s">
        <v>11344</v>
      </c>
      <c r="C14257" s="171">
        <v>0.99480461690296995</v>
      </c>
      <c r="D14257" s="70" t="s">
        <v>4910</v>
      </c>
    </row>
    <row r="14258" spans="1:4">
      <c r="A14258" s="70" t="s">
        <v>13347</v>
      </c>
      <c r="B14258" s="70" t="s">
        <v>13346</v>
      </c>
      <c r="C14258" s="171">
        <v>0.99481754893061103</v>
      </c>
      <c r="D14258" s="70" t="s">
        <v>4910</v>
      </c>
    </row>
    <row r="14259" spans="1:4">
      <c r="A14259" s="70" t="s">
        <v>21381</v>
      </c>
      <c r="B14259" s="70" t="s">
        <v>21380</v>
      </c>
      <c r="C14259" s="171">
        <v>0.99483833761833795</v>
      </c>
      <c r="D14259" s="70" t="s">
        <v>4910</v>
      </c>
    </row>
    <row r="14260" spans="1:4">
      <c r="A14260" s="70" t="s">
        <v>30739</v>
      </c>
      <c r="B14260" s="70" t="s">
        <v>30738</v>
      </c>
      <c r="C14260" s="171">
        <v>0.99489575878536296</v>
      </c>
      <c r="D14260" s="70" t="s">
        <v>4910</v>
      </c>
    </row>
    <row r="14261" spans="1:4">
      <c r="A14261" s="70" t="s">
        <v>12648</v>
      </c>
      <c r="B14261" s="70" t="s">
        <v>12648</v>
      </c>
      <c r="C14261" s="171">
        <v>0.99493271488830803</v>
      </c>
      <c r="D14261" s="70" t="s">
        <v>4910</v>
      </c>
    </row>
    <row r="14262" spans="1:4">
      <c r="A14262" s="70" t="s">
        <v>25075</v>
      </c>
      <c r="B14262" s="70" t="s">
        <v>25074</v>
      </c>
      <c r="C14262" s="171">
        <v>0.99495531438976303</v>
      </c>
      <c r="D14262" s="70" t="s">
        <v>4910</v>
      </c>
    </row>
    <row r="14263" spans="1:4">
      <c r="A14263" s="70" t="s">
        <v>25209</v>
      </c>
      <c r="B14263" s="70" t="s">
        <v>25208</v>
      </c>
      <c r="C14263" s="171">
        <v>0.99497974618330198</v>
      </c>
      <c r="D14263" s="70" t="s">
        <v>4910</v>
      </c>
    </row>
    <row r="14264" spans="1:4">
      <c r="A14264" s="70" t="s">
        <v>16541</v>
      </c>
      <c r="B14264" s="70" t="s">
        <v>16540</v>
      </c>
      <c r="C14264" s="171">
        <v>0.99498697604714703</v>
      </c>
      <c r="D14264" s="70" t="s">
        <v>4910</v>
      </c>
    </row>
    <row r="14265" spans="1:4">
      <c r="A14265" s="70" t="s">
        <v>11107</v>
      </c>
      <c r="B14265" s="70" t="s">
        <v>11106</v>
      </c>
      <c r="C14265" s="171">
        <v>0.99498976072632805</v>
      </c>
      <c r="D14265" s="70" t="s">
        <v>4910</v>
      </c>
    </row>
    <row r="14266" spans="1:4">
      <c r="A14266" s="70" t="s">
        <v>8181</v>
      </c>
      <c r="B14266" s="70" t="s">
        <v>8180</v>
      </c>
      <c r="C14266" s="171">
        <v>0.99500015950536402</v>
      </c>
      <c r="D14266" s="70" t="s">
        <v>4910</v>
      </c>
    </row>
    <row r="14267" spans="1:4">
      <c r="A14267" s="70" t="s">
        <v>20052</v>
      </c>
      <c r="B14267" s="70" t="s">
        <v>20051</v>
      </c>
      <c r="C14267" s="171">
        <v>0.99504971159387701</v>
      </c>
      <c r="D14267" s="70" t="s">
        <v>4910</v>
      </c>
    </row>
    <row r="14268" spans="1:4">
      <c r="A14268" s="70" t="s">
        <v>30889</v>
      </c>
      <c r="B14268" s="70" t="s">
        <v>30889</v>
      </c>
      <c r="C14268" s="171">
        <v>0.99509761085294701</v>
      </c>
      <c r="D14268" s="70" t="s">
        <v>4910</v>
      </c>
    </row>
    <row r="14269" spans="1:4">
      <c r="A14269" s="70" t="s">
        <v>22398</v>
      </c>
      <c r="B14269" s="70" t="s">
        <v>22398</v>
      </c>
      <c r="C14269" s="171">
        <v>0.99509791495189903</v>
      </c>
      <c r="D14269" s="70" t="s">
        <v>4910</v>
      </c>
    </row>
    <row r="14270" spans="1:4">
      <c r="A14270" s="70" t="s">
        <v>8758</v>
      </c>
      <c r="B14270" s="70" t="s">
        <v>8757</v>
      </c>
      <c r="C14270" s="171">
        <v>0.99514162957113805</v>
      </c>
      <c r="D14270" s="70" t="s">
        <v>4910</v>
      </c>
    </row>
    <row r="14271" spans="1:4">
      <c r="A14271" s="70" t="s">
        <v>7270</v>
      </c>
      <c r="B14271" s="70" t="s">
        <v>7269</v>
      </c>
      <c r="C14271" s="171">
        <v>0.99520875917089102</v>
      </c>
      <c r="D14271" s="70" t="s">
        <v>4910</v>
      </c>
    </row>
    <row r="14272" spans="1:4">
      <c r="A14272" s="70" t="s">
        <v>7272</v>
      </c>
      <c r="B14272" s="70" t="s">
        <v>7271</v>
      </c>
      <c r="C14272" s="171">
        <v>0.99520875917089102</v>
      </c>
      <c r="D14272" s="70" t="s">
        <v>4910</v>
      </c>
    </row>
    <row r="14273" spans="1:4">
      <c r="A14273" s="70" t="s">
        <v>18553</v>
      </c>
      <c r="B14273" s="70" t="s">
        <v>18552</v>
      </c>
      <c r="C14273" s="171">
        <v>0.99526158317784297</v>
      </c>
      <c r="D14273" s="70" t="s">
        <v>4910</v>
      </c>
    </row>
    <row r="14274" spans="1:4">
      <c r="A14274" s="70" t="s">
        <v>7040</v>
      </c>
      <c r="B14274" s="70" t="s">
        <v>7039</v>
      </c>
      <c r="C14274" s="171">
        <v>0.99531786231628205</v>
      </c>
      <c r="D14274" s="70" t="s">
        <v>4910</v>
      </c>
    </row>
    <row r="14275" spans="1:4">
      <c r="A14275" s="70" t="s">
        <v>14749</v>
      </c>
      <c r="B14275" s="70" t="s">
        <v>14748</v>
      </c>
      <c r="C14275" s="171">
        <v>0.99531993417741005</v>
      </c>
      <c r="D14275" s="70" t="s">
        <v>4910</v>
      </c>
    </row>
    <row r="14276" spans="1:4">
      <c r="A14276" s="70" t="s">
        <v>7252</v>
      </c>
      <c r="B14276" s="70" t="s">
        <v>7251</v>
      </c>
      <c r="C14276" s="171">
        <v>0.99532616681141495</v>
      </c>
      <c r="D14276" s="70" t="s">
        <v>4910</v>
      </c>
    </row>
    <row r="14277" spans="1:4">
      <c r="A14277" s="70" t="s">
        <v>7250</v>
      </c>
      <c r="B14277" s="70" t="s">
        <v>7249</v>
      </c>
      <c r="C14277" s="171">
        <v>0.99532616681141495</v>
      </c>
      <c r="D14277" s="70" t="s">
        <v>4910</v>
      </c>
    </row>
    <row r="14278" spans="1:4">
      <c r="A14278" s="70" t="s">
        <v>22296</v>
      </c>
      <c r="B14278" s="70" t="s">
        <v>22295</v>
      </c>
      <c r="C14278" s="171">
        <v>0.99533992648370295</v>
      </c>
      <c r="D14278" s="70" t="s">
        <v>4910</v>
      </c>
    </row>
    <row r="14279" spans="1:4">
      <c r="A14279" s="70" t="s">
        <v>9038</v>
      </c>
      <c r="B14279" s="70" t="s">
        <v>9037</v>
      </c>
      <c r="C14279" s="171">
        <v>0.99535888716984799</v>
      </c>
      <c r="D14279" s="70" t="s">
        <v>4910</v>
      </c>
    </row>
    <row r="14280" spans="1:4">
      <c r="A14280" s="70" t="s">
        <v>9036</v>
      </c>
      <c r="B14280" s="70" t="s">
        <v>9035</v>
      </c>
      <c r="C14280" s="171">
        <v>0.99535888716984799</v>
      </c>
      <c r="D14280" s="70" t="s">
        <v>4910</v>
      </c>
    </row>
    <row r="14281" spans="1:4">
      <c r="A14281" s="70" t="s">
        <v>15186</v>
      </c>
      <c r="B14281" s="70" t="s">
        <v>15185</v>
      </c>
      <c r="C14281" s="171">
        <v>0.99546228317964103</v>
      </c>
      <c r="D14281" s="70" t="s">
        <v>4910</v>
      </c>
    </row>
    <row r="14282" spans="1:4">
      <c r="A14282" s="70" t="s">
        <v>12998</v>
      </c>
      <c r="B14282" s="70" t="s">
        <v>12997</v>
      </c>
      <c r="C14282" s="171">
        <v>0.99546720268370703</v>
      </c>
      <c r="D14282" s="70" t="s">
        <v>4910</v>
      </c>
    </row>
    <row r="14283" spans="1:4">
      <c r="A14283" s="70" t="s">
        <v>12361</v>
      </c>
      <c r="B14283" s="70" t="s">
        <v>12360</v>
      </c>
      <c r="C14283" s="171">
        <v>0.99550205121313295</v>
      </c>
      <c r="D14283" s="70" t="s">
        <v>4910</v>
      </c>
    </row>
    <row r="14284" spans="1:4">
      <c r="A14284" s="70" t="s">
        <v>15091</v>
      </c>
      <c r="B14284" s="70" t="s">
        <v>15090</v>
      </c>
      <c r="C14284" s="171">
        <v>0.99552468559598195</v>
      </c>
      <c r="D14284" s="70" t="s">
        <v>4910</v>
      </c>
    </row>
    <row r="14285" spans="1:4">
      <c r="A14285" s="70" t="s">
        <v>28493</v>
      </c>
      <c r="B14285" s="70" t="s">
        <v>28492</v>
      </c>
      <c r="C14285" s="171">
        <v>0.99552515958990595</v>
      </c>
      <c r="D14285" s="70" t="s">
        <v>4910</v>
      </c>
    </row>
    <row r="14286" spans="1:4">
      <c r="A14286" s="70" t="s">
        <v>17491</v>
      </c>
      <c r="B14286" s="70" t="s">
        <v>17490</v>
      </c>
      <c r="C14286" s="171">
        <v>0.99557097366686498</v>
      </c>
      <c r="D14286" s="70" t="s">
        <v>4910</v>
      </c>
    </row>
    <row r="14287" spans="1:4">
      <c r="A14287" s="70" t="s">
        <v>6033</v>
      </c>
      <c r="B14287" s="70" t="s">
        <v>6032</v>
      </c>
      <c r="C14287" s="171">
        <v>0.99560076059009694</v>
      </c>
      <c r="D14287" s="70" t="s">
        <v>4910</v>
      </c>
    </row>
    <row r="14288" spans="1:4">
      <c r="A14288" s="70" t="s">
        <v>19338</v>
      </c>
      <c r="B14288" s="70" t="s">
        <v>19337</v>
      </c>
      <c r="C14288" s="171">
        <v>0.99569782524707295</v>
      </c>
      <c r="D14288" s="70" t="s">
        <v>4910</v>
      </c>
    </row>
    <row r="14289" spans="1:4">
      <c r="A14289" s="70" t="s">
        <v>12920</v>
      </c>
      <c r="B14289" s="70" t="s">
        <v>12919</v>
      </c>
      <c r="C14289" s="171">
        <v>0.99575022170833605</v>
      </c>
      <c r="D14289" s="70" t="s">
        <v>4910</v>
      </c>
    </row>
    <row r="14290" spans="1:4">
      <c r="A14290" s="70" t="s">
        <v>9524</v>
      </c>
      <c r="B14290" s="70" t="s">
        <v>9523</v>
      </c>
      <c r="C14290" s="171">
        <v>0.99576878072722597</v>
      </c>
      <c r="D14290" s="70" t="s">
        <v>4910</v>
      </c>
    </row>
    <row r="14291" spans="1:4">
      <c r="A14291" s="70" t="s">
        <v>13226</v>
      </c>
      <c r="B14291" s="70" t="s">
        <v>13225</v>
      </c>
      <c r="C14291" s="171">
        <v>0.99579204714632397</v>
      </c>
      <c r="D14291" s="70" t="s">
        <v>4910</v>
      </c>
    </row>
    <row r="14292" spans="1:4">
      <c r="A14292" s="70" t="s">
        <v>13101</v>
      </c>
      <c r="B14292" s="70" t="s">
        <v>13100</v>
      </c>
      <c r="C14292" s="171">
        <v>0.99589434385185405</v>
      </c>
      <c r="D14292" s="70" t="s">
        <v>4910</v>
      </c>
    </row>
    <row r="14293" spans="1:4">
      <c r="A14293" s="70" t="s">
        <v>16902</v>
      </c>
      <c r="B14293" s="70" t="s">
        <v>16901</v>
      </c>
      <c r="C14293" s="171">
        <v>0.99591446597928501</v>
      </c>
      <c r="D14293" s="70" t="s">
        <v>4910</v>
      </c>
    </row>
    <row r="14294" spans="1:4">
      <c r="A14294" s="70" t="s">
        <v>10713</v>
      </c>
      <c r="B14294" s="70" t="s">
        <v>10713</v>
      </c>
      <c r="C14294" s="171">
        <v>0.99601804653744896</v>
      </c>
      <c r="D14294" s="70" t="s">
        <v>4910</v>
      </c>
    </row>
    <row r="14295" spans="1:4">
      <c r="A14295" s="70" t="s">
        <v>14790</v>
      </c>
      <c r="B14295" s="70" t="s">
        <v>14790</v>
      </c>
      <c r="C14295" s="171">
        <v>0.99601962684585699</v>
      </c>
      <c r="D14295" s="70" t="s">
        <v>4910</v>
      </c>
    </row>
    <row r="14296" spans="1:4">
      <c r="A14296" s="70" t="s">
        <v>10499</v>
      </c>
      <c r="B14296" s="70" t="s">
        <v>10498</v>
      </c>
      <c r="C14296" s="171">
        <v>0.99604228442012799</v>
      </c>
      <c r="D14296" s="70" t="s">
        <v>4910</v>
      </c>
    </row>
    <row r="14297" spans="1:4">
      <c r="A14297" s="70" t="s">
        <v>7915</v>
      </c>
      <c r="B14297" s="70" t="s">
        <v>7914</v>
      </c>
      <c r="C14297" s="171">
        <v>0.99608202094940101</v>
      </c>
      <c r="D14297" s="70" t="s">
        <v>4910</v>
      </c>
    </row>
    <row r="14298" spans="1:4">
      <c r="A14298" s="70" t="s">
        <v>6648</v>
      </c>
      <c r="B14298" s="70" t="s">
        <v>6647</v>
      </c>
      <c r="C14298" s="171">
        <v>0.99609553053158595</v>
      </c>
      <c r="D14298" s="70" t="s">
        <v>4910</v>
      </c>
    </row>
    <row r="14299" spans="1:4">
      <c r="A14299" s="70" t="s">
        <v>20119</v>
      </c>
      <c r="B14299" s="70" t="s">
        <v>20118</v>
      </c>
      <c r="C14299" s="171">
        <v>0.99627361167138395</v>
      </c>
      <c r="D14299" s="70" t="s">
        <v>4910</v>
      </c>
    </row>
    <row r="14300" spans="1:4">
      <c r="A14300" s="70" t="s">
        <v>8026</v>
      </c>
      <c r="B14300" s="70" t="s">
        <v>8025</v>
      </c>
      <c r="C14300" s="171">
        <v>0.996305821495859</v>
      </c>
      <c r="D14300" s="70" t="s">
        <v>4910</v>
      </c>
    </row>
    <row r="14301" spans="1:4">
      <c r="A14301" s="70" t="s">
        <v>13964</v>
      </c>
      <c r="B14301" s="70" t="s">
        <v>13963</v>
      </c>
      <c r="C14301" s="171">
        <v>0.99638155929254202</v>
      </c>
      <c r="D14301" s="70" t="s">
        <v>4910</v>
      </c>
    </row>
    <row r="14302" spans="1:4">
      <c r="A14302" s="70" t="s">
        <v>21383</v>
      </c>
      <c r="B14302" s="70" t="s">
        <v>21382</v>
      </c>
      <c r="C14302" s="171">
        <v>0.99645756819831299</v>
      </c>
      <c r="D14302" s="70" t="s">
        <v>4910</v>
      </c>
    </row>
    <row r="14303" spans="1:4">
      <c r="A14303" s="70" t="s">
        <v>30870</v>
      </c>
      <c r="B14303" s="70" t="s">
        <v>30869</v>
      </c>
      <c r="C14303" s="171">
        <v>0.99646821180197598</v>
      </c>
      <c r="D14303" s="70" t="s">
        <v>4910</v>
      </c>
    </row>
    <row r="14304" spans="1:4">
      <c r="A14304" s="70" t="s">
        <v>9105</v>
      </c>
      <c r="B14304" s="70" t="s">
        <v>9104</v>
      </c>
      <c r="C14304" s="171">
        <v>0.99651750108113701</v>
      </c>
      <c r="D14304" s="70" t="s">
        <v>4910</v>
      </c>
    </row>
    <row r="14305" spans="1:4">
      <c r="A14305" s="70" t="s">
        <v>27347</v>
      </c>
      <c r="B14305" s="70" t="s">
        <v>27347</v>
      </c>
      <c r="C14305" s="171">
        <v>0.99657454709076798</v>
      </c>
      <c r="D14305" s="70" t="s">
        <v>4910</v>
      </c>
    </row>
    <row r="14306" spans="1:4">
      <c r="A14306" s="70" t="s">
        <v>13828</v>
      </c>
      <c r="B14306" s="70" t="s">
        <v>13827</v>
      </c>
      <c r="C14306" s="171">
        <v>0.99658863877494797</v>
      </c>
      <c r="D14306" s="70" t="s">
        <v>4910</v>
      </c>
    </row>
    <row r="14307" spans="1:4">
      <c r="A14307" s="70" t="s">
        <v>7936</v>
      </c>
      <c r="B14307" s="70" t="s">
        <v>7935</v>
      </c>
      <c r="C14307" s="171">
        <v>0.996599604180743</v>
      </c>
      <c r="D14307" s="70" t="s">
        <v>4910</v>
      </c>
    </row>
    <row r="14308" spans="1:4">
      <c r="A14308" s="70" t="s">
        <v>15888</v>
      </c>
      <c r="B14308" s="70" t="s">
        <v>15887</v>
      </c>
      <c r="C14308" s="171">
        <v>0.99662892674836301</v>
      </c>
      <c r="D14308" s="70" t="s">
        <v>4910</v>
      </c>
    </row>
    <row r="14309" spans="1:4">
      <c r="A14309" s="70" t="s">
        <v>24481</v>
      </c>
      <c r="B14309" s="70" t="s">
        <v>24480</v>
      </c>
      <c r="C14309" s="171">
        <v>0.99666570433237101</v>
      </c>
      <c r="D14309" s="70" t="s">
        <v>4910</v>
      </c>
    </row>
    <row r="14310" spans="1:4">
      <c r="A14310" s="70" t="s">
        <v>8692</v>
      </c>
      <c r="B14310" s="70" t="s">
        <v>8691</v>
      </c>
      <c r="C14310" s="171">
        <v>0.99672746664702006</v>
      </c>
      <c r="D14310" s="70" t="s">
        <v>4910</v>
      </c>
    </row>
    <row r="14311" spans="1:4">
      <c r="A14311" s="70" t="s">
        <v>6297</v>
      </c>
      <c r="B14311" s="70" t="s">
        <v>6296</v>
      </c>
      <c r="C14311" s="171">
        <v>0.99674621915558703</v>
      </c>
      <c r="D14311" s="70" t="s">
        <v>4910</v>
      </c>
    </row>
    <row r="14312" spans="1:4">
      <c r="A14312" s="70" t="s">
        <v>20548</v>
      </c>
      <c r="B14312" s="70" t="s">
        <v>20547</v>
      </c>
      <c r="C14312" s="171">
        <v>0.99678885892550595</v>
      </c>
      <c r="D14312" s="70" t="s">
        <v>4910</v>
      </c>
    </row>
    <row r="14313" spans="1:4">
      <c r="A14313" s="70" t="s">
        <v>8429</v>
      </c>
      <c r="B14313" s="70" t="s">
        <v>8428</v>
      </c>
      <c r="C14313" s="171">
        <v>0.99682048574539395</v>
      </c>
      <c r="D14313" s="70" t="s">
        <v>4910</v>
      </c>
    </row>
    <row r="14314" spans="1:4">
      <c r="A14314" s="70" t="s">
        <v>13441</v>
      </c>
      <c r="B14314" s="70" t="s">
        <v>13440</v>
      </c>
      <c r="C14314" s="171">
        <v>0.99685853820396098</v>
      </c>
      <c r="D14314" s="70" t="s">
        <v>4910</v>
      </c>
    </row>
    <row r="14315" spans="1:4">
      <c r="A14315" s="70" t="s">
        <v>24616</v>
      </c>
      <c r="B14315" s="70" t="s">
        <v>24615</v>
      </c>
      <c r="C14315" s="171">
        <v>0.99685962271525697</v>
      </c>
      <c r="D14315" s="70" t="s">
        <v>4910</v>
      </c>
    </row>
    <row r="14316" spans="1:4">
      <c r="A14316" s="70" t="s">
        <v>9647</v>
      </c>
      <c r="B14316" s="70" t="s">
        <v>9647</v>
      </c>
      <c r="C14316" s="171">
        <v>0.99687686879785298</v>
      </c>
      <c r="D14316" s="70" t="s">
        <v>4910</v>
      </c>
    </row>
    <row r="14317" spans="1:4">
      <c r="A14317" s="70" t="s">
        <v>17670</v>
      </c>
      <c r="B14317" s="70" t="s">
        <v>17669</v>
      </c>
      <c r="C14317" s="171">
        <v>0.996894876731793</v>
      </c>
      <c r="D14317" s="70" t="s">
        <v>4910</v>
      </c>
    </row>
    <row r="14318" spans="1:4">
      <c r="A14318" s="70" t="s">
        <v>8283</v>
      </c>
      <c r="B14318" s="70" t="s">
        <v>8283</v>
      </c>
      <c r="C14318" s="171">
        <v>0.99693073761948303</v>
      </c>
      <c r="D14318" s="70" t="s">
        <v>4910</v>
      </c>
    </row>
    <row r="14319" spans="1:4">
      <c r="A14319" s="70" t="s">
        <v>26481</v>
      </c>
      <c r="B14319" s="70" t="s">
        <v>26480</v>
      </c>
      <c r="C14319" s="171">
        <v>0.99694350771013795</v>
      </c>
      <c r="D14319" s="70" t="s">
        <v>4910</v>
      </c>
    </row>
    <row r="14320" spans="1:4">
      <c r="A14320" s="70" t="s">
        <v>8744</v>
      </c>
      <c r="B14320" s="70" t="s">
        <v>8743</v>
      </c>
      <c r="C14320" s="171">
        <v>0.99694839144649405</v>
      </c>
      <c r="D14320" s="70" t="s">
        <v>4910</v>
      </c>
    </row>
    <row r="14321" spans="1:4">
      <c r="A14321" s="70" t="s">
        <v>12104</v>
      </c>
      <c r="B14321" s="70" t="s">
        <v>12103</v>
      </c>
      <c r="C14321" s="171">
        <v>0.99695306424352503</v>
      </c>
      <c r="D14321" s="70" t="s">
        <v>4910</v>
      </c>
    </row>
    <row r="14322" spans="1:4">
      <c r="A14322" s="70" t="s">
        <v>7961</v>
      </c>
      <c r="B14322" s="70" t="s">
        <v>7960</v>
      </c>
      <c r="C14322" s="171">
        <v>0.99701167029679605</v>
      </c>
      <c r="D14322" s="70" t="s">
        <v>4910</v>
      </c>
    </row>
    <row r="14323" spans="1:4">
      <c r="A14323" s="70" t="s">
        <v>13323</v>
      </c>
      <c r="B14323" s="70" t="s">
        <v>13322</v>
      </c>
      <c r="C14323" s="171">
        <v>0.99705223419780797</v>
      </c>
      <c r="D14323" s="70" t="s">
        <v>4910</v>
      </c>
    </row>
    <row r="14324" spans="1:4">
      <c r="A14324" s="70" t="s">
        <v>29064</v>
      </c>
      <c r="B14324" s="70" t="s">
        <v>29063</v>
      </c>
      <c r="C14324" s="171">
        <v>0.99706282840983695</v>
      </c>
      <c r="D14324" s="70" t="s">
        <v>4910</v>
      </c>
    </row>
    <row r="14325" spans="1:4">
      <c r="A14325" s="70" t="s">
        <v>24087</v>
      </c>
      <c r="B14325" s="70" t="s">
        <v>24086</v>
      </c>
      <c r="C14325" s="171">
        <v>0.997093233822123</v>
      </c>
      <c r="D14325" s="70" t="s">
        <v>4910</v>
      </c>
    </row>
    <row r="14326" spans="1:4">
      <c r="A14326" s="70" t="s">
        <v>10435</v>
      </c>
      <c r="B14326" s="70" t="s">
        <v>10434</v>
      </c>
      <c r="C14326" s="171">
        <v>0.99710060348332896</v>
      </c>
      <c r="D14326" s="70" t="s">
        <v>4910</v>
      </c>
    </row>
    <row r="14327" spans="1:4">
      <c r="A14327" s="70" t="s">
        <v>16662</v>
      </c>
      <c r="B14327" s="70" t="s">
        <v>16661</v>
      </c>
      <c r="C14327" s="171">
        <v>0.99719520698075603</v>
      </c>
      <c r="D14327" s="70" t="s">
        <v>4910</v>
      </c>
    </row>
    <row r="14328" spans="1:4">
      <c r="A14328" s="70" t="s">
        <v>7447</v>
      </c>
      <c r="B14328" s="70" t="s">
        <v>7446</v>
      </c>
      <c r="C14328" s="171">
        <v>0.99719523405705801</v>
      </c>
      <c r="D14328" s="70" t="s">
        <v>4910</v>
      </c>
    </row>
    <row r="14329" spans="1:4">
      <c r="A14329" s="70" t="s">
        <v>16132</v>
      </c>
      <c r="B14329" s="70" t="s">
        <v>16132</v>
      </c>
      <c r="C14329" s="171">
        <v>0.99720730408632297</v>
      </c>
      <c r="D14329" s="70" t="s">
        <v>4910</v>
      </c>
    </row>
    <row r="14330" spans="1:4">
      <c r="A14330" s="70" t="s">
        <v>22055</v>
      </c>
      <c r="B14330" s="70" t="s">
        <v>22054</v>
      </c>
      <c r="C14330" s="171">
        <v>0.997213973286037</v>
      </c>
      <c r="D14330" s="70" t="s">
        <v>4910</v>
      </c>
    </row>
    <row r="14331" spans="1:4">
      <c r="A14331" s="70" t="s">
        <v>13206</v>
      </c>
      <c r="B14331" s="70" t="s">
        <v>13205</v>
      </c>
      <c r="C14331" s="171">
        <v>0.99725747412056498</v>
      </c>
      <c r="D14331" s="70" t="s">
        <v>4910</v>
      </c>
    </row>
    <row r="14332" spans="1:4">
      <c r="A14332" s="70" t="s">
        <v>17810</v>
      </c>
      <c r="B14332" s="70" t="s">
        <v>17809</v>
      </c>
      <c r="C14332" s="171">
        <v>0.99727470197468204</v>
      </c>
      <c r="D14332" s="70" t="s">
        <v>4910</v>
      </c>
    </row>
    <row r="14333" spans="1:4">
      <c r="A14333" s="70" t="s">
        <v>17808</v>
      </c>
      <c r="B14333" s="70" t="s">
        <v>17807</v>
      </c>
      <c r="C14333" s="171">
        <v>0.99727470197468204</v>
      </c>
      <c r="D14333" s="70" t="s">
        <v>4910</v>
      </c>
    </row>
    <row r="14334" spans="1:4">
      <c r="A14334" s="70" t="s">
        <v>16697</v>
      </c>
      <c r="B14334" s="70" t="s">
        <v>16696</v>
      </c>
      <c r="C14334" s="171">
        <v>0.99727657803297098</v>
      </c>
      <c r="D14334" s="70" t="s">
        <v>4910</v>
      </c>
    </row>
    <row r="14335" spans="1:4">
      <c r="A14335" s="70" t="s">
        <v>21367</v>
      </c>
      <c r="B14335" s="70" t="s">
        <v>21366</v>
      </c>
      <c r="C14335" s="171">
        <v>0.99727997495713805</v>
      </c>
      <c r="D14335" s="70" t="s">
        <v>4910</v>
      </c>
    </row>
    <row r="14336" spans="1:4">
      <c r="A14336" s="70" t="s">
        <v>5585</v>
      </c>
      <c r="B14336" s="70" t="s">
        <v>5584</v>
      </c>
      <c r="C14336" s="171">
        <v>0.99734621507975196</v>
      </c>
      <c r="D14336" s="70" t="s">
        <v>4910</v>
      </c>
    </row>
    <row r="14337" spans="1:4">
      <c r="A14337" s="70" t="s">
        <v>17514</v>
      </c>
      <c r="B14337" s="70" t="s">
        <v>17513</v>
      </c>
      <c r="C14337" s="171">
        <v>0.99736693185004899</v>
      </c>
      <c r="D14337" s="70" t="s">
        <v>4910</v>
      </c>
    </row>
    <row r="14338" spans="1:4">
      <c r="A14338" s="70" t="s">
        <v>23682</v>
      </c>
      <c r="B14338" s="70" t="s">
        <v>23681</v>
      </c>
      <c r="C14338" s="171">
        <v>0.99737421659351799</v>
      </c>
      <c r="D14338" s="70" t="s">
        <v>4910</v>
      </c>
    </row>
    <row r="14339" spans="1:4">
      <c r="A14339" s="70" t="s">
        <v>11427</v>
      </c>
      <c r="B14339" s="70" t="s">
        <v>11426</v>
      </c>
      <c r="C14339" s="171">
        <v>0.997427915028676</v>
      </c>
      <c r="D14339" s="70" t="s">
        <v>4910</v>
      </c>
    </row>
    <row r="14340" spans="1:4">
      <c r="A14340" s="70" t="s">
        <v>12866</v>
      </c>
      <c r="B14340" s="70" t="s">
        <v>12865</v>
      </c>
      <c r="C14340" s="171">
        <v>0.99744063654138404</v>
      </c>
      <c r="D14340" s="70" t="s">
        <v>4910</v>
      </c>
    </row>
    <row r="14341" spans="1:4">
      <c r="A14341" s="70" t="s">
        <v>8046</v>
      </c>
      <c r="B14341" s="70" t="s">
        <v>8045</v>
      </c>
      <c r="C14341" s="171">
        <v>0.99744612836206104</v>
      </c>
      <c r="D14341" s="70" t="s">
        <v>4910</v>
      </c>
    </row>
    <row r="14342" spans="1:4">
      <c r="A14342" s="70" t="s">
        <v>21801</v>
      </c>
      <c r="B14342" s="70" t="s">
        <v>21800</v>
      </c>
      <c r="C14342" s="171">
        <v>0.99745703190517299</v>
      </c>
      <c r="D14342" s="70" t="s">
        <v>4910</v>
      </c>
    </row>
    <row r="14343" spans="1:4">
      <c r="A14343" s="70" t="s">
        <v>11335</v>
      </c>
      <c r="B14343" s="70" t="s">
        <v>11334</v>
      </c>
      <c r="C14343" s="171">
        <v>0.99750485100254305</v>
      </c>
      <c r="D14343" s="70" t="s">
        <v>4910</v>
      </c>
    </row>
    <row r="14344" spans="1:4">
      <c r="A14344" s="70" t="s">
        <v>8470</v>
      </c>
      <c r="B14344" s="70" t="s">
        <v>8469</v>
      </c>
      <c r="C14344" s="171">
        <v>0.99755453924470805</v>
      </c>
      <c r="D14344" s="70" t="s">
        <v>4910</v>
      </c>
    </row>
    <row r="14345" spans="1:4">
      <c r="A14345" s="70" t="s">
        <v>20268</v>
      </c>
      <c r="B14345" s="70" t="s">
        <v>20267</v>
      </c>
      <c r="C14345" s="171">
        <v>0.99760023609195603</v>
      </c>
      <c r="D14345" s="70" t="s">
        <v>4910</v>
      </c>
    </row>
    <row r="14346" spans="1:4">
      <c r="A14346" s="70" t="s">
        <v>6236</v>
      </c>
      <c r="B14346" s="70" t="s">
        <v>6235</v>
      </c>
      <c r="C14346" s="171">
        <v>0.99762499458227005</v>
      </c>
      <c r="D14346" s="70" t="s">
        <v>4910</v>
      </c>
    </row>
    <row r="14347" spans="1:4">
      <c r="A14347" s="70" t="s">
        <v>25073</v>
      </c>
      <c r="B14347" s="70" t="s">
        <v>25072</v>
      </c>
      <c r="C14347" s="171">
        <v>0.99764448947319695</v>
      </c>
      <c r="D14347" s="70" t="s">
        <v>4910</v>
      </c>
    </row>
    <row r="14348" spans="1:4">
      <c r="A14348" s="70" t="s">
        <v>14152</v>
      </c>
      <c r="B14348" s="70" t="s">
        <v>14151</v>
      </c>
      <c r="C14348" s="171">
        <v>0.99764451996804304</v>
      </c>
      <c r="D14348" s="70" t="s">
        <v>4910</v>
      </c>
    </row>
    <row r="14349" spans="1:4">
      <c r="A14349" s="70" t="s">
        <v>19637</v>
      </c>
      <c r="B14349" s="70" t="s">
        <v>19636</v>
      </c>
      <c r="C14349" s="171">
        <v>0.997652643176139</v>
      </c>
      <c r="D14349" s="70" t="s">
        <v>4910</v>
      </c>
    </row>
    <row r="14350" spans="1:4">
      <c r="A14350" s="70" t="s">
        <v>12030</v>
      </c>
      <c r="B14350" s="70" t="s">
        <v>12029</v>
      </c>
      <c r="C14350" s="171">
        <v>0.99771308257994495</v>
      </c>
      <c r="D14350" s="70" t="s">
        <v>4910</v>
      </c>
    </row>
    <row r="14351" spans="1:4">
      <c r="A14351" s="70" t="s">
        <v>28916</v>
      </c>
      <c r="B14351" s="70" t="s">
        <v>28916</v>
      </c>
      <c r="C14351" s="171">
        <v>0.99776542258203604</v>
      </c>
      <c r="D14351" s="70" t="s">
        <v>4910</v>
      </c>
    </row>
    <row r="14352" spans="1:4">
      <c r="A14352" s="70" t="s">
        <v>16053</v>
      </c>
      <c r="B14352" s="70" t="s">
        <v>16052</v>
      </c>
      <c r="C14352" s="171">
        <v>0.99783581985838998</v>
      </c>
      <c r="D14352" s="70" t="s">
        <v>4910</v>
      </c>
    </row>
    <row r="14353" spans="1:4">
      <c r="A14353" s="70" t="s">
        <v>13744</v>
      </c>
      <c r="B14353" s="70" t="s">
        <v>13743</v>
      </c>
      <c r="C14353" s="171">
        <v>0.99787176981185</v>
      </c>
      <c r="D14353" s="70" t="s">
        <v>4910</v>
      </c>
    </row>
    <row r="14354" spans="1:4">
      <c r="A14354" s="70" t="s">
        <v>13501</v>
      </c>
      <c r="B14354" s="70" t="s">
        <v>13500</v>
      </c>
      <c r="C14354" s="171">
        <v>0.997887000406392</v>
      </c>
      <c r="D14354" s="70" t="s">
        <v>4910</v>
      </c>
    </row>
    <row r="14355" spans="1:4">
      <c r="A14355" s="70" t="s">
        <v>24744</v>
      </c>
      <c r="B14355" s="70" t="s">
        <v>24743</v>
      </c>
      <c r="C14355" s="171">
        <v>0.99790214529166399</v>
      </c>
      <c r="D14355" s="70" t="s">
        <v>4910</v>
      </c>
    </row>
    <row r="14356" spans="1:4">
      <c r="A14356" s="70" t="s">
        <v>6961</v>
      </c>
      <c r="B14356" s="70" t="s">
        <v>6960</v>
      </c>
      <c r="C14356" s="171">
        <v>0.99795676556425394</v>
      </c>
      <c r="D14356" s="70" t="s">
        <v>4910</v>
      </c>
    </row>
    <row r="14357" spans="1:4">
      <c r="A14357" s="70" t="s">
        <v>15013</v>
      </c>
      <c r="B14357" s="70" t="s">
        <v>15012</v>
      </c>
      <c r="C14357" s="171">
        <v>0.99801412739315098</v>
      </c>
      <c r="D14357" s="70" t="s">
        <v>4910</v>
      </c>
    </row>
    <row r="14358" spans="1:4">
      <c r="A14358" s="70" t="s">
        <v>15015</v>
      </c>
      <c r="B14358" s="70" t="s">
        <v>15014</v>
      </c>
      <c r="C14358" s="171">
        <v>0.99801412739315098</v>
      </c>
      <c r="D14358" s="70" t="s">
        <v>4910</v>
      </c>
    </row>
    <row r="14359" spans="1:4">
      <c r="A14359" s="70" t="s">
        <v>19144</v>
      </c>
      <c r="B14359" s="70" t="s">
        <v>19143</v>
      </c>
      <c r="C14359" s="171">
        <v>0.99801610000645302</v>
      </c>
      <c r="D14359" s="70" t="s">
        <v>4910</v>
      </c>
    </row>
    <row r="14360" spans="1:4">
      <c r="A14360" s="70" t="s">
        <v>7674</v>
      </c>
      <c r="B14360" s="70" t="s">
        <v>7673</v>
      </c>
      <c r="C14360" s="171">
        <v>0.99806745750072001</v>
      </c>
      <c r="D14360" s="70" t="s">
        <v>4910</v>
      </c>
    </row>
    <row r="14361" spans="1:4">
      <c r="A14361" s="70" t="s">
        <v>5517</v>
      </c>
      <c r="B14361" s="70" t="s">
        <v>5516</v>
      </c>
      <c r="C14361" s="171">
        <v>0.99810688736735398</v>
      </c>
      <c r="D14361" s="70" t="s">
        <v>4910</v>
      </c>
    </row>
    <row r="14362" spans="1:4">
      <c r="A14362" s="70" t="s">
        <v>5817</v>
      </c>
      <c r="B14362" s="70" t="s">
        <v>5816</v>
      </c>
      <c r="C14362" s="171">
        <v>0.99811137446586096</v>
      </c>
      <c r="D14362" s="70" t="s">
        <v>4910</v>
      </c>
    </row>
    <row r="14363" spans="1:4">
      <c r="A14363" s="70" t="s">
        <v>15965</v>
      </c>
      <c r="B14363" s="70" t="s">
        <v>15964</v>
      </c>
      <c r="C14363" s="171">
        <v>0.99827379840678698</v>
      </c>
      <c r="D14363" s="70" t="s">
        <v>4910</v>
      </c>
    </row>
    <row r="14364" spans="1:4">
      <c r="A14364" s="70" t="s">
        <v>27471</v>
      </c>
      <c r="B14364" s="70" t="s">
        <v>27470</v>
      </c>
      <c r="C14364" s="171">
        <v>0.99831312120154303</v>
      </c>
      <c r="D14364" s="70" t="s">
        <v>4910</v>
      </c>
    </row>
    <row r="14365" spans="1:4">
      <c r="A14365" s="70" t="s">
        <v>12231</v>
      </c>
      <c r="B14365" s="70" t="s">
        <v>12230</v>
      </c>
      <c r="C14365" s="171">
        <v>0.99834894686350095</v>
      </c>
      <c r="D14365" s="70" t="s">
        <v>4910</v>
      </c>
    </row>
    <row r="14366" spans="1:4">
      <c r="A14366" s="70" t="s">
        <v>5385</v>
      </c>
      <c r="B14366" s="70" t="s">
        <v>5384</v>
      </c>
      <c r="C14366" s="171">
        <v>0.99836793696499604</v>
      </c>
      <c r="D14366" s="70" t="s">
        <v>4910</v>
      </c>
    </row>
    <row r="14367" spans="1:4">
      <c r="A14367" s="70" t="s">
        <v>20726</v>
      </c>
      <c r="B14367" s="70" t="s">
        <v>20725</v>
      </c>
      <c r="C14367" s="171">
        <v>0.99839393341751603</v>
      </c>
      <c r="D14367" s="70" t="s">
        <v>4910</v>
      </c>
    </row>
    <row r="14368" spans="1:4">
      <c r="A14368" s="70" t="s">
        <v>24527</v>
      </c>
      <c r="B14368" s="70" t="s">
        <v>24526</v>
      </c>
      <c r="C14368" s="171">
        <v>0.99840885944437896</v>
      </c>
      <c r="D14368" s="70" t="s">
        <v>4910</v>
      </c>
    </row>
    <row r="14369" spans="1:4">
      <c r="A14369" s="70" t="s">
        <v>16096</v>
      </c>
      <c r="B14369" s="70" t="s">
        <v>16095</v>
      </c>
      <c r="C14369" s="171">
        <v>0.99843764724595097</v>
      </c>
      <c r="D14369" s="70" t="s">
        <v>4910</v>
      </c>
    </row>
    <row r="14370" spans="1:4">
      <c r="A14370" s="70" t="s">
        <v>6862</v>
      </c>
      <c r="B14370" s="70" t="s">
        <v>6861</v>
      </c>
      <c r="C14370" s="171">
        <v>0.99849230529016597</v>
      </c>
      <c r="D14370" s="70" t="s">
        <v>4910</v>
      </c>
    </row>
    <row r="14371" spans="1:4">
      <c r="A14371" s="70" t="s">
        <v>6860</v>
      </c>
      <c r="B14371" s="70" t="s">
        <v>6859</v>
      </c>
      <c r="C14371" s="171">
        <v>0.99849230529016597</v>
      </c>
      <c r="D14371" s="70" t="s">
        <v>4910</v>
      </c>
    </row>
    <row r="14372" spans="1:4">
      <c r="A14372" s="70" t="s">
        <v>17353</v>
      </c>
      <c r="B14372" s="70" t="s">
        <v>17352</v>
      </c>
      <c r="C14372" s="171">
        <v>0.99851143295474198</v>
      </c>
      <c r="D14372" s="70" t="s">
        <v>4910</v>
      </c>
    </row>
    <row r="14373" spans="1:4">
      <c r="A14373" s="70" t="s">
        <v>19006</v>
      </c>
      <c r="B14373" s="70" t="s">
        <v>19006</v>
      </c>
      <c r="C14373" s="171">
        <v>0.99851684825770504</v>
      </c>
      <c r="D14373" s="70" t="s">
        <v>4910</v>
      </c>
    </row>
    <row r="14374" spans="1:4">
      <c r="A14374" s="70" t="s">
        <v>27463</v>
      </c>
      <c r="B14374" s="70" t="s">
        <v>27462</v>
      </c>
      <c r="C14374" s="171">
        <v>0.99855338325598098</v>
      </c>
      <c r="D14374" s="70" t="s">
        <v>4910</v>
      </c>
    </row>
    <row r="14375" spans="1:4">
      <c r="A14375" s="70" t="s">
        <v>6443</v>
      </c>
      <c r="B14375" s="70" t="s">
        <v>6442</v>
      </c>
      <c r="C14375" s="171">
        <v>0.99856332432750505</v>
      </c>
      <c r="D14375" s="70" t="s">
        <v>4910</v>
      </c>
    </row>
    <row r="14376" spans="1:4">
      <c r="A14376" s="70" t="s">
        <v>27706</v>
      </c>
      <c r="B14376" s="70" t="s">
        <v>27706</v>
      </c>
      <c r="C14376" s="171">
        <v>0.99858257245475701</v>
      </c>
      <c r="D14376" s="70" t="s">
        <v>4910</v>
      </c>
    </row>
    <row r="14377" spans="1:4">
      <c r="A14377" s="70" t="s">
        <v>12918</v>
      </c>
      <c r="B14377" s="70" t="s">
        <v>12917</v>
      </c>
      <c r="C14377" s="171">
        <v>0.99859057486196601</v>
      </c>
      <c r="D14377" s="70" t="s">
        <v>4910</v>
      </c>
    </row>
    <row r="14378" spans="1:4">
      <c r="A14378" s="70" t="s">
        <v>18032</v>
      </c>
      <c r="B14378" s="70" t="s">
        <v>18031</v>
      </c>
      <c r="C14378" s="171">
        <v>0.99860410383256903</v>
      </c>
      <c r="D14378" s="70" t="s">
        <v>4910</v>
      </c>
    </row>
    <row r="14379" spans="1:4">
      <c r="A14379" s="70" t="s">
        <v>8156</v>
      </c>
      <c r="B14379" s="70" t="s">
        <v>8155</v>
      </c>
      <c r="C14379" s="171">
        <v>0.99860411568394902</v>
      </c>
      <c r="D14379" s="70" t="s">
        <v>4910</v>
      </c>
    </row>
    <row r="14380" spans="1:4">
      <c r="A14380" s="70" t="s">
        <v>6969</v>
      </c>
      <c r="B14380" s="70" t="s">
        <v>6968</v>
      </c>
      <c r="C14380" s="171">
        <v>0.99860642303101499</v>
      </c>
      <c r="D14380" s="70" t="s">
        <v>4910</v>
      </c>
    </row>
    <row r="14381" spans="1:4">
      <c r="A14381" s="70" t="s">
        <v>25326</v>
      </c>
      <c r="B14381" s="70" t="s">
        <v>25325</v>
      </c>
      <c r="C14381" s="171">
        <v>0.998680085932385</v>
      </c>
      <c r="D14381" s="70" t="s">
        <v>4910</v>
      </c>
    </row>
    <row r="14382" spans="1:4">
      <c r="A14382" s="70" t="s">
        <v>25498</v>
      </c>
      <c r="B14382" s="70" t="s">
        <v>25497</v>
      </c>
      <c r="C14382" s="171">
        <v>0.99872126900523805</v>
      </c>
      <c r="D14382" s="70" t="s">
        <v>4910</v>
      </c>
    </row>
    <row r="14383" spans="1:4">
      <c r="A14383" s="70" t="s">
        <v>15180</v>
      </c>
      <c r="B14383" s="70" t="s">
        <v>15179</v>
      </c>
      <c r="C14383" s="171">
        <v>0.99873988808992298</v>
      </c>
      <c r="D14383" s="70" t="s">
        <v>4910</v>
      </c>
    </row>
    <row r="14384" spans="1:4">
      <c r="A14384" s="70" t="s">
        <v>18203</v>
      </c>
      <c r="B14384" s="70" t="s">
        <v>18202</v>
      </c>
      <c r="C14384" s="171">
        <v>0.99876588587094595</v>
      </c>
      <c r="D14384" s="70" t="s">
        <v>4910</v>
      </c>
    </row>
    <row r="14385" spans="1:4">
      <c r="A14385" s="70" t="s">
        <v>10943</v>
      </c>
      <c r="B14385" s="70" t="s">
        <v>10942</v>
      </c>
      <c r="C14385" s="171">
        <v>0.99876883676970096</v>
      </c>
      <c r="D14385" s="70" t="s">
        <v>4910</v>
      </c>
    </row>
    <row r="14386" spans="1:4">
      <c r="A14386" s="70" t="s">
        <v>20558</v>
      </c>
      <c r="B14386" s="70" t="s">
        <v>20557</v>
      </c>
      <c r="C14386" s="171">
        <v>0.99878439455361201</v>
      </c>
      <c r="D14386" s="70" t="s">
        <v>4910</v>
      </c>
    </row>
    <row r="14387" spans="1:4">
      <c r="A14387" s="70" t="s">
        <v>15200</v>
      </c>
      <c r="B14387" s="70" t="s">
        <v>15199</v>
      </c>
      <c r="C14387" s="171">
        <v>0.99880279354028301</v>
      </c>
      <c r="D14387" s="70" t="s">
        <v>4910</v>
      </c>
    </row>
    <row r="14388" spans="1:4">
      <c r="A14388" s="70" t="s">
        <v>28701</v>
      </c>
      <c r="B14388" s="70" t="s">
        <v>28700</v>
      </c>
      <c r="C14388" s="171">
        <v>0.99880734586420405</v>
      </c>
      <c r="D14388" s="70" t="s">
        <v>4910</v>
      </c>
    </row>
    <row r="14389" spans="1:4">
      <c r="A14389" s="70" t="s">
        <v>15951</v>
      </c>
      <c r="B14389" s="70" t="s">
        <v>15950</v>
      </c>
      <c r="C14389" s="171">
        <v>0.99888251989455701</v>
      </c>
      <c r="D14389" s="70" t="s">
        <v>4910</v>
      </c>
    </row>
    <row r="14390" spans="1:4">
      <c r="A14390" s="70" t="s">
        <v>26901</v>
      </c>
      <c r="B14390" s="70" t="s">
        <v>26900</v>
      </c>
      <c r="C14390" s="171">
        <v>0.99890658695060397</v>
      </c>
      <c r="D14390" s="70" t="s">
        <v>4910</v>
      </c>
    </row>
    <row r="14391" spans="1:4">
      <c r="A14391" s="70" t="s">
        <v>19028</v>
      </c>
      <c r="B14391" s="70" t="s">
        <v>19027</v>
      </c>
      <c r="C14391" s="171">
        <v>0.99891181149145503</v>
      </c>
      <c r="D14391" s="70" t="s">
        <v>4910</v>
      </c>
    </row>
    <row r="14392" spans="1:4">
      <c r="A14392" s="70" t="s">
        <v>28620</v>
      </c>
      <c r="B14392" s="70" t="s">
        <v>28619</v>
      </c>
      <c r="C14392" s="171">
        <v>0.99891549236170496</v>
      </c>
      <c r="D14392" s="70" t="s">
        <v>4910</v>
      </c>
    </row>
    <row r="14393" spans="1:4">
      <c r="A14393" s="70" t="s">
        <v>8785</v>
      </c>
      <c r="B14393" s="70" t="s">
        <v>8784</v>
      </c>
      <c r="C14393" s="171">
        <v>0.99893939810474197</v>
      </c>
      <c r="D14393" s="70" t="s">
        <v>4910</v>
      </c>
    </row>
    <row r="14394" spans="1:4">
      <c r="A14394" s="70" t="s">
        <v>26864</v>
      </c>
      <c r="B14394" s="70" t="s">
        <v>26863</v>
      </c>
      <c r="C14394" s="171">
        <v>0.99896109808603795</v>
      </c>
      <c r="D14394" s="70" t="s">
        <v>4910</v>
      </c>
    </row>
    <row r="14395" spans="1:4">
      <c r="A14395" s="70" t="s">
        <v>18348</v>
      </c>
      <c r="B14395" s="70" t="s">
        <v>18347</v>
      </c>
      <c r="C14395" s="171">
        <v>0.99896465863383199</v>
      </c>
      <c r="D14395" s="70" t="s">
        <v>4910</v>
      </c>
    </row>
    <row r="14396" spans="1:4">
      <c r="A14396" s="70" t="s">
        <v>32121</v>
      </c>
      <c r="B14396" s="70" t="s">
        <v>32120</v>
      </c>
      <c r="C14396" s="171">
        <v>0.99897691619317397</v>
      </c>
      <c r="D14396" s="70" t="s">
        <v>4910</v>
      </c>
    </row>
    <row r="14397" spans="1:4">
      <c r="A14397" s="70" t="s">
        <v>21133</v>
      </c>
      <c r="B14397" s="70" t="s">
        <v>21132</v>
      </c>
      <c r="C14397" s="171">
        <v>0.99899450272259804</v>
      </c>
      <c r="D14397" s="70" t="s">
        <v>4910</v>
      </c>
    </row>
    <row r="14398" spans="1:4">
      <c r="A14398" s="70" t="s">
        <v>8648</v>
      </c>
      <c r="B14398" s="70" t="s">
        <v>8647</v>
      </c>
      <c r="C14398" s="171">
        <v>0.99906146672659102</v>
      </c>
      <c r="D14398" s="70" t="s">
        <v>4910</v>
      </c>
    </row>
    <row r="14399" spans="1:4">
      <c r="A14399" s="70" t="s">
        <v>8650</v>
      </c>
      <c r="B14399" s="70" t="s">
        <v>8649</v>
      </c>
      <c r="C14399" s="171">
        <v>0.99906146672659102</v>
      </c>
      <c r="D14399" s="70" t="s">
        <v>4910</v>
      </c>
    </row>
    <row r="14400" spans="1:4">
      <c r="A14400" s="70" t="s">
        <v>6640</v>
      </c>
      <c r="B14400" s="70" t="s">
        <v>6639</v>
      </c>
      <c r="C14400" s="171">
        <v>0.99908107915745503</v>
      </c>
      <c r="D14400" s="70" t="s">
        <v>4910</v>
      </c>
    </row>
    <row r="14401" spans="1:4">
      <c r="A14401" s="70" t="s">
        <v>5477</v>
      </c>
      <c r="B14401" s="70" t="s">
        <v>5476</v>
      </c>
      <c r="C14401" s="171">
        <v>0.99911753856132701</v>
      </c>
      <c r="D14401" s="70" t="s">
        <v>4910</v>
      </c>
    </row>
    <row r="14402" spans="1:4">
      <c r="A14402" s="70" t="s">
        <v>7706</v>
      </c>
      <c r="B14402" s="70" t="s">
        <v>7705</v>
      </c>
      <c r="C14402" s="171">
        <v>0.99913305241602102</v>
      </c>
      <c r="D14402" s="70" t="s">
        <v>4910</v>
      </c>
    </row>
    <row r="14403" spans="1:4">
      <c r="A14403" s="70" t="s">
        <v>21340</v>
      </c>
      <c r="B14403" s="70" t="s">
        <v>21339</v>
      </c>
      <c r="C14403" s="171">
        <v>0.99915377333764499</v>
      </c>
      <c r="D14403" s="70" t="s">
        <v>4910</v>
      </c>
    </row>
    <row r="14404" spans="1:4">
      <c r="A14404" s="70" t="s">
        <v>20195</v>
      </c>
      <c r="B14404" s="70" t="s">
        <v>20194</v>
      </c>
      <c r="C14404" s="171">
        <v>0.99916348949654998</v>
      </c>
      <c r="D14404" s="70" t="s">
        <v>4910</v>
      </c>
    </row>
    <row r="14405" spans="1:4">
      <c r="A14405" s="70" t="s">
        <v>17166</v>
      </c>
      <c r="B14405" s="70" t="s">
        <v>17165</v>
      </c>
      <c r="C14405" s="171">
        <v>0.99917085299233399</v>
      </c>
      <c r="D14405" s="70" t="s">
        <v>4910</v>
      </c>
    </row>
    <row r="14406" spans="1:4">
      <c r="A14406" s="70" t="s">
        <v>6435</v>
      </c>
      <c r="B14406" s="70" t="s">
        <v>6434</v>
      </c>
      <c r="C14406" s="171">
        <v>0.99921611064508498</v>
      </c>
      <c r="D14406" s="70" t="s">
        <v>4910</v>
      </c>
    </row>
    <row r="14407" spans="1:4">
      <c r="A14407" s="70" t="s">
        <v>8678</v>
      </c>
      <c r="B14407" s="70" t="s">
        <v>8677</v>
      </c>
      <c r="C14407" s="171">
        <v>0.99922752331329801</v>
      </c>
      <c r="D14407" s="70" t="s">
        <v>4910</v>
      </c>
    </row>
    <row r="14408" spans="1:4">
      <c r="A14408" s="70" t="s">
        <v>5983</v>
      </c>
      <c r="B14408" s="70" t="s">
        <v>5982</v>
      </c>
      <c r="C14408" s="171">
        <v>0.99923676128590799</v>
      </c>
      <c r="D14408" s="70" t="s">
        <v>4910</v>
      </c>
    </row>
    <row r="14409" spans="1:4">
      <c r="A14409" s="70" t="s">
        <v>12964</v>
      </c>
      <c r="B14409" s="70" t="s">
        <v>12963</v>
      </c>
      <c r="C14409" s="171">
        <v>0.99923896434428106</v>
      </c>
      <c r="D14409" s="70" t="s">
        <v>4910</v>
      </c>
    </row>
    <row r="14410" spans="1:4">
      <c r="A14410" s="70" t="s">
        <v>9321</v>
      </c>
      <c r="B14410" s="70" t="s">
        <v>9320</v>
      </c>
      <c r="C14410" s="171">
        <v>0.99924600987626</v>
      </c>
      <c r="D14410" s="70" t="s">
        <v>4910</v>
      </c>
    </row>
    <row r="14411" spans="1:4">
      <c r="A14411" s="70" t="s">
        <v>5485</v>
      </c>
      <c r="B14411" s="70" t="s">
        <v>5484</v>
      </c>
      <c r="C14411" s="171">
        <v>0.99926224780233197</v>
      </c>
      <c r="D14411" s="70" t="s">
        <v>4910</v>
      </c>
    </row>
    <row r="14412" spans="1:4">
      <c r="A14412" s="70" t="s">
        <v>14048</v>
      </c>
      <c r="B14412" s="70" t="s">
        <v>14047</v>
      </c>
      <c r="C14412" s="171">
        <v>0.99926584320965095</v>
      </c>
      <c r="D14412" s="70" t="s">
        <v>4910</v>
      </c>
    </row>
    <row r="14413" spans="1:4">
      <c r="A14413" s="70" t="s">
        <v>19065</v>
      </c>
      <c r="B14413" s="70" t="s">
        <v>19064</v>
      </c>
      <c r="C14413" s="171">
        <v>0.99933759949226397</v>
      </c>
      <c r="D14413" s="70" t="s">
        <v>4910</v>
      </c>
    </row>
    <row r="14414" spans="1:4">
      <c r="A14414" s="70" t="s">
        <v>9244</v>
      </c>
      <c r="B14414" s="70" t="s">
        <v>9243</v>
      </c>
      <c r="C14414" s="171">
        <v>0.99935904149175103</v>
      </c>
      <c r="D14414" s="70" t="s">
        <v>4910</v>
      </c>
    </row>
    <row r="14415" spans="1:4">
      <c r="A14415" s="70" t="s">
        <v>7400</v>
      </c>
      <c r="B14415" s="70" t="s">
        <v>7399</v>
      </c>
      <c r="C14415" s="171">
        <v>0.99936758585985397</v>
      </c>
      <c r="D14415" s="70" t="s">
        <v>4910</v>
      </c>
    </row>
    <row r="14416" spans="1:4">
      <c r="A14416" s="70" t="s">
        <v>26134</v>
      </c>
      <c r="B14416" s="70" t="s">
        <v>26133</v>
      </c>
      <c r="C14416" s="171">
        <v>0.99938736851723997</v>
      </c>
      <c r="D14416" s="70" t="s">
        <v>4910</v>
      </c>
    </row>
    <row r="14417" spans="1:4">
      <c r="A14417" s="70" t="s">
        <v>9206</v>
      </c>
      <c r="B14417" s="70" t="s">
        <v>9205</v>
      </c>
      <c r="C14417" s="171">
        <v>0.99939090283475496</v>
      </c>
      <c r="D14417" s="70" t="s">
        <v>4910</v>
      </c>
    </row>
    <row r="14418" spans="1:4">
      <c r="A14418" s="70" t="s">
        <v>26851</v>
      </c>
      <c r="B14418" s="70" t="s">
        <v>26850</v>
      </c>
      <c r="C14418" s="171">
        <v>0.99939759869354206</v>
      </c>
      <c r="D14418" s="70" t="s">
        <v>4910</v>
      </c>
    </row>
    <row r="14419" spans="1:4">
      <c r="A14419" s="70" t="s">
        <v>6201</v>
      </c>
      <c r="B14419" s="70" t="s">
        <v>6200</v>
      </c>
      <c r="C14419" s="171">
        <v>0.99942887477875697</v>
      </c>
      <c r="D14419" s="70" t="s">
        <v>4910</v>
      </c>
    </row>
    <row r="14420" spans="1:4">
      <c r="A14420" s="70" t="s">
        <v>8070</v>
      </c>
      <c r="B14420" s="70" t="s">
        <v>8069</v>
      </c>
      <c r="C14420" s="171">
        <v>0.999459441548191</v>
      </c>
      <c r="D14420" s="70" t="s">
        <v>4910</v>
      </c>
    </row>
    <row r="14421" spans="1:4">
      <c r="A14421" s="70" t="s">
        <v>7143</v>
      </c>
      <c r="B14421" s="70" t="s">
        <v>7142</v>
      </c>
      <c r="C14421" s="171">
        <v>0.99949867293942196</v>
      </c>
      <c r="D14421" s="70" t="s">
        <v>4910</v>
      </c>
    </row>
    <row r="14422" spans="1:4">
      <c r="A14422" s="70" t="s">
        <v>9847</v>
      </c>
      <c r="B14422" s="70" t="s">
        <v>9846</v>
      </c>
      <c r="C14422" s="171">
        <v>0.99950499398538994</v>
      </c>
      <c r="D14422" s="70" t="s">
        <v>4910</v>
      </c>
    </row>
    <row r="14423" spans="1:4">
      <c r="A14423" s="70" t="s">
        <v>5560</v>
      </c>
      <c r="B14423" s="70" t="s">
        <v>5559</v>
      </c>
      <c r="C14423" s="171">
        <v>0.99953826115238797</v>
      </c>
      <c r="D14423" s="70" t="s">
        <v>4910</v>
      </c>
    </row>
    <row r="14424" spans="1:4">
      <c r="A14424" s="70" t="s">
        <v>12827</v>
      </c>
      <c r="B14424" s="70" t="s">
        <v>12826</v>
      </c>
      <c r="C14424" s="171">
        <v>0.99955731682260895</v>
      </c>
      <c r="D14424" s="70" t="s">
        <v>4910</v>
      </c>
    </row>
    <row r="14425" spans="1:4">
      <c r="A14425" s="70" t="s">
        <v>30302</v>
      </c>
      <c r="B14425" s="70" t="s">
        <v>30301</v>
      </c>
      <c r="C14425" s="171">
        <v>0.99959595286483505</v>
      </c>
      <c r="D14425" s="70" t="s">
        <v>4910</v>
      </c>
    </row>
    <row r="14426" spans="1:4">
      <c r="A14426" s="70" t="s">
        <v>10117</v>
      </c>
      <c r="B14426" s="70" t="s">
        <v>10116</v>
      </c>
      <c r="C14426" s="171">
        <v>0.99963971561806497</v>
      </c>
      <c r="D14426" s="70" t="s">
        <v>4910</v>
      </c>
    </row>
    <row r="14427" spans="1:4">
      <c r="A14427" s="70" t="s">
        <v>10491</v>
      </c>
      <c r="B14427" s="70" t="s">
        <v>10490</v>
      </c>
      <c r="C14427" s="171">
        <v>0.99969032932726798</v>
      </c>
      <c r="D14427" s="70" t="s">
        <v>4910</v>
      </c>
    </row>
    <row r="14428" spans="1:4">
      <c r="A14428" s="70" t="s">
        <v>5579</v>
      </c>
      <c r="B14428" s="70" t="s">
        <v>5578</v>
      </c>
      <c r="C14428" s="171">
        <v>0.99970698340848996</v>
      </c>
      <c r="D14428" s="70" t="s">
        <v>4910</v>
      </c>
    </row>
    <row r="14429" spans="1:4">
      <c r="A14429" s="70" t="s">
        <v>20758</v>
      </c>
      <c r="B14429" s="70" t="s">
        <v>20757</v>
      </c>
      <c r="C14429" s="171">
        <v>0.99974539104177595</v>
      </c>
      <c r="D14429" s="70" t="s">
        <v>4910</v>
      </c>
    </row>
    <row r="14430" spans="1:4">
      <c r="A14430" s="70" t="s">
        <v>10746</v>
      </c>
      <c r="B14430" s="70" t="s">
        <v>10746</v>
      </c>
      <c r="C14430" s="171">
        <v>0.999754396750965</v>
      </c>
      <c r="D14430" s="70" t="s">
        <v>4910</v>
      </c>
    </row>
    <row r="14431" spans="1:4">
      <c r="A14431" s="70" t="s">
        <v>32568</v>
      </c>
      <c r="B14431" s="70" t="s">
        <v>32567</v>
      </c>
      <c r="C14431" s="171">
        <v>0.99978199884633201</v>
      </c>
      <c r="D14431" s="70" t="s">
        <v>4910</v>
      </c>
    </row>
    <row r="14432" spans="1:4">
      <c r="A14432" s="70" t="s">
        <v>9378</v>
      </c>
      <c r="B14432" s="70" t="s">
        <v>9377</v>
      </c>
      <c r="C14432" s="171">
        <v>0.99979508363653902</v>
      </c>
      <c r="D14432" s="70" t="s">
        <v>4910</v>
      </c>
    </row>
    <row r="14433" spans="1:4">
      <c r="A14433" s="70" t="s">
        <v>17986</v>
      </c>
      <c r="B14433" s="70" t="s">
        <v>17985</v>
      </c>
      <c r="C14433" s="171">
        <v>0.99980465626388404</v>
      </c>
      <c r="D14433" s="70" t="s">
        <v>4910</v>
      </c>
    </row>
    <row r="14434" spans="1:4">
      <c r="A14434" s="70" t="s">
        <v>17988</v>
      </c>
      <c r="B14434" s="70" t="s">
        <v>17987</v>
      </c>
      <c r="C14434" s="171">
        <v>0.99980465626388404</v>
      </c>
      <c r="D14434" s="70" t="s">
        <v>4910</v>
      </c>
    </row>
    <row r="14435" spans="1:4">
      <c r="A14435" s="70" t="s">
        <v>15172</v>
      </c>
      <c r="B14435" s="70" t="s">
        <v>15171</v>
      </c>
      <c r="C14435" s="171">
        <v>0.99981411391541897</v>
      </c>
      <c r="D14435" s="70" t="s">
        <v>4910</v>
      </c>
    </row>
    <row r="14436" spans="1:4">
      <c r="A14436" s="70" t="s">
        <v>10361</v>
      </c>
      <c r="B14436" s="70" t="s">
        <v>10360</v>
      </c>
      <c r="C14436" s="171">
        <v>0.99981443616699395</v>
      </c>
      <c r="D14436" s="70" t="s">
        <v>4910</v>
      </c>
    </row>
    <row r="14437" spans="1:4">
      <c r="A14437" s="70" t="s">
        <v>14573</v>
      </c>
      <c r="B14437" s="70" t="s">
        <v>14572</v>
      </c>
      <c r="C14437" s="171">
        <v>0.99981989305753305</v>
      </c>
      <c r="D14437" s="70" t="s">
        <v>4910</v>
      </c>
    </row>
    <row r="14438" spans="1:4">
      <c r="A14438" s="70" t="s">
        <v>21637</v>
      </c>
      <c r="B14438" s="70" t="s">
        <v>21636</v>
      </c>
      <c r="C14438" s="171">
        <v>0.99982252489753798</v>
      </c>
      <c r="D14438" s="70" t="s">
        <v>4910</v>
      </c>
    </row>
    <row r="14439" spans="1:4">
      <c r="A14439" s="70" t="s">
        <v>25097</v>
      </c>
      <c r="B14439" s="70" t="s">
        <v>25096</v>
      </c>
      <c r="C14439" s="171">
        <v>0.99982578794537202</v>
      </c>
      <c r="D14439" s="70" t="s">
        <v>4910</v>
      </c>
    </row>
    <row r="14440" spans="1:4">
      <c r="A14440" s="70" t="s">
        <v>29204</v>
      </c>
      <c r="B14440" s="70" t="s">
        <v>29203</v>
      </c>
      <c r="C14440" s="171">
        <v>0.99984545583089302</v>
      </c>
      <c r="D14440" s="70" t="s">
        <v>4910</v>
      </c>
    </row>
    <row r="14441" spans="1:4">
      <c r="A14441" s="70" t="s">
        <v>20748</v>
      </c>
      <c r="B14441" s="70" t="s">
        <v>20747</v>
      </c>
      <c r="C14441" s="171">
        <v>0.99987389488465905</v>
      </c>
      <c r="D14441" s="70" t="s">
        <v>4910</v>
      </c>
    </row>
    <row r="14442" spans="1:4">
      <c r="A14442" s="70" t="s">
        <v>28606</v>
      </c>
      <c r="B14442" s="70" t="s">
        <v>28605</v>
      </c>
      <c r="C14442" s="171">
        <v>0.99988464891443196</v>
      </c>
      <c r="D14442" s="70" t="s">
        <v>4910</v>
      </c>
    </row>
    <row r="14443" spans="1:4">
      <c r="A14443" s="70" t="s">
        <v>11319</v>
      </c>
      <c r="B14443" s="70" t="s">
        <v>11318</v>
      </c>
      <c r="C14443" s="171">
        <v>0.999889675986534</v>
      </c>
      <c r="D14443" s="70" t="s">
        <v>4910</v>
      </c>
    </row>
    <row r="14444" spans="1:4">
      <c r="A14444" s="70" t="s">
        <v>5623</v>
      </c>
      <c r="B14444" s="70" t="s">
        <v>5622</v>
      </c>
      <c r="C14444" s="171">
        <v>0.99989838105015305</v>
      </c>
      <c r="D14444" s="70" t="s">
        <v>4910</v>
      </c>
    </row>
    <row r="14445" spans="1:4">
      <c r="A14445" s="70" t="s">
        <v>8543</v>
      </c>
      <c r="B14445" s="70" t="s">
        <v>8542</v>
      </c>
      <c r="C14445" s="171">
        <v>0.99991839453019205</v>
      </c>
      <c r="D14445" s="70" t="s">
        <v>4910</v>
      </c>
    </row>
    <row r="14446" spans="1:4">
      <c r="A14446" s="70" t="s">
        <v>7124</v>
      </c>
      <c r="B14446" s="70" t="s">
        <v>7123</v>
      </c>
      <c r="C14446" s="171">
        <v>0.99992185978076997</v>
      </c>
      <c r="D14446" s="70" t="s">
        <v>4910</v>
      </c>
    </row>
    <row r="14447" spans="1:4">
      <c r="A14447" s="70" t="s">
        <v>24810</v>
      </c>
      <c r="B14447" s="70" t="s">
        <v>24809</v>
      </c>
      <c r="C14447" s="171">
        <v>0.99992784370981103</v>
      </c>
      <c r="D14447" s="70" t="s">
        <v>4910</v>
      </c>
    </row>
    <row r="14448" spans="1:4">
      <c r="A14448" s="70" t="s">
        <v>11069</v>
      </c>
      <c r="B14448" s="70" t="s">
        <v>11068</v>
      </c>
      <c r="C14448" s="171">
        <v>0.99993372135952696</v>
      </c>
      <c r="D14448" s="70" t="s">
        <v>4910</v>
      </c>
    </row>
    <row r="14449" spans="1:4">
      <c r="A14449" s="70" t="s">
        <v>25309</v>
      </c>
      <c r="B14449" s="70" t="s">
        <v>25308</v>
      </c>
      <c r="C14449" s="171">
        <v>0.99994038687589804</v>
      </c>
      <c r="D14449" s="70" t="s">
        <v>4910</v>
      </c>
    </row>
    <row r="14450" spans="1:4">
      <c r="A14450" s="70" t="s">
        <v>18253</v>
      </c>
      <c r="B14450" s="70" t="s">
        <v>18252</v>
      </c>
      <c r="C14450" s="171">
        <v>0.99995759634914005</v>
      </c>
      <c r="D14450" s="70" t="s">
        <v>4910</v>
      </c>
    </row>
    <row r="14451" spans="1:4">
      <c r="A14451" s="70" t="s">
        <v>14351</v>
      </c>
      <c r="B14451" s="70" t="s">
        <v>14350</v>
      </c>
      <c r="C14451" s="171">
        <v>0.99995784477065996</v>
      </c>
      <c r="D14451" s="70" t="s">
        <v>4910</v>
      </c>
    </row>
    <row r="14452" spans="1:4">
      <c r="A14452" s="70" t="s">
        <v>13890</v>
      </c>
      <c r="B14452" s="70" t="s">
        <v>13889</v>
      </c>
      <c r="C14452" s="171">
        <v>0.99995811460335704</v>
      </c>
      <c r="D14452" s="70" t="s">
        <v>4910</v>
      </c>
    </row>
    <row r="14453" spans="1:4">
      <c r="A14453" s="70" t="s">
        <v>5499</v>
      </c>
      <c r="B14453" s="70" t="s">
        <v>5498</v>
      </c>
      <c r="C14453" s="171">
        <v>0.99996415068793898</v>
      </c>
      <c r="D14453" s="70" t="s">
        <v>4910</v>
      </c>
    </row>
    <row r="14454" spans="1:4">
      <c r="A14454" s="70" t="s">
        <v>11248</v>
      </c>
      <c r="B14454" s="70" t="s">
        <v>11248</v>
      </c>
      <c r="C14454" s="171">
        <v>0.99997140666775397</v>
      </c>
      <c r="D14454" s="70" t="s">
        <v>4910</v>
      </c>
    </row>
    <row r="14455" spans="1:4">
      <c r="A14455" s="70" t="s">
        <v>6721</v>
      </c>
      <c r="B14455" s="70" t="s">
        <v>6720</v>
      </c>
      <c r="C14455" s="171">
        <v>0.99998164456900196</v>
      </c>
      <c r="D14455" s="70" t="s">
        <v>4910</v>
      </c>
    </row>
    <row r="14456" spans="1:4">
      <c r="A14456" s="70" t="s">
        <v>24620</v>
      </c>
      <c r="B14456" s="70" t="s">
        <v>24619</v>
      </c>
      <c r="C14456" s="171">
        <v>0.999986040915951</v>
      </c>
      <c r="D14456" s="70" t="s">
        <v>4910</v>
      </c>
    </row>
    <row r="14457" spans="1:4">
      <c r="A14457" s="70" t="s">
        <v>24967</v>
      </c>
      <c r="B14457" s="70" t="s">
        <v>24966</v>
      </c>
      <c r="C14457" s="171">
        <v>0.99999077477734299</v>
      </c>
      <c r="D14457" s="70" t="s">
        <v>4910</v>
      </c>
    </row>
    <row r="14458" spans="1:4">
      <c r="A14458" s="70" t="s">
        <v>23506</v>
      </c>
      <c r="B14458" s="70" t="s">
        <v>23505</v>
      </c>
      <c r="C14458" s="171">
        <v>0.99999214030182004</v>
      </c>
      <c r="D14458" s="70" t="s">
        <v>4910</v>
      </c>
    </row>
    <row r="14459" spans="1:4">
      <c r="A14459" s="70" t="s">
        <v>22636</v>
      </c>
      <c r="B14459" s="70" t="s">
        <v>22635</v>
      </c>
      <c r="C14459" s="171">
        <v>0.99999597156445896</v>
      </c>
      <c r="D14459" s="70" t="s">
        <v>4910</v>
      </c>
    </row>
    <row r="14460" spans="1:4">
      <c r="A14460" s="70" t="s">
        <v>18623</v>
      </c>
      <c r="B14460" s="70" t="s">
        <v>18622</v>
      </c>
      <c r="C14460" s="171">
        <v>0.99999693136732903</v>
      </c>
      <c r="D14460" s="70" t="s">
        <v>4910</v>
      </c>
    </row>
    <row r="14461" spans="1:4">
      <c r="A14461" s="70" t="s">
        <v>27141</v>
      </c>
      <c r="B14461" s="70" t="s">
        <v>27140</v>
      </c>
      <c r="C14461" s="171">
        <v>0.99999769997636601</v>
      </c>
      <c r="D14461" s="70" t="s">
        <v>4910</v>
      </c>
    </row>
    <row r="14462" spans="1:4">
      <c r="A14462" s="70" t="s">
        <v>30380</v>
      </c>
      <c r="B14462" s="70" t="s">
        <v>30379</v>
      </c>
      <c r="C14462" s="171">
        <v>0.99999878837650702</v>
      </c>
      <c r="D14462" s="70" t="s">
        <v>4910</v>
      </c>
    </row>
    <row r="14463" spans="1:4">
      <c r="A14463" s="70" t="s">
        <v>10672</v>
      </c>
      <c r="B14463" s="70" t="s">
        <v>10671</v>
      </c>
      <c r="C14463" s="171">
        <v>0.999999052770703</v>
      </c>
      <c r="D14463" s="70" t="s">
        <v>4910</v>
      </c>
    </row>
    <row r="14464" spans="1:4">
      <c r="A14464" s="70" t="s">
        <v>11780</v>
      </c>
      <c r="B14464" s="70" t="s">
        <v>11779</v>
      </c>
      <c r="C14464" s="171">
        <v>0.99999994588429297</v>
      </c>
      <c r="D14464" s="70" t="s">
        <v>4910</v>
      </c>
    </row>
  </sheetData>
  <pageMargins left="0.7" right="0.7" top="0.75" bottom="0.75" header="0.3" footer="0.3"/>
  <pageSetup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D14464"/>
  <sheetViews>
    <sheetView workbookViewId="0"/>
  </sheetViews>
  <sheetFormatPr defaultColWidth="8.86328125" defaultRowHeight="14.25"/>
  <cols>
    <col min="1" max="1" width="50.3984375" style="64" customWidth="1"/>
    <col min="2" max="2" width="74.265625" style="64" customWidth="1"/>
    <col min="3" max="3" width="12" style="5" bestFit="1" customWidth="1"/>
    <col min="4" max="4" width="8.86328125" style="64" bestFit="1" customWidth="1"/>
    <col min="5" max="16384" width="8.86328125" style="64"/>
  </cols>
  <sheetData>
    <row r="1" spans="1:4" ht="15.75">
      <c r="A1" s="7" t="s">
        <v>33309</v>
      </c>
      <c r="D1" s="170"/>
    </row>
    <row r="2" spans="1:4" ht="14.65" thickBot="1">
      <c r="A2" s="93" t="s">
        <v>33277</v>
      </c>
      <c r="B2" s="93" t="s">
        <v>33276</v>
      </c>
      <c r="C2" s="174" t="s">
        <v>5333</v>
      </c>
      <c r="D2" s="93" t="s">
        <v>5332</v>
      </c>
    </row>
    <row r="3" spans="1:4">
      <c r="A3" s="172" t="s">
        <v>32352</v>
      </c>
      <c r="B3" s="172" t="s">
        <v>32351</v>
      </c>
      <c r="C3" s="173">
        <v>1.47216660097115E-8</v>
      </c>
      <c r="D3" s="172" t="s">
        <v>5337</v>
      </c>
    </row>
    <row r="4" spans="1:4">
      <c r="A4" s="70" t="s">
        <v>32985</v>
      </c>
      <c r="B4" s="70" t="s">
        <v>32984</v>
      </c>
      <c r="C4" s="171">
        <v>9.5033758384836606E-8</v>
      </c>
      <c r="D4" s="70" t="s">
        <v>5337</v>
      </c>
    </row>
    <row r="5" spans="1:4">
      <c r="A5" s="70" t="s">
        <v>32853</v>
      </c>
      <c r="B5" s="70" t="s">
        <v>32852</v>
      </c>
      <c r="C5" s="171">
        <v>1.97157260901045E-7</v>
      </c>
      <c r="D5" s="70" t="s">
        <v>5337</v>
      </c>
    </row>
    <row r="6" spans="1:4">
      <c r="A6" s="70" t="s">
        <v>27137</v>
      </c>
      <c r="B6" s="70" t="s">
        <v>27136</v>
      </c>
      <c r="C6" s="171">
        <v>3.3687425867229297E-7</v>
      </c>
      <c r="D6" s="70" t="s">
        <v>5337</v>
      </c>
    </row>
    <row r="7" spans="1:4">
      <c r="A7" s="70" t="s">
        <v>32637</v>
      </c>
      <c r="B7" s="70" t="s">
        <v>32636</v>
      </c>
      <c r="C7" s="171">
        <v>3.9487123810429398E-7</v>
      </c>
      <c r="D7" s="70" t="s">
        <v>5337</v>
      </c>
    </row>
    <row r="8" spans="1:4">
      <c r="A8" s="70" t="s">
        <v>31242</v>
      </c>
      <c r="B8" s="70" t="s">
        <v>31241</v>
      </c>
      <c r="C8" s="171">
        <v>4.1251629710780999E-7</v>
      </c>
      <c r="D8" s="70" t="s">
        <v>5337</v>
      </c>
    </row>
    <row r="9" spans="1:4">
      <c r="A9" s="70" t="s">
        <v>33262</v>
      </c>
      <c r="B9" s="70" t="s">
        <v>33261</v>
      </c>
      <c r="C9" s="171">
        <v>4.3686393716114002E-7</v>
      </c>
      <c r="D9" s="70" t="s">
        <v>5337</v>
      </c>
    </row>
    <row r="10" spans="1:4">
      <c r="A10" s="70" t="s">
        <v>33274</v>
      </c>
      <c r="B10" s="70" t="s">
        <v>33273</v>
      </c>
      <c r="C10" s="171">
        <v>4.44988342643912E-7</v>
      </c>
      <c r="D10" s="70" t="s">
        <v>5337</v>
      </c>
    </row>
    <row r="11" spans="1:4">
      <c r="A11" s="70" t="s">
        <v>31192</v>
      </c>
      <c r="B11" s="70" t="s">
        <v>31191</v>
      </c>
      <c r="C11" s="171">
        <v>5.4891385048794095E-7</v>
      </c>
      <c r="D11" s="70" t="s">
        <v>5337</v>
      </c>
    </row>
    <row r="12" spans="1:4">
      <c r="A12" s="70" t="s">
        <v>27784</v>
      </c>
      <c r="B12" s="70" t="s">
        <v>27783</v>
      </c>
      <c r="C12" s="171">
        <v>7.9665074141286595E-7</v>
      </c>
      <c r="D12" s="70" t="s">
        <v>5337</v>
      </c>
    </row>
    <row r="13" spans="1:4">
      <c r="A13" s="70" t="s">
        <v>32836</v>
      </c>
      <c r="B13" s="70" t="s">
        <v>32835</v>
      </c>
      <c r="C13" s="171">
        <v>8.2009208596845499E-7</v>
      </c>
      <c r="D13" s="70" t="s">
        <v>5337</v>
      </c>
    </row>
    <row r="14" spans="1:4">
      <c r="A14" s="70" t="s">
        <v>33164</v>
      </c>
      <c r="B14" s="70" t="s">
        <v>33163</v>
      </c>
      <c r="C14" s="171">
        <v>1.00485689585697E-6</v>
      </c>
      <c r="D14" s="70" t="s">
        <v>5337</v>
      </c>
    </row>
    <row r="15" spans="1:4">
      <c r="A15" s="70" t="s">
        <v>32580</v>
      </c>
      <c r="B15" s="70" t="s">
        <v>32579</v>
      </c>
      <c r="C15" s="171">
        <v>1.00953580856798E-6</v>
      </c>
      <c r="D15" s="70" t="s">
        <v>5337</v>
      </c>
    </row>
    <row r="16" spans="1:4">
      <c r="A16" s="70" t="s">
        <v>32774</v>
      </c>
      <c r="B16" s="70" t="s">
        <v>32773</v>
      </c>
      <c r="C16" s="171">
        <v>1.2701089360836999E-6</v>
      </c>
      <c r="D16" s="70" t="s">
        <v>5337</v>
      </c>
    </row>
    <row r="17" spans="1:4">
      <c r="A17" s="70" t="s">
        <v>33192</v>
      </c>
      <c r="B17" s="70" t="s">
        <v>33191</v>
      </c>
      <c r="C17" s="171">
        <v>1.3090725860968899E-6</v>
      </c>
      <c r="D17" s="70" t="s">
        <v>5337</v>
      </c>
    </row>
    <row r="18" spans="1:4">
      <c r="A18" s="70" t="s">
        <v>26725</v>
      </c>
      <c r="B18" s="70" t="s">
        <v>26724</v>
      </c>
      <c r="C18" s="171">
        <v>1.35293172308096E-6</v>
      </c>
      <c r="D18" s="70" t="s">
        <v>5337</v>
      </c>
    </row>
    <row r="19" spans="1:4">
      <c r="A19" s="70" t="s">
        <v>31044</v>
      </c>
      <c r="B19" s="70" t="s">
        <v>31043</v>
      </c>
      <c r="C19" s="171">
        <v>1.37197401476238E-6</v>
      </c>
      <c r="D19" s="70" t="s">
        <v>5337</v>
      </c>
    </row>
    <row r="20" spans="1:4">
      <c r="A20" s="70" t="s">
        <v>22569</v>
      </c>
      <c r="B20" s="70" t="s">
        <v>22568</v>
      </c>
      <c r="C20" s="171">
        <v>1.51073951624799E-6</v>
      </c>
      <c r="D20" s="70" t="s">
        <v>5337</v>
      </c>
    </row>
    <row r="21" spans="1:4">
      <c r="A21" s="70" t="s">
        <v>30711</v>
      </c>
      <c r="B21" s="70" t="s">
        <v>30710</v>
      </c>
      <c r="C21" s="171">
        <v>1.5127024883704601E-6</v>
      </c>
      <c r="D21" s="70" t="s">
        <v>5337</v>
      </c>
    </row>
    <row r="22" spans="1:4">
      <c r="A22" s="70" t="s">
        <v>33021</v>
      </c>
      <c r="B22" s="70" t="s">
        <v>33020</v>
      </c>
      <c r="C22" s="171">
        <v>1.6687010441961599E-6</v>
      </c>
      <c r="D22" s="70" t="s">
        <v>5337</v>
      </c>
    </row>
    <row r="23" spans="1:4">
      <c r="A23" s="70" t="s">
        <v>31708</v>
      </c>
      <c r="B23" s="70" t="s">
        <v>31707</v>
      </c>
      <c r="C23" s="171">
        <v>2.34579643518013E-6</v>
      </c>
      <c r="D23" s="70" t="s">
        <v>5337</v>
      </c>
    </row>
    <row r="24" spans="1:4">
      <c r="A24" s="70" t="s">
        <v>32135</v>
      </c>
      <c r="B24" s="70" t="s">
        <v>32134</v>
      </c>
      <c r="C24" s="171">
        <v>2.355412549453E-6</v>
      </c>
      <c r="D24" s="70" t="s">
        <v>5337</v>
      </c>
    </row>
    <row r="25" spans="1:4">
      <c r="A25" s="70" t="s">
        <v>32797</v>
      </c>
      <c r="B25" s="70" t="s">
        <v>32796</v>
      </c>
      <c r="C25" s="171">
        <v>2.3971036374690702E-6</v>
      </c>
      <c r="D25" s="70" t="s">
        <v>5337</v>
      </c>
    </row>
    <row r="26" spans="1:4">
      <c r="A26" s="70" t="s">
        <v>33264</v>
      </c>
      <c r="B26" s="70" t="s">
        <v>33263</v>
      </c>
      <c r="C26" s="171">
        <v>2.4496705329914202E-6</v>
      </c>
      <c r="D26" s="70" t="s">
        <v>5337</v>
      </c>
    </row>
    <row r="27" spans="1:4">
      <c r="A27" s="70" t="s">
        <v>29914</v>
      </c>
      <c r="B27" s="70" t="s">
        <v>29913</v>
      </c>
      <c r="C27" s="171">
        <v>2.56814294505094E-6</v>
      </c>
      <c r="D27" s="70" t="s">
        <v>5337</v>
      </c>
    </row>
    <row r="28" spans="1:4">
      <c r="A28" s="70" t="s">
        <v>31896</v>
      </c>
      <c r="B28" s="70" t="s">
        <v>31895</v>
      </c>
      <c r="C28" s="171">
        <v>2.6395869111186102E-6</v>
      </c>
      <c r="D28" s="70" t="s">
        <v>5337</v>
      </c>
    </row>
    <row r="29" spans="1:4">
      <c r="A29" s="70" t="s">
        <v>27832</v>
      </c>
      <c r="B29" s="70" t="s">
        <v>27831</v>
      </c>
      <c r="C29" s="171">
        <v>2.7950048491528399E-6</v>
      </c>
      <c r="D29" s="70" t="s">
        <v>5337</v>
      </c>
    </row>
    <row r="30" spans="1:4">
      <c r="A30" s="70" t="s">
        <v>20900</v>
      </c>
      <c r="B30" s="70" t="s">
        <v>20899</v>
      </c>
      <c r="C30" s="171">
        <v>3.2199672583609001E-6</v>
      </c>
      <c r="D30" s="70" t="s">
        <v>5337</v>
      </c>
    </row>
    <row r="31" spans="1:4">
      <c r="A31" s="70" t="s">
        <v>33150</v>
      </c>
      <c r="B31" s="70" t="s">
        <v>33149</v>
      </c>
      <c r="C31" s="171">
        <v>3.27221122746192E-6</v>
      </c>
      <c r="D31" s="70" t="s">
        <v>5337</v>
      </c>
    </row>
    <row r="32" spans="1:4">
      <c r="A32" s="70" t="s">
        <v>29410</v>
      </c>
      <c r="B32" s="70" t="s">
        <v>29409</v>
      </c>
      <c r="C32" s="171">
        <v>3.3814688705745002E-6</v>
      </c>
      <c r="D32" s="70" t="s">
        <v>5337</v>
      </c>
    </row>
    <row r="33" spans="1:4">
      <c r="A33" s="70" t="s">
        <v>31800</v>
      </c>
      <c r="B33" s="70" t="s">
        <v>31799</v>
      </c>
      <c r="C33" s="171">
        <v>3.4756487064621502E-6</v>
      </c>
      <c r="D33" s="70" t="s">
        <v>5337</v>
      </c>
    </row>
    <row r="34" spans="1:4">
      <c r="A34" s="70" t="s">
        <v>26619</v>
      </c>
      <c r="B34" s="70" t="s">
        <v>26618</v>
      </c>
      <c r="C34" s="171">
        <v>3.5197700921547399E-6</v>
      </c>
      <c r="D34" s="70" t="s">
        <v>5337</v>
      </c>
    </row>
    <row r="35" spans="1:4">
      <c r="A35" s="70" t="s">
        <v>24347</v>
      </c>
      <c r="B35" s="70" t="s">
        <v>24346</v>
      </c>
      <c r="C35" s="171">
        <v>3.9017883753607102E-6</v>
      </c>
      <c r="D35" s="70" t="s">
        <v>5337</v>
      </c>
    </row>
    <row r="36" spans="1:4">
      <c r="A36" s="70" t="s">
        <v>28247</v>
      </c>
      <c r="B36" s="70" t="s">
        <v>28246</v>
      </c>
      <c r="C36" s="171">
        <v>3.9983834843940604E-6</v>
      </c>
      <c r="D36" s="70" t="s">
        <v>5337</v>
      </c>
    </row>
    <row r="37" spans="1:4">
      <c r="A37" s="70" t="s">
        <v>30919</v>
      </c>
      <c r="B37" s="70" t="s">
        <v>30918</v>
      </c>
      <c r="C37" s="171">
        <v>4.5159711980847096E-6</v>
      </c>
      <c r="D37" s="70" t="s">
        <v>5337</v>
      </c>
    </row>
    <row r="38" spans="1:4">
      <c r="A38" s="70" t="s">
        <v>31703</v>
      </c>
      <c r="B38" s="70" t="s">
        <v>31702</v>
      </c>
      <c r="C38" s="171">
        <v>4.6207004777829503E-6</v>
      </c>
      <c r="D38" s="70" t="s">
        <v>5337</v>
      </c>
    </row>
    <row r="39" spans="1:4">
      <c r="A39" s="70" t="s">
        <v>30675</v>
      </c>
      <c r="B39" s="70" t="s">
        <v>30674</v>
      </c>
      <c r="C39" s="171">
        <v>5.0695629820784E-6</v>
      </c>
      <c r="D39" s="70" t="s">
        <v>5337</v>
      </c>
    </row>
    <row r="40" spans="1:4">
      <c r="A40" s="70" t="s">
        <v>33144</v>
      </c>
      <c r="B40" s="70" t="s">
        <v>33143</v>
      </c>
      <c r="C40" s="171">
        <v>5.4839964957400798E-6</v>
      </c>
      <c r="D40" s="70" t="s">
        <v>5337</v>
      </c>
    </row>
    <row r="41" spans="1:4">
      <c r="A41" s="70" t="s">
        <v>33023</v>
      </c>
      <c r="B41" s="70" t="s">
        <v>33022</v>
      </c>
      <c r="C41" s="171">
        <v>5.6913458943238502E-6</v>
      </c>
      <c r="D41" s="70" t="s">
        <v>5337</v>
      </c>
    </row>
    <row r="42" spans="1:4">
      <c r="A42" s="70" t="s">
        <v>24844</v>
      </c>
      <c r="B42" s="70" t="s">
        <v>24843</v>
      </c>
      <c r="C42" s="171">
        <v>5.70836618926579E-6</v>
      </c>
      <c r="D42" s="70" t="s">
        <v>5337</v>
      </c>
    </row>
    <row r="43" spans="1:4">
      <c r="A43" s="70" t="s">
        <v>31726</v>
      </c>
      <c r="B43" s="70" t="s">
        <v>31725</v>
      </c>
      <c r="C43" s="171">
        <v>5.7308614111539596E-6</v>
      </c>
      <c r="D43" s="70" t="s">
        <v>5337</v>
      </c>
    </row>
    <row r="44" spans="1:4">
      <c r="A44" s="70" t="s">
        <v>32942</v>
      </c>
      <c r="B44" s="70" t="s">
        <v>32941</v>
      </c>
      <c r="C44" s="171">
        <v>5.7656780030618398E-6</v>
      </c>
      <c r="D44" s="70" t="s">
        <v>5337</v>
      </c>
    </row>
    <row r="45" spans="1:4">
      <c r="A45" s="70" t="s">
        <v>31214</v>
      </c>
      <c r="B45" s="70" t="s">
        <v>31213</v>
      </c>
      <c r="C45" s="171">
        <v>6.0030864668355497E-6</v>
      </c>
      <c r="D45" s="70" t="s">
        <v>5337</v>
      </c>
    </row>
    <row r="46" spans="1:4">
      <c r="A46" s="70" t="s">
        <v>24596</v>
      </c>
      <c r="B46" s="70" t="s">
        <v>24595</v>
      </c>
      <c r="C46" s="171">
        <v>7.3372377512973298E-6</v>
      </c>
      <c r="D46" s="70" t="s">
        <v>5337</v>
      </c>
    </row>
    <row r="47" spans="1:4">
      <c r="A47" s="70" t="s">
        <v>27940</v>
      </c>
      <c r="B47" s="70" t="s">
        <v>27939</v>
      </c>
      <c r="C47" s="171">
        <v>7.5305229565460703E-6</v>
      </c>
      <c r="D47" s="70" t="s">
        <v>5337</v>
      </c>
    </row>
    <row r="48" spans="1:4">
      <c r="A48" s="70" t="s">
        <v>33066</v>
      </c>
      <c r="B48" s="70" t="s">
        <v>33065</v>
      </c>
      <c r="C48" s="171">
        <v>7.5769581758388998E-6</v>
      </c>
      <c r="D48" s="70" t="s">
        <v>5337</v>
      </c>
    </row>
    <row r="49" spans="1:4">
      <c r="A49" s="70" t="s">
        <v>32923</v>
      </c>
      <c r="B49" s="70" t="s">
        <v>32922</v>
      </c>
      <c r="C49" s="171">
        <v>7.7544869122909795E-6</v>
      </c>
      <c r="D49" s="70" t="s">
        <v>5337</v>
      </c>
    </row>
    <row r="50" spans="1:4">
      <c r="A50" s="70" t="s">
        <v>32788</v>
      </c>
      <c r="B50" s="70" t="s">
        <v>32787</v>
      </c>
      <c r="C50" s="171">
        <v>7.9634416051302507E-6</v>
      </c>
      <c r="D50" s="70" t="s">
        <v>5337</v>
      </c>
    </row>
    <row r="51" spans="1:4">
      <c r="A51" s="70" t="s">
        <v>22765</v>
      </c>
      <c r="B51" s="70" t="s">
        <v>22764</v>
      </c>
      <c r="C51" s="171">
        <v>8.26953037476052E-6</v>
      </c>
      <c r="D51" s="70" t="s">
        <v>5337</v>
      </c>
    </row>
    <row r="52" spans="1:4">
      <c r="A52" s="70" t="s">
        <v>30613</v>
      </c>
      <c r="B52" s="70" t="s">
        <v>30612</v>
      </c>
      <c r="C52" s="171">
        <v>9.2153707490608792E-6</v>
      </c>
      <c r="D52" s="70" t="s">
        <v>5337</v>
      </c>
    </row>
    <row r="53" spans="1:4">
      <c r="A53" s="70" t="s">
        <v>33034</v>
      </c>
      <c r="B53" s="70" t="s">
        <v>33033</v>
      </c>
      <c r="C53" s="171">
        <v>9.2875669902140898E-6</v>
      </c>
      <c r="D53" s="70" t="s">
        <v>5337</v>
      </c>
    </row>
    <row r="54" spans="1:4">
      <c r="A54" s="70" t="s">
        <v>32737</v>
      </c>
      <c r="B54" s="70" t="s">
        <v>32736</v>
      </c>
      <c r="C54" s="171">
        <v>9.7235394491807801E-6</v>
      </c>
      <c r="D54" s="70" t="s">
        <v>5337</v>
      </c>
    </row>
    <row r="55" spans="1:4">
      <c r="A55" s="70" t="s">
        <v>32663</v>
      </c>
      <c r="B55" s="70" t="s">
        <v>32662</v>
      </c>
      <c r="C55" s="171">
        <v>1.02090655613017E-5</v>
      </c>
      <c r="D55" s="70" t="s">
        <v>5337</v>
      </c>
    </row>
    <row r="56" spans="1:4">
      <c r="A56" s="70" t="s">
        <v>32711</v>
      </c>
      <c r="B56" s="70" t="s">
        <v>32710</v>
      </c>
      <c r="C56" s="171">
        <v>1.16782784251838E-5</v>
      </c>
      <c r="D56" s="70" t="s">
        <v>5337</v>
      </c>
    </row>
    <row r="57" spans="1:4">
      <c r="A57" s="70" t="s">
        <v>33190</v>
      </c>
      <c r="B57" s="70" t="s">
        <v>33189</v>
      </c>
      <c r="C57" s="171">
        <v>1.2153209173515901E-5</v>
      </c>
      <c r="D57" s="70" t="s">
        <v>5337</v>
      </c>
    </row>
    <row r="58" spans="1:4">
      <c r="A58" s="70" t="s">
        <v>26289</v>
      </c>
      <c r="B58" s="70" t="s">
        <v>26288</v>
      </c>
      <c r="C58" s="171">
        <v>1.2546383964597399E-5</v>
      </c>
      <c r="D58" s="70" t="s">
        <v>5337</v>
      </c>
    </row>
    <row r="59" spans="1:4">
      <c r="A59" s="70" t="s">
        <v>30970</v>
      </c>
      <c r="B59" s="70" t="s">
        <v>30969</v>
      </c>
      <c r="C59" s="171">
        <v>1.2828082839055001E-5</v>
      </c>
      <c r="D59" s="70" t="s">
        <v>5337</v>
      </c>
    </row>
    <row r="60" spans="1:4">
      <c r="A60" s="70" t="s">
        <v>32142</v>
      </c>
      <c r="B60" s="70" t="s">
        <v>32141</v>
      </c>
      <c r="C60" s="171">
        <v>1.29596449024742E-5</v>
      </c>
      <c r="D60" s="70" t="s">
        <v>5337</v>
      </c>
    </row>
    <row r="61" spans="1:4">
      <c r="A61" s="70" t="s">
        <v>32264</v>
      </c>
      <c r="B61" s="70" t="s">
        <v>32263</v>
      </c>
      <c r="C61" s="171">
        <v>1.3058998919373601E-5</v>
      </c>
      <c r="D61" s="70" t="s">
        <v>5337</v>
      </c>
    </row>
    <row r="62" spans="1:4">
      <c r="A62" s="70" t="s">
        <v>25801</v>
      </c>
      <c r="B62" s="70" t="s">
        <v>25800</v>
      </c>
      <c r="C62" s="171">
        <v>1.3221682905259899E-5</v>
      </c>
      <c r="D62" s="70" t="s">
        <v>5337</v>
      </c>
    </row>
    <row r="63" spans="1:4">
      <c r="A63" s="70" t="s">
        <v>32508</v>
      </c>
      <c r="B63" s="70" t="s">
        <v>32507</v>
      </c>
      <c r="C63" s="171">
        <v>1.33085293746937E-5</v>
      </c>
      <c r="D63" s="70" t="s">
        <v>5337</v>
      </c>
    </row>
    <row r="64" spans="1:4">
      <c r="A64" s="70" t="s">
        <v>30196</v>
      </c>
      <c r="B64" s="70" t="s">
        <v>30195</v>
      </c>
      <c r="C64" s="171">
        <v>1.39579167021384E-5</v>
      </c>
      <c r="D64" s="70" t="s">
        <v>5337</v>
      </c>
    </row>
    <row r="65" spans="1:4">
      <c r="A65" s="70" t="s">
        <v>26182</v>
      </c>
      <c r="B65" s="70" t="s">
        <v>26181</v>
      </c>
      <c r="C65" s="171">
        <v>1.48535882720835E-5</v>
      </c>
      <c r="D65" s="70" t="s">
        <v>5337</v>
      </c>
    </row>
    <row r="66" spans="1:4">
      <c r="A66" s="70" t="s">
        <v>33200</v>
      </c>
      <c r="B66" s="70" t="s">
        <v>33199</v>
      </c>
      <c r="C66" s="171">
        <v>1.49060380152568E-5</v>
      </c>
      <c r="D66" s="70" t="s">
        <v>5337</v>
      </c>
    </row>
    <row r="67" spans="1:4">
      <c r="A67" s="70" t="s">
        <v>31823</v>
      </c>
      <c r="B67" s="70" t="s">
        <v>31822</v>
      </c>
      <c r="C67" s="171">
        <v>1.5790426492285E-5</v>
      </c>
      <c r="D67" s="70" t="s">
        <v>5337</v>
      </c>
    </row>
    <row r="68" spans="1:4">
      <c r="A68" s="70" t="s">
        <v>28153</v>
      </c>
      <c r="B68" s="70" t="s">
        <v>28152</v>
      </c>
      <c r="C68" s="171">
        <v>1.6260716144759098E-5</v>
      </c>
      <c r="D68" s="70" t="s">
        <v>5337</v>
      </c>
    </row>
    <row r="69" spans="1:4">
      <c r="A69" s="70" t="s">
        <v>33216</v>
      </c>
      <c r="B69" s="70" t="s">
        <v>33215</v>
      </c>
      <c r="C69" s="171">
        <v>1.65387530923665E-5</v>
      </c>
      <c r="D69" s="70" t="s">
        <v>5337</v>
      </c>
    </row>
    <row r="70" spans="1:4">
      <c r="A70" s="70" t="s">
        <v>33272</v>
      </c>
      <c r="B70" s="70" t="s">
        <v>33271</v>
      </c>
      <c r="C70" s="171">
        <v>1.6997997930667599E-5</v>
      </c>
      <c r="D70" s="70" t="s">
        <v>5337</v>
      </c>
    </row>
    <row r="71" spans="1:4">
      <c r="A71" s="70" t="s">
        <v>21333</v>
      </c>
      <c r="B71" s="70" t="s">
        <v>21332</v>
      </c>
      <c r="C71" s="171">
        <v>1.7517514543519E-5</v>
      </c>
      <c r="D71" s="70" t="s">
        <v>5337</v>
      </c>
    </row>
    <row r="72" spans="1:4">
      <c r="A72" s="70" t="s">
        <v>33222</v>
      </c>
      <c r="B72" s="70" t="s">
        <v>33221</v>
      </c>
      <c r="C72" s="171">
        <v>1.9146832013605001E-5</v>
      </c>
      <c r="D72" s="70" t="s">
        <v>5337</v>
      </c>
    </row>
    <row r="73" spans="1:4">
      <c r="A73" s="70" t="s">
        <v>25261</v>
      </c>
      <c r="B73" s="70" t="s">
        <v>25260</v>
      </c>
      <c r="C73" s="171">
        <v>2.0079840775254301E-5</v>
      </c>
      <c r="D73" s="70" t="s">
        <v>5337</v>
      </c>
    </row>
    <row r="74" spans="1:4">
      <c r="A74" s="70" t="s">
        <v>31843</v>
      </c>
      <c r="B74" s="70" t="s">
        <v>31842</v>
      </c>
      <c r="C74" s="171">
        <v>2.0870367216462799E-5</v>
      </c>
      <c r="D74" s="70" t="s">
        <v>5337</v>
      </c>
    </row>
    <row r="75" spans="1:4">
      <c r="A75" s="70" t="s">
        <v>28473</v>
      </c>
      <c r="B75" s="70" t="s">
        <v>28472</v>
      </c>
      <c r="C75" s="171">
        <v>2.12706567709011E-5</v>
      </c>
      <c r="D75" s="70" t="s">
        <v>5337</v>
      </c>
    </row>
    <row r="76" spans="1:4">
      <c r="A76" s="70" t="s">
        <v>29561</v>
      </c>
      <c r="B76" s="70" t="s">
        <v>29560</v>
      </c>
      <c r="C76" s="171">
        <v>2.18334072969015E-5</v>
      </c>
      <c r="D76" s="70" t="s">
        <v>5337</v>
      </c>
    </row>
    <row r="77" spans="1:4">
      <c r="A77" s="70" t="s">
        <v>31952</v>
      </c>
      <c r="B77" s="70" t="s">
        <v>31951</v>
      </c>
      <c r="C77" s="171">
        <v>2.1954154081388399E-5</v>
      </c>
      <c r="D77" s="70" t="s">
        <v>5337</v>
      </c>
    </row>
    <row r="78" spans="1:4">
      <c r="A78" s="70" t="s">
        <v>29717</v>
      </c>
      <c r="B78" s="70" t="s">
        <v>29716</v>
      </c>
      <c r="C78" s="171">
        <v>2.2150967547427898E-5</v>
      </c>
      <c r="D78" s="70" t="s">
        <v>5337</v>
      </c>
    </row>
    <row r="79" spans="1:4">
      <c r="A79" s="70" t="s">
        <v>32707</v>
      </c>
      <c r="B79" s="70" t="s">
        <v>32706</v>
      </c>
      <c r="C79" s="171">
        <v>2.24157687724961E-5</v>
      </c>
      <c r="D79" s="70" t="s">
        <v>5337</v>
      </c>
    </row>
    <row r="80" spans="1:4">
      <c r="A80" s="70" t="s">
        <v>31861</v>
      </c>
      <c r="B80" s="70" t="s">
        <v>31860</v>
      </c>
      <c r="C80" s="171">
        <v>2.2594397053487502E-5</v>
      </c>
      <c r="D80" s="70" t="s">
        <v>5337</v>
      </c>
    </row>
    <row r="81" spans="1:4">
      <c r="A81" s="70" t="s">
        <v>32901</v>
      </c>
      <c r="B81" s="70" t="s">
        <v>32900</v>
      </c>
      <c r="C81" s="171">
        <v>2.27937291236686E-5</v>
      </c>
      <c r="D81" s="70" t="s">
        <v>5337</v>
      </c>
    </row>
    <row r="82" spans="1:4">
      <c r="A82" s="70" t="s">
        <v>30972</v>
      </c>
      <c r="B82" s="70" t="s">
        <v>30971</v>
      </c>
      <c r="C82" s="171">
        <v>2.38203916170045E-5</v>
      </c>
      <c r="D82" s="70" t="s">
        <v>5337</v>
      </c>
    </row>
    <row r="83" spans="1:4">
      <c r="A83" s="70" t="s">
        <v>32651</v>
      </c>
      <c r="B83" s="70" t="s">
        <v>32650</v>
      </c>
      <c r="C83" s="171">
        <v>2.4395745065003799E-5</v>
      </c>
      <c r="D83" s="70" t="s">
        <v>5337</v>
      </c>
    </row>
    <row r="84" spans="1:4">
      <c r="A84" s="70" t="s">
        <v>30300</v>
      </c>
      <c r="B84" s="70" t="s">
        <v>30299</v>
      </c>
      <c r="C84" s="171">
        <v>2.4569322517462001E-5</v>
      </c>
      <c r="D84" s="70" t="s">
        <v>5337</v>
      </c>
    </row>
    <row r="85" spans="1:4">
      <c r="A85" s="70" t="s">
        <v>32965</v>
      </c>
      <c r="B85" s="70" t="s">
        <v>32964</v>
      </c>
      <c r="C85" s="171">
        <v>2.67661868519234E-5</v>
      </c>
      <c r="D85" s="70" t="s">
        <v>5337</v>
      </c>
    </row>
    <row r="86" spans="1:4">
      <c r="A86" s="70" t="s">
        <v>29772</v>
      </c>
      <c r="B86" s="70" t="s">
        <v>29771</v>
      </c>
      <c r="C86" s="171">
        <v>2.6768186606157201E-5</v>
      </c>
      <c r="D86" s="70" t="s">
        <v>5337</v>
      </c>
    </row>
    <row r="87" spans="1:4">
      <c r="A87" s="70" t="s">
        <v>25676</v>
      </c>
      <c r="B87" s="70" t="s">
        <v>25675</v>
      </c>
      <c r="C87" s="171">
        <v>2.8070711533726301E-5</v>
      </c>
      <c r="D87" s="70" t="s">
        <v>5337</v>
      </c>
    </row>
    <row r="88" spans="1:4">
      <c r="A88" s="70" t="s">
        <v>32362</v>
      </c>
      <c r="B88" s="70" t="s">
        <v>32361</v>
      </c>
      <c r="C88" s="171">
        <v>2.8420940288013601E-5</v>
      </c>
      <c r="D88" s="70" t="s">
        <v>5337</v>
      </c>
    </row>
    <row r="89" spans="1:4">
      <c r="A89" s="70" t="s">
        <v>31576</v>
      </c>
      <c r="B89" s="70" t="s">
        <v>31575</v>
      </c>
      <c r="C89" s="171">
        <v>2.9154921278718998E-5</v>
      </c>
      <c r="D89" s="70" t="s">
        <v>5337</v>
      </c>
    </row>
    <row r="90" spans="1:4">
      <c r="A90" s="70" t="s">
        <v>32528</v>
      </c>
      <c r="B90" s="70" t="s">
        <v>32527</v>
      </c>
      <c r="C90" s="171">
        <v>2.9648455511634601E-5</v>
      </c>
      <c r="D90" s="70" t="s">
        <v>5337</v>
      </c>
    </row>
    <row r="91" spans="1:4">
      <c r="A91" s="70" t="s">
        <v>32961</v>
      </c>
      <c r="B91" s="70" t="s">
        <v>32960</v>
      </c>
      <c r="C91" s="171">
        <v>2.9668076455945099E-5</v>
      </c>
      <c r="D91" s="70" t="s">
        <v>5337</v>
      </c>
    </row>
    <row r="92" spans="1:4">
      <c r="A92" s="70" t="s">
        <v>32560</v>
      </c>
      <c r="B92" s="70" t="s">
        <v>32559</v>
      </c>
      <c r="C92" s="171">
        <v>3.03616030086749E-5</v>
      </c>
      <c r="D92" s="70" t="s">
        <v>5337</v>
      </c>
    </row>
    <row r="93" spans="1:4">
      <c r="A93" s="70" t="s">
        <v>25440</v>
      </c>
      <c r="B93" s="70" t="s">
        <v>25439</v>
      </c>
      <c r="C93" s="171">
        <v>3.1261263098860201E-5</v>
      </c>
      <c r="D93" s="70" t="s">
        <v>5337</v>
      </c>
    </row>
    <row r="94" spans="1:4">
      <c r="A94" s="70" t="s">
        <v>33260</v>
      </c>
      <c r="B94" s="70" t="s">
        <v>33260</v>
      </c>
      <c r="C94" s="171">
        <v>3.19887554830921E-5</v>
      </c>
      <c r="D94" s="70" t="s">
        <v>5337</v>
      </c>
    </row>
    <row r="95" spans="1:4">
      <c r="A95" s="70" t="s">
        <v>33224</v>
      </c>
      <c r="B95" s="70" t="s">
        <v>33224</v>
      </c>
      <c r="C95" s="171">
        <v>3.2059351928144503E-5</v>
      </c>
      <c r="D95" s="70" t="s">
        <v>5337</v>
      </c>
    </row>
    <row r="96" spans="1:4">
      <c r="A96" s="70" t="s">
        <v>32566</v>
      </c>
      <c r="B96" s="70" t="s">
        <v>32565</v>
      </c>
      <c r="C96" s="171">
        <v>3.2061233993714599E-5</v>
      </c>
      <c r="D96" s="70" t="s">
        <v>5337</v>
      </c>
    </row>
    <row r="97" spans="1:4">
      <c r="A97" s="70" t="s">
        <v>31546</v>
      </c>
      <c r="B97" s="70" t="s">
        <v>31545</v>
      </c>
      <c r="C97" s="171">
        <v>3.2632391595363201E-5</v>
      </c>
      <c r="D97" s="70" t="s">
        <v>5337</v>
      </c>
    </row>
    <row r="98" spans="1:4">
      <c r="A98" s="70" t="s">
        <v>32072</v>
      </c>
      <c r="B98" s="70" t="s">
        <v>32071</v>
      </c>
      <c r="C98" s="171">
        <v>3.4446571271551198E-5</v>
      </c>
      <c r="D98" s="70" t="s">
        <v>5337</v>
      </c>
    </row>
    <row r="99" spans="1:4">
      <c r="A99" s="70" t="s">
        <v>28833</v>
      </c>
      <c r="B99" s="70" t="s">
        <v>28832</v>
      </c>
      <c r="C99" s="171">
        <v>3.46580160906547E-5</v>
      </c>
      <c r="D99" s="70" t="s">
        <v>5337</v>
      </c>
    </row>
    <row r="100" spans="1:4">
      <c r="A100" s="70" t="s">
        <v>28530</v>
      </c>
      <c r="B100" s="70" t="s">
        <v>28529</v>
      </c>
      <c r="C100" s="171">
        <v>3.4889891527347597E-5</v>
      </c>
      <c r="D100" s="70" t="s">
        <v>5337</v>
      </c>
    </row>
    <row r="101" spans="1:4">
      <c r="A101" s="70" t="s">
        <v>31432</v>
      </c>
      <c r="B101" s="70" t="s">
        <v>31431</v>
      </c>
      <c r="C101" s="171">
        <v>3.55037493877061E-5</v>
      </c>
      <c r="D101" s="70" t="s">
        <v>5337</v>
      </c>
    </row>
    <row r="102" spans="1:4">
      <c r="A102" s="70" t="s">
        <v>28343</v>
      </c>
      <c r="B102" s="70" t="s">
        <v>28342</v>
      </c>
      <c r="C102" s="171">
        <v>3.5631528941890598E-5</v>
      </c>
      <c r="D102" s="70" t="s">
        <v>5337</v>
      </c>
    </row>
    <row r="103" spans="1:4">
      <c r="A103" s="70" t="s">
        <v>31687</v>
      </c>
      <c r="B103" s="70" t="s">
        <v>31686</v>
      </c>
      <c r="C103" s="171">
        <v>3.6161891414611202E-5</v>
      </c>
      <c r="D103" s="70" t="s">
        <v>5337</v>
      </c>
    </row>
    <row r="104" spans="1:4">
      <c r="A104" s="70" t="s">
        <v>30349</v>
      </c>
      <c r="B104" s="70" t="s">
        <v>30348</v>
      </c>
      <c r="C104" s="171">
        <v>3.6313918451135298E-5</v>
      </c>
      <c r="D104" s="70" t="s">
        <v>5337</v>
      </c>
    </row>
    <row r="105" spans="1:4">
      <c r="A105" s="70" t="s">
        <v>31736</v>
      </c>
      <c r="B105" s="70" t="s">
        <v>31735</v>
      </c>
      <c r="C105" s="171">
        <v>3.8276034225554198E-5</v>
      </c>
      <c r="D105" s="70" t="s">
        <v>5337</v>
      </c>
    </row>
    <row r="106" spans="1:4">
      <c r="A106" s="70" t="s">
        <v>30694</v>
      </c>
      <c r="B106" s="70" t="s">
        <v>30693</v>
      </c>
      <c r="C106" s="171">
        <v>3.95158775969255E-5</v>
      </c>
      <c r="D106" s="70" t="s">
        <v>5337</v>
      </c>
    </row>
    <row r="107" spans="1:4">
      <c r="A107" s="70" t="s">
        <v>33068</v>
      </c>
      <c r="B107" s="70" t="s">
        <v>33067</v>
      </c>
      <c r="C107" s="171">
        <v>3.9693810154066203E-5</v>
      </c>
      <c r="D107" s="70" t="s">
        <v>5337</v>
      </c>
    </row>
    <row r="108" spans="1:4">
      <c r="A108" s="70" t="s">
        <v>28963</v>
      </c>
      <c r="B108" s="70" t="s">
        <v>28962</v>
      </c>
      <c r="C108" s="171">
        <v>4.0873514708163399E-5</v>
      </c>
      <c r="D108" s="70" t="s">
        <v>5337</v>
      </c>
    </row>
    <row r="109" spans="1:4">
      <c r="A109" s="70" t="s">
        <v>32676</v>
      </c>
      <c r="B109" s="70" t="s">
        <v>32675</v>
      </c>
      <c r="C109" s="171">
        <v>4.1354502723611299E-5</v>
      </c>
      <c r="D109" s="70" t="s">
        <v>5337</v>
      </c>
    </row>
    <row r="110" spans="1:4">
      <c r="A110" s="70" t="s">
        <v>31196</v>
      </c>
      <c r="B110" s="70" t="s">
        <v>31195</v>
      </c>
      <c r="C110" s="171">
        <v>4.17595523741744E-5</v>
      </c>
      <c r="D110" s="70" t="s">
        <v>5337</v>
      </c>
    </row>
    <row r="111" spans="1:4">
      <c r="A111" s="70" t="s">
        <v>31900</v>
      </c>
      <c r="B111" s="70" t="s">
        <v>31899</v>
      </c>
      <c r="C111" s="171">
        <v>4.3963381802177499E-5</v>
      </c>
      <c r="D111" s="70" t="s">
        <v>5337</v>
      </c>
    </row>
    <row r="112" spans="1:4">
      <c r="A112" s="70" t="s">
        <v>32855</v>
      </c>
      <c r="B112" s="70" t="s">
        <v>32854</v>
      </c>
      <c r="C112" s="171">
        <v>4.4195787381274601E-5</v>
      </c>
      <c r="D112" s="70" t="s">
        <v>5337</v>
      </c>
    </row>
    <row r="113" spans="1:4">
      <c r="A113" s="70" t="s">
        <v>32148</v>
      </c>
      <c r="B113" s="70" t="s">
        <v>32147</v>
      </c>
      <c r="C113" s="171">
        <v>4.4343223593218897E-5</v>
      </c>
      <c r="D113" s="70" t="s">
        <v>5337</v>
      </c>
    </row>
    <row r="114" spans="1:4">
      <c r="A114" s="70" t="s">
        <v>25773</v>
      </c>
      <c r="B114" s="70" t="s">
        <v>25772</v>
      </c>
      <c r="C114" s="171">
        <v>4.5655137713365203E-5</v>
      </c>
      <c r="D114" s="70" t="s">
        <v>5337</v>
      </c>
    </row>
    <row r="115" spans="1:4">
      <c r="A115" s="70" t="s">
        <v>17955</v>
      </c>
      <c r="B115" s="70" t="s">
        <v>17954</v>
      </c>
      <c r="C115" s="171">
        <v>4.7542337810596099E-5</v>
      </c>
      <c r="D115" s="70" t="s">
        <v>5337</v>
      </c>
    </row>
    <row r="116" spans="1:4">
      <c r="A116" s="70" t="s">
        <v>25781</v>
      </c>
      <c r="B116" s="70" t="s">
        <v>25780</v>
      </c>
      <c r="C116" s="171">
        <v>4.8377081696351E-5</v>
      </c>
      <c r="D116" s="70" t="s">
        <v>5337</v>
      </c>
    </row>
    <row r="117" spans="1:4">
      <c r="A117" s="70" t="s">
        <v>32869</v>
      </c>
      <c r="B117" s="70" t="s">
        <v>32868</v>
      </c>
      <c r="C117" s="171">
        <v>4.8413431661593099E-5</v>
      </c>
      <c r="D117" s="70" t="s">
        <v>5337</v>
      </c>
    </row>
    <row r="118" spans="1:4">
      <c r="A118" s="70" t="s">
        <v>32346</v>
      </c>
      <c r="B118" s="70" t="s">
        <v>32345</v>
      </c>
      <c r="C118" s="171">
        <v>4.9125651915132101E-5</v>
      </c>
      <c r="D118" s="70" t="s">
        <v>5337</v>
      </c>
    </row>
    <row r="119" spans="1:4">
      <c r="A119" s="70" t="s">
        <v>26544</v>
      </c>
      <c r="B119" s="70" t="s">
        <v>26543</v>
      </c>
      <c r="C119" s="171">
        <v>4.9832190118980597E-5</v>
      </c>
      <c r="D119" s="70" t="s">
        <v>5337</v>
      </c>
    </row>
    <row r="120" spans="1:4">
      <c r="A120" s="70" t="s">
        <v>32993</v>
      </c>
      <c r="B120" s="70" t="s">
        <v>32992</v>
      </c>
      <c r="C120" s="171">
        <v>5.0038439686557702E-5</v>
      </c>
      <c r="D120" s="70" t="s">
        <v>5337</v>
      </c>
    </row>
    <row r="121" spans="1:4">
      <c r="A121" s="70" t="s">
        <v>30564</v>
      </c>
      <c r="B121" s="70" t="s">
        <v>30563</v>
      </c>
      <c r="C121" s="171">
        <v>5.0041048145716903E-5</v>
      </c>
      <c r="D121" s="70" t="s">
        <v>5337</v>
      </c>
    </row>
    <row r="122" spans="1:4">
      <c r="A122" s="70" t="s">
        <v>32416</v>
      </c>
      <c r="B122" s="70" t="s">
        <v>32415</v>
      </c>
      <c r="C122" s="171">
        <v>5.1157550425419902E-5</v>
      </c>
      <c r="D122" s="70" t="s">
        <v>5337</v>
      </c>
    </row>
    <row r="123" spans="1:4">
      <c r="A123" s="70" t="s">
        <v>33101</v>
      </c>
      <c r="B123" s="70" t="s">
        <v>33100</v>
      </c>
      <c r="C123" s="171">
        <v>5.1760189413963198E-5</v>
      </c>
      <c r="D123" s="70" t="s">
        <v>5337</v>
      </c>
    </row>
    <row r="124" spans="1:4">
      <c r="A124" s="70" t="s">
        <v>25229</v>
      </c>
      <c r="B124" s="70" t="s">
        <v>25228</v>
      </c>
      <c r="C124" s="171">
        <v>5.33943054967138E-5</v>
      </c>
      <c r="D124" s="70" t="s">
        <v>5337</v>
      </c>
    </row>
    <row r="125" spans="1:4">
      <c r="A125" s="70" t="s">
        <v>30472</v>
      </c>
      <c r="B125" s="70" t="s">
        <v>30471</v>
      </c>
      <c r="C125" s="171">
        <v>5.3578402299774197E-5</v>
      </c>
      <c r="D125" s="70" t="s">
        <v>5337</v>
      </c>
    </row>
    <row r="126" spans="1:4">
      <c r="A126" s="70" t="s">
        <v>33244</v>
      </c>
      <c r="B126" s="70" t="s">
        <v>33243</v>
      </c>
      <c r="C126" s="171">
        <v>5.4282244162236802E-5</v>
      </c>
      <c r="D126" s="70" t="s">
        <v>5337</v>
      </c>
    </row>
    <row r="127" spans="1:4">
      <c r="A127" s="70" t="s">
        <v>27657</v>
      </c>
      <c r="B127" s="70" t="s">
        <v>27656</v>
      </c>
      <c r="C127" s="171">
        <v>5.4723798119989299E-5</v>
      </c>
      <c r="D127" s="70" t="s">
        <v>5337</v>
      </c>
    </row>
    <row r="128" spans="1:4">
      <c r="A128" s="70" t="s">
        <v>27492</v>
      </c>
      <c r="B128" s="70" t="s">
        <v>27491</v>
      </c>
      <c r="C128" s="171">
        <v>5.5197097081445998E-5</v>
      </c>
      <c r="D128" s="70" t="s">
        <v>5337</v>
      </c>
    </row>
    <row r="129" spans="1:4">
      <c r="A129" s="70" t="s">
        <v>23459</v>
      </c>
      <c r="B129" s="70" t="s">
        <v>23458</v>
      </c>
      <c r="C129" s="171">
        <v>5.5364235465081102E-5</v>
      </c>
      <c r="D129" s="70" t="s">
        <v>5337</v>
      </c>
    </row>
    <row r="130" spans="1:4">
      <c r="A130" s="70" t="s">
        <v>23124</v>
      </c>
      <c r="B130" s="70" t="s">
        <v>23123</v>
      </c>
      <c r="C130" s="171">
        <v>5.5592989926492401E-5</v>
      </c>
      <c r="D130" s="70" t="s">
        <v>5337</v>
      </c>
    </row>
    <row r="131" spans="1:4">
      <c r="A131" s="70" t="s">
        <v>31458</v>
      </c>
      <c r="B131" s="70" t="s">
        <v>31457</v>
      </c>
      <c r="C131" s="171">
        <v>5.6080700521994902E-5</v>
      </c>
      <c r="D131" s="70" t="s">
        <v>5337</v>
      </c>
    </row>
    <row r="132" spans="1:4">
      <c r="A132" s="70" t="s">
        <v>26736</v>
      </c>
      <c r="B132" s="70" t="s">
        <v>26735</v>
      </c>
      <c r="C132" s="171">
        <v>5.6677037377627299E-5</v>
      </c>
      <c r="D132" s="70" t="s">
        <v>5337</v>
      </c>
    </row>
    <row r="133" spans="1:4">
      <c r="A133" s="70" t="s">
        <v>29731</v>
      </c>
      <c r="B133" s="70" t="s">
        <v>29730</v>
      </c>
      <c r="C133" s="171">
        <v>6.0884190257341899E-5</v>
      </c>
      <c r="D133" s="70" t="s">
        <v>5337</v>
      </c>
    </row>
    <row r="134" spans="1:4">
      <c r="A134" s="70" t="s">
        <v>29080</v>
      </c>
      <c r="B134" s="70" t="s">
        <v>29079</v>
      </c>
      <c r="C134" s="171">
        <v>6.2523720492594796E-5</v>
      </c>
      <c r="D134" s="70" t="s">
        <v>5337</v>
      </c>
    </row>
    <row r="135" spans="1:4">
      <c r="A135" s="70" t="s">
        <v>32448</v>
      </c>
      <c r="B135" s="70" t="s">
        <v>32447</v>
      </c>
      <c r="C135" s="171">
        <v>6.2749835657852397E-5</v>
      </c>
      <c r="D135" s="70" t="s">
        <v>5337</v>
      </c>
    </row>
    <row r="136" spans="1:4">
      <c r="A136" s="70" t="s">
        <v>32709</v>
      </c>
      <c r="B136" s="70" t="s">
        <v>32708</v>
      </c>
      <c r="C136" s="171">
        <v>6.3377359887226506E-5</v>
      </c>
      <c r="D136" s="70" t="s">
        <v>5337</v>
      </c>
    </row>
    <row r="137" spans="1:4">
      <c r="A137" s="70" t="s">
        <v>33178</v>
      </c>
      <c r="B137" s="70" t="s">
        <v>33177</v>
      </c>
      <c r="C137" s="171">
        <v>6.4380961621638401E-5</v>
      </c>
      <c r="D137" s="70" t="s">
        <v>5337</v>
      </c>
    </row>
    <row r="138" spans="1:4">
      <c r="A138" s="70" t="s">
        <v>26152</v>
      </c>
      <c r="B138" s="70" t="s">
        <v>26151</v>
      </c>
      <c r="C138" s="171">
        <v>6.7383889693891098E-5</v>
      </c>
      <c r="D138" s="70" t="s">
        <v>5337</v>
      </c>
    </row>
    <row r="139" spans="1:4">
      <c r="A139" s="70" t="s">
        <v>27635</v>
      </c>
      <c r="B139" s="70" t="s">
        <v>27634</v>
      </c>
      <c r="C139" s="171">
        <v>6.7464254892976995E-5</v>
      </c>
      <c r="D139" s="70" t="s">
        <v>5337</v>
      </c>
    </row>
    <row r="140" spans="1:4">
      <c r="A140" s="70" t="s">
        <v>24491</v>
      </c>
      <c r="B140" s="70" t="s">
        <v>24490</v>
      </c>
      <c r="C140" s="171">
        <v>6.7726997397691397E-5</v>
      </c>
      <c r="D140" s="70" t="s">
        <v>5337</v>
      </c>
    </row>
    <row r="141" spans="1:4">
      <c r="A141" s="70" t="s">
        <v>31473</v>
      </c>
      <c r="B141" s="70" t="s">
        <v>31472</v>
      </c>
      <c r="C141" s="171">
        <v>6.7917005407037496E-5</v>
      </c>
      <c r="D141" s="70" t="s">
        <v>5337</v>
      </c>
    </row>
    <row r="142" spans="1:4">
      <c r="A142" s="70" t="s">
        <v>30948</v>
      </c>
      <c r="B142" s="70" t="s">
        <v>30947</v>
      </c>
      <c r="C142" s="171">
        <v>6.8728904261542201E-5</v>
      </c>
      <c r="D142" s="70" t="s">
        <v>5337</v>
      </c>
    </row>
    <row r="143" spans="1:4">
      <c r="A143" s="70" t="s">
        <v>30023</v>
      </c>
      <c r="B143" s="70" t="s">
        <v>30022</v>
      </c>
      <c r="C143" s="171">
        <v>6.8980563373093694E-5</v>
      </c>
      <c r="D143" s="70" t="s">
        <v>5337</v>
      </c>
    </row>
    <row r="144" spans="1:4">
      <c r="A144" s="70" t="s">
        <v>26170</v>
      </c>
      <c r="B144" s="70" t="s">
        <v>26169</v>
      </c>
      <c r="C144" s="171">
        <v>6.9046683478091102E-5</v>
      </c>
      <c r="D144" s="70" t="s">
        <v>5337</v>
      </c>
    </row>
    <row r="145" spans="1:4">
      <c r="A145" s="70" t="s">
        <v>27109</v>
      </c>
      <c r="B145" s="70" t="s">
        <v>27108</v>
      </c>
      <c r="C145" s="171">
        <v>6.9189797737736794E-5</v>
      </c>
      <c r="D145" s="70" t="s">
        <v>5337</v>
      </c>
    </row>
    <row r="146" spans="1:4">
      <c r="A146" s="70" t="s">
        <v>30713</v>
      </c>
      <c r="B146" s="70" t="s">
        <v>30712</v>
      </c>
      <c r="C146" s="171">
        <v>7.0005690425098296E-5</v>
      </c>
      <c r="D146" s="70" t="s">
        <v>5337</v>
      </c>
    </row>
    <row r="147" spans="1:4">
      <c r="A147" s="70" t="s">
        <v>31409</v>
      </c>
      <c r="B147" s="70" t="s">
        <v>31408</v>
      </c>
      <c r="C147" s="171">
        <v>7.0031876767172598E-5</v>
      </c>
      <c r="D147" s="70" t="s">
        <v>5337</v>
      </c>
    </row>
    <row r="148" spans="1:4">
      <c r="A148" s="70" t="s">
        <v>28004</v>
      </c>
      <c r="B148" s="70" t="s">
        <v>28003</v>
      </c>
      <c r="C148" s="171">
        <v>7.0733311148091899E-5</v>
      </c>
      <c r="D148" s="70" t="s">
        <v>5337</v>
      </c>
    </row>
    <row r="149" spans="1:4">
      <c r="A149" s="70" t="s">
        <v>21587</v>
      </c>
      <c r="B149" s="70" t="s">
        <v>21586</v>
      </c>
      <c r="C149" s="171">
        <v>7.3171721256562296E-5</v>
      </c>
      <c r="D149" s="70" t="s">
        <v>5337</v>
      </c>
    </row>
    <row r="150" spans="1:4">
      <c r="A150" s="70" t="s">
        <v>33110</v>
      </c>
      <c r="B150" s="70" t="s">
        <v>33109</v>
      </c>
      <c r="C150" s="171">
        <v>7.3191624437111499E-5</v>
      </c>
      <c r="D150" s="70" t="s">
        <v>5337</v>
      </c>
    </row>
    <row r="151" spans="1:4">
      <c r="A151" s="70" t="s">
        <v>25904</v>
      </c>
      <c r="B151" s="70" t="s">
        <v>25903</v>
      </c>
      <c r="C151" s="171">
        <v>7.3275851366165303E-5</v>
      </c>
      <c r="D151" s="70" t="s">
        <v>5337</v>
      </c>
    </row>
    <row r="152" spans="1:4">
      <c r="A152" s="70" t="s">
        <v>33075</v>
      </c>
      <c r="B152" s="70" t="s">
        <v>33074</v>
      </c>
      <c r="C152" s="171">
        <v>7.4852161653922799E-5</v>
      </c>
      <c r="D152" s="70" t="s">
        <v>5337</v>
      </c>
    </row>
    <row r="153" spans="1:4">
      <c r="A153" s="70" t="s">
        <v>32536</v>
      </c>
      <c r="B153" s="70" t="s">
        <v>32535</v>
      </c>
      <c r="C153" s="171">
        <v>7.5889865691211293E-5</v>
      </c>
      <c r="D153" s="70" t="s">
        <v>5337</v>
      </c>
    </row>
    <row r="154" spans="1:4">
      <c r="A154" s="70" t="s">
        <v>30802</v>
      </c>
      <c r="B154" s="70" t="s">
        <v>30801</v>
      </c>
      <c r="C154" s="171">
        <v>7.6860343560356697E-5</v>
      </c>
      <c r="D154" s="70" t="s">
        <v>5337</v>
      </c>
    </row>
    <row r="155" spans="1:4">
      <c r="A155" s="70" t="s">
        <v>33275</v>
      </c>
      <c r="B155" s="70" t="s">
        <v>33275</v>
      </c>
      <c r="C155" s="171">
        <v>7.6948922625319198E-5</v>
      </c>
      <c r="D155" s="70" t="s">
        <v>5337</v>
      </c>
    </row>
    <row r="156" spans="1:4">
      <c r="A156" s="70" t="s">
        <v>33257</v>
      </c>
      <c r="B156" s="70" t="s">
        <v>33256</v>
      </c>
      <c r="C156" s="171">
        <v>7.7139885248105297E-5</v>
      </c>
      <c r="D156" s="70" t="s">
        <v>5337</v>
      </c>
    </row>
    <row r="157" spans="1:4">
      <c r="A157" s="70" t="s">
        <v>30717</v>
      </c>
      <c r="B157" s="70" t="s">
        <v>30716</v>
      </c>
      <c r="C157" s="171">
        <v>7.7326507912549202E-5</v>
      </c>
      <c r="D157" s="70" t="s">
        <v>5337</v>
      </c>
    </row>
    <row r="158" spans="1:4">
      <c r="A158" s="70" t="s">
        <v>27844</v>
      </c>
      <c r="B158" s="70" t="s">
        <v>27843</v>
      </c>
      <c r="C158" s="171">
        <v>7.7700868790763701E-5</v>
      </c>
      <c r="D158" s="70" t="s">
        <v>5337</v>
      </c>
    </row>
    <row r="159" spans="1:4">
      <c r="A159" s="70" t="s">
        <v>32452</v>
      </c>
      <c r="B159" s="70" t="s">
        <v>32451</v>
      </c>
      <c r="C159" s="171">
        <v>7.8592162444590205E-5</v>
      </c>
      <c r="D159" s="70" t="s">
        <v>5337</v>
      </c>
    </row>
    <row r="160" spans="1:4">
      <c r="A160" s="70" t="s">
        <v>27367</v>
      </c>
      <c r="B160" s="70" t="s">
        <v>27366</v>
      </c>
      <c r="C160" s="171">
        <v>8.0230464430517599E-5</v>
      </c>
      <c r="D160" s="70" t="s">
        <v>5337</v>
      </c>
    </row>
    <row r="161" spans="1:4">
      <c r="A161" s="70" t="s">
        <v>24758</v>
      </c>
      <c r="B161" s="70" t="s">
        <v>24757</v>
      </c>
      <c r="C161" s="171">
        <v>8.2678491053155302E-5</v>
      </c>
      <c r="D161" s="70" t="s">
        <v>5337</v>
      </c>
    </row>
    <row r="162" spans="1:4">
      <c r="A162" s="70" t="s">
        <v>27246</v>
      </c>
      <c r="B162" s="70" t="s">
        <v>27245</v>
      </c>
      <c r="C162" s="171">
        <v>8.2740889646084297E-5</v>
      </c>
      <c r="D162" s="70" t="s">
        <v>5337</v>
      </c>
    </row>
    <row r="163" spans="1:4">
      <c r="A163" s="70" t="s">
        <v>33116</v>
      </c>
      <c r="B163" s="70" t="s">
        <v>33115</v>
      </c>
      <c r="C163" s="171">
        <v>8.2743680931189801E-5</v>
      </c>
      <c r="D163" s="70" t="s">
        <v>5337</v>
      </c>
    </row>
    <row r="164" spans="1:4">
      <c r="A164" s="70" t="s">
        <v>14806</v>
      </c>
      <c r="B164" s="70" t="s">
        <v>14805</v>
      </c>
      <c r="C164" s="171">
        <v>8.2996671722335594E-5</v>
      </c>
      <c r="D164" s="70" t="s">
        <v>5337</v>
      </c>
    </row>
    <row r="165" spans="1:4">
      <c r="A165" s="70" t="s">
        <v>33249</v>
      </c>
      <c r="B165" s="70" t="s">
        <v>33248</v>
      </c>
      <c r="C165" s="171">
        <v>8.4509971490797503E-5</v>
      </c>
      <c r="D165" s="70" t="s">
        <v>5337</v>
      </c>
    </row>
    <row r="166" spans="1:4">
      <c r="A166" s="70" t="s">
        <v>28457</v>
      </c>
      <c r="B166" s="70" t="s">
        <v>28456</v>
      </c>
      <c r="C166" s="171">
        <v>8.6400794026154695E-5</v>
      </c>
      <c r="D166" s="70" t="s">
        <v>5337</v>
      </c>
    </row>
    <row r="167" spans="1:4">
      <c r="A167" s="70" t="s">
        <v>32458</v>
      </c>
      <c r="B167" s="70" t="s">
        <v>32457</v>
      </c>
      <c r="C167" s="171">
        <v>8.7854707761616E-5</v>
      </c>
      <c r="D167" s="70" t="s">
        <v>5337</v>
      </c>
    </row>
    <row r="168" spans="1:4">
      <c r="A168" s="70" t="s">
        <v>25385</v>
      </c>
      <c r="B168" s="70" t="s">
        <v>25384</v>
      </c>
      <c r="C168" s="171">
        <v>8.8634833286264594E-5</v>
      </c>
      <c r="D168" s="70" t="s">
        <v>5337</v>
      </c>
    </row>
    <row r="169" spans="1:4">
      <c r="A169" s="70" t="s">
        <v>31424</v>
      </c>
      <c r="B169" s="70" t="s">
        <v>31423</v>
      </c>
      <c r="C169" s="171">
        <v>8.9795656447691198E-5</v>
      </c>
      <c r="D169" s="70" t="s">
        <v>5337</v>
      </c>
    </row>
    <row r="170" spans="1:4">
      <c r="A170" s="70" t="s">
        <v>20588</v>
      </c>
      <c r="B170" s="70" t="s">
        <v>20587</v>
      </c>
      <c r="C170" s="171">
        <v>9.1033441444703296E-5</v>
      </c>
      <c r="D170" s="70" t="s">
        <v>5337</v>
      </c>
    </row>
    <row r="171" spans="1:4">
      <c r="A171" s="70" t="s">
        <v>33226</v>
      </c>
      <c r="B171" s="70" t="s">
        <v>33225</v>
      </c>
      <c r="C171" s="171">
        <v>9.5593599171467193E-5</v>
      </c>
      <c r="D171" s="70" t="s">
        <v>5337</v>
      </c>
    </row>
    <row r="172" spans="1:4">
      <c r="A172" s="70" t="s">
        <v>33096</v>
      </c>
      <c r="B172" s="70" t="s">
        <v>33095</v>
      </c>
      <c r="C172" s="171">
        <v>9.6155392429743801E-5</v>
      </c>
      <c r="D172" s="70" t="s">
        <v>5337</v>
      </c>
    </row>
    <row r="173" spans="1:4">
      <c r="A173" s="70" t="s">
        <v>30985</v>
      </c>
      <c r="B173" s="70" t="s">
        <v>30984</v>
      </c>
      <c r="C173" s="171">
        <v>9.6785276538669503E-5</v>
      </c>
      <c r="D173" s="70" t="s">
        <v>5337</v>
      </c>
    </row>
    <row r="174" spans="1:4">
      <c r="A174" s="70" t="s">
        <v>28305</v>
      </c>
      <c r="B174" s="70" t="s">
        <v>28304</v>
      </c>
      <c r="C174" s="171">
        <v>9.7863700301807193E-5</v>
      </c>
      <c r="D174" s="70" t="s">
        <v>5337</v>
      </c>
    </row>
    <row r="175" spans="1:4">
      <c r="A175" s="70" t="s">
        <v>32611</v>
      </c>
      <c r="B175" s="70" t="s">
        <v>32610</v>
      </c>
      <c r="C175" s="171">
        <v>9.9466413025928806E-5</v>
      </c>
      <c r="D175" s="70" t="s">
        <v>5337</v>
      </c>
    </row>
    <row r="176" spans="1:4">
      <c r="A176" s="70" t="s">
        <v>28829</v>
      </c>
      <c r="B176" s="70" t="s">
        <v>28828</v>
      </c>
      <c r="C176" s="171">
        <v>1.01037290576623E-4</v>
      </c>
      <c r="D176" s="70" t="s">
        <v>5337</v>
      </c>
    </row>
    <row r="177" spans="1:4">
      <c r="A177" s="70" t="s">
        <v>25350</v>
      </c>
      <c r="B177" s="70" t="s">
        <v>25349</v>
      </c>
      <c r="C177" s="171">
        <v>1.02257303534781E-4</v>
      </c>
      <c r="D177" s="70" t="s">
        <v>5337</v>
      </c>
    </row>
    <row r="178" spans="1:4">
      <c r="A178" s="70" t="s">
        <v>26512</v>
      </c>
      <c r="B178" s="70" t="s">
        <v>26511</v>
      </c>
      <c r="C178" s="171">
        <v>1.0313625440758E-4</v>
      </c>
      <c r="D178" s="70" t="s">
        <v>5337</v>
      </c>
    </row>
    <row r="179" spans="1:4">
      <c r="A179" s="70" t="s">
        <v>26645</v>
      </c>
      <c r="B179" s="70" t="s">
        <v>26644</v>
      </c>
      <c r="C179" s="171">
        <v>1.04132500481991E-4</v>
      </c>
      <c r="D179" s="70" t="s">
        <v>5337</v>
      </c>
    </row>
    <row r="180" spans="1:4">
      <c r="A180" s="70" t="s">
        <v>16315</v>
      </c>
      <c r="B180" s="70" t="s">
        <v>16314</v>
      </c>
      <c r="C180" s="171">
        <v>1.06787000890105E-4</v>
      </c>
      <c r="D180" s="70" t="s">
        <v>5337</v>
      </c>
    </row>
    <row r="181" spans="1:4">
      <c r="A181" s="70" t="s">
        <v>31904</v>
      </c>
      <c r="B181" s="70" t="s">
        <v>31903</v>
      </c>
      <c r="C181" s="171">
        <v>1.0770343633042999E-4</v>
      </c>
      <c r="D181" s="70" t="s">
        <v>5337</v>
      </c>
    </row>
    <row r="182" spans="1:4">
      <c r="A182" s="70" t="s">
        <v>30764</v>
      </c>
      <c r="B182" s="70" t="s">
        <v>30763</v>
      </c>
      <c r="C182" s="171">
        <v>1.10312472480705E-4</v>
      </c>
      <c r="D182" s="70" t="s">
        <v>5337</v>
      </c>
    </row>
    <row r="183" spans="1:4">
      <c r="A183" s="70" t="s">
        <v>28643</v>
      </c>
      <c r="B183" s="70" t="s">
        <v>28642</v>
      </c>
      <c r="C183" s="171">
        <v>1.13611454613163E-4</v>
      </c>
      <c r="D183" s="70" t="s">
        <v>5337</v>
      </c>
    </row>
    <row r="184" spans="1:4">
      <c r="A184" s="70" t="s">
        <v>25851</v>
      </c>
      <c r="B184" s="70" t="s">
        <v>25850</v>
      </c>
      <c r="C184" s="171">
        <v>1.1498697785985099E-4</v>
      </c>
      <c r="D184" s="70" t="s">
        <v>5337</v>
      </c>
    </row>
    <row r="185" spans="1:4">
      <c r="A185" s="70" t="s">
        <v>25468</v>
      </c>
      <c r="B185" s="70" t="s">
        <v>25467</v>
      </c>
      <c r="C185" s="171">
        <v>1.1701173150437E-4</v>
      </c>
      <c r="D185" s="70" t="s">
        <v>5337</v>
      </c>
    </row>
    <row r="186" spans="1:4">
      <c r="A186" s="70" t="s">
        <v>22718</v>
      </c>
      <c r="B186" s="70" t="s">
        <v>22717</v>
      </c>
      <c r="C186" s="171">
        <v>1.1833858138177699E-4</v>
      </c>
      <c r="D186" s="70" t="s">
        <v>5337</v>
      </c>
    </row>
    <row r="187" spans="1:4">
      <c r="A187" s="70" t="s">
        <v>30001</v>
      </c>
      <c r="B187" s="70" t="s">
        <v>30000</v>
      </c>
      <c r="C187" s="171">
        <v>1.1842351469555601E-4</v>
      </c>
      <c r="D187" s="70" t="s">
        <v>5337</v>
      </c>
    </row>
    <row r="188" spans="1:4">
      <c r="A188" s="70" t="s">
        <v>33233</v>
      </c>
      <c r="B188" s="70" t="s">
        <v>33232</v>
      </c>
      <c r="C188" s="171">
        <v>1.20508874801347E-4</v>
      </c>
      <c r="D188" s="70" t="s">
        <v>5337</v>
      </c>
    </row>
    <row r="189" spans="1:4">
      <c r="A189" s="70" t="s">
        <v>32078</v>
      </c>
      <c r="B189" s="70" t="s">
        <v>32077</v>
      </c>
      <c r="C189" s="171">
        <v>1.21355862408055E-4</v>
      </c>
      <c r="D189" s="70" t="s">
        <v>5337</v>
      </c>
    </row>
    <row r="190" spans="1:4">
      <c r="A190" s="70" t="s">
        <v>32552</v>
      </c>
      <c r="B190" s="70" t="s">
        <v>32551</v>
      </c>
      <c r="C190" s="171">
        <v>1.2254887354652301E-4</v>
      </c>
      <c r="D190" s="70" t="s">
        <v>5337</v>
      </c>
    </row>
    <row r="191" spans="1:4">
      <c r="A191" s="70" t="s">
        <v>25593</v>
      </c>
      <c r="B191" s="70" t="s">
        <v>25592</v>
      </c>
      <c r="C191" s="171">
        <v>1.2734953393835999E-4</v>
      </c>
      <c r="D191" s="70" t="s">
        <v>5337</v>
      </c>
    </row>
    <row r="192" spans="1:4">
      <c r="A192" s="70" t="s">
        <v>32703</v>
      </c>
      <c r="B192" s="70" t="s">
        <v>32702</v>
      </c>
      <c r="C192" s="171">
        <v>1.27811414241937E-4</v>
      </c>
      <c r="D192" s="70" t="s">
        <v>5337</v>
      </c>
    </row>
    <row r="193" spans="1:4">
      <c r="A193" s="70" t="s">
        <v>30743</v>
      </c>
      <c r="B193" s="70" t="s">
        <v>30742</v>
      </c>
      <c r="C193" s="171">
        <v>1.2991011582409799E-4</v>
      </c>
      <c r="D193" s="70" t="s">
        <v>5337</v>
      </c>
    </row>
    <row r="194" spans="1:4">
      <c r="A194" s="70" t="s">
        <v>32522</v>
      </c>
      <c r="B194" s="70" t="s">
        <v>32521</v>
      </c>
      <c r="C194" s="171">
        <v>1.3005282927195299E-4</v>
      </c>
      <c r="D194" s="70" t="s">
        <v>5337</v>
      </c>
    </row>
    <row r="195" spans="1:4">
      <c r="A195" s="70" t="s">
        <v>33054</v>
      </c>
      <c r="B195" s="70" t="s">
        <v>33053</v>
      </c>
      <c r="C195" s="171">
        <v>1.3206602769239199E-4</v>
      </c>
      <c r="D195" s="70" t="s">
        <v>5337</v>
      </c>
    </row>
    <row r="196" spans="1:4">
      <c r="A196" s="70" t="s">
        <v>29499</v>
      </c>
      <c r="B196" s="70" t="s">
        <v>29498</v>
      </c>
      <c r="C196" s="171">
        <v>1.32310558048537E-4</v>
      </c>
      <c r="D196" s="70" t="s">
        <v>5337</v>
      </c>
    </row>
    <row r="197" spans="1:4">
      <c r="A197" s="70" t="s">
        <v>28506</v>
      </c>
      <c r="B197" s="70" t="s">
        <v>28505</v>
      </c>
      <c r="C197" s="171">
        <v>1.32522153619556E-4</v>
      </c>
      <c r="D197" s="70" t="s">
        <v>5337</v>
      </c>
    </row>
    <row r="198" spans="1:4">
      <c r="A198" s="70" t="s">
        <v>18279</v>
      </c>
      <c r="B198" s="70" t="s">
        <v>18278</v>
      </c>
      <c r="C198" s="171">
        <v>1.3312644450310599E-4</v>
      </c>
      <c r="D198" s="70" t="s">
        <v>5337</v>
      </c>
    </row>
    <row r="199" spans="1:4">
      <c r="A199" s="70" t="s">
        <v>28036</v>
      </c>
      <c r="B199" s="70" t="s">
        <v>28035</v>
      </c>
      <c r="C199" s="171">
        <v>1.3477116579868899E-4</v>
      </c>
      <c r="D199" s="70" t="s">
        <v>5337</v>
      </c>
    </row>
    <row r="200" spans="1:4">
      <c r="A200" s="70" t="s">
        <v>26588</v>
      </c>
      <c r="B200" s="70" t="s">
        <v>26587</v>
      </c>
      <c r="C200" s="171">
        <v>1.3502267844183401E-4</v>
      </c>
      <c r="D200" s="70" t="s">
        <v>5337</v>
      </c>
    </row>
    <row r="201" spans="1:4">
      <c r="A201" s="70" t="s">
        <v>33270</v>
      </c>
      <c r="B201" s="70" t="s">
        <v>33269</v>
      </c>
      <c r="C201" s="171">
        <v>1.373069338612E-4</v>
      </c>
      <c r="D201" s="70" t="s">
        <v>5337</v>
      </c>
    </row>
    <row r="202" spans="1:4">
      <c r="A202" s="70" t="s">
        <v>33220</v>
      </c>
      <c r="B202" s="70" t="s">
        <v>33219</v>
      </c>
      <c r="C202" s="171">
        <v>1.3732858194197999E-4</v>
      </c>
      <c r="D202" s="70" t="s">
        <v>5337</v>
      </c>
    </row>
    <row r="203" spans="1:4">
      <c r="A203" s="70" t="s">
        <v>20206</v>
      </c>
      <c r="B203" s="70" t="s">
        <v>20205</v>
      </c>
      <c r="C203" s="171">
        <v>1.3907574850473899E-4</v>
      </c>
      <c r="D203" s="70" t="s">
        <v>5337</v>
      </c>
    </row>
    <row r="204" spans="1:4">
      <c r="A204" s="70" t="s">
        <v>29745</v>
      </c>
      <c r="B204" s="70" t="s">
        <v>29744</v>
      </c>
      <c r="C204" s="171">
        <v>1.3993211866466699E-4</v>
      </c>
      <c r="D204" s="70" t="s">
        <v>5337</v>
      </c>
    </row>
    <row r="205" spans="1:4">
      <c r="A205" s="70" t="s">
        <v>33148</v>
      </c>
      <c r="B205" s="70" t="s">
        <v>33147</v>
      </c>
      <c r="C205" s="171">
        <v>1.4149524735528101E-4</v>
      </c>
      <c r="D205" s="70" t="s">
        <v>5337</v>
      </c>
    </row>
    <row r="206" spans="1:4">
      <c r="A206" s="70" t="s">
        <v>27801</v>
      </c>
      <c r="B206" s="70" t="s">
        <v>27800</v>
      </c>
      <c r="C206" s="171">
        <v>1.4601752691844699E-4</v>
      </c>
      <c r="D206" s="70" t="s">
        <v>5337</v>
      </c>
    </row>
    <row r="207" spans="1:4">
      <c r="A207" s="70" t="s">
        <v>28359</v>
      </c>
      <c r="B207" s="70" t="s">
        <v>28358</v>
      </c>
      <c r="C207" s="171">
        <v>1.46607257004866E-4</v>
      </c>
      <c r="D207" s="70" t="s">
        <v>5337</v>
      </c>
    </row>
    <row r="208" spans="1:4">
      <c r="A208" s="70" t="s">
        <v>28998</v>
      </c>
      <c r="B208" s="70" t="s">
        <v>28997</v>
      </c>
      <c r="C208" s="171">
        <v>1.46624655344189E-4</v>
      </c>
      <c r="D208" s="70" t="s">
        <v>5337</v>
      </c>
    </row>
    <row r="209" spans="1:4">
      <c r="A209" s="70" t="s">
        <v>30904</v>
      </c>
      <c r="B209" s="70" t="s">
        <v>30903</v>
      </c>
      <c r="C209" s="171">
        <v>1.4755350746336701E-4</v>
      </c>
      <c r="D209" s="70" t="s">
        <v>5337</v>
      </c>
    </row>
    <row r="210" spans="1:4">
      <c r="A210" s="70" t="s">
        <v>32400</v>
      </c>
      <c r="B210" s="70" t="s">
        <v>32399</v>
      </c>
      <c r="C210" s="171">
        <v>1.4836817424378299E-4</v>
      </c>
      <c r="D210" s="70" t="s">
        <v>5337</v>
      </c>
    </row>
    <row r="211" spans="1:4">
      <c r="A211" s="70" t="s">
        <v>14524</v>
      </c>
      <c r="B211" s="70" t="s">
        <v>14523</v>
      </c>
      <c r="C211" s="171">
        <v>1.48994362902202E-4</v>
      </c>
      <c r="D211" s="70" t="s">
        <v>5337</v>
      </c>
    </row>
    <row r="212" spans="1:4">
      <c r="A212" s="70" t="s">
        <v>15949</v>
      </c>
      <c r="B212" s="70" t="s">
        <v>15948</v>
      </c>
      <c r="C212" s="171">
        <v>1.4901789861093199E-4</v>
      </c>
      <c r="D212" s="70" t="s">
        <v>5337</v>
      </c>
    </row>
    <row r="213" spans="1:4">
      <c r="A213" s="70" t="s">
        <v>12443</v>
      </c>
      <c r="B213" s="70" t="s">
        <v>12442</v>
      </c>
      <c r="C213" s="171">
        <v>1.54294155784308E-4</v>
      </c>
      <c r="D213" s="70" t="s">
        <v>5337</v>
      </c>
    </row>
    <row r="214" spans="1:4">
      <c r="A214" s="70" t="s">
        <v>32070</v>
      </c>
      <c r="B214" s="70" t="s">
        <v>32069</v>
      </c>
      <c r="C214" s="171">
        <v>1.5607354385454599E-4</v>
      </c>
      <c r="D214" s="70" t="s">
        <v>5337</v>
      </c>
    </row>
    <row r="215" spans="1:4">
      <c r="A215" s="70" t="s">
        <v>32038</v>
      </c>
      <c r="B215" s="70" t="s">
        <v>32038</v>
      </c>
      <c r="C215" s="171">
        <v>1.6017695230811899E-4</v>
      </c>
      <c r="D215" s="70" t="s">
        <v>5337</v>
      </c>
    </row>
    <row r="216" spans="1:4">
      <c r="A216" s="70" t="s">
        <v>19505</v>
      </c>
      <c r="B216" s="70" t="s">
        <v>19504</v>
      </c>
      <c r="C216" s="171">
        <v>1.6113579531636899E-4</v>
      </c>
      <c r="D216" s="70" t="s">
        <v>5337</v>
      </c>
    </row>
    <row r="217" spans="1:4">
      <c r="A217" s="70" t="s">
        <v>31518</v>
      </c>
      <c r="B217" s="70" t="s">
        <v>31517</v>
      </c>
      <c r="C217" s="171">
        <v>1.6143731116173601E-4</v>
      </c>
      <c r="D217" s="70" t="s">
        <v>5337</v>
      </c>
    </row>
    <row r="218" spans="1:4">
      <c r="A218" s="70" t="s">
        <v>25271</v>
      </c>
      <c r="B218" s="70" t="s">
        <v>25270</v>
      </c>
      <c r="C218" s="171">
        <v>1.6257696318280901E-4</v>
      </c>
      <c r="D218" s="70" t="s">
        <v>5337</v>
      </c>
    </row>
    <row r="219" spans="1:4">
      <c r="A219" s="70" t="s">
        <v>33172</v>
      </c>
      <c r="B219" s="70" t="s">
        <v>33171</v>
      </c>
      <c r="C219" s="171">
        <v>1.6293563693701901E-4</v>
      </c>
      <c r="D219" s="70" t="s">
        <v>5337</v>
      </c>
    </row>
    <row r="220" spans="1:4">
      <c r="A220" s="70" t="s">
        <v>15730</v>
      </c>
      <c r="B220" s="70" t="s">
        <v>15729</v>
      </c>
      <c r="C220" s="171">
        <v>1.63267666479963E-4</v>
      </c>
      <c r="D220" s="70" t="s">
        <v>5337</v>
      </c>
    </row>
    <row r="221" spans="1:4">
      <c r="A221" s="70" t="s">
        <v>31189</v>
      </c>
      <c r="B221" s="70" t="s">
        <v>31187</v>
      </c>
      <c r="C221" s="171">
        <v>1.6505915621641001E-4</v>
      </c>
      <c r="D221" s="70" t="s">
        <v>5337</v>
      </c>
    </row>
    <row r="222" spans="1:4">
      <c r="A222" s="70" t="s">
        <v>31190</v>
      </c>
      <c r="B222" s="70" t="s">
        <v>31187</v>
      </c>
      <c r="C222" s="171">
        <v>1.6505915621641001E-4</v>
      </c>
      <c r="D222" s="70" t="s">
        <v>5337</v>
      </c>
    </row>
    <row r="223" spans="1:4">
      <c r="A223" s="70" t="s">
        <v>31188</v>
      </c>
      <c r="B223" s="70" t="s">
        <v>31187</v>
      </c>
      <c r="C223" s="171">
        <v>1.6505915621641001E-4</v>
      </c>
      <c r="D223" s="70" t="s">
        <v>5337</v>
      </c>
    </row>
    <row r="224" spans="1:4">
      <c r="A224" s="70" t="s">
        <v>30683</v>
      </c>
      <c r="B224" s="70" t="s">
        <v>30682</v>
      </c>
      <c r="C224" s="171">
        <v>1.6524612206654E-4</v>
      </c>
      <c r="D224" s="70" t="s">
        <v>5337</v>
      </c>
    </row>
    <row r="225" spans="1:4">
      <c r="A225" s="70" t="s">
        <v>24701</v>
      </c>
      <c r="B225" s="70" t="s">
        <v>24700</v>
      </c>
      <c r="C225" s="171">
        <v>1.6535125134955499E-4</v>
      </c>
      <c r="D225" s="70" t="s">
        <v>5337</v>
      </c>
    </row>
    <row r="226" spans="1:4">
      <c r="A226" s="70" t="s">
        <v>26118</v>
      </c>
      <c r="B226" s="70" t="s">
        <v>26117</v>
      </c>
      <c r="C226" s="171">
        <v>1.7033269800362201E-4</v>
      </c>
      <c r="D226" s="70" t="s">
        <v>5337</v>
      </c>
    </row>
    <row r="227" spans="1:4">
      <c r="A227" s="70" t="s">
        <v>19170</v>
      </c>
      <c r="B227" s="70" t="s">
        <v>19169</v>
      </c>
      <c r="C227" s="171">
        <v>1.7257262497141201E-4</v>
      </c>
      <c r="D227" s="70" t="s">
        <v>5337</v>
      </c>
    </row>
    <row r="228" spans="1:4">
      <c r="A228" s="70" t="s">
        <v>28195</v>
      </c>
      <c r="B228" s="70" t="s">
        <v>28194</v>
      </c>
      <c r="C228" s="171">
        <v>1.72869278067918E-4</v>
      </c>
      <c r="D228" s="70" t="s">
        <v>5337</v>
      </c>
    </row>
    <row r="229" spans="1:4">
      <c r="A229" s="70" t="s">
        <v>31273</v>
      </c>
      <c r="B229" s="70" t="s">
        <v>31272</v>
      </c>
      <c r="C229" s="171">
        <v>1.7463914682489901E-4</v>
      </c>
      <c r="D229" s="70" t="s">
        <v>5337</v>
      </c>
    </row>
    <row r="230" spans="1:4">
      <c r="A230" s="70" t="s">
        <v>25719</v>
      </c>
      <c r="B230" s="70" t="s">
        <v>25718</v>
      </c>
      <c r="C230" s="171">
        <v>1.8157836388007801E-4</v>
      </c>
      <c r="D230" s="70" t="s">
        <v>5337</v>
      </c>
    </row>
    <row r="231" spans="1:4">
      <c r="A231" s="70" t="s">
        <v>19387</v>
      </c>
      <c r="B231" s="70" t="s">
        <v>19386</v>
      </c>
      <c r="C231" s="171">
        <v>1.8396685207095999E-4</v>
      </c>
      <c r="D231" s="70" t="s">
        <v>5337</v>
      </c>
    </row>
    <row r="232" spans="1:4">
      <c r="A232" s="70" t="s">
        <v>32792</v>
      </c>
      <c r="B232" s="70" t="s">
        <v>32791</v>
      </c>
      <c r="C232" s="171">
        <v>1.8469993798444099E-4</v>
      </c>
      <c r="D232" s="70" t="s">
        <v>5337</v>
      </c>
    </row>
    <row r="233" spans="1:4">
      <c r="A233" s="70" t="s">
        <v>32979</v>
      </c>
      <c r="B233" s="70" t="s">
        <v>32978</v>
      </c>
      <c r="C233" s="171">
        <v>1.85518600897053E-4</v>
      </c>
      <c r="D233" s="70" t="s">
        <v>5337</v>
      </c>
    </row>
    <row r="234" spans="1:4">
      <c r="A234" s="70" t="s">
        <v>31526</v>
      </c>
      <c r="B234" s="70" t="s">
        <v>31525</v>
      </c>
      <c r="C234" s="171">
        <v>1.8714667590353701E-4</v>
      </c>
      <c r="D234" s="70" t="s">
        <v>5337</v>
      </c>
    </row>
    <row r="235" spans="1:4">
      <c r="A235" s="70" t="s">
        <v>31967</v>
      </c>
      <c r="B235" s="70" t="s">
        <v>31966</v>
      </c>
      <c r="C235" s="171">
        <v>1.8787081711049E-4</v>
      </c>
      <c r="D235" s="70" t="s">
        <v>5337</v>
      </c>
    </row>
    <row r="236" spans="1:4">
      <c r="A236" s="70" t="s">
        <v>28528</v>
      </c>
      <c r="B236" s="70" t="s">
        <v>28527</v>
      </c>
      <c r="C236" s="171">
        <v>1.8798960347180899E-4</v>
      </c>
      <c r="D236" s="70" t="s">
        <v>5337</v>
      </c>
    </row>
    <row r="237" spans="1:4">
      <c r="A237" s="70" t="s">
        <v>29283</v>
      </c>
      <c r="B237" s="70" t="s">
        <v>29283</v>
      </c>
      <c r="C237" s="171">
        <v>1.92055893357561E-4</v>
      </c>
      <c r="D237" s="70" t="s">
        <v>5337</v>
      </c>
    </row>
    <row r="238" spans="1:4">
      <c r="A238" s="70" t="s">
        <v>33071</v>
      </c>
      <c r="B238" s="70" t="s">
        <v>33070</v>
      </c>
      <c r="C238" s="171">
        <v>1.9311668787235501E-4</v>
      </c>
      <c r="D238" s="70" t="s">
        <v>5337</v>
      </c>
    </row>
    <row r="239" spans="1:4">
      <c r="A239" s="70" t="s">
        <v>30210</v>
      </c>
      <c r="B239" s="70" t="s">
        <v>30209</v>
      </c>
      <c r="C239" s="171">
        <v>1.9801117135780999E-4</v>
      </c>
      <c r="D239" s="70" t="s">
        <v>5337</v>
      </c>
    </row>
    <row r="240" spans="1:4">
      <c r="A240" s="70" t="s">
        <v>32470</v>
      </c>
      <c r="B240" s="70" t="s">
        <v>32469</v>
      </c>
      <c r="C240" s="171">
        <v>2.0137304206135299E-4</v>
      </c>
      <c r="D240" s="70" t="s">
        <v>5337</v>
      </c>
    </row>
    <row r="241" spans="1:4">
      <c r="A241" s="70" t="s">
        <v>32661</v>
      </c>
      <c r="B241" s="70" t="s">
        <v>32660</v>
      </c>
      <c r="C241" s="171">
        <v>2.02860915483742E-4</v>
      </c>
      <c r="D241" s="70" t="s">
        <v>5337</v>
      </c>
    </row>
    <row r="242" spans="1:4">
      <c r="A242" s="70" t="s">
        <v>29690</v>
      </c>
      <c r="B242" s="70" t="s">
        <v>29689</v>
      </c>
      <c r="C242" s="171">
        <v>2.0465333763462399E-4</v>
      </c>
      <c r="D242" s="70" t="s">
        <v>5337</v>
      </c>
    </row>
    <row r="243" spans="1:4">
      <c r="A243" s="70" t="s">
        <v>16241</v>
      </c>
      <c r="B243" s="70" t="s">
        <v>16240</v>
      </c>
      <c r="C243" s="171">
        <v>2.0508348235254899E-4</v>
      </c>
      <c r="D243" s="70" t="s">
        <v>5337</v>
      </c>
    </row>
    <row r="244" spans="1:4">
      <c r="A244" s="70" t="s">
        <v>24981</v>
      </c>
      <c r="B244" s="70" t="s">
        <v>24980</v>
      </c>
      <c r="C244" s="171">
        <v>2.05248732288633E-4</v>
      </c>
      <c r="D244" s="70" t="s">
        <v>5337</v>
      </c>
    </row>
    <row r="245" spans="1:4">
      <c r="A245" s="70" t="s">
        <v>23097</v>
      </c>
      <c r="B245" s="70" t="s">
        <v>23096</v>
      </c>
      <c r="C245" s="171">
        <v>2.0617715986016299E-4</v>
      </c>
      <c r="D245" s="70" t="s">
        <v>5337</v>
      </c>
    </row>
    <row r="246" spans="1:4">
      <c r="A246" s="70" t="s">
        <v>24405</v>
      </c>
      <c r="B246" s="70" t="s">
        <v>24404</v>
      </c>
      <c r="C246" s="171">
        <v>2.0745794568943001E-4</v>
      </c>
      <c r="D246" s="70" t="s">
        <v>5337</v>
      </c>
    </row>
    <row r="247" spans="1:4">
      <c r="A247" s="70" t="s">
        <v>17463</v>
      </c>
      <c r="B247" s="70" t="s">
        <v>17462</v>
      </c>
      <c r="C247" s="171">
        <v>2.0756757082788699E-4</v>
      </c>
      <c r="D247" s="70" t="s">
        <v>5337</v>
      </c>
    </row>
    <row r="248" spans="1:4">
      <c r="A248" s="70" t="s">
        <v>25998</v>
      </c>
      <c r="B248" s="70" t="s">
        <v>25997</v>
      </c>
      <c r="C248" s="171">
        <v>2.12085996721398E-4</v>
      </c>
      <c r="D248" s="70" t="s">
        <v>5337</v>
      </c>
    </row>
    <row r="249" spans="1:4">
      <c r="A249" s="70" t="s">
        <v>27135</v>
      </c>
      <c r="B249" s="70" t="s">
        <v>3174</v>
      </c>
      <c r="C249" s="171">
        <v>2.1334805047146E-4</v>
      </c>
      <c r="D249" s="70" t="s">
        <v>5337</v>
      </c>
    </row>
    <row r="250" spans="1:4">
      <c r="A250" s="70" t="s">
        <v>27130</v>
      </c>
      <c r="B250" s="70" t="s">
        <v>27129</v>
      </c>
      <c r="C250" s="171">
        <v>2.2062199852088699E-4</v>
      </c>
      <c r="D250" s="70" t="s">
        <v>5337</v>
      </c>
    </row>
    <row r="251" spans="1:4">
      <c r="A251" s="70" t="s">
        <v>32799</v>
      </c>
      <c r="B251" s="70" t="s">
        <v>32798</v>
      </c>
      <c r="C251" s="171">
        <v>2.2212883921330799E-4</v>
      </c>
      <c r="D251" s="70" t="s">
        <v>5337</v>
      </c>
    </row>
    <row r="252" spans="1:4">
      <c r="A252" s="70" t="s">
        <v>26104</v>
      </c>
      <c r="B252" s="70" t="s">
        <v>26103</v>
      </c>
      <c r="C252" s="171">
        <v>2.2439386027861601E-4</v>
      </c>
      <c r="D252" s="70" t="s">
        <v>5337</v>
      </c>
    </row>
    <row r="253" spans="1:4">
      <c r="A253" s="70" t="s">
        <v>32615</v>
      </c>
      <c r="B253" s="70" t="s">
        <v>32614</v>
      </c>
      <c r="C253" s="171">
        <v>2.2790351773597801E-4</v>
      </c>
      <c r="D253" s="70" t="s">
        <v>5337</v>
      </c>
    </row>
    <row r="254" spans="1:4">
      <c r="A254" s="70" t="s">
        <v>18488</v>
      </c>
      <c r="B254" s="70" t="s">
        <v>18487</v>
      </c>
      <c r="C254" s="171">
        <v>2.28277607583184E-4</v>
      </c>
      <c r="D254" s="70" t="s">
        <v>5337</v>
      </c>
    </row>
    <row r="255" spans="1:4">
      <c r="A255" s="70" t="s">
        <v>31414</v>
      </c>
      <c r="B255" s="70" t="s">
        <v>31413</v>
      </c>
      <c r="C255" s="171">
        <v>2.2884894688373399E-4</v>
      </c>
      <c r="D255" s="70" t="s">
        <v>5337</v>
      </c>
    </row>
    <row r="256" spans="1:4">
      <c r="A256" s="70" t="s">
        <v>24038</v>
      </c>
      <c r="B256" s="70" t="s">
        <v>24037</v>
      </c>
      <c r="C256" s="171">
        <v>2.31738576909411E-4</v>
      </c>
      <c r="D256" s="70" t="s">
        <v>5337</v>
      </c>
    </row>
    <row r="257" spans="1:4">
      <c r="A257" s="70" t="s">
        <v>29234</v>
      </c>
      <c r="B257" s="70" t="s">
        <v>29233</v>
      </c>
      <c r="C257" s="171">
        <v>2.32784190940688E-4</v>
      </c>
      <c r="D257" s="70" t="s">
        <v>5337</v>
      </c>
    </row>
    <row r="258" spans="1:4">
      <c r="A258" s="70" t="s">
        <v>30461</v>
      </c>
      <c r="B258" s="70" t="s">
        <v>30460</v>
      </c>
      <c r="C258" s="171">
        <v>2.3541280033016201E-4</v>
      </c>
      <c r="D258" s="70" t="s">
        <v>5337</v>
      </c>
    </row>
    <row r="259" spans="1:4">
      <c r="A259" s="70" t="s">
        <v>30735</v>
      </c>
      <c r="B259" s="70" t="s">
        <v>30734</v>
      </c>
      <c r="C259" s="171">
        <v>2.39628910772082E-4</v>
      </c>
      <c r="D259" s="70" t="s">
        <v>5337</v>
      </c>
    </row>
    <row r="260" spans="1:4">
      <c r="A260" s="70" t="s">
        <v>18083</v>
      </c>
      <c r="B260" s="70" t="s">
        <v>18082</v>
      </c>
      <c r="C260" s="171">
        <v>2.4108331891857599E-4</v>
      </c>
      <c r="D260" s="70" t="s">
        <v>5337</v>
      </c>
    </row>
    <row r="261" spans="1:4">
      <c r="A261" s="70" t="s">
        <v>30598</v>
      </c>
      <c r="B261" s="70" t="s">
        <v>30597</v>
      </c>
      <c r="C261" s="171">
        <v>2.41463269900355E-4</v>
      </c>
      <c r="D261" s="70" t="s">
        <v>5337</v>
      </c>
    </row>
    <row r="262" spans="1:4">
      <c r="A262" s="70" t="s">
        <v>30596</v>
      </c>
      <c r="B262" s="70" t="s">
        <v>30595</v>
      </c>
      <c r="C262" s="171">
        <v>2.41463269900355E-4</v>
      </c>
      <c r="D262" s="70" t="s">
        <v>5337</v>
      </c>
    </row>
    <row r="263" spans="1:4">
      <c r="A263" s="70" t="s">
        <v>33130</v>
      </c>
      <c r="B263" s="70" t="s">
        <v>33129</v>
      </c>
      <c r="C263" s="171">
        <v>2.4496197954118002E-4</v>
      </c>
      <c r="D263" s="70" t="s">
        <v>5337</v>
      </c>
    </row>
    <row r="264" spans="1:4">
      <c r="A264" s="70" t="s">
        <v>17748</v>
      </c>
      <c r="B264" s="70" t="s">
        <v>17747</v>
      </c>
      <c r="C264" s="171">
        <v>2.5118825083784101E-4</v>
      </c>
      <c r="D264" s="70" t="s">
        <v>5337</v>
      </c>
    </row>
    <row r="265" spans="1:4">
      <c r="A265" s="70" t="s">
        <v>27942</v>
      </c>
      <c r="B265" s="70" t="s">
        <v>27941</v>
      </c>
      <c r="C265" s="171">
        <v>2.5477290537104599E-4</v>
      </c>
      <c r="D265" s="70" t="s">
        <v>5337</v>
      </c>
    </row>
    <row r="266" spans="1:4">
      <c r="A266" s="70" t="s">
        <v>27809</v>
      </c>
      <c r="B266" s="70" t="s">
        <v>27808</v>
      </c>
      <c r="C266" s="171">
        <v>2.5523779420530299E-4</v>
      </c>
      <c r="D266" s="70" t="s">
        <v>5337</v>
      </c>
    </row>
    <row r="267" spans="1:4">
      <c r="A267" s="70" t="s">
        <v>31983</v>
      </c>
      <c r="B267" s="70" t="s">
        <v>31982</v>
      </c>
      <c r="C267" s="171">
        <v>2.59769359468716E-4</v>
      </c>
      <c r="D267" s="70" t="s">
        <v>5337</v>
      </c>
    </row>
    <row r="268" spans="1:4">
      <c r="A268" s="70" t="s">
        <v>33124</v>
      </c>
      <c r="B268" s="70" t="s">
        <v>33123</v>
      </c>
      <c r="C268" s="171">
        <v>2.6152733983975698E-4</v>
      </c>
      <c r="D268" s="70" t="s">
        <v>5337</v>
      </c>
    </row>
    <row r="269" spans="1:4">
      <c r="A269" s="70" t="s">
        <v>32218</v>
      </c>
      <c r="B269" s="70" t="s">
        <v>32217</v>
      </c>
      <c r="C269" s="171">
        <v>2.6793914161296102E-4</v>
      </c>
      <c r="D269" s="70" t="s">
        <v>5337</v>
      </c>
    </row>
    <row r="270" spans="1:4">
      <c r="A270" s="70" t="s">
        <v>15281</v>
      </c>
      <c r="B270" s="70" t="s">
        <v>15280</v>
      </c>
      <c r="C270" s="171">
        <v>2.7777510188262898E-4</v>
      </c>
      <c r="D270" s="70" t="s">
        <v>5337</v>
      </c>
    </row>
    <row r="271" spans="1:4">
      <c r="A271" s="70" t="s">
        <v>30463</v>
      </c>
      <c r="B271" s="70" t="s">
        <v>30462</v>
      </c>
      <c r="C271" s="171">
        <v>2.7958896045834799E-4</v>
      </c>
      <c r="D271" s="70" t="s">
        <v>5337</v>
      </c>
    </row>
    <row r="272" spans="1:4">
      <c r="A272" s="70" t="s">
        <v>30785</v>
      </c>
      <c r="B272" s="70" t="s">
        <v>30784</v>
      </c>
      <c r="C272" s="171">
        <v>2.7970044656110002E-4</v>
      </c>
      <c r="D272" s="70" t="s">
        <v>5337</v>
      </c>
    </row>
    <row r="273" spans="1:4">
      <c r="A273" s="70" t="s">
        <v>29470</v>
      </c>
      <c r="B273" s="70" t="s">
        <v>29469</v>
      </c>
      <c r="C273" s="171">
        <v>2.8205828979362401E-4</v>
      </c>
      <c r="D273" s="70" t="s">
        <v>5337</v>
      </c>
    </row>
    <row r="274" spans="1:4">
      <c r="A274" s="70" t="s">
        <v>32394</v>
      </c>
      <c r="B274" s="70" t="s">
        <v>32393</v>
      </c>
      <c r="C274" s="171">
        <v>2.8916308481417998E-4</v>
      </c>
      <c r="D274" s="70" t="s">
        <v>5337</v>
      </c>
    </row>
    <row r="275" spans="1:4">
      <c r="A275" s="70" t="s">
        <v>29607</v>
      </c>
      <c r="B275" s="70" t="s">
        <v>29607</v>
      </c>
      <c r="C275" s="171">
        <v>2.9094475421097201E-4</v>
      </c>
      <c r="D275" s="70" t="s">
        <v>5337</v>
      </c>
    </row>
    <row r="276" spans="1:4">
      <c r="A276" s="70" t="s">
        <v>29216</v>
      </c>
      <c r="B276" s="70" t="s">
        <v>29215</v>
      </c>
      <c r="C276" s="171">
        <v>2.9305093879821001E-4</v>
      </c>
      <c r="D276" s="70" t="s">
        <v>5337</v>
      </c>
    </row>
    <row r="277" spans="1:4">
      <c r="A277" s="70" t="s">
        <v>32685</v>
      </c>
      <c r="B277" s="70" t="s">
        <v>32684</v>
      </c>
      <c r="C277" s="171">
        <v>2.9783583546699001E-4</v>
      </c>
      <c r="D277" s="70" t="s">
        <v>5337</v>
      </c>
    </row>
    <row r="278" spans="1:4">
      <c r="A278" s="70" t="s">
        <v>32776</v>
      </c>
      <c r="B278" s="70" t="s">
        <v>32775</v>
      </c>
      <c r="C278" s="171">
        <v>2.9971502593263499E-4</v>
      </c>
      <c r="D278" s="70" t="s">
        <v>5337</v>
      </c>
    </row>
    <row r="279" spans="1:4">
      <c r="A279" s="70" t="s">
        <v>26379</v>
      </c>
      <c r="B279" s="70" t="s">
        <v>26378</v>
      </c>
      <c r="C279" s="171">
        <v>3.0603599834021E-4</v>
      </c>
      <c r="D279" s="70" t="s">
        <v>5337</v>
      </c>
    </row>
    <row r="280" spans="1:4">
      <c r="A280" s="70" t="s">
        <v>30412</v>
      </c>
      <c r="B280" s="70" t="s">
        <v>30411</v>
      </c>
      <c r="C280" s="171">
        <v>3.0639408985728002E-4</v>
      </c>
      <c r="D280" s="70" t="s">
        <v>5337</v>
      </c>
    </row>
    <row r="281" spans="1:4">
      <c r="A281" s="70" t="s">
        <v>28118</v>
      </c>
      <c r="B281" s="70" t="s">
        <v>28117</v>
      </c>
      <c r="C281" s="171">
        <v>3.0978310669865002E-4</v>
      </c>
      <c r="D281" s="70" t="s">
        <v>5337</v>
      </c>
    </row>
    <row r="282" spans="1:4">
      <c r="A282" s="70" t="s">
        <v>33156</v>
      </c>
      <c r="B282" s="70" t="s">
        <v>33155</v>
      </c>
      <c r="C282" s="171">
        <v>3.1097631578929399E-4</v>
      </c>
      <c r="D282" s="70" t="s">
        <v>5337</v>
      </c>
    </row>
    <row r="283" spans="1:4">
      <c r="A283" s="70" t="s">
        <v>33253</v>
      </c>
      <c r="B283" s="70" t="s">
        <v>33252</v>
      </c>
      <c r="C283" s="171">
        <v>3.1446955936660702E-4</v>
      </c>
      <c r="D283" s="70" t="s">
        <v>5337</v>
      </c>
    </row>
    <row r="284" spans="1:4">
      <c r="A284" s="70" t="s">
        <v>27622</v>
      </c>
      <c r="B284" s="70" t="s">
        <v>27621</v>
      </c>
      <c r="C284" s="171">
        <v>3.14779482822414E-4</v>
      </c>
      <c r="D284" s="70" t="s">
        <v>5337</v>
      </c>
    </row>
    <row r="285" spans="1:4">
      <c r="A285" s="70" t="s">
        <v>32697</v>
      </c>
      <c r="B285" s="70" t="s">
        <v>32696</v>
      </c>
      <c r="C285" s="171">
        <v>3.15316275824346E-4</v>
      </c>
      <c r="D285" s="70" t="s">
        <v>5337</v>
      </c>
    </row>
    <row r="286" spans="1:4">
      <c r="A286" s="70" t="s">
        <v>32348</v>
      </c>
      <c r="B286" s="70" t="s">
        <v>32347</v>
      </c>
      <c r="C286" s="171">
        <v>3.2433848944864001E-4</v>
      </c>
      <c r="D286" s="70" t="s">
        <v>5337</v>
      </c>
    </row>
    <row r="287" spans="1:4">
      <c r="A287" s="70" t="s">
        <v>31269</v>
      </c>
      <c r="B287" s="70" t="s">
        <v>31268</v>
      </c>
      <c r="C287" s="171">
        <v>3.2779277455145599E-4</v>
      </c>
      <c r="D287" s="70" t="s">
        <v>5337</v>
      </c>
    </row>
    <row r="288" spans="1:4">
      <c r="A288" s="70" t="s">
        <v>26643</v>
      </c>
      <c r="B288" s="70" t="s">
        <v>26642</v>
      </c>
      <c r="C288" s="171">
        <v>3.3283550653419899E-4</v>
      </c>
      <c r="D288" s="70" t="s">
        <v>5337</v>
      </c>
    </row>
    <row r="289" spans="1:4">
      <c r="A289" s="70" t="s">
        <v>31153</v>
      </c>
      <c r="B289" s="70" t="s">
        <v>31152</v>
      </c>
      <c r="C289" s="171">
        <v>3.3490712609774299E-4</v>
      </c>
      <c r="D289" s="70" t="s">
        <v>5337</v>
      </c>
    </row>
    <row r="290" spans="1:4">
      <c r="A290" s="70" t="s">
        <v>31550</v>
      </c>
      <c r="B290" s="70" t="s">
        <v>31549</v>
      </c>
      <c r="C290" s="171">
        <v>3.3497714165649299E-4</v>
      </c>
      <c r="D290" s="70" t="s">
        <v>5337</v>
      </c>
    </row>
    <row r="291" spans="1:4">
      <c r="A291" s="70" t="s">
        <v>28298</v>
      </c>
      <c r="B291" s="70" t="s">
        <v>28297</v>
      </c>
      <c r="C291" s="171">
        <v>3.3749643745178498E-4</v>
      </c>
      <c r="D291" s="70" t="s">
        <v>5337</v>
      </c>
    </row>
    <row r="292" spans="1:4">
      <c r="A292" s="70" t="s">
        <v>25085</v>
      </c>
      <c r="B292" s="70" t="s">
        <v>25084</v>
      </c>
      <c r="C292" s="171">
        <v>3.4041137862326403E-4</v>
      </c>
      <c r="D292" s="70" t="s">
        <v>5337</v>
      </c>
    </row>
    <row r="293" spans="1:4">
      <c r="A293" s="70" t="s">
        <v>20272</v>
      </c>
      <c r="B293" s="70" t="s">
        <v>20271</v>
      </c>
      <c r="C293" s="171">
        <v>3.41142930809055E-4</v>
      </c>
      <c r="D293" s="70" t="s">
        <v>5337</v>
      </c>
    </row>
    <row r="294" spans="1:4">
      <c r="A294" s="70" t="s">
        <v>28795</v>
      </c>
      <c r="B294" s="70" t="s">
        <v>28794</v>
      </c>
      <c r="C294" s="171">
        <v>3.4297913373736801E-4</v>
      </c>
      <c r="D294" s="70" t="s">
        <v>5337</v>
      </c>
    </row>
    <row r="295" spans="1:4">
      <c r="A295" s="70" t="s">
        <v>32925</v>
      </c>
      <c r="B295" s="70" t="s">
        <v>32924</v>
      </c>
      <c r="C295" s="171">
        <v>3.4362443974344403E-4</v>
      </c>
      <c r="D295" s="70" t="s">
        <v>5337</v>
      </c>
    </row>
    <row r="296" spans="1:4">
      <c r="A296" s="70" t="s">
        <v>28544</v>
      </c>
      <c r="B296" s="70" t="s">
        <v>28543</v>
      </c>
      <c r="C296" s="171">
        <v>3.4475372209164299E-4</v>
      </c>
      <c r="D296" s="70" t="s">
        <v>5337</v>
      </c>
    </row>
    <row r="297" spans="1:4">
      <c r="A297" s="70" t="s">
        <v>26276</v>
      </c>
      <c r="B297" s="70" t="s">
        <v>26275</v>
      </c>
      <c r="C297" s="171">
        <v>3.4949526247921302E-4</v>
      </c>
      <c r="D297" s="70" t="s">
        <v>5337</v>
      </c>
    </row>
    <row r="298" spans="1:4">
      <c r="A298" s="70" t="s">
        <v>32125</v>
      </c>
      <c r="B298" s="70" t="s">
        <v>32124</v>
      </c>
      <c r="C298" s="171">
        <v>3.5248030807620898E-4</v>
      </c>
      <c r="D298" s="70" t="s">
        <v>5337</v>
      </c>
    </row>
    <row r="299" spans="1:4">
      <c r="A299" s="70" t="s">
        <v>32751</v>
      </c>
      <c r="B299" s="70" t="s">
        <v>32750</v>
      </c>
      <c r="C299" s="171">
        <v>3.5380589759598799E-4</v>
      </c>
      <c r="D299" s="70" t="s">
        <v>5337</v>
      </c>
    </row>
    <row r="300" spans="1:4">
      <c r="A300" s="70" t="s">
        <v>31299</v>
      </c>
      <c r="B300" s="70" t="s">
        <v>31298</v>
      </c>
      <c r="C300" s="171">
        <v>3.57045099347308E-4</v>
      </c>
      <c r="D300" s="70" t="s">
        <v>5337</v>
      </c>
    </row>
    <row r="301" spans="1:4">
      <c r="A301" s="70" t="s">
        <v>33081</v>
      </c>
      <c r="B301" s="70" t="s">
        <v>33080</v>
      </c>
      <c r="C301" s="171">
        <v>3.5812805563608302E-4</v>
      </c>
      <c r="D301" s="70" t="s">
        <v>5337</v>
      </c>
    </row>
    <row r="302" spans="1:4">
      <c r="A302" s="70" t="s">
        <v>30653</v>
      </c>
      <c r="B302" s="70" t="s">
        <v>30652</v>
      </c>
      <c r="C302" s="171">
        <v>3.5901026050888702E-4</v>
      </c>
      <c r="D302" s="70" t="s">
        <v>5337</v>
      </c>
    </row>
    <row r="303" spans="1:4">
      <c r="A303" s="70" t="s">
        <v>31481</v>
      </c>
      <c r="B303" s="70" t="s">
        <v>31480</v>
      </c>
      <c r="C303" s="171">
        <v>3.6026650953063799E-4</v>
      </c>
      <c r="D303" s="70" t="s">
        <v>5337</v>
      </c>
    </row>
    <row r="304" spans="1:4">
      <c r="A304" s="70" t="s">
        <v>18530</v>
      </c>
      <c r="B304" s="70" t="s">
        <v>18529</v>
      </c>
      <c r="C304" s="171">
        <v>3.62240258214595E-4</v>
      </c>
      <c r="D304" s="70" t="s">
        <v>5337</v>
      </c>
    </row>
    <row r="305" spans="1:4">
      <c r="A305" s="70" t="s">
        <v>32731</v>
      </c>
      <c r="B305" s="70" t="s">
        <v>32730</v>
      </c>
      <c r="C305" s="171">
        <v>3.6364915004183699E-4</v>
      </c>
      <c r="D305" s="70" t="s">
        <v>5337</v>
      </c>
    </row>
    <row r="306" spans="1:4">
      <c r="A306" s="70" t="s">
        <v>31969</v>
      </c>
      <c r="B306" s="70" t="s">
        <v>31968</v>
      </c>
      <c r="C306" s="171">
        <v>3.6437871429680898E-4</v>
      </c>
      <c r="D306" s="70" t="s">
        <v>5337</v>
      </c>
    </row>
    <row r="307" spans="1:4">
      <c r="A307" s="70" t="s">
        <v>29963</v>
      </c>
      <c r="B307" s="70" t="s">
        <v>29962</v>
      </c>
      <c r="C307" s="171">
        <v>3.6577869325844998E-4</v>
      </c>
      <c r="D307" s="70" t="s">
        <v>5337</v>
      </c>
    </row>
    <row r="308" spans="1:4">
      <c r="A308" s="70" t="s">
        <v>32824</v>
      </c>
      <c r="B308" s="70" t="s">
        <v>32823</v>
      </c>
      <c r="C308" s="171">
        <v>3.66122642527018E-4</v>
      </c>
      <c r="D308" s="70" t="s">
        <v>5337</v>
      </c>
    </row>
    <row r="309" spans="1:4">
      <c r="A309" s="70" t="s">
        <v>26383</v>
      </c>
      <c r="B309" s="70" t="s">
        <v>26382</v>
      </c>
      <c r="C309" s="171">
        <v>3.7192646379432002E-4</v>
      </c>
      <c r="D309" s="70" t="s">
        <v>5337</v>
      </c>
    </row>
    <row r="310" spans="1:4">
      <c r="A310" s="70" t="s">
        <v>29885</v>
      </c>
      <c r="B310" s="70" t="s">
        <v>29884</v>
      </c>
      <c r="C310" s="171">
        <v>3.7423119516041798E-4</v>
      </c>
      <c r="D310" s="70" t="s">
        <v>5337</v>
      </c>
    </row>
    <row r="311" spans="1:4">
      <c r="A311" s="70" t="s">
        <v>29949</v>
      </c>
      <c r="B311" s="70" t="s">
        <v>29948</v>
      </c>
      <c r="C311" s="171">
        <v>3.7477424730105298E-4</v>
      </c>
      <c r="D311" s="70" t="s">
        <v>5337</v>
      </c>
    </row>
    <row r="312" spans="1:4">
      <c r="A312" s="70" t="s">
        <v>17799</v>
      </c>
      <c r="B312" s="70" t="s">
        <v>17798</v>
      </c>
      <c r="C312" s="171">
        <v>3.7774677901974301E-4</v>
      </c>
      <c r="D312" s="70" t="s">
        <v>5337</v>
      </c>
    </row>
    <row r="313" spans="1:4">
      <c r="A313" s="70" t="s">
        <v>33237</v>
      </c>
      <c r="B313" s="70" t="s">
        <v>33236</v>
      </c>
      <c r="C313" s="171">
        <v>3.7914675877479399E-4</v>
      </c>
      <c r="D313" s="70" t="s">
        <v>5337</v>
      </c>
    </row>
    <row r="314" spans="1:4">
      <c r="A314" s="70" t="s">
        <v>25199</v>
      </c>
      <c r="B314" s="70" t="s">
        <v>25198</v>
      </c>
      <c r="C314" s="171">
        <v>3.9129695421289898E-4</v>
      </c>
      <c r="D314" s="70" t="s">
        <v>5337</v>
      </c>
    </row>
    <row r="315" spans="1:4">
      <c r="A315" s="70" t="s">
        <v>33136</v>
      </c>
      <c r="B315" s="70" t="s">
        <v>33135</v>
      </c>
      <c r="C315" s="171">
        <v>3.9588826338995801E-4</v>
      </c>
      <c r="D315" s="70" t="s">
        <v>5337</v>
      </c>
    </row>
    <row r="316" spans="1:4">
      <c r="A316" s="70" t="s">
        <v>31829</v>
      </c>
      <c r="B316" s="70" t="s">
        <v>31828</v>
      </c>
      <c r="C316" s="171">
        <v>3.9662017062337001E-4</v>
      </c>
      <c r="D316" s="70" t="s">
        <v>5337</v>
      </c>
    </row>
    <row r="317" spans="1:4">
      <c r="A317" s="70" t="s">
        <v>23722</v>
      </c>
      <c r="B317" s="70" t="s">
        <v>23721</v>
      </c>
      <c r="C317" s="171">
        <v>4.0133185867177002E-4</v>
      </c>
      <c r="D317" s="70" t="s">
        <v>5337</v>
      </c>
    </row>
    <row r="318" spans="1:4">
      <c r="A318" s="70" t="s">
        <v>30586</v>
      </c>
      <c r="B318" s="70" t="s">
        <v>30585</v>
      </c>
      <c r="C318" s="171">
        <v>4.0524144117514002E-4</v>
      </c>
      <c r="D318" s="70" t="s">
        <v>5337</v>
      </c>
    </row>
    <row r="319" spans="1:4">
      <c r="A319" s="70" t="s">
        <v>28623</v>
      </c>
      <c r="B319" s="70" t="s">
        <v>28623</v>
      </c>
      <c r="C319" s="171">
        <v>4.05642029902738E-4</v>
      </c>
      <c r="D319" s="70" t="s">
        <v>5337</v>
      </c>
    </row>
    <row r="320" spans="1:4">
      <c r="A320" s="70" t="s">
        <v>28410</v>
      </c>
      <c r="B320" s="70" t="s">
        <v>28039</v>
      </c>
      <c r="C320" s="171">
        <v>4.08630094530073E-4</v>
      </c>
      <c r="D320" s="70" t="s">
        <v>5337</v>
      </c>
    </row>
    <row r="321" spans="1:4">
      <c r="A321" s="70" t="s">
        <v>17555</v>
      </c>
      <c r="B321" s="70" t="s">
        <v>17554</v>
      </c>
      <c r="C321" s="171">
        <v>4.2019085014294099E-4</v>
      </c>
      <c r="D321" s="70" t="s">
        <v>5337</v>
      </c>
    </row>
    <row r="322" spans="1:4">
      <c r="A322" s="70" t="s">
        <v>33247</v>
      </c>
      <c r="B322" s="70" t="s">
        <v>33246</v>
      </c>
      <c r="C322" s="171">
        <v>4.3280064704728099E-4</v>
      </c>
      <c r="D322" s="70" t="s">
        <v>5337</v>
      </c>
    </row>
    <row r="323" spans="1:4">
      <c r="A323" s="70" t="s">
        <v>18600</v>
      </c>
      <c r="B323" s="70" t="s">
        <v>18599</v>
      </c>
      <c r="C323" s="171">
        <v>4.4358025803899399E-4</v>
      </c>
      <c r="D323" s="70" t="s">
        <v>5337</v>
      </c>
    </row>
    <row r="324" spans="1:4">
      <c r="A324" s="70" t="s">
        <v>32921</v>
      </c>
      <c r="B324" s="70" t="s">
        <v>32920</v>
      </c>
      <c r="C324" s="171">
        <v>4.4520215246848999E-4</v>
      </c>
      <c r="D324" s="70" t="s">
        <v>5337</v>
      </c>
    </row>
    <row r="325" spans="1:4">
      <c r="A325" s="70" t="s">
        <v>29319</v>
      </c>
      <c r="B325" s="70" t="s">
        <v>29318</v>
      </c>
      <c r="C325" s="171">
        <v>4.5081222725434E-4</v>
      </c>
      <c r="D325" s="70" t="s">
        <v>5337</v>
      </c>
    </row>
    <row r="326" spans="1:4">
      <c r="A326" s="70" t="s">
        <v>30516</v>
      </c>
      <c r="B326" s="70" t="s">
        <v>30515</v>
      </c>
      <c r="C326" s="171">
        <v>4.5081678051244199E-4</v>
      </c>
      <c r="D326" s="70" t="s">
        <v>5337</v>
      </c>
    </row>
    <row r="327" spans="1:4">
      <c r="A327" s="70" t="s">
        <v>27362</v>
      </c>
      <c r="B327" s="70" t="s">
        <v>27361</v>
      </c>
      <c r="C327" s="171">
        <v>4.51435808545198E-4</v>
      </c>
      <c r="D327" s="70" t="s">
        <v>5337</v>
      </c>
    </row>
    <row r="328" spans="1:4">
      <c r="A328" s="70" t="s">
        <v>27308</v>
      </c>
      <c r="B328" s="70" t="s">
        <v>27307</v>
      </c>
      <c r="C328" s="171">
        <v>4.52747265176569E-4</v>
      </c>
      <c r="D328" s="70" t="s">
        <v>5337</v>
      </c>
    </row>
    <row r="329" spans="1:4">
      <c r="A329" s="70" t="s">
        <v>28087</v>
      </c>
      <c r="B329" s="70" t="s">
        <v>28086</v>
      </c>
      <c r="C329" s="171">
        <v>4.5627355657410802E-4</v>
      </c>
      <c r="D329" s="70" t="s">
        <v>5337</v>
      </c>
    </row>
    <row r="330" spans="1:4">
      <c r="A330" s="70" t="s">
        <v>28096</v>
      </c>
      <c r="B330" s="70" t="s">
        <v>28095</v>
      </c>
      <c r="C330" s="171">
        <v>4.5701537015594503E-4</v>
      </c>
      <c r="D330" s="70" t="s">
        <v>5337</v>
      </c>
    </row>
    <row r="331" spans="1:4">
      <c r="A331" s="70" t="s">
        <v>31712</v>
      </c>
      <c r="B331" s="70" t="s">
        <v>31711</v>
      </c>
      <c r="C331" s="171">
        <v>4.5742157642835498E-4</v>
      </c>
      <c r="D331" s="70" t="s">
        <v>5337</v>
      </c>
    </row>
    <row r="332" spans="1:4">
      <c r="A332" s="70" t="s">
        <v>27684</v>
      </c>
      <c r="B332" s="70" t="s">
        <v>27683</v>
      </c>
      <c r="C332" s="171">
        <v>4.5997749985028299E-4</v>
      </c>
      <c r="D332" s="70" t="s">
        <v>5337</v>
      </c>
    </row>
    <row r="333" spans="1:4">
      <c r="A333" s="70" t="s">
        <v>33266</v>
      </c>
      <c r="B333" s="70" t="s">
        <v>33265</v>
      </c>
      <c r="C333" s="171">
        <v>4.6010007687811999E-4</v>
      </c>
      <c r="D333" s="70" t="s">
        <v>5337</v>
      </c>
    </row>
    <row r="334" spans="1:4">
      <c r="A334" s="70" t="s">
        <v>28625</v>
      </c>
      <c r="B334" s="70" t="s">
        <v>28624</v>
      </c>
      <c r="C334" s="171">
        <v>4.6321421389893398E-4</v>
      </c>
      <c r="D334" s="70" t="s">
        <v>5337</v>
      </c>
    </row>
    <row r="335" spans="1:4">
      <c r="A335" s="70" t="s">
        <v>32635</v>
      </c>
      <c r="B335" s="70" t="s">
        <v>32634</v>
      </c>
      <c r="C335" s="171">
        <v>4.7037339608919498E-4</v>
      </c>
      <c r="D335" s="70" t="s">
        <v>5337</v>
      </c>
    </row>
    <row r="336" spans="1:4">
      <c r="A336" s="70" t="s">
        <v>32281</v>
      </c>
      <c r="B336" s="70" t="s">
        <v>32280</v>
      </c>
      <c r="C336" s="171">
        <v>4.7223199576118801E-4</v>
      </c>
      <c r="D336" s="70" t="s">
        <v>5337</v>
      </c>
    </row>
    <row r="337" spans="1:4">
      <c r="A337" s="70" t="s">
        <v>31837</v>
      </c>
      <c r="B337" s="70" t="s">
        <v>31836</v>
      </c>
      <c r="C337" s="171">
        <v>4.73947446532218E-4</v>
      </c>
      <c r="D337" s="70" t="s">
        <v>5337</v>
      </c>
    </row>
    <row r="338" spans="1:4">
      <c r="A338" s="70" t="s">
        <v>21440</v>
      </c>
      <c r="B338" s="70" t="s">
        <v>21439</v>
      </c>
      <c r="C338" s="171">
        <v>4.7579079373069502E-4</v>
      </c>
      <c r="D338" s="70" t="s">
        <v>5337</v>
      </c>
    </row>
    <row r="339" spans="1:4">
      <c r="A339" s="70" t="s">
        <v>23006</v>
      </c>
      <c r="B339" s="70" t="s">
        <v>23005</v>
      </c>
      <c r="C339" s="171">
        <v>4.77273780284688E-4</v>
      </c>
      <c r="D339" s="70" t="s">
        <v>5337</v>
      </c>
    </row>
    <row r="340" spans="1:4">
      <c r="A340" s="70" t="s">
        <v>25922</v>
      </c>
      <c r="B340" s="70" t="s">
        <v>25921</v>
      </c>
      <c r="C340" s="171">
        <v>4.7901218734671899E-4</v>
      </c>
      <c r="D340" s="70" t="s">
        <v>5337</v>
      </c>
    </row>
    <row r="341" spans="1:4">
      <c r="A341" s="70" t="s">
        <v>32283</v>
      </c>
      <c r="B341" s="70" t="s">
        <v>32282</v>
      </c>
      <c r="C341" s="171">
        <v>4.8463816776385198E-4</v>
      </c>
      <c r="D341" s="70" t="s">
        <v>5337</v>
      </c>
    </row>
    <row r="342" spans="1:4">
      <c r="A342" s="70" t="s">
        <v>29521</v>
      </c>
      <c r="B342" s="70" t="s">
        <v>29520</v>
      </c>
      <c r="C342" s="171">
        <v>4.8966351973949004E-4</v>
      </c>
      <c r="D342" s="70" t="s">
        <v>5337</v>
      </c>
    </row>
    <row r="343" spans="1:4">
      <c r="A343" s="70" t="s">
        <v>33086</v>
      </c>
      <c r="B343" s="70" t="s">
        <v>33085</v>
      </c>
      <c r="C343" s="171">
        <v>4.9277702485636405E-4</v>
      </c>
      <c r="D343" s="70" t="s">
        <v>5337</v>
      </c>
    </row>
    <row r="344" spans="1:4">
      <c r="A344" s="70" t="s">
        <v>27609</v>
      </c>
      <c r="B344" s="70" t="s">
        <v>27608</v>
      </c>
      <c r="C344" s="171">
        <v>5.0137224399062895E-4</v>
      </c>
      <c r="D344" s="70" t="s">
        <v>5337</v>
      </c>
    </row>
    <row r="345" spans="1:4">
      <c r="A345" s="70" t="s">
        <v>23331</v>
      </c>
      <c r="B345" s="70" t="s">
        <v>23330</v>
      </c>
      <c r="C345" s="171">
        <v>5.0343227776612504E-4</v>
      </c>
      <c r="D345" s="70" t="s">
        <v>5337</v>
      </c>
    </row>
    <row r="346" spans="1:4">
      <c r="A346" s="70" t="s">
        <v>31931</v>
      </c>
      <c r="B346" s="70" t="s">
        <v>31930</v>
      </c>
      <c r="C346" s="171">
        <v>5.0460843908990195E-4</v>
      </c>
      <c r="D346" s="70" t="s">
        <v>5337</v>
      </c>
    </row>
    <row r="347" spans="1:4">
      <c r="A347" s="70" t="s">
        <v>32317</v>
      </c>
      <c r="B347" s="70" t="s">
        <v>32316</v>
      </c>
      <c r="C347" s="171">
        <v>5.10156568071522E-4</v>
      </c>
      <c r="D347" s="70" t="s">
        <v>5337</v>
      </c>
    </row>
    <row r="348" spans="1:4">
      <c r="A348" s="70" t="s">
        <v>27211</v>
      </c>
      <c r="B348" s="70" t="s">
        <v>27210</v>
      </c>
      <c r="C348" s="171">
        <v>5.1844841419455595E-4</v>
      </c>
      <c r="D348" s="70" t="s">
        <v>5337</v>
      </c>
    </row>
    <row r="349" spans="1:4">
      <c r="A349" s="70" t="s">
        <v>28059</v>
      </c>
      <c r="B349" s="70" t="s">
        <v>28058</v>
      </c>
      <c r="C349" s="171">
        <v>5.2229098324830104E-4</v>
      </c>
      <c r="D349" s="70" t="s">
        <v>5337</v>
      </c>
    </row>
    <row r="350" spans="1:4">
      <c r="A350" s="70" t="s">
        <v>28061</v>
      </c>
      <c r="B350" s="70" t="s">
        <v>28060</v>
      </c>
      <c r="C350" s="171">
        <v>5.2229098324830104E-4</v>
      </c>
      <c r="D350" s="70" t="s">
        <v>5337</v>
      </c>
    </row>
    <row r="351" spans="1:4">
      <c r="A351" s="70" t="s">
        <v>31923</v>
      </c>
      <c r="B351" s="70" t="s">
        <v>31922</v>
      </c>
      <c r="C351" s="171">
        <v>5.3273433586567499E-4</v>
      </c>
      <c r="D351" s="70" t="s">
        <v>5337</v>
      </c>
    </row>
    <row r="352" spans="1:4">
      <c r="A352" s="70" t="s">
        <v>33082</v>
      </c>
      <c r="B352" s="70" t="s">
        <v>33082</v>
      </c>
      <c r="C352" s="171">
        <v>5.3396328152878697E-4</v>
      </c>
      <c r="D352" s="70" t="s">
        <v>5337</v>
      </c>
    </row>
    <row r="353" spans="1:4">
      <c r="A353" s="70" t="s">
        <v>30520</v>
      </c>
      <c r="B353" s="70" t="s">
        <v>30519</v>
      </c>
      <c r="C353" s="171">
        <v>5.3440533597286504E-4</v>
      </c>
      <c r="D353" s="70" t="s">
        <v>5337</v>
      </c>
    </row>
    <row r="354" spans="1:4">
      <c r="A354" s="70" t="s">
        <v>33006</v>
      </c>
      <c r="B354" s="70" t="s">
        <v>33005</v>
      </c>
      <c r="C354" s="171">
        <v>5.4064756499225502E-4</v>
      </c>
      <c r="D354" s="70" t="s">
        <v>5337</v>
      </c>
    </row>
    <row r="355" spans="1:4">
      <c r="A355" s="70" t="s">
        <v>18354</v>
      </c>
      <c r="B355" s="70" t="s">
        <v>18353</v>
      </c>
      <c r="C355" s="171">
        <v>5.42125172851948E-4</v>
      </c>
      <c r="D355" s="70" t="s">
        <v>5337</v>
      </c>
    </row>
    <row r="356" spans="1:4">
      <c r="A356" s="70" t="s">
        <v>25506</v>
      </c>
      <c r="B356" s="70" t="s">
        <v>25505</v>
      </c>
      <c r="C356" s="171">
        <v>5.5376513370357502E-4</v>
      </c>
      <c r="D356" s="70" t="s">
        <v>5337</v>
      </c>
    </row>
    <row r="357" spans="1:4">
      <c r="A357" s="70" t="s">
        <v>31847</v>
      </c>
      <c r="B357" s="70" t="s">
        <v>31846</v>
      </c>
      <c r="C357" s="171">
        <v>5.5606468263499301E-4</v>
      </c>
      <c r="D357" s="70" t="s">
        <v>5337</v>
      </c>
    </row>
    <row r="358" spans="1:4">
      <c r="A358" s="70" t="s">
        <v>27447</v>
      </c>
      <c r="B358" s="70" t="s">
        <v>27446</v>
      </c>
      <c r="C358" s="171">
        <v>5.5700276251836596E-4</v>
      </c>
      <c r="D358" s="70" t="s">
        <v>5337</v>
      </c>
    </row>
    <row r="359" spans="1:4">
      <c r="A359" s="70" t="s">
        <v>33029</v>
      </c>
      <c r="B359" s="70" t="s">
        <v>33028</v>
      </c>
      <c r="C359" s="171">
        <v>5.5909693509243396E-4</v>
      </c>
      <c r="D359" s="70" t="s">
        <v>5337</v>
      </c>
    </row>
    <row r="360" spans="1:4">
      <c r="A360" s="70" t="s">
        <v>32092</v>
      </c>
      <c r="B360" s="70" t="s">
        <v>32091</v>
      </c>
      <c r="C360" s="171">
        <v>5.6520555785587504E-4</v>
      </c>
      <c r="D360" s="70" t="s">
        <v>5337</v>
      </c>
    </row>
    <row r="361" spans="1:4">
      <c r="A361" s="70" t="s">
        <v>29280</v>
      </c>
      <c r="B361" s="70" t="s">
        <v>29279</v>
      </c>
      <c r="C361" s="171">
        <v>5.6869644115362995E-4</v>
      </c>
      <c r="D361" s="70" t="s">
        <v>5337</v>
      </c>
    </row>
    <row r="362" spans="1:4">
      <c r="A362" s="70" t="s">
        <v>23774</v>
      </c>
      <c r="B362" s="70" t="s">
        <v>23773</v>
      </c>
      <c r="C362" s="171">
        <v>5.7008259292491096E-4</v>
      </c>
      <c r="D362" s="70" t="s">
        <v>5337</v>
      </c>
    </row>
    <row r="363" spans="1:4">
      <c r="A363" s="70" t="s">
        <v>27302</v>
      </c>
      <c r="B363" s="70" t="s">
        <v>27301</v>
      </c>
      <c r="C363" s="171">
        <v>5.70870336941997E-4</v>
      </c>
      <c r="D363" s="70" t="s">
        <v>5337</v>
      </c>
    </row>
    <row r="364" spans="1:4">
      <c r="A364" s="70" t="s">
        <v>29291</v>
      </c>
      <c r="B364" s="70" t="s">
        <v>29290</v>
      </c>
      <c r="C364" s="171">
        <v>5.7199878581966996E-4</v>
      </c>
      <c r="D364" s="70" t="s">
        <v>5337</v>
      </c>
    </row>
    <row r="365" spans="1:4">
      <c r="A365" s="70" t="s">
        <v>33069</v>
      </c>
      <c r="B365" s="70" t="s">
        <v>33069</v>
      </c>
      <c r="C365" s="171">
        <v>5.7549170195398498E-4</v>
      </c>
      <c r="D365" s="70" t="s">
        <v>5337</v>
      </c>
    </row>
    <row r="366" spans="1:4">
      <c r="A366" s="70" t="s">
        <v>27848</v>
      </c>
      <c r="B366" s="70" t="s">
        <v>27847</v>
      </c>
      <c r="C366" s="171">
        <v>5.7868887682422396E-4</v>
      </c>
      <c r="D366" s="70" t="s">
        <v>5337</v>
      </c>
    </row>
    <row r="367" spans="1:4">
      <c r="A367" s="70" t="s">
        <v>30878</v>
      </c>
      <c r="B367" s="70" t="s">
        <v>30877</v>
      </c>
      <c r="C367" s="171">
        <v>5.7904361644941799E-4</v>
      </c>
      <c r="D367" s="70" t="s">
        <v>5337</v>
      </c>
    </row>
    <row r="368" spans="1:4">
      <c r="A368" s="70" t="s">
        <v>32466</v>
      </c>
      <c r="B368" s="70" t="s">
        <v>32465</v>
      </c>
      <c r="C368" s="171">
        <v>5.8483028277722204E-4</v>
      </c>
      <c r="D368" s="70" t="s">
        <v>5337</v>
      </c>
    </row>
    <row r="369" spans="1:4">
      <c r="A369" s="70" t="s">
        <v>25625</v>
      </c>
      <c r="B369" s="70" t="s">
        <v>25624</v>
      </c>
      <c r="C369" s="171">
        <v>5.8564486686226705E-4</v>
      </c>
      <c r="D369" s="70" t="s">
        <v>5337</v>
      </c>
    </row>
    <row r="370" spans="1:4">
      <c r="A370" s="70" t="s">
        <v>19815</v>
      </c>
      <c r="B370" s="70" t="s">
        <v>19814</v>
      </c>
      <c r="C370" s="171">
        <v>5.8671049922091E-4</v>
      </c>
      <c r="D370" s="70" t="s">
        <v>5337</v>
      </c>
    </row>
    <row r="371" spans="1:4">
      <c r="A371" s="70" t="s">
        <v>30166</v>
      </c>
      <c r="B371" s="70" t="s">
        <v>30165</v>
      </c>
      <c r="C371" s="171">
        <v>5.8827867661831901E-4</v>
      </c>
      <c r="D371" s="70" t="s">
        <v>5337</v>
      </c>
    </row>
    <row r="372" spans="1:4">
      <c r="A372" s="70" t="s">
        <v>30007</v>
      </c>
      <c r="B372" s="70" t="s">
        <v>30006</v>
      </c>
      <c r="C372" s="171">
        <v>5.91940163841041E-4</v>
      </c>
      <c r="D372" s="70" t="s">
        <v>5337</v>
      </c>
    </row>
    <row r="373" spans="1:4">
      <c r="A373" s="70" t="s">
        <v>32440</v>
      </c>
      <c r="B373" s="70" t="s">
        <v>32439</v>
      </c>
      <c r="C373" s="171">
        <v>5.9232738078846296E-4</v>
      </c>
      <c r="D373" s="70" t="s">
        <v>5337</v>
      </c>
    </row>
    <row r="374" spans="1:4">
      <c r="A374" s="70" t="s">
        <v>31407</v>
      </c>
      <c r="B374" s="70" t="s">
        <v>31406</v>
      </c>
      <c r="C374" s="171">
        <v>5.9251866639437002E-4</v>
      </c>
      <c r="D374" s="70" t="s">
        <v>5337</v>
      </c>
    </row>
    <row r="375" spans="1:4">
      <c r="A375" s="70" t="s">
        <v>31625</v>
      </c>
      <c r="B375" s="70" t="s">
        <v>31624</v>
      </c>
      <c r="C375" s="171">
        <v>5.9596002178431001E-4</v>
      </c>
      <c r="D375" s="70" t="s">
        <v>5337</v>
      </c>
    </row>
    <row r="376" spans="1:4">
      <c r="A376" s="70" t="s">
        <v>31963</v>
      </c>
      <c r="B376" s="70" t="s">
        <v>31962</v>
      </c>
      <c r="C376" s="171">
        <v>5.9926882084785098E-4</v>
      </c>
      <c r="D376" s="70" t="s">
        <v>5337</v>
      </c>
    </row>
    <row r="377" spans="1:4">
      <c r="A377" s="70" t="s">
        <v>33245</v>
      </c>
      <c r="B377" s="70" t="s">
        <v>33245</v>
      </c>
      <c r="C377" s="171">
        <v>6.0031942654511497E-4</v>
      </c>
      <c r="D377" s="70" t="s">
        <v>5337</v>
      </c>
    </row>
    <row r="378" spans="1:4">
      <c r="A378" s="70" t="s">
        <v>32843</v>
      </c>
      <c r="B378" s="70" t="s">
        <v>32842</v>
      </c>
      <c r="C378" s="171">
        <v>6.0103995896481298E-4</v>
      </c>
      <c r="D378" s="70" t="s">
        <v>5337</v>
      </c>
    </row>
    <row r="379" spans="1:4">
      <c r="A379" s="70" t="s">
        <v>33132</v>
      </c>
      <c r="B379" s="70" t="s">
        <v>33131</v>
      </c>
      <c r="C379" s="171">
        <v>6.0520816874354798E-4</v>
      </c>
      <c r="D379" s="70" t="s">
        <v>5337</v>
      </c>
    </row>
    <row r="380" spans="1:4">
      <c r="A380" s="70" t="s">
        <v>32152</v>
      </c>
      <c r="B380" s="70" t="s">
        <v>32151</v>
      </c>
      <c r="C380" s="171">
        <v>6.2455195368205899E-4</v>
      </c>
      <c r="D380" s="70" t="s">
        <v>5337</v>
      </c>
    </row>
    <row r="381" spans="1:4">
      <c r="A381" s="70" t="s">
        <v>31174</v>
      </c>
      <c r="B381" s="70" t="s">
        <v>31173</v>
      </c>
      <c r="C381" s="171">
        <v>6.2469172617434605E-4</v>
      </c>
      <c r="D381" s="70" t="s">
        <v>5337</v>
      </c>
    </row>
    <row r="382" spans="1:4">
      <c r="A382" s="70" t="s">
        <v>25041</v>
      </c>
      <c r="B382" s="70" t="s">
        <v>25040</v>
      </c>
      <c r="C382" s="171">
        <v>6.2586516375053795E-4</v>
      </c>
      <c r="D382" s="70" t="s">
        <v>5337</v>
      </c>
    </row>
    <row r="383" spans="1:4">
      <c r="A383" s="70" t="s">
        <v>26047</v>
      </c>
      <c r="B383" s="70" t="s">
        <v>26046</v>
      </c>
      <c r="C383" s="171">
        <v>6.2866658199584697E-4</v>
      </c>
      <c r="D383" s="70" t="s">
        <v>5337</v>
      </c>
    </row>
    <row r="384" spans="1:4">
      <c r="A384" s="70" t="s">
        <v>21075</v>
      </c>
      <c r="B384" s="70" t="s">
        <v>21074</v>
      </c>
      <c r="C384" s="171">
        <v>6.6768681919792696E-4</v>
      </c>
      <c r="D384" s="70" t="s">
        <v>5337</v>
      </c>
    </row>
    <row r="385" spans="1:4">
      <c r="A385" s="70" t="s">
        <v>32770</v>
      </c>
      <c r="B385" s="70" t="s">
        <v>32769</v>
      </c>
      <c r="C385" s="171">
        <v>6.7123316682695105E-4</v>
      </c>
      <c r="D385" s="70" t="s">
        <v>5337</v>
      </c>
    </row>
    <row r="386" spans="1:4">
      <c r="A386" s="70" t="s">
        <v>28162</v>
      </c>
      <c r="B386" s="70" t="s">
        <v>28161</v>
      </c>
      <c r="C386" s="171">
        <v>6.7666513628665396E-4</v>
      </c>
      <c r="D386" s="70" t="s">
        <v>5337</v>
      </c>
    </row>
    <row r="387" spans="1:4">
      <c r="A387" s="70" t="s">
        <v>31977</v>
      </c>
      <c r="B387" s="70" t="s">
        <v>31976</v>
      </c>
      <c r="C387" s="171">
        <v>6.8218412266102203E-4</v>
      </c>
      <c r="D387" s="70" t="s">
        <v>5337</v>
      </c>
    </row>
    <row r="388" spans="1:4">
      <c r="A388" s="70" t="s">
        <v>30105</v>
      </c>
      <c r="B388" s="70" t="s">
        <v>30104</v>
      </c>
      <c r="C388" s="171">
        <v>6.8936656582737699E-4</v>
      </c>
      <c r="D388" s="70" t="s">
        <v>5337</v>
      </c>
    </row>
    <row r="389" spans="1:4">
      <c r="A389" s="70" t="s">
        <v>18649</v>
      </c>
      <c r="B389" s="70" t="s">
        <v>18648</v>
      </c>
      <c r="C389" s="171">
        <v>6.9026085819509804E-4</v>
      </c>
      <c r="D389" s="70" t="s">
        <v>5337</v>
      </c>
    </row>
    <row r="390" spans="1:4">
      <c r="A390" s="70" t="s">
        <v>32859</v>
      </c>
      <c r="B390" s="70" t="s">
        <v>32858</v>
      </c>
      <c r="C390" s="171">
        <v>6.9203027652459798E-4</v>
      </c>
      <c r="D390" s="70" t="s">
        <v>5337</v>
      </c>
    </row>
    <row r="391" spans="1:4">
      <c r="A391" s="70" t="s">
        <v>31598</v>
      </c>
      <c r="B391" s="70" t="s">
        <v>31597</v>
      </c>
      <c r="C391" s="171">
        <v>6.9516092973266597E-4</v>
      </c>
      <c r="D391" s="70" t="s">
        <v>5337</v>
      </c>
    </row>
    <row r="392" spans="1:4">
      <c r="A392" s="70" t="s">
        <v>18411</v>
      </c>
      <c r="B392" s="70" t="s">
        <v>18410</v>
      </c>
      <c r="C392" s="171">
        <v>6.98624333111911E-4</v>
      </c>
      <c r="D392" s="70" t="s">
        <v>5337</v>
      </c>
    </row>
    <row r="393" spans="1:4">
      <c r="A393" s="70" t="s">
        <v>32819</v>
      </c>
      <c r="B393" s="70" t="s">
        <v>32818</v>
      </c>
      <c r="C393" s="171">
        <v>7.0033584364494596E-4</v>
      </c>
      <c r="D393" s="70" t="s">
        <v>5337</v>
      </c>
    </row>
    <row r="394" spans="1:4">
      <c r="A394" s="70" t="s">
        <v>33126</v>
      </c>
      <c r="B394" s="70" t="s">
        <v>33125</v>
      </c>
      <c r="C394" s="171">
        <v>7.0888835963620099E-4</v>
      </c>
      <c r="D394" s="70" t="s">
        <v>5337</v>
      </c>
    </row>
    <row r="395" spans="1:4">
      <c r="A395" s="70" t="s">
        <v>28012</v>
      </c>
      <c r="B395" s="70" t="s">
        <v>28011</v>
      </c>
      <c r="C395" s="171">
        <v>7.1160623872251695E-4</v>
      </c>
      <c r="D395" s="70" t="s">
        <v>5337</v>
      </c>
    </row>
    <row r="396" spans="1:4">
      <c r="A396" s="70" t="s">
        <v>24032</v>
      </c>
      <c r="B396" s="70" t="s">
        <v>24031</v>
      </c>
      <c r="C396" s="171">
        <v>7.1753361928402696E-4</v>
      </c>
      <c r="D396" s="70" t="s">
        <v>5337</v>
      </c>
    </row>
    <row r="397" spans="1:4">
      <c r="A397" s="70" t="s">
        <v>31243</v>
      </c>
      <c r="B397" s="70" t="s">
        <v>31243</v>
      </c>
      <c r="C397" s="171">
        <v>7.1952673007749895E-4</v>
      </c>
      <c r="D397" s="70" t="s">
        <v>5337</v>
      </c>
    </row>
    <row r="398" spans="1:4">
      <c r="A398" s="70" t="s">
        <v>30486</v>
      </c>
      <c r="B398" s="70" t="s">
        <v>30485</v>
      </c>
      <c r="C398" s="171">
        <v>7.1972041314139997E-4</v>
      </c>
      <c r="D398" s="70" t="s">
        <v>5337</v>
      </c>
    </row>
    <row r="399" spans="1:4">
      <c r="A399" s="70" t="s">
        <v>31139</v>
      </c>
      <c r="B399" s="70" t="s">
        <v>31138</v>
      </c>
      <c r="C399" s="171">
        <v>7.2165385408441501E-4</v>
      </c>
      <c r="D399" s="70" t="s">
        <v>5337</v>
      </c>
    </row>
    <row r="400" spans="1:4">
      <c r="A400" s="70" t="s">
        <v>19850</v>
      </c>
      <c r="B400" s="70" t="s">
        <v>19849</v>
      </c>
      <c r="C400" s="171">
        <v>7.3102279821019001E-4</v>
      </c>
      <c r="D400" s="70" t="s">
        <v>5337</v>
      </c>
    </row>
    <row r="401" spans="1:4">
      <c r="A401" s="70" t="s">
        <v>30737</v>
      </c>
      <c r="B401" s="70" t="s">
        <v>30736</v>
      </c>
      <c r="C401" s="171">
        <v>7.3996973390021105E-4</v>
      </c>
      <c r="D401" s="70" t="s">
        <v>5337</v>
      </c>
    </row>
    <row r="402" spans="1:4">
      <c r="A402" s="70" t="s">
        <v>31340</v>
      </c>
      <c r="B402" s="70" t="s">
        <v>31339</v>
      </c>
      <c r="C402" s="171">
        <v>7.4134656555573499E-4</v>
      </c>
      <c r="D402" s="70" t="s">
        <v>5337</v>
      </c>
    </row>
    <row r="403" spans="1:4">
      <c r="A403" s="70" t="s">
        <v>27349</v>
      </c>
      <c r="B403" s="70" t="s">
        <v>27348</v>
      </c>
      <c r="C403" s="171">
        <v>7.5954053123558E-4</v>
      </c>
      <c r="D403" s="70" t="s">
        <v>5337</v>
      </c>
    </row>
    <row r="404" spans="1:4">
      <c r="A404" s="70" t="s">
        <v>14313</v>
      </c>
      <c r="B404" s="70" t="s">
        <v>14312</v>
      </c>
      <c r="C404" s="171">
        <v>7.6191416384777404E-4</v>
      </c>
      <c r="D404" s="70" t="s">
        <v>5337</v>
      </c>
    </row>
    <row r="405" spans="1:4">
      <c r="A405" s="70" t="s">
        <v>14315</v>
      </c>
      <c r="B405" s="70" t="s">
        <v>14314</v>
      </c>
      <c r="C405" s="171">
        <v>7.6191416384777404E-4</v>
      </c>
      <c r="D405" s="70" t="s">
        <v>5337</v>
      </c>
    </row>
    <row r="406" spans="1:4">
      <c r="A406" s="70" t="s">
        <v>28325</v>
      </c>
      <c r="B406" s="70" t="s">
        <v>28324</v>
      </c>
      <c r="C406" s="171">
        <v>7.6470008611979499E-4</v>
      </c>
      <c r="D406" s="70" t="s">
        <v>5337</v>
      </c>
    </row>
    <row r="407" spans="1:4">
      <c r="A407" s="70" t="s">
        <v>31654</v>
      </c>
      <c r="B407" s="70" t="s">
        <v>31653</v>
      </c>
      <c r="C407" s="171">
        <v>7.7087353079776896E-4</v>
      </c>
      <c r="D407" s="70" t="s">
        <v>5337</v>
      </c>
    </row>
    <row r="408" spans="1:4">
      <c r="A408" s="70" t="s">
        <v>25565</v>
      </c>
      <c r="B408" s="70" t="s">
        <v>25564</v>
      </c>
      <c r="C408" s="171">
        <v>7.7309332060410195E-4</v>
      </c>
      <c r="D408" s="70" t="s">
        <v>5337</v>
      </c>
    </row>
    <row r="409" spans="1:4">
      <c r="A409" s="70" t="s">
        <v>21901</v>
      </c>
      <c r="B409" s="70" t="s">
        <v>21900</v>
      </c>
      <c r="C409" s="171">
        <v>7.84249803969953E-4</v>
      </c>
      <c r="D409" s="70" t="s">
        <v>5337</v>
      </c>
    </row>
    <row r="410" spans="1:4">
      <c r="A410" s="70" t="s">
        <v>28941</v>
      </c>
      <c r="B410" s="70" t="s">
        <v>28940</v>
      </c>
      <c r="C410" s="171">
        <v>7.8448659111708403E-4</v>
      </c>
      <c r="D410" s="70" t="s">
        <v>5337</v>
      </c>
    </row>
    <row r="411" spans="1:4">
      <c r="A411" s="70" t="s">
        <v>27676</v>
      </c>
      <c r="B411" s="70" t="s">
        <v>27675</v>
      </c>
      <c r="C411" s="171">
        <v>7.8737303804845898E-4</v>
      </c>
      <c r="D411" s="70" t="s">
        <v>5337</v>
      </c>
    </row>
    <row r="412" spans="1:4">
      <c r="A412" s="70" t="s">
        <v>31588</v>
      </c>
      <c r="B412" s="70" t="s">
        <v>31588</v>
      </c>
      <c r="C412" s="171">
        <v>7.8781500844764295E-4</v>
      </c>
      <c r="D412" s="70" t="s">
        <v>5337</v>
      </c>
    </row>
    <row r="413" spans="1:4">
      <c r="A413" s="70" t="s">
        <v>30099</v>
      </c>
      <c r="B413" s="70" t="s">
        <v>30098</v>
      </c>
      <c r="C413" s="171">
        <v>7.8855487078510398E-4</v>
      </c>
      <c r="D413" s="70" t="s">
        <v>5337</v>
      </c>
    </row>
    <row r="414" spans="1:4">
      <c r="A414" s="70" t="s">
        <v>28654</v>
      </c>
      <c r="B414" s="70" t="s">
        <v>28654</v>
      </c>
      <c r="C414" s="171">
        <v>7.9207091278141E-4</v>
      </c>
      <c r="D414" s="70" t="s">
        <v>5337</v>
      </c>
    </row>
    <row r="415" spans="1:4">
      <c r="A415" s="70" t="s">
        <v>21169</v>
      </c>
      <c r="B415" s="70" t="s">
        <v>21168</v>
      </c>
      <c r="C415" s="171">
        <v>7.9884592886604795E-4</v>
      </c>
      <c r="D415" s="70" t="s">
        <v>5337</v>
      </c>
    </row>
    <row r="416" spans="1:4">
      <c r="A416" s="70" t="s">
        <v>28811</v>
      </c>
      <c r="B416" s="70" t="s">
        <v>28810</v>
      </c>
      <c r="C416" s="171">
        <v>8.0636092265518099E-4</v>
      </c>
      <c r="D416" s="70" t="s">
        <v>5337</v>
      </c>
    </row>
    <row r="417" spans="1:4">
      <c r="A417" s="70" t="s">
        <v>27189</v>
      </c>
      <c r="B417" s="70" t="s">
        <v>27188</v>
      </c>
      <c r="C417" s="171">
        <v>8.0691592187166999E-4</v>
      </c>
      <c r="D417" s="70" t="s">
        <v>5337</v>
      </c>
    </row>
    <row r="418" spans="1:4">
      <c r="A418" s="70" t="s">
        <v>27264</v>
      </c>
      <c r="B418" s="70" t="s">
        <v>27263</v>
      </c>
      <c r="C418" s="171">
        <v>8.2969550596130104E-4</v>
      </c>
      <c r="D418" s="70" t="s">
        <v>5337</v>
      </c>
    </row>
    <row r="419" spans="1:4">
      <c r="A419" s="70" t="s">
        <v>31422</v>
      </c>
      <c r="B419" s="70" t="s">
        <v>31421</v>
      </c>
      <c r="C419" s="171">
        <v>8.31606660357726E-4</v>
      </c>
      <c r="D419" s="70" t="s">
        <v>5337</v>
      </c>
    </row>
    <row r="420" spans="1:4">
      <c r="A420" s="70" t="s">
        <v>28908</v>
      </c>
      <c r="B420" s="70" t="s">
        <v>28907</v>
      </c>
      <c r="C420" s="171">
        <v>8.4049575207690696E-4</v>
      </c>
      <c r="D420" s="70" t="s">
        <v>5337</v>
      </c>
    </row>
    <row r="421" spans="1:4">
      <c r="A421" s="70" t="s">
        <v>30898</v>
      </c>
      <c r="B421" s="70" t="s">
        <v>30897</v>
      </c>
      <c r="C421" s="171">
        <v>8.4783368282503803E-4</v>
      </c>
      <c r="D421" s="70" t="s">
        <v>5337</v>
      </c>
    </row>
    <row r="422" spans="1:4">
      <c r="A422" s="70" t="s">
        <v>20005</v>
      </c>
      <c r="B422" s="70" t="s">
        <v>20004</v>
      </c>
      <c r="C422" s="171">
        <v>8.55240099074579E-4</v>
      </c>
      <c r="D422" s="70" t="s">
        <v>5337</v>
      </c>
    </row>
    <row r="423" spans="1:4">
      <c r="A423" s="70" t="s">
        <v>27699</v>
      </c>
      <c r="B423" s="70" t="s">
        <v>27698</v>
      </c>
      <c r="C423" s="171">
        <v>8.5796813735239798E-4</v>
      </c>
      <c r="D423" s="70" t="s">
        <v>5337</v>
      </c>
    </row>
    <row r="424" spans="1:4">
      <c r="A424" s="70" t="s">
        <v>22567</v>
      </c>
      <c r="B424" s="70" t="s">
        <v>22566</v>
      </c>
      <c r="C424" s="171">
        <v>8.6788660772679099E-4</v>
      </c>
      <c r="D424" s="70" t="s">
        <v>5337</v>
      </c>
    </row>
    <row r="425" spans="1:4">
      <c r="A425" s="70" t="s">
        <v>29959</v>
      </c>
      <c r="B425" s="70" t="s">
        <v>29958</v>
      </c>
      <c r="C425" s="171">
        <v>8.7836990080631902E-4</v>
      </c>
      <c r="D425" s="70" t="s">
        <v>5337</v>
      </c>
    </row>
    <row r="426" spans="1:4">
      <c r="A426" s="70" t="s">
        <v>28227</v>
      </c>
      <c r="B426" s="70" t="s">
        <v>28226</v>
      </c>
      <c r="C426" s="171">
        <v>8.7890068273201497E-4</v>
      </c>
      <c r="D426" s="70" t="s">
        <v>5337</v>
      </c>
    </row>
    <row r="427" spans="1:4">
      <c r="A427" s="70" t="s">
        <v>30709</v>
      </c>
      <c r="B427" s="70" t="s">
        <v>30708</v>
      </c>
      <c r="C427" s="171">
        <v>8.8293266852973299E-4</v>
      </c>
      <c r="D427" s="70" t="s">
        <v>5337</v>
      </c>
    </row>
    <row r="428" spans="1:4">
      <c r="A428" s="70" t="s">
        <v>27678</v>
      </c>
      <c r="B428" s="70" t="s">
        <v>27677</v>
      </c>
      <c r="C428" s="171">
        <v>8.8677376723977604E-4</v>
      </c>
      <c r="D428" s="70" t="s">
        <v>5337</v>
      </c>
    </row>
    <row r="429" spans="1:4">
      <c r="A429" s="70" t="s">
        <v>24503</v>
      </c>
      <c r="B429" s="70" t="s">
        <v>24502</v>
      </c>
      <c r="C429" s="171">
        <v>8.9112690793413695E-4</v>
      </c>
      <c r="D429" s="70" t="s">
        <v>5337</v>
      </c>
    </row>
    <row r="430" spans="1:4">
      <c r="A430" s="70" t="s">
        <v>22405</v>
      </c>
      <c r="B430" s="70" t="s">
        <v>22404</v>
      </c>
      <c r="C430" s="171">
        <v>9.0062989069556105E-4</v>
      </c>
      <c r="D430" s="70" t="s">
        <v>5337</v>
      </c>
    </row>
    <row r="431" spans="1:4">
      <c r="A431" s="70" t="s">
        <v>33168</v>
      </c>
      <c r="B431" s="70" t="s">
        <v>33167</v>
      </c>
      <c r="C431" s="171">
        <v>9.0568028163574095E-4</v>
      </c>
      <c r="D431" s="70" t="s">
        <v>5337</v>
      </c>
    </row>
    <row r="432" spans="1:4">
      <c r="A432" s="70" t="s">
        <v>32169</v>
      </c>
      <c r="B432" s="70" t="s">
        <v>32168</v>
      </c>
      <c r="C432" s="171">
        <v>9.0592136748545002E-4</v>
      </c>
      <c r="D432" s="70" t="s">
        <v>5337</v>
      </c>
    </row>
    <row r="433" spans="1:4">
      <c r="A433" s="70" t="s">
        <v>26960</v>
      </c>
      <c r="B433" s="70" t="s">
        <v>26959</v>
      </c>
      <c r="C433" s="171">
        <v>9.11550553562988E-4</v>
      </c>
      <c r="D433" s="70" t="s">
        <v>5337</v>
      </c>
    </row>
    <row r="434" spans="1:4">
      <c r="A434" s="70" t="s">
        <v>32889</v>
      </c>
      <c r="B434" s="70" t="s">
        <v>32888</v>
      </c>
      <c r="C434" s="171">
        <v>9.1264346770569198E-4</v>
      </c>
      <c r="D434" s="70" t="s">
        <v>5337</v>
      </c>
    </row>
    <row r="435" spans="1:4">
      <c r="A435" s="70" t="s">
        <v>25433</v>
      </c>
      <c r="B435" s="70" t="s">
        <v>25432</v>
      </c>
      <c r="C435" s="171">
        <v>9.18162596388985E-4</v>
      </c>
      <c r="D435" s="70" t="s">
        <v>5337</v>
      </c>
    </row>
    <row r="436" spans="1:4">
      <c r="A436" s="70" t="s">
        <v>25431</v>
      </c>
      <c r="B436" s="70" t="s">
        <v>25430</v>
      </c>
      <c r="C436" s="171">
        <v>9.18162596388985E-4</v>
      </c>
      <c r="D436" s="70" t="s">
        <v>5337</v>
      </c>
    </row>
    <row r="437" spans="1:4">
      <c r="A437" s="70" t="s">
        <v>29327</v>
      </c>
      <c r="B437" s="70" t="s">
        <v>29326</v>
      </c>
      <c r="C437" s="171">
        <v>9.2149165257849404E-4</v>
      </c>
      <c r="D437" s="70" t="s">
        <v>5337</v>
      </c>
    </row>
    <row r="438" spans="1:4">
      <c r="A438" s="70" t="s">
        <v>32946</v>
      </c>
      <c r="B438" s="70" t="s">
        <v>32945</v>
      </c>
      <c r="C438" s="171">
        <v>9.3938913847261803E-4</v>
      </c>
      <c r="D438" s="70" t="s">
        <v>5337</v>
      </c>
    </row>
    <row r="439" spans="1:4">
      <c r="A439" s="70" t="s">
        <v>28649</v>
      </c>
      <c r="B439" s="70" t="s">
        <v>28648</v>
      </c>
      <c r="C439" s="171">
        <v>9.3986486417275896E-4</v>
      </c>
      <c r="D439" s="70" t="s">
        <v>5337</v>
      </c>
    </row>
    <row r="440" spans="1:4">
      <c r="A440" s="70" t="s">
        <v>31755</v>
      </c>
      <c r="B440" s="70" t="s">
        <v>31754</v>
      </c>
      <c r="C440" s="171">
        <v>9.4573406274549299E-4</v>
      </c>
      <c r="D440" s="70" t="s">
        <v>5337</v>
      </c>
    </row>
    <row r="441" spans="1:4">
      <c r="A441" s="70" t="s">
        <v>23933</v>
      </c>
      <c r="B441" s="70" t="s">
        <v>23932</v>
      </c>
      <c r="C441" s="171">
        <v>9.5073743791068601E-4</v>
      </c>
      <c r="D441" s="70" t="s">
        <v>5337</v>
      </c>
    </row>
    <row r="442" spans="1:4">
      <c r="A442" s="70" t="s">
        <v>31101</v>
      </c>
      <c r="B442" s="70" t="s">
        <v>31100</v>
      </c>
      <c r="C442" s="171">
        <v>9.79310942578227E-4</v>
      </c>
      <c r="D442" s="70" t="s">
        <v>5337</v>
      </c>
    </row>
    <row r="443" spans="1:4">
      <c r="A443" s="70" t="s">
        <v>29917</v>
      </c>
      <c r="B443" s="70" t="s">
        <v>29916</v>
      </c>
      <c r="C443" s="171">
        <v>9.8731402302488407E-4</v>
      </c>
      <c r="D443" s="70" t="s">
        <v>5337</v>
      </c>
    </row>
    <row r="444" spans="1:4">
      <c r="A444" s="70" t="s">
        <v>31483</v>
      </c>
      <c r="B444" s="70" t="s">
        <v>31482</v>
      </c>
      <c r="C444" s="171">
        <v>1.0039348012640299E-3</v>
      </c>
      <c r="D444" s="70" t="s">
        <v>5337</v>
      </c>
    </row>
    <row r="445" spans="1:4">
      <c r="A445" s="70" t="s">
        <v>25012</v>
      </c>
      <c r="B445" s="70" t="s">
        <v>25011</v>
      </c>
      <c r="C445" s="171">
        <v>1.01060288731571E-3</v>
      </c>
      <c r="D445" s="70" t="s">
        <v>5337</v>
      </c>
    </row>
    <row r="446" spans="1:4">
      <c r="A446" s="70" t="s">
        <v>21897</v>
      </c>
      <c r="B446" s="70" t="s">
        <v>21896</v>
      </c>
      <c r="C446" s="171">
        <v>1.0194126728639999E-3</v>
      </c>
      <c r="D446" s="70" t="s">
        <v>5337</v>
      </c>
    </row>
    <row r="447" spans="1:4">
      <c r="A447" s="70" t="s">
        <v>32886</v>
      </c>
      <c r="B447" s="70" t="s">
        <v>32882</v>
      </c>
      <c r="C447" s="171">
        <v>1.0200380572616399E-3</v>
      </c>
      <c r="D447" s="70" t="s">
        <v>5337</v>
      </c>
    </row>
    <row r="448" spans="1:4">
      <c r="A448" s="70" t="s">
        <v>32883</v>
      </c>
      <c r="B448" s="70" t="s">
        <v>32882</v>
      </c>
      <c r="C448" s="171">
        <v>1.0200380572616399E-3</v>
      </c>
      <c r="D448" s="70" t="s">
        <v>5337</v>
      </c>
    </row>
    <row r="449" spans="1:4">
      <c r="A449" s="70" t="s">
        <v>32885</v>
      </c>
      <c r="B449" s="70" t="s">
        <v>32884</v>
      </c>
      <c r="C449" s="171">
        <v>1.0200380572616399E-3</v>
      </c>
      <c r="D449" s="70" t="s">
        <v>5337</v>
      </c>
    </row>
    <row r="450" spans="1:4">
      <c r="A450" s="70" t="s">
        <v>29684</v>
      </c>
      <c r="B450" s="70" t="s">
        <v>29683</v>
      </c>
      <c r="C450" s="171">
        <v>1.0237606084368799E-3</v>
      </c>
      <c r="D450" s="70" t="s">
        <v>5337</v>
      </c>
    </row>
    <row r="451" spans="1:4">
      <c r="A451" s="70" t="s">
        <v>21778</v>
      </c>
      <c r="B451" s="70" t="s">
        <v>21777</v>
      </c>
      <c r="C451" s="171">
        <v>1.02700561157831E-3</v>
      </c>
      <c r="D451" s="70" t="s">
        <v>5337</v>
      </c>
    </row>
    <row r="452" spans="1:4">
      <c r="A452" s="70" t="s">
        <v>32258</v>
      </c>
      <c r="B452" s="70" t="s">
        <v>32257</v>
      </c>
      <c r="C452" s="171">
        <v>1.03156192411502E-3</v>
      </c>
      <c r="D452" s="70" t="s">
        <v>5337</v>
      </c>
    </row>
    <row r="453" spans="1:4">
      <c r="A453" s="70" t="s">
        <v>14917</v>
      </c>
      <c r="B453" s="70" t="s">
        <v>14916</v>
      </c>
      <c r="C453" s="171">
        <v>1.03441919951737E-3</v>
      </c>
      <c r="D453" s="70" t="s">
        <v>5337</v>
      </c>
    </row>
    <row r="454" spans="1:4">
      <c r="A454" s="70" t="s">
        <v>32478</v>
      </c>
      <c r="B454" s="70" t="s">
        <v>32477</v>
      </c>
      <c r="C454" s="171">
        <v>1.0361348158528501E-3</v>
      </c>
      <c r="D454" s="70" t="s">
        <v>5337</v>
      </c>
    </row>
    <row r="455" spans="1:4">
      <c r="A455" s="70" t="s">
        <v>32094</v>
      </c>
      <c r="B455" s="70" t="s">
        <v>32093</v>
      </c>
      <c r="C455" s="171">
        <v>1.0390288421412599E-3</v>
      </c>
      <c r="D455" s="70" t="s">
        <v>5337</v>
      </c>
    </row>
    <row r="456" spans="1:4">
      <c r="A456" s="70" t="s">
        <v>28869</v>
      </c>
      <c r="B456" s="70" t="s">
        <v>28868</v>
      </c>
      <c r="C456" s="171">
        <v>1.04519045803322E-3</v>
      </c>
      <c r="D456" s="70" t="s">
        <v>5337</v>
      </c>
    </row>
    <row r="457" spans="1:4">
      <c r="A457" s="70" t="s">
        <v>25616</v>
      </c>
      <c r="B457" s="70" t="s">
        <v>25615</v>
      </c>
      <c r="C457" s="171">
        <v>1.05278709479495E-3</v>
      </c>
      <c r="D457" s="70" t="s">
        <v>5337</v>
      </c>
    </row>
    <row r="458" spans="1:4">
      <c r="A458" s="70" t="s">
        <v>31263</v>
      </c>
      <c r="B458" s="70" t="s">
        <v>31262</v>
      </c>
      <c r="C458" s="171">
        <v>1.0544006846093599E-3</v>
      </c>
      <c r="D458" s="70" t="s">
        <v>5337</v>
      </c>
    </row>
    <row r="459" spans="1:4">
      <c r="A459" s="70" t="s">
        <v>32021</v>
      </c>
      <c r="B459" s="70" t="s">
        <v>32020</v>
      </c>
      <c r="C459" s="171">
        <v>1.06264821472517E-3</v>
      </c>
      <c r="D459" s="70" t="s">
        <v>5337</v>
      </c>
    </row>
    <row r="460" spans="1:4">
      <c r="A460" s="70" t="s">
        <v>30617</v>
      </c>
      <c r="B460" s="70" t="s">
        <v>30616</v>
      </c>
      <c r="C460" s="171">
        <v>1.06281099781881E-3</v>
      </c>
      <c r="D460" s="70" t="s">
        <v>5337</v>
      </c>
    </row>
    <row r="461" spans="1:4">
      <c r="A461" s="70" t="s">
        <v>33027</v>
      </c>
      <c r="B461" s="70" t="s">
        <v>33026</v>
      </c>
      <c r="C461" s="171">
        <v>1.06350715010794E-3</v>
      </c>
      <c r="D461" s="70" t="s">
        <v>5337</v>
      </c>
    </row>
    <row r="462" spans="1:4">
      <c r="A462" s="70" t="s">
        <v>18419</v>
      </c>
      <c r="B462" s="70" t="s">
        <v>18418</v>
      </c>
      <c r="C462" s="171">
        <v>1.0638538608890001E-3</v>
      </c>
      <c r="D462" s="70" t="s">
        <v>5337</v>
      </c>
    </row>
    <row r="463" spans="1:4">
      <c r="A463" s="70" t="s">
        <v>30645</v>
      </c>
      <c r="B463" s="70" t="s">
        <v>30644</v>
      </c>
      <c r="C463" s="171">
        <v>1.06828053087425E-3</v>
      </c>
      <c r="D463" s="70" t="s">
        <v>5337</v>
      </c>
    </row>
    <row r="464" spans="1:4">
      <c r="A464" s="70" t="s">
        <v>29688</v>
      </c>
      <c r="B464" s="70" t="s">
        <v>29687</v>
      </c>
      <c r="C464" s="171">
        <v>1.07112234838857E-3</v>
      </c>
      <c r="D464" s="70" t="s">
        <v>5337</v>
      </c>
    </row>
    <row r="465" spans="1:4">
      <c r="A465" s="70" t="s">
        <v>32971</v>
      </c>
      <c r="B465" s="70" t="s">
        <v>32970</v>
      </c>
      <c r="C465" s="171">
        <v>1.0712449808604699E-3</v>
      </c>
      <c r="D465" s="70" t="s">
        <v>5337</v>
      </c>
    </row>
    <row r="466" spans="1:4">
      <c r="A466" s="70" t="s">
        <v>24673</v>
      </c>
      <c r="B466" s="70" t="s">
        <v>24672</v>
      </c>
      <c r="C466" s="171">
        <v>1.0726459543865599E-3</v>
      </c>
      <c r="D466" s="70" t="s">
        <v>5337</v>
      </c>
    </row>
    <row r="467" spans="1:4">
      <c r="A467" s="70" t="s">
        <v>32000</v>
      </c>
      <c r="B467" s="70" t="s">
        <v>31999</v>
      </c>
      <c r="C467" s="171">
        <v>1.07548132318317E-3</v>
      </c>
      <c r="D467" s="70" t="s">
        <v>5337</v>
      </c>
    </row>
    <row r="468" spans="1:4">
      <c r="A468" s="70" t="s">
        <v>22201</v>
      </c>
      <c r="B468" s="70" t="s">
        <v>22200</v>
      </c>
      <c r="C468" s="171">
        <v>1.09812024204933E-3</v>
      </c>
      <c r="D468" s="70" t="s">
        <v>5337</v>
      </c>
    </row>
    <row r="469" spans="1:4">
      <c r="A469" s="70" t="s">
        <v>20658</v>
      </c>
      <c r="B469" s="70" t="s">
        <v>20657</v>
      </c>
      <c r="C469" s="171">
        <v>1.10852256162243E-3</v>
      </c>
      <c r="D469" s="70" t="s">
        <v>5337</v>
      </c>
    </row>
    <row r="470" spans="1:4">
      <c r="A470" s="70" t="s">
        <v>32114</v>
      </c>
      <c r="B470" s="70" t="s">
        <v>32113</v>
      </c>
      <c r="C470" s="171">
        <v>1.11272046666844E-3</v>
      </c>
      <c r="D470" s="70" t="s">
        <v>5337</v>
      </c>
    </row>
    <row r="471" spans="1:4">
      <c r="A471" s="70" t="s">
        <v>33036</v>
      </c>
      <c r="B471" s="70" t="s">
        <v>33035</v>
      </c>
      <c r="C471" s="171">
        <v>1.11960333060999E-3</v>
      </c>
      <c r="D471" s="70" t="s">
        <v>5337</v>
      </c>
    </row>
    <row r="472" spans="1:4">
      <c r="A472" s="70" t="s">
        <v>24725</v>
      </c>
      <c r="B472" s="70" t="s">
        <v>24724</v>
      </c>
      <c r="C472" s="171">
        <v>1.13389256442025E-3</v>
      </c>
      <c r="D472" s="70" t="s">
        <v>5337</v>
      </c>
    </row>
    <row r="473" spans="1:4">
      <c r="A473" s="70" t="s">
        <v>31085</v>
      </c>
      <c r="B473" s="70" t="s">
        <v>31084</v>
      </c>
      <c r="C473" s="171">
        <v>1.1491852225125701E-3</v>
      </c>
      <c r="D473" s="70" t="s">
        <v>5337</v>
      </c>
    </row>
    <row r="474" spans="1:4">
      <c r="A474" s="70" t="s">
        <v>27398</v>
      </c>
      <c r="B474" s="70" t="s">
        <v>27397</v>
      </c>
      <c r="C474" s="171">
        <v>1.15976752657828E-3</v>
      </c>
      <c r="D474" s="70" t="s">
        <v>5337</v>
      </c>
    </row>
    <row r="475" spans="1:4">
      <c r="A475" s="70" t="s">
        <v>31636</v>
      </c>
      <c r="B475" s="70" t="s">
        <v>31635</v>
      </c>
      <c r="C475" s="171">
        <v>1.16630727431116E-3</v>
      </c>
      <c r="D475" s="70" t="s">
        <v>5337</v>
      </c>
    </row>
    <row r="476" spans="1:4">
      <c r="A476" s="70" t="s">
        <v>12594</v>
      </c>
      <c r="B476" s="70" t="s">
        <v>12593</v>
      </c>
      <c r="C476" s="171">
        <v>1.16790121692935E-3</v>
      </c>
      <c r="D476" s="70" t="s">
        <v>5337</v>
      </c>
    </row>
    <row r="477" spans="1:4">
      <c r="A477" s="70" t="s">
        <v>26858</v>
      </c>
      <c r="B477" s="70" t="s">
        <v>26857</v>
      </c>
      <c r="C477" s="171">
        <v>1.1773403426233999E-3</v>
      </c>
      <c r="D477" s="70" t="s">
        <v>5337</v>
      </c>
    </row>
    <row r="478" spans="1:4">
      <c r="A478" s="70" t="s">
        <v>21273</v>
      </c>
      <c r="B478" s="70" t="s">
        <v>21272</v>
      </c>
      <c r="C478" s="171">
        <v>1.18035942836632E-3</v>
      </c>
      <c r="D478" s="70" t="s">
        <v>5337</v>
      </c>
    </row>
    <row r="479" spans="1:4">
      <c r="A479" s="70" t="s">
        <v>32621</v>
      </c>
      <c r="B479" s="70" t="s">
        <v>32620</v>
      </c>
      <c r="C479" s="171">
        <v>1.18718605322326E-3</v>
      </c>
      <c r="D479" s="70" t="s">
        <v>5337</v>
      </c>
    </row>
    <row r="480" spans="1:4">
      <c r="A480" s="70" t="s">
        <v>28174</v>
      </c>
      <c r="B480" s="70" t="s">
        <v>28173</v>
      </c>
      <c r="C480" s="171">
        <v>1.1954269779936701E-3</v>
      </c>
      <c r="D480" s="70" t="s">
        <v>5337</v>
      </c>
    </row>
    <row r="481" spans="1:4">
      <c r="A481" s="70" t="s">
        <v>29118</v>
      </c>
      <c r="B481" s="70" t="s">
        <v>29117</v>
      </c>
      <c r="C481" s="171">
        <v>1.19886955805876E-3</v>
      </c>
      <c r="D481" s="70" t="s">
        <v>5337</v>
      </c>
    </row>
    <row r="482" spans="1:4">
      <c r="A482" s="70" t="s">
        <v>22525</v>
      </c>
      <c r="B482" s="70" t="s">
        <v>22524</v>
      </c>
      <c r="C482" s="171">
        <v>1.2119770127669901E-3</v>
      </c>
      <c r="D482" s="70" t="s">
        <v>5337</v>
      </c>
    </row>
    <row r="483" spans="1:4">
      <c r="A483" s="70" t="s">
        <v>27726</v>
      </c>
      <c r="B483" s="70" t="s">
        <v>27725</v>
      </c>
      <c r="C483" s="171">
        <v>1.21219280357265E-3</v>
      </c>
      <c r="D483" s="70" t="s">
        <v>5337</v>
      </c>
    </row>
    <row r="484" spans="1:4">
      <c r="A484" s="70" t="s">
        <v>24657</v>
      </c>
      <c r="B484" s="70" t="s">
        <v>24656</v>
      </c>
      <c r="C484" s="171">
        <v>1.2127783226951699E-3</v>
      </c>
      <c r="D484" s="70" t="s">
        <v>5337</v>
      </c>
    </row>
    <row r="485" spans="1:4">
      <c r="A485" s="70" t="s">
        <v>22888</v>
      </c>
      <c r="B485" s="70" t="s">
        <v>22887</v>
      </c>
      <c r="C485" s="171">
        <v>1.2149781727547901E-3</v>
      </c>
      <c r="D485" s="70" t="s">
        <v>5337</v>
      </c>
    </row>
    <row r="486" spans="1:4">
      <c r="A486" s="70" t="s">
        <v>33084</v>
      </c>
      <c r="B486" s="70" t="s">
        <v>33083</v>
      </c>
      <c r="C486" s="171">
        <v>1.22086381621434E-3</v>
      </c>
      <c r="D486" s="70" t="s">
        <v>5337</v>
      </c>
    </row>
    <row r="487" spans="1:4">
      <c r="A487" s="70" t="s">
        <v>29110</v>
      </c>
      <c r="B487" s="70" t="s">
        <v>29109</v>
      </c>
      <c r="C487" s="171">
        <v>1.22478039547165E-3</v>
      </c>
      <c r="D487" s="70" t="s">
        <v>5337</v>
      </c>
    </row>
    <row r="488" spans="1:4">
      <c r="A488" s="70" t="s">
        <v>24166</v>
      </c>
      <c r="B488" s="70" t="s">
        <v>24165</v>
      </c>
      <c r="C488" s="171">
        <v>1.2254234011788499E-3</v>
      </c>
      <c r="D488" s="70" t="s">
        <v>5337</v>
      </c>
    </row>
    <row r="489" spans="1:4">
      <c r="A489" s="70" t="s">
        <v>31385</v>
      </c>
      <c r="B489" s="70" t="s">
        <v>31384</v>
      </c>
      <c r="C489" s="171">
        <v>1.2310617074491499E-3</v>
      </c>
      <c r="D489" s="70" t="s">
        <v>5337</v>
      </c>
    </row>
    <row r="490" spans="1:4">
      <c r="A490" s="70" t="s">
        <v>18377</v>
      </c>
      <c r="B490" s="70" t="s">
        <v>18376</v>
      </c>
      <c r="C490" s="171">
        <v>1.2410232776960599E-3</v>
      </c>
      <c r="D490" s="70" t="s">
        <v>5337</v>
      </c>
    </row>
    <row r="491" spans="1:4">
      <c r="A491" s="70" t="s">
        <v>27904</v>
      </c>
      <c r="B491" s="70" t="s">
        <v>27903</v>
      </c>
      <c r="C491" s="171">
        <v>1.2436511689985501E-3</v>
      </c>
      <c r="D491" s="70" t="s">
        <v>5337</v>
      </c>
    </row>
    <row r="492" spans="1:4">
      <c r="A492" s="70" t="s">
        <v>29567</v>
      </c>
      <c r="B492" s="70" t="s">
        <v>29566</v>
      </c>
      <c r="C492" s="171">
        <v>1.2564172507478701E-3</v>
      </c>
      <c r="D492" s="70" t="s">
        <v>5337</v>
      </c>
    </row>
    <row r="493" spans="1:4">
      <c r="A493" s="70" t="s">
        <v>32160</v>
      </c>
      <c r="B493" s="70" t="s">
        <v>32159</v>
      </c>
      <c r="C493" s="171">
        <v>1.2653051097075299E-3</v>
      </c>
      <c r="D493" s="70" t="s">
        <v>5337</v>
      </c>
    </row>
    <row r="494" spans="1:4">
      <c r="A494" s="70" t="s">
        <v>30896</v>
      </c>
      <c r="B494" s="70" t="s">
        <v>30895</v>
      </c>
      <c r="C494" s="171">
        <v>1.2660563342686601E-3</v>
      </c>
      <c r="D494" s="70" t="s">
        <v>5337</v>
      </c>
    </row>
    <row r="495" spans="1:4">
      <c r="A495" s="70" t="s">
        <v>14599</v>
      </c>
      <c r="B495" s="70" t="s">
        <v>14598</v>
      </c>
      <c r="C495" s="171">
        <v>1.2699625115597699E-3</v>
      </c>
      <c r="D495" s="70" t="s">
        <v>5337</v>
      </c>
    </row>
    <row r="496" spans="1:4">
      <c r="A496" s="70" t="s">
        <v>21647</v>
      </c>
      <c r="B496" s="70" t="s">
        <v>21646</v>
      </c>
      <c r="C496" s="171">
        <v>1.2737947224884601E-3</v>
      </c>
      <c r="D496" s="70" t="s">
        <v>5337</v>
      </c>
    </row>
    <row r="497" spans="1:4">
      <c r="A497" s="70" t="s">
        <v>29175</v>
      </c>
      <c r="B497" s="70" t="s">
        <v>29174</v>
      </c>
      <c r="C497" s="171">
        <v>1.27491164053233E-3</v>
      </c>
      <c r="D497" s="70" t="s">
        <v>5337</v>
      </c>
    </row>
    <row r="498" spans="1:4">
      <c r="A498" s="70" t="s">
        <v>32262</v>
      </c>
      <c r="B498" s="70" t="s">
        <v>32261</v>
      </c>
      <c r="C498" s="171">
        <v>1.27944537647841E-3</v>
      </c>
      <c r="D498" s="70" t="s">
        <v>5337</v>
      </c>
    </row>
    <row r="499" spans="1:4">
      <c r="A499" s="70" t="s">
        <v>33090</v>
      </c>
      <c r="B499" s="70" t="s">
        <v>33089</v>
      </c>
      <c r="C499" s="171">
        <v>1.28917887102944E-3</v>
      </c>
      <c r="D499" s="70" t="s">
        <v>5337</v>
      </c>
    </row>
    <row r="500" spans="1:4">
      <c r="A500" s="70" t="s">
        <v>32297</v>
      </c>
      <c r="B500" s="70" t="s">
        <v>32296</v>
      </c>
      <c r="C500" s="171">
        <v>1.29084961492081E-3</v>
      </c>
      <c r="D500" s="70" t="s">
        <v>5337</v>
      </c>
    </row>
    <row r="501" spans="1:4">
      <c r="A501" s="70" t="s">
        <v>28522</v>
      </c>
      <c r="B501" s="70" t="s">
        <v>28521</v>
      </c>
      <c r="C501" s="171">
        <v>1.29110146249696E-3</v>
      </c>
      <c r="D501" s="70" t="s">
        <v>5337</v>
      </c>
    </row>
    <row r="502" spans="1:4">
      <c r="A502" s="70" t="s">
        <v>32932</v>
      </c>
      <c r="B502" s="70" t="s">
        <v>32931</v>
      </c>
      <c r="C502" s="171">
        <v>1.2979647662017301E-3</v>
      </c>
      <c r="D502" s="70" t="s">
        <v>5337</v>
      </c>
    </row>
    <row r="503" spans="1:4">
      <c r="A503" s="70" t="s">
        <v>19375</v>
      </c>
      <c r="B503" s="70" t="s">
        <v>19374</v>
      </c>
      <c r="C503" s="171">
        <v>1.30507064678067E-3</v>
      </c>
      <c r="D503" s="70" t="s">
        <v>5337</v>
      </c>
    </row>
    <row r="504" spans="1:4">
      <c r="A504" s="70" t="s">
        <v>32161</v>
      </c>
      <c r="B504" s="70" t="s">
        <v>3065</v>
      </c>
      <c r="C504" s="171">
        <v>1.30960136654839E-3</v>
      </c>
      <c r="D504" s="70" t="s">
        <v>5337</v>
      </c>
    </row>
    <row r="505" spans="1:4">
      <c r="A505" s="70" t="s">
        <v>32456</v>
      </c>
      <c r="B505" s="70" t="s">
        <v>32455</v>
      </c>
      <c r="C505" s="171">
        <v>1.31327683632753E-3</v>
      </c>
      <c r="D505" s="70" t="s">
        <v>5337</v>
      </c>
    </row>
    <row r="506" spans="1:4">
      <c r="A506" s="70" t="s">
        <v>29528</v>
      </c>
      <c r="B506" s="70" t="s">
        <v>29527</v>
      </c>
      <c r="C506" s="171">
        <v>1.3167334434004299E-3</v>
      </c>
      <c r="D506" s="70" t="s">
        <v>5337</v>
      </c>
    </row>
    <row r="507" spans="1:4">
      <c r="A507" s="70" t="s">
        <v>29887</v>
      </c>
      <c r="B507" s="70" t="s">
        <v>29886</v>
      </c>
      <c r="C507" s="171">
        <v>1.32379625678753E-3</v>
      </c>
      <c r="D507" s="70" t="s">
        <v>5337</v>
      </c>
    </row>
    <row r="508" spans="1:4">
      <c r="A508" s="70" t="s">
        <v>19519</v>
      </c>
      <c r="B508" s="70" t="s">
        <v>19518</v>
      </c>
      <c r="C508" s="171">
        <v>1.3318493443570899E-3</v>
      </c>
      <c r="D508" s="70" t="s">
        <v>5337</v>
      </c>
    </row>
    <row r="509" spans="1:4">
      <c r="A509" s="70" t="s">
        <v>26136</v>
      </c>
      <c r="B509" s="70" t="s">
        <v>26135</v>
      </c>
      <c r="C509" s="171">
        <v>1.33896863952886E-3</v>
      </c>
      <c r="D509" s="70" t="s">
        <v>5337</v>
      </c>
    </row>
    <row r="510" spans="1:4">
      <c r="A510" s="70" t="s">
        <v>22385</v>
      </c>
      <c r="B510" s="70" t="s">
        <v>22384</v>
      </c>
      <c r="C510" s="171">
        <v>1.34205160039539E-3</v>
      </c>
      <c r="D510" s="70" t="s">
        <v>5337</v>
      </c>
    </row>
    <row r="511" spans="1:4">
      <c r="A511" s="70" t="s">
        <v>27958</v>
      </c>
      <c r="B511" s="70" t="s">
        <v>27957</v>
      </c>
      <c r="C511" s="171">
        <v>1.3622533736593701E-3</v>
      </c>
      <c r="D511" s="70" t="s">
        <v>5337</v>
      </c>
    </row>
    <row r="512" spans="1:4">
      <c r="A512" s="70" t="s">
        <v>23481</v>
      </c>
      <c r="B512" s="70" t="s">
        <v>23480</v>
      </c>
      <c r="C512" s="171">
        <v>1.3653176258860301E-3</v>
      </c>
      <c r="D512" s="70" t="s">
        <v>5337</v>
      </c>
    </row>
    <row r="513" spans="1:4">
      <c r="A513" s="70" t="s">
        <v>31773</v>
      </c>
      <c r="B513" s="70" t="s">
        <v>31772</v>
      </c>
      <c r="C513" s="171">
        <v>1.3674920687006601E-3</v>
      </c>
      <c r="D513" s="70" t="s">
        <v>5337</v>
      </c>
    </row>
    <row r="514" spans="1:4">
      <c r="A514" s="70" t="s">
        <v>32338</v>
      </c>
      <c r="B514" s="70" t="s">
        <v>32337</v>
      </c>
      <c r="C514" s="171">
        <v>1.3686292058285299E-3</v>
      </c>
      <c r="D514" s="70" t="s">
        <v>5337</v>
      </c>
    </row>
    <row r="515" spans="1:4">
      <c r="A515" s="70" t="s">
        <v>28574</v>
      </c>
      <c r="B515" s="70" t="s">
        <v>28573</v>
      </c>
      <c r="C515" s="171">
        <v>1.39091464089503E-3</v>
      </c>
      <c r="D515" s="70" t="s">
        <v>5337</v>
      </c>
    </row>
    <row r="516" spans="1:4">
      <c r="A516" s="70" t="s">
        <v>20708</v>
      </c>
      <c r="B516" s="70" t="s">
        <v>20707</v>
      </c>
      <c r="C516" s="171">
        <v>1.3956807236979801E-3</v>
      </c>
      <c r="D516" s="70" t="s">
        <v>5337</v>
      </c>
    </row>
    <row r="517" spans="1:4">
      <c r="A517" s="70" t="s">
        <v>27579</v>
      </c>
      <c r="B517" s="70" t="s">
        <v>27578</v>
      </c>
      <c r="C517" s="171">
        <v>1.3960772935657001E-3</v>
      </c>
      <c r="D517" s="70" t="s">
        <v>5337</v>
      </c>
    </row>
    <row r="518" spans="1:4">
      <c r="A518" s="70" t="s">
        <v>29350</v>
      </c>
      <c r="B518" s="70" t="s">
        <v>29349</v>
      </c>
      <c r="C518" s="171">
        <v>1.4053295775602701E-3</v>
      </c>
      <c r="D518" s="70" t="s">
        <v>5337</v>
      </c>
    </row>
    <row r="519" spans="1:4">
      <c r="A519" s="70" t="s">
        <v>20926</v>
      </c>
      <c r="B519" s="70" t="s">
        <v>20925</v>
      </c>
      <c r="C519" s="171">
        <v>1.40556575949097E-3</v>
      </c>
      <c r="D519" s="70" t="s">
        <v>5337</v>
      </c>
    </row>
    <row r="520" spans="1:4">
      <c r="A520" s="70" t="s">
        <v>23197</v>
      </c>
      <c r="B520" s="70" t="s">
        <v>3041</v>
      </c>
      <c r="C520" s="171">
        <v>1.41945637974496E-3</v>
      </c>
      <c r="D520" s="70" t="s">
        <v>5337</v>
      </c>
    </row>
    <row r="521" spans="1:4">
      <c r="A521" s="70" t="s">
        <v>32701</v>
      </c>
      <c r="B521" s="70" t="s">
        <v>32700</v>
      </c>
      <c r="C521" s="171">
        <v>1.4333178787237599E-3</v>
      </c>
      <c r="D521" s="70" t="s">
        <v>5337</v>
      </c>
    </row>
    <row r="522" spans="1:4">
      <c r="A522" s="70" t="s">
        <v>27564</v>
      </c>
      <c r="B522" s="70" t="s">
        <v>27563</v>
      </c>
      <c r="C522" s="171">
        <v>1.4347036974210201E-3</v>
      </c>
      <c r="D522" s="70" t="s">
        <v>5337</v>
      </c>
    </row>
    <row r="523" spans="1:4">
      <c r="A523" s="70" t="s">
        <v>30488</v>
      </c>
      <c r="B523" s="70" t="s">
        <v>30487</v>
      </c>
      <c r="C523" s="171">
        <v>1.44294041515354E-3</v>
      </c>
      <c r="D523" s="70" t="s">
        <v>5337</v>
      </c>
    </row>
    <row r="524" spans="1:4">
      <c r="A524" s="70" t="s">
        <v>32689</v>
      </c>
      <c r="B524" s="70" t="s">
        <v>32688</v>
      </c>
      <c r="C524" s="171">
        <v>1.4476395290299699E-3</v>
      </c>
      <c r="D524" s="70" t="s">
        <v>5337</v>
      </c>
    </row>
    <row r="525" spans="1:4">
      <c r="A525" s="70" t="s">
        <v>29778</v>
      </c>
      <c r="B525" s="70" t="s">
        <v>29777</v>
      </c>
      <c r="C525" s="171">
        <v>1.4519261482403101E-3</v>
      </c>
      <c r="D525" s="70" t="s">
        <v>5337</v>
      </c>
    </row>
    <row r="526" spans="1:4">
      <c r="A526" s="70" t="s">
        <v>26768</v>
      </c>
      <c r="B526" s="70" t="s">
        <v>26767</v>
      </c>
      <c r="C526" s="171">
        <v>1.4598361853684399E-3</v>
      </c>
      <c r="D526" s="70" t="s">
        <v>5337</v>
      </c>
    </row>
    <row r="527" spans="1:4">
      <c r="A527" s="70" t="s">
        <v>29609</v>
      </c>
      <c r="B527" s="70" t="s">
        <v>29608</v>
      </c>
      <c r="C527" s="171">
        <v>1.4803384759774199E-3</v>
      </c>
      <c r="D527" s="70" t="s">
        <v>5337</v>
      </c>
    </row>
    <row r="528" spans="1:4">
      <c r="A528" s="70" t="s">
        <v>32801</v>
      </c>
      <c r="B528" s="70" t="s">
        <v>32800</v>
      </c>
      <c r="C528" s="171">
        <v>1.48132222204602E-3</v>
      </c>
      <c r="D528" s="70" t="s">
        <v>5337</v>
      </c>
    </row>
    <row r="529" spans="1:4">
      <c r="A529" s="70" t="s">
        <v>31941</v>
      </c>
      <c r="B529" s="70" t="s">
        <v>31940</v>
      </c>
      <c r="C529" s="171">
        <v>1.4865453620463401E-3</v>
      </c>
      <c r="D529" s="70" t="s">
        <v>5337</v>
      </c>
    </row>
    <row r="530" spans="1:4">
      <c r="A530" s="70" t="s">
        <v>33050</v>
      </c>
      <c r="B530" s="70" t="s">
        <v>33049</v>
      </c>
      <c r="C530" s="171">
        <v>1.49192646271079E-3</v>
      </c>
      <c r="D530" s="70" t="s">
        <v>5337</v>
      </c>
    </row>
    <row r="531" spans="1:4">
      <c r="A531" s="70" t="s">
        <v>33134</v>
      </c>
      <c r="B531" s="70" t="s">
        <v>33133</v>
      </c>
      <c r="C531" s="171">
        <v>1.50707241097021E-3</v>
      </c>
      <c r="D531" s="70" t="s">
        <v>5337</v>
      </c>
    </row>
    <row r="532" spans="1:4">
      <c r="A532" s="70" t="s">
        <v>30822</v>
      </c>
      <c r="B532" s="70" t="s">
        <v>30821</v>
      </c>
      <c r="C532" s="171">
        <v>1.5104128294227801E-3</v>
      </c>
      <c r="D532" s="70" t="s">
        <v>5337</v>
      </c>
    </row>
    <row r="533" spans="1:4">
      <c r="A533" s="70" t="s">
        <v>26721</v>
      </c>
      <c r="B533" s="70" t="s">
        <v>26720</v>
      </c>
      <c r="C533" s="171">
        <v>1.51375005722407E-3</v>
      </c>
      <c r="D533" s="70" t="s">
        <v>5337</v>
      </c>
    </row>
    <row r="534" spans="1:4">
      <c r="A534" s="70" t="s">
        <v>27811</v>
      </c>
      <c r="B534" s="70" t="s">
        <v>27810</v>
      </c>
      <c r="C534" s="171">
        <v>1.5147713097780199E-3</v>
      </c>
      <c r="D534" s="70" t="s">
        <v>5337</v>
      </c>
    </row>
    <row r="535" spans="1:4">
      <c r="A535" s="70" t="s">
        <v>33235</v>
      </c>
      <c r="B535" s="70" t="s">
        <v>33234</v>
      </c>
      <c r="C535" s="171">
        <v>1.5196663975657399E-3</v>
      </c>
      <c r="D535" s="70" t="s">
        <v>5337</v>
      </c>
    </row>
    <row r="536" spans="1:4">
      <c r="A536" s="70" t="s">
        <v>30685</v>
      </c>
      <c r="B536" s="70" t="s">
        <v>30684</v>
      </c>
      <c r="C536" s="171">
        <v>1.52208422261361E-3</v>
      </c>
      <c r="D536" s="70" t="s">
        <v>5337</v>
      </c>
    </row>
    <row r="537" spans="1:4">
      <c r="A537" s="70" t="s">
        <v>23489</v>
      </c>
      <c r="B537" s="70" t="s">
        <v>23488</v>
      </c>
      <c r="C537" s="171">
        <v>1.54157744176352E-3</v>
      </c>
      <c r="D537" s="70" t="s">
        <v>5337</v>
      </c>
    </row>
    <row r="538" spans="1:4">
      <c r="A538" s="70" t="s">
        <v>27377</v>
      </c>
      <c r="B538" s="70" t="s">
        <v>27376</v>
      </c>
      <c r="C538" s="171">
        <v>1.5438058961488601E-3</v>
      </c>
      <c r="D538" s="70" t="s">
        <v>5337</v>
      </c>
    </row>
    <row r="539" spans="1:4">
      <c r="A539" s="70" t="s">
        <v>32727</v>
      </c>
      <c r="B539" s="70" t="s">
        <v>32726</v>
      </c>
      <c r="C539" s="171">
        <v>1.5444473605152899E-3</v>
      </c>
      <c r="D539" s="70" t="s">
        <v>5337</v>
      </c>
    </row>
    <row r="540" spans="1:4">
      <c r="A540" s="70" t="s">
        <v>24243</v>
      </c>
      <c r="B540" s="70" t="s">
        <v>24242</v>
      </c>
      <c r="C540" s="171">
        <v>1.55043941646565E-3</v>
      </c>
      <c r="D540" s="70" t="s">
        <v>5337</v>
      </c>
    </row>
    <row r="541" spans="1:4">
      <c r="A541" s="70" t="s">
        <v>26924</v>
      </c>
      <c r="B541" s="70" t="s">
        <v>26923</v>
      </c>
      <c r="C541" s="171">
        <v>1.55270376088411E-3</v>
      </c>
      <c r="D541" s="70" t="s">
        <v>5337</v>
      </c>
    </row>
    <row r="542" spans="1:4">
      <c r="A542" s="70" t="s">
        <v>27618</v>
      </c>
      <c r="B542" s="70" t="s">
        <v>27617</v>
      </c>
      <c r="C542" s="171">
        <v>1.5607638222829301E-3</v>
      </c>
      <c r="D542" s="70" t="s">
        <v>5337</v>
      </c>
    </row>
    <row r="543" spans="1:4">
      <c r="A543" s="70" t="s">
        <v>27936</v>
      </c>
      <c r="B543" s="70" t="s">
        <v>27935</v>
      </c>
      <c r="C543" s="171">
        <v>1.5640663314079499E-3</v>
      </c>
      <c r="D543" s="70" t="s">
        <v>5337</v>
      </c>
    </row>
    <row r="544" spans="1:4">
      <c r="A544" s="70" t="s">
        <v>23921</v>
      </c>
      <c r="B544" s="70" t="s">
        <v>23920</v>
      </c>
      <c r="C544" s="171">
        <v>1.5776270433205601E-3</v>
      </c>
      <c r="D544" s="70" t="s">
        <v>5337</v>
      </c>
    </row>
    <row r="545" spans="1:4">
      <c r="A545" s="70" t="s">
        <v>18281</v>
      </c>
      <c r="B545" s="70" t="s">
        <v>18280</v>
      </c>
      <c r="C545" s="171">
        <v>1.5886707695616201E-3</v>
      </c>
      <c r="D545" s="70" t="s">
        <v>5337</v>
      </c>
    </row>
    <row r="546" spans="1:4">
      <c r="A546" s="70" t="s">
        <v>22592</v>
      </c>
      <c r="B546" s="70" t="s">
        <v>22591</v>
      </c>
      <c r="C546" s="171">
        <v>1.59611147471108E-3</v>
      </c>
      <c r="D546" s="70" t="s">
        <v>5337</v>
      </c>
    </row>
    <row r="547" spans="1:4">
      <c r="A547" s="70" t="s">
        <v>32768</v>
      </c>
      <c r="B547" s="70" t="s">
        <v>32767</v>
      </c>
      <c r="C547" s="171">
        <v>1.60093681931201E-3</v>
      </c>
      <c r="D547" s="70" t="s">
        <v>5337</v>
      </c>
    </row>
    <row r="548" spans="1:4">
      <c r="A548" s="70" t="s">
        <v>25185</v>
      </c>
      <c r="B548" s="70" t="s">
        <v>25184</v>
      </c>
      <c r="C548" s="171">
        <v>1.6203689209809699E-3</v>
      </c>
      <c r="D548" s="70" t="s">
        <v>5337</v>
      </c>
    </row>
    <row r="549" spans="1:4">
      <c r="A549" s="70" t="s">
        <v>30556</v>
      </c>
      <c r="B549" s="70" t="s">
        <v>30555</v>
      </c>
      <c r="C549" s="171">
        <v>1.62073373148357E-3</v>
      </c>
      <c r="D549" s="70" t="s">
        <v>5337</v>
      </c>
    </row>
    <row r="550" spans="1:4">
      <c r="A550" s="70" t="s">
        <v>28865</v>
      </c>
      <c r="B550" s="70" t="s">
        <v>28864</v>
      </c>
      <c r="C550" s="171">
        <v>1.6249302629824699E-3</v>
      </c>
      <c r="D550" s="70" t="s">
        <v>5337</v>
      </c>
    </row>
    <row r="551" spans="1:4">
      <c r="A551" s="70" t="s">
        <v>24395</v>
      </c>
      <c r="B551" s="70" t="s">
        <v>24394</v>
      </c>
      <c r="C551" s="171">
        <v>1.62842462010585E-3</v>
      </c>
      <c r="D551" s="70" t="s">
        <v>5337</v>
      </c>
    </row>
    <row r="552" spans="1:4">
      <c r="A552" s="70" t="s">
        <v>33010</v>
      </c>
      <c r="B552" s="70" t="s">
        <v>33009</v>
      </c>
      <c r="C552" s="171">
        <v>1.6380198934201899E-3</v>
      </c>
      <c r="D552" s="70" t="s">
        <v>5337</v>
      </c>
    </row>
    <row r="553" spans="1:4">
      <c r="A553" s="70" t="s">
        <v>31919</v>
      </c>
      <c r="B553" s="70" t="s">
        <v>31918</v>
      </c>
      <c r="C553" s="171">
        <v>1.6724958748492299E-3</v>
      </c>
      <c r="D553" s="70" t="s">
        <v>5337</v>
      </c>
    </row>
    <row r="554" spans="1:4">
      <c r="A554" s="70" t="s">
        <v>26711</v>
      </c>
      <c r="B554" s="70" t="s">
        <v>26710</v>
      </c>
      <c r="C554" s="171">
        <v>1.6747891568364599E-3</v>
      </c>
      <c r="D554" s="70" t="s">
        <v>5337</v>
      </c>
    </row>
    <row r="555" spans="1:4">
      <c r="A555" s="70" t="s">
        <v>28817</v>
      </c>
      <c r="B555" s="70" t="s">
        <v>28816</v>
      </c>
      <c r="C555" s="171">
        <v>1.67511368825368E-3</v>
      </c>
      <c r="D555" s="70" t="s">
        <v>5337</v>
      </c>
    </row>
    <row r="556" spans="1:4">
      <c r="A556" s="70" t="s">
        <v>22992</v>
      </c>
      <c r="B556" s="70" t="s">
        <v>22991</v>
      </c>
      <c r="C556" s="171">
        <v>1.6891292407260801E-3</v>
      </c>
      <c r="D556" s="70" t="s">
        <v>5337</v>
      </c>
    </row>
    <row r="557" spans="1:4">
      <c r="A557" s="70" t="s">
        <v>26040</v>
      </c>
      <c r="B557" s="70" t="s">
        <v>26039</v>
      </c>
      <c r="C557" s="171">
        <v>1.6915234430468699E-3</v>
      </c>
      <c r="D557" s="70" t="s">
        <v>5337</v>
      </c>
    </row>
    <row r="558" spans="1:4">
      <c r="A558" s="70" t="s">
        <v>31787</v>
      </c>
      <c r="B558" s="70" t="s">
        <v>31786</v>
      </c>
      <c r="C558" s="171">
        <v>1.6986786206719901E-3</v>
      </c>
      <c r="D558" s="70" t="s">
        <v>5337</v>
      </c>
    </row>
    <row r="559" spans="1:4">
      <c r="A559" s="70" t="s">
        <v>33062</v>
      </c>
      <c r="B559" s="70" t="s">
        <v>33061</v>
      </c>
      <c r="C559" s="171">
        <v>1.69964533068452E-3</v>
      </c>
      <c r="D559" s="70" t="s">
        <v>5337</v>
      </c>
    </row>
    <row r="560" spans="1:4">
      <c r="A560" s="70" t="s">
        <v>28040</v>
      </c>
      <c r="B560" s="70" t="s">
        <v>28039</v>
      </c>
      <c r="C560" s="171">
        <v>1.71435880419951E-3</v>
      </c>
      <c r="D560" s="70" t="s">
        <v>5337</v>
      </c>
    </row>
    <row r="561" spans="1:4">
      <c r="A561" s="70" t="s">
        <v>31137</v>
      </c>
      <c r="B561" s="70" t="s">
        <v>31136</v>
      </c>
      <c r="C561" s="171">
        <v>1.71453573035531E-3</v>
      </c>
      <c r="D561" s="70" t="s">
        <v>5337</v>
      </c>
    </row>
    <row r="562" spans="1:4">
      <c r="A562" s="70" t="s">
        <v>17469</v>
      </c>
      <c r="B562" s="70" t="s">
        <v>17468</v>
      </c>
      <c r="C562" s="171">
        <v>1.71537983018076E-3</v>
      </c>
      <c r="D562" s="70" t="s">
        <v>5337</v>
      </c>
    </row>
    <row r="563" spans="1:4">
      <c r="A563" s="70" t="s">
        <v>28075</v>
      </c>
      <c r="B563" s="70" t="s">
        <v>28074</v>
      </c>
      <c r="C563" s="171">
        <v>1.7217203550605E-3</v>
      </c>
      <c r="D563" s="70" t="s">
        <v>5337</v>
      </c>
    </row>
    <row r="564" spans="1:4">
      <c r="A564" s="70" t="s">
        <v>33077</v>
      </c>
      <c r="B564" s="70" t="s">
        <v>33076</v>
      </c>
      <c r="C564" s="171">
        <v>1.7294487220234701E-3</v>
      </c>
      <c r="D564" s="70" t="s">
        <v>5337</v>
      </c>
    </row>
    <row r="565" spans="1:4">
      <c r="A565" s="70" t="s">
        <v>27701</v>
      </c>
      <c r="B565" s="70" t="s">
        <v>27700</v>
      </c>
      <c r="C565" s="171">
        <v>1.74182847967353E-3</v>
      </c>
      <c r="D565" s="70" t="s">
        <v>5337</v>
      </c>
    </row>
    <row r="566" spans="1:4">
      <c r="A566" s="70" t="s">
        <v>32687</v>
      </c>
      <c r="B566" s="70" t="s">
        <v>32686</v>
      </c>
      <c r="C566" s="171">
        <v>1.7474630597566099E-3</v>
      </c>
      <c r="D566" s="70" t="s">
        <v>5337</v>
      </c>
    </row>
    <row r="567" spans="1:4">
      <c r="A567" s="70" t="s">
        <v>31420</v>
      </c>
      <c r="B567" s="70" t="s">
        <v>31419</v>
      </c>
      <c r="C567" s="171">
        <v>1.75412031684414E-3</v>
      </c>
      <c r="D567" s="70" t="s">
        <v>5337</v>
      </c>
    </row>
    <row r="568" spans="1:4">
      <c r="A568" s="70" t="s">
        <v>27113</v>
      </c>
      <c r="B568" s="70" t="s">
        <v>27112</v>
      </c>
      <c r="C568" s="171">
        <v>1.75749935909341E-3</v>
      </c>
      <c r="D568" s="70" t="s">
        <v>5337</v>
      </c>
    </row>
    <row r="569" spans="1:4">
      <c r="A569" s="70" t="s">
        <v>18534</v>
      </c>
      <c r="B569" s="70" t="s">
        <v>18533</v>
      </c>
      <c r="C569" s="171">
        <v>1.76777005661899E-3</v>
      </c>
      <c r="D569" s="70" t="s">
        <v>5337</v>
      </c>
    </row>
    <row r="570" spans="1:4">
      <c r="A570" s="70" t="s">
        <v>21323</v>
      </c>
      <c r="B570" s="70" t="s">
        <v>21322</v>
      </c>
      <c r="C570" s="171">
        <v>1.7720963595626599E-3</v>
      </c>
      <c r="D570" s="70" t="s">
        <v>5337</v>
      </c>
    </row>
    <row r="571" spans="1:4">
      <c r="A571" s="70" t="s">
        <v>28178</v>
      </c>
      <c r="B571" s="70" t="s">
        <v>28177</v>
      </c>
      <c r="C571" s="171">
        <v>1.77566803768048E-3</v>
      </c>
      <c r="D571" s="70" t="s">
        <v>5337</v>
      </c>
    </row>
    <row r="572" spans="1:4">
      <c r="A572" s="70" t="s">
        <v>18000</v>
      </c>
      <c r="B572" s="70" t="s">
        <v>17999</v>
      </c>
      <c r="C572" s="171">
        <v>1.7771180928101201E-3</v>
      </c>
      <c r="D572" s="70" t="s">
        <v>5337</v>
      </c>
    </row>
    <row r="573" spans="1:4">
      <c r="A573" s="70" t="s">
        <v>26936</v>
      </c>
      <c r="B573" s="70" t="s">
        <v>26935</v>
      </c>
      <c r="C573" s="171">
        <v>1.78907238942247E-3</v>
      </c>
      <c r="D573" s="70" t="s">
        <v>5337</v>
      </c>
    </row>
    <row r="574" spans="1:4">
      <c r="A574" s="70" t="s">
        <v>27668</v>
      </c>
      <c r="B574" s="70" t="s">
        <v>27667</v>
      </c>
      <c r="C574" s="171">
        <v>1.7922274993695899E-3</v>
      </c>
      <c r="D574" s="70" t="s">
        <v>5337</v>
      </c>
    </row>
    <row r="575" spans="1:4">
      <c r="A575" s="70" t="s">
        <v>32249</v>
      </c>
      <c r="B575" s="70" t="s">
        <v>32248</v>
      </c>
      <c r="C575" s="171">
        <v>1.8169891593916401E-3</v>
      </c>
      <c r="D575" s="70" t="s">
        <v>5337</v>
      </c>
    </row>
    <row r="576" spans="1:4">
      <c r="A576" s="70" t="s">
        <v>30942</v>
      </c>
      <c r="B576" s="70" t="s">
        <v>30941</v>
      </c>
      <c r="C576" s="171">
        <v>1.8261632101628099E-3</v>
      </c>
      <c r="D576" s="70" t="s">
        <v>5337</v>
      </c>
    </row>
    <row r="577" spans="1:4">
      <c r="A577" s="70" t="s">
        <v>27906</v>
      </c>
      <c r="B577" s="70" t="s">
        <v>27905</v>
      </c>
      <c r="C577" s="171">
        <v>1.8361958040823999E-3</v>
      </c>
      <c r="D577" s="70" t="s">
        <v>5337</v>
      </c>
    </row>
    <row r="578" spans="1:4">
      <c r="A578" s="70" t="s">
        <v>31763</v>
      </c>
      <c r="B578" s="70" t="s">
        <v>31762</v>
      </c>
      <c r="C578" s="171">
        <v>1.8440572991508101E-3</v>
      </c>
      <c r="D578" s="70" t="s">
        <v>5337</v>
      </c>
    </row>
    <row r="579" spans="1:4">
      <c r="A579" s="70" t="s">
        <v>33152</v>
      </c>
      <c r="B579" s="70" t="s">
        <v>33151</v>
      </c>
      <c r="C579" s="171">
        <v>1.85583558221912E-3</v>
      </c>
      <c r="D579" s="70" t="s">
        <v>4910</v>
      </c>
    </row>
    <row r="580" spans="1:4">
      <c r="A580" s="70" t="s">
        <v>23378</v>
      </c>
      <c r="B580" s="70" t="s">
        <v>23377</v>
      </c>
      <c r="C580" s="171">
        <v>1.88494110627118E-3</v>
      </c>
      <c r="D580" s="70" t="s">
        <v>4910</v>
      </c>
    </row>
    <row r="581" spans="1:4">
      <c r="A581" s="70" t="s">
        <v>33003</v>
      </c>
      <c r="B581" s="70" t="s">
        <v>33002</v>
      </c>
      <c r="C581" s="171">
        <v>1.88715579953841E-3</v>
      </c>
      <c r="D581" s="70" t="s">
        <v>4910</v>
      </c>
    </row>
    <row r="582" spans="1:4">
      <c r="A582" s="70" t="s">
        <v>33186</v>
      </c>
      <c r="B582" s="70" t="s">
        <v>33185</v>
      </c>
      <c r="C582" s="171">
        <v>1.8880206807244599E-3</v>
      </c>
      <c r="D582" s="70" t="s">
        <v>4910</v>
      </c>
    </row>
    <row r="583" spans="1:4">
      <c r="A583" s="70" t="s">
        <v>32749</v>
      </c>
      <c r="B583" s="70" t="s">
        <v>32748</v>
      </c>
      <c r="C583" s="171">
        <v>1.8958388339582099E-3</v>
      </c>
      <c r="D583" s="70" t="s">
        <v>4910</v>
      </c>
    </row>
    <row r="584" spans="1:4">
      <c r="A584" s="70" t="s">
        <v>31759</v>
      </c>
      <c r="B584" s="70" t="s">
        <v>31758</v>
      </c>
      <c r="C584" s="171">
        <v>1.8965742307055201E-3</v>
      </c>
      <c r="D584" s="70" t="s">
        <v>4910</v>
      </c>
    </row>
    <row r="585" spans="1:4">
      <c r="A585" s="70" t="s">
        <v>29587</v>
      </c>
      <c r="B585" s="70" t="s">
        <v>29586</v>
      </c>
      <c r="C585" s="171">
        <v>1.8975092459264E-3</v>
      </c>
      <c r="D585" s="70" t="s">
        <v>4910</v>
      </c>
    </row>
    <row r="586" spans="1:4">
      <c r="A586" s="70" t="s">
        <v>13958</v>
      </c>
      <c r="B586" s="70" t="s">
        <v>13957</v>
      </c>
      <c r="C586" s="171">
        <v>1.90158798568103E-3</v>
      </c>
      <c r="D586" s="70" t="s">
        <v>4910</v>
      </c>
    </row>
    <row r="587" spans="1:4">
      <c r="A587" s="70" t="s">
        <v>28538</v>
      </c>
      <c r="B587" s="70" t="s">
        <v>28537</v>
      </c>
      <c r="C587" s="171">
        <v>1.9134471578535E-3</v>
      </c>
      <c r="D587" s="70" t="s">
        <v>4910</v>
      </c>
    </row>
    <row r="588" spans="1:4">
      <c r="A588" s="70" t="s">
        <v>15662</v>
      </c>
      <c r="B588" s="70" t="s">
        <v>15661</v>
      </c>
      <c r="C588" s="171">
        <v>1.94626734062115E-3</v>
      </c>
      <c r="D588" s="70" t="s">
        <v>4910</v>
      </c>
    </row>
    <row r="589" spans="1:4">
      <c r="A589" s="70" t="s">
        <v>32210</v>
      </c>
      <c r="B589" s="70" t="s">
        <v>32209</v>
      </c>
      <c r="C589" s="171">
        <v>1.9543128054841301E-3</v>
      </c>
      <c r="D589" s="70" t="s">
        <v>4910</v>
      </c>
    </row>
    <row r="590" spans="1:4">
      <c r="A590" s="70" t="s">
        <v>31789</v>
      </c>
      <c r="B590" s="70" t="s">
        <v>31788</v>
      </c>
      <c r="C590" s="171">
        <v>1.9581406336907198E-3</v>
      </c>
      <c r="D590" s="70" t="s">
        <v>4910</v>
      </c>
    </row>
    <row r="591" spans="1:4">
      <c r="A591" s="70" t="s">
        <v>21307</v>
      </c>
      <c r="B591" s="70" t="s">
        <v>21306</v>
      </c>
      <c r="C591" s="171">
        <v>1.9785800721518602E-3</v>
      </c>
      <c r="D591" s="70" t="s">
        <v>4910</v>
      </c>
    </row>
    <row r="592" spans="1:4">
      <c r="A592" s="70" t="s">
        <v>32938</v>
      </c>
      <c r="B592" s="70" t="s">
        <v>32937</v>
      </c>
      <c r="C592" s="171">
        <v>1.9787092959570999E-3</v>
      </c>
      <c r="D592" s="70" t="s">
        <v>4910</v>
      </c>
    </row>
    <row r="593" spans="1:4">
      <c r="A593" s="70" t="s">
        <v>18720</v>
      </c>
      <c r="B593" s="70" t="s">
        <v>18719</v>
      </c>
      <c r="C593" s="171">
        <v>1.9900041498246098E-3</v>
      </c>
      <c r="D593" s="70" t="s">
        <v>4910</v>
      </c>
    </row>
    <row r="594" spans="1:4">
      <c r="A594" s="70" t="s">
        <v>30762</v>
      </c>
      <c r="B594" s="70" t="s">
        <v>3194</v>
      </c>
      <c r="C594" s="171">
        <v>2.0027875106541698E-3</v>
      </c>
      <c r="D594" s="70" t="s">
        <v>4910</v>
      </c>
    </row>
    <row r="595" spans="1:4">
      <c r="A595" s="70" t="s">
        <v>26881</v>
      </c>
      <c r="B595" s="70" t="s">
        <v>26880</v>
      </c>
      <c r="C595" s="171">
        <v>2.00962732849902E-3</v>
      </c>
      <c r="D595" s="70" t="s">
        <v>4910</v>
      </c>
    </row>
    <row r="596" spans="1:4">
      <c r="A596" s="70" t="s">
        <v>23155</v>
      </c>
      <c r="B596" s="70" t="s">
        <v>23154</v>
      </c>
      <c r="C596" s="171">
        <v>2.01564736605274E-3</v>
      </c>
      <c r="D596" s="70" t="s">
        <v>4910</v>
      </c>
    </row>
    <row r="597" spans="1:4">
      <c r="A597" s="70" t="s">
        <v>31737</v>
      </c>
      <c r="B597" s="70" t="s">
        <v>31737</v>
      </c>
      <c r="C597" s="171">
        <v>2.0442455102924698E-3</v>
      </c>
      <c r="D597" s="70" t="s">
        <v>4910</v>
      </c>
    </row>
    <row r="598" spans="1:4">
      <c r="A598" s="70" t="s">
        <v>32633</v>
      </c>
      <c r="B598" s="70" t="s">
        <v>32632</v>
      </c>
      <c r="C598" s="171">
        <v>2.0501210229238701E-3</v>
      </c>
      <c r="D598" s="70" t="s">
        <v>4910</v>
      </c>
    </row>
    <row r="599" spans="1:4">
      <c r="A599" s="70" t="s">
        <v>27342</v>
      </c>
      <c r="B599" s="70" t="s">
        <v>27341</v>
      </c>
      <c r="C599" s="171">
        <v>2.0523874021067499E-3</v>
      </c>
      <c r="D599" s="70" t="s">
        <v>4910</v>
      </c>
    </row>
    <row r="600" spans="1:4">
      <c r="A600" s="70" t="s">
        <v>26734</v>
      </c>
      <c r="B600" s="70" t="s">
        <v>26733</v>
      </c>
      <c r="C600" s="171">
        <v>2.0635365757349301E-3</v>
      </c>
      <c r="D600" s="70" t="s">
        <v>4910</v>
      </c>
    </row>
    <row r="601" spans="1:4">
      <c r="A601" s="70" t="s">
        <v>31479</v>
      </c>
      <c r="B601" s="70" t="s">
        <v>31478</v>
      </c>
      <c r="C601" s="171">
        <v>2.07497685486263E-3</v>
      </c>
      <c r="D601" s="70" t="s">
        <v>4910</v>
      </c>
    </row>
    <row r="602" spans="1:4">
      <c r="A602" s="70" t="s">
        <v>24263</v>
      </c>
      <c r="B602" s="70" t="s">
        <v>24262</v>
      </c>
      <c r="C602" s="171">
        <v>2.0782690617173402E-3</v>
      </c>
      <c r="D602" s="70" t="s">
        <v>4910</v>
      </c>
    </row>
    <row r="603" spans="1:4">
      <c r="A603" s="70" t="s">
        <v>31434</v>
      </c>
      <c r="B603" s="70" t="s">
        <v>31433</v>
      </c>
      <c r="C603" s="171">
        <v>2.09112054417479E-3</v>
      </c>
      <c r="D603" s="70" t="s">
        <v>4910</v>
      </c>
    </row>
    <row r="604" spans="1:4">
      <c r="A604" s="70" t="s">
        <v>31061</v>
      </c>
      <c r="B604" s="70" t="s">
        <v>31060</v>
      </c>
      <c r="C604" s="171">
        <v>2.0911352071178498E-3</v>
      </c>
      <c r="D604" s="70" t="s">
        <v>4910</v>
      </c>
    </row>
    <row r="605" spans="1:4">
      <c r="A605" s="70" t="s">
        <v>32718</v>
      </c>
      <c r="B605" s="70" t="s">
        <v>32717</v>
      </c>
      <c r="C605" s="171">
        <v>2.09657553090857E-3</v>
      </c>
      <c r="D605" s="70" t="s">
        <v>4910</v>
      </c>
    </row>
    <row r="606" spans="1:4">
      <c r="A606" s="70" t="s">
        <v>32004</v>
      </c>
      <c r="B606" s="70" t="s">
        <v>32003</v>
      </c>
      <c r="C606" s="171">
        <v>2.1226858514566899E-3</v>
      </c>
      <c r="D606" s="70" t="s">
        <v>4910</v>
      </c>
    </row>
    <row r="607" spans="1:4">
      <c r="A607" s="70" t="s">
        <v>32625</v>
      </c>
      <c r="B607" s="70" t="s">
        <v>32624</v>
      </c>
      <c r="C607" s="171">
        <v>2.1227353489958198E-3</v>
      </c>
      <c r="D607" s="70" t="s">
        <v>4910</v>
      </c>
    </row>
    <row r="608" spans="1:4">
      <c r="A608" s="70" t="s">
        <v>28757</v>
      </c>
      <c r="B608" s="70" t="s">
        <v>28756</v>
      </c>
      <c r="C608" s="171">
        <v>2.1312393058705598E-3</v>
      </c>
      <c r="D608" s="70" t="s">
        <v>4910</v>
      </c>
    </row>
    <row r="609" spans="1:4">
      <c r="A609" s="70" t="s">
        <v>29382</v>
      </c>
      <c r="B609" s="70" t="s">
        <v>29381</v>
      </c>
      <c r="C609" s="171">
        <v>2.1368993772003398E-3</v>
      </c>
      <c r="D609" s="70" t="s">
        <v>4910</v>
      </c>
    </row>
    <row r="610" spans="1:4">
      <c r="A610" s="70" t="s">
        <v>30214</v>
      </c>
      <c r="B610" s="70" t="s">
        <v>30213</v>
      </c>
      <c r="C610" s="171">
        <v>2.1511181127786701E-3</v>
      </c>
      <c r="D610" s="70" t="s">
        <v>4910</v>
      </c>
    </row>
    <row r="611" spans="1:4">
      <c r="A611" s="70" t="s">
        <v>31186</v>
      </c>
      <c r="B611" s="70" t="s">
        <v>31185</v>
      </c>
      <c r="C611" s="171">
        <v>2.1592180620682E-3</v>
      </c>
      <c r="D611" s="70" t="s">
        <v>4910</v>
      </c>
    </row>
    <row r="612" spans="1:4">
      <c r="A612" s="70" t="s">
        <v>30113</v>
      </c>
      <c r="B612" s="70" t="s">
        <v>30112</v>
      </c>
      <c r="C612" s="171">
        <v>2.1593742394098898E-3</v>
      </c>
      <c r="D612" s="70" t="s">
        <v>4910</v>
      </c>
    </row>
    <row r="613" spans="1:4">
      <c r="A613" s="70" t="s">
        <v>24850</v>
      </c>
      <c r="B613" s="70" t="s">
        <v>24849</v>
      </c>
      <c r="C613" s="171">
        <v>2.1622390771395498E-3</v>
      </c>
      <c r="D613" s="70" t="s">
        <v>4910</v>
      </c>
    </row>
    <row r="614" spans="1:4">
      <c r="A614" s="70" t="s">
        <v>29895</v>
      </c>
      <c r="B614" s="70" t="s">
        <v>29894</v>
      </c>
      <c r="C614" s="171">
        <v>2.1640707268583402E-3</v>
      </c>
      <c r="D614" s="70" t="s">
        <v>4910</v>
      </c>
    </row>
    <row r="615" spans="1:4">
      <c r="A615" s="70" t="s">
        <v>26565</v>
      </c>
      <c r="B615" s="70" t="s">
        <v>26564</v>
      </c>
      <c r="C615" s="171">
        <v>2.1663160057367602E-3</v>
      </c>
      <c r="D615" s="70" t="s">
        <v>4910</v>
      </c>
    </row>
    <row r="616" spans="1:4">
      <c r="A616" s="70" t="s">
        <v>15935</v>
      </c>
      <c r="B616" s="70" t="s">
        <v>15934</v>
      </c>
      <c r="C616" s="171">
        <v>2.1716670288476599E-3</v>
      </c>
      <c r="D616" s="70" t="s">
        <v>4910</v>
      </c>
    </row>
    <row r="617" spans="1:4">
      <c r="A617" s="70" t="s">
        <v>30127</v>
      </c>
      <c r="B617" s="70" t="s">
        <v>30126</v>
      </c>
      <c r="C617" s="171">
        <v>2.1884718131689302E-3</v>
      </c>
      <c r="D617" s="70" t="s">
        <v>4910</v>
      </c>
    </row>
    <row r="618" spans="1:4">
      <c r="A618" s="70" t="s">
        <v>15991</v>
      </c>
      <c r="B618" s="70" t="s">
        <v>15990</v>
      </c>
      <c r="C618" s="171">
        <v>2.2155204884786199E-3</v>
      </c>
      <c r="D618" s="70" t="s">
        <v>4910</v>
      </c>
    </row>
    <row r="619" spans="1:4">
      <c r="A619" s="70" t="s">
        <v>27881</v>
      </c>
      <c r="B619" s="70" t="s">
        <v>27880</v>
      </c>
      <c r="C619" s="171">
        <v>2.2158691567419498E-3</v>
      </c>
      <c r="D619" s="70" t="s">
        <v>4910</v>
      </c>
    </row>
    <row r="620" spans="1:4">
      <c r="A620" s="70" t="s">
        <v>20076</v>
      </c>
      <c r="B620" s="70" t="s">
        <v>20075</v>
      </c>
      <c r="C620" s="171">
        <v>2.2211332712846199E-3</v>
      </c>
      <c r="D620" s="70" t="s">
        <v>4910</v>
      </c>
    </row>
    <row r="621" spans="1:4">
      <c r="A621" s="70" t="s">
        <v>32807</v>
      </c>
      <c r="B621" s="70" t="s">
        <v>32806</v>
      </c>
      <c r="C621" s="171">
        <v>2.23069320604886E-3</v>
      </c>
      <c r="D621" s="70" t="s">
        <v>4910</v>
      </c>
    </row>
    <row r="622" spans="1:4">
      <c r="A622" s="70" t="s">
        <v>31925</v>
      </c>
      <c r="B622" s="70" t="s">
        <v>31924</v>
      </c>
      <c r="C622" s="171">
        <v>2.2354547656156399E-3</v>
      </c>
      <c r="D622" s="70" t="s">
        <v>4910</v>
      </c>
    </row>
    <row r="623" spans="1:4">
      <c r="A623" s="70" t="s">
        <v>31749</v>
      </c>
      <c r="B623" s="70" t="s">
        <v>31748</v>
      </c>
      <c r="C623" s="171">
        <v>2.2487999667920402E-3</v>
      </c>
      <c r="D623" s="70" t="s">
        <v>4910</v>
      </c>
    </row>
    <row r="624" spans="1:4">
      <c r="A624" s="70" t="s">
        <v>21498</v>
      </c>
      <c r="B624" s="70" t="s">
        <v>21497</v>
      </c>
      <c r="C624" s="171">
        <v>2.2518441718591899E-3</v>
      </c>
      <c r="D624" s="70" t="s">
        <v>4910</v>
      </c>
    </row>
    <row r="625" spans="1:4">
      <c r="A625" s="70" t="s">
        <v>33122</v>
      </c>
      <c r="B625" s="70" t="s">
        <v>33121</v>
      </c>
      <c r="C625" s="171">
        <v>2.2636004797292201E-3</v>
      </c>
      <c r="D625" s="70" t="s">
        <v>4910</v>
      </c>
    </row>
    <row r="626" spans="1:4">
      <c r="A626" s="70" t="s">
        <v>27932</v>
      </c>
      <c r="B626" s="70" t="s">
        <v>27931</v>
      </c>
      <c r="C626" s="171">
        <v>2.2755818411718202E-3</v>
      </c>
      <c r="D626" s="70" t="s">
        <v>4910</v>
      </c>
    </row>
    <row r="627" spans="1:4">
      <c r="A627" s="70" t="s">
        <v>25077</v>
      </c>
      <c r="B627" s="70" t="s">
        <v>25076</v>
      </c>
      <c r="C627" s="171">
        <v>2.28611669680412E-3</v>
      </c>
      <c r="D627" s="70" t="s">
        <v>4910</v>
      </c>
    </row>
    <row r="628" spans="1:4">
      <c r="A628" s="70" t="s">
        <v>24213</v>
      </c>
      <c r="B628" s="70" t="s">
        <v>24212</v>
      </c>
      <c r="C628" s="171">
        <v>2.2936171770681301E-3</v>
      </c>
      <c r="D628" s="70" t="s">
        <v>4910</v>
      </c>
    </row>
    <row r="629" spans="1:4">
      <c r="A629" s="70" t="s">
        <v>33196</v>
      </c>
      <c r="B629" s="70" t="s">
        <v>33195</v>
      </c>
      <c r="C629" s="171">
        <v>2.3138638174381998E-3</v>
      </c>
      <c r="D629" s="70" t="s">
        <v>4910</v>
      </c>
    </row>
    <row r="630" spans="1:4">
      <c r="A630" s="70" t="s">
        <v>30741</v>
      </c>
      <c r="B630" s="70" t="s">
        <v>30740</v>
      </c>
      <c r="C630" s="171">
        <v>2.3210004362765099E-3</v>
      </c>
      <c r="D630" s="70" t="s">
        <v>4910</v>
      </c>
    </row>
    <row r="631" spans="1:4">
      <c r="A631" s="70" t="s">
        <v>24653</v>
      </c>
      <c r="B631" s="70" t="s">
        <v>24652</v>
      </c>
      <c r="C631" s="171">
        <v>2.3238177792226701E-3</v>
      </c>
      <c r="D631" s="70" t="s">
        <v>4910</v>
      </c>
    </row>
    <row r="632" spans="1:4">
      <c r="A632" s="70" t="s">
        <v>30451</v>
      </c>
      <c r="B632" s="70" t="s">
        <v>30450</v>
      </c>
      <c r="C632" s="171">
        <v>2.3258586599196299E-3</v>
      </c>
      <c r="D632" s="70" t="s">
        <v>4910</v>
      </c>
    </row>
    <row r="633" spans="1:4">
      <c r="A633" s="70" t="s">
        <v>31845</v>
      </c>
      <c r="B633" s="70" t="s">
        <v>31844</v>
      </c>
      <c r="C633" s="171">
        <v>2.3379483554877502E-3</v>
      </c>
      <c r="D633" s="70" t="s">
        <v>4910</v>
      </c>
    </row>
    <row r="634" spans="1:4">
      <c r="A634" s="70" t="s">
        <v>14311</v>
      </c>
      <c r="B634" s="70" t="s">
        <v>14310</v>
      </c>
      <c r="C634" s="171">
        <v>2.3614666738913399E-3</v>
      </c>
      <c r="D634" s="70" t="s">
        <v>4910</v>
      </c>
    </row>
    <row r="635" spans="1:4">
      <c r="A635" s="70" t="s">
        <v>23594</v>
      </c>
      <c r="B635" s="70" t="s">
        <v>23593</v>
      </c>
      <c r="C635" s="171">
        <v>2.36366362587247E-3</v>
      </c>
      <c r="D635" s="70" t="s">
        <v>4910</v>
      </c>
    </row>
    <row r="636" spans="1:4">
      <c r="A636" s="70" t="s">
        <v>23937</v>
      </c>
      <c r="B636" s="70" t="s">
        <v>23936</v>
      </c>
      <c r="C636" s="171">
        <v>2.3741239797239102E-3</v>
      </c>
      <c r="D636" s="70" t="s">
        <v>4910</v>
      </c>
    </row>
    <row r="637" spans="1:4">
      <c r="A637" s="70" t="s">
        <v>32674</v>
      </c>
      <c r="B637" s="70" t="s">
        <v>32673</v>
      </c>
      <c r="C637" s="171">
        <v>2.3819333524496499E-3</v>
      </c>
      <c r="D637" s="70" t="s">
        <v>4910</v>
      </c>
    </row>
    <row r="638" spans="1:4">
      <c r="A638" s="70" t="s">
        <v>27532</v>
      </c>
      <c r="B638" s="70" t="s">
        <v>27531</v>
      </c>
      <c r="C638" s="171">
        <v>2.3869623651887298E-3</v>
      </c>
      <c r="D638" s="70" t="s">
        <v>4910</v>
      </c>
    </row>
    <row r="639" spans="1:4">
      <c r="A639" s="70" t="s">
        <v>31032</v>
      </c>
      <c r="B639" s="70" t="s">
        <v>31031</v>
      </c>
      <c r="C639" s="171">
        <v>2.3914997669910701E-3</v>
      </c>
      <c r="D639" s="70" t="s">
        <v>4910</v>
      </c>
    </row>
    <row r="640" spans="1:4">
      <c r="A640" s="70" t="s">
        <v>31034</v>
      </c>
      <c r="B640" s="70" t="s">
        <v>31033</v>
      </c>
      <c r="C640" s="171">
        <v>2.3914997669910701E-3</v>
      </c>
      <c r="D640" s="70" t="s">
        <v>4910</v>
      </c>
    </row>
    <row r="641" spans="1:4">
      <c r="A641" s="70" t="s">
        <v>30554</v>
      </c>
      <c r="B641" s="70" t="s">
        <v>30553</v>
      </c>
      <c r="C641" s="171">
        <v>2.3969462878911602E-3</v>
      </c>
      <c r="D641" s="70" t="s">
        <v>4910</v>
      </c>
    </row>
    <row r="642" spans="1:4">
      <c r="A642" s="70" t="s">
        <v>27552</v>
      </c>
      <c r="B642" s="70" t="s">
        <v>27551</v>
      </c>
      <c r="C642" s="171">
        <v>2.4079779560336298E-3</v>
      </c>
      <c r="D642" s="70" t="s">
        <v>4910</v>
      </c>
    </row>
    <row r="643" spans="1:4">
      <c r="A643" s="70" t="s">
        <v>30729</v>
      </c>
      <c r="B643" s="70" t="s">
        <v>30728</v>
      </c>
      <c r="C643" s="171">
        <v>2.41602053164321E-3</v>
      </c>
      <c r="D643" s="70" t="s">
        <v>4910</v>
      </c>
    </row>
    <row r="644" spans="1:4">
      <c r="A644" s="70" t="s">
        <v>32809</v>
      </c>
      <c r="B644" s="70" t="s">
        <v>32808</v>
      </c>
      <c r="C644" s="171">
        <v>2.4252266857758401E-3</v>
      </c>
      <c r="D644" s="70" t="s">
        <v>4910</v>
      </c>
    </row>
    <row r="645" spans="1:4">
      <c r="A645" s="70" t="s">
        <v>22573</v>
      </c>
      <c r="B645" s="70" t="s">
        <v>22572</v>
      </c>
      <c r="C645" s="171">
        <v>2.4263193505441802E-3</v>
      </c>
      <c r="D645" s="70" t="s">
        <v>4910</v>
      </c>
    </row>
    <row r="646" spans="1:4">
      <c r="A646" s="70" t="s">
        <v>32681</v>
      </c>
      <c r="B646" s="70" t="s">
        <v>32680</v>
      </c>
      <c r="C646" s="171">
        <v>2.4381520275932301E-3</v>
      </c>
      <c r="D646" s="70" t="s">
        <v>4910</v>
      </c>
    </row>
    <row r="647" spans="1:4">
      <c r="A647" s="70" t="s">
        <v>29128</v>
      </c>
      <c r="B647" s="70" t="s">
        <v>29127</v>
      </c>
      <c r="C647" s="171">
        <v>2.44388287591803E-3</v>
      </c>
      <c r="D647" s="70" t="s">
        <v>4910</v>
      </c>
    </row>
    <row r="648" spans="1:4">
      <c r="A648" s="70" t="s">
        <v>32657</v>
      </c>
      <c r="B648" s="70" t="s">
        <v>32656</v>
      </c>
      <c r="C648" s="171">
        <v>2.48378061705827E-3</v>
      </c>
      <c r="D648" s="70" t="s">
        <v>4910</v>
      </c>
    </row>
    <row r="649" spans="1:4">
      <c r="A649" s="70" t="s">
        <v>22634</v>
      </c>
      <c r="B649" s="70" t="s">
        <v>22633</v>
      </c>
      <c r="C649" s="171">
        <v>2.51361387081981E-3</v>
      </c>
      <c r="D649" s="70" t="s">
        <v>4910</v>
      </c>
    </row>
    <row r="650" spans="1:4">
      <c r="A650" s="70" t="s">
        <v>31477</v>
      </c>
      <c r="B650" s="70" t="s">
        <v>31476</v>
      </c>
      <c r="C650" s="171">
        <v>2.5138552971709898E-3</v>
      </c>
      <c r="D650" s="70" t="s">
        <v>4910</v>
      </c>
    </row>
    <row r="651" spans="1:4">
      <c r="A651" s="70" t="s">
        <v>31107</v>
      </c>
      <c r="B651" s="70" t="s">
        <v>31106</v>
      </c>
      <c r="C651" s="171">
        <v>2.5159291583275998E-3</v>
      </c>
      <c r="D651" s="70" t="s">
        <v>4910</v>
      </c>
    </row>
    <row r="652" spans="1:4">
      <c r="A652" s="70" t="s">
        <v>29376</v>
      </c>
      <c r="B652" s="70" t="s">
        <v>29375</v>
      </c>
      <c r="C652" s="171">
        <v>2.5355589905421902E-3</v>
      </c>
      <c r="D652" s="70" t="s">
        <v>4910</v>
      </c>
    </row>
    <row r="653" spans="1:4">
      <c r="A653" s="70" t="s">
        <v>27441</v>
      </c>
      <c r="B653" s="70" t="s">
        <v>27440</v>
      </c>
      <c r="C653" s="171">
        <v>2.5395812411862198E-3</v>
      </c>
      <c r="D653" s="70" t="s">
        <v>4910</v>
      </c>
    </row>
    <row r="654" spans="1:4">
      <c r="A654" s="70" t="s">
        <v>32562</v>
      </c>
      <c r="B654" s="70" t="s">
        <v>32561</v>
      </c>
      <c r="C654" s="171">
        <v>2.5529676060708799E-3</v>
      </c>
      <c r="D654" s="70" t="s">
        <v>4910</v>
      </c>
    </row>
    <row r="655" spans="1:4">
      <c r="A655" s="70" t="s">
        <v>27294</v>
      </c>
      <c r="B655" s="70" t="s">
        <v>27293</v>
      </c>
      <c r="C655" s="171">
        <v>2.5615879162129199E-3</v>
      </c>
      <c r="D655" s="70" t="s">
        <v>4910</v>
      </c>
    </row>
    <row r="656" spans="1:4">
      <c r="A656" s="70" t="s">
        <v>32088</v>
      </c>
      <c r="B656" s="70" t="s">
        <v>32087</v>
      </c>
      <c r="C656" s="171">
        <v>2.5692310574835201E-3</v>
      </c>
      <c r="D656" s="70" t="s">
        <v>4910</v>
      </c>
    </row>
    <row r="657" spans="1:4">
      <c r="A657" s="70" t="s">
        <v>24618</v>
      </c>
      <c r="B657" s="70" t="s">
        <v>24617</v>
      </c>
      <c r="C657" s="171">
        <v>2.5767530360841298E-3</v>
      </c>
      <c r="D657" s="70" t="s">
        <v>4910</v>
      </c>
    </row>
    <row r="658" spans="1:4">
      <c r="A658" s="70" t="s">
        <v>25314</v>
      </c>
      <c r="B658" s="70" t="s">
        <v>25313</v>
      </c>
      <c r="C658" s="171">
        <v>2.57982861942198E-3</v>
      </c>
      <c r="D658" s="70" t="s">
        <v>4910</v>
      </c>
    </row>
    <row r="659" spans="1:4">
      <c r="A659" s="70" t="s">
        <v>20540</v>
      </c>
      <c r="B659" s="70" t="s">
        <v>20539</v>
      </c>
      <c r="C659" s="171">
        <v>2.5808767197948398E-3</v>
      </c>
      <c r="D659" s="70" t="s">
        <v>4910</v>
      </c>
    </row>
    <row r="660" spans="1:4">
      <c r="A660" s="70" t="s">
        <v>24983</v>
      </c>
      <c r="B660" s="70" t="s">
        <v>24982</v>
      </c>
      <c r="C660" s="171">
        <v>2.589311373488E-3</v>
      </c>
      <c r="D660" s="70" t="s">
        <v>4910</v>
      </c>
    </row>
    <row r="661" spans="1:4">
      <c r="A661" s="70" t="s">
        <v>32617</v>
      </c>
      <c r="B661" s="70" t="s">
        <v>32616</v>
      </c>
      <c r="C661" s="171">
        <v>2.5929745043424299E-3</v>
      </c>
      <c r="D661" s="70" t="s">
        <v>4910</v>
      </c>
    </row>
    <row r="662" spans="1:4">
      <c r="A662" s="70" t="s">
        <v>22547</v>
      </c>
      <c r="B662" s="70" t="s">
        <v>22546</v>
      </c>
      <c r="C662" s="171">
        <v>2.5959799855390601E-3</v>
      </c>
      <c r="D662" s="70" t="s">
        <v>4910</v>
      </c>
    </row>
    <row r="663" spans="1:4">
      <c r="A663" s="70" t="s">
        <v>32404</v>
      </c>
      <c r="B663" s="70" t="s">
        <v>32403</v>
      </c>
      <c r="C663" s="171">
        <v>2.6111506255866901E-3</v>
      </c>
      <c r="D663" s="70" t="s">
        <v>4910</v>
      </c>
    </row>
    <row r="664" spans="1:4">
      <c r="A664" s="70" t="s">
        <v>16368</v>
      </c>
      <c r="B664" s="70" t="s">
        <v>16367</v>
      </c>
      <c r="C664" s="171">
        <v>2.6185018585270902E-3</v>
      </c>
      <c r="D664" s="70" t="s">
        <v>4910</v>
      </c>
    </row>
    <row r="665" spans="1:4">
      <c r="A665" s="70" t="s">
        <v>26124</v>
      </c>
      <c r="B665" s="70" t="s">
        <v>26123</v>
      </c>
      <c r="C665" s="171">
        <v>2.6285437271542302E-3</v>
      </c>
      <c r="D665" s="70" t="s">
        <v>4910</v>
      </c>
    </row>
    <row r="666" spans="1:4">
      <c r="A666" s="70" t="s">
        <v>30019</v>
      </c>
      <c r="B666" s="70" t="s">
        <v>30018</v>
      </c>
      <c r="C666" s="171">
        <v>2.64820628905694E-3</v>
      </c>
      <c r="D666" s="70" t="s">
        <v>4910</v>
      </c>
    </row>
    <row r="667" spans="1:4">
      <c r="A667" s="70" t="s">
        <v>32804</v>
      </c>
      <c r="B667" s="70" t="s">
        <v>32803</v>
      </c>
      <c r="C667" s="171">
        <v>2.65584646347141E-3</v>
      </c>
      <c r="D667" s="70" t="s">
        <v>4910</v>
      </c>
    </row>
    <row r="668" spans="1:4">
      <c r="A668" s="70" t="s">
        <v>24794</v>
      </c>
      <c r="B668" s="70" t="s">
        <v>24793</v>
      </c>
      <c r="C668" s="171">
        <v>2.6610452267456499E-3</v>
      </c>
      <c r="D668" s="70" t="s">
        <v>4910</v>
      </c>
    </row>
    <row r="669" spans="1:4">
      <c r="A669" s="70" t="s">
        <v>24760</v>
      </c>
      <c r="B669" s="70" t="s">
        <v>24759</v>
      </c>
      <c r="C669" s="171">
        <v>2.67467984404613E-3</v>
      </c>
      <c r="D669" s="70" t="s">
        <v>4910</v>
      </c>
    </row>
    <row r="670" spans="1:4">
      <c r="A670" s="70" t="s">
        <v>26004</v>
      </c>
      <c r="B670" s="70" t="s">
        <v>26003</v>
      </c>
      <c r="C670" s="171">
        <v>2.6790977675780901E-3</v>
      </c>
      <c r="D670" s="70" t="s">
        <v>4910</v>
      </c>
    </row>
    <row r="671" spans="1:4">
      <c r="A671" s="70" t="s">
        <v>29904</v>
      </c>
      <c r="B671" s="70" t="s">
        <v>29903</v>
      </c>
      <c r="C671" s="171">
        <v>2.6886234854570602E-3</v>
      </c>
      <c r="D671" s="70" t="s">
        <v>4910</v>
      </c>
    </row>
    <row r="672" spans="1:4">
      <c r="A672" s="70" t="s">
        <v>33170</v>
      </c>
      <c r="B672" s="70" t="s">
        <v>33169</v>
      </c>
      <c r="C672" s="171">
        <v>2.7032933994470998E-3</v>
      </c>
      <c r="D672" s="70" t="s">
        <v>4910</v>
      </c>
    </row>
    <row r="673" spans="1:4">
      <c r="A673" s="70" t="s">
        <v>27522</v>
      </c>
      <c r="B673" s="70" t="s">
        <v>27521</v>
      </c>
      <c r="C673" s="171">
        <v>2.7315063238026399E-3</v>
      </c>
      <c r="D673" s="70" t="s">
        <v>4910</v>
      </c>
    </row>
    <row r="674" spans="1:4">
      <c r="A674" s="70" t="s">
        <v>33268</v>
      </c>
      <c r="B674" s="70" t="s">
        <v>33267</v>
      </c>
      <c r="C674" s="171">
        <v>2.7561762415001401E-3</v>
      </c>
      <c r="D674" s="70" t="s">
        <v>4910</v>
      </c>
    </row>
    <row r="675" spans="1:4">
      <c r="A675" s="70" t="s">
        <v>33041</v>
      </c>
      <c r="B675" s="70" t="s">
        <v>33041</v>
      </c>
      <c r="C675" s="171">
        <v>2.7565252220122698E-3</v>
      </c>
      <c r="D675" s="70" t="s">
        <v>4910</v>
      </c>
    </row>
    <row r="676" spans="1:4">
      <c r="A676" s="70" t="s">
        <v>16309</v>
      </c>
      <c r="B676" s="70" t="s">
        <v>16308</v>
      </c>
      <c r="C676" s="171">
        <v>2.7732006762468198E-3</v>
      </c>
      <c r="D676" s="70" t="s">
        <v>4910</v>
      </c>
    </row>
    <row r="677" spans="1:4">
      <c r="A677" s="70" t="s">
        <v>21476</v>
      </c>
      <c r="B677" s="70" t="s">
        <v>21475</v>
      </c>
      <c r="C677" s="171">
        <v>2.7956911229009901E-3</v>
      </c>
      <c r="D677" s="70" t="s">
        <v>4910</v>
      </c>
    </row>
    <row r="678" spans="1:4">
      <c r="A678" s="70" t="s">
        <v>31815</v>
      </c>
      <c r="B678" s="70" t="s">
        <v>31815</v>
      </c>
      <c r="C678" s="171">
        <v>2.8142214067211702E-3</v>
      </c>
      <c r="D678" s="70" t="s">
        <v>4910</v>
      </c>
    </row>
    <row r="679" spans="1:4">
      <c r="A679" s="70" t="s">
        <v>30798</v>
      </c>
      <c r="B679" s="70" t="s">
        <v>30797</v>
      </c>
      <c r="C679" s="171">
        <v>2.8151090427994399E-3</v>
      </c>
      <c r="D679" s="70" t="s">
        <v>4910</v>
      </c>
    </row>
    <row r="680" spans="1:4">
      <c r="A680" s="70" t="s">
        <v>33060</v>
      </c>
      <c r="B680" s="70" t="s">
        <v>33059</v>
      </c>
      <c r="C680" s="171">
        <v>2.8182680380184799E-3</v>
      </c>
      <c r="D680" s="70" t="s">
        <v>4910</v>
      </c>
    </row>
    <row r="681" spans="1:4">
      <c r="A681" s="70" t="s">
        <v>28645</v>
      </c>
      <c r="B681" s="70" t="s">
        <v>28644</v>
      </c>
      <c r="C681" s="171">
        <v>2.8323384274781399E-3</v>
      </c>
      <c r="D681" s="70" t="s">
        <v>4910</v>
      </c>
    </row>
    <row r="682" spans="1:4">
      <c r="A682" s="70" t="s">
        <v>19809</v>
      </c>
      <c r="B682" s="70" t="s">
        <v>19808</v>
      </c>
      <c r="C682" s="171">
        <v>2.8549234431635298E-3</v>
      </c>
      <c r="D682" s="70" t="s">
        <v>4910</v>
      </c>
    </row>
    <row r="683" spans="1:4">
      <c r="A683" s="70" t="s">
        <v>24221</v>
      </c>
      <c r="B683" s="70" t="s">
        <v>24220</v>
      </c>
      <c r="C683" s="171">
        <v>2.8550502853915E-3</v>
      </c>
      <c r="D683" s="70" t="s">
        <v>4910</v>
      </c>
    </row>
    <row r="684" spans="1:4">
      <c r="A684" s="70" t="s">
        <v>29675</v>
      </c>
      <c r="B684" s="70" t="s">
        <v>29674</v>
      </c>
      <c r="C684" s="171">
        <v>2.8580598732375101E-3</v>
      </c>
      <c r="D684" s="70" t="s">
        <v>4910</v>
      </c>
    </row>
    <row r="685" spans="1:4">
      <c r="A685" s="70" t="s">
        <v>23403</v>
      </c>
      <c r="B685" s="70" t="s">
        <v>23402</v>
      </c>
      <c r="C685" s="171">
        <v>2.8618950011700898E-3</v>
      </c>
      <c r="D685" s="70" t="s">
        <v>4910</v>
      </c>
    </row>
    <row r="686" spans="1:4">
      <c r="A686" s="70" t="s">
        <v>29398</v>
      </c>
      <c r="B686" s="70" t="s">
        <v>29397</v>
      </c>
      <c r="C686" s="171">
        <v>2.89059999470824E-3</v>
      </c>
      <c r="D686" s="70" t="s">
        <v>4910</v>
      </c>
    </row>
    <row r="687" spans="1:4">
      <c r="A687" s="70" t="s">
        <v>22362</v>
      </c>
      <c r="B687" s="70" t="s">
        <v>22361</v>
      </c>
      <c r="C687" s="171">
        <v>2.8953203689427499E-3</v>
      </c>
      <c r="D687" s="70" t="s">
        <v>4910</v>
      </c>
    </row>
    <row r="688" spans="1:4">
      <c r="A688" s="70" t="s">
        <v>29434</v>
      </c>
      <c r="B688" s="70" t="s">
        <v>29433</v>
      </c>
      <c r="C688" s="171">
        <v>2.8953628618479999E-3</v>
      </c>
      <c r="D688" s="70" t="s">
        <v>4910</v>
      </c>
    </row>
    <row r="689" spans="1:4">
      <c r="A689" s="70" t="s">
        <v>32137</v>
      </c>
      <c r="B689" s="70" t="s">
        <v>32136</v>
      </c>
      <c r="C689" s="171">
        <v>2.89848037456187E-3</v>
      </c>
      <c r="D689" s="70" t="s">
        <v>4910</v>
      </c>
    </row>
    <row r="690" spans="1:4">
      <c r="A690" s="70" t="s">
        <v>29497</v>
      </c>
      <c r="B690" s="70" t="s">
        <v>29496</v>
      </c>
      <c r="C690" s="171">
        <v>2.90204438698324E-3</v>
      </c>
      <c r="D690" s="70" t="s">
        <v>4910</v>
      </c>
    </row>
    <row r="691" spans="1:4">
      <c r="A691" s="70" t="s">
        <v>31992</v>
      </c>
      <c r="B691" s="70" t="s">
        <v>31991</v>
      </c>
      <c r="C691" s="171">
        <v>2.90428040521994E-3</v>
      </c>
      <c r="D691" s="70" t="s">
        <v>4910</v>
      </c>
    </row>
    <row r="692" spans="1:4">
      <c r="A692" s="70" t="s">
        <v>31989</v>
      </c>
      <c r="B692" s="70" t="s">
        <v>31988</v>
      </c>
      <c r="C692" s="171">
        <v>2.90428040521994E-3</v>
      </c>
      <c r="D692" s="70" t="s">
        <v>4910</v>
      </c>
    </row>
    <row r="693" spans="1:4">
      <c r="A693" s="70" t="s">
        <v>31990</v>
      </c>
      <c r="B693" s="70" t="s">
        <v>31988</v>
      </c>
      <c r="C693" s="171">
        <v>2.90428040521994E-3</v>
      </c>
      <c r="D693" s="70" t="s">
        <v>4910</v>
      </c>
    </row>
    <row r="694" spans="1:4">
      <c r="A694" s="70" t="s">
        <v>28463</v>
      </c>
      <c r="B694" s="70" t="s">
        <v>28462</v>
      </c>
      <c r="C694" s="171">
        <v>2.9170390460877302E-3</v>
      </c>
      <c r="D694" s="70" t="s">
        <v>4910</v>
      </c>
    </row>
    <row r="695" spans="1:4">
      <c r="A695" s="70" t="s">
        <v>33079</v>
      </c>
      <c r="B695" s="70" t="s">
        <v>33078</v>
      </c>
      <c r="C695" s="171">
        <v>2.9196620301010002E-3</v>
      </c>
      <c r="D695" s="70" t="s">
        <v>4910</v>
      </c>
    </row>
    <row r="696" spans="1:4">
      <c r="A696" s="70" t="s">
        <v>30057</v>
      </c>
      <c r="B696" s="70" t="s">
        <v>30056</v>
      </c>
      <c r="C696" s="171">
        <v>2.92267565161048E-3</v>
      </c>
      <c r="D696" s="70" t="s">
        <v>4910</v>
      </c>
    </row>
    <row r="697" spans="1:4">
      <c r="A697" s="70" t="s">
        <v>29600</v>
      </c>
      <c r="B697" s="70" t="s">
        <v>29600</v>
      </c>
      <c r="C697" s="171">
        <v>2.9229616205625601E-3</v>
      </c>
      <c r="D697" s="70" t="s">
        <v>4910</v>
      </c>
    </row>
    <row r="698" spans="1:4">
      <c r="A698" s="70" t="s">
        <v>33032</v>
      </c>
      <c r="B698" s="70" t="s">
        <v>33032</v>
      </c>
      <c r="C698" s="171">
        <v>2.9234570931501E-3</v>
      </c>
      <c r="D698" s="70" t="s">
        <v>4910</v>
      </c>
    </row>
    <row r="699" spans="1:4">
      <c r="A699" s="70" t="s">
        <v>20971</v>
      </c>
      <c r="B699" s="70" t="s">
        <v>20970</v>
      </c>
      <c r="C699" s="171">
        <v>2.92765782540933E-3</v>
      </c>
      <c r="D699" s="70" t="s">
        <v>4910</v>
      </c>
    </row>
    <row r="700" spans="1:4">
      <c r="A700" s="70" t="s">
        <v>29824</v>
      </c>
      <c r="B700" s="70" t="s">
        <v>29823</v>
      </c>
      <c r="C700" s="171">
        <v>2.9290796322981598E-3</v>
      </c>
      <c r="D700" s="70" t="s">
        <v>4910</v>
      </c>
    </row>
    <row r="701" spans="1:4">
      <c r="A701" s="70" t="s">
        <v>31906</v>
      </c>
      <c r="B701" s="70" t="s">
        <v>31905</v>
      </c>
      <c r="C701" s="171">
        <v>2.9368314173240199E-3</v>
      </c>
      <c r="D701" s="70" t="s">
        <v>4910</v>
      </c>
    </row>
    <row r="702" spans="1:4">
      <c r="A702" s="70" t="s">
        <v>31607</v>
      </c>
      <c r="B702" s="70" t="s">
        <v>31606</v>
      </c>
      <c r="C702" s="171">
        <v>2.9691910513415199E-3</v>
      </c>
      <c r="D702" s="70" t="s">
        <v>4910</v>
      </c>
    </row>
    <row r="703" spans="1:4">
      <c r="A703" s="70" t="s">
        <v>30374</v>
      </c>
      <c r="B703" s="70" t="s">
        <v>30373</v>
      </c>
      <c r="C703" s="171">
        <v>2.9725542444095699E-3</v>
      </c>
      <c r="D703" s="70" t="s">
        <v>4910</v>
      </c>
    </row>
    <row r="704" spans="1:4">
      <c r="A704" s="70" t="s">
        <v>24796</v>
      </c>
      <c r="B704" s="70" t="s">
        <v>24795</v>
      </c>
      <c r="C704" s="171">
        <v>2.9789823958806302E-3</v>
      </c>
      <c r="D704" s="70" t="s">
        <v>4910</v>
      </c>
    </row>
    <row r="705" spans="1:4">
      <c r="A705" s="70" t="s">
        <v>11136</v>
      </c>
      <c r="B705" s="70" t="s">
        <v>11135</v>
      </c>
      <c r="C705" s="171">
        <v>2.99953030439446E-3</v>
      </c>
      <c r="D705" s="70" t="s">
        <v>4910</v>
      </c>
    </row>
    <row r="706" spans="1:4">
      <c r="A706" s="70" t="s">
        <v>33106</v>
      </c>
      <c r="B706" s="70" t="s">
        <v>33105</v>
      </c>
      <c r="C706" s="171">
        <v>3.00514529048349E-3</v>
      </c>
      <c r="D706" s="70" t="s">
        <v>4910</v>
      </c>
    </row>
    <row r="707" spans="1:4">
      <c r="A707" s="70" t="s">
        <v>32826</v>
      </c>
      <c r="B707" s="70" t="s">
        <v>32825</v>
      </c>
      <c r="C707" s="171">
        <v>3.0151724871461702E-3</v>
      </c>
      <c r="D707" s="70" t="s">
        <v>4910</v>
      </c>
    </row>
    <row r="708" spans="1:4">
      <c r="A708" s="70" t="s">
        <v>29222</v>
      </c>
      <c r="B708" s="70" t="s">
        <v>29221</v>
      </c>
      <c r="C708" s="171">
        <v>3.02639771100029E-3</v>
      </c>
      <c r="D708" s="70" t="s">
        <v>4910</v>
      </c>
    </row>
    <row r="709" spans="1:4">
      <c r="A709" s="70" t="s">
        <v>32564</v>
      </c>
      <c r="B709" s="70" t="s">
        <v>32563</v>
      </c>
      <c r="C709" s="171">
        <v>3.0282850742554498E-3</v>
      </c>
      <c r="D709" s="70" t="s">
        <v>4910</v>
      </c>
    </row>
    <row r="710" spans="1:4">
      <c r="A710" s="70" t="s">
        <v>30259</v>
      </c>
      <c r="B710" s="70" t="s">
        <v>30258</v>
      </c>
      <c r="C710" s="171">
        <v>3.0325808288056699E-3</v>
      </c>
      <c r="D710" s="70" t="s">
        <v>4910</v>
      </c>
    </row>
    <row r="711" spans="1:4">
      <c r="A711" s="70" t="s">
        <v>26594</v>
      </c>
      <c r="B711" s="70" t="s">
        <v>26593</v>
      </c>
      <c r="C711" s="171">
        <v>3.0369079134070099E-3</v>
      </c>
      <c r="D711" s="70" t="s">
        <v>4910</v>
      </c>
    </row>
    <row r="712" spans="1:4">
      <c r="A712" s="70" t="s">
        <v>20582</v>
      </c>
      <c r="B712" s="70" t="s">
        <v>20581</v>
      </c>
      <c r="C712" s="171">
        <v>3.0390564709731399E-3</v>
      </c>
      <c r="D712" s="70" t="s">
        <v>4910</v>
      </c>
    </row>
    <row r="713" spans="1:4">
      <c r="A713" s="70" t="s">
        <v>32212</v>
      </c>
      <c r="B713" s="70" t="s">
        <v>32211</v>
      </c>
      <c r="C713" s="171">
        <v>3.0418081999881502E-3</v>
      </c>
      <c r="D713" s="70" t="s">
        <v>4910</v>
      </c>
    </row>
    <row r="714" spans="1:4">
      <c r="A714" s="70" t="s">
        <v>28959</v>
      </c>
      <c r="B714" s="70" t="s">
        <v>28958</v>
      </c>
      <c r="C714" s="171">
        <v>3.0874464495205599E-3</v>
      </c>
      <c r="D714" s="70" t="s">
        <v>4910</v>
      </c>
    </row>
    <row r="715" spans="1:4">
      <c r="A715" s="70" t="s">
        <v>25601</v>
      </c>
      <c r="B715" s="70" t="s">
        <v>25600</v>
      </c>
      <c r="C715" s="171">
        <v>3.0923377458592399E-3</v>
      </c>
      <c r="D715" s="70" t="s">
        <v>4910</v>
      </c>
    </row>
    <row r="716" spans="1:4">
      <c r="A716" s="70" t="s">
        <v>31348</v>
      </c>
      <c r="B716" s="70" t="s">
        <v>31347</v>
      </c>
      <c r="C716" s="171">
        <v>3.1043523883330002E-3</v>
      </c>
      <c r="D716" s="70" t="s">
        <v>4910</v>
      </c>
    </row>
    <row r="717" spans="1:4">
      <c r="A717" s="70" t="s">
        <v>31464</v>
      </c>
      <c r="B717" s="70" t="s">
        <v>31463</v>
      </c>
      <c r="C717" s="171">
        <v>3.1130757284847E-3</v>
      </c>
      <c r="D717" s="70" t="s">
        <v>4910</v>
      </c>
    </row>
    <row r="718" spans="1:4">
      <c r="A718" s="70" t="s">
        <v>27754</v>
      </c>
      <c r="B718" s="70" t="s">
        <v>27753</v>
      </c>
      <c r="C718" s="171">
        <v>3.12339421385239E-3</v>
      </c>
      <c r="D718" s="70" t="s">
        <v>4910</v>
      </c>
    </row>
    <row r="719" spans="1:4">
      <c r="A719" s="70" t="s">
        <v>33011</v>
      </c>
      <c r="B719" s="70" t="s">
        <v>33011</v>
      </c>
      <c r="C719" s="171">
        <v>3.1829270044952201E-3</v>
      </c>
      <c r="D719" s="70" t="s">
        <v>4910</v>
      </c>
    </row>
    <row r="720" spans="1:4">
      <c r="A720" s="70" t="s">
        <v>27719</v>
      </c>
      <c r="B720" s="70" t="s">
        <v>27718</v>
      </c>
      <c r="C720" s="171">
        <v>3.1838918641013E-3</v>
      </c>
      <c r="D720" s="70" t="s">
        <v>4910</v>
      </c>
    </row>
    <row r="721" spans="1:4">
      <c r="A721" s="70" t="s">
        <v>27089</v>
      </c>
      <c r="B721" s="70" t="s">
        <v>27088</v>
      </c>
      <c r="C721" s="171">
        <v>3.18501498882932E-3</v>
      </c>
      <c r="D721" s="70" t="s">
        <v>4910</v>
      </c>
    </row>
    <row r="722" spans="1:4">
      <c r="A722" s="70" t="s">
        <v>27902</v>
      </c>
      <c r="B722" s="70" t="s">
        <v>27902</v>
      </c>
      <c r="C722" s="171">
        <v>3.2058077138064798E-3</v>
      </c>
      <c r="D722" s="70" t="s">
        <v>4910</v>
      </c>
    </row>
    <row r="723" spans="1:4">
      <c r="A723" s="70" t="s">
        <v>26343</v>
      </c>
      <c r="B723" s="70" t="s">
        <v>26342</v>
      </c>
      <c r="C723" s="171">
        <v>3.2280203916087401E-3</v>
      </c>
      <c r="D723" s="70" t="s">
        <v>4910</v>
      </c>
    </row>
    <row r="724" spans="1:4">
      <c r="A724" s="70" t="s">
        <v>21241</v>
      </c>
      <c r="B724" s="70" t="s">
        <v>21240</v>
      </c>
      <c r="C724" s="171">
        <v>3.2345486929620999E-3</v>
      </c>
      <c r="D724" s="70" t="s">
        <v>4910</v>
      </c>
    </row>
    <row r="725" spans="1:4">
      <c r="A725" s="70" t="s">
        <v>32524</v>
      </c>
      <c r="B725" s="70" t="s">
        <v>32523</v>
      </c>
      <c r="C725" s="171">
        <v>3.23986260094874E-3</v>
      </c>
      <c r="D725" s="70" t="s">
        <v>4910</v>
      </c>
    </row>
    <row r="726" spans="1:4">
      <c r="A726" s="70" t="s">
        <v>24954</v>
      </c>
      <c r="B726" s="70" t="s">
        <v>24953</v>
      </c>
      <c r="C726" s="171">
        <v>3.2464280575252502E-3</v>
      </c>
      <c r="D726" s="70" t="s">
        <v>4910</v>
      </c>
    </row>
    <row r="727" spans="1:4">
      <c r="A727" s="70" t="s">
        <v>29244</v>
      </c>
      <c r="B727" s="70" t="s">
        <v>29243</v>
      </c>
      <c r="C727" s="171">
        <v>3.2836606783857099E-3</v>
      </c>
      <c r="D727" s="70" t="s">
        <v>4910</v>
      </c>
    </row>
    <row r="728" spans="1:4">
      <c r="A728" s="70" t="s">
        <v>32619</v>
      </c>
      <c r="B728" s="70" t="s">
        <v>32618</v>
      </c>
      <c r="C728" s="171">
        <v>3.3196956505414802E-3</v>
      </c>
      <c r="D728" s="70" t="s">
        <v>4910</v>
      </c>
    </row>
    <row r="729" spans="1:4">
      <c r="A729" s="70" t="s">
        <v>30406</v>
      </c>
      <c r="B729" s="70" t="s">
        <v>30405</v>
      </c>
      <c r="C729" s="171">
        <v>3.3302292242550001E-3</v>
      </c>
      <c r="D729" s="70" t="s">
        <v>4910</v>
      </c>
    </row>
    <row r="730" spans="1:4">
      <c r="A730" s="70" t="s">
        <v>27516</v>
      </c>
      <c r="B730" s="70" t="s">
        <v>27515</v>
      </c>
      <c r="C730" s="171">
        <v>3.3337086943595702E-3</v>
      </c>
      <c r="D730" s="70" t="s">
        <v>4910</v>
      </c>
    </row>
    <row r="731" spans="1:4">
      <c r="A731" s="70" t="s">
        <v>32782</v>
      </c>
      <c r="B731" s="70" t="s">
        <v>32781</v>
      </c>
      <c r="C731" s="171">
        <v>3.3455446768334502E-3</v>
      </c>
      <c r="D731" s="70" t="s">
        <v>4910</v>
      </c>
    </row>
    <row r="732" spans="1:4">
      <c r="A732" s="70" t="s">
        <v>23042</v>
      </c>
      <c r="B732" s="70" t="s">
        <v>23041</v>
      </c>
      <c r="C732" s="171">
        <v>3.3510531066393398E-3</v>
      </c>
      <c r="D732" s="70" t="s">
        <v>4910</v>
      </c>
    </row>
    <row r="733" spans="1:4">
      <c r="A733" s="70" t="s">
        <v>30808</v>
      </c>
      <c r="B733" s="70" t="s">
        <v>30807</v>
      </c>
      <c r="C733" s="171">
        <v>3.3787454844042999E-3</v>
      </c>
      <c r="D733" s="70" t="s">
        <v>4910</v>
      </c>
    </row>
    <row r="734" spans="1:4">
      <c r="A734" s="70" t="s">
        <v>29260</v>
      </c>
      <c r="B734" s="70" t="s">
        <v>29259</v>
      </c>
      <c r="C734" s="171">
        <v>3.3829115758708698E-3</v>
      </c>
      <c r="D734" s="70" t="s">
        <v>4910</v>
      </c>
    </row>
    <row r="735" spans="1:4">
      <c r="A735" s="70" t="s">
        <v>32967</v>
      </c>
      <c r="B735" s="70" t="s">
        <v>32966</v>
      </c>
      <c r="C735" s="171">
        <v>3.4147496055057102E-3</v>
      </c>
      <c r="D735" s="70" t="s">
        <v>4910</v>
      </c>
    </row>
    <row r="736" spans="1:4">
      <c r="A736" s="70" t="s">
        <v>22529</v>
      </c>
      <c r="B736" s="70" t="s">
        <v>22528</v>
      </c>
      <c r="C736" s="171">
        <v>3.43002836435963E-3</v>
      </c>
      <c r="D736" s="70" t="s">
        <v>4910</v>
      </c>
    </row>
    <row r="737" spans="1:4">
      <c r="A737" s="70" t="s">
        <v>25029</v>
      </c>
      <c r="B737" s="70" t="s">
        <v>25028</v>
      </c>
      <c r="C737" s="171">
        <v>3.4665507818377101E-3</v>
      </c>
      <c r="D737" s="70" t="s">
        <v>4910</v>
      </c>
    </row>
    <row r="738" spans="1:4">
      <c r="A738" s="70" t="s">
        <v>19379</v>
      </c>
      <c r="B738" s="70" t="s">
        <v>19378</v>
      </c>
      <c r="C738" s="171">
        <v>3.4858343148223198E-3</v>
      </c>
      <c r="D738" s="70" t="s">
        <v>4910</v>
      </c>
    </row>
    <row r="739" spans="1:4">
      <c r="A739" s="70" t="s">
        <v>25225</v>
      </c>
      <c r="B739" s="70" t="s">
        <v>25224</v>
      </c>
      <c r="C739" s="171">
        <v>3.4978370266813001E-3</v>
      </c>
      <c r="D739" s="70" t="s">
        <v>4910</v>
      </c>
    </row>
    <row r="740" spans="1:4">
      <c r="A740" s="70" t="s">
        <v>27728</v>
      </c>
      <c r="B740" s="70" t="s">
        <v>27727</v>
      </c>
      <c r="C740" s="171">
        <v>3.5066695013797702E-3</v>
      </c>
      <c r="D740" s="70" t="s">
        <v>4910</v>
      </c>
    </row>
    <row r="741" spans="1:4">
      <c r="A741" s="70" t="s">
        <v>21671</v>
      </c>
      <c r="B741" s="70" t="s">
        <v>21671</v>
      </c>
      <c r="C741" s="171">
        <v>3.5189071735426602E-3</v>
      </c>
      <c r="D741" s="70" t="s">
        <v>4910</v>
      </c>
    </row>
    <row r="742" spans="1:4">
      <c r="A742" s="70" t="s">
        <v>21670</v>
      </c>
      <c r="B742" s="70" t="s">
        <v>21670</v>
      </c>
      <c r="C742" s="171">
        <v>3.5189071735426602E-3</v>
      </c>
      <c r="D742" s="70" t="s">
        <v>4910</v>
      </c>
    </row>
    <row r="743" spans="1:4">
      <c r="A743" s="70" t="s">
        <v>20538</v>
      </c>
      <c r="B743" s="70" t="s">
        <v>20537</v>
      </c>
      <c r="C743" s="171">
        <v>3.5296722508993102E-3</v>
      </c>
      <c r="D743" s="70" t="s">
        <v>4910</v>
      </c>
    </row>
    <row r="744" spans="1:4">
      <c r="A744" s="70" t="s">
        <v>19840</v>
      </c>
      <c r="B744" s="70" t="s">
        <v>19839</v>
      </c>
      <c r="C744" s="171">
        <v>3.53026035735213E-3</v>
      </c>
      <c r="D744" s="70" t="s">
        <v>4910</v>
      </c>
    </row>
    <row r="745" spans="1:4">
      <c r="A745" s="70" t="s">
        <v>26934</v>
      </c>
      <c r="B745" s="70" t="s">
        <v>26933</v>
      </c>
      <c r="C745" s="171">
        <v>3.53522231646405E-3</v>
      </c>
      <c r="D745" s="70" t="s">
        <v>4910</v>
      </c>
    </row>
    <row r="746" spans="1:4">
      <c r="A746" s="70" t="s">
        <v>18393</v>
      </c>
      <c r="B746" s="70" t="s">
        <v>18392</v>
      </c>
      <c r="C746" s="171">
        <v>3.5459383280543699E-3</v>
      </c>
      <c r="D746" s="70" t="s">
        <v>4910</v>
      </c>
    </row>
    <row r="747" spans="1:4">
      <c r="A747" s="70" t="s">
        <v>32991</v>
      </c>
      <c r="B747" s="70" t="s">
        <v>32990</v>
      </c>
      <c r="C747" s="171">
        <v>3.5475347622612001E-3</v>
      </c>
      <c r="D747" s="70" t="s">
        <v>4910</v>
      </c>
    </row>
    <row r="748" spans="1:4">
      <c r="A748" s="70" t="s">
        <v>27083</v>
      </c>
      <c r="B748" s="70" t="s">
        <v>27082</v>
      </c>
      <c r="C748" s="171">
        <v>3.5913604408481601E-3</v>
      </c>
      <c r="D748" s="70" t="s">
        <v>4910</v>
      </c>
    </row>
    <row r="749" spans="1:4">
      <c r="A749" s="70" t="s">
        <v>21393</v>
      </c>
      <c r="B749" s="70" t="s">
        <v>21392</v>
      </c>
      <c r="C749" s="171">
        <v>3.6148920337004601E-3</v>
      </c>
      <c r="D749" s="70" t="s">
        <v>4910</v>
      </c>
    </row>
    <row r="750" spans="1:4">
      <c r="A750" s="70" t="s">
        <v>32330</v>
      </c>
      <c r="B750" s="70" t="s">
        <v>32329</v>
      </c>
      <c r="C750" s="171">
        <v>3.6322207694344101E-3</v>
      </c>
      <c r="D750" s="70" t="s">
        <v>4910</v>
      </c>
    </row>
    <row r="751" spans="1:4">
      <c r="A751" s="70" t="s">
        <v>31393</v>
      </c>
      <c r="B751" s="70" t="s">
        <v>31392</v>
      </c>
      <c r="C751" s="171">
        <v>3.6468019923575098E-3</v>
      </c>
      <c r="D751" s="70" t="s">
        <v>4910</v>
      </c>
    </row>
    <row r="752" spans="1:4">
      <c r="A752" s="70" t="s">
        <v>23867</v>
      </c>
      <c r="B752" s="70" t="s">
        <v>23866</v>
      </c>
      <c r="C752" s="171">
        <v>3.64751038821028E-3</v>
      </c>
      <c r="D752" s="70" t="s">
        <v>4910</v>
      </c>
    </row>
    <row r="753" spans="1:4">
      <c r="A753" s="70" t="s">
        <v>24206</v>
      </c>
      <c r="B753" s="70" t="s">
        <v>24205</v>
      </c>
      <c r="C753" s="171">
        <v>3.6490794759876499E-3</v>
      </c>
      <c r="D753" s="70" t="s">
        <v>4910</v>
      </c>
    </row>
    <row r="754" spans="1:4">
      <c r="A754" s="70" t="s">
        <v>20896</v>
      </c>
      <c r="B754" s="70" t="s">
        <v>20895</v>
      </c>
      <c r="C754" s="171">
        <v>3.6627785701340201E-3</v>
      </c>
      <c r="D754" s="70" t="s">
        <v>4910</v>
      </c>
    </row>
    <row r="755" spans="1:4">
      <c r="A755" s="70" t="s">
        <v>32729</v>
      </c>
      <c r="B755" s="70" t="s">
        <v>32728</v>
      </c>
      <c r="C755" s="171">
        <v>3.66777153963144E-3</v>
      </c>
      <c r="D755" s="70" t="s">
        <v>4910</v>
      </c>
    </row>
    <row r="756" spans="1:4">
      <c r="A756" s="70" t="s">
        <v>32254</v>
      </c>
      <c r="B756" s="70" t="s">
        <v>32253</v>
      </c>
      <c r="C756" s="171">
        <v>3.6893349995044599E-3</v>
      </c>
      <c r="D756" s="70" t="s">
        <v>4910</v>
      </c>
    </row>
    <row r="757" spans="1:4">
      <c r="A757" s="70" t="s">
        <v>29076</v>
      </c>
      <c r="B757" s="70" t="s">
        <v>29075</v>
      </c>
      <c r="C757" s="171">
        <v>3.6912974785426899E-3</v>
      </c>
      <c r="D757" s="70" t="s">
        <v>4910</v>
      </c>
    </row>
    <row r="758" spans="1:4">
      <c r="A758" s="70" t="s">
        <v>16127</v>
      </c>
      <c r="B758" s="70" t="s">
        <v>16126</v>
      </c>
      <c r="C758" s="171">
        <v>3.7244743928340801E-3</v>
      </c>
      <c r="D758" s="70" t="s">
        <v>4910</v>
      </c>
    </row>
    <row r="759" spans="1:4">
      <c r="A759" s="70" t="s">
        <v>16129</v>
      </c>
      <c r="B759" s="70" t="s">
        <v>16128</v>
      </c>
      <c r="C759" s="171">
        <v>3.7244743928340801E-3</v>
      </c>
      <c r="D759" s="70" t="s">
        <v>4910</v>
      </c>
    </row>
    <row r="760" spans="1:4">
      <c r="A760" s="70" t="s">
        <v>20586</v>
      </c>
      <c r="B760" s="70" t="s">
        <v>20585</v>
      </c>
      <c r="C760" s="171">
        <v>3.75244492020724E-3</v>
      </c>
      <c r="D760" s="70" t="s">
        <v>4910</v>
      </c>
    </row>
    <row r="761" spans="1:4">
      <c r="A761" s="70" t="s">
        <v>14426</v>
      </c>
      <c r="B761" s="70" t="s">
        <v>14425</v>
      </c>
      <c r="C761" s="171">
        <v>3.76179101842939E-3</v>
      </c>
      <c r="D761" s="70" t="s">
        <v>4910</v>
      </c>
    </row>
    <row r="762" spans="1:4">
      <c r="A762" s="70" t="s">
        <v>31794</v>
      </c>
      <c r="B762" s="70" t="s">
        <v>31793</v>
      </c>
      <c r="C762" s="171">
        <v>3.7665672409345299E-3</v>
      </c>
      <c r="D762" s="70" t="s">
        <v>4910</v>
      </c>
    </row>
    <row r="763" spans="1:4">
      <c r="A763" s="70" t="s">
        <v>28849</v>
      </c>
      <c r="B763" s="70" t="s">
        <v>28848</v>
      </c>
      <c r="C763" s="171">
        <v>3.77666326389312E-3</v>
      </c>
      <c r="D763" s="70" t="s">
        <v>4910</v>
      </c>
    </row>
    <row r="764" spans="1:4">
      <c r="A764" s="70" t="s">
        <v>23778</v>
      </c>
      <c r="B764" s="70" t="s">
        <v>23777</v>
      </c>
      <c r="C764" s="171">
        <v>3.7869548570904402E-3</v>
      </c>
      <c r="D764" s="70" t="s">
        <v>4910</v>
      </c>
    </row>
    <row r="765" spans="1:4">
      <c r="A765" s="70" t="s">
        <v>28930</v>
      </c>
      <c r="B765" s="70" t="s">
        <v>28929</v>
      </c>
      <c r="C765" s="171">
        <v>3.8090678490830198E-3</v>
      </c>
      <c r="D765" s="70" t="s">
        <v>4910</v>
      </c>
    </row>
    <row r="766" spans="1:4">
      <c r="A766" s="70" t="s">
        <v>28928</v>
      </c>
      <c r="B766" s="70" t="s">
        <v>28927</v>
      </c>
      <c r="C766" s="171">
        <v>3.8090678490830198E-3</v>
      </c>
      <c r="D766" s="70" t="s">
        <v>4910</v>
      </c>
    </row>
    <row r="767" spans="1:4">
      <c r="A767" s="70" t="s">
        <v>29509</v>
      </c>
      <c r="B767" s="70" t="s">
        <v>29508</v>
      </c>
      <c r="C767" s="171">
        <v>3.8147502028685501E-3</v>
      </c>
      <c r="D767" s="70" t="s">
        <v>4910</v>
      </c>
    </row>
    <row r="768" spans="1:4">
      <c r="A768" s="70" t="s">
        <v>28726</v>
      </c>
      <c r="B768" s="70" t="s">
        <v>28725</v>
      </c>
      <c r="C768" s="171">
        <v>3.8156293760772202E-3</v>
      </c>
      <c r="D768" s="70" t="s">
        <v>4910</v>
      </c>
    </row>
    <row r="769" spans="1:4">
      <c r="A769" s="70" t="s">
        <v>29208</v>
      </c>
      <c r="B769" s="70" t="s">
        <v>29207</v>
      </c>
      <c r="C769" s="171">
        <v>3.8374112731056698E-3</v>
      </c>
      <c r="D769" s="70" t="s">
        <v>4910</v>
      </c>
    </row>
    <row r="770" spans="1:4">
      <c r="A770" s="70" t="s">
        <v>22131</v>
      </c>
      <c r="B770" s="70" t="s">
        <v>22130</v>
      </c>
      <c r="C770" s="171">
        <v>3.8546037781309501E-3</v>
      </c>
      <c r="D770" s="70" t="s">
        <v>4910</v>
      </c>
    </row>
    <row r="771" spans="1:4">
      <c r="A771" s="70" t="s">
        <v>32907</v>
      </c>
      <c r="B771" s="70" t="s">
        <v>32906</v>
      </c>
      <c r="C771" s="171">
        <v>3.8763754794299801E-3</v>
      </c>
      <c r="D771" s="70" t="s">
        <v>4910</v>
      </c>
    </row>
    <row r="772" spans="1:4">
      <c r="A772" s="70" t="s">
        <v>26334</v>
      </c>
      <c r="B772" s="70" t="s">
        <v>26333</v>
      </c>
      <c r="C772" s="171">
        <v>3.8836603621384001E-3</v>
      </c>
      <c r="D772" s="70" t="s">
        <v>4910</v>
      </c>
    </row>
    <row r="773" spans="1:4">
      <c r="A773" s="70" t="s">
        <v>30697</v>
      </c>
      <c r="B773" s="70" t="s">
        <v>30697</v>
      </c>
      <c r="C773" s="171">
        <v>3.8849052199903E-3</v>
      </c>
      <c r="D773" s="70" t="s">
        <v>4910</v>
      </c>
    </row>
    <row r="774" spans="1:4">
      <c r="A774" s="70" t="s">
        <v>24965</v>
      </c>
      <c r="B774" s="70" t="s">
        <v>24964</v>
      </c>
      <c r="C774" s="171">
        <v>3.88947219396708E-3</v>
      </c>
      <c r="D774" s="70" t="s">
        <v>4910</v>
      </c>
    </row>
    <row r="775" spans="1:4">
      <c r="A775" s="70" t="s">
        <v>25253</v>
      </c>
      <c r="B775" s="70" t="s">
        <v>25252</v>
      </c>
      <c r="C775" s="171">
        <v>3.8986491138795799E-3</v>
      </c>
      <c r="D775" s="70" t="s">
        <v>4910</v>
      </c>
    </row>
    <row r="776" spans="1:4">
      <c r="A776" s="70" t="s">
        <v>28851</v>
      </c>
      <c r="B776" s="70" t="s">
        <v>28850</v>
      </c>
      <c r="C776" s="171">
        <v>3.8998960554988602E-3</v>
      </c>
      <c r="D776" s="70" t="s">
        <v>4910</v>
      </c>
    </row>
    <row r="777" spans="1:4">
      <c r="A777" s="70" t="s">
        <v>31535</v>
      </c>
      <c r="B777" s="70" t="s">
        <v>31534</v>
      </c>
      <c r="C777" s="171">
        <v>3.90305632737934E-3</v>
      </c>
      <c r="D777" s="70" t="s">
        <v>4910</v>
      </c>
    </row>
    <row r="778" spans="1:4">
      <c r="A778" s="70" t="s">
        <v>15591</v>
      </c>
      <c r="B778" s="70" t="s">
        <v>15590</v>
      </c>
      <c r="C778" s="171">
        <v>3.9235392842956202E-3</v>
      </c>
      <c r="D778" s="70" t="s">
        <v>4910</v>
      </c>
    </row>
    <row r="779" spans="1:4">
      <c r="A779" s="70" t="s">
        <v>30842</v>
      </c>
      <c r="B779" s="70" t="s">
        <v>30841</v>
      </c>
      <c r="C779" s="171">
        <v>3.9243080542858601E-3</v>
      </c>
      <c r="D779" s="70" t="s">
        <v>4910</v>
      </c>
    </row>
    <row r="780" spans="1:4">
      <c r="A780" s="70" t="s">
        <v>22042</v>
      </c>
      <c r="B780" s="70" t="s">
        <v>22041</v>
      </c>
      <c r="C780" s="171">
        <v>3.9367003869659996E-3</v>
      </c>
      <c r="D780" s="70" t="s">
        <v>4910</v>
      </c>
    </row>
    <row r="781" spans="1:4">
      <c r="A781" s="70" t="s">
        <v>28873</v>
      </c>
      <c r="B781" s="70" t="s">
        <v>28872</v>
      </c>
      <c r="C781" s="171">
        <v>3.9457816952029401E-3</v>
      </c>
      <c r="D781" s="70" t="s">
        <v>4910</v>
      </c>
    </row>
    <row r="782" spans="1:4">
      <c r="A782" s="70" t="s">
        <v>21204</v>
      </c>
      <c r="B782" s="70" t="s">
        <v>21203</v>
      </c>
      <c r="C782" s="171">
        <v>3.9599457831226001E-3</v>
      </c>
      <c r="D782" s="70" t="s">
        <v>4910</v>
      </c>
    </row>
    <row r="783" spans="1:4">
      <c r="A783" s="70" t="s">
        <v>30900</v>
      </c>
      <c r="B783" s="70" t="s">
        <v>30899</v>
      </c>
      <c r="C783" s="171">
        <v>3.9700452564943997E-3</v>
      </c>
      <c r="D783" s="70" t="s">
        <v>4910</v>
      </c>
    </row>
    <row r="784" spans="1:4">
      <c r="A784" s="70" t="s">
        <v>19036</v>
      </c>
      <c r="B784" s="70" t="s">
        <v>19035</v>
      </c>
      <c r="C784" s="171">
        <v>3.9808137823448301E-3</v>
      </c>
      <c r="D784" s="70" t="s">
        <v>4910</v>
      </c>
    </row>
    <row r="785" spans="1:4">
      <c r="A785" s="70" t="s">
        <v>10221</v>
      </c>
      <c r="B785" s="70" t="s">
        <v>10220</v>
      </c>
      <c r="C785" s="171">
        <v>3.9873206548535697E-3</v>
      </c>
      <c r="D785" s="70" t="s">
        <v>4910</v>
      </c>
    </row>
    <row r="786" spans="1:4">
      <c r="A786" s="70" t="s">
        <v>29404</v>
      </c>
      <c r="B786" s="70" t="s">
        <v>29403</v>
      </c>
      <c r="C786" s="171">
        <v>4.0026080029157696E-3</v>
      </c>
      <c r="D786" s="70" t="s">
        <v>4910</v>
      </c>
    </row>
    <row r="787" spans="1:4">
      <c r="A787" s="70" t="s">
        <v>24447</v>
      </c>
      <c r="B787" s="70" t="s">
        <v>24446</v>
      </c>
      <c r="C787" s="171">
        <v>4.0162645835440398E-3</v>
      </c>
      <c r="D787" s="70" t="s">
        <v>4910</v>
      </c>
    </row>
    <row r="788" spans="1:4">
      <c r="A788" s="70" t="s">
        <v>28453</v>
      </c>
      <c r="B788" s="70" t="s">
        <v>28452</v>
      </c>
      <c r="C788" s="171">
        <v>4.02008522374877E-3</v>
      </c>
      <c r="D788" s="70" t="s">
        <v>4910</v>
      </c>
    </row>
    <row r="789" spans="1:4">
      <c r="A789" s="70" t="s">
        <v>29161</v>
      </c>
      <c r="B789" s="70" t="s">
        <v>29160</v>
      </c>
      <c r="C789" s="171">
        <v>4.0308599832980302E-3</v>
      </c>
      <c r="D789" s="70" t="s">
        <v>4910</v>
      </c>
    </row>
    <row r="790" spans="1:4">
      <c r="A790" s="70" t="s">
        <v>15240</v>
      </c>
      <c r="B790" s="70" t="s">
        <v>15239</v>
      </c>
      <c r="C790" s="171">
        <v>4.0555701850717701E-3</v>
      </c>
      <c r="D790" s="70" t="s">
        <v>4910</v>
      </c>
    </row>
    <row r="791" spans="1:4">
      <c r="A791" s="70" t="s">
        <v>32623</v>
      </c>
      <c r="B791" s="70" t="s">
        <v>32622</v>
      </c>
      <c r="C791" s="171">
        <v>4.0561073629045898E-3</v>
      </c>
      <c r="D791" s="70" t="s">
        <v>4910</v>
      </c>
    </row>
    <row r="792" spans="1:4">
      <c r="A792" s="70" t="s">
        <v>31958</v>
      </c>
      <c r="B792" s="70" t="s">
        <v>31957</v>
      </c>
      <c r="C792" s="171">
        <v>4.0841798522660696E-3</v>
      </c>
      <c r="D792" s="70" t="s">
        <v>4910</v>
      </c>
    </row>
    <row r="793" spans="1:4">
      <c r="A793" s="70" t="s">
        <v>33259</v>
      </c>
      <c r="B793" s="70" t="s">
        <v>33258</v>
      </c>
      <c r="C793" s="171">
        <v>4.0885026311892701E-3</v>
      </c>
      <c r="D793" s="70" t="s">
        <v>4910</v>
      </c>
    </row>
    <row r="794" spans="1:4">
      <c r="A794" s="70" t="s">
        <v>23796</v>
      </c>
      <c r="B794" s="70" t="s">
        <v>23795</v>
      </c>
      <c r="C794" s="171">
        <v>4.1070400643218397E-3</v>
      </c>
      <c r="D794" s="70" t="s">
        <v>4910</v>
      </c>
    </row>
    <row r="795" spans="1:4">
      <c r="A795" s="70" t="s">
        <v>31956</v>
      </c>
      <c r="B795" s="70" t="s">
        <v>31955</v>
      </c>
      <c r="C795" s="171">
        <v>4.12705284653555E-3</v>
      </c>
      <c r="D795" s="70" t="s">
        <v>4910</v>
      </c>
    </row>
    <row r="796" spans="1:4">
      <c r="A796" s="70" t="s">
        <v>24910</v>
      </c>
      <c r="B796" s="70" t="s">
        <v>24909</v>
      </c>
      <c r="C796" s="171">
        <v>4.1371906989612402E-3</v>
      </c>
      <c r="D796" s="70" t="s">
        <v>4910</v>
      </c>
    </row>
    <row r="797" spans="1:4">
      <c r="A797" s="70" t="s">
        <v>30133</v>
      </c>
      <c r="B797" s="70" t="s">
        <v>30132</v>
      </c>
      <c r="C797" s="171">
        <v>4.1446486444435496E-3</v>
      </c>
      <c r="D797" s="70" t="s">
        <v>4910</v>
      </c>
    </row>
    <row r="798" spans="1:4">
      <c r="A798" s="70" t="s">
        <v>25865</v>
      </c>
      <c r="B798" s="70" t="s">
        <v>25864</v>
      </c>
      <c r="C798" s="171">
        <v>4.1798372531631099E-3</v>
      </c>
      <c r="D798" s="70" t="s">
        <v>4910</v>
      </c>
    </row>
    <row r="799" spans="1:4">
      <c r="A799" s="70" t="s">
        <v>27443</v>
      </c>
      <c r="B799" s="70" t="s">
        <v>27442</v>
      </c>
      <c r="C799" s="171">
        <v>4.1857526234362697E-3</v>
      </c>
      <c r="D799" s="70" t="s">
        <v>4910</v>
      </c>
    </row>
    <row r="800" spans="1:4">
      <c r="A800" s="70" t="s">
        <v>26355</v>
      </c>
      <c r="B800" s="70" t="s">
        <v>26354</v>
      </c>
      <c r="C800" s="171">
        <v>4.18721962678981E-3</v>
      </c>
      <c r="D800" s="70" t="s">
        <v>4910</v>
      </c>
    </row>
    <row r="801" spans="1:4">
      <c r="A801" s="70" t="s">
        <v>26357</v>
      </c>
      <c r="B801" s="70" t="s">
        <v>26356</v>
      </c>
      <c r="C801" s="171">
        <v>4.18721962678981E-3</v>
      </c>
      <c r="D801" s="70" t="s">
        <v>4910</v>
      </c>
    </row>
    <row r="802" spans="1:4">
      <c r="A802" s="70" t="s">
        <v>12187</v>
      </c>
      <c r="B802" s="70" t="s">
        <v>12186</v>
      </c>
      <c r="C802" s="171">
        <v>4.2671014454585404E-3</v>
      </c>
      <c r="D802" s="70" t="s">
        <v>4910</v>
      </c>
    </row>
    <row r="803" spans="1:4">
      <c r="A803" s="70" t="s">
        <v>30578</v>
      </c>
      <c r="B803" s="70" t="s">
        <v>30577</v>
      </c>
      <c r="C803" s="171">
        <v>4.2755486272138604E-3</v>
      </c>
      <c r="D803" s="70" t="s">
        <v>4910</v>
      </c>
    </row>
    <row r="804" spans="1:4">
      <c r="A804" s="70" t="s">
        <v>12748</v>
      </c>
      <c r="B804" s="70" t="s">
        <v>12747</v>
      </c>
      <c r="C804" s="171">
        <v>4.2826989020993298E-3</v>
      </c>
      <c r="D804" s="70" t="s">
        <v>4910</v>
      </c>
    </row>
    <row r="805" spans="1:4">
      <c r="A805" s="70" t="s">
        <v>26669</v>
      </c>
      <c r="B805" s="70" t="s">
        <v>26668</v>
      </c>
      <c r="C805" s="171">
        <v>4.2839805581009298E-3</v>
      </c>
      <c r="D805" s="70" t="s">
        <v>4910</v>
      </c>
    </row>
    <row r="806" spans="1:4">
      <c r="A806" s="70" t="s">
        <v>31065</v>
      </c>
      <c r="B806" s="70" t="s">
        <v>31064</v>
      </c>
      <c r="C806" s="171">
        <v>4.3116761982766602E-3</v>
      </c>
      <c r="D806" s="70" t="s">
        <v>4910</v>
      </c>
    </row>
    <row r="807" spans="1:4">
      <c r="A807" s="70" t="s">
        <v>29384</v>
      </c>
      <c r="B807" s="70" t="s">
        <v>29383</v>
      </c>
      <c r="C807" s="171">
        <v>4.3145167475782302E-3</v>
      </c>
      <c r="D807" s="70" t="s">
        <v>4910</v>
      </c>
    </row>
    <row r="808" spans="1:4">
      <c r="A808" s="70" t="s">
        <v>28678</v>
      </c>
      <c r="B808" s="70" t="s">
        <v>28677</v>
      </c>
      <c r="C808" s="171">
        <v>4.31898730049901E-3</v>
      </c>
      <c r="D808" s="70" t="s">
        <v>4910</v>
      </c>
    </row>
    <row r="809" spans="1:4">
      <c r="A809" s="70" t="s">
        <v>32015</v>
      </c>
      <c r="B809" s="70" t="s">
        <v>32014</v>
      </c>
      <c r="C809" s="171">
        <v>4.3249039504217402E-3</v>
      </c>
      <c r="D809" s="70" t="s">
        <v>4910</v>
      </c>
    </row>
    <row r="810" spans="1:4">
      <c r="A810" s="70" t="s">
        <v>17345</v>
      </c>
      <c r="B810" s="70" t="s">
        <v>17344</v>
      </c>
      <c r="C810" s="171">
        <v>4.3296650627469898E-3</v>
      </c>
      <c r="D810" s="70" t="s">
        <v>4910</v>
      </c>
    </row>
    <row r="811" spans="1:4">
      <c r="A811" s="70" t="s">
        <v>23345</v>
      </c>
      <c r="B811" s="70" t="s">
        <v>23344</v>
      </c>
      <c r="C811" s="171">
        <v>4.3683754037150101E-3</v>
      </c>
      <c r="D811" s="70" t="s">
        <v>4910</v>
      </c>
    </row>
    <row r="812" spans="1:4">
      <c r="A812" s="70" t="s">
        <v>20969</v>
      </c>
      <c r="B812" s="70" t="s">
        <v>20968</v>
      </c>
      <c r="C812" s="171">
        <v>4.3738646793468504E-3</v>
      </c>
      <c r="D812" s="70" t="s">
        <v>4910</v>
      </c>
    </row>
    <row r="813" spans="1:4">
      <c r="A813" s="70" t="s">
        <v>30005</v>
      </c>
      <c r="B813" s="70" t="s">
        <v>30004</v>
      </c>
      <c r="C813" s="171">
        <v>4.37821257993023E-3</v>
      </c>
      <c r="D813" s="70" t="s">
        <v>4910</v>
      </c>
    </row>
    <row r="814" spans="1:4">
      <c r="A814" s="70" t="s">
        <v>29343</v>
      </c>
      <c r="B814" s="70" t="s">
        <v>29342</v>
      </c>
      <c r="C814" s="171">
        <v>4.3797772945912798E-3</v>
      </c>
      <c r="D814" s="70" t="s">
        <v>4910</v>
      </c>
    </row>
    <row r="815" spans="1:4">
      <c r="A815" s="70" t="s">
        <v>23225</v>
      </c>
      <c r="B815" s="70" t="s">
        <v>23224</v>
      </c>
      <c r="C815" s="171">
        <v>4.3857411658854003E-3</v>
      </c>
      <c r="D815" s="70" t="s">
        <v>4910</v>
      </c>
    </row>
    <row r="816" spans="1:4">
      <c r="A816" s="70" t="s">
        <v>16119</v>
      </c>
      <c r="B816" s="70" t="s">
        <v>16118</v>
      </c>
      <c r="C816" s="171">
        <v>4.3948971521969096E-3</v>
      </c>
      <c r="D816" s="70" t="s">
        <v>4910</v>
      </c>
    </row>
    <row r="817" spans="1:4">
      <c r="A817" s="70" t="s">
        <v>33180</v>
      </c>
      <c r="B817" s="70" t="s">
        <v>33179</v>
      </c>
      <c r="C817" s="171">
        <v>4.3951487442383799E-3</v>
      </c>
      <c r="D817" s="70" t="s">
        <v>4910</v>
      </c>
    </row>
    <row r="818" spans="1:4">
      <c r="A818" s="70" t="s">
        <v>26109</v>
      </c>
      <c r="B818" s="70" t="s">
        <v>26109</v>
      </c>
      <c r="C818" s="171">
        <v>4.4012287247972397E-3</v>
      </c>
      <c r="D818" s="70" t="s">
        <v>4910</v>
      </c>
    </row>
    <row r="819" spans="1:4">
      <c r="A819" s="70" t="s">
        <v>32955</v>
      </c>
      <c r="B819" s="70" t="s">
        <v>32954</v>
      </c>
      <c r="C819" s="171">
        <v>4.4125137410019099E-3</v>
      </c>
      <c r="D819" s="70" t="s">
        <v>4910</v>
      </c>
    </row>
    <row r="820" spans="1:4">
      <c r="A820" s="70" t="s">
        <v>32699</v>
      </c>
      <c r="B820" s="70" t="s">
        <v>32698</v>
      </c>
      <c r="C820" s="171">
        <v>4.4453177151386998E-3</v>
      </c>
      <c r="D820" s="70" t="s">
        <v>4910</v>
      </c>
    </row>
    <row r="821" spans="1:4">
      <c r="A821" s="70" t="s">
        <v>24604</v>
      </c>
      <c r="B821" s="70" t="s">
        <v>24603</v>
      </c>
      <c r="C821" s="171">
        <v>4.4469863677537103E-3</v>
      </c>
      <c r="D821" s="70" t="s">
        <v>4910</v>
      </c>
    </row>
    <row r="822" spans="1:4">
      <c r="A822" s="70" t="s">
        <v>29171</v>
      </c>
      <c r="B822" s="70" t="s">
        <v>29170</v>
      </c>
      <c r="C822" s="171">
        <v>4.45468347427758E-3</v>
      </c>
      <c r="D822" s="70" t="s">
        <v>4910</v>
      </c>
    </row>
    <row r="823" spans="1:4">
      <c r="A823" s="70" t="s">
        <v>25160</v>
      </c>
      <c r="B823" s="70" t="s">
        <v>25159</v>
      </c>
      <c r="C823" s="171">
        <v>4.4646704278527901E-3</v>
      </c>
      <c r="D823" s="70" t="s">
        <v>4910</v>
      </c>
    </row>
    <row r="824" spans="1:4">
      <c r="A824" s="70" t="s">
        <v>32948</v>
      </c>
      <c r="B824" s="70" t="s">
        <v>32947</v>
      </c>
      <c r="C824" s="171">
        <v>4.4750605972023703E-3</v>
      </c>
      <c r="D824" s="70" t="s">
        <v>4910</v>
      </c>
    </row>
    <row r="825" spans="1:4">
      <c r="A825" s="70" t="s">
        <v>29599</v>
      </c>
      <c r="B825" s="70" t="s">
        <v>29598</v>
      </c>
      <c r="C825" s="171">
        <v>4.4825011784053598E-3</v>
      </c>
      <c r="D825" s="70" t="s">
        <v>4910</v>
      </c>
    </row>
    <row r="826" spans="1:4">
      <c r="A826" s="70" t="s">
        <v>30545</v>
      </c>
      <c r="B826" s="70" t="s">
        <v>30544</v>
      </c>
      <c r="C826" s="171">
        <v>4.4985239595436103E-3</v>
      </c>
      <c r="D826" s="70" t="s">
        <v>4910</v>
      </c>
    </row>
    <row r="827" spans="1:4">
      <c r="A827" s="70" t="s">
        <v>30172</v>
      </c>
      <c r="B827" s="70" t="s">
        <v>30171</v>
      </c>
      <c r="C827" s="171">
        <v>4.5182160684500696E-3</v>
      </c>
      <c r="D827" s="70" t="s">
        <v>4910</v>
      </c>
    </row>
    <row r="828" spans="1:4">
      <c r="A828" s="70" t="s">
        <v>26812</v>
      </c>
      <c r="B828" s="70" t="s">
        <v>26811</v>
      </c>
      <c r="C828" s="171">
        <v>4.5214246067081399E-3</v>
      </c>
      <c r="D828" s="70" t="s">
        <v>4910</v>
      </c>
    </row>
    <row r="829" spans="1:4">
      <c r="A829" s="70" t="s">
        <v>26822</v>
      </c>
      <c r="B829" s="70" t="s">
        <v>26821</v>
      </c>
      <c r="C829" s="171">
        <v>4.5218884595221104E-3</v>
      </c>
      <c r="D829" s="70" t="s">
        <v>4910</v>
      </c>
    </row>
    <row r="830" spans="1:4">
      <c r="A830" s="70" t="s">
        <v>27449</v>
      </c>
      <c r="B830" s="70" t="s">
        <v>27448</v>
      </c>
      <c r="C830" s="171">
        <v>4.5322683971065003E-3</v>
      </c>
      <c r="D830" s="70" t="s">
        <v>4910</v>
      </c>
    </row>
    <row r="831" spans="1:4">
      <c r="A831" s="70" t="s">
        <v>29792</v>
      </c>
      <c r="B831" s="70" t="s">
        <v>29791</v>
      </c>
      <c r="C831" s="171">
        <v>4.54666343044612E-3</v>
      </c>
      <c r="D831" s="70" t="s">
        <v>4910</v>
      </c>
    </row>
    <row r="832" spans="1:4">
      <c r="A832" s="70" t="s">
        <v>31810</v>
      </c>
      <c r="B832" s="70" t="s">
        <v>31809</v>
      </c>
      <c r="C832" s="171">
        <v>4.5479363433652501E-3</v>
      </c>
      <c r="D832" s="70" t="s">
        <v>4910</v>
      </c>
    </row>
    <row r="833" spans="1:4">
      <c r="A833" s="70" t="s">
        <v>33146</v>
      </c>
      <c r="B833" s="70" t="s">
        <v>33145</v>
      </c>
      <c r="C833" s="171">
        <v>4.5602111014854596E-3</v>
      </c>
      <c r="D833" s="70" t="s">
        <v>4910</v>
      </c>
    </row>
    <row r="834" spans="1:4">
      <c r="A834" s="70" t="s">
        <v>23417</v>
      </c>
      <c r="B834" s="70" t="s">
        <v>23416</v>
      </c>
      <c r="C834" s="171">
        <v>4.5673109752794802E-3</v>
      </c>
      <c r="D834" s="70" t="s">
        <v>4910</v>
      </c>
    </row>
    <row r="835" spans="1:4">
      <c r="A835" s="70" t="s">
        <v>32607</v>
      </c>
      <c r="B835" s="70" t="s">
        <v>32606</v>
      </c>
      <c r="C835" s="171">
        <v>4.5740621661646101E-3</v>
      </c>
      <c r="D835" s="70" t="s">
        <v>4910</v>
      </c>
    </row>
    <row r="836" spans="1:4">
      <c r="A836" s="70" t="s">
        <v>19327</v>
      </c>
      <c r="B836" s="70" t="s">
        <v>19326</v>
      </c>
      <c r="C836" s="171">
        <v>4.60786417376958E-3</v>
      </c>
      <c r="D836" s="70" t="s">
        <v>4910</v>
      </c>
    </row>
    <row r="837" spans="1:4">
      <c r="A837" s="70" t="s">
        <v>32287</v>
      </c>
      <c r="B837" s="70" t="s">
        <v>32286</v>
      </c>
      <c r="C837" s="171">
        <v>4.6538746668967502E-3</v>
      </c>
      <c r="D837" s="70" t="s">
        <v>4910</v>
      </c>
    </row>
    <row r="838" spans="1:4">
      <c r="A838" s="70" t="s">
        <v>29305</v>
      </c>
      <c r="B838" s="70" t="s">
        <v>29304</v>
      </c>
      <c r="C838" s="171">
        <v>4.6804639211739697E-3</v>
      </c>
      <c r="D838" s="70" t="s">
        <v>4910</v>
      </c>
    </row>
    <row r="839" spans="1:4">
      <c r="A839" s="70" t="s">
        <v>21787</v>
      </c>
      <c r="B839" s="70" t="s">
        <v>21786</v>
      </c>
      <c r="C839" s="171">
        <v>4.7266324521124401E-3</v>
      </c>
      <c r="D839" s="70" t="s">
        <v>4910</v>
      </c>
    </row>
    <row r="840" spans="1:4">
      <c r="A840" s="70" t="s">
        <v>25277</v>
      </c>
      <c r="B840" s="70" t="s">
        <v>25276</v>
      </c>
      <c r="C840" s="171">
        <v>4.7273918039146996E-3</v>
      </c>
      <c r="D840" s="70" t="s">
        <v>4910</v>
      </c>
    </row>
    <row r="841" spans="1:4">
      <c r="A841" s="70" t="s">
        <v>14510</v>
      </c>
      <c r="B841" s="70" t="s">
        <v>14509</v>
      </c>
      <c r="C841" s="171">
        <v>4.7284062904131103E-3</v>
      </c>
      <c r="D841" s="70" t="s">
        <v>4910</v>
      </c>
    </row>
    <row r="842" spans="1:4">
      <c r="A842" s="70" t="s">
        <v>28235</v>
      </c>
      <c r="B842" s="70" t="s">
        <v>28234</v>
      </c>
      <c r="C842" s="171">
        <v>4.7305408721242601E-3</v>
      </c>
      <c r="D842" s="70" t="s">
        <v>4910</v>
      </c>
    </row>
    <row r="843" spans="1:4">
      <c r="A843" s="70" t="s">
        <v>11544</v>
      </c>
      <c r="B843" s="70" t="s">
        <v>11543</v>
      </c>
      <c r="C843" s="171">
        <v>4.7403428206437099E-3</v>
      </c>
      <c r="D843" s="70" t="s">
        <v>4910</v>
      </c>
    </row>
    <row r="844" spans="1:4">
      <c r="A844" s="70" t="s">
        <v>23376</v>
      </c>
      <c r="B844" s="70" t="s">
        <v>23375</v>
      </c>
      <c r="C844" s="171">
        <v>4.7446253874530303E-3</v>
      </c>
      <c r="D844" s="70" t="s">
        <v>4910</v>
      </c>
    </row>
    <row r="845" spans="1:4">
      <c r="A845" s="70" t="s">
        <v>19424</v>
      </c>
      <c r="B845" s="70" t="s">
        <v>19423</v>
      </c>
      <c r="C845" s="171">
        <v>4.7524024811636204E-3</v>
      </c>
      <c r="D845" s="70" t="s">
        <v>4910</v>
      </c>
    </row>
    <row r="846" spans="1:4">
      <c r="A846" s="70" t="s">
        <v>30836</v>
      </c>
      <c r="B846" s="70" t="s">
        <v>30835</v>
      </c>
      <c r="C846" s="171">
        <v>4.7539027454651999E-3</v>
      </c>
      <c r="D846" s="70" t="s">
        <v>4910</v>
      </c>
    </row>
    <row r="847" spans="1:4">
      <c r="A847" s="70" t="s">
        <v>27375</v>
      </c>
      <c r="B847" s="70" t="s">
        <v>27374</v>
      </c>
      <c r="C847" s="171">
        <v>4.7677956094809197E-3</v>
      </c>
      <c r="D847" s="70" t="s">
        <v>4910</v>
      </c>
    </row>
    <row r="848" spans="1:4">
      <c r="A848" s="70" t="s">
        <v>23798</v>
      </c>
      <c r="B848" s="70" t="s">
        <v>23797</v>
      </c>
      <c r="C848" s="171">
        <v>4.7883667150071798E-3</v>
      </c>
      <c r="D848" s="70" t="s">
        <v>4910</v>
      </c>
    </row>
    <row r="849" spans="1:4">
      <c r="A849" s="70" t="s">
        <v>10132</v>
      </c>
      <c r="B849" s="70" t="s">
        <v>10131</v>
      </c>
      <c r="C849" s="171">
        <v>4.7992257008990001E-3</v>
      </c>
      <c r="D849" s="70" t="s">
        <v>4910</v>
      </c>
    </row>
    <row r="850" spans="1:4">
      <c r="A850" s="70" t="s">
        <v>32588</v>
      </c>
      <c r="B850" s="70" t="s">
        <v>32587</v>
      </c>
      <c r="C850" s="171">
        <v>4.8167127550693698E-3</v>
      </c>
      <c r="D850" s="70" t="s">
        <v>4910</v>
      </c>
    </row>
    <row r="851" spans="1:4">
      <c r="A851" s="70" t="s">
        <v>17396</v>
      </c>
      <c r="B851" s="70" t="s">
        <v>17395</v>
      </c>
      <c r="C851" s="171">
        <v>4.8342974052105097E-3</v>
      </c>
      <c r="D851" s="70" t="s">
        <v>4910</v>
      </c>
    </row>
    <row r="852" spans="1:4">
      <c r="A852" s="70" t="s">
        <v>32084</v>
      </c>
      <c r="B852" s="70" t="s">
        <v>32083</v>
      </c>
      <c r="C852" s="171">
        <v>4.8471459420378104E-3</v>
      </c>
      <c r="D852" s="70" t="s">
        <v>4910</v>
      </c>
    </row>
    <row r="853" spans="1:4">
      <c r="A853" s="70" t="s">
        <v>31222</v>
      </c>
      <c r="B853" s="70" t="s">
        <v>31221</v>
      </c>
      <c r="C853" s="171">
        <v>4.8595925024280898E-3</v>
      </c>
      <c r="D853" s="70" t="s">
        <v>4910</v>
      </c>
    </row>
    <row r="854" spans="1:4">
      <c r="A854" s="70" t="s">
        <v>29710</v>
      </c>
      <c r="B854" s="70" t="s">
        <v>29709</v>
      </c>
      <c r="C854" s="171">
        <v>4.8621139949765798E-3</v>
      </c>
      <c r="D854" s="70" t="s">
        <v>4910</v>
      </c>
    </row>
    <row r="855" spans="1:4">
      <c r="A855" s="70" t="s">
        <v>25662</v>
      </c>
      <c r="B855" s="70" t="s">
        <v>25661</v>
      </c>
      <c r="C855" s="171">
        <v>4.8666643267778103E-3</v>
      </c>
      <c r="D855" s="70" t="s">
        <v>4910</v>
      </c>
    </row>
    <row r="856" spans="1:4">
      <c r="A856" s="70" t="s">
        <v>22771</v>
      </c>
      <c r="B856" s="70" t="s">
        <v>22770</v>
      </c>
      <c r="C856" s="171">
        <v>4.8716334547313396E-3</v>
      </c>
      <c r="D856" s="70" t="s">
        <v>4910</v>
      </c>
    </row>
    <row r="857" spans="1:4">
      <c r="A857" s="70" t="s">
        <v>32899</v>
      </c>
      <c r="B857" s="70" t="s">
        <v>32898</v>
      </c>
      <c r="C857" s="171">
        <v>4.8834643925439796E-3</v>
      </c>
      <c r="D857" s="70" t="s">
        <v>4910</v>
      </c>
    </row>
    <row r="858" spans="1:4">
      <c r="A858" s="70" t="s">
        <v>21711</v>
      </c>
      <c r="B858" s="70" t="s">
        <v>21710</v>
      </c>
      <c r="C858" s="171">
        <v>4.8846414932561298E-3</v>
      </c>
      <c r="D858" s="70" t="s">
        <v>4910</v>
      </c>
    </row>
    <row r="859" spans="1:4">
      <c r="A859" s="70" t="s">
        <v>24399</v>
      </c>
      <c r="B859" s="70" t="s">
        <v>24398</v>
      </c>
      <c r="C859" s="171">
        <v>4.8997909769961899E-3</v>
      </c>
      <c r="D859" s="70" t="s">
        <v>4910</v>
      </c>
    </row>
    <row r="860" spans="1:4">
      <c r="A860" s="70" t="s">
        <v>28978</v>
      </c>
      <c r="B860" s="70" t="s">
        <v>28977</v>
      </c>
      <c r="C860" s="171">
        <v>4.9284000244018602E-3</v>
      </c>
      <c r="D860" s="70" t="s">
        <v>4910</v>
      </c>
    </row>
    <row r="861" spans="1:4">
      <c r="A861" s="70" t="s">
        <v>33255</v>
      </c>
      <c r="B861" s="70" t="s">
        <v>33254</v>
      </c>
      <c r="C861" s="171">
        <v>4.9557476159239004E-3</v>
      </c>
      <c r="D861" s="70" t="s">
        <v>4910</v>
      </c>
    </row>
    <row r="862" spans="1:4">
      <c r="A862" s="70" t="s">
        <v>26154</v>
      </c>
      <c r="B862" s="70" t="s">
        <v>26153</v>
      </c>
      <c r="C862" s="171">
        <v>4.9584661168126801E-3</v>
      </c>
      <c r="D862" s="70" t="s">
        <v>4910</v>
      </c>
    </row>
    <row r="863" spans="1:4">
      <c r="A863" s="70" t="s">
        <v>32104</v>
      </c>
      <c r="B863" s="70" t="s">
        <v>32103</v>
      </c>
      <c r="C863" s="171">
        <v>4.9613495744444801E-3</v>
      </c>
      <c r="D863" s="70" t="s">
        <v>4910</v>
      </c>
    </row>
    <row r="864" spans="1:4">
      <c r="A864" s="70" t="s">
        <v>32216</v>
      </c>
      <c r="B864" s="70" t="s">
        <v>32215</v>
      </c>
      <c r="C864" s="171">
        <v>4.9733038484371297E-3</v>
      </c>
      <c r="D864" s="70" t="s">
        <v>4910</v>
      </c>
    </row>
    <row r="865" spans="1:4">
      <c r="A865" s="70" t="s">
        <v>32140</v>
      </c>
      <c r="B865" s="70" t="s">
        <v>32140</v>
      </c>
      <c r="C865" s="171">
        <v>4.9774779293397303E-3</v>
      </c>
      <c r="D865" s="70" t="s">
        <v>4910</v>
      </c>
    </row>
    <row r="866" spans="1:4">
      <c r="A866" s="70" t="s">
        <v>27044</v>
      </c>
      <c r="B866" s="70" t="s">
        <v>27043</v>
      </c>
      <c r="C866" s="171">
        <v>4.9927604734006301E-3</v>
      </c>
      <c r="D866" s="70" t="s">
        <v>4910</v>
      </c>
    </row>
    <row r="867" spans="1:4">
      <c r="A867" s="70" t="s">
        <v>17953</v>
      </c>
      <c r="B867" s="70" t="s">
        <v>17952</v>
      </c>
      <c r="C867" s="171">
        <v>5.0339088025236796E-3</v>
      </c>
      <c r="D867" s="70" t="s">
        <v>4910</v>
      </c>
    </row>
    <row r="868" spans="1:4">
      <c r="A868" s="70" t="s">
        <v>16695</v>
      </c>
      <c r="B868" s="70" t="s">
        <v>16694</v>
      </c>
      <c r="C868" s="171">
        <v>5.0595420943585099E-3</v>
      </c>
      <c r="D868" s="70" t="s">
        <v>4910</v>
      </c>
    </row>
    <row r="869" spans="1:4">
      <c r="A869" s="70" t="s">
        <v>28888</v>
      </c>
      <c r="B869" s="70" t="s">
        <v>28887</v>
      </c>
      <c r="C869" s="171">
        <v>5.0600052906192598E-3</v>
      </c>
      <c r="D869" s="70" t="s">
        <v>4910</v>
      </c>
    </row>
    <row r="870" spans="1:4">
      <c r="A870" s="70" t="s">
        <v>23640</v>
      </c>
      <c r="B870" s="70" t="s">
        <v>23639</v>
      </c>
      <c r="C870" s="171">
        <v>5.0713260919854203E-3</v>
      </c>
      <c r="D870" s="70" t="s">
        <v>4910</v>
      </c>
    </row>
    <row r="871" spans="1:4">
      <c r="A871" s="70" t="s">
        <v>29875</v>
      </c>
      <c r="B871" s="70" t="s">
        <v>29874</v>
      </c>
      <c r="C871" s="171">
        <v>5.0728116138244904E-3</v>
      </c>
      <c r="D871" s="70" t="s">
        <v>4910</v>
      </c>
    </row>
    <row r="872" spans="1:4">
      <c r="A872" s="70" t="s">
        <v>21653</v>
      </c>
      <c r="B872" s="70" t="s">
        <v>21652</v>
      </c>
      <c r="C872" s="171">
        <v>5.0785196992258396E-3</v>
      </c>
      <c r="D872" s="70" t="s">
        <v>4910</v>
      </c>
    </row>
    <row r="873" spans="1:4">
      <c r="A873" s="70" t="s">
        <v>21194</v>
      </c>
      <c r="B873" s="70" t="s">
        <v>21193</v>
      </c>
      <c r="C873" s="171">
        <v>5.1070067261133802E-3</v>
      </c>
      <c r="D873" s="70" t="s">
        <v>4910</v>
      </c>
    </row>
    <row r="874" spans="1:4">
      <c r="A874" s="70" t="s">
        <v>31522</v>
      </c>
      <c r="B874" s="70" t="s">
        <v>31521</v>
      </c>
      <c r="C874" s="171">
        <v>5.1088312220879898E-3</v>
      </c>
      <c r="D874" s="70" t="s">
        <v>4910</v>
      </c>
    </row>
    <row r="875" spans="1:4">
      <c r="A875" s="70" t="s">
        <v>13034</v>
      </c>
      <c r="B875" s="70" t="s">
        <v>13033</v>
      </c>
      <c r="C875" s="171">
        <v>5.1094462982089403E-3</v>
      </c>
      <c r="D875" s="70" t="s">
        <v>4910</v>
      </c>
    </row>
    <row r="876" spans="1:4">
      <c r="A876" s="70" t="s">
        <v>24414</v>
      </c>
      <c r="B876" s="70" t="s">
        <v>24413</v>
      </c>
      <c r="C876" s="171">
        <v>5.1251249066800904E-3</v>
      </c>
      <c r="D876" s="70" t="s">
        <v>4910</v>
      </c>
    </row>
    <row r="877" spans="1:4">
      <c r="A877" s="70" t="s">
        <v>25700</v>
      </c>
      <c r="B877" s="70" t="s">
        <v>25699</v>
      </c>
      <c r="C877" s="171">
        <v>5.1380402738690403E-3</v>
      </c>
      <c r="D877" s="70" t="s">
        <v>4910</v>
      </c>
    </row>
    <row r="878" spans="1:4">
      <c r="A878" s="70" t="s">
        <v>29737</v>
      </c>
      <c r="B878" s="70" t="s">
        <v>29736</v>
      </c>
      <c r="C878" s="171">
        <v>5.1974435442659001E-3</v>
      </c>
      <c r="D878" s="70" t="s">
        <v>4910</v>
      </c>
    </row>
    <row r="879" spans="1:4">
      <c r="A879" s="70" t="s">
        <v>31003</v>
      </c>
      <c r="B879" s="70" t="s">
        <v>31002</v>
      </c>
      <c r="C879" s="171">
        <v>5.2148952865539201E-3</v>
      </c>
      <c r="D879" s="70" t="s">
        <v>4910</v>
      </c>
    </row>
    <row r="880" spans="1:4">
      <c r="A880" s="70" t="s">
        <v>18961</v>
      </c>
      <c r="B880" s="70" t="s">
        <v>18960</v>
      </c>
      <c r="C880" s="171">
        <v>5.2229667151744803E-3</v>
      </c>
      <c r="D880" s="70" t="s">
        <v>4910</v>
      </c>
    </row>
    <row r="881" spans="1:4">
      <c r="A881" s="70" t="s">
        <v>9492</v>
      </c>
      <c r="B881" s="70" t="s">
        <v>9491</v>
      </c>
      <c r="C881" s="171">
        <v>5.2344024719984499E-3</v>
      </c>
      <c r="D881" s="70" t="s">
        <v>4910</v>
      </c>
    </row>
    <row r="882" spans="1:4">
      <c r="A882" s="70" t="s">
        <v>29143</v>
      </c>
      <c r="B882" s="70" t="s">
        <v>29142</v>
      </c>
      <c r="C882" s="171">
        <v>5.29216680052008E-3</v>
      </c>
      <c r="D882" s="70" t="s">
        <v>4910</v>
      </c>
    </row>
    <row r="883" spans="1:4">
      <c r="A883" s="70" t="s">
        <v>29137</v>
      </c>
      <c r="B883" s="70" t="s">
        <v>29137</v>
      </c>
      <c r="C883" s="171">
        <v>5.2933805648117003E-3</v>
      </c>
      <c r="D883" s="70" t="s">
        <v>4910</v>
      </c>
    </row>
    <row r="884" spans="1:4">
      <c r="A884" s="70" t="s">
        <v>30396</v>
      </c>
      <c r="B884" s="70" t="s">
        <v>30395</v>
      </c>
      <c r="C884" s="171">
        <v>5.2949428300352501E-3</v>
      </c>
      <c r="D884" s="70" t="s">
        <v>4910</v>
      </c>
    </row>
    <row r="885" spans="1:4">
      <c r="A885" s="70" t="s">
        <v>30800</v>
      </c>
      <c r="B885" s="70" t="s">
        <v>30799</v>
      </c>
      <c r="C885" s="171">
        <v>5.3129063751343897E-3</v>
      </c>
      <c r="D885" s="70" t="s">
        <v>4910</v>
      </c>
    </row>
    <row r="886" spans="1:4">
      <c r="A886" s="70" t="s">
        <v>23300</v>
      </c>
      <c r="B886" s="70" t="s">
        <v>23299</v>
      </c>
      <c r="C886" s="171">
        <v>5.3138971998547904E-3</v>
      </c>
      <c r="D886" s="70" t="s">
        <v>4910</v>
      </c>
    </row>
    <row r="887" spans="1:4">
      <c r="A887" s="70" t="s">
        <v>26188</v>
      </c>
      <c r="B887" s="70" t="s">
        <v>26187</v>
      </c>
      <c r="C887" s="171">
        <v>5.3215923832441699E-3</v>
      </c>
      <c r="D887" s="70" t="s">
        <v>4910</v>
      </c>
    </row>
    <row r="888" spans="1:4">
      <c r="A888" s="70" t="s">
        <v>29889</v>
      </c>
      <c r="B888" s="70" t="s">
        <v>29888</v>
      </c>
      <c r="C888" s="171">
        <v>5.3379031127886098E-3</v>
      </c>
      <c r="D888" s="70" t="s">
        <v>4910</v>
      </c>
    </row>
    <row r="889" spans="1:4">
      <c r="A889" s="70" t="s">
        <v>32643</v>
      </c>
      <c r="B889" s="70" t="s">
        <v>32642</v>
      </c>
      <c r="C889" s="171">
        <v>5.3427496876516803E-3</v>
      </c>
      <c r="D889" s="70" t="s">
        <v>4910</v>
      </c>
    </row>
    <row r="890" spans="1:4">
      <c r="A890" s="70" t="s">
        <v>20259</v>
      </c>
      <c r="B890" s="70" t="s">
        <v>20258</v>
      </c>
      <c r="C890" s="171">
        <v>5.3651977579345202E-3</v>
      </c>
      <c r="D890" s="70" t="s">
        <v>4910</v>
      </c>
    </row>
    <row r="891" spans="1:4">
      <c r="A891" s="70" t="s">
        <v>26532</v>
      </c>
      <c r="B891" s="70" t="s">
        <v>26531</v>
      </c>
      <c r="C891" s="171">
        <v>5.3652219568607398E-3</v>
      </c>
      <c r="D891" s="70" t="s">
        <v>4910</v>
      </c>
    </row>
    <row r="892" spans="1:4">
      <c r="A892" s="70" t="s">
        <v>25599</v>
      </c>
      <c r="B892" s="70" t="s">
        <v>25598</v>
      </c>
      <c r="C892" s="171">
        <v>5.3758520011613804E-3</v>
      </c>
      <c r="D892" s="70" t="s">
        <v>4910</v>
      </c>
    </row>
    <row r="893" spans="1:4">
      <c r="A893" s="70" t="s">
        <v>32849</v>
      </c>
      <c r="B893" s="70" t="s">
        <v>32848</v>
      </c>
      <c r="C893" s="171">
        <v>5.3863056634856597E-3</v>
      </c>
      <c r="D893" s="70" t="s">
        <v>4910</v>
      </c>
    </row>
    <row r="894" spans="1:4">
      <c r="A894" s="70" t="s">
        <v>21149</v>
      </c>
      <c r="B894" s="70" t="s">
        <v>21148</v>
      </c>
      <c r="C894" s="171">
        <v>5.4050531608931104E-3</v>
      </c>
      <c r="D894" s="70" t="s">
        <v>4910</v>
      </c>
    </row>
    <row r="895" spans="1:4">
      <c r="A895" s="70" t="s">
        <v>12447</v>
      </c>
      <c r="B895" s="70" t="s">
        <v>12446</v>
      </c>
      <c r="C895" s="171">
        <v>5.4292262182479801E-3</v>
      </c>
      <c r="D895" s="70" t="s">
        <v>4910</v>
      </c>
    </row>
    <row r="896" spans="1:4">
      <c r="A896" s="70" t="s">
        <v>29642</v>
      </c>
      <c r="B896" s="70" t="s">
        <v>29641</v>
      </c>
      <c r="C896" s="171">
        <v>5.5370376261095703E-3</v>
      </c>
      <c r="D896" s="70" t="s">
        <v>4910</v>
      </c>
    </row>
    <row r="897" spans="1:4">
      <c r="A897" s="70" t="s">
        <v>32048</v>
      </c>
      <c r="B897" s="70" t="s">
        <v>32047</v>
      </c>
      <c r="C897" s="171">
        <v>5.5577562482101899E-3</v>
      </c>
      <c r="D897" s="70" t="s">
        <v>4910</v>
      </c>
    </row>
    <row r="898" spans="1:4">
      <c r="A898" s="70" t="s">
        <v>31418</v>
      </c>
      <c r="B898" s="70" t="s">
        <v>31417</v>
      </c>
      <c r="C898" s="171">
        <v>5.5799969823431099E-3</v>
      </c>
      <c r="D898" s="70" t="s">
        <v>4910</v>
      </c>
    </row>
    <row r="899" spans="1:4">
      <c r="A899" s="70" t="s">
        <v>26691</v>
      </c>
      <c r="B899" s="70" t="s">
        <v>26690</v>
      </c>
      <c r="C899" s="171">
        <v>5.5838347498165797E-3</v>
      </c>
      <c r="D899" s="70" t="s">
        <v>4910</v>
      </c>
    </row>
    <row r="900" spans="1:4">
      <c r="A900" s="70" t="s">
        <v>13613</v>
      </c>
      <c r="B900" s="70" t="s">
        <v>13612</v>
      </c>
      <c r="C900" s="171">
        <v>5.5885775732426599E-3</v>
      </c>
      <c r="D900" s="70" t="s">
        <v>4910</v>
      </c>
    </row>
    <row r="901" spans="1:4">
      <c r="A901" s="70" t="s">
        <v>33128</v>
      </c>
      <c r="B901" s="70" t="s">
        <v>33127</v>
      </c>
      <c r="C901" s="171">
        <v>5.5922445707753598E-3</v>
      </c>
      <c r="D901" s="70" t="s">
        <v>4910</v>
      </c>
    </row>
    <row r="902" spans="1:4">
      <c r="A902" s="70" t="s">
        <v>23736</v>
      </c>
      <c r="B902" s="70" t="s">
        <v>23735</v>
      </c>
      <c r="C902" s="171">
        <v>5.6573835681504201E-3</v>
      </c>
      <c r="D902" s="70" t="s">
        <v>4910</v>
      </c>
    </row>
    <row r="903" spans="1:4">
      <c r="A903" s="70" t="s">
        <v>32320</v>
      </c>
      <c r="B903" s="70" t="s">
        <v>32320</v>
      </c>
      <c r="C903" s="171">
        <v>5.6599182631663497E-3</v>
      </c>
      <c r="D903" s="70" t="s">
        <v>4910</v>
      </c>
    </row>
    <row r="904" spans="1:4">
      <c r="A904" s="70" t="s">
        <v>17188</v>
      </c>
      <c r="B904" s="70" t="s">
        <v>17187</v>
      </c>
      <c r="C904" s="171">
        <v>5.6650280165211203E-3</v>
      </c>
      <c r="D904" s="70" t="s">
        <v>4910</v>
      </c>
    </row>
    <row r="905" spans="1:4">
      <c r="A905" s="70" t="s">
        <v>27875</v>
      </c>
      <c r="B905" s="70" t="s">
        <v>27875</v>
      </c>
      <c r="C905" s="171">
        <v>5.6861779459678099E-3</v>
      </c>
      <c r="D905" s="70" t="s">
        <v>4910</v>
      </c>
    </row>
    <row r="906" spans="1:4">
      <c r="A906" s="70" t="s">
        <v>32398</v>
      </c>
      <c r="B906" s="70" t="s">
        <v>32397</v>
      </c>
      <c r="C906" s="171">
        <v>5.6893924021399998E-3</v>
      </c>
      <c r="D906" s="70" t="s">
        <v>4910</v>
      </c>
    </row>
    <row r="907" spans="1:4">
      <c r="A907" s="70" t="s">
        <v>18803</v>
      </c>
      <c r="B907" s="70" t="s">
        <v>18802</v>
      </c>
      <c r="C907" s="171">
        <v>5.70488482596562E-3</v>
      </c>
      <c r="D907" s="70" t="s">
        <v>4910</v>
      </c>
    </row>
    <row r="908" spans="1:4">
      <c r="A908" s="70" t="s">
        <v>11410</v>
      </c>
      <c r="B908" s="70" t="s">
        <v>11409</v>
      </c>
      <c r="C908" s="171">
        <v>5.7293391454459001E-3</v>
      </c>
      <c r="D908" s="70" t="s">
        <v>4910</v>
      </c>
    </row>
    <row r="909" spans="1:4">
      <c r="A909" s="70" t="s">
        <v>30997</v>
      </c>
      <c r="B909" s="70" t="s">
        <v>30996</v>
      </c>
      <c r="C909" s="171">
        <v>5.7458584709741498E-3</v>
      </c>
      <c r="D909" s="70" t="s">
        <v>4910</v>
      </c>
    </row>
    <row r="910" spans="1:4">
      <c r="A910" s="70" t="s">
        <v>28582</v>
      </c>
      <c r="B910" s="70" t="s">
        <v>28581</v>
      </c>
      <c r="C910" s="171">
        <v>5.8044154315676196E-3</v>
      </c>
      <c r="D910" s="70" t="s">
        <v>4910</v>
      </c>
    </row>
    <row r="911" spans="1:4">
      <c r="A911" s="70" t="s">
        <v>30465</v>
      </c>
      <c r="B911" s="70" t="s">
        <v>30464</v>
      </c>
      <c r="C911" s="171">
        <v>5.8169195947106699E-3</v>
      </c>
      <c r="D911" s="70" t="s">
        <v>4910</v>
      </c>
    </row>
    <row r="912" spans="1:4">
      <c r="A912" s="70" t="s">
        <v>17449</v>
      </c>
      <c r="B912" s="70" t="s">
        <v>17448</v>
      </c>
      <c r="C912" s="171">
        <v>5.8436435712128998E-3</v>
      </c>
      <c r="D912" s="70" t="s">
        <v>4910</v>
      </c>
    </row>
    <row r="913" spans="1:4">
      <c r="A913" s="70" t="s">
        <v>16223</v>
      </c>
      <c r="B913" s="70" t="s">
        <v>16222</v>
      </c>
      <c r="C913" s="171">
        <v>5.8801873437700899E-3</v>
      </c>
      <c r="D913" s="70" t="s">
        <v>4910</v>
      </c>
    </row>
    <row r="914" spans="1:4">
      <c r="A914" s="70" t="s">
        <v>23178</v>
      </c>
      <c r="B914" s="70" t="s">
        <v>23177</v>
      </c>
      <c r="C914" s="171">
        <v>5.8806551187619901E-3</v>
      </c>
      <c r="D914" s="70" t="s">
        <v>4910</v>
      </c>
    </row>
    <row r="915" spans="1:4">
      <c r="A915" s="70" t="s">
        <v>27455</v>
      </c>
      <c r="B915" s="70" t="s">
        <v>27454</v>
      </c>
      <c r="C915" s="171">
        <v>5.91612360683429E-3</v>
      </c>
      <c r="D915" s="70" t="s">
        <v>4910</v>
      </c>
    </row>
    <row r="916" spans="1:4">
      <c r="A916" s="70" t="s">
        <v>32119</v>
      </c>
      <c r="B916" s="70" t="s">
        <v>32118</v>
      </c>
      <c r="C916" s="171">
        <v>5.9444833112480104E-3</v>
      </c>
      <c r="D916" s="70" t="s">
        <v>4910</v>
      </c>
    </row>
    <row r="917" spans="1:4">
      <c r="A917" s="70" t="s">
        <v>27589</v>
      </c>
      <c r="B917" s="70" t="s">
        <v>27588</v>
      </c>
      <c r="C917" s="171">
        <v>5.9877696663855296E-3</v>
      </c>
      <c r="D917" s="70" t="s">
        <v>4910</v>
      </c>
    </row>
    <row r="918" spans="1:4">
      <c r="A918" s="70" t="s">
        <v>12740</v>
      </c>
      <c r="B918" s="70" t="s">
        <v>12739</v>
      </c>
      <c r="C918" s="171">
        <v>6.0338201708431804E-3</v>
      </c>
      <c r="D918" s="70" t="s">
        <v>4910</v>
      </c>
    </row>
    <row r="919" spans="1:4">
      <c r="A919" s="70" t="s">
        <v>12742</v>
      </c>
      <c r="B919" s="70" t="s">
        <v>12741</v>
      </c>
      <c r="C919" s="171">
        <v>6.0338201708431804E-3</v>
      </c>
      <c r="D919" s="70" t="s">
        <v>4910</v>
      </c>
    </row>
    <row r="920" spans="1:4">
      <c r="A920" s="70" t="s">
        <v>33017</v>
      </c>
      <c r="B920" s="70" t="s">
        <v>33016</v>
      </c>
      <c r="C920" s="171">
        <v>6.0558484712454697E-3</v>
      </c>
      <c r="D920" s="70" t="s">
        <v>4910</v>
      </c>
    </row>
    <row r="921" spans="1:4">
      <c r="A921" s="70" t="s">
        <v>17021</v>
      </c>
      <c r="B921" s="70" t="s">
        <v>17020</v>
      </c>
      <c r="C921" s="171">
        <v>6.0623769842189602E-3</v>
      </c>
      <c r="D921" s="70" t="s">
        <v>4910</v>
      </c>
    </row>
    <row r="922" spans="1:4">
      <c r="A922" s="70" t="s">
        <v>24428</v>
      </c>
      <c r="B922" s="70" t="s">
        <v>24427</v>
      </c>
      <c r="C922" s="171">
        <v>6.1426147602262901E-3</v>
      </c>
      <c r="D922" s="70" t="s">
        <v>4910</v>
      </c>
    </row>
    <row r="923" spans="1:4">
      <c r="A923" s="70" t="s">
        <v>27401</v>
      </c>
      <c r="B923" s="70" t="s">
        <v>27400</v>
      </c>
      <c r="C923" s="171">
        <v>6.1493725280489997E-3</v>
      </c>
      <c r="D923" s="70" t="s">
        <v>4910</v>
      </c>
    </row>
    <row r="924" spans="1:4">
      <c r="A924" s="70" t="s">
        <v>28996</v>
      </c>
      <c r="B924" s="70" t="s">
        <v>28995</v>
      </c>
      <c r="C924" s="171">
        <v>6.1559949608019898E-3</v>
      </c>
      <c r="D924" s="70" t="s">
        <v>4910</v>
      </c>
    </row>
    <row r="925" spans="1:4">
      <c r="A925" s="70" t="s">
        <v>18089</v>
      </c>
      <c r="B925" s="70" t="s">
        <v>18088</v>
      </c>
      <c r="C925" s="171">
        <v>6.2047584249381301E-3</v>
      </c>
      <c r="D925" s="70" t="s">
        <v>4910</v>
      </c>
    </row>
    <row r="926" spans="1:4">
      <c r="A926" s="70" t="s">
        <v>32542</v>
      </c>
      <c r="B926" s="70" t="s">
        <v>32541</v>
      </c>
      <c r="C926" s="171">
        <v>6.2148214873039703E-3</v>
      </c>
      <c r="D926" s="70" t="s">
        <v>4910</v>
      </c>
    </row>
    <row r="927" spans="1:4">
      <c r="A927" s="70" t="s">
        <v>22470</v>
      </c>
      <c r="B927" s="70" t="s">
        <v>22469</v>
      </c>
      <c r="C927" s="171">
        <v>6.2621238903247797E-3</v>
      </c>
      <c r="D927" s="70" t="s">
        <v>4910</v>
      </c>
    </row>
    <row r="928" spans="1:4">
      <c r="A928" s="70" t="s">
        <v>31383</v>
      </c>
      <c r="B928" s="70" t="s">
        <v>31382</v>
      </c>
      <c r="C928" s="171">
        <v>6.2703680695902096E-3</v>
      </c>
      <c r="D928" s="70" t="s">
        <v>4910</v>
      </c>
    </row>
    <row r="929" spans="1:4">
      <c r="A929" s="70" t="s">
        <v>31485</v>
      </c>
      <c r="B929" s="70" t="s">
        <v>31484</v>
      </c>
      <c r="C929" s="171">
        <v>6.2976162750543402E-3</v>
      </c>
      <c r="D929" s="70" t="s">
        <v>4910</v>
      </c>
    </row>
    <row r="930" spans="1:4">
      <c r="A930" s="70" t="s">
        <v>28751</v>
      </c>
      <c r="B930" s="70" t="s">
        <v>28750</v>
      </c>
      <c r="C930" s="171">
        <v>6.3081064973313202E-3</v>
      </c>
      <c r="D930" s="70" t="s">
        <v>4910</v>
      </c>
    </row>
    <row r="931" spans="1:4">
      <c r="A931" s="70" t="s">
        <v>22334</v>
      </c>
      <c r="B931" s="70" t="s">
        <v>22333</v>
      </c>
      <c r="C931" s="171">
        <v>6.3111622882398898E-3</v>
      </c>
      <c r="D931" s="70" t="s">
        <v>4910</v>
      </c>
    </row>
    <row r="932" spans="1:4">
      <c r="A932" s="70" t="s">
        <v>30414</v>
      </c>
      <c r="B932" s="70" t="s">
        <v>30413</v>
      </c>
      <c r="C932" s="171">
        <v>6.3213726479998799E-3</v>
      </c>
      <c r="D932" s="70" t="s">
        <v>4910</v>
      </c>
    </row>
    <row r="933" spans="1:4">
      <c r="A933" s="70" t="s">
        <v>30908</v>
      </c>
      <c r="B933" s="70" t="s">
        <v>30907</v>
      </c>
      <c r="C933" s="171">
        <v>6.3612871986169998E-3</v>
      </c>
      <c r="D933" s="70" t="s">
        <v>4910</v>
      </c>
    </row>
    <row r="934" spans="1:4">
      <c r="A934" s="70" t="s">
        <v>29678</v>
      </c>
      <c r="B934" s="70" t="s">
        <v>29677</v>
      </c>
      <c r="C934" s="171">
        <v>6.3851230360056901E-3</v>
      </c>
      <c r="D934" s="70" t="s">
        <v>4910</v>
      </c>
    </row>
    <row r="935" spans="1:4">
      <c r="A935" s="70" t="s">
        <v>19614</v>
      </c>
      <c r="B935" s="70" t="s">
        <v>19613</v>
      </c>
      <c r="C935" s="171">
        <v>6.4157702517727601E-3</v>
      </c>
      <c r="D935" s="70" t="s">
        <v>4910</v>
      </c>
    </row>
    <row r="936" spans="1:4">
      <c r="A936" s="70" t="s">
        <v>25805</v>
      </c>
      <c r="B936" s="70" t="s">
        <v>25804</v>
      </c>
      <c r="C936" s="171">
        <v>6.4186010005080896E-3</v>
      </c>
      <c r="D936" s="70" t="s">
        <v>4910</v>
      </c>
    </row>
    <row r="937" spans="1:4">
      <c r="A937" s="70" t="s">
        <v>25490</v>
      </c>
      <c r="B937" s="70" t="s">
        <v>25489</v>
      </c>
      <c r="C937" s="171">
        <v>6.4319605624309096E-3</v>
      </c>
      <c r="D937" s="70" t="s">
        <v>4910</v>
      </c>
    </row>
    <row r="938" spans="1:4">
      <c r="A938" s="70" t="s">
        <v>29853</v>
      </c>
      <c r="B938" s="70" t="s">
        <v>29852</v>
      </c>
      <c r="C938" s="171">
        <v>6.4508736436869303E-3</v>
      </c>
      <c r="D938" s="70" t="s">
        <v>4910</v>
      </c>
    </row>
    <row r="939" spans="1:4">
      <c r="A939" s="70" t="s">
        <v>22959</v>
      </c>
      <c r="B939" s="70" t="s">
        <v>22958</v>
      </c>
      <c r="C939" s="171">
        <v>6.5000631741732803E-3</v>
      </c>
      <c r="D939" s="70" t="s">
        <v>4910</v>
      </c>
    </row>
    <row r="940" spans="1:4">
      <c r="A940" s="70" t="s">
        <v>25554</v>
      </c>
      <c r="B940" s="70" t="s">
        <v>25550</v>
      </c>
      <c r="C940" s="171">
        <v>6.5318388583549599E-3</v>
      </c>
      <c r="D940" s="70" t="s">
        <v>4910</v>
      </c>
    </row>
    <row r="941" spans="1:4">
      <c r="A941" s="70" t="s">
        <v>25553</v>
      </c>
      <c r="B941" s="70" t="s">
        <v>25552</v>
      </c>
      <c r="C941" s="171">
        <v>6.5318388583549599E-3</v>
      </c>
      <c r="D941" s="70" t="s">
        <v>4910</v>
      </c>
    </row>
    <row r="942" spans="1:4">
      <c r="A942" s="70" t="s">
        <v>25551</v>
      </c>
      <c r="B942" s="70" t="s">
        <v>25550</v>
      </c>
      <c r="C942" s="171">
        <v>6.5318388583549599E-3</v>
      </c>
      <c r="D942" s="70" t="s">
        <v>4910</v>
      </c>
    </row>
    <row r="943" spans="1:4">
      <c r="A943" s="70" t="s">
        <v>12799</v>
      </c>
      <c r="B943" s="70" t="s">
        <v>12798</v>
      </c>
      <c r="C943" s="171">
        <v>6.5366111761527299E-3</v>
      </c>
      <c r="D943" s="70" t="s">
        <v>4910</v>
      </c>
    </row>
    <row r="944" spans="1:4">
      <c r="A944" s="70" t="s">
        <v>24178</v>
      </c>
      <c r="B944" s="70" t="s">
        <v>24177</v>
      </c>
      <c r="C944" s="171">
        <v>6.55423471904866E-3</v>
      </c>
      <c r="D944" s="70" t="s">
        <v>4910</v>
      </c>
    </row>
    <row r="945" spans="1:4">
      <c r="A945" s="70" t="s">
        <v>21729</v>
      </c>
      <c r="B945" s="70" t="s">
        <v>21728</v>
      </c>
      <c r="C945" s="171">
        <v>6.5626630946318499E-3</v>
      </c>
      <c r="D945" s="70" t="s">
        <v>4910</v>
      </c>
    </row>
    <row r="946" spans="1:4">
      <c r="A946" s="70" t="s">
        <v>29712</v>
      </c>
      <c r="B946" s="70" t="s">
        <v>29711</v>
      </c>
      <c r="C946" s="171">
        <v>6.5720015837639903E-3</v>
      </c>
      <c r="D946" s="70" t="s">
        <v>4910</v>
      </c>
    </row>
    <row r="947" spans="1:4">
      <c r="A947" s="70" t="s">
        <v>27026</v>
      </c>
      <c r="B947" s="70" t="s">
        <v>27025</v>
      </c>
      <c r="C947" s="171">
        <v>6.5740298819266796E-3</v>
      </c>
      <c r="D947" s="70" t="s">
        <v>4910</v>
      </c>
    </row>
    <row r="948" spans="1:4">
      <c r="A948" s="70" t="s">
        <v>26069</v>
      </c>
      <c r="B948" s="70" t="s">
        <v>26068</v>
      </c>
      <c r="C948" s="171">
        <v>6.5775024722034003E-3</v>
      </c>
      <c r="D948" s="70" t="s">
        <v>4910</v>
      </c>
    </row>
    <row r="949" spans="1:4">
      <c r="A949" s="70" t="s">
        <v>22510</v>
      </c>
      <c r="B949" s="70" t="s">
        <v>22509</v>
      </c>
      <c r="C949" s="171">
        <v>6.5816210332099003E-3</v>
      </c>
      <c r="D949" s="70" t="s">
        <v>4910</v>
      </c>
    </row>
    <row r="950" spans="1:4">
      <c r="A950" s="70" t="s">
        <v>29530</v>
      </c>
      <c r="B950" s="70" t="s">
        <v>29529</v>
      </c>
      <c r="C950" s="171">
        <v>6.6038244172495E-3</v>
      </c>
      <c r="D950" s="70" t="s">
        <v>4910</v>
      </c>
    </row>
    <row r="951" spans="1:4">
      <c r="A951" s="70" t="s">
        <v>18345</v>
      </c>
      <c r="B951" s="70" t="s">
        <v>18344</v>
      </c>
      <c r="C951" s="171">
        <v>6.6450065080393998E-3</v>
      </c>
      <c r="D951" s="70" t="s">
        <v>4910</v>
      </c>
    </row>
    <row r="952" spans="1:4">
      <c r="A952" s="70" t="s">
        <v>17080</v>
      </c>
      <c r="B952" s="70" t="s">
        <v>17079</v>
      </c>
      <c r="C952" s="171">
        <v>6.6976160167085798E-3</v>
      </c>
      <c r="D952" s="70" t="s">
        <v>4910</v>
      </c>
    </row>
    <row r="953" spans="1:4">
      <c r="A953" s="70" t="s">
        <v>32185</v>
      </c>
      <c r="B953" s="70" t="s">
        <v>32184</v>
      </c>
      <c r="C953" s="171">
        <v>6.71365554661552E-3</v>
      </c>
      <c r="D953" s="70" t="s">
        <v>4910</v>
      </c>
    </row>
    <row r="954" spans="1:4">
      <c r="A954" s="70" t="s">
        <v>32146</v>
      </c>
      <c r="B954" s="70" t="s">
        <v>32145</v>
      </c>
      <c r="C954" s="171">
        <v>6.7185500381157399E-3</v>
      </c>
      <c r="D954" s="70" t="s">
        <v>4910</v>
      </c>
    </row>
    <row r="955" spans="1:4">
      <c r="A955" s="70" t="s">
        <v>21823</v>
      </c>
      <c r="B955" s="70" t="s">
        <v>21822</v>
      </c>
      <c r="C955" s="171">
        <v>6.7273827168310603E-3</v>
      </c>
      <c r="D955" s="70" t="s">
        <v>4910</v>
      </c>
    </row>
    <row r="956" spans="1:4">
      <c r="A956" s="70" t="s">
        <v>28030</v>
      </c>
      <c r="B956" s="70" t="s">
        <v>28029</v>
      </c>
      <c r="C956" s="171">
        <v>6.7598034012060701E-3</v>
      </c>
      <c r="D956" s="70" t="s">
        <v>4910</v>
      </c>
    </row>
    <row r="957" spans="1:4">
      <c r="A957" s="70" t="s">
        <v>29546</v>
      </c>
      <c r="B957" s="70" t="s">
        <v>29545</v>
      </c>
      <c r="C957" s="171">
        <v>6.7615689891754403E-3</v>
      </c>
      <c r="D957" s="70" t="s">
        <v>4910</v>
      </c>
    </row>
    <row r="958" spans="1:4">
      <c r="A958" s="70" t="s">
        <v>12209</v>
      </c>
      <c r="B958" s="70" t="s">
        <v>12208</v>
      </c>
      <c r="C958" s="171">
        <v>6.7831022105220998E-3</v>
      </c>
      <c r="D958" s="70" t="s">
        <v>4910</v>
      </c>
    </row>
    <row r="959" spans="1:4">
      <c r="A959" s="70" t="s">
        <v>32035</v>
      </c>
      <c r="B959" s="70" t="s">
        <v>32034</v>
      </c>
      <c r="C959" s="171">
        <v>6.8146210596943396E-3</v>
      </c>
      <c r="D959" s="70" t="s">
        <v>4910</v>
      </c>
    </row>
    <row r="960" spans="1:4">
      <c r="A960" s="70" t="s">
        <v>22276</v>
      </c>
      <c r="B960" s="70" t="s">
        <v>22275</v>
      </c>
      <c r="C960" s="171">
        <v>6.8243070726800104E-3</v>
      </c>
      <c r="D960" s="70" t="s">
        <v>4910</v>
      </c>
    </row>
    <row r="961" spans="1:4">
      <c r="A961" s="70" t="s">
        <v>31613</v>
      </c>
      <c r="B961" s="70" t="s">
        <v>31612</v>
      </c>
      <c r="C961" s="171">
        <v>6.8358005178951898E-3</v>
      </c>
      <c r="D961" s="70" t="s">
        <v>4910</v>
      </c>
    </row>
    <row r="962" spans="1:4">
      <c r="A962" s="70" t="s">
        <v>27930</v>
      </c>
      <c r="B962" s="70" t="s">
        <v>27929</v>
      </c>
      <c r="C962" s="171">
        <v>6.85280541809382E-3</v>
      </c>
      <c r="D962" s="70" t="s">
        <v>4910</v>
      </c>
    </row>
    <row r="963" spans="1:4">
      <c r="A963" s="70" t="s">
        <v>26990</v>
      </c>
      <c r="B963" s="70" t="s">
        <v>26989</v>
      </c>
      <c r="C963" s="171">
        <v>6.9282939925243599E-3</v>
      </c>
      <c r="D963" s="70" t="s">
        <v>4910</v>
      </c>
    </row>
    <row r="964" spans="1:4">
      <c r="A964" s="70" t="s">
        <v>21995</v>
      </c>
      <c r="B964" s="70" t="s">
        <v>21994</v>
      </c>
      <c r="C964" s="171">
        <v>6.9641289022144099E-3</v>
      </c>
      <c r="D964" s="70" t="s">
        <v>4910</v>
      </c>
    </row>
    <row r="965" spans="1:4">
      <c r="A965" s="70" t="s">
        <v>22170</v>
      </c>
      <c r="B965" s="70" t="s">
        <v>22169</v>
      </c>
      <c r="C965" s="171">
        <v>7.01145986048119E-3</v>
      </c>
      <c r="D965" s="70" t="s">
        <v>4910</v>
      </c>
    </row>
    <row r="966" spans="1:4">
      <c r="A966" s="70" t="s">
        <v>27666</v>
      </c>
      <c r="B966" s="70" t="s">
        <v>27665</v>
      </c>
      <c r="C966" s="171">
        <v>7.0122128654803197E-3</v>
      </c>
      <c r="D966" s="70" t="s">
        <v>4910</v>
      </c>
    </row>
    <row r="967" spans="1:4">
      <c r="A967" s="70" t="s">
        <v>33202</v>
      </c>
      <c r="B967" s="70" t="s">
        <v>33201</v>
      </c>
      <c r="C967" s="171">
        <v>7.0312767623905998E-3</v>
      </c>
      <c r="D967" s="70" t="s">
        <v>4910</v>
      </c>
    </row>
    <row r="968" spans="1:4">
      <c r="A968" s="70" t="s">
        <v>25027</v>
      </c>
      <c r="B968" s="70" t="s">
        <v>25026</v>
      </c>
      <c r="C968" s="171">
        <v>7.0453928058423201E-3</v>
      </c>
      <c r="D968" s="70" t="s">
        <v>4910</v>
      </c>
    </row>
    <row r="969" spans="1:4">
      <c r="A969" s="70" t="s">
        <v>32919</v>
      </c>
      <c r="B969" s="70" t="s">
        <v>32918</v>
      </c>
      <c r="C969" s="171">
        <v>7.0526793152930903E-3</v>
      </c>
      <c r="D969" s="70" t="s">
        <v>4910</v>
      </c>
    </row>
    <row r="970" spans="1:4">
      <c r="A970" s="70" t="s">
        <v>30249</v>
      </c>
      <c r="B970" s="70" t="s">
        <v>30248</v>
      </c>
      <c r="C970" s="171">
        <v>7.0765591788669096E-3</v>
      </c>
      <c r="D970" s="70" t="s">
        <v>4910</v>
      </c>
    </row>
    <row r="971" spans="1:4">
      <c r="A971" s="70" t="s">
        <v>32975</v>
      </c>
      <c r="B971" s="70" t="s">
        <v>32974</v>
      </c>
      <c r="C971" s="171">
        <v>7.0784857527650298E-3</v>
      </c>
      <c r="D971" s="70" t="s">
        <v>4910</v>
      </c>
    </row>
    <row r="972" spans="1:4">
      <c r="A972" s="70" t="s">
        <v>32683</v>
      </c>
      <c r="B972" s="70" t="s">
        <v>32682</v>
      </c>
      <c r="C972" s="171">
        <v>7.1055493012221003E-3</v>
      </c>
      <c r="D972" s="70" t="s">
        <v>4910</v>
      </c>
    </row>
    <row r="973" spans="1:4">
      <c r="A973" s="70" t="s">
        <v>26586</v>
      </c>
      <c r="B973" s="70" t="s">
        <v>26585</v>
      </c>
      <c r="C973" s="171">
        <v>7.1126779914743301E-3</v>
      </c>
      <c r="D973" s="70" t="s">
        <v>4910</v>
      </c>
    </row>
    <row r="974" spans="1:4">
      <c r="A974" s="70" t="s">
        <v>20854</v>
      </c>
      <c r="B974" s="70" t="s">
        <v>20853</v>
      </c>
      <c r="C974" s="171">
        <v>7.1141632193303696E-3</v>
      </c>
      <c r="D974" s="70" t="s">
        <v>4910</v>
      </c>
    </row>
    <row r="975" spans="1:4">
      <c r="A975" s="70" t="s">
        <v>11762</v>
      </c>
      <c r="B975" s="70" t="s">
        <v>11761</v>
      </c>
      <c r="C975" s="171">
        <v>7.12282675742311E-3</v>
      </c>
      <c r="D975" s="70" t="s">
        <v>4910</v>
      </c>
    </row>
    <row r="976" spans="1:4">
      <c r="A976" s="70" t="s">
        <v>26546</v>
      </c>
      <c r="B976" s="70" t="s">
        <v>26545</v>
      </c>
      <c r="C976" s="171">
        <v>7.1302756174471699E-3</v>
      </c>
      <c r="D976" s="70" t="s">
        <v>4910</v>
      </c>
    </row>
    <row r="977" spans="1:4">
      <c r="A977" s="70" t="s">
        <v>30592</v>
      </c>
      <c r="B977" s="70" t="s">
        <v>30591</v>
      </c>
      <c r="C977" s="171">
        <v>7.1443255403084802E-3</v>
      </c>
      <c r="D977" s="70" t="s">
        <v>4910</v>
      </c>
    </row>
    <row r="978" spans="1:4">
      <c r="A978" s="70" t="s">
        <v>28211</v>
      </c>
      <c r="B978" s="70" t="s">
        <v>28210</v>
      </c>
      <c r="C978" s="171">
        <v>7.1811611693076097E-3</v>
      </c>
      <c r="D978" s="70" t="s">
        <v>4910</v>
      </c>
    </row>
    <row r="979" spans="1:4">
      <c r="A979" s="70" t="s">
        <v>23587</v>
      </c>
      <c r="B979" s="70" t="s">
        <v>23586</v>
      </c>
      <c r="C979" s="171">
        <v>7.1994620754991497E-3</v>
      </c>
      <c r="D979" s="70" t="s">
        <v>4910</v>
      </c>
    </row>
    <row r="980" spans="1:4">
      <c r="A980" s="70" t="s">
        <v>31194</v>
      </c>
      <c r="B980" s="70" t="s">
        <v>31193</v>
      </c>
      <c r="C980" s="171">
        <v>7.2252833837207599E-3</v>
      </c>
      <c r="D980" s="70" t="s">
        <v>4910</v>
      </c>
    </row>
    <row r="981" spans="1:4">
      <c r="A981" s="70" t="s">
        <v>28662</v>
      </c>
      <c r="B981" s="70" t="s">
        <v>28661</v>
      </c>
      <c r="C981" s="171">
        <v>7.24935586806413E-3</v>
      </c>
      <c r="D981" s="70" t="s">
        <v>4910</v>
      </c>
    </row>
    <row r="982" spans="1:4">
      <c r="A982" s="70" t="s">
        <v>23357</v>
      </c>
      <c r="B982" s="70" t="s">
        <v>23357</v>
      </c>
      <c r="C982" s="171">
        <v>7.2829191006870799E-3</v>
      </c>
      <c r="D982" s="70" t="s">
        <v>4910</v>
      </c>
    </row>
    <row r="983" spans="1:4">
      <c r="A983" s="70" t="s">
        <v>28219</v>
      </c>
      <c r="B983" s="70" t="s">
        <v>28218</v>
      </c>
      <c r="C983" s="171">
        <v>7.2831712810443698E-3</v>
      </c>
      <c r="D983" s="70" t="s">
        <v>4910</v>
      </c>
    </row>
    <row r="984" spans="1:4">
      <c r="A984" s="70" t="s">
        <v>32794</v>
      </c>
      <c r="B984" s="70" t="s">
        <v>32793</v>
      </c>
      <c r="C984" s="171">
        <v>7.3059259451853696E-3</v>
      </c>
      <c r="D984" s="70" t="s">
        <v>4910</v>
      </c>
    </row>
    <row r="985" spans="1:4">
      <c r="A985" s="70" t="s">
        <v>31500</v>
      </c>
      <c r="B985" s="70" t="s">
        <v>31499</v>
      </c>
      <c r="C985" s="171">
        <v>7.30949330938947E-3</v>
      </c>
      <c r="D985" s="70" t="s">
        <v>4910</v>
      </c>
    </row>
    <row r="986" spans="1:4">
      <c r="A986" s="70" t="s">
        <v>9604</v>
      </c>
      <c r="B986" s="70" t="s">
        <v>9603</v>
      </c>
      <c r="C986" s="171">
        <v>7.3237391742259602E-3</v>
      </c>
      <c r="D986" s="70" t="s">
        <v>4910</v>
      </c>
    </row>
    <row r="987" spans="1:4">
      <c r="A987" s="70" t="s">
        <v>29124</v>
      </c>
      <c r="B987" s="70" t="s">
        <v>29123</v>
      </c>
      <c r="C987" s="171">
        <v>7.3949781069556804E-3</v>
      </c>
      <c r="D987" s="70" t="s">
        <v>4910</v>
      </c>
    </row>
    <row r="988" spans="1:4">
      <c r="A988" s="70" t="s">
        <v>19154</v>
      </c>
      <c r="B988" s="70" t="s">
        <v>19153</v>
      </c>
      <c r="C988" s="171">
        <v>7.4169333121562597E-3</v>
      </c>
      <c r="D988" s="70" t="s">
        <v>4910</v>
      </c>
    </row>
    <row r="989" spans="1:4">
      <c r="A989" s="70" t="s">
        <v>21567</v>
      </c>
      <c r="B989" s="70" t="s">
        <v>21566</v>
      </c>
      <c r="C989" s="171">
        <v>7.47192761577045E-3</v>
      </c>
      <c r="D989" s="70" t="s">
        <v>4910</v>
      </c>
    </row>
    <row r="990" spans="1:4">
      <c r="A990" s="70" t="s">
        <v>29671</v>
      </c>
      <c r="B990" s="70" t="s">
        <v>29670</v>
      </c>
      <c r="C990" s="171">
        <v>7.5092313530237299E-3</v>
      </c>
      <c r="D990" s="70" t="s">
        <v>4910</v>
      </c>
    </row>
    <row r="991" spans="1:4">
      <c r="A991" s="70" t="s">
        <v>25749</v>
      </c>
      <c r="B991" s="70" t="s">
        <v>25748</v>
      </c>
      <c r="C991" s="171">
        <v>7.5632178081256104E-3</v>
      </c>
      <c r="D991" s="70" t="s">
        <v>4910</v>
      </c>
    </row>
    <row r="992" spans="1:4">
      <c r="A992" s="70" t="s">
        <v>32911</v>
      </c>
      <c r="B992" s="70" t="s">
        <v>32910</v>
      </c>
      <c r="C992" s="171">
        <v>7.6139122427339896E-3</v>
      </c>
      <c r="D992" s="70" t="s">
        <v>4910</v>
      </c>
    </row>
    <row r="993" spans="1:4">
      <c r="A993" s="70" t="s">
        <v>24713</v>
      </c>
      <c r="B993" s="70" t="s">
        <v>24712</v>
      </c>
      <c r="C993" s="171">
        <v>7.6679136793496999E-3</v>
      </c>
      <c r="D993" s="70" t="s">
        <v>4910</v>
      </c>
    </row>
    <row r="994" spans="1:4">
      <c r="A994" s="70" t="s">
        <v>27445</v>
      </c>
      <c r="B994" s="70" t="s">
        <v>27444</v>
      </c>
      <c r="C994" s="171">
        <v>7.6816478275581702E-3</v>
      </c>
      <c r="D994" s="70" t="s">
        <v>4910</v>
      </c>
    </row>
    <row r="995" spans="1:4">
      <c r="A995" s="70" t="s">
        <v>30927</v>
      </c>
      <c r="B995" s="70" t="s">
        <v>30926</v>
      </c>
      <c r="C995" s="171">
        <v>7.6822210357945101E-3</v>
      </c>
      <c r="D995" s="70" t="s">
        <v>4910</v>
      </c>
    </row>
    <row r="996" spans="1:4">
      <c r="A996" s="70" t="s">
        <v>23579</v>
      </c>
      <c r="B996" s="70" t="s">
        <v>23578</v>
      </c>
      <c r="C996" s="171">
        <v>7.691479776832E-3</v>
      </c>
      <c r="D996" s="70" t="s">
        <v>4910</v>
      </c>
    </row>
    <row r="997" spans="1:4">
      <c r="A997" s="70" t="s">
        <v>24808</v>
      </c>
      <c r="B997" s="70" t="s">
        <v>24807</v>
      </c>
      <c r="C997" s="171">
        <v>7.6920036186921602E-3</v>
      </c>
      <c r="D997" s="70" t="s">
        <v>4910</v>
      </c>
    </row>
    <row r="998" spans="1:4">
      <c r="A998" s="70" t="s">
        <v>28622</v>
      </c>
      <c r="B998" s="70" t="s">
        <v>28621</v>
      </c>
      <c r="C998" s="171">
        <v>7.7307091101060698E-3</v>
      </c>
      <c r="D998" s="70" t="s">
        <v>4910</v>
      </c>
    </row>
    <row r="999" spans="1:4">
      <c r="A999" s="70" t="s">
        <v>29646</v>
      </c>
      <c r="B999" s="70" t="s">
        <v>29645</v>
      </c>
      <c r="C999" s="171">
        <v>7.7717746212779401E-3</v>
      </c>
      <c r="D999" s="70" t="s">
        <v>4910</v>
      </c>
    </row>
    <row r="1000" spans="1:4">
      <c r="A1000" s="70" t="s">
        <v>29648</v>
      </c>
      <c r="B1000" s="70" t="s">
        <v>29647</v>
      </c>
      <c r="C1000" s="171">
        <v>7.7717746212779401E-3</v>
      </c>
      <c r="D1000" s="70" t="s">
        <v>4910</v>
      </c>
    </row>
    <row r="1001" spans="1:4">
      <c r="A1001" s="70" t="s">
        <v>30420</v>
      </c>
      <c r="B1001" s="70" t="s">
        <v>30419</v>
      </c>
      <c r="C1001" s="171">
        <v>7.7907819159568001E-3</v>
      </c>
      <c r="D1001" s="70" t="s">
        <v>4910</v>
      </c>
    </row>
    <row r="1002" spans="1:4">
      <c r="A1002" s="70" t="s">
        <v>21412</v>
      </c>
      <c r="B1002" s="70" t="s">
        <v>21411</v>
      </c>
      <c r="C1002" s="171">
        <v>7.80040662031793E-3</v>
      </c>
      <c r="D1002" s="70" t="s">
        <v>4910</v>
      </c>
    </row>
    <row r="1003" spans="1:4">
      <c r="A1003" s="70" t="s">
        <v>19844</v>
      </c>
      <c r="B1003" s="70" t="s">
        <v>19843</v>
      </c>
      <c r="C1003" s="171">
        <v>7.8024237000625203E-3</v>
      </c>
      <c r="D1003" s="70" t="s">
        <v>4910</v>
      </c>
    </row>
    <row r="1004" spans="1:4">
      <c r="A1004" s="70" t="s">
        <v>32319</v>
      </c>
      <c r="B1004" s="70" t="s">
        <v>32318</v>
      </c>
      <c r="C1004" s="171">
        <v>7.8118611255739503E-3</v>
      </c>
      <c r="D1004" s="70" t="s">
        <v>4910</v>
      </c>
    </row>
    <row r="1005" spans="1:4">
      <c r="A1005" s="70" t="s">
        <v>30228</v>
      </c>
      <c r="B1005" s="70" t="s">
        <v>30227</v>
      </c>
      <c r="C1005" s="171">
        <v>7.8483881925773304E-3</v>
      </c>
      <c r="D1005" s="70" t="s">
        <v>4910</v>
      </c>
    </row>
    <row r="1006" spans="1:4">
      <c r="A1006" s="70" t="s">
        <v>15369</v>
      </c>
      <c r="B1006" s="70" t="s">
        <v>15368</v>
      </c>
      <c r="C1006" s="171">
        <v>7.9025623145625393E-3</v>
      </c>
      <c r="D1006" s="70" t="s">
        <v>4910</v>
      </c>
    </row>
    <row r="1007" spans="1:4">
      <c r="A1007" s="70" t="s">
        <v>32554</v>
      </c>
      <c r="B1007" s="70" t="s">
        <v>32553</v>
      </c>
      <c r="C1007" s="171">
        <v>7.9395076927070603E-3</v>
      </c>
      <c r="D1007" s="70" t="s">
        <v>4910</v>
      </c>
    </row>
    <row r="1008" spans="1:4">
      <c r="A1008" s="70" t="s">
        <v>23381</v>
      </c>
      <c r="B1008" s="70" t="s">
        <v>23380</v>
      </c>
      <c r="C1008" s="171">
        <v>7.9632492172316306E-3</v>
      </c>
      <c r="D1008" s="70" t="s">
        <v>4910</v>
      </c>
    </row>
    <row r="1009" spans="1:4">
      <c r="A1009" s="70" t="s">
        <v>25739</v>
      </c>
      <c r="B1009" s="70" t="s">
        <v>25738</v>
      </c>
      <c r="C1009" s="171">
        <v>8.0765511915804594E-3</v>
      </c>
      <c r="D1009" s="70" t="s">
        <v>4910</v>
      </c>
    </row>
    <row r="1010" spans="1:4">
      <c r="A1010" s="70" t="s">
        <v>29808</v>
      </c>
      <c r="B1010" s="70" t="s">
        <v>29807</v>
      </c>
      <c r="C1010" s="171">
        <v>8.0827055375391407E-3</v>
      </c>
      <c r="D1010" s="70" t="s">
        <v>4910</v>
      </c>
    </row>
    <row r="1011" spans="1:4">
      <c r="A1011" s="70" t="s">
        <v>32881</v>
      </c>
      <c r="B1011" s="70" t="s">
        <v>32880</v>
      </c>
      <c r="C1011" s="171">
        <v>8.1217993412260499E-3</v>
      </c>
      <c r="D1011" s="70" t="s">
        <v>4910</v>
      </c>
    </row>
    <row r="1012" spans="1:4">
      <c r="A1012" s="70" t="s">
        <v>24858</v>
      </c>
      <c r="B1012" s="70" t="s">
        <v>24857</v>
      </c>
      <c r="C1012" s="171">
        <v>8.1384623572100297E-3</v>
      </c>
      <c r="D1012" s="70" t="s">
        <v>4910</v>
      </c>
    </row>
    <row r="1013" spans="1:4">
      <c r="A1013" s="70" t="s">
        <v>28763</v>
      </c>
      <c r="B1013" s="70" t="s">
        <v>28762</v>
      </c>
      <c r="C1013" s="171">
        <v>8.2299403859170794E-3</v>
      </c>
      <c r="D1013" s="70" t="s">
        <v>4910</v>
      </c>
    </row>
    <row r="1014" spans="1:4">
      <c r="A1014" s="70" t="s">
        <v>24735</v>
      </c>
      <c r="B1014" s="70" t="s">
        <v>24734</v>
      </c>
      <c r="C1014" s="171">
        <v>8.23097795704676E-3</v>
      </c>
      <c r="D1014" s="70" t="s">
        <v>4910</v>
      </c>
    </row>
    <row r="1015" spans="1:4">
      <c r="A1015" s="70" t="s">
        <v>12517</v>
      </c>
      <c r="B1015" s="70" t="s">
        <v>12516</v>
      </c>
      <c r="C1015" s="171">
        <v>8.2388571464712696E-3</v>
      </c>
      <c r="D1015" s="70" t="s">
        <v>4910</v>
      </c>
    </row>
    <row r="1016" spans="1:4">
      <c r="A1016" s="70" t="s">
        <v>26448</v>
      </c>
      <c r="B1016" s="70" t="s">
        <v>26447</v>
      </c>
      <c r="C1016" s="171">
        <v>8.3215186100325696E-3</v>
      </c>
      <c r="D1016" s="70" t="s">
        <v>4910</v>
      </c>
    </row>
    <row r="1017" spans="1:4">
      <c r="A1017" s="70" t="s">
        <v>20722</v>
      </c>
      <c r="B1017" s="70" t="s">
        <v>20721</v>
      </c>
      <c r="C1017" s="171">
        <v>8.3605649366749208E-3</v>
      </c>
      <c r="D1017" s="70" t="s">
        <v>4910</v>
      </c>
    </row>
    <row r="1018" spans="1:4">
      <c r="A1018" s="70" t="s">
        <v>25091</v>
      </c>
      <c r="B1018" s="70" t="s">
        <v>25090</v>
      </c>
      <c r="C1018" s="171">
        <v>8.4515522503863308E-3</v>
      </c>
      <c r="D1018" s="70" t="s">
        <v>4910</v>
      </c>
    </row>
    <row r="1019" spans="1:4">
      <c r="A1019" s="70" t="s">
        <v>28006</v>
      </c>
      <c r="B1019" s="70" t="s">
        <v>28005</v>
      </c>
      <c r="C1019" s="171">
        <v>8.4554189013095801E-3</v>
      </c>
      <c r="D1019" s="70" t="s">
        <v>4910</v>
      </c>
    </row>
    <row r="1020" spans="1:4">
      <c r="A1020" s="70" t="s">
        <v>15145</v>
      </c>
      <c r="B1020" s="70" t="s">
        <v>15144</v>
      </c>
      <c r="C1020" s="171">
        <v>8.4921861917127105E-3</v>
      </c>
      <c r="D1020" s="70" t="s">
        <v>4910</v>
      </c>
    </row>
    <row r="1021" spans="1:4">
      <c r="A1021" s="70" t="s">
        <v>31724</v>
      </c>
      <c r="B1021" s="70" t="s">
        <v>31723</v>
      </c>
      <c r="C1021" s="171">
        <v>8.5040502233927704E-3</v>
      </c>
      <c r="D1021" s="70" t="s">
        <v>4910</v>
      </c>
    </row>
    <row r="1022" spans="1:4">
      <c r="A1022" s="70" t="s">
        <v>28483</v>
      </c>
      <c r="B1022" s="70" t="s">
        <v>28482</v>
      </c>
      <c r="C1022" s="171">
        <v>8.5272607125252507E-3</v>
      </c>
      <c r="D1022" s="70" t="s">
        <v>4910</v>
      </c>
    </row>
    <row r="1023" spans="1:4">
      <c r="A1023" s="70" t="s">
        <v>27284</v>
      </c>
      <c r="B1023" s="70" t="s">
        <v>27283</v>
      </c>
      <c r="C1023" s="171">
        <v>8.5477643083404307E-3</v>
      </c>
      <c r="D1023" s="70" t="s">
        <v>4910</v>
      </c>
    </row>
    <row r="1024" spans="1:4">
      <c r="A1024" s="70" t="s">
        <v>24377</v>
      </c>
      <c r="B1024" s="70" t="s">
        <v>24376</v>
      </c>
      <c r="C1024" s="171">
        <v>8.5911420354240296E-3</v>
      </c>
      <c r="D1024" s="70" t="s">
        <v>4910</v>
      </c>
    </row>
    <row r="1025" spans="1:4">
      <c r="A1025" s="70" t="s">
        <v>20416</v>
      </c>
      <c r="B1025" s="70" t="s">
        <v>20415</v>
      </c>
      <c r="C1025" s="171">
        <v>8.6873155623424601E-3</v>
      </c>
      <c r="D1025" s="70" t="s">
        <v>4910</v>
      </c>
    </row>
    <row r="1026" spans="1:4">
      <c r="A1026" s="70" t="s">
        <v>28301</v>
      </c>
      <c r="B1026" s="70" t="s">
        <v>28300</v>
      </c>
      <c r="C1026" s="171">
        <v>8.7016225258011292E-3</v>
      </c>
      <c r="D1026" s="70" t="s">
        <v>4910</v>
      </c>
    </row>
    <row r="1027" spans="1:4">
      <c r="A1027" s="70" t="s">
        <v>26057</v>
      </c>
      <c r="B1027" s="70" t="s">
        <v>26056</v>
      </c>
      <c r="C1027" s="171">
        <v>8.7351511425493508E-3</v>
      </c>
      <c r="D1027" s="70" t="s">
        <v>4910</v>
      </c>
    </row>
    <row r="1028" spans="1:4">
      <c r="A1028" s="70" t="s">
        <v>16062</v>
      </c>
      <c r="B1028" s="70" t="s">
        <v>16061</v>
      </c>
      <c r="C1028" s="171">
        <v>8.7414465262179407E-3</v>
      </c>
      <c r="D1028" s="70" t="s">
        <v>4910</v>
      </c>
    </row>
    <row r="1029" spans="1:4">
      <c r="A1029" s="70" t="s">
        <v>32851</v>
      </c>
      <c r="B1029" s="70" t="s">
        <v>32850</v>
      </c>
      <c r="C1029" s="171">
        <v>8.7476309580185908E-3</v>
      </c>
      <c r="D1029" s="70" t="s">
        <v>4910</v>
      </c>
    </row>
    <row r="1030" spans="1:4">
      <c r="A1030" s="70" t="s">
        <v>23658</v>
      </c>
      <c r="B1030" s="70" t="s">
        <v>23658</v>
      </c>
      <c r="C1030" s="171">
        <v>8.7573412504705992E-3</v>
      </c>
      <c r="D1030" s="70" t="s">
        <v>4910</v>
      </c>
    </row>
    <row r="1031" spans="1:4">
      <c r="A1031" s="70" t="s">
        <v>27132</v>
      </c>
      <c r="B1031" s="70" t="s">
        <v>27131</v>
      </c>
      <c r="C1031" s="171">
        <v>8.7599434636499093E-3</v>
      </c>
      <c r="D1031" s="70" t="s">
        <v>4910</v>
      </c>
    </row>
    <row r="1032" spans="1:4">
      <c r="A1032" s="70" t="s">
        <v>22904</v>
      </c>
      <c r="B1032" s="70" t="s">
        <v>22903</v>
      </c>
      <c r="C1032" s="171">
        <v>8.7624767408270507E-3</v>
      </c>
      <c r="D1032" s="70" t="s">
        <v>4910</v>
      </c>
    </row>
    <row r="1033" spans="1:4">
      <c r="A1033" s="70" t="s">
        <v>28918</v>
      </c>
      <c r="B1033" s="70" t="s">
        <v>28917</v>
      </c>
      <c r="C1033" s="171">
        <v>8.8021502221772904E-3</v>
      </c>
      <c r="D1033" s="70" t="s">
        <v>4910</v>
      </c>
    </row>
    <row r="1034" spans="1:4">
      <c r="A1034" s="70" t="s">
        <v>28793</v>
      </c>
      <c r="B1034" s="70" t="s">
        <v>28792</v>
      </c>
      <c r="C1034" s="171">
        <v>8.8325916538018901E-3</v>
      </c>
      <c r="D1034" s="70" t="s">
        <v>4910</v>
      </c>
    </row>
    <row r="1035" spans="1:4">
      <c r="A1035" s="70" t="s">
        <v>32406</v>
      </c>
      <c r="B1035" s="70" t="s">
        <v>32405</v>
      </c>
      <c r="C1035" s="171">
        <v>8.8390356375716E-3</v>
      </c>
      <c r="D1035" s="70" t="s">
        <v>4910</v>
      </c>
    </row>
    <row r="1036" spans="1:4">
      <c r="A1036" s="70" t="s">
        <v>32472</v>
      </c>
      <c r="B1036" s="70" t="s">
        <v>32471</v>
      </c>
      <c r="C1036" s="171">
        <v>8.8517521895650209E-3</v>
      </c>
      <c r="D1036" s="70" t="s">
        <v>4910</v>
      </c>
    </row>
    <row r="1037" spans="1:4">
      <c r="A1037" s="70" t="s">
        <v>25518</v>
      </c>
      <c r="B1037" s="70" t="s">
        <v>25517</v>
      </c>
      <c r="C1037" s="171">
        <v>8.9018848228575604E-3</v>
      </c>
      <c r="D1037" s="70" t="s">
        <v>4910</v>
      </c>
    </row>
    <row r="1038" spans="1:4">
      <c r="A1038" s="70" t="s">
        <v>30243</v>
      </c>
      <c r="B1038" s="70" t="s">
        <v>30242</v>
      </c>
      <c r="C1038" s="171">
        <v>8.9239112121137394E-3</v>
      </c>
      <c r="D1038" s="70" t="s">
        <v>4910</v>
      </c>
    </row>
    <row r="1039" spans="1:4">
      <c r="A1039" s="70" t="s">
        <v>27670</v>
      </c>
      <c r="B1039" s="70" t="s">
        <v>27669</v>
      </c>
      <c r="C1039" s="171">
        <v>8.9399208013725903E-3</v>
      </c>
      <c r="D1039" s="70" t="s">
        <v>4910</v>
      </c>
    </row>
    <row r="1040" spans="1:4">
      <c r="A1040" s="70" t="s">
        <v>27722</v>
      </c>
      <c r="B1040" s="70" t="s">
        <v>27722</v>
      </c>
      <c r="C1040" s="171">
        <v>8.9495720182978192E-3</v>
      </c>
      <c r="D1040" s="70" t="s">
        <v>4910</v>
      </c>
    </row>
    <row r="1041" spans="1:4">
      <c r="A1041" s="70" t="s">
        <v>22468</v>
      </c>
      <c r="B1041" s="70" t="s">
        <v>22467</v>
      </c>
      <c r="C1041" s="171">
        <v>8.9617428426344205E-3</v>
      </c>
      <c r="D1041" s="70" t="s">
        <v>4910</v>
      </c>
    </row>
    <row r="1042" spans="1:4">
      <c r="A1042" s="70" t="s">
        <v>26653</v>
      </c>
      <c r="B1042" s="70" t="s">
        <v>26652</v>
      </c>
      <c r="C1042" s="171">
        <v>9.0005740832005895E-3</v>
      </c>
      <c r="D1042" s="70" t="s">
        <v>4910</v>
      </c>
    </row>
    <row r="1043" spans="1:4">
      <c r="A1043" s="70" t="s">
        <v>11645</v>
      </c>
      <c r="B1043" s="70" t="s">
        <v>11644</v>
      </c>
      <c r="C1043" s="171">
        <v>9.0231141065266404E-3</v>
      </c>
      <c r="D1043" s="70" t="s">
        <v>4910</v>
      </c>
    </row>
    <row r="1044" spans="1:4">
      <c r="A1044" s="70" t="s">
        <v>30981</v>
      </c>
      <c r="B1044" s="70" t="s">
        <v>30981</v>
      </c>
      <c r="C1044" s="171">
        <v>9.0285350946778392E-3</v>
      </c>
      <c r="D1044" s="70" t="s">
        <v>4910</v>
      </c>
    </row>
    <row r="1045" spans="1:4">
      <c r="A1045" s="70" t="s">
        <v>32129</v>
      </c>
      <c r="B1045" s="70" t="s">
        <v>32128</v>
      </c>
      <c r="C1045" s="171">
        <v>9.1057173572174094E-3</v>
      </c>
      <c r="D1045" s="70" t="s">
        <v>4910</v>
      </c>
    </row>
    <row r="1046" spans="1:4">
      <c r="A1046" s="70" t="s">
        <v>29515</v>
      </c>
      <c r="B1046" s="70" t="s">
        <v>29514</v>
      </c>
      <c r="C1046" s="171">
        <v>9.1147268715105305E-3</v>
      </c>
      <c r="D1046" s="70" t="s">
        <v>4910</v>
      </c>
    </row>
    <row r="1047" spans="1:4">
      <c r="A1047" s="70" t="s">
        <v>30759</v>
      </c>
      <c r="B1047" s="70" t="s">
        <v>30758</v>
      </c>
      <c r="C1047" s="171">
        <v>9.1637762120610807E-3</v>
      </c>
      <c r="D1047" s="70" t="s">
        <v>4910</v>
      </c>
    </row>
    <row r="1048" spans="1:4">
      <c r="A1048" s="70" t="s">
        <v>13995</v>
      </c>
      <c r="B1048" s="70" t="s">
        <v>13994</v>
      </c>
      <c r="C1048" s="171">
        <v>9.1665141217825308E-3</v>
      </c>
      <c r="D1048" s="70" t="s">
        <v>4910</v>
      </c>
    </row>
    <row r="1049" spans="1:4">
      <c r="A1049" s="70" t="s">
        <v>32080</v>
      </c>
      <c r="B1049" s="70" t="s">
        <v>32079</v>
      </c>
      <c r="C1049" s="171">
        <v>9.2265565578866504E-3</v>
      </c>
      <c r="D1049" s="70" t="s">
        <v>4910</v>
      </c>
    </row>
    <row r="1050" spans="1:4">
      <c r="A1050" s="70" t="s">
        <v>31929</v>
      </c>
      <c r="B1050" s="70" t="s">
        <v>31928</v>
      </c>
      <c r="C1050" s="171">
        <v>9.2275045777709692E-3</v>
      </c>
      <c r="D1050" s="70" t="s">
        <v>4910</v>
      </c>
    </row>
    <row r="1051" spans="1:4">
      <c r="A1051" s="70" t="s">
        <v>31839</v>
      </c>
      <c r="B1051" s="70" t="s">
        <v>31838</v>
      </c>
      <c r="C1051" s="171">
        <v>9.2653715213364893E-3</v>
      </c>
      <c r="D1051" s="70" t="s">
        <v>4910</v>
      </c>
    </row>
    <row r="1052" spans="1:4">
      <c r="A1052" s="70" t="s">
        <v>28815</v>
      </c>
      <c r="B1052" s="70" t="s">
        <v>28814</v>
      </c>
      <c r="C1052" s="171">
        <v>9.2891900960539002E-3</v>
      </c>
      <c r="D1052" s="70" t="s">
        <v>4910</v>
      </c>
    </row>
    <row r="1053" spans="1:4">
      <c r="A1053" s="70" t="s">
        <v>32418</v>
      </c>
      <c r="B1053" s="70" t="s">
        <v>32417</v>
      </c>
      <c r="C1053" s="171">
        <v>9.2925475372241193E-3</v>
      </c>
      <c r="D1053" s="70" t="s">
        <v>4910</v>
      </c>
    </row>
    <row r="1054" spans="1:4">
      <c r="A1054" s="70" t="s">
        <v>31119</v>
      </c>
      <c r="B1054" s="70" t="s">
        <v>31118</v>
      </c>
      <c r="C1054" s="171">
        <v>9.3904601268705694E-3</v>
      </c>
      <c r="D1054" s="70" t="s">
        <v>4910</v>
      </c>
    </row>
    <row r="1055" spans="1:4">
      <c r="A1055" s="70" t="s">
        <v>31249</v>
      </c>
      <c r="B1055" s="70" t="s">
        <v>31248</v>
      </c>
      <c r="C1055" s="171">
        <v>9.4001577309703703E-3</v>
      </c>
      <c r="D1055" s="70" t="s">
        <v>4910</v>
      </c>
    </row>
    <row r="1056" spans="1:4">
      <c r="A1056" s="70" t="s">
        <v>25340</v>
      </c>
      <c r="B1056" s="70" t="s">
        <v>25339</v>
      </c>
      <c r="C1056" s="171">
        <v>9.4583804606362398E-3</v>
      </c>
      <c r="D1056" s="70" t="s">
        <v>4910</v>
      </c>
    </row>
    <row r="1057" spans="1:4">
      <c r="A1057" s="70" t="s">
        <v>28495</v>
      </c>
      <c r="B1057" s="70" t="s">
        <v>28494</v>
      </c>
      <c r="C1057" s="171">
        <v>9.4772448909156495E-3</v>
      </c>
      <c r="D1057" s="70" t="s">
        <v>4910</v>
      </c>
    </row>
    <row r="1058" spans="1:4">
      <c r="A1058" s="70" t="s">
        <v>31502</v>
      </c>
      <c r="B1058" s="70" t="s">
        <v>31501</v>
      </c>
      <c r="C1058" s="171">
        <v>9.5238946924266002E-3</v>
      </c>
      <c r="D1058" s="70" t="s">
        <v>4910</v>
      </c>
    </row>
    <row r="1059" spans="1:4">
      <c r="A1059" s="70" t="s">
        <v>14893</v>
      </c>
      <c r="B1059" s="70" t="s">
        <v>14892</v>
      </c>
      <c r="C1059" s="171">
        <v>9.5444080023962298E-3</v>
      </c>
      <c r="D1059" s="70" t="s">
        <v>4910</v>
      </c>
    </row>
    <row r="1060" spans="1:4">
      <c r="A1060" s="70" t="s">
        <v>15021</v>
      </c>
      <c r="B1060" s="70" t="s">
        <v>15020</v>
      </c>
      <c r="C1060" s="171">
        <v>9.5736076025704307E-3</v>
      </c>
      <c r="D1060" s="70" t="s">
        <v>4910</v>
      </c>
    </row>
    <row r="1061" spans="1:4">
      <c r="A1061" s="70" t="s">
        <v>22266</v>
      </c>
      <c r="B1061" s="70" t="s">
        <v>22265</v>
      </c>
      <c r="C1061" s="171">
        <v>9.5740473633445806E-3</v>
      </c>
      <c r="D1061" s="70" t="s">
        <v>4910</v>
      </c>
    </row>
    <row r="1062" spans="1:4">
      <c r="A1062" s="70" t="s">
        <v>18751</v>
      </c>
      <c r="B1062" s="70" t="s">
        <v>18750</v>
      </c>
      <c r="C1062" s="171">
        <v>9.5879883426233797E-3</v>
      </c>
      <c r="D1062" s="70" t="s">
        <v>4910</v>
      </c>
    </row>
    <row r="1063" spans="1:4">
      <c r="A1063" s="70" t="s">
        <v>24265</v>
      </c>
      <c r="B1063" s="70" t="s">
        <v>24264</v>
      </c>
      <c r="C1063" s="171">
        <v>9.6600707574089392E-3</v>
      </c>
      <c r="D1063" s="70" t="s">
        <v>4910</v>
      </c>
    </row>
    <row r="1064" spans="1:4">
      <c r="A1064" s="70" t="s">
        <v>32754</v>
      </c>
      <c r="B1064" s="70" t="s">
        <v>32754</v>
      </c>
      <c r="C1064" s="171">
        <v>9.6656700321250209E-3</v>
      </c>
      <c r="D1064" s="70" t="s">
        <v>4910</v>
      </c>
    </row>
    <row r="1065" spans="1:4">
      <c r="A1065" s="70" t="s">
        <v>31200</v>
      </c>
      <c r="B1065" s="70" t="s">
        <v>31199</v>
      </c>
      <c r="C1065" s="171">
        <v>9.6700800791786699E-3</v>
      </c>
      <c r="D1065" s="70" t="s">
        <v>4910</v>
      </c>
    </row>
    <row r="1066" spans="1:4">
      <c r="A1066" s="70" t="s">
        <v>32895</v>
      </c>
      <c r="B1066" s="70" t="s">
        <v>32894</v>
      </c>
      <c r="C1066" s="171">
        <v>9.7001755186166792E-3</v>
      </c>
      <c r="D1066" s="70" t="s">
        <v>4910</v>
      </c>
    </row>
    <row r="1067" spans="1:4">
      <c r="A1067" s="70" t="s">
        <v>23487</v>
      </c>
      <c r="B1067" s="70" t="s">
        <v>3110</v>
      </c>
      <c r="C1067" s="171">
        <v>9.7015811044031501E-3</v>
      </c>
      <c r="D1067" s="70" t="s">
        <v>4910</v>
      </c>
    </row>
    <row r="1068" spans="1:4">
      <c r="A1068" s="70" t="s">
        <v>27548</v>
      </c>
      <c r="B1068" s="70" t="s">
        <v>27547</v>
      </c>
      <c r="C1068" s="171">
        <v>9.7108655263090597E-3</v>
      </c>
      <c r="D1068" s="70" t="s">
        <v>4910</v>
      </c>
    </row>
    <row r="1069" spans="1:4">
      <c r="A1069" s="70" t="s">
        <v>23367</v>
      </c>
      <c r="B1069" s="70" t="s">
        <v>23366</v>
      </c>
      <c r="C1069" s="171">
        <v>9.7503076308811908E-3</v>
      </c>
      <c r="D1069" s="70" t="s">
        <v>4910</v>
      </c>
    </row>
    <row r="1070" spans="1:4">
      <c r="A1070" s="70" t="s">
        <v>29965</v>
      </c>
      <c r="B1070" s="70" t="s">
        <v>29964</v>
      </c>
      <c r="C1070" s="171">
        <v>9.7578153889695401E-3</v>
      </c>
      <c r="D1070" s="70" t="s">
        <v>4910</v>
      </c>
    </row>
    <row r="1071" spans="1:4">
      <c r="A1071" s="70" t="s">
        <v>13257</v>
      </c>
      <c r="B1071" s="70" t="s">
        <v>13256</v>
      </c>
      <c r="C1071" s="171">
        <v>9.7931329129331592E-3</v>
      </c>
      <c r="D1071" s="70" t="s">
        <v>4910</v>
      </c>
    </row>
    <row r="1072" spans="1:4">
      <c r="A1072" s="70" t="s">
        <v>27431</v>
      </c>
      <c r="B1072" s="70" t="s">
        <v>27430</v>
      </c>
      <c r="C1072" s="171">
        <v>9.7939406551239595E-3</v>
      </c>
      <c r="D1072" s="70" t="s">
        <v>4910</v>
      </c>
    </row>
    <row r="1073" spans="1:4">
      <c r="A1073" s="70" t="s">
        <v>20782</v>
      </c>
      <c r="B1073" s="70" t="s">
        <v>20781</v>
      </c>
      <c r="C1073" s="171">
        <v>9.8514190008317792E-3</v>
      </c>
      <c r="D1073" s="70" t="s">
        <v>4910</v>
      </c>
    </row>
    <row r="1074" spans="1:4">
      <c r="A1074" s="70" t="s">
        <v>28249</v>
      </c>
      <c r="B1074" s="70" t="s">
        <v>28248</v>
      </c>
      <c r="C1074" s="171">
        <v>9.8650613785576397E-3</v>
      </c>
      <c r="D1074" s="70" t="s">
        <v>4910</v>
      </c>
    </row>
    <row r="1075" spans="1:4">
      <c r="A1075" s="70" t="s">
        <v>26938</v>
      </c>
      <c r="B1075" s="70" t="s">
        <v>26937</v>
      </c>
      <c r="C1075" s="171">
        <v>9.9122618218252193E-3</v>
      </c>
      <c r="D1075" s="70" t="s">
        <v>4910</v>
      </c>
    </row>
    <row r="1076" spans="1:4">
      <c r="A1076" s="70" t="s">
        <v>28666</v>
      </c>
      <c r="B1076" s="70" t="s">
        <v>28665</v>
      </c>
      <c r="C1076" s="171">
        <v>9.94205915277027E-3</v>
      </c>
      <c r="D1076" s="70" t="s">
        <v>4910</v>
      </c>
    </row>
    <row r="1077" spans="1:4">
      <c r="A1077" s="70" t="s">
        <v>26483</v>
      </c>
      <c r="B1077" s="70" t="s">
        <v>26482</v>
      </c>
      <c r="C1077" s="171">
        <v>9.94952187104081E-3</v>
      </c>
      <c r="D1077" s="70" t="s">
        <v>4910</v>
      </c>
    </row>
    <row r="1078" spans="1:4">
      <c r="A1078" s="70" t="s">
        <v>24772</v>
      </c>
      <c r="B1078" s="70" t="s">
        <v>24771</v>
      </c>
      <c r="C1078" s="171">
        <v>1.00524997297541E-2</v>
      </c>
      <c r="D1078" s="70" t="s">
        <v>4910</v>
      </c>
    </row>
    <row r="1079" spans="1:4">
      <c r="A1079" s="70" t="s">
        <v>24083</v>
      </c>
      <c r="B1079" s="70" t="s">
        <v>24082</v>
      </c>
      <c r="C1079" s="171">
        <v>1.00720249002898E-2</v>
      </c>
      <c r="D1079" s="70" t="s">
        <v>4910</v>
      </c>
    </row>
    <row r="1080" spans="1:4">
      <c r="A1080" s="70" t="s">
        <v>27703</v>
      </c>
      <c r="B1080" s="70" t="s">
        <v>27702</v>
      </c>
      <c r="C1080" s="171">
        <v>1.00827580180593E-2</v>
      </c>
      <c r="D1080" s="70" t="s">
        <v>4910</v>
      </c>
    </row>
    <row r="1081" spans="1:4">
      <c r="A1081" s="70" t="s">
        <v>24912</v>
      </c>
      <c r="B1081" s="70" t="s">
        <v>24911</v>
      </c>
      <c r="C1081" s="171">
        <v>1.0143647859380401E-2</v>
      </c>
      <c r="D1081" s="70" t="s">
        <v>4910</v>
      </c>
    </row>
    <row r="1082" spans="1:4">
      <c r="A1082" s="70" t="s">
        <v>21253</v>
      </c>
      <c r="B1082" s="70" t="s">
        <v>21252</v>
      </c>
      <c r="C1082" s="171">
        <v>1.0163707098368901E-2</v>
      </c>
      <c r="D1082" s="70" t="s">
        <v>4910</v>
      </c>
    </row>
    <row r="1083" spans="1:4">
      <c r="A1083" s="70" t="s">
        <v>30504</v>
      </c>
      <c r="B1083" s="70" t="s">
        <v>30503</v>
      </c>
      <c r="C1083" s="171">
        <v>1.01725430103283E-2</v>
      </c>
      <c r="D1083" s="70" t="s">
        <v>4910</v>
      </c>
    </row>
    <row r="1084" spans="1:4">
      <c r="A1084" s="70" t="s">
        <v>22298</v>
      </c>
      <c r="B1084" s="70" t="s">
        <v>22297</v>
      </c>
      <c r="C1084" s="171">
        <v>1.0179663232872E-2</v>
      </c>
      <c r="D1084" s="70" t="s">
        <v>4910</v>
      </c>
    </row>
    <row r="1085" spans="1:4">
      <c r="A1085" s="70" t="s">
        <v>22632</v>
      </c>
      <c r="B1085" s="70" t="s">
        <v>22631</v>
      </c>
      <c r="C1085" s="171">
        <v>1.02450631331452E-2</v>
      </c>
      <c r="D1085" s="70" t="s">
        <v>4910</v>
      </c>
    </row>
    <row r="1086" spans="1:4">
      <c r="A1086" s="70" t="s">
        <v>29511</v>
      </c>
      <c r="B1086" s="70" t="s">
        <v>29510</v>
      </c>
      <c r="C1086" s="171">
        <v>1.02468882679371E-2</v>
      </c>
      <c r="D1086" s="70" t="s">
        <v>4910</v>
      </c>
    </row>
    <row r="1087" spans="1:4">
      <c r="A1087" s="70" t="s">
        <v>22557</v>
      </c>
      <c r="B1087" s="70" t="s">
        <v>22556</v>
      </c>
      <c r="C1087" s="171">
        <v>1.02703413173812E-2</v>
      </c>
      <c r="D1087" s="70" t="s">
        <v>4910</v>
      </c>
    </row>
    <row r="1088" spans="1:4">
      <c r="A1088" s="70" t="s">
        <v>29706</v>
      </c>
      <c r="B1088" s="70" t="s">
        <v>29705</v>
      </c>
      <c r="C1088" s="171">
        <v>1.02891615254236E-2</v>
      </c>
      <c r="D1088" s="70" t="s">
        <v>4910</v>
      </c>
    </row>
    <row r="1089" spans="1:4">
      <c r="A1089" s="70" t="s">
        <v>29096</v>
      </c>
      <c r="B1089" s="70" t="s">
        <v>29095</v>
      </c>
      <c r="C1089" s="171">
        <v>1.0296268771263301E-2</v>
      </c>
      <c r="D1089" s="70" t="s">
        <v>4910</v>
      </c>
    </row>
    <row r="1090" spans="1:4">
      <c r="A1090" s="70" t="s">
        <v>20924</v>
      </c>
      <c r="B1090" s="70" t="s">
        <v>20923</v>
      </c>
      <c r="C1090" s="171">
        <v>1.0337368668474199E-2</v>
      </c>
      <c r="D1090" s="70" t="s">
        <v>4910</v>
      </c>
    </row>
    <row r="1091" spans="1:4">
      <c r="A1091" s="70" t="s">
        <v>21472</v>
      </c>
      <c r="B1091" s="70" t="s">
        <v>21471</v>
      </c>
      <c r="C1091" s="171">
        <v>1.0345429390458001E-2</v>
      </c>
      <c r="D1091" s="70" t="s">
        <v>4910</v>
      </c>
    </row>
    <row r="1092" spans="1:4">
      <c r="A1092" s="70" t="s">
        <v>32301</v>
      </c>
      <c r="B1092" s="70" t="s">
        <v>32300</v>
      </c>
      <c r="C1092" s="171">
        <v>1.04348289663112E-2</v>
      </c>
      <c r="D1092" s="70" t="s">
        <v>4910</v>
      </c>
    </row>
    <row r="1093" spans="1:4">
      <c r="A1093" s="70" t="s">
        <v>32303</v>
      </c>
      <c r="B1093" s="70" t="s">
        <v>32302</v>
      </c>
      <c r="C1093" s="171">
        <v>1.0437162800075599E-2</v>
      </c>
      <c r="D1093" s="70" t="s">
        <v>4910</v>
      </c>
    </row>
    <row r="1094" spans="1:4">
      <c r="A1094" s="70" t="s">
        <v>30290</v>
      </c>
      <c r="B1094" s="70" t="s">
        <v>30289</v>
      </c>
      <c r="C1094" s="171">
        <v>1.0475666292991801E-2</v>
      </c>
      <c r="D1094" s="70" t="s">
        <v>4910</v>
      </c>
    </row>
    <row r="1095" spans="1:4">
      <c r="A1095" s="70" t="s">
        <v>31327</v>
      </c>
      <c r="B1095" s="70" t="s">
        <v>31326</v>
      </c>
      <c r="C1095" s="171">
        <v>1.04898403143151E-2</v>
      </c>
      <c r="D1095" s="70" t="s">
        <v>4910</v>
      </c>
    </row>
    <row r="1096" spans="1:4">
      <c r="A1096" s="70" t="s">
        <v>31630</v>
      </c>
      <c r="B1096" s="70" t="s">
        <v>31629</v>
      </c>
      <c r="C1096" s="171">
        <v>1.05343224013711E-2</v>
      </c>
      <c r="D1096" s="70" t="s">
        <v>4910</v>
      </c>
    </row>
    <row r="1097" spans="1:4">
      <c r="A1097" s="70" t="s">
        <v>23503</v>
      </c>
      <c r="B1097" s="70" t="s">
        <v>23502</v>
      </c>
      <c r="C1097" s="171">
        <v>1.05526219653128E-2</v>
      </c>
      <c r="D1097" s="70" t="s">
        <v>4910</v>
      </c>
    </row>
    <row r="1098" spans="1:4">
      <c r="A1098" s="70" t="s">
        <v>17363</v>
      </c>
      <c r="B1098" s="70" t="s">
        <v>17362</v>
      </c>
      <c r="C1098" s="171">
        <v>1.05680493984599E-2</v>
      </c>
      <c r="D1098" s="70" t="s">
        <v>4910</v>
      </c>
    </row>
    <row r="1099" spans="1:4">
      <c r="A1099" s="70" t="s">
        <v>20233</v>
      </c>
      <c r="B1099" s="70" t="s">
        <v>20232</v>
      </c>
      <c r="C1099" s="171">
        <v>1.05703512790733E-2</v>
      </c>
      <c r="D1099" s="70" t="s">
        <v>4910</v>
      </c>
    </row>
    <row r="1100" spans="1:4">
      <c r="A1100" s="70" t="s">
        <v>29187</v>
      </c>
      <c r="B1100" s="70" t="s">
        <v>29186</v>
      </c>
      <c r="C1100" s="171">
        <v>1.05902477229617E-2</v>
      </c>
      <c r="D1100" s="70" t="s">
        <v>4910</v>
      </c>
    </row>
    <row r="1101" spans="1:4">
      <c r="A1101" s="70" t="s">
        <v>27417</v>
      </c>
      <c r="B1101" s="70" t="s">
        <v>27416</v>
      </c>
      <c r="C1101" s="171">
        <v>1.0629568557142701E-2</v>
      </c>
      <c r="D1101" s="70" t="s">
        <v>4910</v>
      </c>
    </row>
    <row r="1102" spans="1:4">
      <c r="A1102" s="70" t="s">
        <v>32388</v>
      </c>
      <c r="B1102" s="70" t="s">
        <v>32387</v>
      </c>
      <c r="C1102" s="171">
        <v>1.06425382672011E-2</v>
      </c>
      <c r="D1102" s="70" t="s">
        <v>4910</v>
      </c>
    </row>
    <row r="1103" spans="1:4">
      <c r="A1103" s="70" t="s">
        <v>33052</v>
      </c>
      <c r="B1103" s="70" t="s">
        <v>33051</v>
      </c>
      <c r="C1103" s="171">
        <v>1.06602618273636E-2</v>
      </c>
      <c r="D1103" s="70" t="s">
        <v>4910</v>
      </c>
    </row>
    <row r="1104" spans="1:4">
      <c r="A1104" s="70" t="s">
        <v>32214</v>
      </c>
      <c r="B1104" s="70" t="s">
        <v>32213</v>
      </c>
      <c r="C1104" s="171">
        <v>1.0686560026465401E-2</v>
      </c>
      <c r="D1104" s="70" t="s">
        <v>4910</v>
      </c>
    </row>
    <row r="1105" spans="1:4">
      <c r="A1105" s="70" t="s">
        <v>29743</v>
      </c>
      <c r="B1105" s="70" t="s">
        <v>29742</v>
      </c>
      <c r="C1105" s="171">
        <v>1.0702372202365E-2</v>
      </c>
      <c r="D1105" s="70" t="s">
        <v>4910</v>
      </c>
    </row>
    <row r="1106" spans="1:4">
      <c r="A1106" s="70" t="s">
        <v>30266</v>
      </c>
      <c r="B1106" s="70" t="s">
        <v>30265</v>
      </c>
      <c r="C1106" s="171">
        <v>1.0772640957508401E-2</v>
      </c>
      <c r="D1106" s="70" t="s">
        <v>4910</v>
      </c>
    </row>
    <row r="1107" spans="1:4">
      <c r="A1107" s="70" t="s">
        <v>12816</v>
      </c>
      <c r="B1107" s="70" t="s">
        <v>12816</v>
      </c>
      <c r="C1107" s="171">
        <v>1.08225201749848E-2</v>
      </c>
      <c r="D1107" s="70" t="s">
        <v>4910</v>
      </c>
    </row>
    <row r="1108" spans="1:4">
      <c r="A1108" s="70" t="s">
        <v>30028</v>
      </c>
      <c r="B1108" s="70" t="s">
        <v>30028</v>
      </c>
      <c r="C1108" s="171">
        <v>1.08984735683043E-2</v>
      </c>
      <c r="D1108" s="70" t="s">
        <v>4910</v>
      </c>
    </row>
    <row r="1109" spans="1:4">
      <c r="A1109" s="70" t="s">
        <v>30029</v>
      </c>
      <c r="B1109" s="70" t="s">
        <v>30029</v>
      </c>
      <c r="C1109" s="171">
        <v>1.08984735683043E-2</v>
      </c>
      <c r="D1109" s="70" t="s">
        <v>4910</v>
      </c>
    </row>
    <row r="1110" spans="1:4">
      <c r="A1110" s="70" t="s">
        <v>29366</v>
      </c>
      <c r="B1110" s="70" t="s">
        <v>29365</v>
      </c>
      <c r="C1110" s="171">
        <v>1.0904673459065E-2</v>
      </c>
      <c r="D1110" s="70" t="s">
        <v>4910</v>
      </c>
    </row>
    <row r="1111" spans="1:4">
      <c r="A1111" s="70" t="s">
        <v>28562</v>
      </c>
      <c r="B1111" s="70" t="s">
        <v>28561</v>
      </c>
      <c r="C1111" s="171">
        <v>1.0906433761729201E-2</v>
      </c>
      <c r="D1111" s="70" t="s">
        <v>4910</v>
      </c>
    </row>
    <row r="1112" spans="1:4">
      <c r="A1112" s="70" t="s">
        <v>31821</v>
      </c>
      <c r="B1112" s="70" t="s">
        <v>31820</v>
      </c>
      <c r="C1112" s="171">
        <v>1.09108148922484E-2</v>
      </c>
      <c r="D1112" s="70" t="s">
        <v>4910</v>
      </c>
    </row>
    <row r="1113" spans="1:4">
      <c r="A1113" s="70" t="s">
        <v>27107</v>
      </c>
      <c r="B1113" s="70" t="s">
        <v>27106</v>
      </c>
      <c r="C1113" s="171">
        <v>1.09342026233932E-2</v>
      </c>
      <c r="D1113" s="70" t="s">
        <v>4910</v>
      </c>
    </row>
    <row r="1114" spans="1:4">
      <c r="A1114" s="70" t="s">
        <v>26641</v>
      </c>
      <c r="B1114" s="70" t="s">
        <v>26640</v>
      </c>
      <c r="C1114" s="171">
        <v>1.0975766014759599E-2</v>
      </c>
      <c r="D1114" s="70" t="s">
        <v>4910</v>
      </c>
    </row>
    <row r="1115" spans="1:4">
      <c r="A1115" s="70" t="s">
        <v>31287</v>
      </c>
      <c r="B1115" s="70" t="s">
        <v>31286</v>
      </c>
      <c r="C1115" s="171">
        <v>1.0994810845083599E-2</v>
      </c>
      <c r="D1115" s="70" t="s">
        <v>4910</v>
      </c>
    </row>
    <row r="1116" spans="1:4">
      <c r="A1116" s="70" t="s">
        <v>31216</v>
      </c>
      <c r="B1116" s="70" t="s">
        <v>31215</v>
      </c>
      <c r="C1116" s="171">
        <v>1.0995027682251499E-2</v>
      </c>
      <c r="D1116" s="70" t="s">
        <v>4910</v>
      </c>
    </row>
    <row r="1117" spans="1:4">
      <c r="A1117" s="70" t="s">
        <v>32828</v>
      </c>
      <c r="B1117" s="70" t="s">
        <v>32827</v>
      </c>
      <c r="C1117" s="171">
        <v>1.1028618054475201E-2</v>
      </c>
      <c r="D1117" s="70" t="s">
        <v>4910</v>
      </c>
    </row>
    <row r="1118" spans="1:4">
      <c r="A1118" s="70" t="s">
        <v>30705</v>
      </c>
      <c r="B1118" s="70" t="s">
        <v>30704</v>
      </c>
      <c r="C1118" s="171">
        <v>1.1050043172525E-2</v>
      </c>
      <c r="D1118" s="70" t="s">
        <v>4910</v>
      </c>
    </row>
    <row r="1119" spans="1:4">
      <c r="A1119" s="70" t="s">
        <v>30524</v>
      </c>
      <c r="B1119" s="70" t="s">
        <v>30523</v>
      </c>
      <c r="C1119" s="171">
        <v>1.1052155827777001E-2</v>
      </c>
      <c r="D1119" s="70" t="s">
        <v>4910</v>
      </c>
    </row>
    <row r="1120" spans="1:4">
      <c r="A1120" s="70" t="s">
        <v>27399</v>
      </c>
      <c r="B1120" s="70" t="s">
        <v>27399</v>
      </c>
      <c r="C1120" s="171">
        <v>1.1056078461415E-2</v>
      </c>
      <c r="D1120" s="70" t="s">
        <v>4910</v>
      </c>
    </row>
    <row r="1121" spans="1:4">
      <c r="A1121" s="70" t="s">
        <v>16650</v>
      </c>
      <c r="B1121" s="70" t="s">
        <v>16649</v>
      </c>
      <c r="C1121" s="171">
        <v>1.1081016439953699E-2</v>
      </c>
      <c r="D1121" s="70" t="s">
        <v>4910</v>
      </c>
    </row>
    <row r="1122" spans="1:4">
      <c r="A1122" s="70" t="s">
        <v>29816</v>
      </c>
      <c r="B1122" s="70" t="s">
        <v>29815</v>
      </c>
      <c r="C1122" s="171">
        <v>1.11124248307061E-2</v>
      </c>
      <c r="D1122" s="70" t="s">
        <v>4910</v>
      </c>
    </row>
    <row r="1123" spans="1:4">
      <c r="A1123" s="70" t="s">
        <v>7028</v>
      </c>
      <c r="B1123" s="70" t="s">
        <v>7027</v>
      </c>
      <c r="C1123" s="171">
        <v>1.11338090362603E-2</v>
      </c>
      <c r="D1123" s="70" t="s">
        <v>4910</v>
      </c>
    </row>
    <row r="1124" spans="1:4">
      <c r="A1124" s="70" t="s">
        <v>23149</v>
      </c>
      <c r="B1124" s="70" t="s">
        <v>23148</v>
      </c>
      <c r="C1124" s="171">
        <v>1.1153342121334E-2</v>
      </c>
      <c r="D1124" s="70" t="s">
        <v>4910</v>
      </c>
    </row>
    <row r="1125" spans="1:4">
      <c r="A1125" s="70" t="s">
        <v>33174</v>
      </c>
      <c r="B1125" s="70" t="s">
        <v>33173</v>
      </c>
      <c r="C1125" s="171">
        <v>1.12455533657062E-2</v>
      </c>
      <c r="D1125" s="70" t="s">
        <v>4910</v>
      </c>
    </row>
    <row r="1126" spans="1:4">
      <c r="A1126" s="70" t="s">
        <v>23075</v>
      </c>
      <c r="B1126" s="70" t="s">
        <v>23074</v>
      </c>
      <c r="C1126" s="171">
        <v>1.12682336258371E-2</v>
      </c>
      <c r="D1126" s="70" t="s">
        <v>4910</v>
      </c>
    </row>
    <row r="1127" spans="1:4">
      <c r="A1127" s="70" t="s">
        <v>29919</v>
      </c>
      <c r="B1127" s="70" t="s">
        <v>29918</v>
      </c>
      <c r="C1127" s="171">
        <v>1.12949389817775E-2</v>
      </c>
      <c r="D1127" s="70" t="s">
        <v>4910</v>
      </c>
    </row>
    <row r="1128" spans="1:4">
      <c r="A1128" s="70" t="s">
        <v>21045</v>
      </c>
      <c r="B1128" s="70" t="s">
        <v>21044</v>
      </c>
      <c r="C1128" s="171">
        <v>1.13129187118323E-2</v>
      </c>
      <c r="D1128" s="70" t="s">
        <v>4910</v>
      </c>
    </row>
    <row r="1129" spans="1:4">
      <c r="A1129" s="70" t="s">
        <v>24315</v>
      </c>
      <c r="B1129" s="70" t="s">
        <v>24314</v>
      </c>
      <c r="C1129" s="171">
        <v>1.13482459148928E-2</v>
      </c>
      <c r="D1129" s="70" t="s">
        <v>4910</v>
      </c>
    </row>
    <row r="1130" spans="1:4">
      <c r="A1130" s="70" t="s">
        <v>25835</v>
      </c>
      <c r="B1130" s="70" t="s">
        <v>25834</v>
      </c>
      <c r="C1130" s="171">
        <v>1.13589666307744E-2</v>
      </c>
      <c r="D1130" s="70" t="s">
        <v>4910</v>
      </c>
    </row>
    <row r="1131" spans="1:4">
      <c r="A1131" s="70" t="s">
        <v>25241</v>
      </c>
      <c r="B1131" s="70" t="s">
        <v>25240</v>
      </c>
      <c r="C1131" s="171">
        <v>1.14150313955429E-2</v>
      </c>
      <c r="D1131" s="70" t="s">
        <v>4910</v>
      </c>
    </row>
    <row r="1132" spans="1:4">
      <c r="A1132" s="70" t="s">
        <v>33214</v>
      </c>
      <c r="B1132" s="70" t="s">
        <v>33213</v>
      </c>
      <c r="C1132" s="171">
        <v>1.1431362199801001E-2</v>
      </c>
      <c r="D1132" s="70" t="s">
        <v>4910</v>
      </c>
    </row>
    <row r="1133" spans="1:4">
      <c r="A1133" s="70" t="s">
        <v>28158</v>
      </c>
      <c r="B1133" s="70" t="s">
        <v>28158</v>
      </c>
      <c r="C1133" s="171">
        <v>1.14794776349655E-2</v>
      </c>
      <c r="D1133" s="70" t="s">
        <v>4910</v>
      </c>
    </row>
    <row r="1134" spans="1:4">
      <c r="A1134" s="70" t="s">
        <v>30111</v>
      </c>
      <c r="B1134" s="70" t="s">
        <v>30110</v>
      </c>
      <c r="C1134" s="171">
        <v>1.1491581970345799E-2</v>
      </c>
      <c r="D1134" s="70" t="s">
        <v>4910</v>
      </c>
    </row>
    <row r="1135" spans="1:4">
      <c r="A1135" s="70" t="s">
        <v>13310</v>
      </c>
      <c r="B1135" s="70" t="s">
        <v>13309</v>
      </c>
      <c r="C1135" s="171">
        <v>1.1502406330197799E-2</v>
      </c>
      <c r="D1135" s="70" t="s">
        <v>4910</v>
      </c>
    </row>
    <row r="1136" spans="1:4">
      <c r="A1136" s="70" t="s">
        <v>32019</v>
      </c>
      <c r="B1136" s="70" t="s">
        <v>32018</v>
      </c>
      <c r="C1136" s="171">
        <v>1.15175946407894E-2</v>
      </c>
      <c r="D1136" s="70" t="s">
        <v>4910</v>
      </c>
    </row>
    <row r="1137" spans="1:4">
      <c r="A1137" s="70" t="s">
        <v>22773</v>
      </c>
      <c r="B1137" s="70" t="s">
        <v>22772</v>
      </c>
      <c r="C1137" s="171">
        <v>1.15564256876721E-2</v>
      </c>
      <c r="D1137" s="70" t="s">
        <v>4910</v>
      </c>
    </row>
    <row r="1138" spans="1:4">
      <c r="A1138" s="70" t="s">
        <v>14569</v>
      </c>
      <c r="B1138" s="70" t="s">
        <v>14569</v>
      </c>
      <c r="C1138" s="171">
        <v>1.1570564459366E-2</v>
      </c>
      <c r="D1138" s="70" t="s">
        <v>4910</v>
      </c>
    </row>
    <row r="1139" spans="1:4">
      <c r="A1139" s="70" t="s">
        <v>10630</v>
      </c>
      <c r="B1139" s="70" t="s">
        <v>10629</v>
      </c>
      <c r="C1139" s="171">
        <v>1.15773884001114E-2</v>
      </c>
      <c r="D1139" s="70" t="s">
        <v>4910</v>
      </c>
    </row>
    <row r="1140" spans="1:4">
      <c r="A1140" s="70" t="s">
        <v>21643</v>
      </c>
      <c r="B1140" s="70" t="s">
        <v>21642</v>
      </c>
      <c r="C1140" s="171">
        <v>1.15865627670206E-2</v>
      </c>
      <c r="D1140" s="70" t="s">
        <v>4910</v>
      </c>
    </row>
    <row r="1141" spans="1:4">
      <c r="A1141" s="70" t="s">
        <v>32830</v>
      </c>
      <c r="B1141" s="70" t="s">
        <v>32829</v>
      </c>
      <c r="C1141" s="171">
        <v>1.15872672353416E-2</v>
      </c>
      <c r="D1141" s="70" t="s">
        <v>4910</v>
      </c>
    </row>
    <row r="1142" spans="1:4">
      <c r="A1142" s="70" t="s">
        <v>15244</v>
      </c>
      <c r="B1142" s="70" t="s">
        <v>15243</v>
      </c>
      <c r="C1142" s="171">
        <v>1.16253586700358E-2</v>
      </c>
      <c r="D1142" s="70" t="s">
        <v>4910</v>
      </c>
    </row>
    <row r="1143" spans="1:4">
      <c r="A1143" s="70" t="s">
        <v>28403</v>
      </c>
      <c r="B1143" s="70" t="s">
        <v>28402</v>
      </c>
      <c r="C1143" s="171">
        <v>1.1626731635431599E-2</v>
      </c>
      <c r="D1143" s="70" t="s">
        <v>4910</v>
      </c>
    </row>
    <row r="1144" spans="1:4">
      <c r="A1144" s="70" t="s">
        <v>28549</v>
      </c>
      <c r="B1144" s="70" t="s">
        <v>28548</v>
      </c>
      <c r="C1144" s="171">
        <v>1.16462938498229E-2</v>
      </c>
      <c r="D1144" s="70" t="s">
        <v>4910</v>
      </c>
    </row>
    <row r="1145" spans="1:4">
      <c r="A1145" s="70" t="s">
        <v>18702</v>
      </c>
      <c r="B1145" s="70" t="s">
        <v>18701</v>
      </c>
      <c r="C1145" s="171">
        <v>1.16731678990026E-2</v>
      </c>
      <c r="D1145" s="70" t="s">
        <v>4910</v>
      </c>
    </row>
    <row r="1146" spans="1:4">
      <c r="A1146" s="70" t="s">
        <v>33040</v>
      </c>
      <c r="B1146" s="70" t="s">
        <v>33039</v>
      </c>
      <c r="C1146" s="171">
        <v>1.17562332202062E-2</v>
      </c>
      <c r="D1146" s="70" t="s">
        <v>4910</v>
      </c>
    </row>
    <row r="1147" spans="1:4">
      <c r="A1147" s="70" t="s">
        <v>21261</v>
      </c>
      <c r="B1147" s="70" t="s">
        <v>21260</v>
      </c>
      <c r="C1147" s="171">
        <v>1.1757743455987599E-2</v>
      </c>
      <c r="D1147" s="70" t="s">
        <v>4910</v>
      </c>
    </row>
    <row r="1148" spans="1:4">
      <c r="A1148" s="70" t="s">
        <v>30893</v>
      </c>
      <c r="B1148" s="70" t="s">
        <v>30892</v>
      </c>
      <c r="C1148" s="171">
        <v>1.1780322074497701E-2</v>
      </c>
      <c r="D1148" s="70" t="s">
        <v>4910</v>
      </c>
    </row>
    <row r="1149" spans="1:4">
      <c r="A1149" s="70" t="s">
        <v>28947</v>
      </c>
      <c r="B1149" s="70" t="s">
        <v>28946</v>
      </c>
      <c r="C1149" s="171">
        <v>1.17862487917449E-2</v>
      </c>
      <c r="D1149" s="70" t="s">
        <v>4910</v>
      </c>
    </row>
    <row r="1150" spans="1:4">
      <c r="A1150" s="70" t="s">
        <v>32328</v>
      </c>
      <c r="B1150" s="70" t="s">
        <v>32327</v>
      </c>
      <c r="C1150" s="171">
        <v>1.1826329310896E-2</v>
      </c>
      <c r="D1150" s="70" t="s">
        <v>4910</v>
      </c>
    </row>
    <row r="1151" spans="1:4">
      <c r="A1151" s="70" t="s">
        <v>18403</v>
      </c>
      <c r="B1151" s="70" t="s">
        <v>18402</v>
      </c>
      <c r="C1151" s="171">
        <v>1.1835986991548E-2</v>
      </c>
      <c r="D1151" s="70" t="s">
        <v>4910</v>
      </c>
    </row>
    <row r="1152" spans="1:4">
      <c r="A1152" s="70" t="s">
        <v>22740</v>
      </c>
      <c r="B1152" s="70" t="s">
        <v>22739</v>
      </c>
      <c r="C1152" s="171">
        <v>1.18527479757927E-2</v>
      </c>
      <c r="D1152" s="70" t="s">
        <v>4910</v>
      </c>
    </row>
    <row r="1153" spans="1:4">
      <c r="A1153" s="70" t="s">
        <v>27575</v>
      </c>
      <c r="B1153" s="70" t="s">
        <v>27574</v>
      </c>
      <c r="C1153" s="171">
        <v>1.18861088158012E-2</v>
      </c>
      <c r="D1153" s="70" t="s">
        <v>4910</v>
      </c>
    </row>
    <row r="1154" spans="1:4">
      <c r="A1154" s="70" t="s">
        <v>26012</v>
      </c>
      <c r="B1154" s="70" t="s">
        <v>26011</v>
      </c>
      <c r="C1154" s="171">
        <v>1.19330639001033E-2</v>
      </c>
      <c r="D1154" s="70" t="s">
        <v>4910</v>
      </c>
    </row>
    <row r="1155" spans="1:4">
      <c r="A1155" s="70" t="s">
        <v>12197</v>
      </c>
      <c r="B1155" s="70" t="s">
        <v>12196</v>
      </c>
      <c r="C1155" s="171">
        <v>1.19359902077025E-2</v>
      </c>
      <c r="D1155" s="70" t="s">
        <v>4910</v>
      </c>
    </row>
    <row r="1156" spans="1:4">
      <c r="A1156" s="70" t="s">
        <v>30789</v>
      </c>
      <c r="B1156" s="70" t="s">
        <v>30788</v>
      </c>
      <c r="C1156" s="171">
        <v>1.1941445223044699E-2</v>
      </c>
      <c r="D1156" s="70" t="s">
        <v>4910</v>
      </c>
    </row>
    <row r="1157" spans="1:4">
      <c r="A1157" s="70" t="s">
        <v>32570</v>
      </c>
      <c r="B1157" s="70" t="s">
        <v>32569</v>
      </c>
      <c r="C1157" s="171">
        <v>1.1983585681265599E-2</v>
      </c>
      <c r="D1157" s="70" t="s">
        <v>4910</v>
      </c>
    </row>
    <row r="1158" spans="1:4">
      <c r="A1158" s="70" t="s">
        <v>28974</v>
      </c>
      <c r="B1158" s="70" t="s">
        <v>28973</v>
      </c>
      <c r="C1158" s="171">
        <v>1.19980266140607E-2</v>
      </c>
      <c r="D1158" s="70" t="s">
        <v>4910</v>
      </c>
    </row>
    <row r="1159" spans="1:4">
      <c r="A1159" s="70" t="s">
        <v>24519</v>
      </c>
      <c r="B1159" s="70" t="s">
        <v>24518</v>
      </c>
      <c r="C1159" s="171">
        <v>1.2029848834246199E-2</v>
      </c>
      <c r="D1159" s="70" t="s">
        <v>4910</v>
      </c>
    </row>
    <row r="1160" spans="1:4">
      <c r="A1160" s="70" t="s">
        <v>29906</v>
      </c>
      <c r="B1160" s="70" t="s">
        <v>29905</v>
      </c>
      <c r="C1160" s="171">
        <v>1.2052114647621501E-2</v>
      </c>
      <c r="D1160" s="70" t="s">
        <v>4910</v>
      </c>
    </row>
    <row r="1161" spans="1:4">
      <c r="A1161" s="70" t="s">
        <v>29829</v>
      </c>
      <c r="B1161" s="70" t="s">
        <v>29828</v>
      </c>
      <c r="C1161" s="171">
        <v>1.2064139900687399E-2</v>
      </c>
      <c r="D1161" s="70" t="s">
        <v>4910</v>
      </c>
    </row>
    <row r="1162" spans="1:4">
      <c r="A1162" s="70" t="s">
        <v>31747</v>
      </c>
      <c r="B1162" s="70" t="s">
        <v>31746</v>
      </c>
      <c r="C1162" s="171">
        <v>1.2065292227169599E-2</v>
      </c>
      <c r="D1162" s="70" t="s">
        <v>4910</v>
      </c>
    </row>
    <row r="1163" spans="1:4">
      <c r="A1163" s="70" t="s">
        <v>15790</v>
      </c>
      <c r="B1163" s="70" t="s">
        <v>15789</v>
      </c>
      <c r="C1163" s="171">
        <v>1.2070253417171099E-2</v>
      </c>
      <c r="D1163" s="70" t="s">
        <v>4910</v>
      </c>
    </row>
    <row r="1164" spans="1:4">
      <c r="A1164" s="70" t="s">
        <v>23028</v>
      </c>
      <c r="B1164" s="70" t="s">
        <v>23028</v>
      </c>
      <c r="C1164" s="171">
        <v>1.20933240671602E-2</v>
      </c>
      <c r="D1164" s="70" t="s">
        <v>4910</v>
      </c>
    </row>
    <row r="1165" spans="1:4">
      <c r="A1165" s="70" t="s">
        <v>29765</v>
      </c>
      <c r="B1165" s="70" t="s">
        <v>29764</v>
      </c>
      <c r="C1165" s="171">
        <v>1.20995012048944E-2</v>
      </c>
      <c r="D1165" s="70" t="s">
        <v>4910</v>
      </c>
    </row>
    <row r="1166" spans="1:4">
      <c r="A1166" s="70" t="s">
        <v>32438</v>
      </c>
      <c r="B1166" s="70" t="s">
        <v>32437</v>
      </c>
      <c r="C1166" s="171">
        <v>1.2108560869502599E-2</v>
      </c>
      <c r="D1166" s="70" t="s">
        <v>4910</v>
      </c>
    </row>
    <row r="1167" spans="1:4">
      <c r="A1167" s="70" t="s">
        <v>32756</v>
      </c>
      <c r="B1167" s="70" t="s">
        <v>32755</v>
      </c>
      <c r="C1167" s="171">
        <v>1.2194164986115899E-2</v>
      </c>
      <c r="D1167" s="70" t="s">
        <v>4910</v>
      </c>
    </row>
    <row r="1168" spans="1:4">
      <c r="A1168" s="70" t="s">
        <v>28926</v>
      </c>
      <c r="B1168" s="70" t="s">
        <v>28925</v>
      </c>
      <c r="C1168" s="171">
        <v>1.2207758938703199E-2</v>
      </c>
      <c r="D1168" s="70" t="s">
        <v>4910</v>
      </c>
    </row>
    <row r="1169" spans="1:4">
      <c r="A1169" s="70" t="s">
        <v>32293</v>
      </c>
      <c r="B1169" s="70" t="s">
        <v>32292</v>
      </c>
      <c r="C1169" s="171">
        <v>1.22186730875778E-2</v>
      </c>
      <c r="D1169" s="70" t="s">
        <v>4910</v>
      </c>
    </row>
    <row r="1170" spans="1:4">
      <c r="A1170" s="70" t="s">
        <v>29536</v>
      </c>
      <c r="B1170" s="70" t="s">
        <v>29535</v>
      </c>
      <c r="C1170" s="171">
        <v>1.22920461462792E-2</v>
      </c>
      <c r="D1170" s="70" t="s">
        <v>4910</v>
      </c>
    </row>
    <row r="1171" spans="1:4">
      <c r="A1171" s="70" t="s">
        <v>17524</v>
      </c>
      <c r="B1171" s="70" t="s">
        <v>17523</v>
      </c>
      <c r="C1171" s="171">
        <v>1.2369779368169499E-2</v>
      </c>
      <c r="D1171" s="70" t="s">
        <v>4910</v>
      </c>
    </row>
    <row r="1172" spans="1:4">
      <c r="A1172" s="70" t="s">
        <v>22628</v>
      </c>
      <c r="B1172" s="70" t="s">
        <v>22627</v>
      </c>
      <c r="C1172" s="171">
        <v>1.2384757553614701E-2</v>
      </c>
      <c r="D1172" s="70" t="s">
        <v>4910</v>
      </c>
    </row>
    <row r="1173" spans="1:4">
      <c r="A1173" s="70" t="s">
        <v>18790</v>
      </c>
      <c r="B1173" s="70" t="s">
        <v>18789</v>
      </c>
      <c r="C1173" s="171">
        <v>1.2386480073376499E-2</v>
      </c>
      <c r="D1173" s="70" t="s">
        <v>4910</v>
      </c>
    </row>
    <row r="1174" spans="1:4">
      <c r="A1174" s="70" t="s">
        <v>18788</v>
      </c>
      <c r="B1174" s="70" t="s">
        <v>18787</v>
      </c>
      <c r="C1174" s="171">
        <v>1.2386480073376499E-2</v>
      </c>
      <c r="D1174" s="70" t="s">
        <v>4910</v>
      </c>
    </row>
    <row r="1175" spans="1:4">
      <c r="A1175" s="70" t="s">
        <v>31912</v>
      </c>
      <c r="B1175" s="70" t="s">
        <v>31911</v>
      </c>
      <c r="C1175" s="171">
        <v>1.2428023643183701E-2</v>
      </c>
      <c r="D1175" s="70" t="s">
        <v>4910</v>
      </c>
    </row>
    <row r="1176" spans="1:4">
      <c r="A1176" s="70" t="s">
        <v>20096</v>
      </c>
      <c r="B1176" s="70" t="s">
        <v>20095</v>
      </c>
      <c r="C1176" s="171">
        <v>1.2479043794119699E-2</v>
      </c>
      <c r="D1176" s="70" t="s">
        <v>4910</v>
      </c>
    </row>
    <row r="1177" spans="1:4">
      <c r="A1177" s="70" t="s">
        <v>30255</v>
      </c>
      <c r="B1177" s="70" t="s">
        <v>30254</v>
      </c>
      <c r="C1177" s="171">
        <v>1.25030425749811E-2</v>
      </c>
      <c r="D1177" s="70" t="s">
        <v>4910</v>
      </c>
    </row>
    <row r="1178" spans="1:4">
      <c r="A1178" s="70" t="s">
        <v>20616</v>
      </c>
      <c r="B1178" s="70" t="s">
        <v>20615</v>
      </c>
      <c r="C1178" s="171">
        <v>1.25187041220319E-2</v>
      </c>
      <c r="D1178" s="70" t="s">
        <v>4910</v>
      </c>
    </row>
    <row r="1179" spans="1:4">
      <c r="A1179" s="70" t="s">
        <v>25037</v>
      </c>
      <c r="B1179" s="70" t="s">
        <v>25036</v>
      </c>
      <c r="C1179" s="171">
        <v>1.25297658601825E-2</v>
      </c>
      <c r="D1179" s="70" t="s">
        <v>4910</v>
      </c>
    </row>
    <row r="1180" spans="1:4">
      <c r="A1180" s="70" t="s">
        <v>29483</v>
      </c>
      <c r="B1180" s="70" t="s">
        <v>29482</v>
      </c>
      <c r="C1180" s="171">
        <v>1.2538538578288599E-2</v>
      </c>
      <c r="D1180" s="70" t="s">
        <v>4910</v>
      </c>
    </row>
    <row r="1181" spans="1:4">
      <c r="A1181" s="70" t="s">
        <v>20346</v>
      </c>
      <c r="B1181" s="70" t="s">
        <v>20345</v>
      </c>
      <c r="C1181" s="171">
        <v>1.2701787936645399E-2</v>
      </c>
      <c r="D1181" s="70" t="s">
        <v>4910</v>
      </c>
    </row>
    <row r="1182" spans="1:4">
      <c r="A1182" s="70" t="s">
        <v>29664</v>
      </c>
      <c r="B1182" s="70" t="s">
        <v>29663</v>
      </c>
      <c r="C1182" s="171">
        <v>1.27281391106298E-2</v>
      </c>
      <c r="D1182" s="70" t="s">
        <v>4910</v>
      </c>
    </row>
    <row r="1183" spans="1:4">
      <c r="A1183" s="70" t="s">
        <v>19560</v>
      </c>
      <c r="B1183" s="70" t="s">
        <v>19560</v>
      </c>
      <c r="C1183" s="171">
        <v>1.2764203486817E-2</v>
      </c>
      <c r="D1183" s="70" t="s">
        <v>4910</v>
      </c>
    </row>
    <row r="1184" spans="1:4">
      <c r="A1184" s="70" t="s">
        <v>18387</v>
      </c>
      <c r="B1184" s="70" t="s">
        <v>18386</v>
      </c>
      <c r="C1184" s="171">
        <v>1.2769923712779199E-2</v>
      </c>
      <c r="D1184" s="70" t="s">
        <v>4910</v>
      </c>
    </row>
    <row r="1185" spans="1:4">
      <c r="A1185" s="70" t="s">
        <v>31699</v>
      </c>
      <c r="B1185" s="70" t="s">
        <v>31698</v>
      </c>
      <c r="C1185" s="171">
        <v>1.27920941297555E-2</v>
      </c>
      <c r="D1185" s="70" t="s">
        <v>4910</v>
      </c>
    </row>
    <row r="1186" spans="1:4">
      <c r="A1186" s="70" t="s">
        <v>18873</v>
      </c>
      <c r="B1186" s="70" t="s">
        <v>18872</v>
      </c>
      <c r="C1186" s="171">
        <v>1.28335507421536E-2</v>
      </c>
      <c r="D1186" s="70" t="s">
        <v>4910</v>
      </c>
    </row>
    <row r="1187" spans="1:4">
      <c r="A1187" s="70" t="s">
        <v>23290</v>
      </c>
      <c r="B1187" s="70" t="s">
        <v>23289</v>
      </c>
      <c r="C1187" s="171">
        <v>1.2847661794728E-2</v>
      </c>
      <c r="D1187" s="70" t="s">
        <v>4910</v>
      </c>
    </row>
    <row r="1188" spans="1:4">
      <c r="A1188" s="70" t="s">
        <v>27868</v>
      </c>
      <c r="B1188" s="70" t="s">
        <v>27867</v>
      </c>
      <c r="C1188" s="171">
        <v>1.2858558667517599E-2</v>
      </c>
      <c r="D1188" s="70" t="s">
        <v>4910</v>
      </c>
    </row>
    <row r="1189" spans="1:4">
      <c r="A1189" s="70" t="s">
        <v>18467</v>
      </c>
      <c r="B1189" s="70" t="s">
        <v>18466</v>
      </c>
      <c r="C1189" s="171">
        <v>1.2904160047226901E-2</v>
      </c>
      <c r="D1189" s="70" t="s">
        <v>4910</v>
      </c>
    </row>
    <row r="1190" spans="1:4">
      <c r="A1190" s="70" t="s">
        <v>20698</v>
      </c>
      <c r="B1190" s="70" t="s">
        <v>20697</v>
      </c>
      <c r="C1190" s="171">
        <v>1.2907819194831201E-2</v>
      </c>
      <c r="D1190" s="70" t="s">
        <v>4910</v>
      </c>
    </row>
    <row r="1191" spans="1:4">
      <c r="A1191" s="70" t="s">
        <v>27846</v>
      </c>
      <c r="B1191" s="70" t="s">
        <v>27845</v>
      </c>
      <c r="C1191" s="171">
        <v>1.2943401396682401E-2</v>
      </c>
      <c r="D1191" s="70" t="s">
        <v>4910</v>
      </c>
    </row>
    <row r="1192" spans="1:4">
      <c r="A1192" s="70" t="s">
        <v>30987</v>
      </c>
      <c r="B1192" s="70" t="s">
        <v>30986</v>
      </c>
      <c r="C1192" s="171">
        <v>1.2968540008974801E-2</v>
      </c>
      <c r="D1192" s="70" t="s">
        <v>4910</v>
      </c>
    </row>
    <row r="1193" spans="1:4">
      <c r="A1193" s="70" t="s">
        <v>30494</v>
      </c>
      <c r="B1193" s="70" t="s">
        <v>30493</v>
      </c>
      <c r="C1193" s="171">
        <v>1.29751729068014E-2</v>
      </c>
      <c r="D1193" s="70" t="s">
        <v>4910</v>
      </c>
    </row>
    <row r="1194" spans="1:4">
      <c r="A1194" s="70" t="s">
        <v>30902</v>
      </c>
      <c r="B1194" s="70" t="s">
        <v>30901</v>
      </c>
      <c r="C1194" s="171">
        <v>1.3029042601192E-2</v>
      </c>
      <c r="D1194" s="70" t="s">
        <v>4910</v>
      </c>
    </row>
    <row r="1195" spans="1:4">
      <c r="A1195" s="70" t="s">
        <v>24549</v>
      </c>
      <c r="B1195" s="70" t="s">
        <v>24548</v>
      </c>
      <c r="C1195" s="171">
        <v>1.30627715980628E-2</v>
      </c>
      <c r="D1195" s="70" t="s">
        <v>4910</v>
      </c>
    </row>
    <row r="1196" spans="1:4">
      <c r="A1196" s="70" t="s">
        <v>28984</v>
      </c>
      <c r="B1196" s="70" t="s">
        <v>28983</v>
      </c>
      <c r="C1196" s="171">
        <v>1.30700526072165E-2</v>
      </c>
      <c r="D1196" s="70" t="s">
        <v>4910</v>
      </c>
    </row>
    <row r="1197" spans="1:4">
      <c r="A1197" s="70" t="s">
        <v>24641</v>
      </c>
      <c r="B1197" s="70" t="s">
        <v>24640</v>
      </c>
      <c r="C1197" s="171">
        <v>1.30762257255123E-2</v>
      </c>
      <c r="D1197" s="70" t="s">
        <v>4910</v>
      </c>
    </row>
    <row r="1198" spans="1:4">
      <c r="A1198" s="70" t="s">
        <v>31617</v>
      </c>
      <c r="B1198" s="70" t="s">
        <v>31616</v>
      </c>
      <c r="C1198" s="171">
        <v>1.30919747530409E-2</v>
      </c>
      <c r="D1198" s="70" t="s">
        <v>4910</v>
      </c>
    </row>
    <row r="1199" spans="1:4">
      <c r="A1199" s="70" t="s">
        <v>26988</v>
      </c>
      <c r="B1199" s="70" t="s">
        <v>26987</v>
      </c>
      <c r="C1199" s="171">
        <v>1.3202915966959401E-2</v>
      </c>
      <c r="D1199" s="70" t="s">
        <v>4910</v>
      </c>
    </row>
    <row r="1200" spans="1:4">
      <c r="A1200" s="70" t="s">
        <v>25279</v>
      </c>
      <c r="B1200" s="70" t="s">
        <v>25278</v>
      </c>
      <c r="C1200" s="171">
        <v>1.3206103187051401E-2</v>
      </c>
      <c r="D1200" s="70" t="s">
        <v>4910</v>
      </c>
    </row>
    <row r="1201" spans="1:4">
      <c r="A1201" s="70" t="s">
        <v>19984</v>
      </c>
      <c r="B1201" s="70" t="s">
        <v>19983</v>
      </c>
      <c r="C1201" s="171">
        <v>1.32239714102508E-2</v>
      </c>
      <c r="D1201" s="70" t="s">
        <v>4910</v>
      </c>
    </row>
    <row r="1202" spans="1:4">
      <c r="A1202" s="70" t="s">
        <v>14494</v>
      </c>
      <c r="B1202" s="70" t="s">
        <v>14493</v>
      </c>
      <c r="C1202" s="171">
        <v>1.32624533579958E-2</v>
      </c>
      <c r="D1202" s="70" t="s">
        <v>4910</v>
      </c>
    </row>
    <row r="1203" spans="1:4">
      <c r="A1203" s="70" t="s">
        <v>29226</v>
      </c>
      <c r="B1203" s="70" t="s">
        <v>29225</v>
      </c>
      <c r="C1203" s="171">
        <v>1.32714123671362E-2</v>
      </c>
      <c r="D1203" s="70" t="s">
        <v>4910</v>
      </c>
    </row>
    <row r="1204" spans="1:4">
      <c r="A1204" s="70" t="s">
        <v>27976</v>
      </c>
      <c r="B1204" s="70" t="s">
        <v>27975</v>
      </c>
      <c r="C1204" s="171">
        <v>1.32722631215307E-2</v>
      </c>
      <c r="D1204" s="70" t="s">
        <v>4910</v>
      </c>
    </row>
    <row r="1205" spans="1:4">
      <c r="A1205" s="70" t="s">
        <v>25797</v>
      </c>
      <c r="B1205" s="70" t="s">
        <v>25796</v>
      </c>
      <c r="C1205" s="171">
        <v>1.32780273257995E-2</v>
      </c>
      <c r="D1205" s="70" t="s">
        <v>4910</v>
      </c>
    </row>
    <row r="1206" spans="1:4">
      <c r="A1206" s="70" t="s">
        <v>32879</v>
      </c>
      <c r="B1206" s="70" t="s">
        <v>32878</v>
      </c>
      <c r="C1206" s="171">
        <v>1.3280353362257E-2</v>
      </c>
      <c r="D1206" s="70" t="s">
        <v>4910</v>
      </c>
    </row>
    <row r="1207" spans="1:4">
      <c r="A1207" s="70" t="s">
        <v>23288</v>
      </c>
      <c r="B1207" s="70" t="s">
        <v>23287</v>
      </c>
      <c r="C1207" s="171">
        <v>1.3289528097515799E-2</v>
      </c>
      <c r="D1207" s="70" t="s">
        <v>4910</v>
      </c>
    </row>
    <row r="1208" spans="1:4">
      <c r="A1208" s="70" t="s">
        <v>25459</v>
      </c>
      <c r="B1208" s="70" t="s">
        <v>25458</v>
      </c>
      <c r="C1208" s="171">
        <v>1.33246437110128E-2</v>
      </c>
      <c r="D1208" s="70" t="s">
        <v>4910</v>
      </c>
    </row>
    <row r="1209" spans="1:4">
      <c r="A1209" s="70" t="s">
        <v>32609</v>
      </c>
      <c r="B1209" s="70" t="s">
        <v>32608</v>
      </c>
      <c r="C1209" s="171">
        <v>1.3381361212667199E-2</v>
      </c>
      <c r="D1209" s="70" t="s">
        <v>4910</v>
      </c>
    </row>
    <row r="1210" spans="1:4">
      <c r="A1210" s="70" t="s">
        <v>25849</v>
      </c>
      <c r="B1210" s="70" t="s">
        <v>25848</v>
      </c>
      <c r="C1210" s="171">
        <v>1.3396695537345699E-2</v>
      </c>
      <c r="D1210" s="70" t="s">
        <v>4910</v>
      </c>
    </row>
    <row r="1211" spans="1:4">
      <c r="A1211" s="70" t="s">
        <v>14841</v>
      </c>
      <c r="B1211" s="70" t="s">
        <v>14840</v>
      </c>
      <c r="C1211" s="171">
        <v>1.3419583360027999E-2</v>
      </c>
      <c r="D1211" s="70" t="s">
        <v>4910</v>
      </c>
    </row>
    <row r="1212" spans="1:4">
      <c r="A1212" s="70" t="s">
        <v>16759</v>
      </c>
      <c r="B1212" s="70" t="s">
        <v>16758</v>
      </c>
      <c r="C1212" s="171">
        <v>1.3465860312277299E-2</v>
      </c>
      <c r="D1212" s="70" t="s">
        <v>4910</v>
      </c>
    </row>
    <row r="1213" spans="1:4">
      <c r="A1213" s="70" t="s">
        <v>17759</v>
      </c>
      <c r="B1213" s="70" t="s">
        <v>17758</v>
      </c>
      <c r="C1213" s="171">
        <v>1.35625082508853E-2</v>
      </c>
      <c r="D1213" s="70" t="s">
        <v>4910</v>
      </c>
    </row>
    <row r="1214" spans="1:4">
      <c r="A1214" s="70" t="s">
        <v>20433</v>
      </c>
      <c r="B1214" s="70" t="s">
        <v>20432</v>
      </c>
      <c r="C1214" s="171">
        <v>1.35887026902781E-2</v>
      </c>
      <c r="D1214" s="70" t="s">
        <v>4910</v>
      </c>
    </row>
    <row r="1215" spans="1:4">
      <c r="A1215" s="70" t="s">
        <v>26911</v>
      </c>
      <c r="B1215" s="70" t="s">
        <v>26910</v>
      </c>
      <c r="C1215" s="171">
        <v>1.36143452317213E-2</v>
      </c>
      <c r="D1215" s="70" t="s">
        <v>4910</v>
      </c>
    </row>
    <row r="1216" spans="1:4">
      <c r="A1216" s="70" t="s">
        <v>22671</v>
      </c>
      <c r="B1216" s="70" t="s">
        <v>22670</v>
      </c>
      <c r="C1216" s="171">
        <v>1.36219923035768E-2</v>
      </c>
      <c r="D1216" s="70" t="s">
        <v>4910</v>
      </c>
    </row>
    <row r="1217" spans="1:4">
      <c r="A1217" s="70" t="s">
        <v>26089</v>
      </c>
      <c r="B1217" s="70" t="s">
        <v>26088</v>
      </c>
      <c r="C1217" s="171">
        <v>1.3671891931370399E-2</v>
      </c>
      <c r="D1217" s="70" t="s">
        <v>4910</v>
      </c>
    </row>
    <row r="1218" spans="1:4">
      <c r="A1218" s="70" t="s">
        <v>29953</v>
      </c>
      <c r="B1218" s="70" t="s">
        <v>29952</v>
      </c>
      <c r="C1218" s="171">
        <v>1.36987192258206E-2</v>
      </c>
      <c r="D1218" s="70" t="s">
        <v>4910</v>
      </c>
    </row>
    <row r="1219" spans="1:4">
      <c r="A1219" s="70" t="s">
        <v>18542</v>
      </c>
      <c r="B1219" s="70" t="s">
        <v>18541</v>
      </c>
      <c r="C1219" s="171">
        <v>1.3716596725089601E-2</v>
      </c>
      <c r="D1219" s="70" t="s">
        <v>4910</v>
      </c>
    </row>
    <row r="1220" spans="1:4">
      <c r="A1220" s="70" t="s">
        <v>21955</v>
      </c>
      <c r="B1220" s="70" t="s">
        <v>21954</v>
      </c>
      <c r="C1220" s="171">
        <v>1.37535879367757E-2</v>
      </c>
      <c r="D1220" s="70" t="s">
        <v>4910</v>
      </c>
    </row>
    <row r="1221" spans="1:4">
      <c r="A1221" s="70" t="s">
        <v>16628</v>
      </c>
      <c r="B1221" s="70" t="s">
        <v>16627</v>
      </c>
      <c r="C1221" s="171">
        <v>1.37693980554044E-2</v>
      </c>
      <c r="D1221" s="70" t="s">
        <v>4910</v>
      </c>
    </row>
    <row r="1222" spans="1:4">
      <c r="A1222" s="70" t="s">
        <v>27490</v>
      </c>
      <c r="B1222" s="70" t="s">
        <v>27489</v>
      </c>
      <c r="C1222" s="171">
        <v>1.37701905957631E-2</v>
      </c>
      <c r="D1222" s="70" t="s">
        <v>4910</v>
      </c>
    </row>
    <row r="1223" spans="1:4">
      <c r="A1223" s="70" t="s">
        <v>21782</v>
      </c>
      <c r="B1223" s="70" t="s">
        <v>21781</v>
      </c>
      <c r="C1223" s="171">
        <v>1.37973720204938E-2</v>
      </c>
      <c r="D1223" s="70" t="s">
        <v>4910</v>
      </c>
    </row>
    <row r="1224" spans="1:4">
      <c r="A1224" s="70" t="s">
        <v>25763</v>
      </c>
      <c r="B1224" s="70" t="s">
        <v>25762</v>
      </c>
      <c r="C1224" s="171">
        <v>1.38049829112447E-2</v>
      </c>
      <c r="D1224" s="70" t="s">
        <v>4910</v>
      </c>
    </row>
    <row r="1225" spans="1:4">
      <c r="A1225" s="70" t="s">
        <v>22652</v>
      </c>
      <c r="B1225" s="70" t="s">
        <v>22651</v>
      </c>
      <c r="C1225" s="171">
        <v>1.38508396366607E-2</v>
      </c>
      <c r="D1225" s="70" t="s">
        <v>4910</v>
      </c>
    </row>
    <row r="1226" spans="1:4">
      <c r="A1226" s="70" t="s">
        <v>18728</v>
      </c>
      <c r="B1226" s="70" t="s">
        <v>18727</v>
      </c>
      <c r="C1226" s="171">
        <v>1.38686205490128E-2</v>
      </c>
      <c r="D1226" s="70" t="s">
        <v>4910</v>
      </c>
    </row>
    <row r="1227" spans="1:4">
      <c r="A1227" s="70" t="s">
        <v>25561</v>
      </c>
      <c r="B1227" s="70" t="s">
        <v>25560</v>
      </c>
      <c r="C1227" s="171">
        <v>1.3881587851017001E-2</v>
      </c>
      <c r="D1227" s="70" t="s">
        <v>4910</v>
      </c>
    </row>
    <row r="1228" spans="1:4">
      <c r="A1228" s="70" t="s">
        <v>29432</v>
      </c>
      <c r="B1228" s="70" t="s">
        <v>29431</v>
      </c>
      <c r="C1228" s="171">
        <v>1.3883478832892799E-2</v>
      </c>
      <c r="D1228" s="70" t="s">
        <v>4910</v>
      </c>
    </row>
    <row r="1229" spans="1:4">
      <c r="A1229" s="70" t="s">
        <v>29979</v>
      </c>
      <c r="B1229" s="70" t="s">
        <v>29978</v>
      </c>
      <c r="C1229" s="171">
        <v>1.39506097530847E-2</v>
      </c>
      <c r="D1229" s="70" t="s">
        <v>4910</v>
      </c>
    </row>
    <row r="1230" spans="1:4">
      <c r="A1230" s="70" t="s">
        <v>16078</v>
      </c>
      <c r="B1230" s="70" t="s">
        <v>16077</v>
      </c>
      <c r="C1230" s="171">
        <v>1.39853203531529E-2</v>
      </c>
      <c r="D1230" s="70" t="s">
        <v>4910</v>
      </c>
    </row>
    <row r="1231" spans="1:4">
      <c r="A1231" s="70" t="s">
        <v>25263</v>
      </c>
      <c r="B1231" s="70" t="s">
        <v>25262</v>
      </c>
      <c r="C1231" s="171">
        <v>1.3997575092819899E-2</v>
      </c>
      <c r="D1231" s="70" t="s">
        <v>4910</v>
      </c>
    </row>
    <row r="1232" spans="1:4">
      <c r="A1232" s="70" t="s">
        <v>13972</v>
      </c>
      <c r="B1232" s="70" t="s">
        <v>13971</v>
      </c>
      <c r="C1232" s="171">
        <v>1.40077564183175E-2</v>
      </c>
      <c r="D1232" s="70" t="s">
        <v>4910</v>
      </c>
    </row>
    <row r="1233" spans="1:4">
      <c r="A1233" s="70" t="s">
        <v>10437</v>
      </c>
      <c r="B1233" s="70" t="s">
        <v>10436</v>
      </c>
      <c r="C1233" s="171">
        <v>1.40367668178477E-2</v>
      </c>
      <c r="D1233" s="70" t="s">
        <v>4910</v>
      </c>
    </row>
    <row r="1234" spans="1:4">
      <c r="A1234" s="70" t="s">
        <v>31592</v>
      </c>
      <c r="B1234" s="70" t="s">
        <v>31591</v>
      </c>
      <c r="C1234" s="171">
        <v>1.4049788189091601E-2</v>
      </c>
      <c r="D1234" s="70" t="s">
        <v>4910</v>
      </c>
    </row>
    <row r="1235" spans="1:4">
      <c r="A1235" s="70" t="s">
        <v>22053</v>
      </c>
      <c r="B1235" s="70" t="s">
        <v>22052</v>
      </c>
      <c r="C1235" s="171">
        <v>1.4076086561998999E-2</v>
      </c>
      <c r="D1235" s="70" t="s">
        <v>4910</v>
      </c>
    </row>
    <row r="1236" spans="1:4">
      <c r="A1236" s="70" t="s">
        <v>19602</v>
      </c>
      <c r="B1236" s="70" t="s">
        <v>19601</v>
      </c>
      <c r="C1236" s="171">
        <v>1.4180015280649501E-2</v>
      </c>
      <c r="D1236" s="70" t="s">
        <v>4910</v>
      </c>
    </row>
    <row r="1237" spans="1:4">
      <c r="A1237" s="70" t="s">
        <v>28924</v>
      </c>
      <c r="B1237" s="70" t="s">
        <v>28923</v>
      </c>
      <c r="C1237" s="171">
        <v>1.41847277027546E-2</v>
      </c>
      <c r="D1237" s="70" t="s">
        <v>4910</v>
      </c>
    </row>
    <row r="1238" spans="1:4">
      <c r="A1238" s="70" t="s">
        <v>29394</v>
      </c>
      <c r="B1238" s="70" t="s">
        <v>29393</v>
      </c>
      <c r="C1238" s="171">
        <v>1.4204968882205699E-2</v>
      </c>
      <c r="D1238" s="70" t="s">
        <v>4910</v>
      </c>
    </row>
    <row r="1239" spans="1:4">
      <c r="A1239" s="70" t="s">
        <v>33154</v>
      </c>
      <c r="B1239" s="70" t="s">
        <v>33153</v>
      </c>
      <c r="C1239" s="171">
        <v>1.43051088076162E-2</v>
      </c>
      <c r="D1239" s="70" t="s">
        <v>4910</v>
      </c>
    </row>
    <row r="1240" spans="1:4">
      <c r="A1240" s="70" t="s">
        <v>29891</v>
      </c>
      <c r="B1240" s="70" t="s">
        <v>29890</v>
      </c>
      <c r="C1240" s="171">
        <v>1.43133706109599E-2</v>
      </c>
      <c r="D1240" s="70" t="s">
        <v>4910</v>
      </c>
    </row>
    <row r="1241" spans="1:4">
      <c r="A1241" s="70" t="s">
        <v>33099</v>
      </c>
      <c r="B1241" s="70" t="s">
        <v>33098</v>
      </c>
      <c r="C1241" s="171">
        <v>1.4335856258421599E-2</v>
      </c>
      <c r="D1241" s="70" t="s">
        <v>4910</v>
      </c>
    </row>
    <row r="1242" spans="1:4">
      <c r="A1242" s="70" t="s">
        <v>10526</v>
      </c>
      <c r="B1242" s="70" t="s">
        <v>10525</v>
      </c>
      <c r="C1242" s="171">
        <v>1.4347316709932801E-2</v>
      </c>
      <c r="D1242" s="70" t="s">
        <v>4910</v>
      </c>
    </row>
    <row r="1243" spans="1:4">
      <c r="A1243" s="70" t="s">
        <v>31438</v>
      </c>
      <c r="B1243" s="70" t="s">
        <v>31437</v>
      </c>
      <c r="C1243" s="171">
        <v>1.4361631326221E-2</v>
      </c>
      <c r="D1243" s="70" t="s">
        <v>4910</v>
      </c>
    </row>
    <row r="1244" spans="1:4">
      <c r="A1244" s="70" t="s">
        <v>30332</v>
      </c>
      <c r="B1244" s="70" t="s">
        <v>30331</v>
      </c>
      <c r="C1244" s="171">
        <v>1.4435363163214299E-2</v>
      </c>
      <c r="D1244" s="70" t="s">
        <v>4910</v>
      </c>
    </row>
    <row r="1245" spans="1:4">
      <c r="A1245" s="70" t="s">
        <v>30251</v>
      </c>
      <c r="B1245" s="70" t="s">
        <v>30250</v>
      </c>
      <c r="C1245" s="171">
        <v>1.44382733748783E-2</v>
      </c>
      <c r="D1245" s="70" t="s">
        <v>4910</v>
      </c>
    </row>
    <row r="1246" spans="1:4">
      <c r="A1246" s="70" t="s">
        <v>20991</v>
      </c>
      <c r="B1246" s="70" t="s">
        <v>20990</v>
      </c>
      <c r="C1246" s="171">
        <v>1.4475742191973199E-2</v>
      </c>
      <c r="D1246" s="70" t="s">
        <v>4910</v>
      </c>
    </row>
    <row r="1247" spans="1:4">
      <c r="A1247" s="70" t="s">
        <v>11687</v>
      </c>
      <c r="B1247" s="70" t="s">
        <v>11686</v>
      </c>
      <c r="C1247" s="171">
        <v>1.45185444050858E-2</v>
      </c>
      <c r="D1247" s="70" t="s">
        <v>4910</v>
      </c>
    </row>
    <row r="1248" spans="1:4">
      <c r="A1248" s="70" t="s">
        <v>30142</v>
      </c>
      <c r="B1248" s="70" t="s">
        <v>30141</v>
      </c>
      <c r="C1248" s="171">
        <v>1.45702632703558E-2</v>
      </c>
      <c r="D1248" s="70" t="s">
        <v>4910</v>
      </c>
    </row>
    <row r="1249" spans="1:4">
      <c r="A1249" s="70" t="s">
        <v>32270</v>
      </c>
      <c r="B1249" s="70" t="s">
        <v>32269</v>
      </c>
      <c r="C1249" s="171">
        <v>1.46240103996316E-2</v>
      </c>
      <c r="D1249" s="70" t="s">
        <v>4910</v>
      </c>
    </row>
    <row r="1250" spans="1:4">
      <c r="A1250" s="70" t="s">
        <v>28148</v>
      </c>
      <c r="B1250" s="70" t="s">
        <v>28147</v>
      </c>
      <c r="C1250" s="171">
        <v>1.4628468169996099E-2</v>
      </c>
      <c r="D1250" s="70" t="s">
        <v>4910</v>
      </c>
    </row>
    <row r="1251" spans="1:4">
      <c r="A1251" s="70" t="s">
        <v>23740</v>
      </c>
      <c r="B1251" s="70" t="s">
        <v>23739</v>
      </c>
      <c r="C1251" s="171">
        <v>1.4637937889051E-2</v>
      </c>
      <c r="D1251" s="70" t="s">
        <v>4910</v>
      </c>
    </row>
    <row r="1252" spans="1:4">
      <c r="A1252" s="70" t="s">
        <v>30226</v>
      </c>
      <c r="B1252" s="70" t="s">
        <v>30225</v>
      </c>
      <c r="C1252" s="171">
        <v>1.46610339218038E-2</v>
      </c>
      <c r="D1252" s="70" t="s">
        <v>4910</v>
      </c>
    </row>
    <row r="1253" spans="1:4">
      <c r="A1253" s="70" t="s">
        <v>31198</v>
      </c>
      <c r="B1253" s="70" t="s">
        <v>31197</v>
      </c>
      <c r="C1253" s="171">
        <v>1.47695015549687E-2</v>
      </c>
      <c r="D1253" s="70" t="s">
        <v>4910</v>
      </c>
    </row>
    <row r="1254" spans="1:4">
      <c r="A1254" s="70" t="s">
        <v>17275</v>
      </c>
      <c r="B1254" s="70" t="s">
        <v>17274</v>
      </c>
      <c r="C1254" s="171">
        <v>1.4857060527939401E-2</v>
      </c>
      <c r="D1254" s="70" t="s">
        <v>4910</v>
      </c>
    </row>
    <row r="1255" spans="1:4">
      <c r="A1255" s="70" t="s">
        <v>23246</v>
      </c>
      <c r="B1255" s="70" t="s">
        <v>23245</v>
      </c>
      <c r="C1255" s="171">
        <v>1.4875452211154E-2</v>
      </c>
      <c r="D1255" s="70" t="s">
        <v>4910</v>
      </c>
    </row>
    <row r="1256" spans="1:4">
      <c r="A1256" s="70" t="s">
        <v>11698</v>
      </c>
      <c r="B1256" s="70" t="s">
        <v>11698</v>
      </c>
      <c r="C1256" s="171">
        <v>1.49015680166515E-2</v>
      </c>
      <c r="D1256" s="70" t="s">
        <v>4910</v>
      </c>
    </row>
    <row r="1257" spans="1:4">
      <c r="A1257" s="70" t="s">
        <v>30560</v>
      </c>
      <c r="B1257" s="70" t="s">
        <v>30559</v>
      </c>
      <c r="C1257" s="171">
        <v>1.49063876734349E-2</v>
      </c>
      <c r="D1257" s="70" t="s">
        <v>4910</v>
      </c>
    </row>
    <row r="1258" spans="1:4">
      <c r="A1258" s="70" t="s">
        <v>30558</v>
      </c>
      <c r="B1258" s="70" t="s">
        <v>30557</v>
      </c>
      <c r="C1258" s="171">
        <v>1.49063876734349E-2</v>
      </c>
      <c r="D1258" s="70" t="s">
        <v>4910</v>
      </c>
    </row>
    <row r="1259" spans="1:4">
      <c r="A1259" s="70" t="s">
        <v>23235</v>
      </c>
      <c r="B1259" s="70" t="s">
        <v>23234</v>
      </c>
      <c r="C1259" s="171">
        <v>1.4952614344079299E-2</v>
      </c>
      <c r="D1259" s="70" t="s">
        <v>4910</v>
      </c>
    </row>
    <row r="1260" spans="1:4">
      <c r="A1260" s="70" t="s">
        <v>15856</v>
      </c>
      <c r="B1260" s="70" t="s">
        <v>15855</v>
      </c>
      <c r="C1260" s="171">
        <v>1.4955982331313801E-2</v>
      </c>
      <c r="D1260" s="70" t="s">
        <v>4910</v>
      </c>
    </row>
    <row r="1261" spans="1:4">
      <c r="A1261" s="70" t="s">
        <v>32025</v>
      </c>
      <c r="B1261" s="70" t="s">
        <v>32024</v>
      </c>
      <c r="C1261" s="171">
        <v>1.4990237621400599E-2</v>
      </c>
      <c r="D1261" s="70" t="s">
        <v>4910</v>
      </c>
    </row>
    <row r="1262" spans="1:4">
      <c r="A1262" s="70" t="s">
        <v>30304</v>
      </c>
      <c r="B1262" s="70" t="s">
        <v>30303</v>
      </c>
      <c r="C1262" s="171">
        <v>1.49929616579626E-2</v>
      </c>
      <c r="D1262" s="70" t="s">
        <v>4910</v>
      </c>
    </row>
    <row r="1263" spans="1:4">
      <c r="A1263" s="70" t="s">
        <v>20266</v>
      </c>
      <c r="B1263" s="70" t="s">
        <v>20265</v>
      </c>
      <c r="C1263" s="171">
        <v>1.5001614076067499E-2</v>
      </c>
      <c r="D1263" s="70" t="s">
        <v>4910</v>
      </c>
    </row>
    <row r="1264" spans="1:4">
      <c r="A1264" s="70" t="s">
        <v>18285</v>
      </c>
      <c r="B1264" s="70" t="s">
        <v>18284</v>
      </c>
      <c r="C1264" s="171">
        <v>1.5065549779501501E-2</v>
      </c>
      <c r="D1264" s="70" t="s">
        <v>4910</v>
      </c>
    </row>
    <row r="1265" spans="1:4">
      <c r="A1265" s="70" t="s">
        <v>20264</v>
      </c>
      <c r="B1265" s="70" t="s">
        <v>20263</v>
      </c>
      <c r="C1265" s="171">
        <v>1.5075956536252801E-2</v>
      </c>
      <c r="D1265" s="70" t="s">
        <v>4910</v>
      </c>
    </row>
    <row r="1266" spans="1:4">
      <c r="A1266" s="70" t="s">
        <v>32526</v>
      </c>
      <c r="B1266" s="70" t="s">
        <v>32525</v>
      </c>
      <c r="C1266" s="171">
        <v>1.5087356631544599E-2</v>
      </c>
      <c r="D1266" s="70" t="s">
        <v>4910</v>
      </c>
    </row>
    <row r="1267" spans="1:4">
      <c r="A1267" s="70" t="s">
        <v>23931</v>
      </c>
      <c r="B1267" s="70" t="s">
        <v>23930</v>
      </c>
      <c r="C1267" s="171">
        <v>1.50906592696712E-2</v>
      </c>
      <c r="D1267" s="70" t="s">
        <v>4910</v>
      </c>
    </row>
    <row r="1268" spans="1:4">
      <c r="A1268" s="70" t="s">
        <v>29662</v>
      </c>
      <c r="B1268" s="70" t="s">
        <v>29661</v>
      </c>
      <c r="C1268" s="171">
        <v>1.5155900995669901E-2</v>
      </c>
      <c r="D1268" s="70" t="s">
        <v>4910</v>
      </c>
    </row>
    <row r="1269" spans="1:4">
      <c r="A1269" s="70" t="s">
        <v>33015</v>
      </c>
      <c r="B1269" s="70" t="s">
        <v>33014</v>
      </c>
      <c r="C1269" s="171">
        <v>1.52070394113164E-2</v>
      </c>
      <c r="D1269" s="70" t="s">
        <v>4910</v>
      </c>
    </row>
    <row r="1270" spans="1:4">
      <c r="A1270" s="70" t="s">
        <v>26108</v>
      </c>
      <c r="B1270" s="70" t="s">
        <v>26107</v>
      </c>
      <c r="C1270" s="171">
        <v>1.5242254892227001E-2</v>
      </c>
      <c r="D1270" s="70" t="s">
        <v>4910</v>
      </c>
    </row>
    <row r="1271" spans="1:4">
      <c r="A1271" s="70" t="s">
        <v>32723</v>
      </c>
      <c r="B1271" s="70" t="s">
        <v>32723</v>
      </c>
      <c r="C1271" s="171">
        <v>1.5297508043459499E-2</v>
      </c>
      <c r="D1271" s="70" t="s">
        <v>4910</v>
      </c>
    </row>
    <row r="1272" spans="1:4">
      <c r="A1272" s="70" t="s">
        <v>24608</v>
      </c>
      <c r="B1272" s="70" t="s">
        <v>24607</v>
      </c>
      <c r="C1272" s="171">
        <v>1.5298587180755101E-2</v>
      </c>
      <c r="D1272" s="70" t="s">
        <v>4910</v>
      </c>
    </row>
    <row r="1273" spans="1:4">
      <c r="A1273" s="70" t="s">
        <v>22079</v>
      </c>
      <c r="B1273" s="70" t="s">
        <v>22078</v>
      </c>
      <c r="C1273" s="171">
        <v>1.53634958708516E-2</v>
      </c>
      <c r="D1273" s="70" t="s">
        <v>4910</v>
      </c>
    </row>
    <row r="1274" spans="1:4">
      <c r="A1274" s="70" t="s">
        <v>15955</v>
      </c>
      <c r="B1274" s="70" t="s">
        <v>15954</v>
      </c>
      <c r="C1274" s="171">
        <v>1.5427546182621699E-2</v>
      </c>
      <c r="D1274" s="70" t="s">
        <v>4910</v>
      </c>
    </row>
    <row r="1275" spans="1:4">
      <c r="A1275" s="70" t="s">
        <v>30144</v>
      </c>
      <c r="B1275" s="70" t="s">
        <v>30143</v>
      </c>
      <c r="C1275" s="171">
        <v>1.55445184020362E-2</v>
      </c>
      <c r="D1275" s="70" t="s">
        <v>4910</v>
      </c>
    </row>
    <row r="1276" spans="1:4">
      <c r="A1276" s="70" t="s">
        <v>30291</v>
      </c>
      <c r="B1276" s="70" t="s">
        <v>30291</v>
      </c>
      <c r="C1276" s="171">
        <v>1.5558849376377601E-2</v>
      </c>
      <c r="D1276" s="70" t="s">
        <v>4910</v>
      </c>
    </row>
    <row r="1277" spans="1:4">
      <c r="A1277" s="70" t="s">
        <v>27388</v>
      </c>
      <c r="B1277" s="70" t="s">
        <v>27388</v>
      </c>
      <c r="C1277" s="171">
        <v>1.55988818009321E-2</v>
      </c>
      <c r="D1277" s="70" t="s">
        <v>4910</v>
      </c>
    </row>
    <row r="1278" spans="1:4">
      <c r="A1278" s="70" t="s">
        <v>29163</v>
      </c>
      <c r="B1278" s="70" t="s">
        <v>29162</v>
      </c>
      <c r="C1278" s="171">
        <v>1.56475198441915E-2</v>
      </c>
      <c r="D1278" s="70" t="s">
        <v>4910</v>
      </c>
    </row>
    <row r="1279" spans="1:4">
      <c r="A1279" s="70" t="s">
        <v>22894</v>
      </c>
      <c r="B1279" s="70" t="s">
        <v>22893</v>
      </c>
      <c r="C1279" s="171">
        <v>1.57279399757853E-2</v>
      </c>
      <c r="D1279" s="70" t="s">
        <v>4910</v>
      </c>
    </row>
    <row r="1280" spans="1:4">
      <c r="A1280" s="70" t="s">
        <v>20295</v>
      </c>
      <c r="B1280" s="70" t="s">
        <v>20294</v>
      </c>
      <c r="C1280" s="171">
        <v>1.5728415120470601E-2</v>
      </c>
      <c r="D1280" s="70" t="s">
        <v>4910</v>
      </c>
    </row>
    <row r="1281" spans="1:4">
      <c r="A1281" s="70" t="s">
        <v>31496</v>
      </c>
      <c r="B1281" s="70" t="s">
        <v>31495</v>
      </c>
      <c r="C1281" s="171">
        <v>1.5730589506416901E-2</v>
      </c>
      <c r="D1281" s="70" t="s">
        <v>4910</v>
      </c>
    </row>
    <row r="1282" spans="1:4">
      <c r="A1282" s="70" t="s">
        <v>30619</v>
      </c>
      <c r="B1282" s="70" t="s">
        <v>30618</v>
      </c>
      <c r="C1282" s="171">
        <v>1.5795612655654899E-2</v>
      </c>
      <c r="D1282" s="70" t="s">
        <v>4910</v>
      </c>
    </row>
    <row r="1283" spans="1:4">
      <c r="A1283" s="70" t="s">
        <v>26297</v>
      </c>
      <c r="B1283" s="70" t="s">
        <v>26296</v>
      </c>
      <c r="C1283" s="171">
        <v>1.58139018986981E-2</v>
      </c>
      <c r="D1283" s="70" t="s">
        <v>4910</v>
      </c>
    </row>
    <row r="1284" spans="1:4">
      <c r="A1284" s="70" t="s">
        <v>20443</v>
      </c>
      <c r="B1284" s="70" t="s">
        <v>20442</v>
      </c>
      <c r="C1284" s="171">
        <v>1.58464343030062E-2</v>
      </c>
      <c r="D1284" s="70" t="s">
        <v>4910</v>
      </c>
    </row>
    <row r="1285" spans="1:4">
      <c r="A1285" s="70" t="s">
        <v>24971</v>
      </c>
      <c r="B1285" s="70" t="s">
        <v>24970</v>
      </c>
      <c r="C1285" s="171">
        <v>1.59004660151656E-2</v>
      </c>
      <c r="D1285" s="70" t="s">
        <v>4910</v>
      </c>
    </row>
    <row r="1286" spans="1:4">
      <c r="A1286" s="70" t="s">
        <v>15331</v>
      </c>
      <c r="B1286" s="70" t="s">
        <v>15330</v>
      </c>
      <c r="C1286" s="171">
        <v>1.5922857227145301E-2</v>
      </c>
      <c r="D1286" s="70" t="s">
        <v>4910</v>
      </c>
    </row>
    <row r="1287" spans="1:4">
      <c r="A1287" s="70" t="s">
        <v>33218</v>
      </c>
      <c r="B1287" s="70" t="s">
        <v>33217</v>
      </c>
      <c r="C1287" s="171">
        <v>1.59338001642312E-2</v>
      </c>
      <c r="D1287" s="70" t="s">
        <v>4910</v>
      </c>
    </row>
    <row r="1288" spans="1:4">
      <c r="A1288" s="70" t="s">
        <v>27962</v>
      </c>
      <c r="B1288" s="70" t="s">
        <v>27961</v>
      </c>
      <c r="C1288" s="171">
        <v>1.59339446822549E-2</v>
      </c>
      <c r="D1288" s="70" t="s">
        <v>4910</v>
      </c>
    </row>
    <row r="1289" spans="1:4">
      <c r="A1289" s="70" t="s">
        <v>19534</v>
      </c>
      <c r="B1289" s="70" t="s">
        <v>19533</v>
      </c>
      <c r="C1289" s="171">
        <v>1.5943824655829601E-2</v>
      </c>
      <c r="D1289" s="70" t="s">
        <v>4910</v>
      </c>
    </row>
    <row r="1290" spans="1:4">
      <c r="A1290" s="70" t="s">
        <v>31063</v>
      </c>
      <c r="B1290" s="70" t="s">
        <v>31062</v>
      </c>
      <c r="C1290" s="171">
        <v>1.5987456837281099E-2</v>
      </c>
      <c r="D1290" s="70" t="s">
        <v>4910</v>
      </c>
    </row>
    <row r="1291" spans="1:4">
      <c r="A1291" s="70" t="s">
        <v>32450</v>
      </c>
      <c r="B1291" s="70" t="s">
        <v>32449</v>
      </c>
      <c r="C1291" s="171">
        <v>1.60128173292334E-2</v>
      </c>
      <c r="D1291" s="70" t="s">
        <v>4910</v>
      </c>
    </row>
    <row r="1292" spans="1:4">
      <c r="A1292" s="70" t="s">
        <v>9949</v>
      </c>
      <c r="B1292" s="70" t="s">
        <v>9948</v>
      </c>
      <c r="C1292" s="171">
        <v>1.60799116381855E-2</v>
      </c>
      <c r="D1292" s="70" t="s">
        <v>4910</v>
      </c>
    </row>
    <row r="1293" spans="1:4">
      <c r="A1293" s="70" t="s">
        <v>21131</v>
      </c>
      <c r="B1293" s="70" t="s">
        <v>21130</v>
      </c>
      <c r="C1293" s="171">
        <v>1.6179708639180501E-2</v>
      </c>
      <c r="D1293" s="70" t="s">
        <v>4910</v>
      </c>
    </row>
    <row r="1294" spans="1:4">
      <c r="A1294" s="70" t="s">
        <v>32917</v>
      </c>
      <c r="B1294" s="70" t="s">
        <v>32916</v>
      </c>
      <c r="C1294" s="171">
        <v>1.6206310293934802E-2</v>
      </c>
      <c r="D1294" s="70" t="s">
        <v>4910</v>
      </c>
    </row>
    <row r="1295" spans="1:4">
      <c r="A1295" s="70" t="s">
        <v>24198</v>
      </c>
      <c r="B1295" s="70" t="s">
        <v>24197</v>
      </c>
      <c r="C1295" s="171">
        <v>1.6212443848073799E-2</v>
      </c>
      <c r="D1295" s="70" t="s">
        <v>4910</v>
      </c>
    </row>
    <row r="1296" spans="1:4">
      <c r="A1296" s="70" t="s">
        <v>30932</v>
      </c>
      <c r="B1296" s="70" t="s">
        <v>30931</v>
      </c>
      <c r="C1296" s="171">
        <v>1.6219942318928499E-2</v>
      </c>
      <c r="D1296" s="70" t="s">
        <v>4910</v>
      </c>
    </row>
    <row r="1297" spans="1:4">
      <c r="A1297" s="70" t="s">
        <v>18667</v>
      </c>
      <c r="B1297" s="70" t="s">
        <v>18666</v>
      </c>
      <c r="C1297" s="171">
        <v>1.6221199476308401E-2</v>
      </c>
      <c r="D1297" s="70" t="s">
        <v>4910</v>
      </c>
    </row>
    <row r="1298" spans="1:4">
      <c r="A1298" s="70" t="s">
        <v>32585</v>
      </c>
      <c r="B1298" s="70" t="s">
        <v>32584</v>
      </c>
      <c r="C1298" s="171">
        <v>1.6296590630043899E-2</v>
      </c>
      <c r="D1298" s="70" t="s">
        <v>4910</v>
      </c>
    </row>
    <row r="1299" spans="1:4">
      <c r="A1299" s="70" t="s">
        <v>17263</v>
      </c>
      <c r="B1299" s="70" t="s">
        <v>17262</v>
      </c>
      <c r="C1299" s="171">
        <v>1.6336467698453799E-2</v>
      </c>
      <c r="D1299" s="70" t="s">
        <v>4910</v>
      </c>
    </row>
    <row r="1300" spans="1:4">
      <c r="A1300" s="70" t="s">
        <v>25787</v>
      </c>
      <c r="B1300" s="70" t="s">
        <v>25786</v>
      </c>
      <c r="C1300" s="171">
        <v>1.6368753285153199E-2</v>
      </c>
      <c r="D1300" s="70" t="s">
        <v>4910</v>
      </c>
    </row>
    <row r="1301" spans="1:4">
      <c r="A1301" s="70" t="s">
        <v>24836</v>
      </c>
      <c r="B1301" s="70" t="s">
        <v>24835</v>
      </c>
      <c r="C1301" s="171">
        <v>1.6374616738189199E-2</v>
      </c>
      <c r="D1301" s="70" t="s">
        <v>4910</v>
      </c>
    </row>
    <row r="1302" spans="1:4">
      <c r="A1302" s="70" t="s">
        <v>21944</v>
      </c>
      <c r="B1302" s="70" t="s">
        <v>21943</v>
      </c>
      <c r="C1302" s="171">
        <v>1.63863326809373E-2</v>
      </c>
      <c r="D1302" s="70" t="s">
        <v>4910</v>
      </c>
    </row>
    <row r="1303" spans="1:4">
      <c r="A1303" s="70" t="s">
        <v>23062</v>
      </c>
      <c r="B1303" s="70" t="s">
        <v>23061</v>
      </c>
      <c r="C1303" s="171">
        <v>1.63943805615458E-2</v>
      </c>
      <c r="D1303" s="70" t="s">
        <v>4910</v>
      </c>
    </row>
    <row r="1304" spans="1:4">
      <c r="A1304" s="70" t="s">
        <v>22439</v>
      </c>
      <c r="B1304" s="70" t="s">
        <v>22438</v>
      </c>
      <c r="C1304" s="171">
        <v>1.6409180584556399E-2</v>
      </c>
      <c r="D1304" s="70" t="s">
        <v>4910</v>
      </c>
    </row>
    <row r="1305" spans="1:4">
      <c r="A1305" s="70" t="s">
        <v>25900</v>
      </c>
      <c r="B1305" s="70" t="s">
        <v>25899</v>
      </c>
      <c r="C1305" s="171">
        <v>1.6426060440544302E-2</v>
      </c>
      <c r="D1305" s="70" t="s">
        <v>4910</v>
      </c>
    </row>
    <row r="1306" spans="1:4">
      <c r="A1306" s="70" t="s">
        <v>32350</v>
      </c>
      <c r="B1306" s="70" t="s">
        <v>32349</v>
      </c>
      <c r="C1306" s="171">
        <v>1.64370168124067E-2</v>
      </c>
      <c r="D1306" s="70" t="s">
        <v>4910</v>
      </c>
    </row>
    <row r="1307" spans="1:4">
      <c r="A1307" s="70" t="s">
        <v>29106</v>
      </c>
      <c r="B1307" s="70" t="s">
        <v>29105</v>
      </c>
      <c r="C1307" s="171">
        <v>1.6437090790811199E-2</v>
      </c>
      <c r="D1307" s="70" t="s">
        <v>4910</v>
      </c>
    </row>
    <row r="1308" spans="1:4">
      <c r="A1308" s="70" t="s">
        <v>27954</v>
      </c>
      <c r="B1308" s="70" t="s">
        <v>27953</v>
      </c>
      <c r="C1308" s="171">
        <v>1.6456454522321001E-2</v>
      </c>
      <c r="D1308" s="70" t="s">
        <v>4910</v>
      </c>
    </row>
    <row r="1309" spans="1:4">
      <c r="A1309" s="70" t="s">
        <v>25841</v>
      </c>
      <c r="B1309" s="70" t="s">
        <v>25840</v>
      </c>
      <c r="C1309" s="171">
        <v>1.6470209996151002E-2</v>
      </c>
      <c r="D1309" s="70" t="s">
        <v>4910</v>
      </c>
    </row>
    <row r="1310" spans="1:4">
      <c r="A1310" s="70" t="s">
        <v>27506</v>
      </c>
      <c r="B1310" s="70" t="s">
        <v>27505</v>
      </c>
      <c r="C1310" s="171">
        <v>1.64731023164656E-2</v>
      </c>
      <c r="D1310" s="70" t="s">
        <v>4910</v>
      </c>
    </row>
    <row r="1311" spans="1:4">
      <c r="A1311" s="70" t="s">
        <v>24948</v>
      </c>
      <c r="B1311" s="70" t="s">
        <v>24947</v>
      </c>
      <c r="C1311" s="171">
        <v>1.64906059470179E-2</v>
      </c>
      <c r="D1311" s="70" t="s">
        <v>4910</v>
      </c>
    </row>
    <row r="1312" spans="1:4">
      <c r="A1312" s="70" t="s">
        <v>27022</v>
      </c>
      <c r="B1312" s="70" t="s">
        <v>27021</v>
      </c>
      <c r="C1312" s="171">
        <v>1.6535388041618599E-2</v>
      </c>
      <c r="D1312" s="70" t="s">
        <v>4910</v>
      </c>
    </row>
    <row r="1313" spans="1:4">
      <c r="A1313" s="70" t="s">
        <v>21785</v>
      </c>
      <c r="B1313" s="70" t="s">
        <v>21784</v>
      </c>
      <c r="C1313" s="171">
        <v>1.6570053129930099E-2</v>
      </c>
      <c r="D1313" s="70" t="s">
        <v>4910</v>
      </c>
    </row>
    <row r="1314" spans="1:4">
      <c r="A1314" s="70" t="s">
        <v>25803</v>
      </c>
      <c r="B1314" s="70" t="s">
        <v>25802</v>
      </c>
      <c r="C1314" s="171">
        <v>1.6604012008570201E-2</v>
      </c>
      <c r="D1314" s="70" t="s">
        <v>4910</v>
      </c>
    </row>
    <row r="1315" spans="1:4">
      <c r="A1315" s="70" t="s">
        <v>30362</v>
      </c>
      <c r="B1315" s="70" t="s">
        <v>30361</v>
      </c>
      <c r="C1315" s="171">
        <v>1.6629846549727101E-2</v>
      </c>
      <c r="D1315" s="70" t="s">
        <v>4910</v>
      </c>
    </row>
    <row r="1316" spans="1:4">
      <c r="A1316" s="70" t="s">
        <v>17899</v>
      </c>
      <c r="B1316" s="70" t="s">
        <v>17898</v>
      </c>
      <c r="C1316" s="171">
        <v>1.6665345555393399E-2</v>
      </c>
      <c r="D1316" s="70" t="s">
        <v>4910</v>
      </c>
    </row>
    <row r="1317" spans="1:4">
      <c r="A1317" s="70" t="s">
        <v>27465</v>
      </c>
      <c r="B1317" s="70" t="s">
        <v>27464</v>
      </c>
      <c r="C1317" s="171">
        <v>1.6702588180900702E-2</v>
      </c>
      <c r="D1317" s="70" t="s">
        <v>4910</v>
      </c>
    </row>
    <row r="1318" spans="1:4">
      <c r="A1318" s="70" t="s">
        <v>27476</v>
      </c>
      <c r="B1318" s="70" t="s">
        <v>27475</v>
      </c>
      <c r="C1318" s="171">
        <v>1.6711334843503799E-2</v>
      </c>
      <c r="D1318" s="70" t="s">
        <v>4910</v>
      </c>
    </row>
    <row r="1319" spans="1:4">
      <c r="A1319" s="70" t="s">
        <v>25737</v>
      </c>
      <c r="B1319" s="70" t="s">
        <v>25736</v>
      </c>
      <c r="C1319" s="171">
        <v>1.67636771734479E-2</v>
      </c>
      <c r="D1319" s="70" t="s">
        <v>4910</v>
      </c>
    </row>
    <row r="1320" spans="1:4">
      <c r="A1320" s="70" t="s">
        <v>28884</v>
      </c>
      <c r="B1320" s="70" t="s">
        <v>28883</v>
      </c>
      <c r="C1320" s="171">
        <v>1.67669905741035E-2</v>
      </c>
      <c r="D1320" s="70" t="s">
        <v>4910</v>
      </c>
    </row>
    <row r="1321" spans="1:4">
      <c r="A1321" s="70" t="s">
        <v>32753</v>
      </c>
      <c r="B1321" s="70" t="s">
        <v>32752</v>
      </c>
      <c r="C1321" s="171">
        <v>1.6833716848565199E-2</v>
      </c>
      <c r="D1321" s="70" t="s">
        <v>4910</v>
      </c>
    </row>
    <row r="1322" spans="1:4">
      <c r="A1322" s="70" t="s">
        <v>32446</v>
      </c>
      <c r="B1322" s="70" t="s">
        <v>32445</v>
      </c>
      <c r="C1322" s="171">
        <v>1.68379305250177E-2</v>
      </c>
      <c r="D1322" s="70" t="s">
        <v>4910</v>
      </c>
    </row>
    <row r="1323" spans="1:4">
      <c r="A1323" s="70" t="s">
        <v>33104</v>
      </c>
      <c r="B1323" s="70" t="s">
        <v>33103</v>
      </c>
      <c r="C1323" s="171">
        <v>1.6879258491497101E-2</v>
      </c>
      <c r="D1323" s="70" t="s">
        <v>4910</v>
      </c>
    </row>
    <row r="1324" spans="1:4">
      <c r="A1324" s="70" t="s">
        <v>13168</v>
      </c>
      <c r="B1324" s="70" t="s">
        <v>13167</v>
      </c>
      <c r="C1324" s="171">
        <v>1.6919684808286799E-2</v>
      </c>
      <c r="D1324" s="70" t="s">
        <v>4910</v>
      </c>
    </row>
    <row r="1325" spans="1:4">
      <c r="A1325" s="70" t="s">
        <v>29307</v>
      </c>
      <c r="B1325" s="70" t="s">
        <v>29306</v>
      </c>
      <c r="C1325" s="171">
        <v>1.69547794295281E-2</v>
      </c>
      <c r="D1325" s="70" t="s">
        <v>4910</v>
      </c>
    </row>
    <row r="1326" spans="1:4">
      <c r="A1326" s="70" t="s">
        <v>32997</v>
      </c>
      <c r="B1326" s="70" t="s">
        <v>32996</v>
      </c>
      <c r="C1326" s="171">
        <v>1.6970634868556E-2</v>
      </c>
      <c r="D1326" s="70" t="s">
        <v>4910</v>
      </c>
    </row>
    <row r="1327" spans="1:4">
      <c r="A1327" s="70" t="s">
        <v>13874</v>
      </c>
      <c r="B1327" s="70" t="s">
        <v>13873</v>
      </c>
      <c r="C1327" s="171">
        <v>1.6992494697906001E-2</v>
      </c>
      <c r="D1327" s="70" t="s">
        <v>4910</v>
      </c>
    </row>
    <row r="1328" spans="1:4">
      <c r="A1328" s="70" t="s">
        <v>28100</v>
      </c>
      <c r="B1328" s="70" t="s">
        <v>28099</v>
      </c>
      <c r="C1328" s="171">
        <v>1.7033235424636198E-2</v>
      </c>
      <c r="D1328" s="70" t="s">
        <v>4910</v>
      </c>
    </row>
    <row r="1329" spans="1:4">
      <c r="A1329" s="70" t="s">
        <v>29751</v>
      </c>
      <c r="B1329" s="70" t="s">
        <v>29750</v>
      </c>
      <c r="C1329" s="171">
        <v>1.7129979982216999E-2</v>
      </c>
      <c r="D1329" s="70" t="s">
        <v>4910</v>
      </c>
    </row>
    <row r="1330" spans="1:4">
      <c r="A1330" s="70" t="s">
        <v>29883</v>
      </c>
      <c r="B1330" s="70" t="s">
        <v>29882</v>
      </c>
      <c r="C1330" s="171">
        <v>1.71315861267025E-2</v>
      </c>
      <c r="D1330" s="70" t="s">
        <v>4910</v>
      </c>
    </row>
    <row r="1331" spans="1:4">
      <c r="A1331" s="70" t="s">
        <v>27474</v>
      </c>
      <c r="B1331" s="70" t="s">
        <v>27473</v>
      </c>
      <c r="C1331" s="171">
        <v>1.71334514711841E-2</v>
      </c>
      <c r="D1331" s="70" t="s">
        <v>4910</v>
      </c>
    </row>
    <row r="1332" spans="1:4">
      <c r="A1332" s="70" t="s">
        <v>29855</v>
      </c>
      <c r="B1332" s="70" t="s">
        <v>29854</v>
      </c>
      <c r="C1332" s="171">
        <v>1.71396622793803E-2</v>
      </c>
      <c r="D1332" s="70" t="s">
        <v>4910</v>
      </c>
    </row>
    <row r="1333" spans="1:4">
      <c r="A1333" s="70" t="s">
        <v>27241</v>
      </c>
      <c r="B1333" s="70" t="s">
        <v>27240</v>
      </c>
      <c r="C1333" s="171">
        <v>1.7158745354180601E-2</v>
      </c>
      <c r="D1333" s="70" t="s">
        <v>4910</v>
      </c>
    </row>
    <row r="1334" spans="1:4">
      <c r="A1334" s="70" t="s">
        <v>30247</v>
      </c>
      <c r="B1334" s="70" t="s">
        <v>30246</v>
      </c>
      <c r="C1334" s="171">
        <v>1.7242424926212599E-2</v>
      </c>
      <c r="D1334" s="70" t="s">
        <v>4910</v>
      </c>
    </row>
    <row r="1335" spans="1:4">
      <c r="A1335" s="70" t="s">
        <v>22979</v>
      </c>
      <c r="B1335" s="70" t="s">
        <v>22978</v>
      </c>
      <c r="C1335" s="171">
        <v>1.7248343671458301E-2</v>
      </c>
      <c r="D1335" s="70" t="s">
        <v>4910</v>
      </c>
    </row>
    <row r="1336" spans="1:4">
      <c r="A1336" s="70" t="s">
        <v>31020</v>
      </c>
      <c r="B1336" s="70" t="s">
        <v>31019</v>
      </c>
      <c r="C1336" s="171">
        <v>1.72489434522567E-2</v>
      </c>
      <c r="D1336" s="70" t="s">
        <v>4910</v>
      </c>
    </row>
    <row r="1337" spans="1:4">
      <c r="A1337" s="70" t="s">
        <v>23467</v>
      </c>
      <c r="B1337" s="70" t="s">
        <v>23466</v>
      </c>
      <c r="C1337" s="171">
        <v>1.7264138483290701E-2</v>
      </c>
      <c r="D1337" s="70" t="s">
        <v>4910</v>
      </c>
    </row>
    <row r="1338" spans="1:4">
      <c r="A1338" s="70" t="s">
        <v>32275</v>
      </c>
      <c r="B1338" s="70" t="s">
        <v>32274</v>
      </c>
      <c r="C1338" s="171">
        <v>1.7277114858551799E-2</v>
      </c>
      <c r="D1338" s="70" t="s">
        <v>4910</v>
      </c>
    </row>
    <row r="1339" spans="1:4">
      <c r="A1339" s="70" t="s">
        <v>30960</v>
      </c>
      <c r="B1339" s="70" t="s">
        <v>30959</v>
      </c>
      <c r="C1339" s="171">
        <v>1.7279089571542301E-2</v>
      </c>
      <c r="D1339" s="70" t="s">
        <v>4910</v>
      </c>
    </row>
    <row r="1340" spans="1:4">
      <c r="A1340" s="70" t="s">
        <v>28038</v>
      </c>
      <c r="B1340" s="70" t="s">
        <v>28037</v>
      </c>
      <c r="C1340" s="171">
        <v>1.72803827834947E-2</v>
      </c>
      <c r="D1340" s="70" t="s">
        <v>4910</v>
      </c>
    </row>
    <row r="1341" spans="1:4">
      <c r="A1341" s="70" t="s">
        <v>22994</v>
      </c>
      <c r="B1341" s="70" t="s">
        <v>22993</v>
      </c>
      <c r="C1341" s="171">
        <v>1.7308978871000399E-2</v>
      </c>
      <c r="D1341" s="70" t="s">
        <v>4910</v>
      </c>
    </row>
    <row r="1342" spans="1:4">
      <c r="A1342" s="70" t="s">
        <v>27394</v>
      </c>
      <c r="B1342" s="70" t="s">
        <v>27393</v>
      </c>
      <c r="C1342" s="171">
        <v>1.7310725736200901E-2</v>
      </c>
      <c r="D1342" s="70" t="s">
        <v>4910</v>
      </c>
    </row>
    <row r="1343" spans="1:4">
      <c r="A1343" s="70" t="s">
        <v>28367</v>
      </c>
      <c r="B1343" s="70" t="s">
        <v>28366</v>
      </c>
      <c r="C1343" s="171">
        <v>1.7336313745580499E-2</v>
      </c>
      <c r="D1343" s="70" t="s">
        <v>4910</v>
      </c>
    </row>
    <row r="1344" spans="1:4">
      <c r="A1344" s="70" t="s">
        <v>26305</v>
      </c>
      <c r="B1344" s="70" t="s">
        <v>26304</v>
      </c>
      <c r="C1344" s="171">
        <v>1.7461766205681802E-2</v>
      </c>
      <c r="D1344" s="70" t="s">
        <v>4910</v>
      </c>
    </row>
    <row r="1345" spans="1:4">
      <c r="A1345" s="70" t="s">
        <v>32272</v>
      </c>
      <c r="B1345" s="70" t="s">
        <v>32271</v>
      </c>
      <c r="C1345" s="171">
        <v>1.7500527064304099E-2</v>
      </c>
      <c r="D1345" s="70" t="s">
        <v>4910</v>
      </c>
    </row>
    <row r="1346" spans="1:4">
      <c r="A1346" s="70" t="s">
        <v>19848</v>
      </c>
      <c r="B1346" s="70" t="s">
        <v>19847</v>
      </c>
      <c r="C1346" s="171">
        <v>1.7529830531918499E-2</v>
      </c>
      <c r="D1346" s="70" t="s">
        <v>4910</v>
      </c>
    </row>
    <row r="1347" spans="1:4">
      <c r="A1347" s="70" t="s">
        <v>21029</v>
      </c>
      <c r="B1347" s="70" t="s">
        <v>21028</v>
      </c>
      <c r="C1347" s="171">
        <v>1.75516384127338E-2</v>
      </c>
      <c r="D1347" s="70" t="s">
        <v>4910</v>
      </c>
    </row>
    <row r="1348" spans="1:4">
      <c r="A1348" s="70" t="s">
        <v>31141</v>
      </c>
      <c r="B1348" s="70" t="s">
        <v>31140</v>
      </c>
      <c r="C1348" s="171">
        <v>1.75564405016039E-2</v>
      </c>
      <c r="D1348" s="70" t="s">
        <v>4910</v>
      </c>
    </row>
    <row r="1349" spans="1:4">
      <c r="A1349" s="70" t="s">
        <v>32494</v>
      </c>
      <c r="B1349" s="70" t="s">
        <v>32493</v>
      </c>
      <c r="C1349" s="171">
        <v>1.75771921331647E-2</v>
      </c>
      <c r="D1349" s="70" t="s">
        <v>4910</v>
      </c>
    </row>
    <row r="1350" spans="1:4">
      <c r="A1350" s="70" t="s">
        <v>28922</v>
      </c>
      <c r="B1350" s="70" t="s">
        <v>28921</v>
      </c>
      <c r="C1350" s="171">
        <v>1.76611815465164E-2</v>
      </c>
      <c r="D1350" s="70" t="s">
        <v>4910</v>
      </c>
    </row>
    <row r="1351" spans="1:4">
      <c r="A1351" s="70" t="s">
        <v>12421</v>
      </c>
      <c r="B1351" s="70" t="s">
        <v>12420</v>
      </c>
      <c r="C1351" s="171">
        <v>1.7715184243326399E-2</v>
      </c>
      <c r="D1351" s="70" t="s">
        <v>4910</v>
      </c>
    </row>
    <row r="1352" spans="1:4">
      <c r="A1352" s="70" t="s">
        <v>16172</v>
      </c>
      <c r="B1352" s="70" t="s">
        <v>16171</v>
      </c>
      <c r="C1352" s="171">
        <v>1.7769153311107899E-2</v>
      </c>
      <c r="D1352" s="70" t="s">
        <v>4910</v>
      </c>
    </row>
    <row r="1353" spans="1:4">
      <c r="A1353" s="70" t="s">
        <v>27390</v>
      </c>
      <c r="B1353" s="70" t="s">
        <v>27389</v>
      </c>
      <c r="C1353" s="171">
        <v>1.78418365448927E-2</v>
      </c>
      <c r="D1353" s="70" t="s">
        <v>4910</v>
      </c>
    </row>
    <row r="1354" spans="1:4">
      <c r="A1354" s="70" t="s">
        <v>26659</v>
      </c>
      <c r="B1354" s="70" t="s">
        <v>26658</v>
      </c>
      <c r="C1354" s="171">
        <v>1.7847809094564699E-2</v>
      </c>
      <c r="D1354" s="70" t="s">
        <v>4910</v>
      </c>
    </row>
    <row r="1355" spans="1:4">
      <c r="A1355" s="70" t="s">
        <v>26883</v>
      </c>
      <c r="B1355" s="70" t="s">
        <v>26882</v>
      </c>
      <c r="C1355" s="171">
        <v>1.7868774778376E-2</v>
      </c>
      <c r="D1355" s="70" t="s">
        <v>4910</v>
      </c>
    </row>
    <row r="1356" spans="1:4">
      <c r="A1356" s="70" t="s">
        <v>19756</v>
      </c>
      <c r="B1356" s="70" t="s">
        <v>19755</v>
      </c>
      <c r="C1356" s="171">
        <v>1.7889897453714301E-2</v>
      </c>
      <c r="D1356" s="70" t="s">
        <v>4910</v>
      </c>
    </row>
    <row r="1357" spans="1:4">
      <c r="A1357" s="70" t="s">
        <v>19758</v>
      </c>
      <c r="B1357" s="70" t="s">
        <v>19757</v>
      </c>
      <c r="C1357" s="171">
        <v>1.7889897453714301E-2</v>
      </c>
      <c r="D1357" s="70" t="s">
        <v>4910</v>
      </c>
    </row>
    <row r="1358" spans="1:4">
      <c r="A1358" s="70" t="s">
        <v>19760</v>
      </c>
      <c r="B1358" s="70" t="s">
        <v>19759</v>
      </c>
      <c r="C1358" s="171">
        <v>1.7889897453714301E-2</v>
      </c>
      <c r="D1358" s="70" t="s">
        <v>4910</v>
      </c>
    </row>
    <row r="1359" spans="1:4">
      <c r="A1359" s="70" t="s">
        <v>31950</v>
      </c>
      <c r="B1359" s="70" t="s">
        <v>31950</v>
      </c>
      <c r="C1359" s="171">
        <v>1.79086487204933E-2</v>
      </c>
      <c r="D1359" s="70" t="s">
        <v>4910</v>
      </c>
    </row>
    <row r="1360" spans="1:4">
      <c r="A1360" s="70" t="s">
        <v>26592</v>
      </c>
      <c r="B1360" s="70" t="s">
        <v>26591</v>
      </c>
      <c r="C1360" s="171">
        <v>1.7928274324225901E-2</v>
      </c>
      <c r="D1360" s="70" t="s">
        <v>4910</v>
      </c>
    </row>
    <row r="1361" spans="1:4">
      <c r="A1361" s="70" t="s">
        <v>32930</v>
      </c>
      <c r="B1361" s="70" t="s">
        <v>32929</v>
      </c>
      <c r="C1361" s="171">
        <v>1.79344423805224E-2</v>
      </c>
      <c r="D1361" s="70" t="s">
        <v>4910</v>
      </c>
    </row>
    <row r="1362" spans="1:4">
      <c r="A1362" s="70" t="s">
        <v>23716</v>
      </c>
      <c r="B1362" s="70" t="s">
        <v>23715</v>
      </c>
      <c r="C1362" s="171">
        <v>1.7941188133813499E-2</v>
      </c>
      <c r="D1362" s="70" t="s">
        <v>4910</v>
      </c>
    </row>
    <row r="1363" spans="1:4">
      <c r="A1363" s="70" t="s">
        <v>30270</v>
      </c>
      <c r="B1363" s="70" t="s">
        <v>30269</v>
      </c>
      <c r="C1363" s="171">
        <v>1.7995448014440901E-2</v>
      </c>
      <c r="D1363" s="70" t="s">
        <v>4910</v>
      </c>
    </row>
    <row r="1364" spans="1:4">
      <c r="A1364" s="70" t="s">
        <v>31665</v>
      </c>
      <c r="B1364" s="70" t="s">
        <v>31664</v>
      </c>
      <c r="C1364" s="171">
        <v>1.80072258145688E-2</v>
      </c>
      <c r="D1364" s="70" t="s">
        <v>4910</v>
      </c>
    </row>
    <row r="1365" spans="1:4">
      <c r="A1365" s="70" t="s">
        <v>26818</v>
      </c>
      <c r="B1365" s="70" t="s">
        <v>26817</v>
      </c>
      <c r="C1365" s="171">
        <v>1.8034301409915798E-2</v>
      </c>
      <c r="D1365" s="70" t="s">
        <v>4910</v>
      </c>
    </row>
    <row r="1366" spans="1:4">
      <c r="A1366" s="70" t="s">
        <v>22687</v>
      </c>
      <c r="B1366" s="70" t="s">
        <v>22686</v>
      </c>
      <c r="C1366" s="171">
        <v>1.8122610479295601E-2</v>
      </c>
      <c r="D1366" s="70" t="s">
        <v>4910</v>
      </c>
    </row>
    <row r="1367" spans="1:4">
      <c r="A1367" s="70" t="s">
        <v>22695</v>
      </c>
      <c r="B1367" s="70" t="s">
        <v>22694</v>
      </c>
      <c r="C1367" s="171">
        <v>1.81959606724303E-2</v>
      </c>
      <c r="D1367" s="70" t="s">
        <v>4910</v>
      </c>
    </row>
    <row r="1368" spans="1:4">
      <c r="A1368" s="70" t="s">
        <v>20441</v>
      </c>
      <c r="B1368" s="70" t="s">
        <v>20440</v>
      </c>
      <c r="C1368" s="171">
        <v>1.82003229251015E-2</v>
      </c>
      <c r="D1368" s="70" t="s">
        <v>4910</v>
      </c>
    </row>
    <row r="1369" spans="1:4">
      <c r="A1369" s="70" t="s">
        <v>31492</v>
      </c>
      <c r="B1369" s="70" t="s">
        <v>31491</v>
      </c>
      <c r="C1369" s="171">
        <v>1.8227522686733898E-2</v>
      </c>
      <c r="D1369" s="70" t="s">
        <v>4910</v>
      </c>
    </row>
    <row r="1370" spans="1:4">
      <c r="A1370" s="70" t="s">
        <v>26887</v>
      </c>
      <c r="B1370" s="70" t="s">
        <v>26886</v>
      </c>
      <c r="C1370" s="171">
        <v>1.8227819996719099E-2</v>
      </c>
      <c r="D1370" s="70" t="s">
        <v>4910</v>
      </c>
    </row>
    <row r="1371" spans="1:4">
      <c r="A1371" s="70" t="s">
        <v>20774</v>
      </c>
      <c r="B1371" s="70" t="s">
        <v>20773</v>
      </c>
      <c r="C1371" s="171">
        <v>1.8278416205940399E-2</v>
      </c>
      <c r="D1371" s="70" t="s">
        <v>4910</v>
      </c>
    </row>
    <row r="1372" spans="1:4">
      <c r="A1372" s="70" t="s">
        <v>23112</v>
      </c>
      <c r="B1372" s="70" t="s">
        <v>23111</v>
      </c>
      <c r="C1372" s="171">
        <v>1.8282103009143302E-2</v>
      </c>
      <c r="D1372" s="70" t="s">
        <v>4910</v>
      </c>
    </row>
    <row r="1373" spans="1:4">
      <c r="A1373" s="70" t="s">
        <v>15742</v>
      </c>
      <c r="B1373" s="70" t="s">
        <v>15741</v>
      </c>
      <c r="C1373" s="171">
        <v>1.8284251683702801E-2</v>
      </c>
      <c r="D1373" s="70" t="s">
        <v>4910</v>
      </c>
    </row>
    <row r="1374" spans="1:4">
      <c r="A1374" s="70" t="s">
        <v>29548</v>
      </c>
      <c r="B1374" s="70" t="s">
        <v>29547</v>
      </c>
      <c r="C1374" s="171">
        <v>1.8317477675247499E-2</v>
      </c>
      <c r="D1374" s="70" t="s">
        <v>4910</v>
      </c>
    </row>
    <row r="1375" spans="1:4">
      <c r="A1375" s="70" t="s">
        <v>30047</v>
      </c>
      <c r="B1375" s="70" t="s">
        <v>30046</v>
      </c>
      <c r="C1375" s="171">
        <v>1.8329457229677101E-2</v>
      </c>
      <c r="D1375" s="70" t="s">
        <v>4910</v>
      </c>
    </row>
    <row r="1376" spans="1:4">
      <c r="A1376" s="70" t="s">
        <v>29869</v>
      </c>
      <c r="B1376" s="70" t="s">
        <v>29868</v>
      </c>
      <c r="C1376" s="171">
        <v>1.8459796484660701E-2</v>
      </c>
      <c r="D1376" s="70" t="s">
        <v>4910</v>
      </c>
    </row>
    <row r="1377" spans="1:4">
      <c r="A1377" s="70" t="s">
        <v>27805</v>
      </c>
      <c r="B1377" s="70" t="s">
        <v>27804</v>
      </c>
      <c r="C1377" s="171">
        <v>1.8560859692032899E-2</v>
      </c>
      <c r="D1377" s="70" t="s">
        <v>4910</v>
      </c>
    </row>
    <row r="1378" spans="1:4">
      <c r="A1378" s="70" t="s">
        <v>29422</v>
      </c>
      <c r="B1378" s="70" t="s">
        <v>29421</v>
      </c>
      <c r="C1378" s="171">
        <v>1.8583324280631901E-2</v>
      </c>
      <c r="D1378" s="70" t="s">
        <v>4910</v>
      </c>
    </row>
    <row r="1379" spans="1:4">
      <c r="A1379" s="70" t="s">
        <v>28674</v>
      </c>
      <c r="B1379" s="70" t="s">
        <v>28673</v>
      </c>
      <c r="C1379" s="171">
        <v>1.8593930749788299E-2</v>
      </c>
      <c r="D1379" s="70" t="s">
        <v>4910</v>
      </c>
    </row>
    <row r="1380" spans="1:4">
      <c r="A1380" s="70" t="s">
        <v>30777</v>
      </c>
      <c r="B1380" s="70" t="s">
        <v>30776</v>
      </c>
      <c r="C1380" s="171">
        <v>1.8637454150199299E-2</v>
      </c>
      <c r="D1380" s="70" t="s">
        <v>4910</v>
      </c>
    </row>
    <row r="1381" spans="1:4">
      <c r="A1381" s="70" t="s">
        <v>26907</v>
      </c>
      <c r="B1381" s="70" t="s">
        <v>26906</v>
      </c>
      <c r="C1381" s="171">
        <v>1.86483692045755E-2</v>
      </c>
      <c r="D1381" s="70" t="s">
        <v>4910</v>
      </c>
    </row>
    <row r="1382" spans="1:4">
      <c r="A1382" s="70" t="s">
        <v>27478</v>
      </c>
      <c r="B1382" s="70" t="s">
        <v>27477</v>
      </c>
      <c r="C1382" s="171">
        <v>1.8660558776394401E-2</v>
      </c>
      <c r="D1382" s="70" t="s">
        <v>4910</v>
      </c>
    </row>
    <row r="1383" spans="1:4">
      <c r="A1383" s="70" t="s">
        <v>25755</v>
      </c>
      <c r="B1383" s="70" t="s">
        <v>25754</v>
      </c>
      <c r="C1383" s="171">
        <v>1.86714499856688E-2</v>
      </c>
      <c r="D1383" s="70" t="s">
        <v>4910</v>
      </c>
    </row>
    <row r="1384" spans="1:4">
      <c r="A1384" s="70" t="s">
        <v>28307</v>
      </c>
      <c r="B1384" s="70" t="s">
        <v>28306</v>
      </c>
      <c r="C1384" s="171">
        <v>1.8704545427264699E-2</v>
      </c>
      <c r="D1384" s="70" t="s">
        <v>4910</v>
      </c>
    </row>
    <row r="1385" spans="1:4">
      <c r="A1385" s="70" t="s">
        <v>30983</v>
      </c>
      <c r="B1385" s="70" t="s">
        <v>30982</v>
      </c>
      <c r="C1385" s="171">
        <v>1.8729681425608598E-2</v>
      </c>
      <c r="D1385" s="70" t="s">
        <v>4910</v>
      </c>
    </row>
    <row r="1386" spans="1:4">
      <c r="A1386" s="70" t="s">
        <v>23989</v>
      </c>
      <c r="B1386" s="70" t="s">
        <v>23988</v>
      </c>
      <c r="C1386" s="171">
        <v>1.8731852942283401E-2</v>
      </c>
      <c r="D1386" s="70" t="s">
        <v>4910</v>
      </c>
    </row>
    <row r="1387" spans="1:4">
      <c r="A1387" s="70" t="s">
        <v>30625</v>
      </c>
      <c r="B1387" s="70" t="s">
        <v>30624</v>
      </c>
      <c r="C1387" s="171">
        <v>1.8765196081780199E-2</v>
      </c>
      <c r="D1387" s="70" t="s">
        <v>4910</v>
      </c>
    </row>
    <row r="1388" spans="1:4">
      <c r="A1388" s="70" t="s">
        <v>25425</v>
      </c>
      <c r="B1388" s="70" t="s">
        <v>25424</v>
      </c>
      <c r="C1388" s="171">
        <v>1.8829816474644798E-2</v>
      </c>
      <c r="D1388" s="70" t="s">
        <v>4910</v>
      </c>
    </row>
    <row r="1389" spans="1:4">
      <c r="A1389" s="70" t="s">
        <v>32042</v>
      </c>
      <c r="B1389" s="70" t="s">
        <v>32041</v>
      </c>
      <c r="C1389" s="171">
        <v>1.8836093258344899E-2</v>
      </c>
      <c r="D1389" s="70" t="s">
        <v>4910</v>
      </c>
    </row>
    <row r="1390" spans="1:4">
      <c r="A1390" s="70" t="s">
        <v>31178</v>
      </c>
      <c r="B1390" s="70" t="s">
        <v>31177</v>
      </c>
      <c r="C1390" s="171">
        <v>1.88994817577007E-2</v>
      </c>
      <c r="D1390" s="70" t="s">
        <v>4910</v>
      </c>
    </row>
    <row r="1391" spans="1:4">
      <c r="A1391" s="70" t="s">
        <v>29362</v>
      </c>
      <c r="B1391" s="70" t="s">
        <v>29361</v>
      </c>
      <c r="C1391" s="171">
        <v>1.8920843247185602E-2</v>
      </c>
      <c r="D1391" s="70" t="s">
        <v>4910</v>
      </c>
    </row>
    <row r="1392" spans="1:4">
      <c r="A1392" s="70" t="s">
        <v>19979</v>
      </c>
      <c r="B1392" s="70" t="s">
        <v>19978</v>
      </c>
      <c r="C1392" s="171">
        <v>1.8949129845060801E-2</v>
      </c>
      <c r="D1392" s="70" t="s">
        <v>4910</v>
      </c>
    </row>
    <row r="1393" spans="1:4">
      <c r="A1393" s="70" t="s">
        <v>30382</v>
      </c>
      <c r="B1393" s="70" t="s">
        <v>30381</v>
      </c>
      <c r="C1393" s="171">
        <v>1.8977408157610801E-2</v>
      </c>
      <c r="D1393" s="70" t="s">
        <v>4910</v>
      </c>
    </row>
    <row r="1394" spans="1:4">
      <c r="A1394" s="70" t="s">
        <v>29680</v>
      </c>
      <c r="B1394" s="70" t="s">
        <v>29679</v>
      </c>
      <c r="C1394" s="171">
        <v>1.9008479836275901E-2</v>
      </c>
      <c r="D1394" s="70" t="s">
        <v>4910</v>
      </c>
    </row>
    <row r="1395" spans="1:4">
      <c r="A1395" s="70" t="s">
        <v>25451</v>
      </c>
      <c r="B1395" s="70" t="s">
        <v>25450</v>
      </c>
      <c r="C1395" s="171">
        <v>1.90306228535626E-2</v>
      </c>
      <c r="D1395" s="70" t="s">
        <v>4910</v>
      </c>
    </row>
    <row r="1396" spans="1:4">
      <c r="A1396" s="70" t="s">
        <v>23018</v>
      </c>
      <c r="B1396" s="70" t="s">
        <v>23017</v>
      </c>
      <c r="C1396" s="171">
        <v>1.90397584332699E-2</v>
      </c>
      <c r="D1396" s="70" t="s">
        <v>4910</v>
      </c>
    </row>
    <row r="1397" spans="1:4">
      <c r="A1397" s="70" t="s">
        <v>23610</v>
      </c>
      <c r="B1397" s="70" t="s">
        <v>23609</v>
      </c>
      <c r="C1397" s="171">
        <v>1.9042193119153498E-2</v>
      </c>
      <c r="D1397" s="70" t="s">
        <v>4910</v>
      </c>
    </row>
    <row r="1398" spans="1:4">
      <c r="A1398" s="70" t="s">
        <v>18169</v>
      </c>
      <c r="B1398" s="70" t="s">
        <v>18168</v>
      </c>
      <c r="C1398" s="171">
        <v>1.9045887411483501E-2</v>
      </c>
      <c r="D1398" s="70" t="s">
        <v>4910</v>
      </c>
    </row>
    <row r="1399" spans="1:4">
      <c r="A1399" s="70" t="s">
        <v>32506</v>
      </c>
      <c r="B1399" s="70" t="s">
        <v>32505</v>
      </c>
      <c r="C1399" s="171">
        <v>1.9067466376277101E-2</v>
      </c>
      <c r="D1399" s="70" t="s">
        <v>4910</v>
      </c>
    </row>
    <row r="1400" spans="1:4">
      <c r="A1400" s="70" t="s">
        <v>30852</v>
      </c>
      <c r="B1400" s="70" t="s">
        <v>30851</v>
      </c>
      <c r="C1400" s="171">
        <v>1.9086921831753201E-2</v>
      </c>
      <c r="D1400" s="70" t="s">
        <v>4910</v>
      </c>
    </row>
    <row r="1401" spans="1:4">
      <c r="A1401" s="70" t="s">
        <v>31605</v>
      </c>
      <c r="B1401" s="70" t="s">
        <v>31604</v>
      </c>
      <c r="C1401" s="171">
        <v>1.9163339960646199E-2</v>
      </c>
      <c r="D1401" s="70" t="s">
        <v>4910</v>
      </c>
    </row>
    <row r="1402" spans="1:4">
      <c r="A1402" s="70" t="s">
        <v>29851</v>
      </c>
      <c r="B1402" s="70" t="s">
        <v>29850</v>
      </c>
      <c r="C1402" s="171">
        <v>1.9166461510861901E-2</v>
      </c>
      <c r="D1402" s="70" t="s">
        <v>4910</v>
      </c>
    </row>
    <row r="1403" spans="1:4">
      <c r="A1403" s="70" t="s">
        <v>29845</v>
      </c>
      <c r="B1403" s="70" t="s">
        <v>29844</v>
      </c>
      <c r="C1403" s="171">
        <v>1.9205925758866E-2</v>
      </c>
      <c r="D1403" s="70" t="s">
        <v>4910</v>
      </c>
    </row>
    <row r="1404" spans="1:4">
      <c r="A1404" s="70" t="s">
        <v>22728</v>
      </c>
      <c r="B1404" s="70" t="s">
        <v>22727</v>
      </c>
      <c r="C1404" s="171">
        <v>1.9257176927315298E-2</v>
      </c>
      <c r="D1404" s="70" t="s">
        <v>4910</v>
      </c>
    </row>
    <row r="1405" spans="1:4">
      <c r="A1405" s="70" t="s">
        <v>21257</v>
      </c>
      <c r="B1405" s="70" t="s">
        <v>21256</v>
      </c>
      <c r="C1405" s="171">
        <v>1.9288758169600701E-2</v>
      </c>
      <c r="D1405" s="70" t="s">
        <v>4910</v>
      </c>
    </row>
    <row r="1406" spans="1:4">
      <c r="A1406" s="70" t="s">
        <v>33206</v>
      </c>
      <c r="B1406" s="70" t="s">
        <v>32677</v>
      </c>
      <c r="C1406" s="171">
        <v>1.9305946016880401E-2</v>
      </c>
      <c r="D1406" s="70" t="s">
        <v>4910</v>
      </c>
    </row>
    <row r="1407" spans="1:4">
      <c r="A1407" s="70" t="s">
        <v>33209</v>
      </c>
      <c r="B1407" s="70" t="s">
        <v>33207</v>
      </c>
      <c r="C1407" s="171">
        <v>1.9305946016880401E-2</v>
      </c>
      <c r="D1407" s="70" t="s">
        <v>4910</v>
      </c>
    </row>
    <row r="1408" spans="1:4">
      <c r="A1408" s="70" t="s">
        <v>33205</v>
      </c>
      <c r="B1408" s="70" t="s">
        <v>33204</v>
      </c>
      <c r="C1408" s="171">
        <v>1.9305946016880401E-2</v>
      </c>
      <c r="D1408" s="70" t="s">
        <v>4910</v>
      </c>
    </row>
    <row r="1409" spans="1:4">
      <c r="A1409" s="70" t="s">
        <v>33211</v>
      </c>
      <c r="B1409" s="70" t="s">
        <v>33210</v>
      </c>
      <c r="C1409" s="171">
        <v>1.9305946016880401E-2</v>
      </c>
      <c r="D1409" s="70" t="s">
        <v>4910</v>
      </c>
    </row>
    <row r="1410" spans="1:4">
      <c r="A1410" s="70" t="s">
        <v>33208</v>
      </c>
      <c r="B1410" s="70" t="s">
        <v>33207</v>
      </c>
      <c r="C1410" s="171">
        <v>1.9305946016880401E-2</v>
      </c>
      <c r="D1410" s="70" t="s">
        <v>4910</v>
      </c>
    </row>
    <row r="1411" spans="1:4">
      <c r="A1411" s="70" t="s">
        <v>22620</v>
      </c>
      <c r="B1411" s="70" t="s">
        <v>22619</v>
      </c>
      <c r="C1411" s="171">
        <v>1.9350553312099901E-2</v>
      </c>
      <c r="D1411" s="70" t="s">
        <v>4910</v>
      </c>
    </row>
    <row r="1412" spans="1:4">
      <c r="A1412" s="70" t="s">
        <v>31489</v>
      </c>
      <c r="B1412" s="70" t="s">
        <v>31488</v>
      </c>
      <c r="C1412" s="171">
        <v>1.93697624600409E-2</v>
      </c>
      <c r="D1412" s="70" t="s">
        <v>4910</v>
      </c>
    </row>
    <row r="1413" spans="1:4">
      <c r="A1413" s="70" t="s">
        <v>27830</v>
      </c>
      <c r="B1413" s="70" t="s">
        <v>27829</v>
      </c>
      <c r="C1413" s="171">
        <v>1.9410923030600401E-2</v>
      </c>
      <c r="D1413" s="70" t="s">
        <v>4910</v>
      </c>
    </row>
    <row r="1414" spans="1:4">
      <c r="A1414" s="70" t="s">
        <v>18207</v>
      </c>
      <c r="B1414" s="70" t="s">
        <v>18206</v>
      </c>
      <c r="C1414" s="171">
        <v>1.9426516465245999E-2</v>
      </c>
      <c r="D1414" s="70" t="s">
        <v>4910</v>
      </c>
    </row>
    <row r="1415" spans="1:4">
      <c r="A1415" s="70" t="s">
        <v>25373</v>
      </c>
      <c r="B1415" s="70" t="s">
        <v>25372</v>
      </c>
      <c r="C1415" s="171">
        <v>1.95911665886459E-2</v>
      </c>
      <c r="D1415" s="70" t="s">
        <v>4910</v>
      </c>
    </row>
    <row r="1416" spans="1:4">
      <c r="A1416" s="70" t="s">
        <v>21456</v>
      </c>
      <c r="B1416" s="70" t="s">
        <v>21455</v>
      </c>
      <c r="C1416" s="171">
        <v>1.9602573686369099E-2</v>
      </c>
      <c r="D1416" s="70" t="s">
        <v>4910</v>
      </c>
    </row>
    <row r="1417" spans="1:4">
      <c r="A1417" s="70" t="s">
        <v>31014</v>
      </c>
      <c r="B1417" s="70" t="s">
        <v>31013</v>
      </c>
      <c r="C1417" s="171">
        <v>1.9678177171627498E-2</v>
      </c>
      <c r="D1417" s="70" t="s">
        <v>4910</v>
      </c>
    </row>
    <row r="1418" spans="1:4">
      <c r="A1418" s="70" t="s">
        <v>16666</v>
      </c>
      <c r="B1418" s="70" t="s">
        <v>16665</v>
      </c>
      <c r="C1418" s="171">
        <v>1.9736430628168398E-2</v>
      </c>
      <c r="D1418" s="70" t="s">
        <v>4910</v>
      </c>
    </row>
    <row r="1419" spans="1:4">
      <c r="A1419" s="70" t="s">
        <v>23944</v>
      </c>
      <c r="B1419" s="70" t="s">
        <v>23943</v>
      </c>
      <c r="C1419" s="171">
        <v>1.97455110994996E-2</v>
      </c>
      <c r="D1419" s="70" t="s">
        <v>4910</v>
      </c>
    </row>
    <row r="1420" spans="1:4">
      <c r="A1420" s="70" t="s">
        <v>23447</v>
      </c>
      <c r="B1420" s="70" t="s">
        <v>23446</v>
      </c>
      <c r="C1420" s="171">
        <v>1.9763848760235798E-2</v>
      </c>
      <c r="D1420" s="70" t="s">
        <v>4910</v>
      </c>
    </row>
    <row r="1421" spans="1:4">
      <c r="A1421" s="70" t="s">
        <v>20884</v>
      </c>
      <c r="B1421" s="70" t="s">
        <v>20883</v>
      </c>
      <c r="C1421" s="171">
        <v>1.9781830857229399E-2</v>
      </c>
      <c r="D1421" s="70" t="s">
        <v>4910</v>
      </c>
    </row>
    <row r="1422" spans="1:4">
      <c r="A1422" s="70" t="s">
        <v>25083</v>
      </c>
      <c r="B1422" s="70" t="s">
        <v>25082</v>
      </c>
      <c r="C1422" s="171">
        <v>1.9808256003459E-2</v>
      </c>
      <c r="D1422" s="70" t="s">
        <v>4910</v>
      </c>
    </row>
    <row r="1423" spans="1:4">
      <c r="A1423" s="70" t="s">
        <v>12445</v>
      </c>
      <c r="B1423" s="70" t="s">
        <v>12444</v>
      </c>
      <c r="C1423" s="171">
        <v>1.9884798622802999E-2</v>
      </c>
      <c r="D1423" s="70" t="s">
        <v>4910</v>
      </c>
    </row>
    <row r="1424" spans="1:4">
      <c r="A1424" s="70" t="s">
        <v>30237</v>
      </c>
      <c r="B1424" s="70" t="s">
        <v>3267</v>
      </c>
      <c r="C1424" s="171">
        <v>1.9885442987786901E-2</v>
      </c>
      <c r="D1424" s="70" t="s">
        <v>4910</v>
      </c>
    </row>
    <row r="1425" spans="1:4">
      <c r="A1425" s="70" t="s">
        <v>30974</v>
      </c>
      <c r="B1425" s="70" t="s">
        <v>30973</v>
      </c>
      <c r="C1425" s="171">
        <v>1.99194799881319E-2</v>
      </c>
      <c r="D1425" s="70" t="s">
        <v>4910</v>
      </c>
    </row>
    <row r="1426" spans="1:4">
      <c r="A1426" s="70" t="s">
        <v>23079</v>
      </c>
      <c r="B1426" s="70" t="s">
        <v>23078</v>
      </c>
      <c r="C1426" s="171">
        <v>2.0109382389130501E-2</v>
      </c>
      <c r="D1426" s="70" t="s">
        <v>4910</v>
      </c>
    </row>
    <row r="1427" spans="1:4">
      <c r="A1427" s="70" t="s">
        <v>30605</v>
      </c>
      <c r="B1427" s="70" t="s">
        <v>30604</v>
      </c>
      <c r="C1427" s="171">
        <v>2.0130855681247999E-2</v>
      </c>
      <c r="D1427" s="70" t="s">
        <v>4910</v>
      </c>
    </row>
    <row r="1428" spans="1:4">
      <c r="A1428" s="70" t="s">
        <v>20948</v>
      </c>
      <c r="B1428" s="70" t="s">
        <v>20947</v>
      </c>
      <c r="C1428" s="171">
        <v>2.0143154564194299E-2</v>
      </c>
      <c r="D1428" s="70" t="s">
        <v>4910</v>
      </c>
    </row>
    <row r="1429" spans="1:4">
      <c r="A1429" s="70" t="s">
        <v>27928</v>
      </c>
      <c r="B1429" s="70" t="s">
        <v>27927</v>
      </c>
      <c r="C1429" s="171">
        <v>2.0171521574326501E-2</v>
      </c>
      <c r="D1429" s="70" t="s">
        <v>4910</v>
      </c>
    </row>
    <row r="1430" spans="1:4">
      <c r="A1430" s="70" t="s">
        <v>28759</v>
      </c>
      <c r="B1430" s="70" t="s">
        <v>28758</v>
      </c>
      <c r="C1430" s="171">
        <v>2.0180418297923702E-2</v>
      </c>
      <c r="D1430" s="70" t="s">
        <v>4910</v>
      </c>
    </row>
    <row r="1431" spans="1:4">
      <c r="A1431" s="70" t="s">
        <v>26198</v>
      </c>
      <c r="B1431" s="70" t="s">
        <v>26197</v>
      </c>
      <c r="C1431" s="171">
        <v>2.0223498668495699E-2</v>
      </c>
      <c r="D1431" s="70" t="s">
        <v>4910</v>
      </c>
    </row>
    <row r="1432" spans="1:4">
      <c r="A1432" s="70" t="s">
        <v>22799</v>
      </c>
      <c r="B1432" s="70" t="s">
        <v>22798</v>
      </c>
      <c r="C1432" s="171">
        <v>2.0230101571939701E-2</v>
      </c>
      <c r="D1432" s="70" t="s">
        <v>4910</v>
      </c>
    </row>
    <row r="1433" spans="1:4">
      <c r="A1433" s="70" t="s">
        <v>31047</v>
      </c>
      <c r="B1433" s="70" t="s">
        <v>31046</v>
      </c>
      <c r="C1433" s="171">
        <v>2.0232053451417799E-2</v>
      </c>
      <c r="D1433" s="70" t="s">
        <v>4910</v>
      </c>
    </row>
    <row r="1434" spans="1:4">
      <c r="A1434" s="70" t="s">
        <v>28580</v>
      </c>
      <c r="B1434" s="70" t="s">
        <v>28579</v>
      </c>
      <c r="C1434" s="171">
        <v>2.02440431434854E-2</v>
      </c>
      <c r="D1434" s="70" t="s">
        <v>4910</v>
      </c>
    </row>
    <row r="1435" spans="1:4">
      <c r="A1435" s="70" t="s">
        <v>25729</v>
      </c>
      <c r="B1435" s="70" t="s">
        <v>25728</v>
      </c>
      <c r="C1435" s="171">
        <v>2.02607718198589E-2</v>
      </c>
      <c r="D1435" s="70" t="s">
        <v>4910</v>
      </c>
    </row>
    <row r="1436" spans="1:4">
      <c r="A1436" s="70" t="s">
        <v>22286</v>
      </c>
      <c r="B1436" s="70" t="s">
        <v>22285</v>
      </c>
      <c r="C1436" s="171">
        <v>2.02719098116779E-2</v>
      </c>
      <c r="D1436" s="70" t="s">
        <v>4910</v>
      </c>
    </row>
    <row r="1437" spans="1:4">
      <c r="A1437" s="70" t="s">
        <v>14224</v>
      </c>
      <c r="B1437" s="70" t="s">
        <v>14223</v>
      </c>
      <c r="C1437" s="171">
        <v>2.02747039759037E-2</v>
      </c>
      <c r="D1437" s="70" t="s">
        <v>4910</v>
      </c>
    </row>
    <row r="1438" spans="1:4">
      <c r="A1438" s="70" t="s">
        <v>20942</v>
      </c>
      <c r="B1438" s="70" t="s">
        <v>20941</v>
      </c>
      <c r="C1438" s="171">
        <v>2.0299649829092801E-2</v>
      </c>
      <c r="D1438" s="70" t="s">
        <v>4910</v>
      </c>
    </row>
    <row r="1439" spans="1:4">
      <c r="A1439" s="70" t="s">
        <v>17773</v>
      </c>
      <c r="B1439" s="70" t="s">
        <v>17772</v>
      </c>
      <c r="C1439" s="171">
        <v>2.0300420355811699E-2</v>
      </c>
      <c r="D1439" s="70" t="s">
        <v>4910</v>
      </c>
    </row>
    <row r="1440" spans="1:4">
      <c r="A1440" s="70" t="s">
        <v>32572</v>
      </c>
      <c r="B1440" s="70" t="s">
        <v>32571</v>
      </c>
      <c r="C1440" s="171">
        <v>2.0321544809766699E-2</v>
      </c>
      <c r="D1440" s="70" t="s">
        <v>4910</v>
      </c>
    </row>
    <row r="1441" spans="1:4">
      <c r="A1441" s="70" t="s">
        <v>19234</v>
      </c>
      <c r="B1441" s="70" t="s">
        <v>19233</v>
      </c>
      <c r="C1441" s="171">
        <v>2.0357450812606499E-2</v>
      </c>
      <c r="D1441" s="70" t="s">
        <v>4910</v>
      </c>
    </row>
    <row r="1442" spans="1:4">
      <c r="A1442" s="70" t="s">
        <v>20999</v>
      </c>
      <c r="B1442" s="70" t="s">
        <v>20998</v>
      </c>
      <c r="C1442" s="171">
        <v>2.0406118019521399E-2</v>
      </c>
      <c r="D1442" s="70" t="s">
        <v>4910</v>
      </c>
    </row>
    <row r="1443" spans="1:4">
      <c r="A1443" s="70" t="s">
        <v>31745</v>
      </c>
      <c r="B1443" s="70" t="s">
        <v>31744</v>
      </c>
      <c r="C1443" s="171">
        <v>2.04460822029079E-2</v>
      </c>
      <c r="D1443" s="70" t="s">
        <v>4910</v>
      </c>
    </row>
    <row r="1444" spans="1:4">
      <c r="A1444" s="70" t="s">
        <v>28915</v>
      </c>
      <c r="B1444" s="70" t="s">
        <v>28914</v>
      </c>
      <c r="C1444" s="171">
        <v>2.0447802084935299E-2</v>
      </c>
      <c r="D1444" s="70" t="s">
        <v>4910</v>
      </c>
    </row>
    <row r="1445" spans="1:4">
      <c r="A1445" s="70" t="s">
        <v>27569</v>
      </c>
      <c r="B1445" s="70" t="s">
        <v>27569</v>
      </c>
      <c r="C1445" s="171">
        <v>2.0539342874897001E-2</v>
      </c>
      <c r="D1445" s="70" t="s">
        <v>4910</v>
      </c>
    </row>
    <row r="1446" spans="1:4">
      <c r="A1446" s="70" t="s">
        <v>28160</v>
      </c>
      <c r="B1446" s="70" t="s">
        <v>28159</v>
      </c>
      <c r="C1446" s="171">
        <v>2.0561894482218099E-2</v>
      </c>
      <c r="D1446" s="70" t="s">
        <v>4910</v>
      </c>
    </row>
    <row r="1447" spans="1:4">
      <c r="A1447" s="70" t="s">
        <v>32040</v>
      </c>
      <c r="B1447" s="70" t="s">
        <v>32039</v>
      </c>
      <c r="C1447" s="171">
        <v>2.0600779088175598E-2</v>
      </c>
      <c r="D1447" s="70" t="s">
        <v>4910</v>
      </c>
    </row>
    <row r="1448" spans="1:4">
      <c r="A1448" s="70" t="s">
        <v>28610</v>
      </c>
      <c r="B1448" s="70" t="s">
        <v>28609</v>
      </c>
      <c r="C1448" s="171">
        <v>2.0614070688033399E-2</v>
      </c>
      <c r="D1448" s="70" t="s">
        <v>4910</v>
      </c>
    </row>
    <row r="1449" spans="1:4">
      <c r="A1449" s="70" t="s">
        <v>32112</v>
      </c>
      <c r="B1449" s="70" t="s">
        <v>32111</v>
      </c>
      <c r="C1449" s="171">
        <v>2.0622078287094E-2</v>
      </c>
      <c r="D1449" s="70" t="s">
        <v>4910</v>
      </c>
    </row>
    <row r="1450" spans="1:4">
      <c r="A1450" s="70" t="s">
        <v>31894</v>
      </c>
      <c r="B1450" s="70" t="s">
        <v>31893</v>
      </c>
      <c r="C1450" s="171">
        <v>2.0638919797684101E-2</v>
      </c>
      <c r="D1450" s="70" t="s">
        <v>4910</v>
      </c>
    </row>
    <row r="1451" spans="1:4">
      <c r="A1451" s="70" t="s">
        <v>9047</v>
      </c>
      <c r="B1451" s="70" t="s">
        <v>9046</v>
      </c>
      <c r="C1451" s="171">
        <v>2.0678053158092E-2</v>
      </c>
      <c r="D1451" s="70" t="s">
        <v>4910</v>
      </c>
    </row>
    <row r="1452" spans="1:4">
      <c r="A1452" s="70" t="s">
        <v>29468</v>
      </c>
      <c r="B1452" s="70" t="s">
        <v>29467</v>
      </c>
      <c r="C1452" s="171">
        <v>2.0684026684173601E-2</v>
      </c>
      <c r="D1452" s="70" t="s">
        <v>4910</v>
      </c>
    </row>
    <row r="1453" spans="1:4">
      <c r="A1453" s="70" t="s">
        <v>31087</v>
      </c>
      <c r="B1453" s="70" t="s">
        <v>31086</v>
      </c>
      <c r="C1453" s="171">
        <v>2.0717909158914301E-2</v>
      </c>
      <c r="D1453" s="70" t="s">
        <v>4910</v>
      </c>
    </row>
    <row r="1454" spans="1:4">
      <c r="A1454" s="70" t="s">
        <v>19891</v>
      </c>
      <c r="B1454" s="70" t="s">
        <v>19890</v>
      </c>
      <c r="C1454" s="171">
        <v>2.0726598063756999E-2</v>
      </c>
      <c r="D1454" s="70" t="s">
        <v>4910</v>
      </c>
    </row>
    <row r="1455" spans="1:4">
      <c r="A1455" s="70" t="s">
        <v>30886</v>
      </c>
      <c r="B1455" s="70" t="s">
        <v>30885</v>
      </c>
      <c r="C1455" s="171">
        <v>2.0731463004907399E-2</v>
      </c>
      <c r="D1455" s="70" t="s">
        <v>4910</v>
      </c>
    </row>
    <row r="1456" spans="1:4">
      <c r="A1456" s="70" t="s">
        <v>18722</v>
      </c>
      <c r="B1456" s="70" t="s">
        <v>18721</v>
      </c>
      <c r="C1456" s="171">
        <v>2.07506428598517E-2</v>
      </c>
      <c r="D1456" s="70" t="s">
        <v>4910</v>
      </c>
    </row>
    <row r="1457" spans="1:4">
      <c r="A1457" s="70" t="s">
        <v>25006</v>
      </c>
      <c r="B1457" s="70" t="s">
        <v>25005</v>
      </c>
      <c r="C1457" s="171">
        <v>2.0788858541906E-2</v>
      </c>
      <c r="D1457" s="70" t="s">
        <v>4910</v>
      </c>
    </row>
    <row r="1458" spans="1:4">
      <c r="A1458" s="70" t="s">
        <v>27891</v>
      </c>
      <c r="B1458" s="70" t="s">
        <v>27890</v>
      </c>
      <c r="C1458" s="171">
        <v>2.0794173016882501E-2</v>
      </c>
      <c r="D1458" s="70" t="s">
        <v>4910</v>
      </c>
    </row>
    <row r="1459" spans="1:4">
      <c r="A1459" s="70" t="s">
        <v>22644</v>
      </c>
      <c r="B1459" s="70" t="s">
        <v>22643</v>
      </c>
      <c r="C1459" s="171">
        <v>2.0806509345023701E-2</v>
      </c>
      <c r="D1459" s="70" t="s">
        <v>4910</v>
      </c>
    </row>
    <row r="1460" spans="1:4">
      <c r="A1460" s="70" t="s">
        <v>31673</v>
      </c>
      <c r="B1460" s="70" t="s">
        <v>31672</v>
      </c>
      <c r="C1460" s="171">
        <v>2.0812243337170199E-2</v>
      </c>
      <c r="D1460" s="70" t="s">
        <v>4910</v>
      </c>
    </row>
    <row r="1461" spans="1:4">
      <c r="A1461" s="70" t="s">
        <v>30095</v>
      </c>
      <c r="B1461" s="70" t="s">
        <v>30094</v>
      </c>
      <c r="C1461" s="171">
        <v>2.0838505251458701E-2</v>
      </c>
      <c r="D1461" s="70" t="s">
        <v>4910</v>
      </c>
    </row>
    <row r="1462" spans="1:4">
      <c r="A1462" s="70" t="s">
        <v>32590</v>
      </c>
      <c r="B1462" s="70" t="s">
        <v>32589</v>
      </c>
      <c r="C1462" s="171">
        <v>2.0922748706763E-2</v>
      </c>
      <c r="D1462" s="70" t="s">
        <v>4910</v>
      </c>
    </row>
    <row r="1463" spans="1:4">
      <c r="A1463" s="70" t="s">
        <v>22622</v>
      </c>
      <c r="B1463" s="70" t="s">
        <v>22621</v>
      </c>
      <c r="C1463" s="171">
        <v>2.0940305447908501E-2</v>
      </c>
      <c r="D1463" s="70" t="s">
        <v>4910</v>
      </c>
    </row>
    <row r="1464" spans="1:4">
      <c r="A1464" s="70" t="s">
        <v>33013</v>
      </c>
      <c r="B1464" s="70" t="s">
        <v>33012</v>
      </c>
      <c r="C1464" s="171">
        <v>2.1006887277563099E-2</v>
      </c>
      <c r="D1464" s="70" t="s">
        <v>4910</v>
      </c>
    </row>
    <row r="1465" spans="1:4">
      <c r="A1465" s="70" t="s">
        <v>23058</v>
      </c>
      <c r="B1465" s="70" t="s">
        <v>23057</v>
      </c>
      <c r="C1465" s="171">
        <v>2.1034459922485399E-2</v>
      </c>
      <c r="D1465" s="70" t="s">
        <v>4910</v>
      </c>
    </row>
    <row r="1466" spans="1:4">
      <c r="A1466" s="70" t="s">
        <v>27193</v>
      </c>
      <c r="B1466" s="70" t="s">
        <v>27192</v>
      </c>
      <c r="C1466" s="171">
        <v>2.1052870599851201E-2</v>
      </c>
      <c r="D1466" s="70" t="s">
        <v>4910</v>
      </c>
    </row>
    <row r="1467" spans="1:4">
      <c r="A1467" s="70" t="s">
        <v>25651</v>
      </c>
      <c r="B1467" s="70" t="s">
        <v>25650</v>
      </c>
      <c r="C1467" s="171">
        <v>2.1088225490065199E-2</v>
      </c>
      <c r="D1467" s="70" t="s">
        <v>4910</v>
      </c>
    </row>
    <row r="1468" spans="1:4">
      <c r="A1468" s="70" t="s">
        <v>26422</v>
      </c>
      <c r="B1468" s="70" t="s">
        <v>26421</v>
      </c>
      <c r="C1468" s="171">
        <v>2.1090646889303101E-2</v>
      </c>
      <c r="D1468" s="70" t="s">
        <v>4910</v>
      </c>
    </row>
    <row r="1469" spans="1:4">
      <c r="A1469" s="70" t="s">
        <v>31012</v>
      </c>
      <c r="B1469" s="70" t="s">
        <v>31011</v>
      </c>
      <c r="C1469" s="171">
        <v>2.1094532034344301E-2</v>
      </c>
      <c r="D1469" s="70" t="s">
        <v>4910</v>
      </c>
    </row>
    <row r="1470" spans="1:4">
      <c r="A1470" s="70" t="s">
        <v>30436</v>
      </c>
      <c r="B1470" s="70" t="s">
        <v>30435</v>
      </c>
      <c r="C1470" s="171">
        <v>2.11220461112069E-2</v>
      </c>
      <c r="D1470" s="70" t="s">
        <v>4910</v>
      </c>
    </row>
    <row r="1471" spans="1:4">
      <c r="A1471" s="70" t="s">
        <v>21963</v>
      </c>
      <c r="B1471" s="70" t="s">
        <v>21962</v>
      </c>
      <c r="C1471" s="171">
        <v>2.11730100715499E-2</v>
      </c>
      <c r="D1471" s="70" t="s">
        <v>4910</v>
      </c>
    </row>
    <row r="1472" spans="1:4">
      <c r="A1472" s="70" t="s">
        <v>29098</v>
      </c>
      <c r="B1472" s="70" t="s">
        <v>29097</v>
      </c>
      <c r="C1472" s="171">
        <v>2.12376490808035E-2</v>
      </c>
      <c r="D1472" s="70" t="s">
        <v>4910</v>
      </c>
    </row>
    <row r="1473" spans="1:4">
      <c r="A1473" s="70" t="s">
        <v>26740</v>
      </c>
      <c r="B1473" s="70" t="s">
        <v>26739</v>
      </c>
      <c r="C1473" s="171">
        <v>2.1242767513297799E-2</v>
      </c>
      <c r="D1473" s="70" t="s">
        <v>4910</v>
      </c>
    </row>
    <row r="1474" spans="1:4">
      <c r="A1474" s="70" t="s">
        <v>31336</v>
      </c>
      <c r="B1474" s="70" t="s">
        <v>31335</v>
      </c>
      <c r="C1474" s="171">
        <v>2.1243618627738398E-2</v>
      </c>
      <c r="D1474" s="70" t="s">
        <v>4910</v>
      </c>
    </row>
    <row r="1475" spans="1:4">
      <c r="A1475" s="70" t="s">
        <v>31884</v>
      </c>
      <c r="B1475" s="70" t="s">
        <v>31883</v>
      </c>
      <c r="C1475" s="171">
        <v>2.1278819799242201E-2</v>
      </c>
      <c r="D1475" s="70" t="s">
        <v>4910</v>
      </c>
    </row>
    <row r="1476" spans="1:4">
      <c r="A1476" s="70" t="s">
        <v>32029</v>
      </c>
      <c r="B1476" s="70" t="s">
        <v>32028</v>
      </c>
      <c r="C1476" s="171">
        <v>2.1316196256278199E-2</v>
      </c>
      <c r="D1476" s="70" t="s">
        <v>4910</v>
      </c>
    </row>
    <row r="1477" spans="1:4">
      <c r="A1477" s="70" t="s">
        <v>13712</v>
      </c>
      <c r="B1477" s="70" t="s">
        <v>13711</v>
      </c>
      <c r="C1477" s="171">
        <v>2.1372783847443799E-2</v>
      </c>
      <c r="D1477" s="70" t="s">
        <v>4910</v>
      </c>
    </row>
    <row r="1478" spans="1:4">
      <c r="A1478" s="70" t="s">
        <v>32500</v>
      </c>
      <c r="B1478" s="70" t="s">
        <v>32499</v>
      </c>
      <c r="C1478" s="171">
        <v>2.1453246495801801E-2</v>
      </c>
      <c r="D1478" s="70" t="s">
        <v>4910</v>
      </c>
    </row>
    <row r="1479" spans="1:4">
      <c r="A1479" s="70" t="s">
        <v>15419</v>
      </c>
      <c r="B1479" s="70" t="s">
        <v>15418</v>
      </c>
      <c r="C1479" s="171">
        <v>2.14832006174847E-2</v>
      </c>
      <c r="D1479" s="70" t="s">
        <v>4910</v>
      </c>
    </row>
    <row r="1480" spans="1:4">
      <c r="A1480" s="70" t="s">
        <v>26196</v>
      </c>
      <c r="B1480" s="70" t="s">
        <v>26195</v>
      </c>
      <c r="C1480" s="171">
        <v>2.15498529604373E-2</v>
      </c>
      <c r="D1480" s="70" t="s">
        <v>4910</v>
      </c>
    </row>
    <row r="1481" spans="1:4">
      <c r="A1481" s="70" t="s">
        <v>31915</v>
      </c>
      <c r="B1481" s="70" t="s">
        <v>31914</v>
      </c>
      <c r="C1481" s="171">
        <v>2.1558361287207301E-2</v>
      </c>
      <c r="D1481" s="70" t="s">
        <v>4910</v>
      </c>
    </row>
    <row r="1482" spans="1:4">
      <c r="A1482" s="70" t="s">
        <v>33120</v>
      </c>
      <c r="B1482" s="70" t="s">
        <v>33119</v>
      </c>
      <c r="C1482" s="171">
        <v>2.1587079754683099E-2</v>
      </c>
      <c r="D1482" s="70" t="s">
        <v>4910</v>
      </c>
    </row>
    <row r="1483" spans="1:4">
      <c r="A1483" s="70" t="s">
        <v>10485</v>
      </c>
      <c r="B1483" s="70" t="s">
        <v>10484</v>
      </c>
      <c r="C1483" s="171">
        <v>2.1593873487405799E-2</v>
      </c>
      <c r="D1483" s="70" t="s">
        <v>4910</v>
      </c>
    </row>
    <row r="1484" spans="1:4">
      <c r="A1484" s="70" t="s">
        <v>29024</v>
      </c>
      <c r="B1484" s="70" t="s">
        <v>29023</v>
      </c>
      <c r="C1484" s="171">
        <v>2.1626224036182602E-2</v>
      </c>
      <c r="D1484" s="70" t="s">
        <v>4910</v>
      </c>
    </row>
    <row r="1485" spans="1:4">
      <c r="A1485" s="70" t="s">
        <v>29969</v>
      </c>
      <c r="B1485" s="70" t="s">
        <v>29968</v>
      </c>
      <c r="C1485" s="171">
        <v>2.1653855746796999E-2</v>
      </c>
      <c r="D1485" s="70" t="s">
        <v>4910</v>
      </c>
    </row>
    <row r="1486" spans="1:4">
      <c r="A1486" s="70" t="s">
        <v>28880</v>
      </c>
      <c r="B1486" s="70" t="s">
        <v>28879</v>
      </c>
      <c r="C1486" s="171">
        <v>2.16856422779114E-2</v>
      </c>
      <c r="D1486" s="70" t="s">
        <v>4910</v>
      </c>
    </row>
    <row r="1487" spans="1:4">
      <c r="A1487" s="70" t="s">
        <v>27270</v>
      </c>
      <c r="B1487" s="70" t="s">
        <v>27269</v>
      </c>
      <c r="C1487" s="171">
        <v>2.1689471516956702E-2</v>
      </c>
      <c r="D1487" s="70" t="s">
        <v>4910</v>
      </c>
    </row>
    <row r="1488" spans="1:4">
      <c r="A1488" s="70" t="s">
        <v>13048</v>
      </c>
      <c r="B1488" s="70" t="s">
        <v>13047</v>
      </c>
      <c r="C1488" s="171">
        <v>2.16986180525243E-2</v>
      </c>
      <c r="D1488" s="70" t="s">
        <v>4910</v>
      </c>
    </row>
    <row r="1489" spans="1:4">
      <c r="A1489" s="70" t="s">
        <v>33038</v>
      </c>
      <c r="B1489" s="70" t="s">
        <v>33037</v>
      </c>
      <c r="C1489" s="171">
        <v>2.17289272454936E-2</v>
      </c>
      <c r="D1489" s="70" t="s">
        <v>4910</v>
      </c>
    </row>
    <row r="1490" spans="1:4">
      <c r="A1490" s="70" t="s">
        <v>10115</v>
      </c>
      <c r="B1490" s="70" t="s">
        <v>10114</v>
      </c>
      <c r="C1490" s="171">
        <v>2.1733403797607999E-2</v>
      </c>
      <c r="D1490" s="70" t="s">
        <v>4910</v>
      </c>
    </row>
    <row r="1491" spans="1:4">
      <c r="A1491" s="70" t="s">
        <v>26430</v>
      </c>
      <c r="B1491" s="70" t="s">
        <v>26429</v>
      </c>
      <c r="C1491" s="171">
        <v>2.1757760978640999E-2</v>
      </c>
      <c r="D1491" s="70" t="s">
        <v>4910</v>
      </c>
    </row>
    <row r="1492" spans="1:4">
      <c r="A1492" s="70" t="s">
        <v>22368</v>
      </c>
      <c r="B1492" s="70" t="s">
        <v>22367</v>
      </c>
      <c r="C1492" s="171">
        <v>2.18284595781039E-2</v>
      </c>
      <c r="D1492" s="70" t="s">
        <v>4910</v>
      </c>
    </row>
    <row r="1493" spans="1:4">
      <c r="A1493" s="70" t="s">
        <v>32678</v>
      </c>
      <c r="B1493" s="70" t="s">
        <v>32677</v>
      </c>
      <c r="C1493" s="171">
        <v>2.1831760413659699E-2</v>
      </c>
      <c r="D1493" s="70" t="s">
        <v>4910</v>
      </c>
    </row>
    <row r="1494" spans="1:4">
      <c r="A1494" s="70" t="s">
        <v>33242</v>
      </c>
      <c r="B1494" s="70" t="s">
        <v>33242</v>
      </c>
      <c r="C1494" s="171">
        <v>2.1861739390360398E-2</v>
      </c>
      <c r="D1494" s="70" t="s">
        <v>4910</v>
      </c>
    </row>
    <row r="1495" spans="1:4">
      <c r="A1495" s="70" t="s">
        <v>18145</v>
      </c>
      <c r="B1495" s="70" t="s">
        <v>18144</v>
      </c>
      <c r="C1495" s="171">
        <v>2.20382831770989E-2</v>
      </c>
      <c r="D1495" s="70" t="s">
        <v>4910</v>
      </c>
    </row>
    <row r="1496" spans="1:4">
      <c r="A1496" s="70" t="s">
        <v>16492</v>
      </c>
      <c r="B1496" s="70" t="s">
        <v>16491</v>
      </c>
      <c r="C1496" s="171">
        <v>2.2133368961113498E-2</v>
      </c>
      <c r="D1496" s="70" t="s">
        <v>4910</v>
      </c>
    </row>
    <row r="1497" spans="1:4">
      <c r="A1497" s="70" t="s">
        <v>25173</v>
      </c>
      <c r="B1497" s="70" t="s">
        <v>25172</v>
      </c>
      <c r="C1497" s="171">
        <v>2.21337655867575E-2</v>
      </c>
      <c r="D1497" s="70" t="s">
        <v>4910</v>
      </c>
    </row>
    <row r="1498" spans="1:4">
      <c r="A1498" s="70" t="s">
        <v>11471</v>
      </c>
      <c r="B1498" s="70" t="s">
        <v>11470</v>
      </c>
      <c r="C1498" s="171">
        <v>2.2256418358458301E-2</v>
      </c>
      <c r="D1498" s="70" t="s">
        <v>4910</v>
      </c>
    </row>
    <row r="1499" spans="1:4">
      <c r="A1499" s="70" t="s">
        <v>27595</v>
      </c>
      <c r="B1499" s="70" t="s">
        <v>27594</v>
      </c>
      <c r="C1499" s="171">
        <v>2.23128545897593E-2</v>
      </c>
      <c r="D1499" s="70" t="s">
        <v>4910</v>
      </c>
    </row>
    <row r="1500" spans="1:4">
      <c r="A1500" s="70" t="s">
        <v>6702</v>
      </c>
      <c r="B1500" s="70" t="s">
        <v>6701</v>
      </c>
      <c r="C1500" s="171">
        <v>2.2325809433125999E-2</v>
      </c>
      <c r="D1500" s="70" t="s">
        <v>4910</v>
      </c>
    </row>
    <row r="1501" spans="1:4">
      <c r="A1501" s="70" t="s">
        <v>17593</v>
      </c>
      <c r="B1501" s="70" t="s">
        <v>17592</v>
      </c>
      <c r="C1501" s="171">
        <v>2.23452783808013E-2</v>
      </c>
      <c r="D1501" s="70" t="s">
        <v>4910</v>
      </c>
    </row>
    <row r="1502" spans="1:4">
      <c r="A1502" s="70" t="s">
        <v>33142</v>
      </c>
      <c r="B1502" s="70" t="s">
        <v>33141</v>
      </c>
      <c r="C1502" s="171">
        <v>2.2379515107569501E-2</v>
      </c>
      <c r="D1502" s="70" t="s">
        <v>4910</v>
      </c>
    </row>
    <row r="1503" spans="1:4">
      <c r="A1503" s="70" t="s">
        <v>28387</v>
      </c>
      <c r="B1503" s="70" t="s">
        <v>28386</v>
      </c>
      <c r="C1503" s="171">
        <v>2.2391870835726201E-2</v>
      </c>
      <c r="D1503" s="70" t="s">
        <v>4910</v>
      </c>
    </row>
    <row r="1504" spans="1:4">
      <c r="A1504" s="70" t="s">
        <v>19034</v>
      </c>
      <c r="B1504" s="70" t="s">
        <v>19033</v>
      </c>
      <c r="C1504" s="171">
        <v>2.2401066400662199E-2</v>
      </c>
      <c r="D1504" s="70" t="s">
        <v>4910</v>
      </c>
    </row>
    <row r="1505" spans="1:4">
      <c r="A1505" s="70" t="s">
        <v>33112</v>
      </c>
      <c r="B1505" s="70" t="s">
        <v>33111</v>
      </c>
      <c r="C1505" s="171">
        <v>2.2482348310658099E-2</v>
      </c>
      <c r="D1505" s="70" t="s">
        <v>4910</v>
      </c>
    </row>
    <row r="1506" spans="1:4">
      <c r="A1506" s="70" t="s">
        <v>27554</v>
      </c>
      <c r="B1506" s="70" t="s">
        <v>27553</v>
      </c>
      <c r="C1506" s="171">
        <v>2.2483909591687001E-2</v>
      </c>
      <c r="D1506" s="70" t="s">
        <v>4910</v>
      </c>
    </row>
    <row r="1507" spans="1:4">
      <c r="A1507" s="70" t="s">
        <v>28193</v>
      </c>
      <c r="B1507" s="70" t="s">
        <v>28192</v>
      </c>
      <c r="C1507" s="171">
        <v>2.2511070644207199E-2</v>
      </c>
      <c r="D1507" s="70" t="s">
        <v>4910</v>
      </c>
    </row>
    <row r="1508" spans="1:4">
      <c r="A1508" s="70" t="s">
        <v>26420</v>
      </c>
      <c r="B1508" s="70" t="s">
        <v>26419</v>
      </c>
      <c r="C1508" s="171">
        <v>2.2565406971190201E-2</v>
      </c>
      <c r="D1508" s="70" t="s">
        <v>4910</v>
      </c>
    </row>
    <row r="1509" spans="1:4">
      <c r="A1509" s="70" t="s">
        <v>29236</v>
      </c>
      <c r="B1509" s="70" t="s">
        <v>29235</v>
      </c>
      <c r="C1509" s="171">
        <v>2.2659801971865401E-2</v>
      </c>
      <c r="D1509" s="70" t="s">
        <v>4910</v>
      </c>
    </row>
    <row r="1510" spans="1:4">
      <c r="A1510" s="70" t="s">
        <v>29971</v>
      </c>
      <c r="B1510" s="70" t="s">
        <v>29970</v>
      </c>
      <c r="C1510" s="171">
        <v>2.2725217500749299E-2</v>
      </c>
      <c r="D1510" s="70" t="s">
        <v>4910</v>
      </c>
    </row>
    <row r="1511" spans="1:4">
      <c r="A1511" s="70" t="s">
        <v>26032</v>
      </c>
      <c r="B1511" s="70" t="s">
        <v>26031</v>
      </c>
      <c r="C1511" s="171">
        <v>2.2732500053665599E-2</v>
      </c>
      <c r="D1511" s="70" t="s">
        <v>4910</v>
      </c>
    </row>
    <row r="1512" spans="1:4">
      <c r="A1512" s="70" t="s">
        <v>25442</v>
      </c>
      <c r="B1512" s="70" t="s">
        <v>25441</v>
      </c>
      <c r="C1512" s="171">
        <v>2.28936874030711E-2</v>
      </c>
      <c r="D1512" s="70" t="s">
        <v>4910</v>
      </c>
    </row>
    <row r="1513" spans="1:4">
      <c r="A1513" s="70" t="s">
        <v>33158</v>
      </c>
      <c r="B1513" s="70" t="s">
        <v>33157</v>
      </c>
      <c r="C1513" s="171">
        <v>2.29432787366892E-2</v>
      </c>
      <c r="D1513" s="70" t="s">
        <v>4910</v>
      </c>
    </row>
    <row r="1514" spans="1:4">
      <c r="A1514" s="70" t="s">
        <v>19222</v>
      </c>
      <c r="B1514" s="70" t="s">
        <v>19221</v>
      </c>
      <c r="C1514" s="171">
        <v>2.2989559915833201E-2</v>
      </c>
      <c r="D1514" s="70" t="s">
        <v>4910</v>
      </c>
    </row>
    <row r="1515" spans="1:4">
      <c r="A1515" s="70" t="s">
        <v>32342</v>
      </c>
      <c r="B1515" s="70" t="s">
        <v>32341</v>
      </c>
      <c r="C1515" s="171">
        <v>2.3043935559941001E-2</v>
      </c>
      <c r="D1515" s="70" t="s">
        <v>4910</v>
      </c>
    </row>
    <row r="1516" spans="1:4">
      <c r="A1516" s="70" t="s">
        <v>13431</v>
      </c>
      <c r="B1516" s="70" t="s">
        <v>13430</v>
      </c>
      <c r="C1516" s="171">
        <v>2.3131908472896898E-2</v>
      </c>
      <c r="D1516" s="70" t="s">
        <v>4910</v>
      </c>
    </row>
    <row r="1517" spans="1:4">
      <c r="A1517" s="70" t="s">
        <v>26518</v>
      </c>
      <c r="B1517" s="70" t="s">
        <v>26517</v>
      </c>
      <c r="C1517" s="171">
        <v>2.3178181825535701E-2</v>
      </c>
      <c r="D1517" s="70" t="s">
        <v>4910</v>
      </c>
    </row>
    <row r="1518" spans="1:4">
      <c r="A1518" s="70" t="s">
        <v>25702</v>
      </c>
      <c r="B1518" s="70" t="s">
        <v>25701</v>
      </c>
      <c r="C1518" s="171">
        <v>2.32117682549129E-2</v>
      </c>
      <c r="D1518" s="70" t="s">
        <v>4910</v>
      </c>
    </row>
    <row r="1519" spans="1:4">
      <c r="A1519" s="70" t="s">
        <v>28443</v>
      </c>
      <c r="B1519" s="70" t="s">
        <v>28442</v>
      </c>
      <c r="C1519" s="171">
        <v>2.32194073917283E-2</v>
      </c>
      <c r="D1519" s="70" t="s">
        <v>4910</v>
      </c>
    </row>
    <row r="1520" spans="1:4">
      <c r="A1520" s="70" t="s">
        <v>31359</v>
      </c>
      <c r="B1520" s="70" t="s">
        <v>31358</v>
      </c>
      <c r="C1520" s="171">
        <v>2.32512377477163E-2</v>
      </c>
      <c r="D1520" s="70" t="s">
        <v>4910</v>
      </c>
    </row>
    <row r="1521" spans="1:4">
      <c r="A1521" s="70" t="s">
        <v>30665</v>
      </c>
      <c r="B1521" s="70" t="s">
        <v>30664</v>
      </c>
      <c r="C1521" s="171">
        <v>2.32773063765205E-2</v>
      </c>
      <c r="D1521" s="70" t="s">
        <v>4910</v>
      </c>
    </row>
    <row r="1522" spans="1:4">
      <c r="A1522" s="70" t="s">
        <v>29242</v>
      </c>
      <c r="B1522" s="70" t="s">
        <v>29241</v>
      </c>
      <c r="C1522" s="171">
        <v>2.33426997036877E-2</v>
      </c>
      <c r="D1522" s="70" t="s">
        <v>4910</v>
      </c>
    </row>
    <row r="1523" spans="1:4">
      <c r="A1523" s="70" t="s">
        <v>26635</v>
      </c>
      <c r="B1523" s="70" t="s">
        <v>26634</v>
      </c>
      <c r="C1523" s="171">
        <v>2.33769735343443E-2</v>
      </c>
      <c r="D1523" s="70" t="s">
        <v>4910</v>
      </c>
    </row>
    <row r="1524" spans="1:4">
      <c r="A1524" s="70" t="s">
        <v>32033</v>
      </c>
      <c r="B1524" s="70" t="s">
        <v>32032</v>
      </c>
      <c r="C1524" s="171">
        <v>2.33783863030354E-2</v>
      </c>
      <c r="D1524" s="70" t="s">
        <v>4910</v>
      </c>
    </row>
    <row r="1525" spans="1:4">
      <c r="A1525" s="70" t="s">
        <v>25783</v>
      </c>
      <c r="B1525" s="70" t="s">
        <v>25782</v>
      </c>
      <c r="C1525" s="171">
        <v>2.3421611988960499E-2</v>
      </c>
      <c r="D1525" s="70" t="s">
        <v>4910</v>
      </c>
    </row>
    <row r="1526" spans="1:4">
      <c r="A1526" s="70" t="s">
        <v>25708</v>
      </c>
      <c r="B1526" s="70" t="s">
        <v>25707</v>
      </c>
      <c r="C1526" s="171">
        <v>2.3458568171353399E-2</v>
      </c>
      <c r="D1526" s="70" t="s">
        <v>4910</v>
      </c>
    </row>
    <row r="1527" spans="1:4">
      <c r="A1527" s="70" t="s">
        <v>20910</v>
      </c>
      <c r="B1527" s="70" t="s">
        <v>20909</v>
      </c>
      <c r="C1527" s="171">
        <v>2.3469182871190399E-2</v>
      </c>
      <c r="D1527" s="70" t="s">
        <v>4910</v>
      </c>
    </row>
    <row r="1528" spans="1:4">
      <c r="A1528" s="70" t="s">
        <v>21334</v>
      </c>
      <c r="B1528" s="70" t="s">
        <v>21334</v>
      </c>
      <c r="C1528" s="171">
        <v>2.3497848140621901E-2</v>
      </c>
      <c r="D1528" s="70" t="s">
        <v>4910</v>
      </c>
    </row>
    <row r="1529" spans="1:4">
      <c r="A1529" s="70" t="s">
        <v>28223</v>
      </c>
      <c r="B1529" s="70" t="s">
        <v>28222</v>
      </c>
      <c r="C1529" s="171">
        <v>2.35677255648741E-2</v>
      </c>
      <c r="D1529" s="70" t="s">
        <v>4910</v>
      </c>
    </row>
    <row r="1530" spans="1:4">
      <c r="A1530" s="70" t="s">
        <v>28827</v>
      </c>
      <c r="B1530" s="70" t="s">
        <v>28826</v>
      </c>
      <c r="C1530" s="171">
        <v>2.36047743705575E-2</v>
      </c>
      <c r="D1530" s="70" t="s">
        <v>4910</v>
      </c>
    </row>
    <row r="1531" spans="1:4">
      <c r="A1531" s="70" t="s">
        <v>31685</v>
      </c>
      <c r="B1531" s="70" t="s">
        <v>31685</v>
      </c>
      <c r="C1531" s="171">
        <v>2.36658505017831E-2</v>
      </c>
      <c r="D1531" s="70" t="s">
        <v>4910</v>
      </c>
    </row>
    <row r="1532" spans="1:4">
      <c r="A1532" s="70" t="s">
        <v>26866</v>
      </c>
      <c r="B1532" s="70" t="s">
        <v>26865</v>
      </c>
      <c r="C1532" s="171">
        <v>2.36886756046196E-2</v>
      </c>
      <c r="D1532" s="70" t="s">
        <v>4910</v>
      </c>
    </row>
    <row r="1533" spans="1:4">
      <c r="A1533" s="70" t="s">
        <v>25859</v>
      </c>
      <c r="B1533" s="70" t="s">
        <v>25858</v>
      </c>
      <c r="C1533" s="171">
        <v>2.3696524245582599E-2</v>
      </c>
      <c r="D1533" s="70" t="s">
        <v>4910</v>
      </c>
    </row>
    <row r="1534" spans="1:4">
      <c r="A1534" s="70" t="s">
        <v>22965</v>
      </c>
      <c r="B1534" s="70" t="s">
        <v>22964</v>
      </c>
      <c r="C1534" s="171">
        <v>2.3707993101664899E-2</v>
      </c>
      <c r="D1534" s="70" t="s">
        <v>4910</v>
      </c>
    </row>
    <row r="1535" spans="1:4">
      <c r="A1535" s="70" t="s">
        <v>26604</v>
      </c>
      <c r="B1535" s="70" t="s">
        <v>26603</v>
      </c>
      <c r="C1535" s="171">
        <v>2.3728687343136799E-2</v>
      </c>
      <c r="D1535" s="70" t="s">
        <v>4910</v>
      </c>
    </row>
    <row r="1536" spans="1:4">
      <c r="A1536" s="70" t="s">
        <v>33046</v>
      </c>
      <c r="B1536" s="70" t="s">
        <v>33045</v>
      </c>
      <c r="C1536" s="171">
        <v>2.3735283985629099E-2</v>
      </c>
      <c r="D1536" s="70" t="s">
        <v>4910</v>
      </c>
    </row>
    <row r="1537" spans="1:4">
      <c r="A1537" s="70" t="s">
        <v>25223</v>
      </c>
      <c r="B1537" s="70" t="s">
        <v>25222</v>
      </c>
      <c r="C1537" s="171">
        <v>2.37454908588502E-2</v>
      </c>
      <c r="D1537" s="70" t="s">
        <v>4910</v>
      </c>
    </row>
    <row r="1538" spans="1:4">
      <c r="A1538" s="70" t="s">
        <v>21395</v>
      </c>
      <c r="B1538" s="70" t="s">
        <v>21394</v>
      </c>
      <c r="C1538" s="171">
        <v>2.3879778302106001E-2</v>
      </c>
      <c r="D1538" s="70" t="s">
        <v>4910</v>
      </c>
    </row>
    <row r="1539" spans="1:4">
      <c r="A1539" s="70" t="s">
        <v>29474</v>
      </c>
      <c r="B1539" s="70" t="s">
        <v>29473</v>
      </c>
      <c r="C1539" s="171">
        <v>2.3887351820102501E-2</v>
      </c>
      <c r="D1539" s="70" t="s">
        <v>4910</v>
      </c>
    </row>
    <row r="1540" spans="1:4">
      <c r="A1540" s="70" t="s">
        <v>31913</v>
      </c>
      <c r="B1540" s="70" t="s">
        <v>31913</v>
      </c>
      <c r="C1540" s="171">
        <v>2.40435194832429E-2</v>
      </c>
      <c r="D1540" s="70" t="s">
        <v>4910</v>
      </c>
    </row>
    <row r="1541" spans="1:4">
      <c r="A1541" s="70" t="s">
        <v>33162</v>
      </c>
      <c r="B1541" s="70" t="s">
        <v>33161</v>
      </c>
      <c r="C1541" s="171">
        <v>2.4101968234246599E-2</v>
      </c>
      <c r="D1541" s="70" t="s">
        <v>4910</v>
      </c>
    </row>
    <row r="1542" spans="1:4">
      <c r="A1542" s="70" t="s">
        <v>29667</v>
      </c>
      <c r="B1542" s="70" t="s">
        <v>29666</v>
      </c>
      <c r="C1542" s="171">
        <v>2.4108299449721201E-2</v>
      </c>
      <c r="D1542" s="70" t="s">
        <v>4910</v>
      </c>
    </row>
    <row r="1543" spans="1:4">
      <c r="A1543" s="70" t="s">
        <v>31560</v>
      </c>
      <c r="B1543" s="70" t="s">
        <v>31559</v>
      </c>
      <c r="C1543" s="171">
        <v>2.4155198313561398E-2</v>
      </c>
      <c r="D1543" s="70" t="s">
        <v>4910</v>
      </c>
    </row>
    <row r="1544" spans="1:4">
      <c r="A1544" s="70" t="s">
        <v>30434</v>
      </c>
      <c r="B1544" s="70" t="s">
        <v>30433</v>
      </c>
      <c r="C1544" s="171">
        <v>2.4192993342256899E-2</v>
      </c>
      <c r="D1544" s="70" t="s">
        <v>4910</v>
      </c>
    </row>
    <row r="1545" spans="1:4">
      <c r="A1545" s="70" t="s">
        <v>32973</v>
      </c>
      <c r="B1545" s="70" t="s">
        <v>32972</v>
      </c>
      <c r="C1545" s="171">
        <v>2.4197582083902401E-2</v>
      </c>
      <c r="D1545" s="70" t="s">
        <v>4910</v>
      </c>
    </row>
    <row r="1546" spans="1:4">
      <c r="A1546" s="70" t="s">
        <v>31812</v>
      </c>
      <c r="B1546" s="70" t="s">
        <v>31811</v>
      </c>
      <c r="C1546" s="171">
        <v>2.42264822901237E-2</v>
      </c>
      <c r="D1546" s="70" t="s">
        <v>4910</v>
      </c>
    </row>
    <row r="1547" spans="1:4">
      <c r="A1547" s="70" t="s">
        <v>33114</v>
      </c>
      <c r="B1547" s="70" t="s">
        <v>33113</v>
      </c>
      <c r="C1547" s="171">
        <v>2.4287594355126198E-2</v>
      </c>
      <c r="D1547" s="70" t="s">
        <v>4910</v>
      </c>
    </row>
    <row r="1548" spans="1:4">
      <c r="A1548" s="70" t="s">
        <v>26301</v>
      </c>
      <c r="B1548" s="70" t="s">
        <v>26300</v>
      </c>
      <c r="C1548" s="171">
        <v>2.43198998577451E-2</v>
      </c>
      <c r="D1548" s="70" t="s">
        <v>4910</v>
      </c>
    </row>
    <row r="1549" spans="1:4">
      <c r="A1549" s="70" t="s">
        <v>20125</v>
      </c>
      <c r="B1549" s="70" t="s">
        <v>20124</v>
      </c>
      <c r="C1549" s="171">
        <v>2.43205060335293E-2</v>
      </c>
      <c r="D1549" s="70" t="s">
        <v>4910</v>
      </c>
    </row>
    <row r="1550" spans="1:4">
      <c r="A1550" s="70" t="s">
        <v>18461</v>
      </c>
      <c r="B1550" s="70" t="s">
        <v>18460</v>
      </c>
      <c r="C1550" s="171">
        <v>2.4444354451943401E-2</v>
      </c>
      <c r="D1550" s="70" t="s">
        <v>4910</v>
      </c>
    </row>
    <row r="1551" spans="1:4">
      <c r="A1551" s="70" t="s">
        <v>20414</v>
      </c>
      <c r="B1551" s="70" t="s">
        <v>20413</v>
      </c>
      <c r="C1551" s="171">
        <v>2.4475771457604701E-2</v>
      </c>
      <c r="D1551" s="70" t="s">
        <v>4910</v>
      </c>
    </row>
    <row r="1552" spans="1:4">
      <c r="A1552" s="70" t="s">
        <v>25377</v>
      </c>
      <c r="B1552" s="70" t="s">
        <v>25376</v>
      </c>
      <c r="C1552" s="171">
        <v>2.4552327788224599E-2</v>
      </c>
      <c r="D1552" s="70" t="s">
        <v>4910</v>
      </c>
    </row>
    <row r="1553" spans="1:4">
      <c r="A1553" s="70" t="s">
        <v>26160</v>
      </c>
      <c r="B1553" s="70" t="s">
        <v>26159</v>
      </c>
      <c r="C1553" s="171">
        <v>2.4555279465428501E-2</v>
      </c>
      <c r="D1553" s="70" t="s">
        <v>4910</v>
      </c>
    </row>
    <row r="1554" spans="1:4">
      <c r="A1554" s="70" t="s">
        <v>26982</v>
      </c>
      <c r="B1554" s="70" t="s">
        <v>26981</v>
      </c>
      <c r="C1554" s="171">
        <v>2.4591845581046601E-2</v>
      </c>
      <c r="D1554" s="70" t="s">
        <v>4910</v>
      </c>
    </row>
    <row r="1555" spans="1:4">
      <c r="A1555" s="70" t="s">
        <v>19667</v>
      </c>
      <c r="B1555" s="70" t="s">
        <v>19666</v>
      </c>
      <c r="C1555" s="171">
        <v>2.4599309915214199E-2</v>
      </c>
      <c r="D1555" s="70" t="s">
        <v>4910</v>
      </c>
    </row>
    <row r="1556" spans="1:4">
      <c r="A1556" s="70" t="s">
        <v>22842</v>
      </c>
      <c r="B1556" s="70" t="s">
        <v>22841</v>
      </c>
      <c r="C1556" s="171">
        <v>2.4644595492812799E-2</v>
      </c>
      <c r="D1556" s="70" t="s">
        <v>4910</v>
      </c>
    </row>
    <row r="1557" spans="1:4">
      <c r="A1557" s="70" t="s">
        <v>32548</v>
      </c>
      <c r="B1557" s="70" t="s">
        <v>32547</v>
      </c>
      <c r="C1557" s="171">
        <v>2.4688800581250302E-2</v>
      </c>
      <c r="D1557" s="70" t="s">
        <v>4910</v>
      </c>
    </row>
    <row r="1558" spans="1:4">
      <c r="A1558" s="70" t="s">
        <v>18596</v>
      </c>
      <c r="B1558" s="70" t="s">
        <v>18595</v>
      </c>
      <c r="C1558" s="171">
        <v>2.4804989782037198E-2</v>
      </c>
      <c r="D1558" s="70" t="s">
        <v>4910</v>
      </c>
    </row>
    <row r="1559" spans="1:4">
      <c r="A1559" s="70" t="s">
        <v>30398</v>
      </c>
      <c r="B1559" s="70" t="s">
        <v>30397</v>
      </c>
      <c r="C1559" s="171">
        <v>2.4868372409118201E-2</v>
      </c>
      <c r="D1559" s="70" t="s">
        <v>4910</v>
      </c>
    </row>
    <row r="1560" spans="1:4">
      <c r="A1560" s="70" t="s">
        <v>22626</v>
      </c>
      <c r="B1560" s="70" t="s">
        <v>22625</v>
      </c>
      <c r="C1560" s="171">
        <v>2.4906312152258501E-2</v>
      </c>
      <c r="D1560" s="70" t="s">
        <v>4910</v>
      </c>
    </row>
    <row r="1561" spans="1:4">
      <c r="A1561" s="70" t="s">
        <v>19278</v>
      </c>
      <c r="B1561" s="70" t="s">
        <v>19277</v>
      </c>
      <c r="C1561" s="171">
        <v>2.4922438751608801E-2</v>
      </c>
      <c r="D1561" s="70" t="s">
        <v>4910</v>
      </c>
    </row>
    <row r="1562" spans="1:4">
      <c r="A1562" s="70" t="s">
        <v>23714</v>
      </c>
      <c r="B1562" s="70" t="s">
        <v>23713</v>
      </c>
      <c r="C1562" s="171">
        <v>2.4926062216418202E-2</v>
      </c>
      <c r="D1562" s="70" t="s">
        <v>4910</v>
      </c>
    </row>
    <row r="1563" spans="1:4">
      <c r="A1563" s="70" t="s">
        <v>20528</v>
      </c>
      <c r="B1563" s="70" t="s">
        <v>20527</v>
      </c>
      <c r="C1563" s="171">
        <v>2.4948231693264E-2</v>
      </c>
      <c r="D1563" s="70" t="s">
        <v>4910</v>
      </c>
    </row>
    <row r="1564" spans="1:4">
      <c r="A1564" s="70" t="s">
        <v>11558</v>
      </c>
      <c r="B1564" s="70" t="s">
        <v>11557</v>
      </c>
      <c r="C1564" s="171">
        <v>2.4963128687478801E-2</v>
      </c>
      <c r="D1564" s="70" t="s">
        <v>4910</v>
      </c>
    </row>
    <row r="1565" spans="1:4">
      <c r="A1565" s="70" t="s">
        <v>27992</v>
      </c>
      <c r="B1565" s="70" t="s">
        <v>27991</v>
      </c>
      <c r="C1565" s="171">
        <v>2.5028990009424001E-2</v>
      </c>
      <c r="D1565" s="70" t="s">
        <v>4910</v>
      </c>
    </row>
    <row r="1566" spans="1:4">
      <c r="A1566" s="70" t="s">
        <v>21699</v>
      </c>
      <c r="B1566" s="70" t="s">
        <v>21698</v>
      </c>
      <c r="C1566" s="171">
        <v>2.5051101156826398E-2</v>
      </c>
      <c r="D1566" s="70" t="s">
        <v>4910</v>
      </c>
    </row>
    <row r="1567" spans="1:4">
      <c r="A1567" s="70" t="s">
        <v>20459</v>
      </c>
      <c r="B1567" s="70" t="s">
        <v>20458</v>
      </c>
      <c r="C1567" s="171">
        <v>2.51024674484513E-2</v>
      </c>
      <c r="D1567" s="70" t="s">
        <v>4910</v>
      </c>
    </row>
    <row r="1568" spans="1:4">
      <c r="A1568" s="70" t="s">
        <v>27407</v>
      </c>
      <c r="B1568" s="70" t="s">
        <v>27406</v>
      </c>
      <c r="C1568" s="171">
        <v>2.51103078199688E-2</v>
      </c>
      <c r="D1568" s="70" t="s">
        <v>4910</v>
      </c>
    </row>
    <row r="1569" spans="1:4">
      <c r="A1569" s="70" t="s">
        <v>29847</v>
      </c>
      <c r="B1569" s="70" t="s">
        <v>29846</v>
      </c>
      <c r="C1569" s="171">
        <v>2.5126703178547899E-2</v>
      </c>
      <c r="D1569" s="70" t="s">
        <v>4910</v>
      </c>
    </row>
    <row r="1570" spans="1:4">
      <c r="A1570" s="70" t="s">
        <v>25953</v>
      </c>
      <c r="B1570" s="70" t="s">
        <v>25952</v>
      </c>
      <c r="C1570" s="171">
        <v>2.51346470367271E-2</v>
      </c>
      <c r="D1570" s="70" t="s">
        <v>4910</v>
      </c>
    </row>
    <row r="1571" spans="1:4">
      <c r="A1571" s="70" t="s">
        <v>18834</v>
      </c>
      <c r="B1571" s="70" t="s">
        <v>18833</v>
      </c>
      <c r="C1571" s="171">
        <v>2.5263376302435799E-2</v>
      </c>
      <c r="D1571" s="70" t="s">
        <v>4910</v>
      </c>
    </row>
    <row r="1572" spans="1:4">
      <c r="A1572" s="70" t="s">
        <v>22441</v>
      </c>
      <c r="B1572" s="70" t="s">
        <v>22440</v>
      </c>
      <c r="C1572" s="171">
        <v>2.5274196918189901E-2</v>
      </c>
      <c r="D1572" s="70" t="s">
        <v>4910</v>
      </c>
    </row>
    <row r="1573" spans="1:4">
      <c r="A1573" s="70" t="s">
        <v>28510</v>
      </c>
      <c r="B1573" s="70" t="s">
        <v>28509</v>
      </c>
      <c r="C1573" s="171">
        <v>2.5290010034130998E-2</v>
      </c>
      <c r="D1573" s="70" t="s">
        <v>4910</v>
      </c>
    </row>
    <row r="1574" spans="1:4">
      <c r="A1574" s="70" t="s">
        <v>17783</v>
      </c>
      <c r="B1574" s="70" t="s">
        <v>17782</v>
      </c>
      <c r="C1574" s="171">
        <v>2.53512105342024E-2</v>
      </c>
      <c r="D1574" s="70" t="s">
        <v>4910</v>
      </c>
    </row>
    <row r="1575" spans="1:4">
      <c r="A1575" s="70" t="s">
        <v>23873</v>
      </c>
      <c r="B1575" s="70" t="s">
        <v>23872</v>
      </c>
      <c r="C1575" s="171">
        <v>2.5455198554687201E-2</v>
      </c>
      <c r="D1575" s="70" t="s">
        <v>4910</v>
      </c>
    </row>
    <row r="1576" spans="1:4">
      <c r="A1576" s="70" t="s">
        <v>31642</v>
      </c>
      <c r="B1576" s="70" t="s">
        <v>31641</v>
      </c>
      <c r="C1576" s="171">
        <v>2.5568982037671401E-2</v>
      </c>
      <c r="D1576" s="70" t="s">
        <v>4910</v>
      </c>
    </row>
    <row r="1577" spans="1:4">
      <c r="A1577" s="70" t="s">
        <v>26576</v>
      </c>
      <c r="B1577" s="70" t="s">
        <v>26575</v>
      </c>
      <c r="C1577" s="171">
        <v>2.56504070177332E-2</v>
      </c>
      <c r="D1577" s="70" t="s">
        <v>4910</v>
      </c>
    </row>
    <row r="1578" spans="1:4">
      <c r="A1578" s="70" t="s">
        <v>28399</v>
      </c>
      <c r="B1578" s="70" t="s">
        <v>28398</v>
      </c>
      <c r="C1578" s="171">
        <v>2.5652875658251698E-2</v>
      </c>
      <c r="D1578" s="70" t="s">
        <v>4910</v>
      </c>
    </row>
    <row r="1579" spans="1:4">
      <c r="A1579" s="70" t="s">
        <v>29352</v>
      </c>
      <c r="B1579" s="70" t="s">
        <v>29351</v>
      </c>
      <c r="C1579" s="171">
        <v>2.57065561621941E-2</v>
      </c>
      <c r="D1579" s="70" t="s">
        <v>4910</v>
      </c>
    </row>
    <row r="1580" spans="1:4">
      <c r="A1580" s="70" t="s">
        <v>22590</v>
      </c>
      <c r="B1580" s="70" t="s">
        <v>22589</v>
      </c>
      <c r="C1580" s="171">
        <v>2.57081712381995E-2</v>
      </c>
      <c r="D1580" s="70" t="s">
        <v>4910</v>
      </c>
    </row>
    <row r="1581" spans="1:4">
      <c r="A1581" s="70" t="s">
        <v>23834</v>
      </c>
      <c r="B1581" s="70" t="s">
        <v>23833</v>
      </c>
      <c r="C1581" s="171">
        <v>2.5737973114127299E-2</v>
      </c>
      <c r="D1581" s="70" t="s">
        <v>4910</v>
      </c>
    </row>
    <row r="1582" spans="1:4">
      <c r="A1582" s="70" t="s">
        <v>20056</v>
      </c>
      <c r="B1582" s="70" t="s">
        <v>20055</v>
      </c>
      <c r="C1582" s="171">
        <v>2.57592000393232E-2</v>
      </c>
      <c r="D1582" s="70" t="s">
        <v>4910</v>
      </c>
    </row>
    <row r="1583" spans="1:4">
      <c r="A1583" s="70" t="s">
        <v>32484</v>
      </c>
      <c r="B1583" s="70" t="s">
        <v>32483</v>
      </c>
      <c r="C1583" s="171">
        <v>2.5892473593465699E-2</v>
      </c>
      <c r="D1583" s="70" t="s">
        <v>4910</v>
      </c>
    </row>
    <row r="1584" spans="1:4">
      <c r="A1584" s="70" t="s">
        <v>31644</v>
      </c>
      <c r="B1584" s="70" t="s">
        <v>31643</v>
      </c>
      <c r="C1584" s="171">
        <v>2.5894272322090801E-2</v>
      </c>
      <c r="D1584" s="70" t="s">
        <v>4910</v>
      </c>
    </row>
    <row r="1585" spans="1:4">
      <c r="A1585" s="70" t="s">
        <v>29232</v>
      </c>
      <c r="B1585" s="70" t="s">
        <v>29231</v>
      </c>
      <c r="C1585" s="171">
        <v>2.5977756993369201E-2</v>
      </c>
      <c r="D1585" s="70" t="s">
        <v>4910</v>
      </c>
    </row>
    <row r="1586" spans="1:4">
      <c r="A1586" s="70" t="s">
        <v>32468</v>
      </c>
      <c r="B1586" s="70" t="s">
        <v>32467</v>
      </c>
      <c r="C1586" s="171">
        <v>2.6071145263348999E-2</v>
      </c>
      <c r="D1586" s="70" t="s">
        <v>4910</v>
      </c>
    </row>
    <row r="1587" spans="1:4">
      <c r="A1587" s="70" t="s">
        <v>31350</v>
      </c>
      <c r="B1587" s="70" t="s">
        <v>31349</v>
      </c>
      <c r="C1587" s="171">
        <v>2.61533436083848E-2</v>
      </c>
      <c r="D1587" s="70" t="s">
        <v>4910</v>
      </c>
    </row>
    <row r="1588" spans="1:4">
      <c r="A1588" s="70" t="s">
        <v>32913</v>
      </c>
      <c r="B1588" s="70" t="s">
        <v>32912</v>
      </c>
      <c r="C1588" s="171">
        <v>2.6165715585869002E-2</v>
      </c>
      <c r="D1588" s="70" t="s">
        <v>4910</v>
      </c>
    </row>
    <row r="1589" spans="1:4">
      <c r="A1589" s="70" t="s">
        <v>10951</v>
      </c>
      <c r="B1589" s="70" t="s">
        <v>10950</v>
      </c>
      <c r="C1589" s="171">
        <v>2.6180842544285501E-2</v>
      </c>
      <c r="D1589" s="70" t="s">
        <v>4910</v>
      </c>
    </row>
    <row r="1590" spans="1:4">
      <c r="A1590" s="70" t="s">
        <v>31985</v>
      </c>
      <c r="B1590" s="70" t="s">
        <v>31984</v>
      </c>
      <c r="C1590" s="171">
        <v>2.6217952503394301E-2</v>
      </c>
      <c r="D1590" s="70" t="s">
        <v>4910</v>
      </c>
    </row>
    <row r="1591" spans="1:4">
      <c r="A1591" s="70" t="s">
        <v>27198</v>
      </c>
      <c r="B1591" s="70" t="s">
        <v>27197</v>
      </c>
      <c r="C1591" s="171">
        <v>2.6240080181798499E-2</v>
      </c>
      <c r="D1591" s="70" t="s">
        <v>4910</v>
      </c>
    </row>
    <row r="1592" spans="1:4">
      <c r="A1592" s="70" t="s">
        <v>14414</v>
      </c>
      <c r="B1592" s="70" t="s">
        <v>14413</v>
      </c>
      <c r="C1592" s="171">
        <v>2.6241841684714901E-2</v>
      </c>
      <c r="D1592" s="70" t="s">
        <v>4910</v>
      </c>
    </row>
    <row r="1593" spans="1:4">
      <c r="A1593" s="70" t="s">
        <v>28900</v>
      </c>
      <c r="B1593" s="70" t="s">
        <v>28899</v>
      </c>
      <c r="C1593" s="171">
        <v>2.6255932980658502E-2</v>
      </c>
      <c r="D1593" s="70" t="s">
        <v>4910</v>
      </c>
    </row>
    <row r="1594" spans="1:4">
      <c r="A1594" s="70" t="s">
        <v>29593</v>
      </c>
      <c r="B1594" s="70" t="s">
        <v>29592</v>
      </c>
      <c r="C1594" s="171">
        <v>2.6302515680790398E-2</v>
      </c>
      <c r="D1594" s="70" t="s">
        <v>4910</v>
      </c>
    </row>
    <row r="1595" spans="1:4">
      <c r="A1595" s="70" t="s">
        <v>30651</v>
      </c>
      <c r="B1595" s="70" t="s">
        <v>30650</v>
      </c>
      <c r="C1595" s="171">
        <v>2.6362436437017099E-2</v>
      </c>
      <c r="D1595" s="70" t="s">
        <v>4910</v>
      </c>
    </row>
    <row r="1596" spans="1:4">
      <c r="A1596" s="70" t="s">
        <v>27782</v>
      </c>
      <c r="B1596" s="70" t="s">
        <v>27781</v>
      </c>
      <c r="C1596" s="171">
        <v>2.6391521790508299E-2</v>
      </c>
      <c r="D1596" s="70" t="s">
        <v>4910</v>
      </c>
    </row>
    <row r="1597" spans="1:4">
      <c r="A1597" s="70" t="s">
        <v>31487</v>
      </c>
      <c r="B1597" s="70" t="s">
        <v>31486</v>
      </c>
      <c r="C1597" s="171">
        <v>2.64009589948264E-2</v>
      </c>
      <c r="D1597" s="70" t="s">
        <v>4910</v>
      </c>
    </row>
    <row r="1598" spans="1:4">
      <c r="A1598" s="70" t="s">
        <v>32090</v>
      </c>
      <c r="B1598" s="70" t="s">
        <v>32089</v>
      </c>
      <c r="C1598" s="171">
        <v>2.6426267266014599E-2</v>
      </c>
      <c r="D1598" s="70" t="s">
        <v>4910</v>
      </c>
    </row>
    <row r="1599" spans="1:4">
      <c r="A1599" s="70" t="s">
        <v>28294</v>
      </c>
      <c r="B1599" s="70" t="s">
        <v>28293</v>
      </c>
      <c r="C1599" s="171">
        <v>2.6454442233651999E-2</v>
      </c>
      <c r="D1599" s="70" t="s">
        <v>4910</v>
      </c>
    </row>
    <row r="1600" spans="1:4">
      <c r="A1600" s="70" t="s">
        <v>28668</v>
      </c>
      <c r="B1600" s="70" t="s">
        <v>28667</v>
      </c>
      <c r="C1600" s="171">
        <v>2.6531720893662101E-2</v>
      </c>
      <c r="D1600" s="70" t="s">
        <v>4910</v>
      </c>
    </row>
    <row r="1601" spans="1:4">
      <c r="A1601" s="70" t="s">
        <v>26371</v>
      </c>
      <c r="B1601" s="70" t="s">
        <v>26370</v>
      </c>
      <c r="C1601" s="171">
        <v>2.6637184509386101E-2</v>
      </c>
      <c r="D1601" s="70" t="s">
        <v>4910</v>
      </c>
    </row>
    <row r="1602" spans="1:4">
      <c r="A1602" s="70" t="s">
        <v>30739</v>
      </c>
      <c r="B1602" s="70" t="s">
        <v>30738</v>
      </c>
      <c r="C1602" s="171">
        <v>2.6639391014989501E-2</v>
      </c>
      <c r="D1602" s="70" t="s">
        <v>4910</v>
      </c>
    </row>
    <row r="1603" spans="1:4">
      <c r="A1603" s="70" t="s">
        <v>32950</v>
      </c>
      <c r="B1603" s="70" t="s">
        <v>32949</v>
      </c>
      <c r="C1603" s="171">
        <v>2.6643804715852301E-2</v>
      </c>
      <c r="D1603" s="70" t="s">
        <v>4910</v>
      </c>
    </row>
    <row r="1604" spans="1:4">
      <c r="A1604" s="70" t="s">
        <v>20864</v>
      </c>
      <c r="B1604" s="70" t="s">
        <v>20863</v>
      </c>
      <c r="C1604" s="171">
        <v>2.6657104143475899E-2</v>
      </c>
      <c r="D1604" s="70" t="s">
        <v>4910</v>
      </c>
    </row>
    <row r="1605" spans="1:4">
      <c r="A1605" s="70" t="s">
        <v>19703</v>
      </c>
      <c r="B1605" s="70" t="s">
        <v>19702</v>
      </c>
      <c r="C1605" s="171">
        <v>2.66917555635557E-2</v>
      </c>
      <c r="D1605" s="70" t="s">
        <v>4910</v>
      </c>
    </row>
    <row r="1606" spans="1:4">
      <c r="A1606" s="70" t="s">
        <v>25579</v>
      </c>
      <c r="B1606" s="70" t="s">
        <v>25578</v>
      </c>
      <c r="C1606" s="171">
        <v>2.67305710247446E-2</v>
      </c>
      <c r="D1606" s="70" t="s">
        <v>4910</v>
      </c>
    </row>
    <row r="1607" spans="1:4">
      <c r="A1607" s="70" t="s">
        <v>30715</v>
      </c>
      <c r="B1607" s="70" t="s">
        <v>30714</v>
      </c>
      <c r="C1607" s="171">
        <v>2.6776109277108998E-2</v>
      </c>
      <c r="D1607" s="70" t="s">
        <v>4910</v>
      </c>
    </row>
    <row r="1608" spans="1:4">
      <c r="A1608" s="70" t="s">
        <v>31490</v>
      </c>
      <c r="B1608" s="70" t="s">
        <v>31490</v>
      </c>
      <c r="C1608" s="171">
        <v>2.68162626359775E-2</v>
      </c>
      <c r="D1608" s="70" t="s">
        <v>4910</v>
      </c>
    </row>
    <row r="1609" spans="1:4">
      <c r="A1609" s="70" t="s">
        <v>30198</v>
      </c>
      <c r="B1609" s="70" t="s">
        <v>30197</v>
      </c>
      <c r="C1609" s="171">
        <v>2.6831658464503999E-2</v>
      </c>
      <c r="D1609" s="70" t="s">
        <v>4910</v>
      </c>
    </row>
    <row r="1610" spans="1:4">
      <c r="A1610" s="70" t="s">
        <v>25721</v>
      </c>
      <c r="B1610" s="70" t="s">
        <v>25720</v>
      </c>
      <c r="C1610" s="171">
        <v>2.6930153656114501E-2</v>
      </c>
      <c r="D1610" s="70" t="s">
        <v>4910</v>
      </c>
    </row>
    <row r="1611" spans="1:4">
      <c r="A1611" s="70" t="s">
        <v>12926</v>
      </c>
      <c r="B1611" s="70" t="s">
        <v>12925</v>
      </c>
      <c r="C1611" s="171">
        <v>2.69636570300925E-2</v>
      </c>
      <c r="D1611" s="70" t="s">
        <v>4910</v>
      </c>
    </row>
    <row r="1612" spans="1:4">
      <c r="A1612" s="70" t="s">
        <v>12928</v>
      </c>
      <c r="B1612" s="70" t="s">
        <v>12927</v>
      </c>
      <c r="C1612" s="171">
        <v>2.69636570300925E-2</v>
      </c>
      <c r="D1612" s="70" t="s">
        <v>4910</v>
      </c>
    </row>
    <row r="1613" spans="1:4">
      <c r="A1613" s="70" t="s">
        <v>18435</v>
      </c>
      <c r="B1613" s="70" t="s">
        <v>18434</v>
      </c>
      <c r="C1613" s="171">
        <v>2.696799197445E-2</v>
      </c>
      <c r="D1613" s="70" t="s">
        <v>4910</v>
      </c>
    </row>
    <row r="1614" spans="1:4">
      <c r="A1614" s="70" t="s">
        <v>24589</v>
      </c>
      <c r="B1614" s="70" t="s">
        <v>24588</v>
      </c>
      <c r="C1614" s="171">
        <v>2.7014314003638001E-2</v>
      </c>
      <c r="D1614" s="70" t="s">
        <v>4910</v>
      </c>
    </row>
    <row r="1615" spans="1:4">
      <c r="A1615" s="70" t="s">
        <v>28134</v>
      </c>
      <c r="B1615" s="70" t="s">
        <v>28133</v>
      </c>
      <c r="C1615" s="171">
        <v>2.7044625014627399E-2</v>
      </c>
      <c r="D1615" s="70" t="s">
        <v>4910</v>
      </c>
    </row>
    <row r="1616" spans="1:4">
      <c r="A1616" s="70" t="s">
        <v>16912</v>
      </c>
      <c r="B1616" s="70" t="s">
        <v>16911</v>
      </c>
      <c r="C1616" s="171">
        <v>2.7071828197510299E-2</v>
      </c>
      <c r="D1616" s="70" t="s">
        <v>4910</v>
      </c>
    </row>
    <row r="1617" spans="1:4">
      <c r="A1617" s="70" t="s">
        <v>28684</v>
      </c>
      <c r="B1617" s="70" t="s">
        <v>28683</v>
      </c>
      <c r="C1617" s="171">
        <v>2.7094125297289301E-2</v>
      </c>
      <c r="D1617" s="70" t="s">
        <v>4910</v>
      </c>
    </row>
    <row r="1618" spans="1:4">
      <c r="A1618" s="70" t="s">
        <v>28718</v>
      </c>
      <c r="B1618" s="70" t="s">
        <v>28717</v>
      </c>
      <c r="C1618" s="171">
        <v>2.7101701248373598E-2</v>
      </c>
      <c r="D1618" s="70" t="s">
        <v>4910</v>
      </c>
    </row>
    <row r="1619" spans="1:4">
      <c r="A1619" s="70" t="s">
        <v>12159</v>
      </c>
      <c r="B1619" s="70" t="s">
        <v>12158</v>
      </c>
      <c r="C1619" s="171">
        <v>2.71021780857079E-2</v>
      </c>
      <c r="D1619" s="70" t="s">
        <v>4910</v>
      </c>
    </row>
    <row r="1620" spans="1:4">
      <c r="A1620" s="70" t="s">
        <v>11477</v>
      </c>
      <c r="B1620" s="70" t="s">
        <v>11476</v>
      </c>
      <c r="C1620" s="171">
        <v>2.71398809454736E-2</v>
      </c>
      <c r="D1620" s="70" t="s">
        <v>4910</v>
      </c>
    </row>
    <row r="1621" spans="1:4">
      <c r="A1621" s="70" t="s">
        <v>21309</v>
      </c>
      <c r="B1621" s="70" t="s">
        <v>21308</v>
      </c>
      <c r="C1621" s="171">
        <v>2.7181195211696301E-2</v>
      </c>
      <c r="D1621" s="70" t="s">
        <v>4910</v>
      </c>
    </row>
    <row r="1622" spans="1:4">
      <c r="A1622" s="70" t="s">
        <v>25348</v>
      </c>
      <c r="B1622" s="70" t="s">
        <v>25347</v>
      </c>
      <c r="C1622" s="171">
        <v>2.7198450203947001E-2</v>
      </c>
      <c r="D1622" s="70" t="s">
        <v>4910</v>
      </c>
    </row>
    <row r="1623" spans="1:4">
      <c r="A1623" s="70" t="s">
        <v>24015</v>
      </c>
      <c r="B1623" s="70" t="s">
        <v>24014</v>
      </c>
      <c r="C1623" s="171">
        <v>2.7334963278826601E-2</v>
      </c>
      <c r="D1623" s="70" t="s">
        <v>4910</v>
      </c>
    </row>
    <row r="1624" spans="1:4">
      <c r="A1624" s="70" t="s">
        <v>24229</v>
      </c>
      <c r="B1624" s="70" t="s">
        <v>24228</v>
      </c>
      <c r="C1624" s="171">
        <v>2.74030865910714E-2</v>
      </c>
      <c r="D1624" s="70" t="s">
        <v>4910</v>
      </c>
    </row>
    <row r="1625" spans="1:4">
      <c r="A1625" s="70" t="s">
        <v>28363</v>
      </c>
      <c r="B1625" s="70" t="s">
        <v>28362</v>
      </c>
      <c r="C1625" s="171">
        <v>2.7408501121274499E-2</v>
      </c>
      <c r="D1625" s="70" t="s">
        <v>4910</v>
      </c>
    </row>
    <row r="1626" spans="1:4">
      <c r="A1626" s="70" t="s">
        <v>20190</v>
      </c>
      <c r="B1626" s="70" t="s">
        <v>20189</v>
      </c>
      <c r="C1626" s="171">
        <v>2.7510517365848999E-2</v>
      </c>
      <c r="D1626" s="70" t="s">
        <v>4910</v>
      </c>
    </row>
    <row r="1627" spans="1:4">
      <c r="A1627" s="70" t="s">
        <v>26742</v>
      </c>
      <c r="B1627" s="70" t="s">
        <v>26741</v>
      </c>
      <c r="C1627" s="171">
        <v>2.75127825410179E-2</v>
      </c>
      <c r="D1627" s="70" t="s">
        <v>4910</v>
      </c>
    </row>
    <row r="1628" spans="1:4">
      <c r="A1628" s="70" t="s">
        <v>30576</v>
      </c>
      <c r="B1628" s="70" t="s">
        <v>30575</v>
      </c>
      <c r="C1628" s="171">
        <v>2.7532275127918799E-2</v>
      </c>
      <c r="D1628" s="70" t="s">
        <v>4910</v>
      </c>
    </row>
    <row r="1629" spans="1:4">
      <c r="A1629" s="70" t="s">
        <v>31863</v>
      </c>
      <c r="B1629" s="70" t="s">
        <v>31862</v>
      </c>
      <c r="C1629" s="171">
        <v>2.7642446900642902E-2</v>
      </c>
      <c r="D1629" s="70" t="s">
        <v>4910</v>
      </c>
    </row>
    <row r="1630" spans="1:4">
      <c r="A1630" s="70" t="s">
        <v>16399</v>
      </c>
      <c r="B1630" s="70" t="s">
        <v>16398</v>
      </c>
      <c r="C1630" s="171">
        <v>2.77520039613855E-2</v>
      </c>
      <c r="D1630" s="70" t="s">
        <v>4910</v>
      </c>
    </row>
    <row r="1631" spans="1:4">
      <c r="A1631" s="70" t="s">
        <v>30958</v>
      </c>
      <c r="B1631" s="70" t="s">
        <v>30957</v>
      </c>
      <c r="C1631" s="171">
        <v>2.77602719242994E-2</v>
      </c>
      <c r="D1631" s="70" t="s">
        <v>4910</v>
      </c>
    </row>
    <row r="1632" spans="1:4">
      <c r="A1632" s="70" t="s">
        <v>26353</v>
      </c>
      <c r="B1632" s="70" t="s">
        <v>26352</v>
      </c>
      <c r="C1632" s="171">
        <v>2.7775988140402399E-2</v>
      </c>
      <c r="D1632" s="70" t="s">
        <v>4910</v>
      </c>
    </row>
    <row r="1633" spans="1:4">
      <c r="A1633" s="70" t="s">
        <v>31568</v>
      </c>
      <c r="B1633" s="70" t="s">
        <v>31567</v>
      </c>
      <c r="C1633" s="171">
        <v>2.7812670062118999E-2</v>
      </c>
      <c r="D1633" s="70" t="s">
        <v>4910</v>
      </c>
    </row>
    <row r="1634" spans="1:4">
      <c r="A1634" s="70" t="s">
        <v>28855</v>
      </c>
      <c r="B1634" s="70" t="s">
        <v>28854</v>
      </c>
      <c r="C1634" s="171">
        <v>2.78232938911664E-2</v>
      </c>
      <c r="D1634" s="70" t="s">
        <v>4910</v>
      </c>
    </row>
    <row r="1635" spans="1:4">
      <c r="A1635" s="70" t="s">
        <v>22988</v>
      </c>
      <c r="B1635" s="70" t="s">
        <v>22987</v>
      </c>
      <c r="C1635" s="171">
        <v>2.7826284907939002E-2</v>
      </c>
      <c r="D1635" s="70" t="s">
        <v>4910</v>
      </c>
    </row>
    <row r="1636" spans="1:4">
      <c r="A1636" s="70" t="s">
        <v>27756</v>
      </c>
      <c r="B1636" s="70" t="s">
        <v>27755</v>
      </c>
      <c r="C1636" s="171">
        <v>2.7830253024101598E-2</v>
      </c>
      <c r="D1636" s="70" t="s">
        <v>4910</v>
      </c>
    </row>
    <row r="1637" spans="1:4">
      <c r="A1637" s="70" t="s">
        <v>7294</v>
      </c>
      <c r="B1637" s="70" t="s">
        <v>7293</v>
      </c>
      <c r="C1637" s="171">
        <v>2.7900561984225501E-2</v>
      </c>
      <c r="D1637" s="70" t="s">
        <v>4910</v>
      </c>
    </row>
    <row r="1638" spans="1:4">
      <c r="A1638" s="70" t="s">
        <v>26524</v>
      </c>
      <c r="B1638" s="70" t="s">
        <v>26523</v>
      </c>
      <c r="C1638" s="171">
        <v>2.7911885782259699E-2</v>
      </c>
      <c r="D1638" s="70" t="s">
        <v>4910</v>
      </c>
    </row>
    <row r="1639" spans="1:4">
      <c r="A1639" s="70" t="s">
        <v>18139</v>
      </c>
      <c r="B1639" s="70" t="s">
        <v>18138</v>
      </c>
      <c r="C1639" s="171">
        <v>2.79149383249181E-2</v>
      </c>
      <c r="D1639" s="70" t="s">
        <v>4910</v>
      </c>
    </row>
    <row r="1640" spans="1:4">
      <c r="A1640" s="70" t="s">
        <v>14908</v>
      </c>
      <c r="B1640" s="70" t="s">
        <v>14907</v>
      </c>
      <c r="C1640" s="171">
        <v>2.7917166861805402E-2</v>
      </c>
      <c r="D1640" s="70" t="s">
        <v>4910</v>
      </c>
    </row>
    <row r="1641" spans="1:4">
      <c r="A1641" s="70" t="s">
        <v>18141</v>
      </c>
      <c r="B1641" s="70" t="s">
        <v>18140</v>
      </c>
      <c r="C1641" s="171">
        <v>2.79242948939682E-2</v>
      </c>
      <c r="D1641" s="70" t="s">
        <v>4910</v>
      </c>
    </row>
    <row r="1642" spans="1:4">
      <c r="A1642" s="70" t="s">
        <v>16832</v>
      </c>
      <c r="B1642" s="70" t="s">
        <v>16831</v>
      </c>
      <c r="C1642" s="171">
        <v>2.7945342035300798E-2</v>
      </c>
      <c r="D1642" s="70" t="s">
        <v>4910</v>
      </c>
    </row>
    <row r="1643" spans="1:4">
      <c r="A1643" s="70" t="s">
        <v>30154</v>
      </c>
      <c r="B1643" s="70" t="s">
        <v>30153</v>
      </c>
      <c r="C1643" s="171">
        <v>2.7952050217218E-2</v>
      </c>
      <c r="D1643" s="70" t="s">
        <v>4910</v>
      </c>
    </row>
    <row r="1644" spans="1:4">
      <c r="A1644" s="70" t="s">
        <v>29218</v>
      </c>
      <c r="B1644" s="70" t="s">
        <v>29217</v>
      </c>
      <c r="C1644" s="171">
        <v>2.80125740634414E-2</v>
      </c>
      <c r="D1644" s="70" t="s">
        <v>4910</v>
      </c>
    </row>
    <row r="1645" spans="1:4">
      <c r="A1645" s="70" t="s">
        <v>22115</v>
      </c>
      <c r="B1645" s="70" t="s">
        <v>22114</v>
      </c>
      <c r="C1645" s="171">
        <v>2.8145015671275399E-2</v>
      </c>
      <c r="D1645" s="70" t="s">
        <v>4910</v>
      </c>
    </row>
    <row r="1646" spans="1:4">
      <c r="A1646" s="70" t="s">
        <v>11812</v>
      </c>
      <c r="B1646" s="70" t="s">
        <v>11811</v>
      </c>
      <c r="C1646" s="171">
        <v>2.81670424886677E-2</v>
      </c>
      <c r="D1646" s="70" t="s">
        <v>4910</v>
      </c>
    </row>
    <row r="1647" spans="1:4">
      <c r="A1647" s="70" t="s">
        <v>22278</v>
      </c>
      <c r="B1647" s="70" t="s">
        <v>22277</v>
      </c>
      <c r="C1647" s="171">
        <v>2.8197134066248401E-2</v>
      </c>
      <c r="D1647" s="70" t="s">
        <v>4910</v>
      </c>
    </row>
    <row r="1648" spans="1:4">
      <c r="A1648" s="70" t="s">
        <v>32174</v>
      </c>
      <c r="B1648" s="70" t="s">
        <v>32173</v>
      </c>
      <c r="C1648" s="171">
        <v>2.8228766884171998E-2</v>
      </c>
      <c r="D1648" s="70" t="s">
        <v>4910</v>
      </c>
    </row>
    <row r="1649" spans="1:4">
      <c r="A1649" s="70" t="s">
        <v>10075</v>
      </c>
      <c r="B1649" s="70" t="s">
        <v>10075</v>
      </c>
      <c r="C1649" s="171">
        <v>2.83189435695517E-2</v>
      </c>
      <c r="D1649" s="70" t="s">
        <v>4910</v>
      </c>
    </row>
    <row r="1650" spans="1:4">
      <c r="A1650" s="70" t="s">
        <v>31987</v>
      </c>
      <c r="B1650" s="70" t="s">
        <v>31986</v>
      </c>
      <c r="C1650" s="171">
        <v>2.8341517543457199E-2</v>
      </c>
      <c r="D1650" s="70" t="s">
        <v>4910</v>
      </c>
    </row>
    <row r="1651" spans="1:4">
      <c r="A1651" s="70" t="s">
        <v>28157</v>
      </c>
      <c r="B1651" s="70" t="s">
        <v>28156</v>
      </c>
      <c r="C1651" s="171">
        <v>2.8403412252698799E-2</v>
      </c>
      <c r="D1651" s="70" t="s">
        <v>4910</v>
      </c>
    </row>
    <row r="1652" spans="1:4">
      <c r="A1652" s="70" t="s">
        <v>28155</v>
      </c>
      <c r="B1652" s="70" t="s">
        <v>28154</v>
      </c>
      <c r="C1652" s="171">
        <v>2.8403412252698799E-2</v>
      </c>
      <c r="D1652" s="70" t="s">
        <v>4910</v>
      </c>
    </row>
    <row r="1653" spans="1:4">
      <c r="A1653" s="70" t="s">
        <v>24107</v>
      </c>
      <c r="B1653" s="70" t="s">
        <v>24106</v>
      </c>
      <c r="C1653" s="171">
        <v>2.8410123995857298E-2</v>
      </c>
      <c r="D1653" s="70" t="s">
        <v>4910</v>
      </c>
    </row>
    <row r="1654" spans="1:4">
      <c r="A1654" s="70" t="s">
        <v>15074</v>
      </c>
      <c r="B1654" s="70" t="s">
        <v>15073</v>
      </c>
      <c r="C1654" s="171">
        <v>2.8418347303396201E-2</v>
      </c>
      <c r="D1654" s="70" t="s">
        <v>4910</v>
      </c>
    </row>
    <row r="1655" spans="1:4">
      <c r="A1655" s="70" t="s">
        <v>16413</v>
      </c>
      <c r="B1655" s="70" t="s">
        <v>16412</v>
      </c>
      <c r="C1655" s="171">
        <v>2.86288790483641E-2</v>
      </c>
      <c r="D1655" s="70" t="s">
        <v>4910</v>
      </c>
    </row>
    <row r="1656" spans="1:4">
      <c r="A1656" s="70" t="s">
        <v>29757</v>
      </c>
      <c r="B1656" s="70" t="s">
        <v>29756</v>
      </c>
      <c r="C1656" s="171">
        <v>2.8667180170430202E-2</v>
      </c>
      <c r="D1656" s="70" t="s">
        <v>4910</v>
      </c>
    </row>
    <row r="1657" spans="1:4">
      <c r="A1657" s="70" t="s">
        <v>27488</v>
      </c>
      <c r="B1657" s="70" t="s">
        <v>27487</v>
      </c>
      <c r="C1657" s="171">
        <v>2.86713345993416E-2</v>
      </c>
      <c r="D1657" s="70" t="s">
        <v>4910</v>
      </c>
    </row>
    <row r="1658" spans="1:4">
      <c r="A1658" s="70" t="s">
        <v>20098</v>
      </c>
      <c r="B1658" s="70" t="s">
        <v>20097</v>
      </c>
      <c r="C1658" s="171">
        <v>2.8732425046457202E-2</v>
      </c>
      <c r="D1658" s="70" t="s">
        <v>4910</v>
      </c>
    </row>
    <row r="1659" spans="1:4">
      <c r="A1659" s="70" t="s">
        <v>26785</v>
      </c>
      <c r="B1659" s="70" t="s">
        <v>26784</v>
      </c>
      <c r="C1659" s="171">
        <v>2.8757538914624601E-2</v>
      </c>
      <c r="D1659" s="70" t="s">
        <v>4910</v>
      </c>
    </row>
    <row r="1660" spans="1:4">
      <c r="A1660" s="70" t="s">
        <v>31681</v>
      </c>
      <c r="B1660" s="70" t="s">
        <v>31680</v>
      </c>
      <c r="C1660" s="171">
        <v>2.8795347248913999E-2</v>
      </c>
      <c r="D1660" s="70" t="s">
        <v>4910</v>
      </c>
    </row>
    <row r="1661" spans="1:4">
      <c r="A1661" s="70" t="s">
        <v>31679</v>
      </c>
      <c r="B1661" s="70" t="s">
        <v>31678</v>
      </c>
      <c r="C1661" s="171">
        <v>2.8795347248913999E-2</v>
      </c>
      <c r="D1661" s="70" t="s">
        <v>4910</v>
      </c>
    </row>
    <row r="1662" spans="1:4">
      <c r="A1662" s="70" t="s">
        <v>31682</v>
      </c>
      <c r="B1662" s="70" t="s">
        <v>31680</v>
      </c>
      <c r="C1662" s="171">
        <v>2.8795347248913999E-2</v>
      </c>
      <c r="D1662" s="70" t="s">
        <v>4910</v>
      </c>
    </row>
    <row r="1663" spans="1:4">
      <c r="A1663" s="70" t="s">
        <v>20716</v>
      </c>
      <c r="B1663" s="70" t="s">
        <v>20715</v>
      </c>
      <c r="C1663" s="171">
        <v>2.8835479470849999E-2</v>
      </c>
      <c r="D1663" s="70" t="s">
        <v>4910</v>
      </c>
    </row>
    <row r="1664" spans="1:4">
      <c r="A1664" s="70" t="s">
        <v>26756</v>
      </c>
      <c r="B1664" s="70" t="s">
        <v>26755</v>
      </c>
      <c r="C1664" s="171">
        <v>2.8846668682417899E-2</v>
      </c>
      <c r="D1664" s="70" t="s">
        <v>4910</v>
      </c>
    </row>
    <row r="1665" spans="1:4">
      <c r="A1665" s="70" t="s">
        <v>26598</v>
      </c>
      <c r="B1665" s="70" t="s">
        <v>26597</v>
      </c>
      <c r="C1665" s="171">
        <v>2.89146227601546E-2</v>
      </c>
      <c r="D1665" s="70" t="s">
        <v>4910</v>
      </c>
    </row>
    <row r="1666" spans="1:4">
      <c r="A1666" s="70" t="s">
        <v>32133</v>
      </c>
      <c r="B1666" s="70" t="s">
        <v>32132</v>
      </c>
      <c r="C1666" s="171">
        <v>2.8963303528854598E-2</v>
      </c>
      <c r="D1666" s="70" t="s">
        <v>4910</v>
      </c>
    </row>
    <row r="1667" spans="1:4">
      <c r="A1667" s="70" t="s">
        <v>19069</v>
      </c>
      <c r="B1667" s="70" t="s">
        <v>19068</v>
      </c>
      <c r="C1667" s="171">
        <v>2.90517748441959E-2</v>
      </c>
      <c r="D1667" s="70" t="s">
        <v>4910</v>
      </c>
    </row>
    <row r="1668" spans="1:4">
      <c r="A1668" s="70" t="s">
        <v>26954</v>
      </c>
      <c r="B1668" s="70" t="s">
        <v>26953</v>
      </c>
      <c r="C1668" s="171">
        <v>2.9322829448273999E-2</v>
      </c>
      <c r="D1668" s="70" t="s">
        <v>4910</v>
      </c>
    </row>
    <row r="1669" spans="1:4">
      <c r="A1669" s="70" t="s">
        <v>33118</v>
      </c>
      <c r="B1669" s="70" t="s">
        <v>33117</v>
      </c>
      <c r="C1669" s="171">
        <v>2.9421906921506199E-2</v>
      </c>
      <c r="D1669" s="70" t="s">
        <v>4910</v>
      </c>
    </row>
    <row r="1670" spans="1:4">
      <c r="A1670" s="70" t="s">
        <v>26338</v>
      </c>
      <c r="B1670" s="70" t="s">
        <v>26337</v>
      </c>
      <c r="C1670" s="171">
        <v>2.9442678320001501E-2</v>
      </c>
      <c r="D1670" s="70" t="s">
        <v>4910</v>
      </c>
    </row>
    <row r="1671" spans="1:4">
      <c r="A1671" s="70" t="s">
        <v>22219</v>
      </c>
      <c r="B1671" s="70" t="s">
        <v>22218</v>
      </c>
      <c r="C1671" s="171">
        <v>2.9474886316302101E-2</v>
      </c>
      <c r="D1671" s="70" t="s">
        <v>4910</v>
      </c>
    </row>
    <row r="1672" spans="1:4">
      <c r="A1672" s="70" t="s">
        <v>19895</v>
      </c>
      <c r="B1672" s="70" t="s">
        <v>19894</v>
      </c>
      <c r="C1672" s="171">
        <v>2.95005458466699E-2</v>
      </c>
      <c r="D1672" s="70" t="s">
        <v>4910</v>
      </c>
    </row>
    <row r="1673" spans="1:4">
      <c r="A1673" s="70" t="s">
        <v>32204</v>
      </c>
      <c r="B1673" s="70" t="s">
        <v>32203</v>
      </c>
      <c r="C1673" s="171">
        <v>2.9511397713728901E-2</v>
      </c>
      <c r="D1673" s="70" t="s">
        <v>4910</v>
      </c>
    </row>
    <row r="1674" spans="1:4">
      <c r="A1674" s="70" t="s">
        <v>23475</v>
      </c>
      <c r="B1674" s="70" t="s">
        <v>23474</v>
      </c>
      <c r="C1674" s="171">
        <v>2.9585432362179202E-2</v>
      </c>
      <c r="D1674" s="70" t="s">
        <v>4910</v>
      </c>
    </row>
    <row r="1675" spans="1:4">
      <c r="A1675" s="70" t="s">
        <v>30021</v>
      </c>
      <c r="B1675" s="70" t="s">
        <v>30020</v>
      </c>
      <c r="C1675" s="171">
        <v>2.95905593349324E-2</v>
      </c>
      <c r="D1675" s="70" t="s">
        <v>4910</v>
      </c>
    </row>
    <row r="1676" spans="1:4">
      <c r="A1676" s="70" t="s">
        <v>31329</v>
      </c>
      <c r="B1676" s="70" t="s">
        <v>31328</v>
      </c>
      <c r="C1676" s="171">
        <v>2.9628832922030699E-2</v>
      </c>
      <c r="D1676" s="70" t="s">
        <v>4910</v>
      </c>
    </row>
    <row r="1677" spans="1:4">
      <c r="A1677" s="70" t="s">
        <v>25945</v>
      </c>
      <c r="B1677" s="70" t="s">
        <v>25944</v>
      </c>
      <c r="C1677" s="171">
        <v>2.97052934793345E-2</v>
      </c>
      <c r="D1677" s="70" t="s">
        <v>4910</v>
      </c>
    </row>
    <row r="1678" spans="1:4">
      <c r="A1678" s="70" t="s">
        <v>19118</v>
      </c>
      <c r="B1678" s="70" t="s">
        <v>19117</v>
      </c>
      <c r="C1678" s="171">
        <v>2.9718108913167399E-2</v>
      </c>
      <c r="D1678" s="70" t="s">
        <v>4910</v>
      </c>
    </row>
    <row r="1679" spans="1:4">
      <c r="A1679" s="70" t="s">
        <v>32358</v>
      </c>
      <c r="B1679" s="70" t="s">
        <v>32357</v>
      </c>
      <c r="C1679" s="171">
        <v>2.9730660789746802E-2</v>
      </c>
      <c r="D1679" s="70" t="s">
        <v>4910</v>
      </c>
    </row>
    <row r="1680" spans="1:4">
      <c r="A1680" s="70" t="s">
        <v>32230</v>
      </c>
      <c r="B1680" s="70" t="s">
        <v>32229</v>
      </c>
      <c r="C1680" s="171">
        <v>2.97843472150781E-2</v>
      </c>
      <c r="D1680" s="70" t="s">
        <v>4910</v>
      </c>
    </row>
    <row r="1681" spans="1:4">
      <c r="A1681" s="70" t="s">
        <v>25982</v>
      </c>
      <c r="B1681" s="70" t="s">
        <v>25981</v>
      </c>
      <c r="C1681" s="171">
        <v>2.97932357822722E-2</v>
      </c>
      <c r="D1681" s="70" t="s">
        <v>4910</v>
      </c>
    </row>
    <row r="1682" spans="1:4">
      <c r="A1682" s="70" t="s">
        <v>24942</v>
      </c>
      <c r="B1682" s="70" t="s">
        <v>24941</v>
      </c>
      <c r="C1682" s="171">
        <v>2.9905139544715E-2</v>
      </c>
      <c r="D1682" s="70" t="s">
        <v>4910</v>
      </c>
    </row>
    <row r="1683" spans="1:4">
      <c r="A1683" s="70" t="s">
        <v>28564</v>
      </c>
      <c r="B1683" s="70" t="s">
        <v>28563</v>
      </c>
      <c r="C1683" s="171">
        <v>2.9908807465806798E-2</v>
      </c>
      <c r="D1683" s="70" t="s">
        <v>4910</v>
      </c>
    </row>
    <row r="1684" spans="1:4">
      <c r="A1684" s="70" t="s">
        <v>19791</v>
      </c>
      <c r="B1684" s="70" t="s">
        <v>19790</v>
      </c>
      <c r="C1684" s="171">
        <v>3.0027855322548199E-2</v>
      </c>
      <c r="D1684" s="70" t="s">
        <v>4910</v>
      </c>
    </row>
    <row r="1685" spans="1:4">
      <c r="A1685" s="70" t="s">
        <v>26879</v>
      </c>
      <c r="B1685" s="70" t="s">
        <v>26878</v>
      </c>
      <c r="C1685" s="171">
        <v>3.00649052590574E-2</v>
      </c>
      <c r="D1685" s="70" t="s">
        <v>4910</v>
      </c>
    </row>
    <row r="1686" spans="1:4">
      <c r="A1686" s="70" t="s">
        <v>13987</v>
      </c>
      <c r="B1686" s="70" t="s">
        <v>13986</v>
      </c>
      <c r="C1686" s="171">
        <v>3.0204520709505099E-2</v>
      </c>
      <c r="D1686" s="70" t="s">
        <v>4910</v>
      </c>
    </row>
    <row r="1687" spans="1:4">
      <c r="A1687" s="70" t="s">
        <v>32376</v>
      </c>
      <c r="B1687" s="70" t="s">
        <v>32375</v>
      </c>
      <c r="C1687" s="171">
        <v>3.03058045523414E-2</v>
      </c>
      <c r="D1687" s="70" t="s">
        <v>4910</v>
      </c>
    </row>
    <row r="1688" spans="1:4">
      <c r="A1688" s="70" t="s">
        <v>23802</v>
      </c>
      <c r="B1688" s="70" t="s">
        <v>23801</v>
      </c>
      <c r="C1688" s="171">
        <v>3.0447329151850399E-2</v>
      </c>
      <c r="D1688" s="70" t="s">
        <v>4910</v>
      </c>
    </row>
    <row r="1689" spans="1:4">
      <c r="A1689" s="70" t="s">
        <v>26580</v>
      </c>
      <c r="B1689" s="70" t="s">
        <v>26579</v>
      </c>
      <c r="C1689" s="171">
        <v>3.0554884608689901E-2</v>
      </c>
      <c r="D1689" s="70" t="s">
        <v>4910</v>
      </c>
    </row>
    <row r="1690" spans="1:4">
      <c r="A1690" s="70" t="s">
        <v>30508</v>
      </c>
      <c r="B1690" s="70" t="s">
        <v>30507</v>
      </c>
      <c r="C1690" s="171">
        <v>3.0556639758040301E-2</v>
      </c>
      <c r="D1690" s="70" t="s">
        <v>4910</v>
      </c>
    </row>
    <row r="1691" spans="1:4">
      <c r="A1691" s="70" t="s">
        <v>31849</v>
      </c>
      <c r="B1691" s="70" t="s">
        <v>31848</v>
      </c>
      <c r="C1691" s="171">
        <v>3.0558216781820701E-2</v>
      </c>
      <c r="D1691" s="70" t="s">
        <v>4910</v>
      </c>
    </row>
    <row r="1692" spans="1:4">
      <c r="A1692" s="70" t="s">
        <v>28385</v>
      </c>
      <c r="B1692" s="70" t="s">
        <v>28384</v>
      </c>
      <c r="C1692" s="171">
        <v>3.0598280617609001E-2</v>
      </c>
      <c r="D1692" s="70" t="s">
        <v>4910</v>
      </c>
    </row>
    <row r="1693" spans="1:4">
      <c r="A1693" s="70" t="s">
        <v>23770</v>
      </c>
      <c r="B1693" s="70" t="s">
        <v>23769</v>
      </c>
      <c r="C1693" s="171">
        <v>3.0598889251875299E-2</v>
      </c>
      <c r="D1693" s="70" t="s">
        <v>4910</v>
      </c>
    </row>
    <row r="1694" spans="1:4">
      <c r="A1694" s="70" t="s">
        <v>31785</v>
      </c>
      <c r="B1694" s="70" t="s">
        <v>31784</v>
      </c>
      <c r="C1694" s="171">
        <v>3.0665776989862201E-2</v>
      </c>
      <c r="D1694" s="70" t="s">
        <v>4910</v>
      </c>
    </row>
    <row r="1695" spans="1:4">
      <c r="A1695" s="70" t="s">
        <v>12395</v>
      </c>
      <c r="B1695" s="70" t="s">
        <v>12394</v>
      </c>
      <c r="C1695" s="171">
        <v>3.0687152638899502E-2</v>
      </c>
      <c r="D1695" s="70" t="s">
        <v>4910</v>
      </c>
    </row>
    <row r="1696" spans="1:4">
      <c r="A1696" s="70" t="s">
        <v>18018</v>
      </c>
      <c r="B1696" s="70" t="s">
        <v>18017</v>
      </c>
      <c r="C1696" s="171">
        <v>3.07376071202985E-2</v>
      </c>
      <c r="D1696" s="70" t="s">
        <v>4910</v>
      </c>
    </row>
    <row r="1697" spans="1:4">
      <c r="A1697" s="70" t="s">
        <v>32195</v>
      </c>
      <c r="B1697" s="70" t="s">
        <v>32194</v>
      </c>
      <c r="C1697" s="171">
        <v>3.0777303270765999E-2</v>
      </c>
      <c r="D1697" s="70" t="s">
        <v>4910</v>
      </c>
    </row>
    <row r="1698" spans="1:4">
      <c r="A1698" s="70" t="s">
        <v>18669</v>
      </c>
      <c r="B1698" s="70" t="s">
        <v>18668</v>
      </c>
      <c r="C1698" s="171">
        <v>3.0810057786695402E-2</v>
      </c>
      <c r="D1698" s="70" t="s">
        <v>4910</v>
      </c>
    </row>
    <row r="1699" spans="1:4">
      <c r="A1699" s="70" t="s">
        <v>28520</v>
      </c>
      <c r="B1699" s="70" t="s">
        <v>28519</v>
      </c>
      <c r="C1699" s="171">
        <v>3.08271315408126E-2</v>
      </c>
      <c r="D1699" s="70" t="s">
        <v>4910</v>
      </c>
    </row>
    <row r="1700" spans="1:4">
      <c r="A1700" s="70" t="s">
        <v>23746</v>
      </c>
      <c r="B1700" s="70" t="s">
        <v>23745</v>
      </c>
      <c r="C1700" s="171">
        <v>3.0885153582313099E-2</v>
      </c>
      <c r="D1700" s="70" t="s">
        <v>4910</v>
      </c>
    </row>
    <row r="1701" spans="1:4">
      <c r="A1701" s="70" t="s">
        <v>24635</v>
      </c>
      <c r="B1701" s="70" t="s">
        <v>24634</v>
      </c>
      <c r="C1701" s="171">
        <v>3.0899575783218201E-2</v>
      </c>
      <c r="D1701" s="70" t="s">
        <v>4910</v>
      </c>
    </row>
    <row r="1702" spans="1:4">
      <c r="A1702" s="70" t="s">
        <v>32670</v>
      </c>
      <c r="B1702" s="70" t="s">
        <v>32669</v>
      </c>
      <c r="C1702" s="171">
        <v>3.09148125342113E-2</v>
      </c>
      <c r="D1702" s="70" t="s">
        <v>4910</v>
      </c>
    </row>
    <row r="1703" spans="1:4">
      <c r="A1703" s="70" t="s">
        <v>29145</v>
      </c>
      <c r="B1703" s="70" t="s">
        <v>29144</v>
      </c>
      <c r="C1703" s="171">
        <v>3.10246123553965E-2</v>
      </c>
      <c r="D1703" s="70" t="s">
        <v>4910</v>
      </c>
    </row>
    <row r="1704" spans="1:4">
      <c r="A1704" s="70" t="s">
        <v>31798</v>
      </c>
      <c r="B1704" s="70" t="s">
        <v>31797</v>
      </c>
      <c r="C1704" s="171">
        <v>3.11176563304865E-2</v>
      </c>
      <c r="D1704" s="70" t="s">
        <v>4910</v>
      </c>
    </row>
    <row r="1705" spans="1:4">
      <c r="A1705" s="70" t="s">
        <v>28514</v>
      </c>
      <c r="B1705" s="70" t="s">
        <v>28513</v>
      </c>
      <c r="C1705" s="171">
        <v>3.13174251882034E-2</v>
      </c>
      <c r="D1705" s="70" t="s">
        <v>4910</v>
      </c>
    </row>
    <row r="1706" spans="1:4">
      <c r="A1706" s="70" t="s">
        <v>24355</v>
      </c>
      <c r="B1706" s="70" t="s">
        <v>24354</v>
      </c>
      <c r="C1706" s="171">
        <v>3.1348928338825598E-2</v>
      </c>
      <c r="D1706" s="70" t="s">
        <v>4910</v>
      </c>
    </row>
    <row r="1707" spans="1:4">
      <c r="A1707" s="70" t="s">
        <v>28184</v>
      </c>
      <c r="B1707" s="70" t="s">
        <v>28183</v>
      </c>
      <c r="C1707" s="171">
        <v>3.1362528280907298E-2</v>
      </c>
      <c r="D1707" s="70" t="s">
        <v>4910</v>
      </c>
    </row>
    <row r="1708" spans="1:4">
      <c r="A1708" s="70" t="s">
        <v>31965</v>
      </c>
      <c r="B1708" s="70" t="s">
        <v>31964</v>
      </c>
      <c r="C1708" s="171">
        <v>3.1474180958476101E-2</v>
      </c>
      <c r="D1708" s="70" t="s">
        <v>4910</v>
      </c>
    </row>
    <row r="1709" spans="1:4">
      <c r="A1709" s="70" t="s">
        <v>30208</v>
      </c>
      <c r="B1709" s="70" t="s">
        <v>30207</v>
      </c>
      <c r="C1709" s="171">
        <v>3.1538829841112503E-2</v>
      </c>
      <c r="D1709" s="70" t="s">
        <v>4910</v>
      </c>
    </row>
    <row r="1710" spans="1:4">
      <c r="A1710" s="70" t="s">
        <v>24363</v>
      </c>
      <c r="B1710" s="70" t="s">
        <v>24362</v>
      </c>
      <c r="C1710" s="171">
        <v>3.1590588851388698E-2</v>
      </c>
      <c r="D1710" s="70" t="s">
        <v>4910</v>
      </c>
    </row>
    <row r="1711" spans="1:4">
      <c r="A1711" s="70" t="s">
        <v>33188</v>
      </c>
      <c r="B1711" s="70" t="s">
        <v>33187</v>
      </c>
      <c r="C1711" s="171">
        <v>3.16389790224939E-2</v>
      </c>
      <c r="D1711" s="70" t="s">
        <v>4910</v>
      </c>
    </row>
    <row r="1712" spans="1:4">
      <c r="A1712" s="70" t="s">
        <v>32987</v>
      </c>
      <c r="B1712" s="70" t="s">
        <v>32986</v>
      </c>
      <c r="C1712" s="171">
        <v>3.1705220296646797E-2</v>
      </c>
      <c r="D1712" s="70" t="s">
        <v>4910</v>
      </c>
    </row>
    <row r="1713" spans="1:4">
      <c r="A1713" s="70" t="s">
        <v>17719</v>
      </c>
      <c r="B1713" s="70" t="s">
        <v>17718</v>
      </c>
      <c r="C1713" s="171">
        <v>3.1781184718539003E-2</v>
      </c>
      <c r="D1713" s="70" t="s">
        <v>4910</v>
      </c>
    </row>
    <row r="1714" spans="1:4">
      <c r="A1714" s="70" t="s">
        <v>17717</v>
      </c>
      <c r="B1714" s="70" t="s">
        <v>17716</v>
      </c>
      <c r="C1714" s="171">
        <v>3.1781184718539003E-2</v>
      </c>
      <c r="D1714" s="70" t="s">
        <v>4910</v>
      </c>
    </row>
    <row r="1715" spans="1:4">
      <c r="A1715" s="70" t="s">
        <v>23268</v>
      </c>
      <c r="B1715" s="70" t="s">
        <v>23267</v>
      </c>
      <c r="C1715" s="171">
        <v>3.18044877153437E-2</v>
      </c>
      <c r="D1715" s="70" t="s">
        <v>4910</v>
      </c>
    </row>
    <row r="1716" spans="1:4">
      <c r="A1716" s="70" t="s">
        <v>30936</v>
      </c>
      <c r="B1716" s="70" t="s">
        <v>30935</v>
      </c>
      <c r="C1716" s="171">
        <v>3.1912734812990902E-2</v>
      </c>
      <c r="D1716" s="70" t="s">
        <v>4910</v>
      </c>
    </row>
    <row r="1717" spans="1:4">
      <c r="A1717" s="70" t="s">
        <v>31291</v>
      </c>
      <c r="B1717" s="70" t="s">
        <v>31290</v>
      </c>
      <c r="C1717" s="171">
        <v>3.1968153703882299E-2</v>
      </c>
      <c r="D1717" s="70" t="s">
        <v>4910</v>
      </c>
    </row>
    <row r="1718" spans="1:4">
      <c r="A1718" s="70" t="s">
        <v>21027</v>
      </c>
      <c r="B1718" s="70" t="s">
        <v>21026</v>
      </c>
      <c r="C1718" s="171">
        <v>3.1991963126272997E-2</v>
      </c>
      <c r="D1718" s="70" t="s">
        <v>4910</v>
      </c>
    </row>
    <row r="1719" spans="1:4">
      <c r="A1719" s="70" t="s">
        <v>15475</v>
      </c>
      <c r="B1719" s="70" t="s">
        <v>15474</v>
      </c>
      <c r="C1719" s="171">
        <v>3.2063703715104003E-2</v>
      </c>
      <c r="D1719" s="70" t="s">
        <v>4910</v>
      </c>
    </row>
    <row r="1720" spans="1:4">
      <c r="A1720" s="70" t="s">
        <v>23210</v>
      </c>
      <c r="B1720" s="70" t="s">
        <v>23209</v>
      </c>
      <c r="C1720" s="171">
        <v>3.2137717590530898E-2</v>
      </c>
      <c r="D1720" s="70" t="s">
        <v>4910</v>
      </c>
    </row>
    <row r="1721" spans="1:4">
      <c r="A1721" s="70" t="s">
        <v>11627</v>
      </c>
      <c r="B1721" s="70" t="s">
        <v>11626</v>
      </c>
      <c r="C1721" s="171">
        <v>3.21684606300967E-2</v>
      </c>
      <c r="D1721" s="70" t="s">
        <v>4910</v>
      </c>
    </row>
    <row r="1722" spans="1:4">
      <c r="A1722" s="70" t="s">
        <v>30500</v>
      </c>
      <c r="B1722" s="70" t="s">
        <v>30499</v>
      </c>
      <c r="C1722" s="171">
        <v>3.2192917941367798E-2</v>
      </c>
      <c r="D1722" s="70" t="s">
        <v>4910</v>
      </c>
    </row>
    <row r="1723" spans="1:4">
      <c r="A1723" s="70" t="s">
        <v>14665</v>
      </c>
      <c r="B1723" s="70" t="s">
        <v>14664</v>
      </c>
      <c r="C1723" s="171">
        <v>3.2234957723316998E-2</v>
      </c>
      <c r="D1723" s="70" t="s">
        <v>4910</v>
      </c>
    </row>
    <row r="1724" spans="1:4">
      <c r="A1724" s="70" t="s">
        <v>31781</v>
      </c>
      <c r="B1724" s="70" t="s">
        <v>31780</v>
      </c>
      <c r="C1724" s="171">
        <v>3.2268702448372197E-2</v>
      </c>
      <c r="D1724" s="70" t="s">
        <v>4910</v>
      </c>
    </row>
    <row r="1725" spans="1:4">
      <c r="A1725" s="70" t="s">
        <v>14877</v>
      </c>
      <c r="B1725" s="70" t="s">
        <v>14876</v>
      </c>
      <c r="C1725" s="171">
        <v>3.2302004727712899E-2</v>
      </c>
      <c r="D1725" s="70" t="s">
        <v>4910</v>
      </c>
    </row>
    <row r="1726" spans="1:4">
      <c r="A1726" s="70" t="s">
        <v>24600</v>
      </c>
      <c r="B1726" s="70" t="s">
        <v>24599</v>
      </c>
      <c r="C1726" s="171">
        <v>3.23175392322511E-2</v>
      </c>
      <c r="D1726" s="70" t="s">
        <v>4910</v>
      </c>
    </row>
    <row r="1727" spans="1:4">
      <c r="A1727" s="70" t="s">
        <v>23143</v>
      </c>
      <c r="B1727" s="70" t="s">
        <v>23142</v>
      </c>
      <c r="C1727" s="171">
        <v>3.2349004227277101E-2</v>
      </c>
      <c r="D1727" s="70" t="s">
        <v>4910</v>
      </c>
    </row>
    <row r="1728" spans="1:4">
      <c r="A1728" s="70" t="s">
        <v>17698</v>
      </c>
      <c r="B1728" s="70" t="s">
        <v>17697</v>
      </c>
      <c r="C1728" s="171">
        <v>3.2544494725977702E-2</v>
      </c>
      <c r="D1728" s="70" t="s">
        <v>4910</v>
      </c>
    </row>
    <row r="1729" spans="1:4">
      <c r="A1729" s="70" t="s">
        <v>27318</v>
      </c>
      <c r="B1729" s="70" t="s">
        <v>27317</v>
      </c>
      <c r="C1729" s="171">
        <v>3.2589818752718103E-2</v>
      </c>
      <c r="D1729" s="70" t="s">
        <v>4910</v>
      </c>
    </row>
    <row r="1730" spans="1:4">
      <c r="A1730" s="70" t="s">
        <v>27768</v>
      </c>
      <c r="B1730" s="70" t="s">
        <v>27767</v>
      </c>
      <c r="C1730" s="171">
        <v>3.26255560669153E-2</v>
      </c>
      <c r="D1730" s="70" t="s">
        <v>4910</v>
      </c>
    </row>
    <row r="1731" spans="1:4">
      <c r="A1731" s="70" t="s">
        <v>33094</v>
      </c>
      <c r="B1731" s="70" t="s">
        <v>33093</v>
      </c>
      <c r="C1731" s="171">
        <v>3.26525309438217E-2</v>
      </c>
      <c r="D1731" s="70" t="s">
        <v>4910</v>
      </c>
    </row>
    <row r="1732" spans="1:4">
      <c r="A1732" s="70" t="s">
        <v>30679</v>
      </c>
      <c r="B1732" s="70" t="s">
        <v>30678</v>
      </c>
      <c r="C1732" s="171">
        <v>3.26739191059345E-2</v>
      </c>
      <c r="D1732" s="70" t="s">
        <v>4910</v>
      </c>
    </row>
    <row r="1733" spans="1:4">
      <c r="A1733" s="70" t="s">
        <v>31093</v>
      </c>
      <c r="B1733" s="70" t="s">
        <v>31092</v>
      </c>
      <c r="C1733" s="171">
        <v>3.2792328195872099E-2</v>
      </c>
      <c r="D1733" s="70" t="s">
        <v>4910</v>
      </c>
    </row>
    <row r="1734" spans="1:4">
      <c r="A1734" s="70" t="s">
        <v>29440</v>
      </c>
      <c r="B1734" s="70" t="s">
        <v>29439</v>
      </c>
      <c r="C1734" s="171">
        <v>3.2836695645159099E-2</v>
      </c>
      <c r="D1734" s="70" t="s">
        <v>4910</v>
      </c>
    </row>
    <row r="1735" spans="1:4">
      <c r="A1735" s="70" t="s">
        <v>30590</v>
      </c>
      <c r="B1735" s="70" t="s">
        <v>30589</v>
      </c>
      <c r="C1735" s="171">
        <v>3.2897378864755897E-2</v>
      </c>
      <c r="D1735" s="70" t="s">
        <v>4910</v>
      </c>
    </row>
    <row r="1736" spans="1:4">
      <c r="A1736" s="70" t="s">
        <v>19924</v>
      </c>
      <c r="B1736" s="70" t="s">
        <v>19923</v>
      </c>
      <c r="C1736" s="171">
        <v>3.2970975743713403E-2</v>
      </c>
      <c r="D1736" s="70" t="s">
        <v>4910</v>
      </c>
    </row>
    <row r="1737" spans="1:4">
      <c r="A1737" s="70" t="s">
        <v>28699</v>
      </c>
      <c r="B1737" s="70" t="s">
        <v>28699</v>
      </c>
      <c r="C1737" s="171">
        <v>3.3003807206323399E-2</v>
      </c>
      <c r="D1737" s="70" t="s">
        <v>4910</v>
      </c>
    </row>
    <row r="1738" spans="1:4">
      <c r="A1738" s="70" t="s">
        <v>32601</v>
      </c>
      <c r="B1738" s="70" t="s">
        <v>32600</v>
      </c>
      <c r="C1738" s="171">
        <v>3.3011186130655797E-2</v>
      </c>
      <c r="D1738" s="70" t="s">
        <v>4910</v>
      </c>
    </row>
    <row r="1739" spans="1:4">
      <c r="A1739" s="70" t="s">
        <v>30418</v>
      </c>
      <c r="B1739" s="70" t="s">
        <v>30417</v>
      </c>
      <c r="C1739" s="171">
        <v>3.3055469926820298E-2</v>
      </c>
      <c r="D1739" s="70" t="s">
        <v>4910</v>
      </c>
    </row>
    <row r="1740" spans="1:4">
      <c r="A1740" s="70" t="s">
        <v>24748</v>
      </c>
      <c r="B1740" s="70" t="s">
        <v>24747</v>
      </c>
      <c r="C1740" s="171">
        <v>3.3164798320920903E-2</v>
      </c>
      <c r="D1740" s="70" t="s">
        <v>4910</v>
      </c>
    </row>
    <row r="1741" spans="1:4">
      <c r="A1741" s="70" t="s">
        <v>22970</v>
      </c>
      <c r="B1741" s="70" t="s">
        <v>22970</v>
      </c>
      <c r="C1741" s="171">
        <v>3.3178044408792899E-2</v>
      </c>
      <c r="D1741" s="70" t="s">
        <v>4910</v>
      </c>
    </row>
    <row r="1742" spans="1:4">
      <c r="A1742" s="70" t="s">
        <v>30643</v>
      </c>
      <c r="B1742" s="70" t="s">
        <v>30642</v>
      </c>
      <c r="C1742" s="171">
        <v>3.3213951436366997E-2</v>
      </c>
      <c r="D1742" s="70" t="s">
        <v>4910</v>
      </c>
    </row>
    <row r="1743" spans="1:4">
      <c r="A1743" s="70" t="s">
        <v>29420</v>
      </c>
      <c r="B1743" s="70" t="s">
        <v>29419</v>
      </c>
      <c r="C1743" s="171">
        <v>3.3221041401666901E-2</v>
      </c>
      <c r="D1743" s="70" t="s">
        <v>4910</v>
      </c>
    </row>
    <row r="1744" spans="1:4">
      <c r="A1744" s="70" t="s">
        <v>22681</v>
      </c>
      <c r="B1744" s="70" t="s">
        <v>22680</v>
      </c>
      <c r="C1744" s="171">
        <v>3.3253944925857003E-2</v>
      </c>
      <c r="D1744" s="70" t="s">
        <v>4910</v>
      </c>
    </row>
    <row r="1745" spans="1:4">
      <c r="A1745" s="70" t="s">
        <v>20935</v>
      </c>
      <c r="B1745" s="70" t="s">
        <v>20935</v>
      </c>
      <c r="C1745" s="171">
        <v>3.33075484762397E-2</v>
      </c>
      <c r="D1745" s="70" t="s">
        <v>4910</v>
      </c>
    </row>
    <row r="1746" spans="1:4">
      <c r="A1746" s="70" t="s">
        <v>23298</v>
      </c>
      <c r="B1746" s="70" t="s">
        <v>23297</v>
      </c>
      <c r="C1746" s="171">
        <v>3.3519458089875699E-2</v>
      </c>
      <c r="D1746" s="70" t="s">
        <v>4910</v>
      </c>
    </row>
    <row r="1747" spans="1:4">
      <c r="A1747" s="70" t="s">
        <v>13379</v>
      </c>
      <c r="B1747" s="70" t="s">
        <v>13378</v>
      </c>
      <c r="C1747" s="171">
        <v>3.3569474792468197E-2</v>
      </c>
      <c r="D1747" s="70" t="s">
        <v>4910</v>
      </c>
    </row>
    <row r="1748" spans="1:4">
      <c r="A1748" s="70" t="s">
        <v>27883</v>
      </c>
      <c r="B1748" s="70" t="s">
        <v>27882</v>
      </c>
      <c r="C1748" s="171">
        <v>3.3622786075632197E-2</v>
      </c>
      <c r="D1748" s="70" t="s">
        <v>4910</v>
      </c>
    </row>
    <row r="1749" spans="1:4">
      <c r="A1749" s="70" t="s">
        <v>27687</v>
      </c>
      <c r="B1749" s="70" t="s">
        <v>27686</v>
      </c>
      <c r="C1749" s="171">
        <v>3.3646838730832698E-2</v>
      </c>
      <c r="D1749" s="70" t="s">
        <v>4910</v>
      </c>
    </row>
    <row r="1750" spans="1:4">
      <c r="A1750" s="70" t="s">
        <v>26824</v>
      </c>
      <c r="B1750" s="70" t="s">
        <v>26823</v>
      </c>
      <c r="C1750" s="171">
        <v>3.3670654988796303E-2</v>
      </c>
      <c r="D1750" s="70" t="s">
        <v>4910</v>
      </c>
    </row>
    <row r="1751" spans="1:4">
      <c r="A1751" s="70" t="s">
        <v>28229</v>
      </c>
      <c r="B1751" s="70" t="s">
        <v>28228</v>
      </c>
      <c r="C1751" s="171">
        <v>3.3690084333997297E-2</v>
      </c>
      <c r="D1751" s="70" t="s">
        <v>4910</v>
      </c>
    </row>
    <row r="1752" spans="1:4">
      <c r="A1752" s="70" t="s">
        <v>26412</v>
      </c>
      <c r="B1752" s="70" t="s">
        <v>26412</v>
      </c>
      <c r="C1752" s="171">
        <v>3.3717015218336303E-2</v>
      </c>
      <c r="D1752" s="70" t="s">
        <v>4910</v>
      </c>
    </row>
    <row r="1753" spans="1:4">
      <c r="A1753" s="70" t="s">
        <v>19713</v>
      </c>
      <c r="B1753" s="70" t="s">
        <v>19712</v>
      </c>
      <c r="C1753" s="171">
        <v>3.3765800474127999E-2</v>
      </c>
      <c r="D1753" s="70" t="s">
        <v>4910</v>
      </c>
    </row>
    <row r="1754" spans="1:4">
      <c r="A1754" s="70" t="s">
        <v>16834</v>
      </c>
      <c r="B1754" s="70" t="s">
        <v>16833</v>
      </c>
      <c r="C1754" s="171">
        <v>3.3787761189300901E-2</v>
      </c>
      <c r="D1754" s="70" t="s">
        <v>4910</v>
      </c>
    </row>
    <row r="1755" spans="1:4">
      <c r="A1755" s="70" t="s">
        <v>26998</v>
      </c>
      <c r="B1755" s="70" t="s">
        <v>26997</v>
      </c>
      <c r="C1755" s="171">
        <v>3.3837691055594497E-2</v>
      </c>
      <c r="D1755" s="70" t="s">
        <v>4910</v>
      </c>
    </row>
    <row r="1756" spans="1:4">
      <c r="A1756" s="70" t="s">
        <v>26976</v>
      </c>
      <c r="B1756" s="70" t="s">
        <v>26975</v>
      </c>
      <c r="C1756" s="171">
        <v>3.38730399233933E-2</v>
      </c>
      <c r="D1756" s="70" t="s">
        <v>4910</v>
      </c>
    </row>
    <row r="1757" spans="1:4">
      <c r="A1757" s="70" t="s">
        <v>24531</v>
      </c>
      <c r="B1757" s="70" t="s">
        <v>24530</v>
      </c>
      <c r="C1757" s="171">
        <v>3.38814399578901E-2</v>
      </c>
      <c r="D1757" s="70" t="s">
        <v>4910</v>
      </c>
    </row>
    <row r="1758" spans="1:4">
      <c r="A1758" s="70" t="s">
        <v>32336</v>
      </c>
      <c r="B1758" s="70" t="s">
        <v>32335</v>
      </c>
      <c r="C1758" s="171">
        <v>3.3999886365951998E-2</v>
      </c>
      <c r="D1758" s="70" t="s">
        <v>4910</v>
      </c>
    </row>
    <row r="1759" spans="1:4">
      <c r="A1759" s="70" t="s">
        <v>31937</v>
      </c>
      <c r="B1759" s="70" t="s">
        <v>31936</v>
      </c>
      <c r="C1759" s="171">
        <v>3.4003621886581799E-2</v>
      </c>
      <c r="D1759" s="70" t="s">
        <v>4910</v>
      </c>
    </row>
    <row r="1760" spans="1:4">
      <c r="A1760" s="70" t="s">
        <v>31542</v>
      </c>
      <c r="B1760" s="70" t="s">
        <v>31541</v>
      </c>
      <c r="C1760" s="171">
        <v>3.4123036150606099E-2</v>
      </c>
      <c r="D1760" s="70" t="s">
        <v>4910</v>
      </c>
    </row>
    <row r="1761" spans="1:4">
      <c r="A1761" s="70" t="s">
        <v>30566</v>
      </c>
      <c r="B1761" s="70" t="s">
        <v>30565</v>
      </c>
      <c r="C1761" s="171">
        <v>3.4211561781921702E-2</v>
      </c>
      <c r="D1761" s="70" t="s">
        <v>4910</v>
      </c>
    </row>
    <row r="1762" spans="1:4">
      <c r="A1762" s="70" t="s">
        <v>17735</v>
      </c>
      <c r="B1762" s="70" t="s">
        <v>17734</v>
      </c>
      <c r="C1762" s="171">
        <v>3.4217571996546403E-2</v>
      </c>
      <c r="D1762" s="70" t="s">
        <v>4910</v>
      </c>
    </row>
    <row r="1763" spans="1:4">
      <c r="A1763" s="70" t="s">
        <v>29696</v>
      </c>
      <c r="B1763" s="70" t="s">
        <v>29695</v>
      </c>
      <c r="C1763" s="171">
        <v>3.4240362204972397E-2</v>
      </c>
      <c r="D1763" s="70" t="s">
        <v>4910</v>
      </c>
    </row>
    <row r="1764" spans="1:4">
      <c r="A1764" s="70" t="s">
        <v>27795</v>
      </c>
      <c r="B1764" s="70" t="s">
        <v>27794</v>
      </c>
      <c r="C1764" s="171">
        <v>3.4300506308303301E-2</v>
      </c>
      <c r="D1764" s="70" t="s">
        <v>4910</v>
      </c>
    </row>
    <row r="1765" spans="1:4">
      <c r="A1765" s="70" t="s">
        <v>21093</v>
      </c>
      <c r="B1765" s="70" t="s">
        <v>21092</v>
      </c>
      <c r="C1765" s="171">
        <v>3.4341106533397697E-2</v>
      </c>
      <c r="D1765" s="70" t="s">
        <v>4910</v>
      </c>
    </row>
    <row r="1766" spans="1:4">
      <c r="A1766" s="70" t="s">
        <v>26790</v>
      </c>
      <c r="B1766" s="70" t="s">
        <v>26790</v>
      </c>
      <c r="C1766" s="171">
        <v>3.4381094952023197E-2</v>
      </c>
      <c r="D1766" s="70" t="s">
        <v>4910</v>
      </c>
    </row>
    <row r="1767" spans="1:4">
      <c r="A1767" s="70" t="s">
        <v>30408</v>
      </c>
      <c r="B1767" s="70" t="s">
        <v>30407</v>
      </c>
      <c r="C1767" s="171">
        <v>3.4414489947236102E-2</v>
      </c>
      <c r="D1767" s="70" t="s">
        <v>4910</v>
      </c>
    </row>
    <row r="1768" spans="1:4">
      <c r="A1768" s="70" t="s">
        <v>28702</v>
      </c>
      <c r="B1768" s="70" t="s">
        <v>28702</v>
      </c>
      <c r="C1768" s="171">
        <v>3.4541919894310297E-2</v>
      </c>
      <c r="D1768" s="70" t="s">
        <v>4910</v>
      </c>
    </row>
    <row r="1769" spans="1:4">
      <c r="A1769" s="70" t="s">
        <v>22519</v>
      </c>
      <c r="B1769" s="70" t="s">
        <v>22519</v>
      </c>
      <c r="C1769" s="171">
        <v>3.4573579018857201E-2</v>
      </c>
      <c r="D1769" s="70" t="s">
        <v>4910</v>
      </c>
    </row>
    <row r="1770" spans="1:4">
      <c r="A1770" s="70" t="s">
        <v>27097</v>
      </c>
      <c r="B1770" s="70" t="s">
        <v>27096</v>
      </c>
      <c r="C1770" s="171">
        <v>3.4587835919576503E-2</v>
      </c>
      <c r="D1770" s="70" t="s">
        <v>4910</v>
      </c>
    </row>
    <row r="1771" spans="1:4">
      <c r="A1771" s="70" t="s">
        <v>30222</v>
      </c>
      <c r="B1771" s="70" t="s">
        <v>30221</v>
      </c>
      <c r="C1771" s="171">
        <v>3.4679745059559001E-2</v>
      </c>
      <c r="D1771" s="70" t="s">
        <v>4910</v>
      </c>
    </row>
    <row r="1772" spans="1:4">
      <c r="A1772" s="70" t="s">
        <v>25759</v>
      </c>
      <c r="B1772" s="70" t="s">
        <v>25758</v>
      </c>
      <c r="C1772" s="171">
        <v>3.4868742463190099E-2</v>
      </c>
      <c r="D1772" s="70" t="s">
        <v>4910</v>
      </c>
    </row>
    <row r="1773" spans="1:4">
      <c r="A1773" s="70" t="s">
        <v>24487</v>
      </c>
      <c r="B1773" s="70" t="s">
        <v>24486</v>
      </c>
      <c r="C1773" s="171">
        <v>3.4877143847909797E-2</v>
      </c>
      <c r="D1773" s="70" t="s">
        <v>4910</v>
      </c>
    </row>
    <row r="1774" spans="1:4">
      <c r="A1774" s="70" t="s">
        <v>14554</v>
      </c>
      <c r="B1774" s="70" t="s">
        <v>14553</v>
      </c>
      <c r="C1774" s="171">
        <v>3.4890354724974398E-2</v>
      </c>
      <c r="D1774" s="70" t="s">
        <v>4910</v>
      </c>
    </row>
    <row r="1775" spans="1:4">
      <c r="A1775" s="70" t="s">
        <v>28604</v>
      </c>
      <c r="B1775" s="70" t="s">
        <v>28603</v>
      </c>
      <c r="C1775" s="171">
        <v>3.4976683780698098E-2</v>
      </c>
      <c r="D1775" s="70" t="s">
        <v>4910</v>
      </c>
    </row>
    <row r="1776" spans="1:4">
      <c r="A1776" s="70" t="s">
        <v>21723</v>
      </c>
      <c r="B1776" s="70" t="s">
        <v>21722</v>
      </c>
      <c r="C1776" s="171">
        <v>3.5027503999060502E-2</v>
      </c>
      <c r="D1776" s="70" t="s">
        <v>4910</v>
      </c>
    </row>
    <row r="1777" spans="1:4">
      <c r="A1777" s="70" t="s">
        <v>27956</v>
      </c>
      <c r="B1777" s="70" t="s">
        <v>27955</v>
      </c>
      <c r="C1777" s="171">
        <v>3.5161888977821701E-2</v>
      </c>
      <c r="D1777" s="70" t="s">
        <v>4910</v>
      </c>
    </row>
    <row r="1778" spans="1:4">
      <c r="A1778" s="70" t="s">
        <v>22019</v>
      </c>
      <c r="B1778" s="70" t="s">
        <v>22018</v>
      </c>
      <c r="C1778" s="171">
        <v>3.5167991009500403E-2</v>
      </c>
      <c r="D1778" s="70" t="s">
        <v>4910</v>
      </c>
    </row>
    <row r="1779" spans="1:4">
      <c r="A1779" s="70" t="s">
        <v>32897</v>
      </c>
      <c r="B1779" s="70" t="s">
        <v>32896</v>
      </c>
      <c r="C1779" s="171">
        <v>3.5236559657424997E-2</v>
      </c>
      <c r="D1779" s="70" t="s">
        <v>4910</v>
      </c>
    </row>
    <row r="1780" spans="1:4">
      <c r="A1780" s="70" t="s">
        <v>31036</v>
      </c>
      <c r="B1780" s="70" t="s">
        <v>31035</v>
      </c>
      <c r="C1780" s="171">
        <v>3.5343561804099401E-2</v>
      </c>
      <c r="D1780" s="70" t="s">
        <v>4910</v>
      </c>
    </row>
    <row r="1781" spans="1:4">
      <c r="A1781" s="70" t="s">
        <v>15750</v>
      </c>
      <c r="B1781" s="70" t="s">
        <v>15749</v>
      </c>
      <c r="C1781" s="171">
        <v>3.5462713965891499E-2</v>
      </c>
      <c r="D1781" s="70" t="s">
        <v>4910</v>
      </c>
    </row>
    <row r="1782" spans="1:4">
      <c r="A1782" s="70" t="s">
        <v>31558</v>
      </c>
      <c r="B1782" s="70" t="s">
        <v>31557</v>
      </c>
      <c r="C1782" s="171">
        <v>3.5592227982423098E-2</v>
      </c>
      <c r="D1782" s="70" t="s">
        <v>4910</v>
      </c>
    </row>
    <row r="1783" spans="1:4">
      <c r="A1783" s="70" t="s">
        <v>27709</v>
      </c>
      <c r="B1783" s="70" t="s">
        <v>27709</v>
      </c>
      <c r="C1783" s="171">
        <v>3.5612166331559801E-2</v>
      </c>
      <c r="D1783" s="70" t="s">
        <v>4910</v>
      </c>
    </row>
    <row r="1784" spans="1:4">
      <c r="A1784" s="70" t="s">
        <v>19251</v>
      </c>
      <c r="B1784" s="70" t="s">
        <v>19251</v>
      </c>
      <c r="C1784" s="171">
        <v>3.5694515347949998E-2</v>
      </c>
      <c r="D1784" s="70" t="s">
        <v>4910</v>
      </c>
    </row>
    <row r="1785" spans="1:4">
      <c r="A1785" s="70" t="s">
        <v>28290</v>
      </c>
      <c r="B1785" s="70" t="s">
        <v>28289</v>
      </c>
      <c r="C1785" s="171">
        <v>3.5799923027857401E-2</v>
      </c>
      <c r="D1785" s="70" t="s">
        <v>4910</v>
      </c>
    </row>
    <row r="1786" spans="1:4">
      <c r="A1786" s="70" t="s">
        <v>19592</v>
      </c>
      <c r="B1786" s="70" t="s">
        <v>19591</v>
      </c>
      <c r="C1786" s="171">
        <v>3.5835063089879902E-2</v>
      </c>
      <c r="D1786" s="70" t="s">
        <v>4910</v>
      </c>
    </row>
    <row r="1787" spans="1:4">
      <c r="A1787" s="70" t="s">
        <v>30426</v>
      </c>
      <c r="B1787" s="70" t="s">
        <v>30425</v>
      </c>
      <c r="C1787" s="171">
        <v>3.5930154028630999E-2</v>
      </c>
      <c r="D1787" s="70" t="s">
        <v>4910</v>
      </c>
    </row>
    <row r="1788" spans="1:4">
      <c r="A1788" s="70" t="s">
        <v>31564</v>
      </c>
      <c r="B1788" s="70" t="s">
        <v>31563</v>
      </c>
      <c r="C1788" s="171">
        <v>3.5969294361488102E-2</v>
      </c>
      <c r="D1788" s="70" t="s">
        <v>4910</v>
      </c>
    </row>
    <row r="1789" spans="1:4">
      <c r="A1789" s="70" t="s">
        <v>33231</v>
      </c>
      <c r="B1789" s="70" t="s">
        <v>33231</v>
      </c>
      <c r="C1789" s="171">
        <v>3.6001942500212401E-2</v>
      </c>
      <c r="D1789" s="70" t="s">
        <v>4910</v>
      </c>
    </row>
    <row r="1790" spans="1:4">
      <c r="A1790" s="70" t="s">
        <v>19824</v>
      </c>
      <c r="B1790" s="70" t="s">
        <v>19824</v>
      </c>
      <c r="C1790" s="171">
        <v>3.61994309668573E-2</v>
      </c>
      <c r="D1790" s="70" t="s">
        <v>4910</v>
      </c>
    </row>
    <row r="1791" spans="1:4">
      <c r="A1791" s="70" t="s">
        <v>22382</v>
      </c>
      <c r="B1791" s="70" t="s">
        <v>22381</v>
      </c>
      <c r="C1791" s="171">
        <v>3.6267532352536803E-2</v>
      </c>
      <c r="D1791" s="70" t="s">
        <v>4910</v>
      </c>
    </row>
    <row r="1792" spans="1:4">
      <c r="A1792" s="70" t="s">
        <v>30326</v>
      </c>
      <c r="B1792" s="70" t="s">
        <v>30325</v>
      </c>
      <c r="C1792" s="171">
        <v>3.6387754161112403E-2</v>
      </c>
      <c r="D1792" s="70" t="s">
        <v>4910</v>
      </c>
    </row>
    <row r="1793" spans="1:4">
      <c r="A1793" s="70" t="s">
        <v>21950</v>
      </c>
      <c r="B1793" s="70" t="s">
        <v>21949</v>
      </c>
      <c r="C1793" s="171">
        <v>3.64091017265833E-2</v>
      </c>
      <c r="D1793" s="70" t="s">
        <v>4910</v>
      </c>
    </row>
    <row r="1794" spans="1:4">
      <c r="A1794" s="70" t="s">
        <v>14508</v>
      </c>
      <c r="B1794" s="70" t="s">
        <v>14507</v>
      </c>
      <c r="C1794" s="171">
        <v>3.6500068612851197E-2</v>
      </c>
      <c r="D1794" s="70" t="s">
        <v>4910</v>
      </c>
    </row>
    <row r="1795" spans="1:4">
      <c r="A1795" s="70" t="s">
        <v>23387</v>
      </c>
      <c r="B1795" s="70" t="s">
        <v>23386</v>
      </c>
      <c r="C1795" s="171">
        <v>3.6511281014983299E-2</v>
      </c>
      <c r="D1795" s="70" t="s">
        <v>4910</v>
      </c>
    </row>
    <row r="1796" spans="1:4">
      <c r="A1796" s="70" t="s">
        <v>27183</v>
      </c>
      <c r="B1796" s="70" t="s">
        <v>27182</v>
      </c>
      <c r="C1796" s="171">
        <v>3.6550443173718E-2</v>
      </c>
      <c r="D1796" s="70" t="s">
        <v>4910</v>
      </c>
    </row>
    <row r="1797" spans="1:4">
      <c r="A1797" s="70" t="s">
        <v>31954</v>
      </c>
      <c r="B1797" s="70" t="s">
        <v>31953</v>
      </c>
      <c r="C1797" s="171">
        <v>3.6603473656817598E-2</v>
      </c>
      <c r="D1797" s="70" t="s">
        <v>4910</v>
      </c>
    </row>
    <row r="1798" spans="1:4">
      <c r="A1798" s="70" t="s">
        <v>22433</v>
      </c>
      <c r="B1798" s="70" t="s">
        <v>22432</v>
      </c>
      <c r="C1798" s="171">
        <v>3.6651557880540697E-2</v>
      </c>
      <c r="D1798" s="70" t="s">
        <v>4910</v>
      </c>
    </row>
    <row r="1799" spans="1:4">
      <c r="A1799" s="70" t="s">
        <v>25928</v>
      </c>
      <c r="B1799" s="70" t="s">
        <v>25927</v>
      </c>
      <c r="C1799" s="171">
        <v>3.6682110913608103E-2</v>
      </c>
      <c r="D1799" s="70" t="s">
        <v>4910</v>
      </c>
    </row>
    <row r="1800" spans="1:4">
      <c r="A1800" s="70" t="s">
        <v>28823</v>
      </c>
      <c r="B1800" s="70" t="s">
        <v>28822</v>
      </c>
      <c r="C1800" s="171">
        <v>3.6730430182570599E-2</v>
      </c>
      <c r="D1800" s="70" t="s">
        <v>4910</v>
      </c>
    </row>
    <row r="1801" spans="1:4">
      <c r="A1801" s="70" t="s">
        <v>24333</v>
      </c>
      <c r="B1801" s="70" t="s">
        <v>24332</v>
      </c>
      <c r="C1801" s="171">
        <v>3.6771655478035799E-2</v>
      </c>
      <c r="D1801" s="70" t="s">
        <v>4910</v>
      </c>
    </row>
    <row r="1802" spans="1:4">
      <c r="A1802" s="70" t="s">
        <v>32764</v>
      </c>
      <c r="B1802" s="70" t="s">
        <v>32763</v>
      </c>
      <c r="C1802" s="171">
        <v>3.6782253375358599E-2</v>
      </c>
      <c r="D1802" s="70" t="s">
        <v>4910</v>
      </c>
    </row>
    <row r="1803" spans="1:4">
      <c r="A1803" s="70" t="s">
        <v>25342</v>
      </c>
      <c r="B1803" s="70" t="s">
        <v>25341</v>
      </c>
      <c r="C1803" s="171">
        <v>3.6836814523478603E-2</v>
      </c>
      <c r="D1803" s="70" t="s">
        <v>4910</v>
      </c>
    </row>
    <row r="1804" spans="1:4">
      <c r="A1804" s="70" t="s">
        <v>24846</v>
      </c>
      <c r="B1804" s="70" t="s">
        <v>24845</v>
      </c>
      <c r="C1804" s="171">
        <v>3.6848041353162699E-2</v>
      </c>
      <c r="D1804" s="70" t="s">
        <v>4910</v>
      </c>
    </row>
    <row r="1805" spans="1:4">
      <c r="A1805" s="70" t="s">
        <v>32981</v>
      </c>
      <c r="B1805" s="70" t="s">
        <v>32980</v>
      </c>
      <c r="C1805" s="171">
        <v>3.6917637148774399E-2</v>
      </c>
      <c r="D1805" s="70" t="s">
        <v>4910</v>
      </c>
    </row>
    <row r="1806" spans="1:4">
      <c r="A1806" s="70" t="s">
        <v>31285</v>
      </c>
      <c r="B1806" s="70" t="s">
        <v>31284</v>
      </c>
      <c r="C1806" s="171">
        <v>3.6996927383292501E-2</v>
      </c>
      <c r="D1806" s="70" t="s">
        <v>4910</v>
      </c>
    </row>
    <row r="1807" spans="1:4">
      <c r="A1807" s="70" t="s">
        <v>32228</v>
      </c>
      <c r="B1807" s="70" t="s">
        <v>32227</v>
      </c>
      <c r="C1807" s="171">
        <v>3.7040032006514498E-2</v>
      </c>
      <c r="D1807" s="70" t="s">
        <v>4910</v>
      </c>
    </row>
    <row r="1808" spans="1:4">
      <c r="A1808" s="70" t="s">
        <v>22588</v>
      </c>
      <c r="B1808" s="70" t="s">
        <v>22587</v>
      </c>
      <c r="C1808" s="171">
        <v>3.70868006860436E-2</v>
      </c>
      <c r="D1808" s="70" t="s">
        <v>4910</v>
      </c>
    </row>
    <row r="1809" spans="1:4">
      <c r="A1809" s="70" t="s">
        <v>32050</v>
      </c>
      <c r="B1809" s="70" t="s">
        <v>32049</v>
      </c>
      <c r="C1809" s="171">
        <v>3.73087246629989E-2</v>
      </c>
      <c r="D1809" s="70" t="s">
        <v>4910</v>
      </c>
    </row>
    <row r="1810" spans="1:4">
      <c r="A1810" s="70" t="s">
        <v>30212</v>
      </c>
      <c r="B1810" s="70" t="s">
        <v>30211</v>
      </c>
      <c r="C1810" s="171">
        <v>3.7341567692710798E-2</v>
      </c>
      <c r="D1810" s="70" t="s">
        <v>4910</v>
      </c>
    </row>
    <row r="1811" spans="1:4">
      <c r="A1811" s="70" t="s">
        <v>9486</v>
      </c>
      <c r="B1811" s="70" t="s">
        <v>9485</v>
      </c>
      <c r="C1811" s="171">
        <v>3.7378215444495599E-2</v>
      </c>
      <c r="D1811" s="70" t="s">
        <v>4910</v>
      </c>
    </row>
    <row r="1812" spans="1:4">
      <c r="A1812" s="70" t="s">
        <v>28576</v>
      </c>
      <c r="B1812" s="70" t="s">
        <v>28575</v>
      </c>
      <c r="C1812" s="171">
        <v>3.7493114767458903E-2</v>
      </c>
      <c r="D1812" s="70" t="s">
        <v>4910</v>
      </c>
    </row>
    <row r="1813" spans="1:4">
      <c r="A1813" s="70" t="s">
        <v>19226</v>
      </c>
      <c r="B1813" s="70" t="s">
        <v>19225</v>
      </c>
      <c r="C1813" s="171">
        <v>3.7508671525723097E-2</v>
      </c>
      <c r="D1813" s="70" t="s">
        <v>4910</v>
      </c>
    </row>
    <row r="1814" spans="1:4">
      <c r="A1814" s="70" t="s">
        <v>14506</v>
      </c>
      <c r="B1814" s="70" t="s">
        <v>14505</v>
      </c>
      <c r="C1814" s="171">
        <v>3.7717559428952899E-2</v>
      </c>
      <c r="D1814" s="70" t="s">
        <v>4910</v>
      </c>
    </row>
    <row r="1815" spans="1:4">
      <c r="A1815" s="70" t="s">
        <v>28631</v>
      </c>
      <c r="B1815" s="70" t="s">
        <v>28630</v>
      </c>
      <c r="C1815" s="171">
        <v>3.7786579062178E-2</v>
      </c>
      <c r="D1815" s="70" t="s">
        <v>4910</v>
      </c>
    </row>
    <row r="1816" spans="1:4">
      <c r="A1816" s="70" t="s">
        <v>28237</v>
      </c>
      <c r="B1816" s="70" t="s">
        <v>28236</v>
      </c>
      <c r="C1816" s="171">
        <v>3.7876181839448499E-2</v>
      </c>
      <c r="D1816" s="70" t="s">
        <v>4910</v>
      </c>
    </row>
    <row r="1817" spans="1:4">
      <c r="A1817" s="70" t="s">
        <v>24667</v>
      </c>
      <c r="B1817" s="70" t="s">
        <v>24666</v>
      </c>
      <c r="C1817" s="171">
        <v>3.7885298018242197E-2</v>
      </c>
      <c r="D1817" s="70" t="s">
        <v>4910</v>
      </c>
    </row>
    <row r="1818" spans="1:4">
      <c r="A1818" s="70" t="s">
        <v>32323</v>
      </c>
      <c r="B1818" s="70" t="s">
        <v>32323</v>
      </c>
      <c r="C1818" s="171">
        <v>3.7894408310656102E-2</v>
      </c>
      <c r="D1818" s="70" t="s">
        <v>4910</v>
      </c>
    </row>
    <row r="1819" spans="1:4">
      <c r="A1819" s="70" t="s">
        <v>28670</v>
      </c>
      <c r="B1819" s="70" t="s">
        <v>28669</v>
      </c>
      <c r="C1819" s="171">
        <v>3.7993098274574401E-2</v>
      </c>
      <c r="D1819" s="70" t="s">
        <v>4910</v>
      </c>
    </row>
    <row r="1820" spans="1:4">
      <c r="A1820" s="70" t="s">
        <v>28966</v>
      </c>
      <c r="B1820" s="70" t="s">
        <v>28965</v>
      </c>
      <c r="C1820" s="171">
        <v>3.8020954418752799E-2</v>
      </c>
      <c r="D1820" s="70" t="s">
        <v>4910</v>
      </c>
    </row>
    <row r="1821" spans="1:4">
      <c r="A1821" s="70" t="s">
        <v>10209</v>
      </c>
      <c r="B1821" s="70" t="s">
        <v>10208</v>
      </c>
      <c r="C1821" s="171">
        <v>3.8065458459409701E-2</v>
      </c>
      <c r="D1821" s="70" t="s">
        <v>4910</v>
      </c>
    </row>
    <row r="1822" spans="1:4">
      <c r="A1822" s="70" t="s">
        <v>24537</v>
      </c>
      <c r="B1822" s="70" t="s">
        <v>24536</v>
      </c>
      <c r="C1822" s="171">
        <v>3.8211825396470903E-2</v>
      </c>
      <c r="D1822" s="70" t="s">
        <v>4910</v>
      </c>
    </row>
    <row r="1823" spans="1:4">
      <c r="A1823" s="70" t="s">
        <v>17742</v>
      </c>
      <c r="B1823" s="70" t="s">
        <v>17741</v>
      </c>
      <c r="C1823" s="171">
        <v>3.8225252830644797E-2</v>
      </c>
      <c r="D1823" s="70" t="s">
        <v>4910</v>
      </c>
    </row>
    <row r="1824" spans="1:4">
      <c r="A1824" s="70" t="s">
        <v>30224</v>
      </c>
      <c r="B1824" s="70" t="s">
        <v>30223</v>
      </c>
      <c r="C1824" s="171">
        <v>3.8379949295896602E-2</v>
      </c>
      <c r="D1824" s="70" t="s">
        <v>4910</v>
      </c>
    </row>
    <row r="1825" spans="1:4">
      <c r="A1825" s="70" t="s">
        <v>29507</v>
      </c>
      <c r="B1825" s="70" t="s">
        <v>29506</v>
      </c>
      <c r="C1825" s="171">
        <v>3.8419070266249002E-2</v>
      </c>
      <c r="D1825" s="70" t="s">
        <v>4910</v>
      </c>
    </row>
    <row r="1826" spans="1:4">
      <c r="A1826" s="70" t="s">
        <v>19548</v>
      </c>
      <c r="B1826" s="70" t="s">
        <v>19547</v>
      </c>
      <c r="C1826" s="171">
        <v>3.8420291956103199E-2</v>
      </c>
      <c r="D1826" s="70" t="s">
        <v>4910</v>
      </c>
    </row>
    <row r="1827" spans="1:4">
      <c r="A1827" s="70" t="s">
        <v>29240</v>
      </c>
      <c r="B1827" s="70" t="s">
        <v>29239</v>
      </c>
      <c r="C1827" s="171">
        <v>3.8464660129149002E-2</v>
      </c>
      <c r="D1827" s="70" t="s">
        <v>4910</v>
      </c>
    </row>
    <row r="1828" spans="1:4">
      <c r="A1828" s="70" t="s">
        <v>17795</v>
      </c>
      <c r="B1828" s="70" t="s">
        <v>17794</v>
      </c>
      <c r="C1828" s="171">
        <v>3.8495681512662597E-2</v>
      </c>
      <c r="D1828" s="70" t="s">
        <v>4910</v>
      </c>
    </row>
    <row r="1829" spans="1:4">
      <c r="A1829" s="70" t="s">
        <v>17797</v>
      </c>
      <c r="B1829" s="70" t="s">
        <v>17796</v>
      </c>
      <c r="C1829" s="171">
        <v>3.8495681512662597E-2</v>
      </c>
      <c r="D1829" s="70" t="s">
        <v>4910</v>
      </c>
    </row>
    <row r="1830" spans="1:4">
      <c r="A1830" s="70" t="s">
        <v>26948</v>
      </c>
      <c r="B1830" s="70" t="s">
        <v>26947</v>
      </c>
      <c r="C1830" s="171">
        <v>3.8533736576779803E-2</v>
      </c>
      <c r="D1830" s="70" t="s">
        <v>4910</v>
      </c>
    </row>
    <row r="1831" spans="1:4">
      <c r="A1831" s="70" t="s">
        <v>21871</v>
      </c>
      <c r="B1831" s="70" t="s">
        <v>21870</v>
      </c>
      <c r="C1831" s="171">
        <v>3.8625065356496797E-2</v>
      </c>
      <c r="D1831" s="70" t="s">
        <v>4910</v>
      </c>
    </row>
    <row r="1832" spans="1:4">
      <c r="A1832" s="70" t="s">
        <v>31338</v>
      </c>
      <c r="B1832" s="70" t="s">
        <v>31337</v>
      </c>
      <c r="C1832" s="171">
        <v>3.8658139423691902E-2</v>
      </c>
      <c r="D1832" s="70" t="s">
        <v>4910</v>
      </c>
    </row>
    <row r="1833" spans="1:4">
      <c r="A1833" s="70" t="s">
        <v>30600</v>
      </c>
      <c r="B1833" s="70" t="s">
        <v>30599</v>
      </c>
      <c r="C1833" s="171">
        <v>3.8701314891161999E-2</v>
      </c>
      <c r="D1833" s="70" t="s">
        <v>4910</v>
      </c>
    </row>
    <row r="1834" spans="1:4">
      <c r="A1834" s="70" t="s">
        <v>25753</v>
      </c>
      <c r="B1834" s="70" t="s">
        <v>25752</v>
      </c>
      <c r="C1834" s="171">
        <v>3.8708139198347098E-2</v>
      </c>
      <c r="D1834" s="70" t="s">
        <v>4910</v>
      </c>
    </row>
    <row r="1835" spans="1:4">
      <c r="A1835" s="70" t="s">
        <v>28245</v>
      </c>
      <c r="B1835" s="70" t="s">
        <v>28244</v>
      </c>
      <c r="C1835" s="171">
        <v>3.8714620436446703E-2</v>
      </c>
      <c r="D1835" s="70" t="s">
        <v>4910</v>
      </c>
    </row>
    <row r="1836" spans="1:4">
      <c r="A1836" s="70" t="s">
        <v>17291</v>
      </c>
      <c r="B1836" s="70" t="s">
        <v>17290</v>
      </c>
      <c r="C1836" s="171">
        <v>3.8873280922679103E-2</v>
      </c>
      <c r="D1836" s="70" t="s">
        <v>4910</v>
      </c>
    </row>
    <row r="1837" spans="1:4">
      <c r="A1837" s="70" t="s">
        <v>32436</v>
      </c>
      <c r="B1837" s="70" t="s">
        <v>32436</v>
      </c>
      <c r="C1837" s="171">
        <v>3.8882627121943403E-2</v>
      </c>
      <c r="D1837" s="70" t="s">
        <v>4910</v>
      </c>
    </row>
    <row r="1838" spans="1:4">
      <c r="A1838" s="70" t="s">
        <v>33194</v>
      </c>
      <c r="B1838" s="70" t="s">
        <v>33193</v>
      </c>
      <c r="C1838" s="171">
        <v>3.8893371067979902E-2</v>
      </c>
      <c r="D1838" s="70" t="s">
        <v>4910</v>
      </c>
    </row>
    <row r="1839" spans="1:4">
      <c r="A1839" s="70" t="s">
        <v>30719</v>
      </c>
      <c r="B1839" s="70" t="s">
        <v>30718</v>
      </c>
      <c r="C1839" s="171">
        <v>3.8910379253574698E-2</v>
      </c>
      <c r="D1839" s="70" t="s">
        <v>4910</v>
      </c>
    </row>
    <row r="1840" spans="1:4">
      <c r="A1840" s="70" t="s">
        <v>27439</v>
      </c>
      <c r="B1840" s="70" t="s">
        <v>27438</v>
      </c>
      <c r="C1840" s="171">
        <v>3.8925779942239502E-2</v>
      </c>
      <c r="D1840" s="70" t="s">
        <v>4910</v>
      </c>
    </row>
    <row r="1841" spans="1:4">
      <c r="A1841" s="70" t="s">
        <v>23479</v>
      </c>
      <c r="B1841" s="70" t="s">
        <v>23478</v>
      </c>
      <c r="C1841" s="171">
        <v>3.92806435691824E-2</v>
      </c>
      <c r="D1841" s="70" t="s">
        <v>4910</v>
      </c>
    </row>
    <row r="1842" spans="1:4">
      <c r="A1842" s="70" t="s">
        <v>25731</v>
      </c>
      <c r="B1842" s="70" t="s">
        <v>25730</v>
      </c>
      <c r="C1842" s="171">
        <v>3.9373653612088499E-2</v>
      </c>
      <c r="D1842" s="70" t="s">
        <v>4910</v>
      </c>
    </row>
    <row r="1843" spans="1:4">
      <c r="A1843" s="70" t="s">
        <v>32056</v>
      </c>
      <c r="B1843" s="70" t="s">
        <v>32055</v>
      </c>
      <c r="C1843" s="171">
        <v>3.9396024686289402E-2</v>
      </c>
      <c r="D1843" s="70" t="s">
        <v>4910</v>
      </c>
    </row>
    <row r="1844" spans="1:4">
      <c r="A1844" s="70" t="s">
        <v>29526</v>
      </c>
      <c r="B1844" s="70" t="s">
        <v>29525</v>
      </c>
      <c r="C1844" s="171">
        <v>3.9476597680655902E-2</v>
      </c>
      <c r="D1844" s="70" t="s">
        <v>4910</v>
      </c>
    </row>
    <row r="1845" spans="1:4">
      <c r="A1845" s="70" t="s">
        <v>24509</v>
      </c>
      <c r="B1845" s="70" t="s">
        <v>24508</v>
      </c>
      <c r="C1845" s="171">
        <v>3.9517051816434501E-2</v>
      </c>
      <c r="D1845" s="70" t="s">
        <v>4910</v>
      </c>
    </row>
    <row r="1846" spans="1:4">
      <c r="A1846" s="70" t="s">
        <v>27546</v>
      </c>
      <c r="B1846" s="70" t="s">
        <v>27545</v>
      </c>
      <c r="C1846" s="171">
        <v>3.95532256291403E-2</v>
      </c>
      <c r="D1846" s="70" t="s">
        <v>4910</v>
      </c>
    </row>
    <row r="1847" spans="1:4">
      <c r="A1847" s="70" t="s">
        <v>25163</v>
      </c>
      <c r="B1847" s="70" t="s">
        <v>25163</v>
      </c>
      <c r="C1847" s="171">
        <v>3.9561024362018901E-2</v>
      </c>
      <c r="D1847" s="70" t="s">
        <v>4910</v>
      </c>
    </row>
    <row r="1848" spans="1:4">
      <c r="A1848" s="70" t="s">
        <v>19178</v>
      </c>
      <c r="B1848" s="70" t="s">
        <v>19177</v>
      </c>
      <c r="C1848" s="171">
        <v>3.9581342454409703E-2</v>
      </c>
      <c r="D1848" s="70" t="s">
        <v>4910</v>
      </c>
    </row>
    <row r="1849" spans="1:4">
      <c r="A1849" s="70" t="s">
        <v>31259</v>
      </c>
      <c r="B1849" s="70" t="s">
        <v>31258</v>
      </c>
      <c r="C1849" s="171">
        <v>3.9713450049940598E-2</v>
      </c>
      <c r="D1849" s="70" t="s">
        <v>4910</v>
      </c>
    </row>
    <row r="1850" spans="1:4">
      <c r="A1850" s="70" t="s">
        <v>21591</v>
      </c>
      <c r="B1850" s="70" t="s">
        <v>21590</v>
      </c>
      <c r="C1850" s="171">
        <v>3.9727836281465603E-2</v>
      </c>
      <c r="D1850" s="70" t="s">
        <v>4910</v>
      </c>
    </row>
    <row r="1851" spans="1:4">
      <c r="A1851" s="70" t="s">
        <v>18977</v>
      </c>
      <c r="B1851" s="70" t="s">
        <v>18976</v>
      </c>
      <c r="C1851" s="171">
        <v>3.9797270598012198E-2</v>
      </c>
      <c r="D1851" s="70" t="s">
        <v>4910</v>
      </c>
    </row>
    <row r="1852" spans="1:4">
      <c r="A1852" s="70" t="s">
        <v>31227</v>
      </c>
      <c r="B1852" s="70" t="s">
        <v>31226</v>
      </c>
      <c r="C1852" s="171">
        <v>3.9816048147862E-2</v>
      </c>
      <c r="D1852" s="70" t="s">
        <v>4910</v>
      </c>
    </row>
    <row r="1853" spans="1:4">
      <c r="A1853" s="70" t="s">
        <v>30607</v>
      </c>
      <c r="B1853" s="70" t="s">
        <v>30606</v>
      </c>
      <c r="C1853" s="171">
        <v>3.9816564462043902E-2</v>
      </c>
      <c r="D1853" s="70" t="s">
        <v>4910</v>
      </c>
    </row>
    <row r="1854" spans="1:4">
      <c r="A1854" s="70" t="s">
        <v>26340</v>
      </c>
      <c r="B1854" s="70" t="s">
        <v>26339</v>
      </c>
      <c r="C1854" s="171">
        <v>3.9862707220135997E-2</v>
      </c>
      <c r="D1854" s="70" t="s">
        <v>4910</v>
      </c>
    </row>
    <row r="1855" spans="1:4">
      <c r="A1855" s="70" t="s">
        <v>15571</v>
      </c>
      <c r="B1855" s="70" t="s">
        <v>15570</v>
      </c>
      <c r="C1855" s="171">
        <v>3.9897558643017E-2</v>
      </c>
      <c r="D1855" s="70" t="s">
        <v>4910</v>
      </c>
    </row>
    <row r="1856" spans="1:4">
      <c r="A1856" s="70" t="s">
        <v>22761</v>
      </c>
      <c r="B1856" s="70" t="s">
        <v>22760</v>
      </c>
      <c r="C1856" s="171">
        <v>4.0016651615961601E-2</v>
      </c>
      <c r="D1856" s="70" t="s">
        <v>4910</v>
      </c>
    </row>
    <row r="1857" spans="1:4">
      <c r="A1857" s="70" t="s">
        <v>25684</v>
      </c>
      <c r="B1857" s="70" t="s">
        <v>25683</v>
      </c>
      <c r="C1857" s="171">
        <v>4.0019824356493497E-2</v>
      </c>
      <c r="D1857" s="70" t="s">
        <v>4910</v>
      </c>
    </row>
    <row r="1858" spans="1:4">
      <c r="A1858" s="70" t="s">
        <v>21325</v>
      </c>
      <c r="B1858" s="70" t="s">
        <v>21324</v>
      </c>
      <c r="C1858" s="171">
        <v>4.0048246092401298E-2</v>
      </c>
      <c r="D1858" s="70" t="s">
        <v>4910</v>
      </c>
    </row>
    <row r="1859" spans="1:4">
      <c r="A1859" s="70" t="s">
        <v>19190</v>
      </c>
      <c r="B1859" s="70" t="s">
        <v>19189</v>
      </c>
      <c r="C1859" s="171">
        <v>4.0086135451397102E-2</v>
      </c>
      <c r="D1859" s="70" t="s">
        <v>4910</v>
      </c>
    </row>
    <row r="1860" spans="1:4">
      <c r="A1860" s="70" t="s">
        <v>20882</v>
      </c>
      <c r="B1860" s="70" t="s">
        <v>20881</v>
      </c>
      <c r="C1860" s="171">
        <v>4.0172085688588301E-2</v>
      </c>
      <c r="D1860" s="70" t="s">
        <v>4910</v>
      </c>
    </row>
    <row r="1861" spans="1:4">
      <c r="A1861" s="70" t="s">
        <v>25437</v>
      </c>
      <c r="B1861" s="70" t="s">
        <v>25436</v>
      </c>
      <c r="C1861" s="171">
        <v>4.0173577306469199E-2</v>
      </c>
      <c r="D1861" s="70" t="s">
        <v>4910</v>
      </c>
    </row>
    <row r="1862" spans="1:4">
      <c r="A1862" s="70" t="s">
        <v>25140</v>
      </c>
      <c r="B1862" s="70" t="s">
        <v>25139</v>
      </c>
      <c r="C1862" s="171">
        <v>4.0236920507756499E-2</v>
      </c>
      <c r="D1862" s="70" t="s">
        <v>4910</v>
      </c>
    </row>
    <row r="1863" spans="1:4">
      <c r="A1863" s="70" t="s">
        <v>25138</v>
      </c>
      <c r="B1863" s="70" t="s">
        <v>25137</v>
      </c>
      <c r="C1863" s="171">
        <v>4.0236920507756499E-2</v>
      </c>
      <c r="D1863" s="70" t="s">
        <v>4910</v>
      </c>
    </row>
    <row r="1864" spans="1:4">
      <c r="A1864" s="70" t="s">
        <v>25136</v>
      </c>
      <c r="B1864" s="70" t="s">
        <v>25135</v>
      </c>
      <c r="C1864" s="171">
        <v>4.0236920507756499E-2</v>
      </c>
      <c r="D1864" s="70" t="s">
        <v>4910</v>
      </c>
    </row>
    <row r="1865" spans="1:4">
      <c r="A1865" s="70" t="s">
        <v>28431</v>
      </c>
      <c r="B1865" s="70" t="s">
        <v>28430</v>
      </c>
      <c r="C1865" s="171">
        <v>4.0253812543977398E-2</v>
      </c>
      <c r="D1865" s="70" t="s">
        <v>4910</v>
      </c>
    </row>
    <row r="1866" spans="1:4">
      <c r="A1866" s="70" t="s">
        <v>25765</v>
      </c>
      <c r="B1866" s="70" t="s">
        <v>25764</v>
      </c>
      <c r="C1866" s="171">
        <v>4.0335284454737899E-2</v>
      </c>
      <c r="D1866" s="70" t="s">
        <v>4910</v>
      </c>
    </row>
    <row r="1867" spans="1:4">
      <c r="A1867" s="70" t="s">
        <v>33044</v>
      </c>
      <c r="B1867" s="70" t="s">
        <v>33043</v>
      </c>
      <c r="C1867" s="171">
        <v>4.0458987167374602E-2</v>
      </c>
      <c r="D1867" s="70" t="s">
        <v>4910</v>
      </c>
    </row>
    <row r="1868" spans="1:4">
      <c r="A1868" s="70" t="s">
        <v>27682</v>
      </c>
      <c r="B1868" s="70" t="s">
        <v>27681</v>
      </c>
      <c r="C1868" s="171">
        <v>4.0496033496952702E-2</v>
      </c>
      <c r="D1868" s="70" t="s">
        <v>4910</v>
      </c>
    </row>
    <row r="1869" spans="1:4">
      <c r="A1869" s="70" t="s">
        <v>32332</v>
      </c>
      <c r="B1869" s="70" t="s">
        <v>32331</v>
      </c>
      <c r="C1869" s="171">
        <v>4.0543788849997403E-2</v>
      </c>
      <c r="D1869" s="70" t="s">
        <v>4910</v>
      </c>
    </row>
    <row r="1870" spans="1:4">
      <c r="A1870" s="70" t="s">
        <v>28433</v>
      </c>
      <c r="B1870" s="70" t="s">
        <v>28432</v>
      </c>
      <c r="C1870" s="171">
        <v>4.0728831248283803E-2</v>
      </c>
      <c r="D1870" s="70" t="s">
        <v>4910</v>
      </c>
    </row>
    <row r="1871" spans="1:4">
      <c r="A1871" s="70" t="s">
        <v>21727</v>
      </c>
      <c r="B1871" s="70" t="s">
        <v>21726</v>
      </c>
      <c r="C1871" s="171">
        <v>4.0808702600283901E-2</v>
      </c>
      <c r="D1871" s="70" t="s">
        <v>4910</v>
      </c>
    </row>
    <row r="1872" spans="1:4">
      <c r="A1872" s="70" t="s">
        <v>23063</v>
      </c>
      <c r="B1872" s="70" t="s">
        <v>23063</v>
      </c>
      <c r="C1872" s="171">
        <v>4.08510550860995E-2</v>
      </c>
      <c r="D1872" s="70" t="s">
        <v>4910</v>
      </c>
    </row>
    <row r="1873" spans="1:4">
      <c r="A1873" s="70" t="s">
        <v>30824</v>
      </c>
      <c r="B1873" s="70" t="s">
        <v>30823</v>
      </c>
      <c r="C1873" s="171">
        <v>4.0856028208393499E-2</v>
      </c>
      <c r="D1873" s="70" t="s">
        <v>4910</v>
      </c>
    </row>
    <row r="1874" spans="1:4">
      <c r="A1874" s="70" t="s">
        <v>12321</v>
      </c>
      <c r="B1874" s="70" t="s">
        <v>12320</v>
      </c>
      <c r="C1874" s="171">
        <v>4.0867383401077602E-2</v>
      </c>
      <c r="D1874" s="70" t="s">
        <v>4910</v>
      </c>
    </row>
    <row r="1875" spans="1:4">
      <c r="A1875" s="70" t="s">
        <v>24926</v>
      </c>
      <c r="B1875" s="70" t="s">
        <v>24925</v>
      </c>
      <c r="C1875" s="171">
        <v>4.0872445616385297E-2</v>
      </c>
      <c r="D1875" s="70" t="s">
        <v>4910</v>
      </c>
    </row>
    <row r="1876" spans="1:4">
      <c r="A1876" s="70" t="s">
        <v>32959</v>
      </c>
      <c r="B1876" s="70" t="s">
        <v>32958</v>
      </c>
      <c r="C1876" s="171">
        <v>4.0882471433874801E-2</v>
      </c>
      <c r="D1876" s="70" t="s">
        <v>4910</v>
      </c>
    </row>
    <row r="1877" spans="1:4">
      <c r="A1877" s="70" t="s">
        <v>31765</v>
      </c>
      <c r="B1877" s="70" t="s">
        <v>31764</v>
      </c>
      <c r="C1877" s="171">
        <v>4.0894550051439597E-2</v>
      </c>
      <c r="D1877" s="70" t="s">
        <v>4910</v>
      </c>
    </row>
    <row r="1878" spans="1:4">
      <c r="A1878" s="70" t="s">
        <v>29276</v>
      </c>
      <c r="B1878" s="70" t="s">
        <v>29275</v>
      </c>
      <c r="C1878" s="171">
        <v>4.0934277089761502E-2</v>
      </c>
      <c r="D1878" s="70" t="s">
        <v>4910</v>
      </c>
    </row>
    <row r="1879" spans="1:4">
      <c r="A1879" s="70" t="s">
        <v>29278</v>
      </c>
      <c r="B1879" s="70" t="s">
        <v>29277</v>
      </c>
      <c r="C1879" s="171">
        <v>4.0934277089761502E-2</v>
      </c>
      <c r="D1879" s="70" t="s">
        <v>4910</v>
      </c>
    </row>
    <row r="1880" spans="1:4">
      <c r="A1880" s="70" t="s">
        <v>28151</v>
      </c>
      <c r="B1880" s="70" t="s">
        <v>28151</v>
      </c>
      <c r="C1880" s="171">
        <v>4.1166250348662899E-2</v>
      </c>
      <c r="D1880" s="70" t="s">
        <v>4910</v>
      </c>
    </row>
    <row r="1881" spans="1:4">
      <c r="A1881" s="70" t="s">
        <v>21217</v>
      </c>
      <c r="B1881" s="70" t="s">
        <v>21216</v>
      </c>
      <c r="C1881" s="171">
        <v>4.1191482902154103E-2</v>
      </c>
      <c r="D1881" s="70" t="s">
        <v>4910</v>
      </c>
    </row>
    <row r="1882" spans="1:4">
      <c r="A1882" s="70" t="s">
        <v>23486</v>
      </c>
      <c r="B1882" s="70" t="s">
        <v>23486</v>
      </c>
      <c r="C1882" s="171">
        <v>4.1256870842545298E-2</v>
      </c>
      <c r="D1882" s="70" t="s">
        <v>4910</v>
      </c>
    </row>
    <row r="1883" spans="1:4">
      <c r="A1883" s="70" t="s">
        <v>22199</v>
      </c>
      <c r="B1883" s="70" t="s">
        <v>22198</v>
      </c>
      <c r="C1883" s="171">
        <v>4.1282695047539397E-2</v>
      </c>
      <c r="D1883" s="70" t="s">
        <v>4910</v>
      </c>
    </row>
    <row r="1884" spans="1:4">
      <c r="A1884" s="70" t="s">
        <v>6489</v>
      </c>
      <c r="B1884" s="70" t="s">
        <v>6488</v>
      </c>
      <c r="C1884" s="171">
        <v>4.1325155492715399E-2</v>
      </c>
      <c r="D1884" s="70" t="s">
        <v>4910</v>
      </c>
    </row>
    <row r="1885" spans="1:4">
      <c r="A1885" s="70" t="s">
        <v>30721</v>
      </c>
      <c r="B1885" s="70" t="s">
        <v>30720</v>
      </c>
      <c r="C1885" s="171">
        <v>4.1408308931307203E-2</v>
      </c>
      <c r="D1885" s="70" t="s">
        <v>4910</v>
      </c>
    </row>
    <row r="1886" spans="1:4">
      <c r="A1886" s="70" t="s">
        <v>20973</v>
      </c>
      <c r="B1886" s="70" t="s">
        <v>20972</v>
      </c>
      <c r="C1886" s="171">
        <v>4.1460105829893901E-2</v>
      </c>
      <c r="D1886" s="70" t="s">
        <v>4910</v>
      </c>
    </row>
    <row r="1887" spans="1:4">
      <c r="A1887" s="70" t="s">
        <v>33140</v>
      </c>
      <c r="B1887" s="70" t="s">
        <v>33139</v>
      </c>
      <c r="C1887" s="171">
        <v>4.1493550124634002E-2</v>
      </c>
      <c r="D1887" s="70" t="s">
        <v>4910</v>
      </c>
    </row>
    <row r="1888" spans="1:4">
      <c r="A1888" s="70" t="s">
        <v>30528</v>
      </c>
      <c r="B1888" s="70" t="s">
        <v>30527</v>
      </c>
      <c r="C1888" s="171">
        <v>4.1495328917114098E-2</v>
      </c>
      <c r="D1888" s="70" t="s">
        <v>4910</v>
      </c>
    </row>
    <row r="1889" spans="1:4">
      <c r="A1889" s="70" t="s">
        <v>32496</v>
      </c>
      <c r="B1889" s="70" t="s">
        <v>32495</v>
      </c>
      <c r="C1889" s="171">
        <v>4.1548124220404499E-2</v>
      </c>
      <c r="D1889" s="70" t="s">
        <v>4910</v>
      </c>
    </row>
    <row r="1890" spans="1:4">
      <c r="A1890" s="70" t="s">
        <v>30518</v>
      </c>
      <c r="B1890" s="70" t="s">
        <v>30517</v>
      </c>
      <c r="C1890" s="171">
        <v>4.1584112947173901E-2</v>
      </c>
      <c r="D1890" s="70" t="s">
        <v>4910</v>
      </c>
    </row>
    <row r="1891" spans="1:4">
      <c r="A1891" s="70" t="s">
        <v>23236</v>
      </c>
      <c r="B1891" s="70" t="s">
        <v>23236</v>
      </c>
      <c r="C1891" s="171">
        <v>4.1614774125962997E-2</v>
      </c>
      <c r="D1891" s="70" t="s">
        <v>4910</v>
      </c>
    </row>
    <row r="1892" spans="1:4">
      <c r="A1892" s="70" t="s">
        <v>18482</v>
      </c>
      <c r="B1892" s="70" t="s">
        <v>18481</v>
      </c>
      <c r="C1892" s="171">
        <v>4.1627747489997501E-2</v>
      </c>
      <c r="D1892" s="70" t="s">
        <v>4910</v>
      </c>
    </row>
    <row r="1893" spans="1:4">
      <c r="A1893" s="70" t="s">
        <v>32382</v>
      </c>
      <c r="B1893" s="70" t="s">
        <v>32381</v>
      </c>
      <c r="C1893" s="171">
        <v>4.16753578953434E-2</v>
      </c>
      <c r="D1893" s="70" t="s">
        <v>4910</v>
      </c>
    </row>
    <row r="1894" spans="1:4">
      <c r="A1894" s="70" t="s">
        <v>20285</v>
      </c>
      <c r="B1894" s="70" t="s">
        <v>20284</v>
      </c>
      <c r="C1894" s="171">
        <v>4.1702958321423497E-2</v>
      </c>
      <c r="D1894" s="70" t="s">
        <v>4910</v>
      </c>
    </row>
    <row r="1895" spans="1:4">
      <c r="A1895" s="70" t="s">
        <v>28282</v>
      </c>
      <c r="B1895" s="70" t="s">
        <v>28281</v>
      </c>
      <c r="C1895" s="171">
        <v>4.1731474569590699E-2</v>
      </c>
      <c r="D1895" s="70" t="s">
        <v>4910</v>
      </c>
    </row>
    <row r="1896" spans="1:4">
      <c r="A1896" s="70" t="s">
        <v>25819</v>
      </c>
      <c r="B1896" s="70" t="s">
        <v>25818</v>
      </c>
      <c r="C1896" s="171">
        <v>4.17926091839394E-2</v>
      </c>
      <c r="D1896" s="70" t="s">
        <v>4910</v>
      </c>
    </row>
    <row r="1897" spans="1:4">
      <c r="A1897" s="70" t="s">
        <v>21731</v>
      </c>
      <c r="B1897" s="70" t="s">
        <v>21730</v>
      </c>
      <c r="C1897" s="171">
        <v>4.1821892181196502E-2</v>
      </c>
      <c r="D1897" s="70" t="s">
        <v>4910</v>
      </c>
    </row>
    <row r="1898" spans="1:4">
      <c r="A1898" s="70" t="s">
        <v>21315</v>
      </c>
      <c r="B1898" s="70" t="s">
        <v>21314</v>
      </c>
      <c r="C1898" s="171">
        <v>4.1852536607999501E-2</v>
      </c>
      <c r="D1898" s="70" t="s">
        <v>4910</v>
      </c>
    </row>
    <row r="1899" spans="1:4">
      <c r="A1899" s="70" t="s">
        <v>29698</v>
      </c>
      <c r="B1899" s="70" t="s">
        <v>29697</v>
      </c>
      <c r="C1899" s="171">
        <v>4.1914389728265403E-2</v>
      </c>
      <c r="D1899" s="70" t="s">
        <v>4910</v>
      </c>
    </row>
    <row r="1900" spans="1:4">
      <c r="A1900" s="70" t="s">
        <v>30089</v>
      </c>
      <c r="B1900" s="70" t="s">
        <v>30088</v>
      </c>
      <c r="C1900" s="171">
        <v>4.1949625721801498E-2</v>
      </c>
      <c r="D1900" s="70" t="s">
        <v>4910</v>
      </c>
    </row>
    <row r="1901" spans="1:4">
      <c r="A1901" s="70" t="s">
        <v>17199</v>
      </c>
      <c r="B1901" s="70" t="s">
        <v>17198</v>
      </c>
      <c r="C1901" s="171">
        <v>4.2028441390769597E-2</v>
      </c>
      <c r="D1901" s="70" t="s">
        <v>4910</v>
      </c>
    </row>
    <row r="1902" spans="1:4">
      <c r="A1902" s="70" t="s">
        <v>17197</v>
      </c>
      <c r="B1902" s="70" t="s">
        <v>17196</v>
      </c>
      <c r="C1902" s="171">
        <v>4.2028441390769597E-2</v>
      </c>
      <c r="D1902" s="70" t="s">
        <v>4910</v>
      </c>
    </row>
    <row r="1903" spans="1:4">
      <c r="A1903" s="70" t="s">
        <v>17200</v>
      </c>
      <c r="B1903" s="70" t="s">
        <v>17196</v>
      </c>
      <c r="C1903" s="171">
        <v>4.2028441390769597E-2</v>
      </c>
      <c r="D1903" s="70" t="s">
        <v>4910</v>
      </c>
    </row>
    <row r="1904" spans="1:4">
      <c r="A1904" s="70" t="s">
        <v>26557</v>
      </c>
      <c r="B1904" s="70" t="s">
        <v>26556</v>
      </c>
      <c r="C1904" s="171">
        <v>4.2076605519518702E-2</v>
      </c>
      <c r="D1904" s="70" t="s">
        <v>4910</v>
      </c>
    </row>
    <row r="1905" spans="1:4">
      <c r="A1905" s="70" t="s">
        <v>27591</v>
      </c>
      <c r="B1905" s="70" t="s">
        <v>27590</v>
      </c>
      <c r="C1905" s="171">
        <v>4.21743629326179E-2</v>
      </c>
      <c r="D1905" s="70" t="s">
        <v>4910</v>
      </c>
    </row>
    <row r="1906" spans="1:4">
      <c r="A1906" s="70" t="s">
        <v>18755</v>
      </c>
      <c r="B1906" s="70" t="s">
        <v>18754</v>
      </c>
      <c r="C1906" s="171">
        <v>4.22622804035565E-2</v>
      </c>
      <c r="D1906" s="70" t="s">
        <v>4910</v>
      </c>
    </row>
    <row r="1907" spans="1:4">
      <c r="A1907" s="70" t="s">
        <v>14500</v>
      </c>
      <c r="B1907" s="70" t="s">
        <v>14499</v>
      </c>
      <c r="C1907" s="171">
        <v>4.2273455558502301E-2</v>
      </c>
      <c r="D1907" s="70" t="s">
        <v>4910</v>
      </c>
    </row>
    <row r="1908" spans="1:4">
      <c r="A1908" s="70" t="s">
        <v>20394</v>
      </c>
      <c r="B1908" s="70" t="s">
        <v>20393</v>
      </c>
      <c r="C1908" s="171">
        <v>4.2330620406071599E-2</v>
      </c>
      <c r="D1908" s="70" t="s">
        <v>4910</v>
      </c>
    </row>
    <row r="1909" spans="1:4">
      <c r="A1909" s="70" t="s">
        <v>32127</v>
      </c>
      <c r="B1909" s="70" t="s">
        <v>32126</v>
      </c>
      <c r="C1909" s="171">
        <v>4.2383351852588999E-2</v>
      </c>
      <c r="D1909" s="70" t="s">
        <v>4910</v>
      </c>
    </row>
    <row r="1910" spans="1:4">
      <c r="A1910" s="70" t="s">
        <v>9270</v>
      </c>
      <c r="B1910" s="70" t="s">
        <v>9269</v>
      </c>
      <c r="C1910" s="171">
        <v>4.23940974905909E-2</v>
      </c>
      <c r="D1910" s="70" t="s">
        <v>4910</v>
      </c>
    </row>
    <row r="1911" spans="1:4">
      <c r="A1911" s="70" t="s">
        <v>32315</v>
      </c>
      <c r="B1911" s="70" t="s">
        <v>32314</v>
      </c>
      <c r="C1911" s="171">
        <v>4.2454449251628001E-2</v>
      </c>
      <c r="D1911" s="70" t="s">
        <v>4910</v>
      </c>
    </row>
    <row r="1912" spans="1:4">
      <c r="A1912" s="70" t="s">
        <v>20866</v>
      </c>
      <c r="B1912" s="70" t="s">
        <v>20865</v>
      </c>
      <c r="C1912" s="171">
        <v>4.2543617062599702E-2</v>
      </c>
      <c r="D1912" s="70" t="s">
        <v>4910</v>
      </c>
    </row>
    <row r="1913" spans="1:4">
      <c r="A1913" s="70" t="s">
        <v>28150</v>
      </c>
      <c r="B1913" s="70" t="s">
        <v>28149</v>
      </c>
      <c r="C1913" s="171">
        <v>4.2569236221138597E-2</v>
      </c>
      <c r="D1913" s="70" t="s">
        <v>4910</v>
      </c>
    </row>
    <row r="1914" spans="1:4">
      <c r="A1914" s="70" t="s">
        <v>11924</v>
      </c>
      <c r="B1914" s="70" t="s">
        <v>11923</v>
      </c>
      <c r="C1914" s="171">
        <v>4.2875297517101299E-2</v>
      </c>
      <c r="D1914" s="70" t="s">
        <v>4910</v>
      </c>
    </row>
    <row r="1915" spans="1:4">
      <c r="A1915" s="70" t="s">
        <v>30176</v>
      </c>
      <c r="B1915" s="70" t="s">
        <v>30175</v>
      </c>
      <c r="C1915" s="171">
        <v>4.2886239013337699E-2</v>
      </c>
      <c r="D1915" s="70" t="s">
        <v>4910</v>
      </c>
    </row>
    <row r="1916" spans="1:4">
      <c r="A1916" s="70" t="s">
        <v>24416</v>
      </c>
      <c r="B1916" s="70" t="s">
        <v>24415</v>
      </c>
      <c r="C1916" s="171">
        <v>4.2896745677634601E-2</v>
      </c>
      <c r="D1916" s="70" t="s">
        <v>4910</v>
      </c>
    </row>
    <row r="1917" spans="1:4">
      <c r="A1917" s="70" t="s">
        <v>20437</v>
      </c>
      <c r="B1917" s="70" t="s">
        <v>20436</v>
      </c>
      <c r="C1917" s="171">
        <v>4.2908132450458498E-2</v>
      </c>
      <c r="D1917" s="70" t="s">
        <v>4910</v>
      </c>
    </row>
    <row r="1918" spans="1:4">
      <c r="A1918" s="70" t="s">
        <v>23485</v>
      </c>
      <c r="B1918" s="70" t="s">
        <v>23484</v>
      </c>
      <c r="C1918" s="171">
        <v>4.3001792086024303E-2</v>
      </c>
      <c r="D1918" s="70" t="s">
        <v>4910</v>
      </c>
    </row>
    <row r="1919" spans="1:4">
      <c r="A1919" s="70" t="s">
        <v>32139</v>
      </c>
      <c r="B1919" s="70" t="s">
        <v>32138</v>
      </c>
      <c r="C1919" s="171">
        <v>4.3206379361448798E-2</v>
      </c>
      <c r="D1919" s="70" t="s">
        <v>4910</v>
      </c>
    </row>
    <row r="1920" spans="1:4">
      <c r="A1920" s="70" t="s">
        <v>29348</v>
      </c>
      <c r="B1920" s="70" t="s">
        <v>29348</v>
      </c>
      <c r="C1920" s="171">
        <v>4.3236939155584499E-2</v>
      </c>
      <c r="D1920" s="70" t="s">
        <v>4910</v>
      </c>
    </row>
    <row r="1921" spans="1:4">
      <c r="A1921" s="70" t="s">
        <v>24053</v>
      </c>
      <c r="B1921" s="70" t="s">
        <v>24052</v>
      </c>
      <c r="C1921" s="171">
        <v>4.3242450671163002E-2</v>
      </c>
      <c r="D1921" s="70" t="s">
        <v>4910</v>
      </c>
    </row>
    <row r="1922" spans="1:4">
      <c r="A1922" s="70" t="s">
        <v>20303</v>
      </c>
      <c r="B1922" s="70" t="s">
        <v>20302</v>
      </c>
      <c r="C1922" s="171">
        <v>4.3259463017497397E-2</v>
      </c>
      <c r="D1922" s="70" t="s">
        <v>4910</v>
      </c>
    </row>
    <row r="1923" spans="1:4">
      <c r="A1923" s="70" t="s">
        <v>20670</v>
      </c>
      <c r="B1923" s="70" t="s">
        <v>20669</v>
      </c>
      <c r="C1923" s="171">
        <v>4.33162371240726E-2</v>
      </c>
      <c r="D1923" s="70" t="s">
        <v>4910</v>
      </c>
    </row>
    <row r="1924" spans="1:4">
      <c r="A1924" s="70" t="s">
        <v>29220</v>
      </c>
      <c r="B1924" s="70" t="s">
        <v>29219</v>
      </c>
      <c r="C1924" s="171">
        <v>4.3376663568287503E-2</v>
      </c>
      <c r="D1924" s="70" t="s">
        <v>4910</v>
      </c>
    </row>
    <row r="1925" spans="1:4">
      <c r="A1925" s="70" t="s">
        <v>17532</v>
      </c>
      <c r="B1925" s="70" t="s">
        <v>17531</v>
      </c>
      <c r="C1925" s="171">
        <v>4.3497207280590998E-2</v>
      </c>
      <c r="D1925" s="70" t="s">
        <v>4910</v>
      </c>
    </row>
    <row r="1926" spans="1:4">
      <c r="A1926" s="70" t="s">
        <v>29262</v>
      </c>
      <c r="B1926" s="70" t="s">
        <v>29261</v>
      </c>
      <c r="C1926" s="171">
        <v>4.3569770901532502E-2</v>
      </c>
      <c r="D1926" s="70" t="s">
        <v>4910</v>
      </c>
    </row>
    <row r="1927" spans="1:4">
      <c r="A1927" s="70" t="s">
        <v>30484</v>
      </c>
      <c r="B1927" s="70" t="s">
        <v>30483</v>
      </c>
      <c r="C1927" s="171">
        <v>4.3676133980210502E-2</v>
      </c>
      <c r="D1927" s="70" t="s">
        <v>4910</v>
      </c>
    </row>
    <row r="1928" spans="1:4">
      <c r="A1928" s="70" t="s">
        <v>32772</v>
      </c>
      <c r="B1928" s="70" t="s">
        <v>32771</v>
      </c>
      <c r="C1928" s="171">
        <v>4.38064287996301E-2</v>
      </c>
      <c r="D1928" s="70" t="s">
        <v>4910</v>
      </c>
    </row>
    <row r="1929" spans="1:4">
      <c r="A1929" s="70" t="s">
        <v>31151</v>
      </c>
      <c r="B1929" s="70" t="s">
        <v>31150</v>
      </c>
      <c r="C1929" s="171">
        <v>4.3819793901820302E-2</v>
      </c>
      <c r="D1929" s="70" t="s">
        <v>4910</v>
      </c>
    </row>
    <row r="1930" spans="1:4">
      <c r="A1930" s="70" t="s">
        <v>29505</v>
      </c>
      <c r="B1930" s="70" t="s">
        <v>29504</v>
      </c>
      <c r="C1930" s="171">
        <v>4.3953783652604703E-2</v>
      </c>
      <c r="D1930" s="70" t="s">
        <v>4910</v>
      </c>
    </row>
    <row r="1931" spans="1:4">
      <c r="A1931" s="70" t="s">
        <v>23754</v>
      </c>
      <c r="B1931" s="70" t="s">
        <v>23753</v>
      </c>
      <c r="C1931" s="171">
        <v>4.3992283003131398E-2</v>
      </c>
      <c r="D1931" s="70" t="s">
        <v>4910</v>
      </c>
    </row>
    <row r="1932" spans="1:4">
      <c r="A1932" s="70" t="s">
        <v>30703</v>
      </c>
      <c r="B1932" s="70" t="s">
        <v>30702</v>
      </c>
      <c r="C1932" s="171">
        <v>4.4035095680385099E-2</v>
      </c>
      <c r="D1932" s="70" t="s">
        <v>4910</v>
      </c>
    </row>
    <row r="1933" spans="1:4">
      <c r="A1933" s="70" t="s">
        <v>30701</v>
      </c>
      <c r="B1933" s="70" t="s">
        <v>30700</v>
      </c>
      <c r="C1933" s="171">
        <v>4.4035095680385099E-2</v>
      </c>
      <c r="D1933" s="70" t="s">
        <v>4910</v>
      </c>
    </row>
    <row r="1934" spans="1:4">
      <c r="A1934" s="70" t="s">
        <v>31806</v>
      </c>
      <c r="B1934" s="70" t="s">
        <v>31805</v>
      </c>
      <c r="C1934" s="171">
        <v>4.4085388121842199E-2</v>
      </c>
      <c r="D1934" s="70" t="s">
        <v>4910</v>
      </c>
    </row>
    <row r="1935" spans="1:4">
      <c r="A1935" s="70" t="s">
        <v>26885</v>
      </c>
      <c r="B1935" s="70" t="s">
        <v>26884</v>
      </c>
      <c r="C1935" s="171">
        <v>4.4243575636765599E-2</v>
      </c>
      <c r="D1935" s="70" t="s">
        <v>4910</v>
      </c>
    </row>
    <row r="1936" spans="1:4">
      <c r="A1936" s="70" t="s">
        <v>22488</v>
      </c>
      <c r="B1936" s="70" t="s">
        <v>22487</v>
      </c>
      <c r="C1936" s="171">
        <v>4.42436182359396E-2</v>
      </c>
      <c r="D1936" s="70" t="s">
        <v>4910</v>
      </c>
    </row>
    <row r="1937" spans="1:4">
      <c r="A1937" s="70" t="s">
        <v>13196</v>
      </c>
      <c r="B1937" s="70" t="s">
        <v>13195</v>
      </c>
      <c r="C1937" s="171">
        <v>4.4296125484608803E-2</v>
      </c>
      <c r="D1937" s="70" t="s">
        <v>4910</v>
      </c>
    </row>
    <row r="1938" spans="1:4">
      <c r="A1938" s="70" t="s">
        <v>31206</v>
      </c>
      <c r="B1938" s="70" t="s">
        <v>31205</v>
      </c>
      <c r="C1938" s="171">
        <v>4.4318355051461901E-2</v>
      </c>
      <c r="D1938" s="70" t="s">
        <v>4910</v>
      </c>
    </row>
    <row r="1939" spans="1:4">
      <c r="A1939" s="70" t="s">
        <v>15093</v>
      </c>
      <c r="B1939" s="70" t="s">
        <v>15092</v>
      </c>
      <c r="C1939" s="171">
        <v>4.4402078612426399E-2</v>
      </c>
      <c r="D1939" s="70" t="s">
        <v>4910</v>
      </c>
    </row>
    <row r="1940" spans="1:4">
      <c r="A1940" s="70" t="s">
        <v>31204</v>
      </c>
      <c r="B1940" s="70" t="s">
        <v>31203</v>
      </c>
      <c r="C1940" s="171">
        <v>4.4419774121245099E-2</v>
      </c>
      <c r="D1940" s="70" t="s">
        <v>4910</v>
      </c>
    </row>
    <row r="1941" spans="1:4">
      <c r="A1941" s="70" t="s">
        <v>31835</v>
      </c>
      <c r="B1941" s="70" t="s">
        <v>31834</v>
      </c>
      <c r="C1941" s="171">
        <v>4.4474360549480001E-2</v>
      </c>
      <c r="D1941" s="70" t="s">
        <v>4910</v>
      </c>
    </row>
    <row r="1942" spans="1:4">
      <c r="A1942" s="70" t="s">
        <v>29794</v>
      </c>
      <c r="B1942" s="70" t="s">
        <v>29793</v>
      </c>
      <c r="C1942" s="171">
        <v>4.4524284269399902E-2</v>
      </c>
      <c r="D1942" s="70" t="s">
        <v>4910</v>
      </c>
    </row>
    <row r="1943" spans="1:4">
      <c r="A1943" s="70" t="s">
        <v>23167</v>
      </c>
      <c r="B1943" s="70" t="s">
        <v>23166</v>
      </c>
      <c r="C1943" s="171">
        <v>4.4579018869472402E-2</v>
      </c>
      <c r="D1943" s="70" t="s">
        <v>4910</v>
      </c>
    </row>
    <row r="1944" spans="1:4">
      <c r="A1944" s="70" t="s">
        <v>28694</v>
      </c>
      <c r="B1944" s="70" t="s">
        <v>28693</v>
      </c>
      <c r="C1944" s="171">
        <v>4.4654933760593297E-2</v>
      </c>
      <c r="D1944" s="70" t="s">
        <v>4910</v>
      </c>
    </row>
    <row r="1945" spans="1:4">
      <c r="A1945" s="70" t="s">
        <v>28698</v>
      </c>
      <c r="B1945" s="70" t="s">
        <v>28697</v>
      </c>
      <c r="C1945" s="171">
        <v>4.4654933760593297E-2</v>
      </c>
      <c r="D1945" s="70" t="s">
        <v>4910</v>
      </c>
    </row>
    <row r="1946" spans="1:4">
      <c r="A1946" s="70" t="s">
        <v>28696</v>
      </c>
      <c r="B1946" s="70" t="s">
        <v>28695</v>
      </c>
      <c r="C1946" s="171">
        <v>4.4654933760593297E-2</v>
      </c>
      <c r="D1946" s="70" t="s">
        <v>4910</v>
      </c>
    </row>
    <row r="1947" spans="1:4">
      <c r="A1947" s="70" t="s">
        <v>15892</v>
      </c>
      <c r="B1947" s="70" t="s">
        <v>15891</v>
      </c>
      <c r="C1947" s="171">
        <v>4.4853840157654902E-2</v>
      </c>
      <c r="D1947" s="70" t="s">
        <v>4910</v>
      </c>
    </row>
    <row r="1948" spans="1:4">
      <c r="A1948" s="70" t="s">
        <v>29022</v>
      </c>
      <c r="B1948" s="70" t="s">
        <v>29021</v>
      </c>
      <c r="C1948" s="171">
        <v>4.48624440823528E-2</v>
      </c>
      <c r="D1948" s="70" t="s">
        <v>4910</v>
      </c>
    </row>
    <row r="1949" spans="1:4">
      <c r="A1949" s="70" t="s">
        <v>21752</v>
      </c>
      <c r="B1949" s="70" t="s">
        <v>21751</v>
      </c>
      <c r="C1949" s="171">
        <v>4.4952507607624301E-2</v>
      </c>
      <c r="D1949" s="70" t="s">
        <v>4910</v>
      </c>
    </row>
    <row r="1950" spans="1:4">
      <c r="A1950" s="70" t="s">
        <v>22579</v>
      </c>
      <c r="B1950" s="70" t="s">
        <v>22578</v>
      </c>
      <c r="C1950" s="171">
        <v>4.5021675717451998E-2</v>
      </c>
      <c r="D1950" s="70" t="s">
        <v>4910</v>
      </c>
    </row>
    <row r="1951" spans="1:4">
      <c r="A1951" s="70" t="s">
        <v>32414</v>
      </c>
      <c r="B1951" s="70" t="s">
        <v>32413</v>
      </c>
      <c r="C1951" s="171">
        <v>4.50541116165004E-2</v>
      </c>
      <c r="D1951" s="70" t="s">
        <v>4910</v>
      </c>
    </row>
    <row r="1952" spans="1:4">
      <c r="A1952" s="70" t="s">
        <v>23526</v>
      </c>
      <c r="B1952" s="70" t="s">
        <v>23525</v>
      </c>
      <c r="C1952" s="171">
        <v>4.5084067597763698E-2</v>
      </c>
      <c r="D1952" s="70" t="s">
        <v>4910</v>
      </c>
    </row>
    <row r="1953" spans="1:4">
      <c r="A1953" s="70" t="s">
        <v>29522</v>
      </c>
      <c r="B1953" s="70" t="s">
        <v>29522</v>
      </c>
      <c r="C1953" s="171">
        <v>4.5100763771193403E-2</v>
      </c>
      <c r="D1953" s="70" t="s">
        <v>4910</v>
      </c>
    </row>
    <row r="1954" spans="1:4">
      <c r="A1954" s="70" t="s">
        <v>31640</v>
      </c>
      <c r="B1954" s="70" t="s">
        <v>31639</v>
      </c>
      <c r="C1954" s="171">
        <v>4.5118780285372001E-2</v>
      </c>
      <c r="D1954" s="70" t="s">
        <v>4910</v>
      </c>
    </row>
    <row r="1955" spans="1:4">
      <c r="A1955" s="70" t="s">
        <v>24442</v>
      </c>
      <c r="B1955" s="70" t="s">
        <v>24441</v>
      </c>
      <c r="C1955" s="171">
        <v>4.5218098805093199E-2</v>
      </c>
      <c r="D1955" s="70" t="s">
        <v>4910</v>
      </c>
    </row>
    <row r="1956" spans="1:4">
      <c r="A1956" s="70" t="s">
        <v>27778</v>
      </c>
      <c r="B1956" s="70" t="s">
        <v>27777</v>
      </c>
      <c r="C1956" s="171">
        <v>4.5367755863434202E-2</v>
      </c>
      <c r="D1956" s="70" t="s">
        <v>4910</v>
      </c>
    </row>
    <row r="1957" spans="1:4">
      <c r="A1957" s="70" t="s">
        <v>31562</v>
      </c>
      <c r="B1957" s="70" t="s">
        <v>31561</v>
      </c>
      <c r="C1957" s="171">
        <v>4.5526084395149102E-2</v>
      </c>
      <c r="D1957" s="70" t="s">
        <v>4910</v>
      </c>
    </row>
    <row r="1958" spans="1:4">
      <c r="A1958" s="70" t="s">
        <v>31648</v>
      </c>
      <c r="B1958" s="70" t="s">
        <v>31647</v>
      </c>
      <c r="C1958" s="171">
        <v>4.5624072894476501E-2</v>
      </c>
      <c r="D1958" s="70" t="s">
        <v>4910</v>
      </c>
    </row>
    <row r="1959" spans="1:4">
      <c r="A1959" s="70" t="s">
        <v>29900</v>
      </c>
      <c r="B1959" s="70" t="s">
        <v>29899</v>
      </c>
      <c r="C1959" s="171">
        <v>4.5663060772091903E-2</v>
      </c>
      <c r="D1959" s="70" t="s">
        <v>4910</v>
      </c>
    </row>
    <row r="1960" spans="1:4">
      <c r="A1960" s="70" t="s">
        <v>29897</v>
      </c>
      <c r="B1960" s="70" t="s">
        <v>29896</v>
      </c>
      <c r="C1960" s="171">
        <v>4.5663060772091903E-2</v>
      </c>
      <c r="D1960" s="70" t="s">
        <v>4910</v>
      </c>
    </row>
    <row r="1961" spans="1:4">
      <c r="A1961" s="70" t="s">
        <v>29898</v>
      </c>
      <c r="B1961" s="70" t="s">
        <v>29896</v>
      </c>
      <c r="C1961" s="171">
        <v>4.5663060772091903E-2</v>
      </c>
      <c r="D1961" s="70" t="s">
        <v>4910</v>
      </c>
    </row>
    <row r="1962" spans="1:4">
      <c r="A1962" s="70" t="s">
        <v>30186</v>
      </c>
      <c r="B1962" s="70" t="s">
        <v>30185</v>
      </c>
      <c r="C1962" s="171">
        <v>4.5686580199678202E-2</v>
      </c>
      <c r="D1962" s="70" t="s">
        <v>4910</v>
      </c>
    </row>
    <row r="1963" spans="1:4">
      <c r="A1963" s="70" t="s">
        <v>19487</v>
      </c>
      <c r="B1963" s="70" t="s">
        <v>19486</v>
      </c>
      <c r="C1963" s="171">
        <v>4.5787135156164498E-2</v>
      </c>
      <c r="D1963" s="70" t="s">
        <v>4910</v>
      </c>
    </row>
    <row r="1964" spans="1:4">
      <c r="A1964" s="70" t="s">
        <v>28819</v>
      </c>
      <c r="B1964" s="70" t="s">
        <v>28818</v>
      </c>
      <c r="C1964" s="171">
        <v>4.5844515773409297E-2</v>
      </c>
      <c r="D1964" s="70" t="s">
        <v>4910</v>
      </c>
    </row>
    <row r="1965" spans="1:4">
      <c r="A1965" s="70" t="s">
        <v>32983</v>
      </c>
      <c r="B1965" s="70" t="s">
        <v>32982</v>
      </c>
      <c r="C1965" s="171">
        <v>4.5884671638168499E-2</v>
      </c>
      <c r="D1965" s="70" t="s">
        <v>4910</v>
      </c>
    </row>
    <row r="1966" spans="1:4">
      <c r="A1966" s="70" t="s">
        <v>33048</v>
      </c>
      <c r="B1966" s="70" t="s">
        <v>33047</v>
      </c>
      <c r="C1966" s="171">
        <v>4.5930218966866797E-2</v>
      </c>
      <c r="D1966" s="70" t="s">
        <v>4910</v>
      </c>
    </row>
    <row r="1967" spans="1:4">
      <c r="A1967" s="70" t="s">
        <v>25447</v>
      </c>
      <c r="B1967" s="70" t="s">
        <v>25446</v>
      </c>
      <c r="C1967" s="171">
        <v>4.5935562896962399E-2</v>
      </c>
      <c r="D1967" s="70" t="s">
        <v>4910</v>
      </c>
    </row>
    <row r="1968" spans="1:4">
      <c r="A1968" s="70" t="s">
        <v>26083</v>
      </c>
      <c r="B1968" s="70" t="s">
        <v>26082</v>
      </c>
      <c r="C1968" s="171">
        <v>4.5955820368789202E-2</v>
      </c>
      <c r="D1968" s="70" t="s">
        <v>4910</v>
      </c>
    </row>
    <row r="1969" spans="1:4">
      <c r="A1969" s="70" t="s">
        <v>20813</v>
      </c>
      <c r="B1969" s="70" t="s">
        <v>20812</v>
      </c>
      <c r="C1969" s="171">
        <v>4.6001127352573598E-2</v>
      </c>
      <c r="D1969" s="70" t="s">
        <v>4910</v>
      </c>
    </row>
    <row r="1970" spans="1:4">
      <c r="A1970" s="70" t="s">
        <v>24691</v>
      </c>
      <c r="B1970" s="70" t="s">
        <v>24690</v>
      </c>
      <c r="C1970" s="171">
        <v>4.6038494747897001E-2</v>
      </c>
      <c r="D1970" s="70" t="s">
        <v>4910</v>
      </c>
    </row>
    <row r="1971" spans="1:4">
      <c r="A1971" s="70" t="s">
        <v>10938</v>
      </c>
      <c r="B1971" s="70" t="s">
        <v>10937</v>
      </c>
      <c r="C1971" s="171">
        <v>4.61086860855233E-2</v>
      </c>
      <c r="D1971" s="70" t="s">
        <v>4910</v>
      </c>
    </row>
    <row r="1972" spans="1:4">
      <c r="A1972" s="70" t="s">
        <v>29589</v>
      </c>
      <c r="B1972" s="70" t="s">
        <v>29588</v>
      </c>
      <c r="C1972" s="171">
        <v>4.6230468772500498E-2</v>
      </c>
      <c r="D1972" s="70" t="s">
        <v>4910</v>
      </c>
    </row>
    <row r="1973" spans="1:4">
      <c r="A1973" s="70" t="s">
        <v>25573</v>
      </c>
      <c r="B1973" s="70" t="s">
        <v>25572</v>
      </c>
      <c r="C1973" s="171">
        <v>4.6309335955755898E-2</v>
      </c>
      <c r="D1973" s="70" t="s">
        <v>4910</v>
      </c>
    </row>
    <row r="1974" spans="1:4">
      <c r="A1974" s="70" t="s">
        <v>26213</v>
      </c>
      <c r="B1974" s="70" t="s">
        <v>26212</v>
      </c>
      <c r="C1974" s="171">
        <v>4.6327360266776703E-2</v>
      </c>
      <c r="D1974" s="70" t="s">
        <v>4910</v>
      </c>
    </row>
    <row r="1975" spans="1:4">
      <c r="A1975" s="70" t="s">
        <v>27587</v>
      </c>
      <c r="B1975" s="70" t="s">
        <v>27586</v>
      </c>
      <c r="C1975" s="171">
        <v>4.6403860456482898E-2</v>
      </c>
      <c r="D1975" s="70" t="s">
        <v>4910</v>
      </c>
    </row>
    <row r="1976" spans="1:4">
      <c r="A1976" s="70" t="s">
        <v>20066</v>
      </c>
      <c r="B1976" s="70" t="s">
        <v>20066</v>
      </c>
      <c r="C1976" s="171">
        <v>4.6407607277275997E-2</v>
      </c>
      <c r="D1976" s="70" t="s">
        <v>4910</v>
      </c>
    </row>
    <row r="1977" spans="1:4">
      <c r="A1977" s="70" t="s">
        <v>14195</v>
      </c>
      <c r="B1977" s="70" t="s">
        <v>14194</v>
      </c>
      <c r="C1977" s="171">
        <v>4.6430586053129899E-2</v>
      </c>
      <c r="D1977" s="70" t="s">
        <v>4910</v>
      </c>
    </row>
    <row r="1978" spans="1:4">
      <c r="A1978" s="70" t="s">
        <v>10296</v>
      </c>
      <c r="B1978" s="70" t="s">
        <v>10295</v>
      </c>
      <c r="C1978" s="171">
        <v>4.6438513581150302E-2</v>
      </c>
      <c r="D1978" s="70" t="s">
        <v>4910</v>
      </c>
    </row>
    <row r="1979" spans="1:4">
      <c r="A1979" s="70" t="s">
        <v>24902</v>
      </c>
      <c r="B1979" s="70" t="s">
        <v>24901</v>
      </c>
      <c r="C1979" s="171">
        <v>4.65642296520625E-2</v>
      </c>
      <c r="D1979" s="70" t="s">
        <v>4910</v>
      </c>
    </row>
    <row r="1980" spans="1:4">
      <c r="A1980" s="70" t="s">
        <v>28094</v>
      </c>
      <c r="B1980" s="70" t="s">
        <v>28093</v>
      </c>
      <c r="C1980" s="171">
        <v>4.6622220692137402E-2</v>
      </c>
      <c r="D1980" s="70" t="s">
        <v>4910</v>
      </c>
    </row>
    <row r="1981" spans="1:4">
      <c r="A1981" s="70" t="s">
        <v>20110</v>
      </c>
      <c r="B1981" s="70" t="s">
        <v>20109</v>
      </c>
      <c r="C1981" s="171">
        <v>4.6706636740900899E-2</v>
      </c>
      <c r="D1981" s="70" t="s">
        <v>4910</v>
      </c>
    </row>
    <row r="1982" spans="1:4">
      <c r="A1982" s="70" t="s">
        <v>23219</v>
      </c>
      <c r="B1982" s="70" t="s">
        <v>23218</v>
      </c>
      <c r="C1982" s="171">
        <v>4.6825411698322099E-2</v>
      </c>
      <c r="D1982" s="70" t="s">
        <v>4910</v>
      </c>
    </row>
    <row r="1983" spans="1:4">
      <c r="A1983" s="70" t="s">
        <v>16973</v>
      </c>
      <c r="B1983" s="70" t="s">
        <v>16972</v>
      </c>
      <c r="C1983" s="171">
        <v>4.6826280025432598E-2</v>
      </c>
      <c r="D1983" s="70" t="s">
        <v>4910</v>
      </c>
    </row>
    <row r="1984" spans="1:4">
      <c r="A1984" s="70" t="s">
        <v>20514</v>
      </c>
      <c r="B1984" s="70" t="s">
        <v>20514</v>
      </c>
      <c r="C1984" s="171">
        <v>4.6835564970384401E-2</v>
      </c>
      <c r="D1984" s="70" t="s">
        <v>4910</v>
      </c>
    </row>
    <row r="1985" spans="1:4">
      <c r="A1985" s="70" t="s">
        <v>11754</v>
      </c>
      <c r="B1985" s="70" t="s">
        <v>11753</v>
      </c>
      <c r="C1985" s="171">
        <v>4.6854460663829998E-2</v>
      </c>
      <c r="D1985" s="70" t="s">
        <v>4910</v>
      </c>
    </row>
    <row r="1986" spans="1:4">
      <c r="A1986" s="70" t="s">
        <v>21744</v>
      </c>
      <c r="B1986" s="70" t="s">
        <v>21743</v>
      </c>
      <c r="C1986" s="171">
        <v>4.6934783221058998E-2</v>
      </c>
      <c r="D1986" s="70" t="s">
        <v>4910</v>
      </c>
    </row>
    <row r="1987" spans="1:4">
      <c r="A1987" s="70" t="s">
        <v>32817</v>
      </c>
      <c r="B1987" s="70" t="s">
        <v>32816</v>
      </c>
      <c r="C1987" s="171">
        <v>4.7006649092863902E-2</v>
      </c>
      <c r="D1987" s="70" t="s">
        <v>4910</v>
      </c>
    </row>
    <row r="1988" spans="1:4">
      <c r="A1988" s="70" t="s">
        <v>32167</v>
      </c>
      <c r="B1988" s="70" t="s">
        <v>32166</v>
      </c>
      <c r="C1988" s="171">
        <v>4.7030479771020199E-2</v>
      </c>
      <c r="D1988" s="70" t="s">
        <v>4910</v>
      </c>
    </row>
    <row r="1989" spans="1:4">
      <c r="A1989" s="70" t="s">
        <v>31865</v>
      </c>
      <c r="B1989" s="70" t="s">
        <v>31864</v>
      </c>
      <c r="C1989" s="171">
        <v>4.7048497049839301E-2</v>
      </c>
      <c r="D1989" s="70" t="s">
        <v>4910</v>
      </c>
    </row>
    <row r="1990" spans="1:4">
      <c r="A1990" s="70" t="s">
        <v>32076</v>
      </c>
      <c r="B1990" s="70" t="s">
        <v>32075</v>
      </c>
      <c r="C1990" s="171">
        <v>4.7070143365031E-2</v>
      </c>
      <c r="D1990" s="70" t="s">
        <v>4910</v>
      </c>
    </row>
    <row r="1991" spans="1:4">
      <c r="A1991" s="70" t="s">
        <v>31163</v>
      </c>
      <c r="B1991" s="70" t="s">
        <v>31162</v>
      </c>
      <c r="C1991" s="171">
        <v>4.7070150754668902E-2</v>
      </c>
      <c r="D1991" s="70" t="s">
        <v>4910</v>
      </c>
    </row>
    <row r="1992" spans="1:4">
      <c r="A1992" s="70" t="s">
        <v>19443</v>
      </c>
      <c r="B1992" s="70" t="s">
        <v>19442</v>
      </c>
      <c r="C1992" s="171">
        <v>4.7082987885525597E-2</v>
      </c>
      <c r="D1992" s="70" t="s">
        <v>4910</v>
      </c>
    </row>
    <row r="1993" spans="1:4">
      <c r="A1993" s="70" t="s">
        <v>30946</v>
      </c>
      <c r="B1993" s="70" t="s">
        <v>30945</v>
      </c>
      <c r="C1993" s="171">
        <v>4.7151029136156097E-2</v>
      </c>
      <c r="D1993" s="70" t="s">
        <v>4910</v>
      </c>
    </row>
    <row r="1994" spans="1:4">
      <c r="A1994" s="70" t="s">
        <v>26996</v>
      </c>
      <c r="B1994" s="70" t="s">
        <v>26995</v>
      </c>
      <c r="C1994" s="171">
        <v>4.7221620104641003E-2</v>
      </c>
      <c r="D1994" s="70" t="s">
        <v>4910</v>
      </c>
    </row>
    <row r="1995" spans="1:4">
      <c r="A1995" s="70" t="s">
        <v>32344</v>
      </c>
      <c r="B1995" s="70" t="s">
        <v>32343</v>
      </c>
      <c r="C1995" s="171">
        <v>4.7240242784288698E-2</v>
      </c>
      <c r="D1995" s="70" t="s">
        <v>4910</v>
      </c>
    </row>
    <row r="1996" spans="1:4">
      <c r="A1996" s="70" t="s">
        <v>24381</v>
      </c>
      <c r="B1996" s="70" t="s">
        <v>24380</v>
      </c>
      <c r="C1996" s="171">
        <v>4.7285767845810199E-2</v>
      </c>
      <c r="D1996" s="70" t="s">
        <v>4910</v>
      </c>
    </row>
    <row r="1997" spans="1:4">
      <c r="A1997" s="70" t="s">
        <v>17447</v>
      </c>
      <c r="B1997" s="70" t="s">
        <v>17446</v>
      </c>
      <c r="C1997" s="171">
        <v>4.74127180775493E-2</v>
      </c>
      <c r="D1997" s="70" t="s">
        <v>4910</v>
      </c>
    </row>
    <row r="1998" spans="1:4">
      <c r="A1998" s="70" t="s">
        <v>28710</v>
      </c>
      <c r="B1998" s="70" t="s">
        <v>28709</v>
      </c>
      <c r="C1998" s="171">
        <v>4.75328760197214E-2</v>
      </c>
      <c r="D1998" s="70" t="s">
        <v>4910</v>
      </c>
    </row>
    <row r="1999" spans="1:4">
      <c r="A1999" s="70" t="s">
        <v>14615</v>
      </c>
      <c r="B1999" s="70" t="s">
        <v>14615</v>
      </c>
      <c r="C1999" s="171">
        <v>4.7593304672584699E-2</v>
      </c>
      <c r="D1999" s="70" t="s">
        <v>4910</v>
      </c>
    </row>
    <row r="2000" spans="1:4">
      <c r="A2000" s="70" t="s">
        <v>32480</v>
      </c>
      <c r="B2000" s="70" t="s">
        <v>32479</v>
      </c>
      <c r="C2000" s="171">
        <v>4.7626594403929003E-2</v>
      </c>
      <c r="D2000" s="70" t="s">
        <v>4910</v>
      </c>
    </row>
    <row r="2001" spans="1:4">
      <c r="A2001" s="70" t="s">
        <v>29910</v>
      </c>
      <c r="B2001" s="70" t="s">
        <v>29909</v>
      </c>
      <c r="C2001" s="171">
        <v>4.7724529859563297E-2</v>
      </c>
      <c r="D2001" s="70" t="s">
        <v>4910</v>
      </c>
    </row>
    <row r="2002" spans="1:4">
      <c r="A2002" s="70" t="s">
        <v>19838</v>
      </c>
      <c r="B2002" s="70" t="s">
        <v>19837</v>
      </c>
      <c r="C2002" s="171">
        <v>4.7768597079370298E-2</v>
      </c>
      <c r="D2002" s="70" t="s">
        <v>4910</v>
      </c>
    </row>
    <row r="2003" spans="1:4">
      <c r="A2003" s="70" t="s">
        <v>31125</v>
      </c>
      <c r="B2003" s="70" t="s">
        <v>31124</v>
      </c>
      <c r="C2003" s="171">
        <v>4.7790816181699503E-2</v>
      </c>
      <c r="D2003" s="70" t="s">
        <v>4910</v>
      </c>
    </row>
    <row r="2004" spans="1:4">
      <c r="A2004" s="70" t="s">
        <v>29753</v>
      </c>
      <c r="B2004" s="70" t="s">
        <v>29752</v>
      </c>
      <c r="C2004" s="171">
        <v>4.7915219008516398E-2</v>
      </c>
      <c r="D2004" s="70" t="s">
        <v>4910</v>
      </c>
    </row>
    <row r="2005" spans="1:4">
      <c r="A2005" s="70" t="s">
        <v>21223</v>
      </c>
      <c r="B2005" s="70" t="s">
        <v>21222</v>
      </c>
      <c r="C2005" s="171">
        <v>4.7920681638012698E-2</v>
      </c>
      <c r="D2005" s="70" t="s">
        <v>4910</v>
      </c>
    </row>
    <row r="2006" spans="1:4">
      <c r="A2006" s="70" t="s">
        <v>22630</v>
      </c>
      <c r="B2006" s="70" t="s">
        <v>22629</v>
      </c>
      <c r="C2006" s="171">
        <v>4.7978049464232897E-2</v>
      </c>
      <c r="D2006" s="70" t="s">
        <v>4910</v>
      </c>
    </row>
    <row r="2007" spans="1:4">
      <c r="A2007" s="70" t="s">
        <v>16385</v>
      </c>
      <c r="B2007" s="70" t="s">
        <v>16384</v>
      </c>
      <c r="C2007" s="171">
        <v>4.8022794586696803E-2</v>
      </c>
      <c r="D2007" s="70" t="s">
        <v>4910</v>
      </c>
    </row>
    <row r="2008" spans="1:4">
      <c r="A2008" s="70" t="s">
        <v>29550</v>
      </c>
      <c r="B2008" s="70" t="s">
        <v>29549</v>
      </c>
      <c r="C2008" s="171">
        <v>4.8027106338822498E-2</v>
      </c>
      <c r="D2008" s="70" t="s">
        <v>4910</v>
      </c>
    </row>
    <row r="2009" spans="1:4">
      <c r="A2009" s="70" t="s">
        <v>27858</v>
      </c>
      <c r="B2009" s="70" t="s">
        <v>27857</v>
      </c>
      <c r="C2009" s="171">
        <v>4.8156537828731E-2</v>
      </c>
      <c r="D2009" s="70" t="s">
        <v>4910</v>
      </c>
    </row>
    <row r="2010" spans="1:4">
      <c r="A2010" s="70" t="s">
        <v>21047</v>
      </c>
      <c r="B2010" s="70" t="s">
        <v>21046</v>
      </c>
      <c r="C2010" s="171">
        <v>4.8215053437007702E-2</v>
      </c>
      <c r="D2010" s="70" t="s">
        <v>4910</v>
      </c>
    </row>
    <row r="2011" spans="1:4">
      <c r="A2011" s="70" t="s">
        <v>21049</v>
      </c>
      <c r="B2011" s="70" t="s">
        <v>21048</v>
      </c>
      <c r="C2011" s="171">
        <v>4.8215053437007702E-2</v>
      </c>
      <c r="D2011" s="70" t="s">
        <v>4910</v>
      </c>
    </row>
    <row r="2012" spans="1:4">
      <c r="A2012" s="70" t="s">
        <v>32226</v>
      </c>
      <c r="B2012" s="70" t="s">
        <v>32225</v>
      </c>
      <c r="C2012" s="171">
        <v>4.82307191321487E-2</v>
      </c>
      <c r="D2012" s="70" t="s">
        <v>4910</v>
      </c>
    </row>
    <row r="2013" spans="1:4">
      <c r="A2013" s="70" t="s">
        <v>24944</v>
      </c>
      <c r="B2013" s="70" t="s">
        <v>24943</v>
      </c>
      <c r="C2013" s="171">
        <v>4.8270465351822701E-2</v>
      </c>
      <c r="D2013" s="70" t="s">
        <v>4910</v>
      </c>
    </row>
    <row r="2014" spans="1:4">
      <c r="A2014" s="70" t="s">
        <v>31611</v>
      </c>
      <c r="B2014" s="70" t="s">
        <v>31610</v>
      </c>
      <c r="C2014" s="171">
        <v>4.8294065480267698E-2</v>
      </c>
      <c r="D2014" s="70" t="s">
        <v>4910</v>
      </c>
    </row>
    <row r="2015" spans="1:4">
      <c r="A2015" s="70" t="s">
        <v>29822</v>
      </c>
      <c r="B2015" s="70" t="s">
        <v>29821</v>
      </c>
      <c r="C2015" s="171">
        <v>4.8299860349047603E-2</v>
      </c>
      <c r="D2015" s="70" t="s">
        <v>4910</v>
      </c>
    </row>
    <row r="2016" spans="1:4">
      <c r="A2016" s="70" t="s">
        <v>22442</v>
      </c>
      <c r="B2016" s="70" t="s">
        <v>22442</v>
      </c>
      <c r="C2016" s="171">
        <v>4.8318431899331403E-2</v>
      </c>
      <c r="D2016" s="70" t="s">
        <v>4910</v>
      </c>
    </row>
    <row r="2017" spans="1:4">
      <c r="A2017" s="70" t="s">
        <v>30834</v>
      </c>
      <c r="B2017" s="70" t="s">
        <v>30833</v>
      </c>
      <c r="C2017" s="171">
        <v>4.8384577372959897E-2</v>
      </c>
      <c r="D2017" s="70" t="s">
        <v>4910</v>
      </c>
    </row>
    <row r="2018" spans="1:4">
      <c r="A2018" s="70" t="s">
        <v>33088</v>
      </c>
      <c r="B2018" s="70" t="s">
        <v>33087</v>
      </c>
      <c r="C2018" s="171">
        <v>4.8403491267151398E-2</v>
      </c>
      <c r="D2018" s="70" t="s">
        <v>4910</v>
      </c>
    </row>
    <row r="2019" spans="1:4">
      <c r="A2019" s="70" t="s">
        <v>19168</v>
      </c>
      <c r="B2019" s="70" t="s">
        <v>19167</v>
      </c>
      <c r="C2019" s="171">
        <v>4.8410395047214103E-2</v>
      </c>
      <c r="D2019" s="70" t="s">
        <v>4910</v>
      </c>
    </row>
    <row r="2020" spans="1:4">
      <c r="A2020" s="70" t="s">
        <v>18184</v>
      </c>
      <c r="B2020" s="70" t="s">
        <v>18183</v>
      </c>
      <c r="C2020" s="171">
        <v>4.8453339661327498E-2</v>
      </c>
      <c r="D2020" s="70" t="s">
        <v>4910</v>
      </c>
    </row>
    <row r="2021" spans="1:4">
      <c r="A2021" s="70" t="s">
        <v>32530</v>
      </c>
      <c r="B2021" s="70" t="s">
        <v>32529</v>
      </c>
      <c r="C2021" s="171">
        <v>4.8482127224881898E-2</v>
      </c>
      <c r="D2021" s="70" t="s">
        <v>4910</v>
      </c>
    </row>
    <row r="2022" spans="1:4">
      <c r="A2022" s="70" t="s">
        <v>16998</v>
      </c>
      <c r="B2022" s="70" t="s">
        <v>16997</v>
      </c>
      <c r="C2022" s="171">
        <v>4.8555990312279397E-2</v>
      </c>
      <c r="D2022" s="70" t="s">
        <v>4910</v>
      </c>
    </row>
    <row r="2023" spans="1:4">
      <c r="A2023" s="70" t="s">
        <v>17688</v>
      </c>
      <c r="B2023" s="70" t="s">
        <v>17687</v>
      </c>
      <c r="C2023" s="171">
        <v>4.88064042544539E-2</v>
      </c>
      <c r="D2023" s="70" t="s">
        <v>4910</v>
      </c>
    </row>
    <row r="2024" spans="1:4">
      <c r="A2024" s="70" t="s">
        <v>19439</v>
      </c>
      <c r="B2024" s="70" t="s">
        <v>19438</v>
      </c>
      <c r="C2024" s="171">
        <v>4.8810334390112002E-2</v>
      </c>
      <c r="D2024" s="70" t="s">
        <v>4910</v>
      </c>
    </row>
    <row r="2025" spans="1:4">
      <c r="A2025" s="70" t="s">
        <v>20026</v>
      </c>
      <c r="B2025" s="70" t="s">
        <v>20025</v>
      </c>
      <c r="C2025" s="171">
        <v>4.8812907688133303E-2</v>
      </c>
      <c r="D2025" s="70" t="s">
        <v>4910</v>
      </c>
    </row>
    <row r="2026" spans="1:4">
      <c r="A2026" s="70" t="s">
        <v>21930</v>
      </c>
      <c r="B2026" s="70" t="s">
        <v>21929</v>
      </c>
      <c r="C2026" s="171">
        <v>4.8968722584237803E-2</v>
      </c>
      <c r="D2026" s="70" t="s">
        <v>4910</v>
      </c>
    </row>
    <row r="2027" spans="1:4">
      <c r="A2027" s="70" t="s">
        <v>22945</v>
      </c>
      <c r="B2027" s="70" t="s">
        <v>22944</v>
      </c>
      <c r="C2027" s="171">
        <v>4.8978441757256498E-2</v>
      </c>
      <c r="D2027" s="70" t="s">
        <v>4910</v>
      </c>
    </row>
    <row r="2028" spans="1:4">
      <c r="A2028" s="70" t="s">
        <v>15115</v>
      </c>
      <c r="B2028" s="70" t="s">
        <v>15114</v>
      </c>
      <c r="C2028" s="171">
        <v>4.9047298231496103E-2</v>
      </c>
      <c r="D2028" s="70" t="s">
        <v>4910</v>
      </c>
    </row>
    <row r="2029" spans="1:4">
      <c r="A2029" s="70" t="s">
        <v>25769</v>
      </c>
      <c r="B2029" s="70" t="s">
        <v>25768</v>
      </c>
      <c r="C2029" s="171">
        <v>4.9067850277760498E-2</v>
      </c>
      <c r="D2029" s="70" t="s">
        <v>4910</v>
      </c>
    </row>
    <row r="2030" spans="1:4">
      <c r="A2030" s="70" t="s">
        <v>17522</v>
      </c>
      <c r="B2030" s="70" t="s">
        <v>17521</v>
      </c>
      <c r="C2030" s="171">
        <v>4.9158259158322198E-2</v>
      </c>
      <c r="D2030" s="70" t="s">
        <v>4910</v>
      </c>
    </row>
    <row r="2031" spans="1:4">
      <c r="A2031" s="70" t="s">
        <v>12960</v>
      </c>
      <c r="B2031" s="70" t="s">
        <v>12959</v>
      </c>
      <c r="C2031" s="171">
        <v>4.9234043126966498E-2</v>
      </c>
      <c r="D2031" s="70" t="s">
        <v>4910</v>
      </c>
    </row>
    <row r="2032" spans="1:4">
      <c r="A2032" s="70" t="s">
        <v>27064</v>
      </c>
      <c r="B2032" s="70" t="s">
        <v>27063</v>
      </c>
      <c r="C2032" s="171">
        <v>4.93134077311616E-2</v>
      </c>
      <c r="D2032" s="70" t="s">
        <v>4910</v>
      </c>
    </row>
    <row r="2033" spans="1:4">
      <c r="A2033" s="70" t="s">
        <v>28546</v>
      </c>
      <c r="B2033" s="70" t="s">
        <v>28545</v>
      </c>
      <c r="C2033" s="171">
        <v>4.93297699677646E-2</v>
      </c>
      <c r="D2033" s="70" t="s">
        <v>4910</v>
      </c>
    </row>
    <row r="2034" spans="1:4">
      <c r="A2034" s="70" t="s">
        <v>26932</v>
      </c>
      <c r="B2034" s="70" t="s">
        <v>26931</v>
      </c>
      <c r="C2034" s="171">
        <v>4.9454778061299401E-2</v>
      </c>
      <c r="D2034" s="70" t="s">
        <v>4910</v>
      </c>
    </row>
    <row r="2035" spans="1:4">
      <c r="A2035" s="70" t="s">
        <v>27628</v>
      </c>
      <c r="B2035" s="70" t="s">
        <v>27627</v>
      </c>
      <c r="C2035" s="171">
        <v>4.9580913165153E-2</v>
      </c>
      <c r="D2035" s="70" t="s">
        <v>4910</v>
      </c>
    </row>
    <row r="2036" spans="1:4">
      <c r="A2036" s="70" t="s">
        <v>17943</v>
      </c>
      <c r="B2036" s="70" t="s">
        <v>17942</v>
      </c>
      <c r="C2036" s="171">
        <v>4.9619815116045601E-2</v>
      </c>
      <c r="D2036" s="70" t="s">
        <v>4910</v>
      </c>
    </row>
    <row r="2037" spans="1:4">
      <c r="A2037" s="70" t="s">
        <v>28008</v>
      </c>
      <c r="B2037" s="70" t="s">
        <v>28007</v>
      </c>
      <c r="C2037" s="171">
        <v>4.9648805144315702E-2</v>
      </c>
      <c r="D2037" s="70" t="s">
        <v>4910</v>
      </c>
    </row>
    <row r="2038" spans="1:4">
      <c r="A2038" s="70" t="s">
        <v>27577</v>
      </c>
      <c r="B2038" s="70" t="s">
        <v>27576</v>
      </c>
      <c r="C2038" s="171">
        <v>4.9672390208630297E-2</v>
      </c>
      <c r="D2038" s="70" t="s">
        <v>4910</v>
      </c>
    </row>
    <row r="2039" spans="1:4">
      <c r="A2039" s="70" t="s">
        <v>31067</v>
      </c>
      <c r="B2039" s="70" t="s">
        <v>31066</v>
      </c>
      <c r="C2039" s="171">
        <v>4.9689342427706902E-2</v>
      </c>
      <c r="D2039" s="70" t="s">
        <v>4910</v>
      </c>
    </row>
    <row r="2040" spans="1:4">
      <c r="A2040" s="70" t="s">
        <v>14631</v>
      </c>
      <c r="B2040" s="70" t="s">
        <v>14630</v>
      </c>
      <c r="C2040" s="171">
        <v>4.96926580364042E-2</v>
      </c>
      <c r="D2040" s="70" t="s">
        <v>4910</v>
      </c>
    </row>
    <row r="2041" spans="1:4">
      <c r="A2041" s="70" t="s">
        <v>28821</v>
      </c>
      <c r="B2041" s="70" t="s">
        <v>28820</v>
      </c>
      <c r="C2041" s="171">
        <v>4.97301966158211E-2</v>
      </c>
      <c r="D2041" s="70" t="s">
        <v>4910</v>
      </c>
    </row>
    <row r="2042" spans="1:4">
      <c r="A2042" s="70" t="s">
        <v>29002</v>
      </c>
      <c r="B2042" s="70" t="s">
        <v>29001</v>
      </c>
      <c r="C2042" s="171">
        <v>4.9786659858384902E-2</v>
      </c>
      <c r="D2042" s="70" t="s">
        <v>4910</v>
      </c>
    </row>
    <row r="2043" spans="1:4">
      <c r="A2043" s="70" t="s">
        <v>22427</v>
      </c>
      <c r="B2043" s="70" t="s">
        <v>22426</v>
      </c>
      <c r="C2043" s="171">
        <v>4.9909592867513702E-2</v>
      </c>
      <c r="D2043" s="70" t="s">
        <v>4910</v>
      </c>
    </row>
    <row r="2044" spans="1:4">
      <c r="A2044" s="70" t="s">
        <v>31804</v>
      </c>
      <c r="B2044" s="70" t="s">
        <v>31803</v>
      </c>
      <c r="C2044" s="171">
        <v>4.9914869932950599E-2</v>
      </c>
      <c r="D2044" s="70" t="s">
        <v>4910</v>
      </c>
    </row>
    <row r="2045" spans="1:4">
      <c r="A2045" s="70" t="s">
        <v>30449</v>
      </c>
      <c r="B2045" s="70" t="s">
        <v>30448</v>
      </c>
      <c r="C2045" s="171">
        <v>5.0011688597911302E-2</v>
      </c>
      <c r="D2045" s="70" t="s">
        <v>4910</v>
      </c>
    </row>
    <row r="2046" spans="1:4">
      <c r="A2046" s="70" t="s">
        <v>28355</v>
      </c>
      <c r="B2046" s="70" t="s">
        <v>28354</v>
      </c>
      <c r="C2046" s="171">
        <v>5.00522744420525E-2</v>
      </c>
      <c r="D2046" s="70" t="s">
        <v>4910</v>
      </c>
    </row>
    <row r="2047" spans="1:4">
      <c r="A2047" s="70" t="s">
        <v>28412</v>
      </c>
      <c r="B2047" s="70" t="s">
        <v>28411</v>
      </c>
      <c r="C2047" s="171">
        <v>5.00877172018723E-2</v>
      </c>
      <c r="D2047" s="70" t="s">
        <v>4910</v>
      </c>
    </row>
    <row r="2048" spans="1:4">
      <c r="A2048" s="70" t="s">
        <v>31761</v>
      </c>
      <c r="B2048" s="70" t="s">
        <v>31760</v>
      </c>
      <c r="C2048" s="171">
        <v>5.0104055833299799E-2</v>
      </c>
      <c r="D2048" s="70" t="s">
        <v>4910</v>
      </c>
    </row>
    <row r="2049" spans="1:4">
      <c r="A2049" s="70" t="s">
        <v>30699</v>
      </c>
      <c r="B2049" s="70" t="s">
        <v>30698</v>
      </c>
      <c r="C2049" s="171">
        <v>5.0159828727137701E-2</v>
      </c>
      <c r="D2049" s="70" t="s">
        <v>4910</v>
      </c>
    </row>
    <row r="2050" spans="1:4">
      <c r="A2050" s="70" t="s">
        <v>21099</v>
      </c>
      <c r="B2050" s="70" t="s">
        <v>21098</v>
      </c>
      <c r="C2050" s="171">
        <v>5.01958399468765E-2</v>
      </c>
      <c r="D2050" s="70" t="s">
        <v>4910</v>
      </c>
    </row>
    <row r="2051" spans="1:4">
      <c r="A2051" s="70" t="s">
        <v>30686</v>
      </c>
      <c r="B2051" s="70" t="s">
        <v>30686</v>
      </c>
      <c r="C2051" s="171">
        <v>5.0318251408231297E-2</v>
      </c>
      <c r="D2051" s="70" t="s">
        <v>4910</v>
      </c>
    </row>
    <row r="2052" spans="1:4">
      <c r="A2052" s="70" t="s">
        <v>25875</v>
      </c>
      <c r="B2052" s="70" t="s">
        <v>25874</v>
      </c>
      <c r="C2052" s="171">
        <v>5.0321506910899899E-2</v>
      </c>
      <c r="D2052" s="70" t="s">
        <v>4910</v>
      </c>
    </row>
    <row r="2053" spans="1:4">
      <c r="A2053" s="70" t="s">
        <v>28089</v>
      </c>
      <c r="B2053" s="70" t="s">
        <v>28088</v>
      </c>
      <c r="C2053" s="171">
        <v>5.0356853289258902E-2</v>
      </c>
      <c r="D2053" s="70" t="s">
        <v>4910</v>
      </c>
    </row>
    <row r="2054" spans="1:4">
      <c r="A2054" s="70" t="s">
        <v>20148</v>
      </c>
      <c r="B2054" s="70" t="s">
        <v>20147</v>
      </c>
      <c r="C2054" s="171">
        <v>5.03670079422305E-2</v>
      </c>
      <c r="D2054" s="70" t="s">
        <v>4910</v>
      </c>
    </row>
    <row r="2055" spans="1:4">
      <c r="A2055" s="70" t="s">
        <v>28807</v>
      </c>
      <c r="B2055" s="70" t="s">
        <v>28806</v>
      </c>
      <c r="C2055" s="171">
        <v>5.0391213970700899E-2</v>
      </c>
      <c r="D2055" s="70" t="s">
        <v>4910</v>
      </c>
    </row>
    <row r="2056" spans="1:4">
      <c r="A2056" s="70" t="s">
        <v>19105</v>
      </c>
      <c r="B2056" s="70" t="s">
        <v>19104</v>
      </c>
      <c r="C2056" s="171">
        <v>5.0395786329512797E-2</v>
      </c>
      <c r="D2056" s="70" t="s">
        <v>4910</v>
      </c>
    </row>
    <row r="2057" spans="1:4">
      <c r="A2057" s="70" t="s">
        <v>8277</v>
      </c>
      <c r="B2057" s="70" t="s">
        <v>8276</v>
      </c>
      <c r="C2057" s="171">
        <v>5.0455616147671099E-2</v>
      </c>
      <c r="D2057" s="70" t="s">
        <v>4910</v>
      </c>
    </row>
    <row r="2058" spans="1:4">
      <c r="A2058" s="70" t="s">
        <v>28837</v>
      </c>
      <c r="B2058" s="70" t="s">
        <v>28836</v>
      </c>
      <c r="C2058" s="171">
        <v>5.0489762821271697E-2</v>
      </c>
      <c r="D2058" s="70" t="s">
        <v>4910</v>
      </c>
    </row>
    <row r="2059" spans="1:4">
      <c r="A2059" s="70" t="s">
        <v>31212</v>
      </c>
      <c r="B2059" s="70" t="s">
        <v>31211</v>
      </c>
      <c r="C2059" s="171">
        <v>5.0514499862442303E-2</v>
      </c>
      <c r="D2059" s="70" t="s">
        <v>4910</v>
      </c>
    </row>
    <row r="2060" spans="1:4">
      <c r="A2060" s="70" t="s">
        <v>19481</v>
      </c>
      <c r="B2060" s="70" t="s">
        <v>19480</v>
      </c>
      <c r="C2060" s="171">
        <v>5.0566070524293003E-2</v>
      </c>
      <c r="D2060" s="70" t="s">
        <v>4910</v>
      </c>
    </row>
    <row r="2061" spans="1:4">
      <c r="A2061" s="70" t="s">
        <v>18633</v>
      </c>
      <c r="B2061" s="70" t="s">
        <v>18632</v>
      </c>
      <c r="C2061" s="171">
        <v>5.05674313902768E-2</v>
      </c>
      <c r="D2061" s="70" t="s">
        <v>4910</v>
      </c>
    </row>
    <row r="2062" spans="1:4">
      <c r="A2062" s="70" t="s">
        <v>20054</v>
      </c>
      <c r="B2062" s="70" t="s">
        <v>20053</v>
      </c>
      <c r="C2062" s="171">
        <v>5.06112333847792E-2</v>
      </c>
      <c r="D2062" s="70" t="s">
        <v>4910</v>
      </c>
    </row>
    <row r="2063" spans="1:4">
      <c r="A2063" s="70" t="s">
        <v>30954</v>
      </c>
      <c r="B2063" s="70" t="s">
        <v>30953</v>
      </c>
      <c r="C2063" s="171">
        <v>5.0962959479475198E-2</v>
      </c>
      <c r="D2063" s="70" t="s">
        <v>4910</v>
      </c>
    </row>
    <row r="2064" spans="1:4">
      <c r="A2064" s="70" t="s">
        <v>25567</v>
      </c>
      <c r="B2064" s="70" t="s">
        <v>25566</v>
      </c>
      <c r="C2064" s="171">
        <v>5.0971079405296202E-2</v>
      </c>
      <c r="D2064" s="70" t="s">
        <v>4910</v>
      </c>
    </row>
    <row r="2065" spans="1:4">
      <c r="A2065" s="70" t="s">
        <v>26252</v>
      </c>
      <c r="B2065" s="70" t="s">
        <v>26251</v>
      </c>
      <c r="C2065" s="171">
        <v>5.0971218470039097E-2</v>
      </c>
      <c r="D2065" s="70" t="s">
        <v>4910</v>
      </c>
    </row>
    <row r="2066" spans="1:4">
      <c r="A2066" s="70" t="s">
        <v>29032</v>
      </c>
      <c r="B2066" s="70" t="s">
        <v>29031</v>
      </c>
      <c r="C2066" s="171">
        <v>5.0972944675619102E-2</v>
      </c>
      <c r="D2066" s="70" t="s">
        <v>4910</v>
      </c>
    </row>
    <row r="2067" spans="1:4">
      <c r="A2067" s="70" t="s">
        <v>26781</v>
      </c>
      <c r="B2067" s="70" t="s">
        <v>26780</v>
      </c>
      <c r="C2067" s="171">
        <v>5.1103554991000603E-2</v>
      </c>
      <c r="D2067" s="70" t="s">
        <v>4910</v>
      </c>
    </row>
    <row r="2068" spans="1:4">
      <c r="A2068" s="70" t="s">
        <v>25111</v>
      </c>
      <c r="B2068" s="70" t="s">
        <v>25110</v>
      </c>
      <c r="C2068" s="171">
        <v>5.1130144149167903E-2</v>
      </c>
      <c r="D2068" s="70" t="s">
        <v>4910</v>
      </c>
    </row>
    <row r="2069" spans="1:4">
      <c r="A2069" s="70" t="s">
        <v>20024</v>
      </c>
      <c r="B2069" s="70" t="s">
        <v>20023</v>
      </c>
      <c r="C2069" s="171">
        <v>5.1151524776417101E-2</v>
      </c>
      <c r="D2069" s="70" t="s">
        <v>4910</v>
      </c>
    </row>
    <row r="2070" spans="1:4">
      <c r="A2070" s="70" t="s">
        <v>29729</v>
      </c>
      <c r="B2070" s="70" t="s">
        <v>29728</v>
      </c>
      <c r="C2070" s="171">
        <v>5.1290766897278899E-2</v>
      </c>
      <c r="D2070" s="70" t="s">
        <v>4910</v>
      </c>
    </row>
    <row r="2071" spans="1:4">
      <c r="A2071" s="70" t="s">
        <v>21877</v>
      </c>
      <c r="B2071" s="70" t="s">
        <v>21876</v>
      </c>
      <c r="C2071" s="171">
        <v>5.1294864302086803E-2</v>
      </c>
      <c r="D2071" s="70" t="s">
        <v>4910</v>
      </c>
    </row>
    <row r="2072" spans="1:4">
      <c r="A2072" s="70" t="s">
        <v>24408</v>
      </c>
      <c r="B2072" s="70" t="s">
        <v>24408</v>
      </c>
      <c r="C2072" s="171">
        <v>5.1368643769129203E-2</v>
      </c>
      <c r="D2072" s="70" t="s">
        <v>4910</v>
      </c>
    </row>
    <row r="2073" spans="1:4">
      <c r="A2073" s="70" t="s">
        <v>26559</v>
      </c>
      <c r="B2073" s="70" t="s">
        <v>26558</v>
      </c>
      <c r="C2073" s="171">
        <v>5.1370792461371703E-2</v>
      </c>
      <c r="D2073" s="70" t="s">
        <v>4910</v>
      </c>
    </row>
    <row r="2074" spans="1:4">
      <c r="A2074" s="70" t="s">
        <v>33160</v>
      </c>
      <c r="B2074" s="70" t="s">
        <v>33159</v>
      </c>
      <c r="C2074" s="171">
        <v>5.1541420816376103E-2</v>
      </c>
      <c r="D2074" s="70" t="s">
        <v>4910</v>
      </c>
    </row>
    <row r="2075" spans="1:4">
      <c r="A2075" s="70" t="s">
        <v>10140</v>
      </c>
      <c r="B2075" s="70" t="s">
        <v>10139</v>
      </c>
      <c r="C2075" s="171">
        <v>5.1613258558199197E-2</v>
      </c>
      <c r="D2075" s="70" t="s">
        <v>4910</v>
      </c>
    </row>
    <row r="2076" spans="1:4">
      <c r="A2076" s="70" t="s">
        <v>25453</v>
      </c>
      <c r="B2076" s="70" t="s">
        <v>25452</v>
      </c>
      <c r="C2076" s="171">
        <v>5.1645518882461799E-2</v>
      </c>
      <c r="D2076" s="70" t="s">
        <v>4910</v>
      </c>
    </row>
    <row r="2077" spans="1:4">
      <c r="A2077" s="70" t="s">
        <v>28647</v>
      </c>
      <c r="B2077" s="70" t="s">
        <v>28646</v>
      </c>
      <c r="C2077" s="171">
        <v>5.17130097913596E-2</v>
      </c>
      <c r="D2077" s="70" t="s">
        <v>4910</v>
      </c>
    </row>
    <row r="2078" spans="1:4">
      <c r="A2078" s="70" t="s">
        <v>31908</v>
      </c>
      <c r="B2078" s="70" t="s">
        <v>31907</v>
      </c>
      <c r="C2078" s="171">
        <v>5.17225881294541E-2</v>
      </c>
      <c r="D2078" s="70" t="s">
        <v>4910</v>
      </c>
    </row>
    <row r="2079" spans="1:4">
      <c r="A2079" s="70" t="s">
        <v>15822</v>
      </c>
      <c r="B2079" s="70" t="s">
        <v>15821</v>
      </c>
      <c r="C2079" s="171">
        <v>5.1748374989212899E-2</v>
      </c>
      <c r="D2079" s="70" t="s">
        <v>4910</v>
      </c>
    </row>
    <row r="2080" spans="1:4">
      <c r="A2080" s="70" t="s">
        <v>12304</v>
      </c>
      <c r="B2080" s="70" t="s">
        <v>12303</v>
      </c>
      <c r="C2080" s="171">
        <v>5.1752408728374499E-2</v>
      </c>
      <c r="D2080" s="70" t="s">
        <v>4910</v>
      </c>
    </row>
    <row r="2081" spans="1:4">
      <c r="A2081" s="70" t="s">
        <v>28265</v>
      </c>
      <c r="B2081" s="70" t="s">
        <v>28264</v>
      </c>
      <c r="C2081" s="171">
        <v>5.1782609202404302E-2</v>
      </c>
      <c r="D2081" s="70" t="s">
        <v>4910</v>
      </c>
    </row>
    <row r="2082" spans="1:4">
      <c r="A2082" s="70" t="s">
        <v>29158</v>
      </c>
      <c r="B2082" s="70" t="s">
        <v>29158</v>
      </c>
      <c r="C2082" s="171">
        <v>5.1786142564132602E-2</v>
      </c>
      <c r="D2082" s="70" t="s">
        <v>4910</v>
      </c>
    </row>
    <row r="2083" spans="1:4">
      <c r="A2083" s="70" t="s">
        <v>18441</v>
      </c>
      <c r="B2083" s="70" t="s">
        <v>18440</v>
      </c>
      <c r="C2083" s="171">
        <v>5.1803393879996502E-2</v>
      </c>
      <c r="D2083" s="70" t="s">
        <v>4910</v>
      </c>
    </row>
    <row r="2084" spans="1:4">
      <c r="A2084" s="70" t="s">
        <v>14428</v>
      </c>
      <c r="B2084" s="70" t="s">
        <v>14427</v>
      </c>
      <c r="C2084" s="171">
        <v>5.1871591886091903E-2</v>
      </c>
      <c r="D2084" s="70" t="s">
        <v>4910</v>
      </c>
    </row>
    <row r="2085" spans="1:4">
      <c r="A2085" s="70" t="s">
        <v>19396</v>
      </c>
      <c r="B2085" s="70" t="s">
        <v>19396</v>
      </c>
      <c r="C2085" s="171">
        <v>5.2144796584057802E-2</v>
      </c>
      <c r="D2085" s="70" t="s">
        <v>4910</v>
      </c>
    </row>
    <row r="2086" spans="1:4">
      <c r="A2086" s="70" t="s">
        <v>29139</v>
      </c>
      <c r="B2086" s="70" t="s">
        <v>29138</v>
      </c>
      <c r="C2086" s="171">
        <v>5.2168438381095403E-2</v>
      </c>
      <c r="D2086" s="70" t="s">
        <v>4910</v>
      </c>
    </row>
    <row r="2087" spans="1:4">
      <c r="A2087" s="70" t="s">
        <v>8092</v>
      </c>
      <c r="B2087" s="70" t="s">
        <v>8091</v>
      </c>
      <c r="C2087" s="171">
        <v>5.2220918372247897E-2</v>
      </c>
      <c r="D2087" s="70" t="s">
        <v>4910</v>
      </c>
    </row>
    <row r="2088" spans="1:4">
      <c r="A2088" s="70" t="s">
        <v>22826</v>
      </c>
      <c r="B2088" s="70" t="s">
        <v>22825</v>
      </c>
      <c r="C2088" s="171">
        <v>5.2284460791208701E-2</v>
      </c>
      <c r="D2088" s="70" t="s">
        <v>4910</v>
      </c>
    </row>
    <row r="2089" spans="1:4">
      <c r="A2089" s="70" t="s">
        <v>32200</v>
      </c>
      <c r="B2089" s="70" t="s">
        <v>32200</v>
      </c>
      <c r="C2089" s="171">
        <v>5.2335564409927003E-2</v>
      </c>
      <c r="D2089" s="70" t="s">
        <v>4910</v>
      </c>
    </row>
    <row r="2090" spans="1:4">
      <c r="A2090" s="70" t="s">
        <v>29173</v>
      </c>
      <c r="B2090" s="70" t="s">
        <v>29172</v>
      </c>
      <c r="C2090" s="171">
        <v>5.2415371676094703E-2</v>
      </c>
      <c r="D2090" s="70" t="s">
        <v>4910</v>
      </c>
    </row>
    <row r="2091" spans="1:4">
      <c r="A2091" s="70" t="s">
        <v>10849</v>
      </c>
      <c r="B2091" s="70" t="s">
        <v>10848</v>
      </c>
      <c r="C2091" s="171">
        <v>5.2536848802788201E-2</v>
      </c>
      <c r="D2091" s="70" t="s">
        <v>4910</v>
      </c>
    </row>
    <row r="2092" spans="1:4">
      <c r="A2092" s="70" t="s">
        <v>26002</v>
      </c>
      <c r="B2092" s="70" t="s">
        <v>26001</v>
      </c>
      <c r="C2092" s="171">
        <v>5.2549573034545202E-2</v>
      </c>
      <c r="D2092" s="70" t="s">
        <v>4910</v>
      </c>
    </row>
    <row r="2093" spans="1:4">
      <c r="A2093" s="70" t="s">
        <v>12227</v>
      </c>
      <c r="B2093" s="70" t="s">
        <v>12226</v>
      </c>
      <c r="C2093" s="171">
        <v>5.2554019190301497E-2</v>
      </c>
      <c r="D2093" s="70" t="s">
        <v>4910</v>
      </c>
    </row>
    <row r="2094" spans="1:4">
      <c r="A2094" s="70" t="s">
        <v>20213</v>
      </c>
      <c r="B2094" s="70" t="s">
        <v>20212</v>
      </c>
      <c r="C2094" s="171">
        <v>5.2572865653423201E-2</v>
      </c>
      <c r="D2094" s="70" t="s">
        <v>4910</v>
      </c>
    </row>
    <row r="2095" spans="1:4">
      <c r="A2095" s="70" t="s">
        <v>32977</v>
      </c>
      <c r="B2095" s="70" t="s">
        <v>32976</v>
      </c>
      <c r="C2095" s="171">
        <v>5.2583296103343898E-2</v>
      </c>
      <c r="D2095" s="70" t="s">
        <v>4910</v>
      </c>
    </row>
    <row r="2096" spans="1:4">
      <c r="A2096" s="70" t="s">
        <v>28261</v>
      </c>
      <c r="B2096" s="70" t="s">
        <v>28260</v>
      </c>
      <c r="C2096" s="171">
        <v>5.26343113274787E-2</v>
      </c>
      <c r="D2096" s="70" t="s">
        <v>4910</v>
      </c>
    </row>
    <row r="2097" spans="1:4">
      <c r="A2097" s="70" t="s">
        <v>20186</v>
      </c>
      <c r="B2097" s="70" t="s">
        <v>20185</v>
      </c>
      <c r="C2097" s="171">
        <v>5.2833921536468403E-2</v>
      </c>
      <c r="D2097" s="70" t="s">
        <v>4910</v>
      </c>
    </row>
    <row r="2098" spans="1:4">
      <c r="A2098" s="70" t="s">
        <v>29212</v>
      </c>
      <c r="B2098" s="70" t="s">
        <v>29211</v>
      </c>
      <c r="C2098" s="171">
        <v>5.2934060979832998E-2</v>
      </c>
      <c r="D2098" s="70" t="s">
        <v>4910</v>
      </c>
    </row>
    <row r="2099" spans="1:4">
      <c r="A2099" s="70" t="s">
        <v>27874</v>
      </c>
      <c r="B2099" s="70" t="s">
        <v>27873</v>
      </c>
      <c r="C2099" s="171">
        <v>5.2998969222816703E-2</v>
      </c>
      <c r="D2099" s="70" t="s">
        <v>4910</v>
      </c>
    </row>
    <row r="2100" spans="1:4">
      <c r="A2100" s="70" t="s">
        <v>14520</v>
      </c>
      <c r="B2100" s="70" t="s">
        <v>14519</v>
      </c>
      <c r="C2100" s="171">
        <v>5.3084871671355199E-2</v>
      </c>
      <c r="D2100" s="70" t="s">
        <v>4910</v>
      </c>
    </row>
    <row r="2101" spans="1:4">
      <c r="A2101" s="70" t="s">
        <v>31436</v>
      </c>
      <c r="B2101" s="70" t="s">
        <v>31435</v>
      </c>
      <c r="C2101" s="171">
        <v>5.3143604712354901E-2</v>
      </c>
      <c r="D2101" s="70" t="s">
        <v>4910</v>
      </c>
    </row>
    <row r="2102" spans="1:4">
      <c r="A2102" s="70" t="s">
        <v>25369</v>
      </c>
      <c r="B2102" s="70" t="s">
        <v>25368</v>
      </c>
      <c r="C2102" s="171">
        <v>5.32682855185252E-2</v>
      </c>
      <c r="D2102" s="70" t="s">
        <v>4910</v>
      </c>
    </row>
    <row r="2103" spans="1:4">
      <c r="A2103" s="70" t="s">
        <v>30535</v>
      </c>
      <c r="B2103" s="70" t="s">
        <v>30535</v>
      </c>
      <c r="C2103" s="171">
        <v>5.32942949645746E-2</v>
      </c>
      <c r="D2103" s="70" t="s">
        <v>4910</v>
      </c>
    </row>
    <row r="2104" spans="1:4">
      <c r="A2104" s="70" t="s">
        <v>28553</v>
      </c>
      <c r="B2104" s="70" t="s">
        <v>28552</v>
      </c>
      <c r="C2104" s="171">
        <v>5.3358840252627902E-2</v>
      </c>
      <c r="D2104" s="70" t="s">
        <v>4910</v>
      </c>
    </row>
    <row r="2105" spans="1:4">
      <c r="A2105" s="70" t="s">
        <v>11532</v>
      </c>
      <c r="B2105" s="70" t="s">
        <v>11531</v>
      </c>
      <c r="C2105" s="171">
        <v>5.3420892695367497E-2</v>
      </c>
      <c r="D2105" s="70" t="s">
        <v>4910</v>
      </c>
    </row>
    <row r="2106" spans="1:4">
      <c r="A2106" s="70" t="s">
        <v>19527</v>
      </c>
      <c r="B2106" s="70" t="s">
        <v>19526</v>
      </c>
      <c r="C2106" s="171">
        <v>5.3447813934952099E-2</v>
      </c>
      <c r="D2106" s="70" t="s">
        <v>4910</v>
      </c>
    </row>
    <row r="2107" spans="1:4">
      <c r="A2107" s="70" t="s">
        <v>30324</v>
      </c>
      <c r="B2107" s="70" t="s">
        <v>30323</v>
      </c>
      <c r="C2107" s="171">
        <v>5.34487751480128E-2</v>
      </c>
      <c r="D2107" s="70" t="s">
        <v>4910</v>
      </c>
    </row>
    <row r="2108" spans="1:4">
      <c r="A2108" s="70" t="s">
        <v>13050</v>
      </c>
      <c r="B2108" s="70" t="s">
        <v>13049</v>
      </c>
      <c r="C2108" s="171">
        <v>5.3449116412057601E-2</v>
      </c>
      <c r="D2108" s="70" t="s">
        <v>4910</v>
      </c>
    </row>
    <row r="2109" spans="1:4">
      <c r="A2109" s="70" t="s">
        <v>27373</v>
      </c>
      <c r="B2109" s="70" t="s">
        <v>27372</v>
      </c>
      <c r="C2109" s="171">
        <v>5.3495295131460799E-2</v>
      </c>
      <c r="D2109" s="70" t="s">
        <v>4910</v>
      </c>
    </row>
    <row r="2110" spans="1:4">
      <c r="A2110" s="70" t="s">
        <v>29947</v>
      </c>
      <c r="B2110" s="70" t="s">
        <v>29946</v>
      </c>
      <c r="C2110" s="171">
        <v>5.3591088774578501E-2</v>
      </c>
      <c r="D2110" s="70" t="s">
        <v>4910</v>
      </c>
    </row>
    <row r="2111" spans="1:4">
      <c r="A2111" s="70" t="s">
        <v>31323</v>
      </c>
      <c r="B2111" s="70" t="s">
        <v>31322</v>
      </c>
      <c r="C2111" s="171">
        <v>5.3633781469281001E-2</v>
      </c>
      <c r="D2111" s="70" t="s">
        <v>4910</v>
      </c>
    </row>
    <row r="2112" spans="1:4">
      <c r="A2112" s="70" t="s">
        <v>23575</v>
      </c>
      <c r="B2112" s="70" t="s">
        <v>23574</v>
      </c>
      <c r="C2112" s="171">
        <v>5.3818065740334001E-2</v>
      </c>
      <c r="D2112" s="70" t="s">
        <v>4910</v>
      </c>
    </row>
    <row r="2113" spans="1:4">
      <c r="A2113" s="70" t="s">
        <v>12217</v>
      </c>
      <c r="B2113" s="70" t="s">
        <v>12216</v>
      </c>
      <c r="C2113" s="171">
        <v>5.3824270871138898E-2</v>
      </c>
      <c r="D2113" s="70" t="s">
        <v>4910</v>
      </c>
    </row>
    <row r="2114" spans="1:4">
      <c r="A2114" s="70" t="s">
        <v>23561</v>
      </c>
      <c r="B2114" s="70" t="s">
        <v>23560</v>
      </c>
      <c r="C2114" s="171">
        <v>5.4024627999535398E-2</v>
      </c>
      <c r="D2114" s="70" t="s">
        <v>4910</v>
      </c>
    </row>
    <row r="2115" spans="1:4">
      <c r="A2115" s="70" t="s">
        <v>23348</v>
      </c>
      <c r="B2115" s="70" t="s">
        <v>23347</v>
      </c>
      <c r="C2115" s="171">
        <v>5.4025365523734201E-2</v>
      </c>
      <c r="D2115" s="70" t="s">
        <v>4910</v>
      </c>
    </row>
    <row r="2116" spans="1:4">
      <c r="A2116" s="70" t="s">
        <v>26287</v>
      </c>
      <c r="B2116" s="70" t="s">
        <v>26286</v>
      </c>
      <c r="C2116" s="171">
        <v>5.4094594461826503E-2</v>
      </c>
      <c r="D2116" s="70" t="s">
        <v>4910</v>
      </c>
    </row>
    <row r="2117" spans="1:4">
      <c r="A2117" s="70" t="s">
        <v>27908</v>
      </c>
      <c r="B2117" s="70" t="s">
        <v>27907</v>
      </c>
      <c r="C2117" s="171">
        <v>5.4206123541853099E-2</v>
      </c>
      <c r="D2117" s="70" t="s">
        <v>4910</v>
      </c>
    </row>
    <row r="2118" spans="1:4">
      <c r="A2118" s="70" t="s">
        <v>26186</v>
      </c>
      <c r="B2118" s="70" t="s">
        <v>26185</v>
      </c>
      <c r="C2118" s="171">
        <v>5.42116074326984E-2</v>
      </c>
      <c r="D2118" s="70" t="s">
        <v>4910</v>
      </c>
    </row>
    <row r="2119" spans="1:4">
      <c r="A2119" s="70" t="s">
        <v>25984</v>
      </c>
      <c r="B2119" s="70" t="s">
        <v>25983</v>
      </c>
      <c r="C2119" s="171">
        <v>5.4215016693189698E-2</v>
      </c>
      <c r="D2119" s="70" t="s">
        <v>4910</v>
      </c>
    </row>
    <row r="2120" spans="1:4">
      <c r="A2120" s="70" t="s">
        <v>16552</v>
      </c>
      <c r="B2120" s="70" t="s">
        <v>16551</v>
      </c>
      <c r="C2120" s="171">
        <v>5.4243992338129397E-2</v>
      </c>
      <c r="D2120" s="70" t="s">
        <v>4910</v>
      </c>
    </row>
    <row r="2121" spans="1:4">
      <c r="A2121" s="70" t="s">
        <v>19671</v>
      </c>
      <c r="B2121" s="70" t="s">
        <v>19670</v>
      </c>
      <c r="C2121" s="171">
        <v>5.4262811046312899E-2</v>
      </c>
      <c r="D2121" s="70" t="s">
        <v>4910</v>
      </c>
    </row>
    <row r="2122" spans="1:4">
      <c r="A2122" s="70" t="s">
        <v>19673</v>
      </c>
      <c r="B2122" s="70" t="s">
        <v>19672</v>
      </c>
      <c r="C2122" s="171">
        <v>5.4262811046312899E-2</v>
      </c>
      <c r="D2122" s="70" t="s">
        <v>4910</v>
      </c>
    </row>
    <row r="2123" spans="1:4">
      <c r="A2123" s="70" t="s">
        <v>28986</v>
      </c>
      <c r="B2123" s="70" t="s">
        <v>28985</v>
      </c>
      <c r="C2123" s="171">
        <v>5.4319345601441103E-2</v>
      </c>
      <c r="D2123" s="70" t="s">
        <v>4910</v>
      </c>
    </row>
    <row r="2124" spans="1:4">
      <c r="A2124" s="70" t="s">
        <v>24459</v>
      </c>
      <c r="B2124" s="70" t="s">
        <v>24458</v>
      </c>
      <c r="C2124" s="171">
        <v>5.43264178727733E-2</v>
      </c>
      <c r="D2124" s="70" t="s">
        <v>4910</v>
      </c>
    </row>
    <row r="2125" spans="1:4">
      <c r="A2125" s="70" t="s">
        <v>32845</v>
      </c>
      <c r="B2125" s="70" t="s">
        <v>32844</v>
      </c>
      <c r="C2125" s="171">
        <v>5.4330168920709097E-2</v>
      </c>
      <c r="D2125" s="70" t="s">
        <v>4910</v>
      </c>
    </row>
    <row r="2126" spans="1:4">
      <c r="A2126" s="70" t="s">
        <v>29939</v>
      </c>
      <c r="B2126" s="70" t="s">
        <v>29938</v>
      </c>
      <c r="C2126" s="171">
        <v>5.4333310000037799E-2</v>
      </c>
      <c r="D2126" s="70" t="s">
        <v>4910</v>
      </c>
    </row>
    <row r="2127" spans="1:4">
      <c r="A2127" s="70" t="s">
        <v>32538</v>
      </c>
      <c r="B2127" s="70" t="s">
        <v>32537</v>
      </c>
      <c r="C2127" s="171">
        <v>5.43394787051465E-2</v>
      </c>
      <c r="D2127" s="70" t="s">
        <v>4910</v>
      </c>
    </row>
    <row r="2128" spans="1:4">
      <c r="A2128" s="70" t="s">
        <v>25533</v>
      </c>
      <c r="B2128" s="70" t="s">
        <v>25532</v>
      </c>
      <c r="C2128" s="171">
        <v>5.4482780862001201E-2</v>
      </c>
      <c r="D2128" s="70" t="s">
        <v>4910</v>
      </c>
    </row>
    <row r="2129" spans="1:4">
      <c r="A2129" s="70" t="s">
        <v>28932</v>
      </c>
      <c r="B2129" s="70" t="s">
        <v>28931</v>
      </c>
      <c r="C2129" s="171">
        <v>5.4515064837444199E-2</v>
      </c>
      <c r="D2129" s="70" t="s">
        <v>4910</v>
      </c>
    </row>
    <row r="2130" spans="1:4">
      <c r="A2130" s="70" t="s">
        <v>30447</v>
      </c>
      <c r="B2130" s="70" t="s">
        <v>30446</v>
      </c>
      <c r="C2130" s="171">
        <v>5.45263755856479E-2</v>
      </c>
      <c r="D2130" s="70" t="s">
        <v>4910</v>
      </c>
    </row>
    <row r="2131" spans="1:4">
      <c r="A2131" s="70" t="s">
        <v>19049</v>
      </c>
      <c r="B2131" s="70" t="s">
        <v>19048</v>
      </c>
      <c r="C2131" s="171">
        <v>5.4549960590760199E-2</v>
      </c>
      <c r="D2131" s="70" t="s">
        <v>4910</v>
      </c>
    </row>
    <row r="2132" spans="1:4">
      <c r="A2132" s="70" t="s">
        <v>29556</v>
      </c>
      <c r="B2132" s="70" t="s">
        <v>29555</v>
      </c>
      <c r="C2132" s="171">
        <v>5.4575283463058399E-2</v>
      </c>
      <c r="D2132" s="70" t="s">
        <v>4910</v>
      </c>
    </row>
    <row r="2133" spans="1:4">
      <c r="A2133" s="70" t="s">
        <v>31566</v>
      </c>
      <c r="B2133" s="70" t="s">
        <v>31565</v>
      </c>
      <c r="C2133" s="171">
        <v>5.4610363297161603E-2</v>
      </c>
      <c r="D2133" s="70" t="s">
        <v>4910</v>
      </c>
    </row>
    <row r="2134" spans="1:4">
      <c r="A2134" s="70" t="s">
        <v>12813</v>
      </c>
      <c r="B2134" s="70" t="s">
        <v>12812</v>
      </c>
      <c r="C2134" s="171">
        <v>5.4626455616735299E-2</v>
      </c>
      <c r="D2134" s="70" t="s">
        <v>4910</v>
      </c>
    </row>
    <row r="2135" spans="1:4">
      <c r="A2135" s="70" t="s">
        <v>22011</v>
      </c>
      <c r="B2135" s="70" t="s">
        <v>22010</v>
      </c>
      <c r="C2135" s="171">
        <v>5.4681786327226797E-2</v>
      </c>
      <c r="D2135" s="70" t="s">
        <v>4910</v>
      </c>
    </row>
    <row r="2136" spans="1:4">
      <c r="A2136" s="70" t="s">
        <v>26067</v>
      </c>
      <c r="B2136" s="70" t="s">
        <v>26066</v>
      </c>
      <c r="C2136" s="171">
        <v>5.4721388262534601E-2</v>
      </c>
      <c r="D2136" s="70" t="s">
        <v>4910</v>
      </c>
    </row>
    <row r="2137" spans="1:4">
      <c r="A2137" s="70" t="s">
        <v>28144</v>
      </c>
      <c r="B2137" s="70" t="s">
        <v>28143</v>
      </c>
      <c r="C2137" s="171">
        <v>5.4837038100120299E-2</v>
      </c>
      <c r="D2137" s="70" t="s">
        <v>4910</v>
      </c>
    </row>
    <row r="2138" spans="1:4">
      <c r="A2138" s="70" t="s">
        <v>29054</v>
      </c>
      <c r="B2138" s="70" t="s">
        <v>29053</v>
      </c>
      <c r="C2138" s="171">
        <v>5.49854508683486E-2</v>
      </c>
      <c r="D2138" s="70" t="s">
        <v>4910</v>
      </c>
    </row>
    <row r="2139" spans="1:4">
      <c r="A2139" s="70" t="s">
        <v>25117</v>
      </c>
      <c r="B2139" s="70" t="s">
        <v>25116</v>
      </c>
      <c r="C2139" s="171">
        <v>5.5092798613453502E-2</v>
      </c>
      <c r="D2139" s="70" t="s">
        <v>4910</v>
      </c>
    </row>
    <row r="2140" spans="1:4">
      <c r="A2140" s="70" t="s">
        <v>10586</v>
      </c>
      <c r="B2140" s="70" t="s">
        <v>10585</v>
      </c>
      <c r="C2140" s="171">
        <v>5.5095715817740497E-2</v>
      </c>
      <c r="D2140" s="70" t="s">
        <v>4910</v>
      </c>
    </row>
    <row r="2141" spans="1:4">
      <c r="A2141" s="70" t="s">
        <v>23399</v>
      </c>
      <c r="B2141" s="70" t="s">
        <v>23398</v>
      </c>
      <c r="C2141" s="171">
        <v>5.51549341036809E-2</v>
      </c>
      <c r="D2141" s="70" t="s">
        <v>4910</v>
      </c>
    </row>
    <row r="2142" spans="1:4">
      <c r="A2142" s="70" t="s">
        <v>31113</v>
      </c>
      <c r="B2142" s="70" t="s">
        <v>31112</v>
      </c>
      <c r="C2142" s="171">
        <v>5.5220463879479001E-2</v>
      </c>
      <c r="D2142" s="70" t="s">
        <v>4910</v>
      </c>
    </row>
    <row r="2143" spans="1:4">
      <c r="A2143" s="70" t="s">
        <v>23363</v>
      </c>
      <c r="B2143" s="70" t="s">
        <v>23362</v>
      </c>
      <c r="C2143" s="171">
        <v>5.5395179761927399E-2</v>
      </c>
      <c r="D2143" s="70" t="s">
        <v>4910</v>
      </c>
    </row>
    <row r="2144" spans="1:4">
      <c r="A2144" s="70" t="s">
        <v>18945</v>
      </c>
      <c r="B2144" s="70" t="s">
        <v>18944</v>
      </c>
      <c r="C2144" s="171">
        <v>5.5450818294810203E-2</v>
      </c>
      <c r="D2144" s="70" t="s">
        <v>4910</v>
      </c>
    </row>
    <row r="2145" spans="1:4">
      <c r="A2145" s="70" t="s">
        <v>17646</v>
      </c>
      <c r="B2145" s="70" t="s">
        <v>17645</v>
      </c>
      <c r="C2145" s="171">
        <v>5.5670773888746403E-2</v>
      </c>
      <c r="D2145" s="70" t="s">
        <v>4910</v>
      </c>
    </row>
    <row r="2146" spans="1:4">
      <c r="A2146" s="70" t="s">
        <v>24495</v>
      </c>
      <c r="B2146" s="70" t="s">
        <v>24494</v>
      </c>
      <c r="C2146" s="171">
        <v>5.5704473198603E-2</v>
      </c>
      <c r="D2146" s="70" t="s">
        <v>4910</v>
      </c>
    </row>
    <row r="2147" spans="1:4">
      <c r="A2147" s="70" t="s">
        <v>28313</v>
      </c>
      <c r="B2147" s="70" t="s">
        <v>28312</v>
      </c>
      <c r="C2147" s="171">
        <v>5.5724279945488203E-2</v>
      </c>
      <c r="D2147" s="70" t="s">
        <v>4910</v>
      </c>
    </row>
    <row r="2148" spans="1:4">
      <c r="A2148" s="70" t="s">
        <v>23030</v>
      </c>
      <c r="B2148" s="70" t="s">
        <v>23029</v>
      </c>
      <c r="C2148" s="171">
        <v>5.5724862240200901E-2</v>
      </c>
      <c r="D2148" s="70" t="s">
        <v>4910</v>
      </c>
    </row>
    <row r="2149" spans="1:4">
      <c r="A2149" s="70" t="s">
        <v>27158</v>
      </c>
      <c r="B2149" s="70" t="s">
        <v>27157</v>
      </c>
      <c r="C2149" s="171">
        <v>5.5765925370722801E-2</v>
      </c>
      <c r="D2149" s="70" t="s">
        <v>4910</v>
      </c>
    </row>
    <row r="2150" spans="1:4">
      <c r="A2150" s="70" t="s">
        <v>28303</v>
      </c>
      <c r="B2150" s="70" t="s">
        <v>28302</v>
      </c>
      <c r="C2150" s="171">
        <v>5.5780670052099801E-2</v>
      </c>
      <c r="D2150" s="70" t="s">
        <v>4910</v>
      </c>
    </row>
    <row r="2151" spans="1:4">
      <c r="A2151" s="70" t="s">
        <v>29329</v>
      </c>
      <c r="B2151" s="70" t="s">
        <v>29328</v>
      </c>
      <c r="C2151" s="171">
        <v>5.5801292616051101E-2</v>
      </c>
      <c r="D2151" s="70" t="s">
        <v>4910</v>
      </c>
    </row>
    <row r="2152" spans="1:4">
      <c r="A2152" s="70" t="s">
        <v>21293</v>
      </c>
      <c r="B2152" s="70" t="s">
        <v>21292</v>
      </c>
      <c r="C2152" s="171">
        <v>5.5817356072193701E-2</v>
      </c>
      <c r="D2152" s="70" t="s">
        <v>4910</v>
      </c>
    </row>
    <row r="2153" spans="1:4">
      <c r="A2153" s="70" t="s">
        <v>31295</v>
      </c>
      <c r="B2153" s="70" t="s">
        <v>31294</v>
      </c>
      <c r="C2153" s="171">
        <v>5.5886901688565901E-2</v>
      </c>
      <c r="D2153" s="70" t="s">
        <v>4910</v>
      </c>
    </row>
    <row r="2154" spans="1:4">
      <c r="A2154" s="70" t="s">
        <v>22498</v>
      </c>
      <c r="B2154" s="70" t="s">
        <v>22497</v>
      </c>
      <c r="C2154" s="171">
        <v>5.5906289495301999E-2</v>
      </c>
      <c r="D2154" s="70" t="s">
        <v>4910</v>
      </c>
    </row>
    <row r="2155" spans="1:4">
      <c r="A2155" s="70" t="s">
        <v>18500</v>
      </c>
      <c r="B2155" s="70" t="s">
        <v>18499</v>
      </c>
      <c r="C2155" s="171">
        <v>5.5922445334120198E-2</v>
      </c>
      <c r="D2155" s="70" t="s">
        <v>4910</v>
      </c>
    </row>
    <row r="2156" spans="1:4">
      <c r="A2156" s="70" t="s">
        <v>32082</v>
      </c>
      <c r="B2156" s="70" t="s">
        <v>32081</v>
      </c>
      <c r="C2156" s="171">
        <v>5.5932117983511803E-2</v>
      </c>
      <c r="D2156" s="70" t="s">
        <v>4910</v>
      </c>
    </row>
    <row r="2157" spans="1:4">
      <c r="A2157" s="70" t="s">
        <v>26229</v>
      </c>
      <c r="B2157" s="70" t="s">
        <v>26228</v>
      </c>
      <c r="C2157" s="171">
        <v>5.5990830758898699E-2</v>
      </c>
      <c r="D2157" s="70" t="s">
        <v>4910</v>
      </c>
    </row>
    <row r="2158" spans="1:4">
      <c r="A2158" s="70" t="s">
        <v>27423</v>
      </c>
      <c r="B2158" s="70" t="s">
        <v>27422</v>
      </c>
      <c r="C2158" s="171">
        <v>5.5990979418972298E-2</v>
      </c>
      <c r="D2158" s="70" t="s">
        <v>4910</v>
      </c>
    </row>
    <row r="2159" spans="1:4">
      <c r="A2159" s="70" t="s">
        <v>22294</v>
      </c>
      <c r="B2159" s="70" t="s">
        <v>22293</v>
      </c>
      <c r="C2159" s="171">
        <v>5.6001202556845701E-2</v>
      </c>
      <c r="D2159" s="70" t="s">
        <v>4910</v>
      </c>
    </row>
    <row r="2160" spans="1:4">
      <c r="A2160" s="70" t="s">
        <v>31720</v>
      </c>
      <c r="B2160" s="70" t="s">
        <v>31719</v>
      </c>
      <c r="C2160" s="171">
        <v>5.6036853101313303E-2</v>
      </c>
      <c r="D2160" s="70" t="s">
        <v>4910</v>
      </c>
    </row>
    <row r="2161" spans="1:4">
      <c r="A2161" s="70" t="s">
        <v>17854</v>
      </c>
      <c r="B2161" s="70" t="s">
        <v>17853</v>
      </c>
      <c r="C2161" s="171">
        <v>5.60609041528611E-2</v>
      </c>
      <c r="D2161" s="70" t="s">
        <v>4910</v>
      </c>
    </row>
    <row r="2162" spans="1:4">
      <c r="A2162" s="70" t="s">
        <v>30188</v>
      </c>
      <c r="B2162" s="70" t="s">
        <v>30187</v>
      </c>
      <c r="C2162" s="171">
        <v>5.6236181737476902E-2</v>
      </c>
      <c r="D2162" s="70" t="s">
        <v>4910</v>
      </c>
    </row>
    <row r="2163" spans="1:4">
      <c r="A2163" s="70" t="s">
        <v>20592</v>
      </c>
      <c r="B2163" s="70" t="s">
        <v>20591</v>
      </c>
      <c r="C2163" s="171">
        <v>5.6277079134142802E-2</v>
      </c>
      <c r="D2163" s="70" t="s">
        <v>4910</v>
      </c>
    </row>
    <row r="2164" spans="1:4">
      <c r="A2164" s="70" t="s">
        <v>29100</v>
      </c>
      <c r="B2164" s="70" t="s">
        <v>29099</v>
      </c>
      <c r="C2164" s="171">
        <v>5.6318939228807097E-2</v>
      </c>
      <c r="D2164" s="70" t="s">
        <v>4910</v>
      </c>
    </row>
    <row r="2165" spans="1:4">
      <c r="A2165" s="70" t="s">
        <v>16730</v>
      </c>
      <c r="B2165" s="70" t="s">
        <v>16729</v>
      </c>
      <c r="C2165" s="171">
        <v>5.6408768405599802E-2</v>
      </c>
      <c r="D2165" s="70" t="s">
        <v>4910</v>
      </c>
    </row>
    <row r="2166" spans="1:4">
      <c r="A2166" s="70" t="s">
        <v>24804</v>
      </c>
      <c r="B2166" s="70" t="s">
        <v>24803</v>
      </c>
      <c r="C2166" s="171">
        <v>5.6492472193355001E-2</v>
      </c>
      <c r="D2166" s="70" t="s">
        <v>4910</v>
      </c>
    </row>
    <row r="2167" spans="1:4">
      <c r="A2167" s="70" t="s">
        <v>15198</v>
      </c>
      <c r="B2167" s="70" t="s">
        <v>15197</v>
      </c>
      <c r="C2167" s="171">
        <v>5.6651714396619202E-2</v>
      </c>
      <c r="D2167" s="70" t="s">
        <v>4910</v>
      </c>
    </row>
    <row r="2168" spans="1:4">
      <c r="A2168" s="70" t="s">
        <v>31225</v>
      </c>
      <c r="B2168" s="70" t="s">
        <v>31224</v>
      </c>
      <c r="C2168" s="171">
        <v>5.6693441394477601E-2</v>
      </c>
      <c r="D2168" s="70" t="s">
        <v>4910</v>
      </c>
    </row>
    <row r="2169" spans="1:4">
      <c r="A2169" s="70" t="s">
        <v>26299</v>
      </c>
      <c r="B2169" s="70" t="s">
        <v>26298</v>
      </c>
      <c r="C2169" s="171">
        <v>5.6759330734309499E-2</v>
      </c>
      <c r="D2169" s="70" t="s">
        <v>4910</v>
      </c>
    </row>
    <row r="2170" spans="1:4">
      <c r="A2170" s="70" t="s">
        <v>32299</v>
      </c>
      <c r="B2170" s="70" t="s">
        <v>32298</v>
      </c>
      <c r="C2170" s="171">
        <v>5.6875665611147097E-2</v>
      </c>
      <c r="D2170" s="70" t="s">
        <v>4910</v>
      </c>
    </row>
    <row r="2171" spans="1:4">
      <c r="A2171" s="70" t="s">
        <v>18123</v>
      </c>
      <c r="B2171" s="70" t="s">
        <v>18122</v>
      </c>
      <c r="C2171" s="171">
        <v>5.6875713395087797E-2</v>
      </c>
      <c r="D2171" s="70" t="s">
        <v>4910</v>
      </c>
    </row>
    <row r="2172" spans="1:4">
      <c r="A2172" s="70" t="s">
        <v>25496</v>
      </c>
      <c r="B2172" s="70" t="s">
        <v>25495</v>
      </c>
      <c r="C2172" s="171">
        <v>5.6906396016782303E-2</v>
      </c>
      <c r="D2172" s="70" t="s">
        <v>4910</v>
      </c>
    </row>
    <row r="2173" spans="1:4">
      <c r="A2173" s="70" t="s">
        <v>31516</v>
      </c>
      <c r="B2173" s="70" t="s">
        <v>31515</v>
      </c>
      <c r="C2173" s="171">
        <v>5.6920688931499402E-2</v>
      </c>
      <c r="D2173" s="70" t="s">
        <v>4910</v>
      </c>
    </row>
    <row r="2174" spans="1:4">
      <c r="A2174" s="70" t="s">
        <v>32875</v>
      </c>
      <c r="B2174" s="70" t="s">
        <v>32874</v>
      </c>
      <c r="C2174" s="171">
        <v>5.6920800786951498E-2</v>
      </c>
      <c r="D2174" s="70" t="s">
        <v>4910</v>
      </c>
    </row>
    <row r="2175" spans="1:4">
      <c r="A2175" s="70" t="s">
        <v>15766</v>
      </c>
      <c r="B2175" s="70" t="s">
        <v>15766</v>
      </c>
      <c r="C2175" s="171">
        <v>5.6932477651819802E-2</v>
      </c>
      <c r="D2175" s="70" t="s">
        <v>4910</v>
      </c>
    </row>
    <row r="2176" spans="1:4">
      <c r="A2176" s="70" t="s">
        <v>30868</v>
      </c>
      <c r="B2176" s="70" t="s">
        <v>30867</v>
      </c>
      <c r="C2176" s="171">
        <v>5.7031360533894702E-2</v>
      </c>
      <c r="D2176" s="70" t="s">
        <v>4910</v>
      </c>
    </row>
    <row r="2177" spans="1:4">
      <c r="A2177" s="70" t="s">
        <v>27872</v>
      </c>
      <c r="B2177" s="70" t="s">
        <v>27871</v>
      </c>
      <c r="C2177" s="171">
        <v>5.70920026251579E-2</v>
      </c>
      <c r="D2177" s="70" t="s">
        <v>4910</v>
      </c>
    </row>
    <row r="2178" spans="1:4">
      <c r="A2178" s="70" t="s">
        <v>25595</v>
      </c>
      <c r="B2178" s="70" t="s">
        <v>25594</v>
      </c>
      <c r="C2178" s="171">
        <v>5.7105298253087397E-2</v>
      </c>
      <c r="D2178" s="70" t="s">
        <v>4910</v>
      </c>
    </row>
    <row r="2179" spans="1:4">
      <c r="A2179" s="70" t="s">
        <v>17883</v>
      </c>
      <c r="B2179" s="70" t="s">
        <v>17882</v>
      </c>
      <c r="C2179" s="171">
        <v>5.7121182389335702E-2</v>
      </c>
      <c r="D2179" s="70" t="s">
        <v>4910</v>
      </c>
    </row>
    <row r="2180" spans="1:4">
      <c r="A2180" s="70" t="s">
        <v>11327</v>
      </c>
      <c r="B2180" s="70" t="s">
        <v>11326</v>
      </c>
      <c r="C2180" s="171">
        <v>5.7297484162965498E-2</v>
      </c>
      <c r="D2180" s="70" t="s">
        <v>4910</v>
      </c>
    </row>
    <row r="2181" spans="1:4">
      <c r="A2181" s="70" t="s">
        <v>16715</v>
      </c>
      <c r="B2181" s="70" t="s">
        <v>16714</v>
      </c>
      <c r="C2181" s="171">
        <v>5.7298526884298998E-2</v>
      </c>
      <c r="D2181" s="70" t="s">
        <v>4910</v>
      </c>
    </row>
    <row r="2182" spans="1:4">
      <c r="A2182" s="70" t="s">
        <v>32260</v>
      </c>
      <c r="B2182" s="70" t="s">
        <v>32259</v>
      </c>
      <c r="C2182" s="171">
        <v>5.7323048705329498E-2</v>
      </c>
      <c r="D2182" s="70" t="s">
        <v>4910</v>
      </c>
    </row>
    <row r="2183" spans="1:4">
      <c r="A2183" s="70" t="s">
        <v>32366</v>
      </c>
      <c r="B2183" s="70" t="s">
        <v>32365</v>
      </c>
      <c r="C2183" s="171">
        <v>5.7335811054516198E-2</v>
      </c>
      <c r="D2183" s="70" t="s">
        <v>4910</v>
      </c>
    </row>
    <row r="2184" spans="1:4">
      <c r="A2184" s="70" t="s">
        <v>18107</v>
      </c>
      <c r="B2184" s="70" t="s">
        <v>18106</v>
      </c>
      <c r="C2184" s="171">
        <v>5.7337963558625998E-2</v>
      </c>
      <c r="D2184" s="70" t="s">
        <v>4910</v>
      </c>
    </row>
    <row r="2185" spans="1:4">
      <c r="A2185" s="70" t="s">
        <v>30912</v>
      </c>
      <c r="B2185" s="70" t="s">
        <v>30911</v>
      </c>
      <c r="C2185" s="171">
        <v>5.7506789448226202E-2</v>
      </c>
      <c r="D2185" s="70" t="s">
        <v>4910</v>
      </c>
    </row>
    <row r="2186" spans="1:4">
      <c r="A2186" s="70" t="s">
        <v>31753</v>
      </c>
      <c r="B2186" s="70" t="s">
        <v>31752</v>
      </c>
      <c r="C2186" s="171">
        <v>5.7712437722240398E-2</v>
      </c>
      <c r="D2186" s="70" t="s">
        <v>4910</v>
      </c>
    </row>
    <row r="2187" spans="1:4">
      <c r="A2187" s="70" t="s">
        <v>28225</v>
      </c>
      <c r="B2187" s="70" t="s">
        <v>28224</v>
      </c>
      <c r="C2187" s="171">
        <v>5.78107366337067E-2</v>
      </c>
      <c r="D2187" s="70" t="s">
        <v>4910</v>
      </c>
    </row>
    <row r="2188" spans="1:4">
      <c r="A2188" s="70" t="s">
        <v>24593</v>
      </c>
      <c r="B2188" s="70" t="s">
        <v>24592</v>
      </c>
      <c r="C2188" s="171">
        <v>5.7835729295644102E-2</v>
      </c>
      <c r="D2188" s="70" t="s">
        <v>4910</v>
      </c>
    </row>
    <row r="2189" spans="1:4">
      <c r="A2189" s="70" t="s">
        <v>21377</v>
      </c>
      <c r="B2189" s="70" t="s">
        <v>21376</v>
      </c>
      <c r="C2189" s="171">
        <v>5.7893099926129302E-2</v>
      </c>
      <c r="D2189" s="70" t="s">
        <v>4910</v>
      </c>
    </row>
    <row r="2190" spans="1:4">
      <c r="A2190" s="70" t="s">
        <v>16333</v>
      </c>
      <c r="B2190" s="70" t="s">
        <v>16332</v>
      </c>
      <c r="C2190" s="171">
        <v>5.7933377872013102E-2</v>
      </c>
      <c r="D2190" s="70" t="s">
        <v>4910</v>
      </c>
    </row>
    <row r="2191" spans="1:4">
      <c r="A2191" s="70" t="s">
        <v>16336</v>
      </c>
      <c r="B2191" s="70" t="s">
        <v>16332</v>
      </c>
      <c r="C2191" s="171">
        <v>5.7933377872013102E-2</v>
      </c>
      <c r="D2191" s="70" t="s">
        <v>4910</v>
      </c>
    </row>
    <row r="2192" spans="1:4">
      <c r="A2192" s="70" t="s">
        <v>16335</v>
      </c>
      <c r="B2192" s="70" t="s">
        <v>16334</v>
      </c>
      <c r="C2192" s="171">
        <v>5.7933377872013102E-2</v>
      </c>
      <c r="D2192" s="70" t="s">
        <v>4910</v>
      </c>
    </row>
    <row r="2193" spans="1:4">
      <c r="A2193" s="70" t="s">
        <v>29931</v>
      </c>
      <c r="B2193" s="70" t="s">
        <v>29930</v>
      </c>
      <c r="C2193" s="171">
        <v>5.80329712603216E-2</v>
      </c>
      <c r="D2193" s="70" t="s">
        <v>4910</v>
      </c>
    </row>
    <row r="2194" spans="1:4">
      <c r="A2194" s="70" t="s">
        <v>16140</v>
      </c>
      <c r="B2194" s="70" t="s">
        <v>16139</v>
      </c>
      <c r="C2194" s="171">
        <v>5.8080333689777698E-2</v>
      </c>
      <c r="D2194" s="70" t="s">
        <v>4910</v>
      </c>
    </row>
    <row r="2195" spans="1:4">
      <c r="A2195" s="70" t="s">
        <v>27607</v>
      </c>
      <c r="B2195" s="70" t="s">
        <v>27606</v>
      </c>
      <c r="C2195" s="171">
        <v>5.8116269605918397E-2</v>
      </c>
      <c r="D2195" s="70" t="s">
        <v>4910</v>
      </c>
    </row>
    <row r="2196" spans="1:4">
      <c r="A2196" s="70" t="s">
        <v>13607</v>
      </c>
      <c r="B2196" s="70" t="s">
        <v>13606</v>
      </c>
      <c r="C2196" s="171">
        <v>5.8134204681654797E-2</v>
      </c>
      <c r="D2196" s="70" t="s">
        <v>4910</v>
      </c>
    </row>
    <row r="2197" spans="1:4">
      <c r="A2197" s="70" t="s">
        <v>32412</v>
      </c>
      <c r="B2197" s="70" t="s">
        <v>32411</v>
      </c>
      <c r="C2197" s="171">
        <v>5.8136833891714798E-2</v>
      </c>
      <c r="D2197" s="70" t="s">
        <v>4910</v>
      </c>
    </row>
    <row r="2198" spans="1:4">
      <c r="A2198" s="70" t="s">
        <v>26841</v>
      </c>
      <c r="B2198" s="70" t="s">
        <v>26840</v>
      </c>
      <c r="C2198" s="171">
        <v>5.8240396830337202E-2</v>
      </c>
      <c r="D2198" s="70" t="s">
        <v>4910</v>
      </c>
    </row>
    <row r="2199" spans="1:4">
      <c r="A2199" s="70" t="s">
        <v>29481</v>
      </c>
      <c r="B2199" s="70" t="s">
        <v>29480</v>
      </c>
      <c r="C2199" s="171">
        <v>5.8417278915011701E-2</v>
      </c>
      <c r="D2199" s="70" t="s">
        <v>4910</v>
      </c>
    </row>
    <row r="2200" spans="1:4">
      <c r="A2200" s="70" t="s">
        <v>10785</v>
      </c>
      <c r="B2200" s="70" t="s">
        <v>10784</v>
      </c>
      <c r="C2200" s="171">
        <v>5.8500920979795402E-2</v>
      </c>
      <c r="D2200" s="70" t="s">
        <v>4910</v>
      </c>
    </row>
    <row r="2201" spans="1:4">
      <c r="A2201" s="70" t="s">
        <v>27286</v>
      </c>
      <c r="B2201" s="70" t="s">
        <v>27285</v>
      </c>
      <c r="C2201" s="171">
        <v>5.8634707326797597E-2</v>
      </c>
      <c r="D2201" s="70" t="s">
        <v>4910</v>
      </c>
    </row>
    <row r="2202" spans="1:4">
      <c r="A2202" s="70" t="s">
        <v>32893</v>
      </c>
      <c r="B2202" s="70" t="s">
        <v>32892</v>
      </c>
      <c r="C2202" s="171">
        <v>5.8722847317596201E-2</v>
      </c>
      <c r="D2202" s="70" t="s">
        <v>4910</v>
      </c>
    </row>
    <row r="2203" spans="1:4">
      <c r="A2203" s="70" t="s">
        <v>32514</v>
      </c>
      <c r="B2203" s="70" t="s">
        <v>32513</v>
      </c>
      <c r="C2203" s="171">
        <v>5.88425570337512E-2</v>
      </c>
      <c r="D2203" s="70" t="s">
        <v>4910</v>
      </c>
    </row>
    <row r="2204" spans="1:4">
      <c r="A2204" s="70" t="s">
        <v>18697</v>
      </c>
      <c r="B2204" s="70" t="s">
        <v>18697</v>
      </c>
      <c r="C2204" s="171">
        <v>5.8858075839170798E-2</v>
      </c>
      <c r="D2204" s="70" t="s">
        <v>4910</v>
      </c>
    </row>
    <row r="2205" spans="1:4">
      <c r="A2205" s="70" t="s">
        <v>18698</v>
      </c>
      <c r="B2205" s="70" t="s">
        <v>18698</v>
      </c>
      <c r="C2205" s="171">
        <v>5.8858075839170798E-2</v>
      </c>
      <c r="D2205" s="70" t="s">
        <v>4910</v>
      </c>
    </row>
    <row r="2206" spans="1:4">
      <c r="A2206" s="70" t="s">
        <v>20217</v>
      </c>
      <c r="B2206" s="70" t="s">
        <v>20216</v>
      </c>
      <c r="C2206" s="171">
        <v>5.8935963521782701E-2</v>
      </c>
      <c r="D2206" s="70" t="s">
        <v>4910</v>
      </c>
    </row>
    <row r="2207" spans="1:4">
      <c r="A2207" s="70" t="s">
        <v>21354</v>
      </c>
      <c r="B2207" s="70" t="s">
        <v>21353</v>
      </c>
      <c r="C2207" s="171">
        <v>5.9039907180986798E-2</v>
      </c>
      <c r="D2207" s="70" t="s">
        <v>4910</v>
      </c>
    </row>
    <row r="2208" spans="1:4">
      <c r="A2208" s="70" t="s">
        <v>20326</v>
      </c>
      <c r="B2208" s="70" t="s">
        <v>20325</v>
      </c>
      <c r="C2208" s="171">
        <v>5.9313395808998103E-2</v>
      </c>
      <c r="D2208" s="70" t="s">
        <v>4910</v>
      </c>
    </row>
    <row r="2209" spans="1:4">
      <c r="A2209" s="70" t="s">
        <v>11774</v>
      </c>
      <c r="B2209" s="70" t="s">
        <v>11773</v>
      </c>
      <c r="C2209" s="171">
        <v>5.93234013426686E-2</v>
      </c>
      <c r="D2209" s="70" t="s">
        <v>4910</v>
      </c>
    </row>
    <row r="2210" spans="1:4">
      <c r="A2210" s="70" t="s">
        <v>27170</v>
      </c>
      <c r="B2210" s="70" t="s">
        <v>27169</v>
      </c>
      <c r="C2210" s="171">
        <v>5.9335035879246503E-2</v>
      </c>
      <c r="D2210" s="70" t="s">
        <v>4910</v>
      </c>
    </row>
    <row r="2211" spans="1:4">
      <c r="A2211" s="70" t="s">
        <v>27052</v>
      </c>
      <c r="B2211" s="70" t="s">
        <v>27051</v>
      </c>
      <c r="C2211" s="171">
        <v>5.9519834764508298E-2</v>
      </c>
      <c r="D2211" s="70" t="s">
        <v>4910</v>
      </c>
    </row>
    <row r="2212" spans="1:4">
      <c r="A2212" s="70" t="s">
        <v>28896</v>
      </c>
      <c r="B2212" s="70" t="s">
        <v>28895</v>
      </c>
      <c r="C2212" s="171">
        <v>5.9560676376227702E-2</v>
      </c>
      <c r="D2212" s="70" t="s">
        <v>4910</v>
      </c>
    </row>
    <row r="2213" spans="1:4">
      <c r="A2213" s="70" t="s">
        <v>25641</v>
      </c>
      <c r="B2213" s="70" t="s">
        <v>25640</v>
      </c>
      <c r="C2213" s="171">
        <v>5.9651527756315499E-2</v>
      </c>
      <c r="D2213" s="70" t="s">
        <v>4910</v>
      </c>
    </row>
    <row r="2214" spans="1:4">
      <c r="A2214" s="70" t="s">
        <v>19214</v>
      </c>
      <c r="B2214" s="70" t="s">
        <v>19213</v>
      </c>
      <c r="C2214" s="171">
        <v>5.97936158738454E-2</v>
      </c>
      <c r="D2214" s="70" t="s">
        <v>4910</v>
      </c>
    </row>
    <row r="2215" spans="1:4">
      <c r="A2215" s="70" t="s">
        <v>32725</v>
      </c>
      <c r="B2215" s="70" t="s">
        <v>32724</v>
      </c>
      <c r="C2215" s="171">
        <v>5.9960297660146197E-2</v>
      </c>
      <c r="D2215" s="70" t="s">
        <v>4910</v>
      </c>
    </row>
    <row r="2216" spans="1:4">
      <c r="A2216" s="70" t="s">
        <v>31121</v>
      </c>
      <c r="B2216" s="70" t="s">
        <v>31120</v>
      </c>
      <c r="C2216" s="171">
        <v>5.9976138941018699E-2</v>
      </c>
      <c r="D2216" s="70" t="s">
        <v>4910</v>
      </c>
    </row>
    <row r="2217" spans="1:4">
      <c r="A2217" s="70" t="s">
        <v>32833</v>
      </c>
      <c r="B2217" s="70" t="s">
        <v>32833</v>
      </c>
      <c r="C2217" s="171">
        <v>5.9999426653620097E-2</v>
      </c>
      <c r="D2217" s="70" t="s">
        <v>4910</v>
      </c>
    </row>
    <row r="2218" spans="1:4">
      <c r="A2218" s="70" t="s">
        <v>32834</v>
      </c>
      <c r="B2218" s="70" t="s">
        <v>32834</v>
      </c>
      <c r="C2218" s="171">
        <v>5.9999426653620097E-2</v>
      </c>
      <c r="D2218" s="70" t="s">
        <v>4910</v>
      </c>
    </row>
    <row r="2219" spans="1:4">
      <c r="A2219" s="70" t="s">
        <v>16407</v>
      </c>
      <c r="B2219" s="70" t="s">
        <v>16406</v>
      </c>
      <c r="C2219" s="171">
        <v>6.0063539791976102E-2</v>
      </c>
      <c r="D2219" s="70" t="s">
        <v>4910</v>
      </c>
    </row>
    <row r="2220" spans="1:4">
      <c r="A2220" s="70" t="s">
        <v>30745</v>
      </c>
      <c r="B2220" s="70" t="s">
        <v>30744</v>
      </c>
      <c r="C2220" s="171">
        <v>6.0280414140165599E-2</v>
      </c>
      <c r="D2220" s="70" t="s">
        <v>4910</v>
      </c>
    </row>
    <row r="2221" spans="1:4">
      <c r="A2221" s="70" t="s">
        <v>27641</v>
      </c>
      <c r="B2221" s="70" t="s">
        <v>27640</v>
      </c>
      <c r="C2221" s="171">
        <v>6.0288495049322197E-2</v>
      </c>
      <c r="D2221" s="70" t="s">
        <v>4910</v>
      </c>
    </row>
    <row r="2222" spans="1:4">
      <c r="A2222" s="70" t="s">
        <v>27221</v>
      </c>
      <c r="B2222" s="70" t="s">
        <v>27220</v>
      </c>
      <c r="C2222" s="171">
        <v>6.0323826802482897E-2</v>
      </c>
      <c r="D2222" s="70" t="s">
        <v>4910</v>
      </c>
    </row>
    <row r="2223" spans="1:4">
      <c r="A2223" s="70" t="s">
        <v>32999</v>
      </c>
      <c r="B2223" s="70" t="s">
        <v>32998</v>
      </c>
      <c r="C2223" s="171">
        <v>6.0558251092285402E-2</v>
      </c>
      <c r="D2223" s="70" t="s">
        <v>4910</v>
      </c>
    </row>
    <row r="2224" spans="1:4">
      <c r="A2224" s="70" t="s">
        <v>32011</v>
      </c>
      <c r="B2224" s="70" t="s">
        <v>32010</v>
      </c>
      <c r="C2224" s="171">
        <v>6.0566798774093301E-2</v>
      </c>
      <c r="D2224" s="70" t="s">
        <v>4910</v>
      </c>
    </row>
    <row r="2225" spans="1:4">
      <c r="A2225" s="70" t="s">
        <v>28016</v>
      </c>
      <c r="B2225" s="70" t="s">
        <v>28015</v>
      </c>
      <c r="C2225" s="171">
        <v>6.0601225199482703E-2</v>
      </c>
      <c r="D2225" s="70" t="s">
        <v>4910</v>
      </c>
    </row>
    <row r="2226" spans="1:4">
      <c r="A2226" s="70" t="s">
        <v>30253</v>
      </c>
      <c r="B2226" s="70" t="s">
        <v>30252</v>
      </c>
      <c r="C2226" s="171">
        <v>6.06087970060614E-2</v>
      </c>
      <c r="D2226" s="70" t="s">
        <v>4910</v>
      </c>
    </row>
    <row r="2227" spans="1:4">
      <c r="A2227" s="70" t="s">
        <v>14729</v>
      </c>
      <c r="B2227" s="70" t="s">
        <v>14728</v>
      </c>
      <c r="C2227" s="171">
        <v>6.0668418032848601E-2</v>
      </c>
      <c r="D2227" s="70" t="s">
        <v>4910</v>
      </c>
    </row>
    <row r="2228" spans="1:4">
      <c r="A2228" s="70" t="s">
        <v>29908</v>
      </c>
      <c r="B2228" s="70" t="s">
        <v>29907</v>
      </c>
      <c r="C2228" s="171">
        <v>6.07756818150441E-2</v>
      </c>
      <c r="D2228" s="70" t="s">
        <v>4910</v>
      </c>
    </row>
    <row r="2229" spans="1:4">
      <c r="A2229" s="70" t="s">
        <v>26085</v>
      </c>
      <c r="B2229" s="70" t="s">
        <v>26084</v>
      </c>
      <c r="C2229" s="171">
        <v>6.0874308484750797E-2</v>
      </c>
      <c r="D2229" s="70" t="s">
        <v>4910</v>
      </c>
    </row>
    <row r="2230" spans="1:4">
      <c r="A2230" s="70" t="s">
        <v>33212</v>
      </c>
      <c r="B2230" s="70" t="s">
        <v>33212</v>
      </c>
      <c r="C2230" s="171">
        <v>6.0910012186254602E-2</v>
      </c>
      <c r="D2230" s="70" t="s">
        <v>4910</v>
      </c>
    </row>
    <row r="2231" spans="1:4">
      <c r="A2231" s="70" t="s">
        <v>31143</v>
      </c>
      <c r="B2231" s="70" t="s">
        <v>31142</v>
      </c>
      <c r="C2231" s="171">
        <v>6.1159371448866497E-2</v>
      </c>
      <c r="D2231" s="70" t="s">
        <v>4910</v>
      </c>
    </row>
    <row r="2232" spans="1:4">
      <c r="A2232" s="70" t="s">
        <v>10004</v>
      </c>
      <c r="B2232" s="70" t="s">
        <v>10003</v>
      </c>
      <c r="C2232" s="171">
        <v>6.1249524892902599E-2</v>
      </c>
      <c r="D2232" s="70" t="s">
        <v>4910</v>
      </c>
    </row>
    <row r="2233" spans="1:4">
      <c r="A2233" s="70" t="s">
        <v>18352</v>
      </c>
      <c r="B2233" s="70" t="s">
        <v>18351</v>
      </c>
      <c r="C2233" s="171">
        <v>6.1445689964943699E-2</v>
      </c>
      <c r="D2233" s="70" t="s">
        <v>4910</v>
      </c>
    </row>
    <row r="2234" spans="1:4">
      <c r="A2234" s="70" t="s">
        <v>21553</v>
      </c>
      <c r="B2234" s="70" t="s">
        <v>21552</v>
      </c>
      <c r="C2234" s="171">
        <v>6.1496894272332098E-2</v>
      </c>
      <c r="D2234" s="70" t="s">
        <v>4910</v>
      </c>
    </row>
    <row r="2235" spans="1:4">
      <c r="A2235" s="70" t="s">
        <v>16923</v>
      </c>
      <c r="B2235" s="70" t="s">
        <v>16922</v>
      </c>
      <c r="C2235" s="171">
        <v>6.1716424072269502E-2</v>
      </c>
      <c r="D2235" s="70" t="s">
        <v>4910</v>
      </c>
    </row>
    <row r="2236" spans="1:4">
      <c r="A2236" s="70" t="s">
        <v>13083</v>
      </c>
      <c r="B2236" s="70" t="s">
        <v>13082</v>
      </c>
      <c r="C2236" s="171">
        <v>6.1741642416129297E-2</v>
      </c>
      <c r="D2236" s="70" t="s">
        <v>4910</v>
      </c>
    </row>
    <row r="2237" spans="1:4">
      <c r="A2237" s="70" t="s">
        <v>28425</v>
      </c>
      <c r="B2237" s="70" t="s">
        <v>28424</v>
      </c>
      <c r="C2237" s="171">
        <v>6.18287240259799E-2</v>
      </c>
      <c r="D2237" s="70" t="s">
        <v>4910</v>
      </c>
    </row>
    <row r="2238" spans="1:4">
      <c r="A2238" s="70" t="s">
        <v>16592</v>
      </c>
      <c r="B2238" s="70" t="s">
        <v>16591</v>
      </c>
      <c r="C2238" s="171">
        <v>6.1850990720659103E-2</v>
      </c>
      <c r="D2238" s="70" t="s">
        <v>4910</v>
      </c>
    </row>
    <row r="2239" spans="1:4">
      <c r="A2239" s="70" t="s">
        <v>24241</v>
      </c>
      <c r="B2239" s="70" t="s">
        <v>24240</v>
      </c>
      <c r="C2239" s="171">
        <v>6.2033827532369398E-2</v>
      </c>
      <c r="D2239" s="70" t="s">
        <v>4910</v>
      </c>
    </row>
    <row r="2240" spans="1:4">
      <c r="A2240" s="70" t="s">
        <v>30356</v>
      </c>
      <c r="B2240" s="70" t="s">
        <v>30355</v>
      </c>
      <c r="C2240" s="171">
        <v>6.2045468403107602E-2</v>
      </c>
      <c r="D2240" s="70" t="s">
        <v>4910</v>
      </c>
    </row>
    <row r="2241" spans="1:4">
      <c r="A2241" s="70" t="s">
        <v>27177</v>
      </c>
      <c r="B2241" s="70" t="s">
        <v>27176</v>
      </c>
      <c r="C2241" s="171">
        <v>6.21117292191498E-2</v>
      </c>
      <c r="D2241" s="70" t="s">
        <v>4910</v>
      </c>
    </row>
    <row r="2242" spans="1:4">
      <c r="A2242" s="70" t="s">
        <v>28418</v>
      </c>
      <c r="B2242" s="70" t="s">
        <v>28417</v>
      </c>
      <c r="C2242" s="171">
        <v>6.2146713898609401E-2</v>
      </c>
      <c r="D2242" s="70" t="s">
        <v>4910</v>
      </c>
    </row>
    <row r="2243" spans="1:4">
      <c r="A2243" s="70" t="s">
        <v>31994</v>
      </c>
      <c r="B2243" s="70" t="s">
        <v>31993</v>
      </c>
      <c r="C2243" s="171">
        <v>6.22607646111129E-2</v>
      </c>
      <c r="D2243" s="70" t="s">
        <v>4910</v>
      </c>
    </row>
    <row r="2244" spans="1:4">
      <c r="A2244" s="70" t="s">
        <v>26528</v>
      </c>
      <c r="B2244" s="70" t="s">
        <v>26527</v>
      </c>
      <c r="C2244" s="171">
        <v>6.2352073498052198E-2</v>
      </c>
      <c r="D2244" s="70" t="s">
        <v>4910</v>
      </c>
    </row>
    <row r="2245" spans="1:4">
      <c r="A2245" s="70" t="s">
        <v>17630</v>
      </c>
      <c r="B2245" s="70" t="s">
        <v>17629</v>
      </c>
      <c r="C2245" s="171">
        <v>6.2468680491257603E-2</v>
      </c>
      <c r="D2245" s="70" t="s">
        <v>4910</v>
      </c>
    </row>
    <row r="2246" spans="1:4">
      <c r="A2246" s="70" t="s">
        <v>30394</v>
      </c>
      <c r="B2246" s="70" t="s">
        <v>30393</v>
      </c>
      <c r="C2246" s="171">
        <v>6.2473245268070798E-2</v>
      </c>
      <c r="D2246" s="70" t="s">
        <v>4910</v>
      </c>
    </row>
    <row r="2247" spans="1:4">
      <c r="A2247" s="70" t="s">
        <v>31369</v>
      </c>
      <c r="B2247" s="70" t="s">
        <v>31368</v>
      </c>
      <c r="C2247" s="171">
        <v>6.24878878417729E-2</v>
      </c>
      <c r="D2247" s="70" t="s">
        <v>4910</v>
      </c>
    </row>
    <row r="2248" spans="1:4">
      <c r="A2248" s="70" t="s">
        <v>20184</v>
      </c>
      <c r="B2248" s="70" t="s">
        <v>20183</v>
      </c>
      <c r="C2248" s="171">
        <v>6.2488415289930599E-2</v>
      </c>
      <c r="D2248" s="70" t="s">
        <v>4910</v>
      </c>
    </row>
    <row r="2249" spans="1:4">
      <c r="A2249" s="70" t="s">
        <v>19789</v>
      </c>
      <c r="B2249" s="70" t="s">
        <v>19788</v>
      </c>
      <c r="C2249" s="171">
        <v>6.2567520518946595E-2</v>
      </c>
      <c r="D2249" s="70" t="s">
        <v>4910</v>
      </c>
    </row>
    <row r="2250" spans="1:4">
      <c r="A2250" s="70" t="s">
        <v>21715</v>
      </c>
      <c r="B2250" s="70" t="s">
        <v>21714</v>
      </c>
      <c r="C2250" s="171">
        <v>6.2758926235182699E-2</v>
      </c>
      <c r="D2250" s="70" t="s">
        <v>4910</v>
      </c>
    </row>
    <row r="2251" spans="1:4">
      <c r="A2251" s="70" t="s">
        <v>22850</v>
      </c>
      <c r="B2251" s="70" t="s">
        <v>22849</v>
      </c>
      <c r="C2251" s="171">
        <v>6.2810537268125799E-2</v>
      </c>
      <c r="D2251" s="70" t="s">
        <v>4910</v>
      </c>
    </row>
    <row r="2252" spans="1:4">
      <c r="A2252" s="70" t="s">
        <v>24467</v>
      </c>
      <c r="B2252" s="70" t="s">
        <v>24466</v>
      </c>
      <c r="C2252" s="171">
        <v>6.2868558072569594E-2</v>
      </c>
      <c r="D2252" s="70" t="s">
        <v>4910</v>
      </c>
    </row>
    <row r="2253" spans="1:4">
      <c r="A2253" s="70" t="s">
        <v>24154</v>
      </c>
      <c r="B2253" s="70" t="s">
        <v>24153</v>
      </c>
      <c r="C2253" s="171">
        <v>6.2896281012545394E-2</v>
      </c>
      <c r="D2253" s="70" t="s">
        <v>4910</v>
      </c>
    </row>
    <row r="2254" spans="1:4">
      <c r="A2254" s="70" t="s">
        <v>32074</v>
      </c>
      <c r="B2254" s="70" t="s">
        <v>32073</v>
      </c>
      <c r="C2254" s="171">
        <v>6.2964860904738296E-2</v>
      </c>
      <c r="D2254" s="70" t="s">
        <v>4910</v>
      </c>
    </row>
    <row r="2255" spans="1:4">
      <c r="A2255" s="70" t="s">
        <v>21219</v>
      </c>
      <c r="B2255" s="70" t="s">
        <v>21218</v>
      </c>
      <c r="C2255" s="171">
        <v>6.2976031123367804E-2</v>
      </c>
      <c r="D2255" s="70" t="s">
        <v>4910</v>
      </c>
    </row>
    <row r="2256" spans="1:4">
      <c r="A2256" s="70" t="s">
        <v>32108</v>
      </c>
      <c r="B2256" s="70" t="s">
        <v>32107</v>
      </c>
      <c r="C2256" s="171">
        <v>6.3018465496133505E-2</v>
      </c>
      <c r="D2256" s="70" t="s">
        <v>4910</v>
      </c>
    </row>
    <row r="2257" spans="1:4">
      <c r="A2257" s="70" t="s">
        <v>16794</v>
      </c>
      <c r="B2257" s="70" t="s">
        <v>16793</v>
      </c>
      <c r="C2257" s="171">
        <v>6.3043630593403593E-2</v>
      </c>
      <c r="D2257" s="70" t="s">
        <v>4910</v>
      </c>
    </row>
    <row r="2258" spans="1:4">
      <c r="A2258" s="70" t="s">
        <v>32631</v>
      </c>
      <c r="B2258" s="70" t="s">
        <v>32630</v>
      </c>
      <c r="C2258" s="171">
        <v>6.3081860452295302E-2</v>
      </c>
      <c r="D2258" s="70" t="s">
        <v>4910</v>
      </c>
    </row>
    <row r="2259" spans="1:4">
      <c r="A2259" s="70" t="s">
        <v>23319</v>
      </c>
      <c r="B2259" s="70" t="s">
        <v>23319</v>
      </c>
      <c r="C2259" s="171">
        <v>6.3220443390941197E-2</v>
      </c>
      <c r="D2259" s="70" t="s">
        <v>4910</v>
      </c>
    </row>
    <row r="2260" spans="1:4">
      <c r="A2260" s="70" t="s">
        <v>19272</v>
      </c>
      <c r="B2260" s="70" t="s">
        <v>19271</v>
      </c>
      <c r="C2260" s="171">
        <v>6.3237841210672399E-2</v>
      </c>
      <c r="D2260" s="70" t="s">
        <v>4910</v>
      </c>
    </row>
    <row r="2261" spans="1:4">
      <c r="A2261" s="70" t="s">
        <v>18375</v>
      </c>
      <c r="B2261" s="70" t="s">
        <v>18375</v>
      </c>
      <c r="C2261" s="171">
        <v>6.3356159883561303E-2</v>
      </c>
      <c r="D2261" s="70" t="s">
        <v>4910</v>
      </c>
    </row>
    <row r="2262" spans="1:4">
      <c r="A2262" s="70" t="s">
        <v>31135</v>
      </c>
      <c r="B2262" s="70" t="s">
        <v>31134</v>
      </c>
      <c r="C2262" s="171">
        <v>6.3363322197259403E-2</v>
      </c>
      <c r="D2262" s="70" t="s">
        <v>4910</v>
      </c>
    </row>
    <row r="2263" spans="1:4">
      <c r="A2263" s="70" t="s">
        <v>17818</v>
      </c>
      <c r="B2263" s="70" t="s">
        <v>17817</v>
      </c>
      <c r="C2263" s="171">
        <v>6.3502514991418305E-2</v>
      </c>
      <c r="D2263" s="70" t="s">
        <v>4910</v>
      </c>
    </row>
    <row r="2264" spans="1:4">
      <c r="A2264" s="70" t="s">
        <v>12138</v>
      </c>
      <c r="B2264" s="70" t="s">
        <v>12137</v>
      </c>
      <c r="C2264" s="171">
        <v>6.3599491855988094E-2</v>
      </c>
      <c r="D2264" s="70" t="s">
        <v>4910</v>
      </c>
    </row>
    <row r="2265" spans="1:4">
      <c r="A2265" s="70" t="s">
        <v>29250</v>
      </c>
      <c r="B2265" s="70" t="s">
        <v>29249</v>
      </c>
      <c r="C2265" s="171">
        <v>6.3655911994309505E-2</v>
      </c>
      <c r="D2265" s="70" t="s">
        <v>4910</v>
      </c>
    </row>
    <row r="2266" spans="1:4">
      <c r="A2266" s="70" t="s">
        <v>25747</v>
      </c>
      <c r="B2266" s="70" t="s">
        <v>25746</v>
      </c>
      <c r="C2266" s="171">
        <v>6.3697085206005005E-2</v>
      </c>
      <c r="D2266" s="70" t="s">
        <v>4910</v>
      </c>
    </row>
    <row r="2267" spans="1:4">
      <c r="A2267" s="70" t="s">
        <v>18951</v>
      </c>
      <c r="B2267" s="70" t="s">
        <v>18950</v>
      </c>
      <c r="C2267" s="171">
        <v>6.3715818666093202E-2</v>
      </c>
      <c r="D2267" s="70" t="s">
        <v>4910</v>
      </c>
    </row>
    <row r="2268" spans="1:4">
      <c r="A2268" s="70" t="s">
        <v>12503</v>
      </c>
      <c r="B2268" s="70" t="s">
        <v>12502</v>
      </c>
      <c r="C2268" s="171">
        <v>6.3771010384611304E-2</v>
      </c>
      <c r="D2268" s="70" t="s">
        <v>4910</v>
      </c>
    </row>
    <row r="2269" spans="1:4">
      <c r="A2269" s="70" t="s">
        <v>25898</v>
      </c>
      <c r="B2269" s="70" t="s">
        <v>25897</v>
      </c>
      <c r="C2269" s="171">
        <v>6.38112304427573E-2</v>
      </c>
      <c r="D2269" s="70" t="s">
        <v>4910</v>
      </c>
    </row>
    <row r="2270" spans="1:4">
      <c r="A2270" s="70" t="s">
        <v>31888</v>
      </c>
      <c r="B2270" s="70" t="s">
        <v>31887</v>
      </c>
      <c r="C2270" s="171">
        <v>6.3889320256050694E-2</v>
      </c>
      <c r="D2270" s="70" t="s">
        <v>4910</v>
      </c>
    </row>
    <row r="2271" spans="1:4">
      <c r="A2271" s="70" t="s">
        <v>15957</v>
      </c>
      <c r="B2271" s="70" t="s">
        <v>15956</v>
      </c>
      <c r="C2271" s="171">
        <v>6.3989471192934605E-2</v>
      </c>
      <c r="D2271" s="70" t="s">
        <v>4910</v>
      </c>
    </row>
    <row r="2272" spans="1:4">
      <c r="A2272" s="70" t="s">
        <v>15959</v>
      </c>
      <c r="B2272" s="70" t="s">
        <v>15958</v>
      </c>
      <c r="C2272" s="171">
        <v>6.3989471192934605E-2</v>
      </c>
      <c r="D2272" s="70" t="s">
        <v>4910</v>
      </c>
    </row>
    <row r="2273" spans="1:4">
      <c r="A2273" s="70" t="s">
        <v>26063</v>
      </c>
      <c r="B2273" s="70" t="s">
        <v>26062</v>
      </c>
      <c r="C2273" s="171">
        <v>6.4030942001943994E-2</v>
      </c>
      <c r="D2273" s="70" t="s">
        <v>4910</v>
      </c>
    </row>
    <row r="2274" spans="1:4">
      <c r="A2274" s="70" t="s">
        <v>31145</v>
      </c>
      <c r="B2274" s="70" t="s">
        <v>31144</v>
      </c>
      <c r="C2274" s="171">
        <v>6.4102226023628694E-2</v>
      </c>
      <c r="D2274" s="70" t="s">
        <v>4910</v>
      </c>
    </row>
    <row r="2275" spans="1:4">
      <c r="A2275" s="70" t="s">
        <v>26798</v>
      </c>
      <c r="B2275" s="70" t="s">
        <v>26797</v>
      </c>
      <c r="C2275" s="171">
        <v>6.4117305410048703E-2</v>
      </c>
      <c r="D2275" s="70" t="s">
        <v>4910</v>
      </c>
    </row>
    <row r="2276" spans="1:4">
      <c r="A2276" s="70" t="s">
        <v>23758</v>
      </c>
      <c r="B2276" s="70" t="s">
        <v>23757</v>
      </c>
      <c r="C2276" s="171">
        <v>6.4230470621757602E-2</v>
      </c>
      <c r="D2276" s="70" t="s">
        <v>4910</v>
      </c>
    </row>
    <row r="2277" spans="1:4">
      <c r="A2277" s="70" t="s">
        <v>18647</v>
      </c>
      <c r="B2277" s="70" t="s">
        <v>18646</v>
      </c>
      <c r="C2277" s="171">
        <v>6.4299499308115002E-2</v>
      </c>
      <c r="D2277" s="70" t="s">
        <v>4910</v>
      </c>
    </row>
    <row r="2278" spans="1:4">
      <c r="A2278" s="70" t="s">
        <v>14025</v>
      </c>
      <c r="B2278" s="70" t="s">
        <v>14024</v>
      </c>
      <c r="C2278" s="171">
        <v>6.4318742020215702E-2</v>
      </c>
      <c r="D2278" s="70" t="s">
        <v>4910</v>
      </c>
    </row>
    <row r="2279" spans="1:4">
      <c r="A2279" s="70" t="s">
        <v>33239</v>
      </c>
      <c r="B2279" s="70" t="s">
        <v>33238</v>
      </c>
      <c r="C2279" s="171">
        <v>6.4334143646900696E-2</v>
      </c>
      <c r="D2279" s="70" t="s">
        <v>4910</v>
      </c>
    </row>
    <row r="2280" spans="1:4">
      <c r="A2280" s="70" t="s">
        <v>21155</v>
      </c>
      <c r="B2280" s="70" t="s">
        <v>21154</v>
      </c>
      <c r="C2280" s="171">
        <v>6.4400412231389703E-2</v>
      </c>
      <c r="D2280" s="70" t="s">
        <v>4910</v>
      </c>
    </row>
    <row r="2281" spans="1:4">
      <c r="A2281" s="70" t="s">
        <v>29155</v>
      </c>
      <c r="B2281" s="70" t="s">
        <v>29154</v>
      </c>
      <c r="C2281" s="171">
        <v>6.44166788042006E-2</v>
      </c>
      <c r="D2281" s="70" t="s">
        <v>4910</v>
      </c>
    </row>
    <row r="2282" spans="1:4">
      <c r="A2282" s="70" t="s">
        <v>20211</v>
      </c>
      <c r="B2282" s="70" t="s">
        <v>20210</v>
      </c>
      <c r="C2282" s="171">
        <v>6.4462913752471596E-2</v>
      </c>
      <c r="D2282" s="70" t="s">
        <v>4910</v>
      </c>
    </row>
    <row r="2283" spans="1:4">
      <c r="A2283" s="70" t="s">
        <v>28347</v>
      </c>
      <c r="B2283" s="70" t="s">
        <v>28346</v>
      </c>
      <c r="C2283" s="171">
        <v>6.4519356304371195E-2</v>
      </c>
      <c r="D2283" s="70" t="s">
        <v>4910</v>
      </c>
    </row>
    <row r="2284" spans="1:4">
      <c r="A2284" s="70" t="s">
        <v>30496</v>
      </c>
      <c r="B2284" s="70" t="s">
        <v>30495</v>
      </c>
      <c r="C2284" s="171">
        <v>6.4524013877536299E-2</v>
      </c>
      <c r="D2284" s="70" t="s">
        <v>4910</v>
      </c>
    </row>
    <row r="2285" spans="1:4">
      <c r="A2285" s="70" t="s">
        <v>26306</v>
      </c>
      <c r="B2285" s="70" t="s">
        <v>26306</v>
      </c>
      <c r="C2285" s="171">
        <v>6.4550884780579104E-2</v>
      </c>
      <c r="D2285" s="70" t="s">
        <v>4910</v>
      </c>
    </row>
    <row r="2286" spans="1:4">
      <c r="A2286" s="70" t="s">
        <v>19176</v>
      </c>
      <c r="B2286" s="70" t="s">
        <v>19175</v>
      </c>
      <c r="C2286" s="171">
        <v>6.4754609630561996E-2</v>
      </c>
      <c r="D2286" s="70" t="s">
        <v>4910</v>
      </c>
    </row>
    <row r="2287" spans="1:4">
      <c r="A2287" s="70" t="s">
        <v>18815</v>
      </c>
      <c r="B2287" s="70" t="s">
        <v>18814</v>
      </c>
      <c r="C2287" s="171">
        <v>6.4756153720785303E-2</v>
      </c>
      <c r="D2287" s="70" t="s">
        <v>4910</v>
      </c>
    </row>
    <row r="2288" spans="1:4">
      <c r="A2288" s="70" t="s">
        <v>21742</v>
      </c>
      <c r="B2288" s="70" t="s">
        <v>21741</v>
      </c>
      <c r="C2288" s="171">
        <v>6.48338222804868E-2</v>
      </c>
      <c r="D2288" s="70" t="s">
        <v>4910</v>
      </c>
    </row>
    <row r="2289" spans="1:4">
      <c r="A2289" s="70" t="s">
        <v>29755</v>
      </c>
      <c r="B2289" s="70" t="s">
        <v>29754</v>
      </c>
      <c r="C2289" s="171">
        <v>6.4917960536571701E-2</v>
      </c>
      <c r="D2289" s="70" t="s">
        <v>4910</v>
      </c>
    </row>
    <row r="2290" spans="1:4">
      <c r="A2290" s="70" t="s">
        <v>30917</v>
      </c>
      <c r="B2290" s="70" t="s">
        <v>30917</v>
      </c>
      <c r="C2290" s="171">
        <v>6.4935303313544801E-2</v>
      </c>
      <c r="D2290" s="70" t="s">
        <v>4910</v>
      </c>
    </row>
    <row r="2291" spans="1:4">
      <c r="A2291" s="70" t="s">
        <v>23527</v>
      </c>
      <c r="B2291" s="70" t="s">
        <v>23527</v>
      </c>
      <c r="C2291" s="171">
        <v>6.5014354326911897E-2</v>
      </c>
      <c r="D2291" s="70" t="s">
        <v>4910</v>
      </c>
    </row>
    <row r="2292" spans="1:4">
      <c r="A2292" s="70" t="s">
        <v>15698</v>
      </c>
      <c r="B2292" s="70" t="s">
        <v>15697</v>
      </c>
      <c r="C2292" s="171">
        <v>6.51651033923661E-2</v>
      </c>
      <c r="D2292" s="70" t="s">
        <v>4910</v>
      </c>
    </row>
    <row r="2293" spans="1:4">
      <c r="A2293" s="70" t="s">
        <v>31182</v>
      </c>
      <c r="B2293" s="70" t="s">
        <v>31181</v>
      </c>
      <c r="C2293" s="171">
        <v>6.5165821551944406E-2</v>
      </c>
      <c r="D2293" s="70" t="s">
        <v>4910</v>
      </c>
    </row>
    <row r="2294" spans="1:4">
      <c r="A2294" s="70" t="s">
        <v>9053</v>
      </c>
      <c r="B2294" s="70" t="s">
        <v>9052</v>
      </c>
      <c r="C2294" s="171">
        <v>6.5222761270337201E-2</v>
      </c>
      <c r="D2294" s="70" t="s">
        <v>4910</v>
      </c>
    </row>
    <row r="2295" spans="1:4">
      <c r="A2295" s="70" t="s">
        <v>18085</v>
      </c>
      <c r="B2295" s="70" t="s">
        <v>18084</v>
      </c>
      <c r="C2295" s="171">
        <v>6.5225708786865594E-2</v>
      </c>
      <c r="D2295" s="70" t="s">
        <v>4910</v>
      </c>
    </row>
    <row r="2296" spans="1:4">
      <c r="A2296" s="70" t="s">
        <v>13935</v>
      </c>
      <c r="B2296" s="70" t="s">
        <v>13934</v>
      </c>
      <c r="C2296" s="171">
        <v>6.5309862222908702E-2</v>
      </c>
      <c r="D2296" s="70" t="s">
        <v>4910</v>
      </c>
    </row>
    <row r="2297" spans="1:4">
      <c r="A2297" s="70" t="s">
        <v>14353</v>
      </c>
      <c r="B2297" s="70" t="s">
        <v>14352</v>
      </c>
      <c r="C2297" s="171">
        <v>6.5364008980333996E-2</v>
      </c>
      <c r="D2297" s="70" t="s">
        <v>4910</v>
      </c>
    </row>
    <row r="2298" spans="1:4">
      <c r="A2298" s="70" t="s">
        <v>26308</v>
      </c>
      <c r="B2298" s="70" t="s">
        <v>26307</v>
      </c>
      <c r="C2298" s="171">
        <v>6.5386587143250005E-2</v>
      </c>
      <c r="D2298" s="70" t="s">
        <v>4910</v>
      </c>
    </row>
    <row r="2299" spans="1:4">
      <c r="A2299" s="70" t="s">
        <v>24768</v>
      </c>
      <c r="B2299" s="70" t="s">
        <v>24767</v>
      </c>
      <c r="C2299" s="171">
        <v>6.5441625140523901E-2</v>
      </c>
      <c r="D2299" s="70" t="s">
        <v>4910</v>
      </c>
    </row>
    <row r="2300" spans="1:4">
      <c r="A2300" s="70" t="s">
        <v>19016</v>
      </c>
      <c r="B2300" s="70" t="s">
        <v>19015</v>
      </c>
      <c r="C2300" s="171">
        <v>6.5458335405713095E-2</v>
      </c>
      <c r="D2300" s="70" t="s">
        <v>4910</v>
      </c>
    </row>
    <row r="2301" spans="1:4">
      <c r="A2301" s="70" t="s">
        <v>15668</v>
      </c>
      <c r="B2301" s="70" t="s">
        <v>15667</v>
      </c>
      <c r="C2301" s="171">
        <v>6.5467473320845695E-2</v>
      </c>
      <c r="D2301" s="70" t="s">
        <v>4910</v>
      </c>
    </row>
    <row r="2302" spans="1:4">
      <c r="A2302" s="70" t="s">
        <v>14134</v>
      </c>
      <c r="B2302" s="70" t="s">
        <v>14133</v>
      </c>
      <c r="C2302" s="171">
        <v>6.5476091690534102E-2</v>
      </c>
      <c r="D2302" s="70" t="s">
        <v>4910</v>
      </c>
    </row>
    <row r="2303" spans="1:4">
      <c r="A2303" s="70" t="s">
        <v>29935</v>
      </c>
      <c r="B2303" s="70" t="s">
        <v>29934</v>
      </c>
      <c r="C2303" s="171">
        <v>6.5590544549385205E-2</v>
      </c>
      <c r="D2303" s="70" t="s">
        <v>4910</v>
      </c>
    </row>
    <row r="2304" spans="1:4">
      <c r="A2304" s="70" t="s">
        <v>6465</v>
      </c>
      <c r="B2304" s="70" t="s">
        <v>6464</v>
      </c>
      <c r="C2304" s="171">
        <v>6.5609132067072501E-2</v>
      </c>
      <c r="D2304" s="70" t="s">
        <v>4910</v>
      </c>
    </row>
    <row r="2305" spans="1:4">
      <c r="A2305" s="70" t="s">
        <v>12060</v>
      </c>
      <c r="B2305" s="70" t="s">
        <v>12059</v>
      </c>
      <c r="C2305" s="171">
        <v>6.56239779717777E-2</v>
      </c>
      <c r="D2305" s="70" t="s">
        <v>4910</v>
      </c>
    </row>
    <row r="2306" spans="1:4">
      <c r="A2306" s="70" t="s">
        <v>14885</v>
      </c>
      <c r="B2306" s="70" t="s">
        <v>14884</v>
      </c>
      <c r="C2306" s="171">
        <v>6.5665337972318799E-2</v>
      </c>
      <c r="D2306" s="70" t="s">
        <v>4910</v>
      </c>
    </row>
    <row r="2307" spans="1:4">
      <c r="A2307" s="70" t="s">
        <v>32380</v>
      </c>
      <c r="B2307" s="70" t="s">
        <v>32379</v>
      </c>
      <c r="C2307" s="171">
        <v>6.5792129314469303E-2</v>
      </c>
      <c r="D2307" s="70" t="s">
        <v>4910</v>
      </c>
    </row>
    <row r="2308" spans="1:4">
      <c r="A2308" s="70" t="s">
        <v>22502</v>
      </c>
      <c r="B2308" s="70" t="s">
        <v>22501</v>
      </c>
      <c r="C2308" s="171">
        <v>6.5943445635104098E-2</v>
      </c>
      <c r="D2308" s="70" t="s">
        <v>4910</v>
      </c>
    </row>
    <row r="2309" spans="1:4">
      <c r="A2309" s="70" t="s">
        <v>28120</v>
      </c>
      <c r="B2309" s="70" t="s">
        <v>28119</v>
      </c>
      <c r="C2309" s="171">
        <v>6.6116787953427597E-2</v>
      </c>
      <c r="D2309" s="70" t="s">
        <v>4910</v>
      </c>
    </row>
    <row r="2310" spans="1:4">
      <c r="A2310" s="70" t="s">
        <v>22148</v>
      </c>
      <c r="B2310" s="70" t="s">
        <v>22147</v>
      </c>
      <c r="C2310" s="171">
        <v>6.6117406391460604E-2</v>
      </c>
      <c r="D2310" s="70" t="s">
        <v>4910</v>
      </c>
    </row>
    <row r="2311" spans="1:4">
      <c r="A2311" s="70" t="s">
        <v>13202</v>
      </c>
      <c r="B2311" s="70" t="s">
        <v>13201</v>
      </c>
      <c r="C2311" s="171">
        <v>6.6232990065740197E-2</v>
      </c>
      <c r="D2311" s="70" t="s">
        <v>4910</v>
      </c>
    </row>
    <row r="2312" spans="1:4">
      <c r="A2312" s="70" t="s">
        <v>29619</v>
      </c>
      <c r="B2312" s="70" t="s">
        <v>29618</v>
      </c>
      <c r="C2312" s="171">
        <v>6.6239844775594095E-2</v>
      </c>
      <c r="D2312" s="70" t="s">
        <v>4910</v>
      </c>
    </row>
    <row r="2313" spans="1:4">
      <c r="A2313" s="70" t="s">
        <v>27854</v>
      </c>
      <c r="B2313" s="70" t="s">
        <v>27853</v>
      </c>
      <c r="C2313" s="171">
        <v>6.6329821625930402E-2</v>
      </c>
      <c r="D2313" s="70" t="s">
        <v>4910</v>
      </c>
    </row>
    <row r="2314" spans="1:4">
      <c r="A2314" s="70" t="s">
        <v>29796</v>
      </c>
      <c r="B2314" s="70" t="s">
        <v>29795</v>
      </c>
      <c r="C2314" s="171">
        <v>6.6391900558111505E-2</v>
      </c>
      <c r="D2314" s="70" t="s">
        <v>4910</v>
      </c>
    </row>
    <row r="2315" spans="1:4">
      <c r="A2315" s="70" t="s">
        <v>29378</v>
      </c>
      <c r="B2315" s="70" t="s">
        <v>29377</v>
      </c>
      <c r="C2315" s="171">
        <v>6.6545046444000194E-2</v>
      </c>
      <c r="D2315" s="70" t="s">
        <v>4910</v>
      </c>
    </row>
    <row r="2316" spans="1:4">
      <c r="A2316" s="70" t="s">
        <v>30037</v>
      </c>
      <c r="B2316" s="70" t="s">
        <v>30036</v>
      </c>
      <c r="C2316" s="171">
        <v>6.6613515579175997E-2</v>
      </c>
      <c r="D2316" s="70" t="s">
        <v>4910</v>
      </c>
    </row>
    <row r="2317" spans="1:4">
      <c r="A2317" s="70" t="s">
        <v>30031</v>
      </c>
      <c r="B2317" s="70" t="s">
        <v>30030</v>
      </c>
      <c r="C2317" s="171">
        <v>6.6613515579175997E-2</v>
      </c>
      <c r="D2317" s="70" t="s">
        <v>4910</v>
      </c>
    </row>
    <row r="2318" spans="1:4">
      <c r="A2318" s="70" t="s">
        <v>30035</v>
      </c>
      <c r="B2318" s="70" t="s">
        <v>30034</v>
      </c>
      <c r="C2318" s="171">
        <v>6.6613515579175997E-2</v>
      </c>
      <c r="D2318" s="70" t="s">
        <v>4910</v>
      </c>
    </row>
    <row r="2319" spans="1:4">
      <c r="A2319" s="70" t="s">
        <v>30033</v>
      </c>
      <c r="B2319" s="70" t="s">
        <v>30032</v>
      </c>
      <c r="C2319" s="171">
        <v>6.6613515579175997E-2</v>
      </c>
      <c r="D2319" s="70" t="s">
        <v>4910</v>
      </c>
    </row>
    <row r="2320" spans="1:4">
      <c r="A2320" s="70" t="s">
        <v>30039</v>
      </c>
      <c r="B2320" s="70" t="s">
        <v>30038</v>
      </c>
      <c r="C2320" s="171">
        <v>6.6613515579175997E-2</v>
      </c>
      <c r="D2320" s="70" t="s">
        <v>4910</v>
      </c>
    </row>
    <row r="2321" spans="1:4">
      <c r="A2321" s="70" t="s">
        <v>29476</v>
      </c>
      <c r="B2321" s="70" t="s">
        <v>29475</v>
      </c>
      <c r="C2321" s="171">
        <v>6.6638020341618698E-2</v>
      </c>
      <c r="D2321" s="70" t="s">
        <v>4910</v>
      </c>
    </row>
    <row r="2322" spans="1:4">
      <c r="A2322" s="70" t="s">
        <v>8417</v>
      </c>
      <c r="B2322" s="70" t="s">
        <v>8416</v>
      </c>
      <c r="C2322" s="171">
        <v>6.6703671922096294E-2</v>
      </c>
      <c r="D2322" s="70" t="s">
        <v>4910</v>
      </c>
    </row>
    <row r="2323" spans="1:4">
      <c r="A2323" s="70" t="s">
        <v>22857</v>
      </c>
      <c r="B2323" s="70" t="s">
        <v>22856</v>
      </c>
      <c r="C2323" s="171">
        <v>6.6717460664890205E-2</v>
      </c>
      <c r="D2323" s="70" t="s">
        <v>4910</v>
      </c>
    </row>
    <row r="2324" spans="1:4">
      <c r="A2324" s="70" t="s">
        <v>21893</v>
      </c>
      <c r="B2324" s="70" t="s">
        <v>21892</v>
      </c>
      <c r="C2324" s="171">
        <v>6.6757966882859704E-2</v>
      </c>
      <c r="D2324" s="70" t="s">
        <v>4910</v>
      </c>
    </row>
    <row r="2325" spans="1:4">
      <c r="A2325" s="70" t="s">
        <v>28743</v>
      </c>
      <c r="B2325" s="70" t="s">
        <v>28742</v>
      </c>
      <c r="C2325" s="171">
        <v>6.6825876964279302E-2</v>
      </c>
      <c r="D2325" s="70" t="s">
        <v>4910</v>
      </c>
    </row>
    <row r="2326" spans="1:4">
      <c r="A2326" s="70" t="s">
        <v>29581</v>
      </c>
      <c r="B2326" s="70" t="s">
        <v>29580</v>
      </c>
      <c r="C2326" s="171">
        <v>6.6855510196411699E-2</v>
      </c>
      <c r="D2326" s="70" t="s">
        <v>4910</v>
      </c>
    </row>
    <row r="2327" spans="1:4">
      <c r="A2327" s="70" t="s">
        <v>24176</v>
      </c>
      <c r="B2327" s="70" t="s">
        <v>24175</v>
      </c>
      <c r="C2327" s="171">
        <v>6.69854966526683E-2</v>
      </c>
      <c r="D2327" s="70" t="s">
        <v>4910</v>
      </c>
    </row>
    <row r="2328" spans="1:4">
      <c r="A2328" s="70" t="s">
        <v>28572</v>
      </c>
      <c r="B2328" s="70" t="s">
        <v>28571</v>
      </c>
      <c r="C2328" s="171">
        <v>6.7050593495039598E-2</v>
      </c>
      <c r="D2328" s="70" t="s">
        <v>4910</v>
      </c>
    </row>
    <row r="2329" spans="1:4">
      <c r="A2329" s="70" t="s">
        <v>17544</v>
      </c>
      <c r="B2329" s="70" t="s">
        <v>17543</v>
      </c>
      <c r="C2329" s="171">
        <v>6.7059724309177005E-2</v>
      </c>
      <c r="D2329" s="70" t="s">
        <v>4910</v>
      </c>
    </row>
    <row r="2330" spans="1:4">
      <c r="A2330" s="70" t="s">
        <v>24042</v>
      </c>
      <c r="B2330" s="70" t="s">
        <v>24041</v>
      </c>
      <c r="C2330" s="171">
        <v>6.7186655954847699E-2</v>
      </c>
      <c r="D2330" s="70" t="s">
        <v>4910</v>
      </c>
    </row>
    <row r="2331" spans="1:4">
      <c r="A2331" s="70" t="s">
        <v>32969</v>
      </c>
      <c r="B2331" s="70" t="s">
        <v>32968</v>
      </c>
      <c r="C2331" s="171">
        <v>6.7235038444653103E-2</v>
      </c>
      <c r="D2331" s="70" t="s">
        <v>4910</v>
      </c>
    </row>
    <row r="2332" spans="1:4">
      <c r="A2332" s="70" t="s">
        <v>26043</v>
      </c>
      <c r="B2332" s="70" t="s">
        <v>26042</v>
      </c>
      <c r="C2332" s="171">
        <v>6.7244156277768002E-2</v>
      </c>
      <c r="D2332" s="70" t="s">
        <v>4910</v>
      </c>
    </row>
    <row r="2333" spans="1:4">
      <c r="A2333" s="70" t="s">
        <v>32995</v>
      </c>
      <c r="B2333" s="70" t="s">
        <v>32994</v>
      </c>
      <c r="C2333" s="171">
        <v>6.7290523988109793E-2</v>
      </c>
      <c r="D2333" s="70" t="s">
        <v>4910</v>
      </c>
    </row>
    <row r="2334" spans="1:4">
      <c r="A2334" s="70" t="s">
        <v>23145</v>
      </c>
      <c r="B2334" s="70" t="s">
        <v>23144</v>
      </c>
      <c r="C2334" s="171">
        <v>6.7342744337041599E-2</v>
      </c>
      <c r="D2334" s="70" t="s">
        <v>4910</v>
      </c>
    </row>
    <row r="2335" spans="1:4">
      <c r="A2335" s="70" t="s">
        <v>20447</v>
      </c>
      <c r="B2335" s="70" t="s">
        <v>20446</v>
      </c>
      <c r="C2335" s="171">
        <v>6.7526899615589497E-2</v>
      </c>
      <c r="D2335" s="70" t="s">
        <v>4910</v>
      </c>
    </row>
    <row r="2336" spans="1:4">
      <c r="A2336" s="70" t="s">
        <v>18301</v>
      </c>
      <c r="B2336" s="70" t="s">
        <v>18300</v>
      </c>
      <c r="C2336" s="171">
        <v>6.7545763102401804E-2</v>
      </c>
      <c r="D2336" s="70" t="s">
        <v>4910</v>
      </c>
    </row>
    <row r="2337" spans="1:4">
      <c r="A2337" s="70" t="s">
        <v>17548</v>
      </c>
      <c r="B2337" s="70" t="s">
        <v>17547</v>
      </c>
      <c r="C2337" s="171">
        <v>6.7571246521805198E-2</v>
      </c>
      <c r="D2337" s="70" t="s">
        <v>4910</v>
      </c>
    </row>
    <row r="2338" spans="1:4">
      <c r="A2338" s="70" t="s">
        <v>13466</v>
      </c>
      <c r="B2338" s="70" t="s">
        <v>13465</v>
      </c>
      <c r="C2338" s="171">
        <v>6.7678457227614494E-2</v>
      </c>
      <c r="D2338" s="70" t="s">
        <v>4910</v>
      </c>
    </row>
    <row r="2339" spans="1:4">
      <c r="A2339" s="70" t="s">
        <v>29246</v>
      </c>
      <c r="B2339" s="70" t="s">
        <v>29245</v>
      </c>
      <c r="C2339" s="171">
        <v>6.7683729478812696E-2</v>
      </c>
      <c r="D2339" s="70" t="s">
        <v>4910</v>
      </c>
    </row>
    <row r="2340" spans="1:4">
      <c r="A2340" s="70" t="s">
        <v>21091</v>
      </c>
      <c r="B2340" s="70" t="s">
        <v>21090</v>
      </c>
      <c r="C2340" s="171">
        <v>6.7684376742324207E-2</v>
      </c>
      <c r="D2340" s="70" t="s">
        <v>4910</v>
      </c>
    </row>
    <row r="2341" spans="1:4">
      <c r="A2341" s="70" t="s">
        <v>20324</v>
      </c>
      <c r="B2341" s="70" t="s">
        <v>20323</v>
      </c>
      <c r="C2341" s="171">
        <v>6.7810152752919101E-2</v>
      </c>
      <c r="D2341" s="70" t="s">
        <v>4910</v>
      </c>
    </row>
    <row r="2342" spans="1:4">
      <c r="A2342" s="70" t="s">
        <v>30351</v>
      </c>
      <c r="B2342" s="70" t="s">
        <v>30350</v>
      </c>
      <c r="C2342" s="171">
        <v>6.7936116558166795E-2</v>
      </c>
      <c r="D2342" s="70" t="s">
        <v>4910</v>
      </c>
    </row>
    <row r="2343" spans="1:4">
      <c r="A2343" s="70" t="s">
        <v>21053</v>
      </c>
      <c r="B2343" s="70" t="s">
        <v>21052</v>
      </c>
      <c r="C2343" s="171">
        <v>6.7963320664405802E-2</v>
      </c>
      <c r="D2343" s="70" t="s">
        <v>4910</v>
      </c>
    </row>
    <row r="2344" spans="1:4">
      <c r="A2344" s="70" t="s">
        <v>12265</v>
      </c>
      <c r="B2344" s="70" t="s">
        <v>12264</v>
      </c>
      <c r="C2344" s="171">
        <v>6.8049227896035194E-2</v>
      </c>
      <c r="D2344" s="70" t="s">
        <v>4910</v>
      </c>
    </row>
    <row r="2345" spans="1:4">
      <c r="A2345" s="70" t="s">
        <v>17891</v>
      </c>
      <c r="B2345" s="70" t="s">
        <v>17890</v>
      </c>
      <c r="C2345" s="171">
        <v>6.8067075285572307E-2</v>
      </c>
      <c r="D2345" s="70" t="s">
        <v>4910</v>
      </c>
    </row>
    <row r="2346" spans="1:4">
      <c r="A2346" s="70" t="s">
        <v>31091</v>
      </c>
      <c r="B2346" s="70" t="s">
        <v>31090</v>
      </c>
      <c r="C2346" s="171">
        <v>6.8270185090862703E-2</v>
      </c>
      <c r="D2346" s="70" t="s">
        <v>4910</v>
      </c>
    </row>
    <row r="2347" spans="1:4">
      <c r="A2347" s="70" t="s">
        <v>30761</v>
      </c>
      <c r="B2347" s="70" t="s">
        <v>30760</v>
      </c>
      <c r="C2347" s="171">
        <v>6.8393815535852498E-2</v>
      </c>
      <c r="D2347" s="70" t="s">
        <v>4910</v>
      </c>
    </row>
    <row r="2348" spans="1:4">
      <c r="A2348" s="70" t="s">
        <v>19725</v>
      </c>
      <c r="B2348" s="70" t="s">
        <v>19724</v>
      </c>
      <c r="C2348" s="171">
        <v>6.8481475237620396E-2</v>
      </c>
      <c r="D2348" s="70" t="s">
        <v>4910</v>
      </c>
    </row>
    <row r="2349" spans="1:4">
      <c r="A2349" s="70" t="s">
        <v>30888</v>
      </c>
      <c r="B2349" s="70" t="s">
        <v>30887</v>
      </c>
      <c r="C2349" s="171">
        <v>6.8507687364665906E-2</v>
      </c>
      <c r="D2349" s="70" t="s">
        <v>4910</v>
      </c>
    </row>
    <row r="2350" spans="1:4">
      <c r="A2350" s="70" t="s">
        <v>29565</v>
      </c>
      <c r="B2350" s="70" t="s">
        <v>29564</v>
      </c>
      <c r="C2350" s="171">
        <v>6.8694234451511793E-2</v>
      </c>
      <c r="D2350" s="70" t="s">
        <v>4910</v>
      </c>
    </row>
    <row r="2351" spans="1:4">
      <c r="A2351" s="70" t="s">
        <v>32873</v>
      </c>
      <c r="B2351" s="70" t="s">
        <v>32872</v>
      </c>
      <c r="C2351" s="171">
        <v>6.8787529229129701E-2</v>
      </c>
      <c r="D2351" s="70" t="s">
        <v>4910</v>
      </c>
    </row>
    <row r="2352" spans="1:4">
      <c r="A2352" s="70" t="s">
        <v>29424</v>
      </c>
      <c r="B2352" s="70" t="s">
        <v>29423</v>
      </c>
      <c r="C2352" s="171">
        <v>6.8891166850343605E-2</v>
      </c>
      <c r="D2352" s="70" t="s">
        <v>4910</v>
      </c>
    </row>
    <row r="2353" spans="1:4">
      <c r="A2353" s="70" t="s">
        <v>26006</v>
      </c>
      <c r="B2353" s="70" t="s">
        <v>26005</v>
      </c>
      <c r="C2353" s="171">
        <v>6.8896215298081598E-2</v>
      </c>
      <c r="D2353" s="70" t="s">
        <v>4910</v>
      </c>
    </row>
    <row r="2354" spans="1:4">
      <c r="A2354" s="70" t="s">
        <v>31089</v>
      </c>
      <c r="B2354" s="70" t="s">
        <v>31088</v>
      </c>
      <c r="C2354" s="171">
        <v>6.8948308483541498E-2</v>
      </c>
      <c r="D2354" s="70" t="s">
        <v>4910</v>
      </c>
    </row>
    <row r="2355" spans="1:4">
      <c r="A2355" s="70" t="s">
        <v>26677</v>
      </c>
      <c r="B2355" s="70" t="s">
        <v>26676</v>
      </c>
      <c r="C2355" s="171">
        <v>6.8961123570034297E-2</v>
      </c>
      <c r="D2355" s="70" t="s">
        <v>4910</v>
      </c>
    </row>
    <row r="2356" spans="1:4">
      <c r="A2356" s="70" t="s">
        <v>31632</v>
      </c>
      <c r="B2356" s="70" t="s">
        <v>31631</v>
      </c>
      <c r="C2356" s="171">
        <v>6.8994829281633502E-2</v>
      </c>
      <c r="D2356" s="70" t="s">
        <v>4910</v>
      </c>
    </row>
    <row r="2357" spans="1:4">
      <c r="A2357" s="70" t="s">
        <v>32444</v>
      </c>
      <c r="B2357" s="70" t="s">
        <v>32443</v>
      </c>
      <c r="C2357" s="171">
        <v>6.9007594700063901E-2</v>
      </c>
      <c r="D2357" s="70" t="s">
        <v>4910</v>
      </c>
    </row>
    <row r="2358" spans="1:4">
      <c r="A2358" s="70" t="s">
        <v>23101</v>
      </c>
      <c r="B2358" s="70" t="s">
        <v>23100</v>
      </c>
      <c r="C2358" s="171">
        <v>6.9181911223117107E-2</v>
      </c>
      <c r="D2358" s="70" t="s">
        <v>4910</v>
      </c>
    </row>
    <row r="2359" spans="1:4">
      <c r="A2359" s="70" t="s">
        <v>31236</v>
      </c>
      <c r="B2359" s="70" t="s">
        <v>31235</v>
      </c>
      <c r="C2359" s="171">
        <v>6.9296061057813205E-2</v>
      </c>
      <c r="D2359" s="70" t="s">
        <v>4910</v>
      </c>
    </row>
    <row r="2360" spans="1:4">
      <c r="A2360" s="70" t="s">
        <v>32183</v>
      </c>
      <c r="B2360" s="70" t="s">
        <v>32182</v>
      </c>
      <c r="C2360" s="171">
        <v>6.9391389335269005E-2</v>
      </c>
      <c r="D2360" s="70" t="s">
        <v>4910</v>
      </c>
    </row>
    <row r="2361" spans="1:4">
      <c r="A2361" s="70" t="s">
        <v>31381</v>
      </c>
      <c r="B2361" s="70" t="s">
        <v>31380</v>
      </c>
      <c r="C2361" s="171">
        <v>6.9430100453475196E-2</v>
      </c>
      <c r="D2361" s="70" t="s">
        <v>4910</v>
      </c>
    </row>
    <row r="2362" spans="1:4">
      <c r="A2362" s="70" t="s">
        <v>31361</v>
      </c>
      <c r="B2362" s="70" t="s">
        <v>31360</v>
      </c>
      <c r="C2362" s="171">
        <v>6.9534957845633405E-2</v>
      </c>
      <c r="D2362" s="70" t="s">
        <v>4910</v>
      </c>
    </row>
    <row r="2363" spans="1:4">
      <c r="A2363" s="70" t="s">
        <v>18431</v>
      </c>
      <c r="B2363" s="70" t="s">
        <v>18430</v>
      </c>
      <c r="C2363" s="171">
        <v>6.9552917258671298E-2</v>
      </c>
      <c r="D2363" s="70" t="s">
        <v>4910</v>
      </c>
    </row>
    <row r="2364" spans="1:4">
      <c r="A2364" s="70" t="s">
        <v>18433</v>
      </c>
      <c r="B2364" s="70" t="s">
        <v>18432</v>
      </c>
      <c r="C2364" s="171">
        <v>6.9552917258671298E-2</v>
      </c>
      <c r="D2364" s="70" t="s">
        <v>4910</v>
      </c>
    </row>
    <row r="2365" spans="1:4">
      <c r="A2365" s="70" t="s">
        <v>33176</v>
      </c>
      <c r="B2365" s="70" t="s">
        <v>33175</v>
      </c>
      <c r="C2365" s="171">
        <v>6.9622063469591502E-2</v>
      </c>
      <c r="D2365" s="70" t="s">
        <v>4910</v>
      </c>
    </row>
    <row r="2366" spans="1:4">
      <c r="A2366" s="70" t="s">
        <v>32256</v>
      </c>
      <c r="B2366" s="70" t="s">
        <v>32255</v>
      </c>
      <c r="C2366" s="171">
        <v>6.9696149891480402E-2</v>
      </c>
      <c r="D2366" s="70" t="s">
        <v>4910</v>
      </c>
    </row>
    <row r="2367" spans="1:4">
      <c r="A2367" s="70" t="s">
        <v>28114</v>
      </c>
      <c r="B2367" s="70" t="s">
        <v>28113</v>
      </c>
      <c r="C2367" s="171">
        <v>6.9710164335725494E-2</v>
      </c>
      <c r="D2367" s="70" t="s">
        <v>4910</v>
      </c>
    </row>
    <row r="2368" spans="1:4">
      <c r="A2368" s="70" t="s">
        <v>23126</v>
      </c>
      <c r="B2368" s="70" t="s">
        <v>23125</v>
      </c>
      <c r="C2368" s="171">
        <v>6.9711384062680196E-2</v>
      </c>
      <c r="D2368" s="70" t="s">
        <v>4910</v>
      </c>
    </row>
    <row r="2369" spans="1:4">
      <c r="A2369" s="70" t="s">
        <v>32172</v>
      </c>
      <c r="B2369" s="70" t="s">
        <v>32171</v>
      </c>
      <c r="C2369" s="171">
        <v>6.9721192849020105E-2</v>
      </c>
      <c r="D2369" s="70" t="s">
        <v>4910</v>
      </c>
    </row>
    <row r="2370" spans="1:4">
      <c r="A2370" s="70" t="s">
        <v>29879</v>
      </c>
      <c r="B2370" s="70" t="s">
        <v>29878</v>
      </c>
      <c r="C2370" s="171">
        <v>6.9864334407096204E-2</v>
      </c>
      <c r="D2370" s="70" t="s">
        <v>4910</v>
      </c>
    </row>
    <row r="2371" spans="1:4">
      <c r="A2371" s="70" t="s">
        <v>22878</v>
      </c>
      <c r="B2371" s="70" t="s">
        <v>22877</v>
      </c>
      <c r="C2371" s="171">
        <v>6.9980649304766801E-2</v>
      </c>
      <c r="D2371" s="70" t="s">
        <v>4910</v>
      </c>
    </row>
    <row r="2372" spans="1:4">
      <c r="A2372" s="70" t="s">
        <v>15963</v>
      </c>
      <c r="B2372" s="70" t="s">
        <v>15962</v>
      </c>
      <c r="C2372" s="171">
        <v>7.0000348446602106E-2</v>
      </c>
      <c r="D2372" s="70" t="s">
        <v>4910</v>
      </c>
    </row>
    <row r="2373" spans="1:4">
      <c r="A2373" s="70" t="s">
        <v>31307</v>
      </c>
      <c r="B2373" s="70" t="s">
        <v>31306</v>
      </c>
      <c r="C2373" s="171">
        <v>7.0041293269982E-2</v>
      </c>
      <c r="D2373" s="70" t="s">
        <v>4910</v>
      </c>
    </row>
    <row r="2374" spans="1:4">
      <c r="A2374" s="70" t="s">
        <v>27996</v>
      </c>
      <c r="B2374" s="70" t="s">
        <v>27995</v>
      </c>
      <c r="C2374" s="171">
        <v>7.0064875969134993E-2</v>
      </c>
      <c r="D2374" s="70" t="s">
        <v>4910</v>
      </c>
    </row>
    <row r="2375" spans="1:4">
      <c r="A2375" s="70" t="s">
        <v>22389</v>
      </c>
      <c r="B2375" s="70" t="s">
        <v>22388</v>
      </c>
      <c r="C2375" s="171">
        <v>7.0204365426340398E-2</v>
      </c>
      <c r="D2375" s="70" t="s">
        <v>4910</v>
      </c>
    </row>
    <row r="2376" spans="1:4">
      <c r="A2376" s="70" t="s">
        <v>28317</v>
      </c>
      <c r="B2376" s="70" t="s">
        <v>28316</v>
      </c>
      <c r="C2376" s="171">
        <v>7.0291010462985207E-2</v>
      </c>
      <c r="D2376" s="70" t="s">
        <v>4910</v>
      </c>
    </row>
    <row r="2377" spans="1:4">
      <c r="A2377" s="70" t="s">
        <v>8932</v>
      </c>
      <c r="B2377" s="70" t="s">
        <v>8931</v>
      </c>
      <c r="C2377" s="171">
        <v>7.0369149891196706E-2</v>
      </c>
      <c r="D2377" s="70" t="s">
        <v>4910</v>
      </c>
    </row>
    <row r="2378" spans="1:4">
      <c r="A2378" s="70" t="s">
        <v>22818</v>
      </c>
      <c r="B2378" s="70" t="s">
        <v>22817</v>
      </c>
      <c r="C2378" s="171">
        <v>7.0410671954120596E-2</v>
      </c>
      <c r="D2378" s="70" t="s">
        <v>4910</v>
      </c>
    </row>
    <row r="2379" spans="1:4">
      <c r="A2379" s="70" t="s">
        <v>17636</v>
      </c>
      <c r="B2379" s="70" t="s">
        <v>17635</v>
      </c>
      <c r="C2379" s="171">
        <v>7.0413776096596506E-2</v>
      </c>
      <c r="D2379" s="70" t="s">
        <v>4910</v>
      </c>
    </row>
    <row r="2380" spans="1:4">
      <c r="A2380" s="70" t="s">
        <v>19782</v>
      </c>
      <c r="B2380" s="70" t="s">
        <v>19781</v>
      </c>
      <c r="C2380" s="171">
        <v>7.0522833264451398E-2</v>
      </c>
      <c r="D2380" s="70" t="s">
        <v>4910</v>
      </c>
    </row>
    <row r="2381" spans="1:4">
      <c r="A2381" s="70" t="s">
        <v>17557</v>
      </c>
      <c r="B2381" s="70" t="s">
        <v>17556</v>
      </c>
      <c r="C2381" s="171">
        <v>7.05494440225828E-2</v>
      </c>
      <c r="D2381" s="70" t="s">
        <v>4910</v>
      </c>
    </row>
    <row r="2382" spans="1:4">
      <c r="A2382" s="70" t="s">
        <v>30623</v>
      </c>
      <c r="B2382" s="70" t="s">
        <v>30622</v>
      </c>
      <c r="C2382" s="171">
        <v>7.0571898392634697E-2</v>
      </c>
      <c r="D2382" s="70" t="s">
        <v>4910</v>
      </c>
    </row>
    <row r="2383" spans="1:4">
      <c r="A2383" s="70" t="s">
        <v>23365</v>
      </c>
      <c r="B2383" s="70" t="s">
        <v>23364</v>
      </c>
      <c r="C2383" s="171">
        <v>7.0612009663969202E-2</v>
      </c>
      <c r="D2383" s="70" t="s">
        <v>4910</v>
      </c>
    </row>
    <row r="2384" spans="1:4">
      <c r="A2384" s="70" t="s">
        <v>21269</v>
      </c>
      <c r="B2384" s="70" t="s">
        <v>21268</v>
      </c>
      <c r="C2384" s="171">
        <v>7.0656832292023297E-2</v>
      </c>
      <c r="D2384" s="70" t="s">
        <v>4910</v>
      </c>
    </row>
    <row r="2385" spans="1:4">
      <c r="A2385" s="70" t="s">
        <v>28722</v>
      </c>
      <c r="B2385" s="70" t="s">
        <v>28721</v>
      </c>
      <c r="C2385" s="171">
        <v>7.0750672136790205E-2</v>
      </c>
      <c r="D2385" s="70" t="s">
        <v>4910</v>
      </c>
    </row>
    <row r="2386" spans="1:4">
      <c r="A2386" s="70" t="s">
        <v>14416</v>
      </c>
      <c r="B2386" s="70" t="s">
        <v>14415</v>
      </c>
      <c r="C2386" s="171">
        <v>7.0812254211576706E-2</v>
      </c>
      <c r="D2386" s="70" t="s">
        <v>4910</v>
      </c>
    </row>
    <row r="2387" spans="1:4">
      <c r="A2387" s="70" t="s">
        <v>29126</v>
      </c>
      <c r="B2387" s="70" t="s">
        <v>29125</v>
      </c>
      <c r="C2387" s="171">
        <v>7.0900453298520197E-2</v>
      </c>
      <c r="D2387" s="70" t="s">
        <v>4910</v>
      </c>
    </row>
    <row r="2388" spans="1:4">
      <c r="A2388" s="70" t="s">
        <v>28943</v>
      </c>
      <c r="B2388" s="70" t="s">
        <v>28942</v>
      </c>
      <c r="C2388" s="171">
        <v>7.0995098058134795E-2</v>
      </c>
      <c r="D2388" s="70" t="s">
        <v>4910</v>
      </c>
    </row>
    <row r="2389" spans="1:4">
      <c r="A2389" s="70" t="s">
        <v>31305</v>
      </c>
      <c r="B2389" s="70" t="s">
        <v>31304</v>
      </c>
      <c r="C2389" s="171">
        <v>7.1073792735980995E-2</v>
      </c>
      <c r="D2389" s="70" t="s">
        <v>4910</v>
      </c>
    </row>
    <row r="2390" spans="1:4">
      <c r="A2390" s="70" t="s">
        <v>22830</v>
      </c>
      <c r="B2390" s="70" t="s">
        <v>22829</v>
      </c>
      <c r="C2390" s="171">
        <v>7.1108853536637803E-2</v>
      </c>
      <c r="D2390" s="70" t="s">
        <v>4910</v>
      </c>
    </row>
    <row r="2391" spans="1:4">
      <c r="A2391" s="70" t="s">
        <v>29617</v>
      </c>
      <c r="B2391" s="70" t="s">
        <v>29616</v>
      </c>
      <c r="C2391" s="171">
        <v>7.1148022482701301E-2</v>
      </c>
      <c r="D2391" s="70" t="s">
        <v>4910</v>
      </c>
    </row>
    <row r="2392" spans="1:4">
      <c r="A2392" s="70" t="s">
        <v>31303</v>
      </c>
      <c r="B2392" s="70" t="s">
        <v>31302</v>
      </c>
      <c r="C2392" s="171">
        <v>7.1171103037266994E-2</v>
      </c>
      <c r="D2392" s="70" t="s">
        <v>4910</v>
      </c>
    </row>
    <row r="2393" spans="1:4">
      <c r="A2393" s="70" t="s">
        <v>15784</v>
      </c>
      <c r="B2393" s="70" t="s">
        <v>15783</v>
      </c>
      <c r="C2393" s="171">
        <v>7.1349239472755802E-2</v>
      </c>
      <c r="D2393" s="70" t="s">
        <v>4910</v>
      </c>
    </row>
    <row r="2394" spans="1:4">
      <c r="A2394" s="70" t="s">
        <v>29256</v>
      </c>
      <c r="B2394" s="70" t="s">
        <v>29255</v>
      </c>
      <c r="C2394" s="171">
        <v>7.1365914672981007E-2</v>
      </c>
      <c r="D2394" s="70" t="s">
        <v>4910</v>
      </c>
    </row>
    <row r="2395" spans="1:4">
      <c r="A2395" s="70" t="s">
        <v>16548</v>
      </c>
      <c r="B2395" s="70" t="s">
        <v>16547</v>
      </c>
      <c r="C2395" s="171">
        <v>7.1603658538476597E-2</v>
      </c>
      <c r="D2395" s="70" t="s">
        <v>4910</v>
      </c>
    </row>
    <row r="2396" spans="1:4">
      <c r="A2396" s="70" t="s">
        <v>32596</v>
      </c>
      <c r="B2396" s="70" t="s">
        <v>32595</v>
      </c>
      <c r="C2396" s="171">
        <v>7.1614327715920204E-2</v>
      </c>
      <c r="D2396" s="70" t="s">
        <v>4910</v>
      </c>
    </row>
    <row r="2397" spans="1:4">
      <c r="A2397" s="70" t="s">
        <v>32597</v>
      </c>
      <c r="B2397" s="70" t="s">
        <v>32595</v>
      </c>
      <c r="C2397" s="171">
        <v>7.1614327715920204E-2</v>
      </c>
      <c r="D2397" s="70" t="s">
        <v>4910</v>
      </c>
    </row>
    <row r="2398" spans="1:4">
      <c r="A2398" s="70" t="s">
        <v>32594</v>
      </c>
      <c r="B2398" s="70" t="s">
        <v>32593</v>
      </c>
      <c r="C2398" s="171">
        <v>7.1614327715920204E-2</v>
      </c>
      <c r="D2398" s="70" t="s">
        <v>4910</v>
      </c>
    </row>
    <row r="2399" spans="1:4">
      <c r="A2399" s="70" t="s">
        <v>32462</v>
      </c>
      <c r="B2399" s="70" t="s">
        <v>32461</v>
      </c>
      <c r="C2399" s="171">
        <v>7.1672802792856899E-2</v>
      </c>
      <c r="D2399" s="70" t="s">
        <v>4910</v>
      </c>
    </row>
    <row r="2400" spans="1:4">
      <c r="A2400" s="70" t="s">
        <v>27494</v>
      </c>
      <c r="B2400" s="70" t="s">
        <v>27493</v>
      </c>
      <c r="C2400" s="171">
        <v>7.1781362036258498E-2</v>
      </c>
      <c r="D2400" s="70" t="s">
        <v>4910</v>
      </c>
    </row>
    <row r="2401" spans="1:4">
      <c r="A2401" s="70" t="s">
        <v>29301</v>
      </c>
      <c r="B2401" s="70" t="s">
        <v>29300</v>
      </c>
      <c r="C2401" s="171">
        <v>7.1914292811786795E-2</v>
      </c>
      <c r="D2401" s="70" t="s">
        <v>4910</v>
      </c>
    </row>
    <row r="2402" spans="1:4">
      <c r="A2402" s="70" t="s">
        <v>25955</v>
      </c>
      <c r="B2402" s="70" t="s">
        <v>25954</v>
      </c>
      <c r="C2402" s="171">
        <v>7.2005368092733404E-2</v>
      </c>
      <c r="D2402" s="70" t="s">
        <v>4910</v>
      </c>
    </row>
    <row r="2403" spans="1:4">
      <c r="A2403" s="70" t="s">
        <v>25002</v>
      </c>
      <c r="B2403" s="70" t="s">
        <v>25002</v>
      </c>
      <c r="C2403" s="171">
        <v>7.2180017969187701E-2</v>
      </c>
      <c r="D2403" s="70" t="s">
        <v>4910</v>
      </c>
    </row>
    <row r="2404" spans="1:4">
      <c r="A2404" s="70" t="s">
        <v>22555</v>
      </c>
      <c r="B2404" s="70" t="s">
        <v>22554</v>
      </c>
      <c r="C2404" s="171">
        <v>7.2256288228514598E-2</v>
      </c>
      <c r="D2404" s="70" t="s">
        <v>4910</v>
      </c>
    </row>
    <row r="2405" spans="1:4">
      <c r="A2405" s="70" t="s">
        <v>24343</v>
      </c>
      <c r="B2405" s="70" t="s">
        <v>24342</v>
      </c>
      <c r="C2405" s="171">
        <v>7.2328966356571503E-2</v>
      </c>
      <c r="D2405" s="70" t="s">
        <v>4910</v>
      </c>
    </row>
    <row r="2406" spans="1:4">
      <c r="A2406" s="70" t="s">
        <v>17385</v>
      </c>
      <c r="B2406" s="70" t="s">
        <v>17384</v>
      </c>
      <c r="C2406" s="171">
        <v>7.2752973634513801E-2</v>
      </c>
      <c r="D2406" s="70" t="s">
        <v>4910</v>
      </c>
    </row>
    <row r="2407" spans="1:4">
      <c r="A2407" s="70" t="s">
        <v>29694</v>
      </c>
      <c r="B2407" s="70" t="s">
        <v>29693</v>
      </c>
      <c r="C2407" s="171">
        <v>7.2835050173228E-2</v>
      </c>
      <c r="D2407" s="70" t="s">
        <v>4910</v>
      </c>
    </row>
    <row r="2408" spans="1:4">
      <c r="A2408" s="70" t="s">
        <v>15686</v>
      </c>
      <c r="B2408" s="70" t="s">
        <v>15685</v>
      </c>
      <c r="C2408" s="171">
        <v>7.3182902117382098E-2</v>
      </c>
      <c r="D2408" s="70" t="s">
        <v>4910</v>
      </c>
    </row>
    <row r="2409" spans="1:4">
      <c r="A2409" s="70" t="s">
        <v>24109</v>
      </c>
      <c r="B2409" s="70" t="s">
        <v>24108</v>
      </c>
      <c r="C2409" s="171">
        <v>7.32322646646964E-2</v>
      </c>
      <c r="D2409" s="70" t="s">
        <v>4910</v>
      </c>
    </row>
    <row r="2410" spans="1:4">
      <c r="A2410" s="70" t="s">
        <v>15164</v>
      </c>
      <c r="B2410" s="70" t="s">
        <v>15163</v>
      </c>
      <c r="C2410" s="171">
        <v>7.3298081951397698E-2</v>
      </c>
      <c r="D2410" s="70" t="s">
        <v>4910</v>
      </c>
    </row>
    <row r="2411" spans="1:4">
      <c r="A2411" s="70" t="s">
        <v>12625</v>
      </c>
      <c r="B2411" s="70" t="s">
        <v>12624</v>
      </c>
      <c r="C2411" s="171">
        <v>7.3328686882505503E-2</v>
      </c>
      <c r="D2411" s="70" t="s">
        <v>4910</v>
      </c>
    </row>
    <row r="2412" spans="1:4">
      <c r="A2412" s="70" t="s">
        <v>24434</v>
      </c>
      <c r="B2412" s="70" t="s">
        <v>24433</v>
      </c>
      <c r="C2412" s="171">
        <v>7.3399140989744802E-2</v>
      </c>
      <c r="D2412" s="70" t="s">
        <v>4910</v>
      </c>
    </row>
    <row r="2413" spans="1:4">
      <c r="A2413" s="70" t="s">
        <v>32370</v>
      </c>
      <c r="B2413" s="70" t="s">
        <v>32369</v>
      </c>
      <c r="C2413" s="171">
        <v>7.3413698544021994E-2</v>
      </c>
      <c r="D2413" s="70" t="s">
        <v>4910</v>
      </c>
    </row>
    <row r="2414" spans="1:4">
      <c r="A2414" s="70" t="s">
        <v>17781</v>
      </c>
      <c r="B2414" s="70" t="s">
        <v>17780</v>
      </c>
      <c r="C2414" s="171">
        <v>7.3425306421610201E-2</v>
      </c>
      <c r="D2414" s="70" t="s">
        <v>4910</v>
      </c>
    </row>
    <row r="2415" spans="1:4">
      <c r="A2415" s="70" t="s">
        <v>24168</v>
      </c>
      <c r="B2415" s="70" t="s">
        <v>24167</v>
      </c>
      <c r="C2415" s="171">
        <v>7.3443305666032396E-2</v>
      </c>
      <c r="D2415" s="70" t="s">
        <v>4910</v>
      </c>
    </row>
    <row r="2416" spans="1:4">
      <c r="A2416" s="70" t="s">
        <v>25821</v>
      </c>
      <c r="B2416" s="70" t="s">
        <v>25820</v>
      </c>
      <c r="C2416" s="171">
        <v>7.3489724433609002E-2</v>
      </c>
      <c r="D2416" s="70" t="s">
        <v>4910</v>
      </c>
    </row>
    <row r="2417" spans="1:4">
      <c r="A2417" s="70" t="s">
        <v>24151</v>
      </c>
      <c r="B2417" s="70" t="s">
        <v>24150</v>
      </c>
      <c r="C2417" s="171">
        <v>7.3494487652448107E-2</v>
      </c>
      <c r="D2417" s="70" t="s">
        <v>4910</v>
      </c>
    </row>
    <row r="2418" spans="1:4">
      <c r="A2418" s="70" t="s">
        <v>31656</v>
      </c>
      <c r="B2418" s="70" t="s">
        <v>31655</v>
      </c>
      <c r="C2418" s="171">
        <v>7.3626428257258195E-2</v>
      </c>
      <c r="D2418" s="70" t="s">
        <v>4910</v>
      </c>
    </row>
    <row r="2419" spans="1:4">
      <c r="A2419" s="70" t="s">
        <v>17753</v>
      </c>
      <c r="B2419" s="70" t="s">
        <v>17752</v>
      </c>
      <c r="C2419" s="171">
        <v>7.3717762026525593E-2</v>
      </c>
      <c r="D2419" s="70" t="s">
        <v>4910</v>
      </c>
    </row>
    <row r="2420" spans="1:4">
      <c r="A2420" s="70" t="s">
        <v>16500</v>
      </c>
      <c r="B2420" s="70" t="s">
        <v>16499</v>
      </c>
      <c r="C2420" s="171">
        <v>7.3718865637233899E-2</v>
      </c>
      <c r="D2420" s="70" t="s">
        <v>4910</v>
      </c>
    </row>
    <row r="2421" spans="1:4">
      <c r="A2421" s="70" t="s">
        <v>15252</v>
      </c>
      <c r="B2421" s="70" t="s">
        <v>15251</v>
      </c>
      <c r="C2421" s="171">
        <v>7.37913697248615E-2</v>
      </c>
      <c r="D2421" s="70" t="s">
        <v>4910</v>
      </c>
    </row>
    <row r="2422" spans="1:4">
      <c r="A2422" s="70" t="s">
        <v>31357</v>
      </c>
      <c r="B2422" s="70" t="s">
        <v>31356</v>
      </c>
      <c r="C2422" s="171">
        <v>7.3838833308983706E-2</v>
      </c>
      <c r="D2422" s="70" t="s">
        <v>4910</v>
      </c>
    </row>
    <row r="2423" spans="1:4">
      <c r="A2423" s="70" t="s">
        <v>29356</v>
      </c>
      <c r="B2423" s="70" t="s">
        <v>29355</v>
      </c>
      <c r="C2423" s="171">
        <v>7.3971078912875202E-2</v>
      </c>
      <c r="D2423" s="70" t="s">
        <v>4910</v>
      </c>
    </row>
    <row r="2424" spans="1:4">
      <c r="A2424" s="70" t="s">
        <v>17489</v>
      </c>
      <c r="B2424" s="70" t="s">
        <v>17488</v>
      </c>
      <c r="C2424" s="171">
        <v>7.3988315244110495E-2</v>
      </c>
      <c r="D2424" s="70" t="s">
        <v>4910</v>
      </c>
    </row>
    <row r="2425" spans="1:4">
      <c r="A2425" s="70" t="s">
        <v>27964</v>
      </c>
      <c r="B2425" s="70" t="s">
        <v>27963</v>
      </c>
      <c r="C2425" s="171">
        <v>7.4036410357109006E-2</v>
      </c>
      <c r="D2425" s="70" t="s">
        <v>4910</v>
      </c>
    </row>
    <row r="2426" spans="1:4">
      <c r="A2426" s="70" t="s">
        <v>21188</v>
      </c>
      <c r="B2426" s="70" t="s">
        <v>21187</v>
      </c>
      <c r="C2426" s="171">
        <v>7.41624077765108E-2</v>
      </c>
      <c r="D2426" s="70" t="s">
        <v>4910</v>
      </c>
    </row>
    <row r="2427" spans="1:4">
      <c r="A2427" s="70" t="s">
        <v>13020</v>
      </c>
      <c r="B2427" s="70" t="s">
        <v>13019</v>
      </c>
      <c r="C2427" s="171">
        <v>7.4164750033657398E-2</v>
      </c>
      <c r="D2427" s="70" t="s">
        <v>4910</v>
      </c>
    </row>
    <row r="2428" spans="1:4">
      <c r="A2428" s="70" t="s">
        <v>30817</v>
      </c>
      <c r="B2428" s="70" t="s">
        <v>30816</v>
      </c>
      <c r="C2428" s="171">
        <v>7.4182037024790606E-2</v>
      </c>
      <c r="D2428" s="70" t="s">
        <v>4910</v>
      </c>
    </row>
    <row r="2429" spans="1:4">
      <c r="A2429" s="70" t="s">
        <v>25829</v>
      </c>
      <c r="B2429" s="70" t="s">
        <v>25828</v>
      </c>
      <c r="C2429" s="171">
        <v>7.4234379157620406E-2</v>
      </c>
      <c r="D2429" s="70" t="s">
        <v>4910</v>
      </c>
    </row>
    <row r="2430" spans="1:4">
      <c r="A2430" s="70" t="s">
        <v>30791</v>
      </c>
      <c r="B2430" s="70" t="s">
        <v>30790</v>
      </c>
      <c r="C2430" s="171">
        <v>7.4349643920593497E-2</v>
      </c>
      <c r="D2430" s="70" t="s">
        <v>4910</v>
      </c>
    </row>
    <row r="2431" spans="1:4">
      <c r="A2431" s="70" t="s">
        <v>15509</v>
      </c>
      <c r="B2431" s="70" t="s">
        <v>15508</v>
      </c>
      <c r="C2431" s="171">
        <v>7.4388927864189297E-2</v>
      </c>
      <c r="D2431" s="70" t="s">
        <v>4910</v>
      </c>
    </row>
    <row r="2432" spans="1:4">
      <c r="A2432" s="70" t="s">
        <v>26625</v>
      </c>
      <c r="B2432" s="70" t="s">
        <v>26624</v>
      </c>
      <c r="C2432" s="171">
        <v>7.4466550219611696E-2</v>
      </c>
      <c r="D2432" s="70" t="s">
        <v>4910</v>
      </c>
    </row>
    <row r="2433" spans="1:4">
      <c r="A2433" s="70" t="s">
        <v>30257</v>
      </c>
      <c r="B2433" s="70" t="s">
        <v>30256</v>
      </c>
      <c r="C2433" s="171">
        <v>7.4572004972003697E-2</v>
      </c>
      <c r="D2433" s="70" t="s">
        <v>4910</v>
      </c>
    </row>
    <row r="2434" spans="1:4">
      <c r="A2434" s="70" t="s">
        <v>24194</v>
      </c>
      <c r="B2434" s="70" t="s">
        <v>24193</v>
      </c>
      <c r="C2434" s="171">
        <v>7.4624128259830794E-2</v>
      </c>
      <c r="D2434" s="70" t="s">
        <v>4910</v>
      </c>
    </row>
    <row r="2435" spans="1:4">
      <c r="A2435" s="70" t="s">
        <v>27498</v>
      </c>
      <c r="B2435" s="70" t="s">
        <v>27497</v>
      </c>
      <c r="C2435" s="171">
        <v>7.4628754013757403E-2</v>
      </c>
      <c r="D2435" s="70" t="s">
        <v>4910</v>
      </c>
    </row>
    <row r="2436" spans="1:4">
      <c r="A2436" s="70" t="s">
        <v>22861</v>
      </c>
      <c r="B2436" s="70" t="s">
        <v>22860</v>
      </c>
      <c r="C2436" s="171">
        <v>7.4647149845327596E-2</v>
      </c>
      <c r="D2436" s="70" t="s">
        <v>4910</v>
      </c>
    </row>
    <row r="2437" spans="1:4">
      <c r="A2437" s="70" t="s">
        <v>20176</v>
      </c>
      <c r="B2437" s="70" t="s">
        <v>20175</v>
      </c>
      <c r="C2437" s="171">
        <v>7.4728924238899694E-2</v>
      </c>
      <c r="D2437" s="70" t="s">
        <v>4910</v>
      </c>
    </row>
    <row r="2438" spans="1:4">
      <c r="A2438" s="70" t="s">
        <v>29464</v>
      </c>
      <c r="B2438" s="70" t="s">
        <v>29463</v>
      </c>
      <c r="C2438" s="171">
        <v>7.4749047728960405E-2</v>
      </c>
      <c r="D2438" s="70" t="s">
        <v>4910</v>
      </c>
    </row>
    <row r="2439" spans="1:4">
      <c r="A2439" s="70" t="s">
        <v>18895</v>
      </c>
      <c r="B2439" s="70" t="s">
        <v>18894</v>
      </c>
      <c r="C2439" s="171">
        <v>7.4767923301252398E-2</v>
      </c>
      <c r="D2439" s="70" t="s">
        <v>4910</v>
      </c>
    </row>
    <row r="2440" spans="1:4">
      <c r="A2440" s="70" t="s">
        <v>26262</v>
      </c>
      <c r="B2440" s="70" t="s">
        <v>26261</v>
      </c>
      <c r="C2440" s="171">
        <v>7.47905164858986E-2</v>
      </c>
      <c r="D2440" s="70" t="s">
        <v>4910</v>
      </c>
    </row>
    <row r="2441" spans="1:4">
      <c r="A2441" s="70" t="s">
        <v>19405</v>
      </c>
      <c r="B2441" s="70" t="s">
        <v>19405</v>
      </c>
      <c r="C2441" s="171">
        <v>7.4845878039584104E-2</v>
      </c>
      <c r="D2441" s="70" t="s">
        <v>4910</v>
      </c>
    </row>
    <row r="2442" spans="1:4">
      <c r="A2442" s="70" t="s">
        <v>19406</v>
      </c>
      <c r="B2442" s="70" t="s">
        <v>19406</v>
      </c>
      <c r="C2442" s="171">
        <v>7.4845878039584104E-2</v>
      </c>
      <c r="D2442" s="70" t="s">
        <v>4910</v>
      </c>
    </row>
    <row r="2443" spans="1:4">
      <c r="A2443" s="70" t="s">
        <v>28745</v>
      </c>
      <c r="B2443" s="70" t="s">
        <v>28744</v>
      </c>
      <c r="C2443" s="171">
        <v>7.4879335204802097E-2</v>
      </c>
      <c r="D2443" s="70" t="s">
        <v>4910</v>
      </c>
    </row>
    <row r="2444" spans="1:4">
      <c r="A2444" s="70" t="s">
        <v>21770</v>
      </c>
      <c r="B2444" s="70" t="s">
        <v>21769</v>
      </c>
      <c r="C2444" s="171">
        <v>7.5048963638161895E-2</v>
      </c>
      <c r="D2444" s="70" t="s">
        <v>4910</v>
      </c>
    </row>
    <row r="2445" spans="1:4">
      <c r="A2445" s="70" t="s">
        <v>21436</v>
      </c>
      <c r="B2445" s="70" t="s">
        <v>21435</v>
      </c>
      <c r="C2445" s="171">
        <v>7.5191125516470794E-2</v>
      </c>
      <c r="D2445" s="70" t="s">
        <v>4910</v>
      </c>
    </row>
    <row r="2446" spans="1:4">
      <c r="A2446" s="70" t="s">
        <v>20762</v>
      </c>
      <c r="B2446" s="70" t="s">
        <v>20761</v>
      </c>
      <c r="C2446" s="171">
        <v>7.5200905460645701E-2</v>
      </c>
      <c r="D2446" s="70" t="s">
        <v>4910</v>
      </c>
    </row>
    <row r="2447" spans="1:4">
      <c r="A2447" s="70" t="s">
        <v>31949</v>
      </c>
      <c r="B2447" s="70" t="s">
        <v>31948</v>
      </c>
      <c r="C2447" s="171">
        <v>7.5281160488367194E-2</v>
      </c>
      <c r="D2447" s="70" t="s">
        <v>4910</v>
      </c>
    </row>
    <row r="2448" spans="1:4">
      <c r="A2448" s="70" t="s">
        <v>28813</v>
      </c>
      <c r="B2448" s="70" t="s">
        <v>28812</v>
      </c>
      <c r="C2448" s="171">
        <v>7.5418843915475195E-2</v>
      </c>
      <c r="D2448" s="70" t="s">
        <v>4910</v>
      </c>
    </row>
    <row r="2449" spans="1:4">
      <c r="A2449" s="70" t="s">
        <v>23439</v>
      </c>
      <c r="B2449" s="70" t="s">
        <v>23438</v>
      </c>
      <c r="C2449" s="171">
        <v>7.5423017703375506E-2</v>
      </c>
      <c r="D2449" s="70" t="s">
        <v>4910</v>
      </c>
    </row>
    <row r="2450" spans="1:4">
      <c r="A2450" s="70" t="s">
        <v>12932</v>
      </c>
      <c r="B2450" s="70" t="s">
        <v>12931</v>
      </c>
      <c r="C2450" s="171">
        <v>7.5447575805399306E-2</v>
      </c>
      <c r="D2450" s="70" t="s">
        <v>4910</v>
      </c>
    </row>
    <row r="2451" spans="1:4">
      <c r="A2451" s="70" t="s">
        <v>25191</v>
      </c>
      <c r="B2451" s="70" t="s">
        <v>25190</v>
      </c>
      <c r="C2451" s="171">
        <v>7.5458706594592001E-2</v>
      </c>
      <c r="D2451" s="70" t="s">
        <v>4910</v>
      </c>
    </row>
    <row r="2452" spans="1:4">
      <c r="A2452" s="70" t="s">
        <v>21518</v>
      </c>
      <c r="B2452" s="70" t="s">
        <v>21517</v>
      </c>
      <c r="C2452" s="171">
        <v>7.5757453377032602E-2</v>
      </c>
      <c r="D2452" s="70" t="s">
        <v>4910</v>
      </c>
    </row>
    <row r="2453" spans="1:4">
      <c r="A2453" s="70" t="s">
        <v>31309</v>
      </c>
      <c r="B2453" s="70" t="s">
        <v>31308</v>
      </c>
      <c r="C2453" s="171">
        <v>7.5787903929159003E-2</v>
      </c>
      <c r="D2453" s="70" t="s">
        <v>4910</v>
      </c>
    </row>
    <row r="2454" spans="1:4">
      <c r="A2454" s="70" t="s">
        <v>25856</v>
      </c>
      <c r="B2454" s="70" t="s">
        <v>25856</v>
      </c>
      <c r="C2454" s="171">
        <v>7.5887361166477596E-2</v>
      </c>
      <c r="D2454" s="70" t="s">
        <v>4910</v>
      </c>
    </row>
    <row r="2455" spans="1:4">
      <c r="A2455" s="70" t="s">
        <v>25857</v>
      </c>
      <c r="B2455" s="70" t="s">
        <v>25857</v>
      </c>
      <c r="C2455" s="171">
        <v>7.5887361166477596E-2</v>
      </c>
      <c r="D2455" s="70" t="s">
        <v>4910</v>
      </c>
    </row>
    <row r="2456" spans="1:4">
      <c r="A2456" s="70" t="s">
        <v>19559</v>
      </c>
      <c r="B2456" s="70" t="s">
        <v>19558</v>
      </c>
      <c r="C2456" s="171">
        <v>7.5891997933949601E-2</v>
      </c>
      <c r="D2456" s="70" t="s">
        <v>4910</v>
      </c>
    </row>
    <row r="2457" spans="1:4">
      <c r="A2457" s="70" t="s">
        <v>30921</v>
      </c>
      <c r="B2457" s="70" t="s">
        <v>30920</v>
      </c>
      <c r="C2457" s="171">
        <v>7.5944974372645899E-2</v>
      </c>
      <c r="D2457" s="70" t="s">
        <v>4910</v>
      </c>
    </row>
    <row r="2458" spans="1:4">
      <c r="A2458" s="70" t="s">
        <v>29628</v>
      </c>
      <c r="B2458" s="70" t="s">
        <v>29627</v>
      </c>
      <c r="C2458" s="171">
        <v>7.5998045455742402E-2</v>
      </c>
      <c r="D2458" s="70" t="s">
        <v>4910</v>
      </c>
    </row>
    <row r="2459" spans="1:4">
      <c r="A2459" s="70" t="s">
        <v>29630</v>
      </c>
      <c r="B2459" s="70" t="s">
        <v>29629</v>
      </c>
      <c r="C2459" s="171">
        <v>7.5998045455742402E-2</v>
      </c>
      <c r="D2459" s="70" t="s">
        <v>4910</v>
      </c>
    </row>
    <row r="2460" spans="1:4">
      <c r="A2460" s="70" t="s">
        <v>19276</v>
      </c>
      <c r="B2460" s="70" t="s">
        <v>19275</v>
      </c>
      <c r="C2460" s="171">
        <v>7.6115558967350005E-2</v>
      </c>
      <c r="D2460" s="70" t="s">
        <v>4910</v>
      </c>
    </row>
    <row r="2461" spans="1:4">
      <c r="A2461" s="70" t="s">
        <v>28953</v>
      </c>
      <c r="B2461" s="70" t="s">
        <v>28952</v>
      </c>
      <c r="C2461" s="171">
        <v>7.6131589993129398E-2</v>
      </c>
      <c r="D2461" s="70" t="s">
        <v>4910</v>
      </c>
    </row>
    <row r="2462" spans="1:4">
      <c r="A2462" s="70" t="s">
        <v>20251</v>
      </c>
      <c r="B2462" s="70" t="s">
        <v>20250</v>
      </c>
      <c r="C2462" s="171">
        <v>7.6194491766909303E-2</v>
      </c>
      <c r="D2462" s="70" t="s">
        <v>4910</v>
      </c>
    </row>
    <row r="2463" spans="1:4">
      <c r="A2463" s="70" t="s">
        <v>20249</v>
      </c>
      <c r="B2463" s="70" t="s">
        <v>20248</v>
      </c>
      <c r="C2463" s="171">
        <v>7.6194491766909303E-2</v>
      </c>
      <c r="D2463" s="70" t="s">
        <v>4910</v>
      </c>
    </row>
    <row r="2464" spans="1:4">
      <c r="A2464" s="70" t="s">
        <v>25130</v>
      </c>
      <c r="B2464" s="70" t="s">
        <v>25129</v>
      </c>
      <c r="C2464" s="171">
        <v>7.6215747748252793E-2</v>
      </c>
      <c r="D2464" s="70" t="s">
        <v>4910</v>
      </c>
    </row>
    <row r="2465" spans="1:4">
      <c r="A2465" s="70" t="s">
        <v>25825</v>
      </c>
      <c r="B2465" s="70" t="s">
        <v>25824</v>
      </c>
      <c r="C2465" s="171">
        <v>7.6232146340686799E-2</v>
      </c>
      <c r="D2465" s="70" t="s">
        <v>4910</v>
      </c>
    </row>
    <row r="2466" spans="1:4">
      <c r="A2466" s="70" t="s">
        <v>30310</v>
      </c>
      <c r="B2466" s="70" t="s">
        <v>30309</v>
      </c>
      <c r="C2466" s="171">
        <v>7.6314054106411802E-2</v>
      </c>
      <c r="D2466" s="70" t="s">
        <v>4910</v>
      </c>
    </row>
    <row r="2467" spans="1:4">
      <c r="A2467" s="70" t="s">
        <v>30308</v>
      </c>
      <c r="B2467" s="70" t="s">
        <v>30307</v>
      </c>
      <c r="C2467" s="171">
        <v>7.6314054106411802E-2</v>
      </c>
      <c r="D2467" s="70" t="s">
        <v>4910</v>
      </c>
    </row>
    <row r="2468" spans="1:4">
      <c r="A2468" s="70" t="s">
        <v>27542</v>
      </c>
      <c r="B2468" s="70" t="s">
        <v>27541</v>
      </c>
      <c r="C2468" s="171">
        <v>7.63711455787566E-2</v>
      </c>
      <c r="D2468" s="70" t="s">
        <v>4910</v>
      </c>
    </row>
    <row r="2469" spans="1:4">
      <c r="A2469" s="70" t="s">
        <v>32512</v>
      </c>
      <c r="B2469" s="70" t="s">
        <v>32511</v>
      </c>
      <c r="C2469" s="171">
        <v>7.6527419016744896E-2</v>
      </c>
      <c r="D2469" s="70" t="s">
        <v>4910</v>
      </c>
    </row>
    <row r="2470" spans="1:4">
      <c r="A2470" s="70" t="s">
        <v>27105</v>
      </c>
      <c r="B2470" s="70" t="s">
        <v>27104</v>
      </c>
      <c r="C2470" s="171">
        <v>7.65316109573555E-2</v>
      </c>
      <c r="D2470" s="70" t="s">
        <v>4910</v>
      </c>
    </row>
    <row r="2471" spans="1:4">
      <c r="A2471" s="70" t="s">
        <v>29839</v>
      </c>
      <c r="B2471" s="70" t="s">
        <v>29838</v>
      </c>
      <c r="C2471" s="171">
        <v>7.6617798371776999E-2</v>
      </c>
      <c r="D2471" s="70" t="s">
        <v>4910</v>
      </c>
    </row>
    <row r="2472" spans="1:4">
      <c r="A2472" s="70" t="s">
        <v>27990</v>
      </c>
      <c r="B2472" s="70" t="s">
        <v>27989</v>
      </c>
      <c r="C2472" s="171">
        <v>7.6649518638210498E-2</v>
      </c>
      <c r="D2472" s="70" t="s">
        <v>4910</v>
      </c>
    </row>
    <row r="2473" spans="1:4">
      <c r="A2473" s="70" t="s">
        <v>10507</v>
      </c>
      <c r="B2473" s="70" t="s">
        <v>10506</v>
      </c>
      <c r="C2473" s="171">
        <v>7.6655767537957095E-2</v>
      </c>
      <c r="D2473" s="70" t="s">
        <v>4910</v>
      </c>
    </row>
    <row r="2474" spans="1:4">
      <c r="A2474" s="70" t="s">
        <v>25165</v>
      </c>
      <c r="B2474" s="70" t="s">
        <v>25164</v>
      </c>
      <c r="C2474" s="171">
        <v>7.6766076223941798E-2</v>
      </c>
      <c r="D2474" s="70" t="s">
        <v>4910</v>
      </c>
    </row>
    <row r="2475" spans="1:4">
      <c r="A2475" s="70" t="s">
        <v>31663</v>
      </c>
      <c r="B2475" s="70" t="s">
        <v>31662</v>
      </c>
      <c r="C2475" s="171">
        <v>7.7017082983836194E-2</v>
      </c>
      <c r="D2475" s="70" t="s">
        <v>4910</v>
      </c>
    </row>
    <row r="2476" spans="1:4">
      <c r="A2476" s="70" t="s">
        <v>24277</v>
      </c>
      <c r="B2476" s="70" t="s">
        <v>24276</v>
      </c>
      <c r="C2476" s="171">
        <v>7.7048074742026101E-2</v>
      </c>
      <c r="D2476" s="70" t="s">
        <v>4910</v>
      </c>
    </row>
    <row r="2477" spans="1:4">
      <c r="A2477" s="70" t="s">
        <v>29702</v>
      </c>
      <c r="B2477" s="70" t="s">
        <v>29701</v>
      </c>
      <c r="C2477" s="171">
        <v>7.7200722234068195E-2</v>
      </c>
      <c r="D2477" s="70" t="s">
        <v>4910</v>
      </c>
    </row>
    <row r="2478" spans="1:4">
      <c r="A2478" s="70" t="s">
        <v>32268</v>
      </c>
      <c r="B2478" s="70" t="s">
        <v>32267</v>
      </c>
      <c r="C2478" s="171">
        <v>7.7211334686373798E-2</v>
      </c>
      <c r="D2478" s="70" t="s">
        <v>4910</v>
      </c>
    </row>
    <row r="2479" spans="1:4">
      <c r="A2479" s="70" t="s">
        <v>24267</v>
      </c>
      <c r="B2479" s="70" t="s">
        <v>24266</v>
      </c>
      <c r="C2479" s="171">
        <v>7.7494136900890603E-2</v>
      </c>
      <c r="D2479" s="70" t="s">
        <v>4910</v>
      </c>
    </row>
    <row r="2480" spans="1:4">
      <c r="A2480" s="70" t="s">
        <v>23022</v>
      </c>
      <c r="B2480" s="70" t="s">
        <v>23021</v>
      </c>
      <c r="C2480" s="171">
        <v>7.7559848164964404E-2</v>
      </c>
      <c r="D2480" s="70" t="s">
        <v>4910</v>
      </c>
    </row>
    <row r="2481" spans="1:4">
      <c r="A2481" s="70" t="s">
        <v>22152</v>
      </c>
      <c r="B2481" s="70" t="s">
        <v>22151</v>
      </c>
      <c r="C2481" s="171">
        <v>7.75787998255454E-2</v>
      </c>
      <c r="D2481" s="70" t="s">
        <v>4910</v>
      </c>
    </row>
    <row r="2482" spans="1:4">
      <c r="A2482" s="70" t="s">
        <v>24816</v>
      </c>
      <c r="B2482" s="70" t="s">
        <v>24815</v>
      </c>
      <c r="C2482" s="171">
        <v>7.7652702874933505E-2</v>
      </c>
      <c r="D2482" s="70" t="s">
        <v>4910</v>
      </c>
    </row>
    <row r="2483" spans="1:4">
      <c r="A2483" s="70" t="s">
        <v>31379</v>
      </c>
      <c r="B2483" s="70" t="s">
        <v>31378</v>
      </c>
      <c r="C2483" s="171">
        <v>7.76906854939904E-2</v>
      </c>
      <c r="D2483" s="70" t="s">
        <v>4910</v>
      </c>
    </row>
    <row r="2484" spans="1:4">
      <c r="A2484" s="70" t="s">
        <v>32426</v>
      </c>
      <c r="B2484" s="70" t="s">
        <v>32425</v>
      </c>
      <c r="C2484" s="171">
        <v>7.7715349694772798E-2</v>
      </c>
      <c r="D2484" s="70" t="s">
        <v>4910</v>
      </c>
    </row>
    <row r="2485" spans="1:4">
      <c r="A2485" s="70" t="s">
        <v>19836</v>
      </c>
      <c r="B2485" s="70" t="s">
        <v>19835</v>
      </c>
      <c r="C2485" s="171">
        <v>7.7746033715961907E-2</v>
      </c>
      <c r="D2485" s="70" t="s">
        <v>4910</v>
      </c>
    </row>
    <row r="2486" spans="1:4">
      <c r="A2486" s="70" t="s">
        <v>23354</v>
      </c>
      <c r="B2486" s="70" t="s">
        <v>23354</v>
      </c>
      <c r="C2486" s="171">
        <v>7.7756661696406104E-2</v>
      </c>
      <c r="D2486" s="70" t="s">
        <v>4910</v>
      </c>
    </row>
    <row r="2487" spans="1:4">
      <c r="A2487" s="70" t="s">
        <v>16481</v>
      </c>
      <c r="B2487" s="70" t="s">
        <v>16481</v>
      </c>
      <c r="C2487" s="171">
        <v>7.7770358620253499E-2</v>
      </c>
      <c r="D2487" s="70" t="s">
        <v>4910</v>
      </c>
    </row>
    <row r="2488" spans="1:4">
      <c r="A2488" s="70" t="s">
        <v>28092</v>
      </c>
      <c r="B2488" s="70" t="s">
        <v>28091</v>
      </c>
      <c r="C2488" s="171">
        <v>7.7788840066144796E-2</v>
      </c>
      <c r="D2488" s="70" t="s">
        <v>4910</v>
      </c>
    </row>
    <row r="2489" spans="1:4">
      <c r="A2489" s="70" t="s">
        <v>31257</v>
      </c>
      <c r="B2489" s="70" t="s">
        <v>31256</v>
      </c>
      <c r="C2489" s="171">
        <v>7.7801269840629197E-2</v>
      </c>
      <c r="D2489" s="70" t="s">
        <v>4910</v>
      </c>
    </row>
    <row r="2490" spans="1:4">
      <c r="A2490" s="70" t="s">
        <v>6332</v>
      </c>
      <c r="B2490" s="70" t="s">
        <v>6331</v>
      </c>
      <c r="C2490" s="171">
        <v>7.7850944250824006E-2</v>
      </c>
      <c r="D2490" s="70" t="s">
        <v>4910</v>
      </c>
    </row>
    <row r="2491" spans="1:4">
      <c r="A2491" s="70" t="s">
        <v>15363</v>
      </c>
      <c r="B2491" s="70" t="s">
        <v>15362</v>
      </c>
      <c r="C2491" s="171">
        <v>7.7855141676313994E-2</v>
      </c>
      <c r="D2491" s="70" t="s">
        <v>4910</v>
      </c>
    </row>
    <row r="2492" spans="1:4">
      <c r="A2492" s="70" t="s">
        <v>32865</v>
      </c>
      <c r="B2492" s="70" t="s">
        <v>32864</v>
      </c>
      <c r="C2492" s="171">
        <v>7.7907612714006896E-2</v>
      </c>
      <c r="D2492" s="70" t="s">
        <v>4910</v>
      </c>
    </row>
    <row r="2493" spans="1:4">
      <c r="A2493" s="70" t="s">
        <v>21095</v>
      </c>
      <c r="B2493" s="70" t="s">
        <v>21094</v>
      </c>
      <c r="C2493" s="171">
        <v>7.7947577992292599E-2</v>
      </c>
      <c r="D2493" s="70" t="s">
        <v>4910</v>
      </c>
    </row>
    <row r="2494" spans="1:4">
      <c r="A2494" s="70" t="s">
        <v>29615</v>
      </c>
      <c r="B2494" s="70" t="s">
        <v>29614</v>
      </c>
      <c r="C2494" s="171">
        <v>7.8006871849920306E-2</v>
      </c>
      <c r="D2494" s="70" t="s">
        <v>4910</v>
      </c>
    </row>
    <row r="2495" spans="1:4">
      <c r="A2495" s="70" t="s">
        <v>26041</v>
      </c>
      <c r="B2495" s="70" t="s">
        <v>26041</v>
      </c>
      <c r="C2495" s="171">
        <v>7.8083845967314394E-2</v>
      </c>
      <c r="D2495" s="70" t="s">
        <v>4910</v>
      </c>
    </row>
    <row r="2496" spans="1:4">
      <c r="A2496" s="70" t="s">
        <v>15216</v>
      </c>
      <c r="B2496" s="70" t="s">
        <v>15215</v>
      </c>
      <c r="C2496" s="171">
        <v>7.8129857487001894E-2</v>
      </c>
      <c r="D2496" s="70" t="s">
        <v>4910</v>
      </c>
    </row>
    <row r="2497" spans="1:4">
      <c r="A2497" s="70" t="s">
        <v>20511</v>
      </c>
      <c r="B2497" s="70" t="s">
        <v>20510</v>
      </c>
      <c r="C2497" s="171">
        <v>7.8130907723744106E-2</v>
      </c>
      <c r="D2497" s="70" t="s">
        <v>4910</v>
      </c>
    </row>
    <row r="2498" spans="1:4">
      <c r="A2498" s="70" t="s">
        <v>19253</v>
      </c>
      <c r="B2498" s="70" t="s">
        <v>19252</v>
      </c>
      <c r="C2498" s="171">
        <v>7.8215257883836195E-2</v>
      </c>
      <c r="D2498" s="70" t="s">
        <v>4910</v>
      </c>
    </row>
    <row r="2499" spans="1:4">
      <c r="A2499" s="70" t="s">
        <v>27387</v>
      </c>
      <c r="B2499" s="70" t="s">
        <v>27386</v>
      </c>
      <c r="C2499" s="171">
        <v>7.8257141114387405E-2</v>
      </c>
      <c r="D2499" s="70" t="s">
        <v>4910</v>
      </c>
    </row>
    <row r="2500" spans="1:4">
      <c r="A2500" s="70" t="s">
        <v>23151</v>
      </c>
      <c r="B2500" s="70" t="s">
        <v>23150</v>
      </c>
      <c r="C2500" s="171">
        <v>7.8388941007766499E-2</v>
      </c>
      <c r="D2500" s="70" t="s">
        <v>4910</v>
      </c>
    </row>
    <row r="2501" spans="1:4">
      <c r="A2501" s="70" t="s">
        <v>15499</v>
      </c>
      <c r="B2501" s="70" t="s">
        <v>15498</v>
      </c>
      <c r="C2501" s="171">
        <v>7.8489760835119202E-2</v>
      </c>
      <c r="D2501" s="70" t="s">
        <v>4910</v>
      </c>
    </row>
    <row r="2502" spans="1:4">
      <c r="A2502" s="70" t="s">
        <v>31444</v>
      </c>
      <c r="B2502" s="70" t="s">
        <v>31443</v>
      </c>
      <c r="C2502" s="171">
        <v>7.8542793516180306E-2</v>
      </c>
      <c r="D2502" s="70" t="s">
        <v>4910</v>
      </c>
    </row>
    <row r="2503" spans="1:4">
      <c r="A2503" s="70" t="s">
        <v>27306</v>
      </c>
      <c r="B2503" s="70" t="s">
        <v>27305</v>
      </c>
      <c r="C2503" s="171">
        <v>7.8584683650052001E-2</v>
      </c>
      <c r="D2503" s="70" t="s">
        <v>4910</v>
      </c>
    </row>
    <row r="2504" spans="1:4">
      <c r="A2504" s="70" t="s">
        <v>14967</v>
      </c>
      <c r="B2504" s="70" t="s">
        <v>14966</v>
      </c>
      <c r="C2504" s="171">
        <v>7.8768567709989495E-2</v>
      </c>
      <c r="D2504" s="70" t="s">
        <v>4910</v>
      </c>
    </row>
    <row r="2505" spans="1:4">
      <c r="A2505" s="70" t="s">
        <v>32735</v>
      </c>
      <c r="B2505" s="70" t="s">
        <v>32734</v>
      </c>
      <c r="C2505" s="171">
        <v>7.8850758196930701E-2</v>
      </c>
      <c r="D2505" s="70" t="s">
        <v>4910</v>
      </c>
    </row>
    <row r="2506" spans="1:4">
      <c r="A2506" s="70" t="s">
        <v>9579</v>
      </c>
      <c r="B2506" s="70" t="s">
        <v>9578</v>
      </c>
      <c r="C2506" s="171">
        <v>7.8962067008488193E-2</v>
      </c>
      <c r="D2506" s="70" t="s">
        <v>4910</v>
      </c>
    </row>
    <row r="2507" spans="1:4">
      <c r="A2507" s="70" t="s">
        <v>26164</v>
      </c>
      <c r="B2507" s="70" t="s">
        <v>26163</v>
      </c>
      <c r="C2507" s="171">
        <v>7.8975302191888003E-2</v>
      </c>
      <c r="D2507" s="70" t="s">
        <v>4910</v>
      </c>
    </row>
    <row r="2508" spans="1:4">
      <c r="A2508" s="70" t="s">
        <v>12541</v>
      </c>
      <c r="B2508" s="70" t="s">
        <v>12540</v>
      </c>
      <c r="C2508" s="171">
        <v>7.9052608052039897E-2</v>
      </c>
      <c r="D2508" s="70" t="s">
        <v>4910</v>
      </c>
    </row>
    <row r="2509" spans="1:4">
      <c r="A2509" s="70" t="s">
        <v>32117</v>
      </c>
      <c r="B2509" s="70" t="s">
        <v>32116</v>
      </c>
      <c r="C2509" s="171">
        <v>7.9110021179178494E-2</v>
      </c>
      <c r="D2509" s="70" t="s">
        <v>4910</v>
      </c>
    </row>
    <row r="2510" spans="1:4">
      <c r="A2510" s="70" t="s">
        <v>27822</v>
      </c>
      <c r="B2510" s="70" t="s">
        <v>27821</v>
      </c>
      <c r="C2510" s="171">
        <v>7.9132396829826201E-2</v>
      </c>
      <c r="D2510" s="70" t="s">
        <v>4910</v>
      </c>
    </row>
    <row r="2511" spans="1:4">
      <c r="A2511" s="70" t="s">
        <v>29181</v>
      </c>
      <c r="B2511" s="70" t="s">
        <v>29180</v>
      </c>
      <c r="C2511" s="171">
        <v>7.9150437621089698E-2</v>
      </c>
      <c r="D2511" s="70" t="s">
        <v>4910</v>
      </c>
    </row>
    <row r="2512" spans="1:4">
      <c r="A2512" s="70" t="s">
        <v>30755</v>
      </c>
      <c r="B2512" s="70" t="s">
        <v>30754</v>
      </c>
      <c r="C2512" s="171">
        <v>7.9293635804122506E-2</v>
      </c>
      <c r="D2512" s="70" t="s">
        <v>4910</v>
      </c>
    </row>
    <row r="2513" spans="1:4">
      <c r="A2513" s="70" t="s">
        <v>6496</v>
      </c>
      <c r="B2513" s="70" t="s">
        <v>6495</v>
      </c>
      <c r="C2513" s="171">
        <v>7.94068055138034E-2</v>
      </c>
      <c r="D2513" s="70" t="s">
        <v>4910</v>
      </c>
    </row>
    <row r="2514" spans="1:4">
      <c r="A2514" s="70" t="s">
        <v>24059</v>
      </c>
      <c r="B2514" s="70" t="s">
        <v>24058</v>
      </c>
      <c r="C2514" s="171">
        <v>7.9517086950056104E-2</v>
      </c>
      <c r="D2514" s="70" t="s">
        <v>4910</v>
      </c>
    </row>
    <row r="2515" spans="1:4">
      <c r="A2515" s="70" t="s">
        <v>16544</v>
      </c>
      <c r="B2515" s="70" t="s">
        <v>16543</v>
      </c>
      <c r="C2515" s="171">
        <v>7.9655717688084104E-2</v>
      </c>
      <c r="D2515" s="70" t="s">
        <v>4910</v>
      </c>
    </row>
    <row r="2516" spans="1:4">
      <c r="A2516" s="70" t="s">
        <v>28203</v>
      </c>
      <c r="B2516" s="70" t="s">
        <v>28202</v>
      </c>
      <c r="C2516" s="171">
        <v>7.9777519764681198E-2</v>
      </c>
      <c r="D2516" s="70" t="s">
        <v>4910</v>
      </c>
    </row>
    <row r="2517" spans="1:4">
      <c r="A2517" s="70" t="s">
        <v>16516</v>
      </c>
      <c r="B2517" s="70" t="s">
        <v>16515</v>
      </c>
      <c r="C2517" s="171">
        <v>7.9802225253478007E-2</v>
      </c>
      <c r="D2517" s="70" t="s">
        <v>4910</v>
      </c>
    </row>
    <row r="2518" spans="1:4">
      <c r="A2518" s="70" t="s">
        <v>24022</v>
      </c>
      <c r="B2518" s="70" t="s">
        <v>24021</v>
      </c>
      <c r="C2518" s="171">
        <v>7.9866420262280996E-2</v>
      </c>
      <c r="D2518" s="70" t="s">
        <v>4910</v>
      </c>
    </row>
    <row r="2519" spans="1:4">
      <c r="A2519" s="70" t="s">
        <v>25500</v>
      </c>
      <c r="B2519" s="70" t="s">
        <v>25499</v>
      </c>
      <c r="C2519" s="171">
        <v>7.9873618388368803E-2</v>
      </c>
      <c r="D2519" s="70" t="s">
        <v>4910</v>
      </c>
    </row>
    <row r="2520" spans="1:4">
      <c r="A2520" s="70" t="s">
        <v>23161</v>
      </c>
      <c r="B2520" s="70" t="s">
        <v>23160</v>
      </c>
      <c r="C2520" s="171">
        <v>7.99065201094976E-2</v>
      </c>
      <c r="D2520" s="70" t="s">
        <v>4910</v>
      </c>
    </row>
    <row r="2521" spans="1:4">
      <c r="A2521" s="70" t="s">
        <v>23159</v>
      </c>
      <c r="B2521" s="70" t="s">
        <v>23158</v>
      </c>
      <c r="C2521" s="171">
        <v>7.99065201094976E-2</v>
      </c>
      <c r="D2521" s="70" t="s">
        <v>4910</v>
      </c>
    </row>
    <row r="2522" spans="1:4">
      <c r="A2522" s="70" t="s">
        <v>29102</v>
      </c>
      <c r="B2522" s="70" t="s">
        <v>29101</v>
      </c>
      <c r="C2522" s="171">
        <v>7.9925669664055704E-2</v>
      </c>
      <c r="D2522" s="70" t="s">
        <v>4910</v>
      </c>
    </row>
    <row r="2523" spans="1:4">
      <c r="A2523" s="70" t="s">
        <v>32432</v>
      </c>
      <c r="B2523" s="70" t="s">
        <v>32431</v>
      </c>
      <c r="C2523" s="171">
        <v>7.9958566289161398E-2</v>
      </c>
      <c r="D2523" s="70" t="s">
        <v>4910</v>
      </c>
    </row>
    <row r="2524" spans="1:4">
      <c r="A2524" s="70" t="s">
        <v>28741</v>
      </c>
      <c r="B2524" s="70" t="s">
        <v>28740</v>
      </c>
      <c r="C2524" s="171">
        <v>7.9965358885296794E-2</v>
      </c>
      <c r="D2524" s="70" t="s">
        <v>4910</v>
      </c>
    </row>
    <row r="2525" spans="1:4">
      <c r="A2525" s="70" t="s">
        <v>25221</v>
      </c>
      <c r="B2525" s="70" t="s">
        <v>25220</v>
      </c>
      <c r="C2525" s="171">
        <v>8.0002907241169499E-2</v>
      </c>
      <c r="D2525" s="70" t="s">
        <v>4910</v>
      </c>
    </row>
    <row r="2526" spans="1:4">
      <c r="A2526" s="70" t="s">
        <v>18159</v>
      </c>
      <c r="B2526" s="70" t="s">
        <v>18158</v>
      </c>
      <c r="C2526" s="171">
        <v>8.0020833516329201E-2</v>
      </c>
      <c r="D2526" s="70" t="s">
        <v>4910</v>
      </c>
    </row>
    <row r="2527" spans="1:4">
      <c r="A2527" s="70" t="s">
        <v>23974</v>
      </c>
      <c r="B2527" s="70" t="s">
        <v>23973</v>
      </c>
      <c r="C2527" s="171">
        <v>8.0033479995095594E-2</v>
      </c>
      <c r="D2527" s="70" t="s">
        <v>4910</v>
      </c>
    </row>
    <row r="2528" spans="1:4">
      <c r="A2528" s="70" t="s">
        <v>27099</v>
      </c>
      <c r="B2528" s="70" t="s">
        <v>27098</v>
      </c>
      <c r="C2528" s="171">
        <v>8.0101817163119898E-2</v>
      </c>
      <c r="D2528" s="70" t="s">
        <v>4910</v>
      </c>
    </row>
    <row r="2529" spans="1:4">
      <c r="A2529" s="70" t="s">
        <v>29865</v>
      </c>
      <c r="B2529" s="70" t="s">
        <v>29864</v>
      </c>
      <c r="C2529" s="171">
        <v>8.0247902782940403E-2</v>
      </c>
      <c r="D2529" s="70" t="s">
        <v>4910</v>
      </c>
    </row>
    <row r="2530" spans="1:4">
      <c r="A2530" s="70" t="s">
        <v>14695</v>
      </c>
      <c r="B2530" s="70" t="s">
        <v>14694</v>
      </c>
      <c r="C2530" s="171">
        <v>8.0401485623804503E-2</v>
      </c>
      <c r="D2530" s="70" t="s">
        <v>4910</v>
      </c>
    </row>
    <row r="2531" spans="1:4">
      <c r="A2531" s="70" t="s">
        <v>29606</v>
      </c>
      <c r="B2531" s="70" t="s">
        <v>29605</v>
      </c>
      <c r="C2531" s="171">
        <v>8.0484958436810597E-2</v>
      </c>
      <c r="D2531" s="70" t="s">
        <v>4910</v>
      </c>
    </row>
    <row r="2532" spans="1:4">
      <c r="A2532" s="70" t="s">
        <v>22665</v>
      </c>
      <c r="B2532" s="70" t="s">
        <v>22664</v>
      </c>
      <c r="C2532" s="171">
        <v>8.0631112024971904E-2</v>
      </c>
      <c r="D2532" s="70" t="s">
        <v>4910</v>
      </c>
    </row>
    <row r="2533" spans="1:4">
      <c r="A2533" s="70" t="s">
        <v>25179</v>
      </c>
      <c r="B2533" s="70" t="s">
        <v>25178</v>
      </c>
      <c r="C2533" s="171">
        <v>8.0709185170800196E-2</v>
      </c>
      <c r="D2533" s="70" t="s">
        <v>4910</v>
      </c>
    </row>
    <row r="2534" spans="1:4">
      <c r="A2534" s="70" t="s">
        <v>10279</v>
      </c>
      <c r="B2534" s="70" t="s">
        <v>10278</v>
      </c>
      <c r="C2534" s="171">
        <v>8.0716656442113496E-2</v>
      </c>
      <c r="D2534" s="70" t="s">
        <v>4910</v>
      </c>
    </row>
    <row r="2535" spans="1:4">
      <c r="A2535" s="70" t="s">
        <v>28847</v>
      </c>
      <c r="B2535" s="70" t="s">
        <v>28846</v>
      </c>
      <c r="C2535" s="171">
        <v>8.0893139219423704E-2</v>
      </c>
      <c r="D2535" s="70" t="s">
        <v>4910</v>
      </c>
    </row>
    <row r="2536" spans="1:4">
      <c r="A2536" s="70" t="s">
        <v>28749</v>
      </c>
      <c r="B2536" s="70" t="s">
        <v>28748</v>
      </c>
      <c r="C2536" s="171">
        <v>8.0929543861972805E-2</v>
      </c>
      <c r="D2536" s="70" t="s">
        <v>4910</v>
      </c>
    </row>
    <row r="2537" spans="1:4">
      <c r="A2537" s="70" t="s">
        <v>14126</v>
      </c>
      <c r="B2537" s="70" t="s">
        <v>14125</v>
      </c>
      <c r="C2537" s="171">
        <v>8.1060454453759104E-2</v>
      </c>
      <c r="D2537" s="70" t="s">
        <v>4910</v>
      </c>
    </row>
    <row r="2538" spans="1:4">
      <c r="A2538" s="70" t="s">
        <v>22292</v>
      </c>
      <c r="B2538" s="70" t="s">
        <v>22291</v>
      </c>
      <c r="C2538" s="171">
        <v>8.1068995825391399E-2</v>
      </c>
      <c r="D2538" s="70" t="s">
        <v>4910</v>
      </c>
    </row>
    <row r="2539" spans="1:4">
      <c r="A2539" s="70" t="s">
        <v>23669</v>
      </c>
      <c r="B2539" s="70" t="s">
        <v>23668</v>
      </c>
      <c r="C2539" s="171">
        <v>8.1116180842060001E-2</v>
      </c>
      <c r="D2539" s="70" t="s">
        <v>4910</v>
      </c>
    </row>
    <row r="2540" spans="1:4">
      <c r="A2540" s="70" t="s">
        <v>24533</v>
      </c>
      <c r="B2540" s="70" t="s">
        <v>24532</v>
      </c>
      <c r="C2540" s="171">
        <v>8.1216090825601994E-2</v>
      </c>
      <c r="D2540" s="70" t="s">
        <v>4910</v>
      </c>
    </row>
    <row r="2541" spans="1:4">
      <c r="A2541" s="70" t="s">
        <v>19434</v>
      </c>
      <c r="B2541" s="70" t="s">
        <v>19433</v>
      </c>
      <c r="C2541" s="171">
        <v>8.1296137796351794E-2</v>
      </c>
      <c r="D2541" s="70" t="s">
        <v>4910</v>
      </c>
    </row>
    <row r="2542" spans="1:4">
      <c r="A2542" s="70" t="s">
        <v>19881</v>
      </c>
      <c r="B2542" s="70" t="s">
        <v>19880</v>
      </c>
      <c r="C2542" s="171">
        <v>8.13932864627641E-2</v>
      </c>
      <c r="D2542" s="70" t="s">
        <v>4910</v>
      </c>
    </row>
    <row r="2543" spans="1:4">
      <c r="A2543" s="70" t="s">
        <v>13927</v>
      </c>
      <c r="B2543" s="70" t="s">
        <v>13927</v>
      </c>
      <c r="C2543" s="171">
        <v>8.1437587636750602E-2</v>
      </c>
      <c r="D2543" s="70" t="s">
        <v>4910</v>
      </c>
    </row>
    <row r="2544" spans="1:4">
      <c r="A2544" s="70" t="s">
        <v>22232</v>
      </c>
      <c r="B2544" s="70" t="s">
        <v>22231</v>
      </c>
      <c r="C2544" s="171">
        <v>8.1439704719414793E-2</v>
      </c>
      <c r="D2544" s="70" t="s">
        <v>4910</v>
      </c>
    </row>
    <row r="2545" spans="1:4">
      <c r="A2545" s="70" t="s">
        <v>15539</v>
      </c>
      <c r="B2545" s="70" t="s">
        <v>15538</v>
      </c>
      <c r="C2545" s="171">
        <v>8.1453987681907994E-2</v>
      </c>
      <c r="D2545" s="70" t="s">
        <v>4910</v>
      </c>
    </row>
    <row r="2546" spans="1:4">
      <c r="A2546" s="70" t="s">
        <v>30854</v>
      </c>
      <c r="B2546" s="70" t="s">
        <v>30853</v>
      </c>
      <c r="C2546" s="171">
        <v>8.1525268275311702E-2</v>
      </c>
      <c r="D2546" s="70" t="s">
        <v>4910</v>
      </c>
    </row>
    <row r="2547" spans="1:4">
      <c r="A2547" s="70" t="s">
        <v>19391</v>
      </c>
      <c r="B2547" s="70" t="s">
        <v>19390</v>
      </c>
      <c r="C2547" s="171">
        <v>8.1530442527713798E-2</v>
      </c>
      <c r="D2547" s="70" t="s">
        <v>4910</v>
      </c>
    </row>
    <row r="2548" spans="1:4">
      <c r="A2548" s="70" t="s">
        <v>29943</v>
      </c>
      <c r="B2548" s="70" t="s">
        <v>29942</v>
      </c>
      <c r="C2548" s="171">
        <v>8.1676193833698105E-2</v>
      </c>
      <c r="D2548" s="70" t="s">
        <v>4910</v>
      </c>
    </row>
    <row r="2549" spans="1:4">
      <c r="A2549" s="70" t="s">
        <v>28955</v>
      </c>
      <c r="B2549" s="70" t="s">
        <v>28954</v>
      </c>
      <c r="C2549" s="171">
        <v>8.1686316716196805E-2</v>
      </c>
      <c r="D2549" s="70" t="s">
        <v>4910</v>
      </c>
    </row>
    <row r="2550" spans="1:4">
      <c r="A2550" s="70" t="s">
        <v>18700</v>
      </c>
      <c r="B2550" s="70" t="s">
        <v>18699</v>
      </c>
      <c r="C2550" s="171">
        <v>8.1710956237601898E-2</v>
      </c>
      <c r="D2550" s="70" t="s">
        <v>4910</v>
      </c>
    </row>
    <row r="2551" spans="1:4">
      <c r="A2551" s="70" t="s">
        <v>28692</v>
      </c>
      <c r="B2551" s="70" t="s">
        <v>28691</v>
      </c>
      <c r="C2551" s="171">
        <v>8.1785207999269E-2</v>
      </c>
      <c r="D2551" s="70" t="s">
        <v>4910</v>
      </c>
    </row>
    <row r="2552" spans="1:4">
      <c r="A2552" s="70" t="s">
        <v>19832</v>
      </c>
      <c r="B2552" s="70" t="s">
        <v>19831</v>
      </c>
      <c r="C2552" s="171">
        <v>8.1844401127423694E-2</v>
      </c>
      <c r="D2552" s="70" t="s">
        <v>4910</v>
      </c>
    </row>
    <row r="2553" spans="1:4">
      <c r="A2553" s="70" t="s">
        <v>20429</v>
      </c>
      <c r="B2553" s="70" t="s">
        <v>20428</v>
      </c>
      <c r="C2553" s="171">
        <v>8.1846305241183304E-2</v>
      </c>
      <c r="D2553" s="70" t="s">
        <v>4910</v>
      </c>
    </row>
    <row r="2554" spans="1:4">
      <c r="A2554" s="70" t="s">
        <v>23312</v>
      </c>
      <c r="B2554" s="70" t="s">
        <v>23311</v>
      </c>
      <c r="C2554" s="171">
        <v>8.1918418878463795E-2</v>
      </c>
      <c r="D2554" s="70" t="s">
        <v>4910</v>
      </c>
    </row>
    <row r="2555" spans="1:4">
      <c r="A2555" s="70" t="s">
        <v>31281</v>
      </c>
      <c r="B2555" s="70" t="s">
        <v>31280</v>
      </c>
      <c r="C2555" s="171">
        <v>8.2075007002002306E-2</v>
      </c>
      <c r="D2555" s="70" t="s">
        <v>4910</v>
      </c>
    </row>
    <row r="2556" spans="1:4">
      <c r="A2556" s="70" t="s">
        <v>29368</v>
      </c>
      <c r="B2556" s="70" t="s">
        <v>29367</v>
      </c>
      <c r="C2556" s="171">
        <v>8.2150069867053394E-2</v>
      </c>
      <c r="D2556" s="70" t="s">
        <v>4910</v>
      </c>
    </row>
    <row r="2557" spans="1:4">
      <c r="A2557" s="70" t="s">
        <v>21017</v>
      </c>
      <c r="B2557" s="70" t="s">
        <v>21016</v>
      </c>
      <c r="C2557" s="171">
        <v>8.2286086444013806E-2</v>
      </c>
      <c r="D2557" s="70" t="s">
        <v>4910</v>
      </c>
    </row>
    <row r="2558" spans="1:4">
      <c r="A2558" s="70" t="s">
        <v>19980</v>
      </c>
      <c r="B2558" s="70" t="s">
        <v>19980</v>
      </c>
      <c r="C2558" s="171">
        <v>8.2365775211349204E-2</v>
      </c>
      <c r="D2558" s="70" t="s">
        <v>4910</v>
      </c>
    </row>
    <row r="2559" spans="1:4">
      <c r="A2559" s="70" t="s">
        <v>22720</v>
      </c>
      <c r="B2559" s="70" t="s">
        <v>22719</v>
      </c>
      <c r="C2559" s="171">
        <v>8.2404411889243995E-2</v>
      </c>
      <c r="D2559" s="70" t="s">
        <v>4910</v>
      </c>
    </row>
    <row r="2560" spans="1:4">
      <c r="A2560" s="70" t="s">
        <v>22364</v>
      </c>
      <c r="B2560" s="70" t="s">
        <v>22363</v>
      </c>
      <c r="C2560" s="171">
        <v>8.2451480519723702E-2</v>
      </c>
      <c r="D2560" s="70" t="s">
        <v>4910</v>
      </c>
    </row>
    <row r="2561" spans="1:4">
      <c r="A2561" s="70" t="s">
        <v>31105</v>
      </c>
      <c r="B2561" s="70" t="s">
        <v>31104</v>
      </c>
      <c r="C2561" s="171">
        <v>8.2453130462443999E-2</v>
      </c>
      <c r="D2561" s="70" t="s">
        <v>4910</v>
      </c>
    </row>
    <row r="2562" spans="1:4">
      <c r="A2562" s="70" t="s">
        <v>30204</v>
      </c>
      <c r="B2562" s="70" t="s">
        <v>30203</v>
      </c>
      <c r="C2562" s="171">
        <v>8.2608976132479903E-2</v>
      </c>
      <c r="D2562" s="70" t="s">
        <v>4910</v>
      </c>
    </row>
    <row r="2563" spans="1:4">
      <c r="A2563" s="70" t="s">
        <v>20473</v>
      </c>
      <c r="B2563" s="70" t="s">
        <v>20472</v>
      </c>
      <c r="C2563" s="171">
        <v>8.2665767463790202E-2</v>
      </c>
      <c r="D2563" s="70" t="s">
        <v>4910</v>
      </c>
    </row>
    <row r="2564" spans="1:4">
      <c r="A2564" s="70" t="s">
        <v>31161</v>
      </c>
      <c r="B2564" s="70" t="s">
        <v>25388</v>
      </c>
      <c r="C2564" s="171">
        <v>8.2683475155112804E-2</v>
      </c>
      <c r="D2564" s="70" t="s">
        <v>4910</v>
      </c>
    </row>
    <row r="2565" spans="1:4">
      <c r="A2565" s="70" t="s">
        <v>32695</v>
      </c>
      <c r="B2565" s="70" t="s">
        <v>32694</v>
      </c>
      <c r="C2565" s="171">
        <v>8.3069722630534595E-2</v>
      </c>
      <c r="D2565" s="70" t="s">
        <v>4910</v>
      </c>
    </row>
    <row r="2566" spans="1:4">
      <c r="A2566" s="70" t="s">
        <v>29205</v>
      </c>
      <c r="B2566" s="70" t="s">
        <v>29205</v>
      </c>
      <c r="C2566" s="171">
        <v>8.3125394834321797E-2</v>
      </c>
      <c r="D2566" s="70" t="s">
        <v>4910</v>
      </c>
    </row>
    <row r="2567" spans="1:4">
      <c r="A2567" s="70" t="s">
        <v>30757</v>
      </c>
      <c r="B2567" s="70" t="s">
        <v>30756</v>
      </c>
      <c r="C2567" s="171">
        <v>8.31600771840912E-2</v>
      </c>
      <c r="D2567" s="70" t="s">
        <v>4910</v>
      </c>
    </row>
    <row r="2568" spans="1:4">
      <c r="A2568" s="70" t="s">
        <v>24479</v>
      </c>
      <c r="B2568" s="70" t="s">
        <v>24478</v>
      </c>
      <c r="C2568" s="171">
        <v>8.3160443588786298E-2</v>
      </c>
      <c r="D2568" s="70" t="s">
        <v>4910</v>
      </c>
    </row>
    <row r="2569" spans="1:4">
      <c r="A2569" s="70" t="s">
        <v>25128</v>
      </c>
      <c r="B2569" s="70" t="s">
        <v>25127</v>
      </c>
      <c r="C2569" s="171">
        <v>8.3191030262620397E-2</v>
      </c>
      <c r="D2569" s="70" t="s">
        <v>4910</v>
      </c>
    </row>
    <row r="2570" spans="1:4">
      <c r="A2570" s="70" t="s">
        <v>17614</v>
      </c>
      <c r="B2570" s="70" t="s">
        <v>17613</v>
      </c>
      <c r="C2570" s="171">
        <v>8.3205145390547103E-2</v>
      </c>
      <c r="D2570" s="70" t="s">
        <v>4910</v>
      </c>
    </row>
    <row r="2571" spans="1:4">
      <c r="A2571" s="70" t="s">
        <v>12889</v>
      </c>
      <c r="B2571" s="70" t="s">
        <v>12888</v>
      </c>
      <c r="C2571" s="171">
        <v>8.3353222229065702E-2</v>
      </c>
      <c r="D2571" s="70" t="s">
        <v>4910</v>
      </c>
    </row>
    <row r="2572" spans="1:4">
      <c r="A2572" s="70" t="s">
        <v>29774</v>
      </c>
      <c r="B2572" s="70" t="s">
        <v>29773</v>
      </c>
      <c r="C2572" s="171">
        <v>8.3399321803219295E-2</v>
      </c>
      <c r="D2572" s="70" t="s">
        <v>4910</v>
      </c>
    </row>
    <row r="2573" spans="1:4">
      <c r="A2573" s="70" t="s">
        <v>30320</v>
      </c>
      <c r="B2573" s="70" t="s">
        <v>30319</v>
      </c>
      <c r="C2573" s="171">
        <v>8.3494302274974397E-2</v>
      </c>
      <c r="D2573" s="70" t="s">
        <v>4910</v>
      </c>
    </row>
    <row r="2574" spans="1:4">
      <c r="A2574" s="70" t="s">
        <v>22450</v>
      </c>
      <c r="B2574" s="70" t="s">
        <v>22449</v>
      </c>
      <c r="C2574" s="171">
        <v>8.3523318412018502E-2</v>
      </c>
      <c r="D2574" s="70" t="s">
        <v>4910</v>
      </c>
    </row>
    <row r="2575" spans="1:4">
      <c r="A2575" s="70" t="s">
        <v>21685</v>
      </c>
      <c r="B2575" s="70" t="s">
        <v>21684</v>
      </c>
      <c r="C2575" s="171">
        <v>8.3577631998588295E-2</v>
      </c>
      <c r="D2575" s="70" t="s">
        <v>4910</v>
      </c>
    </row>
    <row r="2576" spans="1:4">
      <c r="A2576" s="70" t="s">
        <v>11681</v>
      </c>
      <c r="B2576" s="70" t="s">
        <v>11680</v>
      </c>
      <c r="C2576" s="171">
        <v>8.3629308400131205E-2</v>
      </c>
      <c r="D2576" s="70" t="s">
        <v>4910</v>
      </c>
    </row>
    <row r="2577" spans="1:4">
      <c r="A2577" s="70" t="s">
        <v>14711</v>
      </c>
      <c r="B2577" s="70" t="s">
        <v>14710</v>
      </c>
      <c r="C2577" s="171">
        <v>8.3781632086511404E-2</v>
      </c>
      <c r="D2577" s="70" t="s">
        <v>4910</v>
      </c>
    </row>
    <row r="2578" spans="1:4">
      <c r="A2578" s="70" t="s">
        <v>10676</v>
      </c>
      <c r="B2578" s="70" t="s">
        <v>10675</v>
      </c>
      <c r="C2578" s="171">
        <v>8.4045757777913899E-2</v>
      </c>
      <c r="D2578" s="70" t="s">
        <v>4910</v>
      </c>
    </row>
    <row r="2579" spans="1:4">
      <c r="A2579" s="70" t="s">
        <v>10427</v>
      </c>
      <c r="B2579" s="70" t="s">
        <v>10426</v>
      </c>
      <c r="C2579" s="171">
        <v>8.4092996320234703E-2</v>
      </c>
      <c r="D2579" s="70" t="s">
        <v>4910</v>
      </c>
    </row>
    <row r="2580" spans="1:4">
      <c r="A2580" s="70" t="s">
        <v>31261</v>
      </c>
      <c r="B2580" s="70" t="s">
        <v>31260</v>
      </c>
      <c r="C2580" s="171">
        <v>8.4126278205664595E-2</v>
      </c>
      <c r="D2580" s="70" t="s">
        <v>4910</v>
      </c>
    </row>
    <row r="2581" spans="1:4">
      <c r="A2581" s="70" t="s">
        <v>17620</v>
      </c>
      <c r="B2581" s="70" t="s">
        <v>17619</v>
      </c>
      <c r="C2581" s="171">
        <v>8.4148377840191302E-2</v>
      </c>
      <c r="D2581" s="70" t="s">
        <v>4910</v>
      </c>
    </row>
    <row r="2582" spans="1:4">
      <c r="A2582" s="70" t="s">
        <v>25335</v>
      </c>
      <c r="B2582" s="70" t="s">
        <v>25334</v>
      </c>
      <c r="C2582" s="171">
        <v>8.4331549566021E-2</v>
      </c>
      <c r="D2582" s="70" t="s">
        <v>4910</v>
      </c>
    </row>
    <row r="2583" spans="1:4">
      <c r="A2583" s="70" t="s">
        <v>26853</v>
      </c>
      <c r="B2583" s="70" t="s">
        <v>26852</v>
      </c>
      <c r="C2583" s="171">
        <v>8.4337890309947594E-2</v>
      </c>
      <c r="D2583" s="70" t="s">
        <v>4910</v>
      </c>
    </row>
    <row r="2584" spans="1:4">
      <c r="A2584" s="70" t="s">
        <v>21563</v>
      </c>
      <c r="B2584" s="70" t="s">
        <v>21562</v>
      </c>
      <c r="C2584" s="171">
        <v>8.4450564441955506E-2</v>
      </c>
      <c r="D2584" s="70" t="s">
        <v>4910</v>
      </c>
    </row>
    <row r="2585" spans="1:4">
      <c r="A2585" s="70" t="s">
        <v>27799</v>
      </c>
      <c r="B2585" s="70" t="s">
        <v>27798</v>
      </c>
      <c r="C2585" s="171">
        <v>8.4821121000695499E-2</v>
      </c>
      <c r="D2585" s="70" t="s">
        <v>4910</v>
      </c>
    </row>
    <row r="2586" spans="1:4">
      <c r="A2586" s="70" t="s">
        <v>26401</v>
      </c>
      <c r="B2586" s="70" t="s">
        <v>26400</v>
      </c>
      <c r="C2586" s="171">
        <v>8.5073974966417804E-2</v>
      </c>
      <c r="D2586" s="70" t="s">
        <v>4910</v>
      </c>
    </row>
    <row r="2587" spans="1:4">
      <c r="A2587" s="70" t="s">
        <v>25863</v>
      </c>
      <c r="B2587" s="70" t="s">
        <v>25862</v>
      </c>
      <c r="C2587" s="171">
        <v>8.5159462765064101E-2</v>
      </c>
      <c r="D2587" s="70" t="s">
        <v>4910</v>
      </c>
    </row>
    <row r="2588" spans="1:4">
      <c r="A2588" s="70" t="s">
        <v>31827</v>
      </c>
      <c r="B2588" s="70" t="s">
        <v>31826</v>
      </c>
      <c r="C2588" s="171">
        <v>8.5248210281044595E-2</v>
      </c>
      <c r="D2588" s="70" t="s">
        <v>4910</v>
      </c>
    </row>
    <row r="2589" spans="1:4">
      <c r="A2589" s="70" t="s">
        <v>30502</v>
      </c>
      <c r="B2589" s="70" t="s">
        <v>30501</v>
      </c>
      <c r="C2589" s="171">
        <v>8.5351741861531202E-2</v>
      </c>
      <c r="D2589" s="70" t="s">
        <v>4910</v>
      </c>
    </row>
    <row r="2590" spans="1:4">
      <c r="A2590" s="70" t="s">
        <v>33092</v>
      </c>
      <c r="B2590" s="70" t="s">
        <v>33091</v>
      </c>
      <c r="C2590" s="171">
        <v>8.5376317260637602E-2</v>
      </c>
      <c r="D2590" s="70" t="s">
        <v>4910</v>
      </c>
    </row>
    <row r="2591" spans="1:4">
      <c r="A2591" s="70" t="s">
        <v>25831</v>
      </c>
      <c r="B2591" s="70" t="s">
        <v>25830</v>
      </c>
      <c r="C2591" s="171">
        <v>8.5581399223093699E-2</v>
      </c>
      <c r="D2591" s="70" t="s">
        <v>4910</v>
      </c>
    </row>
    <row r="2592" spans="1:4">
      <c r="A2592" s="70" t="s">
        <v>21208</v>
      </c>
      <c r="B2592" s="70" t="s">
        <v>21207</v>
      </c>
      <c r="C2592" s="171">
        <v>8.5658869520922706E-2</v>
      </c>
      <c r="D2592" s="70" t="s">
        <v>4910</v>
      </c>
    </row>
    <row r="2593" spans="1:4">
      <c r="A2593" s="70" t="s">
        <v>30731</v>
      </c>
      <c r="B2593" s="70" t="s">
        <v>30730</v>
      </c>
      <c r="C2593" s="171">
        <v>8.5661841571817193E-2</v>
      </c>
      <c r="D2593" s="70" t="s">
        <v>4910</v>
      </c>
    </row>
    <row r="2594" spans="1:4">
      <c r="A2594" s="70" t="s">
        <v>19846</v>
      </c>
      <c r="B2594" s="70" t="s">
        <v>19845</v>
      </c>
      <c r="C2594" s="171">
        <v>8.5680198188984397E-2</v>
      </c>
      <c r="D2594" s="70" t="s">
        <v>4910</v>
      </c>
    </row>
    <row r="2595" spans="1:4">
      <c r="A2595" s="70" t="s">
        <v>32307</v>
      </c>
      <c r="B2595" s="70" t="s">
        <v>32306</v>
      </c>
      <c r="C2595" s="171">
        <v>8.5827771134234801E-2</v>
      </c>
      <c r="D2595" s="70" t="s">
        <v>4910</v>
      </c>
    </row>
    <row r="2596" spans="1:4">
      <c r="A2596" s="70" t="s">
        <v>13234</v>
      </c>
      <c r="B2596" s="70" t="s">
        <v>13233</v>
      </c>
      <c r="C2596" s="171">
        <v>8.5915661274827596E-2</v>
      </c>
      <c r="D2596" s="70" t="s">
        <v>4910</v>
      </c>
    </row>
    <row r="2597" spans="1:4">
      <c r="A2597" s="70" t="s">
        <v>26144</v>
      </c>
      <c r="B2597" s="70" t="s">
        <v>26143</v>
      </c>
      <c r="C2597" s="171">
        <v>8.5986225712851194E-2</v>
      </c>
      <c r="D2597" s="70" t="s">
        <v>4910</v>
      </c>
    </row>
    <row r="2598" spans="1:4">
      <c r="A2598" s="70" t="s">
        <v>25743</v>
      </c>
      <c r="B2598" s="70" t="s">
        <v>25742</v>
      </c>
      <c r="C2598" s="171">
        <v>8.62484942345218E-2</v>
      </c>
      <c r="D2598" s="70" t="s">
        <v>4910</v>
      </c>
    </row>
    <row r="2599" spans="1:4">
      <c r="A2599" s="70" t="s">
        <v>26375</v>
      </c>
      <c r="B2599" s="70" t="s">
        <v>26374</v>
      </c>
      <c r="C2599" s="171">
        <v>8.6254591491538496E-2</v>
      </c>
      <c r="D2599" s="70" t="s">
        <v>4910</v>
      </c>
    </row>
    <row r="2600" spans="1:4">
      <c r="A2600" s="70" t="s">
        <v>29289</v>
      </c>
      <c r="B2600" s="70" t="s">
        <v>29288</v>
      </c>
      <c r="C2600" s="171">
        <v>8.6263779752070502E-2</v>
      </c>
      <c r="D2600" s="70" t="s">
        <v>4910</v>
      </c>
    </row>
    <row r="2601" spans="1:4">
      <c r="A2601" s="70" t="s">
        <v>31650</v>
      </c>
      <c r="B2601" s="70" t="s">
        <v>31649</v>
      </c>
      <c r="C2601" s="171">
        <v>8.6319867531935698E-2</v>
      </c>
      <c r="D2601" s="70" t="s">
        <v>4910</v>
      </c>
    </row>
    <row r="2602" spans="1:4">
      <c r="A2602" s="70" t="s">
        <v>30993</v>
      </c>
      <c r="B2602" s="70" t="s">
        <v>30992</v>
      </c>
      <c r="C2602" s="171">
        <v>8.6355327687740596E-2</v>
      </c>
      <c r="D2602" s="70" t="s">
        <v>4910</v>
      </c>
    </row>
    <row r="2603" spans="1:4">
      <c r="A2603" s="70" t="s">
        <v>21836</v>
      </c>
      <c r="B2603" s="70" t="s">
        <v>21835</v>
      </c>
      <c r="C2603" s="171">
        <v>8.6408783084942306E-2</v>
      </c>
      <c r="D2603" s="70" t="s">
        <v>4910</v>
      </c>
    </row>
    <row r="2604" spans="1:4">
      <c r="A2604" s="70" t="s">
        <v>27571</v>
      </c>
      <c r="B2604" s="70" t="s">
        <v>27570</v>
      </c>
      <c r="C2604" s="171">
        <v>8.6580222782899605E-2</v>
      </c>
      <c r="D2604" s="70" t="s">
        <v>4910</v>
      </c>
    </row>
    <row r="2605" spans="1:4">
      <c r="A2605" s="70" t="s">
        <v>32156</v>
      </c>
      <c r="B2605" s="70" t="s">
        <v>32155</v>
      </c>
      <c r="C2605" s="171">
        <v>8.6705550099971704E-2</v>
      </c>
      <c r="D2605" s="70" t="s">
        <v>4910</v>
      </c>
    </row>
    <row r="2606" spans="1:4">
      <c r="A2606" s="70" t="s">
        <v>30131</v>
      </c>
      <c r="B2606" s="70" t="s">
        <v>30130</v>
      </c>
      <c r="C2606" s="171">
        <v>8.6760571286343693E-2</v>
      </c>
      <c r="D2606" s="70" t="s">
        <v>4910</v>
      </c>
    </row>
    <row r="2607" spans="1:4">
      <c r="A2607" s="70" t="s">
        <v>21533</v>
      </c>
      <c r="B2607" s="70" t="s">
        <v>21532</v>
      </c>
      <c r="C2607" s="171">
        <v>8.6938160827613797E-2</v>
      </c>
      <c r="D2607" s="70" t="s">
        <v>4910</v>
      </c>
    </row>
    <row r="2608" spans="1:4">
      <c r="A2608" s="70" t="s">
        <v>14639</v>
      </c>
      <c r="B2608" s="70" t="s">
        <v>14638</v>
      </c>
      <c r="C2608" s="171">
        <v>8.6963044678065093E-2</v>
      </c>
      <c r="D2608" s="70" t="s">
        <v>4910</v>
      </c>
    </row>
    <row r="2609" spans="1:4">
      <c r="A2609" s="70" t="s">
        <v>27838</v>
      </c>
      <c r="B2609" s="70" t="s">
        <v>27837</v>
      </c>
      <c r="C2609" s="171">
        <v>8.6991863508443304E-2</v>
      </c>
      <c r="D2609" s="70" t="s">
        <v>4910</v>
      </c>
    </row>
    <row r="2610" spans="1:4">
      <c r="A2610" s="70" t="s">
        <v>21813</v>
      </c>
      <c r="B2610" s="70" t="s">
        <v>21812</v>
      </c>
      <c r="C2610" s="171">
        <v>8.7168146503805402E-2</v>
      </c>
      <c r="D2610" s="70" t="s">
        <v>4910</v>
      </c>
    </row>
    <row r="2611" spans="1:4">
      <c r="A2611" s="70" t="s">
        <v>25318</v>
      </c>
      <c r="B2611" s="70" t="s">
        <v>25317</v>
      </c>
      <c r="C2611" s="171">
        <v>8.7300756539105601E-2</v>
      </c>
      <c r="D2611" s="70" t="s">
        <v>4910</v>
      </c>
    </row>
    <row r="2612" spans="1:4">
      <c r="A2612" s="70" t="s">
        <v>22233</v>
      </c>
      <c r="B2612" s="70" t="s">
        <v>22233</v>
      </c>
      <c r="C2612" s="171">
        <v>8.7307007224092598E-2</v>
      </c>
      <c r="D2612" s="70" t="s">
        <v>4910</v>
      </c>
    </row>
    <row r="2613" spans="1:4">
      <c r="A2613" s="70" t="s">
        <v>22178</v>
      </c>
      <c r="B2613" s="70" t="s">
        <v>22177</v>
      </c>
      <c r="C2613" s="171">
        <v>8.73080296725878E-2</v>
      </c>
      <c r="D2613" s="70" t="s">
        <v>4910</v>
      </c>
    </row>
    <row r="2614" spans="1:4">
      <c r="A2614" s="70" t="s">
        <v>31055</v>
      </c>
      <c r="B2614" s="70" t="s">
        <v>31054</v>
      </c>
      <c r="C2614" s="171">
        <v>8.7326321070458193E-2</v>
      </c>
      <c r="D2614" s="70" t="s">
        <v>4910</v>
      </c>
    </row>
    <row r="2615" spans="1:4">
      <c r="A2615" s="70" t="s">
        <v>22812</v>
      </c>
      <c r="B2615" s="70" t="s">
        <v>22811</v>
      </c>
      <c r="C2615" s="171">
        <v>8.7461124924879702E-2</v>
      </c>
      <c r="D2615" s="70" t="s">
        <v>4910</v>
      </c>
    </row>
    <row r="2616" spans="1:4">
      <c r="A2616" s="70" t="s">
        <v>20626</v>
      </c>
      <c r="B2616" s="70" t="s">
        <v>20625</v>
      </c>
      <c r="C2616" s="171">
        <v>8.7523912128011694E-2</v>
      </c>
      <c r="D2616" s="70" t="s">
        <v>4910</v>
      </c>
    </row>
    <row r="2617" spans="1:4">
      <c r="A2617" s="70" t="s">
        <v>28825</v>
      </c>
      <c r="B2617" s="70" t="s">
        <v>28824</v>
      </c>
      <c r="C2617" s="171">
        <v>8.7525654240854206E-2</v>
      </c>
      <c r="D2617" s="70" t="s">
        <v>4910</v>
      </c>
    </row>
    <row r="2618" spans="1:4">
      <c r="A2618" s="70" t="s">
        <v>26509</v>
      </c>
      <c r="B2618" s="70" t="s">
        <v>26509</v>
      </c>
      <c r="C2618" s="171">
        <v>8.7596408634689205E-2</v>
      </c>
      <c r="D2618" s="70" t="s">
        <v>4910</v>
      </c>
    </row>
    <row r="2619" spans="1:4">
      <c r="A2619" s="70" t="s">
        <v>18893</v>
      </c>
      <c r="B2619" s="70" t="s">
        <v>18892</v>
      </c>
      <c r="C2619" s="171">
        <v>8.7599137364250096E-2</v>
      </c>
      <c r="D2619" s="70" t="s">
        <v>4910</v>
      </c>
    </row>
    <row r="2620" spans="1:4">
      <c r="A2620" s="70" t="s">
        <v>33064</v>
      </c>
      <c r="B2620" s="70" t="s">
        <v>33063</v>
      </c>
      <c r="C2620" s="171">
        <v>8.7686280668948999E-2</v>
      </c>
      <c r="D2620" s="70" t="s">
        <v>4910</v>
      </c>
    </row>
    <row r="2621" spans="1:4">
      <c r="A2621" s="70" t="s">
        <v>24721</v>
      </c>
      <c r="B2621" s="70" t="s">
        <v>24720</v>
      </c>
      <c r="C2621" s="171">
        <v>8.7708341807836002E-2</v>
      </c>
      <c r="D2621" s="70" t="s">
        <v>4910</v>
      </c>
    </row>
    <row r="2622" spans="1:4">
      <c r="A2622" s="70" t="s">
        <v>18745</v>
      </c>
      <c r="B2622" s="70" t="s">
        <v>18744</v>
      </c>
      <c r="C2622" s="171">
        <v>8.7710436887562804E-2</v>
      </c>
      <c r="D2622" s="70" t="s">
        <v>4910</v>
      </c>
    </row>
    <row r="2623" spans="1:4">
      <c r="A2623" s="70" t="s">
        <v>29018</v>
      </c>
      <c r="B2623" s="70" t="s">
        <v>29017</v>
      </c>
      <c r="C2623" s="171">
        <v>8.7740163540275695E-2</v>
      </c>
      <c r="D2623" s="70" t="s">
        <v>4910</v>
      </c>
    </row>
    <row r="2624" spans="1:4">
      <c r="A2624" s="70" t="s">
        <v>24783</v>
      </c>
      <c r="B2624" s="70" t="s">
        <v>24782</v>
      </c>
      <c r="C2624" s="171">
        <v>8.7859357484653997E-2</v>
      </c>
      <c r="D2624" s="70" t="s">
        <v>4910</v>
      </c>
    </row>
    <row r="2625" spans="1:4">
      <c r="A2625" s="70" t="s">
        <v>28957</v>
      </c>
      <c r="B2625" s="70" t="s">
        <v>28956</v>
      </c>
      <c r="C2625" s="171">
        <v>8.8048798053561805E-2</v>
      </c>
      <c r="D2625" s="70" t="s">
        <v>4910</v>
      </c>
    </row>
    <row r="2626" spans="1:4">
      <c r="A2626" s="70" t="s">
        <v>31615</v>
      </c>
      <c r="B2626" s="70" t="s">
        <v>31614</v>
      </c>
      <c r="C2626" s="171">
        <v>8.8161069323300506E-2</v>
      </c>
      <c r="D2626" s="70" t="s">
        <v>4910</v>
      </c>
    </row>
    <row r="2627" spans="1:4">
      <c r="A2627" s="70" t="s">
        <v>21679</v>
      </c>
      <c r="B2627" s="70" t="s">
        <v>21678</v>
      </c>
      <c r="C2627" s="171">
        <v>8.8176444552800201E-2</v>
      </c>
      <c r="D2627" s="70" t="s">
        <v>4910</v>
      </c>
    </row>
    <row r="2628" spans="1:4">
      <c r="A2628" s="70" t="s">
        <v>25338</v>
      </c>
      <c r="B2628" s="70" t="s">
        <v>25338</v>
      </c>
      <c r="C2628" s="171">
        <v>8.8433036820719804E-2</v>
      </c>
      <c r="D2628" s="70" t="s">
        <v>4910</v>
      </c>
    </row>
    <row r="2629" spans="1:4">
      <c r="A2629" s="70" t="s">
        <v>22921</v>
      </c>
      <c r="B2629" s="70" t="s">
        <v>22920</v>
      </c>
      <c r="C2629" s="171">
        <v>8.87848239845071E-2</v>
      </c>
      <c r="D2629" s="70" t="s">
        <v>4910</v>
      </c>
    </row>
    <row r="2630" spans="1:4">
      <c r="A2630" s="70" t="s">
        <v>18931</v>
      </c>
      <c r="B2630" s="70" t="s">
        <v>18930</v>
      </c>
      <c r="C2630" s="171">
        <v>8.9120820378075796E-2</v>
      </c>
      <c r="D2630" s="70" t="s">
        <v>4910</v>
      </c>
    </row>
    <row r="2631" spans="1:4">
      <c r="A2631" s="70" t="s">
        <v>30245</v>
      </c>
      <c r="B2631" s="70" t="s">
        <v>30244</v>
      </c>
      <c r="C2631" s="171">
        <v>8.9215426388178296E-2</v>
      </c>
      <c r="D2631" s="70" t="s">
        <v>4910</v>
      </c>
    </row>
    <row r="2632" spans="1:4">
      <c r="A2632" s="70" t="s">
        <v>28560</v>
      </c>
      <c r="B2632" s="70" t="s">
        <v>28559</v>
      </c>
      <c r="C2632" s="171">
        <v>8.9255794570792996E-2</v>
      </c>
      <c r="D2632" s="70" t="s">
        <v>4910</v>
      </c>
    </row>
    <row r="2633" spans="1:4">
      <c r="A2633" s="70" t="s">
        <v>16808</v>
      </c>
      <c r="B2633" s="70" t="s">
        <v>16807</v>
      </c>
      <c r="C2633" s="171">
        <v>8.9310879922039094E-2</v>
      </c>
      <c r="D2633" s="70" t="s">
        <v>4910</v>
      </c>
    </row>
    <row r="2634" spans="1:4">
      <c r="A2634" s="70" t="s">
        <v>29151</v>
      </c>
      <c r="B2634" s="70" t="s">
        <v>29150</v>
      </c>
      <c r="C2634" s="171">
        <v>8.93689787490176E-2</v>
      </c>
      <c r="D2634" s="70" t="s">
        <v>4910</v>
      </c>
    </row>
    <row r="2635" spans="1:4">
      <c r="A2635" s="70" t="s">
        <v>32857</v>
      </c>
      <c r="B2635" s="70" t="s">
        <v>32856</v>
      </c>
      <c r="C2635" s="171">
        <v>8.9407959017613198E-2</v>
      </c>
      <c r="D2635" s="70" t="s">
        <v>4910</v>
      </c>
    </row>
    <row r="2636" spans="1:4">
      <c r="A2636" s="70" t="s">
        <v>27196</v>
      </c>
      <c r="B2636" s="70" t="s">
        <v>27195</v>
      </c>
      <c r="C2636" s="171">
        <v>8.9410230677199401E-2</v>
      </c>
      <c r="D2636" s="70" t="s">
        <v>4910</v>
      </c>
    </row>
    <row r="2637" spans="1:4">
      <c r="A2637" s="70" t="s">
        <v>32486</v>
      </c>
      <c r="B2637" s="70" t="s">
        <v>32485</v>
      </c>
      <c r="C2637" s="171">
        <v>8.9542997239880601E-2</v>
      </c>
      <c r="D2637" s="70" t="s">
        <v>4910</v>
      </c>
    </row>
    <row r="2638" spans="1:4">
      <c r="A2638" s="70" t="s">
        <v>22583</v>
      </c>
      <c r="B2638" s="70" t="s">
        <v>22582</v>
      </c>
      <c r="C2638" s="171">
        <v>8.9698630117766104E-2</v>
      </c>
      <c r="D2638" s="70" t="s">
        <v>4910</v>
      </c>
    </row>
    <row r="2639" spans="1:4">
      <c r="A2639" s="70" t="s">
        <v>17648</v>
      </c>
      <c r="B2639" s="70" t="s">
        <v>17647</v>
      </c>
      <c r="C2639" s="171">
        <v>8.9748083906630693E-2</v>
      </c>
      <c r="D2639" s="70" t="s">
        <v>4910</v>
      </c>
    </row>
    <row r="2640" spans="1:4">
      <c r="A2640" s="70" t="s">
        <v>15569</v>
      </c>
      <c r="B2640" s="70" t="s">
        <v>15568</v>
      </c>
      <c r="C2640" s="171">
        <v>8.9881816035718598E-2</v>
      </c>
      <c r="D2640" s="70" t="s">
        <v>4910</v>
      </c>
    </row>
    <row r="2641" spans="1:4">
      <c r="A2641" s="70" t="s">
        <v>18129</v>
      </c>
      <c r="B2641" s="70" t="s">
        <v>18128</v>
      </c>
      <c r="C2641" s="171">
        <v>8.9910052244828106E-2</v>
      </c>
      <c r="D2641" s="70" t="s">
        <v>4910</v>
      </c>
    </row>
    <row r="2642" spans="1:4">
      <c r="A2642" s="70" t="s">
        <v>30876</v>
      </c>
      <c r="B2642" s="70" t="s">
        <v>30875</v>
      </c>
      <c r="C2642" s="171">
        <v>8.9978017538357297E-2</v>
      </c>
      <c r="D2642" s="70" t="s">
        <v>4910</v>
      </c>
    </row>
    <row r="2643" spans="1:4">
      <c r="A2643" s="70" t="s">
        <v>14796</v>
      </c>
      <c r="B2643" s="70" t="s">
        <v>14795</v>
      </c>
      <c r="C2643" s="171">
        <v>8.9985669821273498E-2</v>
      </c>
      <c r="D2643" s="70" t="s">
        <v>4910</v>
      </c>
    </row>
    <row r="2644" spans="1:4">
      <c r="A2644" s="70" t="s">
        <v>25988</v>
      </c>
      <c r="B2644" s="70" t="s">
        <v>25987</v>
      </c>
      <c r="C2644" s="171">
        <v>9.0011064619719999E-2</v>
      </c>
      <c r="D2644" s="70" t="s">
        <v>4910</v>
      </c>
    </row>
    <row r="2645" spans="1:4">
      <c r="A2645" s="70" t="s">
        <v>13762</v>
      </c>
      <c r="B2645" s="70" t="s">
        <v>13761</v>
      </c>
      <c r="C2645" s="171">
        <v>9.0024054762912004E-2</v>
      </c>
      <c r="D2645" s="70" t="s">
        <v>4910</v>
      </c>
    </row>
    <row r="2646" spans="1:4">
      <c r="A2646" s="70" t="s">
        <v>13933</v>
      </c>
      <c r="B2646" s="70" t="s">
        <v>13932</v>
      </c>
      <c r="C2646" s="171">
        <v>9.0075700519695906E-2</v>
      </c>
      <c r="D2646" s="70" t="s">
        <v>4910</v>
      </c>
    </row>
    <row r="2647" spans="1:4">
      <c r="A2647" s="70" t="s">
        <v>24463</v>
      </c>
      <c r="B2647" s="70" t="s">
        <v>24462</v>
      </c>
      <c r="C2647" s="171">
        <v>9.0156292522771103E-2</v>
      </c>
      <c r="D2647" s="70" t="s">
        <v>4910</v>
      </c>
    </row>
    <row r="2648" spans="1:4">
      <c r="A2648" s="70" t="s">
        <v>23903</v>
      </c>
      <c r="B2648" s="70" t="s">
        <v>23902</v>
      </c>
      <c r="C2648" s="171">
        <v>9.0251597810473594E-2</v>
      </c>
      <c r="D2648" s="70" t="s">
        <v>4910</v>
      </c>
    </row>
    <row r="2649" spans="1:4">
      <c r="A2649" s="70" t="s">
        <v>21993</v>
      </c>
      <c r="B2649" s="70" t="s">
        <v>21992</v>
      </c>
      <c r="C2649" s="171">
        <v>9.04057519994899E-2</v>
      </c>
      <c r="D2649" s="70" t="s">
        <v>4910</v>
      </c>
    </row>
    <row r="2650" spans="1:4">
      <c r="A2650" s="70" t="s">
        <v>22235</v>
      </c>
      <c r="B2650" s="70" t="s">
        <v>22234</v>
      </c>
      <c r="C2650" s="171">
        <v>9.0494315797748803E-2</v>
      </c>
      <c r="D2650" s="70" t="s">
        <v>4910</v>
      </c>
    </row>
    <row r="2651" spans="1:4">
      <c r="A2651" s="70" t="s">
        <v>27748</v>
      </c>
      <c r="B2651" s="70" t="s">
        <v>27747</v>
      </c>
      <c r="C2651" s="171">
        <v>9.04974321469902E-2</v>
      </c>
      <c r="D2651" s="70" t="s">
        <v>4910</v>
      </c>
    </row>
    <row r="2652" spans="1:4">
      <c r="A2652" s="70" t="s">
        <v>13126</v>
      </c>
      <c r="B2652" s="70" t="s">
        <v>13125</v>
      </c>
      <c r="C2652" s="171">
        <v>9.0505181730891102E-2</v>
      </c>
      <c r="D2652" s="70" t="s">
        <v>4910</v>
      </c>
    </row>
    <row r="2653" spans="1:4">
      <c r="A2653" s="70" t="s">
        <v>32165</v>
      </c>
      <c r="B2653" s="70" t="s">
        <v>32164</v>
      </c>
      <c r="C2653" s="171">
        <v>9.0508292444895694E-2</v>
      </c>
      <c r="D2653" s="70" t="s">
        <v>4910</v>
      </c>
    </row>
    <row r="2654" spans="1:4">
      <c r="A2654" s="70" t="s">
        <v>25660</v>
      </c>
      <c r="B2654" s="70" t="s">
        <v>25659</v>
      </c>
      <c r="C2654" s="171">
        <v>9.0640032739416204E-2</v>
      </c>
      <c r="D2654" s="70" t="s">
        <v>4910</v>
      </c>
    </row>
    <row r="2655" spans="1:4">
      <c r="A2655" s="70" t="s">
        <v>28733</v>
      </c>
      <c r="B2655" s="70" t="s">
        <v>28733</v>
      </c>
      <c r="C2655" s="171">
        <v>9.0680296127518698E-2</v>
      </c>
      <c r="D2655" s="70" t="s">
        <v>4910</v>
      </c>
    </row>
    <row r="2656" spans="1:4">
      <c r="A2656" s="70" t="s">
        <v>20342</v>
      </c>
      <c r="B2656" s="70" t="s">
        <v>20341</v>
      </c>
      <c r="C2656" s="171">
        <v>9.0695981531408801E-2</v>
      </c>
      <c r="D2656" s="70" t="s">
        <v>4910</v>
      </c>
    </row>
    <row r="2657" spans="1:4">
      <c r="A2657" s="70" t="s">
        <v>32224</v>
      </c>
      <c r="B2657" s="70" t="s">
        <v>32223</v>
      </c>
      <c r="C2657" s="171">
        <v>9.07483161040816E-2</v>
      </c>
      <c r="D2657" s="70" t="s">
        <v>4910</v>
      </c>
    </row>
    <row r="2658" spans="1:4">
      <c r="A2658" s="70" t="s">
        <v>25619</v>
      </c>
      <c r="B2658" s="70" t="s">
        <v>25618</v>
      </c>
      <c r="C2658" s="171">
        <v>9.0900705539482596E-2</v>
      </c>
      <c r="D2658" s="70" t="s">
        <v>4910</v>
      </c>
    </row>
    <row r="2659" spans="1:4">
      <c r="A2659" s="70" t="s">
        <v>17410</v>
      </c>
      <c r="B2659" s="70" t="s">
        <v>17409</v>
      </c>
      <c r="C2659" s="171">
        <v>9.0906412587634502E-2</v>
      </c>
      <c r="D2659" s="70" t="s">
        <v>4910</v>
      </c>
    </row>
    <row r="2660" spans="1:4">
      <c r="A2660" s="70" t="s">
        <v>23419</v>
      </c>
      <c r="B2660" s="70" t="s">
        <v>23418</v>
      </c>
      <c r="C2660" s="171">
        <v>9.09979388369377E-2</v>
      </c>
      <c r="D2660" s="70" t="s">
        <v>4910</v>
      </c>
    </row>
    <row r="2661" spans="1:4">
      <c r="A2661" s="70" t="s">
        <v>19651</v>
      </c>
      <c r="B2661" s="70" t="s">
        <v>19650</v>
      </c>
      <c r="C2661" s="171">
        <v>9.1151041710139796E-2</v>
      </c>
      <c r="D2661" s="70" t="s">
        <v>4910</v>
      </c>
    </row>
    <row r="2662" spans="1:4">
      <c r="A2662" s="70" t="s">
        <v>33228</v>
      </c>
      <c r="B2662" s="70" t="s">
        <v>33227</v>
      </c>
      <c r="C2662" s="171">
        <v>9.1185918664465695E-2</v>
      </c>
      <c r="D2662" s="70" t="s">
        <v>4910</v>
      </c>
    </row>
    <row r="2663" spans="1:4">
      <c r="A2663" s="70" t="s">
        <v>31689</v>
      </c>
      <c r="B2663" s="70" t="s">
        <v>31688</v>
      </c>
      <c r="C2663" s="171">
        <v>9.1368605730650296E-2</v>
      </c>
      <c r="D2663" s="70" t="s">
        <v>4910</v>
      </c>
    </row>
    <row r="2664" spans="1:4">
      <c r="A2664" s="70" t="s">
        <v>27705</v>
      </c>
      <c r="B2664" s="70" t="s">
        <v>27704</v>
      </c>
      <c r="C2664" s="171">
        <v>9.1381095006317206E-2</v>
      </c>
      <c r="D2664" s="70" t="s">
        <v>4910</v>
      </c>
    </row>
    <row r="2665" spans="1:4">
      <c r="A2665" s="70" t="s">
        <v>8885</v>
      </c>
      <c r="B2665" s="70" t="s">
        <v>8884</v>
      </c>
      <c r="C2665" s="171">
        <v>9.1383955316638496E-2</v>
      </c>
      <c r="D2665" s="70" t="s">
        <v>4910</v>
      </c>
    </row>
    <row r="2666" spans="1:4">
      <c r="A2666" s="70" t="s">
        <v>33166</v>
      </c>
      <c r="B2666" s="70" t="s">
        <v>33165</v>
      </c>
      <c r="C2666" s="171">
        <v>9.1428813999064398E-2</v>
      </c>
      <c r="D2666" s="70" t="s">
        <v>4910</v>
      </c>
    </row>
    <row r="2667" spans="1:4">
      <c r="A2667" s="70" t="s">
        <v>21543</v>
      </c>
      <c r="B2667" s="70" t="s">
        <v>21542</v>
      </c>
      <c r="C2667" s="171">
        <v>9.1474790571446599E-2</v>
      </c>
      <c r="D2667" s="70" t="s">
        <v>4910</v>
      </c>
    </row>
    <row r="2668" spans="1:4">
      <c r="A2668" s="70" t="s">
        <v>15854</v>
      </c>
      <c r="B2668" s="70" t="s">
        <v>15853</v>
      </c>
      <c r="C2668" s="171">
        <v>9.1475580034284396E-2</v>
      </c>
      <c r="D2668" s="70" t="s">
        <v>4910</v>
      </c>
    </row>
    <row r="2669" spans="1:4">
      <c r="A2669" s="70" t="s">
        <v>32811</v>
      </c>
      <c r="B2669" s="70" t="s">
        <v>32810</v>
      </c>
      <c r="C2669" s="171">
        <v>9.1638204287218805E-2</v>
      </c>
      <c r="D2669" s="70" t="s">
        <v>4910</v>
      </c>
    </row>
    <row r="2670" spans="1:4">
      <c r="A2670" s="70" t="s">
        <v>29460</v>
      </c>
      <c r="B2670" s="70" t="s">
        <v>29459</v>
      </c>
      <c r="C2670" s="171">
        <v>9.1662483975139E-2</v>
      </c>
      <c r="D2670" s="70" t="s">
        <v>4910</v>
      </c>
    </row>
    <row r="2671" spans="1:4">
      <c r="A2671" s="70" t="s">
        <v>25631</v>
      </c>
      <c r="B2671" s="70" t="s">
        <v>25630</v>
      </c>
      <c r="C2671" s="171">
        <v>9.1679273500393593E-2</v>
      </c>
      <c r="D2671" s="70" t="s">
        <v>4910</v>
      </c>
    </row>
    <row r="2672" spans="1:4">
      <c r="A2672" s="70" t="s">
        <v>24637</v>
      </c>
      <c r="B2672" s="70" t="s">
        <v>24636</v>
      </c>
      <c r="C2672" s="171">
        <v>9.1744172049290501E-2</v>
      </c>
      <c r="D2672" s="70" t="s">
        <v>4910</v>
      </c>
    </row>
    <row r="2673" spans="1:4">
      <c r="A2673" s="70" t="s">
        <v>17013</v>
      </c>
      <c r="B2673" s="70" t="s">
        <v>17012</v>
      </c>
      <c r="C2673" s="171">
        <v>9.1799858844348298E-2</v>
      </c>
      <c r="D2673" s="70" t="s">
        <v>4910</v>
      </c>
    </row>
    <row r="2674" spans="1:4">
      <c r="A2674" s="70" t="s">
        <v>28073</v>
      </c>
      <c r="B2674" s="70" t="s">
        <v>28072</v>
      </c>
      <c r="C2674" s="171">
        <v>9.1986577212601506E-2</v>
      </c>
      <c r="D2674" s="70" t="s">
        <v>4910</v>
      </c>
    </row>
    <row r="2675" spans="1:4">
      <c r="A2675" s="70" t="s">
        <v>32106</v>
      </c>
      <c r="B2675" s="70" t="s">
        <v>32105</v>
      </c>
      <c r="C2675" s="171">
        <v>9.2064474834426299E-2</v>
      </c>
      <c r="D2675" s="70" t="s">
        <v>4910</v>
      </c>
    </row>
    <row r="2676" spans="1:4">
      <c r="A2676" s="70" t="s">
        <v>28737</v>
      </c>
      <c r="B2676" s="70" t="s">
        <v>28736</v>
      </c>
      <c r="C2676" s="171">
        <v>9.2253808532244505E-2</v>
      </c>
      <c r="D2676" s="70" t="s">
        <v>4910</v>
      </c>
    </row>
    <row r="2677" spans="1:4">
      <c r="A2677" s="70" t="s">
        <v>30137</v>
      </c>
      <c r="B2677" s="70" t="s">
        <v>30136</v>
      </c>
      <c r="C2677" s="171">
        <v>9.2331412807952901E-2</v>
      </c>
      <c r="D2677" s="70" t="s">
        <v>4910</v>
      </c>
    </row>
    <row r="2678" spans="1:4">
      <c r="A2678" s="70" t="s">
        <v>18319</v>
      </c>
      <c r="B2678" s="70" t="s">
        <v>18319</v>
      </c>
      <c r="C2678" s="171">
        <v>9.2367481866786297E-2</v>
      </c>
      <c r="D2678" s="70" t="s">
        <v>4910</v>
      </c>
    </row>
    <row r="2679" spans="1:4">
      <c r="A2679" s="70" t="s">
        <v>22701</v>
      </c>
      <c r="B2679" s="70" t="s">
        <v>22700</v>
      </c>
      <c r="C2679" s="171">
        <v>9.2407652225956802E-2</v>
      </c>
      <c r="D2679" s="70" t="s">
        <v>4910</v>
      </c>
    </row>
    <row r="2680" spans="1:4">
      <c r="A2680" s="70" t="s">
        <v>15495</v>
      </c>
      <c r="B2680" s="70" t="s">
        <v>15494</v>
      </c>
      <c r="C2680" s="171">
        <v>9.2424028992506499E-2</v>
      </c>
      <c r="D2680" s="70" t="s">
        <v>4910</v>
      </c>
    </row>
    <row r="2681" spans="1:4">
      <c r="A2681" s="70" t="s">
        <v>28502</v>
      </c>
      <c r="B2681" s="70" t="s">
        <v>28501</v>
      </c>
      <c r="C2681" s="171">
        <v>9.2455936400618194E-2</v>
      </c>
      <c r="D2681" s="70" t="s">
        <v>4910</v>
      </c>
    </row>
    <row r="2682" spans="1:4">
      <c r="A2682" s="70" t="s">
        <v>23304</v>
      </c>
      <c r="B2682" s="70" t="s">
        <v>23303</v>
      </c>
      <c r="C2682" s="171">
        <v>9.2520133161327206E-2</v>
      </c>
      <c r="D2682" s="70" t="s">
        <v>4910</v>
      </c>
    </row>
    <row r="2683" spans="1:4">
      <c r="A2683" s="70" t="s">
        <v>23306</v>
      </c>
      <c r="B2683" s="70" t="s">
        <v>23305</v>
      </c>
      <c r="C2683" s="171">
        <v>9.2520133161327206E-2</v>
      </c>
      <c r="D2683" s="70" t="s">
        <v>4910</v>
      </c>
    </row>
    <row r="2684" spans="1:4">
      <c r="A2684" s="70" t="s">
        <v>21967</v>
      </c>
      <c r="B2684" s="70" t="s">
        <v>21966</v>
      </c>
      <c r="C2684" s="171">
        <v>9.2614416764386795E-2</v>
      </c>
      <c r="D2684" s="70" t="s">
        <v>4910</v>
      </c>
    </row>
    <row r="2685" spans="1:4">
      <c r="A2685" s="70" t="s">
        <v>15077</v>
      </c>
      <c r="B2685" s="70" t="s">
        <v>15077</v>
      </c>
      <c r="C2685" s="171">
        <v>9.2746585285575403E-2</v>
      </c>
      <c r="D2685" s="70" t="s">
        <v>4910</v>
      </c>
    </row>
    <row r="2686" spans="1:4">
      <c r="A2686" s="70" t="s">
        <v>31716</v>
      </c>
      <c r="B2686" s="70" t="s">
        <v>31715</v>
      </c>
      <c r="C2686" s="171">
        <v>9.2901517486850299E-2</v>
      </c>
      <c r="D2686" s="70" t="s">
        <v>4910</v>
      </c>
    </row>
    <row r="2687" spans="1:4">
      <c r="A2687" s="70" t="s">
        <v>14038</v>
      </c>
      <c r="B2687" s="70" t="s">
        <v>14037</v>
      </c>
      <c r="C2687" s="171">
        <v>9.2915734755917301E-2</v>
      </c>
      <c r="D2687" s="70" t="s">
        <v>4910</v>
      </c>
    </row>
    <row r="2688" spans="1:4">
      <c r="A2688" s="70" t="s">
        <v>26816</v>
      </c>
      <c r="B2688" s="70" t="s">
        <v>26815</v>
      </c>
      <c r="C2688" s="171">
        <v>9.3078927092594299E-2</v>
      </c>
      <c r="D2688" s="70" t="s">
        <v>4910</v>
      </c>
    </row>
    <row r="2689" spans="1:4">
      <c r="A2689" s="70" t="s">
        <v>19461</v>
      </c>
      <c r="B2689" s="70" t="s">
        <v>19460</v>
      </c>
      <c r="C2689" s="171">
        <v>9.3098673318814107E-2</v>
      </c>
      <c r="D2689" s="70" t="s">
        <v>4910</v>
      </c>
    </row>
    <row r="2690" spans="1:4">
      <c r="A2690" s="70" t="s">
        <v>30135</v>
      </c>
      <c r="B2690" s="70" t="s">
        <v>30134</v>
      </c>
      <c r="C2690" s="171">
        <v>9.3191695518396095E-2</v>
      </c>
      <c r="D2690" s="70" t="s">
        <v>4910</v>
      </c>
    </row>
    <row r="2691" spans="1:4">
      <c r="A2691" s="70" t="s">
        <v>30688</v>
      </c>
      <c r="B2691" s="70" t="s">
        <v>30687</v>
      </c>
      <c r="C2691" s="171">
        <v>9.3198560576258804E-2</v>
      </c>
      <c r="D2691" s="70" t="s">
        <v>4910</v>
      </c>
    </row>
    <row r="2692" spans="1:4">
      <c r="A2692" s="70" t="s">
        <v>26446</v>
      </c>
      <c r="B2692" s="70" t="s">
        <v>26445</v>
      </c>
      <c r="C2692" s="171">
        <v>9.3219881459067497E-2</v>
      </c>
      <c r="D2692" s="70" t="s">
        <v>4910</v>
      </c>
    </row>
    <row r="2693" spans="1:4">
      <c r="A2693" s="70" t="s">
        <v>28988</v>
      </c>
      <c r="B2693" s="70" t="s">
        <v>28987</v>
      </c>
      <c r="C2693" s="171">
        <v>9.3341229657006405E-2</v>
      </c>
      <c r="D2693" s="70" t="s">
        <v>4910</v>
      </c>
    </row>
    <row r="2694" spans="1:4">
      <c r="A2694" s="70" t="s">
        <v>19608</v>
      </c>
      <c r="B2694" s="70" t="s">
        <v>19607</v>
      </c>
      <c r="C2694" s="171">
        <v>9.3349597019326699E-2</v>
      </c>
      <c r="D2694" s="70" t="s">
        <v>4910</v>
      </c>
    </row>
    <row r="2695" spans="1:4">
      <c r="A2695" s="70" t="s">
        <v>20420</v>
      </c>
      <c r="B2695" s="70" t="s">
        <v>20419</v>
      </c>
      <c r="C2695" s="171">
        <v>9.3484472565084395E-2</v>
      </c>
      <c r="D2695" s="70" t="s">
        <v>4910</v>
      </c>
    </row>
    <row r="2696" spans="1:4">
      <c r="A2696" s="70" t="s">
        <v>19333</v>
      </c>
      <c r="B2696" s="70" t="s">
        <v>19332</v>
      </c>
      <c r="C2696" s="171">
        <v>9.3553034908152394E-2</v>
      </c>
      <c r="D2696" s="70" t="s">
        <v>4910</v>
      </c>
    </row>
    <row r="2697" spans="1:4">
      <c r="A2697" s="70" t="s">
        <v>32613</v>
      </c>
      <c r="B2697" s="70" t="s">
        <v>32612</v>
      </c>
      <c r="C2697" s="171">
        <v>9.3755031743757905E-2</v>
      </c>
      <c r="D2697" s="70" t="s">
        <v>4910</v>
      </c>
    </row>
    <row r="2698" spans="1:4">
      <c r="A2698" s="70" t="s">
        <v>23077</v>
      </c>
      <c r="B2698" s="70" t="s">
        <v>23076</v>
      </c>
      <c r="C2698" s="171">
        <v>9.3833814189132794E-2</v>
      </c>
      <c r="D2698" s="70" t="s">
        <v>4910</v>
      </c>
    </row>
    <row r="2699" spans="1:4">
      <c r="A2699" s="70" t="s">
        <v>19138</v>
      </c>
      <c r="B2699" s="70" t="s">
        <v>19138</v>
      </c>
      <c r="C2699" s="171">
        <v>9.3885283624755594E-2</v>
      </c>
      <c r="D2699" s="70" t="s">
        <v>4910</v>
      </c>
    </row>
    <row r="2700" spans="1:4">
      <c r="A2700" s="70" t="s">
        <v>32372</v>
      </c>
      <c r="B2700" s="70" t="s">
        <v>32371</v>
      </c>
      <c r="C2700" s="171">
        <v>9.4236624755098294E-2</v>
      </c>
      <c r="D2700" s="70" t="s">
        <v>4910</v>
      </c>
    </row>
    <row r="2701" spans="1:4">
      <c r="A2701" s="70" t="s">
        <v>24826</v>
      </c>
      <c r="B2701" s="70" t="s">
        <v>24825</v>
      </c>
      <c r="C2701" s="171">
        <v>9.4358676453953405E-2</v>
      </c>
      <c r="D2701" s="70" t="s">
        <v>4910</v>
      </c>
    </row>
    <row r="2702" spans="1:4">
      <c r="A2702" s="70" t="s">
        <v>30978</v>
      </c>
      <c r="B2702" s="70" t="s">
        <v>30977</v>
      </c>
      <c r="C2702" s="171">
        <v>9.4376646705373601E-2</v>
      </c>
      <c r="D2702" s="70" t="s">
        <v>4910</v>
      </c>
    </row>
    <row r="2703" spans="1:4">
      <c r="A2703" s="70" t="s">
        <v>33251</v>
      </c>
      <c r="B2703" s="70" t="s">
        <v>33250</v>
      </c>
      <c r="C2703" s="171">
        <v>9.4380982170255298E-2</v>
      </c>
      <c r="D2703" s="70" t="s">
        <v>4910</v>
      </c>
    </row>
    <row r="2704" spans="1:4">
      <c r="A2704" s="70" t="s">
        <v>32720</v>
      </c>
      <c r="B2704" s="70" t="s">
        <v>32719</v>
      </c>
      <c r="C2704" s="171">
        <v>9.4448270901367301E-2</v>
      </c>
      <c r="D2704" s="70" t="s">
        <v>4910</v>
      </c>
    </row>
    <row r="2705" spans="1:4">
      <c r="A2705" s="70" t="s">
        <v>13433</v>
      </c>
      <c r="B2705" s="70" t="s">
        <v>13432</v>
      </c>
      <c r="C2705" s="171">
        <v>9.4508854185216401E-2</v>
      </c>
      <c r="D2705" s="70" t="s">
        <v>4910</v>
      </c>
    </row>
    <row r="2706" spans="1:4">
      <c r="A2706" s="70" t="s">
        <v>19286</v>
      </c>
      <c r="B2706" s="70" t="s">
        <v>19285</v>
      </c>
      <c r="C2706" s="171">
        <v>9.4560765705180905E-2</v>
      </c>
      <c r="D2706" s="70" t="s">
        <v>4910</v>
      </c>
    </row>
    <row r="2707" spans="1:4">
      <c r="A2707" s="70" t="s">
        <v>19288</v>
      </c>
      <c r="B2707" s="70" t="s">
        <v>19287</v>
      </c>
      <c r="C2707" s="171">
        <v>9.4560765705180905E-2</v>
      </c>
      <c r="D2707" s="70" t="s">
        <v>4910</v>
      </c>
    </row>
    <row r="2708" spans="1:4">
      <c r="A2708" s="70" t="s">
        <v>16359</v>
      </c>
      <c r="B2708" s="70" t="s">
        <v>16358</v>
      </c>
      <c r="C2708" s="171">
        <v>9.4627735255497697E-2</v>
      </c>
      <c r="D2708" s="70" t="s">
        <v>4910</v>
      </c>
    </row>
    <row r="2709" spans="1:4">
      <c r="A2709" s="70" t="s">
        <v>24196</v>
      </c>
      <c r="B2709" s="70" t="s">
        <v>24195</v>
      </c>
      <c r="C2709" s="171">
        <v>9.4659099379702599E-2</v>
      </c>
      <c r="D2709" s="70" t="s">
        <v>4910</v>
      </c>
    </row>
    <row r="2710" spans="1:4">
      <c r="A2710" s="70" t="s">
        <v>11772</v>
      </c>
      <c r="B2710" s="70" t="s">
        <v>11771</v>
      </c>
      <c r="C2710" s="171">
        <v>9.4684182111893597E-2</v>
      </c>
      <c r="D2710" s="70" t="s">
        <v>4910</v>
      </c>
    </row>
    <row r="2711" spans="1:4">
      <c r="A2711" s="70" t="s">
        <v>26567</v>
      </c>
      <c r="B2711" s="70" t="s">
        <v>26566</v>
      </c>
      <c r="C2711" s="171">
        <v>9.4734285515887404E-2</v>
      </c>
      <c r="D2711" s="70" t="s">
        <v>4910</v>
      </c>
    </row>
    <row r="2712" spans="1:4">
      <c r="A2712" s="70" t="s">
        <v>28140</v>
      </c>
      <c r="B2712" s="70" t="s">
        <v>28139</v>
      </c>
      <c r="C2712" s="171">
        <v>9.4734609638501305E-2</v>
      </c>
      <c r="D2712" s="70" t="s">
        <v>4910</v>
      </c>
    </row>
    <row r="2713" spans="1:4">
      <c r="A2713" s="70" t="s">
        <v>32837</v>
      </c>
      <c r="B2713" s="70" t="s">
        <v>32837</v>
      </c>
      <c r="C2713" s="171">
        <v>9.4773949759472703E-2</v>
      </c>
      <c r="D2713" s="70" t="s">
        <v>4910</v>
      </c>
    </row>
    <row r="2714" spans="1:4">
      <c r="A2714" s="70" t="s">
        <v>23493</v>
      </c>
      <c r="B2714" s="70" t="s">
        <v>23492</v>
      </c>
      <c r="C2714" s="171">
        <v>9.4775400472239299E-2</v>
      </c>
      <c r="D2714" s="70" t="s">
        <v>4910</v>
      </c>
    </row>
    <row r="2715" spans="1:4">
      <c r="A2715" s="70" t="s">
        <v>26596</v>
      </c>
      <c r="B2715" s="70" t="s">
        <v>26595</v>
      </c>
      <c r="C2715" s="171">
        <v>9.4797318438866005E-2</v>
      </c>
      <c r="D2715" s="70" t="s">
        <v>4910</v>
      </c>
    </row>
    <row r="2716" spans="1:4">
      <c r="A2716" s="70" t="s">
        <v>20280</v>
      </c>
      <c r="B2716" s="70" t="s">
        <v>20279</v>
      </c>
      <c r="C2716" s="171">
        <v>9.4814252431646998E-2</v>
      </c>
      <c r="D2716" s="70" t="s">
        <v>4910</v>
      </c>
    </row>
    <row r="2717" spans="1:4">
      <c r="A2717" s="70" t="s">
        <v>25067</v>
      </c>
      <c r="B2717" s="70" t="s">
        <v>25066</v>
      </c>
      <c r="C2717" s="171">
        <v>9.4823903171891696E-2</v>
      </c>
      <c r="D2717" s="70" t="s">
        <v>4910</v>
      </c>
    </row>
    <row r="2718" spans="1:4">
      <c r="A2718" s="70" t="s">
        <v>29454</v>
      </c>
      <c r="B2718" s="70" t="s">
        <v>29453</v>
      </c>
      <c r="C2718" s="171">
        <v>9.51306476536527E-2</v>
      </c>
      <c r="D2718" s="70" t="s">
        <v>4910</v>
      </c>
    </row>
    <row r="2719" spans="1:4">
      <c r="A2719" s="70" t="s">
        <v>30200</v>
      </c>
      <c r="B2719" s="70" t="s">
        <v>30199</v>
      </c>
      <c r="C2719" s="171">
        <v>9.5162332854174705E-2</v>
      </c>
      <c r="D2719" s="70" t="s">
        <v>4910</v>
      </c>
    </row>
    <row r="2720" spans="1:4">
      <c r="A2720" s="70" t="s">
        <v>31279</v>
      </c>
      <c r="B2720" s="70" t="s">
        <v>31278</v>
      </c>
      <c r="C2720" s="171">
        <v>9.5176617995340995E-2</v>
      </c>
      <c r="D2720" s="70" t="s">
        <v>4910</v>
      </c>
    </row>
    <row r="2721" spans="1:4">
      <c r="A2721" s="70" t="s">
        <v>30510</v>
      </c>
      <c r="B2721" s="70" t="s">
        <v>30509</v>
      </c>
      <c r="C2721" s="171">
        <v>9.5229836162113099E-2</v>
      </c>
      <c r="D2721" s="70" t="s">
        <v>4910</v>
      </c>
    </row>
    <row r="2722" spans="1:4">
      <c r="A2722" s="70" t="s">
        <v>26466</v>
      </c>
      <c r="B2722" s="70" t="s">
        <v>26465</v>
      </c>
      <c r="C2722" s="171">
        <v>9.5239046339655006E-2</v>
      </c>
      <c r="D2722" s="70" t="s">
        <v>4910</v>
      </c>
    </row>
    <row r="2723" spans="1:4">
      <c r="A2723" s="70" t="s">
        <v>23025</v>
      </c>
      <c r="B2723" s="70" t="s">
        <v>23025</v>
      </c>
      <c r="C2723" s="171">
        <v>9.5352504861918097E-2</v>
      </c>
      <c r="D2723" s="70" t="s">
        <v>4910</v>
      </c>
    </row>
    <row r="2724" spans="1:4">
      <c r="A2724" s="70" t="s">
        <v>20604</v>
      </c>
      <c r="B2724" s="70" t="s">
        <v>3188</v>
      </c>
      <c r="C2724" s="171">
        <v>9.5360000561365496E-2</v>
      </c>
      <c r="D2724" s="70" t="s">
        <v>4910</v>
      </c>
    </row>
    <row r="2725" spans="1:4">
      <c r="A2725" s="70" t="s">
        <v>25908</v>
      </c>
      <c r="B2725" s="70" t="s">
        <v>25907</v>
      </c>
      <c r="C2725" s="171">
        <v>9.54406966832715E-2</v>
      </c>
      <c r="D2725" s="70" t="s">
        <v>4910</v>
      </c>
    </row>
    <row r="2726" spans="1:4">
      <c r="A2726" s="70" t="s">
        <v>31346</v>
      </c>
      <c r="B2726" s="70" t="s">
        <v>31345</v>
      </c>
      <c r="C2726" s="171">
        <v>9.5521310930318806E-2</v>
      </c>
      <c r="D2726" s="70" t="s">
        <v>4910</v>
      </c>
    </row>
    <row r="2727" spans="1:4">
      <c r="A2727" s="70" t="s">
        <v>16656</v>
      </c>
      <c r="B2727" s="70" t="s">
        <v>16655</v>
      </c>
      <c r="C2727" s="171">
        <v>9.5684283880990706E-2</v>
      </c>
      <c r="D2727" s="70" t="s">
        <v>4910</v>
      </c>
    </row>
    <row r="2728" spans="1:4">
      <c r="A2728" s="70" t="s">
        <v>15704</v>
      </c>
      <c r="B2728" s="70" t="s">
        <v>15703</v>
      </c>
      <c r="C2728" s="171">
        <v>9.5693472179365593E-2</v>
      </c>
      <c r="D2728" s="70" t="s">
        <v>4910</v>
      </c>
    </row>
    <row r="2729" spans="1:4">
      <c r="A2729" s="70" t="s">
        <v>28439</v>
      </c>
      <c r="B2729" s="70" t="s">
        <v>28438</v>
      </c>
      <c r="C2729" s="171">
        <v>9.5707104372023899E-2</v>
      </c>
      <c r="D2729" s="70" t="s">
        <v>4910</v>
      </c>
    </row>
    <row r="2730" spans="1:4">
      <c r="A2730" s="70" t="s">
        <v>13081</v>
      </c>
      <c r="B2730" s="70" t="s">
        <v>13080</v>
      </c>
      <c r="C2730" s="171">
        <v>9.5717035443173906E-2</v>
      </c>
      <c r="D2730" s="70" t="s">
        <v>4910</v>
      </c>
    </row>
    <row r="2731" spans="1:4">
      <c r="A2731" s="70" t="s">
        <v>30158</v>
      </c>
      <c r="B2731" s="70" t="s">
        <v>30157</v>
      </c>
      <c r="C2731" s="171">
        <v>9.5724527155060996E-2</v>
      </c>
      <c r="D2731" s="70" t="s">
        <v>4910</v>
      </c>
    </row>
    <row r="2732" spans="1:4">
      <c r="A2732" s="70" t="s">
        <v>27350</v>
      </c>
      <c r="B2732" s="70" t="s">
        <v>27350</v>
      </c>
      <c r="C2732" s="171">
        <v>9.5749915612434303E-2</v>
      </c>
      <c r="D2732" s="70" t="s">
        <v>4910</v>
      </c>
    </row>
    <row r="2733" spans="1:4">
      <c r="A2733" s="70" t="s">
        <v>23316</v>
      </c>
      <c r="B2733" s="70" t="s">
        <v>23315</v>
      </c>
      <c r="C2733" s="171">
        <v>9.5792898036963295E-2</v>
      </c>
      <c r="D2733" s="70" t="s">
        <v>4910</v>
      </c>
    </row>
    <row r="2734" spans="1:4">
      <c r="A2734" s="70" t="s">
        <v>15951</v>
      </c>
      <c r="B2734" s="70" t="s">
        <v>15950</v>
      </c>
      <c r="C2734" s="171">
        <v>9.5820221914940801E-2</v>
      </c>
      <c r="D2734" s="70" t="s">
        <v>4910</v>
      </c>
    </row>
    <row r="2735" spans="1:4">
      <c r="A2735" s="70" t="s">
        <v>33108</v>
      </c>
      <c r="B2735" s="70" t="s">
        <v>33107</v>
      </c>
      <c r="C2735" s="171">
        <v>9.5827601109675198E-2</v>
      </c>
      <c r="D2735" s="70" t="s">
        <v>4910</v>
      </c>
    </row>
    <row r="2736" spans="1:4">
      <c r="A2736" s="70" t="s">
        <v>26847</v>
      </c>
      <c r="B2736" s="70" t="s">
        <v>26846</v>
      </c>
      <c r="C2736" s="171">
        <v>9.6085864834267301E-2</v>
      </c>
      <c r="D2736" s="70" t="s">
        <v>4910</v>
      </c>
    </row>
    <row r="2737" spans="1:4">
      <c r="A2737" s="70" t="s">
        <v>29317</v>
      </c>
      <c r="B2737" s="70" t="s">
        <v>29316</v>
      </c>
      <c r="C2737" s="171">
        <v>9.6271040309397801E-2</v>
      </c>
      <c r="D2737" s="70" t="s">
        <v>4910</v>
      </c>
    </row>
    <row r="2738" spans="1:4">
      <c r="A2738" s="70" t="s">
        <v>31510</v>
      </c>
      <c r="B2738" s="70" t="s">
        <v>31509</v>
      </c>
      <c r="C2738" s="171">
        <v>9.6299211469711904E-2</v>
      </c>
      <c r="D2738" s="70" t="s">
        <v>4910</v>
      </c>
    </row>
    <row r="2739" spans="1:4">
      <c r="A2739" s="70" t="s">
        <v>24874</v>
      </c>
      <c r="B2739" s="70" t="s">
        <v>24873</v>
      </c>
      <c r="C2739" s="171">
        <v>9.6303692599148102E-2</v>
      </c>
      <c r="D2739" s="70" t="s">
        <v>4910</v>
      </c>
    </row>
    <row r="2740" spans="1:4">
      <c r="A2740" s="70" t="s">
        <v>27914</v>
      </c>
      <c r="B2740" s="70" t="s">
        <v>27913</v>
      </c>
      <c r="C2740" s="171">
        <v>9.6328259099338107E-2</v>
      </c>
      <c r="D2740" s="70" t="s">
        <v>4910</v>
      </c>
    </row>
    <row r="2741" spans="1:4">
      <c r="A2741" s="70" t="s">
        <v>26701</v>
      </c>
      <c r="B2741" s="70" t="s">
        <v>26700</v>
      </c>
      <c r="C2741" s="171">
        <v>9.6373535789836304E-2</v>
      </c>
      <c r="D2741" s="70" t="s">
        <v>4910</v>
      </c>
    </row>
    <row r="2742" spans="1:4">
      <c r="A2742" s="70" t="s">
        <v>18012</v>
      </c>
      <c r="B2742" s="70" t="s">
        <v>18011</v>
      </c>
      <c r="C2742" s="171">
        <v>9.6694707845298294E-2</v>
      </c>
      <c r="D2742" s="70" t="s">
        <v>4910</v>
      </c>
    </row>
    <row r="2743" spans="1:4">
      <c r="A2743" s="70" t="s">
        <v>25873</v>
      </c>
      <c r="B2743" s="70" t="s">
        <v>25872</v>
      </c>
      <c r="C2743" s="171">
        <v>9.6771155515570195E-2</v>
      </c>
      <c r="D2743" s="70" t="s">
        <v>4910</v>
      </c>
    </row>
    <row r="2744" spans="1:4">
      <c r="A2744" s="70" t="s">
        <v>23383</v>
      </c>
      <c r="B2744" s="70" t="s">
        <v>23382</v>
      </c>
      <c r="C2744" s="171">
        <v>9.6838988978733304E-2</v>
      </c>
      <c r="D2744" s="70" t="s">
        <v>4910</v>
      </c>
    </row>
    <row r="2745" spans="1:4">
      <c r="A2745" s="70" t="s">
        <v>27538</v>
      </c>
      <c r="B2745" s="70" t="s">
        <v>27537</v>
      </c>
      <c r="C2745" s="171">
        <v>9.6845038095915006E-2</v>
      </c>
      <c r="D2745" s="70" t="s">
        <v>4910</v>
      </c>
    </row>
    <row r="2746" spans="1:4">
      <c r="A2746" s="70" t="s">
        <v>23227</v>
      </c>
      <c r="B2746" s="70" t="s">
        <v>23226</v>
      </c>
      <c r="C2746" s="171">
        <v>9.6999889276585399E-2</v>
      </c>
      <c r="D2746" s="70" t="s">
        <v>4910</v>
      </c>
    </row>
    <row r="2747" spans="1:4">
      <c r="A2747" s="70" t="s">
        <v>21713</v>
      </c>
      <c r="B2747" s="70" t="s">
        <v>21712</v>
      </c>
      <c r="C2747" s="171">
        <v>9.7099075856590597E-2</v>
      </c>
      <c r="D2747" s="70" t="s">
        <v>4910</v>
      </c>
    </row>
    <row r="2748" spans="1:4">
      <c r="A2748" s="70" t="s">
        <v>26964</v>
      </c>
      <c r="B2748" s="70" t="s">
        <v>26963</v>
      </c>
      <c r="C2748" s="171">
        <v>9.7120352223361503E-2</v>
      </c>
      <c r="D2748" s="70" t="s">
        <v>4910</v>
      </c>
    </row>
    <row r="2749" spans="1:4">
      <c r="A2749" s="70" t="s">
        <v>32305</v>
      </c>
      <c r="B2749" s="70" t="s">
        <v>32304</v>
      </c>
      <c r="C2749" s="171">
        <v>9.7145888109174197E-2</v>
      </c>
      <c r="D2749" s="70" t="s">
        <v>4910</v>
      </c>
    </row>
    <row r="2750" spans="1:4">
      <c r="A2750" s="70" t="s">
        <v>27780</v>
      </c>
      <c r="B2750" s="70" t="s">
        <v>27779</v>
      </c>
      <c r="C2750" s="171">
        <v>9.7208301514011594E-2</v>
      </c>
      <c r="D2750" s="70" t="s">
        <v>4910</v>
      </c>
    </row>
    <row r="2751" spans="1:4">
      <c r="A2751" s="70" t="s">
        <v>26828</v>
      </c>
      <c r="B2751" s="70" t="s">
        <v>26827</v>
      </c>
      <c r="C2751" s="171">
        <v>9.7228126351372596E-2</v>
      </c>
      <c r="D2751" s="70" t="s">
        <v>4910</v>
      </c>
    </row>
    <row r="2752" spans="1:4">
      <c r="A2752" s="70" t="s">
        <v>20888</v>
      </c>
      <c r="B2752" s="70" t="s">
        <v>20887</v>
      </c>
      <c r="C2752" s="171">
        <v>9.7309241012382197E-2</v>
      </c>
      <c r="D2752" s="70" t="s">
        <v>4910</v>
      </c>
    </row>
    <row r="2753" spans="1:4">
      <c r="A2753" s="70" t="s">
        <v>29636</v>
      </c>
      <c r="B2753" s="70" t="s">
        <v>29635</v>
      </c>
      <c r="C2753" s="171">
        <v>9.7508636380069305E-2</v>
      </c>
      <c r="D2753" s="70" t="s">
        <v>4910</v>
      </c>
    </row>
    <row r="2754" spans="1:4">
      <c r="A2754" s="70" t="s">
        <v>31234</v>
      </c>
      <c r="B2754" s="70" t="s">
        <v>31233</v>
      </c>
      <c r="C2754" s="171">
        <v>9.7552641619283106E-2</v>
      </c>
      <c r="D2754" s="70" t="s">
        <v>4910</v>
      </c>
    </row>
    <row r="2755" spans="1:4">
      <c r="A2755" s="70" t="s">
        <v>15792</v>
      </c>
      <c r="B2755" s="70" t="s">
        <v>15791</v>
      </c>
      <c r="C2755" s="171">
        <v>9.7590122890275396E-2</v>
      </c>
      <c r="D2755" s="70" t="s">
        <v>4910</v>
      </c>
    </row>
    <row r="2756" spans="1:4">
      <c r="A2756" s="70" t="s">
        <v>16780</v>
      </c>
      <c r="B2756" s="70" t="s">
        <v>16779</v>
      </c>
      <c r="C2756" s="171">
        <v>9.7606051213538797E-2</v>
      </c>
      <c r="D2756" s="70" t="s">
        <v>4910</v>
      </c>
    </row>
    <row r="2757" spans="1:4">
      <c r="A2757" s="70" t="s">
        <v>30995</v>
      </c>
      <c r="B2757" s="70" t="s">
        <v>30994</v>
      </c>
      <c r="C2757" s="171">
        <v>9.7652043903253105E-2</v>
      </c>
      <c r="D2757" s="70" t="s">
        <v>4910</v>
      </c>
    </row>
    <row r="2758" spans="1:4">
      <c r="A2758" s="70" t="s">
        <v>22810</v>
      </c>
      <c r="B2758" s="70" t="s">
        <v>22810</v>
      </c>
      <c r="C2758" s="171">
        <v>9.7758006049768406E-2</v>
      </c>
      <c r="D2758" s="70" t="s">
        <v>4910</v>
      </c>
    </row>
    <row r="2759" spans="1:4">
      <c r="A2759" s="70" t="s">
        <v>33025</v>
      </c>
      <c r="B2759" s="70" t="s">
        <v>33024</v>
      </c>
      <c r="C2759" s="171">
        <v>9.7761033077489304E-2</v>
      </c>
      <c r="D2759" s="70" t="s">
        <v>4910</v>
      </c>
    </row>
    <row r="2760" spans="1:4">
      <c r="A2760" s="70" t="s">
        <v>28982</v>
      </c>
      <c r="B2760" s="70" t="s">
        <v>28981</v>
      </c>
      <c r="C2760" s="171">
        <v>9.7761119504758603E-2</v>
      </c>
      <c r="D2760" s="70" t="s">
        <v>4910</v>
      </c>
    </row>
    <row r="2761" spans="1:4">
      <c r="A2761" s="70" t="s">
        <v>14629</v>
      </c>
      <c r="B2761" s="70" t="s">
        <v>14628</v>
      </c>
      <c r="C2761" s="171">
        <v>9.7771729628353204E-2</v>
      </c>
      <c r="D2761" s="70" t="s">
        <v>4910</v>
      </c>
    </row>
    <row r="2762" spans="1:4">
      <c r="A2762" s="70" t="s">
        <v>18171</v>
      </c>
      <c r="B2762" s="70" t="s">
        <v>18170</v>
      </c>
      <c r="C2762" s="171">
        <v>9.7847853594657905E-2</v>
      </c>
      <c r="D2762" s="70" t="s">
        <v>4910</v>
      </c>
    </row>
    <row r="2763" spans="1:4">
      <c r="A2763" s="70" t="s">
        <v>24311</v>
      </c>
      <c r="B2763" s="70" t="s">
        <v>24310</v>
      </c>
      <c r="C2763" s="171">
        <v>9.8081094953978001E-2</v>
      </c>
      <c r="D2763" s="70" t="s">
        <v>4910</v>
      </c>
    </row>
    <row r="2764" spans="1:4">
      <c r="A2764" s="70" t="s">
        <v>26493</v>
      </c>
      <c r="B2764" s="70" t="s">
        <v>26492</v>
      </c>
      <c r="C2764" s="171">
        <v>9.8095000111850003E-2</v>
      </c>
      <c r="D2764" s="70" t="s">
        <v>4910</v>
      </c>
    </row>
    <row r="2765" spans="1:4">
      <c r="A2765" s="70" t="s">
        <v>28498</v>
      </c>
      <c r="B2765" s="70" t="s">
        <v>28498</v>
      </c>
      <c r="C2765" s="171">
        <v>9.8157189584547805E-2</v>
      </c>
      <c r="D2765" s="70" t="s">
        <v>4910</v>
      </c>
    </row>
    <row r="2766" spans="1:4">
      <c r="A2766" s="70" t="s">
        <v>16180</v>
      </c>
      <c r="B2766" s="70" t="s">
        <v>16179</v>
      </c>
      <c r="C2766" s="171">
        <v>9.8354031298297506E-2</v>
      </c>
      <c r="D2766" s="70" t="s">
        <v>4910</v>
      </c>
    </row>
    <row r="2767" spans="1:4">
      <c r="A2767" s="70" t="s">
        <v>16178</v>
      </c>
      <c r="B2767" s="70" t="s">
        <v>16177</v>
      </c>
      <c r="C2767" s="171">
        <v>9.8354031298297506E-2</v>
      </c>
      <c r="D2767" s="70" t="s">
        <v>4910</v>
      </c>
    </row>
    <row r="2768" spans="1:4">
      <c r="A2768" s="70" t="s">
        <v>26649</v>
      </c>
      <c r="B2768" s="70" t="s">
        <v>26648</v>
      </c>
      <c r="C2768" s="171">
        <v>9.8436863345014503E-2</v>
      </c>
      <c r="D2768" s="70" t="s">
        <v>4910</v>
      </c>
    </row>
    <row r="2769" spans="1:4">
      <c r="A2769" s="70" t="s">
        <v>30117</v>
      </c>
      <c r="B2769" s="70" t="s">
        <v>30116</v>
      </c>
      <c r="C2769" s="171">
        <v>9.8436952109377598E-2</v>
      </c>
      <c r="D2769" s="70" t="s">
        <v>4910</v>
      </c>
    </row>
    <row r="2770" spans="1:4">
      <c r="A2770" s="70" t="s">
        <v>24631</v>
      </c>
      <c r="B2770" s="70" t="s">
        <v>24630</v>
      </c>
      <c r="C2770" s="171">
        <v>9.8464073005262304E-2</v>
      </c>
      <c r="D2770" s="70" t="s">
        <v>4910</v>
      </c>
    </row>
    <row r="2771" spans="1:4">
      <c r="A2771" s="70" t="s">
        <v>32716</v>
      </c>
      <c r="B2771" s="70" t="s">
        <v>32715</v>
      </c>
      <c r="C2771" s="171">
        <v>9.8472720743701794E-2</v>
      </c>
      <c r="D2771" s="70" t="s">
        <v>4910</v>
      </c>
    </row>
    <row r="2772" spans="1:4">
      <c r="A2772" s="70" t="s">
        <v>15765</v>
      </c>
      <c r="B2772" s="70" t="s">
        <v>15764</v>
      </c>
      <c r="C2772" s="171">
        <v>9.8496628113355703E-2</v>
      </c>
      <c r="D2772" s="70" t="s">
        <v>4910</v>
      </c>
    </row>
    <row r="2773" spans="1:4">
      <c r="A2773" s="70" t="s">
        <v>11918</v>
      </c>
      <c r="B2773" s="70" t="s">
        <v>11917</v>
      </c>
      <c r="C2773" s="171">
        <v>9.8651545203857299E-2</v>
      </c>
      <c r="D2773" s="70" t="s">
        <v>4910</v>
      </c>
    </row>
    <row r="2774" spans="1:4">
      <c r="A2774" s="70" t="s">
        <v>17858</v>
      </c>
      <c r="B2774" s="70" t="s">
        <v>17857</v>
      </c>
      <c r="C2774" s="171">
        <v>9.8716651449476195E-2</v>
      </c>
      <c r="D2774" s="70" t="s">
        <v>4910</v>
      </c>
    </row>
    <row r="2775" spans="1:4">
      <c r="A2775" s="70" t="s">
        <v>17893</v>
      </c>
      <c r="B2775" s="70" t="s">
        <v>17892</v>
      </c>
      <c r="C2775" s="171">
        <v>9.8744480415215399E-2</v>
      </c>
      <c r="D2775" s="70" t="s">
        <v>4910</v>
      </c>
    </row>
    <row r="2776" spans="1:4">
      <c r="A2776" s="70" t="s">
        <v>29495</v>
      </c>
      <c r="B2776" s="70" t="s">
        <v>29494</v>
      </c>
      <c r="C2776" s="171">
        <v>9.8857677066410299E-2</v>
      </c>
      <c r="D2776" s="70" t="s">
        <v>4910</v>
      </c>
    </row>
    <row r="2777" spans="1:4">
      <c r="A2777" s="70" t="s">
        <v>20182</v>
      </c>
      <c r="B2777" s="70" t="s">
        <v>20181</v>
      </c>
      <c r="C2777" s="171">
        <v>9.8861298194130295E-2</v>
      </c>
      <c r="D2777" s="70" t="s">
        <v>4910</v>
      </c>
    </row>
    <row r="2778" spans="1:4">
      <c r="A2778" s="70" t="s">
        <v>27118</v>
      </c>
      <c r="B2778" s="70" t="s">
        <v>27117</v>
      </c>
      <c r="C2778" s="171">
        <v>9.9089201226866097E-2</v>
      </c>
      <c r="D2778" s="70" t="s">
        <v>4910</v>
      </c>
    </row>
    <row r="2779" spans="1:4">
      <c r="A2779" s="70" t="s">
        <v>26843</v>
      </c>
      <c r="B2779" s="70" t="s">
        <v>26842</v>
      </c>
      <c r="C2779" s="171">
        <v>9.9292929963612095E-2</v>
      </c>
      <c r="D2779" s="70" t="s">
        <v>4910</v>
      </c>
    </row>
    <row r="2780" spans="1:4">
      <c r="A2780" s="70" t="s">
        <v>24393</v>
      </c>
      <c r="B2780" s="70" t="s">
        <v>24392</v>
      </c>
      <c r="C2780" s="171">
        <v>9.9304705604668697E-2</v>
      </c>
      <c r="D2780" s="70" t="s">
        <v>4910</v>
      </c>
    </row>
    <row r="2781" spans="1:4">
      <c r="A2781" s="70" t="s">
        <v>29877</v>
      </c>
      <c r="B2781" s="70" t="s">
        <v>29876</v>
      </c>
      <c r="C2781" s="171">
        <v>9.9345880876850895E-2</v>
      </c>
      <c r="D2781" s="70" t="s">
        <v>4910</v>
      </c>
    </row>
    <row r="2782" spans="1:4">
      <c r="A2782" s="70" t="s">
        <v>30530</v>
      </c>
      <c r="B2782" s="70" t="s">
        <v>30529</v>
      </c>
      <c r="C2782" s="171">
        <v>9.9399145708146494E-2</v>
      </c>
      <c r="D2782" s="70" t="s">
        <v>4910</v>
      </c>
    </row>
    <row r="2783" spans="1:4">
      <c r="A2783" s="70" t="s">
        <v>29841</v>
      </c>
      <c r="B2783" s="70" t="s">
        <v>29840</v>
      </c>
      <c r="C2783" s="171">
        <v>9.9408465336853505E-2</v>
      </c>
      <c r="D2783" s="70" t="s">
        <v>4910</v>
      </c>
    </row>
    <row r="2784" spans="1:4">
      <c r="A2784" s="70" t="s">
        <v>28992</v>
      </c>
      <c r="B2784" s="70" t="s">
        <v>28991</v>
      </c>
      <c r="C2784" s="171">
        <v>9.9554962132672606E-2</v>
      </c>
      <c r="D2784" s="70" t="s">
        <v>4910</v>
      </c>
    </row>
    <row r="2785" spans="1:4">
      <c r="A2785" s="70" t="s">
        <v>30934</v>
      </c>
      <c r="B2785" s="70" t="s">
        <v>30933</v>
      </c>
      <c r="C2785" s="171">
        <v>9.9618148621080094E-2</v>
      </c>
      <c r="D2785" s="70" t="s">
        <v>4910</v>
      </c>
    </row>
    <row r="2786" spans="1:4">
      <c r="A2786" s="70" t="s">
        <v>23052</v>
      </c>
      <c r="B2786" s="70" t="s">
        <v>23051</v>
      </c>
      <c r="C2786" s="171">
        <v>9.96661211970543E-2</v>
      </c>
      <c r="D2786" s="70" t="s">
        <v>4910</v>
      </c>
    </row>
    <row r="2787" spans="1:4">
      <c r="A2787" s="70" t="s">
        <v>31775</v>
      </c>
      <c r="B2787" s="70" t="s">
        <v>31774</v>
      </c>
      <c r="C2787" s="171">
        <v>9.9759926724301604E-2</v>
      </c>
      <c r="D2787" s="70" t="s">
        <v>4910</v>
      </c>
    </row>
    <row r="2788" spans="1:4">
      <c r="A2788" s="70" t="s">
        <v>18277</v>
      </c>
      <c r="B2788" s="70" t="s">
        <v>18276</v>
      </c>
      <c r="C2788" s="171">
        <v>9.9770353127931199E-2</v>
      </c>
      <c r="D2788" s="70" t="s">
        <v>4910</v>
      </c>
    </row>
    <row r="2789" spans="1:4">
      <c r="A2789" s="70" t="s">
        <v>21746</v>
      </c>
      <c r="B2789" s="70" t="s">
        <v>21745</v>
      </c>
      <c r="C2789" s="171">
        <v>9.9856496056906399E-2</v>
      </c>
      <c r="D2789" s="70" t="s">
        <v>4910</v>
      </c>
    </row>
    <row r="2790" spans="1:4">
      <c r="A2790" s="70" t="s">
        <v>16024</v>
      </c>
      <c r="B2790" s="70" t="s">
        <v>16023</v>
      </c>
      <c r="C2790" s="171">
        <v>9.9863081025304001E-2</v>
      </c>
      <c r="D2790" s="70" t="s">
        <v>4910</v>
      </c>
    </row>
    <row r="2791" spans="1:4">
      <c r="A2791" s="70" t="s">
        <v>14895</v>
      </c>
      <c r="B2791" s="70" t="s">
        <v>14894</v>
      </c>
      <c r="C2791" s="171">
        <v>0.100027904505431</v>
      </c>
      <c r="D2791" s="70" t="s">
        <v>4910</v>
      </c>
    </row>
    <row r="2792" spans="1:4">
      <c r="A2792" s="70" t="s">
        <v>18771</v>
      </c>
      <c r="B2792" s="70" t="s">
        <v>18770</v>
      </c>
      <c r="C2792" s="171">
        <v>0.100045689629947</v>
      </c>
      <c r="D2792" s="70" t="s">
        <v>4910</v>
      </c>
    </row>
    <row r="2793" spans="1:4">
      <c r="A2793" s="70" t="s">
        <v>12962</v>
      </c>
      <c r="B2793" s="70" t="s">
        <v>12961</v>
      </c>
      <c r="C2793" s="171">
        <v>0.10009896564331699</v>
      </c>
      <c r="D2793" s="70" t="s">
        <v>4910</v>
      </c>
    </row>
    <row r="2794" spans="1:4">
      <c r="A2794" s="70" t="s">
        <v>22190</v>
      </c>
      <c r="B2794" s="70" t="s">
        <v>22189</v>
      </c>
      <c r="C2794" s="171">
        <v>0.100113751400257</v>
      </c>
      <c r="D2794" s="70" t="s">
        <v>4910</v>
      </c>
    </row>
    <row r="2795" spans="1:4">
      <c r="A2795" s="70" t="s">
        <v>27326</v>
      </c>
      <c r="B2795" s="70" t="s">
        <v>27325</v>
      </c>
      <c r="C2795" s="171">
        <v>0.100166497877553</v>
      </c>
      <c r="D2795" s="70" t="s">
        <v>4910</v>
      </c>
    </row>
    <row r="2796" spans="1:4">
      <c r="A2796" s="70" t="s">
        <v>13702</v>
      </c>
      <c r="B2796" s="70" t="s">
        <v>13701</v>
      </c>
      <c r="C2796" s="171">
        <v>0.100209955948112</v>
      </c>
      <c r="D2796" s="70" t="s">
        <v>4910</v>
      </c>
    </row>
    <row r="2797" spans="1:4">
      <c r="A2797" s="70" t="s">
        <v>28116</v>
      </c>
      <c r="B2797" s="70" t="s">
        <v>28115</v>
      </c>
      <c r="C2797" s="171">
        <v>0.100222118981103</v>
      </c>
      <c r="D2797" s="70" t="s">
        <v>4910</v>
      </c>
    </row>
    <row r="2798" spans="1:4">
      <c r="A2798" s="70" t="s">
        <v>8252</v>
      </c>
      <c r="B2798" s="70" t="s">
        <v>8251</v>
      </c>
      <c r="C2798" s="171">
        <v>0.10043996534842101</v>
      </c>
      <c r="D2798" s="70" t="s">
        <v>4910</v>
      </c>
    </row>
    <row r="2799" spans="1:4">
      <c r="A2799" s="70" t="s">
        <v>18845</v>
      </c>
      <c r="B2799" s="70" t="s">
        <v>18844</v>
      </c>
      <c r="C2799" s="171">
        <v>0.10047013963086</v>
      </c>
      <c r="D2799" s="70" t="s">
        <v>4910</v>
      </c>
    </row>
    <row r="2800" spans="1:4">
      <c r="A2800" s="70" t="s">
        <v>23327</v>
      </c>
      <c r="B2800" s="70" t="s">
        <v>23326</v>
      </c>
      <c r="C2800" s="171">
        <v>0.100531031945683</v>
      </c>
      <c r="D2800" s="70" t="s">
        <v>4910</v>
      </c>
    </row>
    <row r="2801" spans="1:4">
      <c r="A2801" s="70" t="s">
        <v>31317</v>
      </c>
      <c r="B2801" s="70" t="s">
        <v>31316</v>
      </c>
      <c r="C2801" s="171">
        <v>0.100557767283764</v>
      </c>
      <c r="D2801" s="70" t="s">
        <v>4910</v>
      </c>
    </row>
    <row r="2802" spans="1:4">
      <c r="A2802" s="70" t="s">
        <v>23221</v>
      </c>
      <c r="B2802" s="70" t="s">
        <v>23220</v>
      </c>
      <c r="C2802" s="171">
        <v>0.100609600626544</v>
      </c>
      <c r="D2802" s="70" t="s">
        <v>4910</v>
      </c>
    </row>
    <row r="2803" spans="1:4">
      <c r="A2803" s="70" t="s">
        <v>32821</v>
      </c>
      <c r="B2803" s="70" t="s">
        <v>32820</v>
      </c>
      <c r="C2803" s="171">
        <v>0.100753277620124</v>
      </c>
      <c r="D2803" s="70" t="s">
        <v>4910</v>
      </c>
    </row>
    <row r="2804" spans="1:4">
      <c r="A2804" s="70" t="s">
        <v>21147</v>
      </c>
      <c r="B2804" s="70" t="s">
        <v>21146</v>
      </c>
      <c r="C2804" s="171">
        <v>0.100764011706492</v>
      </c>
      <c r="D2804" s="70" t="s">
        <v>4910</v>
      </c>
    </row>
    <row r="2805" spans="1:4">
      <c r="A2805" s="70" t="s">
        <v>23742</v>
      </c>
      <c r="B2805" s="70" t="s">
        <v>23741</v>
      </c>
      <c r="C2805" s="171">
        <v>0.100778849214171</v>
      </c>
      <c r="D2805" s="70" t="s">
        <v>4910</v>
      </c>
    </row>
    <row r="2806" spans="1:4">
      <c r="A2806" s="70" t="s">
        <v>20778</v>
      </c>
      <c r="B2806" s="70" t="s">
        <v>20777</v>
      </c>
      <c r="C2806" s="171">
        <v>0.100787411322467</v>
      </c>
      <c r="D2806" s="70" t="s">
        <v>4910</v>
      </c>
    </row>
    <row r="2807" spans="1:4">
      <c r="A2807" s="70" t="s">
        <v>25063</v>
      </c>
      <c r="B2807" s="70" t="s">
        <v>25062</v>
      </c>
      <c r="C2807" s="171">
        <v>0.100818192738847</v>
      </c>
      <c r="D2807" s="70" t="s">
        <v>4910</v>
      </c>
    </row>
    <row r="2808" spans="1:4">
      <c r="A2808" s="70" t="s">
        <v>19727</v>
      </c>
      <c r="B2808" s="70" t="s">
        <v>19726</v>
      </c>
      <c r="C2808" s="171">
        <v>0.100975293976106</v>
      </c>
      <c r="D2808" s="70" t="s">
        <v>4910</v>
      </c>
    </row>
    <row r="2809" spans="1:4">
      <c r="A2809" s="70" t="s">
        <v>30150</v>
      </c>
      <c r="B2809" s="70" t="s">
        <v>30149</v>
      </c>
      <c r="C2809" s="171">
        <v>0.101019438698775</v>
      </c>
      <c r="D2809" s="70" t="s">
        <v>4910</v>
      </c>
    </row>
    <row r="2810" spans="1:4">
      <c r="A2810" s="70" t="s">
        <v>29418</v>
      </c>
      <c r="B2810" s="70" t="s">
        <v>29417</v>
      </c>
      <c r="C2810" s="171">
        <v>0.101034950878056</v>
      </c>
      <c r="D2810" s="70" t="s">
        <v>4910</v>
      </c>
    </row>
    <row r="2811" spans="1:4">
      <c r="A2811" s="70" t="s">
        <v>25723</v>
      </c>
      <c r="B2811" s="70" t="s">
        <v>25722</v>
      </c>
      <c r="C2811" s="171">
        <v>0.10103592037381599</v>
      </c>
      <c r="D2811" s="70" t="s">
        <v>4910</v>
      </c>
    </row>
    <row r="2812" spans="1:4">
      <c r="A2812" s="70" t="s">
        <v>23706</v>
      </c>
      <c r="B2812" s="70" t="s">
        <v>23705</v>
      </c>
      <c r="C2812" s="171">
        <v>0.10107113894955599</v>
      </c>
      <c r="D2812" s="70" t="s">
        <v>4910</v>
      </c>
    </row>
    <row r="2813" spans="1:4">
      <c r="A2813" s="70" t="s">
        <v>31675</v>
      </c>
      <c r="B2813" s="70" t="s">
        <v>31674</v>
      </c>
      <c r="C2813" s="171">
        <v>0.101080452392416</v>
      </c>
      <c r="D2813" s="70" t="s">
        <v>4910</v>
      </c>
    </row>
    <row r="2814" spans="1:4">
      <c r="A2814" s="70" t="s">
        <v>15391</v>
      </c>
      <c r="B2814" s="70" t="s">
        <v>15390</v>
      </c>
      <c r="C2814" s="171">
        <v>0.101125313473339</v>
      </c>
      <c r="D2814" s="70" t="s">
        <v>4910</v>
      </c>
    </row>
    <row r="2815" spans="1:4">
      <c r="A2815" s="70" t="s">
        <v>20718</v>
      </c>
      <c r="B2815" s="70" t="s">
        <v>20717</v>
      </c>
      <c r="C2815" s="171">
        <v>0.101131594787036</v>
      </c>
      <c r="D2815" s="70" t="s">
        <v>4910</v>
      </c>
    </row>
    <row r="2816" spans="1:4">
      <c r="A2816" s="70" t="s">
        <v>14701</v>
      </c>
      <c r="B2816" s="70" t="s">
        <v>14700</v>
      </c>
      <c r="C2816" s="171">
        <v>0.101299316666545</v>
      </c>
      <c r="D2816" s="70" t="s">
        <v>4910</v>
      </c>
    </row>
    <row r="2817" spans="1:4">
      <c r="A2817" s="70" t="s">
        <v>25647</v>
      </c>
      <c r="B2817" s="70" t="s">
        <v>25646</v>
      </c>
      <c r="C2817" s="171">
        <v>0.101340217518707</v>
      </c>
      <c r="D2817" s="70" t="s">
        <v>4910</v>
      </c>
    </row>
    <row r="2818" spans="1:4">
      <c r="A2818" s="70" t="s">
        <v>13842</v>
      </c>
      <c r="B2818" s="70" t="s">
        <v>13841</v>
      </c>
      <c r="C2818" s="171">
        <v>0.10139273122940801</v>
      </c>
      <c r="D2818" s="70" t="s">
        <v>4910</v>
      </c>
    </row>
    <row r="2819" spans="1:4">
      <c r="A2819" s="70" t="s">
        <v>28191</v>
      </c>
      <c r="B2819" s="70" t="s">
        <v>28190</v>
      </c>
      <c r="C2819" s="171">
        <v>0.101502039820833</v>
      </c>
      <c r="D2819" s="70" t="s">
        <v>4910</v>
      </c>
    </row>
    <row r="2820" spans="1:4">
      <c r="A2820" s="70" t="s">
        <v>16391</v>
      </c>
      <c r="B2820" s="70" t="s">
        <v>16390</v>
      </c>
      <c r="C2820" s="171">
        <v>0.101563899567266</v>
      </c>
      <c r="D2820" s="70" t="s">
        <v>4910</v>
      </c>
    </row>
    <row r="2821" spans="1:4">
      <c r="A2821" s="70" t="s">
        <v>31871</v>
      </c>
      <c r="B2821" s="70" t="s">
        <v>31870</v>
      </c>
      <c r="C2821" s="171">
        <v>0.101609811794939</v>
      </c>
      <c r="D2821" s="70" t="s">
        <v>4910</v>
      </c>
    </row>
    <row r="2822" spans="1:4">
      <c r="A2822" s="70" t="s">
        <v>24034</v>
      </c>
      <c r="B2822" s="70" t="s">
        <v>24033</v>
      </c>
      <c r="C2822" s="171">
        <v>0.101690080671605</v>
      </c>
      <c r="D2822" s="70" t="s">
        <v>4910</v>
      </c>
    </row>
    <row r="2823" spans="1:4">
      <c r="A2823" s="70" t="s">
        <v>19811</v>
      </c>
      <c r="B2823" s="70" t="s">
        <v>19810</v>
      </c>
      <c r="C2823" s="171">
        <v>0.101747788911006</v>
      </c>
      <c r="D2823" s="70" t="s">
        <v>4910</v>
      </c>
    </row>
    <row r="2824" spans="1:4">
      <c r="A2824" s="70" t="s">
        <v>10919</v>
      </c>
      <c r="B2824" s="70" t="s">
        <v>10918</v>
      </c>
      <c r="C2824" s="171">
        <v>0.101882715074316</v>
      </c>
      <c r="D2824" s="70" t="s">
        <v>4910</v>
      </c>
    </row>
    <row r="2825" spans="1:4">
      <c r="A2825" s="70" t="s">
        <v>25470</v>
      </c>
      <c r="B2825" s="70" t="s">
        <v>25469</v>
      </c>
      <c r="C2825" s="171">
        <v>0.101974274797738</v>
      </c>
      <c r="D2825" s="70" t="s">
        <v>4910</v>
      </c>
    </row>
    <row r="2826" spans="1:4">
      <c r="A2826" s="70" t="s">
        <v>23455</v>
      </c>
      <c r="B2826" s="70" t="s">
        <v>23454</v>
      </c>
      <c r="C2826" s="171">
        <v>0.102023672780766</v>
      </c>
      <c r="D2826" s="70" t="s">
        <v>4910</v>
      </c>
    </row>
    <row r="2827" spans="1:4">
      <c r="A2827" s="70" t="s">
        <v>16906</v>
      </c>
      <c r="B2827" s="70" t="s">
        <v>16905</v>
      </c>
      <c r="C2827" s="171">
        <v>0.10203764385514701</v>
      </c>
      <c r="D2827" s="70" t="s">
        <v>4910</v>
      </c>
    </row>
    <row r="2828" spans="1:4">
      <c r="A2828" s="70" t="s">
        <v>8072</v>
      </c>
      <c r="B2828" s="70" t="s">
        <v>8071</v>
      </c>
      <c r="C2828" s="171">
        <v>0.102091057013406</v>
      </c>
      <c r="D2828" s="70" t="s">
        <v>4910</v>
      </c>
    </row>
    <row r="2829" spans="1:4">
      <c r="A2829" s="70" t="s">
        <v>19750</v>
      </c>
      <c r="B2829" s="70" t="s">
        <v>19749</v>
      </c>
      <c r="C2829" s="171">
        <v>0.102236867181646</v>
      </c>
      <c r="D2829" s="70" t="s">
        <v>4910</v>
      </c>
    </row>
    <row r="2830" spans="1:4">
      <c r="A2830" s="70" t="s">
        <v>32392</v>
      </c>
      <c r="B2830" s="70" t="s">
        <v>32391</v>
      </c>
      <c r="C2830" s="171">
        <v>0.102511256361919</v>
      </c>
      <c r="D2830" s="70" t="s">
        <v>4910</v>
      </c>
    </row>
    <row r="2831" spans="1:4">
      <c r="A2831" s="70" t="s">
        <v>26126</v>
      </c>
      <c r="B2831" s="70" t="s">
        <v>26125</v>
      </c>
      <c r="C2831" s="171">
        <v>0.102512855600638</v>
      </c>
      <c r="D2831" s="70" t="s">
        <v>4910</v>
      </c>
    </row>
    <row r="2832" spans="1:4">
      <c r="A2832" s="70" t="s">
        <v>23844</v>
      </c>
      <c r="B2832" s="70" t="s">
        <v>23843</v>
      </c>
      <c r="C2832" s="171">
        <v>0.10252551208952999</v>
      </c>
      <c r="D2832" s="70" t="s">
        <v>4910</v>
      </c>
    </row>
    <row r="2833" spans="1:4">
      <c r="A2833" s="70" t="s">
        <v>30392</v>
      </c>
      <c r="B2833" s="70" t="s">
        <v>30391</v>
      </c>
      <c r="C2833" s="171">
        <v>0.102757049006648</v>
      </c>
      <c r="D2833" s="70" t="s">
        <v>4910</v>
      </c>
    </row>
    <row r="2834" spans="1:4">
      <c r="A2834" s="70" t="s">
        <v>29070</v>
      </c>
      <c r="B2834" s="70" t="s">
        <v>29069</v>
      </c>
      <c r="C2834" s="171">
        <v>0.102786989660462</v>
      </c>
      <c r="D2834" s="70" t="s">
        <v>4910</v>
      </c>
    </row>
    <row r="2835" spans="1:4">
      <c r="A2835" s="70" t="s">
        <v>31471</v>
      </c>
      <c r="B2835" s="70" t="s">
        <v>31471</v>
      </c>
      <c r="C2835" s="171">
        <v>0.10280562633747101</v>
      </c>
      <c r="D2835" s="70" t="s">
        <v>4910</v>
      </c>
    </row>
    <row r="2836" spans="1:4">
      <c r="A2836" s="70" t="s">
        <v>22280</v>
      </c>
      <c r="B2836" s="70" t="s">
        <v>22279</v>
      </c>
      <c r="C2836" s="171">
        <v>0.103300381417175</v>
      </c>
      <c r="D2836" s="70" t="s">
        <v>4910</v>
      </c>
    </row>
    <row r="2837" spans="1:4">
      <c r="A2837" s="70" t="s">
        <v>29571</v>
      </c>
      <c r="B2837" s="70" t="s">
        <v>29570</v>
      </c>
      <c r="C2837" s="171">
        <v>0.103380264007199</v>
      </c>
      <c r="D2837" s="70" t="s">
        <v>4910</v>
      </c>
    </row>
    <row r="2838" spans="1:4">
      <c r="A2838" s="70" t="s">
        <v>21758</v>
      </c>
      <c r="B2838" s="70" t="s">
        <v>21757</v>
      </c>
      <c r="C2838" s="171">
        <v>0.103503964074364</v>
      </c>
      <c r="D2838" s="70" t="s">
        <v>4910</v>
      </c>
    </row>
    <row r="2839" spans="1:4">
      <c r="A2839" s="70" t="s">
        <v>16608</v>
      </c>
      <c r="B2839" s="70" t="s">
        <v>16607</v>
      </c>
      <c r="C2839" s="171">
        <v>0.10351684620609999</v>
      </c>
      <c r="D2839" s="70" t="s">
        <v>4910</v>
      </c>
    </row>
    <row r="2840" spans="1:4">
      <c r="A2840" s="70" t="s">
        <v>32430</v>
      </c>
      <c r="B2840" s="70" t="s">
        <v>32429</v>
      </c>
      <c r="C2840" s="171">
        <v>0.103714654888241</v>
      </c>
      <c r="D2840" s="70" t="s">
        <v>4910</v>
      </c>
    </row>
    <row r="2841" spans="1:4">
      <c r="A2841" s="70" t="s">
        <v>28365</v>
      </c>
      <c r="B2841" s="70" t="s">
        <v>28364</v>
      </c>
      <c r="C2841" s="171">
        <v>0.103717812413335</v>
      </c>
      <c r="D2841" s="70" t="s">
        <v>4910</v>
      </c>
    </row>
    <row r="2842" spans="1:4">
      <c r="A2842" s="70" t="s">
        <v>12702</v>
      </c>
      <c r="B2842" s="70" t="s">
        <v>12701</v>
      </c>
      <c r="C2842" s="171">
        <v>0.103724177939017</v>
      </c>
      <c r="D2842" s="70" t="s">
        <v>4910</v>
      </c>
    </row>
    <row r="2843" spans="1:4">
      <c r="A2843" s="70" t="s">
        <v>15402</v>
      </c>
      <c r="B2843" s="70" t="s">
        <v>15401</v>
      </c>
      <c r="C2843" s="171">
        <v>0.103735422356642</v>
      </c>
      <c r="D2843" s="70" t="s">
        <v>4910</v>
      </c>
    </row>
    <row r="2844" spans="1:4">
      <c r="A2844" s="70" t="s">
        <v>17565</v>
      </c>
      <c r="B2844" s="70" t="s">
        <v>17564</v>
      </c>
      <c r="C2844" s="171">
        <v>0.10374646311241099</v>
      </c>
      <c r="D2844" s="70" t="s">
        <v>4910</v>
      </c>
    </row>
    <row r="2845" spans="1:4">
      <c r="A2845" s="70" t="s">
        <v>32309</v>
      </c>
      <c r="B2845" s="70" t="s">
        <v>32308</v>
      </c>
      <c r="C2845" s="171">
        <v>0.103802033831744</v>
      </c>
      <c r="D2845" s="70" t="s">
        <v>4910</v>
      </c>
    </row>
    <row r="2846" spans="1:4">
      <c r="A2846" s="70" t="s">
        <v>22212</v>
      </c>
      <c r="B2846" s="70" t="s">
        <v>22211</v>
      </c>
      <c r="C2846" s="171">
        <v>0.103847398298267</v>
      </c>
      <c r="D2846" s="70" t="s">
        <v>4910</v>
      </c>
    </row>
    <row r="2847" spans="1:4">
      <c r="A2847" s="70" t="s">
        <v>25249</v>
      </c>
      <c r="B2847" s="70" t="s">
        <v>25248</v>
      </c>
      <c r="C2847" s="171">
        <v>0.103988188893449</v>
      </c>
      <c r="D2847" s="70" t="s">
        <v>4910</v>
      </c>
    </row>
    <row r="2848" spans="1:4">
      <c r="A2848" s="70" t="s">
        <v>16227</v>
      </c>
      <c r="B2848" s="70" t="s">
        <v>16226</v>
      </c>
      <c r="C2848" s="171">
        <v>0.104069687812594</v>
      </c>
      <c r="D2848" s="70" t="s">
        <v>4910</v>
      </c>
    </row>
    <row r="2849" spans="1:4">
      <c r="A2849" s="70" t="s">
        <v>29981</v>
      </c>
      <c r="B2849" s="70" t="s">
        <v>29980</v>
      </c>
      <c r="C2849" s="171">
        <v>0.104250868270388</v>
      </c>
      <c r="D2849" s="70" t="s">
        <v>4910</v>
      </c>
    </row>
    <row r="2850" spans="1:4">
      <c r="A2850" s="70" t="s">
        <v>20301</v>
      </c>
      <c r="B2850" s="70" t="s">
        <v>20300</v>
      </c>
      <c r="C2850" s="171">
        <v>0.10438281950301199</v>
      </c>
      <c r="D2850" s="70" t="s">
        <v>4910</v>
      </c>
    </row>
    <row r="2851" spans="1:4">
      <c r="A2851" s="70" t="s">
        <v>19723</v>
      </c>
      <c r="B2851" s="70" t="s">
        <v>19722</v>
      </c>
      <c r="C2851" s="171">
        <v>0.104467345616582</v>
      </c>
      <c r="D2851" s="70" t="s">
        <v>4910</v>
      </c>
    </row>
    <row r="2852" spans="1:4">
      <c r="A2852" s="70" t="s">
        <v>17664</v>
      </c>
      <c r="B2852" s="70" t="s">
        <v>17663</v>
      </c>
      <c r="C2852" s="171">
        <v>0.10466926938200299</v>
      </c>
      <c r="D2852" s="70" t="s">
        <v>4910</v>
      </c>
    </row>
    <row r="2853" spans="1:4">
      <c r="A2853" s="70" t="s">
        <v>21214</v>
      </c>
      <c r="B2853" s="70" t="s">
        <v>21213</v>
      </c>
      <c r="C2853" s="171">
        <v>0.104719826127829</v>
      </c>
      <c r="D2853" s="70" t="s">
        <v>4910</v>
      </c>
    </row>
    <row r="2854" spans="1:4">
      <c r="A2854" s="70" t="s">
        <v>22411</v>
      </c>
      <c r="B2854" s="70" t="s">
        <v>22410</v>
      </c>
      <c r="C2854" s="171">
        <v>0.104758027851949</v>
      </c>
      <c r="D2854" s="70" t="s">
        <v>4910</v>
      </c>
    </row>
    <row r="2855" spans="1:4">
      <c r="A2855" s="70" t="s">
        <v>27866</v>
      </c>
      <c r="B2855" s="70" t="s">
        <v>27865</v>
      </c>
      <c r="C2855" s="171">
        <v>0.10479752031608</v>
      </c>
      <c r="D2855" s="70" t="s">
        <v>4910</v>
      </c>
    </row>
    <row r="2856" spans="1:4">
      <c r="A2856" s="70" t="s">
        <v>29104</v>
      </c>
      <c r="B2856" s="70" t="s">
        <v>29103</v>
      </c>
      <c r="C2856" s="171">
        <v>0.105028881065718</v>
      </c>
      <c r="D2856" s="70" t="s">
        <v>4910</v>
      </c>
    </row>
    <row r="2857" spans="1:4">
      <c r="A2857" s="70" t="s">
        <v>23346</v>
      </c>
      <c r="B2857" s="70" t="s">
        <v>23346</v>
      </c>
      <c r="C2857" s="171">
        <v>0.105038096345036</v>
      </c>
      <c r="D2857" s="70" t="s">
        <v>4910</v>
      </c>
    </row>
    <row r="2858" spans="1:4">
      <c r="A2858" s="70" t="s">
        <v>21689</v>
      </c>
      <c r="B2858" s="70" t="s">
        <v>21688</v>
      </c>
      <c r="C2858" s="171">
        <v>0.105046945467393</v>
      </c>
      <c r="D2858" s="70" t="s">
        <v>4910</v>
      </c>
    </row>
    <row r="2859" spans="1:4">
      <c r="A2859" s="70" t="s">
        <v>21691</v>
      </c>
      <c r="B2859" s="70" t="s">
        <v>21690</v>
      </c>
      <c r="C2859" s="171">
        <v>0.105046945467393</v>
      </c>
      <c r="D2859" s="70" t="s">
        <v>4910</v>
      </c>
    </row>
    <row r="2860" spans="1:4">
      <c r="A2860" s="70" t="s">
        <v>19122</v>
      </c>
      <c r="B2860" s="70" t="s">
        <v>19121</v>
      </c>
      <c r="C2860" s="171">
        <v>0.105058539074792</v>
      </c>
      <c r="D2860" s="70" t="s">
        <v>4910</v>
      </c>
    </row>
    <row r="2861" spans="1:4">
      <c r="A2861" s="70" t="s">
        <v>21768</v>
      </c>
      <c r="B2861" s="70" t="s">
        <v>21767</v>
      </c>
      <c r="C2861" s="171">
        <v>0.105134785236839</v>
      </c>
      <c r="D2861" s="70" t="s">
        <v>4910</v>
      </c>
    </row>
    <row r="2862" spans="1:4">
      <c r="A2862" s="70" t="s">
        <v>20764</v>
      </c>
      <c r="B2862" s="70" t="s">
        <v>20763</v>
      </c>
      <c r="C2862" s="171">
        <v>0.105150744236225</v>
      </c>
      <c r="D2862" s="70" t="s">
        <v>4910</v>
      </c>
    </row>
    <row r="2863" spans="1:4">
      <c r="A2863" s="70" t="s">
        <v>26391</v>
      </c>
      <c r="B2863" s="70" t="s">
        <v>26390</v>
      </c>
      <c r="C2863" s="171">
        <v>0.10539728357019899</v>
      </c>
      <c r="D2863" s="70" t="s">
        <v>4910</v>
      </c>
    </row>
    <row r="2864" spans="1:4">
      <c r="A2864" s="70" t="s">
        <v>30611</v>
      </c>
      <c r="B2864" s="70" t="s">
        <v>30610</v>
      </c>
      <c r="C2864" s="171">
        <v>0.105622442550074</v>
      </c>
      <c r="D2864" s="70" t="s">
        <v>4910</v>
      </c>
    </row>
    <row r="2865" spans="1:4">
      <c r="A2865" s="70" t="s">
        <v>24235</v>
      </c>
      <c r="B2865" s="70" t="s">
        <v>24234</v>
      </c>
      <c r="C2865" s="171">
        <v>0.105659989782974</v>
      </c>
      <c r="D2865" s="70" t="s">
        <v>4910</v>
      </c>
    </row>
    <row r="2866" spans="1:4">
      <c r="A2866" s="70" t="s">
        <v>24822</v>
      </c>
      <c r="B2866" s="70" t="s">
        <v>24821</v>
      </c>
      <c r="C2866" s="171">
        <v>0.10569704209372401</v>
      </c>
      <c r="D2866" s="70" t="s">
        <v>4910</v>
      </c>
    </row>
    <row r="2867" spans="1:4">
      <c r="A2867" s="70" t="s">
        <v>10226</v>
      </c>
      <c r="B2867" s="70" t="s">
        <v>10226</v>
      </c>
      <c r="C2867" s="171">
        <v>0.10570053761954901</v>
      </c>
      <c r="D2867" s="70" t="s">
        <v>4910</v>
      </c>
    </row>
    <row r="2868" spans="1:4">
      <c r="A2868" s="70" t="s">
        <v>25980</v>
      </c>
      <c r="B2868" s="70" t="s">
        <v>25979</v>
      </c>
      <c r="C2868" s="171">
        <v>0.10581652140741001</v>
      </c>
      <c r="D2868" s="70" t="s">
        <v>4910</v>
      </c>
    </row>
    <row r="2869" spans="1:4">
      <c r="A2869" s="70" t="s">
        <v>15641</v>
      </c>
      <c r="B2869" s="70" t="s">
        <v>15640</v>
      </c>
      <c r="C2869" s="171">
        <v>0.10588935917624</v>
      </c>
      <c r="D2869" s="70" t="s">
        <v>4910</v>
      </c>
    </row>
    <row r="2870" spans="1:4">
      <c r="A2870" s="70" t="s">
        <v>31802</v>
      </c>
      <c r="B2870" s="70" t="s">
        <v>31801</v>
      </c>
      <c r="C2870" s="171">
        <v>0.105945809387788</v>
      </c>
      <c r="D2870" s="70" t="s">
        <v>4910</v>
      </c>
    </row>
    <row r="2871" spans="1:4">
      <c r="A2871" s="70" t="s">
        <v>11653</v>
      </c>
      <c r="B2871" s="70" t="s">
        <v>11652</v>
      </c>
      <c r="C2871" s="171">
        <v>0.10602056622491</v>
      </c>
      <c r="D2871" s="70" t="s">
        <v>4910</v>
      </c>
    </row>
    <row r="2872" spans="1:4">
      <c r="A2872" s="70" t="s">
        <v>28292</v>
      </c>
      <c r="B2872" s="70" t="s">
        <v>28291</v>
      </c>
      <c r="C2872" s="171">
        <v>0.10605069705570901</v>
      </c>
      <c r="D2872" s="70" t="s">
        <v>4910</v>
      </c>
    </row>
    <row r="2873" spans="1:4">
      <c r="A2873" s="70" t="s">
        <v>15607</v>
      </c>
      <c r="B2873" s="70" t="s">
        <v>15606</v>
      </c>
      <c r="C2873" s="171">
        <v>0.10617796999571</v>
      </c>
      <c r="D2873" s="70" t="s">
        <v>4910</v>
      </c>
    </row>
    <row r="2874" spans="1:4">
      <c r="A2874" s="70" t="s">
        <v>15611</v>
      </c>
      <c r="B2874" s="70" t="s">
        <v>15610</v>
      </c>
      <c r="C2874" s="171">
        <v>0.10617796999571</v>
      </c>
      <c r="D2874" s="70" t="s">
        <v>4910</v>
      </c>
    </row>
    <row r="2875" spans="1:4">
      <c r="A2875" s="70" t="s">
        <v>15617</v>
      </c>
      <c r="B2875" s="70" t="s">
        <v>15616</v>
      </c>
      <c r="C2875" s="171">
        <v>0.10617796999571</v>
      </c>
      <c r="D2875" s="70" t="s">
        <v>4910</v>
      </c>
    </row>
    <row r="2876" spans="1:4">
      <c r="A2876" s="70" t="s">
        <v>15619</v>
      </c>
      <c r="B2876" s="70" t="s">
        <v>15618</v>
      </c>
      <c r="C2876" s="171">
        <v>0.10617796999571</v>
      </c>
      <c r="D2876" s="70" t="s">
        <v>4910</v>
      </c>
    </row>
    <row r="2877" spans="1:4">
      <c r="A2877" s="70" t="s">
        <v>15621</v>
      </c>
      <c r="B2877" s="70" t="s">
        <v>15620</v>
      </c>
      <c r="C2877" s="171">
        <v>0.10617796999571</v>
      </c>
      <c r="D2877" s="70" t="s">
        <v>4910</v>
      </c>
    </row>
    <row r="2878" spans="1:4">
      <c r="A2878" s="70" t="s">
        <v>15613</v>
      </c>
      <c r="B2878" s="70" t="s">
        <v>15612</v>
      </c>
      <c r="C2878" s="171">
        <v>0.10617796999571</v>
      </c>
      <c r="D2878" s="70" t="s">
        <v>4910</v>
      </c>
    </row>
    <row r="2879" spans="1:4">
      <c r="A2879" s="70" t="s">
        <v>15615</v>
      </c>
      <c r="B2879" s="70" t="s">
        <v>15614</v>
      </c>
      <c r="C2879" s="171">
        <v>0.10617796999571</v>
      </c>
      <c r="D2879" s="70" t="s">
        <v>4910</v>
      </c>
    </row>
    <row r="2880" spans="1:4">
      <c r="A2880" s="70" t="s">
        <v>15609</v>
      </c>
      <c r="B2880" s="70" t="s">
        <v>15608</v>
      </c>
      <c r="C2880" s="171">
        <v>0.10617796999571</v>
      </c>
      <c r="D2880" s="70" t="s">
        <v>4910</v>
      </c>
    </row>
    <row r="2881" spans="1:4">
      <c r="A2881" s="70" t="s">
        <v>32659</v>
      </c>
      <c r="B2881" s="70" t="s">
        <v>32658</v>
      </c>
      <c r="C2881" s="171">
        <v>0.10623498404617</v>
      </c>
      <c r="D2881" s="70" t="s">
        <v>4910</v>
      </c>
    </row>
    <row r="2882" spans="1:4">
      <c r="A2882" s="70" t="s">
        <v>27336</v>
      </c>
      <c r="B2882" s="70" t="s">
        <v>27335</v>
      </c>
      <c r="C2882" s="171">
        <v>0.106254833717372</v>
      </c>
      <c r="D2882" s="70" t="s">
        <v>4910</v>
      </c>
    </row>
    <row r="2883" spans="1:4">
      <c r="A2883" s="70" t="s">
        <v>27998</v>
      </c>
      <c r="B2883" s="70" t="s">
        <v>27997</v>
      </c>
      <c r="C2883" s="171">
        <v>0.10635886053273</v>
      </c>
      <c r="D2883" s="70" t="s">
        <v>4910</v>
      </c>
    </row>
    <row r="2884" spans="1:4">
      <c r="A2884" s="70" t="s">
        <v>31288</v>
      </c>
      <c r="B2884" s="70" t="s">
        <v>31288</v>
      </c>
      <c r="C2884" s="171">
        <v>0.10647020942284401</v>
      </c>
      <c r="D2884" s="70" t="s">
        <v>4910</v>
      </c>
    </row>
    <row r="2885" spans="1:4">
      <c r="A2885" s="70" t="s">
        <v>32066</v>
      </c>
      <c r="B2885" s="70" t="s">
        <v>32065</v>
      </c>
      <c r="C2885" s="171">
        <v>0.106504901055026</v>
      </c>
      <c r="D2885" s="70" t="s">
        <v>4910</v>
      </c>
    </row>
    <row r="2886" spans="1:4">
      <c r="A2886" s="70" t="s">
        <v>32550</v>
      </c>
      <c r="B2886" s="70" t="s">
        <v>32549</v>
      </c>
      <c r="C2886" s="171">
        <v>0.106738082251503</v>
      </c>
      <c r="D2886" s="70" t="s">
        <v>4910</v>
      </c>
    </row>
    <row r="2887" spans="1:4">
      <c r="A2887" s="70" t="s">
        <v>14459</v>
      </c>
      <c r="B2887" s="70" t="s">
        <v>14458</v>
      </c>
      <c r="C2887" s="171">
        <v>0.106778809575762</v>
      </c>
      <c r="D2887" s="70" t="s">
        <v>4910</v>
      </c>
    </row>
    <row r="2888" spans="1:4">
      <c r="A2888" s="70" t="s">
        <v>16879</v>
      </c>
      <c r="B2888" s="70" t="s">
        <v>16878</v>
      </c>
      <c r="C2888" s="171">
        <v>0.106813352535477</v>
      </c>
      <c r="D2888" s="70" t="s">
        <v>4910</v>
      </c>
    </row>
    <row r="2889" spans="1:4">
      <c r="A2889" s="70" t="s">
        <v>23411</v>
      </c>
      <c r="B2889" s="70" t="s">
        <v>23410</v>
      </c>
      <c r="C2889" s="171">
        <v>0.106847244170119</v>
      </c>
      <c r="D2889" s="70" t="s">
        <v>4910</v>
      </c>
    </row>
    <row r="2890" spans="1:4">
      <c r="A2890" s="70" t="s">
        <v>30316</v>
      </c>
      <c r="B2890" s="70" t="s">
        <v>30315</v>
      </c>
      <c r="C2890" s="171">
        <v>0.10687735060581501</v>
      </c>
      <c r="D2890" s="70" t="s">
        <v>4910</v>
      </c>
    </row>
    <row r="2891" spans="1:4">
      <c r="A2891" s="70" t="s">
        <v>31508</v>
      </c>
      <c r="B2891" s="70" t="s">
        <v>31507</v>
      </c>
      <c r="C2891" s="171">
        <v>0.10688277560305</v>
      </c>
      <c r="D2891" s="70" t="s">
        <v>4910</v>
      </c>
    </row>
    <row r="2892" spans="1:4">
      <c r="A2892" s="70" t="s">
        <v>25312</v>
      </c>
      <c r="B2892" s="70" t="s">
        <v>25311</v>
      </c>
      <c r="C2892" s="171">
        <v>0.107115093025033</v>
      </c>
      <c r="D2892" s="70" t="s">
        <v>4910</v>
      </c>
    </row>
    <row r="2893" spans="1:4">
      <c r="A2893" s="70" t="s">
        <v>22005</v>
      </c>
      <c r="B2893" s="70" t="s">
        <v>22004</v>
      </c>
      <c r="C2893" s="171">
        <v>0.10723430393248699</v>
      </c>
      <c r="D2893" s="70" t="s">
        <v>4910</v>
      </c>
    </row>
    <row r="2894" spans="1:4">
      <c r="A2894" s="70" t="s">
        <v>11365</v>
      </c>
      <c r="B2894" s="70" t="s">
        <v>11364</v>
      </c>
      <c r="C2894" s="171">
        <v>0.107240279962954</v>
      </c>
      <c r="D2894" s="70" t="s">
        <v>4910</v>
      </c>
    </row>
    <row r="2895" spans="1:4">
      <c r="A2895" s="70" t="s">
        <v>15162</v>
      </c>
      <c r="B2895" s="70" t="s">
        <v>15161</v>
      </c>
      <c r="C2895" s="171">
        <v>0.10726776743244899</v>
      </c>
      <c r="D2895" s="70" t="s">
        <v>4910</v>
      </c>
    </row>
    <row r="2896" spans="1:4">
      <c r="A2896" s="70" t="s">
        <v>27889</v>
      </c>
      <c r="B2896" s="70" t="s">
        <v>27888</v>
      </c>
      <c r="C2896" s="171">
        <v>0.107268697583731</v>
      </c>
      <c r="D2896" s="70" t="s">
        <v>4910</v>
      </c>
    </row>
    <row r="2897" spans="1:4">
      <c r="A2897" s="70" t="s">
        <v>24736</v>
      </c>
      <c r="B2897" s="70" t="s">
        <v>24736</v>
      </c>
      <c r="C2897" s="171">
        <v>0.107274367216747</v>
      </c>
      <c r="D2897" s="70" t="s">
        <v>4910</v>
      </c>
    </row>
    <row r="2898" spans="1:4">
      <c r="A2898" s="70" t="s">
        <v>30376</v>
      </c>
      <c r="B2898" s="70" t="s">
        <v>30375</v>
      </c>
      <c r="C2898" s="171">
        <v>0.107336187326772</v>
      </c>
      <c r="D2898" s="70" t="s">
        <v>4910</v>
      </c>
    </row>
    <row r="2899" spans="1:4">
      <c r="A2899" s="70" t="s">
        <v>12147</v>
      </c>
      <c r="B2899" s="70" t="s">
        <v>12146</v>
      </c>
      <c r="C2899" s="171">
        <v>0.107340095777058</v>
      </c>
      <c r="D2899" s="70" t="s">
        <v>4910</v>
      </c>
    </row>
    <row r="2900" spans="1:4">
      <c r="A2900" s="70" t="s">
        <v>32482</v>
      </c>
      <c r="B2900" s="70" t="s">
        <v>32481</v>
      </c>
      <c r="C2900" s="171">
        <v>0.10753169063604</v>
      </c>
      <c r="D2900" s="70" t="s">
        <v>4910</v>
      </c>
    </row>
    <row r="2901" spans="1:4">
      <c r="A2901" s="70" t="s">
        <v>32163</v>
      </c>
      <c r="B2901" s="70" t="s">
        <v>32162</v>
      </c>
      <c r="C2901" s="171">
        <v>0.10764697823919001</v>
      </c>
      <c r="D2901" s="70" t="s">
        <v>4910</v>
      </c>
    </row>
    <row r="2902" spans="1:4">
      <c r="A2902" s="70" t="s">
        <v>18732</v>
      </c>
      <c r="B2902" s="70" t="s">
        <v>18731</v>
      </c>
      <c r="C2902" s="171">
        <v>0.10767630292262199</v>
      </c>
      <c r="D2902" s="70" t="s">
        <v>4910</v>
      </c>
    </row>
    <row r="2903" spans="1:4">
      <c r="A2903" s="70" t="s">
        <v>32951</v>
      </c>
      <c r="B2903" s="70" t="s">
        <v>32951</v>
      </c>
      <c r="C2903" s="171">
        <v>0.107856921195653</v>
      </c>
      <c r="D2903" s="70" t="s">
        <v>4910</v>
      </c>
    </row>
    <row r="2904" spans="1:4">
      <c r="A2904" s="70" t="s">
        <v>20630</v>
      </c>
      <c r="B2904" s="70" t="s">
        <v>20629</v>
      </c>
      <c r="C2904" s="171">
        <v>0.107991236144973</v>
      </c>
      <c r="D2904" s="70" t="s">
        <v>4910</v>
      </c>
    </row>
    <row r="2905" spans="1:4">
      <c r="A2905" s="70" t="s">
        <v>28612</v>
      </c>
      <c r="B2905" s="70" t="s">
        <v>28611</v>
      </c>
      <c r="C2905" s="171">
        <v>0.108033814153809</v>
      </c>
      <c r="D2905" s="70" t="s">
        <v>4910</v>
      </c>
    </row>
    <row r="2906" spans="1:4">
      <c r="A2906" s="70" t="s">
        <v>28112</v>
      </c>
      <c r="B2906" s="70" t="s">
        <v>28111</v>
      </c>
      <c r="C2906" s="171">
        <v>0.10805840928496201</v>
      </c>
      <c r="D2906" s="70" t="s">
        <v>4910</v>
      </c>
    </row>
    <row r="2907" spans="1:4">
      <c r="A2907" s="70" t="s">
        <v>30081</v>
      </c>
      <c r="B2907" s="70" t="s">
        <v>30080</v>
      </c>
      <c r="C2907" s="171">
        <v>0.108124515505685</v>
      </c>
      <c r="D2907" s="70" t="s">
        <v>4910</v>
      </c>
    </row>
    <row r="2908" spans="1:4">
      <c r="A2908" s="70" t="s">
        <v>26992</v>
      </c>
      <c r="B2908" s="70" t="s">
        <v>26991</v>
      </c>
      <c r="C2908" s="171">
        <v>0.108169781067032</v>
      </c>
      <c r="D2908" s="70" t="s">
        <v>4910</v>
      </c>
    </row>
    <row r="2909" spans="1:4">
      <c r="A2909" s="70" t="s">
        <v>26994</v>
      </c>
      <c r="B2909" s="70" t="s">
        <v>26993</v>
      </c>
      <c r="C2909" s="171">
        <v>0.108169781067032</v>
      </c>
      <c r="D2909" s="70" t="s">
        <v>4910</v>
      </c>
    </row>
    <row r="2910" spans="1:4">
      <c r="A2910" s="70" t="s">
        <v>33182</v>
      </c>
      <c r="B2910" s="70" t="s">
        <v>33181</v>
      </c>
      <c r="C2910" s="171">
        <v>0.108376451965728</v>
      </c>
      <c r="D2910" s="70" t="s">
        <v>4910</v>
      </c>
    </row>
    <row r="2911" spans="1:4">
      <c r="A2911" s="70" t="s">
        <v>26138</v>
      </c>
      <c r="B2911" s="70" t="s">
        <v>26137</v>
      </c>
      <c r="C2911" s="171">
        <v>0.108485558805923</v>
      </c>
      <c r="D2911" s="70" t="s">
        <v>4910</v>
      </c>
    </row>
    <row r="2912" spans="1:4">
      <c r="A2912" s="70" t="s">
        <v>20463</v>
      </c>
      <c r="B2912" s="70" t="s">
        <v>20462</v>
      </c>
      <c r="C2912" s="171">
        <v>0.108509210108471</v>
      </c>
      <c r="D2912" s="70" t="s">
        <v>4910</v>
      </c>
    </row>
    <row r="2913" spans="1:4">
      <c r="A2913" s="70" t="s">
        <v>18863</v>
      </c>
      <c r="B2913" s="70" t="s">
        <v>18862</v>
      </c>
      <c r="C2913" s="171">
        <v>0.108524947433553</v>
      </c>
      <c r="D2913" s="70" t="s">
        <v>4910</v>
      </c>
    </row>
    <row r="2914" spans="1:4">
      <c r="A2914" s="70" t="s">
        <v>29923</v>
      </c>
      <c r="B2914" s="70" t="s">
        <v>29922</v>
      </c>
      <c r="C2914" s="171">
        <v>0.108615670124694</v>
      </c>
      <c r="D2914" s="70" t="s">
        <v>4910</v>
      </c>
    </row>
    <row r="2915" spans="1:4">
      <c r="A2915" s="70" t="s">
        <v>30766</v>
      </c>
      <c r="B2915" s="70" t="s">
        <v>30765</v>
      </c>
      <c r="C2915" s="171">
        <v>0.108707530817616</v>
      </c>
      <c r="D2915" s="70" t="s">
        <v>4910</v>
      </c>
    </row>
    <row r="2916" spans="1:4">
      <c r="A2916" s="70" t="s">
        <v>31129</v>
      </c>
      <c r="B2916" s="70" t="s">
        <v>31128</v>
      </c>
      <c r="C2916" s="171">
        <v>0.108724529343387</v>
      </c>
      <c r="D2916" s="70" t="s">
        <v>4910</v>
      </c>
    </row>
    <row r="2917" spans="1:4">
      <c r="A2917" s="70" t="s">
        <v>22121</v>
      </c>
      <c r="B2917" s="70" t="s">
        <v>22120</v>
      </c>
      <c r="C2917" s="171">
        <v>0.10876178753861</v>
      </c>
      <c r="D2917" s="70" t="s">
        <v>4910</v>
      </c>
    </row>
    <row r="2918" spans="1:4">
      <c r="A2918" s="70" t="s">
        <v>24321</v>
      </c>
      <c r="B2918" s="70" t="s">
        <v>24320</v>
      </c>
      <c r="C2918" s="171">
        <v>0.108876149767148</v>
      </c>
      <c r="D2918" s="70" t="s">
        <v>4910</v>
      </c>
    </row>
    <row r="2919" spans="1:4">
      <c r="A2919" s="70" t="s">
        <v>15139</v>
      </c>
      <c r="B2919" s="70" t="s">
        <v>15138</v>
      </c>
      <c r="C2919" s="171">
        <v>0.109268253036756</v>
      </c>
      <c r="D2919" s="70" t="s">
        <v>4910</v>
      </c>
    </row>
    <row r="2920" spans="1:4">
      <c r="A2920" s="70" t="s">
        <v>31494</v>
      </c>
      <c r="B2920" s="70" t="s">
        <v>31493</v>
      </c>
      <c r="C2920" s="171">
        <v>0.109380391228553</v>
      </c>
      <c r="D2920" s="70" t="s">
        <v>4910</v>
      </c>
    </row>
    <row r="2921" spans="1:4">
      <c r="A2921" s="70" t="s">
        <v>25046</v>
      </c>
      <c r="B2921" s="70" t="s">
        <v>25046</v>
      </c>
      <c r="C2921" s="171">
        <v>0.10956053939917799</v>
      </c>
      <c r="D2921" s="70" t="s">
        <v>4910</v>
      </c>
    </row>
    <row r="2922" spans="1:4">
      <c r="A2922" s="70" t="s">
        <v>33058</v>
      </c>
      <c r="B2922" s="70" t="s">
        <v>33057</v>
      </c>
      <c r="C2922" s="171">
        <v>0.109600429177191</v>
      </c>
      <c r="D2922" s="70" t="s">
        <v>4910</v>
      </c>
    </row>
    <row r="2923" spans="1:4">
      <c r="A2923" s="70" t="s">
        <v>19204</v>
      </c>
      <c r="B2923" s="70" t="s">
        <v>19203</v>
      </c>
      <c r="C2923" s="171">
        <v>0.109684446583108</v>
      </c>
      <c r="D2923" s="70" t="s">
        <v>4910</v>
      </c>
    </row>
    <row r="2924" spans="1:4">
      <c r="A2924" s="70" t="s">
        <v>23427</v>
      </c>
      <c r="B2924" s="70" t="s">
        <v>23426</v>
      </c>
      <c r="C2924" s="171">
        <v>0.10983169946176601</v>
      </c>
      <c r="D2924" s="70" t="s">
        <v>4910</v>
      </c>
    </row>
    <row r="2925" spans="1:4">
      <c r="A2925" s="70" t="s">
        <v>26499</v>
      </c>
      <c r="B2925" s="70" t="s">
        <v>26498</v>
      </c>
      <c r="C2925" s="171">
        <v>0.10991868744705</v>
      </c>
      <c r="D2925" s="70" t="s">
        <v>4910</v>
      </c>
    </row>
    <row r="2926" spans="1:4">
      <c r="A2926" s="70" t="s">
        <v>18708</v>
      </c>
      <c r="B2926" s="70" t="s">
        <v>18707</v>
      </c>
      <c r="C2926" s="171">
        <v>0.110003300389599</v>
      </c>
      <c r="D2926" s="70" t="s">
        <v>4910</v>
      </c>
    </row>
    <row r="2927" spans="1:4">
      <c r="A2927" s="70" t="s">
        <v>26028</v>
      </c>
      <c r="B2927" s="70" t="s">
        <v>26027</v>
      </c>
      <c r="C2927" s="171">
        <v>0.11001468160592</v>
      </c>
      <c r="D2927" s="70" t="s">
        <v>4910</v>
      </c>
    </row>
    <row r="2928" spans="1:4">
      <c r="A2928" s="70" t="s">
        <v>31652</v>
      </c>
      <c r="B2928" s="70" t="s">
        <v>31651</v>
      </c>
      <c r="C2928" s="171">
        <v>0.110033741161533</v>
      </c>
      <c r="D2928" s="70" t="s">
        <v>4910</v>
      </c>
    </row>
    <row r="2929" spans="1:4">
      <c r="A2929" s="70" t="s">
        <v>27807</v>
      </c>
      <c r="B2929" s="70" t="s">
        <v>27806</v>
      </c>
      <c r="C2929" s="171">
        <v>0.11009902652935</v>
      </c>
      <c r="D2929" s="70" t="s">
        <v>4910</v>
      </c>
    </row>
    <row r="2930" spans="1:4">
      <c r="A2930" s="70" t="s">
        <v>29444</v>
      </c>
      <c r="B2930" s="70" t="s">
        <v>29443</v>
      </c>
      <c r="C2930" s="171">
        <v>0.110162464811697</v>
      </c>
      <c r="D2930" s="70" t="s">
        <v>4910</v>
      </c>
    </row>
    <row r="2931" spans="1:4">
      <c r="A2931" s="70" t="s">
        <v>19224</v>
      </c>
      <c r="B2931" s="70" t="s">
        <v>19223</v>
      </c>
      <c r="C2931" s="171">
        <v>0.11016303127929</v>
      </c>
      <c r="D2931" s="70" t="s">
        <v>4910</v>
      </c>
    </row>
    <row r="2932" spans="1:4">
      <c r="A2932" s="70" t="s">
        <v>31498</v>
      </c>
      <c r="B2932" s="70" t="s">
        <v>31497</v>
      </c>
      <c r="C2932" s="171">
        <v>0.110224194592206</v>
      </c>
      <c r="D2932" s="70" t="s">
        <v>4910</v>
      </c>
    </row>
    <row r="2933" spans="1:4">
      <c r="A2933" s="70" t="s">
        <v>28469</v>
      </c>
      <c r="B2933" s="70" t="s">
        <v>28468</v>
      </c>
      <c r="C2933" s="171">
        <v>0.11036248455093001</v>
      </c>
      <c r="D2933" s="70" t="s">
        <v>4910</v>
      </c>
    </row>
    <row r="2934" spans="1:4">
      <c r="A2934" s="70" t="s">
        <v>31574</v>
      </c>
      <c r="B2934" s="70" t="s">
        <v>31573</v>
      </c>
      <c r="C2934" s="171">
        <v>0.110426718568075</v>
      </c>
      <c r="D2934" s="70" t="s">
        <v>4910</v>
      </c>
    </row>
    <row r="2935" spans="1:4">
      <c r="A2935" s="70" t="s">
        <v>22514</v>
      </c>
      <c r="B2935" s="70" t="s">
        <v>22513</v>
      </c>
      <c r="C2935" s="171">
        <v>0.110525604037002</v>
      </c>
      <c r="D2935" s="70" t="s">
        <v>4910</v>
      </c>
    </row>
    <row r="2936" spans="1:4">
      <c r="A2936" s="70" t="s">
        <v>10994</v>
      </c>
      <c r="B2936" s="70" t="s">
        <v>10993</v>
      </c>
      <c r="C2936" s="171">
        <v>0.110559810755008</v>
      </c>
      <c r="D2936" s="70" t="s">
        <v>4910</v>
      </c>
    </row>
    <row r="2937" spans="1:4">
      <c r="A2937" s="70" t="s">
        <v>29258</v>
      </c>
      <c r="B2937" s="70" t="s">
        <v>29257</v>
      </c>
      <c r="C2937" s="171">
        <v>0.110582022986736</v>
      </c>
      <c r="D2937" s="70" t="s">
        <v>4910</v>
      </c>
    </row>
    <row r="2938" spans="1:4">
      <c r="A2938" s="70" t="s">
        <v>18562</v>
      </c>
      <c r="B2938" s="70" t="s">
        <v>18562</v>
      </c>
      <c r="C2938" s="171">
        <v>0.110793683693762</v>
      </c>
      <c r="D2938" s="70" t="s">
        <v>4910</v>
      </c>
    </row>
    <row r="2939" spans="1:4">
      <c r="A2939" s="70" t="s">
        <v>24261</v>
      </c>
      <c r="B2939" s="70" t="s">
        <v>24260</v>
      </c>
      <c r="C2939" s="171">
        <v>0.110836333804765</v>
      </c>
      <c r="D2939" s="70" t="s">
        <v>4910</v>
      </c>
    </row>
    <row r="2940" spans="1:4">
      <c r="A2940" s="70" t="s">
        <v>24723</v>
      </c>
      <c r="B2940" s="70" t="s">
        <v>24722</v>
      </c>
      <c r="C2940" s="171">
        <v>0.11089736617250499</v>
      </c>
      <c r="D2940" s="70" t="s">
        <v>4910</v>
      </c>
    </row>
    <row r="2941" spans="1:4">
      <c r="A2941" s="70" t="s">
        <v>26065</v>
      </c>
      <c r="B2941" s="70" t="s">
        <v>26064</v>
      </c>
      <c r="C2941" s="171">
        <v>0.110949839238799</v>
      </c>
      <c r="D2941" s="70" t="s">
        <v>4910</v>
      </c>
    </row>
    <row r="2942" spans="1:4">
      <c r="A2942" s="70" t="s">
        <v>28682</v>
      </c>
      <c r="B2942" s="70" t="s">
        <v>28681</v>
      </c>
      <c r="C2942" s="171">
        <v>0.110961550627522</v>
      </c>
      <c r="D2942" s="70" t="s">
        <v>4910</v>
      </c>
    </row>
    <row r="2943" spans="1:4">
      <c r="A2943" s="70" t="s">
        <v>15039</v>
      </c>
      <c r="B2943" s="70" t="s">
        <v>15038</v>
      </c>
      <c r="C2943" s="171">
        <v>0.11107254790404</v>
      </c>
      <c r="D2943" s="70" t="s">
        <v>4910</v>
      </c>
    </row>
    <row r="2944" spans="1:4">
      <c r="A2944" s="70" t="s">
        <v>17461</v>
      </c>
      <c r="B2944" s="70" t="s">
        <v>17460</v>
      </c>
      <c r="C2944" s="171">
        <v>0.111149562389687</v>
      </c>
      <c r="D2944" s="70" t="s">
        <v>4910</v>
      </c>
    </row>
    <row r="2945" spans="1:4">
      <c r="A2945" s="70" t="s">
        <v>11708</v>
      </c>
      <c r="B2945" s="70" t="s">
        <v>11707</v>
      </c>
      <c r="C2945" s="171">
        <v>0.11118009370877301</v>
      </c>
      <c r="D2945" s="70" t="s">
        <v>4910</v>
      </c>
    </row>
    <row r="2946" spans="1:4">
      <c r="A2946" s="70" t="s">
        <v>22506</v>
      </c>
      <c r="B2946" s="70" t="s">
        <v>22505</v>
      </c>
      <c r="C2946" s="171">
        <v>0.111184978329012</v>
      </c>
      <c r="D2946" s="70" t="s">
        <v>4910</v>
      </c>
    </row>
    <row r="2947" spans="1:4">
      <c r="A2947" s="70" t="s">
        <v>11204</v>
      </c>
      <c r="B2947" s="70" t="s">
        <v>11204</v>
      </c>
      <c r="C2947" s="171">
        <v>0.11165446814325899</v>
      </c>
      <c r="D2947" s="70" t="s">
        <v>4910</v>
      </c>
    </row>
    <row r="2948" spans="1:4">
      <c r="A2948" s="70" t="s">
        <v>28002</v>
      </c>
      <c r="B2948" s="70" t="s">
        <v>28001</v>
      </c>
      <c r="C2948" s="171">
        <v>0.111688566406767</v>
      </c>
      <c r="D2948" s="70" t="s">
        <v>4910</v>
      </c>
    </row>
    <row r="2949" spans="1:4">
      <c r="A2949" s="70" t="s">
        <v>20022</v>
      </c>
      <c r="B2949" s="70" t="s">
        <v>20021</v>
      </c>
      <c r="C2949" s="171">
        <v>0.111708078301302</v>
      </c>
      <c r="D2949" s="70" t="s">
        <v>4910</v>
      </c>
    </row>
    <row r="2950" spans="1:4">
      <c r="A2950" s="70" t="s">
        <v>20020</v>
      </c>
      <c r="B2950" s="70" t="s">
        <v>20019</v>
      </c>
      <c r="C2950" s="171">
        <v>0.111708078301302</v>
      </c>
      <c r="D2950" s="70" t="s">
        <v>4910</v>
      </c>
    </row>
    <row r="2951" spans="1:4">
      <c r="A2951" s="70" t="s">
        <v>32693</v>
      </c>
      <c r="B2951" s="70" t="s">
        <v>32692</v>
      </c>
      <c r="C2951" s="171">
        <v>0.11178447995927999</v>
      </c>
      <c r="D2951" s="70" t="s">
        <v>4910</v>
      </c>
    </row>
    <row r="2952" spans="1:4">
      <c r="A2952" s="70" t="s">
        <v>28477</v>
      </c>
      <c r="B2952" s="70" t="s">
        <v>28476</v>
      </c>
      <c r="C2952" s="171">
        <v>0.111838746420355</v>
      </c>
      <c r="D2952" s="70" t="s">
        <v>4910</v>
      </c>
    </row>
    <row r="2953" spans="1:4">
      <c r="A2953" s="70" t="s">
        <v>27070</v>
      </c>
      <c r="B2953" s="70" t="s">
        <v>27069</v>
      </c>
      <c r="C2953" s="171">
        <v>0.11187760511403801</v>
      </c>
      <c r="D2953" s="70" t="s">
        <v>4910</v>
      </c>
    </row>
    <row r="2954" spans="1:4">
      <c r="A2954" s="70" t="s">
        <v>16816</v>
      </c>
      <c r="B2954" s="70" t="s">
        <v>16815</v>
      </c>
      <c r="C2954" s="171">
        <v>0.112093883877994</v>
      </c>
      <c r="D2954" s="70" t="s">
        <v>4910</v>
      </c>
    </row>
    <row r="2955" spans="1:4">
      <c r="A2955" s="70" t="s">
        <v>10650</v>
      </c>
      <c r="B2955" s="70" t="s">
        <v>10649</v>
      </c>
      <c r="C2955" s="171">
        <v>0.11212814468839</v>
      </c>
      <c r="D2955" s="70" t="s">
        <v>4910</v>
      </c>
    </row>
    <row r="2956" spans="1:4">
      <c r="A2956" s="70" t="s">
        <v>30860</v>
      </c>
      <c r="B2956" s="70" t="s">
        <v>30859</v>
      </c>
      <c r="C2956" s="171">
        <v>0.112145635525553</v>
      </c>
      <c r="D2956" s="70" t="s">
        <v>4910</v>
      </c>
    </row>
    <row r="2957" spans="1:4">
      <c r="A2957" s="70" t="s">
        <v>27520</v>
      </c>
      <c r="B2957" s="70" t="s">
        <v>27519</v>
      </c>
      <c r="C2957" s="171">
        <v>0.11220010290453</v>
      </c>
      <c r="D2957" s="70" t="s">
        <v>4910</v>
      </c>
    </row>
    <row r="2958" spans="1:4">
      <c r="A2958" s="70" t="s">
        <v>32428</v>
      </c>
      <c r="B2958" s="70" t="s">
        <v>32427</v>
      </c>
      <c r="C2958" s="171">
        <v>0.112362860958266</v>
      </c>
      <c r="D2958" s="70" t="s">
        <v>4910</v>
      </c>
    </row>
    <row r="2959" spans="1:4">
      <c r="A2959" s="70" t="s">
        <v>25698</v>
      </c>
      <c r="B2959" s="70" t="s">
        <v>25698</v>
      </c>
      <c r="C2959" s="171">
        <v>0.112553875747657</v>
      </c>
      <c r="D2959" s="70" t="s">
        <v>4910</v>
      </c>
    </row>
    <row r="2960" spans="1:4">
      <c r="A2960" s="70" t="s">
        <v>32354</v>
      </c>
      <c r="B2960" s="70" t="s">
        <v>32353</v>
      </c>
      <c r="C2960" s="171">
        <v>0.112630411855744</v>
      </c>
      <c r="D2960" s="70" t="s">
        <v>4910</v>
      </c>
    </row>
    <row r="2961" spans="1:4">
      <c r="A2961" s="70" t="s">
        <v>26877</v>
      </c>
      <c r="B2961" s="70" t="s">
        <v>26876</v>
      </c>
      <c r="C2961" s="171">
        <v>0.11263043314423</v>
      </c>
      <c r="D2961" s="70" t="s">
        <v>4910</v>
      </c>
    </row>
    <row r="2962" spans="1:4">
      <c r="A2962" s="70" t="s">
        <v>19686</v>
      </c>
      <c r="B2962" s="70" t="s">
        <v>19685</v>
      </c>
      <c r="C2962" s="171">
        <v>0.11263618413255699</v>
      </c>
      <c r="D2962" s="70" t="s">
        <v>4910</v>
      </c>
    </row>
    <row r="2963" spans="1:4">
      <c r="A2963" s="70" t="s">
        <v>13554</v>
      </c>
      <c r="B2963" s="70" t="s">
        <v>13553</v>
      </c>
      <c r="C2963" s="171">
        <v>0.11273121974719399</v>
      </c>
      <c r="D2963" s="70" t="s">
        <v>4910</v>
      </c>
    </row>
    <row r="2964" spans="1:4">
      <c r="A2964" s="70" t="s">
        <v>25678</v>
      </c>
      <c r="B2964" s="70" t="s">
        <v>25677</v>
      </c>
      <c r="C2964" s="171">
        <v>0.112917988055751</v>
      </c>
      <c r="D2964" s="70" t="s">
        <v>4910</v>
      </c>
    </row>
    <row r="2965" spans="1:4">
      <c r="A2965" s="70" t="s">
        <v>32813</v>
      </c>
      <c r="B2965" s="70" t="s">
        <v>32812</v>
      </c>
      <c r="C2965" s="171">
        <v>0.113128145604542</v>
      </c>
      <c r="D2965" s="70" t="s">
        <v>4910</v>
      </c>
    </row>
    <row r="2966" spans="1:4">
      <c r="A2966" s="70" t="s">
        <v>24842</v>
      </c>
      <c r="B2966" s="70" t="s">
        <v>24841</v>
      </c>
      <c r="C2966" s="171">
        <v>0.113165841639154</v>
      </c>
      <c r="D2966" s="70" t="s">
        <v>4910</v>
      </c>
    </row>
    <row r="2967" spans="1:4">
      <c r="A2967" s="70" t="s">
        <v>26381</v>
      </c>
      <c r="B2967" s="70" t="s">
        <v>26380</v>
      </c>
      <c r="C2967" s="171">
        <v>0.113241443989721</v>
      </c>
      <c r="D2967" s="70" t="s">
        <v>4910</v>
      </c>
    </row>
    <row r="2968" spans="1:4">
      <c r="A2968" s="70" t="s">
        <v>21490</v>
      </c>
      <c r="B2968" s="70" t="s">
        <v>21489</v>
      </c>
      <c r="C2968" s="171">
        <v>0.113301843661445</v>
      </c>
      <c r="D2968" s="70" t="s">
        <v>4910</v>
      </c>
    </row>
    <row r="2969" spans="1:4">
      <c r="A2969" s="70" t="s">
        <v>21486</v>
      </c>
      <c r="B2969" s="70" t="s">
        <v>21485</v>
      </c>
      <c r="C2969" s="171">
        <v>0.113301843661445</v>
      </c>
      <c r="D2969" s="70" t="s">
        <v>4910</v>
      </c>
    </row>
    <row r="2970" spans="1:4">
      <c r="A2970" s="70" t="s">
        <v>21488</v>
      </c>
      <c r="B2970" s="70" t="s">
        <v>21487</v>
      </c>
      <c r="C2970" s="171">
        <v>0.113301843661445</v>
      </c>
      <c r="D2970" s="70" t="s">
        <v>4910</v>
      </c>
    </row>
    <row r="2971" spans="1:4">
      <c r="A2971" s="70" t="s">
        <v>22097</v>
      </c>
      <c r="B2971" s="70" t="s">
        <v>22096</v>
      </c>
      <c r="C2971" s="171">
        <v>0.113432872433968</v>
      </c>
      <c r="D2971" s="70" t="s">
        <v>4910</v>
      </c>
    </row>
    <row r="2972" spans="1:4">
      <c r="A2972" s="70" t="s">
        <v>25986</v>
      </c>
      <c r="B2972" s="70" t="s">
        <v>25985</v>
      </c>
      <c r="C2972" s="171">
        <v>0.113442751311089</v>
      </c>
      <c r="D2972" s="70" t="s">
        <v>4910</v>
      </c>
    </row>
    <row r="2973" spans="1:4">
      <c r="A2973" s="70" t="s">
        <v>28051</v>
      </c>
      <c r="B2973" s="70" t="s">
        <v>28050</v>
      </c>
      <c r="C2973" s="171">
        <v>0.113465513413715</v>
      </c>
      <c r="D2973" s="70" t="s">
        <v>4910</v>
      </c>
    </row>
    <row r="2974" spans="1:4">
      <c r="A2974" s="70" t="s">
        <v>18030</v>
      </c>
      <c r="B2974" s="70" t="s">
        <v>18029</v>
      </c>
      <c r="C2974" s="171">
        <v>0.11374931040512901</v>
      </c>
      <c r="D2974" s="70" t="s">
        <v>4910</v>
      </c>
    </row>
    <row r="2975" spans="1:4">
      <c r="A2975" s="70" t="s">
        <v>19700</v>
      </c>
      <c r="B2975" s="70" t="s">
        <v>19699</v>
      </c>
      <c r="C2975" s="171">
        <v>0.113936236112925</v>
      </c>
      <c r="D2975" s="70" t="s">
        <v>4910</v>
      </c>
    </row>
    <row r="2976" spans="1:4">
      <c r="A2976" s="70" t="s">
        <v>25959</v>
      </c>
      <c r="B2976" s="70" t="s">
        <v>25958</v>
      </c>
      <c r="C2976" s="171">
        <v>0.114005005168329</v>
      </c>
      <c r="D2976" s="70" t="s">
        <v>4910</v>
      </c>
    </row>
    <row r="2977" spans="1:4">
      <c r="A2977" s="70" t="s">
        <v>32532</v>
      </c>
      <c r="B2977" s="70" t="s">
        <v>32531</v>
      </c>
      <c r="C2977" s="171">
        <v>0.114021085625022</v>
      </c>
      <c r="D2977" s="70" t="s">
        <v>4910</v>
      </c>
    </row>
    <row r="2978" spans="1:4">
      <c r="A2978" s="70" t="s">
        <v>20946</v>
      </c>
      <c r="B2978" s="70" t="s">
        <v>20945</v>
      </c>
      <c r="C2978" s="171">
        <v>0.11417270960798</v>
      </c>
      <c r="D2978" s="70" t="s">
        <v>4910</v>
      </c>
    </row>
    <row r="2979" spans="1:4">
      <c r="A2979" s="70" t="s">
        <v>7891</v>
      </c>
      <c r="B2979" s="70" t="s">
        <v>7890</v>
      </c>
      <c r="C2979" s="171">
        <v>0.114323372751024</v>
      </c>
      <c r="D2979" s="70" t="s">
        <v>4910</v>
      </c>
    </row>
    <row r="2980" spans="1:4">
      <c r="A2980" s="70" t="s">
        <v>26913</v>
      </c>
      <c r="B2980" s="70" t="s">
        <v>26912</v>
      </c>
      <c r="C2980" s="171">
        <v>0.11444451265844</v>
      </c>
      <c r="D2980" s="70" t="s">
        <v>4910</v>
      </c>
    </row>
    <row r="2981" spans="1:4">
      <c r="A2981" s="70" t="s">
        <v>28022</v>
      </c>
      <c r="B2981" s="70" t="s">
        <v>28021</v>
      </c>
      <c r="C2981" s="171">
        <v>0.114485723316963</v>
      </c>
      <c r="D2981" s="70" t="s">
        <v>4910</v>
      </c>
    </row>
    <row r="2982" spans="1:4">
      <c r="A2982" s="70" t="s">
        <v>20608</v>
      </c>
      <c r="B2982" s="70" t="s">
        <v>20607</v>
      </c>
      <c r="C2982" s="171">
        <v>0.11456423986368799</v>
      </c>
      <c r="D2982" s="70" t="s">
        <v>4910</v>
      </c>
    </row>
    <row r="2983" spans="1:4">
      <c r="A2983" s="70" t="s">
        <v>9634</v>
      </c>
      <c r="B2983" s="70" t="s">
        <v>9633</v>
      </c>
      <c r="C2983" s="171">
        <v>0.114660138478354</v>
      </c>
      <c r="D2983" s="70" t="s">
        <v>4910</v>
      </c>
    </row>
    <row r="2984" spans="1:4">
      <c r="A2984" s="70" t="s">
        <v>31354</v>
      </c>
      <c r="B2984" s="70" t="s">
        <v>31353</v>
      </c>
      <c r="C2984" s="171">
        <v>0.114665750515583</v>
      </c>
      <c r="D2984" s="70" t="s">
        <v>4910</v>
      </c>
    </row>
    <row r="2985" spans="1:4">
      <c r="A2985" s="70" t="s">
        <v>27526</v>
      </c>
      <c r="B2985" s="70" t="s">
        <v>27525</v>
      </c>
      <c r="C2985" s="171">
        <v>0.11488301809839301</v>
      </c>
      <c r="D2985" s="70" t="s">
        <v>4910</v>
      </c>
    </row>
    <row r="2986" spans="1:4">
      <c r="A2986" s="70" t="s">
        <v>13656</v>
      </c>
      <c r="B2986" s="70" t="s">
        <v>13655</v>
      </c>
      <c r="C2986" s="171">
        <v>0.11493971017469801</v>
      </c>
      <c r="D2986" s="70" t="s">
        <v>4910</v>
      </c>
    </row>
    <row r="2987" spans="1:4">
      <c r="A2987" s="70" t="s">
        <v>32191</v>
      </c>
      <c r="B2987" s="70" t="s">
        <v>32190</v>
      </c>
      <c r="C2987" s="171">
        <v>0.115262719846045</v>
      </c>
      <c r="D2987" s="70" t="s">
        <v>4910</v>
      </c>
    </row>
    <row r="2988" spans="1:4">
      <c r="A2988" s="70" t="s">
        <v>27288</v>
      </c>
      <c r="B2988" s="70" t="s">
        <v>27287</v>
      </c>
      <c r="C2988" s="171">
        <v>0.115309656404983</v>
      </c>
      <c r="D2988" s="70" t="s">
        <v>4910</v>
      </c>
    </row>
    <row r="2989" spans="1:4">
      <c r="A2989" s="70" t="s">
        <v>21101</v>
      </c>
      <c r="B2989" s="70" t="s">
        <v>21100</v>
      </c>
      <c r="C2989" s="171">
        <v>0.115463602534185</v>
      </c>
      <c r="D2989" s="70" t="s">
        <v>4910</v>
      </c>
    </row>
    <row r="2990" spans="1:4">
      <c r="A2990" s="70" t="s">
        <v>23087</v>
      </c>
      <c r="B2990" s="70" t="s">
        <v>23086</v>
      </c>
      <c r="C2990" s="171">
        <v>0.11548292325996</v>
      </c>
      <c r="D2990" s="70" t="s">
        <v>4910</v>
      </c>
    </row>
    <row r="2991" spans="1:4">
      <c r="A2991" s="70" t="s">
        <v>30482</v>
      </c>
      <c r="B2991" s="70" t="s">
        <v>30481</v>
      </c>
      <c r="C2991" s="171">
        <v>0.11550737229355799</v>
      </c>
      <c r="D2991" s="70" t="s">
        <v>4910</v>
      </c>
    </row>
    <row r="2992" spans="1:4">
      <c r="A2992" s="70" t="s">
        <v>22150</v>
      </c>
      <c r="B2992" s="70" t="s">
        <v>22149</v>
      </c>
      <c r="C2992" s="171">
        <v>0.11561911868636</v>
      </c>
      <c r="D2992" s="70" t="s">
        <v>4910</v>
      </c>
    </row>
    <row r="2993" spans="1:4">
      <c r="A2993" s="70" t="s">
        <v>22320</v>
      </c>
      <c r="B2993" s="70" t="s">
        <v>22319</v>
      </c>
      <c r="C2993" s="171">
        <v>0.11572793874501899</v>
      </c>
      <c r="D2993" s="70" t="s">
        <v>4910</v>
      </c>
    </row>
    <row r="2994" spans="1:4">
      <c r="A2994" s="70" t="s">
        <v>25337</v>
      </c>
      <c r="B2994" s="70" t="s">
        <v>25336</v>
      </c>
      <c r="C2994" s="171">
        <v>0.115870919243079</v>
      </c>
      <c r="D2994" s="70" t="s">
        <v>4910</v>
      </c>
    </row>
    <row r="2995" spans="1:4">
      <c r="A2995" s="70" t="s">
        <v>21055</v>
      </c>
      <c r="B2995" s="70" t="s">
        <v>21054</v>
      </c>
      <c r="C2995" s="171">
        <v>0.115884060669844</v>
      </c>
      <c r="D2995" s="70" t="s">
        <v>4910</v>
      </c>
    </row>
    <row r="2996" spans="1:4">
      <c r="A2996" s="70" t="s">
        <v>21555</v>
      </c>
      <c r="B2996" s="70" t="s">
        <v>21554</v>
      </c>
      <c r="C2996" s="171">
        <v>0.11594351241733999</v>
      </c>
      <c r="D2996" s="70" t="s">
        <v>4910</v>
      </c>
    </row>
    <row r="2997" spans="1:4">
      <c r="A2997" s="70" t="s">
        <v>27012</v>
      </c>
      <c r="B2997" s="70" t="s">
        <v>27011</v>
      </c>
      <c r="C2997" s="171">
        <v>0.115971249191158</v>
      </c>
      <c r="D2997" s="70" t="s">
        <v>4910</v>
      </c>
    </row>
    <row r="2998" spans="1:4">
      <c r="A2998" s="70" t="s">
        <v>19342</v>
      </c>
      <c r="B2998" s="70" t="s">
        <v>19341</v>
      </c>
      <c r="C2998" s="171">
        <v>0.115983234021592</v>
      </c>
      <c r="D2998" s="70" t="s">
        <v>4910</v>
      </c>
    </row>
    <row r="2999" spans="1:4">
      <c r="A2999" s="70" t="s">
        <v>32386</v>
      </c>
      <c r="B2999" s="70" t="s">
        <v>32385</v>
      </c>
      <c r="C2999" s="171">
        <v>0.115991029146778</v>
      </c>
      <c r="D2999" s="70" t="s">
        <v>4910</v>
      </c>
    </row>
    <row r="3000" spans="1:4">
      <c r="A3000" s="70" t="s">
        <v>21906</v>
      </c>
      <c r="B3000" s="70" t="s">
        <v>21905</v>
      </c>
      <c r="C3000" s="171">
        <v>0.116100103636462</v>
      </c>
      <c r="D3000" s="70" t="s">
        <v>4910</v>
      </c>
    </row>
    <row r="3001" spans="1:4">
      <c r="A3001" s="70" t="s">
        <v>13332</v>
      </c>
      <c r="B3001" s="70" t="s">
        <v>13331</v>
      </c>
      <c r="C3001" s="171">
        <v>0.116155215338293</v>
      </c>
      <c r="D3001" s="70" t="s">
        <v>4910</v>
      </c>
    </row>
    <row r="3002" spans="1:4">
      <c r="A3002" s="70" t="s">
        <v>30874</v>
      </c>
      <c r="B3002" s="70" t="s">
        <v>30873</v>
      </c>
      <c r="C3002" s="171">
        <v>0.11631133836494401</v>
      </c>
      <c r="D3002" s="70" t="s">
        <v>4910</v>
      </c>
    </row>
    <row r="3003" spans="1:4">
      <c r="A3003" s="70" t="s">
        <v>24202</v>
      </c>
      <c r="B3003" s="70" t="s">
        <v>24201</v>
      </c>
      <c r="C3003" s="171">
        <v>0.116520927572396</v>
      </c>
      <c r="D3003" s="70" t="s">
        <v>4910</v>
      </c>
    </row>
    <row r="3004" spans="1:4">
      <c r="A3004" s="70" t="s">
        <v>24403</v>
      </c>
      <c r="B3004" s="70" t="s">
        <v>24402</v>
      </c>
      <c r="C3004" s="171">
        <v>0.116521650582147</v>
      </c>
      <c r="D3004" s="70" t="s">
        <v>4910</v>
      </c>
    </row>
    <row r="3005" spans="1:4">
      <c r="A3005" s="70" t="s">
        <v>24369</v>
      </c>
      <c r="B3005" s="70" t="s">
        <v>24368</v>
      </c>
      <c r="C3005" s="171">
        <v>0.116839168061391</v>
      </c>
      <c r="D3005" s="70" t="s">
        <v>4910</v>
      </c>
    </row>
    <row r="3006" spans="1:4">
      <c r="A3006" s="70" t="s">
        <v>30671</v>
      </c>
      <c r="B3006" s="70" t="s">
        <v>30670</v>
      </c>
      <c r="C3006" s="171">
        <v>0.116939123629149</v>
      </c>
      <c r="D3006" s="70" t="s">
        <v>4910</v>
      </c>
    </row>
    <row r="3007" spans="1:4">
      <c r="A3007" s="70" t="s">
        <v>16636</v>
      </c>
      <c r="B3007" s="70" t="s">
        <v>16635</v>
      </c>
      <c r="C3007" s="171">
        <v>0.11729173574318701</v>
      </c>
      <c r="D3007" s="70" t="s">
        <v>4910</v>
      </c>
    </row>
    <row r="3008" spans="1:4">
      <c r="A3008" s="70" t="s">
        <v>11504</v>
      </c>
      <c r="B3008" s="70" t="s">
        <v>11503</v>
      </c>
      <c r="C3008" s="171">
        <v>0.117358098756332</v>
      </c>
      <c r="D3008" s="70" t="s">
        <v>4910</v>
      </c>
    </row>
    <row r="3009" spans="1:4">
      <c r="A3009" s="70" t="s">
        <v>11506</v>
      </c>
      <c r="B3009" s="70" t="s">
        <v>11505</v>
      </c>
      <c r="C3009" s="171">
        <v>0.117358098756332</v>
      </c>
      <c r="D3009" s="70" t="s">
        <v>4910</v>
      </c>
    </row>
    <row r="3010" spans="1:4">
      <c r="A3010" s="70" t="s">
        <v>9315</v>
      </c>
      <c r="B3010" s="70" t="s">
        <v>9314</v>
      </c>
      <c r="C3010" s="171">
        <v>0.11745592234545101</v>
      </c>
      <c r="D3010" s="70" t="s">
        <v>4910</v>
      </c>
    </row>
    <row r="3011" spans="1:4">
      <c r="A3011" s="70" t="s">
        <v>32285</v>
      </c>
      <c r="B3011" s="70" t="s">
        <v>32284</v>
      </c>
      <c r="C3011" s="171">
        <v>0.117507870541712</v>
      </c>
      <c r="D3011" s="70" t="s">
        <v>4910</v>
      </c>
    </row>
    <row r="3012" spans="1:4">
      <c r="A3012" s="70" t="s">
        <v>29333</v>
      </c>
      <c r="B3012" s="70" t="s">
        <v>29332</v>
      </c>
      <c r="C3012" s="171">
        <v>0.11756417425436599</v>
      </c>
      <c r="D3012" s="70" t="s">
        <v>4910</v>
      </c>
    </row>
    <row r="3013" spans="1:4">
      <c r="A3013" s="70" t="s">
        <v>28886</v>
      </c>
      <c r="B3013" s="70" t="s">
        <v>28885</v>
      </c>
      <c r="C3013" s="171">
        <v>0.117584492319905</v>
      </c>
      <c r="D3013" s="70" t="s">
        <v>4910</v>
      </c>
    </row>
    <row r="3014" spans="1:4">
      <c r="A3014" s="70" t="s">
        <v>27156</v>
      </c>
      <c r="B3014" s="70" t="s">
        <v>27155</v>
      </c>
      <c r="C3014" s="171">
        <v>0.117776744453812</v>
      </c>
      <c r="D3014" s="70" t="s">
        <v>4910</v>
      </c>
    </row>
    <row r="3015" spans="1:4">
      <c r="A3015" s="70" t="s">
        <v>23449</v>
      </c>
      <c r="B3015" s="70" t="s">
        <v>23448</v>
      </c>
      <c r="C3015" s="171">
        <v>0.117840802092969</v>
      </c>
      <c r="D3015" s="70" t="s">
        <v>4910</v>
      </c>
    </row>
    <row r="3016" spans="1:4">
      <c r="A3016" s="70" t="s">
        <v>23512</v>
      </c>
      <c r="B3016" s="70" t="s">
        <v>23511</v>
      </c>
      <c r="C3016" s="171">
        <v>0.117841632964906</v>
      </c>
      <c r="D3016" s="70" t="s">
        <v>4910</v>
      </c>
    </row>
    <row r="3017" spans="1:4">
      <c r="A3017" s="70" t="s">
        <v>25103</v>
      </c>
      <c r="B3017" s="70" t="s">
        <v>25102</v>
      </c>
      <c r="C3017" s="171">
        <v>0.118227138376854</v>
      </c>
      <c r="D3017" s="70" t="s">
        <v>4910</v>
      </c>
    </row>
    <row r="3018" spans="1:4">
      <c r="A3018" s="70" t="s">
        <v>23369</v>
      </c>
      <c r="B3018" s="70" t="s">
        <v>23368</v>
      </c>
      <c r="C3018" s="171">
        <v>0.11833959144540999</v>
      </c>
      <c r="D3018" s="70" t="s">
        <v>4910</v>
      </c>
    </row>
    <row r="3019" spans="1:4">
      <c r="A3019" s="70" t="s">
        <v>23372</v>
      </c>
      <c r="B3019" s="70" t="s">
        <v>23371</v>
      </c>
      <c r="C3019" s="171">
        <v>0.11833959144540999</v>
      </c>
      <c r="D3019" s="70" t="s">
        <v>4910</v>
      </c>
    </row>
    <row r="3020" spans="1:4">
      <c r="A3020" s="70" t="s">
        <v>23370</v>
      </c>
      <c r="B3020" s="70" t="s">
        <v>23368</v>
      </c>
      <c r="C3020" s="171">
        <v>0.11833959144540999</v>
      </c>
      <c r="D3020" s="70" t="s">
        <v>4910</v>
      </c>
    </row>
    <row r="3021" spans="1:4">
      <c r="A3021" s="70" t="s">
        <v>27148</v>
      </c>
      <c r="B3021" s="70" t="s">
        <v>27147</v>
      </c>
      <c r="C3021" s="171">
        <v>0.118399728913097</v>
      </c>
      <c r="D3021" s="70" t="s">
        <v>4910</v>
      </c>
    </row>
    <row r="3022" spans="1:4">
      <c r="A3022" s="70" t="s">
        <v>21478</v>
      </c>
      <c r="B3022" s="70" t="s">
        <v>21477</v>
      </c>
      <c r="C3022" s="171">
        <v>0.11841260662409001</v>
      </c>
      <c r="D3022" s="70" t="s">
        <v>4910</v>
      </c>
    </row>
    <row r="3023" spans="1:4">
      <c r="A3023" s="70" t="s">
        <v>20154</v>
      </c>
      <c r="B3023" s="70" t="s">
        <v>20153</v>
      </c>
      <c r="C3023" s="171">
        <v>0.118426091291745</v>
      </c>
      <c r="D3023" s="70" t="s">
        <v>4910</v>
      </c>
    </row>
    <row r="3024" spans="1:4">
      <c r="A3024" s="70" t="s">
        <v>19351</v>
      </c>
      <c r="B3024" s="70" t="s">
        <v>19350</v>
      </c>
      <c r="C3024" s="171">
        <v>0.11843424126577699</v>
      </c>
      <c r="D3024" s="70" t="s">
        <v>4910</v>
      </c>
    </row>
    <row r="3025" spans="1:4">
      <c r="A3025" s="70" t="s">
        <v>21585</v>
      </c>
      <c r="B3025" s="70" t="s">
        <v>21584</v>
      </c>
      <c r="C3025" s="171">
        <v>0.118451464140039</v>
      </c>
      <c r="D3025" s="70" t="s">
        <v>4910</v>
      </c>
    </row>
    <row r="3026" spans="1:4">
      <c r="A3026" s="70" t="s">
        <v>17299</v>
      </c>
      <c r="B3026" s="70" t="s">
        <v>17298</v>
      </c>
      <c r="C3026" s="171">
        <v>0.118454070901229</v>
      </c>
      <c r="D3026" s="70" t="s">
        <v>4910</v>
      </c>
    </row>
    <row r="3027" spans="1:4">
      <c r="A3027" s="70" t="s">
        <v>26128</v>
      </c>
      <c r="B3027" s="70" t="s">
        <v>26127</v>
      </c>
      <c r="C3027" s="171">
        <v>0.118574716347086</v>
      </c>
      <c r="D3027" s="70" t="s">
        <v>4910</v>
      </c>
    </row>
    <row r="3028" spans="1:4">
      <c r="A3028" s="70" t="s">
        <v>25939</v>
      </c>
      <c r="B3028" s="70" t="s">
        <v>25938</v>
      </c>
      <c r="C3028" s="171">
        <v>0.118614733818077</v>
      </c>
      <c r="D3028" s="70" t="s">
        <v>4910</v>
      </c>
    </row>
    <row r="3029" spans="1:4">
      <c r="A3029" s="70" t="s">
        <v>30906</v>
      </c>
      <c r="B3029" s="70" t="s">
        <v>30905</v>
      </c>
      <c r="C3029" s="171">
        <v>0.118614736207898</v>
      </c>
      <c r="D3029" s="70" t="s">
        <v>4910</v>
      </c>
    </row>
    <row r="3030" spans="1:4">
      <c r="A3030" s="70" t="s">
        <v>32576</v>
      </c>
      <c r="B3030" s="70" t="s">
        <v>32575</v>
      </c>
      <c r="C3030" s="171">
        <v>0.118674493477019</v>
      </c>
      <c r="D3030" s="70" t="s">
        <v>4910</v>
      </c>
    </row>
    <row r="3031" spans="1:4">
      <c r="A3031" s="70" t="s">
        <v>24614</v>
      </c>
      <c r="B3031" s="70" t="s">
        <v>24613</v>
      </c>
      <c r="C3031" s="171">
        <v>0.11870033373608201</v>
      </c>
      <c r="D3031" s="70" t="s">
        <v>4910</v>
      </c>
    </row>
    <row r="3032" spans="1:4">
      <c r="A3032" s="70" t="s">
        <v>28369</v>
      </c>
      <c r="B3032" s="70" t="s">
        <v>28368</v>
      </c>
      <c r="C3032" s="171">
        <v>0.118702965601969</v>
      </c>
      <c r="D3032" s="70" t="s">
        <v>4910</v>
      </c>
    </row>
    <row r="3033" spans="1:4">
      <c r="A3033" s="70" t="s">
        <v>30522</v>
      </c>
      <c r="B3033" s="70" t="s">
        <v>30521</v>
      </c>
      <c r="C3033" s="171">
        <v>0.118742458325099</v>
      </c>
      <c r="D3033" s="70" t="s">
        <v>4910</v>
      </c>
    </row>
    <row r="3034" spans="1:4">
      <c r="A3034" s="70" t="s">
        <v>21424</v>
      </c>
      <c r="B3034" s="70" t="s">
        <v>21423</v>
      </c>
      <c r="C3034" s="171">
        <v>0.118757911783928</v>
      </c>
      <c r="D3034" s="70" t="s">
        <v>4910</v>
      </c>
    </row>
    <row r="3035" spans="1:4">
      <c r="A3035" s="70" t="s">
        <v>21229</v>
      </c>
      <c r="B3035" s="70" t="s">
        <v>21228</v>
      </c>
      <c r="C3035" s="171">
        <v>0.118823888551572</v>
      </c>
      <c r="D3035" s="70" t="s">
        <v>4910</v>
      </c>
    </row>
    <row r="3036" spans="1:4">
      <c r="A3036" s="70" t="s">
        <v>21283</v>
      </c>
      <c r="B3036" s="70" t="s">
        <v>21282</v>
      </c>
      <c r="C3036" s="171">
        <v>0.11890967127964699</v>
      </c>
      <c r="D3036" s="70" t="s">
        <v>4910</v>
      </c>
    </row>
    <row r="3037" spans="1:4">
      <c r="A3037" s="70" t="s">
        <v>20668</v>
      </c>
      <c r="B3037" s="70" t="s">
        <v>20667</v>
      </c>
      <c r="C3037" s="171">
        <v>0.118947716680706</v>
      </c>
      <c r="D3037" s="70" t="s">
        <v>4910</v>
      </c>
    </row>
    <row r="3038" spans="1:4">
      <c r="A3038" s="70" t="s">
        <v>28090</v>
      </c>
      <c r="B3038" s="70" t="s">
        <v>28090</v>
      </c>
      <c r="C3038" s="171">
        <v>0.118973669148176</v>
      </c>
      <c r="D3038" s="70" t="s">
        <v>4910</v>
      </c>
    </row>
    <row r="3039" spans="1:4">
      <c r="A3039" s="70" t="s">
        <v>26166</v>
      </c>
      <c r="B3039" s="70" t="s">
        <v>26165</v>
      </c>
      <c r="C3039" s="171">
        <v>0.11907610459296</v>
      </c>
      <c r="D3039" s="70" t="s">
        <v>4910</v>
      </c>
    </row>
    <row r="3040" spans="1:4">
      <c r="A3040" s="70" t="s">
        <v>12658</v>
      </c>
      <c r="B3040" s="70" t="s">
        <v>12657</v>
      </c>
      <c r="C3040" s="171">
        <v>0.11908497264196399</v>
      </c>
      <c r="D3040" s="70" t="s">
        <v>4910</v>
      </c>
    </row>
    <row r="3041" spans="1:4">
      <c r="A3041" s="70" t="s">
        <v>28026</v>
      </c>
      <c r="B3041" s="70" t="s">
        <v>28025</v>
      </c>
      <c r="C3041" s="171">
        <v>0.11929102970314499</v>
      </c>
      <c r="D3041" s="70" t="s">
        <v>4910</v>
      </c>
    </row>
    <row r="3042" spans="1:4">
      <c r="A3042" s="70" t="s">
        <v>31779</v>
      </c>
      <c r="B3042" s="70" t="s">
        <v>31778</v>
      </c>
      <c r="C3042" s="171">
        <v>0.119551808036126</v>
      </c>
      <c r="D3042" s="70" t="s">
        <v>4910</v>
      </c>
    </row>
    <row r="3043" spans="1:4">
      <c r="A3043" s="70" t="s">
        <v>26503</v>
      </c>
      <c r="B3043" s="70" t="s">
        <v>26502</v>
      </c>
      <c r="C3043" s="171">
        <v>0.11955213044512999</v>
      </c>
      <c r="D3043" s="70" t="s">
        <v>4910</v>
      </c>
    </row>
    <row r="3044" spans="1:4">
      <c r="A3044" s="70" t="s">
        <v>29313</v>
      </c>
      <c r="B3044" s="70" t="s">
        <v>29312</v>
      </c>
      <c r="C3044" s="171">
        <v>0.119620471663936</v>
      </c>
      <c r="D3044" s="70" t="s">
        <v>4910</v>
      </c>
    </row>
    <row r="3045" spans="1:4">
      <c r="A3045" s="70" t="s">
        <v>26061</v>
      </c>
      <c r="B3045" s="70" t="s">
        <v>26060</v>
      </c>
      <c r="C3045" s="171">
        <v>0.119680276175577</v>
      </c>
      <c r="D3045" s="70" t="s">
        <v>4910</v>
      </c>
    </row>
    <row r="3046" spans="1:4">
      <c r="A3046" s="70" t="s">
        <v>25320</v>
      </c>
      <c r="B3046" s="70" t="s">
        <v>25319</v>
      </c>
      <c r="C3046" s="171">
        <v>0.11968466640105201</v>
      </c>
      <c r="D3046" s="70" t="s">
        <v>4910</v>
      </c>
    </row>
    <row r="3047" spans="1:4">
      <c r="A3047" s="70" t="s">
        <v>10537</v>
      </c>
      <c r="B3047" s="70" t="s">
        <v>10536</v>
      </c>
      <c r="C3047" s="171">
        <v>0.11976147485394099</v>
      </c>
      <c r="D3047" s="70" t="s">
        <v>4910</v>
      </c>
    </row>
    <row r="3048" spans="1:4">
      <c r="A3048" s="70" t="s">
        <v>27085</v>
      </c>
      <c r="B3048" s="70" t="s">
        <v>27084</v>
      </c>
      <c r="C3048" s="171">
        <v>0.119809750872531</v>
      </c>
      <c r="D3048" s="70" t="s">
        <v>4910</v>
      </c>
    </row>
    <row r="3049" spans="1:4">
      <c r="A3049" s="70" t="s">
        <v>19930</v>
      </c>
      <c r="B3049" s="70" t="s">
        <v>19929</v>
      </c>
      <c r="C3049" s="171">
        <v>0.119830915434017</v>
      </c>
      <c r="D3049" s="70" t="s">
        <v>4910</v>
      </c>
    </row>
    <row r="3050" spans="1:4">
      <c r="A3050" s="70" t="s">
        <v>31570</v>
      </c>
      <c r="B3050" s="70" t="s">
        <v>31569</v>
      </c>
      <c r="C3050" s="171">
        <v>0.12032910101664</v>
      </c>
      <c r="D3050" s="70" t="s">
        <v>4910</v>
      </c>
    </row>
    <row r="3051" spans="1:4">
      <c r="A3051" s="70" t="s">
        <v>25587</v>
      </c>
      <c r="B3051" s="70" t="s">
        <v>25586</v>
      </c>
      <c r="C3051" s="171">
        <v>0.120470854496253</v>
      </c>
      <c r="D3051" s="70" t="s">
        <v>4910</v>
      </c>
    </row>
    <row r="3052" spans="1:4">
      <c r="A3052" s="70" t="s">
        <v>23361</v>
      </c>
      <c r="B3052" s="70" t="s">
        <v>23360</v>
      </c>
      <c r="C3052" s="171">
        <v>0.12066041363197801</v>
      </c>
      <c r="D3052" s="70" t="s">
        <v>4910</v>
      </c>
    </row>
    <row r="3053" spans="1:4">
      <c r="A3053" s="70" t="s">
        <v>31466</v>
      </c>
      <c r="B3053" s="70" t="s">
        <v>31465</v>
      </c>
      <c r="C3053" s="171">
        <v>0.120710449857175</v>
      </c>
      <c r="D3053" s="70" t="s">
        <v>4910</v>
      </c>
    </row>
    <row r="3054" spans="1:4">
      <c r="A3054" s="70" t="s">
        <v>12738</v>
      </c>
      <c r="B3054" s="70" t="s">
        <v>12737</v>
      </c>
      <c r="C3054" s="171">
        <v>0.120810158586135</v>
      </c>
      <c r="D3054" s="70" t="s">
        <v>4910</v>
      </c>
    </row>
    <row r="3055" spans="1:4">
      <c r="A3055" s="70" t="s">
        <v>32245</v>
      </c>
      <c r="B3055" s="70" t="s">
        <v>32244</v>
      </c>
      <c r="C3055" s="171">
        <v>0.12086340641464401</v>
      </c>
      <c r="D3055" s="70" t="s">
        <v>4910</v>
      </c>
    </row>
    <row r="3056" spans="1:4">
      <c r="A3056" s="70" t="s">
        <v>12611</v>
      </c>
      <c r="B3056" s="70" t="s">
        <v>12610</v>
      </c>
      <c r="C3056" s="171">
        <v>0.120883402862117</v>
      </c>
      <c r="D3056" s="70" t="s">
        <v>4910</v>
      </c>
    </row>
    <row r="3057" spans="1:4">
      <c r="A3057" s="70" t="s">
        <v>25018</v>
      </c>
      <c r="B3057" s="70" t="s">
        <v>25018</v>
      </c>
      <c r="C3057" s="171">
        <v>0.120954046551435</v>
      </c>
      <c r="D3057" s="70" t="s">
        <v>4910</v>
      </c>
    </row>
    <row r="3058" spans="1:4">
      <c r="A3058" s="70" t="s">
        <v>23787</v>
      </c>
      <c r="B3058" s="70" t="s">
        <v>23787</v>
      </c>
      <c r="C3058" s="171">
        <v>0.121144473561573</v>
      </c>
      <c r="D3058" s="70" t="s">
        <v>4910</v>
      </c>
    </row>
    <row r="3059" spans="1:4">
      <c r="A3059" s="70" t="s">
        <v>26038</v>
      </c>
      <c r="B3059" s="70" t="s">
        <v>26037</v>
      </c>
      <c r="C3059" s="171">
        <v>0.121322650548032</v>
      </c>
      <c r="D3059" s="70" t="s">
        <v>4910</v>
      </c>
    </row>
    <row r="3060" spans="1:4">
      <c r="A3060" s="70" t="s">
        <v>20283</v>
      </c>
      <c r="B3060" s="70" t="s">
        <v>20282</v>
      </c>
      <c r="C3060" s="171">
        <v>0.121388520738549</v>
      </c>
      <c r="D3060" s="70" t="s">
        <v>4910</v>
      </c>
    </row>
    <row r="3061" spans="1:4">
      <c r="A3061" s="70" t="s">
        <v>12397</v>
      </c>
      <c r="B3061" s="70" t="s">
        <v>12396</v>
      </c>
      <c r="C3061" s="171">
        <v>0.121684001858234</v>
      </c>
      <c r="D3061" s="70" t="s">
        <v>4910</v>
      </c>
    </row>
    <row r="3062" spans="1:4">
      <c r="A3062" s="70" t="s">
        <v>17293</v>
      </c>
      <c r="B3062" s="70" t="s">
        <v>17292</v>
      </c>
      <c r="C3062" s="171">
        <v>0.121690147474313</v>
      </c>
      <c r="D3062" s="70" t="s">
        <v>4910</v>
      </c>
    </row>
    <row r="3063" spans="1:4">
      <c r="A3063" s="70" t="s">
        <v>23966</v>
      </c>
      <c r="B3063" s="70" t="s">
        <v>23965</v>
      </c>
      <c r="C3063" s="171">
        <v>0.12183903063657001</v>
      </c>
      <c r="D3063" s="70" t="s">
        <v>4910</v>
      </c>
    </row>
    <row r="3064" spans="1:4">
      <c r="A3064" s="70" t="s">
        <v>26647</v>
      </c>
      <c r="B3064" s="70" t="s">
        <v>26646</v>
      </c>
      <c r="C3064" s="171">
        <v>0.12183938515777901</v>
      </c>
      <c r="D3064" s="70" t="s">
        <v>4910</v>
      </c>
    </row>
    <row r="3065" spans="1:4">
      <c r="A3065" s="70" t="s">
        <v>27812</v>
      </c>
      <c r="B3065" s="70" t="s">
        <v>27812</v>
      </c>
      <c r="C3065" s="171">
        <v>0.121867157266125</v>
      </c>
      <c r="D3065" s="70" t="s">
        <v>4910</v>
      </c>
    </row>
    <row r="3066" spans="1:4">
      <c r="A3066" s="70" t="s">
        <v>23636</v>
      </c>
      <c r="B3066" s="70" t="s">
        <v>23636</v>
      </c>
      <c r="C3066" s="171">
        <v>0.121909132934681</v>
      </c>
      <c r="D3066" s="70" t="s">
        <v>4910</v>
      </c>
    </row>
    <row r="3067" spans="1:4">
      <c r="A3067" s="70" t="s">
        <v>17414</v>
      </c>
      <c r="B3067" s="70" t="s">
        <v>17413</v>
      </c>
      <c r="C3067" s="171">
        <v>0.121998705922651</v>
      </c>
      <c r="D3067" s="70" t="s">
        <v>4910</v>
      </c>
    </row>
    <row r="3068" spans="1:4">
      <c r="A3068" s="70" t="s">
        <v>20117</v>
      </c>
      <c r="B3068" s="70" t="s">
        <v>20116</v>
      </c>
      <c r="C3068" s="171">
        <v>0.12233710416703</v>
      </c>
      <c r="D3068" s="70" t="s">
        <v>4910</v>
      </c>
    </row>
    <row r="3069" spans="1:4">
      <c r="A3069" s="70" t="s">
        <v>24940</v>
      </c>
      <c r="B3069" s="70" t="s">
        <v>24939</v>
      </c>
      <c r="C3069" s="171">
        <v>0.12246679656954</v>
      </c>
      <c r="D3069" s="70" t="s">
        <v>4910</v>
      </c>
    </row>
    <row r="3070" spans="1:4">
      <c r="A3070" s="70" t="s">
        <v>28871</v>
      </c>
      <c r="B3070" s="70" t="s">
        <v>28870</v>
      </c>
      <c r="C3070" s="171">
        <v>0.122544462606165</v>
      </c>
      <c r="D3070" s="70" t="s">
        <v>4910</v>
      </c>
    </row>
    <row r="3071" spans="1:4">
      <c r="A3071" s="70" t="s">
        <v>29800</v>
      </c>
      <c r="B3071" s="70" t="s">
        <v>29799</v>
      </c>
      <c r="C3071" s="171">
        <v>0.122580855245059</v>
      </c>
      <c r="D3071" s="70" t="s">
        <v>4910</v>
      </c>
    </row>
    <row r="3072" spans="1:4">
      <c r="A3072" s="70" t="s">
        <v>31229</v>
      </c>
      <c r="B3072" s="70" t="s">
        <v>31228</v>
      </c>
      <c r="C3072" s="171">
        <v>0.12267823204714801</v>
      </c>
      <c r="D3072" s="70" t="s">
        <v>4910</v>
      </c>
    </row>
    <row r="3073" spans="1:4">
      <c r="A3073" s="70" t="s">
        <v>21231</v>
      </c>
      <c r="B3073" s="70" t="s">
        <v>21230</v>
      </c>
      <c r="C3073" s="171">
        <v>0.12274681067486</v>
      </c>
      <c r="D3073" s="70" t="s">
        <v>4910</v>
      </c>
    </row>
    <row r="3074" spans="1:4">
      <c r="A3074" s="70" t="s">
        <v>27840</v>
      </c>
      <c r="B3074" s="70" t="s">
        <v>27839</v>
      </c>
      <c r="C3074" s="171">
        <v>0.122818118220692</v>
      </c>
      <c r="D3074" s="70" t="s">
        <v>4910</v>
      </c>
    </row>
    <row r="3075" spans="1:4">
      <c r="A3075" s="70" t="s">
        <v>21107</v>
      </c>
      <c r="B3075" s="70" t="s">
        <v>21106</v>
      </c>
      <c r="C3075" s="171">
        <v>0.122900201312362</v>
      </c>
      <c r="D3075" s="70" t="s">
        <v>4910</v>
      </c>
    </row>
    <row r="3076" spans="1:4">
      <c r="A3076" s="70" t="s">
        <v>20550</v>
      </c>
      <c r="B3076" s="70" t="s">
        <v>20549</v>
      </c>
      <c r="C3076" s="171">
        <v>0.122974896165593</v>
      </c>
      <c r="D3076" s="70" t="s">
        <v>4910</v>
      </c>
    </row>
    <row r="3077" spans="1:4">
      <c r="A3077" s="70" t="s">
        <v>20156</v>
      </c>
      <c r="B3077" s="70" t="s">
        <v>20155</v>
      </c>
      <c r="C3077" s="171">
        <v>0.123038793658874</v>
      </c>
      <c r="D3077" s="70" t="s">
        <v>4910</v>
      </c>
    </row>
    <row r="3078" spans="1:4">
      <c r="A3078" s="70" t="s">
        <v>21565</v>
      </c>
      <c r="B3078" s="70" t="s">
        <v>21564</v>
      </c>
      <c r="C3078" s="171">
        <v>0.123078501518826</v>
      </c>
      <c r="D3078" s="70" t="s">
        <v>4910</v>
      </c>
    </row>
    <row r="3079" spans="1:4">
      <c r="A3079" s="70" t="s">
        <v>25480</v>
      </c>
      <c r="B3079" s="70" t="s">
        <v>25479</v>
      </c>
      <c r="C3079" s="171">
        <v>0.12310106777881701</v>
      </c>
      <c r="D3079" s="70" t="s">
        <v>4910</v>
      </c>
    </row>
    <row r="3080" spans="1:4">
      <c r="A3080" s="70" t="s">
        <v>31917</v>
      </c>
      <c r="B3080" s="70" t="s">
        <v>31916</v>
      </c>
      <c r="C3080" s="171">
        <v>0.123215762888919</v>
      </c>
      <c r="D3080" s="70" t="s">
        <v>4910</v>
      </c>
    </row>
    <row r="3081" spans="1:4">
      <c r="A3081" s="70" t="s">
        <v>17032</v>
      </c>
      <c r="B3081" s="70" t="s">
        <v>17031</v>
      </c>
      <c r="C3081" s="171">
        <v>0.123319083226823</v>
      </c>
      <c r="D3081" s="70" t="s">
        <v>4910</v>
      </c>
    </row>
    <row r="3082" spans="1:4">
      <c r="A3082" s="70" t="s">
        <v>15006</v>
      </c>
      <c r="B3082" s="70" t="s">
        <v>15005</v>
      </c>
      <c r="C3082" s="171">
        <v>0.123407308047969</v>
      </c>
      <c r="D3082" s="70" t="s">
        <v>4910</v>
      </c>
    </row>
    <row r="3083" spans="1:4">
      <c r="A3083" s="70" t="s">
        <v>21137</v>
      </c>
      <c r="B3083" s="70" t="s">
        <v>21136</v>
      </c>
      <c r="C3083" s="171">
        <v>0.123556516370691</v>
      </c>
      <c r="D3083" s="70" t="s">
        <v>4910</v>
      </c>
    </row>
    <row r="3084" spans="1:4">
      <c r="A3084" s="70" t="s">
        <v>29727</v>
      </c>
      <c r="B3084" s="70" t="s">
        <v>29726</v>
      </c>
      <c r="C3084" s="171">
        <v>0.123571071847564</v>
      </c>
      <c r="D3084" s="70" t="s">
        <v>4910</v>
      </c>
    </row>
    <row r="3085" spans="1:4">
      <c r="A3085" s="70" t="s">
        <v>17624</v>
      </c>
      <c r="B3085" s="70" t="s">
        <v>17623</v>
      </c>
      <c r="C3085" s="171">
        <v>0.12360142207519501</v>
      </c>
      <c r="D3085" s="70" t="s">
        <v>4910</v>
      </c>
    </row>
    <row r="3086" spans="1:4">
      <c r="A3086" s="70" t="s">
        <v>18590</v>
      </c>
      <c r="B3086" s="70" t="s">
        <v>18589</v>
      </c>
      <c r="C3086" s="171">
        <v>0.123806866015801</v>
      </c>
      <c r="D3086" s="70" t="s">
        <v>4910</v>
      </c>
    </row>
    <row r="3087" spans="1:4">
      <c r="A3087" s="70" t="s">
        <v>23684</v>
      </c>
      <c r="B3087" s="70" t="s">
        <v>23683</v>
      </c>
      <c r="C3087" s="171">
        <v>0.123887641550078</v>
      </c>
      <c r="D3087" s="70" t="s">
        <v>4910</v>
      </c>
    </row>
    <row r="3088" spans="1:4">
      <c r="A3088" s="70" t="s">
        <v>30372</v>
      </c>
      <c r="B3088" s="70" t="s">
        <v>30371</v>
      </c>
      <c r="C3088" s="171">
        <v>0.123898561086159</v>
      </c>
      <c r="D3088" s="70" t="s">
        <v>4910</v>
      </c>
    </row>
    <row r="3089" spans="1:4">
      <c r="A3089" s="70" t="s">
        <v>25990</v>
      </c>
      <c r="B3089" s="70" t="s">
        <v>25989</v>
      </c>
      <c r="C3089" s="171">
        <v>0.12396577672496099</v>
      </c>
      <c r="D3089" s="70" t="s">
        <v>4910</v>
      </c>
    </row>
    <row r="3090" spans="1:4">
      <c r="A3090" s="70" t="s">
        <v>22210</v>
      </c>
      <c r="B3090" s="70" t="s">
        <v>22209</v>
      </c>
      <c r="C3090" s="171">
        <v>0.124049979355495</v>
      </c>
      <c r="D3090" s="70" t="s">
        <v>4910</v>
      </c>
    </row>
    <row r="3091" spans="1:4">
      <c r="A3091" s="70" t="s">
        <v>27924</v>
      </c>
      <c r="B3091" s="70" t="s">
        <v>27923</v>
      </c>
      <c r="C3091" s="171">
        <v>0.124055876349636</v>
      </c>
      <c r="D3091" s="70" t="s">
        <v>4910</v>
      </c>
    </row>
    <row r="3092" spans="1:4">
      <c r="A3092" s="70" t="s">
        <v>23832</v>
      </c>
      <c r="B3092" s="70" t="s">
        <v>23831</v>
      </c>
      <c r="C3092" s="171">
        <v>0.124226062549773</v>
      </c>
      <c r="D3092" s="70" t="s">
        <v>4910</v>
      </c>
    </row>
    <row r="3093" spans="1:4">
      <c r="A3093" s="70" t="s">
        <v>15779</v>
      </c>
      <c r="B3093" s="70" t="s">
        <v>15779</v>
      </c>
      <c r="C3093" s="171">
        <v>0.124268354695065</v>
      </c>
      <c r="D3093" s="70" t="s">
        <v>4910</v>
      </c>
    </row>
    <row r="3094" spans="1:4">
      <c r="A3094" s="70" t="s">
        <v>32739</v>
      </c>
      <c r="B3094" s="70" t="s">
        <v>32738</v>
      </c>
      <c r="C3094" s="171">
        <v>0.124277957755685</v>
      </c>
      <c r="D3094" s="70" t="s">
        <v>4910</v>
      </c>
    </row>
    <row r="3095" spans="1:4">
      <c r="A3095" s="70" t="s">
        <v>19453</v>
      </c>
      <c r="B3095" s="70" t="s">
        <v>19452</v>
      </c>
      <c r="C3095" s="171">
        <v>0.124431449328023</v>
      </c>
      <c r="D3095" s="70" t="s">
        <v>4910</v>
      </c>
    </row>
    <row r="3096" spans="1:4">
      <c r="A3096" s="70" t="s">
        <v>13151</v>
      </c>
      <c r="B3096" s="70" t="s">
        <v>13151</v>
      </c>
      <c r="C3096" s="171">
        <v>0.124608383120605</v>
      </c>
      <c r="D3096" s="70" t="s">
        <v>4910</v>
      </c>
    </row>
    <row r="3097" spans="1:4">
      <c r="A3097" s="70" t="s">
        <v>28271</v>
      </c>
      <c r="B3097" s="70" t="s">
        <v>28270</v>
      </c>
      <c r="C3097" s="171">
        <v>0.124621886200861</v>
      </c>
      <c r="D3097" s="70" t="s">
        <v>4910</v>
      </c>
    </row>
    <row r="3098" spans="1:4">
      <c r="A3098" s="70" t="s">
        <v>29945</v>
      </c>
      <c r="B3098" s="70" t="s">
        <v>29944</v>
      </c>
      <c r="C3098" s="171">
        <v>0.12465546866223901</v>
      </c>
      <c r="D3098" s="70" t="s">
        <v>4910</v>
      </c>
    </row>
    <row r="3099" spans="1:4">
      <c r="A3099" s="70" t="s">
        <v>27750</v>
      </c>
      <c r="B3099" s="70" t="s">
        <v>27749</v>
      </c>
      <c r="C3099" s="171">
        <v>0.12474631644246301</v>
      </c>
      <c r="D3099" s="70" t="s">
        <v>4910</v>
      </c>
    </row>
    <row r="3100" spans="1:4">
      <c r="A3100" s="70" t="s">
        <v>31367</v>
      </c>
      <c r="B3100" s="70" t="s">
        <v>31366</v>
      </c>
      <c r="C3100" s="171">
        <v>0.124755483148158</v>
      </c>
      <c r="D3100" s="70" t="s">
        <v>4910</v>
      </c>
    </row>
    <row r="3101" spans="1:4">
      <c r="A3101" s="70" t="s">
        <v>29861</v>
      </c>
      <c r="B3101" s="70" t="s">
        <v>29860</v>
      </c>
      <c r="C3101" s="171">
        <v>0.124783076532749</v>
      </c>
      <c r="D3101" s="70" t="s">
        <v>4910</v>
      </c>
    </row>
    <row r="3102" spans="1:4">
      <c r="A3102" s="70" t="s">
        <v>21317</v>
      </c>
      <c r="B3102" s="70" t="s">
        <v>21316</v>
      </c>
      <c r="C3102" s="171">
        <v>0.12493201977534001</v>
      </c>
      <c r="D3102" s="70" t="s">
        <v>4910</v>
      </c>
    </row>
    <row r="3103" spans="1:4">
      <c r="A3103" s="70" t="s">
        <v>25837</v>
      </c>
      <c r="B3103" s="70" t="s">
        <v>25836</v>
      </c>
      <c r="C3103" s="171">
        <v>0.12505765904850699</v>
      </c>
      <c r="D3103" s="70" t="s">
        <v>4910</v>
      </c>
    </row>
    <row r="3104" spans="1:4">
      <c r="A3104" s="70" t="s">
        <v>30930</v>
      </c>
      <c r="B3104" s="70" t="s">
        <v>30930</v>
      </c>
      <c r="C3104" s="171">
        <v>0.12512666724343499</v>
      </c>
      <c r="D3104" s="70" t="s">
        <v>4910</v>
      </c>
    </row>
    <row r="3105" spans="1:4">
      <c r="A3105" s="70" t="s">
        <v>19842</v>
      </c>
      <c r="B3105" s="70" t="s">
        <v>19841</v>
      </c>
      <c r="C3105" s="171">
        <v>0.125209967818316</v>
      </c>
      <c r="D3105" s="70" t="s">
        <v>4910</v>
      </c>
    </row>
    <row r="3106" spans="1:4">
      <c r="A3106" s="70" t="s">
        <v>29082</v>
      </c>
      <c r="B3106" s="70" t="s">
        <v>29081</v>
      </c>
      <c r="C3106" s="171">
        <v>0.12524645889319999</v>
      </c>
      <c r="D3106" s="70" t="s">
        <v>4910</v>
      </c>
    </row>
    <row r="3107" spans="1:4">
      <c r="A3107" s="70" t="s">
        <v>29084</v>
      </c>
      <c r="B3107" s="70" t="s">
        <v>29083</v>
      </c>
      <c r="C3107" s="171">
        <v>0.12524645889319999</v>
      </c>
      <c r="D3107" s="70" t="s">
        <v>4910</v>
      </c>
    </row>
    <row r="3108" spans="1:4">
      <c r="A3108" s="70" t="s">
        <v>31587</v>
      </c>
      <c r="B3108" s="70" t="s">
        <v>31586</v>
      </c>
      <c r="C3108" s="171">
        <v>0.12528073714184201</v>
      </c>
      <c r="D3108" s="70" t="s">
        <v>4910</v>
      </c>
    </row>
    <row r="3109" spans="1:4">
      <c r="A3109" s="70" t="s">
        <v>15758</v>
      </c>
      <c r="B3109" s="70" t="s">
        <v>15757</v>
      </c>
      <c r="C3109" s="171">
        <v>0.125368099630664</v>
      </c>
      <c r="D3109" s="70" t="s">
        <v>4910</v>
      </c>
    </row>
    <row r="3110" spans="1:4">
      <c r="A3110" s="70" t="s">
        <v>26623</v>
      </c>
      <c r="B3110" s="70" t="s">
        <v>26622</v>
      </c>
      <c r="C3110" s="171">
        <v>0.12538676144605301</v>
      </c>
      <c r="D3110" s="70" t="s">
        <v>4910</v>
      </c>
    </row>
    <row r="3111" spans="1:4">
      <c r="A3111" s="70" t="s">
        <v>20115</v>
      </c>
      <c r="B3111" s="70" t="s">
        <v>20114</v>
      </c>
      <c r="C3111" s="171">
        <v>0.12543566153918401</v>
      </c>
      <c r="D3111" s="70" t="s">
        <v>4910</v>
      </c>
    </row>
    <row r="3112" spans="1:4">
      <c r="A3112" s="70" t="s">
        <v>18969</v>
      </c>
      <c r="B3112" s="70" t="s">
        <v>18968</v>
      </c>
      <c r="C3112" s="171">
        <v>0.12543826848070699</v>
      </c>
      <c r="D3112" s="70" t="s">
        <v>4910</v>
      </c>
    </row>
    <row r="3113" spans="1:4">
      <c r="A3113" s="70" t="s">
        <v>20620</v>
      </c>
      <c r="B3113" s="70" t="s">
        <v>20619</v>
      </c>
      <c r="C3113" s="171">
        <v>0.12545218292223501</v>
      </c>
      <c r="D3113" s="70" t="s">
        <v>4910</v>
      </c>
    </row>
    <row r="3114" spans="1:4">
      <c r="A3114" s="70" t="s">
        <v>9644</v>
      </c>
      <c r="B3114" s="70" t="s">
        <v>9643</v>
      </c>
      <c r="C3114" s="171">
        <v>0.12553318610025799</v>
      </c>
      <c r="D3114" s="70" t="s">
        <v>4910</v>
      </c>
    </row>
    <row r="3115" spans="1:4">
      <c r="A3115" s="70" t="s">
        <v>25524</v>
      </c>
      <c r="B3115" s="70" t="s">
        <v>25523</v>
      </c>
      <c r="C3115" s="171">
        <v>0.125696338039716</v>
      </c>
      <c r="D3115" s="70" t="s">
        <v>4910</v>
      </c>
    </row>
    <row r="3116" spans="1:4">
      <c r="A3116" s="70" t="s">
        <v>30152</v>
      </c>
      <c r="B3116" s="70" t="s">
        <v>30151</v>
      </c>
      <c r="C3116" s="171">
        <v>0.12579599834420199</v>
      </c>
      <c r="D3116" s="70" t="s">
        <v>4910</v>
      </c>
    </row>
    <row r="3117" spans="1:4">
      <c r="A3117" s="70" t="s">
        <v>30806</v>
      </c>
      <c r="B3117" s="70" t="s">
        <v>30805</v>
      </c>
      <c r="C3117" s="171">
        <v>0.12580810788222099</v>
      </c>
      <c r="D3117" s="70" t="s">
        <v>4910</v>
      </c>
    </row>
    <row r="3118" spans="1:4">
      <c r="A3118" s="70" t="s">
        <v>28280</v>
      </c>
      <c r="B3118" s="70" t="s">
        <v>28280</v>
      </c>
      <c r="C3118" s="171">
        <v>0.12600447038932899</v>
      </c>
      <c r="D3118" s="70" t="s">
        <v>4910</v>
      </c>
    </row>
    <row r="3119" spans="1:4">
      <c r="A3119" s="70" t="s">
        <v>21013</v>
      </c>
      <c r="B3119" s="70" t="s">
        <v>21012</v>
      </c>
      <c r="C3119" s="171">
        <v>0.126004656241652</v>
      </c>
      <c r="D3119" s="70" t="s">
        <v>4910</v>
      </c>
    </row>
    <row r="3120" spans="1:4">
      <c r="A3120" s="70" t="s">
        <v>30314</v>
      </c>
      <c r="B3120" s="70" t="s">
        <v>30313</v>
      </c>
      <c r="C3120" s="171">
        <v>0.12610224830303199</v>
      </c>
      <c r="D3120" s="70" t="s">
        <v>4910</v>
      </c>
    </row>
    <row r="3121" spans="1:4">
      <c r="A3121" s="70" t="s">
        <v>27764</v>
      </c>
      <c r="B3121" s="70" t="s">
        <v>27763</v>
      </c>
      <c r="C3121" s="171">
        <v>0.12628840504364999</v>
      </c>
      <c r="D3121" s="70" t="s">
        <v>4910</v>
      </c>
    </row>
    <row r="3122" spans="1:4">
      <c r="A3122" s="70" t="s">
        <v>30952</v>
      </c>
      <c r="B3122" s="70" t="s">
        <v>30951</v>
      </c>
      <c r="C3122" s="171">
        <v>0.12639424557769799</v>
      </c>
      <c r="D3122" s="70" t="s">
        <v>4910</v>
      </c>
    </row>
    <row r="3123" spans="1:4">
      <c r="A3123" s="70" t="s">
        <v>28063</v>
      </c>
      <c r="B3123" s="70" t="s">
        <v>28062</v>
      </c>
      <c r="C3123" s="171">
        <v>0.12650033525467999</v>
      </c>
      <c r="D3123" s="70" t="s">
        <v>4910</v>
      </c>
    </row>
    <row r="3124" spans="1:4">
      <c r="A3124" s="70" t="s">
        <v>22431</v>
      </c>
      <c r="B3124" s="70" t="s">
        <v>22430</v>
      </c>
      <c r="C3124" s="171">
        <v>0.126568829010412</v>
      </c>
      <c r="D3124" s="70" t="s">
        <v>4910</v>
      </c>
    </row>
    <row r="3125" spans="1:4">
      <c r="A3125" s="70" t="s">
        <v>32197</v>
      </c>
      <c r="B3125" s="70" t="s">
        <v>32196</v>
      </c>
      <c r="C3125" s="171">
        <v>0.12662271259003899</v>
      </c>
      <c r="D3125" s="70" t="s">
        <v>4910</v>
      </c>
    </row>
    <row r="3126" spans="1:4">
      <c r="A3126" s="70" t="s">
        <v>25741</v>
      </c>
      <c r="B3126" s="70" t="s">
        <v>25740</v>
      </c>
      <c r="C3126" s="171">
        <v>0.12668722264348201</v>
      </c>
      <c r="D3126" s="70" t="s">
        <v>4910</v>
      </c>
    </row>
    <row r="3127" spans="1:4">
      <c r="A3127" s="70" t="s">
        <v>13609</v>
      </c>
      <c r="B3127" s="70" t="s">
        <v>13608</v>
      </c>
      <c r="C3127" s="171">
        <v>0.126764629052112</v>
      </c>
      <c r="D3127" s="70" t="s">
        <v>4910</v>
      </c>
    </row>
    <row r="3128" spans="1:4">
      <c r="A3128" s="70" t="s">
        <v>13103</v>
      </c>
      <c r="B3128" s="70" t="s">
        <v>13102</v>
      </c>
      <c r="C3128" s="171">
        <v>0.126834900084517</v>
      </c>
      <c r="D3128" s="70" t="s">
        <v>4910</v>
      </c>
    </row>
    <row r="3129" spans="1:4">
      <c r="A3129" s="70" t="s">
        <v>28680</v>
      </c>
      <c r="B3129" s="70" t="s">
        <v>28679</v>
      </c>
      <c r="C3129" s="171">
        <v>0.126941206717987</v>
      </c>
      <c r="D3129" s="70" t="s">
        <v>4910</v>
      </c>
    </row>
    <row r="3130" spans="1:4">
      <c r="A3130" s="70" t="s">
        <v>20642</v>
      </c>
      <c r="B3130" s="70" t="s">
        <v>20641</v>
      </c>
      <c r="C3130" s="171">
        <v>0.12702496865401</v>
      </c>
      <c r="D3130" s="70" t="s">
        <v>4910</v>
      </c>
    </row>
    <row r="3131" spans="1:4">
      <c r="A3131" s="70" t="s">
        <v>30690</v>
      </c>
      <c r="B3131" s="70" t="s">
        <v>30689</v>
      </c>
      <c r="C3131" s="171">
        <v>0.127066787116806</v>
      </c>
      <c r="D3131" s="70" t="s">
        <v>4910</v>
      </c>
    </row>
    <row r="3132" spans="1:4">
      <c r="A3132" s="70" t="s">
        <v>28732</v>
      </c>
      <c r="B3132" s="70" t="s">
        <v>28731</v>
      </c>
      <c r="C3132" s="171">
        <v>0.12723442284459199</v>
      </c>
      <c r="D3132" s="70" t="s">
        <v>4910</v>
      </c>
    </row>
    <row r="3133" spans="1:4">
      <c r="A3133" s="70" t="s">
        <v>27974</v>
      </c>
      <c r="B3133" s="70" t="s">
        <v>27973</v>
      </c>
      <c r="C3133" s="171">
        <v>0.12724704409764501</v>
      </c>
      <c r="D3133" s="70" t="s">
        <v>4910</v>
      </c>
    </row>
    <row r="3134" spans="1:4">
      <c r="A3134" s="70" t="s">
        <v>22103</v>
      </c>
      <c r="B3134" s="70" t="s">
        <v>22102</v>
      </c>
      <c r="C3134" s="171">
        <v>0.12751403759243399</v>
      </c>
      <c r="D3134" s="70" t="s">
        <v>4910</v>
      </c>
    </row>
    <row r="3135" spans="1:4">
      <c r="A3135" s="70" t="s">
        <v>12369</v>
      </c>
      <c r="B3135" s="70" t="s">
        <v>12368</v>
      </c>
      <c r="C3135" s="171">
        <v>0.127587598688024</v>
      </c>
      <c r="D3135" s="70" t="s">
        <v>4910</v>
      </c>
    </row>
    <row r="3136" spans="1:4">
      <c r="A3136" s="70" t="s">
        <v>31283</v>
      </c>
      <c r="B3136" s="70" t="s">
        <v>31282</v>
      </c>
      <c r="C3136" s="171">
        <v>0.12804129561442101</v>
      </c>
      <c r="D3136" s="70" t="s">
        <v>4910</v>
      </c>
    </row>
    <row r="3137" spans="1:4">
      <c r="A3137" s="70" t="s">
        <v>22342</v>
      </c>
      <c r="B3137" s="70" t="s">
        <v>22341</v>
      </c>
      <c r="C3137" s="171">
        <v>0.12809478382837799</v>
      </c>
      <c r="D3137" s="70" t="s">
        <v>4910</v>
      </c>
    </row>
    <row r="3138" spans="1:4">
      <c r="A3138" s="70" t="s">
        <v>28395</v>
      </c>
      <c r="B3138" s="70" t="s">
        <v>28394</v>
      </c>
      <c r="C3138" s="171">
        <v>0.128110903852312</v>
      </c>
      <c r="D3138" s="70" t="s">
        <v>4910</v>
      </c>
    </row>
    <row r="3139" spans="1:4">
      <c r="A3139" s="70" t="s">
        <v>11898</v>
      </c>
      <c r="B3139" s="70" t="s">
        <v>11897</v>
      </c>
      <c r="C3139" s="171">
        <v>0.128227704828176</v>
      </c>
      <c r="D3139" s="70" t="s">
        <v>4910</v>
      </c>
    </row>
    <row r="3140" spans="1:4">
      <c r="A3140" s="70" t="s">
        <v>18726</v>
      </c>
      <c r="B3140" s="70" t="s">
        <v>18725</v>
      </c>
      <c r="C3140" s="171">
        <v>0.128347178195138</v>
      </c>
      <c r="D3140" s="70" t="s">
        <v>4910</v>
      </c>
    </row>
    <row r="3141" spans="1:4">
      <c r="A3141" s="70" t="s">
        <v>28429</v>
      </c>
      <c r="B3141" s="70" t="s">
        <v>28428</v>
      </c>
      <c r="C3141" s="171">
        <v>0.128358750833938</v>
      </c>
      <c r="D3141" s="70" t="s">
        <v>4910</v>
      </c>
    </row>
    <row r="3142" spans="1:4">
      <c r="A3142" s="70" t="s">
        <v>31741</v>
      </c>
      <c r="B3142" s="70" t="s">
        <v>31740</v>
      </c>
      <c r="C3142" s="171">
        <v>0.128359011734827</v>
      </c>
      <c r="D3142" s="70" t="s">
        <v>4910</v>
      </c>
    </row>
    <row r="3143" spans="1:4">
      <c r="A3143" s="70" t="s">
        <v>26962</v>
      </c>
      <c r="B3143" s="70" t="s">
        <v>26961</v>
      </c>
      <c r="C3143" s="171">
        <v>0.12838531634537501</v>
      </c>
      <c r="D3143" s="70" t="s">
        <v>4910</v>
      </c>
    </row>
    <row r="3144" spans="1:4">
      <c r="A3144" s="70" t="s">
        <v>24251</v>
      </c>
      <c r="B3144" s="70" t="s">
        <v>24250</v>
      </c>
      <c r="C3144" s="171">
        <v>0.128401419731134</v>
      </c>
      <c r="D3144" s="70" t="s">
        <v>4910</v>
      </c>
    </row>
    <row r="3145" spans="1:4">
      <c r="A3145" s="70" t="s">
        <v>18175</v>
      </c>
      <c r="B3145" s="70" t="s">
        <v>18174</v>
      </c>
      <c r="C3145" s="171">
        <v>0.12873386083451499</v>
      </c>
      <c r="D3145" s="70" t="s">
        <v>4910</v>
      </c>
    </row>
    <row r="3146" spans="1:4">
      <c r="A3146" s="70" t="s">
        <v>24188</v>
      </c>
      <c r="B3146" s="70" t="s">
        <v>24187</v>
      </c>
      <c r="C3146" s="171">
        <v>0.12876924065474599</v>
      </c>
      <c r="D3146" s="70" t="s">
        <v>4910</v>
      </c>
    </row>
    <row r="3147" spans="1:4">
      <c r="A3147" s="70" t="s">
        <v>27435</v>
      </c>
      <c r="B3147" s="70" t="s">
        <v>27434</v>
      </c>
      <c r="C3147" s="171">
        <v>0.12896476604045501</v>
      </c>
      <c r="D3147" s="70" t="s">
        <v>4910</v>
      </c>
    </row>
    <row r="3148" spans="1:4">
      <c r="A3148" s="70" t="s">
        <v>14595</v>
      </c>
      <c r="B3148" s="70" t="s">
        <v>14594</v>
      </c>
      <c r="C3148" s="171">
        <v>0.128976165897592</v>
      </c>
      <c r="D3148" s="70" t="s">
        <v>4910</v>
      </c>
    </row>
    <row r="3149" spans="1:4">
      <c r="A3149" s="70" t="s">
        <v>14679</v>
      </c>
      <c r="B3149" s="70" t="s">
        <v>14678</v>
      </c>
      <c r="C3149" s="171">
        <v>0.12906340785322301</v>
      </c>
      <c r="D3149" s="70" t="s">
        <v>4910</v>
      </c>
    </row>
    <row r="3150" spans="1:4">
      <c r="A3150" s="70" t="s">
        <v>30119</v>
      </c>
      <c r="B3150" s="70" t="s">
        <v>30118</v>
      </c>
      <c r="C3150" s="171">
        <v>0.12907092542161699</v>
      </c>
      <c r="D3150" s="70" t="s">
        <v>4910</v>
      </c>
    </row>
    <row r="3151" spans="1:4">
      <c r="A3151" s="70" t="s">
        <v>31869</v>
      </c>
      <c r="B3151" s="70" t="s">
        <v>31868</v>
      </c>
      <c r="C3151" s="171">
        <v>0.12927784437648099</v>
      </c>
      <c r="D3151" s="70" t="s">
        <v>4910</v>
      </c>
    </row>
    <row r="3152" spans="1:4">
      <c r="A3152" s="70" t="s">
        <v>31947</v>
      </c>
      <c r="B3152" s="70" t="s">
        <v>31946</v>
      </c>
      <c r="C3152" s="171">
        <v>0.12930406713164699</v>
      </c>
      <c r="D3152" s="70" t="s">
        <v>4910</v>
      </c>
    </row>
    <row r="3153" spans="1:4">
      <c r="A3153" s="70" t="s">
        <v>18903</v>
      </c>
      <c r="B3153" s="70" t="s">
        <v>18902</v>
      </c>
      <c r="C3153" s="171">
        <v>0.12937686606589099</v>
      </c>
      <c r="D3153" s="70" t="s">
        <v>4910</v>
      </c>
    </row>
    <row r="3154" spans="1:4">
      <c r="A3154" s="70" t="s">
        <v>18401</v>
      </c>
      <c r="B3154" s="70" t="s">
        <v>18400</v>
      </c>
      <c r="C3154" s="171">
        <v>0.12940123884420399</v>
      </c>
      <c r="D3154" s="70" t="s">
        <v>4910</v>
      </c>
    </row>
    <row r="3155" spans="1:4">
      <c r="A3155" s="70" t="s">
        <v>24975</v>
      </c>
      <c r="B3155" s="70" t="s">
        <v>24974</v>
      </c>
      <c r="C3155" s="171">
        <v>0.12946590828137999</v>
      </c>
      <c r="D3155" s="70" t="s">
        <v>4910</v>
      </c>
    </row>
    <row r="3156" spans="1:4">
      <c r="A3156" s="70" t="s">
        <v>32802</v>
      </c>
      <c r="B3156" s="70" t="s">
        <v>32802</v>
      </c>
      <c r="C3156" s="171">
        <v>0.12952483608548099</v>
      </c>
      <c r="D3156" s="70" t="s">
        <v>4910</v>
      </c>
    </row>
    <row r="3157" spans="1:4">
      <c r="A3157" s="70" t="s">
        <v>12343</v>
      </c>
      <c r="B3157" s="70" t="s">
        <v>12342</v>
      </c>
      <c r="C3157" s="171">
        <v>0.12958504203926099</v>
      </c>
      <c r="D3157" s="70" t="s">
        <v>4910</v>
      </c>
    </row>
    <row r="3158" spans="1:4">
      <c r="A3158" s="70" t="s">
        <v>28176</v>
      </c>
      <c r="B3158" s="70" t="s">
        <v>28175</v>
      </c>
      <c r="C3158" s="171">
        <v>0.12988039744410301</v>
      </c>
      <c r="D3158" s="70" t="s">
        <v>4910</v>
      </c>
    </row>
    <row r="3159" spans="1:4">
      <c r="A3159" s="70" t="s">
        <v>16327</v>
      </c>
      <c r="B3159" s="70" t="s">
        <v>16326</v>
      </c>
      <c r="C3159" s="171">
        <v>0.129890837035877</v>
      </c>
      <c r="D3159" s="70" t="s">
        <v>4910</v>
      </c>
    </row>
    <row r="3160" spans="1:4">
      <c r="A3160" s="70" t="s">
        <v>19302</v>
      </c>
      <c r="B3160" s="70" t="s">
        <v>19301</v>
      </c>
      <c r="C3160" s="171">
        <v>0.12996564052745299</v>
      </c>
      <c r="D3160" s="70" t="s">
        <v>4910</v>
      </c>
    </row>
    <row r="3161" spans="1:4">
      <c r="A3161" s="70" t="s">
        <v>15234</v>
      </c>
      <c r="B3161" s="70" t="s">
        <v>15233</v>
      </c>
      <c r="C3161" s="171">
        <v>0.129977403091486</v>
      </c>
      <c r="D3161" s="70" t="s">
        <v>4910</v>
      </c>
    </row>
    <row r="3162" spans="1:4">
      <c r="A3162" s="70" t="s">
        <v>15236</v>
      </c>
      <c r="B3162" s="70" t="s">
        <v>15235</v>
      </c>
      <c r="C3162" s="171">
        <v>0.129977403091486</v>
      </c>
      <c r="D3162" s="70" t="s">
        <v>4910</v>
      </c>
    </row>
    <row r="3163" spans="1:4">
      <c r="A3163" s="70" t="s">
        <v>30366</v>
      </c>
      <c r="B3163" s="70" t="s">
        <v>30365</v>
      </c>
      <c r="C3163" s="171">
        <v>0.12998813024015701</v>
      </c>
      <c r="D3163" s="70" t="s">
        <v>4910</v>
      </c>
    </row>
    <row r="3164" spans="1:4">
      <c r="A3164" s="70" t="s">
        <v>30364</v>
      </c>
      <c r="B3164" s="70" t="s">
        <v>30363</v>
      </c>
      <c r="C3164" s="171">
        <v>0.12998813024015701</v>
      </c>
      <c r="D3164" s="70" t="s">
        <v>4910</v>
      </c>
    </row>
    <row r="3165" spans="1:4">
      <c r="A3165" s="70" t="s">
        <v>25466</v>
      </c>
      <c r="B3165" s="70" t="s">
        <v>25465</v>
      </c>
      <c r="C3165" s="171">
        <v>0.13003547557824199</v>
      </c>
      <c r="D3165" s="70" t="s">
        <v>4910</v>
      </c>
    </row>
    <row r="3166" spans="1:4">
      <c r="A3166" s="70" t="s">
        <v>24111</v>
      </c>
      <c r="B3166" s="70" t="s">
        <v>24110</v>
      </c>
      <c r="C3166" s="171">
        <v>0.13032916017471399</v>
      </c>
      <c r="D3166" s="70" t="s">
        <v>4910</v>
      </c>
    </row>
    <row r="3167" spans="1:4">
      <c r="A3167" s="70" t="s">
        <v>21089</v>
      </c>
      <c r="B3167" s="70" t="s">
        <v>21088</v>
      </c>
      <c r="C3167" s="171">
        <v>0.13034935431698499</v>
      </c>
      <c r="D3167" s="70" t="s">
        <v>4910</v>
      </c>
    </row>
    <row r="3168" spans="1:4">
      <c r="A3168" s="70" t="s">
        <v>18786</v>
      </c>
      <c r="B3168" s="70" t="s">
        <v>18785</v>
      </c>
      <c r="C3168" s="171">
        <v>0.13036141272714699</v>
      </c>
      <c r="D3168" s="70" t="s">
        <v>4910</v>
      </c>
    </row>
    <row r="3169" spans="1:4">
      <c r="A3169" s="70" t="s">
        <v>25087</v>
      </c>
      <c r="B3169" s="70" t="s">
        <v>25086</v>
      </c>
      <c r="C3169" s="171">
        <v>0.13040189087186299</v>
      </c>
      <c r="D3169" s="70" t="s">
        <v>4910</v>
      </c>
    </row>
    <row r="3170" spans="1:4">
      <c r="A3170" s="70" t="s">
        <v>26980</v>
      </c>
      <c r="B3170" s="70" t="s">
        <v>26979</v>
      </c>
      <c r="C3170" s="171">
        <v>0.130747803898972</v>
      </c>
      <c r="D3170" s="70" t="s">
        <v>4910</v>
      </c>
    </row>
    <row r="3171" spans="1:4">
      <c r="A3171" s="70" t="s">
        <v>27322</v>
      </c>
      <c r="B3171" s="70" t="s">
        <v>27321</v>
      </c>
      <c r="C3171" s="171">
        <v>0.130761191880963</v>
      </c>
      <c r="D3171" s="70" t="s">
        <v>4910</v>
      </c>
    </row>
    <row r="3172" spans="1:4">
      <c r="A3172" s="70" t="s">
        <v>16604</v>
      </c>
      <c r="B3172" s="70" t="s">
        <v>16603</v>
      </c>
      <c r="C3172" s="171">
        <v>0.13080065949536099</v>
      </c>
      <c r="D3172" s="70" t="s">
        <v>4910</v>
      </c>
    </row>
    <row r="3173" spans="1:4">
      <c r="A3173" s="70" t="s">
        <v>20987</v>
      </c>
      <c r="B3173" s="70" t="s">
        <v>20986</v>
      </c>
      <c r="C3173" s="171">
        <v>0.13080351489349901</v>
      </c>
      <c r="D3173" s="70" t="s">
        <v>4910</v>
      </c>
    </row>
    <row r="3174" spans="1:4">
      <c r="A3174" s="70" t="s">
        <v>12119</v>
      </c>
      <c r="B3174" s="70" t="s">
        <v>12118</v>
      </c>
      <c r="C3174" s="171">
        <v>0.13093526712605</v>
      </c>
      <c r="D3174" s="70" t="s">
        <v>4910</v>
      </c>
    </row>
    <row r="3175" spans="1:4">
      <c r="A3175" s="70" t="s">
        <v>18538</v>
      </c>
      <c r="B3175" s="70" t="s">
        <v>18537</v>
      </c>
      <c r="C3175" s="171">
        <v>0.13103126821834199</v>
      </c>
      <c r="D3175" s="70" t="s">
        <v>4910</v>
      </c>
    </row>
    <row r="3176" spans="1:4">
      <c r="A3176" s="70" t="s">
        <v>20686</v>
      </c>
      <c r="B3176" s="70" t="s">
        <v>20685</v>
      </c>
      <c r="C3176" s="171">
        <v>0.13106060415808199</v>
      </c>
      <c r="D3176" s="70" t="s">
        <v>4910</v>
      </c>
    </row>
    <row r="3177" spans="1:4">
      <c r="A3177" s="70" t="s">
        <v>29575</v>
      </c>
      <c r="B3177" s="70" t="s">
        <v>29574</v>
      </c>
      <c r="C3177" s="171">
        <v>0.13114038028820801</v>
      </c>
      <c r="D3177" s="70" t="s">
        <v>4910</v>
      </c>
    </row>
    <row r="3178" spans="1:4">
      <c r="A3178" s="70" t="s">
        <v>29282</v>
      </c>
      <c r="B3178" s="70" t="s">
        <v>29281</v>
      </c>
      <c r="C3178" s="171">
        <v>0.131177181121829</v>
      </c>
      <c r="D3178" s="70" t="s">
        <v>4910</v>
      </c>
    </row>
    <row r="3179" spans="1:4">
      <c r="A3179" s="70" t="s">
        <v>24475</v>
      </c>
      <c r="B3179" s="70" t="s">
        <v>24474</v>
      </c>
      <c r="C3179" s="171">
        <v>0.13121752677860499</v>
      </c>
      <c r="D3179" s="70" t="s">
        <v>4910</v>
      </c>
    </row>
    <row r="3180" spans="1:4">
      <c r="A3180" s="70" t="s">
        <v>31777</v>
      </c>
      <c r="B3180" s="70" t="s">
        <v>31776</v>
      </c>
      <c r="C3180" s="171">
        <v>0.131220134126178</v>
      </c>
      <c r="D3180" s="70" t="s">
        <v>4910</v>
      </c>
    </row>
    <row r="3181" spans="1:4">
      <c r="A3181" s="70" t="s">
        <v>8443</v>
      </c>
      <c r="B3181" s="70" t="s">
        <v>8442</v>
      </c>
      <c r="C3181" s="171">
        <v>0.131316905661536</v>
      </c>
      <c r="D3181" s="70" t="s">
        <v>4910</v>
      </c>
    </row>
    <row r="3182" spans="1:4">
      <c r="A3182" s="70" t="s">
        <v>23353</v>
      </c>
      <c r="B3182" s="70" t="s">
        <v>23353</v>
      </c>
      <c r="C3182" s="171">
        <v>0.13156806321294001</v>
      </c>
      <c r="D3182" s="70" t="s">
        <v>4910</v>
      </c>
    </row>
    <row r="3183" spans="1:4">
      <c r="A3183" s="70" t="s">
        <v>25947</v>
      </c>
      <c r="B3183" s="70" t="s">
        <v>25946</v>
      </c>
      <c r="C3183" s="171">
        <v>0.131773958345002</v>
      </c>
      <c r="D3183" s="70" t="s">
        <v>4910</v>
      </c>
    </row>
    <row r="3184" spans="1:4">
      <c r="A3184" s="70" t="s">
        <v>19582</v>
      </c>
      <c r="B3184" s="70" t="s">
        <v>19581</v>
      </c>
      <c r="C3184" s="171">
        <v>0.131850261802024</v>
      </c>
      <c r="D3184" s="70" t="s">
        <v>4910</v>
      </c>
    </row>
    <row r="3185" spans="1:4">
      <c r="A3185" s="70" t="s">
        <v>17025</v>
      </c>
      <c r="B3185" s="70" t="s">
        <v>17024</v>
      </c>
      <c r="C3185" s="171">
        <v>0.13186156705570001</v>
      </c>
      <c r="D3185" s="70" t="s">
        <v>4910</v>
      </c>
    </row>
    <row r="3186" spans="1:4">
      <c r="A3186" s="70" t="s">
        <v>11548</v>
      </c>
      <c r="B3186" s="70" t="s">
        <v>11547</v>
      </c>
      <c r="C3186" s="171">
        <v>0.13187717657279699</v>
      </c>
      <c r="D3186" s="70" t="s">
        <v>4910</v>
      </c>
    </row>
    <row r="3187" spans="1:4">
      <c r="A3187" s="70" t="s">
        <v>29094</v>
      </c>
      <c r="B3187" s="70" t="s">
        <v>29093</v>
      </c>
      <c r="C3187" s="171">
        <v>0.13191654981703499</v>
      </c>
      <c r="D3187" s="70" t="s">
        <v>4910</v>
      </c>
    </row>
    <row r="3188" spans="1:4">
      <c r="A3188" s="70" t="s">
        <v>20522</v>
      </c>
      <c r="B3188" s="70" t="s">
        <v>20521</v>
      </c>
      <c r="C3188" s="171">
        <v>0.13192000592443401</v>
      </c>
      <c r="D3188" s="70" t="s">
        <v>4910</v>
      </c>
    </row>
    <row r="3189" spans="1:4">
      <c r="A3189" s="70" t="s">
        <v>22855</v>
      </c>
      <c r="B3189" s="70" t="s">
        <v>22854</v>
      </c>
      <c r="C3189" s="171">
        <v>0.13195866974807599</v>
      </c>
      <c r="D3189" s="70" t="s">
        <v>4910</v>
      </c>
    </row>
    <row r="3190" spans="1:4">
      <c r="A3190" s="70" t="s">
        <v>29448</v>
      </c>
      <c r="B3190" s="70" t="s">
        <v>29447</v>
      </c>
      <c r="C3190" s="171">
        <v>0.13208387657711501</v>
      </c>
      <c r="D3190" s="70" t="s">
        <v>4910</v>
      </c>
    </row>
    <row r="3191" spans="1:4">
      <c r="A3191" s="70" t="s">
        <v>31973</v>
      </c>
      <c r="B3191" s="70" t="s">
        <v>31972</v>
      </c>
      <c r="C3191" s="171">
        <v>0.13214232622446501</v>
      </c>
      <c r="D3191" s="70" t="s">
        <v>4910</v>
      </c>
    </row>
    <row r="3192" spans="1:4">
      <c r="A3192" s="70" t="s">
        <v>29552</v>
      </c>
      <c r="B3192" s="70" t="s">
        <v>29551</v>
      </c>
      <c r="C3192" s="171">
        <v>0.13216995605685</v>
      </c>
      <c r="D3192" s="70" t="s">
        <v>4910</v>
      </c>
    </row>
    <row r="3193" spans="1:4">
      <c r="A3193" s="70" t="s">
        <v>27185</v>
      </c>
      <c r="B3193" s="70" t="s">
        <v>27184</v>
      </c>
      <c r="C3193" s="171">
        <v>0.132175229237491</v>
      </c>
      <c r="D3193" s="70" t="s">
        <v>4910</v>
      </c>
    </row>
    <row r="3194" spans="1:4">
      <c r="A3194" s="70" t="s">
        <v>27427</v>
      </c>
      <c r="B3194" s="70" t="s">
        <v>27426</v>
      </c>
      <c r="C3194" s="171">
        <v>0.13279623736304699</v>
      </c>
      <c r="D3194" s="70" t="s">
        <v>4910</v>
      </c>
    </row>
    <row r="3195" spans="1:4">
      <c r="A3195" s="70" t="s">
        <v>8158</v>
      </c>
      <c r="B3195" s="70" t="s">
        <v>8157</v>
      </c>
      <c r="C3195" s="171">
        <v>0.13279643495399601</v>
      </c>
      <c r="D3195" s="70" t="s">
        <v>4910</v>
      </c>
    </row>
    <row r="3196" spans="1:4">
      <c r="A3196" s="70" t="s">
        <v>30649</v>
      </c>
      <c r="B3196" s="70" t="s">
        <v>30648</v>
      </c>
      <c r="C3196" s="171">
        <v>0.13302256442299501</v>
      </c>
      <c r="D3196" s="70" t="s">
        <v>4910</v>
      </c>
    </row>
    <row r="3197" spans="1:4">
      <c r="A3197" s="70" t="s">
        <v>32424</v>
      </c>
      <c r="B3197" s="70" t="s">
        <v>32423</v>
      </c>
      <c r="C3197" s="171">
        <v>0.13312980877653699</v>
      </c>
      <c r="D3197" s="70" t="s">
        <v>4910</v>
      </c>
    </row>
    <row r="3198" spans="1:4">
      <c r="A3198" s="70" t="s">
        <v>27383</v>
      </c>
      <c r="B3198" s="70" t="s">
        <v>27382</v>
      </c>
      <c r="C3198" s="171">
        <v>0.133146082251276</v>
      </c>
      <c r="D3198" s="70" t="s">
        <v>4910</v>
      </c>
    </row>
    <row r="3199" spans="1:4">
      <c r="A3199" s="70" t="s">
        <v>30347</v>
      </c>
      <c r="B3199" s="70" t="s">
        <v>30346</v>
      </c>
      <c r="C3199" s="171">
        <v>0.13320730379099099</v>
      </c>
      <c r="D3199" s="70" t="s">
        <v>4910</v>
      </c>
    </row>
    <row r="3200" spans="1:4">
      <c r="A3200" s="70" t="s">
        <v>32841</v>
      </c>
      <c r="B3200" s="70" t="s">
        <v>32840</v>
      </c>
      <c r="C3200" s="171">
        <v>0.13330449056698801</v>
      </c>
      <c r="D3200" s="70" t="s">
        <v>4910</v>
      </c>
    </row>
    <row r="3201" spans="1:4">
      <c r="A3201" s="70" t="s">
        <v>28902</v>
      </c>
      <c r="B3201" s="70" t="s">
        <v>28901</v>
      </c>
      <c r="C3201" s="171">
        <v>0.13341295940826201</v>
      </c>
      <c r="D3201" s="70" t="s">
        <v>4910</v>
      </c>
    </row>
    <row r="3202" spans="1:4">
      <c r="A3202" s="70" t="s">
        <v>15882</v>
      </c>
      <c r="B3202" s="70" t="s">
        <v>15881</v>
      </c>
      <c r="C3202" s="171">
        <v>0.133413489494771</v>
      </c>
      <c r="D3202" s="70" t="s">
        <v>4910</v>
      </c>
    </row>
    <row r="3203" spans="1:4">
      <c r="A3203" s="70" t="s">
        <v>31428</v>
      </c>
      <c r="B3203" s="70" t="s">
        <v>31427</v>
      </c>
      <c r="C3203" s="171">
        <v>0.13349407048673401</v>
      </c>
      <c r="D3203" s="70" t="s">
        <v>4910</v>
      </c>
    </row>
    <row r="3204" spans="1:4">
      <c r="A3204" s="70" t="s">
        <v>23567</v>
      </c>
      <c r="B3204" s="70" t="s">
        <v>23566</v>
      </c>
      <c r="C3204" s="171">
        <v>0.133552023683078</v>
      </c>
      <c r="D3204" s="70" t="s">
        <v>4910</v>
      </c>
    </row>
    <row r="3205" spans="1:4">
      <c r="A3205" s="70" t="s">
        <v>24709</v>
      </c>
      <c r="B3205" s="70" t="s">
        <v>24708</v>
      </c>
      <c r="C3205" s="171">
        <v>0.13378407774144599</v>
      </c>
      <c r="D3205" s="70" t="s">
        <v>4910</v>
      </c>
    </row>
    <row r="3206" spans="1:4">
      <c r="A3206" s="70" t="s">
        <v>31342</v>
      </c>
      <c r="B3206" s="70" t="s">
        <v>31341</v>
      </c>
      <c r="C3206" s="171">
        <v>0.133806902656842</v>
      </c>
      <c r="D3206" s="70" t="s">
        <v>4910</v>
      </c>
    </row>
    <row r="3207" spans="1:4">
      <c r="A3207" s="70" t="s">
        <v>23046</v>
      </c>
      <c r="B3207" s="70" t="s">
        <v>23045</v>
      </c>
      <c r="C3207" s="171">
        <v>0.13383696193865399</v>
      </c>
      <c r="D3207" s="70" t="s">
        <v>4910</v>
      </c>
    </row>
    <row r="3208" spans="1:4">
      <c r="A3208" s="70" t="s">
        <v>28787</v>
      </c>
      <c r="B3208" s="70" t="s">
        <v>28786</v>
      </c>
      <c r="C3208" s="171">
        <v>0.133852883542042</v>
      </c>
      <c r="D3208" s="70" t="s">
        <v>4910</v>
      </c>
    </row>
    <row r="3209" spans="1:4">
      <c r="A3209" s="70" t="s">
        <v>11079</v>
      </c>
      <c r="B3209" s="70" t="s">
        <v>11078</v>
      </c>
      <c r="C3209" s="171">
        <v>0.13393586194443899</v>
      </c>
      <c r="D3209" s="70" t="s">
        <v>4910</v>
      </c>
    </row>
    <row r="3210" spans="1:4">
      <c r="A3210" s="70" t="s">
        <v>9849</v>
      </c>
      <c r="B3210" s="70" t="s">
        <v>9848</v>
      </c>
      <c r="C3210" s="171">
        <v>0.13395272217133899</v>
      </c>
      <c r="D3210" s="70" t="s">
        <v>4910</v>
      </c>
    </row>
    <row r="3211" spans="1:4">
      <c r="A3211" s="70" t="s">
        <v>16908</v>
      </c>
      <c r="B3211" s="70" t="s">
        <v>16907</v>
      </c>
      <c r="C3211" s="171">
        <v>0.134100239362725</v>
      </c>
      <c r="D3211" s="70" t="s">
        <v>4910</v>
      </c>
    </row>
    <row r="3212" spans="1:4">
      <c r="A3212" s="70" t="s">
        <v>30631</v>
      </c>
      <c r="B3212" s="70" t="s">
        <v>30630</v>
      </c>
      <c r="C3212" s="171">
        <v>0.13425863088543399</v>
      </c>
      <c r="D3212" s="70" t="s">
        <v>4910</v>
      </c>
    </row>
    <row r="3213" spans="1:4">
      <c r="A3213" s="70" t="s">
        <v>29341</v>
      </c>
      <c r="B3213" s="70" t="s">
        <v>29340</v>
      </c>
      <c r="C3213" s="171">
        <v>0.134267549535281</v>
      </c>
      <c r="D3213" s="70" t="s">
        <v>4910</v>
      </c>
    </row>
    <row r="3214" spans="1:4">
      <c r="A3214" s="70" t="s">
        <v>32498</v>
      </c>
      <c r="B3214" s="70" t="s">
        <v>32497</v>
      </c>
      <c r="C3214" s="171">
        <v>0.13430974542183999</v>
      </c>
      <c r="D3214" s="70" t="s">
        <v>4910</v>
      </c>
    </row>
    <row r="3215" spans="1:4">
      <c r="A3215" s="70" t="s">
        <v>24543</v>
      </c>
      <c r="B3215" s="70" t="s">
        <v>24542</v>
      </c>
      <c r="C3215" s="171">
        <v>0.13449840323984399</v>
      </c>
      <c r="D3215" s="70" t="s">
        <v>4910</v>
      </c>
    </row>
    <row r="3216" spans="1:4">
      <c r="A3216" s="70" t="s">
        <v>31855</v>
      </c>
      <c r="B3216" s="70" t="s">
        <v>31854</v>
      </c>
      <c r="C3216" s="171">
        <v>0.134500907636246</v>
      </c>
      <c r="D3216" s="70" t="s">
        <v>4910</v>
      </c>
    </row>
    <row r="3217" spans="1:4">
      <c r="A3217" s="70" t="s">
        <v>28536</v>
      </c>
      <c r="B3217" s="70" t="s">
        <v>28535</v>
      </c>
      <c r="C3217" s="171">
        <v>0.13451478799717101</v>
      </c>
      <c r="D3217" s="70" t="s">
        <v>4910</v>
      </c>
    </row>
    <row r="3218" spans="1:4">
      <c r="A3218" s="70" t="s">
        <v>24523</v>
      </c>
      <c r="B3218" s="70" t="s">
        <v>24522</v>
      </c>
      <c r="C3218" s="171">
        <v>0.13459332928777801</v>
      </c>
      <c r="D3218" s="70" t="s">
        <v>4910</v>
      </c>
    </row>
    <row r="3219" spans="1:4">
      <c r="A3219" s="70" t="s">
        <v>26258</v>
      </c>
      <c r="B3219" s="70" t="s">
        <v>26257</v>
      </c>
      <c r="C3219" s="171">
        <v>0.13463041689083999</v>
      </c>
      <c r="D3219" s="70" t="s">
        <v>4910</v>
      </c>
    </row>
    <row r="3220" spans="1:4">
      <c r="A3220" s="70" t="s">
        <v>29814</v>
      </c>
      <c r="B3220" s="70" t="s">
        <v>29813</v>
      </c>
      <c r="C3220" s="171">
        <v>0.134879491407214</v>
      </c>
      <c r="D3220" s="70" t="s">
        <v>4910</v>
      </c>
    </row>
    <row r="3221" spans="1:4">
      <c r="A3221" s="70" t="s">
        <v>29975</v>
      </c>
      <c r="B3221" s="70" t="s">
        <v>29974</v>
      </c>
      <c r="C3221" s="171">
        <v>0.13497060463350199</v>
      </c>
      <c r="D3221" s="70" t="s">
        <v>4910</v>
      </c>
    </row>
    <row r="3222" spans="1:4">
      <c r="A3222" s="70" t="s">
        <v>9990</v>
      </c>
      <c r="B3222" s="70" t="s">
        <v>9989</v>
      </c>
      <c r="C3222" s="171">
        <v>0.134997198876283</v>
      </c>
      <c r="D3222" s="70" t="s">
        <v>4910</v>
      </c>
    </row>
    <row r="3223" spans="1:4">
      <c r="A3223" s="70" t="s">
        <v>11902</v>
      </c>
      <c r="B3223" s="70" t="s">
        <v>11901</v>
      </c>
      <c r="C3223" s="171">
        <v>0.135060254349224</v>
      </c>
      <c r="D3223" s="70" t="s">
        <v>4910</v>
      </c>
    </row>
    <row r="3224" spans="1:4">
      <c r="A3224" s="70" t="s">
        <v>25879</v>
      </c>
      <c r="B3224" s="70" t="s">
        <v>25878</v>
      </c>
      <c r="C3224" s="171">
        <v>0.13507147767334399</v>
      </c>
      <c r="D3224" s="70" t="s">
        <v>4910</v>
      </c>
    </row>
    <row r="3225" spans="1:4">
      <c r="A3225" s="70" t="s">
        <v>14528</v>
      </c>
      <c r="B3225" s="70" t="s">
        <v>14527</v>
      </c>
      <c r="C3225" s="171">
        <v>0.135114385806755</v>
      </c>
      <c r="D3225" s="70" t="s">
        <v>4910</v>
      </c>
    </row>
    <row r="3226" spans="1:4">
      <c r="A3226" s="70" t="s">
        <v>24932</v>
      </c>
      <c r="B3226" s="70" t="s">
        <v>24931</v>
      </c>
      <c r="C3226" s="171">
        <v>0.13515781575088301</v>
      </c>
      <c r="D3226" s="70" t="s">
        <v>4910</v>
      </c>
    </row>
    <row r="3227" spans="1:4">
      <c r="A3227" s="70" t="s">
        <v>20518</v>
      </c>
      <c r="B3227" s="70" t="s">
        <v>20517</v>
      </c>
      <c r="C3227" s="171">
        <v>0.13525635547204201</v>
      </c>
      <c r="D3227" s="70" t="s">
        <v>4910</v>
      </c>
    </row>
    <row r="3228" spans="1:4">
      <c r="A3228" s="70" t="s">
        <v>12130</v>
      </c>
      <c r="B3228" s="70" t="s">
        <v>12129</v>
      </c>
      <c r="C3228" s="171">
        <v>0.13555151694619599</v>
      </c>
      <c r="D3228" s="70" t="s">
        <v>4910</v>
      </c>
    </row>
    <row r="3229" spans="1:4">
      <c r="A3229" s="70" t="s">
        <v>28371</v>
      </c>
      <c r="B3229" s="70" t="s">
        <v>28370</v>
      </c>
      <c r="C3229" s="171">
        <v>0.13557049692371001</v>
      </c>
      <c r="D3229" s="70" t="s">
        <v>4910</v>
      </c>
    </row>
    <row r="3230" spans="1:4">
      <c r="A3230" s="70" t="s">
        <v>21717</v>
      </c>
      <c r="B3230" s="70" t="s">
        <v>21716</v>
      </c>
      <c r="C3230" s="171">
        <v>0.135709866629208</v>
      </c>
      <c r="D3230" s="70" t="s">
        <v>4910</v>
      </c>
    </row>
    <row r="3231" spans="1:4">
      <c r="A3231" s="70" t="s">
        <v>14329</v>
      </c>
      <c r="B3231" s="70" t="s">
        <v>14328</v>
      </c>
      <c r="C3231" s="171">
        <v>0.13589094228359699</v>
      </c>
      <c r="D3231" s="70" t="s">
        <v>4910</v>
      </c>
    </row>
    <row r="3232" spans="1:4">
      <c r="A3232" s="70" t="s">
        <v>24418</v>
      </c>
      <c r="B3232" s="70" t="s">
        <v>24417</v>
      </c>
      <c r="C3232" s="171">
        <v>0.136210345553125</v>
      </c>
      <c r="D3232" s="70" t="s">
        <v>4910</v>
      </c>
    </row>
    <row r="3233" spans="1:4">
      <c r="A3233" s="70" t="s">
        <v>30723</v>
      </c>
      <c r="B3233" s="70" t="s">
        <v>30722</v>
      </c>
      <c r="C3233" s="171">
        <v>0.136319296822414</v>
      </c>
      <c r="D3233" s="70" t="s">
        <v>4910</v>
      </c>
    </row>
    <row r="3234" spans="1:4">
      <c r="A3234" s="70" t="s">
        <v>13244</v>
      </c>
      <c r="B3234" s="70" t="s">
        <v>13243</v>
      </c>
      <c r="C3234" s="171">
        <v>0.136363383119014</v>
      </c>
      <c r="D3234" s="70" t="s">
        <v>4910</v>
      </c>
    </row>
    <row r="3235" spans="1:4">
      <c r="A3235" s="70" t="s">
        <v>11487</v>
      </c>
      <c r="B3235" s="70" t="s">
        <v>11486</v>
      </c>
      <c r="C3235" s="171">
        <v>0.13651109124736799</v>
      </c>
      <c r="D3235" s="70" t="s">
        <v>4910</v>
      </c>
    </row>
    <row r="3236" spans="1:4">
      <c r="A3236" s="70" t="s">
        <v>32905</v>
      </c>
      <c r="B3236" s="70" t="s">
        <v>32904</v>
      </c>
      <c r="C3236" s="171">
        <v>0.13666244961640001</v>
      </c>
      <c r="D3236" s="70" t="s">
        <v>4910</v>
      </c>
    </row>
    <row r="3237" spans="1:4">
      <c r="A3237" s="70" t="s">
        <v>17406</v>
      </c>
      <c r="B3237" s="70" t="s">
        <v>17405</v>
      </c>
      <c r="C3237" s="171">
        <v>0.13670281721230401</v>
      </c>
      <c r="D3237" s="70" t="s">
        <v>4910</v>
      </c>
    </row>
    <row r="3238" spans="1:4">
      <c r="A3238" s="70" t="s">
        <v>32578</v>
      </c>
      <c r="B3238" s="70" t="s">
        <v>32577</v>
      </c>
      <c r="C3238" s="171">
        <v>0.13672006694111299</v>
      </c>
      <c r="D3238" s="70" t="s">
        <v>4910</v>
      </c>
    </row>
    <row r="3239" spans="1:4">
      <c r="A3239" s="70" t="s">
        <v>13302</v>
      </c>
      <c r="B3239" s="70" t="s">
        <v>13301</v>
      </c>
      <c r="C3239" s="171">
        <v>0.13682560307737299</v>
      </c>
      <c r="D3239" s="70" t="s">
        <v>4910</v>
      </c>
    </row>
    <row r="3240" spans="1:4">
      <c r="A3240" s="70" t="s">
        <v>23648</v>
      </c>
      <c r="B3240" s="70" t="s">
        <v>23647</v>
      </c>
      <c r="C3240" s="171">
        <v>0.13692065267172801</v>
      </c>
      <c r="D3240" s="70" t="s">
        <v>4910</v>
      </c>
    </row>
    <row r="3241" spans="1:4">
      <c r="A3241" s="70" t="s">
        <v>24145</v>
      </c>
      <c r="B3241" s="70" t="s">
        <v>24144</v>
      </c>
      <c r="C3241" s="171">
        <v>0.13710765980530701</v>
      </c>
      <c r="D3241" s="70" t="s">
        <v>4910</v>
      </c>
    </row>
    <row r="3242" spans="1:4">
      <c r="A3242" s="70" t="s">
        <v>32741</v>
      </c>
      <c r="B3242" s="70" t="s">
        <v>32740</v>
      </c>
      <c r="C3242" s="171">
        <v>0.13714114818348899</v>
      </c>
      <c r="D3242" s="70" t="s">
        <v>4910</v>
      </c>
    </row>
    <row r="3243" spans="1:4">
      <c r="A3243" s="70" t="s">
        <v>29542</v>
      </c>
      <c r="B3243" s="70" t="s">
        <v>29541</v>
      </c>
      <c r="C3243" s="171">
        <v>0.13714143841357401</v>
      </c>
      <c r="D3243" s="70" t="s">
        <v>4910</v>
      </c>
    </row>
    <row r="3244" spans="1:4">
      <c r="A3244" s="70" t="s">
        <v>28373</v>
      </c>
      <c r="B3244" s="70" t="s">
        <v>28372</v>
      </c>
      <c r="C3244" s="171">
        <v>0.13715761698727399</v>
      </c>
      <c r="D3244" s="70" t="s">
        <v>4910</v>
      </c>
    </row>
    <row r="3245" spans="1:4">
      <c r="A3245" s="70" t="s">
        <v>26122</v>
      </c>
      <c r="B3245" s="70" t="s">
        <v>26121</v>
      </c>
      <c r="C3245" s="171">
        <v>0.13722225680160899</v>
      </c>
      <c r="D3245" s="70" t="s">
        <v>4910</v>
      </c>
    </row>
    <row r="3246" spans="1:4">
      <c r="A3246" s="70" t="s">
        <v>29386</v>
      </c>
      <c r="B3246" s="70" t="s">
        <v>29385</v>
      </c>
      <c r="C3246" s="171">
        <v>0.13740313998386999</v>
      </c>
      <c r="D3246" s="70" t="s">
        <v>4910</v>
      </c>
    </row>
    <row r="3247" spans="1:4">
      <c r="A3247" s="70" t="s">
        <v>21442</v>
      </c>
      <c r="B3247" s="70" t="s">
        <v>21441</v>
      </c>
      <c r="C3247" s="171">
        <v>0.137405580136434</v>
      </c>
      <c r="D3247" s="70" t="s">
        <v>4910</v>
      </c>
    </row>
    <row r="3248" spans="1:4">
      <c r="A3248" s="70" t="s">
        <v>30180</v>
      </c>
      <c r="B3248" s="70" t="s">
        <v>30179</v>
      </c>
      <c r="C3248" s="171">
        <v>0.13742624414869201</v>
      </c>
      <c r="D3248" s="70" t="s">
        <v>4910</v>
      </c>
    </row>
    <row r="3249" spans="1:4">
      <c r="A3249" s="70" t="s">
        <v>27486</v>
      </c>
      <c r="B3249" s="70" t="s">
        <v>27485</v>
      </c>
      <c r="C3249" s="171">
        <v>0.13745810196519301</v>
      </c>
      <c r="D3249" s="70" t="s">
        <v>4910</v>
      </c>
    </row>
    <row r="3250" spans="1:4">
      <c r="A3250" s="70" t="s">
        <v>28333</v>
      </c>
      <c r="B3250" s="70" t="s">
        <v>28332</v>
      </c>
      <c r="C3250" s="171">
        <v>0.13751097836538101</v>
      </c>
      <c r="D3250" s="70" t="s">
        <v>4910</v>
      </c>
    </row>
    <row r="3251" spans="1:4">
      <c r="A3251" s="70" t="s">
        <v>9234</v>
      </c>
      <c r="B3251" s="70" t="s">
        <v>9233</v>
      </c>
      <c r="C3251" s="171">
        <v>0.13751223252521999</v>
      </c>
      <c r="D3251" s="70" t="s">
        <v>4910</v>
      </c>
    </row>
    <row r="3252" spans="1:4">
      <c r="A3252" s="70" t="s">
        <v>18989</v>
      </c>
      <c r="B3252" s="70" t="s">
        <v>18988</v>
      </c>
      <c r="C3252" s="171">
        <v>0.13762610730070299</v>
      </c>
      <c r="D3252" s="70" t="s">
        <v>4910</v>
      </c>
    </row>
    <row r="3253" spans="1:4">
      <c r="A3253" s="70" t="s">
        <v>21432</v>
      </c>
      <c r="B3253" s="70" t="s">
        <v>21431</v>
      </c>
      <c r="C3253" s="171">
        <v>0.13784820923045699</v>
      </c>
      <c r="D3253" s="70" t="s">
        <v>4910</v>
      </c>
    </row>
    <row r="3254" spans="1:4">
      <c r="A3254" s="70" t="s">
        <v>16945</v>
      </c>
      <c r="B3254" s="70" t="s">
        <v>16944</v>
      </c>
      <c r="C3254" s="171">
        <v>0.13789594703635299</v>
      </c>
      <c r="D3254" s="70" t="s">
        <v>4910</v>
      </c>
    </row>
    <row r="3255" spans="1:4">
      <c r="A3255" s="70" t="s">
        <v>18696</v>
      </c>
      <c r="B3255" s="70" t="s">
        <v>18695</v>
      </c>
      <c r="C3255" s="171">
        <v>0.13791834232394101</v>
      </c>
      <c r="D3255" s="70" t="s">
        <v>4910</v>
      </c>
    </row>
    <row r="3256" spans="1:4">
      <c r="A3256" s="70" t="s">
        <v>17518</v>
      </c>
      <c r="B3256" s="70" t="s">
        <v>17517</v>
      </c>
      <c r="C3256" s="171">
        <v>0.13816764914233301</v>
      </c>
      <c r="D3256" s="70" t="s">
        <v>4910</v>
      </c>
    </row>
    <row r="3257" spans="1:4">
      <c r="A3257" s="70" t="s">
        <v>24271</v>
      </c>
      <c r="B3257" s="70" t="s">
        <v>24270</v>
      </c>
      <c r="C3257" s="171">
        <v>0.138231289854195</v>
      </c>
      <c r="D3257" s="70" t="s">
        <v>4910</v>
      </c>
    </row>
    <row r="3258" spans="1:4">
      <c r="A3258" s="70" t="s">
        <v>30655</v>
      </c>
      <c r="B3258" s="70" t="s">
        <v>30654</v>
      </c>
      <c r="C3258" s="171">
        <v>0.13837592010382899</v>
      </c>
      <c r="D3258" s="70" t="s">
        <v>4910</v>
      </c>
    </row>
    <row r="3259" spans="1:4">
      <c r="A3259" s="70" t="s">
        <v>23635</v>
      </c>
      <c r="B3259" s="70" t="s">
        <v>23634</v>
      </c>
      <c r="C3259" s="171">
        <v>0.138389002997969</v>
      </c>
      <c r="D3259" s="70" t="s">
        <v>4910</v>
      </c>
    </row>
    <row r="3260" spans="1:4">
      <c r="A3260" s="70" t="s">
        <v>28182</v>
      </c>
      <c r="B3260" s="70" t="s">
        <v>28181</v>
      </c>
      <c r="C3260" s="171">
        <v>0.13853700392760401</v>
      </c>
      <c r="D3260" s="70" t="s">
        <v>4910</v>
      </c>
    </row>
    <row r="3261" spans="1:4">
      <c r="A3261" s="70" t="s">
        <v>27433</v>
      </c>
      <c r="B3261" s="70" t="s">
        <v>27432</v>
      </c>
      <c r="C3261" s="171">
        <v>0.138580308445301</v>
      </c>
      <c r="D3261" s="70" t="s">
        <v>4910</v>
      </c>
    </row>
    <row r="3262" spans="1:4">
      <c r="A3262" s="70" t="s">
        <v>5925</v>
      </c>
      <c r="B3262" s="70" t="s">
        <v>5924</v>
      </c>
      <c r="C3262" s="171">
        <v>0.13861677117424601</v>
      </c>
      <c r="D3262" s="70" t="s">
        <v>4910</v>
      </c>
    </row>
    <row r="3263" spans="1:4">
      <c r="A3263" s="70" t="s">
        <v>16029</v>
      </c>
      <c r="B3263" s="70" t="s">
        <v>16028</v>
      </c>
      <c r="C3263" s="171">
        <v>0.13894036102302201</v>
      </c>
      <c r="D3263" s="70" t="s">
        <v>4910</v>
      </c>
    </row>
    <row r="3264" spans="1:4">
      <c r="A3264" s="70" t="s">
        <v>31975</v>
      </c>
      <c r="B3264" s="70" t="s">
        <v>31974</v>
      </c>
      <c r="C3264" s="171">
        <v>0.13897511287914499</v>
      </c>
      <c r="D3264" s="70" t="s">
        <v>4910</v>
      </c>
    </row>
    <row r="3265" spans="1:4">
      <c r="A3265" s="70" t="s">
        <v>10731</v>
      </c>
      <c r="B3265" s="70" t="s">
        <v>10730</v>
      </c>
      <c r="C3265" s="171">
        <v>0.13908555984380999</v>
      </c>
      <c r="D3265" s="70" t="s">
        <v>4910</v>
      </c>
    </row>
    <row r="3266" spans="1:4">
      <c r="A3266" s="70" t="s">
        <v>23551</v>
      </c>
      <c r="B3266" s="70" t="s">
        <v>23550</v>
      </c>
      <c r="C3266" s="171">
        <v>0.13910072464197401</v>
      </c>
      <c r="D3266" s="70" t="s">
        <v>4910</v>
      </c>
    </row>
    <row r="3267" spans="1:4">
      <c r="A3267" s="70" t="s">
        <v>19410</v>
      </c>
      <c r="B3267" s="70" t="s">
        <v>19409</v>
      </c>
      <c r="C3267" s="171">
        <v>0.13913226794422301</v>
      </c>
      <c r="D3267" s="70" t="s">
        <v>4910</v>
      </c>
    </row>
    <row r="3268" spans="1:4">
      <c r="A3268" s="70" t="s">
        <v>12595</v>
      </c>
      <c r="B3268" s="70" t="s">
        <v>12595</v>
      </c>
      <c r="C3268" s="171">
        <v>0.13919371633512601</v>
      </c>
      <c r="D3268" s="70" t="s">
        <v>4910</v>
      </c>
    </row>
    <row r="3269" spans="1:4">
      <c r="A3269" s="70" t="s">
        <v>12596</v>
      </c>
      <c r="B3269" s="70" t="s">
        <v>12596</v>
      </c>
      <c r="C3269" s="171">
        <v>0.13919371633512601</v>
      </c>
      <c r="D3269" s="70" t="s">
        <v>4910</v>
      </c>
    </row>
    <row r="3270" spans="1:4">
      <c r="A3270" s="70" t="s">
        <v>31334</v>
      </c>
      <c r="B3270" s="70" t="s">
        <v>31333</v>
      </c>
      <c r="C3270" s="171">
        <v>0.139252068255795</v>
      </c>
      <c r="D3270" s="70" t="s">
        <v>4910</v>
      </c>
    </row>
    <row r="3271" spans="1:4">
      <c r="A3271" s="70" t="s">
        <v>25504</v>
      </c>
      <c r="B3271" s="70" t="s">
        <v>25503</v>
      </c>
      <c r="C3271" s="171">
        <v>0.13926864078749099</v>
      </c>
      <c r="D3271" s="70" t="s">
        <v>4910</v>
      </c>
    </row>
    <row r="3272" spans="1:4">
      <c r="A3272" s="70" t="s">
        <v>26800</v>
      </c>
      <c r="B3272" s="70" t="s">
        <v>26799</v>
      </c>
      <c r="C3272" s="171">
        <v>0.13927686637269099</v>
      </c>
      <c r="D3272" s="70" t="s">
        <v>4910</v>
      </c>
    </row>
    <row r="3273" spans="1:4">
      <c r="A3273" s="70" t="s">
        <v>18935</v>
      </c>
      <c r="B3273" s="70" t="s">
        <v>18934</v>
      </c>
      <c r="C3273" s="171">
        <v>0.13942175765047199</v>
      </c>
      <c r="D3273" s="70" t="s">
        <v>4910</v>
      </c>
    </row>
    <row r="3274" spans="1:4">
      <c r="A3274" s="70" t="s">
        <v>29761</v>
      </c>
      <c r="B3274" s="70" t="s">
        <v>29760</v>
      </c>
      <c r="C3274" s="171">
        <v>0.139524722478442</v>
      </c>
      <c r="D3274" s="70" t="s">
        <v>4910</v>
      </c>
    </row>
    <row r="3275" spans="1:4">
      <c r="A3275" s="70" t="s">
        <v>29066</v>
      </c>
      <c r="B3275" s="70" t="s">
        <v>29065</v>
      </c>
      <c r="C3275" s="171">
        <v>0.139552168791993</v>
      </c>
      <c r="D3275" s="70" t="s">
        <v>4910</v>
      </c>
    </row>
    <row r="3276" spans="1:4">
      <c r="A3276" s="70" t="s">
        <v>16215</v>
      </c>
      <c r="B3276" s="70" t="s">
        <v>16214</v>
      </c>
      <c r="C3276" s="171">
        <v>0.139557073982264</v>
      </c>
      <c r="D3276" s="70" t="s">
        <v>4910</v>
      </c>
    </row>
    <row r="3277" spans="1:4">
      <c r="A3277" s="70" t="s">
        <v>31391</v>
      </c>
      <c r="B3277" s="70" t="s">
        <v>31390</v>
      </c>
      <c r="C3277" s="171">
        <v>0.139592719885275</v>
      </c>
      <c r="D3277" s="70" t="s">
        <v>4910</v>
      </c>
    </row>
    <row r="3278" spans="1:4">
      <c r="A3278" s="70" t="s">
        <v>26471</v>
      </c>
      <c r="B3278" s="70" t="s">
        <v>26470</v>
      </c>
      <c r="C3278" s="171">
        <v>0.13960439107485201</v>
      </c>
      <c r="D3278" s="70" t="s">
        <v>4910</v>
      </c>
    </row>
    <row r="3279" spans="1:4">
      <c r="A3279" s="70" t="s">
        <v>27403</v>
      </c>
      <c r="B3279" s="70" t="s">
        <v>27402</v>
      </c>
      <c r="C3279" s="171">
        <v>0.139604602475144</v>
      </c>
      <c r="D3279" s="70" t="s">
        <v>4910</v>
      </c>
    </row>
    <row r="3280" spans="1:4">
      <c r="A3280" s="70" t="s">
        <v>28835</v>
      </c>
      <c r="B3280" s="70" t="s">
        <v>28834</v>
      </c>
      <c r="C3280" s="171">
        <v>0.13967638085203199</v>
      </c>
      <c r="D3280" s="70" t="s">
        <v>4910</v>
      </c>
    </row>
    <row r="3281" spans="1:4">
      <c r="A3281" s="70" t="s">
        <v>25285</v>
      </c>
      <c r="B3281" s="70" t="s">
        <v>25284</v>
      </c>
      <c r="C3281" s="171">
        <v>0.13972812464548801</v>
      </c>
      <c r="D3281" s="70" t="s">
        <v>4910</v>
      </c>
    </row>
    <row r="3282" spans="1:4">
      <c r="A3282" s="70" t="s">
        <v>25287</v>
      </c>
      <c r="B3282" s="70" t="s">
        <v>25286</v>
      </c>
      <c r="C3282" s="171">
        <v>0.13972812464548801</v>
      </c>
      <c r="D3282" s="70" t="s">
        <v>4910</v>
      </c>
    </row>
    <row r="3283" spans="1:4">
      <c r="A3283" s="70" t="s">
        <v>19377</v>
      </c>
      <c r="B3283" s="70" t="s">
        <v>19376</v>
      </c>
      <c r="C3283" s="171">
        <v>0.13972983408232401</v>
      </c>
      <c r="D3283" s="70" t="s">
        <v>4910</v>
      </c>
    </row>
    <row r="3284" spans="1:4">
      <c r="A3284" s="70" t="s">
        <v>19694</v>
      </c>
      <c r="B3284" s="70" t="s">
        <v>19693</v>
      </c>
      <c r="C3284" s="171">
        <v>0.13985186107102901</v>
      </c>
      <c r="D3284" s="70" t="s">
        <v>4910</v>
      </c>
    </row>
    <row r="3285" spans="1:4">
      <c r="A3285" s="70" t="s">
        <v>12367</v>
      </c>
      <c r="B3285" s="70" t="s">
        <v>12366</v>
      </c>
      <c r="C3285" s="171">
        <v>0.14010425114956199</v>
      </c>
      <c r="D3285" s="70" t="s">
        <v>4910</v>
      </c>
    </row>
    <row r="3286" spans="1:4">
      <c r="A3286" s="70" t="s">
        <v>19162</v>
      </c>
      <c r="B3286" s="70" t="s">
        <v>19161</v>
      </c>
      <c r="C3286" s="171">
        <v>0.14010915154964601</v>
      </c>
      <c r="D3286" s="70" t="s">
        <v>4910</v>
      </c>
    </row>
    <row r="3287" spans="1:4">
      <c r="A3287" s="70" t="s">
        <v>29202</v>
      </c>
      <c r="B3287" s="70" t="s">
        <v>29201</v>
      </c>
      <c r="C3287" s="171">
        <v>0.140221883669922</v>
      </c>
      <c r="D3287" s="70" t="s">
        <v>4910</v>
      </c>
    </row>
    <row r="3288" spans="1:4">
      <c r="A3288" s="70" t="s">
        <v>14373</v>
      </c>
      <c r="B3288" s="70" t="s">
        <v>14372</v>
      </c>
      <c r="C3288" s="171">
        <v>0.14037159035083499</v>
      </c>
      <c r="D3288" s="70" t="s">
        <v>4910</v>
      </c>
    </row>
    <row r="3289" spans="1:4">
      <c r="A3289" s="70" t="s">
        <v>10256</v>
      </c>
      <c r="B3289" s="70" t="s">
        <v>10255</v>
      </c>
      <c r="C3289" s="171">
        <v>0.14043679502065701</v>
      </c>
      <c r="D3289" s="70" t="s">
        <v>4910</v>
      </c>
    </row>
    <row r="3290" spans="1:4">
      <c r="A3290" s="70" t="s">
        <v>14617</v>
      </c>
      <c r="B3290" s="70" t="s">
        <v>14616</v>
      </c>
      <c r="C3290" s="171">
        <v>0.140508235419708</v>
      </c>
      <c r="D3290" s="70" t="s">
        <v>4910</v>
      </c>
    </row>
    <row r="3291" spans="1:4">
      <c r="A3291" s="70" t="s">
        <v>30602</v>
      </c>
      <c r="B3291" s="70" t="s">
        <v>30601</v>
      </c>
      <c r="C3291" s="171">
        <v>0.14062104791713401</v>
      </c>
      <c r="D3291" s="70" t="s">
        <v>4910</v>
      </c>
    </row>
    <row r="3292" spans="1:4">
      <c r="A3292" s="70" t="s">
        <v>26787</v>
      </c>
      <c r="B3292" s="70" t="s">
        <v>26786</v>
      </c>
      <c r="C3292" s="171">
        <v>0.14068997655618401</v>
      </c>
      <c r="D3292" s="70" t="s">
        <v>4910</v>
      </c>
    </row>
    <row r="3293" spans="1:4">
      <c r="A3293" s="70" t="s">
        <v>13040</v>
      </c>
      <c r="B3293" s="70" t="s">
        <v>13039</v>
      </c>
      <c r="C3293" s="171">
        <v>0.14086171802866099</v>
      </c>
      <c r="D3293" s="70" t="s">
        <v>4910</v>
      </c>
    </row>
    <row r="3294" spans="1:4">
      <c r="A3294" s="70" t="s">
        <v>25969</v>
      </c>
      <c r="B3294" s="70" t="s">
        <v>25968</v>
      </c>
      <c r="C3294" s="171">
        <v>0.14099708094720201</v>
      </c>
      <c r="D3294" s="70" t="s">
        <v>4910</v>
      </c>
    </row>
    <row r="3295" spans="1:4">
      <c r="A3295" s="70" t="s">
        <v>30669</v>
      </c>
      <c r="B3295" s="70" t="s">
        <v>30668</v>
      </c>
      <c r="C3295" s="171">
        <v>0.14106875726694601</v>
      </c>
      <c r="D3295" s="70" t="s">
        <v>4910</v>
      </c>
    </row>
    <row r="3296" spans="1:4">
      <c r="A3296" s="70" t="s">
        <v>13662</v>
      </c>
      <c r="B3296" s="70" t="s">
        <v>13661</v>
      </c>
      <c r="C3296" s="171">
        <v>0.141069282326203</v>
      </c>
      <c r="D3296" s="70" t="s">
        <v>4910</v>
      </c>
    </row>
    <row r="3297" spans="1:4">
      <c r="A3297" s="70" t="s">
        <v>22996</v>
      </c>
      <c r="B3297" s="70" t="s">
        <v>22995</v>
      </c>
      <c r="C3297" s="171">
        <v>0.14114465551347399</v>
      </c>
      <c r="D3297" s="70" t="s">
        <v>4910</v>
      </c>
    </row>
    <row r="3298" spans="1:4">
      <c r="A3298" s="70" t="s">
        <v>32867</v>
      </c>
      <c r="B3298" s="70" t="s">
        <v>32866</v>
      </c>
      <c r="C3298" s="171">
        <v>0.14121377797019499</v>
      </c>
      <c r="D3298" s="70" t="s">
        <v>4910</v>
      </c>
    </row>
    <row r="3299" spans="1:4">
      <c r="A3299" s="70" t="s">
        <v>22575</v>
      </c>
      <c r="B3299" s="70" t="s">
        <v>22574</v>
      </c>
      <c r="C3299" s="171">
        <v>0.14123361291411399</v>
      </c>
      <c r="D3299" s="70" t="s">
        <v>4910</v>
      </c>
    </row>
    <row r="3300" spans="1:4">
      <c r="A3300" s="70" t="s">
        <v>18582</v>
      </c>
      <c r="B3300" s="70" t="s">
        <v>18581</v>
      </c>
      <c r="C3300" s="171">
        <v>0.14125319534234501</v>
      </c>
      <c r="D3300" s="70" t="s">
        <v>4910</v>
      </c>
    </row>
    <row r="3301" spans="1:4">
      <c r="A3301" s="70" t="s">
        <v>12183</v>
      </c>
      <c r="B3301" s="70" t="s">
        <v>12182</v>
      </c>
      <c r="C3301" s="171">
        <v>0.14127032475257001</v>
      </c>
      <c r="D3301" s="70" t="s">
        <v>4910</v>
      </c>
    </row>
    <row r="3302" spans="1:4">
      <c r="A3302" s="70" t="s">
        <v>22913</v>
      </c>
      <c r="B3302" s="70" t="s">
        <v>22912</v>
      </c>
      <c r="C3302" s="171">
        <v>0.14127376726509</v>
      </c>
      <c r="D3302" s="70" t="s">
        <v>4910</v>
      </c>
    </row>
    <row r="3303" spans="1:4">
      <c r="A3303" s="70" t="s">
        <v>17153</v>
      </c>
      <c r="B3303" s="70" t="s">
        <v>17152</v>
      </c>
      <c r="C3303" s="171">
        <v>0.14150999576119599</v>
      </c>
      <c r="D3303" s="70" t="s">
        <v>4910</v>
      </c>
    </row>
    <row r="3304" spans="1:4">
      <c r="A3304" s="70" t="s">
        <v>14122</v>
      </c>
      <c r="B3304" s="70" t="s">
        <v>14121</v>
      </c>
      <c r="C3304" s="171">
        <v>0.14158097942684</v>
      </c>
      <c r="D3304" s="70" t="s">
        <v>4910</v>
      </c>
    </row>
    <row r="3305" spans="1:4">
      <c r="A3305" s="70" t="s">
        <v>25910</v>
      </c>
      <c r="B3305" s="70" t="s">
        <v>25909</v>
      </c>
      <c r="C3305" s="171">
        <v>0.14160265016873999</v>
      </c>
      <c r="D3305" s="70" t="s">
        <v>4910</v>
      </c>
    </row>
    <row r="3306" spans="1:4">
      <c r="A3306" s="70" t="s">
        <v>17982</v>
      </c>
      <c r="B3306" s="70" t="s">
        <v>17981</v>
      </c>
      <c r="C3306" s="171">
        <v>0.141617016936017</v>
      </c>
      <c r="D3306" s="70" t="s">
        <v>4910</v>
      </c>
    </row>
    <row r="3307" spans="1:4">
      <c r="A3307" s="70" t="s">
        <v>18163</v>
      </c>
      <c r="B3307" s="70" t="s">
        <v>18162</v>
      </c>
      <c r="C3307" s="171">
        <v>0.141775967201311</v>
      </c>
      <c r="D3307" s="70" t="s">
        <v>4910</v>
      </c>
    </row>
    <row r="3308" spans="1:4">
      <c r="A3308" s="70" t="s">
        <v>24647</v>
      </c>
      <c r="B3308" s="70" t="s">
        <v>24646</v>
      </c>
      <c r="C3308" s="171">
        <v>0.14179193211333099</v>
      </c>
      <c r="D3308" s="70" t="s">
        <v>4910</v>
      </c>
    </row>
    <row r="3309" spans="1:4">
      <c r="A3309" s="70" t="s">
        <v>25393</v>
      </c>
      <c r="B3309" s="70" t="s">
        <v>25392</v>
      </c>
      <c r="C3309" s="171">
        <v>0.14179647131258399</v>
      </c>
      <c r="D3309" s="70" t="s">
        <v>4910</v>
      </c>
    </row>
    <row r="3310" spans="1:4">
      <c r="A3310" s="70" t="s">
        <v>24192</v>
      </c>
      <c r="B3310" s="70" t="s">
        <v>24191</v>
      </c>
      <c r="C3310" s="171">
        <v>0.141816401965663</v>
      </c>
      <c r="D3310" s="70" t="s">
        <v>4910</v>
      </c>
    </row>
    <row r="3311" spans="1:4">
      <c r="A3311" s="70" t="s">
        <v>13923</v>
      </c>
      <c r="B3311" s="70" t="s">
        <v>13922</v>
      </c>
      <c r="C3311" s="171">
        <v>0.14183218016376001</v>
      </c>
      <c r="D3311" s="70" t="s">
        <v>4910</v>
      </c>
    </row>
    <row r="3312" spans="1:4">
      <c r="A3312" s="70" t="s">
        <v>21190</v>
      </c>
      <c r="B3312" s="70" t="s">
        <v>21189</v>
      </c>
      <c r="C3312" s="171">
        <v>0.14185570999069899</v>
      </c>
      <c r="D3312" s="70" t="s">
        <v>4910</v>
      </c>
    </row>
    <row r="3313" spans="1:4">
      <c r="A3313" s="70" t="s">
        <v>23122</v>
      </c>
      <c r="B3313" s="70" t="s">
        <v>23121</v>
      </c>
      <c r="C3313" s="171">
        <v>0.14190429550908701</v>
      </c>
      <c r="D3313" s="70" t="s">
        <v>4910</v>
      </c>
    </row>
    <row r="3314" spans="1:4">
      <c r="A3314" s="70" t="s">
        <v>24890</v>
      </c>
      <c r="B3314" s="70" t="s">
        <v>24889</v>
      </c>
      <c r="C3314" s="171">
        <v>0.14207729121773199</v>
      </c>
      <c r="D3314" s="70" t="s">
        <v>4910</v>
      </c>
    </row>
    <row r="3315" spans="1:4">
      <c r="A3315" s="70" t="s">
        <v>10874</v>
      </c>
      <c r="B3315" s="70" t="s">
        <v>10873</v>
      </c>
      <c r="C3315" s="171">
        <v>0.14216907992276101</v>
      </c>
      <c r="D3315" s="70" t="s">
        <v>4910</v>
      </c>
    </row>
    <row r="3316" spans="1:4">
      <c r="A3316" s="70" t="s">
        <v>20868</v>
      </c>
      <c r="B3316" s="70" t="s">
        <v>20867</v>
      </c>
      <c r="C3316" s="171">
        <v>0.14218827079851801</v>
      </c>
      <c r="D3316" s="70" t="s">
        <v>4910</v>
      </c>
    </row>
    <row r="3317" spans="1:4">
      <c r="A3317" s="70" t="s">
        <v>17319</v>
      </c>
      <c r="B3317" s="70" t="s">
        <v>17318</v>
      </c>
      <c r="C3317" s="171">
        <v>0.142455383172612</v>
      </c>
      <c r="D3317" s="70" t="s">
        <v>4910</v>
      </c>
    </row>
    <row r="3318" spans="1:4">
      <c r="A3318" s="70" t="s">
        <v>30279</v>
      </c>
      <c r="B3318" s="70" t="s">
        <v>30279</v>
      </c>
      <c r="C3318" s="171">
        <v>0.142518284926829</v>
      </c>
      <c r="D3318" s="70" t="s">
        <v>4910</v>
      </c>
    </row>
    <row r="3319" spans="1:4">
      <c r="A3319" s="70" t="s">
        <v>30914</v>
      </c>
      <c r="B3319" s="70" t="s">
        <v>30913</v>
      </c>
      <c r="C3319" s="171">
        <v>0.14263175069808301</v>
      </c>
      <c r="D3319" s="70" t="s">
        <v>4910</v>
      </c>
    </row>
    <row r="3320" spans="1:4">
      <c r="A3320" s="70" t="s">
        <v>20844</v>
      </c>
      <c r="B3320" s="70" t="s">
        <v>20843</v>
      </c>
      <c r="C3320" s="171">
        <v>0.14264793673808401</v>
      </c>
      <c r="D3320" s="70" t="s">
        <v>4910</v>
      </c>
    </row>
    <row r="3321" spans="1:4">
      <c r="A3321" s="70" t="s">
        <v>26872</v>
      </c>
      <c r="B3321" s="70" t="s">
        <v>26871</v>
      </c>
      <c r="C3321" s="171">
        <v>0.14280918641943399</v>
      </c>
      <c r="D3321" s="70" t="s">
        <v>4910</v>
      </c>
    </row>
    <row r="3322" spans="1:4">
      <c r="A3322" s="70" t="s">
        <v>24973</v>
      </c>
      <c r="B3322" s="70" t="s">
        <v>24972</v>
      </c>
      <c r="C3322" s="171">
        <v>0.14281582033054399</v>
      </c>
      <c r="D3322" s="70" t="s">
        <v>4910</v>
      </c>
    </row>
    <row r="3323" spans="1:4">
      <c r="A3323" s="70" t="s">
        <v>30783</v>
      </c>
      <c r="B3323" s="70" t="s">
        <v>30782</v>
      </c>
      <c r="C3323" s="171">
        <v>0.142878717637937</v>
      </c>
      <c r="D3323" s="70" t="s">
        <v>4910</v>
      </c>
    </row>
    <row r="3324" spans="1:4">
      <c r="A3324" s="70" t="s">
        <v>25403</v>
      </c>
      <c r="B3324" s="70" t="s">
        <v>25402</v>
      </c>
      <c r="C3324" s="171">
        <v>0.142884632785967</v>
      </c>
      <c r="D3324" s="70" t="s">
        <v>4910</v>
      </c>
    </row>
    <row r="3325" spans="1:4">
      <c r="A3325" s="70" t="s">
        <v>32679</v>
      </c>
      <c r="B3325" s="70" t="s">
        <v>32679</v>
      </c>
      <c r="C3325" s="171">
        <v>0.14288992202808701</v>
      </c>
      <c r="D3325" s="70" t="s">
        <v>4910</v>
      </c>
    </row>
    <row r="3326" spans="1:4">
      <c r="A3326" s="70" t="s">
        <v>32915</v>
      </c>
      <c r="B3326" s="70" t="s">
        <v>32914</v>
      </c>
      <c r="C3326" s="171">
        <v>0.14292540335543</v>
      </c>
      <c r="D3326" s="70" t="s">
        <v>4910</v>
      </c>
    </row>
    <row r="3327" spans="1:4">
      <c r="A3327" s="70" t="s">
        <v>19805</v>
      </c>
      <c r="B3327" s="70" t="s">
        <v>19804</v>
      </c>
      <c r="C3327" s="171">
        <v>0.143026713959859</v>
      </c>
      <c r="D3327" s="70" t="s">
        <v>4910</v>
      </c>
    </row>
    <row r="3328" spans="1:4">
      <c r="A3328" s="70" t="s">
        <v>29189</v>
      </c>
      <c r="B3328" s="70" t="s">
        <v>29188</v>
      </c>
      <c r="C3328" s="171">
        <v>0.143028543623653</v>
      </c>
      <c r="D3328" s="70" t="s">
        <v>4910</v>
      </c>
    </row>
    <row r="3329" spans="1:4">
      <c r="A3329" s="70" t="s">
        <v>25670</v>
      </c>
      <c r="B3329" s="70" t="s">
        <v>25669</v>
      </c>
      <c r="C3329" s="171">
        <v>0.143215337712401</v>
      </c>
      <c r="D3329" s="70" t="s">
        <v>4910</v>
      </c>
    </row>
    <row r="3330" spans="1:4">
      <c r="A3330" s="70" t="s">
        <v>11926</v>
      </c>
      <c r="B3330" s="70" t="s">
        <v>11925</v>
      </c>
      <c r="C3330" s="171">
        <v>0.14325671227122799</v>
      </c>
      <c r="D3330" s="70" t="s">
        <v>4910</v>
      </c>
    </row>
    <row r="3331" spans="1:4">
      <c r="A3331" s="70" t="s">
        <v>26870</v>
      </c>
      <c r="B3331" s="70" t="s">
        <v>26869</v>
      </c>
      <c r="C3331" s="171">
        <v>0.14327500693793499</v>
      </c>
      <c r="D3331" s="70" t="s">
        <v>4910</v>
      </c>
    </row>
    <row r="3332" spans="1:4">
      <c r="A3332" s="70" t="s">
        <v>20836</v>
      </c>
      <c r="B3332" s="70" t="s">
        <v>20835</v>
      </c>
      <c r="C3332" s="171">
        <v>0.143738188278348</v>
      </c>
      <c r="D3332" s="70" t="s">
        <v>4910</v>
      </c>
    </row>
    <row r="3333" spans="1:4">
      <c r="A3333" s="70" t="s">
        <v>25015</v>
      </c>
      <c r="B3333" s="70" t="s">
        <v>25014</v>
      </c>
      <c r="C3333" s="171">
        <v>0.14379738744166301</v>
      </c>
      <c r="D3333" s="70" t="s">
        <v>4910</v>
      </c>
    </row>
    <row r="3334" spans="1:4">
      <c r="A3334" s="70" t="s">
        <v>21319</v>
      </c>
      <c r="B3334" s="70" t="s">
        <v>21318</v>
      </c>
      <c r="C3334" s="171">
        <v>0.14408116961450601</v>
      </c>
      <c r="D3334" s="70" t="s">
        <v>4910</v>
      </c>
    </row>
    <row r="3335" spans="1:4">
      <c r="A3335" s="70" t="s">
        <v>27314</v>
      </c>
      <c r="B3335" s="70" t="s">
        <v>27313</v>
      </c>
      <c r="C3335" s="171">
        <v>0.14408310752658901</v>
      </c>
      <c r="D3335" s="70" t="s">
        <v>4910</v>
      </c>
    </row>
    <row r="3336" spans="1:4">
      <c r="A3336" s="70" t="s">
        <v>21953</v>
      </c>
      <c r="B3336" s="70" t="s">
        <v>21952</v>
      </c>
      <c r="C3336" s="171">
        <v>0.14418898501282801</v>
      </c>
      <c r="D3336" s="70" t="s">
        <v>4910</v>
      </c>
    </row>
    <row r="3337" spans="1:4">
      <c r="A3337" s="70" t="s">
        <v>31859</v>
      </c>
      <c r="B3337" s="70" t="s">
        <v>31858</v>
      </c>
      <c r="C3337" s="171">
        <v>0.144196439980604</v>
      </c>
      <c r="D3337" s="70" t="s">
        <v>4910</v>
      </c>
    </row>
    <row r="3338" spans="1:4">
      <c r="A3338" s="70" t="s">
        <v>30017</v>
      </c>
      <c r="B3338" s="70" t="s">
        <v>30016</v>
      </c>
      <c r="C3338" s="171">
        <v>0.14426994314479</v>
      </c>
      <c r="D3338" s="70" t="s">
        <v>4910</v>
      </c>
    </row>
    <row r="3339" spans="1:4">
      <c r="A3339" s="70" t="s">
        <v>21869</v>
      </c>
      <c r="B3339" s="70" t="s">
        <v>21868</v>
      </c>
      <c r="C3339" s="171">
        <v>0.144383490690631</v>
      </c>
      <c r="D3339" s="70" t="s">
        <v>4910</v>
      </c>
    </row>
    <row r="3340" spans="1:4">
      <c r="A3340" s="70" t="s">
        <v>27093</v>
      </c>
      <c r="B3340" s="70" t="s">
        <v>27092</v>
      </c>
      <c r="C3340" s="171">
        <v>0.14440928518256699</v>
      </c>
      <c r="D3340" s="70" t="s">
        <v>4910</v>
      </c>
    </row>
    <row r="3341" spans="1:4">
      <c r="A3341" s="70" t="s">
        <v>26875</v>
      </c>
      <c r="B3341" s="70" t="s">
        <v>26875</v>
      </c>
      <c r="C3341" s="171">
        <v>0.14443895194485701</v>
      </c>
      <c r="D3341" s="70" t="s">
        <v>4910</v>
      </c>
    </row>
    <row r="3342" spans="1:4">
      <c r="A3342" s="70" t="s">
        <v>12952</v>
      </c>
      <c r="B3342" s="70" t="s">
        <v>12951</v>
      </c>
      <c r="C3342" s="171">
        <v>0.14450122303826601</v>
      </c>
      <c r="D3342" s="70" t="s">
        <v>4910</v>
      </c>
    </row>
    <row r="3343" spans="1:4">
      <c r="A3343" s="70" t="s">
        <v>27658</v>
      </c>
      <c r="B3343" s="70" t="s">
        <v>27658</v>
      </c>
      <c r="C3343" s="171">
        <v>0.14450557512762799</v>
      </c>
      <c r="D3343" s="70" t="s">
        <v>4910</v>
      </c>
    </row>
    <row r="3344" spans="1:4">
      <c r="A3344" s="70" t="s">
        <v>32408</v>
      </c>
      <c r="B3344" s="70" t="s">
        <v>32407</v>
      </c>
      <c r="C3344" s="171">
        <v>0.144533643010507</v>
      </c>
      <c r="D3344" s="70" t="s">
        <v>4910</v>
      </c>
    </row>
    <row r="3345" spans="1:4">
      <c r="A3345" s="70" t="s">
        <v>20622</v>
      </c>
      <c r="B3345" s="70" t="s">
        <v>20621</v>
      </c>
      <c r="C3345" s="171">
        <v>0.144638042155006</v>
      </c>
      <c r="D3345" s="70" t="s">
        <v>4910</v>
      </c>
    </row>
    <row r="3346" spans="1:4">
      <c r="A3346" s="70" t="s">
        <v>25559</v>
      </c>
      <c r="B3346" s="70" t="s">
        <v>25558</v>
      </c>
      <c r="C3346" s="171">
        <v>0.144702671626987</v>
      </c>
      <c r="D3346" s="70" t="s">
        <v>4910</v>
      </c>
    </row>
    <row r="3347" spans="1:4">
      <c r="A3347" s="70" t="s">
        <v>26966</v>
      </c>
      <c r="B3347" s="70" t="s">
        <v>26965</v>
      </c>
      <c r="C3347" s="171">
        <v>0.144753454008576</v>
      </c>
      <c r="D3347" s="70" t="s">
        <v>4910</v>
      </c>
    </row>
    <row r="3348" spans="1:4">
      <c r="A3348" s="70" t="s">
        <v>33102</v>
      </c>
      <c r="B3348" s="70" t="s">
        <v>33102</v>
      </c>
      <c r="C3348" s="171">
        <v>0.14475893396550699</v>
      </c>
      <c r="D3348" s="70" t="s">
        <v>4910</v>
      </c>
    </row>
    <row r="3349" spans="1:4">
      <c r="A3349" s="70" t="s">
        <v>19635</v>
      </c>
      <c r="B3349" s="70" t="s">
        <v>19634</v>
      </c>
      <c r="C3349" s="171">
        <v>0.144844725227944</v>
      </c>
      <c r="D3349" s="70" t="s">
        <v>4910</v>
      </c>
    </row>
    <row r="3350" spans="1:4">
      <c r="A3350" s="70" t="s">
        <v>25291</v>
      </c>
      <c r="B3350" s="70" t="s">
        <v>25290</v>
      </c>
      <c r="C3350" s="171">
        <v>0.144917292716082</v>
      </c>
      <c r="D3350" s="70" t="s">
        <v>4910</v>
      </c>
    </row>
    <row r="3351" spans="1:4">
      <c r="A3351" s="70" t="s">
        <v>17331</v>
      </c>
      <c r="B3351" s="70" t="s">
        <v>17330</v>
      </c>
      <c r="C3351" s="171">
        <v>0.144955021417286</v>
      </c>
      <c r="D3351" s="70" t="s">
        <v>4910</v>
      </c>
    </row>
    <row r="3352" spans="1:4">
      <c r="A3352" s="70" t="s">
        <v>32877</v>
      </c>
      <c r="B3352" s="70" t="s">
        <v>32876</v>
      </c>
      <c r="C3352" s="171">
        <v>0.14496179240850701</v>
      </c>
      <c r="D3352" s="70" t="s">
        <v>4910</v>
      </c>
    </row>
    <row r="3353" spans="1:4">
      <c r="A3353" s="70" t="s">
        <v>25520</v>
      </c>
      <c r="B3353" s="70" t="s">
        <v>25519</v>
      </c>
      <c r="C3353" s="171">
        <v>0.14498398667450099</v>
      </c>
      <c r="D3353" s="70" t="s">
        <v>4910</v>
      </c>
    </row>
    <row r="3354" spans="1:4">
      <c r="A3354" s="70" t="s">
        <v>22107</v>
      </c>
      <c r="B3354" s="70" t="s">
        <v>22106</v>
      </c>
      <c r="C3354" s="171">
        <v>0.145072708279296</v>
      </c>
      <c r="D3354" s="70" t="s">
        <v>4910</v>
      </c>
    </row>
    <row r="3355" spans="1:4">
      <c r="A3355" s="70" t="s">
        <v>21175</v>
      </c>
      <c r="B3355" s="70" t="s">
        <v>21174</v>
      </c>
      <c r="C3355" s="171">
        <v>0.14536644641596499</v>
      </c>
      <c r="D3355" s="70" t="s">
        <v>4910</v>
      </c>
    </row>
    <row r="3356" spans="1:4">
      <c r="A3356" s="70" t="s">
        <v>31377</v>
      </c>
      <c r="B3356" s="70" t="s">
        <v>31376</v>
      </c>
      <c r="C3356" s="171">
        <v>0.145366619963223</v>
      </c>
      <c r="D3356" s="70" t="s">
        <v>4910</v>
      </c>
    </row>
    <row r="3357" spans="1:4">
      <c r="A3357" s="70" t="s">
        <v>27020</v>
      </c>
      <c r="B3357" s="70" t="s">
        <v>27019</v>
      </c>
      <c r="C3357" s="171">
        <v>0.14542300749693701</v>
      </c>
      <c r="D3357" s="70" t="s">
        <v>4910</v>
      </c>
    </row>
    <row r="3358" spans="1:4">
      <c r="A3358" s="70" t="s">
        <v>25183</v>
      </c>
      <c r="B3358" s="70" t="s">
        <v>25182</v>
      </c>
      <c r="C3358" s="171">
        <v>0.14572021076015601</v>
      </c>
      <c r="D3358" s="70" t="s">
        <v>4910</v>
      </c>
    </row>
    <row r="3359" spans="1:4">
      <c r="A3359" s="70" t="s">
        <v>18798</v>
      </c>
      <c r="B3359" s="70" t="s">
        <v>18797</v>
      </c>
      <c r="C3359" s="171">
        <v>0.145854666852193</v>
      </c>
      <c r="D3359" s="70" t="s">
        <v>4910</v>
      </c>
    </row>
    <row r="3360" spans="1:4">
      <c r="A3360" s="70" t="s">
        <v>29893</v>
      </c>
      <c r="B3360" s="70" t="s">
        <v>29892</v>
      </c>
      <c r="C3360" s="171">
        <v>0.14592394067821099</v>
      </c>
      <c r="D3360" s="70" t="s">
        <v>4910</v>
      </c>
    </row>
    <row r="3361" spans="1:4">
      <c r="A3361" s="70" t="s">
        <v>13429</v>
      </c>
      <c r="B3361" s="70" t="s">
        <v>13428</v>
      </c>
      <c r="C3361" s="171">
        <v>0.14624436772362601</v>
      </c>
      <c r="D3361" s="70" t="s">
        <v>4910</v>
      </c>
    </row>
    <row r="3362" spans="1:4">
      <c r="A3362" s="70" t="s">
        <v>15413</v>
      </c>
      <c r="B3362" s="70" t="s">
        <v>15413</v>
      </c>
      <c r="C3362" s="171">
        <v>0.14624901798551199</v>
      </c>
      <c r="D3362" s="70" t="s">
        <v>4910</v>
      </c>
    </row>
    <row r="3363" spans="1:4">
      <c r="A3363" s="70" t="s">
        <v>8988</v>
      </c>
      <c r="B3363" s="70" t="s">
        <v>8987</v>
      </c>
      <c r="C3363" s="171">
        <v>0.146409201366349</v>
      </c>
      <c r="D3363" s="70" t="s">
        <v>4910</v>
      </c>
    </row>
    <row r="3364" spans="1:4">
      <c r="A3364" s="70" t="s">
        <v>23923</v>
      </c>
      <c r="B3364" s="70" t="s">
        <v>23922</v>
      </c>
      <c r="C3364" s="171">
        <v>0.14650936874385401</v>
      </c>
      <c r="D3364" s="70" t="s">
        <v>4910</v>
      </c>
    </row>
    <row r="3365" spans="1:4">
      <c r="A3365" s="70" t="s">
        <v>27828</v>
      </c>
      <c r="B3365" s="70" t="s">
        <v>27827</v>
      </c>
      <c r="C3365" s="171">
        <v>0.14659056301794199</v>
      </c>
      <c r="D3365" s="70" t="s">
        <v>4910</v>
      </c>
    </row>
    <row r="3366" spans="1:4">
      <c r="A3366" s="70" t="s">
        <v>30445</v>
      </c>
      <c r="B3366" s="70" t="s">
        <v>30445</v>
      </c>
      <c r="C3366" s="171">
        <v>0.146625538625303</v>
      </c>
      <c r="D3366" s="70" t="s">
        <v>4910</v>
      </c>
    </row>
    <row r="3367" spans="1:4">
      <c r="A3367" s="70" t="s">
        <v>25710</v>
      </c>
      <c r="B3367" s="70" t="s">
        <v>25709</v>
      </c>
      <c r="C3367" s="171">
        <v>0.14666338357942599</v>
      </c>
      <c r="D3367" s="70" t="s">
        <v>4910</v>
      </c>
    </row>
    <row r="3368" spans="1:4">
      <c r="A3368" s="70" t="s">
        <v>17141</v>
      </c>
      <c r="B3368" s="70" t="s">
        <v>17140</v>
      </c>
      <c r="C3368" s="171">
        <v>0.14675512439630101</v>
      </c>
      <c r="D3368" s="70" t="s">
        <v>4910</v>
      </c>
    </row>
    <row r="3369" spans="1:4">
      <c r="A3369" s="70" t="s">
        <v>31103</v>
      </c>
      <c r="B3369" s="70" t="s">
        <v>31102</v>
      </c>
      <c r="C3369" s="171">
        <v>0.14680947786468401</v>
      </c>
      <c r="D3369" s="70" t="s">
        <v>4910</v>
      </c>
    </row>
    <row r="3370" spans="1:4">
      <c r="A3370" s="70" t="s">
        <v>30826</v>
      </c>
      <c r="B3370" s="70" t="s">
        <v>30825</v>
      </c>
      <c r="C3370" s="171">
        <v>0.14685947589450399</v>
      </c>
      <c r="D3370" s="70" t="s">
        <v>4910</v>
      </c>
    </row>
    <row r="3371" spans="1:4">
      <c r="A3371" s="70" t="s">
        <v>20742</v>
      </c>
      <c r="B3371" s="70" t="s">
        <v>20741</v>
      </c>
      <c r="C3371" s="171">
        <v>0.146888128344796</v>
      </c>
      <c r="D3371" s="70" t="s">
        <v>4910</v>
      </c>
    </row>
    <row r="3372" spans="1:4">
      <c r="A3372" s="70" t="s">
        <v>26775</v>
      </c>
      <c r="B3372" s="70" t="s">
        <v>26774</v>
      </c>
      <c r="C3372" s="171">
        <v>0.14692929307977701</v>
      </c>
      <c r="D3372" s="70" t="s">
        <v>4910</v>
      </c>
    </row>
    <row r="3373" spans="1:4">
      <c r="A3373" s="70" t="s">
        <v>9134</v>
      </c>
      <c r="B3373" s="70" t="s">
        <v>9134</v>
      </c>
      <c r="C3373" s="171">
        <v>0.14697188825368299</v>
      </c>
      <c r="D3373" s="70" t="s">
        <v>4910</v>
      </c>
    </row>
    <row r="3374" spans="1:4">
      <c r="A3374" s="70" t="s">
        <v>28540</v>
      </c>
      <c r="B3374" s="70" t="s">
        <v>28539</v>
      </c>
      <c r="C3374" s="171">
        <v>0.147205188856602</v>
      </c>
      <c r="D3374" s="70" t="s">
        <v>4910</v>
      </c>
    </row>
    <row r="3375" spans="1:4">
      <c r="A3375" s="70" t="s">
        <v>29006</v>
      </c>
      <c r="B3375" s="70" t="s">
        <v>29005</v>
      </c>
      <c r="C3375" s="171">
        <v>0.14723750896864701</v>
      </c>
      <c r="D3375" s="70" t="s">
        <v>4910</v>
      </c>
    </row>
    <row r="3376" spans="1:4">
      <c r="A3376" s="70" t="s">
        <v>33230</v>
      </c>
      <c r="B3376" s="70" t="s">
        <v>33229</v>
      </c>
      <c r="C3376" s="171">
        <v>0.147276282684112</v>
      </c>
      <c r="D3376" s="70" t="s">
        <v>4910</v>
      </c>
    </row>
    <row r="3377" spans="1:4">
      <c r="A3377" s="70" t="s">
        <v>29806</v>
      </c>
      <c r="B3377" s="70" t="s">
        <v>29805</v>
      </c>
      <c r="C3377" s="171">
        <v>0.14761337669549299</v>
      </c>
      <c r="D3377" s="70" t="s">
        <v>4910</v>
      </c>
    </row>
    <row r="3378" spans="1:4">
      <c r="A3378" s="70" t="s">
        <v>21019</v>
      </c>
      <c r="B3378" s="70" t="s">
        <v>21018</v>
      </c>
      <c r="C3378" s="171">
        <v>0.147636378473055</v>
      </c>
      <c r="D3378" s="70" t="s">
        <v>4910</v>
      </c>
    </row>
    <row r="3379" spans="1:4">
      <c r="A3379" s="70" t="s">
        <v>20016</v>
      </c>
      <c r="B3379" s="70" t="s">
        <v>20015</v>
      </c>
      <c r="C3379" s="171">
        <v>0.14797828627677101</v>
      </c>
      <c r="D3379" s="70" t="s">
        <v>4910</v>
      </c>
    </row>
    <row r="3380" spans="1:4">
      <c r="A3380" s="70" t="s">
        <v>24158</v>
      </c>
      <c r="B3380" s="70" t="s">
        <v>24157</v>
      </c>
      <c r="C3380" s="171">
        <v>0.14809067906909901</v>
      </c>
      <c r="D3380" s="70" t="s">
        <v>4910</v>
      </c>
    </row>
    <row r="3381" spans="1:4">
      <c r="A3381" s="70" t="s">
        <v>31585</v>
      </c>
      <c r="B3381" s="70" t="s">
        <v>31584</v>
      </c>
      <c r="C3381" s="171">
        <v>0.148105442079245</v>
      </c>
      <c r="D3381" s="70" t="s">
        <v>4910</v>
      </c>
    </row>
    <row r="3382" spans="1:4">
      <c r="A3382" s="70" t="s">
        <v>24477</v>
      </c>
      <c r="B3382" s="70" t="s">
        <v>24476</v>
      </c>
      <c r="C3382" s="171">
        <v>0.14816681818143501</v>
      </c>
      <c r="D3382" s="70" t="s">
        <v>4910</v>
      </c>
    </row>
    <row r="3383" spans="1:4">
      <c r="A3383" s="70" t="s">
        <v>23391</v>
      </c>
      <c r="B3383" s="70" t="s">
        <v>23390</v>
      </c>
      <c r="C3383" s="171">
        <v>0.148182786182604</v>
      </c>
      <c r="D3383" s="70" t="s">
        <v>4910</v>
      </c>
    </row>
    <row r="3384" spans="1:4">
      <c r="A3384" s="70" t="s">
        <v>32933</v>
      </c>
      <c r="B3384" s="70" t="s">
        <v>32933</v>
      </c>
      <c r="C3384" s="171">
        <v>0.14827141960271301</v>
      </c>
      <c r="D3384" s="70" t="s">
        <v>4910</v>
      </c>
    </row>
    <row r="3385" spans="1:4">
      <c r="A3385" s="70" t="s">
        <v>32934</v>
      </c>
      <c r="B3385" s="70" t="s">
        <v>32934</v>
      </c>
      <c r="C3385" s="171">
        <v>0.14827141960271301</v>
      </c>
      <c r="D3385" s="70" t="s">
        <v>4910</v>
      </c>
    </row>
    <row r="3386" spans="1:4">
      <c r="A3386" s="70" t="s">
        <v>15043</v>
      </c>
      <c r="B3386" s="70" t="s">
        <v>15042</v>
      </c>
      <c r="C3386" s="171">
        <v>0.14843263247569399</v>
      </c>
      <c r="D3386" s="70" t="s">
        <v>4910</v>
      </c>
    </row>
    <row r="3387" spans="1:4">
      <c r="A3387" s="70" t="s">
        <v>24162</v>
      </c>
      <c r="B3387" s="70" t="s">
        <v>24161</v>
      </c>
      <c r="C3387" s="171">
        <v>0.14848004969831599</v>
      </c>
      <c r="D3387" s="70" t="s">
        <v>4910</v>
      </c>
    </row>
    <row r="3388" spans="1:4">
      <c r="A3388" s="70" t="s">
        <v>32144</v>
      </c>
      <c r="B3388" s="70" t="s">
        <v>32143</v>
      </c>
      <c r="C3388" s="171">
        <v>0.148492970145961</v>
      </c>
      <c r="D3388" s="70" t="s">
        <v>4910</v>
      </c>
    </row>
    <row r="3389" spans="1:4">
      <c r="A3389" s="70" t="s">
        <v>26549</v>
      </c>
      <c r="B3389" s="70" t="s">
        <v>26548</v>
      </c>
      <c r="C3389" s="171">
        <v>0.14850147390440299</v>
      </c>
      <c r="D3389" s="70" t="s">
        <v>4910</v>
      </c>
    </row>
    <row r="3390" spans="1:4">
      <c r="A3390" s="70" t="s">
        <v>28032</v>
      </c>
      <c r="B3390" s="70" t="s">
        <v>28031</v>
      </c>
      <c r="C3390" s="171">
        <v>0.14859093837214399</v>
      </c>
      <c r="D3390" s="70" t="s">
        <v>4910</v>
      </c>
    </row>
    <row r="3391" spans="1:4">
      <c r="A3391" s="70" t="s">
        <v>22753</v>
      </c>
      <c r="B3391" s="70" t="s">
        <v>22752</v>
      </c>
      <c r="C3391" s="171">
        <v>0.148719401781302</v>
      </c>
      <c r="D3391" s="70" t="s">
        <v>4910</v>
      </c>
    </row>
    <row r="3392" spans="1:4">
      <c r="A3392" s="70" t="s">
        <v>26540</v>
      </c>
      <c r="B3392" s="70" t="s">
        <v>26539</v>
      </c>
      <c r="C3392" s="171">
        <v>0.14876325805089399</v>
      </c>
      <c r="D3392" s="70" t="s">
        <v>4910</v>
      </c>
    </row>
    <row r="3393" spans="1:4">
      <c r="A3393" s="70" t="s">
        <v>17498</v>
      </c>
      <c r="B3393" s="70" t="s">
        <v>17498</v>
      </c>
      <c r="C3393" s="171">
        <v>0.14876332036512999</v>
      </c>
      <c r="D3393" s="70" t="s">
        <v>4910</v>
      </c>
    </row>
    <row r="3394" spans="1:4">
      <c r="A3394" s="70" t="s">
        <v>22105</v>
      </c>
      <c r="B3394" s="70" t="s">
        <v>22104</v>
      </c>
      <c r="C3394" s="171">
        <v>0.148941439515694</v>
      </c>
      <c r="D3394" s="70" t="s">
        <v>4910</v>
      </c>
    </row>
    <row r="3395" spans="1:4">
      <c r="A3395" s="70" t="s">
        <v>9882</v>
      </c>
      <c r="B3395" s="70" t="s">
        <v>9882</v>
      </c>
      <c r="C3395" s="171">
        <v>0.14895348806952199</v>
      </c>
      <c r="D3395" s="70" t="s">
        <v>4910</v>
      </c>
    </row>
    <row r="3396" spans="1:4">
      <c r="A3396" s="70" t="s">
        <v>20952</v>
      </c>
      <c r="B3396" s="70" t="s">
        <v>20951</v>
      </c>
      <c r="C3396" s="171">
        <v>0.14895378199590401</v>
      </c>
      <c r="D3396" s="70" t="s">
        <v>4910</v>
      </c>
    </row>
    <row r="3397" spans="1:4">
      <c r="A3397" s="70" t="s">
        <v>29010</v>
      </c>
      <c r="B3397" s="70" t="s">
        <v>29009</v>
      </c>
      <c r="C3397" s="171">
        <v>0.14901108395475601</v>
      </c>
      <c r="D3397" s="70" t="s">
        <v>4910</v>
      </c>
    </row>
    <row r="3398" spans="1:4">
      <c r="A3398" s="70" t="s">
        <v>20398</v>
      </c>
      <c r="B3398" s="70" t="s">
        <v>20397</v>
      </c>
      <c r="C3398" s="171">
        <v>0.149024350165983</v>
      </c>
      <c r="D3398" s="70" t="s">
        <v>4910</v>
      </c>
    </row>
    <row r="3399" spans="1:4">
      <c r="A3399" s="70" t="s">
        <v>16731</v>
      </c>
      <c r="B3399" s="70" t="s">
        <v>16731</v>
      </c>
      <c r="C3399" s="171">
        <v>0.14906646456365899</v>
      </c>
      <c r="D3399" s="70" t="s">
        <v>4910</v>
      </c>
    </row>
    <row r="3400" spans="1:4">
      <c r="A3400" s="70" t="s">
        <v>24231</v>
      </c>
      <c r="B3400" s="70" t="s">
        <v>24230</v>
      </c>
      <c r="C3400" s="171">
        <v>0.149080189634092</v>
      </c>
      <c r="D3400" s="70" t="s">
        <v>4910</v>
      </c>
    </row>
    <row r="3401" spans="1:4">
      <c r="A3401" s="70" t="s">
        <v>30866</v>
      </c>
      <c r="B3401" s="70" t="s">
        <v>30865</v>
      </c>
      <c r="C3401" s="171">
        <v>0.149165811992924</v>
      </c>
      <c r="D3401" s="70" t="s">
        <v>4910</v>
      </c>
    </row>
    <row r="3402" spans="1:4">
      <c r="A3402" s="70" t="s">
        <v>32208</v>
      </c>
      <c r="B3402" s="70" t="s">
        <v>32207</v>
      </c>
      <c r="C3402" s="171">
        <v>0.14937261796314399</v>
      </c>
      <c r="D3402" s="70" t="s">
        <v>4910</v>
      </c>
    </row>
    <row r="3403" spans="1:4">
      <c r="A3403" s="70" t="s">
        <v>12310</v>
      </c>
      <c r="B3403" s="70" t="s">
        <v>12309</v>
      </c>
      <c r="C3403" s="171">
        <v>0.14945351265547899</v>
      </c>
      <c r="D3403" s="70" t="s">
        <v>4910</v>
      </c>
    </row>
    <row r="3404" spans="1:4">
      <c r="A3404" s="70" t="s">
        <v>10425</v>
      </c>
      <c r="B3404" s="70" t="s">
        <v>10424</v>
      </c>
      <c r="C3404" s="171">
        <v>0.14959455980130401</v>
      </c>
      <c r="D3404" s="70" t="s">
        <v>4910</v>
      </c>
    </row>
    <row r="3405" spans="1:4">
      <c r="A3405" s="70" t="s">
        <v>25020</v>
      </c>
      <c r="B3405" s="70" t="s">
        <v>25019</v>
      </c>
      <c r="C3405" s="171">
        <v>0.14977111403844301</v>
      </c>
      <c r="D3405" s="70" t="s">
        <v>4910</v>
      </c>
    </row>
    <row r="3406" spans="1:4">
      <c r="A3406" s="70" t="s">
        <v>23865</v>
      </c>
      <c r="B3406" s="70" t="s">
        <v>23864</v>
      </c>
      <c r="C3406" s="171">
        <v>0.14983077274123099</v>
      </c>
      <c r="D3406" s="70" t="s">
        <v>4910</v>
      </c>
    </row>
    <row r="3407" spans="1:4">
      <c r="A3407" s="70" t="s">
        <v>25733</v>
      </c>
      <c r="B3407" s="70" t="s">
        <v>25732</v>
      </c>
      <c r="C3407" s="171">
        <v>0.14993910933985399</v>
      </c>
      <c r="D3407" s="70" t="s">
        <v>4910</v>
      </c>
    </row>
    <row r="3408" spans="1:4">
      <c r="A3408" s="70" t="s">
        <v>15459</v>
      </c>
      <c r="B3408" s="70" t="s">
        <v>15458</v>
      </c>
      <c r="C3408" s="171">
        <v>0.15001856390283499</v>
      </c>
      <c r="D3408" s="70" t="s">
        <v>4910</v>
      </c>
    </row>
    <row r="3409" spans="1:4">
      <c r="A3409" s="70" t="s">
        <v>14575</v>
      </c>
      <c r="B3409" s="70" t="s">
        <v>14574</v>
      </c>
      <c r="C3409" s="171">
        <v>0.15007783216696399</v>
      </c>
      <c r="D3409" s="70" t="s">
        <v>4910</v>
      </c>
    </row>
    <row r="3410" spans="1:4">
      <c r="A3410" s="70" t="s">
        <v>33184</v>
      </c>
      <c r="B3410" s="70" t="s">
        <v>33183</v>
      </c>
      <c r="C3410" s="171">
        <v>0.15042772775136901</v>
      </c>
      <c r="D3410" s="70" t="s">
        <v>4910</v>
      </c>
    </row>
    <row r="3411" spans="1:4">
      <c r="A3411" s="70" t="s">
        <v>22330</v>
      </c>
      <c r="B3411" s="70" t="s">
        <v>22329</v>
      </c>
      <c r="C3411" s="171">
        <v>0.15049399281540701</v>
      </c>
      <c r="D3411" s="70" t="s">
        <v>4910</v>
      </c>
    </row>
    <row r="3412" spans="1:4">
      <c r="A3412" s="70" t="s">
        <v>8598</v>
      </c>
      <c r="B3412" s="70" t="s">
        <v>8597</v>
      </c>
      <c r="C3412" s="171">
        <v>0.15055511029936</v>
      </c>
      <c r="D3412" s="70" t="s">
        <v>4910</v>
      </c>
    </row>
    <row r="3413" spans="1:4">
      <c r="A3413" s="70" t="s">
        <v>23848</v>
      </c>
      <c r="B3413" s="70" t="s">
        <v>23847</v>
      </c>
      <c r="C3413" s="171">
        <v>0.15067908307449099</v>
      </c>
      <c r="D3413" s="70" t="s">
        <v>4910</v>
      </c>
    </row>
    <row r="3414" spans="1:4">
      <c r="A3414" s="70" t="s">
        <v>15349</v>
      </c>
      <c r="B3414" s="70" t="s">
        <v>15348</v>
      </c>
      <c r="C3414" s="171">
        <v>0.15068010035504201</v>
      </c>
      <c r="D3414" s="70" t="s">
        <v>4910</v>
      </c>
    </row>
    <row r="3415" spans="1:4">
      <c r="A3415" s="70" t="s">
        <v>16148</v>
      </c>
      <c r="B3415" s="70" t="s">
        <v>16147</v>
      </c>
      <c r="C3415" s="171">
        <v>0.150714904299939</v>
      </c>
      <c r="D3415" s="70" t="s">
        <v>4910</v>
      </c>
    </row>
    <row r="3416" spans="1:4">
      <c r="A3416" s="70" t="s">
        <v>15517</v>
      </c>
      <c r="B3416" s="70" t="s">
        <v>15516</v>
      </c>
      <c r="C3416" s="171">
        <v>0.15089544807074101</v>
      </c>
      <c r="D3416" s="70" t="s">
        <v>4910</v>
      </c>
    </row>
    <row r="3417" spans="1:4">
      <c r="A3417" s="70" t="s">
        <v>22886</v>
      </c>
      <c r="B3417" s="70" t="s">
        <v>22885</v>
      </c>
      <c r="C3417" s="171">
        <v>0.15102601703566601</v>
      </c>
      <c r="D3417" s="70" t="s">
        <v>4910</v>
      </c>
    </row>
    <row r="3418" spans="1:4">
      <c r="A3418" s="70" t="s">
        <v>20032</v>
      </c>
      <c r="B3418" s="70" t="s">
        <v>20031</v>
      </c>
      <c r="C3418" s="171">
        <v>0.15120810756344799</v>
      </c>
      <c r="D3418" s="70" t="s">
        <v>4910</v>
      </c>
    </row>
    <row r="3419" spans="1:4">
      <c r="A3419" s="70" t="s">
        <v>13484</v>
      </c>
      <c r="B3419" s="70" t="s">
        <v>13483</v>
      </c>
      <c r="C3419" s="171">
        <v>0.15121125278047001</v>
      </c>
      <c r="D3419" s="70" t="s">
        <v>4910</v>
      </c>
    </row>
    <row r="3420" spans="1:4">
      <c r="A3420" s="70" t="s">
        <v>27599</v>
      </c>
      <c r="B3420" s="70" t="s">
        <v>27598</v>
      </c>
      <c r="C3420" s="171">
        <v>0.151317055356333</v>
      </c>
      <c r="D3420" s="70" t="s">
        <v>4910</v>
      </c>
    </row>
    <row r="3421" spans="1:4">
      <c r="A3421" s="70" t="s">
        <v>27597</v>
      </c>
      <c r="B3421" s="70" t="s">
        <v>27596</v>
      </c>
      <c r="C3421" s="171">
        <v>0.15134877024294299</v>
      </c>
      <c r="D3421" s="70" t="s">
        <v>4910</v>
      </c>
    </row>
    <row r="3422" spans="1:4">
      <c r="A3422" s="70" t="s">
        <v>26217</v>
      </c>
      <c r="B3422" s="70" t="s">
        <v>26216</v>
      </c>
      <c r="C3422" s="171">
        <v>0.151452881562052</v>
      </c>
      <c r="D3422" s="70" t="s">
        <v>4910</v>
      </c>
    </row>
    <row r="3423" spans="1:4">
      <c r="A3423" s="70" t="s">
        <v>11379</v>
      </c>
      <c r="B3423" s="70" t="s">
        <v>11378</v>
      </c>
      <c r="C3423" s="171">
        <v>0.15153121228903699</v>
      </c>
      <c r="D3423" s="70" t="s">
        <v>4910</v>
      </c>
    </row>
    <row r="3424" spans="1:4">
      <c r="A3424" s="70" t="s">
        <v>19114</v>
      </c>
      <c r="B3424" s="70" t="s">
        <v>19113</v>
      </c>
      <c r="C3424" s="171">
        <v>0.15158346474750001</v>
      </c>
      <c r="D3424" s="70" t="s">
        <v>4910</v>
      </c>
    </row>
    <row r="3425" spans="1:4">
      <c r="A3425" s="70" t="s">
        <v>29611</v>
      </c>
      <c r="B3425" s="70" t="s">
        <v>29610</v>
      </c>
      <c r="C3425" s="171">
        <v>0.15165470093426101</v>
      </c>
      <c r="D3425" s="70" t="s">
        <v>4910</v>
      </c>
    </row>
    <row r="3426" spans="1:4">
      <c r="A3426" s="70" t="s">
        <v>23861</v>
      </c>
      <c r="B3426" s="70" t="s">
        <v>23860</v>
      </c>
      <c r="C3426" s="171">
        <v>0.15169770270514499</v>
      </c>
      <c r="D3426" s="70" t="s">
        <v>4910</v>
      </c>
    </row>
    <row r="3427" spans="1:4">
      <c r="A3427" s="70" t="s">
        <v>12950</v>
      </c>
      <c r="B3427" s="70" t="s">
        <v>12949</v>
      </c>
      <c r="C3427" s="171">
        <v>0.15188790718112299</v>
      </c>
      <c r="D3427" s="70" t="s">
        <v>4910</v>
      </c>
    </row>
    <row r="3428" spans="1:4">
      <c r="A3428" s="70" t="s">
        <v>19552</v>
      </c>
      <c r="B3428" s="70" t="s">
        <v>19551</v>
      </c>
      <c r="C3428" s="171">
        <v>0.151982954653409</v>
      </c>
      <c r="D3428" s="70" t="s">
        <v>4910</v>
      </c>
    </row>
    <row r="3429" spans="1:4">
      <c r="A3429" s="70" t="s">
        <v>31040</v>
      </c>
      <c r="B3429" s="70" t="s">
        <v>31039</v>
      </c>
      <c r="C3429" s="171">
        <v>0.15210244268770001</v>
      </c>
      <c r="D3429" s="70" t="s">
        <v>4910</v>
      </c>
    </row>
    <row r="3430" spans="1:4">
      <c r="A3430" s="70" t="s">
        <v>25585</v>
      </c>
      <c r="B3430" s="70" t="s">
        <v>25584</v>
      </c>
      <c r="C3430" s="171">
        <v>0.15215142001383899</v>
      </c>
      <c r="D3430" s="70" t="s">
        <v>4910</v>
      </c>
    </row>
    <row r="3431" spans="1:4">
      <c r="A3431" s="70" t="s">
        <v>21873</v>
      </c>
      <c r="B3431" s="70" t="s">
        <v>21872</v>
      </c>
      <c r="C3431" s="171">
        <v>0.15226253431397399</v>
      </c>
      <c r="D3431" s="70" t="s">
        <v>4910</v>
      </c>
    </row>
    <row r="3432" spans="1:4">
      <c r="A3432" s="70" t="s">
        <v>26504</v>
      </c>
      <c r="B3432" s="70" t="s">
        <v>26504</v>
      </c>
      <c r="C3432" s="171">
        <v>0.15227475493413001</v>
      </c>
      <c r="D3432" s="70" t="s">
        <v>4910</v>
      </c>
    </row>
    <row r="3433" spans="1:4">
      <c r="A3433" s="70" t="s">
        <v>28568</v>
      </c>
      <c r="B3433" s="70" t="s">
        <v>28567</v>
      </c>
      <c r="C3433" s="171">
        <v>0.15241213008405399</v>
      </c>
      <c r="D3433" s="70" t="s">
        <v>4910</v>
      </c>
    </row>
    <row r="3434" spans="1:4">
      <c r="A3434" s="70" t="s">
        <v>16094</v>
      </c>
      <c r="B3434" s="70" t="s">
        <v>16093</v>
      </c>
      <c r="C3434" s="171">
        <v>0.15248530284614301</v>
      </c>
      <c r="D3434" s="70" t="s">
        <v>4910</v>
      </c>
    </row>
    <row r="3435" spans="1:4">
      <c r="A3435" s="70" t="s">
        <v>13214</v>
      </c>
      <c r="B3435" s="70" t="s">
        <v>13213</v>
      </c>
      <c r="C3435" s="171">
        <v>0.15272805924938199</v>
      </c>
      <c r="D3435" s="70" t="s">
        <v>4910</v>
      </c>
    </row>
    <row r="3436" spans="1:4">
      <c r="A3436" s="70" t="s">
        <v>30432</v>
      </c>
      <c r="B3436" s="70" t="s">
        <v>30431</v>
      </c>
      <c r="C3436" s="171">
        <v>0.152731752232347</v>
      </c>
      <c r="D3436" s="70" t="s">
        <v>4910</v>
      </c>
    </row>
    <row r="3437" spans="1:4">
      <c r="A3437" s="70" t="s">
        <v>27262</v>
      </c>
      <c r="B3437" s="70" t="s">
        <v>27261</v>
      </c>
      <c r="C3437" s="171">
        <v>0.15273694204280699</v>
      </c>
      <c r="D3437" s="70" t="s">
        <v>4910</v>
      </c>
    </row>
    <row r="3438" spans="1:4">
      <c r="A3438" s="70" t="s">
        <v>28243</v>
      </c>
      <c r="B3438" s="70" t="s">
        <v>28242</v>
      </c>
      <c r="C3438" s="171">
        <v>0.152976311273615</v>
      </c>
      <c r="D3438" s="70" t="s">
        <v>4910</v>
      </c>
    </row>
    <row r="3439" spans="1:4">
      <c r="A3439" s="70" t="s">
        <v>26553</v>
      </c>
      <c r="B3439" s="70" t="s">
        <v>26552</v>
      </c>
      <c r="C3439" s="171">
        <v>0.15300866858919601</v>
      </c>
      <c r="D3439" s="70" t="s">
        <v>4910</v>
      </c>
    </row>
    <row r="3440" spans="1:4">
      <c r="A3440" s="70" t="s">
        <v>24020</v>
      </c>
      <c r="B3440" s="70" t="s">
        <v>24020</v>
      </c>
      <c r="C3440" s="171">
        <v>0.15313587768840101</v>
      </c>
      <c r="D3440" s="70" t="s">
        <v>4910</v>
      </c>
    </row>
    <row r="3441" spans="1:4">
      <c r="A3441" s="70" t="s">
        <v>32058</v>
      </c>
      <c r="B3441" s="70" t="s">
        <v>32057</v>
      </c>
      <c r="C3441" s="171">
        <v>0.153224523954197</v>
      </c>
      <c r="D3441" s="70" t="s">
        <v>4910</v>
      </c>
    </row>
    <row r="3442" spans="1:4">
      <c r="A3442" s="70" t="s">
        <v>32795</v>
      </c>
      <c r="B3442" s="70" t="s">
        <v>32795</v>
      </c>
      <c r="C3442" s="171">
        <v>0.15330015122844501</v>
      </c>
      <c r="D3442" s="70" t="s">
        <v>4910</v>
      </c>
    </row>
    <row r="3443" spans="1:4">
      <c r="A3443" s="70" t="s">
        <v>23262</v>
      </c>
      <c r="B3443" s="70" t="s">
        <v>23261</v>
      </c>
      <c r="C3443" s="171">
        <v>0.153364351176764</v>
      </c>
      <c r="D3443" s="70" t="s">
        <v>4910</v>
      </c>
    </row>
    <row r="3444" spans="1:4">
      <c r="A3444" s="70" t="s">
        <v>14173</v>
      </c>
      <c r="B3444" s="70" t="s">
        <v>14173</v>
      </c>
      <c r="C3444" s="171">
        <v>0.15336513189536899</v>
      </c>
      <c r="D3444" s="70" t="s">
        <v>4910</v>
      </c>
    </row>
    <row r="3445" spans="1:4">
      <c r="A3445" s="70" t="s">
        <v>23321</v>
      </c>
      <c r="B3445" s="70" t="s">
        <v>23320</v>
      </c>
      <c r="C3445" s="171">
        <v>0.15343237423439199</v>
      </c>
      <c r="D3445" s="70" t="s">
        <v>4910</v>
      </c>
    </row>
    <row r="3446" spans="1:4">
      <c r="A3446" s="70" t="s">
        <v>13811</v>
      </c>
      <c r="B3446" s="70" t="s">
        <v>13810</v>
      </c>
      <c r="C3446" s="171">
        <v>0.153469788266552</v>
      </c>
      <c r="D3446" s="70" t="s">
        <v>4910</v>
      </c>
    </row>
    <row r="3447" spans="1:4">
      <c r="A3447" s="70" t="s">
        <v>28078</v>
      </c>
      <c r="B3447" s="70" t="s">
        <v>28078</v>
      </c>
      <c r="C3447" s="171">
        <v>0.15355269640288799</v>
      </c>
      <c r="D3447" s="70" t="s">
        <v>4910</v>
      </c>
    </row>
    <row r="3448" spans="1:4">
      <c r="A3448" s="70" t="s">
        <v>28079</v>
      </c>
      <c r="B3448" s="70" t="s">
        <v>28079</v>
      </c>
      <c r="C3448" s="171">
        <v>0.15355269640288799</v>
      </c>
      <c r="D3448" s="70" t="s">
        <v>4910</v>
      </c>
    </row>
    <row r="3449" spans="1:4">
      <c r="A3449" s="70" t="s">
        <v>16941</v>
      </c>
      <c r="B3449" s="70" t="s">
        <v>16940</v>
      </c>
      <c r="C3449" s="171">
        <v>0.15356676258010901</v>
      </c>
      <c r="D3449" s="70" t="s">
        <v>4910</v>
      </c>
    </row>
    <row r="3450" spans="1:4">
      <c r="A3450" s="70" t="s">
        <v>10316</v>
      </c>
      <c r="B3450" s="70" t="s">
        <v>10315</v>
      </c>
      <c r="C3450" s="171">
        <v>0.15363130314512299</v>
      </c>
      <c r="D3450" s="70" t="s">
        <v>4910</v>
      </c>
    </row>
    <row r="3451" spans="1:4">
      <c r="A3451" s="70" t="s">
        <v>27058</v>
      </c>
      <c r="B3451" s="70" t="s">
        <v>27057</v>
      </c>
      <c r="C3451" s="171">
        <v>0.15371925422826099</v>
      </c>
      <c r="D3451" s="70" t="s">
        <v>4910</v>
      </c>
    </row>
    <row r="3452" spans="1:4">
      <c r="A3452" s="70" t="s">
        <v>31321</v>
      </c>
      <c r="B3452" s="70" t="s">
        <v>31320</v>
      </c>
      <c r="C3452" s="171">
        <v>0.15373334260046201</v>
      </c>
      <c r="D3452" s="70" t="s">
        <v>4910</v>
      </c>
    </row>
    <row r="3453" spans="1:4">
      <c r="A3453" s="70" t="s">
        <v>31734</v>
      </c>
      <c r="B3453" s="70" t="s">
        <v>31733</v>
      </c>
      <c r="C3453" s="171">
        <v>0.15385310168688099</v>
      </c>
      <c r="D3453" s="70" t="s">
        <v>4910</v>
      </c>
    </row>
    <row r="3454" spans="1:4">
      <c r="A3454" s="70" t="s">
        <v>25429</v>
      </c>
      <c r="B3454" s="70" t="s">
        <v>25428</v>
      </c>
      <c r="C3454" s="171">
        <v>0.15391693736244599</v>
      </c>
      <c r="D3454" s="70" t="s">
        <v>4910</v>
      </c>
    </row>
    <row r="3455" spans="1:4">
      <c r="A3455" s="70" t="s">
        <v>10697</v>
      </c>
      <c r="B3455" s="70" t="s">
        <v>10696</v>
      </c>
      <c r="C3455" s="171">
        <v>0.15414117188500001</v>
      </c>
      <c r="D3455" s="70" t="s">
        <v>4910</v>
      </c>
    </row>
    <row r="3456" spans="1:4">
      <c r="A3456" s="70" t="s">
        <v>20253</v>
      </c>
      <c r="B3456" s="70" t="s">
        <v>20252</v>
      </c>
      <c r="C3456" s="171">
        <v>0.15414600514376001</v>
      </c>
      <c r="D3456" s="70" t="s">
        <v>4910</v>
      </c>
    </row>
    <row r="3457" spans="1:4">
      <c r="A3457" s="70" t="s">
        <v>17007</v>
      </c>
      <c r="B3457" s="70" t="s">
        <v>17007</v>
      </c>
      <c r="C3457" s="171">
        <v>0.154205649051362</v>
      </c>
      <c r="D3457" s="70" t="s">
        <v>4910</v>
      </c>
    </row>
    <row r="3458" spans="1:4">
      <c r="A3458" s="70" t="s">
        <v>19954</v>
      </c>
      <c r="B3458" s="70" t="s">
        <v>19953</v>
      </c>
      <c r="C3458" s="171">
        <v>0.154249264000893</v>
      </c>
      <c r="D3458" s="70" t="s">
        <v>4910</v>
      </c>
    </row>
    <row r="3459" spans="1:4">
      <c r="A3459" s="70" t="s">
        <v>29112</v>
      </c>
      <c r="B3459" s="70" t="s">
        <v>29111</v>
      </c>
      <c r="C3459" s="171">
        <v>0.154251265727267</v>
      </c>
      <c r="D3459" s="70" t="s">
        <v>4910</v>
      </c>
    </row>
    <row r="3460" spans="1:4">
      <c r="A3460" s="70" t="s">
        <v>24239</v>
      </c>
      <c r="B3460" s="70" t="s">
        <v>24238</v>
      </c>
      <c r="C3460" s="171">
        <v>0.15430205614425399</v>
      </c>
      <c r="D3460" s="70" t="s">
        <v>4910</v>
      </c>
    </row>
    <row r="3461" spans="1:4">
      <c r="A3461" s="70" t="s">
        <v>24412</v>
      </c>
      <c r="B3461" s="70" t="s">
        <v>24411</v>
      </c>
      <c r="C3461" s="171">
        <v>0.154379939126807</v>
      </c>
      <c r="D3461" s="70" t="s">
        <v>4910</v>
      </c>
    </row>
    <row r="3462" spans="1:4">
      <c r="A3462" s="70" t="s">
        <v>32534</v>
      </c>
      <c r="B3462" s="70" t="s">
        <v>32533</v>
      </c>
      <c r="C3462" s="171">
        <v>0.15457199829500901</v>
      </c>
      <c r="D3462" s="70" t="s">
        <v>4910</v>
      </c>
    </row>
    <row r="3463" spans="1:4">
      <c r="A3463" s="70" t="s">
        <v>27897</v>
      </c>
      <c r="B3463" s="70" t="s">
        <v>27896</v>
      </c>
      <c r="C3463" s="171">
        <v>0.154779857606268</v>
      </c>
      <c r="D3463" s="70" t="s">
        <v>4910</v>
      </c>
    </row>
    <row r="3464" spans="1:4">
      <c r="A3464" s="70" t="s">
        <v>27713</v>
      </c>
      <c r="B3464" s="70" t="s">
        <v>27712</v>
      </c>
      <c r="C3464" s="171">
        <v>0.15486759565387301</v>
      </c>
      <c r="D3464" s="70" t="s">
        <v>4910</v>
      </c>
    </row>
    <row r="3465" spans="1:4">
      <c r="A3465" s="70" t="s">
        <v>9413</v>
      </c>
      <c r="B3465" s="70" t="s">
        <v>9412</v>
      </c>
      <c r="C3465" s="171">
        <v>0.154871323004383</v>
      </c>
      <c r="D3465" s="70" t="s">
        <v>4910</v>
      </c>
    </row>
    <row r="3466" spans="1:4">
      <c r="A3466" s="70" t="s">
        <v>32199</v>
      </c>
      <c r="B3466" s="70" t="s">
        <v>32198</v>
      </c>
      <c r="C3466" s="171">
        <v>0.15491850379146199</v>
      </c>
      <c r="D3466" s="70" t="s">
        <v>4910</v>
      </c>
    </row>
    <row r="3467" spans="1:4">
      <c r="A3467" s="70" t="s">
        <v>27836</v>
      </c>
      <c r="B3467" s="70" t="s">
        <v>27835</v>
      </c>
      <c r="C3467" s="171">
        <v>0.15501197906522399</v>
      </c>
      <c r="D3467" s="70" t="s">
        <v>4910</v>
      </c>
    </row>
    <row r="3468" spans="1:4">
      <c r="A3468" s="70" t="s">
        <v>32222</v>
      </c>
      <c r="B3468" s="70" t="s">
        <v>32221</v>
      </c>
      <c r="C3468" s="171">
        <v>0.15511291652165199</v>
      </c>
      <c r="D3468" s="70" t="s">
        <v>4910</v>
      </c>
    </row>
    <row r="3469" spans="1:4">
      <c r="A3469" s="70" t="s">
        <v>30053</v>
      </c>
      <c r="B3469" s="70" t="s">
        <v>30052</v>
      </c>
      <c r="C3469" s="171">
        <v>0.15546294628951299</v>
      </c>
      <c r="D3469" s="70" t="s">
        <v>4910</v>
      </c>
    </row>
    <row r="3470" spans="1:4">
      <c r="A3470" s="70" t="s">
        <v>14477</v>
      </c>
      <c r="B3470" s="70" t="s">
        <v>14476</v>
      </c>
      <c r="C3470" s="171">
        <v>0.15549093117189</v>
      </c>
      <c r="D3470" s="70" t="s">
        <v>4910</v>
      </c>
    </row>
    <row r="3471" spans="1:4">
      <c r="A3471" s="70" t="s">
        <v>14475</v>
      </c>
      <c r="B3471" s="70" t="s">
        <v>14474</v>
      </c>
      <c r="C3471" s="171">
        <v>0.15549093117189</v>
      </c>
      <c r="D3471" s="70" t="s">
        <v>4910</v>
      </c>
    </row>
    <row r="3472" spans="1:4">
      <c r="A3472" s="70" t="s">
        <v>11408</v>
      </c>
      <c r="B3472" s="70" t="s">
        <v>11407</v>
      </c>
      <c r="C3472" s="171">
        <v>0.15551335342258699</v>
      </c>
      <c r="D3472" s="70" t="s">
        <v>4910</v>
      </c>
    </row>
    <row r="3473" spans="1:4">
      <c r="A3473" s="70" t="s">
        <v>16245</v>
      </c>
      <c r="B3473" s="70" t="s">
        <v>16244</v>
      </c>
      <c r="C3473" s="171">
        <v>0.155594811052433</v>
      </c>
      <c r="D3473" s="70" t="s">
        <v>4910</v>
      </c>
    </row>
    <row r="3474" spans="1:4">
      <c r="A3474" s="70" t="s">
        <v>26426</v>
      </c>
      <c r="B3474" s="70" t="s">
        <v>26423</v>
      </c>
      <c r="C3474" s="171">
        <v>0.15559487758365201</v>
      </c>
      <c r="D3474" s="70" t="s">
        <v>4910</v>
      </c>
    </row>
    <row r="3475" spans="1:4">
      <c r="A3475" s="70" t="s">
        <v>26425</v>
      </c>
      <c r="B3475" s="70" t="s">
        <v>26423</v>
      </c>
      <c r="C3475" s="171">
        <v>0.15559487758365201</v>
      </c>
      <c r="D3475" s="70" t="s">
        <v>4910</v>
      </c>
    </row>
    <row r="3476" spans="1:4">
      <c r="A3476" s="70" t="s">
        <v>26424</v>
      </c>
      <c r="B3476" s="70" t="s">
        <v>26423</v>
      </c>
      <c r="C3476" s="171">
        <v>0.15559487758365201</v>
      </c>
      <c r="D3476" s="70" t="s">
        <v>4910</v>
      </c>
    </row>
    <row r="3477" spans="1:4">
      <c r="A3477" s="70" t="s">
        <v>28614</v>
      </c>
      <c r="B3477" s="70" t="s">
        <v>28613</v>
      </c>
      <c r="C3477" s="171">
        <v>0.15577987794926601</v>
      </c>
      <c r="D3477" s="70" t="s">
        <v>4910</v>
      </c>
    </row>
    <row r="3478" spans="1:4">
      <c r="A3478" s="70" t="s">
        <v>29957</v>
      </c>
      <c r="B3478" s="70" t="s">
        <v>29956</v>
      </c>
      <c r="C3478" s="171">
        <v>0.155833441867156</v>
      </c>
      <c r="D3478" s="70" t="s">
        <v>4910</v>
      </c>
    </row>
    <row r="3479" spans="1:4">
      <c r="A3479" s="70" t="s">
        <v>18447</v>
      </c>
      <c r="B3479" s="70" t="s">
        <v>18446</v>
      </c>
      <c r="C3479" s="171">
        <v>0.15588657812616899</v>
      </c>
      <c r="D3479" s="70" t="s">
        <v>4910</v>
      </c>
    </row>
    <row r="3480" spans="1:4">
      <c r="A3480" s="70" t="s">
        <v>23016</v>
      </c>
      <c r="B3480" s="70" t="s">
        <v>23015</v>
      </c>
      <c r="C3480" s="171">
        <v>0.15650371151496101</v>
      </c>
      <c r="D3480" s="70" t="s">
        <v>4910</v>
      </c>
    </row>
    <row r="3481" spans="1:4">
      <c r="A3481" s="70" t="s">
        <v>32666</v>
      </c>
      <c r="B3481" s="70" t="s">
        <v>32665</v>
      </c>
      <c r="C3481" s="171">
        <v>0.15653305138485901</v>
      </c>
      <c r="D3481" s="70" t="s">
        <v>4910</v>
      </c>
    </row>
    <row r="3482" spans="1:4">
      <c r="A3482" s="70" t="s">
        <v>24047</v>
      </c>
      <c r="B3482" s="70" t="s">
        <v>24046</v>
      </c>
      <c r="C3482" s="171">
        <v>0.15661109010739899</v>
      </c>
      <c r="D3482" s="70" t="s">
        <v>4910</v>
      </c>
    </row>
    <row r="3483" spans="1:4">
      <c r="A3483" s="70" t="s">
        <v>18855</v>
      </c>
      <c r="B3483" s="70" t="s">
        <v>18854</v>
      </c>
      <c r="C3483" s="171">
        <v>0.156819173488559</v>
      </c>
      <c r="D3483" s="70" t="s">
        <v>4910</v>
      </c>
    </row>
    <row r="3484" spans="1:4">
      <c r="A3484" s="70" t="s">
        <v>15664</v>
      </c>
      <c r="B3484" s="70" t="s">
        <v>15663</v>
      </c>
      <c r="C3484" s="171">
        <v>0.15688690409731601</v>
      </c>
      <c r="D3484" s="70" t="s">
        <v>4910</v>
      </c>
    </row>
    <row r="3485" spans="1:4">
      <c r="A3485" s="70" t="s">
        <v>30633</v>
      </c>
      <c r="B3485" s="70" t="s">
        <v>30632</v>
      </c>
      <c r="C3485" s="171">
        <v>0.15695710668499599</v>
      </c>
      <c r="D3485" s="70" t="s">
        <v>4910</v>
      </c>
    </row>
    <row r="3486" spans="1:4">
      <c r="A3486" s="70" t="s">
        <v>29820</v>
      </c>
      <c r="B3486" s="70" t="s">
        <v>29819</v>
      </c>
      <c r="C3486" s="171">
        <v>0.15697735577820801</v>
      </c>
      <c r="D3486" s="70" t="s">
        <v>4910</v>
      </c>
    </row>
    <row r="3487" spans="1:4">
      <c r="A3487" s="70" t="s">
        <v>25656</v>
      </c>
      <c r="B3487" s="70" t="s">
        <v>25655</v>
      </c>
      <c r="C3487" s="171">
        <v>0.15699595879077299</v>
      </c>
      <c r="D3487" s="70" t="s">
        <v>4910</v>
      </c>
    </row>
    <row r="3488" spans="1:4">
      <c r="A3488" s="70" t="s">
        <v>28598</v>
      </c>
      <c r="B3488" s="70" t="s">
        <v>28597</v>
      </c>
      <c r="C3488" s="171">
        <v>0.15701467840129901</v>
      </c>
      <c r="D3488" s="70" t="s">
        <v>4910</v>
      </c>
    </row>
    <row r="3489" spans="1:4">
      <c r="A3489" s="70" t="s">
        <v>9592</v>
      </c>
      <c r="B3489" s="70" t="s">
        <v>9591</v>
      </c>
      <c r="C3489" s="171">
        <v>0.15713902222057899</v>
      </c>
      <c r="D3489" s="70" t="s">
        <v>4910</v>
      </c>
    </row>
    <row r="3490" spans="1:4">
      <c r="A3490" s="70" t="s">
        <v>25522</v>
      </c>
      <c r="B3490" s="70" t="s">
        <v>25521</v>
      </c>
      <c r="C3490" s="171">
        <v>0.157582396245046</v>
      </c>
      <c r="D3490" s="70" t="s">
        <v>4910</v>
      </c>
    </row>
    <row r="3491" spans="1:4">
      <c r="A3491" s="70" t="s">
        <v>19817</v>
      </c>
      <c r="B3491" s="70" t="s">
        <v>19816</v>
      </c>
      <c r="C3491" s="171">
        <v>0.15769318001733301</v>
      </c>
      <c r="D3491" s="70" t="s">
        <v>4910</v>
      </c>
    </row>
    <row r="3492" spans="1:4">
      <c r="A3492" s="70" t="s">
        <v>30929</v>
      </c>
      <c r="B3492" s="70" t="s">
        <v>30928</v>
      </c>
      <c r="C3492" s="171">
        <v>0.157814224731953</v>
      </c>
      <c r="D3492" s="70" t="s">
        <v>4910</v>
      </c>
    </row>
    <row r="3493" spans="1:4">
      <c r="A3493" s="70" t="s">
        <v>28375</v>
      </c>
      <c r="B3493" s="70" t="s">
        <v>28374</v>
      </c>
      <c r="C3493" s="171">
        <v>0.157852891954819</v>
      </c>
      <c r="D3493" s="70" t="s">
        <v>4910</v>
      </c>
    </row>
    <row r="3494" spans="1:4">
      <c r="A3494" s="70" t="s">
        <v>23102</v>
      </c>
      <c r="B3494" s="70" t="s">
        <v>23102</v>
      </c>
      <c r="C3494" s="171">
        <v>0.157871682455206</v>
      </c>
      <c r="D3494" s="70" t="s">
        <v>4910</v>
      </c>
    </row>
    <row r="3495" spans="1:4">
      <c r="A3495" s="70" t="s">
        <v>24289</v>
      </c>
      <c r="B3495" s="70" t="s">
        <v>24288</v>
      </c>
      <c r="C3495" s="171">
        <v>0.157921838429394</v>
      </c>
      <c r="D3495" s="70" t="s">
        <v>4910</v>
      </c>
    </row>
    <row r="3496" spans="1:4">
      <c r="A3496" s="70" t="s">
        <v>11120</v>
      </c>
      <c r="B3496" s="70" t="s">
        <v>11119</v>
      </c>
      <c r="C3496" s="171">
        <v>0.15835431461581301</v>
      </c>
      <c r="D3496" s="70" t="s">
        <v>4910</v>
      </c>
    </row>
    <row r="3497" spans="1:4">
      <c r="A3497" s="70" t="s">
        <v>21275</v>
      </c>
      <c r="B3497" s="70" t="s">
        <v>21274</v>
      </c>
      <c r="C3497" s="171">
        <v>0.158433989259401</v>
      </c>
      <c r="D3497" s="70" t="s">
        <v>4910</v>
      </c>
    </row>
    <row r="3498" spans="1:4">
      <c r="A3498" s="70" t="s">
        <v>25547</v>
      </c>
      <c r="B3498" s="70" t="s">
        <v>25546</v>
      </c>
      <c r="C3498" s="171">
        <v>0.15844504624629099</v>
      </c>
      <c r="D3498" s="70" t="s">
        <v>4910</v>
      </c>
    </row>
    <row r="3499" spans="1:4">
      <c r="A3499" s="70" t="s">
        <v>26584</v>
      </c>
      <c r="B3499" s="70" t="s">
        <v>26583</v>
      </c>
      <c r="C3499" s="171">
        <v>0.158487064234235</v>
      </c>
      <c r="D3499" s="70" t="s">
        <v>4910</v>
      </c>
    </row>
    <row r="3500" spans="1:4">
      <c r="A3500" s="70" t="s">
        <v>22714</v>
      </c>
      <c r="B3500" s="70" t="s">
        <v>22713</v>
      </c>
      <c r="C3500" s="171">
        <v>0.158572480855703</v>
      </c>
      <c r="D3500" s="70" t="s">
        <v>4910</v>
      </c>
    </row>
    <row r="3501" spans="1:4">
      <c r="A3501" s="70" t="s">
        <v>12621</v>
      </c>
      <c r="B3501" s="70" t="s">
        <v>12620</v>
      </c>
      <c r="C3501" s="171">
        <v>0.15864999941246499</v>
      </c>
      <c r="D3501" s="70" t="s">
        <v>4910</v>
      </c>
    </row>
    <row r="3502" spans="1:4">
      <c r="A3502" s="70" t="s">
        <v>31548</v>
      </c>
      <c r="B3502" s="70" t="s">
        <v>31547</v>
      </c>
      <c r="C3502" s="171">
        <v>0.158689909156704</v>
      </c>
      <c r="D3502" s="70" t="s">
        <v>4910</v>
      </c>
    </row>
    <row r="3503" spans="1:4">
      <c r="A3503" s="70" t="s">
        <v>22890</v>
      </c>
      <c r="B3503" s="70" t="s">
        <v>22889</v>
      </c>
      <c r="C3503" s="171">
        <v>0.158693893236837</v>
      </c>
      <c r="D3503" s="70" t="s">
        <v>4910</v>
      </c>
    </row>
    <row r="3504" spans="1:4">
      <c r="A3504" s="70" t="s">
        <v>17666</v>
      </c>
      <c r="B3504" s="70" t="s">
        <v>17665</v>
      </c>
      <c r="C3504" s="171">
        <v>0.158694097397896</v>
      </c>
      <c r="D3504" s="70" t="s">
        <v>4910</v>
      </c>
    </row>
    <row r="3505" spans="1:4">
      <c r="A3505" s="70" t="s">
        <v>23982</v>
      </c>
      <c r="B3505" s="70" t="s">
        <v>23981</v>
      </c>
      <c r="C3505" s="171">
        <v>0.158755423833185</v>
      </c>
      <c r="D3505" s="70" t="s">
        <v>4910</v>
      </c>
    </row>
    <row r="3506" spans="1:4">
      <c r="A3506" s="70" t="s">
        <v>9512</v>
      </c>
      <c r="B3506" s="70" t="s">
        <v>9511</v>
      </c>
      <c r="C3506" s="171">
        <v>0.15879484651267201</v>
      </c>
      <c r="D3506" s="70" t="s">
        <v>4910</v>
      </c>
    </row>
    <row r="3507" spans="1:4">
      <c r="A3507" s="70" t="s">
        <v>22332</v>
      </c>
      <c r="B3507" s="70" t="s">
        <v>22331</v>
      </c>
      <c r="C3507" s="171">
        <v>0.15894243010937201</v>
      </c>
      <c r="D3507" s="70" t="s">
        <v>4910</v>
      </c>
    </row>
    <row r="3508" spans="1:4">
      <c r="A3508" s="70" t="s">
        <v>14951</v>
      </c>
      <c r="B3508" s="70" t="s">
        <v>14950</v>
      </c>
      <c r="C3508" s="171">
        <v>0.15895752529680801</v>
      </c>
      <c r="D3508" s="70" t="s">
        <v>4910</v>
      </c>
    </row>
    <row r="3509" spans="1:4">
      <c r="A3509" s="70" t="s">
        <v>20245</v>
      </c>
      <c r="B3509" s="70" t="s">
        <v>20244</v>
      </c>
      <c r="C3509" s="171">
        <v>0.15910404980934301</v>
      </c>
      <c r="D3509" s="70" t="s">
        <v>4910</v>
      </c>
    </row>
    <row r="3510" spans="1:4">
      <c r="A3510" s="70" t="s">
        <v>20247</v>
      </c>
      <c r="B3510" s="70" t="s">
        <v>20246</v>
      </c>
      <c r="C3510" s="171">
        <v>0.15910404980934301</v>
      </c>
      <c r="D3510" s="70" t="s">
        <v>4910</v>
      </c>
    </row>
    <row r="3511" spans="1:4">
      <c r="A3511" s="70" t="s">
        <v>11300</v>
      </c>
      <c r="B3511" s="70" t="s">
        <v>11299</v>
      </c>
      <c r="C3511" s="171">
        <v>0.159198121763893</v>
      </c>
      <c r="D3511" s="70" t="s">
        <v>4910</v>
      </c>
    </row>
    <row r="3512" spans="1:4">
      <c r="A3512" s="70" t="s">
        <v>20445</v>
      </c>
      <c r="B3512" s="70" t="s">
        <v>20444</v>
      </c>
      <c r="C3512" s="171">
        <v>0.159337543430597</v>
      </c>
      <c r="D3512" s="70" t="s">
        <v>4910</v>
      </c>
    </row>
    <row r="3513" spans="1:4">
      <c r="A3513" s="70" t="s">
        <v>20640</v>
      </c>
      <c r="B3513" s="70" t="s">
        <v>20639</v>
      </c>
      <c r="C3513" s="171">
        <v>0.159464833245685</v>
      </c>
      <c r="D3513" s="70" t="s">
        <v>4910</v>
      </c>
    </row>
    <row r="3514" spans="1:4">
      <c r="A3514" s="70" t="s">
        <v>24677</v>
      </c>
      <c r="B3514" s="70" t="s">
        <v>24676</v>
      </c>
      <c r="C3514" s="171">
        <v>0.15950639463485899</v>
      </c>
      <c r="D3514" s="70" t="s">
        <v>4910</v>
      </c>
    </row>
    <row r="3515" spans="1:4">
      <c r="A3515" s="70" t="s">
        <v>29120</v>
      </c>
      <c r="B3515" s="70" t="s">
        <v>29119</v>
      </c>
      <c r="C3515" s="171">
        <v>0.159571057939939</v>
      </c>
      <c r="D3515" s="70" t="s">
        <v>4910</v>
      </c>
    </row>
    <row r="3516" spans="1:4">
      <c r="A3516" s="70" t="s">
        <v>11764</v>
      </c>
      <c r="B3516" s="70" t="s">
        <v>11763</v>
      </c>
      <c r="C3516" s="171">
        <v>0.159638635239466</v>
      </c>
      <c r="D3516" s="70" t="s">
        <v>4910</v>
      </c>
    </row>
    <row r="3517" spans="1:4">
      <c r="A3517" s="70" t="s">
        <v>13032</v>
      </c>
      <c r="B3517" s="70" t="s">
        <v>13031</v>
      </c>
      <c r="C3517" s="171">
        <v>0.159733782071519</v>
      </c>
      <c r="D3517" s="70" t="s">
        <v>4910</v>
      </c>
    </row>
    <row r="3518" spans="1:4">
      <c r="A3518" s="70" t="s">
        <v>31247</v>
      </c>
      <c r="B3518" s="70" t="s">
        <v>31246</v>
      </c>
      <c r="C3518" s="171">
        <v>0.15988750428391199</v>
      </c>
      <c r="D3518" s="70" t="s">
        <v>4910</v>
      </c>
    </row>
    <row r="3519" spans="1:4">
      <c r="A3519" s="70" t="s">
        <v>23589</v>
      </c>
      <c r="B3519" s="70" t="s">
        <v>23588</v>
      </c>
      <c r="C3519" s="171">
        <v>0.15995649041545501</v>
      </c>
      <c r="D3519" s="70" t="s">
        <v>4910</v>
      </c>
    </row>
    <row r="3520" spans="1:4">
      <c r="A3520" s="70" t="s">
        <v>23600</v>
      </c>
      <c r="B3520" s="70" t="s">
        <v>23599</v>
      </c>
      <c r="C3520" s="171">
        <v>0.16016687692298101</v>
      </c>
      <c r="D3520" s="70" t="s">
        <v>4910</v>
      </c>
    </row>
    <row r="3521" spans="1:4">
      <c r="A3521" s="70" t="s">
        <v>27864</v>
      </c>
      <c r="B3521" s="70" t="s">
        <v>27863</v>
      </c>
      <c r="C3521" s="171">
        <v>0.16018218787753299</v>
      </c>
      <c r="D3521" s="70" t="s">
        <v>4910</v>
      </c>
    </row>
    <row r="3522" spans="1:4">
      <c r="A3522" s="70" t="s">
        <v>14144</v>
      </c>
      <c r="B3522" s="70" t="s">
        <v>14143</v>
      </c>
      <c r="C3522" s="171">
        <v>0.160186102220511</v>
      </c>
      <c r="D3522" s="70" t="s">
        <v>4910</v>
      </c>
    </row>
    <row r="3523" spans="1:4">
      <c r="A3523" s="70" t="s">
        <v>28608</v>
      </c>
      <c r="B3523" s="70" t="s">
        <v>28608</v>
      </c>
      <c r="C3523" s="171">
        <v>0.160273634495017</v>
      </c>
      <c r="D3523" s="70" t="s">
        <v>4910</v>
      </c>
    </row>
    <row r="3524" spans="1:4">
      <c r="A3524" s="70" t="s">
        <v>26779</v>
      </c>
      <c r="B3524" s="70" t="s">
        <v>26778</v>
      </c>
      <c r="C3524" s="171">
        <v>0.16051974069949099</v>
      </c>
      <c r="D3524" s="70" t="s">
        <v>4910</v>
      </c>
    </row>
    <row r="3525" spans="1:4">
      <c r="A3525" s="70" t="s">
        <v>26542</v>
      </c>
      <c r="B3525" s="70" t="s">
        <v>26541</v>
      </c>
      <c r="C3525" s="171">
        <v>0.16053590837003301</v>
      </c>
      <c r="D3525" s="70" t="s">
        <v>4910</v>
      </c>
    </row>
    <row r="3526" spans="1:4">
      <c r="A3526" s="70" t="s">
        <v>24627</v>
      </c>
      <c r="B3526" s="70" t="s">
        <v>24626</v>
      </c>
      <c r="C3526" s="171">
        <v>0.16053885801794199</v>
      </c>
      <c r="D3526" s="70" t="s">
        <v>4910</v>
      </c>
    </row>
    <row r="3527" spans="1:4">
      <c r="A3527" s="70" t="s">
        <v>19746</v>
      </c>
      <c r="B3527" s="70" t="s">
        <v>19745</v>
      </c>
      <c r="C3527" s="171">
        <v>0.1605557332209</v>
      </c>
      <c r="D3527" s="70" t="s">
        <v>4910</v>
      </c>
    </row>
    <row r="3528" spans="1:4">
      <c r="A3528" s="70" t="s">
        <v>19748</v>
      </c>
      <c r="B3528" s="70" t="s">
        <v>19747</v>
      </c>
      <c r="C3528" s="171">
        <v>0.1605557332209</v>
      </c>
      <c r="D3528" s="70" t="s">
        <v>4910</v>
      </c>
    </row>
    <row r="3529" spans="1:4">
      <c r="A3529" s="70" t="s">
        <v>22140</v>
      </c>
      <c r="B3529" s="70" t="s">
        <v>22139</v>
      </c>
      <c r="C3529" s="171">
        <v>0.16073056482665801</v>
      </c>
      <c r="D3529" s="70" t="s">
        <v>4910</v>
      </c>
    </row>
    <row r="3530" spans="1:4">
      <c r="A3530" s="70" t="s">
        <v>17225</v>
      </c>
      <c r="B3530" s="70" t="s">
        <v>17224</v>
      </c>
      <c r="C3530" s="171">
        <v>0.16093809473435899</v>
      </c>
      <c r="D3530" s="70" t="s">
        <v>4910</v>
      </c>
    </row>
    <row r="3531" spans="1:4">
      <c r="A3531" s="70" t="s">
        <v>25654</v>
      </c>
      <c r="B3531" s="70" t="s">
        <v>25653</v>
      </c>
      <c r="C3531" s="171">
        <v>0.16107986159426399</v>
      </c>
      <c r="D3531" s="70" t="s">
        <v>4910</v>
      </c>
    </row>
    <row r="3532" spans="1:4">
      <c r="A3532" s="70" t="s">
        <v>27870</v>
      </c>
      <c r="B3532" s="70" t="s">
        <v>27869</v>
      </c>
      <c r="C3532" s="171">
        <v>0.16118100512068101</v>
      </c>
      <c r="D3532" s="70" t="s">
        <v>4910</v>
      </c>
    </row>
    <row r="3533" spans="1:4">
      <c r="A3533" s="70" t="s">
        <v>21321</v>
      </c>
      <c r="B3533" s="70" t="s">
        <v>21320</v>
      </c>
      <c r="C3533" s="171">
        <v>0.16118768521888299</v>
      </c>
      <c r="D3533" s="70" t="s">
        <v>4910</v>
      </c>
    </row>
    <row r="3534" spans="1:4">
      <c r="A3534" s="70" t="s">
        <v>29573</v>
      </c>
      <c r="B3534" s="70" t="s">
        <v>29572</v>
      </c>
      <c r="C3534" s="171">
        <v>0.16119637240895501</v>
      </c>
      <c r="D3534" s="70" t="s">
        <v>4910</v>
      </c>
    </row>
    <row r="3535" spans="1:4">
      <c r="A3535" s="70" t="s">
        <v>26709</v>
      </c>
      <c r="B3535" s="70" t="s">
        <v>26708</v>
      </c>
      <c r="C3535" s="171">
        <v>0.16136116857273899</v>
      </c>
      <c r="D3535" s="70" t="s">
        <v>4910</v>
      </c>
    </row>
    <row r="3536" spans="1:4">
      <c r="A3536" s="70" t="s">
        <v>17423</v>
      </c>
      <c r="B3536" s="70" t="s">
        <v>17422</v>
      </c>
      <c r="C3536" s="171">
        <v>0.161517109444582</v>
      </c>
      <c r="D3536" s="70" t="s">
        <v>4910</v>
      </c>
    </row>
    <row r="3537" spans="1:4">
      <c r="A3537" s="70" t="s">
        <v>23093</v>
      </c>
      <c r="B3537" s="70" t="s">
        <v>23092</v>
      </c>
      <c r="C3537" s="171">
        <v>0.16159128234356299</v>
      </c>
      <c r="D3537" s="70" t="s">
        <v>4910</v>
      </c>
    </row>
    <row r="3538" spans="1:4">
      <c r="A3538" s="70" t="s">
        <v>30386</v>
      </c>
      <c r="B3538" s="70" t="s">
        <v>30385</v>
      </c>
      <c r="C3538" s="171">
        <v>0.161775685986636</v>
      </c>
      <c r="D3538" s="70" t="s">
        <v>4910</v>
      </c>
    </row>
    <row r="3539" spans="1:4">
      <c r="A3539" s="70" t="s">
        <v>29309</v>
      </c>
      <c r="B3539" s="70" t="s">
        <v>29308</v>
      </c>
      <c r="C3539" s="171">
        <v>0.161823692078127</v>
      </c>
      <c r="D3539" s="70" t="s">
        <v>4910</v>
      </c>
    </row>
    <row r="3540" spans="1:4">
      <c r="A3540" s="70" t="s">
        <v>29354</v>
      </c>
      <c r="B3540" s="70" t="s">
        <v>29353</v>
      </c>
      <c r="C3540" s="171">
        <v>0.16190521577025299</v>
      </c>
      <c r="D3540" s="70" t="s">
        <v>4910</v>
      </c>
    </row>
    <row r="3541" spans="1:4">
      <c r="A3541" s="70" t="s">
        <v>29345</v>
      </c>
      <c r="B3541" s="70" t="s">
        <v>29344</v>
      </c>
      <c r="C3541" s="171">
        <v>0.161969917066001</v>
      </c>
      <c r="D3541" s="70" t="s">
        <v>4910</v>
      </c>
    </row>
    <row r="3542" spans="1:4">
      <c r="A3542" s="70" t="s">
        <v>31705</v>
      </c>
      <c r="B3542" s="70" t="s">
        <v>31704</v>
      </c>
      <c r="C3542" s="171">
        <v>0.162216016370481</v>
      </c>
      <c r="D3542" s="70" t="s">
        <v>4910</v>
      </c>
    </row>
    <row r="3543" spans="1:4">
      <c r="A3543" s="70" t="s">
        <v>29252</v>
      </c>
      <c r="B3543" s="70" t="s">
        <v>29251</v>
      </c>
      <c r="C3543" s="171">
        <v>0.16222225399322299</v>
      </c>
      <c r="D3543" s="70" t="s">
        <v>4910</v>
      </c>
    </row>
    <row r="3544" spans="1:4">
      <c r="A3544" s="70" t="s">
        <v>15085</v>
      </c>
      <c r="B3544" s="70" t="s">
        <v>15084</v>
      </c>
      <c r="C3544" s="171">
        <v>0.16225761693715399</v>
      </c>
      <c r="D3544" s="70" t="s">
        <v>4910</v>
      </c>
    </row>
    <row r="3545" spans="1:4">
      <c r="A3545" s="70" t="s">
        <v>24461</v>
      </c>
      <c r="B3545" s="70" t="s">
        <v>24460</v>
      </c>
      <c r="C3545" s="171">
        <v>0.162304738800578</v>
      </c>
      <c r="D3545" s="70" t="s">
        <v>4910</v>
      </c>
    </row>
    <row r="3546" spans="1:4">
      <c r="A3546" s="70" t="s">
        <v>30424</v>
      </c>
      <c r="B3546" s="70" t="s">
        <v>30423</v>
      </c>
      <c r="C3546" s="171">
        <v>0.162373456793895</v>
      </c>
      <c r="D3546" s="70" t="s">
        <v>4910</v>
      </c>
    </row>
    <row r="3547" spans="1:4">
      <c r="A3547" s="70" t="s">
        <v>27629</v>
      </c>
      <c r="B3547" s="70" t="s">
        <v>27629</v>
      </c>
      <c r="C3547" s="171">
        <v>0.16267067237335001</v>
      </c>
      <c r="D3547" s="70" t="s">
        <v>4910</v>
      </c>
    </row>
    <row r="3548" spans="1:4">
      <c r="A3548" s="70" t="s">
        <v>24040</v>
      </c>
      <c r="B3548" s="70" t="s">
        <v>24039</v>
      </c>
      <c r="C3548" s="171">
        <v>0.162766791317323</v>
      </c>
      <c r="D3548" s="70" t="s">
        <v>4910</v>
      </c>
    </row>
    <row r="3549" spans="1:4">
      <c r="A3549" s="70" t="s">
        <v>24896</v>
      </c>
      <c r="B3549" s="70" t="s">
        <v>24895</v>
      </c>
      <c r="C3549" s="171">
        <v>0.16282857958731201</v>
      </c>
      <c r="D3549" s="70" t="s">
        <v>4910</v>
      </c>
    </row>
    <row r="3550" spans="1:4">
      <c r="A3550" s="70" t="s">
        <v>14681</v>
      </c>
      <c r="B3550" s="70" t="s">
        <v>14680</v>
      </c>
      <c r="C3550" s="171">
        <v>0.162844172858951</v>
      </c>
      <c r="D3550" s="70" t="s">
        <v>4910</v>
      </c>
    </row>
    <row r="3551" spans="1:4">
      <c r="A3551" s="70" t="s">
        <v>13288</v>
      </c>
      <c r="B3551" s="70" t="s">
        <v>13287</v>
      </c>
      <c r="C3551" s="171">
        <v>0.16308739519557999</v>
      </c>
      <c r="D3551" s="70" t="s">
        <v>4910</v>
      </c>
    </row>
    <row r="3552" spans="1:4">
      <c r="A3552" s="70" t="s">
        <v>13222</v>
      </c>
      <c r="B3552" s="70" t="s">
        <v>13221</v>
      </c>
      <c r="C3552" s="171">
        <v>0.16324763475662599</v>
      </c>
      <c r="D3552" s="70" t="s">
        <v>4910</v>
      </c>
    </row>
    <row r="3553" spans="1:4">
      <c r="A3553" s="70" t="s">
        <v>30548</v>
      </c>
      <c r="B3553" s="70" t="s">
        <v>30548</v>
      </c>
      <c r="C3553" s="171">
        <v>0.163302449164347</v>
      </c>
      <c r="D3553" s="70" t="s">
        <v>4910</v>
      </c>
    </row>
    <row r="3554" spans="1:4">
      <c r="A3554" s="70" t="s">
        <v>21151</v>
      </c>
      <c r="B3554" s="70" t="s">
        <v>21150</v>
      </c>
      <c r="C3554" s="171">
        <v>0.16340588096589501</v>
      </c>
      <c r="D3554" s="70" t="s">
        <v>4910</v>
      </c>
    </row>
    <row r="3555" spans="1:4">
      <c r="A3555" s="70" t="s">
        <v>29370</v>
      </c>
      <c r="B3555" s="70" t="s">
        <v>29369</v>
      </c>
      <c r="C3555" s="171">
        <v>0.163421531826169</v>
      </c>
      <c r="D3555" s="70" t="s">
        <v>4910</v>
      </c>
    </row>
    <row r="3556" spans="1:4">
      <c r="A3556" s="70" t="s">
        <v>23134</v>
      </c>
      <c r="B3556" s="70" t="s">
        <v>23133</v>
      </c>
      <c r="C3556" s="171">
        <v>0.16368066912511101</v>
      </c>
      <c r="D3556" s="70" t="s">
        <v>4910</v>
      </c>
    </row>
    <row r="3557" spans="1:4">
      <c r="A3557" s="70" t="s">
        <v>21829</v>
      </c>
      <c r="B3557" s="70" t="s">
        <v>21828</v>
      </c>
      <c r="C3557" s="171">
        <v>0.163682520781365</v>
      </c>
      <c r="D3557" s="70" t="s">
        <v>4910</v>
      </c>
    </row>
    <row r="3558" spans="1:4">
      <c r="A3558" s="70" t="s">
        <v>23264</v>
      </c>
      <c r="B3558" s="70" t="s">
        <v>23263</v>
      </c>
      <c r="C3558" s="171">
        <v>0.16398949801571</v>
      </c>
      <c r="D3558" s="70" t="s">
        <v>4910</v>
      </c>
    </row>
    <row r="3559" spans="1:4">
      <c r="A3559" s="70" t="s">
        <v>25581</v>
      </c>
      <c r="B3559" s="70" t="s">
        <v>25580</v>
      </c>
      <c r="C3559" s="171">
        <v>0.16400707189496799</v>
      </c>
      <c r="D3559" s="70" t="s">
        <v>4910</v>
      </c>
    </row>
    <row r="3560" spans="1:4">
      <c r="A3560" s="70" t="s">
        <v>28976</v>
      </c>
      <c r="B3560" s="70" t="s">
        <v>28975</v>
      </c>
      <c r="C3560" s="171">
        <v>0.16405026277495699</v>
      </c>
      <c r="D3560" s="70" t="s">
        <v>4910</v>
      </c>
    </row>
    <row r="3561" spans="1:4">
      <c r="A3561" s="70" t="s">
        <v>31271</v>
      </c>
      <c r="B3561" s="70" t="s">
        <v>31270</v>
      </c>
      <c r="C3561" s="171">
        <v>0.164080285408466</v>
      </c>
      <c r="D3561" s="70" t="s">
        <v>4910</v>
      </c>
    </row>
    <row r="3562" spans="1:4">
      <c r="A3562" s="70" t="s">
        <v>25932</v>
      </c>
      <c r="B3562" s="70" t="s">
        <v>25931</v>
      </c>
      <c r="C3562" s="171">
        <v>0.16416705873674101</v>
      </c>
      <c r="D3562" s="70" t="s">
        <v>4910</v>
      </c>
    </row>
    <row r="3563" spans="1:4">
      <c r="A3563" s="70" t="s">
        <v>28839</v>
      </c>
      <c r="B3563" s="70" t="s">
        <v>28838</v>
      </c>
      <c r="C3563" s="171">
        <v>0.16430238320540699</v>
      </c>
      <c r="D3563" s="70" t="s">
        <v>4910</v>
      </c>
    </row>
    <row r="3564" spans="1:4">
      <c r="A3564" s="70" t="s">
        <v>21508</v>
      </c>
      <c r="B3564" s="70" t="s">
        <v>21507</v>
      </c>
      <c r="C3564" s="171">
        <v>0.164318062241462</v>
      </c>
      <c r="D3564" s="70" t="s">
        <v>4910</v>
      </c>
    </row>
    <row r="3565" spans="1:4">
      <c r="A3565" s="70" t="s">
        <v>22844</v>
      </c>
      <c r="B3565" s="70" t="s">
        <v>22843</v>
      </c>
      <c r="C3565" s="171">
        <v>0.16435722217543999</v>
      </c>
      <c r="D3565" s="70" t="s">
        <v>4910</v>
      </c>
    </row>
    <row r="3566" spans="1:4">
      <c r="A3566" s="70" t="s">
        <v>20204</v>
      </c>
      <c r="B3566" s="70" t="s">
        <v>20203</v>
      </c>
      <c r="C3566" s="171">
        <v>0.16448260044907501</v>
      </c>
      <c r="D3566" s="70" t="s">
        <v>4910</v>
      </c>
    </row>
    <row r="3567" spans="1:4">
      <c r="A3567" s="70" t="s">
        <v>30629</v>
      </c>
      <c r="B3567" s="70" t="s">
        <v>30628</v>
      </c>
      <c r="C3567" s="171">
        <v>0.16449871562075</v>
      </c>
      <c r="D3567" s="70" t="s">
        <v>4910</v>
      </c>
    </row>
    <row r="3568" spans="1:4">
      <c r="A3568" s="70" t="s">
        <v>23223</v>
      </c>
      <c r="B3568" s="70" t="s">
        <v>23222</v>
      </c>
      <c r="C3568" s="171">
        <v>0.16464804283748499</v>
      </c>
      <c r="D3568" s="70" t="s">
        <v>4910</v>
      </c>
    </row>
    <row r="3569" spans="1:4">
      <c r="A3569" s="70" t="s">
        <v>23441</v>
      </c>
      <c r="B3569" s="70" t="s">
        <v>23440</v>
      </c>
      <c r="C3569" s="171">
        <v>0.164790288298617</v>
      </c>
      <c r="D3569" s="70" t="s">
        <v>4910</v>
      </c>
    </row>
    <row r="3570" spans="1:4">
      <c r="A3570" s="70" t="s">
        <v>30234</v>
      </c>
      <c r="B3570" s="70" t="s">
        <v>30233</v>
      </c>
      <c r="C3570" s="171">
        <v>0.16479408014507901</v>
      </c>
      <c r="D3570" s="70" t="s">
        <v>4910</v>
      </c>
    </row>
    <row r="3571" spans="1:4">
      <c r="A3571" s="70" t="s">
        <v>24130</v>
      </c>
      <c r="B3571" s="70" t="s">
        <v>24129</v>
      </c>
      <c r="C3571" s="171">
        <v>0.16480412024462901</v>
      </c>
      <c r="D3571" s="70" t="s">
        <v>4910</v>
      </c>
    </row>
    <row r="3572" spans="1:4">
      <c r="A3572" s="70" t="s">
        <v>26663</v>
      </c>
      <c r="B3572" s="70" t="s">
        <v>26662</v>
      </c>
      <c r="C3572" s="171">
        <v>0.16491863283358801</v>
      </c>
      <c r="D3572" s="70" t="s">
        <v>4910</v>
      </c>
    </row>
    <row r="3573" spans="1:4">
      <c r="A3573" s="70" t="s">
        <v>11045</v>
      </c>
      <c r="B3573" s="70" t="s">
        <v>11044</v>
      </c>
      <c r="C3573" s="171">
        <v>0.165026848801829</v>
      </c>
      <c r="D3573" s="70" t="s">
        <v>4910</v>
      </c>
    </row>
    <row r="3574" spans="1:4">
      <c r="A3574" s="70" t="s">
        <v>11043</v>
      </c>
      <c r="B3574" s="70" t="s">
        <v>11042</v>
      </c>
      <c r="C3574" s="171">
        <v>0.165026848801829</v>
      </c>
      <c r="D3574" s="70" t="s">
        <v>4910</v>
      </c>
    </row>
    <row r="3575" spans="1:4">
      <c r="A3575" s="70" t="s">
        <v>22724</v>
      </c>
      <c r="B3575" s="70" t="s">
        <v>22723</v>
      </c>
      <c r="C3575" s="171">
        <v>0.165056585292958</v>
      </c>
      <c r="D3575" s="70" t="s">
        <v>4910</v>
      </c>
    </row>
    <row r="3576" spans="1:4">
      <c r="A3576" s="70" t="s">
        <v>16977</v>
      </c>
      <c r="B3576" s="70" t="s">
        <v>16976</v>
      </c>
      <c r="C3576" s="171">
        <v>0.165087242587172</v>
      </c>
      <c r="D3576" s="70" t="s">
        <v>4910</v>
      </c>
    </row>
    <row r="3577" spans="1:4">
      <c r="A3577" s="70" t="s">
        <v>12523</v>
      </c>
      <c r="B3577" s="70" t="s">
        <v>12522</v>
      </c>
      <c r="C3577" s="171">
        <v>0.165385192354295</v>
      </c>
      <c r="D3577" s="70" t="s">
        <v>4910</v>
      </c>
    </row>
    <row r="3578" spans="1:4">
      <c r="A3578" s="70" t="s">
        <v>13124</v>
      </c>
      <c r="B3578" s="70" t="s">
        <v>13123</v>
      </c>
      <c r="C3578" s="171">
        <v>0.16549821771487899</v>
      </c>
      <c r="D3578" s="70" t="s">
        <v>4910</v>
      </c>
    </row>
    <row r="3579" spans="1:4">
      <c r="A3579" s="70" t="s">
        <v>30781</v>
      </c>
      <c r="B3579" s="70" t="s">
        <v>30780</v>
      </c>
      <c r="C3579" s="171">
        <v>0.16571441343649301</v>
      </c>
      <c r="D3579" s="70" t="s">
        <v>4910</v>
      </c>
    </row>
    <row r="3580" spans="1:4">
      <c r="A3580" s="70" t="s">
        <v>27300</v>
      </c>
      <c r="B3580" s="70" t="s">
        <v>27299</v>
      </c>
      <c r="C3580" s="171">
        <v>0.16594030925970399</v>
      </c>
      <c r="D3580" s="70" t="s">
        <v>4910</v>
      </c>
    </row>
    <row r="3581" spans="1:4">
      <c r="A3581" s="70" t="s">
        <v>26673</v>
      </c>
      <c r="B3581" s="70" t="s">
        <v>26672</v>
      </c>
      <c r="C3581" s="171">
        <v>0.165951226644387</v>
      </c>
      <c r="D3581" s="70" t="s">
        <v>4910</v>
      </c>
    </row>
    <row r="3582" spans="1:4">
      <c r="A3582" s="70" t="s">
        <v>24301</v>
      </c>
      <c r="B3582" s="70" t="s">
        <v>24300</v>
      </c>
      <c r="C3582" s="171">
        <v>0.16613280206778699</v>
      </c>
      <c r="D3582" s="70" t="s">
        <v>4910</v>
      </c>
    </row>
    <row r="3583" spans="1:4">
      <c r="A3583" s="70" t="s">
        <v>32504</v>
      </c>
      <c r="B3583" s="70" t="s">
        <v>32503</v>
      </c>
      <c r="C3583" s="171">
        <v>0.16613804681875199</v>
      </c>
      <c r="D3583" s="70" t="s">
        <v>4910</v>
      </c>
    </row>
    <row r="3584" spans="1:4">
      <c r="A3584" s="70" t="s">
        <v>30194</v>
      </c>
      <c r="B3584" s="70" t="s">
        <v>30193</v>
      </c>
      <c r="C3584" s="171">
        <v>0.166676903211325</v>
      </c>
      <c r="D3584" s="70" t="s">
        <v>4910</v>
      </c>
    </row>
    <row r="3585" spans="1:4">
      <c r="A3585" s="70" t="s">
        <v>25883</v>
      </c>
      <c r="B3585" s="70" t="s">
        <v>25882</v>
      </c>
      <c r="C3585" s="171">
        <v>0.166825835269162</v>
      </c>
      <c r="D3585" s="70" t="s">
        <v>4910</v>
      </c>
    </row>
    <row r="3586" spans="1:4">
      <c r="A3586" s="70" t="s">
        <v>18901</v>
      </c>
      <c r="B3586" s="70" t="s">
        <v>18900</v>
      </c>
      <c r="C3586" s="171">
        <v>0.16682712244445999</v>
      </c>
      <c r="D3586" s="70" t="s">
        <v>4910</v>
      </c>
    </row>
    <row r="3587" spans="1:4">
      <c r="A3587" s="70" t="s">
        <v>32944</v>
      </c>
      <c r="B3587" s="70" t="s">
        <v>32943</v>
      </c>
      <c r="C3587" s="171">
        <v>0.16688039687483899</v>
      </c>
      <c r="D3587" s="70" t="s">
        <v>4910</v>
      </c>
    </row>
    <row r="3588" spans="1:4">
      <c r="A3588" s="70" t="s">
        <v>31028</v>
      </c>
      <c r="B3588" s="70" t="s">
        <v>31027</v>
      </c>
      <c r="C3588" s="171">
        <v>0.166908894667046</v>
      </c>
      <c r="D3588" s="70" t="s">
        <v>4910</v>
      </c>
    </row>
    <row r="3589" spans="1:4">
      <c r="A3589" s="70" t="s">
        <v>28747</v>
      </c>
      <c r="B3589" s="70" t="s">
        <v>28746</v>
      </c>
      <c r="C3589" s="171">
        <v>0.16702851473090199</v>
      </c>
      <c r="D3589" s="70" t="s">
        <v>4910</v>
      </c>
    </row>
    <row r="3590" spans="1:4">
      <c r="A3590" s="70" t="s">
        <v>30474</v>
      </c>
      <c r="B3590" s="70" t="s">
        <v>30473</v>
      </c>
      <c r="C3590" s="171">
        <v>0.16722711677924801</v>
      </c>
      <c r="D3590" s="70" t="s">
        <v>4910</v>
      </c>
    </row>
    <row r="3591" spans="1:4">
      <c r="A3591" s="70" t="s">
        <v>16693</v>
      </c>
      <c r="B3591" s="70" t="s">
        <v>16693</v>
      </c>
      <c r="C3591" s="171">
        <v>0.167263124355847</v>
      </c>
      <c r="D3591" s="70" t="s">
        <v>4910</v>
      </c>
    </row>
    <row r="3592" spans="1:4">
      <c r="A3592" s="70" t="s">
        <v>20150</v>
      </c>
      <c r="B3592" s="70" t="s">
        <v>20149</v>
      </c>
      <c r="C3592" s="171">
        <v>0.16736533415792099</v>
      </c>
      <c r="D3592" s="70" t="s">
        <v>4910</v>
      </c>
    </row>
    <row r="3593" spans="1:4">
      <c r="A3593" s="70" t="s">
        <v>24126</v>
      </c>
      <c r="B3593" s="70" t="s">
        <v>24125</v>
      </c>
      <c r="C3593" s="171">
        <v>0.16748657599232999</v>
      </c>
      <c r="D3593" s="70" t="s">
        <v>4910</v>
      </c>
    </row>
    <row r="3594" spans="1:4">
      <c r="A3594" s="70" t="s">
        <v>30162</v>
      </c>
      <c r="B3594" s="70" t="s">
        <v>30161</v>
      </c>
      <c r="C3594" s="171">
        <v>0.16754926362285799</v>
      </c>
      <c r="D3594" s="70" t="s">
        <v>4910</v>
      </c>
    </row>
    <row r="3595" spans="1:4">
      <c r="A3595" s="70" t="s">
        <v>23962</v>
      </c>
      <c r="B3595" s="70" t="s">
        <v>23961</v>
      </c>
      <c r="C3595" s="171">
        <v>0.167669065346437</v>
      </c>
      <c r="D3595" s="70" t="s">
        <v>4910</v>
      </c>
    </row>
    <row r="3596" spans="1:4">
      <c r="A3596" s="70" t="s">
        <v>25949</v>
      </c>
      <c r="B3596" s="70" t="s">
        <v>25948</v>
      </c>
      <c r="C3596" s="171">
        <v>0.167880024185393</v>
      </c>
      <c r="D3596" s="70" t="s">
        <v>4910</v>
      </c>
    </row>
    <row r="3597" spans="1:4">
      <c r="A3597" s="70" t="s">
        <v>9144</v>
      </c>
      <c r="B3597" s="70" t="s">
        <v>9143</v>
      </c>
      <c r="C3597" s="171">
        <v>0.167974537054906</v>
      </c>
      <c r="D3597" s="70" t="s">
        <v>4910</v>
      </c>
    </row>
    <row r="3598" spans="1:4">
      <c r="A3598" s="70" t="s">
        <v>8652</v>
      </c>
      <c r="B3598" s="70" t="s">
        <v>8651</v>
      </c>
      <c r="C3598" s="171">
        <v>0.16807785485583601</v>
      </c>
      <c r="D3598" s="70" t="s">
        <v>4910</v>
      </c>
    </row>
    <row r="3599" spans="1:4">
      <c r="A3599" s="70" t="s">
        <v>20494</v>
      </c>
      <c r="B3599" s="70" t="s">
        <v>20493</v>
      </c>
      <c r="C3599" s="171">
        <v>0.16816453165828199</v>
      </c>
      <c r="D3599" s="70" t="s">
        <v>4910</v>
      </c>
    </row>
    <row r="3600" spans="1:4">
      <c r="A3600" s="70" t="s">
        <v>15840</v>
      </c>
      <c r="B3600" s="70" t="s">
        <v>15839</v>
      </c>
      <c r="C3600" s="171">
        <v>0.168705408168769</v>
      </c>
      <c r="D3600" s="70" t="s">
        <v>4910</v>
      </c>
    </row>
    <row r="3601" spans="1:4">
      <c r="A3601" s="70" t="s">
        <v>30603</v>
      </c>
      <c r="B3601" s="70" t="s">
        <v>30603</v>
      </c>
      <c r="C3601" s="171">
        <v>0.16874078776267701</v>
      </c>
      <c r="D3601" s="70" t="s">
        <v>4910</v>
      </c>
    </row>
    <row r="3602" spans="1:4">
      <c r="A3602" s="70" t="s">
        <v>30584</v>
      </c>
      <c r="B3602" s="70" t="s">
        <v>30583</v>
      </c>
      <c r="C3602" s="171">
        <v>0.16878449213268201</v>
      </c>
      <c r="D3602" s="70" t="s">
        <v>4910</v>
      </c>
    </row>
    <row r="3603" spans="1:4">
      <c r="A3603" s="70" t="s">
        <v>31095</v>
      </c>
      <c r="B3603" s="70" t="s">
        <v>31094</v>
      </c>
      <c r="C3603" s="171">
        <v>0.16881547194682001</v>
      </c>
      <c r="D3603" s="70" t="s">
        <v>4910</v>
      </c>
    </row>
    <row r="3604" spans="1:4">
      <c r="A3604" s="70" t="s">
        <v>28423</v>
      </c>
      <c r="B3604" s="70" t="s">
        <v>28423</v>
      </c>
      <c r="C3604" s="171">
        <v>0.16885626085530001</v>
      </c>
      <c r="D3604" s="70" t="s">
        <v>4910</v>
      </c>
    </row>
    <row r="3605" spans="1:4">
      <c r="A3605" s="70" t="s">
        <v>29238</v>
      </c>
      <c r="B3605" s="70" t="s">
        <v>29237</v>
      </c>
      <c r="C3605" s="171">
        <v>0.169016872612301</v>
      </c>
      <c r="D3605" s="70" t="s">
        <v>4910</v>
      </c>
    </row>
    <row r="3606" spans="1:4">
      <c r="A3606" s="70" t="s">
        <v>27036</v>
      </c>
      <c r="B3606" s="70" t="s">
        <v>27035</v>
      </c>
      <c r="C3606" s="171">
        <v>0.16942415541375899</v>
      </c>
      <c r="D3606" s="70" t="s">
        <v>4910</v>
      </c>
    </row>
    <row r="3607" spans="1:4">
      <c r="A3607" s="70" t="s">
        <v>13150</v>
      </c>
      <c r="B3607" s="70" t="s">
        <v>13149</v>
      </c>
      <c r="C3607" s="171">
        <v>0.16945648729652699</v>
      </c>
      <c r="D3607" s="70" t="s">
        <v>4910</v>
      </c>
    </row>
    <row r="3608" spans="1:4">
      <c r="A3608" s="70" t="s">
        <v>27920</v>
      </c>
      <c r="B3608" s="70" t="s">
        <v>27919</v>
      </c>
      <c r="C3608" s="171">
        <v>0.16951330858966901</v>
      </c>
      <c r="D3608" s="70" t="s">
        <v>4910</v>
      </c>
    </row>
    <row r="3609" spans="1:4">
      <c r="A3609" s="70" t="s">
        <v>17427</v>
      </c>
      <c r="B3609" s="70" t="s">
        <v>17426</v>
      </c>
      <c r="C3609" s="171">
        <v>0.16961598420148999</v>
      </c>
      <c r="D3609" s="70" t="s">
        <v>4910</v>
      </c>
    </row>
    <row r="3610" spans="1:4">
      <c r="A3610" s="70" t="s">
        <v>22537</v>
      </c>
      <c r="B3610" s="70" t="s">
        <v>22536</v>
      </c>
      <c r="C3610" s="171">
        <v>0.16966534625334001</v>
      </c>
      <c r="D3610" s="70" t="s">
        <v>4910</v>
      </c>
    </row>
    <row r="3611" spans="1:4">
      <c r="A3611" s="70" t="s">
        <v>14160</v>
      </c>
      <c r="B3611" s="70" t="s">
        <v>14159</v>
      </c>
      <c r="C3611" s="171">
        <v>0.169800598682295</v>
      </c>
      <c r="D3611" s="70" t="s">
        <v>4910</v>
      </c>
    </row>
    <row r="3612" spans="1:4">
      <c r="A3612" s="70" t="s">
        <v>30353</v>
      </c>
      <c r="B3612" s="70" t="s">
        <v>30352</v>
      </c>
      <c r="C3612" s="171">
        <v>0.169855105439771</v>
      </c>
      <c r="D3612" s="70" t="s">
        <v>4910</v>
      </c>
    </row>
    <row r="3613" spans="1:4">
      <c r="A3613" s="70" t="s">
        <v>19061</v>
      </c>
      <c r="B3613" s="70" t="s">
        <v>19060</v>
      </c>
      <c r="C3613" s="171">
        <v>0.16997692893352401</v>
      </c>
      <c r="D3613" s="70" t="s">
        <v>4910</v>
      </c>
    </row>
    <row r="3614" spans="1:4">
      <c r="A3614" s="70" t="s">
        <v>23686</v>
      </c>
      <c r="B3614" s="70" t="s">
        <v>23685</v>
      </c>
      <c r="C3614" s="171">
        <v>0.170040593733431</v>
      </c>
      <c r="D3614" s="70" t="s">
        <v>4910</v>
      </c>
    </row>
    <row r="3615" spans="1:4">
      <c r="A3615" s="70" t="s">
        <v>18607</v>
      </c>
      <c r="B3615" s="70" t="s">
        <v>18607</v>
      </c>
      <c r="C3615" s="171">
        <v>0.17005323681055501</v>
      </c>
      <c r="D3615" s="70" t="s">
        <v>4910</v>
      </c>
    </row>
    <row r="3616" spans="1:4">
      <c r="A3616" s="70" t="s">
        <v>31452</v>
      </c>
      <c r="B3616" s="70" t="s">
        <v>31451</v>
      </c>
      <c r="C3616" s="171">
        <v>0.17022988843950501</v>
      </c>
      <c r="D3616" s="70" t="s">
        <v>4910</v>
      </c>
    </row>
    <row r="3617" spans="1:4">
      <c r="A3617" s="70" t="s">
        <v>18333</v>
      </c>
      <c r="B3617" s="70" t="s">
        <v>18332</v>
      </c>
      <c r="C3617" s="171">
        <v>0.17027283676709001</v>
      </c>
      <c r="D3617" s="70" t="s">
        <v>4910</v>
      </c>
    </row>
    <row r="3618" spans="1:4">
      <c r="A3618" s="70" t="s">
        <v>30815</v>
      </c>
      <c r="B3618" s="70" t="s">
        <v>30815</v>
      </c>
      <c r="C3618" s="171">
        <v>0.170309211820763</v>
      </c>
      <c r="D3618" s="70" t="s">
        <v>4910</v>
      </c>
    </row>
    <row r="3619" spans="1:4">
      <c r="A3619" s="70" t="s">
        <v>29595</v>
      </c>
      <c r="B3619" s="70" t="s">
        <v>29594</v>
      </c>
      <c r="C3619" s="171">
        <v>0.170410992865276</v>
      </c>
      <c r="D3619" s="70" t="s">
        <v>4910</v>
      </c>
    </row>
    <row r="3620" spans="1:4">
      <c r="A3620" s="70" t="s">
        <v>10620</v>
      </c>
      <c r="B3620" s="70" t="s">
        <v>10619</v>
      </c>
      <c r="C3620" s="171">
        <v>0.17046222873178099</v>
      </c>
      <c r="D3620" s="70" t="s">
        <v>4910</v>
      </c>
    </row>
    <row r="3621" spans="1:4">
      <c r="A3621" s="70" t="s">
        <v>13997</v>
      </c>
      <c r="B3621" s="70" t="s">
        <v>13996</v>
      </c>
      <c r="C3621" s="171">
        <v>0.17049858821675401</v>
      </c>
      <c r="D3621" s="70" t="s">
        <v>4910</v>
      </c>
    </row>
    <row r="3622" spans="1:4">
      <c r="A3622" s="70" t="s">
        <v>21039</v>
      </c>
      <c r="B3622" s="70" t="s">
        <v>21038</v>
      </c>
      <c r="C3622" s="171">
        <v>0.17062875965351501</v>
      </c>
      <c r="D3622" s="70" t="s">
        <v>4910</v>
      </c>
    </row>
    <row r="3623" spans="1:4">
      <c r="A3623" s="70" t="s">
        <v>22230</v>
      </c>
      <c r="B3623" s="70" t="s">
        <v>22230</v>
      </c>
      <c r="C3623" s="171">
        <v>0.170888686032065</v>
      </c>
      <c r="D3623" s="70" t="s">
        <v>4910</v>
      </c>
    </row>
    <row r="3624" spans="1:4">
      <c r="A3624" s="70" t="s">
        <v>28994</v>
      </c>
      <c r="B3624" s="70" t="s">
        <v>28993</v>
      </c>
      <c r="C3624" s="171">
        <v>0.170914132633117</v>
      </c>
      <c r="D3624" s="70" t="s">
        <v>4910</v>
      </c>
    </row>
    <row r="3625" spans="1:4">
      <c r="A3625" s="70" t="s">
        <v>14713</v>
      </c>
      <c r="B3625" s="70" t="s">
        <v>14712</v>
      </c>
      <c r="C3625" s="171">
        <v>0.17091592543923601</v>
      </c>
      <c r="D3625" s="70" t="s">
        <v>4910</v>
      </c>
    </row>
    <row r="3626" spans="1:4">
      <c r="A3626" s="70" t="s">
        <v>19485</v>
      </c>
      <c r="B3626" s="70" t="s">
        <v>19484</v>
      </c>
      <c r="C3626" s="171">
        <v>0.17092966681372801</v>
      </c>
      <c r="D3626" s="70" t="s">
        <v>4910</v>
      </c>
    </row>
    <row r="3627" spans="1:4">
      <c r="A3627" s="70" t="s">
        <v>30330</v>
      </c>
      <c r="B3627" s="70" t="s">
        <v>30329</v>
      </c>
      <c r="C3627" s="171">
        <v>0.17101708886925299</v>
      </c>
      <c r="D3627" s="70" t="s">
        <v>4910</v>
      </c>
    </row>
    <row r="3628" spans="1:4">
      <c r="A3628" s="70" t="s">
        <v>6026</v>
      </c>
      <c r="B3628" s="70" t="s">
        <v>6025</v>
      </c>
      <c r="C3628" s="171">
        <v>0.171099838199926</v>
      </c>
      <c r="D3628" s="70" t="s">
        <v>4910</v>
      </c>
    </row>
    <row r="3629" spans="1:4">
      <c r="A3629" s="70" t="s">
        <v>23514</v>
      </c>
      <c r="B3629" s="70" t="s">
        <v>23513</v>
      </c>
      <c r="C3629" s="171">
        <v>0.17118289719711199</v>
      </c>
      <c r="D3629" s="70" t="s">
        <v>4910</v>
      </c>
    </row>
    <row r="3630" spans="1:4">
      <c r="A3630" s="70" t="s">
        <v>26839</v>
      </c>
      <c r="B3630" s="70" t="s">
        <v>26838</v>
      </c>
      <c r="C3630" s="171">
        <v>0.171235170916365</v>
      </c>
      <c r="D3630" s="70" t="s">
        <v>4910</v>
      </c>
    </row>
    <row r="3631" spans="1:4">
      <c r="A3631" s="70" t="s">
        <v>23842</v>
      </c>
      <c r="B3631" s="70" t="s">
        <v>23841</v>
      </c>
      <c r="C3631" s="171">
        <v>0.17125521325697499</v>
      </c>
      <c r="D3631" s="70" t="s">
        <v>4910</v>
      </c>
    </row>
    <row r="3632" spans="1:4">
      <c r="A3632" s="70" t="s">
        <v>26760</v>
      </c>
      <c r="B3632" s="70" t="s">
        <v>26759</v>
      </c>
      <c r="C3632" s="171">
        <v>0.17140543777731901</v>
      </c>
      <c r="D3632" s="70" t="s">
        <v>4910</v>
      </c>
    </row>
    <row r="3633" spans="1:4">
      <c r="A3633" s="70" t="s">
        <v>18772</v>
      </c>
      <c r="B3633" s="70" t="s">
        <v>18772</v>
      </c>
      <c r="C3633" s="171">
        <v>0.171479488057106</v>
      </c>
      <c r="D3633" s="70" t="s">
        <v>4910</v>
      </c>
    </row>
    <row r="3634" spans="1:4">
      <c r="A3634" s="70" t="s">
        <v>19075</v>
      </c>
      <c r="B3634" s="70" t="s">
        <v>19074</v>
      </c>
      <c r="C3634" s="171">
        <v>0.17151339072987201</v>
      </c>
      <c r="D3634" s="70" t="s">
        <v>4910</v>
      </c>
    </row>
    <row r="3635" spans="1:4">
      <c r="A3635" s="70" t="s">
        <v>32936</v>
      </c>
      <c r="B3635" s="70" t="s">
        <v>32935</v>
      </c>
      <c r="C3635" s="171">
        <v>0.17154342077913201</v>
      </c>
      <c r="D3635" s="70" t="s">
        <v>4910</v>
      </c>
    </row>
    <row r="3636" spans="1:4">
      <c r="A3636" s="70" t="s">
        <v>15431</v>
      </c>
      <c r="B3636" s="70" t="s">
        <v>15430</v>
      </c>
      <c r="C3636" s="171">
        <v>0.17177763848300201</v>
      </c>
      <c r="D3636" s="70" t="s">
        <v>4910</v>
      </c>
    </row>
    <row r="3637" spans="1:4">
      <c r="A3637" s="70" t="s">
        <v>21850</v>
      </c>
      <c r="B3637" s="70" t="s">
        <v>21849</v>
      </c>
      <c r="C3637" s="171">
        <v>0.171874340931676</v>
      </c>
      <c r="D3637" s="70" t="s">
        <v>4910</v>
      </c>
    </row>
    <row r="3638" spans="1:4">
      <c r="A3638" s="70" t="s">
        <v>29843</v>
      </c>
      <c r="B3638" s="70" t="s">
        <v>29842</v>
      </c>
      <c r="C3638" s="171">
        <v>0.17202525927493301</v>
      </c>
      <c r="D3638" s="70" t="s">
        <v>4910</v>
      </c>
    </row>
    <row r="3639" spans="1:4">
      <c r="A3639" s="70" t="s">
        <v>12481</v>
      </c>
      <c r="B3639" s="70" t="s">
        <v>12480</v>
      </c>
      <c r="C3639" s="171">
        <v>0.172025794414528</v>
      </c>
      <c r="D3639" s="70" t="s">
        <v>4910</v>
      </c>
    </row>
    <row r="3640" spans="1:4">
      <c r="A3640" s="70" t="s">
        <v>28166</v>
      </c>
      <c r="B3640" s="70" t="s">
        <v>28165</v>
      </c>
      <c r="C3640" s="171">
        <v>0.17223845897557799</v>
      </c>
      <c r="D3640" s="70" t="s">
        <v>4910</v>
      </c>
    </row>
    <row r="3641" spans="1:4">
      <c r="A3641" s="70" t="s">
        <v>18149</v>
      </c>
      <c r="B3641" s="70" t="s">
        <v>18148</v>
      </c>
      <c r="C3641" s="171">
        <v>0.17224949014518301</v>
      </c>
      <c r="D3641" s="70" t="s">
        <v>4910</v>
      </c>
    </row>
    <row r="3642" spans="1:4">
      <c r="A3642" s="70" t="s">
        <v>28557</v>
      </c>
      <c r="B3642" s="70" t="s">
        <v>28556</v>
      </c>
      <c r="C3642" s="171">
        <v>0.172419922563327</v>
      </c>
      <c r="D3642" s="70" t="s">
        <v>4910</v>
      </c>
    </row>
    <row r="3643" spans="1:4">
      <c r="A3643" s="70" t="s">
        <v>28777</v>
      </c>
      <c r="B3643" s="70" t="s">
        <v>28776</v>
      </c>
      <c r="C3643" s="171">
        <v>0.17254683942250101</v>
      </c>
      <c r="D3643" s="70" t="s">
        <v>4910</v>
      </c>
    </row>
    <row r="3644" spans="1:4">
      <c r="A3644" s="70" t="s">
        <v>11914</v>
      </c>
      <c r="B3644" s="70" t="s">
        <v>11913</v>
      </c>
      <c r="C3644" s="171">
        <v>0.172580939916649</v>
      </c>
      <c r="D3644" s="70" t="s">
        <v>4910</v>
      </c>
    </row>
    <row r="3645" spans="1:4">
      <c r="A3645" s="70" t="s">
        <v>29297</v>
      </c>
      <c r="B3645" s="70" t="s">
        <v>29296</v>
      </c>
      <c r="C3645" s="171">
        <v>0.17265195265493899</v>
      </c>
      <c r="D3645" s="70" t="s">
        <v>4910</v>
      </c>
    </row>
    <row r="3646" spans="1:4">
      <c r="A3646" s="70" t="s">
        <v>22902</v>
      </c>
      <c r="B3646" s="70" t="s">
        <v>22901</v>
      </c>
      <c r="C3646" s="171">
        <v>0.172662526302613</v>
      </c>
      <c r="D3646" s="70" t="s">
        <v>4910</v>
      </c>
    </row>
    <row r="3647" spans="1:4">
      <c r="A3647" s="70" t="s">
        <v>27461</v>
      </c>
      <c r="B3647" s="70" t="s">
        <v>27460</v>
      </c>
      <c r="C3647" s="171">
        <v>0.17294007210373899</v>
      </c>
      <c r="D3647" s="70" t="s">
        <v>4910</v>
      </c>
    </row>
    <row r="3648" spans="1:4">
      <c r="A3648" s="70" t="s">
        <v>18619</v>
      </c>
      <c r="B3648" s="70" t="s">
        <v>18618</v>
      </c>
      <c r="C3648" s="171">
        <v>0.1731607842697</v>
      </c>
      <c r="D3648" s="70" t="s">
        <v>4910</v>
      </c>
    </row>
    <row r="3649" spans="1:4">
      <c r="A3649" s="70" t="s">
        <v>26071</v>
      </c>
      <c r="B3649" s="70" t="s">
        <v>26070</v>
      </c>
      <c r="C3649" s="171">
        <v>0.17323776723346199</v>
      </c>
      <c r="D3649" s="70" t="s">
        <v>4910</v>
      </c>
    </row>
    <row r="3650" spans="1:4">
      <c r="A3650" s="70" t="s">
        <v>13823</v>
      </c>
      <c r="B3650" s="70" t="s">
        <v>13822</v>
      </c>
      <c r="C3650" s="171">
        <v>0.173287161781674</v>
      </c>
      <c r="D3650" s="70" t="s">
        <v>4910</v>
      </c>
    </row>
    <row r="3651" spans="1:4">
      <c r="A3651" s="70" t="s">
        <v>19150</v>
      </c>
      <c r="B3651" s="70" t="s">
        <v>19149</v>
      </c>
      <c r="C3651" s="171">
        <v>0.173407924920394</v>
      </c>
      <c r="D3651" s="70" t="s">
        <v>4910</v>
      </c>
    </row>
    <row r="3652" spans="1:4">
      <c r="A3652" s="70" t="s">
        <v>26081</v>
      </c>
      <c r="B3652" s="70" t="s">
        <v>26080</v>
      </c>
      <c r="C3652" s="171">
        <v>0.17347181113403201</v>
      </c>
      <c r="D3652" s="70" t="s">
        <v>4910</v>
      </c>
    </row>
    <row r="3653" spans="1:4">
      <c r="A3653" s="70" t="s">
        <v>23950</v>
      </c>
      <c r="B3653" s="70" t="s">
        <v>23949</v>
      </c>
      <c r="C3653" s="171">
        <v>0.173526854915039</v>
      </c>
      <c r="D3653" s="70" t="s">
        <v>4910</v>
      </c>
    </row>
    <row r="3654" spans="1:4">
      <c r="A3654" s="70" t="s">
        <v>27620</v>
      </c>
      <c r="B3654" s="70" t="s">
        <v>27619</v>
      </c>
      <c r="C3654" s="171">
        <v>0.17390769886698301</v>
      </c>
      <c r="D3654" s="70" t="s">
        <v>4910</v>
      </c>
    </row>
    <row r="3655" spans="1:4">
      <c r="A3655" s="70" t="s">
        <v>22650</v>
      </c>
      <c r="B3655" s="70" t="s">
        <v>22649</v>
      </c>
      <c r="C3655" s="171">
        <v>0.17396195907868101</v>
      </c>
      <c r="D3655" s="70" t="s">
        <v>4910</v>
      </c>
    </row>
    <row r="3656" spans="1:4">
      <c r="A3656" s="70" t="s">
        <v>28489</v>
      </c>
      <c r="B3656" s="70" t="s">
        <v>28488</v>
      </c>
      <c r="C3656" s="171">
        <v>0.174095957180603</v>
      </c>
      <c r="D3656" s="70" t="s">
        <v>4910</v>
      </c>
    </row>
    <row r="3657" spans="1:4">
      <c r="A3657" s="70" t="s">
        <v>29591</v>
      </c>
      <c r="B3657" s="70" t="s">
        <v>29590</v>
      </c>
      <c r="C3657" s="171">
        <v>0.17412471061585899</v>
      </c>
      <c r="D3657" s="70" t="s">
        <v>4910</v>
      </c>
    </row>
    <row r="3658" spans="1:4">
      <c r="A3658" s="70" t="s">
        <v>24756</v>
      </c>
      <c r="B3658" s="70" t="s">
        <v>24755</v>
      </c>
      <c r="C3658" s="171">
        <v>0.17432901720024199</v>
      </c>
      <c r="D3658" s="70" t="s">
        <v>4910</v>
      </c>
    </row>
    <row r="3659" spans="1:4">
      <c r="A3659" s="70" t="s">
        <v>19988</v>
      </c>
      <c r="B3659" s="70" t="s">
        <v>19987</v>
      </c>
      <c r="C3659" s="171">
        <v>0.174424805624912</v>
      </c>
      <c r="D3659" s="70" t="s">
        <v>4910</v>
      </c>
    </row>
    <row r="3660" spans="1:4">
      <c r="A3660" s="70" t="s">
        <v>23256</v>
      </c>
      <c r="B3660" s="70" t="s">
        <v>23255</v>
      </c>
      <c r="C3660" s="171">
        <v>0.17442897297877799</v>
      </c>
      <c r="D3660" s="70" t="s">
        <v>4910</v>
      </c>
    </row>
    <row r="3661" spans="1:4">
      <c r="A3661" s="70" t="s">
        <v>30129</v>
      </c>
      <c r="B3661" s="70" t="s">
        <v>30128</v>
      </c>
      <c r="C3661" s="171">
        <v>0.174669934379864</v>
      </c>
      <c r="D3661" s="70" t="s">
        <v>4910</v>
      </c>
    </row>
    <row r="3662" spans="1:4">
      <c r="A3662" s="70" t="s">
        <v>31301</v>
      </c>
      <c r="B3662" s="70" t="s">
        <v>31300</v>
      </c>
      <c r="C3662" s="171">
        <v>0.17467863437422501</v>
      </c>
      <c r="D3662" s="70" t="s">
        <v>4910</v>
      </c>
    </row>
    <row r="3663" spans="1:4">
      <c r="A3663" s="70" t="s">
        <v>27411</v>
      </c>
      <c r="B3663" s="70" t="s">
        <v>27410</v>
      </c>
      <c r="C3663" s="171">
        <v>0.17469069902316001</v>
      </c>
      <c r="D3663" s="70" t="s">
        <v>4910</v>
      </c>
    </row>
    <row r="3664" spans="1:4">
      <c r="A3664" s="70" t="s">
        <v>32805</v>
      </c>
      <c r="B3664" s="70" t="s">
        <v>32805</v>
      </c>
      <c r="C3664" s="171">
        <v>0.17469165876485299</v>
      </c>
      <c r="D3664" s="70" t="s">
        <v>4910</v>
      </c>
    </row>
    <row r="3665" spans="1:4">
      <c r="A3665" s="70" t="s">
        <v>29833</v>
      </c>
      <c r="B3665" s="70" t="s">
        <v>29832</v>
      </c>
      <c r="C3665" s="171">
        <v>0.17469606679041599</v>
      </c>
      <c r="D3665" s="70" t="s">
        <v>4910</v>
      </c>
    </row>
    <row r="3666" spans="1:4">
      <c r="A3666" s="70" t="s">
        <v>30894</v>
      </c>
      <c r="B3666" s="70" t="s">
        <v>30894</v>
      </c>
      <c r="C3666" s="171">
        <v>0.17471883224054599</v>
      </c>
      <c r="D3666" s="70" t="s">
        <v>4910</v>
      </c>
    </row>
    <row r="3667" spans="1:4">
      <c r="A3667" s="70" t="s">
        <v>23437</v>
      </c>
      <c r="B3667" s="70" t="s">
        <v>23436</v>
      </c>
      <c r="C3667" s="171">
        <v>0.174866824059936</v>
      </c>
      <c r="D3667" s="70" t="s">
        <v>4910</v>
      </c>
    </row>
    <row r="3668" spans="1:4">
      <c r="A3668" s="70" t="s">
        <v>14232</v>
      </c>
      <c r="B3668" s="70" t="s">
        <v>14231</v>
      </c>
      <c r="C3668" s="171">
        <v>0.17499552155255299</v>
      </c>
      <c r="D3668" s="70" t="s">
        <v>4910</v>
      </c>
    </row>
    <row r="3669" spans="1:4">
      <c r="A3669" s="70" t="s">
        <v>28391</v>
      </c>
      <c r="B3669" s="70" t="s">
        <v>28390</v>
      </c>
      <c r="C3669" s="171">
        <v>0.175096185591158</v>
      </c>
      <c r="D3669" s="70" t="s">
        <v>4910</v>
      </c>
    </row>
    <row r="3670" spans="1:4">
      <c r="A3670" s="70" t="s">
        <v>18151</v>
      </c>
      <c r="B3670" s="70" t="s">
        <v>18150</v>
      </c>
      <c r="C3670" s="171">
        <v>0.17513634500415901</v>
      </c>
      <c r="D3670" s="70" t="s">
        <v>4910</v>
      </c>
    </row>
    <row r="3671" spans="1:4">
      <c r="A3671" s="70" t="s">
        <v>25324</v>
      </c>
      <c r="B3671" s="70" t="s">
        <v>25323</v>
      </c>
      <c r="C3671" s="171">
        <v>0.17534762485053099</v>
      </c>
      <c r="D3671" s="70" t="s">
        <v>4910</v>
      </c>
    </row>
    <row r="3672" spans="1:4">
      <c r="A3672" s="70" t="s">
        <v>28010</v>
      </c>
      <c r="B3672" s="70" t="s">
        <v>28009</v>
      </c>
      <c r="C3672" s="171">
        <v>0.17535447795263601</v>
      </c>
      <c r="D3672" s="70" t="s">
        <v>4910</v>
      </c>
    </row>
    <row r="3673" spans="1:4">
      <c r="A3673" s="70" t="s">
        <v>23960</v>
      </c>
      <c r="B3673" s="70" t="s">
        <v>23959</v>
      </c>
      <c r="C3673" s="171">
        <v>0.17557826750647701</v>
      </c>
      <c r="D3673" s="70" t="s">
        <v>4910</v>
      </c>
    </row>
    <row r="3674" spans="1:4">
      <c r="A3674" s="70" t="s">
        <v>31430</v>
      </c>
      <c r="B3674" s="70" t="s">
        <v>31429</v>
      </c>
      <c r="C3674" s="171">
        <v>0.17564166677797299</v>
      </c>
      <c r="D3674" s="70" t="s">
        <v>4910</v>
      </c>
    </row>
    <row r="3675" spans="1:4">
      <c r="A3675" s="70" t="s">
        <v>14934</v>
      </c>
      <c r="B3675" s="70" t="s">
        <v>14933</v>
      </c>
      <c r="C3675" s="171">
        <v>0.17567215530579</v>
      </c>
      <c r="D3675" s="70" t="s">
        <v>4910</v>
      </c>
    </row>
    <row r="3676" spans="1:4">
      <c r="A3676" s="70" t="s">
        <v>31245</v>
      </c>
      <c r="B3676" s="70" t="s">
        <v>31244</v>
      </c>
      <c r="C3676" s="171">
        <v>0.175693046373673</v>
      </c>
      <c r="D3676" s="70" t="s">
        <v>4910</v>
      </c>
    </row>
    <row r="3677" spans="1:4">
      <c r="A3677" s="70" t="s">
        <v>17355</v>
      </c>
      <c r="B3677" s="70" t="s">
        <v>17354</v>
      </c>
      <c r="C3677" s="171">
        <v>0.17571384560977599</v>
      </c>
      <c r="D3677" s="70" t="s">
        <v>4910</v>
      </c>
    </row>
    <row r="3678" spans="1:4">
      <c r="A3678" s="70" t="s">
        <v>9427</v>
      </c>
      <c r="B3678" s="70" t="s">
        <v>9426</v>
      </c>
      <c r="C3678" s="171">
        <v>0.175844595791249</v>
      </c>
      <c r="D3678" s="70" t="s">
        <v>4910</v>
      </c>
    </row>
    <row r="3679" spans="1:4">
      <c r="A3679" s="70" t="s">
        <v>27633</v>
      </c>
      <c r="B3679" s="70" t="s">
        <v>27632</v>
      </c>
      <c r="C3679" s="171">
        <v>0.175950174043631</v>
      </c>
      <c r="D3679" s="70" t="s">
        <v>4910</v>
      </c>
    </row>
    <row r="3680" spans="1:4">
      <c r="A3680" s="70" t="s">
        <v>30097</v>
      </c>
      <c r="B3680" s="70" t="s">
        <v>30096</v>
      </c>
      <c r="C3680" s="171">
        <v>0.17607486191711499</v>
      </c>
      <c r="D3680" s="70" t="s">
        <v>4910</v>
      </c>
    </row>
    <row r="3681" spans="1:4">
      <c r="A3681" s="70" t="s">
        <v>13876</v>
      </c>
      <c r="B3681" s="70" t="s">
        <v>13875</v>
      </c>
      <c r="C3681" s="171">
        <v>0.176087880701842</v>
      </c>
      <c r="D3681" s="70" t="s">
        <v>4910</v>
      </c>
    </row>
    <row r="3682" spans="1:4">
      <c r="A3682" s="70" t="s">
        <v>27826</v>
      </c>
      <c r="B3682" s="70" t="s">
        <v>27825</v>
      </c>
      <c r="C3682" s="171">
        <v>0.17609265237280999</v>
      </c>
      <c r="D3682" s="70" t="s">
        <v>4910</v>
      </c>
    </row>
    <row r="3683" spans="1:4">
      <c r="A3683" s="70" t="s">
        <v>21697</v>
      </c>
      <c r="B3683" s="70" t="s">
        <v>21696</v>
      </c>
      <c r="C3683" s="171">
        <v>0.176098247207642</v>
      </c>
      <c r="D3683" s="70" t="s">
        <v>4910</v>
      </c>
    </row>
    <row r="3684" spans="1:4">
      <c r="A3684" s="70" t="s">
        <v>23784</v>
      </c>
      <c r="B3684" s="70" t="s">
        <v>23783</v>
      </c>
      <c r="C3684" s="171">
        <v>0.176266806651761</v>
      </c>
      <c r="D3684" s="70" t="s">
        <v>4910</v>
      </c>
    </row>
    <row r="3685" spans="1:4">
      <c r="A3685" s="70" t="s">
        <v>14264</v>
      </c>
      <c r="B3685" s="70" t="s">
        <v>14263</v>
      </c>
      <c r="C3685" s="171">
        <v>0.17632057886698599</v>
      </c>
      <c r="D3685" s="70" t="s">
        <v>4910</v>
      </c>
    </row>
    <row r="3686" spans="1:4">
      <c r="A3686" s="70" t="s">
        <v>13878</v>
      </c>
      <c r="B3686" s="70" t="s">
        <v>13877</v>
      </c>
      <c r="C3686" s="171">
        <v>0.17643095997225999</v>
      </c>
      <c r="D3686" s="70" t="s">
        <v>4910</v>
      </c>
    </row>
    <row r="3687" spans="1:4">
      <c r="A3687" s="70" t="s">
        <v>25645</v>
      </c>
      <c r="B3687" s="70" t="s">
        <v>25644</v>
      </c>
      <c r="C3687" s="171">
        <v>0.17663310313778899</v>
      </c>
      <c r="D3687" s="70" t="s">
        <v>4910</v>
      </c>
    </row>
    <row r="3688" spans="1:4">
      <c r="A3688" s="70" t="s">
        <v>33001</v>
      </c>
      <c r="B3688" s="70" t="s">
        <v>33000</v>
      </c>
      <c r="C3688" s="171">
        <v>0.176688319373866</v>
      </c>
      <c r="D3688" s="70" t="s">
        <v>4910</v>
      </c>
    </row>
    <row r="3689" spans="1:4">
      <c r="A3689" s="70" t="s">
        <v>17070</v>
      </c>
      <c r="B3689" s="70" t="s">
        <v>17069</v>
      </c>
      <c r="C3689" s="171">
        <v>0.176715021126233</v>
      </c>
      <c r="D3689" s="70" t="s">
        <v>4910</v>
      </c>
    </row>
    <row r="3690" spans="1:4">
      <c r="A3690" s="70" t="s">
        <v>16931</v>
      </c>
      <c r="B3690" s="70" t="s">
        <v>16930</v>
      </c>
      <c r="C3690" s="171">
        <v>0.17677848674681099</v>
      </c>
      <c r="D3690" s="70" t="s">
        <v>4910</v>
      </c>
    </row>
    <row r="3691" spans="1:4">
      <c r="A3691" s="70" t="s">
        <v>19647</v>
      </c>
      <c r="B3691" s="70" t="s">
        <v>19646</v>
      </c>
      <c r="C3691" s="171">
        <v>0.17678874945648501</v>
      </c>
      <c r="D3691" s="70" t="s">
        <v>4910</v>
      </c>
    </row>
    <row r="3692" spans="1:4">
      <c r="A3692" s="70" t="s">
        <v>16423</v>
      </c>
      <c r="B3692" s="70" t="s">
        <v>16422</v>
      </c>
      <c r="C3692" s="171">
        <v>0.17679431901402901</v>
      </c>
      <c r="D3692" s="70" t="s">
        <v>4910</v>
      </c>
    </row>
    <row r="3693" spans="1:4">
      <c r="A3693" s="70" t="s">
        <v>23646</v>
      </c>
      <c r="B3693" s="70" t="s">
        <v>23645</v>
      </c>
      <c r="C3693" s="171">
        <v>0.17680894283864501</v>
      </c>
      <c r="D3693" s="70" t="s">
        <v>4910</v>
      </c>
    </row>
    <row r="3694" spans="1:4">
      <c r="A3694" s="70" t="s">
        <v>28255</v>
      </c>
      <c r="B3694" s="70" t="s">
        <v>28254</v>
      </c>
      <c r="C3694" s="171">
        <v>0.176930181170776</v>
      </c>
      <c r="D3694" s="70" t="s">
        <v>4910</v>
      </c>
    </row>
    <row r="3695" spans="1:4">
      <c r="A3695" s="70" t="s">
        <v>17597</v>
      </c>
      <c r="B3695" s="70" t="s">
        <v>17596</v>
      </c>
      <c r="C3695" s="171">
        <v>0.176980026181148</v>
      </c>
      <c r="D3695" s="70" t="s">
        <v>4910</v>
      </c>
    </row>
    <row r="3696" spans="1:4">
      <c r="A3696" s="70" t="s">
        <v>14944</v>
      </c>
      <c r="B3696" s="70" t="s">
        <v>14943</v>
      </c>
      <c r="C3696" s="171">
        <v>0.17708805150831</v>
      </c>
      <c r="D3696" s="70" t="s">
        <v>4910</v>
      </c>
    </row>
    <row r="3697" spans="1:4">
      <c r="A3697" s="70" t="s">
        <v>31042</v>
      </c>
      <c r="B3697" s="70" t="s">
        <v>31041</v>
      </c>
      <c r="C3697" s="171">
        <v>0.17711789526760499</v>
      </c>
      <c r="D3697" s="70" t="s">
        <v>4910</v>
      </c>
    </row>
    <row r="3698" spans="1:4">
      <c r="A3698" s="70" t="s">
        <v>11180</v>
      </c>
      <c r="B3698" s="70" t="s">
        <v>11179</v>
      </c>
      <c r="C3698" s="171">
        <v>0.17733209743811201</v>
      </c>
      <c r="D3698" s="70" t="s">
        <v>4910</v>
      </c>
    </row>
    <row r="3699" spans="1:4">
      <c r="A3699" s="70" t="s">
        <v>18271</v>
      </c>
      <c r="B3699" s="70" t="s">
        <v>18270</v>
      </c>
      <c r="C3699" s="171">
        <v>0.17737817871259101</v>
      </c>
      <c r="D3699" s="70" t="s">
        <v>4910</v>
      </c>
    </row>
    <row r="3700" spans="1:4">
      <c r="A3700" s="70" t="s">
        <v>16857</v>
      </c>
      <c r="B3700" s="70" t="s">
        <v>16856</v>
      </c>
      <c r="C3700" s="171">
        <v>0.177483322741947</v>
      </c>
      <c r="D3700" s="70" t="s">
        <v>4910</v>
      </c>
    </row>
    <row r="3701" spans="1:4">
      <c r="A3701" s="70" t="s">
        <v>16243</v>
      </c>
      <c r="B3701" s="70" t="s">
        <v>16242</v>
      </c>
      <c r="C3701" s="171">
        <v>0.17750433511378799</v>
      </c>
      <c r="D3701" s="70" t="s">
        <v>4910</v>
      </c>
    </row>
    <row r="3702" spans="1:4">
      <c r="A3702" s="70" t="s">
        <v>14448</v>
      </c>
      <c r="B3702" s="70" t="s">
        <v>14447</v>
      </c>
      <c r="C3702" s="171">
        <v>0.17750536852663101</v>
      </c>
      <c r="D3702" s="70" t="s">
        <v>4910</v>
      </c>
    </row>
    <row r="3703" spans="1:4">
      <c r="A3703" s="70" t="s">
        <v>27235</v>
      </c>
      <c r="B3703" s="70" t="s">
        <v>27234</v>
      </c>
      <c r="C3703" s="171">
        <v>0.17754819278008799</v>
      </c>
      <c r="D3703" s="70" t="s">
        <v>4910</v>
      </c>
    </row>
    <row r="3704" spans="1:4">
      <c r="A3704" s="70" t="s">
        <v>21825</v>
      </c>
      <c r="B3704" s="70" t="s">
        <v>21824</v>
      </c>
      <c r="C3704" s="171">
        <v>0.17755536060431401</v>
      </c>
      <c r="D3704" s="70" t="s">
        <v>4910</v>
      </c>
    </row>
    <row r="3705" spans="1:4">
      <c r="A3705" s="70" t="s">
        <v>10056</v>
      </c>
      <c r="B3705" s="70" t="s">
        <v>10055</v>
      </c>
      <c r="C3705" s="171">
        <v>0.17760181239857001</v>
      </c>
      <c r="D3705" s="70" t="s">
        <v>4910</v>
      </c>
    </row>
    <row r="3706" spans="1:4">
      <c r="A3706" s="70" t="s">
        <v>25167</v>
      </c>
      <c r="B3706" s="70" t="s">
        <v>25166</v>
      </c>
      <c r="C3706" s="171">
        <v>0.177660747850972</v>
      </c>
      <c r="D3706" s="70" t="s">
        <v>4910</v>
      </c>
    </row>
    <row r="3707" spans="1:4">
      <c r="A3707" s="70" t="s">
        <v>21583</v>
      </c>
      <c r="B3707" s="70" t="s">
        <v>21582</v>
      </c>
      <c r="C3707" s="171">
        <v>0.177680180322629</v>
      </c>
      <c r="D3707" s="70" t="s">
        <v>4910</v>
      </c>
    </row>
    <row r="3708" spans="1:4">
      <c r="A3708" s="70" t="s">
        <v>10832</v>
      </c>
      <c r="B3708" s="70" t="s">
        <v>10831</v>
      </c>
      <c r="C3708" s="171">
        <v>0.17786259695703899</v>
      </c>
      <c r="D3708" s="70" t="s">
        <v>4910</v>
      </c>
    </row>
    <row r="3709" spans="1:4">
      <c r="A3709" s="70" t="s">
        <v>26555</v>
      </c>
      <c r="B3709" s="70" t="s">
        <v>26554</v>
      </c>
      <c r="C3709" s="171">
        <v>0.178124120490049</v>
      </c>
      <c r="D3709" s="70" t="s">
        <v>4910</v>
      </c>
    </row>
    <row r="3710" spans="1:4">
      <c r="A3710" s="70" t="s">
        <v>15776</v>
      </c>
      <c r="B3710" s="70" t="s">
        <v>15775</v>
      </c>
      <c r="C3710" s="171">
        <v>0.17813308289537599</v>
      </c>
      <c r="D3710" s="70" t="s">
        <v>4910</v>
      </c>
    </row>
    <row r="3711" spans="1:4">
      <c r="A3711" s="70" t="s">
        <v>15523</v>
      </c>
      <c r="B3711" s="70" t="s">
        <v>15522</v>
      </c>
      <c r="C3711" s="171">
        <v>0.17814544142083699</v>
      </c>
      <c r="D3711" s="70" t="s">
        <v>4910</v>
      </c>
    </row>
    <row r="3712" spans="1:4">
      <c r="A3712" s="70" t="s">
        <v>23292</v>
      </c>
      <c r="B3712" s="70" t="s">
        <v>23291</v>
      </c>
      <c r="C3712" s="171">
        <v>0.17830768025100799</v>
      </c>
      <c r="D3712" s="70" t="s">
        <v>4910</v>
      </c>
    </row>
    <row r="3713" spans="1:4">
      <c r="A3713" s="70" t="s">
        <v>29563</v>
      </c>
      <c r="B3713" s="70" t="s">
        <v>29562</v>
      </c>
      <c r="C3713" s="171">
        <v>0.17831581598038401</v>
      </c>
      <c r="D3713" s="70" t="s">
        <v>4910</v>
      </c>
    </row>
    <row r="3714" spans="1:4">
      <c r="A3714" s="70" t="s">
        <v>21725</v>
      </c>
      <c r="B3714" s="70" t="s">
        <v>21724</v>
      </c>
      <c r="C3714" s="171">
        <v>0.17836349850737099</v>
      </c>
      <c r="D3714" s="70" t="s">
        <v>4910</v>
      </c>
    </row>
    <row r="3715" spans="1:4">
      <c r="A3715" s="70" t="s">
        <v>30453</v>
      </c>
      <c r="B3715" s="70" t="s">
        <v>30452</v>
      </c>
      <c r="C3715" s="171">
        <v>0.17838470376464099</v>
      </c>
      <c r="D3715" s="70" t="s">
        <v>4910</v>
      </c>
    </row>
    <row r="3716" spans="1:4">
      <c r="A3716" s="70" t="s">
        <v>23137</v>
      </c>
      <c r="B3716" s="70" t="s">
        <v>23137</v>
      </c>
      <c r="C3716" s="171">
        <v>0.178395197600385</v>
      </c>
      <c r="D3716" s="70" t="s">
        <v>4910</v>
      </c>
    </row>
    <row r="3717" spans="1:4">
      <c r="A3717" s="70" t="s">
        <v>26268</v>
      </c>
      <c r="B3717" s="70" t="s">
        <v>26267</v>
      </c>
      <c r="C3717" s="171">
        <v>0.17846272613109901</v>
      </c>
      <c r="D3717" s="70" t="s">
        <v>4910</v>
      </c>
    </row>
    <row r="3718" spans="1:4">
      <c r="A3718" s="70" t="s">
        <v>23897</v>
      </c>
      <c r="B3718" s="70" t="s">
        <v>23896</v>
      </c>
      <c r="C3718" s="171">
        <v>0.17859080582105499</v>
      </c>
      <c r="D3718" s="70" t="s">
        <v>4910</v>
      </c>
    </row>
    <row r="3719" spans="1:4">
      <c r="A3719" s="70" t="s">
        <v>13026</v>
      </c>
      <c r="B3719" s="70" t="s">
        <v>13025</v>
      </c>
      <c r="C3719" s="171">
        <v>0.17876893867691299</v>
      </c>
      <c r="D3719" s="70" t="s">
        <v>4910</v>
      </c>
    </row>
    <row r="3720" spans="1:4">
      <c r="A3720" s="70" t="s">
        <v>13028</v>
      </c>
      <c r="B3720" s="70" t="s">
        <v>13027</v>
      </c>
      <c r="C3720" s="171">
        <v>0.17876893867691299</v>
      </c>
      <c r="D3720" s="70" t="s">
        <v>4910</v>
      </c>
    </row>
    <row r="3721" spans="1:4">
      <c r="A3721" s="70" t="s">
        <v>10895</v>
      </c>
      <c r="B3721" s="70" t="s">
        <v>10894</v>
      </c>
      <c r="C3721" s="171">
        <v>0.17877917738006799</v>
      </c>
      <c r="D3721" s="70" t="s">
        <v>4910</v>
      </c>
    </row>
    <row r="3722" spans="1:4">
      <c r="A3722" s="70" t="s">
        <v>27120</v>
      </c>
      <c r="B3722" s="70" t="s">
        <v>27119</v>
      </c>
      <c r="C3722" s="171">
        <v>0.17888748092947601</v>
      </c>
      <c r="D3722" s="70" t="s">
        <v>4910</v>
      </c>
    </row>
    <row r="3723" spans="1:4">
      <c r="A3723" s="70" t="s">
        <v>30858</v>
      </c>
      <c r="B3723" s="70" t="s">
        <v>30857</v>
      </c>
      <c r="C3723" s="171">
        <v>0.179022542555588</v>
      </c>
      <c r="D3723" s="70" t="s">
        <v>4910</v>
      </c>
    </row>
    <row r="3724" spans="1:4">
      <c r="A3724" s="70" t="s">
        <v>28213</v>
      </c>
      <c r="B3724" s="70" t="s">
        <v>28212</v>
      </c>
      <c r="C3724" s="171">
        <v>0.17902707065694401</v>
      </c>
      <c r="D3724" s="70" t="s">
        <v>4910</v>
      </c>
    </row>
    <row r="3725" spans="1:4">
      <c r="A3725" s="70" t="s">
        <v>29428</v>
      </c>
      <c r="B3725" s="70" t="s">
        <v>29427</v>
      </c>
      <c r="C3725" s="171">
        <v>0.179049258326338</v>
      </c>
      <c r="D3725" s="70" t="s">
        <v>4910</v>
      </c>
    </row>
    <row r="3726" spans="1:4">
      <c r="A3726" s="70" t="s">
        <v>13156</v>
      </c>
      <c r="B3726" s="70" t="s">
        <v>13156</v>
      </c>
      <c r="C3726" s="171">
        <v>0.17914235347612101</v>
      </c>
      <c r="D3726" s="70" t="s">
        <v>4910</v>
      </c>
    </row>
    <row r="3727" spans="1:4">
      <c r="A3727" s="70" t="s">
        <v>24136</v>
      </c>
      <c r="B3727" s="70" t="s">
        <v>24135</v>
      </c>
      <c r="C3727" s="171">
        <v>0.17917165728396001</v>
      </c>
      <c r="D3727" s="70" t="s">
        <v>4910</v>
      </c>
    </row>
    <row r="3728" spans="1:4">
      <c r="A3728" s="70" t="s">
        <v>20311</v>
      </c>
      <c r="B3728" s="70" t="s">
        <v>20310</v>
      </c>
      <c r="C3728" s="171">
        <v>0.17917688246046101</v>
      </c>
      <c r="D3728" s="70" t="s">
        <v>4910</v>
      </c>
    </row>
    <row r="3729" spans="1:4">
      <c r="A3729" s="70" t="s">
        <v>16486</v>
      </c>
      <c r="B3729" s="70" t="s">
        <v>16485</v>
      </c>
      <c r="C3729" s="171">
        <v>0.179199503118848</v>
      </c>
      <c r="D3729" s="70" t="s">
        <v>4910</v>
      </c>
    </row>
    <row r="3730" spans="1:4">
      <c r="A3730" s="70" t="s">
        <v>27316</v>
      </c>
      <c r="B3730" s="70" t="s">
        <v>27315</v>
      </c>
      <c r="C3730" s="171">
        <v>0.179218964031302</v>
      </c>
      <c r="D3730" s="70" t="s">
        <v>4910</v>
      </c>
    </row>
    <row r="3731" spans="1:4">
      <c r="A3731" s="70" t="s">
        <v>17060</v>
      </c>
      <c r="B3731" s="70" t="s">
        <v>17059</v>
      </c>
      <c r="C3731" s="171">
        <v>0.17922709429775699</v>
      </c>
      <c r="D3731" s="70" t="s">
        <v>4910</v>
      </c>
    </row>
    <row r="3732" spans="1:4">
      <c r="A3732" s="70" t="s">
        <v>12691</v>
      </c>
      <c r="B3732" s="70" t="s">
        <v>12690</v>
      </c>
      <c r="C3732" s="171">
        <v>0.17938811190739101</v>
      </c>
      <c r="D3732" s="70" t="s">
        <v>4910</v>
      </c>
    </row>
    <row r="3733" spans="1:4">
      <c r="A3733" s="70" t="s">
        <v>12689</v>
      </c>
      <c r="B3733" s="70" t="s">
        <v>12688</v>
      </c>
      <c r="C3733" s="171">
        <v>0.17938811190739101</v>
      </c>
      <c r="D3733" s="70" t="s">
        <v>4910</v>
      </c>
    </row>
    <row r="3734" spans="1:4">
      <c r="A3734" s="70" t="s">
        <v>26347</v>
      </c>
      <c r="B3734" s="70" t="s">
        <v>26346</v>
      </c>
      <c r="C3734" s="171">
        <v>0.179634091718087</v>
      </c>
      <c r="D3734" s="70" t="s">
        <v>4910</v>
      </c>
    </row>
    <row r="3735" spans="1:4">
      <c r="A3735" s="70" t="s">
        <v>32758</v>
      </c>
      <c r="B3735" s="70" t="s">
        <v>32757</v>
      </c>
      <c r="C3735" s="171">
        <v>0.17979199090117701</v>
      </c>
      <c r="D3735" s="70" t="s">
        <v>4910</v>
      </c>
    </row>
    <row r="3736" spans="1:4">
      <c r="A3736" s="70" t="s">
        <v>15999</v>
      </c>
      <c r="B3736" s="70" t="s">
        <v>15998</v>
      </c>
      <c r="C3736" s="171">
        <v>0.17986556742315399</v>
      </c>
      <c r="D3736" s="70" t="s">
        <v>4910</v>
      </c>
    </row>
    <row r="3737" spans="1:4">
      <c r="A3737" s="70" t="s">
        <v>28077</v>
      </c>
      <c r="B3737" s="70" t="s">
        <v>28076</v>
      </c>
      <c r="C3737" s="171">
        <v>0.18009933600063899</v>
      </c>
      <c r="D3737" s="70" t="s">
        <v>4910</v>
      </c>
    </row>
    <row r="3738" spans="1:4">
      <c r="A3738" s="70" t="s">
        <v>26414</v>
      </c>
      <c r="B3738" s="70" t="s">
        <v>26413</v>
      </c>
      <c r="C3738" s="171">
        <v>0.18012419257262599</v>
      </c>
      <c r="D3738" s="70" t="s">
        <v>4910</v>
      </c>
    </row>
    <row r="3739" spans="1:4">
      <c r="A3739" s="70" t="s">
        <v>10600</v>
      </c>
      <c r="B3739" s="70" t="s">
        <v>10599</v>
      </c>
      <c r="C3739" s="171">
        <v>0.180629242175043</v>
      </c>
      <c r="D3739" s="70" t="s">
        <v>4910</v>
      </c>
    </row>
    <row r="3740" spans="1:4">
      <c r="A3740" s="70" t="s">
        <v>11317</v>
      </c>
      <c r="B3740" s="70" t="s">
        <v>11316</v>
      </c>
      <c r="C3740" s="171">
        <v>0.18089108791643699</v>
      </c>
      <c r="D3740" s="70" t="s">
        <v>4910</v>
      </c>
    </row>
    <row r="3741" spans="1:4">
      <c r="A3741" s="70" t="s">
        <v>31411</v>
      </c>
      <c r="B3741" s="70" t="s">
        <v>31410</v>
      </c>
      <c r="C3741" s="171">
        <v>0.18090106572513501</v>
      </c>
      <c r="D3741" s="70" t="s">
        <v>4910</v>
      </c>
    </row>
    <row r="3742" spans="1:4">
      <c r="A3742" s="70" t="s">
        <v>32778</v>
      </c>
      <c r="B3742" s="70" t="s">
        <v>32777</v>
      </c>
      <c r="C3742" s="171">
        <v>0.18093866897333999</v>
      </c>
      <c r="D3742" s="70" t="s">
        <v>4910</v>
      </c>
    </row>
    <row r="3743" spans="1:4">
      <c r="A3743" s="70" t="s">
        <v>27966</v>
      </c>
      <c r="B3743" s="70" t="s">
        <v>27965</v>
      </c>
      <c r="C3743" s="171">
        <v>0.181115969249625</v>
      </c>
      <c r="D3743" s="70" t="s">
        <v>4910</v>
      </c>
    </row>
    <row r="3744" spans="1:4">
      <c r="A3744" s="70" t="s">
        <v>29364</v>
      </c>
      <c r="B3744" s="70" t="s">
        <v>29363</v>
      </c>
      <c r="C3744" s="171">
        <v>0.18113795498308299</v>
      </c>
      <c r="D3744" s="70" t="s">
        <v>4910</v>
      </c>
    </row>
    <row r="3745" spans="1:4">
      <c r="A3745" s="70" t="s">
        <v>8805</v>
      </c>
      <c r="B3745" s="70" t="s">
        <v>8804</v>
      </c>
      <c r="C3745" s="171">
        <v>0.18133289962551799</v>
      </c>
      <c r="D3745" s="70" t="s">
        <v>4910</v>
      </c>
    </row>
    <row r="3746" spans="1:4">
      <c r="A3746" s="70" t="s">
        <v>10737</v>
      </c>
      <c r="B3746" s="70" t="s">
        <v>10736</v>
      </c>
      <c r="C3746" s="171">
        <v>0.181361732846652</v>
      </c>
      <c r="D3746" s="70" t="s">
        <v>4910</v>
      </c>
    </row>
    <row r="3747" spans="1:4">
      <c r="A3747" s="70" t="s">
        <v>27938</v>
      </c>
      <c r="B3747" s="70" t="s">
        <v>27937</v>
      </c>
      <c r="C3747" s="171">
        <v>0.18146436895448101</v>
      </c>
      <c r="D3747" s="70" t="s">
        <v>4910</v>
      </c>
    </row>
    <row r="3748" spans="1:4">
      <c r="A3748" s="70" t="s">
        <v>10610</v>
      </c>
      <c r="B3748" s="70" t="s">
        <v>10609</v>
      </c>
      <c r="C3748" s="171">
        <v>0.18152025335473601</v>
      </c>
      <c r="D3748" s="70" t="s">
        <v>4910</v>
      </c>
    </row>
    <row r="3749" spans="1:4">
      <c r="A3749" s="70" t="s">
        <v>20293</v>
      </c>
      <c r="B3749" s="70" t="s">
        <v>20292</v>
      </c>
      <c r="C3749" s="171">
        <v>0.18154585708610799</v>
      </c>
      <c r="D3749" s="70" t="s">
        <v>4910</v>
      </c>
    </row>
    <row r="3750" spans="1:4">
      <c r="A3750" s="70" t="s">
        <v>21957</v>
      </c>
      <c r="B3750" s="70" t="s">
        <v>21956</v>
      </c>
      <c r="C3750" s="171">
        <v>0.18173905321558101</v>
      </c>
      <c r="D3750" s="70" t="s">
        <v>4910</v>
      </c>
    </row>
    <row r="3751" spans="1:4">
      <c r="A3751" s="70" t="s">
        <v>10219</v>
      </c>
      <c r="B3751" s="70" t="s">
        <v>10218</v>
      </c>
      <c r="C3751" s="171">
        <v>0.18185372757624599</v>
      </c>
      <c r="D3751" s="70" t="s">
        <v>4910</v>
      </c>
    </row>
    <row r="3752" spans="1:4">
      <c r="A3752" s="70" t="s">
        <v>29372</v>
      </c>
      <c r="B3752" s="70" t="s">
        <v>29371</v>
      </c>
      <c r="C3752" s="171">
        <v>0.18219874701347399</v>
      </c>
      <c r="D3752" s="70" t="s">
        <v>4910</v>
      </c>
    </row>
    <row r="3753" spans="1:4">
      <c r="A3753" s="70" t="s">
        <v>27820</v>
      </c>
      <c r="B3753" s="70" t="s">
        <v>27819</v>
      </c>
      <c r="C3753" s="171">
        <v>0.182396312440259</v>
      </c>
      <c r="D3753" s="70" t="s">
        <v>4910</v>
      </c>
    </row>
    <row r="3754" spans="1:4">
      <c r="A3754" s="70" t="s">
        <v>30840</v>
      </c>
      <c r="B3754" s="70" t="s">
        <v>30839</v>
      </c>
      <c r="C3754" s="171">
        <v>0.18239676762476001</v>
      </c>
      <c r="D3754" s="70" t="s">
        <v>4910</v>
      </c>
    </row>
    <row r="3755" spans="1:4">
      <c r="A3755" s="70" t="s">
        <v>27078</v>
      </c>
      <c r="B3755" s="70" t="s">
        <v>27077</v>
      </c>
      <c r="C3755" s="171">
        <v>0.182520430470589</v>
      </c>
      <c r="D3755" s="70" t="s">
        <v>4910</v>
      </c>
    </row>
    <row r="3756" spans="1:4">
      <c r="A3756" s="70" t="s">
        <v>18641</v>
      </c>
      <c r="B3756" s="70" t="s">
        <v>18640</v>
      </c>
      <c r="C3756" s="171">
        <v>0.18260889412484099</v>
      </c>
      <c r="D3756" s="70" t="s">
        <v>4910</v>
      </c>
    </row>
    <row r="3757" spans="1:4">
      <c r="A3757" s="70" t="s">
        <v>30264</v>
      </c>
      <c r="B3757" s="70" t="s">
        <v>30263</v>
      </c>
      <c r="C3757" s="171">
        <v>0.18261753709147599</v>
      </c>
      <c r="D3757" s="70" t="s">
        <v>4910</v>
      </c>
    </row>
    <row r="3758" spans="1:4">
      <c r="A3758" s="70" t="s">
        <v>22697</v>
      </c>
      <c r="B3758" s="70" t="s">
        <v>22696</v>
      </c>
      <c r="C3758" s="171">
        <v>0.18263572110913501</v>
      </c>
      <c r="D3758" s="70" t="s">
        <v>4910</v>
      </c>
    </row>
    <row r="3759" spans="1:4">
      <c r="A3759" s="70" t="s">
        <v>25926</v>
      </c>
      <c r="B3759" s="70" t="s">
        <v>25925</v>
      </c>
      <c r="C3759" s="171">
        <v>0.18268347504493701</v>
      </c>
      <c r="D3759" s="70" t="s">
        <v>4910</v>
      </c>
    </row>
    <row r="3760" spans="1:4">
      <c r="A3760" s="70" t="s">
        <v>11629</v>
      </c>
      <c r="B3760" s="70" t="s">
        <v>11628</v>
      </c>
      <c r="C3760" s="171">
        <v>0.18278936121519801</v>
      </c>
      <c r="D3760" s="70" t="s">
        <v>4910</v>
      </c>
    </row>
    <row r="3761" spans="1:4">
      <c r="A3761" s="70" t="s">
        <v>12149</v>
      </c>
      <c r="B3761" s="70" t="s">
        <v>12148</v>
      </c>
      <c r="C3761" s="171">
        <v>0.18295176664576299</v>
      </c>
      <c r="D3761" s="70" t="s">
        <v>4910</v>
      </c>
    </row>
    <row r="3762" spans="1:4">
      <c r="A3762" s="70" t="s">
        <v>29723</v>
      </c>
      <c r="B3762" s="70" t="s">
        <v>29722</v>
      </c>
      <c r="C3762" s="171">
        <v>0.183032888333477</v>
      </c>
      <c r="D3762" s="70" t="s">
        <v>4910</v>
      </c>
    </row>
    <row r="3763" spans="1:4">
      <c r="A3763" s="70" t="s">
        <v>32766</v>
      </c>
      <c r="B3763" s="70" t="s">
        <v>32765</v>
      </c>
      <c r="C3763" s="171">
        <v>0.183036864913421</v>
      </c>
      <c r="D3763" s="70" t="s">
        <v>4910</v>
      </c>
    </row>
    <row r="3764" spans="1:4">
      <c r="A3764" s="70" t="s">
        <v>13907</v>
      </c>
      <c r="B3764" s="70" t="s">
        <v>13906</v>
      </c>
      <c r="C3764" s="171">
        <v>0.18304989709588901</v>
      </c>
      <c r="D3764" s="70" t="s">
        <v>4910</v>
      </c>
    </row>
    <row r="3765" spans="1:4">
      <c r="A3765" s="70" t="s">
        <v>22722</v>
      </c>
      <c r="B3765" s="70" t="s">
        <v>22721</v>
      </c>
      <c r="C3765" s="171">
        <v>0.18334764124649799</v>
      </c>
      <c r="D3765" s="70" t="s">
        <v>4910</v>
      </c>
    </row>
    <row r="3766" spans="1:4">
      <c r="A3766" s="70" t="s">
        <v>14457</v>
      </c>
      <c r="B3766" s="70" t="s">
        <v>14456</v>
      </c>
      <c r="C3766" s="171">
        <v>0.18341335575954801</v>
      </c>
      <c r="D3766" s="70" t="s">
        <v>4910</v>
      </c>
    </row>
    <row r="3767" spans="1:4">
      <c r="A3767" s="70" t="s">
        <v>27566</v>
      </c>
      <c r="B3767" s="70" t="s">
        <v>27565</v>
      </c>
      <c r="C3767" s="171">
        <v>0.18351017002428499</v>
      </c>
      <c r="D3767" s="70" t="s">
        <v>4910</v>
      </c>
    </row>
    <row r="3768" spans="1:4">
      <c r="A3768" s="70" t="s">
        <v>26804</v>
      </c>
      <c r="B3768" s="70" t="s">
        <v>26803</v>
      </c>
      <c r="C3768" s="171">
        <v>0.18364417167474001</v>
      </c>
      <c r="D3768" s="70" t="s">
        <v>4910</v>
      </c>
    </row>
    <row r="3769" spans="1:4">
      <c r="A3769" s="70" t="s">
        <v>11310</v>
      </c>
      <c r="B3769" s="70" t="s">
        <v>11309</v>
      </c>
      <c r="C3769" s="171">
        <v>0.183718026892252</v>
      </c>
      <c r="D3769" s="70" t="s">
        <v>4910</v>
      </c>
    </row>
    <row r="3770" spans="1:4">
      <c r="A3770" s="70" t="s">
        <v>31921</v>
      </c>
      <c r="B3770" s="70" t="s">
        <v>31920</v>
      </c>
      <c r="C3770" s="171">
        <v>0.18402880373301</v>
      </c>
      <c r="D3770" s="70" t="s">
        <v>4910</v>
      </c>
    </row>
    <row r="3771" spans="1:4">
      <c r="A3771" s="70" t="s">
        <v>24297</v>
      </c>
      <c r="B3771" s="70" t="s">
        <v>24296</v>
      </c>
      <c r="C3771" s="171">
        <v>0.184161056589393</v>
      </c>
      <c r="D3771" s="70" t="s">
        <v>4910</v>
      </c>
    </row>
    <row r="3772" spans="1:4">
      <c r="A3772" s="70" t="s">
        <v>19711</v>
      </c>
      <c r="B3772" s="70" t="s">
        <v>19710</v>
      </c>
      <c r="C3772" s="171">
        <v>0.18424081577445001</v>
      </c>
      <c r="D3772" s="70" t="s">
        <v>4910</v>
      </c>
    </row>
    <row r="3773" spans="1:4">
      <c r="A3773" s="70" t="s">
        <v>19238</v>
      </c>
      <c r="B3773" s="70" t="s">
        <v>19237</v>
      </c>
      <c r="C3773" s="171">
        <v>0.18427578457994101</v>
      </c>
      <c r="D3773" s="70" t="s">
        <v>4910</v>
      </c>
    </row>
    <row r="3774" spans="1:4">
      <c r="A3774" s="70" t="s">
        <v>24521</v>
      </c>
      <c r="B3774" s="70" t="s">
        <v>24520</v>
      </c>
      <c r="C3774" s="171">
        <v>0.18433824319075701</v>
      </c>
      <c r="D3774" s="70" t="s">
        <v>4910</v>
      </c>
    </row>
    <row r="3775" spans="1:4">
      <c r="A3775" s="70" t="s">
        <v>15248</v>
      </c>
      <c r="B3775" s="70" t="s">
        <v>15247</v>
      </c>
      <c r="C3775" s="171">
        <v>0.184499859917993</v>
      </c>
      <c r="D3775" s="70" t="s">
        <v>4910</v>
      </c>
    </row>
    <row r="3776" spans="1:4">
      <c r="A3776" s="70" t="s">
        <v>30838</v>
      </c>
      <c r="B3776" s="70" t="s">
        <v>30837</v>
      </c>
      <c r="C3776" s="171">
        <v>0.18453968957178299</v>
      </c>
      <c r="D3776" s="70" t="s">
        <v>4910</v>
      </c>
    </row>
    <row r="3777" spans="1:4">
      <c r="A3777" s="70" t="s">
        <v>28653</v>
      </c>
      <c r="B3777" s="70" t="s">
        <v>28652</v>
      </c>
      <c r="C3777" s="171">
        <v>0.184601849146347</v>
      </c>
      <c r="D3777" s="70" t="s">
        <v>4910</v>
      </c>
    </row>
    <row r="3778" spans="1:4">
      <c r="A3778" s="70" t="s">
        <v>30140</v>
      </c>
      <c r="B3778" s="70" t="s">
        <v>30140</v>
      </c>
      <c r="C3778" s="171">
        <v>0.18466662272520701</v>
      </c>
      <c r="D3778" s="70" t="s">
        <v>4910</v>
      </c>
    </row>
    <row r="3779" spans="1:4">
      <c r="A3779" s="70" t="s">
        <v>26752</v>
      </c>
      <c r="B3779" s="70" t="s">
        <v>26751</v>
      </c>
      <c r="C3779" s="171">
        <v>0.184790681831211</v>
      </c>
      <c r="D3779" s="70" t="s">
        <v>4910</v>
      </c>
    </row>
    <row r="3780" spans="1:4">
      <c r="A3780" s="70" t="s">
        <v>14773</v>
      </c>
      <c r="B3780" s="70" t="s">
        <v>14772</v>
      </c>
      <c r="C3780" s="171">
        <v>0.184935963326332</v>
      </c>
      <c r="D3780" s="70" t="s">
        <v>4910</v>
      </c>
    </row>
    <row r="3781" spans="1:4">
      <c r="A3781" s="70" t="s">
        <v>21482</v>
      </c>
      <c r="B3781" s="70" t="s">
        <v>21481</v>
      </c>
      <c r="C3781" s="171">
        <v>0.18497884934648301</v>
      </c>
      <c r="D3781" s="70" t="s">
        <v>4910</v>
      </c>
    </row>
    <row r="3782" spans="1:4">
      <c r="A3782" s="70" t="s">
        <v>31440</v>
      </c>
      <c r="B3782" s="70" t="s">
        <v>31439</v>
      </c>
      <c r="C3782" s="171">
        <v>0.18532857746692699</v>
      </c>
      <c r="D3782" s="70" t="s">
        <v>4910</v>
      </c>
    </row>
    <row r="3783" spans="1:4">
      <c r="A3783" s="70" t="s">
        <v>16889</v>
      </c>
      <c r="B3783" s="70" t="s">
        <v>16888</v>
      </c>
      <c r="C3783" s="171">
        <v>0.18533720020481101</v>
      </c>
      <c r="D3783" s="70" t="s">
        <v>4910</v>
      </c>
    </row>
    <row r="3784" spans="1:4">
      <c r="A3784" s="70" t="s">
        <v>27467</v>
      </c>
      <c r="B3784" s="70" t="s">
        <v>27466</v>
      </c>
      <c r="C3784" s="171">
        <v>0.185368054583951</v>
      </c>
      <c r="D3784" s="70" t="s">
        <v>4910</v>
      </c>
    </row>
    <row r="3785" spans="1:4">
      <c r="A3785" s="70" t="s">
        <v>12359</v>
      </c>
      <c r="B3785" s="70" t="s">
        <v>12358</v>
      </c>
      <c r="C3785" s="171">
        <v>0.185404329561349</v>
      </c>
      <c r="D3785" s="70" t="s">
        <v>4910</v>
      </c>
    </row>
    <row r="3786" spans="1:4">
      <c r="A3786" s="70" t="s">
        <v>28779</v>
      </c>
      <c r="B3786" s="70" t="s">
        <v>28778</v>
      </c>
      <c r="C3786" s="171">
        <v>0.18554024984138201</v>
      </c>
      <c r="D3786" s="70" t="s">
        <v>4910</v>
      </c>
    </row>
    <row r="3787" spans="1:4">
      <c r="A3787" s="70" t="s">
        <v>31208</v>
      </c>
      <c r="B3787" s="70" t="s">
        <v>31207</v>
      </c>
      <c r="C3787" s="171">
        <v>0.18570158666409101</v>
      </c>
      <c r="D3787" s="70" t="s">
        <v>4910</v>
      </c>
    </row>
    <row r="3788" spans="1:4">
      <c r="A3788" s="70" t="s">
        <v>22071</v>
      </c>
      <c r="B3788" s="70" t="s">
        <v>22070</v>
      </c>
      <c r="C3788" s="171">
        <v>0.18578419756676801</v>
      </c>
      <c r="D3788" s="70" t="s">
        <v>4910</v>
      </c>
    </row>
    <row r="3789" spans="1:4">
      <c r="A3789" s="70" t="s">
        <v>28805</v>
      </c>
      <c r="B3789" s="70" t="s">
        <v>28804</v>
      </c>
      <c r="C3789" s="171">
        <v>0.18590454381666499</v>
      </c>
      <c r="D3789" s="70" t="s">
        <v>4910</v>
      </c>
    </row>
    <row r="3790" spans="1:4">
      <c r="A3790" s="70" t="s">
        <v>9449</v>
      </c>
      <c r="B3790" s="70" t="s">
        <v>9448</v>
      </c>
      <c r="C3790" s="171">
        <v>0.18591130645345799</v>
      </c>
      <c r="D3790" s="70" t="s">
        <v>4910</v>
      </c>
    </row>
    <row r="3791" spans="1:4">
      <c r="A3791" s="70" t="s">
        <v>26845</v>
      </c>
      <c r="B3791" s="70" t="s">
        <v>26844</v>
      </c>
      <c r="C3791" s="171">
        <v>0.186187359441607</v>
      </c>
      <c r="D3791" s="70" t="s">
        <v>4910</v>
      </c>
    </row>
    <row r="3792" spans="1:4">
      <c r="A3792" s="70" t="s">
        <v>20750</v>
      </c>
      <c r="B3792" s="70" t="s">
        <v>20749</v>
      </c>
      <c r="C3792" s="171">
        <v>0.186239476576955</v>
      </c>
      <c r="D3792" s="70" t="s">
        <v>4910</v>
      </c>
    </row>
    <row r="3793" spans="1:4">
      <c r="A3793" s="70" t="s">
        <v>29622</v>
      </c>
      <c r="B3793" s="70" t="s">
        <v>29621</v>
      </c>
      <c r="C3793" s="171">
        <v>0.18637026054473799</v>
      </c>
      <c r="D3793" s="70" t="s">
        <v>4910</v>
      </c>
    </row>
    <row r="3794" spans="1:4">
      <c r="A3794" s="70" t="s">
        <v>15563</v>
      </c>
      <c r="B3794" s="70" t="s">
        <v>15562</v>
      </c>
      <c r="C3794" s="171">
        <v>0.18642189201024201</v>
      </c>
      <c r="D3794" s="70" t="s">
        <v>4910</v>
      </c>
    </row>
    <row r="3795" spans="1:4">
      <c r="A3795" s="70" t="s">
        <v>18322</v>
      </c>
      <c r="B3795" s="70" t="s">
        <v>18321</v>
      </c>
      <c r="C3795" s="171">
        <v>0.186856744241408</v>
      </c>
      <c r="D3795" s="70" t="s">
        <v>4910</v>
      </c>
    </row>
    <row r="3796" spans="1:4">
      <c r="A3796" s="70" t="s">
        <v>16174</v>
      </c>
      <c r="B3796" s="70" t="s">
        <v>16173</v>
      </c>
      <c r="C3796" s="171">
        <v>0.18699060805478199</v>
      </c>
      <c r="D3796" s="70" t="s">
        <v>4910</v>
      </c>
    </row>
    <row r="3797" spans="1:4">
      <c r="A3797" s="70" t="s">
        <v>28273</v>
      </c>
      <c r="B3797" s="70" t="s">
        <v>28272</v>
      </c>
      <c r="C3797" s="171">
        <v>0.187039369084428</v>
      </c>
      <c r="D3797" s="70" t="s">
        <v>4910</v>
      </c>
    </row>
    <row r="3798" spans="1:4">
      <c r="A3798" s="70" t="s">
        <v>30400</v>
      </c>
      <c r="B3798" s="70" t="s">
        <v>30399</v>
      </c>
      <c r="C3798" s="171">
        <v>0.187115245311537</v>
      </c>
      <c r="D3798" s="70" t="s">
        <v>4910</v>
      </c>
    </row>
    <row r="3799" spans="1:4">
      <c r="A3799" s="70" t="s">
        <v>31634</v>
      </c>
      <c r="B3799" s="70" t="s">
        <v>31633</v>
      </c>
      <c r="C3799" s="171">
        <v>0.187242470991237</v>
      </c>
      <c r="D3799" s="70" t="s">
        <v>4910</v>
      </c>
    </row>
    <row r="3800" spans="1:4">
      <c r="A3800" s="70" t="s">
        <v>24814</v>
      </c>
      <c r="B3800" s="70" t="s">
        <v>24813</v>
      </c>
      <c r="C3800" s="171">
        <v>0.18748160893030999</v>
      </c>
      <c r="D3800" s="70" t="s">
        <v>4910</v>
      </c>
    </row>
    <row r="3801" spans="1:4">
      <c r="A3801" s="70" t="s">
        <v>32202</v>
      </c>
      <c r="B3801" s="70" t="s">
        <v>32201</v>
      </c>
      <c r="C3801" s="171">
        <v>0.18756510837270901</v>
      </c>
      <c r="D3801" s="70" t="s">
        <v>4910</v>
      </c>
    </row>
    <row r="3802" spans="1:4">
      <c r="A3802" s="70" t="s">
        <v>28028</v>
      </c>
      <c r="B3802" s="70" t="s">
        <v>28027</v>
      </c>
      <c r="C3802" s="171">
        <v>0.18757057610570299</v>
      </c>
      <c r="D3802" s="70" t="s">
        <v>4910</v>
      </c>
    </row>
    <row r="3803" spans="1:4">
      <c r="A3803" s="70" t="s">
        <v>31405</v>
      </c>
      <c r="B3803" s="70" t="s">
        <v>31404</v>
      </c>
      <c r="C3803" s="171">
        <v>0.18758402301560001</v>
      </c>
      <c r="D3803" s="70" t="s">
        <v>4910</v>
      </c>
    </row>
    <row r="3804" spans="1:4">
      <c r="A3804" s="70" t="s">
        <v>26794</v>
      </c>
      <c r="B3804" s="70" t="s">
        <v>26793</v>
      </c>
      <c r="C3804" s="171">
        <v>0.18767088881869801</v>
      </c>
      <c r="D3804" s="70" t="s">
        <v>4910</v>
      </c>
    </row>
    <row r="3805" spans="1:4">
      <c r="A3805" s="70" t="s">
        <v>19268</v>
      </c>
      <c r="B3805" s="70" t="s">
        <v>19267</v>
      </c>
      <c r="C3805" s="171">
        <v>0.18767353729105099</v>
      </c>
      <c r="D3805" s="70" t="s">
        <v>4910</v>
      </c>
    </row>
    <row r="3806" spans="1:4">
      <c r="A3806" s="70" t="s">
        <v>15473</v>
      </c>
      <c r="B3806" s="70" t="s">
        <v>15472</v>
      </c>
      <c r="C3806" s="171">
        <v>0.187702512701347</v>
      </c>
      <c r="D3806" s="70" t="s">
        <v>4910</v>
      </c>
    </row>
    <row r="3807" spans="1:4">
      <c r="A3807" s="70" t="s">
        <v>26723</v>
      </c>
      <c r="B3807" s="70" t="s">
        <v>26722</v>
      </c>
      <c r="C3807" s="171">
        <v>0.18770263764084499</v>
      </c>
      <c r="D3807" s="70" t="s">
        <v>4910</v>
      </c>
    </row>
    <row r="3808" spans="1:4">
      <c r="A3808" s="70" t="s">
        <v>27774</v>
      </c>
      <c r="B3808" s="70" t="s">
        <v>27773</v>
      </c>
      <c r="C3808" s="171">
        <v>0.187868147282898</v>
      </c>
      <c r="D3808" s="70" t="s">
        <v>4910</v>
      </c>
    </row>
    <row r="3809" spans="1:4">
      <c r="A3809" s="70" t="s">
        <v>21807</v>
      </c>
      <c r="B3809" s="70" t="s">
        <v>21806</v>
      </c>
      <c r="C3809" s="171">
        <v>0.188159321841433</v>
      </c>
      <c r="D3809" s="70" t="s">
        <v>4910</v>
      </c>
    </row>
    <row r="3810" spans="1:4">
      <c r="A3810" s="70" t="s">
        <v>24493</v>
      </c>
      <c r="B3810" s="70" t="s">
        <v>24492</v>
      </c>
      <c r="C3810" s="171">
        <v>0.188243678366811</v>
      </c>
      <c r="D3810" s="70" t="s">
        <v>4910</v>
      </c>
    </row>
    <row r="3811" spans="1:4">
      <c r="A3811" s="70" t="s">
        <v>26516</v>
      </c>
      <c r="B3811" s="70" t="s">
        <v>26515</v>
      </c>
      <c r="C3811" s="171">
        <v>0.18828438147899201</v>
      </c>
      <c r="D3811" s="70" t="s">
        <v>4910</v>
      </c>
    </row>
    <row r="3812" spans="1:4">
      <c r="A3812" s="70" t="s">
        <v>16405</v>
      </c>
      <c r="B3812" s="70" t="s">
        <v>16404</v>
      </c>
      <c r="C3812" s="171">
        <v>0.188325265101807</v>
      </c>
      <c r="D3812" s="70" t="s">
        <v>4910</v>
      </c>
    </row>
    <row r="3813" spans="1:4">
      <c r="A3813" s="70" t="s">
        <v>24391</v>
      </c>
      <c r="B3813" s="70" t="s">
        <v>24390</v>
      </c>
      <c r="C3813" s="171">
        <v>0.188459191222242</v>
      </c>
      <c r="D3813" s="70" t="s">
        <v>4910</v>
      </c>
    </row>
    <row r="3814" spans="1:4">
      <c r="A3814" s="70" t="s">
        <v>19232</v>
      </c>
      <c r="B3814" s="70" t="s">
        <v>19231</v>
      </c>
      <c r="C3814" s="171">
        <v>0.18863304577495901</v>
      </c>
      <c r="D3814" s="70" t="s">
        <v>4910</v>
      </c>
    </row>
    <row r="3815" spans="1:4">
      <c r="A3815" s="70" t="s">
        <v>30552</v>
      </c>
      <c r="B3815" s="70" t="s">
        <v>30551</v>
      </c>
      <c r="C3815" s="171">
        <v>0.188673963178385</v>
      </c>
      <c r="D3815" s="70" t="s">
        <v>4910</v>
      </c>
    </row>
    <row r="3816" spans="1:4">
      <c r="A3816" s="70" t="s">
        <v>25365</v>
      </c>
      <c r="B3816" s="70" t="s">
        <v>25364</v>
      </c>
      <c r="C3816" s="171">
        <v>0.18885914695744599</v>
      </c>
      <c r="D3816" s="70" t="s">
        <v>4910</v>
      </c>
    </row>
    <row r="3817" spans="1:4">
      <c r="A3817" s="70" t="s">
        <v>25363</v>
      </c>
      <c r="B3817" s="70" t="s">
        <v>25362</v>
      </c>
      <c r="C3817" s="171">
        <v>0.18885914695744599</v>
      </c>
      <c r="D3817" s="70" t="s">
        <v>4910</v>
      </c>
    </row>
    <row r="3818" spans="1:4">
      <c r="A3818" s="70" t="s">
        <v>25148</v>
      </c>
      <c r="B3818" s="70" t="s">
        <v>25147</v>
      </c>
      <c r="C3818" s="171">
        <v>0.189017636739614</v>
      </c>
      <c r="D3818" s="70" t="s">
        <v>4910</v>
      </c>
    </row>
    <row r="3819" spans="1:4">
      <c r="A3819" s="70" t="s">
        <v>19051</v>
      </c>
      <c r="B3819" s="70" t="s">
        <v>19050</v>
      </c>
      <c r="C3819" s="171">
        <v>0.18905630028103401</v>
      </c>
      <c r="D3819" s="70" t="s">
        <v>4910</v>
      </c>
    </row>
    <row r="3820" spans="1:4">
      <c r="A3820" s="70" t="s">
        <v>24880</v>
      </c>
      <c r="B3820" s="70" t="s">
        <v>24879</v>
      </c>
      <c r="C3820" s="171">
        <v>0.18906901516605601</v>
      </c>
      <c r="D3820" s="70" t="s">
        <v>4910</v>
      </c>
    </row>
    <row r="3821" spans="1:4">
      <c r="A3821" s="70" t="s">
        <v>29339</v>
      </c>
      <c r="B3821" s="70" t="s">
        <v>29338</v>
      </c>
      <c r="C3821" s="171">
        <v>0.18906964672052401</v>
      </c>
      <c r="D3821" s="70" t="s">
        <v>4910</v>
      </c>
    </row>
    <row r="3822" spans="1:4">
      <c r="A3822" s="70" t="s">
        <v>24671</v>
      </c>
      <c r="B3822" s="70" t="s">
        <v>24670</v>
      </c>
      <c r="C3822" s="171">
        <v>0.18918240283958801</v>
      </c>
      <c r="D3822" s="70" t="s">
        <v>4910</v>
      </c>
    </row>
    <row r="3823" spans="1:4">
      <c r="A3823" s="70" t="s">
        <v>12936</v>
      </c>
      <c r="B3823" s="70" t="s">
        <v>12935</v>
      </c>
      <c r="C3823" s="171">
        <v>0.18933253553241999</v>
      </c>
      <c r="D3823" s="70" t="s">
        <v>4910</v>
      </c>
    </row>
    <row r="3824" spans="1:4">
      <c r="A3824" s="70" t="s">
        <v>9857</v>
      </c>
      <c r="B3824" s="70" t="s">
        <v>9856</v>
      </c>
      <c r="C3824" s="171">
        <v>0.189427323117147</v>
      </c>
      <c r="D3824" s="70" t="s">
        <v>4910</v>
      </c>
    </row>
    <row r="3825" spans="1:4">
      <c r="A3825" s="70" t="s">
        <v>25379</v>
      </c>
      <c r="B3825" s="70" t="s">
        <v>25378</v>
      </c>
      <c r="C3825" s="171">
        <v>0.18953901250959801</v>
      </c>
      <c r="D3825" s="70" t="s">
        <v>4910</v>
      </c>
    </row>
    <row r="3826" spans="1:4">
      <c r="A3826" s="70" t="s">
        <v>31628</v>
      </c>
      <c r="B3826" s="70" t="s">
        <v>31627</v>
      </c>
      <c r="C3826" s="171">
        <v>0.18973629140749301</v>
      </c>
      <c r="D3826" s="70" t="s">
        <v>4910</v>
      </c>
    </row>
    <row r="3827" spans="1:4">
      <c r="A3827" s="70" t="s">
        <v>31332</v>
      </c>
      <c r="B3827" s="70" t="s">
        <v>31331</v>
      </c>
      <c r="C3827" s="171">
        <v>0.18974141979200601</v>
      </c>
      <c r="D3827" s="70" t="s">
        <v>4910</v>
      </c>
    </row>
    <row r="3828" spans="1:4">
      <c r="A3828" s="70" t="s">
        <v>27895</v>
      </c>
      <c r="B3828" s="70" t="s">
        <v>27894</v>
      </c>
      <c r="C3828" s="171">
        <v>0.189802935378451</v>
      </c>
      <c r="D3828" s="70" t="s">
        <v>4910</v>
      </c>
    </row>
    <row r="3829" spans="1:4">
      <c r="A3829" s="70" t="s">
        <v>11631</v>
      </c>
      <c r="B3829" s="70" t="s">
        <v>11630</v>
      </c>
      <c r="C3829" s="171">
        <v>0.18981062959470801</v>
      </c>
      <c r="D3829" s="70" t="s">
        <v>4910</v>
      </c>
    </row>
    <row r="3830" spans="1:4">
      <c r="A3830" s="70" t="s">
        <v>18020</v>
      </c>
      <c r="B3830" s="70" t="s">
        <v>18019</v>
      </c>
      <c r="C3830" s="171">
        <v>0.18984874796325901</v>
      </c>
      <c r="D3830" s="70" t="s">
        <v>4910</v>
      </c>
    </row>
    <row r="3831" spans="1:4">
      <c r="A3831" s="70" t="s">
        <v>32110</v>
      </c>
      <c r="B3831" s="70" t="s">
        <v>32109</v>
      </c>
      <c r="C3831" s="171">
        <v>0.189915467810576</v>
      </c>
      <c r="D3831" s="70" t="s">
        <v>4910</v>
      </c>
    </row>
    <row r="3832" spans="1:4">
      <c r="A3832" s="70" t="s">
        <v>31853</v>
      </c>
      <c r="B3832" s="70" t="s">
        <v>31852</v>
      </c>
      <c r="C3832" s="171">
        <v>0.189967143671783</v>
      </c>
      <c r="D3832" s="70" t="s">
        <v>4910</v>
      </c>
    </row>
    <row r="3833" spans="1:4">
      <c r="A3833" s="70" t="s">
        <v>11258</v>
      </c>
      <c r="B3833" s="70" t="s">
        <v>11257</v>
      </c>
      <c r="C3833" s="171">
        <v>0.190186926031429</v>
      </c>
      <c r="D3833" s="70" t="s">
        <v>4910</v>
      </c>
    </row>
    <row r="3834" spans="1:4">
      <c r="A3834" s="70" t="s">
        <v>27068</v>
      </c>
      <c r="B3834" s="70" t="s">
        <v>27067</v>
      </c>
      <c r="C3834" s="171">
        <v>0.19020359240673401</v>
      </c>
      <c r="D3834" s="70" t="s">
        <v>4910</v>
      </c>
    </row>
    <row r="3835" spans="1:4">
      <c r="A3835" s="70" t="s">
        <v>29802</v>
      </c>
      <c r="B3835" s="70" t="s">
        <v>29801</v>
      </c>
      <c r="C3835" s="171">
        <v>0.19054682780776899</v>
      </c>
      <c r="D3835" s="70" t="s">
        <v>4910</v>
      </c>
    </row>
    <row r="3836" spans="1:4">
      <c r="A3836" s="70" t="s">
        <v>30490</v>
      </c>
      <c r="B3836" s="70" t="s">
        <v>30489</v>
      </c>
      <c r="C3836" s="171">
        <v>0.19083039402497801</v>
      </c>
      <c r="D3836" s="70" t="s">
        <v>4910</v>
      </c>
    </row>
    <row r="3837" spans="1:4">
      <c r="A3837" s="70" t="s">
        <v>8516</v>
      </c>
      <c r="B3837" s="70" t="s">
        <v>8515</v>
      </c>
      <c r="C3837" s="171">
        <v>0.19088193499127401</v>
      </c>
      <c r="D3837" s="70" t="s">
        <v>4910</v>
      </c>
    </row>
    <row r="3838" spans="1:4">
      <c r="A3838" s="70" t="s">
        <v>22910</v>
      </c>
      <c r="B3838" s="70" t="s">
        <v>22909</v>
      </c>
      <c r="C3838" s="171">
        <v>0.19114013101681401</v>
      </c>
      <c r="D3838" s="70" t="s">
        <v>4910</v>
      </c>
    </row>
    <row r="3839" spans="1:4">
      <c r="A3839" s="70" t="s">
        <v>17004</v>
      </c>
      <c r="B3839" s="70" t="s">
        <v>17003</v>
      </c>
      <c r="C3839" s="171">
        <v>0.191235652448765</v>
      </c>
      <c r="D3839" s="70" t="s">
        <v>4910</v>
      </c>
    </row>
    <row r="3840" spans="1:4">
      <c r="A3840" s="70" t="s">
        <v>29961</v>
      </c>
      <c r="B3840" s="70" t="s">
        <v>29960</v>
      </c>
      <c r="C3840" s="171">
        <v>0.19139243246007301</v>
      </c>
      <c r="D3840" s="70" t="s">
        <v>4910</v>
      </c>
    </row>
    <row r="3841" spans="1:4">
      <c r="A3841" s="70" t="s">
        <v>22360</v>
      </c>
      <c r="B3841" s="70" t="s">
        <v>22360</v>
      </c>
      <c r="C3841" s="171">
        <v>0.19140680255813999</v>
      </c>
      <c r="D3841" s="70" t="s">
        <v>4910</v>
      </c>
    </row>
    <row r="3842" spans="1:4">
      <c r="A3842" s="70" t="s">
        <v>23352</v>
      </c>
      <c r="B3842" s="70" t="s">
        <v>23351</v>
      </c>
      <c r="C3842" s="171">
        <v>0.19155313108378999</v>
      </c>
      <c r="D3842" s="70" t="s">
        <v>4910</v>
      </c>
    </row>
    <row r="3843" spans="1:4">
      <c r="A3843" s="70" t="s">
        <v>19873</v>
      </c>
      <c r="B3843" s="70" t="s">
        <v>19872</v>
      </c>
      <c r="C3843" s="171">
        <v>0.19170485576127699</v>
      </c>
      <c r="D3843" s="70" t="s">
        <v>4910</v>
      </c>
    </row>
    <row r="3844" spans="1:4">
      <c r="A3844" s="70" t="s">
        <v>30950</v>
      </c>
      <c r="B3844" s="70" t="s">
        <v>30949</v>
      </c>
      <c r="C3844" s="171">
        <v>0.19174525342270199</v>
      </c>
      <c r="D3844" s="70" t="s">
        <v>4910</v>
      </c>
    </row>
    <row r="3845" spans="1:4">
      <c r="A3845" s="70" t="s">
        <v>25817</v>
      </c>
      <c r="B3845" s="70" t="s">
        <v>25816</v>
      </c>
      <c r="C3845" s="171">
        <v>0.19174860452331399</v>
      </c>
      <c r="D3845" s="70" t="s">
        <v>4910</v>
      </c>
    </row>
    <row r="3846" spans="1:4">
      <c r="A3846" s="70" t="s">
        <v>31533</v>
      </c>
      <c r="B3846" s="70" t="s">
        <v>31532</v>
      </c>
      <c r="C3846" s="171">
        <v>0.19191246303009299</v>
      </c>
      <c r="D3846" s="70" t="s">
        <v>4910</v>
      </c>
    </row>
    <row r="3847" spans="1:4">
      <c r="A3847" s="70" t="s">
        <v>29644</v>
      </c>
      <c r="B3847" s="70" t="s">
        <v>29643</v>
      </c>
      <c r="C3847" s="171">
        <v>0.192068971412928</v>
      </c>
      <c r="D3847" s="70" t="s">
        <v>4910</v>
      </c>
    </row>
    <row r="3848" spans="1:4">
      <c r="A3848" s="70" t="s">
        <v>20492</v>
      </c>
      <c r="B3848" s="70" t="s">
        <v>20491</v>
      </c>
      <c r="C3848" s="171">
        <v>0.19207717363808299</v>
      </c>
      <c r="D3848" s="70" t="s">
        <v>4910</v>
      </c>
    </row>
    <row r="3849" spans="1:4">
      <c r="A3849" s="70" t="s">
        <v>29656</v>
      </c>
      <c r="B3849" s="70" t="s">
        <v>29655</v>
      </c>
      <c r="C3849" s="171">
        <v>0.19209120582408001</v>
      </c>
      <c r="D3849" s="70" t="s">
        <v>4910</v>
      </c>
    </row>
    <row r="3850" spans="1:4">
      <c r="A3850" s="70" t="s">
        <v>9113</v>
      </c>
      <c r="B3850" s="70" t="s">
        <v>9112</v>
      </c>
      <c r="C3850" s="171">
        <v>0.192394473775229</v>
      </c>
      <c r="D3850" s="70" t="s">
        <v>4910</v>
      </c>
    </row>
    <row r="3851" spans="1:4">
      <c r="A3851" s="70" t="s">
        <v>22083</v>
      </c>
      <c r="B3851" s="70" t="s">
        <v>22082</v>
      </c>
      <c r="C3851" s="171">
        <v>0.192466221354784</v>
      </c>
      <c r="D3851" s="70" t="s">
        <v>4910</v>
      </c>
    </row>
    <row r="3852" spans="1:4">
      <c r="A3852" s="70" t="s">
        <v>30459</v>
      </c>
      <c r="B3852" s="70" t="s">
        <v>30458</v>
      </c>
      <c r="C3852" s="171">
        <v>0.192547629345723</v>
      </c>
      <c r="D3852" s="70" t="s">
        <v>4910</v>
      </c>
    </row>
    <row r="3853" spans="1:4">
      <c r="A3853" s="70" t="s">
        <v>16084</v>
      </c>
      <c r="B3853" s="70" t="s">
        <v>16083</v>
      </c>
      <c r="C3853" s="171">
        <v>0.19259665035118401</v>
      </c>
      <c r="D3853" s="70" t="s">
        <v>4910</v>
      </c>
    </row>
    <row r="3854" spans="1:4">
      <c r="A3854" s="70" t="s">
        <v>20427</v>
      </c>
      <c r="B3854" s="70" t="s">
        <v>20427</v>
      </c>
      <c r="C3854" s="171">
        <v>0.19277193518503299</v>
      </c>
      <c r="D3854" s="70" t="s">
        <v>4910</v>
      </c>
    </row>
    <row r="3855" spans="1:4">
      <c r="A3855" s="70" t="s">
        <v>20578</v>
      </c>
      <c r="B3855" s="70" t="s">
        <v>20577</v>
      </c>
      <c r="C3855" s="171">
        <v>0.19280369676996501</v>
      </c>
      <c r="D3855" s="70" t="s">
        <v>4910</v>
      </c>
    </row>
    <row r="3856" spans="1:4">
      <c r="A3856" s="70" t="s">
        <v>10852</v>
      </c>
      <c r="B3856" s="70" t="s">
        <v>10851</v>
      </c>
      <c r="C3856" s="171">
        <v>0.19292912020447001</v>
      </c>
      <c r="D3856" s="70" t="s">
        <v>4910</v>
      </c>
    </row>
    <row r="3857" spans="1:4">
      <c r="A3857" s="70" t="s">
        <v>23756</v>
      </c>
      <c r="B3857" s="70" t="s">
        <v>23755</v>
      </c>
      <c r="C3857" s="171">
        <v>0.193073033075711</v>
      </c>
      <c r="D3857" s="70" t="s">
        <v>4910</v>
      </c>
    </row>
    <row r="3858" spans="1:4">
      <c r="A3858" s="70" t="s">
        <v>27040</v>
      </c>
      <c r="B3858" s="70" t="s">
        <v>27039</v>
      </c>
      <c r="C3858" s="171">
        <v>0.193075824842383</v>
      </c>
      <c r="D3858" s="70" t="s">
        <v>4910</v>
      </c>
    </row>
    <row r="3859" spans="1:4">
      <c r="A3859" s="70" t="s">
        <v>11963</v>
      </c>
      <c r="B3859" s="70" t="s">
        <v>11962</v>
      </c>
      <c r="C3859" s="171">
        <v>0.19307590066579</v>
      </c>
      <c r="D3859" s="70" t="s">
        <v>4910</v>
      </c>
    </row>
    <row r="3860" spans="1:4">
      <c r="A3860" s="70" t="s">
        <v>25316</v>
      </c>
      <c r="B3860" s="70" t="s">
        <v>25315</v>
      </c>
      <c r="C3860" s="171">
        <v>0.19311247459205699</v>
      </c>
      <c r="D3860" s="70" t="s">
        <v>4910</v>
      </c>
    </row>
    <row r="3861" spans="1:4">
      <c r="A3861" s="70" t="s">
        <v>24327</v>
      </c>
      <c r="B3861" s="70" t="s">
        <v>24326</v>
      </c>
      <c r="C3861" s="171">
        <v>0.193254550956796</v>
      </c>
      <c r="D3861" s="70" t="s">
        <v>4910</v>
      </c>
    </row>
    <row r="3862" spans="1:4">
      <c r="A3862" s="70" t="s">
        <v>5899</v>
      </c>
      <c r="B3862" s="70" t="s">
        <v>5898</v>
      </c>
      <c r="C3862" s="171">
        <v>0.19326844039195401</v>
      </c>
      <c r="D3862" s="70" t="s">
        <v>4910</v>
      </c>
    </row>
    <row r="3863" spans="1:4">
      <c r="A3863" s="70" t="s">
        <v>19047</v>
      </c>
      <c r="B3863" s="70" t="s">
        <v>19046</v>
      </c>
      <c r="C3863" s="171">
        <v>0.193268562892422</v>
      </c>
      <c r="D3863" s="70" t="s">
        <v>4910</v>
      </c>
    </row>
    <row r="3864" spans="1:4">
      <c r="A3864" s="70" t="s">
        <v>16066</v>
      </c>
      <c r="B3864" s="70" t="s">
        <v>16065</v>
      </c>
      <c r="C3864" s="171">
        <v>0.19351816319682</v>
      </c>
      <c r="D3864" s="70" t="s">
        <v>4910</v>
      </c>
    </row>
    <row r="3865" spans="1:4">
      <c r="A3865" s="70" t="s">
        <v>13499</v>
      </c>
      <c r="B3865" s="70" t="s">
        <v>13498</v>
      </c>
      <c r="C3865" s="171">
        <v>0.19367493191462701</v>
      </c>
      <c r="D3865" s="70" t="s">
        <v>4910</v>
      </c>
    </row>
    <row r="3866" spans="1:4">
      <c r="A3866" s="70" t="s">
        <v>31005</v>
      </c>
      <c r="B3866" s="70" t="s">
        <v>31004</v>
      </c>
      <c r="C3866" s="171">
        <v>0.19368117845468399</v>
      </c>
      <c r="D3866" s="70" t="s">
        <v>4910</v>
      </c>
    </row>
    <row r="3867" spans="1:4">
      <c r="A3867" s="70" t="s">
        <v>21516</v>
      </c>
      <c r="B3867" s="70" t="s">
        <v>21515</v>
      </c>
      <c r="C3867" s="171">
        <v>0.193682359915922</v>
      </c>
      <c r="D3867" s="70" t="s">
        <v>4910</v>
      </c>
    </row>
    <row r="3868" spans="1:4">
      <c r="A3868" s="70" t="s">
        <v>23688</v>
      </c>
      <c r="B3868" s="70" t="s">
        <v>23687</v>
      </c>
      <c r="C3868" s="171">
        <v>0.19378282230289801</v>
      </c>
      <c r="D3868" s="70" t="s">
        <v>4910</v>
      </c>
    </row>
    <row r="3869" spans="1:4">
      <c r="A3869" s="70" t="s">
        <v>27358</v>
      </c>
      <c r="B3869" s="70" t="s">
        <v>27357</v>
      </c>
      <c r="C3869" s="171">
        <v>0.19383629571267899</v>
      </c>
      <c r="D3869" s="70" t="s">
        <v>4910</v>
      </c>
    </row>
    <row r="3870" spans="1:4">
      <c r="A3870" s="70" t="s">
        <v>32871</v>
      </c>
      <c r="B3870" s="70" t="s">
        <v>32870</v>
      </c>
      <c r="C3870" s="171">
        <v>0.194023727796415</v>
      </c>
      <c r="D3870" s="70" t="s">
        <v>4910</v>
      </c>
    </row>
    <row r="3871" spans="1:4">
      <c r="A3871" s="70" t="s">
        <v>25871</v>
      </c>
      <c r="B3871" s="70" t="s">
        <v>25870</v>
      </c>
      <c r="C3871" s="171">
        <v>0.19414839686841601</v>
      </c>
      <c r="D3871" s="70" t="s">
        <v>4910</v>
      </c>
    </row>
    <row r="3872" spans="1:4">
      <c r="A3872" s="70" t="s">
        <v>10524</v>
      </c>
      <c r="B3872" s="70" t="s">
        <v>10523</v>
      </c>
      <c r="C3872" s="171">
        <v>0.19422400181902699</v>
      </c>
      <c r="D3872" s="70" t="s">
        <v>4910</v>
      </c>
    </row>
    <row r="3873" spans="1:4">
      <c r="A3873" s="70" t="s">
        <v>20088</v>
      </c>
      <c r="B3873" s="70" t="s">
        <v>20087</v>
      </c>
      <c r="C3873" s="171">
        <v>0.19427906551894999</v>
      </c>
      <c r="D3873" s="70" t="s">
        <v>4910</v>
      </c>
    </row>
    <row r="3874" spans="1:4">
      <c r="A3874" s="70" t="s">
        <v>13387</v>
      </c>
      <c r="B3874" s="70" t="s">
        <v>13386</v>
      </c>
      <c r="C3874" s="171">
        <v>0.194369306759727</v>
      </c>
      <c r="D3874" s="70" t="s">
        <v>4910</v>
      </c>
    </row>
    <row r="3875" spans="1:4">
      <c r="A3875" s="70" t="s">
        <v>24729</v>
      </c>
      <c r="B3875" s="70" t="s">
        <v>24728</v>
      </c>
      <c r="C3875" s="171">
        <v>0.19455749154781099</v>
      </c>
      <c r="D3875" s="70" t="s">
        <v>4910</v>
      </c>
    </row>
    <row r="3876" spans="1:4">
      <c r="A3876" s="70" t="s">
        <v>20513</v>
      </c>
      <c r="B3876" s="70" t="s">
        <v>20512</v>
      </c>
      <c r="C3876" s="171">
        <v>0.19462047453450901</v>
      </c>
      <c r="D3876" s="70" t="s">
        <v>4910</v>
      </c>
    </row>
    <row r="3877" spans="1:4">
      <c r="A3877" s="70" t="s">
        <v>31943</v>
      </c>
      <c r="B3877" s="70" t="s">
        <v>31942</v>
      </c>
      <c r="C3877" s="171">
        <v>0.19482364449032999</v>
      </c>
      <c r="D3877" s="70" t="s">
        <v>4910</v>
      </c>
    </row>
    <row r="3878" spans="1:4">
      <c r="A3878" s="70" t="s">
        <v>14444</v>
      </c>
      <c r="B3878" s="70" t="s">
        <v>14443</v>
      </c>
      <c r="C3878" s="171">
        <v>0.19495453020746201</v>
      </c>
      <c r="D3878" s="70" t="s">
        <v>4910</v>
      </c>
    </row>
    <row r="3879" spans="1:4">
      <c r="A3879" s="70" t="s">
        <v>27856</v>
      </c>
      <c r="B3879" s="70" t="s">
        <v>27855</v>
      </c>
      <c r="C3879" s="171">
        <v>0.19499656324414599</v>
      </c>
      <c r="D3879" s="70" t="s">
        <v>4910</v>
      </c>
    </row>
    <row r="3880" spans="1:4">
      <c r="A3880" s="70" t="s">
        <v>16080</v>
      </c>
      <c r="B3880" s="70" t="s">
        <v>16079</v>
      </c>
      <c r="C3880" s="171">
        <v>0.195005476548958</v>
      </c>
      <c r="D3880" s="70" t="s">
        <v>4910</v>
      </c>
    </row>
    <row r="3881" spans="1:4">
      <c r="A3881" s="70" t="s">
        <v>23899</v>
      </c>
      <c r="B3881" s="70" t="s">
        <v>23898</v>
      </c>
      <c r="C3881" s="171">
        <v>0.195307974212829</v>
      </c>
      <c r="D3881" s="70" t="s">
        <v>4910</v>
      </c>
    </row>
    <row r="3882" spans="1:4">
      <c r="A3882" s="70" t="s">
        <v>20827</v>
      </c>
      <c r="B3882" s="70" t="s">
        <v>20826</v>
      </c>
      <c r="C3882" s="171">
        <v>0.195365587148803</v>
      </c>
      <c r="D3882" s="70" t="s">
        <v>4910</v>
      </c>
    </row>
    <row r="3883" spans="1:4">
      <c r="A3883" s="70" t="s">
        <v>30336</v>
      </c>
      <c r="B3883" s="70" t="s">
        <v>30335</v>
      </c>
      <c r="C3883" s="171">
        <v>0.19553855714492399</v>
      </c>
      <c r="D3883" s="70" t="s">
        <v>4910</v>
      </c>
    </row>
    <row r="3884" spans="1:4">
      <c r="A3884" s="70" t="s">
        <v>22539</v>
      </c>
      <c r="B3884" s="70" t="s">
        <v>22538</v>
      </c>
      <c r="C3884" s="171">
        <v>0.19560196538473101</v>
      </c>
      <c r="D3884" s="70" t="s">
        <v>4910</v>
      </c>
    </row>
    <row r="3885" spans="1:4">
      <c r="A3885" s="70" t="s">
        <v>18115</v>
      </c>
      <c r="B3885" s="70" t="s">
        <v>18114</v>
      </c>
      <c r="C3885" s="171">
        <v>0.19569233778377801</v>
      </c>
      <c r="D3885" s="70" t="s">
        <v>4910</v>
      </c>
    </row>
    <row r="3886" spans="1:4">
      <c r="A3886" s="70" t="s">
        <v>22160</v>
      </c>
      <c r="B3886" s="70" t="s">
        <v>22159</v>
      </c>
      <c r="C3886" s="171">
        <v>0.19578026145101299</v>
      </c>
      <c r="D3886" s="70" t="s">
        <v>4910</v>
      </c>
    </row>
    <row r="3887" spans="1:4">
      <c r="A3887" s="70" t="s">
        <v>21297</v>
      </c>
      <c r="B3887" s="70" t="s">
        <v>21296</v>
      </c>
      <c r="C3887" s="171">
        <v>0.195859939510241</v>
      </c>
      <c r="D3887" s="70" t="s">
        <v>4910</v>
      </c>
    </row>
    <row r="3888" spans="1:4">
      <c r="A3888" s="70" t="s">
        <v>26806</v>
      </c>
      <c r="B3888" s="70" t="s">
        <v>26805</v>
      </c>
      <c r="C3888" s="171">
        <v>0.19649810273875201</v>
      </c>
      <c r="D3888" s="70" t="s">
        <v>4910</v>
      </c>
    </row>
    <row r="3889" spans="1:4">
      <c r="A3889" s="70" t="s">
        <v>31315</v>
      </c>
      <c r="B3889" s="70" t="s">
        <v>31314</v>
      </c>
      <c r="C3889" s="171">
        <v>0.196636344292591</v>
      </c>
      <c r="D3889" s="70" t="s">
        <v>4910</v>
      </c>
    </row>
    <row r="3890" spans="1:4">
      <c r="A3890" s="70" t="s">
        <v>28586</v>
      </c>
      <c r="B3890" s="70" t="s">
        <v>28585</v>
      </c>
      <c r="C3890" s="171">
        <v>0.196731658015045</v>
      </c>
      <c r="D3890" s="70" t="s">
        <v>4910</v>
      </c>
    </row>
    <row r="3891" spans="1:4">
      <c r="A3891" s="70" t="s">
        <v>29585</v>
      </c>
      <c r="B3891" s="70" t="s">
        <v>29584</v>
      </c>
      <c r="C3891" s="171">
        <v>0.196756370721476</v>
      </c>
      <c r="D3891" s="70" t="s">
        <v>4910</v>
      </c>
    </row>
    <row r="3892" spans="1:4">
      <c r="A3892" s="70" t="s">
        <v>16680</v>
      </c>
      <c r="B3892" s="70" t="s">
        <v>16679</v>
      </c>
      <c r="C3892" s="171">
        <v>0.19683764640504101</v>
      </c>
      <c r="D3892" s="70" t="s">
        <v>4910</v>
      </c>
    </row>
    <row r="3893" spans="1:4">
      <c r="A3893" s="70" t="s">
        <v>19236</v>
      </c>
      <c r="B3893" s="70" t="s">
        <v>19235</v>
      </c>
      <c r="C3893" s="171">
        <v>0.196920078493839</v>
      </c>
      <c r="D3893" s="70" t="s">
        <v>4910</v>
      </c>
    </row>
    <row r="3894" spans="1:4">
      <c r="A3894" s="70" t="s">
        <v>25401</v>
      </c>
      <c r="B3894" s="70" t="s">
        <v>25400</v>
      </c>
      <c r="C3894" s="171">
        <v>0.19696447029455699</v>
      </c>
      <c r="D3894" s="70" t="s">
        <v>4910</v>
      </c>
    </row>
    <row r="3895" spans="1:4">
      <c r="A3895" s="70" t="s">
        <v>17789</v>
      </c>
      <c r="B3895" s="70" t="s">
        <v>17788</v>
      </c>
      <c r="C3895" s="171">
        <v>0.197105881778774</v>
      </c>
      <c r="D3895" s="70" t="s">
        <v>4910</v>
      </c>
    </row>
    <row r="3896" spans="1:4">
      <c r="A3896" s="70" t="s">
        <v>16345</v>
      </c>
      <c r="B3896" s="70" t="s">
        <v>16344</v>
      </c>
      <c r="C3896" s="171">
        <v>0.19732115720799401</v>
      </c>
      <c r="D3896" s="70" t="s">
        <v>4910</v>
      </c>
    </row>
    <row r="3897" spans="1:4">
      <c r="A3897" s="70" t="s">
        <v>26738</v>
      </c>
      <c r="B3897" s="70" t="s">
        <v>26737</v>
      </c>
      <c r="C3897" s="171">
        <v>0.19755513127615701</v>
      </c>
      <c r="D3897" s="70" t="s">
        <v>4910</v>
      </c>
    </row>
    <row r="3898" spans="1:4">
      <c r="A3898" s="70" t="s">
        <v>28083</v>
      </c>
      <c r="B3898" s="70" t="s">
        <v>28082</v>
      </c>
      <c r="C3898" s="171">
        <v>0.19761960945965801</v>
      </c>
      <c r="D3898" s="70" t="s">
        <v>4910</v>
      </c>
    </row>
    <row r="3899" spans="1:4">
      <c r="A3899" s="70" t="s">
        <v>18370</v>
      </c>
      <c r="B3899" s="70" t="s">
        <v>18369</v>
      </c>
      <c r="C3899" s="171">
        <v>0.19762860786330799</v>
      </c>
      <c r="D3899" s="70" t="s">
        <v>4910</v>
      </c>
    </row>
    <row r="3900" spans="1:4">
      <c r="A3900" s="70" t="s">
        <v>21959</v>
      </c>
      <c r="B3900" s="70" t="s">
        <v>21958</v>
      </c>
      <c r="C3900" s="171">
        <v>0.19790102399332701</v>
      </c>
      <c r="D3900" s="70" t="s">
        <v>4910</v>
      </c>
    </row>
    <row r="3901" spans="1:4">
      <c r="A3901" s="70" t="s">
        <v>32176</v>
      </c>
      <c r="B3901" s="70" t="s">
        <v>32175</v>
      </c>
      <c r="C3901" s="171">
        <v>0.19805634470604899</v>
      </c>
      <c r="D3901" s="70" t="s">
        <v>4910</v>
      </c>
    </row>
    <row r="3902" spans="1:4">
      <c r="A3902" s="70" t="s">
        <v>23762</v>
      </c>
      <c r="B3902" s="70" t="s">
        <v>23761</v>
      </c>
      <c r="C3902" s="171">
        <v>0.19817715765949101</v>
      </c>
      <c r="D3902" s="70" t="s">
        <v>4910</v>
      </c>
    </row>
    <row r="3903" spans="1:4">
      <c r="A3903" s="70" t="s">
        <v>16005</v>
      </c>
      <c r="B3903" s="70" t="s">
        <v>16004</v>
      </c>
      <c r="C3903" s="171">
        <v>0.19832930129557899</v>
      </c>
      <c r="D3903" s="70" t="s">
        <v>4910</v>
      </c>
    </row>
    <row r="3904" spans="1:4">
      <c r="A3904" s="70" t="s">
        <v>26667</v>
      </c>
      <c r="B3904" s="70" t="s">
        <v>26666</v>
      </c>
      <c r="C3904" s="171">
        <v>0.19839806864641699</v>
      </c>
      <c r="D3904" s="70" t="s">
        <v>4910</v>
      </c>
    </row>
    <row r="3905" spans="1:4">
      <c r="A3905" s="70" t="s">
        <v>26150</v>
      </c>
      <c r="B3905" s="70" t="s">
        <v>26149</v>
      </c>
      <c r="C3905" s="171">
        <v>0.19847046772160601</v>
      </c>
      <c r="D3905" s="70" t="s">
        <v>4910</v>
      </c>
    </row>
    <row r="3906" spans="1:4">
      <c r="A3906" s="70" t="s">
        <v>29274</v>
      </c>
      <c r="B3906" s="70" t="s">
        <v>29273</v>
      </c>
      <c r="C3906" s="171">
        <v>0.19849244868499699</v>
      </c>
      <c r="D3906" s="70" t="s">
        <v>4910</v>
      </c>
    </row>
    <row r="3907" spans="1:4">
      <c r="A3907" s="70" t="s">
        <v>31030</v>
      </c>
      <c r="B3907" s="70" t="s">
        <v>31029</v>
      </c>
      <c r="C3907" s="171">
        <v>0.19863199876738599</v>
      </c>
      <c r="D3907" s="70" t="s">
        <v>4910</v>
      </c>
    </row>
    <row r="3908" spans="1:4">
      <c r="A3908" s="70" t="s">
        <v>28449</v>
      </c>
      <c r="B3908" s="70" t="s">
        <v>28448</v>
      </c>
      <c r="C3908" s="171">
        <v>0.198750209113146</v>
      </c>
      <c r="D3908" s="70" t="s">
        <v>4910</v>
      </c>
    </row>
    <row r="3909" spans="1:4">
      <c r="A3909" s="70" t="s">
        <v>32052</v>
      </c>
      <c r="B3909" s="70" t="s">
        <v>32051</v>
      </c>
      <c r="C3909" s="171">
        <v>0.19880029835632099</v>
      </c>
      <c r="D3909" s="70" t="s">
        <v>4910</v>
      </c>
    </row>
    <row r="3910" spans="1:4">
      <c r="A3910" s="70" t="s">
        <v>19158</v>
      </c>
      <c r="B3910" s="70" t="s">
        <v>19157</v>
      </c>
      <c r="C3910" s="171">
        <v>0.19884454923513001</v>
      </c>
      <c r="D3910" s="70" t="s">
        <v>4910</v>
      </c>
    </row>
    <row r="3911" spans="1:4">
      <c r="A3911" s="70" t="s">
        <v>21774</v>
      </c>
      <c r="B3911" s="70" t="s">
        <v>21773</v>
      </c>
      <c r="C3911" s="171">
        <v>0.19889421417905101</v>
      </c>
      <c r="D3911" s="70" t="s">
        <v>4910</v>
      </c>
    </row>
    <row r="3912" spans="1:4">
      <c r="A3912" s="70" t="s">
        <v>21041</v>
      </c>
      <c r="B3912" s="70" t="s">
        <v>21040</v>
      </c>
      <c r="C3912" s="171">
        <v>0.19911397573807799</v>
      </c>
      <c r="D3912" s="70" t="s">
        <v>4910</v>
      </c>
    </row>
    <row r="3913" spans="1:4">
      <c r="A3913" s="70" t="s">
        <v>21263</v>
      </c>
      <c r="B3913" s="70" t="s">
        <v>21262</v>
      </c>
      <c r="C3913" s="171">
        <v>0.199146359961033</v>
      </c>
      <c r="D3913" s="70" t="s">
        <v>4910</v>
      </c>
    </row>
    <row r="3914" spans="1:4">
      <c r="A3914" s="70" t="s">
        <v>27166</v>
      </c>
      <c r="B3914" s="70" t="s">
        <v>27165</v>
      </c>
      <c r="C3914" s="171">
        <v>0.199202326194544</v>
      </c>
      <c r="D3914" s="70" t="s">
        <v>4910</v>
      </c>
    </row>
    <row r="3915" spans="1:4">
      <c r="A3915" s="70" t="s">
        <v>30410</v>
      </c>
      <c r="B3915" s="70" t="s">
        <v>30409</v>
      </c>
      <c r="C3915" s="171">
        <v>0.19924664797661401</v>
      </c>
      <c r="D3915" s="70" t="s">
        <v>4910</v>
      </c>
    </row>
    <row r="3916" spans="1:4">
      <c r="A3916" s="70" t="s">
        <v>32420</v>
      </c>
      <c r="B3916" s="70" t="s">
        <v>32419</v>
      </c>
      <c r="C3916" s="171">
        <v>0.199260883895261</v>
      </c>
      <c r="D3916" s="70" t="s">
        <v>4910</v>
      </c>
    </row>
    <row r="3917" spans="1:4">
      <c r="A3917" s="70" t="s">
        <v>22734</v>
      </c>
      <c r="B3917" s="70" t="s">
        <v>22733</v>
      </c>
      <c r="C3917" s="171">
        <v>0.19929058312467901</v>
      </c>
      <c r="D3917" s="70" t="s">
        <v>4910</v>
      </c>
    </row>
    <row r="3918" spans="1:4">
      <c r="A3918" s="70" t="s">
        <v>22736</v>
      </c>
      <c r="B3918" s="70" t="s">
        <v>22735</v>
      </c>
      <c r="C3918" s="171">
        <v>0.19929058312467901</v>
      </c>
      <c r="D3918" s="70" t="s">
        <v>4910</v>
      </c>
    </row>
    <row r="3919" spans="1:4">
      <c r="A3919" s="70" t="s">
        <v>22935</v>
      </c>
      <c r="B3919" s="70" t="s">
        <v>22934</v>
      </c>
      <c r="C3919" s="171">
        <v>0.19934482745249599</v>
      </c>
      <c r="D3919" s="70" t="s">
        <v>4910</v>
      </c>
    </row>
    <row r="3920" spans="1:4">
      <c r="A3920" s="70" t="s">
        <v>23520</v>
      </c>
      <c r="B3920" s="70" t="s">
        <v>23519</v>
      </c>
      <c r="C3920" s="171">
        <v>0.199461351977235</v>
      </c>
      <c r="D3920" s="70" t="s">
        <v>4910</v>
      </c>
    </row>
    <row r="3921" spans="1:4">
      <c r="A3921" s="70" t="s">
        <v>28773</v>
      </c>
      <c r="B3921" s="70" t="s">
        <v>28772</v>
      </c>
      <c r="C3921" s="171">
        <v>0.19954250741833199</v>
      </c>
      <c r="D3921" s="70" t="s">
        <v>4910</v>
      </c>
    </row>
    <row r="3922" spans="1:4">
      <c r="A3922" s="70" t="s">
        <v>26207</v>
      </c>
      <c r="B3922" s="70" t="s">
        <v>26206</v>
      </c>
      <c r="C3922" s="171">
        <v>0.199584598710765</v>
      </c>
      <c r="D3922" s="70" t="s">
        <v>4910</v>
      </c>
    </row>
    <row r="3923" spans="1:4">
      <c r="A3923" s="70" t="s">
        <v>19965</v>
      </c>
      <c r="B3923" s="70" t="s">
        <v>19964</v>
      </c>
      <c r="C3923" s="171">
        <v>0.19975808415067201</v>
      </c>
      <c r="D3923" s="70" t="s">
        <v>4910</v>
      </c>
    </row>
    <row r="3924" spans="1:4">
      <c r="A3924" s="70" t="s">
        <v>17206</v>
      </c>
      <c r="B3924" s="70" t="s">
        <v>17205</v>
      </c>
      <c r="C3924" s="171">
        <v>0.199813687845737</v>
      </c>
      <c r="D3924" s="70" t="s">
        <v>4910</v>
      </c>
    </row>
    <row r="3925" spans="1:4">
      <c r="A3925" s="70" t="s">
        <v>30059</v>
      </c>
      <c r="B3925" s="70" t="s">
        <v>30058</v>
      </c>
      <c r="C3925" s="171">
        <v>0.19982554412751399</v>
      </c>
      <c r="D3925" s="70" t="s">
        <v>4910</v>
      </c>
    </row>
    <row r="3926" spans="1:4">
      <c r="A3926" s="70" t="s">
        <v>30071</v>
      </c>
      <c r="B3926" s="70" t="s">
        <v>30070</v>
      </c>
      <c r="C3926" s="171">
        <v>0.19982554412751399</v>
      </c>
      <c r="D3926" s="70" t="s">
        <v>4910</v>
      </c>
    </row>
    <row r="3927" spans="1:4">
      <c r="A3927" s="70" t="s">
        <v>30075</v>
      </c>
      <c r="B3927" s="70" t="s">
        <v>30074</v>
      </c>
      <c r="C3927" s="171">
        <v>0.19982554412751399</v>
      </c>
      <c r="D3927" s="70" t="s">
        <v>4910</v>
      </c>
    </row>
    <row r="3928" spans="1:4">
      <c r="A3928" s="70" t="s">
        <v>30069</v>
      </c>
      <c r="B3928" s="70" t="s">
        <v>30068</v>
      </c>
      <c r="C3928" s="171">
        <v>0.19982554412751399</v>
      </c>
      <c r="D3928" s="70" t="s">
        <v>4910</v>
      </c>
    </row>
    <row r="3929" spans="1:4">
      <c r="A3929" s="70" t="s">
        <v>30065</v>
      </c>
      <c r="B3929" s="70" t="s">
        <v>30064</v>
      </c>
      <c r="C3929" s="171">
        <v>0.19982554412751399</v>
      </c>
      <c r="D3929" s="70" t="s">
        <v>4910</v>
      </c>
    </row>
    <row r="3930" spans="1:4">
      <c r="A3930" s="70" t="s">
        <v>30067</v>
      </c>
      <c r="B3930" s="70" t="s">
        <v>30066</v>
      </c>
      <c r="C3930" s="171">
        <v>0.19982554412751399</v>
      </c>
      <c r="D3930" s="70" t="s">
        <v>4910</v>
      </c>
    </row>
    <row r="3931" spans="1:4">
      <c r="A3931" s="70" t="s">
        <v>30073</v>
      </c>
      <c r="B3931" s="70" t="s">
        <v>30072</v>
      </c>
      <c r="C3931" s="171">
        <v>0.19982554412751399</v>
      </c>
      <c r="D3931" s="70" t="s">
        <v>4910</v>
      </c>
    </row>
    <row r="3932" spans="1:4">
      <c r="A3932" s="70" t="s">
        <v>30061</v>
      </c>
      <c r="B3932" s="70" t="s">
        <v>30060</v>
      </c>
      <c r="C3932" s="171">
        <v>0.19982554412751399</v>
      </c>
      <c r="D3932" s="70" t="s">
        <v>4910</v>
      </c>
    </row>
    <row r="3933" spans="1:4">
      <c r="A3933" s="70" t="s">
        <v>30063</v>
      </c>
      <c r="B3933" s="70" t="s">
        <v>30062</v>
      </c>
      <c r="C3933" s="171">
        <v>0.19982554412751399</v>
      </c>
      <c r="D3933" s="70" t="s">
        <v>4910</v>
      </c>
    </row>
    <row r="3934" spans="1:4">
      <c r="A3934" s="70" t="s">
        <v>14691</v>
      </c>
      <c r="B3934" s="70" t="s">
        <v>14690</v>
      </c>
      <c r="C3934" s="171">
        <v>0.19998933862823801</v>
      </c>
      <c r="D3934" s="70" t="s">
        <v>4910</v>
      </c>
    </row>
    <row r="3935" spans="1:4">
      <c r="A3935" s="70" t="s">
        <v>19680</v>
      </c>
      <c r="B3935" s="70" t="s">
        <v>19680</v>
      </c>
      <c r="C3935" s="171">
        <v>0.19999336400613801</v>
      </c>
      <c r="D3935" s="70" t="s">
        <v>4910</v>
      </c>
    </row>
    <row r="3936" spans="1:4">
      <c r="A3936" s="70" t="s">
        <v>26772</v>
      </c>
      <c r="B3936" s="70" t="s">
        <v>26771</v>
      </c>
      <c r="C3936" s="171">
        <v>0.20000303190052901</v>
      </c>
      <c r="D3936" s="70" t="s">
        <v>4910</v>
      </c>
    </row>
    <row r="3937" spans="1:4">
      <c r="A3937" s="70" t="s">
        <v>14252</v>
      </c>
      <c r="B3937" s="70" t="s">
        <v>14251</v>
      </c>
      <c r="C3937" s="171">
        <v>0.20010804031622501</v>
      </c>
      <c r="D3937" s="70" t="s">
        <v>4910</v>
      </c>
    </row>
    <row r="3938" spans="1:4">
      <c r="A3938" s="70" t="s">
        <v>12411</v>
      </c>
      <c r="B3938" s="70" t="s">
        <v>12410</v>
      </c>
      <c r="C3938" s="171">
        <v>0.20016916569959001</v>
      </c>
      <c r="D3938" s="70" t="s">
        <v>4910</v>
      </c>
    </row>
    <row r="3939" spans="1:4">
      <c r="A3939" s="70" t="s">
        <v>31344</v>
      </c>
      <c r="B3939" s="70" t="s">
        <v>31343</v>
      </c>
      <c r="C3939" s="171">
        <v>0.20019609817133699</v>
      </c>
      <c r="D3939" s="70" t="s">
        <v>4910</v>
      </c>
    </row>
    <row r="3940" spans="1:4">
      <c r="A3940" s="70" t="s">
        <v>20255</v>
      </c>
      <c r="B3940" s="70" t="s">
        <v>20254</v>
      </c>
      <c r="C3940" s="171">
        <v>0.20020277636716299</v>
      </c>
      <c r="D3940" s="70" t="s">
        <v>4910</v>
      </c>
    </row>
    <row r="3941" spans="1:4">
      <c r="A3941" s="70" t="s">
        <v>29285</v>
      </c>
      <c r="B3941" s="70" t="s">
        <v>29284</v>
      </c>
      <c r="C3941" s="171">
        <v>0.20031732575053399</v>
      </c>
      <c r="D3941" s="70" t="s">
        <v>4910</v>
      </c>
    </row>
    <row r="3942" spans="1:4">
      <c r="A3942" s="70" t="s">
        <v>24065</v>
      </c>
      <c r="B3942" s="70" t="s">
        <v>24064</v>
      </c>
      <c r="C3942" s="171">
        <v>0.20042699749959</v>
      </c>
      <c r="D3942" s="70" t="s">
        <v>4910</v>
      </c>
    </row>
    <row r="3943" spans="1:4">
      <c r="A3943" s="70" t="s">
        <v>22853</v>
      </c>
      <c r="B3943" s="70" t="s">
        <v>22853</v>
      </c>
      <c r="C3943" s="171">
        <v>0.20053438168933499</v>
      </c>
      <c r="D3943" s="70" t="s">
        <v>4910</v>
      </c>
    </row>
    <row r="3944" spans="1:4">
      <c r="A3944" s="70" t="s">
        <v>27276</v>
      </c>
      <c r="B3944" s="70" t="s">
        <v>27275</v>
      </c>
      <c r="C3944" s="171">
        <v>0.20055195192921199</v>
      </c>
      <c r="D3944" s="70" t="s">
        <v>4910</v>
      </c>
    </row>
    <row r="3945" spans="1:4">
      <c r="A3945" s="70" t="s">
        <v>32887</v>
      </c>
      <c r="B3945" s="70" t="s">
        <v>32887</v>
      </c>
      <c r="C3945" s="171">
        <v>0.20090878855349101</v>
      </c>
      <c r="D3945" s="70" t="s">
        <v>4910</v>
      </c>
    </row>
    <row r="3946" spans="1:4">
      <c r="A3946" s="70" t="s">
        <v>9833</v>
      </c>
      <c r="B3946" s="70" t="s">
        <v>9832</v>
      </c>
      <c r="C3946" s="171">
        <v>0.20091692959452301</v>
      </c>
      <c r="D3946" s="70" t="s">
        <v>4910</v>
      </c>
    </row>
    <row r="3947" spans="1:4">
      <c r="A3947" s="70" t="s">
        <v>23810</v>
      </c>
      <c r="B3947" s="70" t="s">
        <v>23809</v>
      </c>
      <c r="C3947" s="171">
        <v>0.200927454762824</v>
      </c>
      <c r="D3947" s="70" t="s">
        <v>4910</v>
      </c>
    </row>
    <row r="3948" spans="1:4">
      <c r="A3948" s="70" t="s">
        <v>13133</v>
      </c>
      <c r="B3948" s="70" t="s">
        <v>13133</v>
      </c>
      <c r="C3948" s="171">
        <v>0.20095278610815401</v>
      </c>
      <c r="D3948" s="70" t="s">
        <v>4910</v>
      </c>
    </row>
    <row r="3949" spans="1:4">
      <c r="A3949" s="70" t="s">
        <v>31238</v>
      </c>
      <c r="B3949" s="70" t="s">
        <v>31237</v>
      </c>
      <c r="C3949" s="171">
        <v>0.20099028881238101</v>
      </c>
      <c r="D3949" s="70" t="s">
        <v>4910</v>
      </c>
    </row>
    <row r="3950" spans="1:4">
      <c r="A3950" s="70" t="s">
        <v>20504</v>
      </c>
      <c r="B3950" s="70" t="s">
        <v>20503</v>
      </c>
      <c r="C3950" s="171">
        <v>0.20101799993151101</v>
      </c>
      <c r="D3950" s="70" t="s">
        <v>4910</v>
      </c>
    </row>
    <row r="3951" spans="1:4">
      <c r="A3951" s="70" t="s">
        <v>12507</v>
      </c>
      <c r="B3951" s="70" t="s">
        <v>12506</v>
      </c>
      <c r="C3951" s="171">
        <v>0.201040287922227</v>
      </c>
      <c r="D3951" s="70" t="s">
        <v>4910</v>
      </c>
    </row>
    <row r="3952" spans="1:4">
      <c r="A3952" s="70" t="s">
        <v>12505</v>
      </c>
      <c r="B3952" s="70" t="s">
        <v>12504</v>
      </c>
      <c r="C3952" s="171">
        <v>0.201040287922227</v>
      </c>
      <c r="D3952" s="70" t="s">
        <v>4910</v>
      </c>
    </row>
    <row r="3953" spans="1:4">
      <c r="A3953" s="70" t="s">
        <v>24128</v>
      </c>
      <c r="B3953" s="70" t="s">
        <v>24127</v>
      </c>
      <c r="C3953" s="171">
        <v>0.20104947291926401</v>
      </c>
      <c r="D3953" s="70" t="s">
        <v>4910</v>
      </c>
    </row>
    <row r="3954" spans="1:4">
      <c r="A3954" s="70" t="s">
        <v>24269</v>
      </c>
      <c r="B3954" s="70" t="s">
        <v>24268</v>
      </c>
      <c r="C3954" s="171">
        <v>0.201075031879347</v>
      </c>
      <c r="D3954" s="70" t="s">
        <v>4910</v>
      </c>
    </row>
    <row r="3955" spans="1:4">
      <c r="A3955" s="70" t="s">
        <v>13290</v>
      </c>
      <c r="B3955" s="70" t="s">
        <v>13289</v>
      </c>
      <c r="C3955" s="171">
        <v>0.201163694021919</v>
      </c>
      <c r="D3955" s="70" t="s">
        <v>4910</v>
      </c>
    </row>
    <row r="3956" spans="1:4">
      <c r="A3956" s="70" t="s">
        <v>28724</v>
      </c>
      <c r="B3956" s="70" t="s">
        <v>28723</v>
      </c>
      <c r="C3956" s="171">
        <v>0.20119982461917199</v>
      </c>
      <c r="D3956" s="70" t="s">
        <v>4910</v>
      </c>
    </row>
    <row r="3957" spans="1:4">
      <c r="A3957" s="70" t="s">
        <v>21701</v>
      </c>
      <c r="B3957" s="70" t="s">
        <v>21700</v>
      </c>
      <c r="C3957" s="171">
        <v>0.20121748079489299</v>
      </c>
      <c r="D3957" s="70" t="s">
        <v>4910</v>
      </c>
    </row>
    <row r="3958" spans="1:4">
      <c r="A3958" s="70" t="s">
        <v>25745</v>
      </c>
      <c r="B3958" s="70" t="s">
        <v>25744</v>
      </c>
      <c r="C3958" s="171">
        <v>0.20123906676898001</v>
      </c>
      <c r="D3958" s="70" t="s">
        <v>4910</v>
      </c>
    </row>
    <row r="3959" spans="1:4">
      <c r="A3959" s="70" t="s">
        <v>31079</v>
      </c>
      <c r="B3959" s="70" t="s">
        <v>31078</v>
      </c>
      <c r="C3959" s="171">
        <v>0.20125346288568599</v>
      </c>
      <c r="D3959" s="70" t="s">
        <v>4910</v>
      </c>
    </row>
    <row r="3960" spans="1:4">
      <c r="A3960" s="70" t="s">
        <v>10514</v>
      </c>
      <c r="B3960" s="70" t="s">
        <v>10514</v>
      </c>
      <c r="C3960" s="171">
        <v>0.20179580933458799</v>
      </c>
      <c r="D3960" s="70" t="s">
        <v>4910</v>
      </c>
    </row>
    <row r="3961" spans="1:4">
      <c r="A3961" s="70" t="s">
        <v>28132</v>
      </c>
      <c r="B3961" s="70" t="s">
        <v>28131</v>
      </c>
      <c r="C3961" s="171">
        <v>0.201893245765211</v>
      </c>
      <c r="D3961" s="70" t="s">
        <v>4910</v>
      </c>
    </row>
    <row r="3962" spans="1:4">
      <c r="A3962" s="70" t="s">
        <v>21081</v>
      </c>
      <c r="B3962" s="70" t="s">
        <v>21080</v>
      </c>
      <c r="C3962" s="171">
        <v>0.20193454970498401</v>
      </c>
      <c r="D3962" s="70" t="s">
        <v>4910</v>
      </c>
    </row>
    <row r="3963" spans="1:4">
      <c r="A3963" s="70" t="s">
        <v>20334</v>
      </c>
      <c r="B3963" s="70" t="s">
        <v>20333</v>
      </c>
      <c r="C3963" s="171">
        <v>0.20201600905479</v>
      </c>
      <c r="D3963" s="70" t="s">
        <v>4910</v>
      </c>
    </row>
    <row r="3964" spans="1:4">
      <c r="A3964" s="70" t="s">
        <v>11952</v>
      </c>
      <c r="B3964" s="70" t="s">
        <v>11951</v>
      </c>
      <c r="C3964" s="171">
        <v>0.202285885142029</v>
      </c>
      <c r="D3964" s="70" t="s">
        <v>4910</v>
      </c>
    </row>
    <row r="3965" spans="1:4">
      <c r="A3965" s="70" t="s">
        <v>17530</v>
      </c>
      <c r="B3965" s="70" t="s">
        <v>17529</v>
      </c>
      <c r="C3965" s="171">
        <v>0.202392333853575</v>
      </c>
      <c r="D3965" s="70" t="s">
        <v>4910</v>
      </c>
    </row>
    <row r="3966" spans="1:4">
      <c r="A3966" s="70" t="s">
        <v>32839</v>
      </c>
      <c r="B3966" s="70" t="s">
        <v>32838</v>
      </c>
      <c r="C3966" s="171">
        <v>0.202447252035756</v>
      </c>
      <c r="D3966" s="70" t="s">
        <v>4910</v>
      </c>
    </row>
    <row r="3967" spans="1:4">
      <c r="A3967" s="70" t="s">
        <v>18167</v>
      </c>
      <c r="B3967" s="70" t="s">
        <v>18166</v>
      </c>
      <c r="C3967" s="171">
        <v>0.20246335262427601</v>
      </c>
      <c r="D3967" s="70" t="s">
        <v>4910</v>
      </c>
    </row>
    <row r="3968" spans="1:4">
      <c r="A3968" s="70" t="s">
        <v>31010</v>
      </c>
      <c r="B3968" s="70" t="s">
        <v>31009</v>
      </c>
      <c r="C3968" s="171">
        <v>0.20251589788931099</v>
      </c>
      <c r="D3968" s="70" t="s">
        <v>4910</v>
      </c>
    </row>
    <row r="3969" spans="1:4">
      <c r="A3969" s="70" t="s">
        <v>22142</v>
      </c>
      <c r="B3969" s="70" t="s">
        <v>22141</v>
      </c>
      <c r="C3969" s="171">
        <v>0.202614585176802</v>
      </c>
      <c r="D3969" s="70" t="s">
        <v>4910</v>
      </c>
    </row>
    <row r="3970" spans="1:4">
      <c r="A3970" s="70" t="s">
        <v>14747</v>
      </c>
      <c r="B3970" s="70" t="s">
        <v>14746</v>
      </c>
      <c r="C3970" s="171">
        <v>0.20270494446909501</v>
      </c>
      <c r="D3970" s="70" t="s">
        <v>4910</v>
      </c>
    </row>
    <row r="3971" spans="1:4">
      <c r="A3971" s="70" t="s">
        <v>26732</v>
      </c>
      <c r="B3971" s="70" t="s">
        <v>26731</v>
      </c>
      <c r="C3971" s="171">
        <v>0.202772091087598</v>
      </c>
      <c r="D3971" s="70" t="s">
        <v>4910</v>
      </c>
    </row>
    <row r="3972" spans="1:4">
      <c r="A3972" s="70" t="s">
        <v>20944</v>
      </c>
      <c r="B3972" s="70" t="s">
        <v>20943</v>
      </c>
      <c r="C3972" s="171">
        <v>0.20280978777011199</v>
      </c>
      <c r="D3972" s="70" t="s">
        <v>4910</v>
      </c>
    </row>
    <row r="3973" spans="1:4">
      <c r="A3973" s="70" t="s">
        <v>26637</v>
      </c>
      <c r="B3973" s="70" t="s">
        <v>26636</v>
      </c>
      <c r="C3973" s="171">
        <v>0.20289954923786299</v>
      </c>
      <c r="D3973" s="70" t="s">
        <v>4910</v>
      </c>
    </row>
    <row r="3974" spans="1:4">
      <c r="A3974" s="70" t="s">
        <v>32158</v>
      </c>
      <c r="B3974" s="70" t="s">
        <v>32157</v>
      </c>
      <c r="C3974" s="171">
        <v>0.20300345424059801</v>
      </c>
      <c r="D3974" s="70" t="s">
        <v>4910</v>
      </c>
    </row>
    <row r="3975" spans="1:4">
      <c r="A3975" s="70" t="s">
        <v>10960</v>
      </c>
      <c r="B3975" s="70" t="s">
        <v>10959</v>
      </c>
      <c r="C3975" s="171">
        <v>0.203086160463439</v>
      </c>
      <c r="D3975" s="70" t="s">
        <v>4910</v>
      </c>
    </row>
    <row r="3976" spans="1:4">
      <c r="A3976" s="70" t="s">
        <v>29569</v>
      </c>
      <c r="B3976" s="70" t="s">
        <v>29568</v>
      </c>
      <c r="C3976" s="171">
        <v>0.20313942358185999</v>
      </c>
      <c r="D3976" s="70" t="s">
        <v>4910</v>
      </c>
    </row>
    <row r="3977" spans="1:4">
      <c r="A3977" s="70" t="s">
        <v>32790</v>
      </c>
      <c r="B3977" s="70" t="s">
        <v>32789</v>
      </c>
      <c r="C3977" s="171">
        <v>0.203216220543355</v>
      </c>
      <c r="D3977" s="70" t="s">
        <v>4910</v>
      </c>
    </row>
    <row r="3978" spans="1:4">
      <c r="A3978" s="70" t="s">
        <v>32540</v>
      </c>
      <c r="B3978" s="70" t="s">
        <v>32539</v>
      </c>
      <c r="C3978" s="171">
        <v>0.20326180970396401</v>
      </c>
      <c r="D3978" s="70" t="s">
        <v>4910</v>
      </c>
    </row>
    <row r="3979" spans="1:4">
      <c r="A3979" s="70" t="s">
        <v>10608</v>
      </c>
      <c r="B3979" s="70" t="s">
        <v>10607</v>
      </c>
      <c r="C3979" s="171">
        <v>0.20340963570877599</v>
      </c>
      <c r="D3979" s="70" t="s">
        <v>4910</v>
      </c>
    </row>
    <row r="3980" spans="1:4">
      <c r="A3980" s="70" t="s">
        <v>31401</v>
      </c>
      <c r="B3980" s="70" t="s">
        <v>31400</v>
      </c>
      <c r="C3980" s="171">
        <v>0.20345230905342901</v>
      </c>
      <c r="D3980" s="70" t="s">
        <v>4910</v>
      </c>
    </row>
    <row r="3981" spans="1:4">
      <c r="A3981" s="70" t="s">
        <v>18743</v>
      </c>
      <c r="B3981" s="70" t="s">
        <v>18742</v>
      </c>
      <c r="C3981" s="171">
        <v>0.203502543428081</v>
      </c>
      <c r="D3981" s="70" t="s">
        <v>4910</v>
      </c>
    </row>
    <row r="3982" spans="1:4">
      <c r="A3982" s="70" t="s">
        <v>16937</v>
      </c>
      <c r="B3982" s="70" t="s">
        <v>16936</v>
      </c>
      <c r="C3982" s="171">
        <v>0.20351848288738</v>
      </c>
      <c r="D3982" s="70" t="s">
        <v>4910</v>
      </c>
    </row>
    <row r="3983" spans="1:4">
      <c r="A3983" s="70" t="s">
        <v>27760</v>
      </c>
      <c r="B3983" s="70" t="s">
        <v>27759</v>
      </c>
      <c r="C3983" s="171">
        <v>0.203754680854798</v>
      </c>
      <c r="D3983" s="70" t="s">
        <v>4910</v>
      </c>
    </row>
    <row r="3984" spans="1:4">
      <c r="A3984" s="70" t="s">
        <v>29733</v>
      </c>
      <c r="B3984" s="70" t="s">
        <v>29732</v>
      </c>
      <c r="C3984" s="171">
        <v>0.20379749066948699</v>
      </c>
      <c r="D3984" s="70" t="s">
        <v>4910</v>
      </c>
    </row>
    <row r="3985" spans="1:4">
      <c r="A3985" s="70" t="s">
        <v>13574</v>
      </c>
      <c r="B3985" s="70" t="s">
        <v>13573</v>
      </c>
      <c r="C3985" s="171">
        <v>0.20384816513694001</v>
      </c>
      <c r="D3985" s="70" t="s">
        <v>4910</v>
      </c>
    </row>
    <row r="3986" spans="1:4">
      <c r="A3986" s="70" t="s">
        <v>26707</v>
      </c>
      <c r="B3986" s="70" t="s">
        <v>26706</v>
      </c>
      <c r="C3986" s="171">
        <v>0.20390980693371699</v>
      </c>
      <c r="D3986" s="70" t="s">
        <v>4910</v>
      </c>
    </row>
    <row r="3987" spans="1:4">
      <c r="A3987" s="70" t="s">
        <v>31556</v>
      </c>
      <c r="B3987" s="70" t="s">
        <v>31555</v>
      </c>
      <c r="C3987" s="171">
        <v>0.20392418237951701</v>
      </c>
      <c r="D3987" s="70" t="s">
        <v>4910</v>
      </c>
    </row>
    <row r="3988" spans="1:4">
      <c r="A3988" s="70" t="s">
        <v>24174</v>
      </c>
      <c r="B3988" s="70" t="s">
        <v>24173</v>
      </c>
      <c r="C3988" s="171">
        <v>0.204133547184044</v>
      </c>
      <c r="D3988" s="70" t="s">
        <v>4910</v>
      </c>
    </row>
    <row r="3989" spans="1:4">
      <c r="A3989" s="70" t="s">
        <v>20768</v>
      </c>
      <c r="B3989" s="70" t="s">
        <v>20767</v>
      </c>
      <c r="C3989" s="171">
        <v>0.20422099593443799</v>
      </c>
      <c r="D3989" s="70" t="s">
        <v>4910</v>
      </c>
    </row>
    <row r="3990" spans="1:4">
      <c r="A3990" s="70" t="s">
        <v>9730</v>
      </c>
      <c r="B3990" s="70" t="s">
        <v>9729</v>
      </c>
      <c r="C3990" s="171">
        <v>0.204325470791205</v>
      </c>
      <c r="D3990" s="70" t="s">
        <v>4910</v>
      </c>
    </row>
    <row r="3991" spans="1:4">
      <c r="A3991" s="70" t="s">
        <v>32002</v>
      </c>
      <c r="B3991" s="70" t="s">
        <v>32001</v>
      </c>
      <c r="C3991" s="171">
        <v>0.204427911347387</v>
      </c>
      <c r="D3991" s="70" t="s">
        <v>4910</v>
      </c>
    </row>
    <row r="3992" spans="1:4">
      <c r="A3992" s="70" t="s">
        <v>14007</v>
      </c>
      <c r="B3992" s="70" t="s">
        <v>14006</v>
      </c>
      <c r="C3992" s="171">
        <v>0.20447184946692901</v>
      </c>
      <c r="D3992" s="70" t="s">
        <v>4910</v>
      </c>
    </row>
    <row r="3993" spans="1:4">
      <c r="A3993" s="70" t="s">
        <v>26773</v>
      </c>
      <c r="B3993" s="70" t="s">
        <v>26773</v>
      </c>
      <c r="C3993" s="171">
        <v>0.204491419318486</v>
      </c>
      <c r="D3993" s="70" t="s">
        <v>4910</v>
      </c>
    </row>
    <row r="3994" spans="1:4">
      <c r="A3994" s="70" t="s">
        <v>24036</v>
      </c>
      <c r="B3994" s="70" t="s">
        <v>24035</v>
      </c>
      <c r="C3994" s="171">
        <v>0.20450106987837699</v>
      </c>
      <c r="D3994" s="70" t="s">
        <v>4910</v>
      </c>
    </row>
    <row r="3995" spans="1:4">
      <c r="A3995" s="70" t="s">
        <v>12670</v>
      </c>
      <c r="B3995" s="70" t="s">
        <v>12669</v>
      </c>
      <c r="C3995" s="171">
        <v>0.20472500138402899</v>
      </c>
      <c r="D3995" s="70" t="s">
        <v>4910</v>
      </c>
    </row>
    <row r="3996" spans="1:4">
      <c r="A3996" s="70" t="s">
        <v>29867</v>
      </c>
      <c r="B3996" s="70" t="s">
        <v>29866</v>
      </c>
      <c r="C3996" s="171">
        <v>0.204761212395557</v>
      </c>
      <c r="D3996" s="70" t="s">
        <v>4910</v>
      </c>
    </row>
    <row r="3997" spans="1:4">
      <c r="A3997" s="70" t="s">
        <v>20209</v>
      </c>
      <c r="B3997" s="70" t="s">
        <v>20209</v>
      </c>
      <c r="C3997" s="171">
        <v>0.20481096245028099</v>
      </c>
      <c r="D3997" s="70" t="s">
        <v>4910</v>
      </c>
    </row>
    <row r="3998" spans="1:4">
      <c r="A3998" s="70" t="s">
        <v>31684</v>
      </c>
      <c r="B3998" s="70" t="s">
        <v>31683</v>
      </c>
      <c r="C3998" s="171">
        <v>0.205245357939698</v>
      </c>
      <c r="D3998" s="70" t="s">
        <v>4910</v>
      </c>
    </row>
    <row r="3999" spans="1:4">
      <c r="A3999" s="70" t="s">
        <v>17086</v>
      </c>
      <c r="B3999" s="70" t="s">
        <v>17085</v>
      </c>
      <c r="C3999" s="171">
        <v>0.20532943583324201</v>
      </c>
      <c r="D3999" s="70" t="s">
        <v>4910</v>
      </c>
    </row>
    <row r="4000" spans="1:4">
      <c r="A4000" s="70" t="s">
        <v>11526</v>
      </c>
      <c r="B4000" s="70" t="s">
        <v>11525</v>
      </c>
      <c r="C4000" s="171">
        <v>0.205348301393874</v>
      </c>
      <c r="D4000" s="70" t="s">
        <v>4910</v>
      </c>
    </row>
    <row r="4001" spans="1:4">
      <c r="A4001" s="70" t="s">
        <v>31769</v>
      </c>
      <c r="B4001" s="70" t="s">
        <v>31768</v>
      </c>
      <c r="C4001" s="171">
        <v>0.20544885583599901</v>
      </c>
      <c r="D4001" s="70" t="s">
        <v>4910</v>
      </c>
    </row>
    <row r="4002" spans="1:4">
      <c r="A4002" s="70" t="s">
        <v>20469</v>
      </c>
      <c r="B4002" s="70" t="s">
        <v>20468</v>
      </c>
      <c r="C4002" s="171">
        <v>0.20555692608776299</v>
      </c>
      <c r="D4002" s="70" t="s">
        <v>4910</v>
      </c>
    </row>
    <row r="4003" spans="1:4">
      <c r="A4003" s="70" t="s">
        <v>23435</v>
      </c>
      <c r="B4003" s="70" t="s">
        <v>23434</v>
      </c>
      <c r="C4003" s="171">
        <v>0.20557192670384</v>
      </c>
      <c r="D4003" s="70" t="s">
        <v>4910</v>
      </c>
    </row>
    <row r="4004" spans="1:4">
      <c r="A4004" s="70" t="s">
        <v>25233</v>
      </c>
      <c r="B4004" s="70" t="s">
        <v>25232</v>
      </c>
      <c r="C4004" s="171">
        <v>0.20557492784026499</v>
      </c>
      <c r="D4004" s="70" t="s">
        <v>4910</v>
      </c>
    </row>
    <row r="4005" spans="1:4">
      <c r="A4005" s="70" t="s">
        <v>28251</v>
      </c>
      <c r="B4005" s="70" t="s">
        <v>28250</v>
      </c>
      <c r="C4005" s="171">
        <v>0.20559524885230099</v>
      </c>
      <c r="D4005" s="70" t="s">
        <v>4910</v>
      </c>
    </row>
    <row r="4006" spans="1:4">
      <c r="A4006" s="70" t="s">
        <v>18857</v>
      </c>
      <c r="B4006" s="70" t="s">
        <v>18856</v>
      </c>
      <c r="C4006" s="171">
        <v>0.205639095529878</v>
      </c>
      <c r="D4006" s="70" t="s">
        <v>4910</v>
      </c>
    </row>
    <row r="4007" spans="1:4">
      <c r="A4007" s="70" t="s">
        <v>27978</v>
      </c>
      <c r="B4007" s="70" t="s">
        <v>27977</v>
      </c>
      <c r="C4007" s="171">
        <v>0.205692985916828</v>
      </c>
      <c r="D4007" s="70" t="s">
        <v>4910</v>
      </c>
    </row>
    <row r="4008" spans="1:4">
      <c r="A4008" s="70" t="s">
        <v>31833</v>
      </c>
      <c r="B4008" s="70" t="s">
        <v>31832</v>
      </c>
      <c r="C4008" s="171">
        <v>0.205820798776533</v>
      </c>
      <c r="D4008" s="70" t="s">
        <v>4910</v>
      </c>
    </row>
    <row r="4009" spans="1:4">
      <c r="A4009" s="70" t="s">
        <v>32464</v>
      </c>
      <c r="B4009" s="70" t="s">
        <v>32463</v>
      </c>
      <c r="C4009" s="171">
        <v>0.205822848673922</v>
      </c>
      <c r="D4009" s="70" t="s">
        <v>4910</v>
      </c>
    </row>
    <row r="4010" spans="1:4">
      <c r="A4010" s="70" t="s">
        <v>18267</v>
      </c>
      <c r="B4010" s="70" t="s">
        <v>18266</v>
      </c>
      <c r="C4010" s="171">
        <v>0.20582794144505301</v>
      </c>
      <c r="D4010" s="70" t="s">
        <v>4910</v>
      </c>
    </row>
    <row r="4011" spans="1:4">
      <c r="A4011" s="70" t="s">
        <v>29493</v>
      </c>
      <c r="B4011" s="70" t="s">
        <v>29492</v>
      </c>
      <c r="C4011" s="171">
        <v>0.205865968987656</v>
      </c>
      <c r="D4011" s="70" t="s">
        <v>4910</v>
      </c>
    </row>
    <row r="4012" spans="1:4">
      <c r="A4012" s="70" t="s">
        <v>23153</v>
      </c>
      <c r="B4012" s="70" t="s">
        <v>23152</v>
      </c>
      <c r="C4012" s="171">
        <v>0.20593378289060901</v>
      </c>
      <c r="D4012" s="70" t="s">
        <v>4910</v>
      </c>
    </row>
    <row r="4013" spans="1:4">
      <c r="A4013" s="70" t="s">
        <v>25658</v>
      </c>
      <c r="B4013" s="70" t="s">
        <v>25657</v>
      </c>
      <c r="C4013" s="171">
        <v>0.205947714733068</v>
      </c>
      <c r="D4013" s="70" t="s">
        <v>4910</v>
      </c>
    </row>
    <row r="4014" spans="1:4">
      <c r="A4014" s="70" t="s">
        <v>23196</v>
      </c>
      <c r="B4014" s="70" t="s">
        <v>23195</v>
      </c>
      <c r="C4014" s="171">
        <v>0.20603630607196</v>
      </c>
      <c r="D4014" s="70" t="s">
        <v>4910</v>
      </c>
    </row>
    <row r="4015" spans="1:4">
      <c r="A4015" s="70" t="s">
        <v>31446</v>
      </c>
      <c r="B4015" s="70" t="s">
        <v>31445</v>
      </c>
      <c r="C4015" s="171">
        <v>0.20604748362868999</v>
      </c>
      <c r="D4015" s="70" t="s">
        <v>4910</v>
      </c>
    </row>
    <row r="4016" spans="1:4">
      <c r="A4016" s="70" t="s">
        <v>14327</v>
      </c>
      <c r="B4016" s="70" t="s">
        <v>14326</v>
      </c>
      <c r="C4016" s="171">
        <v>0.20613010047526301</v>
      </c>
      <c r="D4016" s="70" t="s">
        <v>4910</v>
      </c>
    </row>
    <row r="4017" spans="1:4">
      <c r="A4017" s="70" t="s">
        <v>32402</v>
      </c>
      <c r="B4017" s="70" t="s">
        <v>32401</v>
      </c>
      <c r="C4017" s="171">
        <v>0.20615549597258001</v>
      </c>
      <c r="D4017" s="70" t="s">
        <v>4910</v>
      </c>
    </row>
    <row r="4018" spans="1:4">
      <c r="A4018" s="70" t="s">
        <v>20392</v>
      </c>
      <c r="B4018" s="70" t="s">
        <v>20391</v>
      </c>
      <c r="C4018" s="171">
        <v>0.20619195015078301</v>
      </c>
      <c r="D4018" s="70" t="s">
        <v>4910</v>
      </c>
    </row>
    <row r="4019" spans="1:4">
      <c r="A4019" s="70" t="s">
        <v>12325</v>
      </c>
      <c r="B4019" s="70" t="s">
        <v>12324</v>
      </c>
      <c r="C4019" s="171">
        <v>0.206199612218148</v>
      </c>
      <c r="D4019" s="70" t="s">
        <v>4910</v>
      </c>
    </row>
    <row r="4020" spans="1:4">
      <c r="A4020" s="70" t="s">
        <v>29747</v>
      </c>
      <c r="B4020" s="70" t="s">
        <v>29746</v>
      </c>
      <c r="C4020" s="171">
        <v>0.20633060476259801</v>
      </c>
      <c r="D4020" s="70" t="s">
        <v>4910</v>
      </c>
    </row>
    <row r="4021" spans="1:4">
      <c r="A4021" s="70" t="s">
        <v>28555</v>
      </c>
      <c r="B4021" s="70" t="s">
        <v>28554</v>
      </c>
      <c r="C4021" s="171">
        <v>0.20643678707624799</v>
      </c>
      <c r="D4021" s="70" t="s">
        <v>4910</v>
      </c>
    </row>
    <row r="4022" spans="1:4">
      <c r="A4022" s="70" t="s">
        <v>21633</v>
      </c>
      <c r="B4022" s="70" t="s">
        <v>21632</v>
      </c>
      <c r="C4022" s="171">
        <v>0.20645259057590001</v>
      </c>
      <c r="D4022" s="70" t="s">
        <v>4910</v>
      </c>
    </row>
    <row r="4023" spans="1:4">
      <c r="A4023" s="70" t="s">
        <v>18205</v>
      </c>
      <c r="B4023" s="70" t="s">
        <v>18204</v>
      </c>
      <c r="C4023" s="171">
        <v>0.20664518518893699</v>
      </c>
      <c r="D4023" s="70" t="s">
        <v>4910</v>
      </c>
    </row>
    <row r="4024" spans="1:4">
      <c r="A4024" s="70" t="s">
        <v>29046</v>
      </c>
      <c r="B4024" s="70" t="s">
        <v>29045</v>
      </c>
      <c r="C4024" s="171">
        <v>0.206681344218164</v>
      </c>
      <c r="D4024" s="70" t="s">
        <v>4910</v>
      </c>
    </row>
    <row r="4025" spans="1:4">
      <c r="A4025" s="70" t="s">
        <v>23800</v>
      </c>
      <c r="B4025" s="70" t="s">
        <v>23799</v>
      </c>
      <c r="C4025" s="171">
        <v>0.20676319896723899</v>
      </c>
      <c r="D4025" s="70" t="s">
        <v>4910</v>
      </c>
    </row>
    <row r="4026" spans="1:4">
      <c r="A4026" s="70" t="s">
        <v>25081</v>
      </c>
      <c r="B4026" s="70" t="s">
        <v>25080</v>
      </c>
      <c r="C4026" s="171">
        <v>0.206906094257988</v>
      </c>
      <c r="D4026" s="70" t="s">
        <v>4910</v>
      </c>
    </row>
    <row r="4027" spans="1:4">
      <c r="A4027" s="70" t="s">
        <v>18906</v>
      </c>
      <c r="B4027" s="70" t="s">
        <v>18905</v>
      </c>
      <c r="C4027" s="171">
        <v>0.206934882591576</v>
      </c>
      <c r="D4027" s="70" t="s">
        <v>4910</v>
      </c>
    </row>
    <row r="4028" spans="1:4">
      <c r="A4028" s="70" t="s">
        <v>27415</v>
      </c>
      <c r="B4028" s="70" t="s">
        <v>27414</v>
      </c>
      <c r="C4028" s="171">
        <v>0.206936271537425</v>
      </c>
      <c r="D4028" s="70" t="s">
        <v>4910</v>
      </c>
    </row>
    <row r="4029" spans="1:4">
      <c r="A4029" s="70" t="s">
        <v>22824</v>
      </c>
      <c r="B4029" s="70" t="s">
        <v>22823</v>
      </c>
      <c r="C4029" s="171">
        <v>0.20720089740925701</v>
      </c>
      <c r="D4029" s="70" t="s">
        <v>4910</v>
      </c>
    </row>
    <row r="4030" spans="1:4">
      <c r="A4030" s="70" t="s">
        <v>27042</v>
      </c>
      <c r="B4030" s="70" t="s">
        <v>27041</v>
      </c>
      <c r="C4030" s="171">
        <v>0.20729584651872199</v>
      </c>
      <c r="D4030" s="70" t="s">
        <v>4910</v>
      </c>
    </row>
    <row r="4031" spans="1:4">
      <c r="A4031" s="70" t="s">
        <v>24963</v>
      </c>
      <c r="B4031" s="70" t="s">
        <v>24962</v>
      </c>
      <c r="C4031" s="171">
        <v>0.20730552175790701</v>
      </c>
      <c r="D4031" s="70" t="s">
        <v>4910</v>
      </c>
    </row>
    <row r="4032" spans="1:4">
      <c r="A4032" s="70" t="s">
        <v>27950</v>
      </c>
      <c r="B4032" s="70" t="s">
        <v>27949</v>
      </c>
      <c r="C4032" s="171">
        <v>0.20740872901466301</v>
      </c>
      <c r="D4032" s="70" t="s">
        <v>4910</v>
      </c>
    </row>
    <row r="4033" spans="1:4">
      <c r="A4033" s="70" t="s">
        <v>16474</v>
      </c>
      <c r="B4033" s="70" t="s">
        <v>16474</v>
      </c>
      <c r="C4033" s="171">
        <v>0.207467369661299</v>
      </c>
      <c r="D4033" s="70" t="s">
        <v>4910</v>
      </c>
    </row>
    <row r="4034" spans="1:4">
      <c r="A4034" s="70" t="s">
        <v>30218</v>
      </c>
      <c r="B4034" s="70" t="s">
        <v>30217</v>
      </c>
      <c r="C4034" s="171">
        <v>0.207693491317572</v>
      </c>
      <c r="D4034" s="70" t="s">
        <v>4910</v>
      </c>
    </row>
    <row r="4035" spans="1:4">
      <c r="A4035" s="70" t="s">
        <v>32574</v>
      </c>
      <c r="B4035" s="70" t="s">
        <v>32573</v>
      </c>
      <c r="C4035" s="171">
        <v>0.20769548094454901</v>
      </c>
      <c r="D4035" s="70" t="s">
        <v>4910</v>
      </c>
    </row>
    <row r="4036" spans="1:4">
      <c r="A4036" s="70" t="s">
        <v>21926</v>
      </c>
      <c r="B4036" s="70" t="s">
        <v>21925</v>
      </c>
      <c r="C4036" s="171">
        <v>0.20782361419834899</v>
      </c>
      <c r="D4036" s="70" t="s">
        <v>4910</v>
      </c>
    </row>
    <row r="4037" spans="1:4">
      <c r="A4037" s="70" t="s">
        <v>29538</v>
      </c>
      <c r="B4037" s="70" t="s">
        <v>29537</v>
      </c>
      <c r="C4037" s="171">
        <v>0.20813440103959799</v>
      </c>
      <c r="D4037" s="70" t="s">
        <v>4910</v>
      </c>
    </row>
    <row r="4038" spans="1:4">
      <c r="A4038" s="70" t="s">
        <v>17231</v>
      </c>
      <c r="B4038" s="70" t="s">
        <v>17230</v>
      </c>
      <c r="C4038" s="171">
        <v>0.208162244089698</v>
      </c>
      <c r="D4038" s="70" t="s">
        <v>4910</v>
      </c>
    </row>
    <row r="4039" spans="1:4">
      <c r="A4039" s="70" t="s">
        <v>20243</v>
      </c>
      <c r="B4039" s="70" t="s">
        <v>20242</v>
      </c>
      <c r="C4039" s="171">
        <v>0.20820425650552901</v>
      </c>
      <c r="D4039" s="70" t="s">
        <v>4910</v>
      </c>
    </row>
    <row r="4040" spans="1:4">
      <c r="A4040" s="70" t="s">
        <v>32334</v>
      </c>
      <c r="B4040" s="70" t="s">
        <v>32333</v>
      </c>
      <c r="C4040" s="171">
        <v>0.20841030987665801</v>
      </c>
      <c r="D4040" s="70" t="s">
        <v>4910</v>
      </c>
    </row>
    <row r="4041" spans="1:4">
      <c r="A4041" s="70" t="s">
        <v>23186</v>
      </c>
      <c r="B4041" s="70" t="s">
        <v>23185</v>
      </c>
      <c r="C4041" s="171">
        <v>0.20852790436145699</v>
      </c>
      <c r="D4041" s="70" t="s">
        <v>4910</v>
      </c>
    </row>
    <row r="4042" spans="1:4">
      <c r="A4042" s="70" t="s">
        <v>14653</v>
      </c>
      <c r="B4042" s="70" t="s">
        <v>14652</v>
      </c>
      <c r="C4042" s="171">
        <v>0.20859833874769301</v>
      </c>
      <c r="D4042" s="70" t="s">
        <v>4910</v>
      </c>
    </row>
    <row r="4043" spans="1:4">
      <c r="A4043" s="70" t="s">
        <v>29295</v>
      </c>
      <c r="B4043" s="70" t="s">
        <v>29294</v>
      </c>
      <c r="C4043" s="171">
        <v>0.208719523797713</v>
      </c>
      <c r="D4043" s="70" t="s">
        <v>4910</v>
      </c>
    </row>
    <row r="4044" spans="1:4">
      <c r="A4044" s="70" t="s">
        <v>29293</v>
      </c>
      <c r="B4044" s="70" t="s">
        <v>29292</v>
      </c>
      <c r="C4044" s="171">
        <v>0.208719523797713</v>
      </c>
      <c r="D4044" s="70" t="s">
        <v>4910</v>
      </c>
    </row>
    <row r="4045" spans="1:4">
      <c r="A4045" s="70" t="s">
        <v>31552</v>
      </c>
      <c r="B4045" s="70" t="s">
        <v>31551</v>
      </c>
      <c r="C4045" s="171">
        <v>0.20884413355338899</v>
      </c>
      <c r="D4045" s="70" t="s">
        <v>4910</v>
      </c>
    </row>
    <row r="4046" spans="1:4">
      <c r="A4046" s="70" t="s">
        <v>22702</v>
      </c>
      <c r="B4046" s="70" t="s">
        <v>22702</v>
      </c>
      <c r="C4046" s="171">
        <v>0.209049949719425</v>
      </c>
      <c r="D4046" s="70" t="s">
        <v>4910</v>
      </c>
    </row>
    <row r="4047" spans="1:4">
      <c r="A4047" s="70" t="s">
        <v>24731</v>
      </c>
      <c r="B4047" s="70" t="s">
        <v>24730</v>
      </c>
      <c r="C4047" s="171">
        <v>0.20908317422702</v>
      </c>
      <c r="D4047" s="70" t="s">
        <v>4910</v>
      </c>
    </row>
    <row r="4048" spans="1:4">
      <c r="A4048" s="70" t="s">
        <v>8756</v>
      </c>
      <c r="B4048" s="70" t="s">
        <v>8755</v>
      </c>
      <c r="C4048" s="171">
        <v>0.20911833669366001</v>
      </c>
      <c r="D4048" s="70" t="s">
        <v>4910</v>
      </c>
    </row>
    <row r="4049" spans="1:4">
      <c r="A4049" s="70" t="s">
        <v>17115</v>
      </c>
      <c r="B4049" s="70" t="s">
        <v>17114</v>
      </c>
      <c r="C4049" s="171">
        <v>0.209186379506133</v>
      </c>
      <c r="D4049" s="70" t="s">
        <v>4910</v>
      </c>
    </row>
    <row r="4050" spans="1:4">
      <c r="A4050" s="70" t="s">
        <v>24914</v>
      </c>
      <c r="B4050" s="70" t="s">
        <v>24913</v>
      </c>
      <c r="C4050" s="171">
        <v>0.209318069030176</v>
      </c>
      <c r="D4050" s="70" t="s">
        <v>4910</v>
      </c>
    </row>
    <row r="4051" spans="1:4">
      <c r="A4051" s="70" t="s">
        <v>10911</v>
      </c>
      <c r="B4051" s="70" t="s">
        <v>10910</v>
      </c>
      <c r="C4051" s="171">
        <v>0.209357381157527</v>
      </c>
      <c r="D4051" s="70" t="s">
        <v>4910</v>
      </c>
    </row>
    <row r="4052" spans="1:4">
      <c r="A4052" s="70" t="s">
        <v>23822</v>
      </c>
      <c r="B4052" s="70" t="s">
        <v>23821</v>
      </c>
      <c r="C4052" s="171">
        <v>0.20937320551422101</v>
      </c>
      <c r="D4052" s="70" t="s">
        <v>4910</v>
      </c>
    </row>
    <row r="4053" spans="1:4">
      <c r="A4053" s="70" t="s">
        <v>20732</v>
      </c>
      <c r="B4053" s="70" t="s">
        <v>20731</v>
      </c>
      <c r="C4053" s="171">
        <v>0.20939494968300801</v>
      </c>
      <c r="D4053" s="70" t="s">
        <v>4910</v>
      </c>
    </row>
    <row r="4054" spans="1:4">
      <c r="A4054" s="70" t="s">
        <v>29632</v>
      </c>
      <c r="B4054" s="70" t="s">
        <v>29631</v>
      </c>
      <c r="C4054" s="171">
        <v>0.20940426603203999</v>
      </c>
      <c r="D4054" s="70" t="s">
        <v>4910</v>
      </c>
    </row>
    <row r="4055" spans="1:4">
      <c r="A4055" s="70" t="s">
        <v>26324</v>
      </c>
      <c r="B4055" s="70" t="s">
        <v>26323</v>
      </c>
      <c r="C4055" s="171">
        <v>0.20969058973839899</v>
      </c>
      <c r="D4055" s="70" t="s">
        <v>4910</v>
      </c>
    </row>
    <row r="4056" spans="1:4">
      <c r="A4056" s="70" t="s">
        <v>11664</v>
      </c>
      <c r="B4056" s="70" t="s">
        <v>11663</v>
      </c>
      <c r="C4056" s="171">
        <v>0.21033917391476101</v>
      </c>
      <c r="D4056" s="70" t="s">
        <v>4910</v>
      </c>
    </row>
    <row r="4057" spans="1:4">
      <c r="A4057" s="70" t="s">
        <v>12772</v>
      </c>
      <c r="B4057" s="70" t="s">
        <v>12771</v>
      </c>
      <c r="C4057" s="171">
        <v>0.210345558138856</v>
      </c>
      <c r="D4057" s="70" t="s">
        <v>4910</v>
      </c>
    </row>
    <row r="4058" spans="1:4">
      <c r="A4058" s="70" t="s">
        <v>29479</v>
      </c>
      <c r="B4058" s="70" t="s">
        <v>29479</v>
      </c>
      <c r="C4058" s="171">
        <v>0.21040191021016599</v>
      </c>
      <c r="D4058" s="70" t="s">
        <v>4910</v>
      </c>
    </row>
    <row r="4059" spans="1:4">
      <c r="A4059" s="70" t="s">
        <v>31053</v>
      </c>
      <c r="B4059" s="70" t="s">
        <v>31052</v>
      </c>
      <c r="C4059" s="171">
        <v>0.21060767857094501</v>
      </c>
      <c r="D4059" s="70" t="s">
        <v>4910</v>
      </c>
    </row>
    <row r="4060" spans="1:4">
      <c r="A4060" s="70" t="s">
        <v>28676</v>
      </c>
      <c r="B4060" s="70" t="s">
        <v>28675</v>
      </c>
      <c r="C4060" s="171">
        <v>0.210627766004157</v>
      </c>
      <c r="D4060" s="70" t="s">
        <v>4910</v>
      </c>
    </row>
    <row r="4061" spans="1:4">
      <c r="A4061" s="70" t="s">
        <v>15194</v>
      </c>
      <c r="B4061" s="70" t="s">
        <v>15193</v>
      </c>
      <c r="C4061" s="171">
        <v>0.21102555642846499</v>
      </c>
      <c r="D4061" s="70" t="s">
        <v>4910</v>
      </c>
    </row>
    <row r="4062" spans="1:4">
      <c r="A4062" s="70" t="s">
        <v>15011</v>
      </c>
      <c r="B4062" s="70" t="s">
        <v>15011</v>
      </c>
      <c r="C4062" s="171">
        <v>0.21104387004727099</v>
      </c>
      <c r="D4062" s="70" t="s">
        <v>4910</v>
      </c>
    </row>
    <row r="4063" spans="1:4">
      <c r="A4063" s="70" t="s">
        <v>30916</v>
      </c>
      <c r="B4063" s="70" t="s">
        <v>30915</v>
      </c>
      <c r="C4063" s="171">
        <v>0.21112384416661401</v>
      </c>
      <c r="D4063" s="70" t="s">
        <v>4910</v>
      </c>
    </row>
    <row r="4064" spans="1:4">
      <c r="A4064" s="70" t="s">
        <v>29759</v>
      </c>
      <c r="B4064" s="70" t="s">
        <v>29758</v>
      </c>
      <c r="C4064" s="171">
        <v>0.211142101160117</v>
      </c>
      <c r="D4064" s="70" t="s">
        <v>4910</v>
      </c>
    </row>
    <row r="4065" spans="1:4">
      <c r="A4065" s="70" t="s">
        <v>19188</v>
      </c>
      <c r="B4065" s="70" t="s">
        <v>19187</v>
      </c>
      <c r="C4065" s="171">
        <v>0.21131787939935801</v>
      </c>
      <c r="D4065" s="70" t="s">
        <v>4910</v>
      </c>
    </row>
    <row r="4066" spans="1:4">
      <c r="A4066" s="70" t="s">
        <v>19186</v>
      </c>
      <c r="B4066" s="70" t="s">
        <v>19185</v>
      </c>
      <c r="C4066" s="171">
        <v>0.21131787939935801</v>
      </c>
      <c r="D4066" s="70" t="s">
        <v>4910</v>
      </c>
    </row>
    <row r="4067" spans="1:4">
      <c r="A4067" s="70" t="s">
        <v>23201</v>
      </c>
      <c r="B4067" s="70" t="s">
        <v>23200</v>
      </c>
      <c r="C4067" s="171">
        <v>0.21145577293053</v>
      </c>
      <c r="D4067" s="70" t="s">
        <v>4910</v>
      </c>
    </row>
    <row r="4068" spans="1:4">
      <c r="A4068" s="70" t="s">
        <v>29396</v>
      </c>
      <c r="B4068" s="70" t="s">
        <v>29395</v>
      </c>
      <c r="C4068" s="171">
        <v>0.21145696694728799</v>
      </c>
      <c r="D4068" s="70" t="s">
        <v>4910</v>
      </c>
    </row>
    <row r="4069" spans="1:4">
      <c r="A4069" s="70" t="s">
        <v>27451</v>
      </c>
      <c r="B4069" s="70" t="s">
        <v>27450</v>
      </c>
      <c r="C4069" s="171">
        <v>0.211501499560108</v>
      </c>
      <c r="D4069" s="70" t="s">
        <v>4910</v>
      </c>
    </row>
    <row r="4070" spans="1:4">
      <c r="A4070" s="70" t="s">
        <v>27708</v>
      </c>
      <c r="B4070" s="70" t="s">
        <v>27707</v>
      </c>
      <c r="C4070" s="171">
        <v>0.21151897168884701</v>
      </c>
      <c r="D4070" s="70" t="s">
        <v>4910</v>
      </c>
    </row>
    <row r="4071" spans="1:4">
      <c r="A4071" s="70" t="s">
        <v>21821</v>
      </c>
      <c r="B4071" s="70" t="s">
        <v>21820</v>
      </c>
      <c r="C4071" s="171">
        <v>0.211524569817063</v>
      </c>
      <c r="D4071" s="70" t="s">
        <v>4910</v>
      </c>
    </row>
    <row r="4072" spans="1:4">
      <c r="A4072" s="70" t="s">
        <v>23248</v>
      </c>
      <c r="B4072" s="70" t="s">
        <v>23247</v>
      </c>
      <c r="C4072" s="171">
        <v>0.21163903341437601</v>
      </c>
      <c r="D4072" s="70" t="s">
        <v>4910</v>
      </c>
    </row>
    <row r="4073" spans="1:4">
      <c r="A4073" s="70" t="s">
        <v>17062</v>
      </c>
      <c r="B4073" s="70" t="s">
        <v>17061</v>
      </c>
      <c r="C4073" s="171">
        <v>0.211736495207308</v>
      </c>
      <c r="D4073" s="70" t="s">
        <v>4910</v>
      </c>
    </row>
    <row r="4074" spans="1:4">
      <c r="A4074" s="70" t="s">
        <v>17824</v>
      </c>
      <c r="B4074" s="70" t="s">
        <v>17823</v>
      </c>
      <c r="C4074" s="171">
        <v>0.21183360644798299</v>
      </c>
      <c r="D4074" s="70" t="s">
        <v>4910</v>
      </c>
    </row>
    <row r="4075" spans="1:4">
      <c r="A4075" s="70" t="s">
        <v>19262</v>
      </c>
      <c r="B4075" s="70" t="s">
        <v>19261</v>
      </c>
      <c r="C4075" s="171">
        <v>0.21187608564857299</v>
      </c>
      <c r="D4075" s="70" t="s">
        <v>4910</v>
      </c>
    </row>
    <row r="4076" spans="1:4">
      <c r="A4076" s="70" t="s">
        <v>26578</v>
      </c>
      <c r="B4076" s="70" t="s">
        <v>26577</v>
      </c>
      <c r="C4076" s="171">
        <v>0.21208451080884899</v>
      </c>
      <c r="D4076" s="70" t="s">
        <v>4910</v>
      </c>
    </row>
    <row r="4077" spans="1:4">
      <c r="A4077" s="70" t="s">
        <v>21946</v>
      </c>
      <c r="B4077" s="70" t="s">
        <v>21945</v>
      </c>
      <c r="C4077" s="171">
        <v>0.21234914128021301</v>
      </c>
      <c r="D4077" s="70" t="s">
        <v>4910</v>
      </c>
    </row>
    <row r="4078" spans="1:4">
      <c r="A4078" s="70" t="s">
        <v>17856</v>
      </c>
      <c r="B4078" s="70" t="s">
        <v>17855</v>
      </c>
      <c r="C4078" s="171">
        <v>0.212518909828703</v>
      </c>
      <c r="D4078" s="70" t="s">
        <v>4910</v>
      </c>
    </row>
    <row r="4079" spans="1:4">
      <c r="A4079" s="70" t="s">
        <v>26551</v>
      </c>
      <c r="B4079" s="70" t="s">
        <v>26550</v>
      </c>
      <c r="C4079" s="171">
        <v>0.212654355789512</v>
      </c>
      <c r="D4079" s="70" t="s">
        <v>4910</v>
      </c>
    </row>
    <row r="4080" spans="1:4">
      <c r="A4080" s="70" t="s">
        <v>25267</v>
      </c>
      <c r="B4080" s="70" t="s">
        <v>25266</v>
      </c>
      <c r="C4080" s="171">
        <v>0.212671268390525</v>
      </c>
      <c r="D4080" s="70" t="s">
        <v>4910</v>
      </c>
    </row>
    <row r="4081" spans="1:4">
      <c r="A4081" s="70" t="s">
        <v>14731</v>
      </c>
      <c r="B4081" s="70" t="s">
        <v>14730</v>
      </c>
      <c r="C4081" s="171">
        <v>0.21270136085942501</v>
      </c>
      <c r="D4081" s="70" t="s">
        <v>4910</v>
      </c>
    </row>
    <row r="4082" spans="1:4">
      <c r="A4082" s="70" t="s">
        <v>24099</v>
      </c>
      <c r="B4082" s="70" t="s">
        <v>24098</v>
      </c>
      <c r="C4082" s="171">
        <v>0.212725236407726</v>
      </c>
      <c r="D4082" s="70" t="s">
        <v>4910</v>
      </c>
    </row>
    <row r="4083" spans="1:4">
      <c r="A4083" s="70" t="s">
        <v>20129</v>
      </c>
      <c r="B4083" s="70" t="s">
        <v>20128</v>
      </c>
      <c r="C4083" s="171">
        <v>0.21273550415666201</v>
      </c>
      <c r="D4083" s="70" t="s">
        <v>4910</v>
      </c>
    </row>
    <row r="4084" spans="1:4">
      <c r="A4084" s="70" t="s">
        <v>19622</v>
      </c>
      <c r="B4084" s="70" t="s">
        <v>19621</v>
      </c>
      <c r="C4084" s="171">
        <v>0.21280647233716601</v>
      </c>
      <c r="D4084" s="70" t="s">
        <v>4910</v>
      </c>
    </row>
    <row r="4085" spans="1:4">
      <c r="A4085" s="70" t="s">
        <v>31210</v>
      </c>
      <c r="B4085" s="70" t="s">
        <v>31209</v>
      </c>
      <c r="C4085" s="171">
        <v>0.21295482276177699</v>
      </c>
      <c r="D4085" s="70" t="s">
        <v>4910</v>
      </c>
    </row>
    <row r="4086" spans="1:4">
      <c r="A4086" s="70" t="s">
        <v>25649</v>
      </c>
      <c r="B4086" s="70" t="s">
        <v>25648</v>
      </c>
      <c r="C4086" s="171">
        <v>0.212955851533457</v>
      </c>
      <c r="D4086" s="70" t="s">
        <v>4910</v>
      </c>
    </row>
    <row r="4087" spans="1:4">
      <c r="A4087" s="70" t="s">
        <v>17601</v>
      </c>
      <c r="B4087" s="70" t="s">
        <v>17600</v>
      </c>
      <c r="C4087" s="171">
        <v>0.21314721046461799</v>
      </c>
      <c r="D4087" s="70" t="s">
        <v>4910</v>
      </c>
    </row>
    <row r="4088" spans="1:4">
      <c r="A4088" s="70" t="s">
        <v>15483</v>
      </c>
      <c r="B4088" s="70" t="s">
        <v>15482</v>
      </c>
      <c r="C4088" s="171">
        <v>0.21320658199432199</v>
      </c>
      <c r="D4088" s="70" t="s">
        <v>4910</v>
      </c>
    </row>
    <row r="4089" spans="1:4">
      <c r="A4089" s="70" t="s">
        <v>23958</v>
      </c>
      <c r="B4089" s="70" t="s">
        <v>23957</v>
      </c>
      <c r="C4089" s="171">
        <v>0.21354318137138301</v>
      </c>
      <c r="D4089" s="70" t="s">
        <v>4910</v>
      </c>
    </row>
    <row r="4090" spans="1:4">
      <c r="A4090" s="70" t="s">
        <v>29287</v>
      </c>
      <c r="B4090" s="70" t="s">
        <v>29286</v>
      </c>
      <c r="C4090" s="171">
        <v>0.21383222425013501</v>
      </c>
      <c r="D4090" s="70" t="s">
        <v>4910</v>
      </c>
    </row>
    <row r="4091" spans="1:4">
      <c r="A4091" s="70" t="s">
        <v>12678</v>
      </c>
      <c r="B4091" s="70" t="s">
        <v>12677</v>
      </c>
      <c r="C4091" s="171">
        <v>0.21388751086628</v>
      </c>
      <c r="D4091" s="70" t="s">
        <v>4910</v>
      </c>
    </row>
    <row r="4092" spans="1:4">
      <c r="A4092" s="70" t="s">
        <v>15309</v>
      </c>
      <c r="B4092" s="70" t="s">
        <v>15308</v>
      </c>
      <c r="C4092" s="171">
        <v>0.21406194003978199</v>
      </c>
      <c r="D4092" s="70" t="s">
        <v>4910</v>
      </c>
    </row>
    <row r="4093" spans="1:4">
      <c r="A4093" s="70" t="s">
        <v>26051</v>
      </c>
      <c r="B4093" s="70" t="s">
        <v>26050</v>
      </c>
      <c r="C4093" s="171">
        <v>0.21430305714104</v>
      </c>
      <c r="D4093" s="70" t="s">
        <v>4910</v>
      </c>
    </row>
    <row r="4094" spans="1:4">
      <c r="A4094" s="70" t="s">
        <v>30478</v>
      </c>
      <c r="B4094" s="70" t="s">
        <v>30477</v>
      </c>
      <c r="C4094" s="171">
        <v>0.21448479828646799</v>
      </c>
      <c r="D4094" s="70" t="s">
        <v>4910</v>
      </c>
    </row>
    <row r="4095" spans="1:4">
      <c r="A4095" s="70" t="s">
        <v>26574</v>
      </c>
      <c r="B4095" s="70" t="s">
        <v>26573</v>
      </c>
      <c r="C4095" s="171">
        <v>0.214569066289655</v>
      </c>
      <c r="D4095" s="70" t="s">
        <v>4910</v>
      </c>
    </row>
    <row r="4096" spans="1:4">
      <c r="A4096" s="70" t="s">
        <v>26572</v>
      </c>
      <c r="B4096" s="70" t="s">
        <v>26571</v>
      </c>
      <c r="C4096" s="171">
        <v>0.214569066289655</v>
      </c>
      <c r="D4096" s="70" t="s">
        <v>4910</v>
      </c>
    </row>
    <row r="4097" spans="1:4">
      <c r="A4097" s="70" t="s">
        <v>16068</v>
      </c>
      <c r="B4097" s="70" t="s">
        <v>16067</v>
      </c>
      <c r="C4097" s="171">
        <v>0.214688270864002</v>
      </c>
      <c r="D4097" s="70" t="s">
        <v>4910</v>
      </c>
    </row>
    <row r="4098" spans="1:4">
      <c r="A4098" s="70" t="s">
        <v>23329</v>
      </c>
      <c r="B4098" s="70" t="s">
        <v>23328</v>
      </c>
      <c r="C4098" s="171">
        <v>0.21494403104510301</v>
      </c>
      <c r="D4098" s="70" t="s">
        <v>4910</v>
      </c>
    </row>
    <row r="4099" spans="1:4">
      <c r="A4099" s="70" t="s">
        <v>24101</v>
      </c>
      <c r="B4099" s="70" t="s">
        <v>24100</v>
      </c>
      <c r="C4099" s="171">
        <v>0.21497036934994501</v>
      </c>
      <c r="D4099" s="70" t="s">
        <v>4910</v>
      </c>
    </row>
    <row r="4100" spans="1:4">
      <c r="A4100" s="70" t="s">
        <v>30692</v>
      </c>
      <c r="B4100" s="70" t="s">
        <v>30691</v>
      </c>
      <c r="C4100" s="171">
        <v>0.215164993539216</v>
      </c>
      <c r="D4100" s="70" t="s">
        <v>4910</v>
      </c>
    </row>
    <row r="4101" spans="1:4">
      <c r="A4101" s="70" t="s">
        <v>16512</v>
      </c>
      <c r="B4101" s="70" t="s">
        <v>16511</v>
      </c>
      <c r="C4101" s="171">
        <v>0.21523497042813899</v>
      </c>
      <c r="D4101" s="70" t="s">
        <v>4910</v>
      </c>
    </row>
    <row r="4102" spans="1:4">
      <c r="A4102" s="70" t="s">
        <v>19357</v>
      </c>
      <c r="B4102" s="70" t="s">
        <v>19356</v>
      </c>
      <c r="C4102" s="171">
        <v>0.215361276946168</v>
      </c>
      <c r="D4102" s="70" t="s">
        <v>4910</v>
      </c>
    </row>
    <row r="4103" spans="1:4">
      <c r="A4103" s="70" t="s">
        <v>29325</v>
      </c>
      <c r="B4103" s="70" t="s">
        <v>29324</v>
      </c>
      <c r="C4103" s="171">
        <v>0.215604014675563</v>
      </c>
      <c r="D4103" s="70" t="s">
        <v>4910</v>
      </c>
    </row>
    <row r="4104" spans="1:4">
      <c r="A4104" s="70" t="s">
        <v>14291</v>
      </c>
      <c r="B4104" s="70" t="s">
        <v>14290</v>
      </c>
      <c r="C4104" s="171">
        <v>0.21561968375503701</v>
      </c>
      <c r="D4104" s="70" t="s">
        <v>4910</v>
      </c>
    </row>
    <row r="4105" spans="1:4">
      <c r="A4105" s="70" t="s">
        <v>15549</v>
      </c>
      <c r="B4105" s="70" t="s">
        <v>15548</v>
      </c>
      <c r="C4105" s="171">
        <v>0.21571782423758201</v>
      </c>
      <c r="D4105" s="70" t="s">
        <v>4910</v>
      </c>
    </row>
    <row r="4106" spans="1:4">
      <c r="A4106" s="70" t="s">
        <v>30582</v>
      </c>
      <c r="B4106" s="70" t="s">
        <v>30581</v>
      </c>
      <c r="C4106" s="171">
        <v>0.21580093710863099</v>
      </c>
      <c r="D4106" s="70" t="s">
        <v>4910</v>
      </c>
    </row>
    <row r="4107" spans="1:4">
      <c r="A4107" s="70" t="s">
        <v>12790</v>
      </c>
      <c r="B4107" s="70" t="s">
        <v>12789</v>
      </c>
      <c r="C4107" s="171">
        <v>0.21580492845053301</v>
      </c>
      <c r="D4107" s="70" t="s">
        <v>4910</v>
      </c>
    </row>
    <row r="4108" spans="1:4">
      <c r="A4108" s="70" t="s">
        <v>27824</v>
      </c>
      <c r="B4108" s="70" t="s">
        <v>27823</v>
      </c>
      <c r="C4108" s="171">
        <v>0.21580518924376399</v>
      </c>
      <c r="D4108" s="70" t="s">
        <v>4910</v>
      </c>
    </row>
    <row r="4109" spans="1:4">
      <c r="A4109" s="70" t="s">
        <v>30318</v>
      </c>
      <c r="B4109" s="70" t="s">
        <v>30317</v>
      </c>
      <c r="C4109" s="171">
        <v>0.21588209298870001</v>
      </c>
      <c r="D4109" s="70" t="s">
        <v>4910</v>
      </c>
    </row>
    <row r="4110" spans="1:4">
      <c r="A4110" s="70" t="s">
        <v>26250</v>
      </c>
      <c r="B4110" s="70" t="s">
        <v>26249</v>
      </c>
      <c r="C4110" s="171">
        <v>0.21592948196398701</v>
      </c>
      <c r="D4110" s="70" t="s">
        <v>4910</v>
      </c>
    </row>
    <row r="4111" spans="1:4">
      <c r="A4111" s="70" t="s">
        <v>27087</v>
      </c>
      <c r="B4111" s="70" t="s">
        <v>27086</v>
      </c>
      <c r="C4111" s="171">
        <v>0.216071016480478</v>
      </c>
      <c r="D4111" s="70" t="s">
        <v>4910</v>
      </c>
    </row>
    <row r="4112" spans="1:4">
      <c r="A4112" s="70" t="s">
        <v>25361</v>
      </c>
      <c r="B4112" s="70" t="s">
        <v>25360</v>
      </c>
      <c r="C4112" s="171">
        <v>0.21610815878821599</v>
      </c>
      <c r="D4112" s="70" t="s">
        <v>4910</v>
      </c>
    </row>
    <row r="4113" spans="1:4">
      <c r="A4113" s="70" t="s">
        <v>17341</v>
      </c>
      <c r="B4113" s="70" t="s">
        <v>17340</v>
      </c>
      <c r="C4113" s="171">
        <v>0.21617889711021501</v>
      </c>
      <c r="D4113" s="70" t="s">
        <v>4910</v>
      </c>
    </row>
    <row r="4114" spans="1:4">
      <c r="A4114" s="70" t="s">
        <v>19135</v>
      </c>
      <c r="B4114" s="70" t="s">
        <v>19134</v>
      </c>
      <c r="C4114" s="171">
        <v>0.21631461662114401</v>
      </c>
      <c r="D4114" s="70" t="s">
        <v>4910</v>
      </c>
    </row>
    <row r="4115" spans="1:4">
      <c r="A4115" s="70" t="s">
        <v>27213</v>
      </c>
      <c r="B4115" s="70" t="s">
        <v>27212</v>
      </c>
      <c r="C4115" s="171">
        <v>0.21648653890071801</v>
      </c>
      <c r="D4115" s="70" t="s">
        <v>4910</v>
      </c>
    </row>
    <row r="4116" spans="1:4">
      <c r="A4116" s="70" t="s">
        <v>32691</v>
      </c>
      <c r="B4116" s="70" t="s">
        <v>32690</v>
      </c>
      <c r="C4116" s="171">
        <v>0.21649130649871001</v>
      </c>
      <c r="D4116" s="70" t="s">
        <v>4910</v>
      </c>
    </row>
    <row r="4117" spans="1:4">
      <c r="A4117" s="70" t="s">
        <v>28357</v>
      </c>
      <c r="B4117" s="70" t="s">
        <v>28356</v>
      </c>
      <c r="C4117" s="171">
        <v>0.21671407011348801</v>
      </c>
      <c r="D4117" s="70" t="s">
        <v>4910</v>
      </c>
    </row>
    <row r="4118" spans="1:4">
      <c r="A4118" s="70" t="s">
        <v>18521</v>
      </c>
      <c r="B4118" s="70" t="s">
        <v>18520</v>
      </c>
      <c r="C4118" s="171">
        <v>0.21686086869089599</v>
      </c>
      <c r="D4118" s="70" t="s">
        <v>4910</v>
      </c>
    </row>
    <row r="4119" spans="1:4">
      <c r="A4119" s="70" t="s">
        <v>22836</v>
      </c>
      <c r="B4119" s="70" t="s">
        <v>22835</v>
      </c>
      <c r="C4119" s="171">
        <v>0.216900108826309</v>
      </c>
      <c r="D4119" s="70" t="s">
        <v>4910</v>
      </c>
    </row>
    <row r="4120" spans="1:4">
      <c r="A4120" s="70" t="s">
        <v>30891</v>
      </c>
      <c r="B4120" s="70" t="s">
        <v>30890</v>
      </c>
      <c r="C4120" s="171">
        <v>0.216960207803679</v>
      </c>
      <c r="D4120" s="70" t="s">
        <v>4910</v>
      </c>
    </row>
    <row r="4121" spans="1:4">
      <c r="A4121" s="70" t="s">
        <v>31898</v>
      </c>
      <c r="B4121" s="70" t="s">
        <v>31897</v>
      </c>
      <c r="C4121" s="171">
        <v>0.21707789141632</v>
      </c>
      <c r="D4121" s="70" t="s">
        <v>4910</v>
      </c>
    </row>
    <row r="4122" spans="1:4">
      <c r="A4122" s="70" t="s">
        <v>13510</v>
      </c>
      <c r="B4122" s="70" t="s">
        <v>13509</v>
      </c>
      <c r="C4122" s="171">
        <v>0.21718366858737401</v>
      </c>
      <c r="D4122" s="70" t="s">
        <v>4910</v>
      </c>
    </row>
    <row r="4123" spans="1:4">
      <c r="A4123" s="70" t="s">
        <v>22876</v>
      </c>
      <c r="B4123" s="70" t="s">
        <v>22875</v>
      </c>
      <c r="C4123" s="171">
        <v>0.217199206490025</v>
      </c>
      <c r="D4123" s="70" t="s">
        <v>4910</v>
      </c>
    </row>
    <row r="4124" spans="1:4">
      <c r="A4124" s="70" t="s">
        <v>25543</v>
      </c>
      <c r="B4124" s="70" t="s">
        <v>25542</v>
      </c>
      <c r="C4124" s="171">
        <v>0.21724222857887901</v>
      </c>
      <c r="D4124" s="70" t="s">
        <v>4910</v>
      </c>
    </row>
    <row r="4125" spans="1:4">
      <c r="A4125" s="70" t="s">
        <v>20880</v>
      </c>
      <c r="B4125" s="70" t="s">
        <v>20879</v>
      </c>
      <c r="C4125" s="171">
        <v>0.217248461370878</v>
      </c>
      <c r="D4125" s="70" t="s">
        <v>4910</v>
      </c>
    </row>
    <row r="4126" spans="1:4">
      <c r="A4126" s="70" t="s">
        <v>18429</v>
      </c>
      <c r="B4126" s="70" t="s">
        <v>18428</v>
      </c>
      <c r="C4126" s="171">
        <v>0.21749064390601899</v>
      </c>
      <c r="D4126" s="70" t="s">
        <v>4910</v>
      </c>
    </row>
    <row r="4127" spans="1:4">
      <c r="A4127" s="70" t="s">
        <v>23972</v>
      </c>
      <c r="B4127" s="70" t="s">
        <v>23971</v>
      </c>
      <c r="C4127" s="171">
        <v>0.217709062817947</v>
      </c>
      <c r="D4127" s="70" t="s">
        <v>4910</v>
      </c>
    </row>
    <row r="4128" spans="1:4">
      <c r="A4128" s="70" t="s">
        <v>26914</v>
      </c>
      <c r="B4128" s="70" t="s">
        <v>26914</v>
      </c>
      <c r="C4128" s="171">
        <v>0.21780458742153999</v>
      </c>
      <c r="D4128" s="70" t="s">
        <v>4910</v>
      </c>
    </row>
    <row r="4129" spans="1:4">
      <c r="A4129" s="70" t="s">
        <v>31658</v>
      </c>
      <c r="B4129" s="70" t="s">
        <v>31657</v>
      </c>
      <c r="C4129" s="171">
        <v>0.21791813958214701</v>
      </c>
      <c r="D4129" s="70" t="s">
        <v>4910</v>
      </c>
    </row>
    <row r="4130" spans="1:4">
      <c r="A4130" s="70" t="s">
        <v>7648</v>
      </c>
      <c r="B4130" s="70" t="s">
        <v>7647</v>
      </c>
      <c r="C4130" s="171">
        <v>0.21798932577435901</v>
      </c>
      <c r="D4130" s="70" t="s">
        <v>4910</v>
      </c>
    </row>
    <row r="4131" spans="1:4">
      <c r="A4131" s="70" t="s">
        <v>11540</v>
      </c>
      <c r="B4131" s="70" t="s">
        <v>11539</v>
      </c>
      <c r="C4131" s="171">
        <v>0.21804614117590199</v>
      </c>
      <c r="D4131" s="70" t="s">
        <v>4910</v>
      </c>
    </row>
    <row r="4132" spans="1:4">
      <c r="A4132" s="70" t="s">
        <v>21391</v>
      </c>
      <c r="B4132" s="70" t="s">
        <v>21390</v>
      </c>
      <c r="C4132" s="171">
        <v>0.218086562085167</v>
      </c>
      <c r="D4132" s="70" t="s">
        <v>4910</v>
      </c>
    </row>
    <row r="4133" spans="1:4">
      <c r="A4133" s="70" t="s">
        <v>25914</v>
      </c>
      <c r="B4133" s="70" t="s">
        <v>25911</v>
      </c>
      <c r="C4133" s="171">
        <v>0.21856072440504701</v>
      </c>
      <c r="D4133" s="70" t="s">
        <v>4910</v>
      </c>
    </row>
    <row r="4134" spans="1:4">
      <c r="A4134" s="70" t="s">
        <v>25913</v>
      </c>
      <c r="B4134" s="70" t="s">
        <v>25911</v>
      </c>
      <c r="C4134" s="171">
        <v>0.21856072440504701</v>
      </c>
      <c r="D4134" s="70" t="s">
        <v>4910</v>
      </c>
    </row>
    <row r="4135" spans="1:4">
      <c r="A4135" s="70" t="s">
        <v>25912</v>
      </c>
      <c r="B4135" s="70" t="s">
        <v>25911</v>
      </c>
      <c r="C4135" s="171">
        <v>0.21856072440504701</v>
      </c>
      <c r="D4135" s="70" t="s">
        <v>4910</v>
      </c>
    </row>
    <row r="4136" spans="1:4">
      <c r="A4136" s="70" t="s">
        <v>30384</v>
      </c>
      <c r="B4136" s="70" t="s">
        <v>30383</v>
      </c>
      <c r="C4136" s="171">
        <v>0.218692515784224</v>
      </c>
      <c r="D4136" s="70" t="s">
        <v>4910</v>
      </c>
    </row>
    <row r="4137" spans="1:4">
      <c r="A4137" s="70" t="s">
        <v>20319</v>
      </c>
      <c r="B4137" s="70" t="s">
        <v>20318</v>
      </c>
      <c r="C4137" s="171">
        <v>0.21872112610362601</v>
      </c>
      <c r="D4137" s="70" t="s">
        <v>4910</v>
      </c>
    </row>
    <row r="4138" spans="1:4">
      <c r="A4138" s="70" t="s">
        <v>12527</v>
      </c>
      <c r="B4138" s="70" t="s">
        <v>12526</v>
      </c>
      <c r="C4138" s="171">
        <v>0.21881275415851401</v>
      </c>
      <c r="D4138" s="70" t="s">
        <v>4910</v>
      </c>
    </row>
    <row r="4139" spans="1:4">
      <c r="A4139" s="70" t="s">
        <v>9942</v>
      </c>
      <c r="B4139" s="70" t="s">
        <v>9941</v>
      </c>
      <c r="C4139" s="171">
        <v>0.218990591335402</v>
      </c>
      <c r="D4139" s="70" t="s">
        <v>4910</v>
      </c>
    </row>
    <row r="4140" spans="1:4">
      <c r="A4140" s="70" t="s">
        <v>20133</v>
      </c>
      <c r="B4140" s="70" t="s">
        <v>20132</v>
      </c>
      <c r="C4140" s="171">
        <v>0.21927559376970601</v>
      </c>
      <c r="D4140" s="70" t="s">
        <v>4910</v>
      </c>
    </row>
    <row r="4141" spans="1:4">
      <c r="A4141" s="70" t="s">
        <v>32247</v>
      </c>
      <c r="B4141" s="70" t="s">
        <v>32246</v>
      </c>
      <c r="C4141" s="171">
        <v>0.219347136552385</v>
      </c>
      <c r="D4141" s="70" t="s">
        <v>4910</v>
      </c>
    </row>
    <row r="4142" spans="1:4">
      <c r="A4142" s="70" t="s">
        <v>13377</v>
      </c>
      <c r="B4142" s="70" t="s">
        <v>13376</v>
      </c>
      <c r="C4142" s="171">
        <v>0.21935977994005201</v>
      </c>
      <c r="D4142" s="70" t="s">
        <v>4910</v>
      </c>
    </row>
    <row r="4143" spans="1:4">
      <c r="A4143" s="70" t="s">
        <v>24122</v>
      </c>
      <c r="B4143" s="70" t="s">
        <v>24121</v>
      </c>
      <c r="C4143" s="171">
        <v>0.21936105240666001</v>
      </c>
      <c r="D4143" s="70" t="s">
        <v>4910</v>
      </c>
    </row>
    <row r="4144" spans="1:4">
      <c r="A4144" s="70" t="s">
        <v>24120</v>
      </c>
      <c r="B4144" s="70" t="s">
        <v>24119</v>
      </c>
      <c r="C4144" s="171">
        <v>0.21936105240666001</v>
      </c>
      <c r="D4144" s="70" t="s">
        <v>4910</v>
      </c>
    </row>
    <row r="4145" spans="1:4">
      <c r="A4145" s="70" t="s">
        <v>30770</v>
      </c>
      <c r="B4145" s="70" t="s">
        <v>30769</v>
      </c>
      <c r="C4145" s="171">
        <v>0.21936180038819</v>
      </c>
      <c r="D4145" s="70" t="s">
        <v>4910</v>
      </c>
    </row>
    <row r="4146" spans="1:4">
      <c r="A4146" s="70" t="s">
        <v>18310</v>
      </c>
      <c r="B4146" s="70" t="s">
        <v>18309</v>
      </c>
      <c r="C4146" s="171">
        <v>0.21945522269593001</v>
      </c>
      <c r="D4146" s="70" t="s">
        <v>4910</v>
      </c>
    </row>
    <row r="4147" spans="1:4">
      <c r="A4147" s="70" t="s">
        <v>22927</v>
      </c>
      <c r="B4147" s="70" t="s">
        <v>22926</v>
      </c>
      <c r="C4147" s="171">
        <v>0.21963592354661701</v>
      </c>
      <c r="D4147" s="70" t="s">
        <v>4910</v>
      </c>
    </row>
    <row r="4148" spans="1:4">
      <c r="A4148" s="70" t="s">
        <v>14042</v>
      </c>
      <c r="B4148" s="70" t="s">
        <v>14041</v>
      </c>
      <c r="C4148" s="171">
        <v>0.21965080779620599</v>
      </c>
      <c r="D4148" s="70" t="s">
        <v>4910</v>
      </c>
    </row>
    <row r="4149" spans="1:4">
      <c r="A4149" s="70" t="s">
        <v>23413</v>
      </c>
      <c r="B4149" s="70" t="s">
        <v>23412</v>
      </c>
      <c r="C4149" s="171">
        <v>0.21987825986215501</v>
      </c>
      <c r="D4149" s="70" t="s">
        <v>4910</v>
      </c>
    </row>
    <row r="4150" spans="1:4">
      <c r="A4150" s="70" t="s">
        <v>16722</v>
      </c>
      <c r="B4150" s="70" t="s">
        <v>16721</v>
      </c>
      <c r="C4150" s="171">
        <v>0.219918972884488</v>
      </c>
      <c r="D4150" s="70" t="s">
        <v>4910</v>
      </c>
    </row>
    <row r="4151" spans="1:4">
      <c r="A4151" s="70" t="s">
        <v>24471</v>
      </c>
      <c r="B4151" s="70" t="s">
        <v>24470</v>
      </c>
      <c r="C4151" s="171">
        <v>0.22005300399799499</v>
      </c>
      <c r="D4151" s="70" t="s">
        <v>4910</v>
      </c>
    </row>
    <row r="4152" spans="1:4">
      <c r="A4152" s="70" t="s">
        <v>18765</v>
      </c>
      <c r="B4152" s="70" t="s">
        <v>18764</v>
      </c>
      <c r="C4152" s="171">
        <v>0.220233213598579</v>
      </c>
      <c r="D4152" s="70" t="s">
        <v>4910</v>
      </c>
    </row>
    <row r="4153" spans="1:4">
      <c r="A4153" s="70" t="s">
        <v>32672</v>
      </c>
      <c r="B4153" s="70" t="s">
        <v>32671</v>
      </c>
      <c r="C4153" s="171">
        <v>0.220248457621706</v>
      </c>
      <c r="D4153" s="70" t="s">
        <v>4910</v>
      </c>
    </row>
    <row r="4154" spans="1:4">
      <c r="A4154" s="70" t="s">
        <v>21985</v>
      </c>
      <c r="B4154" s="70" t="s">
        <v>21984</v>
      </c>
      <c r="C4154" s="171">
        <v>0.220276307309589</v>
      </c>
      <c r="D4154" s="70" t="s">
        <v>4910</v>
      </c>
    </row>
    <row r="4155" spans="1:4">
      <c r="A4155" s="70" t="s">
        <v>29835</v>
      </c>
      <c r="B4155" s="70" t="s">
        <v>29834</v>
      </c>
      <c r="C4155" s="171">
        <v>0.22045374317458599</v>
      </c>
      <c r="D4155" s="70" t="s">
        <v>4910</v>
      </c>
    </row>
    <row r="4156" spans="1:4">
      <c r="A4156" s="70" t="s">
        <v>19093</v>
      </c>
      <c r="B4156" s="70" t="s">
        <v>19092</v>
      </c>
      <c r="C4156" s="171">
        <v>0.220556585095011</v>
      </c>
      <c r="D4156" s="70" t="s">
        <v>4910</v>
      </c>
    </row>
    <row r="4157" spans="1:4">
      <c r="A4157" s="70" t="s">
        <v>24073</v>
      </c>
      <c r="B4157" s="70" t="s">
        <v>24072</v>
      </c>
      <c r="C4157" s="171">
        <v>0.22058177956789701</v>
      </c>
      <c r="D4157" s="70" t="s">
        <v>4910</v>
      </c>
    </row>
    <row r="4158" spans="1:4">
      <c r="A4158" s="70" t="s">
        <v>28345</v>
      </c>
      <c r="B4158" s="70" t="s">
        <v>28344</v>
      </c>
      <c r="C4158" s="171">
        <v>0.22062411909294</v>
      </c>
      <c r="D4158" s="70" t="s">
        <v>4910</v>
      </c>
    </row>
    <row r="4159" spans="1:4">
      <c r="A4159" s="70" t="s">
        <v>30681</v>
      </c>
      <c r="B4159" s="70" t="s">
        <v>30680</v>
      </c>
      <c r="C4159" s="171">
        <v>0.22064342871324</v>
      </c>
      <c r="D4159" s="70" t="s">
        <v>4910</v>
      </c>
    </row>
    <row r="4160" spans="1:4">
      <c r="A4160" s="70" t="s">
        <v>16927</v>
      </c>
      <c r="B4160" s="70" t="s">
        <v>16926</v>
      </c>
      <c r="C4160" s="171">
        <v>0.22071058280772099</v>
      </c>
      <c r="D4160" s="70" t="s">
        <v>4910</v>
      </c>
    </row>
    <row r="4161" spans="1:4">
      <c r="A4161" s="70" t="s">
        <v>23674</v>
      </c>
      <c r="B4161" s="70" t="s">
        <v>23673</v>
      </c>
      <c r="C4161" s="171">
        <v>0.220918723701959</v>
      </c>
      <c r="D4161" s="70" t="s">
        <v>4910</v>
      </c>
    </row>
    <row r="4162" spans="1:4">
      <c r="A4162" s="70" t="s">
        <v>23917</v>
      </c>
      <c r="B4162" s="70" t="s">
        <v>23916</v>
      </c>
      <c r="C4162" s="171">
        <v>0.221143026392359</v>
      </c>
      <c r="D4162" s="70" t="s">
        <v>4910</v>
      </c>
    </row>
    <row r="4163" spans="1:4">
      <c r="A4163" s="70" t="s">
        <v>18119</v>
      </c>
      <c r="B4163" s="70" t="s">
        <v>18118</v>
      </c>
      <c r="C4163" s="171">
        <v>0.22123666985673601</v>
      </c>
      <c r="D4163" s="70" t="s">
        <v>4910</v>
      </c>
    </row>
    <row r="4164" spans="1:4">
      <c r="A4164" s="70" t="s">
        <v>28882</v>
      </c>
      <c r="B4164" s="70" t="s">
        <v>28881</v>
      </c>
      <c r="C4164" s="171">
        <v>0.22124149438832499</v>
      </c>
      <c r="D4164" s="70" t="s">
        <v>4910</v>
      </c>
    </row>
    <row r="4165" spans="1:4">
      <c r="A4165" s="70" t="s">
        <v>32645</v>
      </c>
      <c r="B4165" s="70" t="s">
        <v>32644</v>
      </c>
      <c r="C4165" s="171">
        <v>0.22140858015923601</v>
      </c>
      <c r="D4165" s="70" t="s">
        <v>4910</v>
      </c>
    </row>
    <row r="4166" spans="1:4">
      <c r="A4166" s="70" t="s">
        <v>23477</v>
      </c>
      <c r="B4166" s="70" t="s">
        <v>23476</v>
      </c>
      <c r="C4166" s="171">
        <v>0.22142270859882099</v>
      </c>
      <c r="D4166" s="70" t="s">
        <v>4910</v>
      </c>
    </row>
    <row r="4167" spans="1:4">
      <c r="A4167" s="70" t="s">
        <v>7932</v>
      </c>
      <c r="B4167" s="70" t="s">
        <v>7931</v>
      </c>
      <c r="C4167" s="171">
        <v>0.221438694558137</v>
      </c>
      <c r="D4167" s="70" t="s">
        <v>4910</v>
      </c>
    </row>
    <row r="4168" spans="1:4">
      <c r="A4168" s="70" t="s">
        <v>7934</v>
      </c>
      <c r="B4168" s="70" t="s">
        <v>7933</v>
      </c>
      <c r="C4168" s="171">
        <v>0.221438694558137</v>
      </c>
      <c r="D4168" s="70" t="s">
        <v>4910</v>
      </c>
    </row>
    <row r="4169" spans="1:4">
      <c r="A4169" s="70" t="s">
        <v>19483</v>
      </c>
      <c r="B4169" s="70" t="s">
        <v>19482</v>
      </c>
      <c r="C4169" s="171">
        <v>0.22144762939627899</v>
      </c>
      <c r="D4169" s="70" t="s">
        <v>4910</v>
      </c>
    </row>
    <row r="4170" spans="1:4">
      <c r="A4170" s="70" t="s">
        <v>27244</v>
      </c>
      <c r="B4170" s="70" t="s">
        <v>27244</v>
      </c>
      <c r="C4170" s="171">
        <v>0.221514086437057</v>
      </c>
      <c r="D4170" s="70" t="s">
        <v>4910</v>
      </c>
    </row>
    <row r="4171" spans="1:4">
      <c r="A4171" s="70" t="s">
        <v>20390</v>
      </c>
      <c r="B4171" s="70" t="s">
        <v>20389</v>
      </c>
      <c r="C4171" s="171">
        <v>0.221553047344375</v>
      </c>
      <c r="D4171" s="70" t="s">
        <v>4910</v>
      </c>
    </row>
    <row r="4172" spans="1:4">
      <c r="A4172" s="70" t="s">
        <v>10000</v>
      </c>
      <c r="B4172" s="70" t="s">
        <v>9999</v>
      </c>
      <c r="C4172" s="171">
        <v>0.22159949308771501</v>
      </c>
      <c r="D4172" s="70" t="s">
        <v>4910</v>
      </c>
    </row>
    <row r="4173" spans="1:4">
      <c r="A4173" s="70" t="s">
        <v>24345</v>
      </c>
      <c r="B4173" s="70" t="s">
        <v>24344</v>
      </c>
      <c r="C4173" s="171">
        <v>0.22171919884080801</v>
      </c>
      <c r="D4173" s="70" t="s">
        <v>4910</v>
      </c>
    </row>
    <row r="4174" spans="1:4">
      <c r="A4174" s="70" t="s">
        <v>21311</v>
      </c>
      <c r="B4174" s="70" t="s">
        <v>21310</v>
      </c>
      <c r="C4174" s="171">
        <v>0.22177524250804001</v>
      </c>
      <c r="D4174" s="70" t="s">
        <v>4910</v>
      </c>
    </row>
    <row r="4175" spans="1:4">
      <c r="A4175" s="70" t="s">
        <v>26322</v>
      </c>
      <c r="B4175" s="70" t="s">
        <v>26321</v>
      </c>
      <c r="C4175" s="171">
        <v>0.22177595755225801</v>
      </c>
      <c r="D4175" s="70" t="s">
        <v>4910</v>
      </c>
    </row>
    <row r="4176" spans="1:4">
      <c r="A4176" s="70" t="s">
        <v>31506</v>
      </c>
      <c r="B4176" s="70" t="s">
        <v>31505</v>
      </c>
      <c r="C4176" s="171">
        <v>0.22200442706769699</v>
      </c>
      <c r="D4176" s="70" t="s">
        <v>4910</v>
      </c>
    </row>
    <row r="4177" spans="1:4">
      <c r="A4177" s="70" t="s">
        <v>31504</v>
      </c>
      <c r="B4177" s="70" t="s">
        <v>31503</v>
      </c>
      <c r="C4177" s="171">
        <v>0.22200442706769699</v>
      </c>
      <c r="D4177" s="70" t="s">
        <v>4910</v>
      </c>
    </row>
    <row r="4178" spans="1:4">
      <c r="A4178" s="70" t="s">
        <v>31902</v>
      </c>
      <c r="B4178" s="70" t="s">
        <v>31901</v>
      </c>
      <c r="C4178" s="171">
        <v>0.22202568011725199</v>
      </c>
      <c r="D4178" s="70" t="s">
        <v>4910</v>
      </c>
    </row>
    <row r="4179" spans="1:4">
      <c r="A4179" s="70" t="s">
        <v>14518</v>
      </c>
      <c r="B4179" s="70" t="s">
        <v>14517</v>
      </c>
      <c r="C4179" s="171">
        <v>0.22203478674209501</v>
      </c>
      <c r="D4179" s="70" t="s">
        <v>4910</v>
      </c>
    </row>
    <row r="4180" spans="1:4">
      <c r="A4180" s="70" t="s">
        <v>32009</v>
      </c>
      <c r="B4180" s="70" t="s">
        <v>32008</v>
      </c>
      <c r="C4180" s="171">
        <v>0.22204794868323899</v>
      </c>
      <c r="D4180" s="70" t="s">
        <v>4910</v>
      </c>
    </row>
    <row r="4181" spans="1:4">
      <c r="A4181" s="70" t="s">
        <v>23633</v>
      </c>
      <c r="B4181" s="70" t="s">
        <v>23632</v>
      </c>
      <c r="C4181" s="171">
        <v>0.22208848652129701</v>
      </c>
      <c r="D4181" s="70" t="s">
        <v>4910</v>
      </c>
    </row>
    <row r="4182" spans="1:4">
      <c r="A4182" s="70" t="s">
        <v>29337</v>
      </c>
      <c r="B4182" s="70" t="s">
        <v>29336</v>
      </c>
      <c r="C4182" s="171">
        <v>0.22217775267786999</v>
      </c>
      <c r="D4182" s="70" t="s">
        <v>4910</v>
      </c>
    </row>
    <row r="4183" spans="1:4">
      <c r="A4183" s="70" t="s">
        <v>17023</v>
      </c>
      <c r="B4183" s="70" t="s">
        <v>17022</v>
      </c>
      <c r="C4183" s="171">
        <v>0.22222677729168999</v>
      </c>
      <c r="D4183" s="70" t="s">
        <v>4910</v>
      </c>
    </row>
    <row r="4184" spans="1:4">
      <c r="A4184" s="70" t="s">
        <v>12703</v>
      </c>
      <c r="B4184" s="70" t="s">
        <v>12703</v>
      </c>
      <c r="C4184" s="171">
        <v>0.22224288308776</v>
      </c>
      <c r="D4184" s="70" t="s">
        <v>4910</v>
      </c>
    </row>
    <row r="4185" spans="1:4">
      <c r="A4185" s="70" t="s">
        <v>15670</v>
      </c>
      <c r="B4185" s="70" t="s">
        <v>15669</v>
      </c>
      <c r="C4185" s="171">
        <v>0.22233982973195801</v>
      </c>
      <c r="D4185" s="70" t="s">
        <v>4910</v>
      </c>
    </row>
    <row r="4186" spans="1:4">
      <c r="A4186" s="70" t="s">
        <v>23663</v>
      </c>
      <c r="B4186" s="70" t="s">
        <v>23662</v>
      </c>
      <c r="C4186" s="171">
        <v>0.22238096231495999</v>
      </c>
      <c r="D4186" s="70" t="s">
        <v>4910</v>
      </c>
    </row>
    <row r="4187" spans="1:4">
      <c r="A4187" s="70" t="s">
        <v>27508</v>
      </c>
      <c r="B4187" s="70" t="s">
        <v>27507</v>
      </c>
      <c r="C4187" s="171">
        <v>0.22241847192768799</v>
      </c>
      <c r="D4187" s="70" t="s">
        <v>4910</v>
      </c>
    </row>
    <row r="4188" spans="1:4">
      <c r="A4188" s="70" t="s">
        <v>21848</v>
      </c>
      <c r="B4188" s="70" t="s">
        <v>21847</v>
      </c>
      <c r="C4188" s="171">
        <v>0.22268686153325301</v>
      </c>
      <c r="D4188" s="70" t="s">
        <v>4910</v>
      </c>
    </row>
    <row r="4189" spans="1:4">
      <c r="A4189" s="70" t="s">
        <v>30178</v>
      </c>
      <c r="B4189" s="70" t="s">
        <v>30177</v>
      </c>
      <c r="C4189" s="171">
        <v>0.22277762345878999</v>
      </c>
      <c r="D4189" s="70" t="s">
        <v>4910</v>
      </c>
    </row>
    <row r="4190" spans="1:4">
      <c r="A4190" s="70" t="s">
        <v>20362</v>
      </c>
      <c r="B4190" s="70" t="s">
        <v>20361</v>
      </c>
      <c r="C4190" s="171">
        <v>0.22298387616526699</v>
      </c>
      <c r="D4190" s="70" t="s">
        <v>4910</v>
      </c>
    </row>
    <row r="4191" spans="1:4">
      <c r="A4191" s="70" t="s">
        <v>21358</v>
      </c>
      <c r="B4191" s="70" t="s">
        <v>21357</v>
      </c>
      <c r="C4191" s="171">
        <v>0.22342971822122401</v>
      </c>
      <c r="D4191" s="70" t="s">
        <v>4910</v>
      </c>
    </row>
    <row r="4192" spans="1:4">
      <c r="A4192" s="70" t="s">
        <v>28755</v>
      </c>
      <c r="B4192" s="70" t="s">
        <v>28754</v>
      </c>
      <c r="C4192" s="171">
        <v>0.22366169580591999</v>
      </c>
      <c r="D4192" s="70" t="s">
        <v>4910</v>
      </c>
    </row>
    <row r="4193" spans="1:4">
      <c r="A4193" s="70" t="s">
        <v>20838</v>
      </c>
      <c r="B4193" s="70" t="s">
        <v>20837</v>
      </c>
      <c r="C4193" s="171">
        <v>0.22385692712517799</v>
      </c>
      <c r="D4193" s="70" t="s">
        <v>4910</v>
      </c>
    </row>
    <row r="4194" spans="1:4">
      <c r="A4194" s="70" t="s">
        <v>31251</v>
      </c>
      <c r="B4194" s="70" t="s">
        <v>31250</v>
      </c>
      <c r="C4194" s="171">
        <v>0.223905875015597</v>
      </c>
      <c r="D4194" s="70" t="s">
        <v>4910</v>
      </c>
    </row>
    <row r="4195" spans="1:4">
      <c r="A4195" s="70" t="s">
        <v>29004</v>
      </c>
      <c r="B4195" s="70" t="s">
        <v>29003</v>
      </c>
      <c r="C4195" s="171">
        <v>0.22391872537045501</v>
      </c>
      <c r="D4195" s="70" t="s">
        <v>4910</v>
      </c>
    </row>
    <row r="4196" spans="1:4">
      <c r="A4196" s="70" t="s">
        <v>11738</v>
      </c>
      <c r="B4196" s="70" t="s">
        <v>11737</v>
      </c>
      <c r="C4196" s="171">
        <v>0.22411429052638701</v>
      </c>
      <c r="D4196" s="70" t="s">
        <v>4910</v>
      </c>
    </row>
    <row r="4197" spans="1:4">
      <c r="A4197" s="70" t="s">
        <v>13004</v>
      </c>
      <c r="B4197" s="70" t="s">
        <v>13003</v>
      </c>
      <c r="C4197" s="171">
        <v>0.224118460643395</v>
      </c>
      <c r="D4197" s="70" t="s">
        <v>4910</v>
      </c>
    </row>
    <row r="4198" spans="1:4">
      <c r="A4198" s="70" t="s">
        <v>30334</v>
      </c>
      <c r="B4198" s="70" t="s">
        <v>30333</v>
      </c>
      <c r="C4198" s="171">
        <v>0.224124399970375</v>
      </c>
      <c r="D4198" s="70" t="s">
        <v>4910</v>
      </c>
    </row>
    <row r="4199" spans="1:4">
      <c r="A4199" s="70" t="s">
        <v>14434</v>
      </c>
      <c r="B4199" s="70" t="s">
        <v>14433</v>
      </c>
      <c r="C4199" s="171">
        <v>0.22429085567430301</v>
      </c>
      <c r="D4199" s="70" t="s">
        <v>4910</v>
      </c>
    </row>
    <row r="4200" spans="1:4">
      <c r="A4200" s="70" t="s">
        <v>29620</v>
      </c>
      <c r="B4200" s="70" t="s">
        <v>29620</v>
      </c>
      <c r="C4200" s="171">
        <v>0.22438103000478299</v>
      </c>
      <c r="D4200" s="70" t="s">
        <v>4910</v>
      </c>
    </row>
    <row r="4201" spans="1:4">
      <c r="A4201" s="70" t="s">
        <v>31097</v>
      </c>
      <c r="B4201" s="70" t="s">
        <v>31096</v>
      </c>
      <c r="C4201" s="171">
        <v>0.22455289072155599</v>
      </c>
      <c r="D4201" s="70" t="s">
        <v>4910</v>
      </c>
    </row>
    <row r="4202" spans="1:4">
      <c r="A4202" s="70" t="s">
        <v>10787</v>
      </c>
      <c r="B4202" s="70" t="s">
        <v>10786</v>
      </c>
      <c r="C4202" s="171">
        <v>0.22463250589568001</v>
      </c>
      <c r="D4202" s="70" t="s">
        <v>4910</v>
      </c>
    </row>
    <row r="4203" spans="1:4">
      <c r="A4203" s="70" t="s">
        <v>20920</v>
      </c>
      <c r="B4203" s="70" t="s">
        <v>20919</v>
      </c>
      <c r="C4203" s="171">
        <v>0.22475047624852301</v>
      </c>
      <c r="D4203" s="70" t="s">
        <v>4910</v>
      </c>
    </row>
    <row r="4204" spans="1:4">
      <c r="A4204" s="70" t="s">
        <v>30390</v>
      </c>
      <c r="B4204" s="70" t="s">
        <v>30389</v>
      </c>
      <c r="C4204" s="171">
        <v>0.224879601726265</v>
      </c>
      <c r="D4204" s="70" t="s">
        <v>4910</v>
      </c>
    </row>
    <row r="4205" spans="1:4">
      <c r="A4205" s="70" t="s">
        <v>22029</v>
      </c>
      <c r="B4205" s="70" t="s">
        <v>22028</v>
      </c>
      <c r="C4205" s="171">
        <v>0.224904162984397</v>
      </c>
      <c r="D4205" s="70" t="s">
        <v>4910</v>
      </c>
    </row>
    <row r="4206" spans="1:4">
      <c r="A4206" s="70" t="s">
        <v>17553</v>
      </c>
      <c r="B4206" s="70" t="s">
        <v>17552</v>
      </c>
      <c r="C4206" s="171">
        <v>0.22497354497090599</v>
      </c>
      <c r="D4206" s="70" t="s">
        <v>4910</v>
      </c>
    </row>
    <row r="4207" spans="1:4">
      <c r="A4207" s="70" t="s">
        <v>13937</v>
      </c>
      <c r="B4207" s="70" t="s">
        <v>13936</v>
      </c>
      <c r="C4207" s="171">
        <v>0.22504896052636</v>
      </c>
      <c r="D4207" s="70" t="s">
        <v>4910</v>
      </c>
    </row>
    <row r="4208" spans="1:4">
      <c r="A4208" s="70" t="s">
        <v>29206</v>
      </c>
      <c r="B4208" s="70" t="s">
        <v>29206</v>
      </c>
      <c r="C4208" s="171">
        <v>0.225193777405433</v>
      </c>
      <c r="D4208" s="70" t="s">
        <v>4910</v>
      </c>
    </row>
    <row r="4209" spans="1:4">
      <c r="A4209" s="70" t="s">
        <v>6939</v>
      </c>
      <c r="B4209" s="70" t="s">
        <v>6938</v>
      </c>
      <c r="C4209" s="171">
        <v>0.22522168272295101</v>
      </c>
      <c r="D4209" s="70" t="s">
        <v>4910</v>
      </c>
    </row>
    <row r="4210" spans="1:4">
      <c r="A4210" s="70" t="s">
        <v>25751</v>
      </c>
      <c r="B4210" s="70" t="s">
        <v>25750</v>
      </c>
      <c r="C4210" s="171">
        <v>0.225221851682955</v>
      </c>
      <c r="D4210" s="70" t="s">
        <v>4910</v>
      </c>
    </row>
    <row r="4211" spans="1:4">
      <c r="A4211" s="70" t="s">
        <v>29804</v>
      </c>
      <c r="B4211" s="70" t="s">
        <v>29803</v>
      </c>
      <c r="C4211" s="171">
        <v>0.225267065825562</v>
      </c>
      <c r="D4211" s="70" t="s">
        <v>4910</v>
      </c>
    </row>
    <row r="4212" spans="1:4">
      <c r="A4212" s="70" t="s">
        <v>29052</v>
      </c>
      <c r="B4212" s="70" t="s">
        <v>29051</v>
      </c>
      <c r="C4212" s="171">
        <v>0.22551307159332901</v>
      </c>
      <c r="D4212" s="70" t="s">
        <v>4910</v>
      </c>
    </row>
    <row r="4213" spans="1:4">
      <c r="A4213" s="70" t="s">
        <v>20830</v>
      </c>
      <c r="B4213" s="70" t="s">
        <v>20830</v>
      </c>
      <c r="C4213" s="171">
        <v>0.22567991010465399</v>
      </c>
      <c r="D4213" s="70" t="s">
        <v>4910</v>
      </c>
    </row>
    <row r="4214" spans="1:4">
      <c r="A4214" s="70" t="s">
        <v>10367</v>
      </c>
      <c r="B4214" s="70" t="s">
        <v>10366</v>
      </c>
      <c r="C4214" s="171">
        <v>0.22582025410168399</v>
      </c>
      <c r="D4214" s="70" t="s">
        <v>4910</v>
      </c>
    </row>
    <row r="4215" spans="1:4">
      <c r="A4215" s="70" t="s">
        <v>32592</v>
      </c>
      <c r="B4215" s="70" t="s">
        <v>32591</v>
      </c>
      <c r="C4215" s="171">
        <v>0.22586132081503099</v>
      </c>
      <c r="D4215" s="70" t="s">
        <v>4910</v>
      </c>
    </row>
    <row r="4216" spans="1:4">
      <c r="A4216" s="70" t="s">
        <v>20332</v>
      </c>
      <c r="B4216" s="70" t="s">
        <v>20331</v>
      </c>
      <c r="C4216" s="171">
        <v>0.225895013234859</v>
      </c>
      <c r="D4216" s="70" t="s">
        <v>4910</v>
      </c>
    </row>
    <row r="4217" spans="1:4">
      <c r="A4217" s="70" t="s">
        <v>31156</v>
      </c>
      <c r="B4217" s="70" t="s">
        <v>31156</v>
      </c>
      <c r="C4217" s="171">
        <v>0.22594630448823799</v>
      </c>
      <c r="D4217" s="70" t="s">
        <v>4910</v>
      </c>
    </row>
    <row r="4218" spans="1:4">
      <c r="A4218" s="70" t="s">
        <v>28427</v>
      </c>
      <c r="B4218" s="70" t="s">
        <v>28426</v>
      </c>
      <c r="C4218" s="171">
        <v>0.225989897663671</v>
      </c>
      <c r="D4218" s="70" t="s">
        <v>4910</v>
      </c>
    </row>
    <row r="4219" spans="1:4">
      <c r="A4219" s="70" t="s">
        <v>15226</v>
      </c>
      <c r="B4219" s="70" t="s">
        <v>15225</v>
      </c>
      <c r="C4219" s="171">
        <v>0.226111067885501</v>
      </c>
      <c r="D4219" s="70" t="s">
        <v>4910</v>
      </c>
    </row>
    <row r="4220" spans="1:4">
      <c r="A4220" s="70" t="s">
        <v>15400</v>
      </c>
      <c r="B4220" s="70" t="s">
        <v>15399</v>
      </c>
      <c r="C4220" s="171">
        <v>0.22615244291242501</v>
      </c>
      <c r="D4220" s="70" t="s">
        <v>4910</v>
      </c>
    </row>
    <row r="4221" spans="1:4">
      <c r="A4221" s="70" t="s">
        <v>14865</v>
      </c>
      <c r="B4221" s="70" t="s">
        <v>14864</v>
      </c>
      <c r="C4221" s="171">
        <v>0.226281896574485</v>
      </c>
      <c r="D4221" s="70" t="s">
        <v>4910</v>
      </c>
    </row>
    <row r="4222" spans="1:4">
      <c r="A4222" s="70" t="s">
        <v>14794</v>
      </c>
      <c r="B4222" s="70" t="s">
        <v>14793</v>
      </c>
      <c r="C4222" s="171">
        <v>0.22630754811140599</v>
      </c>
      <c r="D4222" s="70" t="s">
        <v>4910</v>
      </c>
    </row>
    <row r="4223" spans="1:4">
      <c r="A4223" s="70" t="s">
        <v>14096</v>
      </c>
      <c r="B4223" s="70" t="s">
        <v>14095</v>
      </c>
      <c r="C4223" s="171">
        <v>0.22641108821919501</v>
      </c>
      <c r="D4223" s="70" t="s">
        <v>4910</v>
      </c>
    </row>
    <row r="4224" spans="1:4">
      <c r="A4224" s="70" t="s">
        <v>30077</v>
      </c>
      <c r="B4224" s="70" t="s">
        <v>30076</v>
      </c>
      <c r="C4224" s="171">
        <v>0.22652349542883601</v>
      </c>
      <c r="D4224" s="70" t="s">
        <v>4910</v>
      </c>
    </row>
    <row r="4225" spans="1:4">
      <c r="A4225" s="70" t="s">
        <v>14502</v>
      </c>
      <c r="B4225" s="70" t="s">
        <v>14501</v>
      </c>
      <c r="C4225" s="171">
        <v>0.22652606635578401</v>
      </c>
      <c r="D4225" s="70" t="s">
        <v>4910</v>
      </c>
    </row>
    <row r="4226" spans="1:4">
      <c r="A4226" s="70" t="s">
        <v>13216</v>
      </c>
      <c r="B4226" s="70" t="s">
        <v>13215</v>
      </c>
      <c r="C4226" s="171">
        <v>0.22655045026949699</v>
      </c>
      <c r="D4226" s="70" t="s">
        <v>4910</v>
      </c>
    </row>
    <row r="4227" spans="1:4">
      <c r="A4227" s="70" t="s">
        <v>10162</v>
      </c>
      <c r="B4227" s="70" t="s">
        <v>10161</v>
      </c>
      <c r="C4227" s="171">
        <v>0.22655690731814801</v>
      </c>
      <c r="D4227" s="70" t="s">
        <v>4910</v>
      </c>
    </row>
    <row r="4228" spans="1:4">
      <c r="A4228" s="70" t="s">
        <v>30661</v>
      </c>
      <c r="B4228" s="70" t="s">
        <v>30660</v>
      </c>
      <c r="C4228" s="171">
        <v>0.22674853209038701</v>
      </c>
      <c r="D4228" s="70" t="s">
        <v>4910</v>
      </c>
    </row>
    <row r="4229" spans="1:4">
      <c r="A4229" s="70" t="s">
        <v>31701</v>
      </c>
      <c r="B4229" s="70" t="s">
        <v>31700</v>
      </c>
      <c r="C4229" s="171">
        <v>0.22686303591103199</v>
      </c>
      <c r="D4229" s="70" t="s">
        <v>4910</v>
      </c>
    </row>
    <row r="4230" spans="1:4">
      <c r="A4230" s="70" t="s">
        <v>23808</v>
      </c>
      <c r="B4230" s="70" t="s">
        <v>23807</v>
      </c>
      <c r="C4230" s="171">
        <v>0.226882782509925</v>
      </c>
      <c r="D4230" s="70" t="s">
        <v>4910</v>
      </c>
    </row>
    <row r="4231" spans="1:4">
      <c r="A4231" s="70" t="s">
        <v>21655</v>
      </c>
      <c r="B4231" s="70" t="s">
        <v>21654</v>
      </c>
      <c r="C4231" s="171">
        <v>0.227014439541915</v>
      </c>
      <c r="D4231" s="70" t="s">
        <v>4910</v>
      </c>
    </row>
    <row r="4232" spans="1:4">
      <c r="A4232" s="70" t="s">
        <v>25502</v>
      </c>
      <c r="B4232" s="70" t="s">
        <v>25501</v>
      </c>
      <c r="C4232" s="171">
        <v>0.227081655473028</v>
      </c>
      <c r="D4232" s="70" t="s">
        <v>4910</v>
      </c>
    </row>
    <row r="4233" spans="1:4">
      <c r="A4233" s="70" t="s">
        <v>16131</v>
      </c>
      <c r="B4233" s="70" t="s">
        <v>16130</v>
      </c>
      <c r="C4233" s="171">
        <v>0.22712923211276201</v>
      </c>
      <c r="D4233" s="70" t="s">
        <v>4910</v>
      </c>
    </row>
    <row r="4234" spans="1:4">
      <c r="A4234" s="70" t="s">
        <v>19604</v>
      </c>
      <c r="B4234" s="70" t="s">
        <v>19603</v>
      </c>
      <c r="C4234" s="171">
        <v>0.22746647219753699</v>
      </c>
      <c r="D4234" s="70" t="s">
        <v>4910</v>
      </c>
    </row>
    <row r="4235" spans="1:4">
      <c r="A4235" s="70" t="s">
        <v>14973</v>
      </c>
      <c r="B4235" s="70" t="s">
        <v>14972</v>
      </c>
      <c r="C4235" s="171">
        <v>0.22749411496092101</v>
      </c>
      <c r="D4235" s="70" t="s">
        <v>4910</v>
      </c>
    </row>
    <row r="4236" spans="1:4">
      <c r="A4236" s="70" t="s">
        <v>28361</v>
      </c>
      <c r="B4236" s="70" t="s">
        <v>28360</v>
      </c>
      <c r="C4236" s="171">
        <v>0.227577597292176</v>
      </c>
      <c r="D4236" s="70" t="s">
        <v>4910</v>
      </c>
    </row>
    <row r="4237" spans="1:4">
      <c r="A4237" s="70" t="s">
        <v>20131</v>
      </c>
      <c r="B4237" s="70" t="s">
        <v>20130</v>
      </c>
      <c r="C4237" s="171">
        <v>0.22786928190193301</v>
      </c>
      <c r="D4237" s="70" t="s">
        <v>4910</v>
      </c>
    </row>
    <row r="4238" spans="1:4">
      <c r="A4238" s="70" t="s">
        <v>25417</v>
      </c>
      <c r="B4238" s="70" t="s">
        <v>25416</v>
      </c>
      <c r="C4238" s="171">
        <v>0.228217651476842</v>
      </c>
      <c r="D4238" s="70" t="s">
        <v>4910</v>
      </c>
    </row>
    <row r="4239" spans="1:4">
      <c r="A4239" s="70" t="s">
        <v>20696</v>
      </c>
      <c r="B4239" s="70" t="s">
        <v>20695</v>
      </c>
      <c r="C4239" s="171">
        <v>0.228405763923686</v>
      </c>
      <c r="D4239" s="70" t="s">
        <v>4910</v>
      </c>
    </row>
    <row r="4240" spans="1:4">
      <c r="A4240" s="70" t="s">
        <v>17214</v>
      </c>
      <c r="B4240" s="70" t="s">
        <v>17213</v>
      </c>
      <c r="C4240" s="171">
        <v>0.22863887976406899</v>
      </c>
      <c r="D4240" s="70" t="s">
        <v>4910</v>
      </c>
    </row>
    <row r="4241" spans="1:4">
      <c r="A4241" s="70" t="s">
        <v>26849</v>
      </c>
      <c r="B4241" s="70" t="s">
        <v>26848</v>
      </c>
      <c r="C4241" s="171">
        <v>0.22895117030950701</v>
      </c>
      <c r="D4241" s="70" t="s">
        <v>4910</v>
      </c>
    </row>
    <row r="4242" spans="1:4">
      <c r="A4242" s="70" t="s">
        <v>27046</v>
      </c>
      <c r="B4242" s="70" t="s">
        <v>27045</v>
      </c>
      <c r="C4242" s="171">
        <v>0.22929186870208099</v>
      </c>
      <c r="D4242" s="70" t="s">
        <v>4910</v>
      </c>
    </row>
    <row r="4243" spans="1:4">
      <c r="A4243" s="70" t="s">
        <v>21077</v>
      </c>
      <c r="B4243" s="70" t="s">
        <v>21076</v>
      </c>
      <c r="C4243" s="171">
        <v>0.229332550307739</v>
      </c>
      <c r="D4243" s="70" t="s">
        <v>4910</v>
      </c>
    </row>
    <row r="4244" spans="1:4">
      <c r="A4244" s="70" t="s">
        <v>13397</v>
      </c>
      <c r="B4244" s="70" t="s">
        <v>13396</v>
      </c>
      <c r="C4244" s="171">
        <v>0.229477204443024</v>
      </c>
      <c r="D4244" s="70" t="s">
        <v>4910</v>
      </c>
    </row>
    <row r="4245" spans="1:4">
      <c r="A4245" s="70" t="s">
        <v>29769</v>
      </c>
      <c r="B4245" s="70" t="s">
        <v>29768</v>
      </c>
      <c r="C4245" s="171">
        <v>0.22955566467340399</v>
      </c>
      <c r="D4245" s="70" t="s">
        <v>4910</v>
      </c>
    </row>
    <row r="4246" spans="1:4">
      <c r="A4246" s="70" t="s">
        <v>26030</v>
      </c>
      <c r="B4246" s="70" t="s">
        <v>26029</v>
      </c>
      <c r="C4246" s="171">
        <v>0.229968254045156</v>
      </c>
      <c r="D4246" s="70" t="s">
        <v>4910</v>
      </c>
    </row>
    <row r="4247" spans="1:4">
      <c r="A4247" s="70" t="s">
        <v>19764</v>
      </c>
      <c r="B4247" s="70" t="s">
        <v>19763</v>
      </c>
      <c r="C4247" s="171">
        <v>0.23001965183443601</v>
      </c>
      <c r="D4247" s="70" t="s">
        <v>4910</v>
      </c>
    </row>
    <row r="4248" spans="1:4">
      <c r="A4248" s="70" t="s">
        <v>28319</v>
      </c>
      <c r="B4248" s="70" t="s">
        <v>28318</v>
      </c>
      <c r="C4248" s="171">
        <v>0.23022968202063901</v>
      </c>
      <c r="D4248" s="70" t="s">
        <v>4910</v>
      </c>
    </row>
    <row r="4249" spans="1:4">
      <c r="A4249" s="70" t="s">
        <v>17044</v>
      </c>
      <c r="B4249" s="70" t="s">
        <v>17043</v>
      </c>
      <c r="C4249" s="171">
        <v>0.230240563355469</v>
      </c>
      <c r="D4249" s="70" t="s">
        <v>4910</v>
      </c>
    </row>
    <row r="4250" spans="1:4">
      <c r="A4250" s="70" t="s">
        <v>27662</v>
      </c>
      <c r="B4250" s="70" t="s">
        <v>27661</v>
      </c>
      <c r="C4250" s="171">
        <v>0.230272861611724</v>
      </c>
      <c r="D4250" s="70" t="s">
        <v>4910</v>
      </c>
    </row>
    <row r="4251" spans="1:4">
      <c r="A4251" s="70" t="s">
        <v>23826</v>
      </c>
      <c r="B4251" s="70" t="s">
        <v>23825</v>
      </c>
      <c r="C4251" s="171">
        <v>0.230561482441034</v>
      </c>
      <c r="D4251" s="70" t="s">
        <v>4910</v>
      </c>
    </row>
    <row r="4252" spans="1:4">
      <c r="A4252" s="70" t="s">
        <v>25713</v>
      </c>
      <c r="B4252" s="70" t="s">
        <v>25712</v>
      </c>
      <c r="C4252" s="171">
        <v>0.230619973402935</v>
      </c>
      <c r="D4252" s="70" t="s">
        <v>4910</v>
      </c>
    </row>
    <row r="4253" spans="1:4">
      <c r="A4253" s="70" t="s">
        <v>25894</v>
      </c>
      <c r="B4253" s="70" t="s">
        <v>25893</v>
      </c>
      <c r="C4253" s="171">
        <v>0.230705430780304</v>
      </c>
      <c r="D4253" s="70" t="s">
        <v>4910</v>
      </c>
    </row>
    <row r="4254" spans="1:4">
      <c r="A4254" s="70" t="s">
        <v>21883</v>
      </c>
      <c r="B4254" s="70" t="s">
        <v>21882</v>
      </c>
      <c r="C4254" s="171">
        <v>0.230747016025942</v>
      </c>
      <c r="D4254" s="70" t="s">
        <v>4910</v>
      </c>
    </row>
    <row r="4255" spans="1:4">
      <c r="A4255" s="70" t="s">
        <v>28658</v>
      </c>
      <c r="B4255" s="70" t="s">
        <v>28657</v>
      </c>
      <c r="C4255" s="171">
        <v>0.23080090426896699</v>
      </c>
      <c r="D4255" s="70" t="s">
        <v>4910</v>
      </c>
    </row>
    <row r="4256" spans="1:4">
      <c r="A4256" s="70" t="s">
        <v>27459</v>
      </c>
      <c r="B4256" s="70" t="s">
        <v>27458</v>
      </c>
      <c r="C4256" s="171">
        <v>0.230839506665521</v>
      </c>
      <c r="D4256" s="70" t="s">
        <v>4910</v>
      </c>
    </row>
    <row r="4257" spans="1:4">
      <c r="A4257" s="70" t="s">
        <v>28730</v>
      </c>
      <c r="B4257" s="70" t="s">
        <v>28729</v>
      </c>
      <c r="C4257" s="171">
        <v>0.231288576656349</v>
      </c>
      <c r="D4257" s="70" t="s">
        <v>4910</v>
      </c>
    </row>
    <row r="4258" spans="1:4">
      <c r="A4258" s="70" t="s">
        <v>21803</v>
      </c>
      <c r="B4258" s="70" t="s">
        <v>21802</v>
      </c>
      <c r="C4258" s="171">
        <v>0.23140125081282101</v>
      </c>
      <c r="D4258" s="70" t="s">
        <v>4910</v>
      </c>
    </row>
    <row r="4259" spans="1:4">
      <c r="A4259" s="70" t="s">
        <v>18921</v>
      </c>
      <c r="B4259" s="70" t="s">
        <v>18921</v>
      </c>
      <c r="C4259" s="171">
        <v>0.231420028464115</v>
      </c>
      <c r="D4259" s="70" t="s">
        <v>4910</v>
      </c>
    </row>
    <row r="4260" spans="1:4">
      <c r="A4260" s="70" t="s">
        <v>25375</v>
      </c>
      <c r="B4260" s="70" t="s">
        <v>25374</v>
      </c>
      <c r="C4260" s="171">
        <v>0.231507523557757</v>
      </c>
      <c r="D4260" s="70" t="s">
        <v>4910</v>
      </c>
    </row>
    <row r="4261" spans="1:4">
      <c r="A4261" s="70" t="s">
        <v>15850</v>
      </c>
      <c r="B4261" s="70" t="s">
        <v>15849</v>
      </c>
      <c r="C4261" s="171">
        <v>0.23157792843479</v>
      </c>
      <c r="D4261" s="70" t="s">
        <v>4910</v>
      </c>
    </row>
    <row r="4262" spans="1:4">
      <c r="A4262" s="70" t="s">
        <v>20572</v>
      </c>
      <c r="B4262" s="70" t="s">
        <v>20571</v>
      </c>
      <c r="C4262" s="171">
        <v>0.23163025643454899</v>
      </c>
      <c r="D4262" s="70" t="s">
        <v>4910</v>
      </c>
    </row>
    <row r="4263" spans="1:4">
      <c r="A4263" s="70" t="s">
        <v>25332</v>
      </c>
      <c r="B4263" s="70" t="s">
        <v>25331</v>
      </c>
      <c r="C4263" s="171">
        <v>0.231672119101443</v>
      </c>
      <c r="D4263" s="70" t="s">
        <v>4910</v>
      </c>
    </row>
    <row r="4264" spans="1:4">
      <c r="A4264" s="70" t="s">
        <v>32368</v>
      </c>
      <c r="B4264" s="70" t="s">
        <v>32367</v>
      </c>
      <c r="C4264" s="171">
        <v>0.231704234675423</v>
      </c>
      <c r="D4264" s="70" t="s">
        <v>4910</v>
      </c>
    </row>
    <row r="4265" spans="1:4">
      <c r="A4265" s="70" t="s">
        <v>30051</v>
      </c>
      <c r="B4265" s="70" t="s">
        <v>30050</v>
      </c>
      <c r="C4265" s="171">
        <v>0.231823289098782</v>
      </c>
      <c r="D4265" s="70" t="s">
        <v>4910</v>
      </c>
    </row>
    <row r="4266" spans="1:4">
      <c r="A4266" s="70" t="s">
        <v>16539</v>
      </c>
      <c r="B4266" s="70" t="s">
        <v>16538</v>
      </c>
      <c r="C4266" s="171">
        <v>0.23185661845900299</v>
      </c>
      <c r="D4266" s="70" t="s">
        <v>4910</v>
      </c>
    </row>
    <row r="4267" spans="1:4">
      <c r="A4267" s="70" t="s">
        <v>12195</v>
      </c>
      <c r="B4267" s="70" t="s">
        <v>12194</v>
      </c>
      <c r="C4267" s="171">
        <v>0.23244156904920099</v>
      </c>
      <c r="D4267" s="70" t="s">
        <v>4910</v>
      </c>
    </row>
    <row r="4268" spans="1:4">
      <c r="A4268" s="70" t="s">
        <v>28455</v>
      </c>
      <c r="B4268" s="70" t="s">
        <v>28454</v>
      </c>
      <c r="C4268" s="171">
        <v>0.23267837857328499</v>
      </c>
      <c r="D4268" s="70" t="s">
        <v>4910</v>
      </c>
    </row>
    <row r="4269" spans="1:4">
      <c r="A4269" s="70" t="s">
        <v>29315</v>
      </c>
      <c r="B4269" s="70" t="s">
        <v>29314</v>
      </c>
      <c r="C4269" s="171">
        <v>0.23291009083410599</v>
      </c>
      <c r="D4269" s="70" t="s">
        <v>4910</v>
      </c>
    </row>
    <row r="4270" spans="1:4">
      <c r="A4270" s="70" t="s">
        <v>18291</v>
      </c>
      <c r="B4270" s="70" t="s">
        <v>18290</v>
      </c>
      <c r="C4270" s="171">
        <v>0.23293440222082301</v>
      </c>
      <c r="D4270" s="70" t="s">
        <v>4910</v>
      </c>
    </row>
    <row r="4271" spans="1:4">
      <c r="A4271" s="70" t="s">
        <v>16537</v>
      </c>
      <c r="B4271" s="70" t="s">
        <v>16537</v>
      </c>
      <c r="C4271" s="171">
        <v>0.232943596237601</v>
      </c>
      <c r="D4271" s="70" t="s">
        <v>4910</v>
      </c>
    </row>
    <row r="4272" spans="1:4">
      <c r="A4272" s="70" t="s">
        <v>32046</v>
      </c>
      <c r="B4272" s="70" t="s">
        <v>32045</v>
      </c>
      <c r="C4272" s="171">
        <v>0.233148019924521</v>
      </c>
      <c r="D4272" s="70" t="s">
        <v>4910</v>
      </c>
    </row>
    <row r="4273" spans="1:4">
      <c r="A4273" s="70" t="s">
        <v>25992</v>
      </c>
      <c r="B4273" s="70" t="s">
        <v>25991</v>
      </c>
      <c r="C4273" s="171">
        <v>0.23347438012437599</v>
      </c>
      <c r="D4273" s="70" t="s">
        <v>4910</v>
      </c>
    </row>
    <row r="4274" spans="1:4">
      <c r="A4274" s="70" t="s">
        <v>19633</v>
      </c>
      <c r="B4274" s="70" t="s">
        <v>19632</v>
      </c>
      <c r="C4274" s="171">
        <v>0.23366974631654899</v>
      </c>
      <c r="D4274" s="70" t="s">
        <v>4910</v>
      </c>
    </row>
    <row r="4275" spans="1:4">
      <c r="A4275" s="70" t="s">
        <v>25510</v>
      </c>
      <c r="B4275" s="70" t="s">
        <v>25509</v>
      </c>
      <c r="C4275" s="171">
        <v>0.233773427947605</v>
      </c>
      <c r="D4275" s="70" t="s">
        <v>4910</v>
      </c>
    </row>
    <row r="4276" spans="1:4">
      <c r="A4276" s="70" t="s">
        <v>25512</v>
      </c>
      <c r="B4276" s="70" t="s">
        <v>25511</v>
      </c>
      <c r="C4276" s="171">
        <v>0.233773427947605</v>
      </c>
      <c r="D4276" s="70" t="s">
        <v>4910</v>
      </c>
    </row>
    <row r="4277" spans="1:4">
      <c r="A4277" s="70" t="s">
        <v>29048</v>
      </c>
      <c r="B4277" s="70" t="s">
        <v>29047</v>
      </c>
      <c r="C4277" s="171">
        <v>0.233808389659316</v>
      </c>
      <c r="D4277" s="70" t="s">
        <v>4910</v>
      </c>
    </row>
    <row r="4278" spans="1:4">
      <c r="A4278" s="70" t="s">
        <v>33138</v>
      </c>
      <c r="B4278" s="70" t="s">
        <v>33137</v>
      </c>
      <c r="C4278" s="171">
        <v>0.23400865289699299</v>
      </c>
      <c r="D4278" s="70" t="s">
        <v>4910</v>
      </c>
    </row>
    <row r="4279" spans="1:4">
      <c r="A4279" s="70" t="s">
        <v>17066</v>
      </c>
      <c r="B4279" s="70" t="s">
        <v>17065</v>
      </c>
      <c r="C4279" s="171">
        <v>0.234394668010658</v>
      </c>
      <c r="D4279" s="70" t="s">
        <v>4910</v>
      </c>
    </row>
    <row r="4280" spans="1:4">
      <c r="A4280" s="70" t="s">
        <v>31808</v>
      </c>
      <c r="B4280" s="70" t="s">
        <v>31807</v>
      </c>
      <c r="C4280" s="171">
        <v>0.234777644683964</v>
      </c>
      <c r="D4280" s="70" t="s">
        <v>4910</v>
      </c>
    </row>
    <row r="4281" spans="1:4">
      <c r="A4281" s="70" t="s">
        <v>30609</v>
      </c>
      <c r="B4281" s="70" t="s">
        <v>30608</v>
      </c>
      <c r="C4281" s="171">
        <v>0.23507243426302399</v>
      </c>
      <c r="D4281" s="70" t="s">
        <v>4910</v>
      </c>
    </row>
    <row r="4282" spans="1:4">
      <c r="A4282" s="70" t="s">
        <v>20804</v>
      </c>
      <c r="B4282" s="70" t="s">
        <v>20804</v>
      </c>
      <c r="C4282" s="171">
        <v>0.23518593897919601</v>
      </c>
      <c r="D4282" s="70" t="s">
        <v>4910</v>
      </c>
    </row>
    <row r="4283" spans="1:4">
      <c r="A4283" s="70" t="s">
        <v>27340</v>
      </c>
      <c r="B4283" s="70" t="s">
        <v>27339</v>
      </c>
      <c r="C4283" s="171">
        <v>0.23537527302726699</v>
      </c>
      <c r="D4283" s="70" t="s">
        <v>4910</v>
      </c>
    </row>
    <row r="4284" spans="1:4">
      <c r="A4284" s="70" t="s">
        <v>16311</v>
      </c>
      <c r="B4284" s="70" t="s">
        <v>16310</v>
      </c>
      <c r="C4284" s="171">
        <v>0.23539826527351401</v>
      </c>
      <c r="D4284" s="70" t="s">
        <v>4910</v>
      </c>
    </row>
    <row r="4285" spans="1:4">
      <c r="A4285" s="70" t="s">
        <v>17157</v>
      </c>
      <c r="B4285" s="70" t="s">
        <v>17156</v>
      </c>
      <c r="C4285" s="171">
        <v>0.23545808710318999</v>
      </c>
      <c r="D4285" s="70" t="s">
        <v>4910</v>
      </c>
    </row>
    <row r="4286" spans="1:4">
      <c r="A4286" s="70" t="s">
        <v>14187</v>
      </c>
      <c r="B4286" s="70" t="s">
        <v>14186</v>
      </c>
      <c r="C4286" s="171">
        <v>0.23547540719021601</v>
      </c>
      <c r="D4286" s="70" t="s">
        <v>4910</v>
      </c>
    </row>
    <row r="4287" spans="1:4">
      <c r="A4287" s="70" t="s">
        <v>13044</v>
      </c>
      <c r="B4287" s="70" t="s">
        <v>13043</v>
      </c>
      <c r="C4287" s="171">
        <v>0.23564154318769701</v>
      </c>
      <c r="D4287" s="70" t="s">
        <v>4910</v>
      </c>
    </row>
    <row r="4288" spans="1:4">
      <c r="A4288" s="70" t="s">
        <v>10448</v>
      </c>
      <c r="B4288" s="70" t="s">
        <v>10447</v>
      </c>
      <c r="C4288" s="171">
        <v>0.23614740797248199</v>
      </c>
      <c r="D4288" s="70" t="s">
        <v>4910</v>
      </c>
    </row>
    <row r="4289" spans="1:4">
      <c r="A4289" s="70" t="s">
        <v>10545</v>
      </c>
      <c r="B4289" s="70" t="s">
        <v>10544</v>
      </c>
      <c r="C4289" s="171">
        <v>0.236160629728668</v>
      </c>
      <c r="D4289" s="70" t="s">
        <v>4910</v>
      </c>
    </row>
    <row r="4290" spans="1:4">
      <c r="A4290" s="70" t="s">
        <v>17500</v>
      </c>
      <c r="B4290" s="70" t="s">
        <v>17499</v>
      </c>
      <c r="C4290" s="171">
        <v>0.23620632119585799</v>
      </c>
      <c r="D4290" s="70" t="s">
        <v>4910</v>
      </c>
    </row>
    <row r="4291" spans="1:4">
      <c r="A4291" s="70" t="s">
        <v>29749</v>
      </c>
      <c r="B4291" s="70" t="s">
        <v>29748</v>
      </c>
      <c r="C4291" s="171">
        <v>0.23626903957617301</v>
      </c>
      <c r="D4291" s="70" t="s">
        <v>4910</v>
      </c>
    </row>
    <row r="4292" spans="1:4">
      <c r="A4292" s="70" t="s">
        <v>25255</v>
      </c>
      <c r="B4292" s="70" t="s">
        <v>25254</v>
      </c>
      <c r="C4292" s="171">
        <v>0.23649178049169101</v>
      </c>
      <c r="D4292" s="70" t="s">
        <v>4910</v>
      </c>
    </row>
    <row r="4293" spans="1:4">
      <c r="A4293" s="70" t="s">
        <v>17387</v>
      </c>
      <c r="B4293" s="70" t="s">
        <v>17386</v>
      </c>
      <c r="C4293" s="171">
        <v>0.23661901368166099</v>
      </c>
      <c r="D4293" s="70" t="s">
        <v>4910</v>
      </c>
    </row>
    <row r="4294" spans="1:4">
      <c r="A4294" s="70" t="s">
        <v>32784</v>
      </c>
      <c r="B4294" s="70" t="s">
        <v>32783</v>
      </c>
      <c r="C4294" s="171">
        <v>0.23667543512820499</v>
      </c>
      <c r="D4294" s="70" t="s">
        <v>4910</v>
      </c>
    </row>
    <row r="4295" spans="1:4">
      <c r="A4295" s="70" t="s">
        <v>32378</v>
      </c>
      <c r="B4295" s="70" t="s">
        <v>32377</v>
      </c>
      <c r="C4295" s="171">
        <v>0.23668299855695399</v>
      </c>
      <c r="D4295" s="70" t="s">
        <v>4910</v>
      </c>
    </row>
    <row r="4296" spans="1:4">
      <c r="A4296" s="70" t="s">
        <v>8036</v>
      </c>
      <c r="B4296" s="70" t="s">
        <v>8035</v>
      </c>
      <c r="C4296" s="171">
        <v>0.236899298844574</v>
      </c>
      <c r="D4296" s="70" t="s">
        <v>4910</v>
      </c>
    </row>
    <row r="4297" spans="1:4">
      <c r="A4297" s="70" t="s">
        <v>25474</v>
      </c>
      <c r="B4297" s="70" t="s">
        <v>25473</v>
      </c>
      <c r="C4297" s="171">
        <v>0.23694879735153801</v>
      </c>
      <c r="D4297" s="70" t="s">
        <v>4910</v>
      </c>
    </row>
    <row r="4298" spans="1:4">
      <c r="A4298" s="70" t="s">
        <v>21675</v>
      </c>
      <c r="B4298" s="70" t="s">
        <v>21674</v>
      </c>
      <c r="C4298" s="171">
        <v>0.23722563220757401</v>
      </c>
      <c r="D4298" s="70" t="s">
        <v>4910</v>
      </c>
    </row>
    <row r="4299" spans="1:4">
      <c r="A4299" s="70" t="s">
        <v>25195</v>
      </c>
      <c r="B4299" s="70" t="s">
        <v>25194</v>
      </c>
      <c r="C4299" s="171">
        <v>0.237351973551648</v>
      </c>
      <c r="D4299" s="70" t="s">
        <v>4910</v>
      </c>
    </row>
    <row r="4300" spans="1:4">
      <c r="A4300" s="70" t="s">
        <v>25197</v>
      </c>
      <c r="B4300" s="70" t="s">
        <v>25196</v>
      </c>
      <c r="C4300" s="171">
        <v>0.237351973551648</v>
      </c>
      <c r="D4300" s="70" t="s">
        <v>4910</v>
      </c>
    </row>
    <row r="4301" spans="1:4">
      <c r="A4301" s="70" t="s">
        <v>8773</v>
      </c>
      <c r="B4301" s="70" t="s">
        <v>8772</v>
      </c>
      <c r="C4301" s="171">
        <v>0.23743357772929299</v>
      </c>
      <c r="D4301" s="70" t="s">
        <v>4910</v>
      </c>
    </row>
    <row r="4302" spans="1:4">
      <c r="A4302" s="70" t="s">
        <v>11938</v>
      </c>
      <c r="B4302" s="70" t="s">
        <v>11937</v>
      </c>
      <c r="C4302" s="171">
        <v>0.23751638842255199</v>
      </c>
      <c r="D4302" s="70" t="s">
        <v>4910</v>
      </c>
    </row>
    <row r="4303" spans="1:4">
      <c r="A4303" s="70" t="s">
        <v>29955</v>
      </c>
      <c r="B4303" s="70" t="s">
        <v>29954</v>
      </c>
      <c r="C4303" s="171">
        <v>0.237628735526181</v>
      </c>
      <c r="D4303" s="70" t="s">
        <v>4910</v>
      </c>
    </row>
    <row r="4304" spans="1:4">
      <c r="A4304" s="70" t="s">
        <v>24862</v>
      </c>
      <c r="B4304" s="70" t="s">
        <v>24861</v>
      </c>
      <c r="C4304" s="171">
        <v>0.23780973327406199</v>
      </c>
      <c r="D4304" s="70" t="s">
        <v>4910</v>
      </c>
    </row>
    <row r="4305" spans="1:4">
      <c r="A4305" s="70" t="s">
        <v>11550</v>
      </c>
      <c r="B4305" s="70" t="s">
        <v>11549</v>
      </c>
      <c r="C4305" s="171">
        <v>0.23785528727532301</v>
      </c>
      <c r="D4305" s="70" t="s">
        <v>4910</v>
      </c>
    </row>
    <row r="4306" spans="1:4">
      <c r="A4306" s="70" t="s">
        <v>22791</v>
      </c>
      <c r="B4306" s="70" t="s">
        <v>22790</v>
      </c>
      <c r="C4306" s="171">
        <v>0.23788793166211</v>
      </c>
      <c r="D4306" s="70" t="s">
        <v>4910</v>
      </c>
    </row>
    <row r="4307" spans="1:4">
      <c r="A4307" s="70" t="s">
        <v>14086</v>
      </c>
      <c r="B4307" s="70" t="s">
        <v>14085</v>
      </c>
      <c r="C4307" s="171">
        <v>0.23823285057125601</v>
      </c>
      <c r="D4307" s="70" t="s">
        <v>4910</v>
      </c>
    </row>
    <row r="4308" spans="1:4">
      <c r="A4308" s="70" t="s">
        <v>23463</v>
      </c>
      <c r="B4308" s="70" t="s">
        <v>23462</v>
      </c>
      <c r="C4308" s="171">
        <v>0.23841231720183101</v>
      </c>
      <c r="D4308" s="70" t="s">
        <v>4910</v>
      </c>
    </row>
    <row r="4309" spans="1:4">
      <c r="A4309" s="70" t="s">
        <v>25725</v>
      </c>
      <c r="B4309" s="70" t="s">
        <v>25724</v>
      </c>
      <c r="C4309" s="171">
        <v>0.238493588791439</v>
      </c>
      <c r="D4309" s="70" t="s">
        <v>4910</v>
      </c>
    </row>
    <row r="4310" spans="1:4">
      <c r="A4310" s="70" t="s">
        <v>16253</v>
      </c>
      <c r="B4310" s="70" t="s">
        <v>16252</v>
      </c>
      <c r="C4310" s="171">
        <v>0.238721519508105</v>
      </c>
      <c r="D4310" s="70" t="s">
        <v>4910</v>
      </c>
    </row>
    <row r="4311" spans="1:4">
      <c r="A4311" s="70" t="s">
        <v>16044</v>
      </c>
      <c r="B4311" s="70" t="s">
        <v>16043</v>
      </c>
      <c r="C4311" s="171">
        <v>0.23875124193854999</v>
      </c>
      <c r="D4311" s="70" t="s">
        <v>4910</v>
      </c>
    </row>
    <row r="4312" spans="1:4">
      <c r="A4312" s="70" t="s">
        <v>11565</v>
      </c>
      <c r="B4312" s="70" t="s">
        <v>11564</v>
      </c>
      <c r="C4312" s="171">
        <v>0.23907459491448599</v>
      </c>
      <c r="D4312" s="70" t="s">
        <v>4910</v>
      </c>
    </row>
    <row r="4313" spans="1:4">
      <c r="A4313" s="70" t="s">
        <v>25004</v>
      </c>
      <c r="B4313" s="70" t="s">
        <v>25003</v>
      </c>
      <c r="C4313" s="171">
        <v>0.23908082860775701</v>
      </c>
      <c r="D4313" s="70" t="s">
        <v>4910</v>
      </c>
    </row>
    <row r="4314" spans="1:4">
      <c r="A4314" s="70" t="s">
        <v>25482</v>
      </c>
      <c r="B4314" s="70" t="s">
        <v>25481</v>
      </c>
      <c r="C4314" s="171">
        <v>0.239144804933002</v>
      </c>
      <c r="D4314" s="70" t="s">
        <v>4910</v>
      </c>
    </row>
    <row r="4315" spans="1:4">
      <c r="A4315" s="70" t="s">
        <v>24717</v>
      </c>
      <c r="B4315" s="70" t="s">
        <v>24716</v>
      </c>
      <c r="C4315" s="171">
        <v>0.23915799744788599</v>
      </c>
      <c r="D4315" s="70" t="s">
        <v>4910</v>
      </c>
    </row>
    <row r="4316" spans="1:4">
      <c r="A4316" s="70" t="s">
        <v>12463</v>
      </c>
      <c r="B4316" s="70" t="s">
        <v>12462</v>
      </c>
      <c r="C4316" s="171">
        <v>0.23926490447945101</v>
      </c>
      <c r="D4316" s="70" t="s">
        <v>4910</v>
      </c>
    </row>
    <row r="4317" spans="1:4">
      <c r="A4317" s="70" t="s">
        <v>12215</v>
      </c>
      <c r="B4317" s="70" t="s">
        <v>12214</v>
      </c>
      <c r="C4317" s="171">
        <v>0.23930155298546399</v>
      </c>
      <c r="D4317" s="70" t="s">
        <v>4910</v>
      </c>
    </row>
    <row r="4318" spans="1:4">
      <c r="A4318" s="70" t="s">
        <v>31240</v>
      </c>
      <c r="B4318" s="70" t="s">
        <v>31239</v>
      </c>
      <c r="C4318" s="171">
        <v>0.239347821891808</v>
      </c>
      <c r="D4318" s="70" t="s">
        <v>4910</v>
      </c>
    </row>
    <row r="4319" spans="1:4">
      <c r="A4319" s="70" t="s">
        <v>32786</v>
      </c>
      <c r="B4319" s="70" t="s">
        <v>32785</v>
      </c>
      <c r="C4319" s="171">
        <v>0.23936767160672001</v>
      </c>
      <c r="D4319" s="70" t="s">
        <v>4910</v>
      </c>
    </row>
    <row r="4320" spans="1:4">
      <c r="A4320" s="70" t="s">
        <v>27034</v>
      </c>
      <c r="B4320" s="70" t="s">
        <v>27033</v>
      </c>
      <c r="C4320" s="171">
        <v>0.23960063618963401</v>
      </c>
      <c r="D4320" s="70" t="s">
        <v>4910</v>
      </c>
    </row>
    <row r="4321" spans="1:4">
      <c r="A4321" s="70" t="s">
        <v>15635</v>
      </c>
      <c r="B4321" s="70" t="s">
        <v>15634</v>
      </c>
      <c r="C4321" s="171">
        <v>0.23962433616841999</v>
      </c>
      <c r="D4321" s="70" t="s">
        <v>4910</v>
      </c>
    </row>
    <row r="4322" spans="1:4">
      <c r="A4322" s="70" t="s">
        <v>26942</v>
      </c>
      <c r="B4322" s="70" t="s">
        <v>26941</v>
      </c>
      <c r="C4322" s="171">
        <v>0.239633423941438</v>
      </c>
      <c r="D4322" s="70" t="s">
        <v>4910</v>
      </c>
    </row>
    <row r="4323" spans="1:4">
      <c r="A4323" s="70" t="s">
        <v>18486</v>
      </c>
      <c r="B4323" s="70" t="s">
        <v>18485</v>
      </c>
      <c r="C4323" s="171">
        <v>0.23996148170460899</v>
      </c>
      <c r="D4323" s="70" t="s">
        <v>4910</v>
      </c>
    </row>
    <row r="4324" spans="1:4">
      <c r="A4324" s="70" t="s">
        <v>29167</v>
      </c>
      <c r="B4324" s="70" t="s">
        <v>29166</v>
      </c>
      <c r="C4324" s="171">
        <v>0.24009781857373599</v>
      </c>
      <c r="D4324" s="70" t="s">
        <v>4910</v>
      </c>
    </row>
    <row r="4325" spans="1:4">
      <c r="A4325" s="70" t="s">
        <v>15079</v>
      </c>
      <c r="B4325" s="70" t="s">
        <v>15078</v>
      </c>
      <c r="C4325" s="171">
        <v>0.24024469350161601</v>
      </c>
      <c r="D4325" s="70" t="s">
        <v>4910</v>
      </c>
    </row>
    <row r="4326" spans="1:4">
      <c r="A4326" s="70" t="s">
        <v>29739</v>
      </c>
      <c r="B4326" s="70" t="s">
        <v>29738</v>
      </c>
      <c r="C4326" s="171">
        <v>0.240289177013609</v>
      </c>
      <c r="D4326" s="70" t="s">
        <v>4910</v>
      </c>
    </row>
    <row r="4327" spans="1:4">
      <c r="A4327" s="70" t="s">
        <v>24882</v>
      </c>
      <c r="B4327" s="70" t="s">
        <v>24881</v>
      </c>
      <c r="C4327" s="171">
        <v>0.24037891344543599</v>
      </c>
      <c r="D4327" s="70" t="s">
        <v>4910</v>
      </c>
    </row>
    <row r="4328" spans="1:4">
      <c r="A4328" s="70" t="s">
        <v>18985</v>
      </c>
      <c r="B4328" s="70" t="s">
        <v>18984</v>
      </c>
      <c r="C4328" s="171">
        <v>0.24065239939927899</v>
      </c>
      <c r="D4328" s="70" t="s">
        <v>4910</v>
      </c>
    </row>
    <row r="4329" spans="1:4">
      <c r="A4329" s="70" t="s">
        <v>33056</v>
      </c>
      <c r="B4329" s="70" t="s">
        <v>33055</v>
      </c>
      <c r="C4329" s="171">
        <v>0.241072465571085</v>
      </c>
      <c r="D4329" s="70" t="s">
        <v>4910</v>
      </c>
    </row>
    <row r="4330" spans="1:4">
      <c r="A4330" s="70" t="s">
        <v>13708</v>
      </c>
      <c r="B4330" s="70" t="s">
        <v>13707</v>
      </c>
      <c r="C4330" s="171">
        <v>0.241298805122766</v>
      </c>
      <c r="D4330" s="70" t="s">
        <v>4910</v>
      </c>
    </row>
    <row r="4331" spans="1:4">
      <c r="A4331" s="70" t="s">
        <v>16826</v>
      </c>
      <c r="B4331" s="70" t="s">
        <v>16825</v>
      </c>
      <c r="C4331" s="171">
        <v>0.24138723426328501</v>
      </c>
      <c r="D4331" s="70" t="s">
        <v>4910</v>
      </c>
    </row>
    <row r="4332" spans="1:4">
      <c r="A4332" s="70" t="s">
        <v>26612</v>
      </c>
      <c r="B4332" s="70" t="s">
        <v>26611</v>
      </c>
      <c r="C4332" s="171">
        <v>0.241487741064666</v>
      </c>
      <c r="D4332" s="70" t="s">
        <v>4910</v>
      </c>
    </row>
    <row r="4333" spans="1:4">
      <c r="A4333" s="70" t="s">
        <v>32762</v>
      </c>
      <c r="B4333" s="70" t="s">
        <v>32761</v>
      </c>
      <c r="C4333" s="171">
        <v>0.241497440768489</v>
      </c>
      <c r="D4333" s="70" t="s">
        <v>4910</v>
      </c>
    </row>
    <row r="4334" spans="1:4">
      <c r="A4334" s="70" t="s">
        <v>30025</v>
      </c>
      <c r="B4334" s="70" t="s">
        <v>30024</v>
      </c>
      <c r="C4334" s="171">
        <v>0.24152702370239201</v>
      </c>
      <c r="D4334" s="70" t="s">
        <v>4910</v>
      </c>
    </row>
    <row r="4335" spans="1:4">
      <c r="A4335" s="70" t="s">
        <v>30268</v>
      </c>
      <c r="B4335" s="70" t="s">
        <v>30267</v>
      </c>
      <c r="C4335" s="171">
        <v>0.24170034447694499</v>
      </c>
      <c r="D4335" s="70" t="s">
        <v>4910</v>
      </c>
    </row>
    <row r="4336" spans="1:4">
      <c r="A4336" s="70" t="s">
        <v>29462</v>
      </c>
      <c r="B4336" s="70" t="s">
        <v>29461</v>
      </c>
      <c r="C4336" s="171">
        <v>0.24172058611480901</v>
      </c>
      <c r="D4336" s="70" t="s">
        <v>4910</v>
      </c>
    </row>
    <row r="4337" spans="1:4">
      <c r="A4337" s="70" t="s">
        <v>23968</v>
      </c>
      <c r="B4337" s="70" t="s">
        <v>23967</v>
      </c>
      <c r="C4337" s="171">
        <v>0.241755750514387</v>
      </c>
      <c r="D4337" s="70" t="s">
        <v>4910</v>
      </c>
    </row>
    <row r="4338" spans="1:4">
      <c r="A4338" s="70" t="s">
        <v>32442</v>
      </c>
      <c r="B4338" s="70" t="s">
        <v>32441</v>
      </c>
      <c r="C4338" s="171">
        <v>0.24180581062265299</v>
      </c>
      <c r="D4338" s="70" t="s">
        <v>4910</v>
      </c>
    </row>
    <row r="4339" spans="1:4">
      <c r="A4339" s="70" t="s">
        <v>30288</v>
      </c>
      <c r="B4339" s="70" t="s">
        <v>30287</v>
      </c>
      <c r="C4339" s="171">
        <v>0.24181868560511</v>
      </c>
      <c r="D4339" s="70" t="s">
        <v>4910</v>
      </c>
    </row>
    <row r="4340" spans="1:4">
      <c r="A4340" s="70" t="s">
        <v>30938</v>
      </c>
      <c r="B4340" s="70" t="s">
        <v>30937</v>
      </c>
      <c r="C4340" s="171">
        <v>0.24182188398704901</v>
      </c>
      <c r="D4340" s="70" t="s">
        <v>4910</v>
      </c>
    </row>
    <row r="4341" spans="1:4">
      <c r="A4341" s="70" t="s">
        <v>13836</v>
      </c>
      <c r="B4341" s="70" t="s">
        <v>13835</v>
      </c>
      <c r="C4341" s="171">
        <v>0.241839322459596</v>
      </c>
      <c r="D4341" s="70" t="s">
        <v>4910</v>
      </c>
    </row>
    <row r="4342" spans="1:4">
      <c r="A4342" s="70" t="s">
        <v>32086</v>
      </c>
      <c r="B4342" s="70" t="s">
        <v>32085</v>
      </c>
      <c r="C4342" s="171">
        <v>0.242197844672392</v>
      </c>
      <c r="D4342" s="70" t="s">
        <v>4910</v>
      </c>
    </row>
    <row r="4343" spans="1:4">
      <c r="A4343" s="70" t="s">
        <v>26621</v>
      </c>
      <c r="B4343" s="70" t="s">
        <v>26620</v>
      </c>
      <c r="C4343" s="171">
        <v>0.24233174061673801</v>
      </c>
      <c r="D4343" s="70" t="s">
        <v>4910</v>
      </c>
    </row>
    <row r="4344" spans="1:4">
      <c r="A4344" s="70" t="s">
        <v>18048</v>
      </c>
      <c r="B4344" s="70" t="s">
        <v>18047</v>
      </c>
      <c r="C4344" s="171">
        <v>0.242523943148553</v>
      </c>
      <c r="D4344" s="70" t="s">
        <v>4910</v>
      </c>
    </row>
    <row r="4345" spans="1:4">
      <c r="A4345" s="70" t="s">
        <v>19043</v>
      </c>
      <c r="B4345" s="70" t="s">
        <v>19042</v>
      </c>
      <c r="C4345" s="171">
        <v>0.242555691833584</v>
      </c>
      <c r="D4345" s="70" t="s">
        <v>4910</v>
      </c>
    </row>
    <row r="4346" spans="1:4">
      <c r="A4346" s="70" t="s">
        <v>23483</v>
      </c>
      <c r="B4346" s="70" t="s">
        <v>23482</v>
      </c>
      <c r="C4346" s="171">
        <v>0.242588975103218</v>
      </c>
      <c r="D4346" s="70" t="s">
        <v>4910</v>
      </c>
    </row>
    <row r="4347" spans="1:4">
      <c r="A4347" s="70" t="s">
        <v>21732</v>
      </c>
      <c r="B4347" s="70" t="s">
        <v>21732</v>
      </c>
      <c r="C4347" s="171">
        <v>0.24264155678650301</v>
      </c>
      <c r="D4347" s="70" t="s">
        <v>4910</v>
      </c>
    </row>
    <row r="4348" spans="1:4">
      <c r="A4348" s="70" t="s">
        <v>27243</v>
      </c>
      <c r="B4348" s="70" t="s">
        <v>27242</v>
      </c>
      <c r="C4348" s="171">
        <v>0.24273887263916499</v>
      </c>
      <c r="D4348" s="70" t="s">
        <v>4910</v>
      </c>
    </row>
    <row r="4349" spans="1:4">
      <c r="A4349" s="70" t="s">
        <v>14637</v>
      </c>
      <c r="B4349" s="70" t="s">
        <v>14636</v>
      </c>
      <c r="C4349" s="171">
        <v>0.24284218355561199</v>
      </c>
      <c r="D4349" s="70" t="s">
        <v>4910</v>
      </c>
    </row>
    <row r="4350" spans="1:4">
      <c r="A4350" s="70" t="s">
        <v>27334</v>
      </c>
      <c r="B4350" s="70" t="s">
        <v>27333</v>
      </c>
      <c r="C4350" s="171">
        <v>0.24312638146455801</v>
      </c>
      <c r="D4350" s="70" t="s">
        <v>4910</v>
      </c>
    </row>
    <row r="4351" spans="1:4">
      <c r="A4351" s="70" t="s">
        <v>15890</v>
      </c>
      <c r="B4351" s="70" t="s">
        <v>15889</v>
      </c>
      <c r="C4351" s="171">
        <v>0.243232559540977</v>
      </c>
      <c r="D4351" s="70" t="s">
        <v>4910</v>
      </c>
    </row>
    <row r="4352" spans="1:4">
      <c r="A4352" s="70" t="s">
        <v>31158</v>
      </c>
      <c r="B4352" s="70" t="s">
        <v>31157</v>
      </c>
      <c r="C4352" s="171">
        <v>0.24334301878296999</v>
      </c>
      <c r="D4352" s="70" t="s">
        <v>4910</v>
      </c>
    </row>
    <row r="4353" spans="1:4">
      <c r="A4353" s="70" t="s">
        <v>11392</v>
      </c>
      <c r="B4353" s="70" t="s">
        <v>11391</v>
      </c>
      <c r="C4353" s="171">
        <v>0.243421997423798</v>
      </c>
      <c r="D4353" s="70" t="s">
        <v>4910</v>
      </c>
    </row>
    <row r="4354" spans="1:4">
      <c r="A4354" s="70" t="s">
        <v>21620</v>
      </c>
      <c r="B4354" s="70" t="s">
        <v>21619</v>
      </c>
      <c r="C4354" s="171">
        <v>0.243600525413779</v>
      </c>
      <c r="D4354" s="70" t="s">
        <v>4910</v>
      </c>
    </row>
    <row r="4355" spans="1:4">
      <c r="A4355" s="70" t="s">
        <v>27918</v>
      </c>
      <c r="B4355" s="70" t="s">
        <v>27917</v>
      </c>
      <c r="C4355" s="171">
        <v>0.24383979834933001</v>
      </c>
      <c r="D4355" s="70" t="s">
        <v>4910</v>
      </c>
    </row>
    <row r="4356" spans="1:4">
      <c r="A4356" s="70" t="s">
        <v>24134</v>
      </c>
      <c r="B4356" s="70" t="s">
        <v>24133</v>
      </c>
      <c r="C4356" s="171">
        <v>0.243842076676341</v>
      </c>
      <c r="D4356" s="70" t="s">
        <v>4910</v>
      </c>
    </row>
    <row r="4357" spans="1:4">
      <c r="A4357" s="70" t="s">
        <v>16763</v>
      </c>
      <c r="B4357" s="70" t="s">
        <v>16762</v>
      </c>
      <c r="C4357" s="171">
        <v>0.243939380007063</v>
      </c>
      <c r="D4357" s="70" t="s">
        <v>4910</v>
      </c>
    </row>
    <row r="4358" spans="1:4">
      <c r="A4358" s="70" t="s">
        <v>32096</v>
      </c>
      <c r="B4358" s="70" t="s">
        <v>32095</v>
      </c>
      <c r="C4358" s="171">
        <v>0.24396197637759701</v>
      </c>
      <c r="D4358" s="70" t="s">
        <v>4910</v>
      </c>
    </row>
    <row r="4359" spans="1:4">
      <c r="A4359" s="70" t="s">
        <v>23130</v>
      </c>
      <c r="B4359" s="70" t="s">
        <v>23129</v>
      </c>
      <c r="C4359" s="171">
        <v>0.244172706108747</v>
      </c>
      <c r="D4359" s="70" t="s">
        <v>4910</v>
      </c>
    </row>
    <row r="4360" spans="1:4">
      <c r="A4360" s="70" t="s">
        <v>25555</v>
      </c>
      <c r="B4360" s="70" t="s">
        <v>25555</v>
      </c>
      <c r="C4360" s="171">
        <v>0.24417878528199999</v>
      </c>
      <c r="D4360" s="70" t="s">
        <v>4910</v>
      </c>
    </row>
    <row r="4361" spans="1:4">
      <c r="A4361" s="70" t="s">
        <v>26045</v>
      </c>
      <c r="B4361" s="70" t="s">
        <v>26044</v>
      </c>
      <c r="C4361" s="171">
        <v>0.24436989132836101</v>
      </c>
      <c r="D4361" s="70" t="s">
        <v>4910</v>
      </c>
    </row>
    <row r="4362" spans="1:4">
      <c r="A4362" s="70" t="s">
        <v>17359</v>
      </c>
      <c r="B4362" s="70" t="s">
        <v>17358</v>
      </c>
      <c r="C4362" s="171">
        <v>0.244647428140186</v>
      </c>
      <c r="D4362" s="70" t="s">
        <v>4910</v>
      </c>
    </row>
    <row r="4363" spans="1:4">
      <c r="A4363" s="70" t="s">
        <v>25916</v>
      </c>
      <c r="B4363" s="70" t="s">
        <v>25915</v>
      </c>
      <c r="C4363" s="171">
        <v>0.244838286233172</v>
      </c>
      <c r="D4363" s="70" t="s">
        <v>4910</v>
      </c>
    </row>
    <row r="4364" spans="1:4">
      <c r="A4364" s="70" t="s">
        <v>17603</v>
      </c>
      <c r="B4364" s="70" t="s">
        <v>17602</v>
      </c>
      <c r="C4364" s="171">
        <v>0.24499532595592299</v>
      </c>
      <c r="D4364" s="70" t="s">
        <v>4910</v>
      </c>
    </row>
    <row r="4365" spans="1:4">
      <c r="A4365" s="70" t="s">
        <v>28783</v>
      </c>
      <c r="B4365" s="70" t="s">
        <v>28782</v>
      </c>
      <c r="C4365" s="171">
        <v>0.24500973437537099</v>
      </c>
      <c r="D4365" s="70" t="s">
        <v>4910</v>
      </c>
    </row>
    <row r="4366" spans="1:4">
      <c r="A4366" s="70" t="s">
        <v>28781</v>
      </c>
      <c r="B4366" s="70" t="s">
        <v>28780</v>
      </c>
      <c r="C4366" s="171">
        <v>0.24500973437537099</v>
      </c>
      <c r="D4366" s="70" t="s">
        <v>4910</v>
      </c>
    </row>
    <row r="4367" spans="1:4">
      <c r="A4367" s="70" t="s">
        <v>25407</v>
      </c>
      <c r="B4367" s="70" t="s">
        <v>25406</v>
      </c>
      <c r="C4367" s="171">
        <v>0.24534538307775799</v>
      </c>
      <c r="D4367" s="70" t="s">
        <v>4910</v>
      </c>
    </row>
    <row r="4368" spans="1:4">
      <c r="A4368" s="70" t="s">
        <v>11353</v>
      </c>
      <c r="B4368" s="70" t="s">
        <v>11352</v>
      </c>
      <c r="C4368" s="171">
        <v>0.24543359271868301</v>
      </c>
      <c r="D4368" s="70" t="s">
        <v>4910</v>
      </c>
    </row>
    <row r="4369" spans="1:4">
      <c r="A4369" s="70" t="s">
        <v>22172</v>
      </c>
      <c r="B4369" s="70" t="s">
        <v>22171</v>
      </c>
      <c r="C4369" s="171">
        <v>0.245532749419965</v>
      </c>
      <c r="D4369" s="70" t="s">
        <v>4910</v>
      </c>
    </row>
    <row r="4370" spans="1:4">
      <c r="A4370" s="70" t="s">
        <v>28542</v>
      </c>
      <c r="B4370" s="70" t="s">
        <v>28541</v>
      </c>
      <c r="C4370" s="171">
        <v>0.245718323227226</v>
      </c>
      <c r="D4370" s="70" t="s">
        <v>4910</v>
      </c>
    </row>
    <row r="4371" spans="1:4">
      <c r="A4371" s="70" t="s">
        <v>13059</v>
      </c>
      <c r="B4371" s="70" t="s">
        <v>13058</v>
      </c>
      <c r="C4371" s="171">
        <v>0.245756804297243</v>
      </c>
      <c r="D4371" s="70" t="s">
        <v>4910</v>
      </c>
    </row>
    <row r="4372" spans="1:4">
      <c r="A4372" s="70" t="s">
        <v>18070</v>
      </c>
      <c r="B4372" s="70" t="s">
        <v>18069</v>
      </c>
      <c r="C4372" s="171">
        <v>0.24577940957061201</v>
      </c>
      <c r="D4372" s="70" t="s">
        <v>4910</v>
      </c>
    </row>
    <row r="4373" spans="1:4">
      <c r="A4373" s="70" t="s">
        <v>24659</v>
      </c>
      <c r="B4373" s="70" t="s">
        <v>24658</v>
      </c>
      <c r="C4373" s="171">
        <v>0.24578313812968799</v>
      </c>
      <c r="D4373" s="70" t="s">
        <v>4910</v>
      </c>
    </row>
    <row r="4374" spans="1:4">
      <c r="A4374" s="70" t="s">
        <v>22961</v>
      </c>
      <c r="B4374" s="70" t="s">
        <v>22960</v>
      </c>
      <c r="C4374" s="171">
        <v>0.24583390438904801</v>
      </c>
      <c r="D4374" s="70" t="s">
        <v>4910</v>
      </c>
    </row>
    <row r="4375" spans="1:4">
      <c r="A4375" s="70" t="s">
        <v>27877</v>
      </c>
      <c r="B4375" s="70" t="s">
        <v>27876</v>
      </c>
      <c r="C4375" s="171">
        <v>0.24607036736378801</v>
      </c>
      <c r="D4375" s="70" t="s">
        <v>4910</v>
      </c>
    </row>
    <row r="4376" spans="1:4">
      <c r="A4376" s="70" t="s">
        <v>25643</v>
      </c>
      <c r="B4376" s="70" t="s">
        <v>25642</v>
      </c>
      <c r="C4376" s="171">
        <v>0.24619908341640101</v>
      </c>
      <c r="D4376" s="70" t="s">
        <v>4910</v>
      </c>
    </row>
    <row r="4377" spans="1:4">
      <c r="A4377" s="70" t="s">
        <v>16039</v>
      </c>
      <c r="B4377" s="70" t="s">
        <v>16038</v>
      </c>
      <c r="C4377" s="171">
        <v>0.246240561782578</v>
      </c>
      <c r="D4377" s="70" t="s">
        <v>4910</v>
      </c>
    </row>
    <row r="4378" spans="1:4">
      <c r="A4378" s="70" t="s">
        <v>30091</v>
      </c>
      <c r="B4378" s="70" t="s">
        <v>30090</v>
      </c>
      <c r="C4378" s="171">
        <v>0.24634666070605901</v>
      </c>
      <c r="D4378" s="70" t="s">
        <v>4910</v>
      </c>
    </row>
    <row r="4379" spans="1:4">
      <c r="A4379" s="70" t="s">
        <v>18559</v>
      </c>
      <c r="B4379" s="70" t="s">
        <v>18558</v>
      </c>
      <c r="C4379" s="171">
        <v>0.24639137993819901</v>
      </c>
      <c r="D4379" s="70" t="s">
        <v>4910</v>
      </c>
    </row>
    <row r="4380" spans="1:4">
      <c r="A4380" s="70" t="s">
        <v>23325</v>
      </c>
      <c r="B4380" s="70" t="s">
        <v>23324</v>
      </c>
      <c r="C4380" s="171">
        <v>0.24643946768035199</v>
      </c>
      <c r="D4380" s="70" t="s">
        <v>4910</v>
      </c>
    </row>
    <row r="4381" spans="1:4">
      <c r="A4381" s="70" t="s">
        <v>19107</v>
      </c>
      <c r="B4381" s="70" t="s">
        <v>19106</v>
      </c>
      <c r="C4381" s="171">
        <v>0.246458815293086</v>
      </c>
      <c r="D4381" s="70" t="s">
        <v>4910</v>
      </c>
    </row>
    <row r="4382" spans="1:4">
      <c r="A4382" s="70" t="s">
        <v>23631</v>
      </c>
      <c r="B4382" s="70" t="s">
        <v>23630</v>
      </c>
      <c r="C4382" s="171">
        <v>0.246476094663756</v>
      </c>
      <c r="D4382" s="70" t="s">
        <v>4910</v>
      </c>
    </row>
    <row r="4383" spans="1:4">
      <c r="A4383" s="70" t="s">
        <v>29692</v>
      </c>
      <c r="B4383" s="70" t="s">
        <v>29691</v>
      </c>
      <c r="C4383" s="171">
        <v>0.246476318421051</v>
      </c>
      <c r="D4383" s="70" t="s">
        <v>4910</v>
      </c>
    </row>
    <row r="4384" spans="1:4">
      <c r="A4384" s="70" t="s">
        <v>16612</v>
      </c>
      <c r="B4384" s="70" t="s">
        <v>16611</v>
      </c>
      <c r="C4384" s="171">
        <v>0.24656332526515301</v>
      </c>
      <c r="D4384" s="70" t="s">
        <v>4910</v>
      </c>
    </row>
    <row r="4385" spans="1:4">
      <c r="A4385" s="70" t="s">
        <v>14824</v>
      </c>
      <c r="B4385" s="70" t="s">
        <v>14823</v>
      </c>
      <c r="C4385" s="171">
        <v>0.246633458277465</v>
      </c>
      <c r="D4385" s="70" t="s">
        <v>4910</v>
      </c>
    </row>
    <row r="4386" spans="1:4">
      <c r="A4386" s="70" t="s">
        <v>9575</v>
      </c>
      <c r="B4386" s="70" t="s">
        <v>9574</v>
      </c>
      <c r="C4386" s="171">
        <v>0.24670119026443901</v>
      </c>
      <c r="D4386" s="70" t="s">
        <v>4910</v>
      </c>
    </row>
    <row r="4387" spans="1:4">
      <c r="A4387" s="70" t="s">
        <v>23389</v>
      </c>
      <c r="B4387" s="70" t="s">
        <v>23388</v>
      </c>
      <c r="C4387" s="171">
        <v>0.246752812501675</v>
      </c>
      <c r="D4387" s="70" t="s">
        <v>4910</v>
      </c>
    </row>
    <row r="4388" spans="1:4">
      <c r="A4388" s="70" t="s">
        <v>10618</v>
      </c>
      <c r="B4388" s="70" t="s">
        <v>10617</v>
      </c>
      <c r="C4388" s="171">
        <v>0.24684266141721201</v>
      </c>
      <c r="D4388" s="70" t="s">
        <v>4910</v>
      </c>
    </row>
    <row r="4389" spans="1:4">
      <c r="A4389" s="70" t="s">
        <v>24273</v>
      </c>
      <c r="B4389" s="70" t="s">
        <v>24272</v>
      </c>
      <c r="C4389" s="171">
        <v>0.24688337881857</v>
      </c>
      <c r="D4389" s="70" t="s">
        <v>4910</v>
      </c>
    </row>
    <row r="4390" spans="1:4">
      <c r="A4390" s="70" t="s">
        <v>15305</v>
      </c>
      <c r="B4390" s="70" t="s">
        <v>15304</v>
      </c>
      <c r="C4390" s="171">
        <v>0.24692255991602</v>
      </c>
      <c r="D4390" s="70" t="s">
        <v>4910</v>
      </c>
    </row>
    <row r="4391" spans="1:4">
      <c r="A4391" s="70" t="s">
        <v>21904</v>
      </c>
      <c r="B4391" s="70" t="s">
        <v>21904</v>
      </c>
      <c r="C4391" s="171">
        <v>0.247343458087702</v>
      </c>
      <c r="D4391" s="70" t="s">
        <v>4910</v>
      </c>
    </row>
    <row r="4392" spans="1:4">
      <c r="A4392" s="70" t="s">
        <v>31739</v>
      </c>
      <c r="B4392" s="70" t="s">
        <v>31738</v>
      </c>
      <c r="C4392" s="171">
        <v>0.24736982461381099</v>
      </c>
      <c r="D4392" s="70" t="s">
        <v>4910</v>
      </c>
    </row>
    <row r="4393" spans="1:4">
      <c r="A4393" s="70" t="s">
        <v>25557</v>
      </c>
      <c r="B4393" s="70" t="s">
        <v>25556</v>
      </c>
      <c r="C4393" s="171">
        <v>0.247643594408992</v>
      </c>
      <c r="D4393" s="70" t="s">
        <v>4910</v>
      </c>
    </row>
    <row r="4394" spans="1:4">
      <c r="A4394" s="70" t="s">
        <v>25941</v>
      </c>
      <c r="B4394" s="70" t="s">
        <v>25940</v>
      </c>
      <c r="C4394" s="171">
        <v>0.24776570612413901</v>
      </c>
      <c r="D4394" s="70" t="s">
        <v>4910</v>
      </c>
    </row>
    <row r="4395" spans="1:4">
      <c r="A4395" s="70" t="s">
        <v>17711</v>
      </c>
      <c r="B4395" s="70" t="s">
        <v>17710</v>
      </c>
      <c r="C4395" s="171">
        <v>0.24778538396304001</v>
      </c>
      <c r="D4395" s="70" t="s">
        <v>4910</v>
      </c>
    </row>
    <row r="4396" spans="1:4">
      <c r="A4396" s="70" t="s">
        <v>22184</v>
      </c>
      <c r="B4396" s="70" t="s">
        <v>22183</v>
      </c>
      <c r="C4396" s="171">
        <v>0.24814448860358301</v>
      </c>
      <c r="D4396" s="70" t="s">
        <v>4910</v>
      </c>
    </row>
    <row r="4397" spans="1:4">
      <c r="A4397" s="70" t="s">
        <v>17451</v>
      </c>
      <c r="B4397" s="70" t="s">
        <v>17450</v>
      </c>
      <c r="C4397" s="171">
        <v>0.248244559983505</v>
      </c>
      <c r="D4397" s="70" t="s">
        <v>4910</v>
      </c>
    </row>
    <row r="4398" spans="1:4">
      <c r="A4398" s="70" t="s">
        <v>16380</v>
      </c>
      <c r="B4398" s="70" t="s">
        <v>16379</v>
      </c>
      <c r="C4398" s="171">
        <v>0.24828030699858</v>
      </c>
      <c r="D4398" s="70" t="s">
        <v>4910</v>
      </c>
    </row>
    <row r="4399" spans="1:4">
      <c r="A4399" s="70" t="s">
        <v>24305</v>
      </c>
      <c r="B4399" s="70" t="s">
        <v>24304</v>
      </c>
      <c r="C4399" s="171">
        <v>0.24848029447810499</v>
      </c>
      <c r="D4399" s="70" t="s">
        <v>4910</v>
      </c>
    </row>
    <row r="4400" spans="1:4">
      <c r="A4400" s="70" t="s">
        <v>25273</v>
      </c>
      <c r="B4400" s="70" t="s">
        <v>25272</v>
      </c>
      <c r="C4400" s="171">
        <v>0.248557713809962</v>
      </c>
      <c r="D4400" s="70" t="s">
        <v>4910</v>
      </c>
    </row>
    <row r="4401" spans="1:4">
      <c r="A4401" s="70" t="s">
        <v>30428</v>
      </c>
      <c r="B4401" s="70" t="s">
        <v>30427</v>
      </c>
      <c r="C4401" s="171">
        <v>0.248621185803927</v>
      </c>
      <c r="D4401" s="70" t="s">
        <v>4910</v>
      </c>
    </row>
    <row r="4402" spans="1:4">
      <c r="A4402" s="70" t="s">
        <v>13976</v>
      </c>
      <c r="B4402" s="70" t="s">
        <v>13975</v>
      </c>
      <c r="C4402" s="171">
        <v>0.248810715245705</v>
      </c>
      <c r="D4402" s="70" t="s">
        <v>4910</v>
      </c>
    </row>
    <row r="4403" spans="1:4">
      <c r="A4403" s="70" t="s">
        <v>10223</v>
      </c>
      <c r="B4403" s="70" t="s">
        <v>10222</v>
      </c>
      <c r="C4403" s="171">
        <v>0.24882823630262699</v>
      </c>
      <c r="D4403" s="70" t="s">
        <v>4910</v>
      </c>
    </row>
    <row r="4404" spans="1:4">
      <c r="A4404" s="70" t="s">
        <v>31071</v>
      </c>
      <c r="B4404" s="70" t="s">
        <v>31070</v>
      </c>
      <c r="C4404" s="171">
        <v>0.24891979334621001</v>
      </c>
      <c r="D4404" s="70" t="s">
        <v>4910</v>
      </c>
    </row>
    <row r="4405" spans="1:4">
      <c r="A4405" s="70" t="s">
        <v>13882</v>
      </c>
      <c r="B4405" s="70" t="s">
        <v>13881</v>
      </c>
      <c r="C4405" s="171">
        <v>0.24896149591310099</v>
      </c>
      <c r="D4405" s="70" t="s">
        <v>4910</v>
      </c>
    </row>
    <row r="4406" spans="1:4">
      <c r="A4406" s="70" t="s">
        <v>15804</v>
      </c>
      <c r="B4406" s="70" t="s">
        <v>15803</v>
      </c>
      <c r="C4406" s="171">
        <v>0.24903981180450899</v>
      </c>
      <c r="D4406" s="70" t="s">
        <v>4910</v>
      </c>
    </row>
    <row r="4407" spans="1:4">
      <c r="A4407" s="70" t="s">
        <v>27721</v>
      </c>
      <c r="B4407" s="70" t="s">
        <v>27720</v>
      </c>
      <c r="C4407" s="171">
        <v>0.249162340161868</v>
      </c>
      <c r="D4407" s="70" t="s">
        <v>4910</v>
      </c>
    </row>
    <row r="4408" spans="1:4">
      <c r="A4408" s="70" t="s">
        <v>27116</v>
      </c>
      <c r="B4408" s="70" t="s">
        <v>27116</v>
      </c>
      <c r="C4408" s="171">
        <v>0.249174484517932</v>
      </c>
      <c r="D4408" s="70" t="s">
        <v>4910</v>
      </c>
    </row>
    <row r="4409" spans="1:4">
      <c r="A4409" s="70" t="s">
        <v>13760</v>
      </c>
      <c r="B4409" s="70" t="s">
        <v>13759</v>
      </c>
      <c r="C4409" s="171">
        <v>0.249350693267197</v>
      </c>
      <c r="D4409" s="70" t="s">
        <v>4910</v>
      </c>
    </row>
    <row r="4410" spans="1:4">
      <c r="A4410" s="70" t="s">
        <v>16190</v>
      </c>
      <c r="B4410" s="70" t="s">
        <v>16189</v>
      </c>
      <c r="C4410" s="171">
        <v>0.24937436024152199</v>
      </c>
      <c r="D4410" s="70" t="s">
        <v>4910</v>
      </c>
    </row>
    <row r="4411" spans="1:4">
      <c r="A4411" s="70" t="s">
        <v>11884</v>
      </c>
      <c r="B4411" s="70" t="s">
        <v>11883</v>
      </c>
      <c r="C4411" s="171">
        <v>0.24946247994134099</v>
      </c>
      <c r="D4411" s="70" t="s">
        <v>4910</v>
      </c>
    </row>
    <row r="4412" spans="1:4">
      <c r="A4412" s="70" t="s">
        <v>11882</v>
      </c>
      <c r="B4412" s="70" t="s">
        <v>11881</v>
      </c>
      <c r="C4412" s="171">
        <v>0.24946247994134099</v>
      </c>
      <c r="D4412" s="70" t="s">
        <v>4910</v>
      </c>
    </row>
    <row r="4413" spans="1:4">
      <c r="A4413" s="70" t="s">
        <v>15713</v>
      </c>
      <c r="B4413" s="70" t="s">
        <v>15712</v>
      </c>
      <c r="C4413" s="171">
        <v>0.24947477726673201</v>
      </c>
      <c r="D4413" s="70" t="s">
        <v>4910</v>
      </c>
    </row>
    <row r="4414" spans="1:4">
      <c r="A4414" s="70" t="s">
        <v>22038</v>
      </c>
      <c r="B4414" s="70" t="s">
        <v>22037</v>
      </c>
      <c r="C4414" s="171">
        <v>0.249514838193374</v>
      </c>
      <c r="D4414" s="70" t="s">
        <v>4910</v>
      </c>
    </row>
    <row r="4415" spans="1:4">
      <c r="A4415" s="70" t="s">
        <v>28566</v>
      </c>
      <c r="B4415" s="70" t="s">
        <v>28565</v>
      </c>
      <c r="C4415" s="171">
        <v>0.24954809554847299</v>
      </c>
      <c r="D4415" s="70" t="s">
        <v>4910</v>
      </c>
    </row>
    <row r="4416" spans="1:4">
      <c r="A4416" s="70" t="s">
        <v>28447</v>
      </c>
      <c r="B4416" s="70" t="s">
        <v>28446</v>
      </c>
      <c r="C4416" s="171">
        <v>0.249582836954334</v>
      </c>
      <c r="D4416" s="70" t="s">
        <v>4910</v>
      </c>
    </row>
    <row r="4417" spans="1:4">
      <c r="A4417" s="70" t="s">
        <v>31275</v>
      </c>
      <c r="B4417" s="70" t="s">
        <v>31274</v>
      </c>
      <c r="C4417" s="171">
        <v>0.24966923321291901</v>
      </c>
      <c r="D4417" s="70" t="s">
        <v>4910</v>
      </c>
    </row>
    <row r="4418" spans="1:4">
      <c r="A4418" s="70" t="s">
        <v>21051</v>
      </c>
      <c r="B4418" s="70" t="s">
        <v>21050</v>
      </c>
      <c r="C4418" s="171">
        <v>0.249914174615537</v>
      </c>
      <c r="D4418" s="70" t="s">
        <v>4910</v>
      </c>
    </row>
    <row r="4419" spans="1:4">
      <c r="A4419" s="70" t="s">
        <v>29390</v>
      </c>
      <c r="B4419" s="70" t="s">
        <v>29389</v>
      </c>
      <c r="C4419" s="171">
        <v>0.24992585877179399</v>
      </c>
      <c r="D4419" s="70" t="s">
        <v>4910</v>
      </c>
    </row>
    <row r="4420" spans="1:4">
      <c r="A4420" s="70" t="s">
        <v>23258</v>
      </c>
      <c r="B4420" s="70" t="s">
        <v>23257</v>
      </c>
      <c r="C4420" s="171">
        <v>0.24995881097108899</v>
      </c>
      <c r="D4420" s="70" t="s">
        <v>4910</v>
      </c>
    </row>
    <row r="4421" spans="1:4">
      <c r="A4421" s="70" t="s">
        <v>14375</v>
      </c>
      <c r="B4421" s="70" t="s">
        <v>14374</v>
      </c>
      <c r="C4421" s="171">
        <v>0.25028666018451901</v>
      </c>
      <c r="D4421" s="70" t="s">
        <v>4910</v>
      </c>
    </row>
    <row r="4422" spans="1:4">
      <c r="A4422" s="70" t="s">
        <v>25154</v>
      </c>
      <c r="B4422" s="70" t="s">
        <v>25153</v>
      </c>
      <c r="C4422" s="171">
        <v>0.25034819517769202</v>
      </c>
      <c r="D4422" s="70" t="s">
        <v>4910</v>
      </c>
    </row>
    <row r="4423" spans="1:4">
      <c r="A4423" s="70" t="s">
        <v>19053</v>
      </c>
      <c r="B4423" s="70" t="s">
        <v>19052</v>
      </c>
      <c r="C4423" s="171">
        <v>0.25053273574651502</v>
      </c>
      <c r="D4423" s="70" t="s">
        <v>4910</v>
      </c>
    </row>
    <row r="4424" spans="1:4">
      <c r="A4424" s="70" t="s">
        <v>20328</v>
      </c>
      <c r="B4424" s="70" t="s">
        <v>20327</v>
      </c>
      <c r="C4424" s="171">
        <v>0.25074630122387698</v>
      </c>
      <c r="D4424" s="70" t="s">
        <v>4910</v>
      </c>
    </row>
    <row r="4425" spans="1:4">
      <c r="A4425" s="70" t="s">
        <v>23869</v>
      </c>
      <c r="B4425" s="70" t="s">
        <v>23868</v>
      </c>
      <c r="C4425" s="171">
        <v>0.25081151080437603</v>
      </c>
      <c r="D4425" s="70" t="s">
        <v>4910</v>
      </c>
    </row>
    <row r="4426" spans="1:4">
      <c r="A4426" s="70" t="s">
        <v>20237</v>
      </c>
      <c r="B4426" s="70" t="s">
        <v>20236</v>
      </c>
      <c r="C4426" s="171">
        <v>0.25090267935757499</v>
      </c>
      <c r="D4426" s="70" t="s">
        <v>4910</v>
      </c>
    </row>
    <row r="4427" spans="1:4">
      <c r="A4427" s="70" t="s">
        <v>21061</v>
      </c>
      <c r="B4427" s="70" t="s">
        <v>21060</v>
      </c>
      <c r="C4427" s="171">
        <v>0.25102839008063599</v>
      </c>
      <c r="D4427" s="70" t="s">
        <v>4910</v>
      </c>
    </row>
    <row r="4428" spans="1:4">
      <c r="A4428" s="70" t="s">
        <v>19005</v>
      </c>
      <c r="B4428" s="70" t="s">
        <v>19004</v>
      </c>
      <c r="C4428" s="171">
        <v>0.25103037603132999</v>
      </c>
      <c r="D4428" s="70" t="s">
        <v>4910</v>
      </c>
    </row>
    <row r="4429" spans="1:4">
      <c r="A4429" s="70" t="s">
        <v>27912</v>
      </c>
      <c r="B4429" s="70" t="s">
        <v>27911</v>
      </c>
      <c r="C4429" s="171">
        <v>0.25105701337080599</v>
      </c>
      <c r="D4429" s="70" t="s">
        <v>4910</v>
      </c>
    </row>
    <row r="4430" spans="1:4">
      <c r="A4430" s="70" t="s">
        <v>24505</v>
      </c>
      <c r="B4430" s="70" t="s">
        <v>24504</v>
      </c>
      <c r="C4430" s="171">
        <v>0.25125903956830298</v>
      </c>
      <c r="D4430" s="70" t="s">
        <v>4910</v>
      </c>
    </row>
    <row r="4431" spans="1:4">
      <c r="A4431" s="70" t="s">
        <v>28939</v>
      </c>
      <c r="B4431" s="70" t="s">
        <v>28938</v>
      </c>
      <c r="C4431" s="171">
        <v>0.251387102577525</v>
      </c>
      <c r="D4431" s="70" t="s">
        <v>4910</v>
      </c>
    </row>
    <row r="4432" spans="1:4">
      <c r="A4432" s="70" t="s">
        <v>16338</v>
      </c>
      <c r="B4432" s="70" t="s">
        <v>16337</v>
      </c>
      <c r="C4432" s="171">
        <v>0.25149823147052303</v>
      </c>
      <c r="D4432" s="70" t="s">
        <v>4910</v>
      </c>
    </row>
    <row r="4433" spans="1:4">
      <c r="A4433" s="70" t="s">
        <v>19012</v>
      </c>
      <c r="B4433" s="70" t="s">
        <v>19011</v>
      </c>
      <c r="C4433" s="171">
        <v>0.25157536437355099</v>
      </c>
      <c r="D4433" s="70" t="s">
        <v>4910</v>
      </c>
    </row>
    <row r="4434" spans="1:4">
      <c r="A4434" s="70" t="s">
        <v>19210</v>
      </c>
      <c r="B4434" s="70" t="s">
        <v>19209</v>
      </c>
      <c r="C4434" s="171">
        <v>0.25169245189912898</v>
      </c>
      <c r="D4434" s="70" t="s">
        <v>4910</v>
      </c>
    </row>
    <row r="4435" spans="1:4">
      <c r="A4435" s="70" t="s">
        <v>12499</v>
      </c>
      <c r="B4435" s="70" t="s">
        <v>12498</v>
      </c>
      <c r="C4435" s="171">
        <v>0.25178189101836801</v>
      </c>
      <c r="D4435" s="70" t="s">
        <v>4910</v>
      </c>
    </row>
    <row r="4436" spans="1:4">
      <c r="A4436" s="70" t="s">
        <v>22504</v>
      </c>
      <c r="B4436" s="70" t="s">
        <v>22503</v>
      </c>
      <c r="C4436" s="171">
        <v>0.25195860572678302</v>
      </c>
      <c r="D4436" s="70" t="s">
        <v>4910</v>
      </c>
    </row>
    <row r="4437" spans="1:4">
      <c r="A4437" s="70" t="s">
        <v>17939</v>
      </c>
      <c r="B4437" s="70" t="s">
        <v>17938</v>
      </c>
      <c r="C4437" s="171">
        <v>0.25215390611947402</v>
      </c>
      <c r="D4437" s="70" t="s">
        <v>4910</v>
      </c>
    </row>
    <row r="4438" spans="1:4">
      <c r="A4438" s="70" t="s">
        <v>17660</v>
      </c>
      <c r="B4438" s="70" t="s">
        <v>17659</v>
      </c>
      <c r="C4438" s="171">
        <v>0.25230332287005303</v>
      </c>
      <c r="D4438" s="70" t="s">
        <v>4910</v>
      </c>
    </row>
    <row r="4439" spans="1:4">
      <c r="A4439" s="70" t="s">
        <v>19383</v>
      </c>
      <c r="B4439" s="70" t="s">
        <v>19382</v>
      </c>
      <c r="C4439" s="171">
        <v>0.25230593232411902</v>
      </c>
      <c r="D4439" s="70" t="s">
        <v>4910</v>
      </c>
    </row>
    <row r="4440" spans="1:4">
      <c r="A4440" s="70" t="s">
        <v>26018</v>
      </c>
      <c r="B4440" s="70" t="s">
        <v>26017</v>
      </c>
      <c r="C4440" s="171">
        <v>0.25230836390730699</v>
      </c>
      <c r="D4440" s="70" t="s">
        <v>4910</v>
      </c>
    </row>
    <row r="4441" spans="1:4">
      <c r="A4441" s="70" t="s">
        <v>22162</v>
      </c>
      <c r="B4441" s="70" t="s">
        <v>22161</v>
      </c>
      <c r="C4441" s="171">
        <v>0.25231081363566299</v>
      </c>
      <c r="D4441" s="70" t="s">
        <v>4910</v>
      </c>
    </row>
    <row r="4442" spans="1:4">
      <c r="A4442" s="70" t="s">
        <v>32649</v>
      </c>
      <c r="B4442" s="70" t="s">
        <v>32648</v>
      </c>
      <c r="C4442" s="171">
        <v>0.25246650025022599</v>
      </c>
      <c r="D4442" s="70" t="s">
        <v>4910</v>
      </c>
    </row>
    <row r="4443" spans="1:4">
      <c r="A4443" s="70" t="s">
        <v>24679</v>
      </c>
      <c r="B4443" s="70" t="s">
        <v>24678</v>
      </c>
      <c r="C4443" s="171">
        <v>0.25264772790693102</v>
      </c>
      <c r="D4443" s="70" t="s">
        <v>4910</v>
      </c>
    </row>
    <row r="4444" spans="1:4">
      <c r="A4444" s="70" t="s">
        <v>26617</v>
      </c>
      <c r="B4444" s="70" t="s">
        <v>26616</v>
      </c>
      <c r="C4444" s="171">
        <v>0.25280787389600901</v>
      </c>
      <c r="D4444" s="70" t="s">
        <v>4910</v>
      </c>
    </row>
    <row r="4445" spans="1:4">
      <c r="A4445" s="70" t="s">
        <v>9664</v>
      </c>
      <c r="B4445" s="70" t="s">
        <v>9663</v>
      </c>
      <c r="C4445" s="171">
        <v>0.252838405429403</v>
      </c>
      <c r="D4445" s="70" t="s">
        <v>4910</v>
      </c>
    </row>
    <row r="4446" spans="1:4">
      <c r="A4446" s="70" t="s">
        <v>30009</v>
      </c>
      <c r="B4446" s="70" t="s">
        <v>30008</v>
      </c>
      <c r="C4446" s="171">
        <v>0.25284239720533103</v>
      </c>
      <c r="D4446" s="70" t="s">
        <v>4910</v>
      </c>
    </row>
    <row r="4447" spans="1:4">
      <c r="A4447" s="70" t="s">
        <v>18734</v>
      </c>
      <c r="B4447" s="70" t="s">
        <v>18733</v>
      </c>
      <c r="C4447" s="171">
        <v>0.25286527615063498</v>
      </c>
      <c r="D4447" s="70" t="s">
        <v>4910</v>
      </c>
    </row>
    <row r="4448" spans="1:4">
      <c r="A4448" s="70" t="s">
        <v>24992</v>
      </c>
      <c r="B4448" s="70" t="s">
        <v>24991</v>
      </c>
      <c r="C4448" s="171">
        <v>0.252875169938654</v>
      </c>
      <c r="D4448" s="70" t="s">
        <v>4910</v>
      </c>
    </row>
    <row r="4449" spans="1:4">
      <c r="A4449" s="70" t="s">
        <v>20574</v>
      </c>
      <c r="B4449" s="70" t="s">
        <v>20573</v>
      </c>
      <c r="C4449" s="171">
        <v>0.25311900440250601</v>
      </c>
      <c r="D4449" s="70" t="s">
        <v>4910</v>
      </c>
    </row>
    <row r="4450" spans="1:4">
      <c r="A4450" s="70" t="s">
        <v>10775</v>
      </c>
      <c r="B4450" s="70" t="s">
        <v>10774</v>
      </c>
      <c r="C4450" s="171">
        <v>0.25323642851600697</v>
      </c>
      <c r="D4450" s="70" t="s">
        <v>4910</v>
      </c>
    </row>
    <row r="4451" spans="1:4">
      <c r="A4451" s="70" t="s">
        <v>19355</v>
      </c>
      <c r="B4451" s="70" t="s">
        <v>19354</v>
      </c>
      <c r="C4451" s="171">
        <v>0.25343459121383699</v>
      </c>
      <c r="D4451" s="70" t="s">
        <v>4910</v>
      </c>
    </row>
    <row r="4452" spans="1:4">
      <c r="A4452" s="70" t="s">
        <v>9496</v>
      </c>
      <c r="B4452" s="70" t="s">
        <v>9495</v>
      </c>
      <c r="C4452" s="171">
        <v>0.25343905555998097</v>
      </c>
      <c r="D4452" s="70" t="s">
        <v>4910</v>
      </c>
    </row>
    <row r="4453" spans="1:4">
      <c r="A4453" s="70" t="s">
        <v>29149</v>
      </c>
      <c r="B4453" s="70" t="s">
        <v>29148</v>
      </c>
      <c r="C4453" s="171">
        <v>0.25347789044643099</v>
      </c>
      <c r="D4453" s="70" t="s">
        <v>4910</v>
      </c>
    </row>
    <row r="4454" spans="1:4">
      <c r="A4454" s="70" t="s">
        <v>31373</v>
      </c>
      <c r="B4454" s="70" t="s">
        <v>31372</v>
      </c>
      <c r="C4454" s="171">
        <v>0.25388725752609298</v>
      </c>
      <c r="D4454" s="70" t="s">
        <v>4910</v>
      </c>
    </row>
    <row r="4455" spans="1:4">
      <c r="A4455" s="70" t="s">
        <v>31371</v>
      </c>
      <c r="B4455" s="70" t="s">
        <v>31370</v>
      </c>
      <c r="C4455" s="171">
        <v>0.25388725752609298</v>
      </c>
      <c r="D4455" s="70" t="s">
        <v>4910</v>
      </c>
    </row>
    <row r="4456" spans="1:4">
      <c r="A4456" s="70" t="s">
        <v>31375</v>
      </c>
      <c r="B4456" s="70" t="s">
        <v>31374</v>
      </c>
      <c r="C4456" s="171">
        <v>0.25388725752609298</v>
      </c>
      <c r="D4456" s="70" t="s">
        <v>4910</v>
      </c>
    </row>
    <row r="4457" spans="1:4">
      <c r="A4457" s="70" t="s">
        <v>20299</v>
      </c>
      <c r="B4457" s="70" t="s">
        <v>20298</v>
      </c>
      <c r="C4457" s="171">
        <v>0.254001874162472</v>
      </c>
      <c r="D4457" s="70" t="s">
        <v>4910</v>
      </c>
    </row>
    <row r="4458" spans="1:4">
      <c r="A4458" s="70" t="s">
        <v>19885</v>
      </c>
      <c r="B4458" s="70" t="s">
        <v>19884</v>
      </c>
      <c r="C4458" s="171">
        <v>0.25410241479724699</v>
      </c>
      <c r="D4458" s="70" t="s">
        <v>4910</v>
      </c>
    </row>
    <row r="4459" spans="1:4">
      <c r="A4459" s="70" t="s">
        <v>25101</v>
      </c>
      <c r="B4459" s="70" t="s">
        <v>25100</v>
      </c>
      <c r="C4459" s="171">
        <v>0.25420839389038102</v>
      </c>
      <c r="D4459" s="70" t="s">
        <v>4910</v>
      </c>
    </row>
    <row r="4460" spans="1:4">
      <c r="A4460" s="70" t="s">
        <v>30657</v>
      </c>
      <c r="B4460" s="70" t="s">
        <v>30656</v>
      </c>
      <c r="C4460" s="171">
        <v>0.25437467620653098</v>
      </c>
      <c r="D4460" s="70" t="s">
        <v>4910</v>
      </c>
    </row>
    <row r="4461" spans="1:4">
      <c r="A4461" s="70" t="s">
        <v>32832</v>
      </c>
      <c r="B4461" s="70" t="s">
        <v>32831</v>
      </c>
      <c r="C4461" s="171">
        <v>0.25438066306170698</v>
      </c>
      <c r="D4461" s="70" t="s">
        <v>4910</v>
      </c>
    </row>
    <row r="4462" spans="1:4">
      <c r="A4462" s="70" t="s">
        <v>31530</v>
      </c>
      <c r="B4462" s="70" t="s">
        <v>31529</v>
      </c>
      <c r="C4462" s="171">
        <v>0.25443105874142102</v>
      </c>
      <c r="D4462" s="70" t="s">
        <v>4910</v>
      </c>
    </row>
    <row r="4463" spans="1:4">
      <c r="A4463" s="70" t="s">
        <v>19367</v>
      </c>
      <c r="B4463" s="70" t="s">
        <v>19366</v>
      </c>
      <c r="C4463" s="171">
        <v>0.25448651938421601</v>
      </c>
      <c r="D4463" s="70" t="s">
        <v>4910</v>
      </c>
    </row>
    <row r="4464" spans="1:4">
      <c r="A4464" s="70" t="s">
        <v>30751</v>
      </c>
      <c r="B4464" s="70" t="s">
        <v>30750</v>
      </c>
      <c r="C4464" s="171">
        <v>0.25451139105459902</v>
      </c>
      <c r="D4464" s="70" t="s">
        <v>4910</v>
      </c>
    </row>
    <row r="4465" spans="1:4">
      <c r="A4465" s="70" t="s">
        <v>28797</v>
      </c>
      <c r="B4465" s="70" t="s">
        <v>28796</v>
      </c>
      <c r="C4465" s="171">
        <v>0.25462656428120001</v>
      </c>
      <c r="D4465" s="70" t="s">
        <v>4910</v>
      </c>
    </row>
    <row r="4466" spans="1:4">
      <c r="A4466" s="70" t="s">
        <v>31115</v>
      </c>
      <c r="B4466" s="70" t="s">
        <v>31114</v>
      </c>
      <c r="C4466" s="171">
        <v>0.25467055382918802</v>
      </c>
      <c r="D4466" s="70" t="s">
        <v>4910</v>
      </c>
    </row>
    <row r="4467" spans="1:4">
      <c r="A4467" s="70" t="s">
        <v>15150</v>
      </c>
      <c r="B4467" s="70" t="s">
        <v>15149</v>
      </c>
      <c r="C4467" s="171">
        <v>0.25468567271641801</v>
      </c>
      <c r="D4467" s="70" t="s">
        <v>4910</v>
      </c>
    </row>
    <row r="4468" spans="1:4">
      <c r="A4468" s="70" t="s">
        <v>25381</v>
      </c>
      <c r="B4468" s="70" t="s">
        <v>25380</v>
      </c>
      <c r="C4468" s="171">
        <v>0.25474662405144699</v>
      </c>
      <c r="D4468" s="70" t="s">
        <v>4910</v>
      </c>
    </row>
    <row r="4469" spans="1:4">
      <c r="A4469" s="70" t="s">
        <v>18993</v>
      </c>
      <c r="B4469" s="70" t="s">
        <v>18992</v>
      </c>
      <c r="C4469" s="171">
        <v>0.25477236514590601</v>
      </c>
      <c r="D4469" s="70" t="s">
        <v>4910</v>
      </c>
    </row>
    <row r="4470" spans="1:4">
      <c r="A4470" s="70" t="s">
        <v>31265</v>
      </c>
      <c r="B4470" s="70" t="s">
        <v>31264</v>
      </c>
      <c r="C4470" s="171">
        <v>0.25478678980249703</v>
      </c>
      <c r="D4470" s="70" t="s">
        <v>4910</v>
      </c>
    </row>
    <row r="4471" spans="1:4">
      <c r="A4471" s="70" t="s">
        <v>22693</v>
      </c>
      <c r="B4471" s="70" t="s">
        <v>22692</v>
      </c>
      <c r="C4471" s="171">
        <v>0.25484215537537502</v>
      </c>
      <c r="D4471" s="70" t="s">
        <v>4910</v>
      </c>
    </row>
    <row r="4472" spans="1:4">
      <c r="A4472" s="70" t="s">
        <v>9129</v>
      </c>
      <c r="B4472" s="70" t="s">
        <v>9128</v>
      </c>
      <c r="C4472" s="171">
        <v>0.25489069909906698</v>
      </c>
      <c r="D4472" s="70" t="s">
        <v>4910</v>
      </c>
    </row>
    <row r="4473" spans="1:4">
      <c r="A4473" s="70" t="s">
        <v>20692</v>
      </c>
      <c r="B4473" s="70" t="s">
        <v>20691</v>
      </c>
      <c r="C4473" s="171">
        <v>0.255052115679549</v>
      </c>
      <c r="D4473" s="70" t="s">
        <v>4910</v>
      </c>
    </row>
    <row r="4474" spans="1:4">
      <c r="A4474" s="70" t="s">
        <v>10322</v>
      </c>
      <c r="B4474" s="70" t="s">
        <v>10321</v>
      </c>
      <c r="C4474" s="171">
        <v>0.25525297557329801</v>
      </c>
      <c r="D4474" s="70" t="s">
        <v>4910</v>
      </c>
    </row>
    <row r="4475" spans="1:4">
      <c r="A4475" s="70" t="s">
        <v>23244</v>
      </c>
      <c r="B4475" s="70" t="s">
        <v>23243</v>
      </c>
      <c r="C4475" s="171">
        <v>0.25531503927781901</v>
      </c>
      <c r="D4475" s="70" t="s">
        <v>4910</v>
      </c>
    </row>
    <row r="4476" spans="1:4">
      <c r="A4476" s="70" t="s">
        <v>20028</v>
      </c>
      <c r="B4476" s="70" t="s">
        <v>20027</v>
      </c>
      <c r="C4476" s="171">
        <v>0.25566777272742902</v>
      </c>
      <c r="D4476" s="70" t="s">
        <v>4910</v>
      </c>
    </row>
    <row r="4477" spans="1:4">
      <c r="A4477" s="70" t="s">
        <v>30962</v>
      </c>
      <c r="B4477" s="70" t="s">
        <v>30961</v>
      </c>
      <c r="C4477" s="171">
        <v>0.25569359947197601</v>
      </c>
      <c r="D4477" s="70" t="s">
        <v>4910</v>
      </c>
    </row>
    <row r="4478" spans="1:4">
      <c r="A4478" s="70" t="s">
        <v>29086</v>
      </c>
      <c r="B4478" s="70" t="s">
        <v>29085</v>
      </c>
      <c r="C4478" s="171">
        <v>0.25574736687122701</v>
      </c>
      <c r="D4478" s="70" t="s">
        <v>4910</v>
      </c>
    </row>
    <row r="4479" spans="1:4">
      <c r="A4479" s="70" t="s">
        <v>21569</v>
      </c>
      <c r="B4479" s="70" t="s">
        <v>21568</v>
      </c>
      <c r="C4479" s="171">
        <v>0.25579917405235902</v>
      </c>
      <c r="D4479" s="70" t="s">
        <v>4910</v>
      </c>
    </row>
    <row r="4480" spans="1:4">
      <c r="A4480" s="70" t="s">
        <v>23000</v>
      </c>
      <c r="B4480" s="70" t="s">
        <v>22999</v>
      </c>
      <c r="C4480" s="171">
        <v>0.25588244289607998</v>
      </c>
      <c r="D4480" s="70" t="s">
        <v>4910</v>
      </c>
    </row>
    <row r="4481" spans="1:4">
      <c r="A4481" s="70" t="s">
        <v>26893</v>
      </c>
      <c r="B4481" s="70" t="s">
        <v>26892</v>
      </c>
      <c r="C4481" s="171">
        <v>0.25588453567668701</v>
      </c>
      <c r="D4481" s="70" t="s">
        <v>4910</v>
      </c>
    </row>
    <row r="4482" spans="1:4">
      <c r="A4482" s="70" t="s">
        <v>24623</v>
      </c>
      <c r="B4482" s="70" t="s">
        <v>24623</v>
      </c>
      <c r="C4482" s="171">
        <v>0.25589349648922</v>
      </c>
      <c r="D4482" s="70" t="s">
        <v>4910</v>
      </c>
    </row>
    <row r="4483" spans="1:4">
      <c r="A4483" s="70" t="s">
        <v>18040</v>
      </c>
      <c r="B4483" s="70" t="s">
        <v>18039</v>
      </c>
      <c r="C4483" s="171">
        <v>0.25594564884240001</v>
      </c>
      <c r="D4483" s="70" t="s">
        <v>4910</v>
      </c>
    </row>
    <row r="4484" spans="1:4">
      <c r="A4484" s="70" t="s">
        <v>20178</v>
      </c>
      <c r="B4484" s="70" t="s">
        <v>20177</v>
      </c>
      <c r="C4484" s="171">
        <v>0.25616922965177802</v>
      </c>
      <c r="D4484" s="70" t="s">
        <v>4910</v>
      </c>
    </row>
    <row r="4485" spans="1:4">
      <c r="A4485" s="70" t="s">
        <v>14881</v>
      </c>
      <c r="B4485" s="70" t="s">
        <v>14880</v>
      </c>
      <c r="C4485" s="171">
        <v>0.25618454585199801</v>
      </c>
      <c r="D4485" s="70" t="s">
        <v>4910</v>
      </c>
    </row>
    <row r="4486" spans="1:4">
      <c r="A4486" s="70" t="s">
        <v>12459</v>
      </c>
      <c r="B4486" s="70" t="s">
        <v>12458</v>
      </c>
      <c r="C4486" s="171">
        <v>0.25650678174356001</v>
      </c>
      <c r="D4486" s="70" t="s">
        <v>4910</v>
      </c>
    </row>
    <row r="4487" spans="1:4">
      <c r="A4487" s="70" t="s">
        <v>23583</v>
      </c>
      <c r="B4487" s="70" t="s">
        <v>23582</v>
      </c>
      <c r="C4487" s="171">
        <v>0.25662917635032401</v>
      </c>
      <c r="D4487" s="70" t="s">
        <v>4910</v>
      </c>
    </row>
    <row r="4488" spans="1:4">
      <c r="A4488" s="70" t="s">
        <v>12219</v>
      </c>
      <c r="B4488" s="70" t="s">
        <v>12218</v>
      </c>
      <c r="C4488" s="171">
        <v>0.25673182971212899</v>
      </c>
      <c r="D4488" s="70" t="s">
        <v>4910</v>
      </c>
    </row>
    <row r="4489" spans="1:4">
      <c r="A4489" s="70" t="s">
        <v>23993</v>
      </c>
      <c r="B4489" s="70" t="s">
        <v>23992</v>
      </c>
      <c r="C4489" s="171">
        <v>0.25675375440716802</v>
      </c>
      <c r="D4489" s="70" t="s">
        <v>4910</v>
      </c>
    </row>
    <row r="4490" spans="1:4">
      <c r="A4490" s="70" t="s">
        <v>16167</v>
      </c>
      <c r="B4490" s="70" t="s">
        <v>16166</v>
      </c>
      <c r="C4490" s="171">
        <v>0.25676479327824397</v>
      </c>
      <c r="D4490" s="70" t="s">
        <v>4910</v>
      </c>
    </row>
    <row r="4491" spans="1:4">
      <c r="A4491" s="70" t="s">
        <v>20997</v>
      </c>
      <c r="B4491" s="70" t="s">
        <v>20996</v>
      </c>
      <c r="C4491" s="171">
        <v>0.25685285675676101</v>
      </c>
      <c r="D4491" s="70" t="s">
        <v>4910</v>
      </c>
    </row>
    <row r="4492" spans="1:4">
      <c r="A4492" s="70" t="s">
        <v>27150</v>
      </c>
      <c r="B4492" s="70" t="s">
        <v>27149</v>
      </c>
      <c r="C4492" s="171">
        <v>0.25689200863317901</v>
      </c>
      <c r="D4492" s="70" t="s">
        <v>4910</v>
      </c>
    </row>
    <row r="4493" spans="1:4">
      <c r="A4493" s="70" t="s">
        <v>17686</v>
      </c>
      <c r="B4493" s="70" t="s">
        <v>17685</v>
      </c>
      <c r="C4493" s="171">
        <v>0.25695701016262801</v>
      </c>
      <c r="D4493" s="70" t="s">
        <v>4910</v>
      </c>
    </row>
    <row r="4494" spans="1:4">
      <c r="A4494" s="70" t="s">
        <v>9606</v>
      </c>
      <c r="B4494" s="70" t="s">
        <v>9605</v>
      </c>
      <c r="C4494" s="171">
        <v>0.25703745451554499</v>
      </c>
      <c r="D4494" s="70" t="s">
        <v>4910</v>
      </c>
    </row>
    <row r="4495" spans="1:4">
      <c r="A4495" s="70" t="s">
        <v>29741</v>
      </c>
      <c r="B4495" s="70" t="s">
        <v>29740</v>
      </c>
      <c r="C4495" s="171">
        <v>0.25715355363115699</v>
      </c>
      <c r="D4495" s="70" t="s">
        <v>4910</v>
      </c>
    </row>
    <row r="4496" spans="1:4">
      <c r="A4496" s="70" t="s">
        <v>24625</v>
      </c>
      <c r="B4496" s="70" t="s">
        <v>24624</v>
      </c>
      <c r="C4496" s="171">
        <v>0.25727089796895097</v>
      </c>
      <c r="D4496" s="70" t="s">
        <v>4910</v>
      </c>
    </row>
    <row r="4497" spans="1:4">
      <c r="A4497" s="70" t="s">
        <v>32903</v>
      </c>
      <c r="B4497" s="70" t="s">
        <v>32902</v>
      </c>
      <c r="C4497" s="171">
        <v>0.25752560794840301</v>
      </c>
      <c r="D4497" s="70" t="s">
        <v>4910</v>
      </c>
    </row>
    <row r="4498" spans="1:4">
      <c r="A4498" s="70" t="s">
        <v>32422</v>
      </c>
      <c r="B4498" s="70" t="s">
        <v>32421</v>
      </c>
      <c r="C4498" s="171">
        <v>0.25752898658401602</v>
      </c>
      <c r="D4498" s="70" t="s">
        <v>4910</v>
      </c>
    </row>
    <row r="4499" spans="1:4">
      <c r="A4499" s="70" t="s">
        <v>23590</v>
      </c>
      <c r="B4499" s="70" t="s">
        <v>23590</v>
      </c>
      <c r="C4499" s="171">
        <v>0.25753172102236599</v>
      </c>
      <c r="D4499" s="70" t="s">
        <v>4910</v>
      </c>
    </row>
    <row r="4500" spans="1:4">
      <c r="A4500" s="70" t="s">
        <v>28558</v>
      </c>
      <c r="B4500" s="70" t="s">
        <v>28558</v>
      </c>
      <c r="C4500" s="171">
        <v>0.257802108256871</v>
      </c>
      <c r="D4500" s="70" t="s">
        <v>4910</v>
      </c>
    </row>
    <row r="4501" spans="1:4">
      <c r="A4501" s="70" t="s">
        <v>26266</v>
      </c>
      <c r="B4501" s="70" t="s">
        <v>26265</v>
      </c>
      <c r="C4501" s="171">
        <v>0.25786029847609399</v>
      </c>
      <c r="D4501" s="70" t="s">
        <v>4910</v>
      </c>
    </row>
    <row r="4502" spans="1:4">
      <c r="A4502" s="70" t="s">
        <v>31601</v>
      </c>
      <c r="B4502" s="70" t="s">
        <v>31601</v>
      </c>
      <c r="C4502" s="171">
        <v>0.25790761334010098</v>
      </c>
      <c r="D4502" s="70" t="s">
        <v>4910</v>
      </c>
    </row>
    <row r="4503" spans="1:4">
      <c r="A4503" s="70" t="s">
        <v>22898</v>
      </c>
      <c r="B4503" s="70" t="s">
        <v>22897</v>
      </c>
      <c r="C4503" s="171">
        <v>0.257914235865146</v>
      </c>
      <c r="D4503" s="70" t="s">
        <v>4910</v>
      </c>
    </row>
    <row r="4504" spans="1:4">
      <c r="A4504" s="70" t="s">
        <v>26606</v>
      </c>
      <c r="B4504" s="70" t="s">
        <v>26605</v>
      </c>
      <c r="C4504" s="171">
        <v>0.25791964044815902</v>
      </c>
      <c r="D4504" s="70" t="s">
        <v>4910</v>
      </c>
    </row>
    <row r="4505" spans="1:4">
      <c r="A4505" s="70" t="s">
        <v>23888</v>
      </c>
      <c r="B4505" s="70" t="s">
        <v>23887</v>
      </c>
      <c r="C4505" s="171">
        <v>0.25797091207573603</v>
      </c>
      <c r="D4505" s="70" t="s">
        <v>4910</v>
      </c>
    </row>
    <row r="4506" spans="1:4">
      <c r="A4506" s="70" t="s">
        <v>12401</v>
      </c>
      <c r="B4506" s="70" t="s">
        <v>12400</v>
      </c>
      <c r="C4506" s="171">
        <v>0.25804356986732302</v>
      </c>
      <c r="D4506" s="70" t="s">
        <v>4910</v>
      </c>
    </row>
    <row r="4507" spans="1:4">
      <c r="A4507" s="70" t="s">
        <v>24854</v>
      </c>
      <c r="B4507" s="70" t="s">
        <v>24853</v>
      </c>
      <c r="C4507" s="171">
        <v>0.25831372493507498</v>
      </c>
      <c r="D4507" s="70" t="s">
        <v>4910</v>
      </c>
    </row>
    <row r="4508" spans="1:4">
      <c r="A4508" s="70" t="s">
        <v>19563</v>
      </c>
      <c r="B4508" s="70" t="s">
        <v>19562</v>
      </c>
      <c r="C4508" s="171">
        <v>0.25836150427590898</v>
      </c>
      <c r="D4508" s="70" t="s">
        <v>4910</v>
      </c>
    </row>
    <row r="4509" spans="1:4">
      <c r="A4509" s="70" t="s">
        <v>25213</v>
      </c>
      <c r="B4509" s="70" t="s">
        <v>25212</v>
      </c>
      <c r="C4509" s="171">
        <v>0.258397823757821</v>
      </c>
      <c r="D4509" s="70" t="s">
        <v>4910</v>
      </c>
    </row>
    <row r="4510" spans="1:4">
      <c r="A4510" s="70" t="s">
        <v>22482</v>
      </c>
      <c r="B4510" s="70" t="s">
        <v>22481</v>
      </c>
      <c r="C4510" s="171">
        <v>0.25845824269878098</v>
      </c>
      <c r="D4510" s="70" t="s">
        <v>4910</v>
      </c>
    </row>
    <row r="4511" spans="1:4">
      <c r="A4511" s="70" t="s">
        <v>22195</v>
      </c>
      <c r="B4511" s="70" t="s">
        <v>22195</v>
      </c>
      <c r="C4511" s="171">
        <v>0.258589956099116</v>
      </c>
      <c r="D4511" s="70" t="s">
        <v>4910</v>
      </c>
    </row>
    <row r="4512" spans="1:4">
      <c r="A4512" s="70" t="s">
        <v>32653</v>
      </c>
      <c r="B4512" s="70" t="s">
        <v>32652</v>
      </c>
      <c r="C4512" s="171">
        <v>0.258601338780308</v>
      </c>
      <c r="D4512" s="70" t="s">
        <v>4910</v>
      </c>
    </row>
    <row r="4513" spans="1:4">
      <c r="A4513" s="70" t="s">
        <v>22981</v>
      </c>
      <c r="B4513" s="70" t="s">
        <v>22980</v>
      </c>
      <c r="C4513" s="171">
        <v>0.258638711074613</v>
      </c>
      <c r="D4513" s="70" t="s">
        <v>4910</v>
      </c>
    </row>
    <row r="4514" spans="1:4">
      <c r="A4514" s="70" t="s">
        <v>19911</v>
      </c>
      <c r="B4514" s="70" t="s">
        <v>19910</v>
      </c>
      <c r="C4514" s="171">
        <v>0.25874212664340501</v>
      </c>
      <c r="D4514" s="70" t="s">
        <v>4910</v>
      </c>
    </row>
    <row r="4515" spans="1:4">
      <c r="A4515" s="70" t="s">
        <v>26699</v>
      </c>
      <c r="B4515" s="70" t="s">
        <v>26698</v>
      </c>
      <c r="C4515" s="171">
        <v>0.25875766771460001</v>
      </c>
      <c r="D4515" s="70" t="s">
        <v>4910</v>
      </c>
    </row>
    <row r="4516" spans="1:4">
      <c r="A4516" s="70" t="s">
        <v>16917</v>
      </c>
      <c r="B4516" s="70" t="s">
        <v>16916</v>
      </c>
      <c r="C4516" s="171">
        <v>0.258769990248505</v>
      </c>
      <c r="D4516" s="70" t="s">
        <v>4910</v>
      </c>
    </row>
    <row r="4517" spans="1:4">
      <c r="A4517" s="70" t="s">
        <v>28042</v>
      </c>
      <c r="B4517" s="70" t="s">
        <v>28041</v>
      </c>
      <c r="C4517" s="171">
        <v>0.25889841364580002</v>
      </c>
      <c r="D4517" s="70" t="s">
        <v>4910</v>
      </c>
    </row>
    <row r="4518" spans="1:4">
      <c r="A4518" s="70" t="s">
        <v>22117</v>
      </c>
      <c r="B4518" s="70" t="s">
        <v>22116</v>
      </c>
      <c r="C4518" s="171">
        <v>0.258946584454257</v>
      </c>
      <c r="D4518" s="70" t="s">
        <v>4910</v>
      </c>
    </row>
    <row r="4519" spans="1:4">
      <c r="A4519" s="70" t="s">
        <v>22127</v>
      </c>
      <c r="B4519" s="70" t="s">
        <v>22127</v>
      </c>
      <c r="C4519" s="171">
        <v>0.259042712569234</v>
      </c>
      <c r="D4519" s="70" t="s">
        <v>4910</v>
      </c>
    </row>
    <row r="4520" spans="1:4">
      <c r="A4520" s="70" t="s">
        <v>30804</v>
      </c>
      <c r="B4520" s="70" t="s">
        <v>30803</v>
      </c>
      <c r="C4520" s="171">
        <v>0.25907118490630598</v>
      </c>
      <c r="D4520" s="70" t="s">
        <v>4910</v>
      </c>
    </row>
    <row r="4521" spans="1:4">
      <c r="A4521" s="70" t="s">
        <v>10431</v>
      </c>
      <c r="B4521" s="70" t="s">
        <v>10430</v>
      </c>
      <c r="C4521" s="171">
        <v>0.25911401496418401</v>
      </c>
      <c r="D4521" s="70" t="s">
        <v>4910</v>
      </c>
    </row>
    <row r="4522" spans="1:4">
      <c r="A4522" s="70" t="s">
        <v>20546</v>
      </c>
      <c r="B4522" s="70" t="s">
        <v>20545</v>
      </c>
      <c r="C4522" s="171">
        <v>0.25925724017143997</v>
      </c>
      <c r="D4522" s="70" t="s">
        <v>4910</v>
      </c>
    </row>
    <row r="4523" spans="1:4">
      <c r="A4523" s="70" t="s">
        <v>20544</v>
      </c>
      <c r="B4523" s="70" t="s">
        <v>20543</v>
      </c>
      <c r="C4523" s="171">
        <v>0.25925724017143997</v>
      </c>
      <c r="D4523" s="70" t="s">
        <v>4910</v>
      </c>
    </row>
    <row r="4524" spans="1:4">
      <c r="A4524" s="70" t="s">
        <v>11459</v>
      </c>
      <c r="B4524" s="70" t="s">
        <v>11459</v>
      </c>
      <c r="C4524" s="171">
        <v>0.25927847076653299</v>
      </c>
      <c r="D4524" s="70" t="s">
        <v>4910</v>
      </c>
    </row>
    <row r="4525" spans="1:4">
      <c r="A4525" s="70" t="s">
        <v>22316</v>
      </c>
      <c r="B4525" s="70" t="s">
        <v>22315</v>
      </c>
      <c r="C4525" s="171">
        <v>0.25932976480250403</v>
      </c>
      <c r="D4525" s="70" t="s">
        <v>4910</v>
      </c>
    </row>
    <row r="4526" spans="1:4">
      <c r="A4526" s="70" t="s">
        <v>12106</v>
      </c>
      <c r="B4526" s="70" t="s">
        <v>12105</v>
      </c>
      <c r="C4526" s="171">
        <v>0.25935869733373601</v>
      </c>
      <c r="D4526" s="70" t="s">
        <v>4910</v>
      </c>
    </row>
    <row r="4527" spans="1:4">
      <c r="A4527" s="70" t="s">
        <v>32629</v>
      </c>
      <c r="B4527" s="70" t="s">
        <v>32628</v>
      </c>
      <c r="C4527" s="171">
        <v>0.25956090613197702</v>
      </c>
      <c r="D4527" s="70" t="s">
        <v>4910</v>
      </c>
    </row>
    <row r="4528" spans="1:4">
      <c r="A4528" s="70" t="s">
        <v>23531</v>
      </c>
      <c r="B4528" s="70" t="s">
        <v>23530</v>
      </c>
      <c r="C4528" s="171">
        <v>0.25958068937162199</v>
      </c>
      <c r="D4528" s="70" t="s">
        <v>4910</v>
      </c>
    </row>
    <row r="4529" spans="1:4">
      <c r="A4529" s="70" t="s">
        <v>29074</v>
      </c>
      <c r="B4529" s="70" t="s">
        <v>29073</v>
      </c>
      <c r="C4529" s="171">
        <v>0.25959824977906598</v>
      </c>
      <c r="D4529" s="70" t="s">
        <v>4910</v>
      </c>
    </row>
    <row r="4530" spans="1:4">
      <c r="A4530" s="70" t="s">
        <v>30537</v>
      </c>
      <c r="B4530" s="70" t="s">
        <v>30536</v>
      </c>
      <c r="C4530" s="171">
        <v>0.25969194428978698</v>
      </c>
      <c r="D4530" s="70" t="s">
        <v>4910</v>
      </c>
    </row>
    <row r="4531" spans="1:4">
      <c r="A4531" s="70" t="s">
        <v>31147</v>
      </c>
      <c r="B4531" s="70" t="s">
        <v>31146</v>
      </c>
      <c r="C4531" s="171">
        <v>0.25972373889964701</v>
      </c>
      <c r="D4531" s="70" t="s">
        <v>4910</v>
      </c>
    </row>
    <row r="4532" spans="1:4">
      <c r="A4532" s="70" t="s">
        <v>27179</v>
      </c>
      <c r="B4532" s="70" t="s">
        <v>27178</v>
      </c>
      <c r="C4532" s="171">
        <v>0.25974703043428099</v>
      </c>
      <c r="D4532" s="70" t="s">
        <v>4910</v>
      </c>
    </row>
    <row r="4533" spans="1:4">
      <c r="A4533" s="70" t="s">
        <v>22612</v>
      </c>
      <c r="B4533" s="70" t="s">
        <v>22611</v>
      </c>
      <c r="C4533" s="171">
        <v>0.25993666925234699</v>
      </c>
      <c r="D4533" s="70" t="s">
        <v>4910</v>
      </c>
    </row>
    <row r="4534" spans="1:4">
      <c r="A4534" s="70" t="s">
        <v>29392</v>
      </c>
      <c r="B4534" s="70" t="s">
        <v>29391</v>
      </c>
      <c r="C4534" s="171">
        <v>0.26002652362525702</v>
      </c>
      <c r="D4534" s="70" t="s">
        <v>4910</v>
      </c>
    </row>
    <row r="4535" spans="1:4">
      <c r="A4535" s="70" t="s">
        <v>26796</v>
      </c>
      <c r="B4535" s="70" t="s">
        <v>26795</v>
      </c>
      <c r="C4535" s="171">
        <v>0.26005001034194802</v>
      </c>
      <c r="D4535" s="70" t="s">
        <v>4910</v>
      </c>
    </row>
    <row r="4536" spans="1:4">
      <c r="A4536" s="70" t="s">
        <v>10836</v>
      </c>
      <c r="B4536" s="70" t="s">
        <v>10835</v>
      </c>
      <c r="C4536" s="171">
        <v>0.26011807276169802</v>
      </c>
      <c r="D4536" s="70" t="s">
        <v>4910</v>
      </c>
    </row>
    <row r="4537" spans="1:4">
      <c r="A4537" s="70" t="s">
        <v>25071</v>
      </c>
      <c r="B4537" s="70" t="s">
        <v>25070</v>
      </c>
      <c r="C4537" s="171">
        <v>0.26012072354955501</v>
      </c>
      <c r="D4537" s="70" t="s">
        <v>4910</v>
      </c>
    </row>
    <row r="4538" spans="1:4">
      <c r="A4538" s="70" t="s">
        <v>16843</v>
      </c>
      <c r="B4538" s="70" t="s">
        <v>16842</v>
      </c>
      <c r="C4538" s="171">
        <v>0.26013902669093703</v>
      </c>
      <c r="D4538" s="70" t="s">
        <v>4910</v>
      </c>
    </row>
    <row r="4539" spans="1:4">
      <c r="A4539" s="70" t="s">
        <v>32098</v>
      </c>
      <c r="B4539" s="70" t="s">
        <v>32097</v>
      </c>
      <c r="C4539" s="171">
        <v>0.26034225300570202</v>
      </c>
      <c r="D4539" s="70" t="s">
        <v>4910</v>
      </c>
    </row>
    <row r="4540" spans="1:4">
      <c r="A4540" s="70" t="s">
        <v>17889</v>
      </c>
      <c r="B4540" s="70" t="s">
        <v>17888</v>
      </c>
      <c r="C4540" s="171">
        <v>0.26039181610916001</v>
      </c>
      <c r="D4540" s="70" t="s">
        <v>4910</v>
      </c>
    </row>
    <row r="4541" spans="1:4">
      <c r="A4541" s="70" t="s">
        <v>22420</v>
      </c>
      <c r="B4541" s="70" t="s">
        <v>22419</v>
      </c>
      <c r="C4541" s="171">
        <v>0.260451739884624</v>
      </c>
      <c r="D4541" s="70" t="s">
        <v>4910</v>
      </c>
    </row>
    <row r="4542" spans="1:4">
      <c r="A4542" s="70" t="s">
        <v>13691</v>
      </c>
      <c r="B4542" s="70" t="s">
        <v>13690</v>
      </c>
      <c r="C4542" s="171">
        <v>0.26048898431773199</v>
      </c>
      <c r="D4542" s="70" t="s">
        <v>4910</v>
      </c>
    </row>
    <row r="4543" spans="1:4">
      <c r="A4543" s="70" t="s">
        <v>26534</v>
      </c>
      <c r="B4543" s="70" t="s">
        <v>26533</v>
      </c>
      <c r="C4543" s="171">
        <v>0.26049291141897801</v>
      </c>
      <c r="D4543" s="70" t="s">
        <v>4910</v>
      </c>
    </row>
    <row r="4544" spans="1:4">
      <c r="A4544" s="70" t="s">
        <v>26978</v>
      </c>
      <c r="B4544" s="70" t="s">
        <v>26977</v>
      </c>
      <c r="C4544" s="171">
        <v>0.260499723236156</v>
      </c>
      <c r="D4544" s="70" t="s">
        <v>4910</v>
      </c>
    </row>
    <row r="4545" spans="1:4">
      <c r="A4545" s="70" t="s">
        <v>15271</v>
      </c>
      <c r="B4545" s="70" t="s">
        <v>15270</v>
      </c>
      <c r="C4545" s="171">
        <v>0.26052229861197501</v>
      </c>
      <c r="D4545" s="70" t="s">
        <v>4910</v>
      </c>
    </row>
    <row r="4546" spans="1:4">
      <c r="A4546" s="70" t="s">
        <v>29183</v>
      </c>
      <c r="B4546" s="70" t="s">
        <v>29182</v>
      </c>
      <c r="C4546" s="171">
        <v>0.26052234204924801</v>
      </c>
      <c r="D4546" s="70" t="s">
        <v>4910</v>
      </c>
    </row>
    <row r="4547" spans="1:4">
      <c r="A4547" s="70" t="s">
        <v>29977</v>
      </c>
      <c r="B4547" s="70" t="s">
        <v>29976</v>
      </c>
      <c r="C4547" s="171">
        <v>0.26057047059625899</v>
      </c>
      <c r="D4547" s="70" t="s">
        <v>4910</v>
      </c>
    </row>
    <row r="4548" spans="1:4">
      <c r="A4548" s="70" t="s">
        <v>21997</v>
      </c>
      <c r="B4548" s="70" t="s">
        <v>21996</v>
      </c>
      <c r="C4548" s="171">
        <v>0.260622178966193</v>
      </c>
      <c r="D4548" s="70" t="s">
        <v>4910</v>
      </c>
    </row>
    <row r="4549" spans="1:4">
      <c r="A4549" s="70" t="s">
        <v>32544</v>
      </c>
      <c r="B4549" s="70" t="s">
        <v>32543</v>
      </c>
      <c r="C4549" s="171">
        <v>0.260809332674937</v>
      </c>
      <c r="D4549" s="70" t="s">
        <v>4910</v>
      </c>
    </row>
    <row r="4550" spans="1:4">
      <c r="A4550" s="70" t="s">
        <v>25142</v>
      </c>
      <c r="B4550" s="70" t="s">
        <v>25141</v>
      </c>
      <c r="C4550" s="171">
        <v>0.26088303443869598</v>
      </c>
      <c r="D4550" s="70" t="s">
        <v>4910</v>
      </c>
    </row>
    <row r="4551" spans="1:4">
      <c r="A4551" s="70" t="s">
        <v>9291</v>
      </c>
      <c r="B4551" s="70" t="s">
        <v>9290</v>
      </c>
      <c r="C4551" s="171">
        <v>0.26092529207056803</v>
      </c>
      <c r="D4551" s="70" t="s">
        <v>4910</v>
      </c>
    </row>
    <row r="4552" spans="1:4">
      <c r="A4552" s="70" t="s">
        <v>10344</v>
      </c>
      <c r="B4552" s="70" t="s">
        <v>10343</v>
      </c>
      <c r="C4552" s="171">
        <v>0.26103783317906398</v>
      </c>
      <c r="D4552" s="70" t="s">
        <v>4910</v>
      </c>
    </row>
    <row r="4553" spans="1:4">
      <c r="A4553" s="70" t="s">
        <v>8815</v>
      </c>
      <c r="B4553" s="70" t="s">
        <v>8814</v>
      </c>
      <c r="C4553" s="171">
        <v>0.261063810816278</v>
      </c>
      <c r="D4553" s="70" t="s">
        <v>4910</v>
      </c>
    </row>
    <row r="4554" spans="1:4">
      <c r="A4554" s="70" t="s">
        <v>26291</v>
      </c>
      <c r="B4554" s="70" t="s">
        <v>26290</v>
      </c>
      <c r="C4554" s="171">
        <v>0.26110374216912802</v>
      </c>
      <c r="D4554" s="70" t="s">
        <v>4910</v>
      </c>
    </row>
    <row r="4555" spans="1:4">
      <c r="A4555" s="70" t="s">
        <v>13451</v>
      </c>
      <c r="B4555" s="70" t="s">
        <v>13450</v>
      </c>
      <c r="C4555" s="171">
        <v>0.26111170531496503</v>
      </c>
      <c r="D4555" s="70" t="s">
        <v>4910</v>
      </c>
    </row>
    <row r="4556" spans="1:4">
      <c r="A4556" s="70" t="s">
        <v>16810</v>
      </c>
      <c r="B4556" s="70" t="s">
        <v>16809</v>
      </c>
      <c r="C4556" s="171">
        <v>0.26113886417652199</v>
      </c>
      <c r="D4556" s="70" t="s">
        <v>4910</v>
      </c>
    </row>
    <row r="4557" spans="1:4">
      <c r="A4557" s="70" t="s">
        <v>30526</v>
      </c>
      <c r="B4557" s="70" t="s">
        <v>30525</v>
      </c>
      <c r="C4557" s="171">
        <v>0.26155945900911798</v>
      </c>
      <c r="D4557" s="70" t="s">
        <v>4910</v>
      </c>
    </row>
    <row r="4558" spans="1:4">
      <c r="A4558" s="70" t="s">
        <v>21987</v>
      </c>
      <c r="B4558" s="70" t="s">
        <v>21986</v>
      </c>
      <c r="C4558" s="171">
        <v>0.26173304909531397</v>
      </c>
      <c r="D4558" s="70" t="s">
        <v>4910</v>
      </c>
    </row>
    <row r="4559" spans="1:4">
      <c r="A4559" s="70" t="s">
        <v>21399</v>
      </c>
      <c r="B4559" s="70" t="s">
        <v>21398</v>
      </c>
      <c r="C4559" s="171">
        <v>0.26175105390182901</v>
      </c>
      <c r="D4559" s="70" t="s">
        <v>4910</v>
      </c>
    </row>
    <row r="4560" spans="1:4">
      <c r="A4560" s="70" t="s">
        <v>27419</v>
      </c>
      <c r="B4560" s="70" t="s">
        <v>27418</v>
      </c>
      <c r="C4560" s="171">
        <v>0.26177391433964797</v>
      </c>
      <c r="D4560" s="70" t="s">
        <v>4910</v>
      </c>
    </row>
    <row r="4561" spans="1:4">
      <c r="A4561" s="70" t="s">
        <v>16670</v>
      </c>
      <c r="B4561" s="70" t="s">
        <v>16669</v>
      </c>
      <c r="C4561" s="171">
        <v>0.26179162774491399</v>
      </c>
      <c r="D4561" s="70" t="s">
        <v>4910</v>
      </c>
    </row>
    <row r="4562" spans="1:4">
      <c r="A4562" s="70" t="s">
        <v>17068</v>
      </c>
      <c r="B4562" s="70" t="s">
        <v>17067</v>
      </c>
      <c r="C4562" s="171">
        <v>0.26200802531622103</v>
      </c>
      <c r="D4562" s="70" t="s">
        <v>4910</v>
      </c>
    </row>
    <row r="4563" spans="1:4">
      <c r="A4563" s="70" t="s">
        <v>26929</v>
      </c>
      <c r="B4563" s="70" t="s">
        <v>26929</v>
      </c>
      <c r="C4563" s="171">
        <v>0.26214996809022101</v>
      </c>
      <c r="D4563" s="70" t="s">
        <v>4910</v>
      </c>
    </row>
    <row r="4564" spans="1:4">
      <c r="A4564" s="70" t="s">
        <v>26928</v>
      </c>
      <c r="B4564" s="70" t="s">
        <v>26928</v>
      </c>
      <c r="C4564" s="171">
        <v>0.26214996809022101</v>
      </c>
      <c r="D4564" s="70" t="s">
        <v>4910</v>
      </c>
    </row>
    <row r="4565" spans="1:4">
      <c r="A4565" s="70" t="s">
        <v>26930</v>
      </c>
      <c r="B4565" s="70" t="s">
        <v>26930</v>
      </c>
      <c r="C4565" s="171">
        <v>0.26214996809022101</v>
      </c>
      <c r="D4565" s="70" t="s">
        <v>4910</v>
      </c>
    </row>
    <row r="4566" spans="1:4">
      <c r="A4566" s="70" t="s">
        <v>26927</v>
      </c>
      <c r="B4566" s="70" t="s">
        <v>26927</v>
      </c>
      <c r="C4566" s="171">
        <v>0.26214996809022101</v>
      </c>
      <c r="D4566" s="70" t="s">
        <v>4910</v>
      </c>
    </row>
    <row r="4567" spans="1:4">
      <c r="A4567" s="70" t="s">
        <v>12930</v>
      </c>
      <c r="B4567" s="70" t="s">
        <v>12929</v>
      </c>
      <c r="C4567" s="171">
        <v>0.26226897203299998</v>
      </c>
      <c r="D4567" s="70" t="s">
        <v>4910</v>
      </c>
    </row>
    <row r="4568" spans="1:4">
      <c r="A4568" s="70" t="s">
        <v>9395</v>
      </c>
      <c r="B4568" s="70" t="s">
        <v>9394</v>
      </c>
      <c r="C4568" s="171">
        <v>0.26251566888424499</v>
      </c>
      <c r="D4568" s="70" t="s">
        <v>4910</v>
      </c>
    </row>
    <row r="4569" spans="1:4">
      <c r="A4569" s="70" t="s">
        <v>16192</v>
      </c>
      <c r="B4569" s="70" t="s">
        <v>16191</v>
      </c>
      <c r="C4569" s="171">
        <v>0.26253313012314</v>
      </c>
      <c r="D4569" s="70" t="s">
        <v>4910</v>
      </c>
    </row>
    <row r="4570" spans="1:4">
      <c r="A4570" s="70" t="s">
        <v>22767</v>
      </c>
      <c r="B4570" s="70" t="s">
        <v>22766</v>
      </c>
      <c r="C4570" s="171">
        <v>0.26253726633966001</v>
      </c>
      <c r="D4570" s="70" t="s">
        <v>4910</v>
      </c>
    </row>
    <row r="4571" spans="1:4">
      <c r="A4571" s="70" t="s">
        <v>30663</v>
      </c>
      <c r="B4571" s="70" t="s">
        <v>30662</v>
      </c>
      <c r="C4571" s="171">
        <v>0.262543280047973</v>
      </c>
      <c r="D4571" s="70" t="s">
        <v>4910</v>
      </c>
    </row>
    <row r="4572" spans="1:4">
      <c r="A4572" s="70" t="s">
        <v>22348</v>
      </c>
      <c r="B4572" s="70" t="s">
        <v>22347</v>
      </c>
      <c r="C4572" s="171">
        <v>0.26267819191870401</v>
      </c>
      <c r="D4572" s="70" t="s">
        <v>4910</v>
      </c>
    </row>
    <row r="4573" spans="1:4">
      <c r="A4573" s="70" t="s">
        <v>16518</v>
      </c>
      <c r="B4573" s="70" t="s">
        <v>16517</v>
      </c>
      <c r="C4573" s="171">
        <v>0.262697568671657</v>
      </c>
      <c r="D4573" s="70" t="s">
        <v>4910</v>
      </c>
    </row>
    <row r="4574" spans="1:4">
      <c r="A4574" s="70" t="s">
        <v>11010</v>
      </c>
      <c r="B4574" s="70" t="s">
        <v>11009</v>
      </c>
      <c r="C4574" s="171">
        <v>0.26274000962996402</v>
      </c>
      <c r="D4574" s="70" t="s">
        <v>4910</v>
      </c>
    </row>
    <row r="4575" spans="1:4">
      <c r="A4575" s="70" t="s">
        <v>16739</v>
      </c>
      <c r="B4575" s="70" t="s">
        <v>16738</v>
      </c>
      <c r="C4575" s="171">
        <v>0.26280044341112202</v>
      </c>
      <c r="D4575" s="70" t="s">
        <v>4910</v>
      </c>
    </row>
    <row r="4576" spans="1:4">
      <c r="A4576" s="70" t="s">
        <v>12668</v>
      </c>
      <c r="B4576" s="70" t="s">
        <v>12667</v>
      </c>
      <c r="C4576" s="171">
        <v>0.26319016199594197</v>
      </c>
      <c r="D4576" s="70" t="s">
        <v>4910</v>
      </c>
    </row>
    <row r="4577" spans="1:4">
      <c r="A4577" s="70" t="s">
        <v>30236</v>
      </c>
      <c r="B4577" s="70" t="s">
        <v>30235</v>
      </c>
      <c r="C4577" s="171">
        <v>0.26320039601304901</v>
      </c>
      <c r="D4577" s="70" t="s">
        <v>4910</v>
      </c>
    </row>
    <row r="4578" spans="1:4">
      <c r="A4578" s="70" t="s">
        <v>18690</v>
      </c>
      <c r="B4578" s="70" t="s">
        <v>18690</v>
      </c>
      <c r="C4578" s="171">
        <v>0.26324278122523398</v>
      </c>
      <c r="D4578" s="70" t="s">
        <v>4910</v>
      </c>
    </row>
    <row r="4579" spans="1:4">
      <c r="A4579" s="70" t="s">
        <v>30968</v>
      </c>
      <c r="B4579" s="70" t="s">
        <v>30967</v>
      </c>
      <c r="C4579" s="171">
        <v>0.26324782811460501</v>
      </c>
      <c r="D4579" s="70" t="s">
        <v>4910</v>
      </c>
    </row>
    <row r="4580" spans="1:4">
      <c r="A4580" s="70" t="s">
        <v>27260</v>
      </c>
      <c r="B4580" s="70" t="s">
        <v>27259</v>
      </c>
      <c r="C4580" s="171">
        <v>0.26333894317055001</v>
      </c>
      <c r="D4580" s="70" t="s">
        <v>4910</v>
      </c>
    </row>
    <row r="4581" spans="1:4">
      <c r="A4581" s="70" t="s">
        <v>21526</v>
      </c>
      <c r="B4581" s="70" t="s">
        <v>21525</v>
      </c>
      <c r="C4581" s="171">
        <v>0.263364870433201</v>
      </c>
      <c r="D4581" s="70" t="s">
        <v>4910</v>
      </c>
    </row>
    <row r="4582" spans="1:4">
      <c r="A4582" s="70" t="s">
        <v>23812</v>
      </c>
      <c r="B4582" s="70" t="s">
        <v>23811</v>
      </c>
      <c r="C4582" s="171">
        <v>0.26342830735365602</v>
      </c>
      <c r="D4582" s="70" t="s">
        <v>4910</v>
      </c>
    </row>
    <row r="4583" spans="1:4">
      <c r="A4583" s="70" t="s">
        <v>27581</v>
      </c>
      <c r="B4583" s="70" t="s">
        <v>27580</v>
      </c>
      <c r="C4583" s="171">
        <v>0.263432884185551</v>
      </c>
      <c r="D4583" s="70" t="s">
        <v>4910</v>
      </c>
    </row>
    <row r="4584" spans="1:4">
      <c r="A4584" s="70" t="s">
        <v>15838</v>
      </c>
      <c r="B4584" s="70" t="s">
        <v>15837</v>
      </c>
      <c r="C4584" s="171">
        <v>0.26349576766289901</v>
      </c>
      <c r="D4584" s="70" t="s">
        <v>4910</v>
      </c>
    </row>
    <row r="4585" spans="1:4">
      <c r="A4585" s="70" t="s">
        <v>8670</v>
      </c>
      <c r="B4585" s="70" t="s">
        <v>8669</v>
      </c>
      <c r="C4585" s="171">
        <v>0.263533719725496</v>
      </c>
      <c r="D4585" s="70" t="s">
        <v>4910</v>
      </c>
    </row>
    <row r="4586" spans="1:4">
      <c r="A4586" s="70" t="s">
        <v>30202</v>
      </c>
      <c r="B4586" s="70" t="s">
        <v>30201</v>
      </c>
      <c r="C4586" s="171">
        <v>0.26364116355162198</v>
      </c>
      <c r="D4586" s="70" t="s">
        <v>4910</v>
      </c>
    </row>
    <row r="4587" spans="1:4">
      <c r="A4587" s="70" t="s">
        <v>30182</v>
      </c>
      <c r="B4587" s="70" t="s">
        <v>30181</v>
      </c>
      <c r="C4587" s="171">
        <v>0.26434096451575501</v>
      </c>
      <c r="D4587" s="70" t="s">
        <v>4910</v>
      </c>
    </row>
    <row r="4588" spans="1:4">
      <c r="A4588" s="70" t="s">
        <v>27103</v>
      </c>
      <c r="B4588" s="70" t="s">
        <v>27102</v>
      </c>
      <c r="C4588" s="171">
        <v>0.26451561498818199</v>
      </c>
      <c r="D4588" s="70" t="s">
        <v>4910</v>
      </c>
    </row>
    <row r="4589" spans="1:4">
      <c r="A4589" s="70" t="s">
        <v>29818</v>
      </c>
      <c r="B4589" s="70" t="s">
        <v>29817</v>
      </c>
      <c r="C4589" s="171">
        <v>0.26451597423992101</v>
      </c>
      <c r="D4589" s="70" t="s">
        <v>4910</v>
      </c>
    </row>
    <row r="4590" spans="1:4">
      <c r="A4590" s="70" t="s">
        <v>27272</v>
      </c>
      <c r="B4590" s="70" t="s">
        <v>27271</v>
      </c>
      <c r="C4590" s="171">
        <v>0.26453041806073202</v>
      </c>
      <c r="D4590" s="70" t="s">
        <v>4910</v>
      </c>
    </row>
    <row r="4591" spans="1:4">
      <c r="A4591" s="70" t="s">
        <v>26810</v>
      </c>
      <c r="B4591" s="70" t="s">
        <v>26809</v>
      </c>
      <c r="C4591" s="171">
        <v>0.26455039075617598</v>
      </c>
      <c r="D4591" s="70" t="s">
        <v>4910</v>
      </c>
    </row>
    <row r="4592" spans="1:4">
      <c r="A4592" s="70" t="s">
        <v>23875</v>
      </c>
      <c r="B4592" s="70" t="s">
        <v>23874</v>
      </c>
      <c r="C4592" s="171">
        <v>0.264589030828561</v>
      </c>
      <c r="D4592" s="70" t="s">
        <v>4910</v>
      </c>
    </row>
    <row r="4593" spans="1:4">
      <c r="A4593" s="70" t="s">
        <v>31403</v>
      </c>
      <c r="B4593" s="70" t="s">
        <v>31402</v>
      </c>
      <c r="C4593" s="171">
        <v>0.26461341630670598</v>
      </c>
      <c r="D4593" s="70" t="s">
        <v>4910</v>
      </c>
    </row>
    <row r="4594" spans="1:4">
      <c r="A4594" s="70" t="s">
        <v>19404</v>
      </c>
      <c r="B4594" s="70" t="s">
        <v>19403</v>
      </c>
      <c r="C4594" s="171">
        <v>0.26466313620540599</v>
      </c>
      <c r="D4594" s="70" t="s">
        <v>4910</v>
      </c>
    </row>
    <row r="4595" spans="1:4">
      <c r="A4595" s="70" t="s">
        <v>20801</v>
      </c>
      <c r="B4595" s="70" t="s">
        <v>20800</v>
      </c>
      <c r="C4595" s="171">
        <v>0.26474515766710199</v>
      </c>
      <c r="D4595" s="70" t="s">
        <v>4910</v>
      </c>
    </row>
    <row r="4596" spans="1:4">
      <c r="A4596" s="70" t="s">
        <v>12902</v>
      </c>
      <c r="B4596" s="70" t="s">
        <v>12901</v>
      </c>
      <c r="C4596" s="171">
        <v>0.26477493395389501</v>
      </c>
      <c r="D4596" s="70" t="s">
        <v>4910</v>
      </c>
    </row>
    <row r="4597" spans="1:4">
      <c r="A4597" s="70" t="s">
        <v>11802</v>
      </c>
      <c r="B4597" s="70" t="s">
        <v>11801</v>
      </c>
      <c r="C4597" s="171">
        <v>0.26491918158557998</v>
      </c>
      <c r="D4597" s="70" t="s">
        <v>4910</v>
      </c>
    </row>
    <row r="4598" spans="1:4">
      <c r="A4598" s="70" t="s">
        <v>21891</v>
      </c>
      <c r="B4598" s="70" t="s">
        <v>21890</v>
      </c>
      <c r="C4598" s="171">
        <v>0.26497982656139002</v>
      </c>
      <c r="D4598" s="70" t="s">
        <v>4910</v>
      </c>
    </row>
    <row r="4599" spans="1:4">
      <c r="A4599" s="70" t="s">
        <v>17583</v>
      </c>
      <c r="B4599" s="70" t="s">
        <v>17582</v>
      </c>
      <c r="C4599" s="171">
        <v>0.26499555693184101</v>
      </c>
      <c r="D4599" s="70" t="s">
        <v>4910</v>
      </c>
    </row>
    <row r="4600" spans="1:4">
      <c r="A4600" s="70" t="s">
        <v>22338</v>
      </c>
      <c r="B4600" s="70" t="s">
        <v>22337</v>
      </c>
      <c r="C4600" s="171">
        <v>0.26535940032349198</v>
      </c>
      <c r="D4600" s="70" t="s">
        <v>4910</v>
      </c>
    </row>
    <row r="4601" spans="1:4">
      <c r="A4601" s="70" t="s">
        <v>20034</v>
      </c>
      <c r="B4601" s="70" t="s">
        <v>20033</v>
      </c>
      <c r="C4601" s="171">
        <v>0.26562011399756202</v>
      </c>
      <c r="D4601" s="70" t="s">
        <v>4910</v>
      </c>
    </row>
    <row r="4602" spans="1:4">
      <c r="A4602" s="70" t="s">
        <v>31927</v>
      </c>
      <c r="B4602" s="70" t="s">
        <v>31926</v>
      </c>
      <c r="C4602" s="171">
        <v>0.26597672460787602</v>
      </c>
      <c r="D4602" s="70" t="s">
        <v>4910</v>
      </c>
    </row>
    <row r="4603" spans="1:4">
      <c r="A4603" s="70" t="s">
        <v>30343</v>
      </c>
      <c r="B4603" s="70" t="s">
        <v>30342</v>
      </c>
      <c r="C4603" s="171">
        <v>0.26600430840290501</v>
      </c>
      <c r="D4603" s="70" t="s">
        <v>4910</v>
      </c>
    </row>
    <row r="4604" spans="1:4">
      <c r="A4604" s="70" t="s">
        <v>26416</v>
      </c>
      <c r="B4604" s="70" t="s">
        <v>26415</v>
      </c>
      <c r="C4604" s="171">
        <v>0.26605019860965501</v>
      </c>
      <c r="D4604" s="70" t="s">
        <v>4910</v>
      </c>
    </row>
    <row r="4605" spans="1:4">
      <c r="A4605" s="70" t="s">
        <v>30241</v>
      </c>
      <c r="B4605" s="70" t="s">
        <v>30240</v>
      </c>
      <c r="C4605" s="171">
        <v>0.26605083834613902</v>
      </c>
      <c r="D4605" s="70" t="s">
        <v>4910</v>
      </c>
    </row>
    <row r="4606" spans="1:4">
      <c r="A4606" s="70" t="s">
        <v>23856</v>
      </c>
      <c r="B4606" s="70" t="s">
        <v>23855</v>
      </c>
      <c r="C4606" s="171">
        <v>0.26608081552311702</v>
      </c>
      <c r="D4606" s="70" t="s">
        <v>4910</v>
      </c>
    </row>
    <row r="4607" spans="1:4">
      <c r="A4607" s="70" t="s">
        <v>27672</v>
      </c>
      <c r="B4607" s="70" t="s">
        <v>27671</v>
      </c>
      <c r="C4607" s="171">
        <v>0.26612695494904598</v>
      </c>
      <c r="D4607" s="70" t="s">
        <v>4910</v>
      </c>
    </row>
    <row r="4608" spans="1:4">
      <c r="A4608" s="70" t="s">
        <v>16247</v>
      </c>
      <c r="B4608" s="70" t="s">
        <v>16246</v>
      </c>
      <c r="C4608" s="171">
        <v>0.26613787808184303</v>
      </c>
      <c r="D4608" s="70" t="s">
        <v>4910</v>
      </c>
    </row>
    <row r="4609" spans="1:4">
      <c r="A4609" s="70" t="s">
        <v>15335</v>
      </c>
      <c r="B4609" s="70" t="s">
        <v>15334</v>
      </c>
      <c r="C4609" s="171">
        <v>0.26617940137532098</v>
      </c>
      <c r="D4609" s="70" t="s">
        <v>4910</v>
      </c>
    </row>
    <row r="4610" spans="1:4">
      <c r="A4610" s="70" t="s">
        <v>25399</v>
      </c>
      <c r="B4610" s="70" t="s">
        <v>25398</v>
      </c>
      <c r="C4610" s="171">
        <v>0.26627225850457398</v>
      </c>
      <c r="D4610" s="70" t="s">
        <v>4910</v>
      </c>
    </row>
    <row r="4611" spans="1:4">
      <c r="A4611" s="70" t="s">
        <v>10811</v>
      </c>
      <c r="B4611" s="70" t="s">
        <v>10810</v>
      </c>
      <c r="C4611" s="171">
        <v>0.26633548569767301</v>
      </c>
      <c r="D4611" s="70" t="s">
        <v>4910</v>
      </c>
    </row>
    <row r="4612" spans="1:4">
      <c r="A4612" s="70" t="s">
        <v>26235</v>
      </c>
      <c r="B4612" s="70" t="s">
        <v>26234</v>
      </c>
      <c r="C4612" s="171">
        <v>0.26643042744129403</v>
      </c>
      <c r="D4612" s="70" t="s">
        <v>4910</v>
      </c>
    </row>
    <row r="4613" spans="1:4">
      <c r="A4613" s="70" t="s">
        <v>22460</v>
      </c>
      <c r="B4613" s="70" t="s">
        <v>22459</v>
      </c>
      <c r="C4613" s="171">
        <v>0.26655001779308501</v>
      </c>
      <c r="D4613" s="70" t="s">
        <v>4910</v>
      </c>
    </row>
    <row r="4614" spans="1:4">
      <c r="A4614" s="70" t="s">
        <v>12467</v>
      </c>
      <c r="B4614" s="70" t="s">
        <v>12466</v>
      </c>
      <c r="C4614" s="171">
        <v>0.26657804360819398</v>
      </c>
      <c r="D4614" s="70" t="s">
        <v>4910</v>
      </c>
    </row>
    <row r="4615" spans="1:4">
      <c r="A4615" s="70" t="s">
        <v>19731</v>
      </c>
      <c r="B4615" s="70" t="s">
        <v>19730</v>
      </c>
      <c r="C4615" s="171">
        <v>0.26676442634269298</v>
      </c>
      <c r="D4615" s="70" t="s">
        <v>4910</v>
      </c>
    </row>
    <row r="4616" spans="1:4">
      <c r="A4616" s="70" t="s">
        <v>28437</v>
      </c>
      <c r="B4616" s="70" t="s">
        <v>28436</v>
      </c>
      <c r="C4616" s="171">
        <v>0.266852127633875</v>
      </c>
      <c r="D4616" s="70" t="s">
        <v>4910</v>
      </c>
    </row>
    <row r="4617" spans="1:4">
      <c r="A4617" s="70" t="s">
        <v>29491</v>
      </c>
      <c r="B4617" s="70" t="s">
        <v>29490</v>
      </c>
      <c r="C4617" s="171">
        <v>0.26695485890849602</v>
      </c>
      <c r="D4617" s="70" t="s">
        <v>4910</v>
      </c>
    </row>
    <row r="4618" spans="1:4">
      <c r="A4618" s="70" t="s">
        <v>30882</v>
      </c>
      <c r="B4618" s="70" t="s">
        <v>30881</v>
      </c>
      <c r="C4618" s="171">
        <v>0.266969009791857</v>
      </c>
      <c r="D4618" s="70" t="s">
        <v>4910</v>
      </c>
    </row>
    <row r="4619" spans="1:4">
      <c r="A4619" s="70" t="s">
        <v>19319</v>
      </c>
      <c r="B4619" s="70" t="s">
        <v>19318</v>
      </c>
      <c r="C4619" s="171">
        <v>0.26708923596669498</v>
      </c>
      <c r="D4619" s="70" t="s">
        <v>4910</v>
      </c>
    </row>
    <row r="4620" spans="1:4">
      <c r="A4620" s="70" t="s">
        <v>29721</v>
      </c>
      <c r="B4620" s="70" t="s">
        <v>29720</v>
      </c>
      <c r="C4620" s="171">
        <v>0.26727617324815101</v>
      </c>
      <c r="D4620" s="70" t="s">
        <v>4910</v>
      </c>
    </row>
    <row r="4621" spans="1:4">
      <c r="A4621" s="70" t="s">
        <v>20471</v>
      </c>
      <c r="B4621" s="70" t="s">
        <v>20470</v>
      </c>
      <c r="C4621" s="171">
        <v>0.26734610717123503</v>
      </c>
      <c r="D4621" s="70" t="s">
        <v>4910</v>
      </c>
    </row>
    <row r="4622" spans="1:4">
      <c r="A4622" s="70" t="s">
        <v>14092</v>
      </c>
      <c r="B4622" s="70" t="s">
        <v>14091</v>
      </c>
      <c r="C4622" s="171">
        <v>0.26742994702571998</v>
      </c>
      <c r="D4622" s="70" t="s">
        <v>4910</v>
      </c>
    </row>
    <row r="4623" spans="1:4">
      <c r="A4623" s="70" t="s">
        <v>16136</v>
      </c>
      <c r="B4623" s="70" t="s">
        <v>16135</v>
      </c>
      <c r="C4623" s="171">
        <v>0.26760771416328399</v>
      </c>
      <c r="D4623" s="70" t="s">
        <v>4910</v>
      </c>
    </row>
    <row r="4624" spans="1:4">
      <c r="A4624" s="70" t="s">
        <v>27000</v>
      </c>
      <c r="B4624" s="70" t="s">
        <v>26999</v>
      </c>
      <c r="C4624" s="171">
        <v>0.26768029112686298</v>
      </c>
      <c r="D4624" s="70" t="s">
        <v>4910</v>
      </c>
    </row>
    <row r="4625" spans="1:4">
      <c r="A4625" s="70" t="s">
        <v>27002</v>
      </c>
      <c r="B4625" s="70" t="s">
        <v>27001</v>
      </c>
      <c r="C4625" s="171">
        <v>0.26768029112686298</v>
      </c>
      <c r="D4625" s="70" t="s">
        <v>4910</v>
      </c>
    </row>
    <row r="4626" spans="1:4">
      <c r="A4626" s="70" t="s">
        <v>28739</v>
      </c>
      <c r="B4626" s="70" t="s">
        <v>28738</v>
      </c>
      <c r="C4626" s="171">
        <v>0.26774761038856998</v>
      </c>
      <c r="D4626" s="70" t="s">
        <v>4910</v>
      </c>
    </row>
    <row r="4627" spans="1:4">
      <c r="A4627" s="70" t="s">
        <v>12082</v>
      </c>
      <c r="B4627" s="70" t="s">
        <v>12081</v>
      </c>
      <c r="C4627" s="171">
        <v>0.26799372391748799</v>
      </c>
      <c r="D4627" s="70" t="s">
        <v>4910</v>
      </c>
    </row>
    <row r="4628" spans="1:4">
      <c r="A4628" s="70" t="s">
        <v>17245</v>
      </c>
      <c r="B4628" s="70" t="s">
        <v>17244</v>
      </c>
      <c r="C4628" s="171">
        <v>0.26802245876124797</v>
      </c>
      <c r="D4628" s="70" t="s">
        <v>4910</v>
      </c>
    </row>
    <row r="4629" spans="1:4">
      <c r="A4629" s="70" t="s">
        <v>19570</v>
      </c>
      <c r="B4629" s="70" t="s">
        <v>19569</v>
      </c>
      <c r="C4629" s="171">
        <v>0.26802929151042498</v>
      </c>
      <c r="D4629" s="70" t="s">
        <v>4910</v>
      </c>
    </row>
    <row r="4630" spans="1:4">
      <c r="A4630" s="70" t="s">
        <v>24156</v>
      </c>
      <c r="B4630" s="70" t="s">
        <v>24155</v>
      </c>
      <c r="C4630" s="171">
        <v>0.26809659830075599</v>
      </c>
      <c r="D4630" s="70" t="s">
        <v>4910</v>
      </c>
    </row>
    <row r="4631" spans="1:4">
      <c r="A4631" s="70" t="s">
        <v>31133</v>
      </c>
      <c r="B4631" s="70" t="s">
        <v>31132</v>
      </c>
      <c r="C4631" s="171">
        <v>0.2682064673788</v>
      </c>
      <c r="D4631" s="70" t="s">
        <v>4910</v>
      </c>
    </row>
    <row r="4632" spans="1:4">
      <c r="A4632" s="70" t="s">
        <v>17839</v>
      </c>
      <c r="B4632" s="70" t="s">
        <v>17839</v>
      </c>
      <c r="C4632" s="171">
        <v>0.26835364512390503</v>
      </c>
      <c r="D4632" s="70" t="s">
        <v>4910</v>
      </c>
    </row>
    <row r="4633" spans="1:4">
      <c r="A4633" s="70" t="s">
        <v>27605</v>
      </c>
      <c r="B4633" s="70" t="s">
        <v>27604</v>
      </c>
      <c r="C4633" s="171">
        <v>0.268443574211848</v>
      </c>
      <c r="D4633" s="70" t="s">
        <v>4910</v>
      </c>
    </row>
    <row r="4634" spans="1:4">
      <c r="A4634" s="70" t="s">
        <v>30965</v>
      </c>
      <c r="B4634" s="70" t="s">
        <v>30963</v>
      </c>
      <c r="C4634" s="171">
        <v>0.26853809620374303</v>
      </c>
      <c r="D4634" s="70" t="s">
        <v>4910</v>
      </c>
    </row>
    <row r="4635" spans="1:4">
      <c r="A4635" s="70" t="s">
        <v>30966</v>
      </c>
      <c r="B4635" s="70" t="s">
        <v>30963</v>
      </c>
      <c r="C4635" s="171">
        <v>0.26853809620374303</v>
      </c>
      <c r="D4635" s="70" t="s">
        <v>4910</v>
      </c>
    </row>
    <row r="4636" spans="1:4">
      <c r="A4636" s="70" t="s">
        <v>30964</v>
      </c>
      <c r="B4636" s="70" t="s">
        <v>30963</v>
      </c>
      <c r="C4636" s="171">
        <v>0.26853809620374303</v>
      </c>
      <c r="D4636" s="70" t="s">
        <v>4910</v>
      </c>
    </row>
    <row r="4637" spans="1:4">
      <c r="A4637" s="70" t="s">
        <v>29638</v>
      </c>
      <c r="B4637" s="70" t="s">
        <v>29637</v>
      </c>
      <c r="C4637" s="171">
        <v>0.26868249269589001</v>
      </c>
      <c r="D4637" s="70" t="s">
        <v>4910</v>
      </c>
    </row>
    <row r="4638" spans="1:4">
      <c r="A4638" s="70" t="s">
        <v>23644</v>
      </c>
      <c r="B4638" s="70" t="s">
        <v>23643</v>
      </c>
      <c r="C4638" s="171">
        <v>0.268695814242284</v>
      </c>
      <c r="D4638" s="70" t="s">
        <v>4910</v>
      </c>
    </row>
    <row r="4639" spans="1:4">
      <c r="A4639" s="70" t="s">
        <v>21153</v>
      </c>
      <c r="B4639" s="70" t="s">
        <v>21152</v>
      </c>
      <c r="C4639" s="171">
        <v>0.26890999231498902</v>
      </c>
      <c r="D4639" s="70" t="s">
        <v>4910</v>
      </c>
    </row>
    <row r="4640" spans="1:4">
      <c r="A4640" s="70" t="s">
        <v>22122</v>
      </c>
      <c r="B4640" s="70" t="s">
        <v>22122</v>
      </c>
      <c r="C4640" s="171">
        <v>0.26898738360650798</v>
      </c>
      <c r="D4640" s="70" t="s">
        <v>4910</v>
      </c>
    </row>
    <row r="4641" spans="1:4">
      <c r="A4641" s="70" t="s">
        <v>14001</v>
      </c>
      <c r="B4641" s="70" t="s">
        <v>14000</v>
      </c>
      <c r="C4641" s="171">
        <v>0.26903764889222798</v>
      </c>
      <c r="D4641" s="70" t="s">
        <v>4910</v>
      </c>
    </row>
    <row r="4642" spans="1:4">
      <c r="A4642" s="70" t="s">
        <v>31661</v>
      </c>
      <c r="B4642" s="70" t="s">
        <v>31660</v>
      </c>
      <c r="C4642" s="171">
        <v>0.26905846016012203</v>
      </c>
      <c r="D4642" s="70" t="s">
        <v>4910</v>
      </c>
    </row>
    <row r="4643" spans="1:4">
      <c r="A4643" s="70" t="s">
        <v>10419</v>
      </c>
      <c r="B4643" s="70" t="s">
        <v>10418</v>
      </c>
      <c r="C4643" s="171">
        <v>0.269341061851679</v>
      </c>
      <c r="D4643" s="70" t="s">
        <v>4910</v>
      </c>
    </row>
    <row r="4644" spans="1:4">
      <c r="A4644" s="70" t="s">
        <v>19567</v>
      </c>
      <c r="B4644" s="70" t="s">
        <v>19566</v>
      </c>
      <c r="C4644" s="171">
        <v>0.26950920525778499</v>
      </c>
      <c r="D4644" s="70" t="s">
        <v>4910</v>
      </c>
    </row>
    <row r="4645" spans="1:4">
      <c r="A4645" s="70" t="s">
        <v>28584</v>
      </c>
      <c r="B4645" s="70" t="s">
        <v>28583</v>
      </c>
      <c r="C4645" s="171">
        <v>0.26967355920548802</v>
      </c>
      <c r="D4645" s="70" t="s">
        <v>4910</v>
      </c>
    </row>
    <row r="4646" spans="1:4">
      <c r="A4646" s="70" t="s">
        <v>14606</v>
      </c>
      <c r="B4646" s="70" t="s">
        <v>14606</v>
      </c>
      <c r="C4646" s="171">
        <v>0.26983812318253297</v>
      </c>
      <c r="D4646" s="70" t="s">
        <v>4910</v>
      </c>
    </row>
    <row r="4647" spans="1:4">
      <c r="A4647" s="70" t="s">
        <v>23766</v>
      </c>
      <c r="B4647" s="70" t="s">
        <v>23765</v>
      </c>
      <c r="C4647" s="171">
        <v>0.270273022468975</v>
      </c>
      <c r="D4647" s="70" t="s">
        <v>4910</v>
      </c>
    </row>
    <row r="4648" spans="1:4">
      <c r="A4648" s="70" t="s">
        <v>11311</v>
      </c>
      <c r="B4648" s="70" t="s">
        <v>11311</v>
      </c>
      <c r="C4648" s="171">
        <v>0.27027618542787002</v>
      </c>
      <c r="D4648" s="70" t="s">
        <v>4910</v>
      </c>
    </row>
    <row r="4649" spans="1:4">
      <c r="A4649" s="70" t="s">
        <v>14902</v>
      </c>
      <c r="B4649" s="70" t="s">
        <v>14901</v>
      </c>
      <c r="C4649" s="171">
        <v>0.27031849971424199</v>
      </c>
      <c r="D4649" s="70" t="s">
        <v>4910</v>
      </c>
    </row>
    <row r="4650" spans="1:4">
      <c r="A4650" s="70" t="s">
        <v>30574</v>
      </c>
      <c r="B4650" s="70" t="s">
        <v>30573</v>
      </c>
      <c r="C4650" s="171">
        <v>0.27036535002363798</v>
      </c>
      <c r="D4650" s="70" t="s">
        <v>4910</v>
      </c>
    </row>
    <row r="4651" spans="1:4">
      <c r="A4651" s="70" t="s">
        <v>19834</v>
      </c>
      <c r="B4651" s="70" t="s">
        <v>19833</v>
      </c>
      <c r="C4651" s="171">
        <v>0.27039676328280099</v>
      </c>
      <c r="D4651" s="70" t="s">
        <v>4910</v>
      </c>
    </row>
    <row r="4652" spans="1:4">
      <c r="A4652" s="70" t="s">
        <v>10762</v>
      </c>
      <c r="B4652" s="70" t="s">
        <v>10761</v>
      </c>
      <c r="C4652" s="171">
        <v>0.27041895812174599</v>
      </c>
      <c r="D4652" s="70" t="s">
        <v>4910</v>
      </c>
    </row>
    <row r="4653" spans="1:4">
      <c r="A4653" s="70" t="s">
        <v>25457</v>
      </c>
      <c r="B4653" s="70" t="s">
        <v>25456</v>
      </c>
      <c r="C4653" s="171">
        <v>0.27042023293604001</v>
      </c>
      <c r="D4653" s="70" t="s">
        <v>4910</v>
      </c>
    </row>
    <row r="4654" spans="1:4">
      <c r="A4654" s="70" t="s">
        <v>21855</v>
      </c>
      <c r="B4654" s="70" t="s">
        <v>21855</v>
      </c>
      <c r="C4654" s="171">
        <v>0.270479464828906</v>
      </c>
      <c r="D4654" s="70" t="s">
        <v>4910</v>
      </c>
    </row>
    <row r="4655" spans="1:4">
      <c r="A4655" s="70" t="s">
        <v>31412</v>
      </c>
      <c r="B4655" s="70" t="s">
        <v>31412</v>
      </c>
      <c r="C4655" s="171">
        <v>0.270507210251274</v>
      </c>
      <c r="D4655" s="70" t="s">
        <v>4910</v>
      </c>
    </row>
    <row r="4656" spans="1:4">
      <c r="A4656" s="70" t="s">
        <v>28053</v>
      </c>
      <c r="B4656" s="70" t="s">
        <v>28052</v>
      </c>
      <c r="C4656" s="171">
        <v>0.27060721977300001</v>
      </c>
      <c r="D4656" s="70" t="s">
        <v>4910</v>
      </c>
    </row>
    <row r="4657" spans="1:4">
      <c r="A4657" s="70" t="s">
        <v>8936</v>
      </c>
      <c r="B4657" s="70" t="s">
        <v>8935</v>
      </c>
      <c r="C4657" s="171">
        <v>0.27071862654712903</v>
      </c>
      <c r="D4657" s="70" t="s">
        <v>4910</v>
      </c>
    </row>
    <row r="4658" spans="1:4">
      <c r="A4658" s="70" t="s">
        <v>22801</v>
      </c>
      <c r="B4658" s="70" t="s">
        <v>22800</v>
      </c>
      <c r="C4658" s="171">
        <v>0.27091747857695497</v>
      </c>
      <c r="D4658" s="70" t="s">
        <v>4910</v>
      </c>
    </row>
    <row r="4659" spans="1:4">
      <c r="A4659" s="70" t="s">
        <v>21163</v>
      </c>
      <c r="B4659" s="70" t="s">
        <v>21162</v>
      </c>
      <c r="C4659" s="171">
        <v>0.27093726595353801</v>
      </c>
      <c r="D4659" s="70" t="s">
        <v>4910</v>
      </c>
    </row>
    <row r="4660" spans="1:4">
      <c r="A4660" s="70" t="s">
        <v>17599</v>
      </c>
      <c r="B4660" s="70" t="s">
        <v>17598</v>
      </c>
      <c r="C4660" s="171">
        <v>0.27098452630984599</v>
      </c>
      <c r="D4660" s="70" t="s">
        <v>4910</v>
      </c>
    </row>
    <row r="4661" spans="1:4">
      <c r="A4661" s="70" t="s">
        <v>32266</v>
      </c>
      <c r="B4661" s="70" t="s">
        <v>32265</v>
      </c>
      <c r="C4661" s="171">
        <v>0.27100880211456202</v>
      </c>
      <c r="D4661" s="70" t="s">
        <v>4910</v>
      </c>
    </row>
    <row r="4662" spans="1:4">
      <c r="A4662" s="70" t="s">
        <v>21125</v>
      </c>
      <c r="B4662" s="70" t="s">
        <v>21124</v>
      </c>
      <c r="C4662" s="171">
        <v>0.27108453365708002</v>
      </c>
      <c r="D4662" s="70" t="s">
        <v>4910</v>
      </c>
    </row>
    <row r="4663" spans="1:4">
      <c r="A4663" s="70" t="s">
        <v>29786</v>
      </c>
      <c r="B4663" s="70" t="s">
        <v>29785</v>
      </c>
      <c r="C4663" s="171">
        <v>0.27123775374875098</v>
      </c>
      <c r="D4663" s="70" t="s">
        <v>4910</v>
      </c>
    </row>
    <row r="4664" spans="1:4">
      <c r="A4664" s="70" t="s">
        <v>17204</v>
      </c>
      <c r="B4664" s="70" t="s">
        <v>17203</v>
      </c>
      <c r="C4664" s="171">
        <v>0.27124240573465402</v>
      </c>
      <c r="D4664" s="70" t="s">
        <v>4910</v>
      </c>
    </row>
    <row r="4665" spans="1:4">
      <c r="A4665" s="70" t="s">
        <v>18881</v>
      </c>
      <c r="B4665" s="70" t="s">
        <v>18880</v>
      </c>
      <c r="C4665" s="171">
        <v>0.27128317843863903</v>
      </c>
      <c r="D4665" s="70" t="s">
        <v>4910</v>
      </c>
    </row>
    <row r="4666" spans="1:4">
      <c r="A4666" s="70" t="s">
        <v>29784</v>
      </c>
      <c r="B4666" s="70" t="s">
        <v>29783</v>
      </c>
      <c r="C4666" s="171">
        <v>0.271340134615281</v>
      </c>
      <c r="D4666" s="70" t="s">
        <v>4910</v>
      </c>
    </row>
    <row r="4667" spans="1:4">
      <c r="A4667" s="70" t="s">
        <v>31311</v>
      </c>
      <c r="B4667" s="70" t="s">
        <v>31310</v>
      </c>
      <c r="C4667" s="171">
        <v>0.271576744213752</v>
      </c>
      <c r="D4667" s="70" t="s">
        <v>4910</v>
      </c>
    </row>
    <row r="4668" spans="1:4">
      <c r="A4668" s="70" t="s">
        <v>18929</v>
      </c>
      <c r="B4668" s="70" t="s">
        <v>18928</v>
      </c>
      <c r="C4668" s="171">
        <v>0.27179283952737299</v>
      </c>
      <c r="D4668" s="70" t="s">
        <v>4910</v>
      </c>
    </row>
    <row r="4669" spans="1:4">
      <c r="A4669" s="70" t="s">
        <v>26826</v>
      </c>
      <c r="B4669" s="70" t="s">
        <v>26826</v>
      </c>
      <c r="C4669" s="171">
        <v>0.272427015137921</v>
      </c>
      <c r="D4669" s="70" t="s">
        <v>4910</v>
      </c>
    </row>
    <row r="4670" spans="1:4">
      <c r="A4670" s="70" t="s">
        <v>26825</v>
      </c>
      <c r="B4670" s="70" t="s">
        <v>26825</v>
      </c>
      <c r="C4670" s="171">
        <v>0.272427015137921</v>
      </c>
      <c r="D4670" s="70" t="s">
        <v>4910</v>
      </c>
    </row>
    <row r="4671" spans="1:4">
      <c r="A4671" s="70" t="s">
        <v>23108</v>
      </c>
      <c r="B4671" s="70" t="s">
        <v>23107</v>
      </c>
      <c r="C4671" s="171">
        <v>0.27267895867366498</v>
      </c>
      <c r="D4671" s="70" t="s">
        <v>4910</v>
      </c>
    </row>
    <row r="4672" spans="1:4">
      <c r="A4672" s="70" t="s">
        <v>31609</v>
      </c>
      <c r="B4672" s="70" t="s">
        <v>31608</v>
      </c>
      <c r="C4672" s="171">
        <v>0.27269457578816703</v>
      </c>
      <c r="D4672" s="70" t="s">
        <v>4910</v>
      </c>
    </row>
    <row r="4673" spans="1:4">
      <c r="A4673" s="70" t="s">
        <v>29485</v>
      </c>
      <c r="B4673" s="70" t="s">
        <v>29484</v>
      </c>
      <c r="C4673" s="171">
        <v>0.27274149818270599</v>
      </c>
      <c r="D4673" s="70" t="s">
        <v>4910</v>
      </c>
    </row>
    <row r="4674" spans="1:4">
      <c r="A4674" s="70" t="s">
        <v>17800</v>
      </c>
      <c r="B4674" s="70" t="s">
        <v>17800</v>
      </c>
      <c r="C4674" s="171">
        <v>0.27289356633713002</v>
      </c>
      <c r="D4674" s="70" t="s">
        <v>4910</v>
      </c>
    </row>
    <row r="4675" spans="1:4">
      <c r="A4675" s="70" t="s">
        <v>17113</v>
      </c>
      <c r="B4675" s="70" t="s">
        <v>17112</v>
      </c>
      <c r="C4675" s="171">
        <v>0.27293873371403998</v>
      </c>
      <c r="D4675" s="70" t="s">
        <v>4910</v>
      </c>
    </row>
    <row r="4676" spans="1:4">
      <c r="A4676" s="70" t="s">
        <v>23978</v>
      </c>
      <c r="B4676" s="70" t="s">
        <v>23977</v>
      </c>
      <c r="C4676" s="171">
        <v>0.27298126653322402</v>
      </c>
      <c r="D4676" s="70" t="s">
        <v>4910</v>
      </c>
    </row>
    <row r="4677" spans="1:4">
      <c r="A4677" s="70" t="s">
        <v>22027</v>
      </c>
      <c r="B4677" s="70" t="s">
        <v>22026</v>
      </c>
      <c r="C4677" s="171">
        <v>0.27312824229160299</v>
      </c>
      <c r="D4677" s="70" t="s">
        <v>4910</v>
      </c>
    </row>
    <row r="4678" spans="1:4">
      <c r="A4678" s="70" t="s">
        <v>26665</v>
      </c>
      <c r="B4678" s="70" t="s">
        <v>26664</v>
      </c>
      <c r="C4678" s="171">
        <v>0.27325242643848402</v>
      </c>
      <c r="D4678" s="70" t="s">
        <v>4910</v>
      </c>
    </row>
    <row r="4679" spans="1:4">
      <c r="A4679" s="70" t="s">
        <v>26895</v>
      </c>
      <c r="B4679" s="70" t="s">
        <v>26894</v>
      </c>
      <c r="C4679" s="171">
        <v>0.273341808534939</v>
      </c>
      <c r="D4679" s="70" t="s">
        <v>4910</v>
      </c>
    </row>
    <row r="4680" spans="1:4">
      <c r="A4680" s="70" t="s">
        <v>14048</v>
      </c>
      <c r="B4680" s="70" t="s">
        <v>14047</v>
      </c>
      <c r="C4680" s="171">
        <v>0.27358649423258402</v>
      </c>
      <c r="D4680" s="70" t="s">
        <v>4910</v>
      </c>
    </row>
    <row r="4681" spans="1:4">
      <c r="A4681" s="70" t="s">
        <v>25575</v>
      </c>
      <c r="B4681" s="70" t="s">
        <v>25574</v>
      </c>
      <c r="C4681" s="171">
        <v>0.27382630205462499</v>
      </c>
      <c r="D4681" s="70" t="s">
        <v>4910</v>
      </c>
    </row>
    <row r="4682" spans="1:4">
      <c r="A4682" s="70" t="s">
        <v>30292</v>
      </c>
      <c r="B4682" s="70" t="s">
        <v>30292</v>
      </c>
      <c r="C4682" s="171">
        <v>0.273904045288139</v>
      </c>
      <c r="D4682" s="70" t="s">
        <v>4910</v>
      </c>
    </row>
    <row r="4683" spans="1:4">
      <c r="A4683" s="70" t="s">
        <v>30103</v>
      </c>
      <c r="B4683" s="70" t="s">
        <v>30102</v>
      </c>
      <c r="C4683" s="171">
        <v>0.27407770246249302</v>
      </c>
      <c r="D4683" s="70" t="s">
        <v>4910</v>
      </c>
    </row>
    <row r="4684" spans="1:4">
      <c r="A4684" s="70" t="s">
        <v>16451</v>
      </c>
      <c r="B4684" s="70" t="s">
        <v>16450</v>
      </c>
      <c r="C4684" s="171">
        <v>0.274290198124297</v>
      </c>
      <c r="D4684" s="70" t="s">
        <v>4910</v>
      </c>
    </row>
    <row r="4685" spans="1:4">
      <c r="A4685" s="70" t="s">
        <v>31796</v>
      </c>
      <c r="B4685" s="70" t="s">
        <v>31795</v>
      </c>
      <c r="C4685" s="171">
        <v>0.27458009725835397</v>
      </c>
      <c r="D4685" s="70" t="s">
        <v>4910</v>
      </c>
    </row>
    <row r="4686" spans="1:4">
      <c r="A4686" s="70" t="s">
        <v>26377</v>
      </c>
      <c r="B4686" s="70" t="s">
        <v>26376</v>
      </c>
      <c r="C4686" s="171">
        <v>0.27472743809572803</v>
      </c>
      <c r="D4686" s="70" t="s">
        <v>4910</v>
      </c>
    </row>
    <row r="4687" spans="1:4">
      <c r="A4687" s="70" t="s">
        <v>28130</v>
      </c>
      <c r="B4687" s="70" t="s">
        <v>28129</v>
      </c>
      <c r="C4687" s="171">
        <v>0.274836014881638</v>
      </c>
      <c r="D4687" s="70" t="s">
        <v>4910</v>
      </c>
    </row>
    <row r="4688" spans="1:4">
      <c r="A4688" s="70" t="s">
        <v>14349</v>
      </c>
      <c r="B4688" s="70" t="s">
        <v>14348</v>
      </c>
      <c r="C4688" s="171">
        <v>0.27492291187830598</v>
      </c>
      <c r="D4688" s="70" t="s">
        <v>4910</v>
      </c>
    </row>
    <row r="4689" spans="1:4">
      <c r="A4689" s="70" t="s">
        <v>17536</v>
      </c>
      <c r="B4689" s="70" t="s">
        <v>17535</v>
      </c>
      <c r="C4689" s="171">
        <v>0.275093474273232</v>
      </c>
      <c r="D4689" s="70" t="s">
        <v>4910</v>
      </c>
    </row>
    <row r="4690" spans="1:4">
      <c r="A4690" s="70" t="s">
        <v>30862</v>
      </c>
      <c r="B4690" s="70" t="s">
        <v>30861</v>
      </c>
      <c r="C4690" s="171">
        <v>0.27527033151590702</v>
      </c>
      <c r="D4690" s="70" t="s">
        <v>4910</v>
      </c>
    </row>
    <row r="4691" spans="1:4">
      <c r="A4691" s="70" t="s">
        <v>15812</v>
      </c>
      <c r="B4691" s="70" t="s">
        <v>15811</v>
      </c>
      <c r="C4691" s="171">
        <v>0.27544996916259001</v>
      </c>
      <c r="D4691" s="70" t="s">
        <v>4910</v>
      </c>
    </row>
    <row r="4692" spans="1:4">
      <c r="A4692" s="70" t="s">
        <v>29436</v>
      </c>
      <c r="B4692" s="70" t="s">
        <v>29435</v>
      </c>
      <c r="C4692" s="171">
        <v>0.27546878074976999</v>
      </c>
      <c r="D4692" s="70" t="s">
        <v>4910</v>
      </c>
    </row>
    <row r="4693" spans="1:4">
      <c r="A4693" s="70" t="s">
        <v>24602</v>
      </c>
      <c r="B4693" s="70" t="s">
        <v>24601</v>
      </c>
      <c r="C4693" s="171">
        <v>0.27550027119270798</v>
      </c>
      <c r="D4693" s="70" t="s">
        <v>4910</v>
      </c>
    </row>
    <row r="4694" spans="1:4">
      <c r="A4694" s="70" t="s">
        <v>25785</v>
      </c>
      <c r="B4694" s="70" t="s">
        <v>25784</v>
      </c>
      <c r="C4694" s="171">
        <v>0.275596079144731</v>
      </c>
      <c r="D4694" s="70" t="s">
        <v>4910</v>
      </c>
    </row>
    <row r="4695" spans="1:4">
      <c r="A4695" s="70" t="s">
        <v>21239</v>
      </c>
      <c r="B4695" s="70" t="s">
        <v>21238</v>
      </c>
      <c r="C4695" s="171">
        <v>0.27561312749093803</v>
      </c>
      <c r="D4695" s="70" t="s">
        <v>4910</v>
      </c>
    </row>
    <row r="4696" spans="1:4">
      <c r="A4696" s="70" t="s">
        <v>28351</v>
      </c>
      <c r="B4696" s="70" t="s">
        <v>28350</v>
      </c>
      <c r="C4696" s="171">
        <v>0.275666436950251</v>
      </c>
      <c r="D4696" s="70" t="s">
        <v>4910</v>
      </c>
    </row>
    <row r="4697" spans="1:4">
      <c r="A4697" s="70" t="s">
        <v>15820</v>
      </c>
      <c r="B4697" s="70" t="s">
        <v>15819</v>
      </c>
      <c r="C4697" s="171">
        <v>0.27579597137935402</v>
      </c>
      <c r="D4697" s="70" t="s">
        <v>4910</v>
      </c>
    </row>
    <row r="4698" spans="1:4">
      <c r="A4698" s="70" t="s">
        <v>25690</v>
      </c>
      <c r="B4698" s="70" t="s">
        <v>25689</v>
      </c>
      <c r="C4698" s="171">
        <v>0.27600091767011697</v>
      </c>
      <c r="D4698" s="70" t="s">
        <v>4910</v>
      </c>
    </row>
    <row r="4699" spans="1:4">
      <c r="A4699" s="70" t="s">
        <v>24295</v>
      </c>
      <c r="B4699" s="70" t="s">
        <v>24294</v>
      </c>
      <c r="C4699" s="171">
        <v>0.27619191329667803</v>
      </c>
      <c r="D4699" s="70" t="s">
        <v>4910</v>
      </c>
    </row>
    <row r="4700" spans="1:4">
      <c r="A4700" s="70" t="s">
        <v>23732</v>
      </c>
      <c r="B4700" s="70" t="s">
        <v>23731</v>
      </c>
      <c r="C4700" s="171">
        <v>0.27638693739398201</v>
      </c>
      <c r="D4700" s="70" t="s">
        <v>4910</v>
      </c>
    </row>
    <row r="4701" spans="1:4">
      <c r="A4701" s="70" t="s">
        <v>29660</v>
      </c>
      <c r="B4701" s="70" t="s">
        <v>29659</v>
      </c>
      <c r="C4701" s="171">
        <v>0.27648932904673801</v>
      </c>
      <c r="D4701" s="70" t="s">
        <v>4910</v>
      </c>
    </row>
    <row r="4702" spans="1:4">
      <c r="A4702" s="70" t="s">
        <v>22646</v>
      </c>
      <c r="B4702" s="70" t="s">
        <v>22645</v>
      </c>
      <c r="C4702" s="171">
        <v>0.276605476762394</v>
      </c>
      <c r="D4702" s="70" t="s">
        <v>4910</v>
      </c>
    </row>
    <row r="4703" spans="1:4">
      <c r="A4703" s="70" t="s">
        <v>32410</v>
      </c>
      <c r="B4703" s="70" t="s">
        <v>32409</v>
      </c>
      <c r="C4703" s="171">
        <v>0.27662431027531498</v>
      </c>
      <c r="D4703" s="70" t="s">
        <v>4910</v>
      </c>
    </row>
    <row r="4704" spans="1:4">
      <c r="A4704" s="70" t="s">
        <v>11522</v>
      </c>
      <c r="B4704" s="70" t="s">
        <v>11521</v>
      </c>
      <c r="C4704" s="171">
        <v>0.27675885656289201</v>
      </c>
      <c r="D4704" s="70" t="s">
        <v>4910</v>
      </c>
    </row>
    <row r="4705" spans="1:4">
      <c r="A4705" s="70" t="s">
        <v>30107</v>
      </c>
      <c r="B4705" s="70" t="s">
        <v>30106</v>
      </c>
      <c r="C4705" s="171">
        <v>0.27710770986931799</v>
      </c>
      <c r="D4705" s="70" t="s">
        <v>4910</v>
      </c>
    </row>
    <row r="4706" spans="1:4">
      <c r="A4706" s="70" t="s">
        <v>16532</v>
      </c>
      <c r="B4706" s="70" t="s">
        <v>16531</v>
      </c>
      <c r="C4706" s="171">
        <v>0.27724785866455798</v>
      </c>
      <c r="D4706" s="70" t="s">
        <v>4910</v>
      </c>
    </row>
    <row r="4707" spans="1:4">
      <c r="A4707" s="70" t="s">
        <v>24339</v>
      </c>
      <c r="B4707" s="70" t="s">
        <v>24338</v>
      </c>
      <c r="C4707" s="171">
        <v>0.277547673997109</v>
      </c>
      <c r="D4707" s="70" t="s">
        <v>4910</v>
      </c>
    </row>
    <row r="4708" spans="1:4">
      <c r="A4708" s="70" t="s">
        <v>15412</v>
      </c>
      <c r="B4708" s="70" t="s">
        <v>15411</v>
      </c>
      <c r="C4708" s="171">
        <v>0.27754801486118102</v>
      </c>
      <c r="D4708" s="70" t="s">
        <v>4910</v>
      </c>
    </row>
    <row r="4709" spans="1:4">
      <c r="A4709" s="70" t="s">
        <v>11103</v>
      </c>
      <c r="B4709" s="70" t="s">
        <v>11102</v>
      </c>
      <c r="C4709" s="171">
        <v>0.27760736676308001</v>
      </c>
      <c r="D4709" s="70" t="s">
        <v>4910</v>
      </c>
    </row>
    <row r="4710" spans="1:4">
      <c r="A4710" s="70" t="s">
        <v>26697</v>
      </c>
      <c r="B4710" s="70" t="s">
        <v>26696</v>
      </c>
      <c r="C4710" s="171">
        <v>0.27764357423546299</v>
      </c>
      <c r="D4710" s="70" t="s">
        <v>4910</v>
      </c>
    </row>
    <row r="4711" spans="1:4">
      <c r="A4711" s="70" t="s">
        <v>17017</v>
      </c>
      <c r="B4711" s="70" t="s">
        <v>17016</v>
      </c>
      <c r="C4711" s="171">
        <v>0.277705723731618</v>
      </c>
      <c r="D4711" s="70" t="s">
        <v>4910</v>
      </c>
    </row>
    <row r="4712" spans="1:4">
      <c r="A4712" s="70" t="s">
        <v>13718</v>
      </c>
      <c r="B4712" s="70" t="s">
        <v>13717</v>
      </c>
      <c r="C4712" s="171">
        <v>0.27772133657085002</v>
      </c>
      <c r="D4712" s="70" t="s">
        <v>4910</v>
      </c>
    </row>
    <row r="4713" spans="1:4">
      <c r="A4713" s="70" t="s">
        <v>29640</v>
      </c>
      <c r="B4713" s="70" t="s">
        <v>29639</v>
      </c>
      <c r="C4713" s="171">
        <v>0.27791099791993401</v>
      </c>
      <c r="D4713" s="70" t="s">
        <v>4910</v>
      </c>
    </row>
    <row r="4714" spans="1:4">
      <c r="A4714" s="70" t="s">
        <v>10369</v>
      </c>
      <c r="B4714" s="70" t="s">
        <v>10368</v>
      </c>
      <c r="C4714" s="171">
        <v>0.277986086371388</v>
      </c>
      <c r="D4714" s="70" t="s">
        <v>4910</v>
      </c>
    </row>
    <row r="4715" spans="1:4">
      <c r="A4715" s="70" t="s">
        <v>29912</v>
      </c>
      <c r="B4715" s="70" t="s">
        <v>29911</v>
      </c>
      <c r="C4715" s="171">
        <v>0.278023970148781</v>
      </c>
      <c r="D4715" s="70" t="s">
        <v>4910</v>
      </c>
    </row>
    <row r="4716" spans="1:4">
      <c r="A4716" s="70" t="s">
        <v>27233</v>
      </c>
      <c r="B4716" s="70" t="s">
        <v>27232</v>
      </c>
      <c r="C4716" s="171">
        <v>0.27809241523082301</v>
      </c>
      <c r="D4716" s="70" t="s">
        <v>4910</v>
      </c>
    </row>
    <row r="4717" spans="1:4">
      <c r="A4717" s="70" t="s">
        <v>13546</v>
      </c>
      <c r="B4717" s="70" t="s">
        <v>13545</v>
      </c>
      <c r="C4717" s="171">
        <v>0.27812408429889302</v>
      </c>
      <c r="D4717" s="70" t="s">
        <v>4910</v>
      </c>
    </row>
    <row r="4718" spans="1:4">
      <c r="A4718" s="70" t="s">
        <v>27354</v>
      </c>
      <c r="B4718" s="70" t="s">
        <v>27353</v>
      </c>
      <c r="C4718" s="171">
        <v>0.27836958011136598</v>
      </c>
      <c r="D4718" s="70" t="s">
        <v>4910</v>
      </c>
    </row>
    <row r="4719" spans="1:4">
      <c r="A4719" s="70" t="s">
        <v>27593</v>
      </c>
      <c r="B4719" s="70" t="s">
        <v>27592</v>
      </c>
      <c r="C4719" s="171">
        <v>0.27839053712594802</v>
      </c>
      <c r="D4719" s="70" t="s">
        <v>4910</v>
      </c>
    </row>
    <row r="4720" spans="1:4">
      <c r="A4720" s="70" t="s">
        <v>31007</v>
      </c>
      <c r="B4720" s="70" t="s">
        <v>31006</v>
      </c>
      <c r="C4720" s="171">
        <v>0.27840348414678001</v>
      </c>
      <c r="D4720" s="70" t="s">
        <v>4910</v>
      </c>
    </row>
    <row r="4721" spans="1:4">
      <c r="A4721" s="70" t="s">
        <v>16319</v>
      </c>
      <c r="B4721" s="70" t="s">
        <v>16318</v>
      </c>
      <c r="C4721" s="171">
        <v>0.27847510781371099</v>
      </c>
      <c r="D4721" s="70" t="s">
        <v>4910</v>
      </c>
    </row>
    <row r="4722" spans="1:4">
      <c r="A4722" s="70" t="s">
        <v>31319</v>
      </c>
      <c r="B4722" s="70" t="s">
        <v>31318</v>
      </c>
      <c r="C4722" s="171">
        <v>0.27851324197227101</v>
      </c>
      <c r="D4722" s="70" t="s">
        <v>4910</v>
      </c>
    </row>
    <row r="4723" spans="1:4">
      <c r="A4723" s="70" t="s">
        <v>30206</v>
      </c>
      <c r="B4723" s="70" t="s">
        <v>30205</v>
      </c>
      <c r="C4723" s="171">
        <v>0.27877113438336099</v>
      </c>
      <c r="D4723" s="70" t="s">
        <v>4910</v>
      </c>
    </row>
    <row r="4724" spans="1:4">
      <c r="A4724" s="70" t="s">
        <v>26984</v>
      </c>
      <c r="B4724" s="70" t="s">
        <v>26983</v>
      </c>
      <c r="C4724" s="171">
        <v>0.278775335578548</v>
      </c>
      <c r="D4724" s="70" t="s">
        <v>4910</v>
      </c>
    </row>
    <row r="4725" spans="1:4">
      <c r="A4725" s="70" t="s">
        <v>11514</v>
      </c>
      <c r="B4725" s="70" t="s">
        <v>11513</v>
      </c>
      <c r="C4725" s="171">
        <v>0.27885474471146499</v>
      </c>
      <c r="D4725" s="70" t="s">
        <v>4910</v>
      </c>
    </row>
    <row r="4726" spans="1:4">
      <c r="A4726" s="70" t="s">
        <v>30999</v>
      </c>
      <c r="B4726" s="70" t="s">
        <v>30998</v>
      </c>
      <c r="C4726" s="171">
        <v>0.27890116261556702</v>
      </c>
      <c r="D4726" s="70" t="s">
        <v>4910</v>
      </c>
    </row>
    <row r="4727" spans="1:4">
      <c r="A4727" s="70" t="s">
        <v>19901</v>
      </c>
      <c r="B4727" s="70" t="s">
        <v>19900</v>
      </c>
      <c r="C4727" s="171">
        <v>0.27890304469938698</v>
      </c>
      <c r="D4727" s="70" t="s">
        <v>4910</v>
      </c>
    </row>
    <row r="4728" spans="1:4">
      <c r="A4728" s="70" t="s">
        <v>24886</v>
      </c>
      <c r="B4728" s="70" t="s">
        <v>24885</v>
      </c>
      <c r="C4728" s="171">
        <v>0.27893325357663101</v>
      </c>
      <c r="D4728" s="70" t="s">
        <v>4910</v>
      </c>
    </row>
    <row r="4729" spans="1:4">
      <c r="A4729" s="70" t="s">
        <v>24397</v>
      </c>
      <c r="B4729" s="70" t="s">
        <v>24396</v>
      </c>
      <c r="C4729" s="171">
        <v>0.27916728659890599</v>
      </c>
      <c r="D4729" s="70" t="s">
        <v>4910</v>
      </c>
    </row>
    <row r="4730" spans="1:4">
      <c r="A4730" s="70" t="s">
        <v>10148</v>
      </c>
      <c r="B4730" s="70" t="s">
        <v>10147</v>
      </c>
      <c r="C4730" s="171">
        <v>0.27930387314167598</v>
      </c>
      <c r="D4730" s="70" t="s">
        <v>4910</v>
      </c>
    </row>
    <row r="4731" spans="1:4">
      <c r="A4731" s="70" t="s">
        <v>15525</v>
      </c>
      <c r="B4731" s="70" t="s">
        <v>15524</v>
      </c>
      <c r="C4731" s="171">
        <v>0.27952652146433599</v>
      </c>
      <c r="D4731" s="70" t="s">
        <v>4910</v>
      </c>
    </row>
    <row r="4732" spans="1:4">
      <c r="A4732" s="70" t="s">
        <v>24612</v>
      </c>
      <c r="B4732" s="70" t="s">
        <v>24611</v>
      </c>
      <c r="C4732" s="171">
        <v>0.27960155605957998</v>
      </c>
      <c r="D4732" s="70" t="s">
        <v>4910</v>
      </c>
    </row>
    <row r="4733" spans="1:4">
      <c r="A4733" s="70" t="s">
        <v>22252</v>
      </c>
      <c r="B4733" s="70" t="s">
        <v>22251</v>
      </c>
      <c r="C4733" s="171">
        <v>0.27971336169252897</v>
      </c>
      <c r="D4733" s="70" t="s">
        <v>4910</v>
      </c>
    </row>
    <row r="4734" spans="1:4">
      <c r="A4734" s="70" t="s">
        <v>9339</v>
      </c>
      <c r="B4734" s="70" t="s">
        <v>9338</v>
      </c>
      <c r="C4734" s="171">
        <v>0.27980186628260201</v>
      </c>
      <c r="D4734" s="70" t="s">
        <v>4910</v>
      </c>
    </row>
    <row r="4735" spans="1:4">
      <c r="A4735" s="70" t="s">
        <v>18443</v>
      </c>
      <c r="B4735" s="70" t="s">
        <v>18442</v>
      </c>
      <c r="C4735" s="171">
        <v>0.27996790757463302</v>
      </c>
      <c r="D4735" s="70" t="s">
        <v>4910</v>
      </c>
    </row>
    <row r="4736" spans="1:4">
      <c r="A4736" s="70" t="s">
        <v>26367</v>
      </c>
      <c r="B4736" s="70" t="s">
        <v>26366</v>
      </c>
      <c r="C4736" s="171">
        <v>0.28001255003885001</v>
      </c>
      <c r="D4736" s="70" t="s">
        <v>4910</v>
      </c>
    </row>
    <row r="4737" spans="1:4">
      <c r="A4737" s="70" t="s">
        <v>15711</v>
      </c>
      <c r="B4737" s="70" t="s">
        <v>15710</v>
      </c>
      <c r="C4737" s="171">
        <v>0.28011183186495098</v>
      </c>
      <c r="D4737" s="70" t="s">
        <v>4910</v>
      </c>
    </row>
    <row r="4738" spans="1:4">
      <c r="A4738" s="70" t="s">
        <v>18490</v>
      </c>
      <c r="B4738" s="70" t="s">
        <v>18489</v>
      </c>
      <c r="C4738" s="171">
        <v>0.28021003298055502</v>
      </c>
      <c r="D4738" s="70" t="s">
        <v>4910</v>
      </c>
    </row>
    <row r="4739" spans="1:4">
      <c r="A4739" s="70" t="s">
        <v>13540</v>
      </c>
      <c r="B4739" s="70" t="s">
        <v>13539</v>
      </c>
      <c r="C4739" s="171">
        <v>0.28027842257118701</v>
      </c>
      <c r="D4739" s="70" t="s">
        <v>4910</v>
      </c>
    </row>
    <row r="4740" spans="1:4">
      <c r="A4740" s="70" t="s">
        <v>28633</v>
      </c>
      <c r="B4740" s="70" t="s">
        <v>28632</v>
      </c>
      <c r="C4740" s="171">
        <v>0.28032767196057401</v>
      </c>
      <c r="D4740" s="70" t="s">
        <v>4910</v>
      </c>
    </row>
    <row r="4741" spans="1:4">
      <c r="A4741" s="70" t="s">
        <v>16654</v>
      </c>
      <c r="B4741" s="70" t="s">
        <v>16653</v>
      </c>
      <c r="C4741" s="171">
        <v>0.28034531025338799</v>
      </c>
      <c r="D4741" s="70" t="s">
        <v>4910</v>
      </c>
    </row>
    <row r="4742" spans="1:4">
      <c r="A4742" s="70" t="s">
        <v>21087</v>
      </c>
      <c r="B4742" s="70" t="s">
        <v>21086</v>
      </c>
      <c r="C4742" s="171">
        <v>0.28038095973511901</v>
      </c>
      <c r="D4742" s="70" t="s">
        <v>4910</v>
      </c>
    </row>
    <row r="4743" spans="1:4">
      <c r="A4743" s="70" t="s">
        <v>21420</v>
      </c>
      <c r="B4743" s="70" t="s">
        <v>21419</v>
      </c>
      <c r="C4743" s="171">
        <v>0.28069383155942401</v>
      </c>
      <c r="D4743" s="70" t="s">
        <v>4910</v>
      </c>
    </row>
    <row r="4744" spans="1:4">
      <c r="A4744" s="70" t="s">
        <v>13870</v>
      </c>
      <c r="B4744" s="70" t="s">
        <v>13869</v>
      </c>
      <c r="C4744" s="171">
        <v>0.28078249807057398</v>
      </c>
      <c r="D4744" s="70" t="s">
        <v>4910</v>
      </c>
    </row>
    <row r="4745" spans="1:4">
      <c r="A4745" s="70" t="s">
        <v>11489</v>
      </c>
      <c r="B4745" s="70" t="s">
        <v>11488</v>
      </c>
      <c r="C4745" s="171">
        <v>0.280861176922795</v>
      </c>
      <c r="D4745" s="70" t="s">
        <v>4910</v>
      </c>
    </row>
    <row r="4746" spans="1:4">
      <c r="A4746" s="70" t="s">
        <v>29034</v>
      </c>
      <c r="B4746" s="70" t="s">
        <v>29033</v>
      </c>
      <c r="C4746" s="171">
        <v>0.28088338777907601</v>
      </c>
      <c r="D4746" s="70" t="s">
        <v>4910</v>
      </c>
    </row>
    <row r="4747" spans="1:4">
      <c r="A4747" s="70" t="s">
        <v>31783</v>
      </c>
      <c r="B4747" s="70" t="s">
        <v>31782</v>
      </c>
      <c r="C4747" s="171">
        <v>0.28117195202498801</v>
      </c>
      <c r="D4747" s="70" t="s">
        <v>4910</v>
      </c>
    </row>
    <row r="4748" spans="1:4">
      <c r="A4748" s="70" t="s">
        <v>28875</v>
      </c>
      <c r="B4748" s="70" t="s">
        <v>28874</v>
      </c>
      <c r="C4748" s="171">
        <v>0.281183667364589</v>
      </c>
      <c r="D4748" s="70" t="s">
        <v>4910</v>
      </c>
    </row>
    <row r="4749" spans="1:4">
      <c r="A4749" s="70" t="s">
        <v>16943</v>
      </c>
      <c r="B4749" s="70" t="s">
        <v>16942</v>
      </c>
      <c r="C4749" s="171">
        <v>0.28120349072880602</v>
      </c>
      <c r="D4749" s="70" t="s">
        <v>4910</v>
      </c>
    </row>
    <row r="4750" spans="1:4">
      <c r="A4750" s="70" t="s">
        <v>17559</v>
      </c>
      <c r="B4750" s="70" t="s">
        <v>17558</v>
      </c>
      <c r="C4750" s="171">
        <v>0.28120820739144098</v>
      </c>
      <c r="D4750" s="70" t="s">
        <v>4910</v>
      </c>
    </row>
    <row r="4751" spans="1:4">
      <c r="A4751" s="70" t="s">
        <v>16419</v>
      </c>
      <c r="B4751" s="70" t="s">
        <v>16418</v>
      </c>
      <c r="C4751" s="171">
        <v>0.28133189125315999</v>
      </c>
      <c r="D4751" s="70" t="s">
        <v>4910</v>
      </c>
    </row>
    <row r="4752" spans="1:4">
      <c r="A4752" s="70" t="s">
        <v>26561</v>
      </c>
      <c r="B4752" s="70" t="s">
        <v>26560</v>
      </c>
      <c r="C4752" s="171">
        <v>0.28134232061930498</v>
      </c>
      <c r="D4752" s="70" t="s">
        <v>4910</v>
      </c>
    </row>
    <row r="4753" spans="1:4">
      <c r="A4753" s="70" t="s">
        <v>24987</v>
      </c>
      <c r="B4753" s="70" t="s">
        <v>24986</v>
      </c>
      <c r="C4753" s="171">
        <v>0.281356267856332</v>
      </c>
      <c r="D4753" s="70" t="s">
        <v>4910</v>
      </c>
    </row>
    <row r="4754" spans="1:4">
      <c r="A4754" s="70" t="s">
        <v>28934</v>
      </c>
      <c r="B4754" s="70" t="s">
        <v>28933</v>
      </c>
      <c r="C4754" s="171">
        <v>0.281619838850733</v>
      </c>
      <c r="D4754" s="70" t="s">
        <v>4910</v>
      </c>
    </row>
    <row r="4755" spans="1:4">
      <c r="A4755" s="70" t="s">
        <v>22494</v>
      </c>
      <c r="B4755" s="70" t="s">
        <v>22493</v>
      </c>
      <c r="C4755" s="171">
        <v>0.28189329777956001</v>
      </c>
      <c r="D4755" s="70" t="s">
        <v>4910</v>
      </c>
    </row>
    <row r="4756" spans="1:4">
      <c r="A4756" s="70" t="s">
        <v>29268</v>
      </c>
      <c r="B4756" s="70" t="s">
        <v>29267</v>
      </c>
      <c r="C4756" s="171">
        <v>0.28201545529738298</v>
      </c>
      <c r="D4756" s="70" t="s">
        <v>4910</v>
      </c>
    </row>
    <row r="4757" spans="1:4">
      <c r="A4757" s="70" t="s">
        <v>16867</v>
      </c>
      <c r="B4757" s="70" t="s">
        <v>16866</v>
      </c>
      <c r="C4757" s="171">
        <v>0.28221301930502601</v>
      </c>
      <c r="D4757" s="70" t="s">
        <v>4910</v>
      </c>
    </row>
    <row r="4758" spans="1:4">
      <c r="A4758" s="70" t="s">
        <v>12916</v>
      </c>
      <c r="B4758" s="70" t="s">
        <v>12915</v>
      </c>
      <c r="C4758" s="171">
        <v>0.28243274741533803</v>
      </c>
      <c r="D4758" s="70" t="s">
        <v>4910</v>
      </c>
    </row>
    <row r="4759" spans="1:4">
      <c r="A4759" s="70" t="s">
        <v>17099</v>
      </c>
      <c r="B4759" s="70" t="s">
        <v>17098</v>
      </c>
      <c r="C4759" s="171">
        <v>0.28244577590686498</v>
      </c>
      <c r="D4759" s="70" t="s">
        <v>4910</v>
      </c>
    </row>
    <row r="4760" spans="1:4">
      <c r="A4760" s="70" t="s">
        <v>27885</v>
      </c>
      <c r="B4760" s="70" t="s">
        <v>27884</v>
      </c>
      <c r="C4760" s="171">
        <v>0.28247229009872499</v>
      </c>
      <c r="D4760" s="70" t="s">
        <v>4910</v>
      </c>
    </row>
    <row r="4761" spans="1:4">
      <c r="A4761" s="70" t="s">
        <v>30160</v>
      </c>
      <c r="B4761" s="70" t="s">
        <v>30159</v>
      </c>
      <c r="C4761" s="171">
        <v>0.28249353633012902</v>
      </c>
      <c r="D4761" s="70" t="s">
        <v>4910</v>
      </c>
    </row>
    <row r="4762" spans="1:4">
      <c r="A4762" s="70" t="s">
        <v>16146</v>
      </c>
      <c r="B4762" s="70" t="s">
        <v>16145</v>
      </c>
      <c r="C4762" s="171">
        <v>0.28256172559065601</v>
      </c>
      <c r="D4762" s="70" t="s">
        <v>4910</v>
      </c>
    </row>
    <row r="4763" spans="1:4">
      <c r="A4763" s="70" t="s">
        <v>10324</v>
      </c>
      <c r="B4763" s="70" t="s">
        <v>10323</v>
      </c>
      <c r="C4763" s="171">
        <v>0.28261261234940699</v>
      </c>
      <c r="D4763" s="70" t="s">
        <v>4910</v>
      </c>
    </row>
    <row r="4764" spans="1:4">
      <c r="A4764" s="70" t="s">
        <v>23726</v>
      </c>
      <c r="B4764" s="70" t="s">
        <v>23725</v>
      </c>
      <c r="C4764" s="171">
        <v>0.282768410055662</v>
      </c>
      <c r="D4764" s="70" t="s">
        <v>4910</v>
      </c>
    </row>
    <row r="4765" spans="1:4">
      <c r="A4765" s="70" t="s">
        <v>26678</v>
      </c>
      <c r="B4765" s="70" t="s">
        <v>26678</v>
      </c>
      <c r="C4765" s="171">
        <v>0.28299495289544602</v>
      </c>
      <c r="D4765" s="70" t="s">
        <v>4910</v>
      </c>
    </row>
    <row r="4766" spans="1:4">
      <c r="A4766" s="70" t="s">
        <v>31131</v>
      </c>
      <c r="B4766" s="70" t="s">
        <v>31130</v>
      </c>
      <c r="C4766" s="171">
        <v>0.28319240486099001</v>
      </c>
      <c r="D4766" s="70" t="s">
        <v>4910</v>
      </c>
    </row>
    <row r="4767" spans="1:4">
      <c r="A4767" s="70" t="s">
        <v>31697</v>
      </c>
      <c r="B4767" s="70" t="s">
        <v>31696</v>
      </c>
      <c r="C4767" s="171">
        <v>0.28320119340856997</v>
      </c>
      <c r="D4767" s="70" t="s">
        <v>4910</v>
      </c>
    </row>
    <row r="4768" spans="1:4">
      <c r="A4768" s="70" t="s">
        <v>31387</v>
      </c>
      <c r="B4768" s="70" t="s">
        <v>31386</v>
      </c>
      <c r="C4768" s="171">
        <v>0.28325865116455901</v>
      </c>
      <c r="D4768" s="70" t="s">
        <v>4910</v>
      </c>
    </row>
    <row r="4769" spans="1:4">
      <c r="A4769" s="70" t="s">
        <v>21581</v>
      </c>
      <c r="B4769" s="70" t="s">
        <v>21580</v>
      </c>
      <c r="C4769" s="171">
        <v>0.28344259543408701</v>
      </c>
      <c r="D4769" s="70" t="s">
        <v>4910</v>
      </c>
    </row>
    <row r="4770" spans="1:4">
      <c r="A4770" s="70" t="s">
        <v>29532</v>
      </c>
      <c r="B4770" s="70" t="s">
        <v>29531</v>
      </c>
      <c r="C4770" s="171">
        <v>0.28345042021639599</v>
      </c>
      <c r="D4770" s="70" t="s">
        <v>4910</v>
      </c>
    </row>
    <row r="4771" spans="1:4">
      <c r="A4771" s="70" t="s">
        <v>22203</v>
      </c>
      <c r="B4771" s="70" t="s">
        <v>22202</v>
      </c>
      <c r="C4771" s="171">
        <v>0.28348098019218898</v>
      </c>
      <c r="D4771" s="70" t="s">
        <v>4910</v>
      </c>
    </row>
    <row r="4772" spans="1:4">
      <c r="A4772" s="70" t="s">
        <v>30345</v>
      </c>
      <c r="B4772" s="70" t="s">
        <v>30344</v>
      </c>
      <c r="C4772" s="171">
        <v>0.28378980655394997</v>
      </c>
      <c r="D4772" s="70" t="s">
        <v>4910</v>
      </c>
    </row>
    <row r="4773" spans="1:4">
      <c r="A4773" s="70" t="s">
        <v>21605</v>
      </c>
      <c r="B4773" s="70" t="s">
        <v>21604</v>
      </c>
      <c r="C4773" s="171">
        <v>0.28382966316867297</v>
      </c>
      <c r="D4773" s="70" t="s">
        <v>4910</v>
      </c>
    </row>
    <row r="4774" spans="1:4">
      <c r="A4774" s="70" t="s">
        <v>29770</v>
      </c>
      <c r="B4774" s="70" t="s">
        <v>29770</v>
      </c>
      <c r="C4774" s="171">
        <v>0.28384223672046699</v>
      </c>
      <c r="D4774" s="70" t="s">
        <v>4910</v>
      </c>
    </row>
    <row r="4775" spans="1:4">
      <c r="A4775" s="70" t="s">
        <v>23883</v>
      </c>
      <c r="B4775" s="70" t="s">
        <v>23882</v>
      </c>
      <c r="C4775" s="171">
        <v>0.28391177053158401</v>
      </c>
      <c r="D4775" s="70" t="s">
        <v>4910</v>
      </c>
    </row>
    <row r="4776" spans="1:4">
      <c r="A4776" s="70" t="s">
        <v>17072</v>
      </c>
      <c r="B4776" s="70" t="s">
        <v>17071</v>
      </c>
      <c r="C4776" s="171">
        <v>0.28396201484232497</v>
      </c>
      <c r="D4776" s="70" t="s">
        <v>4910</v>
      </c>
    </row>
    <row r="4777" spans="1:4">
      <c r="A4777" s="70" t="s">
        <v>26053</v>
      </c>
      <c r="B4777" s="70" t="s">
        <v>26052</v>
      </c>
      <c r="C4777" s="171">
        <v>0.28429373757118598</v>
      </c>
      <c r="D4777" s="70" t="s">
        <v>4910</v>
      </c>
    </row>
    <row r="4778" spans="1:4">
      <c r="A4778" s="70" t="s">
        <v>17638</v>
      </c>
      <c r="B4778" s="70" t="s">
        <v>17637</v>
      </c>
      <c r="C4778" s="171">
        <v>0.28444262772844803</v>
      </c>
      <c r="D4778" s="70" t="s">
        <v>4910</v>
      </c>
    </row>
    <row r="4779" spans="1:4">
      <c r="A4779" s="70" t="s">
        <v>28435</v>
      </c>
      <c r="B4779" s="70" t="s">
        <v>28434</v>
      </c>
      <c r="C4779" s="171">
        <v>0.28455719173755001</v>
      </c>
      <c r="D4779" s="70" t="s">
        <v>4910</v>
      </c>
    </row>
    <row r="4780" spans="1:4">
      <c r="A4780" s="70" t="s">
        <v>17046</v>
      </c>
      <c r="B4780" s="70" t="s">
        <v>17045</v>
      </c>
      <c r="C4780" s="171">
        <v>0.28457352695108201</v>
      </c>
      <c r="D4780" s="70" t="s">
        <v>4910</v>
      </c>
    </row>
    <row r="4781" spans="1:4">
      <c r="A4781" s="70" t="s">
        <v>23625</v>
      </c>
      <c r="B4781" s="70" t="s">
        <v>23624</v>
      </c>
      <c r="C4781" s="171">
        <v>0.28461885286655902</v>
      </c>
      <c r="D4781" s="70" t="s">
        <v>4910</v>
      </c>
    </row>
    <row r="4782" spans="1:4">
      <c r="A4782" s="70" t="s">
        <v>25771</v>
      </c>
      <c r="B4782" s="70" t="s">
        <v>25770</v>
      </c>
      <c r="C4782" s="171">
        <v>0.28467892335140499</v>
      </c>
      <c r="D4782" s="70" t="s">
        <v>4910</v>
      </c>
    </row>
    <row r="4783" spans="1:4">
      <c r="A4783" s="70" t="s">
        <v>20852</v>
      </c>
      <c r="B4783" s="70" t="s">
        <v>20851</v>
      </c>
      <c r="C4783" s="171">
        <v>0.284740069690811</v>
      </c>
      <c r="D4783" s="70" t="s">
        <v>4910</v>
      </c>
    </row>
    <row r="4784" spans="1:4">
      <c r="A4784" s="70" t="s">
        <v>30476</v>
      </c>
      <c r="B4784" s="70" t="s">
        <v>30475</v>
      </c>
      <c r="C4784" s="171">
        <v>0.28477318305831401</v>
      </c>
      <c r="D4784" s="70" t="s">
        <v>4910</v>
      </c>
    </row>
    <row r="4785" spans="1:4">
      <c r="A4785" s="70" t="s">
        <v>13570</v>
      </c>
      <c r="B4785" s="70" t="s">
        <v>13569</v>
      </c>
      <c r="C4785" s="171">
        <v>0.284859392681313</v>
      </c>
      <c r="D4785" s="70" t="s">
        <v>4910</v>
      </c>
    </row>
    <row r="4786" spans="1:4">
      <c r="A4786" s="70" t="s">
        <v>26547</v>
      </c>
      <c r="B4786" s="70" t="s">
        <v>26547</v>
      </c>
      <c r="C4786" s="171">
        <v>0.28505412155158499</v>
      </c>
      <c r="D4786" s="70" t="s">
        <v>4910</v>
      </c>
    </row>
    <row r="4787" spans="1:4">
      <c r="A4787" s="70" t="s">
        <v>24279</v>
      </c>
      <c r="B4787" s="70" t="s">
        <v>24278</v>
      </c>
      <c r="C4787" s="171">
        <v>0.28521869481058498</v>
      </c>
      <c r="D4787" s="70" t="s">
        <v>4910</v>
      </c>
    </row>
    <row r="4788" spans="1:4">
      <c r="A4788" s="70" t="s">
        <v>20918</v>
      </c>
      <c r="B4788" s="70" t="s">
        <v>20917</v>
      </c>
      <c r="C4788" s="171">
        <v>0.28535353426432503</v>
      </c>
      <c r="D4788" s="70" t="s">
        <v>4910</v>
      </c>
    </row>
    <row r="4789" spans="1:4">
      <c r="A4789" s="70" t="s">
        <v>21119</v>
      </c>
      <c r="B4789" s="70" t="s">
        <v>21118</v>
      </c>
      <c r="C4789" s="171">
        <v>0.28555428605192501</v>
      </c>
      <c r="D4789" s="70" t="s">
        <v>4910</v>
      </c>
    </row>
    <row r="4790" spans="1:4">
      <c r="A4790" s="70" t="s">
        <v>19146</v>
      </c>
      <c r="B4790" s="70" t="s">
        <v>19145</v>
      </c>
      <c r="C4790" s="171">
        <v>0.28563751014223498</v>
      </c>
      <c r="D4790" s="70" t="s">
        <v>4910</v>
      </c>
    </row>
    <row r="4791" spans="1:4">
      <c r="A4791" s="70" t="s">
        <v>24444</v>
      </c>
      <c r="B4791" s="70" t="s">
        <v>24443</v>
      </c>
      <c r="C4791" s="171">
        <v>0.28584016267993401</v>
      </c>
      <c r="D4791" s="70" t="s">
        <v>4910</v>
      </c>
    </row>
    <row r="4792" spans="1:4">
      <c r="A4792" s="70" t="s">
        <v>25635</v>
      </c>
      <c r="B4792" s="70" t="s">
        <v>25634</v>
      </c>
      <c r="C4792" s="171">
        <v>0.28596633533730897</v>
      </c>
      <c r="D4792" s="70" t="s">
        <v>4910</v>
      </c>
    </row>
    <row r="4793" spans="1:4">
      <c r="A4793" s="70" t="s">
        <v>31520</v>
      </c>
      <c r="B4793" s="70" t="s">
        <v>31519</v>
      </c>
      <c r="C4793" s="171">
        <v>0.28614262637710203</v>
      </c>
      <c r="D4793" s="70" t="s">
        <v>4910</v>
      </c>
    </row>
    <row r="4794" spans="1:4">
      <c r="A4794" s="70" t="s">
        <v>26246</v>
      </c>
      <c r="B4794" s="70" t="s">
        <v>26245</v>
      </c>
      <c r="C4794" s="171">
        <v>0.28621490851133602</v>
      </c>
      <c r="D4794" s="70" t="s">
        <v>4910</v>
      </c>
    </row>
    <row r="4795" spans="1:4">
      <c r="A4795" s="70" t="s">
        <v>18871</v>
      </c>
      <c r="B4795" s="70" t="s">
        <v>18870</v>
      </c>
      <c r="C4795" s="171">
        <v>0.286252233570642</v>
      </c>
      <c r="D4795" s="70" t="s">
        <v>4910</v>
      </c>
    </row>
    <row r="4796" spans="1:4">
      <c r="A4796" s="70" t="s">
        <v>23948</v>
      </c>
      <c r="B4796" s="70" t="s">
        <v>23947</v>
      </c>
      <c r="C4796" s="171">
        <v>0.286407795857268</v>
      </c>
      <c r="D4796" s="70" t="s">
        <v>4910</v>
      </c>
    </row>
    <row r="4797" spans="1:4">
      <c r="A4797" s="70" t="s">
        <v>30627</v>
      </c>
      <c r="B4797" s="70" t="s">
        <v>30626</v>
      </c>
      <c r="C4797" s="171">
        <v>0.28651967592802302</v>
      </c>
      <c r="D4797" s="70" t="s">
        <v>4910</v>
      </c>
    </row>
    <row r="4798" spans="1:4">
      <c r="A4798" s="70" t="s">
        <v>25869</v>
      </c>
      <c r="B4798" s="70" t="s">
        <v>25868</v>
      </c>
      <c r="C4798" s="171">
        <v>0.286592143184424</v>
      </c>
      <c r="D4798" s="70" t="s">
        <v>4910</v>
      </c>
    </row>
    <row r="4799" spans="1:4">
      <c r="A4799" s="70" t="s">
        <v>17247</v>
      </c>
      <c r="B4799" s="70" t="s">
        <v>17246</v>
      </c>
      <c r="C4799" s="171">
        <v>0.28672258066190198</v>
      </c>
      <c r="D4799" s="70" t="s">
        <v>4910</v>
      </c>
    </row>
    <row r="4800" spans="1:4">
      <c r="A4800" s="70" t="s">
        <v>21178</v>
      </c>
      <c r="B4800" s="70" t="s">
        <v>21177</v>
      </c>
      <c r="C4800" s="171">
        <v>0.286889723224729</v>
      </c>
      <c r="D4800" s="70" t="s">
        <v>4910</v>
      </c>
    </row>
    <row r="4801" spans="1:4">
      <c r="A4801" s="70" t="s">
        <v>11186</v>
      </c>
      <c r="B4801" s="70" t="s">
        <v>11185</v>
      </c>
      <c r="C4801" s="171">
        <v>0.286900377369747</v>
      </c>
      <c r="D4801" s="70" t="s">
        <v>4910</v>
      </c>
    </row>
    <row r="4802" spans="1:4">
      <c r="A4802" s="70" t="s">
        <v>21528</v>
      </c>
      <c r="B4802" s="70" t="s">
        <v>21527</v>
      </c>
      <c r="C4802" s="171">
        <v>0.28691906455522698</v>
      </c>
      <c r="D4802" s="70" t="s">
        <v>4910</v>
      </c>
    </row>
    <row r="4803" spans="1:4">
      <c r="A4803" s="70" t="s">
        <v>20702</v>
      </c>
      <c r="B4803" s="70" t="s">
        <v>20701</v>
      </c>
      <c r="C4803" s="171">
        <v>0.28731198417331599</v>
      </c>
      <c r="D4803" s="70" t="s">
        <v>4910</v>
      </c>
    </row>
    <row r="4804" spans="1:4">
      <c r="A4804" s="70" t="s">
        <v>27647</v>
      </c>
      <c r="B4804" s="70" t="s">
        <v>27646</v>
      </c>
      <c r="C4804" s="171">
        <v>0.28741682463618401</v>
      </c>
      <c r="D4804" s="70" t="s">
        <v>4910</v>
      </c>
    </row>
    <row r="4805" spans="1:4">
      <c r="A4805" s="70" t="s">
        <v>20856</v>
      </c>
      <c r="B4805" s="70" t="s">
        <v>20855</v>
      </c>
      <c r="C4805" s="171">
        <v>0.28753658555323902</v>
      </c>
      <c r="D4805" s="70" t="s">
        <v>4910</v>
      </c>
    </row>
    <row r="4806" spans="1:4">
      <c r="A4806" s="70" t="s">
        <v>11247</v>
      </c>
      <c r="B4806" s="70" t="s">
        <v>11246</v>
      </c>
      <c r="C4806" s="171">
        <v>0.28759573553703999</v>
      </c>
      <c r="D4806" s="70" t="s">
        <v>4910</v>
      </c>
    </row>
    <row r="4807" spans="1:4">
      <c r="A4807" s="70" t="s">
        <v>9502</v>
      </c>
      <c r="B4807" s="70" t="s">
        <v>9501</v>
      </c>
      <c r="C4807" s="171">
        <v>0.28825062184781902</v>
      </c>
      <c r="D4807" s="70" t="s">
        <v>4910</v>
      </c>
    </row>
    <row r="4808" spans="1:4">
      <c r="A4808" s="70" t="s">
        <v>29849</v>
      </c>
      <c r="B4808" s="70" t="s">
        <v>29848</v>
      </c>
      <c r="C4808" s="171">
        <v>0.28826289777582798</v>
      </c>
      <c r="D4808" s="70" t="s">
        <v>4910</v>
      </c>
    </row>
    <row r="4809" spans="1:4">
      <c r="A4809" s="70" t="s">
        <v>32516</v>
      </c>
      <c r="B4809" s="70" t="s">
        <v>32515</v>
      </c>
      <c r="C4809" s="171">
        <v>0.288367917418766</v>
      </c>
      <c r="D4809" s="70" t="s">
        <v>4910</v>
      </c>
    </row>
    <row r="4810" spans="1:4">
      <c r="A4810" s="70" t="s">
        <v>15547</v>
      </c>
      <c r="B4810" s="70" t="s">
        <v>15546</v>
      </c>
      <c r="C4810" s="171">
        <v>0.288424363748982</v>
      </c>
      <c r="D4810" s="70" t="s">
        <v>4910</v>
      </c>
    </row>
    <row r="4811" spans="1:4">
      <c r="A4811" s="70" t="s">
        <v>26111</v>
      </c>
      <c r="B4811" s="70" t="s">
        <v>26110</v>
      </c>
      <c r="C4811" s="171">
        <v>0.28849714541331101</v>
      </c>
      <c r="D4811" s="70" t="s">
        <v>4910</v>
      </c>
    </row>
    <row r="4812" spans="1:4">
      <c r="A4812" s="70" t="s">
        <v>18087</v>
      </c>
      <c r="B4812" s="70" t="s">
        <v>18086</v>
      </c>
      <c r="C4812" s="171">
        <v>0.288499913824736</v>
      </c>
      <c r="D4812" s="70" t="s">
        <v>4910</v>
      </c>
    </row>
    <row r="4813" spans="1:4">
      <c r="A4813" s="70" t="s">
        <v>25793</v>
      </c>
      <c r="B4813" s="70" t="s">
        <v>25792</v>
      </c>
      <c r="C4813" s="171">
        <v>0.28855724862787602</v>
      </c>
      <c r="D4813" s="70" t="s">
        <v>4910</v>
      </c>
    </row>
    <row r="4814" spans="1:4">
      <c r="A4814" s="70" t="s">
        <v>22478</v>
      </c>
      <c r="B4814" s="70" t="s">
        <v>22477</v>
      </c>
      <c r="C4814" s="171">
        <v>0.28864178943298102</v>
      </c>
      <c r="D4814" s="70" t="s">
        <v>4910</v>
      </c>
    </row>
    <row r="4815" spans="1:4">
      <c r="A4815" s="70" t="s">
        <v>21259</v>
      </c>
      <c r="B4815" s="70" t="s">
        <v>21258</v>
      </c>
      <c r="C4815" s="171">
        <v>0.28878184586023598</v>
      </c>
      <c r="D4815" s="70" t="s">
        <v>4910</v>
      </c>
    </row>
    <row r="4816" spans="1:4">
      <c r="A4816" s="70" t="s">
        <v>29116</v>
      </c>
      <c r="B4816" s="70" t="s">
        <v>29115</v>
      </c>
      <c r="C4816" s="171">
        <v>0.28887420242308898</v>
      </c>
      <c r="D4816" s="70" t="s">
        <v>4910</v>
      </c>
    </row>
    <row r="4817" spans="1:4">
      <c r="A4817" s="70" t="s">
        <v>26705</v>
      </c>
      <c r="B4817" s="70" t="s">
        <v>26704</v>
      </c>
      <c r="C4817" s="171">
        <v>0.28910477451477101</v>
      </c>
      <c r="D4817" s="70" t="s">
        <v>4910</v>
      </c>
    </row>
    <row r="4818" spans="1:4">
      <c r="A4818" s="70" t="s">
        <v>20350</v>
      </c>
      <c r="B4818" s="70" t="s">
        <v>20349</v>
      </c>
      <c r="C4818" s="171">
        <v>0.28914911610546401</v>
      </c>
      <c r="D4818" s="70" t="s">
        <v>4910</v>
      </c>
    </row>
    <row r="4819" spans="1:4">
      <c r="A4819" s="70" t="s">
        <v>17761</v>
      </c>
      <c r="B4819" s="70" t="s">
        <v>17760</v>
      </c>
      <c r="C4819" s="171">
        <v>0.28966060422143702</v>
      </c>
      <c r="D4819" s="70" t="s">
        <v>4910</v>
      </c>
    </row>
    <row r="4820" spans="1:4">
      <c r="A4820" s="70" t="s">
        <v>25545</v>
      </c>
      <c r="B4820" s="70" t="s">
        <v>25544</v>
      </c>
      <c r="C4820" s="171">
        <v>0.28971479897812402</v>
      </c>
      <c r="D4820" s="70" t="s">
        <v>4910</v>
      </c>
    </row>
    <row r="4821" spans="1:4">
      <c r="A4821" s="70" t="s">
        <v>28164</v>
      </c>
      <c r="B4821" s="70" t="s">
        <v>28163</v>
      </c>
      <c r="C4821" s="171">
        <v>0.28980930252716403</v>
      </c>
      <c r="D4821" s="70" t="s">
        <v>4910</v>
      </c>
    </row>
    <row r="4822" spans="1:4">
      <c r="A4822" s="70" t="s">
        <v>25455</v>
      </c>
      <c r="B4822" s="70" t="s">
        <v>25454</v>
      </c>
      <c r="C4822" s="171">
        <v>0.28986820586821799</v>
      </c>
      <c r="D4822" s="70" t="s">
        <v>4910</v>
      </c>
    </row>
    <row r="4823" spans="1:4">
      <c r="A4823" s="70" t="s">
        <v>29812</v>
      </c>
      <c r="B4823" s="70" t="s">
        <v>29811</v>
      </c>
      <c r="C4823" s="171">
        <v>0.28992108046369702</v>
      </c>
      <c r="D4823" s="70" t="s">
        <v>4910</v>
      </c>
    </row>
    <row r="4824" spans="1:4">
      <c r="A4824" s="70" t="s">
        <v>28067</v>
      </c>
      <c r="B4824" s="70" t="s">
        <v>28066</v>
      </c>
      <c r="C4824" s="171">
        <v>0.29008560567781599</v>
      </c>
      <c r="D4824" s="70" t="s">
        <v>4910</v>
      </c>
    </row>
    <row r="4825" spans="1:4">
      <c r="A4825" s="70" t="s">
        <v>14455</v>
      </c>
      <c r="B4825" s="70" t="s">
        <v>14454</v>
      </c>
      <c r="C4825" s="171">
        <v>0.29036448482813099</v>
      </c>
      <c r="D4825" s="70" t="s">
        <v>4910</v>
      </c>
    </row>
    <row r="4826" spans="1:4">
      <c r="A4826" s="70" t="s">
        <v>7016</v>
      </c>
      <c r="B4826" s="70" t="s">
        <v>7015</v>
      </c>
      <c r="C4826" s="171">
        <v>0.29037613384229899</v>
      </c>
      <c r="D4826" s="70" t="s">
        <v>4910</v>
      </c>
    </row>
    <row r="4827" spans="1:4">
      <c r="A4827" s="70" t="s">
        <v>32957</v>
      </c>
      <c r="B4827" s="70" t="s">
        <v>32956</v>
      </c>
      <c r="C4827" s="171">
        <v>0.29052078993976899</v>
      </c>
      <c r="D4827" s="70" t="s">
        <v>4910</v>
      </c>
    </row>
    <row r="4828" spans="1:4">
      <c r="A4828" s="70" t="s">
        <v>13568</v>
      </c>
      <c r="B4828" s="70" t="s">
        <v>13567</v>
      </c>
      <c r="C4828" s="171">
        <v>0.290865528776591</v>
      </c>
      <c r="D4828" s="70" t="s">
        <v>4910</v>
      </c>
    </row>
    <row r="4829" spans="1:4">
      <c r="A4829" s="70" t="s">
        <v>14915</v>
      </c>
      <c r="B4829" s="70" t="s">
        <v>14914</v>
      </c>
      <c r="C4829" s="171">
        <v>0.29105193861054801</v>
      </c>
      <c r="D4829" s="70" t="s">
        <v>4910</v>
      </c>
    </row>
    <row r="4830" spans="1:4">
      <c r="A4830" s="70" t="s">
        <v>15585</v>
      </c>
      <c r="B4830" s="70" t="s">
        <v>15584</v>
      </c>
      <c r="C4830" s="171">
        <v>0.29108624214124801</v>
      </c>
      <c r="D4830" s="70" t="s">
        <v>4910</v>
      </c>
    </row>
    <row r="4831" spans="1:4">
      <c r="A4831" s="70" t="s">
        <v>23596</v>
      </c>
      <c r="B4831" s="70" t="s">
        <v>23595</v>
      </c>
      <c r="C4831" s="171">
        <v>0.29135048937278701</v>
      </c>
      <c r="D4831" s="70" t="s">
        <v>4910</v>
      </c>
    </row>
    <row r="4832" spans="1:4">
      <c r="A4832" s="70" t="s">
        <v>26639</v>
      </c>
      <c r="B4832" s="70" t="s">
        <v>26638</v>
      </c>
      <c r="C4832" s="171">
        <v>0.29137149440350302</v>
      </c>
      <c r="D4832" s="70" t="s">
        <v>4910</v>
      </c>
    </row>
    <row r="4833" spans="1:4">
      <c r="A4833" s="70" t="s">
        <v>25383</v>
      </c>
      <c r="B4833" s="70" t="s">
        <v>25382</v>
      </c>
      <c r="C4833" s="171">
        <v>0.29138168862416902</v>
      </c>
      <c r="D4833" s="70" t="s">
        <v>4910</v>
      </c>
    </row>
    <row r="4834" spans="1:4">
      <c r="A4834" s="70" t="s">
        <v>31817</v>
      </c>
      <c r="B4834" s="70" t="s">
        <v>31816</v>
      </c>
      <c r="C4834" s="171">
        <v>0.29142238957241401</v>
      </c>
      <c r="D4834" s="70" t="s">
        <v>4910</v>
      </c>
    </row>
    <row r="4835" spans="1:4">
      <c r="A4835" s="70" t="s">
        <v>32664</v>
      </c>
      <c r="B4835" s="70" t="s">
        <v>32664</v>
      </c>
      <c r="C4835" s="171">
        <v>0.29164701210244698</v>
      </c>
      <c r="D4835" s="70" t="s">
        <v>4910</v>
      </c>
    </row>
    <row r="4836" spans="1:4">
      <c r="A4836" s="70" t="s">
        <v>13925</v>
      </c>
      <c r="B4836" s="70" t="s">
        <v>13924</v>
      </c>
      <c r="C4836" s="171">
        <v>0.29175364557974298</v>
      </c>
      <c r="D4836" s="70" t="s">
        <v>4910</v>
      </c>
    </row>
    <row r="4837" spans="1:4">
      <c r="A4837" s="70" t="s">
        <v>27453</v>
      </c>
      <c r="B4837" s="70" t="s">
        <v>27452</v>
      </c>
      <c r="C4837" s="171">
        <v>0.29187085824591602</v>
      </c>
      <c r="D4837" s="70" t="s">
        <v>4910</v>
      </c>
    </row>
    <row r="4838" spans="1:4">
      <c r="A4838" s="70" t="s">
        <v>23415</v>
      </c>
      <c r="B4838" s="70" t="s">
        <v>23414</v>
      </c>
      <c r="C4838" s="171">
        <v>0.29194635346775399</v>
      </c>
      <c r="D4838" s="70" t="s">
        <v>4910</v>
      </c>
    </row>
    <row r="4839" spans="1:4">
      <c r="A4839" s="70" t="s">
        <v>28108</v>
      </c>
      <c r="B4839" s="70" t="s">
        <v>28107</v>
      </c>
      <c r="C4839" s="171">
        <v>0.29196976696833299</v>
      </c>
      <c r="D4839" s="70" t="s">
        <v>4910</v>
      </c>
    </row>
    <row r="4840" spans="1:4">
      <c r="A4840" s="70" t="s">
        <v>27762</v>
      </c>
      <c r="B4840" s="70" t="s">
        <v>27761</v>
      </c>
      <c r="C4840" s="171">
        <v>0.29221683568587598</v>
      </c>
      <c r="D4840" s="70" t="s">
        <v>4910</v>
      </c>
    </row>
    <row r="4841" spans="1:4">
      <c r="A4841" s="70" t="s">
        <v>32712</v>
      </c>
      <c r="B4841" s="70" t="s">
        <v>32712</v>
      </c>
      <c r="C4841" s="171">
        <v>0.29224065951004202</v>
      </c>
      <c r="D4841" s="70" t="s">
        <v>4910</v>
      </c>
    </row>
    <row r="4842" spans="1:4">
      <c r="A4842" s="70" t="s">
        <v>22919</v>
      </c>
      <c r="B4842" s="70" t="s">
        <v>22918</v>
      </c>
      <c r="C4842" s="171">
        <v>0.29272923649948401</v>
      </c>
      <c r="D4842" s="70" t="s">
        <v>4910</v>
      </c>
    </row>
    <row r="4843" spans="1:4">
      <c r="A4843" s="70" t="s">
        <v>12095</v>
      </c>
      <c r="B4843" s="70" t="s">
        <v>12094</v>
      </c>
      <c r="C4843" s="171">
        <v>0.29285974583217</v>
      </c>
      <c r="D4843" s="70" t="s">
        <v>4910</v>
      </c>
    </row>
    <row r="4844" spans="1:4">
      <c r="A4844" s="70" t="s">
        <v>17453</v>
      </c>
      <c r="B4844" s="70" t="s">
        <v>17452</v>
      </c>
      <c r="C4844" s="171">
        <v>0.29288437459044298</v>
      </c>
      <c r="D4844" s="70" t="s">
        <v>4910</v>
      </c>
    </row>
    <row r="4845" spans="1:4">
      <c r="A4845" s="70" t="s">
        <v>17455</v>
      </c>
      <c r="B4845" s="70" t="s">
        <v>17454</v>
      </c>
      <c r="C4845" s="171">
        <v>0.29288437459044298</v>
      </c>
      <c r="D4845" s="70" t="s">
        <v>4910</v>
      </c>
    </row>
    <row r="4846" spans="1:4">
      <c r="A4846" s="70" t="s">
        <v>22197</v>
      </c>
      <c r="B4846" s="70" t="s">
        <v>22196</v>
      </c>
      <c r="C4846" s="171">
        <v>0.29317380742678201</v>
      </c>
      <c r="D4846" s="70" t="s">
        <v>4910</v>
      </c>
    </row>
    <row r="4847" spans="1:4">
      <c r="A4847" s="70" t="s">
        <v>28651</v>
      </c>
      <c r="B4847" s="70" t="s">
        <v>28650</v>
      </c>
      <c r="C4847" s="171">
        <v>0.29332489501412401</v>
      </c>
      <c r="D4847" s="70" t="s">
        <v>4910</v>
      </c>
    </row>
    <row r="4848" spans="1:4">
      <c r="A4848" s="70" t="s">
        <v>30440</v>
      </c>
      <c r="B4848" s="70" t="s">
        <v>30439</v>
      </c>
      <c r="C4848" s="171">
        <v>0.29344226840931598</v>
      </c>
      <c r="D4848" s="70" t="s">
        <v>4910</v>
      </c>
    </row>
    <row r="4849" spans="1:4">
      <c r="A4849" s="70" t="s">
        <v>15914</v>
      </c>
      <c r="B4849" s="70" t="s">
        <v>15913</v>
      </c>
      <c r="C4849" s="171">
        <v>0.293443573729743</v>
      </c>
      <c r="D4849" s="70" t="s">
        <v>4910</v>
      </c>
    </row>
    <row r="4850" spans="1:4">
      <c r="A4850" s="70" t="s">
        <v>20146</v>
      </c>
      <c r="B4850" s="70" t="s">
        <v>20145</v>
      </c>
      <c r="C4850" s="171">
        <v>0.29344530200828101</v>
      </c>
      <c r="D4850" s="70" t="s">
        <v>4910</v>
      </c>
    </row>
    <row r="4851" spans="1:4">
      <c r="A4851" s="70" t="s">
        <v>16782</v>
      </c>
      <c r="B4851" s="70" t="s">
        <v>16781</v>
      </c>
      <c r="C4851" s="171">
        <v>0.29364288109589898</v>
      </c>
      <c r="D4851" s="70" t="s">
        <v>4910</v>
      </c>
    </row>
    <row r="4852" spans="1:4">
      <c r="A4852" s="70" t="s">
        <v>27524</v>
      </c>
      <c r="B4852" s="70" t="s">
        <v>27523</v>
      </c>
      <c r="C4852" s="171">
        <v>0.29365902308682401</v>
      </c>
      <c r="D4852" s="70" t="s">
        <v>4910</v>
      </c>
    </row>
    <row r="4853" spans="1:4">
      <c r="A4853" s="70" t="s">
        <v>18293</v>
      </c>
      <c r="B4853" s="70" t="s">
        <v>18292</v>
      </c>
      <c r="C4853" s="171">
        <v>0.293675636491178</v>
      </c>
      <c r="D4853" s="70" t="s">
        <v>4910</v>
      </c>
    </row>
    <row r="4854" spans="1:4">
      <c r="A4854" s="70" t="s">
        <v>18295</v>
      </c>
      <c r="B4854" s="70" t="s">
        <v>18294</v>
      </c>
      <c r="C4854" s="171">
        <v>0.293675636491178</v>
      </c>
      <c r="D4854" s="70" t="s">
        <v>4910</v>
      </c>
    </row>
    <row r="4855" spans="1:4">
      <c r="A4855" s="70" t="s">
        <v>18054</v>
      </c>
      <c r="B4855" s="70" t="s">
        <v>18053</v>
      </c>
      <c r="C4855" s="171">
        <v>0.29375667439919201</v>
      </c>
      <c r="D4855" s="70" t="s">
        <v>4910</v>
      </c>
    </row>
    <row r="4856" spans="1:4">
      <c r="A4856" s="70" t="s">
        <v>29159</v>
      </c>
      <c r="B4856" s="70" t="s">
        <v>29159</v>
      </c>
      <c r="C4856" s="171">
        <v>0.29386999439730399</v>
      </c>
      <c r="D4856" s="70" t="s">
        <v>4910</v>
      </c>
    </row>
    <row r="4857" spans="1:4">
      <c r="A4857" s="70" t="s">
        <v>24719</v>
      </c>
      <c r="B4857" s="70" t="s">
        <v>24718</v>
      </c>
      <c r="C4857" s="171">
        <v>0.29396293013104602</v>
      </c>
      <c r="D4857" s="70" t="s">
        <v>4910</v>
      </c>
    </row>
    <row r="4858" spans="1:4">
      <c r="A4858" s="70" t="s">
        <v>22312</v>
      </c>
      <c r="B4858" s="70" t="s">
        <v>22311</v>
      </c>
      <c r="C4858" s="171">
        <v>0.29430999468135399</v>
      </c>
      <c r="D4858" s="70" t="s">
        <v>4910</v>
      </c>
    </row>
    <row r="4859" spans="1:4">
      <c r="A4859" s="70" t="s">
        <v>14783</v>
      </c>
      <c r="B4859" s="70" t="s">
        <v>14783</v>
      </c>
      <c r="C4859" s="171">
        <v>0.294328695081155</v>
      </c>
      <c r="D4859" s="70" t="s">
        <v>4910</v>
      </c>
    </row>
    <row r="4860" spans="1:4">
      <c r="A4860" s="70" t="s">
        <v>15293</v>
      </c>
      <c r="B4860" s="70" t="s">
        <v>15292</v>
      </c>
      <c r="C4860" s="171">
        <v>0.29442426692241602</v>
      </c>
      <c r="D4860" s="70" t="s">
        <v>4910</v>
      </c>
    </row>
    <row r="4861" spans="1:4">
      <c r="A4861" s="70" t="s">
        <v>11229</v>
      </c>
      <c r="B4861" s="70" t="s">
        <v>11228</v>
      </c>
      <c r="C4861" s="171">
        <v>0.294461430021077</v>
      </c>
      <c r="D4861" s="70" t="s">
        <v>4910</v>
      </c>
    </row>
    <row r="4862" spans="1:4">
      <c r="A4862" s="70" t="s">
        <v>24361</v>
      </c>
      <c r="B4862" s="70" t="s">
        <v>24360</v>
      </c>
      <c r="C4862" s="171">
        <v>0.294538472722775</v>
      </c>
      <c r="D4862" s="70" t="s">
        <v>4910</v>
      </c>
    </row>
    <row r="4863" spans="1:4">
      <c r="A4863" s="70" t="s">
        <v>13334</v>
      </c>
      <c r="B4863" s="70" t="s">
        <v>13333</v>
      </c>
      <c r="C4863" s="171">
        <v>0.29457166155936498</v>
      </c>
      <c r="D4863" s="70" t="s">
        <v>4910</v>
      </c>
    </row>
    <row r="4864" spans="1:4">
      <c r="A4864" s="70" t="s">
        <v>11678</v>
      </c>
      <c r="B4864" s="70" t="s">
        <v>11677</v>
      </c>
      <c r="C4864" s="171">
        <v>0.29460966090625701</v>
      </c>
      <c r="D4864" s="70" t="s">
        <v>4910</v>
      </c>
    </row>
    <row r="4865" spans="1:4">
      <c r="A4865" s="70" t="s">
        <v>26454</v>
      </c>
      <c r="B4865" s="70" t="s">
        <v>26453</v>
      </c>
      <c r="C4865" s="171">
        <v>0.29490209507051701</v>
      </c>
      <c r="D4865" s="70" t="s">
        <v>4910</v>
      </c>
    </row>
    <row r="4866" spans="1:4">
      <c r="A4866" s="70" t="s">
        <v>26452</v>
      </c>
      <c r="B4866" s="70" t="s">
        <v>26451</v>
      </c>
      <c r="C4866" s="171">
        <v>0.29490209507051701</v>
      </c>
      <c r="D4866" s="70" t="s">
        <v>4910</v>
      </c>
    </row>
    <row r="4867" spans="1:4">
      <c r="A4867" s="70" t="s">
        <v>26456</v>
      </c>
      <c r="B4867" s="70" t="s">
        <v>26455</v>
      </c>
      <c r="C4867" s="171">
        <v>0.29490209507051701</v>
      </c>
      <c r="D4867" s="70" t="s">
        <v>4910</v>
      </c>
    </row>
    <row r="4868" spans="1:4">
      <c r="A4868" s="70" t="s">
        <v>28672</v>
      </c>
      <c r="B4868" s="70" t="s">
        <v>28671</v>
      </c>
      <c r="C4868" s="171">
        <v>0.29511388534410699</v>
      </c>
      <c r="D4868" s="70" t="s">
        <v>4910</v>
      </c>
    </row>
    <row r="4869" spans="1:4">
      <c r="A4869" s="70" t="s">
        <v>31528</v>
      </c>
      <c r="B4869" s="70" t="s">
        <v>31527</v>
      </c>
      <c r="C4869" s="171">
        <v>0.29530370270293099</v>
      </c>
      <c r="D4869" s="70" t="s">
        <v>4910</v>
      </c>
    </row>
    <row r="4870" spans="1:4">
      <c r="A4870" s="70" t="s">
        <v>20786</v>
      </c>
      <c r="B4870" s="70" t="s">
        <v>20785</v>
      </c>
      <c r="C4870" s="171">
        <v>0.29531881904562202</v>
      </c>
      <c r="D4870" s="70" t="s">
        <v>4910</v>
      </c>
    </row>
    <row r="4871" spans="1:4">
      <c r="A4871" s="70" t="s">
        <v>11758</v>
      </c>
      <c r="B4871" s="70" t="s">
        <v>11757</v>
      </c>
      <c r="C4871" s="171">
        <v>0.29553382237994702</v>
      </c>
      <c r="D4871" s="70" t="s">
        <v>4910</v>
      </c>
    </row>
    <row r="4872" spans="1:4">
      <c r="A4872" s="70" t="s">
        <v>31935</v>
      </c>
      <c r="B4872" s="70" t="s">
        <v>31934</v>
      </c>
      <c r="C4872" s="171">
        <v>0.295828441224255</v>
      </c>
      <c r="D4872" s="70" t="s">
        <v>4910</v>
      </c>
    </row>
    <row r="4873" spans="1:4">
      <c r="A4873" s="70" t="s">
        <v>26351</v>
      </c>
      <c r="B4873" s="70" t="s">
        <v>26350</v>
      </c>
      <c r="C4873" s="171">
        <v>0.29597935871669301</v>
      </c>
      <c r="D4873" s="70" t="s">
        <v>4910</v>
      </c>
    </row>
    <row r="4874" spans="1:4">
      <c r="A4874" s="70" t="s">
        <v>27614</v>
      </c>
      <c r="B4874" s="70" t="s">
        <v>27614</v>
      </c>
      <c r="C4874" s="171">
        <v>0.29613398797305202</v>
      </c>
      <c r="D4874" s="70" t="s">
        <v>4910</v>
      </c>
    </row>
    <row r="4875" spans="1:4">
      <c r="A4875" s="70" t="s">
        <v>16463</v>
      </c>
      <c r="B4875" s="70" t="s">
        <v>16462</v>
      </c>
      <c r="C4875" s="171">
        <v>0.29616877039039202</v>
      </c>
      <c r="D4875" s="70" t="s">
        <v>4910</v>
      </c>
    </row>
    <row r="4876" spans="1:4">
      <c r="A4876" s="70" t="s">
        <v>24303</v>
      </c>
      <c r="B4876" s="70" t="s">
        <v>24302</v>
      </c>
      <c r="C4876" s="171">
        <v>0.29617744124088002</v>
      </c>
      <c r="D4876" s="70" t="s">
        <v>4910</v>
      </c>
    </row>
    <row r="4877" spans="1:4">
      <c r="A4877" s="70" t="s">
        <v>32243</v>
      </c>
      <c r="B4877" s="70" t="s">
        <v>32242</v>
      </c>
      <c r="C4877" s="171">
        <v>0.296250818219012</v>
      </c>
      <c r="D4877" s="70" t="s">
        <v>4910</v>
      </c>
    </row>
    <row r="4878" spans="1:4">
      <c r="A4878" s="70" t="s">
        <v>9345</v>
      </c>
      <c r="B4878" s="70" t="s">
        <v>9344</v>
      </c>
      <c r="C4878" s="171">
        <v>0.29653857522650101</v>
      </c>
      <c r="D4878" s="70" t="s">
        <v>4910</v>
      </c>
    </row>
    <row r="4879" spans="1:4">
      <c r="A4879" s="70" t="s">
        <v>30093</v>
      </c>
      <c r="B4879" s="70" t="s">
        <v>30092</v>
      </c>
      <c r="C4879" s="171">
        <v>0.29693453732972702</v>
      </c>
      <c r="D4879" s="70" t="s">
        <v>4910</v>
      </c>
    </row>
    <row r="4880" spans="1:4">
      <c r="A4880" s="70" t="s">
        <v>23642</v>
      </c>
      <c r="B4880" s="70" t="s">
        <v>23641</v>
      </c>
      <c r="C4880" s="171">
        <v>0.29694369571927098</v>
      </c>
      <c r="D4880" s="70" t="s">
        <v>4910</v>
      </c>
    </row>
    <row r="4881" spans="1:4">
      <c r="A4881" s="70" t="s">
        <v>24918</v>
      </c>
      <c r="B4881" s="70" t="s">
        <v>24917</v>
      </c>
      <c r="C4881" s="171">
        <v>0.29705826367152299</v>
      </c>
      <c r="D4881" s="70" t="s">
        <v>4910</v>
      </c>
    </row>
    <row r="4882" spans="1:4">
      <c r="A4882" s="70" t="s">
        <v>18927</v>
      </c>
      <c r="B4882" s="70" t="s">
        <v>18926</v>
      </c>
      <c r="C4882" s="171">
        <v>0.297350799610692</v>
      </c>
      <c r="D4882" s="70" t="s">
        <v>4910</v>
      </c>
    </row>
    <row r="4883" spans="1:4">
      <c r="A4883" s="70" t="s">
        <v>26829</v>
      </c>
      <c r="B4883" s="70" t="s">
        <v>26829</v>
      </c>
      <c r="C4883" s="171">
        <v>0.29750101658040301</v>
      </c>
      <c r="D4883" s="70" t="s">
        <v>4910</v>
      </c>
    </row>
    <row r="4884" spans="1:4">
      <c r="A4884" s="70" t="s">
        <v>26178</v>
      </c>
      <c r="B4884" s="70" t="s">
        <v>26177</v>
      </c>
      <c r="C4884" s="171">
        <v>0.297521225473661</v>
      </c>
      <c r="D4884" s="70" t="s">
        <v>4910</v>
      </c>
    </row>
    <row r="4885" spans="1:4">
      <c r="A4885" s="70" t="s">
        <v>27816</v>
      </c>
      <c r="B4885" s="70" t="s">
        <v>27815</v>
      </c>
      <c r="C4885" s="171">
        <v>0.29757948723550498</v>
      </c>
      <c r="D4885" s="70" t="s">
        <v>4910</v>
      </c>
    </row>
    <row r="4886" spans="1:4">
      <c r="A4886" s="70" t="s">
        <v>29092</v>
      </c>
      <c r="B4886" s="70" t="s">
        <v>29091</v>
      </c>
      <c r="C4886" s="171">
        <v>0.29779533832809202</v>
      </c>
      <c r="D4886" s="70" t="s">
        <v>4910</v>
      </c>
    </row>
    <row r="4887" spans="1:4">
      <c r="A4887" s="70" t="s">
        <v>8618</v>
      </c>
      <c r="B4887" s="70" t="s">
        <v>8617</v>
      </c>
      <c r="C4887" s="171">
        <v>0.29795862196488199</v>
      </c>
      <c r="D4887" s="70" t="s">
        <v>4910</v>
      </c>
    </row>
    <row r="4888" spans="1:4">
      <c r="A4888" s="70" t="s">
        <v>31293</v>
      </c>
      <c r="B4888" s="70" t="s">
        <v>31292</v>
      </c>
      <c r="C4888" s="171">
        <v>0.29805664627587602</v>
      </c>
      <c r="D4888" s="70" t="s">
        <v>4910</v>
      </c>
    </row>
    <row r="4889" spans="1:4">
      <c r="A4889" s="70" t="s">
        <v>32546</v>
      </c>
      <c r="B4889" s="70" t="s">
        <v>32545</v>
      </c>
      <c r="C4889" s="171">
        <v>0.29808991460155598</v>
      </c>
      <c r="D4889" s="70" t="s">
        <v>4910</v>
      </c>
    </row>
    <row r="4890" spans="1:4">
      <c r="A4890" s="70" t="s">
        <v>25201</v>
      </c>
      <c r="B4890" s="70" t="s">
        <v>25200</v>
      </c>
      <c r="C4890" s="171">
        <v>0.29816421447506403</v>
      </c>
      <c r="D4890" s="70" t="s">
        <v>4910</v>
      </c>
    </row>
    <row r="4891" spans="1:4">
      <c r="A4891" s="70" t="s">
        <v>21352</v>
      </c>
      <c r="B4891" s="70" t="s">
        <v>21351</v>
      </c>
      <c r="C4891" s="171">
        <v>0.29826044216978898</v>
      </c>
      <c r="D4891" s="70" t="s">
        <v>4910</v>
      </c>
    </row>
    <row r="4892" spans="1:4">
      <c r="A4892" s="70" t="s">
        <v>27715</v>
      </c>
      <c r="B4892" s="70" t="s">
        <v>27714</v>
      </c>
      <c r="C4892" s="171">
        <v>0.29828405229599803</v>
      </c>
      <c r="D4892" s="70" t="s">
        <v>4910</v>
      </c>
    </row>
    <row r="4893" spans="1:4">
      <c r="A4893" s="70" t="s">
        <v>22324</v>
      </c>
      <c r="B4893" s="70" t="s">
        <v>22323</v>
      </c>
      <c r="C4893" s="171">
        <v>0.29857601348356999</v>
      </c>
      <c r="D4893" s="70" t="s">
        <v>4910</v>
      </c>
    </row>
    <row r="4894" spans="1:4">
      <c r="A4894" s="70" t="s">
        <v>17951</v>
      </c>
      <c r="B4894" s="70" t="s">
        <v>17950</v>
      </c>
      <c r="C4894" s="171">
        <v>0.29887560037545102</v>
      </c>
      <c r="D4894" s="70" t="s">
        <v>4910</v>
      </c>
    </row>
    <row r="4895" spans="1:4">
      <c r="A4895" s="70" t="s">
        <v>11608</v>
      </c>
      <c r="B4895" s="70" t="s">
        <v>11607</v>
      </c>
      <c r="C4895" s="171">
        <v>0.29911458124514001</v>
      </c>
      <c r="D4895" s="70" t="s">
        <v>4910</v>
      </c>
    </row>
    <row r="4896" spans="1:4">
      <c r="A4896" s="70" t="s">
        <v>23768</v>
      </c>
      <c r="B4896" s="70" t="s">
        <v>23767</v>
      </c>
      <c r="C4896" s="171">
        <v>0.29917189654071302</v>
      </c>
      <c r="D4896" s="70" t="s">
        <v>4910</v>
      </c>
    </row>
    <row r="4897" spans="1:4">
      <c r="A4897" s="70" t="s">
        <v>26140</v>
      </c>
      <c r="B4897" s="70" t="s">
        <v>26139</v>
      </c>
      <c r="C4897" s="171">
        <v>0.29931046098375103</v>
      </c>
      <c r="D4897" s="70" t="s">
        <v>4910</v>
      </c>
    </row>
    <row r="4898" spans="1:4">
      <c r="A4898" s="70" t="s">
        <v>31051</v>
      </c>
      <c r="B4898" s="70" t="s">
        <v>31050</v>
      </c>
      <c r="C4898" s="171">
        <v>0.299375029527777</v>
      </c>
      <c r="D4898" s="70" t="s">
        <v>4910</v>
      </c>
    </row>
    <row r="4899" spans="1:4">
      <c r="A4899" s="70" t="s">
        <v>17195</v>
      </c>
      <c r="B4899" s="70" t="s">
        <v>17194</v>
      </c>
      <c r="C4899" s="171">
        <v>0.29938344762124403</v>
      </c>
      <c r="D4899" s="70" t="s">
        <v>4910</v>
      </c>
    </row>
    <row r="4900" spans="1:4">
      <c r="A4900" s="70" t="s">
        <v>23857</v>
      </c>
      <c r="B4900" s="70" t="s">
        <v>23857</v>
      </c>
      <c r="C4900" s="171">
        <v>0.29953881016856099</v>
      </c>
      <c r="D4900" s="70" t="s">
        <v>4910</v>
      </c>
    </row>
    <row r="4901" spans="1:4">
      <c r="A4901" s="70" t="s">
        <v>20065</v>
      </c>
      <c r="B4901" s="70" t="s">
        <v>20065</v>
      </c>
      <c r="C4901" s="171">
        <v>0.29962338046931802</v>
      </c>
      <c r="D4901" s="70" t="s">
        <v>4910</v>
      </c>
    </row>
    <row r="4902" spans="1:4">
      <c r="A4902" s="70" t="s">
        <v>15291</v>
      </c>
      <c r="B4902" s="70" t="s">
        <v>15290</v>
      </c>
      <c r="C4902" s="171">
        <v>0.299665285532142</v>
      </c>
      <c r="D4902" s="70" t="s">
        <v>4910</v>
      </c>
    </row>
    <row r="4903" spans="1:4">
      <c r="A4903" s="70" t="s">
        <v>28057</v>
      </c>
      <c r="B4903" s="70" t="s">
        <v>28056</v>
      </c>
      <c r="C4903" s="171">
        <v>0.29966709037621903</v>
      </c>
      <c r="D4903" s="70" t="s">
        <v>4910</v>
      </c>
    </row>
    <row r="4904" spans="1:4">
      <c r="A4904" s="70" t="s">
        <v>12441</v>
      </c>
      <c r="B4904" s="70" t="s">
        <v>12440</v>
      </c>
      <c r="C4904" s="171">
        <v>0.29978504701078301</v>
      </c>
      <c r="D4904" s="70" t="s">
        <v>4910</v>
      </c>
    </row>
    <row r="4905" spans="1:4">
      <c r="A4905" s="70" t="s">
        <v>25843</v>
      </c>
      <c r="B4905" s="70" t="s">
        <v>25842</v>
      </c>
      <c r="C4905" s="171">
        <v>0.30011383641683997</v>
      </c>
      <c r="D4905" s="70" t="s">
        <v>4910</v>
      </c>
    </row>
    <row r="4906" spans="1:4">
      <c r="A4906" s="70" t="s">
        <v>18506</v>
      </c>
      <c r="B4906" s="70" t="s">
        <v>18505</v>
      </c>
      <c r="C4906" s="171">
        <v>0.30011603042343998</v>
      </c>
      <c r="D4906" s="70" t="s">
        <v>4910</v>
      </c>
    </row>
    <row r="4907" spans="1:4">
      <c r="A4907" s="70" t="s">
        <v>32952</v>
      </c>
      <c r="B4907" s="70" t="s">
        <v>32952</v>
      </c>
      <c r="C4907" s="171">
        <v>0.30013907788453098</v>
      </c>
      <c r="D4907" s="70" t="s">
        <v>4910</v>
      </c>
    </row>
    <row r="4908" spans="1:4">
      <c r="A4908" s="70" t="s">
        <v>32953</v>
      </c>
      <c r="B4908" s="70" t="s">
        <v>32953</v>
      </c>
      <c r="C4908" s="171">
        <v>0.30013907788453098</v>
      </c>
      <c r="D4908" s="70" t="s">
        <v>4910</v>
      </c>
    </row>
    <row r="4909" spans="1:4">
      <c r="A4909" s="70" t="s">
        <v>31397</v>
      </c>
      <c r="B4909" s="70" t="s">
        <v>31396</v>
      </c>
      <c r="C4909" s="171">
        <v>0.30039005298689198</v>
      </c>
      <c r="D4909" s="70" t="s">
        <v>4910</v>
      </c>
    </row>
    <row r="4910" spans="1:4">
      <c r="A4910" s="70" t="s">
        <v>18473</v>
      </c>
      <c r="B4910" s="70" t="s">
        <v>18472</v>
      </c>
      <c r="C4910" s="171">
        <v>0.30051926938594697</v>
      </c>
      <c r="D4910" s="70" t="s">
        <v>4910</v>
      </c>
    </row>
    <row r="4911" spans="1:4">
      <c r="A4911" s="70" t="s">
        <v>28451</v>
      </c>
      <c r="B4911" s="70" t="s">
        <v>28450</v>
      </c>
      <c r="C4911" s="171">
        <v>0.30069164658883402</v>
      </c>
      <c r="D4911" s="70" t="s">
        <v>4910</v>
      </c>
    </row>
    <row r="4912" spans="1:4">
      <c r="A4912" s="70" t="s">
        <v>11400</v>
      </c>
      <c r="B4912" s="70" t="s">
        <v>11399</v>
      </c>
      <c r="C4912" s="171">
        <v>0.30076679114438198</v>
      </c>
      <c r="D4912" s="70" t="s">
        <v>4910</v>
      </c>
    </row>
    <row r="4913" spans="1:4">
      <c r="A4913" s="70" t="s">
        <v>12185</v>
      </c>
      <c r="B4913" s="70" t="s">
        <v>12184</v>
      </c>
      <c r="C4913" s="171">
        <v>0.30095742271341802</v>
      </c>
      <c r="D4913" s="70" t="s">
        <v>4910</v>
      </c>
    </row>
    <row r="4914" spans="1:4">
      <c r="A4914" s="70" t="s">
        <v>25621</v>
      </c>
      <c r="B4914" s="70" t="s">
        <v>25620</v>
      </c>
      <c r="C4914" s="171">
        <v>0.30101344120412699</v>
      </c>
      <c r="D4914" s="70" t="s">
        <v>4910</v>
      </c>
    </row>
    <row r="4915" spans="1:4">
      <c r="A4915" s="70" t="s">
        <v>14150</v>
      </c>
      <c r="B4915" s="70" t="s">
        <v>14149</v>
      </c>
      <c r="C4915" s="171">
        <v>0.30129509294457801</v>
      </c>
      <c r="D4915" s="70" t="s">
        <v>4910</v>
      </c>
    </row>
    <row r="4916" spans="1:4">
      <c r="A4916" s="70" t="s">
        <v>23871</v>
      </c>
      <c r="B4916" s="70" t="s">
        <v>23870</v>
      </c>
      <c r="C4916" s="171">
        <v>0.301778336051227</v>
      </c>
      <c r="D4916" s="70" t="s">
        <v>4910</v>
      </c>
    </row>
    <row r="4917" spans="1:4">
      <c r="A4917" s="70" t="s">
        <v>19137</v>
      </c>
      <c r="B4917" s="70" t="s">
        <v>19137</v>
      </c>
      <c r="C4917" s="171">
        <v>0.30184714234663501</v>
      </c>
      <c r="D4917" s="70" t="s">
        <v>4910</v>
      </c>
    </row>
    <row r="4918" spans="1:4">
      <c r="A4918" s="70" t="s">
        <v>12774</v>
      </c>
      <c r="B4918" s="70" t="s">
        <v>12773</v>
      </c>
      <c r="C4918" s="171">
        <v>0.30190820540433999</v>
      </c>
      <c r="D4918" s="70" t="s">
        <v>4910</v>
      </c>
    </row>
    <row r="4919" spans="1:4">
      <c r="A4919" s="70" t="s">
        <v>26526</v>
      </c>
      <c r="B4919" s="70" t="s">
        <v>26525</v>
      </c>
      <c r="C4919" s="171">
        <v>0.30192982720296502</v>
      </c>
      <c r="D4919" s="70" t="s">
        <v>4910</v>
      </c>
    </row>
    <row r="4920" spans="1:4">
      <c r="A4920" s="70" t="s">
        <v>25795</v>
      </c>
      <c r="B4920" s="70" t="s">
        <v>25794</v>
      </c>
      <c r="C4920" s="171">
        <v>0.30211367696293001</v>
      </c>
      <c r="D4920" s="70" t="s">
        <v>4910</v>
      </c>
    </row>
    <row r="4921" spans="1:4">
      <c r="A4921" s="70" t="s">
        <v>15158</v>
      </c>
      <c r="B4921" s="70" t="s">
        <v>15157</v>
      </c>
      <c r="C4921" s="171">
        <v>0.30235370947685802</v>
      </c>
      <c r="D4921" s="70" t="s">
        <v>4910</v>
      </c>
    </row>
    <row r="4922" spans="1:4">
      <c r="A4922" s="70" t="s">
        <v>29062</v>
      </c>
      <c r="B4922" s="70" t="s">
        <v>29061</v>
      </c>
      <c r="C4922" s="171">
        <v>0.30260645734500702</v>
      </c>
      <c r="D4922" s="70" t="s">
        <v>4910</v>
      </c>
    </row>
    <row r="4923" spans="1:4">
      <c r="A4923" s="70" t="s">
        <v>19813</v>
      </c>
      <c r="B4923" s="70" t="s">
        <v>19812</v>
      </c>
      <c r="C4923" s="171">
        <v>0.30272262379977399</v>
      </c>
      <c r="D4923" s="70" t="s">
        <v>4910</v>
      </c>
    </row>
    <row r="4924" spans="1:4">
      <c r="A4924" s="70" t="s">
        <v>32639</v>
      </c>
      <c r="B4924" s="70" t="s">
        <v>32638</v>
      </c>
      <c r="C4924" s="171">
        <v>0.302758325850215</v>
      </c>
      <c r="D4924" s="70" t="s">
        <v>4910</v>
      </c>
    </row>
    <row r="4925" spans="1:4">
      <c r="A4925" s="70" t="s">
        <v>17771</v>
      </c>
      <c r="B4925" s="70" t="s">
        <v>17770</v>
      </c>
      <c r="C4925" s="171">
        <v>0.30305226905711602</v>
      </c>
      <c r="D4925" s="70" t="s">
        <v>4910</v>
      </c>
    </row>
    <row r="4926" spans="1:4">
      <c r="A4926" s="70" t="s">
        <v>19938</v>
      </c>
      <c r="B4926" s="70" t="s">
        <v>19937</v>
      </c>
      <c r="C4926" s="171">
        <v>0.303071662905394</v>
      </c>
      <c r="D4926" s="70" t="s">
        <v>4910</v>
      </c>
    </row>
    <row r="4927" spans="1:4">
      <c r="A4927" s="70" t="s">
        <v>18255</v>
      </c>
      <c r="B4927" s="70" t="s">
        <v>18254</v>
      </c>
      <c r="C4927" s="171">
        <v>0.30312867664369703</v>
      </c>
      <c r="D4927" s="70" t="s">
        <v>4910</v>
      </c>
    </row>
    <row r="4928" spans="1:4">
      <c r="A4928" s="70" t="s">
        <v>14281</v>
      </c>
      <c r="B4928" s="70" t="s">
        <v>14280</v>
      </c>
      <c r="C4928" s="171">
        <v>0.30321506501931</v>
      </c>
      <c r="D4928" s="70" t="s">
        <v>4910</v>
      </c>
    </row>
    <row r="4929" spans="1:4">
      <c r="A4929" s="70" t="s">
        <v>17897</v>
      </c>
      <c r="B4929" s="70" t="s">
        <v>17896</v>
      </c>
      <c r="C4929" s="171">
        <v>0.30327935143258899</v>
      </c>
      <c r="D4929" s="70" t="s">
        <v>4910</v>
      </c>
    </row>
    <row r="4930" spans="1:4">
      <c r="A4930" s="70" t="s">
        <v>17471</v>
      </c>
      <c r="B4930" s="70" t="s">
        <v>17470</v>
      </c>
      <c r="C4930" s="171">
        <v>0.30376253957700899</v>
      </c>
      <c r="D4930" s="70" t="s">
        <v>4910</v>
      </c>
    </row>
    <row r="4931" spans="1:4">
      <c r="A4931" s="70" t="s">
        <v>19594</v>
      </c>
      <c r="B4931" s="70" t="s">
        <v>19593</v>
      </c>
      <c r="C4931" s="171">
        <v>0.30403069456655601</v>
      </c>
      <c r="D4931" s="70" t="s">
        <v>4910</v>
      </c>
    </row>
    <row r="4932" spans="1:4">
      <c r="A4932" s="70" t="s">
        <v>26142</v>
      </c>
      <c r="B4932" s="70" t="s">
        <v>26141</v>
      </c>
      <c r="C4932" s="171">
        <v>0.30404990036573898</v>
      </c>
      <c r="D4932" s="70" t="s">
        <v>4910</v>
      </c>
    </row>
    <row r="4933" spans="1:4">
      <c r="A4933" s="70" t="s">
        <v>25717</v>
      </c>
      <c r="B4933" s="70" t="s">
        <v>25716</v>
      </c>
      <c r="C4933" s="171">
        <v>0.30412940341870398</v>
      </c>
      <c r="D4933" s="70" t="s">
        <v>4910</v>
      </c>
    </row>
    <row r="4934" spans="1:4">
      <c r="A4934" s="70" t="s">
        <v>30003</v>
      </c>
      <c r="B4934" s="70" t="s">
        <v>30002</v>
      </c>
      <c r="C4934" s="171">
        <v>0.30425169807714803</v>
      </c>
      <c r="D4934" s="70" t="s">
        <v>4910</v>
      </c>
    </row>
    <row r="4935" spans="1:4">
      <c r="A4935" s="70" t="s">
        <v>20001</v>
      </c>
      <c r="B4935" s="70" t="s">
        <v>20000</v>
      </c>
      <c r="C4935" s="171">
        <v>0.30431210599160502</v>
      </c>
      <c r="D4935" s="70" t="s">
        <v>4910</v>
      </c>
    </row>
    <row r="4936" spans="1:4">
      <c r="A4936" s="70" t="s">
        <v>16881</v>
      </c>
      <c r="B4936" s="70" t="s">
        <v>16880</v>
      </c>
      <c r="C4936" s="171">
        <v>0.30431658598835898</v>
      </c>
      <c r="D4936" s="70" t="s">
        <v>4910</v>
      </c>
    </row>
    <row r="4937" spans="1:4">
      <c r="A4937" s="70" t="s">
        <v>28049</v>
      </c>
      <c r="B4937" s="70" t="s">
        <v>28048</v>
      </c>
      <c r="C4937" s="171">
        <v>0.30438462730182497</v>
      </c>
      <c r="D4937" s="70" t="s">
        <v>4910</v>
      </c>
    </row>
    <row r="4938" spans="1:4">
      <c r="A4938" s="70" t="s">
        <v>28259</v>
      </c>
      <c r="B4938" s="70" t="s">
        <v>28258</v>
      </c>
      <c r="C4938" s="171">
        <v>0.30449413495481797</v>
      </c>
      <c r="D4938" s="70" t="s">
        <v>4910</v>
      </c>
    </row>
    <row r="4939" spans="1:4">
      <c r="A4939" s="70" t="s">
        <v>19010</v>
      </c>
      <c r="B4939" s="70" t="s">
        <v>19009</v>
      </c>
      <c r="C4939" s="171">
        <v>0.30463040547467701</v>
      </c>
      <c r="D4939" s="70" t="s">
        <v>4910</v>
      </c>
    </row>
    <row r="4940" spans="1:4">
      <c r="A4940" s="70" t="s">
        <v>21255</v>
      </c>
      <c r="B4940" s="70" t="s">
        <v>21254</v>
      </c>
      <c r="C4940" s="171">
        <v>0.30467159190403398</v>
      </c>
      <c r="D4940" s="70" t="s">
        <v>4910</v>
      </c>
    </row>
    <row r="4941" spans="1:4">
      <c r="A4941" s="70" t="s">
        <v>32187</v>
      </c>
      <c r="B4941" s="70" t="s">
        <v>32186</v>
      </c>
      <c r="C4941" s="171">
        <v>0.30475881401246802</v>
      </c>
      <c r="D4941" s="70" t="s">
        <v>4910</v>
      </c>
    </row>
    <row r="4942" spans="1:4">
      <c r="A4942" s="70" t="s">
        <v>26270</v>
      </c>
      <c r="B4942" s="70" t="s">
        <v>26269</v>
      </c>
      <c r="C4942" s="171">
        <v>0.30498868378606497</v>
      </c>
      <c r="D4942" s="70" t="s">
        <v>4910</v>
      </c>
    </row>
    <row r="4943" spans="1:4">
      <c r="A4943" s="70" t="s">
        <v>13364</v>
      </c>
      <c r="B4943" s="70" t="s">
        <v>13363</v>
      </c>
      <c r="C4943" s="171">
        <v>0.305197452509962</v>
      </c>
      <c r="D4943" s="70" t="s">
        <v>4910</v>
      </c>
    </row>
    <row r="4944" spans="1:4">
      <c r="A4944" s="70" t="s">
        <v>31841</v>
      </c>
      <c r="B4944" s="70" t="s">
        <v>31840</v>
      </c>
      <c r="C4944" s="171">
        <v>0.30549254060411501</v>
      </c>
      <c r="D4944" s="70" t="s">
        <v>4910</v>
      </c>
    </row>
    <row r="4945" spans="1:4">
      <c r="A4945" s="70" t="s">
        <v>21465</v>
      </c>
      <c r="B4945" s="70" t="s">
        <v>21464</v>
      </c>
      <c r="C4945" s="171">
        <v>0.30561245761107397</v>
      </c>
      <c r="D4945" s="70" t="s">
        <v>4910</v>
      </c>
    </row>
    <row r="4946" spans="1:4">
      <c r="A4946" s="70" t="s">
        <v>31873</v>
      </c>
      <c r="B4946" s="70" t="s">
        <v>31872</v>
      </c>
      <c r="C4946" s="171">
        <v>0.305628014557217</v>
      </c>
      <c r="D4946" s="70" t="s">
        <v>4910</v>
      </c>
    </row>
    <row r="4947" spans="1:4">
      <c r="A4947" s="70" t="s">
        <v>19854</v>
      </c>
      <c r="B4947" s="70" t="s">
        <v>19853</v>
      </c>
      <c r="C4947" s="171">
        <v>0.30562903511006401</v>
      </c>
      <c r="D4947" s="70" t="s">
        <v>4910</v>
      </c>
    </row>
    <row r="4948" spans="1:4">
      <c r="A4948" s="70" t="s">
        <v>20199</v>
      </c>
      <c r="B4948" s="70" t="s">
        <v>20198</v>
      </c>
      <c r="C4948" s="171">
        <v>0.30579500179757502</v>
      </c>
      <c r="D4948" s="70" t="s">
        <v>4910</v>
      </c>
    </row>
    <row r="4949" spans="1:4">
      <c r="A4949" s="70" t="s">
        <v>30457</v>
      </c>
      <c r="B4949" s="70" t="s">
        <v>30456</v>
      </c>
      <c r="C4949" s="171">
        <v>0.30607222845517001</v>
      </c>
      <c r="D4949" s="70" t="s">
        <v>4910</v>
      </c>
    </row>
    <row r="4950" spans="1:4">
      <c r="A4950" s="70" t="s">
        <v>15066</v>
      </c>
      <c r="B4950" s="70" t="s">
        <v>15065</v>
      </c>
      <c r="C4950" s="171">
        <v>0.30609747752847499</v>
      </c>
      <c r="D4950" s="70" t="s">
        <v>4910</v>
      </c>
    </row>
    <row r="4951" spans="1:4">
      <c r="A4951" s="70" t="s">
        <v>31456</v>
      </c>
      <c r="B4951" s="70" t="s">
        <v>31455</v>
      </c>
      <c r="C4951" s="171">
        <v>0.306160281422099</v>
      </c>
      <c r="D4951" s="70" t="s">
        <v>4910</v>
      </c>
    </row>
    <row r="4952" spans="1:4">
      <c r="A4952" s="70" t="s">
        <v>27655</v>
      </c>
      <c r="B4952" s="70" t="s">
        <v>27654</v>
      </c>
      <c r="C4952" s="171">
        <v>0.30624128825254199</v>
      </c>
      <c r="D4952" s="70" t="s">
        <v>4910</v>
      </c>
    </row>
    <row r="4953" spans="1:4">
      <c r="A4953" s="70" t="s">
        <v>26615</v>
      </c>
      <c r="B4953" s="70" t="s">
        <v>26615</v>
      </c>
      <c r="C4953" s="171">
        <v>0.30626320394217099</v>
      </c>
      <c r="D4953" s="70" t="s">
        <v>4910</v>
      </c>
    </row>
    <row r="4954" spans="1:4">
      <c r="A4954" s="70" t="s">
        <v>18675</v>
      </c>
      <c r="B4954" s="70" t="s">
        <v>18674</v>
      </c>
      <c r="C4954" s="171">
        <v>0.30678172403203802</v>
      </c>
      <c r="D4954" s="70" t="s">
        <v>4910</v>
      </c>
    </row>
    <row r="4955" spans="1:4">
      <c r="A4955" s="70" t="s">
        <v>13046</v>
      </c>
      <c r="B4955" s="70" t="s">
        <v>13045</v>
      </c>
      <c r="C4955" s="171">
        <v>0.30686223953319097</v>
      </c>
      <c r="D4955" s="70" t="s">
        <v>4910</v>
      </c>
    </row>
    <row r="4956" spans="1:4">
      <c r="A4956" s="70" t="s">
        <v>27711</v>
      </c>
      <c r="B4956" s="70" t="s">
        <v>27710</v>
      </c>
      <c r="C4956" s="171">
        <v>0.30687911402323298</v>
      </c>
      <c r="D4956" s="70" t="s">
        <v>4910</v>
      </c>
    </row>
    <row r="4957" spans="1:4">
      <c r="A4957" s="70" t="s">
        <v>31751</v>
      </c>
      <c r="B4957" s="70" t="s">
        <v>31750</v>
      </c>
      <c r="C4957" s="171">
        <v>0.306969691445027</v>
      </c>
      <c r="D4957" s="70" t="s">
        <v>4910</v>
      </c>
    </row>
    <row r="4958" spans="1:4">
      <c r="A4958" s="70" t="s">
        <v>6634</v>
      </c>
      <c r="B4958" s="70" t="s">
        <v>6633</v>
      </c>
      <c r="C4958" s="171">
        <v>0.30744447014295401</v>
      </c>
      <c r="D4958" s="70" t="s">
        <v>4910</v>
      </c>
    </row>
    <row r="4959" spans="1:4">
      <c r="A4959" s="70" t="s">
        <v>32241</v>
      </c>
      <c r="B4959" s="70" t="s">
        <v>32240</v>
      </c>
      <c r="C4959" s="171">
        <v>0.30746236426342499</v>
      </c>
      <c r="D4959" s="70" t="s">
        <v>4910</v>
      </c>
    </row>
    <row r="4960" spans="1:4">
      <c r="A4960" s="70" t="s">
        <v>22738</v>
      </c>
      <c r="B4960" s="70" t="s">
        <v>22737</v>
      </c>
      <c r="C4960" s="171">
        <v>0.30758755687491302</v>
      </c>
      <c r="D4960" s="70" t="s">
        <v>4910</v>
      </c>
    </row>
    <row r="4961" spans="1:4">
      <c r="A4961" s="70" t="s">
        <v>24449</v>
      </c>
      <c r="B4961" s="70" t="s">
        <v>24448</v>
      </c>
      <c r="C4961" s="171">
        <v>0.30787508164792099</v>
      </c>
      <c r="D4961" s="70" t="s">
        <v>4910</v>
      </c>
    </row>
    <row r="4962" spans="1:4">
      <c r="A4962" s="70" t="s">
        <v>16707</v>
      </c>
      <c r="B4962" s="70" t="s">
        <v>16706</v>
      </c>
      <c r="C4962" s="171">
        <v>0.307905388605974</v>
      </c>
      <c r="D4962" s="70" t="s">
        <v>4910</v>
      </c>
    </row>
    <row r="4963" spans="1:4">
      <c r="A4963" s="70" t="s">
        <v>25217</v>
      </c>
      <c r="B4963" s="70" t="s">
        <v>25216</v>
      </c>
      <c r="C4963" s="171">
        <v>0.30800937150989499</v>
      </c>
      <c r="D4963" s="70" t="s">
        <v>4910</v>
      </c>
    </row>
    <row r="4964" spans="1:4">
      <c r="A4964" s="70" t="s">
        <v>9049</v>
      </c>
      <c r="B4964" s="70" t="s">
        <v>9048</v>
      </c>
      <c r="C4964" s="171">
        <v>0.30853873492795703</v>
      </c>
      <c r="D4964" s="70" t="s">
        <v>4910</v>
      </c>
    </row>
    <row r="4965" spans="1:4">
      <c r="A4965" s="70" t="s">
        <v>19081</v>
      </c>
      <c r="B4965" s="70" t="s">
        <v>19080</v>
      </c>
      <c r="C4965" s="171">
        <v>0.30872963830943301</v>
      </c>
      <c r="D4965" s="70" t="s">
        <v>4910</v>
      </c>
    </row>
    <row r="4966" spans="1:4">
      <c r="A4966" s="70" t="s">
        <v>13472</v>
      </c>
      <c r="B4966" s="70" t="s">
        <v>13471</v>
      </c>
      <c r="C4966" s="171">
        <v>0.30882649921323901</v>
      </c>
      <c r="D4966" s="70" t="s">
        <v>4910</v>
      </c>
    </row>
    <row r="4967" spans="1:4">
      <c r="A4967" s="70" t="s">
        <v>30506</v>
      </c>
      <c r="B4967" s="70" t="s">
        <v>30505</v>
      </c>
      <c r="C4967" s="171">
        <v>0.30884739833304797</v>
      </c>
      <c r="D4967" s="70" t="s">
        <v>4910</v>
      </c>
    </row>
    <row r="4968" spans="1:4">
      <c r="A4968" s="70" t="s">
        <v>21192</v>
      </c>
      <c r="B4968" s="70" t="s">
        <v>21191</v>
      </c>
      <c r="C4968" s="171">
        <v>0.30886301189931997</v>
      </c>
      <c r="D4968" s="70" t="s">
        <v>4910</v>
      </c>
    </row>
    <row r="4969" spans="1:4">
      <c r="A4969" s="70" t="s">
        <v>24697</v>
      </c>
      <c r="B4969" s="70" t="s">
        <v>24696</v>
      </c>
      <c r="C4969" s="171">
        <v>0.309062284303257</v>
      </c>
      <c r="D4969" s="70" t="s">
        <v>4910</v>
      </c>
    </row>
    <row r="4970" spans="1:4">
      <c r="A4970" s="70" t="s">
        <v>20344</v>
      </c>
      <c r="B4970" s="70" t="s">
        <v>20343</v>
      </c>
      <c r="C4970" s="171">
        <v>0.30908606321763599</v>
      </c>
      <c r="D4970" s="70" t="s">
        <v>4910</v>
      </c>
    </row>
    <row r="4971" spans="1:4">
      <c r="A4971" s="70" t="s">
        <v>24152</v>
      </c>
      <c r="B4971" s="70" t="s">
        <v>24152</v>
      </c>
      <c r="C4971" s="171">
        <v>0.30919083837376199</v>
      </c>
      <c r="D4971" s="70" t="s">
        <v>4910</v>
      </c>
    </row>
    <row r="4972" spans="1:4">
      <c r="A4972" s="70" t="s">
        <v>18496</v>
      </c>
      <c r="B4972" s="70" t="s">
        <v>18495</v>
      </c>
      <c r="C4972" s="171">
        <v>0.30930281528244902</v>
      </c>
      <c r="D4972" s="70" t="s">
        <v>4910</v>
      </c>
    </row>
    <row r="4973" spans="1:4">
      <c r="A4973" s="70" t="s">
        <v>27032</v>
      </c>
      <c r="B4973" s="70" t="s">
        <v>27031</v>
      </c>
      <c r="C4973" s="171">
        <v>0.30949541099524902</v>
      </c>
      <c r="D4973" s="70" t="s">
        <v>4910</v>
      </c>
    </row>
    <row r="4974" spans="1:4">
      <c r="A4974" s="70" t="s">
        <v>22990</v>
      </c>
      <c r="B4974" s="70" t="s">
        <v>22989</v>
      </c>
      <c r="C4974" s="171">
        <v>0.30953216452877802</v>
      </c>
      <c r="D4974" s="70" t="s">
        <v>4910</v>
      </c>
    </row>
    <row r="4975" spans="1:4">
      <c r="A4975" s="70" t="s">
        <v>28831</v>
      </c>
      <c r="B4975" s="70" t="s">
        <v>28830</v>
      </c>
      <c r="C4975" s="171">
        <v>0.30956625292027901</v>
      </c>
      <c r="D4975" s="70" t="s">
        <v>4910</v>
      </c>
    </row>
    <row r="4976" spans="1:4">
      <c r="A4976" s="70" t="s">
        <v>20167</v>
      </c>
      <c r="B4976" s="70" t="s">
        <v>20166</v>
      </c>
      <c r="C4976" s="171">
        <v>0.31004540881904002</v>
      </c>
      <c r="D4976" s="70" t="s">
        <v>4910</v>
      </c>
    </row>
    <row r="4977" spans="1:4">
      <c r="A4977" s="70" t="s">
        <v>10868</v>
      </c>
      <c r="B4977" s="70" t="s">
        <v>10867</v>
      </c>
      <c r="C4977" s="171">
        <v>0.310358509288437</v>
      </c>
      <c r="D4977" s="70" t="s">
        <v>4910</v>
      </c>
    </row>
    <row r="4978" spans="1:4">
      <c r="A4978" s="70" t="s">
        <v>12803</v>
      </c>
      <c r="B4978" s="70" t="s">
        <v>12802</v>
      </c>
      <c r="C4978" s="171">
        <v>0.31039556584827399</v>
      </c>
      <c r="D4978" s="70" t="s">
        <v>4910</v>
      </c>
    </row>
    <row r="4979" spans="1:4">
      <c r="A4979" s="70" t="s">
        <v>18251</v>
      </c>
      <c r="B4979" s="70" t="s">
        <v>18250</v>
      </c>
      <c r="C4979" s="171">
        <v>0.31042826467015999</v>
      </c>
      <c r="D4979" s="70" t="s">
        <v>4910</v>
      </c>
    </row>
    <row r="4980" spans="1:4">
      <c r="A4980" s="70" t="s">
        <v>19735</v>
      </c>
      <c r="B4980" s="70" t="s">
        <v>19734</v>
      </c>
      <c r="C4980" s="171">
        <v>0.310576827120848</v>
      </c>
      <c r="D4980" s="70" t="s">
        <v>4910</v>
      </c>
    </row>
    <row r="4981" spans="1:4">
      <c r="A4981" s="70" t="s">
        <v>15204</v>
      </c>
      <c r="B4981" s="70" t="s">
        <v>15203</v>
      </c>
      <c r="C4981" s="171">
        <v>0.310591646801051</v>
      </c>
      <c r="D4981" s="70" t="s">
        <v>4910</v>
      </c>
    </row>
    <row r="4982" spans="1:4">
      <c r="A4982" s="70" t="s">
        <v>20372</v>
      </c>
      <c r="B4982" s="70" t="s">
        <v>20371</v>
      </c>
      <c r="C4982" s="171">
        <v>0.31081415659671202</v>
      </c>
      <c r="D4982" s="70" t="s">
        <v>4910</v>
      </c>
    </row>
    <row r="4983" spans="1:4">
      <c r="A4983" s="70" t="s">
        <v>13999</v>
      </c>
      <c r="B4983" s="70" t="s">
        <v>13998</v>
      </c>
      <c r="C4983" s="171">
        <v>0.310858222601886</v>
      </c>
      <c r="D4983" s="70" t="s">
        <v>4910</v>
      </c>
    </row>
    <row r="4984" spans="1:4">
      <c r="A4984" s="70" t="s">
        <v>29088</v>
      </c>
      <c r="B4984" s="70" t="s">
        <v>29087</v>
      </c>
      <c r="C4984" s="171">
        <v>0.310907992532438</v>
      </c>
      <c r="D4984" s="70" t="s">
        <v>4910</v>
      </c>
    </row>
    <row r="4985" spans="1:4">
      <c r="A4985" s="70" t="s">
        <v>22474</v>
      </c>
      <c r="B4985" s="70" t="s">
        <v>22473</v>
      </c>
      <c r="C4985" s="171">
        <v>0.31099527129042898</v>
      </c>
      <c r="D4985" s="70" t="s">
        <v>4910</v>
      </c>
    </row>
    <row r="4986" spans="1:4">
      <c r="A4986" s="70" t="s">
        <v>15918</v>
      </c>
      <c r="B4986" s="70" t="s">
        <v>15917</v>
      </c>
      <c r="C4986" s="171">
        <v>0.31099787333200501</v>
      </c>
      <c r="D4986" s="70" t="s">
        <v>4910</v>
      </c>
    </row>
    <row r="4987" spans="1:4">
      <c r="A4987" s="70" t="s">
        <v>17125</v>
      </c>
      <c r="B4987" s="70" t="s">
        <v>17124</v>
      </c>
      <c r="C4987" s="171">
        <v>0.31100619067969698</v>
      </c>
      <c r="D4987" s="70" t="s">
        <v>4910</v>
      </c>
    </row>
    <row r="4988" spans="1:4">
      <c r="A4988" s="70" t="s">
        <v>18891</v>
      </c>
      <c r="B4988" s="70" t="s">
        <v>18890</v>
      </c>
      <c r="C4988" s="171">
        <v>0.31104322549261099</v>
      </c>
      <c r="D4988" s="70" t="s">
        <v>4910</v>
      </c>
    </row>
    <row r="4989" spans="1:4">
      <c r="A4989" s="70" t="s">
        <v>20455</v>
      </c>
      <c r="B4989" s="70" t="s">
        <v>20454</v>
      </c>
      <c r="C4989" s="171">
        <v>0.31124634773184601</v>
      </c>
      <c r="D4989" s="70" t="s">
        <v>4910</v>
      </c>
    </row>
    <row r="4990" spans="1:4">
      <c r="A4990" s="70" t="s">
        <v>28102</v>
      </c>
      <c r="B4990" s="70" t="s">
        <v>28101</v>
      </c>
      <c r="C4990" s="171">
        <v>0.311286475108077</v>
      </c>
      <c r="D4990" s="70" t="s">
        <v>4910</v>
      </c>
    </row>
    <row r="4991" spans="1:4">
      <c r="A4991" s="70" t="s">
        <v>19899</v>
      </c>
      <c r="B4991" s="70" t="s">
        <v>19898</v>
      </c>
      <c r="C4991" s="171">
        <v>0.31129329239209702</v>
      </c>
      <c r="D4991" s="70" t="s">
        <v>4910</v>
      </c>
    </row>
    <row r="4992" spans="1:4">
      <c r="A4992" s="70" t="s">
        <v>20340</v>
      </c>
      <c r="B4992" s="70" t="s">
        <v>20339</v>
      </c>
      <c r="C4992" s="171">
        <v>0.311376957620355</v>
      </c>
      <c r="D4992" s="70" t="s">
        <v>4910</v>
      </c>
    </row>
    <row r="4993" spans="1:4">
      <c r="A4993" s="70" t="s">
        <v>21616</v>
      </c>
      <c r="B4993" s="70" t="s">
        <v>21616</v>
      </c>
      <c r="C4993" s="171">
        <v>0.31154455447595703</v>
      </c>
      <c r="D4993" s="70" t="s">
        <v>4910</v>
      </c>
    </row>
    <row r="4994" spans="1:4">
      <c r="A4994" s="70" t="s">
        <v>10793</v>
      </c>
      <c r="B4994" s="70" t="s">
        <v>10792</v>
      </c>
      <c r="C4994" s="171">
        <v>0.31169548664381902</v>
      </c>
      <c r="D4994" s="70" t="s">
        <v>4910</v>
      </c>
    </row>
    <row r="4995" spans="1:4">
      <c r="A4995" s="70" t="s">
        <v>25322</v>
      </c>
      <c r="B4995" s="70" t="s">
        <v>25321</v>
      </c>
      <c r="C4995" s="171">
        <v>0.31184092859788698</v>
      </c>
      <c r="D4995" s="70" t="s">
        <v>4910</v>
      </c>
    </row>
    <row r="4996" spans="1:4">
      <c r="A4996" s="70" t="s">
        <v>26411</v>
      </c>
      <c r="B4996" s="70" t="s">
        <v>26410</v>
      </c>
      <c r="C4996" s="171">
        <v>0.31190194726066001</v>
      </c>
      <c r="D4996" s="70" t="s">
        <v>4910</v>
      </c>
    </row>
    <row r="4997" spans="1:4">
      <c r="A4997" s="70" t="s">
        <v>22274</v>
      </c>
      <c r="B4997" s="70" t="s">
        <v>22273</v>
      </c>
      <c r="C4997" s="171">
        <v>0.31201567882075898</v>
      </c>
      <c r="D4997" s="70" t="s">
        <v>4910</v>
      </c>
    </row>
    <row r="4998" spans="1:4">
      <c r="A4998" s="70" t="s">
        <v>25514</v>
      </c>
      <c r="B4998" s="70" t="s">
        <v>25513</v>
      </c>
      <c r="C4998" s="171">
        <v>0.312163590861603</v>
      </c>
      <c r="D4998" s="70" t="s">
        <v>4910</v>
      </c>
    </row>
    <row r="4999" spans="1:4">
      <c r="A4999" s="70" t="s">
        <v>25686</v>
      </c>
      <c r="B4999" s="70" t="s">
        <v>25685</v>
      </c>
      <c r="C4999" s="171">
        <v>0.31226066327081597</v>
      </c>
      <c r="D4999" s="70" t="s">
        <v>4910</v>
      </c>
    </row>
    <row r="5000" spans="1:4">
      <c r="A5000" s="70" t="s">
        <v>32603</v>
      </c>
      <c r="B5000" s="70" t="s">
        <v>32602</v>
      </c>
      <c r="C5000" s="171">
        <v>0.31239622526015598</v>
      </c>
      <c r="D5000" s="70" t="s">
        <v>4910</v>
      </c>
    </row>
    <row r="5001" spans="1:4">
      <c r="A5001" s="70" t="s">
        <v>31352</v>
      </c>
      <c r="B5001" s="70" t="s">
        <v>31351</v>
      </c>
      <c r="C5001" s="171">
        <v>0.312508237917971</v>
      </c>
      <c r="D5001" s="70" t="s">
        <v>4910</v>
      </c>
    </row>
    <row r="5002" spans="1:4">
      <c r="A5002" s="70" t="s">
        <v>31623</v>
      </c>
      <c r="B5002" s="70" t="s">
        <v>31622</v>
      </c>
      <c r="C5002" s="171">
        <v>0.312863524756338</v>
      </c>
      <c r="D5002" s="70" t="s">
        <v>4910</v>
      </c>
    </row>
    <row r="5003" spans="1:4">
      <c r="A5003" s="70" t="s">
        <v>21740</v>
      </c>
      <c r="B5003" s="70" t="s">
        <v>21739</v>
      </c>
      <c r="C5003" s="171">
        <v>0.31287206506570298</v>
      </c>
      <c r="D5003" s="70" t="s">
        <v>4910</v>
      </c>
    </row>
    <row r="5004" spans="1:4">
      <c r="A5004" s="70" t="s">
        <v>18192</v>
      </c>
      <c r="B5004" s="70" t="s">
        <v>18191</v>
      </c>
      <c r="C5004" s="171">
        <v>0.31292346141154698</v>
      </c>
      <c r="D5004" s="70" t="s">
        <v>4910</v>
      </c>
    </row>
    <row r="5005" spans="1:4">
      <c r="A5005" s="70" t="s">
        <v>29028</v>
      </c>
      <c r="B5005" s="70" t="s">
        <v>29027</v>
      </c>
      <c r="C5005" s="171">
        <v>0.31296424358514902</v>
      </c>
      <c r="D5005" s="70" t="s">
        <v>4910</v>
      </c>
    </row>
    <row r="5006" spans="1:4">
      <c r="A5006" s="70" t="s">
        <v>25356</v>
      </c>
      <c r="B5006" s="70" t="s">
        <v>25355</v>
      </c>
      <c r="C5006" s="171">
        <v>0.31316645611208999</v>
      </c>
      <c r="D5006" s="70" t="s">
        <v>4910</v>
      </c>
    </row>
    <row r="5007" spans="1:4">
      <c r="A5007" s="70" t="s">
        <v>25035</v>
      </c>
      <c r="B5007" s="70" t="s">
        <v>25034</v>
      </c>
      <c r="C5007" s="171">
        <v>0.31321807373328397</v>
      </c>
      <c r="D5007" s="70" t="s">
        <v>4910</v>
      </c>
    </row>
    <row r="5008" spans="1:4">
      <c r="A5008" s="70" t="s">
        <v>24754</v>
      </c>
      <c r="B5008" s="70" t="s">
        <v>24753</v>
      </c>
      <c r="C5008" s="171">
        <v>0.313233304271966</v>
      </c>
      <c r="D5008" s="70" t="s">
        <v>4910</v>
      </c>
    </row>
    <row r="5009" spans="1:4">
      <c r="A5009" s="70" t="s">
        <v>6453</v>
      </c>
      <c r="B5009" s="70" t="s">
        <v>6452</v>
      </c>
      <c r="C5009" s="171">
        <v>0.31335059160893802</v>
      </c>
      <c r="D5009" s="70" t="s">
        <v>4910</v>
      </c>
    </row>
    <row r="5010" spans="1:4">
      <c r="A5010" s="70" t="s">
        <v>13974</v>
      </c>
      <c r="B5010" s="70" t="s">
        <v>13973</v>
      </c>
      <c r="C5010" s="171">
        <v>0.31360339042158503</v>
      </c>
      <c r="D5010" s="70" t="s">
        <v>4910</v>
      </c>
    </row>
    <row r="5011" spans="1:4">
      <c r="A5011" s="70" t="s">
        <v>31539</v>
      </c>
      <c r="B5011" s="70" t="s">
        <v>31538</v>
      </c>
      <c r="C5011" s="171">
        <v>0.31363611236800099</v>
      </c>
      <c r="D5011" s="70" t="s">
        <v>4910</v>
      </c>
    </row>
    <row r="5012" spans="1:4">
      <c r="A5012" s="70" t="s">
        <v>28706</v>
      </c>
      <c r="B5012" s="70" t="s">
        <v>28705</v>
      </c>
      <c r="C5012" s="171">
        <v>0.31363817797855797</v>
      </c>
      <c r="D5012" s="70" t="s">
        <v>4910</v>
      </c>
    </row>
    <row r="5013" spans="1:4">
      <c r="A5013" s="70" t="s">
        <v>21247</v>
      </c>
      <c r="B5013" s="70" t="s">
        <v>21246</v>
      </c>
      <c r="C5013" s="171">
        <v>0.31364129188458301</v>
      </c>
      <c r="D5013" s="70" t="s">
        <v>4910</v>
      </c>
    </row>
    <row r="5014" spans="1:4">
      <c r="A5014" s="70" t="s">
        <v>13407</v>
      </c>
      <c r="B5014" s="70" t="s">
        <v>13406</v>
      </c>
      <c r="C5014" s="171">
        <v>0.31372587361724702</v>
      </c>
      <c r="D5014" s="70" t="s">
        <v>4910</v>
      </c>
    </row>
    <row r="5015" spans="1:4">
      <c r="A5015" s="70" t="s">
        <v>28422</v>
      </c>
      <c r="B5015" s="70" t="s">
        <v>28421</v>
      </c>
      <c r="C5015" s="171">
        <v>0.31382661799996497</v>
      </c>
      <c r="D5015" s="70" t="s">
        <v>4910</v>
      </c>
    </row>
    <row r="5016" spans="1:4">
      <c r="A5016" s="70" t="s">
        <v>14998</v>
      </c>
      <c r="B5016" s="70" t="s">
        <v>14997</v>
      </c>
      <c r="C5016" s="171">
        <v>0.31382877651212598</v>
      </c>
      <c r="D5016" s="70" t="s">
        <v>4910</v>
      </c>
    </row>
    <row r="5017" spans="1:4">
      <c r="A5017" s="70" t="s">
        <v>23942</v>
      </c>
      <c r="B5017" s="70" t="s">
        <v>23941</v>
      </c>
      <c r="C5017" s="171">
        <v>0.31396943741650002</v>
      </c>
      <c r="D5017" s="70" t="s">
        <v>4910</v>
      </c>
    </row>
    <row r="5018" spans="1:4">
      <c r="A5018" s="70" t="s">
        <v>23471</v>
      </c>
      <c r="B5018" s="70" t="s">
        <v>23470</v>
      </c>
      <c r="C5018" s="171">
        <v>0.31399924939580598</v>
      </c>
      <c r="D5018" s="70" t="s">
        <v>4910</v>
      </c>
    </row>
    <row r="5019" spans="1:4">
      <c r="A5019" s="70" t="s">
        <v>30261</v>
      </c>
      <c r="B5019" s="70" t="s">
        <v>30260</v>
      </c>
      <c r="C5019" s="171">
        <v>0.314272967214554</v>
      </c>
      <c r="D5019" s="70" t="s">
        <v>4910</v>
      </c>
    </row>
    <row r="5020" spans="1:4">
      <c r="A5020" s="70" t="s">
        <v>10668</v>
      </c>
      <c r="B5020" s="70" t="s">
        <v>10667</v>
      </c>
      <c r="C5020" s="171">
        <v>0.31462872083828303</v>
      </c>
      <c r="D5020" s="70" t="s">
        <v>4910</v>
      </c>
    </row>
    <row r="5021" spans="1:4">
      <c r="A5021" s="70" t="s">
        <v>17966</v>
      </c>
      <c r="B5021" s="70" t="s">
        <v>17965</v>
      </c>
      <c r="C5021" s="171">
        <v>0.31470480112071703</v>
      </c>
      <c r="D5021" s="70" t="s">
        <v>4910</v>
      </c>
    </row>
    <row r="5022" spans="1:4">
      <c r="A5022" s="70" t="s">
        <v>20348</v>
      </c>
      <c r="B5022" s="70" t="s">
        <v>20347</v>
      </c>
      <c r="C5022" s="171">
        <v>0.31488718284241701</v>
      </c>
      <c r="D5022" s="70" t="s">
        <v>4910</v>
      </c>
    </row>
    <row r="5023" spans="1:4">
      <c r="A5023" s="70" t="s">
        <v>26854</v>
      </c>
      <c r="B5023" s="70" t="s">
        <v>26854</v>
      </c>
      <c r="C5023" s="171">
        <v>0.31509082903915098</v>
      </c>
      <c r="D5023" s="70" t="s">
        <v>4910</v>
      </c>
    </row>
    <row r="5024" spans="1:4">
      <c r="A5024" s="70" t="s">
        <v>26856</v>
      </c>
      <c r="B5024" s="70" t="s">
        <v>26856</v>
      </c>
      <c r="C5024" s="171">
        <v>0.31509082903915098</v>
      </c>
      <c r="D5024" s="70" t="s">
        <v>4910</v>
      </c>
    </row>
    <row r="5025" spans="1:4">
      <c r="A5025" s="70" t="s">
        <v>26855</v>
      </c>
      <c r="B5025" s="70" t="s">
        <v>26855</v>
      </c>
      <c r="C5025" s="171">
        <v>0.31509082903915098</v>
      </c>
      <c r="D5025" s="70" t="s">
        <v>4910</v>
      </c>
    </row>
    <row r="5026" spans="1:4">
      <c r="A5026" s="70" t="s">
        <v>20400</v>
      </c>
      <c r="B5026" s="70" t="s">
        <v>20399</v>
      </c>
      <c r="C5026" s="171">
        <v>0.31516288575562901</v>
      </c>
      <c r="D5026" s="70" t="s">
        <v>4910</v>
      </c>
    </row>
    <row r="5027" spans="1:4">
      <c r="A5027" s="70" t="s">
        <v>26059</v>
      </c>
      <c r="B5027" s="70" t="s">
        <v>26058</v>
      </c>
      <c r="C5027" s="171">
        <v>0.31522812703030001</v>
      </c>
      <c r="D5027" s="70" t="s">
        <v>4910</v>
      </c>
    </row>
    <row r="5028" spans="1:4">
      <c r="A5028" s="70" t="s">
        <v>23465</v>
      </c>
      <c r="B5028" s="70" t="s">
        <v>23464</v>
      </c>
      <c r="C5028" s="171">
        <v>0.315297417983321</v>
      </c>
      <c r="D5028" s="70" t="s">
        <v>4910</v>
      </c>
    </row>
    <row r="5029" spans="1:4">
      <c r="A5029" s="70" t="s">
        <v>16411</v>
      </c>
      <c r="B5029" s="70" t="s">
        <v>16410</v>
      </c>
      <c r="C5029" s="171">
        <v>0.31533643680531798</v>
      </c>
      <c r="D5029" s="70" t="s">
        <v>4910</v>
      </c>
    </row>
    <row r="5030" spans="1:4">
      <c r="A5030" s="70" t="s">
        <v>32647</v>
      </c>
      <c r="B5030" s="70" t="s">
        <v>32646</v>
      </c>
      <c r="C5030" s="171">
        <v>0.31544079625704702</v>
      </c>
      <c r="D5030" s="70" t="s">
        <v>4910</v>
      </c>
    </row>
    <row r="5031" spans="1:4">
      <c r="A5031" s="70" t="s">
        <v>16427</v>
      </c>
      <c r="B5031" s="70" t="s">
        <v>16426</v>
      </c>
      <c r="C5031" s="171">
        <v>0.31547775994109101</v>
      </c>
      <c r="D5031" s="70" t="s">
        <v>4910</v>
      </c>
    </row>
    <row r="5032" spans="1:4">
      <c r="A5032" s="70" t="s">
        <v>23172</v>
      </c>
      <c r="B5032" s="70" t="s">
        <v>23171</v>
      </c>
      <c r="C5032" s="171">
        <v>0.31548426975571597</v>
      </c>
      <c r="D5032" s="70" t="s">
        <v>4910</v>
      </c>
    </row>
    <row r="5033" spans="1:4">
      <c r="A5033" s="70" t="s">
        <v>18095</v>
      </c>
      <c r="B5033" s="70" t="s">
        <v>18094</v>
      </c>
      <c r="C5033" s="171">
        <v>0.31557811818642001</v>
      </c>
      <c r="D5033" s="70" t="s">
        <v>4910</v>
      </c>
    </row>
    <row r="5034" spans="1:4">
      <c r="A5034" s="70" t="s">
        <v>24792</v>
      </c>
      <c r="B5034" s="70" t="s">
        <v>24791</v>
      </c>
      <c r="C5034" s="171">
        <v>0.31558376191564802</v>
      </c>
      <c r="D5034" s="70" t="s">
        <v>4910</v>
      </c>
    </row>
    <row r="5035" spans="1:4">
      <c r="A5035" s="70" t="s">
        <v>24061</v>
      </c>
      <c r="B5035" s="70" t="s">
        <v>24060</v>
      </c>
      <c r="C5035" s="171">
        <v>0.31563418917142899</v>
      </c>
      <c r="D5035" s="70" t="s">
        <v>4910</v>
      </c>
    </row>
    <row r="5036" spans="1:4">
      <c r="A5036" s="70" t="s">
        <v>24043</v>
      </c>
      <c r="B5036" s="70" t="s">
        <v>24043</v>
      </c>
      <c r="C5036" s="171">
        <v>0.31594578574537502</v>
      </c>
      <c r="D5036" s="70" t="s">
        <v>4910</v>
      </c>
    </row>
    <row r="5037" spans="1:4">
      <c r="A5037" s="70" t="s">
        <v>17042</v>
      </c>
      <c r="B5037" s="70" t="s">
        <v>17041</v>
      </c>
      <c r="C5037" s="171">
        <v>0.31610117195680298</v>
      </c>
      <c r="D5037" s="70" t="s">
        <v>4910</v>
      </c>
    </row>
    <row r="5038" spans="1:4">
      <c r="A5038" s="70" t="s">
        <v>7354</v>
      </c>
      <c r="B5038" s="70" t="s">
        <v>7353</v>
      </c>
      <c r="C5038" s="171">
        <v>0.31612528041060201</v>
      </c>
      <c r="D5038" s="70" t="s">
        <v>4910</v>
      </c>
    </row>
    <row r="5039" spans="1:4">
      <c r="A5039" s="70" t="s">
        <v>13716</v>
      </c>
      <c r="B5039" s="70" t="s">
        <v>13715</v>
      </c>
      <c r="C5039" s="171">
        <v>0.31612854732597701</v>
      </c>
      <c r="D5039" s="70" t="s">
        <v>4910</v>
      </c>
    </row>
    <row r="5040" spans="1:4">
      <c r="A5040" s="70" t="s">
        <v>24838</v>
      </c>
      <c r="B5040" s="70" t="s">
        <v>24837</v>
      </c>
      <c r="C5040" s="171">
        <v>0.31624244541906199</v>
      </c>
      <c r="D5040" s="70" t="s">
        <v>4910</v>
      </c>
    </row>
    <row r="5041" spans="1:4">
      <c r="A5041" s="70" t="s">
        <v>18221</v>
      </c>
      <c r="B5041" s="70" t="s">
        <v>18220</v>
      </c>
      <c r="C5041" s="171">
        <v>0.31630763253349597</v>
      </c>
      <c r="D5041" s="70" t="s">
        <v>4910</v>
      </c>
    </row>
    <row r="5042" spans="1:4">
      <c r="A5042" s="70" t="s">
        <v>16586</v>
      </c>
      <c r="B5042" s="70" t="s">
        <v>16586</v>
      </c>
      <c r="C5042" s="171">
        <v>0.31635772247427102</v>
      </c>
      <c r="D5042" s="70" t="s">
        <v>4910</v>
      </c>
    </row>
    <row r="5043" spans="1:4">
      <c r="A5043" s="70" t="s">
        <v>18839</v>
      </c>
      <c r="B5043" s="70" t="s">
        <v>18839</v>
      </c>
      <c r="C5043" s="171">
        <v>0.31644133054404899</v>
      </c>
      <c r="D5043" s="70" t="s">
        <v>4910</v>
      </c>
    </row>
    <row r="5044" spans="1:4">
      <c r="A5044" s="70" t="s">
        <v>27922</v>
      </c>
      <c r="B5044" s="70" t="s">
        <v>27921</v>
      </c>
      <c r="C5044" s="171">
        <v>0.31658866860194201</v>
      </c>
      <c r="D5044" s="70" t="s">
        <v>4910</v>
      </c>
    </row>
    <row r="5045" spans="1:4">
      <c r="A5045" s="70" t="s">
        <v>26318</v>
      </c>
      <c r="B5045" s="70" t="s">
        <v>26317</v>
      </c>
      <c r="C5045" s="171">
        <v>0.316631146883326</v>
      </c>
      <c r="D5045" s="70" t="s">
        <v>4910</v>
      </c>
    </row>
    <row r="5046" spans="1:4">
      <c r="A5046" s="70" t="s">
        <v>17866</v>
      </c>
      <c r="B5046" s="70" t="s">
        <v>17865</v>
      </c>
      <c r="C5046" s="171">
        <v>0.31691969356275401</v>
      </c>
      <c r="D5046" s="70" t="s">
        <v>4910</v>
      </c>
    </row>
    <row r="5047" spans="1:4">
      <c r="A5047" s="70" t="s">
        <v>23553</v>
      </c>
      <c r="B5047" s="70" t="s">
        <v>23552</v>
      </c>
      <c r="C5047" s="171">
        <v>0.317061423762447</v>
      </c>
      <c r="D5047" s="70" t="s">
        <v>4910</v>
      </c>
    </row>
    <row r="5048" spans="1:4">
      <c r="A5048" s="70" t="s">
        <v>21460</v>
      </c>
      <c r="B5048" s="70" t="s">
        <v>21459</v>
      </c>
      <c r="C5048" s="171">
        <v>0.31719306119825902</v>
      </c>
      <c r="D5048" s="70" t="s">
        <v>4910</v>
      </c>
    </row>
    <row r="5049" spans="1:4">
      <c r="A5049" s="70" t="s">
        <v>22865</v>
      </c>
      <c r="B5049" s="70" t="s">
        <v>22864</v>
      </c>
      <c r="C5049" s="171">
        <v>0.31725124268003202</v>
      </c>
      <c r="D5049" s="70" t="s">
        <v>4910</v>
      </c>
    </row>
    <row r="5050" spans="1:4">
      <c r="A5050" s="70" t="s">
        <v>33241</v>
      </c>
      <c r="B5050" s="70" t="s">
        <v>33240</v>
      </c>
      <c r="C5050" s="171">
        <v>0.317561623583418</v>
      </c>
      <c r="D5050" s="70" t="s">
        <v>4910</v>
      </c>
    </row>
    <row r="5051" spans="1:4">
      <c r="A5051" s="70" t="s">
        <v>22208</v>
      </c>
      <c r="B5051" s="70" t="s">
        <v>22207</v>
      </c>
      <c r="C5051" s="171">
        <v>0.317566534585983</v>
      </c>
      <c r="D5051" s="70" t="s">
        <v>4910</v>
      </c>
    </row>
    <row r="5052" spans="1:4">
      <c r="A5052" s="70" t="s">
        <v>28146</v>
      </c>
      <c r="B5052" s="70" t="s">
        <v>28145</v>
      </c>
      <c r="C5052" s="171">
        <v>0.317646310024853</v>
      </c>
      <c r="D5052" s="70" t="s">
        <v>4910</v>
      </c>
    </row>
    <row r="5053" spans="1:4">
      <c r="A5053" s="70" t="s">
        <v>18953</v>
      </c>
      <c r="B5053" s="70" t="s">
        <v>18952</v>
      </c>
      <c r="C5053" s="171">
        <v>0.31777599671902201</v>
      </c>
      <c r="D5053" s="70" t="s">
        <v>4910</v>
      </c>
    </row>
    <row r="5054" spans="1:4">
      <c r="A5054" s="70" t="s">
        <v>17520</v>
      </c>
      <c r="B5054" s="70" t="s">
        <v>17519</v>
      </c>
      <c r="C5054" s="171">
        <v>0.31792436529515999</v>
      </c>
      <c r="D5054" s="70" t="s">
        <v>4910</v>
      </c>
    </row>
    <row r="5055" spans="1:4">
      <c r="A5055" s="70" t="s">
        <v>25305</v>
      </c>
      <c r="B5055" s="70" t="s">
        <v>25304</v>
      </c>
      <c r="C5055" s="171">
        <v>0.318080498062359</v>
      </c>
      <c r="D5055" s="70" t="s">
        <v>4910</v>
      </c>
    </row>
    <row r="5056" spans="1:4">
      <c r="A5056" s="70" t="s">
        <v>22370</v>
      </c>
      <c r="B5056" s="70" t="s">
        <v>22369</v>
      </c>
      <c r="C5056" s="171">
        <v>0.31821333928936801</v>
      </c>
      <c r="D5056" s="70" t="s">
        <v>4910</v>
      </c>
    </row>
    <row r="5057" spans="1:4">
      <c r="A5057" s="70" t="s">
        <v>18965</v>
      </c>
      <c r="B5057" s="70" t="s">
        <v>18964</v>
      </c>
      <c r="C5057" s="171">
        <v>0.31845399228624</v>
      </c>
      <c r="D5057" s="70" t="s">
        <v>4910</v>
      </c>
    </row>
    <row r="5058" spans="1:4">
      <c r="A5058" s="70" t="s">
        <v>22604</v>
      </c>
      <c r="B5058" s="70" t="s">
        <v>22603</v>
      </c>
      <c r="C5058" s="171">
        <v>0.31853646148192399</v>
      </c>
      <c r="D5058" s="70" t="s">
        <v>4910</v>
      </c>
    </row>
    <row r="5059" spans="1:4">
      <c r="A5059" s="70" t="s">
        <v>19733</v>
      </c>
      <c r="B5059" s="70" t="s">
        <v>19732</v>
      </c>
      <c r="C5059" s="171">
        <v>0.31872157699989001</v>
      </c>
      <c r="D5059" s="70" t="s">
        <v>4910</v>
      </c>
    </row>
    <row r="5060" spans="1:4">
      <c r="A5060" s="70" t="s">
        <v>18897</v>
      </c>
      <c r="B5060" s="70" t="s">
        <v>18896</v>
      </c>
      <c r="C5060" s="171">
        <v>0.31877668603010001</v>
      </c>
      <c r="D5060" s="70" t="s">
        <v>4910</v>
      </c>
    </row>
    <row r="5061" spans="1:4">
      <c r="A5061" s="70" t="s">
        <v>17812</v>
      </c>
      <c r="B5061" s="70" t="s">
        <v>17811</v>
      </c>
      <c r="C5061" s="171">
        <v>0.31889801941333501</v>
      </c>
      <c r="D5061" s="70" t="s">
        <v>4910</v>
      </c>
    </row>
    <row r="5062" spans="1:4">
      <c r="A5062" s="70" t="s">
        <v>32189</v>
      </c>
      <c r="B5062" s="70" t="s">
        <v>32188</v>
      </c>
      <c r="C5062" s="171">
        <v>0.31890362518014698</v>
      </c>
      <c r="D5062" s="70" t="s">
        <v>4910</v>
      </c>
    </row>
    <row r="5063" spans="1:4">
      <c r="A5063" s="70" t="s">
        <v>24872</v>
      </c>
      <c r="B5063" s="70" t="s">
        <v>24871</v>
      </c>
      <c r="C5063" s="171">
        <v>0.31908902419257101</v>
      </c>
      <c r="D5063" s="70" t="s">
        <v>4910</v>
      </c>
    </row>
    <row r="5064" spans="1:4">
      <c r="A5064" s="70" t="s">
        <v>22998</v>
      </c>
      <c r="B5064" s="70" t="s">
        <v>22997</v>
      </c>
      <c r="C5064" s="171">
        <v>0.31933032087809798</v>
      </c>
      <c r="D5064" s="70" t="s">
        <v>4910</v>
      </c>
    </row>
    <row r="5065" spans="1:4">
      <c r="A5065" s="70" t="s">
        <v>19618</v>
      </c>
      <c r="B5065" s="70" t="s">
        <v>19617</v>
      </c>
      <c r="C5065" s="171">
        <v>0.31953377675445999</v>
      </c>
      <c r="D5065" s="70" t="s">
        <v>4910</v>
      </c>
    </row>
    <row r="5066" spans="1:4">
      <c r="A5066" s="70" t="s">
        <v>29177</v>
      </c>
      <c r="B5066" s="70" t="s">
        <v>29176</v>
      </c>
      <c r="C5066" s="171">
        <v>0.31957117075541203</v>
      </c>
      <c r="D5066" s="70" t="s">
        <v>4910</v>
      </c>
    </row>
    <row r="5067" spans="1:4">
      <c r="A5067" s="70" t="s">
        <v>28980</v>
      </c>
      <c r="B5067" s="70" t="s">
        <v>28979</v>
      </c>
      <c r="C5067" s="171">
        <v>0.319589465101419</v>
      </c>
      <c r="D5067" s="70" t="s">
        <v>4910</v>
      </c>
    </row>
    <row r="5068" spans="1:4">
      <c r="A5068" s="70" t="s">
        <v>17919</v>
      </c>
      <c r="B5068" s="70" t="s">
        <v>17918</v>
      </c>
      <c r="C5068" s="171">
        <v>0.319688254440682</v>
      </c>
      <c r="D5068" s="70" t="s">
        <v>4910</v>
      </c>
    </row>
    <row r="5069" spans="1:4">
      <c r="A5069" s="70" t="s">
        <v>14218</v>
      </c>
      <c r="B5069" s="70" t="s">
        <v>14217</v>
      </c>
      <c r="C5069" s="171">
        <v>0.31975655478749399</v>
      </c>
      <c r="D5069" s="70" t="s">
        <v>4910</v>
      </c>
    </row>
    <row r="5070" spans="1:4">
      <c r="A5070" s="70" t="s">
        <v>21285</v>
      </c>
      <c r="B5070" s="70" t="s">
        <v>21284</v>
      </c>
      <c r="C5070" s="171">
        <v>0.31985963074357299</v>
      </c>
      <c r="D5070" s="70" t="s">
        <v>4910</v>
      </c>
    </row>
    <row r="5071" spans="1:4">
      <c r="A5071" s="70" t="s">
        <v>13564</v>
      </c>
      <c r="B5071" s="70" t="s">
        <v>13563</v>
      </c>
      <c r="C5071" s="171">
        <v>0.31992455762537297</v>
      </c>
      <c r="D5071" s="70" t="s">
        <v>4910</v>
      </c>
    </row>
    <row r="5072" spans="1:4">
      <c r="A5072" s="70" t="s">
        <v>18519</v>
      </c>
      <c r="B5072" s="70" t="s">
        <v>18518</v>
      </c>
      <c r="C5072" s="171">
        <v>0.32001013715639498</v>
      </c>
      <c r="D5072" s="70" t="s">
        <v>4910</v>
      </c>
    </row>
    <row r="5073" spans="1:4">
      <c r="A5073" s="70" t="s">
        <v>29303</v>
      </c>
      <c r="B5073" s="70" t="s">
        <v>29302</v>
      </c>
      <c r="C5073" s="171">
        <v>0.320154783763204</v>
      </c>
      <c r="D5073" s="70" t="s">
        <v>4910</v>
      </c>
    </row>
    <row r="5074" spans="1:4">
      <c r="A5074" s="70" t="s">
        <v>15738</v>
      </c>
      <c r="B5074" s="70" t="s">
        <v>15737</v>
      </c>
      <c r="C5074" s="171">
        <v>0.32023796908825403</v>
      </c>
      <c r="D5074" s="70" t="s">
        <v>4910</v>
      </c>
    </row>
    <row r="5075" spans="1:4">
      <c r="A5075" s="70" t="s">
        <v>26010</v>
      </c>
      <c r="B5075" s="70" t="s">
        <v>26009</v>
      </c>
      <c r="C5075" s="171">
        <v>0.32029920509594201</v>
      </c>
      <c r="D5075" s="70" t="s">
        <v>4910</v>
      </c>
    </row>
    <row r="5076" spans="1:4">
      <c r="A5076" s="70" t="s">
        <v>30368</v>
      </c>
      <c r="B5076" s="70" t="s">
        <v>30367</v>
      </c>
      <c r="C5076" s="171">
        <v>0.32050766784628199</v>
      </c>
      <c r="D5076" s="70" t="s">
        <v>4910</v>
      </c>
    </row>
    <row r="5077" spans="1:4">
      <c r="A5077" s="70" t="s">
        <v>16584</v>
      </c>
      <c r="B5077" s="70" t="s">
        <v>16583</v>
      </c>
      <c r="C5077" s="171">
        <v>0.320759383897814</v>
      </c>
      <c r="D5077" s="70" t="s">
        <v>4910</v>
      </c>
    </row>
    <row r="5078" spans="1:4">
      <c r="A5078" s="70" t="s">
        <v>9198</v>
      </c>
      <c r="B5078" s="70" t="s">
        <v>9197</v>
      </c>
      <c r="C5078" s="171">
        <v>0.32080175687697499</v>
      </c>
      <c r="D5078" s="70" t="s">
        <v>4910</v>
      </c>
    </row>
    <row r="5079" spans="1:4">
      <c r="A5079" s="70" t="s">
        <v>20894</v>
      </c>
      <c r="B5079" s="70" t="s">
        <v>20893</v>
      </c>
      <c r="C5079" s="171">
        <v>0.32088260452475298</v>
      </c>
      <c r="D5079" s="70" t="s">
        <v>4910</v>
      </c>
    </row>
    <row r="5080" spans="1:4">
      <c r="A5080" s="70" t="s">
        <v>20890</v>
      </c>
      <c r="B5080" s="70" t="s">
        <v>20889</v>
      </c>
      <c r="C5080" s="171">
        <v>0.32088260452475298</v>
      </c>
      <c r="D5080" s="70" t="s">
        <v>4910</v>
      </c>
    </row>
    <row r="5081" spans="1:4">
      <c r="A5081" s="70" t="s">
        <v>20892</v>
      </c>
      <c r="B5081" s="70" t="s">
        <v>20891</v>
      </c>
      <c r="C5081" s="171">
        <v>0.32088260452475298</v>
      </c>
      <c r="D5081" s="70" t="s">
        <v>4910</v>
      </c>
    </row>
    <row r="5082" spans="1:4">
      <c r="A5082" s="70" t="s">
        <v>17129</v>
      </c>
      <c r="B5082" s="70" t="s">
        <v>17128</v>
      </c>
      <c r="C5082" s="171">
        <v>0.32096743365277203</v>
      </c>
      <c r="D5082" s="70" t="s">
        <v>4910</v>
      </c>
    </row>
    <row r="5083" spans="1:4">
      <c r="A5083" s="70" t="s">
        <v>29198</v>
      </c>
      <c r="B5083" s="70" t="s">
        <v>29197</v>
      </c>
      <c r="C5083" s="171">
        <v>0.32170031218814998</v>
      </c>
      <c r="D5083" s="70" t="s">
        <v>4910</v>
      </c>
    </row>
    <row r="5084" spans="1:4">
      <c r="A5084" s="70" t="s">
        <v>17836</v>
      </c>
      <c r="B5084" s="70" t="s">
        <v>17835</v>
      </c>
      <c r="C5084" s="171">
        <v>0.32195828049273001</v>
      </c>
      <c r="D5084" s="70" t="s">
        <v>4910</v>
      </c>
    </row>
    <row r="5085" spans="1:4">
      <c r="A5085" s="70" t="s">
        <v>23110</v>
      </c>
      <c r="B5085" s="70" t="s">
        <v>23109</v>
      </c>
      <c r="C5085" s="171">
        <v>0.32221951594345999</v>
      </c>
      <c r="D5085" s="70" t="s">
        <v>4910</v>
      </c>
    </row>
    <row r="5086" spans="1:4">
      <c r="A5086" s="70" t="s">
        <v>24922</v>
      </c>
      <c r="B5086" s="70" t="s">
        <v>24921</v>
      </c>
      <c r="C5086" s="171">
        <v>0.32269915963172302</v>
      </c>
      <c r="D5086" s="70" t="s">
        <v>4910</v>
      </c>
    </row>
    <row r="5087" spans="1:4">
      <c r="A5087" s="70" t="s">
        <v>26087</v>
      </c>
      <c r="B5087" s="70" t="s">
        <v>26086</v>
      </c>
      <c r="C5087" s="171">
        <v>0.322701125596844</v>
      </c>
      <c r="D5087" s="70" t="s">
        <v>4910</v>
      </c>
    </row>
    <row r="5088" spans="1:4">
      <c r="A5088" s="70" t="s">
        <v>28479</v>
      </c>
      <c r="B5088" s="70" t="s">
        <v>28478</v>
      </c>
      <c r="C5088" s="171">
        <v>0.322747170245895</v>
      </c>
      <c r="D5088" s="70" t="s">
        <v>4910</v>
      </c>
    </row>
    <row r="5089" spans="1:4">
      <c r="A5089" s="70" t="s">
        <v>18379</v>
      </c>
      <c r="B5089" s="70" t="s">
        <v>18378</v>
      </c>
      <c r="C5089" s="171">
        <v>0.322761144557969</v>
      </c>
      <c r="D5089" s="70" t="s">
        <v>4910</v>
      </c>
    </row>
    <row r="5090" spans="1:4">
      <c r="A5090" s="70" t="s">
        <v>30101</v>
      </c>
      <c r="B5090" s="70" t="s">
        <v>30100</v>
      </c>
      <c r="C5090" s="171">
        <v>0.32287410070211298</v>
      </c>
      <c r="D5090" s="70" t="s">
        <v>4910</v>
      </c>
    </row>
    <row r="5091" spans="1:4">
      <c r="A5091" s="70" t="s">
        <v>30170</v>
      </c>
      <c r="B5091" s="70" t="s">
        <v>30169</v>
      </c>
      <c r="C5091" s="171">
        <v>0.322874871704393</v>
      </c>
      <c r="D5091" s="70" t="s">
        <v>4910</v>
      </c>
    </row>
    <row r="5092" spans="1:4">
      <c r="A5092" s="70" t="s">
        <v>19026</v>
      </c>
      <c r="B5092" s="70" t="s">
        <v>19025</v>
      </c>
      <c r="C5092" s="171">
        <v>0.32303290227346199</v>
      </c>
      <c r="D5092" s="70" t="s">
        <v>4910</v>
      </c>
    </row>
    <row r="5093" spans="1:4">
      <c r="A5093" s="70" t="s">
        <v>25881</v>
      </c>
      <c r="B5093" s="70" t="s">
        <v>25880</v>
      </c>
      <c r="C5093" s="171">
        <v>0.323204414981764</v>
      </c>
      <c r="D5093" s="70" t="s">
        <v>4910</v>
      </c>
    </row>
    <row r="5094" spans="1:4">
      <c r="A5094" s="70" t="s">
        <v>31170</v>
      </c>
      <c r="B5094" s="70" t="s">
        <v>31170</v>
      </c>
      <c r="C5094" s="171">
        <v>0.323610648764808</v>
      </c>
      <c r="D5094" s="70" t="s">
        <v>4910</v>
      </c>
    </row>
    <row r="5095" spans="1:4">
      <c r="A5095" s="70" t="s">
        <v>25397</v>
      </c>
      <c r="B5095" s="70" t="s">
        <v>25396</v>
      </c>
      <c r="C5095" s="171">
        <v>0.32362803017257802</v>
      </c>
      <c r="D5095" s="70" t="s">
        <v>4910</v>
      </c>
    </row>
    <row r="5096" spans="1:4">
      <c r="A5096" s="70" t="s">
        <v>27344</v>
      </c>
      <c r="B5096" s="70" t="s">
        <v>27343</v>
      </c>
      <c r="C5096" s="171">
        <v>0.32371816199800502</v>
      </c>
      <c r="D5096" s="70" t="s">
        <v>4910</v>
      </c>
    </row>
    <row r="5097" spans="1:4">
      <c r="A5097" s="70" t="s">
        <v>18611</v>
      </c>
      <c r="B5097" s="70" t="s">
        <v>18610</v>
      </c>
      <c r="C5097" s="171">
        <v>0.323755831862999</v>
      </c>
      <c r="D5097" s="70" t="s">
        <v>4910</v>
      </c>
    </row>
    <row r="5098" spans="1:4">
      <c r="A5098" s="70" t="s">
        <v>28263</v>
      </c>
      <c r="B5098" s="70" t="s">
        <v>28262</v>
      </c>
      <c r="C5098" s="171">
        <v>0.32389539605761902</v>
      </c>
      <c r="D5098" s="70" t="s">
        <v>4910</v>
      </c>
    </row>
    <row r="5099" spans="1:4">
      <c r="A5099" s="70" t="s">
        <v>11231</v>
      </c>
      <c r="B5099" s="70" t="s">
        <v>11230</v>
      </c>
      <c r="C5099" s="171">
        <v>0.32405847517807101</v>
      </c>
      <c r="D5099" s="70" t="s">
        <v>4910</v>
      </c>
    </row>
    <row r="5100" spans="1:4">
      <c r="A5100" s="70" t="s">
        <v>29873</v>
      </c>
      <c r="B5100" s="70" t="s">
        <v>29872</v>
      </c>
      <c r="C5100" s="171">
        <v>0.32449631928053801</v>
      </c>
      <c r="D5100" s="70" t="s">
        <v>4910</v>
      </c>
    </row>
    <row r="5101" spans="1:4">
      <c r="A5101" s="70" t="s">
        <v>24483</v>
      </c>
      <c r="B5101" s="70" t="s">
        <v>24482</v>
      </c>
      <c r="C5101" s="171">
        <v>0.32462714579528101</v>
      </c>
      <c r="D5101" s="70" t="s">
        <v>4910</v>
      </c>
    </row>
    <row r="5102" spans="1:4">
      <c r="A5102" s="70" t="s">
        <v>17285</v>
      </c>
      <c r="B5102" s="70" t="s">
        <v>17284</v>
      </c>
      <c r="C5102" s="171">
        <v>0.32482709486039202</v>
      </c>
      <c r="D5102" s="70" t="s">
        <v>4910</v>
      </c>
    </row>
    <row r="5103" spans="1:4">
      <c r="A5103" s="70" t="s">
        <v>9590</v>
      </c>
      <c r="B5103" s="70" t="s">
        <v>9590</v>
      </c>
      <c r="C5103" s="171">
        <v>0.32489275040974103</v>
      </c>
      <c r="D5103" s="70" t="s">
        <v>4910</v>
      </c>
    </row>
    <row r="5104" spans="1:4">
      <c r="A5104" s="70" t="s">
        <v>5689</v>
      </c>
      <c r="B5104" s="70" t="s">
        <v>5688</v>
      </c>
      <c r="C5104" s="171">
        <v>0.32489518488427299</v>
      </c>
      <c r="D5104" s="70" t="s">
        <v>4910</v>
      </c>
    </row>
    <row r="5105" spans="1:4">
      <c r="A5105" s="70" t="s">
        <v>22359</v>
      </c>
      <c r="B5105" s="70" t="s">
        <v>22359</v>
      </c>
      <c r="C5105" s="171">
        <v>0.32496295883566201</v>
      </c>
      <c r="D5105" s="70" t="s">
        <v>4910</v>
      </c>
    </row>
    <row r="5106" spans="1:4">
      <c r="A5106" s="70" t="s">
        <v>28257</v>
      </c>
      <c r="B5106" s="70" t="s">
        <v>28256</v>
      </c>
      <c r="C5106" s="171">
        <v>0.32512660260175302</v>
      </c>
      <c r="D5106" s="70" t="s">
        <v>4910</v>
      </c>
    </row>
    <row r="5107" spans="1:4">
      <c r="A5107" s="70" t="s">
        <v>24430</v>
      </c>
      <c r="B5107" s="70" t="s">
        <v>24429</v>
      </c>
      <c r="C5107" s="171">
        <v>0.32528339543793899</v>
      </c>
      <c r="D5107" s="70" t="s">
        <v>4910</v>
      </c>
    </row>
    <row r="5108" spans="1:4">
      <c r="A5108" s="70" t="s">
        <v>31691</v>
      </c>
      <c r="B5108" s="70" t="s">
        <v>31690</v>
      </c>
      <c r="C5108" s="171">
        <v>0.32561564865882497</v>
      </c>
      <c r="D5108" s="70" t="s">
        <v>4910</v>
      </c>
    </row>
    <row r="5109" spans="1:4">
      <c r="A5109" s="70" t="s">
        <v>13658</v>
      </c>
      <c r="B5109" s="70" t="s">
        <v>13657</v>
      </c>
      <c r="C5109" s="171">
        <v>0.325818126720684</v>
      </c>
      <c r="D5109" s="70" t="s">
        <v>4910</v>
      </c>
    </row>
    <row r="5110" spans="1:4">
      <c r="A5110" s="70" t="s">
        <v>22596</v>
      </c>
      <c r="B5110" s="70" t="s">
        <v>22595</v>
      </c>
      <c r="C5110" s="171">
        <v>0.325828134081176</v>
      </c>
      <c r="D5110" s="70" t="s">
        <v>4910</v>
      </c>
    </row>
    <row r="5111" spans="1:4">
      <c r="A5111" s="70" t="s">
        <v>29450</v>
      </c>
      <c r="B5111" s="70" t="s">
        <v>29449</v>
      </c>
      <c r="C5111" s="171">
        <v>0.32589107946385498</v>
      </c>
      <c r="D5111" s="70" t="s">
        <v>4910</v>
      </c>
    </row>
    <row r="5112" spans="1:4">
      <c r="A5112" s="70" t="s">
        <v>19776</v>
      </c>
      <c r="B5112" s="70" t="s">
        <v>19775</v>
      </c>
      <c r="C5112" s="171">
        <v>0.32589510749287398</v>
      </c>
      <c r="D5112" s="70" t="s">
        <v>4910</v>
      </c>
    </row>
    <row r="5113" spans="1:4">
      <c r="A5113" s="70" t="s">
        <v>21281</v>
      </c>
      <c r="B5113" s="70" t="s">
        <v>21280</v>
      </c>
      <c r="C5113" s="171">
        <v>0.32594648230018403</v>
      </c>
      <c r="D5113" s="70" t="s">
        <v>4910</v>
      </c>
    </row>
    <row r="5114" spans="1:4">
      <c r="A5114" s="70" t="s">
        <v>12893</v>
      </c>
      <c r="B5114" s="70" t="s">
        <v>12892</v>
      </c>
      <c r="C5114" s="171">
        <v>0.32596154458589199</v>
      </c>
      <c r="D5114" s="70" t="s">
        <v>4910</v>
      </c>
    </row>
    <row r="5115" spans="1:4">
      <c r="A5115" s="70" t="s">
        <v>24742</v>
      </c>
      <c r="B5115" s="70" t="s">
        <v>24741</v>
      </c>
      <c r="C5115" s="171">
        <v>0.32621525672319202</v>
      </c>
      <c r="D5115" s="70" t="s">
        <v>4910</v>
      </c>
    </row>
    <row r="5116" spans="1:4">
      <c r="A5116" s="70" t="s">
        <v>7330</v>
      </c>
      <c r="B5116" s="70" t="s">
        <v>7329</v>
      </c>
      <c r="C5116" s="171">
        <v>0.32628070364096701</v>
      </c>
      <c r="D5116" s="70" t="s">
        <v>4910</v>
      </c>
    </row>
    <row r="5117" spans="1:4">
      <c r="A5117" s="70" t="s">
        <v>25052</v>
      </c>
      <c r="B5117" s="70" t="s">
        <v>25051</v>
      </c>
      <c r="C5117" s="171">
        <v>0.32648117297692603</v>
      </c>
      <c r="D5117" s="70" t="s">
        <v>4910</v>
      </c>
    </row>
    <row r="5118" spans="1:4">
      <c r="A5118" s="70" t="s">
        <v>11586</v>
      </c>
      <c r="B5118" s="70" t="s">
        <v>11585</v>
      </c>
      <c r="C5118" s="171">
        <v>0.32648299745488402</v>
      </c>
      <c r="D5118" s="70" t="s">
        <v>4910</v>
      </c>
    </row>
    <row r="5119" spans="1:4">
      <c r="A5119" s="70" t="s">
        <v>27209</v>
      </c>
      <c r="B5119" s="70" t="s">
        <v>27209</v>
      </c>
      <c r="C5119" s="171">
        <v>0.32664704824912699</v>
      </c>
      <c r="D5119" s="70" t="s">
        <v>4910</v>
      </c>
    </row>
    <row r="5120" spans="1:4">
      <c r="A5120" s="70" t="s">
        <v>20498</v>
      </c>
      <c r="B5120" s="70" t="s">
        <v>20497</v>
      </c>
      <c r="C5120" s="171">
        <v>0.32667328858985201</v>
      </c>
      <c r="D5120" s="70" t="s">
        <v>4910</v>
      </c>
    </row>
    <row r="5121" spans="1:4">
      <c r="A5121" s="70" t="s">
        <v>28467</v>
      </c>
      <c r="B5121" s="70" t="s">
        <v>28466</v>
      </c>
      <c r="C5121" s="171">
        <v>0.32679806871350903</v>
      </c>
      <c r="D5121" s="70" t="s">
        <v>4910</v>
      </c>
    </row>
    <row r="5122" spans="1:4">
      <c r="A5122" s="70" t="s">
        <v>24762</v>
      </c>
      <c r="B5122" s="70" t="s">
        <v>24761</v>
      </c>
      <c r="C5122" s="171">
        <v>0.32690390609570302</v>
      </c>
      <c r="D5122" s="70" t="s">
        <v>4910</v>
      </c>
    </row>
    <row r="5123" spans="1:4">
      <c r="A5123" s="70" t="s">
        <v>26442</v>
      </c>
      <c r="B5123" s="70" t="s">
        <v>26441</v>
      </c>
      <c r="C5123" s="171">
        <v>0.32737233902565699</v>
      </c>
      <c r="D5123" s="70" t="s">
        <v>4910</v>
      </c>
    </row>
    <row r="5124" spans="1:4">
      <c r="A5124" s="70" t="s">
        <v>26440</v>
      </c>
      <c r="B5124" s="70" t="s">
        <v>26439</v>
      </c>
      <c r="C5124" s="171">
        <v>0.32737233902565699</v>
      </c>
      <c r="D5124" s="70" t="s">
        <v>4910</v>
      </c>
    </row>
    <row r="5125" spans="1:4">
      <c r="A5125" s="70" t="s">
        <v>26438</v>
      </c>
      <c r="B5125" s="70" t="s">
        <v>26437</v>
      </c>
      <c r="C5125" s="171">
        <v>0.32737233902565699</v>
      </c>
      <c r="D5125" s="70" t="s">
        <v>4910</v>
      </c>
    </row>
    <row r="5126" spans="1:4">
      <c r="A5126" s="70" t="s">
        <v>26436</v>
      </c>
      <c r="B5126" s="70" t="s">
        <v>26435</v>
      </c>
      <c r="C5126" s="171">
        <v>0.32737233902565699</v>
      </c>
      <c r="D5126" s="70" t="s">
        <v>4910</v>
      </c>
    </row>
    <row r="5127" spans="1:4">
      <c r="A5127" s="70" t="s">
        <v>26434</v>
      </c>
      <c r="B5127" s="70" t="s">
        <v>26433</v>
      </c>
      <c r="C5127" s="171">
        <v>0.32737233902565699</v>
      </c>
      <c r="D5127" s="70" t="s">
        <v>4910</v>
      </c>
    </row>
    <row r="5128" spans="1:4">
      <c r="A5128" s="70" t="s">
        <v>26432</v>
      </c>
      <c r="B5128" s="70" t="s">
        <v>26431</v>
      </c>
      <c r="C5128" s="171">
        <v>0.32737233902565699</v>
      </c>
      <c r="D5128" s="70" t="s">
        <v>4910</v>
      </c>
    </row>
    <row r="5129" spans="1:4">
      <c r="A5129" s="70" t="s">
        <v>13188</v>
      </c>
      <c r="B5129" s="70" t="s">
        <v>13187</v>
      </c>
      <c r="C5129" s="171">
        <v>0.32742997271414298</v>
      </c>
      <c r="D5129" s="70" t="s">
        <v>4910</v>
      </c>
    </row>
    <row r="5130" spans="1:4">
      <c r="A5130" s="70" t="s">
        <v>13186</v>
      </c>
      <c r="B5130" s="70" t="s">
        <v>13185</v>
      </c>
      <c r="C5130" s="171">
        <v>0.32742997271414298</v>
      </c>
      <c r="D5130" s="70" t="s">
        <v>4910</v>
      </c>
    </row>
    <row r="5131" spans="1:4">
      <c r="A5131" s="70" t="s">
        <v>33008</v>
      </c>
      <c r="B5131" s="70" t="s">
        <v>33007</v>
      </c>
      <c r="C5131" s="171">
        <v>0.32756178658959101</v>
      </c>
      <c r="D5131" s="70" t="s">
        <v>4910</v>
      </c>
    </row>
    <row r="5132" spans="1:4">
      <c r="A5132" s="70" t="s">
        <v>23027</v>
      </c>
      <c r="B5132" s="70" t="s">
        <v>23026</v>
      </c>
      <c r="C5132" s="171">
        <v>0.32760129201796501</v>
      </c>
      <c r="D5132" s="70" t="s">
        <v>4910</v>
      </c>
    </row>
    <row r="5133" spans="1:4">
      <c r="A5133" s="70" t="s">
        <v>21637</v>
      </c>
      <c r="B5133" s="70" t="s">
        <v>21636</v>
      </c>
      <c r="C5133" s="171">
        <v>0.32798242742206701</v>
      </c>
      <c r="D5133" s="70" t="s">
        <v>4910</v>
      </c>
    </row>
    <row r="5134" spans="1:4">
      <c r="A5134" s="70" t="s">
        <v>31886</v>
      </c>
      <c r="B5134" s="70" t="s">
        <v>31885</v>
      </c>
      <c r="C5134" s="171">
        <v>0.32815020639796</v>
      </c>
      <c r="D5134" s="70" t="s">
        <v>4910</v>
      </c>
    </row>
    <row r="5135" spans="1:4">
      <c r="A5135" s="70" t="s">
        <v>28353</v>
      </c>
      <c r="B5135" s="70" t="s">
        <v>28352</v>
      </c>
      <c r="C5135" s="171">
        <v>0.32817443252922202</v>
      </c>
      <c r="D5135" s="70" t="s">
        <v>4910</v>
      </c>
    </row>
    <row r="5136" spans="1:4">
      <c r="A5136" s="70" t="s">
        <v>19588</v>
      </c>
      <c r="B5136" s="70" t="s">
        <v>19587</v>
      </c>
      <c r="C5136" s="171">
        <v>0.32820613431225099</v>
      </c>
      <c r="D5136" s="70" t="s">
        <v>4910</v>
      </c>
    </row>
    <row r="5137" spans="1:4">
      <c r="A5137" s="70" t="s">
        <v>11520</v>
      </c>
      <c r="B5137" s="70" t="s">
        <v>11519</v>
      </c>
      <c r="C5137" s="171">
        <v>0.32826520309555701</v>
      </c>
      <c r="D5137" s="70" t="s">
        <v>4910</v>
      </c>
    </row>
    <row r="5138" spans="1:4">
      <c r="A5138" s="70" t="s">
        <v>20648</v>
      </c>
      <c r="B5138" s="70" t="s">
        <v>20647</v>
      </c>
      <c r="C5138" s="171">
        <v>0.32849442178583899</v>
      </c>
      <c r="D5138" s="70" t="s">
        <v>4910</v>
      </c>
    </row>
    <row r="5139" spans="1:4">
      <c r="A5139" s="70" t="s">
        <v>24770</v>
      </c>
      <c r="B5139" s="70" t="s">
        <v>24769</v>
      </c>
      <c r="C5139" s="171">
        <v>0.32870384428580202</v>
      </c>
      <c r="D5139" s="70" t="s">
        <v>4910</v>
      </c>
    </row>
    <row r="5140" spans="1:4">
      <c r="A5140" s="70" t="s">
        <v>16198</v>
      </c>
      <c r="B5140" s="70" t="s">
        <v>16197</v>
      </c>
      <c r="C5140" s="171">
        <v>0.329015469154187</v>
      </c>
      <c r="D5140" s="70" t="s">
        <v>4910</v>
      </c>
    </row>
    <row r="5141" spans="1:4">
      <c r="A5141" s="70" t="s">
        <v>29650</v>
      </c>
      <c r="B5141" s="70" t="s">
        <v>29649</v>
      </c>
      <c r="C5141" s="171">
        <v>0.32910252936025602</v>
      </c>
      <c r="D5141" s="70" t="s">
        <v>4910</v>
      </c>
    </row>
    <row r="5142" spans="1:4">
      <c r="A5142" s="70" t="s">
        <v>20435</v>
      </c>
      <c r="B5142" s="70" t="s">
        <v>20434</v>
      </c>
      <c r="C5142" s="171">
        <v>0.32912722245265902</v>
      </c>
      <c r="D5142" s="70" t="s">
        <v>4910</v>
      </c>
    </row>
    <row r="5143" spans="1:4">
      <c r="A5143" s="70" t="s">
        <v>12966</v>
      </c>
      <c r="B5143" s="70" t="s">
        <v>12965</v>
      </c>
      <c r="C5143" s="171">
        <v>0.32917417574098101</v>
      </c>
      <c r="D5143" s="70" t="s">
        <v>4910</v>
      </c>
    </row>
    <row r="5144" spans="1:4">
      <c r="A5144" s="70" t="s">
        <v>26194</v>
      </c>
      <c r="B5144" s="70" t="s">
        <v>26193</v>
      </c>
      <c r="C5144" s="171">
        <v>0.32937735482842601</v>
      </c>
      <c r="D5144" s="70" t="s">
        <v>4910</v>
      </c>
    </row>
    <row r="5145" spans="1:4">
      <c r="A5145" s="70" t="s">
        <v>29026</v>
      </c>
      <c r="B5145" s="70" t="s">
        <v>29025</v>
      </c>
      <c r="C5145" s="171">
        <v>0.32947317985557401</v>
      </c>
      <c r="D5145" s="70" t="s">
        <v>4910</v>
      </c>
    </row>
    <row r="5146" spans="1:4">
      <c r="A5146" s="70" t="s">
        <v>17879</v>
      </c>
      <c r="B5146" s="70" t="s">
        <v>17878</v>
      </c>
      <c r="C5146" s="171">
        <v>0.329852574310805</v>
      </c>
      <c r="D5146" s="70" t="s">
        <v>4910</v>
      </c>
    </row>
    <row r="5147" spans="1:4">
      <c r="A5147" s="70" t="s">
        <v>9837</v>
      </c>
      <c r="B5147" s="70" t="s">
        <v>9836</v>
      </c>
      <c r="C5147" s="171">
        <v>0.32990237155479601</v>
      </c>
      <c r="D5147" s="70" t="s">
        <v>4910</v>
      </c>
    </row>
    <row r="5148" spans="1:4">
      <c r="A5148" s="70" t="s">
        <v>27797</v>
      </c>
      <c r="B5148" s="70" t="s">
        <v>27796</v>
      </c>
      <c r="C5148" s="171">
        <v>0.32994510164091601</v>
      </c>
      <c r="D5148" s="70" t="s">
        <v>4910</v>
      </c>
    </row>
    <row r="5149" spans="1:4">
      <c r="A5149" s="70" t="s">
        <v>29997</v>
      </c>
      <c r="B5149" s="70" t="s">
        <v>29996</v>
      </c>
      <c r="C5149" s="171">
        <v>0.330030203126987</v>
      </c>
      <c r="D5149" s="70" t="s">
        <v>4910</v>
      </c>
    </row>
    <row r="5150" spans="1:4">
      <c r="A5150" s="70" t="s">
        <v>18383</v>
      </c>
      <c r="B5150" s="70" t="s">
        <v>18382</v>
      </c>
      <c r="C5150" s="171">
        <v>0.33006113769928702</v>
      </c>
      <c r="D5150" s="70" t="s">
        <v>4910</v>
      </c>
    </row>
    <row r="5151" spans="1:4">
      <c r="A5151" s="70" t="s">
        <v>29266</v>
      </c>
      <c r="B5151" s="70" t="s">
        <v>29265</v>
      </c>
      <c r="C5151" s="171">
        <v>0.33015222395538402</v>
      </c>
      <c r="D5151" s="70" t="s">
        <v>4910</v>
      </c>
    </row>
    <row r="5152" spans="1:4">
      <c r="A5152" s="70" t="s">
        <v>26726</v>
      </c>
      <c r="B5152" s="70" t="s">
        <v>26726</v>
      </c>
      <c r="C5152" s="171">
        <v>0.33028668141830497</v>
      </c>
      <c r="D5152" s="70" t="s">
        <v>4910</v>
      </c>
    </row>
    <row r="5153" spans="1:4">
      <c r="A5153" s="70" t="s">
        <v>26727</v>
      </c>
      <c r="B5153" s="70" t="s">
        <v>26727</v>
      </c>
      <c r="C5153" s="171">
        <v>0.33028668141830497</v>
      </c>
      <c r="D5153" s="70" t="s">
        <v>4910</v>
      </c>
    </row>
    <row r="5154" spans="1:4">
      <c r="A5154" s="70" t="s">
        <v>26728</v>
      </c>
      <c r="B5154" s="70" t="s">
        <v>26728</v>
      </c>
      <c r="C5154" s="171">
        <v>0.33028668141830497</v>
      </c>
      <c r="D5154" s="70" t="s">
        <v>4910</v>
      </c>
    </row>
    <row r="5155" spans="1:4">
      <c r="A5155" s="70" t="s">
        <v>31831</v>
      </c>
      <c r="B5155" s="70" t="s">
        <v>31830</v>
      </c>
      <c r="C5155" s="171">
        <v>0.330383491359454</v>
      </c>
      <c r="D5155" s="70" t="s">
        <v>4910</v>
      </c>
    </row>
    <row r="5156" spans="1:4">
      <c r="A5156" s="70" t="s">
        <v>14830</v>
      </c>
      <c r="B5156" s="70" t="s">
        <v>14829</v>
      </c>
      <c r="C5156" s="171">
        <v>0.33045853138117698</v>
      </c>
      <c r="D5156" s="70" t="s">
        <v>4910</v>
      </c>
    </row>
    <row r="5157" spans="1:4">
      <c r="A5157" s="70" t="s">
        <v>18576</v>
      </c>
      <c r="B5157" s="70" t="s">
        <v>18575</v>
      </c>
      <c r="C5157" s="171">
        <v>0.33047287771755102</v>
      </c>
      <c r="D5157" s="70" t="s">
        <v>4910</v>
      </c>
    </row>
    <row r="5158" spans="1:4">
      <c r="A5158" s="70" t="s">
        <v>28596</v>
      </c>
      <c r="B5158" s="70" t="s">
        <v>28595</v>
      </c>
      <c r="C5158" s="171">
        <v>0.33051735809808702</v>
      </c>
      <c r="D5158" s="70" t="s">
        <v>4910</v>
      </c>
    </row>
    <row r="5159" spans="1:4">
      <c r="A5159" s="70" t="s">
        <v>19596</v>
      </c>
      <c r="B5159" s="70" t="s">
        <v>19595</v>
      </c>
      <c r="C5159" s="171">
        <v>0.33067217735895699</v>
      </c>
      <c r="D5159" s="70" t="s">
        <v>4910</v>
      </c>
    </row>
    <row r="5160" spans="1:4">
      <c r="A5160" s="70" t="s">
        <v>13218</v>
      </c>
      <c r="B5160" s="70" t="s">
        <v>13217</v>
      </c>
      <c r="C5160" s="171">
        <v>0.33067362652819099</v>
      </c>
      <c r="D5160" s="70" t="s">
        <v>4910</v>
      </c>
    </row>
    <row r="5161" spans="1:4">
      <c r="A5161" s="70" t="s">
        <v>15383</v>
      </c>
      <c r="B5161" s="70" t="s">
        <v>15382</v>
      </c>
      <c r="C5161" s="171">
        <v>0.33077490422349098</v>
      </c>
      <c r="D5161" s="70" t="s">
        <v>4910</v>
      </c>
    </row>
    <row r="5162" spans="1:4">
      <c r="A5162" s="70" t="s">
        <v>17787</v>
      </c>
      <c r="B5162" s="70" t="s">
        <v>17786</v>
      </c>
      <c r="C5162" s="171">
        <v>0.33093053452552701</v>
      </c>
      <c r="D5162" s="70" t="s">
        <v>4910</v>
      </c>
    </row>
    <row r="5163" spans="1:4">
      <c r="A5163" s="70" t="s">
        <v>27573</v>
      </c>
      <c r="B5163" s="70" t="s">
        <v>27572</v>
      </c>
      <c r="C5163" s="171">
        <v>0.33095674949308801</v>
      </c>
      <c r="D5163" s="70" t="s">
        <v>4910</v>
      </c>
    </row>
    <row r="5164" spans="1:4">
      <c r="A5164" s="70" t="s">
        <v>27970</v>
      </c>
      <c r="B5164" s="70" t="s">
        <v>27969</v>
      </c>
      <c r="C5164" s="171">
        <v>0.33132498993718601</v>
      </c>
      <c r="D5164" s="70" t="s">
        <v>4910</v>
      </c>
    </row>
    <row r="5165" spans="1:4">
      <c r="A5165" s="70" t="s">
        <v>17793</v>
      </c>
      <c r="B5165" s="70" t="s">
        <v>17792</v>
      </c>
      <c r="C5165" s="171">
        <v>0.33156237071142602</v>
      </c>
      <c r="D5165" s="70" t="s">
        <v>4910</v>
      </c>
    </row>
    <row r="5166" spans="1:4">
      <c r="A5166" s="70" t="s">
        <v>30015</v>
      </c>
      <c r="B5166" s="70" t="s">
        <v>30014</v>
      </c>
      <c r="C5166" s="171">
        <v>0.33177117505050002</v>
      </c>
      <c r="D5166" s="70" t="s">
        <v>4910</v>
      </c>
    </row>
    <row r="5167" spans="1:4">
      <c r="A5167" s="70" t="s">
        <v>17229</v>
      </c>
      <c r="B5167" s="70" t="s">
        <v>17228</v>
      </c>
      <c r="C5167" s="171">
        <v>0.33184276775343802</v>
      </c>
      <c r="D5167" s="70" t="s">
        <v>4910</v>
      </c>
    </row>
    <row r="5168" spans="1:4">
      <c r="A5168" s="70" t="s">
        <v>11367</v>
      </c>
      <c r="B5168" s="70" t="s">
        <v>11366</v>
      </c>
      <c r="C5168" s="171">
        <v>0.331897671107036</v>
      </c>
      <c r="D5168" s="70" t="s">
        <v>4910</v>
      </c>
    </row>
    <row r="5169" spans="1:4">
      <c r="A5169" s="70" t="s">
        <v>23215</v>
      </c>
      <c r="B5169" s="70" t="s">
        <v>23215</v>
      </c>
      <c r="C5169" s="171">
        <v>0.33200255785542299</v>
      </c>
      <c r="D5169" s="70" t="s">
        <v>4910</v>
      </c>
    </row>
    <row r="5170" spans="1:4">
      <c r="A5170" s="70" t="s">
        <v>28487</v>
      </c>
      <c r="B5170" s="70" t="s">
        <v>28486</v>
      </c>
      <c r="C5170" s="171">
        <v>0.33212866208661601</v>
      </c>
      <c r="D5170" s="70" t="s">
        <v>4910</v>
      </c>
    </row>
    <row r="5171" spans="1:4">
      <c r="A5171" s="70" t="s">
        <v>19381</v>
      </c>
      <c r="B5171" s="70" t="s">
        <v>19380</v>
      </c>
      <c r="C5171" s="171">
        <v>0.332228320209976</v>
      </c>
      <c r="D5171" s="70" t="s">
        <v>4910</v>
      </c>
    </row>
    <row r="5172" spans="1:4">
      <c r="A5172" s="70" t="s">
        <v>10564</v>
      </c>
      <c r="B5172" s="70" t="s">
        <v>10563</v>
      </c>
      <c r="C5172" s="171">
        <v>0.33224237715077598</v>
      </c>
      <c r="D5172" s="70" t="s">
        <v>4910</v>
      </c>
    </row>
    <row r="5173" spans="1:4">
      <c r="A5173" s="70" t="s">
        <v>10187</v>
      </c>
      <c r="B5173" s="70" t="s">
        <v>10186</v>
      </c>
      <c r="C5173" s="171">
        <v>0.33224551882660303</v>
      </c>
      <c r="D5173" s="70" t="s">
        <v>4910</v>
      </c>
    </row>
    <row r="5174" spans="1:4">
      <c r="A5174" s="70" t="s">
        <v>23696</v>
      </c>
      <c r="B5174" s="70" t="s">
        <v>23695</v>
      </c>
      <c r="C5174" s="171">
        <v>0.33244595764972301</v>
      </c>
      <c r="D5174" s="70" t="s">
        <v>4910</v>
      </c>
    </row>
    <row r="5175" spans="1:4">
      <c r="A5175" s="70" t="s">
        <v>15688</v>
      </c>
      <c r="B5175" s="70" t="s">
        <v>15687</v>
      </c>
      <c r="C5175" s="171">
        <v>0.332455745167967</v>
      </c>
      <c r="D5175" s="70" t="s">
        <v>4910</v>
      </c>
    </row>
    <row r="5176" spans="1:4">
      <c r="A5176" s="70" t="s">
        <v>7336</v>
      </c>
      <c r="B5176" s="70" t="s">
        <v>7335</v>
      </c>
      <c r="C5176" s="171">
        <v>0.33272052850878597</v>
      </c>
      <c r="D5176" s="70" t="s">
        <v>4910</v>
      </c>
    </row>
    <row r="5177" spans="1:4">
      <c r="A5177" s="70" t="s">
        <v>7338</v>
      </c>
      <c r="B5177" s="70" t="s">
        <v>7337</v>
      </c>
      <c r="C5177" s="171">
        <v>0.33272052850878597</v>
      </c>
      <c r="D5177" s="70" t="s">
        <v>4910</v>
      </c>
    </row>
    <row r="5178" spans="1:4">
      <c r="A5178" s="70" t="s">
        <v>24898</v>
      </c>
      <c r="B5178" s="70" t="s">
        <v>24897</v>
      </c>
      <c r="C5178" s="171">
        <v>0.33272710157850699</v>
      </c>
      <c r="D5178" s="70" t="s">
        <v>4910</v>
      </c>
    </row>
    <row r="5179" spans="1:4">
      <c r="A5179" s="70" t="s">
        <v>27266</v>
      </c>
      <c r="B5179" s="70" t="s">
        <v>27265</v>
      </c>
      <c r="C5179" s="171">
        <v>0.33276099506034001</v>
      </c>
      <c r="D5179" s="70" t="s">
        <v>4910</v>
      </c>
    </row>
    <row r="5180" spans="1:4">
      <c r="A5180" s="70" t="s">
        <v>22749</v>
      </c>
      <c r="B5180" s="70" t="s">
        <v>22749</v>
      </c>
      <c r="C5180" s="171">
        <v>0.33280158135233401</v>
      </c>
      <c r="D5180" s="70" t="s">
        <v>4910</v>
      </c>
    </row>
    <row r="5181" spans="1:4">
      <c r="A5181" s="70" t="s">
        <v>26713</v>
      </c>
      <c r="B5181" s="70" t="s">
        <v>26712</v>
      </c>
      <c r="C5181" s="171">
        <v>0.332813101469777</v>
      </c>
      <c r="D5181" s="70" t="s">
        <v>4910</v>
      </c>
    </row>
    <row r="5182" spans="1:4">
      <c r="A5182" s="70" t="s">
        <v>20846</v>
      </c>
      <c r="B5182" s="70" t="s">
        <v>20845</v>
      </c>
      <c r="C5182" s="171">
        <v>0.332826698828115</v>
      </c>
      <c r="D5182" s="70" t="s">
        <v>4910</v>
      </c>
    </row>
    <row r="5183" spans="1:4">
      <c r="A5183" s="70" t="s">
        <v>31814</v>
      </c>
      <c r="B5183" s="70" t="s">
        <v>31813</v>
      </c>
      <c r="C5183" s="171">
        <v>0.33286276225718697</v>
      </c>
      <c r="D5183" s="70" t="s">
        <v>4910</v>
      </c>
    </row>
    <row r="5184" spans="1:4">
      <c r="A5184" s="70" t="s">
        <v>27697</v>
      </c>
      <c r="B5184" s="70" t="s">
        <v>27696</v>
      </c>
      <c r="C5184" s="171">
        <v>0.33287072470235302</v>
      </c>
      <c r="D5184" s="70" t="s">
        <v>4910</v>
      </c>
    </row>
    <row r="5185" spans="1:4">
      <c r="A5185" s="70" t="s">
        <v>30659</v>
      </c>
      <c r="B5185" s="70" t="s">
        <v>30658</v>
      </c>
      <c r="C5185" s="171">
        <v>0.33290391032151501</v>
      </c>
      <c r="D5185" s="70" t="s">
        <v>4910</v>
      </c>
    </row>
    <row r="5186" spans="1:4">
      <c r="A5186" s="70" t="s">
        <v>26326</v>
      </c>
      <c r="B5186" s="70" t="s">
        <v>26325</v>
      </c>
      <c r="C5186" s="171">
        <v>0.33293166700633697</v>
      </c>
      <c r="D5186" s="70" t="s">
        <v>4910</v>
      </c>
    </row>
    <row r="5187" spans="1:4">
      <c r="A5187" s="70" t="s">
        <v>18904</v>
      </c>
      <c r="B5187" s="70" t="s">
        <v>18904</v>
      </c>
      <c r="C5187" s="171">
        <v>0.33305193402801098</v>
      </c>
      <c r="D5187" s="70" t="s">
        <v>4910</v>
      </c>
    </row>
    <row r="5188" spans="1:4">
      <c r="A5188" s="70" t="s">
        <v>26202</v>
      </c>
      <c r="B5188" s="70" t="s">
        <v>26201</v>
      </c>
      <c r="C5188" s="171">
        <v>0.33317025403912698</v>
      </c>
      <c r="D5188" s="70" t="s">
        <v>4910</v>
      </c>
    </row>
    <row r="5189" spans="1:4">
      <c r="A5189" s="70" t="s">
        <v>29985</v>
      </c>
      <c r="B5189" s="70" t="s">
        <v>29984</v>
      </c>
      <c r="C5189" s="171">
        <v>0.33327276031769298</v>
      </c>
      <c r="D5189" s="70" t="s">
        <v>4910</v>
      </c>
    </row>
    <row r="5190" spans="1:4">
      <c r="A5190" s="70" t="s">
        <v>20262</v>
      </c>
      <c r="B5190" s="70" t="s">
        <v>20262</v>
      </c>
      <c r="C5190" s="171">
        <v>0.33333382478649398</v>
      </c>
      <c r="D5190" s="70" t="s">
        <v>4910</v>
      </c>
    </row>
    <row r="5191" spans="1:4">
      <c r="A5191" s="70" t="s">
        <v>16841</v>
      </c>
      <c r="B5191" s="70" t="s">
        <v>16840</v>
      </c>
      <c r="C5191" s="171">
        <v>0.33341395408586699</v>
      </c>
      <c r="D5191" s="70" t="s">
        <v>4910</v>
      </c>
    </row>
    <row r="5192" spans="1:4">
      <c r="A5192" s="70" t="s">
        <v>31395</v>
      </c>
      <c r="B5192" s="70" t="s">
        <v>31394</v>
      </c>
      <c r="C5192" s="171">
        <v>0.33351347645211599</v>
      </c>
      <c r="D5192" s="70" t="s">
        <v>4910</v>
      </c>
    </row>
    <row r="5193" spans="1:4">
      <c r="A5193" s="70" t="s">
        <v>11782</v>
      </c>
      <c r="B5193" s="70" t="s">
        <v>11781</v>
      </c>
      <c r="C5193" s="171">
        <v>0.33359686121737198</v>
      </c>
      <c r="D5193" s="70" t="s">
        <v>4910</v>
      </c>
    </row>
    <row r="5194" spans="1:4">
      <c r="A5194" s="70" t="s">
        <v>32454</v>
      </c>
      <c r="B5194" s="70" t="s">
        <v>32453</v>
      </c>
      <c r="C5194" s="171">
        <v>0.33360161624379298</v>
      </c>
      <c r="D5194" s="70" t="s">
        <v>4910</v>
      </c>
    </row>
    <row r="5195" spans="1:4">
      <c r="A5195" s="70" t="s">
        <v>10520</v>
      </c>
      <c r="B5195" s="70" t="s">
        <v>10519</v>
      </c>
      <c r="C5195" s="171">
        <v>0.33370096905645602</v>
      </c>
      <c r="D5195" s="70" t="s">
        <v>4910</v>
      </c>
    </row>
    <row r="5196" spans="1:4">
      <c r="A5196" s="70" t="s">
        <v>25061</v>
      </c>
      <c r="B5196" s="70" t="s">
        <v>25059</v>
      </c>
      <c r="C5196" s="171">
        <v>0.334202160709895</v>
      </c>
      <c r="D5196" s="70" t="s">
        <v>4910</v>
      </c>
    </row>
    <row r="5197" spans="1:4">
      <c r="A5197" s="70" t="s">
        <v>25060</v>
      </c>
      <c r="B5197" s="70" t="s">
        <v>25059</v>
      </c>
      <c r="C5197" s="171">
        <v>0.334202160709895</v>
      </c>
      <c r="D5197" s="70" t="s">
        <v>4910</v>
      </c>
    </row>
    <row r="5198" spans="1:4">
      <c r="A5198" s="70" t="s">
        <v>25058</v>
      </c>
      <c r="B5198" s="70" t="s">
        <v>25057</v>
      </c>
      <c r="C5198" s="171">
        <v>0.334202160709895</v>
      </c>
      <c r="D5198" s="70" t="s">
        <v>4910</v>
      </c>
    </row>
    <row r="5199" spans="1:4">
      <c r="A5199" s="70" t="s">
        <v>28286</v>
      </c>
      <c r="B5199" s="70" t="s">
        <v>28285</v>
      </c>
      <c r="C5199" s="171">
        <v>0.33430860145114599</v>
      </c>
      <c r="D5199" s="70" t="s">
        <v>4910</v>
      </c>
    </row>
    <row r="5200" spans="1:4">
      <c r="A5200" s="70" t="s">
        <v>20712</v>
      </c>
      <c r="B5200" s="70" t="s">
        <v>20711</v>
      </c>
      <c r="C5200" s="171">
        <v>0.33437898765198598</v>
      </c>
      <c r="D5200" s="70" t="s">
        <v>4910</v>
      </c>
    </row>
    <row r="5201" spans="1:4">
      <c r="A5201" s="70" t="s">
        <v>30027</v>
      </c>
      <c r="B5201" s="70" t="s">
        <v>30026</v>
      </c>
      <c r="C5201" s="171">
        <v>0.33444096814544599</v>
      </c>
      <c r="D5201" s="70" t="s">
        <v>4910</v>
      </c>
    </row>
    <row r="5202" spans="1:4">
      <c r="A5202" s="70" t="s">
        <v>26506</v>
      </c>
      <c r="B5202" s="70" t="s">
        <v>26505</v>
      </c>
      <c r="C5202" s="171">
        <v>0.33461056388406102</v>
      </c>
      <c r="D5202" s="70" t="s">
        <v>4910</v>
      </c>
    </row>
    <row r="5203" spans="1:4">
      <c r="A5203" s="70" t="s">
        <v>13327</v>
      </c>
      <c r="B5203" s="70" t="s">
        <v>13326</v>
      </c>
      <c r="C5203" s="171">
        <v>0.33462151360619802</v>
      </c>
      <c r="D5203" s="70" t="s">
        <v>4910</v>
      </c>
    </row>
    <row r="5204" spans="1:4">
      <c r="A5204" s="70" t="s">
        <v>12759</v>
      </c>
      <c r="B5204" s="70" t="s">
        <v>12758</v>
      </c>
      <c r="C5204" s="171">
        <v>0.33497661813962099</v>
      </c>
      <c r="D5204" s="70" t="s">
        <v>4910</v>
      </c>
    </row>
    <row r="5205" spans="1:4">
      <c r="A5205" s="70" t="s">
        <v>10051</v>
      </c>
      <c r="B5205" s="70" t="s">
        <v>10050</v>
      </c>
      <c r="C5205" s="171">
        <v>0.33528678486510499</v>
      </c>
      <c r="D5205" s="70" t="s">
        <v>4910</v>
      </c>
    </row>
    <row r="5206" spans="1:4">
      <c r="A5206" s="70" t="s">
        <v>10049</v>
      </c>
      <c r="B5206" s="70" t="s">
        <v>10048</v>
      </c>
      <c r="C5206" s="171">
        <v>0.33528678486510499</v>
      </c>
      <c r="D5206" s="70" t="s">
        <v>4910</v>
      </c>
    </row>
    <row r="5207" spans="1:4">
      <c r="A5207" s="70" t="s">
        <v>21340</v>
      </c>
      <c r="B5207" s="70" t="s">
        <v>21339</v>
      </c>
      <c r="C5207" s="171">
        <v>0.33535355337883999</v>
      </c>
      <c r="D5207" s="70" t="s">
        <v>4910</v>
      </c>
    </row>
    <row r="5208" spans="1:4">
      <c r="A5208" s="70" t="s">
        <v>12818</v>
      </c>
      <c r="B5208" s="70" t="s">
        <v>12817</v>
      </c>
      <c r="C5208" s="171">
        <v>0.33536993877080201</v>
      </c>
      <c r="D5208" s="70" t="s">
        <v>4910</v>
      </c>
    </row>
    <row r="5209" spans="1:4">
      <c r="A5209" s="70" t="s">
        <v>30045</v>
      </c>
      <c r="B5209" s="70" t="s">
        <v>30044</v>
      </c>
      <c r="C5209" s="171">
        <v>0.33551707829667299</v>
      </c>
      <c r="D5209" s="70" t="s">
        <v>4910</v>
      </c>
    </row>
    <row r="5210" spans="1:4">
      <c r="A5210" s="70" t="s">
        <v>28551</v>
      </c>
      <c r="B5210" s="70" t="s">
        <v>28550</v>
      </c>
      <c r="C5210" s="171">
        <v>0.33599757334944702</v>
      </c>
      <c r="D5210" s="70" t="s">
        <v>4910</v>
      </c>
    </row>
    <row r="5211" spans="1:4">
      <c r="A5211" s="70" t="s">
        <v>31253</v>
      </c>
      <c r="B5211" s="70" t="s">
        <v>31252</v>
      </c>
      <c r="C5211" s="171">
        <v>0.33602743374501598</v>
      </c>
      <c r="D5211" s="70" t="s">
        <v>4910</v>
      </c>
    </row>
    <row r="5212" spans="1:4">
      <c r="A5212" s="70" t="s">
        <v>33073</v>
      </c>
      <c r="B5212" s="70" t="s">
        <v>33072</v>
      </c>
      <c r="C5212" s="171">
        <v>0.33607228295320002</v>
      </c>
      <c r="D5212" s="70" t="s">
        <v>4910</v>
      </c>
    </row>
    <row r="5213" spans="1:4">
      <c r="A5213" s="70" t="s">
        <v>16257</v>
      </c>
      <c r="B5213" s="70" t="s">
        <v>16256</v>
      </c>
      <c r="C5213" s="171">
        <v>0.33622682579250601</v>
      </c>
      <c r="D5213" s="70" t="s">
        <v>4910</v>
      </c>
    </row>
    <row r="5214" spans="1:4">
      <c r="A5214" s="70" t="s">
        <v>22194</v>
      </c>
      <c r="B5214" s="70" t="s">
        <v>22193</v>
      </c>
      <c r="C5214" s="171">
        <v>0.33631728198153599</v>
      </c>
      <c r="D5214" s="70" t="s">
        <v>4910</v>
      </c>
    </row>
    <row r="5215" spans="1:4">
      <c r="A5215" s="70" t="s">
        <v>24775</v>
      </c>
      <c r="B5215" s="70" t="s">
        <v>24774</v>
      </c>
      <c r="C5215" s="171">
        <v>0.33635063462922399</v>
      </c>
      <c r="D5215" s="70" t="s">
        <v>4910</v>
      </c>
    </row>
    <row r="5216" spans="1:4">
      <c r="A5216" s="70" t="s">
        <v>17223</v>
      </c>
      <c r="B5216" s="70" t="s">
        <v>17222</v>
      </c>
      <c r="C5216" s="171">
        <v>0.336351384045951</v>
      </c>
      <c r="D5216" s="70" t="s">
        <v>4910</v>
      </c>
    </row>
    <row r="5217" spans="1:4">
      <c r="A5217" s="70" t="s">
        <v>15295</v>
      </c>
      <c r="B5217" s="70" t="s">
        <v>15294</v>
      </c>
      <c r="C5217" s="171">
        <v>0.33637637040215501</v>
      </c>
      <c r="D5217" s="70" t="s">
        <v>4910</v>
      </c>
    </row>
    <row r="5218" spans="1:4">
      <c r="A5218" s="70" t="s">
        <v>26764</v>
      </c>
      <c r="B5218" s="70" t="s">
        <v>26763</v>
      </c>
      <c r="C5218" s="171">
        <v>0.33641084126490001</v>
      </c>
      <c r="D5218" s="70" t="s">
        <v>4910</v>
      </c>
    </row>
    <row r="5219" spans="1:4">
      <c r="A5219" s="70" t="s">
        <v>21942</v>
      </c>
      <c r="B5219" s="70" t="s">
        <v>21941</v>
      </c>
      <c r="C5219" s="171">
        <v>0.33642292659213702</v>
      </c>
      <c r="D5219" s="70" t="s">
        <v>4910</v>
      </c>
    </row>
    <row r="5220" spans="1:4">
      <c r="A5220" s="70" t="s">
        <v>13253</v>
      </c>
      <c r="B5220" s="70" t="s">
        <v>13252</v>
      </c>
      <c r="C5220" s="171">
        <v>0.33645787744541999</v>
      </c>
      <c r="D5220" s="70" t="s">
        <v>4910</v>
      </c>
    </row>
    <row r="5221" spans="1:4">
      <c r="A5221" s="70" t="s">
        <v>14587</v>
      </c>
      <c r="B5221" s="70" t="s">
        <v>14586</v>
      </c>
      <c r="C5221" s="171">
        <v>0.33646021609232302</v>
      </c>
      <c r="D5221" s="70" t="s">
        <v>4910</v>
      </c>
    </row>
    <row r="5222" spans="1:4">
      <c r="A5222" s="70" t="s">
        <v>13671</v>
      </c>
      <c r="B5222" s="70" t="s">
        <v>13670</v>
      </c>
      <c r="C5222" s="171">
        <v>0.33673615360506698</v>
      </c>
      <c r="D5222" s="70" t="s">
        <v>4910</v>
      </c>
    </row>
    <row r="5223" spans="1:4">
      <c r="A5223" s="70" t="s">
        <v>8311</v>
      </c>
      <c r="B5223" s="70" t="s">
        <v>8310</v>
      </c>
      <c r="C5223" s="171">
        <v>0.33681575064934899</v>
      </c>
      <c r="D5223" s="70" t="s">
        <v>4910</v>
      </c>
    </row>
    <row r="5224" spans="1:4">
      <c r="A5224" s="70" t="s">
        <v>22699</v>
      </c>
      <c r="B5224" s="70" t="s">
        <v>22698</v>
      </c>
      <c r="C5224" s="171">
        <v>0.33694173342692701</v>
      </c>
      <c r="D5224" s="70" t="s">
        <v>4910</v>
      </c>
    </row>
    <row r="5225" spans="1:4">
      <c r="A5225" s="70" t="s">
        <v>23730</v>
      </c>
      <c r="B5225" s="70" t="s">
        <v>23729</v>
      </c>
      <c r="C5225" s="171">
        <v>0.33698257873528298</v>
      </c>
      <c r="D5225" s="70" t="s">
        <v>4910</v>
      </c>
    </row>
    <row r="5226" spans="1:4">
      <c r="A5226" s="70" t="s">
        <v>30768</v>
      </c>
      <c r="B5226" s="70" t="s">
        <v>30767</v>
      </c>
      <c r="C5226" s="171">
        <v>0.33704306926133398</v>
      </c>
      <c r="D5226" s="70" t="s">
        <v>4910</v>
      </c>
    </row>
    <row r="5227" spans="1:4">
      <c r="A5227" s="70" t="s">
        <v>20402</v>
      </c>
      <c r="B5227" s="70" t="s">
        <v>20401</v>
      </c>
      <c r="C5227" s="171">
        <v>0.33705280398448201</v>
      </c>
      <c r="D5227" s="70" t="s">
        <v>4910</v>
      </c>
    </row>
    <row r="5228" spans="1:4">
      <c r="A5228" s="70" t="s">
        <v>27734</v>
      </c>
      <c r="B5228" s="70" t="s">
        <v>27733</v>
      </c>
      <c r="C5228" s="171">
        <v>0.33725398460249201</v>
      </c>
      <c r="D5228" s="70" t="s">
        <v>4910</v>
      </c>
    </row>
    <row r="5229" spans="1:4">
      <c r="A5229" s="70" t="s">
        <v>27736</v>
      </c>
      <c r="B5229" s="70" t="s">
        <v>27735</v>
      </c>
      <c r="C5229" s="171">
        <v>0.33725398460249201</v>
      </c>
      <c r="D5229" s="70" t="s">
        <v>4910</v>
      </c>
    </row>
    <row r="5230" spans="1:4">
      <c r="A5230" s="70" t="s">
        <v>27142</v>
      </c>
      <c r="B5230" s="70" t="s">
        <v>27142</v>
      </c>
      <c r="C5230" s="171">
        <v>0.33755027547084698</v>
      </c>
      <c r="D5230" s="70" t="s">
        <v>4910</v>
      </c>
    </row>
    <row r="5231" spans="1:4">
      <c r="A5231" s="70" t="s">
        <v>27111</v>
      </c>
      <c r="B5231" s="70" t="s">
        <v>27110</v>
      </c>
      <c r="C5231" s="171">
        <v>0.33782832918510902</v>
      </c>
      <c r="D5231" s="70" t="s">
        <v>4910</v>
      </c>
    </row>
    <row r="5232" spans="1:4">
      <c r="A5232" s="70" t="s">
        <v>19580</v>
      </c>
      <c r="B5232" s="70" t="s">
        <v>19579</v>
      </c>
      <c r="C5232" s="171">
        <v>0.33805256188001098</v>
      </c>
      <c r="D5232" s="70" t="s">
        <v>4910</v>
      </c>
    </row>
    <row r="5233" spans="1:4">
      <c r="A5233" s="70" t="s">
        <v>15190</v>
      </c>
      <c r="B5233" s="70" t="s">
        <v>15189</v>
      </c>
      <c r="C5233" s="171">
        <v>0.33807277913424899</v>
      </c>
      <c r="D5233" s="70" t="s">
        <v>4910</v>
      </c>
    </row>
    <row r="5234" spans="1:4">
      <c r="A5234" s="70" t="s">
        <v>18046</v>
      </c>
      <c r="B5234" s="70" t="s">
        <v>18045</v>
      </c>
      <c r="C5234" s="171">
        <v>0.338075734944907</v>
      </c>
      <c r="D5234" s="70" t="s">
        <v>4910</v>
      </c>
    </row>
    <row r="5235" spans="1:4">
      <c r="A5235" s="70" t="s">
        <v>12780</v>
      </c>
      <c r="B5235" s="70" t="s">
        <v>12779</v>
      </c>
      <c r="C5235" s="171">
        <v>0.33811393614219298</v>
      </c>
      <c r="D5235" s="70" t="s">
        <v>4910</v>
      </c>
    </row>
    <row r="5236" spans="1:4">
      <c r="A5236" s="70" t="s">
        <v>32123</v>
      </c>
      <c r="B5236" s="70" t="s">
        <v>32122</v>
      </c>
      <c r="C5236" s="171">
        <v>0.33832571051670202</v>
      </c>
      <c r="D5236" s="70" t="s">
        <v>4910</v>
      </c>
    </row>
    <row r="5237" spans="1:4">
      <c r="A5237" s="70" t="s">
        <v>19913</v>
      </c>
      <c r="B5237" s="70" t="s">
        <v>19912</v>
      </c>
      <c r="C5237" s="171">
        <v>0.33837219100694599</v>
      </c>
      <c r="D5237" s="70" t="s">
        <v>4910</v>
      </c>
    </row>
    <row r="5238" spans="1:4">
      <c r="A5238" s="70" t="s">
        <v>26205</v>
      </c>
      <c r="B5238" s="70" t="s">
        <v>26205</v>
      </c>
      <c r="C5238" s="171">
        <v>0.33843300924039399</v>
      </c>
      <c r="D5238" s="70" t="s">
        <v>4910</v>
      </c>
    </row>
    <row r="5239" spans="1:4">
      <c r="A5239" s="70" t="s">
        <v>24436</v>
      </c>
      <c r="B5239" s="70" t="s">
        <v>24435</v>
      </c>
      <c r="C5239" s="171">
        <v>0.33856238517207998</v>
      </c>
      <c r="D5239" s="70" t="s">
        <v>4910</v>
      </c>
    </row>
    <row r="5240" spans="1:4">
      <c r="A5240" s="70" t="s">
        <v>20036</v>
      </c>
      <c r="B5240" s="70" t="s">
        <v>20035</v>
      </c>
      <c r="C5240" s="171">
        <v>0.33877034583045101</v>
      </c>
      <c r="D5240" s="70" t="s">
        <v>4910</v>
      </c>
    </row>
    <row r="5241" spans="1:4">
      <c r="A5241" s="70" t="s">
        <v>19284</v>
      </c>
      <c r="B5241" s="70" t="s">
        <v>19283</v>
      </c>
      <c r="C5241" s="171">
        <v>0.33886965702870198</v>
      </c>
      <c r="D5241" s="70" t="s">
        <v>4910</v>
      </c>
    </row>
    <row r="5242" spans="1:4">
      <c r="A5242" s="70" t="s">
        <v>24545</v>
      </c>
      <c r="B5242" s="70" t="s">
        <v>24544</v>
      </c>
      <c r="C5242" s="171">
        <v>0.33918065421143101</v>
      </c>
      <c r="D5242" s="70" t="s">
        <v>4910</v>
      </c>
    </row>
    <row r="5243" spans="1:4">
      <c r="A5243" s="70" t="s">
        <v>24639</v>
      </c>
      <c r="B5243" s="70" t="s">
        <v>24638</v>
      </c>
      <c r="C5243" s="171">
        <v>0.33937204609317601</v>
      </c>
      <c r="D5243" s="70" t="s">
        <v>4910</v>
      </c>
    </row>
    <row r="5244" spans="1:4">
      <c r="A5244" s="70" t="s">
        <v>18362</v>
      </c>
      <c r="B5244" s="70" t="s">
        <v>18361</v>
      </c>
      <c r="C5244" s="171">
        <v>0.33956624347630798</v>
      </c>
      <c r="D5244" s="70" t="s">
        <v>4910</v>
      </c>
    </row>
    <row r="5245" spans="1:4">
      <c r="A5245" s="70" t="s">
        <v>27115</v>
      </c>
      <c r="B5245" s="70" t="s">
        <v>27114</v>
      </c>
      <c r="C5245" s="171">
        <v>0.33974671901574299</v>
      </c>
      <c r="D5245" s="70" t="s">
        <v>4910</v>
      </c>
    </row>
    <row r="5246" spans="1:4">
      <c r="A5246" s="70" t="s">
        <v>8389</v>
      </c>
      <c r="B5246" s="70" t="s">
        <v>8388</v>
      </c>
      <c r="C5246" s="171">
        <v>0.33985350408818699</v>
      </c>
      <c r="D5246" s="70" t="s">
        <v>4910</v>
      </c>
    </row>
    <row r="5247" spans="1:4">
      <c r="A5247" s="70" t="s">
        <v>16634</v>
      </c>
      <c r="B5247" s="70" t="s">
        <v>16633</v>
      </c>
      <c r="C5247" s="171">
        <v>0.34042390491529301</v>
      </c>
      <c r="D5247" s="70" t="s">
        <v>4910</v>
      </c>
    </row>
    <row r="5248" spans="1:4">
      <c r="A5248" s="70" t="s">
        <v>11842</v>
      </c>
      <c r="B5248" s="70" t="s">
        <v>11841</v>
      </c>
      <c r="C5248" s="171">
        <v>0.34048084113681298</v>
      </c>
      <c r="D5248" s="70" t="s">
        <v>4910</v>
      </c>
    </row>
    <row r="5249" spans="1:4">
      <c r="A5249" s="70" t="s">
        <v>28892</v>
      </c>
      <c r="B5249" s="70" t="s">
        <v>28891</v>
      </c>
      <c r="C5249" s="171">
        <v>0.34049536949568898</v>
      </c>
      <c r="D5249" s="70" t="s">
        <v>4910</v>
      </c>
    </row>
    <row r="5250" spans="1:4">
      <c r="A5250" s="70" t="s">
        <v>28894</v>
      </c>
      <c r="B5250" s="70" t="s">
        <v>28893</v>
      </c>
      <c r="C5250" s="171">
        <v>0.34049536949568898</v>
      </c>
      <c r="D5250" s="70" t="s">
        <v>4910</v>
      </c>
    </row>
    <row r="5251" spans="1:4">
      <c r="A5251" s="70" t="s">
        <v>25089</v>
      </c>
      <c r="B5251" s="70" t="s">
        <v>25088</v>
      </c>
      <c r="C5251" s="171">
        <v>0.34083603847005201</v>
      </c>
      <c r="D5251" s="70" t="s">
        <v>4910</v>
      </c>
    </row>
    <row r="5252" spans="1:4">
      <c r="A5252" s="70" t="s">
        <v>22346</v>
      </c>
      <c r="B5252" s="70" t="s">
        <v>22345</v>
      </c>
      <c r="C5252" s="171">
        <v>0.341637681918042</v>
      </c>
      <c r="D5252" s="70" t="s">
        <v>4910</v>
      </c>
    </row>
    <row r="5253" spans="1:4">
      <c r="A5253" s="70" t="s">
        <v>24410</v>
      </c>
      <c r="B5253" s="70" t="s">
        <v>24409</v>
      </c>
      <c r="C5253" s="171">
        <v>0.34176901151144001</v>
      </c>
      <c r="D5253" s="70" t="s">
        <v>4910</v>
      </c>
    </row>
    <row r="5254" spans="1:4">
      <c r="A5254" s="70" t="s">
        <v>20364</v>
      </c>
      <c r="B5254" s="70" t="s">
        <v>20363</v>
      </c>
      <c r="C5254" s="171">
        <v>0.34188770364633803</v>
      </c>
      <c r="D5254" s="70" t="s">
        <v>4910</v>
      </c>
    </row>
    <row r="5255" spans="1:4">
      <c r="A5255" s="70" t="s">
        <v>16546</v>
      </c>
      <c r="B5255" s="70" t="s">
        <v>16545</v>
      </c>
      <c r="C5255" s="171">
        <v>0.34193044990105298</v>
      </c>
      <c r="D5255" s="70" t="s">
        <v>4910</v>
      </c>
    </row>
    <row r="5256" spans="1:4">
      <c r="A5256" s="70" t="s">
        <v>26158</v>
      </c>
      <c r="B5256" s="70" t="s">
        <v>26157</v>
      </c>
      <c r="C5256" s="171">
        <v>0.34194468655605298</v>
      </c>
      <c r="D5256" s="70" t="s">
        <v>4910</v>
      </c>
    </row>
    <row r="5257" spans="1:4">
      <c r="A5257" s="70" t="s">
        <v>29973</v>
      </c>
      <c r="B5257" s="70" t="s">
        <v>29972</v>
      </c>
      <c r="C5257" s="171">
        <v>0.34204824087809799</v>
      </c>
      <c r="D5257" s="70" t="s">
        <v>4910</v>
      </c>
    </row>
    <row r="5258" spans="1:4">
      <c r="A5258" s="70" t="s">
        <v>32963</v>
      </c>
      <c r="B5258" s="70" t="s">
        <v>32962</v>
      </c>
      <c r="C5258" s="171">
        <v>0.34244725867369902</v>
      </c>
      <c r="D5258" s="70" t="s">
        <v>4910</v>
      </c>
    </row>
    <row r="5259" spans="1:4">
      <c r="A5259" s="70" t="s">
        <v>23670</v>
      </c>
      <c r="B5259" s="70" t="s">
        <v>23670</v>
      </c>
      <c r="C5259" s="171">
        <v>0.34247247034097</v>
      </c>
      <c r="D5259" s="70" t="s">
        <v>4910</v>
      </c>
    </row>
    <row r="5260" spans="1:4">
      <c r="A5260" s="70" t="s">
        <v>28471</v>
      </c>
      <c r="B5260" s="70" t="s">
        <v>28470</v>
      </c>
      <c r="C5260" s="171">
        <v>0.34251506192831899</v>
      </c>
      <c r="D5260" s="70" t="s">
        <v>4910</v>
      </c>
    </row>
    <row r="5261" spans="1:4">
      <c r="A5261" s="70" t="s">
        <v>31867</v>
      </c>
      <c r="B5261" s="70" t="s">
        <v>31866</v>
      </c>
      <c r="C5261" s="171">
        <v>0.34253597844900102</v>
      </c>
      <c r="D5261" s="70" t="s">
        <v>4910</v>
      </c>
    </row>
    <row r="5262" spans="1:4">
      <c r="A5262" s="70" t="s">
        <v>19489</v>
      </c>
      <c r="B5262" s="70" t="s">
        <v>19488</v>
      </c>
      <c r="C5262" s="171">
        <v>0.34288300826169299</v>
      </c>
      <c r="D5262" s="70" t="s">
        <v>4910</v>
      </c>
    </row>
    <row r="5263" spans="1:4">
      <c r="A5263" s="70" t="s">
        <v>23073</v>
      </c>
      <c r="B5263" s="70" t="s">
        <v>23072</v>
      </c>
      <c r="C5263" s="171">
        <v>0.34292742198179599</v>
      </c>
      <c r="D5263" s="70" t="s">
        <v>4910</v>
      </c>
    </row>
    <row r="5264" spans="1:4">
      <c r="A5264" s="70" t="s">
        <v>31572</v>
      </c>
      <c r="B5264" s="70" t="s">
        <v>31571</v>
      </c>
      <c r="C5264" s="171">
        <v>0.34292864417452301</v>
      </c>
      <c r="D5264" s="70" t="s">
        <v>4910</v>
      </c>
    </row>
    <row r="5265" spans="1:4">
      <c r="A5265" s="70" t="s">
        <v>31757</v>
      </c>
      <c r="B5265" s="70" t="s">
        <v>31756</v>
      </c>
      <c r="C5265" s="171">
        <v>0.34298425224478102</v>
      </c>
      <c r="D5265" s="70" t="s">
        <v>4910</v>
      </c>
    </row>
    <row r="5266" spans="1:4">
      <c r="A5266" s="70" t="s">
        <v>25443</v>
      </c>
      <c r="B5266" s="70" t="s">
        <v>25443</v>
      </c>
      <c r="C5266" s="171">
        <v>0.34319017737089802</v>
      </c>
      <c r="D5266" s="70" t="s">
        <v>4910</v>
      </c>
    </row>
    <row r="5267" spans="1:4">
      <c r="A5267" s="70" t="s">
        <v>16929</v>
      </c>
      <c r="B5267" s="70" t="s">
        <v>16928</v>
      </c>
      <c r="C5267" s="171">
        <v>0.34352516306283498</v>
      </c>
      <c r="D5267" s="70" t="s">
        <v>4910</v>
      </c>
    </row>
    <row r="5268" spans="1:4">
      <c r="A5268" s="70" t="s">
        <v>30550</v>
      </c>
      <c r="B5268" s="70" t="s">
        <v>30549</v>
      </c>
      <c r="C5268" s="171">
        <v>0.34380140467760001</v>
      </c>
      <c r="D5268" s="70" t="s">
        <v>4910</v>
      </c>
    </row>
    <row r="5269" spans="1:4">
      <c r="A5269" s="70" t="s">
        <v>21121</v>
      </c>
      <c r="B5269" s="70" t="s">
        <v>21120</v>
      </c>
      <c r="C5269" s="171">
        <v>0.34386026458560898</v>
      </c>
      <c r="D5269" s="70" t="s">
        <v>4910</v>
      </c>
    </row>
    <row r="5270" spans="1:4">
      <c r="A5270" s="70" t="s">
        <v>17713</v>
      </c>
      <c r="B5270" s="70" t="s">
        <v>17712</v>
      </c>
      <c r="C5270" s="171">
        <v>0.34394309325586597</v>
      </c>
      <c r="D5270" s="70" t="s">
        <v>4910</v>
      </c>
    </row>
    <row r="5271" spans="1:4">
      <c r="A5271" s="70" t="s">
        <v>16098</v>
      </c>
      <c r="B5271" s="70" t="s">
        <v>16097</v>
      </c>
      <c r="C5271" s="171">
        <v>0.34394797736652699</v>
      </c>
      <c r="D5271" s="70" t="s">
        <v>4910</v>
      </c>
    </row>
    <row r="5272" spans="1:4">
      <c r="A5272" s="70" t="s">
        <v>16484</v>
      </c>
      <c r="B5272" s="70" t="s">
        <v>16484</v>
      </c>
      <c r="C5272" s="171">
        <v>0.34430091692578102</v>
      </c>
      <c r="D5272" s="70" t="s">
        <v>4910</v>
      </c>
    </row>
    <row r="5273" spans="1:4">
      <c r="A5273" s="70" t="s">
        <v>30534</v>
      </c>
      <c r="B5273" s="70" t="s">
        <v>30533</v>
      </c>
      <c r="C5273" s="171">
        <v>0.34431014093767998</v>
      </c>
      <c r="D5273" s="70" t="s">
        <v>4910</v>
      </c>
    </row>
    <row r="5274" spans="1:4">
      <c r="A5274" s="70" t="s">
        <v>27128</v>
      </c>
      <c r="B5274" s="70" t="s">
        <v>27127</v>
      </c>
      <c r="C5274" s="171">
        <v>0.34439620648341601</v>
      </c>
      <c r="D5274" s="70" t="s">
        <v>4910</v>
      </c>
    </row>
    <row r="5275" spans="1:4">
      <c r="A5275" s="70" t="s">
        <v>20163</v>
      </c>
      <c r="B5275" s="70" t="s">
        <v>20163</v>
      </c>
      <c r="C5275" s="171">
        <v>0.34448840991289198</v>
      </c>
      <c r="D5275" s="70" t="s">
        <v>4910</v>
      </c>
    </row>
    <row r="5276" spans="1:4">
      <c r="A5276" s="70" t="s">
        <v>15117</v>
      </c>
      <c r="B5276" s="70" t="s">
        <v>15116</v>
      </c>
      <c r="C5276" s="171">
        <v>0.34471806814308698</v>
      </c>
      <c r="D5276" s="70" t="s">
        <v>4910</v>
      </c>
    </row>
    <row r="5277" spans="1:4">
      <c r="A5277" s="70" t="s">
        <v>9040</v>
      </c>
      <c r="B5277" s="70" t="s">
        <v>9039</v>
      </c>
      <c r="C5277" s="171">
        <v>0.34489019842795698</v>
      </c>
      <c r="D5277" s="70" t="s">
        <v>4910</v>
      </c>
    </row>
    <row r="5278" spans="1:4">
      <c r="A5278" s="70" t="s">
        <v>26239</v>
      </c>
      <c r="B5278" s="70" t="s">
        <v>26238</v>
      </c>
      <c r="C5278" s="171">
        <v>0.34496936409246898</v>
      </c>
      <c r="D5278" s="70" t="s">
        <v>4910</v>
      </c>
    </row>
    <row r="5279" spans="1:4">
      <c r="A5279" s="70" t="s">
        <v>23846</v>
      </c>
      <c r="B5279" s="70" t="s">
        <v>23845</v>
      </c>
      <c r="C5279" s="171">
        <v>0.34515652803403801</v>
      </c>
      <c r="D5279" s="70" t="s">
        <v>4910</v>
      </c>
    </row>
    <row r="5280" spans="1:4">
      <c r="A5280" s="70" t="s">
        <v>26874</v>
      </c>
      <c r="B5280" s="70" t="s">
        <v>26873</v>
      </c>
      <c r="C5280" s="171">
        <v>0.34525759017922703</v>
      </c>
      <c r="D5280" s="70" t="s">
        <v>4910</v>
      </c>
    </row>
    <row r="5281" spans="1:4">
      <c r="A5281" s="70" t="s">
        <v>27916</v>
      </c>
      <c r="B5281" s="70" t="s">
        <v>27915</v>
      </c>
      <c r="C5281" s="171">
        <v>0.34527266550528701</v>
      </c>
      <c r="D5281" s="70" t="s">
        <v>4910</v>
      </c>
    </row>
    <row r="5282" spans="1:4">
      <c r="A5282" s="70" t="s">
        <v>29147</v>
      </c>
      <c r="B5282" s="70" t="s">
        <v>29146</v>
      </c>
      <c r="C5282" s="171">
        <v>0.34529074706768198</v>
      </c>
      <c r="D5282" s="70" t="s">
        <v>4910</v>
      </c>
    </row>
    <row r="5283" spans="1:4">
      <c r="A5283" s="70" t="s">
        <v>15519</v>
      </c>
      <c r="B5283" s="70" t="s">
        <v>15518</v>
      </c>
      <c r="C5283" s="171">
        <v>0.34534539526027502</v>
      </c>
      <c r="D5283" s="70" t="s">
        <v>4910</v>
      </c>
    </row>
    <row r="5284" spans="1:4">
      <c r="A5284" s="70" t="s">
        <v>10555</v>
      </c>
      <c r="B5284" s="70" t="s">
        <v>10554</v>
      </c>
      <c r="C5284" s="171">
        <v>0.34536288473693499</v>
      </c>
      <c r="D5284" s="70" t="s">
        <v>4910</v>
      </c>
    </row>
    <row r="5285" spans="1:4">
      <c r="A5285" s="70" t="s">
        <v>28055</v>
      </c>
      <c r="B5285" s="70" t="s">
        <v>28054</v>
      </c>
      <c r="C5285" s="171">
        <v>0.345584146218267</v>
      </c>
      <c r="D5285" s="70" t="s">
        <v>4910</v>
      </c>
    </row>
    <row r="5286" spans="1:4">
      <c r="A5286" s="70" t="s">
        <v>27758</v>
      </c>
      <c r="B5286" s="70" t="s">
        <v>27757</v>
      </c>
      <c r="C5286" s="171">
        <v>0.34572191242426997</v>
      </c>
      <c r="D5286" s="70" t="s">
        <v>4910</v>
      </c>
    </row>
    <row r="5287" spans="1:4">
      <c r="A5287" s="70" t="s">
        <v>25152</v>
      </c>
      <c r="B5287" s="70" t="s">
        <v>25151</v>
      </c>
      <c r="C5287" s="171">
        <v>0.34580946728589201</v>
      </c>
      <c r="D5287" s="70" t="s">
        <v>4910</v>
      </c>
    </row>
    <row r="5288" spans="1:4">
      <c r="A5288" s="70" t="s">
        <v>32705</v>
      </c>
      <c r="B5288" s="70" t="s">
        <v>32704</v>
      </c>
      <c r="C5288" s="171">
        <v>0.34590313170237003</v>
      </c>
      <c r="D5288" s="70" t="s">
        <v>4910</v>
      </c>
    </row>
    <row r="5289" spans="1:4">
      <c r="A5289" s="70" t="s">
        <v>25023</v>
      </c>
      <c r="B5289" s="70" t="s">
        <v>25022</v>
      </c>
      <c r="C5289" s="171">
        <v>0.345956031716322</v>
      </c>
      <c r="D5289" s="70" t="s">
        <v>4910</v>
      </c>
    </row>
    <row r="5290" spans="1:4">
      <c r="A5290" s="70" t="s">
        <v>11582</v>
      </c>
      <c r="B5290" s="70" t="s">
        <v>11581</v>
      </c>
      <c r="C5290" s="171">
        <v>0.346097225526737</v>
      </c>
      <c r="D5290" s="70" t="s">
        <v>4910</v>
      </c>
    </row>
    <row r="5291" spans="1:4">
      <c r="A5291" s="70" t="s">
        <v>27091</v>
      </c>
      <c r="B5291" s="70" t="s">
        <v>27090</v>
      </c>
      <c r="C5291" s="171">
        <v>0.34618460900709802</v>
      </c>
      <c r="D5291" s="70" t="s">
        <v>4910</v>
      </c>
    </row>
    <row r="5292" spans="1:4">
      <c r="A5292" s="70" t="s">
        <v>29517</v>
      </c>
      <c r="B5292" s="70" t="s">
        <v>29516</v>
      </c>
      <c r="C5292" s="171">
        <v>0.34650608753313</v>
      </c>
      <c r="D5292" s="70" t="s">
        <v>4910</v>
      </c>
    </row>
    <row r="5293" spans="1:4">
      <c r="A5293" s="70" t="s">
        <v>31890</v>
      </c>
      <c r="B5293" s="70" t="s">
        <v>31889</v>
      </c>
      <c r="C5293" s="171">
        <v>0.34662014023807602</v>
      </c>
      <c r="D5293" s="70" t="s">
        <v>4910</v>
      </c>
    </row>
    <row r="5294" spans="1:4">
      <c r="A5294" s="70" t="s">
        <v>18155</v>
      </c>
      <c r="B5294" s="70" t="s">
        <v>18154</v>
      </c>
      <c r="C5294" s="171">
        <v>0.34677994934448297</v>
      </c>
      <c r="D5294" s="70" t="s">
        <v>4910</v>
      </c>
    </row>
    <row r="5295" spans="1:4">
      <c r="A5295" s="70" t="s">
        <v>17935</v>
      </c>
      <c r="B5295" s="70" t="s">
        <v>17934</v>
      </c>
      <c r="C5295" s="171">
        <v>0.346951562945567</v>
      </c>
      <c r="D5295" s="70" t="s">
        <v>4910</v>
      </c>
    </row>
    <row r="5296" spans="1:4">
      <c r="A5296" s="70" t="s">
        <v>15002</v>
      </c>
      <c r="B5296" s="70" t="s">
        <v>15001</v>
      </c>
      <c r="C5296" s="171">
        <v>0.34703954472112702</v>
      </c>
      <c r="D5296" s="70" t="s">
        <v>4910</v>
      </c>
    </row>
    <row r="5297" spans="1:4">
      <c r="A5297" s="70" t="s">
        <v>27613</v>
      </c>
      <c r="B5297" s="70" t="s">
        <v>27612</v>
      </c>
      <c r="C5297" s="171">
        <v>0.34712499643053002</v>
      </c>
      <c r="D5297" s="70" t="s">
        <v>4910</v>
      </c>
    </row>
    <row r="5298" spans="1:4">
      <c r="A5298" s="70" t="s">
        <v>30285</v>
      </c>
      <c r="B5298" s="70" t="s">
        <v>30284</v>
      </c>
      <c r="C5298" s="171">
        <v>0.34715414562861202</v>
      </c>
      <c r="D5298" s="70" t="s">
        <v>4910</v>
      </c>
    </row>
    <row r="5299" spans="1:4">
      <c r="A5299" s="70" t="s">
        <v>16524</v>
      </c>
      <c r="B5299" s="70" t="s">
        <v>16523</v>
      </c>
      <c r="C5299" s="171">
        <v>0.34757157015234902</v>
      </c>
      <c r="D5299" s="70" t="s">
        <v>4910</v>
      </c>
    </row>
    <row r="5300" spans="1:4">
      <c r="A5300" s="70" t="s">
        <v>20724</v>
      </c>
      <c r="B5300" s="70" t="s">
        <v>20723</v>
      </c>
      <c r="C5300" s="171">
        <v>0.34762148564485001</v>
      </c>
      <c r="D5300" s="70" t="s">
        <v>4910</v>
      </c>
    </row>
    <row r="5301" spans="1:4">
      <c r="A5301" s="70" t="s">
        <v>18704</v>
      </c>
      <c r="B5301" s="70" t="s">
        <v>18703</v>
      </c>
      <c r="C5301" s="171">
        <v>0.34783332736664002</v>
      </c>
      <c r="D5301" s="70" t="s">
        <v>4910</v>
      </c>
    </row>
    <row r="5302" spans="1:4">
      <c r="A5302" s="70" t="s">
        <v>5809</v>
      </c>
      <c r="B5302" s="70" t="s">
        <v>5808</v>
      </c>
      <c r="C5302" s="171">
        <v>0.34784345397280497</v>
      </c>
      <c r="D5302" s="70" t="s">
        <v>4910</v>
      </c>
    </row>
    <row r="5303" spans="1:4">
      <c r="A5303" s="70" t="s">
        <v>16251</v>
      </c>
      <c r="B5303" s="70" t="s">
        <v>16250</v>
      </c>
      <c r="C5303" s="171">
        <v>0.34788351540138601</v>
      </c>
      <c r="D5303" s="70" t="s">
        <v>4910</v>
      </c>
    </row>
    <row r="5304" spans="1:4">
      <c r="A5304" s="70" t="s">
        <v>15678</v>
      </c>
      <c r="B5304" s="70" t="s">
        <v>15677</v>
      </c>
      <c r="C5304" s="171">
        <v>0.3479043844177</v>
      </c>
      <c r="D5304" s="70" t="s">
        <v>4910</v>
      </c>
    </row>
    <row r="5305" spans="1:4">
      <c r="A5305" s="70" t="s">
        <v>12371</v>
      </c>
      <c r="B5305" s="70" t="s">
        <v>12370</v>
      </c>
      <c r="C5305" s="171">
        <v>0.34819473964121</v>
      </c>
      <c r="D5305" s="70" t="s">
        <v>4910</v>
      </c>
    </row>
    <row r="5306" spans="1:4">
      <c r="A5306" s="70" t="s">
        <v>21827</v>
      </c>
      <c r="B5306" s="70" t="s">
        <v>21826</v>
      </c>
      <c r="C5306" s="171">
        <v>0.34834829628877101</v>
      </c>
      <c r="D5306" s="70" t="s">
        <v>4910</v>
      </c>
    </row>
    <row r="5307" spans="1:4">
      <c r="A5307" s="70" t="s">
        <v>13556</v>
      </c>
      <c r="B5307" s="70" t="s">
        <v>13555</v>
      </c>
      <c r="C5307" s="171">
        <v>0.34836707563969699</v>
      </c>
      <c r="D5307" s="70" t="s">
        <v>4910</v>
      </c>
    </row>
    <row r="5308" spans="1:4">
      <c r="A5308" s="70" t="s">
        <v>18426</v>
      </c>
      <c r="B5308" s="70" t="s">
        <v>18425</v>
      </c>
      <c r="C5308" s="171">
        <v>0.34840914080733798</v>
      </c>
      <c r="D5308" s="70" t="s">
        <v>4910</v>
      </c>
    </row>
    <row r="5309" spans="1:4">
      <c r="A5309" s="70" t="s">
        <v>21021</v>
      </c>
      <c r="B5309" s="70" t="s">
        <v>21020</v>
      </c>
      <c r="C5309" s="171">
        <v>0.34867333409833001</v>
      </c>
      <c r="D5309" s="70" t="s">
        <v>4910</v>
      </c>
    </row>
    <row r="5310" spans="1:4">
      <c r="A5310" s="70" t="s">
        <v>18199</v>
      </c>
      <c r="B5310" s="70" t="s">
        <v>18198</v>
      </c>
      <c r="C5310" s="171">
        <v>0.348727856307256</v>
      </c>
      <c r="D5310" s="70" t="s">
        <v>4910</v>
      </c>
    </row>
    <row r="5311" spans="1:4">
      <c r="A5311" s="70" t="s">
        <v>24170</v>
      </c>
      <c r="B5311" s="70" t="s">
        <v>24169</v>
      </c>
      <c r="C5311" s="171">
        <v>0.34888001611251901</v>
      </c>
      <c r="D5311" s="70" t="s">
        <v>4910</v>
      </c>
    </row>
    <row r="5312" spans="1:4">
      <c r="A5312" s="70" t="s">
        <v>22204</v>
      </c>
      <c r="B5312" s="70" t="s">
        <v>22204</v>
      </c>
      <c r="C5312" s="171">
        <v>0.34888317019815801</v>
      </c>
      <c r="D5312" s="70" t="s">
        <v>4910</v>
      </c>
    </row>
    <row r="5313" spans="1:4">
      <c r="A5313" s="70" t="s">
        <v>20467</v>
      </c>
      <c r="B5313" s="70" t="s">
        <v>20466</v>
      </c>
      <c r="C5313" s="171">
        <v>0.34903205860118303</v>
      </c>
      <c r="D5313" s="70" t="s">
        <v>4910</v>
      </c>
    </row>
    <row r="5314" spans="1:4">
      <c r="A5314" s="70" t="s">
        <v>25715</v>
      </c>
      <c r="B5314" s="70" t="s">
        <v>25714</v>
      </c>
      <c r="C5314" s="171">
        <v>0.34904907630069498</v>
      </c>
      <c r="D5314" s="70" t="s">
        <v>4910</v>
      </c>
    </row>
    <row r="5315" spans="1:4">
      <c r="A5315" s="70" t="s">
        <v>22581</v>
      </c>
      <c r="B5315" s="70" t="s">
        <v>22580</v>
      </c>
      <c r="C5315" s="171">
        <v>0.34927555454925102</v>
      </c>
      <c r="D5315" s="70" t="s">
        <v>4910</v>
      </c>
    </row>
    <row r="5316" spans="1:4">
      <c r="A5316" s="70" t="s">
        <v>28215</v>
      </c>
      <c r="B5316" s="70" t="s">
        <v>28214</v>
      </c>
      <c r="C5316" s="171">
        <v>0.34948045892881902</v>
      </c>
      <c r="D5316" s="70" t="s">
        <v>4910</v>
      </c>
    </row>
    <row r="5317" spans="1:4">
      <c r="A5317" s="70" t="s">
        <v>6312</v>
      </c>
      <c r="B5317" s="70" t="s">
        <v>6311</v>
      </c>
      <c r="C5317" s="171">
        <v>0.349563862751675</v>
      </c>
      <c r="D5317" s="70" t="s">
        <v>4910</v>
      </c>
    </row>
    <row r="5318" spans="1:4">
      <c r="A5318" s="70" t="s">
        <v>9441</v>
      </c>
      <c r="B5318" s="70" t="s">
        <v>9440</v>
      </c>
      <c r="C5318" s="171">
        <v>0.34986201270107498</v>
      </c>
      <c r="D5318" s="70" t="s">
        <v>4910</v>
      </c>
    </row>
    <row r="5319" spans="1:4">
      <c r="A5319" s="70" t="s">
        <v>30184</v>
      </c>
      <c r="B5319" s="70" t="s">
        <v>30183</v>
      </c>
      <c r="C5319" s="171">
        <v>0.34988999908645302</v>
      </c>
      <c r="D5319" s="70" t="s">
        <v>4910</v>
      </c>
    </row>
    <row r="5320" spans="1:4">
      <c r="A5320" s="70" t="s">
        <v>6994</v>
      </c>
      <c r="B5320" s="70" t="s">
        <v>6993</v>
      </c>
      <c r="C5320" s="171">
        <v>0.34997913616339399</v>
      </c>
      <c r="D5320" s="70" t="s">
        <v>4910</v>
      </c>
    </row>
    <row r="5321" spans="1:4">
      <c r="A5321" s="70" t="s">
        <v>27803</v>
      </c>
      <c r="B5321" s="70" t="s">
        <v>27802</v>
      </c>
      <c r="C5321" s="171">
        <v>0.34999216912762898</v>
      </c>
      <c r="D5321" s="70" t="s">
        <v>4910</v>
      </c>
    </row>
    <row r="5322" spans="1:4">
      <c r="A5322" s="70" t="s">
        <v>22679</v>
      </c>
      <c r="B5322" s="70" t="s">
        <v>22678</v>
      </c>
      <c r="C5322" s="171">
        <v>0.35019935022180998</v>
      </c>
      <c r="D5322" s="70" t="s">
        <v>4910</v>
      </c>
    </row>
    <row r="5323" spans="1:4">
      <c r="A5323" s="70" t="s">
        <v>14402</v>
      </c>
      <c r="B5323" s="70" t="s">
        <v>14401</v>
      </c>
      <c r="C5323" s="171">
        <v>0.35028153371829801</v>
      </c>
      <c r="D5323" s="70" t="s">
        <v>4910</v>
      </c>
    </row>
    <row r="5324" spans="1:4">
      <c r="A5324" s="70" t="s">
        <v>15684</v>
      </c>
      <c r="B5324" s="70" t="s">
        <v>15683</v>
      </c>
      <c r="C5324" s="171">
        <v>0.35028488049331502</v>
      </c>
      <c r="D5324" s="70" t="s">
        <v>4910</v>
      </c>
    </row>
    <row r="5325" spans="1:4">
      <c r="A5325" s="70" t="s">
        <v>32295</v>
      </c>
      <c r="B5325" s="70" t="s">
        <v>32294</v>
      </c>
      <c r="C5325" s="171">
        <v>0.35030321482780802</v>
      </c>
      <c r="D5325" s="70" t="s">
        <v>4910</v>
      </c>
    </row>
    <row r="5326" spans="1:4">
      <c r="A5326" s="70" t="s">
        <v>18050</v>
      </c>
      <c r="B5326" s="70" t="s">
        <v>18049</v>
      </c>
      <c r="C5326" s="171">
        <v>0.35031868041446601</v>
      </c>
      <c r="D5326" s="70" t="s">
        <v>4910</v>
      </c>
    </row>
    <row r="5327" spans="1:4">
      <c r="A5327" s="70" t="s">
        <v>17933</v>
      </c>
      <c r="B5327" s="70" t="s">
        <v>17932</v>
      </c>
      <c r="C5327" s="171">
        <v>0.35041900393490599</v>
      </c>
      <c r="D5327" s="70" t="s">
        <v>4910</v>
      </c>
    </row>
    <row r="5328" spans="1:4">
      <c r="A5328" s="70" t="s">
        <v>27363</v>
      </c>
      <c r="B5328" s="70" t="s">
        <v>27363</v>
      </c>
      <c r="C5328" s="171">
        <v>0.35044531375196297</v>
      </c>
      <c r="D5328" s="70" t="s">
        <v>4910</v>
      </c>
    </row>
    <row r="5329" spans="1:4">
      <c r="A5329" s="70" t="s">
        <v>26359</v>
      </c>
      <c r="B5329" s="70" t="s">
        <v>26358</v>
      </c>
      <c r="C5329" s="171">
        <v>0.35046252068010098</v>
      </c>
      <c r="D5329" s="70" t="s">
        <v>4910</v>
      </c>
    </row>
    <row r="5330" spans="1:4">
      <c r="A5330" s="70" t="s">
        <v>22795</v>
      </c>
      <c r="B5330" s="70" t="s">
        <v>22794</v>
      </c>
      <c r="C5330" s="171">
        <v>0.35092695129138302</v>
      </c>
      <c r="D5330" s="70" t="s">
        <v>4910</v>
      </c>
    </row>
    <row r="5331" spans="1:4">
      <c r="A5331" s="70" t="s">
        <v>17074</v>
      </c>
      <c r="B5331" s="70" t="s">
        <v>17073</v>
      </c>
      <c r="C5331" s="171">
        <v>0.35092753744611899</v>
      </c>
      <c r="D5331" s="70" t="s">
        <v>4910</v>
      </c>
    </row>
    <row r="5332" spans="1:4">
      <c r="A5332" s="70" t="s">
        <v>16123</v>
      </c>
      <c r="B5332" s="70" t="s">
        <v>16122</v>
      </c>
      <c r="C5332" s="171">
        <v>0.35094179992799102</v>
      </c>
      <c r="D5332" s="70" t="s">
        <v>4910</v>
      </c>
    </row>
    <row r="5333" spans="1:4">
      <c r="A5333" s="70" t="s">
        <v>18546</v>
      </c>
      <c r="B5333" s="70" t="s">
        <v>18545</v>
      </c>
      <c r="C5333" s="171">
        <v>0.35111334963969698</v>
      </c>
      <c r="D5333" s="70" t="s">
        <v>4910</v>
      </c>
    </row>
    <row r="5334" spans="1:4">
      <c r="A5334" s="70" t="s">
        <v>25867</v>
      </c>
      <c r="B5334" s="70" t="s">
        <v>25866</v>
      </c>
      <c r="C5334" s="171">
        <v>0.351286613813305</v>
      </c>
      <c r="D5334" s="70" t="s">
        <v>4910</v>
      </c>
    </row>
    <row r="5335" spans="1:4">
      <c r="A5335" s="70" t="s">
        <v>30812</v>
      </c>
      <c r="B5335" s="70" t="s">
        <v>30811</v>
      </c>
      <c r="C5335" s="171">
        <v>0.351303278600893</v>
      </c>
      <c r="D5335" s="70" t="s">
        <v>4910</v>
      </c>
    </row>
    <row r="5336" spans="1:4">
      <c r="A5336" s="70" t="s">
        <v>10578</v>
      </c>
      <c r="B5336" s="70" t="s">
        <v>10577</v>
      </c>
      <c r="C5336" s="171">
        <v>0.351653152512787</v>
      </c>
      <c r="D5336" s="70" t="s">
        <v>4910</v>
      </c>
    </row>
    <row r="5337" spans="1:4">
      <c r="A5337" s="70" t="s">
        <v>25330</v>
      </c>
      <c r="B5337" s="70" t="s">
        <v>25329</v>
      </c>
      <c r="C5337" s="171">
        <v>0.35178558773234297</v>
      </c>
      <c r="D5337" s="70" t="s">
        <v>4910</v>
      </c>
    </row>
    <row r="5338" spans="1:4">
      <c r="A5338" s="70" t="s">
        <v>8532</v>
      </c>
      <c r="B5338" s="70" t="s">
        <v>8531</v>
      </c>
      <c r="C5338" s="171">
        <v>0.351851795327563</v>
      </c>
      <c r="D5338" s="70" t="s">
        <v>4910</v>
      </c>
    </row>
    <row r="5339" spans="1:4">
      <c r="A5339" s="70" t="s">
        <v>15625</v>
      </c>
      <c r="B5339" s="70" t="s">
        <v>15624</v>
      </c>
      <c r="C5339" s="171">
        <v>0.35185665479929101</v>
      </c>
      <c r="D5339" s="70" t="s">
        <v>4910</v>
      </c>
    </row>
    <row r="5340" spans="1:4">
      <c r="A5340" s="70" t="s">
        <v>16703</v>
      </c>
      <c r="B5340" s="70" t="s">
        <v>16702</v>
      </c>
      <c r="C5340" s="171">
        <v>0.35198855086957997</v>
      </c>
      <c r="D5340" s="70" t="s">
        <v>4910</v>
      </c>
    </row>
    <row r="5341" spans="1:4">
      <c r="A5341" s="70" t="s">
        <v>16701</v>
      </c>
      <c r="B5341" s="70" t="s">
        <v>16700</v>
      </c>
      <c r="C5341" s="171">
        <v>0.35198855086957997</v>
      </c>
      <c r="D5341" s="70" t="s">
        <v>4910</v>
      </c>
    </row>
    <row r="5342" spans="1:4">
      <c r="A5342" s="70" t="s">
        <v>25571</v>
      </c>
      <c r="B5342" s="70" t="s">
        <v>25570</v>
      </c>
      <c r="C5342" s="171">
        <v>0.35204874510122097</v>
      </c>
      <c r="D5342" s="70" t="s">
        <v>4910</v>
      </c>
    </row>
    <row r="5343" spans="1:4">
      <c r="A5343" s="70" t="s">
        <v>27643</v>
      </c>
      <c r="B5343" s="70" t="s">
        <v>27642</v>
      </c>
      <c r="C5343" s="171">
        <v>0.352053469747306</v>
      </c>
      <c r="D5343" s="70" t="s">
        <v>4910</v>
      </c>
    </row>
    <row r="5344" spans="1:4">
      <c r="A5344" s="70" t="s">
        <v>25609</v>
      </c>
      <c r="B5344" s="70" t="s">
        <v>25608</v>
      </c>
      <c r="C5344" s="171">
        <v>0.352150718765536</v>
      </c>
      <c r="D5344" s="70" t="s">
        <v>4910</v>
      </c>
    </row>
    <row r="5345" spans="1:4">
      <c r="A5345" s="70" t="s">
        <v>25877</v>
      </c>
      <c r="B5345" s="70" t="s">
        <v>25876</v>
      </c>
      <c r="C5345" s="171">
        <v>0.35215314439287398</v>
      </c>
      <c r="D5345" s="70" t="s">
        <v>4910</v>
      </c>
    </row>
    <row r="5346" spans="1:4">
      <c r="A5346" s="70" t="s">
        <v>10176</v>
      </c>
      <c r="B5346" s="70" t="s">
        <v>10175</v>
      </c>
      <c r="C5346" s="171">
        <v>0.35224178544913698</v>
      </c>
      <c r="D5346" s="70" t="s">
        <v>4910</v>
      </c>
    </row>
    <row r="5347" spans="1:4">
      <c r="A5347" s="70" t="s">
        <v>20506</v>
      </c>
      <c r="B5347" s="70" t="s">
        <v>20505</v>
      </c>
      <c r="C5347" s="171">
        <v>0.35233847833510301</v>
      </c>
      <c r="D5347" s="70" t="s">
        <v>4910</v>
      </c>
    </row>
    <row r="5348" spans="1:4">
      <c r="A5348" s="70" t="s">
        <v>20796</v>
      </c>
      <c r="B5348" s="70" t="s">
        <v>20795</v>
      </c>
      <c r="C5348" s="171">
        <v>0.35235562380327901</v>
      </c>
      <c r="D5348" s="70" t="s">
        <v>4910</v>
      </c>
    </row>
    <row r="5349" spans="1:4">
      <c r="A5349" s="70" t="s">
        <v>28337</v>
      </c>
      <c r="B5349" s="70" t="s">
        <v>28336</v>
      </c>
      <c r="C5349" s="171">
        <v>0.35239536358989298</v>
      </c>
      <c r="D5349" s="70" t="s">
        <v>4910</v>
      </c>
    </row>
    <row r="5350" spans="1:4">
      <c r="A5350" s="70" t="s">
        <v>25181</v>
      </c>
      <c r="B5350" s="70" t="s">
        <v>25180</v>
      </c>
      <c r="C5350" s="171">
        <v>0.35254238984907998</v>
      </c>
      <c r="D5350" s="70" t="s">
        <v>4910</v>
      </c>
    </row>
    <row r="5351" spans="1:4">
      <c r="A5351" s="70" t="s">
        <v>10047</v>
      </c>
      <c r="B5351" s="70" t="s">
        <v>10046</v>
      </c>
      <c r="C5351" s="171">
        <v>0.35265762048501498</v>
      </c>
      <c r="D5351" s="70" t="s">
        <v>4910</v>
      </c>
    </row>
    <row r="5352" spans="1:4">
      <c r="A5352" s="70" t="s">
        <v>21961</v>
      </c>
      <c r="B5352" s="70" t="s">
        <v>21960</v>
      </c>
      <c r="C5352" s="171">
        <v>0.35268869502341899</v>
      </c>
      <c r="D5352" s="70" t="s">
        <v>4910</v>
      </c>
    </row>
    <row r="5353" spans="1:4">
      <c r="A5353" s="70" t="s">
        <v>8551</v>
      </c>
      <c r="B5353" s="70" t="s">
        <v>8550</v>
      </c>
      <c r="C5353" s="171">
        <v>0.35273004974501498</v>
      </c>
      <c r="D5353" s="70" t="s">
        <v>4910</v>
      </c>
    </row>
    <row r="5354" spans="1:4">
      <c r="A5354" s="70" t="s">
        <v>23083</v>
      </c>
      <c r="B5354" s="70" t="s">
        <v>23082</v>
      </c>
      <c r="C5354" s="171">
        <v>0.35273225833004801</v>
      </c>
      <c r="D5354" s="70" t="s">
        <v>4910</v>
      </c>
    </row>
    <row r="5355" spans="1:4">
      <c r="A5355" s="70" t="s">
        <v>23081</v>
      </c>
      <c r="B5355" s="70" t="s">
        <v>23080</v>
      </c>
      <c r="C5355" s="171">
        <v>0.35273225833004801</v>
      </c>
      <c r="D5355" s="70" t="s">
        <v>4910</v>
      </c>
    </row>
    <row r="5356" spans="1:4">
      <c r="A5356" s="70" t="s">
        <v>24820</v>
      </c>
      <c r="B5356" s="70" t="s">
        <v>24819</v>
      </c>
      <c r="C5356" s="171">
        <v>0.35284189427682</v>
      </c>
      <c r="D5356" s="70" t="s">
        <v>4910</v>
      </c>
    </row>
    <row r="5357" spans="1:4">
      <c r="A5357" s="70" t="s">
        <v>16757</v>
      </c>
      <c r="B5357" s="70" t="s">
        <v>16756</v>
      </c>
      <c r="C5357" s="171">
        <v>0.35288616626921099</v>
      </c>
      <c r="D5357" s="70" t="s">
        <v>4910</v>
      </c>
    </row>
    <row r="5358" spans="1:4">
      <c r="A5358" s="70" t="s">
        <v>28970</v>
      </c>
      <c r="B5358" s="70" t="s">
        <v>28969</v>
      </c>
      <c r="C5358" s="171">
        <v>0.35315844397982898</v>
      </c>
      <c r="D5358" s="70" t="s">
        <v>4910</v>
      </c>
    </row>
    <row r="5359" spans="1:4">
      <c r="A5359" s="70" t="s">
        <v>17611</v>
      </c>
      <c r="B5359" s="70" t="s">
        <v>17610</v>
      </c>
      <c r="C5359" s="171">
        <v>0.35348702565708601</v>
      </c>
      <c r="D5359" s="70" t="s">
        <v>4910</v>
      </c>
    </row>
    <row r="5360" spans="1:4">
      <c r="A5360" s="70" t="s">
        <v>17251</v>
      </c>
      <c r="B5360" s="70" t="s">
        <v>17250</v>
      </c>
      <c r="C5360" s="171">
        <v>0.35348827012030398</v>
      </c>
      <c r="D5360" s="70" t="s">
        <v>4910</v>
      </c>
    </row>
    <row r="5361" spans="1:4">
      <c r="A5361" s="70" t="s">
        <v>27611</v>
      </c>
      <c r="B5361" s="70" t="s">
        <v>27610</v>
      </c>
      <c r="C5361" s="171">
        <v>0.35368885180714699</v>
      </c>
      <c r="D5361" s="70" t="s">
        <v>4910</v>
      </c>
    </row>
    <row r="5362" spans="1:4">
      <c r="A5362" s="70" t="s">
        <v>22466</v>
      </c>
      <c r="B5362" s="70" t="s">
        <v>22465</v>
      </c>
      <c r="C5362" s="171">
        <v>0.35369663282044</v>
      </c>
      <c r="D5362" s="70" t="s">
        <v>4910</v>
      </c>
    </row>
    <row r="5363" spans="1:4">
      <c r="A5363" s="70" t="s">
        <v>28843</v>
      </c>
      <c r="B5363" s="70" t="s">
        <v>28842</v>
      </c>
      <c r="C5363" s="171">
        <v>0.35375870419236899</v>
      </c>
      <c r="D5363" s="70" t="s">
        <v>4910</v>
      </c>
    </row>
    <row r="5364" spans="1:4">
      <c r="A5364" s="70" t="s">
        <v>28841</v>
      </c>
      <c r="B5364" s="70" t="s">
        <v>28840</v>
      </c>
      <c r="C5364" s="171">
        <v>0.35375870419236899</v>
      </c>
      <c r="D5364" s="70" t="s">
        <v>4910</v>
      </c>
    </row>
    <row r="5365" spans="1:4">
      <c r="A5365" s="70" t="s">
        <v>18651</v>
      </c>
      <c r="B5365" s="70" t="s">
        <v>18650</v>
      </c>
      <c r="C5365" s="171">
        <v>0.35387885435403899</v>
      </c>
      <c r="D5365" s="70" t="s">
        <v>4910</v>
      </c>
    </row>
    <row r="5366" spans="1:4">
      <c r="A5366" s="70" t="s">
        <v>10058</v>
      </c>
      <c r="B5366" s="70" t="s">
        <v>10057</v>
      </c>
      <c r="C5366" s="171">
        <v>0.35403806431790102</v>
      </c>
      <c r="D5366" s="70" t="s">
        <v>4910</v>
      </c>
    </row>
    <row r="5367" spans="1:4">
      <c r="A5367" s="70" t="s">
        <v>32474</v>
      </c>
      <c r="B5367" s="70" t="s">
        <v>32473</v>
      </c>
      <c r="C5367" s="171">
        <v>0.35414986715385399</v>
      </c>
      <c r="D5367" s="70" t="s">
        <v>4910</v>
      </c>
    </row>
    <row r="5368" spans="1:4">
      <c r="A5368" s="70" t="s">
        <v>14204</v>
      </c>
      <c r="B5368" s="70" t="s">
        <v>14204</v>
      </c>
      <c r="C5368" s="171">
        <v>0.35415088346886697</v>
      </c>
      <c r="D5368" s="70" t="s">
        <v>4910</v>
      </c>
    </row>
    <row r="5369" spans="1:4">
      <c r="A5369" s="70" t="s">
        <v>28379</v>
      </c>
      <c r="B5369" s="70" t="s">
        <v>28378</v>
      </c>
      <c r="C5369" s="171">
        <v>0.35418393491079703</v>
      </c>
      <c r="D5369" s="70" t="s">
        <v>4910</v>
      </c>
    </row>
    <row r="5370" spans="1:4">
      <c r="A5370" s="70" t="s">
        <v>32193</v>
      </c>
      <c r="B5370" s="70" t="s">
        <v>32192</v>
      </c>
      <c r="C5370" s="171">
        <v>0.35435809591685702</v>
      </c>
      <c r="D5370" s="70" t="s">
        <v>4910</v>
      </c>
    </row>
    <row r="5371" spans="1:4">
      <c r="A5371" s="70" t="s">
        <v>19402</v>
      </c>
      <c r="B5371" s="70" t="s">
        <v>19401</v>
      </c>
      <c r="C5371" s="171">
        <v>0.354851654579315</v>
      </c>
      <c r="D5371" s="70" t="s">
        <v>4910</v>
      </c>
    </row>
    <row r="5372" spans="1:4">
      <c r="A5372" s="70" t="s">
        <v>21575</v>
      </c>
      <c r="B5372" s="70" t="s">
        <v>21574</v>
      </c>
      <c r="C5372" s="171">
        <v>0.35491187529573698</v>
      </c>
      <c r="D5372" s="70" t="s">
        <v>4910</v>
      </c>
    </row>
    <row r="5373" spans="1:4">
      <c r="A5373" s="70" t="s">
        <v>24952</v>
      </c>
      <c r="B5373" s="70" t="s">
        <v>24951</v>
      </c>
      <c r="C5373" s="171">
        <v>0.35525764532396698</v>
      </c>
      <c r="D5373" s="70" t="s">
        <v>4910</v>
      </c>
    </row>
    <row r="5374" spans="1:4">
      <c r="A5374" s="70" t="s">
        <v>8760</v>
      </c>
      <c r="B5374" s="70" t="s">
        <v>8759</v>
      </c>
      <c r="C5374" s="171">
        <v>0.35526703980093999</v>
      </c>
      <c r="D5374" s="70" t="s">
        <v>4910</v>
      </c>
    </row>
    <row r="5375" spans="1:4">
      <c r="A5375" s="70" t="s">
        <v>11818</v>
      </c>
      <c r="B5375" s="70" t="s">
        <v>11817</v>
      </c>
      <c r="C5375" s="171">
        <v>0.35550679962738002</v>
      </c>
      <c r="D5375" s="70" t="s">
        <v>4910</v>
      </c>
    </row>
    <row r="5376" spans="1:4">
      <c r="A5376" s="70" t="s">
        <v>22769</v>
      </c>
      <c r="B5376" s="70" t="s">
        <v>22768</v>
      </c>
      <c r="C5376" s="171">
        <v>0.35554114928611502</v>
      </c>
      <c r="D5376" s="70" t="s">
        <v>4910</v>
      </c>
    </row>
    <row r="5377" spans="1:4">
      <c r="A5377" s="70" t="s">
        <v>32356</v>
      </c>
      <c r="B5377" s="70" t="s">
        <v>32355</v>
      </c>
      <c r="C5377" s="171">
        <v>0.3555412181366</v>
      </c>
      <c r="D5377" s="70" t="s">
        <v>4910</v>
      </c>
    </row>
    <row r="5378" spans="1:4">
      <c r="A5378" s="70" t="s">
        <v>18997</v>
      </c>
      <c r="B5378" s="70" t="s">
        <v>18996</v>
      </c>
      <c r="C5378" s="171">
        <v>0.355869130670596</v>
      </c>
      <c r="D5378" s="70" t="s">
        <v>4910</v>
      </c>
    </row>
    <row r="5379" spans="1:4">
      <c r="A5379" s="70" t="s">
        <v>30083</v>
      </c>
      <c r="B5379" s="70" t="s">
        <v>30082</v>
      </c>
      <c r="C5379" s="171">
        <v>0.356010013152189</v>
      </c>
      <c r="D5379" s="70" t="s">
        <v>4910</v>
      </c>
    </row>
    <row r="5380" spans="1:4">
      <c r="A5380" s="70" t="s">
        <v>32322</v>
      </c>
      <c r="B5380" s="70" t="s">
        <v>32321</v>
      </c>
      <c r="C5380" s="171">
        <v>0.35607286588604098</v>
      </c>
      <c r="D5380" s="70" t="s">
        <v>4910</v>
      </c>
    </row>
    <row r="5381" spans="1:4">
      <c r="A5381" s="70" t="s">
        <v>23604</v>
      </c>
      <c r="B5381" s="70" t="s">
        <v>23603</v>
      </c>
      <c r="C5381" s="171">
        <v>0.35614110186160403</v>
      </c>
      <c r="D5381" s="70" t="s">
        <v>4910</v>
      </c>
    </row>
    <row r="5382" spans="1:4">
      <c r="A5382" s="70" t="s">
        <v>12641</v>
      </c>
      <c r="B5382" s="70" t="s">
        <v>12640</v>
      </c>
      <c r="C5382" s="171">
        <v>0.35615003380552901</v>
      </c>
      <c r="D5382" s="70" t="s">
        <v>4910</v>
      </c>
    </row>
    <row r="5383" spans="1:4">
      <c r="A5383" s="70" t="s">
        <v>29554</v>
      </c>
      <c r="B5383" s="70" t="s">
        <v>29553</v>
      </c>
      <c r="C5383" s="171">
        <v>0.35622571145588799</v>
      </c>
      <c r="D5383" s="70" t="s">
        <v>4910</v>
      </c>
    </row>
    <row r="5384" spans="1:4">
      <c r="A5384" s="70" t="s">
        <v>13421</v>
      </c>
      <c r="B5384" s="70" t="s">
        <v>13420</v>
      </c>
      <c r="C5384" s="171">
        <v>0.35634020958843399</v>
      </c>
      <c r="D5384" s="70" t="s">
        <v>4910</v>
      </c>
    </row>
    <row r="5385" spans="1:4">
      <c r="A5385" s="70" t="s">
        <v>8326</v>
      </c>
      <c r="B5385" s="70" t="s">
        <v>8326</v>
      </c>
      <c r="C5385" s="171">
        <v>0.35641157739449802</v>
      </c>
      <c r="D5385" s="70" t="s">
        <v>4910</v>
      </c>
    </row>
    <row r="5386" spans="1:4">
      <c r="A5386" s="70" t="s">
        <v>18821</v>
      </c>
      <c r="B5386" s="70" t="s">
        <v>18820</v>
      </c>
      <c r="C5386" s="171">
        <v>0.35641940343156198</v>
      </c>
      <c r="D5386" s="70" t="s">
        <v>4910</v>
      </c>
    </row>
    <row r="5387" spans="1:4">
      <c r="A5387" s="70" t="s">
        <v>16975</v>
      </c>
      <c r="B5387" s="70" t="s">
        <v>16974</v>
      </c>
      <c r="C5387" s="171">
        <v>0.35644517191609398</v>
      </c>
      <c r="D5387" s="70" t="s">
        <v>4910</v>
      </c>
    </row>
    <row r="5388" spans="1:4">
      <c r="A5388" s="70" t="s">
        <v>5872</v>
      </c>
      <c r="B5388" s="70" t="s">
        <v>5871</v>
      </c>
      <c r="C5388" s="171">
        <v>0.35649439469101801</v>
      </c>
      <c r="D5388" s="70" t="s">
        <v>4910</v>
      </c>
    </row>
    <row r="5389" spans="1:4">
      <c r="A5389" s="70" t="s">
        <v>24375</v>
      </c>
      <c r="B5389" s="70" t="s">
        <v>24374</v>
      </c>
      <c r="C5389" s="171">
        <v>0.35653498766574598</v>
      </c>
      <c r="D5389" s="70" t="s">
        <v>4910</v>
      </c>
    </row>
    <row r="5390" spans="1:4">
      <c r="A5390" s="70" t="s">
        <v>23559</v>
      </c>
      <c r="B5390" s="70" t="s">
        <v>23558</v>
      </c>
      <c r="C5390" s="171">
        <v>0.356598320364789</v>
      </c>
      <c r="D5390" s="70" t="s">
        <v>4910</v>
      </c>
    </row>
    <row r="5391" spans="1:4">
      <c r="A5391" s="70" t="s">
        <v>25079</v>
      </c>
      <c r="B5391" s="70" t="s">
        <v>25078</v>
      </c>
      <c r="C5391" s="171">
        <v>0.35674915026753501</v>
      </c>
      <c r="D5391" s="70" t="s">
        <v>4910</v>
      </c>
    </row>
    <row r="5392" spans="1:4">
      <c r="A5392" s="70" t="s">
        <v>13917</v>
      </c>
      <c r="B5392" s="70" t="s">
        <v>13916</v>
      </c>
      <c r="C5392" s="171">
        <v>0.357035153981758</v>
      </c>
      <c r="D5392" s="70" t="s">
        <v>4910</v>
      </c>
    </row>
    <row r="5393" spans="1:4">
      <c r="A5393" s="70" t="s">
        <v>24848</v>
      </c>
      <c r="B5393" s="70" t="s">
        <v>24847</v>
      </c>
      <c r="C5393" s="171">
        <v>0.35711709923466001</v>
      </c>
      <c r="D5393" s="70" t="s">
        <v>4910</v>
      </c>
    </row>
    <row r="5394" spans="1:4">
      <c r="A5394" s="70" t="s">
        <v>24089</v>
      </c>
      <c r="B5394" s="70" t="s">
        <v>24088</v>
      </c>
      <c r="C5394" s="171">
        <v>0.35716790943961102</v>
      </c>
      <c r="D5394" s="70" t="s">
        <v>4910</v>
      </c>
    </row>
    <row r="5395" spans="1:4">
      <c r="A5395" s="70" t="s">
        <v>28910</v>
      </c>
      <c r="B5395" s="70" t="s">
        <v>28909</v>
      </c>
      <c r="C5395" s="171">
        <v>0.357342093776995</v>
      </c>
      <c r="D5395" s="70" t="s">
        <v>4910</v>
      </c>
    </row>
    <row r="5396" spans="1:4">
      <c r="A5396" s="70" t="s">
        <v>20977</v>
      </c>
      <c r="B5396" s="70" t="s">
        <v>20976</v>
      </c>
      <c r="C5396" s="171">
        <v>0.35741510900714502</v>
      </c>
      <c r="D5396" s="70" t="s">
        <v>4910</v>
      </c>
    </row>
    <row r="5397" spans="1:4">
      <c r="A5397" s="70" t="s">
        <v>19274</v>
      </c>
      <c r="B5397" s="70" t="s">
        <v>19273</v>
      </c>
      <c r="C5397" s="171">
        <v>0.357565695321856</v>
      </c>
      <c r="D5397" s="70" t="s">
        <v>4910</v>
      </c>
    </row>
    <row r="5398" spans="1:4">
      <c r="A5398" s="70" t="s">
        <v>31099</v>
      </c>
      <c r="B5398" s="70" t="s">
        <v>31098</v>
      </c>
      <c r="C5398" s="171">
        <v>0.35768232334861599</v>
      </c>
      <c r="D5398" s="70" t="s">
        <v>4910</v>
      </c>
    </row>
    <row r="5399" spans="1:4">
      <c r="A5399" s="70" t="s">
        <v>32179</v>
      </c>
      <c r="B5399" s="70" t="s">
        <v>32178</v>
      </c>
      <c r="C5399" s="171">
        <v>0.35775401659212103</v>
      </c>
      <c r="D5399" s="70" t="s">
        <v>4910</v>
      </c>
    </row>
    <row r="5400" spans="1:4">
      <c r="A5400" s="70" t="s">
        <v>11428</v>
      </c>
      <c r="B5400" s="70" t="s">
        <v>11428</v>
      </c>
      <c r="C5400" s="171">
        <v>0.35776156119303298</v>
      </c>
      <c r="D5400" s="70" t="s">
        <v>4910</v>
      </c>
    </row>
    <row r="5401" spans="1:4">
      <c r="A5401" s="70" t="s">
        <v>11854</v>
      </c>
      <c r="B5401" s="70" t="s">
        <v>11853</v>
      </c>
      <c r="C5401" s="171">
        <v>0.35790049234957699</v>
      </c>
      <c r="D5401" s="70" t="s">
        <v>4910</v>
      </c>
    </row>
    <row r="5402" spans="1:4">
      <c r="A5402" s="70" t="s">
        <v>14619</v>
      </c>
      <c r="B5402" s="70" t="s">
        <v>14618</v>
      </c>
      <c r="C5402" s="171">
        <v>0.35791930125511401</v>
      </c>
      <c r="D5402" s="70" t="s">
        <v>4910</v>
      </c>
    </row>
    <row r="5403" spans="1:4">
      <c r="A5403" s="70" t="s">
        <v>25563</v>
      </c>
      <c r="B5403" s="70" t="s">
        <v>25562</v>
      </c>
      <c r="C5403" s="171">
        <v>0.358089226701721</v>
      </c>
      <c r="D5403" s="70" t="s">
        <v>4910</v>
      </c>
    </row>
    <row r="5404" spans="1:4">
      <c r="A5404" s="70" t="s">
        <v>25409</v>
      </c>
      <c r="B5404" s="70" t="s">
        <v>25408</v>
      </c>
      <c r="C5404" s="171">
        <v>0.35834522095882898</v>
      </c>
      <c r="D5404" s="70" t="s">
        <v>4910</v>
      </c>
    </row>
    <row r="5405" spans="1:4">
      <c r="A5405" s="70" t="s">
        <v>30796</v>
      </c>
      <c r="B5405" s="70" t="s">
        <v>30795</v>
      </c>
      <c r="C5405" s="171">
        <v>0.35870802934933599</v>
      </c>
      <c r="D5405" s="70" t="s">
        <v>4910</v>
      </c>
    </row>
    <row r="5406" spans="1:4">
      <c r="A5406" s="70" t="s">
        <v>24687</v>
      </c>
      <c r="B5406" s="70" t="s">
        <v>24686</v>
      </c>
      <c r="C5406" s="171">
        <v>0.358799761697841</v>
      </c>
      <c r="D5406" s="70" t="s">
        <v>4910</v>
      </c>
    </row>
    <row r="5407" spans="1:4">
      <c r="A5407" s="70" t="s">
        <v>27429</v>
      </c>
      <c r="B5407" s="70" t="s">
        <v>27428</v>
      </c>
      <c r="C5407" s="171">
        <v>0.35887166762855199</v>
      </c>
      <c r="D5407" s="70" t="s">
        <v>4910</v>
      </c>
    </row>
    <row r="5408" spans="1:4">
      <c r="A5408" s="70" t="s">
        <v>22957</v>
      </c>
      <c r="B5408" s="70" t="s">
        <v>22956</v>
      </c>
      <c r="C5408" s="171">
        <v>0.35902112410621101</v>
      </c>
      <c r="D5408" s="70" t="s">
        <v>4910</v>
      </c>
    </row>
    <row r="5409" spans="1:4">
      <c r="A5409" s="70" t="s">
        <v>16275</v>
      </c>
      <c r="B5409" s="70" t="s">
        <v>16274</v>
      </c>
      <c r="C5409" s="171">
        <v>0.35906176853747401</v>
      </c>
      <c r="D5409" s="70" t="s">
        <v>4910</v>
      </c>
    </row>
    <row r="5410" spans="1:4">
      <c r="A5410" s="70" t="s">
        <v>16648</v>
      </c>
      <c r="B5410" s="70" t="s">
        <v>16647</v>
      </c>
      <c r="C5410" s="171">
        <v>0.35914223585516603</v>
      </c>
      <c r="D5410" s="70" t="s">
        <v>4910</v>
      </c>
    </row>
    <row r="5411" spans="1:4">
      <c r="A5411" s="70" t="s">
        <v>20042</v>
      </c>
      <c r="B5411" s="70" t="s">
        <v>20041</v>
      </c>
      <c r="C5411" s="171">
        <v>0.35967389337582401</v>
      </c>
      <c r="D5411" s="70" t="s">
        <v>4910</v>
      </c>
    </row>
    <row r="5412" spans="1:4">
      <c r="A5412" s="70" t="s">
        <v>16074</v>
      </c>
      <c r="B5412" s="70" t="s">
        <v>16073</v>
      </c>
      <c r="C5412" s="171">
        <v>0.35991209553760101</v>
      </c>
      <c r="D5412" s="70" t="s">
        <v>4910</v>
      </c>
    </row>
    <row r="5413" spans="1:4">
      <c r="A5413" s="70" t="s">
        <v>12306</v>
      </c>
      <c r="B5413" s="70" t="s">
        <v>12305</v>
      </c>
      <c r="C5413" s="171">
        <v>0.35994360934340203</v>
      </c>
      <c r="D5413" s="70" t="s">
        <v>4910</v>
      </c>
    </row>
    <row r="5414" spans="1:4">
      <c r="A5414" s="70" t="s">
        <v>8401</v>
      </c>
      <c r="B5414" s="70" t="s">
        <v>8400</v>
      </c>
      <c r="C5414" s="171">
        <v>0.35994953470409602</v>
      </c>
      <c r="D5414" s="70" t="s">
        <v>4910</v>
      </c>
    </row>
    <row r="5415" spans="1:4">
      <c r="A5415" s="70" t="s">
        <v>23987</v>
      </c>
      <c r="B5415" s="70" t="s">
        <v>23986</v>
      </c>
      <c r="C5415" s="171">
        <v>0.35995610659946597</v>
      </c>
      <c r="D5415" s="70" t="s">
        <v>4910</v>
      </c>
    </row>
    <row r="5416" spans="1:4">
      <c r="A5416" s="70" t="s">
        <v>19095</v>
      </c>
      <c r="B5416" s="70" t="s">
        <v>19094</v>
      </c>
      <c r="C5416" s="171">
        <v>0.35995967161796</v>
      </c>
      <c r="D5416" s="70" t="s">
        <v>4910</v>
      </c>
    </row>
    <row r="5417" spans="1:4">
      <c r="A5417" s="70" t="s">
        <v>20011</v>
      </c>
      <c r="B5417" s="70" t="s">
        <v>20010</v>
      </c>
      <c r="C5417" s="171">
        <v>0.359970109971057</v>
      </c>
      <c r="D5417" s="70" t="s">
        <v>4910</v>
      </c>
    </row>
    <row r="5418" spans="1:4">
      <c r="A5418" s="70" t="s">
        <v>20268</v>
      </c>
      <c r="B5418" s="70" t="s">
        <v>20267</v>
      </c>
      <c r="C5418" s="171">
        <v>0.36029039929987999</v>
      </c>
      <c r="D5418" s="70" t="s">
        <v>4910</v>
      </c>
    </row>
    <row r="5419" spans="1:4">
      <c r="A5419" s="70" t="s">
        <v>28877</v>
      </c>
      <c r="B5419" s="70" t="s">
        <v>28876</v>
      </c>
      <c r="C5419" s="171">
        <v>0.36065714631167201</v>
      </c>
      <c r="D5419" s="70" t="s">
        <v>4910</v>
      </c>
    </row>
    <row r="5420" spans="1:4">
      <c r="A5420" s="70" t="s">
        <v>31667</v>
      </c>
      <c r="B5420" s="70" t="s">
        <v>31666</v>
      </c>
      <c r="C5420" s="171">
        <v>0.360916959153392</v>
      </c>
      <c r="D5420" s="70" t="s">
        <v>4910</v>
      </c>
    </row>
    <row r="5421" spans="1:4">
      <c r="A5421" s="70" t="s">
        <v>16806</v>
      </c>
      <c r="B5421" s="70" t="s">
        <v>16805</v>
      </c>
      <c r="C5421" s="171">
        <v>0.36095068187600898</v>
      </c>
      <c r="D5421" s="70" t="s">
        <v>4910</v>
      </c>
    </row>
    <row r="5422" spans="1:4">
      <c r="A5422" s="70" t="s">
        <v>28845</v>
      </c>
      <c r="B5422" s="70" t="s">
        <v>28844</v>
      </c>
      <c r="C5422" s="171">
        <v>0.36120912620554702</v>
      </c>
      <c r="D5422" s="70" t="s">
        <v>4910</v>
      </c>
    </row>
    <row r="5423" spans="1:4">
      <c r="A5423" s="70" t="s">
        <v>31998</v>
      </c>
      <c r="B5423" s="70" t="s">
        <v>31997</v>
      </c>
      <c r="C5423" s="171">
        <v>0.36125415933282701</v>
      </c>
      <c r="D5423" s="70" t="s">
        <v>4910</v>
      </c>
    </row>
    <row r="5424" spans="1:4">
      <c r="A5424" s="70" t="s">
        <v>31706</v>
      </c>
      <c r="B5424" s="70" t="s">
        <v>31706</v>
      </c>
      <c r="C5424" s="171">
        <v>0.361254190437589</v>
      </c>
      <c r="D5424" s="70" t="s">
        <v>4910</v>
      </c>
    </row>
    <row r="5425" spans="1:4">
      <c r="A5425" s="70" t="s">
        <v>16774</v>
      </c>
      <c r="B5425" s="70" t="s">
        <v>16773</v>
      </c>
      <c r="C5425" s="171">
        <v>0.36129613148413903</v>
      </c>
      <c r="D5425" s="70" t="s">
        <v>4910</v>
      </c>
    </row>
    <row r="5426" spans="1:4">
      <c r="A5426" s="70" t="s">
        <v>18568</v>
      </c>
      <c r="B5426" s="70" t="s">
        <v>18567</v>
      </c>
      <c r="C5426" s="171">
        <v>0.36132572211277098</v>
      </c>
      <c r="D5426" s="70" t="s">
        <v>4910</v>
      </c>
    </row>
    <row r="5427" spans="1:4">
      <c r="A5427" s="70" t="s">
        <v>31512</v>
      </c>
      <c r="B5427" s="70" t="s">
        <v>31511</v>
      </c>
      <c r="C5427" s="171">
        <v>0.36133062628614998</v>
      </c>
      <c r="D5427" s="70" t="s">
        <v>4910</v>
      </c>
    </row>
    <row r="5428" spans="1:4">
      <c r="A5428" s="70" t="s">
        <v>20829</v>
      </c>
      <c r="B5428" s="70" t="s">
        <v>20828</v>
      </c>
      <c r="C5428" s="171">
        <v>0.36151540307242003</v>
      </c>
      <c r="D5428" s="70" t="s">
        <v>4910</v>
      </c>
    </row>
    <row r="5429" spans="1:4">
      <c r="A5429" s="70" t="s">
        <v>26501</v>
      </c>
      <c r="B5429" s="70" t="s">
        <v>26500</v>
      </c>
      <c r="C5429" s="171">
        <v>0.361518736393667</v>
      </c>
      <c r="D5429" s="70" t="s">
        <v>4910</v>
      </c>
    </row>
    <row r="5430" spans="1:4">
      <c r="A5430" s="70" t="s">
        <v>13077</v>
      </c>
      <c r="B5430" s="70" t="s">
        <v>13077</v>
      </c>
      <c r="C5430" s="171">
        <v>0.36155997122753403</v>
      </c>
      <c r="D5430" s="70" t="s">
        <v>4910</v>
      </c>
    </row>
    <row r="5431" spans="1:4">
      <c r="A5431" s="70" t="s">
        <v>29983</v>
      </c>
      <c r="B5431" s="70" t="s">
        <v>29982</v>
      </c>
      <c r="C5431" s="171">
        <v>0.36163150450989601</v>
      </c>
      <c r="D5431" s="70" t="s">
        <v>4910</v>
      </c>
    </row>
    <row r="5432" spans="1:4">
      <c r="A5432" s="70" t="s">
        <v>24147</v>
      </c>
      <c r="B5432" s="70" t="s">
        <v>24146</v>
      </c>
      <c r="C5432" s="171">
        <v>0.36166921697175303</v>
      </c>
      <c r="D5432" s="70" t="s">
        <v>4910</v>
      </c>
    </row>
    <row r="5433" spans="1:4">
      <c r="A5433" s="70" t="s">
        <v>17909</v>
      </c>
      <c r="B5433" s="70" t="s">
        <v>17908</v>
      </c>
      <c r="C5433" s="171">
        <v>0.361691166049108</v>
      </c>
      <c r="D5433" s="70" t="s">
        <v>4910</v>
      </c>
    </row>
    <row r="5434" spans="1:4">
      <c r="A5434" s="70" t="s">
        <v>24097</v>
      </c>
      <c r="B5434" s="70" t="s">
        <v>24096</v>
      </c>
      <c r="C5434" s="171">
        <v>0.36177599027449903</v>
      </c>
      <c r="D5434" s="70" t="s">
        <v>4910</v>
      </c>
    </row>
    <row r="5435" spans="1:4">
      <c r="A5435" s="70" t="s">
        <v>10535</v>
      </c>
      <c r="B5435" s="70" t="s">
        <v>10534</v>
      </c>
      <c r="C5435" s="171">
        <v>0.36177679590558098</v>
      </c>
      <c r="D5435" s="70" t="s">
        <v>4910</v>
      </c>
    </row>
    <row r="5436" spans="1:4">
      <c r="A5436" s="70" t="s">
        <v>26968</v>
      </c>
      <c r="B5436" s="70" t="s">
        <v>26967</v>
      </c>
      <c r="C5436" s="171">
        <v>0.36179174500089401</v>
      </c>
      <c r="D5436" s="70" t="s">
        <v>4910</v>
      </c>
    </row>
    <row r="5437" spans="1:4">
      <c r="A5437" s="70" t="s">
        <v>24569</v>
      </c>
      <c r="B5437" s="70" t="s">
        <v>24568</v>
      </c>
      <c r="C5437" s="171">
        <v>0.36189923939215302</v>
      </c>
      <c r="D5437" s="70" t="s">
        <v>4910</v>
      </c>
    </row>
    <row r="5438" spans="1:4">
      <c r="A5438" s="70" t="s">
        <v>24581</v>
      </c>
      <c r="B5438" s="70" t="s">
        <v>24580</v>
      </c>
      <c r="C5438" s="171">
        <v>0.36189923939215302</v>
      </c>
      <c r="D5438" s="70" t="s">
        <v>4910</v>
      </c>
    </row>
    <row r="5439" spans="1:4">
      <c r="A5439" s="70" t="s">
        <v>24579</v>
      </c>
      <c r="B5439" s="70" t="s">
        <v>24578</v>
      </c>
      <c r="C5439" s="171">
        <v>0.36189923939215302</v>
      </c>
      <c r="D5439" s="70" t="s">
        <v>4910</v>
      </c>
    </row>
    <row r="5440" spans="1:4">
      <c r="A5440" s="70" t="s">
        <v>24583</v>
      </c>
      <c r="B5440" s="70" t="s">
        <v>24582</v>
      </c>
      <c r="C5440" s="171">
        <v>0.36189923939215302</v>
      </c>
      <c r="D5440" s="70" t="s">
        <v>4910</v>
      </c>
    </row>
    <row r="5441" spans="1:4">
      <c r="A5441" s="70" t="s">
        <v>24577</v>
      </c>
      <c r="B5441" s="70" t="s">
        <v>24576</v>
      </c>
      <c r="C5441" s="171">
        <v>0.36189923939215302</v>
      </c>
      <c r="D5441" s="70" t="s">
        <v>4910</v>
      </c>
    </row>
    <row r="5442" spans="1:4">
      <c r="A5442" s="70" t="s">
        <v>24575</v>
      </c>
      <c r="B5442" s="70" t="s">
        <v>24574</v>
      </c>
      <c r="C5442" s="171">
        <v>0.36189923939215302</v>
      </c>
      <c r="D5442" s="70" t="s">
        <v>4910</v>
      </c>
    </row>
    <row r="5443" spans="1:4">
      <c r="A5443" s="70" t="s">
        <v>24573</v>
      </c>
      <c r="B5443" s="70" t="s">
        <v>24572</v>
      </c>
      <c r="C5443" s="171">
        <v>0.36189923939215302</v>
      </c>
      <c r="D5443" s="70" t="s">
        <v>4910</v>
      </c>
    </row>
    <row r="5444" spans="1:4">
      <c r="A5444" s="70" t="s">
        <v>24587</v>
      </c>
      <c r="B5444" s="70" t="s">
        <v>24586</v>
      </c>
      <c r="C5444" s="171">
        <v>0.36189923939215302</v>
      </c>
      <c r="D5444" s="70" t="s">
        <v>4910</v>
      </c>
    </row>
    <row r="5445" spans="1:4">
      <c r="A5445" s="70" t="s">
        <v>24567</v>
      </c>
      <c r="B5445" s="70" t="s">
        <v>24566</v>
      </c>
      <c r="C5445" s="171">
        <v>0.36189923939215302</v>
      </c>
      <c r="D5445" s="70" t="s">
        <v>4910</v>
      </c>
    </row>
    <row r="5446" spans="1:4">
      <c r="A5446" s="70" t="s">
        <v>24585</v>
      </c>
      <c r="B5446" s="70" t="s">
        <v>24584</v>
      </c>
      <c r="C5446" s="171">
        <v>0.36189923939215302</v>
      </c>
      <c r="D5446" s="70" t="s">
        <v>4910</v>
      </c>
    </row>
    <row r="5447" spans="1:4">
      <c r="A5447" s="70" t="s">
        <v>24571</v>
      </c>
      <c r="B5447" s="70" t="s">
        <v>24570</v>
      </c>
      <c r="C5447" s="171">
        <v>0.36189923939215302</v>
      </c>
      <c r="D5447" s="70" t="s">
        <v>4910</v>
      </c>
    </row>
    <row r="5448" spans="1:4">
      <c r="A5448" s="70" t="s">
        <v>24565</v>
      </c>
      <c r="B5448" s="70" t="s">
        <v>24564</v>
      </c>
      <c r="C5448" s="171">
        <v>0.36189923939215302</v>
      </c>
      <c r="D5448" s="70" t="s">
        <v>4910</v>
      </c>
    </row>
    <row r="5449" spans="1:4">
      <c r="A5449" s="70" t="s">
        <v>24561</v>
      </c>
      <c r="B5449" s="70" t="s">
        <v>24560</v>
      </c>
      <c r="C5449" s="171">
        <v>0.36189923939215302</v>
      </c>
      <c r="D5449" s="70" t="s">
        <v>4910</v>
      </c>
    </row>
    <row r="5450" spans="1:4">
      <c r="A5450" s="70" t="s">
        <v>24563</v>
      </c>
      <c r="B5450" s="70" t="s">
        <v>24562</v>
      </c>
      <c r="C5450" s="171">
        <v>0.36189923939215302</v>
      </c>
      <c r="D5450" s="70" t="s">
        <v>4910</v>
      </c>
    </row>
    <row r="5451" spans="1:4">
      <c r="A5451" s="70" t="s">
        <v>13292</v>
      </c>
      <c r="B5451" s="70" t="s">
        <v>13291</v>
      </c>
      <c r="C5451" s="171">
        <v>0.36200644498814</v>
      </c>
      <c r="D5451" s="70" t="s">
        <v>4910</v>
      </c>
    </row>
    <row r="5452" spans="1:4">
      <c r="A5452" s="70" t="s">
        <v>14727</v>
      </c>
      <c r="B5452" s="70" t="s">
        <v>14726</v>
      </c>
      <c r="C5452" s="171">
        <v>0.36220670763341001</v>
      </c>
      <c r="D5452" s="70" t="s">
        <v>4910</v>
      </c>
    </row>
    <row r="5453" spans="1:4">
      <c r="A5453" s="70" t="s">
        <v>31442</v>
      </c>
      <c r="B5453" s="70" t="s">
        <v>31441</v>
      </c>
      <c r="C5453" s="171">
        <v>0.36242131827000201</v>
      </c>
      <c r="D5453" s="70" t="s">
        <v>4910</v>
      </c>
    </row>
    <row r="5454" spans="1:4">
      <c r="A5454" s="70" t="s">
        <v>11975</v>
      </c>
      <c r="B5454" s="70" t="s">
        <v>11974</v>
      </c>
      <c r="C5454" s="171">
        <v>0.36242136253139001</v>
      </c>
      <c r="D5454" s="70" t="s">
        <v>4910</v>
      </c>
    </row>
    <row r="5455" spans="1:4">
      <c r="A5455" s="70" t="s">
        <v>24383</v>
      </c>
      <c r="B5455" s="70" t="s">
        <v>24382</v>
      </c>
      <c r="C5455" s="171">
        <v>0.36249783993943702</v>
      </c>
      <c r="D5455" s="70" t="s">
        <v>4910</v>
      </c>
    </row>
    <row r="5456" spans="1:4">
      <c r="A5456" s="70" t="s">
        <v>25389</v>
      </c>
      <c r="B5456" s="70" t="s">
        <v>25388</v>
      </c>
      <c r="C5456" s="171">
        <v>0.36263597299301997</v>
      </c>
      <c r="D5456" s="70" t="s">
        <v>4910</v>
      </c>
    </row>
    <row r="5457" spans="1:4">
      <c r="A5457" s="70" t="s">
        <v>25391</v>
      </c>
      <c r="B5457" s="70" t="s">
        <v>25390</v>
      </c>
      <c r="C5457" s="171">
        <v>0.36263597299301997</v>
      </c>
      <c r="D5457" s="70" t="s">
        <v>4910</v>
      </c>
    </row>
    <row r="5458" spans="1:4">
      <c r="A5458" s="70" t="s">
        <v>17186</v>
      </c>
      <c r="B5458" s="70" t="s">
        <v>17185</v>
      </c>
      <c r="C5458" s="171">
        <v>0.36269477409321299</v>
      </c>
      <c r="D5458" s="70" t="s">
        <v>4910</v>
      </c>
    </row>
    <row r="5459" spans="1:4">
      <c r="A5459" s="70" t="s">
        <v>17567</v>
      </c>
      <c r="B5459" s="70" t="s">
        <v>17566</v>
      </c>
      <c r="C5459" s="171">
        <v>0.36270410466271702</v>
      </c>
      <c r="D5459" s="70" t="s">
        <v>4910</v>
      </c>
    </row>
    <row r="5460" spans="1:4">
      <c r="A5460" s="70" t="s">
        <v>22828</v>
      </c>
      <c r="B5460" s="70" t="s">
        <v>22827</v>
      </c>
      <c r="C5460" s="171">
        <v>0.36277080393889599</v>
      </c>
      <c r="D5460" s="70" t="s">
        <v>4910</v>
      </c>
    </row>
    <row r="5461" spans="1:4">
      <c r="A5461" s="70" t="s">
        <v>22963</v>
      </c>
      <c r="B5461" s="70" t="s">
        <v>22962</v>
      </c>
      <c r="C5461" s="171">
        <v>0.36292787780560798</v>
      </c>
      <c r="D5461" s="70" t="s">
        <v>4910</v>
      </c>
    </row>
    <row r="5462" spans="1:4">
      <c r="A5462" s="70" t="s">
        <v>26695</v>
      </c>
      <c r="B5462" s="70" t="s">
        <v>26694</v>
      </c>
      <c r="C5462" s="171">
        <v>0.36323034248982</v>
      </c>
      <c r="D5462" s="70" t="s">
        <v>4910</v>
      </c>
    </row>
    <row r="5463" spans="1:4">
      <c r="A5463" s="70" t="s">
        <v>26693</v>
      </c>
      <c r="B5463" s="70" t="s">
        <v>26692</v>
      </c>
      <c r="C5463" s="171">
        <v>0.36323034248982</v>
      </c>
      <c r="D5463" s="70" t="s">
        <v>4910</v>
      </c>
    </row>
    <row r="5464" spans="1:4">
      <c r="A5464" s="70" t="s">
        <v>19821</v>
      </c>
      <c r="B5464" s="70" t="s">
        <v>19820</v>
      </c>
      <c r="C5464" s="171">
        <v>0.36327349391821701</v>
      </c>
      <c r="D5464" s="70" t="s">
        <v>4910</v>
      </c>
    </row>
    <row r="5465" spans="1:4">
      <c r="A5465" s="70" t="s">
        <v>26860</v>
      </c>
      <c r="B5465" s="70" t="s">
        <v>26859</v>
      </c>
      <c r="C5465" s="171">
        <v>0.36356785935572999</v>
      </c>
      <c r="D5465" s="70" t="s">
        <v>4910</v>
      </c>
    </row>
    <row r="5466" spans="1:4">
      <c r="A5466" s="70" t="s">
        <v>17164</v>
      </c>
      <c r="B5466" s="70" t="s">
        <v>17163</v>
      </c>
      <c r="C5466" s="171">
        <v>0.36367774444441497</v>
      </c>
      <c r="D5466" s="70" t="s">
        <v>4910</v>
      </c>
    </row>
    <row r="5467" spans="1:4">
      <c r="A5467" s="70" t="s">
        <v>24285</v>
      </c>
      <c r="B5467" s="70" t="s">
        <v>24284</v>
      </c>
      <c r="C5467" s="171">
        <v>0.36377517781720897</v>
      </c>
      <c r="D5467" s="70" t="s">
        <v>4910</v>
      </c>
    </row>
    <row r="5468" spans="1:4">
      <c r="A5468" s="70" t="s">
        <v>7913</v>
      </c>
      <c r="B5468" s="70" t="s">
        <v>7912</v>
      </c>
      <c r="C5468" s="171">
        <v>0.36379496262759298</v>
      </c>
      <c r="D5468" s="70" t="s">
        <v>4910</v>
      </c>
    </row>
    <row r="5469" spans="1:4">
      <c r="A5469" s="70" t="s">
        <v>31524</v>
      </c>
      <c r="B5469" s="70" t="s">
        <v>31523</v>
      </c>
      <c r="C5469" s="171">
        <v>0.363852066851369</v>
      </c>
      <c r="D5469" s="70" t="s">
        <v>4910</v>
      </c>
    </row>
    <row r="5470" spans="1:4">
      <c r="A5470" s="70" t="s">
        <v>22174</v>
      </c>
      <c r="B5470" s="70" t="s">
        <v>22173</v>
      </c>
      <c r="C5470" s="171">
        <v>0.36406861934900703</v>
      </c>
      <c r="D5470" s="70" t="s">
        <v>4910</v>
      </c>
    </row>
    <row r="5471" spans="1:4">
      <c r="A5471" s="70" t="s">
        <v>30358</v>
      </c>
      <c r="B5471" s="70" t="s">
        <v>30357</v>
      </c>
      <c r="C5471" s="171">
        <v>0.36431649924008103</v>
      </c>
      <c r="D5471" s="70" t="s">
        <v>4910</v>
      </c>
    </row>
    <row r="5472" spans="1:4">
      <c r="A5472" s="70" t="s">
        <v>16969</v>
      </c>
      <c r="B5472" s="70" t="s">
        <v>16968</v>
      </c>
      <c r="C5472" s="171">
        <v>0.364455571275075</v>
      </c>
      <c r="D5472" s="70" t="s">
        <v>4910</v>
      </c>
    </row>
    <row r="5473" spans="1:4">
      <c r="A5473" s="70" t="s">
        <v>14946</v>
      </c>
      <c r="B5473" s="70" t="s">
        <v>14945</v>
      </c>
      <c r="C5473" s="171">
        <v>0.36475345145309801</v>
      </c>
      <c r="D5473" s="70" t="s">
        <v>4910</v>
      </c>
    </row>
    <row r="5474" spans="1:4">
      <c r="A5474" s="70" t="s">
        <v>7688</v>
      </c>
      <c r="B5474" s="70" t="s">
        <v>7687</v>
      </c>
      <c r="C5474" s="171">
        <v>0.36482387227355101</v>
      </c>
      <c r="D5474" s="70" t="s">
        <v>4910</v>
      </c>
    </row>
    <row r="5475" spans="1:4">
      <c r="A5475" s="70" t="s">
        <v>25815</v>
      </c>
      <c r="B5475" s="70" t="s">
        <v>25814</v>
      </c>
      <c r="C5475" s="171">
        <v>0.36499633094445399</v>
      </c>
      <c r="D5475" s="70" t="s">
        <v>4910</v>
      </c>
    </row>
    <row r="5476" spans="1:4">
      <c r="A5476" s="70" t="s">
        <v>15263</v>
      </c>
      <c r="B5476" s="70" t="s">
        <v>15262</v>
      </c>
      <c r="C5476" s="171">
        <v>0.36502226968692503</v>
      </c>
      <c r="D5476" s="70" t="s">
        <v>4910</v>
      </c>
    </row>
    <row r="5477" spans="1:4">
      <c r="A5477" s="70" t="s">
        <v>23543</v>
      </c>
      <c r="B5477" s="70" t="s">
        <v>23542</v>
      </c>
      <c r="C5477" s="171">
        <v>0.36514191267886897</v>
      </c>
      <c r="D5477" s="70" t="s">
        <v>4910</v>
      </c>
    </row>
    <row r="5478" spans="1:4">
      <c r="A5478" s="70" t="s">
        <v>31399</v>
      </c>
      <c r="B5478" s="70" t="s">
        <v>31398</v>
      </c>
      <c r="C5478" s="171">
        <v>0.36555094164944402</v>
      </c>
      <c r="D5478" s="70" t="s">
        <v>4910</v>
      </c>
    </row>
    <row r="5479" spans="1:4">
      <c r="A5479" s="70" t="s">
        <v>17178</v>
      </c>
      <c r="B5479" s="70" t="s">
        <v>17177</v>
      </c>
      <c r="C5479" s="171">
        <v>0.36567774640060802</v>
      </c>
      <c r="D5479" s="70" t="s">
        <v>4910</v>
      </c>
    </row>
    <row r="5480" spans="1:4">
      <c r="A5480" s="70" t="s">
        <v>9612</v>
      </c>
      <c r="B5480" s="70" t="s">
        <v>9611</v>
      </c>
      <c r="C5480" s="171">
        <v>0.36582738617696797</v>
      </c>
      <c r="D5480" s="70" t="s">
        <v>4910</v>
      </c>
    </row>
    <row r="5481" spans="1:4">
      <c r="A5481" s="70" t="s">
        <v>17917</v>
      </c>
      <c r="B5481" s="70" t="s">
        <v>17916</v>
      </c>
      <c r="C5481" s="171">
        <v>0.36632475723680102</v>
      </c>
      <c r="D5481" s="70" t="s">
        <v>4910</v>
      </c>
    </row>
    <row r="5482" spans="1:4">
      <c r="A5482" s="70" t="s">
        <v>15072</v>
      </c>
      <c r="B5482" s="70" t="s">
        <v>15071</v>
      </c>
      <c r="C5482" s="171">
        <v>0.36648581539867398</v>
      </c>
      <c r="D5482" s="70" t="s">
        <v>4910</v>
      </c>
    </row>
    <row r="5483" spans="1:4">
      <c r="A5483" s="70" t="s">
        <v>13901</v>
      </c>
      <c r="B5483" s="70" t="s">
        <v>13900</v>
      </c>
      <c r="C5483" s="171">
        <v>0.36676878188008299</v>
      </c>
      <c r="D5483" s="70" t="s">
        <v>4910</v>
      </c>
    </row>
    <row r="5484" spans="1:4">
      <c r="A5484" s="70" t="s">
        <v>12024</v>
      </c>
      <c r="B5484" s="70" t="s">
        <v>12023</v>
      </c>
      <c r="C5484" s="171">
        <v>0.36698872382138897</v>
      </c>
      <c r="D5484" s="70" t="s">
        <v>4910</v>
      </c>
    </row>
    <row r="5485" spans="1:4">
      <c r="A5485" s="70" t="s">
        <v>21887</v>
      </c>
      <c r="B5485" s="70" t="s">
        <v>21886</v>
      </c>
      <c r="C5485" s="171">
        <v>0.36739071468027301</v>
      </c>
      <c r="D5485" s="70" t="s">
        <v>4910</v>
      </c>
    </row>
    <row r="5486" spans="1:4">
      <c r="A5486" s="70" t="s">
        <v>12453</v>
      </c>
      <c r="B5486" s="70" t="s">
        <v>12452</v>
      </c>
      <c r="C5486" s="171">
        <v>0.36741901242673602</v>
      </c>
      <c r="D5486" s="70" t="s">
        <v>4910</v>
      </c>
    </row>
    <row r="5487" spans="1:4">
      <c r="A5487" s="70" t="s">
        <v>31722</v>
      </c>
      <c r="B5487" s="70" t="s">
        <v>31721</v>
      </c>
      <c r="C5487" s="171">
        <v>0.36742067750535401</v>
      </c>
      <c r="D5487" s="70" t="s">
        <v>4910</v>
      </c>
    </row>
    <row r="5488" spans="1:4">
      <c r="A5488" s="70" t="s">
        <v>28602</v>
      </c>
      <c r="B5488" s="70" t="s">
        <v>28601</v>
      </c>
      <c r="C5488" s="171">
        <v>0.367424347967651</v>
      </c>
      <c r="D5488" s="70" t="s">
        <v>4910</v>
      </c>
    </row>
    <row r="5489" spans="1:4">
      <c r="A5489" s="70" t="s">
        <v>19164</v>
      </c>
      <c r="B5489" s="70" t="s">
        <v>19163</v>
      </c>
      <c r="C5489" s="171">
        <v>0.36762242121563299</v>
      </c>
      <c r="D5489" s="70" t="s">
        <v>4910</v>
      </c>
    </row>
    <row r="5490" spans="1:4">
      <c r="A5490" s="70" t="s">
        <v>29210</v>
      </c>
      <c r="B5490" s="70" t="s">
        <v>29209</v>
      </c>
      <c r="C5490" s="171">
        <v>0.36769250068388398</v>
      </c>
      <c r="D5490" s="70" t="s">
        <v>4910</v>
      </c>
    </row>
    <row r="5491" spans="1:4">
      <c r="A5491" s="70" t="s">
        <v>31075</v>
      </c>
      <c r="B5491" s="70" t="s">
        <v>31074</v>
      </c>
      <c r="C5491" s="171">
        <v>0.36778364188052198</v>
      </c>
      <c r="D5491" s="70" t="s">
        <v>4910</v>
      </c>
    </row>
    <row r="5492" spans="1:4">
      <c r="A5492" s="70" t="s">
        <v>14369</v>
      </c>
      <c r="B5492" s="70" t="s">
        <v>14368</v>
      </c>
      <c r="C5492" s="171">
        <v>0.36793018467127597</v>
      </c>
      <c r="D5492" s="70" t="s">
        <v>4910</v>
      </c>
    </row>
    <row r="5493" spans="1:4">
      <c r="A5493" s="70" t="s">
        <v>18236</v>
      </c>
      <c r="B5493" s="70" t="s">
        <v>18235</v>
      </c>
      <c r="C5493" s="171">
        <v>0.36798298464843898</v>
      </c>
      <c r="D5493" s="70" t="s">
        <v>4910</v>
      </c>
    </row>
    <row r="5494" spans="1:4">
      <c r="A5494" s="70" t="s">
        <v>27181</v>
      </c>
      <c r="B5494" s="70" t="s">
        <v>27180</v>
      </c>
      <c r="C5494" s="171">
        <v>0.36805863633606301</v>
      </c>
      <c r="D5494" s="70" t="s">
        <v>4910</v>
      </c>
    </row>
    <row r="5495" spans="1:4">
      <c r="A5495" s="70" t="s">
        <v>8344</v>
      </c>
      <c r="B5495" s="70" t="s">
        <v>8343</v>
      </c>
      <c r="C5495" s="171">
        <v>0.36827043268666998</v>
      </c>
      <c r="D5495" s="70" t="s">
        <v>4910</v>
      </c>
    </row>
    <row r="5496" spans="1:4">
      <c r="A5496" s="70" t="s">
        <v>23188</v>
      </c>
      <c r="B5496" s="70" t="s">
        <v>23187</v>
      </c>
      <c r="C5496" s="171">
        <v>0.36848435123074202</v>
      </c>
      <c r="D5496" s="70" t="s">
        <v>4910</v>
      </c>
    </row>
    <row r="5497" spans="1:4">
      <c r="A5497" s="70" t="s">
        <v>16370</v>
      </c>
      <c r="B5497" s="70" t="s">
        <v>16369</v>
      </c>
      <c r="C5497" s="171">
        <v>0.36850416877284697</v>
      </c>
      <c r="D5497" s="70" t="s">
        <v>4910</v>
      </c>
    </row>
    <row r="5498" spans="1:4">
      <c r="A5498" s="70" t="s">
        <v>21492</v>
      </c>
      <c r="B5498" s="70" t="s">
        <v>21491</v>
      </c>
      <c r="C5498" s="171">
        <v>0.36851186529618002</v>
      </c>
      <c r="D5498" s="70" t="s">
        <v>4910</v>
      </c>
    </row>
    <row r="5499" spans="1:4">
      <c r="A5499" s="70" t="s">
        <v>27312</v>
      </c>
      <c r="B5499" s="70" t="s">
        <v>27311</v>
      </c>
      <c r="C5499" s="171">
        <v>0.36859321587865901</v>
      </c>
      <c r="D5499" s="70" t="s">
        <v>4910</v>
      </c>
    </row>
    <row r="5500" spans="1:4">
      <c r="A5500" s="70" t="s">
        <v>24204</v>
      </c>
      <c r="B5500" s="70" t="s">
        <v>24203</v>
      </c>
      <c r="C5500" s="171">
        <v>0.36898067058982897</v>
      </c>
      <c r="D5500" s="70" t="s">
        <v>4910</v>
      </c>
    </row>
    <row r="5501" spans="1:4">
      <c r="A5501" s="70" t="s">
        <v>28961</v>
      </c>
      <c r="B5501" s="70" t="s">
        <v>28960</v>
      </c>
      <c r="C5501" s="171">
        <v>0.36911508398718801</v>
      </c>
      <c r="D5501" s="70" t="s">
        <v>4910</v>
      </c>
    </row>
    <row r="5502" spans="1:4">
      <c r="A5502" s="70" t="s">
        <v>27968</v>
      </c>
      <c r="B5502" s="70" t="s">
        <v>27967</v>
      </c>
      <c r="C5502" s="171">
        <v>0.369164728053404</v>
      </c>
      <c r="D5502" s="70" t="s">
        <v>4910</v>
      </c>
    </row>
    <row r="5503" spans="1:4">
      <c r="A5503" s="70" t="s">
        <v>31730</v>
      </c>
      <c r="B5503" s="70" t="s">
        <v>31729</v>
      </c>
      <c r="C5503" s="171">
        <v>0.36932623130512299</v>
      </c>
      <c r="D5503" s="70" t="s">
        <v>4910</v>
      </c>
    </row>
    <row r="5504" spans="1:4">
      <c r="A5504" s="70" t="s">
        <v>27018</v>
      </c>
      <c r="B5504" s="70" t="s">
        <v>27017</v>
      </c>
      <c r="C5504" s="171">
        <v>0.369497920405296</v>
      </c>
      <c r="D5504" s="70" t="s">
        <v>4910</v>
      </c>
    </row>
    <row r="5505" spans="1:4">
      <c r="A5505" s="70" t="s">
        <v>27960</v>
      </c>
      <c r="B5505" s="70" t="s">
        <v>27959</v>
      </c>
      <c r="C5505" s="171">
        <v>0.36966620036387698</v>
      </c>
      <c r="D5505" s="70" t="s">
        <v>4910</v>
      </c>
    </row>
    <row r="5506" spans="1:4">
      <c r="A5506" s="70" t="s">
        <v>23539</v>
      </c>
      <c r="B5506" s="70" t="s">
        <v>23538</v>
      </c>
      <c r="C5506" s="171">
        <v>0.36975850574373598</v>
      </c>
      <c r="D5506" s="70" t="s">
        <v>4910</v>
      </c>
    </row>
    <row r="5507" spans="1:4">
      <c r="A5507" s="70" t="s">
        <v>12868</v>
      </c>
      <c r="B5507" s="70" t="s">
        <v>12867</v>
      </c>
      <c r="C5507" s="171">
        <v>0.36993054292023198</v>
      </c>
      <c r="D5507" s="70" t="s">
        <v>4910</v>
      </c>
    </row>
    <row r="5508" spans="1:4">
      <c r="A5508" s="70" t="s">
        <v>22863</v>
      </c>
      <c r="B5508" s="70" t="s">
        <v>22862</v>
      </c>
      <c r="C5508" s="171">
        <v>0.369996963136145</v>
      </c>
      <c r="D5508" s="70" t="s">
        <v>4910</v>
      </c>
    </row>
    <row r="5509" spans="1:4">
      <c r="A5509" s="70" t="s">
        <v>19471</v>
      </c>
      <c r="B5509" s="70" t="s">
        <v>19470</v>
      </c>
      <c r="C5509" s="171">
        <v>0.37014026379856602</v>
      </c>
      <c r="D5509" s="70" t="s">
        <v>4910</v>
      </c>
    </row>
    <row r="5510" spans="1:4">
      <c r="A5510" s="70" t="s">
        <v>23678</v>
      </c>
      <c r="B5510" s="70" t="s">
        <v>23677</v>
      </c>
      <c r="C5510" s="171">
        <v>0.370151482338202</v>
      </c>
      <c r="D5510" s="70" t="s">
        <v>4910</v>
      </c>
    </row>
    <row r="5511" spans="1:4">
      <c r="A5511" s="70" t="s">
        <v>18594</v>
      </c>
      <c r="B5511" s="70" t="s">
        <v>18593</v>
      </c>
      <c r="C5511" s="171">
        <v>0.37061003589094699</v>
      </c>
      <c r="D5511" s="70" t="s">
        <v>4910</v>
      </c>
    </row>
    <row r="5512" spans="1:4">
      <c r="A5512" s="70" t="s">
        <v>32747</v>
      </c>
      <c r="B5512" s="70" t="s">
        <v>32746</v>
      </c>
      <c r="C5512" s="171">
        <v>0.370638109180912</v>
      </c>
      <c r="D5512" s="70" t="s">
        <v>4910</v>
      </c>
    </row>
    <row r="5513" spans="1:4">
      <c r="A5513" s="70" t="s">
        <v>31355</v>
      </c>
      <c r="B5513" s="70" t="s">
        <v>31355</v>
      </c>
      <c r="C5513" s="171">
        <v>0.37073620478101199</v>
      </c>
      <c r="D5513" s="70" t="s">
        <v>4910</v>
      </c>
    </row>
    <row r="5514" spans="1:4">
      <c r="A5514" s="70" t="s">
        <v>30910</v>
      </c>
      <c r="B5514" s="70" t="s">
        <v>30909</v>
      </c>
      <c r="C5514" s="171">
        <v>0.37088837724920298</v>
      </c>
      <c r="D5514" s="70" t="s">
        <v>4910</v>
      </c>
    </row>
    <row r="5515" spans="1:4">
      <c r="A5515" s="70" t="s">
        <v>23302</v>
      </c>
      <c r="B5515" s="70" t="s">
        <v>23301</v>
      </c>
      <c r="C5515" s="171">
        <v>0.37096810948442299</v>
      </c>
      <c r="D5515" s="70" t="s">
        <v>4910</v>
      </c>
    </row>
    <row r="5516" spans="1:4">
      <c r="A5516" s="70" t="s">
        <v>29540</v>
      </c>
      <c r="B5516" s="70" t="s">
        <v>29539</v>
      </c>
      <c r="C5516" s="171">
        <v>0.37097073577296202</v>
      </c>
      <c r="D5516" s="70" t="s">
        <v>4910</v>
      </c>
    </row>
    <row r="5517" spans="1:4">
      <c r="A5517" s="70" t="s">
        <v>14046</v>
      </c>
      <c r="B5517" s="70" t="s">
        <v>14045</v>
      </c>
      <c r="C5517" s="171">
        <v>0.37109019181491398</v>
      </c>
      <c r="D5517" s="70" t="s">
        <v>4910</v>
      </c>
    </row>
    <row r="5518" spans="1:4">
      <c r="A5518" s="70" t="s">
        <v>32232</v>
      </c>
      <c r="B5518" s="70" t="s">
        <v>32231</v>
      </c>
      <c r="C5518" s="171">
        <v>0.37109021691958799</v>
      </c>
      <c r="D5518" s="70" t="s">
        <v>4910</v>
      </c>
    </row>
    <row r="5519" spans="1:4">
      <c r="A5519" s="70" t="s">
        <v>24852</v>
      </c>
      <c r="B5519" s="70" t="s">
        <v>24851</v>
      </c>
      <c r="C5519" s="171">
        <v>0.37129685556300601</v>
      </c>
      <c r="D5519" s="70" t="s">
        <v>4910</v>
      </c>
    </row>
    <row r="5520" spans="1:4">
      <c r="A5520" s="70" t="s">
        <v>9827</v>
      </c>
      <c r="B5520" s="70" t="s">
        <v>9827</v>
      </c>
      <c r="C5520" s="171">
        <v>0.37148907067706899</v>
      </c>
      <c r="D5520" s="70" t="s">
        <v>4910</v>
      </c>
    </row>
    <row r="5521" spans="1:4">
      <c r="A5521" s="70" t="s">
        <v>12811</v>
      </c>
      <c r="B5521" s="70" t="s">
        <v>12810</v>
      </c>
      <c r="C5521" s="171">
        <v>0.37159647718988698</v>
      </c>
      <c r="D5521" s="70" t="s">
        <v>4910</v>
      </c>
    </row>
    <row r="5522" spans="1:4">
      <c r="A5522" s="70" t="s">
        <v>9768</v>
      </c>
      <c r="B5522" s="70" t="s">
        <v>9767</v>
      </c>
      <c r="C5522" s="171">
        <v>0.37161114089310199</v>
      </c>
      <c r="D5522" s="70" t="s">
        <v>4910</v>
      </c>
    </row>
    <row r="5523" spans="1:4">
      <c r="A5523" s="70" t="s">
        <v>30416</v>
      </c>
      <c r="B5523" s="70" t="s">
        <v>30415</v>
      </c>
      <c r="C5523" s="171">
        <v>0.37165485996370801</v>
      </c>
      <c r="D5523" s="70" t="s">
        <v>4910</v>
      </c>
    </row>
    <row r="5524" spans="1:4">
      <c r="A5524" s="70" t="s">
        <v>27766</v>
      </c>
      <c r="B5524" s="70" t="s">
        <v>27765</v>
      </c>
      <c r="C5524" s="171">
        <v>0.371685265489681</v>
      </c>
      <c r="D5524" s="70" t="s">
        <v>4910</v>
      </c>
    </row>
    <row r="5525" spans="1:4">
      <c r="A5525" s="70" t="s">
        <v>11953</v>
      </c>
      <c r="B5525" s="70" t="s">
        <v>11953</v>
      </c>
      <c r="C5525" s="171">
        <v>0.37170101084380303</v>
      </c>
      <c r="D5525" s="70" t="s">
        <v>4910</v>
      </c>
    </row>
    <row r="5526" spans="1:4">
      <c r="A5526" s="70" t="s">
        <v>19679</v>
      </c>
      <c r="B5526" s="70" t="s">
        <v>19678</v>
      </c>
      <c r="C5526" s="171">
        <v>0.37174840233520001</v>
      </c>
      <c r="D5526" s="70" t="s">
        <v>4910</v>
      </c>
    </row>
    <row r="5527" spans="1:4">
      <c r="A5527" s="70" t="s">
        <v>30980</v>
      </c>
      <c r="B5527" s="70" t="s">
        <v>30979</v>
      </c>
      <c r="C5527" s="171">
        <v>0.37177133915333599</v>
      </c>
      <c r="D5527" s="70" t="s">
        <v>4910</v>
      </c>
    </row>
    <row r="5528" spans="1:4">
      <c r="A5528" s="70" t="s">
        <v>22892</v>
      </c>
      <c r="B5528" s="70" t="s">
        <v>22891</v>
      </c>
      <c r="C5528" s="171">
        <v>0.371774285045395</v>
      </c>
      <c r="D5528" s="70" t="s">
        <v>4910</v>
      </c>
    </row>
    <row r="5529" spans="1:4">
      <c r="A5529" s="70" t="s">
        <v>24071</v>
      </c>
      <c r="B5529" s="70" t="s">
        <v>24070</v>
      </c>
      <c r="C5529" s="171">
        <v>0.371899666247127</v>
      </c>
      <c r="D5529" s="70" t="s">
        <v>4910</v>
      </c>
    </row>
    <row r="5530" spans="1:4">
      <c r="A5530" s="70" t="s">
        <v>21200</v>
      </c>
      <c r="B5530" s="70" t="s">
        <v>21199</v>
      </c>
      <c r="C5530" s="171">
        <v>0.37202054949081598</v>
      </c>
      <c r="D5530" s="70" t="s">
        <v>4910</v>
      </c>
    </row>
    <row r="5531" spans="1:4">
      <c r="A5531" s="70" t="s">
        <v>31626</v>
      </c>
      <c r="B5531" s="70" t="s">
        <v>31626</v>
      </c>
      <c r="C5531" s="171">
        <v>0.3721213988939</v>
      </c>
      <c r="D5531" s="70" t="s">
        <v>4910</v>
      </c>
    </row>
    <row r="5532" spans="1:4">
      <c r="A5532" s="70" t="s">
        <v>11635</v>
      </c>
      <c r="B5532" s="70" t="s">
        <v>11634</v>
      </c>
      <c r="C5532" s="171">
        <v>0.37216570100237201</v>
      </c>
      <c r="D5532" s="70" t="s">
        <v>4910</v>
      </c>
    </row>
    <row r="5533" spans="1:4">
      <c r="A5533" s="70" t="s">
        <v>8887</v>
      </c>
      <c r="B5533" s="70" t="s">
        <v>8886</v>
      </c>
      <c r="C5533" s="171">
        <v>0.37223474880159901</v>
      </c>
      <c r="D5533" s="70" t="s">
        <v>4910</v>
      </c>
    </row>
    <row r="5534" spans="1:4">
      <c r="A5534" s="70" t="s">
        <v>7602</v>
      </c>
      <c r="B5534" s="70" t="s">
        <v>7601</v>
      </c>
      <c r="C5534" s="171">
        <v>0.37228168054391197</v>
      </c>
      <c r="D5534" s="70" t="s">
        <v>4910</v>
      </c>
    </row>
    <row r="5535" spans="1:4">
      <c r="A5535" s="70" t="s">
        <v>17832</v>
      </c>
      <c r="B5535" s="70" t="s">
        <v>17831</v>
      </c>
      <c r="C5535" s="171">
        <v>0.37243874553087403</v>
      </c>
      <c r="D5535" s="70" t="s">
        <v>4910</v>
      </c>
    </row>
    <row r="5536" spans="1:4">
      <c r="A5536" s="70" t="s">
        <v>18817</v>
      </c>
      <c r="B5536" s="70" t="s">
        <v>18816</v>
      </c>
      <c r="C5536" s="171">
        <v>0.372485051212605</v>
      </c>
      <c r="D5536" s="70" t="s">
        <v>4910</v>
      </c>
    </row>
    <row r="5537" spans="1:4">
      <c r="A5537" s="70" t="s">
        <v>24557</v>
      </c>
      <c r="B5537" s="70" t="s">
        <v>24556</v>
      </c>
      <c r="C5537" s="171">
        <v>0.37250512983025302</v>
      </c>
      <c r="D5537" s="70" t="s">
        <v>4910</v>
      </c>
    </row>
    <row r="5538" spans="1:4">
      <c r="A5538" s="70" t="s">
        <v>14540</v>
      </c>
      <c r="B5538" s="70" t="s">
        <v>14539</v>
      </c>
      <c r="C5538" s="171">
        <v>0.37263576358885198</v>
      </c>
      <c r="D5538" s="70" t="s">
        <v>4910</v>
      </c>
    </row>
    <row r="5539" spans="1:4">
      <c r="A5539" s="70" t="s">
        <v>17321</v>
      </c>
      <c r="B5539" s="70" t="s">
        <v>17320</v>
      </c>
      <c r="C5539" s="171">
        <v>0.373051659867775</v>
      </c>
      <c r="D5539" s="70" t="s">
        <v>4910</v>
      </c>
    </row>
    <row r="5540" spans="1:4">
      <c r="A5540" s="70" t="s">
        <v>19242</v>
      </c>
      <c r="B5540" s="70" t="s">
        <v>19241</v>
      </c>
      <c r="C5540" s="171">
        <v>0.37319956689171302</v>
      </c>
      <c r="D5540" s="70" t="s">
        <v>4910</v>
      </c>
    </row>
    <row r="5541" spans="1:4">
      <c r="A5541" s="70" t="s">
        <v>22237</v>
      </c>
      <c r="B5541" s="70" t="s">
        <v>22236</v>
      </c>
      <c r="C5541" s="171">
        <v>0.37354745639123499</v>
      </c>
      <c r="D5541" s="70" t="s">
        <v>4910</v>
      </c>
    </row>
    <row r="5542" spans="1:4">
      <c r="A5542" s="70" t="s">
        <v>11552</v>
      </c>
      <c r="B5542" s="70" t="s">
        <v>11551</v>
      </c>
      <c r="C5542" s="171">
        <v>0.37396177666355401</v>
      </c>
      <c r="D5542" s="70" t="s">
        <v>4910</v>
      </c>
    </row>
    <row r="5543" spans="1:4">
      <c r="A5543" s="70" t="s">
        <v>16877</v>
      </c>
      <c r="B5543" s="70" t="s">
        <v>16876</v>
      </c>
      <c r="C5543" s="171">
        <v>0.37409369593077502</v>
      </c>
      <c r="D5543" s="70" t="s">
        <v>4910</v>
      </c>
    </row>
    <row r="5544" spans="1:4">
      <c r="A5544" s="70" t="s">
        <v>32476</v>
      </c>
      <c r="B5544" s="70" t="s">
        <v>32475</v>
      </c>
      <c r="C5544" s="171">
        <v>0.374239874218943</v>
      </c>
      <c r="D5544" s="70" t="s">
        <v>4910</v>
      </c>
    </row>
    <row r="5545" spans="1:4">
      <c r="A5545" s="70" t="s">
        <v>31960</v>
      </c>
      <c r="B5545" s="70" t="s">
        <v>31959</v>
      </c>
      <c r="C5545" s="171">
        <v>0.37439165937939101</v>
      </c>
      <c r="D5545" s="70" t="s">
        <v>4910</v>
      </c>
    </row>
    <row r="5546" spans="1:4">
      <c r="A5546" s="70" t="s">
        <v>26680</v>
      </c>
      <c r="B5546" s="70" t="s">
        <v>26679</v>
      </c>
      <c r="C5546" s="171">
        <v>0.374562192160657</v>
      </c>
      <c r="D5546" s="70" t="s">
        <v>4910</v>
      </c>
    </row>
    <row r="5547" spans="1:4">
      <c r="A5547" s="70" t="s">
        <v>29458</v>
      </c>
      <c r="B5547" s="70" t="s">
        <v>29457</v>
      </c>
      <c r="C5547" s="171">
        <v>0.37494223647400898</v>
      </c>
      <c r="D5547" s="70" t="s">
        <v>4910</v>
      </c>
    </row>
    <row r="5548" spans="1:4">
      <c r="A5548" s="70" t="s">
        <v>18329</v>
      </c>
      <c r="B5548" s="70" t="s">
        <v>18328</v>
      </c>
      <c r="C5548" s="171">
        <v>0.37539778185151601</v>
      </c>
      <c r="D5548" s="70" t="s">
        <v>4910</v>
      </c>
    </row>
    <row r="5549" spans="1:4">
      <c r="A5549" s="70" t="s">
        <v>17612</v>
      </c>
      <c r="B5549" s="70" t="s">
        <v>17612</v>
      </c>
      <c r="C5549" s="171">
        <v>0.375605817397488</v>
      </c>
      <c r="D5549" s="70" t="s">
        <v>4910</v>
      </c>
    </row>
    <row r="5550" spans="1:4">
      <c r="A5550" s="70" t="s">
        <v>28641</v>
      </c>
      <c r="B5550" s="70" t="s">
        <v>28640</v>
      </c>
      <c r="C5550" s="171">
        <v>0.37573531606742699</v>
      </c>
      <c r="D5550" s="70" t="s">
        <v>4910</v>
      </c>
    </row>
    <row r="5551" spans="1:4">
      <c r="A5551" s="70" t="s">
        <v>32013</v>
      </c>
      <c r="B5551" s="70" t="s">
        <v>32012</v>
      </c>
      <c r="C5551" s="171">
        <v>0.37583390692120799</v>
      </c>
      <c r="D5551" s="70" t="s">
        <v>4910</v>
      </c>
    </row>
    <row r="5552" spans="1:4">
      <c r="A5552" s="70" t="s">
        <v>31710</v>
      </c>
      <c r="B5552" s="70" t="s">
        <v>31709</v>
      </c>
      <c r="C5552" s="171">
        <v>0.375884735506684</v>
      </c>
      <c r="D5552" s="70" t="s">
        <v>4910</v>
      </c>
    </row>
    <row r="5553" spans="1:4">
      <c r="A5553" s="70" t="s">
        <v>12100</v>
      </c>
      <c r="B5553" s="70" t="s">
        <v>12099</v>
      </c>
      <c r="C5553" s="171">
        <v>0.37589853085860803</v>
      </c>
      <c r="D5553" s="70" t="s">
        <v>4910</v>
      </c>
    </row>
    <row r="5554" spans="1:4">
      <c r="A5554" s="70" t="s">
        <v>7710</v>
      </c>
      <c r="B5554" s="70" t="s">
        <v>7709</v>
      </c>
      <c r="C5554" s="171">
        <v>0.376030956474879</v>
      </c>
      <c r="D5554" s="70" t="s">
        <v>4910</v>
      </c>
    </row>
    <row r="5555" spans="1:4">
      <c r="A5555" s="70" t="s">
        <v>7663</v>
      </c>
      <c r="B5555" s="70" t="s">
        <v>7662</v>
      </c>
      <c r="C5555" s="171">
        <v>0.37607663210575099</v>
      </c>
      <c r="D5555" s="70" t="s">
        <v>4910</v>
      </c>
    </row>
    <row r="5556" spans="1:4">
      <c r="A5556" s="70" t="s">
        <v>26215</v>
      </c>
      <c r="B5556" s="70" t="s">
        <v>26215</v>
      </c>
      <c r="C5556" s="171">
        <v>0.37610806616615899</v>
      </c>
      <c r="D5556" s="70" t="s">
        <v>4910</v>
      </c>
    </row>
    <row r="5557" spans="1:4">
      <c r="A5557" s="70" t="s">
        <v>26214</v>
      </c>
      <c r="B5557" s="70" t="s">
        <v>26214</v>
      </c>
      <c r="C5557" s="171">
        <v>0.37610806616615899</v>
      </c>
      <c r="D5557" s="70" t="s">
        <v>4910</v>
      </c>
    </row>
    <row r="5558" spans="1:4">
      <c r="A5558" s="70" t="s">
        <v>8748</v>
      </c>
      <c r="B5558" s="70" t="s">
        <v>8747</v>
      </c>
      <c r="C5558" s="171">
        <v>0.37632538138323202</v>
      </c>
      <c r="D5558" s="70" t="s">
        <v>4910</v>
      </c>
    </row>
    <row r="5559" spans="1:4">
      <c r="A5559" s="70" t="s">
        <v>27010</v>
      </c>
      <c r="B5559" s="70" t="s">
        <v>27009</v>
      </c>
      <c r="C5559" s="171">
        <v>0.37634375210654802</v>
      </c>
      <c r="D5559" s="70" t="s">
        <v>4910</v>
      </c>
    </row>
    <row r="5560" spans="1:4">
      <c r="A5560" s="70" t="s">
        <v>24906</v>
      </c>
      <c r="B5560" s="70" t="s">
        <v>24905</v>
      </c>
      <c r="C5560" s="171">
        <v>0.37635674116777201</v>
      </c>
      <c r="D5560" s="70" t="s">
        <v>4910</v>
      </c>
    </row>
    <row r="5561" spans="1:4">
      <c r="A5561" s="70" t="s">
        <v>21313</v>
      </c>
      <c r="B5561" s="70" t="s">
        <v>21312</v>
      </c>
      <c r="C5561" s="171">
        <v>0.37643970184976</v>
      </c>
      <c r="D5561" s="70" t="s">
        <v>4910</v>
      </c>
    </row>
    <row r="5562" spans="1:4">
      <c r="A5562" s="70" t="s">
        <v>19479</v>
      </c>
      <c r="B5562" s="70" t="s">
        <v>19478</v>
      </c>
      <c r="C5562" s="171">
        <v>0.37667270953669002</v>
      </c>
      <c r="D5562" s="70" t="s">
        <v>4910</v>
      </c>
    </row>
    <row r="5563" spans="1:4">
      <c r="A5563" s="70" t="s">
        <v>16409</v>
      </c>
      <c r="B5563" s="70" t="s">
        <v>16408</v>
      </c>
      <c r="C5563" s="171">
        <v>0.37681696540002901</v>
      </c>
      <c r="D5563" s="70" t="s">
        <v>4910</v>
      </c>
    </row>
    <row r="5564" spans="1:4">
      <c r="A5564" s="70" t="s">
        <v>26190</v>
      </c>
      <c r="B5564" s="70" t="s">
        <v>26189</v>
      </c>
      <c r="C5564" s="171">
        <v>0.37684402443142201</v>
      </c>
      <c r="D5564" s="70" t="s">
        <v>4910</v>
      </c>
    </row>
    <row r="5565" spans="1:4">
      <c r="A5565" s="70" t="s">
        <v>12329</v>
      </c>
      <c r="B5565" s="70" t="s">
        <v>12328</v>
      </c>
      <c r="C5565" s="171">
        <v>0.37684445797664401</v>
      </c>
      <c r="D5565" s="70" t="s">
        <v>4910</v>
      </c>
    </row>
    <row r="5566" spans="1:4">
      <c r="A5566" s="70" t="s">
        <v>9028</v>
      </c>
      <c r="B5566" s="70" t="s">
        <v>9027</v>
      </c>
      <c r="C5566" s="171">
        <v>0.37698440371436598</v>
      </c>
      <c r="D5566" s="70" t="s">
        <v>4910</v>
      </c>
    </row>
    <row r="5567" spans="1:4">
      <c r="A5567" s="70" t="s">
        <v>20928</v>
      </c>
      <c r="B5567" s="70" t="s">
        <v>20927</v>
      </c>
      <c r="C5567" s="171">
        <v>0.37704900183522799</v>
      </c>
      <c r="D5567" s="70" t="s">
        <v>4910</v>
      </c>
    </row>
    <row r="5568" spans="1:4">
      <c r="A5568" s="70" t="s">
        <v>30281</v>
      </c>
      <c r="B5568" s="70" t="s">
        <v>30280</v>
      </c>
      <c r="C5568" s="171">
        <v>0.37712236523680598</v>
      </c>
      <c r="D5568" s="70" t="s">
        <v>4910</v>
      </c>
    </row>
    <row r="5569" spans="1:4">
      <c r="A5569" s="70" t="s">
        <v>25275</v>
      </c>
      <c r="B5569" s="70" t="s">
        <v>25274</v>
      </c>
      <c r="C5569" s="171">
        <v>0.37717726263280799</v>
      </c>
      <c r="D5569" s="70" t="s">
        <v>4910</v>
      </c>
    </row>
    <row r="5570" spans="1:4">
      <c r="A5570" s="70" t="s">
        <v>21249</v>
      </c>
      <c r="B5570" s="70" t="s">
        <v>21248</v>
      </c>
      <c r="C5570" s="171">
        <v>0.37731764054553302</v>
      </c>
      <c r="D5570" s="70" t="s">
        <v>4910</v>
      </c>
    </row>
    <row r="5571" spans="1:4">
      <c r="A5571" s="70" t="s">
        <v>11245</v>
      </c>
      <c r="B5571" s="70" t="s">
        <v>11244</v>
      </c>
      <c r="C5571" s="171">
        <v>0.37742310566065501</v>
      </c>
      <c r="D5571" s="70" t="s">
        <v>4910</v>
      </c>
    </row>
    <row r="5572" spans="1:4">
      <c r="A5572" s="70" t="s">
        <v>10628</v>
      </c>
      <c r="B5572" s="70" t="s">
        <v>10627</v>
      </c>
      <c r="C5572" s="171">
        <v>0.37783249521567802</v>
      </c>
      <c r="D5572" s="70" t="s">
        <v>4910</v>
      </c>
    </row>
    <row r="5573" spans="1:4">
      <c r="A5573" s="70" t="s">
        <v>31167</v>
      </c>
      <c r="B5573" s="70" t="s">
        <v>31166</v>
      </c>
      <c r="C5573" s="171">
        <v>0.37790077859069998</v>
      </c>
      <c r="D5573" s="70" t="s">
        <v>4910</v>
      </c>
    </row>
    <row r="5574" spans="1:4">
      <c r="A5574" s="70" t="s">
        <v>12784</v>
      </c>
      <c r="B5574" s="70" t="s">
        <v>12783</v>
      </c>
      <c r="C5574" s="171">
        <v>0.37801731318712101</v>
      </c>
      <c r="D5574" s="70" t="s">
        <v>4910</v>
      </c>
    </row>
    <row r="5575" spans="1:4">
      <c r="A5575" s="70" t="s">
        <v>31693</v>
      </c>
      <c r="B5575" s="70" t="s">
        <v>31692</v>
      </c>
      <c r="C5575" s="171">
        <v>0.37855592842262298</v>
      </c>
      <c r="D5575" s="70" t="s">
        <v>4910</v>
      </c>
    </row>
    <row r="5576" spans="1:4">
      <c r="A5576" s="70" t="s">
        <v>17715</v>
      </c>
      <c r="B5576" s="70" t="s">
        <v>17714</v>
      </c>
      <c r="C5576" s="171">
        <v>0.37887466996581998</v>
      </c>
      <c r="D5576" s="70" t="s">
        <v>4910</v>
      </c>
    </row>
    <row r="5577" spans="1:4">
      <c r="A5577" s="70" t="s">
        <v>31460</v>
      </c>
      <c r="B5577" s="70" t="s">
        <v>31459</v>
      </c>
      <c r="C5577" s="171">
        <v>0.37892429793306598</v>
      </c>
      <c r="D5577" s="70" t="s">
        <v>4910</v>
      </c>
    </row>
    <row r="5578" spans="1:4">
      <c r="A5578" s="70" t="s">
        <v>31462</v>
      </c>
      <c r="B5578" s="70" t="s">
        <v>31461</v>
      </c>
      <c r="C5578" s="171">
        <v>0.37892429793306598</v>
      </c>
      <c r="D5578" s="70" t="s">
        <v>4910</v>
      </c>
    </row>
    <row r="5579" spans="1:4">
      <c r="A5579" s="70" t="s">
        <v>30580</v>
      </c>
      <c r="B5579" s="70" t="s">
        <v>30579</v>
      </c>
      <c r="C5579" s="171">
        <v>0.37917573531728999</v>
      </c>
      <c r="D5579" s="70" t="s">
        <v>4910</v>
      </c>
    </row>
    <row r="5580" spans="1:4">
      <c r="A5580" s="70" t="s">
        <v>28588</v>
      </c>
      <c r="B5580" s="70" t="s">
        <v>28587</v>
      </c>
      <c r="C5580" s="171">
        <v>0.37934610069969998</v>
      </c>
      <c r="D5580" s="70" t="s">
        <v>4910</v>
      </c>
    </row>
    <row r="5581" spans="1:4">
      <c r="A5581" s="70" t="s">
        <v>15025</v>
      </c>
      <c r="B5581" s="70" t="s">
        <v>15024</v>
      </c>
      <c r="C5581" s="171">
        <v>0.37967603623805601</v>
      </c>
      <c r="D5581" s="70" t="s">
        <v>4910</v>
      </c>
    </row>
    <row r="5582" spans="1:4">
      <c r="A5582" s="70" t="s">
        <v>14378</v>
      </c>
      <c r="B5582" s="70" t="s">
        <v>14377</v>
      </c>
      <c r="C5582" s="171">
        <v>0.38007338111505701</v>
      </c>
      <c r="D5582" s="70" t="s">
        <v>4910</v>
      </c>
    </row>
    <row r="5583" spans="1:4">
      <c r="A5583" s="70" t="s">
        <v>26730</v>
      </c>
      <c r="B5583" s="70" t="s">
        <v>26729</v>
      </c>
      <c r="C5583" s="171">
        <v>0.38016852493878101</v>
      </c>
      <c r="D5583" s="70" t="s">
        <v>4910</v>
      </c>
    </row>
    <row r="5584" spans="1:4">
      <c r="A5584" s="70" t="s">
        <v>20123</v>
      </c>
      <c r="B5584" s="70" t="s">
        <v>20122</v>
      </c>
      <c r="C5584" s="171">
        <v>0.38024358159625599</v>
      </c>
      <c r="D5584" s="70" t="s">
        <v>4910</v>
      </c>
    </row>
    <row r="5585" spans="1:4">
      <c r="A5585" s="70" t="s">
        <v>19499</v>
      </c>
      <c r="B5585" s="70" t="s">
        <v>19498</v>
      </c>
      <c r="C5585" s="171">
        <v>0.380274824130166</v>
      </c>
      <c r="D5585" s="70" t="s">
        <v>4910</v>
      </c>
    </row>
    <row r="5586" spans="1:4">
      <c r="A5586" s="70" t="s">
        <v>11806</v>
      </c>
      <c r="B5586" s="70" t="s">
        <v>11805</v>
      </c>
      <c r="C5586" s="171">
        <v>0.38046818140386301</v>
      </c>
      <c r="D5586" s="70" t="s">
        <v>4910</v>
      </c>
    </row>
    <row r="5587" spans="1:4">
      <c r="A5587" s="70" t="s">
        <v>17162</v>
      </c>
      <c r="B5587" s="70" t="s">
        <v>17162</v>
      </c>
      <c r="C5587" s="171">
        <v>0.38053535974398001</v>
      </c>
      <c r="D5587" s="70" t="s">
        <v>4910</v>
      </c>
    </row>
    <row r="5588" spans="1:4">
      <c r="A5588" s="70" t="s">
        <v>24103</v>
      </c>
      <c r="B5588" s="70" t="s">
        <v>24102</v>
      </c>
      <c r="C5588" s="171">
        <v>0.380549238075714</v>
      </c>
      <c r="D5588" s="70" t="s">
        <v>4910</v>
      </c>
    </row>
    <row r="5589" spans="1:4">
      <c r="A5589" s="70" t="s">
        <v>30455</v>
      </c>
      <c r="B5589" s="70" t="s">
        <v>30454</v>
      </c>
      <c r="C5589" s="171">
        <v>0.38083207852905498</v>
      </c>
      <c r="D5589" s="70" t="s">
        <v>4910</v>
      </c>
    </row>
    <row r="5590" spans="1:4">
      <c r="A5590" s="70" t="s">
        <v>16102</v>
      </c>
      <c r="B5590" s="70" t="s">
        <v>16101</v>
      </c>
      <c r="C5590" s="171">
        <v>0.38087912726796003</v>
      </c>
      <c r="D5590" s="70" t="s">
        <v>4910</v>
      </c>
    </row>
    <row r="5591" spans="1:4">
      <c r="A5591" s="70" t="s">
        <v>30846</v>
      </c>
      <c r="B5591" s="70" t="s">
        <v>30845</v>
      </c>
      <c r="C5591" s="171">
        <v>0.38105926162541198</v>
      </c>
      <c r="D5591" s="70" t="s">
        <v>4910</v>
      </c>
    </row>
    <row r="5592" spans="1:4">
      <c r="A5592" s="70" t="s">
        <v>23881</v>
      </c>
      <c r="B5592" s="70" t="s">
        <v>23880</v>
      </c>
      <c r="C5592" s="171">
        <v>0.38114528585997098</v>
      </c>
      <c r="D5592" s="70" t="s">
        <v>4910</v>
      </c>
    </row>
    <row r="5593" spans="1:4">
      <c r="A5593" s="70" t="s">
        <v>22667</v>
      </c>
      <c r="B5593" s="70" t="s">
        <v>22666</v>
      </c>
      <c r="C5593" s="171">
        <v>0.38116148134442102</v>
      </c>
      <c r="D5593" s="70" t="s">
        <v>4910</v>
      </c>
    </row>
    <row r="5594" spans="1:4">
      <c r="A5594" s="70" t="s">
        <v>10006</v>
      </c>
      <c r="B5594" s="70" t="s">
        <v>10005</v>
      </c>
      <c r="C5594" s="171">
        <v>0.38119301153867502</v>
      </c>
      <c r="D5594" s="70" t="s">
        <v>4910</v>
      </c>
    </row>
    <row r="5595" spans="1:4">
      <c r="A5595" s="70" t="s">
        <v>25597</v>
      </c>
      <c r="B5595" s="70" t="s">
        <v>25596</v>
      </c>
      <c r="C5595" s="171">
        <v>0.38124800043463603</v>
      </c>
      <c r="D5595" s="70" t="s">
        <v>4910</v>
      </c>
    </row>
    <row r="5596" spans="1:4">
      <c r="A5596" s="70" t="s">
        <v>22435</v>
      </c>
      <c r="B5596" s="70" t="s">
        <v>22434</v>
      </c>
      <c r="C5596" s="171">
        <v>0.38158007425796098</v>
      </c>
      <c r="D5596" s="70" t="s">
        <v>4910</v>
      </c>
    </row>
    <row r="5597" spans="1:4">
      <c r="A5597" s="70" t="s">
        <v>8769</v>
      </c>
      <c r="B5597" s="70" t="s">
        <v>8768</v>
      </c>
      <c r="C5597" s="171">
        <v>0.38160160331669601</v>
      </c>
      <c r="D5597" s="70" t="s">
        <v>4910</v>
      </c>
    </row>
    <row r="5598" spans="1:4">
      <c r="A5598" s="70" t="s">
        <v>22304</v>
      </c>
      <c r="B5598" s="70" t="s">
        <v>22303</v>
      </c>
      <c r="C5598" s="171">
        <v>0.38167686124934602</v>
      </c>
      <c r="D5598" s="70" t="s">
        <v>4910</v>
      </c>
    </row>
    <row r="5599" spans="1:4">
      <c r="A5599" s="70" t="s">
        <v>21659</v>
      </c>
      <c r="B5599" s="70" t="s">
        <v>21658</v>
      </c>
      <c r="C5599" s="171">
        <v>0.38185708037052801</v>
      </c>
      <c r="D5599" s="70" t="s">
        <v>4910</v>
      </c>
    </row>
    <row r="5600" spans="1:4">
      <c r="A5600" s="70" t="s">
        <v>31996</v>
      </c>
      <c r="B5600" s="70" t="s">
        <v>31995</v>
      </c>
      <c r="C5600" s="171">
        <v>0.381971777788435</v>
      </c>
      <c r="D5600" s="70" t="s">
        <v>4910</v>
      </c>
    </row>
    <row r="5601" spans="1:4">
      <c r="A5601" s="70" t="s">
        <v>27528</v>
      </c>
      <c r="B5601" s="70" t="s">
        <v>27527</v>
      </c>
      <c r="C5601" s="171">
        <v>0.382027138421141</v>
      </c>
      <c r="D5601" s="70" t="s">
        <v>4910</v>
      </c>
    </row>
    <row r="5602" spans="1:4">
      <c r="A5602" s="70" t="s">
        <v>16699</v>
      </c>
      <c r="B5602" s="70" t="s">
        <v>16698</v>
      </c>
      <c r="C5602" s="171">
        <v>0.38224411093406302</v>
      </c>
      <c r="D5602" s="70" t="s">
        <v>4910</v>
      </c>
    </row>
    <row r="5603" spans="1:4">
      <c r="A5603" s="70" t="s">
        <v>28239</v>
      </c>
      <c r="B5603" s="70" t="s">
        <v>28238</v>
      </c>
      <c r="C5603" s="171">
        <v>0.38226951223985201</v>
      </c>
      <c r="D5603" s="70" t="s">
        <v>4910</v>
      </c>
    </row>
    <row r="5604" spans="1:4">
      <c r="A5604" s="70" t="s">
        <v>23314</v>
      </c>
      <c r="B5604" s="70" t="s">
        <v>23313</v>
      </c>
      <c r="C5604" s="171">
        <v>0.38242267471097702</v>
      </c>
      <c r="D5604" s="70" t="s">
        <v>4910</v>
      </c>
    </row>
    <row r="5605" spans="1:4">
      <c r="A5605" s="70" t="s">
        <v>19317</v>
      </c>
      <c r="B5605" s="70" t="s">
        <v>19316</v>
      </c>
      <c r="C5605" s="171">
        <v>0.38251765704933799</v>
      </c>
      <c r="D5605" s="70" t="s">
        <v>4910</v>
      </c>
    </row>
    <row r="5606" spans="1:4">
      <c r="A5606" s="70" t="s">
        <v>19797</v>
      </c>
      <c r="B5606" s="70" t="s">
        <v>19796</v>
      </c>
      <c r="C5606" s="171">
        <v>0.38253331239912902</v>
      </c>
      <c r="D5606" s="70" t="s">
        <v>4910</v>
      </c>
    </row>
    <row r="5607" spans="1:4">
      <c r="A5607" s="70" t="s">
        <v>11534</v>
      </c>
      <c r="B5607" s="70" t="s">
        <v>11533</v>
      </c>
      <c r="C5607" s="171">
        <v>0.38279112631450601</v>
      </c>
      <c r="D5607" s="70" t="s">
        <v>4910</v>
      </c>
    </row>
    <row r="5608" spans="1:4">
      <c r="A5608" s="70" t="s">
        <v>23114</v>
      </c>
      <c r="B5608" s="70" t="s">
        <v>23113</v>
      </c>
      <c r="C5608" s="171">
        <v>0.38281738962162198</v>
      </c>
      <c r="D5608" s="70" t="s">
        <v>4910</v>
      </c>
    </row>
    <row r="5609" spans="1:4">
      <c r="A5609" s="70" t="s">
        <v>14220</v>
      </c>
      <c r="B5609" s="70" t="s">
        <v>14219</v>
      </c>
      <c r="C5609" s="171">
        <v>0.38284346111018402</v>
      </c>
      <c r="D5609" s="70" t="s">
        <v>4910</v>
      </c>
    </row>
    <row r="5610" spans="1:4">
      <c r="A5610" s="70" t="s">
        <v>28863</v>
      </c>
      <c r="B5610" s="70" t="s">
        <v>28862</v>
      </c>
      <c r="C5610" s="171">
        <v>0.38312464382711098</v>
      </c>
      <c r="D5610" s="70" t="s">
        <v>4910</v>
      </c>
    </row>
    <row r="5611" spans="1:4">
      <c r="A5611" s="70" t="s">
        <v>28859</v>
      </c>
      <c r="B5611" s="70" t="s">
        <v>28858</v>
      </c>
      <c r="C5611" s="171">
        <v>0.38312464382711098</v>
      </c>
      <c r="D5611" s="70" t="s">
        <v>4910</v>
      </c>
    </row>
    <row r="5612" spans="1:4">
      <c r="A5612" s="70" t="s">
        <v>28861</v>
      </c>
      <c r="B5612" s="70" t="s">
        <v>28860</v>
      </c>
      <c r="C5612" s="171">
        <v>0.38312464382711098</v>
      </c>
      <c r="D5612" s="70" t="s">
        <v>4910</v>
      </c>
    </row>
    <row r="5613" spans="1:4">
      <c r="A5613" s="70" t="s">
        <v>28857</v>
      </c>
      <c r="B5613" s="70" t="s">
        <v>28856</v>
      </c>
      <c r="C5613" s="171">
        <v>0.38312464382711098</v>
      </c>
      <c r="D5613" s="70" t="s">
        <v>4910</v>
      </c>
    </row>
    <row r="5614" spans="1:4">
      <c r="A5614" s="70" t="s">
        <v>21405</v>
      </c>
      <c r="B5614" s="70" t="s">
        <v>21404</v>
      </c>
      <c r="C5614" s="171">
        <v>0.38321352549461002</v>
      </c>
      <c r="D5614" s="70" t="s">
        <v>4910</v>
      </c>
    </row>
    <row r="5615" spans="1:4">
      <c r="A5615" s="70" t="s">
        <v>21033</v>
      </c>
      <c r="B5615" s="70" t="s">
        <v>21032</v>
      </c>
      <c r="C5615" s="171">
        <v>0.38343760199156302</v>
      </c>
      <c r="D5615" s="70" t="s">
        <v>4910</v>
      </c>
    </row>
    <row r="5616" spans="1:4">
      <c r="A5616" s="70" t="s">
        <v>27290</v>
      </c>
      <c r="B5616" s="70" t="s">
        <v>27289</v>
      </c>
      <c r="C5616" s="171">
        <v>0.38346976754219098</v>
      </c>
      <c r="D5616" s="70" t="s">
        <v>4910</v>
      </c>
    </row>
    <row r="5617" spans="1:4">
      <c r="A5617" s="70" t="s">
        <v>19553</v>
      </c>
      <c r="B5617" s="70" t="s">
        <v>19553</v>
      </c>
      <c r="C5617" s="171">
        <v>0.38366768401111401</v>
      </c>
      <c r="D5617" s="70" t="s">
        <v>4910</v>
      </c>
    </row>
    <row r="5618" spans="1:4">
      <c r="A5618" s="70" t="s">
        <v>23946</v>
      </c>
      <c r="B5618" s="70" t="s">
        <v>23945</v>
      </c>
      <c r="C5618" s="171">
        <v>0.38380521053820399</v>
      </c>
      <c r="D5618" s="70" t="s">
        <v>4910</v>
      </c>
    </row>
    <row r="5619" spans="1:4">
      <c r="A5619" s="70" t="s">
        <v>22314</v>
      </c>
      <c r="B5619" s="70" t="s">
        <v>22313</v>
      </c>
      <c r="C5619" s="171">
        <v>0.38381334030059999</v>
      </c>
      <c r="D5619" s="70" t="s">
        <v>4910</v>
      </c>
    </row>
    <row r="5620" spans="1:4">
      <c r="A5620" s="70" t="s">
        <v>16578</v>
      </c>
      <c r="B5620" s="70" t="s">
        <v>16577</v>
      </c>
      <c r="C5620" s="171">
        <v>0.38413112823775902</v>
      </c>
      <c r="D5620" s="70" t="s">
        <v>4910</v>
      </c>
    </row>
    <row r="5621" spans="1:4">
      <c r="A5621" s="70" t="s">
        <v>20674</v>
      </c>
      <c r="B5621" s="70" t="s">
        <v>20673</v>
      </c>
      <c r="C5621" s="171">
        <v>0.38431564034962301</v>
      </c>
      <c r="D5621" s="70" t="s">
        <v>4910</v>
      </c>
    </row>
    <row r="5622" spans="1:4">
      <c r="A5622" s="70" t="s">
        <v>32396</v>
      </c>
      <c r="B5622" s="70" t="s">
        <v>32395</v>
      </c>
      <c r="C5622" s="171">
        <v>0.38440288510276499</v>
      </c>
      <c r="D5622" s="70" t="s">
        <v>4910</v>
      </c>
    </row>
    <row r="5623" spans="1:4">
      <c r="A5623" s="70" t="s">
        <v>23163</v>
      </c>
      <c r="B5623" s="70" t="s">
        <v>23162</v>
      </c>
      <c r="C5623" s="171">
        <v>0.38444024996397702</v>
      </c>
      <c r="D5623" s="70" t="s">
        <v>4910</v>
      </c>
    </row>
    <row r="5624" spans="1:4">
      <c r="A5624" s="70" t="s">
        <v>27405</v>
      </c>
      <c r="B5624" s="70" t="s">
        <v>27404</v>
      </c>
      <c r="C5624" s="171">
        <v>0.38446440716950597</v>
      </c>
      <c r="D5624" s="70" t="s">
        <v>4910</v>
      </c>
    </row>
    <row r="5625" spans="1:4">
      <c r="A5625" s="70" t="s">
        <v>27076</v>
      </c>
      <c r="B5625" s="70" t="s">
        <v>27075</v>
      </c>
      <c r="C5625" s="171">
        <v>0.384582178824527</v>
      </c>
      <c r="D5625" s="70" t="s">
        <v>4910</v>
      </c>
    </row>
    <row r="5626" spans="1:4">
      <c r="A5626" s="70" t="s">
        <v>20963</v>
      </c>
      <c r="B5626" s="70" t="s">
        <v>20962</v>
      </c>
      <c r="C5626" s="171">
        <v>0.384596822371637</v>
      </c>
      <c r="D5626" s="70" t="s">
        <v>4910</v>
      </c>
    </row>
    <row r="5627" spans="1:4">
      <c r="A5627" s="70" t="s">
        <v>26036</v>
      </c>
      <c r="B5627" s="70" t="s">
        <v>26035</v>
      </c>
      <c r="C5627" s="171">
        <v>0.38467436537574601</v>
      </c>
      <c r="D5627" s="70" t="s">
        <v>4910</v>
      </c>
    </row>
    <row r="5628" spans="1:4">
      <c r="A5628" s="70" t="s">
        <v>25297</v>
      </c>
      <c r="B5628" s="70" t="s">
        <v>25296</v>
      </c>
      <c r="C5628" s="171">
        <v>0.38488781525971599</v>
      </c>
      <c r="D5628" s="70" t="s">
        <v>4910</v>
      </c>
    </row>
    <row r="5629" spans="1:4">
      <c r="A5629" s="70" t="s">
        <v>17662</v>
      </c>
      <c r="B5629" s="70" t="s">
        <v>17661</v>
      </c>
      <c r="C5629" s="171">
        <v>0.38497431325208997</v>
      </c>
      <c r="D5629" s="70" t="s">
        <v>4910</v>
      </c>
    </row>
    <row r="5630" spans="1:4">
      <c r="A5630" s="70" t="s">
        <v>27204</v>
      </c>
      <c r="B5630" s="70" t="s">
        <v>27203</v>
      </c>
      <c r="C5630" s="171">
        <v>0.38500721801066101</v>
      </c>
      <c r="D5630" s="70" t="s">
        <v>4910</v>
      </c>
    </row>
    <row r="5631" spans="1:4">
      <c r="A5631" s="70" t="s">
        <v>21184</v>
      </c>
      <c r="B5631" s="70" t="s">
        <v>21183</v>
      </c>
      <c r="C5631" s="171">
        <v>0.385282999945052</v>
      </c>
      <c r="D5631" s="70" t="s">
        <v>4910</v>
      </c>
    </row>
    <row r="5632" spans="1:4">
      <c r="A5632" s="70" t="s">
        <v>31330</v>
      </c>
      <c r="B5632" s="70" t="s">
        <v>31330</v>
      </c>
      <c r="C5632" s="171">
        <v>0.38542146466115601</v>
      </c>
      <c r="D5632" s="70" t="s">
        <v>4910</v>
      </c>
    </row>
    <row r="5633" spans="1:4">
      <c r="A5633" s="70" t="s">
        <v>24182</v>
      </c>
      <c r="B5633" s="70" t="s">
        <v>24181</v>
      </c>
      <c r="C5633" s="171">
        <v>0.385487335120902</v>
      </c>
      <c r="D5633" s="70" t="s">
        <v>4910</v>
      </c>
    </row>
    <row r="5634" spans="1:4">
      <c r="A5634" s="70" t="s">
        <v>31743</v>
      </c>
      <c r="B5634" s="70" t="s">
        <v>31742</v>
      </c>
      <c r="C5634" s="171">
        <v>0.38556040636685002</v>
      </c>
      <c r="D5634" s="70" t="s">
        <v>4910</v>
      </c>
    </row>
    <row r="5635" spans="1:4">
      <c r="A5635" s="70" t="s">
        <v>18843</v>
      </c>
      <c r="B5635" s="70" t="s">
        <v>18842</v>
      </c>
      <c r="C5635" s="171">
        <v>0.38556756418877403</v>
      </c>
      <c r="D5635" s="70" t="s">
        <v>4910</v>
      </c>
    </row>
    <row r="5636" spans="1:4">
      <c r="A5636" s="70" t="s">
        <v>22001</v>
      </c>
      <c r="B5636" s="70" t="s">
        <v>22000</v>
      </c>
      <c r="C5636" s="171">
        <v>0.38582602046672299</v>
      </c>
      <c r="D5636" s="70" t="s">
        <v>4910</v>
      </c>
    </row>
    <row r="5637" spans="1:4">
      <c r="A5637" s="70" t="s">
        <v>19752</v>
      </c>
      <c r="B5637" s="70" t="s">
        <v>19751</v>
      </c>
      <c r="C5637" s="171">
        <v>0.38583120286259198</v>
      </c>
      <c r="D5637" s="70" t="s">
        <v>4910</v>
      </c>
    </row>
    <row r="5638" spans="1:4">
      <c r="A5638" s="70" t="s">
        <v>21037</v>
      </c>
      <c r="B5638" s="70" t="s">
        <v>21036</v>
      </c>
      <c r="C5638" s="171">
        <v>0.38592935836046399</v>
      </c>
      <c r="D5638" s="70" t="s">
        <v>4910</v>
      </c>
    </row>
    <row r="5639" spans="1:4">
      <c r="A5639" s="70" t="s">
        <v>25839</v>
      </c>
      <c r="B5639" s="70" t="s">
        <v>25838</v>
      </c>
      <c r="C5639" s="171">
        <v>0.38597956539595402</v>
      </c>
      <c r="D5639" s="70" t="s">
        <v>4910</v>
      </c>
    </row>
    <row r="5640" spans="1:4">
      <c r="A5640" s="70" t="s">
        <v>26113</v>
      </c>
      <c r="B5640" s="70" t="s">
        <v>26112</v>
      </c>
      <c r="C5640" s="171">
        <v>0.38644252360113901</v>
      </c>
      <c r="D5640" s="70" t="s">
        <v>4910</v>
      </c>
    </row>
    <row r="5641" spans="1:4">
      <c r="A5641" s="70" t="s">
        <v>13259</v>
      </c>
      <c r="B5641" s="70" t="s">
        <v>13258</v>
      </c>
      <c r="C5641" s="171">
        <v>0.38672452081922398</v>
      </c>
      <c r="D5641" s="70" t="s">
        <v>4910</v>
      </c>
    </row>
    <row r="5642" spans="1:4">
      <c r="A5642" s="70" t="s">
        <v>17036</v>
      </c>
      <c r="B5642" s="70" t="s">
        <v>17035</v>
      </c>
      <c r="C5642" s="171">
        <v>0.38681235520369001</v>
      </c>
      <c r="D5642" s="70" t="s">
        <v>4910</v>
      </c>
    </row>
    <row r="5643" spans="1:4">
      <c r="A5643" s="70" t="s">
        <v>20746</v>
      </c>
      <c r="B5643" s="70" t="s">
        <v>20745</v>
      </c>
      <c r="C5643" s="171">
        <v>0.38707327764650701</v>
      </c>
      <c r="D5643" s="70" t="s">
        <v>4910</v>
      </c>
    </row>
    <row r="5644" spans="1:4">
      <c r="A5644" s="70" t="s">
        <v>19852</v>
      </c>
      <c r="B5644" s="70" t="s">
        <v>19851</v>
      </c>
      <c r="C5644" s="171">
        <v>0.38718447545395102</v>
      </c>
      <c r="D5644" s="70" t="s">
        <v>4910</v>
      </c>
    </row>
    <row r="5645" spans="1:4">
      <c r="A5645" s="70" t="s">
        <v>25890</v>
      </c>
      <c r="B5645" s="70" t="s">
        <v>25889</v>
      </c>
      <c r="C5645" s="171">
        <v>0.38721058705977301</v>
      </c>
      <c r="D5645" s="70" t="s">
        <v>4910</v>
      </c>
    </row>
    <row r="5646" spans="1:4">
      <c r="A5646" s="70" t="s">
        <v>20030</v>
      </c>
      <c r="B5646" s="70" t="s">
        <v>20029</v>
      </c>
      <c r="C5646" s="171">
        <v>0.38724867251432799</v>
      </c>
      <c r="D5646" s="70" t="s">
        <v>4910</v>
      </c>
    </row>
    <row r="5647" spans="1:4">
      <c r="A5647" s="70" t="s">
        <v>11018</v>
      </c>
      <c r="B5647" s="70" t="s">
        <v>11017</v>
      </c>
      <c r="C5647" s="171">
        <v>0.38734577967330802</v>
      </c>
      <c r="D5647" s="70" t="s">
        <v>4910</v>
      </c>
    </row>
    <row r="5648" spans="1:4">
      <c r="A5648" s="70" t="s">
        <v>25807</v>
      </c>
      <c r="B5648" s="70" t="s">
        <v>25806</v>
      </c>
      <c r="C5648" s="171">
        <v>0.38737204580023499</v>
      </c>
      <c r="D5648" s="70" t="s">
        <v>4910</v>
      </c>
    </row>
    <row r="5649" spans="1:4">
      <c r="A5649" s="70" t="s">
        <v>30793</v>
      </c>
      <c r="B5649" s="70" t="s">
        <v>30792</v>
      </c>
      <c r="C5649" s="171">
        <v>0.38739919770806602</v>
      </c>
      <c r="D5649" s="70" t="s">
        <v>4910</v>
      </c>
    </row>
    <row r="5650" spans="1:4">
      <c r="A5650" s="70" t="s">
        <v>10334</v>
      </c>
      <c r="B5650" s="70" t="s">
        <v>10333</v>
      </c>
      <c r="C5650" s="171">
        <v>0.387492769131496</v>
      </c>
      <c r="D5650" s="70" t="s">
        <v>4910</v>
      </c>
    </row>
    <row r="5651" spans="1:4">
      <c r="A5651" s="70" t="s">
        <v>24026</v>
      </c>
      <c r="B5651" s="70" t="s">
        <v>24025</v>
      </c>
      <c r="C5651" s="171">
        <v>0.38765995085281002</v>
      </c>
      <c r="D5651" s="70" t="s">
        <v>4910</v>
      </c>
    </row>
    <row r="5652" spans="1:4">
      <c r="A5652" s="70" t="s">
        <v>24132</v>
      </c>
      <c r="B5652" s="70" t="s">
        <v>24131</v>
      </c>
      <c r="C5652" s="171">
        <v>0.38782311386350399</v>
      </c>
      <c r="D5652" s="70" t="s">
        <v>4910</v>
      </c>
    </row>
    <row r="5653" spans="1:4">
      <c r="A5653" s="70" t="s">
        <v>27202</v>
      </c>
      <c r="B5653" s="70" t="s">
        <v>27201</v>
      </c>
      <c r="C5653" s="171">
        <v>0.38799040263817802</v>
      </c>
      <c r="D5653" s="70" t="s">
        <v>4910</v>
      </c>
    </row>
    <row r="5654" spans="1:4">
      <c r="A5654" s="70" t="s">
        <v>22809</v>
      </c>
      <c r="B5654" s="70" t="s">
        <v>22808</v>
      </c>
      <c r="C5654" s="171">
        <v>0.38832638607854197</v>
      </c>
      <c r="D5654" s="70" t="s">
        <v>4910</v>
      </c>
    </row>
    <row r="5655" spans="1:4">
      <c r="A5655" s="70" t="s">
        <v>24908</v>
      </c>
      <c r="B5655" s="70" t="s">
        <v>24907</v>
      </c>
      <c r="C5655" s="171">
        <v>0.388583694277778</v>
      </c>
      <c r="D5655" s="70" t="s">
        <v>4910</v>
      </c>
    </row>
    <row r="5656" spans="1:4">
      <c r="A5656" s="70" t="s">
        <v>14102</v>
      </c>
      <c r="B5656" s="70" t="s">
        <v>14101</v>
      </c>
      <c r="C5656" s="171">
        <v>0.38884173064053101</v>
      </c>
      <c r="D5656" s="70" t="s">
        <v>4910</v>
      </c>
    </row>
    <row r="5657" spans="1:4">
      <c r="A5657" s="70" t="s">
        <v>22085</v>
      </c>
      <c r="B5657" s="70" t="s">
        <v>22084</v>
      </c>
      <c r="C5657" s="171">
        <v>0.38905373539990901</v>
      </c>
      <c r="D5657" s="70" t="s">
        <v>4910</v>
      </c>
    </row>
    <row r="5658" spans="1:4">
      <c r="A5658" s="70" t="s">
        <v>17131</v>
      </c>
      <c r="B5658" s="70" t="s">
        <v>17130</v>
      </c>
      <c r="C5658" s="171">
        <v>0.38907697631767402</v>
      </c>
      <c r="D5658" s="70" t="s">
        <v>4910</v>
      </c>
    </row>
    <row r="5659" spans="1:4">
      <c r="A5659" s="70" t="s">
        <v>18465</v>
      </c>
      <c r="B5659" s="70" t="s">
        <v>18464</v>
      </c>
      <c r="C5659" s="171">
        <v>0.38950011947084101</v>
      </c>
      <c r="D5659" s="70" t="s">
        <v>4910</v>
      </c>
    </row>
    <row r="5660" spans="1:4">
      <c r="A5660" s="70" t="s">
        <v>19897</v>
      </c>
      <c r="B5660" s="70" t="s">
        <v>19896</v>
      </c>
      <c r="C5660" s="171">
        <v>0.38957555800477101</v>
      </c>
      <c r="D5660" s="70" t="s">
        <v>4910</v>
      </c>
    </row>
    <row r="5661" spans="1:4">
      <c r="A5661" s="70" t="s">
        <v>20957</v>
      </c>
      <c r="B5661" s="70" t="s">
        <v>20956</v>
      </c>
      <c r="C5661" s="171">
        <v>0.38964884407320299</v>
      </c>
      <c r="D5661" s="70" t="s">
        <v>4910</v>
      </c>
    </row>
    <row r="5662" spans="1:4">
      <c r="A5662" s="70" t="s">
        <v>7872</v>
      </c>
      <c r="B5662" s="70" t="s">
        <v>7871</v>
      </c>
      <c r="C5662" s="171">
        <v>0.38969283303904501</v>
      </c>
      <c r="D5662" s="70" t="s">
        <v>4910</v>
      </c>
    </row>
    <row r="5663" spans="1:4">
      <c r="A5663" s="70" t="s">
        <v>24331</v>
      </c>
      <c r="B5663" s="70" t="s">
        <v>24330</v>
      </c>
      <c r="C5663" s="171">
        <v>0.38977756123396601</v>
      </c>
      <c r="D5663" s="70" t="s">
        <v>4910</v>
      </c>
    </row>
    <row r="5664" spans="1:4">
      <c r="A5664" s="70" t="s">
        <v>30707</v>
      </c>
      <c r="B5664" s="70" t="s">
        <v>30706</v>
      </c>
      <c r="C5664" s="171">
        <v>0.39024491987652199</v>
      </c>
      <c r="D5664" s="70" t="s">
        <v>4910</v>
      </c>
    </row>
    <row r="5665" spans="1:4">
      <c r="A5665" s="70" t="s">
        <v>30594</v>
      </c>
      <c r="B5665" s="70" t="s">
        <v>30593</v>
      </c>
      <c r="C5665" s="171">
        <v>0.39053920096897399</v>
      </c>
      <c r="D5665" s="70" t="s">
        <v>4910</v>
      </c>
    </row>
    <row r="5666" spans="1:4">
      <c r="A5666" s="70" t="s">
        <v>22675</v>
      </c>
      <c r="B5666" s="70" t="s">
        <v>22674</v>
      </c>
      <c r="C5666" s="171">
        <v>0.390558871764636</v>
      </c>
      <c r="D5666" s="70" t="s">
        <v>4910</v>
      </c>
    </row>
    <row r="5667" spans="1:4">
      <c r="A5667" s="70" t="s">
        <v>18113</v>
      </c>
      <c r="B5667" s="70" t="s">
        <v>18112</v>
      </c>
      <c r="C5667" s="171">
        <v>0.390746052990465</v>
      </c>
      <c r="D5667" s="70" t="s">
        <v>4910</v>
      </c>
    </row>
    <row r="5668" spans="1:4">
      <c r="A5668" s="70" t="s">
        <v>26487</v>
      </c>
      <c r="B5668" s="70" t="s">
        <v>26486</v>
      </c>
      <c r="C5668" s="171">
        <v>0.39074790599925802</v>
      </c>
      <c r="D5668" s="70" t="s">
        <v>4910</v>
      </c>
    </row>
    <row r="5669" spans="1:4">
      <c r="A5669" s="70" t="s">
        <v>17015</v>
      </c>
      <c r="B5669" s="70" t="s">
        <v>17014</v>
      </c>
      <c r="C5669" s="171">
        <v>0.39075503276023099</v>
      </c>
      <c r="D5669" s="70" t="s">
        <v>4910</v>
      </c>
    </row>
    <row r="5670" spans="1:4">
      <c r="A5670" s="70" t="s">
        <v>17972</v>
      </c>
      <c r="B5670" s="70" t="s">
        <v>17971</v>
      </c>
      <c r="C5670" s="171">
        <v>0.39124438445068499</v>
      </c>
      <c r="D5670" s="70" t="s">
        <v>4910</v>
      </c>
    </row>
    <row r="5671" spans="1:4">
      <c r="A5671" s="70" t="s">
        <v>17970</v>
      </c>
      <c r="B5671" s="70" t="s">
        <v>17969</v>
      </c>
      <c r="C5671" s="171">
        <v>0.39124438445068499</v>
      </c>
      <c r="D5671" s="70" t="s">
        <v>4910</v>
      </c>
    </row>
    <row r="5672" spans="1:4">
      <c r="A5672" s="70" t="s">
        <v>27008</v>
      </c>
      <c r="B5672" s="70" t="s">
        <v>27007</v>
      </c>
      <c r="C5672" s="171">
        <v>0.39137549097917601</v>
      </c>
      <c r="D5672" s="70" t="s">
        <v>4910</v>
      </c>
    </row>
    <row r="5673" spans="1:4">
      <c r="A5673" s="70" t="s">
        <v>27006</v>
      </c>
      <c r="B5673" s="70" t="s">
        <v>27005</v>
      </c>
      <c r="C5673" s="171">
        <v>0.39137549097917601</v>
      </c>
      <c r="D5673" s="70" t="s">
        <v>4910</v>
      </c>
    </row>
    <row r="5674" spans="1:4">
      <c r="A5674" s="70" t="s">
        <v>27004</v>
      </c>
      <c r="B5674" s="70" t="s">
        <v>27003</v>
      </c>
      <c r="C5674" s="171">
        <v>0.39137549097917601</v>
      </c>
      <c r="D5674" s="70" t="s">
        <v>4910</v>
      </c>
    </row>
    <row r="5675" spans="1:4">
      <c r="A5675" s="70" t="s">
        <v>19574</v>
      </c>
      <c r="B5675" s="70" t="s">
        <v>19573</v>
      </c>
      <c r="C5675" s="171">
        <v>0.39140875400584502</v>
      </c>
      <c r="D5675" s="70" t="s">
        <v>4910</v>
      </c>
    </row>
    <row r="5676" spans="1:4">
      <c r="A5676" s="70" t="s">
        <v>15721</v>
      </c>
      <c r="B5676" s="70" t="s">
        <v>15720</v>
      </c>
      <c r="C5676" s="171">
        <v>0.39158810264382099</v>
      </c>
      <c r="D5676" s="70" t="s">
        <v>4910</v>
      </c>
    </row>
    <row r="5677" spans="1:4">
      <c r="A5677" s="70" t="s">
        <v>10638</v>
      </c>
      <c r="B5677" s="70" t="s">
        <v>10637</v>
      </c>
      <c r="C5677" s="171">
        <v>0.39160578765799597</v>
      </c>
      <c r="D5677" s="70" t="s">
        <v>4910</v>
      </c>
    </row>
    <row r="5678" spans="1:4">
      <c r="A5678" s="70" t="s">
        <v>17493</v>
      </c>
      <c r="B5678" s="70" t="s">
        <v>17492</v>
      </c>
      <c r="C5678" s="171">
        <v>0.39165125941228102</v>
      </c>
      <c r="D5678" s="70" t="s">
        <v>4910</v>
      </c>
    </row>
    <row r="5679" spans="1:4">
      <c r="A5679" s="70" t="s">
        <v>15137</v>
      </c>
      <c r="B5679" s="70" t="s">
        <v>15136</v>
      </c>
      <c r="C5679" s="171">
        <v>0.391656107697955</v>
      </c>
      <c r="D5679" s="70" t="s">
        <v>4910</v>
      </c>
    </row>
    <row r="5680" spans="1:4">
      <c r="A5680" s="70" t="s">
        <v>23451</v>
      </c>
      <c r="B5680" s="70" t="s">
        <v>23450</v>
      </c>
      <c r="C5680" s="171">
        <v>0.39174608273834399</v>
      </c>
      <c r="D5680" s="70" t="s">
        <v>4910</v>
      </c>
    </row>
    <row r="5681" spans="1:4">
      <c r="A5681" s="70" t="s">
        <v>22387</v>
      </c>
      <c r="B5681" s="70" t="s">
        <v>22386</v>
      </c>
      <c r="C5681" s="171">
        <v>0.39186189261819998</v>
      </c>
      <c r="D5681" s="70" t="s">
        <v>4910</v>
      </c>
    </row>
    <row r="5682" spans="1:4">
      <c r="A5682" s="70" t="s">
        <v>32064</v>
      </c>
      <c r="B5682" s="70" t="s">
        <v>32063</v>
      </c>
      <c r="C5682" s="171">
        <v>0.39195275888444198</v>
      </c>
      <c r="D5682" s="70" t="s">
        <v>4910</v>
      </c>
    </row>
    <row r="5683" spans="1:4">
      <c r="A5683" s="70" t="s">
        <v>28607</v>
      </c>
      <c r="B5683" s="70" t="s">
        <v>28607</v>
      </c>
      <c r="C5683" s="171">
        <v>0.39223510419380297</v>
      </c>
      <c r="D5683" s="70" t="s">
        <v>4910</v>
      </c>
    </row>
    <row r="5684" spans="1:4">
      <c r="A5684" s="70" t="s">
        <v>23859</v>
      </c>
      <c r="B5684" s="70" t="s">
        <v>23858</v>
      </c>
      <c r="C5684" s="171">
        <v>0.39229034077949099</v>
      </c>
      <c r="D5684" s="70" t="s">
        <v>4910</v>
      </c>
    </row>
    <row r="5685" spans="1:4">
      <c r="A5685" s="70" t="s">
        <v>28279</v>
      </c>
      <c r="B5685" s="70" t="s">
        <v>28278</v>
      </c>
      <c r="C5685" s="171">
        <v>0.39231541347676402</v>
      </c>
      <c r="D5685" s="70" t="s">
        <v>4910</v>
      </c>
    </row>
    <row r="5686" spans="1:4">
      <c r="A5686" s="70" t="s">
        <v>12539</v>
      </c>
      <c r="B5686" s="70" t="s">
        <v>12538</v>
      </c>
      <c r="C5686" s="171">
        <v>0.392325128323671</v>
      </c>
      <c r="D5686" s="70" t="s">
        <v>4910</v>
      </c>
    </row>
    <row r="5687" spans="1:4">
      <c r="A5687" s="70" t="s">
        <v>12537</v>
      </c>
      <c r="B5687" s="70" t="s">
        <v>12536</v>
      </c>
      <c r="C5687" s="171">
        <v>0.392325128323671</v>
      </c>
      <c r="D5687" s="70" t="s">
        <v>4910</v>
      </c>
    </row>
    <row r="5688" spans="1:4">
      <c r="A5688" s="70" t="s">
        <v>15147</v>
      </c>
      <c r="B5688" s="70" t="s">
        <v>15146</v>
      </c>
      <c r="C5688" s="171">
        <v>0.392380723861255</v>
      </c>
      <c r="D5688" s="70" t="s">
        <v>4910</v>
      </c>
    </row>
    <row r="5689" spans="1:4">
      <c r="A5689" s="70" t="s">
        <v>8783</v>
      </c>
      <c r="B5689" s="70" t="s">
        <v>8782</v>
      </c>
      <c r="C5689" s="171">
        <v>0.392438216433037</v>
      </c>
      <c r="D5689" s="70" t="s">
        <v>4910</v>
      </c>
    </row>
    <row r="5690" spans="1:4">
      <c r="A5690" s="70" t="s">
        <v>14601</v>
      </c>
      <c r="B5690" s="70" t="s">
        <v>14600</v>
      </c>
      <c r="C5690" s="171">
        <v>0.39253276146085803</v>
      </c>
      <c r="D5690" s="70" t="s">
        <v>4910</v>
      </c>
    </row>
    <row r="5691" spans="1:4">
      <c r="A5691" s="70" t="s">
        <v>19770</v>
      </c>
      <c r="B5691" s="70" t="s">
        <v>19769</v>
      </c>
      <c r="C5691" s="171">
        <v>0.39258815830545701</v>
      </c>
      <c r="D5691" s="70" t="s">
        <v>4910</v>
      </c>
    </row>
    <row r="5692" spans="1:4">
      <c r="A5692" s="70" t="s">
        <v>19772</v>
      </c>
      <c r="B5692" s="70" t="s">
        <v>19771</v>
      </c>
      <c r="C5692" s="171">
        <v>0.39258815830545701</v>
      </c>
      <c r="D5692" s="70" t="s">
        <v>4910</v>
      </c>
    </row>
    <row r="5693" spans="1:4">
      <c r="A5693" s="70" t="s">
        <v>19544</v>
      </c>
      <c r="B5693" s="70" t="s">
        <v>19543</v>
      </c>
      <c r="C5693" s="171">
        <v>0.392603701893178</v>
      </c>
      <c r="D5693" s="70" t="s">
        <v>4910</v>
      </c>
    </row>
    <row r="5694" spans="1:4">
      <c r="A5694" s="70" t="s">
        <v>23118</v>
      </c>
      <c r="B5694" s="70" t="s">
        <v>23117</v>
      </c>
      <c r="C5694" s="171">
        <v>0.392837144686916</v>
      </c>
      <c r="D5694" s="70" t="s">
        <v>4910</v>
      </c>
    </row>
    <row r="5695" spans="1:4">
      <c r="A5695" s="70" t="s">
        <v>27225</v>
      </c>
      <c r="B5695" s="70" t="s">
        <v>27224</v>
      </c>
      <c r="C5695" s="171">
        <v>0.39283794252700399</v>
      </c>
      <c r="D5695" s="70" t="s">
        <v>4910</v>
      </c>
    </row>
    <row r="5696" spans="1:4">
      <c r="A5696" s="70" t="s">
        <v>26256</v>
      </c>
      <c r="B5696" s="70" t="s">
        <v>26255</v>
      </c>
      <c r="C5696" s="171">
        <v>0.39309827623213001</v>
      </c>
      <c r="D5696" s="70" t="s">
        <v>4910</v>
      </c>
    </row>
    <row r="5697" spans="1:4">
      <c r="A5697" s="70" t="s">
        <v>25516</v>
      </c>
      <c r="B5697" s="70" t="s">
        <v>25515</v>
      </c>
      <c r="C5697" s="171">
        <v>0.39332731363946399</v>
      </c>
      <c r="D5697" s="70" t="s">
        <v>4910</v>
      </c>
    </row>
    <row r="5698" spans="1:4">
      <c r="A5698" s="70" t="s">
        <v>9892</v>
      </c>
      <c r="B5698" s="70" t="s">
        <v>9891</v>
      </c>
      <c r="C5698" s="171">
        <v>0.39343051740497997</v>
      </c>
      <c r="D5698" s="70" t="s">
        <v>4910</v>
      </c>
    </row>
    <row r="5699" spans="1:4">
      <c r="A5699" s="70" t="s">
        <v>19140</v>
      </c>
      <c r="B5699" s="70" t="s">
        <v>19139</v>
      </c>
      <c r="C5699" s="171">
        <v>0.394059852459058</v>
      </c>
      <c r="D5699" s="70" t="s">
        <v>4910</v>
      </c>
    </row>
    <row r="5700" spans="1:4">
      <c r="A5700" s="70" t="s">
        <v>29058</v>
      </c>
      <c r="B5700" s="70" t="s">
        <v>29057</v>
      </c>
      <c r="C5700" s="171">
        <v>0.39415792514303899</v>
      </c>
      <c r="D5700" s="70" t="s">
        <v>4910</v>
      </c>
    </row>
    <row r="5701" spans="1:4">
      <c r="A5701" s="70" t="s">
        <v>20040</v>
      </c>
      <c r="B5701" s="70" t="s">
        <v>20039</v>
      </c>
      <c r="C5701" s="171">
        <v>0.39427486057897299</v>
      </c>
      <c r="D5701" s="70" t="s">
        <v>4910</v>
      </c>
    </row>
    <row r="5702" spans="1:4">
      <c r="A5702" s="70" t="s">
        <v>32460</v>
      </c>
      <c r="B5702" s="70" t="s">
        <v>32459</v>
      </c>
      <c r="C5702" s="171">
        <v>0.39445527214821102</v>
      </c>
      <c r="D5702" s="70" t="s">
        <v>4910</v>
      </c>
    </row>
    <row r="5703" spans="1:4">
      <c r="A5703" s="70" t="s">
        <v>12756</v>
      </c>
      <c r="B5703" s="70" t="s">
        <v>12755</v>
      </c>
      <c r="C5703" s="171">
        <v>0.39457992320925001</v>
      </c>
      <c r="D5703" s="70" t="s">
        <v>4910</v>
      </c>
    </row>
    <row r="5704" spans="1:4">
      <c r="A5704" s="70" t="s">
        <v>13921</v>
      </c>
      <c r="B5704" s="70" t="s">
        <v>13920</v>
      </c>
      <c r="C5704" s="171">
        <v>0.39464886110380898</v>
      </c>
      <c r="D5704" s="70" t="s">
        <v>4910</v>
      </c>
    </row>
    <row r="5705" spans="1:4">
      <c r="A5705" s="70" t="s">
        <v>26026</v>
      </c>
      <c r="B5705" s="70" t="s">
        <v>26025</v>
      </c>
      <c r="C5705" s="171">
        <v>0.394856266727168</v>
      </c>
      <c r="D5705" s="70" t="s">
        <v>4910</v>
      </c>
    </row>
    <row r="5706" spans="1:4">
      <c r="A5706" s="70" t="s">
        <v>22785</v>
      </c>
      <c r="B5706" s="70" t="s">
        <v>22784</v>
      </c>
      <c r="C5706" s="171">
        <v>0.39508769979568098</v>
      </c>
      <c r="D5706" s="70" t="s">
        <v>4910</v>
      </c>
    </row>
    <row r="5707" spans="1:4">
      <c r="A5707" s="70" t="s">
        <v>23901</v>
      </c>
      <c r="B5707" s="70" t="s">
        <v>23900</v>
      </c>
      <c r="C5707" s="171">
        <v>0.39548367419755598</v>
      </c>
      <c r="D5707" s="70" t="s">
        <v>4910</v>
      </c>
    </row>
    <row r="5708" spans="1:4">
      <c r="A5708" s="70" t="s">
        <v>29715</v>
      </c>
      <c r="B5708" s="70" t="s">
        <v>29715</v>
      </c>
      <c r="C5708" s="171">
        <v>0.39553990907555597</v>
      </c>
      <c r="D5708" s="70" t="s">
        <v>4910</v>
      </c>
    </row>
    <row r="5709" spans="1:4">
      <c r="A5709" s="70" t="s">
        <v>25065</v>
      </c>
      <c r="B5709" s="70" t="s">
        <v>25064</v>
      </c>
      <c r="C5709" s="171">
        <v>0.39572182515669901</v>
      </c>
      <c r="D5709" s="70" t="s">
        <v>4910</v>
      </c>
    </row>
    <row r="5710" spans="1:4">
      <c r="A5710" s="70" t="s">
        <v>8038</v>
      </c>
      <c r="B5710" s="70" t="s">
        <v>8037</v>
      </c>
      <c r="C5710" s="171">
        <v>0.39583723860337799</v>
      </c>
      <c r="D5710" s="70" t="s">
        <v>4910</v>
      </c>
    </row>
    <row r="5711" spans="1:4">
      <c r="A5711" s="70" t="s">
        <v>20940</v>
      </c>
      <c r="B5711" s="70" t="s">
        <v>20939</v>
      </c>
      <c r="C5711" s="171">
        <v>0.39592210917984799</v>
      </c>
      <c r="D5711" s="70" t="s">
        <v>4910</v>
      </c>
    </row>
    <row r="5712" spans="1:4">
      <c r="A5712" s="70" t="s">
        <v>17931</v>
      </c>
      <c r="B5712" s="70" t="s">
        <v>17930</v>
      </c>
      <c r="C5712" s="171">
        <v>0.396182764303527</v>
      </c>
      <c r="D5712" s="70" t="s">
        <v>4910</v>
      </c>
    </row>
    <row r="5713" spans="1:4">
      <c r="A5713" s="70" t="s">
        <v>25207</v>
      </c>
      <c r="B5713" s="70" t="s">
        <v>25206</v>
      </c>
      <c r="C5713" s="171">
        <v>0.39619417774357002</v>
      </c>
      <c r="D5713" s="70" t="s">
        <v>4910</v>
      </c>
    </row>
    <row r="5714" spans="1:4">
      <c r="A5714" s="70" t="s">
        <v>17373</v>
      </c>
      <c r="B5714" s="70" t="s">
        <v>17372</v>
      </c>
      <c r="C5714" s="171">
        <v>0.39619734212257501</v>
      </c>
      <c r="D5714" s="70" t="s">
        <v>4910</v>
      </c>
    </row>
    <row r="5715" spans="1:4">
      <c r="A5715" s="70" t="s">
        <v>18718</v>
      </c>
      <c r="B5715" s="70" t="s">
        <v>18717</v>
      </c>
      <c r="C5715" s="171">
        <v>0.39638252196498103</v>
      </c>
      <c r="D5715" s="70" t="s">
        <v>4910</v>
      </c>
    </row>
    <row r="5716" spans="1:4">
      <c r="A5716" s="70" t="s">
        <v>17056</v>
      </c>
      <c r="B5716" s="70" t="s">
        <v>17055</v>
      </c>
      <c r="C5716" s="171">
        <v>0.39683413275941498</v>
      </c>
      <c r="D5716" s="70" t="s">
        <v>4910</v>
      </c>
    </row>
    <row r="5717" spans="1:4">
      <c r="A5717" s="70" t="s">
        <v>28491</v>
      </c>
      <c r="B5717" s="70" t="s">
        <v>28490</v>
      </c>
      <c r="C5717" s="171">
        <v>0.39688869618417799</v>
      </c>
      <c r="D5717" s="70" t="s">
        <v>4910</v>
      </c>
    </row>
    <row r="5718" spans="1:4">
      <c r="A5718" s="70" t="s">
        <v>27268</v>
      </c>
      <c r="B5718" s="70" t="s">
        <v>27267</v>
      </c>
      <c r="C5718" s="171">
        <v>0.39717741616694302</v>
      </c>
      <c r="D5718" s="70" t="s">
        <v>4910</v>
      </c>
    </row>
    <row r="5719" spans="1:4">
      <c r="A5719" s="70" t="s">
        <v>26102</v>
      </c>
      <c r="B5719" s="70" t="s">
        <v>26101</v>
      </c>
      <c r="C5719" s="171">
        <v>0.39720879463557301</v>
      </c>
      <c r="D5719" s="70" t="s">
        <v>4910</v>
      </c>
    </row>
    <row r="5720" spans="1:4">
      <c r="A5720" s="70" t="s">
        <v>31596</v>
      </c>
      <c r="B5720" s="70" t="s">
        <v>31595</v>
      </c>
      <c r="C5720" s="171">
        <v>0.39740673191757397</v>
      </c>
      <c r="D5720" s="70" t="s">
        <v>4910</v>
      </c>
    </row>
    <row r="5721" spans="1:4">
      <c r="A5721" s="70" t="s">
        <v>16356</v>
      </c>
      <c r="B5721" s="70" t="s">
        <v>16355</v>
      </c>
      <c r="C5721" s="171">
        <v>0.39774484015497003</v>
      </c>
      <c r="D5721" s="70" t="s">
        <v>4910</v>
      </c>
    </row>
    <row r="5722" spans="1:4">
      <c r="A5722" s="70" t="s">
        <v>24683</v>
      </c>
      <c r="B5722" s="70" t="s">
        <v>24682</v>
      </c>
      <c r="C5722" s="171">
        <v>0.397806241830504</v>
      </c>
      <c r="D5722" s="70" t="s">
        <v>4910</v>
      </c>
    </row>
    <row r="5723" spans="1:4">
      <c r="A5723" s="70" t="s">
        <v>31600</v>
      </c>
      <c r="B5723" s="70" t="s">
        <v>31599</v>
      </c>
      <c r="C5723" s="171">
        <v>0.39795396528091298</v>
      </c>
      <c r="D5723" s="70" t="s">
        <v>4910</v>
      </c>
    </row>
    <row r="5724" spans="1:4">
      <c r="A5724" s="70" t="s">
        <v>23374</v>
      </c>
      <c r="B5724" s="70" t="s">
        <v>23373</v>
      </c>
      <c r="C5724" s="171">
        <v>0.39801357556299499</v>
      </c>
      <c r="D5724" s="70" t="s">
        <v>4910</v>
      </c>
    </row>
    <row r="5725" spans="1:4">
      <c r="A5725" s="70" t="s">
        <v>30467</v>
      </c>
      <c r="B5725" s="70" t="s">
        <v>30466</v>
      </c>
      <c r="C5725" s="171">
        <v>0.39813144026137998</v>
      </c>
      <c r="D5725" s="70" t="s">
        <v>4910</v>
      </c>
    </row>
    <row r="5726" spans="1:4">
      <c r="A5726" s="70" t="s">
        <v>30469</v>
      </c>
      <c r="B5726" s="70" t="s">
        <v>30468</v>
      </c>
      <c r="C5726" s="171">
        <v>0.39813144026137998</v>
      </c>
      <c r="D5726" s="70" t="s">
        <v>4910</v>
      </c>
    </row>
    <row r="5727" spans="1:4">
      <c r="A5727" s="70" t="s">
        <v>30470</v>
      </c>
      <c r="B5727" s="70" t="s">
        <v>30466</v>
      </c>
      <c r="C5727" s="171">
        <v>0.39813144026137998</v>
      </c>
      <c r="D5727" s="70" t="s">
        <v>4910</v>
      </c>
    </row>
    <row r="5728" spans="1:4">
      <c r="A5728" s="70" t="s">
        <v>26393</v>
      </c>
      <c r="B5728" s="70" t="s">
        <v>26392</v>
      </c>
      <c r="C5728" s="171">
        <v>0.39814891193955698</v>
      </c>
      <c r="D5728" s="70" t="s">
        <v>4910</v>
      </c>
    </row>
    <row r="5729" spans="1:4">
      <c r="A5729" s="70" t="s">
        <v>15393</v>
      </c>
      <c r="B5729" s="70" t="s">
        <v>15392</v>
      </c>
      <c r="C5729" s="171">
        <v>0.39822240132723102</v>
      </c>
      <c r="D5729" s="70" t="s">
        <v>4910</v>
      </c>
    </row>
    <row r="5730" spans="1:4">
      <c r="A5730" s="70" t="s">
        <v>19875</v>
      </c>
      <c r="B5730" s="70" t="s">
        <v>19874</v>
      </c>
      <c r="C5730" s="171">
        <v>0.39825060953126801</v>
      </c>
      <c r="D5730" s="70" t="s">
        <v>4910</v>
      </c>
    </row>
    <row r="5731" spans="1:4">
      <c r="A5731" s="70" t="s">
        <v>18186</v>
      </c>
      <c r="B5731" s="70" t="s">
        <v>18185</v>
      </c>
      <c r="C5731" s="171">
        <v>0.39826305161789799</v>
      </c>
      <c r="D5731" s="70" t="s">
        <v>4910</v>
      </c>
    </row>
    <row r="5732" spans="1:4">
      <c r="A5732" s="70" t="s">
        <v>22372</v>
      </c>
      <c r="B5732" s="70" t="s">
        <v>22371</v>
      </c>
      <c r="C5732" s="171">
        <v>0.39854464613441898</v>
      </c>
      <c r="D5732" s="70" t="s">
        <v>4910</v>
      </c>
    </row>
    <row r="5733" spans="1:4">
      <c r="A5733" s="70" t="s">
        <v>23951</v>
      </c>
      <c r="B5733" s="70" t="s">
        <v>23951</v>
      </c>
      <c r="C5733" s="171">
        <v>0.39864971462214999</v>
      </c>
      <c r="D5733" s="70" t="s">
        <v>4910</v>
      </c>
    </row>
    <row r="5734" spans="1:4">
      <c r="A5734" s="70" t="s">
        <v>23838</v>
      </c>
      <c r="B5734" s="70" t="s">
        <v>23837</v>
      </c>
      <c r="C5734" s="171">
        <v>0.398929355920005</v>
      </c>
      <c r="D5734" s="70" t="s">
        <v>4910</v>
      </c>
    </row>
    <row r="5735" spans="1:4">
      <c r="A5735" s="70" t="s">
        <v>15655</v>
      </c>
      <c r="B5735" s="70" t="s">
        <v>15654</v>
      </c>
      <c r="C5735" s="171">
        <v>0.39901210425552203</v>
      </c>
      <c r="D5735" s="70" t="s">
        <v>4910</v>
      </c>
    </row>
    <row r="5736" spans="1:4">
      <c r="A5736" s="70" t="s">
        <v>22490</v>
      </c>
      <c r="B5736" s="70" t="s">
        <v>22489</v>
      </c>
      <c r="C5736" s="171">
        <v>0.39907601973852702</v>
      </c>
      <c r="D5736" s="70" t="s">
        <v>4910</v>
      </c>
    </row>
    <row r="5737" spans="1:4">
      <c r="A5737" s="70" t="s">
        <v>12179</v>
      </c>
      <c r="B5737" s="70" t="s">
        <v>12178</v>
      </c>
      <c r="C5737" s="171">
        <v>0.39917496067621999</v>
      </c>
      <c r="D5737" s="70" t="s">
        <v>4910</v>
      </c>
    </row>
    <row r="5738" spans="1:4">
      <c r="A5738" s="70" t="s">
        <v>21631</v>
      </c>
      <c r="B5738" s="70" t="s">
        <v>21630</v>
      </c>
      <c r="C5738" s="171">
        <v>0.39918524376451098</v>
      </c>
      <c r="D5738" s="70" t="s">
        <v>4910</v>
      </c>
    </row>
    <row r="5739" spans="1:4">
      <c r="A5739" s="70" t="s">
        <v>17528</v>
      </c>
      <c r="B5739" s="70" t="s">
        <v>17527</v>
      </c>
      <c r="C5739" s="171">
        <v>0.39921917543456098</v>
      </c>
      <c r="D5739" s="70" t="s">
        <v>4910</v>
      </c>
    </row>
    <row r="5740" spans="1:4">
      <c r="A5740" s="70" t="s">
        <v>23206</v>
      </c>
      <c r="B5740" s="70" t="s">
        <v>23206</v>
      </c>
      <c r="C5740" s="171">
        <v>0.39927322386143699</v>
      </c>
      <c r="D5740" s="70" t="s">
        <v>4910</v>
      </c>
    </row>
    <row r="5741" spans="1:4">
      <c r="A5741" s="70" t="s">
        <v>29311</v>
      </c>
      <c r="B5741" s="70" t="s">
        <v>29310</v>
      </c>
      <c r="C5741" s="171">
        <v>0.39930050390555599</v>
      </c>
      <c r="D5741" s="70" t="s">
        <v>4910</v>
      </c>
    </row>
    <row r="5742" spans="1:4">
      <c r="A5742" s="70" t="s">
        <v>20014</v>
      </c>
      <c r="B5742" s="70" t="s">
        <v>20013</v>
      </c>
      <c r="C5742" s="171">
        <v>0.39934027236641301</v>
      </c>
      <c r="D5742" s="70" t="s">
        <v>4910</v>
      </c>
    </row>
    <row r="5743" spans="1:4">
      <c r="A5743" s="70" t="s">
        <v>29072</v>
      </c>
      <c r="B5743" s="70" t="s">
        <v>29071</v>
      </c>
      <c r="C5743" s="171">
        <v>0.39936816799456598</v>
      </c>
      <c r="D5743" s="70" t="s">
        <v>4910</v>
      </c>
    </row>
    <row r="5744" spans="1:4">
      <c r="A5744" s="70" t="s">
        <v>25095</v>
      </c>
      <c r="B5744" s="70" t="s">
        <v>25094</v>
      </c>
      <c r="C5744" s="171">
        <v>0.399558301413248</v>
      </c>
      <c r="D5744" s="70" t="s">
        <v>4910</v>
      </c>
    </row>
    <row r="5745" spans="1:4">
      <c r="A5745" s="70" t="s">
        <v>20612</v>
      </c>
      <c r="B5745" s="70" t="s">
        <v>20611</v>
      </c>
      <c r="C5745" s="171">
        <v>0.39958098179512802</v>
      </c>
      <c r="D5745" s="70" t="s">
        <v>4910</v>
      </c>
    </row>
    <row r="5746" spans="1:4">
      <c r="A5746" s="70" t="s">
        <v>10093</v>
      </c>
      <c r="B5746" s="70" t="s">
        <v>10092</v>
      </c>
      <c r="C5746" s="171">
        <v>0.39973289299027698</v>
      </c>
      <c r="D5746" s="70" t="s">
        <v>4910</v>
      </c>
    </row>
    <row r="5747" spans="1:4">
      <c r="A5747" s="70" t="s">
        <v>21522</v>
      </c>
      <c r="B5747" s="70" t="s">
        <v>21521</v>
      </c>
      <c r="C5747" s="171">
        <v>0.400447419978608</v>
      </c>
      <c r="D5747" s="70" t="s">
        <v>4910</v>
      </c>
    </row>
    <row r="5748" spans="1:4">
      <c r="A5748" s="70" t="s">
        <v>18356</v>
      </c>
      <c r="B5748" s="70" t="s">
        <v>18355</v>
      </c>
      <c r="C5748" s="171">
        <v>0.40045987052259002</v>
      </c>
      <c r="D5748" s="70" t="s">
        <v>4910</v>
      </c>
    </row>
    <row r="5749" spans="1:4">
      <c r="A5749" s="70" t="s">
        <v>23818</v>
      </c>
      <c r="B5749" s="70" t="s">
        <v>23817</v>
      </c>
      <c r="C5749" s="171">
        <v>0.400572253339601</v>
      </c>
      <c r="D5749" s="70" t="s">
        <v>4910</v>
      </c>
    </row>
    <row r="5750" spans="1:4">
      <c r="A5750" s="70" t="s">
        <v>23816</v>
      </c>
      <c r="B5750" s="70" t="s">
        <v>23815</v>
      </c>
      <c r="C5750" s="171">
        <v>0.400572253339601</v>
      </c>
      <c r="D5750" s="70" t="s">
        <v>4910</v>
      </c>
    </row>
    <row r="5751" spans="1:4">
      <c r="A5751" s="70" t="s">
        <v>8096</v>
      </c>
      <c r="B5751" s="70" t="s">
        <v>8095</v>
      </c>
      <c r="C5751" s="171">
        <v>0.40069360841580298</v>
      </c>
      <c r="D5751" s="70" t="s">
        <v>4910</v>
      </c>
    </row>
    <row r="5752" spans="1:4">
      <c r="A5752" s="70" t="s">
        <v>24746</v>
      </c>
      <c r="B5752" s="70" t="s">
        <v>24745</v>
      </c>
      <c r="C5752" s="171">
        <v>0.40083735145177002</v>
      </c>
      <c r="D5752" s="70" t="s">
        <v>4910</v>
      </c>
    </row>
    <row r="5753" spans="1:4">
      <c r="A5753" s="70" t="s">
        <v>28767</v>
      </c>
      <c r="B5753" s="70" t="s">
        <v>28766</v>
      </c>
      <c r="C5753" s="171">
        <v>0.40101376599050198</v>
      </c>
      <c r="D5753" s="70" t="s">
        <v>4910</v>
      </c>
    </row>
    <row r="5754" spans="1:4">
      <c r="A5754" s="70" t="s">
        <v>20652</v>
      </c>
      <c r="B5754" s="70" t="s">
        <v>20651</v>
      </c>
      <c r="C5754" s="171">
        <v>0.40103340299536999</v>
      </c>
      <c r="D5754" s="70" t="s">
        <v>4910</v>
      </c>
    </row>
    <row r="5755" spans="1:4">
      <c r="A5755" s="70" t="s">
        <v>5844</v>
      </c>
      <c r="B5755" s="70" t="s">
        <v>5843</v>
      </c>
      <c r="C5755" s="171">
        <v>0.40109743976644002</v>
      </c>
      <c r="D5755" s="70" t="s">
        <v>4910</v>
      </c>
    </row>
    <row r="5756" spans="1:4">
      <c r="A5756" s="70" t="s">
        <v>20082</v>
      </c>
      <c r="B5756" s="70" t="s">
        <v>20081</v>
      </c>
      <c r="C5756" s="171">
        <v>0.40123884137271798</v>
      </c>
      <c r="D5756" s="70" t="s">
        <v>4910</v>
      </c>
    </row>
    <row r="5757" spans="1:4">
      <c r="A5757" s="70" t="s">
        <v>30276</v>
      </c>
      <c r="B5757" s="70" t="s">
        <v>30275</v>
      </c>
      <c r="C5757" s="171">
        <v>0.40125516925127902</v>
      </c>
      <c r="D5757" s="70" t="s">
        <v>4910</v>
      </c>
    </row>
    <row r="5758" spans="1:4">
      <c r="A5758" s="70" t="s">
        <v>25132</v>
      </c>
      <c r="B5758" s="70" t="s">
        <v>25131</v>
      </c>
      <c r="C5758" s="171">
        <v>0.40127069546282002</v>
      </c>
      <c r="D5758" s="70" t="s">
        <v>4910</v>
      </c>
    </row>
    <row r="5759" spans="1:4">
      <c r="A5759" s="70" t="s">
        <v>16210</v>
      </c>
      <c r="B5759" s="70" t="s">
        <v>16209</v>
      </c>
      <c r="C5759" s="171">
        <v>0.40133242455823098</v>
      </c>
      <c r="D5759" s="70" t="s">
        <v>4910</v>
      </c>
    </row>
    <row r="5760" spans="1:4">
      <c r="A5760" s="70" t="s">
        <v>29597</v>
      </c>
      <c r="B5760" s="70" t="s">
        <v>29596</v>
      </c>
      <c r="C5760" s="171">
        <v>0.401429392797579</v>
      </c>
      <c r="D5760" s="70" t="s">
        <v>4910</v>
      </c>
    </row>
    <row r="5761" spans="1:4">
      <c r="A5761" s="70" t="s">
        <v>29624</v>
      </c>
      <c r="B5761" s="70" t="s">
        <v>29623</v>
      </c>
      <c r="C5761" s="171">
        <v>0.401481924432533</v>
      </c>
      <c r="D5761" s="70" t="s">
        <v>4910</v>
      </c>
    </row>
    <row r="5762" spans="1:4">
      <c r="A5762" s="70" t="s">
        <v>31218</v>
      </c>
      <c r="B5762" s="70" t="s">
        <v>31217</v>
      </c>
      <c r="C5762" s="171">
        <v>0.40152559933410897</v>
      </c>
      <c r="D5762" s="70" t="s">
        <v>4910</v>
      </c>
    </row>
    <row r="5763" spans="1:4">
      <c r="A5763" s="70" t="s">
        <v>20792</v>
      </c>
      <c r="B5763" s="70" t="s">
        <v>20791</v>
      </c>
      <c r="C5763" s="171">
        <v>0.40162561516099399</v>
      </c>
      <c r="D5763" s="70" t="s">
        <v>4910</v>
      </c>
    </row>
    <row r="5764" spans="1:4">
      <c r="A5764" s="70" t="s">
        <v>22318</v>
      </c>
      <c r="B5764" s="70" t="s">
        <v>22317</v>
      </c>
      <c r="C5764" s="171">
        <v>0.40163796810225899</v>
      </c>
      <c r="D5764" s="70" t="s">
        <v>4910</v>
      </c>
    </row>
    <row r="5765" spans="1:4">
      <c r="A5765" s="70" t="s">
        <v>28937</v>
      </c>
      <c r="B5765" s="70" t="s">
        <v>28937</v>
      </c>
      <c r="C5765" s="171">
        <v>0.40176695550677899</v>
      </c>
      <c r="D5765" s="70" t="s">
        <v>4910</v>
      </c>
    </row>
    <row r="5766" spans="1:4">
      <c r="A5766" s="70" t="s">
        <v>15218</v>
      </c>
      <c r="B5766" s="70" t="s">
        <v>15217</v>
      </c>
      <c r="C5766" s="171">
        <v>0.40183177604746101</v>
      </c>
      <c r="D5766" s="70" t="s">
        <v>4910</v>
      </c>
    </row>
    <row r="5767" spans="1:4">
      <c r="A5767" s="70" t="s">
        <v>21171</v>
      </c>
      <c r="B5767" s="70" t="s">
        <v>21170</v>
      </c>
      <c r="C5767" s="171">
        <v>0.40188391281052799</v>
      </c>
      <c r="D5767" s="70" t="s">
        <v>4910</v>
      </c>
    </row>
    <row r="5768" spans="1:4">
      <c r="A5768" s="70" t="s">
        <v>11868</v>
      </c>
      <c r="B5768" s="70" t="s">
        <v>11867</v>
      </c>
      <c r="C5768" s="171">
        <v>0.40194702406173</v>
      </c>
      <c r="D5768" s="70" t="s">
        <v>4910</v>
      </c>
    </row>
    <row r="5769" spans="1:4">
      <c r="A5769" s="70" t="s">
        <v>25776</v>
      </c>
      <c r="B5769" s="70" t="s">
        <v>25776</v>
      </c>
      <c r="C5769" s="171">
        <v>0.40209404926758102</v>
      </c>
      <c r="D5769" s="70" t="s">
        <v>4910</v>
      </c>
    </row>
    <row r="5770" spans="1:4">
      <c r="A5770" s="70" t="s">
        <v>24067</v>
      </c>
      <c r="B5770" s="70" t="s">
        <v>24066</v>
      </c>
      <c r="C5770" s="171">
        <v>0.40274868245711598</v>
      </c>
      <c r="D5770" s="70" t="s">
        <v>4910</v>
      </c>
    </row>
    <row r="5771" spans="1:4">
      <c r="A5771" s="70" t="s">
        <v>21940</v>
      </c>
      <c r="B5771" s="70" t="s">
        <v>21939</v>
      </c>
      <c r="C5771" s="171">
        <v>0.402909153318527</v>
      </c>
      <c r="D5771" s="70" t="s">
        <v>4910</v>
      </c>
    </row>
    <row r="5772" spans="1:4">
      <c r="A5772" s="70" t="s">
        <v>22638</v>
      </c>
      <c r="B5772" s="70" t="s">
        <v>22638</v>
      </c>
      <c r="C5772" s="171">
        <v>0.40297515594970701</v>
      </c>
      <c r="D5772" s="70" t="s">
        <v>4910</v>
      </c>
    </row>
    <row r="5773" spans="1:4">
      <c r="A5773" s="70" t="s">
        <v>22637</v>
      </c>
      <c r="B5773" s="70" t="s">
        <v>22637</v>
      </c>
      <c r="C5773" s="171">
        <v>0.40297515594970701</v>
      </c>
      <c r="D5773" s="70" t="s">
        <v>4910</v>
      </c>
    </row>
    <row r="5774" spans="1:4">
      <c r="A5774" s="70" t="s">
        <v>23339</v>
      </c>
      <c r="B5774" s="70" t="s">
        <v>23338</v>
      </c>
      <c r="C5774" s="171">
        <v>0.403238899700122</v>
      </c>
      <c r="D5774" s="70" t="s">
        <v>4910</v>
      </c>
    </row>
    <row r="5775" spans="1:4">
      <c r="A5775" s="70" t="s">
        <v>9708</v>
      </c>
      <c r="B5775" s="70" t="s">
        <v>9708</v>
      </c>
      <c r="C5775" s="171">
        <v>0.40327146853169998</v>
      </c>
      <c r="D5775" s="70" t="s">
        <v>4910</v>
      </c>
    </row>
    <row r="5776" spans="1:4">
      <c r="A5776" s="70" t="s">
        <v>18463</v>
      </c>
      <c r="B5776" s="70" t="s">
        <v>18462</v>
      </c>
      <c r="C5776" s="171">
        <v>0.40329942898287802</v>
      </c>
      <c r="D5776" s="70" t="s">
        <v>4910</v>
      </c>
    </row>
    <row r="5777" spans="1:4">
      <c r="A5777" s="70" t="s">
        <v>15896</v>
      </c>
      <c r="B5777" s="70" t="s">
        <v>15895</v>
      </c>
      <c r="C5777" s="171">
        <v>0.40354094784678701</v>
      </c>
      <c r="D5777" s="70" t="s">
        <v>4910</v>
      </c>
    </row>
    <row r="5778" spans="1:4">
      <c r="A5778" s="70" t="s">
        <v>17243</v>
      </c>
      <c r="B5778" s="70" t="s">
        <v>17242</v>
      </c>
      <c r="C5778" s="171">
        <v>0.40359405563213302</v>
      </c>
      <c r="D5778" s="70" t="s">
        <v>4910</v>
      </c>
    </row>
    <row r="5779" spans="1:4">
      <c r="A5779" s="70" t="s">
        <v>26332</v>
      </c>
      <c r="B5779" s="70" t="s">
        <v>26331</v>
      </c>
      <c r="C5779" s="171">
        <v>0.40363243190687698</v>
      </c>
      <c r="D5779" s="70" t="s">
        <v>4910</v>
      </c>
    </row>
    <row r="5780" spans="1:4">
      <c r="A5780" s="70" t="s">
        <v>18218</v>
      </c>
      <c r="B5780" s="70" t="s">
        <v>18217</v>
      </c>
      <c r="C5780" s="171">
        <v>0.40365071507868</v>
      </c>
      <c r="D5780" s="70" t="s">
        <v>4910</v>
      </c>
    </row>
    <row r="5781" spans="1:4">
      <c r="A5781" s="70" t="s">
        <v>21025</v>
      </c>
      <c r="B5781" s="70" t="s">
        <v>21024</v>
      </c>
      <c r="C5781" s="171">
        <v>0.40367769307405998</v>
      </c>
      <c r="D5781" s="70" t="s">
        <v>4910</v>
      </c>
    </row>
    <row r="5782" spans="1:4">
      <c r="A5782" s="70" t="s">
        <v>32027</v>
      </c>
      <c r="B5782" s="70" t="s">
        <v>32026</v>
      </c>
      <c r="C5782" s="171">
        <v>0.40368518746920301</v>
      </c>
      <c r="D5782" s="70" t="s">
        <v>4910</v>
      </c>
    </row>
    <row r="5783" spans="1:4">
      <c r="A5783" s="70" t="s">
        <v>14873</v>
      </c>
      <c r="B5783" s="70" t="s">
        <v>14872</v>
      </c>
      <c r="C5783" s="171">
        <v>0.40373257422511899</v>
      </c>
      <c r="D5783" s="70" t="s">
        <v>4910</v>
      </c>
    </row>
    <row r="5784" spans="1:4">
      <c r="A5784" s="70" t="s">
        <v>21245</v>
      </c>
      <c r="B5784" s="70" t="s">
        <v>21244</v>
      </c>
      <c r="C5784" s="171">
        <v>0.40415873580800299</v>
      </c>
      <c r="D5784" s="70" t="s">
        <v>4910</v>
      </c>
    </row>
    <row r="5785" spans="1:4">
      <c r="A5785" s="70" t="s">
        <v>12163</v>
      </c>
      <c r="B5785" s="70" t="s">
        <v>12162</v>
      </c>
      <c r="C5785" s="171">
        <v>0.40421679811835198</v>
      </c>
      <c r="D5785" s="70" t="s">
        <v>4910</v>
      </c>
    </row>
    <row r="5786" spans="1:4">
      <c r="A5786" s="70" t="s">
        <v>12647</v>
      </c>
      <c r="B5786" s="70" t="s">
        <v>12646</v>
      </c>
      <c r="C5786" s="171">
        <v>0.40421780143908698</v>
      </c>
      <c r="D5786" s="70" t="s">
        <v>4910</v>
      </c>
    </row>
    <row r="5787" spans="1:4">
      <c r="A5787" s="70" t="s">
        <v>23712</v>
      </c>
      <c r="B5787" s="70" t="s">
        <v>23711</v>
      </c>
      <c r="C5787" s="171">
        <v>0.40425680420307503</v>
      </c>
      <c r="D5787" s="70" t="s">
        <v>4910</v>
      </c>
    </row>
    <row r="5788" spans="1:4">
      <c r="A5788" s="70" t="s">
        <v>21965</v>
      </c>
      <c r="B5788" s="70" t="s">
        <v>21964</v>
      </c>
      <c r="C5788" s="171">
        <v>0.40429290000817902</v>
      </c>
      <c r="D5788" s="70" t="s">
        <v>4910</v>
      </c>
    </row>
    <row r="5789" spans="1:4">
      <c r="A5789" s="70" t="s">
        <v>26274</v>
      </c>
      <c r="B5789" s="70" t="s">
        <v>26273</v>
      </c>
      <c r="C5789" s="171">
        <v>0.40430616250316898</v>
      </c>
      <c r="D5789" s="70" t="s">
        <v>4910</v>
      </c>
    </row>
    <row r="5790" spans="1:4">
      <c r="A5790" s="70" t="s">
        <v>19515</v>
      </c>
      <c r="B5790" s="70" t="s">
        <v>19514</v>
      </c>
      <c r="C5790" s="171">
        <v>0.40433138558979398</v>
      </c>
      <c r="D5790" s="70" t="s">
        <v>4910</v>
      </c>
    </row>
    <row r="5791" spans="1:4">
      <c r="A5791" s="70" t="s">
        <v>12660</v>
      </c>
      <c r="B5791" s="70" t="s">
        <v>12659</v>
      </c>
      <c r="C5791" s="171">
        <v>0.40459694700982601</v>
      </c>
      <c r="D5791" s="70" t="s">
        <v>4910</v>
      </c>
    </row>
    <row r="5792" spans="1:4">
      <c r="A5792" s="70" t="s">
        <v>29544</v>
      </c>
      <c r="B5792" s="70" t="s">
        <v>29543</v>
      </c>
      <c r="C5792" s="171">
        <v>0.40461206446218401</v>
      </c>
      <c r="D5792" s="70" t="s">
        <v>4910</v>
      </c>
    </row>
    <row r="5793" spans="1:4">
      <c r="A5793" s="70" t="s">
        <v>29214</v>
      </c>
      <c r="B5793" s="70" t="s">
        <v>29213</v>
      </c>
      <c r="C5793" s="171">
        <v>0.40478676890847398</v>
      </c>
      <c r="D5793" s="70" t="s">
        <v>4910</v>
      </c>
    </row>
    <row r="5794" spans="1:4">
      <c r="A5794" s="70" t="s">
        <v>20985</v>
      </c>
      <c r="B5794" s="70" t="s">
        <v>20984</v>
      </c>
      <c r="C5794" s="171">
        <v>0.40485143760240899</v>
      </c>
      <c r="D5794" s="70" t="s">
        <v>4910</v>
      </c>
    </row>
    <row r="5795" spans="1:4">
      <c r="A5795" s="70" t="s">
        <v>23720</v>
      </c>
      <c r="B5795" s="70" t="s">
        <v>23719</v>
      </c>
      <c r="C5795" s="171">
        <v>0.40505964524799198</v>
      </c>
      <c r="D5795" s="70" t="s">
        <v>4910</v>
      </c>
    </row>
    <row r="5796" spans="1:4">
      <c r="A5796" s="70" t="s">
        <v>29030</v>
      </c>
      <c r="B5796" s="70" t="s">
        <v>29029</v>
      </c>
      <c r="C5796" s="171">
        <v>0.40509168606253598</v>
      </c>
      <c r="D5796" s="70" t="s">
        <v>4910</v>
      </c>
    </row>
    <row r="5797" spans="1:4">
      <c r="A5797" s="70" t="s">
        <v>28104</v>
      </c>
      <c r="B5797" s="70" t="s">
        <v>28103</v>
      </c>
      <c r="C5797" s="171">
        <v>0.40528221834400902</v>
      </c>
      <c r="D5797" s="70" t="s">
        <v>4910</v>
      </c>
    </row>
    <row r="5798" spans="1:4">
      <c r="A5798" s="70" t="s">
        <v>8317</v>
      </c>
      <c r="B5798" s="70" t="s">
        <v>8316</v>
      </c>
      <c r="C5798" s="171">
        <v>0.40534794977532501</v>
      </c>
      <c r="D5798" s="70" t="s">
        <v>4910</v>
      </c>
    </row>
    <row r="5799" spans="1:4">
      <c r="A5799" s="70" t="s">
        <v>13158</v>
      </c>
      <c r="B5799" s="70" t="s">
        <v>13157</v>
      </c>
      <c r="C5799" s="171">
        <v>0.40539440379842501</v>
      </c>
      <c r="D5799" s="70" t="s">
        <v>4910</v>
      </c>
    </row>
    <row r="5800" spans="1:4">
      <c r="A5800" s="70" t="s">
        <v>16168</v>
      </c>
      <c r="B5800" s="70" t="s">
        <v>16168</v>
      </c>
      <c r="C5800" s="171">
        <v>0.40542761663929999</v>
      </c>
      <c r="D5800" s="70" t="s">
        <v>4910</v>
      </c>
    </row>
    <row r="5801" spans="1:4">
      <c r="A5801" s="70" t="s">
        <v>16947</v>
      </c>
      <c r="B5801" s="70" t="s">
        <v>16946</v>
      </c>
      <c r="C5801" s="171">
        <v>0.40543279600656001</v>
      </c>
      <c r="D5801" s="70" t="s">
        <v>4910</v>
      </c>
    </row>
    <row r="5802" spans="1:4">
      <c r="A5802" s="70" t="s">
        <v>27536</v>
      </c>
      <c r="B5802" s="70" t="s">
        <v>27535</v>
      </c>
      <c r="C5802" s="171">
        <v>0.40549097651817401</v>
      </c>
      <c r="D5802" s="70" t="s">
        <v>4910</v>
      </c>
    </row>
    <row r="5803" spans="1:4">
      <c r="A5803" s="70" t="s">
        <v>28389</v>
      </c>
      <c r="B5803" s="70" t="s">
        <v>28388</v>
      </c>
      <c r="C5803" s="171">
        <v>0.40559617380519603</v>
      </c>
      <c r="D5803" s="70" t="s">
        <v>4910</v>
      </c>
    </row>
    <row r="5804" spans="1:4">
      <c r="A5804" s="70" t="s">
        <v>19385</v>
      </c>
      <c r="B5804" s="70" t="s">
        <v>19384</v>
      </c>
      <c r="C5804" s="171">
        <v>0.40563450290722403</v>
      </c>
      <c r="D5804" s="70" t="s">
        <v>4910</v>
      </c>
    </row>
    <row r="5805" spans="1:4">
      <c r="A5805" s="70" t="s">
        <v>20536</v>
      </c>
      <c r="B5805" s="70" t="s">
        <v>20535</v>
      </c>
      <c r="C5805" s="171">
        <v>0.40569050151802</v>
      </c>
      <c r="D5805" s="70" t="s">
        <v>4910</v>
      </c>
    </row>
    <row r="5806" spans="1:4">
      <c r="A5806" s="70" t="s">
        <v>31026</v>
      </c>
      <c r="B5806" s="70" t="s">
        <v>31025</v>
      </c>
      <c r="C5806" s="171">
        <v>0.405732585156797</v>
      </c>
      <c r="D5806" s="70" t="s">
        <v>4910</v>
      </c>
    </row>
    <row r="5807" spans="1:4">
      <c r="A5807" s="70" t="s">
        <v>25963</v>
      </c>
      <c r="B5807" s="70" t="s">
        <v>25962</v>
      </c>
      <c r="C5807" s="171">
        <v>0.40577302060764298</v>
      </c>
      <c r="D5807" s="70" t="s">
        <v>4910</v>
      </c>
    </row>
    <row r="5808" spans="1:4">
      <c r="A5808" s="70" t="s">
        <v>6825</v>
      </c>
      <c r="B5808" s="70" t="s">
        <v>6824</v>
      </c>
      <c r="C5808" s="171">
        <v>0.40582989340395298</v>
      </c>
      <c r="D5808" s="70" t="s">
        <v>4910</v>
      </c>
    </row>
    <row r="5809" spans="1:4">
      <c r="A5809" s="70" t="s">
        <v>23395</v>
      </c>
      <c r="B5809" s="70" t="s">
        <v>23394</v>
      </c>
      <c r="C5809" s="171">
        <v>0.40601222514919899</v>
      </c>
      <c r="D5809" s="70" t="s">
        <v>4910</v>
      </c>
    </row>
    <row r="5810" spans="1:4">
      <c r="A5810" s="70" t="s">
        <v>24750</v>
      </c>
      <c r="B5810" s="70" t="s">
        <v>24749</v>
      </c>
      <c r="C5810" s="171">
        <v>0.406018975349555</v>
      </c>
      <c r="D5810" s="70" t="s">
        <v>4910</v>
      </c>
    </row>
    <row r="5811" spans="1:4">
      <c r="A5811" s="70" t="s">
        <v>9919</v>
      </c>
      <c r="B5811" s="70" t="s">
        <v>9918</v>
      </c>
      <c r="C5811" s="171">
        <v>0.40611215780795901</v>
      </c>
      <c r="D5811" s="70" t="s">
        <v>4910</v>
      </c>
    </row>
    <row r="5812" spans="1:4">
      <c r="A5812" s="70" t="s">
        <v>13014</v>
      </c>
      <c r="B5812" s="70" t="s">
        <v>13013</v>
      </c>
      <c r="C5812" s="171">
        <v>0.406304539644811</v>
      </c>
      <c r="D5812" s="70" t="s">
        <v>4910</v>
      </c>
    </row>
    <row r="5813" spans="1:4">
      <c r="A5813" s="70" t="s">
        <v>26096</v>
      </c>
      <c r="B5813" s="70" t="s">
        <v>26095</v>
      </c>
      <c r="C5813" s="171">
        <v>0.40634873009991501</v>
      </c>
      <c r="D5813" s="70" t="s">
        <v>4910</v>
      </c>
    </row>
    <row r="5814" spans="1:4">
      <c r="A5814" s="70" t="s">
        <v>10636</v>
      </c>
      <c r="B5814" s="70" t="s">
        <v>10635</v>
      </c>
      <c r="C5814" s="171">
        <v>0.40637780737184598</v>
      </c>
      <c r="D5814" s="70" t="s">
        <v>4910</v>
      </c>
    </row>
    <row r="5815" spans="1:4">
      <c r="A5815" s="70" t="s">
        <v>23638</v>
      </c>
      <c r="B5815" s="70" t="s">
        <v>23637</v>
      </c>
      <c r="C5815" s="171">
        <v>0.40669158712544201</v>
      </c>
      <c r="D5815" s="70" t="s">
        <v>4910</v>
      </c>
    </row>
    <row r="5816" spans="1:4">
      <c r="A5816" s="70" t="s">
        <v>27164</v>
      </c>
      <c r="B5816" s="70" t="s">
        <v>27163</v>
      </c>
      <c r="C5816" s="171">
        <v>0.40680782794143699</v>
      </c>
      <c r="D5816" s="70" t="s">
        <v>4910</v>
      </c>
    </row>
    <row r="5817" spans="1:4">
      <c r="A5817" s="70" t="s">
        <v>24426</v>
      </c>
      <c r="B5817" s="70" t="s">
        <v>24425</v>
      </c>
      <c r="C5817" s="171">
        <v>0.40727038725846498</v>
      </c>
      <c r="D5817" s="70" t="s">
        <v>4910</v>
      </c>
    </row>
    <row r="5818" spans="1:4">
      <c r="A5818" s="70" t="s">
        <v>11804</v>
      </c>
      <c r="B5818" s="70" t="s">
        <v>11803</v>
      </c>
      <c r="C5818" s="171">
        <v>0.40738617430553598</v>
      </c>
      <c r="D5818" s="70" t="s">
        <v>4910</v>
      </c>
    </row>
    <row r="5819" spans="1:4">
      <c r="A5819" s="70" t="s">
        <v>13764</v>
      </c>
      <c r="B5819" s="70" t="s">
        <v>13763</v>
      </c>
      <c r="C5819" s="171">
        <v>0.40756196136453399</v>
      </c>
      <c r="D5819" s="70" t="s">
        <v>4910</v>
      </c>
    </row>
    <row r="5820" spans="1:4">
      <c r="A5820" s="70" t="s">
        <v>8162</v>
      </c>
      <c r="B5820" s="70" t="s">
        <v>8161</v>
      </c>
      <c r="C5820" s="171">
        <v>0.40762612970351803</v>
      </c>
      <c r="D5820" s="70" t="s">
        <v>4910</v>
      </c>
    </row>
    <row r="5821" spans="1:4">
      <c r="A5821" s="70" t="s">
        <v>23069</v>
      </c>
      <c r="B5821" s="70" t="s">
        <v>23068</v>
      </c>
      <c r="C5821" s="171">
        <v>0.40763303343507801</v>
      </c>
      <c r="D5821" s="70" t="s">
        <v>4910</v>
      </c>
    </row>
    <row r="5822" spans="1:4">
      <c r="A5822" s="70" t="s">
        <v>6652</v>
      </c>
      <c r="B5822" s="70" t="s">
        <v>6651</v>
      </c>
      <c r="C5822" s="171">
        <v>0.40818056913615203</v>
      </c>
      <c r="D5822" s="70" t="s">
        <v>4910</v>
      </c>
    </row>
    <row r="5823" spans="1:4">
      <c r="A5823" s="70" t="s">
        <v>27310</v>
      </c>
      <c r="B5823" s="70" t="s">
        <v>27309</v>
      </c>
      <c r="C5823" s="171">
        <v>0.408322096860255</v>
      </c>
      <c r="D5823" s="70" t="s">
        <v>4910</v>
      </c>
    </row>
    <row r="5824" spans="1:4">
      <c r="A5824" s="70" t="s">
        <v>20672</v>
      </c>
      <c r="B5824" s="70" t="s">
        <v>20671</v>
      </c>
      <c r="C5824" s="171">
        <v>0.40839748889377397</v>
      </c>
      <c r="D5824" s="70" t="s">
        <v>4910</v>
      </c>
    </row>
    <row r="5825" spans="1:4">
      <c r="A5825" s="70" t="s">
        <v>23541</v>
      </c>
      <c r="B5825" s="70" t="s">
        <v>23540</v>
      </c>
      <c r="C5825" s="171">
        <v>0.408467961035413</v>
      </c>
      <c r="D5825" s="70" t="s">
        <v>4910</v>
      </c>
    </row>
    <row r="5826" spans="1:4">
      <c r="A5826" s="70" t="s">
        <v>30444</v>
      </c>
      <c r="B5826" s="70" t="s">
        <v>30443</v>
      </c>
      <c r="C5826" s="171">
        <v>0.408623121459539</v>
      </c>
      <c r="D5826" s="70" t="s">
        <v>4910</v>
      </c>
    </row>
    <row r="5827" spans="1:4">
      <c r="A5827" s="70" t="s">
        <v>19696</v>
      </c>
      <c r="B5827" s="70" t="s">
        <v>19695</v>
      </c>
      <c r="C5827" s="171">
        <v>0.40863342064344998</v>
      </c>
      <c r="D5827" s="70" t="s">
        <v>4910</v>
      </c>
    </row>
    <row r="5828" spans="1:4">
      <c r="A5828" s="70" t="s">
        <v>18212</v>
      </c>
      <c r="B5828" s="70" t="s">
        <v>18211</v>
      </c>
      <c r="C5828" s="171">
        <v>0.40890735201829398</v>
      </c>
      <c r="D5828" s="70" t="s">
        <v>4910</v>
      </c>
    </row>
    <row r="5829" spans="1:4">
      <c r="A5829" s="70" t="s">
        <v>14836</v>
      </c>
      <c r="B5829" s="70" t="s">
        <v>14835</v>
      </c>
      <c r="C5829" s="171">
        <v>0.40910184274969003</v>
      </c>
      <c r="D5829" s="70" t="s">
        <v>4910</v>
      </c>
    </row>
    <row r="5830" spans="1:4">
      <c r="A5830" s="70" t="s">
        <v>20127</v>
      </c>
      <c r="B5830" s="70" t="s">
        <v>20126</v>
      </c>
      <c r="C5830" s="171">
        <v>0.40919566558836101</v>
      </c>
      <c r="D5830" s="70" t="s">
        <v>4910</v>
      </c>
    </row>
    <row r="5831" spans="1:4">
      <c r="A5831" s="70" t="s">
        <v>25695</v>
      </c>
      <c r="B5831" s="70" t="s">
        <v>25695</v>
      </c>
      <c r="C5831" s="171">
        <v>0.40969283923997002</v>
      </c>
      <c r="D5831" s="70" t="s">
        <v>4910</v>
      </c>
    </row>
    <row r="5832" spans="1:4">
      <c r="A5832" s="70" t="s">
        <v>21541</v>
      </c>
      <c r="B5832" s="70" t="s">
        <v>21540</v>
      </c>
      <c r="C5832" s="171">
        <v>0.40986638304359402</v>
      </c>
      <c r="D5832" s="70" t="s">
        <v>4910</v>
      </c>
    </row>
    <row r="5833" spans="1:4">
      <c r="A5833" s="70" t="s">
        <v>21539</v>
      </c>
      <c r="B5833" s="70" t="s">
        <v>21538</v>
      </c>
      <c r="C5833" s="171">
        <v>0.40986638304359402</v>
      </c>
      <c r="D5833" s="70" t="s">
        <v>4910</v>
      </c>
    </row>
    <row r="5834" spans="1:4">
      <c r="A5834" s="70" t="s">
        <v>8104</v>
      </c>
      <c r="B5834" s="70" t="s">
        <v>8103</v>
      </c>
      <c r="C5834" s="171">
        <v>0.40988346372559997</v>
      </c>
      <c r="D5834" s="70" t="s">
        <v>4910</v>
      </c>
    </row>
    <row r="5835" spans="1:4">
      <c r="A5835" s="70" t="s">
        <v>11542</v>
      </c>
      <c r="B5835" s="70" t="s">
        <v>11541</v>
      </c>
      <c r="C5835" s="171">
        <v>0.40991290711075301</v>
      </c>
      <c r="D5835" s="70" t="s">
        <v>4910</v>
      </c>
    </row>
    <row r="5836" spans="1:4">
      <c r="A5836" s="70" t="s">
        <v>15802</v>
      </c>
      <c r="B5836" s="70" t="s">
        <v>15801</v>
      </c>
      <c r="C5836" s="171">
        <v>0.410177691388664</v>
      </c>
      <c r="D5836" s="70" t="s">
        <v>4910</v>
      </c>
    </row>
    <row r="5837" spans="1:4">
      <c r="A5837" s="70" t="s">
        <v>27689</v>
      </c>
      <c r="B5837" s="70" t="s">
        <v>27688</v>
      </c>
      <c r="C5837" s="171">
        <v>0.41022735765291402</v>
      </c>
      <c r="D5837" s="70" t="s">
        <v>4910</v>
      </c>
    </row>
    <row r="5838" spans="1:4">
      <c r="A5838" s="70" t="s">
        <v>20710</v>
      </c>
      <c r="B5838" s="70" t="s">
        <v>20709</v>
      </c>
      <c r="C5838" s="171">
        <v>0.41024948286480101</v>
      </c>
      <c r="D5838" s="70" t="s">
        <v>4910</v>
      </c>
    </row>
    <row r="5839" spans="1:4">
      <c r="A5839" s="70" t="s">
        <v>26868</v>
      </c>
      <c r="B5839" s="70" t="s">
        <v>26867</v>
      </c>
      <c r="C5839" s="171">
        <v>0.41033802675012299</v>
      </c>
      <c r="D5839" s="70" t="s">
        <v>4910</v>
      </c>
    </row>
    <row r="5840" spans="1:4">
      <c r="A5840" s="70" t="s">
        <v>28686</v>
      </c>
      <c r="B5840" s="70" t="s">
        <v>28685</v>
      </c>
      <c r="C5840" s="171">
        <v>0.41045338325709702</v>
      </c>
      <c r="D5840" s="70" t="s">
        <v>4910</v>
      </c>
    </row>
    <row r="5841" spans="1:4">
      <c r="A5841" s="70" t="s">
        <v>25039</v>
      </c>
      <c r="B5841" s="70" t="s">
        <v>25038</v>
      </c>
      <c r="C5841" s="171">
        <v>0.41047104762169301</v>
      </c>
      <c r="D5841" s="70" t="s">
        <v>4910</v>
      </c>
    </row>
    <row r="5842" spans="1:4">
      <c r="A5842" s="70" t="s">
        <v>14938</v>
      </c>
      <c r="B5842" s="70" t="s">
        <v>14937</v>
      </c>
      <c r="C5842" s="171">
        <v>0.410473529168291</v>
      </c>
      <c r="D5842" s="70" t="s">
        <v>4910</v>
      </c>
    </row>
    <row r="5843" spans="1:4">
      <c r="A5843" s="70" t="s">
        <v>30991</v>
      </c>
      <c r="B5843" s="70" t="s">
        <v>30990</v>
      </c>
      <c r="C5843" s="171">
        <v>0.41047838090885103</v>
      </c>
      <c r="D5843" s="70" t="s">
        <v>4910</v>
      </c>
    </row>
    <row r="5844" spans="1:4">
      <c r="A5844" s="70" t="s">
        <v>15387</v>
      </c>
      <c r="B5844" s="70" t="s">
        <v>15386</v>
      </c>
      <c r="C5844" s="171">
        <v>0.41060730705059001</v>
      </c>
      <c r="D5844" s="70" t="s">
        <v>4910</v>
      </c>
    </row>
    <row r="5845" spans="1:4">
      <c r="A5845" s="70" t="s">
        <v>23199</v>
      </c>
      <c r="B5845" s="70" t="s">
        <v>23198</v>
      </c>
      <c r="C5845" s="171">
        <v>0.41089778682401601</v>
      </c>
      <c r="D5845" s="70" t="s">
        <v>4910</v>
      </c>
    </row>
    <row r="5846" spans="1:4">
      <c r="A5846" s="70" t="s">
        <v>9431</v>
      </c>
      <c r="B5846" s="70" t="s">
        <v>9430</v>
      </c>
      <c r="C5846" s="171">
        <v>0.41092780068165502</v>
      </c>
      <c r="D5846" s="70" t="s">
        <v>4910</v>
      </c>
    </row>
    <row r="5847" spans="1:4">
      <c r="A5847" s="70" t="s">
        <v>12770</v>
      </c>
      <c r="B5847" s="70" t="s">
        <v>12770</v>
      </c>
      <c r="C5847" s="171">
        <v>0.41094995855070598</v>
      </c>
      <c r="D5847" s="70" t="s">
        <v>4910</v>
      </c>
    </row>
    <row r="5848" spans="1:4">
      <c r="A5848" s="70" t="s">
        <v>20172</v>
      </c>
      <c r="B5848" s="70" t="s">
        <v>20172</v>
      </c>
      <c r="C5848" s="171">
        <v>0.41095796336570201</v>
      </c>
      <c r="D5848" s="70" t="s">
        <v>4910</v>
      </c>
    </row>
    <row r="5849" spans="1:4">
      <c r="A5849" s="70" t="s">
        <v>10662</v>
      </c>
      <c r="B5849" s="70" t="s">
        <v>10661</v>
      </c>
      <c r="C5849" s="171">
        <v>0.410978507064995</v>
      </c>
      <c r="D5849" s="70" t="s">
        <v>4910</v>
      </c>
    </row>
    <row r="5850" spans="1:4">
      <c r="A5850" s="70" t="s">
        <v>28735</v>
      </c>
      <c r="B5850" s="70" t="s">
        <v>28734</v>
      </c>
      <c r="C5850" s="171">
        <v>0.41104237420933398</v>
      </c>
      <c r="D5850" s="70" t="s">
        <v>4910</v>
      </c>
    </row>
    <row r="5851" spans="1:4">
      <c r="A5851" s="70" t="s">
        <v>21215</v>
      </c>
      <c r="B5851" s="70" t="s">
        <v>21215</v>
      </c>
      <c r="C5851" s="171">
        <v>0.41107412922104702</v>
      </c>
      <c r="D5851" s="70" t="s">
        <v>4910</v>
      </c>
    </row>
    <row r="5852" spans="1:4">
      <c r="A5852" s="70" t="s">
        <v>15341</v>
      </c>
      <c r="B5852" s="70" t="s">
        <v>15340</v>
      </c>
      <c r="C5852" s="171">
        <v>0.41114061592043999</v>
      </c>
      <c r="D5852" s="70" t="s">
        <v>4910</v>
      </c>
    </row>
    <row r="5853" spans="1:4">
      <c r="A5853" s="70" t="s">
        <v>29414</v>
      </c>
      <c r="B5853" s="70" t="s">
        <v>29413</v>
      </c>
      <c r="C5853" s="171">
        <v>0.41118043318574798</v>
      </c>
      <c r="D5853" s="70" t="s">
        <v>4910</v>
      </c>
    </row>
    <row r="5854" spans="1:4">
      <c r="A5854" s="70" t="s">
        <v>31165</v>
      </c>
      <c r="B5854" s="70" t="s">
        <v>31164</v>
      </c>
      <c r="C5854" s="171">
        <v>0.411335026434693</v>
      </c>
      <c r="D5854" s="70" t="s">
        <v>4910</v>
      </c>
    </row>
    <row r="5855" spans="1:4">
      <c r="A5855" s="70" t="s">
        <v>15501</v>
      </c>
      <c r="B5855" s="70" t="s">
        <v>15500</v>
      </c>
      <c r="C5855" s="171">
        <v>0.411349624241787</v>
      </c>
      <c r="D5855" s="70" t="s">
        <v>4910</v>
      </c>
    </row>
    <row r="5856" spans="1:4">
      <c r="A5856" s="70" t="s">
        <v>19561</v>
      </c>
      <c r="B5856" s="70" t="s">
        <v>19561</v>
      </c>
      <c r="C5856" s="171">
        <v>0.41141582323424902</v>
      </c>
      <c r="D5856" s="70" t="s">
        <v>4910</v>
      </c>
    </row>
    <row r="5857" spans="1:4">
      <c r="A5857" s="70" t="s">
        <v>19639</v>
      </c>
      <c r="B5857" s="70" t="s">
        <v>19638</v>
      </c>
      <c r="C5857" s="171">
        <v>0.411548488321342</v>
      </c>
      <c r="D5857" s="70" t="s">
        <v>4910</v>
      </c>
    </row>
    <row r="5858" spans="1:4">
      <c r="A5858" s="70" t="s">
        <v>15861</v>
      </c>
      <c r="B5858" s="70" t="s">
        <v>15860</v>
      </c>
      <c r="C5858" s="171">
        <v>0.41165585402772398</v>
      </c>
      <c r="D5858" s="70" t="s">
        <v>4910</v>
      </c>
    </row>
    <row r="5859" spans="1:4">
      <c r="A5859" s="70" t="s">
        <v>32989</v>
      </c>
      <c r="B5859" s="70" t="s">
        <v>32988</v>
      </c>
      <c r="C5859" s="171">
        <v>0.41182737930644803</v>
      </c>
      <c r="D5859" s="70" t="s">
        <v>4910</v>
      </c>
    </row>
    <row r="5860" spans="1:4">
      <c r="A5860" s="70" t="s">
        <v>27639</v>
      </c>
      <c r="B5860" s="70" t="s">
        <v>27638</v>
      </c>
      <c r="C5860" s="171">
        <v>0.411861465811171</v>
      </c>
      <c r="D5860" s="70" t="s">
        <v>4910</v>
      </c>
    </row>
    <row r="5861" spans="1:4">
      <c r="A5861" s="70" t="s">
        <v>23718</v>
      </c>
      <c r="B5861" s="70" t="s">
        <v>23717</v>
      </c>
      <c r="C5861" s="171">
        <v>0.411881999650757</v>
      </c>
      <c r="D5861" s="70" t="s">
        <v>4910</v>
      </c>
    </row>
    <row r="5862" spans="1:4">
      <c r="A5862" s="70" t="s">
        <v>19684</v>
      </c>
      <c r="B5862" s="70" t="s">
        <v>19683</v>
      </c>
      <c r="C5862" s="171">
        <v>0.41200240645288499</v>
      </c>
      <c r="D5862" s="70" t="s">
        <v>4910</v>
      </c>
    </row>
    <row r="5863" spans="1:4">
      <c r="A5863" s="70" t="s">
        <v>27742</v>
      </c>
      <c r="B5863" s="70" t="s">
        <v>27741</v>
      </c>
      <c r="C5863" s="171">
        <v>0.41207332026409499</v>
      </c>
      <c r="D5863" s="70" t="s">
        <v>4910</v>
      </c>
    </row>
    <row r="5864" spans="1:4">
      <c r="A5864" s="70" t="s">
        <v>14449</v>
      </c>
      <c r="B5864" s="70" t="s">
        <v>14449</v>
      </c>
      <c r="C5864" s="171">
        <v>0.41210478283014301</v>
      </c>
      <c r="D5864" s="70" t="s">
        <v>4910</v>
      </c>
    </row>
    <row r="5865" spans="1:4">
      <c r="A5865" s="70" t="s">
        <v>17351</v>
      </c>
      <c r="B5865" s="70" t="s">
        <v>17350</v>
      </c>
      <c r="C5865" s="171">
        <v>0.41219536848804</v>
      </c>
      <c r="D5865" s="70" t="s">
        <v>4910</v>
      </c>
    </row>
    <row r="5866" spans="1:4">
      <c r="A5866" s="70" t="s">
        <v>31714</v>
      </c>
      <c r="B5866" s="70" t="s">
        <v>31713</v>
      </c>
      <c r="C5866" s="171">
        <v>0.41250943228803499</v>
      </c>
      <c r="D5866" s="70" t="s">
        <v>4910</v>
      </c>
    </row>
    <row r="5867" spans="1:4">
      <c r="A5867" s="70" t="s">
        <v>22215</v>
      </c>
      <c r="B5867" s="70" t="s">
        <v>22214</v>
      </c>
      <c r="C5867" s="171">
        <v>0.41251888983704998</v>
      </c>
      <c r="D5867" s="70" t="s">
        <v>4910</v>
      </c>
    </row>
    <row r="5868" spans="1:4">
      <c r="A5868" s="70" t="s">
        <v>30190</v>
      </c>
      <c r="B5868" s="70" t="s">
        <v>30189</v>
      </c>
      <c r="C5868" s="171">
        <v>0.41309858121868298</v>
      </c>
      <c r="D5868" s="70" t="s">
        <v>4910</v>
      </c>
    </row>
    <row r="5869" spans="1:4">
      <c r="A5869" s="70" t="s">
        <v>17871</v>
      </c>
      <c r="B5869" s="70" t="s">
        <v>17870</v>
      </c>
      <c r="C5869" s="171">
        <v>0.41318342876483899</v>
      </c>
      <c r="D5869" s="70" t="s">
        <v>4910</v>
      </c>
    </row>
    <row r="5870" spans="1:4">
      <c r="A5870" s="70" t="s">
        <v>11027</v>
      </c>
      <c r="B5870" s="70" t="s">
        <v>11026</v>
      </c>
      <c r="C5870" s="171">
        <v>0.41318458630821098</v>
      </c>
      <c r="D5870" s="70" t="s">
        <v>4910</v>
      </c>
    </row>
    <row r="5871" spans="1:4">
      <c r="A5871" s="70" t="s">
        <v>23905</v>
      </c>
      <c r="B5871" s="70" t="s">
        <v>23904</v>
      </c>
      <c r="C5871" s="171">
        <v>0.41323413785184998</v>
      </c>
      <c r="D5871" s="70" t="s">
        <v>4910</v>
      </c>
    </row>
    <row r="5872" spans="1:4">
      <c r="A5872" s="70" t="s">
        <v>10232</v>
      </c>
      <c r="B5872" s="70" t="s">
        <v>10231</v>
      </c>
      <c r="C5872" s="171">
        <v>0.41333278674681401</v>
      </c>
      <c r="D5872" s="70" t="s">
        <v>4910</v>
      </c>
    </row>
    <row r="5873" spans="1:4">
      <c r="A5873" s="70" t="s">
        <v>19395</v>
      </c>
      <c r="B5873" s="70" t="s">
        <v>19394</v>
      </c>
      <c r="C5873" s="171">
        <v>0.41348161271994099</v>
      </c>
      <c r="D5873" s="70" t="s">
        <v>4910</v>
      </c>
    </row>
    <row r="5874" spans="1:4">
      <c r="A5874" s="70" t="s">
        <v>27072</v>
      </c>
      <c r="B5874" s="70" t="s">
        <v>27071</v>
      </c>
      <c r="C5874" s="171">
        <v>0.41353034007824002</v>
      </c>
      <c r="D5874" s="70" t="s">
        <v>4910</v>
      </c>
    </row>
    <row r="5875" spans="1:4">
      <c r="A5875" s="70" t="s">
        <v>23425</v>
      </c>
      <c r="B5875" s="70" t="s">
        <v>23424</v>
      </c>
      <c r="C5875" s="171">
        <v>0.41356362874036401</v>
      </c>
      <c r="D5875" s="70" t="s">
        <v>4910</v>
      </c>
    </row>
    <row r="5876" spans="1:4">
      <c r="A5876" s="70" t="s">
        <v>22917</v>
      </c>
      <c r="B5876" s="70" t="s">
        <v>22916</v>
      </c>
      <c r="C5876" s="171">
        <v>0.41360710050049898</v>
      </c>
      <c r="D5876" s="70" t="s">
        <v>4910</v>
      </c>
    </row>
    <row r="5877" spans="1:4">
      <c r="A5877" s="70" t="s">
        <v>13128</v>
      </c>
      <c r="B5877" s="70" t="s">
        <v>13127</v>
      </c>
      <c r="C5877" s="171">
        <v>0.41360935177038</v>
      </c>
      <c r="D5877" s="70" t="s">
        <v>4910</v>
      </c>
    </row>
    <row r="5878" spans="1:4">
      <c r="A5878" s="70" t="s">
        <v>18828</v>
      </c>
      <c r="B5878" s="70" t="s">
        <v>18827</v>
      </c>
      <c r="C5878" s="171">
        <v>0.413677292772757</v>
      </c>
      <c r="D5878" s="70" t="s">
        <v>4910</v>
      </c>
    </row>
    <row r="5879" spans="1:4">
      <c r="A5879" s="70" t="s">
        <v>18197</v>
      </c>
      <c r="B5879" s="70" t="s">
        <v>18196</v>
      </c>
      <c r="C5879" s="171">
        <v>0.41377993325340501</v>
      </c>
      <c r="D5879" s="70" t="s">
        <v>4910</v>
      </c>
    </row>
    <row r="5880" spans="1:4">
      <c r="A5880" s="70" t="s">
        <v>15447</v>
      </c>
      <c r="B5880" s="70" t="s">
        <v>15446</v>
      </c>
      <c r="C5880" s="171">
        <v>0.41411040113387498</v>
      </c>
      <c r="D5880" s="70" t="s">
        <v>4910</v>
      </c>
    </row>
    <row r="5881" spans="1:4">
      <c r="A5881" s="70" t="s">
        <v>32599</v>
      </c>
      <c r="B5881" s="70" t="s">
        <v>32598</v>
      </c>
      <c r="C5881" s="171">
        <v>0.414127158308356</v>
      </c>
      <c r="D5881" s="70" t="s">
        <v>4910</v>
      </c>
    </row>
    <row r="5882" spans="1:4">
      <c r="A5882" s="70" t="s">
        <v>14479</v>
      </c>
      <c r="B5882" s="70" t="s">
        <v>14478</v>
      </c>
      <c r="C5882" s="171">
        <v>0.41413234091579099</v>
      </c>
      <c r="D5882" s="70" t="s">
        <v>4910</v>
      </c>
    </row>
    <row r="5883" spans="1:4">
      <c r="A5883" s="70" t="s">
        <v>29388</v>
      </c>
      <c r="B5883" s="70" t="s">
        <v>29387</v>
      </c>
      <c r="C5883" s="171">
        <v>0.41414081343165599</v>
      </c>
      <c r="D5883" s="70" t="s">
        <v>4910</v>
      </c>
    </row>
    <row r="5884" spans="1:4">
      <c r="A5884" s="70" t="s">
        <v>23157</v>
      </c>
      <c r="B5884" s="70" t="s">
        <v>23156</v>
      </c>
      <c r="C5884" s="171">
        <v>0.41414509356419998</v>
      </c>
      <c r="D5884" s="70" t="s">
        <v>4910</v>
      </c>
    </row>
    <row r="5885" spans="1:4">
      <c r="A5885" s="70" t="s">
        <v>13683</v>
      </c>
      <c r="B5885" s="70" t="s">
        <v>13682</v>
      </c>
      <c r="C5885" s="171">
        <v>0.414147244900131</v>
      </c>
      <c r="D5885" s="70" t="s">
        <v>4910</v>
      </c>
    </row>
    <row r="5886" spans="1:4">
      <c r="A5886" s="70" t="s">
        <v>26909</v>
      </c>
      <c r="B5886" s="70" t="s">
        <v>26908</v>
      </c>
      <c r="C5886" s="171">
        <v>0.41441931299210999</v>
      </c>
      <c r="D5886" s="70" t="s">
        <v>4910</v>
      </c>
    </row>
    <row r="5887" spans="1:4">
      <c r="A5887" s="70" t="s">
        <v>32822</v>
      </c>
      <c r="B5887" s="70" t="s">
        <v>32822</v>
      </c>
      <c r="C5887" s="171">
        <v>0.41447099624752398</v>
      </c>
      <c r="D5887" s="70" t="s">
        <v>4910</v>
      </c>
    </row>
    <row r="5888" spans="1:4">
      <c r="A5888" s="70" t="s">
        <v>30370</v>
      </c>
      <c r="B5888" s="70" t="s">
        <v>30369</v>
      </c>
      <c r="C5888" s="171">
        <v>0.41451440087797797</v>
      </c>
      <c r="D5888" s="70" t="s">
        <v>4910</v>
      </c>
    </row>
    <row r="5889" spans="1:4">
      <c r="A5889" s="70" t="s">
        <v>10980</v>
      </c>
      <c r="B5889" s="70" t="s">
        <v>10979</v>
      </c>
      <c r="C5889" s="171">
        <v>0.41491719089916701</v>
      </c>
      <c r="D5889" s="70" t="s">
        <v>4910</v>
      </c>
    </row>
    <row r="5890" spans="1:4">
      <c r="A5890" s="70" t="s">
        <v>32520</v>
      </c>
      <c r="B5890" s="70" t="s">
        <v>32519</v>
      </c>
      <c r="C5890" s="171">
        <v>0.415033611680102</v>
      </c>
      <c r="D5890" s="70" t="s">
        <v>4910</v>
      </c>
    </row>
    <row r="5891" spans="1:4">
      <c r="A5891" s="70" t="s">
        <v>33004</v>
      </c>
      <c r="B5891" s="70" t="s">
        <v>33004</v>
      </c>
      <c r="C5891" s="171">
        <v>0.41511792623475802</v>
      </c>
      <c r="D5891" s="70" t="s">
        <v>4910</v>
      </c>
    </row>
    <row r="5892" spans="1:4">
      <c r="A5892" s="70" t="s">
        <v>22496</v>
      </c>
      <c r="B5892" s="70" t="s">
        <v>22495</v>
      </c>
      <c r="C5892" s="171">
        <v>0.41539406633040399</v>
      </c>
      <c r="D5892" s="70" t="s">
        <v>4910</v>
      </c>
    </row>
    <row r="5893" spans="1:4">
      <c r="A5893" s="70" t="s">
        <v>17994</v>
      </c>
      <c r="B5893" s="70" t="s">
        <v>17993</v>
      </c>
      <c r="C5893" s="171">
        <v>0.41542096448594401</v>
      </c>
      <c r="D5893" s="70" t="s">
        <v>4910</v>
      </c>
    </row>
    <row r="5894" spans="1:4">
      <c r="A5894" s="70" t="s">
        <v>16152</v>
      </c>
      <c r="B5894" s="70" t="s">
        <v>16151</v>
      </c>
      <c r="C5894" s="171">
        <v>0.41548155379288798</v>
      </c>
      <c r="D5894" s="70" t="s">
        <v>4910</v>
      </c>
    </row>
    <row r="5895" spans="1:4">
      <c r="A5895" s="70" t="s">
        <v>29863</v>
      </c>
      <c r="B5895" s="70" t="s">
        <v>29862</v>
      </c>
      <c r="C5895" s="171">
        <v>0.41555355577140302</v>
      </c>
      <c r="D5895" s="70" t="s">
        <v>4910</v>
      </c>
    </row>
    <row r="5896" spans="1:4">
      <c r="A5896" s="70" t="s">
        <v>26614</v>
      </c>
      <c r="B5896" s="70" t="s">
        <v>26613</v>
      </c>
      <c r="C5896" s="171">
        <v>0.415617161643558</v>
      </c>
      <c r="D5896" s="70" t="s">
        <v>4910</v>
      </c>
    </row>
    <row r="5897" spans="1:4">
      <c r="A5897" s="70" t="s">
        <v>25438</v>
      </c>
      <c r="B5897" s="70" t="s">
        <v>25438</v>
      </c>
      <c r="C5897" s="171">
        <v>0.41572230433318202</v>
      </c>
      <c r="D5897" s="70" t="s">
        <v>4910</v>
      </c>
    </row>
    <row r="5898" spans="1:4">
      <c r="A5898" s="70" t="s">
        <v>17394</v>
      </c>
      <c r="B5898" s="70" t="s">
        <v>17393</v>
      </c>
      <c r="C5898" s="171">
        <v>0.41574958805187701</v>
      </c>
      <c r="D5898" s="70" t="s">
        <v>4910</v>
      </c>
    </row>
    <row r="5899" spans="1:4">
      <c r="A5899" s="70" t="s">
        <v>19362</v>
      </c>
      <c r="B5899" s="70" t="s">
        <v>19362</v>
      </c>
      <c r="C5899" s="171">
        <v>0.41576663609370301</v>
      </c>
      <c r="D5899" s="70" t="s">
        <v>4910</v>
      </c>
    </row>
    <row r="5900" spans="1:4">
      <c r="A5900" s="70" t="s">
        <v>15029</v>
      </c>
      <c r="B5900" s="70" t="s">
        <v>15028</v>
      </c>
      <c r="C5900" s="171">
        <v>0.41596138296079099</v>
      </c>
      <c r="D5900" s="70" t="s">
        <v>4910</v>
      </c>
    </row>
    <row r="5901" spans="1:4">
      <c r="A5901" s="70" t="s">
        <v>15031</v>
      </c>
      <c r="B5901" s="70" t="s">
        <v>15030</v>
      </c>
      <c r="C5901" s="171">
        <v>0.41596138296079099</v>
      </c>
      <c r="D5901" s="70" t="s">
        <v>4910</v>
      </c>
    </row>
    <row r="5902" spans="1:4">
      <c r="A5902" s="70" t="s">
        <v>28534</v>
      </c>
      <c r="B5902" s="70" t="s">
        <v>28533</v>
      </c>
      <c r="C5902" s="171">
        <v>0.416067035820051</v>
      </c>
      <c r="D5902" s="70" t="s">
        <v>4910</v>
      </c>
    </row>
    <row r="5903" spans="1:4">
      <c r="A5903" s="70" t="s">
        <v>21336</v>
      </c>
      <c r="B5903" s="70" t="s">
        <v>21335</v>
      </c>
      <c r="C5903" s="171">
        <v>0.41610026278710499</v>
      </c>
      <c r="D5903" s="70" t="s">
        <v>4910</v>
      </c>
    </row>
    <row r="5904" spans="1:4">
      <c r="A5904" s="70" t="s">
        <v>20080</v>
      </c>
      <c r="B5904" s="70" t="s">
        <v>20079</v>
      </c>
      <c r="C5904" s="171">
        <v>0.416253555996633</v>
      </c>
      <c r="D5904" s="70" t="s">
        <v>4910</v>
      </c>
    </row>
    <row r="5905" spans="1:4">
      <c r="A5905" s="70" t="s">
        <v>19690</v>
      </c>
      <c r="B5905" s="70" t="s">
        <v>19689</v>
      </c>
      <c r="C5905" s="171">
        <v>0.416524788293266</v>
      </c>
      <c r="D5905" s="70" t="s">
        <v>4910</v>
      </c>
    </row>
    <row r="5906" spans="1:4">
      <c r="A5906" s="70" t="s">
        <v>23919</v>
      </c>
      <c r="B5906" s="70" t="s">
        <v>23918</v>
      </c>
      <c r="C5906" s="171">
        <v>0.41657279123719598</v>
      </c>
      <c r="D5906" s="70" t="s">
        <v>4910</v>
      </c>
    </row>
    <row r="5907" spans="1:4">
      <c r="A5907" s="70" t="s">
        <v>28618</v>
      </c>
      <c r="B5907" s="70" t="s">
        <v>28617</v>
      </c>
      <c r="C5907" s="171">
        <v>0.41662794649338097</v>
      </c>
      <c r="D5907" s="70" t="s">
        <v>4910</v>
      </c>
    </row>
    <row r="5908" spans="1:4">
      <c r="A5908" s="70" t="s">
        <v>26770</v>
      </c>
      <c r="B5908" s="70" t="s">
        <v>26769</v>
      </c>
      <c r="C5908" s="171">
        <v>0.41669336598171203</v>
      </c>
      <c r="D5908" s="70" t="s">
        <v>4910</v>
      </c>
    </row>
    <row r="5909" spans="1:4">
      <c r="A5909" s="70" t="s">
        <v>28209</v>
      </c>
      <c r="B5909" s="70" t="s">
        <v>28208</v>
      </c>
      <c r="C5909" s="171">
        <v>0.41677259611752399</v>
      </c>
      <c r="D5909" s="70" t="s">
        <v>4910</v>
      </c>
    </row>
    <row r="5910" spans="1:4">
      <c r="A5910" s="70" t="s">
        <v>14757</v>
      </c>
      <c r="B5910" s="70" t="s">
        <v>14756</v>
      </c>
      <c r="C5910" s="171">
        <v>0.41681556084573401</v>
      </c>
      <c r="D5910" s="70" t="s">
        <v>4910</v>
      </c>
    </row>
    <row r="5911" spans="1:4">
      <c r="A5911" s="70" t="s">
        <v>20811</v>
      </c>
      <c r="B5911" s="70" t="s">
        <v>20810</v>
      </c>
      <c r="C5911" s="171">
        <v>0.417323623901875</v>
      </c>
      <c r="D5911" s="70" t="s">
        <v>4910</v>
      </c>
    </row>
    <row r="5912" spans="1:4">
      <c r="A5912" s="70" t="s">
        <v>23431</v>
      </c>
      <c r="B5912" s="70" t="s">
        <v>23430</v>
      </c>
      <c r="C5912" s="171">
        <v>0.417324982312342</v>
      </c>
      <c r="D5912" s="70" t="s">
        <v>4910</v>
      </c>
    </row>
    <row r="5913" spans="1:4">
      <c r="A5913" s="70" t="s">
        <v>21005</v>
      </c>
      <c r="B5913" s="70" t="s">
        <v>21004</v>
      </c>
      <c r="C5913" s="171">
        <v>0.41738006065153699</v>
      </c>
      <c r="D5913" s="70" t="s">
        <v>4910</v>
      </c>
    </row>
    <row r="5914" spans="1:4">
      <c r="A5914" s="70" t="s">
        <v>25310</v>
      </c>
      <c r="B5914" s="70" t="s">
        <v>25310</v>
      </c>
      <c r="C5914" s="171">
        <v>0.41764260544691501</v>
      </c>
      <c r="D5914" s="70" t="s">
        <v>4910</v>
      </c>
    </row>
    <row r="5915" spans="1:4">
      <c r="A5915" s="70" t="s">
        <v>12241</v>
      </c>
      <c r="B5915" s="70" t="s">
        <v>12240</v>
      </c>
      <c r="C5915" s="171">
        <v>0.41808919645303799</v>
      </c>
      <c r="D5915" s="70" t="s">
        <v>4910</v>
      </c>
    </row>
    <row r="5916" spans="1:4">
      <c r="A5916" s="70" t="s">
        <v>20274</v>
      </c>
      <c r="B5916" s="70" t="s">
        <v>20273</v>
      </c>
      <c r="C5916" s="171">
        <v>0.41815373610278</v>
      </c>
      <c r="D5916" s="70" t="s">
        <v>4910</v>
      </c>
    </row>
    <row r="5917" spans="1:4">
      <c r="A5917" s="70" t="s">
        <v>26130</v>
      </c>
      <c r="B5917" s="70" t="s">
        <v>26129</v>
      </c>
      <c r="C5917" s="171">
        <v>0.41817361519401502</v>
      </c>
      <c r="D5917" s="70" t="s">
        <v>4910</v>
      </c>
    </row>
    <row r="5918" spans="1:4">
      <c r="A5918" s="70" t="s">
        <v>24699</v>
      </c>
      <c r="B5918" s="70" t="s">
        <v>24698</v>
      </c>
      <c r="C5918" s="171">
        <v>0.41837340928926098</v>
      </c>
      <c r="D5918" s="70" t="s">
        <v>4910</v>
      </c>
    </row>
    <row r="5919" spans="1:4">
      <c r="A5919" s="70" t="s">
        <v>21811</v>
      </c>
      <c r="B5919" s="70" t="s">
        <v>21810</v>
      </c>
      <c r="C5919" s="171">
        <v>0.41838439658681997</v>
      </c>
      <c r="D5919" s="70" t="s">
        <v>4910</v>
      </c>
    </row>
    <row r="5920" spans="1:4">
      <c r="A5920" s="70" t="s">
        <v>15343</v>
      </c>
      <c r="B5920" s="70" t="s">
        <v>15342</v>
      </c>
      <c r="C5920" s="171">
        <v>0.41852405486156402</v>
      </c>
      <c r="D5920" s="70" t="s">
        <v>4910</v>
      </c>
    </row>
    <row r="5921" spans="1:4">
      <c r="A5921" s="70" t="s">
        <v>20058</v>
      </c>
      <c r="B5921" s="70" t="s">
        <v>20057</v>
      </c>
      <c r="C5921" s="171">
        <v>0.41865694661686398</v>
      </c>
      <c r="D5921" s="70" t="s">
        <v>4910</v>
      </c>
    </row>
    <row r="5922" spans="1:4">
      <c r="A5922" s="70" t="s">
        <v>21683</v>
      </c>
      <c r="B5922" s="70" t="s">
        <v>21682</v>
      </c>
      <c r="C5922" s="171">
        <v>0.41871607797187999</v>
      </c>
      <c r="D5922" s="70" t="s">
        <v>4910</v>
      </c>
    </row>
    <row r="5923" spans="1:4">
      <c r="A5923" s="70" t="s">
        <v>24093</v>
      </c>
      <c r="B5923" s="70" t="s">
        <v>24092</v>
      </c>
      <c r="C5923" s="171">
        <v>0.41906367136699402</v>
      </c>
      <c r="D5923" s="70" t="s">
        <v>4910</v>
      </c>
    </row>
    <row r="5924" spans="1:4">
      <c r="A5924" s="70" t="s">
        <v>11321</v>
      </c>
      <c r="B5924" s="70" t="s">
        <v>11320</v>
      </c>
      <c r="C5924" s="171">
        <v>0.41908966856058599</v>
      </c>
      <c r="D5924" s="70" t="s">
        <v>4910</v>
      </c>
    </row>
    <row r="5925" spans="1:4">
      <c r="A5925" s="70" t="s">
        <v>23518</v>
      </c>
      <c r="B5925" s="70" t="s">
        <v>23517</v>
      </c>
      <c r="C5925" s="171">
        <v>0.41915726211069299</v>
      </c>
      <c r="D5925" s="70" t="s">
        <v>4910</v>
      </c>
    </row>
    <row r="5926" spans="1:4">
      <c r="A5926" s="70" t="s">
        <v>30302</v>
      </c>
      <c r="B5926" s="70" t="s">
        <v>30301</v>
      </c>
      <c r="C5926" s="171">
        <v>0.41918808853559297</v>
      </c>
      <c r="D5926" s="70" t="s">
        <v>4910</v>
      </c>
    </row>
    <row r="5927" spans="1:4">
      <c r="A5927" s="70" t="s">
        <v>22755</v>
      </c>
      <c r="B5927" s="70" t="s">
        <v>22754</v>
      </c>
      <c r="C5927" s="171">
        <v>0.419246561841633</v>
      </c>
      <c r="D5927" s="70" t="s">
        <v>4910</v>
      </c>
    </row>
    <row r="5928" spans="1:4">
      <c r="A5928" s="70" t="s">
        <v>24137</v>
      </c>
      <c r="B5928" s="70" t="s">
        <v>24137</v>
      </c>
      <c r="C5928" s="171">
        <v>0.41925907852629002</v>
      </c>
      <c r="D5928" s="70" t="s">
        <v>4910</v>
      </c>
    </row>
    <row r="5929" spans="1:4">
      <c r="A5929" s="70" t="s">
        <v>9463</v>
      </c>
      <c r="B5929" s="70" t="s">
        <v>9462</v>
      </c>
      <c r="C5929" s="171">
        <v>0.41926248559550799</v>
      </c>
      <c r="D5929" s="70" t="s">
        <v>4910</v>
      </c>
    </row>
    <row r="5930" spans="1:4">
      <c r="A5930" s="70" t="s">
        <v>26106</v>
      </c>
      <c r="B5930" s="70" t="s">
        <v>26105</v>
      </c>
      <c r="C5930" s="171">
        <v>0.41938775501630199</v>
      </c>
      <c r="D5930" s="70" t="s">
        <v>4910</v>
      </c>
    </row>
    <row r="5931" spans="1:4">
      <c r="A5931" s="70" t="s">
        <v>23660</v>
      </c>
      <c r="B5931" s="70" t="s">
        <v>23659</v>
      </c>
      <c r="C5931" s="171">
        <v>0.41940540142147198</v>
      </c>
      <c r="D5931" s="70" t="s">
        <v>4910</v>
      </c>
    </row>
    <row r="5932" spans="1:4">
      <c r="A5932" s="70" t="s">
        <v>30404</v>
      </c>
      <c r="B5932" s="70" t="s">
        <v>30403</v>
      </c>
      <c r="C5932" s="171">
        <v>0.419500173437308</v>
      </c>
      <c r="D5932" s="70" t="s">
        <v>4910</v>
      </c>
    </row>
    <row r="5933" spans="1:4">
      <c r="A5933" s="70" t="s">
        <v>17006</v>
      </c>
      <c r="B5933" s="70" t="s">
        <v>17005</v>
      </c>
      <c r="C5933" s="171">
        <v>0.41950312302290799</v>
      </c>
      <c r="D5933" s="70" t="s">
        <v>4910</v>
      </c>
    </row>
    <row r="5934" spans="1:4">
      <c r="A5934" s="70" t="s">
        <v>20507</v>
      </c>
      <c r="B5934" s="70" t="s">
        <v>20507</v>
      </c>
      <c r="C5934" s="171">
        <v>0.41957977397028001</v>
      </c>
      <c r="D5934" s="70" t="s">
        <v>4910</v>
      </c>
    </row>
    <row r="5935" spans="1:4">
      <c r="A5935" s="70" t="s">
        <v>28720</v>
      </c>
      <c r="B5935" s="70" t="s">
        <v>28719</v>
      </c>
      <c r="C5935" s="171">
        <v>0.41961428773022003</v>
      </c>
      <c r="D5935" s="70" t="s">
        <v>4910</v>
      </c>
    </row>
    <row r="5936" spans="1:4">
      <c r="A5936" s="70" t="s">
        <v>9248</v>
      </c>
      <c r="B5936" s="70" t="s">
        <v>9247</v>
      </c>
      <c r="C5936" s="171">
        <v>0.419858976582548</v>
      </c>
      <c r="D5936" s="70" t="s">
        <v>4910</v>
      </c>
    </row>
    <row r="5937" spans="1:4">
      <c r="A5937" s="70" t="s">
        <v>12975</v>
      </c>
      <c r="B5937" s="70" t="s">
        <v>12974</v>
      </c>
      <c r="C5937" s="171">
        <v>0.41986024396618798</v>
      </c>
      <c r="D5937" s="70" t="s">
        <v>4910</v>
      </c>
    </row>
    <row r="5938" spans="1:4">
      <c r="A5938" s="70" t="s">
        <v>9867</v>
      </c>
      <c r="B5938" s="70" t="s">
        <v>9866</v>
      </c>
      <c r="C5938" s="171">
        <v>0.41986458389790499</v>
      </c>
      <c r="D5938" s="70" t="s">
        <v>4910</v>
      </c>
    </row>
    <row r="5939" spans="1:4">
      <c r="A5939" s="70" t="s">
        <v>14986</v>
      </c>
      <c r="B5939" s="70" t="s">
        <v>14985</v>
      </c>
      <c r="C5939" s="171">
        <v>0.42014855205865898</v>
      </c>
      <c r="D5939" s="70" t="s">
        <v>4910</v>
      </c>
    </row>
    <row r="5940" spans="1:4">
      <c r="A5940" s="70" t="s">
        <v>15467</v>
      </c>
      <c r="B5940" s="70" t="s">
        <v>15466</v>
      </c>
      <c r="C5940" s="171">
        <v>0.42021392050191098</v>
      </c>
      <c r="D5940" s="70" t="s">
        <v>4910</v>
      </c>
    </row>
    <row r="5941" spans="1:4">
      <c r="A5941" s="70" t="s">
        <v>22009</v>
      </c>
      <c r="B5941" s="70" t="s">
        <v>22008</v>
      </c>
      <c r="C5941" s="171">
        <v>0.42029812437573599</v>
      </c>
      <c r="D5941" s="70" t="s">
        <v>4910</v>
      </c>
    </row>
    <row r="5942" spans="1:4">
      <c r="A5942" s="70" t="s">
        <v>9359</v>
      </c>
      <c r="B5942" s="70" t="s">
        <v>9358</v>
      </c>
      <c r="C5942" s="171">
        <v>0.42030656614191703</v>
      </c>
      <c r="D5942" s="70" t="s">
        <v>4910</v>
      </c>
    </row>
    <row r="5943" spans="1:4">
      <c r="A5943" s="70" t="s">
        <v>21865</v>
      </c>
      <c r="B5943" s="70" t="s">
        <v>21864</v>
      </c>
      <c r="C5943" s="171">
        <v>0.42047323217128102</v>
      </c>
      <c r="D5943" s="70" t="s">
        <v>4910</v>
      </c>
    </row>
    <row r="5944" spans="1:4">
      <c r="A5944" s="70" t="s">
        <v>28936</v>
      </c>
      <c r="B5944" s="70" t="s">
        <v>28935</v>
      </c>
      <c r="C5944" s="171">
        <v>0.42081230109555001</v>
      </c>
      <c r="D5944" s="70" t="s">
        <v>4910</v>
      </c>
    </row>
    <row r="5945" spans="1:4">
      <c r="A5945" s="70" t="s">
        <v>28267</v>
      </c>
      <c r="B5945" s="70" t="s">
        <v>28266</v>
      </c>
      <c r="C5945" s="171">
        <v>0.42118939782718701</v>
      </c>
      <c r="D5945" s="70" t="s">
        <v>4910</v>
      </c>
    </row>
    <row r="5946" spans="1:4">
      <c r="A5946" s="70" t="s">
        <v>19208</v>
      </c>
      <c r="B5946" s="70" t="s">
        <v>19208</v>
      </c>
      <c r="C5946" s="171">
        <v>0.42178316136768201</v>
      </c>
      <c r="D5946" s="70" t="s">
        <v>4910</v>
      </c>
    </row>
    <row r="5947" spans="1:4">
      <c r="A5947" s="70" t="s">
        <v>32940</v>
      </c>
      <c r="B5947" s="70" t="s">
        <v>32939</v>
      </c>
      <c r="C5947" s="171">
        <v>0.42185790717340699</v>
      </c>
      <c r="D5947" s="70" t="s">
        <v>4910</v>
      </c>
    </row>
    <row r="5948" spans="1:4">
      <c r="A5948" s="70" t="s">
        <v>10442</v>
      </c>
      <c r="B5948" s="70" t="s">
        <v>10441</v>
      </c>
      <c r="C5948" s="171">
        <v>0.421911840756164</v>
      </c>
      <c r="D5948" s="70" t="s">
        <v>4910</v>
      </c>
    </row>
    <row r="5949" spans="1:4">
      <c r="A5949" s="70" t="s">
        <v>18372</v>
      </c>
      <c r="B5949" s="70" t="s">
        <v>18371</v>
      </c>
      <c r="C5949" s="171">
        <v>0.42193234800380203</v>
      </c>
      <c r="D5949" s="70" t="s">
        <v>4910</v>
      </c>
    </row>
    <row r="5950" spans="1:4">
      <c r="A5950" s="70" t="s">
        <v>15689</v>
      </c>
      <c r="B5950" s="70" t="s">
        <v>15689</v>
      </c>
      <c r="C5950" s="171">
        <v>0.42199042266150499</v>
      </c>
      <c r="D5950" s="70" t="s">
        <v>4910</v>
      </c>
    </row>
    <row r="5951" spans="1:4">
      <c r="A5951" s="70" t="s">
        <v>25187</v>
      </c>
      <c r="B5951" s="70" t="s">
        <v>25186</v>
      </c>
      <c r="C5951" s="171">
        <v>0.42201176138002</v>
      </c>
      <c r="D5951" s="70" t="s">
        <v>4910</v>
      </c>
    </row>
    <row r="5952" spans="1:4">
      <c r="A5952" s="70" t="s">
        <v>27381</v>
      </c>
      <c r="B5952" s="70" t="s">
        <v>27380</v>
      </c>
      <c r="C5952" s="171">
        <v>0.42209249921120201</v>
      </c>
      <c r="D5952" s="70" t="s">
        <v>4910</v>
      </c>
    </row>
    <row r="5953" spans="1:4">
      <c r="A5953" s="70" t="s">
        <v>12904</v>
      </c>
      <c r="B5953" s="70" t="s">
        <v>12903</v>
      </c>
      <c r="C5953" s="171">
        <v>0.422178113047943</v>
      </c>
      <c r="D5953" s="70" t="s">
        <v>4910</v>
      </c>
    </row>
    <row r="5954" spans="1:4">
      <c r="A5954" s="70" t="s">
        <v>13347</v>
      </c>
      <c r="B5954" s="70" t="s">
        <v>13346</v>
      </c>
      <c r="C5954" s="171">
        <v>0.42251998276707797</v>
      </c>
      <c r="D5954" s="70" t="s">
        <v>4910</v>
      </c>
    </row>
    <row r="5955" spans="1:4">
      <c r="A5955" s="70" t="s">
        <v>18494</v>
      </c>
      <c r="B5955" s="70" t="s">
        <v>18493</v>
      </c>
      <c r="C5955" s="171">
        <v>0.42258627653610997</v>
      </c>
      <c r="D5955" s="70" t="s">
        <v>4910</v>
      </c>
    </row>
    <row r="5956" spans="1:4">
      <c r="A5956" s="70" t="s">
        <v>28656</v>
      </c>
      <c r="B5956" s="70" t="s">
        <v>28655</v>
      </c>
      <c r="C5956" s="171">
        <v>0.42273133660061601</v>
      </c>
      <c r="D5956" s="70" t="s">
        <v>4910</v>
      </c>
    </row>
    <row r="5957" spans="1:4">
      <c r="A5957" s="70" t="s">
        <v>19347</v>
      </c>
      <c r="B5957" s="70" t="s">
        <v>19347</v>
      </c>
      <c r="C5957" s="171">
        <v>0.422809452137135</v>
      </c>
      <c r="D5957" s="70" t="s">
        <v>4910</v>
      </c>
    </row>
    <row r="5958" spans="1:4">
      <c r="A5958" s="70" t="s">
        <v>19973</v>
      </c>
      <c r="B5958" s="70" t="s">
        <v>19972</v>
      </c>
      <c r="C5958" s="171">
        <v>0.42282655714829998</v>
      </c>
      <c r="D5958" s="70" t="s">
        <v>4910</v>
      </c>
    </row>
    <row r="5959" spans="1:4">
      <c r="A5959" s="70" t="s">
        <v>12711</v>
      </c>
      <c r="B5959" s="70" t="s">
        <v>12710</v>
      </c>
      <c r="C5959" s="171">
        <v>0.42313011097742098</v>
      </c>
      <c r="D5959" s="70" t="s">
        <v>4910</v>
      </c>
    </row>
    <row r="5960" spans="1:4">
      <c r="A5960" s="70" t="s">
        <v>25972</v>
      </c>
      <c r="B5960" s="70" t="s">
        <v>25971</v>
      </c>
      <c r="C5960" s="171">
        <v>0.42314216387054598</v>
      </c>
      <c r="D5960" s="70" t="s">
        <v>4910</v>
      </c>
    </row>
    <row r="5961" spans="1:4">
      <c r="A5961" s="70" t="s">
        <v>30641</v>
      </c>
      <c r="B5961" s="70" t="s">
        <v>30640</v>
      </c>
      <c r="C5961" s="171">
        <v>0.423211816848444</v>
      </c>
      <c r="D5961" s="70" t="s">
        <v>4910</v>
      </c>
    </row>
    <row r="5962" spans="1:4">
      <c r="A5962" s="70" t="s">
        <v>20995</v>
      </c>
      <c r="B5962" s="70" t="s">
        <v>20994</v>
      </c>
      <c r="C5962" s="171">
        <v>0.42335036507599899</v>
      </c>
      <c r="D5962" s="70" t="s">
        <v>4910</v>
      </c>
    </row>
    <row r="5963" spans="1:4">
      <c r="A5963" s="70" t="s">
        <v>25930</v>
      </c>
      <c r="B5963" s="70" t="s">
        <v>25929</v>
      </c>
      <c r="C5963" s="171">
        <v>0.42339116547988898</v>
      </c>
      <c r="D5963" s="70" t="s">
        <v>4910</v>
      </c>
    </row>
    <row r="5964" spans="1:4">
      <c r="A5964" s="70" t="s">
        <v>27282</v>
      </c>
      <c r="B5964" s="70" t="s">
        <v>27281</v>
      </c>
      <c r="C5964" s="171">
        <v>0.42351759958074398</v>
      </c>
      <c r="D5964" s="70" t="s">
        <v>4910</v>
      </c>
    </row>
    <row r="5965" spans="1:4">
      <c r="A5965" s="70" t="s">
        <v>18847</v>
      </c>
      <c r="B5965" s="70" t="s">
        <v>18846</v>
      </c>
      <c r="C5965" s="171">
        <v>0.42367355512528598</v>
      </c>
      <c r="D5965" s="70" t="s">
        <v>4910</v>
      </c>
    </row>
    <row r="5966" spans="1:4">
      <c r="A5966" s="70" t="s">
        <v>18269</v>
      </c>
      <c r="B5966" s="70" t="s">
        <v>18268</v>
      </c>
      <c r="C5966" s="171">
        <v>0.42380249209948001</v>
      </c>
      <c r="D5966" s="70" t="s">
        <v>4910</v>
      </c>
    </row>
    <row r="5967" spans="1:4">
      <c r="A5967" s="70" t="s">
        <v>13357</v>
      </c>
      <c r="B5967" s="70" t="s">
        <v>13356</v>
      </c>
      <c r="C5967" s="171">
        <v>0.423853658641616</v>
      </c>
      <c r="D5967" s="70" t="s">
        <v>4910</v>
      </c>
    </row>
    <row r="5968" spans="1:4">
      <c r="A5968" s="70" t="s">
        <v>28716</v>
      </c>
      <c r="B5968" s="70" t="s">
        <v>28715</v>
      </c>
      <c r="C5968" s="171">
        <v>0.42397755538217802</v>
      </c>
      <c r="D5968" s="70" t="s">
        <v>4910</v>
      </c>
    </row>
    <row r="5969" spans="1:4">
      <c r="A5969" s="70" t="s">
        <v>10923</v>
      </c>
      <c r="B5969" s="70" t="s">
        <v>10922</v>
      </c>
      <c r="C5969" s="171">
        <v>0.42405678134284203</v>
      </c>
      <c r="D5969" s="70" t="s">
        <v>4910</v>
      </c>
    </row>
    <row r="5970" spans="1:4">
      <c r="A5970" s="70" t="s">
        <v>31857</v>
      </c>
      <c r="B5970" s="70" t="s">
        <v>31856</v>
      </c>
      <c r="C5970" s="171">
        <v>0.42429208742931401</v>
      </c>
      <c r="D5970" s="70" t="s">
        <v>4910</v>
      </c>
    </row>
    <row r="5971" spans="1:4">
      <c r="A5971" s="70" t="s">
        <v>23469</v>
      </c>
      <c r="B5971" s="70" t="s">
        <v>23468</v>
      </c>
      <c r="C5971" s="171">
        <v>0.42473229497423698</v>
      </c>
      <c r="D5971" s="70" t="s">
        <v>4910</v>
      </c>
    </row>
    <row r="5972" spans="1:4">
      <c r="A5972" s="70" t="s">
        <v>19309</v>
      </c>
      <c r="B5972" s="70" t="s">
        <v>19308</v>
      </c>
      <c r="C5972" s="171">
        <v>0.42479043295324198</v>
      </c>
      <c r="D5972" s="70" t="s">
        <v>4910</v>
      </c>
    </row>
    <row r="5973" spans="1:4">
      <c r="A5973" s="70" t="s">
        <v>19311</v>
      </c>
      <c r="B5973" s="70" t="s">
        <v>19310</v>
      </c>
      <c r="C5973" s="171">
        <v>0.42479043295324198</v>
      </c>
      <c r="D5973" s="70" t="s">
        <v>4910</v>
      </c>
    </row>
    <row r="5974" spans="1:4">
      <c r="A5974" s="70" t="s">
        <v>18975</v>
      </c>
      <c r="B5974" s="70" t="s">
        <v>18974</v>
      </c>
      <c r="C5974" s="171">
        <v>0.42481633229420102</v>
      </c>
      <c r="D5974" s="70" t="s">
        <v>4910</v>
      </c>
    </row>
    <row r="5975" spans="1:4">
      <c r="A5975" s="70" t="s">
        <v>15099</v>
      </c>
      <c r="B5975" s="70" t="s">
        <v>15098</v>
      </c>
      <c r="C5975" s="171">
        <v>0.42485875930151401</v>
      </c>
      <c r="D5975" s="70" t="s">
        <v>4910</v>
      </c>
    </row>
    <row r="5976" spans="1:4">
      <c r="A5976" s="70" t="s">
        <v>29559</v>
      </c>
      <c r="B5976" s="70" t="s">
        <v>29559</v>
      </c>
      <c r="C5976" s="171">
        <v>0.42498482686663203</v>
      </c>
      <c r="D5976" s="70" t="s">
        <v>4910</v>
      </c>
    </row>
    <row r="5977" spans="1:4">
      <c r="A5977" s="70" t="s">
        <v>19495</v>
      </c>
      <c r="B5977" s="70" t="s">
        <v>19494</v>
      </c>
      <c r="C5977" s="171">
        <v>0.424987131997143</v>
      </c>
      <c r="D5977" s="70" t="s">
        <v>4910</v>
      </c>
    </row>
    <row r="5978" spans="1:4">
      <c r="A5978" s="70" t="s">
        <v>19491</v>
      </c>
      <c r="B5978" s="70" t="s">
        <v>19490</v>
      </c>
      <c r="C5978" s="171">
        <v>0.424987131997143</v>
      </c>
      <c r="D5978" s="70" t="s">
        <v>4910</v>
      </c>
    </row>
    <row r="5979" spans="1:4">
      <c r="A5979" s="70" t="s">
        <v>19493</v>
      </c>
      <c r="B5979" s="70" t="s">
        <v>19492</v>
      </c>
      <c r="C5979" s="171">
        <v>0.424987131997143</v>
      </c>
      <c r="D5979" s="70" t="s">
        <v>4910</v>
      </c>
    </row>
    <row r="5980" spans="1:4">
      <c r="A5980" s="70" t="s">
        <v>22939</v>
      </c>
      <c r="B5980" s="70" t="s">
        <v>22938</v>
      </c>
      <c r="C5980" s="171">
        <v>0.42508167841716898</v>
      </c>
      <c r="D5980" s="70" t="s">
        <v>4910</v>
      </c>
    </row>
    <row r="5981" spans="1:4">
      <c r="A5981" s="70" t="s">
        <v>29513</v>
      </c>
      <c r="B5981" s="70" t="s">
        <v>29512</v>
      </c>
      <c r="C5981" s="171">
        <v>0.42534747176702498</v>
      </c>
      <c r="D5981" s="70" t="s">
        <v>4910</v>
      </c>
    </row>
    <row r="5982" spans="1:4">
      <c r="A5982" s="70" t="s">
        <v>6404</v>
      </c>
      <c r="B5982" s="70" t="s">
        <v>6403</v>
      </c>
      <c r="C5982" s="171">
        <v>0.42537075983459699</v>
      </c>
      <c r="D5982" s="70" t="s">
        <v>4910</v>
      </c>
    </row>
    <row r="5983" spans="1:4">
      <c r="A5983" s="70" t="s">
        <v>17467</v>
      </c>
      <c r="B5983" s="70" t="s">
        <v>17466</v>
      </c>
      <c r="C5983" s="171">
        <v>0.42549377591742699</v>
      </c>
      <c r="D5983" s="70" t="s">
        <v>4910</v>
      </c>
    </row>
    <row r="5984" spans="1:4">
      <c r="A5984" s="70" t="s">
        <v>18234</v>
      </c>
      <c r="B5984" s="70" t="s">
        <v>18233</v>
      </c>
      <c r="C5984" s="171">
        <v>0.425677804476567</v>
      </c>
      <c r="D5984" s="70" t="s">
        <v>4910</v>
      </c>
    </row>
    <row r="5985" spans="1:4">
      <c r="A5985" s="70" t="s">
        <v>14879</v>
      </c>
      <c r="B5985" s="70" t="s">
        <v>14878</v>
      </c>
      <c r="C5985" s="171">
        <v>0.42570690618954299</v>
      </c>
      <c r="D5985" s="70" t="s">
        <v>4910</v>
      </c>
    </row>
    <row r="5986" spans="1:4">
      <c r="A5986" s="70" t="s">
        <v>28044</v>
      </c>
      <c r="B5986" s="70" t="s">
        <v>28043</v>
      </c>
      <c r="C5986" s="171">
        <v>0.42583694853517901</v>
      </c>
      <c r="D5986" s="70" t="s">
        <v>4910</v>
      </c>
    </row>
    <row r="5987" spans="1:4">
      <c r="A5987" s="70" t="s">
        <v>28126</v>
      </c>
      <c r="B5987" s="70" t="s">
        <v>28125</v>
      </c>
      <c r="C5987" s="171">
        <v>0.425942843532708</v>
      </c>
      <c r="D5987" s="70" t="s">
        <v>4910</v>
      </c>
    </row>
    <row r="5988" spans="1:4">
      <c r="A5988" s="70" t="s">
        <v>12495</v>
      </c>
      <c r="B5988" s="70" t="s">
        <v>12494</v>
      </c>
      <c r="C5988" s="171">
        <v>0.42607889250140302</v>
      </c>
      <c r="D5988" s="70" t="s">
        <v>4910</v>
      </c>
    </row>
    <row r="5989" spans="1:4">
      <c r="A5989" s="70" t="s">
        <v>19246</v>
      </c>
      <c r="B5989" s="70" t="s">
        <v>19245</v>
      </c>
      <c r="C5989" s="171">
        <v>0.42620935854376202</v>
      </c>
      <c r="D5989" s="70" t="s">
        <v>4910</v>
      </c>
    </row>
    <row r="5990" spans="1:4">
      <c r="A5990" s="70" t="s">
        <v>26926</v>
      </c>
      <c r="B5990" s="70" t="s">
        <v>26925</v>
      </c>
      <c r="C5990" s="171">
        <v>0.426372722598238</v>
      </c>
      <c r="D5990" s="70" t="s">
        <v>4910</v>
      </c>
    </row>
    <row r="5991" spans="1:4">
      <c r="A5991" s="70" t="s">
        <v>26837</v>
      </c>
      <c r="B5991" s="70" t="s">
        <v>26836</v>
      </c>
      <c r="C5991" s="171">
        <v>0.42688066101731098</v>
      </c>
      <c r="D5991" s="70" t="s">
        <v>4910</v>
      </c>
    </row>
    <row r="5992" spans="1:4">
      <c r="A5992" s="70" t="s">
        <v>19447</v>
      </c>
      <c r="B5992" s="70" t="s">
        <v>19446</v>
      </c>
      <c r="C5992" s="171">
        <v>0.42706582146093502</v>
      </c>
      <c r="D5992" s="70" t="s">
        <v>4910</v>
      </c>
    </row>
    <row r="5993" spans="1:4">
      <c r="A5993" s="70" t="s">
        <v>20554</v>
      </c>
      <c r="B5993" s="70" t="s">
        <v>20553</v>
      </c>
      <c r="C5993" s="171">
        <v>0.42753251452046598</v>
      </c>
      <c r="D5993" s="70" t="s">
        <v>4910</v>
      </c>
    </row>
    <row r="5994" spans="1:4">
      <c r="A5994" s="70" t="s">
        <v>27173</v>
      </c>
      <c r="B5994" s="70" t="s">
        <v>27172</v>
      </c>
      <c r="C5994" s="171">
        <v>0.42763304629955101</v>
      </c>
      <c r="D5994" s="70" t="s">
        <v>4910</v>
      </c>
    </row>
    <row r="5995" spans="1:4">
      <c r="A5995" s="70" t="s">
        <v>25682</v>
      </c>
      <c r="B5995" s="70" t="s">
        <v>25681</v>
      </c>
      <c r="C5995" s="171">
        <v>0.42764741961256297</v>
      </c>
      <c r="D5995" s="70" t="s">
        <v>4910</v>
      </c>
    </row>
    <row r="5996" spans="1:4">
      <c r="A5996" s="70" t="s">
        <v>12353</v>
      </c>
      <c r="B5996" s="70" t="s">
        <v>12352</v>
      </c>
      <c r="C5996" s="171">
        <v>0.42809777191008702</v>
      </c>
      <c r="D5996" s="70" t="s">
        <v>4910</v>
      </c>
    </row>
    <row r="5997" spans="1:4">
      <c r="A5997" s="70" t="s">
        <v>29230</v>
      </c>
      <c r="B5997" s="70" t="s">
        <v>29229</v>
      </c>
      <c r="C5997" s="171">
        <v>0.42811398858262201</v>
      </c>
      <c r="D5997" s="70" t="s">
        <v>4910</v>
      </c>
    </row>
    <row r="5998" spans="1:4">
      <c r="A5998" s="70" t="s">
        <v>22706</v>
      </c>
      <c r="B5998" s="70" t="s">
        <v>22705</v>
      </c>
      <c r="C5998" s="171">
        <v>0.4281843613245</v>
      </c>
      <c r="D5998" s="70" t="s">
        <v>4910</v>
      </c>
    </row>
    <row r="5999" spans="1:4">
      <c r="A5999" s="70" t="s">
        <v>13036</v>
      </c>
      <c r="B5999" s="70" t="s">
        <v>13035</v>
      </c>
      <c r="C5999" s="171">
        <v>0.42826707945825299</v>
      </c>
      <c r="D5999" s="70" t="s">
        <v>4910</v>
      </c>
    </row>
    <row r="6000" spans="1:4">
      <c r="A6000" s="70" t="s">
        <v>31267</v>
      </c>
      <c r="B6000" s="70" t="s">
        <v>31266</v>
      </c>
      <c r="C6000" s="171">
        <v>0.42836673688683702</v>
      </c>
      <c r="D6000" s="70" t="s">
        <v>4910</v>
      </c>
    </row>
    <row r="6001" spans="1:4">
      <c r="A6001" s="70" t="s">
        <v>23618</v>
      </c>
      <c r="B6001" s="70" t="s">
        <v>23617</v>
      </c>
      <c r="C6001" s="171">
        <v>0.42844225565182997</v>
      </c>
      <c r="D6001" s="70" t="s">
        <v>4910</v>
      </c>
    </row>
    <row r="6002" spans="1:4">
      <c r="A6002" s="70" t="s">
        <v>22480</v>
      </c>
      <c r="B6002" s="70" t="s">
        <v>22479</v>
      </c>
      <c r="C6002" s="171">
        <v>0.42871106764734601</v>
      </c>
      <c r="D6002" s="70" t="s">
        <v>4910</v>
      </c>
    </row>
    <row r="6003" spans="1:4">
      <c r="A6003" s="70" t="s">
        <v>21063</v>
      </c>
      <c r="B6003" s="70" t="s">
        <v>21062</v>
      </c>
      <c r="C6003" s="171">
        <v>0.42878609819513203</v>
      </c>
      <c r="D6003" s="70" t="s">
        <v>4910</v>
      </c>
    </row>
    <row r="6004" spans="1:4">
      <c r="A6004" s="70" t="s">
        <v>26237</v>
      </c>
      <c r="B6004" s="70" t="s">
        <v>26236</v>
      </c>
      <c r="C6004" s="171">
        <v>0.42883279410508501</v>
      </c>
      <c r="D6004" s="70" t="s">
        <v>4910</v>
      </c>
    </row>
    <row r="6005" spans="1:4">
      <c r="A6005" s="70" t="s">
        <v>20404</v>
      </c>
      <c r="B6005" s="70" t="s">
        <v>20403</v>
      </c>
      <c r="C6005" s="171">
        <v>0.42887912506125903</v>
      </c>
      <c r="D6005" s="70" t="s">
        <v>4910</v>
      </c>
    </row>
    <row r="6006" spans="1:4">
      <c r="A6006" s="70" t="s">
        <v>21687</v>
      </c>
      <c r="B6006" s="70" t="s">
        <v>21686</v>
      </c>
      <c r="C6006" s="171">
        <v>0.42904374417406599</v>
      </c>
      <c r="D6006" s="70" t="s">
        <v>4910</v>
      </c>
    </row>
    <row r="6007" spans="1:4">
      <c r="A6007" s="70" t="s">
        <v>13832</v>
      </c>
      <c r="B6007" s="70" t="s">
        <v>13831</v>
      </c>
      <c r="C6007" s="171">
        <v>0.429087757623623</v>
      </c>
      <c r="D6007" s="70" t="s">
        <v>4910</v>
      </c>
    </row>
    <row r="6008" spans="1:4">
      <c r="A6008" s="70" t="s">
        <v>19655</v>
      </c>
      <c r="B6008" s="70" t="s">
        <v>19654</v>
      </c>
      <c r="C6008" s="171">
        <v>0.42921343456647798</v>
      </c>
      <c r="D6008" s="70" t="s">
        <v>4910</v>
      </c>
    </row>
    <row r="6009" spans="1:4">
      <c r="A6009" s="70" t="s">
        <v>30621</v>
      </c>
      <c r="B6009" s="70" t="s">
        <v>30620</v>
      </c>
      <c r="C6009" s="171">
        <v>0.42937404283112601</v>
      </c>
      <c r="D6009" s="70" t="s">
        <v>4910</v>
      </c>
    </row>
    <row r="6010" spans="1:4">
      <c r="A6010" s="70" t="s">
        <v>27603</v>
      </c>
      <c r="B6010" s="70" t="s">
        <v>27602</v>
      </c>
      <c r="C6010" s="171">
        <v>0.42945161182210201</v>
      </c>
      <c r="D6010" s="70" t="s">
        <v>4910</v>
      </c>
    </row>
    <row r="6011" spans="1:4">
      <c r="A6011" s="70" t="s">
        <v>24313</v>
      </c>
      <c r="B6011" s="70" t="s">
        <v>24312</v>
      </c>
      <c r="C6011" s="171">
        <v>0.42945240257555201</v>
      </c>
      <c r="D6011" s="70" t="s">
        <v>4910</v>
      </c>
    </row>
    <row r="6012" spans="1:4">
      <c r="A6012" s="70" t="s">
        <v>14925</v>
      </c>
      <c r="B6012" s="70" t="s">
        <v>14924</v>
      </c>
      <c r="C6012" s="171">
        <v>0.42948698336035002</v>
      </c>
      <c r="D6012" s="70" t="s">
        <v>4910</v>
      </c>
    </row>
    <row r="6013" spans="1:4">
      <c r="A6013" s="70" t="s">
        <v>31127</v>
      </c>
      <c r="B6013" s="70" t="s">
        <v>31126</v>
      </c>
      <c r="C6013" s="171">
        <v>0.429713522894691</v>
      </c>
      <c r="D6013" s="70" t="s">
        <v>4910</v>
      </c>
    </row>
    <row r="6014" spans="1:4">
      <c r="A6014" s="70" t="s">
        <v>16204</v>
      </c>
      <c r="B6014" s="70" t="s">
        <v>16203</v>
      </c>
      <c r="C6014" s="171">
        <v>0.42990461668354402</v>
      </c>
      <c r="D6014" s="70" t="s">
        <v>4910</v>
      </c>
    </row>
    <row r="6015" spans="1:4">
      <c r="A6015" s="70" t="s">
        <v>29068</v>
      </c>
      <c r="B6015" s="70" t="s">
        <v>29067</v>
      </c>
      <c r="C6015" s="171">
        <v>0.42993415888999398</v>
      </c>
      <c r="D6015" s="70" t="s">
        <v>4910</v>
      </c>
    </row>
    <row r="6016" spans="1:4">
      <c r="A6016" s="70" t="s">
        <v>21385</v>
      </c>
      <c r="B6016" s="70" t="s">
        <v>21384</v>
      </c>
      <c r="C6016" s="171">
        <v>0.430069814837447</v>
      </c>
      <c r="D6016" s="70" t="s">
        <v>4910</v>
      </c>
    </row>
    <row r="6017" spans="1:4">
      <c r="A6017" s="70" t="s">
        <v>23806</v>
      </c>
      <c r="B6017" s="70" t="s">
        <v>23805</v>
      </c>
      <c r="C6017" s="171">
        <v>0.43025508196241302</v>
      </c>
      <c r="D6017" s="70" t="s">
        <v>4910</v>
      </c>
    </row>
    <row r="6018" spans="1:4">
      <c r="A6018" s="70" t="s">
        <v>21196</v>
      </c>
      <c r="B6018" s="70" t="s">
        <v>21195</v>
      </c>
      <c r="C6018" s="171">
        <v>0.43039456753126398</v>
      </c>
      <c r="D6018" s="70" t="s">
        <v>4910</v>
      </c>
    </row>
    <row r="6019" spans="1:4">
      <c r="A6019" s="70" t="s">
        <v>25627</v>
      </c>
      <c r="B6019" s="70" t="s">
        <v>25626</v>
      </c>
      <c r="C6019" s="171">
        <v>0.43045875705233699</v>
      </c>
      <c r="D6019" s="70" t="s">
        <v>4910</v>
      </c>
    </row>
    <row r="6020" spans="1:4">
      <c r="A6020" s="70" t="s">
        <v>29360</v>
      </c>
      <c r="B6020" s="70" t="s">
        <v>29359</v>
      </c>
      <c r="C6020" s="171">
        <v>0.43050482768363402</v>
      </c>
      <c r="D6020" s="70" t="s">
        <v>4910</v>
      </c>
    </row>
    <row r="6021" spans="1:4">
      <c r="A6021" s="70" t="s">
        <v>24485</v>
      </c>
      <c r="B6021" s="70" t="s">
        <v>24484</v>
      </c>
      <c r="C6021" s="171">
        <v>0.43053987802935001</v>
      </c>
      <c r="D6021" s="70" t="s">
        <v>4910</v>
      </c>
    </row>
    <row r="6022" spans="1:4">
      <c r="A6022" s="70" t="s">
        <v>13562</v>
      </c>
      <c r="B6022" s="70" t="s">
        <v>13561</v>
      </c>
      <c r="C6022" s="171">
        <v>0.43069063692462001</v>
      </c>
      <c r="D6022" s="70" t="s">
        <v>4910</v>
      </c>
    </row>
    <row r="6023" spans="1:4">
      <c r="A6023" s="70" t="s">
        <v>22081</v>
      </c>
      <c r="B6023" s="70" t="s">
        <v>22080</v>
      </c>
      <c r="C6023" s="171">
        <v>0.43076244025805299</v>
      </c>
      <c r="D6023" s="70" t="s">
        <v>4910</v>
      </c>
    </row>
    <row r="6024" spans="1:4">
      <c r="A6024" s="70" t="s">
        <v>26570</v>
      </c>
      <c r="B6024" s="70" t="s">
        <v>26570</v>
      </c>
      <c r="C6024" s="171">
        <v>0.43078085091353602</v>
      </c>
      <c r="D6024" s="70" t="s">
        <v>4910</v>
      </c>
    </row>
    <row r="6025" spans="1:4">
      <c r="A6025" s="70" t="s">
        <v>14949</v>
      </c>
      <c r="B6025" s="70" t="s">
        <v>14948</v>
      </c>
      <c r="C6025" s="171">
        <v>0.430812215017782</v>
      </c>
      <c r="D6025" s="70" t="s">
        <v>4910</v>
      </c>
    </row>
    <row r="6026" spans="1:4">
      <c r="A6026" s="70" t="s">
        <v>10018</v>
      </c>
      <c r="B6026" s="70" t="s">
        <v>10017</v>
      </c>
      <c r="C6026" s="171">
        <v>0.43092979480177801</v>
      </c>
      <c r="D6026" s="70" t="s">
        <v>4910</v>
      </c>
    </row>
    <row r="6027" spans="1:4">
      <c r="A6027" s="70" t="s">
        <v>10016</v>
      </c>
      <c r="B6027" s="70" t="s">
        <v>10015</v>
      </c>
      <c r="C6027" s="171">
        <v>0.43092979480177801</v>
      </c>
      <c r="D6027" s="70" t="s">
        <v>4910</v>
      </c>
    </row>
    <row r="6028" spans="1:4">
      <c r="A6028" s="70" t="s">
        <v>17295</v>
      </c>
      <c r="B6028" s="70" t="s">
        <v>17294</v>
      </c>
      <c r="C6028" s="171">
        <v>0.430988895089019</v>
      </c>
      <c r="D6028" s="70" t="s">
        <v>4910</v>
      </c>
    </row>
    <row r="6029" spans="1:4">
      <c r="A6029" s="70" t="s">
        <v>10958</v>
      </c>
      <c r="B6029" s="70" t="s">
        <v>10957</v>
      </c>
      <c r="C6029" s="171">
        <v>0.43108825963459202</v>
      </c>
      <c r="D6029" s="70" t="s">
        <v>4910</v>
      </c>
    </row>
    <row r="6030" spans="1:4">
      <c r="A6030" s="70" t="s">
        <v>29134</v>
      </c>
      <c r="B6030" s="70" t="s">
        <v>29133</v>
      </c>
      <c r="C6030" s="171">
        <v>0.43120983629973297</v>
      </c>
      <c r="D6030" s="70" t="s">
        <v>4910</v>
      </c>
    </row>
    <row r="6031" spans="1:4">
      <c r="A6031" s="70" t="s">
        <v>28570</v>
      </c>
      <c r="B6031" s="70" t="s">
        <v>28569</v>
      </c>
      <c r="C6031" s="171">
        <v>0.43127099326597801</v>
      </c>
      <c r="D6031" s="70" t="s">
        <v>4910</v>
      </c>
    </row>
    <row r="6032" spans="1:4">
      <c r="A6032" s="70" t="s">
        <v>20552</v>
      </c>
      <c r="B6032" s="70" t="s">
        <v>20551</v>
      </c>
      <c r="C6032" s="171">
        <v>0.43171371422525401</v>
      </c>
      <c r="D6032" s="70" t="s">
        <v>4910</v>
      </c>
    </row>
    <row r="6033" spans="1:4">
      <c r="A6033" s="70" t="s">
        <v>33203</v>
      </c>
      <c r="B6033" s="70" t="s">
        <v>33203</v>
      </c>
      <c r="C6033" s="171">
        <v>0.431852103647972</v>
      </c>
      <c r="D6033" s="70" t="s">
        <v>4910</v>
      </c>
    </row>
    <row r="6034" spans="1:4">
      <c r="A6034" s="70" t="s">
        <v>14376</v>
      </c>
      <c r="B6034" s="70" t="s">
        <v>14376</v>
      </c>
      <c r="C6034" s="171">
        <v>0.432014010234199</v>
      </c>
      <c r="D6034" s="70" t="s">
        <v>4910</v>
      </c>
    </row>
    <row r="6035" spans="1:4">
      <c r="A6035" s="70" t="s">
        <v>32434</v>
      </c>
      <c r="B6035" s="70" t="s">
        <v>32433</v>
      </c>
      <c r="C6035" s="171">
        <v>0.43203275422346399</v>
      </c>
      <c r="D6035" s="70" t="s">
        <v>4910</v>
      </c>
    </row>
    <row r="6036" spans="1:4">
      <c r="A6036" s="70" t="s">
        <v>26748</v>
      </c>
      <c r="B6036" s="70" t="s">
        <v>26747</v>
      </c>
      <c r="C6036" s="171">
        <v>0.43204976105103399</v>
      </c>
      <c r="D6036" s="70" t="s">
        <v>4910</v>
      </c>
    </row>
    <row r="6037" spans="1:4">
      <c r="A6037" s="70" t="s">
        <v>14380</v>
      </c>
      <c r="B6037" s="70" t="s">
        <v>14379</v>
      </c>
      <c r="C6037" s="171">
        <v>0.43208722896101598</v>
      </c>
      <c r="D6037" s="70" t="s">
        <v>4910</v>
      </c>
    </row>
    <row r="6038" spans="1:4">
      <c r="A6038" s="70" t="s">
        <v>15666</v>
      </c>
      <c r="B6038" s="70" t="s">
        <v>15665</v>
      </c>
      <c r="C6038" s="171">
        <v>0.432104225282745</v>
      </c>
      <c r="D6038" s="70" t="s">
        <v>4910</v>
      </c>
    </row>
    <row r="6039" spans="1:4">
      <c r="A6039" s="70" t="s">
        <v>23854</v>
      </c>
      <c r="B6039" s="70" t="s">
        <v>23853</v>
      </c>
      <c r="C6039" s="171">
        <v>0.43210570809582499</v>
      </c>
      <c r="D6039" s="70" t="s">
        <v>4910</v>
      </c>
    </row>
    <row r="6040" spans="1:4">
      <c r="A6040" s="70" t="s">
        <v>19344</v>
      </c>
      <c r="B6040" s="70" t="s">
        <v>19343</v>
      </c>
      <c r="C6040" s="171">
        <v>0.43222583249796298</v>
      </c>
      <c r="D6040" s="70" t="s">
        <v>4910</v>
      </c>
    </row>
    <row r="6041" spans="1:4">
      <c r="A6041" s="70" t="s">
        <v>12715</v>
      </c>
      <c r="B6041" s="70" t="s">
        <v>12714</v>
      </c>
      <c r="C6041" s="171">
        <v>0.43227393724325702</v>
      </c>
      <c r="D6041" s="70" t="s">
        <v>4910</v>
      </c>
    </row>
    <row r="6042" spans="1:4">
      <c r="A6042" s="70" t="s">
        <v>26495</v>
      </c>
      <c r="B6042" s="70" t="s">
        <v>26494</v>
      </c>
      <c r="C6042" s="171">
        <v>0.43258922944110401</v>
      </c>
      <c r="D6042" s="70" t="s">
        <v>4910</v>
      </c>
    </row>
    <row r="6043" spans="1:4">
      <c r="A6043" s="70" t="s">
        <v>18769</v>
      </c>
      <c r="B6043" s="70" t="s">
        <v>18768</v>
      </c>
      <c r="C6043" s="171">
        <v>0.43262405052536002</v>
      </c>
      <c r="D6043" s="70" t="s">
        <v>4910</v>
      </c>
    </row>
    <row r="6044" spans="1:4">
      <c r="A6044" s="70" t="s">
        <v>13520</v>
      </c>
      <c r="B6044" s="70" t="s">
        <v>13519</v>
      </c>
      <c r="C6044" s="171">
        <v>0.432819653570086</v>
      </c>
      <c r="D6044" s="70" t="s">
        <v>4910</v>
      </c>
    </row>
    <row r="6045" spans="1:4">
      <c r="A6045" s="70" t="s">
        <v>13130</v>
      </c>
      <c r="B6045" s="70" t="s">
        <v>13129</v>
      </c>
      <c r="C6045" s="171">
        <v>0.432892627539465</v>
      </c>
      <c r="D6045" s="70" t="s">
        <v>4910</v>
      </c>
    </row>
    <row r="6046" spans="1:4">
      <c r="A6046" s="70" t="s">
        <v>19449</v>
      </c>
      <c r="B6046" s="70" t="s">
        <v>19448</v>
      </c>
      <c r="C6046" s="171">
        <v>0.43295846614281902</v>
      </c>
      <c r="D6046" s="70" t="s">
        <v>4910</v>
      </c>
    </row>
    <row r="6047" spans="1:4">
      <c r="A6047" s="70" t="s">
        <v>23240</v>
      </c>
      <c r="B6047" s="70" t="s">
        <v>23239</v>
      </c>
      <c r="C6047" s="171">
        <v>0.43298989727818099</v>
      </c>
      <c r="D6047" s="70" t="s">
        <v>4910</v>
      </c>
    </row>
    <row r="6048" spans="1:4">
      <c r="A6048" s="70" t="s">
        <v>23270</v>
      </c>
      <c r="B6048" s="70" t="s">
        <v>23269</v>
      </c>
      <c r="C6048" s="171">
        <v>0.43305305419114298</v>
      </c>
      <c r="D6048" s="70" t="s">
        <v>4910</v>
      </c>
    </row>
    <row r="6049" spans="1:4">
      <c r="A6049" s="70" t="s">
        <v>18072</v>
      </c>
      <c r="B6049" s="70" t="s">
        <v>18071</v>
      </c>
      <c r="C6049" s="171">
        <v>0.43310209209588302</v>
      </c>
      <c r="D6049" s="70" t="s">
        <v>4910</v>
      </c>
    </row>
    <row r="6050" spans="1:4">
      <c r="A6050" s="70" t="s">
        <v>29165</v>
      </c>
      <c r="B6050" s="70" t="s">
        <v>29164</v>
      </c>
      <c r="C6050" s="171">
        <v>0.433121117780077</v>
      </c>
      <c r="D6050" s="70" t="s">
        <v>4910</v>
      </c>
    </row>
    <row r="6051" spans="1:4">
      <c r="A6051" s="70" t="s">
        <v>15325</v>
      </c>
      <c r="B6051" s="70" t="s">
        <v>15324</v>
      </c>
      <c r="C6051" s="171">
        <v>0.43320390345207299</v>
      </c>
      <c r="D6051" s="70" t="s">
        <v>4910</v>
      </c>
    </row>
    <row r="6052" spans="1:4">
      <c r="A6052" s="70" t="s">
        <v>18224</v>
      </c>
      <c r="B6052" s="70" t="s">
        <v>18224</v>
      </c>
      <c r="C6052" s="171">
        <v>0.43338874626748197</v>
      </c>
      <c r="D6052" s="70" t="s">
        <v>4910</v>
      </c>
    </row>
    <row r="6053" spans="1:4">
      <c r="A6053" s="70" t="s">
        <v>20526</v>
      </c>
      <c r="B6053" s="70" t="s">
        <v>20525</v>
      </c>
      <c r="C6053" s="171">
        <v>0.43350354693777099</v>
      </c>
      <c r="D6053" s="70" t="s">
        <v>4910</v>
      </c>
    </row>
    <row r="6054" spans="1:4">
      <c r="A6054" s="70" t="s">
        <v>29194</v>
      </c>
      <c r="B6054" s="70" t="s">
        <v>29194</v>
      </c>
      <c r="C6054" s="171">
        <v>0.43386114852878599</v>
      </c>
      <c r="D6054" s="70" t="s">
        <v>4910</v>
      </c>
    </row>
    <row r="6055" spans="1:4">
      <c r="A6055" s="70" t="s">
        <v>21350</v>
      </c>
      <c r="B6055" s="70" t="s">
        <v>21349</v>
      </c>
      <c r="C6055" s="171">
        <v>0.43396481682252502</v>
      </c>
      <c r="D6055" s="70" t="s">
        <v>4910</v>
      </c>
    </row>
    <row r="6056" spans="1:4">
      <c r="A6056" s="70" t="s">
        <v>22093</v>
      </c>
      <c r="B6056" s="70" t="s">
        <v>22092</v>
      </c>
      <c r="C6056" s="171">
        <v>0.43399390473671301</v>
      </c>
      <c r="D6056" s="70" t="s">
        <v>4910</v>
      </c>
    </row>
    <row r="6057" spans="1:4">
      <c r="A6057" s="70" t="s">
        <v>21969</v>
      </c>
      <c r="B6057" s="70" t="s">
        <v>21968</v>
      </c>
      <c r="C6057" s="171">
        <v>0.43414799078498501</v>
      </c>
      <c r="D6057" s="70" t="s">
        <v>4910</v>
      </c>
    </row>
    <row r="6058" spans="1:4">
      <c r="A6058" s="70" t="s">
        <v>21065</v>
      </c>
      <c r="B6058" s="70" t="s">
        <v>21064</v>
      </c>
      <c r="C6058" s="171">
        <v>0.43423070087632798</v>
      </c>
      <c r="D6058" s="70" t="s">
        <v>4910</v>
      </c>
    </row>
    <row r="6059" spans="1:4">
      <c r="A6059" s="70" t="s">
        <v>24517</v>
      </c>
      <c r="B6059" s="70" t="s">
        <v>24516</v>
      </c>
      <c r="C6059" s="171">
        <v>0.434346184341875</v>
      </c>
      <c r="D6059" s="70" t="s">
        <v>4910</v>
      </c>
    </row>
    <row r="6060" spans="1:4">
      <c r="A6060" s="70" t="s">
        <v>32121</v>
      </c>
      <c r="B6060" s="70" t="s">
        <v>32120</v>
      </c>
      <c r="C6060" s="171">
        <v>0.43440152655585901</v>
      </c>
      <c r="D6060" s="70" t="s">
        <v>4910</v>
      </c>
    </row>
    <row r="6061" spans="1:4">
      <c r="A6061" s="70" t="s">
        <v>18153</v>
      </c>
      <c r="B6061" s="70" t="s">
        <v>18152</v>
      </c>
      <c r="C6061" s="171">
        <v>0.43455888861252001</v>
      </c>
      <c r="D6061" s="70" t="s">
        <v>4910</v>
      </c>
    </row>
    <row r="6062" spans="1:4">
      <c r="A6062" s="70" t="s">
        <v>15317</v>
      </c>
      <c r="B6062" s="70" t="s">
        <v>15316</v>
      </c>
      <c r="C6062" s="171">
        <v>0.434772870725044</v>
      </c>
      <c r="D6062" s="70" t="s">
        <v>4910</v>
      </c>
    </row>
    <row r="6063" spans="1:4">
      <c r="A6063" s="70" t="s">
        <v>20520</v>
      </c>
      <c r="B6063" s="70" t="s">
        <v>20519</v>
      </c>
      <c r="C6063" s="171">
        <v>0.43481934682877998</v>
      </c>
      <c r="D6063" s="70" t="s">
        <v>4910</v>
      </c>
    </row>
    <row r="6064" spans="1:4">
      <c r="A6064" s="70" t="s">
        <v>13476</v>
      </c>
      <c r="B6064" s="70" t="s">
        <v>13475</v>
      </c>
      <c r="C6064" s="171">
        <v>0.43485335945966802</v>
      </c>
      <c r="D6064" s="70" t="s">
        <v>4910</v>
      </c>
    </row>
    <row r="6065" spans="1:4">
      <c r="A6065" s="70" t="s">
        <v>23170</v>
      </c>
      <c r="B6065" s="70" t="s">
        <v>23170</v>
      </c>
      <c r="C6065" s="171">
        <v>0.43485361650514998</v>
      </c>
      <c r="D6065" s="70" t="s">
        <v>4910</v>
      </c>
    </row>
    <row r="6066" spans="1:4">
      <c r="A6066" s="70" t="s">
        <v>9417</v>
      </c>
      <c r="B6066" s="70" t="s">
        <v>9416</v>
      </c>
      <c r="C6066" s="171">
        <v>0.43509947144337502</v>
      </c>
      <c r="D6066" s="70" t="s">
        <v>4910</v>
      </c>
    </row>
    <row r="6067" spans="1:4">
      <c r="A6067" s="70" t="s">
        <v>26766</v>
      </c>
      <c r="B6067" s="70" t="s">
        <v>26765</v>
      </c>
      <c r="C6067" s="171">
        <v>0.43513726594895902</v>
      </c>
      <c r="D6067" s="70" t="s">
        <v>4910</v>
      </c>
    </row>
    <row r="6068" spans="1:4">
      <c r="A6068" s="70" t="s">
        <v>20276</v>
      </c>
      <c r="B6068" s="70" t="s">
        <v>20275</v>
      </c>
      <c r="C6068" s="171">
        <v>0.435431097215704</v>
      </c>
      <c r="D6068" s="70" t="s">
        <v>4910</v>
      </c>
    </row>
    <row r="6069" spans="1:4">
      <c r="A6069" s="70" t="s">
        <v>7899</v>
      </c>
      <c r="B6069" s="70" t="s">
        <v>7898</v>
      </c>
      <c r="C6069" s="171">
        <v>0.43546932295872798</v>
      </c>
      <c r="D6069" s="70" t="s">
        <v>4910</v>
      </c>
    </row>
    <row r="6070" spans="1:4">
      <c r="A6070" s="70" t="s">
        <v>28014</v>
      </c>
      <c r="B6070" s="70" t="s">
        <v>28013</v>
      </c>
      <c r="C6070" s="171">
        <v>0.43562443217544899</v>
      </c>
      <c r="D6070" s="70" t="s">
        <v>4910</v>
      </c>
    </row>
    <row r="6071" spans="1:4">
      <c r="A6071" s="70" t="s">
        <v>27328</v>
      </c>
      <c r="B6071" s="70" t="s">
        <v>27327</v>
      </c>
      <c r="C6071" s="171">
        <v>0.43568880870481802</v>
      </c>
      <c r="D6071" s="70" t="s">
        <v>4910</v>
      </c>
    </row>
    <row r="6072" spans="1:4">
      <c r="A6072" s="70" t="s">
        <v>11190</v>
      </c>
      <c r="B6072" s="70" t="s">
        <v>11189</v>
      </c>
      <c r="C6072" s="171">
        <v>0.43588865702714502</v>
      </c>
      <c r="D6072" s="70" t="s">
        <v>4910</v>
      </c>
    </row>
    <row r="6073" spans="1:4">
      <c r="A6073" s="70" t="s">
        <v>19127</v>
      </c>
      <c r="B6073" s="70" t="s">
        <v>19127</v>
      </c>
      <c r="C6073" s="171">
        <v>0.43634231359353798</v>
      </c>
      <c r="D6073" s="70" t="s">
        <v>4910</v>
      </c>
    </row>
    <row r="6074" spans="1:4">
      <c r="A6074" s="70" t="s">
        <v>30168</v>
      </c>
      <c r="B6074" s="70" t="s">
        <v>30167</v>
      </c>
      <c r="C6074" s="171">
        <v>0.436450077807231</v>
      </c>
      <c r="D6074" s="70" t="s">
        <v>4910</v>
      </c>
    </row>
    <row r="6075" spans="1:4">
      <c r="A6075" s="70" t="s">
        <v>30512</v>
      </c>
      <c r="B6075" s="70" t="s">
        <v>30511</v>
      </c>
      <c r="C6075" s="171">
        <v>0.43653469236044701</v>
      </c>
      <c r="D6075" s="70" t="s">
        <v>4910</v>
      </c>
    </row>
    <row r="6076" spans="1:4">
      <c r="A6076" s="70" t="s">
        <v>21115</v>
      </c>
      <c r="B6076" s="70" t="s">
        <v>21114</v>
      </c>
      <c r="C6076" s="171">
        <v>0.436566072610579</v>
      </c>
      <c r="D6076" s="70" t="s">
        <v>4910</v>
      </c>
    </row>
    <row r="6077" spans="1:4">
      <c r="A6077" s="70" t="s">
        <v>28904</v>
      </c>
      <c r="B6077" s="70" t="s">
        <v>28903</v>
      </c>
      <c r="C6077" s="171">
        <v>0.43661051095056802</v>
      </c>
      <c r="D6077" s="70" t="s">
        <v>4910</v>
      </c>
    </row>
    <row r="6078" spans="1:4">
      <c r="A6078" s="70" t="s">
        <v>26538</v>
      </c>
      <c r="B6078" s="70" t="s">
        <v>26537</v>
      </c>
      <c r="C6078" s="171">
        <v>0.43667196889855697</v>
      </c>
      <c r="D6078" s="70" t="s">
        <v>4910</v>
      </c>
    </row>
    <row r="6079" spans="1:4">
      <c r="A6079" s="70" t="s">
        <v>17763</v>
      </c>
      <c r="B6079" s="70" t="s">
        <v>17762</v>
      </c>
      <c r="C6079" s="171">
        <v>0.43687820049775</v>
      </c>
      <c r="D6079" s="70" t="s">
        <v>4910</v>
      </c>
    </row>
    <row r="6080" spans="1:4">
      <c r="A6080" s="70" t="s">
        <v>6803</v>
      </c>
      <c r="B6080" s="70" t="s">
        <v>6802</v>
      </c>
      <c r="C6080" s="171">
        <v>0.43709967917373599</v>
      </c>
      <c r="D6080" s="70" t="s">
        <v>4910</v>
      </c>
    </row>
    <row r="6081" spans="1:4">
      <c r="A6081" s="70" t="s">
        <v>6516</v>
      </c>
      <c r="B6081" s="70" t="s">
        <v>6515</v>
      </c>
      <c r="C6081" s="171">
        <v>0.43721465149451799</v>
      </c>
      <c r="D6081" s="70" t="s">
        <v>4910</v>
      </c>
    </row>
    <row r="6082" spans="1:4">
      <c r="A6082" s="70" t="s">
        <v>27379</v>
      </c>
      <c r="B6082" s="70" t="s">
        <v>27378</v>
      </c>
      <c r="C6082" s="171">
        <v>0.43729712902321999</v>
      </c>
      <c r="D6082" s="70" t="s">
        <v>4910</v>
      </c>
    </row>
    <row r="6083" spans="1:4">
      <c r="A6083" s="70" t="s">
        <v>23032</v>
      </c>
      <c r="B6083" s="70" t="s">
        <v>23031</v>
      </c>
      <c r="C6083" s="171">
        <v>0.43735540383885702</v>
      </c>
      <c r="D6083" s="70" t="s">
        <v>4910</v>
      </c>
    </row>
    <row r="6084" spans="1:4">
      <c r="A6084" s="70" t="s">
        <v>32502</v>
      </c>
      <c r="B6084" s="70" t="s">
        <v>32501</v>
      </c>
      <c r="C6084" s="171">
        <v>0.43742005545040502</v>
      </c>
      <c r="D6084" s="70" t="s">
        <v>4910</v>
      </c>
    </row>
    <row r="6085" spans="1:4">
      <c r="A6085" s="70" t="s">
        <v>32005</v>
      </c>
      <c r="B6085" s="70" t="s">
        <v>32005</v>
      </c>
      <c r="C6085" s="171">
        <v>0.43748387024940999</v>
      </c>
      <c r="D6085" s="70" t="s">
        <v>4910</v>
      </c>
    </row>
    <row r="6086" spans="1:4">
      <c r="A6086" s="70" t="s">
        <v>20690</v>
      </c>
      <c r="B6086" s="70" t="s">
        <v>20689</v>
      </c>
      <c r="C6086" s="171">
        <v>0.437510384025314</v>
      </c>
      <c r="D6086" s="70" t="s">
        <v>4910</v>
      </c>
    </row>
    <row r="6087" spans="1:4">
      <c r="A6087" s="70" t="s">
        <v>22476</v>
      </c>
      <c r="B6087" s="70" t="s">
        <v>22475</v>
      </c>
      <c r="C6087" s="171">
        <v>0.43772277948308502</v>
      </c>
      <c r="D6087" s="70" t="s">
        <v>4910</v>
      </c>
    </row>
    <row r="6088" spans="1:4">
      <c r="A6088" s="70" t="s">
        <v>21975</v>
      </c>
      <c r="B6088" s="70" t="s">
        <v>21974</v>
      </c>
      <c r="C6088" s="171">
        <v>0.43774403334396</v>
      </c>
      <c r="D6088" s="70" t="s">
        <v>4910</v>
      </c>
    </row>
    <row r="6089" spans="1:4">
      <c r="A6089" s="70" t="s">
        <v>20374</v>
      </c>
      <c r="B6089" s="70" t="s">
        <v>20373</v>
      </c>
      <c r="C6089" s="171">
        <v>0.43783411508352499</v>
      </c>
      <c r="D6089" s="70" t="s">
        <v>4910</v>
      </c>
    </row>
    <row r="6090" spans="1:4">
      <c r="A6090" s="70" t="s">
        <v>11267</v>
      </c>
      <c r="B6090" s="70" t="s">
        <v>11266</v>
      </c>
      <c r="C6090" s="171">
        <v>0.43790524231910699</v>
      </c>
      <c r="D6090" s="70" t="s">
        <v>4910</v>
      </c>
    </row>
    <row r="6091" spans="1:4">
      <c r="A6091" s="70" t="s">
        <v>20158</v>
      </c>
      <c r="B6091" s="70" t="s">
        <v>20157</v>
      </c>
      <c r="C6091" s="171">
        <v>0.438299972881181</v>
      </c>
      <c r="D6091" s="70" t="s">
        <v>4910</v>
      </c>
    </row>
    <row r="6092" spans="1:4">
      <c r="A6092" s="70" t="s">
        <v>6520</v>
      </c>
      <c r="B6092" s="70" t="s">
        <v>6519</v>
      </c>
      <c r="C6092" s="171">
        <v>0.438458556611172</v>
      </c>
      <c r="D6092" s="70" t="s">
        <v>4910</v>
      </c>
    </row>
    <row r="6093" spans="1:4">
      <c r="A6093" s="70" t="s">
        <v>22133</v>
      </c>
      <c r="B6093" s="70" t="s">
        <v>22132</v>
      </c>
      <c r="C6093" s="171">
        <v>0.43853661857446302</v>
      </c>
      <c r="D6093" s="70" t="s">
        <v>4910</v>
      </c>
    </row>
    <row r="6094" spans="1:4">
      <c r="A6094" s="70" t="s">
        <v>19077</v>
      </c>
      <c r="B6094" s="70" t="s">
        <v>19076</v>
      </c>
      <c r="C6094" s="171">
        <v>0.438731815433338</v>
      </c>
      <c r="D6094" s="70" t="s">
        <v>4910</v>
      </c>
    </row>
    <row r="6095" spans="1:4">
      <c r="A6095" s="70" t="s">
        <v>19331</v>
      </c>
      <c r="B6095" s="70" t="s">
        <v>19330</v>
      </c>
      <c r="C6095" s="171">
        <v>0.43874245985812499</v>
      </c>
      <c r="D6095" s="70" t="s">
        <v>4910</v>
      </c>
    </row>
    <row r="6096" spans="1:4">
      <c r="A6096" s="70" t="s">
        <v>20680</v>
      </c>
      <c r="B6096" s="70" t="s">
        <v>20679</v>
      </c>
      <c r="C6096" s="171">
        <v>0.43875202471039598</v>
      </c>
      <c r="D6096" s="70" t="s">
        <v>4910</v>
      </c>
    </row>
    <row r="6097" spans="1:4">
      <c r="A6097" s="70" t="s">
        <v>15653</v>
      </c>
      <c r="B6097" s="70" t="s">
        <v>15652</v>
      </c>
      <c r="C6097" s="171">
        <v>0.43876903004123602</v>
      </c>
      <c r="D6097" s="70" t="s">
        <v>4910</v>
      </c>
    </row>
    <row r="6098" spans="1:4">
      <c r="A6098" s="70" t="s">
        <v>11417</v>
      </c>
      <c r="B6098" s="70" t="s">
        <v>11416</v>
      </c>
      <c r="C6098" s="171">
        <v>0.43878791592368599</v>
      </c>
      <c r="D6098" s="70" t="s">
        <v>4910</v>
      </c>
    </row>
    <row r="6099" spans="1:4">
      <c r="A6099" s="70" t="s">
        <v>13665</v>
      </c>
      <c r="B6099" s="70" t="s">
        <v>13665</v>
      </c>
      <c r="C6099" s="171">
        <v>0.43890659675518401</v>
      </c>
      <c r="D6099" s="70" t="s">
        <v>4910</v>
      </c>
    </row>
    <row r="6100" spans="1:4">
      <c r="A6100" s="70" t="s">
        <v>19637</v>
      </c>
      <c r="B6100" s="70" t="s">
        <v>19636</v>
      </c>
      <c r="C6100" s="171">
        <v>0.43892501505545101</v>
      </c>
      <c r="D6100" s="70" t="s">
        <v>4910</v>
      </c>
    </row>
    <row r="6101" spans="1:4">
      <c r="A6101" s="70" t="s">
        <v>23738</v>
      </c>
      <c r="B6101" s="70" t="s">
        <v>23737</v>
      </c>
      <c r="C6101" s="171">
        <v>0.43909900299973598</v>
      </c>
      <c r="D6101" s="70" t="s">
        <v>4910</v>
      </c>
    </row>
    <row r="6102" spans="1:4">
      <c r="A6102" s="70" t="s">
        <v>25156</v>
      </c>
      <c r="B6102" s="70" t="s">
        <v>25155</v>
      </c>
      <c r="C6102" s="171">
        <v>0.43912834051805599</v>
      </c>
      <c r="D6102" s="70" t="s">
        <v>4910</v>
      </c>
    </row>
    <row r="6103" spans="1:4">
      <c r="A6103" s="70" t="s">
        <v>31049</v>
      </c>
      <c r="B6103" s="70" t="s">
        <v>31048</v>
      </c>
      <c r="C6103" s="171">
        <v>0.43923408059020802</v>
      </c>
      <c r="D6103" s="70" t="s">
        <v>4910</v>
      </c>
    </row>
    <row r="6104" spans="1:4">
      <c r="A6104" s="70" t="s">
        <v>12177</v>
      </c>
      <c r="B6104" s="70" t="s">
        <v>12176</v>
      </c>
      <c r="C6104" s="171">
        <v>0.43925277576628702</v>
      </c>
      <c r="D6104" s="70" t="s">
        <v>4910</v>
      </c>
    </row>
    <row r="6105" spans="1:4">
      <c r="A6105" s="70" t="s">
        <v>23776</v>
      </c>
      <c r="B6105" s="70" t="s">
        <v>23775</v>
      </c>
      <c r="C6105" s="171">
        <v>0.439274436095766</v>
      </c>
      <c r="D6105" s="70" t="s">
        <v>4910</v>
      </c>
    </row>
    <row r="6106" spans="1:4">
      <c r="A6106" s="70" t="s">
        <v>30639</v>
      </c>
      <c r="B6106" s="70" t="s">
        <v>30638</v>
      </c>
      <c r="C6106" s="171">
        <v>0.43933486214051198</v>
      </c>
      <c r="D6106" s="70" t="s">
        <v>4910</v>
      </c>
    </row>
    <row r="6107" spans="1:4">
      <c r="A6107" s="70" t="s">
        <v>25243</v>
      </c>
      <c r="B6107" s="70" t="s">
        <v>25242</v>
      </c>
      <c r="C6107" s="171">
        <v>0.439344973155537</v>
      </c>
      <c r="D6107" s="70" t="s">
        <v>4910</v>
      </c>
    </row>
    <row r="6108" spans="1:4">
      <c r="A6108" s="70" t="s">
        <v>19045</v>
      </c>
      <c r="B6108" s="70" t="s">
        <v>19044</v>
      </c>
      <c r="C6108" s="171">
        <v>0.43936951051052697</v>
      </c>
      <c r="D6108" s="70" t="s">
        <v>4910</v>
      </c>
    </row>
    <row r="6109" spans="1:4">
      <c r="A6109" s="70" t="s">
        <v>28339</v>
      </c>
      <c r="B6109" s="70" t="s">
        <v>28338</v>
      </c>
      <c r="C6109" s="171">
        <v>0.439396713701669</v>
      </c>
      <c r="D6109" s="70" t="s">
        <v>4910</v>
      </c>
    </row>
    <row r="6110" spans="1:4">
      <c r="A6110" s="70" t="s">
        <v>12155</v>
      </c>
      <c r="B6110" s="70" t="s">
        <v>12154</v>
      </c>
      <c r="C6110" s="171">
        <v>0.43940848717497599</v>
      </c>
      <c r="D6110" s="70" t="s">
        <v>4910</v>
      </c>
    </row>
    <row r="6111" spans="1:4">
      <c r="A6111" s="70" t="s">
        <v>18957</v>
      </c>
      <c r="B6111" s="70" t="s">
        <v>18956</v>
      </c>
      <c r="C6111" s="171">
        <v>0.43956752819258899</v>
      </c>
      <c r="D6111" s="70" t="s">
        <v>4910</v>
      </c>
    </row>
    <row r="6112" spans="1:4">
      <c r="A6112" s="70" t="s">
        <v>18800</v>
      </c>
      <c r="B6112" s="70" t="s">
        <v>18799</v>
      </c>
      <c r="C6112" s="171">
        <v>0.43958121043837001</v>
      </c>
      <c r="D6112" s="70" t="s">
        <v>4910</v>
      </c>
    </row>
    <row r="6113" spans="1:4">
      <c r="A6113" s="70" t="s">
        <v>19942</v>
      </c>
      <c r="B6113" s="70" t="s">
        <v>19941</v>
      </c>
      <c r="C6113" s="171">
        <v>0.43961417347885501</v>
      </c>
      <c r="D6113" s="70" t="s">
        <v>4910</v>
      </c>
    </row>
    <row r="6114" spans="1:4">
      <c r="A6114" s="70" t="s">
        <v>12511</v>
      </c>
      <c r="B6114" s="70" t="s">
        <v>12510</v>
      </c>
      <c r="C6114" s="171">
        <v>0.43969747199996101</v>
      </c>
      <c r="D6114" s="70" t="s">
        <v>4910</v>
      </c>
    </row>
    <row r="6115" spans="1:4">
      <c r="A6115" s="70" t="s">
        <v>22822</v>
      </c>
      <c r="B6115" s="70" t="s">
        <v>22821</v>
      </c>
      <c r="C6115" s="171">
        <v>0.43986727666783598</v>
      </c>
      <c r="D6115" s="70" t="s">
        <v>4910</v>
      </c>
    </row>
    <row r="6116" spans="1:4">
      <c r="A6116" s="70" t="s">
        <v>12633</v>
      </c>
      <c r="B6116" s="70" t="s">
        <v>12632</v>
      </c>
      <c r="C6116" s="171">
        <v>0.43986934577704301</v>
      </c>
      <c r="D6116" s="70" t="s">
        <v>4910</v>
      </c>
    </row>
    <row r="6117" spans="1:4">
      <c r="A6117" s="70" t="s">
        <v>30727</v>
      </c>
      <c r="B6117" s="70" t="s">
        <v>30726</v>
      </c>
      <c r="C6117" s="171">
        <v>0.43996659194636201</v>
      </c>
      <c r="D6117" s="70" t="s">
        <v>4910</v>
      </c>
    </row>
    <row r="6118" spans="1:4">
      <c r="A6118" s="70" t="s">
        <v>29452</v>
      </c>
      <c r="B6118" s="70" t="s">
        <v>29451</v>
      </c>
      <c r="C6118" s="171">
        <v>0.439979790997579</v>
      </c>
      <c r="D6118" s="70" t="s">
        <v>4910</v>
      </c>
    </row>
    <row r="6119" spans="1:4">
      <c r="A6119" s="70" t="s">
        <v>26312</v>
      </c>
      <c r="B6119" s="70" t="s">
        <v>26311</v>
      </c>
      <c r="C6119" s="171">
        <v>0.44017771163054298</v>
      </c>
      <c r="D6119" s="70" t="s">
        <v>4910</v>
      </c>
    </row>
    <row r="6120" spans="1:4">
      <c r="A6120" s="70" t="s">
        <v>24629</v>
      </c>
      <c r="B6120" s="70" t="s">
        <v>24628</v>
      </c>
      <c r="C6120" s="171">
        <v>0.44031477263695801</v>
      </c>
      <c r="D6120" s="70" t="s">
        <v>4910</v>
      </c>
    </row>
    <row r="6121" spans="1:4">
      <c r="A6121" s="70" t="s">
        <v>30976</v>
      </c>
      <c r="B6121" s="70" t="s">
        <v>30975</v>
      </c>
      <c r="C6121" s="171">
        <v>0.44032938569019903</v>
      </c>
      <c r="D6121" s="70" t="s">
        <v>4910</v>
      </c>
    </row>
    <row r="6122" spans="1:4">
      <c r="A6122" s="70" t="s">
        <v>14963</v>
      </c>
      <c r="B6122" s="70" t="s">
        <v>14962</v>
      </c>
      <c r="C6122" s="171">
        <v>0.44049310002258502</v>
      </c>
      <c r="D6122" s="70" t="s">
        <v>4910</v>
      </c>
    </row>
    <row r="6123" spans="1:4">
      <c r="A6123" s="70" t="s">
        <v>21265</v>
      </c>
      <c r="B6123" s="70" t="s">
        <v>21264</v>
      </c>
      <c r="C6123" s="171">
        <v>0.440495290081173</v>
      </c>
      <c r="D6123" s="70" t="s">
        <v>4910</v>
      </c>
    </row>
    <row r="6124" spans="1:4">
      <c r="A6124" s="70" t="s">
        <v>29191</v>
      </c>
      <c r="B6124" s="70" t="s">
        <v>29190</v>
      </c>
      <c r="C6124" s="171">
        <v>0.44051330463487298</v>
      </c>
      <c r="D6124" s="70" t="s">
        <v>4910</v>
      </c>
    </row>
    <row r="6125" spans="1:4">
      <c r="A6125" s="70" t="s">
        <v>17383</v>
      </c>
      <c r="B6125" s="70" t="s">
        <v>17382</v>
      </c>
      <c r="C6125" s="171">
        <v>0.44068459335365501</v>
      </c>
      <c r="D6125" s="70" t="s">
        <v>4910</v>
      </c>
    </row>
    <row r="6126" spans="1:4">
      <c r="A6126" s="70" t="s">
        <v>25845</v>
      </c>
      <c r="B6126" s="70" t="s">
        <v>25844</v>
      </c>
      <c r="C6126" s="171">
        <v>0.44072903202433</v>
      </c>
      <c r="D6126" s="70" t="s">
        <v>4910</v>
      </c>
    </row>
    <row r="6127" spans="1:4">
      <c r="A6127" s="70" t="s">
        <v>12535</v>
      </c>
      <c r="B6127" s="70" t="s">
        <v>12534</v>
      </c>
      <c r="C6127" s="171">
        <v>0.44075506992331798</v>
      </c>
      <c r="D6127" s="70" t="s">
        <v>4910</v>
      </c>
    </row>
    <row r="6128" spans="1:4">
      <c r="A6128" s="70" t="s">
        <v>11254</v>
      </c>
      <c r="B6128" s="70" t="s">
        <v>11253</v>
      </c>
      <c r="C6128" s="171">
        <v>0.440779205992125</v>
      </c>
      <c r="D6128" s="70" t="s">
        <v>4910</v>
      </c>
    </row>
    <row r="6129" spans="1:4">
      <c r="A6129" s="70" t="s">
        <v>32291</v>
      </c>
      <c r="B6129" s="70" t="s">
        <v>32290</v>
      </c>
      <c r="C6129" s="171">
        <v>0.44077997587594098</v>
      </c>
      <c r="D6129" s="70" t="s">
        <v>4910</v>
      </c>
    </row>
    <row r="6130" spans="1:4">
      <c r="A6130" s="70" t="s">
        <v>21470</v>
      </c>
      <c r="B6130" s="70" t="s">
        <v>21469</v>
      </c>
      <c r="C6130" s="171">
        <v>0.44079148362714599</v>
      </c>
      <c r="D6130" s="70" t="s">
        <v>4910</v>
      </c>
    </row>
    <row r="6131" spans="1:4">
      <c r="A6131" s="70" t="s">
        <v>28712</v>
      </c>
      <c r="B6131" s="70" t="s">
        <v>28711</v>
      </c>
      <c r="C6131" s="171">
        <v>0.44086520308879101</v>
      </c>
      <c r="D6131" s="70" t="s">
        <v>4910</v>
      </c>
    </row>
    <row r="6132" spans="1:4">
      <c r="A6132" s="70" t="s">
        <v>14677</v>
      </c>
      <c r="B6132" s="70" t="s">
        <v>14676</v>
      </c>
      <c r="C6132" s="171">
        <v>0.44097480815403001</v>
      </c>
      <c r="D6132" s="70" t="s">
        <v>4910</v>
      </c>
    </row>
    <row r="6133" spans="1:4">
      <c r="A6133" s="70" t="s">
        <v>25150</v>
      </c>
      <c r="B6133" s="70" t="s">
        <v>25149</v>
      </c>
      <c r="C6133" s="171">
        <v>0.44099741729784803</v>
      </c>
      <c r="D6133" s="70" t="s">
        <v>4910</v>
      </c>
    </row>
    <row r="6134" spans="1:4">
      <c r="A6134" s="70" t="s">
        <v>32060</v>
      </c>
      <c r="B6134" s="70" t="s">
        <v>32059</v>
      </c>
      <c r="C6134" s="171">
        <v>0.441011710305863</v>
      </c>
      <c r="D6134" s="70" t="s">
        <v>4910</v>
      </c>
    </row>
    <row r="6135" spans="1:4">
      <c r="A6135" s="70" t="s">
        <v>14932</v>
      </c>
      <c r="B6135" s="70" t="s">
        <v>14931</v>
      </c>
      <c r="C6135" s="171">
        <v>0.44101992730219602</v>
      </c>
      <c r="D6135" s="70" t="s">
        <v>4910</v>
      </c>
    </row>
    <row r="6136" spans="1:4">
      <c r="A6136" s="70" t="s">
        <v>20912</v>
      </c>
      <c r="B6136" s="70" t="s">
        <v>20911</v>
      </c>
      <c r="C6136" s="171">
        <v>0.441070018250526</v>
      </c>
      <c r="D6136" s="70" t="s">
        <v>4910</v>
      </c>
    </row>
    <row r="6137" spans="1:4">
      <c r="A6137" s="70" t="s">
        <v>21922</v>
      </c>
      <c r="B6137" s="70" t="s">
        <v>21921</v>
      </c>
      <c r="C6137" s="171">
        <v>0.441109404256596</v>
      </c>
      <c r="D6137" s="70" t="s">
        <v>4910</v>
      </c>
    </row>
    <row r="6138" spans="1:4">
      <c r="A6138" s="70" t="s">
        <v>30430</v>
      </c>
      <c r="B6138" s="70" t="s">
        <v>30429</v>
      </c>
      <c r="C6138" s="171">
        <v>0.44116257417645199</v>
      </c>
      <c r="D6138" s="70" t="s">
        <v>4910</v>
      </c>
    </row>
    <row r="6139" spans="1:4">
      <c r="A6139" s="70" t="s">
        <v>16989</v>
      </c>
      <c r="B6139" s="70" t="s">
        <v>16988</v>
      </c>
      <c r="C6139" s="171">
        <v>0.44121972911103202</v>
      </c>
      <c r="D6139" s="70" t="s">
        <v>4910</v>
      </c>
    </row>
    <row r="6140" spans="1:4">
      <c r="A6140" s="70" t="s">
        <v>18064</v>
      </c>
      <c r="B6140" s="70" t="s">
        <v>18063</v>
      </c>
      <c r="C6140" s="171">
        <v>0.441286517380379</v>
      </c>
      <c r="D6140" s="70" t="s">
        <v>4910</v>
      </c>
    </row>
    <row r="6141" spans="1:4">
      <c r="A6141" s="70" t="s">
        <v>24777</v>
      </c>
      <c r="B6141" s="70" t="s">
        <v>24776</v>
      </c>
      <c r="C6141" s="171">
        <v>0.44155891883463699</v>
      </c>
      <c r="D6141" s="70" t="s">
        <v>4910</v>
      </c>
    </row>
    <row r="6142" spans="1:4">
      <c r="A6142" s="70" t="s">
        <v>27680</v>
      </c>
      <c r="B6142" s="70" t="s">
        <v>27679</v>
      </c>
      <c r="C6142" s="171">
        <v>0.441966870336158</v>
      </c>
      <c r="D6142" s="70" t="s">
        <v>4910</v>
      </c>
    </row>
    <row r="6143" spans="1:4">
      <c r="A6143" s="70" t="s">
        <v>14593</v>
      </c>
      <c r="B6143" s="70" t="s">
        <v>14592</v>
      </c>
      <c r="C6143" s="171">
        <v>0.44220430995736199</v>
      </c>
      <c r="D6143" s="70" t="s">
        <v>4910</v>
      </c>
    </row>
    <row r="6144" spans="1:4">
      <c r="A6144" s="70" t="s">
        <v>29937</v>
      </c>
      <c r="B6144" s="70" t="s">
        <v>29936</v>
      </c>
      <c r="C6144" s="171">
        <v>0.44238761788880698</v>
      </c>
      <c r="D6144" s="70" t="s">
        <v>4910</v>
      </c>
    </row>
    <row r="6145" spans="1:4">
      <c r="A6145" s="70" t="s">
        <v>16691</v>
      </c>
      <c r="B6145" s="70" t="s">
        <v>16690</v>
      </c>
      <c r="C6145" s="171">
        <v>0.442407765556313</v>
      </c>
      <c r="D6145" s="70" t="s">
        <v>4910</v>
      </c>
    </row>
    <row r="6146" spans="1:4">
      <c r="A6146" s="70" t="s">
        <v>13586</v>
      </c>
      <c r="B6146" s="70" t="s">
        <v>13585</v>
      </c>
      <c r="C6146" s="171">
        <v>0.44240891353871598</v>
      </c>
      <c r="D6146" s="70" t="s">
        <v>4910</v>
      </c>
    </row>
    <row r="6147" spans="1:4">
      <c r="A6147" s="70" t="s">
        <v>18548</v>
      </c>
      <c r="B6147" s="70" t="s">
        <v>18547</v>
      </c>
      <c r="C6147" s="171">
        <v>0.44247800691622902</v>
      </c>
      <c r="D6147" s="70" t="s">
        <v>4910</v>
      </c>
    </row>
    <row r="6148" spans="1:4">
      <c r="A6148" s="70" t="s">
        <v>29196</v>
      </c>
      <c r="B6148" s="70" t="s">
        <v>29195</v>
      </c>
      <c r="C6148" s="171">
        <v>0.44250781325400301</v>
      </c>
      <c r="D6148" s="70" t="s">
        <v>4910</v>
      </c>
    </row>
    <row r="6149" spans="1:4">
      <c r="A6149" s="70" t="s">
        <v>18449</v>
      </c>
      <c r="B6149" s="70" t="s">
        <v>18448</v>
      </c>
      <c r="C6149" s="171">
        <v>0.44264436089475101</v>
      </c>
      <c r="D6149" s="70" t="s">
        <v>4910</v>
      </c>
    </row>
    <row r="6150" spans="1:4">
      <c r="A6150" s="70" t="s">
        <v>26464</v>
      </c>
      <c r="B6150" s="70" t="s">
        <v>26463</v>
      </c>
      <c r="C6150" s="171">
        <v>0.442685652592124</v>
      </c>
      <c r="D6150" s="70" t="s">
        <v>4910</v>
      </c>
    </row>
    <row r="6151" spans="1:4">
      <c r="A6151" s="70" t="s">
        <v>11880</v>
      </c>
      <c r="B6151" s="70" t="s">
        <v>11879</v>
      </c>
      <c r="C6151" s="171">
        <v>0.44278420385112499</v>
      </c>
      <c r="D6151" s="70" t="s">
        <v>4910</v>
      </c>
    </row>
    <row r="6152" spans="1:4">
      <c r="A6152" s="70" t="s">
        <v>23569</v>
      </c>
      <c r="B6152" s="70" t="s">
        <v>23568</v>
      </c>
      <c r="C6152" s="171">
        <v>0.44287172928144403</v>
      </c>
      <c r="D6152" s="70" t="s">
        <v>4910</v>
      </c>
    </row>
    <row r="6153" spans="1:4">
      <c r="A6153" s="70" t="s">
        <v>7786</v>
      </c>
      <c r="B6153" s="70" t="s">
        <v>7785</v>
      </c>
      <c r="C6153" s="171">
        <v>0.44290841619281801</v>
      </c>
      <c r="D6153" s="70" t="s">
        <v>4910</v>
      </c>
    </row>
    <row r="6154" spans="1:4">
      <c r="A6154" s="70" t="s">
        <v>32760</v>
      </c>
      <c r="B6154" s="70" t="s">
        <v>32759</v>
      </c>
      <c r="C6154" s="171">
        <v>0.44294421058011801</v>
      </c>
      <c r="D6154" s="70" t="s">
        <v>4910</v>
      </c>
    </row>
    <row r="6155" spans="1:4">
      <c r="A6155" s="70" t="s">
        <v>14851</v>
      </c>
      <c r="B6155" s="70" t="s">
        <v>14850</v>
      </c>
      <c r="C6155" s="171">
        <v>0.442970572764324</v>
      </c>
      <c r="D6155" s="70" t="s">
        <v>4910</v>
      </c>
    </row>
    <row r="6156" spans="1:4">
      <c r="A6156" s="70" t="s">
        <v>13389</v>
      </c>
      <c r="B6156" s="70" t="s">
        <v>13388</v>
      </c>
      <c r="C6156" s="171">
        <v>0.44297063173381201</v>
      </c>
      <c r="D6156" s="70" t="s">
        <v>4910</v>
      </c>
    </row>
    <row r="6157" spans="1:4">
      <c r="A6157" s="70" t="s">
        <v>16853</v>
      </c>
      <c r="B6157" s="70" t="s">
        <v>16852</v>
      </c>
      <c r="C6157" s="171">
        <v>0.44298610659362198</v>
      </c>
      <c r="D6157" s="70" t="s">
        <v>4910</v>
      </c>
    </row>
    <row r="6158" spans="1:4">
      <c r="A6158" s="70" t="s">
        <v>16602</v>
      </c>
      <c r="B6158" s="70" t="s">
        <v>16601</v>
      </c>
      <c r="C6158" s="171">
        <v>0.44318758545252401</v>
      </c>
      <c r="D6158" s="70" t="s">
        <v>4910</v>
      </c>
    </row>
    <row r="6159" spans="1:4">
      <c r="A6159" s="70" t="s">
        <v>27330</v>
      </c>
      <c r="B6159" s="70" t="s">
        <v>27329</v>
      </c>
      <c r="C6159" s="171">
        <v>0.44327078203245401</v>
      </c>
      <c r="D6159" s="70" t="s">
        <v>4910</v>
      </c>
    </row>
    <row r="6160" spans="1:4">
      <c r="A6160" s="70" t="s">
        <v>27332</v>
      </c>
      <c r="B6160" s="70" t="s">
        <v>27331</v>
      </c>
      <c r="C6160" s="171">
        <v>0.44327078203245401</v>
      </c>
      <c r="D6160" s="70" t="s">
        <v>4910</v>
      </c>
    </row>
    <row r="6161" spans="1:4">
      <c r="A6161" s="70" t="s">
        <v>28465</v>
      </c>
      <c r="B6161" s="70" t="s">
        <v>28464</v>
      </c>
      <c r="C6161" s="171">
        <v>0.44332977480192998</v>
      </c>
      <c r="D6161" s="70" t="s">
        <v>4910</v>
      </c>
    </row>
    <row r="6162" spans="1:4">
      <c r="A6162" s="70" t="s">
        <v>16194</v>
      </c>
      <c r="B6162" s="70" t="s">
        <v>16193</v>
      </c>
      <c r="C6162" s="171">
        <v>0.44333894349776698</v>
      </c>
      <c r="D6162" s="70" t="s">
        <v>4910</v>
      </c>
    </row>
    <row r="6163" spans="1:4">
      <c r="A6163" s="70" t="s">
        <v>27674</v>
      </c>
      <c r="B6163" s="70" t="s">
        <v>27673</v>
      </c>
      <c r="C6163" s="171">
        <v>0.44344392018524698</v>
      </c>
      <c r="D6163" s="70" t="s">
        <v>4910</v>
      </c>
    </row>
    <row r="6164" spans="1:4">
      <c r="A6164" s="70" t="s">
        <v>25211</v>
      </c>
      <c r="B6164" s="70" t="s">
        <v>25210</v>
      </c>
      <c r="C6164" s="171">
        <v>0.44345551272801198</v>
      </c>
      <c r="D6164" s="70" t="s">
        <v>4910</v>
      </c>
    </row>
    <row r="6165" spans="1:4">
      <c r="A6165" s="70" t="s">
        <v>28964</v>
      </c>
      <c r="B6165" s="70" t="s">
        <v>28964</v>
      </c>
      <c r="C6165" s="171">
        <v>0.44357611312142298</v>
      </c>
      <c r="D6165" s="70" t="s">
        <v>4910</v>
      </c>
    </row>
    <row r="6166" spans="1:4">
      <c r="A6166" s="70" t="s">
        <v>20227</v>
      </c>
      <c r="B6166" s="70" t="s">
        <v>20226</v>
      </c>
      <c r="C6166" s="171">
        <v>0.443582043439535</v>
      </c>
      <c r="D6166" s="70" t="s">
        <v>4910</v>
      </c>
    </row>
    <row r="6167" spans="1:4">
      <c r="A6167" s="70" t="s">
        <v>28728</v>
      </c>
      <c r="B6167" s="70" t="s">
        <v>28727</v>
      </c>
      <c r="C6167" s="171">
        <v>0.44360995929239999</v>
      </c>
      <c r="D6167" s="70" t="s">
        <v>4910</v>
      </c>
    </row>
    <row r="6168" spans="1:4">
      <c r="A6168" s="70" t="s">
        <v>31544</v>
      </c>
      <c r="B6168" s="70" t="s">
        <v>31543</v>
      </c>
      <c r="C6168" s="171">
        <v>0.443881979477671</v>
      </c>
      <c r="D6168" s="70" t="s">
        <v>4910</v>
      </c>
    </row>
    <row r="6169" spans="1:4">
      <c r="A6169" s="70" t="s">
        <v>11838</v>
      </c>
      <c r="B6169" s="70" t="s">
        <v>11837</v>
      </c>
      <c r="C6169" s="171">
        <v>0.443988060457504</v>
      </c>
      <c r="D6169" s="70" t="s">
        <v>4910</v>
      </c>
    </row>
    <row r="6170" spans="1:4">
      <c r="A6170" s="70" t="s">
        <v>8588</v>
      </c>
      <c r="B6170" s="70" t="s">
        <v>8587</v>
      </c>
      <c r="C6170" s="171">
        <v>0.44410208435486798</v>
      </c>
      <c r="D6170" s="70" t="s">
        <v>4910</v>
      </c>
    </row>
    <row r="6171" spans="1:4">
      <c r="A6171" s="70" t="s">
        <v>22896</v>
      </c>
      <c r="B6171" s="70" t="s">
        <v>22895</v>
      </c>
      <c r="C6171" s="171">
        <v>0.44420577355484298</v>
      </c>
      <c r="D6171" s="70" t="s">
        <v>4910</v>
      </c>
    </row>
    <row r="6172" spans="1:4">
      <c r="A6172" s="70" t="s">
        <v>29008</v>
      </c>
      <c r="B6172" s="70" t="s">
        <v>29007</v>
      </c>
      <c r="C6172" s="171">
        <v>0.44424650749634997</v>
      </c>
      <c r="D6172" s="70" t="s">
        <v>4910</v>
      </c>
    </row>
    <row r="6173" spans="1:4">
      <c r="A6173" s="70" t="s">
        <v>14039</v>
      </c>
      <c r="B6173" s="70" t="s">
        <v>14039</v>
      </c>
      <c r="C6173" s="171">
        <v>0.44425515159879497</v>
      </c>
      <c r="D6173" s="70" t="s">
        <v>4910</v>
      </c>
    </row>
    <row r="6174" spans="1:4">
      <c r="A6174" s="70" t="s">
        <v>17777</v>
      </c>
      <c r="B6174" s="70" t="s">
        <v>17776</v>
      </c>
      <c r="C6174" s="171">
        <v>0.44430840847460901</v>
      </c>
      <c r="D6174" s="70" t="s">
        <v>4910</v>
      </c>
    </row>
    <row r="6175" spans="1:4">
      <c r="A6175" s="70" t="s">
        <v>31109</v>
      </c>
      <c r="B6175" s="70" t="s">
        <v>31108</v>
      </c>
      <c r="C6175" s="171">
        <v>0.444373523870081</v>
      </c>
      <c r="D6175" s="70" t="s">
        <v>4910</v>
      </c>
    </row>
    <row r="6176" spans="1:4">
      <c r="A6176" s="70" t="s">
        <v>9536</v>
      </c>
      <c r="B6176" s="70" t="s">
        <v>9535</v>
      </c>
      <c r="C6176" s="171">
        <v>0.44441609534375498</v>
      </c>
      <c r="D6176" s="70" t="s">
        <v>4910</v>
      </c>
    </row>
    <row r="6177" spans="1:4">
      <c r="A6177" s="70" t="s">
        <v>17481</v>
      </c>
      <c r="B6177" s="70" t="s">
        <v>17480</v>
      </c>
      <c r="C6177" s="171">
        <v>0.44508723014620599</v>
      </c>
      <c r="D6177" s="70" t="s">
        <v>4910</v>
      </c>
    </row>
    <row r="6178" spans="1:4">
      <c r="A6178" s="70" t="s">
        <v>17479</v>
      </c>
      <c r="B6178" s="70" t="s">
        <v>17478</v>
      </c>
      <c r="C6178" s="171">
        <v>0.44508723014620599</v>
      </c>
      <c r="D6178" s="70" t="s">
        <v>4910</v>
      </c>
    </row>
    <row r="6179" spans="1:4">
      <c r="A6179" s="70" t="s">
        <v>27651</v>
      </c>
      <c r="B6179" s="70" t="s">
        <v>27650</v>
      </c>
      <c r="C6179" s="171">
        <v>0.44511971313943899</v>
      </c>
      <c r="D6179" s="70" t="s">
        <v>4910</v>
      </c>
    </row>
    <row r="6180" spans="1:4">
      <c r="A6180" s="70" t="s">
        <v>22846</v>
      </c>
      <c r="B6180" s="70" t="s">
        <v>22845</v>
      </c>
      <c r="C6180" s="171">
        <v>0.44516058429994299</v>
      </c>
      <c r="D6180" s="70" t="s">
        <v>4910</v>
      </c>
    </row>
    <row r="6181" spans="1:4">
      <c r="A6181" s="70" t="s">
        <v>16582</v>
      </c>
      <c r="B6181" s="70" t="s">
        <v>16581</v>
      </c>
      <c r="C6181" s="171">
        <v>0.44541960993115898</v>
      </c>
      <c r="D6181" s="70" t="s">
        <v>4910</v>
      </c>
    </row>
    <row r="6182" spans="1:4">
      <c r="A6182" s="70" t="s">
        <v>13360</v>
      </c>
      <c r="B6182" s="70" t="s">
        <v>13359</v>
      </c>
      <c r="C6182" s="171">
        <v>0.44555066504130603</v>
      </c>
      <c r="D6182" s="70" t="s">
        <v>4910</v>
      </c>
    </row>
    <row r="6183" spans="1:4">
      <c r="A6183" s="70" t="s">
        <v>20465</v>
      </c>
      <c r="B6183" s="70" t="s">
        <v>20464</v>
      </c>
      <c r="C6183" s="171">
        <v>0.44565230450575199</v>
      </c>
      <c r="D6183" s="70" t="s">
        <v>4910</v>
      </c>
    </row>
    <row r="6184" spans="1:4">
      <c r="A6184" s="70" t="s">
        <v>10642</v>
      </c>
      <c r="B6184" s="70" t="s">
        <v>10641</v>
      </c>
      <c r="C6184" s="171">
        <v>0.44567838490880202</v>
      </c>
      <c r="D6184" s="70" t="s">
        <v>4910</v>
      </c>
    </row>
    <row r="6185" spans="1:4">
      <c r="A6185" s="70" t="s">
        <v>29078</v>
      </c>
      <c r="B6185" s="70" t="s">
        <v>29077</v>
      </c>
      <c r="C6185" s="171">
        <v>0.44579478779157999</v>
      </c>
      <c r="D6185" s="70" t="s">
        <v>4910</v>
      </c>
    </row>
    <row r="6186" spans="1:4">
      <c r="A6186" s="70" t="s">
        <v>23405</v>
      </c>
      <c r="B6186" s="70" t="s">
        <v>23404</v>
      </c>
      <c r="C6186" s="171">
        <v>0.44585569481756099</v>
      </c>
      <c r="D6186" s="70" t="s">
        <v>4910</v>
      </c>
    </row>
    <row r="6187" spans="1:4">
      <c r="A6187" s="70" t="s">
        <v>25672</v>
      </c>
      <c r="B6187" s="70" t="s">
        <v>25671</v>
      </c>
      <c r="C6187" s="171">
        <v>0.446063153062013</v>
      </c>
      <c r="D6187" s="70" t="s">
        <v>4910</v>
      </c>
    </row>
    <row r="6188" spans="1:4">
      <c r="A6188" s="70" t="s">
        <v>24200</v>
      </c>
      <c r="B6188" s="70" t="s">
        <v>24199</v>
      </c>
      <c r="C6188" s="171">
        <v>0.446741811624489</v>
      </c>
      <c r="D6188" s="70" t="s">
        <v>4910</v>
      </c>
    </row>
    <row r="6189" spans="1:4">
      <c r="A6189" s="70" t="s">
        <v>10489</v>
      </c>
      <c r="B6189" s="70" t="s">
        <v>10488</v>
      </c>
      <c r="C6189" s="171">
        <v>0.44694393294147799</v>
      </c>
      <c r="D6189" s="70" t="s">
        <v>4910</v>
      </c>
    </row>
    <row r="6190" spans="1:4">
      <c r="A6190" s="70" t="s">
        <v>29790</v>
      </c>
      <c r="B6190" s="70" t="s">
        <v>29789</v>
      </c>
      <c r="C6190" s="171">
        <v>0.446962580561722</v>
      </c>
      <c r="D6190" s="70" t="s">
        <v>4910</v>
      </c>
    </row>
    <row r="6191" spans="1:4">
      <c r="A6191" s="70" t="s">
        <v>23254</v>
      </c>
      <c r="B6191" s="70" t="s">
        <v>23253</v>
      </c>
      <c r="C6191" s="171">
        <v>0.44705347376002602</v>
      </c>
      <c r="D6191" s="70" t="s">
        <v>4910</v>
      </c>
    </row>
    <row r="6192" spans="1:4">
      <c r="A6192" s="70" t="s">
        <v>29673</v>
      </c>
      <c r="B6192" s="70" t="s">
        <v>29672</v>
      </c>
      <c r="C6192" s="171">
        <v>0.44725232262325798</v>
      </c>
      <c r="D6192" s="70" t="s">
        <v>4910</v>
      </c>
    </row>
    <row r="6193" spans="1:4">
      <c r="A6193" s="70" t="s">
        <v>27139</v>
      </c>
      <c r="B6193" s="70" t="s">
        <v>27138</v>
      </c>
      <c r="C6193" s="171">
        <v>0.44725527331609</v>
      </c>
      <c r="D6193" s="70" t="s">
        <v>4910</v>
      </c>
    </row>
    <row r="6194" spans="1:4">
      <c r="A6194" s="70" t="s">
        <v>27217</v>
      </c>
      <c r="B6194" s="70" t="s">
        <v>27216</v>
      </c>
      <c r="C6194" s="171">
        <v>0.44734382783294602</v>
      </c>
      <c r="D6194" s="70" t="s">
        <v>4910</v>
      </c>
    </row>
    <row r="6195" spans="1:4">
      <c r="A6195" s="70" t="s">
        <v>18022</v>
      </c>
      <c r="B6195" s="70" t="s">
        <v>18021</v>
      </c>
      <c r="C6195" s="171">
        <v>0.44745250965706201</v>
      </c>
      <c r="D6195" s="70" t="s">
        <v>4910</v>
      </c>
    </row>
    <row r="6196" spans="1:4">
      <c r="A6196" s="70" t="s">
        <v>26633</v>
      </c>
      <c r="B6196" s="70" t="s">
        <v>26632</v>
      </c>
      <c r="C6196" s="171">
        <v>0.44749343914003598</v>
      </c>
      <c r="D6196" s="70" t="s">
        <v>4910</v>
      </c>
    </row>
    <row r="6197" spans="1:4">
      <c r="A6197" s="70" t="s">
        <v>10505</v>
      </c>
      <c r="B6197" s="70" t="s">
        <v>10504</v>
      </c>
      <c r="C6197" s="171">
        <v>0.44749550718548398</v>
      </c>
      <c r="D6197" s="70" t="s">
        <v>4910</v>
      </c>
    </row>
    <row r="6198" spans="1:4">
      <c r="A6198" s="70" t="s">
        <v>24445</v>
      </c>
      <c r="B6198" s="70" t="s">
        <v>24445</v>
      </c>
      <c r="C6198" s="171">
        <v>0.44759518024384898</v>
      </c>
      <c r="D6198" s="70" t="s">
        <v>4910</v>
      </c>
    </row>
    <row r="6199" spans="1:4">
      <c r="A6199" s="70" t="s">
        <v>23423</v>
      </c>
      <c r="B6199" s="70" t="s">
        <v>23422</v>
      </c>
      <c r="C6199" s="171">
        <v>0.44771830984349797</v>
      </c>
      <c r="D6199" s="70" t="s">
        <v>4910</v>
      </c>
    </row>
    <row r="6200" spans="1:4">
      <c r="A6200" s="70" t="s">
        <v>21669</v>
      </c>
      <c r="B6200" s="70" t="s">
        <v>21668</v>
      </c>
      <c r="C6200" s="171">
        <v>0.447918295140106</v>
      </c>
      <c r="D6200" s="70" t="s">
        <v>4910</v>
      </c>
    </row>
    <row r="6201" spans="1:4">
      <c r="A6201" s="70" t="s">
        <v>23095</v>
      </c>
      <c r="B6201" s="70" t="s">
        <v>23094</v>
      </c>
      <c r="C6201" s="171">
        <v>0.448118451098517</v>
      </c>
      <c r="D6201" s="70" t="s">
        <v>4910</v>
      </c>
    </row>
    <row r="6202" spans="1:4">
      <c r="A6202" s="70" t="s">
        <v>14357</v>
      </c>
      <c r="B6202" s="70" t="s">
        <v>14356</v>
      </c>
      <c r="C6202" s="171">
        <v>0.448132449810631</v>
      </c>
      <c r="D6202" s="70" t="s">
        <v>4910</v>
      </c>
    </row>
    <row r="6203" spans="1:4">
      <c r="A6203" s="70" t="s">
        <v>20548</v>
      </c>
      <c r="B6203" s="70" t="s">
        <v>20547</v>
      </c>
      <c r="C6203" s="171">
        <v>0.44829913362414597</v>
      </c>
      <c r="D6203" s="70" t="s">
        <v>4910</v>
      </c>
    </row>
    <row r="6204" spans="1:4">
      <c r="A6204" s="70" t="s">
        <v>26792</v>
      </c>
      <c r="B6204" s="70" t="s">
        <v>26791</v>
      </c>
      <c r="C6204" s="171">
        <v>0.44831772304572598</v>
      </c>
      <c r="D6204" s="70" t="s">
        <v>4910</v>
      </c>
    </row>
    <row r="6205" spans="1:4">
      <c r="A6205" s="70" t="s">
        <v>9161</v>
      </c>
      <c r="B6205" s="70" t="s">
        <v>9160</v>
      </c>
      <c r="C6205" s="171">
        <v>0.44854275709664598</v>
      </c>
      <c r="D6205" s="70" t="s">
        <v>4910</v>
      </c>
    </row>
    <row r="6206" spans="1:4">
      <c r="A6206" s="70" t="s">
        <v>9158</v>
      </c>
      <c r="B6206" s="70" t="s">
        <v>9157</v>
      </c>
      <c r="C6206" s="171">
        <v>0.44854275709664598</v>
      </c>
      <c r="D6206" s="70" t="s">
        <v>4910</v>
      </c>
    </row>
    <row r="6207" spans="1:4">
      <c r="A6207" s="70" t="s">
        <v>9159</v>
      </c>
      <c r="B6207" s="70" t="s">
        <v>9157</v>
      </c>
      <c r="C6207" s="171">
        <v>0.44854275709664598</v>
      </c>
      <c r="D6207" s="70" t="s">
        <v>4910</v>
      </c>
    </row>
    <row r="6208" spans="1:4">
      <c r="A6208" s="70" t="s">
        <v>26094</v>
      </c>
      <c r="B6208" s="70" t="s">
        <v>26093</v>
      </c>
      <c r="C6208" s="171">
        <v>0.448624942567871</v>
      </c>
      <c r="D6208" s="70" t="s">
        <v>4910</v>
      </c>
    </row>
    <row r="6209" spans="1:4">
      <c r="A6209" s="70" t="s">
        <v>29788</v>
      </c>
      <c r="B6209" s="70" t="s">
        <v>29787</v>
      </c>
      <c r="C6209" s="171">
        <v>0.448916641763494</v>
      </c>
      <c r="D6209" s="70" t="s">
        <v>4910</v>
      </c>
    </row>
    <row r="6210" spans="1:4">
      <c r="A6210" s="70" t="s">
        <v>10285</v>
      </c>
      <c r="B6210" s="70" t="s">
        <v>10284</v>
      </c>
      <c r="C6210" s="171">
        <v>0.44894984957878697</v>
      </c>
      <c r="D6210" s="70" t="s">
        <v>4910</v>
      </c>
    </row>
    <row r="6211" spans="1:4">
      <c r="A6211" s="70" t="s">
        <v>11216</v>
      </c>
      <c r="B6211" s="70" t="s">
        <v>11215</v>
      </c>
      <c r="C6211" s="171">
        <v>0.44901365555850298</v>
      </c>
      <c r="D6211" s="70" t="s">
        <v>4910</v>
      </c>
    </row>
    <row r="6212" spans="1:4">
      <c r="A6212" s="70" t="s">
        <v>11214</v>
      </c>
      <c r="B6212" s="70" t="s">
        <v>11213</v>
      </c>
      <c r="C6212" s="171">
        <v>0.44901365555850298</v>
      </c>
      <c r="D6212" s="70" t="s">
        <v>4910</v>
      </c>
    </row>
    <row r="6213" spans="1:4">
      <c r="A6213" s="70" t="s">
        <v>24257</v>
      </c>
      <c r="B6213" s="70" t="s">
        <v>24256</v>
      </c>
      <c r="C6213" s="171">
        <v>0.44901438288217999</v>
      </c>
      <c r="D6213" s="70" t="s">
        <v>4910</v>
      </c>
    </row>
    <row r="6214" spans="1:4">
      <c r="A6214" s="70" t="s">
        <v>10516</v>
      </c>
      <c r="B6214" s="70" t="s">
        <v>10515</v>
      </c>
      <c r="C6214" s="171">
        <v>0.449174227260355</v>
      </c>
      <c r="D6214" s="70" t="s">
        <v>4910</v>
      </c>
    </row>
    <row r="6215" spans="1:4">
      <c r="A6215" s="70" t="s">
        <v>18243</v>
      </c>
      <c r="B6215" s="70" t="s">
        <v>18242</v>
      </c>
      <c r="C6215" s="171">
        <v>0.44941662078035299</v>
      </c>
      <c r="D6215" s="70" t="s">
        <v>4910</v>
      </c>
    </row>
    <row r="6216" spans="1:4">
      <c r="A6216" s="70" t="s">
        <v>23671</v>
      </c>
      <c r="B6216" s="70" t="s">
        <v>23671</v>
      </c>
      <c r="C6216" s="171">
        <v>0.44951762400628897</v>
      </c>
      <c r="D6216" s="70" t="s">
        <v>4910</v>
      </c>
    </row>
    <row r="6217" spans="1:4">
      <c r="A6217" s="70" t="s">
        <v>23672</v>
      </c>
      <c r="B6217" s="70" t="s">
        <v>23672</v>
      </c>
      <c r="C6217" s="171">
        <v>0.44951762400628897</v>
      </c>
      <c r="D6217" s="70" t="s">
        <v>4910</v>
      </c>
    </row>
    <row r="6218" spans="1:4">
      <c r="A6218" s="70" t="s">
        <v>13488</v>
      </c>
      <c r="B6218" s="70" t="s">
        <v>13487</v>
      </c>
      <c r="C6218" s="171">
        <v>0.44970338794824199</v>
      </c>
      <c r="D6218" s="70" t="s">
        <v>4910</v>
      </c>
    </row>
    <row r="6219" spans="1:4">
      <c r="A6219" s="70" t="s">
        <v>13342</v>
      </c>
      <c r="B6219" s="70" t="s">
        <v>13341</v>
      </c>
      <c r="C6219" s="171">
        <v>0.44978340266727801</v>
      </c>
      <c r="D6219" s="70" t="s">
        <v>4910</v>
      </c>
    </row>
    <row r="6220" spans="1:4">
      <c r="A6220" s="70" t="s">
        <v>29704</v>
      </c>
      <c r="B6220" s="70" t="s">
        <v>29703</v>
      </c>
      <c r="C6220" s="171">
        <v>0.44988338722444099</v>
      </c>
      <c r="D6220" s="70" t="s">
        <v>4910</v>
      </c>
    </row>
    <row r="6221" spans="1:4">
      <c r="A6221" s="70" t="s">
        <v>16506</v>
      </c>
      <c r="B6221" s="70" t="s">
        <v>16505</v>
      </c>
      <c r="C6221" s="171">
        <v>0.449935410729008</v>
      </c>
      <c r="D6221" s="70" t="s">
        <v>4910</v>
      </c>
    </row>
    <row r="6222" spans="1:4">
      <c r="A6222" s="70" t="s">
        <v>22975</v>
      </c>
      <c r="B6222" s="70" t="s">
        <v>22974</v>
      </c>
      <c r="C6222" s="171">
        <v>0.44994428138078801</v>
      </c>
      <c r="D6222" s="70" t="s">
        <v>4910</v>
      </c>
    </row>
    <row r="6223" spans="1:4">
      <c r="A6223" s="70" t="s">
        <v>25996</v>
      </c>
      <c r="B6223" s="70" t="s">
        <v>25995</v>
      </c>
      <c r="C6223" s="171">
        <v>0.44999930412967198</v>
      </c>
      <c r="D6223" s="70" t="s">
        <v>4910</v>
      </c>
    </row>
    <row r="6224" spans="1:4">
      <c r="A6224" s="70" t="s">
        <v>28951</v>
      </c>
      <c r="B6224" s="70" t="s">
        <v>28950</v>
      </c>
      <c r="C6224" s="171">
        <v>0.45012274325469798</v>
      </c>
      <c r="D6224" s="70" t="s">
        <v>4910</v>
      </c>
    </row>
    <row r="6225" spans="1:4">
      <c r="A6225" s="70" t="s">
        <v>11742</v>
      </c>
      <c r="B6225" s="70" t="s">
        <v>11741</v>
      </c>
      <c r="C6225" s="171">
        <v>0.45016067569728802</v>
      </c>
      <c r="D6225" s="70" t="s">
        <v>4910</v>
      </c>
    </row>
    <row r="6226" spans="1:4">
      <c r="A6226" s="70" t="s">
        <v>19787</v>
      </c>
      <c r="B6226" s="70" t="s">
        <v>19786</v>
      </c>
      <c r="C6226" s="171">
        <v>0.45051834483840397</v>
      </c>
      <c r="D6226" s="70" t="s">
        <v>4910</v>
      </c>
    </row>
    <row r="6227" spans="1:4">
      <c r="A6227" s="70" t="s">
        <v>30239</v>
      </c>
      <c r="B6227" s="70" t="s">
        <v>30238</v>
      </c>
      <c r="C6227" s="171">
        <v>0.45093296584879899</v>
      </c>
      <c r="D6227" s="70" t="s">
        <v>4910</v>
      </c>
    </row>
    <row r="6228" spans="1:4">
      <c r="A6228" s="70" t="s">
        <v>11694</v>
      </c>
      <c r="B6228" s="70" t="s">
        <v>11693</v>
      </c>
      <c r="C6228" s="171">
        <v>0.45135200906561601</v>
      </c>
      <c r="D6228" s="70" t="s">
        <v>4910</v>
      </c>
    </row>
    <row r="6229" spans="1:4">
      <c r="A6229" s="70" t="s">
        <v>19101</v>
      </c>
      <c r="B6229" s="70" t="s">
        <v>19100</v>
      </c>
      <c r="C6229" s="171">
        <v>0.45157881332108502</v>
      </c>
      <c r="D6229" s="70" t="s">
        <v>4910</v>
      </c>
    </row>
    <row r="6230" spans="1:4">
      <c r="A6230" s="70" t="s">
        <v>19420</v>
      </c>
      <c r="B6230" s="70" t="s">
        <v>19419</v>
      </c>
      <c r="C6230" s="171">
        <v>0.45161600209713398</v>
      </c>
      <c r="D6230" s="70" t="s">
        <v>4910</v>
      </c>
    </row>
    <row r="6231" spans="1:4">
      <c r="A6231" s="70" t="s">
        <v>29400</v>
      </c>
      <c r="B6231" s="70" t="s">
        <v>29399</v>
      </c>
      <c r="C6231" s="171">
        <v>0.45172525437512501</v>
      </c>
      <c r="D6231" s="70" t="s">
        <v>4910</v>
      </c>
    </row>
    <row r="6232" spans="1:4">
      <c r="A6232" s="70" t="s">
        <v>26918</v>
      </c>
      <c r="B6232" s="70" t="s">
        <v>26917</v>
      </c>
      <c r="C6232" s="171">
        <v>0.45174734713369402</v>
      </c>
      <c r="D6232" s="70" t="s">
        <v>4910</v>
      </c>
    </row>
    <row r="6233" spans="1:4">
      <c r="A6233" s="70" t="s">
        <v>9534</v>
      </c>
      <c r="B6233" s="70" t="s">
        <v>9533</v>
      </c>
      <c r="C6233" s="171">
        <v>0.45191778061365701</v>
      </c>
      <c r="D6233" s="70" t="s">
        <v>4910</v>
      </c>
    </row>
    <row r="6234" spans="1:4">
      <c r="A6234" s="70" t="s">
        <v>25237</v>
      </c>
      <c r="B6234" s="70" t="s">
        <v>25236</v>
      </c>
      <c r="C6234" s="171">
        <v>0.45201118935484103</v>
      </c>
      <c r="D6234" s="70" t="s">
        <v>4910</v>
      </c>
    </row>
    <row r="6235" spans="1:4">
      <c r="A6235" s="70" t="s">
        <v>18381</v>
      </c>
      <c r="B6235" s="70" t="s">
        <v>18380</v>
      </c>
      <c r="C6235" s="171">
        <v>0.45214159494086897</v>
      </c>
      <c r="D6235" s="70" t="s">
        <v>4910</v>
      </c>
    </row>
    <row r="6236" spans="1:4">
      <c r="A6236" s="70" t="s">
        <v>29114</v>
      </c>
      <c r="B6236" s="70" t="s">
        <v>29113</v>
      </c>
      <c r="C6236" s="171">
        <v>0.45230953368401</v>
      </c>
      <c r="D6236" s="70" t="s">
        <v>4910</v>
      </c>
    </row>
    <row r="6237" spans="1:4">
      <c r="A6237" s="70" t="s">
        <v>32627</v>
      </c>
      <c r="B6237" s="70" t="s">
        <v>32626</v>
      </c>
      <c r="C6237" s="171">
        <v>0.45231124575854598</v>
      </c>
      <c r="D6237" s="70" t="s">
        <v>4910</v>
      </c>
    </row>
    <row r="6238" spans="1:4">
      <c r="A6238" s="70" t="s">
        <v>23744</v>
      </c>
      <c r="B6238" s="70" t="s">
        <v>23743</v>
      </c>
      <c r="C6238" s="171">
        <v>0.45305039722857399</v>
      </c>
      <c r="D6238" s="70" t="s">
        <v>4910</v>
      </c>
    </row>
    <row r="6239" spans="1:4">
      <c r="A6239" s="70" t="s">
        <v>21577</v>
      </c>
      <c r="B6239" s="70" t="s">
        <v>21576</v>
      </c>
      <c r="C6239" s="171">
        <v>0.45334696184291501</v>
      </c>
      <c r="D6239" s="70" t="s">
        <v>4910</v>
      </c>
    </row>
    <row r="6240" spans="1:4">
      <c r="A6240" s="70" t="s">
        <v>28269</v>
      </c>
      <c r="B6240" s="70" t="s">
        <v>28268</v>
      </c>
      <c r="C6240" s="171">
        <v>0.45340262553500998</v>
      </c>
      <c r="D6240" s="70" t="s">
        <v>4910</v>
      </c>
    </row>
    <row r="6241" spans="1:4">
      <c r="A6241" s="70" t="s">
        <v>25827</v>
      </c>
      <c r="B6241" s="70" t="s">
        <v>25826</v>
      </c>
      <c r="C6241" s="171">
        <v>0.45340976011305201</v>
      </c>
      <c r="D6241" s="70" t="s">
        <v>4910</v>
      </c>
    </row>
    <row r="6242" spans="1:4">
      <c r="A6242" s="70" t="s">
        <v>21881</v>
      </c>
      <c r="B6242" s="70" t="s">
        <v>21880</v>
      </c>
      <c r="C6242" s="171">
        <v>0.45356182400198702</v>
      </c>
      <c r="D6242" s="70" t="s">
        <v>4910</v>
      </c>
    </row>
    <row r="6243" spans="1:4">
      <c r="A6243" s="70" t="s">
        <v>11982</v>
      </c>
      <c r="B6243" s="70" t="s">
        <v>11981</v>
      </c>
      <c r="C6243" s="171">
        <v>0.453692744703934</v>
      </c>
      <c r="D6243" s="70" t="s">
        <v>4910</v>
      </c>
    </row>
    <row r="6244" spans="1:4">
      <c r="A6244" s="70" t="s">
        <v>31363</v>
      </c>
      <c r="B6244" s="70" t="s">
        <v>31362</v>
      </c>
      <c r="C6244" s="171">
        <v>0.453886089089933</v>
      </c>
      <c r="D6244" s="70" t="s">
        <v>4910</v>
      </c>
    </row>
    <row r="6245" spans="1:4">
      <c r="A6245" s="70" t="s">
        <v>13395</v>
      </c>
      <c r="B6245" s="70" t="s">
        <v>13394</v>
      </c>
      <c r="C6245" s="171">
        <v>0.454259647249041</v>
      </c>
      <c r="D6245" s="70" t="s">
        <v>4910</v>
      </c>
    </row>
    <row r="6246" spans="1:4">
      <c r="A6246" s="70" t="s">
        <v>26242</v>
      </c>
      <c r="B6246" s="70" t="s">
        <v>26241</v>
      </c>
      <c r="C6246" s="171">
        <v>0.45431106113740699</v>
      </c>
      <c r="D6246" s="70" t="s">
        <v>4910</v>
      </c>
    </row>
    <row r="6247" spans="1:4">
      <c r="A6247" s="70" t="s">
        <v>16971</v>
      </c>
      <c r="B6247" s="70" t="s">
        <v>16970</v>
      </c>
      <c r="C6247" s="171">
        <v>0.45452252456889902</v>
      </c>
      <c r="D6247" s="70" t="s">
        <v>4910</v>
      </c>
    </row>
    <row r="6248" spans="1:4">
      <c r="A6248" s="70" t="s">
        <v>17505</v>
      </c>
      <c r="B6248" s="70" t="s">
        <v>17504</v>
      </c>
      <c r="C6248" s="171">
        <v>0.45475026350110698</v>
      </c>
      <c r="D6248" s="70" t="s">
        <v>4910</v>
      </c>
    </row>
    <row r="6249" spans="1:4">
      <c r="A6249" s="70" t="s">
        <v>17408</v>
      </c>
      <c r="B6249" s="70" t="s">
        <v>17407</v>
      </c>
      <c r="C6249" s="171">
        <v>0.454787263440111</v>
      </c>
      <c r="D6249" s="70" t="s">
        <v>4910</v>
      </c>
    </row>
    <row r="6250" spans="1:4">
      <c r="A6250" s="70" t="s">
        <v>17869</v>
      </c>
      <c r="B6250" s="70" t="s">
        <v>17869</v>
      </c>
      <c r="C6250" s="171">
        <v>0.45488181465107302</v>
      </c>
      <c r="D6250" s="70" t="s">
        <v>4910</v>
      </c>
    </row>
    <row r="6251" spans="1:4">
      <c r="A6251" s="70" t="s">
        <v>17235</v>
      </c>
      <c r="B6251" s="70" t="s">
        <v>17234</v>
      </c>
      <c r="C6251" s="171">
        <v>0.45489863601013097</v>
      </c>
      <c r="D6251" s="70" t="s">
        <v>4910</v>
      </c>
    </row>
    <row r="6252" spans="1:4">
      <c r="A6252" s="70" t="s">
        <v>17241</v>
      </c>
      <c r="B6252" s="70" t="s">
        <v>17240</v>
      </c>
      <c r="C6252" s="171">
        <v>0.45489863601013097</v>
      </c>
      <c r="D6252" s="70" t="s">
        <v>4910</v>
      </c>
    </row>
    <row r="6253" spans="1:4">
      <c r="A6253" s="70" t="s">
        <v>17237</v>
      </c>
      <c r="B6253" s="70" t="s">
        <v>17236</v>
      </c>
      <c r="C6253" s="171">
        <v>0.45489863601013097</v>
      </c>
      <c r="D6253" s="70" t="s">
        <v>4910</v>
      </c>
    </row>
    <row r="6254" spans="1:4">
      <c r="A6254" s="70" t="s">
        <v>17239</v>
      </c>
      <c r="B6254" s="70" t="s">
        <v>17238</v>
      </c>
      <c r="C6254" s="171">
        <v>0.45489863601013097</v>
      </c>
      <c r="D6254" s="70" t="s">
        <v>4910</v>
      </c>
    </row>
    <row r="6255" spans="1:4">
      <c r="A6255" s="70" t="s">
        <v>17626</v>
      </c>
      <c r="B6255" s="70" t="s">
        <v>17625</v>
      </c>
      <c r="C6255" s="171">
        <v>0.45489908217500102</v>
      </c>
      <c r="D6255" s="70" t="s">
        <v>4910</v>
      </c>
    </row>
    <row r="6256" spans="1:4">
      <c r="A6256" s="70" t="s">
        <v>26349</v>
      </c>
      <c r="B6256" s="70" t="s">
        <v>26348</v>
      </c>
      <c r="C6256" s="171">
        <v>0.45493228985960499</v>
      </c>
      <c r="D6256" s="70" t="s">
        <v>4910</v>
      </c>
    </row>
    <row r="6257" spans="1:4">
      <c r="A6257" s="70" t="s">
        <v>24005</v>
      </c>
      <c r="B6257" s="70" t="s">
        <v>24004</v>
      </c>
      <c r="C6257" s="171">
        <v>0.45521236856095398</v>
      </c>
      <c r="D6257" s="70" t="s">
        <v>4910</v>
      </c>
    </row>
    <row r="6258" spans="1:4">
      <c r="A6258" s="70" t="s">
        <v>26320</v>
      </c>
      <c r="B6258" s="70" t="s">
        <v>26319</v>
      </c>
      <c r="C6258" s="171">
        <v>0.45526557239536303</v>
      </c>
      <c r="D6258" s="70" t="s">
        <v>4910</v>
      </c>
    </row>
    <row r="6259" spans="1:4">
      <c r="A6259" s="70" t="s">
        <v>31677</v>
      </c>
      <c r="B6259" s="70" t="s">
        <v>31676</v>
      </c>
      <c r="C6259" s="171">
        <v>0.45535418807132799</v>
      </c>
      <c r="D6259" s="70" t="s">
        <v>4910</v>
      </c>
    </row>
    <row r="6260" spans="1:4">
      <c r="A6260" s="70" t="s">
        <v>24105</v>
      </c>
      <c r="B6260" s="70" t="s">
        <v>24104</v>
      </c>
      <c r="C6260" s="171">
        <v>0.45545056516099702</v>
      </c>
      <c r="D6260" s="70" t="s">
        <v>4910</v>
      </c>
    </row>
    <row r="6261" spans="1:4">
      <c r="A6261" s="70" t="s">
        <v>28445</v>
      </c>
      <c r="B6261" s="70" t="s">
        <v>28444</v>
      </c>
      <c r="C6261" s="171">
        <v>0.45555665141871099</v>
      </c>
      <c r="D6261" s="70" t="s">
        <v>4910</v>
      </c>
    </row>
    <row r="6262" spans="1:4">
      <c r="A6262" s="70" t="s">
        <v>14390</v>
      </c>
      <c r="B6262" s="70" t="s">
        <v>14389</v>
      </c>
      <c r="C6262" s="171">
        <v>0.45560534040664702</v>
      </c>
      <c r="D6262" s="70" t="s">
        <v>4910</v>
      </c>
    </row>
    <row r="6263" spans="1:4">
      <c r="A6263" s="70" t="s">
        <v>29038</v>
      </c>
      <c r="B6263" s="70" t="s">
        <v>29038</v>
      </c>
      <c r="C6263" s="171">
        <v>0.45572901652596598</v>
      </c>
      <c r="D6263" s="70" t="s">
        <v>4910</v>
      </c>
    </row>
    <row r="6264" spans="1:4">
      <c r="A6264" s="70" t="s">
        <v>8078</v>
      </c>
      <c r="B6264" s="70" t="s">
        <v>8077</v>
      </c>
      <c r="C6264" s="171">
        <v>0.45596989300370699</v>
      </c>
      <c r="D6264" s="70" t="s">
        <v>4910</v>
      </c>
    </row>
    <row r="6265" spans="1:4">
      <c r="A6265" s="70" t="s">
        <v>29652</v>
      </c>
      <c r="B6265" s="70" t="s">
        <v>29651</v>
      </c>
      <c r="C6265" s="171">
        <v>0.45614981758488798</v>
      </c>
      <c r="D6265" s="70" t="s">
        <v>4910</v>
      </c>
    </row>
    <row r="6266" spans="1:4">
      <c r="A6266" s="70" t="s">
        <v>16596</v>
      </c>
      <c r="B6266" s="70" t="s">
        <v>16595</v>
      </c>
      <c r="C6266" s="171">
        <v>0.45620013208182297</v>
      </c>
      <c r="D6266" s="70" t="s">
        <v>4910</v>
      </c>
    </row>
    <row r="6267" spans="1:4">
      <c r="A6267" s="70" t="s">
        <v>16259</v>
      </c>
      <c r="B6267" s="70" t="s">
        <v>16258</v>
      </c>
      <c r="C6267" s="171">
        <v>0.456313871966606</v>
      </c>
      <c r="D6267" s="70" t="s">
        <v>4910</v>
      </c>
    </row>
    <row r="6268" spans="1:4">
      <c r="A6268" s="70" t="s">
        <v>32277</v>
      </c>
      <c r="B6268" s="70" t="s">
        <v>32277</v>
      </c>
      <c r="C6268" s="171">
        <v>0.45643571319686799</v>
      </c>
      <c r="D6268" s="70" t="s">
        <v>4910</v>
      </c>
    </row>
    <row r="6269" spans="1:4">
      <c r="A6269" s="70" t="s">
        <v>32279</v>
      </c>
      <c r="B6269" s="70" t="s">
        <v>32279</v>
      </c>
      <c r="C6269" s="171">
        <v>0.45643571319686799</v>
      </c>
      <c r="D6269" s="70" t="s">
        <v>4910</v>
      </c>
    </row>
    <row r="6270" spans="1:4">
      <c r="A6270" s="70" t="s">
        <v>32278</v>
      </c>
      <c r="B6270" s="70" t="s">
        <v>32278</v>
      </c>
      <c r="C6270" s="171">
        <v>0.45643571319686799</v>
      </c>
      <c r="D6270" s="70" t="s">
        <v>4910</v>
      </c>
    </row>
    <row r="6271" spans="1:4">
      <c r="A6271" s="70" t="s">
        <v>32276</v>
      </c>
      <c r="B6271" s="70" t="s">
        <v>32276</v>
      </c>
      <c r="C6271" s="171">
        <v>0.45643571319686799</v>
      </c>
      <c r="D6271" s="70" t="s">
        <v>4910</v>
      </c>
    </row>
    <row r="6272" spans="1:4">
      <c r="A6272" s="70" t="s">
        <v>15623</v>
      </c>
      <c r="B6272" s="70" t="s">
        <v>15622</v>
      </c>
      <c r="C6272" s="171">
        <v>0.45644491393568398</v>
      </c>
      <c r="D6272" s="70" t="s">
        <v>4910</v>
      </c>
    </row>
    <row r="6273" spans="1:4">
      <c r="A6273" s="70" t="s">
        <v>21932</v>
      </c>
      <c r="B6273" s="70" t="s">
        <v>21931</v>
      </c>
      <c r="C6273" s="171">
        <v>0.45661171459246203</v>
      </c>
      <c r="D6273" s="70" t="s">
        <v>4910</v>
      </c>
    </row>
    <row r="6274" spans="1:4">
      <c r="A6274" s="70" t="s">
        <v>15445</v>
      </c>
      <c r="B6274" s="70" t="s">
        <v>15444</v>
      </c>
      <c r="C6274" s="171">
        <v>0.45666032942075901</v>
      </c>
      <c r="D6274" s="70" t="s">
        <v>4910</v>
      </c>
    </row>
    <row r="6275" spans="1:4">
      <c r="A6275" s="70" t="s">
        <v>20136</v>
      </c>
      <c r="B6275" s="70" t="s">
        <v>20136</v>
      </c>
      <c r="C6275" s="171">
        <v>0.45667106931720203</v>
      </c>
      <c r="D6275" s="70" t="s">
        <v>4910</v>
      </c>
    </row>
    <row r="6276" spans="1:4">
      <c r="A6276" s="70" t="s">
        <v>23927</v>
      </c>
      <c r="B6276" s="70" t="s">
        <v>23926</v>
      </c>
      <c r="C6276" s="171">
        <v>0.45667242514885098</v>
      </c>
      <c r="D6276" s="70" t="s">
        <v>4910</v>
      </c>
    </row>
    <row r="6277" spans="1:4">
      <c r="A6277" s="70" t="s">
        <v>21111</v>
      </c>
      <c r="B6277" s="70" t="s">
        <v>21110</v>
      </c>
      <c r="C6277" s="171">
        <v>0.45693618927000301</v>
      </c>
      <c r="D6277" s="70" t="s">
        <v>4910</v>
      </c>
    </row>
    <row r="6278" spans="1:4">
      <c r="A6278" s="70" t="s">
        <v>31945</v>
      </c>
      <c r="B6278" s="70" t="s">
        <v>31944</v>
      </c>
      <c r="C6278" s="171">
        <v>0.45697992974264701</v>
      </c>
      <c r="D6278" s="70" t="s">
        <v>4910</v>
      </c>
    </row>
    <row r="6279" spans="1:4">
      <c r="A6279" s="70" t="s">
        <v>24622</v>
      </c>
      <c r="B6279" s="70" t="s">
        <v>24621</v>
      </c>
      <c r="C6279" s="171">
        <v>0.457516650001974</v>
      </c>
      <c r="D6279" s="70" t="s">
        <v>4910</v>
      </c>
    </row>
    <row r="6280" spans="1:4">
      <c r="A6280" s="70" t="s">
        <v>13548</v>
      </c>
      <c r="B6280" s="70" t="s">
        <v>13547</v>
      </c>
      <c r="C6280" s="171">
        <v>0.45781934529165602</v>
      </c>
      <c r="D6280" s="70" t="s">
        <v>4910</v>
      </c>
    </row>
    <row r="6281" spans="1:4">
      <c r="A6281" s="70" t="s">
        <v>29153</v>
      </c>
      <c r="B6281" s="70" t="s">
        <v>29152</v>
      </c>
      <c r="C6281" s="171">
        <v>0.45793089746669702</v>
      </c>
      <c r="D6281" s="70" t="s">
        <v>4910</v>
      </c>
    </row>
    <row r="6282" spans="1:4">
      <c r="A6282" s="70" t="s">
        <v>21789</v>
      </c>
      <c r="B6282" s="70" t="s">
        <v>21788</v>
      </c>
      <c r="C6282" s="171">
        <v>0.45793711410029703</v>
      </c>
      <c r="D6282" s="70" t="s">
        <v>4910</v>
      </c>
    </row>
    <row r="6283" spans="1:4">
      <c r="A6283" s="70" t="s">
        <v>21793</v>
      </c>
      <c r="B6283" s="70" t="s">
        <v>21792</v>
      </c>
      <c r="C6283" s="171">
        <v>0.45793711410029703</v>
      </c>
      <c r="D6283" s="70" t="s">
        <v>4910</v>
      </c>
    </row>
    <row r="6284" spans="1:4">
      <c r="A6284" s="70" t="s">
        <v>21791</v>
      </c>
      <c r="B6284" s="70" t="s">
        <v>21790</v>
      </c>
      <c r="C6284" s="171">
        <v>0.45793711410029703</v>
      </c>
      <c r="D6284" s="70" t="s">
        <v>4910</v>
      </c>
    </row>
    <row r="6285" spans="1:4">
      <c r="A6285" s="70" t="s">
        <v>14787</v>
      </c>
      <c r="B6285" s="70" t="s">
        <v>14786</v>
      </c>
      <c r="C6285" s="171">
        <v>0.45796012034490502</v>
      </c>
      <c r="D6285" s="70" t="s">
        <v>4910</v>
      </c>
    </row>
    <row r="6286" spans="1:4">
      <c r="A6286" s="70" t="s">
        <v>26685</v>
      </c>
      <c r="B6286" s="70" t="s">
        <v>26685</v>
      </c>
      <c r="C6286" s="171">
        <v>0.45849712854935498</v>
      </c>
      <c r="D6286" s="70" t="s">
        <v>4910</v>
      </c>
    </row>
    <row r="6287" spans="1:4">
      <c r="A6287" s="70" t="s">
        <v>9041</v>
      </c>
      <c r="B6287" s="70" t="s">
        <v>9041</v>
      </c>
      <c r="C6287" s="171">
        <v>0.45851475885079201</v>
      </c>
      <c r="D6287" s="70" t="s">
        <v>4910</v>
      </c>
    </row>
    <row r="6288" spans="1:4">
      <c r="A6288" s="70" t="s">
        <v>28516</v>
      </c>
      <c r="B6288" s="70" t="s">
        <v>28515</v>
      </c>
      <c r="C6288" s="171">
        <v>0.45854275889428198</v>
      </c>
      <c r="D6288" s="70" t="s">
        <v>4910</v>
      </c>
    </row>
    <row r="6289" spans="1:4">
      <c r="A6289" s="70" t="s">
        <v>20644</v>
      </c>
      <c r="B6289" s="70" t="s">
        <v>20643</v>
      </c>
      <c r="C6289" s="171">
        <v>0.45856012579125799</v>
      </c>
      <c r="D6289" s="70" t="s">
        <v>4910</v>
      </c>
    </row>
    <row r="6290" spans="1:4">
      <c r="A6290" s="70" t="s">
        <v>27926</v>
      </c>
      <c r="B6290" s="70" t="s">
        <v>27925</v>
      </c>
      <c r="C6290" s="171">
        <v>0.45861327825798098</v>
      </c>
      <c r="D6290" s="70" t="s">
        <v>4910</v>
      </c>
    </row>
    <row r="6291" spans="1:4">
      <c r="A6291" s="70" t="s">
        <v>20959</v>
      </c>
      <c r="B6291" s="70" t="s">
        <v>20958</v>
      </c>
      <c r="C6291" s="171">
        <v>0.45880616656202999</v>
      </c>
      <c r="D6291" s="70" t="s">
        <v>4910</v>
      </c>
    </row>
    <row r="6292" spans="1:4">
      <c r="A6292" s="70" t="s">
        <v>16566</v>
      </c>
      <c r="B6292" s="70" t="s">
        <v>16565</v>
      </c>
      <c r="C6292" s="171">
        <v>0.45907352847952299</v>
      </c>
      <c r="D6292" s="70" t="s">
        <v>4910</v>
      </c>
    </row>
    <row r="6293" spans="1:4">
      <c r="A6293" s="70" t="s">
        <v>9871</v>
      </c>
      <c r="B6293" s="70" t="s">
        <v>9870</v>
      </c>
      <c r="C6293" s="171">
        <v>0.45928060292711398</v>
      </c>
      <c r="D6293" s="70" t="s">
        <v>4910</v>
      </c>
    </row>
    <row r="6294" spans="1:4">
      <c r="A6294" s="70" t="s">
        <v>14828</v>
      </c>
      <c r="B6294" s="70" t="s">
        <v>14827</v>
      </c>
      <c r="C6294" s="171">
        <v>0.459281052662869</v>
      </c>
      <c r="D6294" s="70" t="s">
        <v>4910</v>
      </c>
    </row>
    <row r="6295" spans="1:4">
      <c r="A6295" s="70" t="s">
        <v>26831</v>
      </c>
      <c r="B6295" s="70" t="s">
        <v>26830</v>
      </c>
      <c r="C6295" s="171">
        <v>0.459366669525336</v>
      </c>
      <c r="D6295" s="70" t="s">
        <v>4910</v>
      </c>
    </row>
    <row r="6296" spans="1:4">
      <c r="A6296" s="70" t="s">
        <v>5876</v>
      </c>
      <c r="B6296" s="70" t="s">
        <v>5875</v>
      </c>
      <c r="C6296" s="171">
        <v>0.45937192395232102</v>
      </c>
      <c r="D6296" s="70" t="s">
        <v>4910</v>
      </c>
    </row>
    <row r="6297" spans="1:4">
      <c r="A6297" s="70" t="s">
        <v>21895</v>
      </c>
      <c r="B6297" s="70" t="s">
        <v>21894</v>
      </c>
      <c r="C6297" s="171">
        <v>0.45941937756635598</v>
      </c>
      <c r="D6297" s="70" t="s">
        <v>4910</v>
      </c>
    </row>
    <row r="6298" spans="1:4">
      <c r="A6298" s="70" t="s">
        <v>6239</v>
      </c>
      <c r="B6298" s="70" t="s">
        <v>6239</v>
      </c>
      <c r="C6298" s="171">
        <v>0.45942979203030498</v>
      </c>
      <c r="D6298" s="70" t="s">
        <v>4910</v>
      </c>
    </row>
    <row r="6299" spans="1:4">
      <c r="A6299" s="70" t="s">
        <v>26789</v>
      </c>
      <c r="B6299" s="70" t="s">
        <v>26788</v>
      </c>
      <c r="C6299" s="171">
        <v>0.45949588224882998</v>
      </c>
      <c r="D6299" s="70" t="s">
        <v>4910</v>
      </c>
    </row>
    <row r="6300" spans="1:4">
      <c r="A6300" s="70" t="s">
        <v>16556</v>
      </c>
      <c r="B6300" s="70" t="s">
        <v>16555</v>
      </c>
      <c r="C6300" s="171">
        <v>0.459530402939959</v>
      </c>
      <c r="D6300" s="70" t="s">
        <v>4910</v>
      </c>
    </row>
    <row r="6301" spans="1:4">
      <c r="A6301" s="70" t="s">
        <v>14088</v>
      </c>
      <c r="B6301" s="70" t="s">
        <v>14087</v>
      </c>
      <c r="C6301" s="171">
        <v>0.45969280081727398</v>
      </c>
      <c r="D6301" s="70" t="s">
        <v>4910</v>
      </c>
    </row>
    <row r="6302" spans="1:4">
      <c r="A6302" s="70" t="s">
        <v>12792</v>
      </c>
      <c r="B6302" s="70" t="s">
        <v>12791</v>
      </c>
      <c r="C6302" s="171">
        <v>0.45972015627556101</v>
      </c>
      <c r="D6302" s="70" t="s">
        <v>4910</v>
      </c>
    </row>
    <row r="6303" spans="1:4">
      <c r="A6303" s="70" t="s">
        <v>19192</v>
      </c>
      <c r="B6303" s="70" t="s">
        <v>19191</v>
      </c>
      <c r="C6303" s="171">
        <v>0.45972209007271098</v>
      </c>
      <c r="D6303" s="70" t="s">
        <v>4910</v>
      </c>
    </row>
    <row r="6304" spans="1:4">
      <c r="A6304" s="70" t="s">
        <v>23294</v>
      </c>
      <c r="B6304" s="70" t="s">
        <v>23293</v>
      </c>
      <c r="C6304" s="171">
        <v>0.459853728325818</v>
      </c>
      <c r="D6304" s="70" t="s">
        <v>4910</v>
      </c>
    </row>
    <row r="6305" spans="1:4">
      <c r="A6305" s="70" t="s">
        <v>24551</v>
      </c>
      <c r="B6305" s="70" t="s">
        <v>24550</v>
      </c>
      <c r="C6305" s="171">
        <v>0.46006150419112801</v>
      </c>
      <c r="D6305" s="70" t="s">
        <v>4910</v>
      </c>
    </row>
    <row r="6306" spans="1:4">
      <c r="A6306" s="70" t="s">
        <v>19826</v>
      </c>
      <c r="B6306" s="70" t="s">
        <v>19825</v>
      </c>
      <c r="C6306" s="171">
        <v>0.46022824400344797</v>
      </c>
      <c r="D6306" s="70" t="s">
        <v>4910</v>
      </c>
    </row>
    <row r="6307" spans="1:4">
      <c r="A6307" s="70" t="s">
        <v>21504</v>
      </c>
      <c r="B6307" s="70" t="s">
        <v>21503</v>
      </c>
      <c r="C6307" s="171">
        <v>0.460276174400712</v>
      </c>
      <c r="D6307" s="70" t="s">
        <v>4910</v>
      </c>
    </row>
    <row r="6308" spans="1:4">
      <c r="A6308" s="70" t="s">
        <v>21502</v>
      </c>
      <c r="B6308" s="70" t="s">
        <v>21501</v>
      </c>
      <c r="C6308" s="171">
        <v>0.460276174400712</v>
      </c>
      <c r="D6308" s="70" t="s">
        <v>4910</v>
      </c>
    </row>
    <row r="6309" spans="1:4">
      <c r="A6309" s="70" t="s">
        <v>8571</v>
      </c>
      <c r="B6309" s="70" t="s">
        <v>8570</v>
      </c>
      <c r="C6309" s="171">
        <v>0.46027710988876103</v>
      </c>
      <c r="D6309" s="70" t="s">
        <v>4910</v>
      </c>
    </row>
    <row r="6310" spans="1:4">
      <c r="A6310" s="70" t="s">
        <v>27893</v>
      </c>
      <c r="B6310" s="70" t="s">
        <v>27892</v>
      </c>
      <c r="C6310" s="171">
        <v>0.46038131247602598</v>
      </c>
      <c r="D6310" s="70" t="s">
        <v>4910</v>
      </c>
    </row>
    <row r="6311" spans="1:4">
      <c r="A6311" s="70" t="s">
        <v>24351</v>
      </c>
      <c r="B6311" s="70" t="s">
        <v>24350</v>
      </c>
      <c r="C6311" s="171">
        <v>0.460407240089593</v>
      </c>
      <c r="D6311" s="70" t="s">
        <v>4910</v>
      </c>
    </row>
    <row r="6312" spans="1:4">
      <c r="A6312" s="70" t="s">
        <v>27834</v>
      </c>
      <c r="B6312" s="70" t="s">
        <v>27833</v>
      </c>
      <c r="C6312" s="171">
        <v>0.460508216054064</v>
      </c>
      <c r="D6312" s="70" t="s">
        <v>4910</v>
      </c>
    </row>
    <row r="6313" spans="1:4">
      <c r="A6313" s="70" t="s">
        <v>27544</v>
      </c>
      <c r="B6313" s="70" t="s">
        <v>27543</v>
      </c>
      <c r="C6313" s="171">
        <v>0.46055606448938902</v>
      </c>
      <c r="D6313" s="70" t="s">
        <v>4910</v>
      </c>
    </row>
    <row r="6314" spans="1:4">
      <c r="A6314" s="70" t="s">
        <v>15880</v>
      </c>
      <c r="B6314" s="70" t="s">
        <v>15879</v>
      </c>
      <c r="C6314" s="171">
        <v>0.46064647645370099</v>
      </c>
      <c r="D6314" s="70" t="s">
        <v>4910</v>
      </c>
    </row>
    <row r="6315" spans="1:4">
      <c r="A6315" s="70" t="s">
        <v>10721</v>
      </c>
      <c r="B6315" s="70" t="s">
        <v>10720</v>
      </c>
      <c r="C6315" s="171">
        <v>0.46073081781956798</v>
      </c>
      <c r="D6315" s="70" t="s">
        <v>4910</v>
      </c>
    </row>
    <row r="6316" spans="1:4">
      <c r="A6316" s="70" t="s">
        <v>14767</v>
      </c>
      <c r="B6316" s="70" t="s">
        <v>14766</v>
      </c>
      <c r="C6316" s="171">
        <v>0.46093653360514802</v>
      </c>
      <c r="D6316" s="70" t="s">
        <v>4910</v>
      </c>
    </row>
    <row r="6317" spans="1:4">
      <c r="A6317" s="70" t="s">
        <v>32714</v>
      </c>
      <c r="B6317" s="70" t="s">
        <v>32713</v>
      </c>
      <c r="C6317" s="171">
        <v>0.46106241091395</v>
      </c>
      <c r="D6317" s="70" t="s">
        <v>4910</v>
      </c>
    </row>
    <row r="6318" spans="1:4">
      <c r="A6318" s="70" t="s">
        <v>17674</v>
      </c>
      <c r="B6318" s="70" t="s">
        <v>17673</v>
      </c>
      <c r="C6318" s="171">
        <v>0.46109749535072703</v>
      </c>
      <c r="D6318" s="70" t="s">
        <v>4910</v>
      </c>
    </row>
    <row r="6319" spans="1:4">
      <c r="A6319" s="70" t="s">
        <v>24091</v>
      </c>
      <c r="B6319" s="70" t="s">
        <v>24090</v>
      </c>
      <c r="C6319" s="171">
        <v>0.46117267789497202</v>
      </c>
      <c r="D6319" s="70" t="s">
        <v>4910</v>
      </c>
    </row>
    <row r="6320" spans="1:4">
      <c r="A6320" s="70" t="s">
        <v>19663</v>
      </c>
      <c r="B6320" s="70" t="s">
        <v>19662</v>
      </c>
      <c r="C6320" s="171">
        <v>0.461281240475585</v>
      </c>
      <c r="D6320" s="70" t="s">
        <v>4910</v>
      </c>
    </row>
    <row r="6321" spans="1:4">
      <c r="A6321" s="70" t="s">
        <v>26687</v>
      </c>
      <c r="B6321" s="70" t="s">
        <v>26686</v>
      </c>
      <c r="C6321" s="171">
        <v>0.46129753287298098</v>
      </c>
      <c r="D6321" s="70" t="s">
        <v>4910</v>
      </c>
    </row>
    <row r="6322" spans="1:4">
      <c r="A6322" s="70" t="s">
        <v>5744</v>
      </c>
      <c r="B6322" s="70" t="s">
        <v>5743</v>
      </c>
      <c r="C6322" s="171">
        <v>0.46132089162576001</v>
      </c>
      <c r="D6322" s="70" t="s">
        <v>4910</v>
      </c>
    </row>
    <row r="6323" spans="1:4">
      <c r="A6323" s="70" t="s">
        <v>12645</v>
      </c>
      <c r="B6323" s="70" t="s">
        <v>12644</v>
      </c>
      <c r="C6323" s="171">
        <v>0.461467566397327</v>
      </c>
      <c r="D6323" s="70" t="s">
        <v>4910</v>
      </c>
    </row>
    <row r="6324" spans="1:4">
      <c r="A6324" s="70" t="s">
        <v>18415</v>
      </c>
      <c r="B6324" s="70" t="s">
        <v>18414</v>
      </c>
      <c r="C6324" s="171">
        <v>0.46153756170552002</v>
      </c>
      <c r="D6324" s="70" t="s">
        <v>4910</v>
      </c>
    </row>
    <row r="6325" spans="1:4">
      <c r="A6325" s="70" t="s">
        <v>22748</v>
      </c>
      <c r="B6325" s="70" t="s">
        <v>22747</v>
      </c>
      <c r="C6325" s="171">
        <v>0.461587988742023</v>
      </c>
      <c r="D6325" s="70" t="s">
        <v>4910</v>
      </c>
    </row>
    <row r="6326" spans="1:4">
      <c r="A6326" s="70" t="s">
        <v>25189</v>
      </c>
      <c r="B6326" s="70" t="s">
        <v>25188</v>
      </c>
      <c r="C6326" s="171">
        <v>0.46170028138913899</v>
      </c>
      <c r="D6326" s="70" t="s">
        <v>4910</v>
      </c>
    </row>
    <row r="6327" spans="1:4">
      <c r="A6327" s="70" t="s">
        <v>31767</v>
      </c>
      <c r="B6327" s="70" t="s">
        <v>31766</v>
      </c>
      <c r="C6327" s="171">
        <v>0.46175804032072598</v>
      </c>
      <c r="D6327" s="70" t="s">
        <v>4910</v>
      </c>
    </row>
    <row r="6328" spans="1:4">
      <c r="A6328" s="70" t="s">
        <v>18331</v>
      </c>
      <c r="B6328" s="70" t="s">
        <v>18330</v>
      </c>
      <c r="C6328" s="171">
        <v>0.46206415646800297</v>
      </c>
      <c r="D6328" s="70" t="s">
        <v>4910</v>
      </c>
    </row>
    <row r="6329" spans="1:4">
      <c r="A6329" s="70" t="s">
        <v>28081</v>
      </c>
      <c r="B6329" s="70" t="s">
        <v>28080</v>
      </c>
      <c r="C6329" s="171">
        <v>0.46225632566844799</v>
      </c>
      <c r="D6329" s="70" t="s">
        <v>4910</v>
      </c>
    </row>
    <row r="6330" spans="1:4">
      <c r="A6330" s="70" t="s">
        <v>11306</v>
      </c>
      <c r="B6330" s="70" t="s">
        <v>11305</v>
      </c>
      <c r="C6330" s="171">
        <v>0.46241287564365502</v>
      </c>
      <c r="D6330" s="70" t="s">
        <v>4910</v>
      </c>
    </row>
    <row r="6331" spans="1:4">
      <c r="A6331" s="70" t="s">
        <v>10060</v>
      </c>
      <c r="B6331" s="70" t="s">
        <v>10059</v>
      </c>
      <c r="C6331" s="171">
        <v>0.46261936773255602</v>
      </c>
      <c r="D6331" s="70" t="s">
        <v>4910</v>
      </c>
    </row>
    <row r="6332" spans="1:4">
      <c r="A6332" s="70" t="s">
        <v>23182</v>
      </c>
      <c r="B6332" s="70" t="s">
        <v>23181</v>
      </c>
      <c r="C6332" s="171">
        <v>0.46268297470117398</v>
      </c>
      <c r="D6332" s="70" t="s">
        <v>4910</v>
      </c>
    </row>
    <row r="6333" spans="1:4">
      <c r="A6333" s="70" t="s">
        <v>24497</v>
      </c>
      <c r="B6333" s="70" t="s">
        <v>24496</v>
      </c>
      <c r="C6333" s="171">
        <v>0.462941994305612</v>
      </c>
      <c r="D6333" s="70" t="s">
        <v>4910</v>
      </c>
    </row>
    <row r="6334" spans="1:4">
      <c r="A6334" s="70" t="s">
        <v>14725</v>
      </c>
      <c r="B6334" s="70" t="s">
        <v>14724</v>
      </c>
      <c r="C6334" s="171">
        <v>0.46298897264598299</v>
      </c>
      <c r="D6334" s="70" t="s">
        <v>4910</v>
      </c>
    </row>
    <row r="6335" spans="1:4">
      <c r="A6335" s="70" t="s">
        <v>31695</v>
      </c>
      <c r="B6335" s="70" t="s">
        <v>31694</v>
      </c>
      <c r="C6335" s="171">
        <v>0.46301985668222601</v>
      </c>
      <c r="D6335" s="70" t="s">
        <v>4910</v>
      </c>
    </row>
    <row r="6336" spans="1:4">
      <c r="A6336" s="70" t="s">
        <v>22947</v>
      </c>
      <c r="B6336" s="70" t="s">
        <v>22946</v>
      </c>
      <c r="C6336" s="171">
        <v>0.46307981992543301</v>
      </c>
      <c r="D6336" s="70" t="s">
        <v>4910</v>
      </c>
    </row>
    <row r="6337" spans="1:4">
      <c r="A6337" s="70" t="s">
        <v>20790</v>
      </c>
      <c r="B6337" s="70" t="s">
        <v>20789</v>
      </c>
      <c r="C6337" s="171">
        <v>0.46310693488413202</v>
      </c>
      <c r="D6337" s="70" t="s">
        <v>4910</v>
      </c>
    </row>
    <row r="6338" spans="1:4">
      <c r="A6338" s="70" t="s">
        <v>20788</v>
      </c>
      <c r="B6338" s="70" t="s">
        <v>20787</v>
      </c>
      <c r="C6338" s="171">
        <v>0.46310693488413202</v>
      </c>
      <c r="D6338" s="70" t="s">
        <v>4910</v>
      </c>
    </row>
    <row r="6339" spans="1:4">
      <c r="A6339" s="70" t="s">
        <v>9794</v>
      </c>
      <c r="B6339" s="70" t="s">
        <v>9793</v>
      </c>
      <c r="C6339" s="171">
        <v>0.46325042548198903</v>
      </c>
      <c r="D6339" s="70" t="s">
        <v>4910</v>
      </c>
    </row>
    <row r="6340" spans="1:4">
      <c r="A6340" s="70" t="s">
        <v>15761</v>
      </c>
      <c r="B6340" s="70" t="s">
        <v>15761</v>
      </c>
      <c r="C6340" s="171">
        <v>0.46356726209363103</v>
      </c>
      <c r="D6340" s="70" t="s">
        <v>4910</v>
      </c>
    </row>
    <row r="6341" spans="1:4">
      <c r="A6341" s="70" t="s">
        <v>24077</v>
      </c>
      <c r="B6341" s="70" t="s">
        <v>24076</v>
      </c>
      <c r="C6341" s="171">
        <v>0.46376335924374901</v>
      </c>
      <c r="D6341" s="70" t="s">
        <v>4910</v>
      </c>
    </row>
    <row r="6342" spans="1:4">
      <c r="A6342" s="70" t="s">
        <v>30087</v>
      </c>
      <c r="B6342" s="70" t="s">
        <v>30086</v>
      </c>
      <c r="C6342" s="171">
        <v>0.46379895914258801</v>
      </c>
      <c r="D6342" s="70" t="s">
        <v>4910</v>
      </c>
    </row>
    <row r="6343" spans="1:4">
      <c r="A6343" s="70" t="s">
        <v>13238</v>
      </c>
      <c r="B6343" s="70" t="s">
        <v>13237</v>
      </c>
      <c r="C6343" s="171">
        <v>0.46382476447416099</v>
      </c>
      <c r="D6343" s="70" t="s">
        <v>4910</v>
      </c>
    </row>
    <row r="6344" spans="1:4">
      <c r="A6344" s="70" t="s">
        <v>25610</v>
      </c>
      <c r="B6344" s="70" t="s">
        <v>25610</v>
      </c>
      <c r="C6344" s="171">
        <v>0.463838007920094</v>
      </c>
      <c r="D6344" s="70" t="s">
        <v>4910</v>
      </c>
    </row>
    <row r="6345" spans="1:4">
      <c r="A6345" s="70" t="s">
        <v>21043</v>
      </c>
      <c r="B6345" s="70" t="s">
        <v>21042</v>
      </c>
      <c r="C6345" s="171">
        <v>0.46416982981302801</v>
      </c>
      <c r="D6345" s="70" t="s">
        <v>4910</v>
      </c>
    </row>
    <row r="6346" spans="1:4">
      <c r="A6346" s="70" t="s">
        <v>18004</v>
      </c>
      <c r="B6346" s="70" t="s">
        <v>18003</v>
      </c>
      <c r="C6346" s="171">
        <v>0.46420960782239701</v>
      </c>
      <c r="D6346" s="70" t="s">
        <v>4910</v>
      </c>
    </row>
    <row r="6347" spans="1:4">
      <c r="A6347" s="70" t="s">
        <v>12717</v>
      </c>
      <c r="B6347" s="70" t="s">
        <v>12716</v>
      </c>
      <c r="C6347" s="171">
        <v>0.46423156840343499</v>
      </c>
      <c r="D6347" s="70" t="s">
        <v>4910</v>
      </c>
    </row>
    <row r="6348" spans="1:4">
      <c r="A6348" s="70" t="s">
        <v>12973</v>
      </c>
      <c r="B6348" s="70" t="s">
        <v>12972</v>
      </c>
      <c r="C6348" s="171">
        <v>0.46432278103581698</v>
      </c>
      <c r="D6348" s="70" t="s">
        <v>4910</v>
      </c>
    </row>
    <row r="6349" spans="1:4">
      <c r="A6349" s="70" t="s">
        <v>23341</v>
      </c>
      <c r="B6349" s="70" t="s">
        <v>23340</v>
      </c>
      <c r="C6349" s="171">
        <v>0.46450441356219802</v>
      </c>
      <c r="D6349" s="70" t="s">
        <v>4910</v>
      </c>
    </row>
    <row r="6350" spans="1:4">
      <c r="A6350" s="70" t="s">
        <v>19156</v>
      </c>
      <c r="B6350" s="70" t="s">
        <v>19155</v>
      </c>
      <c r="C6350" s="171">
        <v>0.46464765527020602</v>
      </c>
      <c r="D6350" s="70" t="s">
        <v>4910</v>
      </c>
    </row>
    <row r="6351" spans="1:4">
      <c r="A6351" s="70" t="s">
        <v>7557</v>
      </c>
      <c r="B6351" s="70" t="s">
        <v>7556</v>
      </c>
      <c r="C6351" s="171">
        <v>0.464672319793069</v>
      </c>
      <c r="D6351" s="70" t="s">
        <v>4910</v>
      </c>
    </row>
    <row r="6352" spans="1:4">
      <c r="A6352" s="70" t="s">
        <v>10945</v>
      </c>
      <c r="B6352" s="70" t="s">
        <v>10944</v>
      </c>
      <c r="C6352" s="171">
        <v>0.46477425191114802</v>
      </c>
      <c r="D6352" s="70" t="s">
        <v>4910</v>
      </c>
    </row>
    <row r="6353" spans="1:4">
      <c r="A6353" s="70" t="s">
        <v>29686</v>
      </c>
      <c r="B6353" s="70" t="s">
        <v>29685</v>
      </c>
      <c r="C6353" s="171">
        <v>0.46487897982388199</v>
      </c>
      <c r="D6353" s="70" t="s">
        <v>4910</v>
      </c>
    </row>
    <row r="6354" spans="1:4">
      <c r="A6354" s="70" t="s">
        <v>16682</v>
      </c>
      <c r="B6354" s="70" t="s">
        <v>16681</v>
      </c>
      <c r="C6354" s="171">
        <v>0.46508014974817302</v>
      </c>
      <c r="D6354" s="70" t="s">
        <v>4910</v>
      </c>
    </row>
    <row r="6355" spans="1:4">
      <c r="A6355" s="70" t="s">
        <v>18826</v>
      </c>
      <c r="B6355" s="70" t="s">
        <v>18825</v>
      </c>
      <c r="C6355" s="171">
        <v>0.46509475302919701</v>
      </c>
      <c r="D6355" s="70" t="s">
        <v>4910</v>
      </c>
    </row>
    <row r="6356" spans="1:4">
      <c r="A6356" s="70" t="s">
        <v>24856</v>
      </c>
      <c r="B6356" s="70" t="s">
        <v>24855</v>
      </c>
      <c r="C6356" s="171">
        <v>0.46537640981772799</v>
      </c>
      <c r="D6356" s="70" t="s">
        <v>4910</v>
      </c>
    </row>
    <row r="6357" spans="1:4">
      <c r="A6357" s="70" t="s">
        <v>26820</v>
      </c>
      <c r="B6357" s="70" t="s">
        <v>26819</v>
      </c>
      <c r="C6357" s="171">
        <v>0.46541576644836502</v>
      </c>
      <c r="D6357" s="70" t="s">
        <v>4910</v>
      </c>
    </row>
    <row r="6358" spans="1:4">
      <c r="A6358" s="70" t="s">
        <v>17259</v>
      </c>
      <c r="B6358" s="70" t="s">
        <v>17258</v>
      </c>
      <c r="C6358" s="171">
        <v>0.46542169131475702</v>
      </c>
      <c r="D6358" s="70" t="s">
        <v>4910</v>
      </c>
    </row>
    <row r="6359" spans="1:4">
      <c r="A6359" s="70" t="s">
        <v>12229</v>
      </c>
      <c r="B6359" s="70" t="s">
        <v>12228</v>
      </c>
      <c r="C6359" s="171">
        <v>0.46565505499221399</v>
      </c>
      <c r="D6359" s="70" t="s">
        <v>4910</v>
      </c>
    </row>
    <row r="6360" spans="1:4">
      <c r="A6360" s="70" t="s">
        <v>29090</v>
      </c>
      <c r="B6360" s="70" t="s">
        <v>29089</v>
      </c>
      <c r="C6360" s="171">
        <v>0.46581586376855699</v>
      </c>
      <c r="D6360" s="70" t="s">
        <v>4910</v>
      </c>
    </row>
    <row r="6361" spans="1:4">
      <c r="A6361" s="70" t="s">
        <v>9788</v>
      </c>
      <c r="B6361" s="70" t="s">
        <v>9787</v>
      </c>
      <c r="C6361" s="171">
        <v>0.466102516763507</v>
      </c>
      <c r="D6361" s="70" t="s">
        <v>4910</v>
      </c>
    </row>
    <row r="6362" spans="1:4">
      <c r="A6362" s="70" t="s">
        <v>11959</v>
      </c>
      <c r="B6362" s="70" t="s">
        <v>11958</v>
      </c>
      <c r="C6362" s="171">
        <v>0.46613023273069198</v>
      </c>
      <c r="D6362" s="70" t="s">
        <v>4910</v>
      </c>
    </row>
    <row r="6363" spans="1:4">
      <c r="A6363" s="70" t="s">
        <v>20704</v>
      </c>
      <c r="B6363" s="70" t="s">
        <v>20703</v>
      </c>
      <c r="C6363" s="171">
        <v>0.46616013646734999</v>
      </c>
      <c r="D6363" s="70" t="s">
        <v>4910</v>
      </c>
    </row>
    <row r="6364" spans="1:4">
      <c r="A6364" s="70" t="s">
        <v>10123</v>
      </c>
      <c r="B6364" s="70" t="s">
        <v>10122</v>
      </c>
      <c r="C6364" s="171">
        <v>0.46620761790158899</v>
      </c>
      <c r="D6364" s="70" t="s">
        <v>4910</v>
      </c>
    </row>
    <row r="6365" spans="1:4">
      <c r="A6365" s="70" t="s">
        <v>20975</v>
      </c>
      <c r="B6365" s="70" t="s">
        <v>20974</v>
      </c>
      <c r="C6365" s="171">
        <v>0.466423773503372</v>
      </c>
      <c r="D6365" s="70" t="s">
        <v>4910</v>
      </c>
    </row>
    <row r="6366" spans="1:4">
      <c r="A6366" s="70" t="s">
        <v>24994</v>
      </c>
      <c r="B6366" s="70" t="s">
        <v>24993</v>
      </c>
      <c r="C6366" s="171">
        <v>0.46646112201635698</v>
      </c>
      <c r="D6366" s="70" t="s">
        <v>4910</v>
      </c>
    </row>
    <row r="6367" spans="1:4">
      <c r="A6367" s="70" t="s">
        <v>24371</v>
      </c>
      <c r="B6367" s="70" t="s">
        <v>24370</v>
      </c>
      <c r="C6367" s="171">
        <v>0.46658774887484</v>
      </c>
      <c r="D6367" s="70" t="s">
        <v>4910</v>
      </c>
    </row>
    <row r="6368" spans="1:4">
      <c r="A6368" s="70" t="s">
        <v>13826</v>
      </c>
      <c r="B6368" s="70" t="s">
        <v>13825</v>
      </c>
      <c r="C6368" s="171">
        <v>0.46662992396373199</v>
      </c>
      <c r="D6368" s="70" t="s">
        <v>4910</v>
      </c>
    </row>
    <row r="6369" spans="1:4">
      <c r="A6369" s="70" t="s">
        <v>12290</v>
      </c>
      <c r="B6369" s="70" t="s">
        <v>12289</v>
      </c>
      <c r="C6369" s="171">
        <v>0.46668930267599601</v>
      </c>
      <c r="D6369" s="70" t="s">
        <v>4910</v>
      </c>
    </row>
    <row r="6370" spans="1:4">
      <c r="A6370" s="70" t="s">
        <v>17820</v>
      </c>
      <c r="B6370" s="70" t="s">
        <v>17819</v>
      </c>
      <c r="C6370" s="171">
        <v>0.46675273948701501</v>
      </c>
      <c r="D6370" s="70" t="s">
        <v>4910</v>
      </c>
    </row>
    <row r="6371" spans="1:4">
      <c r="A6371" s="70" t="s">
        <v>19083</v>
      </c>
      <c r="B6371" s="70" t="s">
        <v>19082</v>
      </c>
      <c r="C6371" s="171">
        <v>0.46675343177711798</v>
      </c>
      <c r="D6371" s="70" t="s">
        <v>4910</v>
      </c>
    </row>
    <row r="6372" spans="1:4">
      <c r="A6372" s="70" t="s">
        <v>16285</v>
      </c>
      <c r="B6372" s="70" t="s">
        <v>16284</v>
      </c>
      <c r="C6372" s="171">
        <v>0.466776125467808</v>
      </c>
      <c r="D6372" s="70" t="s">
        <v>4910</v>
      </c>
    </row>
    <row r="6373" spans="1:4">
      <c r="A6373" s="70" t="s">
        <v>24186</v>
      </c>
      <c r="B6373" s="70" t="s">
        <v>24185</v>
      </c>
      <c r="C6373" s="171">
        <v>0.46678456988653</v>
      </c>
      <c r="D6373" s="70" t="s">
        <v>4910</v>
      </c>
    </row>
    <row r="6374" spans="1:4">
      <c r="A6374" s="70" t="s">
        <v>20934</v>
      </c>
      <c r="B6374" s="70" t="s">
        <v>20933</v>
      </c>
      <c r="C6374" s="171">
        <v>0.466792385156309</v>
      </c>
      <c r="D6374" s="70" t="s">
        <v>4910</v>
      </c>
    </row>
    <row r="6375" spans="1:4">
      <c r="A6375" s="70" t="s">
        <v>25789</v>
      </c>
      <c r="B6375" s="70" t="s">
        <v>25788</v>
      </c>
      <c r="C6375" s="171">
        <v>0.466962195969782</v>
      </c>
      <c r="D6375" s="70" t="s">
        <v>4910</v>
      </c>
    </row>
    <row r="6376" spans="1:4">
      <c r="A6376" s="70" t="s">
        <v>12613</v>
      </c>
      <c r="B6376" s="70" t="s">
        <v>12612</v>
      </c>
      <c r="C6376" s="171">
        <v>0.467014114392722</v>
      </c>
      <c r="D6376" s="70" t="s">
        <v>4910</v>
      </c>
    </row>
    <row r="6377" spans="1:4">
      <c r="A6377" s="70" t="s">
        <v>30747</v>
      </c>
      <c r="B6377" s="70" t="s">
        <v>30746</v>
      </c>
      <c r="C6377" s="171">
        <v>0.46711215001419598</v>
      </c>
      <c r="D6377" s="70" t="s">
        <v>4910</v>
      </c>
    </row>
    <row r="6378" spans="1:4">
      <c r="A6378" s="70" t="s">
        <v>11375</v>
      </c>
      <c r="B6378" s="70" t="s">
        <v>11374</v>
      </c>
      <c r="C6378" s="171">
        <v>0.46722952901340498</v>
      </c>
      <c r="D6378" s="70" t="s">
        <v>4910</v>
      </c>
    </row>
    <row r="6379" spans="1:4">
      <c r="A6379" s="70" t="s">
        <v>20682</v>
      </c>
      <c r="B6379" s="70" t="s">
        <v>20681</v>
      </c>
      <c r="C6379" s="171">
        <v>0.46748025662188403</v>
      </c>
      <c r="D6379" s="70" t="s">
        <v>4910</v>
      </c>
    </row>
    <row r="6380" spans="1:4">
      <c r="A6380" s="70" t="s">
        <v>10781</v>
      </c>
      <c r="B6380" s="70" t="s">
        <v>10780</v>
      </c>
      <c r="C6380" s="171">
        <v>0.46749482307217599</v>
      </c>
      <c r="D6380" s="70" t="s">
        <v>4910</v>
      </c>
    </row>
    <row r="6381" spans="1:4">
      <c r="A6381" s="70" t="s">
        <v>16352</v>
      </c>
      <c r="B6381" s="70" t="s">
        <v>16352</v>
      </c>
      <c r="C6381" s="171">
        <v>0.46757981120596498</v>
      </c>
      <c r="D6381" s="70" t="s">
        <v>4910</v>
      </c>
    </row>
    <row r="6382" spans="1:4">
      <c r="A6382" s="70" t="s">
        <v>18796</v>
      </c>
      <c r="B6382" s="70" t="s">
        <v>18795</v>
      </c>
      <c r="C6382" s="171">
        <v>0.46791084127506399</v>
      </c>
      <c r="D6382" s="70" t="s">
        <v>4910</v>
      </c>
    </row>
    <row r="6383" spans="1:4">
      <c r="A6383" s="70" t="s">
        <v>10660</v>
      </c>
      <c r="B6383" s="70" t="s">
        <v>10659</v>
      </c>
      <c r="C6383" s="171">
        <v>0.46791793195002301</v>
      </c>
      <c r="D6383" s="70" t="s">
        <v>4910</v>
      </c>
    </row>
    <row r="6384" spans="1:4">
      <c r="A6384" s="70" t="s">
        <v>13306</v>
      </c>
      <c r="B6384" s="70" t="s">
        <v>13305</v>
      </c>
      <c r="C6384" s="171">
        <v>0.46811033966266502</v>
      </c>
      <c r="D6384" s="70" t="s">
        <v>4910</v>
      </c>
    </row>
    <row r="6385" spans="1:4">
      <c r="A6385" s="70" t="s">
        <v>21035</v>
      </c>
      <c r="B6385" s="70" t="s">
        <v>21034</v>
      </c>
      <c r="C6385" s="171">
        <v>0.46826482992827601</v>
      </c>
      <c r="D6385" s="70" t="s">
        <v>4910</v>
      </c>
    </row>
    <row r="6386" spans="1:4">
      <c r="A6386" s="70" t="s">
        <v>23925</v>
      </c>
      <c r="B6386" s="70" t="s">
        <v>23924</v>
      </c>
      <c r="C6386" s="171">
        <v>0.46841410037880299</v>
      </c>
      <c r="D6386" s="70" t="s">
        <v>4910</v>
      </c>
    </row>
    <row r="6387" spans="1:4">
      <c r="A6387" s="70" t="s">
        <v>10125</v>
      </c>
      <c r="B6387" s="70" t="s">
        <v>10124</v>
      </c>
      <c r="C6387" s="171">
        <v>0.46848211123454803</v>
      </c>
      <c r="D6387" s="70" t="s">
        <v>4910</v>
      </c>
    </row>
    <row r="6388" spans="1:4">
      <c r="A6388" s="70" t="s">
        <v>26221</v>
      </c>
      <c r="B6388" s="70" t="s">
        <v>26220</v>
      </c>
      <c r="C6388" s="171">
        <v>0.46850627131698303</v>
      </c>
      <c r="D6388" s="70" t="s">
        <v>4910</v>
      </c>
    </row>
    <row r="6389" spans="1:4">
      <c r="A6389" s="70" t="s">
        <v>8361</v>
      </c>
      <c r="B6389" s="70" t="s">
        <v>8360</v>
      </c>
      <c r="C6389" s="171">
        <v>0.46872360647798</v>
      </c>
      <c r="D6389" s="70" t="s">
        <v>4910</v>
      </c>
    </row>
    <row r="6390" spans="1:4">
      <c r="A6390" s="70" t="s">
        <v>10215</v>
      </c>
      <c r="B6390" s="70" t="s">
        <v>10215</v>
      </c>
      <c r="C6390" s="171">
        <v>0.46873897539221299</v>
      </c>
      <c r="D6390" s="70" t="s">
        <v>4910</v>
      </c>
    </row>
    <row r="6391" spans="1:4">
      <c r="A6391" s="70" t="s">
        <v>19612</v>
      </c>
      <c r="B6391" s="70" t="s">
        <v>19611</v>
      </c>
      <c r="C6391" s="171">
        <v>0.46880027946105601</v>
      </c>
      <c r="D6391" s="70" t="s">
        <v>4910</v>
      </c>
    </row>
    <row r="6392" spans="1:4">
      <c r="A6392" s="70" t="s">
        <v>20532</v>
      </c>
      <c r="B6392" s="70" t="s">
        <v>20531</v>
      </c>
      <c r="C6392" s="171">
        <v>0.46881720065801502</v>
      </c>
      <c r="D6392" s="70" t="s">
        <v>4910</v>
      </c>
    </row>
    <row r="6393" spans="1:4">
      <c r="A6393" s="70" t="s">
        <v>11994</v>
      </c>
      <c r="B6393" s="70" t="s">
        <v>11993</v>
      </c>
      <c r="C6393" s="171">
        <v>0.468923292536504</v>
      </c>
      <c r="D6393" s="70" t="s">
        <v>4910</v>
      </c>
    </row>
    <row r="6394" spans="1:4">
      <c r="A6394" s="70" t="s">
        <v>32384</v>
      </c>
      <c r="B6394" s="70" t="s">
        <v>32383</v>
      </c>
      <c r="C6394" s="171">
        <v>0.469049617139987</v>
      </c>
      <c r="D6394" s="70" t="s">
        <v>4910</v>
      </c>
    </row>
    <row r="6395" spans="1:4">
      <c r="A6395" s="70" t="s">
        <v>12732</v>
      </c>
      <c r="B6395" s="70" t="s">
        <v>12731</v>
      </c>
      <c r="C6395" s="171">
        <v>0.46951513438322801</v>
      </c>
      <c r="D6395" s="70" t="s">
        <v>4910</v>
      </c>
    </row>
    <row r="6396" spans="1:4">
      <c r="A6396" s="70" t="s">
        <v>11496</v>
      </c>
      <c r="B6396" s="70" t="s">
        <v>11492</v>
      </c>
      <c r="C6396" s="171">
        <v>0.46955700156567098</v>
      </c>
      <c r="D6396" s="70" t="s">
        <v>4910</v>
      </c>
    </row>
    <row r="6397" spans="1:4">
      <c r="A6397" s="70" t="s">
        <v>11493</v>
      </c>
      <c r="B6397" s="70" t="s">
        <v>11492</v>
      </c>
      <c r="C6397" s="171">
        <v>0.46955700156567098</v>
      </c>
      <c r="D6397" s="70" t="s">
        <v>4910</v>
      </c>
    </row>
    <row r="6398" spans="1:4">
      <c r="A6398" s="70" t="s">
        <v>11495</v>
      </c>
      <c r="B6398" s="70" t="s">
        <v>11494</v>
      </c>
      <c r="C6398" s="171">
        <v>0.46955700156567098</v>
      </c>
      <c r="D6398" s="70" t="s">
        <v>4910</v>
      </c>
    </row>
    <row r="6399" spans="1:4">
      <c r="A6399" s="70" t="s">
        <v>22972</v>
      </c>
      <c r="B6399" s="70" t="s">
        <v>22971</v>
      </c>
      <c r="C6399" s="171">
        <v>0.46962492521655702</v>
      </c>
      <c r="D6399" s="70" t="s">
        <v>4910</v>
      </c>
    </row>
    <row r="6400" spans="1:4">
      <c r="A6400" s="70" t="s">
        <v>26316</v>
      </c>
      <c r="B6400" s="70" t="s">
        <v>26315</v>
      </c>
      <c r="C6400" s="171">
        <v>0.469777972576509</v>
      </c>
      <c r="D6400" s="70" t="s">
        <v>4910</v>
      </c>
    </row>
    <row r="6401" spans="1:4">
      <c r="A6401" s="70" t="s">
        <v>23598</v>
      </c>
      <c r="B6401" s="70" t="s">
        <v>23597</v>
      </c>
      <c r="C6401" s="171">
        <v>0.47001762828720101</v>
      </c>
      <c r="D6401" s="70" t="s">
        <v>4910</v>
      </c>
    </row>
    <row r="6402" spans="1:4">
      <c r="A6402" s="70" t="s">
        <v>26116</v>
      </c>
      <c r="B6402" s="70" t="s">
        <v>26116</v>
      </c>
      <c r="C6402" s="171">
        <v>0.470035806005839</v>
      </c>
      <c r="D6402" s="70" t="s">
        <v>4910</v>
      </c>
    </row>
    <row r="6403" spans="1:4">
      <c r="A6403" s="70" t="s">
        <v>13452</v>
      </c>
      <c r="B6403" s="70" t="s">
        <v>13452</v>
      </c>
      <c r="C6403" s="171">
        <v>0.47011077966319398</v>
      </c>
      <c r="D6403" s="70" t="s">
        <v>4910</v>
      </c>
    </row>
    <row r="6404" spans="1:4">
      <c r="A6404" s="70" t="s">
        <v>17176</v>
      </c>
      <c r="B6404" s="70" t="s">
        <v>17175</v>
      </c>
      <c r="C6404" s="171">
        <v>0.47035267842439299</v>
      </c>
      <c r="D6404" s="70" t="s">
        <v>4910</v>
      </c>
    </row>
    <row r="6405" spans="1:4">
      <c r="A6405" s="70" t="s">
        <v>17672</v>
      </c>
      <c r="B6405" s="70" t="s">
        <v>17671</v>
      </c>
      <c r="C6405" s="171">
        <v>0.47049786429351897</v>
      </c>
      <c r="D6405" s="70" t="s">
        <v>4910</v>
      </c>
    </row>
    <row r="6406" spans="1:4">
      <c r="A6406" s="70" t="s">
        <v>24681</v>
      </c>
      <c r="B6406" s="70" t="s">
        <v>24680</v>
      </c>
      <c r="C6406" s="171">
        <v>0.47059686192258898</v>
      </c>
      <c r="D6406" s="70" t="s">
        <v>4910</v>
      </c>
    </row>
    <row r="6407" spans="1:4">
      <c r="A6407" s="70" t="s">
        <v>32641</v>
      </c>
      <c r="B6407" s="70" t="s">
        <v>32640</v>
      </c>
      <c r="C6407" s="171">
        <v>0.47073415840829902</v>
      </c>
      <c r="D6407" s="70" t="s">
        <v>4910</v>
      </c>
    </row>
    <row r="6408" spans="1:4">
      <c r="A6408" s="70" t="s">
        <v>15152</v>
      </c>
      <c r="B6408" s="70" t="s">
        <v>15151</v>
      </c>
      <c r="C6408" s="171">
        <v>0.47082950178153299</v>
      </c>
      <c r="D6408" s="70" t="s">
        <v>4910</v>
      </c>
    </row>
    <row r="6409" spans="1:4">
      <c r="A6409" s="70" t="s">
        <v>12872</v>
      </c>
      <c r="B6409" s="70" t="s">
        <v>12871</v>
      </c>
      <c r="C6409" s="171">
        <v>0.47106098977709598</v>
      </c>
      <c r="D6409" s="70" t="s">
        <v>4910</v>
      </c>
    </row>
    <row r="6410" spans="1:4">
      <c r="A6410" s="70" t="s">
        <v>28414</v>
      </c>
      <c r="B6410" s="70" t="s">
        <v>28413</v>
      </c>
      <c r="C6410" s="171">
        <v>0.471097720834533</v>
      </c>
      <c r="D6410" s="70" t="s">
        <v>4910</v>
      </c>
    </row>
    <row r="6411" spans="1:4">
      <c r="A6411" s="70" t="s">
        <v>16522</v>
      </c>
      <c r="B6411" s="70" t="s">
        <v>16521</v>
      </c>
      <c r="C6411" s="171">
        <v>0.47114347597288098</v>
      </c>
      <c r="D6411" s="70" t="s">
        <v>4910</v>
      </c>
    </row>
    <row r="6412" spans="1:4">
      <c r="A6412" s="70" t="s">
        <v>29456</v>
      </c>
      <c r="B6412" s="70" t="s">
        <v>29455</v>
      </c>
      <c r="C6412" s="171">
        <v>0.47114745194212598</v>
      </c>
      <c r="D6412" s="70" t="s">
        <v>4910</v>
      </c>
    </row>
    <row r="6413" spans="1:4">
      <c r="A6413" s="70" t="s">
        <v>17277</v>
      </c>
      <c r="B6413" s="70" t="s">
        <v>17276</v>
      </c>
      <c r="C6413" s="171">
        <v>0.47131949933656198</v>
      </c>
      <c r="D6413" s="70" t="s">
        <v>4910</v>
      </c>
    </row>
    <row r="6414" spans="1:4">
      <c r="A6414" s="70" t="s">
        <v>22272</v>
      </c>
      <c r="B6414" s="70" t="s">
        <v>22271</v>
      </c>
      <c r="C6414" s="171">
        <v>0.47138572082193098</v>
      </c>
      <c r="D6414" s="70" t="s">
        <v>4910</v>
      </c>
    </row>
    <row r="6415" spans="1:4">
      <c r="A6415" s="70" t="s">
        <v>19971</v>
      </c>
      <c r="B6415" s="70" t="s">
        <v>19970</v>
      </c>
      <c r="C6415" s="171">
        <v>0.471455410600224</v>
      </c>
      <c r="D6415" s="70" t="s">
        <v>4910</v>
      </c>
    </row>
    <row r="6416" spans="1:4">
      <c r="A6416" s="70" t="s">
        <v>23040</v>
      </c>
      <c r="B6416" s="70" t="s">
        <v>23039</v>
      </c>
      <c r="C6416" s="171">
        <v>0.47173515428229901</v>
      </c>
      <c r="D6416" s="70" t="s">
        <v>4910</v>
      </c>
    </row>
    <row r="6417" spans="1:4">
      <c r="A6417" s="70" t="s">
        <v>10037</v>
      </c>
      <c r="B6417" s="70" t="s">
        <v>10036</v>
      </c>
      <c r="C6417" s="171">
        <v>0.47188515111137602</v>
      </c>
      <c r="D6417" s="70" t="s">
        <v>4910</v>
      </c>
    </row>
    <row r="6418" spans="1:4">
      <c r="A6418" s="70" t="s">
        <v>10936</v>
      </c>
      <c r="B6418" s="70" t="s">
        <v>10935</v>
      </c>
      <c r="C6418" s="171">
        <v>0.47190684084190199</v>
      </c>
      <c r="D6418" s="70" t="s">
        <v>4910</v>
      </c>
    </row>
    <row r="6419" spans="1:4">
      <c r="A6419" s="70" t="s">
        <v>24900</v>
      </c>
      <c r="B6419" s="70" t="s">
        <v>24899</v>
      </c>
      <c r="C6419" s="171">
        <v>0.47191085550154599</v>
      </c>
      <c r="D6419" s="70" t="s">
        <v>4910</v>
      </c>
    </row>
    <row r="6420" spans="1:4">
      <c r="A6420" s="70" t="s">
        <v>28518</v>
      </c>
      <c r="B6420" s="70" t="s">
        <v>28517</v>
      </c>
      <c r="C6420" s="171">
        <v>0.472109055692502</v>
      </c>
      <c r="D6420" s="70" t="s">
        <v>4910</v>
      </c>
    </row>
    <row r="6421" spans="1:4">
      <c r="A6421" s="70" t="s">
        <v>22986</v>
      </c>
      <c r="B6421" s="70" t="s">
        <v>22986</v>
      </c>
      <c r="C6421" s="171">
        <v>0.47237598674463399</v>
      </c>
      <c r="D6421" s="70" t="s">
        <v>4910</v>
      </c>
    </row>
    <row r="6422" spans="1:4">
      <c r="A6422" s="70" t="s">
        <v>20426</v>
      </c>
      <c r="B6422" s="70" t="s">
        <v>20425</v>
      </c>
      <c r="C6422" s="171">
        <v>0.47245112495247998</v>
      </c>
      <c r="D6422" s="70" t="s">
        <v>4910</v>
      </c>
    </row>
    <row r="6423" spans="1:4">
      <c r="A6423" s="70" t="s">
        <v>19610</v>
      </c>
      <c r="B6423" s="70" t="s">
        <v>19609</v>
      </c>
      <c r="C6423" s="171">
        <v>0.47247958173290999</v>
      </c>
      <c r="D6423" s="70" t="s">
        <v>4910</v>
      </c>
    </row>
    <row r="6424" spans="1:4">
      <c r="A6424" s="70" t="s">
        <v>21371</v>
      </c>
      <c r="B6424" s="70" t="s">
        <v>21370</v>
      </c>
      <c r="C6424" s="171">
        <v>0.47287587984468199</v>
      </c>
      <c r="D6424" s="70" t="s">
        <v>4910</v>
      </c>
    </row>
    <row r="6425" spans="1:4">
      <c r="A6425" s="70" t="s">
        <v>11679</v>
      </c>
      <c r="B6425" s="70" t="s">
        <v>11679</v>
      </c>
      <c r="C6425" s="171">
        <v>0.47289828015737101</v>
      </c>
      <c r="D6425" s="70" t="s">
        <v>4910</v>
      </c>
    </row>
    <row r="6426" spans="1:4">
      <c r="A6426" s="70" t="s">
        <v>14621</v>
      </c>
      <c r="B6426" s="70" t="s">
        <v>14620</v>
      </c>
      <c r="C6426" s="171">
        <v>0.473021297896693</v>
      </c>
      <c r="D6426" s="70" t="s">
        <v>4910</v>
      </c>
    </row>
    <row r="6427" spans="1:4">
      <c r="A6427" s="70" t="s">
        <v>15273</v>
      </c>
      <c r="B6427" s="70" t="s">
        <v>15272</v>
      </c>
      <c r="C6427" s="171">
        <v>0.47311102523549903</v>
      </c>
      <c r="D6427" s="70" t="s">
        <v>4910</v>
      </c>
    </row>
    <row r="6428" spans="1:4">
      <c r="A6428" s="70" t="s">
        <v>14226</v>
      </c>
      <c r="B6428" s="70" t="s">
        <v>14225</v>
      </c>
      <c r="C6428" s="171">
        <v>0.47311803127176</v>
      </c>
      <c r="D6428" s="70" t="s">
        <v>4910</v>
      </c>
    </row>
    <row r="6429" spans="1:4">
      <c r="A6429" s="70" t="s">
        <v>22820</v>
      </c>
      <c r="B6429" s="70" t="s">
        <v>22819</v>
      </c>
      <c r="C6429" s="171">
        <v>0.47313077984624902</v>
      </c>
      <c r="D6429" s="70" t="s">
        <v>4910</v>
      </c>
    </row>
    <row r="6430" spans="1:4">
      <c r="A6430" s="70" t="s">
        <v>18417</v>
      </c>
      <c r="B6430" s="70" t="s">
        <v>18416</v>
      </c>
      <c r="C6430" s="171">
        <v>0.47349372951787499</v>
      </c>
      <c r="D6430" s="70" t="s">
        <v>4910</v>
      </c>
    </row>
    <row r="6431" spans="1:4">
      <c r="A6431" s="70" t="s">
        <v>13558</v>
      </c>
      <c r="B6431" s="70" t="s">
        <v>13557</v>
      </c>
      <c r="C6431" s="171">
        <v>0.47356505982782299</v>
      </c>
      <c r="D6431" s="70" t="s">
        <v>4910</v>
      </c>
    </row>
    <row r="6432" spans="1:4">
      <c r="A6432" s="70" t="s">
        <v>21838</v>
      </c>
      <c r="B6432" s="70" t="s">
        <v>21837</v>
      </c>
      <c r="C6432" s="171">
        <v>0.47368019242932202</v>
      </c>
      <c r="D6432" s="70" t="s">
        <v>4910</v>
      </c>
    </row>
    <row r="6433" spans="1:4">
      <c r="A6433" s="70" t="s">
        <v>14900</v>
      </c>
      <c r="B6433" s="70" t="s">
        <v>14900</v>
      </c>
      <c r="C6433" s="171">
        <v>0.47374050083907898</v>
      </c>
      <c r="D6433" s="70" t="s">
        <v>4910</v>
      </c>
    </row>
    <row r="6434" spans="1:4">
      <c r="A6434" s="70" t="s">
        <v>18549</v>
      </c>
      <c r="B6434" s="70" t="s">
        <v>18549</v>
      </c>
      <c r="C6434" s="171">
        <v>0.47395786253035299</v>
      </c>
      <c r="D6434" s="70" t="s">
        <v>4910</v>
      </c>
    </row>
    <row r="6435" spans="1:4">
      <c r="A6435" s="70" t="s">
        <v>11000</v>
      </c>
      <c r="B6435" s="70" t="s">
        <v>10999</v>
      </c>
      <c r="C6435" s="171">
        <v>0.474016132255838</v>
      </c>
      <c r="D6435" s="70" t="s">
        <v>4910</v>
      </c>
    </row>
    <row r="6436" spans="1:4">
      <c r="A6436" s="70" t="s">
        <v>12515</v>
      </c>
      <c r="B6436" s="70" t="s">
        <v>12514</v>
      </c>
      <c r="C6436" s="171">
        <v>0.47412764401390101</v>
      </c>
      <c r="D6436" s="70" t="s">
        <v>4910</v>
      </c>
    </row>
    <row r="6437" spans="1:4">
      <c r="A6437" s="70" t="s">
        <v>19455</v>
      </c>
      <c r="B6437" s="70" t="s">
        <v>19454</v>
      </c>
      <c r="C6437" s="171">
        <v>0.47413030668806799</v>
      </c>
      <c r="D6437" s="70" t="s">
        <v>4910</v>
      </c>
    </row>
    <row r="6438" spans="1:4">
      <c r="A6438" s="70" t="s">
        <v>26629</v>
      </c>
      <c r="B6438" s="70" t="s">
        <v>26628</v>
      </c>
      <c r="C6438" s="171">
        <v>0.47414782544981998</v>
      </c>
      <c r="D6438" s="70" t="s">
        <v>4910</v>
      </c>
    </row>
    <row r="6439" spans="1:4">
      <c r="A6439" s="70" t="s">
        <v>6073</v>
      </c>
      <c r="B6439" s="70" t="s">
        <v>6072</v>
      </c>
      <c r="C6439" s="171">
        <v>0.47419580928816701</v>
      </c>
      <c r="D6439" s="70" t="s">
        <v>4910</v>
      </c>
    </row>
    <row r="6440" spans="1:4">
      <c r="A6440" s="70" t="s">
        <v>23120</v>
      </c>
      <c r="B6440" s="70" t="s">
        <v>23119</v>
      </c>
      <c r="C6440" s="171">
        <v>0.47422863283629402</v>
      </c>
      <c r="D6440" s="70" t="s">
        <v>4910</v>
      </c>
    </row>
    <row r="6441" spans="1:4">
      <c r="A6441" s="70" t="s">
        <v>11173</v>
      </c>
      <c r="B6441" s="70" t="s">
        <v>11172</v>
      </c>
      <c r="C6441" s="171">
        <v>0.474816327322235</v>
      </c>
      <c r="D6441" s="70" t="s">
        <v>4910</v>
      </c>
    </row>
    <row r="6442" spans="1:4">
      <c r="A6442" s="70" t="s">
        <v>19416</v>
      </c>
      <c r="B6442" s="70" t="s">
        <v>19415</v>
      </c>
      <c r="C6442" s="171">
        <v>0.47488247822416102</v>
      </c>
      <c r="D6442" s="70" t="s">
        <v>4910</v>
      </c>
    </row>
    <row r="6443" spans="1:4">
      <c r="A6443" s="70" t="s">
        <v>21407</v>
      </c>
      <c r="B6443" s="70" t="s">
        <v>21406</v>
      </c>
      <c r="C6443" s="171">
        <v>0.47489945537685002</v>
      </c>
      <c r="D6443" s="70" t="s">
        <v>4910</v>
      </c>
    </row>
    <row r="6444" spans="1:4">
      <c r="A6444" s="70" t="s">
        <v>30480</v>
      </c>
      <c r="B6444" s="70" t="s">
        <v>30479</v>
      </c>
      <c r="C6444" s="171">
        <v>0.47494022219142401</v>
      </c>
      <c r="D6444" s="70" t="s">
        <v>4910</v>
      </c>
    </row>
    <row r="6445" spans="1:4">
      <c r="A6445" s="70" t="s">
        <v>15479</v>
      </c>
      <c r="B6445" s="70" t="s">
        <v>15478</v>
      </c>
      <c r="C6445" s="171">
        <v>0.47506522284365399</v>
      </c>
      <c r="D6445" s="70" t="s">
        <v>4910</v>
      </c>
    </row>
    <row r="6446" spans="1:4">
      <c r="A6446" s="70" t="s">
        <v>24894</v>
      </c>
      <c r="B6446" s="70" t="s">
        <v>24893</v>
      </c>
      <c r="C6446" s="171">
        <v>0.47539190919715002</v>
      </c>
      <c r="D6446" s="70" t="s">
        <v>4910</v>
      </c>
    </row>
    <row r="6447" spans="1:4">
      <c r="A6447" s="70" t="s">
        <v>12580</v>
      </c>
      <c r="B6447" s="70" t="s">
        <v>12579</v>
      </c>
      <c r="C6447" s="171">
        <v>0.47551636445157303</v>
      </c>
      <c r="D6447" s="70" t="s">
        <v>4910</v>
      </c>
    </row>
    <row r="6448" spans="1:4">
      <c r="A6448" s="70" t="s">
        <v>26750</v>
      </c>
      <c r="B6448" s="70" t="s">
        <v>26749</v>
      </c>
      <c r="C6448" s="171">
        <v>0.47553875892644398</v>
      </c>
      <c r="D6448" s="70" t="s">
        <v>4910</v>
      </c>
    </row>
    <row r="6449" spans="1:4">
      <c r="A6449" s="70" t="s">
        <v>22931</v>
      </c>
      <c r="B6449" s="70" t="s">
        <v>22930</v>
      </c>
      <c r="C6449" s="171">
        <v>0.47573613141489102</v>
      </c>
      <c r="D6449" s="70" t="s">
        <v>4910</v>
      </c>
    </row>
    <row r="6450" spans="1:4">
      <c r="A6450" s="70" t="s">
        <v>26489</v>
      </c>
      <c r="B6450" s="70" t="s">
        <v>26488</v>
      </c>
      <c r="C6450" s="171">
        <v>0.47574293050102001</v>
      </c>
      <c r="D6450" s="70" t="s">
        <v>4910</v>
      </c>
    </row>
    <row r="6451" spans="1:4">
      <c r="A6451" s="70" t="s">
        <v>30442</v>
      </c>
      <c r="B6451" s="70" t="s">
        <v>30441</v>
      </c>
      <c r="C6451" s="171">
        <v>0.47617927906255098</v>
      </c>
      <c r="D6451" s="70" t="s">
        <v>4910</v>
      </c>
    </row>
    <row r="6452" spans="1:4">
      <c r="A6452" s="70" t="s">
        <v>27050</v>
      </c>
      <c r="B6452" s="70" t="s">
        <v>27049</v>
      </c>
      <c r="C6452" s="171">
        <v>0.47619586579523199</v>
      </c>
      <c r="D6452" s="70" t="s">
        <v>4910</v>
      </c>
    </row>
    <row r="6453" spans="1:4">
      <c r="A6453" s="70" t="s">
        <v>22606</v>
      </c>
      <c r="B6453" s="70" t="s">
        <v>22605</v>
      </c>
      <c r="C6453" s="171">
        <v>0.47633902381318</v>
      </c>
      <c r="D6453" s="70" t="s">
        <v>4910</v>
      </c>
    </row>
    <row r="6454" spans="1:4">
      <c r="A6454" s="70" t="s">
        <v>26631</v>
      </c>
      <c r="B6454" s="70" t="s">
        <v>26630</v>
      </c>
      <c r="C6454" s="171">
        <v>0.476538564472686</v>
      </c>
      <c r="D6454" s="70" t="s">
        <v>4910</v>
      </c>
    </row>
    <row r="6455" spans="1:4">
      <c r="A6455" s="70" t="s">
        <v>20965</v>
      </c>
      <c r="B6455" s="70" t="s">
        <v>20964</v>
      </c>
      <c r="C6455" s="171">
        <v>0.47655775963554498</v>
      </c>
      <c r="D6455" s="70" t="s">
        <v>4910</v>
      </c>
    </row>
    <row r="6456" spans="1:4">
      <c r="A6456" s="70" t="s">
        <v>29472</v>
      </c>
      <c r="B6456" s="70" t="s">
        <v>29471</v>
      </c>
      <c r="C6456" s="171">
        <v>0.47681563295143498</v>
      </c>
      <c r="D6456" s="70" t="s">
        <v>4910</v>
      </c>
    </row>
    <row r="6457" spans="1:4">
      <c r="A6457" s="70" t="s">
        <v>31045</v>
      </c>
      <c r="B6457" s="70" t="s">
        <v>31045</v>
      </c>
      <c r="C6457" s="171">
        <v>0.47692064546381902</v>
      </c>
      <c r="D6457" s="70" t="s">
        <v>4910</v>
      </c>
    </row>
    <row r="6458" spans="1:4">
      <c r="A6458" s="70" t="s">
        <v>20457</v>
      </c>
      <c r="B6458" s="70" t="s">
        <v>20456</v>
      </c>
      <c r="C6458" s="171">
        <v>0.47700165081415802</v>
      </c>
      <c r="D6458" s="70" t="s">
        <v>4910</v>
      </c>
    </row>
    <row r="6459" spans="1:4">
      <c r="A6459" s="70" t="s">
        <v>27168</v>
      </c>
      <c r="B6459" s="70" t="s">
        <v>27167</v>
      </c>
      <c r="C6459" s="171">
        <v>0.47708566632632998</v>
      </c>
      <c r="D6459" s="70" t="s">
        <v>4910</v>
      </c>
    </row>
    <row r="6460" spans="1:4">
      <c r="A6460" s="70" t="s">
        <v>28578</v>
      </c>
      <c r="B6460" s="70" t="s">
        <v>28577</v>
      </c>
      <c r="C6460" s="171">
        <v>0.47708865024486802</v>
      </c>
      <c r="D6460" s="70" t="s">
        <v>4910</v>
      </c>
    </row>
    <row r="6461" spans="1:4">
      <c r="A6461" s="70" t="s">
        <v>26373</v>
      </c>
      <c r="B6461" s="70" t="s">
        <v>26372</v>
      </c>
      <c r="C6461" s="171">
        <v>0.477326832798037</v>
      </c>
      <c r="D6461" s="70" t="s">
        <v>4910</v>
      </c>
    </row>
    <row r="6462" spans="1:4">
      <c r="A6462" s="70" t="s">
        <v>9467</v>
      </c>
      <c r="B6462" s="70" t="s">
        <v>9466</v>
      </c>
      <c r="C6462" s="171">
        <v>0.47746118380632302</v>
      </c>
      <c r="D6462" s="70" t="s">
        <v>4910</v>
      </c>
    </row>
    <row r="6463" spans="1:4">
      <c r="A6463" s="70" t="s">
        <v>27562</v>
      </c>
      <c r="B6463" s="70" t="s">
        <v>27561</v>
      </c>
      <c r="C6463" s="171">
        <v>0.477463664551108</v>
      </c>
      <c r="D6463" s="70" t="s">
        <v>4910</v>
      </c>
    </row>
    <row r="6464" spans="1:4">
      <c r="A6464" s="70" t="s">
        <v>27730</v>
      </c>
      <c r="B6464" s="70" t="s">
        <v>27729</v>
      </c>
      <c r="C6464" s="171">
        <v>0.477516637251019</v>
      </c>
      <c r="D6464" s="70" t="s">
        <v>4910</v>
      </c>
    </row>
    <row r="6465" spans="1:4">
      <c r="A6465" s="70" t="s">
        <v>25974</v>
      </c>
      <c r="B6465" s="70" t="s">
        <v>25973</v>
      </c>
      <c r="C6465" s="171">
        <v>0.47762983452715801</v>
      </c>
      <c r="D6465" s="70" t="s">
        <v>4910</v>
      </c>
    </row>
    <row r="6466" spans="1:4">
      <c r="A6466" s="70" t="s">
        <v>30174</v>
      </c>
      <c r="B6466" s="70" t="s">
        <v>30173</v>
      </c>
      <c r="C6466" s="171">
        <v>0.47768332387643497</v>
      </c>
      <c r="D6466" s="70" t="s">
        <v>4910</v>
      </c>
    </row>
    <row r="6467" spans="1:4">
      <c r="A6467" s="70" t="s">
        <v>10897</v>
      </c>
      <c r="B6467" s="70" t="s">
        <v>10896</v>
      </c>
      <c r="C6467" s="171">
        <v>0.47784983457520003</v>
      </c>
      <c r="D6467" s="70" t="s">
        <v>4910</v>
      </c>
    </row>
    <row r="6468" spans="1:4">
      <c r="A6468" s="70" t="s">
        <v>12088</v>
      </c>
      <c r="B6468" s="70" t="s">
        <v>12087</v>
      </c>
      <c r="C6468" s="171">
        <v>0.47833535642148201</v>
      </c>
      <c r="D6468" s="70" t="s">
        <v>4910</v>
      </c>
    </row>
    <row r="6469" spans="1:4">
      <c r="A6469" s="70" t="s">
        <v>22710</v>
      </c>
      <c r="B6469" s="70" t="s">
        <v>22709</v>
      </c>
      <c r="C6469" s="171">
        <v>0.47843039341858101</v>
      </c>
      <c r="D6469" s="70" t="s">
        <v>4910</v>
      </c>
    </row>
    <row r="6470" spans="1:4">
      <c r="A6470" s="70" t="s">
        <v>8907</v>
      </c>
      <c r="B6470" s="70" t="s">
        <v>8906</v>
      </c>
      <c r="C6470" s="171">
        <v>0.478518007741218</v>
      </c>
      <c r="D6470" s="70" t="s">
        <v>4910</v>
      </c>
    </row>
    <row r="6471" spans="1:4">
      <c r="A6471" s="70" t="s">
        <v>23445</v>
      </c>
      <c r="B6471" s="70" t="s">
        <v>23444</v>
      </c>
      <c r="C6471" s="171">
        <v>0.47866975438075199</v>
      </c>
      <c r="D6471" s="70" t="s">
        <v>4910</v>
      </c>
    </row>
    <row r="6472" spans="1:4">
      <c r="A6472" s="70" t="s">
        <v>32131</v>
      </c>
      <c r="B6472" s="70" t="s">
        <v>32130</v>
      </c>
      <c r="C6472" s="171">
        <v>0.47874723560938598</v>
      </c>
      <c r="D6472" s="70" t="s">
        <v>4910</v>
      </c>
    </row>
    <row r="6473" spans="1:4">
      <c r="A6473" s="70" t="s">
        <v>16939</v>
      </c>
      <c r="B6473" s="70" t="s">
        <v>16938</v>
      </c>
      <c r="C6473" s="171">
        <v>0.479067130197668</v>
      </c>
      <c r="D6473" s="70" t="s">
        <v>4910</v>
      </c>
    </row>
    <row r="6474" spans="1:4">
      <c r="A6474" s="70" t="s">
        <v>29577</v>
      </c>
      <c r="B6474" s="70" t="s">
        <v>29576</v>
      </c>
      <c r="C6474" s="171">
        <v>0.479126604482497</v>
      </c>
      <c r="D6474" s="70" t="s">
        <v>4910</v>
      </c>
    </row>
    <row r="6475" spans="1:4">
      <c r="A6475" s="70" t="s">
        <v>12142</v>
      </c>
      <c r="B6475" s="70" t="s">
        <v>12141</v>
      </c>
      <c r="C6475" s="171">
        <v>0.47913101649509099</v>
      </c>
      <c r="D6475" s="70" t="s">
        <v>4910</v>
      </c>
    </row>
    <row r="6476" spans="1:4">
      <c r="A6476" s="70" t="s">
        <v>28635</v>
      </c>
      <c r="B6476" s="70" t="s">
        <v>28634</v>
      </c>
      <c r="C6476" s="171">
        <v>0.47955039870593302</v>
      </c>
      <c r="D6476" s="70" t="s">
        <v>4910</v>
      </c>
    </row>
    <row r="6477" spans="1:4">
      <c r="A6477" s="70" t="s">
        <v>30360</v>
      </c>
      <c r="B6477" s="70" t="s">
        <v>30359</v>
      </c>
      <c r="C6477" s="171">
        <v>0.47965064600561402</v>
      </c>
      <c r="D6477" s="70" t="s">
        <v>4910</v>
      </c>
    </row>
    <row r="6478" spans="1:4">
      <c r="A6478" s="70" t="s">
        <v>7772</v>
      </c>
      <c r="B6478" s="70" t="s">
        <v>7771</v>
      </c>
      <c r="C6478" s="171">
        <v>0.47967265083162702</v>
      </c>
      <c r="D6478" s="70" t="s">
        <v>4910</v>
      </c>
    </row>
    <row r="6479" spans="1:4">
      <c r="A6479" s="70" t="s">
        <v>16568</v>
      </c>
      <c r="B6479" s="70" t="s">
        <v>16567</v>
      </c>
      <c r="C6479" s="171">
        <v>0.47971613793229001</v>
      </c>
      <c r="D6479" s="70" t="s">
        <v>4910</v>
      </c>
    </row>
    <row r="6480" spans="1:4">
      <c r="A6480" s="70" t="s">
        <v>31790</v>
      </c>
      <c r="B6480" s="70" t="s">
        <v>31790</v>
      </c>
      <c r="C6480" s="171">
        <v>0.47971666564420201</v>
      </c>
      <c r="D6480" s="70" t="s">
        <v>4910</v>
      </c>
    </row>
    <row r="6481" spans="1:4">
      <c r="A6481" s="70" t="s">
        <v>24785</v>
      </c>
      <c r="B6481" s="70" t="s">
        <v>24784</v>
      </c>
      <c r="C6481" s="171">
        <v>0.47973256192282399</v>
      </c>
      <c r="D6481" s="70" t="s">
        <v>4910</v>
      </c>
    </row>
    <row r="6482" spans="1:4">
      <c r="A6482" s="70" t="s">
        <v>22437</v>
      </c>
      <c r="B6482" s="70" t="s">
        <v>22436</v>
      </c>
      <c r="C6482" s="171">
        <v>0.479779509836534</v>
      </c>
      <c r="D6482" s="70" t="s">
        <v>4910</v>
      </c>
    </row>
    <row r="6483" spans="1:4">
      <c r="A6483" s="70" t="s">
        <v>27385</v>
      </c>
      <c r="B6483" s="70" t="s">
        <v>27384</v>
      </c>
      <c r="C6483" s="171">
        <v>0.47978885279620498</v>
      </c>
      <c r="D6483" s="70" t="s">
        <v>4910</v>
      </c>
    </row>
    <row r="6484" spans="1:4">
      <c r="A6484" s="70" t="s">
        <v>19936</v>
      </c>
      <c r="B6484" s="70" t="s">
        <v>19935</v>
      </c>
      <c r="C6484" s="171">
        <v>0.47992858324479298</v>
      </c>
      <c r="D6484" s="70" t="s">
        <v>4910</v>
      </c>
    </row>
    <row r="6485" spans="1:4">
      <c r="A6485" s="70" t="s">
        <v>13274</v>
      </c>
      <c r="B6485" s="70" t="s">
        <v>13274</v>
      </c>
      <c r="C6485" s="171">
        <v>0.48004402961318499</v>
      </c>
      <c r="D6485" s="70" t="s">
        <v>4910</v>
      </c>
    </row>
    <row r="6486" spans="1:4">
      <c r="A6486" s="70" t="s">
        <v>16528</v>
      </c>
      <c r="B6486" s="70" t="s">
        <v>16527</v>
      </c>
      <c r="C6486" s="171">
        <v>0.48006149576213603</v>
      </c>
      <c r="D6486" s="70" t="s">
        <v>4910</v>
      </c>
    </row>
    <row r="6487" spans="1:4">
      <c r="A6487" s="70" t="s">
        <v>16381</v>
      </c>
      <c r="B6487" s="70" t="s">
        <v>16381</v>
      </c>
      <c r="C6487" s="171">
        <v>0.48007959241449299</v>
      </c>
      <c r="D6487" s="70" t="s">
        <v>4910</v>
      </c>
    </row>
    <row r="6488" spans="1:4">
      <c r="A6488" s="70" t="s">
        <v>24876</v>
      </c>
      <c r="B6488" s="70" t="s">
        <v>24875</v>
      </c>
      <c r="C6488" s="171">
        <v>0.48048223261580603</v>
      </c>
      <c r="D6488" s="70" t="s">
        <v>4910</v>
      </c>
    </row>
    <row r="6489" spans="1:4">
      <c r="A6489" s="70" t="s">
        <v>29193</v>
      </c>
      <c r="B6489" s="70" t="s">
        <v>29192</v>
      </c>
      <c r="C6489" s="171">
        <v>0.48056777003989998</v>
      </c>
      <c r="D6489" s="70" t="s">
        <v>4910</v>
      </c>
    </row>
    <row r="6490" spans="1:4">
      <c r="A6490" s="70" t="s">
        <v>31313</v>
      </c>
      <c r="B6490" s="70" t="s">
        <v>31312</v>
      </c>
      <c r="C6490" s="171">
        <v>0.48061159271918202</v>
      </c>
      <c r="D6490" s="70" t="s">
        <v>4910</v>
      </c>
    </row>
    <row r="6491" spans="1:4">
      <c r="A6491" s="70" t="s">
        <v>24977</v>
      </c>
      <c r="B6491" s="70" t="s">
        <v>24976</v>
      </c>
      <c r="C6491" s="171">
        <v>0.480692268901314</v>
      </c>
      <c r="D6491" s="70" t="s">
        <v>4910</v>
      </c>
    </row>
    <row r="6492" spans="1:4">
      <c r="A6492" s="70" t="s">
        <v>25933</v>
      </c>
      <c r="B6492" s="70" t="s">
        <v>25933</v>
      </c>
      <c r="C6492" s="171">
        <v>0.48073833893941798</v>
      </c>
      <c r="D6492" s="70" t="s">
        <v>4910</v>
      </c>
    </row>
    <row r="6493" spans="1:4">
      <c r="A6493" s="70" t="s">
        <v>29050</v>
      </c>
      <c r="B6493" s="70" t="s">
        <v>29049</v>
      </c>
      <c r="C6493" s="171">
        <v>0.480824696611033</v>
      </c>
      <c r="D6493" s="70" t="s">
        <v>4910</v>
      </c>
    </row>
    <row r="6494" spans="1:4">
      <c r="A6494" s="70" t="s">
        <v>20825</v>
      </c>
      <c r="B6494" s="70" t="s">
        <v>20824</v>
      </c>
      <c r="C6494" s="171">
        <v>0.480824947450535</v>
      </c>
      <c r="D6494" s="70" t="s">
        <v>4910</v>
      </c>
    </row>
    <row r="6495" spans="1:4">
      <c r="A6495" s="70" t="s">
        <v>10701</v>
      </c>
      <c r="B6495" s="70" t="s">
        <v>10700</v>
      </c>
      <c r="C6495" s="171">
        <v>0.48084031768610302</v>
      </c>
      <c r="D6495" s="70" t="s">
        <v>4910</v>
      </c>
    </row>
    <row r="6496" spans="1:4">
      <c r="A6496" s="70" t="s">
        <v>16606</v>
      </c>
      <c r="B6496" s="70" t="s">
        <v>16605</v>
      </c>
      <c r="C6496" s="171">
        <v>0.48115906285489102</v>
      </c>
      <c r="D6496" s="70" t="s">
        <v>4910</v>
      </c>
    </row>
    <row r="6497" spans="1:4">
      <c r="A6497" s="70" t="s">
        <v>26008</v>
      </c>
      <c r="B6497" s="70" t="s">
        <v>26007</v>
      </c>
      <c r="C6497" s="171">
        <v>0.481327175117157</v>
      </c>
      <c r="D6497" s="70" t="s">
        <v>4910</v>
      </c>
    </row>
    <row r="6498" spans="1:4">
      <c r="A6498" s="70" t="s">
        <v>19871</v>
      </c>
      <c r="B6498" s="70" t="s">
        <v>19870</v>
      </c>
      <c r="C6498" s="171">
        <v>0.481456814450481</v>
      </c>
      <c r="D6498" s="70" t="s">
        <v>4910</v>
      </c>
    </row>
    <row r="6499" spans="1:4">
      <c r="A6499" s="70" t="s">
        <v>19532</v>
      </c>
      <c r="B6499" s="70" t="s">
        <v>19531</v>
      </c>
      <c r="C6499" s="171">
        <v>0.48164223232610398</v>
      </c>
      <c r="D6499" s="70" t="s">
        <v>4910</v>
      </c>
    </row>
    <row r="6500" spans="1:4">
      <c r="A6500" s="70" t="s">
        <v>14287</v>
      </c>
      <c r="B6500" s="70" t="s">
        <v>14286</v>
      </c>
      <c r="C6500" s="171">
        <v>0.48170187865660002</v>
      </c>
      <c r="D6500" s="70" t="s">
        <v>4910</v>
      </c>
    </row>
    <row r="6501" spans="1:4">
      <c r="A6501" s="70" t="s">
        <v>13530</v>
      </c>
      <c r="B6501" s="70" t="s">
        <v>13529</v>
      </c>
      <c r="C6501" s="171">
        <v>0.48173296110332903</v>
      </c>
      <c r="D6501" s="70" t="s">
        <v>4910</v>
      </c>
    </row>
    <row r="6502" spans="1:4">
      <c r="A6502" s="70" t="s">
        <v>12841</v>
      </c>
      <c r="B6502" s="70" t="s">
        <v>12840</v>
      </c>
      <c r="C6502" s="171">
        <v>0.48178443878803701</v>
      </c>
      <c r="D6502" s="70" t="s">
        <v>4910</v>
      </c>
    </row>
    <row r="6503" spans="1:4">
      <c r="A6503" s="70" t="s">
        <v>11308</v>
      </c>
      <c r="B6503" s="70" t="s">
        <v>11307</v>
      </c>
      <c r="C6503" s="171">
        <v>0.48181172492944002</v>
      </c>
      <c r="D6503" s="70" t="s">
        <v>4910</v>
      </c>
    </row>
    <row r="6504" spans="1:4">
      <c r="A6504" s="70" t="s">
        <v>11649</v>
      </c>
      <c r="B6504" s="70" t="s">
        <v>11648</v>
      </c>
      <c r="C6504" s="171">
        <v>0.481844890598423</v>
      </c>
      <c r="D6504" s="70" t="s">
        <v>4910</v>
      </c>
    </row>
    <row r="6505" spans="1:4">
      <c r="A6505" s="70" t="s">
        <v>20366</v>
      </c>
      <c r="B6505" s="70" t="s">
        <v>20365</v>
      </c>
      <c r="C6505" s="171">
        <v>0.48191721462104198</v>
      </c>
      <c r="D6505" s="70" t="s">
        <v>4910</v>
      </c>
    </row>
    <row r="6506" spans="1:4">
      <c r="A6506" s="70" t="s">
        <v>29602</v>
      </c>
      <c r="B6506" s="70" t="s">
        <v>29601</v>
      </c>
      <c r="C6506" s="171">
        <v>0.48211816230249199</v>
      </c>
      <c r="D6506" s="70" t="s">
        <v>4910</v>
      </c>
    </row>
    <row r="6507" spans="1:4">
      <c r="A6507" s="70" t="s">
        <v>32586</v>
      </c>
      <c r="B6507" s="70" t="s">
        <v>32586</v>
      </c>
      <c r="C6507" s="171">
        <v>0.482122622562772</v>
      </c>
      <c r="D6507" s="70" t="s">
        <v>4910</v>
      </c>
    </row>
    <row r="6508" spans="1:4">
      <c r="A6508" s="70" t="s">
        <v>18510</v>
      </c>
      <c r="B6508" s="70" t="s">
        <v>18509</v>
      </c>
      <c r="C6508" s="171">
        <v>0.48214637580990399</v>
      </c>
      <c r="D6508" s="70" t="s">
        <v>4910</v>
      </c>
    </row>
    <row r="6509" spans="1:4">
      <c r="A6509" s="70" t="s">
        <v>16753</v>
      </c>
      <c r="B6509" s="70" t="s">
        <v>16752</v>
      </c>
      <c r="C6509" s="171">
        <v>0.48242771478953</v>
      </c>
      <c r="D6509" s="70" t="s">
        <v>4910</v>
      </c>
    </row>
    <row r="6510" spans="1:4">
      <c r="A6510" s="70" t="s">
        <v>25668</v>
      </c>
      <c r="B6510" s="70" t="s">
        <v>25667</v>
      </c>
      <c r="C6510" s="171">
        <v>0.48243293138724402</v>
      </c>
      <c r="D6510" s="70" t="s">
        <v>4910</v>
      </c>
    </row>
    <row r="6511" spans="1:4">
      <c r="A6511" s="70" t="s">
        <v>15521</v>
      </c>
      <c r="B6511" s="70" t="s">
        <v>15520</v>
      </c>
      <c r="C6511" s="171">
        <v>0.48244341495641002</v>
      </c>
      <c r="D6511" s="70" t="s">
        <v>4910</v>
      </c>
    </row>
    <row r="6512" spans="1:4">
      <c r="A6512" s="70" t="s">
        <v>25652</v>
      </c>
      <c r="B6512" s="70" t="s">
        <v>25652</v>
      </c>
      <c r="C6512" s="171">
        <v>0.48255912982230997</v>
      </c>
      <c r="D6512" s="70" t="s">
        <v>4910</v>
      </c>
    </row>
    <row r="6513" spans="1:4">
      <c r="A6513" s="70" t="s">
        <v>19315</v>
      </c>
      <c r="B6513" s="70" t="s">
        <v>19314</v>
      </c>
      <c r="C6513" s="171">
        <v>0.48257621057587602</v>
      </c>
      <c r="D6513" s="70" t="s">
        <v>4910</v>
      </c>
    </row>
    <row r="6514" spans="1:4">
      <c r="A6514" s="70" t="s">
        <v>31117</v>
      </c>
      <c r="B6514" s="70" t="s">
        <v>31116</v>
      </c>
      <c r="C6514" s="171">
        <v>0.48258253499875697</v>
      </c>
      <c r="D6514" s="70" t="s">
        <v>4910</v>
      </c>
    </row>
    <row r="6515" spans="1:4">
      <c r="A6515" s="70" t="s">
        <v>22624</v>
      </c>
      <c r="B6515" s="70" t="s">
        <v>22623</v>
      </c>
      <c r="C6515" s="171">
        <v>0.48259084185150802</v>
      </c>
      <c r="D6515" s="70" t="s">
        <v>4910</v>
      </c>
    </row>
    <row r="6516" spans="1:4">
      <c r="A6516" s="70" t="s">
        <v>20044</v>
      </c>
      <c r="B6516" s="70" t="s">
        <v>20043</v>
      </c>
      <c r="C6516" s="171">
        <v>0.48265653170322198</v>
      </c>
      <c r="D6516" s="70" t="s">
        <v>4910</v>
      </c>
    </row>
    <row r="6517" spans="1:4">
      <c r="A6517" s="70" t="s">
        <v>26115</v>
      </c>
      <c r="B6517" s="70" t="s">
        <v>26114</v>
      </c>
      <c r="C6517" s="171">
        <v>0.482829096960676</v>
      </c>
      <c r="D6517" s="70" t="s">
        <v>4910</v>
      </c>
    </row>
    <row r="6518" spans="1:4">
      <c r="A6518" s="70" t="s">
        <v>27649</v>
      </c>
      <c r="B6518" s="70" t="s">
        <v>27648</v>
      </c>
      <c r="C6518" s="171">
        <v>0.48289874494827101</v>
      </c>
      <c r="D6518" s="70" t="s">
        <v>4910</v>
      </c>
    </row>
    <row r="6519" spans="1:4">
      <c r="A6519" s="70" t="s">
        <v>16060</v>
      </c>
      <c r="B6519" s="70" t="s">
        <v>16060</v>
      </c>
      <c r="C6519" s="171">
        <v>0.48342889188928401</v>
      </c>
      <c r="D6519" s="70" t="s">
        <v>4910</v>
      </c>
    </row>
    <row r="6520" spans="1:4">
      <c r="A6520" s="70" t="s">
        <v>7909</v>
      </c>
      <c r="B6520" s="70" t="s">
        <v>7908</v>
      </c>
      <c r="C6520" s="171">
        <v>0.48355395541756702</v>
      </c>
      <c r="D6520" s="70" t="s">
        <v>4910</v>
      </c>
    </row>
    <row r="6521" spans="1:4">
      <c r="A6521" s="70" t="s">
        <v>26655</v>
      </c>
      <c r="B6521" s="70" t="s">
        <v>26654</v>
      </c>
      <c r="C6521" s="171">
        <v>0.48356213120382702</v>
      </c>
      <c r="D6521" s="70" t="s">
        <v>4910</v>
      </c>
    </row>
    <row r="6522" spans="1:4">
      <c r="A6522" s="70" t="s">
        <v>20174</v>
      </c>
      <c r="B6522" s="70" t="s">
        <v>20173</v>
      </c>
      <c r="C6522" s="171">
        <v>0.48357891382402701</v>
      </c>
      <c r="D6522" s="70" t="s">
        <v>4910</v>
      </c>
    </row>
    <row r="6523" spans="1:4">
      <c r="A6523" s="70" t="s">
        <v>28409</v>
      </c>
      <c r="B6523" s="70" t="s">
        <v>28408</v>
      </c>
      <c r="C6523" s="171">
        <v>0.483597903114523</v>
      </c>
      <c r="D6523" s="70" t="s">
        <v>4910</v>
      </c>
    </row>
    <row r="6524" spans="1:4">
      <c r="A6524" s="70" t="s">
        <v>11844</v>
      </c>
      <c r="B6524" s="70" t="s">
        <v>11843</v>
      </c>
      <c r="C6524" s="171">
        <v>0.48363340744591599</v>
      </c>
      <c r="D6524" s="70" t="s">
        <v>4910</v>
      </c>
    </row>
    <row r="6525" spans="1:4">
      <c r="A6525" s="70" t="s">
        <v>18981</v>
      </c>
      <c r="B6525" s="70" t="s">
        <v>18980</v>
      </c>
      <c r="C6525" s="171">
        <v>0.48382506562605399</v>
      </c>
      <c r="D6525" s="70" t="s">
        <v>4910</v>
      </c>
    </row>
    <row r="6526" spans="1:4">
      <c r="A6526" s="70" t="s">
        <v>11992</v>
      </c>
      <c r="B6526" s="70" t="s">
        <v>11991</v>
      </c>
      <c r="C6526" s="171">
        <v>0.484172156541258</v>
      </c>
      <c r="D6526" s="70" t="s">
        <v>4910</v>
      </c>
    </row>
    <row r="6527" spans="1:4">
      <c r="A6527" s="70" t="s">
        <v>20487</v>
      </c>
      <c r="B6527" s="70" t="s">
        <v>20486</v>
      </c>
      <c r="C6527" s="171">
        <v>0.48422430281569701</v>
      </c>
      <c r="D6527" s="70" t="s">
        <v>4910</v>
      </c>
    </row>
    <row r="6528" spans="1:4">
      <c r="A6528" s="70" t="s">
        <v>15275</v>
      </c>
      <c r="B6528" s="70" t="s">
        <v>15274</v>
      </c>
      <c r="C6528" s="171">
        <v>0.484500754503846</v>
      </c>
      <c r="D6528" s="70" t="s">
        <v>4910</v>
      </c>
    </row>
    <row r="6529" spans="1:4">
      <c r="A6529" s="70" t="s">
        <v>23495</v>
      </c>
      <c r="B6529" s="70" t="s">
        <v>23494</v>
      </c>
      <c r="C6529" s="171">
        <v>0.48451601126114402</v>
      </c>
      <c r="D6529" s="70" t="s">
        <v>4910</v>
      </c>
    </row>
    <row r="6530" spans="1:4">
      <c r="A6530" s="70" t="s">
        <v>12018</v>
      </c>
      <c r="B6530" s="70" t="s">
        <v>12017</v>
      </c>
      <c r="C6530" s="171">
        <v>0.48465086742417701</v>
      </c>
      <c r="D6530" s="70" t="s">
        <v>4910</v>
      </c>
    </row>
    <row r="6531" spans="1:4">
      <c r="A6531" s="70" t="s">
        <v>13895</v>
      </c>
      <c r="B6531" s="70" t="s">
        <v>13895</v>
      </c>
      <c r="C6531" s="171">
        <v>0.48468795457983599</v>
      </c>
      <c r="D6531" s="70" t="s">
        <v>4910</v>
      </c>
    </row>
    <row r="6532" spans="1:4">
      <c r="A6532" s="70" t="s">
        <v>15178</v>
      </c>
      <c r="B6532" s="70" t="s">
        <v>15177</v>
      </c>
      <c r="C6532" s="171">
        <v>0.48473767932675199</v>
      </c>
      <c r="D6532" s="70" t="s">
        <v>4910</v>
      </c>
    </row>
    <row r="6533" spans="1:4">
      <c r="A6533" s="70" t="s">
        <v>27160</v>
      </c>
      <c r="B6533" s="70" t="s">
        <v>27159</v>
      </c>
      <c r="C6533" s="171">
        <v>0.48474248098303802</v>
      </c>
      <c r="D6533" s="70" t="s">
        <v>4910</v>
      </c>
    </row>
    <row r="6534" spans="1:4">
      <c r="A6534" s="70" t="s">
        <v>30673</v>
      </c>
      <c r="B6534" s="70" t="s">
        <v>30672</v>
      </c>
      <c r="C6534" s="171">
        <v>0.484948843938385</v>
      </c>
      <c r="D6534" s="70" t="s">
        <v>4910</v>
      </c>
    </row>
    <row r="6535" spans="1:4">
      <c r="A6535" s="70" t="s">
        <v>32743</v>
      </c>
      <c r="B6535" s="70" t="s">
        <v>32742</v>
      </c>
      <c r="C6535" s="171">
        <v>0.48515197020835699</v>
      </c>
      <c r="D6535" s="70" t="s">
        <v>4910</v>
      </c>
    </row>
    <row r="6536" spans="1:4">
      <c r="A6536" s="70" t="s">
        <v>21783</v>
      </c>
      <c r="B6536" s="70" t="s">
        <v>21783</v>
      </c>
      <c r="C6536" s="171">
        <v>0.48515450045209002</v>
      </c>
      <c r="D6536" s="70" t="s">
        <v>4910</v>
      </c>
    </row>
    <row r="6537" spans="1:4">
      <c r="A6537" s="70" t="s">
        <v>7368</v>
      </c>
      <c r="B6537" s="70" t="s">
        <v>7367</v>
      </c>
      <c r="C6537" s="171">
        <v>0.48520780804556302</v>
      </c>
      <c r="D6537" s="70" t="s">
        <v>4910</v>
      </c>
    </row>
    <row r="6538" spans="1:4">
      <c r="A6538" s="70" t="s">
        <v>24081</v>
      </c>
      <c r="B6538" s="70" t="s">
        <v>24080</v>
      </c>
      <c r="C6538" s="171">
        <v>0.48531917071233099</v>
      </c>
      <c r="D6538" s="70" t="s">
        <v>4910</v>
      </c>
    </row>
    <row r="6539" spans="1:4">
      <c r="A6539" s="70" t="s">
        <v>8726</v>
      </c>
      <c r="B6539" s="70" t="s">
        <v>8725</v>
      </c>
      <c r="C6539" s="171">
        <v>0.48538137222845101</v>
      </c>
      <c r="D6539" s="70" t="s">
        <v>4910</v>
      </c>
    </row>
    <row r="6540" spans="1:4">
      <c r="A6540" s="70" t="s">
        <v>30216</v>
      </c>
      <c r="B6540" s="70" t="s">
        <v>30215</v>
      </c>
      <c r="C6540" s="171">
        <v>0.48552490515473901</v>
      </c>
      <c r="D6540" s="70" t="s">
        <v>4910</v>
      </c>
    </row>
    <row r="6541" spans="1:4">
      <c r="A6541" s="70" t="s">
        <v>11132</v>
      </c>
      <c r="B6541" s="70" t="s">
        <v>11131</v>
      </c>
      <c r="C6541" s="171">
        <v>0.48553679114331499</v>
      </c>
      <c r="D6541" s="70" t="s">
        <v>4910</v>
      </c>
    </row>
    <row r="6542" spans="1:4">
      <c r="A6542" s="70" t="s">
        <v>25809</v>
      </c>
      <c r="B6542" s="70" t="s">
        <v>25808</v>
      </c>
      <c r="C6542" s="171">
        <v>0.48555659311993898</v>
      </c>
      <c r="D6542" s="70" t="s">
        <v>4910</v>
      </c>
    </row>
    <row r="6543" spans="1:4">
      <c r="A6543" s="70" t="s">
        <v>16921</v>
      </c>
      <c r="B6543" s="70" t="s">
        <v>16920</v>
      </c>
      <c r="C6543" s="171">
        <v>0.48560344722652499</v>
      </c>
      <c r="D6543" s="70" t="s">
        <v>4910</v>
      </c>
    </row>
    <row r="6544" spans="1:4">
      <c r="A6544" s="70" t="s">
        <v>31223</v>
      </c>
      <c r="B6544" s="70" t="s">
        <v>31223</v>
      </c>
      <c r="C6544" s="171">
        <v>0.48572093747940698</v>
      </c>
      <c r="D6544" s="70" t="s">
        <v>4910</v>
      </c>
    </row>
    <row r="6545" spans="1:4">
      <c r="A6545" s="70" t="s">
        <v>25169</v>
      </c>
      <c r="B6545" s="70" t="s">
        <v>25168</v>
      </c>
      <c r="C6545" s="171">
        <v>0.48573761482627797</v>
      </c>
      <c r="D6545" s="70" t="s">
        <v>4910</v>
      </c>
    </row>
    <row r="6546" spans="1:4">
      <c r="A6546" s="70" t="s">
        <v>12728</v>
      </c>
      <c r="B6546" s="70" t="s">
        <v>12727</v>
      </c>
      <c r="C6546" s="171">
        <v>0.48577343442635801</v>
      </c>
      <c r="D6546" s="70" t="s">
        <v>4910</v>
      </c>
    </row>
    <row r="6547" spans="1:4">
      <c r="A6547" s="70" t="s">
        <v>17392</v>
      </c>
      <c r="B6547" s="70" t="s">
        <v>17391</v>
      </c>
      <c r="C6547" s="171">
        <v>0.48607129417537698</v>
      </c>
      <c r="D6547" s="70" t="s">
        <v>4910</v>
      </c>
    </row>
    <row r="6548" spans="1:4">
      <c r="A6548" s="70" t="s">
        <v>18784</v>
      </c>
      <c r="B6548" s="70" t="s">
        <v>18783</v>
      </c>
      <c r="C6548" s="171">
        <v>0.48618076142048899</v>
      </c>
      <c r="D6548" s="70" t="s">
        <v>4910</v>
      </c>
    </row>
    <row r="6549" spans="1:4">
      <c r="A6549" s="70" t="s">
        <v>14461</v>
      </c>
      <c r="B6549" s="70" t="s">
        <v>14460</v>
      </c>
      <c r="C6549" s="171">
        <v>0.48628011003336302</v>
      </c>
      <c r="D6549" s="70" t="s">
        <v>4910</v>
      </c>
    </row>
    <row r="6550" spans="1:4">
      <c r="A6550" s="70" t="s">
        <v>23401</v>
      </c>
      <c r="B6550" s="70" t="s">
        <v>23400</v>
      </c>
      <c r="C6550" s="171">
        <v>0.48631541970589498</v>
      </c>
      <c r="D6550" s="70" t="s">
        <v>4910</v>
      </c>
    </row>
    <row r="6551" spans="1:4">
      <c r="A6551" s="70" t="s">
        <v>26405</v>
      </c>
      <c r="B6551" s="70" t="s">
        <v>26404</v>
      </c>
      <c r="C6551" s="171">
        <v>0.48649279792792</v>
      </c>
      <c r="D6551" s="70" t="s">
        <v>4910</v>
      </c>
    </row>
    <row r="6552" spans="1:4">
      <c r="A6552" s="70" t="s">
        <v>14277</v>
      </c>
      <c r="B6552" s="70" t="s">
        <v>14276</v>
      </c>
      <c r="C6552" s="171">
        <v>0.48686811358684101</v>
      </c>
      <c r="D6552" s="70" t="s">
        <v>4910</v>
      </c>
    </row>
    <row r="6553" spans="1:4">
      <c r="A6553" s="70" t="s">
        <v>10664</v>
      </c>
      <c r="B6553" s="70" t="s">
        <v>10663</v>
      </c>
      <c r="C6553" s="171">
        <v>0.48709755336685101</v>
      </c>
      <c r="D6553" s="70" t="s">
        <v>4910</v>
      </c>
    </row>
    <row r="6554" spans="1:4">
      <c r="A6554" s="70" t="s">
        <v>30328</v>
      </c>
      <c r="B6554" s="70" t="s">
        <v>30327</v>
      </c>
      <c r="C6554" s="171">
        <v>0.48718975545140702</v>
      </c>
      <c r="D6554" s="70" t="s">
        <v>4910</v>
      </c>
    </row>
    <row r="6555" spans="1:4">
      <c r="A6555" s="70" t="s">
        <v>10864</v>
      </c>
      <c r="B6555" s="70" t="s">
        <v>10863</v>
      </c>
      <c r="C6555" s="171">
        <v>0.48719141640560798</v>
      </c>
      <c r="D6555" s="70" t="s">
        <v>4910</v>
      </c>
    </row>
    <row r="6556" spans="1:4">
      <c r="A6556" s="70" t="s">
        <v>21863</v>
      </c>
      <c r="B6556" s="70" t="s">
        <v>21862</v>
      </c>
      <c r="C6556" s="171">
        <v>0.48721339908841499</v>
      </c>
      <c r="D6556" s="70" t="s">
        <v>4910</v>
      </c>
    </row>
    <row r="6557" spans="1:4">
      <c r="A6557" s="70" t="s">
        <v>21861</v>
      </c>
      <c r="B6557" s="70" t="s">
        <v>21860</v>
      </c>
      <c r="C6557" s="171">
        <v>0.48721339908841499</v>
      </c>
      <c r="D6557" s="70" t="s">
        <v>4910</v>
      </c>
    </row>
    <row r="6558" spans="1:4">
      <c r="A6558" s="70" t="s">
        <v>21859</v>
      </c>
      <c r="B6558" s="70" t="s">
        <v>21858</v>
      </c>
      <c r="C6558" s="171">
        <v>0.48721339908841499</v>
      </c>
      <c r="D6558" s="70" t="s">
        <v>4910</v>
      </c>
    </row>
    <row r="6559" spans="1:4">
      <c r="A6559" s="70" t="s">
        <v>29122</v>
      </c>
      <c r="B6559" s="70" t="s">
        <v>29121</v>
      </c>
      <c r="C6559" s="171">
        <v>0.48730286745932599</v>
      </c>
      <c r="D6559" s="70" t="s">
        <v>4910</v>
      </c>
    </row>
    <row r="6560" spans="1:4">
      <c r="A6560" s="70" t="s">
        <v>26491</v>
      </c>
      <c r="B6560" s="70" t="s">
        <v>26490</v>
      </c>
      <c r="C6560" s="171">
        <v>0.48778016518954398</v>
      </c>
      <c r="D6560" s="70" t="s">
        <v>4910</v>
      </c>
    </row>
    <row r="6561" spans="1:4">
      <c r="A6561" s="70" t="s">
        <v>27792</v>
      </c>
      <c r="B6561" s="70" t="s">
        <v>27791</v>
      </c>
      <c r="C6561" s="171">
        <v>0.487811351684726</v>
      </c>
      <c r="D6561" s="70" t="s">
        <v>4910</v>
      </c>
    </row>
    <row r="6562" spans="1:4">
      <c r="A6562" s="70" t="s">
        <v>20050</v>
      </c>
      <c r="B6562" s="70" t="s">
        <v>20049</v>
      </c>
      <c r="C6562" s="171">
        <v>0.48786435501436998</v>
      </c>
      <c r="D6562" s="70" t="s">
        <v>4910</v>
      </c>
    </row>
    <row r="6563" spans="1:4">
      <c r="A6563" s="70" t="s">
        <v>25247</v>
      </c>
      <c r="B6563" s="70" t="s">
        <v>25246</v>
      </c>
      <c r="C6563" s="171">
        <v>0.48794631764126301</v>
      </c>
      <c r="D6563" s="70" t="s">
        <v>4910</v>
      </c>
    </row>
    <row r="6564" spans="1:4">
      <c r="A6564" s="70" t="s">
        <v>11770</v>
      </c>
      <c r="B6564" s="70" t="s">
        <v>11769</v>
      </c>
      <c r="C6564" s="171">
        <v>0.48803075456227002</v>
      </c>
      <c r="D6564" s="70" t="s">
        <v>4910</v>
      </c>
    </row>
    <row r="6565" spans="1:4">
      <c r="A6565" s="70" t="s">
        <v>22282</v>
      </c>
      <c r="B6565" s="70" t="s">
        <v>22281</v>
      </c>
      <c r="C6565" s="171">
        <v>0.48806564915952499</v>
      </c>
      <c r="D6565" s="70" t="s">
        <v>4910</v>
      </c>
    </row>
    <row r="6566" spans="1:4">
      <c r="A6566" s="70" t="s">
        <v>14579</v>
      </c>
      <c r="B6566" s="70" t="s">
        <v>14578</v>
      </c>
      <c r="C6566" s="171">
        <v>0.48823445694109902</v>
      </c>
      <c r="D6566" s="70" t="s">
        <v>4910</v>
      </c>
    </row>
    <row r="6567" spans="1:4">
      <c r="A6567" s="70" t="s">
        <v>7439</v>
      </c>
      <c r="B6567" s="70" t="s">
        <v>7438</v>
      </c>
      <c r="C6567" s="171">
        <v>0.488365012945284</v>
      </c>
      <c r="D6567" s="70" t="s">
        <v>4910</v>
      </c>
    </row>
    <row r="6568" spans="1:4">
      <c r="A6568" s="70" t="s">
        <v>7443</v>
      </c>
      <c r="B6568" s="70" t="s">
        <v>7442</v>
      </c>
      <c r="C6568" s="171">
        <v>0.488365012945284</v>
      </c>
      <c r="D6568" s="70" t="s">
        <v>4910</v>
      </c>
    </row>
    <row r="6569" spans="1:4">
      <c r="A6569" s="70" t="s">
        <v>7441</v>
      </c>
      <c r="B6569" s="70" t="s">
        <v>7440</v>
      </c>
      <c r="C6569" s="171">
        <v>0.488365012945284</v>
      </c>
      <c r="D6569" s="70" t="s">
        <v>4910</v>
      </c>
    </row>
    <row r="6570" spans="1:4">
      <c r="A6570" s="70" t="s">
        <v>7437</v>
      </c>
      <c r="B6570" s="70" t="s">
        <v>7436</v>
      </c>
      <c r="C6570" s="171">
        <v>0.488365012945284</v>
      </c>
      <c r="D6570" s="70" t="s">
        <v>4910</v>
      </c>
    </row>
    <row r="6571" spans="1:4">
      <c r="A6571" s="70" t="s">
        <v>18841</v>
      </c>
      <c r="B6571" s="70" t="s">
        <v>18840</v>
      </c>
      <c r="C6571" s="171">
        <v>0.48852415238543301</v>
      </c>
      <c r="D6571" s="70" t="s">
        <v>4910</v>
      </c>
    </row>
    <row r="6572" spans="1:4">
      <c r="A6572" s="70" t="s">
        <v>21912</v>
      </c>
      <c r="B6572" s="70" t="s">
        <v>21911</v>
      </c>
      <c r="C6572" s="171">
        <v>0.48854290711739601</v>
      </c>
      <c r="D6572" s="70" t="s">
        <v>4910</v>
      </c>
    </row>
    <row r="6573" spans="1:4">
      <c r="A6573" s="70" t="s">
        <v>24999</v>
      </c>
      <c r="B6573" s="70" t="s">
        <v>24998</v>
      </c>
      <c r="C6573" s="171">
        <v>0.488584796849165</v>
      </c>
      <c r="D6573" s="70" t="s">
        <v>4910</v>
      </c>
    </row>
    <row r="6574" spans="1:4">
      <c r="A6574" s="70" t="s">
        <v>32556</v>
      </c>
      <c r="B6574" s="70" t="s">
        <v>32555</v>
      </c>
      <c r="C6574" s="171">
        <v>0.48858834554101799</v>
      </c>
      <c r="D6574" s="70" t="s">
        <v>4910</v>
      </c>
    </row>
    <row r="6575" spans="1:4">
      <c r="A6575" s="70" t="s">
        <v>26627</v>
      </c>
      <c r="B6575" s="70" t="s">
        <v>26626</v>
      </c>
      <c r="C6575" s="171">
        <v>0.488729722819705</v>
      </c>
      <c r="D6575" s="70" t="s">
        <v>4910</v>
      </c>
    </row>
    <row r="6576" spans="1:4">
      <c r="A6576" s="70" t="s">
        <v>12878</v>
      </c>
      <c r="B6576" s="70" t="s">
        <v>12877</v>
      </c>
      <c r="C6576" s="171">
        <v>0.48888491725286298</v>
      </c>
      <c r="D6576" s="70" t="s">
        <v>4910</v>
      </c>
    </row>
    <row r="6577" spans="1:4">
      <c r="A6577" s="70" t="s">
        <v>32928</v>
      </c>
      <c r="B6577" s="70" t="s">
        <v>32928</v>
      </c>
      <c r="C6577" s="171">
        <v>0.48909217045624997</v>
      </c>
      <c r="D6577" s="70" t="s">
        <v>4910</v>
      </c>
    </row>
    <row r="6578" spans="1:4">
      <c r="A6578" s="70" t="s">
        <v>10648</v>
      </c>
      <c r="B6578" s="70" t="s">
        <v>10647</v>
      </c>
      <c r="C6578" s="171">
        <v>0.48911552626883698</v>
      </c>
      <c r="D6578" s="70" t="s">
        <v>4910</v>
      </c>
    </row>
    <row r="6579" spans="1:4">
      <c r="A6579" s="70" t="s">
        <v>15068</v>
      </c>
      <c r="B6579" s="70" t="s">
        <v>15067</v>
      </c>
      <c r="C6579" s="171">
        <v>0.489137278573056</v>
      </c>
      <c r="D6579" s="70" t="s">
        <v>4910</v>
      </c>
    </row>
    <row r="6580" spans="1:4">
      <c r="A6580" s="70" t="s">
        <v>14270</v>
      </c>
      <c r="B6580" s="70" t="s">
        <v>14269</v>
      </c>
      <c r="C6580" s="171">
        <v>0.48918715724322298</v>
      </c>
      <c r="D6580" s="70" t="s">
        <v>4910</v>
      </c>
    </row>
    <row r="6581" spans="1:4">
      <c r="A6581" s="70" t="s">
        <v>8409</v>
      </c>
      <c r="B6581" s="70" t="s">
        <v>8408</v>
      </c>
      <c r="C6581" s="171">
        <v>0.48924702974019701</v>
      </c>
      <c r="D6581" s="70" t="s">
        <v>4910</v>
      </c>
    </row>
    <row r="6582" spans="1:4">
      <c r="A6582" s="70" t="s">
        <v>17767</v>
      </c>
      <c r="B6582" s="70" t="s">
        <v>17766</v>
      </c>
      <c r="C6582" s="171">
        <v>0.48932741658942802</v>
      </c>
      <c r="D6582" s="70" t="s">
        <v>4910</v>
      </c>
    </row>
    <row r="6583" spans="1:4">
      <c r="A6583" s="70" t="s">
        <v>15421</v>
      </c>
      <c r="B6583" s="70" t="s">
        <v>15420</v>
      </c>
      <c r="C6583" s="171">
        <v>0.48939394687128002</v>
      </c>
      <c r="D6583" s="70" t="s">
        <v>4910</v>
      </c>
    </row>
    <row r="6584" spans="1:4">
      <c r="A6584" s="70" t="s">
        <v>25464</v>
      </c>
      <c r="B6584" s="70" t="s">
        <v>25463</v>
      </c>
      <c r="C6584" s="171">
        <v>0.48940893079310899</v>
      </c>
      <c r="D6584" s="70" t="s">
        <v>4910</v>
      </c>
    </row>
    <row r="6585" spans="1:4">
      <c r="A6585" s="70" t="s">
        <v>22043</v>
      </c>
      <c r="B6585" s="70" t="s">
        <v>22043</v>
      </c>
      <c r="C6585" s="171">
        <v>0.489689708219116</v>
      </c>
      <c r="D6585" s="70" t="s">
        <v>4910</v>
      </c>
    </row>
    <row r="6586" spans="1:4">
      <c r="A6586" s="70" t="s">
        <v>15329</v>
      </c>
      <c r="B6586" s="70" t="s">
        <v>15328</v>
      </c>
      <c r="C6586" s="171">
        <v>0.489749336022336</v>
      </c>
      <c r="D6586" s="70" t="s">
        <v>4910</v>
      </c>
    </row>
    <row r="6587" spans="1:4">
      <c r="A6587" s="70" t="s">
        <v>19944</v>
      </c>
      <c r="B6587" s="70" t="s">
        <v>19943</v>
      </c>
      <c r="C6587" s="171">
        <v>0.48987586758914697</v>
      </c>
      <c r="D6587" s="70" t="s">
        <v>4910</v>
      </c>
    </row>
    <row r="6588" spans="1:4">
      <c r="A6588" s="70" t="s">
        <v>26608</v>
      </c>
      <c r="B6588" s="70" t="s">
        <v>26607</v>
      </c>
      <c r="C6588" s="171">
        <v>0.49006015813684101</v>
      </c>
      <c r="D6588" s="70" t="s">
        <v>4910</v>
      </c>
    </row>
    <row r="6589" spans="1:4">
      <c r="A6589" s="70" t="s">
        <v>11748</v>
      </c>
      <c r="B6589" s="70" t="s">
        <v>11747</v>
      </c>
      <c r="C6589" s="171">
        <v>0.49019755460104097</v>
      </c>
      <c r="D6589" s="70" t="s">
        <v>4910</v>
      </c>
    </row>
    <row r="6590" spans="1:4">
      <c r="A6590" s="70" t="s">
        <v>30956</v>
      </c>
      <c r="B6590" s="70" t="s">
        <v>30955</v>
      </c>
      <c r="C6590" s="171">
        <v>0.490259454915427</v>
      </c>
      <c r="D6590" s="70" t="s">
        <v>4910</v>
      </c>
    </row>
    <row r="6591" spans="1:4">
      <c r="A6591" s="70" t="s">
        <v>19741</v>
      </c>
      <c r="B6591" s="70" t="s">
        <v>19740</v>
      </c>
      <c r="C6591" s="171">
        <v>0.49080178962396898</v>
      </c>
      <c r="D6591" s="70" t="s">
        <v>4910</v>
      </c>
    </row>
    <row r="6592" spans="1:4">
      <c r="A6592" s="70" t="s">
        <v>8883</v>
      </c>
      <c r="B6592" s="70" t="s">
        <v>8882</v>
      </c>
      <c r="C6592" s="171">
        <v>0.490920376971896</v>
      </c>
      <c r="D6592" s="70" t="s">
        <v>4910</v>
      </c>
    </row>
    <row r="6593" spans="1:4">
      <c r="A6593" s="70" t="s">
        <v>22880</v>
      </c>
      <c r="B6593" s="70" t="s">
        <v>22879</v>
      </c>
      <c r="C6593" s="171">
        <v>0.49121547310525099</v>
      </c>
      <c r="D6593" s="70" t="s">
        <v>4910</v>
      </c>
    </row>
    <row r="6594" spans="1:4">
      <c r="A6594" s="70" t="s">
        <v>30115</v>
      </c>
      <c r="B6594" s="70" t="s">
        <v>30114</v>
      </c>
      <c r="C6594" s="171">
        <v>0.49139473311924298</v>
      </c>
      <c r="D6594" s="70" t="s">
        <v>4910</v>
      </c>
    </row>
    <row r="6595" spans="1:4">
      <c r="A6595" s="70" t="s">
        <v>15981</v>
      </c>
      <c r="B6595" s="70" t="s">
        <v>15980</v>
      </c>
      <c r="C6595" s="171">
        <v>0.49140906336365597</v>
      </c>
      <c r="D6595" s="70" t="s">
        <v>4910</v>
      </c>
    </row>
    <row r="6596" spans="1:4">
      <c r="A6596" s="70" t="s">
        <v>15979</v>
      </c>
      <c r="B6596" s="70" t="s">
        <v>15978</v>
      </c>
      <c r="C6596" s="171">
        <v>0.49140906336365597</v>
      </c>
      <c r="D6596" s="70" t="s">
        <v>4910</v>
      </c>
    </row>
    <row r="6597" spans="1:4">
      <c r="A6597" s="70" t="s">
        <v>22113</v>
      </c>
      <c r="B6597" s="70" t="s">
        <v>22112</v>
      </c>
      <c r="C6597" s="171">
        <v>0.49166578941523997</v>
      </c>
      <c r="D6597" s="70" t="s">
        <v>4910</v>
      </c>
    </row>
    <row r="6598" spans="1:4">
      <c r="A6598" s="70" t="s">
        <v>17305</v>
      </c>
      <c r="B6598" s="70" t="s">
        <v>17304</v>
      </c>
      <c r="C6598" s="171">
        <v>0.49166597187816902</v>
      </c>
      <c r="D6598" s="70" t="s">
        <v>4910</v>
      </c>
    </row>
    <row r="6599" spans="1:4">
      <c r="A6599" s="70" t="s">
        <v>17375</v>
      </c>
      <c r="B6599" s="70" t="s">
        <v>17374</v>
      </c>
      <c r="C6599" s="171">
        <v>0.49176228224639901</v>
      </c>
      <c r="D6599" s="70" t="s">
        <v>4910</v>
      </c>
    </row>
    <row r="6600" spans="1:4">
      <c r="A6600" s="70" t="s">
        <v>27274</v>
      </c>
      <c r="B6600" s="70" t="s">
        <v>27273</v>
      </c>
      <c r="C6600" s="171">
        <v>0.491845564209625</v>
      </c>
      <c r="D6600" s="70" t="s">
        <v>4910</v>
      </c>
    </row>
    <row r="6601" spans="1:4">
      <c r="A6601" s="70" t="s">
        <v>12437</v>
      </c>
      <c r="B6601" s="70" t="s">
        <v>12436</v>
      </c>
      <c r="C6601" s="171">
        <v>0.49188974878210801</v>
      </c>
      <c r="D6601" s="70" t="s">
        <v>4910</v>
      </c>
    </row>
    <row r="6602" spans="1:4">
      <c r="A6602" s="70" t="s">
        <v>28217</v>
      </c>
      <c r="B6602" s="70" t="s">
        <v>28216</v>
      </c>
      <c r="C6602" s="171">
        <v>0.49196490649081598</v>
      </c>
      <c r="D6602" s="70" t="s">
        <v>4910</v>
      </c>
    </row>
    <row r="6603" spans="1:4">
      <c r="A6603" s="70" t="s">
        <v>24335</v>
      </c>
      <c r="B6603" s="70" t="s">
        <v>24334</v>
      </c>
      <c r="C6603" s="171">
        <v>0.49208479799787602</v>
      </c>
      <c r="D6603" s="70" t="s">
        <v>4910</v>
      </c>
    </row>
    <row r="6604" spans="1:4">
      <c r="A6604" s="70" t="s">
        <v>25113</v>
      </c>
      <c r="B6604" s="70" t="s">
        <v>25112</v>
      </c>
      <c r="C6604" s="171">
        <v>0.49215862286322698</v>
      </c>
      <c r="D6604" s="70" t="s">
        <v>4910</v>
      </c>
    </row>
    <row r="6605" spans="1:4">
      <c r="A6605" s="70" t="s">
        <v>16219</v>
      </c>
      <c r="B6605" s="70" t="s">
        <v>16218</v>
      </c>
      <c r="C6605" s="171">
        <v>0.49234802535577399</v>
      </c>
      <c r="D6605" s="70" t="s">
        <v>4910</v>
      </c>
    </row>
    <row r="6606" spans="1:4">
      <c r="A6606" s="70" t="s">
        <v>11651</v>
      </c>
      <c r="B6606" s="70" t="s">
        <v>11651</v>
      </c>
      <c r="C6606" s="171">
        <v>0.49234935967356702</v>
      </c>
      <c r="D6606" s="70" t="s">
        <v>4910</v>
      </c>
    </row>
    <row r="6607" spans="1:4">
      <c r="A6607" s="70" t="s">
        <v>22040</v>
      </c>
      <c r="B6607" s="70" t="s">
        <v>22039</v>
      </c>
      <c r="C6607" s="171">
        <v>0.49249359128763998</v>
      </c>
      <c r="D6607" s="70" t="s">
        <v>4910</v>
      </c>
    </row>
    <row r="6608" spans="1:4">
      <c r="A6608" s="70" t="s">
        <v>21426</v>
      </c>
      <c r="B6608" s="70" t="s">
        <v>21425</v>
      </c>
      <c r="C6608" s="171">
        <v>0.49256557959798503</v>
      </c>
      <c r="D6608" s="70" t="s">
        <v>4910</v>
      </c>
    </row>
    <row r="6609" spans="1:4">
      <c r="A6609" s="70" t="s">
        <v>25727</v>
      </c>
      <c r="B6609" s="70" t="s">
        <v>25726</v>
      </c>
      <c r="C6609" s="171">
        <v>0.49285251007594899</v>
      </c>
      <c r="D6609" s="70" t="s">
        <v>4910</v>
      </c>
    </row>
    <row r="6610" spans="1:4">
      <c r="A6610" s="70" t="s">
        <v>22109</v>
      </c>
      <c r="B6610" s="70" t="s">
        <v>22108</v>
      </c>
      <c r="C6610" s="171">
        <v>0.49288949871486698</v>
      </c>
      <c r="D6610" s="70" t="s">
        <v>4910</v>
      </c>
    </row>
    <row r="6611" spans="1:4">
      <c r="A6611" s="70" t="s">
        <v>25811</v>
      </c>
      <c r="B6611" s="70" t="s">
        <v>25810</v>
      </c>
      <c r="C6611" s="171">
        <v>0.49291581434555898</v>
      </c>
      <c r="D6611" s="70" t="s">
        <v>4910</v>
      </c>
    </row>
    <row r="6612" spans="1:4">
      <c r="A6612" s="70" t="s">
        <v>8114</v>
      </c>
      <c r="B6612" s="70" t="s">
        <v>8113</v>
      </c>
      <c r="C6612" s="171">
        <v>0.49292059225797502</v>
      </c>
      <c r="D6612" s="70" t="s">
        <v>4910</v>
      </c>
    </row>
    <row r="6613" spans="1:4">
      <c r="A6613" s="70" t="s">
        <v>7809</v>
      </c>
      <c r="B6613" s="70" t="s">
        <v>7808</v>
      </c>
      <c r="C6613" s="171">
        <v>0.49293015853190197</v>
      </c>
      <c r="D6613" s="70" t="s">
        <v>4910</v>
      </c>
    </row>
    <row r="6614" spans="1:4">
      <c r="A6614" s="70" t="s">
        <v>7811</v>
      </c>
      <c r="B6614" s="70" t="s">
        <v>7810</v>
      </c>
      <c r="C6614" s="171">
        <v>0.49293015853190197</v>
      </c>
      <c r="D6614" s="70" t="s">
        <v>4910</v>
      </c>
    </row>
    <row r="6615" spans="1:4">
      <c r="A6615" s="70" t="s">
        <v>30164</v>
      </c>
      <c r="B6615" s="70" t="s">
        <v>30163</v>
      </c>
      <c r="C6615" s="171">
        <v>0.49300803857402098</v>
      </c>
      <c r="D6615" s="70" t="s">
        <v>4910</v>
      </c>
    </row>
    <row r="6616" spans="1:4">
      <c r="A6616" s="70" t="s">
        <v>14185</v>
      </c>
      <c r="B6616" s="70" t="s">
        <v>14184</v>
      </c>
      <c r="C6616" s="171">
        <v>0.49313741328143401</v>
      </c>
      <c r="D6616" s="70" t="s">
        <v>4910</v>
      </c>
    </row>
    <row r="6617" spans="1:4">
      <c r="A6617" s="70" t="s">
        <v>26132</v>
      </c>
      <c r="B6617" s="70" t="s">
        <v>26131</v>
      </c>
      <c r="C6617" s="171">
        <v>0.49317137351309798</v>
      </c>
      <c r="D6617" s="70" t="s">
        <v>4910</v>
      </c>
    </row>
    <row r="6618" spans="1:4">
      <c r="A6618" s="70" t="s">
        <v>14199</v>
      </c>
      <c r="B6618" s="70" t="s">
        <v>14198</v>
      </c>
      <c r="C6618" s="171">
        <v>0.49317692427930598</v>
      </c>
      <c r="D6618" s="70" t="s">
        <v>4910</v>
      </c>
    </row>
    <row r="6619" spans="1:4">
      <c r="A6619" s="70" t="s">
        <v>25498</v>
      </c>
      <c r="B6619" s="70" t="s">
        <v>25497</v>
      </c>
      <c r="C6619" s="171">
        <v>0.49321422436669698</v>
      </c>
      <c r="D6619" s="70" t="s">
        <v>4910</v>
      </c>
    </row>
    <row r="6620" spans="1:4">
      <c r="A6620" s="70" t="s">
        <v>20560</v>
      </c>
      <c r="B6620" s="70" t="s">
        <v>20559</v>
      </c>
      <c r="C6620" s="171">
        <v>0.49323578522071398</v>
      </c>
      <c r="D6620" s="70" t="s">
        <v>4910</v>
      </c>
    </row>
    <row r="6621" spans="1:4">
      <c r="A6621" s="70" t="s">
        <v>23453</v>
      </c>
      <c r="B6621" s="70" t="s">
        <v>23452</v>
      </c>
      <c r="C6621" s="171">
        <v>0.493389338895388</v>
      </c>
      <c r="D6621" s="70" t="s">
        <v>4910</v>
      </c>
    </row>
    <row r="6622" spans="1:4">
      <c r="A6622" s="70" t="s">
        <v>19451</v>
      </c>
      <c r="B6622" s="70" t="s">
        <v>19450</v>
      </c>
      <c r="C6622" s="171">
        <v>0.49341532325470899</v>
      </c>
      <c r="D6622" s="70" t="s">
        <v>4910</v>
      </c>
    </row>
    <row r="6623" spans="1:4">
      <c r="A6623" s="70" t="s">
        <v>18327</v>
      </c>
      <c r="B6623" s="70" t="s">
        <v>18326</v>
      </c>
      <c r="C6623" s="171">
        <v>0.49353923459693499</v>
      </c>
      <c r="D6623" s="70" t="s">
        <v>4910</v>
      </c>
    </row>
    <row r="6624" spans="1:4">
      <c r="A6624" s="70" t="s">
        <v>7328</v>
      </c>
      <c r="B6624" s="70" t="s">
        <v>7327</v>
      </c>
      <c r="C6624" s="171">
        <v>0.493545396171649</v>
      </c>
      <c r="D6624" s="70" t="s">
        <v>4910</v>
      </c>
    </row>
    <row r="6625" spans="1:4">
      <c r="A6625" s="70" t="s">
        <v>27988</v>
      </c>
      <c r="B6625" s="70" t="s">
        <v>27987</v>
      </c>
      <c r="C6625" s="171">
        <v>0.49357818581455198</v>
      </c>
      <c r="D6625" s="70" t="s">
        <v>4910</v>
      </c>
    </row>
    <row r="6626" spans="1:4">
      <c r="A6626" s="70" t="s">
        <v>32017</v>
      </c>
      <c r="B6626" s="70" t="s">
        <v>32016</v>
      </c>
      <c r="C6626" s="171">
        <v>0.49388396828806302</v>
      </c>
      <c r="D6626" s="70" t="s">
        <v>4910</v>
      </c>
    </row>
    <row r="6627" spans="1:4">
      <c r="A6627" s="70" t="s">
        <v>24539</v>
      </c>
      <c r="B6627" s="70" t="s">
        <v>24538</v>
      </c>
      <c r="C6627" s="171">
        <v>0.49396538927584899</v>
      </c>
      <c r="D6627" s="70" t="s">
        <v>4910</v>
      </c>
    </row>
    <row r="6628" spans="1:4">
      <c r="A6628" s="70" t="s">
        <v>18580</v>
      </c>
      <c r="B6628" s="70" t="s">
        <v>18579</v>
      </c>
      <c r="C6628" s="171">
        <v>0.49396941648510301</v>
      </c>
      <c r="D6628" s="70" t="s">
        <v>4910</v>
      </c>
    </row>
    <row r="6629" spans="1:4">
      <c r="A6629" s="70" t="s">
        <v>8767</v>
      </c>
      <c r="B6629" s="70" t="s">
        <v>8767</v>
      </c>
      <c r="C6629" s="171">
        <v>0.49411988556264902</v>
      </c>
      <c r="D6629" s="70" t="s">
        <v>4910</v>
      </c>
    </row>
    <row r="6630" spans="1:4">
      <c r="A6630" s="70" t="s">
        <v>12245</v>
      </c>
      <c r="B6630" s="70" t="s">
        <v>12244</v>
      </c>
      <c r="C6630" s="171">
        <v>0.49413692339691601</v>
      </c>
      <c r="D6630" s="70" t="s">
        <v>4910</v>
      </c>
    </row>
    <row r="6631" spans="1:4">
      <c r="A6631" s="70" t="s">
        <v>9202</v>
      </c>
      <c r="B6631" s="70" t="s">
        <v>9201</v>
      </c>
      <c r="C6631" s="171">
        <v>0.49416894597678002</v>
      </c>
      <c r="D6631" s="70" t="s">
        <v>4910</v>
      </c>
    </row>
    <row r="6632" spans="1:4">
      <c r="A6632" s="70" t="s">
        <v>10039</v>
      </c>
      <c r="B6632" s="70" t="s">
        <v>10038</v>
      </c>
      <c r="C6632" s="171">
        <v>0.49443445460436097</v>
      </c>
      <c r="D6632" s="70" t="s">
        <v>4910</v>
      </c>
    </row>
    <row r="6633" spans="1:4">
      <c r="A6633" s="70" t="s">
        <v>31155</v>
      </c>
      <c r="B6633" s="70" t="s">
        <v>31154</v>
      </c>
      <c r="C6633" s="171">
        <v>0.49456713957045201</v>
      </c>
      <c r="D6633" s="70" t="s">
        <v>4910</v>
      </c>
    </row>
    <row r="6634" spans="1:4">
      <c r="A6634" s="70" t="s">
        <v>13261</v>
      </c>
      <c r="B6634" s="70" t="s">
        <v>13260</v>
      </c>
      <c r="C6634" s="171">
        <v>0.49459396193857702</v>
      </c>
      <c r="D6634" s="70" t="s">
        <v>4910</v>
      </c>
    </row>
    <row r="6635" spans="1:4">
      <c r="A6635" s="70" t="s">
        <v>14568</v>
      </c>
      <c r="B6635" s="70" t="s">
        <v>14567</v>
      </c>
      <c r="C6635" s="171">
        <v>0.49459956018169798</v>
      </c>
      <c r="D6635" s="70" t="s">
        <v>4910</v>
      </c>
    </row>
    <row r="6636" spans="1:4">
      <c r="A6636" s="70" t="s">
        <v>14564</v>
      </c>
      <c r="B6636" s="70" t="s">
        <v>14563</v>
      </c>
      <c r="C6636" s="171">
        <v>0.49459956018169798</v>
      </c>
      <c r="D6636" s="70" t="s">
        <v>4910</v>
      </c>
    </row>
    <row r="6637" spans="1:4">
      <c r="A6637" s="70" t="s">
        <v>14566</v>
      </c>
      <c r="B6637" s="70" t="s">
        <v>14565</v>
      </c>
      <c r="C6637" s="171">
        <v>0.49459956018169798</v>
      </c>
      <c r="D6637" s="70" t="s">
        <v>4910</v>
      </c>
    </row>
    <row r="6638" spans="1:4">
      <c r="A6638" s="70" t="s">
        <v>12347</v>
      </c>
      <c r="B6638" s="70" t="s">
        <v>12346</v>
      </c>
      <c r="C6638" s="171">
        <v>0.49460048923495198</v>
      </c>
      <c r="D6638" s="70" t="s">
        <v>4910</v>
      </c>
    </row>
    <row r="6639" spans="1:4">
      <c r="A6639" s="70" t="s">
        <v>8708</v>
      </c>
      <c r="B6639" s="70" t="s">
        <v>8707</v>
      </c>
      <c r="C6639" s="171">
        <v>0.494668677231417</v>
      </c>
      <c r="D6639" s="70" t="s">
        <v>4910</v>
      </c>
    </row>
    <row r="6640" spans="1:4">
      <c r="A6640" s="70" t="s">
        <v>31008</v>
      </c>
      <c r="B6640" s="70" t="s">
        <v>31008</v>
      </c>
      <c r="C6640" s="171">
        <v>0.49471221074688498</v>
      </c>
      <c r="D6640" s="70" t="s">
        <v>4910</v>
      </c>
    </row>
    <row r="6641" spans="1:4">
      <c r="A6641" s="70" t="s">
        <v>16429</v>
      </c>
      <c r="B6641" s="70" t="s">
        <v>16428</v>
      </c>
      <c r="C6641" s="171">
        <v>0.49481509468350299</v>
      </c>
      <c r="D6641" s="70" t="s">
        <v>4910</v>
      </c>
    </row>
    <row r="6642" spans="1:4">
      <c r="A6642" s="70" t="s">
        <v>31180</v>
      </c>
      <c r="B6642" s="70" t="s">
        <v>31179</v>
      </c>
      <c r="C6642" s="171">
        <v>0.494819524620631</v>
      </c>
      <c r="D6642" s="70" t="s">
        <v>4910</v>
      </c>
    </row>
    <row r="6643" spans="1:4">
      <c r="A6643" s="70" t="s">
        <v>21496</v>
      </c>
      <c r="B6643" s="70" t="s">
        <v>21495</v>
      </c>
      <c r="C6643" s="171">
        <v>0.494840329099486</v>
      </c>
      <c r="D6643" s="70" t="s">
        <v>4910</v>
      </c>
    </row>
    <row r="6644" spans="1:4">
      <c r="A6644" s="70" t="s">
        <v>24936</v>
      </c>
      <c r="B6644" s="70" t="s">
        <v>24935</v>
      </c>
      <c r="C6644" s="171">
        <v>0.494903913356398</v>
      </c>
      <c r="D6644" s="70" t="s">
        <v>4910</v>
      </c>
    </row>
    <row r="6645" spans="1:4">
      <c r="A6645" s="70" t="s">
        <v>28071</v>
      </c>
      <c r="B6645" s="70" t="s">
        <v>28070</v>
      </c>
      <c r="C6645" s="171">
        <v>0.49507017132836301</v>
      </c>
      <c r="D6645" s="70" t="s">
        <v>4910</v>
      </c>
    </row>
    <row r="6646" spans="1:4">
      <c r="A6646" s="70" t="s">
        <v>10008</v>
      </c>
      <c r="B6646" s="70" t="s">
        <v>10007</v>
      </c>
      <c r="C6646" s="171">
        <v>0.49509064433184602</v>
      </c>
      <c r="D6646" s="70" t="s">
        <v>4910</v>
      </c>
    </row>
    <row r="6647" spans="1:4">
      <c r="A6647" s="70" t="s">
        <v>14977</v>
      </c>
      <c r="B6647" s="70" t="s">
        <v>14976</v>
      </c>
      <c r="C6647" s="171">
        <v>0.49522508967846901</v>
      </c>
      <c r="D6647" s="70" t="s">
        <v>4910</v>
      </c>
    </row>
    <row r="6648" spans="1:4">
      <c r="A6648" s="70" t="s">
        <v>17740</v>
      </c>
      <c r="B6648" s="70" t="s">
        <v>17739</v>
      </c>
      <c r="C6648" s="171">
        <v>0.49539324418999597</v>
      </c>
      <c r="D6648" s="70" t="s">
        <v>4910</v>
      </c>
    </row>
    <row r="6649" spans="1:4">
      <c r="A6649" s="70" t="s">
        <v>23208</v>
      </c>
      <c r="B6649" s="70" t="s">
        <v>23207</v>
      </c>
      <c r="C6649" s="171">
        <v>0.49567805847506902</v>
      </c>
      <c r="D6649" s="70" t="s">
        <v>4910</v>
      </c>
    </row>
    <row r="6650" spans="1:4">
      <c r="A6650" s="70" t="s">
        <v>24055</v>
      </c>
      <c r="B6650" s="70" t="s">
        <v>24054</v>
      </c>
      <c r="C6650" s="171">
        <v>0.49575830538162102</v>
      </c>
      <c r="D6650" s="70" t="s">
        <v>4910</v>
      </c>
    </row>
    <row r="6651" spans="1:4">
      <c r="A6651" s="70" t="s">
        <v>14467</v>
      </c>
      <c r="B6651" s="70" t="s">
        <v>14466</v>
      </c>
      <c r="C6651" s="171">
        <v>0.49588612898913098</v>
      </c>
      <c r="D6651" s="70" t="s">
        <v>4910</v>
      </c>
    </row>
    <row r="6652" spans="1:4">
      <c r="A6652" s="70" t="s">
        <v>15995</v>
      </c>
      <c r="B6652" s="70" t="s">
        <v>15994</v>
      </c>
      <c r="C6652" s="171">
        <v>0.49593049112232201</v>
      </c>
      <c r="D6652" s="70" t="s">
        <v>4910</v>
      </c>
    </row>
    <row r="6653" spans="1:4">
      <c r="A6653" s="70" t="s">
        <v>7358</v>
      </c>
      <c r="B6653" s="70" t="s">
        <v>7357</v>
      </c>
      <c r="C6653" s="171">
        <v>0.49599596305084498</v>
      </c>
      <c r="D6653" s="70" t="s">
        <v>4910</v>
      </c>
    </row>
    <row r="6654" spans="1:4">
      <c r="A6654" s="70" t="s">
        <v>19414</v>
      </c>
      <c r="B6654" s="70" t="s">
        <v>19413</v>
      </c>
      <c r="C6654" s="171">
        <v>0.49616183008342701</v>
      </c>
      <c r="D6654" s="70" t="s">
        <v>4910</v>
      </c>
    </row>
    <row r="6655" spans="1:4">
      <c r="A6655" s="70" t="s">
        <v>18407</v>
      </c>
      <c r="B6655" s="70" t="s">
        <v>18406</v>
      </c>
      <c r="C6655" s="171">
        <v>0.49617782995314902</v>
      </c>
      <c r="D6655" s="70" t="s">
        <v>4910</v>
      </c>
    </row>
    <row r="6656" spans="1:4">
      <c r="A6656" s="70" t="s">
        <v>18348</v>
      </c>
      <c r="B6656" s="70" t="s">
        <v>18347</v>
      </c>
      <c r="C6656" s="171">
        <v>0.49631419198458299</v>
      </c>
      <c r="D6656" s="70" t="s">
        <v>4910</v>
      </c>
    </row>
    <row r="6657" spans="1:4">
      <c r="A6657" s="70" t="s">
        <v>13736</v>
      </c>
      <c r="B6657" s="70" t="s">
        <v>13735</v>
      </c>
      <c r="C6657" s="171">
        <v>0.496612067135494</v>
      </c>
      <c r="D6657" s="70" t="s">
        <v>4910</v>
      </c>
    </row>
    <row r="6658" spans="1:4">
      <c r="A6658" s="70" t="s">
        <v>13427</v>
      </c>
      <c r="B6658" s="70" t="s">
        <v>13426</v>
      </c>
      <c r="C6658" s="171">
        <v>0.49661721904130601</v>
      </c>
      <c r="D6658" s="70" t="s">
        <v>4910</v>
      </c>
    </row>
    <row r="6659" spans="1:4">
      <c r="A6659" s="70" t="s">
        <v>10773</v>
      </c>
      <c r="B6659" s="70" t="s">
        <v>10772</v>
      </c>
      <c r="C6659" s="171">
        <v>0.49675362115487398</v>
      </c>
      <c r="D6659" s="70" t="s">
        <v>4910</v>
      </c>
    </row>
    <row r="6660" spans="1:4">
      <c r="A6660" s="70" t="s">
        <v>21438</v>
      </c>
      <c r="B6660" s="70" t="s">
        <v>21437</v>
      </c>
      <c r="C6660" s="171">
        <v>0.49688119120414598</v>
      </c>
      <c r="D6660" s="70" t="s">
        <v>4910</v>
      </c>
    </row>
    <row r="6661" spans="1:4">
      <c r="A6661" s="70" t="s">
        <v>15587</v>
      </c>
      <c r="B6661" s="70" t="s">
        <v>15586</v>
      </c>
      <c r="C6661" s="171">
        <v>0.49692942402297002</v>
      </c>
      <c r="D6661" s="70" t="s">
        <v>4910</v>
      </c>
    </row>
    <row r="6662" spans="1:4">
      <c r="A6662" s="70" t="s">
        <v>14106</v>
      </c>
      <c r="B6662" s="70" t="s">
        <v>14105</v>
      </c>
      <c r="C6662" s="171">
        <v>0.49697380204768599</v>
      </c>
      <c r="D6662" s="70" t="s">
        <v>4910</v>
      </c>
    </row>
    <row r="6663" spans="1:4">
      <c r="A6663" s="70" t="s">
        <v>21031</v>
      </c>
      <c r="B6663" s="70" t="s">
        <v>21030</v>
      </c>
      <c r="C6663" s="171">
        <v>0.49697984183147498</v>
      </c>
      <c r="D6663" s="70" t="s">
        <v>4910</v>
      </c>
    </row>
    <row r="6664" spans="1:4">
      <c r="A6664" s="70" t="s">
        <v>14608</v>
      </c>
      <c r="B6664" s="70" t="s">
        <v>14607</v>
      </c>
      <c r="C6664" s="171">
        <v>0.49713604905356101</v>
      </c>
      <c r="D6664" s="70" t="s">
        <v>4910</v>
      </c>
    </row>
    <row r="6665" spans="1:4">
      <c r="A6665" s="70" t="s">
        <v>23429</v>
      </c>
      <c r="B6665" s="70" t="s">
        <v>23428</v>
      </c>
      <c r="C6665" s="171">
        <v>0.49729145999855701</v>
      </c>
      <c r="D6665" s="70" t="s">
        <v>4910</v>
      </c>
    </row>
    <row r="6666" spans="1:4">
      <c r="A6666" s="70" t="s">
        <v>8242</v>
      </c>
      <c r="B6666" s="70" t="s">
        <v>8241</v>
      </c>
      <c r="C6666" s="171">
        <v>0.497318943133296</v>
      </c>
      <c r="D6666" s="70" t="s">
        <v>4910</v>
      </c>
    </row>
    <row r="6667" spans="1:4">
      <c r="A6667" s="70" t="s">
        <v>31083</v>
      </c>
      <c r="B6667" s="70" t="s">
        <v>31082</v>
      </c>
      <c r="C6667" s="171">
        <v>0.49761600324670302</v>
      </c>
      <c r="D6667" s="70" t="s">
        <v>4910</v>
      </c>
    </row>
    <row r="6668" spans="1:4">
      <c r="A6668" s="70" t="s">
        <v>28853</v>
      </c>
      <c r="B6668" s="70" t="s">
        <v>28852</v>
      </c>
      <c r="C6668" s="171">
        <v>0.49762690162371498</v>
      </c>
      <c r="D6668" s="70" t="s">
        <v>4910</v>
      </c>
    </row>
    <row r="6669" spans="1:4">
      <c r="A6669" s="70" t="s">
        <v>19166</v>
      </c>
      <c r="B6669" s="70" t="s">
        <v>19165</v>
      </c>
      <c r="C6669" s="171">
        <v>0.49765728294564998</v>
      </c>
      <c r="D6669" s="70" t="s">
        <v>4910</v>
      </c>
    </row>
    <row r="6670" spans="1:4">
      <c r="A6670" s="70" t="s">
        <v>11421</v>
      </c>
      <c r="B6670" s="70" t="s">
        <v>11420</v>
      </c>
      <c r="C6670" s="171">
        <v>0.49769013970845299</v>
      </c>
      <c r="D6670" s="70" t="s">
        <v>4910</v>
      </c>
    </row>
    <row r="6671" spans="1:4">
      <c r="A6671" s="70" t="s">
        <v>10856</v>
      </c>
      <c r="B6671" s="70" t="s">
        <v>10855</v>
      </c>
      <c r="C6671" s="171">
        <v>0.49770068838235698</v>
      </c>
      <c r="D6671" s="70" t="s">
        <v>4910</v>
      </c>
    </row>
    <row r="6672" spans="1:4">
      <c r="A6672" s="70" t="s">
        <v>24259</v>
      </c>
      <c r="B6672" s="70" t="s">
        <v>24258</v>
      </c>
      <c r="C6672" s="171">
        <v>0.49779851584194101</v>
      </c>
      <c r="D6672" s="70" t="s">
        <v>4910</v>
      </c>
    </row>
    <row r="6673" spans="1:4">
      <c r="A6673" s="70" t="s">
        <v>9998</v>
      </c>
      <c r="B6673" s="70" t="s">
        <v>9997</v>
      </c>
      <c r="C6673" s="171">
        <v>0.497812676733485</v>
      </c>
      <c r="D6673" s="70" t="s">
        <v>4910</v>
      </c>
    </row>
    <row r="6674" spans="1:4">
      <c r="A6674" s="70" t="s">
        <v>23407</v>
      </c>
      <c r="B6674" s="70" t="s">
        <v>23406</v>
      </c>
      <c r="C6674" s="171">
        <v>0.49791809047187502</v>
      </c>
      <c r="D6674" s="70" t="s">
        <v>4910</v>
      </c>
    </row>
    <row r="6675" spans="1:4">
      <c r="A6675" s="70" t="s">
        <v>23665</v>
      </c>
      <c r="B6675" s="70" t="s">
        <v>23664</v>
      </c>
      <c r="C6675" s="171">
        <v>0.49814310501758202</v>
      </c>
      <c r="D6675" s="70" t="s">
        <v>4910</v>
      </c>
    </row>
    <row r="6676" spans="1:4">
      <c r="A6676" s="70" t="s">
        <v>22852</v>
      </c>
      <c r="B6676" s="70" t="s">
        <v>22851</v>
      </c>
      <c r="C6676" s="171">
        <v>0.49821151252298801</v>
      </c>
      <c r="D6676" s="70" t="s">
        <v>4910</v>
      </c>
    </row>
    <row r="6677" spans="1:4">
      <c r="A6677" s="70" t="s">
        <v>31220</v>
      </c>
      <c r="B6677" s="70" t="s">
        <v>31219</v>
      </c>
      <c r="C6677" s="171">
        <v>0.49822655037970698</v>
      </c>
      <c r="D6677" s="70" t="s">
        <v>4910</v>
      </c>
    </row>
    <row r="6678" spans="1:4">
      <c r="A6678" s="70" t="s">
        <v>27860</v>
      </c>
      <c r="B6678" s="70" t="s">
        <v>27859</v>
      </c>
      <c r="C6678" s="171">
        <v>0.49829723213612198</v>
      </c>
      <c r="D6678" s="70" t="s">
        <v>4910</v>
      </c>
    </row>
    <row r="6679" spans="1:4">
      <c r="A6679" s="70" t="s">
        <v>30192</v>
      </c>
      <c r="B6679" s="70" t="s">
        <v>30191</v>
      </c>
      <c r="C6679" s="171">
        <v>0.49864976149366302</v>
      </c>
      <c r="D6679" s="70" t="s">
        <v>4910</v>
      </c>
    </row>
    <row r="6680" spans="1:4">
      <c r="A6680" s="70" t="s">
        <v>29331</v>
      </c>
      <c r="B6680" s="70" t="s">
        <v>29330</v>
      </c>
      <c r="C6680" s="171">
        <v>0.49892320233444598</v>
      </c>
      <c r="D6680" s="70" t="s">
        <v>4910</v>
      </c>
    </row>
    <row r="6681" spans="1:4">
      <c r="A6681" s="70" t="s">
        <v>15902</v>
      </c>
      <c r="B6681" s="70" t="s">
        <v>15901</v>
      </c>
      <c r="C6681" s="171">
        <v>0.49893487713840401</v>
      </c>
      <c r="D6681" s="70" t="s">
        <v>4910</v>
      </c>
    </row>
    <row r="6682" spans="1:4">
      <c r="A6682" s="70" t="s">
        <v>20370</v>
      </c>
      <c r="B6682" s="70" t="s">
        <v>20369</v>
      </c>
      <c r="C6682" s="171">
        <v>0.498984523021759</v>
      </c>
      <c r="D6682" s="70" t="s">
        <v>4910</v>
      </c>
    </row>
    <row r="6683" spans="1:4">
      <c r="A6683" s="70" t="s">
        <v>20368</v>
      </c>
      <c r="B6683" s="70" t="s">
        <v>20367</v>
      </c>
      <c r="C6683" s="171">
        <v>0.498984523021759</v>
      </c>
      <c r="D6683" s="70" t="s">
        <v>4910</v>
      </c>
    </row>
    <row r="6684" spans="1:4">
      <c r="A6684" s="70" t="s">
        <v>11524</v>
      </c>
      <c r="B6684" s="70" t="s">
        <v>11523</v>
      </c>
      <c r="C6684" s="171">
        <v>0.49901371027726699</v>
      </c>
      <c r="D6684" s="70" t="s">
        <v>4910</v>
      </c>
    </row>
    <row r="6685" spans="1:4">
      <c r="A6685" s="70" t="s">
        <v>12056</v>
      </c>
      <c r="B6685" s="70" t="s">
        <v>12055</v>
      </c>
      <c r="C6685" s="171">
        <v>0.49905771195584397</v>
      </c>
      <c r="D6685" s="70" t="s">
        <v>4910</v>
      </c>
    </row>
    <row r="6686" spans="1:4">
      <c r="A6686" s="70" t="s">
        <v>13503</v>
      </c>
      <c r="B6686" s="70" t="s">
        <v>13502</v>
      </c>
      <c r="C6686" s="171">
        <v>0.49942144149943601</v>
      </c>
      <c r="D6686" s="70" t="s">
        <v>4910</v>
      </c>
    </row>
    <row r="6687" spans="1:4">
      <c r="A6687" s="70" t="s">
        <v>25779</v>
      </c>
      <c r="B6687" s="70" t="s">
        <v>25778</v>
      </c>
      <c r="C6687" s="171">
        <v>0.49952026794607102</v>
      </c>
      <c r="D6687" s="70" t="s">
        <v>4910</v>
      </c>
    </row>
    <row r="6688" spans="1:4">
      <c r="A6688" s="70" t="s">
        <v>18350</v>
      </c>
      <c r="B6688" s="70" t="s">
        <v>18349</v>
      </c>
      <c r="C6688" s="171">
        <v>0.49957143569629697</v>
      </c>
      <c r="D6688" s="70" t="s">
        <v>4910</v>
      </c>
    </row>
    <row r="6689" spans="1:4">
      <c r="A6689" s="70" t="s">
        <v>22352</v>
      </c>
      <c r="B6689" s="70" t="s">
        <v>22351</v>
      </c>
      <c r="C6689" s="171">
        <v>0.49964590257721903</v>
      </c>
      <c r="D6689" s="70" t="s">
        <v>4910</v>
      </c>
    </row>
    <row r="6690" spans="1:4">
      <c r="A6690" s="70" t="s">
        <v>29798</v>
      </c>
      <c r="B6690" s="70" t="s">
        <v>29797</v>
      </c>
      <c r="C6690" s="171">
        <v>0.49970496881901</v>
      </c>
      <c r="D6690" s="70" t="s">
        <v>4910</v>
      </c>
    </row>
    <row r="6691" spans="1:4">
      <c r="A6691" s="70" t="s">
        <v>7994</v>
      </c>
      <c r="B6691" s="70" t="s">
        <v>7993</v>
      </c>
      <c r="C6691" s="171">
        <v>0.49985049232506601</v>
      </c>
      <c r="D6691" s="70" t="s">
        <v>4910</v>
      </c>
    </row>
    <row r="6692" spans="1:4">
      <c r="A6692" s="70" t="s">
        <v>12769</v>
      </c>
      <c r="B6692" s="70" t="s">
        <v>12768</v>
      </c>
      <c r="C6692" s="171">
        <v>0.49994174645155798</v>
      </c>
      <c r="D6692" s="70" t="s">
        <v>4910</v>
      </c>
    </row>
    <row r="6693" spans="1:4">
      <c r="A6693" s="70" t="s">
        <v>11690</v>
      </c>
      <c r="B6693" s="70" t="s">
        <v>11690</v>
      </c>
      <c r="C6693" s="171">
        <v>0.50000411509937104</v>
      </c>
      <c r="D6693" s="70" t="s">
        <v>4910</v>
      </c>
    </row>
    <row r="6694" spans="1:4">
      <c r="A6694" s="70" t="s">
        <v>24727</v>
      </c>
      <c r="B6694" s="70" t="s">
        <v>24726</v>
      </c>
      <c r="C6694" s="171">
        <v>0.50000715746595104</v>
      </c>
      <c r="D6694" s="70" t="s">
        <v>4910</v>
      </c>
    </row>
    <row r="6695" spans="1:4">
      <c r="A6695" s="70" t="s">
        <v>19304</v>
      </c>
      <c r="B6695" s="70" t="s">
        <v>19303</v>
      </c>
      <c r="C6695" s="171">
        <v>0.50010808238122495</v>
      </c>
      <c r="D6695" s="70" t="s">
        <v>4910</v>
      </c>
    </row>
    <row r="6696" spans="1:4">
      <c r="A6696" s="70" t="s">
        <v>13617</v>
      </c>
      <c r="B6696" s="70" t="s">
        <v>13616</v>
      </c>
      <c r="C6696" s="171">
        <v>0.50015928254893705</v>
      </c>
      <c r="D6696" s="70" t="s">
        <v>4910</v>
      </c>
    </row>
    <row r="6697" spans="1:4">
      <c r="A6697" s="70" t="s">
        <v>12823</v>
      </c>
      <c r="B6697" s="70" t="s">
        <v>12823</v>
      </c>
      <c r="C6697" s="171">
        <v>0.50105101177184097</v>
      </c>
      <c r="D6697" s="70" t="s">
        <v>4910</v>
      </c>
    </row>
    <row r="6698" spans="1:4">
      <c r="A6698" s="70" t="s">
        <v>25126</v>
      </c>
      <c r="B6698" s="70" t="s">
        <v>25125</v>
      </c>
      <c r="C6698" s="171">
        <v>0.50105994886540695</v>
      </c>
      <c r="D6698" s="70" t="s">
        <v>4910</v>
      </c>
    </row>
    <row r="6699" spans="1:4">
      <c r="A6699" s="70" t="s">
        <v>19948</v>
      </c>
      <c r="B6699" s="70" t="s">
        <v>19947</v>
      </c>
      <c r="C6699" s="171">
        <v>0.50115646787660895</v>
      </c>
      <c r="D6699" s="70" t="s">
        <v>4910</v>
      </c>
    </row>
    <row r="6700" spans="1:4">
      <c r="A6700" s="70" t="s">
        <v>27215</v>
      </c>
      <c r="B6700" s="70" t="s">
        <v>27214</v>
      </c>
      <c r="C6700" s="171">
        <v>0.50122369966472502</v>
      </c>
      <c r="D6700" s="70" t="s">
        <v>4910</v>
      </c>
    </row>
    <row r="6701" spans="1:4">
      <c r="A6701" s="70" t="s">
        <v>15973</v>
      </c>
      <c r="B6701" s="70" t="s">
        <v>15972</v>
      </c>
      <c r="C6701" s="171">
        <v>0.50124140252579596</v>
      </c>
      <c r="D6701" s="70" t="s">
        <v>4910</v>
      </c>
    </row>
    <row r="6702" spans="1:4">
      <c r="A6702" s="70" t="s">
        <v>27484</v>
      </c>
      <c r="B6702" s="70" t="s">
        <v>27483</v>
      </c>
      <c r="C6702" s="171">
        <v>0.50124934183249004</v>
      </c>
      <c r="D6702" s="70" t="s">
        <v>4910</v>
      </c>
    </row>
    <row r="6703" spans="1:4">
      <c r="A6703" s="70" t="s">
        <v>17034</v>
      </c>
      <c r="B6703" s="70" t="s">
        <v>17033</v>
      </c>
      <c r="C6703" s="171">
        <v>0.50132749234839602</v>
      </c>
      <c r="D6703" s="70" t="s">
        <v>4910</v>
      </c>
    </row>
    <row r="6704" spans="1:4">
      <c r="A6704" s="70" t="s">
        <v>27256</v>
      </c>
      <c r="B6704" s="70" t="s">
        <v>27255</v>
      </c>
      <c r="C6704" s="171">
        <v>0.50159070264956196</v>
      </c>
      <c r="D6704" s="70" t="s">
        <v>4910</v>
      </c>
    </row>
    <row r="6705" spans="1:4">
      <c r="A6705" s="70" t="s">
        <v>14307</v>
      </c>
      <c r="B6705" s="70" t="s">
        <v>14306</v>
      </c>
      <c r="C6705" s="171">
        <v>0.50170154712113602</v>
      </c>
      <c r="D6705" s="70" t="s">
        <v>4910</v>
      </c>
    </row>
    <row r="6706" spans="1:4">
      <c r="A6706" s="70" t="s">
        <v>9623</v>
      </c>
      <c r="B6706" s="70" t="s">
        <v>9622</v>
      </c>
      <c r="C6706" s="171">
        <v>0.50198760215216298</v>
      </c>
      <c r="D6706" s="70" t="s">
        <v>4910</v>
      </c>
    </row>
    <row r="6707" spans="1:4">
      <c r="A6707" s="70" t="s">
        <v>8998</v>
      </c>
      <c r="B6707" s="70" t="s">
        <v>8997</v>
      </c>
      <c r="C6707" s="171">
        <v>0.50207037128523602</v>
      </c>
      <c r="D6707" s="70" t="s">
        <v>4910</v>
      </c>
    </row>
    <row r="6708" spans="1:4">
      <c r="A6708" s="70" t="s">
        <v>9716</v>
      </c>
      <c r="B6708" s="70" t="s">
        <v>9715</v>
      </c>
      <c r="C6708" s="171">
        <v>0.50228939088006597</v>
      </c>
      <c r="D6708" s="70" t="s">
        <v>4910</v>
      </c>
    </row>
    <row r="6709" spans="1:4">
      <c r="A6709" s="70" t="s">
        <v>25289</v>
      </c>
      <c r="B6709" s="70" t="s">
        <v>25288</v>
      </c>
      <c r="C6709" s="171">
        <v>0.50235052748664799</v>
      </c>
      <c r="D6709" s="70" t="s">
        <v>4910</v>
      </c>
    </row>
    <row r="6710" spans="1:4">
      <c r="A6710" s="70" t="s">
        <v>21918</v>
      </c>
      <c r="B6710" s="70" t="s">
        <v>21917</v>
      </c>
      <c r="C6710" s="171">
        <v>0.50237661221466201</v>
      </c>
      <c r="D6710" s="70" t="s">
        <v>4910</v>
      </c>
    </row>
    <row r="6711" spans="1:4">
      <c r="A6711" s="70" t="s">
        <v>7201</v>
      </c>
      <c r="B6711" s="70" t="s">
        <v>7200</v>
      </c>
      <c r="C6711" s="171">
        <v>0.50298693820588003</v>
      </c>
      <c r="D6711" s="70" t="s">
        <v>4910</v>
      </c>
    </row>
    <row r="6712" spans="1:4">
      <c r="A6712" s="70" t="s">
        <v>30828</v>
      </c>
      <c r="B6712" s="70" t="s">
        <v>30827</v>
      </c>
      <c r="C6712" s="171">
        <v>0.50309963085646403</v>
      </c>
      <c r="D6712" s="70" t="s">
        <v>4910</v>
      </c>
    </row>
    <row r="6713" spans="1:4">
      <c r="A6713" s="70" t="s">
        <v>28912</v>
      </c>
      <c r="B6713" s="70" t="s">
        <v>28911</v>
      </c>
      <c r="C6713" s="171">
        <v>0.50316391253306103</v>
      </c>
      <c r="D6713" s="70" t="s">
        <v>4910</v>
      </c>
    </row>
    <row r="6714" spans="1:4">
      <c r="A6714" s="70" t="s">
        <v>9996</v>
      </c>
      <c r="B6714" s="70" t="s">
        <v>9995</v>
      </c>
      <c r="C6714" s="171">
        <v>0.50321204671945896</v>
      </c>
      <c r="D6714" s="70" t="s">
        <v>4910</v>
      </c>
    </row>
    <row r="6715" spans="1:4">
      <c r="A6715" s="70" t="s">
        <v>18337</v>
      </c>
      <c r="B6715" s="70" t="s">
        <v>18336</v>
      </c>
      <c r="C6715" s="171">
        <v>0.50338746271392298</v>
      </c>
      <c r="D6715" s="70" t="s">
        <v>4910</v>
      </c>
    </row>
    <row r="6716" spans="1:4">
      <c r="A6716" s="70" t="s">
        <v>26397</v>
      </c>
      <c r="B6716" s="70" t="s">
        <v>26396</v>
      </c>
      <c r="C6716" s="171">
        <v>0.50352195431090896</v>
      </c>
      <c r="D6716" s="70" t="s">
        <v>4910</v>
      </c>
    </row>
    <row r="6717" spans="1:4">
      <c r="A6717" s="70" t="s">
        <v>19346</v>
      </c>
      <c r="B6717" s="70" t="s">
        <v>19345</v>
      </c>
      <c r="C6717" s="171">
        <v>0.50358255102765304</v>
      </c>
      <c r="D6717" s="70" t="s">
        <v>4910</v>
      </c>
    </row>
    <row r="6718" spans="1:4">
      <c r="A6718" s="70" t="s">
        <v>29416</v>
      </c>
      <c r="B6718" s="70" t="s">
        <v>29415</v>
      </c>
      <c r="C6718" s="171">
        <v>0.50358786193278104</v>
      </c>
      <c r="D6718" s="70" t="s">
        <v>4910</v>
      </c>
    </row>
    <row r="6719" spans="1:4">
      <c r="A6719" s="70" t="s">
        <v>22508</v>
      </c>
      <c r="B6719" s="70" t="s">
        <v>22507</v>
      </c>
      <c r="C6719" s="171">
        <v>0.50366349656645604</v>
      </c>
      <c r="D6719" s="70" t="s">
        <v>4910</v>
      </c>
    </row>
    <row r="6720" spans="1:4">
      <c r="A6720" s="70" t="s">
        <v>10353</v>
      </c>
      <c r="B6720" s="70" t="s">
        <v>10353</v>
      </c>
      <c r="C6720" s="171">
        <v>0.50377383965723199</v>
      </c>
      <c r="D6720" s="70" t="s">
        <v>4910</v>
      </c>
    </row>
    <row r="6721" spans="1:4">
      <c r="A6721" s="70" t="s">
        <v>23203</v>
      </c>
      <c r="B6721" s="70" t="s">
        <v>23202</v>
      </c>
      <c r="C6721" s="171">
        <v>0.50394781886400197</v>
      </c>
      <c r="D6721" s="70" t="s">
        <v>4910</v>
      </c>
    </row>
    <row r="6722" spans="1:4">
      <c r="A6722" s="70" t="s">
        <v>16269</v>
      </c>
      <c r="B6722" s="70" t="s">
        <v>16268</v>
      </c>
      <c r="C6722" s="171">
        <v>0.50399294804553796</v>
      </c>
      <c r="D6722" s="70" t="s">
        <v>4910</v>
      </c>
    </row>
    <row r="6723" spans="1:4">
      <c r="A6723" s="70" t="s">
        <v>16271</v>
      </c>
      <c r="B6723" s="70" t="s">
        <v>16270</v>
      </c>
      <c r="C6723" s="171">
        <v>0.50399294804553796</v>
      </c>
      <c r="D6723" s="70" t="s">
        <v>4910</v>
      </c>
    </row>
    <row r="6724" spans="1:4">
      <c r="A6724" s="70" t="s">
        <v>28949</v>
      </c>
      <c r="B6724" s="70" t="s">
        <v>28948</v>
      </c>
      <c r="C6724" s="171">
        <v>0.50399988704249099</v>
      </c>
      <c r="D6724" s="70" t="s">
        <v>4910</v>
      </c>
    </row>
    <row r="6725" spans="1:4">
      <c r="A6725" s="70" t="s">
        <v>17144</v>
      </c>
      <c r="B6725" s="70" t="s">
        <v>17144</v>
      </c>
      <c r="C6725" s="171">
        <v>0.50403465904846301</v>
      </c>
      <c r="D6725" s="70" t="s">
        <v>4910</v>
      </c>
    </row>
    <row r="6726" spans="1:4">
      <c r="A6726" s="70" t="s">
        <v>19586</v>
      </c>
      <c r="B6726" s="70" t="s">
        <v>19585</v>
      </c>
      <c r="C6726" s="171">
        <v>0.50405342664449304</v>
      </c>
      <c r="D6726" s="70" t="s">
        <v>4910</v>
      </c>
    </row>
    <row r="6727" spans="1:4">
      <c r="A6727" s="70" t="s">
        <v>25735</v>
      </c>
      <c r="B6727" s="70" t="s">
        <v>25734</v>
      </c>
      <c r="C6727" s="171">
        <v>0.50423233070450402</v>
      </c>
      <c r="D6727" s="70" t="s">
        <v>4910</v>
      </c>
    </row>
    <row r="6728" spans="1:4">
      <c r="A6728" s="70" t="s">
        <v>22180</v>
      </c>
      <c r="B6728" s="70" t="s">
        <v>22179</v>
      </c>
      <c r="C6728" s="171">
        <v>0.50450642610016905</v>
      </c>
      <c r="D6728" s="70" t="s">
        <v>4910</v>
      </c>
    </row>
    <row r="6729" spans="1:4">
      <c r="A6729" s="70" t="s">
        <v>17622</v>
      </c>
      <c r="B6729" s="70" t="s">
        <v>17621</v>
      </c>
      <c r="C6729" s="171">
        <v>0.50472536041525395</v>
      </c>
      <c r="D6729" s="70" t="s">
        <v>4910</v>
      </c>
    </row>
    <row r="6730" spans="1:4">
      <c r="A6730" s="70" t="s">
        <v>25663</v>
      </c>
      <c r="B6730" s="70" t="s">
        <v>25663</v>
      </c>
      <c r="C6730" s="171">
        <v>0.50477782901198498</v>
      </c>
      <c r="D6730" s="70" t="s">
        <v>4910</v>
      </c>
    </row>
    <row r="6731" spans="1:4">
      <c r="A6731" s="70" t="s">
        <v>29881</v>
      </c>
      <c r="B6731" s="70" t="s">
        <v>29880</v>
      </c>
      <c r="C6731" s="171">
        <v>0.50498766067604905</v>
      </c>
      <c r="D6731" s="70" t="s">
        <v>4910</v>
      </c>
    </row>
    <row r="6732" spans="1:4">
      <c r="A6732" s="70" t="s">
        <v>13338</v>
      </c>
      <c r="B6732" s="70" t="s">
        <v>13337</v>
      </c>
      <c r="C6732" s="171">
        <v>0.50499930529641301</v>
      </c>
      <c r="D6732" s="70" t="s">
        <v>4910</v>
      </c>
    </row>
    <row r="6733" spans="1:4">
      <c r="A6733" s="70" t="s">
        <v>12399</v>
      </c>
      <c r="B6733" s="70" t="s">
        <v>12398</v>
      </c>
      <c r="C6733" s="171">
        <v>0.50509374708851396</v>
      </c>
      <c r="D6733" s="70" t="s">
        <v>4910</v>
      </c>
    </row>
    <row r="6734" spans="1:4">
      <c r="A6734" s="70" t="s">
        <v>10234</v>
      </c>
      <c r="B6734" s="70" t="s">
        <v>10233</v>
      </c>
      <c r="C6734" s="171">
        <v>0.50524185227122398</v>
      </c>
      <c r="D6734" s="70" t="s">
        <v>4910</v>
      </c>
    </row>
    <row r="6735" spans="1:4">
      <c r="A6735" s="70" t="s">
        <v>25775</v>
      </c>
      <c r="B6735" s="70" t="s">
        <v>25774</v>
      </c>
      <c r="C6735" s="171">
        <v>0.50564659941447798</v>
      </c>
      <c r="D6735" s="70" t="s">
        <v>4910</v>
      </c>
    </row>
    <row r="6736" spans="1:4">
      <c r="A6736" s="70" t="s">
        <v>16959</v>
      </c>
      <c r="B6736" s="70" t="s">
        <v>16958</v>
      </c>
      <c r="C6736" s="171">
        <v>0.50572153003300202</v>
      </c>
      <c r="D6736" s="70" t="s">
        <v>4910</v>
      </c>
    </row>
    <row r="6737" spans="1:4">
      <c r="A6737" s="70" t="s">
        <v>19909</v>
      </c>
      <c r="B6737" s="70" t="s">
        <v>19908</v>
      </c>
      <c r="C6737" s="171">
        <v>0.50592559929728198</v>
      </c>
      <c r="D6737" s="70" t="s">
        <v>4910</v>
      </c>
    </row>
    <row r="6738" spans="1:4">
      <c r="A6738" s="70" t="s">
        <v>17828</v>
      </c>
      <c r="B6738" s="70" t="s">
        <v>17827</v>
      </c>
      <c r="C6738" s="171">
        <v>0.50622753718906099</v>
      </c>
      <c r="D6738" s="70" t="s">
        <v>4910</v>
      </c>
    </row>
    <row r="6739" spans="1:4">
      <c r="A6739" s="70" t="s">
        <v>15722</v>
      </c>
      <c r="B6739" s="70" t="s">
        <v>15722</v>
      </c>
      <c r="C6739" s="171">
        <v>0.50624794967459197</v>
      </c>
      <c r="D6739" s="70" t="s">
        <v>4910</v>
      </c>
    </row>
    <row r="6740" spans="1:4">
      <c r="A6740" s="70" t="s">
        <v>23545</v>
      </c>
      <c r="B6740" s="70" t="s">
        <v>23544</v>
      </c>
      <c r="C6740" s="171">
        <v>0.50630060432252399</v>
      </c>
      <c r="D6740" s="70" t="s">
        <v>4910</v>
      </c>
    </row>
    <row r="6741" spans="1:4">
      <c r="A6741" s="70" t="s">
        <v>22594</v>
      </c>
      <c r="B6741" s="70" t="s">
        <v>22593</v>
      </c>
      <c r="C6741" s="171">
        <v>0.50657207285579298</v>
      </c>
      <c r="D6741" s="70" t="s">
        <v>4910</v>
      </c>
    </row>
    <row r="6742" spans="1:4">
      <c r="A6742" s="70" t="s">
        <v>21373</v>
      </c>
      <c r="B6742" s="70" t="s">
        <v>21372</v>
      </c>
      <c r="C6742" s="171">
        <v>0.50657730670252599</v>
      </c>
      <c r="D6742" s="70" t="s">
        <v>4910</v>
      </c>
    </row>
    <row r="6743" spans="1:4">
      <c r="A6743" s="70" t="s">
        <v>25799</v>
      </c>
      <c r="B6743" s="70" t="s">
        <v>25798</v>
      </c>
      <c r="C6743" s="171">
        <v>0.50666463926883898</v>
      </c>
      <c r="D6743" s="70" t="s">
        <v>4910</v>
      </c>
    </row>
    <row r="6744" spans="1:4">
      <c r="A6744" s="70" t="s">
        <v>10021</v>
      </c>
      <c r="B6744" s="70" t="s">
        <v>10021</v>
      </c>
      <c r="C6744" s="171">
        <v>0.50669186094915097</v>
      </c>
      <c r="D6744" s="70" t="s">
        <v>4910</v>
      </c>
    </row>
    <row r="6745" spans="1:4">
      <c r="A6745" s="70" t="s">
        <v>14923</v>
      </c>
      <c r="B6745" s="70" t="s">
        <v>14922</v>
      </c>
      <c r="C6745" s="171">
        <v>0.50675766679984702</v>
      </c>
      <c r="D6745" s="70" t="s">
        <v>4910</v>
      </c>
    </row>
    <row r="6746" spans="1:4">
      <c r="A6746" s="70" t="s">
        <v>8913</v>
      </c>
      <c r="B6746" s="70" t="s">
        <v>8912</v>
      </c>
      <c r="C6746" s="171">
        <v>0.50685850005586697</v>
      </c>
      <c r="D6746" s="70" t="s">
        <v>4910</v>
      </c>
    </row>
    <row r="6747" spans="1:4">
      <c r="A6747" s="70" t="s">
        <v>15076</v>
      </c>
      <c r="B6747" s="70" t="s">
        <v>15075</v>
      </c>
      <c r="C6747" s="171">
        <v>0.50704800634227598</v>
      </c>
      <c r="D6747" s="70" t="s">
        <v>4910</v>
      </c>
    </row>
    <row r="6748" spans="1:4">
      <c r="A6748" s="70" t="s">
        <v>24049</v>
      </c>
      <c r="B6748" s="70" t="s">
        <v>24048</v>
      </c>
      <c r="C6748" s="171">
        <v>0.50715086829557798</v>
      </c>
      <c r="D6748" s="70" t="s">
        <v>4910</v>
      </c>
    </row>
    <row r="6749" spans="1:4">
      <c r="A6749" s="70" t="s">
        <v>24711</v>
      </c>
      <c r="B6749" s="70" t="s">
        <v>24710</v>
      </c>
      <c r="C6749" s="171">
        <v>0.507157201297051</v>
      </c>
      <c r="D6749" s="70" t="s">
        <v>4910</v>
      </c>
    </row>
    <row r="6750" spans="1:4">
      <c r="A6750" s="70" t="s">
        <v>23008</v>
      </c>
      <c r="B6750" s="70" t="s">
        <v>23007</v>
      </c>
      <c r="C6750" s="171">
        <v>0.50720764651105099</v>
      </c>
      <c r="D6750" s="70" t="s">
        <v>4910</v>
      </c>
    </row>
    <row r="6751" spans="1:4">
      <c r="A6751" s="70" t="s">
        <v>10462</v>
      </c>
      <c r="B6751" s="70" t="s">
        <v>10461</v>
      </c>
      <c r="C6751" s="171">
        <v>0.50734514016523202</v>
      </c>
      <c r="D6751" s="70" t="s">
        <v>4910</v>
      </c>
    </row>
    <row r="6752" spans="1:4">
      <c r="A6752" s="70" t="s">
        <v>7093</v>
      </c>
      <c r="B6752" s="70" t="s">
        <v>7092</v>
      </c>
      <c r="C6752" s="171">
        <v>0.50750026159059503</v>
      </c>
      <c r="D6752" s="70" t="s">
        <v>4910</v>
      </c>
    </row>
    <row r="6753" spans="1:4">
      <c r="A6753" s="70" t="s">
        <v>24818</v>
      </c>
      <c r="B6753" s="70" t="s">
        <v>24817</v>
      </c>
      <c r="C6753" s="171">
        <v>0.50794845060863403</v>
      </c>
      <c r="D6753" s="70" t="s">
        <v>4910</v>
      </c>
    </row>
    <row r="6754" spans="1:4">
      <c r="A6754" s="70" t="s">
        <v>16007</v>
      </c>
      <c r="B6754" s="70" t="s">
        <v>16006</v>
      </c>
      <c r="C6754" s="171">
        <v>0.50798071770209896</v>
      </c>
      <c r="D6754" s="70" t="s">
        <v>4910</v>
      </c>
    </row>
    <row r="6755" spans="1:4">
      <c r="A6755" s="70" t="s">
        <v>28128</v>
      </c>
      <c r="B6755" s="70" t="s">
        <v>28127</v>
      </c>
      <c r="C6755" s="171">
        <v>0.50807612849759698</v>
      </c>
      <c r="D6755" s="70" t="s">
        <v>4910</v>
      </c>
    </row>
    <row r="6756" spans="1:4">
      <c r="A6756" s="70" t="s">
        <v>19335</v>
      </c>
      <c r="B6756" s="70" t="s">
        <v>19334</v>
      </c>
      <c r="C6756" s="171">
        <v>0.50816211924961097</v>
      </c>
      <c r="D6756" s="70" t="s">
        <v>4910</v>
      </c>
    </row>
    <row r="6757" spans="1:4">
      <c r="A6757" s="70" t="s">
        <v>25680</v>
      </c>
      <c r="B6757" s="70" t="s">
        <v>25679</v>
      </c>
      <c r="C6757" s="171">
        <v>0.50825933868244999</v>
      </c>
      <c r="D6757" s="70" t="s">
        <v>4910</v>
      </c>
    </row>
    <row r="6758" spans="1:4">
      <c r="A6758" s="70" t="s">
        <v>26172</v>
      </c>
      <c r="B6758" s="70" t="s">
        <v>26171</v>
      </c>
      <c r="C6758" s="171">
        <v>0.508408501054324</v>
      </c>
      <c r="D6758" s="70" t="s">
        <v>4910</v>
      </c>
    </row>
    <row r="6759" spans="1:4">
      <c r="A6759" s="70" t="s">
        <v>9746</v>
      </c>
      <c r="B6759" s="70" t="s">
        <v>9745</v>
      </c>
      <c r="C6759" s="171">
        <v>0.50873678169828296</v>
      </c>
      <c r="D6759" s="70" t="s">
        <v>4910</v>
      </c>
    </row>
    <row r="6760" spans="1:4">
      <c r="A6760" s="70" t="s">
        <v>21474</v>
      </c>
      <c r="B6760" s="70" t="s">
        <v>21473</v>
      </c>
      <c r="C6760" s="171">
        <v>0.50887539498316103</v>
      </c>
      <c r="D6760" s="70" t="s">
        <v>4910</v>
      </c>
    </row>
    <row r="6761" spans="1:4">
      <c r="A6761" s="70" t="s">
        <v>30810</v>
      </c>
      <c r="B6761" s="70" t="s">
        <v>30809</v>
      </c>
      <c r="C6761" s="171">
        <v>0.50888898127448501</v>
      </c>
      <c r="D6761" s="70" t="s">
        <v>4910</v>
      </c>
    </row>
    <row r="6762" spans="1:4">
      <c r="A6762" s="70" t="s">
        <v>26657</v>
      </c>
      <c r="B6762" s="70" t="s">
        <v>26656</v>
      </c>
      <c r="C6762" s="171">
        <v>0.50922120463544096</v>
      </c>
      <c r="D6762" s="70" t="s">
        <v>4910</v>
      </c>
    </row>
    <row r="6763" spans="1:4">
      <c r="A6763" s="70" t="s">
        <v>15567</v>
      </c>
      <c r="B6763" s="70" t="s">
        <v>15566</v>
      </c>
      <c r="C6763" s="171">
        <v>0.50966543997732205</v>
      </c>
      <c r="D6763" s="70" t="s">
        <v>4910</v>
      </c>
    </row>
    <row r="6764" spans="1:4">
      <c r="A6764" s="70" t="s">
        <v>32273</v>
      </c>
      <c r="B6764" s="70" t="s">
        <v>32273</v>
      </c>
      <c r="C6764" s="171">
        <v>0.50968262452656199</v>
      </c>
      <c r="D6764" s="70" t="s">
        <v>4910</v>
      </c>
    </row>
    <row r="6765" spans="1:4">
      <c r="A6765" s="70" t="s">
        <v>24190</v>
      </c>
      <c r="B6765" s="70" t="s">
        <v>24189</v>
      </c>
      <c r="C6765" s="171">
        <v>0.50969661340670602</v>
      </c>
      <c r="D6765" s="70" t="s">
        <v>4910</v>
      </c>
    </row>
    <row r="6766" spans="1:4">
      <c r="A6766" s="70" t="s">
        <v>27482</v>
      </c>
      <c r="B6766" s="70" t="s">
        <v>27481</v>
      </c>
      <c r="C6766" s="171">
        <v>0.50974405819600199</v>
      </c>
      <c r="D6766" s="70" t="s">
        <v>4910</v>
      </c>
    </row>
    <row r="6767" spans="1:4">
      <c r="A6767" s="70" t="s">
        <v>15997</v>
      </c>
      <c r="B6767" s="70" t="s">
        <v>15996</v>
      </c>
      <c r="C6767" s="171">
        <v>0.50978349860861005</v>
      </c>
      <c r="D6767" s="70" t="s">
        <v>4910</v>
      </c>
    </row>
    <row r="6768" spans="1:4">
      <c r="A6768" s="70" t="s">
        <v>21500</v>
      </c>
      <c r="B6768" s="70" t="s">
        <v>21499</v>
      </c>
      <c r="C6768" s="171">
        <v>0.50987786830445203</v>
      </c>
      <c r="D6768" s="70" t="s">
        <v>4910</v>
      </c>
    </row>
    <row r="6769" spans="1:4">
      <c r="A6769" s="70" t="s">
        <v>15184</v>
      </c>
      <c r="B6769" s="70" t="s">
        <v>15183</v>
      </c>
      <c r="C6769" s="171">
        <v>0.50995809959380101</v>
      </c>
      <c r="D6769" s="70" t="s">
        <v>4910</v>
      </c>
    </row>
    <row r="6770" spans="1:4">
      <c r="A6770" s="70" t="s">
        <v>15924</v>
      </c>
      <c r="B6770" s="70" t="s">
        <v>15923</v>
      </c>
      <c r="C6770" s="171">
        <v>0.51011123400137903</v>
      </c>
      <c r="D6770" s="70" t="s">
        <v>4910</v>
      </c>
    </row>
    <row r="6771" spans="1:4">
      <c r="A6771" s="70" t="s">
        <v>23533</v>
      </c>
      <c r="B6771" s="70" t="s">
        <v>23532</v>
      </c>
      <c r="C6771" s="171">
        <v>0.51011257449512604</v>
      </c>
      <c r="D6771" s="70" t="s">
        <v>4910</v>
      </c>
    </row>
    <row r="6772" spans="1:4">
      <c r="A6772" s="70" t="s">
        <v>27814</v>
      </c>
      <c r="B6772" s="70" t="s">
        <v>27813</v>
      </c>
      <c r="C6772" s="171">
        <v>0.51035000570405598</v>
      </c>
      <c r="D6772" s="70" t="s">
        <v>4910</v>
      </c>
    </row>
    <row r="6773" spans="1:4">
      <c r="A6773" s="70" t="s">
        <v>30338</v>
      </c>
      <c r="B6773" s="70" t="s">
        <v>30337</v>
      </c>
      <c r="C6773" s="171">
        <v>0.51045965106507496</v>
      </c>
      <c r="D6773" s="70" t="s">
        <v>4910</v>
      </c>
    </row>
    <row r="6774" spans="1:4">
      <c r="A6774" s="70" t="s">
        <v>21750</v>
      </c>
      <c r="B6774" s="70" t="s">
        <v>21749</v>
      </c>
      <c r="C6774" s="171">
        <v>0.510464142087387</v>
      </c>
      <c r="D6774" s="70" t="s">
        <v>4910</v>
      </c>
    </row>
    <row r="6775" spans="1:4">
      <c r="A6775" s="70" t="s">
        <v>26899</v>
      </c>
      <c r="B6775" s="70" t="s">
        <v>26898</v>
      </c>
      <c r="C6775" s="171">
        <v>0.51047107949947301</v>
      </c>
      <c r="D6775" s="70" t="s">
        <v>4910</v>
      </c>
    </row>
    <row r="6776" spans="1:4">
      <c r="A6776" s="70" t="s">
        <v>30146</v>
      </c>
      <c r="B6776" s="70" t="s">
        <v>30145</v>
      </c>
      <c r="C6776" s="171">
        <v>0.51072736218707704</v>
      </c>
      <c r="D6776" s="70" t="s">
        <v>4910</v>
      </c>
    </row>
    <row r="6777" spans="1:4">
      <c r="A6777" s="70" t="s">
        <v>24299</v>
      </c>
      <c r="B6777" s="70" t="s">
        <v>24298</v>
      </c>
      <c r="C6777" s="171">
        <v>0.51073738917774902</v>
      </c>
      <c r="D6777" s="70" t="s">
        <v>4910</v>
      </c>
    </row>
    <row r="6778" spans="1:4">
      <c r="A6778" s="70" t="s">
        <v>17365</v>
      </c>
      <c r="B6778" s="70" t="s">
        <v>17364</v>
      </c>
      <c r="C6778" s="171">
        <v>0.51116352529906395</v>
      </c>
      <c r="D6778" s="70" t="s">
        <v>4910</v>
      </c>
    </row>
    <row r="6779" spans="1:4">
      <c r="A6779" s="70" t="s">
        <v>31910</v>
      </c>
      <c r="B6779" s="70" t="s">
        <v>31909</v>
      </c>
      <c r="C6779" s="171">
        <v>0.51120158738421595</v>
      </c>
      <c r="D6779" s="70" t="s">
        <v>4910</v>
      </c>
    </row>
    <row r="6780" spans="1:4">
      <c r="A6780" s="70" t="s">
        <v>19463</v>
      </c>
      <c r="B6780" s="70" t="s">
        <v>19462</v>
      </c>
      <c r="C6780" s="171">
        <v>0.51124142114981996</v>
      </c>
      <c r="D6780" s="70" t="s">
        <v>4910</v>
      </c>
    </row>
    <row r="6781" spans="1:4">
      <c r="A6781" s="70" t="s">
        <v>13111</v>
      </c>
      <c r="B6781" s="70" t="s">
        <v>13110</v>
      </c>
      <c r="C6781" s="171">
        <v>0.51133095623194402</v>
      </c>
      <c r="D6781" s="70" t="s">
        <v>4910</v>
      </c>
    </row>
    <row r="6782" spans="1:4">
      <c r="A6782" s="70" t="s">
        <v>11014</v>
      </c>
      <c r="B6782" s="70" t="s">
        <v>11013</v>
      </c>
      <c r="C6782" s="171">
        <v>0.51144440496404597</v>
      </c>
      <c r="D6782" s="70" t="s">
        <v>4910</v>
      </c>
    </row>
    <row r="6783" spans="1:4">
      <c r="A6783" s="70" t="s">
        <v>21721</v>
      </c>
      <c r="B6783" s="70" t="s">
        <v>21720</v>
      </c>
      <c r="C6783" s="171">
        <v>0.51152338293625799</v>
      </c>
      <c r="D6783" s="70" t="s">
        <v>4910</v>
      </c>
    </row>
    <row r="6784" spans="1:4">
      <c r="A6784" s="70" t="s">
        <v>15143</v>
      </c>
      <c r="B6784" s="70" t="s">
        <v>15142</v>
      </c>
      <c r="C6784" s="171">
        <v>0.51173691102539098</v>
      </c>
      <c r="D6784" s="70" t="s">
        <v>4910</v>
      </c>
    </row>
    <row r="6785" spans="1:4">
      <c r="A6785" s="70" t="s">
        <v>26284</v>
      </c>
      <c r="B6785" s="70" t="s">
        <v>26283</v>
      </c>
      <c r="C6785" s="171">
        <v>0.51174923483083801</v>
      </c>
      <c r="D6785" s="70" t="s">
        <v>4910</v>
      </c>
    </row>
    <row r="6786" spans="1:4">
      <c r="A6786" s="70" t="s">
        <v>29040</v>
      </c>
      <c r="B6786" s="70" t="s">
        <v>29039</v>
      </c>
      <c r="C6786" s="171">
        <v>0.51222012105802905</v>
      </c>
      <c r="D6786" s="70" t="s">
        <v>4910</v>
      </c>
    </row>
    <row r="6787" spans="1:4">
      <c r="A6787" s="70" t="s">
        <v>32733</v>
      </c>
      <c r="B6787" s="70" t="s">
        <v>32732</v>
      </c>
      <c r="C6787" s="171">
        <v>0.51223642557959803</v>
      </c>
      <c r="D6787" s="70" t="s">
        <v>4910</v>
      </c>
    </row>
    <row r="6788" spans="1:4">
      <c r="A6788" s="70" t="s">
        <v>20740</v>
      </c>
      <c r="B6788" s="70" t="s">
        <v>20739</v>
      </c>
      <c r="C6788" s="171">
        <v>0.51231888525520397</v>
      </c>
      <c r="D6788" s="70" t="s">
        <v>4910</v>
      </c>
    </row>
    <row r="6789" spans="1:4">
      <c r="A6789" s="70" t="s">
        <v>14463</v>
      </c>
      <c r="B6789" s="70" t="s">
        <v>14462</v>
      </c>
      <c r="C6789" s="171">
        <v>0.51243588009796404</v>
      </c>
      <c r="D6789" s="70" t="s">
        <v>4910</v>
      </c>
    </row>
    <row r="6790" spans="1:4">
      <c r="A6790" s="70" t="s">
        <v>27982</v>
      </c>
      <c r="B6790" s="70" t="s">
        <v>27981</v>
      </c>
      <c r="C6790" s="171">
        <v>0.51253746473619999</v>
      </c>
      <c r="D6790" s="70" t="s">
        <v>4910</v>
      </c>
    </row>
    <row r="6791" spans="1:4">
      <c r="A6791" s="70" t="s">
        <v>25539</v>
      </c>
      <c r="B6791" s="70" t="s">
        <v>25538</v>
      </c>
      <c r="C6791" s="171">
        <v>0.51255003511472397</v>
      </c>
      <c r="D6791" s="70" t="s">
        <v>4910</v>
      </c>
    </row>
    <row r="6792" spans="1:4">
      <c r="A6792" s="70" t="s">
        <v>20380</v>
      </c>
      <c r="B6792" s="70" t="s">
        <v>20379</v>
      </c>
      <c r="C6792" s="171">
        <v>0.51266521105929197</v>
      </c>
      <c r="D6792" s="70" t="s">
        <v>4910</v>
      </c>
    </row>
    <row r="6793" spans="1:4">
      <c r="A6793" s="70" t="s">
        <v>27038</v>
      </c>
      <c r="B6793" s="70" t="s">
        <v>27037</v>
      </c>
      <c r="C6793" s="171">
        <v>0.51275296933561498</v>
      </c>
      <c r="D6793" s="70" t="s">
        <v>4910</v>
      </c>
    </row>
    <row r="6794" spans="1:4">
      <c r="A6794" s="70" t="s">
        <v>11848</v>
      </c>
      <c r="B6794" s="70" t="s">
        <v>11847</v>
      </c>
      <c r="C6794" s="171">
        <v>0.51306495297942101</v>
      </c>
      <c r="D6794" s="70" t="s">
        <v>4910</v>
      </c>
    </row>
    <row r="6795" spans="1:4">
      <c r="A6795" s="70" t="s">
        <v>15736</v>
      </c>
      <c r="B6795" s="70" t="s">
        <v>15735</v>
      </c>
      <c r="C6795" s="171">
        <v>0.51307884849710805</v>
      </c>
      <c r="D6795" s="70" t="s">
        <v>4910</v>
      </c>
    </row>
    <row r="6796" spans="1:4">
      <c r="A6796" s="70" t="s">
        <v>27746</v>
      </c>
      <c r="B6796" s="70" t="s">
        <v>27745</v>
      </c>
      <c r="C6796" s="171">
        <v>0.51310577658282297</v>
      </c>
      <c r="D6796" s="70" t="s">
        <v>4910</v>
      </c>
    </row>
    <row r="6797" spans="1:4">
      <c r="A6797" s="70" t="s">
        <v>20638</v>
      </c>
      <c r="B6797" s="70" t="s">
        <v>20637</v>
      </c>
      <c r="C6797" s="171">
        <v>0.51316187708919203</v>
      </c>
      <c r="D6797" s="70" t="s">
        <v>4910</v>
      </c>
    </row>
    <row r="6798" spans="1:4">
      <c r="A6798" s="70" t="s">
        <v>26077</v>
      </c>
      <c r="B6798" s="70" t="s">
        <v>26076</v>
      </c>
      <c r="C6798" s="171">
        <v>0.51367898271503198</v>
      </c>
      <c r="D6798" s="70" t="s">
        <v>4910</v>
      </c>
    </row>
    <row r="6799" spans="1:4">
      <c r="A6799" s="70" t="s">
        <v>26075</v>
      </c>
      <c r="B6799" s="70" t="s">
        <v>26074</v>
      </c>
      <c r="C6799" s="171">
        <v>0.51367898271503198</v>
      </c>
      <c r="D6799" s="70" t="s">
        <v>4910</v>
      </c>
    </row>
    <row r="6800" spans="1:4">
      <c r="A6800" s="70" t="s">
        <v>22742</v>
      </c>
      <c r="B6800" s="70" t="s">
        <v>22741</v>
      </c>
      <c r="C6800" s="171">
        <v>0.51380256832321802</v>
      </c>
      <c r="D6800" s="70" t="s">
        <v>4910</v>
      </c>
    </row>
    <row r="6801" spans="1:4">
      <c r="A6801" s="70" t="s">
        <v>13470</v>
      </c>
      <c r="B6801" s="70" t="s">
        <v>13469</v>
      </c>
      <c r="C6801" s="171">
        <v>0.51387107455488201</v>
      </c>
      <c r="D6801" s="70" t="s">
        <v>4910</v>
      </c>
    </row>
    <row r="6802" spans="1:4">
      <c r="A6802" s="70" t="s">
        <v>29776</v>
      </c>
      <c r="B6802" s="70" t="s">
        <v>29775</v>
      </c>
      <c r="C6802" s="171">
        <v>0.513888568841953</v>
      </c>
      <c r="D6802" s="70" t="s">
        <v>4910</v>
      </c>
    </row>
    <row r="6803" spans="1:4">
      <c r="A6803" s="70" t="s">
        <v>30667</v>
      </c>
      <c r="B6803" s="70" t="s">
        <v>30666</v>
      </c>
      <c r="C6803" s="171">
        <v>0.51403200059356302</v>
      </c>
      <c r="D6803" s="70" t="s">
        <v>4910</v>
      </c>
    </row>
    <row r="6804" spans="1:4">
      <c r="A6804" s="70" t="s">
        <v>26369</v>
      </c>
      <c r="B6804" s="70" t="s">
        <v>26368</v>
      </c>
      <c r="C6804" s="171">
        <v>0.51421117892940504</v>
      </c>
      <c r="D6804" s="70" t="s">
        <v>4910</v>
      </c>
    </row>
    <row r="6805" spans="1:4">
      <c r="A6805" s="70" t="s">
        <v>25823</v>
      </c>
      <c r="B6805" s="70" t="s">
        <v>25822</v>
      </c>
      <c r="C6805" s="171">
        <v>0.51421400360096803</v>
      </c>
      <c r="D6805" s="70" t="s">
        <v>4910</v>
      </c>
    </row>
    <row r="6806" spans="1:4">
      <c r="A6806" s="70" t="s">
        <v>15692</v>
      </c>
      <c r="B6806" s="70" t="s">
        <v>15692</v>
      </c>
      <c r="C6806" s="171">
        <v>0.51426669375029099</v>
      </c>
      <c r="D6806" s="70" t="s">
        <v>4910</v>
      </c>
    </row>
    <row r="6807" spans="1:4">
      <c r="A6807" s="70" t="s">
        <v>12908</v>
      </c>
      <c r="B6807" s="70" t="s">
        <v>12907</v>
      </c>
      <c r="C6807" s="171">
        <v>0.51452908466679503</v>
      </c>
      <c r="D6807" s="70" t="s">
        <v>4910</v>
      </c>
    </row>
    <row r="6808" spans="1:4">
      <c r="A6808" s="70" t="s">
        <v>21599</v>
      </c>
      <c r="B6808" s="70" t="s">
        <v>21598</v>
      </c>
      <c r="C6808" s="171">
        <v>0.51455883642899203</v>
      </c>
      <c r="D6808" s="70" t="s">
        <v>4910</v>
      </c>
    </row>
    <row r="6809" spans="1:4">
      <c r="A6809" s="70" t="s">
        <v>21601</v>
      </c>
      <c r="B6809" s="70" t="s">
        <v>21600</v>
      </c>
      <c r="C6809" s="171">
        <v>0.51455883642899203</v>
      </c>
      <c r="D6809" s="70" t="s">
        <v>4910</v>
      </c>
    </row>
    <row r="6810" spans="1:4">
      <c r="A6810" s="70" t="s">
        <v>17273</v>
      </c>
      <c r="B6810" s="70" t="s">
        <v>17272</v>
      </c>
      <c r="C6810" s="171">
        <v>0.51456020835546401</v>
      </c>
      <c r="D6810" s="70" t="s">
        <v>4910</v>
      </c>
    </row>
    <row r="6811" spans="1:4">
      <c r="A6811" s="70" t="s">
        <v>26974</v>
      </c>
      <c r="B6811" s="70" t="s">
        <v>26973</v>
      </c>
      <c r="C6811" s="171">
        <v>0.51460259857973301</v>
      </c>
      <c r="D6811" s="70" t="s">
        <v>4910</v>
      </c>
    </row>
    <row r="6812" spans="1:4">
      <c r="A6812" s="70" t="s">
        <v>13605</v>
      </c>
      <c r="B6812" s="70" t="s">
        <v>13604</v>
      </c>
      <c r="C6812" s="171">
        <v>0.51479417445182196</v>
      </c>
      <c r="D6812" s="70" t="s">
        <v>4910</v>
      </c>
    </row>
    <row r="6813" spans="1:4">
      <c r="A6813" s="70" t="s">
        <v>19270</v>
      </c>
      <c r="B6813" s="70" t="s">
        <v>19269</v>
      </c>
      <c r="C6813" s="171">
        <v>0.51500295554365205</v>
      </c>
      <c r="D6813" s="70" t="s">
        <v>4910</v>
      </c>
    </row>
    <row r="6814" spans="1:4">
      <c r="A6814" s="70" t="s">
        <v>22429</v>
      </c>
      <c r="B6814" s="70" t="s">
        <v>22428</v>
      </c>
      <c r="C6814" s="171">
        <v>0.51500824640460996</v>
      </c>
      <c r="D6814" s="70" t="s">
        <v>4910</v>
      </c>
    </row>
    <row r="6815" spans="1:4">
      <c r="A6815" s="70" t="s">
        <v>16046</v>
      </c>
      <c r="B6815" s="70" t="s">
        <v>16045</v>
      </c>
      <c r="C6815" s="171">
        <v>0.51519236115294798</v>
      </c>
      <c r="D6815" s="70" t="s">
        <v>4910</v>
      </c>
    </row>
    <row r="6816" spans="1:4">
      <c r="A6816" s="70" t="s">
        <v>15397</v>
      </c>
      <c r="B6816" s="70" t="s">
        <v>15396</v>
      </c>
      <c r="C6816" s="171">
        <v>0.51541822441125695</v>
      </c>
      <c r="D6816" s="70" t="s">
        <v>4910</v>
      </c>
    </row>
    <row r="6817" spans="1:4">
      <c r="A6817" s="70" t="s">
        <v>24661</v>
      </c>
      <c r="B6817" s="70" t="s">
        <v>24660</v>
      </c>
      <c r="C6817" s="171">
        <v>0.51586579679345201</v>
      </c>
      <c r="D6817" s="70" t="s">
        <v>4910</v>
      </c>
    </row>
    <row r="6818" spans="1:4">
      <c r="A6818" s="70" t="s">
        <v>16824</v>
      </c>
      <c r="B6818" s="70" t="s">
        <v>16823</v>
      </c>
      <c r="C6818" s="171">
        <v>0.51587391887075096</v>
      </c>
      <c r="D6818" s="70" t="s">
        <v>4910</v>
      </c>
    </row>
    <row r="6819" spans="1:4">
      <c r="A6819" s="70" t="s">
        <v>13447</v>
      </c>
      <c r="B6819" s="70" t="s">
        <v>13446</v>
      </c>
      <c r="C6819" s="171">
        <v>0.51593531457806696</v>
      </c>
      <c r="D6819" s="70" t="s">
        <v>4910</v>
      </c>
    </row>
    <row r="6820" spans="1:4">
      <c r="A6820" s="70" t="s">
        <v>24649</v>
      </c>
      <c r="B6820" s="70" t="s">
        <v>24648</v>
      </c>
      <c r="C6820" s="171">
        <v>0.51604562615427596</v>
      </c>
      <c r="D6820" s="70" t="s">
        <v>4910</v>
      </c>
    </row>
    <row r="6821" spans="1:4">
      <c r="A6821" s="70" t="s">
        <v>13824</v>
      </c>
      <c r="B6821" s="70" t="s">
        <v>13824</v>
      </c>
      <c r="C6821" s="171">
        <v>0.516100090561745</v>
      </c>
      <c r="D6821" s="70" t="s">
        <v>4910</v>
      </c>
    </row>
    <row r="6822" spans="1:4">
      <c r="A6822" s="70" t="s">
        <v>26200</v>
      </c>
      <c r="B6822" s="70" t="s">
        <v>26199</v>
      </c>
      <c r="C6822" s="171">
        <v>0.51618818394176602</v>
      </c>
      <c r="D6822" s="70" t="s">
        <v>4910</v>
      </c>
    </row>
    <row r="6823" spans="1:4">
      <c r="A6823" s="70" t="s">
        <v>13544</v>
      </c>
      <c r="B6823" s="70" t="s">
        <v>13543</v>
      </c>
      <c r="C6823" s="171">
        <v>0.51634284995925195</v>
      </c>
      <c r="D6823" s="70" t="s">
        <v>4910</v>
      </c>
    </row>
    <row r="6824" spans="1:4">
      <c r="A6824" s="70" t="s">
        <v>9786</v>
      </c>
      <c r="B6824" s="70" t="s">
        <v>9785</v>
      </c>
      <c r="C6824" s="171">
        <v>0.51635814126792601</v>
      </c>
      <c r="D6824" s="70" t="s">
        <v>4910</v>
      </c>
    </row>
    <row r="6825" spans="1:4">
      <c r="A6825" s="70" t="s">
        <v>25203</v>
      </c>
      <c r="B6825" s="70" t="s">
        <v>25202</v>
      </c>
      <c r="C6825" s="171">
        <v>0.51650790436496696</v>
      </c>
      <c r="D6825" s="70" t="s">
        <v>4910</v>
      </c>
    </row>
    <row r="6826" spans="1:4">
      <c r="A6826" s="70" t="s">
        <v>23792</v>
      </c>
      <c r="B6826" s="70" t="s">
        <v>23792</v>
      </c>
      <c r="C6826" s="171">
        <v>0.51651159845595496</v>
      </c>
      <c r="D6826" s="70" t="s">
        <v>4910</v>
      </c>
    </row>
    <row r="6827" spans="1:4">
      <c r="A6827" s="70" t="s">
        <v>14496</v>
      </c>
      <c r="B6827" s="70" t="s">
        <v>14495</v>
      </c>
      <c r="C6827" s="171">
        <v>0.51653148532903603</v>
      </c>
      <c r="D6827" s="70" t="s">
        <v>4910</v>
      </c>
    </row>
    <row r="6828" spans="1:4">
      <c r="A6828" s="70" t="s">
        <v>27206</v>
      </c>
      <c r="B6828" s="70" t="s">
        <v>27205</v>
      </c>
      <c r="C6828" s="171">
        <v>0.51657002080696701</v>
      </c>
      <c r="D6828" s="70" t="s">
        <v>4910</v>
      </c>
    </row>
    <row r="6829" spans="1:4">
      <c r="A6829" s="70" t="s">
        <v>13113</v>
      </c>
      <c r="B6829" s="70" t="s">
        <v>13112</v>
      </c>
      <c r="C6829" s="171">
        <v>0.51662052725993901</v>
      </c>
      <c r="D6829" s="70" t="s">
        <v>4910</v>
      </c>
    </row>
    <row r="6830" spans="1:4">
      <c r="A6830" s="70" t="s">
        <v>22648</v>
      </c>
      <c r="B6830" s="70" t="s">
        <v>22647</v>
      </c>
      <c r="C6830" s="171">
        <v>0.51676242726900601</v>
      </c>
      <c r="D6830" s="70" t="s">
        <v>4910</v>
      </c>
    </row>
    <row r="6831" spans="1:4">
      <c r="A6831" s="70" t="s">
        <v>22057</v>
      </c>
      <c r="B6831" s="70" t="s">
        <v>22056</v>
      </c>
      <c r="C6831" s="171">
        <v>0.51681406428635401</v>
      </c>
      <c r="D6831" s="70" t="s">
        <v>4910</v>
      </c>
    </row>
    <row r="6832" spans="1:4">
      <c r="A6832" s="70" t="s">
        <v>14128</v>
      </c>
      <c r="B6832" s="70" t="s">
        <v>14127</v>
      </c>
      <c r="C6832" s="171">
        <v>0.51697333448412197</v>
      </c>
      <c r="D6832" s="70" t="s">
        <v>4910</v>
      </c>
    </row>
    <row r="6833" spans="1:4">
      <c r="A6833" s="70" t="s">
        <v>30850</v>
      </c>
      <c r="B6833" s="70" t="s">
        <v>30849</v>
      </c>
      <c r="C6833" s="171">
        <v>0.51744876173351695</v>
      </c>
      <c r="D6833" s="70" t="s">
        <v>4910</v>
      </c>
    </row>
    <row r="6834" spans="1:4">
      <c r="A6834" s="70" t="s">
        <v>23397</v>
      </c>
      <c r="B6834" s="70" t="s">
        <v>23396</v>
      </c>
      <c r="C6834" s="171">
        <v>0.51749362590479298</v>
      </c>
      <c r="D6834" s="70" t="s">
        <v>4910</v>
      </c>
    </row>
    <row r="6835" spans="1:4">
      <c r="A6835" s="70" t="s">
        <v>28233</v>
      </c>
      <c r="B6835" s="70" t="s">
        <v>28232</v>
      </c>
      <c r="C6835" s="171">
        <v>0.51750194655528403</v>
      </c>
      <c r="D6835" s="70" t="s">
        <v>4910</v>
      </c>
    </row>
    <row r="6836" spans="1:4">
      <c r="A6836" s="70" t="s">
        <v>14733</v>
      </c>
      <c r="B6836" s="70" t="s">
        <v>14732</v>
      </c>
      <c r="C6836" s="171">
        <v>0.51752827524443401</v>
      </c>
      <c r="D6836" s="70" t="s">
        <v>4910</v>
      </c>
    </row>
    <row r="6837" spans="1:4">
      <c r="A6837" s="70" t="s">
        <v>13393</v>
      </c>
      <c r="B6837" s="70" t="s">
        <v>13392</v>
      </c>
      <c r="C6837" s="171">
        <v>0.51775980356708495</v>
      </c>
      <c r="D6837" s="70" t="s">
        <v>4910</v>
      </c>
    </row>
    <row r="6838" spans="1:4">
      <c r="A6838" s="70" t="s">
        <v>30341</v>
      </c>
      <c r="B6838" s="70" t="s">
        <v>30340</v>
      </c>
      <c r="C6838" s="171">
        <v>0.51831636871450704</v>
      </c>
      <c r="D6838" s="70" t="s">
        <v>4910</v>
      </c>
    </row>
    <row r="6839" spans="1:4">
      <c r="A6839" s="70" t="s">
        <v>10930</v>
      </c>
      <c r="B6839" s="70" t="s">
        <v>10930</v>
      </c>
      <c r="C6839" s="171">
        <v>0.51850580654519196</v>
      </c>
      <c r="D6839" s="70" t="s">
        <v>4910</v>
      </c>
    </row>
    <row r="6840" spans="1:4">
      <c r="A6840" s="70" t="s">
        <v>22254</v>
      </c>
      <c r="B6840" s="70" t="s">
        <v>22253</v>
      </c>
      <c r="C6840" s="171">
        <v>0.51851184003269402</v>
      </c>
      <c r="D6840" s="70" t="s">
        <v>4910</v>
      </c>
    </row>
    <row r="6841" spans="1:4">
      <c r="A6841" s="70" t="s">
        <v>26671</v>
      </c>
      <c r="B6841" s="70" t="s">
        <v>26670</v>
      </c>
      <c r="C6841" s="171">
        <v>0.51855202630695496</v>
      </c>
      <c r="D6841" s="70" t="s">
        <v>4910</v>
      </c>
    </row>
    <row r="6842" spans="1:4">
      <c r="A6842" s="70" t="s">
        <v>22049</v>
      </c>
      <c r="B6842" s="70" t="s">
        <v>22048</v>
      </c>
      <c r="C6842" s="171">
        <v>0.518727124812008</v>
      </c>
      <c r="D6842" s="70" t="s">
        <v>4910</v>
      </c>
    </row>
    <row r="6843" spans="1:4">
      <c r="A6843" s="70" t="s">
        <v>21772</v>
      </c>
      <c r="B6843" s="70" t="s">
        <v>21771</v>
      </c>
      <c r="C6843" s="171">
        <v>0.519301731261678</v>
      </c>
      <c r="D6843" s="70" t="s">
        <v>4910</v>
      </c>
    </row>
    <row r="6844" spans="1:4">
      <c r="A6844" s="70" t="s">
        <v>22955</v>
      </c>
      <c r="B6844" s="70" t="s">
        <v>22954</v>
      </c>
      <c r="C6844" s="171">
        <v>0.51939985005004097</v>
      </c>
      <c r="D6844" s="70" t="s">
        <v>4910</v>
      </c>
    </row>
    <row r="6845" spans="1:4">
      <c r="A6845" s="70" t="s">
        <v>31540</v>
      </c>
      <c r="B6845" s="70" t="s">
        <v>31540</v>
      </c>
      <c r="C6845" s="171">
        <v>0.51975795945018</v>
      </c>
      <c r="D6845" s="70" t="s">
        <v>4910</v>
      </c>
    </row>
    <row r="6846" spans="1:4">
      <c r="A6846" s="70" t="s">
        <v>18677</v>
      </c>
      <c r="B6846" s="70" t="s">
        <v>18676</v>
      </c>
      <c r="C6846" s="171">
        <v>0.51981638273854103</v>
      </c>
      <c r="D6846" s="70" t="s">
        <v>4910</v>
      </c>
    </row>
    <row r="6847" spans="1:4">
      <c r="A6847" s="70" t="s">
        <v>20270</v>
      </c>
      <c r="B6847" s="70" t="s">
        <v>20269</v>
      </c>
      <c r="C6847" s="171">
        <v>0.519839358408963</v>
      </c>
      <c r="D6847" s="70" t="s">
        <v>4910</v>
      </c>
    </row>
    <row r="6848" spans="1:4">
      <c r="A6848" s="70" t="s">
        <v>29837</v>
      </c>
      <c r="B6848" s="70" t="s">
        <v>29836</v>
      </c>
      <c r="C6848" s="171">
        <v>0.520058308159836</v>
      </c>
      <c r="D6848" s="70" t="s">
        <v>4910</v>
      </c>
    </row>
    <row r="6849" spans="1:4">
      <c r="A6849" s="70" t="s">
        <v>14707</v>
      </c>
      <c r="B6849" s="70" t="s">
        <v>14706</v>
      </c>
      <c r="C6849" s="171">
        <v>0.52051769921239299</v>
      </c>
      <c r="D6849" s="70" t="s">
        <v>4910</v>
      </c>
    </row>
    <row r="6850" spans="1:4">
      <c r="A6850" s="70" t="s">
        <v>7860</v>
      </c>
      <c r="B6850" s="70" t="s">
        <v>7859</v>
      </c>
      <c r="C6850" s="171">
        <v>0.52130750158690797</v>
      </c>
      <c r="D6850" s="70" t="s">
        <v>4910</v>
      </c>
    </row>
    <row r="6851" spans="1:4">
      <c r="A6851" s="70" t="s">
        <v>8797</v>
      </c>
      <c r="B6851" s="70" t="s">
        <v>8796</v>
      </c>
      <c r="C6851" s="171">
        <v>0.52157884621404405</v>
      </c>
      <c r="D6851" s="70" t="s">
        <v>4910</v>
      </c>
    </row>
    <row r="6852" spans="1:4">
      <c r="A6852" s="70" t="s">
        <v>31450</v>
      </c>
      <c r="B6852" s="70" t="s">
        <v>31449</v>
      </c>
      <c r="C6852" s="171">
        <v>0.52187344442809902</v>
      </c>
      <c r="D6852" s="70" t="s">
        <v>4910</v>
      </c>
    </row>
    <row r="6853" spans="1:4">
      <c r="A6853" s="70" t="s">
        <v>32583</v>
      </c>
      <c r="B6853" s="70" t="s">
        <v>32583</v>
      </c>
      <c r="C6853" s="171">
        <v>0.52195476994036805</v>
      </c>
      <c r="D6853" s="70" t="s">
        <v>4910</v>
      </c>
    </row>
    <row r="6854" spans="1:4">
      <c r="A6854" s="70" t="s">
        <v>13057</v>
      </c>
      <c r="B6854" s="70" t="s">
        <v>13056</v>
      </c>
      <c r="C6854" s="171">
        <v>0.52199359607398399</v>
      </c>
      <c r="D6854" s="70" t="s">
        <v>4910</v>
      </c>
    </row>
    <row r="6855" spans="1:4">
      <c r="A6855" s="70" t="s">
        <v>11483</v>
      </c>
      <c r="B6855" s="70" t="s">
        <v>11482</v>
      </c>
      <c r="C6855" s="171">
        <v>0.52203276911693497</v>
      </c>
      <c r="D6855" s="70" t="s">
        <v>4910</v>
      </c>
    </row>
    <row r="6856" spans="1:4">
      <c r="A6856" s="70" t="s">
        <v>31732</v>
      </c>
      <c r="B6856" s="70" t="s">
        <v>31731</v>
      </c>
      <c r="C6856" s="171">
        <v>0.52204904418710496</v>
      </c>
      <c r="D6856" s="70" t="s">
        <v>4910</v>
      </c>
    </row>
    <row r="6857" spans="1:4">
      <c r="A6857" s="70" t="s">
        <v>14029</v>
      </c>
      <c r="B6857" s="70" t="s">
        <v>14028</v>
      </c>
      <c r="C6857" s="171">
        <v>0.52232892176122703</v>
      </c>
      <c r="D6857" s="70" t="s">
        <v>4910</v>
      </c>
    </row>
    <row r="6858" spans="1:4">
      <c r="A6858" s="70" t="s">
        <v>13366</v>
      </c>
      <c r="B6858" s="70" t="s">
        <v>13365</v>
      </c>
      <c r="C6858" s="171">
        <v>0.52255086325104905</v>
      </c>
      <c r="D6858" s="70" t="s">
        <v>4910</v>
      </c>
    </row>
    <row r="6859" spans="1:4">
      <c r="A6859" s="70" t="s">
        <v>26833</v>
      </c>
      <c r="B6859" s="70" t="s">
        <v>26832</v>
      </c>
      <c r="C6859" s="171">
        <v>0.52262977580651604</v>
      </c>
      <c r="D6859" s="70" t="s">
        <v>4910</v>
      </c>
    </row>
    <row r="6860" spans="1:4">
      <c r="A6860" s="70" t="s">
        <v>20297</v>
      </c>
      <c r="B6860" s="70" t="s">
        <v>20296</v>
      </c>
      <c r="C6860" s="171">
        <v>0.52284432065064501</v>
      </c>
      <c r="D6860" s="70" t="s">
        <v>4910</v>
      </c>
    </row>
    <row r="6861" spans="1:4">
      <c r="A6861" s="70" t="s">
        <v>23577</v>
      </c>
      <c r="B6861" s="70" t="s">
        <v>23576</v>
      </c>
      <c r="C6861" s="171">
        <v>0.52290899821439496</v>
      </c>
      <c r="D6861" s="70" t="s">
        <v>4910</v>
      </c>
    </row>
    <row r="6862" spans="1:4">
      <c r="A6862" s="70" t="s">
        <v>16104</v>
      </c>
      <c r="B6862" s="70" t="s">
        <v>16103</v>
      </c>
      <c r="C6862" s="171">
        <v>0.523020408166044</v>
      </c>
      <c r="D6862" s="70" t="s">
        <v>4910</v>
      </c>
    </row>
    <row r="6863" spans="1:4">
      <c r="A6863" s="70" t="s">
        <v>29056</v>
      </c>
      <c r="B6863" s="70" t="s">
        <v>29055</v>
      </c>
      <c r="C6863" s="171">
        <v>0.52314326885126505</v>
      </c>
      <c r="D6863" s="70" t="s">
        <v>4910</v>
      </c>
    </row>
    <row r="6864" spans="1:4">
      <c r="A6864" s="70" t="s">
        <v>12805</v>
      </c>
      <c r="B6864" s="70" t="s">
        <v>12804</v>
      </c>
      <c r="C6864" s="171">
        <v>0.52350410452602603</v>
      </c>
      <c r="D6864" s="70" t="s">
        <v>4910</v>
      </c>
    </row>
    <row r="6865" spans="1:4">
      <c r="A6865" s="70" t="s">
        <v>23266</v>
      </c>
      <c r="B6865" s="70" t="s">
        <v>23265</v>
      </c>
      <c r="C6865" s="171">
        <v>0.52373907499584005</v>
      </c>
      <c r="D6865" s="70" t="s">
        <v>4910</v>
      </c>
    </row>
    <row r="6866" spans="1:4">
      <c r="A6866" s="70" t="s">
        <v>28485</v>
      </c>
      <c r="B6866" s="70" t="s">
        <v>28484</v>
      </c>
      <c r="C6866" s="171">
        <v>0.523769770018359</v>
      </c>
      <c r="D6866" s="70" t="s">
        <v>4910</v>
      </c>
    </row>
    <row r="6867" spans="1:4">
      <c r="A6867" s="70" t="s">
        <v>18247</v>
      </c>
      <c r="B6867" s="70" t="s">
        <v>18246</v>
      </c>
      <c r="C6867" s="171">
        <v>0.52381459976870703</v>
      </c>
      <c r="D6867" s="70" t="s">
        <v>4910</v>
      </c>
    </row>
    <row r="6868" spans="1:4">
      <c r="A6868" s="70" t="s">
        <v>11073</v>
      </c>
      <c r="B6868" s="70" t="s">
        <v>11072</v>
      </c>
      <c r="C6868" s="171">
        <v>0.52386516005151895</v>
      </c>
      <c r="D6868" s="70" t="s">
        <v>4910</v>
      </c>
    </row>
    <row r="6869" spans="1:4">
      <c r="A6869" s="70" t="s">
        <v>13000</v>
      </c>
      <c r="B6869" s="70" t="s">
        <v>12999</v>
      </c>
      <c r="C6869" s="171">
        <v>0.524200298417836</v>
      </c>
      <c r="D6869" s="70" t="s">
        <v>4910</v>
      </c>
    </row>
    <row r="6870" spans="1:4">
      <c r="A6870" s="70" t="s">
        <v>15734</v>
      </c>
      <c r="B6870" s="70" t="s">
        <v>15733</v>
      </c>
      <c r="C6870" s="171">
        <v>0.52420978139267305</v>
      </c>
      <c r="D6870" s="70" t="s">
        <v>4910</v>
      </c>
    </row>
    <row r="6871" spans="1:4">
      <c r="A6871" s="70" t="s">
        <v>11697</v>
      </c>
      <c r="B6871" s="70" t="s">
        <v>11697</v>
      </c>
      <c r="C6871" s="171">
        <v>0.52427510124714205</v>
      </c>
      <c r="D6871" s="70" t="s">
        <v>4910</v>
      </c>
    </row>
    <row r="6872" spans="1:4">
      <c r="A6872" s="70" t="s">
        <v>12032</v>
      </c>
      <c r="B6872" s="70" t="s">
        <v>12031</v>
      </c>
      <c r="C6872" s="171">
        <v>0.52428717021915505</v>
      </c>
      <c r="D6872" s="70" t="s">
        <v>4910</v>
      </c>
    </row>
    <row r="6873" spans="1:4">
      <c r="A6873" s="70" t="s">
        <v>23879</v>
      </c>
      <c r="B6873" s="70" t="s">
        <v>23878</v>
      </c>
      <c r="C6873" s="171">
        <v>0.52431008357196895</v>
      </c>
      <c r="D6873" s="70" t="s">
        <v>4910</v>
      </c>
    </row>
    <row r="6874" spans="1:4">
      <c r="A6874" s="70" t="s">
        <v>20993</v>
      </c>
      <c r="B6874" s="70" t="s">
        <v>20992</v>
      </c>
      <c r="C6874" s="171">
        <v>0.52439212616230702</v>
      </c>
      <c r="D6874" s="70" t="s">
        <v>4910</v>
      </c>
    </row>
    <row r="6875" spans="1:4">
      <c r="A6875" s="70" t="s">
        <v>22751</v>
      </c>
      <c r="B6875" s="70" t="s">
        <v>22750</v>
      </c>
      <c r="C6875" s="171">
        <v>0.52447581592697601</v>
      </c>
      <c r="D6875" s="70" t="s">
        <v>4910</v>
      </c>
    </row>
    <row r="6876" spans="1:4">
      <c r="A6876" s="70" t="s">
        <v>22757</v>
      </c>
      <c r="B6876" s="70" t="s">
        <v>22756</v>
      </c>
      <c r="C6876" s="171">
        <v>0.524714114346156</v>
      </c>
      <c r="D6876" s="70" t="s">
        <v>4910</v>
      </c>
    </row>
    <row r="6877" spans="1:4">
      <c r="A6877" s="70" t="s">
        <v>18477</v>
      </c>
      <c r="B6877" s="70" t="s">
        <v>18476</v>
      </c>
      <c r="C6877" s="171">
        <v>0.52477478074287998</v>
      </c>
      <c r="D6877" s="70" t="s">
        <v>4910</v>
      </c>
    </row>
    <row r="6878" spans="1:4">
      <c r="A6878" s="70" t="s">
        <v>29583</v>
      </c>
      <c r="B6878" s="70" t="s">
        <v>29582</v>
      </c>
      <c r="C6878" s="171">
        <v>0.52477765736162896</v>
      </c>
      <c r="D6878" s="70" t="s">
        <v>4910</v>
      </c>
    </row>
    <row r="6879" spans="1:4">
      <c r="A6879" s="70" t="s">
        <v>16117</v>
      </c>
      <c r="B6879" s="70" t="s">
        <v>16116</v>
      </c>
      <c r="C6879" s="171">
        <v>0.52499307443633902</v>
      </c>
      <c r="D6879" s="70" t="s">
        <v>4910</v>
      </c>
    </row>
    <row r="6880" spans="1:4">
      <c r="A6880" s="70" t="s">
        <v>28288</v>
      </c>
      <c r="B6880" s="70" t="s">
        <v>28287</v>
      </c>
      <c r="C6880" s="171">
        <v>0.52500586408154404</v>
      </c>
      <c r="D6880" s="70" t="s">
        <v>4910</v>
      </c>
    </row>
    <row r="6881" spans="1:4">
      <c r="A6881" s="70" t="s">
        <v>15188</v>
      </c>
      <c r="B6881" s="70" t="s">
        <v>15187</v>
      </c>
      <c r="C6881" s="171">
        <v>0.52500809175041796</v>
      </c>
      <c r="D6881" s="70" t="s">
        <v>4910</v>
      </c>
    </row>
    <row r="6882" spans="1:4">
      <c r="A6882" s="70" t="s">
        <v>13528</v>
      </c>
      <c r="B6882" s="70" t="s">
        <v>13527</v>
      </c>
      <c r="C6882" s="171">
        <v>0.52514824547045102</v>
      </c>
      <c r="D6882" s="70" t="s">
        <v>4910</v>
      </c>
    </row>
    <row r="6883" spans="1:4">
      <c r="A6883" s="70" t="s">
        <v>12263</v>
      </c>
      <c r="B6883" s="70" t="s">
        <v>12262</v>
      </c>
      <c r="C6883" s="171">
        <v>0.52514965284300397</v>
      </c>
      <c r="D6883" s="70" t="s">
        <v>4910</v>
      </c>
    </row>
    <row r="6884" spans="1:4">
      <c r="A6884" s="70" t="s">
        <v>27972</v>
      </c>
      <c r="B6884" s="70" t="s">
        <v>27971</v>
      </c>
      <c r="C6884" s="171">
        <v>0.52524163747516395</v>
      </c>
      <c r="D6884" s="70" t="s">
        <v>4910</v>
      </c>
    </row>
    <row r="6885" spans="1:4">
      <c r="A6885" s="70" t="s">
        <v>11212</v>
      </c>
      <c r="B6885" s="70" t="s">
        <v>11211</v>
      </c>
      <c r="C6885" s="171">
        <v>0.52550611854127705</v>
      </c>
      <c r="D6885" s="70" t="s">
        <v>4910</v>
      </c>
    </row>
    <row r="6886" spans="1:4">
      <c r="A6886" s="70" t="s">
        <v>16483</v>
      </c>
      <c r="B6886" s="70" t="s">
        <v>16482</v>
      </c>
      <c r="C6886" s="171">
        <v>0.52554172875903504</v>
      </c>
      <c r="D6886" s="70" t="s">
        <v>4910</v>
      </c>
    </row>
    <row r="6887" spans="1:4">
      <c r="A6887" s="70" t="s">
        <v>20666</v>
      </c>
      <c r="B6887" s="70" t="s">
        <v>20665</v>
      </c>
      <c r="C6887" s="171">
        <v>0.52560442467036195</v>
      </c>
      <c r="D6887" s="70" t="s">
        <v>4910</v>
      </c>
    </row>
    <row r="6888" spans="1:4">
      <c r="A6888" s="70" t="s">
        <v>22586</v>
      </c>
      <c r="B6888" s="70" t="s">
        <v>22585</v>
      </c>
      <c r="C6888" s="171">
        <v>0.52611881260179305</v>
      </c>
      <c r="D6888" s="70" t="s">
        <v>4910</v>
      </c>
    </row>
    <row r="6889" spans="1:4">
      <c r="A6889" s="70" t="s">
        <v>15649</v>
      </c>
      <c r="B6889" s="70" t="s">
        <v>15648</v>
      </c>
      <c r="C6889" s="171">
        <v>0.52621901550638295</v>
      </c>
      <c r="D6889" s="70" t="s">
        <v>4910</v>
      </c>
    </row>
    <row r="6890" spans="1:4">
      <c r="A6890" s="70" t="s">
        <v>32909</v>
      </c>
      <c r="B6890" s="70" t="s">
        <v>32908</v>
      </c>
      <c r="C6890" s="171">
        <v>0.52632144950713899</v>
      </c>
      <c r="D6890" s="70" t="s">
        <v>4910</v>
      </c>
    </row>
    <row r="6891" spans="1:4">
      <c r="A6891" s="70" t="s">
        <v>32435</v>
      </c>
      <c r="B6891" s="70" t="s">
        <v>32435</v>
      </c>
      <c r="C6891" s="171">
        <v>0.52633687021318698</v>
      </c>
      <c r="D6891" s="70" t="s">
        <v>4910</v>
      </c>
    </row>
    <row r="6892" spans="1:4">
      <c r="A6892" s="70" t="s">
        <v>23409</v>
      </c>
      <c r="B6892" s="70" t="s">
        <v>23408</v>
      </c>
      <c r="C6892" s="171">
        <v>0.52651782497945299</v>
      </c>
      <c r="D6892" s="70" t="s">
        <v>4910</v>
      </c>
    </row>
    <row r="6893" spans="1:4">
      <c r="A6893" s="70" t="s">
        <v>23229</v>
      </c>
      <c r="B6893" s="70" t="s">
        <v>23228</v>
      </c>
      <c r="C6893" s="171">
        <v>0.52666892982813496</v>
      </c>
      <c r="D6893" s="70" t="s">
        <v>4910</v>
      </c>
    </row>
    <row r="6894" spans="1:4">
      <c r="A6894" s="70" t="s">
        <v>18445</v>
      </c>
      <c r="B6894" s="70" t="s">
        <v>18444</v>
      </c>
      <c r="C6894" s="171">
        <v>0.52682299913210695</v>
      </c>
      <c r="D6894" s="70" t="s">
        <v>4910</v>
      </c>
    </row>
    <row r="6895" spans="1:4">
      <c r="A6895" s="70" t="s">
        <v>24740</v>
      </c>
      <c r="B6895" s="70" t="s">
        <v>24739</v>
      </c>
      <c r="C6895" s="171">
        <v>0.52688229140993004</v>
      </c>
      <c r="D6895" s="70" t="s">
        <v>4910</v>
      </c>
    </row>
    <row r="6896" spans="1:4">
      <c r="A6896" s="70" t="s">
        <v>7386</v>
      </c>
      <c r="B6896" s="70" t="s">
        <v>7385</v>
      </c>
      <c r="C6896" s="171">
        <v>0.52693238597260394</v>
      </c>
      <c r="D6896" s="70" t="s">
        <v>4910</v>
      </c>
    </row>
    <row r="6897" spans="1:4">
      <c r="A6897" s="70" t="s">
        <v>28098</v>
      </c>
      <c r="B6897" s="70" t="s">
        <v>28097</v>
      </c>
      <c r="C6897" s="171">
        <v>0.52695663628226996</v>
      </c>
      <c r="D6897" s="70" t="s">
        <v>4910</v>
      </c>
    </row>
    <row r="6898" spans="1:4">
      <c r="A6898" s="70" t="s">
        <v>21898</v>
      </c>
      <c r="B6898" s="70" t="s">
        <v>21898</v>
      </c>
      <c r="C6898" s="171">
        <v>0.52702095799832405</v>
      </c>
      <c r="D6898" s="70" t="s">
        <v>4910</v>
      </c>
    </row>
    <row r="6899" spans="1:4">
      <c r="A6899" s="70" t="s">
        <v>21899</v>
      </c>
      <c r="B6899" s="70" t="s">
        <v>21899</v>
      </c>
      <c r="C6899" s="171">
        <v>0.52702095799832405</v>
      </c>
      <c r="D6899" s="70" t="s">
        <v>4910</v>
      </c>
    </row>
    <row r="6900" spans="1:4">
      <c r="A6900" s="70" t="s">
        <v>23139</v>
      </c>
      <c r="B6900" s="70" t="s">
        <v>23138</v>
      </c>
      <c r="C6900" s="171">
        <v>0.52721862049744606</v>
      </c>
      <c r="D6900" s="70" t="s">
        <v>4910</v>
      </c>
    </row>
    <row r="6901" spans="1:4">
      <c r="A6901" s="70" t="s">
        <v>29430</v>
      </c>
      <c r="B6901" s="70" t="s">
        <v>29429</v>
      </c>
      <c r="C6901" s="171">
        <v>0.52744561074070495</v>
      </c>
      <c r="D6901" s="70" t="s">
        <v>4910</v>
      </c>
    </row>
    <row r="6902" spans="1:4">
      <c r="A6902" s="70" t="s">
        <v>32490</v>
      </c>
      <c r="B6902" s="70" t="s">
        <v>32489</v>
      </c>
      <c r="C6902" s="171">
        <v>0.52780302287714798</v>
      </c>
      <c r="D6902" s="70" t="s">
        <v>4910</v>
      </c>
    </row>
    <row r="6903" spans="1:4">
      <c r="A6903" s="70" t="s">
        <v>9409</v>
      </c>
      <c r="B6903" s="70" t="s">
        <v>9408</v>
      </c>
      <c r="C6903" s="171">
        <v>0.52799679806037303</v>
      </c>
      <c r="D6903" s="70" t="s">
        <v>4910</v>
      </c>
    </row>
    <row r="6904" spans="1:4">
      <c r="A6904" s="70" t="s">
        <v>16182</v>
      </c>
      <c r="B6904" s="70" t="s">
        <v>16181</v>
      </c>
      <c r="C6904" s="171">
        <v>0.52800516402018904</v>
      </c>
      <c r="D6904" s="70" t="s">
        <v>4910</v>
      </c>
    </row>
    <row r="6905" spans="1:4">
      <c r="A6905" s="70" t="s">
        <v>22518</v>
      </c>
      <c r="B6905" s="70" t="s">
        <v>22517</v>
      </c>
      <c r="C6905" s="171">
        <v>0.52803526274905899</v>
      </c>
      <c r="D6905" s="70" t="s">
        <v>4910</v>
      </c>
    </row>
    <row r="6906" spans="1:4">
      <c r="A6906" s="70" t="s">
        <v>11674</v>
      </c>
      <c r="B6906" s="70" t="s">
        <v>11673</v>
      </c>
      <c r="C6906" s="171">
        <v>0.52872026575391096</v>
      </c>
      <c r="D6906" s="70" t="s">
        <v>4910</v>
      </c>
    </row>
    <row r="6907" spans="1:4">
      <c r="A6907" s="70" t="s">
        <v>31448</v>
      </c>
      <c r="B6907" s="70" t="s">
        <v>31447</v>
      </c>
      <c r="C6907" s="171">
        <v>0.52872699689526403</v>
      </c>
      <c r="D6907" s="70" t="s">
        <v>4910</v>
      </c>
    </row>
    <row r="6908" spans="1:4">
      <c r="A6908" s="70" t="s">
        <v>27016</v>
      </c>
      <c r="B6908" s="70" t="s">
        <v>27015</v>
      </c>
      <c r="C6908" s="171">
        <v>0.52890018334307198</v>
      </c>
      <c r="D6908" s="70" t="s">
        <v>4910</v>
      </c>
    </row>
    <row r="6909" spans="1:4">
      <c r="A6909" s="70" t="s">
        <v>5409</v>
      </c>
      <c r="B6909" s="70" t="s">
        <v>5408</v>
      </c>
      <c r="C6909" s="171">
        <v>0.52898501630663397</v>
      </c>
      <c r="D6909" s="70" t="s">
        <v>4910</v>
      </c>
    </row>
    <row r="6910" spans="1:4">
      <c r="A6910" s="70" t="s">
        <v>13118</v>
      </c>
      <c r="B6910" s="70" t="s">
        <v>13118</v>
      </c>
      <c r="C6910" s="171">
        <v>0.52923561134633101</v>
      </c>
      <c r="D6910" s="70" t="s">
        <v>4910</v>
      </c>
    </row>
    <row r="6911" spans="1:4">
      <c r="A6911" s="70" t="s">
        <v>31718</v>
      </c>
      <c r="B6911" s="70" t="s">
        <v>31717</v>
      </c>
      <c r="C6911" s="171">
        <v>0.5293581423921</v>
      </c>
      <c r="D6911" s="70" t="s">
        <v>4910</v>
      </c>
    </row>
    <row r="6912" spans="1:4">
      <c r="A6912" s="70" t="s">
        <v>27124</v>
      </c>
      <c r="B6912" s="70" t="s">
        <v>27123</v>
      </c>
      <c r="C6912" s="171">
        <v>0.52954080254949898</v>
      </c>
      <c r="D6912" s="70" t="s">
        <v>4910</v>
      </c>
    </row>
    <row r="6913" spans="1:4">
      <c r="A6913" s="70" t="s">
        <v>15141</v>
      </c>
      <c r="B6913" s="70" t="s">
        <v>15140</v>
      </c>
      <c r="C6913" s="171">
        <v>0.52969303255479105</v>
      </c>
      <c r="D6913" s="70" t="s">
        <v>4910</v>
      </c>
    </row>
    <row r="6914" spans="1:4">
      <c r="A6914" s="70" t="s">
        <v>17048</v>
      </c>
      <c r="B6914" s="70" t="s">
        <v>17047</v>
      </c>
      <c r="C6914" s="171">
        <v>0.52979684559179596</v>
      </c>
      <c r="D6914" s="70" t="s">
        <v>4910</v>
      </c>
    </row>
    <row r="6915" spans="1:4">
      <c r="A6915" s="70" t="s">
        <v>17516</v>
      </c>
      <c r="B6915" s="70" t="s">
        <v>17515</v>
      </c>
      <c r="C6915" s="171">
        <v>0.52982009198806901</v>
      </c>
      <c r="D6915" s="70" t="s">
        <v>4910</v>
      </c>
    </row>
    <row r="6916" spans="1:4">
      <c r="A6916" s="70" t="s">
        <v>12809</v>
      </c>
      <c r="B6916" s="70" t="s">
        <v>12808</v>
      </c>
      <c r="C6916" s="171">
        <v>0.53004397522246405</v>
      </c>
      <c r="D6916" s="70" t="s">
        <v>4910</v>
      </c>
    </row>
    <row r="6917" spans="1:4">
      <c r="A6917" s="70" t="s">
        <v>9710</v>
      </c>
      <c r="B6917" s="70" t="s">
        <v>9709</v>
      </c>
      <c r="C6917" s="171">
        <v>0.53030369497799901</v>
      </c>
      <c r="D6917" s="70" t="s">
        <v>4910</v>
      </c>
    </row>
    <row r="6918" spans="1:4">
      <c r="A6918" s="70" t="s">
        <v>25119</v>
      </c>
      <c r="B6918" s="70" t="s">
        <v>25118</v>
      </c>
      <c r="C6918" s="171">
        <v>0.53052036398649804</v>
      </c>
      <c r="D6918" s="70" t="s">
        <v>4910</v>
      </c>
    </row>
    <row r="6919" spans="1:4">
      <c r="A6919" s="70" t="s">
        <v>25122</v>
      </c>
      <c r="B6919" s="70" t="s">
        <v>25121</v>
      </c>
      <c r="C6919" s="171">
        <v>0.53052036398649804</v>
      </c>
      <c r="D6919" s="70" t="s">
        <v>4910</v>
      </c>
    </row>
    <row r="6920" spans="1:4">
      <c r="A6920" s="70" t="s">
        <v>25120</v>
      </c>
      <c r="B6920" s="70" t="s">
        <v>25118</v>
      </c>
      <c r="C6920" s="171">
        <v>0.53052036398649804</v>
      </c>
      <c r="D6920" s="70" t="s">
        <v>4910</v>
      </c>
    </row>
    <row r="6921" spans="1:4">
      <c r="A6921" s="70" t="s">
        <v>22759</v>
      </c>
      <c r="B6921" s="70" t="s">
        <v>22758</v>
      </c>
      <c r="C6921" s="171">
        <v>0.53066303064136999</v>
      </c>
      <c r="D6921" s="70" t="s">
        <v>4910</v>
      </c>
    </row>
    <row r="6922" spans="1:4">
      <c r="A6922" s="70" t="s">
        <v>13148</v>
      </c>
      <c r="B6922" s="70" t="s">
        <v>13147</v>
      </c>
      <c r="C6922" s="171">
        <v>0.53073559630729805</v>
      </c>
      <c r="D6922" s="70" t="s">
        <v>4910</v>
      </c>
    </row>
    <row r="6923" spans="1:4">
      <c r="A6923" s="70" t="s">
        <v>10689</v>
      </c>
      <c r="B6923" s="70" t="s">
        <v>10688</v>
      </c>
      <c r="C6923" s="171">
        <v>0.53075308965996404</v>
      </c>
      <c r="D6923" s="70" t="s">
        <v>4910</v>
      </c>
    </row>
    <row r="6924" spans="1:4">
      <c r="A6924" s="70" t="s">
        <v>10691</v>
      </c>
      <c r="B6924" s="70" t="s">
        <v>10690</v>
      </c>
      <c r="C6924" s="171">
        <v>0.53075308965996404</v>
      </c>
      <c r="D6924" s="70" t="s">
        <v>4910</v>
      </c>
    </row>
    <row r="6925" spans="1:4">
      <c r="A6925" s="70" t="s">
        <v>21397</v>
      </c>
      <c r="B6925" s="70" t="s">
        <v>21396</v>
      </c>
      <c r="C6925" s="171">
        <v>0.53078274393383096</v>
      </c>
      <c r="D6925" s="70" t="s">
        <v>4910</v>
      </c>
    </row>
    <row r="6926" spans="1:4">
      <c r="A6926" s="70" t="s">
        <v>23491</v>
      </c>
      <c r="B6926" s="70" t="s">
        <v>23490</v>
      </c>
      <c r="C6926" s="171">
        <v>0.53084602954406601</v>
      </c>
      <c r="D6926" s="70" t="s">
        <v>4910</v>
      </c>
    </row>
    <row r="6927" spans="1:4">
      <c r="A6927" s="70" t="s">
        <v>24223</v>
      </c>
      <c r="B6927" s="70" t="s">
        <v>24222</v>
      </c>
      <c r="C6927" s="171">
        <v>0.53086060578480199</v>
      </c>
      <c r="D6927" s="70" t="s">
        <v>4910</v>
      </c>
    </row>
    <row r="6928" spans="1:4">
      <c r="A6928" s="70" t="s">
        <v>8193</v>
      </c>
      <c r="B6928" s="70" t="s">
        <v>8192</v>
      </c>
      <c r="C6928" s="171">
        <v>0.53107065252757601</v>
      </c>
      <c r="D6928" s="70" t="s">
        <v>4910</v>
      </c>
    </row>
    <row r="6929" spans="1:4">
      <c r="A6929" s="70" t="s">
        <v>8195</v>
      </c>
      <c r="B6929" s="70" t="s">
        <v>8194</v>
      </c>
      <c r="C6929" s="171">
        <v>0.53107065252757601</v>
      </c>
      <c r="D6929" s="70" t="s">
        <v>4910</v>
      </c>
    </row>
    <row r="6930" spans="1:4">
      <c r="A6930" s="70" t="s">
        <v>20760</v>
      </c>
      <c r="B6930" s="70" t="s">
        <v>20759</v>
      </c>
      <c r="C6930" s="171">
        <v>0.53109361964930102</v>
      </c>
      <c r="D6930" s="70" t="s">
        <v>4910</v>
      </c>
    </row>
    <row r="6931" spans="1:4">
      <c r="A6931" s="70" t="s">
        <v>23310</v>
      </c>
      <c r="B6931" s="70" t="s">
        <v>23309</v>
      </c>
      <c r="C6931" s="171">
        <v>0.53138301754248896</v>
      </c>
      <c r="D6931" s="70" t="s">
        <v>4910</v>
      </c>
    </row>
    <row r="6932" spans="1:4">
      <c r="A6932" s="70" t="s">
        <v>10901</v>
      </c>
      <c r="B6932" s="70" t="s">
        <v>10900</v>
      </c>
      <c r="C6932" s="171">
        <v>0.53146863480634798</v>
      </c>
      <c r="D6932" s="70" t="s">
        <v>4910</v>
      </c>
    </row>
    <row r="6933" spans="1:4">
      <c r="A6933" s="70" t="s">
        <v>8569</v>
      </c>
      <c r="B6933" s="70" t="s">
        <v>8568</v>
      </c>
      <c r="C6933" s="171">
        <v>0.53151924396918104</v>
      </c>
      <c r="D6933" s="70" t="s">
        <v>4910</v>
      </c>
    </row>
    <row r="6934" spans="1:4">
      <c r="A6934" s="70" t="s">
        <v>18283</v>
      </c>
      <c r="B6934" s="70" t="s">
        <v>18282</v>
      </c>
      <c r="C6934" s="171">
        <v>0.53154198225970495</v>
      </c>
      <c r="D6934" s="70" t="s">
        <v>4910</v>
      </c>
    </row>
    <row r="6935" spans="1:4">
      <c r="A6935" s="70" t="s">
        <v>19126</v>
      </c>
      <c r="B6935" s="70" t="s">
        <v>19125</v>
      </c>
      <c r="C6935" s="171">
        <v>0.53169634888033401</v>
      </c>
      <c r="D6935" s="70" t="s">
        <v>4910</v>
      </c>
    </row>
    <row r="6936" spans="1:4">
      <c r="A6936" s="70" t="s">
        <v>16765</v>
      </c>
      <c r="B6936" s="70" t="s">
        <v>16764</v>
      </c>
      <c r="C6936" s="171">
        <v>0.53171481291743095</v>
      </c>
      <c r="D6936" s="70" t="s">
        <v>4910</v>
      </c>
    </row>
    <row r="6937" spans="1:4">
      <c r="A6937" s="70" t="s">
        <v>25884</v>
      </c>
      <c r="B6937" s="70" t="s">
        <v>25884</v>
      </c>
      <c r="C6937" s="171">
        <v>0.53186196617707804</v>
      </c>
      <c r="D6937" s="70" t="s">
        <v>4910</v>
      </c>
    </row>
    <row r="6938" spans="1:4">
      <c r="A6938" s="70" t="s">
        <v>14867</v>
      </c>
      <c r="B6938" s="70" t="s">
        <v>14866</v>
      </c>
      <c r="C6938" s="171">
        <v>0.53197359197389604</v>
      </c>
      <c r="D6938" s="70" t="s">
        <v>4910</v>
      </c>
    </row>
    <row r="6939" spans="1:4">
      <c r="A6939" s="70" t="s">
        <v>24787</v>
      </c>
      <c r="B6939" s="70" t="s">
        <v>24786</v>
      </c>
      <c r="C6939" s="171">
        <v>0.53204239827502797</v>
      </c>
      <c r="D6939" s="70" t="s">
        <v>4910</v>
      </c>
    </row>
    <row r="6940" spans="1:4">
      <c r="A6940" s="70" t="s">
        <v>19160</v>
      </c>
      <c r="B6940" s="70" t="s">
        <v>19159</v>
      </c>
      <c r="C6940" s="171">
        <v>0.53206329165502197</v>
      </c>
      <c r="D6940" s="70" t="s">
        <v>4910</v>
      </c>
    </row>
    <row r="6941" spans="1:4">
      <c r="A6941" s="70" t="s">
        <v>16614</v>
      </c>
      <c r="B6941" s="70" t="s">
        <v>16613</v>
      </c>
      <c r="C6941" s="171">
        <v>0.53213160161117801</v>
      </c>
      <c r="D6941" s="70" t="s">
        <v>4910</v>
      </c>
    </row>
    <row r="6942" spans="1:4">
      <c r="A6942" s="70" t="s">
        <v>16433</v>
      </c>
      <c r="B6942" s="70" t="s">
        <v>16432</v>
      </c>
      <c r="C6942" s="171">
        <v>0.53231538911776599</v>
      </c>
      <c r="D6942" s="70" t="s">
        <v>4910</v>
      </c>
    </row>
    <row r="6943" spans="1:4">
      <c r="A6943" s="70" t="s">
        <v>29503</v>
      </c>
      <c r="B6943" s="70" t="s">
        <v>29502</v>
      </c>
      <c r="C6943" s="171">
        <v>0.53240075215330496</v>
      </c>
      <c r="D6943" s="70" t="s">
        <v>4910</v>
      </c>
    </row>
    <row r="6944" spans="1:4">
      <c r="A6944" s="70" t="s">
        <v>28046</v>
      </c>
      <c r="B6944" s="70" t="s">
        <v>28045</v>
      </c>
      <c r="C6944" s="171">
        <v>0.53255758564422695</v>
      </c>
      <c r="D6944" s="70" t="s">
        <v>4910</v>
      </c>
    </row>
    <row r="6945" spans="1:4">
      <c r="A6945" s="70" t="s">
        <v>30814</v>
      </c>
      <c r="B6945" s="70" t="s">
        <v>30813</v>
      </c>
      <c r="C6945" s="171">
        <v>0.53258776442551903</v>
      </c>
      <c r="D6945" s="70" t="s">
        <v>4910</v>
      </c>
    </row>
    <row r="6946" spans="1:4">
      <c r="A6946" s="70" t="s">
        <v>16610</v>
      </c>
      <c r="B6946" s="70" t="s">
        <v>16609</v>
      </c>
      <c r="C6946" s="171">
        <v>0.53291815518000596</v>
      </c>
      <c r="D6946" s="70" t="s">
        <v>4910</v>
      </c>
    </row>
    <row r="6947" spans="1:4">
      <c r="A6947" s="70" t="s">
        <v>10264</v>
      </c>
      <c r="B6947" s="70" t="s">
        <v>10263</v>
      </c>
      <c r="C6947" s="171">
        <v>0.53299130888815605</v>
      </c>
      <c r="D6947" s="70" t="s">
        <v>4910</v>
      </c>
    </row>
    <row r="6948" spans="1:4">
      <c r="A6948" s="70" t="s">
        <v>20496</v>
      </c>
      <c r="B6948" s="70" t="s">
        <v>20495</v>
      </c>
      <c r="C6948" s="171">
        <v>0.53302164560195997</v>
      </c>
      <c r="D6948" s="70" t="s">
        <v>4910</v>
      </c>
    </row>
    <row r="6949" spans="1:4">
      <c r="A6949" s="70" t="s">
        <v>19475</v>
      </c>
      <c r="B6949" s="70" t="s">
        <v>19474</v>
      </c>
      <c r="C6949" s="171">
        <v>0.53303251102058602</v>
      </c>
      <c r="D6949" s="70" t="s">
        <v>4910</v>
      </c>
    </row>
    <row r="6950" spans="1:4">
      <c r="A6950" s="70" t="s">
        <v>22640</v>
      </c>
      <c r="B6950" s="70" t="s">
        <v>22639</v>
      </c>
      <c r="C6950" s="171">
        <v>0.53310016934868398</v>
      </c>
      <c r="D6950" s="70" t="s">
        <v>4910</v>
      </c>
    </row>
    <row r="6951" spans="1:4">
      <c r="A6951" s="70" t="s">
        <v>31792</v>
      </c>
      <c r="B6951" s="70" t="s">
        <v>31791</v>
      </c>
      <c r="C6951" s="171">
        <v>0.53314856852384795</v>
      </c>
      <c r="D6951" s="70" t="s">
        <v>4910</v>
      </c>
    </row>
    <row r="6952" spans="1:4">
      <c r="A6952" s="70" t="s">
        <v>18469</v>
      </c>
      <c r="B6952" s="70" t="s">
        <v>18468</v>
      </c>
      <c r="C6952" s="171">
        <v>0.53334765931183803</v>
      </c>
      <c r="D6952" s="70" t="s">
        <v>4910</v>
      </c>
    </row>
    <row r="6953" spans="1:4">
      <c r="A6953" s="70" t="s">
        <v>14138</v>
      </c>
      <c r="B6953" s="70" t="s">
        <v>14137</v>
      </c>
      <c r="C6953" s="171">
        <v>0.53338613711816096</v>
      </c>
      <c r="D6953" s="70" t="s">
        <v>4910</v>
      </c>
    </row>
    <row r="6954" spans="1:4">
      <c r="A6954" s="70" t="s">
        <v>22401</v>
      </c>
      <c r="B6954" s="70" t="s">
        <v>22401</v>
      </c>
      <c r="C6954" s="171">
        <v>0.53340299049865303</v>
      </c>
      <c r="D6954" s="70" t="s">
        <v>4910</v>
      </c>
    </row>
    <row r="6955" spans="1:4">
      <c r="A6955" s="70" t="s">
        <v>23217</v>
      </c>
      <c r="B6955" s="70" t="s">
        <v>23216</v>
      </c>
      <c r="C6955" s="171">
        <v>0.53360975245245001</v>
      </c>
      <c r="D6955" s="70" t="s">
        <v>4910</v>
      </c>
    </row>
    <row r="6956" spans="1:4">
      <c r="A6956" s="70" t="s">
        <v>23991</v>
      </c>
      <c r="B6956" s="70" t="s">
        <v>23990</v>
      </c>
      <c r="C6956" s="171">
        <v>0.53361747186102204</v>
      </c>
      <c r="D6956" s="70" t="s">
        <v>4910</v>
      </c>
    </row>
    <row r="6957" spans="1:4">
      <c r="A6957" s="70" t="s">
        <v>17864</v>
      </c>
      <c r="B6957" s="70" t="s">
        <v>17863</v>
      </c>
      <c r="C6957" s="171">
        <v>0.53373281895856495</v>
      </c>
      <c r="D6957" s="70" t="s">
        <v>4910</v>
      </c>
    </row>
    <row r="6958" spans="1:4">
      <c r="A6958" s="70" t="s">
        <v>22413</v>
      </c>
      <c r="B6958" s="70" t="s">
        <v>22412</v>
      </c>
      <c r="C6958" s="171">
        <v>0.53381511475153598</v>
      </c>
      <c r="D6958" s="70" t="s">
        <v>4910</v>
      </c>
    </row>
    <row r="6959" spans="1:4">
      <c r="A6959" s="70" t="s">
        <v>8226</v>
      </c>
      <c r="B6959" s="70" t="s">
        <v>8225</v>
      </c>
      <c r="C6959" s="171">
        <v>0.53390373804589397</v>
      </c>
      <c r="D6959" s="70" t="s">
        <v>4910</v>
      </c>
    </row>
    <row r="6960" spans="1:4">
      <c r="A6960" s="70" t="s">
        <v>8899</v>
      </c>
      <c r="B6960" s="70" t="s">
        <v>8898</v>
      </c>
      <c r="C6960" s="171">
        <v>0.53411930279881903</v>
      </c>
      <c r="D6960" s="70" t="s">
        <v>4910</v>
      </c>
    </row>
    <row r="6961" spans="1:4">
      <c r="A6961" s="70" t="s">
        <v>20046</v>
      </c>
      <c r="B6961" s="70" t="s">
        <v>20045</v>
      </c>
      <c r="C6961" s="171">
        <v>0.534189934093941</v>
      </c>
      <c r="D6961" s="70" t="s">
        <v>4910</v>
      </c>
    </row>
    <row r="6962" spans="1:4">
      <c r="A6962" s="70" t="s">
        <v>30378</v>
      </c>
      <c r="B6962" s="70" t="s">
        <v>30377</v>
      </c>
      <c r="C6962" s="171">
        <v>0.53427523651539099</v>
      </c>
      <c r="D6962" s="70" t="s">
        <v>4910</v>
      </c>
    </row>
    <row r="6963" spans="1:4">
      <c r="A6963" s="70" t="s">
        <v>28138</v>
      </c>
      <c r="B6963" s="70" t="s">
        <v>28137</v>
      </c>
      <c r="C6963" s="171">
        <v>0.53437004606141902</v>
      </c>
      <c r="D6963" s="70" t="s">
        <v>4910</v>
      </c>
    </row>
    <row r="6964" spans="1:4">
      <c r="A6964" s="70" t="s">
        <v>27134</v>
      </c>
      <c r="B6964" s="70" t="s">
        <v>27133</v>
      </c>
      <c r="C6964" s="171">
        <v>0.53440616917800898</v>
      </c>
      <c r="D6964" s="70" t="s">
        <v>4910</v>
      </c>
    </row>
    <row r="6965" spans="1:4">
      <c r="A6965" s="70" t="s">
        <v>13802</v>
      </c>
      <c r="B6965" s="70" t="s">
        <v>13801</v>
      </c>
      <c r="C6965" s="171">
        <v>0.534425885771453</v>
      </c>
      <c r="D6965" s="70" t="s">
        <v>4910</v>
      </c>
    </row>
    <row r="6966" spans="1:4">
      <c r="A6966" s="70" t="s">
        <v>26016</v>
      </c>
      <c r="B6966" s="70" t="s">
        <v>26015</v>
      </c>
      <c r="C6966" s="171">
        <v>0.53466187875323801</v>
      </c>
      <c r="D6966" s="70" t="s">
        <v>4910</v>
      </c>
    </row>
    <row r="6967" spans="1:4">
      <c r="A6967" s="70" t="s">
        <v>24555</v>
      </c>
      <c r="B6967" s="70" t="s">
        <v>24554</v>
      </c>
      <c r="C6967" s="171">
        <v>0.53500195595448596</v>
      </c>
      <c r="D6967" s="70" t="s">
        <v>4910</v>
      </c>
    </row>
    <row r="6968" spans="1:4">
      <c r="A6968" s="70" t="s">
        <v>24598</v>
      </c>
      <c r="B6968" s="70" t="s">
        <v>24597</v>
      </c>
      <c r="C6968" s="171">
        <v>0.53504033988706301</v>
      </c>
      <c r="D6968" s="70" t="s">
        <v>4910</v>
      </c>
    </row>
    <row r="6969" spans="1:4">
      <c r="A6969" s="70" t="s">
        <v>26485</v>
      </c>
      <c r="B6969" s="70" t="s">
        <v>26484</v>
      </c>
      <c r="C6969" s="171">
        <v>0.535063238061249</v>
      </c>
      <c r="D6969" s="70" t="s">
        <v>4910</v>
      </c>
    </row>
    <row r="6970" spans="1:4">
      <c r="A6970" s="70" t="s">
        <v>32568</v>
      </c>
      <c r="B6970" s="70" t="s">
        <v>32567</v>
      </c>
      <c r="C6970" s="171">
        <v>0.53521408497007905</v>
      </c>
      <c r="D6970" s="70" t="s">
        <v>4910</v>
      </c>
    </row>
    <row r="6971" spans="1:4">
      <c r="A6971" s="70" t="s">
        <v>8383</v>
      </c>
      <c r="B6971" s="70" t="s">
        <v>8382</v>
      </c>
      <c r="C6971" s="171">
        <v>0.53547663126370904</v>
      </c>
      <c r="D6971" s="70" t="s">
        <v>4910</v>
      </c>
    </row>
    <row r="6972" spans="1:4">
      <c r="A6972" s="70" t="s">
        <v>28809</v>
      </c>
      <c r="B6972" s="70" t="s">
        <v>28808</v>
      </c>
      <c r="C6972" s="171">
        <v>0.53549088693720004</v>
      </c>
      <c r="D6972" s="70" t="s">
        <v>4910</v>
      </c>
    </row>
    <row r="6973" spans="1:4">
      <c r="A6973" s="70" t="s">
        <v>23067</v>
      </c>
      <c r="B6973" s="70" t="s">
        <v>23066</v>
      </c>
      <c r="C6973" s="171">
        <v>0.53551166706978803</v>
      </c>
      <c r="D6973" s="70" t="s">
        <v>4910</v>
      </c>
    </row>
    <row r="6974" spans="1:4">
      <c r="A6974" s="70" t="s">
        <v>17618</v>
      </c>
      <c r="B6974" s="70" t="s">
        <v>17617</v>
      </c>
      <c r="C6974" s="171">
        <v>0.53556309731463903</v>
      </c>
      <c r="D6974" s="70" t="s">
        <v>4910</v>
      </c>
    </row>
    <row r="6975" spans="1:4">
      <c r="A6975" s="70" t="s">
        <v>10310</v>
      </c>
      <c r="B6975" s="70" t="s">
        <v>10309</v>
      </c>
      <c r="C6975" s="171">
        <v>0.53587429322382796</v>
      </c>
      <c r="D6975" s="70" t="s">
        <v>4910</v>
      </c>
    </row>
    <row r="6976" spans="1:4">
      <c r="A6976" s="70" t="s">
        <v>18358</v>
      </c>
      <c r="B6976" s="70" t="s">
        <v>18357</v>
      </c>
      <c r="C6976" s="171">
        <v>0.53636720625430201</v>
      </c>
      <c r="D6976" s="70" t="s">
        <v>4910</v>
      </c>
    </row>
    <row r="6977" spans="1:4">
      <c r="A6977" s="70" t="s">
        <v>20938</v>
      </c>
      <c r="B6977" s="70" t="s">
        <v>20937</v>
      </c>
      <c r="C6977" s="171">
        <v>0.53668753048927598</v>
      </c>
      <c r="D6977" s="70" t="s">
        <v>4910</v>
      </c>
    </row>
    <row r="6978" spans="1:4">
      <c r="A6978" s="70" t="s">
        <v>19349</v>
      </c>
      <c r="B6978" s="70" t="s">
        <v>19348</v>
      </c>
      <c r="C6978" s="171">
        <v>0.53679468515887496</v>
      </c>
      <c r="D6978" s="70" t="s">
        <v>4910</v>
      </c>
    </row>
    <row r="6979" spans="1:4">
      <c r="A6979" s="70" t="s">
        <v>26034</v>
      </c>
      <c r="B6979" s="70" t="s">
        <v>26033</v>
      </c>
      <c r="C6979" s="171">
        <v>0.53680658733848396</v>
      </c>
      <c r="D6979" s="70" t="s">
        <v>4910</v>
      </c>
    </row>
    <row r="6980" spans="1:4">
      <c r="A6980" s="70" t="s">
        <v>26328</v>
      </c>
      <c r="B6980" s="70" t="s">
        <v>26327</v>
      </c>
      <c r="C6980" s="171">
        <v>0.53696423338271204</v>
      </c>
      <c r="D6980" s="70" t="s">
        <v>4910</v>
      </c>
    </row>
    <row r="6981" spans="1:4">
      <c r="A6981" s="70" t="s">
        <v>31426</v>
      </c>
      <c r="B6981" s="70" t="s">
        <v>31425</v>
      </c>
      <c r="C6981" s="171">
        <v>0.53712972656735303</v>
      </c>
      <c r="D6981" s="70" t="s">
        <v>4910</v>
      </c>
    </row>
    <row r="6982" spans="1:4">
      <c r="A6982" s="70" t="s">
        <v>16590</v>
      </c>
      <c r="B6982" s="70" t="s">
        <v>16589</v>
      </c>
      <c r="C6982" s="171">
        <v>0.53718703112507804</v>
      </c>
      <c r="D6982" s="70" t="s">
        <v>4910</v>
      </c>
    </row>
    <row r="6983" spans="1:4">
      <c r="A6983" s="70" t="s">
        <v>24172</v>
      </c>
      <c r="B6983" s="70" t="s">
        <v>24171</v>
      </c>
      <c r="C6983" s="171">
        <v>0.53719991389279997</v>
      </c>
      <c r="D6983" s="70" t="s">
        <v>4910</v>
      </c>
    </row>
    <row r="6984" spans="1:4">
      <c r="A6984" s="70" t="s">
        <v>26510</v>
      </c>
      <c r="B6984" s="70" t="s">
        <v>26510</v>
      </c>
      <c r="C6984" s="171">
        <v>0.53721075657566997</v>
      </c>
      <c r="D6984" s="70" t="s">
        <v>4910</v>
      </c>
    </row>
    <row r="6985" spans="1:4">
      <c r="A6985" s="70" t="s">
        <v>28397</v>
      </c>
      <c r="B6985" s="70" t="s">
        <v>28396</v>
      </c>
      <c r="C6985" s="171">
        <v>0.53725890895000905</v>
      </c>
      <c r="D6985" s="70" t="s">
        <v>4910</v>
      </c>
    </row>
    <row r="6986" spans="1:4">
      <c r="A6986" s="70" t="s">
        <v>10795</v>
      </c>
      <c r="B6986" s="70" t="s">
        <v>10794</v>
      </c>
      <c r="C6986" s="171">
        <v>0.53740768012473195</v>
      </c>
      <c r="D6986" s="70" t="s">
        <v>4910</v>
      </c>
    </row>
    <row r="6987" spans="1:4">
      <c r="A6987" s="70" t="s">
        <v>31184</v>
      </c>
      <c r="B6987" s="70" t="s">
        <v>31183</v>
      </c>
      <c r="C6987" s="171">
        <v>0.53748707488623504</v>
      </c>
      <c r="D6987" s="70" t="s">
        <v>4910</v>
      </c>
    </row>
    <row r="6988" spans="1:4">
      <c r="A6988" s="70" t="s">
        <v>8313</v>
      </c>
      <c r="B6988" s="70" t="s">
        <v>8312</v>
      </c>
      <c r="C6988" s="171">
        <v>0.53750016765013398</v>
      </c>
      <c r="D6988" s="70" t="s">
        <v>4910</v>
      </c>
    </row>
    <row r="6989" spans="1:4">
      <c r="A6989" s="70" t="s">
        <v>12145</v>
      </c>
      <c r="B6989" s="70" t="s">
        <v>12144</v>
      </c>
      <c r="C6989" s="171">
        <v>0.53757446021917998</v>
      </c>
      <c r="D6989" s="70" t="s">
        <v>4910</v>
      </c>
    </row>
    <row r="6990" spans="1:4">
      <c r="A6990" s="70" t="s">
        <v>11896</v>
      </c>
      <c r="B6990" s="70" t="s">
        <v>11895</v>
      </c>
      <c r="C6990" s="171">
        <v>0.53782841781604396</v>
      </c>
      <c r="D6990" s="70" t="s">
        <v>4910</v>
      </c>
    </row>
    <row r="6991" spans="1:4">
      <c r="A6991" s="70" t="s">
        <v>22415</v>
      </c>
      <c r="B6991" s="70" t="s">
        <v>22414</v>
      </c>
      <c r="C6991" s="171">
        <v>0.53809314099825101</v>
      </c>
      <c r="D6991" s="70" t="s">
        <v>4910</v>
      </c>
    </row>
    <row r="6992" spans="1:4">
      <c r="A6992" s="70" t="s">
        <v>21267</v>
      </c>
      <c r="B6992" s="70" t="s">
        <v>21266</v>
      </c>
      <c r="C6992" s="171">
        <v>0.53846805842712797</v>
      </c>
      <c r="D6992" s="70" t="s">
        <v>4910</v>
      </c>
    </row>
    <row r="6993" spans="1:4">
      <c r="A6993" s="70" t="s">
        <v>25967</v>
      </c>
      <c r="B6993" s="70" t="s">
        <v>25966</v>
      </c>
      <c r="C6993" s="171">
        <v>0.53847351003496902</v>
      </c>
      <c r="D6993" s="70" t="s">
        <v>4910</v>
      </c>
    </row>
    <row r="6994" spans="1:4">
      <c r="A6994" s="70" t="s">
        <v>22732</v>
      </c>
      <c r="B6994" s="70" t="s">
        <v>22731</v>
      </c>
      <c r="C6994" s="171">
        <v>0.53858463805275103</v>
      </c>
      <c r="D6994" s="70" t="s">
        <v>4910</v>
      </c>
    </row>
    <row r="6995" spans="1:4">
      <c r="A6995" s="70" t="s">
        <v>22015</v>
      </c>
      <c r="B6995" s="70" t="s">
        <v>22014</v>
      </c>
      <c r="C6995" s="171">
        <v>0.53872605365196002</v>
      </c>
      <c r="D6995" s="70" t="s">
        <v>4910</v>
      </c>
    </row>
    <row r="6996" spans="1:4">
      <c r="A6996" s="70" t="s">
        <v>16713</v>
      </c>
      <c r="B6996" s="70" t="s">
        <v>16712</v>
      </c>
      <c r="C6996" s="171">
        <v>0.53887704689083304</v>
      </c>
      <c r="D6996" s="70" t="s">
        <v>4910</v>
      </c>
    </row>
    <row r="6997" spans="1:4">
      <c r="A6997" s="70" t="s">
        <v>12944</v>
      </c>
      <c r="B6997" s="70" t="s">
        <v>12943</v>
      </c>
      <c r="C6997" s="171">
        <v>0.53928744816379903</v>
      </c>
      <c r="D6997" s="70" t="s">
        <v>4910</v>
      </c>
    </row>
    <row r="6998" spans="1:4">
      <c r="A6998" s="70" t="s">
        <v>24420</v>
      </c>
      <c r="B6998" s="70" t="s">
        <v>24419</v>
      </c>
      <c r="C6998" s="171">
        <v>0.53935147642192205</v>
      </c>
      <c r="D6998" s="70" t="s">
        <v>4910</v>
      </c>
    </row>
    <row r="6999" spans="1:4">
      <c r="A6999" s="70" t="s">
        <v>11746</v>
      </c>
      <c r="B6999" s="70" t="s">
        <v>11745</v>
      </c>
      <c r="C6999" s="171">
        <v>0.539371996348184</v>
      </c>
      <c r="D6999" s="70" t="s">
        <v>4910</v>
      </c>
    </row>
    <row r="7000" spans="1:4">
      <c r="A7000" s="70" t="s">
        <v>30109</v>
      </c>
      <c r="B7000" s="70" t="s">
        <v>30108</v>
      </c>
      <c r="C7000" s="171">
        <v>0.53938505553563398</v>
      </c>
      <c r="D7000" s="70" t="s">
        <v>4910</v>
      </c>
    </row>
    <row r="7001" spans="1:4">
      <c r="A7001" s="70" t="s">
        <v>26341</v>
      </c>
      <c r="B7001" s="70" t="s">
        <v>26341</v>
      </c>
      <c r="C7001" s="171">
        <v>0.53945295782740699</v>
      </c>
      <c r="D7001" s="70" t="s">
        <v>4910</v>
      </c>
    </row>
    <row r="7002" spans="1:4">
      <c r="A7002" s="70" t="s">
        <v>15527</v>
      </c>
      <c r="B7002" s="70" t="s">
        <v>15526</v>
      </c>
      <c r="C7002" s="171">
        <v>0.53947932324144698</v>
      </c>
      <c r="D7002" s="70" t="s">
        <v>4910</v>
      </c>
    </row>
    <row r="7003" spans="1:4">
      <c r="A7003" s="70" t="s">
        <v>15046</v>
      </c>
      <c r="B7003" s="70" t="s">
        <v>15046</v>
      </c>
      <c r="C7003" s="171">
        <v>0.53961860978544995</v>
      </c>
      <c r="D7003" s="70" t="s">
        <v>4910</v>
      </c>
    </row>
    <row r="7004" spans="1:4">
      <c r="A7004" s="70" t="s">
        <v>11554</v>
      </c>
      <c r="B7004" s="70" t="s">
        <v>11553</v>
      </c>
      <c r="C7004" s="171">
        <v>0.54003150838979597</v>
      </c>
      <c r="D7004" s="70" t="s">
        <v>4910</v>
      </c>
    </row>
    <row r="7005" spans="1:4">
      <c r="A7005" s="70" t="s">
        <v>6137</v>
      </c>
      <c r="B7005" s="70" t="s">
        <v>6136</v>
      </c>
      <c r="C7005" s="171">
        <v>0.54004360753821601</v>
      </c>
      <c r="D7005" s="70" t="s">
        <v>4910</v>
      </c>
    </row>
    <row r="7006" spans="1:4">
      <c r="A7006" s="70" t="s">
        <v>16467</v>
      </c>
      <c r="B7006" s="70" t="s">
        <v>16466</v>
      </c>
      <c r="C7006" s="171">
        <v>0.54004466001562001</v>
      </c>
      <c r="D7006" s="70" t="s">
        <v>4910</v>
      </c>
    </row>
    <row r="7007" spans="1:4">
      <c r="A7007" s="70" t="s">
        <v>24367</v>
      </c>
      <c r="B7007" s="70" t="s">
        <v>24366</v>
      </c>
      <c r="C7007" s="171">
        <v>0.54021565544843198</v>
      </c>
      <c r="D7007" s="70" t="s">
        <v>4910</v>
      </c>
    </row>
    <row r="7008" spans="1:4">
      <c r="A7008" s="70" t="s">
        <v>22492</v>
      </c>
      <c r="B7008" s="70" t="s">
        <v>22491</v>
      </c>
      <c r="C7008" s="171">
        <v>0.54045549349941802</v>
      </c>
      <c r="D7008" s="70" t="s">
        <v>4910</v>
      </c>
    </row>
    <row r="7009" spans="1:4">
      <c r="A7009" s="70" t="s">
        <v>24938</v>
      </c>
      <c r="B7009" s="70" t="s">
        <v>24937</v>
      </c>
      <c r="C7009" s="171">
        <v>0.54051027314227795</v>
      </c>
      <c r="D7009" s="70" t="s">
        <v>4910</v>
      </c>
    </row>
    <row r="7010" spans="1:4">
      <c r="A7010" s="70" t="s">
        <v>17117</v>
      </c>
      <c r="B7010" s="70" t="s">
        <v>17116</v>
      </c>
      <c r="C7010" s="171">
        <v>0.540550897748999</v>
      </c>
      <c r="D7010" s="70" t="s">
        <v>4910</v>
      </c>
    </row>
    <row r="7011" spans="1:4">
      <c r="A7011" s="70" t="s">
        <v>11510</v>
      </c>
      <c r="B7011" s="70" t="s">
        <v>11509</v>
      </c>
      <c r="C7011" s="171">
        <v>0.54070613686160895</v>
      </c>
      <c r="D7011" s="70" t="s">
        <v>4910</v>
      </c>
    </row>
    <row r="7012" spans="1:4">
      <c r="A7012" s="70" t="s">
        <v>13698</v>
      </c>
      <c r="B7012" s="70" t="s">
        <v>13697</v>
      </c>
      <c r="C7012" s="171">
        <v>0.54079129213309596</v>
      </c>
      <c r="D7012" s="70" t="s">
        <v>4910</v>
      </c>
    </row>
    <row r="7013" spans="1:4">
      <c r="A7013" s="70" t="s">
        <v>11973</v>
      </c>
      <c r="B7013" s="70" t="s">
        <v>11972</v>
      </c>
      <c r="C7013" s="171">
        <v>0.54111203329896795</v>
      </c>
      <c r="D7013" s="70" t="s">
        <v>4910</v>
      </c>
    </row>
    <row r="7014" spans="1:4">
      <c r="A7014" s="70" t="s">
        <v>11971</v>
      </c>
      <c r="B7014" s="70" t="s">
        <v>11970</v>
      </c>
      <c r="C7014" s="171">
        <v>0.54111203329896795</v>
      </c>
      <c r="D7014" s="70" t="s">
        <v>4910</v>
      </c>
    </row>
    <row r="7015" spans="1:4">
      <c r="A7015" s="70" t="s">
        <v>28401</v>
      </c>
      <c r="B7015" s="70" t="s">
        <v>28400</v>
      </c>
      <c r="C7015" s="171">
        <v>0.54118710868800401</v>
      </c>
      <c r="D7015" s="70" t="s">
        <v>4910</v>
      </c>
    </row>
    <row r="7016" spans="1:4">
      <c r="A7016" s="70" t="s">
        <v>33097</v>
      </c>
      <c r="B7016" s="70" t="s">
        <v>33097</v>
      </c>
      <c r="C7016" s="171">
        <v>0.54131885603777297</v>
      </c>
      <c r="D7016" s="70" t="s">
        <v>4910</v>
      </c>
    </row>
    <row r="7017" spans="1:4">
      <c r="A7017" s="70" t="s">
        <v>20870</v>
      </c>
      <c r="B7017" s="70" t="s">
        <v>20869</v>
      </c>
      <c r="C7017" s="171">
        <v>0.54133141332898005</v>
      </c>
      <c r="D7017" s="70" t="s">
        <v>4910</v>
      </c>
    </row>
    <row r="7018" spans="1:4">
      <c r="A7018" s="70" t="s">
        <v>28461</v>
      </c>
      <c r="B7018" s="70" t="s">
        <v>28461</v>
      </c>
      <c r="C7018" s="171">
        <v>0.54138075302051902</v>
      </c>
      <c r="D7018" s="70" t="s">
        <v>4910</v>
      </c>
    </row>
    <row r="7019" spans="1:4">
      <c r="A7019" s="70" t="s">
        <v>28460</v>
      </c>
      <c r="B7019" s="70" t="s">
        <v>28460</v>
      </c>
      <c r="C7019" s="171">
        <v>0.54138075302051902</v>
      </c>
      <c r="D7019" s="70" t="s">
        <v>4910</v>
      </c>
    </row>
    <row r="7020" spans="1:4">
      <c r="A7020" s="70" t="s">
        <v>23651</v>
      </c>
      <c r="B7020" s="70" t="s">
        <v>23651</v>
      </c>
      <c r="C7020" s="171">
        <v>0.54139905083025197</v>
      </c>
      <c r="D7020" s="70" t="s">
        <v>4910</v>
      </c>
    </row>
    <row r="7021" spans="1:4">
      <c r="A7021" s="70" t="s">
        <v>32863</v>
      </c>
      <c r="B7021" s="70" t="s">
        <v>32862</v>
      </c>
      <c r="C7021" s="171">
        <v>0.54150015679701102</v>
      </c>
      <c r="D7021" s="70" t="s">
        <v>4910</v>
      </c>
    </row>
    <row r="7022" spans="1:4">
      <c r="A7022" s="70" t="s">
        <v>15493</v>
      </c>
      <c r="B7022" s="70" t="s">
        <v>15492</v>
      </c>
      <c r="C7022" s="171">
        <v>0.54158940994994198</v>
      </c>
      <c r="D7022" s="70" t="s">
        <v>4910</v>
      </c>
    </row>
    <row r="7023" spans="1:4">
      <c r="A7023" s="70" t="s">
        <v>17841</v>
      </c>
      <c r="B7023" s="70" t="s">
        <v>17840</v>
      </c>
      <c r="C7023" s="171">
        <v>0.54175482373981099</v>
      </c>
      <c r="D7023" s="70" t="s">
        <v>4910</v>
      </c>
    </row>
    <row r="7024" spans="1:4">
      <c r="A7024" s="70" t="s">
        <v>6039</v>
      </c>
      <c r="B7024" s="70" t="s">
        <v>6038</v>
      </c>
      <c r="C7024" s="171">
        <v>0.54184181013622301</v>
      </c>
      <c r="D7024" s="70" t="s">
        <v>4910</v>
      </c>
    </row>
    <row r="7025" spans="1:4">
      <c r="A7025" s="70" t="s">
        <v>7561</v>
      </c>
      <c r="B7025" s="70" t="s">
        <v>7560</v>
      </c>
      <c r="C7025" s="171">
        <v>0.54205417776506004</v>
      </c>
      <c r="D7025" s="70" t="s">
        <v>4910</v>
      </c>
    </row>
    <row r="7026" spans="1:4">
      <c r="A7026" s="70" t="s">
        <v>31878</v>
      </c>
      <c r="B7026" s="70" t="s">
        <v>31878</v>
      </c>
      <c r="C7026" s="171">
        <v>0.54261219672456296</v>
      </c>
      <c r="D7026" s="70" t="s">
        <v>4910</v>
      </c>
    </row>
    <row r="7027" spans="1:4">
      <c r="A7027" s="70" t="s">
        <v>18782</v>
      </c>
      <c r="B7027" s="70" t="s">
        <v>18781</v>
      </c>
      <c r="C7027" s="171">
        <v>0.54265879324398403</v>
      </c>
      <c r="D7027" s="70" t="s">
        <v>4910</v>
      </c>
    </row>
    <row r="7028" spans="1:4">
      <c r="A7028" s="70" t="s">
        <v>20330</v>
      </c>
      <c r="B7028" s="70" t="s">
        <v>20329</v>
      </c>
      <c r="C7028" s="171">
        <v>0.54276493625113897</v>
      </c>
      <c r="D7028" s="70" t="s">
        <v>4910</v>
      </c>
    </row>
    <row r="7029" spans="1:4">
      <c r="A7029" s="70" t="s">
        <v>31877</v>
      </c>
      <c r="B7029" s="70" t="s">
        <v>31876</v>
      </c>
      <c r="C7029" s="171">
        <v>0.54279454489839996</v>
      </c>
      <c r="D7029" s="70" t="s">
        <v>4910</v>
      </c>
    </row>
    <row r="7030" spans="1:4">
      <c r="A7030" s="70" t="s">
        <v>31875</v>
      </c>
      <c r="B7030" s="70" t="s">
        <v>31874</v>
      </c>
      <c r="C7030" s="171">
        <v>0.54279454489839996</v>
      </c>
      <c r="D7030" s="70" t="s">
        <v>4910</v>
      </c>
    </row>
    <row r="7031" spans="1:4">
      <c r="A7031" s="70" t="s">
        <v>19507</v>
      </c>
      <c r="B7031" s="70" t="s">
        <v>19506</v>
      </c>
      <c r="C7031" s="171">
        <v>0.54280838433867495</v>
      </c>
      <c r="D7031" s="70" t="s">
        <v>4910</v>
      </c>
    </row>
    <row r="7032" spans="1:4">
      <c r="A7032" s="70" t="s">
        <v>16965</v>
      </c>
      <c r="B7032" s="70" t="s">
        <v>16964</v>
      </c>
      <c r="C7032" s="171">
        <v>0.54292509869583505</v>
      </c>
      <c r="D7032" s="70" t="s">
        <v>4910</v>
      </c>
    </row>
    <row r="7033" spans="1:4">
      <c r="A7033" s="70" t="s">
        <v>27879</v>
      </c>
      <c r="B7033" s="70" t="s">
        <v>27878</v>
      </c>
      <c r="C7033" s="171">
        <v>0.54294503300029995</v>
      </c>
      <c r="D7033" s="70" t="s">
        <v>4910</v>
      </c>
    </row>
    <row r="7034" spans="1:4">
      <c r="A7034" s="70" t="s">
        <v>22192</v>
      </c>
      <c r="B7034" s="70" t="s">
        <v>22191</v>
      </c>
      <c r="C7034" s="171">
        <v>0.543079615652308</v>
      </c>
      <c r="D7034" s="70" t="s">
        <v>4910</v>
      </c>
    </row>
    <row r="7035" spans="1:4">
      <c r="A7035" s="70" t="s">
        <v>21983</v>
      </c>
      <c r="B7035" s="70" t="s">
        <v>21982</v>
      </c>
      <c r="C7035" s="171">
        <v>0.54310363335479095</v>
      </c>
      <c r="D7035" s="70" t="s">
        <v>4910</v>
      </c>
    </row>
    <row r="7036" spans="1:4">
      <c r="A7036" s="70" t="s">
        <v>14485</v>
      </c>
      <c r="B7036" s="70" t="s">
        <v>14484</v>
      </c>
      <c r="C7036" s="171">
        <v>0.54313799692100795</v>
      </c>
      <c r="D7036" s="70" t="s">
        <v>4910</v>
      </c>
    </row>
    <row r="7037" spans="1:4">
      <c r="A7037" s="70" t="s">
        <v>25935</v>
      </c>
      <c r="B7037" s="70" t="s">
        <v>25934</v>
      </c>
      <c r="C7037" s="171">
        <v>0.54325954362981599</v>
      </c>
      <c r="D7037" s="70" t="s">
        <v>4910</v>
      </c>
    </row>
    <row r="7038" spans="1:4">
      <c r="A7038" s="70" t="s">
        <v>13597</v>
      </c>
      <c r="B7038" s="70" t="s">
        <v>13596</v>
      </c>
      <c r="C7038" s="171">
        <v>0.54333003179834605</v>
      </c>
      <c r="D7038" s="70" t="s">
        <v>4910</v>
      </c>
    </row>
    <row r="7039" spans="1:4">
      <c r="A7039" s="70" t="s">
        <v>10330</v>
      </c>
      <c r="B7039" s="70" t="s">
        <v>10329</v>
      </c>
      <c r="C7039" s="171">
        <v>0.54341191779925602</v>
      </c>
      <c r="D7039" s="70" t="s">
        <v>4910</v>
      </c>
    </row>
    <row r="7040" spans="1:4">
      <c r="A7040" s="70" t="s">
        <v>10328</v>
      </c>
      <c r="B7040" s="70" t="s">
        <v>10327</v>
      </c>
      <c r="C7040" s="171">
        <v>0.54341191779925602</v>
      </c>
      <c r="D7040" s="70" t="s">
        <v>4910</v>
      </c>
    </row>
    <row r="7041" spans="1:4">
      <c r="A7041" s="70" t="s">
        <v>22129</v>
      </c>
      <c r="B7041" s="70" t="s">
        <v>22128</v>
      </c>
      <c r="C7041" s="171">
        <v>0.54355413276605502</v>
      </c>
      <c r="D7041" s="70" t="s">
        <v>4910</v>
      </c>
    </row>
    <row r="7042" spans="1:4">
      <c r="A7042" s="70" t="s">
        <v>18832</v>
      </c>
      <c r="B7042" s="70" t="s">
        <v>18831</v>
      </c>
      <c r="C7042" s="171">
        <v>0.54357669847517798</v>
      </c>
      <c r="D7042" s="70" t="s">
        <v>4910</v>
      </c>
    </row>
    <row r="7043" spans="1:4">
      <c r="A7043" s="70" t="s">
        <v>12417</v>
      </c>
      <c r="B7043" s="70" t="s">
        <v>12416</v>
      </c>
      <c r="C7043" s="171">
        <v>0.543590880342667</v>
      </c>
      <c r="D7043" s="70" t="s">
        <v>4910</v>
      </c>
    </row>
    <row r="7044" spans="1:4">
      <c r="A7044" s="70" t="s">
        <v>31202</v>
      </c>
      <c r="B7044" s="70" t="s">
        <v>31201</v>
      </c>
      <c r="C7044" s="171">
        <v>0.54391335726983403</v>
      </c>
      <c r="D7044" s="70" t="s">
        <v>4910</v>
      </c>
    </row>
    <row r="7045" spans="1:4">
      <c r="A7045" s="70" t="s">
        <v>9301</v>
      </c>
      <c r="B7045" s="70" t="s">
        <v>9300</v>
      </c>
      <c r="C7045" s="171">
        <v>0.54403424981253201</v>
      </c>
      <c r="D7045" s="70" t="s">
        <v>4910</v>
      </c>
    </row>
    <row r="7046" spans="1:4">
      <c r="A7046" s="70" t="s">
        <v>9095</v>
      </c>
      <c r="B7046" s="70" t="s">
        <v>9094</v>
      </c>
      <c r="C7046" s="171">
        <v>0.54418524027622395</v>
      </c>
      <c r="D7046" s="70" t="s">
        <v>4910</v>
      </c>
    </row>
    <row r="7047" spans="1:4">
      <c r="A7047" s="70" t="s">
        <v>24457</v>
      </c>
      <c r="B7047" s="70" t="s">
        <v>24457</v>
      </c>
      <c r="C7047" s="171">
        <v>0.54422798970382702</v>
      </c>
      <c r="D7047" s="70" t="s">
        <v>4910</v>
      </c>
    </row>
    <row r="7048" spans="1:4">
      <c r="A7048" s="70" t="s">
        <v>25583</v>
      </c>
      <c r="B7048" s="70" t="s">
        <v>25582</v>
      </c>
      <c r="C7048" s="171">
        <v>0.54455183708521804</v>
      </c>
      <c r="D7048" s="70" t="s">
        <v>4910</v>
      </c>
    </row>
    <row r="7049" spans="1:4">
      <c r="A7049" s="70" t="s">
        <v>19801</v>
      </c>
      <c r="B7049" s="70" t="s">
        <v>19800</v>
      </c>
      <c r="C7049" s="171">
        <v>0.54460670100366204</v>
      </c>
      <c r="D7049" s="70" t="s">
        <v>4910</v>
      </c>
    </row>
    <row r="7050" spans="1:4">
      <c r="A7050" s="70" t="s">
        <v>18201</v>
      </c>
      <c r="B7050" s="70" t="s">
        <v>18200</v>
      </c>
      <c r="C7050" s="171">
        <v>0.544628563589448</v>
      </c>
      <c r="D7050" s="70" t="s">
        <v>4910</v>
      </c>
    </row>
    <row r="7051" spans="1:4">
      <c r="A7051" s="70" t="s">
        <v>15717</v>
      </c>
      <c r="B7051" s="70" t="s">
        <v>15716</v>
      </c>
      <c r="C7051" s="171">
        <v>0.54516320932245699</v>
      </c>
      <c r="D7051" s="70" t="s">
        <v>4910</v>
      </c>
    </row>
    <row r="7052" spans="1:4">
      <c r="A7052" s="70" t="s">
        <v>20092</v>
      </c>
      <c r="B7052" s="70" t="s">
        <v>20091</v>
      </c>
      <c r="C7052" s="171">
        <v>0.54519785675906596</v>
      </c>
      <c r="D7052" s="70" t="s">
        <v>4910</v>
      </c>
    </row>
    <row r="7053" spans="1:4">
      <c r="A7053" s="70" t="s">
        <v>24281</v>
      </c>
      <c r="B7053" s="70" t="s">
        <v>24280</v>
      </c>
      <c r="C7053" s="171">
        <v>0.54547659893128897</v>
      </c>
      <c r="D7053" s="70" t="s">
        <v>4910</v>
      </c>
    </row>
    <row r="7054" spans="1:4">
      <c r="A7054" s="70" t="s">
        <v>16184</v>
      </c>
      <c r="B7054" s="70" t="s">
        <v>16183</v>
      </c>
      <c r="C7054" s="171">
        <v>0.54558195595805703</v>
      </c>
      <c r="D7054" s="70" t="s">
        <v>4910</v>
      </c>
    </row>
    <row r="7055" spans="1:4">
      <c r="A7055" s="70" t="s">
        <v>30568</v>
      </c>
      <c r="B7055" s="70" t="s">
        <v>30567</v>
      </c>
      <c r="C7055" s="171">
        <v>0.54573755999854501</v>
      </c>
      <c r="D7055" s="70" t="s">
        <v>4910</v>
      </c>
    </row>
    <row r="7056" spans="1:4">
      <c r="A7056" s="70" t="s">
        <v>27558</v>
      </c>
      <c r="B7056" s="70" t="s">
        <v>27557</v>
      </c>
      <c r="C7056" s="171">
        <v>0.54586260274398302</v>
      </c>
      <c r="D7056" s="70" t="s">
        <v>4910</v>
      </c>
    </row>
    <row r="7057" spans="1:4">
      <c r="A7057" s="70" t="s">
        <v>10185</v>
      </c>
      <c r="B7057" s="70" t="s">
        <v>10184</v>
      </c>
      <c r="C7057" s="171">
        <v>0.545866341730188</v>
      </c>
      <c r="D7057" s="70" t="s">
        <v>4910</v>
      </c>
    </row>
    <row r="7058" spans="1:4">
      <c r="A7058" s="70" t="s">
        <v>6307</v>
      </c>
      <c r="B7058" s="70" t="s">
        <v>6306</v>
      </c>
      <c r="C7058" s="171">
        <v>0.54596798395469603</v>
      </c>
      <c r="D7058" s="70" t="s">
        <v>4910</v>
      </c>
    </row>
    <row r="7059" spans="1:4">
      <c r="A7059" s="70" t="s">
        <v>15259</v>
      </c>
      <c r="B7059" s="70" t="s">
        <v>15258</v>
      </c>
      <c r="C7059" s="171">
        <v>0.54596837406446197</v>
      </c>
      <c r="D7059" s="70" t="s">
        <v>4910</v>
      </c>
    </row>
    <row r="7060" spans="1:4">
      <c r="A7060" s="70" t="s">
        <v>9405</v>
      </c>
      <c r="B7060" s="70" t="s">
        <v>9404</v>
      </c>
      <c r="C7060" s="171">
        <v>0.54631307032816401</v>
      </c>
      <c r="D7060" s="70" t="s">
        <v>4910</v>
      </c>
    </row>
    <row r="7061" spans="1:4">
      <c r="A7061" s="70" t="s">
        <v>18038</v>
      </c>
      <c r="B7061" s="70" t="s">
        <v>18037</v>
      </c>
      <c r="C7061" s="171">
        <v>0.54653121191007104</v>
      </c>
      <c r="D7061" s="70" t="s">
        <v>4910</v>
      </c>
    </row>
    <row r="7062" spans="1:4">
      <c r="A7062" s="70" t="s">
        <v>19993</v>
      </c>
      <c r="B7062" s="70" t="s">
        <v>19992</v>
      </c>
      <c r="C7062" s="171">
        <v>0.54663734230085703</v>
      </c>
      <c r="D7062" s="70" t="s">
        <v>4910</v>
      </c>
    </row>
    <row r="7063" spans="1:4">
      <c r="A7063" s="70" t="s">
        <v>28349</v>
      </c>
      <c r="B7063" s="70" t="s">
        <v>28348</v>
      </c>
      <c r="C7063" s="171">
        <v>0.54701028373275895</v>
      </c>
      <c r="D7063" s="70" t="s">
        <v>4910</v>
      </c>
    </row>
    <row r="7064" spans="1:4">
      <c r="A7064" s="70" t="s">
        <v>24253</v>
      </c>
      <c r="B7064" s="70" t="s">
        <v>24252</v>
      </c>
      <c r="C7064" s="171">
        <v>0.54704762051390099</v>
      </c>
      <c r="D7064" s="70" t="s">
        <v>4910</v>
      </c>
    </row>
    <row r="7065" spans="1:4">
      <c r="A7065" s="70" t="s">
        <v>25976</v>
      </c>
      <c r="B7065" s="70" t="s">
        <v>25975</v>
      </c>
      <c r="C7065" s="171">
        <v>0.54713564661585701</v>
      </c>
      <c r="D7065" s="70" t="s">
        <v>4910</v>
      </c>
    </row>
    <row r="7066" spans="1:4">
      <c r="A7066" s="70" t="s">
        <v>16383</v>
      </c>
      <c r="B7066" s="70" t="s">
        <v>16382</v>
      </c>
      <c r="C7066" s="171">
        <v>0.54719765048491698</v>
      </c>
      <c r="D7066" s="70" t="s">
        <v>4910</v>
      </c>
    </row>
    <row r="7067" spans="1:4">
      <c r="A7067" s="70" t="s">
        <v>9955</v>
      </c>
      <c r="B7067" s="70" t="s">
        <v>9954</v>
      </c>
      <c r="C7067" s="171">
        <v>0.54722050633387798</v>
      </c>
      <c r="D7067" s="70" t="s">
        <v>4910</v>
      </c>
    </row>
    <row r="7068" spans="1:4">
      <c r="A7068" s="70" t="s">
        <v>17976</v>
      </c>
      <c r="B7068" s="70" t="s">
        <v>17975</v>
      </c>
      <c r="C7068" s="171">
        <v>0.54726311488476098</v>
      </c>
      <c r="D7068" s="70" t="s">
        <v>4910</v>
      </c>
    </row>
    <row r="7069" spans="1:4">
      <c r="A7069" s="70" t="s">
        <v>26522</v>
      </c>
      <c r="B7069" s="70" t="s">
        <v>26521</v>
      </c>
      <c r="C7069" s="171">
        <v>0.54728977282440106</v>
      </c>
      <c r="D7069" s="70" t="s">
        <v>4910</v>
      </c>
    </row>
    <row r="7070" spans="1:4">
      <c r="A7070" s="70" t="s">
        <v>20981</v>
      </c>
      <c r="B7070" s="70" t="s">
        <v>20980</v>
      </c>
      <c r="C7070" s="171">
        <v>0.54757801532226202</v>
      </c>
      <c r="D7070" s="70" t="s">
        <v>4910</v>
      </c>
    </row>
    <row r="7071" spans="1:4">
      <c r="A7071" s="70" t="s">
        <v>15772</v>
      </c>
      <c r="B7071" s="70" t="s">
        <v>15771</v>
      </c>
      <c r="C7071" s="171">
        <v>0.54786929210118196</v>
      </c>
      <c r="D7071" s="70" t="s">
        <v>4910</v>
      </c>
    </row>
    <row r="7072" spans="1:4">
      <c r="A7072" s="70" t="s">
        <v>12763</v>
      </c>
      <c r="B7072" s="70" t="s">
        <v>12762</v>
      </c>
      <c r="C7072" s="171">
        <v>0.54796211400971195</v>
      </c>
      <c r="D7072" s="70" t="s">
        <v>4910</v>
      </c>
    </row>
    <row r="7073" spans="1:4">
      <c r="A7073" s="70" t="s">
        <v>18397</v>
      </c>
      <c r="B7073" s="70" t="s">
        <v>18396</v>
      </c>
      <c r="C7073" s="171">
        <v>0.54825647742981598</v>
      </c>
      <c r="D7073" s="70" t="s">
        <v>4910</v>
      </c>
    </row>
    <row r="7074" spans="1:4">
      <c r="A7074" s="70" t="s">
        <v>19784</v>
      </c>
      <c r="B7074" s="70" t="s">
        <v>19783</v>
      </c>
      <c r="C7074" s="171">
        <v>0.548291749390316</v>
      </c>
      <c r="D7074" s="70" t="s">
        <v>4910</v>
      </c>
    </row>
    <row r="7075" spans="1:4">
      <c r="A7075" s="70" t="s">
        <v>17088</v>
      </c>
      <c r="B7075" s="70" t="s">
        <v>17087</v>
      </c>
      <c r="C7075" s="171">
        <v>0.54862623063836402</v>
      </c>
      <c r="D7075" s="70" t="s">
        <v>4910</v>
      </c>
    </row>
    <row r="7076" spans="1:4">
      <c r="A7076" s="70" t="s">
        <v>28199</v>
      </c>
      <c r="B7076" s="70" t="s">
        <v>28198</v>
      </c>
      <c r="C7076" s="171">
        <v>0.54872124634181696</v>
      </c>
      <c r="D7076" s="70" t="s">
        <v>4910</v>
      </c>
    </row>
    <row r="7077" spans="1:4">
      <c r="A7077" s="70" t="s">
        <v>23238</v>
      </c>
      <c r="B7077" s="70" t="s">
        <v>23237</v>
      </c>
      <c r="C7077" s="171">
        <v>0.54878177953273</v>
      </c>
      <c r="D7077" s="70" t="s">
        <v>4910</v>
      </c>
    </row>
    <row r="7078" spans="1:4">
      <c r="A7078" s="70" t="s">
        <v>16342</v>
      </c>
      <c r="B7078" s="70" t="s">
        <v>16341</v>
      </c>
      <c r="C7078" s="171">
        <v>0.548857232649266</v>
      </c>
      <c r="D7078" s="70" t="s">
        <v>4910</v>
      </c>
    </row>
    <row r="7079" spans="1:4">
      <c r="A7079" s="70" t="s">
        <v>15097</v>
      </c>
      <c r="B7079" s="70" t="s">
        <v>15097</v>
      </c>
      <c r="C7079" s="171">
        <v>0.54898079814205403</v>
      </c>
      <c r="D7079" s="70" t="s">
        <v>4910</v>
      </c>
    </row>
    <row r="7080" spans="1:4">
      <c r="A7080" s="70" t="s">
        <v>15096</v>
      </c>
      <c r="B7080" s="70" t="s">
        <v>15096</v>
      </c>
      <c r="C7080" s="171">
        <v>0.54898079814205403</v>
      </c>
      <c r="D7080" s="70" t="s">
        <v>4910</v>
      </c>
    </row>
    <row r="7081" spans="1:4">
      <c r="A7081" s="70" t="s">
        <v>30296</v>
      </c>
      <c r="B7081" s="70" t="s">
        <v>30295</v>
      </c>
      <c r="C7081" s="171">
        <v>0.54905735645919995</v>
      </c>
      <c r="D7081" s="70" t="s">
        <v>4910</v>
      </c>
    </row>
    <row r="7082" spans="1:4">
      <c r="A7082" s="70" t="s">
        <v>20614</v>
      </c>
      <c r="B7082" s="70" t="s">
        <v>20613</v>
      </c>
      <c r="C7082" s="171">
        <v>0.54921907719454099</v>
      </c>
      <c r="D7082" s="70" t="s">
        <v>4910</v>
      </c>
    </row>
    <row r="7083" spans="1:4">
      <c r="A7083" s="70" t="s">
        <v>8795</v>
      </c>
      <c r="B7083" s="70" t="s">
        <v>8794</v>
      </c>
      <c r="C7083" s="171">
        <v>0.54925781599137602</v>
      </c>
      <c r="D7083" s="70" t="s">
        <v>4910</v>
      </c>
    </row>
    <row r="7084" spans="1:4">
      <c r="A7084" s="70" t="s">
        <v>23141</v>
      </c>
      <c r="B7084" s="70" t="s">
        <v>23140</v>
      </c>
      <c r="C7084" s="171">
        <v>0.54930607838665602</v>
      </c>
      <c r="D7084" s="70" t="s">
        <v>4910</v>
      </c>
    </row>
    <row r="7085" spans="1:4">
      <c r="A7085" s="70" t="s">
        <v>29993</v>
      </c>
      <c r="B7085" s="70" t="s">
        <v>29992</v>
      </c>
      <c r="C7085" s="171">
        <v>0.54933891258776002</v>
      </c>
      <c r="D7085" s="70" t="s">
        <v>4910</v>
      </c>
    </row>
    <row r="7086" spans="1:4">
      <c r="A7086" s="70" t="s">
        <v>27024</v>
      </c>
      <c r="B7086" s="70" t="s">
        <v>27023</v>
      </c>
      <c r="C7086" s="171">
        <v>0.54941890743598698</v>
      </c>
      <c r="D7086" s="70" t="s">
        <v>4910</v>
      </c>
    </row>
    <row r="7087" spans="1:4">
      <c r="A7087" s="70" t="s">
        <v>6716</v>
      </c>
      <c r="B7087" s="70" t="s">
        <v>6715</v>
      </c>
      <c r="C7087" s="171">
        <v>0.54944270630889502</v>
      </c>
      <c r="D7087" s="70" t="s">
        <v>4910</v>
      </c>
    </row>
    <row r="7088" spans="1:4">
      <c r="A7088" s="70" t="s">
        <v>12750</v>
      </c>
      <c r="B7088" s="70" t="s">
        <v>12749</v>
      </c>
      <c r="C7088" s="171">
        <v>0.549938705248876</v>
      </c>
      <c r="D7088" s="70" t="s">
        <v>4910</v>
      </c>
    </row>
    <row r="7089" spans="1:4">
      <c r="A7089" s="70" t="s">
        <v>13584</v>
      </c>
      <c r="B7089" s="70" t="s">
        <v>13583</v>
      </c>
      <c r="C7089" s="171">
        <v>0.54997049258896502</v>
      </c>
      <c r="D7089" s="70" t="s">
        <v>4910</v>
      </c>
    </row>
    <row r="7090" spans="1:4">
      <c r="A7090" s="70" t="s">
        <v>16689</v>
      </c>
      <c r="B7090" s="70" t="s">
        <v>16688</v>
      </c>
      <c r="C7090" s="171">
        <v>0.55000642276189005</v>
      </c>
      <c r="D7090" s="70" t="s">
        <v>4910</v>
      </c>
    </row>
    <row r="7091" spans="1:4">
      <c r="A7091" s="70" t="s">
        <v>22135</v>
      </c>
      <c r="B7091" s="70" t="s">
        <v>22134</v>
      </c>
      <c r="C7091" s="171">
        <v>0.55050033773381402</v>
      </c>
      <c r="D7091" s="70" t="s">
        <v>4910</v>
      </c>
    </row>
    <row r="7092" spans="1:4">
      <c r="A7092" s="70" t="s">
        <v>16072</v>
      </c>
      <c r="B7092" s="70" t="s">
        <v>16071</v>
      </c>
      <c r="C7092" s="171">
        <v>0.55055653384817305</v>
      </c>
      <c r="D7092" s="70" t="s">
        <v>4910</v>
      </c>
    </row>
    <row r="7093" spans="1:4">
      <c r="A7093" s="70" t="s">
        <v>26336</v>
      </c>
      <c r="B7093" s="70" t="s">
        <v>26335</v>
      </c>
      <c r="C7093" s="171">
        <v>0.550570989241563</v>
      </c>
      <c r="D7093" s="70" t="s">
        <v>4910</v>
      </c>
    </row>
    <row r="7094" spans="1:4">
      <c r="A7094" s="70" t="s">
        <v>12385</v>
      </c>
      <c r="B7094" s="70" t="s">
        <v>12384</v>
      </c>
      <c r="C7094" s="171">
        <v>0.55062701245503598</v>
      </c>
      <c r="D7094" s="70" t="s">
        <v>4910</v>
      </c>
    </row>
    <row r="7095" spans="1:4">
      <c r="A7095" s="70" t="s">
        <v>22101</v>
      </c>
      <c r="B7095" s="70" t="s">
        <v>22100</v>
      </c>
      <c r="C7095" s="171">
        <v>0.55085204070969795</v>
      </c>
      <c r="D7095" s="70" t="s">
        <v>4910</v>
      </c>
    </row>
    <row r="7096" spans="1:4">
      <c r="A7096" s="70" t="s">
        <v>19803</v>
      </c>
      <c r="B7096" s="70" t="s">
        <v>19802</v>
      </c>
      <c r="C7096" s="171">
        <v>0.55108241436969596</v>
      </c>
      <c r="D7096" s="70" t="s">
        <v>4910</v>
      </c>
    </row>
    <row r="7097" spans="1:4">
      <c r="A7097" s="70" t="s">
        <v>10799</v>
      </c>
      <c r="B7097" s="70" t="s">
        <v>10798</v>
      </c>
      <c r="C7097" s="171">
        <v>0.55120749310554196</v>
      </c>
      <c r="D7097" s="70" t="s">
        <v>4910</v>
      </c>
    </row>
    <row r="7098" spans="1:4">
      <c r="A7098" s="70" t="s">
        <v>28221</v>
      </c>
      <c r="B7098" s="70" t="s">
        <v>28220</v>
      </c>
      <c r="C7098" s="171">
        <v>0.55143306708627204</v>
      </c>
      <c r="D7098" s="70" t="s">
        <v>4910</v>
      </c>
    </row>
    <row r="7099" spans="1:4">
      <c r="A7099" s="70" t="s">
        <v>17707</v>
      </c>
      <c r="B7099" s="70" t="s">
        <v>17707</v>
      </c>
      <c r="C7099" s="171">
        <v>0.55155414971037897</v>
      </c>
      <c r="D7099" s="70" t="s">
        <v>4910</v>
      </c>
    </row>
    <row r="7100" spans="1:4">
      <c r="A7100" s="70" t="s">
        <v>26536</v>
      </c>
      <c r="B7100" s="70" t="s">
        <v>26535</v>
      </c>
      <c r="C7100" s="171">
        <v>0.55198980675146103</v>
      </c>
      <c r="D7100" s="70" t="s">
        <v>4910</v>
      </c>
    </row>
    <row r="7101" spans="1:4">
      <c r="A7101" s="70" t="s">
        <v>8128</v>
      </c>
      <c r="B7101" s="70" t="s">
        <v>8127</v>
      </c>
      <c r="C7101" s="171">
        <v>0.55204951231505395</v>
      </c>
      <c r="D7101" s="70" t="s">
        <v>4910</v>
      </c>
    </row>
    <row r="7102" spans="1:4">
      <c r="A7102" s="70" t="s">
        <v>25637</v>
      </c>
      <c r="B7102" s="70" t="s">
        <v>25636</v>
      </c>
      <c r="C7102" s="171">
        <v>0.55215142801336803</v>
      </c>
      <c r="D7102" s="70" t="s">
        <v>4910</v>
      </c>
    </row>
    <row r="7103" spans="1:4">
      <c r="A7103" s="70" t="s">
        <v>13298</v>
      </c>
      <c r="B7103" s="70" t="s">
        <v>13297</v>
      </c>
      <c r="C7103" s="171">
        <v>0.55236995072463502</v>
      </c>
      <c r="D7103" s="70" t="s">
        <v>4910</v>
      </c>
    </row>
    <row r="7104" spans="1:4">
      <c r="A7104" s="70" t="s">
        <v>26014</v>
      </c>
      <c r="B7104" s="70" t="s">
        <v>26013</v>
      </c>
      <c r="C7104" s="171">
        <v>0.55239683830601705</v>
      </c>
      <c r="D7104" s="70" t="s">
        <v>4910</v>
      </c>
    </row>
    <row r="7105" spans="1:4">
      <c r="A7105" s="70" t="s">
        <v>20388</v>
      </c>
      <c r="B7105" s="70" t="s">
        <v>20387</v>
      </c>
      <c r="C7105" s="171">
        <v>0.552455069506539</v>
      </c>
      <c r="D7105" s="70" t="s">
        <v>4910</v>
      </c>
    </row>
    <row r="7106" spans="1:4">
      <c r="A7106" s="70" t="s">
        <v>17082</v>
      </c>
      <c r="B7106" s="70" t="s">
        <v>17081</v>
      </c>
      <c r="C7106" s="171">
        <v>0.55251693082683995</v>
      </c>
      <c r="D7106" s="70" t="s">
        <v>4910</v>
      </c>
    </row>
    <row r="7107" spans="1:4">
      <c r="A7107" s="70" t="s">
        <v>31038</v>
      </c>
      <c r="B7107" s="70" t="s">
        <v>31037</v>
      </c>
      <c r="C7107" s="171">
        <v>0.55254223945120096</v>
      </c>
      <c r="D7107" s="70" t="s">
        <v>4910</v>
      </c>
    </row>
    <row r="7108" spans="1:4">
      <c r="A7108" s="70" t="s">
        <v>7862</v>
      </c>
      <c r="B7108" s="70" t="s">
        <v>7861</v>
      </c>
      <c r="C7108" s="171">
        <v>0.55259683761058498</v>
      </c>
      <c r="D7108" s="70" t="s">
        <v>4910</v>
      </c>
    </row>
    <row r="7109" spans="1:4">
      <c r="A7109" s="70" t="s">
        <v>26092</v>
      </c>
      <c r="B7109" s="70" t="s">
        <v>26091</v>
      </c>
      <c r="C7109" s="171">
        <v>0.55276095865437702</v>
      </c>
      <c r="D7109" s="70" t="s">
        <v>4910</v>
      </c>
    </row>
    <row r="7110" spans="1:4">
      <c r="A7110" s="70" t="s">
        <v>18767</v>
      </c>
      <c r="B7110" s="70" t="s">
        <v>18766</v>
      </c>
      <c r="C7110" s="171">
        <v>0.55279146242882304</v>
      </c>
      <c r="D7110" s="70" t="s">
        <v>4910</v>
      </c>
    </row>
    <row r="7111" spans="1:4">
      <c r="A7111" s="70" t="s">
        <v>18161</v>
      </c>
      <c r="B7111" s="70" t="s">
        <v>18160</v>
      </c>
      <c r="C7111" s="171">
        <v>0.55279750100348901</v>
      </c>
      <c r="D7111" s="70" t="s">
        <v>4910</v>
      </c>
    </row>
    <row r="7112" spans="1:4">
      <c r="A7112" s="70" t="s">
        <v>32668</v>
      </c>
      <c r="B7112" s="70" t="s">
        <v>32667</v>
      </c>
      <c r="C7112" s="171">
        <v>0.55318002091821905</v>
      </c>
      <c r="D7112" s="70" t="s">
        <v>4910</v>
      </c>
    </row>
    <row r="7113" spans="1:4">
      <c r="A7113" s="70" t="s">
        <v>20281</v>
      </c>
      <c r="B7113" s="70" t="s">
        <v>20281</v>
      </c>
      <c r="C7113" s="171">
        <v>0.55319321108083297</v>
      </c>
      <c r="D7113" s="70" t="s">
        <v>4910</v>
      </c>
    </row>
    <row r="7114" spans="1:4">
      <c r="A7114" s="70" t="s">
        <v>7756</v>
      </c>
      <c r="B7114" s="70" t="s">
        <v>7755</v>
      </c>
      <c r="C7114" s="171">
        <v>0.55327982721032198</v>
      </c>
      <c r="D7114" s="70" t="s">
        <v>4910</v>
      </c>
    </row>
    <row r="7115" spans="1:4">
      <c r="A7115" s="70" t="s">
        <v>22951</v>
      </c>
      <c r="B7115" s="70" t="s">
        <v>22950</v>
      </c>
      <c r="C7115" s="171">
        <v>0.55357639617848597</v>
      </c>
      <c r="D7115" s="70" t="s">
        <v>4910</v>
      </c>
    </row>
    <row r="7116" spans="1:4">
      <c r="A7116" s="70" t="s">
        <v>12910</v>
      </c>
      <c r="B7116" s="70" t="s">
        <v>12909</v>
      </c>
      <c r="C7116" s="171">
        <v>0.55359213550923403</v>
      </c>
      <c r="D7116" s="70" t="s">
        <v>4910</v>
      </c>
    </row>
    <row r="7117" spans="1:4">
      <c r="A7117" s="70" t="s">
        <v>31057</v>
      </c>
      <c r="B7117" s="70" t="s">
        <v>31056</v>
      </c>
      <c r="C7117" s="171">
        <v>0.55361249766547904</v>
      </c>
      <c r="D7117" s="70" t="s">
        <v>4910</v>
      </c>
    </row>
    <row r="7118" spans="1:4">
      <c r="A7118" s="70" t="s">
        <v>10678</v>
      </c>
      <c r="B7118" s="70" t="s">
        <v>10677</v>
      </c>
      <c r="C7118" s="171">
        <v>0.55361705130835304</v>
      </c>
      <c r="D7118" s="70" t="s">
        <v>4910</v>
      </c>
    </row>
    <row r="7119" spans="1:4">
      <c r="A7119" s="70" t="s">
        <v>25965</v>
      </c>
      <c r="B7119" s="70" t="s">
        <v>25964</v>
      </c>
      <c r="C7119" s="171">
        <v>0.55400459509274302</v>
      </c>
      <c r="D7119" s="70" t="s">
        <v>4910</v>
      </c>
    </row>
    <row r="7120" spans="1:4">
      <c r="A7120" s="70" t="s">
        <v>14175</v>
      </c>
      <c r="B7120" s="70" t="s">
        <v>14174</v>
      </c>
      <c r="C7120" s="171">
        <v>0.55412242711561599</v>
      </c>
      <c r="D7120" s="70" t="s">
        <v>4910</v>
      </c>
    </row>
    <row r="7121" spans="1:4">
      <c r="A7121" s="70" t="s">
        <v>12491</v>
      </c>
      <c r="B7121" s="70" t="s">
        <v>12490</v>
      </c>
      <c r="C7121" s="171">
        <v>0.55413316656593203</v>
      </c>
      <c r="D7121" s="70" t="s">
        <v>4910</v>
      </c>
    </row>
    <row r="7122" spans="1:4">
      <c r="A7122" s="70" t="s">
        <v>13493</v>
      </c>
      <c r="B7122" s="70" t="s">
        <v>13493</v>
      </c>
      <c r="C7122" s="171">
        <v>0.55421811018134903</v>
      </c>
      <c r="D7122" s="70" t="s">
        <v>4910</v>
      </c>
    </row>
    <row r="7123" spans="1:4">
      <c r="A7123" s="70" t="s">
        <v>27252</v>
      </c>
      <c r="B7123" s="70" t="s">
        <v>27251</v>
      </c>
      <c r="C7123" s="171">
        <v>0.55442219693025496</v>
      </c>
      <c r="D7123" s="70" t="s">
        <v>4910</v>
      </c>
    </row>
    <row r="7124" spans="1:4">
      <c r="A7124" s="70" t="s">
        <v>9370</v>
      </c>
      <c r="B7124" s="70" t="s">
        <v>9369</v>
      </c>
      <c r="C7124" s="171">
        <v>0.55443949292099204</v>
      </c>
      <c r="D7124" s="70" t="s">
        <v>4910</v>
      </c>
    </row>
    <row r="7125" spans="1:4">
      <c r="A7125" s="70" t="s">
        <v>23612</v>
      </c>
      <c r="B7125" s="70" t="s">
        <v>23611</v>
      </c>
      <c r="C7125" s="171">
        <v>0.55458670277964395</v>
      </c>
      <c r="D7125" s="70" t="s">
        <v>4910</v>
      </c>
    </row>
    <row r="7126" spans="1:4">
      <c r="A7126" s="70" t="s">
        <v>15987</v>
      </c>
      <c r="B7126" s="70" t="s">
        <v>15986</v>
      </c>
      <c r="C7126" s="171">
        <v>0.55459879881145902</v>
      </c>
      <c r="D7126" s="70" t="s">
        <v>4910</v>
      </c>
    </row>
    <row r="7127" spans="1:4">
      <c r="A7127" s="70" t="s">
        <v>11942</v>
      </c>
      <c r="B7127" s="70" t="s">
        <v>11941</v>
      </c>
      <c r="C7127" s="171">
        <v>0.55464993103071802</v>
      </c>
      <c r="D7127" s="70" t="s">
        <v>4910</v>
      </c>
    </row>
    <row r="7128" spans="1:4">
      <c r="A7128" s="70" t="s">
        <v>26905</v>
      </c>
      <c r="B7128" s="70" t="s">
        <v>26904</v>
      </c>
      <c r="C7128" s="171">
        <v>0.55493190678970095</v>
      </c>
      <c r="D7128" s="70" t="s">
        <v>4910</v>
      </c>
    </row>
    <row r="7129" spans="1:4">
      <c r="A7129" s="70" t="s">
        <v>23192</v>
      </c>
      <c r="B7129" s="70" t="s">
        <v>23191</v>
      </c>
      <c r="C7129" s="171">
        <v>0.55516340937484898</v>
      </c>
      <c r="D7129" s="70" t="s">
        <v>4910</v>
      </c>
    </row>
    <row r="7130" spans="1:4">
      <c r="A7130" s="70" t="s">
        <v>19266</v>
      </c>
      <c r="B7130" s="70" t="s">
        <v>19265</v>
      </c>
      <c r="C7130" s="171">
        <v>0.55533859636510596</v>
      </c>
      <c r="D7130" s="70" t="s">
        <v>4910</v>
      </c>
    </row>
    <row r="7131" spans="1:4">
      <c r="A7131" s="70" t="s">
        <v>27842</v>
      </c>
      <c r="B7131" s="70" t="s">
        <v>27841</v>
      </c>
      <c r="C7131" s="171">
        <v>0.55539689923421598</v>
      </c>
      <c r="D7131" s="70" t="s">
        <v>4910</v>
      </c>
    </row>
    <row r="7132" spans="1:4">
      <c r="A7132" s="70" t="s">
        <v>32582</v>
      </c>
      <c r="B7132" s="70" t="s">
        <v>32581</v>
      </c>
      <c r="C7132" s="171">
        <v>0.55542617018328699</v>
      </c>
      <c r="D7132" s="70" t="s">
        <v>4910</v>
      </c>
    </row>
    <row r="7133" spans="1:4">
      <c r="A7133" s="70" t="s">
        <v>27664</v>
      </c>
      <c r="B7133" s="70" t="s">
        <v>27663</v>
      </c>
      <c r="C7133" s="171">
        <v>0.55585908153141295</v>
      </c>
      <c r="D7133" s="70" t="s">
        <v>4910</v>
      </c>
    </row>
    <row r="7134" spans="1:4">
      <c r="A7134" s="70" t="s">
        <v>27691</v>
      </c>
      <c r="B7134" s="70" t="s">
        <v>27690</v>
      </c>
      <c r="C7134" s="171">
        <v>0.555879171027719</v>
      </c>
      <c r="D7134" s="70" t="s">
        <v>4910</v>
      </c>
    </row>
    <row r="7135" spans="1:4">
      <c r="A7135" s="70" t="s">
        <v>25177</v>
      </c>
      <c r="B7135" s="70" t="s">
        <v>25176</v>
      </c>
      <c r="C7135" s="171">
        <v>0.55588984240735395</v>
      </c>
      <c r="D7135" s="70" t="s">
        <v>4910</v>
      </c>
    </row>
    <row r="7136" spans="1:4">
      <c r="A7136" s="70" t="s">
        <v>21842</v>
      </c>
      <c r="B7136" s="70" t="s">
        <v>21841</v>
      </c>
      <c r="C7136" s="171">
        <v>0.55618270020181304</v>
      </c>
      <c r="D7136" s="70" t="s">
        <v>4910</v>
      </c>
    </row>
    <row r="7137" spans="1:4">
      <c r="A7137" s="70" t="s">
        <v>13578</v>
      </c>
      <c r="B7137" s="70" t="s">
        <v>13577</v>
      </c>
      <c r="C7137" s="171">
        <v>0.55618880945025795</v>
      </c>
      <c r="D7137" s="70" t="s">
        <v>4910</v>
      </c>
    </row>
    <row r="7138" spans="1:4">
      <c r="A7138" s="70" t="s">
        <v>18714</v>
      </c>
      <c r="B7138" s="70" t="s">
        <v>18713</v>
      </c>
      <c r="C7138" s="171">
        <v>0.556208452516464</v>
      </c>
      <c r="D7138" s="70" t="s">
        <v>4910</v>
      </c>
    </row>
    <row r="7139" spans="1:4">
      <c r="A7139" s="70" t="s">
        <v>27948</v>
      </c>
      <c r="B7139" s="70" t="s">
        <v>27947</v>
      </c>
      <c r="C7139" s="171">
        <v>0.55640608786108503</v>
      </c>
      <c r="D7139" s="70" t="s">
        <v>4910</v>
      </c>
    </row>
    <row r="7140" spans="1:4">
      <c r="A7140" s="70" t="s">
        <v>23724</v>
      </c>
      <c r="B7140" s="70" t="s">
        <v>23723</v>
      </c>
      <c r="C7140" s="171">
        <v>0.55660420229713303</v>
      </c>
      <c r="D7140" s="70" t="s">
        <v>4910</v>
      </c>
    </row>
    <row r="7141" spans="1:4">
      <c r="A7141" s="70" t="s">
        <v>22925</v>
      </c>
      <c r="B7141" s="70" t="s">
        <v>22924</v>
      </c>
      <c r="C7141" s="171">
        <v>0.55680385032323898</v>
      </c>
      <c r="D7141" s="70" t="s">
        <v>4910</v>
      </c>
    </row>
    <row r="7142" spans="1:4">
      <c r="A7142" s="70" t="s">
        <v>19282</v>
      </c>
      <c r="B7142" s="70" t="s">
        <v>19281</v>
      </c>
      <c r="C7142" s="171">
        <v>0.55688083849233405</v>
      </c>
      <c r="D7142" s="70" t="s">
        <v>4910</v>
      </c>
    </row>
    <row r="7143" spans="1:4">
      <c r="A7143" s="70" t="s">
        <v>11385</v>
      </c>
      <c r="B7143" s="70" t="s">
        <v>11384</v>
      </c>
      <c r="C7143" s="171">
        <v>0.55700754113779405</v>
      </c>
      <c r="D7143" s="70" t="s">
        <v>4910</v>
      </c>
    </row>
    <row r="7144" spans="1:4">
      <c r="A7144" s="70" t="s">
        <v>25231</v>
      </c>
      <c r="B7144" s="70" t="s">
        <v>25230</v>
      </c>
      <c r="C7144" s="171">
        <v>0.55702291251029701</v>
      </c>
      <c r="D7144" s="70" t="s">
        <v>4910</v>
      </c>
    </row>
    <row r="7145" spans="1:4">
      <c r="A7145" s="70" t="s">
        <v>11023</v>
      </c>
      <c r="B7145" s="70" t="s">
        <v>11022</v>
      </c>
      <c r="C7145" s="171">
        <v>0.55706235231327295</v>
      </c>
      <c r="D7145" s="70" t="s">
        <v>4910</v>
      </c>
    </row>
    <row r="7146" spans="1:4">
      <c r="A7146" s="70" t="s">
        <v>11025</v>
      </c>
      <c r="B7146" s="70" t="s">
        <v>11024</v>
      </c>
      <c r="C7146" s="171">
        <v>0.55706235231327295</v>
      </c>
      <c r="D7146" s="70" t="s">
        <v>4910</v>
      </c>
    </row>
    <row r="7147" spans="1:4">
      <c r="A7147" s="70" t="s">
        <v>24916</v>
      </c>
      <c r="B7147" s="70" t="s">
        <v>24915</v>
      </c>
      <c r="C7147" s="171">
        <v>0.55710762048545903</v>
      </c>
      <c r="D7147" s="70" t="s">
        <v>4910</v>
      </c>
    </row>
    <row r="7148" spans="1:4">
      <c r="A7148" s="70" t="s">
        <v>22653</v>
      </c>
      <c r="B7148" s="70" t="s">
        <v>22653</v>
      </c>
      <c r="C7148" s="171">
        <v>0.55711661370129895</v>
      </c>
      <c r="D7148" s="70" t="s">
        <v>4910</v>
      </c>
    </row>
    <row r="7149" spans="1:4">
      <c r="A7149" s="70" t="s">
        <v>13960</v>
      </c>
      <c r="B7149" s="70" t="s">
        <v>13959</v>
      </c>
      <c r="C7149" s="171">
        <v>0.55712287496066704</v>
      </c>
      <c r="D7149" s="70" t="s">
        <v>4910</v>
      </c>
    </row>
    <row r="7150" spans="1:4">
      <c r="A7150" s="70" t="s">
        <v>17421</v>
      </c>
      <c r="B7150" s="70" t="s">
        <v>17420</v>
      </c>
      <c r="C7150" s="171">
        <v>0.55724080193548298</v>
      </c>
      <c r="D7150" s="70" t="s">
        <v>4910</v>
      </c>
    </row>
    <row r="7151" spans="1:4">
      <c r="A7151" s="70" t="s">
        <v>24924</v>
      </c>
      <c r="B7151" s="70" t="s">
        <v>24923</v>
      </c>
      <c r="C7151" s="171">
        <v>0.55758090578767405</v>
      </c>
      <c r="D7151" s="70" t="s">
        <v>4910</v>
      </c>
    </row>
    <row r="7152" spans="1:4">
      <c r="A7152" s="70" t="s">
        <v>14100</v>
      </c>
      <c r="B7152" s="70" t="s">
        <v>14099</v>
      </c>
      <c r="C7152" s="171">
        <v>0.557756611042732</v>
      </c>
      <c r="D7152" s="70" t="s">
        <v>4910</v>
      </c>
    </row>
    <row r="7153" spans="1:4">
      <c r="A7153" s="70" t="s">
        <v>28920</v>
      </c>
      <c r="B7153" s="70" t="s">
        <v>28919</v>
      </c>
      <c r="C7153" s="171">
        <v>0.55788330611463699</v>
      </c>
      <c r="D7153" s="70" t="s">
        <v>4910</v>
      </c>
    </row>
    <row r="7154" spans="1:4">
      <c r="A7154" s="70" t="s">
        <v>21329</v>
      </c>
      <c r="B7154" s="70" t="s">
        <v>21328</v>
      </c>
      <c r="C7154" s="171">
        <v>0.558031752719785</v>
      </c>
      <c r="D7154" s="70" t="s">
        <v>4910</v>
      </c>
    </row>
    <row r="7155" spans="1:4">
      <c r="A7155" s="70" t="s">
        <v>15008</v>
      </c>
      <c r="B7155" s="70" t="s">
        <v>15007</v>
      </c>
      <c r="C7155" s="171">
        <v>0.55850461358663195</v>
      </c>
      <c r="D7155" s="70" t="s">
        <v>4910</v>
      </c>
    </row>
    <row r="7156" spans="1:4">
      <c r="A7156" s="70" t="s">
        <v>12355</v>
      </c>
      <c r="B7156" s="70" t="s">
        <v>12354</v>
      </c>
      <c r="C7156" s="171">
        <v>0.55860449647661403</v>
      </c>
      <c r="D7156" s="70" t="s">
        <v>4910</v>
      </c>
    </row>
    <row r="7157" spans="1:4">
      <c r="A7157" s="70" t="s">
        <v>11720</v>
      </c>
      <c r="B7157" s="70" t="s">
        <v>11719</v>
      </c>
      <c r="C7157" s="171">
        <v>0.55879874878133096</v>
      </c>
      <c r="D7157" s="70" t="s">
        <v>4910</v>
      </c>
    </row>
    <row r="7158" spans="1:4">
      <c r="A7158" s="70" t="s">
        <v>21221</v>
      </c>
      <c r="B7158" s="70" t="s">
        <v>21220</v>
      </c>
      <c r="C7158" s="171">
        <v>0.55880205237914604</v>
      </c>
      <c r="D7158" s="70" t="s">
        <v>4910</v>
      </c>
    </row>
    <row r="7159" spans="1:4">
      <c r="A7159" s="70" t="s">
        <v>16955</v>
      </c>
      <c r="B7159" s="70" t="s">
        <v>16954</v>
      </c>
      <c r="C7159" s="171">
        <v>0.55883331063018504</v>
      </c>
      <c r="D7159" s="70" t="s">
        <v>4910</v>
      </c>
    </row>
    <row r="7160" spans="1:4">
      <c r="A7160" s="70" t="s">
        <v>16953</v>
      </c>
      <c r="B7160" s="70" t="s">
        <v>16952</v>
      </c>
      <c r="C7160" s="171">
        <v>0.55883331063018504</v>
      </c>
      <c r="D7160" s="70" t="s">
        <v>4910</v>
      </c>
    </row>
    <row r="7161" spans="1:4">
      <c r="A7161" s="70" t="s">
        <v>22521</v>
      </c>
      <c r="B7161" s="70" t="s">
        <v>22520</v>
      </c>
      <c r="C7161" s="171">
        <v>0.55883600390089205</v>
      </c>
      <c r="D7161" s="70" t="s">
        <v>4910</v>
      </c>
    </row>
    <row r="7162" spans="1:4">
      <c r="A7162" s="70" t="s">
        <v>18875</v>
      </c>
      <c r="B7162" s="70" t="s">
        <v>18874</v>
      </c>
      <c r="C7162" s="171">
        <v>0.55893673536074895</v>
      </c>
      <c r="D7162" s="70" t="s">
        <v>4910</v>
      </c>
    </row>
    <row r="7163" spans="1:4">
      <c r="A7163" s="70" t="s">
        <v>22584</v>
      </c>
      <c r="B7163" s="70" t="s">
        <v>22584</v>
      </c>
      <c r="C7163" s="171">
        <v>0.55896794052791599</v>
      </c>
      <c r="D7163" s="70" t="s">
        <v>4910</v>
      </c>
    </row>
    <row r="7164" spans="1:4">
      <c r="A7164" s="70" t="s">
        <v>14959</v>
      </c>
      <c r="B7164" s="70" t="s">
        <v>14958</v>
      </c>
      <c r="C7164" s="171">
        <v>0.55922629380170796</v>
      </c>
      <c r="D7164" s="70" t="s">
        <v>4910</v>
      </c>
    </row>
    <row r="7165" spans="1:4">
      <c r="A7165" s="70" t="s">
        <v>12547</v>
      </c>
      <c r="B7165" s="70" t="s">
        <v>12546</v>
      </c>
      <c r="C7165" s="171">
        <v>0.55936398297722301</v>
      </c>
      <c r="D7165" s="70" t="s">
        <v>4910</v>
      </c>
    </row>
    <row r="7166" spans="1:4">
      <c r="A7166" s="70" t="s">
        <v>20694</v>
      </c>
      <c r="B7166" s="70" t="s">
        <v>20693</v>
      </c>
      <c r="C7166" s="171">
        <v>0.55959822232758105</v>
      </c>
      <c r="D7166" s="70" t="s">
        <v>4910</v>
      </c>
    </row>
    <row r="7167" spans="1:4">
      <c r="A7167" s="70" t="s">
        <v>22288</v>
      </c>
      <c r="B7167" s="70" t="s">
        <v>22287</v>
      </c>
      <c r="C7167" s="171">
        <v>0.55962870953841004</v>
      </c>
      <c r="D7167" s="70" t="s">
        <v>4910</v>
      </c>
    </row>
    <row r="7168" spans="1:4">
      <c r="A7168" s="70" t="s">
        <v>24385</v>
      </c>
      <c r="B7168" s="70" t="s">
        <v>24384</v>
      </c>
      <c r="C7168" s="171">
        <v>0.55975566547132904</v>
      </c>
      <c r="D7168" s="70" t="s">
        <v>4910</v>
      </c>
    </row>
    <row r="7169" spans="1:4">
      <c r="A7169" s="70" t="s">
        <v>14438</v>
      </c>
      <c r="B7169" s="70" t="s">
        <v>14437</v>
      </c>
      <c r="C7169" s="171">
        <v>0.56007535121583896</v>
      </c>
      <c r="D7169" s="70" t="s">
        <v>4910</v>
      </c>
    </row>
    <row r="7170" spans="1:4">
      <c r="A7170" s="70" t="s">
        <v>30870</v>
      </c>
      <c r="B7170" s="70" t="s">
        <v>30869</v>
      </c>
      <c r="C7170" s="171">
        <v>0.56016624284737704</v>
      </c>
      <c r="D7170" s="70" t="s">
        <v>4910</v>
      </c>
    </row>
    <row r="7171" spans="1:4">
      <c r="A7171" s="70" t="s">
        <v>21360</v>
      </c>
      <c r="B7171" s="70" t="s">
        <v>21359</v>
      </c>
      <c r="C7171" s="171">
        <v>0.56035559684493796</v>
      </c>
      <c r="D7171" s="70" t="s">
        <v>4910</v>
      </c>
    </row>
    <row r="7172" spans="1:4">
      <c r="A7172" s="70" t="s">
        <v>24985</v>
      </c>
      <c r="B7172" s="70" t="s">
        <v>24984</v>
      </c>
      <c r="C7172" s="171">
        <v>0.56049390434928803</v>
      </c>
      <c r="D7172" s="70" t="s">
        <v>4910</v>
      </c>
    </row>
    <row r="7173" spans="1:4">
      <c r="A7173" s="70" t="s">
        <v>14436</v>
      </c>
      <c r="B7173" s="70" t="s">
        <v>14435</v>
      </c>
      <c r="C7173" s="171">
        <v>0.56061329528592896</v>
      </c>
      <c r="D7173" s="70" t="s">
        <v>4910</v>
      </c>
    </row>
    <row r="7174" spans="1:4">
      <c r="A7174" s="70" t="s">
        <v>15744</v>
      </c>
      <c r="B7174" s="70" t="s">
        <v>15743</v>
      </c>
      <c r="C7174" s="171">
        <v>0.56082094667696902</v>
      </c>
      <c r="D7174" s="70" t="s">
        <v>4910</v>
      </c>
    </row>
    <row r="7175" spans="1:4">
      <c r="A7175" s="70" t="s">
        <v>14222</v>
      </c>
      <c r="B7175" s="70" t="s">
        <v>14221</v>
      </c>
      <c r="C7175" s="171">
        <v>0.56086083043648105</v>
      </c>
      <c r="D7175" s="70" t="s">
        <v>4910</v>
      </c>
    </row>
    <row r="7176" spans="1:4">
      <c r="A7176" s="70" t="s">
        <v>27095</v>
      </c>
      <c r="B7176" s="70" t="s">
        <v>27094</v>
      </c>
      <c r="C7176" s="171">
        <v>0.56149614495415601</v>
      </c>
      <c r="D7176" s="70" t="s">
        <v>4910</v>
      </c>
    </row>
    <row r="7177" spans="1:4">
      <c r="A7177" s="70" t="s">
        <v>11724</v>
      </c>
      <c r="B7177" s="70" t="s">
        <v>11723</v>
      </c>
      <c r="C7177" s="171">
        <v>0.56154737418658796</v>
      </c>
      <c r="D7177" s="70" t="s">
        <v>4910</v>
      </c>
    </row>
    <row r="7178" spans="1:4">
      <c r="A7178" s="70" t="s">
        <v>28639</v>
      </c>
      <c r="B7178" s="70" t="s">
        <v>28638</v>
      </c>
      <c r="C7178" s="171">
        <v>0.56155492153678699</v>
      </c>
      <c r="D7178" s="70" t="s">
        <v>4910</v>
      </c>
    </row>
    <row r="7179" spans="1:4">
      <c r="A7179" s="70" t="s">
        <v>20078</v>
      </c>
      <c r="B7179" s="70" t="s">
        <v>20077</v>
      </c>
      <c r="C7179" s="171">
        <v>0.56156927449884597</v>
      </c>
      <c r="D7179" s="70" t="s">
        <v>4910</v>
      </c>
    </row>
    <row r="7180" spans="1:4">
      <c r="A7180" s="70" t="s">
        <v>28481</v>
      </c>
      <c r="B7180" s="70" t="s">
        <v>28480</v>
      </c>
      <c r="C7180" s="171">
        <v>0.56161841628060705</v>
      </c>
      <c r="D7180" s="70" t="s">
        <v>4910</v>
      </c>
    </row>
    <row r="7181" spans="1:4">
      <c r="A7181" s="70" t="s">
        <v>14504</v>
      </c>
      <c r="B7181" s="70" t="s">
        <v>14503</v>
      </c>
      <c r="C7181" s="171">
        <v>0.56189084080265395</v>
      </c>
      <c r="D7181" s="70" t="s">
        <v>4910</v>
      </c>
    </row>
    <row r="7182" spans="1:4">
      <c r="A7182" s="70" t="s">
        <v>23555</v>
      </c>
      <c r="B7182" s="70" t="s">
        <v>23554</v>
      </c>
      <c r="C7182" s="171">
        <v>0.56212273046388594</v>
      </c>
      <c r="D7182" s="70" t="s">
        <v>4910</v>
      </c>
    </row>
    <row r="7183" spans="1:4">
      <c r="A7183" s="70" t="s">
        <v>9886</v>
      </c>
      <c r="B7183" s="70" t="s">
        <v>9885</v>
      </c>
      <c r="C7183" s="171">
        <v>0.56220906925733005</v>
      </c>
      <c r="D7183" s="70" t="s">
        <v>4910</v>
      </c>
    </row>
    <row r="7184" spans="1:4">
      <c r="A7184" s="70" t="s">
        <v>12574</v>
      </c>
      <c r="B7184" s="70" t="s">
        <v>12573</v>
      </c>
      <c r="C7184" s="171">
        <v>0.56227229293553305</v>
      </c>
      <c r="D7184" s="70" t="s">
        <v>4910</v>
      </c>
    </row>
    <row r="7185" spans="1:4">
      <c r="A7185" s="70" t="s">
        <v>16644</v>
      </c>
      <c r="B7185" s="70" t="s">
        <v>16643</v>
      </c>
      <c r="C7185" s="171">
        <v>0.56230836981198995</v>
      </c>
      <c r="D7185" s="70" t="s">
        <v>4910</v>
      </c>
    </row>
    <row r="7186" spans="1:4">
      <c r="A7186" s="70" t="s">
        <v>11934</v>
      </c>
      <c r="B7186" s="70" t="s">
        <v>11933</v>
      </c>
      <c r="C7186" s="171">
        <v>0.56239637406385901</v>
      </c>
      <c r="D7186" s="70" t="s">
        <v>4910</v>
      </c>
    </row>
    <row r="7187" spans="1:4">
      <c r="A7187" s="70" t="s">
        <v>12934</v>
      </c>
      <c r="B7187" s="70" t="s">
        <v>12933</v>
      </c>
      <c r="C7187" s="171">
        <v>0.56246194773383995</v>
      </c>
      <c r="D7187" s="70" t="s">
        <v>4910</v>
      </c>
    </row>
    <row r="7188" spans="1:4">
      <c r="A7188" s="70" t="s">
        <v>10827</v>
      </c>
      <c r="B7188" s="70" t="s">
        <v>10826</v>
      </c>
      <c r="C7188" s="171">
        <v>0.56247052433689304</v>
      </c>
      <c r="D7188" s="70" t="s">
        <v>4910</v>
      </c>
    </row>
    <row r="7189" spans="1:4">
      <c r="A7189" s="70" t="s">
        <v>32374</v>
      </c>
      <c r="B7189" s="70" t="s">
        <v>32373</v>
      </c>
      <c r="C7189" s="171">
        <v>0.56254822824184603</v>
      </c>
      <c r="D7189" s="70" t="s">
        <v>4910</v>
      </c>
    </row>
    <row r="7190" spans="1:4">
      <c r="A7190" s="70" t="s">
        <v>14855</v>
      </c>
      <c r="B7190" s="70" t="s">
        <v>14854</v>
      </c>
      <c r="C7190" s="171">
        <v>0.562646518124024</v>
      </c>
      <c r="D7190" s="70" t="s">
        <v>4910</v>
      </c>
    </row>
    <row r="7191" spans="1:4">
      <c r="A7191" s="70" t="s">
        <v>19643</v>
      </c>
      <c r="B7191" s="70" t="s">
        <v>19642</v>
      </c>
      <c r="C7191" s="171">
        <v>0.56292095326386804</v>
      </c>
      <c r="D7191" s="70" t="s">
        <v>4910</v>
      </c>
    </row>
    <row r="7192" spans="1:4">
      <c r="A7192" s="70" t="s">
        <v>31590</v>
      </c>
      <c r="B7192" s="70" t="s">
        <v>31589</v>
      </c>
      <c r="C7192" s="171">
        <v>0.56292244060796304</v>
      </c>
      <c r="D7192" s="70" t="s">
        <v>4910</v>
      </c>
    </row>
    <row r="7193" spans="1:4">
      <c r="A7193" s="70" t="s">
        <v>22608</v>
      </c>
      <c r="B7193" s="70" t="s">
        <v>22607</v>
      </c>
      <c r="C7193" s="171">
        <v>0.56300389620486602</v>
      </c>
      <c r="D7193" s="70" t="s">
        <v>4910</v>
      </c>
    </row>
    <row r="7194" spans="1:4">
      <c r="A7194" s="70" t="s">
        <v>25293</v>
      </c>
      <c r="B7194" s="70" t="s">
        <v>25292</v>
      </c>
      <c r="C7194" s="171">
        <v>0.56310411790109105</v>
      </c>
      <c r="D7194" s="70" t="s">
        <v>4910</v>
      </c>
    </row>
    <row r="7195" spans="1:4">
      <c r="A7195" s="70" t="s">
        <v>25295</v>
      </c>
      <c r="B7195" s="70" t="s">
        <v>25294</v>
      </c>
      <c r="C7195" s="171">
        <v>0.56310411790109105</v>
      </c>
      <c r="D7195" s="70" t="s">
        <v>4910</v>
      </c>
    </row>
    <row r="7196" spans="1:4">
      <c r="A7196" s="70" t="s">
        <v>7944</v>
      </c>
      <c r="B7196" s="70" t="s">
        <v>7943</v>
      </c>
      <c r="C7196" s="171">
        <v>0.56314044472218405</v>
      </c>
      <c r="D7196" s="70" t="s">
        <v>4910</v>
      </c>
    </row>
    <row r="7197" spans="1:4">
      <c r="A7197" s="70" t="s">
        <v>24752</v>
      </c>
      <c r="B7197" s="70" t="s">
        <v>24751</v>
      </c>
      <c r="C7197" s="171">
        <v>0.56315911380021799</v>
      </c>
      <c r="D7197" s="70" t="s">
        <v>4910</v>
      </c>
    </row>
    <row r="7198" spans="1:4">
      <c r="A7198" s="70" t="s">
        <v>27645</v>
      </c>
      <c r="B7198" s="70" t="s">
        <v>27644</v>
      </c>
      <c r="C7198" s="171">
        <v>0.56320922413201302</v>
      </c>
      <c r="D7198" s="70" t="s">
        <v>4910</v>
      </c>
    </row>
    <row r="7199" spans="1:4">
      <c r="A7199" s="70" t="s">
        <v>11567</v>
      </c>
      <c r="B7199" s="70" t="s">
        <v>11566</v>
      </c>
      <c r="C7199" s="171">
        <v>0.56322053880348499</v>
      </c>
      <c r="D7199" s="70" t="s">
        <v>4910</v>
      </c>
    </row>
    <row r="7200" spans="1:4">
      <c r="A7200" s="70" t="s">
        <v>26176</v>
      </c>
      <c r="B7200" s="70" t="s">
        <v>26175</v>
      </c>
      <c r="C7200" s="171">
        <v>0.56341348078948505</v>
      </c>
      <c r="D7200" s="70" t="s">
        <v>4910</v>
      </c>
    </row>
    <row r="7201" spans="1:4">
      <c r="A7201" s="70" t="s">
        <v>24237</v>
      </c>
      <c r="B7201" s="70" t="s">
        <v>24236</v>
      </c>
      <c r="C7201" s="171">
        <v>0.56370047677839896</v>
      </c>
      <c r="D7201" s="70" t="s">
        <v>4910</v>
      </c>
    </row>
    <row r="7202" spans="1:4">
      <c r="A7202" s="70" t="s">
        <v>30884</v>
      </c>
      <c r="B7202" s="70" t="s">
        <v>30883</v>
      </c>
      <c r="C7202" s="171">
        <v>0.56372432748421697</v>
      </c>
      <c r="D7202" s="70" t="s">
        <v>4910</v>
      </c>
    </row>
    <row r="7203" spans="1:4">
      <c r="A7203" s="70" t="s">
        <v>18879</v>
      </c>
      <c r="B7203" s="70" t="s">
        <v>18878</v>
      </c>
      <c r="C7203" s="171">
        <v>0.56375555388380105</v>
      </c>
      <c r="D7203" s="70" t="s">
        <v>4910</v>
      </c>
    </row>
    <row r="7204" spans="1:4">
      <c r="A7204" s="70" t="s">
        <v>16013</v>
      </c>
      <c r="B7204" s="70" t="s">
        <v>16012</v>
      </c>
      <c r="C7204" s="171">
        <v>0.56394890538283104</v>
      </c>
      <c r="D7204" s="70" t="s">
        <v>4910</v>
      </c>
    </row>
    <row r="7205" spans="1:4">
      <c r="A7205" s="70" t="s">
        <v>15250</v>
      </c>
      <c r="B7205" s="70" t="s">
        <v>15249</v>
      </c>
      <c r="C7205" s="171">
        <v>0.56403455849913298</v>
      </c>
      <c r="D7205" s="70" t="s">
        <v>4910</v>
      </c>
    </row>
    <row r="7206" spans="1:4">
      <c r="A7206" s="70" t="s">
        <v>27175</v>
      </c>
      <c r="B7206" s="70" t="s">
        <v>27174</v>
      </c>
      <c r="C7206" s="171">
        <v>0.56409491764441599</v>
      </c>
      <c r="D7206" s="70" t="s">
        <v>4910</v>
      </c>
    </row>
    <row r="7207" spans="1:4">
      <c r="A7207" s="70" t="s">
        <v>13247</v>
      </c>
      <c r="B7207" s="70" t="s">
        <v>13246</v>
      </c>
      <c r="C7207" s="171">
        <v>0.56419535597083303</v>
      </c>
      <c r="D7207" s="70" t="s">
        <v>4910</v>
      </c>
    </row>
    <row r="7208" spans="1:4">
      <c r="A7208" s="70" t="s">
        <v>22138</v>
      </c>
      <c r="B7208" s="70" t="s">
        <v>22138</v>
      </c>
      <c r="C7208" s="171">
        <v>0.56427622033040004</v>
      </c>
      <c r="D7208" s="70" t="s">
        <v>4910</v>
      </c>
    </row>
    <row r="7209" spans="1:4">
      <c r="A7209" s="70" t="s">
        <v>29654</v>
      </c>
      <c r="B7209" s="70" t="s">
        <v>29653</v>
      </c>
      <c r="C7209" s="171">
        <v>0.56448465604820197</v>
      </c>
      <c r="D7209" s="70" t="s">
        <v>4910</v>
      </c>
    </row>
    <row r="7210" spans="1:4">
      <c r="A7210" s="70" t="s">
        <v>21389</v>
      </c>
      <c r="B7210" s="70" t="s">
        <v>21388</v>
      </c>
      <c r="C7210" s="171">
        <v>0.56453459759373004</v>
      </c>
      <c r="D7210" s="70" t="s">
        <v>4910</v>
      </c>
    </row>
    <row r="7211" spans="1:4">
      <c r="A7211" s="70" t="s">
        <v>28524</v>
      </c>
      <c r="B7211" s="70" t="s">
        <v>28523</v>
      </c>
      <c r="C7211" s="171">
        <v>0.56487217450382299</v>
      </c>
      <c r="D7211" s="70" t="s">
        <v>4910</v>
      </c>
    </row>
    <row r="7212" spans="1:4">
      <c r="A7212" s="70" t="s">
        <v>33031</v>
      </c>
      <c r="B7212" s="70" t="s">
        <v>33030</v>
      </c>
      <c r="C7212" s="171">
        <v>0.56497208867195603</v>
      </c>
      <c r="D7212" s="70" t="s">
        <v>4910</v>
      </c>
    </row>
    <row r="7213" spans="1:4">
      <c r="A7213" s="70" t="s">
        <v>25855</v>
      </c>
      <c r="B7213" s="70" t="s">
        <v>25854</v>
      </c>
      <c r="C7213" s="171">
        <v>0.56541854395900104</v>
      </c>
      <c r="D7213" s="70" t="s">
        <v>4910</v>
      </c>
    </row>
    <row r="7214" spans="1:4">
      <c r="A7214" s="70" t="s">
        <v>14715</v>
      </c>
      <c r="B7214" s="70" t="s">
        <v>14714</v>
      </c>
      <c r="C7214" s="171">
        <v>0.56545037910318696</v>
      </c>
      <c r="D7214" s="70" t="s">
        <v>4910</v>
      </c>
    </row>
    <row r="7215" spans="1:4">
      <c r="A7215" s="70" t="s">
        <v>21830</v>
      </c>
      <c r="B7215" s="70" t="s">
        <v>21830</v>
      </c>
      <c r="C7215" s="171">
        <v>0.56545476149464002</v>
      </c>
      <c r="D7215" s="70" t="s">
        <v>4910</v>
      </c>
    </row>
    <row r="7216" spans="1:4">
      <c r="A7216" s="70" t="s">
        <v>17495</v>
      </c>
      <c r="B7216" s="70" t="s">
        <v>17494</v>
      </c>
      <c r="C7216" s="171">
        <v>0.56556164283636401</v>
      </c>
      <c r="D7216" s="70" t="s">
        <v>4910</v>
      </c>
    </row>
    <row r="7217" spans="1:4">
      <c r="A7217" s="70" t="s">
        <v>28241</v>
      </c>
      <c r="B7217" s="70" t="s">
        <v>28240</v>
      </c>
      <c r="C7217" s="171">
        <v>0.56582896838502506</v>
      </c>
      <c r="D7217" s="70" t="s">
        <v>4910</v>
      </c>
    </row>
    <row r="7218" spans="1:4">
      <c r="A7218" s="70" t="s">
        <v>29857</v>
      </c>
      <c r="B7218" s="70" t="s">
        <v>29856</v>
      </c>
      <c r="C7218" s="171">
        <v>0.56593957479314905</v>
      </c>
      <c r="D7218" s="70" t="s">
        <v>4910</v>
      </c>
    </row>
    <row r="7219" spans="1:4">
      <c r="A7219" s="70" t="s">
        <v>24979</v>
      </c>
      <c r="B7219" s="70" t="s">
        <v>24978</v>
      </c>
      <c r="C7219" s="171">
        <v>0.56611270674474001</v>
      </c>
      <c r="D7219" s="70" t="s">
        <v>4910</v>
      </c>
    </row>
    <row r="7220" spans="1:4">
      <c r="A7220" s="70" t="s">
        <v>26940</v>
      </c>
      <c r="B7220" s="70" t="s">
        <v>26939</v>
      </c>
      <c r="C7220" s="171">
        <v>0.56614144326382498</v>
      </c>
      <c r="D7220" s="70" t="s">
        <v>4910</v>
      </c>
    </row>
    <row r="7221" spans="1:4">
      <c r="A7221" s="70" t="s">
        <v>29558</v>
      </c>
      <c r="B7221" s="70" t="s">
        <v>29557</v>
      </c>
      <c r="C7221" s="171">
        <v>0.56615563242274602</v>
      </c>
      <c r="D7221" s="70" t="s">
        <v>4910</v>
      </c>
    </row>
    <row r="7222" spans="1:4">
      <c r="A7222" s="70" t="s">
        <v>18453</v>
      </c>
      <c r="B7222" s="70" t="s">
        <v>18452</v>
      </c>
      <c r="C7222" s="171">
        <v>0.56620907592901903</v>
      </c>
      <c r="D7222" s="70" t="s">
        <v>4910</v>
      </c>
    </row>
    <row r="7223" spans="1:4">
      <c r="A7223" s="70" t="s">
        <v>23337</v>
      </c>
      <c r="B7223" s="70" t="s">
        <v>23336</v>
      </c>
      <c r="C7223" s="171">
        <v>0.56648612024533196</v>
      </c>
      <c r="D7223" s="70" t="s">
        <v>4910</v>
      </c>
    </row>
    <row r="7224" spans="1:4">
      <c r="A7224" s="70" t="s">
        <v>22472</v>
      </c>
      <c r="B7224" s="70" t="s">
        <v>22471</v>
      </c>
      <c r="C7224" s="171">
        <v>0.56652965951383705</v>
      </c>
      <c r="D7224" s="70" t="s">
        <v>4910</v>
      </c>
    </row>
    <row r="7225" spans="1:4">
      <c r="A7225" s="70" t="s">
        <v>12831</v>
      </c>
      <c r="B7225" s="70" t="s">
        <v>12830</v>
      </c>
      <c r="C7225" s="171">
        <v>0.56654421043830305</v>
      </c>
      <c r="D7225" s="70" t="s">
        <v>4910</v>
      </c>
    </row>
    <row r="7226" spans="1:4">
      <c r="A7226" s="70" t="s">
        <v>10387</v>
      </c>
      <c r="B7226" s="70" t="s">
        <v>10386</v>
      </c>
      <c r="C7226" s="171">
        <v>0.56684386466202696</v>
      </c>
      <c r="D7226" s="70" t="s">
        <v>4910</v>
      </c>
    </row>
    <row r="7227" spans="1:4">
      <c r="A7227" s="70" t="s">
        <v>33198</v>
      </c>
      <c r="B7227" s="70" t="s">
        <v>33197</v>
      </c>
      <c r="C7227" s="171">
        <v>0.56694360217811002</v>
      </c>
      <c r="D7227" s="70" t="s">
        <v>4910</v>
      </c>
    </row>
    <row r="7228" spans="1:4">
      <c r="A7228" s="70" t="s">
        <v>6487</v>
      </c>
      <c r="B7228" s="70" t="s">
        <v>6486</v>
      </c>
      <c r="C7228" s="171">
        <v>0.56697990830757194</v>
      </c>
      <c r="D7228" s="70" t="s">
        <v>4910</v>
      </c>
    </row>
    <row r="7229" spans="1:4">
      <c r="A7229" s="70" t="s">
        <v>15429</v>
      </c>
      <c r="B7229" s="70" t="s">
        <v>15428</v>
      </c>
      <c r="C7229" s="171">
        <v>0.56701989247621598</v>
      </c>
      <c r="D7229" s="70" t="s">
        <v>4910</v>
      </c>
    </row>
    <row r="7230" spans="1:4">
      <c r="A7230" s="70" t="s">
        <v>30306</v>
      </c>
      <c r="B7230" s="70" t="s">
        <v>30305</v>
      </c>
      <c r="C7230" s="171">
        <v>0.56705978706925997</v>
      </c>
      <c r="D7230" s="70" t="s">
        <v>4910</v>
      </c>
    </row>
    <row r="7231" spans="1:4">
      <c r="A7231" s="70" t="s">
        <v>11796</v>
      </c>
      <c r="B7231" s="70" t="s">
        <v>11795</v>
      </c>
      <c r="C7231" s="171">
        <v>0.56730396849636</v>
      </c>
      <c r="D7231" s="70" t="s">
        <v>4910</v>
      </c>
    </row>
    <row r="7232" spans="1:4">
      <c r="A7232" s="70" t="s">
        <v>25476</v>
      </c>
      <c r="B7232" s="70" t="s">
        <v>25475</v>
      </c>
      <c r="C7232" s="171">
        <v>0.56734190302728704</v>
      </c>
      <c r="D7232" s="70" t="s">
        <v>4910</v>
      </c>
    </row>
    <row r="7233" spans="1:4">
      <c r="A7233" s="70" t="s">
        <v>22915</v>
      </c>
      <c r="B7233" s="70" t="s">
        <v>22914</v>
      </c>
      <c r="C7233" s="171">
        <v>0.56736292842338099</v>
      </c>
      <c r="D7233" s="70" t="s">
        <v>4910</v>
      </c>
    </row>
    <row r="7234" spans="1:4">
      <c r="A7234" s="70" t="s">
        <v>8541</v>
      </c>
      <c r="B7234" s="70" t="s">
        <v>8540</v>
      </c>
      <c r="C7234" s="171">
        <v>0.56739750793760502</v>
      </c>
      <c r="D7234" s="70" t="s">
        <v>4910</v>
      </c>
    </row>
    <row r="7235" spans="1:4">
      <c r="A7235" s="70" t="s">
        <v>10584</v>
      </c>
      <c r="B7235" s="70" t="s">
        <v>10583</v>
      </c>
      <c r="C7235" s="171">
        <v>0.56752001402268304</v>
      </c>
      <c r="D7235" s="70" t="s">
        <v>4910</v>
      </c>
    </row>
    <row r="7236" spans="1:4">
      <c r="A7236" s="70" t="s">
        <v>19950</v>
      </c>
      <c r="B7236" s="70" t="s">
        <v>19949</v>
      </c>
      <c r="C7236" s="171">
        <v>0.56752626212202595</v>
      </c>
      <c r="D7236" s="70" t="s">
        <v>4910</v>
      </c>
    </row>
    <row r="7237" spans="1:4">
      <c r="A7237" s="70" t="s">
        <v>26146</v>
      </c>
      <c r="B7237" s="70" t="s">
        <v>26145</v>
      </c>
      <c r="C7237" s="171">
        <v>0.56755846864923698</v>
      </c>
      <c r="D7237" s="70" t="s">
        <v>4910</v>
      </c>
    </row>
    <row r="7238" spans="1:4">
      <c r="A7238" s="70" t="s">
        <v>13351</v>
      </c>
      <c r="B7238" s="70" t="s">
        <v>13350</v>
      </c>
      <c r="C7238" s="171">
        <v>0.56767465096200698</v>
      </c>
      <c r="D7238" s="70" t="s">
        <v>4910</v>
      </c>
    </row>
    <row r="7239" spans="1:4">
      <c r="A7239" s="70" t="s">
        <v>13353</v>
      </c>
      <c r="B7239" s="70" t="s">
        <v>13352</v>
      </c>
      <c r="C7239" s="171">
        <v>0.56767465096200698</v>
      </c>
      <c r="D7239" s="70" t="s">
        <v>4910</v>
      </c>
    </row>
    <row r="7240" spans="1:4">
      <c r="A7240" s="70" t="s">
        <v>23318</v>
      </c>
      <c r="B7240" s="70" t="s">
        <v>23317</v>
      </c>
      <c r="C7240" s="171">
        <v>0.56797059801035998</v>
      </c>
      <c r="D7240" s="70" t="s">
        <v>4910</v>
      </c>
    </row>
    <row r="7241" spans="1:4">
      <c r="A7241" s="70" t="s">
        <v>20009</v>
      </c>
      <c r="B7241" s="70" t="s">
        <v>20008</v>
      </c>
      <c r="C7241" s="171">
        <v>0.56801112081426397</v>
      </c>
      <c r="D7241" s="70" t="s">
        <v>4910</v>
      </c>
    </row>
    <row r="7242" spans="1:4">
      <c r="A7242" s="70" t="s">
        <v>32324</v>
      </c>
      <c r="B7242" s="70" t="s">
        <v>32324</v>
      </c>
      <c r="C7242" s="171">
        <v>0.568110431484672</v>
      </c>
      <c r="D7242" s="70" t="s">
        <v>4910</v>
      </c>
    </row>
    <row r="7243" spans="1:4">
      <c r="A7243" s="70" t="s">
        <v>12022</v>
      </c>
      <c r="B7243" s="70" t="s">
        <v>12021</v>
      </c>
      <c r="C7243" s="171">
        <v>0.56823461391873098</v>
      </c>
      <c r="D7243" s="70" t="s">
        <v>4910</v>
      </c>
    </row>
    <row r="7244" spans="1:4">
      <c r="A7244" s="70" t="s">
        <v>7667</v>
      </c>
      <c r="B7244" s="70" t="s">
        <v>7666</v>
      </c>
      <c r="C7244" s="171">
        <v>0.56827365475203695</v>
      </c>
      <c r="D7244" s="70" t="s">
        <v>4910</v>
      </c>
    </row>
    <row r="7245" spans="1:4">
      <c r="A7245" s="70" t="s">
        <v>25301</v>
      </c>
      <c r="B7245" s="70" t="s">
        <v>25300</v>
      </c>
      <c r="C7245" s="171">
        <v>0.56831832046842501</v>
      </c>
      <c r="D7245" s="70" t="s">
        <v>4910</v>
      </c>
    </row>
    <row r="7246" spans="1:4">
      <c r="A7246" s="70" t="s">
        <v>18761</v>
      </c>
      <c r="B7246" s="70" t="s">
        <v>18760</v>
      </c>
      <c r="C7246" s="171">
        <v>0.56838349829970103</v>
      </c>
      <c r="D7246" s="70" t="s">
        <v>4910</v>
      </c>
    </row>
    <row r="7247" spans="1:4">
      <c r="A7247" s="70" t="s">
        <v>12643</v>
      </c>
      <c r="B7247" s="70" t="s">
        <v>12642</v>
      </c>
      <c r="C7247" s="171">
        <v>0.56841537371304296</v>
      </c>
      <c r="D7247" s="70" t="s">
        <v>4910</v>
      </c>
    </row>
    <row r="7248" spans="1:4">
      <c r="A7248" s="70" t="s">
        <v>16261</v>
      </c>
      <c r="B7248" s="70" t="s">
        <v>16260</v>
      </c>
      <c r="C7248" s="171">
        <v>0.568420830589912</v>
      </c>
      <c r="D7248" s="70" t="s">
        <v>4910</v>
      </c>
    </row>
    <row r="7249" spans="1:4">
      <c r="A7249" s="70" t="s">
        <v>22409</v>
      </c>
      <c r="B7249" s="70" t="s">
        <v>22408</v>
      </c>
      <c r="C7249" s="171">
        <v>0.56855151026075201</v>
      </c>
      <c r="D7249" s="70" t="s">
        <v>4910</v>
      </c>
    </row>
    <row r="7250" spans="1:4">
      <c r="A7250" s="70" t="s">
        <v>8299</v>
      </c>
      <c r="B7250" s="70" t="s">
        <v>8298</v>
      </c>
      <c r="C7250" s="171">
        <v>0.56858739987760598</v>
      </c>
      <c r="D7250" s="70" t="s">
        <v>4910</v>
      </c>
    </row>
    <row r="7251" spans="1:4">
      <c r="A7251" s="70" t="s">
        <v>10710</v>
      </c>
      <c r="B7251" s="70" t="s">
        <v>10709</v>
      </c>
      <c r="C7251" s="171">
        <v>0.56863123836778096</v>
      </c>
      <c r="D7251" s="70" t="s">
        <v>4910</v>
      </c>
    </row>
    <row r="7252" spans="1:4">
      <c r="A7252" s="70" t="s">
        <v>32780</v>
      </c>
      <c r="B7252" s="70" t="s">
        <v>32779</v>
      </c>
      <c r="C7252" s="171">
        <v>0.56875483885893496</v>
      </c>
      <c r="D7252" s="70" t="s">
        <v>4910</v>
      </c>
    </row>
    <row r="7253" spans="1:4">
      <c r="A7253" s="70" t="s">
        <v>10768</v>
      </c>
      <c r="B7253" s="70" t="s">
        <v>10767</v>
      </c>
      <c r="C7253" s="171">
        <v>0.56881937344227795</v>
      </c>
      <c r="D7253" s="70" t="s">
        <v>4910</v>
      </c>
    </row>
    <row r="7254" spans="1:4">
      <c r="A7254" s="70" t="s">
        <v>22803</v>
      </c>
      <c r="B7254" s="70" t="s">
        <v>22802</v>
      </c>
      <c r="C7254" s="171">
        <v>0.56882512115697204</v>
      </c>
      <c r="D7254" s="70" t="s">
        <v>4910</v>
      </c>
    </row>
    <row r="7255" spans="1:4">
      <c r="A7255" s="70" t="s">
        <v>19142</v>
      </c>
      <c r="B7255" s="70" t="s">
        <v>19141</v>
      </c>
      <c r="C7255" s="171">
        <v>0.568866345213351</v>
      </c>
      <c r="D7255" s="70" t="s">
        <v>4910</v>
      </c>
    </row>
    <row r="7256" spans="1:4">
      <c r="A7256" s="70" t="s">
        <v>30049</v>
      </c>
      <c r="B7256" s="70" t="s">
        <v>30048</v>
      </c>
      <c r="C7256" s="171">
        <v>0.56888935911116201</v>
      </c>
      <c r="D7256" s="70" t="s">
        <v>4910</v>
      </c>
    </row>
    <row r="7257" spans="1:4">
      <c r="A7257" s="70" t="s">
        <v>11351</v>
      </c>
      <c r="B7257" s="70" t="s">
        <v>11350</v>
      </c>
      <c r="C7257" s="171">
        <v>0.56891557104388302</v>
      </c>
      <c r="D7257" s="70" t="s">
        <v>4910</v>
      </c>
    </row>
    <row r="7258" spans="1:4">
      <c r="A7258" s="70" t="s">
        <v>27500</v>
      </c>
      <c r="B7258" s="70" t="s">
        <v>27499</v>
      </c>
      <c r="C7258" s="171">
        <v>0.569282374446891</v>
      </c>
      <c r="D7258" s="70" t="s">
        <v>4910</v>
      </c>
    </row>
    <row r="7259" spans="1:4">
      <c r="A7259" s="70" t="s">
        <v>21641</v>
      </c>
      <c r="B7259" s="70" t="s">
        <v>21640</v>
      </c>
      <c r="C7259" s="171">
        <v>0.56928571729670696</v>
      </c>
      <c r="D7259" s="70" t="s">
        <v>4910</v>
      </c>
    </row>
    <row r="7260" spans="1:4">
      <c r="A7260" s="70" t="s">
        <v>25633</v>
      </c>
      <c r="B7260" s="70" t="s">
        <v>25632</v>
      </c>
      <c r="C7260" s="171">
        <v>0.56946771530317497</v>
      </c>
      <c r="D7260" s="70" t="s">
        <v>4910</v>
      </c>
    </row>
    <row r="7261" spans="1:4">
      <c r="A7261" s="70" t="s">
        <v>22744</v>
      </c>
      <c r="B7261" s="70" t="s">
        <v>22743</v>
      </c>
      <c r="C7261" s="171">
        <v>0.56953912403809803</v>
      </c>
      <c r="D7261" s="70" t="s">
        <v>4910</v>
      </c>
    </row>
    <row r="7262" spans="1:4">
      <c r="A7262" s="70" t="s">
        <v>20748</v>
      </c>
      <c r="B7262" s="70" t="s">
        <v>20747</v>
      </c>
      <c r="C7262" s="171">
        <v>0.56955005882089904</v>
      </c>
      <c r="D7262" s="70" t="s">
        <v>4910</v>
      </c>
    </row>
    <row r="7263" spans="1:4">
      <c r="A7263" s="70" t="s">
        <v>23099</v>
      </c>
      <c r="B7263" s="70" t="s">
        <v>23098</v>
      </c>
      <c r="C7263" s="171">
        <v>0.56961611684422997</v>
      </c>
      <c r="D7263" s="70" t="s">
        <v>4910</v>
      </c>
    </row>
    <row r="7264" spans="1:4">
      <c r="A7264" s="70" t="s">
        <v>16378</v>
      </c>
      <c r="B7264" s="70" t="s">
        <v>16377</v>
      </c>
      <c r="C7264" s="171">
        <v>0.56967943635206297</v>
      </c>
      <c r="D7264" s="70" t="s">
        <v>4910</v>
      </c>
    </row>
    <row r="7265" spans="1:4">
      <c r="A7265" s="70" t="s">
        <v>11294</v>
      </c>
      <c r="B7265" s="70" t="s">
        <v>11293</v>
      </c>
      <c r="C7265" s="171">
        <v>0.56975759750127097</v>
      </c>
      <c r="D7265" s="70" t="s">
        <v>4910</v>
      </c>
    </row>
    <row r="7266" spans="1:4">
      <c r="A7266" s="70" t="s">
        <v>24591</v>
      </c>
      <c r="B7266" s="70" t="s">
        <v>24590</v>
      </c>
      <c r="C7266" s="171">
        <v>0.56977966748745901</v>
      </c>
      <c r="D7266" s="70" t="s">
        <v>4910</v>
      </c>
    </row>
    <row r="7267" spans="1:4">
      <c r="A7267" s="70" t="s">
        <v>28753</v>
      </c>
      <c r="B7267" s="70" t="s">
        <v>28752</v>
      </c>
      <c r="C7267" s="171">
        <v>0.56990133022034895</v>
      </c>
      <c r="D7267" s="70" t="s">
        <v>4910</v>
      </c>
    </row>
    <row r="7268" spans="1:4">
      <c r="A7268" s="70" t="s">
        <v>18561</v>
      </c>
      <c r="B7268" s="70" t="s">
        <v>18560</v>
      </c>
      <c r="C7268" s="171">
        <v>0.570108472573993</v>
      </c>
      <c r="D7268" s="70" t="s">
        <v>4910</v>
      </c>
    </row>
    <row r="7269" spans="1:4">
      <c r="A7269" s="70" t="s">
        <v>14406</v>
      </c>
      <c r="B7269" s="70" t="s">
        <v>14405</v>
      </c>
      <c r="C7269" s="171">
        <v>0.57020967991105098</v>
      </c>
      <c r="D7269" s="70" t="s">
        <v>4910</v>
      </c>
    </row>
    <row r="7270" spans="1:4">
      <c r="A7270" s="70" t="s">
        <v>30844</v>
      </c>
      <c r="B7270" s="70" t="s">
        <v>30843</v>
      </c>
      <c r="C7270" s="171">
        <v>0.57069740834691896</v>
      </c>
      <c r="D7270" s="70" t="s">
        <v>4910</v>
      </c>
    </row>
    <row r="7271" spans="1:4">
      <c r="A7271" s="70" t="s">
        <v>30232</v>
      </c>
      <c r="B7271" s="70" t="s">
        <v>30231</v>
      </c>
      <c r="C7271" s="171">
        <v>0.57087612735385895</v>
      </c>
      <c r="D7271" s="70" t="s">
        <v>4910</v>
      </c>
    </row>
    <row r="7272" spans="1:4">
      <c r="A7272" s="70" t="s">
        <v>16082</v>
      </c>
      <c r="B7272" s="70" t="s">
        <v>16081</v>
      </c>
      <c r="C7272" s="171">
        <v>0.57098451001667205</v>
      </c>
      <c r="D7272" s="70" t="s">
        <v>4910</v>
      </c>
    </row>
    <row r="7273" spans="1:4">
      <c r="A7273" s="70" t="s">
        <v>25359</v>
      </c>
      <c r="B7273" s="70" t="s">
        <v>25358</v>
      </c>
      <c r="C7273" s="171">
        <v>0.57103573827957699</v>
      </c>
      <c r="D7273" s="70" t="s">
        <v>4910</v>
      </c>
    </row>
    <row r="7274" spans="1:4">
      <c r="A7274" s="70" t="s">
        <v>17654</v>
      </c>
      <c r="B7274" s="70" t="s">
        <v>17653</v>
      </c>
      <c r="C7274" s="171">
        <v>0.57126942019627902</v>
      </c>
      <c r="D7274" s="70" t="s">
        <v>4910</v>
      </c>
    </row>
    <row r="7275" spans="1:4">
      <c r="A7275" s="70" t="s">
        <v>10493</v>
      </c>
      <c r="B7275" s="70" t="s">
        <v>10492</v>
      </c>
      <c r="C7275" s="171">
        <v>0.571361170065947</v>
      </c>
      <c r="D7275" s="70" t="s">
        <v>4910</v>
      </c>
    </row>
    <row r="7276" spans="1:4">
      <c r="A7276" s="70" t="s">
        <v>31619</v>
      </c>
      <c r="B7276" s="70" t="s">
        <v>31618</v>
      </c>
      <c r="C7276" s="171">
        <v>0.57137518174107405</v>
      </c>
      <c r="D7276" s="70" t="s">
        <v>4910</v>
      </c>
    </row>
    <row r="7277" spans="1:4">
      <c r="A7277" s="70" t="s">
        <v>16469</v>
      </c>
      <c r="B7277" s="70" t="s">
        <v>16468</v>
      </c>
      <c r="C7277" s="171">
        <v>0.57154748924532905</v>
      </c>
      <c r="D7277" s="70" t="s">
        <v>4910</v>
      </c>
    </row>
    <row r="7278" spans="1:4">
      <c r="A7278" s="70" t="s">
        <v>16289</v>
      </c>
      <c r="B7278" s="70" t="s">
        <v>16288</v>
      </c>
      <c r="C7278" s="171">
        <v>0.571562530355744</v>
      </c>
      <c r="D7278" s="70" t="s">
        <v>4910</v>
      </c>
    </row>
    <row r="7279" spans="1:4">
      <c r="A7279" s="70" t="s">
        <v>19883</v>
      </c>
      <c r="B7279" s="70" t="s">
        <v>19882</v>
      </c>
      <c r="C7279" s="171">
        <v>0.57177722334361403</v>
      </c>
      <c r="D7279" s="70" t="s">
        <v>4910</v>
      </c>
    </row>
    <row r="7280" spans="1:4">
      <c r="A7280" s="70" t="s">
        <v>30085</v>
      </c>
      <c r="B7280" s="70" t="s">
        <v>30084</v>
      </c>
      <c r="C7280" s="171">
        <v>0.57187018516706001</v>
      </c>
      <c r="D7280" s="70" t="s">
        <v>4910</v>
      </c>
    </row>
    <row r="7281" spans="1:4">
      <c r="A7281" s="70" t="s">
        <v>12269</v>
      </c>
      <c r="B7281" s="70" t="s">
        <v>12268</v>
      </c>
      <c r="C7281" s="171">
        <v>0.57192298298243205</v>
      </c>
      <c r="D7281" s="70" t="s">
        <v>4910</v>
      </c>
    </row>
    <row r="7282" spans="1:4">
      <c r="A7282" s="70" t="s">
        <v>24705</v>
      </c>
      <c r="B7282" s="70" t="s">
        <v>24704</v>
      </c>
      <c r="C7282" s="171">
        <v>0.57195550254406202</v>
      </c>
      <c r="D7282" s="70" t="s">
        <v>4910</v>
      </c>
    </row>
    <row r="7283" spans="1:4">
      <c r="A7283" s="70" t="s">
        <v>15599</v>
      </c>
      <c r="B7283" s="70" t="s">
        <v>15598</v>
      </c>
      <c r="C7283" s="171">
        <v>0.57195687459975897</v>
      </c>
      <c r="D7283" s="70" t="s">
        <v>4910</v>
      </c>
    </row>
    <row r="7284" spans="1:4">
      <c r="A7284" s="70" t="s">
        <v>23024</v>
      </c>
      <c r="B7284" s="70" t="s">
        <v>23023</v>
      </c>
      <c r="C7284" s="171">
        <v>0.57218518757496495</v>
      </c>
      <c r="D7284" s="70" t="s">
        <v>4910</v>
      </c>
    </row>
    <row r="7285" spans="1:4">
      <c r="A7285" s="70" t="s">
        <v>25204</v>
      </c>
      <c r="B7285" s="70" t="s">
        <v>25204</v>
      </c>
      <c r="C7285" s="171">
        <v>0.57236758382081099</v>
      </c>
      <c r="D7285" s="70" t="s">
        <v>4910</v>
      </c>
    </row>
    <row r="7286" spans="1:4">
      <c r="A7286" s="70" t="s">
        <v>25205</v>
      </c>
      <c r="B7286" s="70" t="s">
        <v>25205</v>
      </c>
      <c r="C7286" s="171">
        <v>0.57236758382081099</v>
      </c>
      <c r="D7286" s="70" t="s">
        <v>4910</v>
      </c>
    </row>
    <row r="7287" spans="1:4">
      <c r="A7287" s="70" t="s">
        <v>26098</v>
      </c>
      <c r="B7287" s="70" t="s">
        <v>26097</v>
      </c>
      <c r="C7287" s="171">
        <v>0.57275235263734103</v>
      </c>
      <c r="D7287" s="70" t="s">
        <v>4910</v>
      </c>
    </row>
    <row r="7288" spans="1:4">
      <c r="A7288" s="70" t="s">
        <v>17297</v>
      </c>
      <c r="B7288" s="70" t="s">
        <v>17296</v>
      </c>
      <c r="C7288" s="171">
        <v>0.57279528306125305</v>
      </c>
      <c r="D7288" s="70" t="s">
        <v>4910</v>
      </c>
    </row>
    <row r="7289" spans="1:4">
      <c r="A7289" s="70" t="s">
        <v>22099</v>
      </c>
      <c r="B7289" s="70" t="s">
        <v>22098</v>
      </c>
      <c r="C7289" s="171">
        <v>0.57280582772862298</v>
      </c>
      <c r="D7289" s="70" t="s">
        <v>4910</v>
      </c>
    </row>
    <row r="7290" spans="1:4">
      <c r="A7290" s="70" t="s">
        <v>8668</v>
      </c>
      <c r="B7290" s="70" t="s">
        <v>8667</v>
      </c>
      <c r="C7290" s="171">
        <v>0.57282721042750495</v>
      </c>
      <c r="D7290" s="70" t="s">
        <v>4910</v>
      </c>
    </row>
    <row r="7291" spans="1:4">
      <c r="A7291" s="70" t="s">
        <v>29374</v>
      </c>
      <c r="B7291" s="70" t="s">
        <v>29373</v>
      </c>
      <c r="C7291" s="171">
        <v>0.57301180727077305</v>
      </c>
      <c r="D7291" s="70" t="s">
        <v>4910</v>
      </c>
    </row>
    <row r="7292" spans="1:4">
      <c r="A7292" s="70" t="s">
        <v>28180</v>
      </c>
      <c r="B7292" s="70" t="s">
        <v>28179</v>
      </c>
      <c r="C7292" s="171">
        <v>0.57301663354308896</v>
      </c>
      <c r="D7292" s="70" t="s">
        <v>4910</v>
      </c>
    </row>
    <row r="7293" spans="1:4">
      <c r="A7293" s="70" t="s">
        <v>21879</v>
      </c>
      <c r="B7293" s="70" t="s">
        <v>21878</v>
      </c>
      <c r="C7293" s="171">
        <v>0.57308902504219295</v>
      </c>
      <c r="D7293" s="70" t="s">
        <v>4910</v>
      </c>
    </row>
    <row r="7294" spans="1:4">
      <c r="A7294" s="70" t="s">
        <v>12687</v>
      </c>
      <c r="B7294" s="70" t="s">
        <v>12687</v>
      </c>
      <c r="C7294" s="171">
        <v>0.57322000245814098</v>
      </c>
      <c r="D7294" s="70" t="s">
        <v>4910</v>
      </c>
    </row>
    <row r="7295" spans="1:4">
      <c r="A7295" s="70" t="s">
        <v>30647</v>
      </c>
      <c r="B7295" s="70" t="s">
        <v>30646</v>
      </c>
      <c r="C7295" s="171">
        <v>0.57327632600667799</v>
      </c>
      <c r="D7295" s="70" t="s">
        <v>4910</v>
      </c>
    </row>
    <row r="7296" spans="1:4">
      <c r="A7296" s="70" t="s">
        <v>14546</v>
      </c>
      <c r="B7296" s="70" t="s">
        <v>14546</v>
      </c>
      <c r="C7296" s="171">
        <v>0.57330214600080298</v>
      </c>
      <c r="D7296" s="70" t="s">
        <v>4910</v>
      </c>
    </row>
    <row r="7297" spans="1:4">
      <c r="A7297" s="70" t="s">
        <v>28407</v>
      </c>
      <c r="B7297" s="70" t="s">
        <v>28406</v>
      </c>
      <c r="C7297" s="171">
        <v>0.57350379609598101</v>
      </c>
      <c r="D7297" s="70" t="s">
        <v>4910</v>
      </c>
    </row>
    <row r="7298" spans="1:4">
      <c r="A7298" s="70" t="s">
        <v>22378</v>
      </c>
      <c r="B7298" s="70" t="s">
        <v>22377</v>
      </c>
      <c r="C7298" s="171">
        <v>0.57354363890600002</v>
      </c>
      <c r="D7298" s="70" t="s">
        <v>4910</v>
      </c>
    </row>
    <row r="7299" spans="1:4">
      <c r="A7299" s="70" t="s">
        <v>7804</v>
      </c>
      <c r="B7299" s="70" t="s">
        <v>7803</v>
      </c>
      <c r="C7299" s="171">
        <v>0.57361068215345801</v>
      </c>
      <c r="D7299" s="70" t="s">
        <v>4910</v>
      </c>
    </row>
    <row r="7300" spans="1:4">
      <c r="A7300" s="70" t="s">
        <v>12796</v>
      </c>
      <c r="B7300" s="70" t="s">
        <v>12795</v>
      </c>
      <c r="C7300" s="171">
        <v>0.57379212556348602</v>
      </c>
      <c r="D7300" s="70" t="s">
        <v>4910</v>
      </c>
    </row>
    <row r="7301" spans="1:4">
      <c r="A7301" s="70" t="s">
        <v>18920</v>
      </c>
      <c r="B7301" s="70" t="s">
        <v>18919</v>
      </c>
      <c r="C7301" s="171">
        <v>0.57386100331630696</v>
      </c>
      <c r="D7301" s="70" t="s">
        <v>4910</v>
      </c>
    </row>
    <row r="7302" spans="1:4">
      <c r="A7302" s="70" t="s">
        <v>23782</v>
      </c>
      <c r="B7302" s="70" t="s">
        <v>23781</v>
      </c>
      <c r="C7302" s="171">
        <v>0.57388917891788105</v>
      </c>
      <c r="D7302" s="70" t="s">
        <v>4910</v>
      </c>
    </row>
    <row r="7303" spans="1:4">
      <c r="A7303" s="70" t="s">
        <v>23780</v>
      </c>
      <c r="B7303" s="70" t="s">
        <v>23779</v>
      </c>
      <c r="C7303" s="171">
        <v>0.57388917891788105</v>
      </c>
      <c r="D7303" s="70" t="s">
        <v>4910</v>
      </c>
    </row>
    <row r="7304" spans="1:4">
      <c r="A7304" s="70" t="s">
        <v>10955</v>
      </c>
      <c r="B7304" s="70" t="s">
        <v>10954</v>
      </c>
      <c r="C7304" s="171">
        <v>0.57405606036599399</v>
      </c>
      <c r="D7304" s="70" t="s">
        <v>4910</v>
      </c>
    </row>
    <row r="7305" spans="1:4">
      <c r="A7305" s="70" t="s">
        <v>16914</v>
      </c>
      <c r="B7305" s="70" t="s">
        <v>16913</v>
      </c>
      <c r="C7305" s="171">
        <v>0.57421167716725197</v>
      </c>
      <c r="D7305" s="70" t="s">
        <v>4910</v>
      </c>
    </row>
    <row r="7306" spans="1:4">
      <c r="A7306" s="70" t="s">
        <v>11596</v>
      </c>
      <c r="B7306" s="70" t="s">
        <v>11595</v>
      </c>
      <c r="C7306" s="171">
        <v>0.574233735177754</v>
      </c>
      <c r="D7306" s="70" t="s">
        <v>4910</v>
      </c>
    </row>
    <row r="7307" spans="1:4">
      <c r="A7307" s="70" t="s">
        <v>25591</v>
      </c>
      <c r="B7307" s="70" t="s">
        <v>25590</v>
      </c>
      <c r="C7307" s="171">
        <v>0.57440280612643602</v>
      </c>
      <c r="D7307" s="70" t="s">
        <v>4910</v>
      </c>
    </row>
    <row r="7308" spans="1:4">
      <c r="A7308" s="70" t="s">
        <v>11415</v>
      </c>
      <c r="B7308" s="70" t="s">
        <v>11415</v>
      </c>
      <c r="C7308" s="171">
        <v>0.57447394857735001</v>
      </c>
      <c r="D7308" s="70" t="s">
        <v>4910</v>
      </c>
    </row>
    <row r="7309" spans="1:4">
      <c r="A7309" s="70" t="s">
        <v>18143</v>
      </c>
      <c r="B7309" s="70" t="s">
        <v>18142</v>
      </c>
      <c r="C7309" s="171">
        <v>0.57453044821758603</v>
      </c>
      <c r="D7309" s="70" t="s">
        <v>4910</v>
      </c>
    </row>
    <row r="7310" spans="1:4">
      <c r="A7310" s="70" t="s">
        <v>30872</v>
      </c>
      <c r="B7310" s="70" t="s">
        <v>30871</v>
      </c>
      <c r="C7310" s="171">
        <v>0.57457265149261505</v>
      </c>
      <c r="D7310" s="70" t="s">
        <v>4910</v>
      </c>
    </row>
    <row r="7311" spans="1:4">
      <c r="A7311" s="70" t="s">
        <v>8030</v>
      </c>
      <c r="B7311" s="70" t="s">
        <v>8029</v>
      </c>
      <c r="C7311" s="171">
        <v>0.57474368131026998</v>
      </c>
      <c r="D7311" s="70" t="s">
        <v>4910</v>
      </c>
    </row>
    <row r="7312" spans="1:4">
      <c r="A7312" s="70" t="s">
        <v>8032</v>
      </c>
      <c r="B7312" s="70" t="s">
        <v>8031</v>
      </c>
      <c r="C7312" s="171">
        <v>0.57474368131026998</v>
      </c>
      <c r="D7312" s="70" t="s">
        <v>4910</v>
      </c>
    </row>
    <row r="7313" spans="1:4">
      <c r="A7313" s="70" t="s">
        <v>10756</v>
      </c>
      <c r="B7313" s="70" t="s">
        <v>10755</v>
      </c>
      <c r="C7313" s="171">
        <v>0.57481919550121796</v>
      </c>
      <c r="D7313" s="70" t="s">
        <v>4910</v>
      </c>
    </row>
    <row r="7314" spans="1:4">
      <c r="A7314" s="70" t="s">
        <v>10754</v>
      </c>
      <c r="B7314" s="70" t="s">
        <v>10753</v>
      </c>
      <c r="C7314" s="171">
        <v>0.57481919550121796</v>
      </c>
      <c r="D7314" s="70" t="s">
        <v>4910</v>
      </c>
    </row>
    <row r="7315" spans="1:4">
      <c r="A7315" s="70" t="s">
        <v>21622</v>
      </c>
      <c r="B7315" s="70" t="s">
        <v>21621</v>
      </c>
      <c r="C7315" s="171">
        <v>0.57485840911928499</v>
      </c>
      <c r="D7315" s="70" t="s">
        <v>4910</v>
      </c>
    </row>
    <row r="7316" spans="1:4">
      <c r="A7316" s="70" t="s">
        <v>9668</v>
      </c>
      <c r="B7316" s="70" t="s">
        <v>9667</v>
      </c>
      <c r="C7316" s="171">
        <v>0.57504496752002798</v>
      </c>
      <c r="D7316" s="70" t="s">
        <v>4910</v>
      </c>
    </row>
    <row r="7317" spans="1:4">
      <c r="A7317" s="70" t="s">
        <v>13349</v>
      </c>
      <c r="B7317" s="70" t="s">
        <v>13348</v>
      </c>
      <c r="C7317" s="171">
        <v>0.57510769314515597</v>
      </c>
      <c r="D7317" s="70" t="s">
        <v>4910</v>
      </c>
    </row>
    <row r="7318" spans="1:4">
      <c r="A7318" s="70" t="s">
        <v>13095</v>
      </c>
      <c r="B7318" s="70" t="s">
        <v>13094</v>
      </c>
      <c r="C7318" s="171">
        <v>0.57513629966868496</v>
      </c>
      <c r="D7318" s="70" t="s">
        <v>4910</v>
      </c>
    </row>
    <row r="7319" spans="1:4">
      <c r="A7319" s="70" t="s">
        <v>24227</v>
      </c>
      <c r="B7319" s="70" t="s">
        <v>24226</v>
      </c>
      <c r="C7319" s="171">
        <v>0.57519471062402105</v>
      </c>
      <c r="D7319" s="70" t="s">
        <v>4910</v>
      </c>
    </row>
    <row r="7320" spans="1:4">
      <c r="A7320" s="70" t="s">
        <v>17573</v>
      </c>
      <c r="B7320" s="70" t="s">
        <v>17572</v>
      </c>
      <c r="C7320" s="171">
        <v>0.57533371472396699</v>
      </c>
      <c r="D7320" s="70" t="s">
        <v>4910</v>
      </c>
    </row>
    <row r="7321" spans="1:4">
      <c r="A7321" s="70" t="s">
        <v>24180</v>
      </c>
      <c r="B7321" s="70" t="s">
        <v>24179</v>
      </c>
      <c r="C7321" s="171">
        <v>0.57557720623581998</v>
      </c>
      <c r="D7321" s="70" t="s">
        <v>4910</v>
      </c>
    </row>
    <row r="7322" spans="1:4">
      <c r="A7322" s="70" t="s">
        <v>29700</v>
      </c>
      <c r="B7322" s="70" t="s">
        <v>29699</v>
      </c>
      <c r="C7322" s="171">
        <v>0.57562880118849602</v>
      </c>
      <c r="D7322" s="70" t="s">
        <v>4910</v>
      </c>
    </row>
    <row r="7323" spans="1:4">
      <c r="A7323" s="70" t="s">
        <v>11438</v>
      </c>
      <c r="B7323" s="70" t="s">
        <v>11437</v>
      </c>
      <c r="C7323" s="171">
        <v>0.57563575670340095</v>
      </c>
      <c r="D7323" s="70" t="s">
        <v>4910</v>
      </c>
    </row>
    <row r="7324" spans="1:4">
      <c r="A7324" s="70" t="s">
        <v>18457</v>
      </c>
      <c r="B7324" s="70" t="s">
        <v>18456</v>
      </c>
      <c r="C7324" s="171">
        <v>0.57568444168952404</v>
      </c>
      <c r="D7324" s="70" t="s">
        <v>4910</v>
      </c>
    </row>
    <row r="7325" spans="1:4">
      <c r="A7325" s="70" t="s">
        <v>21665</v>
      </c>
      <c r="B7325" s="70" t="s">
        <v>21664</v>
      </c>
      <c r="C7325" s="171">
        <v>0.57569016729838896</v>
      </c>
      <c r="D7325" s="70" t="s">
        <v>4910</v>
      </c>
    </row>
    <row r="7326" spans="1:4">
      <c r="A7326" s="70" t="s">
        <v>10725</v>
      </c>
      <c r="B7326" s="70" t="s">
        <v>10724</v>
      </c>
      <c r="C7326" s="171">
        <v>0.57579868925649003</v>
      </c>
      <c r="D7326" s="70" t="s">
        <v>4910</v>
      </c>
    </row>
    <row r="7327" spans="1:4">
      <c r="A7327" s="70" t="s">
        <v>27786</v>
      </c>
      <c r="B7327" s="70" t="s">
        <v>27785</v>
      </c>
      <c r="C7327" s="171">
        <v>0.57586464632219103</v>
      </c>
      <c r="D7327" s="70" t="s">
        <v>4910</v>
      </c>
    </row>
    <row r="7328" spans="1:4">
      <c r="A7328" s="70" t="s">
        <v>27788</v>
      </c>
      <c r="B7328" s="70" t="s">
        <v>27787</v>
      </c>
      <c r="C7328" s="171">
        <v>0.57586464632219103</v>
      </c>
      <c r="D7328" s="70" t="s">
        <v>4910</v>
      </c>
    </row>
    <row r="7329" spans="1:4">
      <c r="A7329" s="70" t="s">
        <v>6143</v>
      </c>
      <c r="B7329" s="70" t="s">
        <v>6142</v>
      </c>
      <c r="C7329" s="171">
        <v>0.57587787879666696</v>
      </c>
      <c r="D7329" s="70" t="s">
        <v>4910</v>
      </c>
    </row>
    <row r="7330" spans="1:4">
      <c r="A7330" s="70" t="s">
        <v>23820</v>
      </c>
      <c r="B7330" s="70" t="s">
        <v>23819</v>
      </c>
      <c r="C7330" s="171">
        <v>0.57606017349940297</v>
      </c>
      <c r="D7330" s="70" t="s">
        <v>4910</v>
      </c>
    </row>
    <row r="7331" spans="1:4">
      <c r="A7331" s="70" t="s">
        <v>10547</v>
      </c>
      <c r="B7331" s="70" t="s">
        <v>10546</v>
      </c>
      <c r="C7331" s="171">
        <v>0.57617347856205303</v>
      </c>
      <c r="D7331" s="70" t="s">
        <v>4910</v>
      </c>
    </row>
    <row r="7332" spans="1:4">
      <c r="A7332" s="70" t="s">
        <v>19669</v>
      </c>
      <c r="B7332" s="70" t="s">
        <v>19668</v>
      </c>
      <c r="C7332" s="171">
        <v>0.57617621450367795</v>
      </c>
      <c r="D7332" s="70" t="s">
        <v>4910</v>
      </c>
    </row>
    <row r="7333" spans="1:4">
      <c r="A7333" s="70" t="s">
        <v>21663</v>
      </c>
      <c r="B7333" s="70" t="s">
        <v>21662</v>
      </c>
      <c r="C7333" s="171">
        <v>0.57624621680772004</v>
      </c>
      <c r="D7333" s="70" t="s">
        <v>4910</v>
      </c>
    </row>
    <row r="7334" spans="1:4">
      <c r="A7334" s="70" t="s">
        <v>26950</v>
      </c>
      <c r="B7334" s="70" t="s">
        <v>26949</v>
      </c>
      <c r="C7334" s="171">
        <v>0.57629845667506796</v>
      </c>
      <c r="D7334" s="70" t="s">
        <v>4910</v>
      </c>
    </row>
    <row r="7335" spans="1:4">
      <c r="A7335" s="70" t="s">
        <v>21981</v>
      </c>
      <c r="B7335" s="70" t="s">
        <v>21980</v>
      </c>
      <c r="C7335" s="171">
        <v>0.57630089604024803</v>
      </c>
      <c r="D7335" s="70" t="s">
        <v>4910</v>
      </c>
    </row>
    <row r="7336" spans="1:4">
      <c r="A7336" s="70" t="s">
        <v>21009</v>
      </c>
      <c r="B7336" s="70" t="s">
        <v>21008</v>
      </c>
      <c r="C7336" s="171">
        <v>0.57633360079414797</v>
      </c>
      <c r="D7336" s="70" t="s">
        <v>4910</v>
      </c>
    </row>
    <row r="7337" spans="1:4">
      <c r="A7337" s="70" t="s">
        <v>13240</v>
      </c>
      <c r="B7337" s="70" t="s">
        <v>13239</v>
      </c>
      <c r="C7337" s="171">
        <v>0.57644817625834599</v>
      </c>
      <c r="D7337" s="70" t="s">
        <v>4910</v>
      </c>
    </row>
    <row r="7338" spans="1:4">
      <c r="A7338" s="70" t="s">
        <v>7426</v>
      </c>
      <c r="B7338" s="70" t="s">
        <v>7426</v>
      </c>
      <c r="C7338" s="171">
        <v>0.57645398047860397</v>
      </c>
      <c r="D7338" s="70" t="s">
        <v>4910</v>
      </c>
    </row>
    <row r="7339" spans="1:4">
      <c r="A7339" s="70" t="s">
        <v>16558</v>
      </c>
      <c r="B7339" s="70" t="s">
        <v>16557</v>
      </c>
      <c r="C7339" s="171">
        <v>0.57651661898547002</v>
      </c>
      <c r="D7339" s="70" t="s">
        <v>4910</v>
      </c>
    </row>
    <row r="7340" spans="1:4">
      <c r="A7340" s="70" t="s">
        <v>7882</v>
      </c>
      <c r="B7340" s="70" t="s">
        <v>7881</v>
      </c>
      <c r="C7340" s="171">
        <v>0.57676409089559699</v>
      </c>
      <c r="D7340" s="70" t="s">
        <v>4910</v>
      </c>
    </row>
    <row r="7341" spans="1:4">
      <c r="A7341" s="70" t="s">
        <v>14303</v>
      </c>
      <c r="B7341" s="70" t="s">
        <v>14302</v>
      </c>
      <c r="C7341" s="171">
        <v>0.57691057821916603</v>
      </c>
      <c r="D7341" s="70" t="s">
        <v>4910</v>
      </c>
    </row>
    <row r="7342" spans="1:4">
      <c r="A7342" s="70" t="s">
        <v>13854</v>
      </c>
      <c r="B7342" s="70" t="s">
        <v>13853</v>
      </c>
      <c r="C7342" s="171">
        <v>0.57713051842048202</v>
      </c>
      <c r="D7342" s="70" t="s">
        <v>4910</v>
      </c>
    </row>
    <row r="7343" spans="1:4">
      <c r="A7343" s="70" t="s">
        <v>22834</v>
      </c>
      <c r="B7343" s="70" t="s">
        <v>22833</v>
      </c>
      <c r="C7343" s="171">
        <v>0.577581608387293</v>
      </c>
      <c r="D7343" s="70" t="s">
        <v>4910</v>
      </c>
    </row>
    <row r="7344" spans="1:4">
      <c r="A7344" s="70" t="s">
        <v>10107</v>
      </c>
      <c r="B7344" s="70" t="s">
        <v>10107</v>
      </c>
      <c r="C7344" s="171">
        <v>0.57775658696633303</v>
      </c>
      <c r="D7344" s="70" t="s">
        <v>4910</v>
      </c>
    </row>
    <row r="7345" spans="1:4">
      <c r="A7345" s="70" t="s">
        <v>26225</v>
      </c>
      <c r="B7345" s="70" t="s">
        <v>26224</v>
      </c>
      <c r="C7345" s="171">
        <v>0.57783222004297596</v>
      </c>
      <c r="D7345" s="70" t="s">
        <v>4910</v>
      </c>
    </row>
    <row r="7346" spans="1:4">
      <c r="A7346" s="70" t="s">
        <v>27200</v>
      </c>
      <c r="B7346" s="70" t="s">
        <v>27199</v>
      </c>
      <c r="C7346" s="171">
        <v>0.57794100771412604</v>
      </c>
      <c r="D7346" s="70" t="s">
        <v>4910</v>
      </c>
    </row>
    <row r="7347" spans="1:4">
      <c r="A7347" s="70" t="s">
        <v>20906</v>
      </c>
      <c r="B7347" s="70" t="s">
        <v>20905</v>
      </c>
      <c r="C7347" s="171">
        <v>0.57810518611639805</v>
      </c>
      <c r="D7347" s="70" t="s">
        <v>4910</v>
      </c>
    </row>
    <row r="7348" spans="1:4">
      <c r="A7348" s="70" t="s">
        <v>27396</v>
      </c>
      <c r="B7348" s="70" t="s">
        <v>27395</v>
      </c>
      <c r="C7348" s="171">
        <v>0.57821577636501598</v>
      </c>
      <c r="D7348" s="70" t="s">
        <v>4910</v>
      </c>
    </row>
    <row r="7349" spans="1:4">
      <c r="A7349" s="70" t="s">
        <v>20730</v>
      </c>
      <c r="B7349" s="70" t="s">
        <v>20729</v>
      </c>
      <c r="C7349" s="171">
        <v>0.578900747003255</v>
      </c>
      <c r="D7349" s="70" t="s">
        <v>4910</v>
      </c>
    </row>
    <row r="7350" spans="1:4">
      <c r="A7350" s="70" t="s">
        <v>17700</v>
      </c>
      <c r="B7350" s="70" t="s">
        <v>17699</v>
      </c>
      <c r="C7350" s="171">
        <v>0.578919987243672</v>
      </c>
      <c r="D7350" s="70" t="s">
        <v>4910</v>
      </c>
    </row>
    <row r="7351" spans="1:4">
      <c r="A7351" s="70" t="s">
        <v>26055</v>
      </c>
      <c r="B7351" s="70" t="s">
        <v>26054</v>
      </c>
      <c r="C7351" s="171">
        <v>0.57900402173424004</v>
      </c>
      <c r="D7351" s="70" t="s">
        <v>4910</v>
      </c>
    </row>
    <row r="7352" spans="1:4">
      <c r="A7352" s="70" t="s">
        <v>22023</v>
      </c>
      <c r="B7352" s="70" t="s">
        <v>22022</v>
      </c>
      <c r="C7352" s="171">
        <v>0.579039731927803</v>
      </c>
      <c r="D7352" s="70" t="s">
        <v>4910</v>
      </c>
    </row>
    <row r="7353" spans="1:4">
      <c r="A7353" s="70" t="s">
        <v>27740</v>
      </c>
      <c r="B7353" s="70" t="s">
        <v>27739</v>
      </c>
      <c r="C7353" s="171">
        <v>0.57912534375576297</v>
      </c>
      <c r="D7353" s="70" t="s">
        <v>4910</v>
      </c>
    </row>
    <row r="7354" spans="1:4">
      <c r="A7354" s="70" t="s">
        <v>24489</v>
      </c>
      <c r="B7354" s="70" t="s">
        <v>24488</v>
      </c>
      <c r="C7354" s="171">
        <v>0.57916716309127103</v>
      </c>
      <c r="D7354" s="70" t="s">
        <v>4910</v>
      </c>
    </row>
    <row r="7355" spans="1:4">
      <c r="A7355" s="70" t="s">
        <v>27250</v>
      </c>
      <c r="B7355" s="70" t="s">
        <v>27249</v>
      </c>
      <c r="C7355" s="171">
        <v>0.57919766377103099</v>
      </c>
      <c r="D7355" s="70" t="s">
        <v>4910</v>
      </c>
    </row>
    <row r="7356" spans="1:4">
      <c r="A7356" s="70" t="s">
        <v>28945</v>
      </c>
      <c r="B7356" s="70" t="s">
        <v>28944</v>
      </c>
      <c r="C7356" s="171">
        <v>0.57930734808085205</v>
      </c>
      <c r="D7356" s="70" t="s">
        <v>4910</v>
      </c>
    </row>
    <row r="7357" spans="1:4">
      <c r="A7357" s="70" t="s">
        <v>15908</v>
      </c>
      <c r="B7357" s="70" t="s">
        <v>15907</v>
      </c>
      <c r="C7357" s="171">
        <v>0.579520000564545</v>
      </c>
      <c r="D7357" s="70" t="s">
        <v>4910</v>
      </c>
    </row>
    <row r="7358" spans="1:4">
      <c r="A7358" s="70" t="s">
        <v>13423</v>
      </c>
      <c r="B7358" s="70" t="s">
        <v>13422</v>
      </c>
      <c r="C7358" s="171">
        <v>0.57955076600135003</v>
      </c>
      <c r="D7358" s="70" t="s">
        <v>4910</v>
      </c>
    </row>
    <row r="7359" spans="1:4">
      <c r="A7359" s="70" t="s">
        <v>20451</v>
      </c>
      <c r="B7359" s="70" t="s">
        <v>20450</v>
      </c>
      <c r="C7359" s="171">
        <v>0.57960645844949399</v>
      </c>
      <c r="D7359" s="70" t="s">
        <v>4910</v>
      </c>
    </row>
    <row r="7360" spans="1:4">
      <c r="A7360" s="70" t="s">
        <v>18685</v>
      </c>
      <c r="B7360" s="70" t="s">
        <v>18684</v>
      </c>
      <c r="C7360" s="171">
        <v>0.57965769609486095</v>
      </c>
      <c r="D7360" s="70" t="s">
        <v>4910</v>
      </c>
    </row>
    <row r="7361" spans="1:4">
      <c r="A7361" s="70" t="s">
        <v>20821</v>
      </c>
      <c r="B7361" s="70" t="s">
        <v>20820</v>
      </c>
      <c r="C7361" s="171">
        <v>0.57967032171012001</v>
      </c>
      <c r="D7361" s="70" t="s">
        <v>4910</v>
      </c>
    </row>
    <row r="7362" spans="1:4">
      <c r="A7362" s="70" t="s">
        <v>23165</v>
      </c>
      <c r="B7362" s="70" t="s">
        <v>23164</v>
      </c>
      <c r="C7362" s="171">
        <v>0.57974567757177997</v>
      </c>
      <c r="D7362" s="70" t="s">
        <v>4910</v>
      </c>
    </row>
    <row r="7363" spans="1:4">
      <c r="A7363" s="70" t="s">
        <v>23890</v>
      </c>
      <c r="B7363" s="70" t="s">
        <v>23889</v>
      </c>
      <c r="C7363" s="171">
        <v>0.57982104454633199</v>
      </c>
      <c r="D7363" s="70" t="s">
        <v>4910</v>
      </c>
    </row>
    <row r="7364" spans="1:4">
      <c r="A7364" s="70" t="s">
        <v>22374</v>
      </c>
      <c r="B7364" s="70" t="s">
        <v>22373</v>
      </c>
      <c r="C7364" s="171">
        <v>0.57985769521064401</v>
      </c>
      <c r="D7364" s="70" t="s">
        <v>4910</v>
      </c>
    </row>
    <row r="7365" spans="1:4">
      <c r="A7365" s="70" t="s">
        <v>28405</v>
      </c>
      <c r="B7365" s="70" t="s">
        <v>28404</v>
      </c>
      <c r="C7365" s="171">
        <v>0.57987872370149696</v>
      </c>
      <c r="D7365" s="70" t="s">
        <v>4910</v>
      </c>
    </row>
    <row r="7366" spans="1:4">
      <c r="A7366" s="70" t="s">
        <v>30820</v>
      </c>
      <c r="B7366" s="70" t="s">
        <v>30819</v>
      </c>
      <c r="C7366" s="171">
        <v>0.57989743270995797</v>
      </c>
      <c r="D7366" s="70" t="s">
        <v>4910</v>
      </c>
    </row>
    <row r="7367" spans="1:4">
      <c r="A7367" s="70" t="s">
        <v>12564</v>
      </c>
      <c r="B7367" s="70" t="s">
        <v>12563</v>
      </c>
      <c r="C7367" s="171">
        <v>0.58004963324738601</v>
      </c>
      <c r="D7367" s="70" t="s">
        <v>4910</v>
      </c>
    </row>
    <row r="7368" spans="1:4">
      <c r="A7368" s="70" t="s">
        <v>26460</v>
      </c>
      <c r="B7368" s="70" t="s">
        <v>26459</v>
      </c>
      <c r="C7368" s="171">
        <v>0.58013275189678404</v>
      </c>
      <c r="D7368" s="70" t="s">
        <v>4910</v>
      </c>
    </row>
    <row r="7369" spans="1:4">
      <c r="A7369" s="70" t="s">
        <v>13778</v>
      </c>
      <c r="B7369" s="70" t="s">
        <v>13777</v>
      </c>
      <c r="C7369" s="171">
        <v>0.58035343598299605</v>
      </c>
      <c r="D7369" s="70" t="s">
        <v>4910</v>
      </c>
    </row>
    <row r="7370" spans="1:4">
      <c r="A7370" s="70" t="s">
        <v>18523</v>
      </c>
      <c r="B7370" s="70" t="s">
        <v>18522</v>
      </c>
      <c r="C7370" s="171">
        <v>0.58040124336853605</v>
      </c>
      <c r="D7370" s="70" t="s">
        <v>4910</v>
      </c>
    </row>
    <row r="7371" spans="1:4">
      <c r="A7371" s="70" t="s">
        <v>11702</v>
      </c>
      <c r="B7371" s="70" t="s">
        <v>11701</v>
      </c>
      <c r="C7371" s="171">
        <v>0.58044250923154395</v>
      </c>
      <c r="D7371" s="70" t="s">
        <v>4910</v>
      </c>
    </row>
    <row r="7372" spans="1:4">
      <c r="A7372" s="70" t="s">
        <v>18360</v>
      </c>
      <c r="B7372" s="70" t="s">
        <v>18359</v>
      </c>
      <c r="C7372" s="171">
        <v>0.58062681342322997</v>
      </c>
      <c r="D7372" s="70" t="s">
        <v>4910</v>
      </c>
    </row>
    <row r="7373" spans="1:4">
      <c r="A7373" s="70" t="s">
        <v>10350</v>
      </c>
      <c r="B7373" s="70" t="s">
        <v>10349</v>
      </c>
      <c r="C7373" s="171">
        <v>0.58071826648079305</v>
      </c>
      <c r="D7373" s="70" t="s">
        <v>4910</v>
      </c>
    </row>
    <row r="7374" spans="1:4">
      <c r="A7374" s="70" t="s">
        <v>16403</v>
      </c>
      <c r="B7374" s="70" t="s">
        <v>16402</v>
      </c>
      <c r="C7374" s="171">
        <v>0.580721458370282</v>
      </c>
      <c r="D7374" s="70" t="s">
        <v>4910</v>
      </c>
    </row>
    <row r="7375" spans="1:4">
      <c r="A7375" s="70" t="s">
        <v>32206</v>
      </c>
      <c r="B7375" s="70" t="s">
        <v>32205</v>
      </c>
      <c r="C7375" s="171">
        <v>0.58082723642453404</v>
      </c>
      <c r="D7375" s="70" t="s">
        <v>4910</v>
      </c>
    </row>
    <row r="7376" spans="1:4">
      <c r="A7376" s="70" t="s">
        <v>7238</v>
      </c>
      <c r="B7376" s="70" t="s">
        <v>7237</v>
      </c>
      <c r="C7376" s="171">
        <v>0.58107400311857904</v>
      </c>
      <c r="D7376" s="70" t="s">
        <v>4910</v>
      </c>
    </row>
    <row r="7377" spans="1:4">
      <c r="A7377" s="70" t="s">
        <v>7240</v>
      </c>
      <c r="B7377" s="70" t="s">
        <v>7239</v>
      </c>
      <c r="C7377" s="171">
        <v>0.58107400311857904</v>
      </c>
      <c r="D7377" s="70" t="s">
        <v>4910</v>
      </c>
    </row>
    <row r="7378" spans="1:4">
      <c r="A7378" s="70" t="s">
        <v>31289</v>
      </c>
      <c r="B7378" s="70" t="s">
        <v>31289</v>
      </c>
      <c r="C7378" s="171">
        <v>0.58107765313640802</v>
      </c>
      <c r="D7378" s="70" t="s">
        <v>4910</v>
      </c>
    </row>
    <row r="7379" spans="1:4">
      <c r="A7379" s="70" t="s">
        <v>32492</v>
      </c>
      <c r="B7379" s="70" t="s">
        <v>32491</v>
      </c>
      <c r="C7379" s="171">
        <v>0.58112075623937798</v>
      </c>
      <c r="D7379" s="70" t="s">
        <v>4910</v>
      </c>
    </row>
    <row r="7380" spans="1:4">
      <c r="A7380" s="70" t="s">
        <v>17435</v>
      </c>
      <c r="B7380" s="70" t="s">
        <v>17434</v>
      </c>
      <c r="C7380" s="171">
        <v>0.58115664001351997</v>
      </c>
      <c r="D7380" s="70" t="s">
        <v>4910</v>
      </c>
    </row>
    <row r="7381" spans="1:4">
      <c r="A7381" s="70" t="s">
        <v>29408</v>
      </c>
      <c r="B7381" s="70" t="s">
        <v>29407</v>
      </c>
      <c r="C7381" s="171">
        <v>0.58153619799766298</v>
      </c>
      <c r="D7381" s="70" t="s">
        <v>4910</v>
      </c>
    </row>
    <row r="7382" spans="1:4">
      <c r="A7382" s="70" t="s">
        <v>25569</v>
      </c>
      <c r="B7382" s="70" t="s">
        <v>25568</v>
      </c>
      <c r="C7382" s="171">
        <v>0.58155433391962297</v>
      </c>
      <c r="D7382" s="70" t="s">
        <v>4910</v>
      </c>
    </row>
    <row r="7383" spans="1:4">
      <c r="A7383" s="70" t="s">
        <v>9686</v>
      </c>
      <c r="B7383" s="70" t="s">
        <v>9685</v>
      </c>
      <c r="C7383" s="171">
        <v>0.58155914052611801</v>
      </c>
      <c r="D7383" s="70" t="s">
        <v>4910</v>
      </c>
    </row>
    <row r="7384" spans="1:4">
      <c r="A7384" s="70" t="s">
        <v>30944</v>
      </c>
      <c r="B7384" s="70" t="s">
        <v>30943</v>
      </c>
      <c r="C7384" s="171">
        <v>0.58160424080883</v>
      </c>
      <c r="D7384" s="70" t="s">
        <v>4910</v>
      </c>
    </row>
    <row r="7385" spans="1:4">
      <c r="A7385" s="70" t="s">
        <v>24990</v>
      </c>
      <c r="B7385" s="70" t="s">
        <v>24989</v>
      </c>
      <c r="C7385" s="171">
        <v>0.58181387924138095</v>
      </c>
      <c r="D7385" s="70" t="s">
        <v>4910</v>
      </c>
    </row>
    <row r="7386" spans="1:4">
      <c r="A7386" s="70" t="s">
        <v>29989</v>
      </c>
      <c r="B7386" s="70" t="s">
        <v>29988</v>
      </c>
      <c r="C7386" s="171">
        <v>0.58181422485993906</v>
      </c>
      <c r="D7386" s="70" t="s">
        <v>4910</v>
      </c>
    </row>
    <row r="7387" spans="1:4">
      <c r="A7387" s="70" t="s">
        <v>19207</v>
      </c>
      <c r="B7387" s="70" t="s">
        <v>19207</v>
      </c>
      <c r="C7387" s="171">
        <v>0.58200700291210605</v>
      </c>
      <c r="D7387" s="70" t="s">
        <v>4910</v>
      </c>
    </row>
    <row r="7388" spans="1:4">
      <c r="A7388" s="70" t="s">
        <v>16904</v>
      </c>
      <c r="B7388" s="70" t="s">
        <v>16903</v>
      </c>
      <c r="C7388" s="171">
        <v>0.58207244664607705</v>
      </c>
      <c r="D7388" s="70" t="s">
        <v>4910</v>
      </c>
    </row>
    <row r="7389" spans="1:4">
      <c r="A7389" s="70" t="s">
        <v>16321</v>
      </c>
      <c r="B7389" s="70" t="s">
        <v>16320</v>
      </c>
      <c r="C7389" s="171">
        <v>0.58220888320605702</v>
      </c>
      <c r="D7389" s="70" t="s">
        <v>4910</v>
      </c>
    </row>
    <row r="7390" spans="1:4">
      <c r="A7390" s="70" t="s">
        <v>23814</v>
      </c>
      <c r="B7390" s="70" t="s">
        <v>23813</v>
      </c>
      <c r="C7390" s="171">
        <v>0.58243380097114095</v>
      </c>
      <c r="D7390" s="70" t="s">
        <v>4910</v>
      </c>
    </row>
    <row r="7391" spans="1:4">
      <c r="A7391" s="70" t="s">
        <v>26851</v>
      </c>
      <c r="B7391" s="70" t="s">
        <v>26850</v>
      </c>
      <c r="C7391" s="171">
        <v>0.582526588902325</v>
      </c>
      <c r="D7391" s="70" t="s">
        <v>4910</v>
      </c>
    </row>
    <row r="7392" spans="1:4">
      <c r="A7392" s="70" t="s">
        <v>8656</v>
      </c>
      <c r="B7392" s="70" t="s">
        <v>8655</v>
      </c>
      <c r="C7392" s="171">
        <v>0.58261692468036297</v>
      </c>
      <c r="D7392" s="70" t="s">
        <v>4910</v>
      </c>
    </row>
    <row r="7393" spans="1:4">
      <c r="A7393" s="70" t="s">
        <v>8086</v>
      </c>
      <c r="B7393" s="70" t="s">
        <v>8085</v>
      </c>
      <c r="C7393" s="171">
        <v>0.58287730611273603</v>
      </c>
      <c r="D7393" s="70" t="s">
        <v>4910</v>
      </c>
    </row>
    <row r="7394" spans="1:4">
      <c r="A7394" s="70" t="s">
        <v>10789</v>
      </c>
      <c r="B7394" s="70" t="s">
        <v>10788</v>
      </c>
      <c r="C7394" s="171">
        <v>0.58290626193311801</v>
      </c>
      <c r="D7394" s="70" t="s">
        <v>4910</v>
      </c>
    </row>
    <row r="7395" spans="1:4">
      <c r="A7395" s="70" t="s">
        <v>24217</v>
      </c>
      <c r="B7395" s="70" t="s">
        <v>24216</v>
      </c>
      <c r="C7395" s="171">
        <v>0.58296765391503502</v>
      </c>
      <c r="D7395" s="70" t="s">
        <v>4910</v>
      </c>
    </row>
    <row r="7396" spans="1:4">
      <c r="A7396" s="70" t="s">
        <v>14685</v>
      </c>
      <c r="B7396" s="70" t="s">
        <v>14684</v>
      </c>
      <c r="C7396" s="171">
        <v>0.58339556311389795</v>
      </c>
      <c r="D7396" s="70" t="s">
        <v>4910</v>
      </c>
    </row>
    <row r="7397" spans="1:4">
      <c r="A7397" s="70" t="s">
        <v>28085</v>
      </c>
      <c r="B7397" s="70" t="s">
        <v>28084</v>
      </c>
      <c r="C7397" s="171">
        <v>0.58347353344127795</v>
      </c>
      <c r="D7397" s="70" t="s">
        <v>4910</v>
      </c>
    </row>
    <row r="7398" spans="1:4">
      <c r="A7398" s="70" t="s">
        <v>19172</v>
      </c>
      <c r="B7398" s="70" t="s">
        <v>19171</v>
      </c>
      <c r="C7398" s="171">
        <v>0.58368529713551798</v>
      </c>
      <c r="D7398" s="70" t="s">
        <v>4910</v>
      </c>
    </row>
    <row r="7399" spans="1:4">
      <c r="A7399" s="70" t="s">
        <v>23976</v>
      </c>
      <c r="B7399" s="70" t="s">
        <v>23975</v>
      </c>
      <c r="C7399" s="171">
        <v>0.58419089568222204</v>
      </c>
      <c r="D7399" s="70" t="s">
        <v>4910</v>
      </c>
    </row>
    <row r="7400" spans="1:4">
      <c r="A7400" s="70" t="s">
        <v>17437</v>
      </c>
      <c r="B7400" s="70" t="s">
        <v>17436</v>
      </c>
      <c r="C7400" s="171">
        <v>0.58442408342722696</v>
      </c>
      <c r="D7400" s="70" t="s">
        <v>4910</v>
      </c>
    </row>
    <row r="7401" spans="1:4">
      <c r="A7401" s="70" t="s">
        <v>15303</v>
      </c>
      <c r="B7401" s="70" t="s">
        <v>15302</v>
      </c>
      <c r="C7401" s="171">
        <v>0.58479953690788</v>
      </c>
      <c r="D7401" s="70" t="s">
        <v>4910</v>
      </c>
    </row>
    <row r="7402" spans="1:4">
      <c r="A7402" s="70" t="s">
        <v>30989</v>
      </c>
      <c r="B7402" s="70" t="s">
        <v>30988</v>
      </c>
      <c r="C7402" s="171">
        <v>0.58486459851823203</v>
      </c>
      <c r="D7402" s="70" t="s">
        <v>4910</v>
      </c>
    </row>
    <row r="7403" spans="1:4">
      <c r="A7403" s="70" t="s">
        <v>18925</v>
      </c>
      <c r="B7403" s="70" t="s">
        <v>18924</v>
      </c>
      <c r="C7403" s="171">
        <v>0.58497564123009005</v>
      </c>
      <c r="D7403" s="70" t="s">
        <v>4910</v>
      </c>
    </row>
    <row r="7404" spans="1:4">
      <c r="A7404" s="70" t="s">
        <v>20803</v>
      </c>
      <c r="B7404" s="70" t="s">
        <v>20802</v>
      </c>
      <c r="C7404" s="171">
        <v>0.58503912497431299</v>
      </c>
      <c r="D7404" s="70" t="s">
        <v>4910</v>
      </c>
    </row>
    <row r="7405" spans="1:4">
      <c r="A7405" s="70" t="s">
        <v>19889</v>
      </c>
      <c r="B7405" s="70" t="s">
        <v>19888</v>
      </c>
      <c r="C7405" s="171">
        <v>0.58518863221013295</v>
      </c>
      <c r="D7405" s="70" t="s">
        <v>4910</v>
      </c>
    </row>
    <row r="7406" spans="1:4">
      <c r="A7406" s="70" t="s">
        <v>20530</v>
      </c>
      <c r="B7406" s="70" t="s">
        <v>20529</v>
      </c>
      <c r="C7406" s="171">
        <v>0.58529373918957095</v>
      </c>
      <c r="D7406" s="70" t="s">
        <v>4910</v>
      </c>
    </row>
    <row r="7407" spans="1:4">
      <c r="A7407" s="70" t="s">
        <v>11685</v>
      </c>
      <c r="B7407" s="70" t="s">
        <v>11684</v>
      </c>
      <c r="C7407" s="171">
        <v>0.585353917117855</v>
      </c>
      <c r="D7407" s="70" t="s">
        <v>4910</v>
      </c>
    </row>
    <row r="7408" spans="1:4">
      <c r="A7408" s="70" t="s">
        <v>17746</v>
      </c>
      <c r="B7408" s="70" t="s">
        <v>17745</v>
      </c>
      <c r="C7408" s="171">
        <v>0.58549952979467201</v>
      </c>
      <c r="D7408" s="70" t="s">
        <v>4910</v>
      </c>
    </row>
    <row r="7409" spans="1:4">
      <c r="A7409" s="70" t="s">
        <v>27624</v>
      </c>
      <c r="B7409" s="70" t="s">
        <v>27623</v>
      </c>
      <c r="C7409" s="171">
        <v>0.58554418918014095</v>
      </c>
      <c r="D7409" s="70" t="s">
        <v>4910</v>
      </c>
    </row>
    <row r="7410" spans="1:4">
      <c r="A7410" s="70" t="s">
        <v>12110</v>
      </c>
      <c r="B7410" s="70" t="s">
        <v>12109</v>
      </c>
      <c r="C7410" s="171">
        <v>0.58568209137132998</v>
      </c>
      <c r="D7410" s="70" t="s">
        <v>4910</v>
      </c>
    </row>
    <row r="7411" spans="1:4">
      <c r="A7411" s="70" t="s">
        <v>21346</v>
      </c>
      <c r="B7411" s="70" t="s">
        <v>21345</v>
      </c>
      <c r="C7411" s="171">
        <v>0.58578131619638496</v>
      </c>
      <c r="D7411" s="70" t="s">
        <v>4910</v>
      </c>
    </row>
    <row r="7412" spans="1:4">
      <c r="A7412" s="70" t="s">
        <v>27637</v>
      </c>
      <c r="B7412" s="70" t="s">
        <v>27636</v>
      </c>
      <c r="C7412" s="171">
        <v>0.58617087646598198</v>
      </c>
      <c r="D7412" s="70" t="s">
        <v>4910</v>
      </c>
    </row>
    <row r="7413" spans="1:4">
      <c r="A7413" s="70" t="s">
        <v>10735</v>
      </c>
      <c r="B7413" s="70" t="s">
        <v>10734</v>
      </c>
      <c r="C7413" s="171">
        <v>0.58636831149547297</v>
      </c>
      <c r="D7413" s="70" t="s">
        <v>4910</v>
      </c>
    </row>
    <row r="7414" spans="1:4">
      <c r="A7414" s="70" t="s">
        <v>26248</v>
      </c>
      <c r="B7414" s="70" t="s">
        <v>26247</v>
      </c>
      <c r="C7414" s="171">
        <v>0.58639877900798698</v>
      </c>
      <c r="D7414" s="70" t="s">
        <v>4910</v>
      </c>
    </row>
    <row r="7415" spans="1:4">
      <c r="A7415" s="70" t="s">
        <v>32100</v>
      </c>
      <c r="B7415" s="70" t="s">
        <v>32099</v>
      </c>
      <c r="C7415" s="171">
        <v>0.58654665781849102</v>
      </c>
      <c r="D7415" s="70" t="s">
        <v>4910</v>
      </c>
    </row>
    <row r="7416" spans="1:4">
      <c r="A7416" s="70" t="s">
        <v>15573</v>
      </c>
      <c r="B7416" s="70" t="s">
        <v>15572</v>
      </c>
      <c r="C7416" s="171">
        <v>0.58667522433207397</v>
      </c>
      <c r="D7416" s="70" t="s">
        <v>4910</v>
      </c>
    </row>
    <row r="7417" spans="1:4">
      <c r="A7417" s="70" t="s">
        <v>18232</v>
      </c>
      <c r="B7417" s="70" t="s">
        <v>18231</v>
      </c>
      <c r="C7417" s="171">
        <v>0.58673590899683303</v>
      </c>
      <c r="D7417" s="70" t="s">
        <v>4910</v>
      </c>
    </row>
    <row r="7418" spans="1:4">
      <c r="A7418" s="70" t="s">
        <v>15289</v>
      </c>
      <c r="B7418" s="70" t="s">
        <v>15288</v>
      </c>
      <c r="C7418" s="171">
        <v>0.586762029125521</v>
      </c>
      <c r="D7418" s="70" t="s">
        <v>4910</v>
      </c>
    </row>
    <row r="7419" spans="1:4">
      <c r="A7419" s="70" t="s">
        <v>13085</v>
      </c>
      <c r="B7419" s="70" t="s">
        <v>13084</v>
      </c>
      <c r="C7419" s="171">
        <v>0.586775937938948</v>
      </c>
      <c r="D7419" s="70" t="s">
        <v>4910</v>
      </c>
    </row>
    <row r="7420" spans="1:4">
      <c r="A7420" s="70" t="s">
        <v>18659</v>
      </c>
      <c r="B7420" s="70" t="s">
        <v>18658</v>
      </c>
      <c r="C7420" s="171">
        <v>0.58679218440951098</v>
      </c>
      <c r="D7420" s="70" t="s">
        <v>4910</v>
      </c>
    </row>
    <row r="7421" spans="1:4">
      <c r="A7421" s="70" t="s">
        <v>19957</v>
      </c>
      <c r="B7421" s="70" t="s">
        <v>19956</v>
      </c>
      <c r="C7421" s="171">
        <v>0.58713240181801496</v>
      </c>
      <c r="D7421" s="70" t="s">
        <v>4910</v>
      </c>
    </row>
    <row r="7422" spans="1:4">
      <c r="A7422" s="70" t="s">
        <v>21059</v>
      </c>
      <c r="B7422" s="70" t="s">
        <v>21058</v>
      </c>
      <c r="C7422" s="171">
        <v>0.58719007984927996</v>
      </c>
      <c r="D7422" s="70" t="s">
        <v>4910</v>
      </c>
    </row>
    <row r="7423" spans="1:4">
      <c r="A7423" s="70" t="s">
        <v>21948</v>
      </c>
      <c r="B7423" s="70" t="s">
        <v>21947</v>
      </c>
      <c r="C7423" s="171">
        <v>0.58726079448537805</v>
      </c>
      <c r="D7423" s="70" t="s">
        <v>4910</v>
      </c>
    </row>
    <row r="7424" spans="1:4">
      <c r="A7424" s="70" t="s">
        <v>19963</v>
      </c>
      <c r="B7424" s="70" t="s">
        <v>19962</v>
      </c>
      <c r="C7424" s="171">
        <v>0.58728538239408801</v>
      </c>
      <c r="D7424" s="70" t="s">
        <v>4910</v>
      </c>
    </row>
    <row r="7425" spans="1:4">
      <c r="A7425" s="70" t="s">
        <v>32518</v>
      </c>
      <c r="B7425" s="70" t="s">
        <v>32517</v>
      </c>
      <c r="C7425" s="171">
        <v>0.58731849506514899</v>
      </c>
      <c r="D7425" s="70" t="s">
        <v>4910</v>
      </c>
    </row>
    <row r="7426" spans="1:4">
      <c r="A7426" s="70" t="s">
        <v>24928</v>
      </c>
      <c r="B7426" s="70" t="s">
        <v>24927</v>
      </c>
      <c r="C7426" s="171">
        <v>0.58748450573522004</v>
      </c>
      <c r="D7426" s="70" t="s">
        <v>4910</v>
      </c>
    </row>
    <row r="7427" spans="1:4">
      <c r="A7427" s="70" t="s">
        <v>22013</v>
      </c>
      <c r="B7427" s="70" t="s">
        <v>22012</v>
      </c>
      <c r="C7427" s="171">
        <v>0.58758692087008801</v>
      </c>
      <c r="D7427" s="70" t="s">
        <v>4910</v>
      </c>
    </row>
    <row r="7428" spans="1:4">
      <c r="A7428" s="70" t="s">
        <v>22565</v>
      </c>
      <c r="B7428" s="70" t="s">
        <v>22564</v>
      </c>
      <c r="C7428" s="171">
        <v>0.58767654084880305</v>
      </c>
      <c r="D7428" s="70" t="s">
        <v>4910</v>
      </c>
    </row>
    <row r="7429" spans="1:4">
      <c r="A7429" s="70" t="s">
        <v>11171</v>
      </c>
      <c r="B7429" s="70" t="s">
        <v>11170</v>
      </c>
      <c r="C7429" s="171">
        <v>0.58795742263289796</v>
      </c>
      <c r="D7429" s="70" t="s">
        <v>4910</v>
      </c>
    </row>
    <row r="7430" spans="1:4">
      <c r="A7430" s="70" t="s">
        <v>23667</v>
      </c>
      <c r="B7430" s="70" t="s">
        <v>23666</v>
      </c>
      <c r="C7430" s="171">
        <v>0.58829273498951695</v>
      </c>
      <c r="D7430" s="70" t="s">
        <v>4910</v>
      </c>
    </row>
    <row r="7431" spans="1:4">
      <c r="A7431" s="70" t="s">
        <v>8395</v>
      </c>
      <c r="B7431" s="70" t="s">
        <v>8394</v>
      </c>
      <c r="C7431" s="171">
        <v>0.58831888715555603</v>
      </c>
      <c r="D7431" s="70" t="s">
        <v>4910</v>
      </c>
    </row>
    <row r="7432" spans="1:4">
      <c r="A7432" s="70" t="s">
        <v>26293</v>
      </c>
      <c r="B7432" s="70" t="s">
        <v>26292</v>
      </c>
      <c r="C7432" s="171">
        <v>0.58852729554521899</v>
      </c>
      <c r="D7432" s="70" t="s">
        <v>4910</v>
      </c>
    </row>
    <row r="7433" spans="1:4">
      <c r="A7433" s="70" t="s">
        <v>24379</v>
      </c>
      <c r="B7433" s="70" t="s">
        <v>24378</v>
      </c>
      <c r="C7433" s="171">
        <v>0.58858060820126901</v>
      </c>
      <c r="D7433" s="70" t="s">
        <v>4910</v>
      </c>
    </row>
    <row r="7434" spans="1:4">
      <c r="A7434" s="70" t="s">
        <v>18324</v>
      </c>
      <c r="B7434" s="70" t="s">
        <v>18323</v>
      </c>
      <c r="C7434" s="171">
        <v>0.58879627567589399</v>
      </c>
      <c r="D7434" s="70" t="s">
        <v>4910</v>
      </c>
    </row>
    <row r="7435" spans="1:4">
      <c r="A7435" s="70" t="s">
        <v>8602</v>
      </c>
      <c r="B7435" s="70" t="s">
        <v>8601</v>
      </c>
      <c r="C7435" s="171">
        <v>0.58903664751918505</v>
      </c>
      <c r="D7435" s="70" t="s">
        <v>4910</v>
      </c>
    </row>
    <row r="7436" spans="1:4">
      <c r="A7436" s="70" t="s">
        <v>26903</v>
      </c>
      <c r="B7436" s="70" t="s">
        <v>26902</v>
      </c>
      <c r="C7436" s="171">
        <v>0.58924206858503303</v>
      </c>
      <c r="D7436" s="70" t="s">
        <v>4910</v>
      </c>
    </row>
    <row r="7437" spans="1:4">
      <c r="A7437" s="70" t="s">
        <v>24139</v>
      </c>
      <c r="B7437" s="70" t="s">
        <v>24138</v>
      </c>
      <c r="C7437" s="171">
        <v>0.58937481441794004</v>
      </c>
      <c r="D7437" s="70" t="s">
        <v>4910</v>
      </c>
    </row>
    <row r="7438" spans="1:4">
      <c r="A7438" s="70" t="s">
        <v>9688</v>
      </c>
      <c r="B7438" s="70" t="s">
        <v>9687</v>
      </c>
      <c r="C7438" s="171">
        <v>0.58950590989435703</v>
      </c>
      <c r="D7438" s="70" t="s">
        <v>4910</v>
      </c>
    </row>
    <row r="7439" spans="1:4">
      <c r="A7439" s="70" t="s">
        <v>23421</v>
      </c>
      <c r="B7439" s="70" t="s">
        <v>23420</v>
      </c>
      <c r="C7439" s="171">
        <v>0.58958732610889197</v>
      </c>
      <c r="D7439" s="70" t="s">
        <v>4910</v>
      </c>
    </row>
    <row r="7440" spans="1:4">
      <c r="A7440" s="70" t="s">
        <v>27171</v>
      </c>
      <c r="B7440" s="70" t="s">
        <v>27171</v>
      </c>
      <c r="C7440" s="171">
        <v>0.58974084256872406</v>
      </c>
      <c r="D7440" s="70" t="s">
        <v>4910</v>
      </c>
    </row>
    <row r="7441" spans="1:4">
      <c r="A7441" s="70" t="s">
        <v>13018</v>
      </c>
      <c r="B7441" s="70" t="s">
        <v>13017</v>
      </c>
      <c r="C7441" s="171">
        <v>0.58986264705229197</v>
      </c>
      <c r="D7441" s="70" t="s">
        <v>4910</v>
      </c>
    </row>
    <row r="7442" spans="1:4">
      <c r="A7442" s="70" t="s">
        <v>18475</v>
      </c>
      <c r="B7442" s="70" t="s">
        <v>18474</v>
      </c>
      <c r="C7442" s="171">
        <v>0.58999863067297897</v>
      </c>
      <c r="D7442" s="70" t="s">
        <v>4910</v>
      </c>
    </row>
    <row r="7443" spans="1:4">
      <c r="A7443" s="70" t="s">
        <v>11086</v>
      </c>
      <c r="B7443" s="70" t="s">
        <v>11085</v>
      </c>
      <c r="C7443" s="171">
        <v>0.590044798959104</v>
      </c>
      <c r="D7443" s="70" t="s">
        <v>4910</v>
      </c>
    </row>
    <row r="7444" spans="1:4">
      <c r="A7444" s="70" t="s">
        <v>21910</v>
      </c>
      <c r="B7444" s="70" t="s">
        <v>21909</v>
      </c>
      <c r="C7444" s="171">
        <v>0.59015882115813501</v>
      </c>
      <c r="D7444" s="70" t="s">
        <v>4910</v>
      </c>
    </row>
    <row r="7445" spans="1:4">
      <c r="A7445" s="70" t="s">
        <v>15782</v>
      </c>
      <c r="B7445" s="70" t="s">
        <v>15781</v>
      </c>
      <c r="C7445" s="171">
        <v>0.59031340383783204</v>
      </c>
      <c r="D7445" s="70" t="s">
        <v>4910</v>
      </c>
    </row>
    <row r="7446" spans="1:4">
      <c r="A7446" s="70" t="s">
        <v>30733</v>
      </c>
      <c r="B7446" s="70" t="s">
        <v>30732</v>
      </c>
      <c r="C7446" s="171">
        <v>0.59035238549817903</v>
      </c>
      <c r="D7446" s="70" t="s">
        <v>4910</v>
      </c>
    </row>
    <row r="7447" spans="1:4">
      <c r="A7447" s="70" t="s">
        <v>6063</v>
      </c>
      <c r="B7447" s="70" t="s">
        <v>6062</v>
      </c>
      <c r="C7447" s="171">
        <v>0.59057896996332904</v>
      </c>
      <c r="D7447" s="70" t="s">
        <v>4910</v>
      </c>
    </row>
    <row r="7448" spans="1:4">
      <c r="A7448" s="70" t="s">
        <v>13625</v>
      </c>
      <c r="B7448" s="70" t="s">
        <v>13624</v>
      </c>
      <c r="C7448" s="171">
        <v>0.59067693369679597</v>
      </c>
      <c r="D7448" s="70" t="s">
        <v>4910</v>
      </c>
    </row>
    <row r="7449" spans="1:4">
      <c r="A7449" s="70" t="s">
        <v>17323</v>
      </c>
      <c r="B7449" s="70" t="s">
        <v>17322</v>
      </c>
      <c r="C7449" s="171">
        <v>0.59070177376161304</v>
      </c>
      <c r="D7449" s="70" t="s">
        <v>4910</v>
      </c>
    </row>
    <row r="7450" spans="1:4">
      <c r="A7450" s="70" t="s">
        <v>24291</v>
      </c>
      <c r="B7450" s="70" t="s">
        <v>24290</v>
      </c>
      <c r="C7450" s="171">
        <v>0.59074902833648801</v>
      </c>
      <c r="D7450" s="70" t="s">
        <v>4910</v>
      </c>
    </row>
    <row r="7451" spans="1:4">
      <c r="A7451" s="70" t="s">
        <v>26835</v>
      </c>
      <c r="B7451" s="70" t="s">
        <v>26834</v>
      </c>
      <c r="C7451" s="171">
        <v>0.59090750525105995</v>
      </c>
      <c r="D7451" s="70" t="s">
        <v>4910</v>
      </c>
    </row>
    <row r="7452" spans="1:4">
      <c r="A7452" s="70" t="s">
        <v>8204</v>
      </c>
      <c r="B7452" s="70" t="s">
        <v>8204</v>
      </c>
      <c r="C7452" s="171">
        <v>0.59104112793354902</v>
      </c>
      <c r="D7452" s="70" t="s">
        <v>4910</v>
      </c>
    </row>
    <row r="7453" spans="1:4">
      <c r="A7453" s="70" t="s">
        <v>12531</v>
      </c>
      <c r="B7453" s="70" t="s">
        <v>12530</v>
      </c>
      <c r="C7453" s="171">
        <v>0.59117718302456201</v>
      </c>
      <c r="D7453" s="70" t="s">
        <v>4910</v>
      </c>
    </row>
    <row r="7454" spans="1:4">
      <c r="A7454" s="70" t="s">
        <v>26922</v>
      </c>
      <c r="B7454" s="70" t="s">
        <v>26921</v>
      </c>
      <c r="C7454" s="171">
        <v>0.59121338861554196</v>
      </c>
      <c r="D7454" s="70" t="s">
        <v>4910</v>
      </c>
    </row>
    <row r="7455" spans="1:4">
      <c r="A7455" s="70" t="s">
        <v>12272</v>
      </c>
      <c r="B7455" s="70" t="s">
        <v>12271</v>
      </c>
      <c r="C7455" s="171">
        <v>0.59130836187137303</v>
      </c>
      <c r="D7455" s="70" t="s">
        <v>4910</v>
      </c>
    </row>
    <row r="7456" spans="1:4">
      <c r="A7456" s="70" t="s">
        <v>22217</v>
      </c>
      <c r="B7456" s="70" t="s">
        <v>22216</v>
      </c>
      <c r="C7456" s="171">
        <v>0.59140139369243305</v>
      </c>
      <c r="D7456" s="70" t="s">
        <v>4910</v>
      </c>
    </row>
    <row r="7457" spans="1:4">
      <c r="A7457" s="70" t="s">
        <v>10934</v>
      </c>
      <c r="B7457" s="70" t="s">
        <v>10933</v>
      </c>
      <c r="C7457" s="171">
        <v>0.59141146950032397</v>
      </c>
      <c r="D7457" s="70" t="s">
        <v>4910</v>
      </c>
    </row>
    <row r="7458" spans="1:4">
      <c r="A7458" s="70" t="s">
        <v>14498</v>
      </c>
      <c r="B7458" s="70" t="s">
        <v>14497</v>
      </c>
      <c r="C7458" s="171">
        <v>0.59150974687999802</v>
      </c>
      <c r="D7458" s="70" t="s">
        <v>4910</v>
      </c>
    </row>
    <row r="7459" spans="1:4">
      <c r="A7459" s="70" t="s">
        <v>24275</v>
      </c>
      <c r="B7459" s="70" t="s">
        <v>24274</v>
      </c>
      <c r="C7459" s="171">
        <v>0.59155612325776696</v>
      </c>
      <c r="D7459" s="70" t="s">
        <v>4910</v>
      </c>
    </row>
    <row r="7460" spans="1:4">
      <c r="A7460" s="70" t="s">
        <v>20738</v>
      </c>
      <c r="B7460" s="70" t="s">
        <v>20737</v>
      </c>
      <c r="C7460" s="171">
        <v>0.59180434352958999</v>
      </c>
      <c r="D7460" s="70" t="s">
        <v>4910</v>
      </c>
    </row>
    <row r="7461" spans="1:4">
      <c r="A7461" s="70" t="s">
        <v>27304</v>
      </c>
      <c r="B7461" s="70" t="s">
        <v>27303</v>
      </c>
      <c r="C7461" s="171">
        <v>0.59195277125712498</v>
      </c>
      <c r="D7461" s="70" t="s">
        <v>4910</v>
      </c>
    </row>
    <row r="7462" spans="1:4">
      <c r="A7462" s="70" t="s">
        <v>16096</v>
      </c>
      <c r="B7462" s="70" t="s">
        <v>16095</v>
      </c>
      <c r="C7462" s="171">
        <v>0.59201327814683902</v>
      </c>
      <c r="D7462" s="70" t="s">
        <v>4910</v>
      </c>
    </row>
    <row r="7463" spans="1:4">
      <c r="A7463" s="70" t="s">
        <v>11252</v>
      </c>
      <c r="B7463" s="70" t="s">
        <v>11251</v>
      </c>
      <c r="C7463" s="171">
        <v>0.59206678039469496</v>
      </c>
      <c r="D7463" s="70" t="s">
        <v>4910</v>
      </c>
    </row>
    <row r="7464" spans="1:4">
      <c r="A7464" s="70" t="s">
        <v>21695</v>
      </c>
      <c r="B7464" s="70" t="s">
        <v>21694</v>
      </c>
      <c r="C7464" s="171">
        <v>0.59210180324680195</v>
      </c>
      <c r="D7464" s="70" t="s">
        <v>4910</v>
      </c>
    </row>
    <row r="7465" spans="1:4">
      <c r="A7465" s="70" t="s">
        <v>10446</v>
      </c>
      <c r="B7465" s="70" t="s">
        <v>10445</v>
      </c>
      <c r="C7465" s="171">
        <v>0.59215686504037002</v>
      </c>
      <c r="D7465" s="70" t="s">
        <v>4910</v>
      </c>
    </row>
    <row r="7466" spans="1:4">
      <c r="A7466" s="70" t="s">
        <v>17148</v>
      </c>
      <c r="B7466" s="70" t="s">
        <v>17147</v>
      </c>
      <c r="C7466" s="171">
        <v>0.59216031221625598</v>
      </c>
      <c r="D7466" s="70" t="s">
        <v>4910</v>
      </c>
    </row>
    <row r="7467" spans="1:4">
      <c r="A7467" s="70" t="s">
        <v>19359</v>
      </c>
      <c r="B7467" s="70" t="s">
        <v>19358</v>
      </c>
      <c r="C7467" s="171">
        <v>0.59236872568314802</v>
      </c>
      <c r="D7467" s="70" t="s">
        <v>4910</v>
      </c>
    </row>
    <row r="7468" spans="1:4">
      <c r="A7468" s="70" t="s">
        <v>7766</v>
      </c>
      <c r="B7468" s="70" t="s">
        <v>7765</v>
      </c>
      <c r="C7468" s="171">
        <v>0.59241485077860301</v>
      </c>
      <c r="D7468" s="70" t="s">
        <v>4910</v>
      </c>
    </row>
    <row r="7469" spans="1:4">
      <c r="A7469" s="70" t="s">
        <v>26762</v>
      </c>
      <c r="B7469" s="70" t="s">
        <v>26761</v>
      </c>
      <c r="C7469" s="171">
        <v>0.59247281726499001</v>
      </c>
      <c r="D7469" s="70" t="s">
        <v>4910</v>
      </c>
    </row>
    <row r="7470" spans="1:4">
      <c r="A7470" s="70" t="s">
        <v>15048</v>
      </c>
      <c r="B7470" s="70" t="s">
        <v>15047</v>
      </c>
      <c r="C7470" s="171">
        <v>0.59303734792785001</v>
      </c>
      <c r="D7470" s="70" t="s">
        <v>4910</v>
      </c>
    </row>
    <row r="7471" spans="1:4">
      <c r="A7471" s="70" t="s">
        <v>14424</v>
      </c>
      <c r="B7471" s="70" t="s">
        <v>14423</v>
      </c>
      <c r="C7471" s="171">
        <v>0.59310183144135697</v>
      </c>
      <c r="D7471" s="70" t="s">
        <v>4910</v>
      </c>
    </row>
    <row r="7472" spans="1:4">
      <c r="A7472" s="70" t="s">
        <v>21173</v>
      </c>
      <c r="B7472" s="70" t="s">
        <v>21172</v>
      </c>
      <c r="C7472" s="171">
        <v>0.59322639568507696</v>
      </c>
      <c r="D7472" s="70" t="s">
        <v>4910</v>
      </c>
    </row>
    <row r="7473" spans="1:4">
      <c r="A7473" s="70" t="s">
        <v>29487</v>
      </c>
      <c r="B7473" s="70" t="s">
        <v>29486</v>
      </c>
      <c r="C7473" s="171">
        <v>0.59327981821186004</v>
      </c>
      <c r="D7473" s="70" t="s">
        <v>4910</v>
      </c>
    </row>
    <row r="7474" spans="1:4">
      <c r="A7474" s="70" t="s">
        <v>18516</v>
      </c>
      <c r="B7474" s="70" t="s">
        <v>18515</v>
      </c>
      <c r="C7474" s="171">
        <v>0.59336766647921202</v>
      </c>
      <c r="D7474" s="70" t="s">
        <v>4910</v>
      </c>
    </row>
    <row r="7475" spans="1:4">
      <c r="A7475" s="70" t="s">
        <v>12912</v>
      </c>
      <c r="B7475" s="70" t="s">
        <v>12911</v>
      </c>
      <c r="C7475" s="171">
        <v>0.59336892702206001</v>
      </c>
      <c r="D7475" s="70" t="s">
        <v>4910</v>
      </c>
    </row>
    <row r="7476" spans="1:4">
      <c r="A7476" s="70" t="s">
        <v>19057</v>
      </c>
      <c r="B7476" s="70" t="s">
        <v>19056</v>
      </c>
      <c r="C7476" s="171">
        <v>0.59347776597725399</v>
      </c>
      <c r="D7476" s="70" t="s">
        <v>4910</v>
      </c>
    </row>
    <row r="7477" spans="1:4">
      <c r="A7477" s="70" t="s">
        <v>17439</v>
      </c>
      <c r="B7477" s="70" t="s">
        <v>17438</v>
      </c>
      <c r="C7477" s="171">
        <v>0.59374215221811599</v>
      </c>
      <c r="D7477" s="70" t="s">
        <v>4910</v>
      </c>
    </row>
    <row r="7478" spans="1:4">
      <c r="A7478" s="70" t="s">
        <v>31231</v>
      </c>
      <c r="B7478" s="70" t="s">
        <v>31230</v>
      </c>
      <c r="C7478" s="171">
        <v>0.59377324345670801</v>
      </c>
      <c r="D7478" s="70" t="s">
        <v>4910</v>
      </c>
    </row>
    <row r="7479" spans="1:4">
      <c r="A7479" s="70" t="s">
        <v>7433</v>
      </c>
      <c r="B7479" s="70" t="s">
        <v>7432</v>
      </c>
      <c r="C7479" s="171">
        <v>0.59387694890480802</v>
      </c>
      <c r="D7479" s="70" t="s">
        <v>4910</v>
      </c>
    </row>
    <row r="7480" spans="1:4">
      <c r="A7480" s="70" t="s">
        <v>21979</v>
      </c>
      <c r="B7480" s="70" t="s">
        <v>21978</v>
      </c>
      <c r="C7480" s="171">
        <v>0.593894068785218</v>
      </c>
      <c r="D7480" s="70" t="s">
        <v>4910</v>
      </c>
    </row>
    <row r="7481" spans="1:4">
      <c r="A7481" s="70" t="s">
        <v>16397</v>
      </c>
      <c r="B7481" s="70" t="s">
        <v>16396</v>
      </c>
      <c r="C7481" s="171">
        <v>0.59398012030464398</v>
      </c>
      <c r="D7481" s="70" t="s">
        <v>4910</v>
      </c>
    </row>
    <row r="7482" spans="1:4">
      <c r="A7482" s="70" t="s">
        <v>16836</v>
      </c>
      <c r="B7482" s="70" t="s">
        <v>16835</v>
      </c>
      <c r="C7482" s="171">
        <v>0.59403332986755797</v>
      </c>
      <c r="D7482" s="70" t="s">
        <v>4910</v>
      </c>
    </row>
    <row r="7483" spans="1:4">
      <c r="A7483" s="70" t="s">
        <v>28047</v>
      </c>
      <c r="B7483" s="70" t="s">
        <v>28047</v>
      </c>
      <c r="C7483" s="171">
        <v>0.59407975740823005</v>
      </c>
      <c r="D7483" s="70" t="s">
        <v>4910</v>
      </c>
    </row>
    <row r="7484" spans="1:4">
      <c r="A7484" s="70" t="s">
        <v>22543</v>
      </c>
      <c r="B7484" s="70" t="s">
        <v>22542</v>
      </c>
      <c r="C7484" s="171">
        <v>0.59416765297024698</v>
      </c>
      <c r="D7484" s="70" t="s">
        <v>4910</v>
      </c>
    </row>
    <row r="7485" spans="1:4">
      <c r="A7485" s="70" t="s">
        <v>26920</v>
      </c>
      <c r="B7485" s="70" t="s">
        <v>26919</v>
      </c>
      <c r="C7485" s="171">
        <v>0.59445836962471599</v>
      </c>
      <c r="D7485" s="70" t="s">
        <v>4910</v>
      </c>
    </row>
    <row r="7486" spans="1:4">
      <c r="A7486" s="70" t="s">
        <v>7594</v>
      </c>
      <c r="B7486" s="70" t="s">
        <v>7593</v>
      </c>
      <c r="C7486" s="171">
        <v>0.59448284455243405</v>
      </c>
      <c r="D7486" s="70" t="s">
        <v>4910</v>
      </c>
    </row>
    <row r="7487" spans="1:4">
      <c r="A7487" s="70" t="s">
        <v>29929</v>
      </c>
      <c r="B7487" s="70" t="s">
        <v>29928</v>
      </c>
      <c r="C7487" s="171">
        <v>0.59455967659255604</v>
      </c>
      <c r="D7487" s="70" t="s">
        <v>4910</v>
      </c>
    </row>
    <row r="7488" spans="1:4">
      <c r="A7488" s="70" t="s">
        <v>10739</v>
      </c>
      <c r="B7488" s="70" t="s">
        <v>10738</v>
      </c>
      <c r="C7488" s="171">
        <v>0.59456988969803903</v>
      </c>
      <c r="D7488" s="70" t="s">
        <v>4910</v>
      </c>
    </row>
    <row r="7489" spans="1:4">
      <c r="A7489" s="70" t="s">
        <v>29014</v>
      </c>
      <c r="B7489" s="70" t="s">
        <v>29013</v>
      </c>
      <c r="C7489" s="171">
        <v>0.59459895320259004</v>
      </c>
      <c r="D7489" s="70" t="s">
        <v>4910</v>
      </c>
    </row>
    <row r="7490" spans="1:4">
      <c r="A7490" s="70" t="s">
        <v>23343</v>
      </c>
      <c r="B7490" s="70" t="s">
        <v>23342</v>
      </c>
      <c r="C7490" s="171">
        <v>0.59463460738543195</v>
      </c>
      <c r="D7490" s="70" t="s">
        <v>4910</v>
      </c>
    </row>
    <row r="7491" spans="1:4">
      <c r="A7491" s="70" t="s">
        <v>9266</v>
      </c>
      <c r="B7491" s="70" t="s">
        <v>9265</v>
      </c>
      <c r="C7491" s="171">
        <v>0.59481577623354398</v>
      </c>
      <c r="D7491" s="70" t="s">
        <v>4910</v>
      </c>
    </row>
    <row r="7492" spans="1:4">
      <c r="A7492" s="70" t="s">
        <v>23012</v>
      </c>
      <c r="B7492" s="70" t="s">
        <v>23011</v>
      </c>
      <c r="C7492" s="171">
        <v>0.59491100813702302</v>
      </c>
      <c r="D7492" s="70" t="s">
        <v>4910</v>
      </c>
    </row>
    <row r="7493" spans="1:4">
      <c r="A7493" s="70" t="s">
        <v>24353</v>
      </c>
      <c r="B7493" s="70" t="s">
        <v>24352</v>
      </c>
      <c r="C7493" s="171">
        <v>0.59499960923138495</v>
      </c>
      <c r="D7493" s="70" t="s">
        <v>4910</v>
      </c>
    </row>
    <row r="7494" spans="1:4">
      <c r="A7494" s="70" t="s">
        <v>29921</v>
      </c>
      <c r="B7494" s="70" t="s">
        <v>29920</v>
      </c>
      <c r="C7494" s="171">
        <v>0.59519989862273903</v>
      </c>
      <c r="D7494" s="70" t="s">
        <v>4910</v>
      </c>
    </row>
    <row r="7495" spans="1:4">
      <c r="A7495" s="70" t="s">
        <v>9947</v>
      </c>
      <c r="B7495" s="70" t="s">
        <v>9946</v>
      </c>
      <c r="C7495" s="171">
        <v>0.59521825362605296</v>
      </c>
      <c r="D7495" s="70" t="s">
        <v>4910</v>
      </c>
    </row>
    <row r="7496" spans="1:4">
      <c r="A7496" s="70" t="s">
        <v>9945</v>
      </c>
      <c r="B7496" s="70" t="s">
        <v>9944</v>
      </c>
      <c r="C7496" s="171">
        <v>0.59521825362605296</v>
      </c>
      <c r="D7496" s="70" t="s">
        <v>4910</v>
      </c>
    </row>
    <row r="7497" spans="1:4">
      <c r="A7497" s="70" t="s">
        <v>24798</v>
      </c>
      <c r="B7497" s="70" t="s">
        <v>24797</v>
      </c>
      <c r="C7497" s="171">
        <v>0.59531088003132604</v>
      </c>
      <c r="D7497" s="70" t="s">
        <v>4910</v>
      </c>
    </row>
    <row r="7498" spans="1:4">
      <c r="A7498" s="70" t="s">
        <v>16919</v>
      </c>
      <c r="B7498" s="70" t="s">
        <v>16918</v>
      </c>
      <c r="C7498" s="171">
        <v>0.59534283308386604</v>
      </c>
      <c r="D7498" s="70" t="s">
        <v>4910</v>
      </c>
    </row>
    <row r="7499" spans="1:4">
      <c r="A7499" s="70" t="s">
        <v>21603</v>
      </c>
      <c r="B7499" s="70" t="s">
        <v>21602</v>
      </c>
      <c r="C7499" s="171">
        <v>0.59534604639599598</v>
      </c>
      <c r="D7499" s="70" t="s">
        <v>4910</v>
      </c>
    </row>
    <row r="7500" spans="1:4">
      <c r="A7500" s="70" t="s">
        <v>32655</v>
      </c>
      <c r="B7500" s="70" t="s">
        <v>32654</v>
      </c>
      <c r="C7500" s="171">
        <v>0.59538138283800501</v>
      </c>
      <c r="D7500" s="70" t="s">
        <v>4910</v>
      </c>
    </row>
    <row r="7501" spans="1:4">
      <c r="A7501" s="70" t="s">
        <v>19866</v>
      </c>
      <c r="B7501" s="70" t="s">
        <v>19865</v>
      </c>
      <c r="C7501" s="171">
        <v>0.59539838424784297</v>
      </c>
      <c r="D7501" s="70" t="s">
        <v>4910</v>
      </c>
    </row>
    <row r="7502" spans="1:4">
      <c r="A7502" s="70" t="s">
        <v>16009</v>
      </c>
      <c r="B7502" s="70" t="s">
        <v>16008</v>
      </c>
      <c r="C7502" s="171">
        <v>0.59548838381862101</v>
      </c>
      <c r="D7502" s="70" t="s">
        <v>4910</v>
      </c>
    </row>
    <row r="7503" spans="1:4">
      <c r="A7503" s="70" t="s">
        <v>24663</v>
      </c>
      <c r="B7503" s="70" t="s">
        <v>24662</v>
      </c>
      <c r="C7503" s="171">
        <v>0.59574700938008796</v>
      </c>
      <c r="D7503" s="70" t="s">
        <v>4910</v>
      </c>
    </row>
    <row r="7504" spans="1:4">
      <c r="A7504" s="70" t="s">
        <v>22035</v>
      </c>
      <c r="B7504" s="70" t="s">
        <v>22034</v>
      </c>
      <c r="C7504" s="171">
        <v>0.59612187504027603</v>
      </c>
      <c r="D7504" s="70" t="s">
        <v>4910</v>
      </c>
    </row>
    <row r="7505" spans="1:4">
      <c r="A7505" s="70" t="s">
        <v>11280</v>
      </c>
      <c r="B7505" s="70" t="s">
        <v>11279</v>
      </c>
      <c r="C7505" s="171">
        <v>0.59614071544812597</v>
      </c>
      <c r="D7505" s="70" t="s">
        <v>4910</v>
      </c>
    </row>
    <row r="7506" spans="1:4">
      <c r="A7506" s="70" t="s">
        <v>14782</v>
      </c>
      <c r="B7506" s="70" t="s">
        <v>14781</v>
      </c>
      <c r="C7506" s="171">
        <v>0.59629716408357503</v>
      </c>
      <c r="D7506" s="70" t="s">
        <v>4910</v>
      </c>
    </row>
    <row r="7507" spans="1:4">
      <c r="A7507" s="70" t="s">
        <v>11722</v>
      </c>
      <c r="B7507" s="70" t="s">
        <v>11721</v>
      </c>
      <c r="C7507" s="171">
        <v>0.59635888374020896</v>
      </c>
      <c r="D7507" s="70" t="s">
        <v>4910</v>
      </c>
    </row>
    <row r="7508" spans="1:4">
      <c r="A7508" s="70" t="s">
        <v>18809</v>
      </c>
      <c r="B7508" s="70" t="s">
        <v>18808</v>
      </c>
      <c r="C7508" s="171">
        <v>0.59639188368346596</v>
      </c>
      <c r="D7508" s="70" t="s">
        <v>4910</v>
      </c>
    </row>
    <row r="7509" spans="1:4">
      <c r="A7509" s="70" t="s">
        <v>15529</v>
      </c>
      <c r="B7509" s="70" t="s">
        <v>15528</v>
      </c>
      <c r="C7509" s="171">
        <v>0.59647703253650297</v>
      </c>
      <c r="D7509" s="70" t="s">
        <v>4910</v>
      </c>
    </row>
    <row r="7510" spans="1:4">
      <c r="A7510" s="70" t="s">
        <v>24733</v>
      </c>
      <c r="B7510" s="70" t="s">
        <v>24732</v>
      </c>
      <c r="C7510" s="171">
        <v>0.59665095340085195</v>
      </c>
      <c r="D7510" s="70" t="s">
        <v>4910</v>
      </c>
    </row>
    <row r="7511" spans="1:4">
      <c r="A7511" s="70" t="s">
        <v>13417</v>
      </c>
      <c r="B7511" s="70" t="s">
        <v>13416</v>
      </c>
      <c r="C7511" s="171">
        <v>0.59672176929180498</v>
      </c>
      <c r="D7511" s="70" t="s">
        <v>4910</v>
      </c>
    </row>
    <row r="7512" spans="1:4">
      <c r="A7512" s="70" t="s">
        <v>14822</v>
      </c>
      <c r="B7512" s="70" t="s">
        <v>14821</v>
      </c>
      <c r="C7512" s="171">
        <v>0.596733230461857</v>
      </c>
      <c r="D7512" s="70" t="s">
        <v>4910</v>
      </c>
    </row>
    <row r="7513" spans="1:4">
      <c r="A7513" s="70" t="s">
        <v>29859</v>
      </c>
      <c r="B7513" s="70" t="s">
        <v>29858</v>
      </c>
      <c r="C7513" s="171">
        <v>0.59676563813903605</v>
      </c>
      <c r="D7513" s="70" t="s">
        <v>4910</v>
      </c>
    </row>
    <row r="7514" spans="1:4">
      <c r="A7514" s="70" t="s">
        <v>14384</v>
      </c>
      <c r="B7514" s="70" t="s">
        <v>14383</v>
      </c>
      <c r="C7514" s="171">
        <v>0.59720969966174597</v>
      </c>
      <c r="D7514" s="70" t="s">
        <v>4910</v>
      </c>
    </row>
    <row r="7515" spans="1:4">
      <c r="A7515" s="70" t="s">
        <v>8848</v>
      </c>
      <c r="B7515" s="70" t="s">
        <v>8847</v>
      </c>
      <c r="C7515" s="171">
        <v>0.59737503707608097</v>
      </c>
      <c r="D7515" s="70" t="s">
        <v>4910</v>
      </c>
    </row>
    <row r="7516" spans="1:4">
      <c r="A7516" s="70" t="s">
        <v>29933</v>
      </c>
      <c r="B7516" s="70" t="s">
        <v>29932</v>
      </c>
      <c r="C7516" s="171">
        <v>0.597545552822216</v>
      </c>
      <c r="D7516" s="70" t="s">
        <v>4910</v>
      </c>
    </row>
    <row r="7517" spans="1:4">
      <c r="A7517" s="70" t="s">
        <v>22464</v>
      </c>
      <c r="B7517" s="70" t="s">
        <v>22463</v>
      </c>
      <c r="C7517" s="171">
        <v>0.59763208263603596</v>
      </c>
      <c r="D7517" s="70" t="s">
        <v>4910</v>
      </c>
    </row>
    <row r="7518" spans="1:4">
      <c r="A7518" s="70" t="s">
        <v>21410</v>
      </c>
      <c r="B7518" s="70" t="s">
        <v>21410</v>
      </c>
      <c r="C7518" s="171">
        <v>0.59785781284750505</v>
      </c>
      <c r="D7518" s="70" t="s">
        <v>4910</v>
      </c>
    </row>
    <row r="7519" spans="1:4">
      <c r="A7519" s="70" t="s">
        <v>21977</v>
      </c>
      <c r="B7519" s="70" t="s">
        <v>21976</v>
      </c>
      <c r="C7519" s="171">
        <v>0.59804450536683096</v>
      </c>
      <c r="D7519" s="70" t="s">
        <v>4910</v>
      </c>
    </row>
    <row r="7520" spans="1:4">
      <c r="A7520" s="70" t="s">
        <v>20594</v>
      </c>
      <c r="B7520" s="70" t="s">
        <v>20593</v>
      </c>
      <c r="C7520" s="171">
        <v>0.59811200214907001</v>
      </c>
      <c r="D7520" s="70" t="s">
        <v>4910</v>
      </c>
    </row>
    <row r="7521" spans="1:4">
      <c r="A7521" s="70" t="s">
        <v>12598</v>
      </c>
      <c r="B7521" s="70" t="s">
        <v>12597</v>
      </c>
      <c r="C7521" s="171">
        <v>0.59819609303013999</v>
      </c>
      <c r="D7521" s="70" t="s">
        <v>4910</v>
      </c>
    </row>
    <row r="7522" spans="1:4">
      <c r="A7522" s="70" t="s">
        <v>14651</v>
      </c>
      <c r="B7522" s="70" t="s">
        <v>14650</v>
      </c>
      <c r="C7522" s="171">
        <v>0.59834302005327999</v>
      </c>
      <c r="D7522" s="70" t="s">
        <v>4910</v>
      </c>
    </row>
    <row r="7523" spans="1:4">
      <c r="A7523" s="70" t="s">
        <v>19659</v>
      </c>
      <c r="B7523" s="70" t="s">
        <v>19658</v>
      </c>
      <c r="C7523" s="171">
        <v>0.59843121369073904</v>
      </c>
      <c r="D7523" s="70" t="s">
        <v>4910</v>
      </c>
    </row>
    <row r="7524" spans="1:4">
      <c r="A7524" s="70" t="s">
        <v>27324</v>
      </c>
      <c r="B7524" s="70" t="s">
        <v>27323</v>
      </c>
      <c r="C7524" s="171">
        <v>0.59875986144660698</v>
      </c>
      <c r="D7524" s="70" t="s">
        <v>4910</v>
      </c>
    </row>
    <row r="7525" spans="1:4">
      <c r="A7525" s="70" t="s">
        <v>19182</v>
      </c>
      <c r="B7525" s="70" t="s">
        <v>19181</v>
      </c>
      <c r="C7525" s="171">
        <v>0.59879316137181404</v>
      </c>
      <c r="D7525" s="70" t="s">
        <v>4910</v>
      </c>
    </row>
    <row r="7526" spans="1:4">
      <c r="A7526" s="70" t="s">
        <v>19184</v>
      </c>
      <c r="B7526" s="70" t="s">
        <v>19183</v>
      </c>
      <c r="C7526" s="171">
        <v>0.59879316137181404</v>
      </c>
      <c r="D7526" s="70" t="s">
        <v>4910</v>
      </c>
    </row>
    <row r="7527" spans="1:4">
      <c r="A7527" s="70" t="s">
        <v>32250</v>
      </c>
      <c r="B7527" s="70" t="s">
        <v>32250</v>
      </c>
      <c r="C7527" s="171">
        <v>0.59902738719543003</v>
      </c>
      <c r="D7527" s="70" t="s">
        <v>4910</v>
      </c>
    </row>
    <row r="7528" spans="1:4">
      <c r="A7528" s="70" t="s">
        <v>32252</v>
      </c>
      <c r="B7528" s="70" t="s">
        <v>32252</v>
      </c>
      <c r="C7528" s="171">
        <v>0.59902738719543003</v>
      </c>
      <c r="D7528" s="70" t="s">
        <v>4910</v>
      </c>
    </row>
    <row r="7529" spans="1:4">
      <c r="A7529" s="70" t="s">
        <v>32251</v>
      </c>
      <c r="B7529" s="70" t="s">
        <v>32251</v>
      </c>
      <c r="C7529" s="171">
        <v>0.59902738719543003</v>
      </c>
      <c r="D7529" s="70" t="s">
        <v>4910</v>
      </c>
    </row>
    <row r="7530" spans="1:4">
      <c r="A7530" s="70" t="s">
        <v>11967</v>
      </c>
      <c r="B7530" s="70" t="s">
        <v>11966</v>
      </c>
      <c r="C7530" s="171">
        <v>0.59904375852738101</v>
      </c>
      <c r="D7530" s="70" t="s">
        <v>4910</v>
      </c>
    </row>
    <row r="7531" spans="1:4">
      <c r="A7531" s="70" t="s">
        <v>31594</v>
      </c>
      <c r="B7531" s="70" t="s">
        <v>31593</v>
      </c>
      <c r="C7531" s="171">
        <v>0.59905775727168098</v>
      </c>
      <c r="D7531" s="70" t="s">
        <v>4910</v>
      </c>
    </row>
    <row r="7532" spans="1:4">
      <c r="A7532" s="70" t="s">
        <v>32007</v>
      </c>
      <c r="B7532" s="70" t="s">
        <v>32006</v>
      </c>
      <c r="C7532" s="171">
        <v>0.59911677528054197</v>
      </c>
      <c r="D7532" s="70" t="s">
        <v>4910</v>
      </c>
    </row>
    <row r="7533" spans="1:4">
      <c r="A7533" s="70" t="s">
        <v>32927</v>
      </c>
      <c r="B7533" s="70" t="s">
        <v>32926</v>
      </c>
      <c r="C7533" s="171">
        <v>0.59911728504111095</v>
      </c>
      <c r="D7533" s="70" t="s">
        <v>4910</v>
      </c>
    </row>
    <row r="7534" spans="1:4">
      <c r="A7534" s="70" t="s">
        <v>17431</v>
      </c>
      <c r="B7534" s="70" t="s">
        <v>17430</v>
      </c>
      <c r="C7534" s="171">
        <v>0.59916400299985895</v>
      </c>
      <c r="D7534" s="70" t="s">
        <v>4910</v>
      </c>
    </row>
    <row r="7535" spans="1:4">
      <c r="A7535" s="70" t="s">
        <v>12479</v>
      </c>
      <c r="B7535" s="70" t="s">
        <v>12478</v>
      </c>
      <c r="C7535" s="171">
        <v>0.59927248532449295</v>
      </c>
      <c r="D7535" s="70" t="s">
        <v>4910</v>
      </c>
    </row>
    <row r="7536" spans="1:4">
      <c r="A7536" s="70" t="s">
        <v>16830</v>
      </c>
      <c r="B7536" s="70" t="s">
        <v>16829</v>
      </c>
      <c r="C7536" s="171">
        <v>0.59938593978960997</v>
      </c>
      <c r="D7536" s="70" t="s">
        <v>4910</v>
      </c>
    </row>
    <row r="7537" spans="1:4">
      <c r="A7537" s="70" t="s">
        <v>18335</v>
      </c>
      <c r="B7537" s="70" t="s">
        <v>18334</v>
      </c>
      <c r="C7537" s="171">
        <v>0.59953964392603099</v>
      </c>
      <c r="D7537" s="70" t="s">
        <v>4910</v>
      </c>
    </row>
    <row r="7538" spans="1:4">
      <c r="A7538" s="70" t="s">
        <v>29489</v>
      </c>
      <c r="B7538" s="70" t="s">
        <v>29488</v>
      </c>
      <c r="C7538" s="171">
        <v>0.59964286937617295</v>
      </c>
      <c r="D7538" s="70" t="s">
        <v>4910</v>
      </c>
    </row>
    <row r="7539" spans="1:4">
      <c r="A7539" s="70" t="s">
        <v>18420</v>
      </c>
      <c r="B7539" s="70" t="s">
        <v>18420</v>
      </c>
      <c r="C7539" s="171">
        <v>0.59969432879685403</v>
      </c>
      <c r="D7539" s="70" t="s">
        <v>4910</v>
      </c>
    </row>
    <row r="7540" spans="1:4">
      <c r="A7540" s="70" t="s">
        <v>21579</v>
      </c>
      <c r="B7540" s="70" t="s">
        <v>21578</v>
      </c>
      <c r="C7540" s="171">
        <v>0.59970639642785695</v>
      </c>
      <c r="D7540" s="70" t="s">
        <v>4910</v>
      </c>
    </row>
    <row r="7541" spans="1:4">
      <c r="A7541" s="70" t="s">
        <v>27144</v>
      </c>
      <c r="B7541" s="70" t="s">
        <v>27143</v>
      </c>
      <c r="C7541" s="171">
        <v>0.59979697312875802</v>
      </c>
      <c r="D7541" s="70" t="s">
        <v>4910</v>
      </c>
    </row>
    <row r="7542" spans="1:4">
      <c r="A7542" s="70" t="s">
        <v>20193</v>
      </c>
      <c r="B7542" s="70" t="s">
        <v>20192</v>
      </c>
      <c r="C7542" s="171">
        <v>0.599860504538128</v>
      </c>
      <c r="D7542" s="70" t="s">
        <v>4910</v>
      </c>
    </row>
    <row r="7543" spans="1:4">
      <c r="A7543" s="70" t="s">
        <v>21067</v>
      </c>
      <c r="B7543" s="70" t="s">
        <v>21066</v>
      </c>
      <c r="C7543" s="171">
        <v>0.599898850624493</v>
      </c>
      <c r="D7543" s="70" t="s">
        <v>4910</v>
      </c>
    </row>
    <row r="7544" spans="1:4">
      <c r="A7544" s="70" t="s">
        <v>18147</v>
      </c>
      <c r="B7544" s="70" t="s">
        <v>18146</v>
      </c>
      <c r="C7544" s="171">
        <v>0.59993251228101396</v>
      </c>
      <c r="D7544" s="70" t="s">
        <v>4910</v>
      </c>
    </row>
    <row r="7545" spans="1:4">
      <c r="A7545" s="70" t="s">
        <v>20094</v>
      </c>
      <c r="B7545" s="70" t="s">
        <v>20093</v>
      </c>
      <c r="C7545" s="171">
        <v>0.59996792627616702</v>
      </c>
      <c r="D7545" s="70" t="s">
        <v>4910</v>
      </c>
    </row>
    <row r="7546" spans="1:4">
      <c r="A7546" s="70" t="s">
        <v>23014</v>
      </c>
      <c r="B7546" s="70" t="s">
        <v>23013</v>
      </c>
      <c r="C7546" s="171">
        <v>0.60022866929590402</v>
      </c>
      <c r="D7546" s="70" t="s">
        <v>4910</v>
      </c>
    </row>
    <row r="7547" spans="1:4">
      <c r="A7547" s="70" t="s">
        <v>10168</v>
      </c>
      <c r="B7547" s="70" t="s">
        <v>10167</v>
      </c>
      <c r="C7547" s="171">
        <v>0.60023024683043003</v>
      </c>
      <c r="D7547" s="70" t="s">
        <v>4910</v>
      </c>
    </row>
    <row r="7548" spans="1:4">
      <c r="A7548" s="70" t="s">
        <v>20600</v>
      </c>
      <c r="B7548" s="70" t="s">
        <v>20599</v>
      </c>
      <c r="C7548" s="171">
        <v>0.60024184850485396</v>
      </c>
      <c r="D7548" s="70" t="s">
        <v>4910</v>
      </c>
    </row>
    <row r="7549" spans="1:4">
      <c r="A7549" s="70" t="s">
        <v>22065</v>
      </c>
      <c r="B7549" s="70" t="s">
        <v>22064</v>
      </c>
      <c r="C7549" s="171">
        <v>0.60033399677743904</v>
      </c>
      <c r="D7549" s="70" t="s">
        <v>4910</v>
      </c>
    </row>
    <row r="7550" spans="1:4">
      <c r="A7550" s="70" t="s">
        <v>28197</v>
      </c>
      <c r="B7550" s="70" t="s">
        <v>28196</v>
      </c>
      <c r="C7550" s="171">
        <v>0.60034440710556802</v>
      </c>
      <c r="D7550" s="70" t="s">
        <v>4910</v>
      </c>
    </row>
    <row r="7551" spans="1:4">
      <c r="A7551" s="70" t="s">
        <v>13516</v>
      </c>
      <c r="B7551" s="70" t="s">
        <v>13515</v>
      </c>
      <c r="C7551" s="171">
        <v>0.60045908825813699</v>
      </c>
      <c r="D7551" s="70" t="s">
        <v>4910</v>
      </c>
    </row>
    <row r="7552" spans="1:4">
      <c r="A7552" s="70" t="s">
        <v>27556</v>
      </c>
      <c r="B7552" s="70" t="s">
        <v>27555</v>
      </c>
      <c r="C7552" s="171">
        <v>0.60049826397680195</v>
      </c>
      <c r="D7552" s="70" t="s">
        <v>4910</v>
      </c>
    </row>
    <row r="7553" spans="1:4">
      <c r="A7553" s="70" t="s">
        <v>14394</v>
      </c>
      <c r="B7553" s="70" t="s">
        <v>14393</v>
      </c>
      <c r="C7553" s="171">
        <v>0.60050608524794602</v>
      </c>
      <c r="D7553" s="70" t="s">
        <v>4910</v>
      </c>
    </row>
    <row r="7554" spans="1:4">
      <c r="A7554" s="70" t="s">
        <v>25617</v>
      </c>
      <c r="B7554" s="70" t="s">
        <v>25617</v>
      </c>
      <c r="C7554" s="171">
        <v>0.60051315179201104</v>
      </c>
      <c r="D7554" s="70" t="s">
        <v>4910</v>
      </c>
    </row>
    <row r="7555" spans="1:4">
      <c r="A7555" s="70" t="s">
        <v>20007</v>
      </c>
      <c r="B7555" s="70" t="s">
        <v>20006</v>
      </c>
      <c r="C7555" s="171">
        <v>0.60053682697697297</v>
      </c>
      <c r="D7555" s="70" t="s">
        <v>4910</v>
      </c>
    </row>
    <row r="7556" spans="1:4">
      <c r="A7556" s="70" t="s">
        <v>20221</v>
      </c>
      <c r="B7556" s="70" t="s">
        <v>20220</v>
      </c>
      <c r="C7556" s="171">
        <v>0.60067101268273004</v>
      </c>
      <c r="D7556" s="70" t="s">
        <v>4910</v>
      </c>
    </row>
    <row r="7557" spans="1:4">
      <c r="A7557" s="70" t="s">
        <v>11857</v>
      </c>
      <c r="B7557" s="70" t="s">
        <v>11857</v>
      </c>
      <c r="C7557" s="171">
        <v>0.60096217200853697</v>
      </c>
      <c r="D7557" s="70" t="s">
        <v>4910</v>
      </c>
    </row>
    <row r="7558" spans="1:4">
      <c r="A7558" s="70" t="s">
        <v>18859</v>
      </c>
      <c r="B7558" s="70" t="s">
        <v>18858</v>
      </c>
      <c r="C7558" s="171">
        <v>0.60107515616653795</v>
      </c>
      <c r="D7558" s="70" t="s">
        <v>4910</v>
      </c>
    </row>
    <row r="7559" spans="1:4">
      <c r="A7559" s="70" t="s">
        <v>15019</v>
      </c>
      <c r="B7559" s="70" t="s">
        <v>15018</v>
      </c>
      <c r="C7559" s="171">
        <v>0.60108568643042903</v>
      </c>
      <c r="D7559" s="70" t="s">
        <v>4910</v>
      </c>
    </row>
    <row r="7560" spans="1:4">
      <c r="A7560" s="70" t="s">
        <v>31016</v>
      </c>
      <c r="B7560" s="70" t="s">
        <v>31015</v>
      </c>
      <c r="C7560" s="171">
        <v>0.60117924704014802</v>
      </c>
      <c r="D7560" s="70" t="s">
        <v>4910</v>
      </c>
    </row>
    <row r="7561" spans="1:4">
      <c r="A7561" s="70" t="s">
        <v>20317</v>
      </c>
      <c r="B7561" s="70" t="s">
        <v>20316</v>
      </c>
      <c r="C7561" s="171">
        <v>0.60128336055513398</v>
      </c>
      <c r="D7561" s="70" t="s">
        <v>4910</v>
      </c>
    </row>
    <row r="7562" spans="1:4">
      <c r="A7562" s="70" t="s">
        <v>26746</v>
      </c>
      <c r="B7562" s="70" t="s">
        <v>26745</v>
      </c>
      <c r="C7562" s="171">
        <v>0.60129206519156497</v>
      </c>
      <c r="D7562" s="70" t="s">
        <v>4910</v>
      </c>
    </row>
    <row r="7563" spans="1:4">
      <c r="A7563" s="70" t="s">
        <v>19919</v>
      </c>
      <c r="B7563" s="70" t="s">
        <v>19918</v>
      </c>
      <c r="C7563" s="171">
        <v>0.60146368869058997</v>
      </c>
      <c r="D7563" s="70" t="s">
        <v>4910</v>
      </c>
    </row>
    <row r="7564" spans="1:4">
      <c r="A7564" s="70" t="s">
        <v>25692</v>
      </c>
      <c r="B7564" s="70" t="s">
        <v>25691</v>
      </c>
      <c r="C7564" s="171">
        <v>0.60149953651521804</v>
      </c>
      <c r="D7564" s="70" t="s">
        <v>4910</v>
      </c>
    </row>
    <row r="7565" spans="1:4">
      <c r="A7565" s="70" t="s">
        <v>10111</v>
      </c>
      <c r="B7565" s="70" t="s">
        <v>10110</v>
      </c>
      <c r="C7565" s="171">
        <v>0.60152596902821998</v>
      </c>
      <c r="D7565" s="70" t="s">
        <v>4910</v>
      </c>
    </row>
    <row r="7566" spans="1:4">
      <c r="A7566" s="70" t="s">
        <v>9544</v>
      </c>
      <c r="B7566" s="70" t="s">
        <v>9544</v>
      </c>
      <c r="C7566" s="171">
        <v>0.601899984903291</v>
      </c>
      <c r="D7566" s="70" t="s">
        <v>4910</v>
      </c>
    </row>
    <row r="7567" spans="1:4">
      <c r="A7567" s="70" t="s">
        <v>24606</v>
      </c>
      <c r="B7567" s="70" t="s">
        <v>24605</v>
      </c>
      <c r="C7567" s="171">
        <v>0.60192659093544898</v>
      </c>
      <c r="D7567" s="70" t="s">
        <v>4910</v>
      </c>
    </row>
    <row r="7568" spans="1:4">
      <c r="A7568" s="70" t="s">
        <v>15674</v>
      </c>
      <c r="B7568" s="70" t="s">
        <v>15673</v>
      </c>
      <c r="C7568" s="171">
        <v>0.60193653965913396</v>
      </c>
      <c r="D7568" s="70" t="s">
        <v>4910</v>
      </c>
    </row>
    <row r="7569" spans="1:4">
      <c r="A7569" s="70" t="s">
        <v>17816</v>
      </c>
      <c r="B7569" s="70" t="s">
        <v>17815</v>
      </c>
      <c r="C7569" s="171">
        <v>0.60222359988027396</v>
      </c>
      <c r="D7569" s="70" t="s">
        <v>4910</v>
      </c>
    </row>
    <row r="7570" spans="1:4">
      <c r="A7570" s="70" t="s">
        <v>12918</v>
      </c>
      <c r="B7570" s="70" t="s">
        <v>12917</v>
      </c>
      <c r="C7570" s="171">
        <v>0.60222570310907297</v>
      </c>
      <c r="D7570" s="70" t="s">
        <v>4910</v>
      </c>
    </row>
    <row r="7571" spans="1:4">
      <c r="A7571" s="70" t="s">
        <v>7300</v>
      </c>
      <c r="B7571" s="70" t="s">
        <v>7299</v>
      </c>
      <c r="C7571" s="171">
        <v>0.60232361454984695</v>
      </c>
      <c r="D7571" s="70" t="s">
        <v>4910</v>
      </c>
    </row>
    <row r="7572" spans="1:4">
      <c r="A7572" s="70" t="s">
        <v>10850</v>
      </c>
      <c r="B7572" s="70" t="s">
        <v>10850</v>
      </c>
      <c r="C7572" s="171">
        <v>0.60234272814619305</v>
      </c>
      <c r="D7572" s="70" t="s">
        <v>4910</v>
      </c>
    </row>
    <row r="7573" spans="1:4">
      <c r="A7573" s="70" t="s">
        <v>17642</v>
      </c>
      <c r="B7573" s="70" t="s">
        <v>17641</v>
      </c>
      <c r="C7573" s="171">
        <v>0.60234468460292101</v>
      </c>
      <c r="D7573" s="70" t="s">
        <v>4910</v>
      </c>
    </row>
    <row r="7574" spans="1:4">
      <c r="A7574" s="70" t="s">
        <v>29826</v>
      </c>
      <c r="B7574" s="70" t="s">
        <v>29825</v>
      </c>
      <c r="C7574" s="171">
        <v>0.602522731153737</v>
      </c>
      <c r="D7574" s="70" t="s">
        <v>4910</v>
      </c>
    </row>
    <row r="7575" spans="1:4">
      <c r="A7575" s="70" t="s">
        <v>22227</v>
      </c>
      <c r="B7575" s="70" t="s">
        <v>22226</v>
      </c>
      <c r="C7575" s="171">
        <v>0.60259992268806395</v>
      </c>
      <c r="D7575" s="70" t="s">
        <v>4910</v>
      </c>
    </row>
    <row r="7576" spans="1:4">
      <c r="A7576" s="70" t="s">
        <v>13720</v>
      </c>
      <c r="B7576" s="70" t="s">
        <v>13719</v>
      </c>
      <c r="C7576" s="171">
        <v>0.60275828293689004</v>
      </c>
      <c r="D7576" s="70" t="s">
        <v>4910</v>
      </c>
    </row>
    <row r="7577" spans="1:4">
      <c r="A7577" s="70" t="s">
        <v>12349</v>
      </c>
      <c r="B7577" s="70" t="s">
        <v>12348</v>
      </c>
      <c r="C7577" s="171">
        <v>0.60282616345925599</v>
      </c>
      <c r="D7577" s="70" t="s">
        <v>4910</v>
      </c>
    </row>
    <row r="7578" spans="1:4">
      <c r="A7578" s="70" t="s">
        <v>25043</v>
      </c>
      <c r="B7578" s="70" t="s">
        <v>25042</v>
      </c>
      <c r="C7578" s="171">
        <v>0.60316621229528999</v>
      </c>
      <c r="D7578" s="70" t="s">
        <v>4910</v>
      </c>
    </row>
    <row r="7579" spans="1:4">
      <c r="A7579" s="70" t="s">
        <v>16313</v>
      </c>
      <c r="B7579" s="70" t="s">
        <v>16312</v>
      </c>
      <c r="C7579" s="171">
        <v>0.60345639678627505</v>
      </c>
      <c r="D7579" s="70" t="s">
        <v>4910</v>
      </c>
    </row>
    <row r="7580" spans="1:4">
      <c r="A7580" s="70" t="s">
        <v>23174</v>
      </c>
      <c r="B7580" s="70" t="s">
        <v>23173</v>
      </c>
      <c r="C7580" s="171">
        <v>0.603485889106253</v>
      </c>
      <c r="D7580" s="70" t="s">
        <v>4910</v>
      </c>
    </row>
    <row r="7581" spans="1:4">
      <c r="A7581" s="70" t="s">
        <v>20953</v>
      </c>
      <c r="B7581" s="70" t="s">
        <v>20953</v>
      </c>
      <c r="C7581" s="171">
        <v>0.60371274870349001</v>
      </c>
      <c r="D7581" s="70" t="s">
        <v>4910</v>
      </c>
    </row>
    <row r="7582" spans="1:4">
      <c r="A7582" s="70" t="s">
        <v>6882</v>
      </c>
      <c r="B7582" s="70" t="s">
        <v>6881</v>
      </c>
      <c r="C7582" s="171">
        <v>0.60377138515844597</v>
      </c>
      <c r="D7582" s="70" t="s">
        <v>4910</v>
      </c>
    </row>
    <row r="7583" spans="1:4">
      <c r="A7583" s="70" t="s">
        <v>25357</v>
      </c>
      <c r="B7583" s="70" t="s">
        <v>25357</v>
      </c>
      <c r="C7583" s="171">
        <v>0.60380679523953196</v>
      </c>
      <c r="D7583" s="70" t="s">
        <v>4910</v>
      </c>
    </row>
    <row r="7584" spans="1:4">
      <c r="A7584" s="70" t="s">
        <v>12891</v>
      </c>
      <c r="B7584" s="70" t="s">
        <v>12890</v>
      </c>
      <c r="C7584" s="171">
        <v>0.60380959784757904</v>
      </c>
      <c r="D7584" s="70" t="s">
        <v>4910</v>
      </c>
    </row>
    <row r="7585" spans="1:4">
      <c r="A7585" s="70" t="s">
        <v>17826</v>
      </c>
      <c r="B7585" s="70" t="s">
        <v>17825</v>
      </c>
      <c r="C7585" s="171">
        <v>0.60384221546751604</v>
      </c>
      <c r="D7585" s="70" t="s">
        <v>4910</v>
      </c>
    </row>
    <row r="7586" spans="1:4">
      <c r="A7586" s="70" t="s">
        <v>18006</v>
      </c>
      <c r="B7586" s="70" t="s">
        <v>18005</v>
      </c>
      <c r="C7586" s="171">
        <v>0.60394059518832199</v>
      </c>
      <c r="D7586" s="70" t="s">
        <v>4910</v>
      </c>
    </row>
    <row r="7587" spans="1:4">
      <c r="A7587" s="70" t="s">
        <v>30139</v>
      </c>
      <c r="B7587" s="70" t="s">
        <v>30138</v>
      </c>
      <c r="C7587" s="171">
        <v>0.60420146902430905</v>
      </c>
      <c r="D7587" s="70" t="s">
        <v>4910</v>
      </c>
    </row>
    <row r="7588" spans="1:4">
      <c r="A7588" s="70" t="s">
        <v>13162</v>
      </c>
      <c r="B7588" s="70" t="s">
        <v>13161</v>
      </c>
      <c r="C7588" s="171">
        <v>0.60424302447267697</v>
      </c>
      <c r="D7588" s="70" t="s">
        <v>4910</v>
      </c>
    </row>
    <row r="7589" spans="1:4">
      <c r="A7589" s="70" t="s">
        <v>20534</v>
      </c>
      <c r="B7589" s="70" t="s">
        <v>20533</v>
      </c>
      <c r="C7589" s="171">
        <v>0.60446737652090399</v>
      </c>
      <c r="D7589" s="70" t="s">
        <v>4910</v>
      </c>
    </row>
    <row r="7590" spans="1:4">
      <c r="A7590" s="70" t="s">
        <v>11692</v>
      </c>
      <c r="B7590" s="70" t="s">
        <v>11691</v>
      </c>
      <c r="C7590" s="171">
        <v>0.60454898769702303</v>
      </c>
      <c r="D7590" s="70" t="s">
        <v>4910</v>
      </c>
    </row>
    <row r="7591" spans="1:4">
      <c r="A7591" s="70" t="s">
        <v>32170</v>
      </c>
      <c r="B7591" s="70" t="s">
        <v>32170</v>
      </c>
      <c r="C7591" s="171">
        <v>0.60459135257472996</v>
      </c>
      <c r="D7591" s="70" t="s">
        <v>4910</v>
      </c>
    </row>
    <row r="7592" spans="1:4">
      <c r="A7592" s="70" t="s">
        <v>14465</v>
      </c>
      <c r="B7592" s="70" t="s">
        <v>14464</v>
      </c>
      <c r="C7592" s="171">
        <v>0.60470857741772799</v>
      </c>
      <c r="D7592" s="70" t="s">
        <v>4910</v>
      </c>
    </row>
    <row r="7593" spans="1:4">
      <c r="A7593" s="70" t="s">
        <v>32891</v>
      </c>
      <c r="B7593" s="70" t="s">
        <v>32890</v>
      </c>
      <c r="C7593" s="171">
        <v>0.60482227503239305</v>
      </c>
      <c r="D7593" s="70" t="s">
        <v>4910</v>
      </c>
    </row>
    <row r="7594" spans="1:4">
      <c r="A7594" s="70" t="s">
        <v>18368</v>
      </c>
      <c r="B7594" s="70" t="s">
        <v>18367</v>
      </c>
      <c r="C7594" s="171">
        <v>0.60484081528767597</v>
      </c>
      <c r="D7594" s="70" t="s">
        <v>4910</v>
      </c>
    </row>
    <row r="7595" spans="1:4">
      <c r="A7595" s="70" t="s">
        <v>7626</v>
      </c>
      <c r="B7595" s="70" t="s">
        <v>7625</v>
      </c>
      <c r="C7595" s="171">
        <v>0.60512579094175201</v>
      </c>
      <c r="D7595" s="70" t="s">
        <v>4910</v>
      </c>
    </row>
    <row r="7596" spans="1:4">
      <c r="A7596" s="70" t="s">
        <v>16476</v>
      </c>
      <c r="B7596" s="70" t="s">
        <v>16475</v>
      </c>
      <c r="C7596" s="171">
        <v>0.60527457265651896</v>
      </c>
      <c r="D7596" s="70" t="s">
        <v>4910</v>
      </c>
    </row>
    <row r="7597" spans="1:4">
      <c r="A7597" s="70" t="s">
        <v>18991</v>
      </c>
      <c r="B7597" s="70" t="s">
        <v>18990</v>
      </c>
      <c r="C7597" s="171">
        <v>0.60532699182628502</v>
      </c>
      <c r="D7597" s="70" t="s">
        <v>4910</v>
      </c>
    </row>
    <row r="7598" spans="1:4">
      <c r="A7598" s="70" t="s">
        <v>18133</v>
      </c>
      <c r="B7598" s="70" t="s">
        <v>18132</v>
      </c>
      <c r="C7598" s="171">
        <v>0.60547708385395105</v>
      </c>
      <c r="D7598" s="70" t="s">
        <v>4910</v>
      </c>
    </row>
    <row r="7599" spans="1:4">
      <c r="A7599" s="70" t="s">
        <v>20756</v>
      </c>
      <c r="B7599" s="70" t="s">
        <v>20755</v>
      </c>
      <c r="C7599" s="171">
        <v>0.60555429249261905</v>
      </c>
      <c r="D7599" s="70" t="s">
        <v>4910</v>
      </c>
    </row>
    <row r="7600" spans="1:4">
      <c r="A7600" s="70" t="s">
        <v>27060</v>
      </c>
      <c r="B7600" s="70" t="s">
        <v>27059</v>
      </c>
      <c r="C7600" s="171">
        <v>0.60556706664704596</v>
      </c>
      <c r="D7600" s="70" t="s">
        <v>4910</v>
      </c>
    </row>
    <row r="7601" spans="1:4">
      <c r="A7601" s="70" t="s">
        <v>13255</v>
      </c>
      <c r="B7601" s="70" t="s">
        <v>13254</v>
      </c>
      <c r="C7601" s="171">
        <v>0.60566197285814705</v>
      </c>
      <c r="D7601" s="70" t="s">
        <v>4910</v>
      </c>
    </row>
    <row r="7602" spans="1:4">
      <c r="A7602" s="70" t="s">
        <v>17137</v>
      </c>
      <c r="B7602" s="70" t="s">
        <v>17136</v>
      </c>
      <c r="C7602" s="171">
        <v>0.60574519909906399</v>
      </c>
      <c r="D7602" s="70" t="s">
        <v>4910</v>
      </c>
    </row>
    <row r="7603" spans="1:4">
      <c r="A7603" s="70" t="s">
        <v>20728</v>
      </c>
      <c r="B7603" s="70" t="s">
        <v>20727</v>
      </c>
      <c r="C7603" s="171">
        <v>0.60576758558929</v>
      </c>
      <c r="D7603" s="70" t="s">
        <v>4910</v>
      </c>
    </row>
    <row r="7604" spans="1:4">
      <c r="A7604" s="70" t="s">
        <v>12880</v>
      </c>
      <c r="B7604" s="70" t="s">
        <v>12879</v>
      </c>
      <c r="C7604" s="171">
        <v>0.60577854208474202</v>
      </c>
      <c r="D7604" s="70" t="s">
        <v>4910</v>
      </c>
    </row>
    <row r="7605" spans="1:4">
      <c r="A7605" s="70" t="s">
        <v>15113</v>
      </c>
      <c r="B7605" s="70" t="s">
        <v>15112</v>
      </c>
      <c r="C7605" s="171">
        <v>0.605858937181327</v>
      </c>
      <c r="D7605" s="70" t="s">
        <v>4910</v>
      </c>
    </row>
    <row r="7606" spans="1:4">
      <c r="A7606" s="70" t="s">
        <v>13768</v>
      </c>
      <c r="B7606" s="70" t="s">
        <v>13767</v>
      </c>
      <c r="C7606" s="171">
        <v>0.60586824576113196</v>
      </c>
      <c r="D7606" s="70" t="s">
        <v>4910</v>
      </c>
    </row>
    <row r="7607" spans="1:4">
      <c r="A7607" s="70" t="s">
        <v>20930</v>
      </c>
      <c r="B7607" s="70" t="s">
        <v>20929</v>
      </c>
      <c r="C7607" s="171">
        <v>0.60598010401213198</v>
      </c>
      <c r="D7607" s="70" t="s">
        <v>4910</v>
      </c>
    </row>
    <row r="7608" spans="1:4">
      <c r="A7608" s="70" t="s">
        <v>8153</v>
      </c>
      <c r="B7608" s="70" t="s">
        <v>8152</v>
      </c>
      <c r="C7608" s="171">
        <v>0.60606544002518303</v>
      </c>
      <c r="D7608" s="70" t="s">
        <v>4910</v>
      </c>
    </row>
    <row r="7609" spans="1:4">
      <c r="A7609" s="70" t="s">
        <v>27899</v>
      </c>
      <c r="B7609" s="70" t="s">
        <v>27898</v>
      </c>
      <c r="C7609" s="171">
        <v>0.60614719088620195</v>
      </c>
      <c r="D7609" s="70" t="s">
        <v>4910</v>
      </c>
    </row>
    <row r="7610" spans="1:4">
      <c r="A7610" s="70" t="s">
        <v>27901</v>
      </c>
      <c r="B7610" s="70" t="s">
        <v>27900</v>
      </c>
      <c r="C7610" s="171">
        <v>0.60614719088620195</v>
      </c>
      <c r="D7610" s="70" t="s">
        <v>4910</v>
      </c>
    </row>
    <row r="7611" spans="1:4">
      <c r="A7611" s="70" t="s">
        <v>9228</v>
      </c>
      <c r="B7611" s="70" t="s">
        <v>9227</v>
      </c>
      <c r="C7611" s="171">
        <v>0.60619880778086899</v>
      </c>
      <c r="D7611" s="70" t="s">
        <v>4910</v>
      </c>
    </row>
    <row r="7612" spans="1:4">
      <c r="A7612" s="70" t="s">
        <v>15267</v>
      </c>
      <c r="B7612" s="70" t="s">
        <v>15266</v>
      </c>
      <c r="C7612" s="171">
        <v>0.60637560347456798</v>
      </c>
      <c r="D7612" s="70" t="s">
        <v>4910</v>
      </c>
    </row>
    <row r="7613" spans="1:4">
      <c r="A7613" s="70" t="s">
        <v>19709</v>
      </c>
      <c r="B7613" s="70" t="s">
        <v>19708</v>
      </c>
      <c r="C7613" s="171">
        <v>0.60639481721853306</v>
      </c>
      <c r="D7613" s="70" t="s">
        <v>4910</v>
      </c>
    </row>
    <row r="7614" spans="1:4">
      <c r="A7614" s="70" t="s">
        <v>19112</v>
      </c>
      <c r="B7614" s="70" t="s">
        <v>19111</v>
      </c>
      <c r="C7614" s="171">
        <v>0.60702600497056003</v>
      </c>
      <c r="D7614" s="70" t="s">
        <v>4910</v>
      </c>
    </row>
    <row r="7615" spans="1:4">
      <c r="A7615" s="70" t="s">
        <v>31475</v>
      </c>
      <c r="B7615" s="70" t="s">
        <v>31474</v>
      </c>
      <c r="C7615" s="171">
        <v>0.60703361184701499</v>
      </c>
      <c r="D7615" s="70" t="s">
        <v>4910</v>
      </c>
    </row>
    <row r="7616" spans="1:4">
      <c r="A7616" s="70" t="s">
        <v>16364</v>
      </c>
      <c r="B7616" s="70" t="s">
        <v>16364</v>
      </c>
      <c r="C7616" s="171">
        <v>0.60714040230288302</v>
      </c>
      <c r="D7616" s="70" t="s">
        <v>4910</v>
      </c>
    </row>
    <row r="7617" spans="1:4">
      <c r="A7617" s="70" t="s">
        <v>10241</v>
      </c>
      <c r="B7617" s="70" t="s">
        <v>10240</v>
      </c>
      <c r="C7617" s="171">
        <v>0.60749201395592201</v>
      </c>
      <c r="D7617" s="70" t="s">
        <v>4910</v>
      </c>
    </row>
    <row r="7618" spans="1:4">
      <c r="A7618" s="70" t="s">
        <v>28990</v>
      </c>
      <c r="B7618" s="70" t="s">
        <v>28989</v>
      </c>
      <c r="C7618" s="171">
        <v>0.60752278732129705</v>
      </c>
      <c r="D7618" s="70" t="s">
        <v>4910</v>
      </c>
    </row>
    <row r="7619" spans="1:4">
      <c r="A7619" s="70" t="s">
        <v>14673</v>
      </c>
      <c r="B7619" s="70" t="s">
        <v>14672</v>
      </c>
      <c r="C7619" s="171">
        <v>0.60759024871200995</v>
      </c>
      <c r="D7619" s="70" t="s">
        <v>4910</v>
      </c>
    </row>
    <row r="7620" spans="1:4">
      <c r="A7620" s="70" t="s">
        <v>22730</v>
      </c>
      <c r="B7620" s="70" t="s">
        <v>22729</v>
      </c>
      <c r="C7620" s="171">
        <v>0.60766073021282196</v>
      </c>
      <c r="D7620" s="70" t="s">
        <v>4910</v>
      </c>
    </row>
    <row r="7621" spans="1:4">
      <c r="A7621" s="70" t="s">
        <v>11863</v>
      </c>
      <c r="B7621" s="70" t="s">
        <v>11862</v>
      </c>
      <c r="C7621" s="171">
        <v>0.60779838318984702</v>
      </c>
      <c r="D7621" s="70" t="s">
        <v>4910</v>
      </c>
    </row>
    <row r="7622" spans="1:4">
      <c r="A7622" s="70" t="s">
        <v>28590</v>
      </c>
      <c r="B7622" s="70" t="s">
        <v>28589</v>
      </c>
      <c r="C7622" s="171">
        <v>0.60783114013128603</v>
      </c>
      <c r="D7622" s="70" t="s">
        <v>4910</v>
      </c>
    </row>
    <row r="7623" spans="1:4">
      <c r="A7623" s="70" t="s">
        <v>19555</v>
      </c>
      <c r="B7623" s="70" t="s">
        <v>19554</v>
      </c>
      <c r="C7623" s="171">
        <v>0.60846528288292101</v>
      </c>
      <c r="D7623" s="70" t="s">
        <v>4910</v>
      </c>
    </row>
    <row r="7624" spans="1:4">
      <c r="A7624" s="70" t="s">
        <v>10413</v>
      </c>
      <c r="B7624" s="70" t="s">
        <v>10412</v>
      </c>
      <c r="C7624" s="171">
        <v>0.60853991328111201</v>
      </c>
      <c r="D7624" s="70" t="s">
        <v>4910</v>
      </c>
    </row>
    <row r="7625" spans="1:4">
      <c r="A7625" s="70" t="s">
        <v>6774</v>
      </c>
      <c r="B7625" s="70" t="s">
        <v>6773</v>
      </c>
      <c r="C7625" s="171">
        <v>0.60868596659230401</v>
      </c>
      <c r="D7625" s="70" t="s">
        <v>4910</v>
      </c>
    </row>
    <row r="7626" spans="1:4">
      <c r="A7626" s="70" t="s">
        <v>18451</v>
      </c>
      <c r="B7626" s="70" t="s">
        <v>18450</v>
      </c>
      <c r="C7626" s="171">
        <v>0.60878066236065198</v>
      </c>
      <c r="D7626" s="70" t="s">
        <v>4910</v>
      </c>
    </row>
    <row r="7627" spans="1:4">
      <c r="A7627" s="70" t="s">
        <v>20516</v>
      </c>
      <c r="B7627" s="70" t="s">
        <v>20515</v>
      </c>
      <c r="C7627" s="171">
        <v>0.60884289691485904</v>
      </c>
      <c r="D7627" s="70" t="s">
        <v>4910</v>
      </c>
    </row>
    <row r="7628" spans="1:4">
      <c r="A7628" s="70" t="s">
        <v>31659</v>
      </c>
      <c r="B7628" s="70" t="s">
        <v>31659</v>
      </c>
      <c r="C7628" s="171">
        <v>0.60898439155075601</v>
      </c>
      <c r="D7628" s="70" t="s">
        <v>4910</v>
      </c>
    </row>
    <row r="7629" spans="1:4">
      <c r="A7629" s="70" t="s">
        <v>15242</v>
      </c>
      <c r="B7629" s="70" t="s">
        <v>15241</v>
      </c>
      <c r="C7629" s="171">
        <v>0.60900215858123397</v>
      </c>
      <c r="D7629" s="70" t="s">
        <v>4910</v>
      </c>
    </row>
    <row r="7630" spans="1:4">
      <c r="A7630" s="70" t="s">
        <v>13692</v>
      </c>
      <c r="B7630" s="70" t="s">
        <v>13692</v>
      </c>
      <c r="C7630" s="171">
        <v>0.609061918832285</v>
      </c>
      <c r="D7630" s="70" t="s">
        <v>4910</v>
      </c>
    </row>
    <row r="7631" spans="1:4">
      <c r="A7631" s="70" t="s">
        <v>23356</v>
      </c>
      <c r="B7631" s="70" t="s">
        <v>23355</v>
      </c>
      <c r="C7631" s="171">
        <v>0.60910398513512298</v>
      </c>
      <c r="D7631" s="70" t="s">
        <v>4910</v>
      </c>
    </row>
    <row r="7632" spans="1:4">
      <c r="A7632" s="70" t="s">
        <v>19131</v>
      </c>
      <c r="B7632" s="70" t="s">
        <v>19130</v>
      </c>
      <c r="C7632" s="171">
        <v>0.60919447904628399</v>
      </c>
      <c r="D7632" s="70" t="s">
        <v>4910</v>
      </c>
    </row>
    <row r="7633" spans="1:4">
      <c r="A7633" s="70" t="s">
        <v>30772</v>
      </c>
      <c r="B7633" s="70" t="s">
        <v>30771</v>
      </c>
      <c r="C7633" s="171">
        <v>0.60921518962348198</v>
      </c>
      <c r="D7633" s="70" t="s">
        <v>4910</v>
      </c>
    </row>
    <row r="7634" spans="1:4">
      <c r="A7634" s="70" t="s">
        <v>30774</v>
      </c>
      <c r="B7634" s="70" t="s">
        <v>30773</v>
      </c>
      <c r="C7634" s="171">
        <v>0.60921518962348198</v>
      </c>
      <c r="D7634" s="70" t="s">
        <v>4910</v>
      </c>
    </row>
    <row r="7635" spans="1:4">
      <c r="A7635" s="70" t="s">
        <v>30775</v>
      </c>
      <c r="B7635" s="70" t="s">
        <v>30773</v>
      </c>
      <c r="C7635" s="171">
        <v>0.60921518962348198</v>
      </c>
      <c r="D7635" s="70" t="s">
        <v>4910</v>
      </c>
    </row>
    <row r="7636" spans="1:4">
      <c r="A7636" s="70" t="s">
        <v>22610</v>
      </c>
      <c r="B7636" s="70" t="s">
        <v>22609</v>
      </c>
      <c r="C7636" s="171">
        <v>0.60933798883783497</v>
      </c>
      <c r="D7636" s="70" t="s">
        <v>4910</v>
      </c>
    </row>
    <row r="7637" spans="1:4">
      <c r="A7637" s="70" t="s">
        <v>23036</v>
      </c>
      <c r="B7637" s="70" t="s">
        <v>23035</v>
      </c>
      <c r="C7637" s="171">
        <v>0.60942149083600705</v>
      </c>
      <c r="D7637" s="70" t="s">
        <v>4910</v>
      </c>
    </row>
    <row r="7638" spans="1:4">
      <c r="A7638" s="70" t="s">
        <v>10566</v>
      </c>
      <c r="B7638" s="70" t="s">
        <v>10565</v>
      </c>
      <c r="C7638" s="171">
        <v>0.60946609740694602</v>
      </c>
      <c r="D7638" s="70" t="s">
        <v>4910</v>
      </c>
    </row>
    <row r="7639" spans="1:4">
      <c r="A7639" s="70" t="s">
        <v>19212</v>
      </c>
      <c r="B7639" s="70" t="s">
        <v>19211</v>
      </c>
      <c r="C7639" s="171">
        <v>0.60957397710592398</v>
      </c>
      <c r="D7639" s="70" t="s">
        <v>4910</v>
      </c>
    </row>
    <row r="7640" spans="1:4">
      <c r="A7640" s="70" t="s">
        <v>14930</v>
      </c>
      <c r="B7640" s="70" t="s">
        <v>14929</v>
      </c>
      <c r="C7640" s="171">
        <v>0.60965982513150796</v>
      </c>
      <c r="D7640" s="70" t="s">
        <v>4910</v>
      </c>
    </row>
    <row r="7641" spans="1:4">
      <c r="A7641" s="70" t="s">
        <v>27944</v>
      </c>
      <c r="B7641" s="70" t="s">
        <v>27943</v>
      </c>
      <c r="C7641" s="171">
        <v>0.60966700251776795</v>
      </c>
      <c r="D7641" s="70" t="s">
        <v>4910</v>
      </c>
    </row>
    <row r="7642" spans="1:4">
      <c r="A7642" s="70" t="s">
        <v>15156</v>
      </c>
      <c r="B7642" s="70" t="s">
        <v>15155</v>
      </c>
      <c r="C7642" s="171">
        <v>0.60992587042093704</v>
      </c>
      <c r="D7642" s="70" t="s">
        <v>4910</v>
      </c>
    </row>
    <row r="7643" spans="1:4">
      <c r="A7643" s="70" t="s">
        <v>17172</v>
      </c>
      <c r="B7643" s="70" t="s">
        <v>17171</v>
      </c>
      <c r="C7643" s="171">
        <v>0.60999619391260795</v>
      </c>
      <c r="D7643" s="70" t="s">
        <v>4910</v>
      </c>
    </row>
    <row r="7644" spans="1:4">
      <c r="A7644" s="70" t="s">
        <v>14208</v>
      </c>
      <c r="B7644" s="70" t="s">
        <v>14207</v>
      </c>
      <c r="C7644" s="171">
        <v>0.61009983824825897</v>
      </c>
      <c r="D7644" s="70" t="s">
        <v>4910</v>
      </c>
    </row>
    <row r="7645" spans="1:4">
      <c r="A7645" s="70" t="s">
        <v>19867</v>
      </c>
      <c r="B7645" s="70" t="s">
        <v>19867</v>
      </c>
      <c r="C7645" s="171">
        <v>0.61039529381146496</v>
      </c>
      <c r="D7645" s="70" t="s">
        <v>4910</v>
      </c>
    </row>
    <row r="7646" spans="1:4">
      <c r="A7646" s="70" t="s">
        <v>28600</v>
      </c>
      <c r="B7646" s="70" t="s">
        <v>28599</v>
      </c>
      <c r="C7646" s="171">
        <v>0.61041261377336797</v>
      </c>
      <c r="D7646" s="70" t="s">
        <v>4910</v>
      </c>
    </row>
    <row r="7647" spans="1:4">
      <c r="A7647" s="70" t="s">
        <v>6231</v>
      </c>
      <c r="B7647" s="70" t="s">
        <v>6230</v>
      </c>
      <c r="C7647" s="171">
        <v>0.61049222077239795</v>
      </c>
      <c r="D7647" s="70" t="s">
        <v>4910</v>
      </c>
    </row>
    <row r="7648" spans="1:4">
      <c r="A7648" s="70" t="s">
        <v>16401</v>
      </c>
      <c r="B7648" s="70" t="s">
        <v>16400</v>
      </c>
      <c r="C7648" s="171">
        <v>0.61056382895446304</v>
      </c>
      <c r="D7648" s="70" t="s">
        <v>4910</v>
      </c>
    </row>
    <row r="7649" spans="1:4">
      <c r="A7649" s="70" t="s">
        <v>30925</v>
      </c>
      <c r="B7649" s="70" t="s">
        <v>30924</v>
      </c>
      <c r="C7649" s="171">
        <v>0.61071455739196201</v>
      </c>
      <c r="D7649" s="70" t="s">
        <v>4910</v>
      </c>
    </row>
    <row r="7650" spans="1:4">
      <c r="A7650" s="70" t="s">
        <v>18121</v>
      </c>
      <c r="B7650" s="70" t="s">
        <v>18120</v>
      </c>
      <c r="C7650" s="171">
        <v>0.61086832886214604</v>
      </c>
      <c r="D7650" s="70" t="s">
        <v>4910</v>
      </c>
    </row>
    <row r="7651" spans="1:4">
      <c r="A7651" s="70" t="s">
        <v>10444</v>
      </c>
      <c r="B7651" s="70" t="s">
        <v>10443</v>
      </c>
      <c r="C7651" s="171">
        <v>0.61097787823761196</v>
      </c>
      <c r="D7651" s="70" t="s">
        <v>4910</v>
      </c>
    </row>
    <row r="7652" spans="1:4">
      <c r="A7652" s="70" t="s">
        <v>16490</v>
      </c>
      <c r="B7652" s="70" t="s">
        <v>16489</v>
      </c>
      <c r="C7652" s="171">
        <v>0.61099884278036898</v>
      </c>
      <c r="D7652" s="70" t="s">
        <v>4910</v>
      </c>
    </row>
    <row r="7653" spans="1:4">
      <c r="A7653" s="70" t="s">
        <v>15168</v>
      </c>
      <c r="B7653" s="70" t="s">
        <v>15167</v>
      </c>
      <c r="C7653" s="171">
        <v>0.61110145196738797</v>
      </c>
      <c r="D7653" s="70" t="s">
        <v>4910</v>
      </c>
    </row>
    <row r="7654" spans="1:4">
      <c r="A7654" s="70" t="s">
        <v>21951</v>
      </c>
      <c r="B7654" s="70" t="s">
        <v>21951</v>
      </c>
      <c r="C7654" s="171">
        <v>0.61119243552801095</v>
      </c>
      <c r="D7654" s="70" t="s">
        <v>4910</v>
      </c>
    </row>
    <row r="7655" spans="1:4">
      <c r="A7655" s="70" t="s">
        <v>19202</v>
      </c>
      <c r="B7655" s="70" t="s">
        <v>19201</v>
      </c>
      <c r="C7655" s="171">
        <v>0.611205258811644</v>
      </c>
      <c r="D7655" s="70" t="s">
        <v>4910</v>
      </c>
    </row>
    <row r="7656" spans="1:4">
      <c r="A7656" s="70" t="s">
        <v>20961</v>
      </c>
      <c r="B7656" s="70" t="s">
        <v>20960</v>
      </c>
      <c r="C7656" s="171">
        <v>0.61126539220037601</v>
      </c>
      <c r="D7656" s="70" t="s">
        <v>4910</v>
      </c>
    </row>
    <row r="7657" spans="1:4">
      <c r="A7657" s="70" t="s">
        <v>14514</v>
      </c>
      <c r="B7657" s="70" t="s">
        <v>14513</v>
      </c>
      <c r="C7657" s="171">
        <v>0.61134179140765099</v>
      </c>
      <c r="D7657" s="70" t="s">
        <v>4910</v>
      </c>
    </row>
    <row r="7658" spans="1:4">
      <c r="A7658" s="70" t="s">
        <v>14516</v>
      </c>
      <c r="B7658" s="70" t="s">
        <v>14515</v>
      </c>
      <c r="C7658" s="171">
        <v>0.61134179140765099</v>
      </c>
      <c r="D7658" s="70" t="s">
        <v>4910</v>
      </c>
    </row>
    <row r="7659" spans="1:4">
      <c r="A7659" s="70" t="s">
        <v>10134</v>
      </c>
      <c r="B7659" s="70" t="s">
        <v>10133</v>
      </c>
      <c r="C7659" s="171">
        <v>0.61149312042178405</v>
      </c>
      <c r="D7659" s="70" t="s">
        <v>4910</v>
      </c>
    </row>
    <row r="7660" spans="1:4">
      <c r="A7660" s="70" t="s">
        <v>14610</v>
      </c>
      <c r="B7660" s="70" t="s">
        <v>14609</v>
      </c>
      <c r="C7660" s="171">
        <v>0.61157802306859399</v>
      </c>
      <c r="D7660" s="70" t="s">
        <v>4910</v>
      </c>
    </row>
    <row r="7661" spans="1:4">
      <c r="A7661" s="70" t="s">
        <v>22158</v>
      </c>
      <c r="B7661" s="70" t="s">
        <v>22157</v>
      </c>
      <c r="C7661" s="171">
        <v>0.61167982099691898</v>
      </c>
      <c r="D7661" s="70" t="s">
        <v>4910</v>
      </c>
    </row>
    <row r="7662" spans="1:4">
      <c r="A7662" s="70" t="s">
        <v>22156</v>
      </c>
      <c r="B7662" s="70" t="s">
        <v>22155</v>
      </c>
      <c r="C7662" s="171">
        <v>0.61167982099691898</v>
      </c>
      <c r="D7662" s="70" t="s">
        <v>4910</v>
      </c>
    </row>
    <row r="7663" spans="1:4">
      <c r="A7663" s="70" t="s">
        <v>19860</v>
      </c>
      <c r="B7663" s="70" t="s">
        <v>19859</v>
      </c>
      <c r="C7663" s="171">
        <v>0.61170325890972599</v>
      </c>
      <c r="D7663" s="70" t="s">
        <v>4910</v>
      </c>
    </row>
    <row r="7664" spans="1:4">
      <c r="A7664" s="70" t="s">
        <v>26244</v>
      </c>
      <c r="B7664" s="70" t="s">
        <v>26243</v>
      </c>
      <c r="C7664" s="171">
        <v>0.61170953853263899</v>
      </c>
      <c r="D7664" s="70" t="s">
        <v>4910</v>
      </c>
    </row>
    <row r="7665" spans="1:4">
      <c r="A7665" s="70" t="s">
        <v>6518</v>
      </c>
      <c r="B7665" s="70" t="s">
        <v>6517</v>
      </c>
      <c r="C7665" s="171">
        <v>0.61171331585095701</v>
      </c>
      <c r="D7665" s="70" t="s">
        <v>4910</v>
      </c>
    </row>
    <row r="7666" spans="1:4">
      <c r="A7666" s="70" t="s">
        <v>28124</v>
      </c>
      <c r="B7666" s="70" t="s">
        <v>28123</v>
      </c>
      <c r="C7666" s="171">
        <v>0.61179960725599902</v>
      </c>
      <c r="D7666" s="70" t="s">
        <v>4910</v>
      </c>
    </row>
    <row r="7667" spans="1:4">
      <c r="A7667" s="70" t="s">
        <v>17159</v>
      </c>
      <c r="B7667" s="70" t="s">
        <v>17158</v>
      </c>
      <c r="C7667" s="171">
        <v>0.61190342179455703</v>
      </c>
      <c r="D7667" s="70" t="s">
        <v>4910</v>
      </c>
    </row>
    <row r="7668" spans="1:4">
      <c r="A7668" s="70" t="s">
        <v>18694</v>
      </c>
      <c r="B7668" s="70" t="s">
        <v>18693</v>
      </c>
      <c r="C7668" s="171">
        <v>0.61195268368985201</v>
      </c>
      <c r="D7668" s="70" t="s">
        <v>4910</v>
      </c>
    </row>
    <row r="7669" spans="1:4">
      <c r="A7669" s="70" t="s">
        <v>12165</v>
      </c>
      <c r="B7669" s="70" t="s">
        <v>12164</v>
      </c>
      <c r="C7669" s="171">
        <v>0.61196809889840498</v>
      </c>
      <c r="D7669" s="70" t="s">
        <v>4910</v>
      </c>
    </row>
    <row r="7670" spans="1:4">
      <c r="A7670" s="70" t="s">
        <v>11716</v>
      </c>
      <c r="B7670" s="70" t="s">
        <v>11715</v>
      </c>
      <c r="C7670" s="171">
        <v>0.61221168725548403</v>
      </c>
      <c r="D7670" s="70" t="s">
        <v>4910</v>
      </c>
    </row>
    <row r="7671" spans="1:4">
      <c r="A7671" s="70" t="s">
        <v>14577</v>
      </c>
      <c r="B7671" s="70" t="s">
        <v>14576</v>
      </c>
      <c r="C7671" s="171">
        <v>0.61224079473522197</v>
      </c>
      <c r="D7671" s="70" t="s">
        <v>4910</v>
      </c>
    </row>
    <row r="7672" spans="1:4">
      <c r="A7672" s="70" t="s">
        <v>22221</v>
      </c>
      <c r="B7672" s="70" t="s">
        <v>22220</v>
      </c>
      <c r="C7672" s="171">
        <v>0.61229093531531997</v>
      </c>
      <c r="D7672" s="70" t="s">
        <v>4910</v>
      </c>
    </row>
    <row r="7673" spans="1:4">
      <c r="A7673" s="70" t="s">
        <v>27365</v>
      </c>
      <c r="B7673" s="70" t="s">
        <v>27364</v>
      </c>
      <c r="C7673" s="171">
        <v>0.61244647905541805</v>
      </c>
      <c r="D7673" s="70" t="s">
        <v>4910</v>
      </c>
    </row>
    <row r="7674" spans="1:4">
      <c r="A7674" s="70" t="s">
        <v>21999</v>
      </c>
      <c r="B7674" s="70" t="s">
        <v>21998</v>
      </c>
      <c r="C7674" s="171">
        <v>0.61284486944794603</v>
      </c>
      <c r="D7674" s="70" t="s">
        <v>4910</v>
      </c>
    </row>
    <row r="7675" spans="1:4">
      <c r="A7675" s="70" t="s">
        <v>7466</v>
      </c>
      <c r="B7675" s="70" t="s">
        <v>7465</v>
      </c>
      <c r="C7675" s="171">
        <v>0.613077252821431</v>
      </c>
      <c r="D7675" s="70" t="s">
        <v>4910</v>
      </c>
    </row>
    <row r="7676" spans="1:4">
      <c r="A7676" s="70" t="s">
        <v>13506</v>
      </c>
      <c r="B7676" s="70" t="s">
        <v>13506</v>
      </c>
      <c r="C7676" s="171">
        <v>0.61313669413884897</v>
      </c>
      <c r="D7676" s="70" t="s">
        <v>4910</v>
      </c>
    </row>
    <row r="7677" spans="1:4">
      <c r="A7677" s="70" t="s">
        <v>20908</v>
      </c>
      <c r="B7677" s="70" t="s">
        <v>20907</v>
      </c>
      <c r="C7677" s="171">
        <v>0.61321535221254198</v>
      </c>
      <c r="D7677" s="70" t="s">
        <v>4910</v>
      </c>
    </row>
    <row r="7678" spans="1:4">
      <c r="A7678" s="70" t="s">
        <v>19371</v>
      </c>
      <c r="B7678" s="70" t="s">
        <v>19370</v>
      </c>
      <c r="C7678" s="171">
        <v>0.61323454962367796</v>
      </c>
      <c r="D7678" s="70" t="s">
        <v>4910</v>
      </c>
    </row>
    <row r="7679" spans="1:4">
      <c r="A7679" s="70" t="s">
        <v>16594</v>
      </c>
      <c r="B7679" s="70" t="s">
        <v>16593</v>
      </c>
      <c r="C7679" s="171">
        <v>0.61329955342763598</v>
      </c>
      <c r="D7679" s="70" t="s">
        <v>4910</v>
      </c>
    </row>
    <row r="7680" spans="1:4">
      <c r="A7680" s="70" t="s">
        <v>22712</v>
      </c>
      <c r="B7680" s="70" t="s">
        <v>22711</v>
      </c>
      <c r="C7680" s="171">
        <v>0.61331734501393798</v>
      </c>
      <c r="D7680" s="70" t="s">
        <v>4910</v>
      </c>
    </row>
    <row r="7681" spans="1:4">
      <c r="A7681" s="70" t="s">
        <v>15865</v>
      </c>
      <c r="B7681" s="70" t="s">
        <v>15864</v>
      </c>
      <c r="C7681" s="171">
        <v>0.61337868011756702</v>
      </c>
      <c r="D7681" s="70" t="s">
        <v>4910</v>
      </c>
    </row>
    <row r="7682" spans="1:4">
      <c r="A7682" s="70" t="s">
        <v>16949</v>
      </c>
      <c r="B7682" s="70" t="s">
        <v>16948</v>
      </c>
      <c r="C7682" s="171">
        <v>0.61351784078444005</v>
      </c>
      <c r="D7682" s="70" t="s">
        <v>4910</v>
      </c>
    </row>
    <row r="7683" spans="1:4">
      <c r="A7683" s="70" t="s">
        <v>26211</v>
      </c>
      <c r="B7683" s="70" t="s">
        <v>26210</v>
      </c>
      <c r="C7683" s="171">
        <v>0.61353298143648205</v>
      </c>
      <c r="D7683" s="70" t="s">
        <v>4910</v>
      </c>
    </row>
    <row r="7684" spans="1:4">
      <c r="A7684" s="70" t="s">
        <v>16237</v>
      </c>
      <c r="B7684" s="70" t="s">
        <v>16236</v>
      </c>
      <c r="C7684" s="171">
        <v>0.61356876051944598</v>
      </c>
      <c r="D7684" s="70" t="s">
        <v>4910</v>
      </c>
    </row>
    <row r="7685" spans="1:4">
      <c r="A7685" s="70" t="s">
        <v>20736</v>
      </c>
      <c r="B7685" s="70" t="s">
        <v>20735</v>
      </c>
      <c r="C7685" s="171">
        <v>0.61360808179925197</v>
      </c>
      <c r="D7685" s="70" t="s">
        <v>4910</v>
      </c>
    </row>
    <row r="7686" spans="1:4">
      <c r="A7686" s="70" t="s">
        <v>17542</v>
      </c>
      <c r="B7686" s="70" t="s">
        <v>17541</v>
      </c>
      <c r="C7686" s="171">
        <v>0.61372762582974105</v>
      </c>
      <c r="D7686" s="70" t="s">
        <v>4910</v>
      </c>
    </row>
    <row r="7687" spans="1:4">
      <c r="A7687" s="70" t="s">
        <v>14473</v>
      </c>
      <c r="B7687" s="70" t="s">
        <v>14472</v>
      </c>
      <c r="C7687" s="171">
        <v>0.61399015304467197</v>
      </c>
      <c r="D7687" s="70" t="s">
        <v>4910</v>
      </c>
    </row>
    <row r="7688" spans="1:4">
      <c r="A7688" s="70" t="s">
        <v>17575</v>
      </c>
      <c r="B7688" s="70" t="s">
        <v>17574</v>
      </c>
      <c r="C7688" s="171">
        <v>0.61400016270470004</v>
      </c>
      <c r="D7688" s="70" t="s">
        <v>4910</v>
      </c>
    </row>
    <row r="7689" spans="1:4">
      <c r="A7689" s="70" t="s">
        <v>16019</v>
      </c>
      <c r="B7689" s="70" t="s">
        <v>16018</v>
      </c>
      <c r="C7689" s="171">
        <v>0.61442281671807597</v>
      </c>
      <c r="D7689" s="70" t="s">
        <v>4910</v>
      </c>
    </row>
    <row r="7690" spans="1:4">
      <c r="A7690" s="70" t="s">
        <v>16520</v>
      </c>
      <c r="B7690" s="70" t="s">
        <v>16519</v>
      </c>
      <c r="C7690" s="171">
        <v>0.61450636469173803</v>
      </c>
      <c r="D7690" s="70" t="s">
        <v>4910</v>
      </c>
    </row>
    <row r="7691" spans="1:4">
      <c r="A7691" s="70" t="s">
        <v>13008</v>
      </c>
      <c r="B7691" s="70" t="s">
        <v>13007</v>
      </c>
      <c r="C7691" s="171">
        <v>0.61459873879240401</v>
      </c>
      <c r="D7691" s="70" t="s">
        <v>4910</v>
      </c>
    </row>
    <row r="7692" spans="1:4">
      <c r="A7692" s="70" t="s">
        <v>13006</v>
      </c>
      <c r="B7692" s="70" t="s">
        <v>13005</v>
      </c>
      <c r="C7692" s="171">
        <v>0.61459873879240401</v>
      </c>
      <c r="D7692" s="70" t="s">
        <v>4910</v>
      </c>
    </row>
    <row r="7693" spans="1:4">
      <c r="A7693" s="70" t="s">
        <v>13861</v>
      </c>
      <c r="B7693" s="70" t="s">
        <v>13861</v>
      </c>
      <c r="C7693" s="171">
        <v>0.61469536763674504</v>
      </c>
      <c r="D7693" s="70" t="s">
        <v>4910</v>
      </c>
    </row>
    <row r="7694" spans="1:4">
      <c r="A7694" s="70" t="s">
        <v>12161</v>
      </c>
      <c r="B7694" s="70" t="s">
        <v>12160</v>
      </c>
      <c r="C7694" s="171">
        <v>0.61487031738284603</v>
      </c>
      <c r="D7694" s="70" t="s">
        <v>4910</v>
      </c>
    </row>
    <row r="7695" spans="1:4">
      <c r="A7695" s="70" t="s">
        <v>20566</v>
      </c>
      <c r="B7695" s="70" t="s">
        <v>20565</v>
      </c>
      <c r="C7695" s="171">
        <v>0.61488910877723701</v>
      </c>
      <c r="D7695" s="70" t="s">
        <v>4910</v>
      </c>
    </row>
    <row r="7696" spans="1:4">
      <c r="A7696" s="70" t="s">
        <v>15579</v>
      </c>
      <c r="B7696" s="70" t="s">
        <v>15578</v>
      </c>
      <c r="C7696" s="171">
        <v>0.61496203533572502</v>
      </c>
      <c r="D7696" s="70" t="s">
        <v>4910</v>
      </c>
    </row>
    <row r="7697" spans="1:4">
      <c r="A7697" s="70" t="s">
        <v>20060</v>
      </c>
      <c r="B7697" s="70" t="s">
        <v>20059</v>
      </c>
      <c r="C7697" s="171">
        <v>0.61498363312188498</v>
      </c>
      <c r="D7697" s="70" t="s">
        <v>4910</v>
      </c>
    </row>
    <row r="7698" spans="1:4">
      <c r="A7698" s="70" t="s">
        <v>31638</v>
      </c>
      <c r="B7698" s="70" t="s">
        <v>31637</v>
      </c>
      <c r="C7698" s="171">
        <v>0.61502012924692295</v>
      </c>
      <c r="D7698" s="70" t="s">
        <v>4910</v>
      </c>
    </row>
    <row r="7699" spans="1:4">
      <c r="A7699" s="70" t="s">
        <v>17639</v>
      </c>
      <c r="B7699" s="70" t="s">
        <v>17639</v>
      </c>
      <c r="C7699" s="171">
        <v>0.61507011873416195</v>
      </c>
      <c r="D7699" s="70" t="s">
        <v>4910</v>
      </c>
    </row>
    <row r="7700" spans="1:4">
      <c r="A7700" s="70" t="s">
        <v>17640</v>
      </c>
      <c r="B7700" s="70" t="s">
        <v>17640</v>
      </c>
      <c r="C7700" s="171">
        <v>0.61507011873416195</v>
      </c>
      <c r="D7700" s="70" t="s">
        <v>4910</v>
      </c>
    </row>
    <row r="7701" spans="1:4">
      <c r="A7701" s="70" t="s">
        <v>15858</v>
      </c>
      <c r="B7701" s="70" t="s">
        <v>15857</v>
      </c>
      <c r="C7701" s="171">
        <v>0.615094742732188</v>
      </c>
      <c r="D7701" s="70" t="s">
        <v>4910</v>
      </c>
    </row>
    <row r="7702" spans="1:4">
      <c r="A7702" s="70" t="s">
        <v>17706</v>
      </c>
      <c r="B7702" s="70" t="s">
        <v>17705</v>
      </c>
      <c r="C7702" s="171">
        <v>0.615207996350154</v>
      </c>
      <c r="D7702" s="70" t="s">
        <v>4910</v>
      </c>
    </row>
    <row r="7703" spans="1:4">
      <c r="A7703" s="70" t="s">
        <v>29613</v>
      </c>
      <c r="B7703" s="70" t="s">
        <v>29612</v>
      </c>
      <c r="C7703" s="171">
        <v>0.61520959016093402</v>
      </c>
      <c r="D7703" s="70" t="s">
        <v>4910</v>
      </c>
    </row>
    <row r="7704" spans="1:4">
      <c r="A7704" s="70" t="s">
        <v>26514</v>
      </c>
      <c r="B7704" s="70" t="s">
        <v>26513</v>
      </c>
      <c r="C7704" s="171">
        <v>0.61522001007689697</v>
      </c>
      <c r="D7704" s="70" t="s">
        <v>4910</v>
      </c>
    </row>
    <row r="7705" spans="1:4">
      <c r="A7705" s="70" t="s">
        <v>29272</v>
      </c>
      <c r="B7705" s="70" t="s">
        <v>29271</v>
      </c>
      <c r="C7705" s="171">
        <v>0.61524858803641702</v>
      </c>
      <c r="D7705" s="70" t="s">
        <v>4910</v>
      </c>
    </row>
    <row r="7706" spans="1:4">
      <c r="A7706" s="70" t="s">
        <v>17607</v>
      </c>
      <c r="B7706" s="70" t="s">
        <v>17606</v>
      </c>
      <c r="C7706" s="171">
        <v>0.61532903245211301</v>
      </c>
      <c r="D7706" s="70" t="s">
        <v>4910</v>
      </c>
    </row>
    <row r="7707" spans="1:4">
      <c r="A7707" s="70" t="s">
        <v>15581</v>
      </c>
      <c r="B7707" s="70" t="s">
        <v>15580</v>
      </c>
      <c r="C7707" s="171">
        <v>0.61549534632023695</v>
      </c>
      <c r="D7707" s="70" t="s">
        <v>4910</v>
      </c>
    </row>
    <row r="7708" spans="1:4">
      <c r="A7708" s="70" t="s">
        <v>26450</v>
      </c>
      <c r="B7708" s="70" t="s">
        <v>26449</v>
      </c>
      <c r="C7708" s="171">
        <v>0.61570363478171897</v>
      </c>
      <c r="D7708" s="70" t="s">
        <v>4910</v>
      </c>
    </row>
    <row r="7709" spans="1:4">
      <c r="A7709" s="70" t="s">
        <v>13862</v>
      </c>
      <c r="B7709" s="70" t="s">
        <v>13862</v>
      </c>
      <c r="C7709" s="171">
        <v>0.61573024026238299</v>
      </c>
      <c r="D7709" s="70" t="s">
        <v>4910</v>
      </c>
    </row>
    <row r="7710" spans="1:4">
      <c r="A7710" s="70" t="s">
        <v>25056</v>
      </c>
      <c r="B7710" s="70" t="s">
        <v>25055</v>
      </c>
      <c r="C7710" s="171">
        <v>0.61598335118506298</v>
      </c>
      <c r="D7710" s="70" t="s">
        <v>4910</v>
      </c>
    </row>
    <row r="7711" spans="1:4">
      <c r="A7711" s="70" t="s">
        <v>16861</v>
      </c>
      <c r="B7711" s="70" t="s">
        <v>16860</v>
      </c>
      <c r="C7711" s="171">
        <v>0.61601669969501505</v>
      </c>
      <c r="D7711" s="70" t="s">
        <v>4910</v>
      </c>
    </row>
    <row r="7712" spans="1:4">
      <c r="A7712" s="70" t="s">
        <v>16164</v>
      </c>
      <c r="B7712" s="70" t="s">
        <v>16163</v>
      </c>
      <c r="C7712" s="171">
        <v>0.61602951473001999</v>
      </c>
      <c r="D7712" s="70" t="s">
        <v>4910</v>
      </c>
    </row>
    <row r="7713" spans="1:4">
      <c r="A7713" s="70" t="s">
        <v>10717</v>
      </c>
      <c r="B7713" s="70" t="s">
        <v>10716</v>
      </c>
      <c r="C7713" s="171">
        <v>0.61607910575954805</v>
      </c>
      <c r="D7713" s="70" t="s">
        <v>4910</v>
      </c>
    </row>
    <row r="7714" spans="1:4">
      <c r="A7714" s="70" t="s">
        <v>10170</v>
      </c>
      <c r="B7714" s="70" t="s">
        <v>10169</v>
      </c>
      <c r="C7714" s="171">
        <v>0.61610989711729502</v>
      </c>
      <c r="D7714" s="70" t="s">
        <v>4910</v>
      </c>
    </row>
    <row r="7715" spans="1:4">
      <c r="A7715" s="70" t="s">
        <v>12010</v>
      </c>
      <c r="B7715" s="70" t="s">
        <v>12009</v>
      </c>
      <c r="C7715" s="171">
        <v>0.61614976474062599</v>
      </c>
      <c r="D7715" s="70" t="s">
        <v>4910</v>
      </c>
    </row>
    <row r="7716" spans="1:4">
      <c r="A7716" s="70" t="s">
        <v>21549</v>
      </c>
      <c r="B7716" s="70" t="s">
        <v>21548</v>
      </c>
      <c r="C7716" s="171">
        <v>0.61623711389349101</v>
      </c>
      <c r="D7716" s="70" t="s">
        <v>4910</v>
      </c>
    </row>
    <row r="7717" spans="1:4">
      <c r="A7717" s="70" t="s">
        <v>24233</v>
      </c>
      <c r="B7717" s="70" t="s">
        <v>24232</v>
      </c>
      <c r="C7717" s="171">
        <v>0.61674178952594405</v>
      </c>
      <c r="D7717" s="70" t="s">
        <v>4910</v>
      </c>
    </row>
    <row r="7718" spans="1:4">
      <c r="A7718" s="70" t="s">
        <v>14365</v>
      </c>
      <c r="B7718" s="70" t="s">
        <v>14364</v>
      </c>
      <c r="C7718" s="171">
        <v>0.61679628999852798</v>
      </c>
      <c r="D7718" s="70" t="s">
        <v>4910</v>
      </c>
    </row>
    <row r="7719" spans="1:4">
      <c r="A7719" s="70" t="s">
        <v>22446</v>
      </c>
      <c r="B7719" s="70" t="s">
        <v>22445</v>
      </c>
      <c r="C7719" s="171">
        <v>0.61689155974214005</v>
      </c>
      <c r="D7719" s="70" t="s">
        <v>4910</v>
      </c>
    </row>
    <row r="7720" spans="1:4">
      <c r="A7720" s="70" t="s">
        <v>14849</v>
      </c>
      <c r="B7720" s="70" t="s">
        <v>14848</v>
      </c>
      <c r="C7720" s="171">
        <v>0.61709240475460403</v>
      </c>
      <c r="D7720" s="70" t="s">
        <v>4910</v>
      </c>
    </row>
    <row r="7721" spans="1:4">
      <c r="A7721" s="70" t="s">
        <v>16902</v>
      </c>
      <c r="B7721" s="70" t="s">
        <v>16901</v>
      </c>
      <c r="C7721" s="171">
        <v>0.61720310442889503</v>
      </c>
      <c r="D7721" s="70" t="s">
        <v>4910</v>
      </c>
    </row>
    <row r="7722" spans="1:4">
      <c r="A7722" s="70" t="s">
        <v>18219</v>
      </c>
      <c r="B7722" s="70" t="s">
        <v>18219</v>
      </c>
      <c r="C7722" s="171">
        <v>0.61734955514541501</v>
      </c>
      <c r="D7722" s="70" t="s">
        <v>4910</v>
      </c>
    </row>
    <row r="7723" spans="1:4">
      <c r="A7723" s="70" t="s">
        <v>26162</v>
      </c>
      <c r="B7723" s="70" t="s">
        <v>26161</v>
      </c>
      <c r="C7723" s="171">
        <v>0.61740660007177695</v>
      </c>
      <c r="D7723" s="70" t="s">
        <v>4910</v>
      </c>
    </row>
    <row r="7724" spans="1:4">
      <c r="A7724" s="70" t="s">
        <v>21011</v>
      </c>
      <c r="B7724" s="70" t="s">
        <v>21010</v>
      </c>
      <c r="C7724" s="171">
        <v>0.61741290581367103</v>
      </c>
      <c r="D7724" s="70" t="s">
        <v>4910</v>
      </c>
    </row>
    <row r="7725" spans="1:4">
      <c r="A7725" s="70" t="s">
        <v>31024</v>
      </c>
      <c r="B7725" s="70" t="s">
        <v>31023</v>
      </c>
      <c r="C7725" s="171">
        <v>0.61747168354609905</v>
      </c>
      <c r="D7725" s="70" t="s">
        <v>4910</v>
      </c>
    </row>
    <row r="7726" spans="1:4">
      <c r="A7726" s="70" t="s">
        <v>10501</v>
      </c>
      <c r="B7726" s="70" t="s">
        <v>10500</v>
      </c>
      <c r="C7726" s="171">
        <v>0.61749438133760404</v>
      </c>
      <c r="D7726" s="70" t="s">
        <v>4910</v>
      </c>
    </row>
    <row r="7727" spans="1:4">
      <c r="A7727" s="70" t="s">
        <v>14172</v>
      </c>
      <c r="B7727" s="70" t="s">
        <v>14171</v>
      </c>
      <c r="C7727" s="171">
        <v>0.61757126723571598</v>
      </c>
      <c r="D7727" s="70" t="s">
        <v>4910</v>
      </c>
    </row>
    <row r="7728" spans="1:4">
      <c r="A7728" s="70" t="s">
        <v>13726</v>
      </c>
      <c r="B7728" s="70" t="s">
        <v>13725</v>
      </c>
      <c r="C7728" s="171">
        <v>0.61757250328403002</v>
      </c>
      <c r="D7728" s="70" t="s">
        <v>4910</v>
      </c>
    </row>
    <row r="7729" spans="1:4">
      <c r="A7729" s="70" t="s">
        <v>12794</v>
      </c>
      <c r="B7729" s="70" t="s">
        <v>12793</v>
      </c>
      <c r="C7729" s="171">
        <v>0.61757852169963301</v>
      </c>
      <c r="D7729" s="70" t="s">
        <v>4910</v>
      </c>
    </row>
    <row r="7730" spans="1:4">
      <c r="A7730" s="70" t="s">
        <v>12074</v>
      </c>
      <c r="B7730" s="70" t="s">
        <v>12073</v>
      </c>
      <c r="C7730" s="171">
        <v>0.61765706241132601</v>
      </c>
      <c r="D7730" s="70" t="s">
        <v>4910</v>
      </c>
    </row>
    <row r="7731" spans="1:4">
      <c r="A7731" s="70" t="s">
        <v>11822</v>
      </c>
      <c r="B7731" s="70" t="s">
        <v>11821</v>
      </c>
      <c r="C7731" s="171">
        <v>0.61774360186955202</v>
      </c>
      <c r="D7731" s="70" t="s">
        <v>4910</v>
      </c>
    </row>
    <row r="7732" spans="1:4">
      <c r="A7732" s="70" t="s">
        <v>24141</v>
      </c>
      <c r="B7732" s="70" t="s">
        <v>24140</v>
      </c>
      <c r="C7732" s="171">
        <v>0.61776840381179698</v>
      </c>
      <c r="D7732" s="70" t="s">
        <v>4910</v>
      </c>
    </row>
    <row r="7733" spans="1:4">
      <c r="A7733" s="70" t="s">
        <v>16616</v>
      </c>
      <c r="B7733" s="70" t="s">
        <v>16615</v>
      </c>
      <c r="C7733" s="171">
        <v>0.61785184239095403</v>
      </c>
      <c r="D7733" s="70" t="s">
        <v>4910</v>
      </c>
    </row>
    <row r="7734" spans="1:4">
      <c r="A7734" s="70" t="s">
        <v>20967</v>
      </c>
      <c r="B7734" s="70" t="s">
        <v>20966</v>
      </c>
      <c r="C7734" s="171">
        <v>0.61805395147554498</v>
      </c>
      <c r="D7734" s="70" t="s">
        <v>4910</v>
      </c>
    </row>
    <row r="7735" spans="1:4">
      <c r="A7735" s="70" t="s">
        <v>29270</v>
      </c>
      <c r="B7735" s="70" t="s">
        <v>29269</v>
      </c>
      <c r="C7735" s="171">
        <v>0.61838366953221402</v>
      </c>
      <c r="D7735" s="70" t="s">
        <v>4910</v>
      </c>
    </row>
    <row r="7736" spans="1:4">
      <c r="A7736" s="70" t="s">
        <v>10146</v>
      </c>
      <c r="B7736" s="70" t="s">
        <v>10145</v>
      </c>
      <c r="C7736" s="171">
        <v>0.61839320106164097</v>
      </c>
      <c r="D7736" s="70" t="s">
        <v>4910</v>
      </c>
    </row>
    <row r="7737" spans="1:4">
      <c r="A7737" s="70" t="s">
        <v>31470</v>
      </c>
      <c r="B7737" s="70" t="s">
        <v>31469</v>
      </c>
      <c r="C7737" s="171">
        <v>0.618452114146259</v>
      </c>
      <c r="D7737" s="70" t="s">
        <v>4910</v>
      </c>
    </row>
    <row r="7738" spans="1:4">
      <c r="A7738" s="70" t="s">
        <v>18995</v>
      </c>
      <c r="B7738" s="70" t="s">
        <v>18994</v>
      </c>
      <c r="C7738" s="171">
        <v>0.61845500273096199</v>
      </c>
      <c r="D7738" s="70" t="s">
        <v>4910</v>
      </c>
    </row>
    <row r="7739" spans="1:4">
      <c r="A7739" s="70" t="s">
        <v>24693</v>
      </c>
      <c r="B7739" s="70" t="s">
        <v>24692</v>
      </c>
      <c r="C7739" s="171">
        <v>0.61854210460792103</v>
      </c>
      <c r="D7739" s="70" t="s">
        <v>4910</v>
      </c>
    </row>
    <row r="7740" spans="1:4">
      <c r="A7740" s="70" t="s">
        <v>29524</v>
      </c>
      <c r="B7740" s="70" t="s">
        <v>29523</v>
      </c>
      <c r="C7740" s="171">
        <v>0.61882618265246003</v>
      </c>
      <c r="D7740" s="70" t="s">
        <v>4910</v>
      </c>
    </row>
    <row r="7741" spans="1:4">
      <c r="A7741" s="70" t="s">
        <v>13482</v>
      </c>
      <c r="B7741" s="70" t="s">
        <v>13481</v>
      </c>
      <c r="C7741" s="171">
        <v>0.61886407776448105</v>
      </c>
      <c r="D7741" s="70" t="s">
        <v>4910</v>
      </c>
    </row>
    <row r="7742" spans="1:4">
      <c r="A7742" s="70" t="s">
        <v>14705</v>
      </c>
      <c r="B7742" s="70" t="s">
        <v>14704</v>
      </c>
      <c r="C7742" s="171">
        <v>0.61888721378394096</v>
      </c>
      <c r="D7742" s="70" t="s">
        <v>4910</v>
      </c>
    </row>
    <row r="7743" spans="1:4">
      <c r="A7743" s="70" t="s">
        <v>17311</v>
      </c>
      <c r="B7743" s="70" t="s">
        <v>17310</v>
      </c>
      <c r="C7743" s="171">
        <v>0.61909006183240001</v>
      </c>
      <c r="D7743" s="70" t="s">
        <v>4910</v>
      </c>
    </row>
    <row r="7744" spans="1:4">
      <c r="A7744" s="70" t="s">
        <v>12351</v>
      </c>
      <c r="B7744" s="70" t="s">
        <v>12350</v>
      </c>
      <c r="C7744" s="171">
        <v>0.61922062136200395</v>
      </c>
      <c r="D7744" s="70" t="s">
        <v>4910</v>
      </c>
    </row>
    <row r="7745" spans="1:4">
      <c r="A7745" s="70" t="s">
        <v>19300</v>
      </c>
      <c r="B7745" s="70" t="s">
        <v>19299</v>
      </c>
      <c r="C7745" s="171">
        <v>0.61942714792612497</v>
      </c>
      <c r="D7745" s="70" t="s">
        <v>4910</v>
      </c>
    </row>
    <row r="7746" spans="1:4">
      <c r="A7746" s="70" t="s">
        <v>26477</v>
      </c>
      <c r="B7746" s="70" t="s">
        <v>26476</v>
      </c>
      <c r="C7746" s="171">
        <v>0.61951968220727605</v>
      </c>
      <c r="D7746" s="70" t="s">
        <v>4910</v>
      </c>
    </row>
    <row r="7747" spans="1:4">
      <c r="A7747" s="70" t="s">
        <v>12998</v>
      </c>
      <c r="B7747" s="70" t="s">
        <v>12997</v>
      </c>
      <c r="C7747" s="171">
        <v>0.61963199510342903</v>
      </c>
      <c r="D7747" s="70" t="s">
        <v>4910</v>
      </c>
    </row>
    <row r="7748" spans="1:4">
      <c r="A7748" s="70" t="s">
        <v>24651</v>
      </c>
      <c r="B7748" s="70" t="s">
        <v>24650</v>
      </c>
      <c r="C7748" s="171">
        <v>0.62000180447206699</v>
      </c>
      <c r="D7748" s="70" t="s">
        <v>4910</v>
      </c>
    </row>
    <row r="7749" spans="1:4">
      <c r="A7749" s="70" t="s">
        <v>28172</v>
      </c>
      <c r="B7749" s="70" t="s">
        <v>28171</v>
      </c>
      <c r="C7749" s="171">
        <v>0.62013200589110695</v>
      </c>
      <c r="D7749" s="70" t="s">
        <v>4910</v>
      </c>
    </row>
    <row r="7750" spans="1:4">
      <c r="A7750" s="70" t="s">
        <v>12070</v>
      </c>
      <c r="B7750" s="70" t="s">
        <v>12069</v>
      </c>
      <c r="C7750" s="171">
        <v>0.62022229773864901</v>
      </c>
      <c r="D7750" s="70" t="s">
        <v>4910</v>
      </c>
    </row>
    <row r="7751" spans="1:4">
      <c r="A7751" s="70" t="s">
        <v>24643</v>
      </c>
      <c r="B7751" s="70" t="s">
        <v>24642</v>
      </c>
      <c r="C7751" s="171">
        <v>0.62022504769966502</v>
      </c>
      <c r="D7751" s="70" t="s">
        <v>4910</v>
      </c>
    </row>
    <row r="7752" spans="1:4">
      <c r="A7752" s="70" t="s">
        <v>25918</v>
      </c>
      <c r="B7752" s="70" t="s">
        <v>25917</v>
      </c>
      <c r="C7752" s="171">
        <v>0.62027434515441104</v>
      </c>
      <c r="D7752" s="70" t="s">
        <v>4910</v>
      </c>
    </row>
    <row r="7753" spans="1:4">
      <c r="A7753" s="70" t="s">
        <v>11736</v>
      </c>
      <c r="B7753" s="70" t="s">
        <v>11735</v>
      </c>
      <c r="C7753" s="171">
        <v>0.62048983883499198</v>
      </c>
      <c r="D7753" s="70" t="s">
        <v>4910</v>
      </c>
    </row>
    <row r="7754" spans="1:4">
      <c r="A7754" s="70" t="s">
        <v>10604</v>
      </c>
      <c r="B7754" s="70" t="s">
        <v>10603</v>
      </c>
      <c r="C7754" s="171">
        <v>0.620494890739682</v>
      </c>
      <c r="D7754" s="70" t="s">
        <v>4910</v>
      </c>
    </row>
    <row r="7755" spans="1:4">
      <c r="A7755" s="70" t="s">
        <v>16455</v>
      </c>
      <c r="B7755" s="70" t="s">
        <v>16454</v>
      </c>
      <c r="C7755" s="171">
        <v>0.62052989060291197</v>
      </c>
      <c r="D7755" s="70" t="s">
        <v>4910</v>
      </c>
    </row>
    <row r="7756" spans="1:4">
      <c r="A7756" s="70" t="s">
        <v>15119</v>
      </c>
      <c r="B7756" s="70" t="s">
        <v>15118</v>
      </c>
      <c r="C7756" s="171">
        <v>0.62055263467518296</v>
      </c>
      <c r="D7756" s="70" t="s">
        <v>4910</v>
      </c>
    </row>
    <row r="7757" spans="1:4">
      <c r="A7757" s="70" t="s">
        <v>12042</v>
      </c>
      <c r="B7757" s="70" t="s">
        <v>12041</v>
      </c>
      <c r="C7757" s="171">
        <v>0.62061806473609504</v>
      </c>
      <c r="D7757" s="70" t="s">
        <v>4910</v>
      </c>
    </row>
    <row r="7758" spans="1:4">
      <c r="A7758" s="70" t="s">
        <v>21639</v>
      </c>
      <c r="B7758" s="70" t="s">
        <v>21638</v>
      </c>
      <c r="C7758" s="171">
        <v>0.62075059539577704</v>
      </c>
      <c r="D7758" s="70" t="s">
        <v>4910</v>
      </c>
    </row>
    <row r="7759" spans="1:4">
      <c r="A7759" s="70" t="s">
        <v>8008</v>
      </c>
      <c r="B7759" s="70" t="s">
        <v>8007</v>
      </c>
      <c r="C7759" s="171">
        <v>0.62077571294415701</v>
      </c>
      <c r="D7759" s="70" t="s">
        <v>4910</v>
      </c>
    </row>
    <row r="7760" spans="1:4">
      <c r="A7760" s="70" t="s">
        <v>17400</v>
      </c>
      <c r="B7760" s="70" t="s">
        <v>17399</v>
      </c>
      <c r="C7760" s="171">
        <v>0.62080372485909996</v>
      </c>
      <c r="D7760" s="70" t="s">
        <v>4910</v>
      </c>
    </row>
    <row r="7761" spans="1:4">
      <c r="A7761" s="70" t="s">
        <v>18343</v>
      </c>
      <c r="B7761" s="70" t="s">
        <v>18342</v>
      </c>
      <c r="C7761" s="171">
        <v>0.62123933787310603</v>
      </c>
      <c r="D7761" s="70" t="s">
        <v>4910</v>
      </c>
    </row>
    <row r="7762" spans="1:4">
      <c r="A7762" s="70" t="s">
        <v>24087</v>
      </c>
      <c r="B7762" s="70" t="s">
        <v>24086</v>
      </c>
      <c r="C7762" s="171">
        <v>0.62124711253361897</v>
      </c>
      <c r="D7762" s="70" t="s">
        <v>4910</v>
      </c>
    </row>
    <row r="7763" spans="1:4">
      <c r="A7763" s="70" t="s">
        <v>7396</v>
      </c>
      <c r="B7763" s="70" t="s">
        <v>7395</v>
      </c>
      <c r="C7763" s="171">
        <v>0.62131457064240503</v>
      </c>
      <c r="D7763" s="70" t="s">
        <v>4910</v>
      </c>
    </row>
    <row r="7764" spans="1:4">
      <c r="A7764" s="70" t="s">
        <v>25219</v>
      </c>
      <c r="B7764" s="70" t="s">
        <v>25218</v>
      </c>
      <c r="C7764" s="171">
        <v>0.62133610642959602</v>
      </c>
      <c r="D7764" s="70" t="s">
        <v>4910</v>
      </c>
    </row>
    <row r="7765" spans="1:4">
      <c r="A7765" s="70" t="s">
        <v>11502</v>
      </c>
      <c r="B7765" s="70" t="s">
        <v>11501</v>
      </c>
      <c r="C7765" s="171">
        <v>0.62144043267271298</v>
      </c>
      <c r="D7765" s="70" t="s">
        <v>4910</v>
      </c>
    </row>
    <row r="7766" spans="1:4">
      <c r="A7766" s="70" t="s">
        <v>23565</v>
      </c>
      <c r="B7766" s="70" t="s">
        <v>23564</v>
      </c>
      <c r="C7766" s="171">
        <v>0.62161835040913105</v>
      </c>
      <c r="D7766" s="70" t="s">
        <v>4910</v>
      </c>
    </row>
    <row r="7767" spans="1:4">
      <c r="A7767" s="70" t="s">
        <v>23563</v>
      </c>
      <c r="B7767" s="70" t="s">
        <v>23562</v>
      </c>
      <c r="C7767" s="171">
        <v>0.62161835040913105</v>
      </c>
      <c r="D7767" s="70" t="s">
        <v>4910</v>
      </c>
    </row>
    <row r="7768" spans="1:4">
      <c r="A7768" s="70" t="s">
        <v>22541</v>
      </c>
      <c r="B7768" s="70" t="s">
        <v>22540</v>
      </c>
      <c r="C7768" s="171">
        <v>0.62164866491553405</v>
      </c>
      <c r="D7768" s="70" t="s">
        <v>4910</v>
      </c>
    </row>
    <row r="7769" spans="1:4">
      <c r="A7769" s="70" t="s">
        <v>28323</v>
      </c>
      <c r="B7769" s="70" t="s">
        <v>28322</v>
      </c>
      <c r="C7769" s="171">
        <v>0.62174026853139397</v>
      </c>
      <c r="D7769" s="70" t="s">
        <v>4910</v>
      </c>
    </row>
    <row r="7770" spans="1:4">
      <c r="A7770" s="70" t="s">
        <v>24024</v>
      </c>
      <c r="B7770" s="70" t="s">
        <v>24023</v>
      </c>
      <c r="C7770" s="171">
        <v>0.62174841267440994</v>
      </c>
      <c r="D7770" s="70" t="s">
        <v>4910</v>
      </c>
    </row>
    <row r="7771" spans="1:4">
      <c r="A7771" s="70" t="s">
        <v>18830</v>
      </c>
      <c r="B7771" s="70" t="s">
        <v>18829</v>
      </c>
      <c r="C7771" s="171">
        <v>0.62179162013521205</v>
      </c>
      <c r="D7771" s="70" t="s">
        <v>4910</v>
      </c>
    </row>
    <row r="7772" spans="1:4">
      <c r="A7772" s="70" t="s">
        <v>19795</v>
      </c>
      <c r="B7772" s="70" t="s">
        <v>19794</v>
      </c>
      <c r="C7772" s="171">
        <v>0.62189532753589905</v>
      </c>
      <c r="D7772" s="70" t="s">
        <v>4910</v>
      </c>
    </row>
    <row r="7773" spans="1:4">
      <c r="A7773" s="70" t="s">
        <v>11750</v>
      </c>
      <c r="B7773" s="70" t="s">
        <v>11749</v>
      </c>
      <c r="C7773" s="171">
        <v>0.62198603400817398</v>
      </c>
      <c r="D7773" s="70" t="s">
        <v>4910</v>
      </c>
    </row>
    <row r="7774" spans="1:4">
      <c r="A7774" s="70" t="s">
        <v>28122</v>
      </c>
      <c r="B7774" s="70" t="s">
        <v>28121</v>
      </c>
      <c r="C7774" s="171">
        <v>0.62204420938293503</v>
      </c>
      <c r="D7774" s="70" t="s">
        <v>4910</v>
      </c>
    </row>
    <row r="7775" spans="1:4">
      <c r="A7775" s="70" t="s">
        <v>19698</v>
      </c>
      <c r="B7775" s="70" t="s">
        <v>19697</v>
      </c>
      <c r="C7775" s="171">
        <v>0.62210099194544199</v>
      </c>
      <c r="D7775" s="70" t="s">
        <v>4910</v>
      </c>
    </row>
    <row r="7776" spans="1:4">
      <c r="A7776" s="70" t="s">
        <v>24057</v>
      </c>
      <c r="B7776" s="70" t="s">
        <v>24056</v>
      </c>
      <c r="C7776" s="171">
        <v>0.62220908255611995</v>
      </c>
      <c r="D7776" s="70" t="s">
        <v>4910</v>
      </c>
    </row>
    <row r="7777" spans="1:4">
      <c r="A7777" s="70" t="s">
        <v>9758</v>
      </c>
      <c r="B7777" s="70" t="s">
        <v>9757</v>
      </c>
      <c r="C7777" s="171">
        <v>0.62223718720088295</v>
      </c>
      <c r="D7777" s="70" t="s">
        <v>4910</v>
      </c>
    </row>
    <row r="7778" spans="1:4">
      <c r="A7778" s="70" t="s">
        <v>25346</v>
      </c>
      <c r="B7778" s="70" t="s">
        <v>25345</v>
      </c>
      <c r="C7778" s="171">
        <v>0.62228635483852801</v>
      </c>
      <c r="D7778" s="70" t="s">
        <v>4910</v>
      </c>
    </row>
    <row r="7779" spans="1:4">
      <c r="A7779" s="70" t="s">
        <v>21857</v>
      </c>
      <c r="B7779" s="70" t="s">
        <v>21856</v>
      </c>
      <c r="C7779" s="171">
        <v>0.62235728095630105</v>
      </c>
      <c r="D7779" s="70" t="s">
        <v>4910</v>
      </c>
    </row>
    <row r="7780" spans="1:4">
      <c r="A7780" s="70" t="s">
        <v>23824</v>
      </c>
      <c r="B7780" s="70" t="s">
        <v>23823</v>
      </c>
      <c r="C7780" s="171">
        <v>0.62251649543252696</v>
      </c>
      <c r="D7780" s="70" t="s">
        <v>4910</v>
      </c>
    </row>
    <row r="7781" spans="1:4">
      <c r="A7781" s="70" t="s">
        <v>15595</v>
      </c>
      <c r="B7781" s="70" t="s">
        <v>15594</v>
      </c>
      <c r="C7781" s="171">
        <v>0.62267056532585696</v>
      </c>
      <c r="D7781" s="70" t="s">
        <v>4910</v>
      </c>
    </row>
    <row r="7782" spans="1:4">
      <c r="A7782" s="70" t="s">
        <v>32177</v>
      </c>
      <c r="B7782" s="70" t="s">
        <v>32177</v>
      </c>
      <c r="C7782" s="171">
        <v>0.622958948838641</v>
      </c>
      <c r="D7782" s="70" t="s">
        <v>4910</v>
      </c>
    </row>
    <row r="7783" spans="1:4">
      <c r="A7783" s="70" t="s">
        <v>16642</v>
      </c>
      <c r="B7783" s="70" t="s">
        <v>16641</v>
      </c>
      <c r="C7783" s="171">
        <v>0.62298777160681795</v>
      </c>
      <c r="D7783" s="70" t="s">
        <v>4910</v>
      </c>
    </row>
    <row r="7784" spans="1:4">
      <c r="A7784" s="70" t="s">
        <v>15451</v>
      </c>
      <c r="B7784" s="70" t="s">
        <v>15450</v>
      </c>
      <c r="C7784" s="171">
        <v>0.62325358551421794</v>
      </c>
      <c r="D7784" s="70" t="s">
        <v>4910</v>
      </c>
    </row>
    <row r="7785" spans="1:4">
      <c r="A7785" s="70" t="s">
        <v>17078</v>
      </c>
      <c r="B7785" s="70" t="s">
        <v>17077</v>
      </c>
      <c r="C7785" s="171">
        <v>0.62327281863165096</v>
      </c>
      <c r="D7785" s="70" t="s">
        <v>4910</v>
      </c>
    </row>
    <row r="7786" spans="1:4">
      <c r="A7786" s="70" t="s">
        <v>22245</v>
      </c>
      <c r="B7786" s="70" t="s">
        <v>22244</v>
      </c>
      <c r="C7786" s="171">
        <v>0.62353173500410897</v>
      </c>
      <c r="D7786" s="70" t="s">
        <v>4910</v>
      </c>
    </row>
    <row r="7787" spans="1:4">
      <c r="A7787" s="70" t="s">
        <v>32150</v>
      </c>
      <c r="B7787" s="70" t="s">
        <v>32149</v>
      </c>
      <c r="C7787" s="171">
        <v>0.62382894038282899</v>
      </c>
      <c r="D7787" s="70" t="s">
        <v>4910</v>
      </c>
    </row>
    <row r="7788" spans="1:4">
      <c r="A7788" s="70" t="s">
        <v>19124</v>
      </c>
      <c r="B7788" s="70" t="s">
        <v>19123</v>
      </c>
      <c r="C7788" s="171">
        <v>0.62401543188549902</v>
      </c>
      <c r="D7788" s="70" t="s">
        <v>4910</v>
      </c>
    </row>
    <row r="7789" spans="1:4">
      <c r="A7789" s="70" t="s">
        <v>17208</v>
      </c>
      <c r="B7789" s="70" t="s">
        <v>17207</v>
      </c>
      <c r="C7789" s="171">
        <v>0.62406829585345003</v>
      </c>
      <c r="D7789" s="70" t="s">
        <v>4910</v>
      </c>
    </row>
    <row r="7790" spans="1:4">
      <c r="A7790" s="70" t="s">
        <v>13850</v>
      </c>
      <c r="B7790" s="70" t="s">
        <v>13849</v>
      </c>
      <c r="C7790" s="171">
        <v>0.62426680108126598</v>
      </c>
      <c r="D7790" s="70" t="s">
        <v>4910</v>
      </c>
    </row>
    <row r="7791" spans="1:4">
      <c r="A7791" s="70" t="s">
        <v>11700</v>
      </c>
      <c r="B7791" s="70" t="s">
        <v>11699</v>
      </c>
      <c r="C7791" s="171">
        <v>0.62428323396124297</v>
      </c>
      <c r="D7791" s="70" t="s">
        <v>4910</v>
      </c>
    </row>
    <row r="7792" spans="1:4">
      <c r="A7792" s="70" t="s">
        <v>26219</v>
      </c>
      <c r="B7792" s="70" t="s">
        <v>26218</v>
      </c>
      <c r="C7792" s="171">
        <v>0.62437296833289102</v>
      </c>
      <c r="D7792" s="70" t="s">
        <v>4910</v>
      </c>
    </row>
    <row r="7793" spans="1:4">
      <c r="A7793" s="70" t="s">
        <v>26418</v>
      </c>
      <c r="B7793" s="70" t="s">
        <v>26417</v>
      </c>
      <c r="C7793" s="171">
        <v>0.62440830123638702</v>
      </c>
      <c r="D7793" s="70" t="s">
        <v>4910</v>
      </c>
    </row>
    <row r="7794" spans="1:4">
      <c r="A7794" s="70" t="s">
        <v>10312</v>
      </c>
      <c r="B7794" s="70" t="s">
        <v>10311</v>
      </c>
      <c r="C7794" s="171">
        <v>0.62453613266102803</v>
      </c>
      <c r="D7794" s="70" t="s">
        <v>4910</v>
      </c>
    </row>
    <row r="7795" spans="1:4">
      <c r="A7795" s="70" t="s">
        <v>15103</v>
      </c>
      <c r="B7795" s="70" t="s">
        <v>15102</v>
      </c>
      <c r="C7795" s="171">
        <v>0.62455623005748695</v>
      </c>
      <c r="D7795" s="70" t="s">
        <v>4910</v>
      </c>
    </row>
    <row r="7796" spans="1:4">
      <c r="A7796" s="70" t="s">
        <v>20842</v>
      </c>
      <c r="B7796" s="70" t="s">
        <v>20841</v>
      </c>
      <c r="C7796" s="171">
        <v>0.62463958327755498</v>
      </c>
      <c r="D7796" s="70" t="s">
        <v>4910</v>
      </c>
    </row>
    <row r="7797" spans="1:4">
      <c r="A7797" s="70" t="s">
        <v>13866</v>
      </c>
      <c r="B7797" s="70" t="s">
        <v>13865</v>
      </c>
      <c r="C7797" s="171">
        <v>0.62468587561801203</v>
      </c>
      <c r="D7797" s="70" t="s">
        <v>4910</v>
      </c>
    </row>
    <row r="7798" spans="1:4">
      <c r="A7798" s="70" t="s">
        <v>21212</v>
      </c>
      <c r="B7798" s="70" t="s">
        <v>21211</v>
      </c>
      <c r="C7798" s="171">
        <v>0.62469353357612001</v>
      </c>
      <c r="D7798" s="70" t="s">
        <v>4910</v>
      </c>
    </row>
    <row r="7799" spans="1:4">
      <c r="A7799" s="70" t="s">
        <v>26120</v>
      </c>
      <c r="B7799" s="70" t="s">
        <v>26119</v>
      </c>
      <c r="C7799" s="171">
        <v>0.62480910928827504</v>
      </c>
      <c r="D7799" s="70" t="s">
        <v>4910</v>
      </c>
    </row>
    <row r="7800" spans="1:4">
      <c r="A7800" s="70" t="s">
        <v>19525</v>
      </c>
      <c r="B7800" s="70" t="s">
        <v>19524</v>
      </c>
      <c r="C7800" s="171">
        <v>0.62486321527375899</v>
      </c>
      <c r="D7800" s="70" t="s">
        <v>4910</v>
      </c>
    </row>
    <row r="7801" spans="1:4">
      <c r="A7801" s="70" t="s">
        <v>25025</v>
      </c>
      <c r="B7801" s="70" t="s">
        <v>25024</v>
      </c>
      <c r="C7801" s="171">
        <v>0.62505489439329498</v>
      </c>
      <c r="D7801" s="70" t="s">
        <v>4910</v>
      </c>
    </row>
    <row r="7802" spans="1:4">
      <c r="A7802" s="70" t="s">
        <v>16735</v>
      </c>
      <c r="B7802" s="70" t="s">
        <v>16734</v>
      </c>
      <c r="C7802" s="171">
        <v>0.62507785732896104</v>
      </c>
      <c r="D7802" s="70" t="s">
        <v>4910</v>
      </c>
    </row>
    <row r="7803" spans="1:4">
      <c r="A7803" s="70" t="s">
        <v>12983</v>
      </c>
      <c r="B7803" s="70" t="s">
        <v>12982</v>
      </c>
      <c r="C7803" s="171">
        <v>0.62519782436748395</v>
      </c>
      <c r="D7803" s="70" t="s">
        <v>4910</v>
      </c>
    </row>
    <row r="7804" spans="1:4">
      <c r="A7804" s="70" t="s">
        <v>25531</v>
      </c>
      <c r="B7804" s="70" t="s">
        <v>25531</v>
      </c>
      <c r="C7804" s="171">
        <v>0.62556217783512003</v>
      </c>
      <c r="D7804" s="70" t="s">
        <v>4910</v>
      </c>
    </row>
    <row r="7805" spans="1:4">
      <c r="A7805" s="70" t="s">
        <v>28972</v>
      </c>
      <c r="B7805" s="70" t="s">
        <v>28971</v>
      </c>
      <c r="C7805" s="171">
        <v>0.62557929356586095</v>
      </c>
      <c r="D7805" s="70" t="s">
        <v>4910</v>
      </c>
    </row>
    <row r="7806" spans="1:4">
      <c r="A7806" s="70" t="s">
        <v>18413</v>
      </c>
      <c r="B7806" s="70" t="s">
        <v>18412</v>
      </c>
      <c r="C7806" s="171">
        <v>0.62572047684461096</v>
      </c>
      <c r="D7806" s="70" t="s">
        <v>4910</v>
      </c>
    </row>
    <row r="7807" spans="1:4">
      <c r="A7807" s="70" t="s">
        <v>12609</v>
      </c>
      <c r="B7807" s="70" t="s">
        <v>12608</v>
      </c>
      <c r="C7807" s="171">
        <v>0.626235346666559</v>
      </c>
      <c r="D7807" s="70" t="s">
        <v>4910</v>
      </c>
    </row>
    <row r="7808" spans="1:4">
      <c r="A7808" s="70" t="s">
        <v>15037</v>
      </c>
      <c r="B7808" s="70" t="s">
        <v>15036</v>
      </c>
      <c r="C7808" s="171">
        <v>0.62625703538866795</v>
      </c>
      <c r="D7808" s="70" t="s">
        <v>4910</v>
      </c>
    </row>
    <row r="7809" spans="1:4">
      <c r="A7809" s="70" t="s">
        <v>19701</v>
      </c>
      <c r="B7809" s="70" t="s">
        <v>19701</v>
      </c>
      <c r="C7809" s="171">
        <v>0.62665511854342404</v>
      </c>
      <c r="D7809" s="70" t="s">
        <v>4910</v>
      </c>
    </row>
    <row r="7810" spans="1:4">
      <c r="A7810" s="70" t="s">
        <v>15929</v>
      </c>
      <c r="B7810" s="70" t="s">
        <v>15928</v>
      </c>
      <c r="C7810" s="171">
        <v>0.62672517725391896</v>
      </c>
      <c r="D7810" s="70" t="s">
        <v>4910</v>
      </c>
    </row>
    <row r="7811" spans="1:4">
      <c r="A7811" s="70" t="s">
        <v>12550</v>
      </c>
      <c r="B7811" s="70" t="s">
        <v>12549</v>
      </c>
      <c r="C7811" s="171">
        <v>0.62677339582860803</v>
      </c>
      <c r="D7811" s="70" t="s">
        <v>4910</v>
      </c>
    </row>
    <row r="7812" spans="1:4">
      <c r="A7812" s="70" t="s">
        <v>32745</v>
      </c>
      <c r="B7812" s="70" t="s">
        <v>32744</v>
      </c>
      <c r="C7812" s="171">
        <v>0.62707877343768403</v>
      </c>
      <c r="D7812" s="70" t="s">
        <v>4910</v>
      </c>
    </row>
    <row r="7813" spans="1:4">
      <c r="A7813" s="70" t="s">
        <v>32054</v>
      </c>
      <c r="B7813" s="70" t="s">
        <v>32053</v>
      </c>
      <c r="C7813" s="171">
        <v>0.62727832530411098</v>
      </c>
      <c r="D7813" s="70" t="s">
        <v>4910</v>
      </c>
    </row>
    <row r="7814" spans="1:4">
      <c r="A7814" s="70" t="s">
        <v>8626</v>
      </c>
      <c r="B7814" s="70" t="s">
        <v>8625</v>
      </c>
      <c r="C7814" s="171">
        <v>0.62731010988432701</v>
      </c>
      <c r="D7814" s="70" t="s">
        <v>4910</v>
      </c>
    </row>
    <row r="7815" spans="1:4">
      <c r="A7815" s="70" t="s">
        <v>16726</v>
      </c>
      <c r="B7815" s="70" t="s">
        <v>16725</v>
      </c>
      <c r="C7815" s="171">
        <v>0.62760784868081898</v>
      </c>
      <c r="D7815" s="70" t="s">
        <v>4910</v>
      </c>
    </row>
    <row r="7816" spans="1:4">
      <c r="A7816" s="70" t="s">
        <v>23176</v>
      </c>
      <c r="B7816" s="70" t="s">
        <v>23176</v>
      </c>
      <c r="C7816" s="171">
        <v>0.62770314962965501</v>
      </c>
      <c r="D7816" s="70" t="s">
        <v>4910</v>
      </c>
    </row>
    <row r="7817" spans="1:4">
      <c r="A7817" s="70" t="s">
        <v>18572</v>
      </c>
      <c r="B7817" s="70" t="s">
        <v>18571</v>
      </c>
      <c r="C7817" s="171">
        <v>0.62778413910519704</v>
      </c>
      <c r="D7817" s="70" t="s">
        <v>4910</v>
      </c>
    </row>
    <row r="7818" spans="1:4">
      <c r="A7818" s="70" t="s">
        <v>8557</v>
      </c>
      <c r="B7818" s="70" t="s">
        <v>8556</v>
      </c>
      <c r="C7818" s="171">
        <v>0.62782739685103495</v>
      </c>
      <c r="D7818" s="70" t="s">
        <v>4910</v>
      </c>
    </row>
    <row r="7819" spans="1:4">
      <c r="A7819" s="70" t="s">
        <v>21593</v>
      </c>
      <c r="B7819" s="70" t="s">
        <v>21592</v>
      </c>
      <c r="C7819" s="171">
        <v>0.62787466638238798</v>
      </c>
      <c r="D7819" s="70" t="s">
        <v>4910</v>
      </c>
    </row>
    <row r="7820" spans="1:4">
      <c r="A7820" s="70" t="s">
        <v>23804</v>
      </c>
      <c r="B7820" s="70" t="s">
        <v>23803</v>
      </c>
      <c r="C7820" s="171">
        <v>0.62791955694425095</v>
      </c>
      <c r="D7820" s="70" t="s">
        <v>4910</v>
      </c>
    </row>
    <row r="7821" spans="1:4">
      <c r="A7821" s="70" t="s">
        <v>17095</v>
      </c>
      <c r="B7821" s="70" t="s">
        <v>17094</v>
      </c>
      <c r="C7821" s="171">
        <v>0.628026432086774</v>
      </c>
      <c r="D7821" s="70" t="s">
        <v>4910</v>
      </c>
    </row>
    <row r="7822" spans="1:4">
      <c r="A7822" s="70" t="s">
        <v>30438</v>
      </c>
      <c r="B7822" s="70" t="s">
        <v>30437</v>
      </c>
      <c r="C7822" s="171">
        <v>0.62805214236782902</v>
      </c>
      <c r="D7822" s="70" t="s">
        <v>4910</v>
      </c>
    </row>
    <row r="7823" spans="1:4">
      <c r="A7823" s="70" t="s">
        <v>14919</v>
      </c>
      <c r="B7823" s="70" t="s">
        <v>14918</v>
      </c>
      <c r="C7823" s="171">
        <v>0.62810932905037697</v>
      </c>
      <c r="D7823" s="70" t="s">
        <v>4910</v>
      </c>
    </row>
    <row r="7824" spans="1:4">
      <c r="A7824" s="70" t="s">
        <v>20406</v>
      </c>
      <c r="B7824" s="70" t="s">
        <v>20405</v>
      </c>
      <c r="C7824" s="171">
        <v>0.62828026558047101</v>
      </c>
      <c r="D7824" s="70" t="s">
        <v>4910</v>
      </c>
    </row>
    <row r="7825" spans="1:4">
      <c r="A7825" s="70" t="s">
        <v>12654</v>
      </c>
      <c r="B7825" s="70" t="s">
        <v>12653</v>
      </c>
      <c r="C7825" s="171">
        <v>0.62840022936027395</v>
      </c>
      <c r="D7825" s="70" t="s">
        <v>4910</v>
      </c>
    </row>
    <row r="7826" spans="1:4">
      <c r="A7826" s="70" t="s">
        <v>21494</v>
      </c>
      <c r="B7826" s="70" t="s">
        <v>21493</v>
      </c>
      <c r="C7826" s="171">
        <v>0.62842463020144801</v>
      </c>
      <c r="D7826" s="70" t="s">
        <v>4910</v>
      </c>
    </row>
    <row r="7827" spans="1:4">
      <c r="A7827" s="70" t="s">
        <v>19590</v>
      </c>
      <c r="B7827" s="70" t="s">
        <v>19589</v>
      </c>
      <c r="C7827" s="171">
        <v>0.62849451603528095</v>
      </c>
      <c r="D7827" s="70" t="s">
        <v>4910</v>
      </c>
    </row>
    <row r="7828" spans="1:4">
      <c r="A7828" s="70" t="s">
        <v>26479</v>
      </c>
      <c r="B7828" s="70" t="s">
        <v>26478</v>
      </c>
      <c r="C7828" s="171">
        <v>0.62867008238867195</v>
      </c>
      <c r="D7828" s="70" t="s">
        <v>4910</v>
      </c>
    </row>
    <row r="7829" spans="1:4">
      <c r="A7829" s="70" t="s">
        <v>19717</v>
      </c>
      <c r="B7829" s="70" t="s">
        <v>19716</v>
      </c>
      <c r="C7829" s="171">
        <v>0.62868099683320799</v>
      </c>
      <c r="D7829" s="70" t="s">
        <v>4910</v>
      </c>
    </row>
    <row r="7830" spans="1:4">
      <c r="A7830" s="70" t="s">
        <v>15070</v>
      </c>
      <c r="B7830" s="70" t="s">
        <v>15069</v>
      </c>
      <c r="C7830" s="171">
        <v>0.62887487490713101</v>
      </c>
      <c r="D7830" s="70" t="s">
        <v>4910</v>
      </c>
    </row>
    <row r="7831" spans="1:4">
      <c r="A7831" s="70" t="s">
        <v>13834</v>
      </c>
      <c r="B7831" s="70" t="s">
        <v>13833</v>
      </c>
      <c r="C7831" s="171">
        <v>0.62892039168700598</v>
      </c>
      <c r="D7831" s="70" t="s">
        <v>4910</v>
      </c>
    </row>
    <row r="7832" spans="1:4">
      <c r="A7832" s="70" t="s">
        <v>30832</v>
      </c>
      <c r="B7832" s="70" t="s">
        <v>30831</v>
      </c>
      <c r="C7832" s="171">
        <v>0.628990579612559</v>
      </c>
      <c r="D7832" s="70" t="s">
        <v>4910</v>
      </c>
    </row>
    <row r="7833" spans="1:4">
      <c r="A7833" s="70" t="s">
        <v>29967</v>
      </c>
      <c r="B7833" s="70" t="s">
        <v>29966</v>
      </c>
      <c r="C7833" s="171">
        <v>0.629016526480357</v>
      </c>
      <c r="D7833" s="70" t="s">
        <v>4910</v>
      </c>
    </row>
    <row r="7834" spans="1:4">
      <c r="A7834" s="70" t="s">
        <v>21854</v>
      </c>
      <c r="B7834" s="70" t="s">
        <v>21853</v>
      </c>
      <c r="C7834" s="171">
        <v>0.629046746086796</v>
      </c>
      <c r="D7834" s="70" t="s">
        <v>4910</v>
      </c>
    </row>
    <row r="7835" spans="1:4">
      <c r="A7835" s="70" t="s">
        <v>19928</v>
      </c>
      <c r="B7835" s="70" t="s">
        <v>19928</v>
      </c>
      <c r="C7835" s="171">
        <v>0.62920327939072096</v>
      </c>
      <c r="D7835" s="70" t="s">
        <v>4910</v>
      </c>
    </row>
    <row r="7836" spans="1:4">
      <c r="A7836" s="70" t="s">
        <v>22614</v>
      </c>
      <c r="B7836" s="70" t="s">
        <v>22613</v>
      </c>
      <c r="C7836" s="171">
        <v>0.629295858932723</v>
      </c>
      <c r="D7836" s="70" t="s">
        <v>4910</v>
      </c>
    </row>
    <row r="7837" spans="1:4">
      <c r="A7837" s="70" t="s">
        <v>19819</v>
      </c>
      <c r="B7837" s="70" t="s">
        <v>19818</v>
      </c>
      <c r="C7837" s="171">
        <v>0.62938523381883704</v>
      </c>
      <c r="D7837" s="70" t="s">
        <v>4910</v>
      </c>
    </row>
    <row r="7838" spans="1:4">
      <c r="A7838" s="70" t="s">
        <v>20378</v>
      </c>
      <c r="B7838" s="70" t="s">
        <v>20377</v>
      </c>
      <c r="C7838" s="171">
        <v>0.62945429614916704</v>
      </c>
      <c r="D7838" s="70" t="s">
        <v>4910</v>
      </c>
    </row>
    <row r="7839" spans="1:4">
      <c r="A7839" s="70" t="s">
        <v>8480</v>
      </c>
      <c r="B7839" s="70" t="s">
        <v>8479</v>
      </c>
      <c r="C7839" s="171">
        <v>0.62950914639939404</v>
      </c>
      <c r="D7839" s="70" t="s">
        <v>4910</v>
      </c>
    </row>
    <row r="7840" spans="1:4">
      <c r="A7840" s="70" t="s">
        <v>16896</v>
      </c>
      <c r="B7840" s="70" t="s">
        <v>16896</v>
      </c>
      <c r="C7840" s="171">
        <v>0.62954867884945298</v>
      </c>
      <c r="D7840" s="70" t="s">
        <v>4910</v>
      </c>
    </row>
    <row r="7841" spans="1:4">
      <c r="A7841" s="70" t="s">
        <v>25970</v>
      </c>
      <c r="B7841" s="70" t="s">
        <v>25970</v>
      </c>
      <c r="C7841" s="171">
        <v>0.62957285642969696</v>
      </c>
      <c r="D7841" s="70" t="s">
        <v>4910</v>
      </c>
    </row>
    <row r="7842" spans="1:4">
      <c r="A7842" s="70" t="s">
        <v>22124</v>
      </c>
      <c r="B7842" s="70" t="s">
        <v>22123</v>
      </c>
      <c r="C7842" s="171">
        <v>0.62966719288217698</v>
      </c>
      <c r="D7842" s="70" t="s">
        <v>4910</v>
      </c>
    </row>
    <row r="7843" spans="1:4">
      <c r="A7843" s="70" t="s">
        <v>23333</v>
      </c>
      <c r="B7843" s="70" t="s">
        <v>23332</v>
      </c>
      <c r="C7843" s="171">
        <v>0.62967899574342401</v>
      </c>
      <c r="D7843" s="70" t="s">
        <v>4910</v>
      </c>
    </row>
    <row r="7844" spans="1:4">
      <c r="A7844" s="70" t="s">
        <v>10181</v>
      </c>
      <c r="B7844" s="70" t="s">
        <v>10181</v>
      </c>
      <c r="C7844" s="171">
        <v>0.62972590395632899</v>
      </c>
      <c r="D7844" s="70" t="s">
        <v>4910</v>
      </c>
    </row>
    <row r="7845" spans="1:4">
      <c r="A7845" s="70" t="s">
        <v>25777</v>
      </c>
      <c r="B7845" s="70" t="s">
        <v>25777</v>
      </c>
      <c r="C7845" s="171">
        <v>0.629807908585303</v>
      </c>
      <c r="D7845" s="70" t="s">
        <v>4910</v>
      </c>
    </row>
    <row r="7846" spans="1:4">
      <c r="A7846" s="70" t="s">
        <v>16142</v>
      </c>
      <c r="B7846" s="70" t="s">
        <v>16141</v>
      </c>
      <c r="C7846" s="171">
        <v>0.62986688131221802</v>
      </c>
      <c r="D7846" s="70" t="s">
        <v>4910</v>
      </c>
    </row>
    <row r="7847" spans="1:4">
      <c r="A7847" s="70" t="s">
        <v>24812</v>
      </c>
      <c r="B7847" s="70" t="s">
        <v>24811</v>
      </c>
      <c r="C7847" s="171">
        <v>0.62989193956252498</v>
      </c>
      <c r="D7847" s="70" t="s">
        <v>4910</v>
      </c>
    </row>
    <row r="7848" spans="1:4">
      <c r="A7848" s="70" t="s">
        <v>27360</v>
      </c>
      <c r="B7848" s="70" t="s">
        <v>27359</v>
      </c>
      <c r="C7848" s="171">
        <v>0.62993828180901701</v>
      </c>
      <c r="D7848" s="70" t="s">
        <v>4910</v>
      </c>
    </row>
    <row r="7849" spans="1:4">
      <c r="A7849" s="70" t="s">
        <v>8411</v>
      </c>
      <c r="B7849" s="70" t="s">
        <v>8410</v>
      </c>
      <c r="C7849" s="171">
        <v>0.62994566444572397</v>
      </c>
      <c r="D7849" s="70" t="s">
        <v>4910</v>
      </c>
    </row>
    <row r="7850" spans="1:4">
      <c r="A7850" s="70" t="s">
        <v>17806</v>
      </c>
      <c r="B7850" s="70" t="s">
        <v>17805</v>
      </c>
      <c r="C7850" s="171">
        <v>0.63028465153645497</v>
      </c>
      <c r="D7850" s="70" t="s">
        <v>4910</v>
      </c>
    </row>
    <row r="7851" spans="1:4">
      <c r="A7851" s="70" t="s">
        <v>13373</v>
      </c>
      <c r="B7851" s="70" t="s">
        <v>13372</v>
      </c>
      <c r="C7851" s="171">
        <v>0.63036073443365304</v>
      </c>
      <c r="D7851" s="70" t="s">
        <v>4910</v>
      </c>
    </row>
    <row r="7852" spans="1:4">
      <c r="A7852" s="70" t="s">
        <v>6839</v>
      </c>
      <c r="B7852" s="70" t="s">
        <v>6838</v>
      </c>
      <c r="C7852" s="171">
        <v>0.63095811278951697</v>
      </c>
      <c r="D7852" s="70" t="s">
        <v>4910</v>
      </c>
    </row>
    <row r="7853" spans="1:4">
      <c r="A7853" s="70" t="s">
        <v>29347</v>
      </c>
      <c r="B7853" s="70" t="s">
        <v>29346</v>
      </c>
      <c r="C7853" s="171">
        <v>0.63095815154635204</v>
      </c>
      <c r="D7853" s="70" t="s">
        <v>4910</v>
      </c>
    </row>
    <row r="7854" spans="1:4">
      <c r="A7854" s="70" t="s">
        <v>15975</v>
      </c>
      <c r="B7854" s="70" t="s">
        <v>15974</v>
      </c>
      <c r="C7854" s="171">
        <v>0.63106774699711798</v>
      </c>
      <c r="D7854" s="70" t="s">
        <v>4910</v>
      </c>
    </row>
    <row r="7855" spans="1:4">
      <c r="A7855" s="70" t="s">
        <v>25033</v>
      </c>
      <c r="B7855" s="70" t="s">
        <v>25032</v>
      </c>
      <c r="C7855" s="171">
        <v>0.63106934900052303</v>
      </c>
      <c r="D7855" s="70" t="s">
        <v>4910</v>
      </c>
    </row>
    <row r="7856" spans="1:4">
      <c r="A7856" s="70" t="s">
        <v>28341</v>
      </c>
      <c r="B7856" s="70" t="s">
        <v>28340</v>
      </c>
      <c r="C7856" s="171">
        <v>0.63110086508811203</v>
      </c>
      <c r="D7856" s="70" t="s">
        <v>4910</v>
      </c>
    </row>
    <row r="7857" spans="1:4">
      <c r="A7857" s="70" t="s">
        <v>19631</v>
      </c>
      <c r="B7857" s="70" t="s">
        <v>19630</v>
      </c>
      <c r="C7857" s="171">
        <v>0.63122547534630102</v>
      </c>
      <c r="D7857" s="70" t="s">
        <v>4910</v>
      </c>
    </row>
    <row r="7858" spans="1:4">
      <c r="A7858" s="70" t="s">
        <v>19629</v>
      </c>
      <c r="B7858" s="70" t="s">
        <v>19628</v>
      </c>
      <c r="C7858" s="171">
        <v>0.63122547534630102</v>
      </c>
      <c r="D7858" s="70" t="s">
        <v>4910</v>
      </c>
    </row>
    <row r="7859" spans="1:4">
      <c r="A7859" s="70" t="s">
        <v>26192</v>
      </c>
      <c r="B7859" s="70" t="s">
        <v>26191</v>
      </c>
      <c r="C7859" s="171">
        <v>0.63157941182671395</v>
      </c>
      <c r="D7859" s="70" t="s">
        <v>4910</v>
      </c>
    </row>
    <row r="7860" spans="1:4">
      <c r="A7860" s="70" t="s">
        <v>16049</v>
      </c>
      <c r="B7860" s="70" t="s">
        <v>14886</v>
      </c>
      <c r="C7860" s="171">
        <v>0.63173463348235104</v>
      </c>
      <c r="D7860" s="70" t="s">
        <v>4910</v>
      </c>
    </row>
    <row r="7861" spans="1:4">
      <c r="A7861" s="70" t="s">
        <v>16051</v>
      </c>
      <c r="B7861" s="70" t="s">
        <v>16050</v>
      </c>
      <c r="C7861" s="171">
        <v>0.63173463348235104</v>
      </c>
      <c r="D7861" s="70" t="s">
        <v>4910</v>
      </c>
    </row>
    <row r="7862" spans="1:4">
      <c r="A7862" s="70" t="s">
        <v>14440</v>
      </c>
      <c r="B7862" s="70" t="s">
        <v>14439</v>
      </c>
      <c r="C7862" s="171">
        <v>0.63180385851191401</v>
      </c>
      <c r="D7862" s="70" t="s">
        <v>4910</v>
      </c>
    </row>
    <row r="7863" spans="1:4">
      <c r="A7863" s="70" t="s">
        <v>26462</v>
      </c>
      <c r="B7863" s="70" t="s">
        <v>26461</v>
      </c>
      <c r="C7863" s="171">
        <v>0.63185561515040201</v>
      </c>
      <c r="D7863" s="70" t="s">
        <v>4910</v>
      </c>
    </row>
    <row r="7864" spans="1:4">
      <c r="A7864" s="70" t="s">
        <v>17875</v>
      </c>
      <c r="B7864" s="70" t="s">
        <v>17874</v>
      </c>
      <c r="C7864" s="171">
        <v>0.63202248124125104</v>
      </c>
      <c r="D7864" s="70" t="s">
        <v>4910</v>
      </c>
    </row>
    <row r="7865" spans="1:4">
      <c r="A7865" s="70" t="s">
        <v>8630</v>
      </c>
      <c r="B7865" s="70" t="s">
        <v>8629</v>
      </c>
      <c r="C7865" s="171">
        <v>0.63207549133164997</v>
      </c>
      <c r="D7865" s="70" t="s">
        <v>4910</v>
      </c>
    </row>
    <row r="7866" spans="1:4">
      <c r="A7866" s="70" t="s">
        <v>22983</v>
      </c>
      <c r="B7866" s="70" t="s">
        <v>22982</v>
      </c>
      <c r="C7866" s="171">
        <v>0.63214849876601198</v>
      </c>
      <c r="D7866" s="70" t="s">
        <v>4910</v>
      </c>
    </row>
    <row r="7867" spans="1:4">
      <c r="A7867" s="70" t="s">
        <v>18180</v>
      </c>
      <c r="B7867" s="70" t="s">
        <v>18180</v>
      </c>
      <c r="C7867" s="171">
        <v>0.63215217641104804</v>
      </c>
      <c r="D7867" s="70" t="s">
        <v>4910</v>
      </c>
    </row>
    <row r="7868" spans="1:4">
      <c r="A7868" s="70" t="s">
        <v>9415</v>
      </c>
      <c r="B7868" s="70" t="s">
        <v>9414</v>
      </c>
      <c r="C7868" s="171">
        <v>0.63223583642520698</v>
      </c>
      <c r="D7868" s="70" t="s">
        <v>4910</v>
      </c>
    </row>
    <row r="7869" spans="1:4">
      <c r="A7869" s="70" t="s">
        <v>10099</v>
      </c>
      <c r="B7869" s="70" t="s">
        <v>10098</v>
      </c>
      <c r="C7869" s="171">
        <v>0.63235610062103897</v>
      </c>
      <c r="D7869" s="70" t="s">
        <v>4910</v>
      </c>
    </row>
    <row r="7870" spans="1:4">
      <c r="A7870" s="70" t="s">
        <v>19174</v>
      </c>
      <c r="B7870" s="70" t="s">
        <v>19173</v>
      </c>
      <c r="C7870" s="171">
        <v>0.63250823709276904</v>
      </c>
      <c r="D7870" s="70" t="s">
        <v>4910</v>
      </c>
    </row>
    <row r="7871" spans="1:4">
      <c r="A7871" s="70" t="s">
        <v>22816</v>
      </c>
      <c r="B7871" s="70" t="s">
        <v>22815</v>
      </c>
      <c r="C7871" s="171">
        <v>0.63260368982968196</v>
      </c>
      <c r="D7871" s="70" t="s">
        <v>4910</v>
      </c>
    </row>
    <row r="7872" spans="1:4">
      <c r="A7872" s="70" t="s">
        <v>31531</v>
      </c>
      <c r="B7872" s="70" t="s">
        <v>31531</v>
      </c>
      <c r="C7872" s="171">
        <v>0.63270940966127298</v>
      </c>
      <c r="D7872" s="70" t="s">
        <v>4910</v>
      </c>
    </row>
    <row r="7873" spans="1:4">
      <c r="A7873" s="70" t="s">
        <v>22007</v>
      </c>
      <c r="B7873" s="70" t="s">
        <v>22006</v>
      </c>
      <c r="C7873" s="171">
        <v>0.632718530950515</v>
      </c>
      <c r="D7873" s="70" t="s">
        <v>4910</v>
      </c>
    </row>
    <row r="7874" spans="1:4">
      <c r="A7874" s="70" t="s">
        <v>24788</v>
      </c>
      <c r="B7874" s="70" t="s">
        <v>24788</v>
      </c>
      <c r="C7874" s="171">
        <v>0.63273095710342298</v>
      </c>
      <c r="D7874" s="70" t="s">
        <v>4910</v>
      </c>
    </row>
    <row r="7875" spans="1:4">
      <c r="A7875" s="70" t="s">
        <v>25048</v>
      </c>
      <c r="B7875" s="70" t="s">
        <v>25047</v>
      </c>
      <c r="C7875" s="171">
        <v>0.63277148833242503</v>
      </c>
      <c r="D7875" s="70" t="s">
        <v>4910</v>
      </c>
    </row>
    <row r="7876" spans="1:4">
      <c r="A7876" s="70" t="s">
        <v>24349</v>
      </c>
      <c r="B7876" s="70" t="s">
        <v>24348</v>
      </c>
      <c r="C7876" s="171">
        <v>0.632839085861016</v>
      </c>
      <c r="D7876" s="70" t="s">
        <v>4910</v>
      </c>
    </row>
    <row r="7877" spans="1:4">
      <c r="A7877" s="70" t="s">
        <v>22418</v>
      </c>
      <c r="B7877" s="70" t="s">
        <v>22418</v>
      </c>
      <c r="C7877" s="171">
        <v>0.63285794615480095</v>
      </c>
      <c r="D7877" s="70" t="s">
        <v>4910</v>
      </c>
    </row>
    <row r="7878" spans="1:4">
      <c r="A7878" s="70" t="s">
        <v>27346</v>
      </c>
      <c r="B7878" s="70" t="s">
        <v>27345</v>
      </c>
      <c r="C7878" s="171">
        <v>0.63297917896762401</v>
      </c>
      <c r="D7878" s="70" t="s">
        <v>4910</v>
      </c>
    </row>
    <row r="7879" spans="1:4">
      <c r="A7879" s="70" t="s">
        <v>21097</v>
      </c>
      <c r="B7879" s="70" t="s">
        <v>21096</v>
      </c>
      <c r="C7879" s="171">
        <v>0.63323958225492405</v>
      </c>
      <c r="D7879" s="70" t="s">
        <v>4910</v>
      </c>
    </row>
    <row r="7880" spans="1:4">
      <c r="A7880" s="70" t="s">
        <v>14804</v>
      </c>
      <c r="B7880" s="70" t="s">
        <v>14803</v>
      </c>
      <c r="C7880" s="171">
        <v>0.63338620459955797</v>
      </c>
      <c r="D7880" s="70" t="s">
        <v>4910</v>
      </c>
    </row>
    <row r="7881" spans="1:4">
      <c r="A7881" s="70" t="s">
        <v>19079</v>
      </c>
      <c r="B7881" s="70" t="s">
        <v>19078</v>
      </c>
      <c r="C7881" s="171">
        <v>0.63342877616729398</v>
      </c>
      <c r="D7881" s="70" t="s">
        <v>4910</v>
      </c>
    </row>
    <row r="7882" spans="1:4">
      <c r="A7882" s="70" t="s">
        <v>8346</v>
      </c>
      <c r="B7882" s="70" t="s">
        <v>8345</v>
      </c>
      <c r="C7882" s="171">
        <v>0.63360571813603295</v>
      </c>
      <c r="D7882" s="70" t="s">
        <v>4910</v>
      </c>
    </row>
    <row r="7883" spans="1:4">
      <c r="A7883" s="70" t="s">
        <v>8265</v>
      </c>
      <c r="B7883" s="70" t="s">
        <v>8264</v>
      </c>
      <c r="C7883" s="171">
        <v>0.63371103001659101</v>
      </c>
      <c r="D7883" s="70" t="s">
        <v>4910</v>
      </c>
    </row>
    <row r="7884" spans="1:4">
      <c r="A7884" s="70" t="s">
        <v>13220</v>
      </c>
      <c r="B7884" s="70" t="s">
        <v>13219</v>
      </c>
      <c r="C7884" s="171">
        <v>0.63371358810675704</v>
      </c>
      <c r="D7884" s="70" t="s">
        <v>4910</v>
      </c>
    </row>
    <row r="7885" spans="1:4">
      <c r="A7885" s="70" t="s">
        <v>12833</v>
      </c>
      <c r="B7885" s="70" t="s">
        <v>12832</v>
      </c>
      <c r="C7885" s="171">
        <v>0.63373078431100704</v>
      </c>
      <c r="D7885" s="70" t="s">
        <v>4910</v>
      </c>
    </row>
    <row r="7886" spans="1:4">
      <c r="A7886" s="70" t="s">
        <v>24645</v>
      </c>
      <c r="B7886" s="70" t="s">
        <v>24644</v>
      </c>
      <c r="C7886" s="171">
        <v>0.63374687160786403</v>
      </c>
      <c r="D7886" s="70" t="s">
        <v>4910</v>
      </c>
    </row>
    <row r="7887" spans="1:4">
      <c r="A7887" s="70" t="s">
        <v>32102</v>
      </c>
      <c r="B7887" s="70" t="s">
        <v>32101</v>
      </c>
      <c r="C7887" s="171">
        <v>0.63383535604701002</v>
      </c>
      <c r="D7887" s="70" t="s">
        <v>4910</v>
      </c>
    </row>
    <row r="7888" spans="1:4">
      <c r="A7888" s="70" t="s">
        <v>11111</v>
      </c>
      <c r="B7888" s="70" t="s">
        <v>11110</v>
      </c>
      <c r="C7888" s="171">
        <v>0.63398178705681496</v>
      </c>
      <c r="D7888" s="70" t="s">
        <v>4910</v>
      </c>
    </row>
    <row r="7889" spans="1:4">
      <c r="A7889" s="70" t="s">
        <v>16349</v>
      </c>
      <c r="B7889" s="70" t="s">
        <v>16348</v>
      </c>
      <c r="C7889" s="171">
        <v>0.63405803691974305</v>
      </c>
      <c r="D7889" s="70" t="s">
        <v>4910</v>
      </c>
    </row>
    <row r="7890" spans="1:4">
      <c r="A7890" s="70" t="s">
        <v>23764</v>
      </c>
      <c r="B7890" s="70" t="s">
        <v>23763</v>
      </c>
      <c r="C7890" s="171">
        <v>0.63409697859874503</v>
      </c>
      <c r="D7890" s="70" t="s">
        <v>4910</v>
      </c>
    </row>
    <row r="7891" spans="1:4">
      <c r="A7891" s="70" t="s">
        <v>24113</v>
      </c>
      <c r="B7891" s="70" t="s">
        <v>24112</v>
      </c>
      <c r="C7891" s="171">
        <v>0.63411940712156201</v>
      </c>
      <c r="D7891" s="70" t="s">
        <v>4910</v>
      </c>
    </row>
    <row r="7892" spans="1:4">
      <c r="A7892" s="70" t="s">
        <v>25791</v>
      </c>
      <c r="B7892" s="70" t="s">
        <v>25790</v>
      </c>
      <c r="C7892" s="171">
        <v>0.63422261180225104</v>
      </c>
      <c r="D7892" s="70" t="s">
        <v>4910</v>
      </c>
    </row>
    <row r="7893" spans="1:4">
      <c r="A7893" s="70" t="s">
        <v>21852</v>
      </c>
      <c r="B7893" s="70" t="s">
        <v>21851</v>
      </c>
      <c r="C7893" s="171">
        <v>0.63423396339388505</v>
      </c>
      <c r="D7893" s="70" t="s">
        <v>4910</v>
      </c>
    </row>
    <row r="7894" spans="1:4">
      <c r="A7894" s="70" t="s">
        <v>23573</v>
      </c>
      <c r="B7894" s="70" t="s">
        <v>23572</v>
      </c>
      <c r="C7894" s="171">
        <v>0.63424885708485301</v>
      </c>
      <c r="D7894" s="70" t="s">
        <v>4910</v>
      </c>
    </row>
    <row r="7895" spans="1:4">
      <c r="A7895" s="70" t="s">
        <v>18042</v>
      </c>
      <c r="B7895" s="70" t="s">
        <v>18041</v>
      </c>
      <c r="C7895" s="171">
        <v>0.63431476198779002</v>
      </c>
      <c r="D7895" s="70" t="s">
        <v>4910</v>
      </c>
    </row>
    <row r="7896" spans="1:4">
      <c r="A7896" s="70" t="s">
        <v>19389</v>
      </c>
      <c r="B7896" s="70" t="s">
        <v>19388</v>
      </c>
      <c r="C7896" s="171">
        <v>0.63436907318823399</v>
      </c>
      <c r="D7896" s="70" t="s">
        <v>4910</v>
      </c>
    </row>
    <row r="7897" spans="1:4">
      <c r="A7897" s="70" t="s">
        <v>7326</v>
      </c>
      <c r="B7897" s="70" t="s">
        <v>7325</v>
      </c>
      <c r="C7897" s="171">
        <v>0.63446310644003601</v>
      </c>
      <c r="D7897" s="70" t="s">
        <v>4910</v>
      </c>
    </row>
    <row r="7898" spans="1:4">
      <c r="A7898" s="70" t="s">
        <v>18635</v>
      </c>
      <c r="B7898" s="70" t="s">
        <v>18634</v>
      </c>
      <c r="C7898" s="171">
        <v>0.63455866162188701</v>
      </c>
      <c r="D7898" s="70" t="s">
        <v>4910</v>
      </c>
    </row>
    <row r="7899" spans="1:4">
      <c r="A7899" s="70" t="s">
        <v>6207</v>
      </c>
      <c r="B7899" s="70" t="s">
        <v>6206</v>
      </c>
      <c r="C7899" s="171">
        <v>0.63471578723968503</v>
      </c>
      <c r="D7899" s="70" t="s">
        <v>4910</v>
      </c>
    </row>
    <row r="7900" spans="1:4">
      <c r="A7900" s="70" t="s">
        <v>23623</v>
      </c>
      <c r="B7900" s="70" t="s">
        <v>23622</v>
      </c>
      <c r="C7900" s="171">
        <v>0.63503428079330404</v>
      </c>
      <c r="D7900" s="70" t="s">
        <v>4910</v>
      </c>
    </row>
    <row r="7901" spans="1:4">
      <c r="A7901" s="70" t="s">
        <v>8777</v>
      </c>
      <c r="B7901" s="70" t="s">
        <v>8776</v>
      </c>
      <c r="C7901" s="171">
        <v>0.635181679978016</v>
      </c>
      <c r="D7901" s="70" t="s">
        <v>4910</v>
      </c>
    </row>
    <row r="7902" spans="1:4">
      <c r="A7902" s="70" t="s">
        <v>14492</v>
      </c>
      <c r="B7902" s="70" t="s">
        <v>14491</v>
      </c>
      <c r="C7902" s="171">
        <v>0.63520320165254296</v>
      </c>
      <c r="D7902" s="70" t="s">
        <v>4910</v>
      </c>
    </row>
    <row r="7903" spans="1:4">
      <c r="A7903" s="70" t="s">
        <v>7360</v>
      </c>
      <c r="B7903" s="70" t="s">
        <v>7359</v>
      </c>
      <c r="C7903" s="171">
        <v>0.63530024901416504</v>
      </c>
      <c r="D7903" s="70" t="s">
        <v>4910</v>
      </c>
    </row>
    <row r="7904" spans="1:4">
      <c r="A7904" s="70" t="s">
        <v>17846</v>
      </c>
      <c r="B7904" s="70" t="s">
        <v>17845</v>
      </c>
      <c r="C7904" s="171">
        <v>0.63530285690511401</v>
      </c>
      <c r="D7904" s="70" t="s">
        <v>4910</v>
      </c>
    </row>
    <row r="7905" spans="1:4">
      <c r="A7905" s="70" t="s">
        <v>7665</v>
      </c>
      <c r="B7905" s="70" t="s">
        <v>7664</v>
      </c>
      <c r="C7905" s="171">
        <v>0.63535807651729403</v>
      </c>
      <c r="D7905" s="70" t="s">
        <v>4910</v>
      </c>
    </row>
    <row r="7906" spans="1:4">
      <c r="A7906" s="70" t="s">
        <v>26184</v>
      </c>
      <c r="B7906" s="70" t="s">
        <v>26183</v>
      </c>
      <c r="C7906" s="171">
        <v>0.63551077953819801</v>
      </c>
      <c r="D7906" s="70" t="s">
        <v>4910</v>
      </c>
    </row>
    <row r="7907" spans="1:4">
      <c r="A7907" s="70" t="s">
        <v>20596</v>
      </c>
      <c r="B7907" s="70" t="s">
        <v>20595</v>
      </c>
      <c r="C7907" s="171">
        <v>0.63589876661502098</v>
      </c>
      <c r="D7907" s="70" t="s">
        <v>4910</v>
      </c>
    </row>
    <row r="7908" spans="1:4">
      <c r="A7908" s="70" t="s">
        <v>28329</v>
      </c>
      <c r="B7908" s="70" t="s">
        <v>28328</v>
      </c>
      <c r="C7908" s="171">
        <v>0.63613028604981603</v>
      </c>
      <c r="D7908" s="70" t="s">
        <v>4910</v>
      </c>
    </row>
    <row r="7909" spans="1:4">
      <c r="A7909" s="70" t="s">
        <v>16480</v>
      </c>
      <c r="B7909" s="70" t="s">
        <v>16479</v>
      </c>
      <c r="C7909" s="171">
        <v>0.63672321316338698</v>
      </c>
      <c r="D7909" s="70" t="s">
        <v>4910</v>
      </c>
    </row>
    <row r="7910" spans="1:4">
      <c r="A7910" s="70" t="s">
        <v>7232</v>
      </c>
      <c r="B7910" s="70" t="s">
        <v>7231</v>
      </c>
      <c r="C7910" s="171">
        <v>0.63696860951477197</v>
      </c>
      <c r="D7910" s="70" t="s">
        <v>4910</v>
      </c>
    </row>
    <row r="7911" spans="1:4">
      <c r="A7911" s="70" t="s">
        <v>32239</v>
      </c>
      <c r="B7911" s="70" t="s">
        <v>32239</v>
      </c>
      <c r="C7911" s="171">
        <v>0.63706023191296801</v>
      </c>
      <c r="D7911" s="70" t="s">
        <v>4910</v>
      </c>
    </row>
    <row r="7912" spans="1:4">
      <c r="A7912" s="70" t="s">
        <v>32238</v>
      </c>
      <c r="B7912" s="70" t="s">
        <v>32238</v>
      </c>
      <c r="C7912" s="171">
        <v>0.63706023191296801</v>
      </c>
      <c r="D7912" s="70" t="s">
        <v>4910</v>
      </c>
    </row>
    <row r="7913" spans="1:4">
      <c r="A7913" s="70" t="s">
        <v>28616</v>
      </c>
      <c r="B7913" s="70" t="s">
        <v>28615</v>
      </c>
      <c r="C7913" s="171">
        <v>0.63707570773689903</v>
      </c>
      <c r="D7913" s="70" t="s">
        <v>4910</v>
      </c>
    </row>
    <row r="7914" spans="1:4">
      <c r="A7914" s="70" t="s">
        <v>25449</v>
      </c>
      <c r="B7914" s="70" t="s">
        <v>25448</v>
      </c>
      <c r="C7914" s="171">
        <v>0.63738748947913704</v>
      </c>
      <c r="D7914" s="70" t="s">
        <v>4910</v>
      </c>
    </row>
    <row r="7915" spans="1:4">
      <c r="A7915" s="70" t="s">
        <v>25697</v>
      </c>
      <c r="B7915" s="70" t="s">
        <v>25696</v>
      </c>
      <c r="C7915" s="171">
        <v>0.63745577566739597</v>
      </c>
      <c r="D7915" s="70" t="s">
        <v>4910</v>
      </c>
    </row>
    <row r="7916" spans="1:4">
      <c r="A7916" s="70" t="s">
        <v>9222</v>
      </c>
      <c r="B7916" s="70" t="s">
        <v>9221</v>
      </c>
      <c r="C7916" s="171">
        <v>0.63755068718511898</v>
      </c>
      <c r="D7916" s="70" t="s">
        <v>4910</v>
      </c>
    </row>
    <row r="7917" spans="1:4">
      <c r="A7917" s="70" t="s">
        <v>10487</v>
      </c>
      <c r="B7917" s="70" t="s">
        <v>10486</v>
      </c>
      <c r="C7917" s="171">
        <v>0.63792892540888801</v>
      </c>
      <c r="D7917" s="70" t="s">
        <v>4910</v>
      </c>
    </row>
    <row r="7918" spans="1:4">
      <c r="A7918" s="70" t="s">
        <v>19038</v>
      </c>
      <c r="B7918" s="70" t="s">
        <v>19037</v>
      </c>
      <c r="C7918" s="171">
        <v>0.63818926738775295</v>
      </c>
      <c r="D7918" s="70" t="s">
        <v>4910</v>
      </c>
    </row>
    <row r="7919" spans="1:4">
      <c r="A7919" s="70" t="s">
        <v>32023</v>
      </c>
      <c r="B7919" s="70" t="s">
        <v>32022</v>
      </c>
      <c r="C7919" s="171">
        <v>0.63819969775459695</v>
      </c>
      <c r="D7919" s="70" t="s">
        <v>4910</v>
      </c>
    </row>
    <row r="7920" spans="1:4">
      <c r="A7920" s="70" t="s">
        <v>14060</v>
      </c>
      <c r="B7920" s="70" t="s">
        <v>14059</v>
      </c>
      <c r="C7920" s="171">
        <v>0.63833539103333803</v>
      </c>
      <c r="D7920" s="70" t="s">
        <v>4910</v>
      </c>
    </row>
    <row r="7921" spans="1:4">
      <c r="A7921" s="70" t="s">
        <v>28201</v>
      </c>
      <c r="B7921" s="70" t="s">
        <v>28200</v>
      </c>
      <c r="C7921" s="171">
        <v>0.638361401179667</v>
      </c>
      <c r="D7921" s="70" t="s">
        <v>4910</v>
      </c>
    </row>
    <row r="7922" spans="1:4">
      <c r="A7922" s="70" t="s">
        <v>28968</v>
      </c>
      <c r="B7922" s="70" t="s">
        <v>28967</v>
      </c>
      <c r="C7922" s="171">
        <v>0.63842306645901203</v>
      </c>
      <c r="D7922" s="70" t="s">
        <v>4910</v>
      </c>
    </row>
    <row r="7923" spans="1:4">
      <c r="A7923" s="70" t="s">
        <v>15511</v>
      </c>
      <c r="B7923" s="70" t="s">
        <v>15510</v>
      </c>
      <c r="C7923" s="171">
        <v>0.63851648862466104</v>
      </c>
      <c r="D7923" s="70" t="s">
        <v>4910</v>
      </c>
    </row>
    <row r="7924" spans="1:4">
      <c r="A7924" s="70" t="s">
        <v>10352</v>
      </c>
      <c r="B7924" s="70" t="s">
        <v>10351</v>
      </c>
      <c r="C7924" s="171">
        <v>0.638756403420909</v>
      </c>
      <c r="D7924" s="70" t="s">
        <v>4910</v>
      </c>
    </row>
    <row r="7925" spans="1:4">
      <c r="A7925" s="70" t="s">
        <v>15033</v>
      </c>
      <c r="B7925" s="70" t="s">
        <v>15032</v>
      </c>
      <c r="C7925" s="171">
        <v>0.63892148468877497</v>
      </c>
      <c r="D7925" s="70" t="s">
        <v>4910</v>
      </c>
    </row>
    <row r="7926" spans="1:4">
      <c r="A7926" s="70" t="s">
        <v>13766</v>
      </c>
      <c r="B7926" s="70" t="s">
        <v>13765</v>
      </c>
      <c r="C7926" s="171">
        <v>0.63893711861031099</v>
      </c>
      <c r="D7926" s="70" t="s">
        <v>4910</v>
      </c>
    </row>
    <row r="7927" spans="1:4">
      <c r="A7927" s="70" t="s">
        <v>24959</v>
      </c>
      <c r="B7927" s="70" t="s">
        <v>24959</v>
      </c>
      <c r="C7927" s="171">
        <v>0.639006372784368</v>
      </c>
      <c r="D7927" s="70" t="s">
        <v>4910</v>
      </c>
    </row>
    <row r="7928" spans="1:4">
      <c r="A7928" s="70" t="s">
        <v>24958</v>
      </c>
      <c r="B7928" s="70" t="s">
        <v>24958</v>
      </c>
      <c r="C7928" s="171">
        <v>0.639006372784368</v>
      </c>
      <c r="D7928" s="70" t="s">
        <v>4910</v>
      </c>
    </row>
    <row r="7929" spans="1:4">
      <c r="A7929" s="70" t="s">
        <v>16804</v>
      </c>
      <c r="B7929" s="70" t="s">
        <v>16803</v>
      </c>
      <c r="C7929" s="171">
        <v>0.63903236833240096</v>
      </c>
      <c r="D7929" s="70" t="s">
        <v>4910</v>
      </c>
    </row>
    <row r="7930" spans="1:4">
      <c r="A7930" s="70" t="s">
        <v>31819</v>
      </c>
      <c r="B7930" s="70" t="s">
        <v>31818</v>
      </c>
      <c r="C7930" s="171">
        <v>0.63910751447668002</v>
      </c>
      <c r="D7930" s="70" t="s">
        <v>4910</v>
      </c>
    </row>
    <row r="7931" spans="1:4">
      <c r="A7931" s="70" t="s">
        <v>18987</v>
      </c>
      <c r="B7931" s="70" t="s">
        <v>18986</v>
      </c>
      <c r="C7931" s="171">
        <v>0.63923714285973499</v>
      </c>
      <c r="D7931" s="70" t="s">
        <v>4910</v>
      </c>
    </row>
    <row r="7932" spans="1:4">
      <c r="A7932" s="70" t="s">
        <v>15365</v>
      </c>
      <c r="B7932" s="70" t="s">
        <v>15364</v>
      </c>
      <c r="C7932" s="171">
        <v>0.63924872669148103</v>
      </c>
      <c r="D7932" s="70" t="s">
        <v>4910</v>
      </c>
    </row>
    <row r="7933" spans="1:4">
      <c r="A7933" s="70" t="s">
        <v>27469</v>
      </c>
      <c r="B7933" s="70" t="s">
        <v>27468</v>
      </c>
      <c r="C7933" s="171">
        <v>0.63928042332128299</v>
      </c>
      <c r="D7933" s="70" t="s">
        <v>4910</v>
      </c>
    </row>
    <row r="7934" spans="1:4">
      <c r="A7934" s="70" t="s">
        <v>25711</v>
      </c>
      <c r="B7934" s="70" t="s">
        <v>25711</v>
      </c>
      <c r="C7934" s="171">
        <v>0.63937510789906704</v>
      </c>
      <c r="D7934" s="70" t="s">
        <v>4910</v>
      </c>
    </row>
    <row r="7935" spans="1:4">
      <c r="A7935" s="70" t="s">
        <v>15017</v>
      </c>
      <c r="B7935" s="70" t="s">
        <v>15016</v>
      </c>
      <c r="C7935" s="171">
        <v>0.63952071901890795</v>
      </c>
      <c r="D7935" s="70" t="s">
        <v>4910</v>
      </c>
    </row>
    <row r="7936" spans="1:4">
      <c r="A7936" s="70" t="s">
        <v>30532</v>
      </c>
      <c r="B7936" s="70" t="s">
        <v>30531</v>
      </c>
      <c r="C7936" s="171">
        <v>0.63972157622500803</v>
      </c>
      <c r="D7936" s="70" t="s">
        <v>4910</v>
      </c>
    </row>
    <row r="7937" spans="1:4">
      <c r="A7937" s="70" t="s">
        <v>9928</v>
      </c>
      <c r="B7937" s="70" t="s">
        <v>9928</v>
      </c>
      <c r="C7937" s="171">
        <v>0.63987792690786705</v>
      </c>
      <c r="D7937" s="70" t="s">
        <v>4910</v>
      </c>
    </row>
    <row r="7938" spans="1:4">
      <c r="A7938" s="70" t="s">
        <v>10779</v>
      </c>
      <c r="B7938" s="70" t="s">
        <v>10778</v>
      </c>
      <c r="C7938" s="171">
        <v>0.63990773281723601</v>
      </c>
      <c r="D7938" s="70" t="s">
        <v>4910</v>
      </c>
    </row>
    <row r="7939" spans="1:4">
      <c r="A7939" s="70" t="s">
        <v>23895</v>
      </c>
      <c r="B7939" s="70" t="s">
        <v>23895</v>
      </c>
      <c r="C7939" s="171">
        <v>0.64003219107385501</v>
      </c>
      <c r="D7939" s="70" t="s">
        <v>4910</v>
      </c>
    </row>
    <row r="7940" spans="1:4">
      <c r="A7940" s="70" t="s">
        <v>21529</v>
      </c>
      <c r="B7940" s="70" t="s">
        <v>21529</v>
      </c>
      <c r="C7940" s="171">
        <v>0.64020288584631602</v>
      </c>
      <c r="D7940" s="70" t="s">
        <v>4910</v>
      </c>
    </row>
    <row r="7941" spans="1:4">
      <c r="A7941" s="70" t="s">
        <v>17441</v>
      </c>
      <c r="B7941" s="70" t="s">
        <v>17440</v>
      </c>
      <c r="C7941" s="171">
        <v>0.64027825766996804</v>
      </c>
      <c r="D7941" s="70" t="s">
        <v>4910</v>
      </c>
    </row>
    <row r="7942" spans="1:4">
      <c r="A7942" s="70" t="s">
        <v>13435</v>
      </c>
      <c r="B7942" s="70" t="s">
        <v>13434</v>
      </c>
      <c r="C7942" s="171">
        <v>0.64033486906671</v>
      </c>
      <c r="D7942" s="70" t="s">
        <v>4910</v>
      </c>
    </row>
    <row r="7943" spans="1:4">
      <c r="A7943" s="70" t="s">
        <v>19040</v>
      </c>
      <c r="B7943" s="70" t="s">
        <v>19039</v>
      </c>
      <c r="C7943" s="171">
        <v>0.64063595809487595</v>
      </c>
      <c r="D7943" s="70" t="s">
        <v>4910</v>
      </c>
    </row>
    <row r="7944" spans="1:4">
      <c r="A7944" s="70" t="s">
        <v>24149</v>
      </c>
      <c r="B7944" s="70" t="s">
        <v>24148</v>
      </c>
      <c r="C7944" s="171">
        <v>0.64069804208417602</v>
      </c>
      <c r="D7944" s="70" t="s">
        <v>4910</v>
      </c>
    </row>
    <row r="7945" spans="1:4">
      <c r="A7945" s="70" t="s">
        <v>11500</v>
      </c>
      <c r="B7945" s="70" t="s">
        <v>11499</v>
      </c>
      <c r="C7945" s="171">
        <v>0.64075849469318902</v>
      </c>
      <c r="D7945" s="70" t="s">
        <v>4910</v>
      </c>
    </row>
    <row r="7946" spans="1:4">
      <c r="A7946" s="70" t="s">
        <v>9307</v>
      </c>
      <c r="B7946" s="70" t="s">
        <v>9306</v>
      </c>
      <c r="C7946" s="171">
        <v>0.64079138427050897</v>
      </c>
      <c r="D7946" s="70" t="s">
        <v>4910</v>
      </c>
    </row>
    <row r="7947" spans="1:4">
      <c r="A7947" s="70" t="s">
        <v>17127</v>
      </c>
      <c r="B7947" s="70" t="s">
        <v>17126</v>
      </c>
      <c r="C7947" s="171">
        <v>0.64082648426784705</v>
      </c>
      <c r="D7947" s="70" t="s">
        <v>4910</v>
      </c>
    </row>
    <row r="7948" spans="1:4">
      <c r="A7948" s="70" t="s">
        <v>18028</v>
      </c>
      <c r="B7948" s="70" t="s">
        <v>18027</v>
      </c>
      <c r="C7948" s="171">
        <v>0.64088284200024104</v>
      </c>
      <c r="D7948" s="70" t="s">
        <v>4910</v>
      </c>
    </row>
    <row r="7949" spans="1:4">
      <c r="A7949" s="70" t="s">
        <v>13939</v>
      </c>
      <c r="B7949" s="70" t="s">
        <v>13938</v>
      </c>
      <c r="C7949" s="171">
        <v>0.64098873049146299</v>
      </c>
      <c r="D7949" s="70" t="s">
        <v>4910</v>
      </c>
    </row>
    <row r="7950" spans="1:4">
      <c r="A7950" s="70" t="s">
        <v>10562</v>
      </c>
      <c r="B7950" s="70" t="s">
        <v>10561</v>
      </c>
      <c r="C7950" s="171">
        <v>0.64102348590023595</v>
      </c>
      <c r="D7950" s="70" t="s">
        <v>4910</v>
      </c>
    </row>
    <row r="7951" spans="1:4">
      <c r="A7951" s="70" t="s">
        <v>19292</v>
      </c>
      <c r="B7951" s="70" t="s">
        <v>19291</v>
      </c>
      <c r="C7951" s="171">
        <v>0.64110031197005901</v>
      </c>
      <c r="D7951" s="70" t="s">
        <v>4910</v>
      </c>
    </row>
    <row r="7952" spans="1:4">
      <c r="A7952" s="70" t="s">
        <v>17402</v>
      </c>
      <c r="B7952" s="70" t="s">
        <v>17401</v>
      </c>
      <c r="C7952" s="171">
        <v>0.64111408431216699</v>
      </c>
      <c r="D7952" s="70" t="s">
        <v>4910</v>
      </c>
    </row>
    <row r="7953" spans="1:4">
      <c r="A7953" s="70" t="s">
        <v>15220</v>
      </c>
      <c r="B7953" s="70" t="s">
        <v>15219</v>
      </c>
      <c r="C7953" s="171">
        <v>0.64117621634025201</v>
      </c>
      <c r="D7953" s="70" t="s">
        <v>4910</v>
      </c>
    </row>
    <row r="7954" spans="1:4">
      <c r="A7954" s="70" t="s">
        <v>16471</v>
      </c>
      <c r="B7954" s="70" t="s">
        <v>16470</v>
      </c>
      <c r="C7954" s="171">
        <v>0.64120731957252597</v>
      </c>
      <c r="D7954" s="70" t="s">
        <v>4910</v>
      </c>
    </row>
    <row r="7955" spans="1:4">
      <c r="A7955" s="70" t="s">
        <v>13425</v>
      </c>
      <c r="B7955" s="70" t="s">
        <v>13424</v>
      </c>
      <c r="C7955" s="171">
        <v>0.64135631181771002</v>
      </c>
      <c r="D7955" s="70" t="s">
        <v>4910</v>
      </c>
    </row>
    <row r="7956" spans="1:4">
      <c r="A7956" s="70" t="s">
        <v>13294</v>
      </c>
      <c r="B7956" s="70" t="s">
        <v>13293</v>
      </c>
      <c r="C7956" s="171">
        <v>0.64140962999728302</v>
      </c>
      <c r="D7956" s="70" t="s">
        <v>4910</v>
      </c>
    </row>
    <row r="7957" spans="1:4">
      <c r="A7957" s="70" t="s">
        <v>26777</v>
      </c>
      <c r="B7957" s="70" t="s">
        <v>26776</v>
      </c>
      <c r="C7957" s="171">
        <v>0.64146125881992599</v>
      </c>
      <c r="D7957" s="70" t="s">
        <v>4910</v>
      </c>
    </row>
    <row r="7958" spans="1:4">
      <c r="A7958" s="70" t="s">
        <v>19307</v>
      </c>
      <c r="B7958" s="70" t="s">
        <v>19307</v>
      </c>
      <c r="C7958" s="171">
        <v>0.64152966601272099</v>
      </c>
      <c r="D7958" s="70" t="s">
        <v>4910</v>
      </c>
    </row>
    <row r="7959" spans="1:4">
      <c r="A7959" s="70" t="s">
        <v>15603</v>
      </c>
      <c r="B7959" s="70" t="s">
        <v>15602</v>
      </c>
      <c r="C7959" s="171">
        <v>0.64164302907494397</v>
      </c>
      <c r="D7959" s="70" t="s">
        <v>4910</v>
      </c>
    </row>
    <row r="7960" spans="1:4">
      <c r="A7960" s="70" t="s">
        <v>30272</v>
      </c>
      <c r="B7960" s="70" t="s">
        <v>30271</v>
      </c>
      <c r="C7960" s="171">
        <v>0.64176925638983096</v>
      </c>
      <c r="D7960" s="70" t="s">
        <v>4910</v>
      </c>
    </row>
    <row r="7961" spans="1:4">
      <c r="A7961" s="70" t="s">
        <v>25623</v>
      </c>
      <c r="B7961" s="70" t="s">
        <v>25622</v>
      </c>
      <c r="C7961" s="171">
        <v>0.64178533053631304</v>
      </c>
      <c r="D7961" s="70" t="s">
        <v>4910</v>
      </c>
    </row>
    <row r="7962" spans="1:4">
      <c r="A7962" s="70" t="s">
        <v>17632</v>
      </c>
      <c r="B7962" s="70" t="s">
        <v>17631</v>
      </c>
      <c r="C7962" s="171">
        <v>0.64189388341049203</v>
      </c>
      <c r="D7962" s="70" t="s">
        <v>4910</v>
      </c>
    </row>
    <row r="7963" spans="1:4">
      <c r="A7963" s="70" t="s">
        <v>27056</v>
      </c>
      <c r="B7963" s="70" t="s">
        <v>27055</v>
      </c>
      <c r="C7963" s="171">
        <v>0.642157153582257</v>
      </c>
      <c r="D7963" s="70" t="s">
        <v>4910</v>
      </c>
    </row>
    <row r="7964" spans="1:4">
      <c r="A7964" s="70" t="s">
        <v>12874</v>
      </c>
      <c r="B7964" s="70" t="s">
        <v>12873</v>
      </c>
      <c r="C7964" s="171">
        <v>0.64235388333027599</v>
      </c>
      <c r="D7964" s="70" t="s">
        <v>4910</v>
      </c>
    </row>
    <row r="7965" spans="1:4">
      <c r="A7965" s="70" t="s">
        <v>10929</v>
      </c>
      <c r="B7965" s="70" t="s">
        <v>10928</v>
      </c>
      <c r="C7965" s="171">
        <v>0.642413897041193</v>
      </c>
      <c r="D7965" s="70" t="s">
        <v>4910</v>
      </c>
    </row>
    <row r="7966" spans="1:4">
      <c r="A7966" s="70" t="s">
        <v>21535</v>
      </c>
      <c r="B7966" s="70" t="s">
        <v>21534</v>
      </c>
      <c r="C7966" s="171">
        <v>0.64248876809895095</v>
      </c>
      <c r="D7966" s="70" t="s">
        <v>4910</v>
      </c>
    </row>
    <row r="7967" spans="1:4">
      <c r="A7967" s="70" t="s">
        <v>22354</v>
      </c>
      <c r="B7967" s="70" t="s">
        <v>22353</v>
      </c>
      <c r="C7967" s="171">
        <v>0.64249189667655204</v>
      </c>
      <c r="D7967" s="70" t="s">
        <v>4910</v>
      </c>
    </row>
    <row r="7968" spans="1:4">
      <c r="A7968" s="70" t="s">
        <v>20902</v>
      </c>
      <c r="B7968" s="70" t="s">
        <v>20901</v>
      </c>
      <c r="C7968" s="171">
        <v>0.64254582368859103</v>
      </c>
      <c r="D7968" s="70" t="s">
        <v>4910</v>
      </c>
    </row>
    <row r="7969" spans="1:4">
      <c r="A7969" s="70" t="s">
        <v>11790</v>
      </c>
      <c r="B7969" s="70" t="s">
        <v>11789</v>
      </c>
      <c r="C7969" s="171">
        <v>0.64263184408207097</v>
      </c>
      <c r="D7969" s="70" t="s">
        <v>4910</v>
      </c>
    </row>
    <row r="7970" spans="1:4">
      <c r="A7970" s="70" t="s">
        <v>14542</v>
      </c>
      <c r="B7970" s="70" t="s">
        <v>14541</v>
      </c>
      <c r="C7970" s="171">
        <v>0.64265862596883805</v>
      </c>
      <c r="D7970" s="70" t="s">
        <v>4910</v>
      </c>
    </row>
    <row r="7971" spans="1:4">
      <c r="A7971" s="70" t="s">
        <v>10996</v>
      </c>
      <c r="B7971" s="70" t="s">
        <v>10995</v>
      </c>
      <c r="C7971" s="171">
        <v>0.64282900016463396</v>
      </c>
      <c r="D7971" s="70" t="s">
        <v>4910</v>
      </c>
    </row>
    <row r="7972" spans="1:4">
      <c r="A7972" s="70" t="s">
        <v>24868</v>
      </c>
      <c r="B7972" s="70" t="s">
        <v>24868</v>
      </c>
      <c r="C7972" s="171">
        <v>0.64298868701920997</v>
      </c>
      <c r="D7972" s="70" t="s">
        <v>4910</v>
      </c>
    </row>
    <row r="7973" spans="1:4">
      <c r="A7973" s="70" t="s">
        <v>12664</v>
      </c>
      <c r="B7973" s="70" t="s">
        <v>12663</v>
      </c>
      <c r="C7973" s="171">
        <v>0.64320508296693102</v>
      </c>
      <c r="D7973" s="70" t="s">
        <v>4910</v>
      </c>
    </row>
    <row r="7974" spans="1:4">
      <c r="A7974" s="70" t="s">
        <v>16983</v>
      </c>
      <c r="B7974" s="70" t="s">
        <v>16982</v>
      </c>
      <c r="C7974" s="171">
        <v>0.64321220924940903</v>
      </c>
      <c r="D7974" s="70" t="s">
        <v>4910</v>
      </c>
    </row>
    <row r="7975" spans="1:4">
      <c r="A7975" s="70" t="s">
        <v>16981</v>
      </c>
      <c r="B7975" s="70" t="s">
        <v>16980</v>
      </c>
      <c r="C7975" s="171">
        <v>0.64321220924940903</v>
      </c>
      <c r="D7975" s="70" t="s">
        <v>4910</v>
      </c>
    </row>
    <row r="7976" spans="1:4">
      <c r="A7976" s="70" t="s">
        <v>16979</v>
      </c>
      <c r="B7976" s="70" t="s">
        <v>16978</v>
      </c>
      <c r="C7976" s="171">
        <v>0.64321220924940903</v>
      </c>
      <c r="D7976" s="70" t="s">
        <v>4910</v>
      </c>
    </row>
    <row r="7977" spans="1:4">
      <c r="A7977" s="70" t="s">
        <v>32488</v>
      </c>
      <c r="B7977" s="70" t="s">
        <v>32487</v>
      </c>
      <c r="C7977" s="171">
        <v>0.64332024786764896</v>
      </c>
      <c r="D7977" s="70" t="s">
        <v>4910</v>
      </c>
    </row>
    <row r="7978" spans="1:4">
      <c r="A7978" s="70" t="s">
        <v>32326</v>
      </c>
      <c r="B7978" s="70" t="s">
        <v>32325</v>
      </c>
      <c r="C7978" s="171">
        <v>0.64332562598282605</v>
      </c>
      <c r="D7978" s="70" t="s">
        <v>4910</v>
      </c>
    </row>
    <row r="7979" spans="1:4">
      <c r="A7979" s="70" t="s">
        <v>29000</v>
      </c>
      <c r="B7979" s="70" t="s">
        <v>28999</v>
      </c>
      <c r="C7979" s="171">
        <v>0.643410852051715</v>
      </c>
      <c r="D7979" s="70" t="s">
        <v>4910</v>
      </c>
    </row>
    <row r="7980" spans="1:4">
      <c r="A7980" s="70" t="s">
        <v>13603</v>
      </c>
      <c r="B7980" s="70" t="s">
        <v>13602</v>
      </c>
      <c r="C7980" s="171">
        <v>0.64344424309363901</v>
      </c>
      <c r="D7980" s="70" t="s">
        <v>4910</v>
      </c>
    </row>
    <row r="7981" spans="1:4">
      <c r="A7981" s="70" t="s">
        <v>16895</v>
      </c>
      <c r="B7981" s="70" t="s">
        <v>16894</v>
      </c>
      <c r="C7981" s="171">
        <v>0.64361160777610504</v>
      </c>
      <c r="D7981" s="70" t="s">
        <v>4910</v>
      </c>
    </row>
    <row r="7982" spans="1:4">
      <c r="A7982" s="70" t="s">
        <v>28296</v>
      </c>
      <c r="B7982" s="70" t="s">
        <v>28295</v>
      </c>
      <c r="C7982" s="171">
        <v>0.64362247210477597</v>
      </c>
      <c r="D7982" s="70" t="s">
        <v>4910</v>
      </c>
    </row>
    <row r="7983" spans="1:4">
      <c r="A7983" s="70" t="s">
        <v>17690</v>
      </c>
      <c r="B7983" s="70" t="s">
        <v>17689</v>
      </c>
      <c r="C7983" s="171">
        <v>0.64364438977458804</v>
      </c>
      <c r="D7983" s="70" t="s">
        <v>4910</v>
      </c>
    </row>
    <row r="7984" spans="1:4">
      <c r="A7984" s="70" t="s">
        <v>28416</v>
      </c>
      <c r="B7984" s="70" t="s">
        <v>28415</v>
      </c>
      <c r="C7984" s="171">
        <v>0.64365112119207202</v>
      </c>
      <c r="D7984" s="70" t="s">
        <v>4910</v>
      </c>
    </row>
    <row r="7985" spans="1:4">
      <c r="A7985" s="70" t="s">
        <v>19089</v>
      </c>
      <c r="B7985" s="70" t="s">
        <v>19088</v>
      </c>
      <c r="C7985" s="171">
        <v>0.64384379196314501</v>
      </c>
      <c r="D7985" s="70" t="s">
        <v>4910</v>
      </c>
    </row>
    <row r="7986" spans="1:4">
      <c r="A7986" s="70" t="s">
        <v>14655</v>
      </c>
      <c r="B7986" s="70" t="s">
        <v>14654</v>
      </c>
      <c r="C7986" s="171">
        <v>0.64391960646052904</v>
      </c>
      <c r="D7986" s="70" t="s">
        <v>4910</v>
      </c>
    </row>
    <row r="7987" spans="1:4">
      <c r="A7987" s="70" t="s">
        <v>27626</v>
      </c>
      <c r="B7987" s="70" t="s">
        <v>27625</v>
      </c>
      <c r="C7987" s="171">
        <v>0.64393751413258504</v>
      </c>
      <c r="D7987" s="70" t="s">
        <v>4910</v>
      </c>
    </row>
    <row r="7988" spans="1:4">
      <c r="A7988" s="70" t="s">
        <v>17133</v>
      </c>
      <c r="B7988" s="70" t="s">
        <v>17132</v>
      </c>
      <c r="C7988" s="171">
        <v>0.64406877036454102</v>
      </c>
      <c r="D7988" s="70" t="s">
        <v>4910</v>
      </c>
    </row>
    <row r="7989" spans="1:4">
      <c r="A7989" s="70" t="s">
        <v>18208</v>
      </c>
      <c r="B7989" s="70" t="s">
        <v>18208</v>
      </c>
      <c r="C7989" s="171">
        <v>0.64408413285720501</v>
      </c>
      <c r="D7989" s="70" t="s">
        <v>4910</v>
      </c>
    </row>
    <row r="7990" spans="1:4">
      <c r="A7990" s="70" t="s">
        <v>19198</v>
      </c>
      <c r="B7990" s="70" t="s">
        <v>19197</v>
      </c>
      <c r="C7990" s="171">
        <v>0.64411008337870401</v>
      </c>
      <c r="D7990" s="70" t="s">
        <v>4910</v>
      </c>
    </row>
    <row r="7991" spans="1:4">
      <c r="A7991" s="70" t="s">
        <v>23214</v>
      </c>
      <c r="B7991" s="70" t="s">
        <v>23213</v>
      </c>
      <c r="C7991" s="171">
        <v>0.64423371102444704</v>
      </c>
      <c r="D7991" s="70" t="s">
        <v>4910</v>
      </c>
    </row>
    <row r="7992" spans="1:4">
      <c r="A7992" s="70" t="s">
        <v>15910</v>
      </c>
      <c r="B7992" s="70" t="s">
        <v>15909</v>
      </c>
      <c r="C7992" s="171">
        <v>0.64428834903925303</v>
      </c>
      <c r="D7992" s="70" t="s">
        <v>4910</v>
      </c>
    </row>
    <row r="7993" spans="1:4">
      <c r="A7993" s="70" t="s">
        <v>19858</v>
      </c>
      <c r="B7993" s="70" t="s">
        <v>19857</v>
      </c>
      <c r="C7993" s="171">
        <v>0.64456132473972405</v>
      </c>
      <c r="D7993" s="70" t="s">
        <v>4910</v>
      </c>
    </row>
    <row r="7994" spans="1:4">
      <c r="A7994" s="70" t="s">
        <v>19856</v>
      </c>
      <c r="B7994" s="70" t="s">
        <v>19855</v>
      </c>
      <c r="C7994" s="171">
        <v>0.64456132473972405</v>
      </c>
      <c r="D7994" s="70" t="s">
        <v>4910</v>
      </c>
    </row>
    <row r="7995" spans="1:4">
      <c r="A7995" s="70" t="s">
        <v>24930</v>
      </c>
      <c r="B7995" s="70" t="s">
        <v>24929</v>
      </c>
      <c r="C7995" s="171">
        <v>0.64476624728211196</v>
      </c>
      <c r="D7995" s="70" t="s">
        <v>4910</v>
      </c>
    </row>
    <row r="7996" spans="1:4">
      <c r="A7996" s="70" t="s">
        <v>6471</v>
      </c>
      <c r="B7996" s="70" t="s">
        <v>6470</v>
      </c>
      <c r="C7996" s="171">
        <v>0.64482937756447101</v>
      </c>
      <c r="D7996" s="70" t="s">
        <v>4910</v>
      </c>
    </row>
    <row r="7997" spans="1:4">
      <c r="A7997" s="70" t="s">
        <v>16855</v>
      </c>
      <c r="B7997" s="70" t="s">
        <v>16854</v>
      </c>
      <c r="C7997" s="171">
        <v>0.64489481905709001</v>
      </c>
      <c r="D7997" s="70" t="s">
        <v>4910</v>
      </c>
    </row>
    <row r="7998" spans="1:4">
      <c r="A7998" s="70" t="s">
        <v>23606</v>
      </c>
      <c r="B7998" s="70" t="s">
        <v>23605</v>
      </c>
      <c r="C7998" s="171">
        <v>0.645025659452788</v>
      </c>
      <c r="D7998" s="70" t="s">
        <v>4910</v>
      </c>
    </row>
    <row r="7999" spans="1:4">
      <c r="A7999" s="70" t="s">
        <v>6791</v>
      </c>
      <c r="B7999" s="70" t="s">
        <v>6790</v>
      </c>
      <c r="C7999" s="171">
        <v>0.64517598959022904</v>
      </c>
      <c r="D7999" s="70" t="s">
        <v>4910</v>
      </c>
    </row>
    <row r="8000" spans="1:4">
      <c r="A8000" s="70" t="s">
        <v>25134</v>
      </c>
      <c r="B8000" s="70" t="s">
        <v>25133</v>
      </c>
      <c r="C8000" s="171">
        <v>0.64521331125650105</v>
      </c>
      <c r="D8000" s="70" t="s">
        <v>4910</v>
      </c>
    </row>
    <row r="8001" spans="1:4">
      <c r="A8001" s="70" t="s">
        <v>17381</v>
      </c>
      <c r="B8001" s="70" t="s">
        <v>17380</v>
      </c>
      <c r="C8001" s="171">
        <v>0.64539793156840697</v>
      </c>
      <c r="D8001" s="70" t="s">
        <v>4910</v>
      </c>
    </row>
    <row r="8002" spans="1:4">
      <c r="A8002" s="70" t="s">
        <v>25528</v>
      </c>
      <c r="B8002" s="70" t="s">
        <v>25527</v>
      </c>
      <c r="C8002" s="171">
        <v>0.64550683730037295</v>
      </c>
      <c r="D8002" s="70" t="s">
        <v>4910</v>
      </c>
    </row>
    <row r="8003" spans="1:4">
      <c r="A8003" s="70" t="s">
        <v>7949</v>
      </c>
      <c r="B8003" s="70" t="s">
        <v>7948</v>
      </c>
      <c r="C8003" s="171">
        <v>0.64564909946700999</v>
      </c>
      <c r="D8003" s="70" t="s">
        <v>4910</v>
      </c>
    </row>
    <row r="8004" spans="1:4">
      <c r="A8004" s="70" t="s">
        <v>23852</v>
      </c>
      <c r="B8004" s="70" t="s">
        <v>23851</v>
      </c>
      <c r="C8004" s="171">
        <v>0.645653040260874</v>
      </c>
      <c r="D8004" s="70" t="s">
        <v>4910</v>
      </c>
    </row>
    <row r="8005" spans="1:4">
      <c r="A8005" s="70" t="s">
        <v>25920</v>
      </c>
      <c r="B8005" s="70" t="s">
        <v>25919</v>
      </c>
      <c r="C8005" s="171">
        <v>0.64566236708832903</v>
      </c>
      <c r="D8005" s="70" t="s">
        <v>4910</v>
      </c>
    </row>
    <row r="8006" spans="1:4">
      <c r="A8006" s="70" t="s">
        <v>27540</v>
      </c>
      <c r="B8006" s="70" t="s">
        <v>27539</v>
      </c>
      <c r="C8006" s="171">
        <v>0.64574109747600905</v>
      </c>
      <c r="D8006" s="70" t="s">
        <v>4910</v>
      </c>
    </row>
    <row r="8007" spans="1:4">
      <c r="A8007" s="70" t="s">
        <v>33223</v>
      </c>
      <c r="B8007" s="70" t="s">
        <v>33223</v>
      </c>
      <c r="C8007" s="171">
        <v>0.64578119447906301</v>
      </c>
      <c r="D8007" s="70" t="s">
        <v>4910</v>
      </c>
    </row>
    <row r="8008" spans="1:4">
      <c r="A8008" s="70" t="s">
        <v>16709</v>
      </c>
      <c r="B8008" s="70" t="s">
        <v>16708</v>
      </c>
      <c r="C8008" s="171">
        <v>0.64596386180841203</v>
      </c>
      <c r="D8008" s="70" t="s">
        <v>4910</v>
      </c>
    </row>
    <row r="8009" spans="1:4">
      <c r="A8009" s="70" t="s">
        <v>28627</v>
      </c>
      <c r="B8009" s="70" t="s">
        <v>28626</v>
      </c>
      <c r="C8009" s="171">
        <v>0.64605772115189897</v>
      </c>
      <c r="D8009" s="70" t="s">
        <v>4910</v>
      </c>
    </row>
    <row r="8010" spans="1:4">
      <c r="A8010" s="70" t="s">
        <v>32313</v>
      </c>
      <c r="B8010" s="70" t="s">
        <v>32312</v>
      </c>
      <c r="C8010" s="171">
        <v>0.64610432912623295</v>
      </c>
      <c r="D8010" s="70" t="s">
        <v>4910</v>
      </c>
    </row>
    <row r="8011" spans="1:4">
      <c r="A8011" s="70" t="s">
        <v>9236</v>
      </c>
      <c r="B8011" s="70" t="s">
        <v>9235</v>
      </c>
      <c r="C8011" s="171">
        <v>0.64611962773828702</v>
      </c>
      <c r="D8011" s="70" t="s">
        <v>4910</v>
      </c>
    </row>
    <row r="8012" spans="1:4">
      <c r="A8012" s="70" t="s">
        <v>12568</v>
      </c>
      <c r="B8012" s="70" t="s">
        <v>12567</v>
      </c>
      <c r="C8012" s="171">
        <v>0.64618350084916198</v>
      </c>
      <c r="D8012" s="70" t="s">
        <v>4910</v>
      </c>
    </row>
    <row r="8013" spans="1:4">
      <c r="A8013" s="70" t="s">
        <v>19180</v>
      </c>
      <c r="B8013" s="70" t="s">
        <v>19179</v>
      </c>
      <c r="C8013" s="171">
        <v>0.64623299990847205</v>
      </c>
      <c r="D8013" s="70" t="s">
        <v>4910</v>
      </c>
    </row>
    <row r="8014" spans="1:4">
      <c r="A8014" s="70" t="s">
        <v>19999</v>
      </c>
      <c r="B8014" s="70" t="s">
        <v>19998</v>
      </c>
      <c r="C8014" s="171">
        <v>0.64677306208643304</v>
      </c>
      <c r="D8014" s="70" t="s">
        <v>4910</v>
      </c>
    </row>
    <row r="8015" spans="1:4">
      <c r="A8015" s="70" t="s">
        <v>12958</v>
      </c>
      <c r="B8015" s="70" t="s">
        <v>12957</v>
      </c>
      <c r="C8015" s="171">
        <v>0.64678504810564397</v>
      </c>
      <c r="D8015" s="70" t="s">
        <v>4910</v>
      </c>
    </row>
    <row r="8016" spans="1:4">
      <c r="A8016" s="70" t="s">
        <v>17052</v>
      </c>
      <c r="B8016" s="70" t="s">
        <v>17051</v>
      </c>
      <c r="C8016" s="171">
        <v>0.64679094110000201</v>
      </c>
      <c r="D8016" s="70" t="s">
        <v>4910</v>
      </c>
    </row>
    <row r="8017" spans="1:4">
      <c r="A8017" s="70" t="s">
        <v>24432</v>
      </c>
      <c r="B8017" s="70" t="s">
        <v>24431</v>
      </c>
      <c r="C8017" s="171">
        <v>0.64686024518380303</v>
      </c>
      <c r="D8017" s="70" t="s">
        <v>4910</v>
      </c>
    </row>
    <row r="8018" spans="1:4">
      <c r="A8018" s="70" t="s">
        <v>15107</v>
      </c>
      <c r="B8018" s="70" t="s">
        <v>15106</v>
      </c>
      <c r="C8018" s="171">
        <v>0.64687350906941099</v>
      </c>
      <c r="D8018" s="70" t="s">
        <v>4910</v>
      </c>
    </row>
    <row r="8019" spans="1:4">
      <c r="A8019" s="70" t="s">
        <v>19373</v>
      </c>
      <c r="B8019" s="70" t="s">
        <v>19372</v>
      </c>
      <c r="C8019" s="171">
        <v>0.64729603987597895</v>
      </c>
      <c r="D8019" s="70" t="s">
        <v>4910</v>
      </c>
    </row>
    <row r="8020" spans="1:4">
      <c r="A8020" s="70" t="s">
        <v>11932</v>
      </c>
      <c r="B8020" s="70" t="s">
        <v>11931</v>
      </c>
      <c r="C8020" s="171">
        <v>0.64729845841037403</v>
      </c>
      <c r="D8020" s="70" t="s">
        <v>4910</v>
      </c>
    </row>
    <row r="8021" spans="1:4">
      <c r="A8021" s="70" t="s">
        <v>14988</v>
      </c>
      <c r="B8021" s="70" t="s">
        <v>14987</v>
      </c>
      <c r="C8021" s="171">
        <v>0.64747016457026296</v>
      </c>
      <c r="D8021" s="70" t="s">
        <v>4910</v>
      </c>
    </row>
    <row r="8022" spans="1:4">
      <c r="A8022" s="70" t="s">
        <v>22561</v>
      </c>
      <c r="B8022" s="70" t="s">
        <v>22560</v>
      </c>
      <c r="C8022" s="171">
        <v>0.64751855456964202</v>
      </c>
      <c r="D8022" s="70" t="s">
        <v>4910</v>
      </c>
    </row>
    <row r="8023" spans="1:4">
      <c r="A8023" s="70" t="s">
        <v>20360</v>
      </c>
      <c r="B8023" s="70" t="s">
        <v>20359</v>
      </c>
      <c r="C8023" s="171">
        <v>0.647611460985141</v>
      </c>
      <c r="D8023" s="70" t="s">
        <v>4910</v>
      </c>
    </row>
    <row r="8024" spans="1:4">
      <c r="A8024" s="70" t="s">
        <v>25395</v>
      </c>
      <c r="B8024" s="70" t="s">
        <v>25394</v>
      </c>
      <c r="C8024" s="171">
        <v>0.64769034232522404</v>
      </c>
      <c r="D8024" s="70" t="s">
        <v>4910</v>
      </c>
    </row>
    <row r="8025" spans="1:4">
      <c r="A8025" s="70" t="s">
        <v>19256</v>
      </c>
      <c r="B8025" s="70" t="s">
        <v>19255</v>
      </c>
      <c r="C8025" s="171">
        <v>0.64791726239487202</v>
      </c>
      <c r="D8025" s="70" t="s">
        <v>4910</v>
      </c>
    </row>
    <row r="8026" spans="1:4">
      <c r="A8026" s="70" t="s">
        <v>24317</v>
      </c>
      <c r="B8026" s="70" t="s">
        <v>24316</v>
      </c>
      <c r="C8026" s="171">
        <v>0.64801821646225</v>
      </c>
      <c r="D8026" s="70" t="s">
        <v>4910</v>
      </c>
    </row>
    <row r="8027" spans="1:4">
      <c r="A8027" s="70" t="s">
        <v>22258</v>
      </c>
      <c r="B8027" s="70" t="s">
        <v>22257</v>
      </c>
      <c r="C8027" s="171">
        <v>0.64809135566951803</v>
      </c>
      <c r="D8027" s="70" t="s">
        <v>4910</v>
      </c>
    </row>
    <row r="8028" spans="1:4">
      <c r="A8028" s="70" t="s">
        <v>16488</v>
      </c>
      <c r="B8028" s="70" t="s">
        <v>16487</v>
      </c>
      <c r="C8028" s="171">
        <v>0.64839408776908203</v>
      </c>
      <c r="D8028" s="70" t="s">
        <v>4910</v>
      </c>
    </row>
    <row r="8029" spans="1:4">
      <c r="A8029" s="70" t="s">
        <v>13208</v>
      </c>
      <c r="B8029" s="70" t="s">
        <v>13207</v>
      </c>
      <c r="C8029" s="171">
        <v>0.64841182491276805</v>
      </c>
      <c r="D8029" s="70" t="s">
        <v>4910</v>
      </c>
    </row>
    <row r="8030" spans="1:4">
      <c r="A8030" s="70" t="s">
        <v>6075</v>
      </c>
      <c r="B8030" s="70" t="s">
        <v>6074</v>
      </c>
      <c r="C8030" s="171">
        <v>0.64844605692458701</v>
      </c>
      <c r="D8030" s="70" t="s">
        <v>4910</v>
      </c>
    </row>
    <row r="8031" spans="1:4">
      <c r="A8031" s="70" t="s">
        <v>23056</v>
      </c>
      <c r="B8031" s="70" t="s">
        <v>23055</v>
      </c>
      <c r="C8031" s="171">
        <v>0.64853927967515701</v>
      </c>
      <c r="D8031" s="70" t="s">
        <v>4910</v>
      </c>
    </row>
    <row r="8032" spans="1:4">
      <c r="A8032" s="70" t="s">
        <v>10821</v>
      </c>
      <c r="B8032" s="70" t="s">
        <v>10820</v>
      </c>
      <c r="C8032" s="171">
        <v>0.64872894879704102</v>
      </c>
      <c r="D8032" s="70" t="s">
        <v>4910</v>
      </c>
    </row>
    <row r="8033" spans="1:4">
      <c r="A8033" s="70" t="s">
        <v>9252</v>
      </c>
      <c r="B8033" s="70" t="s">
        <v>9251</v>
      </c>
      <c r="C8033" s="171">
        <v>0.64874160214488896</v>
      </c>
      <c r="D8033" s="70" t="s">
        <v>4910</v>
      </c>
    </row>
    <row r="8034" spans="1:4">
      <c r="A8034" s="70" t="s">
        <v>30562</v>
      </c>
      <c r="B8034" s="70" t="s">
        <v>30561</v>
      </c>
      <c r="C8034" s="171">
        <v>0.64901736698755197</v>
      </c>
      <c r="D8034" s="70" t="s">
        <v>4910</v>
      </c>
    </row>
    <row r="8035" spans="1:4">
      <c r="A8035" s="70" t="s">
        <v>25853</v>
      </c>
      <c r="B8035" s="70" t="s">
        <v>25852</v>
      </c>
      <c r="C8035" s="171">
        <v>0.64904096567532898</v>
      </c>
      <c r="D8035" s="70" t="s">
        <v>4910</v>
      </c>
    </row>
    <row r="8036" spans="1:4">
      <c r="A8036" s="70" t="s">
        <v>21157</v>
      </c>
      <c r="B8036" s="70" t="s">
        <v>21156</v>
      </c>
      <c r="C8036" s="171">
        <v>0.64909808531353796</v>
      </c>
      <c r="D8036" s="70" t="s">
        <v>4910</v>
      </c>
    </row>
    <row r="8037" spans="1:4">
      <c r="A8037" s="70" t="s">
        <v>16459</v>
      </c>
      <c r="B8037" s="70" t="s">
        <v>16458</v>
      </c>
      <c r="C8037" s="171">
        <v>0.64910831268830704</v>
      </c>
      <c r="D8037" s="70" t="s">
        <v>4910</v>
      </c>
    </row>
    <row r="8038" spans="1:4">
      <c r="A8038" s="70" t="s">
        <v>31933</v>
      </c>
      <c r="B8038" s="70" t="s">
        <v>31932</v>
      </c>
      <c r="C8038" s="171">
        <v>0.64913630599768501</v>
      </c>
      <c r="D8038" s="70" t="s">
        <v>4910</v>
      </c>
    </row>
    <row r="8039" spans="1:4">
      <c r="A8039" s="70" t="s">
        <v>20590</v>
      </c>
      <c r="B8039" s="70" t="s">
        <v>20589</v>
      </c>
      <c r="C8039" s="171">
        <v>0.64936339853879099</v>
      </c>
      <c r="D8039" s="70" t="s">
        <v>4910</v>
      </c>
    </row>
    <row r="8040" spans="1:4">
      <c r="A8040" s="70" t="s">
        <v>31059</v>
      </c>
      <c r="B8040" s="70" t="s">
        <v>31058</v>
      </c>
      <c r="C8040" s="171">
        <v>0.64937698670903898</v>
      </c>
      <c r="D8040" s="70" t="s">
        <v>4910</v>
      </c>
    </row>
    <row r="8041" spans="1:4">
      <c r="A8041" s="70" t="s">
        <v>11031</v>
      </c>
      <c r="B8041" s="70" t="s">
        <v>11030</v>
      </c>
      <c r="C8041" s="171">
        <v>0.64948952262548099</v>
      </c>
      <c r="D8041" s="70" t="s">
        <v>4910</v>
      </c>
    </row>
    <row r="8042" spans="1:4">
      <c r="A8042" s="70" t="s">
        <v>7095</v>
      </c>
      <c r="B8042" s="70" t="s">
        <v>7094</v>
      </c>
      <c r="C8042" s="171">
        <v>0.64957448279817998</v>
      </c>
      <c r="D8042" s="70" t="s">
        <v>4910</v>
      </c>
    </row>
    <row r="8043" spans="1:4">
      <c r="A8043" s="70" t="s">
        <v>26310</v>
      </c>
      <c r="B8043" s="70" t="s">
        <v>26309</v>
      </c>
      <c r="C8043" s="171">
        <v>0.64959943654702901</v>
      </c>
      <c r="D8043" s="70" t="s">
        <v>4910</v>
      </c>
    </row>
    <row r="8044" spans="1:4">
      <c r="A8044" s="70" t="s">
        <v>15433</v>
      </c>
      <c r="B8044" s="70" t="s">
        <v>15432</v>
      </c>
      <c r="C8044" s="171">
        <v>0.64979211493102196</v>
      </c>
      <c r="D8044" s="70" t="s">
        <v>4910</v>
      </c>
    </row>
    <row r="8045" spans="1:4">
      <c r="A8045" s="70" t="s">
        <v>9917</v>
      </c>
      <c r="B8045" s="70" t="s">
        <v>9917</v>
      </c>
      <c r="C8045" s="171">
        <v>0.64985758622811796</v>
      </c>
      <c r="D8045" s="70" t="s">
        <v>4910</v>
      </c>
    </row>
    <row r="8046" spans="1:4">
      <c r="A8046" s="70" t="s">
        <v>17802</v>
      </c>
      <c r="B8046" s="70" t="s">
        <v>17801</v>
      </c>
      <c r="C8046" s="171">
        <v>0.649971831319057</v>
      </c>
      <c r="D8046" s="70" t="s">
        <v>4910</v>
      </c>
    </row>
    <row r="8047" spans="1:4">
      <c r="A8047" s="70" t="s">
        <v>12847</v>
      </c>
      <c r="B8047" s="70" t="s">
        <v>12846</v>
      </c>
      <c r="C8047" s="171">
        <v>0.65003146021259905</v>
      </c>
      <c r="D8047" s="70" t="s">
        <v>4910</v>
      </c>
    </row>
    <row r="8048" spans="1:4">
      <c r="A8048" s="70" t="s">
        <v>10654</v>
      </c>
      <c r="B8048" s="70" t="s">
        <v>10653</v>
      </c>
      <c r="C8048" s="171">
        <v>0.65019231659765298</v>
      </c>
      <c r="D8048" s="70" t="s">
        <v>4910</v>
      </c>
    </row>
    <row r="8049" spans="1:4">
      <c r="A8049" s="70" t="s">
        <v>30725</v>
      </c>
      <c r="B8049" s="70" t="s">
        <v>30724</v>
      </c>
      <c r="C8049" s="171">
        <v>0.65024578118507703</v>
      </c>
      <c r="D8049" s="70" t="s">
        <v>4910</v>
      </c>
    </row>
    <row r="8050" spans="1:4">
      <c r="A8050" s="70" t="s">
        <v>19542</v>
      </c>
      <c r="B8050" s="70" t="s">
        <v>19541</v>
      </c>
      <c r="C8050" s="171">
        <v>0.65041855996471698</v>
      </c>
      <c r="D8050" s="70" t="s">
        <v>4910</v>
      </c>
    </row>
    <row r="8051" spans="1:4">
      <c r="A8051" s="70" t="s">
        <v>6281</v>
      </c>
      <c r="B8051" s="70" t="s">
        <v>6280</v>
      </c>
      <c r="C8051" s="171">
        <v>0.65053483978978399</v>
      </c>
      <c r="D8051" s="70" t="s">
        <v>4910</v>
      </c>
    </row>
    <row r="8052" spans="1:4">
      <c r="A8052" s="70" t="s">
        <v>18661</v>
      </c>
      <c r="B8052" s="70" t="s">
        <v>18660</v>
      </c>
      <c r="C8052" s="171">
        <v>0.65055995489207197</v>
      </c>
      <c r="D8052" s="70" t="s">
        <v>4910</v>
      </c>
    </row>
    <row r="8053" spans="1:4">
      <c r="A8053" s="70" t="s">
        <v>25371</v>
      </c>
      <c r="B8053" s="70" t="s">
        <v>25370</v>
      </c>
      <c r="C8053" s="171">
        <v>0.65077509512518905</v>
      </c>
      <c r="D8053" s="70" t="s">
        <v>4910</v>
      </c>
    </row>
    <row r="8054" spans="1:4">
      <c r="A8054" s="70" t="s">
        <v>22417</v>
      </c>
      <c r="B8054" s="70" t="s">
        <v>22416</v>
      </c>
      <c r="C8054" s="171">
        <v>0.65077799946881998</v>
      </c>
      <c r="D8054" s="70" t="s">
        <v>4910</v>
      </c>
    </row>
    <row r="8055" spans="1:4">
      <c r="A8055" s="70" t="s">
        <v>28526</v>
      </c>
      <c r="B8055" s="70" t="s">
        <v>28525</v>
      </c>
      <c r="C8055" s="171">
        <v>0.65093225210877304</v>
      </c>
      <c r="D8055" s="70" t="s">
        <v>4910</v>
      </c>
    </row>
    <row r="8056" spans="1:4">
      <c r="A8056" s="70" t="s">
        <v>27421</v>
      </c>
      <c r="B8056" s="70" t="s">
        <v>27420</v>
      </c>
      <c r="C8056" s="171">
        <v>0.65093827190672005</v>
      </c>
      <c r="D8056" s="70" t="s">
        <v>4910</v>
      </c>
    </row>
    <row r="8057" spans="1:4">
      <c r="A8057" s="70" t="s">
        <v>15054</v>
      </c>
      <c r="B8057" s="70" t="s">
        <v>15053</v>
      </c>
      <c r="C8057" s="171">
        <v>0.65104625811815198</v>
      </c>
      <c r="D8057" s="70" t="s">
        <v>4910</v>
      </c>
    </row>
    <row r="8058" spans="1:4">
      <c r="A8058" s="70" t="s">
        <v>14062</v>
      </c>
      <c r="B8058" s="70" t="s">
        <v>14061</v>
      </c>
      <c r="C8058" s="171">
        <v>0.65113195796560497</v>
      </c>
      <c r="D8058" s="70" t="s">
        <v>4910</v>
      </c>
    </row>
    <row r="8059" spans="1:4">
      <c r="A8059" s="70" t="s">
        <v>12296</v>
      </c>
      <c r="B8059" s="70" t="s">
        <v>12295</v>
      </c>
      <c r="C8059" s="171">
        <v>0.65123103414856898</v>
      </c>
      <c r="D8059" s="70" t="s">
        <v>4910</v>
      </c>
    </row>
    <row r="8060" spans="1:4">
      <c r="A8060" s="70" t="s">
        <v>28906</v>
      </c>
      <c r="B8060" s="70" t="s">
        <v>28905</v>
      </c>
      <c r="C8060" s="171">
        <v>0.65132696914469701</v>
      </c>
      <c r="D8060" s="70" t="s">
        <v>4910</v>
      </c>
    </row>
    <row r="8061" spans="1:4">
      <c r="A8061" s="70" t="s">
        <v>23748</v>
      </c>
      <c r="B8061" s="70" t="s">
        <v>23747</v>
      </c>
      <c r="C8061" s="171">
        <v>0.65136364749910602</v>
      </c>
      <c r="D8061" s="70" t="s">
        <v>4910</v>
      </c>
    </row>
    <row r="8062" spans="1:4">
      <c r="A8062" s="70" t="s">
        <v>7195</v>
      </c>
      <c r="B8062" s="70" t="s">
        <v>7194</v>
      </c>
      <c r="C8062" s="171">
        <v>0.65136789893313796</v>
      </c>
      <c r="D8062" s="70" t="s">
        <v>4910</v>
      </c>
    </row>
    <row r="8063" spans="1:4">
      <c r="A8063" s="70" t="s">
        <v>31851</v>
      </c>
      <c r="B8063" s="70" t="s">
        <v>31850</v>
      </c>
      <c r="C8063" s="171">
        <v>0.65199154802302794</v>
      </c>
      <c r="D8063" s="70" t="s">
        <v>4910</v>
      </c>
    </row>
    <row r="8064" spans="1:4">
      <c r="A8064" s="70" t="s">
        <v>24884</v>
      </c>
      <c r="B8064" s="70" t="s">
        <v>24883</v>
      </c>
      <c r="C8064" s="171">
        <v>0.65199611002170499</v>
      </c>
      <c r="D8064" s="70" t="s">
        <v>4910</v>
      </c>
    </row>
    <row r="8065" spans="1:4">
      <c r="A8065" s="70" t="s">
        <v>15192</v>
      </c>
      <c r="B8065" s="70" t="s">
        <v>15191</v>
      </c>
      <c r="C8065" s="171">
        <v>0.652243390022612</v>
      </c>
      <c r="D8065" s="70" t="s">
        <v>4910</v>
      </c>
    </row>
    <row r="8066" spans="1:4">
      <c r="A8066" s="70" t="s">
        <v>10921</v>
      </c>
      <c r="B8066" s="70" t="s">
        <v>10920</v>
      </c>
      <c r="C8066" s="171">
        <v>0.65226106264219197</v>
      </c>
      <c r="D8066" s="70" t="s">
        <v>4910</v>
      </c>
    </row>
    <row r="8067" spans="1:4">
      <c r="A8067" s="70" t="s">
        <v>14228</v>
      </c>
      <c r="B8067" s="70" t="s">
        <v>14227</v>
      </c>
      <c r="C8067" s="171">
        <v>0.65230169079790901</v>
      </c>
      <c r="D8067" s="70" t="s">
        <v>4910</v>
      </c>
    </row>
    <row r="8068" spans="1:4">
      <c r="A8068" s="70" t="s">
        <v>13566</v>
      </c>
      <c r="B8068" s="70" t="s">
        <v>13565</v>
      </c>
      <c r="C8068" s="171">
        <v>0.65235997005633894</v>
      </c>
      <c r="D8068" s="70" t="s">
        <v>4910</v>
      </c>
    </row>
    <row r="8069" spans="1:4">
      <c r="A8069" s="70" t="s">
        <v>19743</v>
      </c>
      <c r="B8069" s="70" t="s">
        <v>19742</v>
      </c>
      <c r="C8069" s="171">
        <v>0.65239839595298799</v>
      </c>
      <c r="D8069" s="70" t="s">
        <v>4910</v>
      </c>
    </row>
    <row r="8070" spans="1:4">
      <c r="A8070" s="70" t="s">
        <v>14382</v>
      </c>
      <c r="B8070" s="70" t="s">
        <v>14381</v>
      </c>
      <c r="C8070" s="171">
        <v>0.65243659184746805</v>
      </c>
      <c r="D8070" s="70" t="s">
        <v>4910</v>
      </c>
    </row>
    <row r="8071" spans="1:4">
      <c r="A8071" s="70" t="s">
        <v>9185</v>
      </c>
      <c r="B8071" s="70" t="s">
        <v>9184</v>
      </c>
      <c r="C8071" s="171">
        <v>0.65243665850333399</v>
      </c>
      <c r="D8071" s="70" t="s">
        <v>4910</v>
      </c>
    </row>
    <row r="8072" spans="1:4">
      <c r="A8072" s="70" t="s">
        <v>24515</v>
      </c>
      <c r="B8072" s="70" t="s">
        <v>24514</v>
      </c>
      <c r="C8072" s="171">
        <v>0.65247888629311002</v>
      </c>
      <c r="D8072" s="70" t="s">
        <v>4910</v>
      </c>
    </row>
    <row r="8073" spans="1:4">
      <c r="A8073" s="70" t="s">
        <v>31176</v>
      </c>
      <c r="B8073" s="70" t="s">
        <v>31175</v>
      </c>
      <c r="C8073" s="171">
        <v>0.65260407842322798</v>
      </c>
      <c r="D8073" s="70" t="s">
        <v>4910</v>
      </c>
    </row>
    <row r="8074" spans="1:4">
      <c r="A8074" s="70" t="s">
        <v>23004</v>
      </c>
      <c r="B8074" s="70" t="s">
        <v>23003</v>
      </c>
      <c r="C8074" s="171">
        <v>0.65286017096114601</v>
      </c>
      <c r="D8074" s="70" t="s">
        <v>4910</v>
      </c>
    </row>
    <row r="8075" spans="1:4">
      <c r="A8075" s="70" t="s">
        <v>16138</v>
      </c>
      <c r="B8075" s="70" t="s">
        <v>16137</v>
      </c>
      <c r="C8075" s="171">
        <v>0.652869902529708</v>
      </c>
      <c r="D8075" s="70" t="s">
        <v>4910</v>
      </c>
    </row>
    <row r="8076" spans="1:4">
      <c r="A8076" s="70" t="s">
        <v>23789</v>
      </c>
      <c r="B8076" s="70" t="s">
        <v>23788</v>
      </c>
      <c r="C8076" s="171">
        <v>0.652934442238576</v>
      </c>
      <c r="D8076" s="70" t="s">
        <v>4910</v>
      </c>
    </row>
    <row r="8077" spans="1:4">
      <c r="A8077" s="70" t="s">
        <v>27776</v>
      </c>
      <c r="B8077" s="70" t="s">
        <v>27775</v>
      </c>
      <c r="C8077" s="171">
        <v>0.65297731874183595</v>
      </c>
      <c r="D8077" s="70" t="s">
        <v>4910</v>
      </c>
    </row>
    <row r="8078" spans="1:4">
      <c r="A8078" s="70" t="s">
        <v>30749</v>
      </c>
      <c r="B8078" s="70" t="s">
        <v>30748</v>
      </c>
      <c r="C8078" s="171">
        <v>0.65309868104177005</v>
      </c>
      <c r="D8078" s="70" t="s">
        <v>4910</v>
      </c>
    </row>
    <row r="8079" spans="1:4">
      <c r="A8079" s="70" t="s">
        <v>17791</v>
      </c>
      <c r="B8079" s="70" t="s">
        <v>17790</v>
      </c>
      <c r="C8079" s="171">
        <v>0.65319161756183497</v>
      </c>
      <c r="D8079" s="70" t="s">
        <v>4910</v>
      </c>
    </row>
    <row r="8080" spans="1:4">
      <c r="A8080" s="70" t="s">
        <v>15230</v>
      </c>
      <c r="B8080" s="70" t="s">
        <v>15229</v>
      </c>
      <c r="C8080" s="171">
        <v>0.653201949424837</v>
      </c>
      <c r="D8080" s="70" t="s">
        <v>4910</v>
      </c>
    </row>
    <row r="8081" spans="1:4">
      <c r="A8081" s="70" t="s">
        <v>14408</v>
      </c>
      <c r="B8081" s="70" t="s">
        <v>14407</v>
      </c>
      <c r="C8081" s="171">
        <v>0.65321103372483602</v>
      </c>
      <c r="D8081" s="70" t="s">
        <v>4910</v>
      </c>
    </row>
    <row r="8082" spans="1:4">
      <c r="A8082" s="70" t="s">
        <v>25099</v>
      </c>
      <c r="B8082" s="70" t="s">
        <v>25098</v>
      </c>
      <c r="C8082" s="171">
        <v>0.65321907552182901</v>
      </c>
      <c r="D8082" s="70" t="s">
        <v>4910</v>
      </c>
    </row>
    <row r="8083" spans="1:4">
      <c r="A8083" s="70" t="s">
        <v>20106</v>
      </c>
      <c r="B8083" s="70" t="s">
        <v>20105</v>
      </c>
      <c r="C8083" s="171">
        <v>0.65360031976506106</v>
      </c>
      <c r="D8083" s="70" t="s">
        <v>4910</v>
      </c>
    </row>
    <row r="8084" spans="1:4">
      <c r="A8084" s="70" t="s">
        <v>11349</v>
      </c>
      <c r="B8084" s="70" t="s">
        <v>11348</v>
      </c>
      <c r="C8084" s="171">
        <v>0.65366446691483504</v>
      </c>
      <c r="D8084" s="70" t="s">
        <v>4910</v>
      </c>
    </row>
    <row r="8085" spans="1:4">
      <c r="A8085" s="70" t="s">
        <v>14589</v>
      </c>
      <c r="B8085" s="70" t="s">
        <v>14588</v>
      </c>
      <c r="C8085" s="171">
        <v>0.65382946847130596</v>
      </c>
      <c r="D8085" s="70" t="s">
        <v>4910</v>
      </c>
    </row>
    <row r="8086" spans="1:4">
      <c r="A8086" s="70" t="s">
        <v>27887</v>
      </c>
      <c r="B8086" s="70" t="s">
        <v>27886</v>
      </c>
      <c r="C8086" s="171">
        <v>0.65413579359635199</v>
      </c>
      <c r="D8086" s="70" t="s">
        <v>4910</v>
      </c>
    </row>
    <row r="8087" spans="1:4">
      <c r="A8087" s="70" t="s">
        <v>11756</v>
      </c>
      <c r="B8087" s="70" t="s">
        <v>11755</v>
      </c>
      <c r="C8087" s="171">
        <v>0.65416056483965701</v>
      </c>
      <c r="D8087" s="70" t="s">
        <v>4910</v>
      </c>
    </row>
    <row r="8088" spans="1:4">
      <c r="A8088" s="70" t="s">
        <v>22452</v>
      </c>
      <c r="B8088" s="70" t="s">
        <v>22451</v>
      </c>
      <c r="C8088" s="171">
        <v>0.65419747878330003</v>
      </c>
      <c r="D8088" s="70" t="s">
        <v>4910</v>
      </c>
    </row>
    <row r="8089" spans="1:4">
      <c r="A8089" s="70" t="s">
        <v>20315</v>
      </c>
      <c r="B8089" s="70" t="s">
        <v>20314</v>
      </c>
      <c r="C8089" s="171">
        <v>0.65425060090294995</v>
      </c>
      <c r="D8089" s="70" t="s">
        <v>4910</v>
      </c>
    </row>
    <row r="8090" spans="1:4">
      <c r="A8090" s="70" t="s">
        <v>13952</v>
      </c>
      <c r="B8090" s="70" t="s">
        <v>13951</v>
      </c>
      <c r="C8090" s="171">
        <v>0.65434825907035199</v>
      </c>
      <c r="D8090" s="70" t="s">
        <v>4910</v>
      </c>
    </row>
    <row r="8091" spans="1:4">
      <c r="A8091" s="70" t="s">
        <v>18578</v>
      </c>
      <c r="B8091" s="70" t="s">
        <v>18577</v>
      </c>
      <c r="C8091" s="171">
        <v>0.65452842100817898</v>
      </c>
      <c r="D8091" s="70" t="s">
        <v>4910</v>
      </c>
    </row>
    <row r="8092" spans="1:4">
      <c r="A8092" s="70" t="s">
        <v>32068</v>
      </c>
      <c r="B8092" s="70" t="s">
        <v>32067</v>
      </c>
      <c r="C8092" s="171">
        <v>0.65453111392362195</v>
      </c>
      <c r="D8092" s="70" t="s">
        <v>4910</v>
      </c>
    </row>
    <row r="8093" spans="1:4">
      <c r="A8093" s="70" t="s">
        <v>10783</v>
      </c>
      <c r="B8093" s="70" t="s">
        <v>10782</v>
      </c>
      <c r="C8093" s="171">
        <v>0.65458633453367898</v>
      </c>
      <c r="D8093" s="70" t="s">
        <v>4910</v>
      </c>
    </row>
    <row r="8094" spans="1:4">
      <c r="A8094" s="70" t="s">
        <v>23499</v>
      </c>
      <c r="B8094" s="70" t="s">
        <v>23498</v>
      </c>
      <c r="C8094" s="171">
        <v>0.65459235816165795</v>
      </c>
      <c r="D8094" s="70" t="s">
        <v>4910</v>
      </c>
    </row>
    <row r="8095" spans="1:4">
      <c r="A8095" s="70" t="s">
        <v>25421</v>
      </c>
      <c r="B8095" s="70" t="s">
        <v>25420</v>
      </c>
      <c r="C8095" s="171">
        <v>0.65463161838355799</v>
      </c>
      <c r="D8095" s="70" t="s">
        <v>4910</v>
      </c>
    </row>
    <row r="8096" spans="1:4">
      <c r="A8096" s="70" t="s">
        <v>15283</v>
      </c>
      <c r="B8096" s="70" t="s">
        <v>15282</v>
      </c>
      <c r="C8096" s="171">
        <v>0.65466589344758996</v>
      </c>
      <c r="D8096" s="70" t="s">
        <v>4910</v>
      </c>
    </row>
    <row r="8097" spans="1:4">
      <c r="A8097" s="70" t="s">
        <v>20922</v>
      </c>
      <c r="B8097" s="70" t="s">
        <v>20921</v>
      </c>
      <c r="C8097" s="171">
        <v>0.65471324033971501</v>
      </c>
      <c r="D8097" s="70" t="s">
        <v>4910</v>
      </c>
    </row>
    <row r="8098" spans="1:4">
      <c r="A8098" s="70" t="s">
        <v>15557</v>
      </c>
      <c r="B8098" s="70" t="s">
        <v>15556</v>
      </c>
      <c r="C8098" s="171">
        <v>0.65478729370258903</v>
      </c>
      <c r="D8098" s="70" t="s">
        <v>4910</v>
      </c>
    </row>
    <row r="8099" spans="1:4">
      <c r="A8099" s="70" t="s">
        <v>18173</v>
      </c>
      <c r="B8099" s="70" t="s">
        <v>18172</v>
      </c>
      <c r="C8099" s="171">
        <v>0.65485601953962302</v>
      </c>
      <c r="D8099" s="70" t="s">
        <v>4910</v>
      </c>
    </row>
    <row r="8100" spans="1:4">
      <c r="A8100" s="70" t="s">
        <v>9839</v>
      </c>
      <c r="B8100" s="70" t="s">
        <v>9838</v>
      </c>
      <c r="C8100" s="171">
        <v>0.65487807390562702</v>
      </c>
      <c r="D8100" s="70" t="s">
        <v>4910</v>
      </c>
    </row>
    <row r="8101" spans="1:4">
      <c r="A8101" s="70" t="s">
        <v>10893</v>
      </c>
      <c r="B8101" s="70" t="s">
        <v>10892</v>
      </c>
      <c r="C8101" s="171">
        <v>0.65501970872289605</v>
      </c>
      <c r="D8101" s="70" t="s">
        <v>4910</v>
      </c>
    </row>
    <row r="8102" spans="1:4">
      <c r="A8102" s="70" t="s">
        <v>22781</v>
      </c>
      <c r="B8102" s="70" t="s">
        <v>22780</v>
      </c>
      <c r="C8102" s="171">
        <v>0.65506850617661905</v>
      </c>
      <c r="D8102" s="70" t="s">
        <v>4910</v>
      </c>
    </row>
    <row r="8103" spans="1:4">
      <c r="A8103" s="70" t="s">
        <v>17210</v>
      </c>
      <c r="B8103" s="70" t="s">
        <v>17209</v>
      </c>
      <c r="C8103" s="171">
        <v>0.655083881576773</v>
      </c>
      <c r="D8103" s="70" t="s">
        <v>4910</v>
      </c>
    </row>
    <row r="8104" spans="1:4">
      <c r="A8104" s="70" t="s">
        <v>11618</v>
      </c>
      <c r="B8104" s="70" t="s">
        <v>11617</v>
      </c>
      <c r="C8104" s="171">
        <v>0.655089396337043</v>
      </c>
      <c r="D8104" s="70" t="s">
        <v>4910</v>
      </c>
    </row>
    <row r="8105" spans="1:4">
      <c r="A8105" s="70" t="s">
        <v>10476</v>
      </c>
      <c r="B8105" s="70" t="s">
        <v>10475</v>
      </c>
      <c r="C8105" s="171">
        <v>0.655095290160295</v>
      </c>
      <c r="D8105" s="70" t="s">
        <v>4910</v>
      </c>
    </row>
    <row r="8106" spans="1:4">
      <c r="A8106" s="70" t="s">
        <v>13180</v>
      </c>
      <c r="B8106" s="70" t="s">
        <v>13179</v>
      </c>
      <c r="C8106" s="171">
        <v>0.65533731238047999</v>
      </c>
      <c r="D8106" s="70" t="s">
        <v>4910</v>
      </c>
    </row>
    <row r="8107" spans="1:4">
      <c r="A8107" s="70" t="s">
        <v>14792</v>
      </c>
      <c r="B8107" s="70" t="s">
        <v>14791</v>
      </c>
      <c r="C8107" s="171">
        <v>0.65544956478591399</v>
      </c>
      <c r="D8107" s="70" t="s">
        <v>4910</v>
      </c>
    </row>
    <row r="8108" spans="1:4">
      <c r="A8108" s="70" t="s">
        <v>7268</v>
      </c>
      <c r="B8108" s="70" t="s">
        <v>7267</v>
      </c>
      <c r="C8108" s="171">
        <v>0.65547803958766304</v>
      </c>
      <c r="D8108" s="70" t="s">
        <v>4910</v>
      </c>
    </row>
    <row r="8109" spans="1:4">
      <c r="A8109" s="70" t="s">
        <v>16652</v>
      </c>
      <c r="B8109" s="70" t="s">
        <v>16651</v>
      </c>
      <c r="C8109" s="171">
        <v>0.65563739889331196</v>
      </c>
      <c r="D8109" s="70" t="s">
        <v>4910</v>
      </c>
    </row>
    <row r="8110" spans="1:4">
      <c r="A8110" s="70" t="s">
        <v>15826</v>
      </c>
      <c r="B8110" s="70" t="s">
        <v>15825</v>
      </c>
      <c r="C8110" s="171">
        <v>0.65567699875436303</v>
      </c>
      <c r="D8110" s="70" t="s">
        <v>4910</v>
      </c>
    </row>
    <row r="8111" spans="1:4">
      <c r="A8111" s="70" t="s">
        <v>15627</v>
      </c>
      <c r="B8111" s="70" t="s">
        <v>15626</v>
      </c>
      <c r="C8111" s="171">
        <v>0.655777017292137</v>
      </c>
      <c r="D8111" s="70" t="s">
        <v>4910</v>
      </c>
    </row>
    <row r="8112" spans="1:4">
      <c r="A8112" s="70" t="s">
        <v>9583</v>
      </c>
      <c r="B8112" s="70" t="s">
        <v>9582</v>
      </c>
      <c r="C8112" s="171">
        <v>0.65623249379940096</v>
      </c>
      <c r="D8112" s="70" t="s">
        <v>4910</v>
      </c>
    </row>
    <row r="8113" spans="1:4">
      <c r="A8113" s="70" t="s">
        <v>17388</v>
      </c>
      <c r="B8113" s="70" t="s">
        <v>17388</v>
      </c>
      <c r="C8113" s="171">
        <v>0.65625660473123704</v>
      </c>
      <c r="D8113" s="70" t="s">
        <v>4910</v>
      </c>
    </row>
    <row r="8114" spans="1:4">
      <c r="A8114" s="70" t="s">
        <v>17895</v>
      </c>
      <c r="B8114" s="70" t="s">
        <v>17894</v>
      </c>
      <c r="C8114" s="171">
        <v>0.65629629553117397</v>
      </c>
      <c r="D8114" s="70" t="s">
        <v>4910</v>
      </c>
    </row>
    <row r="8115" spans="1:4">
      <c r="A8115" s="70" t="s">
        <v>23557</v>
      </c>
      <c r="B8115" s="70" t="s">
        <v>23556</v>
      </c>
      <c r="C8115" s="171">
        <v>0.65633886480732495</v>
      </c>
      <c r="D8115" s="70" t="s">
        <v>4910</v>
      </c>
    </row>
    <row r="8116" spans="1:4">
      <c r="A8116" s="70" t="s">
        <v>21123</v>
      </c>
      <c r="B8116" s="70" t="s">
        <v>21122</v>
      </c>
      <c r="C8116" s="171">
        <v>0.65643059527841696</v>
      </c>
      <c r="D8116" s="70" t="s">
        <v>4910</v>
      </c>
    </row>
    <row r="8117" spans="1:4">
      <c r="A8117" s="70" t="s">
        <v>6384</v>
      </c>
      <c r="B8117" s="70" t="s">
        <v>6383</v>
      </c>
      <c r="C8117" s="171">
        <v>0.65644085353725401</v>
      </c>
      <c r="D8117" s="70" t="s">
        <v>4910</v>
      </c>
    </row>
    <row r="8118" spans="1:4">
      <c r="A8118" s="70" t="s">
        <v>8871</v>
      </c>
      <c r="B8118" s="70" t="s">
        <v>8871</v>
      </c>
      <c r="C8118" s="171">
        <v>0.656527920257724</v>
      </c>
      <c r="D8118" s="70" t="s">
        <v>4910</v>
      </c>
    </row>
    <row r="8119" spans="1:4">
      <c r="A8119" s="70" t="s">
        <v>15313</v>
      </c>
      <c r="B8119" s="70" t="s">
        <v>15313</v>
      </c>
      <c r="C8119" s="171">
        <v>0.65654363659316595</v>
      </c>
      <c r="D8119" s="70" t="s">
        <v>4910</v>
      </c>
    </row>
    <row r="8120" spans="1:4">
      <c r="A8120" s="70" t="s">
        <v>15583</v>
      </c>
      <c r="B8120" s="70" t="s">
        <v>15582</v>
      </c>
      <c r="C8120" s="171">
        <v>0.65654940622545299</v>
      </c>
      <c r="D8120" s="70" t="s">
        <v>4910</v>
      </c>
    </row>
    <row r="8121" spans="1:4">
      <c r="A8121" s="70" t="s">
        <v>7573</v>
      </c>
      <c r="B8121" s="70" t="s">
        <v>7572</v>
      </c>
      <c r="C8121" s="171">
        <v>0.65656121431340198</v>
      </c>
      <c r="D8121" s="70" t="s">
        <v>4910</v>
      </c>
    </row>
    <row r="8122" spans="1:4">
      <c r="A8122" s="70" t="s">
        <v>15894</v>
      </c>
      <c r="B8122" s="70" t="s">
        <v>15893</v>
      </c>
      <c r="C8122" s="171">
        <v>0.65660057933501503</v>
      </c>
      <c r="D8122" s="70" t="s">
        <v>4910</v>
      </c>
    </row>
    <row r="8123" spans="1:4">
      <c r="A8123" s="70" t="s">
        <v>21657</v>
      </c>
      <c r="B8123" s="70" t="s">
        <v>21656</v>
      </c>
      <c r="C8123" s="171">
        <v>0.65683487047998501</v>
      </c>
      <c r="D8123" s="70" t="s">
        <v>4910</v>
      </c>
    </row>
    <row r="8124" spans="1:4">
      <c r="A8124" s="70" t="s">
        <v>11369</v>
      </c>
      <c r="B8124" s="70" t="s">
        <v>11368</v>
      </c>
      <c r="C8124" s="171">
        <v>0.65690125135668598</v>
      </c>
      <c r="D8124" s="70" t="s">
        <v>4910</v>
      </c>
    </row>
    <row r="8125" spans="1:4">
      <c r="A8125" s="70" t="s">
        <v>20720</v>
      </c>
      <c r="B8125" s="70" t="s">
        <v>20719</v>
      </c>
      <c r="C8125" s="171">
        <v>0.65692082610818003</v>
      </c>
      <c r="D8125" s="70" t="s">
        <v>4910</v>
      </c>
    </row>
    <row r="8126" spans="1:4">
      <c r="A8126" s="70" t="s">
        <v>8303</v>
      </c>
      <c r="B8126" s="70" t="s">
        <v>8302</v>
      </c>
      <c r="C8126" s="171">
        <v>0.65698230241656497</v>
      </c>
      <c r="D8126" s="70" t="s">
        <v>4910</v>
      </c>
    </row>
    <row r="8127" spans="1:4">
      <c r="A8127" s="70" t="s">
        <v>16733</v>
      </c>
      <c r="B8127" s="70" t="s">
        <v>16732</v>
      </c>
      <c r="C8127" s="171">
        <v>0.65708537053439298</v>
      </c>
      <c r="D8127" s="70" t="s">
        <v>4910</v>
      </c>
    </row>
    <row r="8128" spans="1:4">
      <c r="A8128" s="70" t="s">
        <v>32558</v>
      </c>
      <c r="B8128" s="70" t="s">
        <v>32557</v>
      </c>
      <c r="C8128" s="171">
        <v>0.65713334923421296</v>
      </c>
      <c r="D8128" s="70" t="s">
        <v>4910</v>
      </c>
    </row>
    <row r="8129" spans="1:4">
      <c r="A8129" s="70" t="s">
        <v>15724</v>
      </c>
      <c r="B8129" s="70" t="s">
        <v>15723</v>
      </c>
      <c r="C8129" s="171">
        <v>0.65721194387267701</v>
      </c>
      <c r="D8129" s="70" t="s">
        <v>4910</v>
      </c>
    </row>
    <row r="8130" spans="1:4">
      <c r="A8130" s="70" t="s">
        <v>23840</v>
      </c>
      <c r="B8130" s="70" t="s">
        <v>23839</v>
      </c>
      <c r="C8130" s="171">
        <v>0.65742402046237702</v>
      </c>
      <c r="D8130" s="70" t="s">
        <v>4910</v>
      </c>
    </row>
    <row r="8131" spans="1:4">
      <c r="A8131" s="70" t="s">
        <v>8154</v>
      </c>
      <c r="B8131" s="70" t="s">
        <v>8154</v>
      </c>
      <c r="C8131" s="171">
        <v>0.65759436618104805</v>
      </c>
      <c r="D8131" s="70" t="s">
        <v>4910</v>
      </c>
    </row>
    <row r="8132" spans="1:4">
      <c r="A8132" s="70" t="s">
        <v>15489</v>
      </c>
      <c r="B8132" s="70" t="s">
        <v>15488</v>
      </c>
      <c r="C8132" s="171">
        <v>0.65766632740988396</v>
      </c>
      <c r="D8132" s="70" t="s">
        <v>4910</v>
      </c>
    </row>
    <row r="8133" spans="1:4">
      <c r="A8133" s="70" t="s">
        <v>28785</v>
      </c>
      <c r="B8133" s="70" t="s">
        <v>28784</v>
      </c>
      <c r="C8133" s="171">
        <v>0.65778691167727898</v>
      </c>
      <c r="D8133" s="70" t="s">
        <v>4910</v>
      </c>
    </row>
    <row r="8134" spans="1:4">
      <c r="A8134" s="70" t="s">
        <v>9142</v>
      </c>
      <c r="B8134" s="70" t="s">
        <v>9141</v>
      </c>
      <c r="C8134" s="171">
        <v>0.65787318697884201</v>
      </c>
      <c r="D8134" s="70" t="s">
        <v>4910</v>
      </c>
    </row>
    <row r="8135" spans="1:4">
      <c r="A8135" s="70" t="s">
        <v>28020</v>
      </c>
      <c r="B8135" s="70" t="s">
        <v>28019</v>
      </c>
      <c r="C8135" s="171">
        <v>0.65800423371013494</v>
      </c>
      <c r="D8135" s="70" t="s">
        <v>4910</v>
      </c>
    </row>
    <row r="8136" spans="1:4">
      <c r="A8136" s="70" t="s">
        <v>12300</v>
      </c>
      <c r="B8136" s="70" t="s">
        <v>12299</v>
      </c>
      <c r="C8136" s="171">
        <v>0.658101907458019</v>
      </c>
      <c r="D8136" s="70" t="s">
        <v>4910</v>
      </c>
    </row>
    <row r="8137" spans="1:4">
      <c r="A8137" s="70" t="s">
        <v>21428</v>
      </c>
      <c r="B8137" s="70" t="s">
        <v>21427</v>
      </c>
      <c r="C8137" s="171">
        <v>0.65832243385526001</v>
      </c>
      <c r="D8137" s="70" t="s">
        <v>4910</v>
      </c>
    </row>
    <row r="8138" spans="1:4">
      <c r="A8138" s="70" t="s">
        <v>8446</v>
      </c>
      <c r="B8138" s="70" t="s">
        <v>8446</v>
      </c>
      <c r="C8138" s="171">
        <v>0.65870849283875998</v>
      </c>
      <c r="D8138" s="70" t="s">
        <v>4910</v>
      </c>
    </row>
    <row r="8139" spans="1:4">
      <c r="A8139" s="70" t="s">
        <v>24095</v>
      </c>
      <c r="B8139" s="70" t="s">
        <v>24094</v>
      </c>
      <c r="C8139" s="171">
        <v>0.65887932060174503</v>
      </c>
      <c r="D8139" s="70" t="s">
        <v>4910</v>
      </c>
    </row>
    <row r="8140" spans="1:4">
      <c r="A8140" s="70" t="s">
        <v>31621</v>
      </c>
      <c r="B8140" s="70" t="s">
        <v>31620</v>
      </c>
      <c r="C8140" s="171">
        <v>0.65900309128548895</v>
      </c>
      <c r="D8140" s="70" t="s">
        <v>4910</v>
      </c>
    </row>
    <row r="8141" spans="1:4">
      <c r="A8141" s="70" t="s">
        <v>31961</v>
      </c>
      <c r="B8141" s="70" t="s">
        <v>31961</v>
      </c>
      <c r="C8141" s="171">
        <v>0.65905386220664997</v>
      </c>
      <c r="D8141" s="70" t="s">
        <v>4910</v>
      </c>
    </row>
    <row r="8142" spans="1:4">
      <c r="A8142" s="70" t="s">
        <v>9712</v>
      </c>
      <c r="B8142" s="70" t="s">
        <v>9711</v>
      </c>
      <c r="C8142" s="171">
        <v>0.65925642968051501</v>
      </c>
      <c r="D8142" s="70" t="s">
        <v>4910</v>
      </c>
    </row>
    <row r="8143" spans="1:4">
      <c r="A8143" s="70" t="s">
        <v>27550</v>
      </c>
      <c r="B8143" s="70" t="s">
        <v>27549</v>
      </c>
      <c r="C8143" s="171">
        <v>0.65926926632301297</v>
      </c>
      <c r="D8143" s="70" t="s">
        <v>4910</v>
      </c>
    </row>
    <row r="8144" spans="1:4">
      <c r="A8144" s="70" t="s">
        <v>12418</v>
      </c>
      <c r="B8144" s="70" t="s">
        <v>12418</v>
      </c>
      <c r="C8144" s="171">
        <v>0.65934785766688297</v>
      </c>
      <c r="D8144" s="70" t="s">
        <v>4910</v>
      </c>
    </row>
    <row r="8145" spans="1:4">
      <c r="A8145" s="70" t="s">
        <v>12419</v>
      </c>
      <c r="B8145" s="70" t="s">
        <v>12419</v>
      </c>
      <c r="C8145" s="171">
        <v>0.65934785766688297</v>
      </c>
      <c r="D8145" s="70" t="s">
        <v>4910</v>
      </c>
    </row>
    <row r="8146" spans="1:4">
      <c r="A8146" s="70" t="s">
        <v>17963</v>
      </c>
      <c r="B8146" s="70" t="s">
        <v>17962</v>
      </c>
      <c r="C8146" s="171">
        <v>0.65937599989444895</v>
      </c>
      <c r="D8146" s="70" t="s">
        <v>4910</v>
      </c>
    </row>
    <row r="8147" spans="1:4">
      <c r="A8147" s="70" t="s">
        <v>17961</v>
      </c>
      <c r="B8147" s="70" t="s">
        <v>17960</v>
      </c>
      <c r="C8147" s="171">
        <v>0.65937599989444895</v>
      </c>
      <c r="D8147" s="70" t="s">
        <v>4910</v>
      </c>
    </row>
    <row r="8148" spans="1:4">
      <c r="A8148" s="70" t="s">
        <v>17964</v>
      </c>
      <c r="B8148" s="70" t="s">
        <v>17960</v>
      </c>
      <c r="C8148" s="171">
        <v>0.65937599989444895</v>
      </c>
      <c r="D8148" s="70" t="s">
        <v>4910</v>
      </c>
    </row>
    <row r="8149" spans="1:4">
      <c r="A8149" s="70" t="s">
        <v>30492</v>
      </c>
      <c r="B8149" s="70" t="s">
        <v>30491</v>
      </c>
      <c r="C8149" s="171">
        <v>0.65942037338470505</v>
      </c>
      <c r="D8149" s="70" t="s">
        <v>4910</v>
      </c>
    </row>
    <row r="8150" spans="1:4">
      <c r="A8150" s="70" t="s">
        <v>22523</v>
      </c>
      <c r="B8150" s="70" t="s">
        <v>22522</v>
      </c>
      <c r="C8150" s="171">
        <v>0.65945663922858</v>
      </c>
      <c r="D8150" s="70" t="s">
        <v>4910</v>
      </c>
    </row>
    <row r="8151" spans="1:4">
      <c r="A8151" s="70" t="s">
        <v>28497</v>
      </c>
      <c r="B8151" s="70" t="s">
        <v>28496</v>
      </c>
      <c r="C8151" s="171">
        <v>0.65950584660231004</v>
      </c>
      <c r="D8151" s="70" t="s">
        <v>4910</v>
      </c>
    </row>
    <row r="8152" spans="1:4">
      <c r="A8152" s="70" t="s">
        <v>20439</v>
      </c>
      <c r="B8152" s="70" t="s">
        <v>20438</v>
      </c>
      <c r="C8152" s="171">
        <v>0.65955399969231099</v>
      </c>
      <c r="D8152" s="70" t="s">
        <v>4910</v>
      </c>
    </row>
    <row r="8153" spans="1:4">
      <c r="A8153" s="70" t="s">
        <v>11098</v>
      </c>
      <c r="B8153" s="70" t="s">
        <v>11097</v>
      </c>
      <c r="C8153" s="171">
        <v>0.65972273957860905</v>
      </c>
      <c r="D8153" s="70" t="s">
        <v>4910</v>
      </c>
    </row>
    <row r="8154" spans="1:4">
      <c r="A8154" s="70" t="s">
        <v>31981</v>
      </c>
      <c r="B8154" s="70" t="s">
        <v>31980</v>
      </c>
      <c r="C8154" s="171">
        <v>0.65982044047307797</v>
      </c>
      <c r="D8154" s="70" t="s">
        <v>4910</v>
      </c>
    </row>
    <row r="8155" spans="1:4">
      <c r="A8155" s="70" t="s">
        <v>6416</v>
      </c>
      <c r="B8155" s="70" t="s">
        <v>6415</v>
      </c>
      <c r="C8155" s="171">
        <v>0.65987907302532101</v>
      </c>
      <c r="D8155" s="70" t="s">
        <v>4910</v>
      </c>
    </row>
    <row r="8156" spans="1:4">
      <c r="A8156" s="70" t="s">
        <v>10238</v>
      </c>
      <c r="B8156" s="70" t="s">
        <v>10237</v>
      </c>
      <c r="C8156" s="171">
        <v>0.65989006114159698</v>
      </c>
      <c r="D8156" s="70" t="s">
        <v>4910</v>
      </c>
    </row>
    <row r="8157" spans="1:4">
      <c r="A8157" s="70" t="s">
        <v>28275</v>
      </c>
      <c r="B8157" s="70" t="s">
        <v>28274</v>
      </c>
      <c r="C8157" s="171">
        <v>0.65991482129532897</v>
      </c>
      <c r="D8157" s="70" t="s">
        <v>4910</v>
      </c>
    </row>
    <row r="8158" spans="1:4">
      <c r="A8158" s="70" t="s">
        <v>12604</v>
      </c>
      <c r="B8158" s="70" t="s">
        <v>12603</v>
      </c>
      <c r="C8158" s="171">
        <v>0.65994945004843297</v>
      </c>
      <c r="D8158" s="70" t="s">
        <v>4910</v>
      </c>
    </row>
    <row r="8159" spans="1:4">
      <c r="A8159" s="70" t="s">
        <v>8315</v>
      </c>
      <c r="B8159" s="70" t="s">
        <v>8314</v>
      </c>
      <c r="C8159" s="171">
        <v>0.65998129036714204</v>
      </c>
      <c r="D8159" s="70" t="s">
        <v>4910</v>
      </c>
    </row>
    <row r="8160" spans="1:4">
      <c r="A8160" s="70" t="s">
        <v>28383</v>
      </c>
      <c r="B8160" s="70" t="s">
        <v>28382</v>
      </c>
      <c r="C8160" s="171">
        <v>0.65999228883919503</v>
      </c>
      <c r="D8160" s="70" t="s">
        <v>4910</v>
      </c>
    </row>
    <row r="8161" spans="1:4">
      <c r="A8161" s="70" t="s">
        <v>15279</v>
      </c>
      <c r="B8161" s="70" t="s">
        <v>15278</v>
      </c>
      <c r="C8161" s="171">
        <v>0.66001709238218598</v>
      </c>
      <c r="D8161" s="70" t="s">
        <v>4910</v>
      </c>
    </row>
    <row r="8162" spans="1:4">
      <c r="A8162" s="70" t="s">
        <v>31297</v>
      </c>
      <c r="B8162" s="70" t="s">
        <v>31296</v>
      </c>
      <c r="C8162" s="171">
        <v>0.66043107896291098</v>
      </c>
      <c r="D8162" s="70" t="s">
        <v>4910</v>
      </c>
    </row>
    <row r="8163" spans="1:4">
      <c r="A8163" s="70" t="s">
        <v>11388</v>
      </c>
      <c r="B8163" s="70" t="s">
        <v>11387</v>
      </c>
      <c r="C8163" s="171">
        <v>0.66045991982312202</v>
      </c>
      <c r="D8163" s="70" t="s">
        <v>4910</v>
      </c>
    </row>
    <row r="8164" spans="1:4">
      <c r="A8164" s="70" t="s">
        <v>28168</v>
      </c>
      <c r="B8164" s="70" t="s">
        <v>28167</v>
      </c>
      <c r="C8164" s="171">
        <v>0.66055985951904905</v>
      </c>
      <c r="D8164" s="70" t="s">
        <v>4910</v>
      </c>
    </row>
    <row r="8165" spans="1:4">
      <c r="A8165" s="70" t="s">
        <v>20358</v>
      </c>
      <c r="B8165" s="70" t="s">
        <v>20357</v>
      </c>
      <c r="C8165" s="171">
        <v>0.66076733807638799</v>
      </c>
      <c r="D8165" s="70" t="s">
        <v>4910</v>
      </c>
    </row>
    <row r="8166" spans="1:4">
      <c r="A8166" s="70" t="s">
        <v>20502</v>
      </c>
      <c r="B8166" s="70" t="s">
        <v>20501</v>
      </c>
      <c r="C8166" s="171">
        <v>0.660816732326998</v>
      </c>
      <c r="D8166" s="70" t="s">
        <v>4910</v>
      </c>
    </row>
    <row r="8167" spans="1:4">
      <c r="A8167" s="70" t="s">
        <v>11886</v>
      </c>
      <c r="B8167" s="70" t="s">
        <v>11885</v>
      </c>
      <c r="C8167" s="171">
        <v>0.66087483495654697</v>
      </c>
      <c r="D8167" s="70" t="s">
        <v>4910</v>
      </c>
    </row>
    <row r="8168" spans="1:4">
      <c r="A8168" s="70" t="s">
        <v>20084</v>
      </c>
      <c r="B8168" s="70" t="s">
        <v>20083</v>
      </c>
      <c r="C8168" s="171">
        <v>0.66100706302557999</v>
      </c>
      <c r="D8168" s="70" t="s">
        <v>4910</v>
      </c>
    </row>
    <row r="8169" spans="1:4">
      <c r="A8169" s="70" t="s">
        <v>15740</v>
      </c>
      <c r="B8169" s="70" t="s">
        <v>15739</v>
      </c>
      <c r="C8169" s="171">
        <v>0.66127961311190697</v>
      </c>
      <c r="D8169" s="70" t="s">
        <v>4910</v>
      </c>
    </row>
    <row r="8170" spans="1:4">
      <c r="A8170" s="70" t="s">
        <v>17265</v>
      </c>
      <c r="B8170" s="70" t="s">
        <v>17264</v>
      </c>
      <c r="C8170" s="171">
        <v>0.66144402047876505</v>
      </c>
      <c r="D8170" s="70" t="s">
        <v>4910</v>
      </c>
    </row>
    <row r="8171" spans="1:4">
      <c r="A8171" s="70" t="s">
        <v>21544</v>
      </c>
      <c r="B8171" s="70" t="s">
        <v>21544</v>
      </c>
      <c r="C8171" s="171">
        <v>0.66155780477042103</v>
      </c>
      <c r="D8171" s="70" t="s">
        <v>4910</v>
      </c>
    </row>
    <row r="8172" spans="1:4">
      <c r="A8172" s="70" t="s">
        <v>5943</v>
      </c>
      <c r="B8172" s="70" t="s">
        <v>5943</v>
      </c>
      <c r="C8172" s="171">
        <v>0.66157722432654398</v>
      </c>
      <c r="D8172" s="70" t="s">
        <v>4910</v>
      </c>
    </row>
    <row r="8173" spans="1:4">
      <c r="A8173" s="70" t="s">
        <v>24456</v>
      </c>
      <c r="B8173" s="70" t="s">
        <v>24455</v>
      </c>
      <c r="C8173" s="171">
        <v>0.66171532608025696</v>
      </c>
      <c r="D8173" s="70" t="s">
        <v>4910</v>
      </c>
    </row>
    <row r="8174" spans="1:4">
      <c r="A8174" s="70" t="s">
        <v>21537</v>
      </c>
      <c r="B8174" s="70" t="s">
        <v>21536</v>
      </c>
      <c r="C8174" s="171">
        <v>0.66201442674486699</v>
      </c>
      <c r="D8174" s="70" t="s">
        <v>4910</v>
      </c>
    </row>
    <row r="8175" spans="1:4">
      <c r="A8175" s="70" t="s">
        <v>20215</v>
      </c>
      <c r="B8175" s="70" t="s">
        <v>20214</v>
      </c>
      <c r="C8175" s="171">
        <v>0.662081812032286</v>
      </c>
      <c r="D8175" s="70" t="s">
        <v>4910</v>
      </c>
    </row>
    <row r="8176" spans="1:4">
      <c r="A8176" s="70" t="s">
        <v>22059</v>
      </c>
      <c r="B8176" s="70" t="s">
        <v>22058</v>
      </c>
      <c r="C8176" s="171">
        <v>0.66213554064310598</v>
      </c>
      <c r="D8176" s="70" t="s">
        <v>4910</v>
      </c>
    </row>
    <row r="8177" spans="1:4">
      <c r="A8177" s="70" t="s">
        <v>27496</v>
      </c>
      <c r="B8177" s="70" t="s">
        <v>27495</v>
      </c>
      <c r="C8177" s="171">
        <v>0.66220665380105304</v>
      </c>
      <c r="D8177" s="70" t="s">
        <v>4910</v>
      </c>
    </row>
    <row r="8178" spans="1:4">
      <c r="A8178" s="70" t="s">
        <v>28664</v>
      </c>
      <c r="B8178" s="70" t="s">
        <v>28663</v>
      </c>
      <c r="C8178" s="171">
        <v>0.66227194695328695</v>
      </c>
      <c r="D8178" s="70" t="s">
        <v>4910</v>
      </c>
    </row>
    <row r="8179" spans="1:4">
      <c r="A8179" s="70" t="s">
        <v>11188</v>
      </c>
      <c r="B8179" s="70" t="s">
        <v>11187</v>
      </c>
      <c r="C8179" s="171">
        <v>0.66244507413743503</v>
      </c>
      <c r="D8179" s="70" t="s">
        <v>4910</v>
      </c>
    </row>
    <row r="8180" spans="1:4">
      <c r="A8180" s="70" t="s">
        <v>11201</v>
      </c>
      <c r="B8180" s="70" t="s">
        <v>11200</v>
      </c>
      <c r="C8180" s="171">
        <v>0.66253408427538296</v>
      </c>
      <c r="D8180" s="70" t="s">
        <v>4910</v>
      </c>
    </row>
    <row r="8181" spans="1:4">
      <c r="A8181" s="70" t="s">
        <v>26387</v>
      </c>
      <c r="B8181" s="70" t="s">
        <v>26386</v>
      </c>
      <c r="C8181" s="171">
        <v>0.66256684669306298</v>
      </c>
      <c r="D8181" s="70" t="s">
        <v>4910</v>
      </c>
    </row>
    <row r="8182" spans="1:4">
      <c r="A8182" s="70" t="s">
        <v>26651</v>
      </c>
      <c r="B8182" s="70" t="s">
        <v>26650</v>
      </c>
      <c r="C8182" s="171">
        <v>0.66272915925894704</v>
      </c>
      <c r="D8182" s="70" t="s">
        <v>4910</v>
      </c>
    </row>
    <row r="8183" spans="1:4">
      <c r="A8183" s="70" t="s">
        <v>7155</v>
      </c>
      <c r="B8183" s="70" t="s">
        <v>7154</v>
      </c>
      <c r="C8183" s="171">
        <v>0.66288338958845805</v>
      </c>
      <c r="D8183" s="70" t="s">
        <v>4910</v>
      </c>
    </row>
    <row r="8184" spans="1:4">
      <c r="A8184" s="70" t="s">
        <v>20776</v>
      </c>
      <c r="B8184" s="70" t="s">
        <v>20775</v>
      </c>
      <c r="C8184" s="171">
        <v>0.66292236883889699</v>
      </c>
      <c r="D8184" s="70" t="s">
        <v>4910</v>
      </c>
    </row>
    <row r="8185" spans="1:4">
      <c r="A8185" s="70" t="s">
        <v>17217</v>
      </c>
      <c r="B8185" s="70" t="s">
        <v>17216</v>
      </c>
      <c r="C8185" s="171">
        <v>0.66294116702571004</v>
      </c>
      <c r="D8185" s="70" t="s">
        <v>4910</v>
      </c>
    </row>
    <row r="8186" spans="1:4">
      <c r="A8186" s="70" t="s">
        <v>19934</v>
      </c>
      <c r="B8186" s="70" t="s">
        <v>19934</v>
      </c>
      <c r="C8186" s="171">
        <v>0.66295383972215005</v>
      </c>
      <c r="D8186" s="70" t="s">
        <v>4910</v>
      </c>
    </row>
    <row r="8187" spans="1:4">
      <c r="A8187" s="70" t="s">
        <v>19933</v>
      </c>
      <c r="B8187" s="70" t="s">
        <v>19933</v>
      </c>
      <c r="C8187" s="171">
        <v>0.66295383972215005</v>
      </c>
      <c r="D8187" s="70" t="s">
        <v>4910</v>
      </c>
    </row>
    <row r="8188" spans="1:4">
      <c r="A8188" s="70" t="s">
        <v>14003</v>
      </c>
      <c r="B8188" s="70" t="s">
        <v>14002</v>
      </c>
      <c r="C8188" s="171">
        <v>0.66304730347513796</v>
      </c>
      <c r="D8188" s="70" t="s">
        <v>4910</v>
      </c>
    </row>
    <row r="8189" spans="1:4">
      <c r="A8189" s="70" t="s">
        <v>13051</v>
      </c>
      <c r="B8189" s="70" t="s">
        <v>13051</v>
      </c>
      <c r="C8189" s="171">
        <v>0.663107959270549</v>
      </c>
      <c r="D8189" s="70" t="s">
        <v>4910</v>
      </c>
    </row>
    <row r="8190" spans="1:4">
      <c r="A8190" s="70" t="s">
        <v>9258</v>
      </c>
      <c r="B8190" s="70" t="s">
        <v>9257</v>
      </c>
      <c r="C8190" s="171">
        <v>0.663315305611752</v>
      </c>
      <c r="D8190" s="70" t="s">
        <v>4910</v>
      </c>
    </row>
    <row r="8191" spans="1:4">
      <c r="A8191" s="70" t="s">
        <v>18877</v>
      </c>
      <c r="B8191" s="70" t="s">
        <v>18876</v>
      </c>
      <c r="C8191" s="171">
        <v>0.66336573052775305</v>
      </c>
      <c r="D8191" s="70" t="s">
        <v>4910</v>
      </c>
    </row>
    <row r="8192" spans="1:4">
      <c r="A8192" s="70" t="s">
        <v>12650</v>
      </c>
      <c r="B8192" s="70" t="s">
        <v>12649</v>
      </c>
      <c r="C8192" s="171">
        <v>0.66349086208188102</v>
      </c>
      <c r="D8192" s="70" t="s">
        <v>4910</v>
      </c>
    </row>
    <row r="8193" spans="1:4">
      <c r="A8193" s="70" t="s">
        <v>22884</v>
      </c>
      <c r="B8193" s="70" t="s">
        <v>22883</v>
      </c>
      <c r="C8193" s="171">
        <v>0.66364007439994099</v>
      </c>
      <c r="D8193" s="70" t="s">
        <v>4910</v>
      </c>
    </row>
    <row r="8194" spans="1:4">
      <c r="A8194" s="70" t="s">
        <v>29604</v>
      </c>
      <c r="B8194" s="70" t="s">
        <v>29603</v>
      </c>
      <c r="C8194" s="171">
        <v>0.66376823790285699</v>
      </c>
      <c r="D8194" s="70" t="s">
        <v>4910</v>
      </c>
    </row>
    <row r="8195" spans="1:4">
      <c r="A8195" s="70" t="s">
        <v>10195</v>
      </c>
      <c r="B8195" s="70" t="s">
        <v>10194</v>
      </c>
      <c r="C8195" s="171">
        <v>0.66379865209049005</v>
      </c>
      <c r="D8195" s="70" t="s">
        <v>4910</v>
      </c>
    </row>
    <row r="8196" spans="1:4">
      <c r="A8196" s="70" t="s">
        <v>31939</v>
      </c>
      <c r="B8196" s="70" t="s">
        <v>31938</v>
      </c>
      <c r="C8196" s="171">
        <v>0.66387464675227603</v>
      </c>
      <c r="D8196" s="70" t="s">
        <v>4910</v>
      </c>
    </row>
    <row r="8197" spans="1:4">
      <c r="A8197" s="70" t="s">
        <v>12948</v>
      </c>
      <c r="B8197" s="70" t="s">
        <v>12947</v>
      </c>
      <c r="C8197" s="171">
        <v>0.66402496086874097</v>
      </c>
      <c r="D8197" s="70" t="s">
        <v>4910</v>
      </c>
    </row>
    <row r="8198" spans="1:4">
      <c r="A8198" s="70" t="s">
        <v>25589</v>
      </c>
      <c r="B8198" s="70" t="s">
        <v>25588</v>
      </c>
      <c r="C8198" s="171">
        <v>0.66404211320332296</v>
      </c>
      <c r="D8198" s="70" t="s">
        <v>4910</v>
      </c>
    </row>
    <row r="8199" spans="1:4">
      <c r="A8199" s="70" t="s">
        <v>27984</v>
      </c>
      <c r="B8199" s="70" t="s">
        <v>27983</v>
      </c>
      <c r="C8199" s="171">
        <v>0.66405548314663099</v>
      </c>
      <c r="D8199" s="70" t="s">
        <v>4910</v>
      </c>
    </row>
    <row r="8200" spans="1:4">
      <c r="A8200" s="70" t="s">
        <v>30615</v>
      </c>
      <c r="B8200" s="70" t="s">
        <v>30614</v>
      </c>
      <c r="C8200" s="171">
        <v>0.66415401821603304</v>
      </c>
      <c r="D8200" s="70" t="s">
        <v>4910</v>
      </c>
    </row>
    <row r="8201" spans="1:4">
      <c r="A8201" s="70" t="s">
        <v>11218</v>
      </c>
      <c r="B8201" s="70" t="s">
        <v>11217</v>
      </c>
      <c r="C8201" s="171">
        <v>0.66420145840085498</v>
      </c>
      <c r="D8201" s="70" t="s">
        <v>4910</v>
      </c>
    </row>
    <row r="8202" spans="1:4">
      <c r="A8202" s="70" t="s">
        <v>32031</v>
      </c>
      <c r="B8202" s="70" t="s">
        <v>32030</v>
      </c>
      <c r="C8202" s="171">
        <v>0.664298996069287</v>
      </c>
      <c r="D8202" s="70" t="s">
        <v>4910</v>
      </c>
    </row>
    <row r="8203" spans="1:4">
      <c r="A8203" s="70" t="s">
        <v>29501</v>
      </c>
      <c r="B8203" s="70" t="s">
        <v>29500</v>
      </c>
      <c r="C8203" s="171">
        <v>0.66450662367784097</v>
      </c>
      <c r="D8203" s="70" t="s">
        <v>4910</v>
      </c>
    </row>
    <row r="8204" spans="1:4">
      <c r="A8204" s="70" t="s">
        <v>7362</v>
      </c>
      <c r="B8204" s="70" t="s">
        <v>7361</v>
      </c>
      <c r="C8204" s="171">
        <v>0.66454626603556799</v>
      </c>
      <c r="D8204" s="70" t="s">
        <v>4910</v>
      </c>
    </row>
    <row r="8205" spans="1:4">
      <c r="A8205" s="70" t="s">
        <v>21327</v>
      </c>
      <c r="B8205" s="70" t="s">
        <v>21326</v>
      </c>
      <c r="C8205" s="171">
        <v>0.66454896468247704</v>
      </c>
      <c r="D8205" s="70" t="s">
        <v>4910</v>
      </c>
    </row>
    <row r="8206" spans="1:4">
      <c r="A8206" s="70" t="s">
        <v>9331</v>
      </c>
      <c r="B8206" s="70" t="s">
        <v>9330</v>
      </c>
      <c r="C8206" s="171">
        <v>0.66455722154700503</v>
      </c>
      <c r="D8206" s="70" t="s">
        <v>4910</v>
      </c>
    </row>
    <row r="8207" spans="1:4">
      <c r="A8207" s="70" t="s">
        <v>20807</v>
      </c>
      <c r="B8207" s="70" t="s">
        <v>20806</v>
      </c>
      <c r="C8207" s="171">
        <v>0.66461971637362305</v>
      </c>
      <c r="D8207" s="70" t="s">
        <v>4910</v>
      </c>
    </row>
    <row r="8208" spans="1:4">
      <c r="A8208" s="70" t="s">
        <v>12845</v>
      </c>
      <c r="B8208" s="70" t="s">
        <v>12844</v>
      </c>
      <c r="C8208" s="171">
        <v>0.66462806457532098</v>
      </c>
      <c r="D8208" s="70" t="s">
        <v>4910</v>
      </c>
    </row>
    <row r="8209" spans="1:4">
      <c r="A8209" s="70" t="s">
        <v>17538</v>
      </c>
      <c r="B8209" s="70" t="s">
        <v>17537</v>
      </c>
      <c r="C8209" s="171">
        <v>0.66468536249779797</v>
      </c>
      <c r="D8209" s="70" t="s">
        <v>4910</v>
      </c>
    </row>
    <row r="8210" spans="1:4">
      <c r="A8210" s="70" t="s">
        <v>13599</v>
      </c>
      <c r="B8210" s="70" t="s">
        <v>13598</v>
      </c>
      <c r="C8210" s="171">
        <v>0.66468987965049597</v>
      </c>
      <c r="D8210" s="70" t="s">
        <v>4910</v>
      </c>
    </row>
    <row r="8211" spans="1:4">
      <c r="A8211" s="70" t="s">
        <v>30547</v>
      </c>
      <c r="B8211" s="70" t="s">
        <v>30546</v>
      </c>
      <c r="C8211" s="171">
        <v>0.66474959244685705</v>
      </c>
      <c r="D8211" s="70" t="s">
        <v>4910</v>
      </c>
    </row>
    <row r="8212" spans="1:4">
      <c r="A8212" s="70" t="s">
        <v>30286</v>
      </c>
      <c r="B8212" s="70" t="s">
        <v>30286</v>
      </c>
      <c r="C8212" s="171">
        <v>0.66491216869546999</v>
      </c>
      <c r="D8212" s="70" t="s">
        <v>4910</v>
      </c>
    </row>
    <row r="8213" spans="1:4">
      <c r="A8213" s="70" t="s">
        <v>16235</v>
      </c>
      <c r="B8213" s="70" t="s">
        <v>16234</v>
      </c>
      <c r="C8213" s="171">
        <v>0.66529151874748105</v>
      </c>
      <c r="D8213" s="70" t="s">
        <v>4910</v>
      </c>
    </row>
    <row r="8214" spans="1:4">
      <c r="A8214" s="70" t="s">
        <v>7740</v>
      </c>
      <c r="B8214" s="70" t="s">
        <v>7740</v>
      </c>
      <c r="C8214" s="171">
        <v>0.66534683263758299</v>
      </c>
      <c r="D8214" s="70" t="s">
        <v>4910</v>
      </c>
    </row>
    <row r="8215" spans="1:4">
      <c r="A8215" s="70" t="s">
        <v>15312</v>
      </c>
      <c r="B8215" s="70" t="s">
        <v>15312</v>
      </c>
      <c r="C8215" s="171">
        <v>0.665439749525369</v>
      </c>
      <c r="D8215" s="70" t="s">
        <v>4910</v>
      </c>
    </row>
    <row r="8216" spans="1:4">
      <c r="A8216" s="70" t="s">
        <v>20850</v>
      </c>
      <c r="B8216" s="70" t="s">
        <v>20849</v>
      </c>
      <c r="C8216" s="171">
        <v>0.66546989607943197</v>
      </c>
      <c r="D8216" s="70" t="s">
        <v>4910</v>
      </c>
    </row>
    <row r="8217" spans="1:4">
      <c r="A8217" s="70" t="s">
        <v>25008</v>
      </c>
      <c r="B8217" s="70" t="s">
        <v>25007</v>
      </c>
      <c r="C8217" s="171">
        <v>0.66575837787663406</v>
      </c>
      <c r="D8217" s="70" t="s">
        <v>4910</v>
      </c>
    </row>
    <row r="8218" spans="1:4">
      <c r="A8218" s="70" t="s">
        <v>14623</v>
      </c>
      <c r="B8218" s="70" t="s">
        <v>14622</v>
      </c>
      <c r="C8218" s="171">
        <v>0.66587871763392703</v>
      </c>
      <c r="D8218" s="70" t="s">
        <v>4910</v>
      </c>
    </row>
    <row r="8219" spans="1:4">
      <c r="A8219" s="70" t="s">
        <v>18157</v>
      </c>
      <c r="B8219" s="70" t="s">
        <v>18156</v>
      </c>
      <c r="C8219" s="171">
        <v>0.66599964725674599</v>
      </c>
      <c r="D8219" s="70" t="s">
        <v>4910</v>
      </c>
    </row>
    <row r="8220" spans="1:4">
      <c r="A8220" s="70" t="s">
        <v>11195</v>
      </c>
      <c r="B8220" s="70" t="s">
        <v>11194</v>
      </c>
      <c r="C8220" s="171">
        <v>0.66619552984170405</v>
      </c>
      <c r="D8220" s="70" t="s">
        <v>4910</v>
      </c>
    </row>
    <row r="8221" spans="1:4">
      <c r="A8221" s="70" t="s">
        <v>23278</v>
      </c>
      <c r="B8221" s="70" t="s">
        <v>23277</v>
      </c>
      <c r="C8221" s="171">
        <v>0.66633704097420998</v>
      </c>
      <c r="D8221" s="70" t="s">
        <v>4910</v>
      </c>
    </row>
    <row r="8222" spans="1:4">
      <c r="A8222" s="70" t="s">
        <v>17804</v>
      </c>
      <c r="B8222" s="70" t="s">
        <v>17803</v>
      </c>
      <c r="C8222" s="171">
        <v>0.66634733326295303</v>
      </c>
      <c r="D8222" s="70" t="s">
        <v>4910</v>
      </c>
    </row>
    <row r="8223" spans="1:4">
      <c r="A8223" s="70" t="s">
        <v>28299</v>
      </c>
      <c r="B8223" s="70" t="s">
        <v>28299</v>
      </c>
      <c r="C8223" s="171">
        <v>0.66638079459119404</v>
      </c>
      <c r="D8223" s="70" t="s">
        <v>4910</v>
      </c>
    </row>
    <row r="8224" spans="1:4">
      <c r="A8224" s="70" t="s">
        <v>22908</v>
      </c>
      <c r="B8224" s="70" t="s">
        <v>22907</v>
      </c>
      <c r="C8224" s="171">
        <v>0.66643558017931603</v>
      </c>
      <c r="D8224" s="70" t="s">
        <v>4910</v>
      </c>
    </row>
    <row r="8225" spans="1:4">
      <c r="A8225" s="70" t="s">
        <v>10454</v>
      </c>
      <c r="B8225" s="70" t="s">
        <v>10453</v>
      </c>
      <c r="C8225" s="171">
        <v>0.66653049981730905</v>
      </c>
      <c r="D8225" s="70" t="s">
        <v>4910</v>
      </c>
    </row>
    <row r="8226" spans="1:4">
      <c r="A8226" s="70" t="s">
        <v>25146</v>
      </c>
      <c r="B8226" s="70" t="s">
        <v>25145</v>
      </c>
      <c r="C8226" s="171">
        <v>0.66662262599412203</v>
      </c>
      <c r="D8226" s="70" t="s">
        <v>4910</v>
      </c>
    </row>
    <row r="8227" spans="1:4">
      <c r="A8227" s="70" t="s">
        <v>19509</v>
      </c>
      <c r="B8227" s="70" t="s">
        <v>19508</v>
      </c>
      <c r="C8227" s="171">
        <v>0.66664631672013497</v>
      </c>
      <c r="D8227" s="70" t="s">
        <v>4910</v>
      </c>
    </row>
    <row r="8228" spans="1:4">
      <c r="A8228" s="70" t="s">
        <v>26409</v>
      </c>
      <c r="B8228" s="70" t="s">
        <v>26408</v>
      </c>
      <c r="C8228" s="171">
        <v>0.66680986326082103</v>
      </c>
      <c r="D8228" s="70" t="s">
        <v>4910</v>
      </c>
    </row>
    <row r="8229" spans="1:4">
      <c r="A8229" s="70" t="s">
        <v>26407</v>
      </c>
      <c r="B8229" s="70" t="s">
        <v>26406</v>
      </c>
      <c r="C8229" s="171">
        <v>0.66680986326082103</v>
      </c>
      <c r="D8229" s="70" t="s">
        <v>4910</v>
      </c>
    </row>
    <row r="8230" spans="1:4">
      <c r="A8230" s="70" t="s">
        <v>16092</v>
      </c>
      <c r="B8230" s="70" t="s">
        <v>16091</v>
      </c>
      <c r="C8230" s="171">
        <v>0.66684728873898502</v>
      </c>
      <c r="D8230" s="70" t="s">
        <v>4910</v>
      </c>
    </row>
    <row r="8231" spans="1:4">
      <c r="A8231" s="70" t="s">
        <v>31771</v>
      </c>
      <c r="B8231" s="70" t="s">
        <v>31770</v>
      </c>
      <c r="C8231" s="171">
        <v>0.66684992657867803</v>
      </c>
      <c r="D8231" s="70" t="s">
        <v>4910</v>
      </c>
    </row>
    <row r="8232" spans="1:4">
      <c r="A8232" s="70" t="s">
        <v>24115</v>
      </c>
      <c r="B8232" s="70" t="s">
        <v>24114</v>
      </c>
      <c r="C8232" s="171">
        <v>0.66687636961732799</v>
      </c>
      <c r="D8232" s="70" t="s">
        <v>4910</v>
      </c>
    </row>
    <row r="8233" spans="1:4">
      <c r="A8233" s="70" t="s">
        <v>6921</v>
      </c>
      <c r="B8233" s="70" t="s">
        <v>6920</v>
      </c>
      <c r="C8233" s="171">
        <v>0.66719741469948801</v>
      </c>
      <c r="D8233" s="70" t="s">
        <v>4910</v>
      </c>
    </row>
    <row r="8234" spans="1:4">
      <c r="A8234" s="70" t="s">
        <v>24800</v>
      </c>
      <c r="B8234" s="70" t="s">
        <v>24799</v>
      </c>
      <c r="C8234" s="171">
        <v>0.66724173833240097</v>
      </c>
      <c r="D8234" s="70" t="s">
        <v>4910</v>
      </c>
    </row>
    <row r="8235" spans="1:4">
      <c r="A8235" s="70" t="s">
        <v>25813</v>
      </c>
      <c r="B8235" s="70" t="s">
        <v>25812</v>
      </c>
      <c r="C8235" s="171">
        <v>0.66726312445312097</v>
      </c>
      <c r="D8235" s="70" t="s">
        <v>4910</v>
      </c>
    </row>
    <row r="8236" spans="1:4">
      <c r="A8236" s="70" t="s">
        <v>24045</v>
      </c>
      <c r="B8236" s="70" t="s">
        <v>24044</v>
      </c>
      <c r="C8236" s="171">
        <v>0.66768806204392495</v>
      </c>
      <c r="D8236" s="70" t="s">
        <v>4910</v>
      </c>
    </row>
    <row r="8237" spans="1:4">
      <c r="A8237" s="70" t="s">
        <v>7157</v>
      </c>
      <c r="B8237" s="70" t="s">
        <v>7156</v>
      </c>
      <c r="C8237" s="171">
        <v>0.66774397402867602</v>
      </c>
      <c r="D8237" s="70" t="s">
        <v>4910</v>
      </c>
    </row>
    <row r="8238" spans="1:4">
      <c r="A8238" s="70" t="s">
        <v>16329</v>
      </c>
      <c r="B8238" s="70" t="s">
        <v>16328</v>
      </c>
      <c r="C8238" s="171">
        <v>0.66781738482026398</v>
      </c>
      <c r="D8238" s="70" t="s">
        <v>4910</v>
      </c>
    </row>
    <row r="8239" spans="1:4">
      <c r="A8239" s="70" t="s">
        <v>18024</v>
      </c>
      <c r="B8239" s="70" t="s">
        <v>18023</v>
      </c>
      <c r="C8239" s="171">
        <v>0.66807723282366704</v>
      </c>
      <c r="D8239" s="70" t="s">
        <v>4910</v>
      </c>
    </row>
    <row r="8240" spans="1:4">
      <c r="A8240" s="70" t="s">
        <v>11298</v>
      </c>
      <c r="B8240" s="70" t="s">
        <v>11297</v>
      </c>
      <c r="C8240" s="171">
        <v>0.66813064582524595</v>
      </c>
      <c r="D8240" s="70" t="s">
        <v>4910</v>
      </c>
    </row>
    <row r="8241" spans="1:4">
      <c r="A8241" s="70" t="s">
        <v>20678</v>
      </c>
      <c r="B8241" s="70" t="s">
        <v>20677</v>
      </c>
      <c r="C8241" s="171">
        <v>0.66824354964596999</v>
      </c>
      <c r="D8241" s="70" t="s">
        <v>4910</v>
      </c>
    </row>
    <row r="8242" spans="1:4">
      <c r="A8242" s="70" t="s">
        <v>27793</v>
      </c>
      <c r="B8242" s="70" t="s">
        <v>27793</v>
      </c>
      <c r="C8242" s="171">
        <v>0.66828095678941202</v>
      </c>
      <c r="D8242" s="70" t="s">
        <v>4910</v>
      </c>
    </row>
    <row r="8243" spans="1:4">
      <c r="A8243" s="70" t="s">
        <v>8518</v>
      </c>
      <c r="B8243" s="70" t="s">
        <v>8517</v>
      </c>
      <c r="C8243" s="171">
        <v>0.668498269233188</v>
      </c>
      <c r="D8243" s="70" t="s">
        <v>4910</v>
      </c>
    </row>
    <row r="8244" spans="1:4">
      <c r="A8244" s="70" t="s">
        <v>32115</v>
      </c>
      <c r="B8244" s="70" t="s">
        <v>32115</v>
      </c>
      <c r="C8244" s="171">
        <v>0.66852170489561202</v>
      </c>
      <c r="D8244" s="70" t="s">
        <v>4910</v>
      </c>
    </row>
    <row r="8245" spans="1:4">
      <c r="A8245" s="70" t="s">
        <v>13063</v>
      </c>
      <c r="B8245" s="70" t="s">
        <v>13062</v>
      </c>
      <c r="C8245" s="171">
        <v>0.66862116563745899</v>
      </c>
      <c r="D8245" s="70" t="s">
        <v>4910</v>
      </c>
    </row>
    <row r="8246" spans="1:4">
      <c r="A8246" s="70" t="s">
        <v>19627</v>
      </c>
      <c r="B8246" s="70" t="s">
        <v>19626</v>
      </c>
      <c r="C8246" s="171">
        <v>0.66862247845599598</v>
      </c>
      <c r="D8246" s="70" t="s">
        <v>4910</v>
      </c>
    </row>
    <row r="8247" spans="1:4">
      <c r="A8247" s="70" t="s">
        <v>17084</v>
      </c>
      <c r="B8247" s="70" t="s">
        <v>17083</v>
      </c>
      <c r="C8247" s="171">
        <v>0.66874696859014304</v>
      </c>
      <c r="D8247" s="70" t="s">
        <v>4910</v>
      </c>
    </row>
    <row r="8248" spans="1:4">
      <c r="A8248" s="70" t="s">
        <v>10248</v>
      </c>
      <c r="B8248" s="70" t="s">
        <v>10247</v>
      </c>
      <c r="C8248" s="171">
        <v>0.66894447182702799</v>
      </c>
      <c r="D8248" s="70" t="s">
        <v>4910</v>
      </c>
    </row>
    <row r="8249" spans="1:4">
      <c r="A8249" s="70" t="s">
        <v>12946</v>
      </c>
      <c r="B8249" s="70" t="s">
        <v>12945</v>
      </c>
      <c r="C8249" s="171">
        <v>0.66900951646673101</v>
      </c>
      <c r="D8249" s="70" t="s">
        <v>4910</v>
      </c>
    </row>
    <row r="8250" spans="1:4">
      <c r="A8250" s="70" t="s">
        <v>32510</v>
      </c>
      <c r="B8250" s="70" t="s">
        <v>32509</v>
      </c>
      <c r="C8250" s="171">
        <v>0.66902002740603295</v>
      </c>
      <c r="D8250" s="70" t="s">
        <v>4910</v>
      </c>
    </row>
    <row r="8251" spans="1:4">
      <c r="A8251" s="70" t="s">
        <v>30848</v>
      </c>
      <c r="B8251" s="70" t="s">
        <v>30847</v>
      </c>
      <c r="C8251" s="171">
        <v>0.66908738778724297</v>
      </c>
      <c r="D8251" s="70" t="s">
        <v>4910</v>
      </c>
    </row>
    <row r="8252" spans="1:4">
      <c r="A8252" s="70" t="s">
        <v>20305</v>
      </c>
      <c r="B8252" s="70" t="s">
        <v>20304</v>
      </c>
      <c r="C8252" s="171">
        <v>0.66911834889079702</v>
      </c>
      <c r="D8252" s="70" t="s">
        <v>4910</v>
      </c>
    </row>
    <row r="8253" spans="1:4">
      <c r="A8253" s="70" t="s">
        <v>13588</v>
      </c>
      <c r="B8253" s="70" t="s">
        <v>13587</v>
      </c>
      <c r="C8253" s="171">
        <v>0.669455787984925</v>
      </c>
      <c r="D8253" s="70" t="s">
        <v>4910</v>
      </c>
    </row>
    <row r="8254" spans="1:4">
      <c r="A8254" s="70" t="s">
        <v>18480</v>
      </c>
      <c r="B8254" s="70" t="s">
        <v>18480</v>
      </c>
      <c r="C8254" s="171">
        <v>0.66971996826019597</v>
      </c>
      <c r="D8254" s="70" t="s">
        <v>4910</v>
      </c>
    </row>
    <row r="8255" spans="1:4">
      <c r="A8255" s="70" t="s">
        <v>12570</v>
      </c>
      <c r="B8255" s="70" t="s">
        <v>12569</v>
      </c>
      <c r="C8255" s="171">
        <v>0.66974837795937303</v>
      </c>
      <c r="D8255" s="70" t="s">
        <v>4910</v>
      </c>
    </row>
    <row r="8256" spans="1:4">
      <c r="A8256" s="70" t="s">
        <v>32390</v>
      </c>
      <c r="B8256" s="70" t="s">
        <v>32389</v>
      </c>
      <c r="C8256" s="171">
        <v>0.66995739309681701</v>
      </c>
      <c r="D8256" s="70" t="s">
        <v>4910</v>
      </c>
    </row>
    <row r="8257" spans="1:4">
      <c r="A8257" s="70" t="s">
        <v>27298</v>
      </c>
      <c r="B8257" s="70" t="s">
        <v>27297</v>
      </c>
      <c r="C8257" s="171">
        <v>0.66998503693285205</v>
      </c>
      <c r="D8257" s="70" t="s">
        <v>4910</v>
      </c>
    </row>
    <row r="8258" spans="1:4">
      <c r="A8258" s="70" t="s">
        <v>13120</v>
      </c>
      <c r="B8258" s="70" t="s">
        <v>13119</v>
      </c>
      <c r="C8258" s="171">
        <v>0.67008933473678101</v>
      </c>
      <c r="D8258" s="70" t="s">
        <v>4910</v>
      </c>
    </row>
    <row r="8259" spans="1:4">
      <c r="A8259" s="70" t="s">
        <v>24695</v>
      </c>
      <c r="B8259" s="70" t="s">
        <v>24694</v>
      </c>
      <c r="C8259" s="171">
        <v>0.67012089832369504</v>
      </c>
      <c r="D8259" s="70" t="s">
        <v>4910</v>
      </c>
    </row>
    <row r="8260" spans="1:4">
      <c r="A8260" s="70" t="s">
        <v>14928</v>
      </c>
      <c r="B8260" s="70" t="s">
        <v>14928</v>
      </c>
      <c r="C8260" s="171">
        <v>0.67040011975399705</v>
      </c>
      <c r="D8260" s="70" t="s">
        <v>4910</v>
      </c>
    </row>
    <row r="8261" spans="1:4">
      <c r="A8261" s="70" t="s">
        <v>14785</v>
      </c>
      <c r="B8261" s="70" t="s">
        <v>14784</v>
      </c>
      <c r="C8261" s="171">
        <v>0.67041248772115403</v>
      </c>
      <c r="D8261" s="70" t="s">
        <v>4910</v>
      </c>
    </row>
    <row r="8262" spans="1:4">
      <c r="A8262" s="70" t="s">
        <v>29335</v>
      </c>
      <c r="B8262" s="70" t="s">
        <v>29334</v>
      </c>
      <c r="C8262" s="171">
        <v>0.67045145214164004</v>
      </c>
      <c r="D8262" s="70" t="s">
        <v>4910</v>
      </c>
    </row>
    <row r="8263" spans="1:4">
      <c r="A8263" s="70" t="s">
        <v>16461</v>
      </c>
      <c r="B8263" s="70" t="s">
        <v>16460</v>
      </c>
      <c r="C8263" s="171">
        <v>0.67046942058834103</v>
      </c>
      <c r="D8263" s="70" t="s">
        <v>4910</v>
      </c>
    </row>
    <row r="8264" spans="1:4">
      <c r="A8264" s="70" t="s">
        <v>14110</v>
      </c>
      <c r="B8264" s="70" t="s">
        <v>14109</v>
      </c>
      <c r="C8264" s="171">
        <v>0.67050565633686598</v>
      </c>
      <c r="D8264" s="70" t="s">
        <v>4910</v>
      </c>
    </row>
    <row r="8265" spans="1:4">
      <c r="A8265" s="70" t="s">
        <v>8023</v>
      </c>
      <c r="B8265" s="70" t="s">
        <v>8022</v>
      </c>
      <c r="C8265" s="171">
        <v>0.67101224089213996</v>
      </c>
      <c r="D8265" s="70" t="s">
        <v>4910</v>
      </c>
    </row>
    <row r="8266" spans="1:4">
      <c r="A8266" s="70" t="s">
        <v>12981</v>
      </c>
      <c r="B8266" s="70" t="s">
        <v>12980</v>
      </c>
      <c r="C8266" s="171">
        <v>0.67117658413454295</v>
      </c>
      <c r="D8266" s="70" t="s">
        <v>4910</v>
      </c>
    </row>
    <row r="8267" spans="1:4">
      <c r="A8267" s="70" t="s">
        <v>28000</v>
      </c>
      <c r="B8267" s="70" t="s">
        <v>27999</v>
      </c>
      <c r="C8267" s="171">
        <v>0.67131212076442204</v>
      </c>
      <c r="D8267" s="70" t="s">
        <v>4910</v>
      </c>
    </row>
    <row r="8268" spans="1:4">
      <c r="A8268" s="70" t="s">
        <v>21545</v>
      </c>
      <c r="B8268" s="70" t="s">
        <v>21545</v>
      </c>
      <c r="C8268" s="171">
        <v>0.671566473442479</v>
      </c>
      <c r="D8268" s="70" t="s">
        <v>4910</v>
      </c>
    </row>
    <row r="8269" spans="1:4">
      <c r="A8269" s="70" t="s">
        <v>25387</v>
      </c>
      <c r="B8269" s="70" t="s">
        <v>25386</v>
      </c>
      <c r="C8269" s="171">
        <v>0.67160076731686602</v>
      </c>
      <c r="D8269" s="70" t="s">
        <v>4910</v>
      </c>
    </row>
    <row r="8270" spans="1:4">
      <c r="A8270" s="70" t="s">
        <v>30380</v>
      </c>
      <c r="B8270" s="70" t="s">
        <v>30379</v>
      </c>
      <c r="C8270" s="171">
        <v>0.67169960580576005</v>
      </c>
      <c r="D8270" s="70" t="s">
        <v>4910</v>
      </c>
    </row>
    <row r="8271" spans="1:4">
      <c r="A8271" s="70" t="s">
        <v>14675</v>
      </c>
      <c r="B8271" s="70" t="s">
        <v>14674</v>
      </c>
      <c r="C8271" s="171">
        <v>0.67174312085896204</v>
      </c>
      <c r="D8271" s="70" t="s">
        <v>4910</v>
      </c>
    </row>
    <row r="8272" spans="1:4">
      <c r="A8272" s="70" t="s">
        <v>11864</v>
      </c>
      <c r="B8272" s="70" t="s">
        <v>11864</v>
      </c>
      <c r="C8272" s="171">
        <v>0.67175748737526797</v>
      </c>
      <c r="D8272" s="70" t="s">
        <v>4910</v>
      </c>
    </row>
    <row r="8273" spans="1:4">
      <c r="A8273" s="70" t="s">
        <v>12485</v>
      </c>
      <c r="B8273" s="70" t="s">
        <v>12484</v>
      </c>
      <c r="C8273" s="171">
        <v>0.67191658676063004</v>
      </c>
      <c r="D8273" s="70" t="s">
        <v>4910</v>
      </c>
    </row>
    <row r="8274" spans="1:4">
      <c r="A8274" s="70" t="s">
        <v>27154</v>
      </c>
      <c r="B8274" s="70" t="s">
        <v>27153</v>
      </c>
      <c r="C8274" s="171">
        <v>0.67211815331859304</v>
      </c>
      <c r="D8274" s="70" t="s">
        <v>4910</v>
      </c>
    </row>
    <row r="8275" spans="1:4">
      <c r="A8275" s="70" t="s">
        <v>13687</v>
      </c>
      <c r="B8275" s="70" t="s">
        <v>13686</v>
      </c>
      <c r="C8275" s="171">
        <v>0.67213218373546302</v>
      </c>
      <c r="D8275" s="70" t="s">
        <v>4910</v>
      </c>
    </row>
    <row r="8276" spans="1:4">
      <c r="A8276" s="70" t="s">
        <v>9610</v>
      </c>
      <c r="B8276" s="70" t="s">
        <v>9609</v>
      </c>
      <c r="C8276" s="171">
        <v>0.67237665692207804</v>
      </c>
      <c r="D8276" s="70" t="s">
        <v>4910</v>
      </c>
    </row>
    <row r="8277" spans="1:4">
      <c r="A8277" s="70" t="s">
        <v>8966</v>
      </c>
      <c r="B8277" s="70" t="s">
        <v>8965</v>
      </c>
      <c r="C8277" s="171">
        <v>0.67250487384122504</v>
      </c>
      <c r="D8277" s="70" t="s">
        <v>4910</v>
      </c>
    </row>
    <row r="8278" spans="1:4">
      <c r="A8278" s="70" t="s">
        <v>24143</v>
      </c>
      <c r="B8278" s="70" t="s">
        <v>24142</v>
      </c>
      <c r="C8278" s="171">
        <v>0.67251120747642901</v>
      </c>
      <c r="D8278" s="70" t="s">
        <v>4910</v>
      </c>
    </row>
    <row r="8279" spans="1:4">
      <c r="A8279" s="70" t="s">
        <v>26272</v>
      </c>
      <c r="B8279" s="70" t="s">
        <v>26271</v>
      </c>
      <c r="C8279" s="171">
        <v>0.67260654562122002</v>
      </c>
      <c r="D8279" s="70" t="s">
        <v>4910</v>
      </c>
    </row>
    <row r="8280" spans="1:4">
      <c r="A8280" s="70" t="s">
        <v>24307</v>
      </c>
      <c r="B8280" s="70" t="s">
        <v>24306</v>
      </c>
      <c r="C8280" s="171">
        <v>0.67279126699501501</v>
      </c>
      <c r="D8280" s="70" t="s">
        <v>4910</v>
      </c>
    </row>
    <row r="8281" spans="1:4">
      <c r="A8281" s="70" t="s">
        <v>15461</v>
      </c>
      <c r="B8281" s="70" t="s">
        <v>15460</v>
      </c>
      <c r="C8281" s="171">
        <v>0.67283506124498904</v>
      </c>
      <c r="D8281" s="70" t="s">
        <v>4910</v>
      </c>
    </row>
    <row r="8282" spans="1:4">
      <c r="A8282" s="70" t="s">
        <v>26958</v>
      </c>
      <c r="B8282" s="70" t="s">
        <v>26957</v>
      </c>
      <c r="C8282" s="171">
        <v>0.67290277929391695</v>
      </c>
      <c r="D8282" s="70" t="s">
        <v>4910</v>
      </c>
    </row>
    <row r="8283" spans="1:4">
      <c r="A8283" s="70" t="s">
        <v>18918</v>
      </c>
      <c r="B8283" s="70" t="s">
        <v>18917</v>
      </c>
      <c r="C8283" s="171">
        <v>0.67291879563707702</v>
      </c>
      <c r="D8283" s="70" t="s">
        <v>4910</v>
      </c>
    </row>
    <row r="8284" spans="1:4">
      <c r="A8284" s="70" t="s">
        <v>21809</v>
      </c>
      <c r="B8284" s="70" t="s">
        <v>21808</v>
      </c>
      <c r="C8284" s="171">
        <v>0.67304355390401105</v>
      </c>
      <c r="D8284" s="70" t="s">
        <v>4910</v>
      </c>
    </row>
    <row r="8285" spans="1:4">
      <c r="A8285" s="70" t="s">
        <v>31255</v>
      </c>
      <c r="B8285" s="70" t="s">
        <v>31254</v>
      </c>
      <c r="C8285" s="171">
        <v>0.67304553596427996</v>
      </c>
      <c r="D8285" s="70" t="s">
        <v>4910</v>
      </c>
    </row>
    <row r="8286" spans="1:4">
      <c r="A8286" s="70" t="s">
        <v>14256</v>
      </c>
      <c r="B8286" s="70" t="s">
        <v>14255</v>
      </c>
      <c r="C8286" s="171">
        <v>0.67304936652937997</v>
      </c>
      <c r="D8286" s="70" t="s">
        <v>4910</v>
      </c>
    </row>
    <row r="8287" spans="1:4">
      <c r="A8287" s="70" t="s">
        <v>14254</v>
      </c>
      <c r="B8287" s="70" t="s">
        <v>14253</v>
      </c>
      <c r="C8287" s="171">
        <v>0.67304936652937997</v>
      </c>
      <c r="D8287" s="70" t="s">
        <v>4910</v>
      </c>
    </row>
    <row r="8288" spans="1:4">
      <c r="A8288" s="70" t="s">
        <v>12319</v>
      </c>
      <c r="B8288" s="70" t="s">
        <v>12319</v>
      </c>
      <c r="C8288" s="171">
        <v>0.673201432003107</v>
      </c>
      <c r="D8288" s="70" t="s">
        <v>4910</v>
      </c>
    </row>
    <row r="8289" spans="1:4">
      <c r="A8289" s="70" t="s">
        <v>30230</v>
      </c>
      <c r="B8289" s="70" t="s">
        <v>30229</v>
      </c>
      <c r="C8289" s="171">
        <v>0.67329972497415902</v>
      </c>
      <c r="D8289" s="70" t="s">
        <v>4910</v>
      </c>
    </row>
    <row r="8290" spans="1:4">
      <c r="A8290" s="70" t="s">
        <v>12489</v>
      </c>
      <c r="B8290" s="70" t="s">
        <v>12488</v>
      </c>
      <c r="C8290" s="171">
        <v>0.67339864277240902</v>
      </c>
      <c r="D8290" s="70" t="s">
        <v>4910</v>
      </c>
    </row>
    <row r="8291" spans="1:4">
      <c r="A8291" s="70" t="s">
        <v>13619</v>
      </c>
      <c r="B8291" s="70" t="s">
        <v>13618</v>
      </c>
      <c r="C8291" s="171">
        <v>0.67343820680898803</v>
      </c>
      <c r="D8291" s="70" t="s">
        <v>4910</v>
      </c>
    </row>
    <row r="8292" spans="1:4">
      <c r="A8292" s="70" t="s">
        <v>21834</v>
      </c>
      <c r="B8292" s="70" t="s">
        <v>21833</v>
      </c>
      <c r="C8292" s="171">
        <v>0.67348846244426697</v>
      </c>
      <c r="D8292" s="70" t="s">
        <v>4910</v>
      </c>
    </row>
    <row r="8293" spans="1:4">
      <c r="A8293" s="70" t="s">
        <v>9343</v>
      </c>
      <c r="B8293" s="70" t="s">
        <v>9342</v>
      </c>
      <c r="C8293" s="171">
        <v>0.67352324190679203</v>
      </c>
      <c r="D8293" s="70" t="s">
        <v>4910</v>
      </c>
    </row>
    <row r="8294" spans="1:4">
      <c r="A8294" s="70" t="s">
        <v>32861</v>
      </c>
      <c r="B8294" s="70" t="s">
        <v>32860</v>
      </c>
      <c r="C8294" s="171">
        <v>0.67357608357611298</v>
      </c>
      <c r="D8294" s="70" t="s">
        <v>4910</v>
      </c>
    </row>
    <row r="8295" spans="1:4">
      <c r="A8295" s="70" t="s">
        <v>10281</v>
      </c>
      <c r="B8295" s="70" t="s">
        <v>10280</v>
      </c>
      <c r="C8295" s="171">
        <v>0.67367895688669399</v>
      </c>
      <c r="D8295" s="70" t="s">
        <v>4910</v>
      </c>
    </row>
    <row r="8296" spans="1:4">
      <c r="A8296" s="70" t="s">
        <v>26264</v>
      </c>
      <c r="B8296" s="70" t="s">
        <v>26263</v>
      </c>
      <c r="C8296" s="171">
        <v>0.67370619079476102</v>
      </c>
      <c r="D8296" s="70" t="s">
        <v>4910</v>
      </c>
    </row>
    <row r="8297" spans="1:4">
      <c r="A8297" s="70" t="s">
        <v>17457</v>
      </c>
      <c r="B8297" s="70" t="s">
        <v>17456</v>
      </c>
      <c r="C8297" s="171">
        <v>0.67372115443143499</v>
      </c>
      <c r="D8297" s="70" t="s">
        <v>4910</v>
      </c>
    </row>
    <row r="8298" spans="1:4">
      <c r="A8298" s="70" t="s">
        <v>23385</v>
      </c>
      <c r="B8298" s="70" t="s">
        <v>23384</v>
      </c>
      <c r="C8298" s="171">
        <v>0.67374209942034302</v>
      </c>
      <c r="D8298" s="70" t="s">
        <v>4910</v>
      </c>
    </row>
    <row r="8299" spans="1:4">
      <c r="A8299" s="70" t="s">
        <v>9859</v>
      </c>
      <c r="B8299" s="70" t="s">
        <v>9858</v>
      </c>
      <c r="C8299" s="171">
        <v>0.67399805831401804</v>
      </c>
      <c r="D8299" s="70" t="s">
        <v>4910</v>
      </c>
    </row>
    <row r="8300" spans="1:4">
      <c r="A8300" s="70" t="s">
        <v>19959</v>
      </c>
      <c r="B8300" s="70" t="s">
        <v>19958</v>
      </c>
      <c r="C8300" s="171">
        <v>0.67402195499705697</v>
      </c>
      <c r="D8300" s="70" t="s">
        <v>4910</v>
      </c>
    </row>
    <row r="8301" spans="1:4">
      <c r="A8301" s="70" t="s">
        <v>15222</v>
      </c>
      <c r="B8301" s="70" t="s">
        <v>15221</v>
      </c>
      <c r="C8301" s="171">
        <v>0.67406754535987701</v>
      </c>
      <c r="D8301" s="70" t="s">
        <v>4910</v>
      </c>
    </row>
    <row r="8302" spans="1:4">
      <c r="A8302" s="70" t="s">
        <v>15224</v>
      </c>
      <c r="B8302" s="70" t="s">
        <v>15223</v>
      </c>
      <c r="C8302" s="171">
        <v>0.67406754535987701</v>
      </c>
      <c r="D8302" s="70" t="s">
        <v>4910</v>
      </c>
    </row>
    <row r="8303" spans="1:4">
      <c r="A8303" s="70" t="s">
        <v>32220</v>
      </c>
      <c r="B8303" s="70" t="s">
        <v>32219</v>
      </c>
      <c r="C8303" s="171">
        <v>0.67437171584324396</v>
      </c>
      <c r="D8303" s="70" t="s">
        <v>4910</v>
      </c>
    </row>
    <row r="8304" spans="1:4">
      <c r="A8304" s="70" t="s">
        <v>28592</v>
      </c>
      <c r="B8304" s="70" t="s">
        <v>28591</v>
      </c>
      <c r="C8304" s="171">
        <v>0.67447418481589805</v>
      </c>
      <c r="D8304" s="70" t="s">
        <v>4910</v>
      </c>
    </row>
    <row r="8305" spans="1:4">
      <c r="A8305" s="70" t="s">
        <v>28594</v>
      </c>
      <c r="B8305" s="70" t="s">
        <v>28593</v>
      </c>
      <c r="C8305" s="171">
        <v>0.67447418481589805</v>
      </c>
      <c r="D8305" s="70" t="s">
        <v>4910</v>
      </c>
    </row>
    <row r="8306" spans="1:4">
      <c r="A8306" s="70" t="s">
        <v>17589</v>
      </c>
      <c r="B8306" s="70" t="s">
        <v>17588</v>
      </c>
      <c r="C8306" s="171">
        <v>0.67451086166696905</v>
      </c>
      <c r="D8306" s="70" t="s">
        <v>4910</v>
      </c>
    </row>
    <row r="8307" spans="1:4">
      <c r="A8307" s="70" t="s">
        <v>22793</v>
      </c>
      <c r="B8307" s="70" t="s">
        <v>22792</v>
      </c>
      <c r="C8307" s="171">
        <v>0.67456932217433996</v>
      </c>
      <c r="D8307" s="70" t="s">
        <v>4910</v>
      </c>
    </row>
    <row r="8308" spans="1:4">
      <c r="A8308" s="70" t="s">
        <v>16574</v>
      </c>
      <c r="B8308" s="70" t="s">
        <v>16573</v>
      </c>
      <c r="C8308" s="171">
        <v>0.67469925414082799</v>
      </c>
      <c r="D8308" s="70" t="s">
        <v>4910</v>
      </c>
    </row>
    <row r="8309" spans="1:4">
      <c r="A8309" s="70" t="s">
        <v>12066</v>
      </c>
      <c r="B8309" s="70" t="s">
        <v>12065</v>
      </c>
      <c r="C8309" s="171">
        <v>0.67481657172520004</v>
      </c>
      <c r="D8309" s="70" t="s">
        <v>4910</v>
      </c>
    </row>
    <row r="8310" spans="1:4">
      <c r="A8310" s="70" t="s">
        <v>15633</v>
      </c>
      <c r="B8310" s="70" t="s">
        <v>15632</v>
      </c>
      <c r="C8310" s="171">
        <v>0.67482639867921701</v>
      </c>
      <c r="D8310" s="70" t="s">
        <v>4910</v>
      </c>
    </row>
    <row r="8311" spans="1:4">
      <c r="A8311" s="70" t="s">
        <v>12968</v>
      </c>
      <c r="B8311" s="70" t="s">
        <v>12967</v>
      </c>
      <c r="C8311" s="171">
        <v>0.67482809817709699</v>
      </c>
      <c r="D8311" s="70" t="s">
        <v>4910</v>
      </c>
    </row>
    <row r="8312" spans="1:4">
      <c r="A8312" s="70" t="s">
        <v>12223</v>
      </c>
      <c r="B8312" s="70" t="s">
        <v>12222</v>
      </c>
      <c r="C8312" s="171">
        <v>0.67495085445988001</v>
      </c>
      <c r="D8312" s="70" t="s">
        <v>4910</v>
      </c>
    </row>
    <row r="8313" spans="1:4">
      <c r="A8313" s="70" t="s">
        <v>28034</v>
      </c>
      <c r="B8313" s="70" t="s">
        <v>28033</v>
      </c>
      <c r="C8313" s="171">
        <v>0.67501287390082698</v>
      </c>
      <c r="D8313" s="70" t="s">
        <v>4910</v>
      </c>
    </row>
    <row r="8314" spans="1:4">
      <c r="A8314" s="70" t="s">
        <v>10450</v>
      </c>
      <c r="B8314" s="70" t="s">
        <v>10449</v>
      </c>
      <c r="C8314" s="171">
        <v>0.67506518142890404</v>
      </c>
      <c r="D8314" s="70" t="s">
        <v>4910</v>
      </c>
    </row>
    <row r="8315" spans="1:4">
      <c r="A8315" s="70" t="s">
        <v>22689</v>
      </c>
      <c r="B8315" s="70" t="s">
        <v>22688</v>
      </c>
      <c r="C8315" s="171">
        <v>0.67517196422440595</v>
      </c>
      <c r="D8315" s="70" t="s">
        <v>4910</v>
      </c>
    </row>
    <row r="8316" spans="1:4">
      <c r="A8316" s="70" t="s">
        <v>8167</v>
      </c>
      <c r="B8316" s="70" t="s">
        <v>8166</v>
      </c>
      <c r="C8316" s="171">
        <v>0.67529844305175601</v>
      </c>
      <c r="D8316" s="70" t="s">
        <v>4910</v>
      </c>
    </row>
    <row r="8317" spans="1:4">
      <c r="A8317" s="70" t="s">
        <v>20102</v>
      </c>
      <c r="B8317" s="70" t="s">
        <v>20101</v>
      </c>
      <c r="C8317" s="171">
        <v>0.67547697084393499</v>
      </c>
      <c r="D8317" s="70" t="s">
        <v>4910</v>
      </c>
    </row>
    <row r="8318" spans="1:4">
      <c r="A8318" s="70" t="s">
        <v>24293</v>
      </c>
      <c r="B8318" s="70" t="s">
        <v>24292</v>
      </c>
      <c r="C8318" s="171">
        <v>0.67549070968886704</v>
      </c>
      <c r="D8318" s="70" t="s">
        <v>4910</v>
      </c>
    </row>
    <row r="8319" spans="1:4">
      <c r="A8319" s="70" t="s">
        <v>25109</v>
      </c>
      <c r="B8319" s="70" t="s">
        <v>25108</v>
      </c>
      <c r="C8319" s="171">
        <v>0.675491078459445</v>
      </c>
      <c r="D8319" s="70" t="s">
        <v>4910</v>
      </c>
    </row>
    <row r="8320" spans="1:4">
      <c r="A8320" s="70" t="s">
        <v>10355</v>
      </c>
      <c r="B8320" s="70" t="s">
        <v>10354</v>
      </c>
      <c r="C8320" s="171">
        <v>0.67555133533810396</v>
      </c>
      <c r="D8320" s="70" t="s">
        <v>4910</v>
      </c>
    </row>
    <row r="8321" spans="1:4">
      <c r="A8321" s="70" t="s">
        <v>15719</v>
      </c>
      <c r="B8321" s="70" t="s">
        <v>15718</v>
      </c>
      <c r="C8321" s="171">
        <v>0.67565062591276204</v>
      </c>
      <c r="D8321" s="70" t="s">
        <v>4910</v>
      </c>
    </row>
    <row r="8322" spans="1:4">
      <c r="A8322" s="70" t="s">
        <v>27141</v>
      </c>
      <c r="B8322" s="70" t="s">
        <v>27140</v>
      </c>
      <c r="C8322" s="171">
        <v>0.67568206584283796</v>
      </c>
      <c r="D8322" s="70" t="s">
        <v>4910</v>
      </c>
    </row>
    <row r="8323" spans="1:4">
      <c r="A8323" s="70" t="s">
        <v>16638</v>
      </c>
      <c r="B8323" s="70" t="s">
        <v>16637</v>
      </c>
      <c r="C8323" s="171">
        <v>0.675702830807697</v>
      </c>
      <c r="D8323" s="70" t="s">
        <v>4910</v>
      </c>
    </row>
    <row r="8324" spans="1:4">
      <c r="A8324" s="70" t="s">
        <v>19250</v>
      </c>
      <c r="B8324" s="70" t="s">
        <v>19249</v>
      </c>
      <c r="C8324" s="171">
        <v>0.67584983289667</v>
      </c>
      <c r="D8324" s="70" t="s">
        <v>4910</v>
      </c>
    </row>
    <row r="8325" spans="1:4">
      <c r="A8325" s="70" t="s">
        <v>12108</v>
      </c>
      <c r="B8325" s="70" t="s">
        <v>12107</v>
      </c>
      <c r="C8325" s="171">
        <v>0.67589661605666396</v>
      </c>
      <c r="D8325" s="70" t="s">
        <v>4910</v>
      </c>
    </row>
    <row r="8326" spans="1:4">
      <c r="A8326" s="70" t="s">
        <v>11786</v>
      </c>
      <c r="B8326" s="70" t="s">
        <v>11785</v>
      </c>
      <c r="C8326" s="171">
        <v>0.67591330728348697</v>
      </c>
      <c r="D8326" s="70" t="s">
        <v>4910</v>
      </c>
    </row>
    <row r="8327" spans="1:4">
      <c r="A8327" s="70" t="s">
        <v>11744</v>
      </c>
      <c r="B8327" s="70" t="s">
        <v>11743</v>
      </c>
      <c r="C8327" s="171">
        <v>0.67591962450020504</v>
      </c>
      <c r="D8327" s="70" t="s">
        <v>4910</v>
      </c>
    </row>
    <row r="8328" spans="1:4">
      <c r="A8328" s="70" t="s">
        <v>32037</v>
      </c>
      <c r="B8328" s="70" t="s">
        <v>32036</v>
      </c>
      <c r="C8328" s="171">
        <v>0.67610588577839204</v>
      </c>
      <c r="D8328" s="70" t="s">
        <v>4910</v>
      </c>
    </row>
    <row r="8329" spans="1:4">
      <c r="A8329" s="70" t="s">
        <v>29941</v>
      </c>
      <c r="B8329" s="70" t="s">
        <v>29940</v>
      </c>
      <c r="C8329" s="171">
        <v>0.67614583166155795</v>
      </c>
      <c r="D8329" s="70" t="s">
        <v>4910</v>
      </c>
    </row>
    <row r="8330" spans="1:4">
      <c r="A8330" s="70" t="s">
        <v>10590</v>
      </c>
      <c r="B8330" s="70" t="s">
        <v>10589</v>
      </c>
      <c r="C8330" s="171">
        <v>0.67632875929667902</v>
      </c>
      <c r="D8330" s="70" t="s">
        <v>4910</v>
      </c>
    </row>
    <row r="8331" spans="1:4">
      <c r="A8331" s="70" t="s">
        <v>6421</v>
      </c>
      <c r="B8331" s="70" t="s">
        <v>6421</v>
      </c>
      <c r="C8331" s="171">
        <v>0.67658056396400101</v>
      </c>
      <c r="D8331" s="70" t="s">
        <v>4910</v>
      </c>
    </row>
    <row r="8332" spans="1:4">
      <c r="A8332" s="70" t="s">
        <v>12942</v>
      </c>
      <c r="B8332" s="70" t="s">
        <v>12941</v>
      </c>
      <c r="C8332" s="171">
        <v>0.676718673214597</v>
      </c>
      <c r="D8332" s="70" t="s">
        <v>4910</v>
      </c>
    </row>
    <row r="8333" spans="1:4">
      <c r="A8333" s="70" t="s">
        <v>20111</v>
      </c>
      <c r="B8333" s="70" t="s">
        <v>20111</v>
      </c>
      <c r="C8333" s="171">
        <v>0.67692510194266498</v>
      </c>
      <c r="D8333" s="70" t="s">
        <v>4910</v>
      </c>
    </row>
    <row r="8334" spans="1:4">
      <c r="A8334" s="70" t="s">
        <v>18778</v>
      </c>
      <c r="B8334" s="70" t="s">
        <v>18777</v>
      </c>
      <c r="C8334" s="171">
        <v>0.67697147639442701</v>
      </c>
      <c r="D8334" s="70" t="s">
        <v>4910</v>
      </c>
    </row>
    <row r="8335" spans="1:4">
      <c r="A8335" s="70" t="s">
        <v>23702</v>
      </c>
      <c r="B8335" s="70" t="s">
        <v>23701</v>
      </c>
      <c r="C8335" s="171">
        <v>0.67715636535259405</v>
      </c>
      <c r="D8335" s="70" t="s">
        <v>4910</v>
      </c>
    </row>
    <row r="8336" spans="1:4">
      <c r="A8336" s="70" t="s">
        <v>16208</v>
      </c>
      <c r="B8336" s="70" t="s">
        <v>16207</v>
      </c>
      <c r="C8336" s="171">
        <v>0.67718851603339203</v>
      </c>
      <c r="D8336" s="70" t="s">
        <v>4910</v>
      </c>
    </row>
    <row r="8337" spans="1:4">
      <c r="A8337" s="70" t="s">
        <v>26314</v>
      </c>
      <c r="B8337" s="70" t="s">
        <v>26313</v>
      </c>
      <c r="C8337" s="171">
        <v>0.67722130336942299</v>
      </c>
      <c r="D8337" s="70" t="s">
        <v>4910</v>
      </c>
    </row>
    <row r="8338" spans="1:4">
      <c r="A8338" s="70" t="s">
        <v>12405</v>
      </c>
      <c r="B8338" s="70" t="s">
        <v>12404</v>
      </c>
      <c r="C8338" s="171">
        <v>0.67722403815676602</v>
      </c>
      <c r="D8338" s="70" t="s">
        <v>4910</v>
      </c>
    </row>
    <row r="8339" spans="1:4">
      <c r="A8339" s="70" t="s">
        <v>10423</v>
      </c>
      <c r="B8339" s="70" t="s">
        <v>10422</v>
      </c>
      <c r="C8339" s="171">
        <v>0.67732279269761697</v>
      </c>
      <c r="D8339" s="70" t="s">
        <v>4910</v>
      </c>
    </row>
    <row r="8340" spans="1:4">
      <c r="A8340" s="70" t="s">
        <v>22516</v>
      </c>
      <c r="B8340" s="70" t="s">
        <v>22515</v>
      </c>
      <c r="C8340" s="171">
        <v>0.67734118841975899</v>
      </c>
      <c r="D8340" s="70" t="s">
        <v>4910</v>
      </c>
    </row>
    <row r="8341" spans="1:4">
      <c r="A8341" s="70" t="s">
        <v>15680</v>
      </c>
      <c r="B8341" s="70" t="s">
        <v>15679</v>
      </c>
      <c r="C8341" s="171">
        <v>0.67740219195760298</v>
      </c>
      <c r="D8341" s="70" t="s">
        <v>4910</v>
      </c>
    </row>
    <row r="8342" spans="1:4">
      <c r="A8342" s="70" t="s">
        <v>9347</v>
      </c>
      <c r="B8342" s="70" t="s">
        <v>9346</v>
      </c>
      <c r="C8342" s="171">
        <v>0.67746858407655997</v>
      </c>
      <c r="D8342" s="70" t="s">
        <v>4910</v>
      </c>
    </row>
    <row r="8343" spans="1:4">
      <c r="A8343" s="70" t="s">
        <v>23655</v>
      </c>
      <c r="B8343" s="70" t="s">
        <v>23654</v>
      </c>
      <c r="C8343" s="171">
        <v>0.67763529815566204</v>
      </c>
      <c r="D8343" s="70" t="s">
        <v>4910</v>
      </c>
    </row>
    <row r="8344" spans="1:4">
      <c r="A8344" s="70" t="s">
        <v>9119</v>
      </c>
      <c r="B8344" s="70" t="s">
        <v>9118</v>
      </c>
      <c r="C8344" s="171">
        <v>0.67763597685555799</v>
      </c>
      <c r="D8344" s="70" t="s">
        <v>4910</v>
      </c>
    </row>
    <row r="8345" spans="1:4">
      <c r="A8345" s="70" t="s">
        <v>20231</v>
      </c>
      <c r="B8345" s="70" t="s">
        <v>20230</v>
      </c>
      <c r="C8345" s="171">
        <v>0.67765340480303504</v>
      </c>
      <c r="D8345" s="70" t="s">
        <v>4910</v>
      </c>
    </row>
    <row r="8346" spans="1:4">
      <c r="A8346" s="70" t="s">
        <v>13071</v>
      </c>
      <c r="B8346" s="70" t="s">
        <v>13070</v>
      </c>
      <c r="C8346" s="171">
        <v>0.67788096447929502</v>
      </c>
      <c r="D8346" s="70" t="s">
        <v>4910</v>
      </c>
    </row>
    <row r="8347" spans="1:4">
      <c r="A8347" s="70" t="s">
        <v>9646</v>
      </c>
      <c r="B8347" s="70" t="s">
        <v>9645</v>
      </c>
      <c r="C8347" s="171">
        <v>0.67795870469430197</v>
      </c>
      <c r="D8347" s="70" t="s">
        <v>4910</v>
      </c>
    </row>
    <row r="8348" spans="1:4">
      <c r="A8348" s="70" t="s">
        <v>13860</v>
      </c>
      <c r="B8348" s="70" t="s">
        <v>13859</v>
      </c>
      <c r="C8348" s="171">
        <v>0.67816118056546704</v>
      </c>
      <c r="D8348" s="70" t="s">
        <v>4910</v>
      </c>
    </row>
    <row r="8349" spans="1:4">
      <c r="A8349" s="70" t="s">
        <v>28803</v>
      </c>
      <c r="B8349" s="70" t="s">
        <v>28802</v>
      </c>
      <c r="C8349" s="171">
        <v>0.67820360503531296</v>
      </c>
      <c r="D8349" s="70" t="s">
        <v>4910</v>
      </c>
    </row>
    <row r="8350" spans="1:4">
      <c r="A8350" s="70" t="s">
        <v>29108</v>
      </c>
      <c r="B8350" s="70" t="s">
        <v>29107</v>
      </c>
      <c r="C8350" s="171">
        <v>0.67833740890484695</v>
      </c>
      <c r="D8350" s="70" t="s">
        <v>4910</v>
      </c>
    </row>
    <row r="8351" spans="1:4">
      <c r="A8351" s="70" t="s">
        <v>18604</v>
      </c>
      <c r="B8351" s="70" t="s">
        <v>18603</v>
      </c>
      <c r="C8351" s="171">
        <v>0.67843551427717197</v>
      </c>
      <c r="D8351" s="70" t="s">
        <v>4910</v>
      </c>
    </row>
    <row r="8352" spans="1:4">
      <c r="A8352" s="70" t="s">
        <v>18606</v>
      </c>
      <c r="B8352" s="70" t="s">
        <v>18605</v>
      </c>
      <c r="C8352" s="171">
        <v>0.67843551427717197</v>
      </c>
      <c r="D8352" s="70" t="s">
        <v>4910</v>
      </c>
    </row>
    <row r="8353" spans="1:4">
      <c r="A8353" s="70" t="s">
        <v>8381</v>
      </c>
      <c r="B8353" s="70" t="s">
        <v>8380</v>
      </c>
      <c r="C8353" s="171">
        <v>0.67847291851185798</v>
      </c>
      <c r="D8353" s="70" t="s">
        <v>4910</v>
      </c>
    </row>
    <row r="8354" spans="1:4">
      <c r="A8354" s="70" t="s">
        <v>8791</v>
      </c>
      <c r="B8354" s="70" t="s">
        <v>8790</v>
      </c>
      <c r="C8354" s="171">
        <v>0.67848366614475597</v>
      </c>
      <c r="D8354" s="70" t="s">
        <v>4910</v>
      </c>
    </row>
    <row r="8355" spans="1:4">
      <c r="A8355" s="70" t="s">
        <v>8793</v>
      </c>
      <c r="B8355" s="70" t="s">
        <v>8792</v>
      </c>
      <c r="C8355" s="171">
        <v>0.67848366614475597</v>
      </c>
      <c r="D8355" s="70" t="s">
        <v>4910</v>
      </c>
    </row>
    <row r="8356" spans="1:4">
      <c r="A8356" s="70" t="s">
        <v>16790</v>
      </c>
      <c r="B8356" s="70" t="s">
        <v>16789</v>
      </c>
      <c r="C8356" s="171">
        <v>0.67860141900201498</v>
      </c>
      <c r="D8356" s="70" t="s">
        <v>4910</v>
      </c>
    </row>
    <row r="8357" spans="1:4">
      <c r="A8357" s="70" t="s">
        <v>29358</v>
      </c>
      <c r="B8357" s="70" t="s">
        <v>29357</v>
      </c>
      <c r="C8357" s="171">
        <v>0.67869233209357405</v>
      </c>
      <c r="D8357" s="70" t="s">
        <v>4910</v>
      </c>
    </row>
    <row r="8358" spans="1:4">
      <c r="A8358" s="70" t="s">
        <v>7536</v>
      </c>
      <c r="B8358" s="70" t="s">
        <v>7535</v>
      </c>
      <c r="C8358" s="171">
        <v>0.678766739657784</v>
      </c>
      <c r="D8358" s="70" t="s">
        <v>4910</v>
      </c>
    </row>
    <row r="8359" spans="1:4">
      <c r="A8359" s="70" t="s">
        <v>18514</v>
      </c>
      <c r="B8359" s="70" t="s">
        <v>18513</v>
      </c>
      <c r="C8359" s="171">
        <v>0.67903410182361701</v>
      </c>
      <c r="D8359" s="70" t="s">
        <v>4910</v>
      </c>
    </row>
    <row r="8360" spans="1:4">
      <c r="A8360" s="70" t="s">
        <v>19258</v>
      </c>
      <c r="B8360" s="70" t="s">
        <v>19257</v>
      </c>
      <c r="C8360" s="171">
        <v>0.679075049522607</v>
      </c>
      <c r="D8360" s="70" t="s">
        <v>4910</v>
      </c>
    </row>
    <row r="8361" spans="1:4">
      <c r="A8361" s="70" t="s">
        <v>19260</v>
      </c>
      <c r="B8361" s="70" t="s">
        <v>19259</v>
      </c>
      <c r="C8361" s="171">
        <v>0.679075049522607</v>
      </c>
      <c r="D8361" s="70" t="s">
        <v>4910</v>
      </c>
    </row>
    <row r="8362" spans="1:4">
      <c r="A8362" s="70" t="s">
        <v>17155</v>
      </c>
      <c r="B8362" s="70" t="s">
        <v>17154</v>
      </c>
      <c r="C8362" s="171">
        <v>0.67925911179334997</v>
      </c>
      <c r="D8362" s="70" t="s">
        <v>4910</v>
      </c>
    </row>
    <row r="8363" spans="1:4">
      <c r="A8363" s="70" t="s">
        <v>6088</v>
      </c>
      <c r="B8363" s="70" t="s">
        <v>6087</v>
      </c>
      <c r="C8363" s="171">
        <v>0.67941528027050901</v>
      </c>
      <c r="D8363" s="70" t="s">
        <v>4910</v>
      </c>
    </row>
    <row r="8364" spans="1:4">
      <c r="A8364" s="70" t="s">
        <v>29321</v>
      </c>
      <c r="B8364" s="70" t="s">
        <v>29320</v>
      </c>
      <c r="C8364" s="171">
        <v>0.67946722859639397</v>
      </c>
      <c r="D8364" s="70" t="s">
        <v>4910</v>
      </c>
    </row>
    <row r="8365" spans="1:4">
      <c r="A8365" s="70" t="s">
        <v>23661</v>
      </c>
      <c r="B8365" s="70" t="s">
        <v>23661</v>
      </c>
      <c r="C8365" s="171">
        <v>0.67951460597223601</v>
      </c>
      <c r="D8365" s="70" t="s">
        <v>4910</v>
      </c>
    </row>
    <row r="8366" spans="1:4">
      <c r="A8366" s="70" t="s">
        <v>13884</v>
      </c>
      <c r="B8366" s="70" t="s">
        <v>13883</v>
      </c>
      <c r="C8366" s="171">
        <v>0.67962905171922094</v>
      </c>
      <c r="D8366" s="70" t="s">
        <v>4910</v>
      </c>
    </row>
    <row r="8367" spans="1:4">
      <c r="A8367" s="70" t="s">
        <v>8799</v>
      </c>
      <c r="B8367" s="70" t="s">
        <v>8798</v>
      </c>
      <c r="C8367" s="171">
        <v>0.67967541925264996</v>
      </c>
      <c r="D8367" s="70" t="s">
        <v>4910</v>
      </c>
    </row>
    <row r="8368" spans="1:4">
      <c r="A8368" s="70" t="s">
        <v>13897</v>
      </c>
      <c r="B8368" s="70" t="s">
        <v>13896</v>
      </c>
      <c r="C8368" s="171">
        <v>0.67976056319275802</v>
      </c>
      <c r="D8368" s="70" t="s">
        <v>4910</v>
      </c>
    </row>
    <row r="8369" spans="1:4">
      <c r="A8369" s="70" t="s">
        <v>13675</v>
      </c>
      <c r="B8369" s="70" t="s">
        <v>13674</v>
      </c>
      <c r="C8369" s="171">
        <v>0.67983093473516698</v>
      </c>
      <c r="D8369" s="70" t="s">
        <v>4910</v>
      </c>
    </row>
    <row r="8370" spans="1:4">
      <c r="A8370" s="70" t="s">
        <v>8864</v>
      </c>
      <c r="B8370" s="70" t="s">
        <v>8863</v>
      </c>
      <c r="C8370" s="171">
        <v>0.67986117231611198</v>
      </c>
      <c r="D8370" s="70" t="s">
        <v>4910</v>
      </c>
    </row>
    <row r="8371" spans="1:4">
      <c r="A8371" s="70" t="s">
        <v>10582</v>
      </c>
      <c r="B8371" s="70" t="s">
        <v>10581</v>
      </c>
      <c r="C8371" s="171">
        <v>0.67999485395780301</v>
      </c>
      <c r="D8371" s="70" t="s">
        <v>4910</v>
      </c>
    </row>
    <row r="8372" spans="1:4">
      <c r="A8372" s="70" t="s">
        <v>15715</v>
      </c>
      <c r="B8372" s="70" t="s">
        <v>15714</v>
      </c>
      <c r="C8372" s="171">
        <v>0.68007253210482699</v>
      </c>
      <c r="D8372" s="70" t="s">
        <v>4910</v>
      </c>
    </row>
    <row r="8373" spans="1:4">
      <c r="A8373" s="70" t="s">
        <v>7091</v>
      </c>
      <c r="B8373" s="70" t="s">
        <v>7090</v>
      </c>
      <c r="C8373" s="171">
        <v>0.68017401855981097</v>
      </c>
      <c r="D8373" s="70" t="s">
        <v>4910</v>
      </c>
    </row>
    <row r="8374" spans="1:4">
      <c r="A8374" s="70" t="s">
        <v>25235</v>
      </c>
      <c r="B8374" s="70" t="s">
        <v>25234</v>
      </c>
      <c r="C8374" s="171">
        <v>0.680415022906117</v>
      </c>
      <c r="D8374" s="70" t="s">
        <v>4910</v>
      </c>
    </row>
    <row r="8375" spans="1:4">
      <c r="A8375" s="70" t="s">
        <v>15449</v>
      </c>
      <c r="B8375" s="70" t="s">
        <v>15448</v>
      </c>
      <c r="C8375" s="171">
        <v>0.68050727590957705</v>
      </c>
      <c r="D8375" s="70" t="s">
        <v>4910</v>
      </c>
    </row>
    <row r="8376" spans="1:4">
      <c r="A8376" s="70" t="s">
        <v>32044</v>
      </c>
      <c r="B8376" s="70" t="s">
        <v>32044</v>
      </c>
      <c r="C8376" s="171">
        <v>0.68079800300165105</v>
      </c>
      <c r="D8376" s="70" t="s">
        <v>4910</v>
      </c>
    </row>
    <row r="8377" spans="1:4">
      <c r="A8377" s="70" t="s">
        <v>32043</v>
      </c>
      <c r="B8377" s="70" t="s">
        <v>32043</v>
      </c>
      <c r="C8377" s="171">
        <v>0.68079800300165105</v>
      </c>
      <c r="D8377" s="70" t="s">
        <v>4910</v>
      </c>
    </row>
    <row r="8378" spans="1:4">
      <c r="A8378" s="70" t="s">
        <v>29927</v>
      </c>
      <c r="B8378" s="70" t="s">
        <v>29926</v>
      </c>
      <c r="C8378" s="171">
        <v>0.68088128500687295</v>
      </c>
      <c r="D8378" s="70" t="s">
        <v>4910</v>
      </c>
    </row>
    <row r="8379" spans="1:4">
      <c r="A8379" s="70" t="s">
        <v>27693</v>
      </c>
      <c r="B8379" s="70" t="s">
        <v>27692</v>
      </c>
      <c r="C8379" s="171">
        <v>0.68089164444497896</v>
      </c>
      <c r="D8379" s="70" t="s">
        <v>4910</v>
      </c>
    </row>
    <row r="8380" spans="1:4">
      <c r="A8380" s="70" t="s">
        <v>22077</v>
      </c>
      <c r="B8380" s="70" t="s">
        <v>22076</v>
      </c>
      <c r="C8380" s="171">
        <v>0.68091393900650798</v>
      </c>
      <c r="D8380" s="70" t="s">
        <v>4910</v>
      </c>
    </row>
    <row r="8381" spans="1:4">
      <c r="A8381" s="70" t="s">
        <v>31169</v>
      </c>
      <c r="B8381" s="70" t="s">
        <v>31168</v>
      </c>
      <c r="C8381" s="171">
        <v>0.68095319034385604</v>
      </c>
      <c r="D8381" s="70" t="s">
        <v>4910</v>
      </c>
    </row>
    <row r="8382" spans="1:4">
      <c r="A8382" s="70" t="s">
        <v>12143</v>
      </c>
      <c r="B8382" s="70" t="s">
        <v>12143</v>
      </c>
      <c r="C8382" s="171">
        <v>0.68110588175186204</v>
      </c>
      <c r="D8382" s="70" t="s">
        <v>4910</v>
      </c>
    </row>
    <row r="8383" spans="1:4">
      <c r="A8383" s="70" t="s">
        <v>24616</v>
      </c>
      <c r="B8383" s="70" t="s">
        <v>24615</v>
      </c>
      <c r="C8383" s="171">
        <v>0.68111421367407399</v>
      </c>
      <c r="D8383" s="70" t="s">
        <v>4910</v>
      </c>
    </row>
    <row r="8384" spans="1:4">
      <c r="A8384" s="70" t="s">
        <v>7830</v>
      </c>
      <c r="B8384" s="70" t="s">
        <v>7829</v>
      </c>
      <c r="C8384" s="171">
        <v>0.68121290404294399</v>
      </c>
      <c r="D8384" s="70" t="s">
        <v>4910</v>
      </c>
    </row>
    <row r="8385" spans="1:4">
      <c r="A8385" s="70" t="s">
        <v>22036</v>
      </c>
      <c r="B8385" s="70" t="s">
        <v>22036</v>
      </c>
      <c r="C8385" s="171">
        <v>0.68142110182943405</v>
      </c>
      <c r="D8385" s="70" t="s">
        <v>4910</v>
      </c>
    </row>
    <row r="8386" spans="1:4">
      <c r="A8386" s="70" t="s">
        <v>10119</v>
      </c>
      <c r="B8386" s="70" t="s">
        <v>10118</v>
      </c>
      <c r="C8386" s="171">
        <v>0.68146109492051798</v>
      </c>
      <c r="D8386" s="70" t="s">
        <v>4910</v>
      </c>
    </row>
    <row r="8387" spans="1:4">
      <c r="A8387" s="70" t="s">
        <v>11498</v>
      </c>
      <c r="B8387" s="70" t="s">
        <v>11497</v>
      </c>
      <c r="C8387" s="171">
        <v>0.68147316533161495</v>
      </c>
      <c r="D8387" s="70" t="s">
        <v>4910</v>
      </c>
    </row>
    <row r="8388" spans="1:4">
      <c r="A8388" s="70" t="s">
        <v>9696</v>
      </c>
      <c r="B8388" s="70" t="s">
        <v>9695</v>
      </c>
      <c r="C8388" s="171">
        <v>0.68157237182394703</v>
      </c>
      <c r="D8388" s="70" t="s">
        <v>4910</v>
      </c>
    </row>
    <row r="8389" spans="1:4">
      <c r="A8389" s="70" t="s">
        <v>29634</v>
      </c>
      <c r="B8389" s="70" t="s">
        <v>29633</v>
      </c>
      <c r="C8389" s="171">
        <v>0.68166143978287397</v>
      </c>
      <c r="D8389" s="70" t="s">
        <v>4910</v>
      </c>
    </row>
    <row r="8390" spans="1:4">
      <c r="A8390" s="70" t="s">
        <v>29763</v>
      </c>
      <c r="B8390" s="70" t="s">
        <v>29762</v>
      </c>
      <c r="C8390" s="171">
        <v>0.68174822672462299</v>
      </c>
      <c r="D8390" s="70" t="s">
        <v>4910</v>
      </c>
    </row>
    <row r="8391" spans="1:4">
      <c r="A8391" s="70" t="s">
        <v>7214</v>
      </c>
      <c r="B8391" s="70" t="s">
        <v>7213</v>
      </c>
      <c r="C8391" s="171">
        <v>0.68190750382144605</v>
      </c>
      <c r="D8391" s="70" t="s">
        <v>4910</v>
      </c>
    </row>
    <row r="8392" spans="1:4">
      <c r="A8392" s="70" t="s">
        <v>18316</v>
      </c>
      <c r="B8392" s="70" t="s">
        <v>18315</v>
      </c>
      <c r="C8392" s="171">
        <v>0.68191858257909499</v>
      </c>
      <c r="D8392" s="70" t="s">
        <v>4910</v>
      </c>
    </row>
    <row r="8393" spans="1:4">
      <c r="A8393" s="70" t="s">
        <v>14735</v>
      </c>
      <c r="B8393" s="70" t="s">
        <v>14734</v>
      </c>
      <c r="C8393" s="171">
        <v>0.68208598388326003</v>
      </c>
      <c r="D8393" s="70" t="s">
        <v>4910</v>
      </c>
    </row>
    <row r="8394" spans="1:4">
      <c r="A8394" s="70" t="s">
        <v>15123</v>
      </c>
      <c r="B8394" s="70" t="s">
        <v>15122</v>
      </c>
      <c r="C8394" s="171">
        <v>0.68221899831240695</v>
      </c>
      <c r="D8394" s="70" t="s">
        <v>4910</v>
      </c>
    </row>
    <row r="8395" spans="1:4">
      <c r="A8395" s="70" t="s">
        <v>15121</v>
      </c>
      <c r="B8395" s="70" t="s">
        <v>15120</v>
      </c>
      <c r="C8395" s="171">
        <v>0.68221899831240695</v>
      </c>
      <c r="D8395" s="70" t="s">
        <v>4910</v>
      </c>
    </row>
    <row r="8396" spans="1:4">
      <c r="A8396" s="70" t="s">
        <v>27790</v>
      </c>
      <c r="B8396" s="70" t="s">
        <v>27789</v>
      </c>
      <c r="C8396" s="171">
        <v>0.68223402895653695</v>
      </c>
      <c r="D8396" s="70" t="s">
        <v>4910</v>
      </c>
    </row>
    <row r="8397" spans="1:4">
      <c r="A8397" s="70" t="s">
        <v>18257</v>
      </c>
      <c r="B8397" s="70" t="s">
        <v>18256</v>
      </c>
      <c r="C8397" s="171">
        <v>0.68229663333594703</v>
      </c>
      <c r="D8397" s="70" t="s">
        <v>4910</v>
      </c>
    </row>
    <row r="8398" spans="1:4">
      <c r="A8398" s="70" t="s">
        <v>13391</v>
      </c>
      <c r="B8398" s="70" t="s">
        <v>13390</v>
      </c>
      <c r="C8398" s="171">
        <v>0.68233839041170896</v>
      </c>
      <c r="D8398" s="70" t="s">
        <v>4910</v>
      </c>
    </row>
    <row r="8399" spans="1:4">
      <c r="A8399" s="70" t="s">
        <v>14019</v>
      </c>
      <c r="B8399" s="70" t="s">
        <v>14018</v>
      </c>
      <c r="C8399" s="171">
        <v>0.68234429395588703</v>
      </c>
      <c r="D8399" s="70" t="s">
        <v>4910</v>
      </c>
    </row>
    <row r="8400" spans="1:4">
      <c r="A8400" s="70" t="s">
        <v>14021</v>
      </c>
      <c r="B8400" s="70" t="s">
        <v>14020</v>
      </c>
      <c r="C8400" s="171">
        <v>0.68234429395588703</v>
      </c>
      <c r="D8400" s="70" t="s">
        <v>4910</v>
      </c>
    </row>
    <row r="8401" spans="1:4">
      <c r="A8401" s="70" t="s">
        <v>14023</v>
      </c>
      <c r="B8401" s="70" t="s">
        <v>14022</v>
      </c>
      <c r="C8401" s="171">
        <v>0.68234429395588703</v>
      </c>
      <c r="D8401" s="70" t="s">
        <v>4910</v>
      </c>
    </row>
    <row r="8402" spans="1:4">
      <c r="A8402" s="70" t="s">
        <v>12497</v>
      </c>
      <c r="B8402" s="70" t="s">
        <v>12496</v>
      </c>
      <c r="C8402" s="171">
        <v>0.68242962749338598</v>
      </c>
      <c r="D8402" s="70" t="s">
        <v>4910</v>
      </c>
    </row>
    <row r="8403" spans="1:4">
      <c r="A8403" s="70" t="s">
        <v>7513</v>
      </c>
      <c r="B8403" s="70" t="s">
        <v>7512</v>
      </c>
      <c r="C8403" s="171">
        <v>0.68268623142080298</v>
      </c>
      <c r="D8403" s="70" t="s">
        <v>4910</v>
      </c>
    </row>
    <row r="8404" spans="1:4">
      <c r="A8404" s="70" t="s">
        <v>21776</v>
      </c>
      <c r="B8404" s="70" t="s">
        <v>21775</v>
      </c>
      <c r="C8404" s="171">
        <v>0.68289410612678503</v>
      </c>
      <c r="D8404" s="70" t="s">
        <v>4910</v>
      </c>
    </row>
    <row r="8405" spans="1:4">
      <c r="A8405" s="70" t="s">
        <v>22871</v>
      </c>
      <c r="B8405" s="70" t="s">
        <v>22870</v>
      </c>
      <c r="C8405" s="171">
        <v>0.68301384064692805</v>
      </c>
      <c r="D8405" s="70" t="s">
        <v>4910</v>
      </c>
    </row>
    <row r="8406" spans="1:4">
      <c r="A8406" s="70" t="s">
        <v>9419</v>
      </c>
      <c r="B8406" s="70" t="s">
        <v>9418</v>
      </c>
      <c r="C8406" s="171">
        <v>0.68316333344595104</v>
      </c>
      <c r="D8406" s="70" t="s">
        <v>4910</v>
      </c>
    </row>
    <row r="8407" spans="1:4">
      <c r="A8407" s="70" t="s">
        <v>16281</v>
      </c>
      <c r="B8407" s="70" t="s">
        <v>16280</v>
      </c>
      <c r="C8407" s="171">
        <v>0.68326903016807905</v>
      </c>
      <c r="D8407" s="70" t="s">
        <v>4910</v>
      </c>
    </row>
    <row r="8408" spans="1:4">
      <c r="A8408" s="70" t="s">
        <v>29478</v>
      </c>
      <c r="B8408" s="70" t="s">
        <v>29477</v>
      </c>
      <c r="C8408" s="171">
        <v>0.68335879011210199</v>
      </c>
      <c r="D8408" s="70" t="s">
        <v>4910</v>
      </c>
    </row>
    <row r="8409" spans="1:4">
      <c r="A8409" s="70" t="s">
        <v>10741</v>
      </c>
      <c r="B8409" s="70" t="s">
        <v>10740</v>
      </c>
      <c r="C8409" s="171">
        <v>0.68336318949086305</v>
      </c>
      <c r="D8409" s="70" t="s">
        <v>4910</v>
      </c>
    </row>
    <row r="8410" spans="1:4">
      <c r="A8410" s="70" t="s">
        <v>27752</v>
      </c>
      <c r="B8410" s="70" t="s">
        <v>27751</v>
      </c>
      <c r="C8410" s="171">
        <v>0.68339303076467095</v>
      </c>
      <c r="D8410" s="70" t="s">
        <v>4910</v>
      </c>
    </row>
    <row r="8411" spans="1:4">
      <c r="A8411" s="70" t="s">
        <v>12752</v>
      </c>
      <c r="B8411" s="70" t="s">
        <v>12751</v>
      </c>
      <c r="C8411" s="171">
        <v>0.683395846834985</v>
      </c>
      <c r="D8411" s="70" t="s">
        <v>4910</v>
      </c>
    </row>
    <row r="8412" spans="1:4">
      <c r="A8412" s="70" t="s">
        <v>25994</v>
      </c>
      <c r="B8412" s="70" t="s">
        <v>25993</v>
      </c>
      <c r="C8412" s="171">
        <v>0.68370025322194605</v>
      </c>
      <c r="D8412" s="70" t="s">
        <v>4910</v>
      </c>
    </row>
    <row r="8413" spans="1:4">
      <c r="A8413" s="70" t="s">
        <v>19530</v>
      </c>
      <c r="B8413" s="70" t="s">
        <v>19529</v>
      </c>
      <c r="C8413" s="171">
        <v>0.68373341520016495</v>
      </c>
      <c r="D8413" s="70" t="s">
        <v>4910</v>
      </c>
    </row>
    <row r="8414" spans="1:4">
      <c r="A8414" s="70" t="s">
        <v>10988</v>
      </c>
      <c r="B8414" s="70" t="s">
        <v>10987</v>
      </c>
      <c r="C8414" s="171">
        <v>0.68406357012360797</v>
      </c>
      <c r="D8414" s="70" t="s">
        <v>4910</v>
      </c>
    </row>
    <row r="8415" spans="1:4">
      <c r="A8415" s="70" t="s">
        <v>10986</v>
      </c>
      <c r="B8415" s="70" t="s">
        <v>10985</v>
      </c>
      <c r="C8415" s="171">
        <v>0.68406357012360797</v>
      </c>
      <c r="D8415" s="70" t="s">
        <v>4910</v>
      </c>
    </row>
    <row r="8416" spans="1:4">
      <c r="A8416" s="70" t="s">
        <v>26563</v>
      </c>
      <c r="B8416" s="70" t="s">
        <v>26562</v>
      </c>
      <c r="C8416" s="171">
        <v>0.684171745650757</v>
      </c>
      <c r="D8416" s="70" t="s">
        <v>4910</v>
      </c>
    </row>
    <row r="8417" spans="1:4">
      <c r="A8417" s="70" t="s">
        <v>10411</v>
      </c>
      <c r="B8417" s="70" t="s">
        <v>10410</v>
      </c>
      <c r="C8417" s="171">
        <v>0.68426719676148495</v>
      </c>
      <c r="D8417" s="70" t="s">
        <v>4910</v>
      </c>
    </row>
    <row r="8418" spans="1:4">
      <c r="A8418" s="70" t="s">
        <v>10409</v>
      </c>
      <c r="B8418" s="70" t="s">
        <v>10408</v>
      </c>
      <c r="C8418" s="171">
        <v>0.68426719676148495</v>
      </c>
      <c r="D8418" s="70" t="s">
        <v>4910</v>
      </c>
    </row>
    <row r="8419" spans="1:4">
      <c r="A8419" s="70" t="s">
        <v>23106</v>
      </c>
      <c r="B8419" s="70" t="s">
        <v>23105</v>
      </c>
      <c r="C8419" s="171">
        <v>0.68429538440322102</v>
      </c>
      <c r="D8419" s="70" t="s">
        <v>4910</v>
      </c>
    </row>
    <row r="8420" spans="1:4">
      <c r="A8420" s="70" t="s">
        <v>28878</v>
      </c>
      <c r="B8420" s="70" t="s">
        <v>28878</v>
      </c>
      <c r="C8420" s="171">
        <v>0.68439542206038795</v>
      </c>
      <c r="D8420" s="70" t="s">
        <v>4910</v>
      </c>
    </row>
    <row r="8421" spans="1:4">
      <c r="A8421" s="70" t="s">
        <v>19361</v>
      </c>
      <c r="B8421" s="70" t="s">
        <v>19360</v>
      </c>
      <c r="C8421" s="171">
        <v>0.68447523940900201</v>
      </c>
      <c r="D8421" s="70" t="s">
        <v>4910</v>
      </c>
    </row>
    <row r="8422" spans="1:4">
      <c r="A8422" s="70" t="s">
        <v>18303</v>
      </c>
      <c r="B8422" s="70" t="s">
        <v>18302</v>
      </c>
      <c r="C8422" s="171">
        <v>0.68451774581249603</v>
      </c>
      <c r="D8422" s="70" t="s">
        <v>4910</v>
      </c>
    </row>
    <row r="8423" spans="1:4">
      <c r="A8423" s="70" t="s">
        <v>12533</v>
      </c>
      <c r="B8423" s="70" t="s">
        <v>12532</v>
      </c>
      <c r="C8423" s="171">
        <v>0.68452492753886995</v>
      </c>
      <c r="D8423" s="70" t="s">
        <v>4910</v>
      </c>
    </row>
    <row r="8424" spans="1:4">
      <c r="A8424" s="70" t="s">
        <v>16910</v>
      </c>
      <c r="B8424" s="70" t="s">
        <v>16909</v>
      </c>
      <c r="C8424" s="171">
        <v>0.68474463611720104</v>
      </c>
      <c r="D8424" s="70" t="s">
        <v>4910</v>
      </c>
    </row>
    <row r="8425" spans="1:4">
      <c r="A8425" s="70" t="s">
        <v>13593</v>
      </c>
      <c r="B8425" s="70" t="s">
        <v>13592</v>
      </c>
      <c r="C8425" s="171">
        <v>0.68482439582019194</v>
      </c>
      <c r="D8425" s="70" t="s">
        <v>4910</v>
      </c>
    </row>
    <row r="8426" spans="1:4">
      <c r="A8426" s="70" t="s">
        <v>21875</v>
      </c>
      <c r="B8426" s="70" t="s">
        <v>21874</v>
      </c>
      <c r="C8426" s="171">
        <v>0.68503372247187899</v>
      </c>
      <c r="D8426" s="70" t="s">
        <v>4910</v>
      </c>
    </row>
    <row r="8427" spans="1:4">
      <c r="A8427" s="70" t="s">
        <v>13228</v>
      </c>
      <c r="B8427" s="70" t="s">
        <v>13227</v>
      </c>
      <c r="C8427" s="171">
        <v>0.68510367438929598</v>
      </c>
      <c r="D8427" s="70" t="s">
        <v>4910</v>
      </c>
    </row>
    <row r="8428" spans="1:4">
      <c r="A8428" s="70" t="s">
        <v>21387</v>
      </c>
      <c r="B8428" s="70" t="s">
        <v>21386</v>
      </c>
      <c r="C8428" s="171">
        <v>0.68514137442257195</v>
      </c>
      <c r="D8428" s="70" t="s">
        <v>4910</v>
      </c>
    </row>
    <row r="8429" spans="1:4">
      <c r="A8429" s="70" t="s">
        <v>29185</v>
      </c>
      <c r="B8429" s="70" t="s">
        <v>29184</v>
      </c>
      <c r="C8429" s="171">
        <v>0.68514633921645895</v>
      </c>
      <c r="D8429" s="70" t="s">
        <v>4910</v>
      </c>
    </row>
    <row r="8430" spans="1:4">
      <c r="A8430" s="70" t="s">
        <v>27371</v>
      </c>
      <c r="B8430" s="70" t="s">
        <v>27368</v>
      </c>
      <c r="C8430" s="171">
        <v>0.68515903074123496</v>
      </c>
      <c r="D8430" s="70" t="s">
        <v>4910</v>
      </c>
    </row>
    <row r="8431" spans="1:4">
      <c r="A8431" s="70" t="s">
        <v>27370</v>
      </c>
      <c r="B8431" s="70" t="s">
        <v>27368</v>
      </c>
      <c r="C8431" s="171">
        <v>0.68515903074123496</v>
      </c>
      <c r="D8431" s="70" t="s">
        <v>4910</v>
      </c>
    </row>
    <row r="8432" spans="1:4">
      <c r="A8432" s="70" t="s">
        <v>27369</v>
      </c>
      <c r="B8432" s="70" t="s">
        <v>27368</v>
      </c>
      <c r="C8432" s="171">
        <v>0.68515903074123496</v>
      </c>
      <c r="D8432" s="70" t="s">
        <v>4910</v>
      </c>
    </row>
    <row r="8433" spans="1:4">
      <c r="A8433" s="70" t="s">
        <v>25612</v>
      </c>
      <c r="B8433" s="70" t="s">
        <v>25611</v>
      </c>
      <c r="C8433" s="171">
        <v>0.68516739780983005</v>
      </c>
      <c r="D8433" s="70" t="s">
        <v>4910</v>
      </c>
    </row>
    <row r="8434" spans="1:4">
      <c r="A8434" s="70" t="s">
        <v>20799</v>
      </c>
      <c r="B8434" s="70" t="s">
        <v>20799</v>
      </c>
      <c r="C8434" s="171">
        <v>0.68534099859294095</v>
      </c>
      <c r="D8434" s="70" t="s">
        <v>4910</v>
      </c>
    </row>
    <row r="8435" spans="1:4">
      <c r="A8435" s="70" t="s">
        <v>29871</v>
      </c>
      <c r="B8435" s="70" t="s">
        <v>29870</v>
      </c>
      <c r="C8435" s="171">
        <v>0.68544442421584695</v>
      </c>
      <c r="D8435" s="70" t="s">
        <v>4910</v>
      </c>
    </row>
    <row r="8436" spans="1:4">
      <c r="A8436" s="70" t="s">
        <v>18306</v>
      </c>
      <c r="B8436" s="70" t="s">
        <v>18306</v>
      </c>
      <c r="C8436" s="171">
        <v>0.68557760057486306</v>
      </c>
      <c r="D8436" s="70" t="s">
        <v>4910</v>
      </c>
    </row>
    <row r="8437" spans="1:4">
      <c r="A8437" s="70" t="s">
        <v>20229</v>
      </c>
      <c r="B8437" s="70" t="s">
        <v>20228</v>
      </c>
      <c r="C8437" s="171">
        <v>0.68565861901210301</v>
      </c>
      <c r="D8437" s="70" t="s">
        <v>4910</v>
      </c>
    </row>
    <row r="8438" spans="1:4">
      <c r="A8438" s="70" t="s">
        <v>25031</v>
      </c>
      <c r="B8438" s="70" t="s">
        <v>25030</v>
      </c>
      <c r="C8438" s="171">
        <v>0.68586241157698402</v>
      </c>
      <c r="D8438" s="70" t="s">
        <v>4910</v>
      </c>
    </row>
    <row r="8439" spans="1:4">
      <c r="A8439" s="70" t="s">
        <v>19877</v>
      </c>
      <c r="B8439" s="70" t="s">
        <v>19876</v>
      </c>
      <c r="C8439" s="171">
        <v>0.68628195125307401</v>
      </c>
      <c r="D8439" s="70" t="s">
        <v>4910</v>
      </c>
    </row>
    <row r="8440" spans="1:4">
      <c r="A8440" s="70" t="s">
        <v>26891</v>
      </c>
      <c r="B8440" s="70" t="s">
        <v>26890</v>
      </c>
      <c r="C8440" s="171">
        <v>0.68645958667537998</v>
      </c>
      <c r="D8440" s="70" t="s">
        <v>4910</v>
      </c>
    </row>
    <row r="8441" spans="1:4">
      <c r="A8441" s="70" t="s">
        <v>31979</v>
      </c>
      <c r="B8441" s="70" t="s">
        <v>31978</v>
      </c>
      <c r="C8441" s="171">
        <v>0.68655494019908303</v>
      </c>
      <c r="D8441" s="70" t="s">
        <v>4910</v>
      </c>
    </row>
    <row r="8442" spans="1:4">
      <c r="A8442" s="70" t="s">
        <v>13909</v>
      </c>
      <c r="B8442" s="70" t="s">
        <v>13908</v>
      </c>
      <c r="C8442" s="171">
        <v>0.68656712508814599</v>
      </c>
      <c r="D8442" s="70" t="s">
        <v>4910</v>
      </c>
    </row>
    <row r="8443" spans="1:4">
      <c r="A8443" s="70" t="s">
        <v>18853</v>
      </c>
      <c r="B8443" s="70" t="s">
        <v>18852</v>
      </c>
      <c r="C8443" s="171">
        <v>0.68671932305189198</v>
      </c>
      <c r="D8443" s="70" t="s">
        <v>4910</v>
      </c>
    </row>
    <row r="8444" spans="1:4">
      <c r="A8444" s="70" t="s">
        <v>20610</v>
      </c>
      <c r="B8444" s="70" t="s">
        <v>20609</v>
      </c>
      <c r="C8444" s="171">
        <v>0.68677655616577005</v>
      </c>
      <c r="D8444" s="70" t="s">
        <v>4910</v>
      </c>
    </row>
    <row r="8445" spans="1:4">
      <c r="A8445" s="70" t="s">
        <v>16186</v>
      </c>
      <c r="B8445" s="70" t="s">
        <v>16185</v>
      </c>
      <c r="C8445" s="171">
        <v>0.68683634643203695</v>
      </c>
      <c r="D8445" s="70" t="s">
        <v>4910</v>
      </c>
    </row>
    <row r="8446" spans="1:4">
      <c r="A8446" s="70" t="s">
        <v>31514</v>
      </c>
      <c r="B8446" s="70" t="s">
        <v>31513</v>
      </c>
      <c r="C8446" s="171">
        <v>0.68708489624429203</v>
      </c>
      <c r="D8446" s="70" t="s">
        <v>4910</v>
      </c>
    </row>
    <row r="8447" spans="1:4">
      <c r="A8447" s="70" t="s">
        <v>20356</v>
      </c>
      <c r="B8447" s="70" t="s">
        <v>20355</v>
      </c>
      <c r="C8447" s="171">
        <v>0.68727221945161898</v>
      </c>
      <c r="D8447" s="70" t="s">
        <v>4910</v>
      </c>
    </row>
    <row r="8448" spans="1:4">
      <c r="A8448" s="70" t="s">
        <v>9581</v>
      </c>
      <c r="B8448" s="70" t="s">
        <v>9580</v>
      </c>
      <c r="C8448" s="171">
        <v>0.68742671392954502</v>
      </c>
      <c r="D8448" s="70" t="s">
        <v>4910</v>
      </c>
    </row>
    <row r="8449" spans="1:4">
      <c r="A8449" s="70" t="s">
        <v>19441</v>
      </c>
      <c r="B8449" s="70" t="s">
        <v>19440</v>
      </c>
      <c r="C8449" s="171">
        <v>0.68779016759758904</v>
      </c>
      <c r="D8449" s="70" t="s">
        <v>4910</v>
      </c>
    </row>
    <row r="8450" spans="1:4">
      <c r="A8450" s="70" t="s">
        <v>20798</v>
      </c>
      <c r="B8450" s="70" t="s">
        <v>20797</v>
      </c>
      <c r="C8450" s="171">
        <v>0.68781481043251802</v>
      </c>
      <c r="D8450" s="70" t="s">
        <v>4910</v>
      </c>
    </row>
    <row r="8451" spans="1:4">
      <c r="A8451" s="70" t="s">
        <v>22512</v>
      </c>
      <c r="B8451" s="70" t="s">
        <v>22511</v>
      </c>
      <c r="C8451" s="171">
        <v>0.68797826412711804</v>
      </c>
      <c r="D8451" s="70" t="s">
        <v>4910</v>
      </c>
    </row>
    <row r="8452" spans="1:4">
      <c r="A8452" s="70" t="s">
        <v>14839</v>
      </c>
      <c r="B8452" s="70" t="s">
        <v>14838</v>
      </c>
      <c r="C8452" s="171">
        <v>0.68799666608119903</v>
      </c>
      <c r="D8452" s="70" t="s">
        <v>4910</v>
      </c>
    </row>
    <row r="8453" spans="1:4">
      <c r="A8453" s="70" t="s">
        <v>12864</v>
      </c>
      <c r="B8453" s="70" t="s">
        <v>12863</v>
      </c>
      <c r="C8453" s="171">
        <v>0.68810511032400701</v>
      </c>
      <c r="D8453" s="70" t="s">
        <v>4910</v>
      </c>
    </row>
    <row r="8454" spans="1:4">
      <c r="A8454" s="70" t="s">
        <v>20003</v>
      </c>
      <c r="B8454" s="70" t="s">
        <v>20002</v>
      </c>
      <c r="C8454" s="171">
        <v>0.68827317884404404</v>
      </c>
      <c r="D8454" s="70" t="s">
        <v>4910</v>
      </c>
    </row>
    <row r="8455" spans="1:4">
      <c r="A8455" s="70" t="s">
        <v>21295</v>
      </c>
      <c r="B8455" s="70" t="s">
        <v>21294</v>
      </c>
      <c r="C8455" s="171">
        <v>0.68862965515978802</v>
      </c>
      <c r="D8455" s="70" t="s">
        <v>4910</v>
      </c>
    </row>
    <row r="8456" spans="1:4">
      <c r="A8456" s="70" t="s">
        <v>9014</v>
      </c>
      <c r="B8456" s="70" t="s">
        <v>9013</v>
      </c>
      <c r="C8456" s="171">
        <v>0.68865971532779602</v>
      </c>
      <c r="D8456" s="70" t="s">
        <v>4910</v>
      </c>
    </row>
    <row r="8457" spans="1:4">
      <c r="A8457" s="70" t="s">
        <v>8399</v>
      </c>
      <c r="B8457" s="70" t="s">
        <v>8398</v>
      </c>
      <c r="C8457" s="171">
        <v>0.68870283386301001</v>
      </c>
      <c r="D8457" s="70" t="s">
        <v>4910</v>
      </c>
    </row>
    <row r="8458" spans="1:4">
      <c r="A8458" s="70" t="s">
        <v>22551</v>
      </c>
      <c r="B8458" s="70" t="s">
        <v>22550</v>
      </c>
      <c r="C8458" s="171">
        <v>0.68871632743227895</v>
      </c>
      <c r="D8458" s="70" t="s">
        <v>4910</v>
      </c>
    </row>
    <row r="8459" spans="1:4">
      <c r="A8459" s="70" t="s">
        <v>12292</v>
      </c>
      <c r="B8459" s="70" t="s">
        <v>12291</v>
      </c>
      <c r="C8459" s="171">
        <v>0.68874016556636397</v>
      </c>
      <c r="D8459" s="70" t="s">
        <v>4910</v>
      </c>
    </row>
    <row r="8460" spans="1:4">
      <c r="A8460" s="70" t="s">
        <v>29406</v>
      </c>
      <c r="B8460" s="70" t="s">
        <v>29405</v>
      </c>
      <c r="C8460" s="171">
        <v>0.68927169973067803</v>
      </c>
      <c r="D8460" s="70" t="s">
        <v>4910</v>
      </c>
    </row>
    <row r="8461" spans="1:4">
      <c r="A8461" s="70" t="s">
        <v>27980</v>
      </c>
      <c r="B8461" s="70" t="s">
        <v>27979</v>
      </c>
      <c r="C8461" s="171">
        <v>0.68929341182516801</v>
      </c>
      <c r="D8461" s="70" t="s">
        <v>4910</v>
      </c>
    </row>
    <row r="8462" spans="1:4">
      <c r="A8462" s="70" t="s">
        <v>10881</v>
      </c>
      <c r="B8462" s="70" t="s">
        <v>10881</v>
      </c>
      <c r="C8462" s="171">
        <v>0.68941298872830703</v>
      </c>
      <c r="D8462" s="70" t="s">
        <v>4910</v>
      </c>
    </row>
    <row r="8463" spans="1:4">
      <c r="A8463" s="70" t="s">
        <v>23627</v>
      </c>
      <c r="B8463" s="70" t="s">
        <v>23626</v>
      </c>
      <c r="C8463" s="171">
        <v>0.689477589072236</v>
      </c>
      <c r="D8463" s="70" t="s">
        <v>4910</v>
      </c>
    </row>
    <row r="8464" spans="1:4">
      <c r="A8464" s="70" t="s">
        <v>14388</v>
      </c>
      <c r="B8464" s="70" t="s">
        <v>14387</v>
      </c>
      <c r="C8464" s="171">
        <v>0.68977817222231996</v>
      </c>
      <c r="D8464" s="70" t="s">
        <v>4910</v>
      </c>
    </row>
    <row r="8465" spans="1:4">
      <c r="A8465" s="70" t="s">
        <v>26481</v>
      </c>
      <c r="B8465" s="70" t="s">
        <v>26480</v>
      </c>
      <c r="C8465" s="171">
        <v>0.68980612930395402</v>
      </c>
      <c r="D8465" s="70" t="s">
        <v>4910</v>
      </c>
    </row>
    <row r="8466" spans="1:4">
      <c r="A8466" s="70" t="s">
        <v>27502</v>
      </c>
      <c r="B8466" s="70" t="s">
        <v>27501</v>
      </c>
      <c r="C8466" s="171">
        <v>0.69010927672322298</v>
      </c>
      <c r="D8466" s="70" t="s">
        <v>4910</v>
      </c>
    </row>
    <row r="8467" spans="1:4">
      <c r="A8467" s="70" t="s">
        <v>27504</v>
      </c>
      <c r="B8467" s="70" t="s">
        <v>27503</v>
      </c>
      <c r="C8467" s="171">
        <v>0.69010927672322298</v>
      </c>
      <c r="D8467" s="70" t="s">
        <v>4910</v>
      </c>
    </row>
    <row r="8468" spans="1:4">
      <c r="A8468" s="70" t="s">
        <v>18193</v>
      </c>
      <c r="B8468" s="70" t="s">
        <v>18193</v>
      </c>
      <c r="C8468" s="171">
        <v>0.69022161260903203</v>
      </c>
      <c r="D8468" s="70" t="s">
        <v>4910</v>
      </c>
    </row>
    <row r="8469" spans="1:4">
      <c r="A8469" s="70" t="s">
        <v>18195</v>
      </c>
      <c r="B8469" s="70" t="s">
        <v>18195</v>
      </c>
      <c r="C8469" s="171">
        <v>0.69022161260903203</v>
      </c>
      <c r="D8469" s="70" t="s">
        <v>4910</v>
      </c>
    </row>
    <row r="8470" spans="1:4">
      <c r="A8470" s="70" t="s">
        <v>18194</v>
      </c>
      <c r="B8470" s="70" t="s">
        <v>18194</v>
      </c>
      <c r="C8470" s="171">
        <v>0.69022161260903203</v>
      </c>
      <c r="D8470" s="70" t="s">
        <v>4910</v>
      </c>
    </row>
    <row r="8471" spans="1:4">
      <c r="A8471" s="70" t="s">
        <v>15052</v>
      </c>
      <c r="B8471" s="70" t="s">
        <v>15051</v>
      </c>
      <c r="C8471" s="171">
        <v>0.69025589722277503</v>
      </c>
      <c r="D8471" s="70" t="s">
        <v>4910</v>
      </c>
    </row>
    <row r="8472" spans="1:4">
      <c r="A8472" s="70" t="s">
        <v>13345</v>
      </c>
      <c r="B8472" s="70" t="s">
        <v>13344</v>
      </c>
      <c r="C8472" s="171">
        <v>0.69032398581226095</v>
      </c>
      <c r="D8472" s="70" t="s">
        <v>4910</v>
      </c>
    </row>
    <row r="8473" spans="1:4">
      <c r="A8473" s="70" t="s">
        <v>21651</v>
      </c>
      <c r="B8473" s="70" t="s">
        <v>21650</v>
      </c>
      <c r="C8473" s="171">
        <v>0.69038963331278302</v>
      </c>
      <c r="D8473" s="70" t="s">
        <v>4910</v>
      </c>
    </row>
    <row r="8474" spans="1:4">
      <c r="A8474" s="70" t="s">
        <v>20408</v>
      </c>
      <c r="B8474" s="70" t="s">
        <v>20407</v>
      </c>
      <c r="C8474" s="171">
        <v>0.690398740365471</v>
      </c>
      <c r="D8474" s="70" t="s">
        <v>4910</v>
      </c>
    </row>
    <row r="8475" spans="1:4">
      <c r="A8475" s="70" t="s">
        <v>7887</v>
      </c>
      <c r="B8475" s="70" t="s">
        <v>7886</v>
      </c>
      <c r="C8475" s="171">
        <v>0.690549163934427</v>
      </c>
      <c r="D8475" s="70" t="s">
        <v>4910</v>
      </c>
    </row>
    <row r="8476" spans="1:4">
      <c r="A8476" s="70" t="s">
        <v>25957</v>
      </c>
      <c r="B8476" s="70" t="s">
        <v>25956</v>
      </c>
      <c r="C8476" s="171">
        <v>0.69063288870408102</v>
      </c>
      <c r="D8476" s="70" t="s">
        <v>4910</v>
      </c>
    </row>
    <row r="8477" spans="1:4">
      <c r="A8477" s="70" t="s">
        <v>12525</v>
      </c>
      <c r="B8477" s="70" t="s">
        <v>12524</v>
      </c>
      <c r="C8477" s="171">
        <v>0.69094000421986301</v>
      </c>
      <c r="D8477" s="70" t="s">
        <v>4910</v>
      </c>
    </row>
    <row r="8478" spans="1:4">
      <c r="A8478" s="70" t="s">
        <v>14845</v>
      </c>
      <c r="B8478" s="70" t="s">
        <v>14844</v>
      </c>
      <c r="C8478" s="171">
        <v>0.690994651015432</v>
      </c>
      <c r="D8478" s="70" t="s">
        <v>4910</v>
      </c>
    </row>
    <row r="8479" spans="1:4">
      <c r="A8479" s="70" t="s">
        <v>6324</v>
      </c>
      <c r="B8479" s="70" t="s">
        <v>6323</v>
      </c>
      <c r="C8479" s="171">
        <v>0.691035581057866</v>
      </c>
      <c r="D8479" s="70" t="s">
        <v>4910</v>
      </c>
    </row>
    <row r="8480" spans="1:4">
      <c r="A8480" s="70" t="s">
        <v>24957</v>
      </c>
      <c r="B8480" s="70" t="s">
        <v>24957</v>
      </c>
      <c r="C8480" s="171">
        <v>0.69110339885269301</v>
      </c>
      <c r="D8480" s="70" t="s">
        <v>4910</v>
      </c>
    </row>
    <row r="8481" spans="1:4">
      <c r="A8481" s="70" t="s">
        <v>18374</v>
      </c>
      <c r="B8481" s="70" t="s">
        <v>18373</v>
      </c>
      <c r="C8481" s="171">
        <v>0.691167220686561</v>
      </c>
      <c r="D8481" s="70" t="s">
        <v>4910</v>
      </c>
    </row>
    <row r="8482" spans="1:4">
      <c r="A8482" s="70" t="s">
        <v>15597</v>
      </c>
      <c r="B8482" s="70" t="s">
        <v>15596</v>
      </c>
      <c r="C8482" s="171">
        <v>0.69122331740751097</v>
      </c>
      <c r="D8482" s="70" t="s">
        <v>4910</v>
      </c>
    </row>
    <row r="8483" spans="1:4">
      <c r="A8483" s="70" t="s">
        <v>29708</v>
      </c>
      <c r="B8483" s="70" t="s">
        <v>29707</v>
      </c>
      <c r="C8483" s="171">
        <v>0.69123289633680196</v>
      </c>
      <c r="D8483" s="70" t="s">
        <v>4910</v>
      </c>
    </row>
    <row r="8484" spans="1:4">
      <c r="A8484" s="70" t="s">
        <v>18941</v>
      </c>
      <c r="B8484" s="70" t="s">
        <v>18940</v>
      </c>
      <c r="C8484" s="171">
        <v>0.69129314767526995</v>
      </c>
      <c r="D8484" s="70" t="s">
        <v>4910</v>
      </c>
    </row>
    <row r="8485" spans="1:4">
      <c r="A8485" s="70" t="s">
        <v>12016</v>
      </c>
      <c r="B8485" s="70" t="s">
        <v>12015</v>
      </c>
      <c r="C8485" s="171">
        <v>0.69141640290448503</v>
      </c>
      <c r="D8485" s="70" t="s">
        <v>4910</v>
      </c>
    </row>
    <row r="8486" spans="1:4">
      <c r="A8486" s="70" t="s">
        <v>25326</v>
      </c>
      <c r="B8486" s="70" t="s">
        <v>25325</v>
      </c>
      <c r="C8486" s="171">
        <v>0.69146488627988101</v>
      </c>
      <c r="D8486" s="70" t="s">
        <v>4910</v>
      </c>
    </row>
    <row r="8487" spans="1:4">
      <c r="A8487" s="70" t="s">
        <v>20336</v>
      </c>
      <c r="B8487" s="70" t="s">
        <v>20335</v>
      </c>
      <c r="C8487" s="171">
        <v>0.69167987900899597</v>
      </c>
      <c r="D8487" s="70" t="s">
        <v>4910</v>
      </c>
    </row>
    <row r="8488" spans="1:4">
      <c r="A8488" s="70" t="s">
        <v>24245</v>
      </c>
      <c r="B8488" s="70" t="s">
        <v>24244</v>
      </c>
      <c r="C8488" s="171">
        <v>0.69169676252678003</v>
      </c>
      <c r="D8488" s="70" t="s">
        <v>4910</v>
      </c>
    </row>
    <row r="8489" spans="1:4">
      <c r="A8489" s="70" t="s">
        <v>19606</v>
      </c>
      <c r="B8489" s="70" t="s">
        <v>19605</v>
      </c>
      <c r="C8489" s="171">
        <v>0.69169877866311003</v>
      </c>
      <c r="D8489" s="70" t="s">
        <v>4910</v>
      </c>
    </row>
    <row r="8490" spans="1:4">
      <c r="A8490" s="70" t="s">
        <v>9538</v>
      </c>
      <c r="B8490" s="70" t="s">
        <v>9537</v>
      </c>
      <c r="C8490" s="171">
        <v>0.69173012473236695</v>
      </c>
      <c r="D8490" s="70" t="s">
        <v>4910</v>
      </c>
    </row>
    <row r="8491" spans="1:4">
      <c r="A8491" s="70" t="s">
        <v>30388</v>
      </c>
      <c r="B8491" s="70" t="s">
        <v>30387</v>
      </c>
      <c r="C8491" s="171">
        <v>0.69173755150272598</v>
      </c>
      <c r="D8491" s="70" t="s">
        <v>4910</v>
      </c>
    </row>
    <row r="8492" spans="1:4">
      <c r="A8492" s="70" t="s">
        <v>18574</v>
      </c>
      <c r="B8492" s="70" t="s">
        <v>18573</v>
      </c>
      <c r="C8492" s="171">
        <v>0.69182426669965302</v>
      </c>
      <c r="D8492" s="70" t="s">
        <v>4910</v>
      </c>
    </row>
    <row r="8493" spans="1:4">
      <c r="A8493" s="70" t="s">
        <v>18692</v>
      </c>
      <c r="B8493" s="70" t="s">
        <v>18691</v>
      </c>
      <c r="C8493" s="171">
        <v>0.69186906097217005</v>
      </c>
      <c r="D8493" s="70" t="s">
        <v>4910</v>
      </c>
    </row>
    <row r="8494" spans="1:4">
      <c r="A8494" s="70" t="s">
        <v>21414</v>
      </c>
      <c r="B8494" s="70" t="s">
        <v>21413</v>
      </c>
      <c r="C8494" s="171">
        <v>0.69189477864147098</v>
      </c>
      <c r="D8494" s="70" t="s">
        <v>4910</v>
      </c>
    </row>
    <row r="8495" spans="1:4">
      <c r="A8495" s="70" t="s">
        <v>25124</v>
      </c>
      <c r="B8495" s="70" t="s">
        <v>25123</v>
      </c>
      <c r="C8495" s="171">
        <v>0.69203946452667597</v>
      </c>
      <c r="D8495" s="70" t="s">
        <v>4910</v>
      </c>
    </row>
    <row r="8496" spans="1:4">
      <c r="A8496" s="70" t="s">
        <v>16001</v>
      </c>
      <c r="B8496" s="70" t="s">
        <v>16000</v>
      </c>
      <c r="C8496" s="171">
        <v>0.69230642933978004</v>
      </c>
      <c r="D8496" s="70" t="s">
        <v>4910</v>
      </c>
    </row>
    <row r="8497" spans="1:4">
      <c r="A8497" s="70" t="s">
        <v>27066</v>
      </c>
      <c r="B8497" s="70" t="s">
        <v>27065</v>
      </c>
      <c r="C8497" s="171">
        <v>0.69245941472083095</v>
      </c>
      <c r="D8497" s="70" t="s">
        <v>4910</v>
      </c>
    </row>
    <row r="8498" spans="1:4">
      <c r="A8498" s="70" t="s">
        <v>22003</v>
      </c>
      <c r="B8498" s="70" t="s">
        <v>22002</v>
      </c>
      <c r="C8498" s="171">
        <v>0.69254350606556703</v>
      </c>
      <c r="D8498" s="70" t="s">
        <v>4910</v>
      </c>
    </row>
    <row r="8499" spans="1:4">
      <c r="A8499" s="70" t="s">
        <v>15575</v>
      </c>
      <c r="B8499" s="70" t="s">
        <v>15574</v>
      </c>
      <c r="C8499" s="171">
        <v>0.69260863133122097</v>
      </c>
      <c r="D8499" s="70" t="s">
        <v>4910</v>
      </c>
    </row>
    <row r="8500" spans="1:4">
      <c r="A8500" s="70" t="s">
        <v>8466</v>
      </c>
      <c r="B8500" s="70" t="s">
        <v>8465</v>
      </c>
      <c r="C8500" s="171">
        <v>0.69261351705275798</v>
      </c>
      <c r="D8500" s="70" t="s">
        <v>4910</v>
      </c>
    </row>
    <row r="8501" spans="1:4">
      <c r="A8501" s="70" t="s">
        <v>9208</v>
      </c>
      <c r="B8501" s="70" t="s">
        <v>9207</v>
      </c>
      <c r="C8501" s="171">
        <v>0.69262461488076499</v>
      </c>
      <c r="D8501" s="70" t="s">
        <v>4910</v>
      </c>
    </row>
    <row r="8502" spans="1:4">
      <c r="A8502" s="70" t="s">
        <v>24357</v>
      </c>
      <c r="B8502" s="70" t="s">
        <v>24356</v>
      </c>
      <c r="C8502" s="171">
        <v>0.69263829971671098</v>
      </c>
      <c r="D8502" s="70" t="s">
        <v>4910</v>
      </c>
    </row>
    <row r="8503" spans="1:4">
      <c r="A8503" s="70" t="s">
        <v>24359</v>
      </c>
      <c r="B8503" s="70" t="s">
        <v>24358</v>
      </c>
      <c r="C8503" s="171">
        <v>0.69263829971671098</v>
      </c>
      <c r="D8503" s="70" t="s">
        <v>4910</v>
      </c>
    </row>
    <row r="8504" spans="1:4">
      <c r="A8504" s="70" t="s">
        <v>27296</v>
      </c>
      <c r="B8504" s="70" t="s">
        <v>27295</v>
      </c>
      <c r="C8504" s="171">
        <v>0.69271675982027203</v>
      </c>
      <c r="D8504" s="70" t="s">
        <v>4910</v>
      </c>
    </row>
    <row r="8505" spans="1:4">
      <c r="A8505" s="70" t="s">
        <v>26444</v>
      </c>
      <c r="B8505" s="70" t="s">
        <v>26443</v>
      </c>
      <c r="C8505" s="171">
        <v>0.69272129209987898</v>
      </c>
      <c r="D8505" s="70" t="s">
        <v>4910</v>
      </c>
    </row>
    <row r="8506" spans="1:4">
      <c r="A8506" s="70" t="s">
        <v>17512</v>
      </c>
      <c r="B8506" s="70" t="s">
        <v>17511</v>
      </c>
      <c r="C8506" s="171">
        <v>0.69272771311605597</v>
      </c>
      <c r="D8506" s="70" t="s">
        <v>4910</v>
      </c>
    </row>
    <row r="8507" spans="1:4">
      <c r="A8507" s="70" t="s">
        <v>21129</v>
      </c>
      <c r="B8507" s="70" t="s">
        <v>21128</v>
      </c>
      <c r="C8507" s="171">
        <v>0.69284744237044404</v>
      </c>
      <c r="D8507" s="70" t="s">
        <v>4910</v>
      </c>
    </row>
    <row r="8508" spans="1:4">
      <c r="A8508" s="70" t="s">
        <v>21127</v>
      </c>
      <c r="B8508" s="70" t="s">
        <v>21126</v>
      </c>
      <c r="C8508" s="171">
        <v>0.69284744237044404</v>
      </c>
      <c r="D8508" s="70" t="s">
        <v>4910</v>
      </c>
    </row>
    <row r="8509" spans="1:4">
      <c r="A8509" s="70" t="s">
        <v>25215</v>
      </c>
      <c r="B8509" s="70" t="s">
        <v>25214</v>
      </c>
      <c r="C8509" s="171">
        <v>0.69286785077756097</v>
      </c>
      <c r="D8509" s="70" t="s">
        <v>4910</v>
      </c>
    </row>
    <row r="8510" spans="1:4">
      <c r="A8510" s="70" t="s">
        <v>16761</v>
      </c>
      <c r="B8510" s="70" t="s">
        <v>16760</v>
      </c>
      <c r="C8510" s="171">
        <v>0.69287011240872198</v>
      </c>
      <c r="D8510" s="70" t="s">
        <v>4910</v>
      </c>
    </row>
    <row r="8511" spans="1:4">
      <c r="A8511" s="70" t="s">
        <v>24003</v>
      </c>
      <c r="B8511" s="70" t="s">
        <v>24002</v>
      </c>
      <c r="C8511" s="171">
        <v>0.693153552561113</v>
      </c>
      <c r="D8511" s="70" t="s">
        <v>4910</v>
      </c>
    </row>
    <row r="8512" spans="1:4">
      <c r="A8512" s="70" t="s">
        <v>8275</v>
      </c>
      <c r="B8512" s="70" t="s">
        <v>8274</v>
      </c>
      <c r="C8512" s="171">
        <v>0.69327859496067901</v>
      </c>
      <c r="D8512" s="70" t="s">
        <v>4910</v>
      </c>
    </row>
    <row r="8513" spans="1:4">
      <c r="A8513" s="70" t="s">
        <v>16859</v>
      </c>
      <c r="B8513" s="70" t="s">
        <v>16858</v>
      </c>
      <c r="C8513" s="171">
        <v>0.69344541242283597</v>
      </c>
      <c r="D8513" s="70" t="s">
        <v>4910</v>
      </c>
    </row>
    <row r="8514" spans="1:4">
      <c r="A8514" s="70" t="s">
        <v>18492</v>
      </c>
      <c r="B8514" s="70" t="s">
        <v>18491</v>
      </c>
      <c r="C8514" s="171">
        <v>0.69345327294230297</v>
      </c>
      <c r="D8514" s="70" t="s">
        <v>4910</v>
      </c>
    </row>
    <row r="8515" spans="1:4">
      <c r="A8515" s="70" t="s">
        <v>7163</v>
      </c>
      <c r="B8515" s="70" t="s">
        <v>7162</v>
      </c>
      <c r="C8515" s="171">
        <v>0.69365373803192099</v>
      </c>
      <c r="D8515" s="70" t="s">
        <v>4910</v>
      </c>
    </row>
    <row r="8516" spans="1:4">
      <c r="A8516" s="70" t="s">
        <v>15922</v>
      </c>
      <c r="B8516" s="70" t="s">
        <v>15921</v>
      </c>
      <c r="C8516" s="171">
        <v>0.69375517323493696</v>
      </c>
      <c r="D8516" s="70" t="s">
        <v>4910</v>
      </c>
    </row>
    <row r="8517" spans="1:4">
      <c r="A8517" s="70" t="s">
        <v>19739</v>
      </c>
      <c r="B8517" s="70" t="s">
        <v>19738</v>
      </c>
      <c r="C8517" s="171">
        <v>0.69388265815696903</v>
      </c>
      <c r="D8517" s="70" t="s">
        <v>4910</v>
      </c>
    </row>
    <row r="8518" spans="1:4">
      <c r="A8518" s="70" t="s">
        <v>26174</v>
      </c>
      <c r="B8518" s="70" t="s">
        <v>26173</v>
      </c>
      <c r="C8518" s="171">
        <v>0.69388975346747805</v>
      </c>
      <c r="D8518" s="70" t="s">
        <v>4910</v>
      </c>
    </row>
    <row r="8519" spans="1:4">
      <c r="A8519" s="70" t="s">
        <v>14921</v>
      </c>
      <c r="B8519" s="70" t="s">
        <v>14920</v>
      </c>
      <c r="C8519" s="171">
        <v>0.69394582300004504</v>
      </c>
      <c r="D8519" s="70" t="s">
        <v>4910</v>
      </c>
    </row>
    <row r="8520" spans="1:4">
      <c r="A8520" s="70" t="s">
        <v>20338</v>
      </c>
      <c r="B8520" s="70" t="s">
        <v>20338</v>
      </c>
      <c r="C8520" s="171">
        <v>0.69398183079096798</v>
      </c>
      <c r="D8520" s="70" t="s">
        <v>4910</v>
      </c>
    </row>
    <row r="8521" spans="1:4">
      <c r="A8521" s="70" t="s">
        <v>20337</v>
      </c>
      <c r="B8521" s="70" t="s">
        <v>20337</v>
      </c>
      <c r="C8521" s="171">
        <v>0.69398183079096798</v>
      </c>
      <c r="D8521" s="70" t="s">
        <v>4910</v>
      </c>
    </row>
    <row r="8522" spans="1:4">
      <c r="A8522" s="70" t="s">
        <v>26530</v>
      </c>
      <c r="B8522" s="70" t="s">
        <v>26529</v>
      </c>
      <c r="C8522" s="171">
        <v>0.69411730967485696</v>
      </c>
      <c r="D8522" s="70" t="s">
        <v>4910</v>
      </c>
    </row>
    <row r="8523" spans="1:4">
      <c r="A8523" s="70" t="s">
        <v>9655</v>
      </c>
      <c r="B8523" s="70" t="s">
        <v>9654</v>
      </c>
      <c r="C8523" s="171">
        <v>0.69428297259300997</v>
      </c>
      <c r="D8523" s="70" t="s">
        <v>4910</v>
      </c>
    </row>
    <row r="8524" spans="1:4">
      <c r="A8524" s="70" t="s">
        <v>7428</v>
      </c>
      <c r="B8524" s="70" t="s">
        <v>7427</v>
      </c>
      <c r="C8524" s="171">
        <v>0.69431269271671103</v>
      </c>
      <c r="D8524" s="70" t="s">
        <v>4910</v>
      </c>
    </row>
    <row r="8525" spans="1:4">
      <c r="A8525" s="70" t="s">
        <v>23984</v>
      </c>
      <c r="B8525" s="70" t="s">
        <v>23983</v>
      </c>
      <c r="C8525" s="171">
        <v>0.69455233313008402</v>
      </c>
      <c r="D8525" s="70" t="s">
        <v>4910</v>
      </c>
    </row>
    <row r="8526" spans="1:4">
      <c r="A8526" s="70" t="s">
        <v>19641</v>
      </c>
      <c r="B8526" s="70" t="s">
        <v>19640</v>
      </c>
      <c r="C8526" s="171">
        <v>0.69459701243044603</v>
      </c>
      <c r="D8526" s="70" t="s">
        <v>4910</v>
      </c>
    </row>
    <row r="8527" spans="1:4">
      <c r="A8527" s="70" t="s">
        <v>15323</v>
      </c>
      <c r="B8527" s="70" t="s">
        <v>15322</v>
      </c>
      <c r="C8527" s="171">
        <v>0.69485459530105298</v>
      </c>
      <c r="D8527" s="70" t="s">
        <v>4910</v>
      </c>
    </row>
    <row r="8528" spans="1:4">
      <c r="A8528" s="70" t="s">
        <v>26233</v>
      </c>
      <c r="B8528" s="70" t="s">
        <v>26232</v>
      </c>
      <c r="C8528" s="171">
        <v>0.69499269945939002</v>
      </c>
      <c r="D8528" s="70" t="s">
        <v>4910</v>
      </c>
    </row>
    <row r="8529" spans="1:4">
      <c r="A8529" s="70" t="s">
        <v>23970</v>
      </c>
      <c r="B8529" s="70" t="s">
        <v>23969</v>
      </c>
      <c r="C8529" s="171">
        <v>0.69502804698924703</v>
      </c>
      <c r="D8529" s="70" t="s">
        <v>4910</v>
      </c>
    </row>
    <row r="8530" spans="1:4">
      <c r="A8530" s="70" t="s">
        <v>10568</v>
      </c>
      <c r="B8530" s="70" t="s">
        <v>10567</v>
      </c>
      <c r="C8530" s="171">
        <v>0.695104533574881</v>
      </c>
      <c r="D8530" s="70" t="s">
        <v>4910</v>
      </c>
    </row>
    <row r="8531" spans="1:4">
      <c r="A8531" s="70" t="s">
        <v>9628</v>
      </c>
      <c r="B8531" s="70" t="s">
        <v>9628</v>
      </c>
      <c r="C8531" s="171">
        <v>0.69515917639131297</v>
      </c>
      <c r="D8531" s="70" t="s">
        <v>4910</v>
      </c>
    </row>
    <row r="8532" spans="1:4">
      <c r="A8532" s="70" t="s">
        <v>17221</v>
      </c>
      <c r="B8532" s="70" t="s">
        <v>17220</v>
      </c>
      <c r="C8532" s="171">
        <v>0.695313870606587</v>
      </c>
      <c r="D8532" s="70" t="s">
        <v>4910</v>
      </c>
    </row>
    <row r="8533" spans="1:4">
      <c r="A8533" s="70" t="s">
        <v>17076</v>
      </c>
      <c r="B8533" s="70" t="s">
        <v>17075</v>
      </c>
      <c r="C8533" s="171">
        <v>0.69545286627595904</v>
      </c>
      <c r="D8533" s="70" t="s">
        <v>4910</v>
      </c>
    </row>
    <row r="8534" spans="1:4">
      <c r="A8534" s="70" t="s">
        <v>18923</v>
      </c>
      <c r="B8534" s="70" t="s">
        <v>18922</v>
      </c>
      <c r="C8534" s="171">
        <v>0.69549717863293203</v>
      </c>
      <c r="D8534" s="70" t="s">
        <v>4910</v>
      </c>
    </row>
    <row r="8535" spans="1:4">
      <c r="A8535" s="70" t="s">
        <v>29169</v>
      </c>
      <c r="B8535" s="70" t="s">
        <v>29168</v>
      </c>
      <c r="C8535" s="171">
        <v>0.69556258472121102</v>
      </c>
      <c r="D8535" s="70" t="s">
        <v>4910</v>
      </c>
    </row>
    <row r="8536" spans="1:4">
      <c r="A8536" s="70" t="s">
        <v>14230</v>
      </c>
      <c r="B8536" s="70" t="s">
        <v>14229</v>
      </c>
      <c r="C8536" s="171">
        <v>0.69557942286635099</v>
      </c>
      <c r="D8536" s="70" t="s">
        <v>4910</v>
      </c>
    </row>
    <row r="8537" spans="1:4">
      <c r="A8537" s="70" t="s">
        <v>24255</v>
      </c>
      <c r="B8537" s="70" t="s">
        <v>24254</v>
      </c>
      <c r="C8537" s="171">
        <v>0.69565424261212505</v>
      </c>
      <c r="D8537" s="70" t="s">
        <v>4910</v>
      </c>
    </row>
    <row r="8538" spans="1:4">
      <c r="A8538" s="70" t="s">
        <v>9099</v>
      </c>
      <c r="B8538" s="70" t="s">
        <v>9098</v>
      </c>
      <c r="C8538" s="171">
        <v>0.69569047243548698</v>
      </c>
      <c r="D8538" s="70" t="s">
        <v>4910</v>
      </c>
    </row>
    <row r="8539" spans="1:4">
      <c r="A8539" s="70" t="s">
        <v>9101</v>
      </c>
      <c r="B8539" s="70" t="s">
        <v>9100</v>
      </c>
      <c r="C8539" s="171">
        <v>0.69569047243548698</v>
      </c>
      <c r="D8539" s="70" t="s">
        <v>4910</v>
      </c>
    </row>
    <row r="8540" spans="1:4">
      <c r="A8540" s="70" t="s">
        <v>7528</v>
      </c>
      <c r="B8540" s="70" t="s">
        <v>7527</v>
      </c>
      <c r="C8540" s="171">
        <v>0.69589259222970101</v>
      </c>
      <c r="D8540" s="70" t="s">
        <v>4910</v>
      </c>
    </row>
    <row r="8541" spans="1:4">
      <c r="A8541" s="70" t="s">
        <v>29682</v>
      </c>
      <c r="B8541" s="70" t="s">
        <v>29681</v>
      </c>
      <c r="C8541" s="171">
        <v>0.69593199671464701</v>
      </c>
      <c r="D8541" s="70" t="s">
        <v>4910</v>
      </c>
    </row>
    <row r="8542" spans="1:4">
      <c r="A8542" s="70" t="s">
        <v>8710</v>
      </c>
      <c r="B8542" s="70" t="s">
        <v>8709</v>
      </c>
      <c r="C8542" s="171">
        <v>0.69598692299986697</v>
      </c>
      <c r="D8542" s="70" t="s">
        <v>4910</v>
      </c>
    </row>
    <row r="8543" spans="1:4">
      <c r="A8543" s="70" t="s">
        <v>20313</v>
      </c>
      <c r="B8543" s="70" t="s">
        <v>20312</v>
      </c>
      <c r="C8543" s="171">
        <v>0.69603691062251904</v>
      </c>
      <c r="D8543" s="70" t="s">
        <v>4910</v>
      </c>
    </row>
    <row r="8544" spans="1:4">
      <c r="A8544" s="70" t="s">
        <v>24424</v>
      </c>
      <c r="B8544" s="70" t="s">
        <v>24423</v>
      </c>
      <c r="C8544" s="171">
        <v>0.69608400394750003</v>
      </c>
      <c r="D8544" s="70" t="s">
        <v>4910</v>
      </c>
    </row>
    <row r="8545" spans="1:4">
      <c r="A8545" s="70" t="s">
        <v>9297</v>
      </c>
      <c r="B8545" s="70" t="s">
        <v>9297</v>
      </c>
      <c r="C8545" s="171">
        <v>0.69631970412757804</v>
      </c>
      <c r="D8545" s="70" t="s">
        <v>4910</v>
      </c>
    </row>
    <row r="8546" spans="1:4">
      <c r="A8546" s="70" t="s">
        <v>10336</v>
      </c>
      <c r="B8546" s="70" t="s">
        <v>10335</v>
      </c>
      <c r="C8546" s="171">
        <v>0.696321826795395</v>
      </c>
      <c r="D8546" s="70" t="s">
        <v>4910</v>
      </c>
    </row>
    <row r="8547" spans="1:4">
      <c r="A8547" s="70" t="s">
        <v>16585</v>
      </c>
      <c r="B8547" s="70" t="s">
        <v>16585</v>
      </c>
      <c r="C8547" s="171">
        <v>0.69643711686907905</v>
      </c>
      <c r="D8547" s="70" t="s">
        <v>4910</v>
      </c>
    </row>
    <row r="8548" spans="1:4">
      <c r="A8548" s="70" t="s">
        <v>11598</v>
      </c>
      <c r="B8548" s="70" t="s">
        <v>11597</v>
      </c>
      <c r="C8548" s="171">
        <v>0.69664823248787999</v>
      </c>
      <c r="D8548" s="70" t="s">
        <v>4910</v>
      </c>
    </row>
    <row r="8549" spans="1:4">
      <c r="A8549" s="70" t="s">
        <v>9380</v>
      </c>
      <c r="B8549" s="70" t="s">
        <v>9379</v>
      </c>
      <c r="C8549" s="171">
        <v>0.69691259363624003</v>
      </c>
      <c r="D8549" s="70" t="s">
        <v>4910</v>
      </c>
    </row>
    <row r="8550" spans="1:4">
      <c r="A8550" s="70" t="s">
        <v>14108</v>
      </c>
      <c r="B8550" s="70" t="s">
        <v>14107</v>
      </c>
      <c r="C8550" s="171">
        <v>0.69705707618476098</v>
      </c>
      <c r="D8550" s="70" t="s">
        <v>4910</v>
      </c>
    </row>
    <row r="8551" spans="1:4">
      <c r="A8551" s="70" t="s">
        <v>10320</v>
      </c>
      <c r="B8551" s="70" t="s">
        <v>10319</v>
      </c>
      <c r="C8551" s="171">
        <v>0.69716849341865395</v>
      </c>
      <c r="D8551" s="70" t="s">
        <v>4910</v>
      </c>
    </row>
    <row r="8552" spans="1:4">
      <c r="A8552" s="70" t="s">
        <v>24051</v>
      </c>
      <c r="B8552" s="70" t="s">
        <v>24050</v>
      </c>
      <c r="C8552" s="171">
        <v>0.69727310167508005</v>
      </c>
      <c r="D8552" s="70" t="s">
        <v>4910</v>
      </c>
    </row>
    <row r="8553" spans="1:4">
      <c r="A8553" s="70" t="s">
        <v>6642</v>
      </c>
      <c r="B8553" s="70" t="s">
        <v>6641</v>
      </c>
      <c r="C8553" s="171">
        <v>0.69737826806175396</v>
      </c>
      <c r="D8553" s="70" t="s">
        <v>4910</v>
      </c>
    </row>
    <row r="8554" spans="1:4">
      <c r="A8554" s="70" t="s">
        <v>19955</v>
      </c>
      <c r="B8554" s="70" t="s">
        <v>19955</v>
      </c>
      <c r="C8554" s="171">
        <v>0.697471072766085</v>
      </c>
      <c r="D8554" s="70" t="s">
        <v>4910</v>
      </c>
    </row>
    <row r="8555" spans="1:4">
      <c r="A8555" s="70" t="s">
        <v>13375</v>
      </c>
      <c r="B8555" s="70" t="s">
        <v>13374</v>
      </c>
      <c r="C8555" s="171">
        <v>0.69750330548882</v>
      </c>
      <c r="D8555" s="70" t="s">
        <v>4910</v>
      </c>
    </row>
    <row r="8556" spans="1:4">
      <c r="A8556" s="70" t="s">
        <v>15844</v>
      </c>
      <c r="B8556" s="70" t="s">
        <v>15843</v>
      </c>
      <c r="C8556" s="171">
        <v>0.69750452274513297</v>
      </c>
      <c r="D8556" s="70" t="s">
        <v>4910</v>
      </c>
    </row>
    <row r="8557" spans="1:4">
      <c r="A8557" s="70" t="s">
        <v>24030</v>
      </c>
      <c r="B8557" s="70" t="s">
        <v>24029</v>
      </c>
      <c r="C8557" s="171">
        <v>0.69756302217517796</v>
      </c>
      <c r="D8557" s="70" t="s">
        <v>4910</v>
      </c>
    </row>
    <row r="8558" spans="1:4">
      <c r="A8558" s="70" t="s">
        <v>18639</v>
      </c>
      <c r="B8558" s="70" t="s">
        <v>18638</v>
      </c>
      <c r="C8558" s="171">
        <v>0.69764286095964501</v>
      </c>
      <c r="D8558" s="70" t="s">
        <v>4910</v>
      </c>
    </row>
    <row r="8559" spans="1:4">
      <c r="A8559" s="70" t="s">
        <v>25115</v>
      </c>
      <c r="B8559" s="70" t="s">
        <v>25114</v>
      </c>
      <c r="C8559" s="171">
        <v>0.69776925407009904</v>
      </c>
      <c r="D8559" s="70" t="s">
        <v>4910</v>
      </c>
    </row>
    <row r="8560" spans="1:4">
      <c r="A8560" s="70" t="s">
        <v>14697</v>
      </c>
      <c r="B8560" s="70" t="s">
        <v>14696</v>
      </c>
      <c r="C8560" s="171">
        <v>0.69782149191793297</v>
      </c>
      <c r="D8560" s="70" t="s">
        <v>4910</v>
      </c>
    </row>
    <row r="8561" spans="1:4">
      <c r="A8561" s="70" t="s">
        <v>8350</v>
      </c>
      <c r="B8561" s="70" t="s">
        <v>8349</v>
      </c>
      <c r="C8561" s="171">
        <v>0.69800430611053998</v>
      </c>
      <c r="D8561" s="70" t="s">
        <v>4910</v>
      </c>
    </row>
    <row r="8562" spans="1:4">
      <c r="A8562" s="70" t="s">
        <v>12885</v>
      </c>
      <c r="B8562" s="70" t="s">
        <v>12884</v>
      </c>
      <c r="C8562" s="171">
        <v>0.698051975308567</v>
      </c>
      <c r="D8562" s="70" t="s">
        <v>4910</v>
      </c>
    </row>
    <row r="8563" spans="1:4">
      <c r="A8563" s="70" t="s">
        <v>22025</v>
      </c>
      <c r="B8563" s="70" t="s">
        <v>22024</v>
      </c>
      <c r="C8563" s="171">
        <v>0.69830478151738995</v>
      </c>
      <c r="D8563" s="70" t="s">
        <v>4910</v>
      </c>
    </row>
    <row r="8564" spans="1:4">
      <c r="A8564" s="70" t="s">
        <v>7826</v>
      </c>
      <c r="B8564" s="70" t="s">
        <v>7825</v>
      </c>
      <c r="C8564" s="171">
        <v>0.69842684775314101</v>
      </c>
      <c r="D8564" s="70" t="s">
        <v>4910</v>
      </c>
    </row>
    <row r="8565" spans="1:4">
      <c r="A8565" s="70" t="s">
        <v>24878</v>
      </c>
      <c r="B8565" s="70" t="s">
        <v>24877</v>
      </c>
      <c r="C8565" s="171">
        <v>0.69850129231667002</v>
      </c>
      <c r="D8565" s="70" t="s">
        <v>4910</v>
      </c>
    </row>
    <row r="8566" spans="1:4">
      <c r="A8566" s="70" t="s">
        <v>13864</v>
      </c>
      <c r="B8566" s="70" t="s">
        <v>13863</v>
      </c>
      <c r="C8566" s="171">
        <v>0.69854609557907898</v>
      </c>
      <c r="D8566" s="70" t="s">
        <v>4910</v>
      </c>
    </row>
    <row r="8567" spans="1:4">
      <c r="A8567" s="70" t="s">
        <v>19097</v>
      </c>
      <c r="B8567" s="70" t="s">
        <v>19096</v>
      </c>
      <c r="C8567" s="171">
        <v>0.69890626044350102</v>
      </c>
      <c r="D8567" s="70" t="s">
        <v>4910</v>
      </c>
    </row>
    <row r="8568" spans="1:4">
      <c r="A8568" s="70" t="s">
        <v>25674</v>
      </c>
      <c r="B8568" s="70" t="s">
        <v>25673</v>
      </c>
      <c r="C8568" s="171">
        <v>0.69890807109720399</v>
      </c>
      <c r="D8568" s="70" t="s">
        <v>4910</v>
      </c>
    </row>
    <row r="8569" spans="1:4">
      <c r="A8569" s="70" t="s">
        <v>26520</v>
      </c>
      <c r="B8569" s="70" t="s">
        <v>26519</v>
      </c>
      <c r="C8569" s="171">
        <v>0.69892216806312701</v>
      </c>
      <c r="D8569" s="70" t="s">
        <v>4910</v>
      </c>
    </row>
    <row r="8570" spans="1:4">
      <c r="A8570" s="70" t="s">
        <v>20556</v>
      </c>
      <c r="B8570" s="70" t="s">
        <v>20555</v>
      </c>
      <c r="C8570" s="171">
        <v>0.69906279964827001</v>
      </c>
      <c r="D8570" s="70" t="s">
        <v>4910</v>
      </c>
    </row>
    <row r="8571" spans="1:4">
      <c r="A8571" s="70" t="s">
        <v>24828</v>
      </c>
      <c r="B8571" s="70" t="s">
        <v>24827</v>
      </c>
      <c r="C8571" s="171">
        <v>0.69907714975582702</v>
      </c>
      <c r="D8571" s="70" t="s">
        <v>4910</v>
      </c>
    </row>
    <row r="8572" spans="1:4">
      <c r="A8572" s="70" t="s">
        <v>19369</v>
      </c>
      <c r="B8572" s="70" t="s">
        <v>19368</v>
      </c>
      <c r="C8572" s="171">
        <v>0.69910632319872201</v>
      </c>
      <c r="D8572" s="70" t="s">
        <v>4910</v>
      </c>
    </row>
    <row r="8573" spans="1:4">
      <c r="A8573" s="70" t="s">
        <v>8686</v>
      </c>
      <c r="B8573" s="70" t="s">
        <v>8685</v>
      </c>
      <c r="C8573" s="171">
        <v>0.69942423032954804</v>
      </c>
      <c r="D8573" s="70" t="s">
        <v>4910</v>
      </c>
    </row>
    <row r="8574" spans="1:4">
      <c r="A8574" s="70" t="s">
        <v>17101</v>
      </c>
      <c r="B8574" s="70" t="s">
        <v>17100</v>
      </c>
      <c r="C8574" s="171">
        <v>0.69954113769415704</v>
      </c>
      <c r="D8574" s="70" t="s">
        <v>4910</v>
      </c>
    </row>
    <row r="8575" spans="1:4">
      <c r="A8575" s="70" t="s">
        <v>17848</v>
      </c>
      <c r="B8575" s="70" t="s">
        <v>17847</v>
      </c>
      <c r="C8575" s="171">
        <v>0.69971687152597395</v>
      </c>
      <c r="D8575" s="70" t="s">
        <v>4910</v>
      </c>
    </row>
    <row r="8576" spans="1:4">
      <c r="A8576" s="70" t="s">
        <v>15927</v>
      </c>
      <c r="B8576" s="70" t="s">
        <v>15926</v>
      </c>
      <c r="C8576" s="171">
        <v>0.69975538238365997</v>
      </c>
      <c r="D8576" s="70" t="s">
        <v>4910</v>
      </c>
    </row>
    <row r="8577" spans="1:4">
      <c r="A8577" s="70" t="s">
        <v>17109</v>
      </c>
      <c r="B8577" s="70" t="s">
        <v>17108</v>
      </c>
      <c r="C8577" s="171">
        <v>0.69979027458869603</v>
      </c>
      <c r="D8577" s="70" t="s">
        <v>4910</v>
      </c>
    </row>
    <row r="8578" spans="1:4">
      <c r="A8578" s="70" t="s">
        <v>13776</v>
      </c>
      <c r="B8578" s="70" t="s">
        <v>13775</v>
      </c>
      <c r="C8578" s="171">
        <v>0.70001409689390603</v>
      </c>
      <c r="D8578" s="70" t="s">
        <v>4910</v>
      </c>
    </row>
    <row r="8579" spans="1:4">
      <c r="A8579" s="70" t="s">
        <v>23175</v>
      </c>
      <c r="B8579" s="70" t="s">
        <v>23175</v>
      </c>
      <c r="C8579" s="171">
        <v>0.70006579750751796</v>
      </c>
      <c r="D8579" s="70" t="s">
        <v>4910</v>
      </c>
    </row>
    <row r="8580" spans="1:4">
      <c r="A8580" s="70" t="s">
        <v>13010</v>
      </c>
      <c r="B8580" s="70" t="s">
        <v>13009</v>
      </c>
      <c r="C8580" s="171">
        <v>0.70019852001916605</v>
      </c>
      <c r="D8580" s="70" t="s">
        <v>4910</v>
      </c>
    </row>
    <row r="8581" spans="1:4">
      <c r="A8581" s="70" t="s">
        <v>9630</v>
      </c>
      <c r="B8581" s="70" t="s">
        <v>9629</v>
      </c>
      <c r="C8581" s="171">
        <v>0.700230676715629</v>
      </c>
      <c r="D8581" s="70" t="s">
        <v>4910</v>
      </c>
    </row>
    <row r="8582" spans="1:4">
      <c r="A8582" s="70" t="s">
        <v>26227</v>
      </c>
      <c r="B8582" s="70" t="s">
        <v>26226</v>
      </c>
      <c r="C8582" s="171">
        <v>0.70026755038128297</v>
      </c>
      <c r="D8582" s="70" t="s">
        <v>4910</v>
      </c>
    </row>
    <row r="8583" spans="1:4">
      <c r="A8583" s="70" t="s">
        <v>9510</v>
      </c>
      <c r="B8583" s="70" t="s">
        <v>9509</v>
      </c>
      <c r="C8583" s="171">
        <v>0.70039122786936703</v>
      </c>
      <c r="D8583" s="70" t="s">
        <v>4910</v>
      </c>
    </row>
    <row r="8584" spans="1:4">
      <c r="A8584" s="70" t="s">
        <v>27030</v>
      </c>
      <c r="B8584" s="70" t="s">
        <v>27029</v>
      </c>
      <c r="C8584" s="171">
        <v>0.70064313955269597</v>
      </c>
      <c r="D8584" s="70" t="s">
        <v>4910</v>
      </c>
    </row>
    <row r="8585" spans="1:4">
      <c r="A8585" s="70" t="s">
        <v>15931</v>
      </c>
      <c r="B8585" s="70" t="s">
        <v>15930</v>
      </c>
      <c r="C8585" s="171">
        <v>0.70070269693379605</v>
      </c>
      <c r="D8585" s="70" t="s">
        <v>4910</v>
      </c>
    </row>
    <row r="8586" spans="1:4">
      <c r="A8586" s="70" t="s">
        <v>11233</v>
      </c>
      <c r="B8586" s="70" t="s">
        <v>11232</v>
      </c>
      <c r="C8586" s="171">
        <v>0.70071376868732205</v>
      </c>
      <c r="D8586" s="70" t="s">
        <v>4910</v>
      </c>
    </row>
    <row r="8587" spans="1:4">
      <c r="A8587" s="70" t="s">
        <v>10258</v>
      </c>
      <c r="B8587" s="70" t="s">
        <v>10257</v>
      </c>
      <c r="C8587" s="171">
        <v>0.70080641240199004</v>
      </c>
      <c r="D8587" s="70" t="s">
        <v>4910</v>
      </c>
    </row>
    <row r="8588" spans="1:4">
      <c r="A8588" s="70" t="s">
        <v>23180</v>
      </c>
      <c r="B8588" s="70" t="s">
        <v>23179</v>
      </c>
      <c r="C8588" s="171">
        <v>0.70090841759597899</v>
      </c>
      <c r="D8588" s="70" t="s">
        <v>4910</v>
      </c>
    </row>
    <row r="8589" spans="1:4">
      <c r="A8589" s="70" t="s">
        <v>27413</v>
      </c>
      <c r="B8589" s="70" t="s">
        <v>27412</v>
      </c>
      <c r="C8589" s="171">
        <v>0.70099335560868803</v>
      </c>
      <c r="D8589" s="70" t="s">
        <v>4910</v>
      </c>
    </row>
    <row r="8590" spans="1:4">
      <c r="A8590" s="70" t="s">
        <v>6539</v>
      </c>
      <c r="B8590" s="70" t="s">
        <v>6538</v>
      </c>
      <c r="C8590" s="171">
        <v>0.70100772425540003</v>
      </c>
      <c r="D8590" s="70" t="s">
        <v>4910</v>
      </c>
    </row>
    <row r="8591" spans="1:4">
      <c r="A8591" s="70" t="s">
        <v>6386</v>
      </c>
      <c r="B8591" s="70" t="s">
        <v>6385</v>
      </c>
      <c r="C8591" s="171">
        <v>0.70120848662486401</v>
      </c>
      <c r="D8591" s="70" t="s">
        <v>4910</v>
      </c>
    </row>
    <row r="8592" spans="1:4">
      <c r="A8592" s="70" t="s">
        <v>13621</v>
      </c>
      <c r="B8592" s="70" t="s">
        <v>13620</v>
      </c>
      <c r="C8592" s="171">
        <v>0.70138949581690502</v>
      </c>
      <c r="D8592" s="70" t="s">
        <v>4910</v>
      </c>
    </row>
    <row r="8593" spans="1:4">
      <c r="A8593" s="70" t="s">
        <v>21227</v>
      </c>
      <c r="B8593" s="70" t="s">
        <v>21226</v>
      </c>
      <c r="C8593" s="171">
        <v>0.70144106423486596</v>
      </c>
      <c r="D8593" s="70" t="s">
        <v>4910</v>
      </c>
    </row>
    <row r="8594" spans="1:4">
      <c r="A8594" s="70" t="s">
        <v>16618</v>
      </c>
      <c r="B8594" s="70" t="s">
        <v>16617</v>
      </c>
      <c r="C8594" s="171">
        <v>0.70151097450723898</v>
      </c>
      <c r="D8594" s="70" t="s">
        <v>4910</v>
      </c>
    </row>
    <row r="8595" spans="1:4">
      <c r="A8595" s="70" t="s">
        <v>21618</v>
      </c>
      <c r="B8595" s="70" t="s">
        <v>21617</v>
      </c>
      <c r="C8595" s="171">
        <v>0.70151993292329995</v>
      </c>
      <c r="D8595" s="70" t="s">
        <v>4910</v>
      </c>
    </row>
    <row r="8596" spans="1:4">
      <c r="A8596" s="70" t="s">
        <v>30514</v>
      </c>
      <c r="B8596" s="70" t="s">
        <v>30513</v>
      </c>
      <c r="C8596" s="171">
        <v>0.70154847995425995</v>
      </c>
      <c r="D8596" s="70" t="s">
        <v>4910</v>
      </c>
    </row>
    <row r="8597" spans="1:4">
      <c r="A8597" s="70" t="s">
        <v>15395</v>
      </c>
      <c r="B8597" s="70" t="s">
        <v>15394</v>
      </c>
      <c r="C8597" s="171">
        <v>0.70190899934218498</v>
      </c>
      <c r="D8597" s="70" t="s">
        <v>4910</v>
      </c>
    </row>
    <row r="8598" spans="1:4">
      <c r="A8598" s="70" t="s">
        <v>18947</v>
      </c>
      <c r="B8598" s="70" t="s">
        <v>18946</v>
      </c>
      <c r="C8598" s="171">
        <v>0.70194146731421303</v>
      </c>
      <c r="D8598" s="70" t="s">
        <v>4910</v>
      </c>
    </row>
    <row r="8599" spans="1:4">
      <c r="A8599" s="70" t="s">
        <v>18366</v>
      </c>
      <c r="B8599" s="70" t="s">
        <v>18365</v>
      </c>
      <c r="C8599" s="171">
        <v>0.70194646959735096</v>
      </c>
      <c r="D8599" s="70" t="s">
        <v>4910</v>
      </c>
    </row>
    <row r="8600" spans="1:4">
      <c r="A8600" s="70" t="s">
        <v>23457</v>
      </c>
      <c r="B8600" s="70" t="s">
        <v>23456</v>
      </c>
      <c r="C8600" s="171">
        <v>0.70196582873837698</v>
      </c>
      <c r="D8600" s="70" t="s">
        <v>4910</v>
      </c>
    </row>
    <row r="8601" spans="1:4">
      <c r="A8601" s="70" t="s">
        <v>9546</v>
      </c>
      <c r="B8601" s="70" t="s">
        <v>9545</v>
      </c>
      <c r="C8601" s="171">
        <v>0.70205525546371295</v>
      </c>
      <c r="D8601" s="70" t="s">
        <v>4910</v>
      </c>
    </row>
    <row r="8602" spans="1:4">
      <c r="A8602" s="70" t="s">
        <v>14410</v>
      </c>
      <c r="B8602" s="70" t="s">
        <v>14409</v>
      </c>
      <c r="C8602" s="171">
        <v>0.70219463703668705</v>
      </c>
      <c r="D8602" s="70" t="s">
        <v>4910</v>
      </c>
    </row>
    <row r="8603" spans="1:4">
      <c r="A8603" s="70" t="s">
        <v>24247</v>
      </c>
      <c r="B8603" s="70" t="s">
        <v>24246</v>
      </c>
      <c r="C8603" s="171">
        <v>0.70233509687093099</v>
      </c>
      <c r="D8603" s="70" t="s">
        <v>4910</v>
      </c>
    </row>
    <row r="8604" spans="1:4">
      <c r="A8604" s="70" t="s">
        <v>16812</v>
      </c>
      <c r="B8604" s="70" t="s">
        <v>16811</v>
      </c>
      <c r="C8604" s="171">
        <v>0.70241258415251195</v>
      </c>
      <c r="D8604" s="70" t="s">
        <v>4910</v>
      </c>
    </row>
    <row r="8605" spans="1:4">
      <c r="A8605" s="70" t="s">
        <v>29669</v>
      </c>
      <c r="B8605" s="70" t="s">
        <v>29668</v>
      </c>
      <c r="C8605" s="171">
        <v>0.70249816390488196</v>
      </c>
      <c r="D8605" s="70" t="s">
        <v>4910</v>
      </c>
    </row>
    <row r="8606" spans="1:4">
      <c r="A8606" s="70" t="s">
        <v>32154</v>
      </c>
      <c r="B8606" s="70" t="s">
        <v>32153</v>
      </c>
      <c r="C8606" s="171">
        <v>0.70251110303049602</v>
      </c>
      <c r="D8606" s="70" t="s">
        <v>4910</v>
      </c>
    </row>
    <row r="8607" spans="1:4">
      <c r="A8607" s="70" t="s">
        <v>13204</v>
      </c>
      <c r="B8607" s="70" t="s">
        <v>13203</v>
      </c>
      <c r="C8607" s="171">
        <v>0.70275950507211205</v>
      </c>
      <c r="D8607" s="70" t="s">
        <v>4910</v>
      </c>
    </row>
    <row r="8608" spans="1:4">
      <c r="A8608" s="70" t="s">
        <v>17581</v>
      </c>
      <c r="B8608" s="70" t="s">
        <v>17580</v>
      </c>
      <c r="C8608" s="171">
        <v>0.70288464699575004</v>
      </c>
      <c r="D8608" s="70" t="s">
        <v>4910</v>
      </c>
    </row>
    <row r="8609" spans="1:4">
      <c r="A8609" s="70" t="s">
        <v>27392</v>
      </c>
      <c r="B8609" s="70" t="s">
        <v>27391</v>
      </c>
      <c r="C8609" s="171">
        <v>0.70298050488304797</v>
      </c>
      <c r="D8609" s="70" t="s">
        <v>4910</v>
      </c>
    </row>
    <row r="8610" spans="1:4">
      <c r="A8610" s="70" t="s">
        <v>14339</v>
      </c>
      <c r="B8610" s="70" t="s">
        <v>14338</v>
      </c>
      <c r="C8610" s="171">
        <v>0.70298653244841003</v>
      </c>
      <c r="D8610" s="70" t="s">
        <v>4910</v>
      </c>
    </row>
    <row r="8611" spans="1:4">
      <c r="A8611" s="70" t="s">
        <v>16121</v>
      </c>
      <c r="B8611" s="70" t="s">
        <v>16120</v>
      </c>
      <c r="C8611" s="171">
        <v>0.70299358080734498</v>
      </c>
      <c r="D8611" s="70" t="s">
        <v>4910</v>
      </c>
    </row>
    <row r="8612" spans="1:4">
      <c r="A8612" s="70" t="s">
        <v>23547</v>
      </c>
      <c r="B8612" s="70" t="s">
        <v>23546</v>
      </c>
      <c r="C8612" s="171">
        <v>0.70312587626569401</v>
      </c>
      <c r="D8612" s="70" t="s">
        <v>4910</v>
      </c>
    </row>
    <row r="8613" spans="1:4">
      <c r="A8613" s="70" t="s">
        <v>26473</v>
      </c>
      <c r="B8613" s="70" t="s">
        <v>26472</v>
      </c>
      <c r="C8613" s="171">
        <v>0.70328095679470504</v>
      </c>
      <c r="D8613" s="70" t="s">
        <v>4910</v>
      </c>
    </row>
    <row r="8614" spans="1:4">
      <c r="A8614" s="70" t="s">
        <v>15515</v>
      </c>
      <c r="B8614" s="70" t="s">
        <v>15514</v>
      </c>
      <c r="C8614" s="171">
        <v>0.70337962068110205</v>
      </c>
      <c r="D8614" s="70" t="s">
        <v>4910</v>
      </c>
    </row>
    <row r="8615" spans="1:4">
      <c r="A8615" s="70" t="s">
        <v>26703</v>
      </c>
      <c r="B8615" s="70" t="s">
        <v>26702</v>
      </c>
      <c r="C8615" s="171">
        <v>0.70349069814882703</v>
      </c>
      <c r="D8615" s="70" t="s">
        <v>4910</v>
      </c>
    </row>
    <row r="8616" spans="1:4">
      <c r="A8616" s="70" t="s">
        <v>25541</v>
      </c>
      <c r="B8616" s="70" t="s">
        <v>25540</v>
      </c>
      <c r="C8616" s="171">
        <v>0.70393048538714498</v>
      </c>
      <c r="D8616" s="70" t="s">
        <v>4910</v>
      </c>
    </row>
    <row r="8617" spans="1:4">
      <c r="A8617" s="70" t="s">
        <v>27425</v>
      </c>
      <c r="B8617" s="70" t="s">
        <v>27424</v>
      </c>
      <c r="C8617" s="171">
        <v>0.70397312834439796</v>
      </c>
      <c r="D8617" s="70" t="s">
        <v>4910</v>
      </c>
    </row>
    <row r="8618" spans="1:4">
      <c r="A8618" s="70" t="s">
        <v>18822</v>
      </c>
      <c r="B8618" s="70" t="s">
        <v>18822</v>
      </c>
      <c r="C8618" s="171">
        <v>0.70405964101870899</v>
      </c>
      <c r="D8618" s="70" t="s">
        <v>4910</v>
      </c>
    </row>
    <row r="8619" spans="1:4">
      <c r="A8619" s="70" t="s">
        <v>16678</v>
      </c>
      <c r="B8619" s="70" t="s">
        <v>16677</v>
      </c>
      <c r="C8619" s="171">
        <v>0.704152496004537</v>
      </c>
      <c r="D8619" s="70" t="s">
        <v>4910</v>
      </c>
    </row>
    <row r="8620" spans="1:4">
      <c r="A8620" s="70" t="s">
        <v>21989</v>
      </c>
      <c r="B8620" s="70" t="s">
        <v>21988</v>
      </c>
      <c r="C8620" s="171">
        <v>0.704183718223788</v>
      </c>
      <c r="D8620" s="70" t="s">
        <v>4910</v>
      </c>
    </row>
    <row r="8621" spans="1:4">
      <c r="A8621" s="70" t="s">
        <v>20570</v>
      </c>
      <c r="B8621" s="70" t="s">
        <v>20569</v>
      </c>
      <c r="C8621" s="171">
        <v>0.70438493391633406</v>
      </c>
      <c r="D8621" s="70" t="s">
        <v>4910</v>
      </c>
    </row>
    <row r="8622" spans="1:4">
      <c r="A8622" s="70" t="s">
        <v>22248</v>
      </c>
      <c r="B8622" s="70" t="s">
        <v>22247</v>
      </c>
      <c r="C8622" s="171">
        <v>0.70441427570665005</v>
      </c>
      <c r="D8622" s="70" t="s">
        <v>4910</v>
      </c>
    </row>
    <row r="8623" spans="1:4">
      <c r="A8623" s="70" t="s">
        <v>16022</v>
      </c>
      <c r="B8623" s="70" t="s">
        <v>16021</v>
      </c>
      <c r="C8623" s="171">
        <v>0.70450874474590897</v>
      </c>
      <c r="D8623" s="70" t="s">
        <v>4910</v>
      </c>
    </row>
    <row r="8624" spans="1:4">
      <c r="A8624" s="70" t="s">
        <v>13042</v>
      </c>
      <c r="B8624" s="70" t="s">
        <v>13041</v>
      </c>
      <c r="C8624" s="171">
        <v>0.70452013120270096</v>
      </c>
      <c r="D8624" s="70" t="s">
        <v>4910</v>
      </c>
    </row>
    <row r="8625" spans="1:4">
      <c r="A8625" s="70" t="s">
        <v>13560</v>
      </c>
      <c r="B8625" s="70" t="s">
        <v>13559</v>
      </c>
      <c r="C8625" s="171">
        <v>0.7045343173152</v>
      </c>
      <c r="D8625" s="70" t="s">
        <v>4910</v>
      </c>
    </row>
    <row r="8626" spans="1:4">
      <c r="A8626" s="70" t="s">
        <v>24525</v>
      </c>
      <c r="B8626" s="70" t="s">
        <v>24524</v>
      </c>
      <c r="C8626" s="171">
        <v>0.70454654788303905</v>
      </c>
      <c r="D8626" s="70" t="s">
        <v>4910</v>
      </c>
    </row>
    <row r="8627" spans="1:4">
      <c r="A8627" s="70" t="s">
        <v>9000</v>
      </c>
      <c r="B8627" s="70" t="s">
        <v>8999</v>
      </c>
      <c r="C8627" s="171">
        <v>0.70469641283273399</v>
      </c>
      <c r="D8627" s="70" t="s">
        <v>4910</v>
      </c>
    </row>
    <row r="8628" spans="1:4">
      <c r="A8628" s="70" t="s">
        <v>13474</v>
      </c>
      <c r="B8628" s="70" t="s">
        <v>13473</v>
      </c>
      <c r="C8628" s="171">
        <v>0.70471175194982905</v>
      </c>
      <c r="D8628" s="70" t="s">
        <v>4910</v>
      </c>
    </row>
    <row r="8629" spans="1:4">
      <c r="A8629" s="70" t="s">
        <v>18287</v>
      </c>
      <c r="B8629" s="70" t="s">
        <v>18286</v>
      </c>
      <c r="C8629" s="171">
        <v>0.70473246630236897</v>
      </c>
      <c r="D8629" s="70" t="s">
        <v>4910</v>
      </c>
    </row>
    <row r="8630" spans="1:4">
      <c r="A8630" s="70" t="s">
        <v>13224</v>
      </c>
      <c r="B8630" s="70" t="s">
        <v>13223</v>
      </c>
      <c r="C8630" s="171">
        <v>0.70508978860205795</v>
      </c>
      <c r="D8630" s="70" t="s">
        <v>4910</v>
      </c>
    </row>
    <row r="8631" spans="1:4">
      <c r="A8631" s="70" t="s">
        <v>15830</v>
      </c>
      <c r="B8631" s="70" t="s">
        <v>15829</v>
      </c>
      <c r="C8631" s="171">
        <v>0.70509845049930997</v>
      </c>
      <c r="D8631" s="70" t="s">
        <v>4910</v>
      </c>
    </row>
    <row r="8632" spans="1:4">
      <c r="A8632" s="70" t="s">
        <v>30570</v>
      </c>
      <c r="B8632" s="70" t="s">
        <v>30570</v>
      </c>
      <c r="C8632" s="171">
        <v>0.70525567803121703</v>
      </c>
      <c r="D8632" s="70" t="s">
        <v>4910</v>
      </c>
    </row>
    <row r="8633" spans="1:4">
      <c r="A8633" s="70" t="s">
        <v>30569</v>
      </c>
      <c r="B8633" s="70" t="s">
        <v>30569</v>
      </c>
      <c r="C8633" s="171">
        <v>0.70525567803121703</v>
      </c>
      <c r="D8633" s="70" t="s">
        <v>4910</v>
      </c>
    </row>
    <row r="8634" spans="1:4">
      <c r="A8634" s="70" t="s">
        <v>21299</v>
      </c>
      <c r="B8634" s="70" t="s">
        <v>21298</v>
      </c>
      <c r="C8634" s="171">
        <v>0.70546158980865303</v>
      </c>
      <c r="D8634" s="70" t="s">
        <v>4910</v>
      </c>
    </row>
    <row r="8635" spans="1:4">
      <c r="A8635" s="70" t="s">
        <v>30354</v>
      </c>
      <c r="B8635" s="70" t="s">
        <v>30354</v>
      </c>
      <c r="C8635" s="171">
        <v>0.70552609855196902</v>
      </c>
      <c r="D8635" s="70" t="s">
        <v>4910</v>
      </c>
    </row>
    <row r="8636" spans="1:4">
      <c r="A8636" s="70" t="s">
        <v>13370</v>
      </c>
      <c r="B8636" s="70" t="s">
        <v>13369</v>
      </c>
      <c r="C8636" s="171">
        <v>0.70568236621111302</v>
      </c>
      <c r="D8636" s="70" t="s">
        <v>4910</v>
      </c>
    </row>
    <row r="8637" spans="1:4">
      <c r="A8637" s="70" t="s">
        <v>28142</v>
      </c>
      <c r="B8637" s="70" t="s">
        <v>28141</v>
      </c>
      <c r="C8637" s="171">
        <v>0.70578883373521994</v>
      </c>
      <c r="D8637" s="70" t="s">
        <v>4910</v>
      </c>
    </row>
    <row r="8638" spans="1:4">
      <c r="A8638" s="70" t="s">
        <v>26168</v>
      </c>
      <c r="B8638" s="70" t="s">
        <v>26167</v>
      </c>
      <c r="C8638" s="171">
        <v>0.70619289162188903</v>
      </c>
      <c r="D8638" s="70" t="s">
        <v>4910</v>
      </c>
    </row>
    <row r="8639" spans="1:4">
      <c r="A8639" s="70" t="s">
        <v>21973</v>
      </c>
      <c r="B8639" s="70" t="s">
        <v>21972</v>
      </c>
      <c r="C8639" s="171">
        <v>0.70624132664051298</v>
      </c>
      <c r="D8639" s="70" t="s">
        <v>4910</v>
      </c>
    </row>
    <row r="8640" spans="1:4">
      <c r="A8640" s="70" t="s">
        <v>19008</v>
      </c>
      <c r="B8640" s="70" t="s">
        <v>19007</v>
      </c>
      <c r="C8640" s="171">
        <v>0.70645994576999904</v>
      </c>
      <c r="D8640" s="70" t="s">
        <v>4910</v>
      </c>
    </row>
    <row r="8641" spans="1:4">
      <c r="A8641" s="70" t="s">
        <v>10702</v>
      </c>
      <c r="B8641" s="70" t="s">
        <v>10702</v>
      </c>
      <c r="C8641" s="171">
        <v>0.70649243646586402</v>
      </c>
      <c r="D8641" s="70" t="s">
        <v>4910</v>
      </c>
    </row>
    <row r="8642" spans="1:4">
      <c r="A8642" s="70" t="s">
        <v>22144</v>
      </c>
      <c r="B8642" s="70" t="s">
        <v>22143</v>
      </c>
      <c r="C8642" s="171">
        <v>0.706571430544083</v>
      </c>
      <c r="D8642" s="70" t="s">
        <v>4910</v>
      </c>
    </row>
    <row r="8643" spans="1:4">
      <c r="A8643" s="70" t="s">
        <v>16542</v>
      </c>
      <c r="B8643" s="70" t="s">
        <v>16542</v>
      </c>
      <c r="C8643" s="171">
        <v>0.70660816704339302</v>
      </c>
      <c r="D8643" s="70" t="s">
        <v>4910</v>
      </c>
    </row>
    <row r="8644" spans="1:4">
      <c r="A8644" s="70" t="s">
        <v>7538</v>
      </c>
      <c r="B8644" s="70" t="s">
        <v>7537</v>
      </c>
      <c r="C8644" s="171">
        <v>0.70662488166505499</v>
      </c>
      <c r="D8644" s="70" t="s">
        <v>4910</v>
      </c>
    </row>
    <row r="8645" spans="1:4">
      <c r="A8645" s="70" t="s">
        <v>18899</v>
      </c>
      <c r="B8645" s="70" t="s">
        <v>18898</v>
      </c>
      <c r="C8645" s="171">
        <v>0.70663816467585505</v>
      </c>
      <c r="D8645" s="70" t="s">
        <v>4910</v>
      </c>
    </row>
    <row r="8646" spans="1:4">
      <c r="A8646" s="70" t="s">
        <v>8720</v>
      </c>
      <c r="B8646" s="70" t="s">
        <v>8719</v>
      </c>
      <c r="C8646" s="171">
        <v>0.70665656576269797</v>
      </c>
      <c r="D8646" s="70" t="s">
        <v>4910</v>
      </c>
    </row>
    <row r="8647" spans="1:4">
      <c r="A8647" s="70" t="s">
        <v>17755</v>
      </c>
      <c r="B8647" s="70" t="s">
        <v>17754</v>
      </c>
      <c r="C8647" s="171">
        <v>0.70703928369184699</v>
      </c>
      <c r="D8647" s="70" t="s">
        <v>4910</v>
      </c>
    </row>
    <row r="8648" spans="1:4">
      <c r="A8648" s="70" t="s">
        <v>17267</v>
      </c>
      <c r="B8648" s="70" t="s">
        <v>17266</v>
      </c>
      <c r="C8648" s="171">
        <v>0.70713180681592702</v>
      </c>
      <c r="D8648" s="70" t="s">
        <v>4910</v>
      </c>
    </row>
    <row r="8649" spans="1:4">
      <c r="A8649" s="70" t="s">
        <v>19576</v>
      </c>
      <c r="B8649" s="70" t="s">
        <v>19575</v>
      </c>
      <c r="C8649" s="171">
        <v>0.70719485432329299</v>
      </c>
      <c r="D8649" s="70" t="s">
        <v>4910</v>
      </c>
    </row>
    <row r="8650" spans="1:4">
      <c r="A8650" s="70" t="s">
        <v>19616</v>
      </c>
      <c r="B8650" s="70" t="s">
        <v>19615</v>
      </c>
      <c r="C8650" s="171">
        <v>0.70724130038844601</v>
      </c>
      <c r="D8650" s="70" t="s">
        <v>4910</v>
      </c>
    </row>
    <row r="8651" spans="1:4">
      <c r="A8651" s="70" t="s">
        <v>24950</v>
      </c>
      <c r="B8651" s="70" t="s">
        <v>24949</v>
      </c>
      <c r="C8651" s="171">
        <v>0.707427888072933</v>
      </c>
      <c r="D8651" s="70" t="s">
        <v>4910</v>
      </c>
    </row>
    <row r="8652" spans="1:4">
      <c r="A8652" s="70" t="s">
        <v>16165</v>
      </c>
      <c r="B8652" s="70" t="s">
        <v>16165</v>
      </c>
      <c r="C8652" s="171">
        <v>0.70753580742322697</v>
      </c>
      <c r="D8652" s="70" t="s">
        <v>4910</v>
      </c>
    </row>
    <row r="8653" spans="1:4">
      <c r="A8653" s="70" t="s">
        <v>25706</v>
      </c>
      <c r="B8653" s="70" t="s">
        <v>25705</v>
      </c>
      <c r="C8653" s="171">
        <v>0.70754775827314398</v>
      </c>
      <c r="D8653" s="70" t="s">
        <v>4910</v>
      </c>
    </row>
    <row r="8654" spans="1:4">
      <c r="A8654" s="70" t="s">
        <v>13978</v>
      </c>
      <c r="B8654" s="70" t="s">
        <v>13977</v>
      </c>
      <c r="C8654" s="171">
        <v>0.70755500963404705</v>
      </c>
      <c r="D8654" s="70" t="s">
        <v>4910</v>
      </c>
    </row>
    <row r="8655" spans="1:4">
      <c r="A8655" s="70" t="s">
        <v>15836</v>
      </c>
      <c r="B8655" s="70" t="s">
        <v>15835</v>
      </c>
      <c r="C8655" s="171">
        <v>0.7075938498273</v>
      </c>
      <c r="D8655" s="70" t="s">
        <v>4910</v>
      </c>
    </row>
    <row r="8656" spans="1:4">
      <c r="A8656" s="70" t="s">
        <v>24116</v>
      </c>
      <c r="B8656" s="70" t="s">
        <v>24116</v>
      </c>
      <c r="C8656" s="171">
        <v>0.70765439470910196</v>
      </c>
      <c r="D8656" s="70" t="s">
        <v>4910</v>
      </c>
    </row>
    <row r="8657" spans="1:4">
      <c r="A8657" s="70" t="s">
        <v>13946</v>
      </c>
      <c r="B8657" s="70" t="s">
        <v>13946</v>
      </c>
      <c r="C8657" s="171">
        <v>0.70773995166334103</v>
      </c>
      <c r="D8657" s="70" t="s">
        <v>4910</v>
      </c>
    </row>
    <row r="8658" spans="1:4">
      <c r="A8658" s="70" t="s">
        <v>20113</v>
      </c>
      <c r="B8658" s="70" t="s">
        <v>20112</v>
      </c>
      <c r="C8658" s="171">
        <v>0.70794292774763701</v>
      </c>
      <c r="D8658" s="70" t="s">
        <v>4910</v>
      </c>
    </row>
    <row r="8659" spans="1:4">
      <c r="A8659" s="70" t="s">
        <v>17830</v>
      </c>
      <c r="B8659" s="70" t="s">
        <v>17829</v>
      </c>
      <c r="C8659" s="171">
        <v>0.70807816951492797</v>
      </c>
      <c r="D8659" s="70" t="s">
        <v>4910</v>
      </c>
    </row>
    <row r="8660" spans="1:4">
      <c r="A8660" s="70" t="s">
        <v>13265</v>
      </c>
      <c r="B8660" s="70" t="s">
        <v>13264</v>
      </c>
      <c r="C8660" s="171">
        <v>0.708156706803592</v>
      </c>
      <c r="D8660" s="70" t="s">
        <v>4910</v>
      </c>
    </row>
    <row r="8661" spans="1:4">
      <c r="A8661" s="70" t="s">
        <v>8964</v>
      </c>
      <c r="B8661" s="70" t="s">
        <v>8963</v>
      </c>
      <c r="C8661" s="171">
        <v>0.70821814133650496</v>
      </c>
      <c r="D8661" s="70" t="s">
        <v>4910</v>
      </c>
    </row>
    <row r="8662" spans="1:4">
      <c r="A8662" s="70" t="s">
        <v>11114</v>
      </c>
      <c r="B8662" s="70" t="s">
        <v>11113</v>
      </c>
      <c r="C8662" s="171">
        <v>0.70829883576970298</v>
      </c>
      <c r="D8662" s="70" t="s">
        <v>4910</v>
      </c>
    </row>
    <row r="8663" spans="1:4">
      <c r="A8663" s="70" t="s">
        <v>7874</v>
      </c>
      <c r="B8663" s="70" t="s">
        <v>7873</v>
      </c>
      <c r="C8663" s="171">
        <v>0.708306021527212</v>
      </c>
      <c r="D8663" s="70" t="s">
        <v>4910</v>
      </c>
    </row>
    <row r="8664" spans="1:4">
      <c r="A8664" s="70" t="s">
        <v>27480</v>
      </c>
      <c r="B8664" s="70" t="s">
        <v>27479</v>
      </c>
      <c r="C8664" s="171">
        <v>0.70862977650997205</v>
      </c>
      <c r="D8664" s="70" t="s">
        <v>4910</v>
      </c>
    </row>
    <row r="8665" spans="1:4">
      <c r="A8665" s="70" t="s">
        <v>26458</v>
      </c>
      <c r="B8665" s="70" t="s">
        <v>26457</v>
      </c>
      <c r="C8665" s="171">
        <v>0.70870539966497603</v>
      </c>
      <c r="D8665" s="70" t="s">
        <v>4910</v>
      </c>
    </row>
    <row r="8666" spans="1:4">
      <c r="A8666" s="70" t="s">
        <v>9762</v>
      </c>
      <c r="B8666" s="70" t="s">
        <v>9761</v>
      </c>
      <c r="C8666" s="171">
        <v>0.70882603589597404</v>
      </c>
      <c r="D8666" s="70" t="s">
        <v>4910</v>
      </c>
    </row>
    <row r="8667" spans="1:4">
      <c r="A8667" s="70" t="s">
        <v>26689</v>
      </c>
      <c r="B8667" s="70" t="s">
        <v>26688</v>
      </c>
      <c r="C8667" s="171">
        <v>0.70884070907215202</v>
      </c>
      <c r="D8667" s="70" t="s">
        <v>4910</v>
      </c>
    </row>
    <row r="8668" spans="1:4">
      <c r="A8668" s="70" t="s">
        <v>10054</v>
      </c>
      <c r="B8668" s="70" t="s">
        <v>10054</v>
      </c>
      <c r="C8668" s="171">
        <v>0.70885524214154905</v>
      </c>
      <c r="D8668" s="70" t="s">
        <v>4910</v>
      </c>
    </row>
    <row r="8669" spans="1:4">
      <c r="A8669" s="70" t="s">
        <v>23704</v>
      </c>
      <c r="B8669" s="70" t="s">
        <v>23703</v>
      </c>
      <c r="C8669" s="171">
        <v>0.70897599192721505</v>
      </c>
      <c r="D8669" s="70" t="s">
        <v>4910</v>
      </c>
    </row>
    <row r="8670" spans="1:4">
      <c r="A8670" s="70" t="s">
        <v>9861</v>
      </c>
      <c r="B8670" s="70" t="s">
        <v>9860</v>
      </c>
      <c r="C8670" s="171">
        <v>0.70938830238713901</v>
      </c>
      <c r="D8670" s="70" t="s">
        <v>4910</v>
      </c>
    </row>
    <row r="8671" spans="1:4">
      <c r="A8671" s="70" t="s">
        <v>15056</v>
      </c>
      <c r="B8671" s="70" t="s">
        <v>15055</v>
      </c>
      <c r="C8671" s="171">
        <v>0.70941467235557298</v>
      </c>
      <c r="D8671" s="70" t="s">
        <v>4910</v>
      </c>
    </row>
    <row r="8672" spans="1:4">
      <c r="A8672" s="70" t="s">
        <v>16064</v>
      </c>
      <c r="B8672" s="70" t="s">
        <v>16063</v>
      </c>
      <c r="C8672" s="171">
        <v>0.70947673919089205</v>
      </c>
      <c r="D8672" s="70" t="s">
        <v>4910</v>
      </c>
    </row>
    <row r="8673" spans="1:4">
      <c r="A8673" s="70" t="s">
        <v>7784</v>
      </c>
      <c r="B8673" s="70" t="s">
        <v>7784</v>
      </c>
      <c r="C8673" s="171">
        <v>0.709600164914585</v>
      </c>
      <c r="D8673" s="70" t="s">
        <v>4910</v>
      </c>
    </row>
    <row r="8674" spans="1:4">
      <c r="A8674" s="70" t="s">
        <v>15367</v>
      </c>
      <c r="B8674" s="70" t="s">
        <v>15366</v>
      </c>
      <c r="C8674" s="171">
        <v>0.70960243982160098</v>
      </c>
      <c r="D8674" s="70" t="s">
        <v>4910</v>
      </c>
    </row>
    <row r="8675" spans="1:4">
      <c r="A8675" s="70" t="s">
        <v>7159</v>
      </c>
      <c r="B8675" s="70" t="s">
        <v>7158</v>
      </c>
      <c r="C8675" s="171">
        <v>0.70963181668370201</v>
      </c>
      <c r="D8675" s="70" t="s">
        <v>4910</v>
      </c>
    </row>
    <row r="8676" spans="1:4">
      <c r="A8676" s="70" t="s">
        <v>21629</v>
      </c>
      <c r="B8676" s="70" t="s">
        <v>21629</v>
      </c>
      <c r="C8676" s="171">
        <v>0.70979859112274801</v>
      </c>
      <c r="D8676" s="70" t="s">
        <v>4910</v>
      </c>
    </row>
    <row r="8677" spans="1:4">
      <c r="A8677" s="70" t="s">
        <v>7074</v>
      </c>
      <c r="B8677" s="70" t="s">
        <v>7073</v>
      </c>
      <c r="C8677" s="171">
        <v>0.70981778283311903</v>
      </c>
      <c r="D8677" s="70" t="s">
        <v>4910</v>
      </c>
    </row>
    <row r="8678" spans="1:4">
      <c r="A8678" s="70" t="s">
        <v>17090</v>
      </c>
      <c r="B8678" s="70" t="s">
        <v>17089</v>
      </c>
      <c r="C8678" s="171">
        <v>0.70995255523734402</v>
      </c>
      <c r="D8678" s="70" t="s">
        <v>4910</v>
      </c>
    </row>
    <row r="8679" spans="1:4">
      <c r="A8679" s="70" t="s">
        <v>6051</v>
      </c>
      <c r="B8679" s="70" t="s">
        <v>6050</v>
      </c>
      <c r="C8679" s="171">
        <v>0.70997397696647002</v>
      </c>
      <c r="D8679" s="70" t="s">
        <v>4910</v>
      </c>
    </row>
    <row r="8680" spans="1:4">
      <c r="A8680" s="70" t="s">
        <v>10915</v>
      </c>
      <c r="B8680" s="70" t="s">
        <v>10914</v>
      </c>
      <c r="C8680" s="171">
        <v>0.71005952502207403</v>
      </c>
      <c r="D8680" s="70" t="s">
        <v>4910</v>
      </c>
    </row>
    <row r="8681" spans="1:4">
      <c r="A8681" s="70" t="s">
        <v>8746</v>
      </c>
      <c r="B8681" s="70" t="s">
        <v>8745</v>
      </c>
      <c r="C8681" s="171">
        <v>0.71006655238746297</v>
      </c>
      <c r="D8681" s="70" t="s">
        <v>4910</v>
      </c>
    </row>
    <row r="8682" spans="1:4">
      <c r="A8682" s="70" t="s">
        <v>18117</v>
      </c>
      <c r="B8682" s="70" t="s">
        <v>18116</v>
      </c>
      <c r="C8682" s="171">
        <v>0.71038039308331502</v>
      </c>
      <c r="D8682" s="70" t="s">
        <v>4910</v>
      </c>
    </row>
    <row r="8683" spans="1:4">
      <c r="A8683" s="70" t="s">
        <v>13192</v>
      </c>
      <c r="B8683" s="70" t="s">
        <v>13191</v>
      </c>
      <c r="C8683" s="171">
        <v>0.71044746458480901</v>
      </c>
      <c r="D8683" s="70" t="s">
        <v>4910</v>
      </c>
    </row>
    <row r="8684" spans="1:4">
      <c r="A8684" s="70" t="s">
        <v>10472</v>
      </c>
      <c r="B8684" s="70" t="s">
        <v>10471</v>
      </c>
      <c r="C8684" s="171">
        <v>0.71057895902437596</v>
      </c>
      <c r="D8684" s="70" t="s">
        <v>4910</v>
      </c>
    </row>
    <row r="8685" spans="1:4">
      <c r="A8685" s="70" t="s">
        <v>32289</v>
      </c>
      <c r="B8685" s="70" t="s">
        <v>32288</v>
      </c>
      <c r="C8685" s="171">
        <v>0.71063810242496595</v>
      </c>
      <c r="D8685" s="70" t="s">
        <v>4910</v>
      </c>
    </row>
    <row r="8686" spans="1:4">
      <c r="A8686" s="70" t="s">
        <v>19729</v>
      </c>
      <c r="B8686" s="70" t="s">
        <v>19728</v>
      </c>
      <c r="C8686" s="171">
        <v>0.71098829915454698</v>
      </c>
      <c r="D8686" s="70" t="s">
        <v>4910</v>
      </c>
    </row>
    <row r="8687" spans="1:4">
      <c r="A8687" s="70" t="s">
        <v>6147</v>
      </c>
      <c r="B8687" s="70" t="s">
        <v>6146</v>
      </c>
      <c r="C8687" s="171">
        <v>0.71125306301670399</v>
      </c>
      <c r="D8687" s="70" t="s">
        <v>4910</v>
      </c>
    </row>
    <row r="8688" spans="1:4">
      <c r="A8688" s="70" t="s">
        <v>24501</v>
      </c>
      <c r="B8688" s="70" t="s">
        <v>24500</v>
      </c>
      <c r="C8688" s="171">
        <v>0.71139196703295304</v>
      </c>
      <c r="D8688" s="70" t="s">
        <v>4910</v>
      </c>
    </row>
    <row r="8689" spans="1:4">
      <c r="A8689" s="70" t="s">
        <v>24499</v>
      </c>
      <c r="B8689" s="70" t="s">
        <v>24498</v>
      </c>
      <c r="C8689" s="171">
        <v>0.71139196703295304</v>
      </c>
      <c r="D8689" s="70" t="s">
        <v>4910</v>
      </c>
    </row>
    <row r="8690" spans="1:4">
      <c r="A8690" s="70" t="s">
        <v>23653</v>
      </c>
      <c r="B8690" s="70" t="s">
        <v>23652</v>
      </c>
      <c r="C8690" s="171">
        <v>0.71148308808786798</v>
      </c>
      <c r="D8690" s="70" t="s">
        <v>4910</v>
      </c>
    </row>
    <row r="8691" spans="1:4">
      <c r="A8691" s="70" t="s">
        <v>14056</v>
      </c>
      <c r="B8691" s="70" t="s">
        <v>14055</v>
      </c>
      <c r="C8691" s="171">
        <v>0.711524711579268</v>
      </c>
      <c r="D8691" s="70" t="s">
        <v>4910</v>
      </c>
    </row>
    <row r="8692" spans="1:4">
      <c r="A8692" s="70" t="s">
        <v>29200</v>
      </c>
      <c r="B8692" s="70" t="s">
        <v>29199</v>
      </c>
      <c r="C8692" s="171">
        <v>0.71153194317024004</v>
      </c>
      <c r="D8692" s="70" t="s">
        <v>4910</v>
      </c>
    </row>
    <row r="8693" spans="1:4">
      <c r="A8693" s="70" t="s">
        <v>23282</v>
      </c>
      <c r="B8693" s="70" t="s">
        <v>23281</v>
      </c>
      <c r="C8693" s="171">
        <v>0.71154609946344005</v>
      </c>
      <c r="D8693" s="70" t="s">
        <v>4910</v>
      </c>
    </row>
    <row r="8694" spans="1:4">
      <c r="A8694" s="70" t="s">
        <v>13993</v>
      </c>
      <c r="B8694" s="70" t="s">
        <v>13992</v>
      </c>
      <c r="C8694" s="171">
        <v>0.71154966636989203</v>
      </c>
      <c r="D8694" s="70" t="s">
        <v>4910</v>
      </c>
    </row>
    <row r="8695" spans="1:4">
      <c r="A8695" s="70" t="s">
        <v>18439</v>
      </c>
      <c r="B8695" s="70" t="s">
        <v>18438</v>
      </c>
      <c r="C8695" s="171">
        <v>0.71155979067159303</v>
      </c>
      <c r="D8695" s="70" t="s">
        <v>4910</v>
      </c>
    </row>
    <row r="8696" spans="1:4">
      <c r="A8696" s="70" t="s">
        <v>18437</v>
      </c>
      <c r="B8696" s="70" t="s">
        <v>18436</v>
      </c>
      <c r="C8696" s="171">
        <v>0.71155979067159303</v>
      </c>
      <c r="D8696" s="70" t="s">
        <v>4910</v>
      </c>
    </row>
    <row r="8697" spans="1:4">
      <c r="A8697" s="70" t="s">
        <v>25144</v>
      </c>
      <c r="B8697" s="70" t="s">
        <v>25143</v>
      </c>
      <c r="C8697" s="171">
        <v>0.71164106869416099</v>
      </c>
      <c r="D8697" s="70" t="s">
        <v>4910</v>
      </c>
    </row>
    <row r="8698" spans="1:4">
      <c r="A8698" s="70" t="s">
        <v>15423</v>
      </c>
      <c r="B8698" s="70" t="s">
        <v>15422</v>
      </c>
      <c r="C8698" s="171">
        <v>0.71170410564540199</v>
      </c>
      <c r="D8698" s="70" t="s">
        <v>4910</v>
      </c>
    </row>
    <row r="8699" spans="1:4">
      <c r="A8699" s="70" t="s">
        <v>12122</v>
      </c>
      <c r="B8699" s="70" t="s">
        <v>12121</v>
      </c>
      <c r="C8699" s="171">
        <v>0.71212629261121696</v>
      </c>
      <c r="D8699" s="70" t="s">
        <v>4910</v>
      </c>
    </row>
    <row r="8700" spans="1:4">
      <c r="A8700" s="70" t="s">
        <v>30298</v>
      </c>
      <c r="B8700" s="70" t="s">
        <v>30297</v>
      </c>
      <c r="C8700" s="171">
        <v>0.71213120012939701</v>
      </c>
      <c r="D8700" s="70" t="s">
        <v>4910</v>
      </c>
    </row>
    <row r="8701" spans="1:4">
      <c r="A8701" s="70" t="s">
        <v>17923</v>
      </c>
      <c r="B8701" s="70" t="s">
        <v>17922</v>
      </c>
      <c r="C8701" s="171">
        <v>0.71243848995456704</v>
      </c>
      <c r="D8701" s="70" t="s">
        <v>4910</v>
      </c>
    </row>
    <row r="8702" spans="1:4">
      <c r="A8702" s="70" t="s">
        <v>7800</v>
      </c>
      <c r="B8702" s="70" t="s">
        <v>7799</v>
      </c>
      <c r="C8702" s="171">
        <v>0.71245474181227997</v>
      </c>
      <c r="D8702" s="70" t="s">
        <v>4910</v>
      </c>
    </row>
    <row r="8703" spans="1:4">
      <c r="A8703" s="70" t="s">
        <v>22403</v>
      </c>
      <c r="B8703" s="70" t="s">
        <v>22402</v>
      </c>
      <c r="C8703" s="171">
        <v>0.71281581153811502</v>
      </c>
      <c r="D8703" s="70" t="s">
        <v>4910</v>
      </c>
    </row>
    <row r="8704" spans="1:4">
      <c r="A8704" s="70" t="s">
        <v>26862</v>
      </c>
      <c r="B8704" s="70" t="s">
        <v>26861</v>
      </c>
      <c r="C8704" s="171">
        <v>0.71286630528037498</v>
      </c>
      <c r="D8704" s="70" t="s">
        <v>4910</v>
      </c>
    </row>
    <row r="8705" spans="1:4">
      <c r="A8705" s="70" t="s">
        <v>12521</v>
      </c>
      <c r="B8705" s="70" t="s">
        <v>12520</v>
      </c>
      <c r="C8705" s="171">
        <v>0.71289052564959998</v>
      </c>
      <c r="D8705" s="70" t="s">
        <v>4910</v>
      </c>
    </row>
    <row r="8706" spans="1:4">
      <c r="A8706" s="70" t="s">
        <v>12167</v>
      </c>
      <c r="B8706" s="70" t="s">
        <v>12166</v>
      </c>
      <c r="C8706" s="171">
        <v>0.71290338627618099</v>
      </c>
      <c r="D8706" s="70" t="s">
        <v>4910</v>
      </c>
    </row>
    <row r="8707" spans="1:4">
      <c r="A8707" s="70" t="s">
        <v>19298</v>
      </c>
      <c r="B8707" s="70" t="s">
        <v>19297</v>
      </c>
      <c r="C8707" s="171">
        <v>0.71309508368935404</v>
      </c>
      <c r="D8707" s="70" t="s">
        <v>4910</v>
      </c>
    </row>
    <row r="8708" spans="1:4">
      <c r="A8708" s="70" t="s">
        <v>20580</v>
      </c>
      <c r="B8708" s="70" t="s">
        <v>20579</v>
      </c>
      <c r="C8708" s="171">
        <v>0.71310190776548299</v>
      </c>
      <c r="D8708" s="70" t="s">
        <v>4910</v>
      </c>
    </row>
    <row r="8709" spans="1:4">
      <c r="A8709" s="70" t="s">
        <v>18679</v>
      </c>
      <c r="B8709" s="70" t="s">
        <v>18678</v>
      </c>
      <c r="C8709" s="171">
        <v>0.71317546808069798</v>
      </c>
      <c r="D8709" s="70" t="s">
        <v>4910</v>
      </c>
    </row>
    <row r="8710" spans="1:4">
      <c r="A8710" s="70" t="s">
        <v>17215</v>
      </c>
      <c r="B8710" s="70" t="s">
        <v>17215</v>
      </c>
      <c r="C8710" s="171">
        <v>0.71332546570705202</v>
      </c>
      <c r="D8710" s="70" t="s">
        <v>4910</v>
      </c>
    </row>
    <row r="8711" spans="1:4">
      <c r="A8711" s="70" t="s">
        <v>18127</v>
      </c>
      <c r="B8711" s="70" t="s">
        <v>18126</v>
      </c>
      <c r="C8711" s="171">
        <v>0.71354943478639898</v>
      </c>
      <c r="D8711" s="70" t="s">
        <v>4910</v>
      </c>
    </row>
    <row r="8712" spans="1:4">
      <c r="A8712" s="70" t="s">
        <v>27946</v>
      </c>
      <c r="B8712" s="70" t="s">
        <v>27945</v>
      </c>
      <c r="C8712" s="171">
        <v>0.71391387462796696</v>
      </c>
      <c r="D8712" s="70" t="s">
        <v>4910</v>
      </c>
    </row>
    <row r="8713" spans="1:4">
      <c r="A8713" s="70" t="s">
        <v>12629</v>
      </c>
      <c r="B8713" s="70" t="s">
        <v>12628</v>
      </c>
      <c r="C8713" s="171">
        <v>0.71392150598534898</v>
      </c>
      <c r="D8713" s="70" t="s">
        <v>4910</v>
      </c>
    </row>
    <row r="8714" spans="1:4">
      <c r="A8714" s="70" t="s">
        <v>19967</v>
      </c>
      <c r="B8714" s="70" t="s">
        <v>19966</v>
      </c>
      <c r="C8714" s="171">
        <v>0.71408952982338403</v>
      </c>
      <c r="D8714" s="70" t="s">
        <v>4910</v>
      </c>
    </row>
    <row r="8715" spans="1:4">
      <c r="A8715" s="70" t="s">
        <v>10645</v>
      </c>
      <c r="B8715" s="70" t="s">
        <v>10644</v>
      </c>
      <c r="C8715" s="171">
        <v>0.71412058269862999</v>
      </c>
      <c r="D8715" s="70" t="s">
        <v>4910</v>
      </c>
    </row>
    <row r="8716" spans="1:4">
      <c r="A8716" s="70" t="s">
        <v>6275</v>
      </c>
      <c r="B8716" s="70" t="s">
        <v>6274</v>
      </c>
      <c r="C8716" s="171">
        <v>0.71423254376300005</v>
      </c>
      <c r="D8716" s="70" t="s">
        <v>4910</v>
      </c>
    </row>
    <row r="8717" spans="1:4">
      <c r="A8717" s="70" t="s">
        <v>11957</v>
      </c>
      <c r="B8717" s="70" t="s">
        <v>11956</v>
      </c>
      <c r="C8717" s="171">
        <v>0.71423570167073402</v>
      </c>
      <c r="D8717" s="70" t="s">
        <v>4910</v>
      </c>
    </row>
    <row r="8718" spans="1:4">
      <c r="A8718" s="70" t="s">
        <v>12954</v>
      </c>
      <c r="B8718" s="70" t="s">
        <v>12953</v>
      </c>
      <c r="C8718" s="171">
        <v>0.71425494482580199</v>
      </c>
      <c r="D8718" s="70" t="s">
        <v>4910</v>
      </c>
    </row>
    <row r="8719" spans="1:4">
      <c r="A8719" s="70" t="s">
        <v>10511</v>
      </c>
      <c r="B8719" s="70" t="s">
        <v>10510</v>
      </c>
      <c r="C8719" s="171">
        <v>0.71453519681858801</v>
      </c>
      <c r="D8719" s="70" t="s">
        <v>4910</v>
      </c>
    </row>
    <row r="8720" spans="1:4">
      <c r="A8720" s="70" t="s">
        <v>11850</v>
      </c>
      <c r="B8720" s="70" t="s">
        <v>11849</v>
      </c>
      <c r="C8720" s="171">
        <v>0.71453568886567598</v>
      </c>
      <c r="D8720" s="70" t="s">
        <v>4910</v>
      </c>
    </row>
    <row r="8721" spans="1:4">
      <c r="A8721" s="70" t="s">
        <v>16417</v>
      </c>
      <c r="B8721" s="70" t="s">
        <v>16416</v>
      </c>
      <c r="C8721" s="171">
        <v>0.71455892271886201</v>
      </c>
      <c r="D8721" s="70" t="s">
        <v>4910</v>
      </c>
    </row>
    <row r="8722" spans="1:4">
      <c r="A8722" s="70" t="s">
        <v>12006</v>
      </c>
      <c r="B8722" s="70" t="s">
        <v>12005</v>
      </c>
      <c r="C8722" s="171">
        <v>0.71497721885801302</v>
      </c>
      <c r="D8722" s="70" t="s">
        <v>4910</v>
      </c>
    </row>
    <row r="8723" spans="1:4">
      <c r="A8723" s="70" t="s">
        <v>12008</v>
      </c>
      <c r="B8723" s="70" t="s">
        <v>12007</v>
      </c>
      <c r="C8723" s="171">
        <v>0.71497721885801302</v>
      </c>
      <c r="D8723" s="70" t="s">
        <v>4910</v>
      </c>
    </row>
    <row r="8724" spans="1:4">
      <c r="A8724" s="70" t="s">
        <v>18014</v>
      </c>
      <c r="B8724" s="70" t="s">
        <v>18013</v>
      </c>
      <c r="C8724" s="171">
        <v>0.71506793796519197</v>
      </c>
      <c r="D8724" s="70" t="s">
        <v>4910</v>
      </c>
    </row>
    <row r="8725" spans="1:4">
      <c r="A8725" s="70" t="s">
        <v>21085</v>
      </c>
      <c r="B8725" s="70" t="s">
        <v>21084</v>
      </c>
      <c r="C8725" s="171">
        <v>0.71529486241894802</v>
      </c>
      <c r="D8725" s="70" t="s">
        <v>4910</v>
      </c>
    </row>
    <row r="8726" spans="1:4">
      <c r="A8726" s="70" t="s">
        <v>18188</v>
      </c>
      <c r="B8726" s="70" t="s">
        <v>18187</v>
      </c>
      <c r="C8726" s="171">
        <v>0.71530962280840305</v>
      </c>
      <c r="D8726" s="70" t="s">
        <v>4910</v>
      </c>
    </row>
    <row r="8727" spans="1:4">
      <c r="A8727" s="70" t="s">
        <v>25892</v>
      </c>
      <c r="B8727" s="70" t="s">
        <v>25891</v>
      </c>
      <c r="C8727" s="171">
        <v>0.71531272916831201</v>
      </c>
      <c r="D8727" s="70" t="s">
        <v>4910</v>
      </c>
    </row>
    <row r="8728" spans="1:4">
      <c r="A8728" s="70" t="s">
        <v>9210</v>
      </c>
      <c r="B8728" s="70" t="s">
        <v>9209</v>
      </c>
      <c r="C8728" s="171">
        <v>0.71532912773045798</v>
      </c>
      <c r="D8728" s="70" t="s">
        <v>4910</v>
      </c>
    </row>
    <row r="8729" spans="1:4">
      <c r="A8729" s="70" t="s">
        <v>15246</v>
      </c>
      <c r="B8729" s="70" t="s">
        <v>15245</v>
      </c>
      <c r="C8729" s="171">
        <v>0.71545812881055504</v>
      </c>
      <c r="D8729" s="70" t="s">
        <v>4910</v>
      </c>
    </row>
    <row r="8730" spans="1:4">
      <c r="A8730" s="70" t="s">
        <v>22302</v>
      </c>
      <c r="B8730" s="70" t="s">
        <v>22301</v>
      </c>
      <c r="C8730" s="171">
        <v>0.71567712911485004</v>
      </c>
      <c r="D8730" s="70" t="s">
        <v>4910</v>
      </c>
    </row>
    <row r="8731" spans="1:4">
      <c r="A8731" s="70" t="s">
        <v>11676</v>
      </c>
      <c r="B8731" s="70" t="s">
        <v>11675</v>
      </c>
      <c r="C8731" s="171">
        <v>0.715819435899127</v>
      </c>
      <c r="D8731" s="70" t="s">
        <v>4910</v>
      </c>
    </row>
    <row r="8732" spans="1:4">
      <c r="A8732" s="70" t="s">
        <v>18528</v>
      </c>
      <c r="B8732" s="70" t="s">
        <v>18528</v>
      </c>
      <c r="C8732" s="171">
        <v>0.71584566039911701</v>
      </c>
      <c r="D8732" s="70" t="s">
        <v>4910</v>
      </c>
    </row>
    <row r="8733" spans="1:4">
      <c r="A8733" s="70" t="s">
        <v>7310</v>
      </c>
      <c r="B8733" s="70" t="s">
        <v>7309</v>
      </c>
      <c r="C8733" s="171">
        <v>0.71593737915986499</v>
      </c>
      <c r="D8733" s="70" t="s">
        <v>4910</v>
      </c>
    </row>
    <row r="8734" spans="1:4">
      <c r="A8734" s="70" t="s">
        <v>18066</v>
      </c>
      <c r="B8734" s="70" t="s">
        <v>18065</v>
      </c>
      <c r="C8734" s="171">
        <v>0.71599479543773503</v>
      </c>
      <c r="D8734" s="70" t="s">
        <v>4910</v>
      </c>
    </row>
    <row r="8735" spans="1:4">
      <c r="A8735" s="70" t="s">
        <v>21450</v>
      </c>
      <c r="B8735" s="70" t="s">
        <v>21449</v>
      </c>
      <c r="C8735" s="171">
        <v>0.71600073959468302</v>
      </c>
      <c r="D8735" s="70" t="s">
        <v>4910</v>
      </c>
    </row>
    <row r="8736" spans="1:4">
      <c r="A8736" s="70" t="s">
        <v>12387</v>
      </c>
      <c r="B8736" s="70" t="s">
        <v>12386</v>
      </c>
      <c r="C8736" s="171">
        <v>0.71605864618363002</v>
      </c>
      <c r="D8736" s="70" t="s">
        <v>4910</v>
      </c>
    </row>
    <row r="8737" spans="1:4">
      <c r="A8737" s="70" t="s">
        <v>13589</v>
      </c>
      <c r="B8737" s="70" t="s">
        <v>13589</v>
      </c>
      <c r="C8737" s="171">
        <v>0.71629485259103998</v>
      </c>
      <c r="D8737" s="70" t="s">
        <v>4910</v>
      </c>
    </row>
    <row r="8738" spans="1:4">
      <c r="A8738" s="70" t="s">
        <v>29412</v>
      </c>
      <c r="B8738" s="70" t="s">
        <v>29411</v>
      </c>
      <c r="C8738" s="171">
        <v>0.716407445301249</v>
      </c>
      <c r="D8738" s="70" t="s">
        <v>4910</v>
      </c>
    </row>
    <row r="8739" spans="1:4">
      <c r="A8739" s="70" t="s">
        <v>9738</v>
      </c>
      <c r="B8739" s="70" t="s">
        <v>9737</v>
      </c>
      <c r="C8739" s="171">
        <v>0.716482854989411</v>
      </c>
      <c r="D8739" s="70" t="s">
        <v>4910</v>
      </c>
    </row>
    <row r="8740" spans="1:4">
      <c r="A8740" s="70" t="s">
        <v>17737</v>
      </c>
      <c r="B8740" s="70" t="s">
        <v>17736</v>
      </c>
      <c r="C8740" s="171">
        <v>0.71663132989223999</v>
      </c>
      <c r="D8740" s="70" t="s">
        <v>4910</v>
      </c>
    </row>
    <row r="8741" spans="1:4">
      <c r="A8741" s="70" t="s">
        <v>23020</v>
      </c>
      <c r="B8741" s="70" t="s">
        <v>23019</v>
      </c>
      <c r="C8741" s="171">
        <v>0.71672457841440496</v>
      </c>
      <c r="D8741" s="70" t="s">
        <v>4910</v>
      </c>
    </row>
    <row r="8742" spans="1:4">
      <c r="A8742" s="70" t="s">
        <v>11222</v>
      </c>
      <c r="B8742" s="70" t="s">
        <v>11221</v>
      </c>
      <c r="C8742" s="171">
        <v>0.71679565593023398</v>
      </c>
      <c r="D8742" s="70" t="s">
        <v>4910</v>
      </c>
    </row>
    <row r="8743" spans="1:4">
      <c r="A8743" s="70" t="s">
        <v>6069</v>
      </c>
      <c r="B8743" s="70" t="s">
        <v>6068</v>
      </c>
      <c r="C8743" s="171">
        <v>0.71689370306622602</v>
      </c>
      <c r="D8743" s="70" t="s">
        <v>4910</v>
      </c>
    </row>
    <row r="8744" spans="1:4">
      <c r="A8744" s="70" t="s">
        <v>15507</v>
      </c>
      <c r="B8744" s="70" t="s">
        <v>15506</v>
      </c>
      <c r="C8744" s="171">
        <v>0.71700192665983098</v>
      </c>
      <c r="D8744" s="70" t="s">
        <v>4910</v>
      </c>
    </row>
    <row r="8745" spans="1:4">
      <c r="A8745" s="70" t="s">
        <v>13505</v>
      </c>
      <c r="B8745" s="70" t="s">
        <v>13504</v>
      </c>
      <c r="C8745" s="171">
        <v>0.71717951763493404</v>
      </c>
      <c r="D8745" s="70" t="s">
        <v>4910</v>
      </c>
    </row>
    <row r="8746" spans="1:4">
      <c r="A8746" s="70" t="s">
        <v>8179</v>
      </c>
      <c r="B8746" s="70" t="s">
        <v>8178</v>
      </c>
      <c r="C8746" s="171">
        <v>0.71730766807887403</v>
      </c>
      <c r="D8746" s="70" t="s">
        <v>4910</v>
      </c>
    </row>
    <row r="8747" spans="1:4">
      <c r="A8747" s="70" t="s">
        <v>7264</v>
      </c>
      <c r="B8747" s="70" t="s">
        <v>7263</v>
      </c>
      <c r="C8747" s="171">
        <v>0.71740127211660198</v>
      </c>
      <c r="D8747" s="70" t="s">
        <v>4910</v>
      </c>
    </row>
    <row r="8748" spans="1:4">
      <c r="A8748" s="70" t="s">
        <v>30422</v>
      </c>
      <c r="B8748" s="70" t="s">
        <v>30421</v>
      </c>
      <c r="C8748" s="171">
        <v>0.71755296348036701</v>
      </c>
      <c r="D8748" s="70" t="s">
        <v>4910</v>
      </c>
    </row>
    <row r="8749" spans="1:4">
      <c r="A8749" s="70" t="s">
        <v>18091</v>
      </c>
      <c r="B8749" s="70" t="s">
        <v>18090</v>
      </c>
      <c r="C8749" s="171">
        <v>0.71758524116114197</v>
      </c>
      <c r="D8749" s="70" t="s">
        <v>4910</v>
      </c>
    </row>
    <row r="8750" spans="1:4">
      <c r="A8750" s="70" t="s">
        <v>25978</v>
      </c>
      <c r="B8750" s="70" t="s">
        <v>25977</v>
      </c>
      <c r="C8750" s="171">
        <v>0.71788139957373498</v>
      </c>
      <c r="D8750" s="70" t="s">
        <v>4910</v>
      </c>
    </row>
    <row r="8751" spans="1:4">
      <c r="A8751" s="70" t="s">
        <v>9826</v>
      </c>
      <c r="B8751" s="70" t="s">
        <v>9825</v>
      </c>
      <c r="C8751" s="171">
        <v>0.71804965001586996</v>
      </c>
      <c r="D8751" s="70" t="s">
        <v>4910</v>
      </c>
    </row>
    <row r="8752" spans="1:4">
      <c r="A8752" s="70" t="s">
        <v>14094</v>
      </c>
      <c r="B8752" s="70" t="s">
        <v>14093</v>
      </c>
      <c r="C8752" s="171">
        <v>0.71809674229289899</v>
      </c>
      <c r="D8752" s="70" t="s">
        <v>4910</v>
      </c>
    </row>
    <row r="8753" spans="1:4">
      <c r="A8753" s="70" t="s">
        <v>21233</v>
      </c>
      <c r="B8753" s="70" t="s">
        <v>21232</v>
      </c>
      <c r="C8753" s="171">
        <v>0.71827772871698403</v>
      </c>
      <c r="D8753" s="70" t="s">
        <v>4910</v>
      </c>
    </row>
    <row r="8754" spans="1:4">
      <c r="A8754" s="70" t="s">
        <v>27208</v>
      </c>
      <c r="B8754" s="70" t="s">
        <v>27207</v>
      </c>
      <c r="C8754" s="171">
        <v>0.718339626301157</v>
      </c>
      <c r="D8754" s="70" t="s">
        <v>4910</v>
      </c>
    </row>
    <row r="8755" spans="1:4">
      <c r="A8755" s="70" t="s">
        <v>21484</v>
      </c>
      <c r="B8755" s="70" t="s">
        <v>21483</v>
      </c>
      <c r="C8755" s="171">
        <v>0.71840619487964597</v>
      </c>
      <c r="D8755" s="70" t="s">
        <v>4910</v>
      </c>
    </row>
    <row r="8756" spans="1:4">
      <c r="A8756" s="70" t="s">
        <v>17509</v>
      </c>
      <c r="B8756" s="70" t="s">
        <v>17508</v>
      </c>
      <c r="C8756" s="171">
        <v>0.71840921022366699</v>
      </c>
      <c r="D8756" s="70" t="s">
        <v>4910</v>
      </c>
    </row>
    <row r="8757" spans="1:4">
      <c r="A8757" s="70" t="s">
        <v>19568</v>
      </c>
      <c r="B8757" s="70" t="s">
        <v>19568</v>
      </c>
      <c r="C8757" s="171">
        <v>0.71841638390959295</v>
      </c>
      <c r="D8757" s="70" t="s">
        <v>4910</v>
      </c>
    </row>
    <row r="8758" spans="1:4">
      <c r="A8758" s="70" t="s">
        <v>14550</v>
      </c>
      <c r="B8758" s="70" t="s">
        <v>14549</v>
      </c>
      <c r="C8758" s="171">
        <v>0.71846539470728998</v>
      </c>
      <c r="D8758" s="70" t="s">
        <v>4910</v>
      </c>
    </row>
    <row r="8759" spans="1:4">
      <c r="A8759" s="70" t="s">
        <v>13846</v>
      </c>
      <c r="B8759" s="70" t="s">
        <v>13845</v>
      </c>
      <c r="C8759" s="171">
        <v>0.718515779974362</v>
      </c>
      <c r="D8759" s="70" t="s">
        <v>4910</v>
      </c>
    </row>
    <row r="8760" spans="1:4">
      <c r="A8760" s="70" t="s">
        <v>16421</v>
      </c>
      <c r="B8760" s="70" t="s">
        <v>16420</v>
      </c>
      <c r="C8760" s="171">
        <v>0.71859311664256598</v>
      </c>
      <c r="D8760" s="70" t="s">
        <v>4910</v>
      </c>
    </row>
    <row r="8761" spans="1:4">
      <c r="A8761" s="70" t="s">
        <v>29426</v>
      </c>
      <c r="B8761" s="70" t="s">
        <v>29425</v>
      </c>
      <c r="C8761" s="171">
        <v>0.71860918090269899</v>
      </c>
      <c r="D8761" s="70" t="s">
        <v>4910</v>
      </c>
    </row>
    <row r="8762" spans="1:4">
      <c r="A8762" s="70" t="s">
        <v>17694</v>
      </c>
      <c r="B8762" s="70" t="s">
        <v>17693</v>
      </c>
      <c r="C8762" s="171">
        <v>0.71868142785602596</v>
      </c>
      <c r="D8762" s="70" t="s">
        <v>4910</v>
      </c>
    </row>
    <row r="8763" spans="1:4">
      <c r="A8763" s="70" t="s">
        <v>24541</v>
      </c>
      <c r="B8763" s="70" t="s">
        <v>24540</v>
      </c>
      <c r="C8763" s="171">
        <v>0.71873232086563599</v>
      </c>
      <c r="D8763" s="70" t="s">
        <v>4910</v>
      </c>
    </row>
    <row r="8764" spans="1:4">
      <c r="A8764" s="70" t="s">
        <v>11948</v>
      </c>
      <c r="B8764" s="70" t="s">
        <v>11947</v>
      </c>
      <c r="C8764" s="171">
        <v>0.718827188149052</v>
      </c>
      <c r="D8764" s="70" t="s">
        <v>4910</v>
      </c>
    </row>
    <row r="8765" spans="1:4">
      <c r="A8765" s="70" t="s">
        <v>11856</v>
      </c>
      <c r="B8765" s="70" t="s">
        <v>11855</v>
      </c>
      <c r="C8765" s="171">
        <v>0.71894331851128301</v>
      </c>
      <c r="D8765" s="70" t="s">
        <v>4910</v>
      </c>
    </row>
    <row r="8766" spans="1:4">
      <c r="A8766" s="70" t="s">
        <v>18570</v>
      </c>
      <c r="B8766" s="70" t="s">
        <v>18569</v>
      </c>
      <c r="C8766" s="171">
        <v>0.71895988383728504</v>
      </c>
      <c r="D8766" s="70" t="s">
        <v>4910</v>
      </c>
    </row>
    <row r="8767" spans="1:4">
      <c r="A8767" s="70" t="s">
        <v>25162</v>
      </c>
      <c r="B8767" s="70" t="s">
        <v>25161</v>
      </c>
      <c r="C8767" s="171">
        <v>0.71898525379551304</v>
      </c>
      <c r="D8767" s="70" t="s">
        <v>4910</v>
      </c>
    </row>
    <row r="8768" spans="1:4">
      <c r="A8768" s="70" t="s">
        <v>26361</v>
      </c>
      <c r="B8768" s="70" t="s">
        <v>26360</v>
      </c>
      <c r="C8768" s="171">
        <v>0.719097417668912</v>
      </c>
      <c r="D8768" s="70" t="s">
        <v>4910</v>
      </c>
    </row>
    <row r="8769" spans="1:4">
      <c r="A8769" s="70" t="s">
        <v>10087</v>
      </c>
      <c r="B8769" s="70" t="s">
        <v>10086</v>
      </c>
      <c r="C8769" s="171">
        <v>0.71910111166156798</v>
      </c>
      <c r="D8769" s="70" t="s">
        <v>4910</v>
      </c>
    </row>
    <row r="8770" spans="1:4">
      <c r="A8770" s="70" t="s">
        <v>31671</v>
      </c>
      <c r="B8770" s="70" t="s">
        <v>31670</v>
      </c>
      <c r="C8770" s="171">
        <v>0.71914060125319901</v>
      </c>
      <c r="D8770" s="70" t="s">
        <v>4910</v>
      </c>
    </row>
    <row r="8771" spans="1:4">
      <c r="A8771" s="70" t="s">
        <v>29725</v>
      </c>
      <c r="B8771" s="70" t="s">
        <v>29724</v>
      </c>
      <c r="C8771" s="171">
        <v>0.71915543573984797</v>
      </c>
      <c r="D8771" s="70" t="s">
        <v>4910</v>
      </c>
    </row>
    <row r="8772" spans="1:4">
      <c r="A8772" s="70" t="s">
        <v>12375</v>
      </c>
      <c r="B8772" s="70" t="s">
        <v>12374</v>
      </c>
      <c r="C8772" s="171">
        <v>0.71938158998356705</v>
      </c>
      <c r="D8772" s="70" t="s">
        <v>4910</v>
      </c>
    </row>
    <row r="8773" spans="1:4">
      <c r="A8773" s="70" t="s">
        <v>13286</v>
      </c>
      <c r="B8773" s="70" t="s">
        <v>13285</v>
      </c>
      <c r="C8773" s="171">
        <v>0.719392754635787</v>
      </c>
      <c r="D8773" s="70" t="s">
        <v>4910</v>
      </c>
    </row>
    <row r="8774" spans="1:4">
      <c r="A8774" s="70" t="s">
        <v>20914</v>
      </c>
      <c r="B8774" s="70" t="s">
        <v>20913</v>
      </c>
      <c r="C8774" s="171">
        <v>0.71951427128561596</v>
      </c>
      <c r="D8774" s="70" t="s">
        <v>4910</v>
      </c>
    </row>
    <row r="8775" spans="1:4">
      <c r="A8775" s="70" t="s">
        <v>22031</v>
      </c>
      <c r="B8775" s="70" t="s">
        <v>22030</v>
      </c>
      <c r="C8775" s="171">
        <v>0.71956400978169399</v>
      </c>
      <c r="D8775" s="70" t="s">
        <v>4910</v>
      </c>
    </row>
    <row r="8776" spans="1:4">
      <c r="A8776" s="70" t="s">
        <v>16255</v>
      </c>
      <c r="B8776" s="70" t="s">
        <v>16254</v>
      </c>
      <c r="C8776" s="171">
        <v>0.71961293670453896</v>
      </c>
      <c r="D8776" s="70" t="s">
        <v>4910</v>
      </c>
    </row>
    <row r="8777" spans="1:4">
      <c r="A8777" s="70" t="s">
        <v>25937</v>
      </c>
      <c r="B8777" s="70" t="s">
        <v>25936</v>
      </c>
      <c r="C8777" s="171">
        <v>0.71962500789182904</v>
      </c>
      <c r="D8777" s="70" t="s">
        <v>4910</v>
      </c>
    </row>
    <row r="8778" spans="1:4">
      <c r="A8778" s="70" t="s">
        <v>18427</v>
      </c>
      <c r="B8778" s="70" t="s">
        <v>18427</v>
      </c>
      <c r="C8778" s="171">
        <v>0.71966250079456495</v>
      </c>
      <c r="D8778" s="70" t="s">
        <v>4910</v>
      </c>
    </row>
    <row r="8779" spans="1:4">
      <c r="A8779" s="70" t="s">
        <v>12815</v>
      </c>
      <c r="B8779" s="70" t="s">
        <v>12814</v>
      </c>
      <c r="C8779" s="171">
        <v>0.71970104652009603</v>
      </c>
      <c r="D8779" s="70" t="s">
        <v>4910</v>
      </c>
    </row>
    <row r="8780" spans="1:4">
      <c r="A8780" s="70" t="s">
        <v>18673</v>
      </c>
      <c r="B8780" s="70" t="s">
        <v>18672</v>
      </c>
      <c r="C8780" s="171">
        <v>0.71974773639266498</v>
      </c>
      <c r="D8780" s="70" t="s">
        <v>4910</v>
      </c>
    </row>
    <row r="8781" spans="1:4">
      <c r="A8781" s="70" t="s">
        <v>19869</v>
      </c>
      <c r="B8781" s="70" t="s">
        <v>19868</v>
      </c>
      <c r="C8781" s="171">
        <v>0.71980979343059903</v>
      </c>
      <c r="D8781" s="70" t="s">
        <v>4910</v>
      </c>
    </row>
    <row r="8782" spans="1:4">
      <c r="A8782" s="70" t="s">
        <v>16213</v>
      </c>
      <c r="B8782" s="70" t="s">
        <v>16212</v>
      </c>
      <c r="C8782" s="171">
        <v>0.71987857970207703</v>
      </c>
      <c r="D8782" s="70" t="s">
        <v>4910</v>
      </c>
    </row>
    <row r="8783" spans="1:4">
      <c r="A8783" s="70" t="s">
        <v>18716</v>
      </c>
      <c r="B8783" s="70" t="s">
        <v>18715</v>
      </c>
      <c r="C8783" s="171">
        <v>0.72018732715552702</v>
      </c>
      <c r="D8783" s="70" t="s">
        <v>4910</v>
      </c>
    </row>
    <row r="8784" spans="1:4">
      <c r="A8784" s="70" t="s">
        <v>9587</v>
      </c>
      <c r="B8784" s="70" t="s">
        <v>9586</v>
      </c>
      <c r="C8784" s="171">
        <v>0.72024346172611398</v>
      </c>
      <c r="D8784" s="70" t="s">
        <v>4910</v>
      </c>
    </row>
    <row r="8785" spans="1:4">
      <c r="A8785" s="70" t="s">
        <v>22223</v>
      </c>
      <c r="B8785" s="70" t="s">
        <v>22222</v>
      </c>
      <c r="C8785" s="171">
        <v>0.72029982132602699</v>
      </c>
      <c r="D8785" s="70" t="s">
        <v>4910</v>
      </c>
    </row>
    <row r="8786" spans="1:4">
      <c r="A8786" s="70" t="s">
        <v>8614</v>
      </c>
      <c r="B8786" s="70" t="s">
        <v>8613</v>
      </c>
      <c r="C8786" s="171">
        <v>0.72032258483675904</v>
      </c>
      <c r="D8786" s="70" t="s">
        <v>4910</v>
      </c>
    </row>
    <row r="8787" spans="1:4">
      <c r="A8787" s="70" t="s">
        <v>13817</v>
      </c>
      <c r="B8787" s="70" t="s">
        <v>13816</v>
      </c>
      <c r="C8787" s="171">
        <v>0.72039258437403197</v>
      </c>
      <c r="D8787" s="70" t="s">
        <v>4910</v>
      </c>
    </row>
    <row r="8788" spans="1:4">
      <c r="A8788" s="70" t="s">
        <v>19785</v>
      </c>
      <c r="B8788" s="70" t="s">
        <v>19785</v>
      </c>
      <c r="C8788" s="171">
        <v>0.720477647251901</v>
      </c>
      <c r="D8788" s="70" t="s">
        <v>4910</v>
      </c>
    </row>
    <row r="8789" spans="1:4">
      <c r="A8789" s="70" t="s">
        <v>19932</v>
      </c>
      <c r="B8789" s="70" t="s">
        <v>19931</v>
      </c>
      <c r="C8789" s="171">
        <v>0.72057724146728197</v>
      </c>
      <c r="D8789" s="70" t="s">
        <v>4910</v>
      </c>
    </row>
    <row r="8790" spans="1:4">
      <c r="A8790" s="70" t="s">
        <v>16076</v>
      </c>
      <c r="B8790" s="70" t="s">
        <v>16075</v>
      </c>
      <c r="C8790" s="171">
        <v>0.72084240972590496</v>
      </c>
      <c r="D8790" s="70" t="s">
        <v>4910</v>
      </c>
    </row>
    <row r="8791" spans="1:4">
      <c r="A8791" s="70" t="s">
        <v>21693</v>
      </c>
      <c r="B8791" s="70" t="s">
        <v>21692</v>
      </c>
      <c r="C8791" s="171">
        <v>0.72095299217776498</v>
      </c>
      <c r="D8791" s="70" t="s">
        <v>4910</v>
      </c>
    </row>
    <row r="8792" spans="1:4">
      <c r="A8792" s="70" t="s">
        <v>8224</v>
      </c>
      <c r="B8792" s="70" t="s">
        <v>8223</v>
      </c>
      <c r="C8792" s="171">
        <v>0.72105512420248197</v>
      </c>
      <c r="D8792" s="70" t="s">
        <v>4910</v>
      </c>
    </row>
    <row r="8793" spans="1:4">
      <c r="A8793" s="70" t="s">
        <v>9411</v>
      </c>
      <c r="B8793" s="70" t="s">
        <v>9410</v>
      </c>
      <c r="C8793" s="171">
        <v>0.721114961171337</v>
      </c>
      <c r="D8793" s="70" t="s">
        <v>4910</v>
      </c>
    </row>
    <row r="8794" spans="1:4">
      <c r="A8794" s="70" t="s">
        <v>6182</v>
      </c>
      <c r="B8794" s="70" t="s">
        <v>6181</v>
      </c>
      <c r="C8794" s="171">
        <v>0.72117644747818199</v>
      </c>
      <c r="D8794" s="70" t="s">
        <v>4910</v>
      </c>
    </row>
    <row r="8795" spans="1:4">
      <c r="A8795" s="70" t="s">
        <v>28791</v>
      </c>
      <c r="B8795" s="70" t="s">
        <v>28790</v>
      </c>
      <c r="C8795" s="171">
        <v>0.72122773542489504</v>
      </c>
      <c r="D8795" s="70" t="s">
        <v>4910</v>
      </c>
    </row>
    <row r="8796" spans="1:4">
      <c r="A8796" s="70" t="s">
        <v>28789</v>
      </c>
      <c r="B8796" s="70" t="s">
        <v>28788</v>
      </c>
      <c r="C8796" s="171">
        <v>0.72122773542489504</v>
      </c>
      <c r="D8796" s="70" t="s">
        <v>4910</v>
      </c>
    </row>
    <row r="8797" spans="1:4">
      <c r="A8797" s="70" t="s">
        <v>16134</v>
      </c>
      <c r="B8797" s="70" t="s">
        <v>16133</v>
      </c>
      <c r="C8797" s="171">
        <v>0.72124531774739997</v>
      </c>
      <c r="D8797" s="70" t="s">
        <v>4910</v>
      </c>
    </row>
    <row r="8798" spans="1:4">
      <c r="A8798" s="70" t="s">
        <v>7113</v>
      </c>
      <c r="B8798" s="70" t="s">
        <v>7112</v>
      </c>
      <c r="C8798" s="171">
        <v>0.72125699578696301</v>
      </c>
      <c r="D8798" s="70" t="s">
        <v>4910</v>
      </c>
    </row>
    <row r="8799" spans="1:4">
      <c r="A8799" s="70" t="s">
        <v>20979</v>
      </c>
      <c r="B8799" s="70" t="s">
        <v>20978</v>
      </c>
      <c r="C8799" s="171">
        <v>0.72128271855449699</v>
      </c>
      <c r="D8799" s="70" t="s">
        <v>4910</v>
      </c>
    </row>
    <row r="8800" spans="1:4">
      <c r="A8800" s="70" t="s">
        <v>23886</v>
      </c>
      <c r="B8800" s="70" t="s">
        <v>23885</v>
      </c>
      <c r="C8800" s="171">
        <v>0.72148806244407404</v>
      </c>
      <c r="D8800" s="70" t="s">
        <v>4910</v>
      </c>
    </row>
    <row r="8801" spans="1:4">
      <c r="A8801" s="70" t="s">
        <v>17822</v>
      </c>
      <c r="B8801" s="70" t="s">
        <v>17821</v>
      </c>
      <c r="C8801" s="171">
        <v>0.72159643616596103</v>
      </c>
      <c r="D8801" s="70" t="s">
        <v>4910</v>
      </c>
    </row>
    <row r="8802" spans="1:4">
      <c r="A8802" s="70" t="s">
        <v>23089</v>
      </c>
      <c r="B8802" s="70" t="s">
        <v>23088</v>
      </c>
      <c r="C8802" s="171">
        <v>0.72180083029179198</v>
      </c>
      <c r="D8802" s="70" t="s">
        <v>4910</v>
      </c>
    </row>
    <row r="8803" spans="1:4">
      <c r="A8803" s="70" t="s">
        <v>27126</v>
      </c>
      <c r="B8803" s="70" t="s">
        <v>27125</v>
      </c>
      <c r="C8803" s="171">
        <v>0.72180111156539295</v>
      </c>
      <c r="D8803" s="70" t="s">
        <v>4910</v>
      </c>
    </row>
    <row r="8804" spans="1:4">
      <c r="A8804" s="70" t="s">
        <v>27239</v>
      </c>
      <c r="B8804" s="70" t="s">
        <v>27238</v>
      </c>
      <c r="C8804" s="171">
        <v>0.721999759621893</v>
      </c>
      <c r="D8804" s="70" t="s">
        <v>4910</v>
      </c>
    </row>
    <row r="8805" spans="1:4">
      <c r="A8805" s="70" t="s">
        <v>21430</v>
      </c>
      <c r="B8805" s="70" t="s">
        <v>21429</v>
      </c>
      <c r="C8805" s="171">
        <v>0.72201828220838404</v>
      </c>
      <c r="D8805" s="70" t="s">
        <v>4910</v>
      </c>
    </row>
    <row r="8806" spans="1:4">
      <c r="A8806" s="70" t="s">
        <v>22716</v>
      </c>
      <c r="B8806" s="70" t="s">
        <v>22715</v>
      </c>
      <c r="C8806" s="171">
        <v>0.72212305226554496</v>
      </c>
      <c r="D8806" s="70" t="s">
        <v>4910</v>
      </c>
    </row>
    <row r="8807" spans="1:4">
      <c r="A8807" s="70" t="s">
        <v>11177</v>
      </c>
      <c r="B8807" s="70" t="s">
        <v>11176</v>
      </c>
      <c r="C8807" s="171">
        <v>0.72224651314936505</v>
      </c>
      <c r="D8807" s="70" t="s">
        <v>4910</v>
      </c>
    </row>
    <row r="8808" spans="1:4">
      <c r="A8808" s="70" t="s">
        <v>8355</v>
      </c>
      <c r="B8808" s="70" t="s">
        <v>8354</v>
      </c>
      <c r="C8808" s="171">
        <v>0.72226718477910601</v>
      </c>
      <c r="D8808" s="70" t="s">
        <v>4910</v>
      </c>
    </row>
    <row r="8809" spans="1:4">
      <c r="A8809" s="70" t="s">
        <v>24007</v>
      </c>
      <c r="B8809" s="70" t="s">
        <v>24006</v>
      </c>
      <c r="C8809" s="171">
        <v>0.72242942031976098</v>
      </c>
      <c r="D8809" s="70" t="s">
        <v>4910</v>
      </c>
    </row>
    <row r="8810" spans="1:4">
      <c r="A8810" s="70" t="s">
        <v>22380</v>
      </c>
      <c r="B8810" s="70" t="s">
        <v>22379</v>
      </c>
      <c r="C8810" s="171">
        <v>0.72244049306562197</v>
      </c>
      <c r="D8810" s="70" t="s">
        <v>4910</v>
      </c>
    </row>
    <row r="8811" spans="1:4">
      <c r="A8811" s="70" t="s">
        <v>16293</v>
      </c>
      <c r="B8811" s="70" t="s">
        <v>16292</v>
      </c>
      <c r="C8811" s="171">
        <v>0.72252137626219703</v>
      </c>
      <c r="D8811" s="70" t="s">
        <v>4910</v>
      </c>
    </row>
    <row r="8812" spans="1:4">
      <c r="A8812" s="70" t="s">
        <v>10970</v>
      </c>
      <c r="B8812" s="70" t="s">
        <v>10969</v>
      </c>
      <c r="C8812" s="171">
        <v>0.722523744052604</v>
      </c>
      <c r="D8812" s="70" t="s">
        <v>4910</v>
      </c>
    </row>
    <row r="8813" spans="1:4">
      <c r="A8813" s="70" t="s">
        <v>26204</v>
      </c>
      <c r="B8813" s="70" t="s">
        <v>26203</v>
      </c>
      <c r="C8813" s="171">
        <v>0.72252894323458305</v>
      </c>
      <c r="D8813" s="70" t="s">
        <v>4910</v>
      </c>
    </row>
    <row r="8814" spans="1:4">
      <c r="A8814" s="70" t="s">
        <v>11458</v>
      </c>
      <c r="B8814" s="70" t="s">
        <v>11457</v>
      </c>
      <c r="C8814" s="171">
        <v>0.72255271276924005</v>
      </c>
      <c r="D8814" s="70" t="s">
        <v>4910</v>
      </c>
    </row>
    <row r="8815" spans="1:4">
      <c r="A8815" s="70" t="s">
        <v>11900</v>
      </c>
      <c r="B8815" s="70" t="s">
        <v>11899</v>
      </c>
      <c r="C8815" s="171">
        <v>0.722664659124159</v>
      </c>
      <c r="D8815" s="70" t="s">
        <v>4910</v>
      </c>
    </row>
    <row r="8816" spans="1:4">
      <c r="A8816" s="70" t="s">
        <v>16494</v>
      </c>
      <c r="B8816" s="70" t="s">
        <v>16493</v>
      </c>
      <c r="C8816" s="171">
        <v>0.72273853126211196</v>
      </c>
      <c r="D8816" s="70" t="s">
        <v>4910</v>
      </c>
    </row>
    <row r="8817" spans="1:4">
      <c r="A8817" s="70" t="s">
        <v>15443</v>
      </c>
      <c r="B8817" s="70" t="s">
        <v>15442</v>
      </c>
      <c r="C8817" s="171">
        <v>0.72274959349115298</v>
      </c>
      <c r="D8817" s="70" t="s">
        <v>4910</v>
      </c>
    </row>
    <row r="8818" spans="1:4">
      <c r="A8818" s="70" t="s">
        <v>14643</v>
      </c>
      <c r="B8818" s="70" t="s">
        <v>14642</v>
      </c>
      <c r="C8818" s="171">
        <v>0.72275222804625405</v>
      </c>
      <c r="D8818" s="70" t="s">
        <v>4910</v>
      </c>
    </row>
    <row r="8819" spans="1:4">
      <c r="A8819" s="70" t="s">
        <v>12284</v>
      </c>
      <c r="B8819" s="70" t="s">
        <v>12283</v>
      </c>
      <c r="C8819" s="171">
        <v>0.72286610140125096</v>
      </c>
      <c r="D8819" s="70" t="s">
        <v>4910</v>
      </c>
    </row>
    <row r="8820" spans="1:4">
      <c r="A8820" s="70" t="s">
        <v>12286</v>
      </c>
      <c r="B8820" s="70" t="s">
        <v>12285</v>
      </c>
      <c r="C8820" s="171">
        <v>0.72286610140125096</v>
      </c>
      <c r="D8820" s="70" t="s">
        <v>4910</v>
      </c>
    </row>
    <row r="8821" spans="1:4">
      <c r="A8821" s="70" t="s">
        <v>22746</v>
      </c>
      <c r="B8821" s="70" t="s">
        <v>22745</v>
      </c>
      <c r="C8821" s="171">
        <v>0.722982503835504</v>
      </c>
      <c r="D8821" s="70" t="s">
        <v>4910</v>
      </c>
    </row>
    <row r="8822" spans="1:4">
      <c r="A8822" s="70" t="s">
        <v>20410</v>
      </c>
      <c r="B8822" s="70" t="s">
        <v>20409</v>
      </c>
      <c r="C8822" s="171">
        <v>0.72303038609776504</v>
      </c>
      <c r="D8822" s="70" t="s">
        <v>4910</v>
      </c>
    </row>
    <row r="8823" spans="1:4">
      <c r="A8823" s="70" t="s">
        <v>15637</v>
      </c>
      <c r="B8823" s="70" t="s">
        <v>15636</v>
      </c>
      <c r="C8823" s="171">
        <v>0.72307240008283502</v>
      </c>
      <c r="D8823" s="70" t="s">
        <v>4910</v>
      </c>
    </row>
    <row r="8824" spans="1:4">
      <c r="A8824" s="70" t="s">
        <v>15639</v>
      </c>
      <c r="B8824" s="70" t="s">
        <v>15638</v>
      </c>
      <c r="C8824" s="171">
        <v>0.72307240008283502</v>
      </c>
      <c r="D8824" s="70" t="s">
        <v>4910</v>
      </c>
    </row>
    <row r="8825" spans="1:4">
      <c r="A8825" s="70" t="s">
        <v>9554</v>
      </c>
      <c r="B8825" s="70" t="s">
        <v>9553</v>
      </c>
      <c r="C8825" s="171">
        <v>0.72310192428723497</v>
      </c>
      <c r="D8825" s="70" t="s">
        <v>4910</v>
      </c>
    </row>
    <row r="8826" spans="1:4">
      <c r="A8826" s="70" t="s">
        <v>16668</v>
      </c>
      <c r="B8826" s="70" t="s">
        <v>16667</v>
      </c>
      <c r="C8826" s="171">
        <v>0.72343345863629804</v>
      </c>
      <c r="D8826" s="70" t="s">
        <v>4910</v>
      </c>
    </row>
    <row r="8827" spans="1:4">
      <c r="A8827" s="70" t="s">
        <v>31160</v>
      </c>
      <c r="B8827" s="70" t="s">
        <v>31159</v>
      </c>
      <c r="C8827" s="171">
        <v>0.723434445935068</v>
      </c>
      <c r="D8827" s="70" t="s">
        <v>4910</v>
      </c>
    </row>
    <row r="8828" spans="1:4">
      <c r="A8828" s="70" t="s">
        <v>22397</v>
      </c>
      <c r="B8828" s="70" t="s">
        <v>22396</v>
      </c>
      <c r="C8828" s="171">
        <v>0.72367256682248204</v>
      </c>
      <c r="D8828" s="70" t="s">
        <v>4910</v>
      </c>
    </row>
    <row r="8829" spans="1:4">
      <c r="A8829" s="70" t="s">
        <v>11319</v>
      </c>
      <c r="B8829" s="70" t="s">
        <v>11318</v>
      </c>
      <c r="C8829" s="171">
        <v>0.72402686366190605</v>
      </c>
      <c r="D8829" s="70" t="s">
        <v>4910</v>
      </c>
    </row>
    <row r="8830" spans="1:4">
      <c r="A8830" s="70" t="s">
        <v>29141</v>
      </c>
      <c r="B8830" s="70" t="s">
        <v>29140</v>
      </c>
      <c r="C8830" s="171">
        <v>0.72406746126691901</v>
      </c>
      <c r="D8830" s="70" t="s">
        <v>4910</v>
      </c>
    </row>
    <row r="8831" spans="1:4">
      <c r="A8831" s="70" t="s">
        <v>21342</v>
      </c>
      <c r="B8831" s="70" t="s">
        <v>21341</v>
      </c>
      <c r="C8831" s="171">
        <v>0.72414624595056098</v>
      </c>
      <c r="D8831" s="70" t="s">
        <v>4910</v>
      </c>
    </row>
    <row r="8832" spans="1:4">
      <c r="A8832" s="70" t="s">
        <v>13174</v>
      </c>
      <c r="B8832" s="70" t="s">
        <v>13173</v>
      </c>
      <c r="C8832" s="171">
        <v>0.72453138110347803</v>
      </c>
      <c r="D8832" s="70" t="s">
        <v>4910</v>
      </c>
    </row>
    <row r="8833" spans="1:4">
      <c r="A8833" s="70" t="s">
        <v>16070</v>
      </c>
      <c r="B8833" s="70" t="s">
        <v>16069</v>
      </c>
      <c r="C8833" s="171">
        <v>0.72454557109706597</v>
      </c>
      <c r="D8833" s="70" t="s">
        <v>4910</v>
      </c>
    </row>
    <row r="8834" spans="1:4">
      <c r="A8834" s="70" t="s">
        <v>19340</v>
      </c>
      <c r="B8834" s="70" t="s">
        <v>19339</v>
      </c>
      <c r="C8834" s="171">
        <v>0.72463713150473996</v>
      </c>
      <c r="D8834" s="70" t="s">
        <v>4910</v>
      </c>
    </row>
    <row r="8835" spans="1:4">
      <c r="A8835" s="70" t="s">
        <v>15884</v>
      </c>
      <c r="B8835" s="70" t="s">
        <v>15883</v>
      </c>
      <c r="C8835" s="171">
        <v>0.72478821634428903</v>
      </c>
      <c r="D8835" s="70" t="s">
        <v>4910</v>
      </c>
    </row>
    <row r="8836" spans="1:4">
      <c r="A8836" s="70" t="s">
        <v>15752</v>
      </c>
      <c r="B8836" s="70" t="s">
        <v>15751</v>
      </c>
      <c r="C8836" s="171">
        <v>0.72484055937320202</v>
      </c>
      <c r="D8836" s="70" t="s">
        <v>4910</v>
      </c>
    </row>
    <row r="8837" spans="1:4">
      <c r="A8837" s="70" t="s">
        <v>6592</v>
      </c>
      <c r="B8837" s="70" t="s">
        <v>6591</v>
      </c>
      <c r="C8837" s="171">
        <v>0.72486152300490103</v>
      </c>
      <c r="D8837" s="70" t="s">
        <v>4910</v>
      </c>
    </row>
    <row r="8838" spans="1:4">
      <c r="A8838" s="70" t="s">
        <v>22213</v>
      </c>
      <c r="B8838" s="70" t="s">
        <v>22213</v>
      </c>
      <c r="C8838" s="171">
        <v>0.72489475027082395</v>
      </c>
      <c r="D8838" s="70" t="s">
        <v>4910</v>
      </c>
    </row>
    <row r="8839" spans="1:4">
      <c r="A8839" s="70" t="s">
        <v>22872</v>
      </c>
      <c r="B8839" s="70" t="s">
        <v>22872</v>
      </c>
      <c r="C8839" s="171">
        <v>0.72490831157651603</v>
      </c>
      <c r="D8839" s="70" t="s">
        <v>4910</v>
      </c>
    </row>
    <row r="8840" spans="1:4">
      <c r="A8840" s="70" t="s">
        <v>9977</v>
      </c>
      <c r="B8840" s="70" t="s">
        <v>9976</v>
      </c>
      <c r="C8840" s="171">
        <v>0.72544803531275104</v>
      </c>
      <c r="D8840" s="70" t="s">
        <v>4910</v>
      </c>
    </row>
    <row r="8841" spans="1:4">
      <c r="A8841" s="70" t="s">
        <v>24675</v>
      </c>
      <c r="B8841" s="70" t="s">
        <v>24674</v>
      </c>
      <c r="C8841" s="171">
        <v>0.72579006864117201</v>
      </c>
      <c r="D8841" s="70" t="s">
        <v>4910</v>
      </c>
    </row>
    <row r="8842" spans="1:4">
      <c r="A8842" s="70" t="s">
        <v>11980</v>
      </c>
      <c r="B8842" s="70" t="s">
        <v>11979</v>
      </c>
      <c r="C8842" s="171">
        <v>0.72604096843069099</v>
      </c>
      <c r="D8842" s="70" t="s">
        <v>4910</v>
      </c>
    </row>
    <row r="8843" spans="1:4">
      <c r="A8843" s="70" t="s">
        <v>30148</v>
      </c>
      <c r="B8843" s="70" t="s">
        <v>30147</v>
      </c>
      <c r="C8843" s="171">
        <v>0.72641059776986805</v>
      </c>
      <c r="D8843" s="70" t="s">
        <v>4910</v>
      </c>
    </row>
    <row r="8844" spans="1:4">
      <c r="A8844" s="70" t="s">
        <v>9242</v>
      </c>
      <c r="B8844" s="70" t="s">
        <v>9241</v>
      </c>
      <c r="C8844" s="171">
        <v>0.72641979967588599</v>
      </c>
      <c r="D8844" s="70" t="s">
        <v>4910</v>
      </c>
    </row>
    <row r="8845" spans="1:4">
      <c r="A8845" s="70" t="s">
        <v>9240</v>
      </c>
      <c r="B8845" s="70" t="s">
        <v>9239</v>
      </c>
      <c r="C8845" s="171">
        <v>0.72641979967588599</v>
      </c>
      <c r="D8845" s="70" t="s">
        <v>4910</v>
      </c>
    </row>
    <row r="8846" spans="1:4">
      <c r="A8846" s="70" t="s">
        <v>29264</v>
      </c>
      <c r="B8846" s="70" t="s">
        <v>29263</v>
      </c>
      <c r="C8846" s="171">
        <v>0.72668613657396397</v>
      </c>
      <c r="D8846" s="70" t="s">
        <v>4910</v>
      </c>
    </row>
    <row r="8847" spans="1:4">
      <c r="A8847" s="70" t="s">
        <v>25307</v>
      </c>
      <c r="B8847" s="70" t="s">
        <v>25306</v>
      </c>
      <c r="C8847" s="171">
        <v>0.726717228609987</v>
      </c>
      <c r="D8847" s="70" t="s">
        <v>4910</v>
      </c>
    </row>
    <row r="8848" spans="1:4">
      <c r="A8848" s="70" t="s">
        <v>17947</v>
      </c>
      <c r="B8848" s="70" t="s">
        <v>17946</v>
      </c>
      <c r="C8848" s="171">
        <v>0.72709724490175098</v>
      </c>
      <c r="D8848" s="70" t="s">
        <v>4910</v>
      </c>
    </row>
    <row r="8849" spans="1:4">
      <c r="A8849" s="70" t="s">
        <v>21145</v>
      </c>
      <c r="B8849" s="70" t="s">
        <v>21144</v>
      </c>
      <c r="C8849" s="171">
        <v>0.72713452698028203</v>
      </c>
      <c r="D8849" s="70" t="s">
        <v>4910</v>
      </c>
    </row>
    <row r="8850" spans="1:4">
      <c r="A8850" s="70" t="s">
        <v>24453</v>
      </c>
      <c r="B8850" s="70" t="s">
        <v>24452</v>
      </c>
      <c r="C8850" s="171">
        <v>0.72724238168798305</v>
      </c>
      <c r="D8850" s="70" t="s">
        <v>4910</v>
      </c>
    </row>
    <row r="8851" spans="1:4">
      <c r="A8851" s="70" t="s">
        <v>24451</v>
      </c>
      <c r="B8851" s="70" t="s">
        <v>24450</v>
      </c>
      <c r="C8851" s="171">
        <v>0.72724238168798305</v>
      </c>
      <c r="D8851" s="70" t="s">
        <v>4910</v>
      </c>
    </row>
    <row r="8852" spans="1:4">
      <c r="A8852" s="70" t="s">
        <v>24454</v>
      </c>
      <c r="B8852" s="70" t="s">
        <v>24450</v>
      </c>
      <c r="C8852" s="171">
        <v>0.72724238168798305</v>
      </c>
      <c r="D8852" s="70" t="s">
        <v>4910</v>
      </c>
    </row>
    <row r="8853" spans="1:4">
      <c r="A8853" s="70" t="s">
        <v>16564</v>
      </c>
      <c r="B8853" s="70" t="s">
        <v>16563</v>
      </c>
      <c r="C8853" s="171">
        <v>0.727645303865882</v>
      </c>
      <c r="D8853" s="70" t="s">
        <v>4910</v>
      </c>
    </row>
    <row r="8854" spans="1:4">
      <c r="A8854" s="70" t="s">
        <v>25328</v>
      </c>
      <c r="B8854" s="70" t="s">
        <v>25327</v>
      </c>
      <c r="C8854" s="171">
        <v>0.72765730824790098</v>
      </c>
      <c r="D8854" s="70" t="s">
        <v>4910</v>
      </c>
    </row>
    <row r="8855" spans="1:4">
      <c r="A8855" s="70" t="s">
        <v>26049</v>
      </c>
      <c r="B8855" s="70" t="s">
        <v>26048</v>
      </c>
      <c r="C8855" s="171">
        <v>0.72766992951908704</v>
      </c>
      <c r="D8855" s="70" t="s">
        <v>4910</v>
      </c>
    </row>
    <row r="8856" spans="1:4">
      <c r="A8856" s="70" t="s">
        <v>9365</v>
      </c>
      <c r="B8856" s="70" t="s">
        <v>9364</v>
      </c>
      <c r="C8856" s="171">
        <v>0.72772750375720996</v>
      </c>
      <c r="D8856" s="70" t="s">
        <v>4910</v>
      </c>
    </row>
    <row r="8857" spans="1:4">
      <c r="A8857" s="70" t="s">
        <v>14293</v>
      </c>
      <c r="B8857" s="70" t="s">
        <v>14292</v>
      </c>
      <c r="C8857" s="171">
        <v>0.72790201136605004</v>
      </c>
      <c r="D8857" s="70" t="s">
        <v>4910</v>
      </c>
    </row>
    <row r="8858" spans="1:4">
      <c r="A8858" s="70" t="s">
        <v>12036</v>
      </c>
      <c r="B8858" s="70" t="s">
        <v>12035</v>
      </c>
      <c r="C8858" s="171">
        <v>0.72790522164557903</v>
      </c>
      <c r="D8858" s="70" t="s">
        <v>4910</v>
      </c>
    </row>
    <row r="8859" spans="1:4">
      <c r="A8859" s="70" t="s">
        <v>18093</v>
      </c>
      <c r="B8859" s="70" t="s">
        <v>18092</v>
      </c>
      <c r="C8859" s="171">
        <v>0.72793234029548404</v>
      </c>
      <c r="D8859" s="70" t="s">
        <v>4910</v>
      </c>
    </row>
    <row r="8860" spans="1:4">
      <c r="A8860" s="70" t="s">
        <v>16632</v>
      </c>
      <c r="B8860" s="70" t="s">
        <v>16631</v>
      </c>
      <c r="C8860" s="171">
        <v>0.72800126578109103</v>
      </c>
      <c r="D8860" s="70" t="s">
        <v>4910</v>
      </c>
    </row>
    <row r="8861" spans="1:4">
      <c r="A8861" s="70" t="s">
        <v>21738</v>
      </c>
      <c r="B8861" s="70" t="s">
        <v>21737</v>
      </c>
      <c r="C8861" s="171">
        <v>0.72811637639693605</v>
      </c>
      <c r="D8861" s="70" t="s">
        <v>4910</v>
      </c>
    </row>
    <row r="8862" spans="1:4">
      <c r="A8862" s="70" t="s">
        <v>13758</v>
      </c>
      <c r="B8862" s="70" t="s">
        <v>13757</v>
      </c>
      <c r="C8862" s="171">
        <v>0.72842366133631997</v>
      </c>
      <c r="D8862" s="70" t="s">
        <v>4910</v>
      </c>
    </row>
    <row r="8863" spans="1:4">
      <c r="A8863" s="70" t="s">
        <v>17289</v>
      </c>
      <c r="B8863" s="70" t="s">
        <v>17288</v>
      </c>
      <c r="C8863" s="171">
        <v>0.72857904050298095</v>
      </c>
      <c r="D8863" s="70" t="s">
        <v>4910</v>
      </c>
    </row>
    <row r="8864" spans="1:4">
      <c r="A8864" s="70" t="s">
        <v>25924</v>
      </c>
      <c r="B8864" s="70" t="s">
        <v>25923</v>
      </c>
      <c r="C8864" s="171">
        <v>0.72858957724413098</v>
      </c>
      <c r="D8864" s="70" t="s">
        <v>4910</v>
      </c>
    </row>
    <row r="8865" spans="1:4">
      <c r="A8865" s="70" t="s">
        <v>25605</v>
      </c>
      <c r="B8865" s="70" t="s">
        <v>25604</v>
      </c>
      <c r="C8865" s="171">
        <v>0.72873641873316597</v>
      </c>
      <c r="D8865" s="70" t="s">
        <v>4910</v>
      </c>
    </row>
    <row r="8866" spans="1:4">
      <c r="A8866" s="70" t="s">
        <v>21461</v>
      </c>
      <c r="B8866" s="70" t="s">
        <v>21461</v>
      </c>
      <c r="C8866" s="171">
        <v>0.72878558714515396</v>
      </c>
      <c r="D8866" s="70" t="s">
        <v>4910</v>
      </c>
    </row>
    <row r="8867" spans="1:4">
      <c r="A8867" s="70" t="s">
        <v>13304</v>
      </c>
      <c r="B8867" s="70" t="s">
        <v>13303</v>
      </c>
      <c r="C8867" s="171">
        <v>0.72888985702423603</v>
      </c>
      <c r="D8867" s="70" t="s">
        <v>4910</v>
      </c>
    </row>
    <row r="8868" spans="1:4">
      <c r="A8868" s="70" t="s">
        <v>19217</v>
      </c>
      <c r="B8868" s="70" t="s">
        <v>19217</v>
      </c>
      <c r="C8868" s="171">
        <v>0.72901622584106796</v>
      </c>
      <c r="D8868" s="70" t="s">
        <v>4910</v>
      </c>
    </row>
    <row r="8869" spans="1:4">
      <c r="A8869" s="70" t="s">
        <v>19218</v>
      </c>
      <c r="B8869" s="70" t="s">
        <v>19218</v>
      </c>
      <c r="C8869" s="171">
        <v>0.72901622584106796</v>
      </c>
      <c r="D8869" s="70" t="s">
        <v>4910</v>
      </c>
    </row>
    <row r="8870" spans="1:4">
      <c r="A8870" s="70" t="s">
        <v>15672</v>
      </c>
      <c r="B8870" s="70" t="s">
        <v>15671</v>
      </c>
      <c r="C8870" s="171">
        <v>0.72910313630263202</v>
      </c>
      <c r="D8870" s="70" t="s">
        <v>4910</v>
      </c>
    </row>
    <row r="8871" spans="1:4">
      <c r="A8871" s="70" t="s">
        <v>12695</v>
      </c>
      <c r="B8871" s="70" t="s">
        <v>12694</v>
      </c>
      <c r="C8871" s="171">
        <v>0.72916555585496001</v>
      </c>
      <c r="D8871" s="70" t="s">
        <v>4910</v>
      </c>
    </row>
    <row r="8872" spans="1:4">
      <c r="A8872" s="70" t="s">
        <v>6492</v>
      </c>
      <c r="B8872" s="70" t="s">
        <v>6491</v>
      </c>
      <c r="C8872" s="171">
        <v>0.72924367775510701</v>
      </c>
      <c r="D8872" s="70" t="s">
        <v>4910</v>
      </c>
    </row>
    <row r="8873" spans="1:4">
      <c r="A8873" s="70" t="s">
        <v>10847</v>
      </c>
      <c r="B8873" s="70" t="s">
        <v>10847</v>
      </c>
      <c r="C8873" s="171">
        <v>0.72944259942651002</v>
      </c>
      <c r="D8873" s="70" t="s">
        <v>4910</v>
      </c>
    </row>
    <row r="8874" spans="1:4">
      <c r="A8874" s="70" t="s">
        <v>18203</v>
      </c>
      <c r="B8874" s="70" t="s">
        <v>18202</v>
      </c>
      <c r="C8874" s="171">
        <v>0.72952491980452705</v>
      </c>
      <c r="D8874" s="70" t="s">
        <v>4910</v>
      </c>
    </row>
    <row r="8875" spans="1:4">
      <c r="A8875" s="70" t="s">
        <v>26610</v>
      </c>
      <c r="B8875" s="70" t="s">
        <v>26609</v>
      </c>
      <c r="C8875" s="171">
        <v>0.72953486105088805</v>
      </c>
      <c r="D8875" s="70" t="s">
        <v>4910</v>
      </c>
    </row>
    <row r="8876" spans="1:4">
      <c r="A8876" s="70" t="s">
        <v>7813</v>
      </c>
      <c r="B8876" s="70" t="s">
        <v>7812</v>
      </c>
      <c r="C8876" s="171">
        <v>0.729571076348278</v>
      </c>
      <c r="D8876" s="70" t="s">
        <v>4910</v>
      </c>
    </row>
    <row r="8877" spans="1:4">
      <c r="A8877" s="70" t="s">
        <v>22306</v>
      </c>
      <c r="B8877" s="70" t="s">
        <v>22305</v>
      </c>
      <c r="C8877" s="171">
        <v>0.729591272641268</v>
      </c>
      <c r="D8877" s="70" t="s">
        <v>4910</v>
      </c>
    </row>
    <row r="8878" spans="1:4">
      <c r="A8878" s="70" t="s">
        <v>22250</v>
      </c>
      <c r="B8878" s="70" t="s">
        <v>22249</v>
      </c>
      <c r="C8878" s="171">
        <v>0.729596295994552</v>
      </c>
      <c r="D8878" s="70" t="s">
        <v>4910</v>
      </c>
    </row>
    <row r="8879" spans="1:4">
      <c r="A8879" s="70" t="s">
        <v>27229</v>
      </c>
      <c r="B8879" s="70" t="s">
        <v>27228</v>
      </c>
      <c r="C8879" s="171">
        <v>0.72961432290129302</v>
      </c>
      <c r="D8879" s="70" t="s">
        <v>4910</v>
      </c>
    </row>
    <row r="8880" spans="1:4">
      <c r="A8880" s="70" t="s">
        <v>14489</v>
      </c>
      <c r="B8880" s="70" t="s">
        <v>14488</v>
      </c>
      <c r="C8880" s="171">
        <v>0.729745271769768</v>
      </c>
      <c r="D8880" s="70" t="s">
        <v>4910</v>
      </c>
    </row>
    <row r="8881" spans="1:4">
      <c r="A8881" s="70" t="s">
        <v>24995</v>
      </c>
      <c r="B8881" s="70" t="s">
        <v>24995</v>
      </c>
      <c r="C8881" s="171">
        <v>0.72982529119058803</v>
      </c>
      <c r="D8881" s="70" t="s">
        <v>4910</v>
      </c>
    </row>
    <row r="8882" spans="1:4">
      <c r="A8882" s="70" t="s">
        <v>28381</v>
      </c>
      <c r="B8882" s="70" t="s">
        <v>28380</v>
      </c>
      <c r="C8882" s="171">
        <v>0.72984136375917297</v>
      </c>
      <c r="D8882" s="70" t="s">
        <v>4910</v>
      </c>
    </row>
    <row r="8883" spans="1:4">
      <c r="A8883" s="70" t="s">
        <v>7834</v>
      </c>
      <c r="B8883" s="70" t="s">
        <v>7833</v>
      </c>
      <c r="C8883" s="171">
        <v>0.72996704381025801</v>
      </c>
      <c r="D8883" s="70" t="s">
        <v>4910</v>
      </c>
    </row>
    <row r="8884" spans="1:4">
      <c r="A8884" s="70" t="s">
        <v>12191</v>
      </c>
      <c r="B8884" s="70" t="s">
        <v>12190</v>
      </c>
      <c r="C8884" s="171">
        <v>0.72997383345837197</v>
      </c>
      <c r="D8884" s="70" t="s">
        <v>4910</v>
      </c>
    </row>
    <row r="8885" spans="1:4">
      <c r="A8885" s="70" t="s">
        <v>22941</v>
      </c>
      <c r="B8885" s="70" t="s">
        <v>22940</v>
      </c>
      <c r="C8885" s="171">
        <v>0.72999050412224498</v>
      </c>
      <c r="D8885" s="70" t="s">
        <v>4910</v>
      </c>
    </row>
    <row r="8886" spans="1:4">
      <c r="A8886" s="70" t="s">
        <v>10840</v>
      </c>
      <c r="B8886" s="70" t="s">
        <v>10839</v>
      </c>
      <c r="C8886" s="171">
        <v>0.73006550264746595</v>
      </c>
      <c r="D8886" s="70" t="s">
        <v>4910</v>
      </c>
    </row>
    <row r="8887" spans="1:4">
      <c r="A8887" s="70" t="s">
        <v>19921</v>
      </c>
      <c r="B8887" s="70" t="s">
        <v>19920</v>
      </c>
      <c r="C8887" s="171">
        <v>0.730099934945039</v>
      </c>
      <c r="D8887" s="70" t="s">
        <v>4910</v>
      </c>
    </row>
    <row r="8888" spans="1:4">
      <c r="A8888" s="70" t="s">
        <v>5895</v>
      </c>
      <c r="B8888" s="70" t="s">
        <v>5894</v>
      </c>
      <c r="C8888" s="171">
        <v>0.73014987854511504</v>
      </c>
      <c r="D8888" s="70" t="s">
        <v>4910</v>
      </c>
    </row>
    <row r="8889" spans="1:4">
      <c r="A8889" s="70" t="s">
        <v>5897</v>
      </c>
      <c r="B8889" s="70" t="s">
        <v>5896</v>
      </c>
      <c r="C8889" s="171">
        <v>0.73014987854511504</v>
      </c>
      <c r="D8889" s="70" t="s">
        <v>4910</v>
      </c>
    </row>
    <row r="8890" spans="1:4">
      <c r="A8890" s="70" t="s">
        <v>10100</v>
      </c>
      <c r="B8890" s="70" t="s">
        <v>10100</v>
      </c>
      <c r="C8890" s="171">
        <v>0.73050097430180205</v>
      </c>
      <c r="D8890" s="70" t="s">
        <v>4910</v>
      </c>
    </row>
    <row r="8891" spans="1:4">
      <c r="A8891" s="70" t="s">
        <v>18459</v>
      </c>
      <c r="B8891" s="70" t="s">
        <v>18458</v>
      </c>
      <c r="C8891" s="171">
        <v>0.73059718702829801</v>
      </c>
      <c r="D8891" s="70" t="s">
        <v>4910</v>
      </c>
    </row>
    <row r="8892" spans="1:4">
      <c r="A8892" s="70" t="s">
        <v>10199</v>
      </c>
      <c r="B8892" s="70" t="s">
        <v>10198</v>
      </c>
      <c r="C8892" s="171">
        <v>0.73064674950616704</v>
      </c>
      <c r="D8892" s="70" t="s">
        <v>4910</v>
      </c>
    </row>
    <row r="8893" spans="1:4">
      <c r="A8893" s="70" t="s">
        <v>16357</v>
      </c>
      <c r="B8893" s="70" t="s">
        <v>16357</v>
      </c>
      <c r="C8893" s="171">
        <v>0.73074135797653195</v>
      </c>
      <c r="D8893" s="70" t="s">
        <v>4910</v>
      </c>
    </row>
    <row r="8894" spans="1:4">
      <c r="A8894" s="70" t="s">
        <v>9589</v>
      </c>
      <c r="B8894" s="70" t="s">
        <v>9588</v>
      </c>
      <c r="C8894" s="171">
        <v>0.730861878649543</v>
      </c>
      <c r="D8894" s="70" t="s">
        <v>4910</v>
      </c>
    </row>
    <row r="8895" spans="1:4">
      <c r="A8895" s="70" t="s">
        <v>7820</v>
      </c>
      <c r="B8895" s="70" t="s">
        <v>7820</v>
      </c>
      <c r="C8895" s="171">
        <v>0.73092042566582804</v>
      </c>
      <c r="D8895" s="70" t="s">
        <v>4910</v>
      </c>
    </row>
    <row r="8896" spans="1:4">
      <c r="A8896" s="70" t="s">
        <v>13508</v>
      </c>
      <c r="B8896" s="70" t="s">
        <v>13507</v>
      </c>
      <c r="C8896" s="171">
        <v>0.73096085354257101</v>
      </c>
      <c r="D8896" s="70" t="s">
        <v>4910</v>
      </c>
    </row>
    <row r="8897" spans="1:4">
      <c r="A8897" s="70" t="s">
        <v>26682</v>
      </c>
      <c r="B8897" s="70" t="s">
        <v>26681</v>
      </c>
      <c r="C8897" s="171">
        <v>0.73097853796919399</v>
      </c>
      <c r="D8897" s="70" t="s">
        <v>4910</v>
      </c>
    </row>
    <row r="8898" spans="1:4">
      <c r="A8898" s="70" t="s">
        <v>6762</v>
      </c>
      <c r="B8898" s="70" t="s">
        <v>6761</v>
      </c>
      <c r="C8898" s="171">
        <v>0.73101823917384801</v>
      </c>
      <c r="D8898" s="70" t="s">
        <v>4910</v>
      </c>
    </row>
    <row r="8899" spans="1:4">
      <c r="A8899" s="70" t="s">
        <v>11442</v>
      </c>
      <c r="B8899" s="70" t="s">
        <v>11441</v>
      </c>
      <c r="C8899" s="171">
        <v>0.73103002099872805</v>
      </c>
      <c r="D8899" s="70" t="s">
        <v>4910</v>
      </c>
    </row>
    <row r="8900" spans="1:4">
      <c r="A8900" s="70" t="s">
        <v>15453</v>
      </c>
      <c r="B8900" s="70" t="s">
        <v>15452</v>
      </c>
      <c r="C8900" s="171">
        <v>0.73131903100233397</v>
      </c>
      <c r="D8900" s="70" t="s">
        <v>4910</v>
      </c>
    </row>
    <row r="8901" spans="1:4">
      <c r="A8901" s="70" t="s">
        <v>23034</v>
      </c>
      <c r="B8901" s="70" t="s">
        <v>23033</v>
      </c>
      <c r="C8901" s="171">
        <v>0.73135044714393604</v>
      </c>
      <c r="D8901" s="70" t="s">
        <v>4910</v>
      </c>
    </row>
    <row r="8902" spans="1:4">
      <c r="A8902" s="70" t="s">
        <v>21971</v>
      </c>
      <c r="B8902" s="70" t="s">
        <v>21970</v>
      </c>
      <c r="C8902" s="171">
        <v>0.73135559170509901</v>
      </c>
      <c r="D8902" s="70" t="s">
        <v>4910</v>
      </c>
    </row>
    <row r="8903" spans="1:4">
      <c r="A8903" s="70" t="s">
        <v>20070</v>
      </c>
      <c r="B8903" s="70" t="s">
        <v>20069</v>
      </c>
      <c r="C8903" s="171">
        <v>0.73141000569489201</v>
      </c>
      <c r="D8903" s="70" t="s">
        <v>4910</v>
      </c>
    </row>
    <row r="8904" spans="1:4">
      <c r="A8904" s="70" t="s">
        <v>25344</v>
      </c>
      <c r="B8904" s="70" t="s">
        <v>25343</v>
      </c>
      <c r="C8904" s="171">
        <v>0.73147161740637801</v>
      </c>
      <c r="D8904" s="70" t="s">
        <v>4910</v>
      </c>
    </row>
    <row r="8905" spans="1:4">
      <c r="A8905" s="70" t="s">
        <v>22067</v>
      </c>
      <c r="B8905" s="70" t="s">
        <v>22066</v>
      </c>
      <c r="C8905" s="171">
        <v>0.73158298749770301</v>
      </c>
      <c r="D8905" s="70" t="s">
        <v>4910</v>
      </c>
    </row>
    <row r="8906" spans="1:4">
      <c r="A8906" s="70" t="s">
        <v>14483</v>
      </c>
      <c r="B8906" s="70" t="s">
        <v>14482</v>
      </c>
      <c r="C8906" s="171">
        <v>0.73168262708321796</v>
      </c>
      <c r="D8906" s="70" t="s">
        <v>4910</v>
      </c>
    </row>
    <row r="8907" spans="1:4">
      <c r="A8907" s="70" t="s">
        <v>7783</v>
      </c>
      <c r="B8907" s="70" t="s">
        <v>7783</v>
      </c>
      <c r="C8907" s="171">
        <v>0.73174378655453998</v>
      </c>
      <c r="D8907" s="70" t="s">
        <v>4910</v>
      </c>
    </row>
    <row r="8908" spans="1:4">
      <c r="A8908" s="70" t="s">
        <v>11203</v>
      </c>
      <c r="B8908" s="70" t="s">
        <v>11202</v>
      </c>
      <c r="C8908" s="171">
        <v>0.73176226639310904</v>
      </c>
      <c r="D8908" s="70" t="s">
        <v>4910</v>
      </c>
    </row>
    <row r="8909" spans="1:4">
      <c r="A8909" s="70" t="s">
        <v>27014</v>
      </c>
      <c r="B8909" s="70" t="s">
        <v>27013</v>
      </c>
      <c r="C8909" s="171">
        <v>0.73184498429259504</v>
      </c>
      <c r="D8909" s="70" t="s">
        <v>4910</v>
      </c>
    </row>
    <row r="8910" spans="1:4">
      <c r="A8910" s="70" t="s">
        <v>19649</v>
      </c>
      <c r="B8910" s="70" t="s">
        <v>19648</v>
      </c>
      <c r="C8910" s="171">
        <v>0.73184728460394599</v>
      </c>
      <c r="D8910" s="70" t="s">
        <v>4910</v>
      </c>
    </row>
    <row r="8911" spans="1:4">
      <c r="A8911" s="70" t="s">
        <v>11479</v>
      </c>
      <c r="B8911" s="70" t="s">
        <v>11478</v>
      </c>
      <c r="C8911" s="171">
        <v>0.73189882935733697</v>
      </c>
      <c r="D8911" s="70" t="s">
        <v>4910</v>
      </c>
    </row>
    <row r="8912" spans="1:4">
      <c r="A8912" s="70" t="s">
        <v>20322</v>
      </c>
      <c r="B8912" s="70" t="s">
        <v>20322</v>
      </c>
      <c r="C8912" s="171">
        <v>0.73213542520761099</v>
      </c>
      <c r="D8912" s="70" t="s">
        <v>4910</v>
      </c>
    </row>
    <row r="8913" spans="1:4">
      <c r="A8913" s="70" t="s">
        <v>25265</v>
      </c>
      <c r="B8913" s="70" t="s">
        <v>25264</v>
      </c>
      <c r="C8913" s="171">
        <v>0.73218196386822298</v>
      </c>
      <c r="D8913" s="70" t="s">
        <v>4910</v>
      </c>
    </row>
    <row r="8914" spans="1:4">
      <c r="A8914" s="70" t="s">
        <v>9934</v>
      </c>
      <c r="B8914" s="70" t="s">
        <v>9933</v>
      </c>
      <c r="C8914" s="171">
        <v>0.73229226029984495</v>
      </c>
      <c r="D8914" s="70" t="s">
        <v>4910</v>
      </c>
    </row>
    <row r="8915" spans="1:4">
      <c r="A8915" s="70" t="s">
        <v>13840</v>
      </c>
      <c r="B8915" s="70" t="s">
        <v>13839</v>
      </c>
      <c r="C8915" s="171">
        <v>0.73232231509943202</v>
      </c>
      <c r="D8915" s="70" t="s">
        <v>4910</v>
      </c>
    </row>
    <row r="8916" spans="1:4">
      <c r="A8916" s="70" t="s">
        <v>22310</v>
      </c>
      <c r="B8916" s="70" t="s">
        <v>22309</v>
      </c>
      <c r="C8916" s="171">
        <v>0.73245043540094801</v>
      </c>
      <c r="D8916" s="70" t="s">
        <v>4910</v>
      </c>
    </row>
    <row r="8917" spans="1:4">
      <c r="A8917" s="70" t="s">
        <v>14301</v>
      </c>
      <c r="B8917" s="70" t="s">
        <v>14300</v>
      </c>
      <c r="C8917" s="171">
        <v>0.73251081610299396</v>
      </c>
      <c r="D8917" s="70" t="s">
        <v>4910</v>
      </c>
    </row>
    <row r="8918" spans="1:4">
      <c r="A8918" s="70" t="s">
        <v>22229</v>
      </c>
      <c r="B8918" s="70" t="s">
        <v>22228</v>
      </c>
      <c r="C8918" s="171">
        <v>0.73254536025536299</v>
      </c>
      <c r="D8918" s="70" t="s">
        <v>4910</v>
      </c>
    </row>
    <row r="8919" spans="1:4">
      <c r="A8919" s="70" t="s">
        <v>13065</v>
      </c>
      <c r="B8919" s="70" t="s">
        <v>13064</v>
      </c>
      <c r="C8919" s="171">
        <v>0.73261611112012204</v>
      </c>
      <c r="D8919" s="70" t="s">
        <v>4910</v>
      </c>
    </row>
    <row r="8920" spans="1:4">
      <c r="A8920" s="70" t="s">
        <v>11587</v>
      </c>
      <c r="B8920" s="70" t="s">
        <v>11587</v>
      </c>
      <c r="C8920" s="171">
        <v>0.73268285212197004</v>
      </c>
      <c r="D8920" s="70" t="s">
        <v>4910</v>
      </c>
    </row>
    <row r="8921" spans="1:4">
      <c r="A8921" s="70" t="s">
        <v>21161</v>
      </c>
      <c r="B8921" s="70" t="s">
        <v>21160</v>
      </c>
      <c r="C8921" s="171">
        <v>0.73308601429077003</v>
      </c>
      <c r="D8921" s="70" t="s">
        <v>4910</v>
      </c>
    </row>
    <row r="8922" spans="1:4">
      <c r="A8922" s="70" t="s">
        <v>12211</v>
      </c>
      <c r="B8922" s="70" t="s">
        <v>12210</v>
      </c>
      <c r="C8922" s="171">
        <v>0.733219859861585</v>
      </c>
      <c r="D8922" s="70" t="s">
        <v>4910</v>
      </c>
    </row>
    <row r="8923" spans="1:4">
      <c r="A8923" s="70" t="s">
        <v>6479</v>
      </c>
      <c r="B8923" s="70" t="s">
        <v>6478</v>
      </c>
      <c r="C8923" s="171">
        <v>0.73323158258401899</v>
      </c>
      <c r="D8923" s="70" t="s">
        <v>4910</v>
      </c>
    </row>
    <row r="8924" spans="1:4">
      <c r="A8924" s="70" t="s">
        <v>30043</v>
      </c>
      <c r="B8924" s="70" t="s">
        <v>30042</v>
      </c>
      <c r="C8924" s="171">
        <v>0.73335356424985099</v>
      </c>
      <c r="D8924" s="70" t="s">
        <v>4910</v>
      </c>
    </row>
    <row r="8925" spans="1:4">
      <c r="A8925" s="70" t="s">
        <v>11273</v>
      </c>
      <c r="B8925" s="70" t="s">
        <v>11272</v>
      </c>
      <c r="C8925" s="171">
        <v>0.73340191796269605</v>
      </c>
      <c r="D8925" s="70" t="s">
        <v>4910</v>
      </c>
    </row>
    <row r="8926" spans="1:4">
      <c r="A8926" s="70" t="s">
        <v>12493</v>
      </c>
      <c r="B8926" s="70" t="s">
        <v>12492</v>
      </c>
      <c r="C8926" s="171">
        <v>0.73346652148557001</v>
      </c>
      <c r="D8926" s="70" t="s">
        <v>4910</v>
      </c>
    </row>
    <row r="8927" spans="1:4">
      <c r="A8927" s="70" t="s">
        <v>8893</v>
      </c>
      <c r="B8927" s="70" t="s">
        <v>8892</v>
      </c>
      <c r="C8927" s="171">
        <v>0.73347502332026804</v>
      </c>
      <c r="D8927" s="70" t="s">
        <v>4910</v>
      </c>
    </row>
    <row r="8928" spans="1:4">
      <c r="A8928" s="70" t="s">
        <v>15969</v>
      </c>
      <c r="B8928" s="70" t="s">
        <v>15969</v>
      </c>
      <c r="C8928" s="171">
        <v>0.73355193706880994</v>
      </c>
      <c r="D8928" s="70" t="s">
        <v>4910</v>
      </c>
    </row>
    <row r="8929" spans="1:4">
      <c r="A8929" s="70" t="s">
        <v>15971</v>
      </c>
      <c r="B8929" s="70" t="s">
        <v>15971</v>
      </c>
      <c r="C8929" s="171">
        <v>0.73355193706880994</v>
      </c>
      <c r="D8929" s="70" t="s">
        <v>4910</v>
      </c>
    </row>
    <row r="8930" spans="1:4">
      <c r="A8930" s="70" t="s">
        <v>15967</v>
      </c>
      <c r="B8930" s="70" t="s">
        <v>15967</v>
      </c>
      <c r="C8930" s="171">
        <v>0.73355193706880994</v>
      </c>
      <c r="D8930" s="70" t="s">
        <v>4910</v>
      </c>
    </row>
    <row r="8931" spans="1:4">
      <c r="A8931" s="70" t="s">
        <v>15968</v>
      </c>
      <c r="B8931" s="70" t="s">
        <v>15968</v>
      </c>
      <c r="C8931" s="171">
        <v>0.73355193706880994</v>
      </c>
      <c r="D8931" s="70" t="s">
        <v>4910</v>
      </c>
    </row>
    <row r="8932" spans="1:4">
      <c r="A8932" s="70" t="s">
        <v>15966</v>
      </c>
      <c r="B8932" s="70" t="s">
        <v>15966</v>
      </c>
      <c r="C8932" s="171">
        <v>0.73355193706880994</v>
      </c>
      <c r="D8932" s="70" t="s">
        <v>4910</v>
      </c>
    </row>
    <row r="8933" spans="1:4">
      <c r="A8933" s="70" t="s">
        <v>15970</v>
      </c>
      <c r="B8933" s="70" t="s">
        <v>15970</v>
      </c>
      <c r="C8933" s="171">
        <v>0.73355193706880994</v>
      </c>
      <c r="D8933" s="70" t="s">
        <v>4910</v>
      </c>
    </row>
    <row r="8934" spans="1:4">
      <c r="A8934" s="70" t="s">
        <v>11473</v>
      </c>
      <c r="B8934" s="70" t="s">
        <v>11472</v>
      </c>
      <c r="C8934" s="171">
        <v>0.73366660873544398</v>
      </c>
      <c r="D8934" s="70" t="s">
        <v>4910</v>
      </c>
    </row>
    <row r="8935" spans="1:4">
      <c r="A8935" s="70" t="s">
        <v>10966</v>
      </c>
      <c r="B8935" s="70" t="s">
        <v>10965</v>
      </c>
      <c r="C8935" s="171">
        <v>0.73374394987930303</v>
      </c>
      <c r="D8935" s="70" t="s">
        <v>4910</v>
      </c>
    </row>
    <row r="8936" spans="1:4">
      <c r="A8936" s="70" t="s">
        <v>14319</v>
      </c>
      <c r="B8936" s="70" t="s">
        <v>14318</v>
      </c>
      <c r="C8936" s="171">
        <v>0.73377002147036896</v>
      </c>
      <c r="D8936" s="70" t="s">
        <v>4910</v>
      </c>
    </row>
    <row r="8937" spans="1:4">
      <c r="A8937" s="70" t="s">
        <v>21736</v>
      </c>
      <c r="B8937" s="70" t="s">
        <v>21735</v>
      </c>
      <c r="C8937" s="171">
        <v>0.73381778019312904</v>
      </c>
      <c r="D8937" s="70" t="s">
        <v>4910</v>
      </c>
    </row>
    <row r="8938" spans="1:4">
      <c r="A8938" s="70" t="s">
        <v>13848</v>
      </c>
      <c r="B8938" s="70" t="s">
        <v>13847</v>
      </c>
      <c r="C8938" s="171">
        <v>0.733912961621906</v>
      </c>
      <c r="D8938" s="70" t="s">
        <v>4910</v>
      </c>
    </row>
    <row r="8939" spans="1:4">
      <c r="A8939" s="70" t="s">
        <v>14834</v>
      </c>
      <c r="B8939" s="70" t="s">
        <v>14833</v>
      </c>
      <c r="C8939" s="171">
        <v>0.73396532052118801</v>
      </c>
      <c r="D8939" s="70" t="s">
        <v>4910</v>
      </c>
    </row>
    <row r="8940" spans="1:4">
      <c r="A8940" s="70" t="s">
        <v>29380</v>
      </c>
      <c r="B8940" s="70" t="s">
        <v>29379</v>
      </c>
      <c r="C8940" s="171">
        <v>0.73405620086118595</v>
      </c>
      <c r="D8940" s="70" t="s">
        <v>4910</v>
      </c>
    </row>
    <row r="8941" spans="1:4">
      <c r="A8941" s="70" t="s">
        <v>17054</v>
      </c>
      <c r="B8941" s="70" t="s">
        <v>17053</v>
      </c>
      <c r="C8941" s="171">
        <v>0.73420089344747896</v>
      </c>
      <c r="D8941" s="70" t="s">
        <v>4910</v>
      </c>
    </row>
    <row r="8942" spans="1:4">
      <c r="A8942" s="70" t="s">
        <v>6739</v>
      </c>
      <c r="B8942" s="70" t="s">
        <v>6738</v>
      </c>
      <c r="C8942" s="171">
        <v>0.73431160512154503</v>
      </c>
      <c r="D8942" s="70" t="s">
        <v>4910</v>
      </c>
    </row>
    <row r="8943" spans="1:4">
      <c r="A8943" s="70" t="s">
        <v>21348</v>
      </c>
      <c r="B8943" s="70" t="s">
        <v>21347</v>
      </c>
      <c r="C8943" s="171">
        <v>0.73444254585128499</v>
      </c>
      <c r="D8943" s="70" t="s">
        <v>4910</v>
      </c>
    </row>
    <row r="8944" spans="1:4">
      <c r="A8944" s="70" t="s">
        <v>10014</v>
      </c>
      <c r="B8944" s="70" t="s">
        <v>10013</v>
      </c>
      <c r="C8944" s="171">
        <v>0.73462955006721598</v>
      </c>
      <c r="D8944" s="70" t="s">
        <v>4910</v>
      </c>
    </row>
    <row r="8945" spans="1:4">
      <c r="A8945" s="70" t="s">
        <v>7661</v>
      </c>
      <c r="B8945" s="70" t="s">
        <v>7661</v>
      </c>
      <c r="C8945" s="171">
        <v>0.73483933452654404</v>
      </c>
      <c r="D8945" s="70" t="s">
        <v>4910</v>
      </c>
    </row>
    <row r="8946" spans="1:4">
      <c r="A8946" s="70" t="s">
        <v>11977</v>
      </c>
      <c r="B8946" s="70" t="s">
        <v>11976</v>
      </c>
      <c r="C8946" s="171">
        <v>0.73520168101608396</v>
      </c>
      <c r="D8946" s="70" t="s">
        <v>4910</v>
      </c>
    </row>
    <row r="8947" spans="1:4">
      <c r="A8947" s="70" t="s">
        <v>20108</v>
      </c>
      <c r="B8947" s="70" t="s">
        <v>20107</v>
      </c>
      <c r="C8947" s="171">
        <v>0.73524789574209704</v>
      </c>
      <c r="D8947" s="70" t="s">
        <v>4910</v>
      </c>
    </row>
    <row r="8948" spans="1:4">
      <c r="A8948" s="70" t="s">
        <v>30125</v>
      </c>
      <c r="B8948" s="70" t="s">
        <v>30124</v>
      </c>
      <c r="C8948" s="171">
        <v>0.73529957996765305</v>
      </c>
      <c r="D8948" s="70" t="s">
        <v>4910</v>
      </c>
    </row>
    <row r="8949" spans="1:4">
      <c r="A8949" s="70" t="s">
        <v>11892</v>
      </c>
      <c r="B8949" s="70" t="s">
        <v>11891</v>
      </c>
      <c r="C8949" s="171">
        <v>0.735400648385925</v>
      </c>
      <c r="D8949" s="70" t="s">
        <v>4910</v>
      </c>
    </row>
    <row r="8950" spans="1:4">
      <c r="A8950" s="70" t="s">
        <v>24063</v>
      </c>
      <c r="B8950" s="70" t="s">
        <v>24062</v>
      </c>
      <c r="C8950" s="171">
        <v>0.73540881401214997</v>
      </c>
      <c r="D8950" s="70" t="s">
        <v>4910</v>
      </c>
    </row>
    <row r="8951" spans="1:4">
      <c r="A8951" s="70" t="s">
        <v>20770</v>
      </c>
      <c r="B8951" s="70" t="s">
        <v>20769</v>
      </c>
      <c r="C8951" s="171">
        <v>0.73566916372750801</v>
      </c>
      <c r="D8951" s="70" t="s">
        <v>4910</v>
      </c>
    </row>
    <row r="8952" spans="1:4">
      <c r="A8952" s="70" t="s">
        <v>20772</v>
      </c>
      <c r="B8952" s="70" t="s">
        <v>20771</v>
      </c>
      <c r="C8952" s="171">
        <v>0.73566916372750801</v>
      </c>
      <c r="D8952" s="70" t="s">
        <v>4910</v>
      </c>
    </row>
    <row r="8953" spans="1:4">
      <c r="A8953" s="70" t="s">
        <v>20700</v>
      </c>
      <c r="B8953" s="70" t="s">
        <v>20699</v>
      </c>
      <c r="C8953" s="171">
        <v>0.735945067361502</v>
      </c>
      <c r="D8953" s="70" t="s">
        <v>4910</v>
      </c>
    </row>
    <row r="8954" spans="1:4">
      <c r="A8954" s="70" t="s">
        <v>20524</v>
      </c>
      <c r="B8954" s="70" t="s">
        <v>20523</v>
      </c>
      <c r="C8954" s="171">
        <v>0.73597688383059601</v>
      </c>
      <c r="D8954" s="70" t="s">
        <v>4910</v>
      </c>
    </row>
    <row r="8955" spans="1:4">
      <c r="A8955" s="70" t="s">
        <v>7555</v>
      </c>
      <c r="B8955" s="70" t="s">
        <v>7554</v>
      </c>
      <c r="C8955" s="171">
        <v>0.73604990915673396</v>
      </c>
      <c r="D8955" s="70" t="s">
        <v>4910</v>
      </c>
    </row>
    <row r="8956" spans="1:4">
      <c r="A8956" s="70" t="s">
        <v>21279</v>
      </c>
      <c r="B8956" s="70" t="s">
        <v>21278</v>
      </c>
      <c r="C8956" s="171">
        <v>0.73605970175859003</v>
      </c>
      <c r="D8956" s="70" t="s">
        <v>4910</v>
      </c>
    </row>
    <row r="8957" spans="1:4">
      <c r="A8957" s="70" t="s">
        <v>20662</v>
      </c>
      <c r="B8957" s="70" t="s">
        <v>20661</v>
      </c>
      <c r="C8957" s="171">
        <v>0.736295135351277</v>
      </c>
      <c r="D8957" s="70" t="s">
        <v>4910</v>
      </c>
    </row>
    <row r="8958" spans="1:4">
      <c r="A8958" s="70" t="s">
        <v>14242</v>
      </c>
      <c r="B8958" s="70" t="s">
        <v>14241</v>
      </c>
      <c r="C8958" s="171">
        <v>0.73732538178843299</v>
      </c>
      <c r="D8958" s="70" t="s">
        <v>4910</v>
      </c>
    </row>
    <row r="8959" spans="1:4">
      <c r="A8959" s="70" t="s">
        <v>13794</v>
      </c>
      <c r="B8959" s="70" t="s">
        <v>13793</v>
      </c>
      <c r="C8959" s="171">
        <v>0.73738946788513804</v>
      </c>
      <c r="D8959" s="70" t="s">
        <v>4910</v>
      </c>
    </row>
    <row r="8960" spans="1:4">
      <c r="A8960" s="70" t="s">
        <v>21645</v>
      </c>
      <c r="B8960" s="70" t="s">
        <v>21644</v>
      </c>
      <c r="C8960" s="171">
        <v>0.73786260039139595</v>
      </c>
      <c r="D8960" s="70" t="s">
        <v>4910</v>
      </c>
    </row>
    <row r="8961" spans="1:4">
      <c r="A8961" s="70" t="s">
        <v>21571</v>
      </c>
      <c r="B8961" s="70" t="s">
        <v>21570</v>
      </c>
      <c r="C8961" s="171">
        <v>0.73798161007704999</v>
      </c>
      <c r="D8961" s="70" t="s">
        <v>4910</v>
      </c>
    </row>
    <row r="8962" spans="1:4">
      <c r="A8962" s="70" t="s">
        <v>29534</v>
      </c>
      <c r="B8962" s="70" t="s">
        <v>29533</v>
      </c>
      <c r="C8962" s="171">
        <v>0.73823629044553696</v>
      </c>
      <c r="D8962" s="70" t="s">
        <v>4910</v>
      </c>
    </row>
    <row r="8963" spans="1:4">
      <c r="A8963" s="70" t="s">
        <v>14236</v>
      </c>
      <c r="B8963" s="70" t="s">
        <v>14235</v>
      </c>
      <c r="C8963" s="171">
        <v>0.73830806634551904</v>
      </c>
      <c r="D8963" s="70" t="s">
        <v>4910</v>
      </c>
    </row>
    <row r="8964" spans="1:4">
      <c r="A8964" s="70" t="s">
        <v>12377</v>
      </c>
      <c r="B8964" s="70" t="s">
        <v>12376</v>
      </c>
      <c r="C8964" s="171">
        <v>0.73832166877278405</v>
      </c>
      <c r="D8964" s="70" t="s">
        <v>4910</v>
      </c>
    </row>
    <row r="8965" spans="1:4">
      <c r="A8965" s="70" t="s">
        <v>14359</v>
      </c>
      <c r="B8965" s="70" t="s">
        <v>14358</v>
      </c>
      <c r="C8965" s="171">
        <v>0.738335574755417</v>
      </c>
      <c r="D8965" s="70" t="s">
        <v>4910</v>
      </c>
    </row>
    <row r="8966" spans="1:4">
      <c r="A8966" s="70" t="s">
        <v>11284</v>
      </c>
      <c r="B8966" s="70" t="s">
        <v>11283</v>
      </c>
      <c r="C8966" s="171">
        <v>0.73838505431076096</v>
      </c>
      <c r="D8966" s="70" t="s">
        <v>4910</v>
      </c>
    </row>
    <row r="8967" spans="1:4">
      <c r="A8967" s="70" t="s">
        <v>21991</v>
      </c>
      <c r="B8967" s="70" t="s">
        <v>21990</v>
      </c>
      <c r="C8967" s="171">
        <v>0.73853213298946596</v>
      </c>
      <c r="D8967" s="70" t="s">
        <v>4910</v>
      </c>
    </row>
    <row r="8968" spans="1:4">
      <c r="A8968" s="70" t="s">
        <v>10246</v>
      </c>
      <c r="B8968" s="70" t="s">
        <v>10246</v>
      </c>
      <c r="C8968" s="171">
        <v>0.73856063949002504</v>
      </c>
      <c r="D8968" s="70" t="s">
        <v>4910</v>
      </c>
    </row>
    <row r="8969" spans="1:4">
      <c r="A8969" s="70" t="s">
        <v>20817</v>
      </c>
      <c r="B8969" s="70" t="s">
        <v>20816</v>
      </c>
      <c r="C8969" s="171">
        <v>0.73862747750387203</v>
      </c>
      <c r="D8969" s="70" t="s">
        <v>4910</v>
      </c>
    </row>
    <row r="8970" spans="1:4">
      <c r="A8970" s="70" t="s">
        <v>27738</v>
      </c>
      <c r="B8970" s="70" t="s">
        <v>27737</v>
      </c>
      <c r="C8970" s="171">
        <v>0.738772380821347</v>
      </c>
      <c r="D8970" s="70" t="s">
        <v>4910</v>
      </c>
    </row>
    <row r="8971" spans="1:4">
      <c r="A8971" s="70" t="s">
        <v>25245</v>
      </c>
      <c r="B8971" s="70" t="s">
        <v>25244</v>
      </c>
      <c r="C8971" s="171">
        <v>0.73894408841099002</v>
      </c>
      <c r="D8971" s="70" t="s">
        <v>4910</v>
      </c>
    </row>
    <row r="8972" spans="1:4">
      <c r="A8972" s="70" t="s">
        <v>10072</v>
      </c>
      <c r="B8972" s="70" t="s">
        <v>10071</v>
      </c>
      <c r="C8972" s="171">
        <v>0.73910929779295598</v>
      </c>
      <c r="D8972" s="70" t="s">
        <v>4910</v>
      </c>
    </row>
    <row r="8973" spans="1:4">
      <c r="A8973" s="70" t="s">
        <v>17026</v>
      </c>
      <c r="B8973" s="70" t="s">
        <v>17026</v>
      </c>
      <c r="C8973" s="171">
        <v>0.73927265710946499</v>
      </c>
      <c r="D8973" s="70" t="s">
        <v>4910</v>
      </c>
    </row>
    <row r="8974" spans="1:4">
      <c r="A8974" s="70" t="s">
        <v>17733</v>
      </c>
      <c r="B8974" s="70" t="s">
        <v>17732</v>
      </c>
      <c r="C8974" s="171">
        <v>0.73938186302625497</v>
      </c>
      <c r="D8974" s="70" t="s">
        <v>4910</v>
      </c>
    </row>
    <row r="8975" spans="1:4">
      <c r="A8975" s="70" t="s">
        <v>27028</v>
      </c>
      <c r="B8975" s="70" t="s">
        <v>27027</v>
      </c>
      <c r="C8975" s="171">
        <v>0.739417448128597</v>
      </c>
      <c r="D8975" s="70" t="s">
        <v>4910</v>
      </c>
    </row>
    <row r="8976" spans="1:4">
      <c r="A8976" s="70" t="s">
        <v>8970</v>
      </c>
      <c r="B8976" s="70" t="s">
        <v>8969</v>
      </c>
      <c r="C8976" s="171">
        <v>0.73950660782959698</v>
      </c>
      <c r="D8976" s="70" t="s">
        <v>4910</v>
      </c>
    </row>
    <row r="8977" spans="1:4">
      <c r="A8977" s="70" t="s">
        <v>9818</v>
      </c>
      <c r="B8977" s="70" t="s">
        <v>9817</v>
      </c>
      <c r="C8977" s="171">
        <v>0.73951264861139698</v>
      </c>
      <c r="D8977" s="70" t="s">
        <v>4910</v>
      </c>
    </row>
    <row r="8978" spans="1:4">
      <c r="A8978" s="70" t="s">
        <v>18034</v>
      </c>
      <c r="B8978" s="70" t="s">
        <v>18033</v>
      </c>
      <c r="C8978" s="171">
        <v>0.73957477003296601</v>
      </c>
      <c r="D8978" s="70" t="s">
        <v>4910</v>
      </c>
    </row>
    <row r="8979" spans="1:4">
      <c r="A8979" s="70" t="s">
        <v>19030</v>
      </c>
      <c r="B8979" s="70" t="s">
        <v>19029</v>
      </c>
      <c r="C8979" s="171">
        <v>0.73977668471025804</v>
      </c>
      <c r="D8979" s="70" t="s">
        <v>4910</v>
      </c>
    </row>
    <row r="8980" spans="1:4">
      <c r="A8980" s="70" t="s">
        <v>18973</v>
      </c>
      <c r="B8980" s="70" t="s">
        <v>18972</v>
      </c>
      <c r="C8980" s="171">
        <v>0.73991984034090497</v>
      </c>
      <c r="D8980" s="70" t="s">
        <v>4910</v>
      </c>
    </row>
    <row r="8981" spans="1:4">
      <c r="A8981" s="70" t="s">
        <v>21364</v>
      </c>
      <c r="B8981" s="70" t="s">
        <v>21363</v>
      </c>
      <c r="C8981" s="171">
        <v>0.74014326592528601</v>
      </c>
      <c r="D8981" s="70" t="s">
        <v>4910</v>
      </c>
    </row>
    <row r="8982" spans="1:4">
      <c r="A8982" s="70" t="s">
        <v>9171</v>
      </c>
      <c r="B8982" s="70" t="s">
        <v>9170</v>
      </c>
      <c r="C8982" s="171">
        <v>0.74019829608038001</v>
      </c>
      <c r="D8982" s="70" t="s">
        <v>4910</v>
      </c>
    </row>
    <row r="8983" spans="1:4">
      <c r="A8983" s="70" t="s">
        <v>10982</v>
      </c>
      <c r="B8983" s="70" t="s">
        <v>10981</v>
      </c>
      <c r="C8983" s="171">
        <v>0.74019927927372398</v>
      </c>
      <c r="D8983" s="70" t="s">
        <v>4910</v>
      </c>
    </row>
    <row r="8984" spans="1:4">
      <c r="A8984" s="70" t="s">
        <v>18998</v>
      </c>
      <c r="B8984" s="70" t="s">
        <v>18998</v>
      </c>
      <c r="C8984" s="171">
        <v>0.740252051289499</v>
      </c>
      <c r="D8984" s="70" t="s">
        <v>4910</v>
      </c>
    </row>
    <row r="8985" spans="1:4">
      <c r="A8985" s="70" t="s">
        <v>22391</v>
      </c>
      <c r="B8985" s="70" t="s">
        <v>22390</v>
      </c>
      <c r="C8985" s="171">
        <v>0.740253383804367</v>
      </c>
      <c r="D8985" s="70" t="s">
        <v>4910</v>
      </c>
    </row>
    <row r="8986" spans="1:4">
      <c r="A8986" s="70" t="s">
        <v>22393</v>
      </c>
      <c r="B8986" s="70" t="s">
        <v>22392</v>
      </c>
      <c r="C8986" s="171">
        <v>0.740253383804367</v>
      </c>
      <c r="D8986" s="70" t="s">
        <v>4910</v>
      </c>
    </row>
    <row r="8987" spans="1:4">
      <c r="A8987" s="70" t="s">
        <v>24309</v>
      </c>
      <c r="B8987" s="70" t="s">
        <v>24308</v>
      </c>
      <c r="C8987" s="171">
        <v>0.74054651478500699</v>
      </c>
      <c r="D8987" s="70" t="s">
        <v>4910</v>
      </c>
    </row>
    <row r="8988" spans="1:4">
      <c r="A8988" s="70" t="s">
        <v>24832</v>
      </c>
      <c r="B8988" s="70" t="s">
        <v>24831</v>
      </c>
      <c r="C8988" s="171">
        <v>0.74090653427154396</v>
      </c>
      <c r="D8988" s="70" t="s">
        <v>4910</v>
      </c>
    </row>
    <row r="8989" spans="1:4">
      <c r="A8989" s="70" t="s">
        <v>15746</v>
      </c>
      <c r="B8989" s="70" t="s">
        <v>15745</v>
      </c>
      <c r="C8989" s="171">
        <v>0.74114416990300502</v>
      </c>
      <c r="D8989" s="70" t="s">
        <v>4910</v>
      </c>
    </row>
    <row r="8990" spans="1:4">
      <c r="A8990" s="70" t="s">
        <v>15081</v>
      </c>
      <c r="B8990" s="70" t="s">
        <v>15080</v>
      </c>
      <c r="C8990" s="171">
        <v>0.74115973827606296</v>
      </c>
      <c r="D8990" s="70" t="s">
        <v>4910</v>
      </c>
    </row>
    <row r="8991" spans="1:4">
      <c r="A8991" s="70" t="s">
        <v>17852</v>
      </c>
      <c r="B8991" s="70" t="s">
        <v>17851</v>
      </c>
      <c r="C8991" s="171">
        <v>0.74125793757210401</v>
      </c>
      <c r="D8991" s="70" t="s">
        <v>4910</v>
      </c>
    </row>
    <row r="8992" spans="1:4">
      <c r="A8992" s="70" t="s">
        <v>31111</v>
      </c>
      <c r="B8992" s="70" t="s">
        <v>31110</v>
      </c>
      <c r="C8992" s="171">
        <v>0.74133144148420105</v>
      </c>
      <c r="D8992" s="70" t="s">
        <v>4910</v>
      </c>
    </row>
    <row r="8993" spans="1:4">
      <c r="A8993" s="70" t="s">
        <v>20289</v>
      </c>
      <c r="B8993" s="70" t="s">
        <v>20288</v>
      </c>
      <c r="C8993" s="171">
        <v>0.74133843171025204</v>
      </c>
      <c r="D8993" s="70" t="s">
        <v>4910</v>
      </c>
    </row>
    <row r="8994" spans="1:4">
      <c r="A8994" s="70" t="s">
        <v>13738</v>
      </c>
      <c r="B8994" s="70" t="s">
        <v>13737</v>
      </c>
      <c r="C8994" s="171">
        <v>0.74135493760906201</v>
      </c>
      <c r="D8994" s="70" t="s">
        <v>4910</v>
      </c>
    </row>
    <row r="8995" spans="1:4">
      <c r="A8995" s="70" t="s">
        <v>8968</v>
      </c>
      <c r="B8995" s="70" t="s">
        <v>8967</v>
      </c>
      <c r="C8995" s="171">
        <v>0.74137256564521603</v>
      </c>
      <c r="D8995" s="70" t="s">
        <v>4910</v>
      </c>
    </row>
    <row r="8996" spans="1:4">
      <c r="A8996" s="70" t="s">
        <v>12726</v>
      </c>
      <c r="B8996" s="70" t="s">
        <v>12725</v>
      </c>
      <c r="C8996" s="171">
        <v>0.74137972814272501</v>
      </c>
      <c r="D8996" s="70" t="s">
        <v>4910</v>
      </c>
    </row>
    <row r="8997" spans="1:4">
      <c r="A8997" s="70" t="s">
        <v>13913</v>
      </c>
      <c r="B8997" s="70" t="s">
        <v>13912</v>
      </c>
      <c r="C8997" s="171">
        <v>0.74139496343677802</v>
      </c>
      <c r="D8997" s="70" t="s">
        <v>4910</v>
      </c>
    </row>
    <row r="8998" spans="1:4">
      <c r="A8998" s="70" t="s">
        <v>31554</v>
      </c>
      <c r="B8998" s="70" t="s">
        <v>31553</v>
      </c>
      <c r="C8998" s="171">
        <v>0.74149441914376102</v>
      </c>
      <c r="D8998" s="70" t="s">
        <v>4910</v>
      </c>
    </row>
    <row r="8999" spans="1:4">
      <c r="A8999" s="70" t="s">
        <v>24011</v>
      </c>
      <c r="B8999" s="70" t="s">
        <v>24010</v>
      </c>
      <c r="C8999" s="171">
        <v>0.74155578952746704</v>
      </c>
      <c r="D8999" s="70" t="s">
        <v>4910</v>
      </c>
    </row>
    <row r="9000" spans="1:4">
      <c r="A9000" s="70" t="s">
        <v>18273</v>
      </c>
      <c r="B9000" s="70" t="s">
        <v>18272</v>
      </c>
      <c r="C9000" s="171">
        <v>0.74171402325162195</v>
      </c>
      <c r="D9000" s="70" t="s">
        <v>4910</v>
      </c>
    </row>
    <row r="9001" spans="1:4">
      <c r="A9001" s="70" t="s">
        <v>8567</v>
      </c>
      <c r="B9001" s="70" t="s">
        <v>8566</v>
      </c>
      <c r="C9001" s="171">
        <v>0.74175597112257097</v>
      </c>
      <c r="D9001" s="70" t="s">
        <v>4910</v>
      </c>
    </row>
    <row r="9002" spans="1:4">
      <c r="A9002" s="70" t="s">
        <v>16873</v>
      </c>
      <c r="B9002" s="70" t="s">
        <v>16873</v>
      </c>
      <c r="C9002" s="171">
        <v>0.74185727902923804</v>
      </c>
      <c r="D9002" s="70" t="s">
        <v>4910</v>
      </c>
    </row>
    <row r="9003" spans="1:4">
      <c r="A9003" s="70" t="s">
        <v>16872</v>
      </c>
      <c r="B9003" s="70" t="s">
        <v>16872</v>
      </c>
      <c r="C9003" s="171">
        <v>0.74185727902923804</v>
      </c>
      <c r="D9003" s="70" t="s">
        <v>4910</v>
      </c>
    </row>
    <row r="9004" spans="1:4">
      <c r="A9004" s="70" t="s">
        <v>10053</v>
      </c>
      <c r="B9004" s="70" t="s">
        <v>10052</v>
      </c>
      <c r="C9004" s="171">
        <v>0.74187413893634402</v>
      </c>
      <c r="D9004" s="70" t="s">
        <v>4910</v>
      </c>
    </row>
    <row r="9005" spans="1:4">
      <c r="A9005" s="70" t="s">
        <v>20706</v>
      </c>
      <c r="B9005" s="70" t="s">
        <v>20705</v>
      </c>
      <c r="C9005" s="171">
        <v>0.74196561463855204</v>
      </c>
      <c r="D9005" s="70" t="s">
        <v>4910</v>
      </c>
    </row>
    <row r="9006" spans="1:4">
      <c r="A9006" s="70" t="s">
        <v>14663</v>
      </c>
      <c r="B9006" s="70" t="s">
        <v>14662</v>
      </c>
      <c r="C9006" s="171">
        <v>0.742064952078896</v>
      </c>
      <c r="D9006" s="70" t="s">
        <v>4910</v>
      </c>
    </row>
    <row r="9007" spans="1:4">
      <c r="A9007" s="70" t="s">
        <v>23497</v>
      </c>
      <c r="B9007" s="70" t="s">
        <v>23496</v>
      </c>
      <c r="C9007" s="171">
        <v>0.74218726449516403</v>
      </c>
      <c r="D9007" s="70" t="s">
        <v>4910</v>
      </c>
    </row>
    <row r="9008" spans="1:4">
      <c r="A9008" s="70" t="s">
        <v>32815</v>
      </c>
      <c r="B9008" s="70" t="s">
        <v>32814</v>
      </c>
      <c r="C9008" s="171">
        <v>0.74238578314063297</v>
      </c>
      <c r="D9008" s="70" t="s">
        <v>4910</v>
      </c>
    </row>
    <row r="9009" spans="1:4">
      <c r="A9009" s="70" t="s">
        <v>7606</v>
      </c>
      <c r="B9009" s="70" t="s">
        <v>7605</v>
      </c>
      <c r="C9009" s="171">
        <v>0.74247703214879002</v>
      </c>
      <c r="D9009" s="70" t="s">
        <v>4910</v>
      </c>
    </row>
    <row r="9010" spans="1:4">
      <c r="A9010" s="70" t="s">
        <v>23044</v>
      </c>
      <c r="B9010" s="70" t="s">
        <v>23043</v>
      </c>
      <c r="C9010" s="171">
        <v>0.74249783959010396</v>
      </c>
      <c r="D9010" s="70" t="s">
        <v>4910</v>
      </c>
    </row>
    <row r="9011" spans="1:4">
      <c r="A9011" s="70" t="s">
        <v>7101</v>
      </c>
      <c r="B9011" s="70" t="s">
        <v>7100</v>
      </c>
      <c r="C9011" s="171">
        <v>0.742543677822187</v>
      </c>
      <c r="D9011" s="70" t="s">
        <v>4910</v>
      </c>
    </row>
    <row r="9012" spans="1:4">
      <c r="A9012" s="70" t="s">
        <v>17193</v>
      </c>
      <c r="B9012" s="70" t="s">
        <v>17192</v>
      </c>
      <c r="C9012" s="171">
        <v>0.742605227447514</v>
      </c>
      <c r="D9012" s="70" t="s">
        <v>4910</v>
      </c>
    </row>
    <row r="9013" spans="1:4">
      <c r="A9013" s="70" t="s">
        <v>15101</v>
      </c>
      <c r="B9013" s="70" t="s">
        <v>15100</v>
      </c>
      <c r="C9013" s="171">
        <v>0.74265088024496495</v>
      </c>
      <c r="D9013" s="70" t="s">
        <v>4910</v>
      </c>
    </row>
    <row r="9014" spans="1:4">
      <c r="A9014" s="70" t="s">
        <v>16295</v>
      </c>
      <c r="B9014" s="70" t="s">
        <v>16294</v>
      </c>
      <c r="C9014" s="171">
        <v>0.74272419567291803</v>
      </c>
      <c r="D9014" s="70" t="s">
        <v>4910</v>
      </c>
    </row>
    <row r="9015" spans="1:4">
      <c r="A9015" s="70" t="s">
        <v>16465</v>
      </c>
      <c r="B9015" s="70" t="s">
        <v>16464</v>
      </c>
      <c r="C9015" s="171">
        <v>0.74278345420222502</v>
      </c>
      <c r="D9015" s="70" t="s">
        <v>4910</v>
      </c>
    </row>
    <row r="9016" spans="1:4">
      <c r="A9016" s="70" t="s">
        <v>25075</v>
      </c>
      <c r="B9016" s="70" t="s">
        <v>25074</v>
      </c>
      <c r="C9016" s="171">
        <v>0.74282408539436096</v>
      </c>
      <c r="D9016" s="70" t="s">
        <v>4910</v>
      </c>
    </row>
    <row r="9017" spans="1:4">
      <c r="A9017" s="70" t="s">
        <v>15202</v>
      </c>
      <c r="B9017" s="70" t="s">
        <v>15201</v>
      </c>
      <c r="C9017" s="171">
        <v>0.74287956813664202</v>
      </c>
      <c r="D9017" s="70" t="s">
        <v>4910</v>
      </c>
    </row>
    <row r="9018" spans="1:4">
      <c r="A9018" s="70" t="s">
        <v>13615</v>
      </c>
      <c r="B9018" s="70" t="s">
        <v>13614</v>
      </c>
      <c r="C9018" s="171">
        <v>0.74291043471538798</v>
      </c>
      <c r="D9018" s="70" t="s">
        <v>4910</v>
      </c>
    </row>
    <row r="9019" spans="1:4">
      <c r="A9019" s="70" t="s">
        <v>14154</v>
      </c>
      <c r="B9019" s="70" t="s">
        <v>14153</v>
      </c>
      <c r="C9019" s="171">
        <v>0.74295360891761597</v>
      </c>
      <c r="D9019" s="70" t="s">
        <v>4910</v>
      </c>
    </row>
    <row r="9020" spans="1:4">
      <c r="A9020" s="70" t="s">
        <v>8526</v>
      </c>
      <c r="B9020" s="70" t="s">
        <v>8525</v>
      </c>
      <c r="C9020" s="171">
        <v>0.74317069296461402</v>
      </c>
      <c r="D9020" s="70" t="s">
        <v>4910</v>
      </c>
    </row>
    <row r="9021" spans="1:4">
      <c r="A9021" s="70" t="s">
        <v>17652</v>
      </c>
      <c r="B9021" s="70" t="s">
        <v>17651</v>
      </c>
      <c r="C9021" s="171">
        <v>0.74332194136949603</v>
      </c>
      <c r="D9021" s="70" t="s">
        <v>4910</v>
      </c>
    </row>
    <row r="9022" spans="1:4">
      <c r="A9022" s="70" t="s">
        <v>10606</v>
      </c>
      <c r="B9022" s="70" t="s">
        <v>10605</v>
      </c>
      <c r="C9022" s="171">
        <v>0.74337290888915597</v>
      </c>
      <c r="D9022" s="70" t="s">
        <v>4910</v>
      </c>
    </row>
    <row r="9023" spans="1:4">
      <c r="A9023" s="70" t="s">
        <v>13486</v>
      </c>
      <c r="B9023" s="70" t="s">
        <v>13485</v>
      </c>
      <c r="C9023" s="171">
        <v>0.74340975304311896</v>
      </c>
      <c r="D9023" s="70" t="s">
        <v>4910</v>
      </c>
    </row>
    <row r="9024" spans="1:4">
      <c r="A9024" s="70" t="s">
        <v>6467</v>
      </c>
      <c r="B9024" s="70" t="s">
        <v>6466</v>
      </c>
      <c r="C9024" s="171">
        <v>0.74360927077654204</v>
      </c>
      <c r="D9024" s="70" t="s">
        <v>4910</v>
      </c>
    </row>
    <row r="9025" spans="1:4">
      <c r="A9025" s="70" t="s">
        <v>24988</v>
      </c>
      <c r="B9025" s="70" t="s">
        <v>24988</v>
      </c>
      <c r="C9025" s="171">
        <v>0.74369448272308603</v>
      </c>
      <c r="D9025" s="70" t="s">
        <v>4910</v>
      </c>
    </row>
    <row r="9026" spans="1:4">
      <c r="A9026" s="70" t="s">
        <v>17347</v>
      </c>
      <c r="B9026" s="70" t="s">
        <v>17346</v>
      </c>
      <c r="C9026" s="171">
        <v>0.74376890206521196</v>
      </c>
      <c r="D9026" s="70" t="s">
        <v>4910</v>
      </c>
    </row>
    <row r="9027" spans="1:4">
      <c r="A9027" s="70" t="s">
        <v>13838</v>
      </c>
      <c r="B9027" s="70" t="s">
        <v>13837</v>
      </c>
      <c r="C9027" s="171">
        <v>0.74386162616958396</v>
      </c>
      <c r="D9027" s="70" t="s">
        <v>4910</v>
      </c>
    </row>
    <row r="9028" spans="1:4">
      <c r="A9028" s="70" t="s">
        <v>12181</v>
      </c>
      <c r="B9028" s="70" t="s">
        <v>12180</v>
      </c>
      <c r="C9028" s="171">
        <v>0.74393172991904599</v>
      </c>
      <c r="D9028" s="70" t="s">
        <v>4910</v>
      </c>
    </row>
    <row r="9029" spans="1:4">
      <c r="A9029" s="70" t="s">
        <v>11824</v>
      </c>
      <c r="B9029" s="70" t="s">
        <v>11823</v>
      </c>
      <c r="C9029" s="171">
        <v>0.74393229650178105</v>
      </c>
      <c r="D9029" s="70" t="s">
        <v>4910</v>
      </c>
    </row>
    <row r="9030" spans="1:4">
      <c r="A9030" s="70" t="s">
        <v>9890</v>
      </c>
      <c r="B9030" s="70" t="s">
        <v>9889</v>
      </c>
      <c r="C9030" s="171">
        <v>0.74404757618023298</v>
      </c>
      <c r="D9030" s="70" t="s">
        <v>4910</v>
      </c>
    </row>
    <row r="9031" spans="1:4">
      <c r="A9031" s="70" t="s">
        <v>23828</v>
      </c>
      <c r="B9031" s="70" t="s">
        <v>23827</v>
      </c>
      <c r="C9031" s="171">
        <v>0.74407080551239402</v>
      </c>
      <c r="D9031" s="70" t="s">
        <v>4910</v>
      </c>
    </row>
    <row r="9032" spans="1:4">
      <c r="A9032" s="70" t="s">
        <v>16200</v>
      </c>
      <c r="B9032" s="70" t="s">
        <v>16199</v>
      </c>
      <c r="C9032" s="171">
        <v>0.74412311974884304</v>
      </c>
      <c r="D9032" s="70" t="s">
        <v>4910</v>
      </c>
    </row>
    <row r="9033" spans="1:4">
      <c r="A9033" s="70" t="s">
        <v>9774</v>
      </c>
      <c r="B9033" s="70" t="s">
        <v>9773</v>
      </c>
      <c r="C9033" s="171">
        <v>0.74420217955135504</v>
      </c>
      <c r="D9033" s="70" t="s">
        <v>4910</v>
      </c>
    </row>
    <row r="9034" spans="1:4">
      <c r="A9034" s="70" t="s">
        <v>14789</v>
      </c>
      <c r="B9034" s="70" t="s">
        <v>14788</v>
      </c>
      <c r="C9034" s="171">
        <v>0.74422704147280005</v>
      </c>
      <c r="D9034" s="70" t="s">
        <v>4910</v>
      </c>
    </row>
    <row r="9035" spans="1:4">
      <c r="A9035" s="70" t="s">
        <v>7229</v>
      </c>
      <c r="B9035" s="70" t="s">
        <v>7227</v>
      </c>
      <c r="C9035" s="171">
        <v>0.74427984011001802</v>
      </c>
      <c r="D9035" s="70" t="s">
        <v>4910</v>
      </c>
    </row>
    <row r="9036" spans="1:4">
      <c r="A9036" s="70" t="s">
        <v>7228</v>
      </c>
      <c r="B9036" s="70" t="s">
        <v>7227</v>
      </c>
      <c r="C9036" s="171">
        <v>0.74427984011001802</v>
      </c>
      <c r="D9036" s="70" t="s">
        <v>4910</v>
      </c>
    </row>
    <row r="9037" spans="1:4">
      <c r="A9037" s="70" t="s">
        <v>7230</v>
      </c>
      <c r="B9037" s="70" t="s">
        <v>7227</v>
      </c>
      <c r="C9037" s="171">
        <v>0.74427984011001802</v>
      </c>
      <c r="D9037" s="70" t="s">
        <v>4910</v>
      </c>
    </row>
    <row r="9038" spans="1:4">
      <c r="A9038" s="70" t="s">
        <v>9682</v>
      </c>
      <c r="B9038" s="70" t="s">
        <v>9681</v>
      </c>
      <c r="C9038" s="171">
        <v>0.74440134528503299</v>
      </c>
      <c r="D9038" s="70" t="s">
        <v>4910</v>
      </c>
    </row>
    <row r="9039" spans="1:4">
      <c r="A9039" s="70" t="s">
        <v>12058</v>
      </c>
      <c r="B9039" s="70" t="s">
        <v>12057</v>
      </c>
      <c r="C9039" s="171">
        <v>0.74460429036407805</v>
      </c>
      <c r="D9039" s="70" t="s">
        <v>4910</v>
      </c>
    </row>
    <row r="9040" spans="1:4">
      <c r="A9040" s="70" t="s">
        <v>18776</v>
      </c>
      <c r="B9040" s="70" t="s">
        <v>18775</v>
      </c>
      <c r="C9040" s="171">
        <v>0.74463313851435298</v>
      </c>
      <c r="D9040" s="70" t="s">
        <v>4910</v>
      </c>
    </row>
    <row r="9041" spans="1:4">
      <c r="A9041" s="70" t="s">
        <v>8978</v>
      </c>
      <c r="B9041" s="70" t="s">
        <v>8977</v>
      </c>
      <c r="C9041" s="171">
        <v>0.74472776735471502</v>
      </c>
      <c r="D9041" s="70" t="s">
        <v>4910</v>
      </c>
    </row>
    <row r="9042" spans="1:4">
      <c r="A9042" s="70" t="s">
        <v>8076</v>
      </c>
      <c r="B9042" s="70" t="s">
        <v>8075</v>
      </c>
      <c r="C9042" s="171">
        <v>0.74474668714452796</v>
      </c>
      <c r="D9042" s="70" t="s">
        <v>4910</v>
      </c>
    </row>
    <row r="9043" spans="1:4">
      <c r="A9043" s="70" t="s">
        <v>21613</v>
      </c>
      <c r="B9043" s="70" t="s">
        <v>21612</v>
      </c>
      <c r="C9043" s="171">
        <v>0.74478003865650799</v>
      </c>
      <c r="D9043" s="70" t="s">
        <v>4910</v>
      </c>
    </row>
    <row r="9044" spans="1:4">
      <c r="A9044" s="70" t="s">
        <v>15041</v>
      </c>
      <c r="B9044" s="70" t="s">
        <v>15040</v>
      </c>
      <c r="C9044" s="171">
        <v>0.74484341843420998</v>
      </c>
      <c r="D9044" s="70" t="s">
        <v>4910</v>
      </c>
    </row>
    <row r="9045" spans="1:4">
      <c r="A9045" s="70" t="s">
        <v>32181</v>
      </c>
      <c r="B9045" s="70" t="s">
        <v>32180</v>
      </c>
      <c r="C9045" s="171">
        <v>0.74486784528967598</v>
      </c>
      <c r="D9045" s="70" t="s">
        <v>4910</v>
      </c>
    </row>
    <row r="9046" spans="1:4">
      <c r="A9046" s="70" t="s">
        <v>13497</v>
      </c>
      <c r="B9046" s="70" t="s">
        <v>13496</v>
      </c>
      <c r="C9046" s="171">
        <v>0.74489967974678195</v>
      </c>
      <c r="D9046" s="70" t="s">
        <v>4910</v>
      </c>
    </row>
    <row r="9047" spans="1:4">
      <c r="A9047" s="70" t="s">
        <v>29130</v>
      </c>
      <c r="B9047" s="70" t="s">
        <v>29129</v>
      </c>
      <c r="C9047" s="171">
        <v>0.74491437013988104</v>
      </c>
      <c r="D9047" s="70" t="s">
        <v>4910</v>
      </c>
    </row>
    <row r="9048" spans="1:4">
      <c r="A9048" s="70" t="s">
        <v>20576</v>
      </c>
      <c r="B9048" s="70" t="s">
        <v>20575</v>
      </c>
      <c r="C9048" s="171">
        <v>0.74495613274974704</v>
      </c>
      <c r="D9048" s="70" t="s">
        <v>4910</v>
      </c>
    </row>
    <row r="9049" spans="1:4">
      <c r="A9049" s="70" t="s">
        <v>23794</v>
      </c>
      <c r="B9049" s="70" t="s">
        <v>23793</v>
      </c>
      <c r="C9049" s="171">
        <v>0.74505654557103196</v>
      </c>
      <c r="D9049" s="70" t="s">
        <v>4910</v>
      </c>
    </row>
    <row r="9050" spans="1:4">
      <c r="A9050" s="70" t="s">
        <v>19418</v>
      </c>
      <c r="B9050" s="70" t="s">
        <v>19417</v>
      </c>
      <c r="C9050" s="171">
        <v>0.74526226909975501</v>
      </c>
      <c r="D9050" s="70" t="s">
        <v>4910</v>
      </c>
    </row>
    <row r="9051" spans="1:4">
      <c r="A9051" s="70" t="s">
        <v>12435</v>
      </c>
      <c r="B9051" s="70" t="s">
        <v>12434</v>
      </c>
      <c r="C9051" s="171">
        <v>0.74528628634779603</v>
      </c>
      <c r="D9051" s="70" t="s">
        <v>4910</v>
      </c>
    </row>
    <row r="9052" spans="1:4">
      <c r="A9052" s="70" t="s">
        <v>19737</v>
      </c>
      <c r="B9052" s="70" t="s">
        <v>19736</v>
      </c>
      <c r="C9052" s="171">
        <v>0.745294628234344</v>
      </c>
      <c r="D9052" s="70" t="s">
        <v>4910</v>
      </c>
    </row>
    <row r="9053" spans="1:4">
      <c r="A9053" s="70" t="s">
        <v>7068</v>
      </c>
      <c r="B9053" s="70" t="s">
        <v>7067</v>
      </c>
      <c r="C9053" s="171">
        <v>0.74532336180747105</v>
      </c>
      <c r="D9053" s="70" t="s">
        <v>4910</v>
      </c>
    </row>
    <row r="9054" spans="1:4">
      <c r="A9054" s="70" t="s">
        <v>19244</v>
      </c>
      <c r="B9054" s="70" t="s">
        <v>19244</v>
      </c>
      <c r="C9054" s="171">
        <v>0.74534326354904301</v>
      </c>
      <c r="D9054" s="70" t="s">
        <v>4910</v>
      </c>
    </row>
    <row r="9055" spans="1:4">
      <c r="A9055" s="70" t="s">
        <v>6604</v>
      </c>
      <c r="B9055" s="70" t="s">
        <v>6603</v>
      </c>
      <c r="C9055" s="171">
        <v>0.74534783052433295</v>
      </c>
      <c r="D9055" s="70" t="s">
        <v>4910</v>
      </c>
    </row>
    <row r="9056" spans="1:4">
      <c r="A9056" s="70" t="s">
        <v>6602</v>
      </c>
      <c r="B9056" s="70" t="s">
        <v>6601</v>
      </c>
      <c r="C9056" s="171">
        <v>0.74534783052433295</v>
      </c>
      <c r="D9056" s="70" t="s">
        <v>4910</v>
      </c>
    </row>
    <row r="9057" spans="1:4">
      <c r="A9057" s="70" t="s">
        <v>17546</v>
      </c>
      <c r="B9057" s="70" t="s">
        <v>17545</v>
      </c>
      <c r="C9057" s="171">
        <v>0.74543616012408598</v>
      </c>
      <c r="D9057" s="70" t="s">
        <v>4910</v>
      </c>
    </row>
    <row r="9058" spans="1:4">
      <c r="A9058" s="70" t="s">
        <v>9526</v>
      </c>
      <c r="B9058" s="70" t="s">
        <v>9525</v>
      </c>
      <c r="C9058" s="171">
        <v>0.74555814150135502</v>
      </c>
      <c r="D9058" s="70" t="s">
        <v>4910</v>
      </c>
    </row>
    <row r="9059" spans="1:4">
      <c r="A9059" s="70" t="s">
        <v>15255</v>
      </c>
      <c r="B9059" s="70" t="s">
        <v>15255</v>
      </c>
      <c r="C9059" s="171">
        <v>0.74566252929901</v>
      </c>
      <c r="D9059" s="70" t="s">
        <v>4910</v>
      </c>
    </row>
    <row r="9060" spans="1:4">
      <c r="A9060" s="70" t="s">
        <v>24934</v>
      </c>
      <c r="B9060" s="70" t="s">
        <v>24933</v>
      </c>
      <c r="C9060" s="171">
        <v>0.74577578648535003</v>
      </c>
      <c r="D9060" s="70" t="s">
        <v>4910</v>
      </c>
    </row>
    <row r="9061" spans="1:4">
      <c r="A9061" s="70" t="s">
        <v>19922</v>
      </c>
      <c r="B9061" s="70" t="s">
        <v>19922</v>
      </c>
      <c r="C9061" s="171">
        <v>0.74596786414135896</v>
      </c>
      <c r="D9061" s="70" t="s">
        <v>4910</v>
      </c>
    </row>
    <row r="9062" spans="1:4">
      <c r="A9062" s="70" t="s">
        <v>30011</v>
      </c>
      <c r="B9062" s="70" t="s">
        <v>30010</v>
      </c>
      <c r="C9062" s="171">
        <v>0.74601211856690097</v>
      </c>
      <c r="D9062" s="70" t="s">
        <v>4910</v>
      </c>
    </row>
    <row r="9063" spans="1:4">
      <c r="A9063" s="70" t="s">
        <v>13982</v>
      </c>
      <c r="B9063" s="70" t="s">
        <v>13981</v>
      </c>
      <c r="C9063" s="171">
        <v>0.74605964481728304</v>
      </c>
      <c r="D9063" s="70" t="s">
        <v>4910</v>
      </c>
    </row>
    <row r="9064" spans="1:4">
      <c r="A9064" s="70" t="s">
        <v>22500</v>
      </c>
      <c r="B9064" s="70" t="s">
        <v>22499</v>
      </c>
      <c r="C9064" s="171">
        <v>0.74614039210856498</v>
      </c>
      <c r="D9064" s="70" t="s">
        <v>4910</v>
      </c>
    </row>
    <row r="9065" spans="1:4">
      <c r="A9065" s="70" t="s">
        <v>21524</v>
      </c>
      <c r="B9065" s="70" t="s">
        <v>21523</v>
      </c>
      <c r="C9065" s="171">
        <v>0.74619026150227996</v>
      </c>
      <c r="D9065" s="70" t="s">
        <v>4910</v>
      </c>
    </row>
    <row r="9066" spans="1:4">
      <c r="A9066" s="70" t="s">
        <v>9012</v>
      </c>
      <c r="B9066" s="70" t="s">
        <v>9011</v>
      </c>
      <c r="C9066" s="171">
        <v>0.74623958541127899</v>
      </c>
      <c r="D9066" s="70" t="s">
        <v>4910</v>
      </c>
    </row>
    <row r="9067" spans="1:4">
      <c r="A9067" s="70" t="s">
        <v>11053</v>
      </c>
      <c r="B9067" s="70" t="s">
        <v>11052</v>
      </c>
      <c r="C9067" s="171">
        <v>0.74627088847245604</v>
      </c>
      <c r="D9067" s="70" t="s">
        <v>4910</v>
      </c>
    </row>
    <row r="9068" spans="1:4">
      <c r="A9068" s="70" t="s">
        <v>17978</v>
      </c>
      <c r="B9068" s="70" t="s">
        <v>17977</v>
      </c>
      <c r="C9068" s="171">
        <v>0.74676537978170299</v>
      </c>
      <c r="D9068" s="70" t="s">
        <v>4910</v>
      </c>
    </row>
    <row r="9069" spans="1:4">
      <c r="A9069" s="70" t="s">
        <v>25017</v>
      </c>
      <c r="B9069" s="70" t="s">
        <v>25016</v>
      </c>
      <c r="C9069" s="171">
        <v>0.74677301904132398</v>
      </c>
      <c r="D9069" s="70" t="s">
        <v>4910</v>
      </c>
    </row>
    <row r="9070" spans="1:4">
      <c r="A9070" s="70" t="s">
        <v>7807</v>
      </c>
      <c r="B9070" s="70" t="s">
        <v>7806</v>
      </c>
      <c r="C9070" s="171">
        <v>0.74687169073848403</v>
      </c>
      <c r="D9070" s="70" t="s">
        <v>4910</v>
      </c>
    </row>
    <row r="9071" spans="1:4">
      <c r="A9071" s="70" t="s">
        <v>27194</v>
      </c>
      <c r="B9071" s="70" t="s">
        <v>27194</v>
      </c>
      <c r="C9071" s="171">
        <v>0.747015278266285</v>
      </c>
      <c r="D9071" s="70" t="s">
        <v>4910</v>
      </c>
    </row>
    <row r="9072" spans="1:4">
      <c r="A9072" s="70" t="s">
        <v>11888</v>
      </c>
      <c r="B9072" s="70" t="s">
        <v>11887</v>
      </c>
      <c r="C9072" s="171">
        <v>0.747033377644307</v>
      </c>
      <c r="D9072" s="70" t="s">
        <v>4910</v>
      </c>
    </row>
    <row r="9073" spans="1:4">
      <c r="A9073" s="70" t="s">
        <v>29016</v>
      </c>
      <c r="B9073" s="70" t="s">
        <v>29015</v>
      </c>
      <c r="C9073" s="171">
        <v>0.74704594450004602</v>
      </c>
      <c r="D9073" s="70" t="s">
        <v>4910</v>
      </c>
    </row>
    <row r="9074" spans="1:4">
      <c r="A9074" s="70" t="s">
        <v>6638</v>
      </c>
      <c r="B9074" s="70" t="s">
        <v>6637</v>
      </c>
      <c r="C9074" s="171">
        <v>0.74711342076269405</v>
      </c>
      <c r="D9074" s="70" t="s">
        <v>4910</v>
      </c>
    </row>
    <row r="9075" spans="1:4">
      <c r="A9075" s="70" t="s">
        <v>30498</v>
      </c>
      <c r="B9075" s="70" t="s">
        <v>30497</v>
      </c>
      <c r="C9075" s="171">
        <v>0.74720334551069401</v>
      </c>
      <c r="D9075" s="70" t="s">
        <v>4910</v>
      </c>
    </row>
    <row r="9076" spans="1:4">
      <c r="A9076" s="70" t="s">
        <v>22859</v>
      </c>
      <c r="B9076" s="70" t="s">
        <v>22858</v>
      </c>
      <c r="C9076" s="171">
        <v>0.74727469028744797</v>
      </c>
      <c r="D9076" s="70" t="s">
        <v>4910</v>
      </c>
    </row>
    <row r="9077" spans="1:4">
      <c r="A9077" s="70" t="s">
        <v>31172</v>
      </c>
      <c r="B9077" s="70" t="s">
        <v>31171</v>
      </c>
      <c r="C9077" s="171">
        <v>0.74749048960602804</v>
      </c>
      <c r="D9077" s="70" t="s">
        <v>4910</v>
      </c>
    </row>
    <row r="9078" spans="1:4">
      <c r="A9078" s="70" t="s">
        <v>12233</v>
      </c>
      <c r="B9078" s="70" t="s">
        <v>12232</v>
      </c>
      <c r="C9078" s="171">
        <v>0.74749963718560897</v>
      </c>
      <c r="D9078" s="70" t="s">
        <v>4910</v>
      </c>
    </row>
    <row r="9079" spans="1:4">
      <c r="A9079" s="70" t="s">
        <v>14683</v>
      </c>
      <c r="B9079" s="70" t="s">
        <v>14682</v>
      </c>
      <c r="C9079" s="171">
        <v>0.74770696428890104</v>
      </c>
      <c r="D9079" s="70" t="s">
        <v>4910</v>
      </c>
    </row>
    <row r="9080" spans="1:4">
      <c r="A9080" s="70" t="s">
        <v>21677</v>
      </c>
      <c r="B9080" s="70" t="s">
        <v>21676</v>
      </c>
      <c r="C9080" s="171">
        <v>0.74782776781900795</v>
      </c>
      <c r="D9080" s="70" t="s">
        <v>4910</v>
      </c>
    </row>
    <row r="9081" spans="1:4">
      <c r="A9081" s="70" t="s">
        <v>18955</v>
      </c>
      <c r="B9081" s="70" t="s">
        <v>18954</v>
      </c>
      <c r="C9081" s="171">
        <v>0.74785778568255901</v>
      </c>
      <c r="D9081" s="70" t="s">
        <v>4910</v>
      </c>
    </row>
    <row r="9082" spans="1:4">
      <c r="A9082" s="70" t="s">
        <v>15842</v>
      </c>
      <c r="B9082" s="70" t="s">
        <v>15841</v>
      </c>
      <c r="C9082" s="171">
        <v>0.74788320430907496</v>
      </c>
      <c r="D9082" s="70" t="s">
        <v>4910</v>
      </c>
    </row>
    <row r="9083" spans="1:4">
      <c r="A9083" s="70" t="s">
        <v>13276</v>
      </c>
      <c r="B9083" s="70" t="s">
        <v>13275</v>
      </c>
      <c r="C9083" s="171">
        <v>0.74799739666679899</v>
      </c>
      <c r="D9083" s="70" t="s">
        <v>4910</v>
      </c>
    </row>
    <row r="9084" spans="1:4">
      <c r="A9084" s="70" t="s">
        <v>9363</v>
      </c>
      <c r="B9084" s="70" t="s">
        <v>9362</v>
      </c>
      <c r="C9084" s="171">
        <v>0.74828873927823503</v>
      </c>
      <c r="D9084" s="70" t="s">
        <v>4910</v>
      </c>
    </row>
    <row r="9085" spans="1:4">
      <c r="A9085" s="70" t="s">
        <v>19290</v>
      </c>
      <c r="B9085" s="70" t="s">
        <v>19289</v>
      </c>
      <c r="C9085" s="171">
        <v>0.74840691613740196</v>
      </c>
      <c r="D9085" s="70" t="s">
        <v>4910</v>
      </c>
    </row>
    <row r="9086" spans="1:4">
      <c r="A9086" s="70" t="s">
        <v>21506</v>
      </c>
      <c r="B9086" s="70" t="s">
        <v>21505</v>
      </c>
      <c r="C9086" s="171">
        <v>0.74856019268639695</v>
      </c>
      <c r="D9086" s="70" t="s">
        <v>4910</v>
      </c>
    </row>
    <row r="9087" spans="1:4">
      <c r="A9087" s="70" t="s">
        <v>25010</v>
      </c>
      <c r="B9087" s="70" t="s">
        <v>25009</v>
      </c>
      <c r="C9087" s="171">
        <v>0.74860089690471299</v>
      </c>
      <c r="D9087" s="70" t="s">
        <v>4910</v>
      </c>
    </row>
    <row r="9088" spans="1:4">
      <c r="A9088" s="70" t="s">
        <v>12425</v>
      </c>
      <c r="B9088" s="70" t="s">
        <v>12424</v>
      </c>
      <c r="C9088" s="171">
        <v>0.74863671647235996</v>
      </c>
      <c r="D9088" s="70" t="s">
        <v>4910</v>
      </c>
    </row>
    <row r="9089" spans="1:4">
      <c r="A9089" s="70" t="s">
        <v>10949</v>
      </c>
      <c r="B9089" s="70" t="s">
        <v>10948</v>
      </c>
      <c r="C9089" s="171">
        <v>0.74869813254441697</v>
      </c>
      <c r="D9089" s="70" t="s">
        <v>4910</v>
      </c>
    </row>
    <row r="9090" spans="1:4">
      <c r="A9090" s="70" t="s">
        <v>11576</v>
      </c>
      <c r="B9090" s="70" t="s">
        <v>11576</v>
      </c>
      <c r="C9090" s="171">
        <v>0.74884144264608099</v>
      </c>
      <c r="D9090" s="70" t="s">
        <v>4910</v>
      </c>
    </row>
    <row r="9091" spans="1:4">
      <c r="A9091" s="70" t="s">
        <v>24669</v>
      </c>
      <c r="B9091" s="70" t="s">
        <v>24668</v>
      </c>
      <c r="C9091" s="171">
        <v>0.74936759810549303</v>
      </c>
      <c r="D9091" s="70" t="s">
        <v>4910</v>
      </c>
    </row>
    <row r="9092" spans="1:4">
      <c r="A9092" s="70" t="s">
        <v>13962</v>
      </c>
      <c r="B9092" s="70" t="s">
        <v>13961</v>
      </c>
      <c r="C9092" s="171">
        <v>0.74943491834727405</v>
      </c>
      <c r="D9092" s="70" t="s">
        <v>4910</v>
      </c>
    </row>
    <row r="9093" spans="1:4">
      <c r="A9093" s="70" t="s">
        <v>7115</v>
      </c>
      <c r="B9093" s="70" t="s">
        <v>7114</v>
      </c>
      <c r="C9093" s="171">
        <v>0.74951183326862003</v>
      </c>
      <c r="D9093" s="70" t="s">
        <v>4910</v>
      </c>
    </row>
    <row r="9094" spans="1:4">
      <c r="A9094" s="70" t="s">
        <v>8507</v>
      </c>
      <c r="B9094" s="70" t="s">
        <v>8506</v>
      </c>
      <c r="C9094" s="171">
        <v>0.74954940156100602</v>
      </c>
      <c r="D9094" s="70" t="s">
        <v>4910</v>
      </c>
    </row>
    <row r="9095" spans="1:4">
      <c r="A9095" s="70" t="s">
        <v>10314</v>
      </c>
      <c r="B9095" s="70" t="s">
        <v>10313</v>
      </c>
      <c r="C9095" s="171">
        <v>0.749557957969058</v>
      </c>
      <c r="D9095" s="70" t="s">
        <v>4910</v>
      </c>
    </row>
    <row r="9096" spans="1:4">
      <c r="A9096" s="70" t="s">
        <v>25886</v>
      </c>
      <c r="B9096" s="70" t="s">
        <v>25885</v>
      </c>
      <c r="C9096" s="171">
        <v>0.74962850108100798</v>
      </c>
      <c r="D9096" s="70" t="s">
        <v>4910</v>
      </c>
    </row>
    <row r="9097" spans="1:4">
      <c r="A9097" s="70" t="s">
        <v>6305</v>
      </c>
      <c r="B9097" s="70" t="s">
        <v>6304</v>
      </c>
      <c r="C9097" s="171">
        <v>0.74972111969239297</v>
      </c>
      <c r="D9097" s="70" t="s">
        <v>4910</v>
      </c>
    </row>
    <row r="9098" spans="1:4">
      <c r="A9098" s="70" t="s">
        <v>18801</v>
      </c>
      <c r="B9098" s="70" t="s">
        <v>18801</v>
      </c>
      <c r="C9098" s="171">
        <v>0.74977797380269295</v>
      </c>
      <c r="D9098" s="70" t="s">
        <v>4910</v>
      </c>
    </row>
    <row r="9099" spans="1:4">
      <c r="A9099" s="70" t="s">
        <v>29248</v>
      </c>
      <c r="B9099" s="70" t="s">
        <v>29247</v>
      </c>
      <c r="C9099" s="171">
        <v>0.74982827443048805</v>
      </c>
      <c r="D9099" s="70" t="s">
        <v>4910</v>
      </c>
    </row>
    <row r="9100" spans="1:4">
      <c r="A9100" s="70" t="s">
        <v>29810</v>
      </c>
      <c r="B9100" s="70" t="s">
        <v>29809</v>
      </c>
      <c r="C9100" s="171">
        <v>0.74996312321923297</v>
      </c>
      <c r="D9100" s="70" t="s">
        <v>4910</v>
      </c>
    </row>
    <row r="9101" spans="1:4">
      <c r="A9101" s="70" t="s">
        <v>21840</v>
      </c>
      <c r="B9101" s="70" t="s">
        <v>21839</v>
      </c>
      <c r="C9101" s="171">
        <v>0.75009317772725004</v>
      </c>
      <c r="D9101" s="70" t="s">
        <v>4910</v>
      </c>
    </row>
    <row r="9102" spans="1:4">
      <c r="A9102" s="70" t="s">
        <v>10643</v>
      </c>
      <c r="B9102" s="70" t="s">
        <v>10643</v>
      </c>
      <c r="C9102" s="171">
        <v>0.75010041130104799</v>
      </c>
      <c r="D9102" s="70" t="s">
        <v>4910</v>
      </c>
    </row>
    <row r="9103" spans="1:4">
      <c r="A9103" s="70" t="s">
        <v>8066</v>
      </c>
      <c r="B9103" s="70" t="s">
        <v>8065</v>
      </c>
      <c r="C9103" s="171">
        <v>0.75023180007298595</v>
      </c>
      <c r="D9103" s="70" t="s">
        <v>4910</v>
      </c>
    </row>
    <row r="9104" spans="1:4">
      <c r="A9104" s="70" t="s">
        <v>16453</v>
      </c>
      <c r="B9104" s="70" t="s">
        <v>16452</v>
      </c>
      <c r="C9104" s="171">
        <v>0.75050706816910295</v>
      </c>
      <c r="D9104" s="70" t="s">
        <v>4910</v>
      </c>
    </row>
    <row r="9105" spans="1:4">
      <c r="A9105" s="70" t="s">
        <v>14545</v>
      </c>
      <c r="B9105" s="70" t="s">
        <v>14545</v>
      </c>
      <c r="C9105" s="171">
        <v>0.75051162785398995</v>
      </c>
      <c r="D9105" s="70" t="s">
        <v>4910</v>
      </c>
    </row>
    <row r="9106" spans="1:4">
      <c r="A9106" s="70" t="s">
        <v>24707</v>
      </c>
      <c r="B9106" s="70" t="s">
        <v>24706</v>
      </c>
      <c r="C9106" s="171">
        <v>0.75062887221463204</v>
      </c>
      <c r="D9106" s="70" t="s">
        <v>4910</v>
      </c>
    </row>
    <row r="9107" spans="1:4">
      <c r="A9107" s="70" t="s">
        <v>27280</v>
      </c>
      <c r="B9107" s="70" t="s">
        <v>27279</v>
      </c>
      <c r="C9107" s="171">
        <v>0.75088217395337198</v>
      </c>
      <c r="D9107" s="70" t="s">
        <v>4910</v>
      </c>
    </row>
    <row r="9108" spans="1:4">
      <c r="A9108" s="70" t="s">
        <v>6117</v>
      </c>
      <c r="B9108" s="70" t="s">
        <v>6116</v>
      </c>
      <c r="C9108" s="171">
        <v>0.750996803651518</v>
      </c>
      <c r="D9108" s="70" t="s">
        <v>4910</v>
      </c>
    </row>
    <row r="9109" spans="1:4">
      <c r="A9109" s="70" t="s">
        <v>16766</v>
      </c>
      <c r="B9109" s="70" t="s">
        <v>16766</v>
      </c>
      <c r="C9109" s="171">
        <v>0.75102172600370698</v>
      </c>
      <c r="D9109" s="70" t="s">
        <v>4910</v>
      </c>
    </row>
    <row r="9110" spans="1:4">
      <c r="A9110" s="70" t="s">
        <v>8287</v>
      </c>
      <c r="B9110" s="70" t="s">
        <v>8286</v>
      </c>
      <c r="C9110" s="171">
        <v>0.75109910696103499</v>
      </c>
      <c r="D9110" s="70" t="s">
        <v>4910</v>
      </c>
    </row>
    <row r="9111" spans="1:4">
      <c r="A9111" s="70" t="s">
        <v>8285</v>
      </c>
      <c r="B9111" s="70" t="s">
        <v>8284</v>
      </c>
      <c r="C9111" s="171">
        <v>0.75109910696103499</v>
      </c>
      <c r="D9111" s="70" t="s">
        <v>4910</v>
      </c>
    </row>
    <row r="9112" spans="1:4">
      <c r="A9112" s="70" t="s">
        <v>25508</v>
      </c>
      <c r="B9112" s="70" t="s">
        <v>25507</v>
      </c>
      <c r="C9112" s="171">
        <v>0.75116114701305603</v>
      </c>
      <c r="D9112" s="70" t="s">
        <v>4910</v>
      </c>
    </row>
    <row r="9113" spans="1:4">
      <c r="A9113" s="70" t="s">
        <v>15355</v>
      </c>
      <c r="B9113" s="70" t="s">
        <v>15354</v>
      </c>
      <c r="C9113" s="171">
        <v>0.75126508696630201</v>
      </c>
      <c r="D9113" s="70" t="s">
        <v>4910</v>
      </c>
    </row>
    <row r="9114" spans="1:4">
      <c r="A9114" s="70" t="s">
        <v>19768</v>
      </c>
      <c r="B9114" s="70" t="s">
        <v>19767</v>
      </c>
      <c r="C9114" s="171">
        <v>0.75132696080115902</v>
      </c>
      <c r="D9114" s="70" t="s">
        <v>4910</v>
      </c>
    </row>
    <row r="9115" spans="1:4">
      <c r="A9115" s="70" t="s">
        <v>16347</v>
      </c>
      <c r="B9115" s="70" t="s">
        <v>16346</v>
      </c>
      <c r="C9115" s="171">
        <v>0.75138159591068299</v>
      </c>
      <c r="D9115" s="70" t="s">
        <v>4910</v>
      </c>
    </row>
    <row r="9116" spans="1:4">
      <c r="A9116" s="70" t="s">
        <v>30696</v>
      </c>
      <c r="B9116" s="70" t="s">
        <v>30695</v>
      </c>
      <c r="C9116" s="171">
        <v>0.75141252411403303</v>
      </c>
      <c r="D9116" s="70" t="s">
        <v>4910</v>
      </c>
    </row>
    <row r="9117" spans="1:4">
      <c r="A9117" s="70" t="s">
        <v>26134</v>
      </c>
      <c r="B9117" s="70" t="s">
        <v>26133</v>
      </c>
      <c r="C9117" s="171">
        <v>0.75143548236799096</v>
      </c>
      <c r="D9117" s="70" t="s">
        <v>4910</v>
      </c>
    </row>
    <row r="9118" spans="1:4">
      <c r="A9118" s="70" t="s">
        <v>16217</v>
      </c>
      <c r="B9118" s="70" t="s">
        <v>16216</v>
      </c>
      <c r="C9118" s="171">
        <v>0.75145974757110001</v>
      </c>
      <c r="D9118" s="70" t="s">
        <v>4910</v>
      </c>
    </row>
    <row r="9119" spans="1:4">
      <c r="A9119" s="70" t="s">
        <v>17844</v>
      </c>
      <c r="B9119" s="70" t="s">
        <v>17843</v>
      </c>
      <c r="C9119" s="171">
        <v>0.75149693363008296</v>
      </c>
      <c r="D9119" s="70" t="s">
        <v>4910</v>
      </c>
    </row>
    <row r="9120" spans="1:4">
      <c r="A9120" s="70" t="s">
        <v>10318</v>
      </c>
      <c r="B9120" s="70" t="s">
        <v>10317</v>
      </c>
      <c r="C9120" s="171">
        <v>0.75154640429421204</v>
      </c>
      <c r="D9120" s="70" t="s">
        <v>4910</v>
      </c>
    </row>
    <row r="9121" spans="1:4">
      <c r="A9121" s="70" t="s">
        <v>12721</v>
      </c>
      <c r="B9121" s="70" t="s">
        <v>12720</v>
      </c>
      <c r="C9121" s="171">
        <v>0.751588556321103</v>
      </c>
      <c r="D9121" s="70" t="s">
        <v>4910</v>
      </c>
    </row>
    <row r="9122" spans="1:4">
      <c r="A9122" s="70" t="s">
        <v>16249</v>
      </c>
      <c r="B9122" s="70" t="s">
        <v>16248</v>
      </c>
      <c r="C9122" s="171">
        <v>0.75159924718041704</v>
      </c>
      <c r="D9122" s="70" t="s">
        <v>4910</v>
      </c>
    </row>
    <row r="9123" spans="1:4">
      <c r="A9123" s="70" t="s">
        <v>15417</v>
      </c>
      <c r="B9123" s="70" t="s">
        <v>15416</v>
      </c>
      <c r="C9123" s="171">
        <v>0.75161075587438897</v>
      </c>
      <c r="D9123" s="70" t="s">
        <v>4910</v>
      </c>
    </row>
    <row r="9124" spans="1:4">
      <c r="A9124" s="70" t="s">
        <v>17785</v>
      </c>
      <c r="B9124" s="70" t="s">
        <v>17784</v>
      </c>
      <c r="C9124" s="171">
        <v>0.75169692475760597</v>
      </c>
      <c r="D9124" s="70" t="s">
        <v>4910</v>
      </c>
    </row>
    <row r="9125" spans="1:4">
      <c r="A9125" s="70" t="s">
        <v>11302</v>
      </c>
      <c r="B9125" s="70" t="s">
        <v>11301</v>
      </c>
      <c r="C9125" s="171">
        <v>0.75181169638240297</v>
      </c>
      <c r="D9125" s="70" t="s">
        <v>4910</v>
      </c>
    </row>
    <row r="9126" spans="1:4">
      <c r="A9126" s="70" t="s">
        <v>30830</v>
      </c>
      <c r="B9126" s="70" t="s">
        <v>30829</v>
      </c>
      <c r="C9126" s="171">
        <v>0.751853540839305</v>
      </c>
      <c r="D9126" s="70" t="s">
        <v>4910</v>
      </c>
    </row>
    <row r="9127" spans="1:4">
      <c r="A9127" s="70" t="s">
        <v>7455</v>
      </c>
      <c r="B9127" s="70" t="s">
        <v>7454</v>
      </c>
      <c r="C9127" s="171">
        <v>0.75188261436604897</v>
      </c>
      <c r="D9127" s="70" t="s">
        <v>4910</v>
      </c>
    </row>
    <row r="9128" spans="1:4">
      <c r="A9128" s="70" t="s">
        <v>16991</v>
      </c>
      <c r="B9128" s="70" t="s">
        <v>16990</v>
      </c>
      <c r="C9128" s="171">
        <v>0.75193349017511402</v>
      </c>
      <c r="D9128" s="70" t="s">
        <v>4910</v>
      </c>
    </row>
    <row r="9129" spans="1:4">
      <c r="A9129" s="70" t="s">
        <v>26582</v>
      </c>
      <c r="B9129" s="70" t="s">
        <v>26581</v>
      </c>
      <c r="C9129" s="171">
        <v>0.75195671733060299</v>
      </c>
      <c r="D9129" s="70" t="s">
        <v>4910</v>
      </c>
    </row>
    <row r="9130" spans="1:4">
      <c r="A9130" s="70" t="s">
        <v>13680</v>
      </c>
      <c r="B9130" s="70" t="s">
        <v>13679</v>
      </c>
      <c r="C9130" s="171">
        <v>0.75197350050110301</v>
      </c>
      <c r="D9130" s="70" t="s">
        <v>4910</v>
      </c>
    </row>
    <row r="9131" spans="1:4">
      <c r="A9131" s="70" t="s">
        <v>11589</v>
      </c>
      <c r="B9131" s="70" t="s">
        <v>11588</v>
      </c>
      <c r="C9131" s="171">
        <v>0.75227346510171</v>
      </c>
      <c r="D9131" s="70" t="s">
        <v>4910</v>
      </c>
    </row>
    <row r="9132" spans="1:4">
      <c r="A9132" s="70" t="s">
        <v>6990</v>
      </c>
      <c r="B9132" s="70" t="s">
        <v>6989</v>
      </c>
      <c r="C9132" s="171">
        <v>0.752649380930001</v>
      </c>
      <c r="D9132" s="70" t="s">
        <v>4910</v>
      </c>
    </row>
    <row r="9133" spans="1:4">
      <c r="A9133" s="70" t="s">
        <v>19780</v>
      </c>
      <c r="B9133" s="70" t="s">
        <v>19779</v>
      </c>
      <c r="C9133" s="171">
        <v>0.75269638861004395</v>
      </c>
      <c r="D9133" s="70" t="s">
        <v>4910</v>
      </c>
    </row>
    <row r="9134" spans="1:4">
      <c r="A9134" s="70" t="s">
        <v>17704</v>
      </c>
      <c r="B9134" s="70" t="s">
        <v>17703</v>
      </c>
      <c r="C9134" s="171">
        <v>0.75273297340729095</v>
      </c>
      <c r="D9134" s="70" t="s">
        <v>4910</v>
      </c>
    </row>
    <row r="9135" spans="1:4">
      <c r="A9135" s="70" t="s">
        <v>7324</v>
      </c>
      <c r="B9135" s="70" t="s">
        <v>7323</v>
      </c>
      <c r="C9135" s="171">
        <v>0.75275133983204001</v>
      </c>
      <c r="D9135" s="70" t="s">
        <v>4910</v>
      </c>
    </row>
    <row r="9136" spans="1:4">
      <c r="A9136" s="70" t="s">
        <v>13626</v>
      </c>
      <c r="B9136" s="70" t="s">
        <v>13626</v>
      </c>
      <c r="C9136" s="171">
        <v>0.75288953674151904</v>
      </c>
      <c r="D9136" s="70" t="s">
        <v>4910</v>
      </c>
    </row>
    <row r="9137" spans="1:4">
      <c r="A9137" s="70" t="s">
        <v>15941</v>
      </c>
      <c r="B9137" s="70" t="s">
        <v>15940</v>
      </c>
      <c r="C9137" s="171">
        <v>0.75294102915236505</v>
      </c>
      <c r="D9137" s="70" t="s">
        <v>4910</v>
      </c>
    </row>
    <row r="9138" spans="1:4">
      <c r="A9138" s="70" t="s">
        <v>14422</v>
      </c>
      <c r="B9138" s="70" t="s">
        <v>14421</v>
      </c>
      <c r="C9138" s="171">
        <v>0.75299933185677503</v>
      </c>
      <c r="D9138" s="70" t="s">
        <v>4910</v>
      </c>
    </row>
    <row r="9139" spans="1:4">
      <c r="A9139" s="70" t="s">
        <v>9351</v>
      </c>
      <c r="B9139" s="70" t="s">
        <v>9350</v>
      </c>
      <c r="C9139" s="171">
        <v>0.75320879848197297</v>
      </c>
      <c r="D9139" s="70" t="s">
        <v>4910</v>
      </c>
    </row>
    <row r="9140" spans="1:4">
      <c r="A9140" s="70" t="s">
        <v>28761</v>
      </c>
      <c r="B9140" s="70" t="s">
        <v>28760</v>
      </c>
      <c r="C9140" s="171">
        <v>0.75363427246193904</v>
      </c>
      <c r="D9140" s="70" t="s">
        <v>4910</v>
      </c>
    </row>
    <row r="9141" spans="1:4">
      <c r="A9141" s="70" t="s">
        <v>7903</v>
      </c>
      <c r="B9141" s="70" t="s">
        <v>7902</v>
      </c>
      <c r="C9141" s="171">
        <v>0.75367107378709497</v>
      </c>
      <c r="D9141" s="70" t="s">
        <v>4910</v>
      </c>
    </row>
    <row r="9142" spans="1:4">
      <c r="A9142" s="70" t="s">
        <v>18653</v>
      </c>
      <c r="B9142" s="70" t="s">
        <v>18652</v>
      </c>
      <c r="C9142" s="171">
        <v>0.75371351667993602</v>
      </c>
      <c r="D9142" s="70" t="s">
        <v>4910</v>
      </c>
    </row>
    <row r="9143" spans="1:4">
      <c r="A9143" s="70" t="s">
        <v>5835</v>
      </c>
      <c r="B9143" s="70" t="s">
        <v>5834</v>
      </c>
      <c r="C9143" s="171">
        <v>0.753847292363507</v>
      </c>
      <c r="D9143" s="70" t="s">
        <v>4910</v>
      </c>
    </row>
    <row r="9144" spans="1:4">
      <c r="A9144" s="70" t="s">
        <v>14130</v>
      </c>
      <c r="B9144" s="70" t="s">
        <v>14129</v>
      </c>
      <c r="C9144" s="171">
        <v>0.75415233406750803</v>
      </c>
      <c r="D9144" s="70" t="s">
        <v>4910</v>
      </c>
    </row>
    <row r="9145" spans="1:4">
      <c r="A9145" s="70" t="s">
        <v>14947</v>
      </c>
      <c r="B9145" s="70" t="s">
        <v>14947</v>
      </c>
      <c r="C9145" s="171">
        <v>0.75416190766964197</v>
      </c>
      <c r="D9145" s="70" t="s">
        <v>4910</v>
      </c>
    </row>
    <row r="9146" spans="1:4">
      <c r="A9146" s="70" t="s">
        <v>17445</v>
      </c>
      <c r="B9146" s="70" t="s">
        <v>17444</v>
      </c>
      <c r="C9146" s="171">
        <v>0.75425005041418003</v>
      </c>
      <c r="D9146" s="70" t="s">
        <v>4910</v>
      </c>
    </row>
    <row r="9147" spans="1:4">
      <c r="A9147" s="70" t="s">
        <v>21180</v>
      </c>
      <c r="B9147" s="70" t="s">
        <v>21179</v>
      </c>
      <c r="C9147" s="171">
        <v>0.75425609148137696</v>
      </c>
      <c r="D9147" s="70" t="s">
        <v>4910</v>
      </c>
    </row>
    <row r="9148" spans="1:4">
      <c r="A9148" s="70" t="s">
        <v>14603</v>
      </c>
      <c r="B9148" s="70" t="s">
        <v>14602</v>
      </c>
      <c r="C9148" s="171">
        <v>0.75429382433406</v>
      </c>
      <c r="D9148" s="70" t="s">
        <v>4910</v>
      </c>
    </row>
    <row r="9149" spans="1:4">
      <c r="A9149" s="70" t="s">
        <v>31069</v>
      </c>
      <c r="B9149" s="70" t="s">
        <v>31068</v>
      </c>
      <c r="C9149" s="171">
        <v>0.75433365916846495</v>
      </c>
      <c r="D9149" s="70" t="s">
        <v>4910</v>
      </c>
    </row>
    <row r="9150" spans="1:4">
      <c r="A9150" s="70" t="s">
        <v>19653</v>
      </c>
      <c r="B9150" s="70" t="s">
        <v>19652</v>
      </c>
      <c r="C9150" s="171">
        <v>0.75449420265118905</v>
      </c>
      <c r="D9150" s="70" t="s">
        <v>4910</v>
      </c>
    </row>
    <row r="9151" spans="1:4">
      <c r="A9151" s="70" t="s">
        <v>12979</v>
      </c>
      <c r="B9151" s="70" t="s">
        <v>12978</v>
      </c>
      <c r="C9151" s="171">
        <v>0.75465462808071304</v>
      </c>
      <c r="D9151" s="70" t="s">
        <v>4910</v>
      </c>
    </row>
    <row r="9152" spans="1:4">
      <c r="A9152" s="70" t="s">
        <v>12900</v>
      </c>
      <c r="B9152" s="70" t="s">
        <v>12899</v>
      </c>
      <c r="C9152" s="171">
        <v>0.75485841290775701</v>
      </c>
      <c r="D9152" s="70" t="s">
        <v>4910</v>
      </c>
    </row>
    <row r="9153" spans="1:4">
      <c r="A9153" s="70" t="s">
        <v>10828</v>
      </c>
      <c r="B9153" s="70" t="s">
        <v>10828</v>
      </c>
      <c r="C9153" s="171">
        <v>0.75496529664675205</v>
      </c>
      <c r="D9153" s="70" t="s">
        <v>4910</v>
      </c>
    </row>
    <row r="9154" spans="1:4">
      <c r="A9154" s="70" t="s">
        <v>28504</v>
      </c>
      <c r="B9154" s="70" t="s">
        <v>28503</v>
      </c>
      <c r="C9154" s="171">
        <v>0.75505473273838997</v>
      </c>
      <c r="D9154" s="70" t="s">
        <v>4910</v>
      </c>
    </row>
    <row r="9155" spans="1:4">
      <c r="A9155" s="70" t="s">
        <v>14274</v>
      </c>
      <c r="B9155" s="70" t="s">
        <v>14273</v>
      </c>
      <c r="C9155" s="171">
        <v>0.75505630283005898</v>
      </c>
      <c r="D9155" s="70" t="s">
        <v>4910</v>
      </c>
    </row>
    <row r="9156" spans="1:4">
      <c r="A9156" s="70" t="s">
        <v>24028</v>
      </c>
      <c r="B9156" s="70" t="s">
        <v>24027</v>
      </c>
      <c r="C9156" s="171">
        <v>0.75519349553869197</v>
      </c>
      <c r="D9156" s="70" t="s">
        <v>4910</v>
      </c>
    </row>
    <row r="9157" spans="1:4">
      <c r="A9157" s="70" t="s">
        <v>25257</v>
      </c>
      <c r="B9157" s="70" t="s">
        <v>25256</v>
      </c>
      <c r="C9157" s="171">
        <v>0.75565783143052301</v>
      </c>
      <c r="D9157" s="70" t="s">
        <v>4910</v>
      </c>
    </row>
    <row r="9158" spans="1:4">
      <c r="A9158" s="70" t="s">
        <v>10217</v>
      </c>
      <c r="B9158" s="70" t="s">
        <v>10216</v>
      </c>
      <c r="C9158" s="171">
        <v>0.75575543924120303</v>
      </c>
      <c r="D9158" s="70" t="s">
        <v>4910</v>
      </c>
    </row>
    <row r="9159" spans="1:4">
      <c r="A9159" s="70" t="s">
        <v>18730</v>
      </c>
      <c r="B9159" s="70" t="s">
        <v>18729</v>
      </c>
      <c r="C9159" s="171">
        <v>0.755756592253779</v>
      </c>
      <c r="D9159" s="70" t="s">
        <v>4910</v>
      </c>
    </row>
    <row r="9160" spans="1:4">
      <c r="A9160" s="70" t="s">
        <v>16088</v>
      </c>
      <c r="B9160" s="70" t="s">
        <v>16087</v>
      </c>
      <c r="C9160" s="171">
        <v>0.75579841618871102</v>
      </c>
      <c r="D9160" s="70" t="s">
        <v>4910</v>
      </c>
    </row>
    <row r="9161" spans="1:4">
      <c r="A9161" s="70" t="s">
        <v>20481</v>
      </c>
      <c r="B9161" s="70" t="s">
        <v>20480</v>
      </c>
      <c r="C9161" s="171">
        <v>0.75600146549474401</v>
      </c>
      <c r="D9161" s="70" t="s">
        <v>4910</v>
      </c>
    </row>
    <row r="9162" spans="1:4">
      <c r="A9162" s="70" t="s">
        <v>21760</v>
      </c>
      <c r="B9162" s="70" t="s">
        <v>21759</v>
      </c>
      <c r="C9162" s="171">
        <v>0.75637856636115397</v>
      </c>
      <c r="D9162" s="70" t="s">
        <v>4910</v>
      </c>
    </row>
    <row r="9163" spans="1:4">
      <c r="A9163" s="70" t="s">
        <v>25013</v>
      </c>
      <c r="B9163" s="70" t="s">
        <v>25013</v>
      </c>
      <c r="C9163" s="171">
        <v>0.75639186275082804</v>
      </c>
      <c r="D9163" s="70" t="s">
        <v>4910</v>
      </c>
    </row>
    <row r="9164" spans="1:4">
      <c r="A9164" s="70" t="s">
        <v>25906</v>
      </c>
      <c r="B9164" s="70" t="s">
        <v>25905</v>
      </c>
      <c r="C9164" s="171">
        <v>0.75649248432024696</v>
      </c>
      <c r="D9164" s="70" t="s">
        <v>4910</v>
      </c>
    </row>
    <row r="9165" spans="1:4">
      <c r="A9165" s="70" t="s">
        <v>28205</v>
      </c>
      <c r="B9165" s="70" t="s">
        <v>28204</v>
      </c>
      <c r="C9165" s="171">
        <v>0.75653680035894999</v>
      </c>
      <c r="D9165" s="70" t="s">
        <v>4910</v>
      </c>
    </row>
    <row r="9166" spans="1:4">
      <c r="A9166" s="70" t="s">
        <v>28207</v>
      </c>
      <c r="B9166" s="70" t="s">
        <v>28206</v>
      </c>
      <c r="C9166" s="171">
        <v>0.75653680035894999</v>
      </c>
      <c r="D9166" s="70" t="s">
        <v>4910</v>
      </c>
    </row>
    <row r="9167" spans="1:4">
      <c r="A9167" s="70" t="s">
        <v>16478</v>
      </c>
      <c r="B9167" s="70" t="s">
        <v>16477</v>
      </c>
      <c r="C9167" s="171">
        <v>0.75659144627583297</v>
      </c>
      <c r="D9167" s="70" t="s">
        <v>4910</v>
      </c>
    </row>
    <row r="9168" spans="1:4">
      <c r="A9168" s="70" t="s">
        <v>14687</v>
      </c>
      <c r="B9168" s="70" t="s">
        <v>14686</v>
      </c>
      <c r="C9168" s="171">
        <v>0.75671647901593497</v>
      </c>
      <c r="D9168" s="70" t="s">
        <v>4910</v>
      </c>
    </row>
    <row r="9169" spans="1:4">
      <c r="A9169" s="70" t="s">
        <v>14080</v>
      </c>
      <c r="B9169" s="70" t="s">
        <v>14079</v>
      </c>
      <c r="C9169" s="171">
        <v>0.75674432651644796</v>
      </c>
      <c r="D9169" s="70" t="s">
        <v>4910</v>
      </c>
    </row>
    <row r="9170" spans="1:4">
      <c r="A9170" s="70" t="s">
        <v>14064</v>
      </c>
      <c r="B9170" s="70" t="s">
        <v>14063</v>
      </c>
      <c r="C9170" s="171">
        <v>0.75674432651644796</v>
      </c>
      <c r="D9170" s="70" t="s">
        <v>4910</v>
      </c>
    </row>
    <row r="9171" spans="1:4">
      <c r="A9171" s="70" t="s">
        <v>14072</v>
      </c>
      <c r="B9171" s="70" t="s">
        <v>14071</v>
      </c>
      <c r="C9171" s="171">
        <v>0.75674432651644796</v>
      </c>
      <c r="D9171" s="70" t="s">
        <v>4910</v>
      </c>
    </row>
    <row r="9172" spans="1:4">
      <c r="A9172" s="70" t="s">
        <v>14074</v>
      </c>
      <c r="B9172" s="70" t="s">
        <v>14073</v>
      </c>
      <c r="C9172" s="171">
        <v>0.75674432651644796</v>
      </c>
      <c r="D9172" s="70" t="s">
        <v>4910</v>
      </c>
    </row>
    <row r="9173" spans="1:4">
      <c r="A9173" s="70" t="s">
        <v>14078</v>
      </c>
      <c r="B9173" s="70" t="s">
        <v>14077</v>
      </c>
      <c r="C9173" s="171">
        <v>0.75674432651644796</v>
      </c>
      <c r="D9173" s="70" t="s">
        <v>4910</v>
      </c>
    </row>
    <row r="9174" spans="1:4">
      <c r="A9174" s="70" t="s">
        <v>14070</v>
      </c>
      <c r="B9174" s="70" t="s">
        <v>14069</v>
      </c>
      <c r="C9174" s="171">
        <v>0.75674432651644796</v>
      </c>
      <c r="D9174" s="70" t="s">
        <v>4910</v>
      </c>
    </row>
    <row r="9175" spans="1:4">
      <c r="A9175" s="70" t="s">
        <v>14068</v>
      </c>
      <c r="B9175" s="70" t="s">
        <v>14067</v>
      </c>
      <c r="C9175" s="171">
        <v>0.75674432651644796</v>
      </c>
      <c r="D9175" s="70" t="s">
        <v>4910</v>
      </c>
    </row>
    <row r="9176" spans="1:4">
      <c r="A9176" s="70" t="s">
        <v>14076</v>
      </c>
      <c r="B9176" s="70" t="s">
        <v>14075</v>
      </c>
      <c r="C9176" s="171">
        <v>0.75674432651644796</v>
      </c>
      <c r="D9176" s="70" t="s">
        <v>4910</v>
      </c>
    </row>
    <row r="9177" spans="1:4">
      <c r="A9177" s="70" t="s">
        <v>14066</v>
      </c>
      <c r="B9177" s="70" t="s">
        <v>14065</v>
      </c>
      <c r="C9177" s="171">
        <v>0.75674432651644796</v>
      </c>
      <c r="D9177" s="70" t="s">
        <v>4910</v>
      </c>
    </row>
    <row r="9178" spans="1:4">
      <c r="A9178" s="70" t="s">
        <v>12724</v>
      </c>
      <c r="B9178" s="70" t="s">
        <v>12724</v>
      </c>
      <c r="C9178" s="171">
        <v>0.75680366705701296</v>
      </c>
      <c r="D9178" s="70" t="s">
        <v>4910</v>
      </c>
    </row>
    <row r="9179" spans="1:4">
      <c r="A9179" s="70" t="s">
        <v>28898</v>
      </c>
      <c r="B9179" s="70" t="s">
        <v>28897</v>
      </c>
      <c r="C9179" s="171">
        <v>0.75685295989533397</v>
      </c>
      <c r="D9179" s="70" t="s">
        <v>4910</v>
      </c>
    </row>
    <row r="9180" spans="1:4">
      <c r="A9180" s="70" t="s">
        <v>8267</v>
      </c>
      <c r="B9180" s="70" t="s">
        <v>8266</v>
      </c>
      <c r="C9180" s="171">
        <v>0.75692016386504002</v>
      </c>
      <c r="D9180" s="70" t="s">
        <v>4910</v>
      </c>
    </row>
    <row r="9181" spans="1:4">
      <c r="A9181" s="70" t="s">
        <v>7026</v>
      </c>
      <c r="B9181" s="70" t="s">
        <v>7025</v>
      </c>
      <c r="C9181" s="171">
        <v>0.75698239295865899</v>
      </c>
      <c r="D9181" s="70" t="s">
        <v>4910</v>
      </c>
    </row>
    <row r="9182" spans="1:4">
      <c r="A9182" s="70" t="s">
        <v>18609</v>
      </c>
      <c r="B9182" s="70" t="s">
        <v>18608</v>
      </c>
      <c r="C9182" s="171">
        <v>0.75706255864517003</v>
      </c>
      <c r="D9182" s="70" t="s">
        <v>4910</v>
      </c>
    </row>
    <row r="9183" spans="1:4">
      <c r="A9183" s="70" t="s">
        <v>13172</v>
      </c>
      <c r="B9183" s="70" t="s">
        <v>13171</v>
      </c>
      <c r="C9183" s="171">
        <v>0.75709698520604696</v>
      </c>
      <c r="D9183" s="70" t="s">
        <v>4910</v>
      </c>
    </row>
    <row r="9184" spans="1:4">
      <c r="A9184" s="70" t="s">
        <v>12627</v>
      </c>
      <c r="B9184" s="70" t="s">
        <v>12626</v>
      </c>
      <c r="C9184" s="171">
        <v>0.75728829784340002</v>
      </c>
      <c r="D9184" s="70" t="s">
        <v>4910</v>
      </c>
    </row>
    <row r="9185" spans="1:4">
      <c r="A9185" s="70" t="s">
        <v>8142</v>
      </c>
      <c r="B9185" s="70" t="s">
        <v>8141</v>
      </c>
      <c r="C9185" s="171">
        <v>0.75731382909435696</v>
      </c>
      <c r="D9185" s="70" t="s">
        <v>4910</v>
      </c>
    </row>
    <row r="9186" spans="1:4">
      <c r="A9186" s="70" t="s">
        <v>8140</v>
      </c>
      <c r="B9186" s="70" t="s">
        <v>8139</v>
      </c>
      <c r="C9186" s="171">
        <v>0.75731382909435696</v>
      </c>
      <c r="D9186" s="70" t="s">
        <v>4910</v>
      </c>
    </row>
    <row r="9187" spans="1:4">
      <c r="A9187" s="70" t="s">
        <v>16869</v>
      </c>
      <c r="B9187" s="70" t="s">
        <v>16868</v>
      </c>
      <c r="C9187" s="171">
        <v>0.75759719957569105</v>
      </c>
      <c r="D9187" s="70" t="s">
        <v>4910</v>
      </c>
    </row>
    <row r="9188" spans="1:4">
      <c r="A9188" s="70" t="s">
        <v>14837</v>
      </c>
      <c r="B9188" s="70" t="s">
        <v>14837</v>
      </c>
      <c r="C9188" s="171">
        <v>0.75761995834475504</v>
      </c>
      <c r="D9188" s="70" t="s">
        <v>4910</v>
      </c>
    </row>
    <row r="9189" spans="1:4">
      <c r="A9189" s="70" t="s">
        <v>11224</v>
      </c>
      <c r="B9189" s="70" t="s">
        <v>11223</v>
      </c>
      <c r="C9189" s="171">
        <v>0.75762595368042895</v>
      </c>
      <c r="D9189" s="70" t="s">
        <v>4910</v>
      </c>
    </row>
    <row r="9190" spans="1:4">
      <c r="A9190" s="70" t="s">
        <v>30588</v>
      </c>
      <c r="B9190" s="70" t="s">
        <v>30587</v>
      </c>
      <c r="C9190" s="171">
        <v>0.75769733261377004</v>
      </c>
      <c r="D9190" s="70" t="s">
        <v>4910</v>
      </c>
    </row>
    <row r="9191" spans="1:4">
      <c r="A9191" s="70" t="s">
        <v>7246</v>
      </c>
      <c r="B9191" s="70" t="s">
        <v>7245</v>
      </c>
      <c r="C9191" s="171">
        <v>0.75781261884220796</v>
      </c>
      <c r="D9191" s="70" t="s">
        <v>4910</v>
      </c>
    </row>
    <row r="9192" spans="1:4">
      <c r="A9192" s="70" t="s">
        <v>13512</v>
      </c>
      <c r="B9192" s="70" t="s">
        <v>13511</v>
      </c>
      <c r="C9192" s="171">
        <v>0.75784007034478695</v>
      </c>
      <c r="D9192" s="70" t="s">
        <v>4910</v>
      </c>
    </row>
    <row r="9193" spans="1:4">
      <c r="A9193" s="70" t="s">
        <v>8846</v>
      </c>
      <c r="B9193" s="70" t="s">
        <v>8845</v>
      </c>
      <c r="C9193" s="171">
        <v>0.75796787123666598</v>
      </c>
      <c r="D9193" s="70" t="s">
        <v>4910</v>
      </c>
    </row>
    <row r="9194" spans="1:4">
      <c r="A9194" s="70" t="s">
        <v>6884</v>
      </c>
      <c r="B9194" s="70" t="s">
        <v>6883</v>
      </c>
      <c r="C9194" s="171">
        <v>0.75797953571647403</v>
      </c>
      <c r="D9194" s="70" t="s">
        <v>4910</v>
      </c>
    </row>
    <row r="9195" spans="1:4">
      <c r="A9195" s="70" t="s">
        <v>25704</v>
      </c>
      <c r="B9195" s="70" t="s">
        <v>25703</v>
      </c>
      <c r="C9195" s="171">
        <v>0.75820610107761</v>
      </c>
      <c r="D9195" s="70" t="s">
        <v>4910</v>
      </c>
    </row>
    <row r="9196" spans="1:4">
      <c r="A9196" s="70" t="s">
        <v>13784</v>
      </c>
      <c r="B9196" s="70" t="s">
        <v>13783</v>
      </c>
      <c r="C9196" s="171">
        <v>0.75820658731919099</v>
      </c>
      <c r="D9196" s="70" t="s">
        <v>4910</v>
      </c>
    </row>
    <row r="9197" spans="1:4">
      <c r="A9197" s="70" t="s">
        <v>14148</v>
      </c>
      <c r="B9197" s="70" t="s">
        <v>14147</v>
      </c>
      <c r="C9197" s="171">
        <v>0.75821922329483704</v>
      </c>
      <c r="D9197" s="70" t="s">
        <v>4910</v>
      </c>
    </row>
    <row r="9198" spans="1:4">
      <c r="A9198" s="70" t="s">
        <v>31232</v>
      </c>
      <c r="B9198" s="70" t="s">
        <v>31232</v>
      </c>
      <c r="C9198" s="171">
        <v>0.75826566030710796</v>
      </c>
      <c r="D9198" s="70" t="s">
        <v>4910</v>
      </c>
    </row>
    <row r="9199" spans="1:4">
      <c r="A9199" s="70" t="s">
        <v>7581</v>
      </c>
      <c r="B9199" s="70" t="s">
        <v>7580</v>
      </c>
      <c r="C9199" s="171">
        <v>0.758288079141477</v>
      </c>
      <c r="D9199" s="70" t="s">
        <v>4910</v>
      </c>
    </row>
    <row r="9200" spans="1:4">
      <c r="A9200" s="70" t="s">
        <v>7571</v>
      </c>
      <c r="B9200" s="70" t="s">
        <v>7570</v>
      </c>
      <c r="C9200" s="171">
        <v>0.75839035528524401</v>
      </c>
      <c r="D9200" s="70" t="s">
        <v>4910</v>
      </c>
    </row>
    <row r="9201" spans="1:4">
      <c r="A9201" s="70" t="s">
        <v>21832</v>
      </c>
      <c r="B9201" s="70" t="s">
        <v>21831</v>
      </c>
      <c r="C9201" s="171">
        <v>0.75851655183397604</v>
      </c>
      <c r="D9201" s="70" t="s">
        <v>4910</v>
      </c>
    </row>
    <row r="9202" spans="1:4">
      <c r="A9202" s="70" t="s">
        <v>27534</v>
      </c>
      <c r="B9202" s="70" t="s">
        <v>27533</v>
      </c>
      <c r="C9202" s="171">
        <v>0.758580695603013</v>
      </c>
      <c r="D9202" s="70" t="s">
        <v>4910</v>
      </c>
    </row>
    <row r="9203" spans="1:4">
      <c r="A9203" s="70" t="s">
        <v>31583</v>
      </c>
      <c r="B9203" s="70" t="s">
        <v>31582</v>
      </c>
      <c r="C9203" s="171">
        <v>0.75873693032001699</v>
      </c>
      <c r="D9203" s="70" t="s">
        <v>4910</v>
      </c>
    </row>
    <row r="9204" spans="1:4">
      <c r="A9204" s="70" t="s">
        <v>6557</v>
      </c>
      <c r="B9204" s="70" t="s">
        <v>6556</v>
      </c>
      <c r="C9204" s="171">
        <v>0.75874087522938705</v>
      </c>
      <c r="D9204" s="70" t="s">
        <v>4910</v>
      </c>
    </row>
    <row r="9205" spans="1:4">
      <c r="A9205" s="70" t="s">
        <v>8365</v>
      </c>
      <c r="B9205" s="70" t="s">
        <v>8364</v>
      </c>
      <c r="C9205" s="171">
        <v>0.75875739958148603</v>
      </c>
      <c r="D9205" s="70" t="s">
        <v>4910</v>
      </c>
    </row>
    <row r="9206" spans="1:4">
      <c r="A9206" s="70" t="s">
        <v>14887</v>
      </c>
      <c r="B9206" s="70" t="s">
        <v>14886</v>
      </c>
      <c r="C9206" s="171">
        <v>0.75884339836025005</v>
      </c>
      <c r="D9206" s="70" t="s">
        <v>4910</v>
      </c>
    </row>
    <row r="9207" spans="1:4">
      <c r="A9207" s="70" t="s">
        <v>11080</v>
      </c>
      <c r="B9207" s="70" t="s">
        <v>11080</v>
      </c>
      <c r="C9207" s="171">
        <v>0.75887392617320104</v>
      </c>
      <c r="D9207" s="70" t="s">
        <v>4910</v>
      </c>
    </row>
    <row r="9208" spans="1:4">
      <c r="A9208" s="70" t="s">
        <v>29179</v>
      </c>
      <c r="B9208" s="70" t="s">
        <v>29178</v>
      </c>
      <c r="C9208" s="171">
        <v>0.758892795192327</v>
      </c>
      <c r="D9208" s="70" t="s">
        <v>4910</v>
      </c>
    </row>
    <row r="9209" spans="1:4">
      <c r="A9209" s="70" t="s">
        <v>20100</v>
      </c>
      <c r="B9209" s="70" t="s">
        <v>20099</v>
      </c>
      <c r="C9209" s="171">
        <v>0.75907116587067702</v>
      </c>
      <c r="D9209" s="70" t="s">
        <v>4910</v>
      </c>
    </row>
    <row r="9210" spans="1:4">
      <c r="A9210" s="70" t="s">
        <v>17343</v>
      </c>
      <c r="B9210" s="70" t="s">
        <v>17342</v>
      </c>
      <c r="C9210" s="171">
        <v>0.75908713551137497</v>
      </c>
      <c r="D9210" s="70" t="s">
        <v>4910</v>
      </c>
    </row>
    <row r="9211" spans="1:4">
      <c r="A9211" s="70" t="s">
        <v>12788</v>
      </c>
      <c r="B9211" s="70" t="s">
        <v>12787</v>
      </c>
      <c r="C9211" s="171">
        <v>0.75917030869146096</v>
      </c>
      <c r="D9211" s="70" t="s">
        <v>4910</v>
      </c>
    </row>
    <row r="9212" spans="1:4">
      <c r="A9212" s="70" t="s">
        <v>8352</v>
      </c>
      <c r="B9212" s="70" t="s">
        <v>8351</v>
      </c>
      <c r="C9212" s="171">
        <v>0.759254029592771</v>
      </c>
      <c r="D9212" s="70" t="s">
        <v>4910</v>
      </c>
    </row>
    <row r="9213" spans="1:4">
      <c r="A9213" s="70" t="s">
        <v>14285</v>
      </c>
      <c r="B9213" s="70" t="s">
        <v>14284</v>
      </c>
      <c r="C9213" s="171">
        <v>0.75929639296648799</v>
      </c>
      <c r="D9213" s="70" t="s">
        <v>4910</v>
      </c>
    </row>
    <row r="9214" spans="1:4">
      <c r="A9214" s="70" t="s">
        <v>31389</v>
      </c>
      <c r="B9214" s="70" t="s">
        <v>31388</v>
      </c>
      <c r="C9214" s="171">
        <v>0.75934428355371197</v>
      </c>
      <c r="D9214" s="70" t="s">
        <v>4910</v>
      </c>
    </row>
    <row r="9215" spans="1:4">
      <c r="A9215" s="70" t="s">
        <v>18629</v>
      </c>
      <c r="B9215" s="70" t="s">
        <v>18628</v>
      </c>
      <c r="C9215" s="171">
        <v>0.759513492850032</v>
      </c>
      <c r="D9215" s="70" t="s">
        <v>4910</v>
      </c>
    </row>
    <row r="9216" spans="1:4">
      <c r="A9216" s="70" t="s">
        <v>29780</v>
      </c>
      <c r="B9216" s="70" t="s">
        <v>29779</v>
      </c>
      <c r="C9216" s="171">
        <v>0.75992286544563703</v>
      </c>
      <c r="D9216" s="70" t="s">
        <v>4910</v>
      </c>
    </row>
    <row r="9217" spans="1:4">
      <c r="A9217" s="70" t="s">
        <v>14363</v>
      </c>
      <c r="B9217" s="70" t="s">
        <v>14362</v>
      </c>
      <c r="C9217" s="171">
        <v>0.76013960895145405</v>
      </c>
      <c r="D9217" s="70" t="s">
        <v>4910</v>
      </c>
    </row>
    <row r="9218" spans="1:4">
      <c r="A9218" s="70" t="s">
        <v>15347</v>
      </c>
      <c r="B9218" s="70" t="s">
        <v>15346</v>
      </c>
      <c r="C9218" s="171">
        <v>0.76019597831886898</v>
      </c>
      <c r="D9218" s="70" t="s">
        <v>4910</v>
      </c>
    </row>
    <row r="9219" spans="1:4">
      <c r="A9219" s="70" t="s">
        <v>16996</v>
      </c>
      <c r="B9219" s="70" t="s">
        <v>16995</v>
      </c>
      <c r="C9219" s="171">
        <v>0.76024167836416801</v>
      </c>
      <c r="D9219" s="70" t="s">
        <v>4910</v>
      </c>
    </row>
    <row r="9220" spans="1:4">
      <c r="A9220" s="70" t="s">
        <v>28189</v>
      </c>
      <c r="B9220" s="70" t="s">
        <v>28189</v>
      </c>
      <c r="C9220" s="171">
        <v>0.760268037818983</v>
      </c>
      <c r="D9220" s="70" t="s">
        <v>4910</v>
      </c>
    </row>
    <row r="9221" spans="1:4">
      <c r="A9221" s="70" t="s">
        <v>12881</v>
      </c>
      <c r="B9221" s="70" t="s">
        <v>12881</v>
      </c>
      <c r="C9221" s="171">
        <v>0.76034622382077399</v>
      </c>
      <c r="D9221" s="70" t="s">
        <v>4910</v>
      </c>
    </row>
    <row r="9222" spans="1:4">
      <c r="A9222" s="70" t="s">
        <v>31880</v>
      </c>
      <c r="B9222" s="70" t="s">
        <v>31879</v>
      </c>
      <c r="C9222" s="171">
        <v>0.76039432093001103</v>
      </c>
      <c r="D9222" s="70" t="s">
        <v>4910</v>
      </c>
    </row>
    <row r="9223" spans="1:4">
      <c r="A9223" s="70" t="s">
        <v>31882</v>
      </c>
      <c r="B9223" s="70" t="s">
        <v>31881</v>
      </c>
      <c r="C9223" s="171">
        <v>0.76039432093001103</v>
      </c>
      <c r="D9223" s="70" t="s">
        <v>4910</v>
      </c>
    </row>
    <row r="9224" spans="1:4">
      <c r="A9224" s="70" t="s">
        <v>25537</v>
      </c>
      <c r="B9224" s="70" t="s">
        <v>25536</v>
      </c>
      <c r="C9224" s="171">
        <v>0.76062974047068899</v>
      </c>
      <c r="D9224" s="70" t="s">
        <v>4910</v>
      </c>
    </row>
    <row r="9225" spans="1:4">
      <c r="A9225" s="70" t="s">
        <v>12175</v>
      </c>
      <c r="B9225" s="70" t="s">
        <v>12174</v>
      </c>
      <c r="C9225" s="171">
        <v>0.76064565876786405</v>
      </c>
      <c r="D9225" s="70" t="s">
        <v>4910</v>
      </c>
    </row>
    <row r="9226" spans="1:4">
      <c r="A9226" s="70" t="s">
        <v>23524</v>
      </c>
      <c r="B9226" s="70" t="s">
        <v>23523</v>
      </c>
      <c r="C9226" s="171">
        <v>0.760704624896825</v>
      </c>
      <c r="D9226" s="70" t="s">
        <v>4910</v>
      </c>
    </row>
    <row r="9227" spans="1:4">
      <c r="A9227" s="70" t="s">
        <v>20618</v>
      </c>
      <c r="B9227" s="70" t="s">
        <v>20617</v>
      </c>
      <c r="C9227" s="171">
        <v>0.760777185132266</v>
      </c>
      <c r="D9227" s="70" t="s">
        <v>4910</v>
      </c>
    </row>
    <row r="9228" spans="1:4">
      <c r="A9228" s="70" t="s">
        <v>29020</v>
      </c>
      <c r="B9228" s="70" t="s">
        <v>29019</v>
      </c>
      <c r="C9228" s="171">
        <v>0.76092938867910598</v>
      </c>
      <c r="D9228" s="70" t="s">
        <v>4910</v>
      </c>
    </row>
    <row r="9229" spans="1:4">
      <c r="A9229" s="70" t="s">
        <v>11518</v>
      </c>
      <c r="B9229" s="70" t="s">
        <v>11517</v>
      </c>
      <c r="C9229" s="171">
        <v>0.760962264494072</v>
      </c>
      <c r="D9229" s="70" t="s">
        <v>4910</v>
      </c>
    </row>
    <row r="9230" spans="1:4">
      <c r="A9230" s="70" t="s">
        <v>20191</v>
      </c>
      <c r="B9230" s="70" t="s">
        <v>20191</v>
      </c>
      <c r="C9230" s="171">
        <v>0.76104565938970803</v>
      </c>
      <c r="D9230" s="70" t="s">
        <v>4910</v>
      </c>
    </row>
    <row r="9231" spans="1:4">
      <c r="A9231" s="70" t="s">
        <v>9816</v>
      </c>
      <c r="B9231" s="70" t="s">
        <v>9815</v>
      </c>
      <c r="C9231" s="171">
        <v>0.76119610471971899</v>
      </c>
      <c r="D9231" s="70" t="s">
        <v>4910</v>
      </c>
    </row>
    <row r="9232" spans="1:4">
      <c r="A9232" s="70" t="s">
        <v>11292</v>
      </c>
      <c r="B9232" s="70" t="s">
        <v>11291</v>
      </c>
      <c r="C9232" s="171">
        <v>0.76119997840659104</v>
      </c>
      <c r="D9232" s="70" t="s">
        <v>4910</v>
      </c>
    </row>
    <row r="9233" spans="1:4">
      <c r="A9233" s="70" t="s">
        <v>7072</v>
      </c>
      <c r="B9233" s="70" t="s">
        <v>7071</v>
      </c>
      <c r="C9233" s="171">
        <v>0.76137091763326603</v>
      </c>
      <c r="D9233" s="70" t="s">
        <v>4910</v>
      </c>
    </row>
    <row r="9234" spans="1:4">
      <c r="A9234" s="70" t="s">
        <v>13714</v>
      </c>
      <c r="B9234" s="70" t="s">
        <v>13713</v>
      </c>
      <c r="C9234" s="171">
        <v>0.76142742343726399</v>
      </c>
      <c r="D9234" s="70" t="s">
        <v>4910</v>
      </c>
    </row>
    <row r="9235" spans="1:4">
      <c r="A9235" s="70" t="s">
        <v>16951</v>
      </c>
      <c r="B9235" s="70" t="s">
        <v>16950</v>
      </c>
      <c r="C9235" s="171">
        <v>0.76148461642252996</v>
      </c>
      <c r="D9235" s="70" t="s">
        <v>4910</v>
      </c>
    </row>
    <row r="9236" spans="1:4">
      <c r="A9236" s="70" t="s">
        <v>32364</v>
      </c>
      <c r="B9236" s="70" t="s">
        <v>32363</v>
      </c>
      <c r="C9236" s="171">
        <v>0.76162924448700597</v>
      </c>
      <c r="D9236" s="70" t="s">
        <v>4910</v>
      </c>
    </row>
    <row r="9237" spans="1:4">
      <c r="A9237" s="70" t="s">
        <v>10539</v>
      </c>
      <c r="B9237" s="70" t="s">
        <v>10538</v>
      </c>
      <c r="C9237" s="171">
        <v>0.76181847359615096</v>
      </c>
      <c r="D9237" s="70" t="s">
        <v>4910</v>
      </c>
    </row>
    <row r="9238" spans="1:4">
      <c r="A9238" s="70" t="s">
        <v>9478</v>
      </c>
      <c r="B9238" s="70" t="s">
        <v>9478</v>
      </c>
      <c r="C9238" s="171">
        <v>0.76190728420086995</v>
      </c>
      <c r="D9238" s="70" t="s">
        <v>4910</v>
      </c>
    </row>
    <row r="9239" spans="1:4">
      <c r="A9239" s="70" t="s">
        <v>16875</v>
      </c>
      <c r="B9239" s="70" t="s">
        <v>16874</v>
      </c>
      <c r="C9239" s="171">
        <v>0.76194233094107999</v>
      </c>
      <c r="D9239" s="70" t="s">
        <v>4910</v>
      </c>
    </row>
    <row r="9240" spans="1:4">
      <c r="A9240" s="70" t="s">
        <v>11425</v>
      </c>
      <c r="B9240" s="70" t="s">
        <v>11424</v>
      </c>
      <c r="C9240" s="171">
        <v>0.76201856152051495</v>
      </c>
      <c r="D9240" s="70" t="s">
        <v>4910</v>
      </c>
    </row>
    <row r="9241" spans="1:4">
      <c r="A9241" s="70" t="s">
        <v>8289</v>
      </c>
      <c r="B9241" s="70" t="s">
        <v>8289</v>
      </c>
      <c r="C9241" s="171">
        <v>0.762282546607988</v>
      </c>
      <c r="D9241" s="70" t="s">
        <v>4910</v>
      </c>
    </row>
    <row r="9242" spans="1:4">
      <c r="A9242" s="70" t="s">
        <v>8288</v>
      </c>
      <c r="B9242" s="70" t="s">
        <v>8288</v>
      </c>
      <c r="C9242" s="171">
        <v>0.762282546607988</v>
      </c>
      <c r="D9242" s="70" t="s">
        <v>4910</v>
      </c>
    </row>
    <row r="9243" spans="1:4">
      <c r="A9243" s="70" t="s">
        <v>13524</v>
      </c>
      <c r="B9243" s="70" t="s">
        <v>13523</v>
      </c>
      <c r="C9243" s="171">
        <v>0.76229462406627602</v>
      </c>
      <c r="D9243" s="70" t="s">
        <v>4910</v>
      </c>
    </row>
    <row r="9244" spans="1:4">
      <c r="A9244" s="70" t="s">
        <v>26590</v>
      </c>
      <c r="B9244" s="70" t="s">
        <v>26589</v>
      </c>
      <c r="C9244" s="171">
        <v>0.76240855364516602</v>
      </c>
      <c r="D9244" s="70" t="s">
        <v>4910</v>
      </c>
    </row>
    <row r="9245" spans="1:4">
      <c r="A9245" s="70" t="s">
        <v>28321</v>
      </c>
      <c r="B9245" s="70" t="s">
        <v>28320</v>
      </c>
      <c r="C9245" s="171">
        <v>0.76245090841590502</v>
      </c>
      <c r="D9245" s="70" t="s">
        <v>4910</v>
      </c>
    </row>
    <row r="9246" spans="1:4">
      <c r="A9246" s="70" t="s">
        <v>7723</v>
      </c>
      <c r="B9246" s="70" t="s">
        <v>7722</v>
      </c>
      <c r="C9246" s="171">
        <v>0.76248550790064895</v>
      </c>
      <c r="D9246" s="70" t="s">
        <v>4910</v>
      </c>
    </row>
    <row r="9247" spans="1:4">
      <c r="A9247" s="70" t="s">
        <v>13628</v>
      </c>
      <c r="B9247" s="70" t="s">
        <v>13627</v>
      </c>
      <c r="C9247" s="171">
        <v>0.76269600219170897</v>
      </c>
      <c r="D9247" s="70" t="s">
        <v>4910</v>
      </c>
    </row>
    <row r="9248" spans="1:4">
      <c r="A9248" s="70" t="s">
        <v>13640</v>
      </c>
      <c r="B9248" s="70" t="s">
        <v>13639</v>
      </c>
      <c r="C9248" s="171">
        <v>0.76269600219170897</v>
      </c>
      <c r="D9248" s="70" t="s">
        <v>4910</v>
      </c>
    </row>
    <row r="9249" spans="1:4">
      <c r="A9249" s="70" t="s">
        <v>13644</v>
      </c>
      <c r="B9249" s="70" t="s">
        <v>13643</v>
      </c>
      <c r="C9249" s="171">
        <v>0.76269600219170897</v>
      </c>
      <c r="D9249" s="70" t="s">
        <v>4910</v>
      </c>
    </row>
    <row r="9250" spans="1:4">
      <c r="A9250" s="70" t="s">
        <v>13652</v>
      </c>
      <c r="B9250" s="70" t="s">
        <v>13651</v>
      </c>
      <c r="C9250" s="171">
        <v>0.76269600219170897</v>
      </c>
      <c r="D9250" s="70" t="s">
        <v>4910</v>
      </c>
    </row>
    <row r="9251" spans="1:4">
      <c r="A9251" s="70" t="s">
        <v>13650</v>
      </c>
      <c r="B9251" s="70" t="s">
        <v>13649</v>
      </c>
      <c r="C9251" s="171">
        <v>0.76269600219170897</v>
      </c>
      <c r="D9251" s="70" t="s">
        <v>4910</v>
      </c>
    </row>
    <row r="9252" spans="1:4">
      <c r="A9252" s="70" t="s">
        <v>13634</v>
      </c>
      <c r="B9252" s="70" t="s">
        <v>13633</v>
      </c>
      <c r="C9252" s="171">
        <v>0.76269600219170897</v>
      </c>
      <c r="D9252" s="70" t="s">
        <v>4910</v>
      </c>
    </row>
    <row r="9253" spans="1:4">
      <c r="A9253" s="70" t="s">
        <v>13630</v>
      </c>
      <c r="B9253" s="70" t="s">
        <v>13629</v>
      </c>
      <c r="C9253" s="171">
        <v>0.76269600219170897</v>
      </c>
      <c r="D9253" s="70" t="s">
        <v>4910</v>
      </c>
    </row>
    <row r="9254" spans="1:4">
      <c r="A9254" s="70" t="s">
        <v>13654</v>
      </c>
      <c r="B9254" s="70" t="s">
        <v>13653</v>
      </c>
      <c r="C9254" s="171">
        <v>0.76269600219170897</v>
      </c>
      <c r="D9254" s="70" t="s">
        <v>4910</v>
      </c>
    </row>
    <row r="9255" spans="1:4">
      <c r="A9255" s="70" t="s">
        <v>13636</v>
      </c>
      <c r="B9255" s="70" t="s">
        <v>13635</v>
      </c>
      <c r="C9255" s="171">
        <v>0.76269600219170897</v>
      </c>
      <c r="D9255" s="70" t="s">
        <v>4910</v>
      </c>
    </row>
    <row r="9256" spans="1:4">
      <c r="A9256" s="70" t="s">
        <v>13646</v>
      </c>
      <c r="B9256" s="70" t="s">
        <v>13645</v>
      </c>
      <c r="C9256" s="171">
        <v>0.76269600219170897</v>
      </c>
      <c r="D9256" s="70" t="s">
        <v>4910</v>
      </c>
    </row>
    <row r="9257" spans="1:4">
      <c r="A9257" s="70" t="s">
        <v>13642</v>
      </c>
      <c r="B9257" s="70" t="s">
        <v>13641</v>
      </c>
      <c r="C9257" s="171">
        <v>0.76269600219170897</v>
      </c>
      <c r="D9257" s="70" t="s">
        <v>4910</v>
      </c>
    </row>
    <row r="9258" spans="1:4">
      <c r="A9258" s="70" t="s">
        <v>13638</v>
      </c>
      <c r="B9258" s="70" t="s">
        <v>13637</v>
      </c>
      <c r="C9258" s="171">
        <v>0.76269600219170897</v>
      </c>
      <c r="D9258" s="70" t="s">
        <v>4910</v>
      </c>
    </row>
    <row r="9259" spans="1:4">
      <c r="A9259" s="70" t="s">
        <v>13648</v>
      </c>
      <c r="B9259" s="70" t="s">
        <v>13647</v>
      </c>
      <c r="C9259" s="171">
        <v>0.76269600219170897</v>
      </c>
      <c r="D9259" s="70" t="s">
        <v>4910</v>
      </c>
    </row>
    <row r="9260" spans="1:4">
      <c r="A9260" s="70" t="s">
        <v>13632</v>
      </c>
      <c r="B9260" s="70" t="s">
        <v>13631</v>
      </c>
      <c r="C9260" s="171">
        <v>0.76269600219170897</v>
      </c>
      <c r="D9260" s="70" t="s">
        <v>4910</v>
      </c>
    </row>
    <row r="9261" spans="1:4">
      <c r="A9261" s="70" t="s">
        <v>7654</v>
      </c>
      <c r="B9261" s="70" t="s">
        <v>7653</v>
      </c>
      <c r="C9261" s="171">
        <v>0.76270035855179097</v>
      </c>
      <c r="D9261" s="70" t="s">
        <v>4910</v>
      </c>
    </row>
    <row r="9262" spans="1:4">
      <c r="A9262" s="70" t="s">
        <v>20235</v>
      </c>
      <c r="B9262" s="70" t="s">
        <v>20234</v>
      </c>
      <c r="C9262" s="171">
        <v>0.76285211608539105</v>
      </c>
      <c r="D9262" s="70" t="s">
        <v>4910</v>
      </c>
    </row>
    <row r="9263" spans="1:4">
      <c r="A9263" s="70" t="s">
        <v>24013</v>
      </c>
      <c r="B9263" s="70" t="s">
        <v>24012</v>
      </c>
      <c r="C9263" s="171">
        <v>0.76289100346569105</v>
      </c>
      <c r="D9263" s="70" t="s">
        <v>4910</v>
      </c>
    </row>
    <row r="9264" spans="1:4">
      <c r="A9264" s="70" t="s">
        <v>17416</v>
      </c>
      <c r="B9264" s="70" t="s">
        <v>17415</v>
      </c>
      <c r="C9264" s="171">
        <v>0.76293251681696905</v>
      </c>
      <c r="D9264" s="70" t="s">
        <v>4910</v>
      </c>
    </row>
    <row r="9265" spans="1:4">
      <c r="A9265" s="70" t="s">
        <v>30753</v>
      </c>
      <c r="B9265" s="70" t="s">
        <v>30752</v>
      </c>
      <c r="C9265" s="171">
        <v>0.76306144116817798</v>
      </c>
      <c r="D9265" s="70" t="s">
        <v>4910</v>
      </c>
    </row>
    <row r="9266" spans="1:4">
      <c r="A9266" s="70" t="s">
        <v>23884</v>
      </c>
      <c r="B9266" s="70" t="s">
        <v>22390</v>
      </c>
      <c r="C9266" s="171">
        <v>0.763356773239381</v>
      </c>
      <c r="D9266" s="70" t="s">
        <v>4910</v>
      </c>
    </row>
    <row r="9267" spans="1:4">
      <c r="A9267" s="70" t="s">
        <v>15000</v>
      </c>
      <c r="B9267" s="70" t="s">
        <v>14999</v>
      </c>
      <c r="C9267" s="171">
        <v>0.763451041719726</v>
      </c>
      <c r="D9267" s="70" t="s">
        <v>4910</v>
      </c>
    </row>
    <row r="9268" spans="1:4">
      <c r="A9268" s="70" t="s">
        <v>16211</v>
      </c>
      <c r="B9268" s="70" t="s">
        <v>16211</v>
      </c>
      <c r="C9268" s="171">
        <v>0.76353887417261701</v>
      </c>
      <c r="D9268" s="70" t="s">
        <v>4910</v>
      </c>
    </row>
    <row r="9269" spans="1:4">
      <c r="A9269" s="70" t="s">
        <v>15477</v>
      </c>
      <c r="B9269" s="70" t="s">
        <v>15476</v>
      </c>
      <c r="C9269" s="171">
        <v>0.76358867630878902</v>
      </c>
      <c r="D9269" s="70" t="s">
        <v>4910</v>
      </c>
    </row>
    <row r="9270" spans="1:4">
      <c r="A9270" s="70" t="s">
        <v>21237</v>
      </c>
      <c r="B9270" s="70" t="s">
        <v>21236</v>
      </c>
      <c r="C9270" s="171">
        <v>0.76363811546859595</v>
      </c>
      <c r="D9270" s="70" t="s">
        <v>4910</v>
      </c>
    </row>
    <row r="9271" spans="1:4">
      <c r="A9271" s="70" t="s">
        <v>9573</v>
      </c>
      <c r="B9271" s="70" t="s">
        <v>9573</v>
      </c>
      <c r="C9271" s="171">
        <v>0.76379990243427798</v>
      </c>
      <c r="D9271" s="70" t="s">
        <v>4910</v>
      </c>
    </row>
    <row r="9272" spans="1:4">
      <c r="A9272" s="70" t="s">
        <v>22783</v>
      </c>
      <c r="B9272" s="70" t="s">
        <v>22782</v>
      </c>
      <c r="C9272" s="171">
        <v>0.76382889344526705</v>
      </c>
      <c r="D9272" s="70" t="s">
        <v>4910</v>
      </c>
    </row>
    <row r="9273" spans="1:4">
      <c r="A9273" s="70" t="s">
        <v>13296</v>
      </c>
      <c r="B9273" s="70" t="s">
        <v>13295</v>
      </c>
      <c r="C9273" s="171">
        <v>0.76384758028006605</v>
      </c>
      <c r="D9273" s="70" t="s">
        <v>4910</v>
      </c>
    </row>
    <row r="9274" spans="1:4">
      <c r="A9274" s="70" t="s">
        <v>16113</v>
      </c>
      <c r="B9274" s="70" t="s">
        <v>16112</v>
      </c>
      <c r="C9274" s="171">
        <v>0.76390865659968599</v>
      </c>
      <c r="D9274" s="70" t="s">
        <v>4910</v>
      </c>
    </row>
    <row r="9275" spans="1:4">
      <c r="A9275" s="70" t="s">
        <v>15939</v>
      </c>
      <c r="B9275" s="70" t="s">
        <v>15938</v>
      </c>
      <c r="C9275" s="171">
        <v>0.76394177979492095</v>
      </c>
      <c r="D9275" s="70" t="s">
        <v>4910</v>
      </c>
    </row>
    <row r="9276" spans="1:4">
      <c r="A9276" s="70" t="s">
        <v>28136</v>
      </c>
      <c r="B9276" s="70" t="s">
        <v>28135</v>
      </c>
      <c r="C9276" s="171">
        <v>0.76423314824118405</v>
      </c>
      <c r="D9276" s="70" t="s">
        <v>4910</v>
      </c>
    </row>
    <row r="9277" spans="1:4">
      <c r="A9277" s="70" t="s">
        <v>17998</v>
      </c>
      <c r="B9277" s="70" t="s">
        <v>17997</v>
      </c>
      <c r="C9277" s="171">
        <v>0.76425410569064101</v>
      </c>
      <c r="D9277" s="70" t="s">
        <v>4910</v>
      </c>
    </row>
    <row r="9278" spans="1:4">
      <c r="A9278" s="70" t="s">
        <v>20376</v>
      </c>
      <c r="B9278" s="70" t="s">
        <v>20375</v>
      </c>
      <c r="C9278" s="171">
        <v>0.764260076863153</v>
      </c>
      <c r="D9278" s="70" t="s">
        <v>4910</v>
      </c>
    </row>
    <row r="9279" spans="1:4">
      <c r="A9279" s="70" t="s">
        <v>5989</v>
      </c>
      <c r="B9279" s="70" t="s">
        <v>5988</v>
      </c>
      <c r="C9279" s="171">
        <v>0.76426478384978003</v>
      </c>
      <c r="D9279" s="70" t="s">
        <v>4910</v>
      </c>
    </row>
    <row r="9280" spans="1:4">
      <c r="A9280" s="70" t="s">
        <v>13069</v>
      </c>
      <c r="B9280" s="70" t="s">
        <v>13068</v>
      </c>
      <c r="C9280" s="171">
        <v>0.76437667009097499</v>
      </c>
      <c r="D9280" s="70" t="s">
        <v>4910</v>
      </c>
    </row>
    <row r="9281" spans="1:4">
      <c r="A9281" s="70" t="s">
        <v>20142</v>
      </c>
      <c r="B9281" s="70" t="s">
        <v>20141</v>
      </c>
      <c r="C9281" s="171">
        <v>0.76450923606551602</v>
      </c>
      <c r="D9281" s="70" t="s">
        <v>4910</v>
      </c>
    </row>
    <row r="9282" spans="1:4">
      <c r="A9282" s="70" t="s">
        <v>12662</v>
      </c>
      <c r="B9282" s="70" t="s">
        <v>12661</v>
      </c>
      <c r="C9282" s="171">
        <v>0.76455978833815397</v>
      </c>
      <c r="D9282" s="70" t="s">
        <v>4910</v>
      </c>
    </row>
    <row r="9283" spans="1:4">
      <c r="A9283" s="70" t="s">
        <v>11193</v>
      </c>
      <c r="B9283" s="70" t="s">
        <v>11193</v>
      </c>
      <c r="C9283" s="171">
        <v>0.76460783127154497</v>
      </c>
      <c r="D9283" s="70" t="s">
        <v>4910</v>
      </c>
    </row>
    <row r="9284" spans="1:4">
      <c r="A9284" s="70" t="s">
        <v>14975</v>
      </c>
      <c r="B9284" s="70" t="s">
        <v>14974</v>
      </c>
      <c r="C9284" s="171">
        <v>0.76461962791957505</v>
      </c>
      <c r="D9284" s="70" t="s">
        <v>4910</v>
      </c>
    </row>
    <row r="9285" spans="1:4">
      <c r="A9285" s="70" t="s">
        <v>21844</v>
      </c>
      <c r="B9285" s="70" t="s">
        <v>21843</v>
      </c>
      <c r="C9285" s="171">
        <v>0.76468048480092699</v>
      </c>
      <c r="D9285" s="70" t="s">
        <v>4910</v>
      </c>
    </row>
    <row r="9286" spans="1:4">
      <c r="A9286" s="70" t="s">
        <v>21369</v>
      </c>
      <c r="B9286" s="70" t="s">
        <v>21368</v>
      </c>
      <c r="C9286" s="171">
        <v>0.76468998042747205</v>
      </c>
      <c r="D9286" s="70" t="s">
        <v>4910</v>
      </c>
    </row>
    <row r="9287" spans="1:4">
      <c r="A9287" s="70" t="s">
        <v>23308</v>
      </c>
      <c r="B9287" s="70" t="s">
        <v>23307</v>
      </c>
      <c r="C9287" s="171">
        <v>0.76496802034315603</v>
      </c>
      <c r="D9287" s="70" t="s">
        <v>4910</v>
      </c>
    </row>
    <row r="9288" spans="1:4">
      <c r="A9288" s="70" t="s">
        <v>14979</v>
      </c>
      <c r="B9288" s="70" t="s">
        <v>14978</v>
      </c>
      <c r="C9288" s="171">
        <v>0.76509780444672604</v>
      </c>
      <c r="D9288" s="70" t="s">
        <v>4910</v>
      </c>
    </row>
    <row r="9289" spans="1:4">
      <c r="A9289" s="70" t="s">
        <v>8423</v>
      </c>
      <c r="B9289" s="70" t="s">
        <v>8423</v>
      </c>
      <c r="C9289" s="171">
        <v>0.76516274500193204</v>
      </c>
      <c r="D9289" s="70" t="s">
        <v>4910</v>
      </c>
    </row>
    <row r="9290" spans="1:4">
      <c r="A9290" s="70" t="s">
        <v>12592</v>
      </c>
      <c r="B9290" s="70" t="s">
        <v>12591</v>
      </c>
      <c r="C9290" s="171">
        <v>0.76527046985159897</v>
      </c>
      <c r="D9290" s="70" t="s">
        <v>4910</v>
      </c>
    </row>
    <row r="9291" spans="1:4">
      <c r="A9291" s="70" t="s">
        <v>20664</v>
      </c>
      <c r="B9291" s="70" t="s">
        <v>20663</v>
      </c>
      <c r="C9291" s="171">
        <v>0.76537180822238304</v>
      </c>
      <c r="D9291" s="70" t="s">
        <v>4910</v>
      </c>
    </row>
    <row r="9292" spans="1:4">
      <c r="A9292" s="70" t="s">
        <v>6618</v>
      </c>
      <c r="B9292" s="70" t="s">
        <v>6617</v>
      </c>
      <c r="C9292" s="171">
        <v>0.76538114352629905</v>
      </c>
      <c r="D9292" s="70" t="s">
        <v>4910</v>
      </c>
    </row>
    <row r="9293" spans="1:4">
      <c r="A9293" s="70" t="s">
        <v>27510</v>
      </c>
      <c r="B9293" s="70" t="s">
        <v>27509</v>
      </c>
      <c r="C9293" s="171">
        <v>0.76543194885849997</v>
      </c>
      <c r="D9293" s="70" t="s">
        <v>4910</v>
      </c>
    </row>
    <row r="9294" spans="1:4">
      <c r="A9294" s="70" t="s">
        <v>30856</v>
      </c>
      <c r="B9294" s="70" t="s">
        <v>30855</v>
      </c>
      <c r="C9294" s="171">
        <v>0.76620032216658196</v>
      </c>
      <c r="D9294" s="70" t="s">
        <v>4910</v>
      </c>
    </row>
    <row r="9295" spans="1:4">
      <c r="A9295" s="70" t="s">
        <v>22559</v>
      </c>
      <c r="B9295" s="70" t="s">
        <v>22558</v>
      </c>
      <c r="C9295" s="171">
        <v>0.76631703083125902</v>
      </c>
      <c r="D9295" s="70" t="s">
        <v>4910</v>
      </c>
    </row>
    <row r="9296" spans="1:4">
      <c r="A9296" s="70" t="s">
        <v>16626</v>
      </c>
      <c r="B9296" s="70" t="s">
        <v>16625</v>
      </c>
      <c r="C9296" s="171">
        <v>0.76632166964419302</v>
      </c>
      <c r="D9296" s="70" t="s">
        <v>4910</v>
      </c>
    </row>
    <row r="9297" spans="1:4">
      <c r="A9297" s="70" t="s">
        <v>12117</v>
      </c>
      <c r="B9297" s="70" t="s">
        <v>12117</v>
      </c>
      <c r="C9297" s="171">
        <v>0.766570857791805</v>
      </c>
      <c r="D9297" s="70" t="s">
        <v>4910</v>
      </c>
    </row>
    <row r="9298" spans="1:4">
      <c r="A9298" s="70" t="s">
        <v>15925</v>
      </c>
      <c r="B9298" s="70" t="s">
        <v>15925</v>
      </c>
      <c r="C9298" s="171">
        <v>0.76659690192248198</v>
      </c>
      <c r="D9298" s="70" t="s">
        <v>4910</v>
      </c>
    </row>
    <row r="9299" spans="1:4">
      <c r="A9299" s="70" t="s">
        <v>16340</v>
      </c>
      <c r="B9299" s="70" t="s">
        <v>16339</v>
      </c>
      <c r="C9299" s="171">
        <v>0.76688208503902699</v>
      </c>
      <c r="D9299" s="70" t="s">
        <v>4910</v>
      </c>
    </row>
    <row r="9300" spans="1:4">
      <c r="A9300" s="70" t="s">
        <v>30572</v>
      </c>
      <c r="B9300" s="70" t="s">
        <v>30571</v>
      </c>
      <c r="C9300" s="171">
        <v>0.76696563490951497</v>
      </c>
      <c r="D9300" s="70" t="s">
        <v>4910</v>
      </c>
    </row>
    <row r="9301" spans="1:4">
      <c r="A9301" s="70" t="s">
        <v>12870</v>
      </c>
      <c r="B9301" s="70" t="s">
        <v>12869</v>
      </c>
      <c r="C9301" s="171">
        <v>0.76722136956818499</v>
      </c>
      <c r="D9301" s="70" t="s">
        <v>4910</v>
      </c>
    </row>
    <row r="9302" spans="1:4">
      <c r="A9302" s="70" t="s">
        <v>15170</v>
      </c>
      <c r="B9302" s="70" t="s">
        <v>15169</v>
      </c>
      <c r="C9302" s="171">
        <v>0.76724278026294901</v>
      </c>
      <c r="D9302" s="70" t="s">
        <v>4910</v>
      </c>
    </row>
    <row r="9303" spans="1:4">
      <c r="A9303" s="70" t="s">
        <v>18836</v>
      </c>
      <c r="B9303" s="70" t="s">
        <v>18835</v>
      </c>
      <c r="C9303" s="171">
        <v>0.76726759752304996</v>
      </c>
      <c r="D9303" s="70" t="s">
        <v>4910</v>
      </c>
    </row>
    <row r="9304" spans="1:4">
      <c r="A9304" s="70" t="s">
        <v>18838</v>
      </c>
      <c r="B9304" s="70" t="s">
        <v>18837</v>
      </c>
      <c r="C9304" s="171">
        <v>0.76726759752304996</v>
      </c>
      <c r="D9304" s="70" t="s">
        <v>4910</v>
      </c>
    </row>
    <row r="9305" spans="1:4">
      <c r="A9305" s="70" t="s">
        <v>12801</v>
      </c>
      <c r="B9305" s="70" t="s">
        <v>12800</v>
      </c>
      <c r="C9305" s="171">
        <v>0.76729222604907099</v>
      </c>
      <c r="D9305" s="70" t="s">
        <v>4910</v>
      </c>
    </row>
    <row r="9306" spans="1:4">
      <c r="A9306" s="70" t="s">
        <v>21936</v>
      </c>
      <c r="B9306" s="70" t="s">
        <v>21935</v>
      </c>
      <c r="C9306" s="171">
        <v>0.76736103649818499</v>
      </c>
      <c r="D9306" s="70" t="s">
        <v>4910</v>
      </c>
    </row>
    <row r="9307" spans="1:4">
      <c r="A9307" s="70" t="s">
        <v>16048</v>
      </c>
      <c r="B9307" s="70" t="s">
        <v>16047</v>
      </c>
      <c r="C9307" s="171">
        <v>0.76754395478480897</v>
      </c>
      <c r="D9307" s="70" t="s">
        <v>4910</v>
      </c>
    </row>
    <row r="9308" spans="1:4">
      <c r="A9308" s="70" t="s">
        <v>11969</v>
      </c>
      <c r="B9308" s="70" t="s">
        <v>11968</v>
      </c>
      <c r="C9308" s="171">
        <v>0.76782249149483695</v>
      </c>
      <c r="D9308" s="70" t="s">
        <v>4910</v>
      </c>
    </row>
    <row r="9309" spans="1:4">
      <c r="A9309" s="70" t="s">
        <v>27122</v>
      </c>
      <c r="B9309" s="70" t="s">
        <v>27121</v>
      </c>
      <c r="C9309" s="171">
        <v>0.76782978085842502</v>
      </c>
      <c r="D9309" s="70" t="s">
        <v>4910</v>
      </c>
    </row>
    <row r="9310" spans="1:4">
      <c r="A9310" s="70" t="s">
        <v>11894</v>
      </c>
      <c r="B9310" s="70" t="s">
        <v>11893</v>
      </c>
      <c r="C9310" s="171">
        <v>0.76793995211754695</v>
      </c>
      <c r="D9310" s="70" t="s">
        <v>4910</v>
      </c>
    </row>
    <row r="9311" spans="1:4">
      <c r="A9311" s="70" t="s">
        <v>13198</v>
      </c>
      <c r="B9311" s="70" t="s">
        <v>13197</v>
      </c>
      <c r="C9311" s="171">
        <v>0.76796547683082805</v>
      </c>
      <c r="D9311" s="70" t="s">
        <v>4910</v>
      </c>
    </row>
    <row r="9312" spans="1:4">
      <c r="A9312" s="70" t="s">
        <v>10203</v>
      </c>
      <c r="B9312" s="70" t="s">
        <v>10202</v>
      </c>
      <c r="C9312" s="171">
        <v>0.768039182291816</v>
      </c>
      <c r="D9312" s="70" t="s">
        <v>4910</v>
      </c>
    </row>
    <row r="9313" spans="1:4">
      <c r="A9313" s="70" t="s">
        <v>25896</v>
      </c>
      <c r="B9313" s="70" t="s">
        <v>25895</v>
      </c>
      <c r="C9313" s="171">
        <v>0.76812736570479201</v>
      </c>
      <c r="D9313" s="70" t="s">
        <v>4910</v>
      </c>
    </row>
    <row r="9314" spans="1:4">
      <c r="A9314" s="70" t="s">
        <v>25861</v>
      </c>
      <c r="B9314" s="70" t="s">
        <v>25860</v>
      </c>
      <c r="C9314" s="171">
        <v>0.76812738554153104</v>
      </c>
      <c r="D9314" s="70" t="s">
        <v>4910</v>
      </c>
    </row>
    <row r="9315" spans="1:4">
      <c r="A9315" s="70" t="s">
        <v>19903</v>
      </c>
      <c r="B9315" s="70" t="s">
        <v>19902</v>
      </c>
      <c r="C9315" s="171">
        <v>0.76813179675982401</v>
      </c>
      <c r="D9315" s="70" t="s">
        <v>4910</v>
      </c>
    </row>
    <row r="9316" spans="1:4">
      <c r="A9316" s="70" t="s">
        <v>21467</v>
      </c>
      <c r="B9316" s="70" t="s">
        <v>21466</v>
      </c>
      <c r="C9316" s="171">
        <v>0.76826114395907696</v>
      </c>
      <c r="D9316" s="70" t="s">
        <v>4910</v>
      </c>
    </row>
    <row r="9317" spans="1:4">
      <c r="A9317" s="70" t="s">
        <v>19329</v>
      </c>
      <c r="B9317" s="70" t="s">
        <v>19328</v>
      </c>
      <c r="C9317" s="171">
        <v>0.76843121501394096</v>
      </c>
      <c r="D9317" s="70" t="s">
        <v>4910</v>
      </c>
    </row>
    <row r="9318" spans="1:4">
      <c r="A9318" s="70" t="s">
        <v>25303</v>
      </c>
      <c r="B9318" s="70" t="s">
        <v>25302</v>
      </c>
      <c r="C9318" s="171">
        <v>0.76850882619750105</v>
      </c>
      <c r="D9318" s="70" t="s">
        <v>4910</v>
      </c>
    </row>
    <row r="9319" spans="1:4">
      <c r="A9319" s="70" t="s">
        <v>17644</v>
      </c>
      <c r="B9319" s="70" t="s">
        <v>17643</v>
      </c>
      <c r="C9319" s="171">
        <v>0.76854324455178002</v>
      </c>
      <c r="D9319" s="70" t="s">
        <v>4910</v>
      </c>
    </row>
    <row r="9320" spans="1:4">
      <c r="A9320" s="70" t="s">
        <v>12548</v>
      </c>
      <c r="B9320" s="70" t="s">
        <v>12548</v>
      </c>
      <c r="C9320" s="171">
        <v>0.76862225494369296</v>
      </c>
      <c r="D9320" s="70" t="s">
        <v>4910</v>
      </c>
    </row>
    <row r="9321" spans="1:4">
      <c r="A9321" s="70" t="s">
        <v>11633</v>
      </c>
      <c r="B9321" s="70" t="s">
        <v>11632</v>
      </c>
      <c r="C9321" s="171">
        <v>0.76864297225126099</v>
      </c>
      <c r="D9321" s="70" t="s">
        <v>4910</v>
      </c>
    </row>
    <row r="9322" spans="1:4">
      <c r="A9322" s="70" t="s">
        <v>23549</v>
      </c>
      <c r="B9322" s="70" t="s">
        <v>23548</v>
      </c>
      <c r="C9322" s="171">
        <v>0.76867140192224304</v>
      </c>
      <c r="D9322" s="70" t="s">
        <v>4910</v>
      </c>
    </row>
    <row r="9323" spans="1:4">
      <c r="A9323" s="70" t="s">
        <v>9325</v>
      </c>
      <c r="B9323" s="70" t="s">
        <v>9324</v>
      </c>
      <c r="C9323" s="171">
        <v>0.76868509737170598</v>
      </c>
      <c r="D9323" s="70" t="s">
        <v>4910</v>
      </c>
    </row>
    <row r="9324" spans="1:4">
      <c r="A9324" s="70" t="s">
        <v>29224</v>
      </c>
      <c r="B9324" s="70" t="s">
        <v>29223</v>
      </c>
      <c r="C9324" s="171">
        <v>0.76879284584775298</v>
      </c>
      <c r="D9324" s="70" t="s">
        <v>4910</v>
      </c>
    </row>
    <row r="9325" spans="1:4">
      <c r="A9325" s="70" t="s">
        <v>24860</v>
      </c>
      <c r="B9325" s="70" t="s">
        <v>24859</v>
      </c>
      <c r="C9325" s="171">
        <v>0.769179170470494</v>
      </c>
      <c r="D9325" s="70" t="s">
        <v>4910</v>
      </c>
    </row>
    <row r="9326" spans="1:4">
      <c r="A9326" s="70" t="s">
        <v>17658</v>
      </c>
      <c r="B9326" s="70" t="s">
        <v>17657</v>
      </c>
      <c r="C9326" s="171">
        <v>0.76927889744642697</v>
      </c>
      <c r="D9326" s="70" t="s">
        <v>4910</v>
      </c>
    </row>
    <row r="9327" spans="1:4">
      <c r="A9327" s="70" t="s">
        <v>10405</v>
      </c>
      <c r="B9327" s="70" t="s">
        <v>10404</v>
      </c>
      <c r="C9327" s="171">
        <v>0.76939524673624404</v>
      </c>
      <c r="D9327" s="70" t="s">
        <v>4910</v>
      </c>
    </row>
    <row r="9328" spans="1:4">
      <c r="A9328" s="70" t="s">
        <v>10862</v>
      </c>
      <c r="B9328" s="70" t="s">
        <v>10861</v>
      </c>
      <c r="C9328" s="171">
        <v>0.76941075005441595</v>
      </c>
      <c r="D9328" s="70" t="s">
        <v>4910</v>
      </c>
    </row>
    <row r="9329" spans="1:4">
      <c r="A9329" s="70" t="s">
        <v>31825</v>
      </c>
      <c r="B9329" s="70" t="s">
        <v>31824</v>
      </c>
      <c r="C9329" s="171">
        <v>0.76941726117341402</v>
      </c>
      <c r="D9329" s="70" t="s">
        <v>4910</v>
      </c>
    </row>
    <row r="9330" spans="1:4">
      <c r="A9330" s="70" t="s">
        <v>14869</v>
      </c>
      <c r="B9330" s="70" t="s">
        <v>14868</v>
      </c>
      <c r="C9330" s="171">
        <v>0.76949609702270705</v>
      </c>
      <c r="D9330" s="70" t="s">
        <v>4910</v>
      </c>
    </row>
    <row r="9331" spans="1:4">
      <c r="A9331" s="70" t="s">
        <v>14871</v>
      </c>
      <c r="B9331" s="70" t="s">
        <v>14870</v>
      </c>
      <c r="C9331" s="171">
        <v>0.76949609702270705</v>
      </c>
      <c r="D9331" s="70" t="s">
        <v>4910</v>
      </c>
    </row>
    <row r="9332" spans="1:4">
      <c r="A9332" s="70" t="s">
        <v>19917</v>
      </c>
      <c r="B9332" s="70" t="s">
        <v>19916</v>
      </c>
      <c r="C9332" s="171">
        <v>0.76961169642124105</v>
      </c>
      <c r="D9332" s="70" t="s">
        <v>4910</v>
      </c>
    </row>
    <row r="9333" spans="1:4">
      <c r="A9333" s="70" t="s">
        <v>13170</v>
      </c>
      <c r="B9333" s="70" t="s">
        <v>13169</v>
      </c>
      <c r="C9333" s="171">
        <v>0.76962072991466002</v>
      </c>
      <c r="D9333" s="70" t="s">
        <v>4910</v>
      </c>
    </row>
    <row r="9334" spans="1:4">
      <c r="A9334" s="70" t="s">
        <v>11065</v>
      </c>
      <c r="B9334" s="70" t="s">
        <v>11064</v>
      </c>
      <c r="C9334" s="171">
        <v>0.76965258927608904</v>
      </c>
      <c r="D9334" s="70" t="s">
        <v>4910</v>
      </c>
    </row>
    <row r="9335" spans="1:4">
      <c r="A9335" s="70" t="s">
        <v>13886</v>
      </c>
      <c r="B9335" s="70" t="s">
        <v>13885</v>
      </c>
      <c r="C9335" s="171">
        <v>0.76974149877743303</v>
      </c>
      <c r="D9335" s="70" t="s">
        <v>4910</v>
      </c>
    </row>
    <row r="9336" spans="1:4">
      <c r="A9336" s="70" t="s">
        <v>13888</v>
      </c>
      <c r="B9336" s="70" t="s">
        <v>13887</v>
      </c>
      <c r="C9336" s="171">
        <v>0.76974149877743303</v>
      </c>
      <c r="D9336" s="70" t="s">
        <v>4910</v>
      </c>
    </row>
    <row r="9337" spans="1:4">
      <c r="A9337" s="70" t="s">
        <v>11657</v>
      </c>
      <c r="B9337" s="70" t="s">
        <v>11656</v>
      </c>
      <c r="C9337" s="171">
        <v>0.76975101743538898</v>
      </c>
      <c r="D9337" s="70" t="s">
        <v>4910</v>
      </c>
    </row>
    <row r="9338" spans="1:4">
      <c r="A9338" s="70" t="s">
        <v>26295</v>
      </c>
      <c r="B9338" s="70" t="s">
        <v>26294</v>
      </c>
      <c r="C9338" s="171">
        <v>0.769928976790488</v>
      </c>
      <c r="D9338" s="70" t="s">
        <v>4910</v>
      </c>
    </row>
    <row r="9339" spans="1:4">
      <c r="A9339" s="70" t="s">
        <v>7630</v>
      </c>
      <c r="B9339" s="70" t="s">
        <v>7629</v>
      </c>
      <c r="C9339" s="171">
        <v>0.77014570420306805</v>
      </c>
      <c r="D9339" s="70" t="s">
        <v>4910</v>
      </c>
    </row>
    <row r="9340" spans="1:4">
      <c r="A9340" s="70" t="s">
        <v>21291</v>
      </c>
      <c r="B9340" s="70" t="s">
        <v>21290</v>
      </c>
      <c r="C9340" s="171">
        <v>0.77018558629191802</v>
      </c>
      <c r="D9340" s="70" t="s">
        <v>4910</v>
      </c>
    </row>
    <row r="9341" spans="1:4">
      <c r="A9341" s="70" t="s">
        <v>12125</v>
      </c>
      <c r="B9341" s="70" t="s">
        <v>12125</v>
      </c>
      <c r="C9341" s="171">
        <v>0.77033701142616795</v>
      </c>
      <c r="D9341" s="70" t="s">
        <v>4910</v>
      </c>
    </row>
    <row r="9342" spans="1:4">
      <c r="A9342" s="70" t="s">
        <v>19108</v>
      </c>
      <c r="B9342" s="70" t="s">
        <v>19108</v>
      </c>
      <c r="C9342" s="171">
        <v>0.77045135474895399</v>
      </c>
      <c r="D9342" s="70" t="s">
        <v>4910</v>
      </c>
    </row>
    <row r="9343" spans="1:4">
      <c r="A9343" s="70" t="s">
        <v>11047</v>
      </c>
      <c r="B9343" s="70" t="s">
        <v>11046</v>
      </c>
      <c r="C9343" s="171">
        <v>0.77047220167575303</v>
      </c>
      <c r="D9343" s="70" t="s">
        <v>4910</v>
      </c>
    </row>
    <row r="9344" spans="1:4">
      <c r="A9344" s="70" t="s">
        <v>11049</v>
      </c>
      <c r="B9344" s="70" t="s">
        <v>11048</v>
      </c>
      <c r="C9344" s="171">
        <v>0.77047220167575303</v>
      </c>
      <c r="D9344" s="70" t="s">
        <v>4910</v>
      </c>
    </row>
    <row r="9345" spans="1:4">
      <c r="A9345" s="70" t="s">
        <v>11051</v>
      </c>
      <c r="B9345" s="70" t="s">
        <v>11050</v>
      </c>
      <c r="C9345" s="171">
        <v>0.77047220167575303</v>
      </c>
      <c r="D9345" s="70" t="s">
        <v>4910</v>
      </c>
    </row>
    <row r="9346" spans="1:4">
      <c r="A9346" s="70" t="s">
        <v>21766</v>
      </c>
      <c r="B9346" s="70" t="s">
        <v>21765</v>
      </c>
      <c r="C9346" s="171">
        <v>0.770588857382276</v>
      </c>
      <c r="D9346" s="70" t="s">
        <v>4910</v>
      </c>
    </row>
    <row r="9347" spans="1:4">
      <c r="A9347" s="70" t="s">
        <v>30123</v>
      </c>
      <c r="B9347" s="70" t="s">
        <v>30122</v>
      </c>
      <c r="C9347" s="171">
        <v>0.77064442238188602</v>
      </c>
      <c r="D9347" s="70" t="s">
        <v>4910</v>
      </c>
    </row>
    <row r="9348" spans="1:4">
      <c r="A9348" s="70" t="s">
        <v>26475</v>
      </c>
      <c r="B9348" s="70" t="s">
        <v>26474</v>
      </c>
      <c r="C9348" s="171">
        <v>0.77066147851639999</v>
      </c>
      <c r="D9348" s="70" t="s">
        <v>4910</v>
      </c>
    </row>
    <row r="9349" spans="1:4">
      <c r="A9349" s="70" t="s">
        <v>28637</v>
      </c>
      <c r="B9349" s="70" t="s">
        <v>28636</v>
      </c>
      <c r="C9349" s="171">
        <v>0.77068916683806599</v>
      </c>
      <c r="D9349" s="70" t="s">
        <v>4910</v>
      </c>
    </row>
    <row r="9350" spans="1:4">
      <c r="A9350" s="70" t="s">
        <v>24864</v>
      </c>
      <c r="B9350" s="70" t="s">
        <v>24863</v>
      </c>
      <c r="C9350" s="171">
        <v>0.77084263890109195</v>
      </c>
      <c r="D9350" s="70" t="s">
        <v>4910</v>
      </c>
    </row>
    <row r="9351" spans="1:4">
      <c r="A9351" s="70" t="s">
        <v>24865</v>
      </c>
      <c r="B9351" s="70" t="s">
        <v>24863</v>
      </c>
      <c r="C9351" s="171">
        <v>0.77084263890109195</v>
      </c>
      <c r="D9351" s="70" t="s">
        <v>4910</v>
      </c>
    </row>
    <row r="9352" spans="1:4">
      <c r="A9352" s="70" t="s">
        <v>10464</v>
      </c>
      <c r="B9352" s="70" t="s">
        <v>10463</v>
      </c>
      <c r="C9352" s="171">
        <v>0.77100337092772797</v>
      </c>
      <c r="D9352" s="70" t="s">
        <v>4910</v>
      </c>
    </row>
    <row r="9353" spans="1:4">
      <c r="A9353" s="70" t="s">
        <v>12734</v>
      </c>
      <c r="B9353" s="70" t="s">
        <v>12733</v>
      </c>
      <c r="C9353" s="171">
        <v>0.771041699544183</v>
      </c>
      <c r="D9353" s="70" t="s">
        <v>4910</v>
      </c>
    </row>
    <row r="9354" spans="1:4">
      <c r="A9354" s="70" t="s">
        <v>15160</v>
      </c>
      <c r="B9354" s="70" t="s">
        <v>15159</v>
      </c>
      <c r="C9354" s="171">
        <v>0.77112771647873302</v>
      </c>
      <c r="D9354" s="70" t="s">
        <v>4910</v>
      </c>
    </row>
    <row r="9355" spans="1:4">
      <c r="A9355" s="70" t="s">
        <v>32360</v>
      </c>
      <c r="B9355" s="70" t="s">
        <v>32359</v>
      </c>
      <c r="C9355" s="171">
        <v>0.77132967814734799</v>
      </c>
      <c r="D9355" s="70" t="s">
        <v>4910</v>
      </c>
    </row>
    <row r="9356" spans="1:4">
      <c r="A9356" s="70" t="s">
        <v>12201</v>
      </c>
      <c r="B9356" s="70" t="s">
        <v>12200</v>
      </c>
      <c r="C9356" s="171">
        <v>0.77153381591914305</v>
      </c>
      <c r="D9356" s="70" t="s">
        <v>4910</v>
      </c>
    </row>
    <row r="9357" spans="1:4">
      <c r="A9357" s="70" t="s">
        <v>16354</v>
      </c>
      <c r="B9357" s="70" t="s">
        <v>16353</v>
      </c>
      <c r="C9357" s="171">
        <v>0.77157547767382495</v>
      </c>
      <c r="D9357" s="70" t="s">
        <v>4910</v>
      </c>
    </row>
    <row r="9358" spans="1:4">
      <c r="A9358" s="70" t="s">
        <v>18073</v>
      </c>
      <c r="B9358" s="70" t="s">
        <v>18073</v>
      </c>
      <c r="C9358" s="171">
        <v>0.77162052721105301</v>
      </c>
      <c r="D9358" s="70" t="s">
        <v>4910</v>
      </c>
    </row>
    <row r="9359" spans="1:4">
      <c r="A9359" s="70" t="s">
        <v>26285</v>
      </c>
      <c r="B9359" s="70" t="s">
        <v>26285</v>
      </c>
      <c r="C9359" s="171">
        <v>0.77163357154579404</v>
      </c>
      <c r="D9359" s="70" t="s">
        <v>4910</v>
      </c>
    </row>
    <row r="9360" spans="1:4">
      <c r="A9360" s="70" t="s">
        <v>14392</v>
      </c>
      <c r="B9360" s="70" t="s">
        <v>14391</v>
      </c>
      <c r="C9360" s="171">
        <v>0.77163548803070703</v>
      </c>
      <c r="D9360" s="70" t="s">
        <v>4910</v>
      </c>
    </row>
    <row r="9361" spans="1:4">
      <c r="A9361" s="70" t="s">
        <v>21057</v>
      </c>
      <c r="B9361" s="70" t="s">
        <v>21056</v>
      </c>
      <c r="C9361" s="171">
        <v>0.77168842446794095</v>
      </c>
      <c r="D9361" s="70" t="s">
        <v>4910</v>
      </c>
    </row>
    <row r="9362" spans="1:4">
      <c r="A9362" s="70" t="s">
        <v>17569</v>
      </c>
      <c r="B9362" s="70" t="s">
        <v>17568</v>
      </c>
      <c r="C9362" s="171">
        <v>0.77176307499746799</v>
      </c>
      <c r="D9362" s="70" t="s">
        <v>4910</v>
      </c>
    </row>
    <row r="9363" spans="1:4">
      <c r="A9363" s="70" t="s">
        <v>8972</v>
      </c>
      <c r="B9363" s="70" t="s">
        <v>8971</v>
      </c>
      <c r="C9363" s="171">
        <v>0.77176588574466598</v>
      </c>
      <c r="D9363" s="70" t="s">
        <v>4910</v>
      </c>
    </row>
    <row r="9364" spans="1:4">
      <c r="A9364" s="70" t="s">
        <v>19620</v>
      </c>
      <c r="B9364" s="70" t="s">
        <v>19619</v>
      </c>
      <c r="C9364" s="171">
        <v>0.77182207875589504</v>
      </c>
      <c r="D9364" s="70" t="s">
        <v>4910</v>
      </c>
    </row>
    <row r="9365" spans="1:4">
      <c r="A9365" s="70" t="s">
        <v>28890</v>
      </c>
      <c r="B9365" s="70" t="s">
        <v>28889</v>
      </c>
      <c r="C9365" s="171">
        <v>0.77185364149082203</v>
      </c>
      <c r="D9365" s="70" t="s">
        <v>4910</v>
      </c>
    </row>
    <row r="9366" spans="1:4">
      <c r="A9366" s="70" t="s">
        <v>21083</v>
      </c>
      <c r="B9366" s="70" t="s">
        <v>21082</v>
      </c>
      <c r="C9366" s="171">
        <v>0.77195720834007597</v>
      </c>
      <c r="D9366" s="70" t="s">
        <v>4910</v>
      </c>
    </row>
    <row r="9367" spans="1:4">
      <c r="A9367" s="70" t="s">
        <v>10750</v>
      </c>
      <c r="B9367" s="70" t="s">
        <v>10749</v>
      </c>
      <c r="C9367" s="171">
        <v>0.77229310423992104</v>
      </c>
      <c r="D9367" s="70" t="s">
        <v>4910</v>
      </c>
    </row>
    <row r="9368" spans="1:4">
      <c r="A9368" s="70" t="s">
        <v>26428</v>
      </c>
      <c r="B9368" s="70" t="s">
        <v>26427</v>
      </c>
      <c r="C9368" s="171">
        <v>0.77245029095451501</v>
      </c>
      <c r="D9368" s="70" t="s">
        <v>4910</v>
      </c>
    </row>
    <row r="9369" spans="1:4">
      <c r="A9369" s="70" t="s">
        <v>13401</v>
      </c>
      <c r="B9369" s="70" t="s">
        <v>13400</v>
      </c>
      <c r="C9369" s="171">
        <v>0.77255614968186603</v>
      </c>
      <c r="D9369" s="70" t="s">
        <v>4910</v>
      </c>
    </row>
    <row r="9370" spans="1:4">
      <c r="A9370" s="70" t="s">
        <v>13399</v>
      </c>
      <c r="B9370" s="70" t="s">
        <v>13398</v>
      </c>
      <c r="C9370" s="171">
        <v>0.77255614968186603</v>
      </c>
      <c r="D9370" s="70" t="s">
        <v>4910</v>
      </c>
    </row>
    <row r="9371" spans="1:4">
      <c r="A9371" s="70" t="s">
        <v>6374</v>
      </c>
      <c r="B9371" s="70" t="s">
        <v>6373</v>
      </c>
      <c r="C9371" s="171">
        <v>0.77262607772509895</v>
      </c>
      <c r="D9371" s="70" t="s">
        <v>4910</v>
      </c>
    </row>
    <row r="9372" spans="1:4">
      <c r="A9372" s="70" t="s">
        <v>14591</v>
      </c>
      <c r="B9372" s="70" t="s">
        <v>14590</v>
      </c>
      <c r="C9372" s="171">
        <v>0.77272956428776196</v>
      </c>
      <c r="D9372" s="70" t="s">
        <v>4910</v>
      </c>
    </row>
    <row r="9373" spans="1:4">
      <c r="A9373" s="70" t="s">
        <v>11055</v>
      </c>
      <c r="B9373" s="70" t="s">
        <v>11054</v>
      </c>
      <c r="C9373" s="171">
        <v>0.77285237245344596</v>
      </c>
      <c r="D9373" s="70" t="s">
        <v>4910</v>
      </c>
    </row>
    <row r="9374" spans="1:4">
      <c r="A9374" s="70" t="s">
        <v>14771</v>
      </c>
      <c r="B9374" s="70" t="s">
        <v>14770</v>
      </c>
      <c r="C9374" s="171">
        <v>0.77295320273652401</v>
      </c>
      <c r="D9374" s="70" t="s">
        <v>4910</v>
      </c>
    </row>
    <row r="9375" spans="1:4">
      <c r="A9375" s="70" t="s">
        <v>9873</v>
      </c>
      <c r="B9375" s="70" t="s">
        <v>9872</v>
      </c>
      <c r="C9375" s="171">
        <v>0.77297678630314504</v>
      </c>
      <c r="D9375" s="70" t="s">
        <v>4910</v>
      </c>
    </row>
    <row r="9376" spans="1:4">
      <c r="A9376" s="70" t="s">
        <v>23999</v>
      </c>
      <c r="B9376" s="70" t="s">
        <v>23998</v>
      </c>
      <c r="C9376" s="171">
        <v>0.77302568651980497</v>
      </c>
      <c r="D9376" s="70" t="s">
        <v>4910</v>
      </c>
    </row>
    <row r="9377" spans="1:4">
      <c r="A9377" s="70" t="s">
        <v>23997</v>
      </c>
      <c r="B9377" s="70" t="s">
        <v>23996</v>
      </c>
      <c r="C9377" s="171">
        <v>0.77302568651980497</v>
      </c>
      <c r="D9377" s="70" t="s">
        <v>4910</v>
      </c>
    </row>
    <row r="9378" spans="1:4">
      <c r="A9378" s="70" t="s">
        <v>23995</v>
      </c>
      <c r="B9378" s="70" t="s">
        <v>23994</v>
      </c>
      <c r="C9378" s="171">
        <v>0.77302568651980497</v>
      </c>
      <c r="D9378" s="70" t="s">
        <v>4910</v>
      </c>
    </row>
    <row r="9379" spans="1:4">
      <c r="A9379" s="70" t="s">
        <v>23276</v>
      </c>
      <c r="B9379" s="70" t="s">
        <v>23275</v>
      </c>
      <c r="C9379" s="171">
        <v>0.77308077911932105</v>
      </c>
      <c r="D9379" s="70" t="s">
        <v>4910</v>
      </c>
    </row>
    <row r="9380" spans="1:4">
      <c r="A9380" s="70" t="s">
        <v>10658</v>
      </c>
      <c r="B9380" s="70" t="s">
        <v>10657</v>
      </c>
      <c r="C9380" s="171">
        <v>0.77310982483400403</v>
      </c>
      <c r="D9380" s="70" t="s">
        <v>4910</v>
      </c>
    </row>
    <row r="9381" spans="1:4">
      <c r="A9381" s="70" t="s">
        <v>18741</v>
      </c>
      <c r="B9381" s="70" t="s">
        <v>18740</v>
      </c>
      <c r="C9381" s="171">
        <v>0.77316407355089301</v>
      </c>
      <c r="D9381" s="70" t="s">
        <v>4910</v>
      </c>
    </row>
    <row r="9382" spans="1:4">
      <c r="A9382" s="70" t="s">
        <v>10614</v>
      </c>
      <c r="B9382" s="70" t="s">
        <v>10613</v>
      </c>
      <c r="C9382" s="171">
        <v>0.77324423279991905</v>
      </c>
      <c r="D9382" s="70" t="s">
        <v>4910</v>
      </c>
    </row>
    <row r="9383" spans="1:4">
      <c r="A9383" s="70" t="s">
        <v>11175</v>
      </c>
      <c r="B9383" s="70" t="s">
        <v>11174</v>
      </c>
      <c r="C9383" s="171">
        <v>0.77326576114023904</v>
      </c>
      <c r="D9383" s="70" t="s">
        <v>4910</v>
      </c>
    </row>
    <row r="9384" spans="1:4">
      <c r="A9384" s="70" t="s">
        <v>8662</v>
      </c>
      <c r="B9384" s="70" t="s">
        <v>8661</v>
      </c>
      <c r="C9384" s="171">
        <v>0.77333340393086503</v>
      </c>
      <c r="D9384" s="70" t="s">
        <v>4910</v>
      </c>
    </row>
    <row r="9385" spans="1:4">
      <c r="A9385" s="70" t="s">
        <v>26395</v>
      </c>
      <c r="B9385" s="70" t="s">
        <v>26394</v>
      </c>
      <c r="C9385" s="171">
        <v>0.77336305498646096</v>
      </c>
      <c r="D9385" s="70" t="s">
        <v>4910</v>
      </c>
    </row>
    <row r="9386" spans="1:4">
      <c r="A9386" s="70" t="s">
        <v>23250</v>
      </c>
      <c r="B9386" s="70" t="s">
        <v>23249</v>
      </c>
      <c r="C9386" s="171">
        <v>0.77386636057154601</v>
      </c>
      <c r="D9386" s="70" t="s">
        <v>4910</v>
      </c>
    </row>
    <row r="9387" spans="1:4">
      <c r="A9387" s="70" t="s">
        <v>22763</v>
      </c>
      <c r="B9387" s="70" t="s">
        <v>22762</v>
      </c>
      <c r="C9387" s="171">
        <v>0.773966039561923</v>
      </c>
      <c r="D9387" s="70" t="s">
        <v>4910</v>
      </c>
    </row>
    <row r="9388" spans="1:4">
      <c r="A9388" s="70" t="s">
        <v>19430</v>
      </c>
      <c r="B9388" s="70" t="s">
        <v>19429</v>
      </c>
      <c r="C9388" s="171">
        <v>0.77408824748896099</v>
      </c>
      <c r="D9388" s="70" t="s">
        <v>4910</v>
      </c>
    </row>
    <row r="9389" spans="1:4">
      <c r="A9389" s="70" t="s">
        <v>11978</v>
      </c>
      <c r="B9389" s="70" t="s">
        <v>11978</v>
      </c>
      <c r="C9389" s="171">
        <v>0.77414639033585897</v>
      </c>
      <c r="D9389" s="70" t="s">
        <v>4910</v>
      </c>
    </row>
    <row r="9390" spans="1:4">
      <c r="A9390" s="70" t="s">
        <v>15425</v>
      </c>
      <c r="B9390" s="70" t="s">
        <v>15424</v>
      </c>
      <c r="C9390" s="171">
        <v>0.77419860662904505</v>
      </c>
      <c r="D9390" s="70" t="s">
        <v>4910</v>
      </c>
    </row>
    <row r="9391" spans="1:4">
      <c r="A9391" s="70" t="s">
        <v>15427</v>
      </c>
      <c r="B9391" s="70" t="s">
        <v>15426</v>
      </c>
      <c r="C9391" s="171">
        <v>0.77419860662904505</v>
      </c>
      <c r="D9391" s="70" t="s">
        <v>4910</v>
      </c>
    </row>
    <row r="9392" spans="1:4">
      <c r="A9392" s="70" t="s">
        <v>20874</v>
      </c>
      <c r="B9392" s="70" t="s">
        <v>20873</v>
      </c>
      <c r="C9392" s="171">
        <v>0.77422795290528201</v>
      </c>
      <c r="D9392" s="70" t="s">
        <v>4910</v>
      </c>
    </row>
    <row r="9393" spans="1:4">
      <c r="A9393" s="70" t="s">
        <v>15439</v>
      </c>
      <c r="B9393" s="70" t="s">
        <v>15438</v>
      </c>
      <c r="C9393" s="171">
        <v>0.77446987682468105</v>
      </c>
      <c r="D9393" s="70" t="s">
        <v>4910</v>
      </c>
    </row>
    <row r="9394" spans="1:4">
      <c r="A9394" s="70" t="s">
        <v>19598</v>
      </c>
      <c r="B9394" s="70" t="s">
        <v>19597</v>
      </c>
      <c r="C9394" s="171">
        <v>0.77448074168941194</v>
      </c>
      <c r="D9394" s="70" t="s">
        <v>4910</v>
      </c>
    </row>
    <row r="9395" spans="1:4">
      <c r="A9395" s="70" t="s">
        <v>10522</v>
      </c>
      <c r="B9395" s="70" t="s">
        <v>10521</v>
      </c>
      <c r="C9395" s="171">
        <v>0.77481871491318499</v>
      </c>
      <c r="D9395" s="70" t="s">
        <v>4910</v>
      </c>
    </row>
    <row r="9396" spans="1:4">
      <c r="A9396" s="70" t="s">
        <v>16967</v>
      </c>
      <c r="B9396" s="70" t="s">
        <v>16966</v>
      </c>
      <c r="C9396" s="171">
        <v>0.77499341030826496</v>
      </c>
      <c r="D9396" s="70" t="s">
        <v>4910</v>
      </c>
    </row>
    <row r="9397" spans="1:4">
      <c r="A9397" s="70" t="s">
        <v>27631</v>
      </c>
      <c r="B9397" s="70" t="s">
        <v>27630</v>
      </c>
      <c r="C9397" s="171">
        <v>0.77504474608255802</v>
      </c>
      <c r="D9397" s="70" t="s">
        <v>4910</v>
      </c>
    </row>
    <row r="9398" spans="1:4">
      <c r="A9398" s="70" t="s">
        <v>6571</v>
      </c>
      <c r="B9398" s="70" t="s">
        <v>6570</v>
      </c>
      <c r="C9398" s="171">
        <v>0.77514154820634396</v>
      </c>
      <c r="D9398" s="70" t="s">
        <v>4910</v>
      </c>
    </row>
    <row r="9399" spans="1:4">
      <c r="A9399" s="70" t="s">
        <v>5846</v>
      </c>
      <c r="B9399" s="70" t="s">
        <v>5845</v>
      </c>
      <c r="C9399" s="171">
        <v>0.77529200940063203</v>
      </c>
      <c r="D9399" s="70" t="s">
        <v>4910</v>
      </c>
    </row>
    <row r="9400" spans="1:4">
      <c r="A9400" s="70" t="s">
        <v>8712</v>
      </c>
      <c r="B9400" s="70" t="s">
        <v>8711</v>
      </c>
      <c r="C9400" s="171">
        <v>0.77532436533945703</v>
      </c>
      <c r="D9400" s="70" t="s">
        <v>4910</v>
      </c>
    </row>
    <row r="9401" spans="1:4">
      <c r="A9401" s="70" t="s">
        <v>9570</v>
      </c>
      <c r="B9401" s="70" t="s">
        <v>9569</v>
      </c>
      <c r="C9401" s="171">
        <v>0.77535224113350698</v>
      </c>
      <c r="D9401" s="70" t="s">
        <v>4910</v>
      </c>
    </row>
    <row r="9402" spans="1:4">
      <c r="A9402" s="70" t="s">
        <v>13929</v>
      </c>
      <c r="B9402" s="70" t="s">
        <v>13928</v>
      </c>
      <c r="C9402" s="171">
        <v>0.77566592580485905</v>
      </c>
      <c r="D9402" s="70" t="s">
        <v>4910</v>
      </c>
    </row>
    <row r="9403" spans="1:4">
      <c r="A9403" s="70" t="s">
        <v>12294</v>
      </c>
      <c r="B9403" s="70" t="s">
        <v>12293</v>
      </c>
      <c r="C9403" s="171">
        <v>0.77575717738046901</v>
      </c>
      <c r="D9403" s="70" t="s">
        <v>4910</v>
      </c>
    </row>
    <row r="9404" spans="1:4">
      <c r="A9404" s="70" t="s">
        <v>9782</v>
      </c>
      <c r="B9404" s="70" t="s">
        <v>9781</v>
      </c>
      <c r="C9404" s="171">
        <v>0.77582545861779695</v>
      </c>
      <c r="D9404" s="70" t="s">
        <v>4910</v>
      </c>
    </row>
    <row r="9405" spans="1:4">
      <c r="A9405" s="70" t="s">
        <v>30312</v>
      </c>
      <c r="B9405" s="70" t="s">
        <v>30311</v>
      </c>
      <c r="C9405" s="171">
        <v>0.77588170977689797</v>
      </c>
      <c r="D9405" s="70" t="s">
        <v>4910</v>
      </c>
    </row>
    <row r="9406" spans="1:4">
      <c r="A9406" s="70" t="s">
        <v>9812</v>
      </c>
      <c r="B9406" s="70" t="s">
        <v>9811</v>
      </c>
      <c r="C9406" s="171">
        <v>0.77619174828700199</v>
      </c>
      <c r="D9406" s="70" t="s">
        <v>4910</v>
      </c>
    </row>
    <row r="9407" spans="1:4">
      <c r="A9407" s="70" t="s">
        <v>18712</v>
      </c>
      <c r="B9407" s="70" t="s">
        <v>18711</v>
      </c>
      <c r="C9407" s="171">
        <v>0.776352005915381</v>
      </c>
      <c r="D9407" s="70" t="s">
        <v>4910</v>
      </c>
    </row>
    <row r="9408" spans="1:4">
      <c r="A9408" s="70" t="s">
        <v>18710</v>
      </c>
      <c r="B9408" s="70" t="s">
        <v>18709</v>
      </c>
      <c r="C9408" s="171">
        <v>0.776352005915381</v>
      </c>
      <c r="D9408" s="70" t="s">
        <v>4910</v>
      </c>
    </row>
    <row r="9409" spans="1:4">
      <c r="A9409" s="70" t="s">
        <v>14659</v>
      </c>
      <c r="B9409" s="70" t="s">
        <v>14658</v>
      </c>
      <c r="C9409" s="171">
        <v>0.77641083756542995</v>
      </c>
      <c r="D9409" s="70" t="s">
        <v>4910</v>
      </c>
    </row>
    <row r="9410" spans="1:4">
      <c r="A9410" s="70" t="s">
        <v>21159</v>
      </c>
      <c r="B9410" s="70" t="s">
        <v>21158</v>
      </c>
      <c r="C9410" s="171">
        <v>0.77642247656661401</v>
      </c>
      <c r="D9410" s="70" t="s">
        <v>4910</v>
      </c>
    </row>
    <row r="9411" spans="1:4">
      <c r="A9411" s="70" t="s">
        <v>9697</v>
      </c>
      <c r="B9411" s="70" t="s">
        <v>9697</v>
      </c>
      <c r="C9411" s="171">
        <v>0.77649593486695401</v>
      </c>
      <c r="D9411" s="70" t="s">
        <v>4910</v>
      </c>
    </row>
    <row r="9412" spans="1:4">
      <c r="A9412" s="70" t="s">
        <v>17227</v>
      </c>
      <c r="B9412" s="70" t="s">
        <v>17226</v>
      </c>
      <c r="C9412" s="171">
        <v>0.77660474417806702</v>
      </c>
      <c r="D9412" s="70" t="s">
        <v>4910</v>
      </c>
    </row>
    <row r="9413" spans="1:4">
      <c r="A9413" s="70" t="s">
        <v>8580</v>
      </c>
      <c r="B9413" s="70" t="s">
        <v>8579</v>
      </c>
      <c r="C9413" s="171">
        <v>0.77663614948447202</v>
      </c>
      <c r="D9413" s="70" t="s">
        <v>4910</v>
      </c>
    </row>
    <row r="9414" spans="1:4">
      <c r="A9414" s="70" t="s">
        <v>18036</v>
      </c>
      <c r="B9414" s="70" t="s">
        <v>18035</v>
      </c>
      <c r="C9414" s="171">
        <v>0.77665329653614401</v>
      </c>
      <c r="D9414" s="70" t="s">
        <v>4910</v>
      </c>
    </row>
    <row r="9415" spans="1:4">
      <c r="A9415" s="70" t="s">
        <v>22243</v>
      </c>
      <c r="B9415" s="70" t="s">
        <v>22242</v>
      </c>
      <c r="C9415" s="171">
        <v>0.77666500634296098</v>
      </c>
      <c r="D9415" s="70" t="s">
        <v>4910</v>
      </c>
    </row>
    <row r="9416" spans="1:4">
      <c r="A9416" s="70" t="s">
        <v>29036</v>
      </c>
      <c r="B9416" s="70" t="s">
        <v>29035</v>
      </c>
      <c r="C9416" s="171">
        <v>0.77678580357277405</v>
      </c>
      <c r="D9416" s="70" t="s">
        <v>4910</v>
      </c>
    </row>
    <row r="9417" spans="1:4">
      <c r="A9417" s="70" t="s">
        <v>20634</v>
      </c>
      <c r="B9417" s="70" t="s">
        <v>20633</v>
      </c>
      <c r="C9417" s="171">
        <v>0.77687184397323195</v>
      </c>
      <c r="D9417" s="70" t="s">
        <v>4910</v>
      </c>
    </row>
    <row r="9418" spans="1:4">
      <c r="A9418" s="70" t="s">
        <v>25629</v>
      </c>
      <c r="B9418" s="70" t="s">
        <v>25628</v>
      </c>
      <c r="C9418" s="171">
        <v>0.77691512817428998</v>
      </c>
      <c r="D9418" s="70" t="s">
        <v>4910</v>
      </c>
    </row>
    <row r="9419" spans="1:4">
      <c r="A9419" s="70" t="s">
        <v>19426</v>
      </c>
      <c r="B9419" s="70" t="s">
        <v>19425</v>
      </c>
      <c r="C9419" s="171">
        <v>0.77699983451324695</v>
      </c>
      <c r="D9419" s="70" t="s">
        <v>4910</v>
      </c>
    </row>
    <row r="9420" spans="1:4">
      <c r="A9420" s="70" t="s">
        <v>27227</v>
      </c>
      <c r="B9420" s="70" t="s">
        <v>27226</v>
      </c>
      <c r="C9420" s="171">
        <v>0.77703919113440101</v>
      </c>
      <c r="D9420" s="70" t="s">
        <v>4910</v>
      </c>
    </row>
    <row r="9421" spans="1:4">
      <c r="A9421" s="70" t="s">
        <v>13770</v>
      </c>
      <c r="B9421" s="70" t="s">
        <v>13769</v>
      </c>
      <c r="C9421" s="171">
        <v>0.77716427275640898</v>
      </c>
      <c r="D9421" s="70" t="s">
        <v>4910</v>
      </c>
    </row>
    <row r="9422" spans="1:4">
      <c r="A9422" s="70" t="s">
        <v>28704</v>
      </c>
      <c r="B9422" s="70" t="s">
        <v>28703</v>
      </c>
      <c r="C9422" s="171">
        <v>0.77716849546733302</v>
      </c>
      <c r="D9422" s="70" t="s">
        <v>4910</v>
      </c>
    </row>
    <row r="9423" spans="1:4">
      <c r="A9423" s="70" t="s">
        <v>16443</v>
      </c>
      <c r="B9423" s="70" t="s">
        <v>16442</v>
      </c>
      <c r="C9423" s="171">
        <v>0.77720835838622904</v>
      </c>
      <c r="D9423" s="70" t="s">
        <v>4910</v>
      </c>
    </row>
    <row r="9424" spans="1:4">
      <c r="A9424" s="70" t="s">
        <v>13538</v>
      </c>
      <c r="B9424" s="70" t="s">
        <v>13537</v>
      </c>
      <c r="C9424" s="171">
        <v>0.77724891832856102</v>
      </c>
      <c r="D9424" s="70" t="s">
        <v>4910</v>
      </c>
    </row>
    <row r="9425" spans="1:4">
      <c r="A9425" s="70" t="s">
        <v>9748</v>
      </c>
      <c r="B9425" s="70" t="s">
        <v>9747</v>
      </c>
      <c r="C9425" s="171">
        <v>0.77725736940978996</v>
      </c>
      <c r="D9425" s="70" t="s">
        <v>4910</v>
      </c>
    </row>
    <row r="9426" spans="1:4">
      <c r="A9426" s="70" t="s">
        <v>5961</v>
      </c>
      <c r="B9426" s="70" t="s">
        <v>5960</v>
      </c>
      <c r="C9426" s="171">
        <v>0.77763938071202898</v>
      </c>
      <c r="D9426" s="70" t="s">
        <v>4910</v>
      </c>
    </row>
    <row r="9427" spans="1:4">
      <c r="A9427" s="70" t="s">
        <v>22563</v>
      </c>
      <c r="B9427" s="70" t="s">
        <v>22562</v>
      </c>
      <c r="C9427" s="171">
        <v>0.777731770178966</v>
      </c>
      <c r="D9427" s="70" t="s">
        <v>4910</v>
      </c>
    </row>
    <row r="9428" spans="1:4">
      <c r="A9428" s="70" t="s">
        <v>20169</v>
      </c>
      <c r="B9428" s="70" t="s">
        <v>20168</v>
      </c>
      <c r="C9428" s="171">
        <v>0.77774781740586796</v>
      </c>
      <c r="D9428" s="70" t="s">
        <v>4910</v>
      </c>
    </row>
    <row r="9429" spans="1:4">
      <c r="A9429" s="70" t="s">
        <v>21607</v>
      </c>
      <c r="B9429" s="70" t="s">
        <v>21606</v>
      </c>
      <c r="C9429" s="171">
        <v>0.77778793926247103</v>
      </c>
      <c r="D9429" s="70" t="s">
        <v>4910</v>
      </c>
    </row>
    <row r="9430" spans="1:4">
      <c r="A9430" s="70" t="s">
        <v>13706</v>
      </c>
      <c r="B9430" s="70" t="s">
        <v>13705</v>
      </c>
      <c r="C9430" s="171">
        <v>0.77783367316596597</v>
      </c>
      <c r="D9430" s="70" t="s">
        <v>4910</v>
      </c>
    </row>
    <row r="9431" spans="1:4">
      <c r="A9431" s="70" t="s">
        <v>17881</v>
      </c>
      <c r="B9431" s="70" t="s">
        <v>17880</v>
      </c>
      <c r="C9431" s="171">
        <v>0.77790735421770596</v>
      </c>
      <c r="D9431" s="70" t="s">
        <v>4910</v>
      </c>
    </row>
    <row r="9432" spans="1:4">
      <c r="A9432" s="70" t="s">
        <v>29254</v>
      </c>
      <c r="B9432" s="70" t="s">
        <v>29253</v>
      </c>
      <c r="C9432" s="171">
        <v>0.77815206264284098</v>
      </c>
      <c r="D9432" s="70" t="s">
        <v>4910</v>
      </c>
    </row>
    <row r="9433" spans="1:4">
      <c r="A9433" s="70" t="s">
        <v>18313</v>
      </c>
      <c r="B9433" s="70" t="s">
        <v>18312</v>
      </c>
      <c r="C9433" s="171">
        <v>0.77822650990675102</v>
      </c>
      <c r="D9433" s="70" t="s">
        <v>4910</v>
      </c>
    </row>
    <row r="9434" spans="1:4">
      <c r="A9434" s="70" t="s">
        <v>16776</v>
      </c>
      <c r="B9434" s="70" t="s">
        <v>16775</v>
      </c>
      <c r="C9434" s="171">
        <v>0.77827851554842997</v>
      </c>
      <c r="D9434" s="70" t="s">
        <v>4910</v>
      </c>
    </row>
    <row r="9435" spans="1:4">
      <c r="A9435" s="70" t="s">
        <v>16170</v>
      </c>
      <c r="B9435" s="70" t="s">
        <v>16169</v>
      </c>
      <c r="C9435" s="171">
        <v>0.77828585527713501</v>
      </c>
      <c r="D9435" s="70" t="s">
        <v>4910</v>
      </c>
    </row>
    <row r="9436" spans="1:4">
      <c r="A9436" s="70" t="s">
        <v>29767</v>
      </c>
      <c r="B9436" s="70" t="s">
        <v>29766</v>
      </c>
      <c r="C9436" s="171">
        <v>0.77852039808080598</v>
      </c>
      <c r="D9436" s="70" t="s">
        <v>4910</v>
      </c>
    </row>
    <row r="9437" spans="1:4">
      <c r="A9437" s="70" t="s">
        <v>11063</v>
      </c>
      <c r="B9437" s="70" t="s">
        <v>11062</v>
      </c>
      <c r="C9437" s="171">
        <v>0.77852895574103398</v>
      </c>
      <c r="D9437" s="70" t="s">
        <v>4910</v>
      </c>
    </row>
    <row r="9438" spans="1:4">
      <c r="A9438" s="70" t="s">
        <v>24069</v>
      </c>
      <c r="B9438" s="70" t="s">
        <v>24068</v>
      </c>
      <c r="C9438" s="171">
        <v>0.778833748262583</v>
      </c>
      <c r="D9438" s="70" t="s">
        <v>4910</v>
      </c>
    </row>
    <row r="9439" spans="1:4">
      <c r="A9439" s="70" t="s">
        <v>9766</v>
      </c>
      <c r="B9439" s="70" t="s">
        <v>9765</v>
      </c>
      <c r="C9439" s="171">
        <v>0.77914556049508499</v>
      </c>
      <c r="D9439" s="70" t="s">
        <v>4910</v>
      </c>
    </row>
    <row r="9440" spans="1:4">
      <c r="A9440" s="70" t="s">
        <v>32340</v>
      </c>
      <c r="B9440" s="70" t="s">
        <v>32339</v>
      </c>
      <c r="C9440" s="171">
        <v>0.77917898928738205</v>
      </c>
      <c r="D9440" s="70" t="s">
        <v>4910</v>
      </c>
    </row>
    <row r="9441" spans="1:4">
      <c r="A9441" s="70" t="s">
        <v>21719</v>
      </c>
      <c r="B9441" s="70" t="s">
        <v>21718</v>
      </c>
      <c r="C9441" s="171">
        <v>0.77920988551966597</v>
      </c>
      <c r="D9441" s="70" t="s">
        <v>4910</v>
      </c>
    </row>
    <row r="9442" spans="1:4">
      <c r="A9442" s="70" t="s">
        <v>11128</v>
      </c>
      <c r="B9442" s="70" t="s">
        <v>11127</v>
      </c>
      <c r="C9442" s="171">
        <v>0.77921650959913502</v>
      </c>
      <c r="D9442" s="70" t="s">
        <v>4910</v>
      </c>
    </row>
    <row r="9443" spans="1:4">
      <c r="A9443" s="70" t="s">
        <v>22969</v>
      </c>
      <c r="B9443" s="70" t="s">
        <v>22968</v>
      </c>
      <c r="C9443" s="171">
        <v>0.77928271283261796</v>
      </c>
      <c r="D9443" s="70" t="s">
        <v>4910</v>
      </c>
    </row>
    <row r="9444" spans="1:4">
      <c r="A9444" s="70" t="s">
        <v>21748</v>
      </c>
      <c r="B9444" s="70" t="s">
        <v>21747</v>
      </c>
      <c r="C9444" s="171">
        <v>0.77948196252941604</v>
      </c>
      <c r="D9444" s="70" t="s">
        <v>4910</v>
      </c>
    </row>
    <row r="9445" spans="1:4">
      <c r="A9445" s="70" t="s">
        <v>32311</v>
      </c>
      <c r="B9445" s="70" t="s">
        <v>32310</v>
      </c>
      <c r="C9445" s="171">
        <v>0.77949914132374698</v>
      </c>
      <c r="D9445" s="70" t="s">
        <v>4910</v>
      </c>
    </row>
    <row r="9446" spans="1:4">
      <c r="A9446" s="70" t="s">
        <v>14044</v>
      </c>
      <c r="B9446" s="70" t="s">
        <v>14043</v>
      </c>
      <c r="C9446" s="171">
        <v>0.77954009125388801</v>
      </c>
      <c r="D9446" s="70" t="s">
        <v>4910</v>
      </c>
    </row>
    <row r="9447" spans="1:4">
      <c r="A9447" s="70" t="s">
        <v>11996</v>
      </c>
      <c r="B9447" s="70" t="s">
        <v>11995</v>
      </c>
      <c r="C9447" s="171">
        <v>0.77957634449049396</v>
      </c>
      <c r="D9447" s="70" t="s">
        <v>4910</v>
      </c>
    </row>
    <row r="9448" spans="1:4">
      <c r="A9448" s="70" t="s">
        <v>30677</v>
      </c>
      <c r="B9448" s="70" t="s">
        <v>30676</v>
      </c>
      <c r="C9448" s="171">
        <v>0.77959727551919</v>
      </c>
      <c r="D9448" s="70" t="s">
        <v>4910</v>
      </c>
    </row>
    <row r="9449" spans="1:4">
      <c r="A9449" s="70" t="s">
        <v>18811</v>
      </c>
      <c r="B9449" s="70" t="s">
        <v>18810</v>
      </c>
      <c r="C9449" s="171">
        <v>0.77970551219725204</v>
      </c>
      <c r="D9449" s="70" t="s">
        <v>4910</v>
      </c>
    </row>
    <row r="9450" spans="1:4">
      <c r="A9450" s="70" t="s">
        <v>27278</v>
      </c>
      <c r="B9450" s="70" t="s">
        <v>27277</v>
      </c>
      <c r="C9450" s="171">
        <v>0.77991014610863796</v>
      </c>
      <c r="D9450" s="70" t="s">
        <v>4910</v>
      </c>
    </row>
    <row r="9451" spans="1:4">
      <c r="A9451" s="70" t="s">
        <v>21305</v>
      </c>
      <c r="B9451" s="70" t="s">
        <v>21304</v>
      </c>
      <c r="C9451" s="171">
        <v>0.77994105395240099</v>
      </c>
      <c r="D9451" s="70" t="s">
        <v>4910</v>
      </c>
    </row>
    <row r="9452" spans="1:4">
      <c r="A9452" s="70" t="s">
        <v>20872</v>
      </c>
      <c r="B9452" s="70" t="s">
        <v>20871</v>
      </c>
      <c r="C9452" s="171">
        <v>0.77997112575939098</v>
      </c>
      <c r="D9452" s="70" t="s">
        <v>4910</v>
      </c>
    </row>
    <row r="9453" spans="1:4">
      <c r="A9453" s="70" t="s">
        <v>16504</v>
      </c>
      <c r="B9453" s="70" t="s">
        <v>16503</v>
      </c>
      <c r="C9453" s="171">
        <v>0.77999237956219603</v>
      </c>
      <c r="D9453" s="70" t="s">
        <v>4910</v>
      </c>
    </row>
    <row r="9454" spans="1:4">
      <c r="A9454" s="70" t="s">
        <v>5479</v>
      </c>
      <c r="B9454" s="70" t="s">
        <v>5478</v>
      </c>
      <c r="C9454" s="171">
        <v>0.78001891442850002</v>
      </c>
      <c r="D9454" s="70" t="s">
        <v>4910</v>
      </c>
    </row>
    <row r="9455" spans="1:4">
      <c r="A9455" s="70" t="s">
        <v>14992</v>
      </c>
      <c r="B9455" s="70" t="s">
        <v>14991</v>
      </c>
      <c r="C9455" s="171">
        <v>0.78004664293112502</v>
      </c>
      <c r="D9455" s="70" t="s">
        <v>4910</v>
      </c>
    </row>
    <row r="9456" spans="1:4">
      <c r="A9456" s="70" t="s">
        <v>17107</v>
      </c>
      <c r="B9456" s="70" t="s">
        <v>17106</v>
      </c>
      <c r="C9456" s="171">
        <v>0.780120323622149</v>
      </c>
      <c r="D9456" s="70" t="s">
        <v>4910</v>
      </c>
    </row>
    <row r="9457" spans="1:4">
      <c r="A9457" s="70" t="s">
        <v>14335</v>
      </c>
      <c r="B9457" s="70" t="s">
        <v>14334</v>
      </c>
      <c r="C9457" s="171">
        <v>0.78016646811245105</v>
      </c>
      <c r="D9457" s="70" t="s">
        <v>4910</v>
      </c>
    </row>
    <row r="9458" spans="1:4">
      <c r="A9458" s="70" t="s">
        <v>10878</v>
      </c>
      <c r="B9458" s="70" t="s">
        <v>10877</v>
      </c>
      <c r="C9458" s="171">
        <v>0.78027017162283596</v>
      </c>
      <c r="D9458" s="70" t="s">
        <v>4910</v>
      </c>
    </row>
    <row r="9459" spans="1:4">
      <c r="A9459" s="70" t="s">
        <v>16100</v>
      </c>
      <c r="B9459" s="70" t="s">
        <v>16099</v>
      </c>
      <c r="C9459" s="171">
        <v>0.78027520344267598</v>
      </c>
      <c r="D9459" s="70" t="s">
        <v>4910</v>
      </c>
    </row>
    <row r="9460" spans="1:4">
      <c r="A9460" s="70" t="s">
        <v>25050</v>
      </c>
      <c r="B9460" s="70" t="s">
        <v>25049</v>
      </c>
      <c r="C9460" s="171">
        <v>0.78032255775133696</v>
      </c>
      <c r="D9460" s="70" t="s">
        <v>4910</v>
      </c>
    </row>
    <row r="9461" spans="1:4">
      <c r="A9461" s="70" t="s">
        <v>17959</v>
      </c>
      <c r="B9461" s="70" t="s">
        <v>17958</v>
      </c>
      <c r="C9461" s="171">
        <v>0.78034957815346495</v>
      </c>
      <c r="D9461" s="70" t="s">
        <v>4910</v>
      </c>
    </row>
    <row r="9462" spans="1:4">
      <c r="A9462" s="70" t="s">
        <v>22164</v>
      </c>
      <c r="B9462" s="70" t="s">
        <v>22163</v>
      </c>
      <c r="C9462" s="171">
        <v>0.78056806353599895</v>
      </c>
      <c r="D9462" s="70" t="s">
        <v>4910</v>
      </c>
    </row>
    <row r="9463" spans="1:4">
      <c r="A9463" s="70" t="s">
        <v>18683</v>
      </c>
      <c r="B9463" s="70" t="s">
        <v>18682</v>
      </c>
      <c r="C9463" s="171">
        <v>0.78068202802796605</v>
      </c>
      <c r="D9463" s="70" t="s">
        <v>4910</v>
      </c>
    </row>
    <row r="9464" spans="1:4">
      <c r="A9464" s="70" t="s">
        <v>18867</v>
      </c>
      <c r="B9464" s="70" t="s">
        <v>18866</v>
      </c>
      <c r="C9464" s="171">
        <v>0.780707140388748</v>
      </c>
      <c r="D9464" s="70" t="s">
        <v>4910</v>
      </c>
    </row>
    <row r="9465" spans="1:4">
      <c r="A9465" s="70" t="s">
        <v>8638</v>
      </c>
      <c r="B9465" s="70" t="s">
        <v>8637</v>
      </c>
      <c r="C9465" s="171">
        <v>0.78072577266566701</v>
      </c>
      <c r="D9465" s="70" t="s">
        <v>4910</v>
      </c>
    </row>
    <row r="9466" spans="1:4">
      <c r="A9466" s="70" t="s">
        <v>7979</v>
      </c>
      <c r="B9466" s="70" t="s">
        <v>7978</v>
      </c>
      <c r="C9466" s="171">
        <v>0.78075176160803195</v>
      </c>
      <c r="D9466" s="70" t="s">
        <v>4910</v>
      </c>
    </row>
    <row r="9467" spans="1:4">
      <c r="A9467" s="70" t="s">
        <v>7982</v>
      </c>
      <c r="B9467" s="70" t="s">
        <v>7981</v>
      </c>
      <c r="C9467" s="171">
        <v>0.78080055000479398</v>
      </c>
      <c r="D9467" s="70" t="s">
        <v>4910</v>
      </c>
    </row>
    <row r="9468" spans="1:4">
      <c r="A9468" s="70" t="s">
        <v>17738</v>
      </c>
      <c r="B9468" s="70" t="s">
        <v>17738</v>
      </c>
      <c r="C9468" s="171">
        <v>0.78080305071580403</v>
      </c>
      <c r="D9468" s="70" t="s">
        <v>4910</v>
      </c>
    </row>
    <row r="9469" spans="1:4">
      <c r="A9469" s="70" t="s">
        <v>18016</v>
      </c>
      <c r="B9469" s="70" t="s">
        <v>18015</v>
      </c>
      <c r="C9469" s="171">
        <v>0.78086106505028896</v>
      </c>
      <c r="D9469" s="70" t="s">
        <v>4910</v>
      </c>
    </row>
    <row r="9470" spans="1:4">
      <c r="A9470" s="70" t="s">
        <v>7739</v>
      </c>
      <c r="B9470" s="70" t="s">
        <v>7738</v>
      </c>
      <c r="C9470" s="171">
        <v>0.78090071808747896</v>
      </c>
      <c r="D9470" s="70" t="s">
        <v>4910</v>
      </c>
    </row>
    <row r="9471" spans="1:4">
      <c r="A9471" s="70" t="s">
        <v>12584</v>
      </c>
      <c r="B9471" s="70" t="s">
        <v>12583</v>
      </c>
      <c r="C9471" s="171">
        <v>0.780913647960085</v>
      </c>
      <c r="D9471" s="70" t="s">
        <v>4910</v>
      </c>
    </row>
    <row r="9472" spans="1:4">
      <c r="A9472" s="70" t="s">
        <v>17885</v>
      </c>
      <c r="B9472" s="70" t="s">
        <v>17884</v>
      </c>
      <c r="C9472" s="171">
        <v>0.78094017893918199</v>
      </c>
      <c r="D9472" s="70" t="s">
        <v>4910</v>
      </c>
    </row>
    <row r="9473" spans="1:4">
      <c r="A9473" s="70" t="s">
        <v>20090</v>
      </c>
      <c r="B9473" s="70" t="s">
        <v>20089</v>
      </c>
      <c r="C9473" s="171">
        <v>0.78114400235761905</v>
      </c>
      <c r="D9473" s="70" t="s">
        <v>4910</v>
      </c>
    </row>
    <row r="9474" spans="1:4">
      <c r="A9474" s="70" t="s">
        <v>14210</v>
      </c>
      <c r="B9474" s="70" t="s">
        <v>14209</v>
      </c>
      <c r="C9474" s="171">
        <v>0.78117803715405099</v>
      </c>
      <c r="D9474" s="70" t="s">
        <v>4910</v>
      </c>
    </row>
    <row r="9475" spans="1:4">
      <c r="A9475" s="70" t="s">
        <v>10363</v>
      </c>
      <c r="B9475" s="70" t="s">
        <v>10362</v>
      </c>
      <c r="C9475" s="171">
        <v>0.78136167575465199</v>
      </c>
      <c r="D9475" s="70" t="s">
        <v>4910</v>
      </c>
    </row>
    <row r="9476" spans="1:4">
      <c r="A9476" s="70" t="s">
        <v>8044</v>
      </c>
      <c r="B9476" s="70" t="s">
        <v>8043</v>
      </c>
      <c r="C9476" s="171">
        <v>0.78151119544393399</v>
      </c>
      <c r="D9476" s="70" t="s">
        <v>4910</v>
      </c>
    </row>
    <row r="9477" spans="1:4">
      <c r="A9477" s="70" t="s">
        <v>13280</v>
      </c>
      <c r="B9477" s="70" t="s">
        <v>13279</v>
      </c>
      <c r="C9477" s="171">
        <v>0.78153253497987196</v>
      </c>
      <c r="D9477" s="70" t="s">
        <v>4910</v>
      </c>
    </row>
    <row r="9478" spans="1:4">
      <c r="A9478" s="70" t="s">
        <v>21367</v>
      </c>
      <c r="B9478" s="70" t="s">
        <v>21366</v>
      </c>
      <c r="C9478" s="171">
        <v>0.78158406652103496</v>
      </c>
      <c r="D9478" s="70" t="s">
        <v>4910</v>
      </c>
    </row>
    <row r="9479" spans="1:4">
      <c r="A9479" s="70" t="s">
        <v>6420</v>
      </c>
      <c r="B9479" s="70" t="s">
        <v>6419</v>
      </c>
      <c r="C9479" s="171">
        <v>0.78160651739115194</v>
      </c>
      <c r="D9479" s="70" t="s">
        <v>4910</v>
      </c>
    </row>
    <row r="9480" spans="1:4">
      <c r="A9480" s="70" t="s">
        <v>26944</v>
      </c>
      <c r="B9480" s="70" t="s">
        <v>26943</v>
      </c>
      <c r="C9480" s="171">
        <v>0.78169612278013201</v>
      </c>
      <c r="D9480" s="70" t="s">
        <v>4910</v>
      </c>
    </row>
    <row r="9481" spans="1:4">
      <c r="A9481" s="70" t="s">
        <v>15859</v>
      </c>
      <c r="B9481" s="70" t="s">
        <v>15859</v>
      </c>
      <c r="C9481" s="171">
        <v>0.781769975281281</v>
      </c>
      <c r="D9481" s="70" t="s">
        <v>4910</v>
      </c>
    </row>
    <row r="9482" spans="1:4">
      <c r="A9482" s="70" t="s">
        <v>31073</v>
      </c>
      <c r="B9482" s="70" t="s">
        <v>31072</v>
      </c>
      <c r="C9482" s="171">
        <v>0.78178524367534796</v>
      </c>
      <c r="D9482" s="70" t="s">
        <v>4910</v>
      </c>
    </row>
    <row r="9483" spans="1:4">
      <c r="A9483" s="70" t="s">
        <v>32605</v>
      </c>
      <c r="B9483" s="70" t="s">
        <v>32604</v>
      </c>
      <c r="C9483" s="171">
        <v>0.78180130316783802</v>
      </c>
      <c r="D9483" s="70" t="s">
        <v>4910</v>
      </c>
    </row>
    <row r="9484" spans="1:4">
      <c r="A9484" s="70" t="s">
        <v>12439</v>
      </c>
      <c r="B9484" s="70" t="s">
        <v>12438</v>
      </c>
      <c r="C9484" s="171">
        <v>0.78182756627254502</v>
      </c>
      <c r="D9484" s="70" t="s">
        <v>4910</v>
      </c>
    </row>
    <row r="9485" spans="1:4">
      <c r="A9485" s="70" t="s">
        <v>17957</v>
      </c>
      <c r="B9485" s="70" t="s">
        <v>17956</v>
      </c>
      <c r="C9485" s="171">
        <v>0.78186183712185697</v>
      </c>
      <c r="D9485" s="70" t="s">
        <v>4910</v>
      </c>
    </row>
    <row r="9486" spans="1:4">
      <c r="A9486" s="70" t="s">
        <v>10925</v>
      </c>
      <c r="B9486" s="70" t="s">
        <v>10924</v>
      </c>
      <c r="C9486" s="171">
        <v>0.781964749913584</v>
      </c>
      <c r="D9486" s="70" t="s">
        <v>4910</v>
      </c>
    </row>
    <row r="9487" spans="1:4">
      <c r="A9487" s="70" t="s">
        <v>8393</v>
      </c>
      <c r="B9487" s="70" t="s">
        <v>8392</v>
      </c>
      <c r="C9487" s="171">
        <v>0.78199561371304804</v>
      </c>
      <c r="D9487" s="70" t="s">
        <v>4910</v>
      </c>
    </row>
    <row r="9488" spans="1:4">
      <c r="A9488" s="70" t="s">
        <v>14396</v>
      </c>
      <c r="B9488" s="70" t="s">
        <v>14395</v>
      </c>
      <c r="C9488" s="171">
        <v>0.78210747899593402</v>
      </c>
      <c r="D9488" s="70" t="s">
        <v>4910</v>
      </c>
    </row>
    <row r="9489" spans="1:4">
      <c r="A9489" s="70" t="s">
        <v>18299</v>
      </c>
      <c r="B9489" s="70" t="s">
        <v>18298</v>
      </c>
      <c r="C9489" s="171">
        <v>0.78212277998534097</v>
      </c>
      <c r="D9489" s="70" t="s">
        <v>4910</v>
      </c>
    </row>
    <row r="9490" spans="1:4">
      <c r="A9490" s="70" t="s">
        <v>23614</v>
      </c>
      <c r="B9490" s="70" t="s">
        <v>23613</v>
      </c>
      <c r="C9490" s="171">
        <v>0.78213272280351198</v>
      </c>
      <c r="D9490" s="70" t="s">
        <v>4910</v>
      </c>
    </row>
    <row r="9491" spans="1:4">
      <c r="A9491" s="70" t="s">
        <v>11826</v>
      </c>
      <c r="B9491" s="70" t="s">
        <v>11825</v>
      </c>
      <c r="C9491" s="171">
        <v>0.78233397892136503</v>
      </c>
      <c r="D9491" s="70" t="s">
        <v>4910</v>
      </c>
    </row>
    <row r="9492" spans="1:4">
      <c r="A9492" s="70" t="s">
        <v>24249</v>
      </c>
      <c r="B9492" s="70" t="s">
        <v>24248</v>
      </c>
      <c r="C9492" s="171">
        <v>0.78233935033728796</v>
      </c>
      <c r="D9492" s="70" t="s">
        <v>4910</v>
      </c>
    </row>
    <row r="9493" spans="1:4">
      <c r="A9493" s="70" t="s">
        <v>24956</v>
      </c>
      <c r="B9493" s="70" t="s">
        <v>24955</v>
      </c>
      <c r="C9493" s="171">
        <v>0.78235209423257801</v>
      </c>
      <c r="D9493" s="70" t="s">
        <v>4910</v>
      </c>
    </row>
    <row r="9494" spans="1:4">
      <c r="A9494" s="70" t="s">
        <v>6223</v>
      </c>
      <c r="B9494" s="70" t="s">
        <v>6222</v>
      </c>
      <c r="C9494" s="171">
        <v>0.78238970988702095</v>
      </c>
      <c r="D9494" s="70" t="s">
        <v>4910</v>
      </c>
    </row>
    <row r="9495" spans="1:4">
      <c r="A9495" s="70" t="s">
        <v>7356</v>
      </c>
      <c r="B9495" s="70" t="s">
        <v>7355</v>
      </c>
      <c r="C9495" s="171">
        <v>0.78261208432446305</v>
      </c>
      <c r="D9495" s="70" t="s">
        <v>4910</v>
      </c>
    </row>
    <row r="9496" spans="1:4">
      <c r="A9496" s="70" t="s">
        <v>13943</v>
      </c>
      <c r="B9496" s="70" t="s">
        <v>13942</v>
      </c>
      <c r="C9496" s="171">
        <v>0.78265586362736805</v>
      </c>
      <c r="D9496" s="70" t="s">
        <v>4910</v>
      </c>
    </row>
    <row r="9497" spans="1:4">
      <c r="A9497" s="70" t="s">
        <v>17168</v>
      </c>
      <c r="B9497" s="70" t="s">
        <v>17167</v>
      </c>
      <c r="C9497" s="171">
        <v>0.78276425578227704</v>
      </c>
      <c r="D9497" s="70" t="s">
        <v>4910</v>
      </c>
    </row>
    <row r="9498" spans="1:4">
      <c r="A9498" s="70" t="s">
        <v>10838</v>
      </c>
      <c r="B9498" s="70" t="s">
        <v>10837</v>
      </c>
      <c r="C9498" s="171">
        <v>0.78288440734863196</v>
      </c>
      <c r="D9498" s="70" t="s">
        <v>4910</v>
      </c>
    </row>
    <row r="9499" spans="1:4">
      <c r="A9499" s="70" t="s">
        <v>15087</v>
      </c>
      <c r="B9499" s="70" t="s">
        <v>15086</v>
      </c>
      <c r="C9499" s="171">
        <v>0.78300340572983695</v>
      </c>
      <c r="D9499" s="70" t="s">
        <v>4910</v>
      </c>
    </row>
    <row r="9500" spans="1:4">
      <c r="A9500" s="70" t="s">
        <v>24888</v>
      </c>
      <c r="B9500" s="70" t="s">
        <v>24887</v>
      </c>
      <c r="C9500" s="171">
        <v>0.78301790591935105</v>
      </c>
      <c r="D9500" s="70" t="s">
        <v>4910</v>
      </c>
    </row>
    <row r="9501" spans="1:4">
      <c r="A9501" s="70" t="s">
        <v>8858</v>
      </c>
      <c r="B9501" s="70" t="s">
        <v>8857</v>
      </c>
      <c r="C9501" s="171">
        <v>0.78314607769097899</v>
      </c>
      <c r="D9501" s="70" t="s">
        <v>4910</v>
      </c>
    </row>
    <row r="9502" spans="1:4">
      <c r="A9502" s="70" t="s">
        <v>19120</v>
      </c>
      <c r="B9502" s="70" t="s">
        <v>19119</v>
      </c>
      <c r="C9502" s="171">
        <v>0.78327841748597404</v>
      </c>
      <c r="D9502" s="70" t="s">
        <v>4910</v>
      </c>
    </row>
    <row r="9503" spans="1:4">
      <c r="A9503" s="70" t="s">
        <v>20819</v>
      </c>
      <c r="B9503" s="70" t="s">
        <v>20818</v>
      </c>
      <c r="C9503" s="171">
        <v>0.78344668365038705</v>
      </c>
      <c r="D9503" s="70" t="s">
        <v>4910</v>
      </c>
    </row>
    <row r="9504" spans="1:4">
      <c r="A9504" s="70" t="s">
        <v>17775</v>
      </c>
      <c r="B9504" s="70" t="s">
        <v>17774</v>
      </c>
      <c r="C9504" s="171">
        <v>0.783451806942428</v>
      </c>
      <c r="D9504" s="70" t="s">
        <v>4910</v>
      </c>
    </row>
    <row r="9505" spans="1:4">
      <c r="A9505" s="70" t="s">
        <v>28393</v>
      </c>
      <c r="B9505" s="70" t="s">
        <v>28392</v>
      </c>
      <c r="C9505" s="171">
        <v>0.78345498740951802</v>
      </c>
      <c r="D9505" s="70" t="s">
        <v>4910</v>
      </c>
    </row>
    <row r="9506" spans="1:4">
      <c r="A9506" s="70" t="s">
        <v>17551</v>
      </c>
      <c r="B9506" s="70" t="s">
        <v>17550</v>
      </c>
      <c r="C9506" s="171">
        <v>0.78349798838208096</v>
      </c>
      <c r="D9506" s="70" t="s">
        <v>4910</v>
      </c>
    </row>
    <row r="9507" spans="1:4">
      <c r="A9507" s="70" t="s">
        <v>19220</v>
      </c>
      <c r="B9507" s="70" t="s">
        <v>19219</v>
      </c>
      <c r="C9507" s="171">
        <v>0.78350317383610502</v>
      </c>
      <c r="D9507" s="70" t="s">
        <v>4910</v>
      </c>
    </row>
    <row r="9508" spans="1:4">
      <c r="A9508" s="70" t="s">
        <v>19961</v>
      </c>
      <c r="B9508" s="70" t="s">
        <v>19960</v>
      </c>
      <c r="C9508" s="171">
        <v>0.78355906253788898</v>
      </c>
      <c r="D9508" s="70" t="s">
        <v>4910</v>
      </c>
    </row>
    <row r="9509" spans="1:4">
      <c r="A9509" s="70" t="s">
        <v>25530</v>
      </c>
      <c r="B9509" s="70" t="s">
        <v>25529</v>
      </c>
      <c r="C9509" s="171">
        <v>0.78357806913683703</v>
      </c>
      <c r="D9509" s="70" t="s">
        <v>4910</v>
      </c>
    </row>
    <row r="9510" spans="1:4">
      <c r="A9510" s="70" t="s">
        <v>20606</v>
      </c>
      <c r="B9510" s="70" t="s">
        <v>20605</v>
      </c>
      <c r="C9510" s="171">
        <v>0.783643687750465</v>
      </c>
      <c r="D9510" s="70" t="s">
        <v>4910</v>
      </c>
    </row>
    <row r="9511" spans="1:4">
      <c r="A9511" s="70" t="s">
        <v>16431</v>
      </c>
      <c r="B9511" s="70" t="s">
        <v>16430</v>
      </c>
      <c r="C9511" s="171">
        <v>0.78373906546420602</v>
      </c>
      <c r="D9511" s="70" t="s">
        <v>4910</v>
      </c>
    </row>
    <row r="9512" spans="1:4">
      <c r="A9512" s="70" t="s">
        <v>9074</v>
      </c>
      <c r="B9512" s="70" t="s">
        <v>9073</v>
      </c>
      <c r="C9512" s="171">
        <v>0.78378194836039805</v>
      </c>
      <c r="D9512" s="70" t="s">
        <v>4910</v>
      </c>
    </row>
    <row r="9513" spans="1:4">
      <c r="A9513" s="70" t="s">
        <v>15385</v>
      </c>
      <c r="B9513" s="70" t="s">
        <v>15384</v>
      </c>
      <c r="C9513" s="171">
        <v>0.78379403099507206</v>
      </c>
      <c r="D9513" s="70" t="s">
        <v>4910</v>
      </c>
    </row>
    <row r="9514" spans="1:4">
      <c r="A9514" s="70" t="s">
        <v>21885</v>
      </c>
      <c r="B9514" s="70" t="s">
        <v>21884</v>
      </c>
      <c r="C9514" s="171">
        <v>0.78389602491955002</v>
      </c>
      <c r="D9514" s="70" t="s">
        <v>4910</v>
      </c>
    </row>
    <row r="9515" spans="1:4">
      <c r="A9515" s="70" t="s">
        <v>22344</v>
      </c>
      <c r="B9515" s="70" t="s">
        <v>22343</v>
      </c>
      <c r="C9515" s="171">
        <v>0.78405079434712999</v>
      </c>
      <c r="D9515" s="70" t="s">
        <v>4910</v>
      </c>
    </row>
    <row r="9516" spans="1:4">
      <c r="A9516" s="70" t="s">
        <v>12431</v>
      </c>
      <c r="B9516" s="70" t="s">
        <v>12430</v>
      </c>
      <c r="C9516" s="171">
        <v>0.78426887865310702</v>
      </c>
      <c r="D9516" s="70" t="s">
        <v>4910</v>
      </c>
    </row>
    <row r="9517" spans="1:4">
      <c r="A9517" s="70" t="s">
        <v>13409</v>
      </c>
      <c r="B9517" s="70" t="s">
        <v>13408</v>
      </c>
      <c r="C9517" s="171">
        <v>0.78436614843958496</v>
      </c>
      <c r="D9517" s="70" t="s">
        <v>4910</v>
      </c>
    </row>
    <row r="9518" spans="1:4">
      <c r="A9518" s="70" t="s">
        <v>23581</v>
      </c>
      <c r="B9518" s="70" t="s">
        <v>23580</v>
      </c>
      <c r="C9518" s="171">
        <v>0.78445857066169</v>
      </c>
      <c r="D9518" s="70" t="s">
        <v>4910</v>
      </c>
    </row>
    <row r="9519" spans="1:4">
      <c r="A9519" s="70" t="s">
        <v>15471</v>
      </c>
      <c r="B9519" s="70" t="s">
        <v>15470</v>
      </c>
      <c r="C9519" s="171">
        <v>0.78451415172290795</v>
      </c>
      <c r="D9519" s="70" t="s">
        <v>4910</v>
      </c>
    </row>
    <row r="9520" spans="1:4">
      <c r="A9520" s="70" t="s">
        <v>30864</v>
      </c>
      <c r="B9520" s="70" t="s">
        <v>30863</v>
      </c>
      <c r="C9520" s="171">
        <v>0.784547821894367</v>
      </c>
      <c r="D9520" s="70" t="s">
        <v>4910</v>
      </c>
    </row>
    <row r="9521" spans="1:4">
      <c r="A9521" s="70" t="s">
        <v>6574</v>
      </c>
      <c r="B9521" s="70" t="s">
        <v>6573</v>
      </c>
      <c r="C9521" s="171">
        <v>0.78458071763650095</v>
      </c>
      <c r="D9521" s="70" t="s">
        <v>4910</v>
      </c>
    </row>
    <row r="9522" spans="1:4">
      <c r="A9522" s="70" t="s">
        <v>8938</v>
      </c>
      <c r="B9522" s="70" t="s">
        <v>8937</v>
      </c>
      <c r="C9522" s="171">
        <v>0.78462474385601999</v>
      </c>
      <c r="D9522" s="70" t="s">
        <v>4910</v>
      </c>
    </row>
    <row r="9523" spans="1:4">
      <c r="A9523" s="70" t="s">
        <v>7917</v>
      </c>
      <c r="B9523" s="70" t="s">
        <v>7916</v>
      </c>
      <c r="C9523" s="171">
        <v>0.78477182249450195</v>
      </c>
      <c r="D9523" s="70" t="s">
        <v>4910</v>
      </c>
    </row>
    <row r="9524" spans="1:4">
      <c r="A9524" s="70" t="s">
        <v>21434</v>
      </c>
      <c r="B9524" s="70" t="s">
        <v>21433</v>
      </c>
      <c r="C9524" s="171">
        <v>0.78477270740862903</v>
      </c>
      <c r="D9524" s="70" t="s">
        <v>4910</v>
      </c>
    </row>
    <row r="9525" spans="1:4">
      <c r="A9525" s="70" t="s">
        <v>30013</v>
      </c>
      <c r="B9525" s="70" t="s">
        <v>30012</v>
      </c>
      <c r="C9525" s="171">
        <v>0.78478665260854497</v>
      </c>
      <c r="D9525" s="70" t="s">
        <v>4910</v>
      </c>
    </row>
    <row r="9526" spans="1:4">
      <c r="A9526" s="70" t="s">
        <v>20208</v>
      </c>
      <c r="B9526" s="70" t="s">
        <v>20207</v>
      </c>
      <c r="C9526" s="171">
        <v>0.78496309585569002</v>
      </c>
      <c r="D9526" s="70" t="s">
        <v>4910</v>
      </c>
    </row>
    <row r="9527" spans="1:4">
      <c r="A9527" s="70" t="s">
        <v>26715</v>
      </c>
      <c r="B9527" s="70" t="s">
        <v>26714</v>
      </c>
      <c r="C9527" s="171">
        <v>0.78502566951724995</v>
      </c>
      <c r="D9527" s="70" t="s">
        <v>4910</v>
      </c>
    </row>
    <row r="9528" spans="1:4">
      <c r="A9528" s="70" t="s">
        <v>9552</v>
      </c>
      <c r="B9528" s="70" t="s">
        <v>9551</v>
      </c>
      <c r="C9528" s="171">
        <v>0.78503474359426695</v>
      </c>
      <c r="D9528" s="70" t="s">
        <v>4910</v>
      </c>
    </row>
    <row r="9529" spans="1:4">
      <c r="A9529" s="70" t="s">
        <v>17540</v>
      </c>
      <c r="B9529" s="70" t="s">
        <v>17539</v>
      </c>
      <c r="C9529" s="171">
        <v>0.785038975985619</v>
      </c>
      <c r="D9529" s="70" t="s">
        <v>4910</v>
      </c>
    </row>
    <row r="9530" spans="1:4">
      <c r="A9530" s="70" t="s">
        <v>24389</v>
      </c>
      <c r="B9530" s="70" t="s">
        <v>24388</v>
      </c>
      <c r="C9530" s="171">
        <v>0.78504218826836003</v>
      </c>
      <c r="D9530" s="70" t="s">
        <v>4910</v>
      </c>
    </row>
    <row r="9531" spans="1:4">
      <c r="A9531" s="70" t="s">
        <v>15709</v>
      </c>
      <c r="B9531" s="70" t="s">
        <v>15708</v>
      </c>
      <c r="C9531" s="171">
        <v>0.785059327625101</v>
      </c>
      <c r="D9531" s="70" t="s">
        <v>4910</v>
      </c>
    </row>
    <row r="9532" spans="1:4">
      <c r="A9532" s="70" t="s">
        <v>25435</v>
      </c>
      <c r="B9532" s="70" t="s">
        <v>25434</v>
      </c>
      <c r="C9532" s="171">
        <v>0.78534066026346405</v>
      </c>
      <c r="D9532" s="70" t="s">
        <v>4910</v>
      </c>
    </row>
    <row r="9533" spans="1:4">
      <c r="A9533" s="70" t="s">
        <v>29719</v>
      </c>
      <c r="B9533" s="70" t="s">
        <v>29718</v>
      </c>
      <c r="C9533" s="171">
        <v>0.78535974407164399</v>
      </c>
      <c r="D9533" s="70" t="s">
        <v>4910</v>
      </c>
    </row>
    <row r="9534" spans="1:4">
      <c r="A9534" s="70" t="s">
        <v>14605</v>
      </c>
      <c r="B9534" s="70" t="s">
        <v>14604</v>
      </c>
      <c r="C9534" s="171">
        <v>0.785514187599619</v>
      </c>
      <c r="D9534" s="70" t="s">
        <v>4910</v>
      </c>
    </row>
    <row r="9535" spans="1:4">
      <c r="A9535" s="70" t="s">
        <v>30637</v>
      </c>
      <c r="B9535" s="70" t="s">
        <v>30636</v>
      </c>
      <c r="C9535" s="171">
        <v>0.78565428461984599</v>
      </c>
      <c r="D9535" s="70" t="s">
        <v>4910</v>
      </c>
    </row>
    <row r="9536" spans="1:4">
      <c r="A9536" s="70" t="s">
        <v>23260</v>
      </c>
      <c r="B9536" s="70" t="s">
        <v>23259</v>
      </c>
      <c r="C9536" s="171">
        <v>0.78567981175619095</v>
      </c>
      <c r="D9536" s="70" t="s">
        <v>4910</v>
      </c>
    </row>
    <row r="9537" spans="1:4">
      <c r="A9537" s="70" t="s">
        <v>12052</v>
      </c>
      <c r="B9537" s="70" t="s">
        <v>12051</v>
      </c>
      <c r="C9537" s="171">
        <v>0.785741044602982</v>
      </c>
      <c r="D9537" s="70" t="s">
        <v>4910</v>
      </c>
    </row>
    <row r="9538" spans="1:4">
      <c r="A9538" s="70" t="s">
        <v>31081</v>
      </c>
      <c r="B9538" s="70" t="s">
        <v>31080</v>
      </c>
      <c r="C9538" s="171">
        <v>0.78604018998358605</v>
      </c>
      <c r="D9538" s="70" t="s">
        <v>4910</v>
      </c>
    </row>
    <row r="9539" spans="1:4">
      <c r="A9539" s="70" t="s">
        <v>12102</v>
      </c>
      <c r="B9539" s="70" t="s">
        <v>12101</v>
      </c>
      <c r="C9539" s="171">
        <v>0.78633300100342796</v>
      </c>
      <c r="D9539" s="70" t="s">
        <v>4910</v>
      </c>
    </row>
    <row r="9540" spans="1:4">
      <c r="A9540" s="70" t="s">
        <v>6238</v>
      </c>
      <c r="B9540" s="70" t="s">
        <v>6237</v>
      </c>
      <c r="C9540" s="171">
        <v>0.78641266561999101</v>
      </c>
      <c r="D9540" s="70" t="s">
        <v>4910</v>
      </c>
    </row>
    <row r="9541" spans="1:4">
      <c r="A9541" s="70" t="s">
        <v>11672</v>
      </c>
      <c r="B9541" s="70" t="s">
        <v>11671</v>
      </c>
      <c r="C9541" s="171">
        <v>0.78641827183147395</v>
      </c>
      <c r="D9541" s="70" t="s">
        <v>4910</v>
      </c>
    </row>
    <row r="9542" spans="1:4">
      <c r="A9542" s="70" t="s">
        <v>15254</v>
      </c>
      <c r="B9542" s="70" t="s">
        <v>15253</v>
      </c>
      <c r="C9542" s="171">
        <v>0.786463928145543</v>
      </c>
      <c r="D9542" s="70" t="s">
        <v>4910</v>
      </c>
    </row>
    <row r="9543" spans="1:4">
      <c r="A9543" s="70" t="s">
        <v>9726</v>
      </c>
      <c r="B9543" s="70" t="s">
        <v>9725</v>
      </c>
      <c r="C9543" s="171">
        <v>0.78646672463881895</v>
      </c>
      <c r="D9543" s="70" t="s">
        <v>4910</v>
      </c>
    </row>
    <row r="9544" spans="1:4">
      <c r="A9544" s="70" t="s">
        <v>10872</v>
      </c>
      <c r="B9544" s="70" t="s">
        <v>10871</v>
      </c>
      <c r="C9544" s="171">
        <v>0.78657314186553295</v>
      </c>
      <c r="D9544" s="70" t="s">
        <v>4910</v>
      </c>
    </row>
    <row r="9545" spans="1:4">
      <c r="A9545" s="70" t="s">
        <v>15398</v>
      </c>
      <c r="B9545" s="70" t="s">
        <v>15398</v>
      </c>
      <c r="C9545" s="171">
        <v>0.78663723109997796</v>
      </c>
      <c r="D9545" s="70" t="s">
        <v>4910</v>
      </c>
    </row>
    <row r="9546" spans="1:4">
      <c r="A9546" s="70" t="s">
        <v>19028</v>
      </c>
      <c r="B9546" s="70" t="s">
        <v>19027</v>
      </c>
      <c r="C9546" s="171">
        <v>0.78674690863353403</v>
      </c>
      <c r="D9546" s="70" t="s">
        <v>4910</v>
      </c>
    </row>
    <row r="9547" spans="1:4">
      <c r="A9547" s="70" t="s">
        <v>16963</v>
      </c>
      <c r="B9547" s="70" t="s">
        <v>16962</v>
      </c>
      <c r="C9547" s="171">
        <v>0.78675784466313403</v>
      </c>
      <c r="D9547" s="70" t="s">
        <v>4910</v>
      </c>
    </row>
    <row r="9548" spans="1:4">
      <c r="A9548" s="70" t="s">
        <v>24892</v>
      </c>
      <c r="B9548" s="70" t="s">
        <v>24891</v>
      </c>
      <c r="C9548" s="171">
        <v>0.78676726909744799</v>
      </c>
      <c r="D9548" s="70" t="s">
        <v>4910</v>
      </c>
    </row>
    <row r="9549" spans="1:4">
      <c r="A9549" s="70" t="s">
        <v>11578</v>
      </c>
      <c r="B9549" s="70" t="s">
        <v>11577</v>
      </c>
      <c r="C9549" s="171">
        <v>0.78677818950530498</v>
      </c>
      <c r="D9549" s="70" t="s">
        <v>4910</v>
      </c>
    </row>
    <row r="9550" spans="1:4">
      <c r="A9550" s="70" t="s">
        <v>15095</v>
      </c>
      <c r="B9550" s="70" t="s">
        <v>15094</v>
      </c>
      <c r="C9550" s="171">
        <v>0.78684634438768097</v>
      </c>
      <c r="D9550" s="70" t="s">
        <v>4910</v>
      </c>
    </row>
    <row r="9551" spans="1:4">
      <c r="A9551" s="70" t="s">
        <v>14469</v>
      </c>
      <c r="B9551" s="70" t="s">
        <v>14468</v>
      </c>
      <c r="C9551" s="171">
        <v>0.78692585309888496</v>
      </c>
      <c r="D9551" s="70" t="s">
        <v>4910</v>
      </c>
    </row>
    <row r="9552" spans="1:4">
      <c r="A9552" s="70" t="s">
        <v>23830</v>
      </c>
      <c r="B9552" s="70" t="s">
        <v>23829</v>
      </c>
      <c r="C9552" s="171">
        <v>0.78717983459312602</v>
      </c>
      <c r="D9552" s="70" t="s">
        <v>4910</v>
      </c>
    </row>
    <row r="9553" spans="1:4">
      <c r="A9553" s="70" t="s">
        <v>19148</v>
      </c>
      <c r="B9553" s="70" t="s">
        <v>19147</v>
      </c>
      <c r="C9553" s="171">
        <v>0.78718367374032505</v>
      </c>
      <c r="D9553" s="70" t="s">
        <v>4910</v>
      </c>
    </row>
    <row r="9554" spans="1:4">
      <c r="A9554" s="70" t="s">
        <v>27994</v>
      </c>
      <c r="B9554" s="70" t="s">
        <v>27993</v>
      </c>
      <c r="C9554" s="171">
        <v>0.78720607058624803</v>
      </c>
      <c r="D9554" s="70" t="s">
        <v>4910</v>
      </c>
    </row>
    <row r="9555" spans="1:4">
      <c r="A9555" s="70" t="s">
        <v>23913</v>
      </c>
      <c r="B9555" s="70" t="s">
        <v>23912</v>
      </c>
      <c r="C9555" s="171">
        <v>0.78728332616834396</v>
      </c>
      <c r="D9555" s="70" t="s">
        <v>4910</v>
      </c>
    </row>
    <row r="9556" spans="1:4">
      <c r="A9556" s="70" t="s">
        <v>9323</v>
      </c>
      <c r="B9556" s="70" t="s">
        <v>9322</v>
      </c>
      <c r="C9556" s="171">
        <v>0.78747419717731604</v>
      </c>
      <c r="D9556" s="70" t="s">
        <v>4910</v>
      </c>
    </row>
    <row r="9557" spans="1:4">
      <c r="A9557" s="70" t="s">
        <v>10266</v>
      </c>
      <c r="B9557" s="70" t="s">
        <v>10265</v>
      </c>
      <c r="C9557" s="171">
        <v>0.787493957909843</v>
      </c>
      <c r="D9557" s="70" t="s">
        <v>4910</v>
      </c>
    </row>
    <row r="9558" spans="1:4">
      <c r="A9558" s="70" t="s">
        <v>19879</v>
      </c>
      <c r="B9558" s="70" t="s">
        <v>19878</v>
      </c>
      <c r="C9558" s="171">
        <v>0.78756109540847297</v>
      </c>
      <c r="D9558" s="70" t="s">
        <v>4910</v>
      </c>
    </row>
    <row r="9559" spans="1:4">
      <c r="A9559" s="70" t="s">
        <v>25158</v>
      </c>
      <c r="B9559" s="70" t="s">
        <v>25157</v>
      </c>
      <c r="C9559" s="171">
        <v>0.78766485509072903</v>
      </c>
      <c r="D9559" s="70" t="s">
        <v>4910</v>
      </c>
    </row>
    <row r="9560" spans="1:4">
      <c r="A9560" s="70" t="s">
        <v>18305</v>
      </c>
      <c r="B9560" s="70" t="s">
        <v>18304</v>
      </c>
      <c r="C9560" s="171">
        <v>0.78767932808720198</v>
      </c>
      <c r="D9560" s="70" t="s">
        <v>4910</v>
      </c>
    </row>
    <row r="9561" spans="1:4">
      <c r="A9561" s="70" t="s">
        <v>12862</v>
      </c>
      <c r="B9561" s="70" t="s">
        <v>12861</v>
      </c>
      <c r="C9561" s="171">
        <v>0.78774039140597896</v>
      </c>
      <c r="D9561" s="70" t="s">
        <v>4910</v>
      </c>
    </row>
    <row r="9562" spans="1:4">
      <c r="A9562" s="70" t="s">
        <v>28500</v>
      </c>
      <c r="B9562" s="70" t="s">
        <v>28499</v>
      </c>
      <c r="C9562" s="171">
        <v>0.78775008067490904</v>
      </c>
      <c r="D9562" s="70" t="s">
        <v>4910</v>
      </c>
    </row>
    <row r="9563" spans="1:4">
      <c r="A9563" s="70" t="s">
        <v>12136</v>
      </c>
      <c r="B9563" s="70" t="s">
        <v>12135</v>
      </c>
      <c r="C9563" s="171">
        <v>0.787899876755219</v>
      </c>
      <c r="D9563" s="70" t="s">
        <v>4910</v>
      </c>
    </row>
    <row r="9564" spans="1:4">
      <c r="A9564" s="70" t="s">
        <v>10211</v>
      </c>
      <c r="B9564" s="70" t="s">
        <v>10210</v>
      </c>
      <c r="C9564" s="171">
        <v>0.78791719937742799</v>
      </c>
      <c r="D9564" s="70" t="s">
        <v>4910</v>
      </c>
    </row>
    <row r="9565" spans="1:4">
      <c r="A9565" s="70" t="s">
        <v>15778</v>
      </c>
      <c r="B9565" s="70" t="s">
        <v>15777</v>
      </c>
      <c r="C9565" s="171">
        <v>0.787970425358683</v>
      </c>
      <c r="D9565" s="70" t="s">
        <v>4910</v>
      </c>
    </row>
    <row r="9566" spans="1:4">
      <c r="A9566" s="70" t="s">
        <v>14031</v>
      </c>
      <c r="B9566" s="70" t="s">
        <v>14030</v>
      </c>
      <c r="C9566" s="171">
        <v>0.78801211245759895</v>
      </c>
      <c r="D9566" s="70" t="s">
        <v>4910</v>
      </c>
    </row>
    <row r="9567" spans="1:4">
      <c r="A9567" s="70" t="s">
        <v>26946</v>
      </c>
      <c r="B9567" s="70" t="s">
        <v>26945</v>
      </c>
      <c r="C9567" s="171">
        <v>0.78809389716010902</v>
      </c>
      <c r="D9567" s="70" t="s">
        <v>4910</v>
      </c>
    </row>
    <row r="9568" spans="1:4">
      <c r="A9568" s="70" t="s">
        <v>8754</v>
      </c>
      <c r="B9568" s="70" t="s">
        <v>8753</v>
      </c>
      <c r="C9568" s="171">
        <v>0.78841105099428399</v>
      </c>
      <c r="D9568" s="70" t="s">
        <v>4910</v>
      </c>
    </row>
    <row r="9569" spans="1:4">
      <c r="A9569" s="70" t="s">
        <v>21073</v>
      </c>
      <c r="B9569" s="70" t="s">
        <v>21072</v>
      </c>
      <c r="C9569" s="171">
        <v>0.78842662440084998</v>
      </c>
      <c r="D9569" s="70" t="s">
        <v>4910</v>
      </c>
    </row>
    <row r="9570" spans="1:4">
      <c r="A9570" s="70" t="s">
        <v>20646</v>
      </c>
      <c r="B9570" s="70" t="s">
        <v>20645</v>
      </c>
      <c r="C9570" s="171">
        <v>0.78852730859430897</v>
      </c>
      <c r="D9570" s="70" t="s">
        <v>4910</v>
      </c>
    </row>
    <row r="9571" spans="1:4">
      <c r="A9571" s="70" t="s">
        <v>19469</v>
      </c>
      <c r="B9571" s="70" t="s">
        <v>19468</v>
      </c>
      <c r="C9571" s="171">
        <v>0.78868062895983004</v>
      </c>
      <c r="D9571" s="70" t="s">
        <v>4910</v>
      </c>
    </row>
    <row r="9572" spans="1:4">
      <c r="A9572" s="70" t="s">
        <v>21756</v>
      </c>
      <c r="B9572" s="70" t="s">
        <v>21755</v>
      </c>
      <c r="C9572" s="171">
        <v>0.78877950350377302</v>
      </c>
      <c r="D9572" s="70" t="s">
        <v>4910</v>
      </c>
    </row>
    <row r="9573" spans="1:4">
      <c r="A9573" s="70" t="s">
        <v>18238</v>
      </c>
      <c r="B9573" s="70" t="s">
        <v>18237</v>
      </c>
      <c r="C9573" s="171">
        <v>0.78880718584286802</v>
      </c>
      <c r="D9573" s="70" t="s">
        <v>4910</v>
      </c>
    </row>
    <row r="9574" spans="1:4">
      <c r="A9574" s="70" t="s">
        <v>12896</v>
      </c>
      <c r="B9574" s="70" t="s">
        <v>12896</v>
      </c>
      <c r="C9574" s="171">
        <v>0.78888487294705201</v>
      </c>
      <c r="D9574" s="70" t="s">
        <v>4910</v>
      </c>
    </row>
    <row r="9575" spans="1:4">
      <c r="A9575" s="70" t="s">
        <v>12602</v>
      </c>
      <c r="B9575" s="70" t="s">
        <v>12601</v>
      </c>
      <c r="C9575" s="171">
        <v>0.78901812840046703</v>
      </c>
      <c r="D9575" s="70" t="s">
        <v>4910</v>
      </c>
    </row>
    <row r="9576" spans="1:4">
      <c r="A9576" s="70" t="s">
        <v>12600</v>
      </c>
      <c r="B9576" s="70" t="s">
        <v>12599</v>
      </c>
      <c r="C9576" s="171">
        <v>0.78901812840046703</v>
      </c>
      <c r="D9576" s="70" t="s">
        <v>4910</v>
      </c>
    </row>
    <row r="9577" spans="1:4">
      <c r="A9577" s="70" t="s">
        <v>11961</v>
      </c>
      <c r="B9577" s="70" t="s">
        <v>11960</v>
      </c>
      <c r="C9577" s="171">
        <v>0.78905932318341399</v>
      </c>
      <c r="D9577" s="70" t="s">
        <v>4910</v>
      </c>
    </row>
    <row r="9578" spans="1:4">
      <c r="A9578" s="70" t="s">
        <v>19946</v>
      </c>
      <c r="B9578" s="70" t="s">
        <v>19945</v>
      </c>
      <c r="C9578" s="171">
        <v>0.78907576785300504</v>
      </c>
      <c r="D9578" s="70" t="s">
        <v>4910</v>
      </c>
    </row>
    <row r="9579" spans="1:4">
      <c r="A9579" s="70" t="s">
        <v>7846</v>
      </c>
      <c r="B9579" s="70" t="s">
        <v>7845</v>
      </c>
      <c r="C9579" s="171">
        <v>0.78919749148500495</v>
      </c>
      <c r="D9579" s="70" t="s">
        <v>4910</v>
      </c>
    </row>
    <row r="9580" spans="1:4">
      <c r="A9580" s="70" t="s">
        <v>7919</v>
      </c>
      <c r="B9580" s="70" t="s">
        <v>7918</v>
      </c>
      <c r="C9580" s="171">
        <v>0.78938182007085</v>
      </c>
      <c r="D9580" s="70" t="s">
        <v>4910</v>
      </c>
    </row>
    <row r="9581" spans="1:4">
      <c r="A9581" s="70" t="s">
        <v>10108</v>
      </c>
      <c r="B9581" s="70" t="s">
        <v>10108</v>
      </c>
      <c r="C9581" s="171">
        <v>0.78939386102674403</v>
      </c>
      <c r="D9581" s="70" t="s">
        <v>4910</v>
      </c>
    </row>
    <row r="9582" spans="1:4">
      <c r="A9582" s="70" t="s">
        <v>25486</v>
      </c>
      <c r="B9582" s="70" t="s">
        <v>25485</v>
      </c>
      <c r="C9582" s="171">
        <v>0.78945638986873101</v>
      </c>
      <c r="D9582" s="70" t="s">
        <v>4910</v>
      </c>
    </row>
    <row r="9583" spans="1:4">
      <c r="A9583" s="70" t="s">
        <v>25484</v>
      </c>
      <c r="B9583" s="70" t="s">
        <v>25483</v>
      </c>
      <c r="C9583" s="171">
        <v>0.78945638986873101</v>
      </c>
      <c r="D9583" s="70" t="s">
        <v>4910</v>
      </c>
    </row>
    <row r="9584" spans="1:4">
      <c r="A9584" s="70" t="s">
        <v>20384</v>
      </c>
      <c r="B9584" s="70" t="s">
        <v>20383</v>
      </c>
      <c r="C9584" s="171">
        <v>0.78955623338986203</v>
      </c>
      <c r="D9584" s="70" t="s">
        <v>4910</v>
      </c>
    </row>
    <row r="9585" spans="1:4">
      <c r="A9585" s="70" t="s">
        <v>27583</v>
      </c>
      <c r="B9585" s="70" t="s">
        <v>27582</v>
      </c>
      <c r="C9585" s="171">
        <v>0.78958697249345899</v>
      </c>
      <c r="D9585" s="70" t="s">
        <v>4910</v>
      </c>
    </row>
    <row r="9586" spans="1:4">
      <c r="A9586" s="70" t="s">
        <v>19600</v>
      </c>
      <c r="B9586" s="70" t="s">
        <v>19599</v>
      </c>
      <c r="C9586" s="171">
        <v>0.78973968853907095</v>
      </c>
      <c r="D9586" s="70" t="s">
        <v>4910</v>
      </c>
    </row>
    <row r="9587" spans="1:4">
      <c r="A9587" s="70" t="s">
        <v>8897</v>
      </c>
      <c r="B9587" s="70" t="s">
        <v>8896</v>
      </c>
      <c r="C9587" s="171">
        <v>0.78989185720017097</v>
      </c>
      <c r="D9587" s="70" t="s">
        <v>4910</v>
      </c>
    </row>
    <row r="9588" spans="1:4">
      <c r="A9588" s="70" t="s">
        <v>18738</v>
      </c>
      <c r="B9588" s="70" t="s">
        <v>18737</v>
      </c>
      <c r="C9588" s="171">
        <v>0.79002620671400903</v>
      </c>
      <c r="D9588" s="70" t="s">
        <v>4910</v>
      </c>
    </row>
    <row r="9589" spans="1:4">
      <c r="A9589" s="70" t="s">
        <v>17271</v>
      </c>
      <c r="B9589" s="70" t="s">
        <v>17270</v>
      </c>
      <c r="C9589" s="171">
        <v>0.79004376369473295</v>
      </c>
      <c r="D9589" s="70" t="s">
        <v>4910</v>
      </c>
    </row>
    <row r="9590" spans="1:4">
      <c r="A9590" s="70" t="s">
        <v>17725</v>
      </c>
      <c r="B9590" s="70" t="s">
        <v>17724</v>
      </c>
      <c r="C9590" s="171">
        <v>0.79031949540365798</v>
      </c>
      <c r="D9590" s="70" t="s">
        <v>4910</v>
      </c>
    </row>
    <row r="9591" spans="1:4">
      <c r="A9591" s="70" t="s">
        <v>26090</v>
      </c>
      <c r="B9591" s="70" t="s">
        <v>26090</v>
      </c>
      <c r="C9591" s="171">
        <v>0.79034861528774802</v>
      </c>
      <c r="D9591" s="70" t="s">
        <v>4910</v>
      </c>
    </row>
    <row r="9592" spans="1:4">
      <c r="A9592" s="70" t="s">
        <v>15361</v>
      </c>
      <c r="B9592" s="70" t="s">
        <v>15360</v>
      </c>
      <c r="C9592" s="171">
        <v>0.79048669068433397</v>
      </c>
      <c r="D9592" s="70" t="s">
        <v>4910</v>
      </c>
    </row>
    <row r="9593" spans="1:4">
      <c r="A9593" s="70" t="s">
        <v>16987</v>
      </c>
      <c r="B9593" s="70" t="s">
        <v>16986</v>
      </c>
      <c r="C9593" s="171">
        <v>0.79049509308788601</v>
      </c>
      <c r="D9593" s="70" t="s">
        <v>4910</v>
      </c>
    </row>
    <row r="9594" spans="1:4">
      <c r="A9594" s="70" t="s">
        <v>16893</v>
      </c>
      <c r="B9594" s="70" t="s">
        <v>16892</v>
      </c>
      <c r="C9594" s="171">
        <v>0.79066933484576096</v>
      </c>
      <c r="D9594" s="70" t="s">
        <v>4910</v>
      </c>
    </row>
    <row r="9595" spans="1:4">
      <c r="A9595" s="70" t="s">
        <v>26156</v>
      </c>
      <c r="B9595" s="70" t="s">
        <v>26155</v>
      </c>
      <c r="C9595" s="171">
        <v>0.79068297677865795</v>
      </c>
      <c r="D9595" s="70" t="s">
        <v>4910</v>
      </c>
    </row>
    <row r="9596" spans="1:4">
      <c r="A9596" s="70" t="s">
        <v>31454</v>
      </c>
      <c r="B9596" s="70" t="s">
        <v>31453</v>
      </c>
      <c r="C9596" s="171">
        <v>0.79069936991893797</v>
      </c>
      <c r="D9596" s="70" t="s">
        <v>4910</v>
      </c>
    </row>
    <row r="9597" spans="1:4">
      <c r="A9597" s="70" t="s">
        <v>24920</v>
      </c>
      <c r="B9597" s="70" t="s">
        <v>24919</v>
      </c>
      <c r="C9597" s="171">
        <v>0.79082319721318906</v>
      </c>
      <c r="D9597" s="70" t="s">
        <v>4910</v>
      </c>
    </row>
    <row r="9598" spans="1:4">
      <c r="A9598" s="70" t="s">
        <v>26403</v>
      </c>
      <c r="B9598" s="70" t="s">
        <v>26402</v>
      </c>
      <c r="C9598" s="171">
        <v>0.79092899546931505</v>
      </c>
      <c r="D9598" s="70" t="s">
        <v>4910</v>
      </c>
    </row>
    <row r="9599" spans="1:4">
      <c r="A9599" s="70" t="s">
        <v>24507</v>
      </c>
      <c r="B9599" s="70" t="s">
        <v>24506</v>
      </c>
      <c r="C9599" s="171">
        <v>0.79093347853962803</v>
      </c>
      <c r="D9599" s="70" t="s">
        <v>4910</v>
      </c>
    </row>
    <row r="9600" spans="1:4">
      <c r="A9600" s="70" t="s">
        <v>13806</v>
      </c>
      <c r="B9600" s="70" t="s">
        <v>13805</v>
      </c>
      <c r="C9600" s="171">
        <v>0.79095790571874702</v>
      </c>
      <c r="D9600" s="70" t="s">
        <v>4910</v>
      </c>
    </row>
    <row r="9601" spans="1:4">
      <c r="A9601" s="70" t="s">
        <v>13807</v>
      </c>
      <c r="B9601" s="70" t="s">
        <v>13805</v>
      </c>
      <c r="C9601" s="171">
        <v>0.79095790571874702</v>
      </c>
      <c r="D9601" s="70" t="s">
        <v>4910</v>
      </c>
    </row>
    <row r="9602" spans="1:4">
      <c r="A9602" s="70" t="s">
        <v>27732</v>
      </c>
      <c r="B9602" s="70" t="s">
        <v>27731</v>
      </c>
      <c r="C9602" s="171">
        <v>0.791032920358825</v>
      </c>
      <c r="D9602" s="70" t="s">
        <v>4910</v>
      </c>
    </row>
    <row r="9603" spans="1:4">
      <c r="A9603" s="70" t="s">
        <v>30889</v>
      </c>
      <c r="B9603" s="70" t="s">
        <v>30889</v>
      </c>
      <c r="C9603" s="171">
        <v>0.79111397389437299</v>
      </c>
      <c r="D9603" s="70" t="s">
        <v>4910</v>
      </c>
    </row>
    <row r="9604" spans="1:4">
      <c r="A9604" s="70" t="s">
        <v>10298</v>
      </c>
      <c r="B9604" s="70" t="s">
        <v>10297</v>
      </c>
      <c r="C9604" s="171">
        <v>0.79120462289827798</v>
      </c>
      <c r="D9604" s="70" t="s">
        <v>4910</v>
      </c>
    </row>
    <row r="9605" spans="1:4">
      <c r="A9605" s="70" t="s">
        <v>13460</v>
      </c>
      <c r="B9605" s="70" t="s">
        <v>13459</v>
      </c>
      <c r="C9605" s="171">
        <v>0.791268600876326</v>
      </c>
      <c r="D9605" s="70" t="s">
        <v>4910</v>
      </c>
    </row>
    <row r="9606" spans="1:4">
      <c r="A9606" s="70" t="s">
        <v>14142</v>
      </c>
      <c r="B9606" s="70" t="s">
        <v>14141</v>
      </c>
      <c r="C9606" s="171">
        <v>0.791497939957017</v>
      </c>
      <c r="D9606" s="70" t="s">
        <v>4910</v>
      </c>
    </row>
    <row r="9607" spans="1:4">
      <c r="A9607" s="70" t="s">
        <v>12835</v>
      </c>
      <c r="B9607" s="70" t="s">
        <v>12834</v>
      </c>
      <c r="C9607" s="171">
        <v>0.79158358704468801</v>
      </c>
      <c r="D9607" s="70" t="s">
        <v>4910</v>
      </c>
    </row>
    <row r="9608" spans="1:4">
      <c r="A9608" s="70" t="s">
        <v>21182</v>
      </c>
      <c r="B9608" s="70" t="s">
        <v>21181</v>
      </c>
      <c r="C9608" s="171">
        <v>0.79173631309146097</v>
      </c>
      <c r="D9608" s="70" t="s">
        <v>4910</v>
      </c>
    </row>
    <row r="9609" spans="1:4">
      <c r="A9609" s="70" t="s">
        <v>14737</v>
      </c>
      <c r="B9609" s="70" t="s">
        <v>14736</v>
      </c>
      <c r="C9609" s="171">
        <v>0.79179297220591305</v>
      </c>
      <c r="D9609" s="70" t="s">
        <v>4910</v>
      </c>
    </row>
    <row r="9610" spans="1:4">
      <c r="A9610" s="70" t="s">
        <v>10576</v>
      </c>
      <c r="B9610" s="70" t="s">
        <v>10575</v>
      </c>
      <c r="C9610" s="171">
        <v>0.79184922498066301</v>
      </c>
      <c r="D9610" s="70" t="s">
        <v>4910</v>
      </c>
    </row>
    <row r="9611" spans="1:4">
      <c r="A9611" s="70" t="s">
        <v>30278</v>
      </c>
      <c r="B9611" s="70" t="s">
        <v>30277</v>
      </c>
      <c r="C9611" s="171">
        <v>0.79186624286123997</v>
      </c>
      <c r="D9611" s="70" t="s">
        <v>4910</v>
      </c>
    </row>
    <row r="9612" spans="1:4">
      <c r="A9612" s="70" t="s">
        <v>10267</v>
      </c>
      <c r="B9612" s="70" t="s">
        <v>10267</v>
      </c>
      <c r="C9612" s="171">
        <v>0.79197652770313898</v>
      </c>
      <c r="D9612" s="70" t="s">
        <v>4910</v>
      </c>
    </row>
    <row r="9613" spans="1:4">
      <c r="A9613" s="70" t="s">
        <v>11760</v>
      </c>
      <c r="B9613" s="70" t="s">
        <v>11759</v>
      </c>
      <c r="C9613" s="171">
        <v>0.79199212466517599</v>
      </c>
      <c r="D9613" s="70" t="s">
        <v>4910</v>
      </c>
    </row>
    <row r="9614" spans="1:4">
      <c r="A9614" s="70" t="s">
        <v>14013</v>
      </c>
      <c r="B9614" s="70" t="s">
        <v>14012</v>
      </c>
      <c r="C9614" s="171">
        <v>0.79215712832799401</v>
      </c>
      <c r="D9614" s="70" t="s">
        <v>4910</v>
      </c>
    </row>
    <row r="9615" spans="1:4">
      <c r="A9615" s="70" t="s">
        <v>18245</v>
      </c>
      <c r="B9615" s="70" t="s">
        <v>18244</v>
      </c>
      <c r="C9615" s="171">
        <v>0.792269084201772</v>
      </c>
      <c r="D9615" s="70" t="s">
        <v>4910</v>
      </c>
    </row>
    <row r="9616" spans="1:4">
      <c r="A9616" s="70" t="s">
        <v>17838</v>
      </c>
      <c r="B9616" s="70" t="s">
        <v>17837</v>
      </c>
      <c r="C9616" s="171">
        <v>0.79233206848077198</v>
      </c>
      <c r="D9616" s="70" t="s">
        <v>4910</v>
      </c>
    </row>
    <row r="9617" spans="1:4">
      <c r="A9617" s="70" t="s">
        <v>11016</v>
      </c>
      <c r="B9617" s="70" t="s">
        <v>11015</v>
      </c>
      <c r="C9617" s="171">
        <v>0.79236020490438197</v>
      </c>
      <c r="D9617" s="70" t="s">
        <v>4910</v>
      </c>
    </row>
    <row r="9618" spans="1:4">
      <c r="A9618" s="70" t="s">
        <v>6776</v>
      </c>
      <c r="B9618" s="70" t="s">
        <v>6775</v>
      </c>
      <c r="C9618" s="171">
        <v>0.79239925758816798</v>
      </c>
      <c r="D9618" s="70" t="s">
        <v>4910</v>
      </c>
    </row>
    <row r="9619" spans="1:4">
      <c r="A9619" s="70" t="s">
        <v>29204</v>
      </c>
      <c r="B9619" s="70" t="s">
        <v>29203</v>
      </c>
      <c r="C9619" s="171">
        <v>0.792407726056511</v>
      </c>
      <c r="D9619" s="70" t="s">
        <v>4910</v>
      </c>
    </row>
    <row r="9620" spans="1:4">
      <c r="A9620" s="70" t="s">
        <v>16692</v>
      </c>
      <c r="B9620" s="70" t="s">
        <v>16692</v>
      </c>
      <c r="C9620" s="171">
        <v>0.79250192844424705</v>
      </c>
      <c r="D9620" s="70" t="s">
        <v>4910</v>
      </c>
    </row>
    <row r="9621" spans="1:4">
      <c r="A9621" s="70" t="s">
        <v>29902</v>
      </c>
      <c r="B9621" s="70" t="s">
        <v>29901</v>
      </c>
      <c r="C9621" s="171">
        <v>0.79265394848260595</v>
      </c>
      <c r="D9621" s="70" t="s">
        <v>4910</v>
      </c>
    </row>
    <row r="9622" spans="1:4">
      <c r="A9622" s="70" t="s">
        <v>11101</v>
      </c>
      <c r="B9622" s="70" t="s">
        <v>11101</v>
      </c>
      <c r="C9622" s="171">
        <v>0.79273453502158098</v>
      </c>
      <c r="D9622" s="70" t="s">
        <v>4910</v>
      </c>
    </row>
    <row r="9623" spans="1:4">
      <c r="A9623" s="70" t="s">
        <v>11728</v>
      </c>
      <c r="B9623" s="70" t="s">
        <v>11727</v>
      </c>
      <c r="C9623" s="171">
        <v>0.79286164477322196</v>
      </c>
      <c r="D9623" s="70" t="s">
        <v>4910</v>
      </c>
    </row>
    <row r="9624" spans="1:4">
      <c r="A9624" s="70" t="s">
        <v>14412</v>
      </c>
      <c r="B9624" s="70" t="s">
        <v>14411</v>
      </c>
      <c r="C9624" s="171">
        <v>0.79293694553878802</v>
      </c>
      <c r="D9624" s="70" t="s">
        <v>4910</v>
      </c>
    </row>
    <row r="9625" spans="1:4">
      <c r="A9625" s="70" t="s">
        <v>17475</v>
      </c>
      <c r="B9625" s="70" t="s">
        <v>17474</v>
      </c>
      <c r="C9625" s="171">
        <v>0.79295001780121699</v>
      </c>
      <c r="D9625" s="70" t="s">
        <v>4910</v>
      </c>
    </row>
    <row r="9626" spans="1:4">
      <c r="A9626" s="70" t="s">
        <v>8094</v>
      </c>
      <c r="B9626" s="70" t="s">
        <v>8093</v>
      </c>
      <c r="C9626" s="171">
        <v>0.79299247948037299</v>
      </c>
      <c r="D9626" s="70" t="s">
        <v>4910</v>
      </c>
    </row>
    <row r="9627" spans="1:4">
      <c r="A9627" s="70" t="s">
        <v>28775</v>
      </c>
      <c r="B9627" s="70" t="s">
        <v>28774</v>
      </c>
      <c r="C9627" s="171">
        <v>0.79300149890641802</v>
      </c>
      <c r="D9627" s="70" t="s">
        <v>4910</v>
      </c>
    </row>
    <row r="9628" spans="1:4">
      <c r="A9628" s="70" t="s">
        <v>18395</v>
      </c>
      <c r="B9628" s="70" t="s">
        <v>18394</v>
      </c>
      <c r="C9628" s="171">
        <v>0.79305358862150199</v>
      </c>
      <c r="D9628" s="70" t="s">
        <v>4910</v>
      </c>
    </row>
    <row r="9629" spans="1:4">
      <c r="A9629" s="70" t="s">
        <v>10180</v>
      </c>
      <c r="B9629" s="70" t="s">
        <v>10179</v>
      </c>
      <c r="C9629" s="171">
        <v>0.793133826965015</v>
      </c>
      <c r="D9629" s="70" t="s">
        <v>4910</v>
      </c>
    </row>
    <row r="9630" spans="1:4">
      <c r="A9630" s="70" t="s">
        <v>14367</v>
      </c>
      <c r="B9630" s="70" t="s">
        <v>14366</v>
      </c>
      <c r="C9630" s="171">
        <v>0.793135208566217</v>
      </c>
      <c r="D9630" s="70" t="s">
        <v>4910</v>
      </c>
    </row>
    <row r="9631" spans="1:4">
      <c r="A9631" s="70" t="s">
        <v>20261</v>
      </c>
      <c r="B9631" s="70" t="s">
        <v>20260</v>
      </c>
      <c r="C9631" s="171">
        <v>0.79313980997725397</v>
      </c>
      <c r="D9631" s="70" t="s">
        <v>4910</v>
      </c>
    </row>
    <row r="9632" spans="1:4">
      <c r="A9632" s="70" t="s">
        <v>25251</v>
      </c>
      <c r="B9632" s="70" t="s">
        <v>25250</v>
      </c>
      <c r="C9632" s="171">
        <v>0.793306709165713</v>
      </c>
      <c r="D9632" s="70" t="s">
        <v>4910</v>
      </c>
    </row>
    <row r="9633" spans="1:4">
      <c r="A9633" s="70" t="s">
        <v>23529</v>
      </c>
      <c r="B9633" s="70" t="s">
        <v>23528</v>
      </c>
      <c r="C9633" s="171">
        <v>0.79353744884600796</v>
      </c>
      <c r="D9633" s="70" t="s">
        <v>4910</v>
      </c>
    </row>
    <row r="9634" spans="1:4">
      <c r="A9634" s="70" t="s">
        <v>11274</v>
      </c>
      <c r="B9634" s="70" t="s">
        <v>11274</v>
      </c>
      <c r="C9634" s="171">
        <v>0.79361523179961002</v>
      </c>
      <c r="D9634" s="70" t="s">
        <v>4910</v>
      </c>
    </row>
    <row r="9635" spans="1:4">
      <c r="A9635" s="70" t="s">
        <v>20950</v>
      </c>
      <c r="B9635" s="70" t="s">
        <v>20949</v>
      </c>
      <c r="C9635" s="171">
        <v>0.793772560715025</v>
      </c>
      <c r="D9635" s="70" t="s">
        <v>4910</v>
      </c>
    </row>
    <row r="9636" spans="1:4">
      <c r="A9636" s="70" t="s">
        <v>27081</v>
      </c>
      <c r="B9636" s="70" t="s">
        <v>27081</v>
      </c>
      <c r="C9636" s="171">
        <v>0.79380595506046503</v>
      </c>
      <c r="D9636" s="70" t="s">
        <v>4910</v>
      </c>
    </row>
    <row r="9637" spans="1:4">
      <c r="A9637" s="70" t="s">
        <v>22669</v>
      </c>
      <c r="B9637" s="70" t="s">
        <v>22668</v>
      </c>
      <c r="C9637" s="171">
        <v>0.79389165413001295</v>
      </c>
      <c r="D9637" s="70" t="s">
        <v>4910</v>
      </c>
    </row>
    <row r="9638" spans="1:4">
      <c r="A9638" s="70" t="s">
        <v>17873</v>
      </c>
      <c r="B9638" s="70" t="s">
        <v>17872</v>
      </c>
      <c r="C9638" s="171">
        <v>0.79399451423219003</v>
      </c>
      <c r="D9638" s="70" t="s">
        <v>4910</v>
      </c>
    </row>
    <row r="9639" spans="1:4">
      <c r="A9639" s="70" t="s">
        <v>14769</v>
      </c>
      <c r="B9639" s="70" t="s">
        <v>14768</v>
      </c>
      <c r="C9639" s="171">
        <v>0.794069732222067</v>
      </c>
      <c r="D9639" s="70" t="s">
        <v>4910</v>
      </c>
    </row>
    <row r="9640" spans="1:4">
      <c r="A9640" s="70" t="s">
        <v>8476</v>
      </c>
      <c r="B9640" s="70" t="s">
        <v>8475</v>
      </c>
      <c r="C9640" s="171">
        <v>0.79410142624312496</v>
      </c>
      <c r="D9640" s="70" t="s">
        <v>4910</v>
      </c>
    </row>
    <row r="9641" spans="1:4">
      <c r="A9641" s="70" t="s">
        <v>14453</v>
      </c>
      <c r="B9641" s="70" t="s">
        <v>14452</v>
      </c>
      <c r="C9641" s="171">
        <v>0.79421182577693195</v>
      </c>
      <c r="D9641" s="70" t="s">
        <v>4910</v>
      </c>
    </row>
    <row r="9642" spans="1:4">
      <c r="A9642" s="70" t="s">
        <v>11039</v>
      </c>
      <c r="B9642" s="70" t="s">
        <v>11038</v>
      </c>
      <c r="C9642" s="171">
        <v>0.79421251145430904</v>
      </c>
      <c r="D9642" s="70" t="s">
        <v>4910</v>
      </c>
    </row>
    <row r="9643" spans="1:4">
      <c r="A9643" s="70" t="s">
        <v>31123</v>
      </c>
      <c r="B9643" s="70" t="s">
        <v>31122</v>
      </c>
      <c r="C9643" s="171">
        <v>0.79422313591279103</v>
      </c>
      <c r="D9643" s="70" t="s">
        <v>4910</v>
      </c>
    </row>
    <row r="9644" spans="1:4">
      <c r="A9644" s="70" t="s">
        <v>22395</v>
      </c>
      <c r="B9644" s="70" t="s">
        <v>22394</v>
      </c>
      <c r="C9644" s="171">
        <v>0.79430228994417695</v>
      </c>
      <c r="D9644" s="70" t="s">
        <v>4910</v>
      </c>
    </row>
    <row r="9645" spans="1:4">
      <c r="A9645" s="70" t="s">
        <v>6020</v>
      </c>
      <c r="B9645" s="70" t="s">
        <v>6020</v>
      </c>
      <c r="C9645" s="171">
        <v>0.79431197255422603</v>
      </c>
      <c r="D9645" s="70" t="s">
        <v>4910</v>
      </c>
    </row>
    <row r="9646" spans="1:4">
      <c r="A9646" s="70" t="s">
        <v>24665</v>
      </c>
      <c r="B9646" s="70" t="s">
        <v>24664</v>
      </c>
      <c r="C9646" s="171">
        <v>0.79451498076331295</v>
      </c>
      <c r="D9646" s="70" t="s">
        <v>4910</v>
      </c>
    </row>
    <row r="9647" spans="1:4">
      <c r="A9647" s="70" t="s">
        <v>31971</v>
      </c>
      <c r="B9647" s="70" t="s">
        <v>31970</v>
      </c>
      <c r="C9647" s="171">
        <v>0.79452239012634995</v>
      </c>
      <c r="D9647" s="70" t="s">
        <v>4910</v>
      </c>
    </row>
    <row r="9648" spans="1:4">
      <c r="A9648" s="70" t="s">
        <v>12887</v>
      </c>
      <c r="B9648" s="70" t="s">
        <v>12886</v>
      </c>
      <c r="C9648" s="171">
        <v>0.79461467032327104</v>
      </c>
      <c r="D9648" s="70" t="s">
        <v>4910</v>
      </c>
    </row>
    <row r="9649" spans="1:4">
      <c r="A9649" s="70" t="s">
        <v>29714</v>
      </c>
      <c r="B9649" s="70" t="s">
        <v>29713</v>
      </c>
      <c r="C9649" s="171">
        <v>0.79501820581512905</v>
      </c>
      <c r="D9649" s="70" t="s">
        <v>4910</v>
      </c>
    </row>
    <row r="9650" spans="1:4">
      <c r="A9650" s="70" t="s">
        <v>6003</v>
      </c>
      <c r="B9650" s="70" t="s">
        <v>6002</v>
      </c>
      <c r="C9650" s="171">
        <v>0.79535767366216104</v>
      </c>
      <c r="D9650" s="70" t="s">
        <v>4910</v>
      </c>
    </row>
    <row r="9651" spans="1:4">
      <c r="A9651" s="70" t="s">
        <v>12807</v>
      </c>
      <c r="B9651" s="70" t="s">
        <v>12806</v>
      </c>
      <c r="C9651" s="171">
        <v>0.79536067662753995</v>
      </c>
      <c r="D9651" s="70" t="s">
        <v>4910</v>
      </c>
    </row>
    <row r="9652" spans="1:4">
      <c r="A9652" s="70" t="s">
        <v>31325</v>
      </c>
      <c r="B9652" s="70" t="s">
        <v>31324</v>
      </c>
      <c r="C9652" s="171">
        <v>0.79541466707401698</v>
      </c>
      <c r="D9652" s="70" t="s">
        <v>4910</v>
      </c>
    </row>
    <row r="9653" spans="1:4">
      <c r="A9653" s="70" t="s">
        <v>13312</v>
      </c>
      <c r="B9653" s="70" t="s">
        <v>13311</v>
      </c>
      <c r="C9653" s="171">
        <v>0.795458049885711</v>
      </c>
      <c r="D9653" s="70" t="s">
        <v>4910</v>
      </c>
    </row>
    <row r="9654" spans="1:4">
      <c r="A9654" s="70" t="s">
        <v>13956</v>
      </c>
      <c r="B9654" s="70" t="s">
        <v>13955</v>
      </c>
      <c r="C9654" s="171">
        <v>0.79547383315396503</v>
      </c>
      <c r="D9654" s="70" t="s">
        <v>4910</v>
      </c>
    </row>
    <row r="9655" spans="1:4">
      <c r="A9655" s="70" t="s">
        <v>24124</v>
      </c>
      <c r="B9655" s="70" t="s">
        <v>24123</v>
      </c>
      <c r="C9655" s="171">
        <v>0.795710865075131</v>
      </c>
      <c r="D9655" s="70" t="s">
        <v>4910</v>
      </c>
    </row>
    <row r="9656" spans="1:4">
      <c r="A9656" s="70" t="s">
        <v>13194</v>
      </c>
      <c r="B9656" s="70" t="s">
        <v>13193</v>
      </c>
      <c r="C9656" s="171">
        <v>0.79578165584736904</v>
      </c>
      <c r="D9656" s="70" t="s">
        <v>4910</v>
      </c>
    </row>
    <row r="9657" spans="1:4">
      <c r="A9657" s="70" t="s">
        <v>31022</v>
      </c>
      <c r="B9657" s="70" t="s">
        <v>31021</v>
      </c>
      <c r="C9657" s="171">
        <v>0.79584605003605402</v>
      </c>
      <c r="D9657" s="70" t="s">
        <v>4910</v>
      </c>
    </row>
    <row r="9658" spans="1:4">
      <c r="A9658" s="70" t="s">
        <v>16325</v>
      </c>
      <c r="B9658" s="70" t="s">
        <v>16324</v>
      </c>
      <c r="C9658" s="171">
        <v>0.79603375381336205</v>
      </c>
      <c r="D9658" s="70" t="s">
        <v>4910</v>
      </c>
    </row>
    <row r="9659" spans="1:4">
      <c r="A9659" s="70" t="s">
        <v>10228</v>
      </c>
      <c r="B9659" s="70" t="s">
        <v>10227</v>
      </c>
      <c r="C9659" s="171">
        <v>0.79614558933471902</v>
      </c>
      <c r="D9659" s="70" t="s">
        <v>4910</v>
      </c>
    </row>
    <row r="9660" spans="1:4">
      <c r="A9660" s="70" t="s">
        <v>7082</v>
      </c>
      <c r="B9660" s="70" t="s">
        <v>7081</v>
      </c>
      <c r="C9660" s="171">
        <v>0.79617449913158</v>
      </c>
      <c r="D9660" s="70" t="s">
        <v>4910</v>
      </c>
    </row>
    <row r="9661" spans="1:4">
      <c r="A9661" s="70" t="s">
        <v>13492</v>
      </c>
      <c r="B9661" s="70" t="s">
        <v>13491</v>
      </c>
      <c r="C9661" s="171">
        <v>0.79620246160062702</v>
      </c>
      <c r="D9661" s="70" t="s">
        <v>4910</v>
      </c>
    </row>
    <row r="9662" spans="1:4">
      <c r="A9662" s="70" t="s">
        <v>27292</v>
      </c>
      <c r="B9662" s="70" t="s">
        <v>27291</v>
      </c>
      <c r="C9662" s="171">
        <v>0.79628590100499197</v>
      </c>
      <c r="D9662" s="70" t="s">
        <v>4910</v>
      </c>
    </row>
    <row r="9663" spans="1:4">
      <c r="A9663" s="70" t="s">
        <v>13454</v>
      </c>
      <c r="B9663" s="70" t="s">
        <v>13453</v>
      </c>
      <c r="C9663" s="171">
        <v>0.796368172525871</v>
      </c>
      <c r="D9663" s="70" t="s">
        <v>4910</v>
      </c>
    </row>
    <row r="9664" spans="1:4">
      <c r="A9664" s="70" t="s">
        <v>14040</v>
      </c>
      <c r="B9664" s="70" t="s">
        <v>14040</v>
      </c>
      <c r="C9664" s="171">
        <v>0.79644943309714</v>
      </c>
      <c r="D9664" s="70" t="s">
        <v>4910</v>
      </c>
    </row>
    <row r="9665" spans="1:4">
      <c r="A9665" s="70" t="s">
        <v>15109</v>
      </c>
      <c r="B9665" s="70" t="s">
        <v>15108</v>
      </c>
      <c r="C9665" s="171">
        <v>0.79645911067836905</v>
      </c>
      <c r="D9665" s="70" t="s">
        <v>4910</v>
      </c>
    </row>
    <row r="9666" spans="1:4">
      <c r="A9666" s="70" t="s">
        <v>17190</v>
      </c>
      <c r="B9666" s="70" t="s">
        <v>17189</v>
      </c>
      <c r="C9666" s="171">
        <v>0.79653093276420095</v>
      </c>
      <c r="D9666" s="70" t="s">
        <v>4910</v>
      </c>
    </row>
    <row r="9667" spans="1:4">
      <c r="A9667" s="70" t="s">
        <v>10984</v>
      </c>
      <c r="B9667" s="70" t="s">
        <v>10983</v>
      </c>
      <c r="C9667" s="171">
        <v>0.796576078372219</v>
      </c>
      <c r="D9667" s="70" t="s">
        <v>4910</v>
      </c>
    </row>
    <row r="9668" spans="1:4">
      <c r="A9668" s="70" t="s">
        <v>11419</v>
      </c>
      <c r="B9668" s="70" t="s">
        <v>11418</v>
      </c>
      <c r="C9668" s="171">
        <v>0.79658781315649096</v>
      </c>
      <c r="D9668" s="70" t="s">
        <v>4910</v>
      </c>
    </row>
    <row r="9669" spans="1:4">
      <c r="A9669" s="70" t="s">
        <v>23940</v>
      </c>
      <c r="B9669" s="70" t="s">
        <v>23939</v>
      </c>
      <c r="C9669" s="171">
        <v>0.79665592311987599</v>
      </c>
      <c r="D9669" s="70" t="s">
        <v>4910</v>
      </c>
    </row>
    <row r="9670" spans="1:4">
      <c r="A9670" s="70" t="s">
        <v>14005</v>
      </c>
      <c r="B9670" s="70" t="s">
        <v>14004</v>
      </c>
      <c r="C9670" s="171">
        <v>0.79671653625045802</v>
      </c>
      <c r="D9670" s="70" t="s">
        <v>4910</v>
      </c>
    </row>
    <row r="9671" spans="1:4">
      <c r="A9671" s="70" t="s">
        <v>29991</v>
      </c>
      <c r="B9671" s="70" t="s">
        <v>29990</v>
      </c>
      <c r="C9671" s="171">
        <v>0.79677078276728097</v>
      </c>
      <c r="D9671" s="70" t="s">
        <v>4910</v>
      </c>
    </row>
    <row r="9672" spans="1:4">
      <c r="A9672" s="70" t="s">
        <v>11655</v>
      </c>
      <c r="B9672" s="70" t="s">
        <v>11654</v>
      </c>
      <c r="C9672" s="171">
        <v>0.79690389335927403</v>
      </c>
      <c r="D9672" s="70" t="s">
        <v>4910</v>
      </c>
    </row>
    <row r="9673" spans="1:4">
      <c r="A9673" s="70" t="s">
        <v>14742</v>
      </c>
      <c r="B9673" s="70" t="s">
        <v>14741</v>
      </c>
      <c r="C9673" s="171">
        <v>0.79702579462991796</v>
      </c>
      <c r="D9673" s="70" t="s">
        <v>4910</v>
      </c>
    </row>
    <row r="9674" spans="1:4">
      <c r="A9674" s="70" t="s">
        <v>13061</v>
      </c>
      <c r="B9674" s="70" t="s">
        <v>13060</v>
      </c>
      <c r="C9674" s="171">
        <v>0.79706126244374198</v>
      </c>
      <c r="D9674" s="70" t="s">
        <v>4910</v>
      </c>
    </row>
    <row r="9675" spans="1:4">
      <c r="A9675" s="70" t="s">
        <v>16900</v>
      </c>
      <c r="B9675" s="70" t="s">
        <v>16899</v>
      </c>
      <c r="C9675" s="171">
        <v>0.79711504852999804</v>
      </c>
      <c r="D9675" s="70" t="s">
        <v>4910</v>
      </c>
    </row>
    <row r="9676" spans="1:4">
      <c r="A9676" s="70" t="s">
        <v>8425</v>
      </c>
      <c r="B9676" s="70" t="s">
        <v>8424</v>
      </c>
      <c r="C9676" s="171">
        <v>0.79720396533238602</v>
      </c>
      <c r="D9676" s="70" t="s">
        <v>4910</v>
      </c>
    </row>
    <row r="9677" spans="1:4">
      <c r="A9677" s="70" t="s">
        <v>22087</v>
      </c>
      <c r="B9677" s="70" t="s">
        <v>22086</v>
      </c>
      <c r="C9677" s="171">
        <v>0.79720659364413604</v>
      </c>
      <c r="D9677" s="70" t="s">
        <v>4910</v>
      </c>
    </row>
    <row r="9678" spans="1:4">
      <c r="A9678" s="70" t="s">
        <v>28512</v>
      </c>
      <c r="B9678" s="70" t="s">
        <v>28511</v>
      </c>
      <c r="C9678" s="171">
        <v>0.79722026176701399</v>
      </c>
      <c r="D9678" s="70" t="s">
        <v>4910</v>
      </c>
    </row>
    <row r="9679" spans="1:4">
      <c r="A9679" s="70" t="s">
        <v>30041</v>
      </c>
      <c r="B9679" s="70" t="s">
        <v>30040</v>
      </c>
      <c r="C9679" s="171">
        <v>0.79751779633798003</v>
      </c>
      <c r="D9679" s="70" t="s">
        <v>4910</v>
      </c>
    </row>
    <row r="9680" spans="1:4">
      <c r="A9680" s="70" t="s">
        <v>21379</v>
      </c>
      <c r="B9680" s="70" t="s">
        <v>21378</v>
      </c>
      <c r="C9680" s="171">
        <v>0.79760492668604799</v>
      </c>
      <c r="D9680" s="70" t="s">
        <v>4910</v>
      </c>
    </row>
    <row r="9681" spans="1:4">
      <c r="A9681" s="70" t="s">
        <v>12576</v>
      </c>
      <c r="B9681" s="70" t="s">
        <v>12575</v>
      </c>
      <c r="C9681" s="171">
        <v>0.79762532343465797</v>
      </c>
      <c r="D9681" s="70" t="s">
        <v>4910</v>
      </c>
    </row>
    <row r="9682" spans="1:4">
      <c r="A9682" s="70" t="s">
        <v>7171</v>
      </c>
      <c r="B9682" s="70" t="s">
        <v>7170</v>
      </c>
      <c r="C9682" s="171">
        <v>0.79763260964322602</v>
      </c>
      <c r="D9682" s="70" t="s">
        <v>4910</v>
      </c>
    </row>
    <row r="9683" spans="1:4">
      <c r="A9683" s="70" t="s">
        <v>25413</v>
      </c>
      <c r="B9683" s="70" t="s">
        <v>25412</v>
      </c>
      <c r="C9683" s="171">
        <v>0.79768064310053899</v>
      </c>
      <c r="D9683" s="70" t="s">
        <v>4910</v>
      </c>
    </row>
    <row r="9684" spans="1:4">
      <c r="A9684" s="70" t="s">
        <v>19625</v>
      </c>
      <c r="B9684" s="70" t="s">
        <v>19625</v>
      </c>
      <c r="C9684" s="171">
        <v>0.79775180501959098</v>
      </c>
      <c r="D9684" s="70" t="s">
        <v>4910</v>
      </c>
    </row>
    <row r="9685" spans="1:4">
      <c r="A9685" s="70" t="s">
        <v>28714</v>
      </c>
      <c r="B9685" s="70" t="s">
        <v>28713</v>
      </c>
      <c r="C9685" s="171">
        <v>0.79802861957670801</v>
      </c>
      <c r="D9685" s="70" t="s">
        <v>4910</v>
      </c>
    </row>
    <row r="9686" spans="1:4">
      <c r="A9686" s="70" t="s">
        <v>21458</v>
      </c>
      <c r="B9686" s="70" t="s">
        <v>21457</v>
      </c>
      <c r="C9686" s="171">
        <v>0.79812921038083096</v>
      </c>
      <c r="D9686" s="70" t="s">
        <v>4910</v>
      </c>
    </row>
    <row r="9687" spans="1:4">
      <c r="A9687" s="70" t="s">
        <v>17443</v>
      </c>
      <c r="B9687" s="70" t="s">
        <v>17442</v>
      </c>
      <c r="C9687" s="171">
        <v>0.79824309416510997</v>
      </c>
      <c r="D9687" s="70" t="s">
        <v>4910</v>
      </c>
    </row>
    <row r="9688" spans="1:4">
      <c r="A9688" s="70" t="s">
        <v>23954</v>
      </c>
      <c r="B9688" s="70" t="s">
        <v>23954</v>
      </c>
      <c r="C9688" s="171">
        <v>0.79834761925988096</v>
      </c>
      <c r="D9688" s="70" t="s">
        <v>4910</v>
      </c>
    </row>
    <row r="9689" spans="1:4">
      <c r="A9689" s="70" t="s">
        <v>11516</v>
      </c>
      <c r="B9689" s="70" t="s">
        <v>11515</v>
      </c>
      <c r="C9689" s="171">
        <v>0.79853977462841297</v>
      </c>
      <c r="D9689" s="70" t="s">
        <v>4910</v>
      </c>
    </row>
    <row r="9690" spans="1:4">
      <c r="A9690" s="70" t="s">
        <v>16439</v>
      </c>
      <c r="B9690" s="70" t="s">
        <v>16438</v>
      </c>
      <c r="C9690" s="171">
        <v>0.79855012304189599</v>
      </c>
      <c r="D9690" s="70" t="s">
        <v>4910</v>
      </c>
    </row>
    <row r="9691" spans="1:4">
      <c r="A9691" s="70" t="s">
        <v>15301</v>
      </c>
      <c r="B9691" s="70" t="s">
        <v>15300</v>
      </c>
      <c r="C9691" s="171">
        <v>0.79858042545102104</v>
      </c>
      <c r="D9691" s="70" t="s">
        <v>4910</v>
      </c>
    </row>
    <row r="9692" spans="1:4">
      <c r="A9692" s="70" t="s">
        <v>6582</v>
      </c>
      <c r="B9692" s="70" t="s">
        <v>6581</v>
      </c>
      <c r="C9692" s="171">
        <v>0.79860722147340102</v>
      </c>
      <c r="D9692" s="70" t="s">
        <v>4910</v>
      </c>
    </row>
    <row r="9693" spans="1:4">
      <c r="A9693" s="70" t="s">
        <v>7618</v>
      </c>
      <c r="B9693" s="70" t="s">
        <v>7617</v>
      </c>
      <c r="C9693" s="171">
        <v>0.79879050522690997</v>
      </c>
      <c r="D9693" s="70" t="s">
        <v>4910</v>
      </c>
    </row>
    <row r="9694" spans="1:4">
      <c r="A9694" s="70" t="s">
        <v>21251</v>
      </c>
      <c r="B9694" s="70" t="s">
        <v>21250</v>
      </c>
      <c r="C9694" s="171">
        <v>0.79887420122618602</v>
      </c>
      <c r="D9694" s="70" t="s">
        <v>4910</v>
      </c>
    </row>
    <row r="9695" spans="1:4">
      <c r="A9695" s="70" t="s">
        <v>22073</v>
      </c>
      <c r="B9695" s="70" t="s">
        <v>22072</v>
      </c>
      <c r="C9695" s="171">
        <v>0.79931208813219101</v>
      </c>
      <c r="D9695" s="70" t="s">
        <v>4910</v>
      </c>
    </row>
    <row r="9696" spans="1:4">
      <c r="A9696" s="70" t="s">
        <v>10588</v>
      </c>
      <c r="B9696" s="70" t="s">
        <v>10587</v>
      </c>
      <c r="C9696" s="171">
        <v>0.79936255651151999</v>
      </c>
      <c r="D9696" s="70" t="s">
        <v>4910</v>
      </c>
    </row>
    <row r="9697" spans="1:4">
      <c r="A9697" s="70" t="s">
        <v>24164</v>
      </c>
      <c r="B9697" s="70" t="s">
        <v>24163</v>
      </c>
      <c r="C9697" s="171">
        <v>0.79937757565929901</v>
      </c>
      <c r="D9697" s="70" t="s">
        <v>4910</v>
      </c>
    </row>
    <row r="9698" spans="1:4">
      <c r="A9698" s="70" t="s">
        <v>26260</v>
      </c>
      <c r="B9698" s="70" t="s">
        <v>26259</v>
      </c>
      <c r="C9698" s="171">
        <v>0.79950641659343702</v>
      </c>
      <c r="D9698" s="70" t="s">
        <v>4910</v>
      </c>
    </row>
    <row r="9699" spans="1:4">
      <c r="A9699" s="70" t="s">
        <v>8385</v>
      </c>
      <c r="B9699" s="70" t="s">
        <v>8384</v>
      </c>
      <c r="C9699" s="171">
        <v>0.79973328023178003</v>
      </c>
      <c r="D9699" s="70" t="s">
        <v>4910</v>
      </c>
    </row>
    <row r="9700" spans="1:4">
      <c r="A9700" s="70" t="s">
        <v>9965</v>
      </c>
      <c r="B9700" s="70" t="s">
        <v>9964</v>
      </c>
      <c r="C9700" s="171">
        <v>0.79977307193716296</v>
      </c>
      <c r="D9700" s="70" t="s">
        <v>4910</v>
      </c>
    </row>
    <row r="9701" spans="1:4">
      <c r="A9701" s="70" t="s">
        <v>20018</v>
      </c>
      <c r="B9701" s="70" t="s">
        <v>20017</v>
      </c>
      <c r="C9701" s="171">
        <v>0.79981117123185497</v>
      </c>
      <c r="D9701" s="70" t="s">
        <v>4910</v>
      </c>
    </row>
    <row r="9702" spans="1:4">
      <c r="A9702" s="70" t="s">
        <v>9927</v>
      </c>
      <c r="B9702" s="70" t="s">
        <v>9926</v>
      </c>
      <c r="C9702" s="171">
        <v>0.79987929651713197</v>
      </c>
      <c r="D9702" s="70" t="s">
        <v>4910</v>
      </c>
    </row>
    <row r="9703" spans="1:4">
      <c r="A9703" s="70" t="s">
        <v>9439</v>
      </c>
      <c r="B9703" s="70" t="s">
        <v>9438</v>
      </c>
      <c r="C9703" s="171">
        <v>0.79996630859275497</v>
      </c>
      <c r="D9703" s="70" t="s">
        <v>4910</v>
      </c>
    </row>
    <row r="9704" spans="1:4">
      <c r="A9704" s="70" t="s">
        <v>20632</v>
      </c>
      <c r="B9704" s="70" t="s">
        <v>20631</v>
      </c>
      <c r="C9704" s="171">
        <v>0.80008696303052096</v>
      </c>
      <c r="D9704" s="70" t="s">
        <v>4910</v>
      </c>
    </row>
    <row r="9705" spans="1:4">
      <c r="A9705" s="70" t="s">
        <v>10178</v>
      </c>
      <c r="B9705" s="70" t="s">
        <v>10177</v>
      </c>
      <c r="C9705" s="171">
        <v>0.800101367846481</v>
      </c>
      <c r="D9705" s="70" t="s">
        <v>4910</v>
      </c>
    </row>
    <row r="9706" spans="1:4">
      <c r="A9706" s="70" t="s">
        <v>6184</v>
      </c>
      <c r="B9706" s="70" t="s">
        <v>6183</v>
      </c>
      <c r="C9706" s="171">
        <v>0.80011267962237997</v>
      </c>
      <c r="D9706" s="70" t="s">
        <v>4910</v>
      </c>
    </row>
    <row r="9707" spans="1:4">
      <c r="A9707" s="70" t="s">
        <v>5524</v>
      </c>
      <c r="B9707" s="70" t="s">
        <v>5524</v>
      </c>
      <c r="C9707" s="171">
        <v>0.80013788241961703</v>
      </c>
      <c r="D9707" s="70" t="s">
        <v>4910</v>
      </c>
    </row>
    <row r="9708" spans="1:4">
      <c r="A9708" s="70" t="s">
        <v>9778</v>
      </c>
      <c r="B9708" s="70" t="s">
        <v>9777</v>
      </c>
      <c r="C9708" s="171">
        <v>0.80015846120141298</v>
      </c>
      <c r="D9708" s="70" t="s">
        <v>4910</v>
      </c>
    </row>
    <row r="9709" spans="1:4">
      <c r="A9709" s="70" t="s">
        <v>29037</v>
      </c>
      <c r="B9709" s="70" t="s">
        <v>29037</v>
      </c>
      <c r="C9709" s="171">
        <v>0.80019359042424199</v>
      </c>
      <c r="D9709" s="70" t="s">
        <v>4910</v>
      </c>
    </row>
    <row r="9710" spans="1:4">
      <c r="A9710" s="70" t="s">
        <v>6195</v>
      </c>
      <c r="B9710" s="70" t="s">
        <v>6194</v>
      </c>
      <c r="C9710" s="171">
        <v>0.800217222215446</v>
      </c>
      <c r="D9710" s="70" t="s">
        <v>4910</v>
      </c>
    </row>
    <row r="9711" spans="1:4">
      <c r="A9711" s="70" t="s">
        <v>18937</v>
      </c>
      <c r="B9711" s="70" t="s">
        <v>18936</v>
      </c>
      <c r="C9711" s="171">
        <v>0.80028061530767702</v>
      </c>
      <c r="D9711" s="70" t="s">
        <v>4910</v>
      </c>
    </row>
    <row r="9712" spans="1:4">
      <c r="A9712" s="70" t="s">
        <v>29987</v>
      </c>
      <c r="B9712" s="70" t="s">
        <v>29986</v>
      </c>
      <c r="C9712" s="171">
        <v>0.80030525026834798</v>
      </c>
      <c r="D9712" s="70" t="s">
        <v>4910</v>
      </c>
    </row>
    <row r="9713" spans="1:4">
      <c r="A9713" s="70" t="s">
        <v>6837</v>
      </c>
      <c r="B9713" s="70" t="s">
        <v>6836</v>
      </c>
      <c r="C9713" s="171">
        <v>0.80032646847764999</v>
      </c>
      <c r="D9713" s="70" t="s">
        <v>4910</v>
      </c>
    </row>
    <row r="9714" spans="1:4">
      <c r="A9714" s="70" t="s">
        <v>21468</v>
      </c>
      <c r="B9714" s="70" t="s">
        <v>21468</v>
      </c>
      <c r="C9714" s="171">
        <v>0.80041179997731704</v>
      </c>
      <c r="D9714" s="70" t="s">
        <v>4910</v>
      </c>
    </row>
    <row r="9715" spans="1:4">
      <c r="A9715" s="70" t="s">
        <v>22063</v>
      </c>
      <c r="B9715" s="70" t="s">
        <v>22062</v>
      </c>
      <c r="C9715" s="171">
        <v>0.80055306338583299</v>
      </c>
      <c r="D9715" s="70" t="s">
        <v>4910</v>
      </c>
    </row>
    <row r="9716" spans="1:4">
      <c r="A9716" s="70" t="s">
        <v>11988</v>
      </c>
      <c r="B9716" s="70" t="s">
        <v>11987</v>
      </c>
      <c r="C9716" s="171">
        <v>0.800562825178465</v>
      </c>
      <c r="D9716" s="70" t="s">
        <v>4910</v>
      </c>
    </row>
    <row r="9717" spans="1:4">
      <c r="A9717" s="70" t="s">
        <v>14201</v>
      </c>
      <c r="B9717" s="70" t="s">
        <v>14200</v>
      </c>
      <c r="C9717" s="171">
        <v>0.80077318304964595</v>
      </c>
      <c r="D9717" s="70" t="s">
        <v>4910</v>
      </c>
    </row>
    <row r="9718" spans="1:4">
      <c r="A9718" s="70" t="s">
        <v>19243</v>
      </c>
      <c r="B9718" s="70" t="s">
        <v>19243</v>
      </c>
      <c r="C9718" s="171">
        <v>0.80083903655446897</v>
      </c>
      <c r="D9718" s="70" t="s">
        <v>4910</v>
      </c>
    </row>
    <row r="9719" spans="1:4">
      <c r="A9719" s="70" t="s">
        <v>9676</v>
      </c>
      <c r="B9719" s="70" t="s">
        <v>9675</v>
      </c>
      <c r="C9719" s="171">
        <v>0.80084875487684004</v>
      </c>
      <c r="D9719" s="70" t="s">
        <v>4910</v>
      </c>
    </row>
    <row r="9720" spans="1:4">
      <c r="A9720" s="70" t="s">
        <v>21510</v>
      </c>
      <c r="B9720" s="70" t="s">
        <v>21509</v>
      </c>
      <c r="C9720" s="171">
        <v>0.80085571443524495</v>
      </c>
      <c r="D9720" s="70" t="s">
        <v>4910</v>
      </c>
    </row>
    <row r="9721" spans="1:4">
      <c r="A9721" s="70" t="s">
        <v>9008</v>
      </c>
      <c r="B9721" s="70" t="s">
        <v>9007</v>
      </c>
      <c r="C9721" s="171">
        <v>0.80102186800890096</v>
      </c>
      <c r="D9721" s="70" t="s">
        <v>4910</v>
      </c>
    </row>
    <row r="9722" spans="1:4">
      <c r="A9722" s="70" t="s">
        <v>12578</v>
      </c>
      <c r="B9722" s="70" t="s">
        <v>12577</v>
      </c>
      <c r="C9722" s="171">
        <v>0.80126078644937904</v>
      </c>
      <c r="D9722" s="70" t="s">
        <v>4910</v>
      </c>
    </row>
    <row r="9723" spans="1:4">
      <c r="A9723" s="70" t="s">
        <v>13792</v>
      </c>
      <c r="B9723" s="70" t="s">
        <v>13791</v>
      </c>
      <c r="C9723" s="171">
        <v>0.80172374824446102</v>
      </c>
      <c r="D9723" s="70" t="s">
        <v>4910</v>
      </c>
    </row>
    <row r="9724" spans="1:4">
      <c r="A9724" s="70" t="s">
        <v>15553</v>
      </c>
      <c r="B9724" s="70" t="s">
        <v>15552</v>
      </c>
      <c r="C9724" s="171">
        <v>0.80178970606926503</v>
      </c>
      <c r="D9724" s="70" t="s">
        <v>4910</v>
      </c>
    </row>
    <row r="9725" spans="1:4">
      <c r="A9725" s="70" t="s">
        <v>31537</v>
      </c>
      <c r="B9725" s="70" t="s">
        <v>31536</v>
      </c>
      <c r="C9725" s="171">
        <v>0.80185103400713398</v>
      </c>
      <c r="D9725" s="70" t="s">
        <v>4910</v>
      </c>
    </row>
    <row r="9726" spans="1:4">
      <c r="A9726" s="70" t="s">
        <v>31669</v>
      </c>
      <c r="B9726" s="70" t="s">
        <v>31668</v>
      </c>
      <c r="C9726" s="171">
        <v>0.80189219079042795</v>
      </c>
      <c r="D9726" s="70" t="s">
        <v>4910</v>
      </c>
    </row>
    <row r="9727" spans="1:4">
      <c r="A9727" s="70" t="s">
        <v>14170</v>
      </c>
      <c r="B9727" s="70" t="s">
        <v>14169</v>
      </c>
      <c r="C9727" s="171">
        <v>0.80192893527926801</v>
      </c>
      <c r="D9727" s="70" t="s">
        <v>4910</v>
      </c>
    </row>
    <row r="9728" spans="1:4">
      <c r="A9728" s="70" t="s">
        <v>14168</v>
      </c>
      <c r="B9728" s="70" t="s">
        <v>14167</v>
      </c>
      <c r="C9728" s="171">
        <v>0.80192893527926801</v>
      </c>
      <c r="D9728" s="70" t="s">
        <v>4910</v>
      </c>
    </row>
    <row r="9729" spans="1:4">
      <c r="A9729" s="70" t="s">
        <v>20121</v>
      </c>
      <c r="B9729" s="70" t="s">
        <v>20120</v>
      </c>
      <c r="C9729" s="171">
        <v>0.80211979514025999</v>
      </c>
      <c r="D9729" s="70" t="s">
        <v>4910</v>
      </c>
    </row>
    <row r="9730" spans="1:4">
      <c r="A9730" s="70" t="s">
        <v>18265</v>
      </c>
      <c r="B9730" s="70" t="s">
        <v>18264</v>
      </c>
      <c r="C9730" s="171">
        <v>0.80252178641495098</v>
      </c>
      <c r="D9730" s="70" t="s">
        <v>4910</v>
      </c>
    </row>
    <row r="9731" spans="1:4">
      <c r="A9731" s="70" t="s">
        <v>31077</v>
      </c>
      <c r="B9731" s="70" t="s">
        <v>31076</v>
      </c>
      <c r="C9731" s="171">
        <v>0.80261531743923797</v>
      </c>
      <c r="D9731" s="70" t="s">
        <v>4910</v>
      </c>
    </row>
    <row r="9732" spans="1:4">
      <c r="A9732" s="70" t="s">
        <v>16283</v>
      </c>
      <c r="B9732" s="70" t="s">
        <v>16282</v>
      </c>
      <c r="C9732" s="171">
        <v>0.80261733239129596</v>
      </c>
      <c r="D9732" s="70" t="s">
        <v>4910</v>
      </c>
    </row>
    <row r="9733" spans="1:4">
      <c r="A9733" s="70" t="s">
        <v>10130</v>
      </c>
      <c r="B9733" s="70" t="s">
        <v>10130</v>
      </c>
      <c r="C9733" s="171">
        <v>0.80264706499929395</v>
      </c>
      <c r="D9733" s="70" t="s">
        <v>4910</v>
      </c>
    </row>
    <row r="9734" spans="1:4">
      <c r="A9734" s="70" t="s">
        <v>27717</v>
      </c>
      <c r="B9734" s="70" t="s">
        <v>27716</v>
      </c>
      <c r="C9734" s="171">
        <v>0.80278213428892997</v>
      </c>
      <c r="D9734" s="70" t="s">
        <v>4910</v>
      </c>
    </row>
    <row r="9735" spans="1:4">
      <c r="A9735" s="70" t="s">
        <v>10081</v>
      </c>
      <c r="B9735" s="70" t="s">
        <v>10080</v>
      </c>
      <c r="C9735" s="171">
        <v>0.80282447166400195</v>
      </c>
      <c r="D9735" s="70" t="s">
        <v>4910</v>
      </c>
    </row>
    <row r="9736" spans="1:4">
      <c r="A9736" s="70" t="s">
        <v>19412</v>
      </c>
      <c r="B9736" s="70" t="s">
        <v>19411</v>
      </c>
      <c r="C9736" s="171">
        <v>0.80295441153401603</v>
      </c>
      <c r="D9736" s="70" t="s">
        <v>4910</v>
      </c>
    </row>
    <row r="9737" spans="1:4">
      <c r="A9737" s="70" t="s">
        <v>9433</v>
      </c>
      <c r="B9737" s="70" t="s">
        <v>9432</v>
      </c>
      <c r="C9737" s="171">
        <v>0.80297121338962896</v>
      </c>
      <c r="D9737" s="70" t="s">
        <v>4910</v>
      </c>
    </row>
    <row r="9738" spans="1:4">
      <c r="A9738" s="70" t="s">
        <v>15410</v>
      </c>
      <c r="B9738" s="70" t="s">
        <v>15409</v>
      </c>
      <c r="C9738" s="171">
        <v>0.80298071661766202</v>
      </c>
      <c r="D9738" s="70" t="s">
        <v>4910</v>
      </c>
    </row>
    <row r="9739" spans="1:4">
      <c r="A9739" s="70" t="s">
        <v>20598</v>
      </c>
      <c r="B9739" s="70" t="s">
        <v>20597</v>
      </c>
      <c r="C9739" s="171">
        <v>0.80317302009081704</v>
      </c>
      <c r="D9739" s="70" t="s">
        <v>4910</v>
      </c>
    </row>
    <row r="9740" spans="1:4">
      <c r="A9740" s="70" t="s">
        <v>21206</v>
      </c>
      <c r="B9740" s="70" t="s">
        <v>21205</v>
      </c>
      <c r="C9740" s="171">
        <v>0.80318872525502805</v>
      </c>
      <c r="D9740" s="70" t="s">
        <v>4910</v>
      </c>
    </row>
    <row r="9741" spans="1:4">
      <c r="A9741" s="70" t="s">
        <v>19692</v>
      </c>
      <c r="B9741" s="70" t="s">
        <v>19691</v>
      </c>
      <c r="C9741" s="171">
        <v>0.803302016410393</v>
      </c>
      <c r="D9741" s="70" t="s">
        <v>4910</v>
      </c>
    </row>
    <row r="9742" spans="1:4">
      <c r="A9742" s="70" t="s">
        <v>17143</v>
      </c>
      <c r="B9742" s="70" t="s">
        <v>17142</v>
      </c>
      <c r="C9742" s="171">
        <v>0.80336469502208796</v>
      </c>
      <c r="D9742" s="70" t="s">
        <v>4910</v>
      </c>
    </row>
    <row r="9743" spans="1:4">
      <c r="A9743" s="70" t="s">
        <v>11240</v>
      </c>
      <c r="B9743" s="70" t="s">
        <v>11239</v>
      </c>
      <c r="C9743" s="171">
        <v>0.803431683441447</v>
      </c>
      <c r="D9743" s="70" t="s">
        <v>4910</v>
      </c>
    </row>
    <row r="9744" spans="1:4">
      <c r="A9744" s="70" t="s">
        <v>12423</v>
      </c>
      <c r="B9744" s="70" t="s">
        <v>12422</v>
      </c>
      <c r="C9744" s="171">
        <v>0.80343972385675899</v>
      </c>
      <c r="D9744" s="70" t="s">
        <v>4910</v>
      </c>
    </row>
    <row r="9745" spans="1:4">
      <c r="A9745" s="70" t="s">
        <v>17064</v>
      </c>
      <c r="B9745" s="70" t="s">
        <v>17063</v>
      </c>
      <c r="C9745" s="171">
        <v>0.80354615837037002</v>
      </c>
      <c r="D9745" s="70" t="s">
        <v>4910</v>
      </c>
    </row>
    <row r="9746" spans="1:4">
      <c r="A9746" s="70" t="s">
        <v>9602</v>
      </c>
      <c r="B9746" s="70" t="s">
        <v>9601</v>
      </c>
      <c r="C9746" s="171">
        <v>0.80355389251170095</v>
      </c>
      <c r="D9746" s="70" t="s">
        <v>4910</v>
      </c>
    </row>
    <row r="9747" spans="1:4">
      <c r="A9747" s="70" t="s">
        <v>9714</v>
      </c>
      <c r="B9747" s="70" t="s">
        <v>9713</v>
      </c>
      <c r="C9747" s="171">
        <v>0.80362314253742495</v>
      </c>
      <c r="D9747" s="70" t="s">
        <v>4910</v>
      </c>
    </row>
    <row r="9748" spans="1:4">
      <c r="A9748" s="70" t="s">
        <v>27146</v>
      </c>
      <c r="B9748" s="70" t="s">
        <v>27145</v>
      </c>
      <c r="C9748" s="171">
        <v>0.803634263545559</v>
      </c>
      <c r="D9748" s="70" t="s">
        <v>4910</v>
      </c>
    </row>
    <row r="9749" spans="1:4">
      <c r="A9749" s="70" t="s">
        <v>19014</v>
      </c>
      <c r="B9749" s="70" t="s">
        <v>19013</v>
      </c>
      <c r="C9749" s="171">
        <v>0.80365708090450305</v>
      </c>
      <c r="D9749" s="70" t="s">
        <v>4910</v>
      </c>
    </row>
    <row r="9750" spans="1:4">
      <c r="A9750" s="70" t="s">
        <v>9327</v>
      </c>
      <c r="B9750" s="70" t="s">
        <v>9326</v>
      </c>
      <c r="C9750" s="171">
        <v>0.80372798505971799</v>
      </c>
      <c r="D9750" s="70" t="s">
        <v>4910</v>
      </c>
    </row>
    <row r="9751" spans="1:4">
      <c r="A9751" s="70" t="s">
        <v>21023</v>
      </c>
      <c r="B9751" s="70" t="s">
        <v>21022</v>
      </c>
      <c r="C9751" s="171">
        <v>0.80376141349919605</v>
      </c>
      <c r="D9751" s="70" t="s">
        <v>4910</v>
      </c>
    </row>
    <row r="9752" spans="1:4">
      <c r="A9752" s="70" t="s">
        <v>6818</v>
      </c>
      <c r="B9752" s="70" t="s">
        <v>6817</v>
      </c>
      <c r="C9752" s="171">
        <v>0.80389273390739202</v>
      </c>
      <c r="D9752" s="70" t="s">
        <v>4910</v>
      </c>
    </row>
    <row r="9753" spans="1:4">
      <c r="A9753" s="70" t="s">
        <v>15629</v>
      </c>
      <c r="B9753" s="70" t="s">
        <v>15628</v>
      </c>
      <c r="C9753" s="171">
        <v>0.80398739827375298</v>
      </c>
      <c r="D9753" s="70" t="s">
        <v>4910</v>
      </c>
    </row>
    <row r="9754" spans="1:4">
      <c r="A9754" s="70" t="s">
        <v>22069</v>
      </c>
      <c r="B9754" s="70" t="s">
        <v>22068</v>
      </c>
      <c r="C9754" s="171">
        <v>0.80400660823261105</v>
      </c>
      <c r="D9754" s="70" t="s">
        <v>4910</v>
      </c>
    </row>
    <row r="9755" spans="1:4">
      <c r="A9755" s="70" t="s">
        <v>6031</v>
      </c>
      <c r="B9755" s="70" t="s">
        <v>6030</v>
      </c>
      <c r="C9755" s="171">
        <v>0.80406361611979504</v>
      </c>
      <c r="D9755" s="70" t="s">
        <v>4910</v>
      </c>
    </row>
    <row r="9756" spans="1:4">
      <c r="A9756" s="70" t="s">
        <v>6029</v>
      </c>
      <c r="B9756" s="70" t="s">
        <v>6027</v>
      </c>
      <c r="C9756" s="171">
        <v>0.80406361611979504</v>
      </c>
      <c r="D9756" s="70" t="s">
        <v>4910</v>
      </c>
    </row>
    <row r="9757" spans="1:4">
      <c r="A9757" s="70" t="s">
        <v>6028</v>
      </c>
      <c r="B9757" s="70" t="s">
        <v>6027</v>
      </c>
      <c r="C9757" s="171">
        <v>0.80406361611979504</v>
      </c>
      <c r="D9757" s="70" t="s">
        <v>4910</v>
      </c>
    </row>
    <row r="9758" spans="1:4">
      <c r="A9758" s="70" t="s">
        <v>19085</v>
      </c>
      <c r="B9758" s="70" t="s">
        <v>19084</v>
      </c>
      <c r="C9758" s="171">
        <v>0.80408929153708597</v>
      </c>
      <c r="D9758" s="70" t="s">
        <v>4910</v>
      </c>
    </row>
    <row r="9759" spans="1:4">
      <c r="A9759" s="70" t="s">
        <v>29012</v>
      </c>
      <c r="B9759" s="70" t="s">
        <v>29011</v>
      </c>
      <c r="C9759" s="171">
        <v>0.80419835700907705</v>
      </c>
      <c r="D9759" s="70" t="s">
        <v>4910</v>
      </c>
    </row>
    <row r="9760" spans="1:4">
      <c r="A9760" s="70" t="s">
        <v>15339</v>
      </c>
      <c r="B9760" s="70" t="s">
        <v>15338</v>
      </c>
      <c r="C9760" s="171">
        <v>0.80422163733310603</v>
      </c>
      <c r="D9760" s="70" t="s">
        <v>4910</v>
      </c>
    </row>
    <row r="9761" spans="1:4">
      <c r="A9761" s="70" t="s">
        <v>10729</v>
      </c>
      <c r="B9761" s="70" t="s">
        <v>10728</v>
      </c>
      <c r="C9761" s="171">
        <v>0.80425798293377604</v>
      </c>
      <c r="D9761" s="70" t="s">
        <v>4910</v>
      </c>
    </row>
    <row r="9762" spans="1:4">
      <c r="A9762" s="70" t="s">
        <v>16206</v>
      </c>
      <c r="B9762" s="70" t="s">
        <v>16205</v>
      </c>
      <c r="C9762" s="171">
        <v>0.80433709280850796</v>
      </c>
      <c r="D9762" s="70" t="s">
        <v>4910</v>
      </c>
    </row>
    <row r="9763" spans="1:4">
      <c r="A9763" s="70" t="s">
        <v>19977</v>
      </c>
      <c r="B9763" s="70" t="s">
        <v>19976</v>
      </c>
      <c r="C9763" s="171">
        <v>0.80435596252252495</v>
      </c>
      <c r="D9763" s="70" t="s">
        <v>4910</v>
      </c>
    </row>
    <row r="9764" spans="1:4">
      <c r="A9764" s="70" t="s">
        <v>27744</v>
      </c>
      <c r="B9764" s="70" t="s">
        <v>27743</v>
      </c>
      <c r="C9764" s="171">
        <v>0.80438207467585698</v>
      </c>
      <c r="D9764" s="70" t="s">
        <v>4910</v>
      </c>
    </row>
    <row r="9765" spans="1:4">
      <c r="A9765" s="70" t="s">
        <v>6077</v>
      </c>
      <c r="B9765" s="70" t="s">
        <v>6076</v>
      </c>
      <c r="C9765" s="171">
        <v>0.80442879001427903</v>
      </c>
      <c r="D9765" s="70" t="s">
        <v>4910</v>
      </c>
    </row>
    <row r="9766" spans="1:4">
      <c r="A9766" s="70" t="s">
        <v>11828</v>
      </c>
      <c r="B9766" s="70" t="s">
        <v>11827</v>
      </c>
      <c r="C9766" s="171">
        <v>0.804478685275127</v>
      </c>
      <c r="D9766" s="70" t="s">
        <v>4910</v>
      </c>
    </row>
    <row r="9767" spans="1:4">
      <c r="A9767" s="70" t="s">
        <v>19024</v>
      </c>
      <c r="B9767" s="70" t="s">
        <v>19023</v>
      </c>
      <c r="C9767" s="171">
        <v>0.80465492727888199</v>
      </c>
      <c r="D9767" s="70" t="s">
        <v>4910</v>
      </c>
    </row>
    <row r="9768" spans="1:4">
      <c r="A9768" s="70" t="s">
        <v>24547</v>
      </c>
      <c r="B9768" s="70" t="s">
        <v>24546</v>
      </c>
      <c r="C9768" s="171">
        <v>0.80481582995018497</v>
      </c>
      <c r="D9768" s="70" t="s">
        <v>4910</v>
      </c>
    </row>
    <row r="9769" spans="1:4">
      <c r="A9769" s="70" t="s">
        <v>10043</v>
      </c>
      <c r="B9769" s="70" t="s">
        <v>10042</v>
      </c>
      <c r="C9769" s="171">
        <v>0.80506846252185305</v>
      </c>
      <c r="D9769" s="70" t="s">
        <v>4910</v>
      </c>
    </row>
    <row r="9770" spans="1:4">
      <c r="A9770" s="70" t="s">
        <v>15299</v>
      </c>
      <c r="B9770" s="70" t="s">
        <v>15298</v>
      </c>
      <c r="C9770" s="171">
        <v>0.80525338461801999</v>
      </c>
      <c r="D9770" s="70" t="s">
        <v>4910</v>
      </c>
    </row>
    <row r="9771" spans="1:4">
      <c r="A9771" s="70" t="s">
        <v>11138</v>
      </c>
      <c r="B9771" s="70" t="s">
        <v>11137</v>
      </c>
      <c r="C9771" s="171">
        <v>0.80532276537429603</v>
      </c>
      <c r="D9771" s="70" t="s">
        <v>4910</v>
      </c>
    </row>
    <row r="9772" spans="1:4">
      <c r="A9772" s="70" t="s">
        <v>13132</v>
      </c>
      <c r="B9772" s="70" t="s">
        <v>13131</v>
      </c>
      <c r="C9772" s="171">
        <v>0.805335829566171</v>
      </c>
      <c r="D9772" s="70" t="s">
        <v>4910</v>
      </c>
    </row>
    <row r="9773" spans="1:4">
      <c r="A9773" s="70" t="s">
        <v>11242</v>
      </c>
      <c r="B9773" s="70" t="s">
        <v>11241</v>
      </c>
      <c r="C9773" s="171">
        <v>0.80540401066394096</v>
      </c>
      <c r="D9773" s="70" t="s">
        <v>4910</v>
      </c>
    </row>
    <row r="9774" spans="1:4">
      <c r="A9774" s="70" t="s">
        <v>17377</v>
      </c>
      <c r="B9774" s="70" t="s">
        <v>17376</v>
      </c>
      <c r="C9774" s="171">
        <v>0.80543080966423897</v>
      </c>
      <c r="D9774" s="70" t="s">
        <v>4910</v>
      </c>
    </row>
    <row r="9775" spans="1:4">
      <c r="A9775" s="70" t="s">
        <v>17379</v>
      </c>
      <c r="B9775" s="70" t="s">
        <v>17378</v>
      </c>
      <c r="C9775" s="171">
        <v>0.80543080966423897</v>
      </c>
      <c r="D9775" s="70" t="s">
        <v>4910</v>
      </c>
    </row>
    <row r="9776" spans="1:4">
      <c r="A9776" s="70" t="s">
        <v>14162</v>
      </c>
      <c r="B9776" s="70" t="s">
        <v>14161</v>
      </c>
      <c r="C9776" s="171">
        <v>0.80546432606628804</v>
      </c>
      <c r="D9776" s="70" t="s">
        <v>4910</v>
      </c>
    </row>
    <row r="9777" spans="1:4">
      <c r="A9777" s="70" t="s">
        <v>9566</v>
      </c>
      <c r="B9777" s="70" t="s">
        <v>9565</v>
      </c>
      <c r="C9777" s="171">
        <v>0.80546963657941595</v>
      </c>
      <c r="D9777" s="70" t="s">
        <v>4910</v>
      </c>
    </row>
    <row r="9778" spans="1:4">
      <c r="A9778" s="70" t="s">
        <v>7382</v>
      </c>
      <c r="B9778" s="70" t="s">
        <v>7381</v>
      </c>
      <c r="C9778" s="171">
        <v>0.80553878116636701</v>
      </c>
      <c r="D9778" s="70" t="s">
        <v>4910</v>
      </c>
    </row>
    <row r="9779" spans="1:4">
      <c r="A9779" s="70" t="s">
        <v>20188</v>
      </c>
      <c r="B9779" s="70" t="s">
        <v>20187</v>
      </c>
      <c r="C9779" s="171">
        <v>0.80564599770381295</v>
      </c>
      <c r="D9779" s="70" t="s">
        <v>4910</v>
      </c>
    </row>
    <row r="9780" spans="1:4">
      <c r="A9780" s="70" t="s">
        <v>16031</v>
      </c>
      <c r="B9780" s="70" t="s">
        <v>16030</v>
      </c>
      <c r="C9780" s="171">
        <v>0.80565027959962399</v>
      </c>
      <c r="D9780" s="70" t="s">
        <v>4910</v>
      </c>
    </row>
    <row r="9781" spans="1:4">
      <c r="A9781" s="70" t="s">
        <v>7304</v>
      </c>
      <c r="B9781" s="70" t="s">
        <v>7303</v>
      </c>
      <c r="C9781" s="171">
        <v>0.80574930500186503</v>
      </c>
      <c r="D9781" s="70" t="s">
        <v>4910</v>
      </c>
    </row>
    <row r="9782" spans="1:4">
      <c r="A9782" s="70" t="s">
        <v>14778</v>
      </c>
      <c r="B9782" s="70" t="s">
        <v>14777</v>
      </c>
      <c r="C9782" s="171">
        <v>0.80623486288940205</v>
      </c>
      <c r="D9782" s="70" t="s">
        <v>4910</v>
      </c>
    </row>
    <row r="9783" spans="1:4">
      <c r="A9783" s="70" t="s">
        <v>19538</v>
      </c>
      <c r="B9783" s="70" t="s">
        <v>19537</v>
      </c>
      <c r="C9783" s="171">
        <v>0.80627244338300796</v>
      </c>
      <c r="D9783" s="70" t="s">
        <v>4910</v>
      </c>
    </row>
    <row r="9784" spans="1:4">
      <c r="A9784" s="70" t="s">
        <v>21924</v>
      </c>
      <c r="B9784" s="70" t="s">
        <v>21923</v>
      </c>
      <c r="C9784" s="171">
        <v>0.80630113290546601</v>
      </c>
      <c r="D9784" s="70" t="s">
        <v>4910</v>
      </c>
    </row>
    <row r="9785" spans="1:4">
      <c r="A9785" s="70" t="s">
        <v>13919</v>
      </c>
      <c r="B9785" s="70" t="s">
        <v>13918</v>
      </c>
      <c r="C9785" s="171">
        <v>0.80631476507389099</v>
      </c>
      <c r="D9785" s="70" t="s">
        <v>4910</v>
      </c>
    </row>
    <row r="9786" spans="1:4">
      <c r="A9786" s="70" t="s">
        <v>18883</v>
      </c>
      <c r="B9786" s="70" t="s">
        <v>18882</v>
      </c>
      <c r="C9786" s="171">
        <v>0.80634224741405303</v>
      </c>
      <c r="D9786" s="70" t="s">
        <v>4910</v>
      </c>
    </row>
    <row r="9787" spans="1:4">
      <c r="A9787" s="70" t="s">
        <v>6899</v>
      </c>
      <c r="B9787" s="70" t="s">
        <v>6898</v>
      </c>
      <c r="C9787" s="171">
        <v>0.80646962596224203</v>
      </c>
      <c r="D9787" s="70" t="s">
        <v>4910</v>
      </c>
    </row>
    <row r="9788" spans="1:4">
      <c r="A9788" s="70" t="s">
        <v>26024</v>
      </c>
      <c r="B9788" s="70" t="s">
        <v>26023</v>
      </c>
      <c r="C9788" s="171">
        <v>0.80676793055305596</v>
      </c>
      <c r="D9788" s="70" t="s">
        <v>4910</v>
      </c>
    </row>
    <row r="9789" spans="1:4">
      <c r="A9789" s="70" t="s">
        <v>19705</v>
      </c>
      <c r="B9789" s="70" t="s">
        <v>19704</v>
      </c>
      <c r="C9789" s="171">
        <v>0.80681562887667002</v>
      </c>
      <c r="D9789" s="70" t="s">
        <v>4910</v>
      </c>
    </row>
    <row r="9790" spans="1:4">
      <c r="A9790" s="70" t="s">
        <v>10371</v>
      </c>
      <c r="B9790" s="70" t="s">
        <v>10370</v>
      </c>
      <c r="C9790" s="171">
        <v>0.80683055965237704</v>
      </c>
      <c r="D9790" s="70" t="s">
        <v>4910</v>
      </c>
    </row>
    <row r="9791" spans="1:4">
      <c r="A9791" s="70" t="s">
        <v>15788</v>
      </c>
      <c r="B9791" s="70" t="s">
        <v>15787</v>
      </c>
      <c r="C9791" s="171">
        <v>0.80700604827994704</v>
      </c>
      <c r="D9791" s="70" t="s">
        <v>4910</v>
      </c>
    </row>
    <row r="9792" spans="1:4">
      <c r="A9792" s="70" t="s">
        <v>7520</v>
      </c>
      <c r="B9792" s="70" t="s">
        <v>7519</v>
      </c>
      <c r="C9792" s="171">
        <v>0.80718121872517501</v>
      </c>
      <c r="D9792" s="70" t="s">
        <v>4910</v>
      </c>
    </row>
    <row r="9793" spans="1:4">
      <c r="A9793" s="70" t="s">
        <v>7161</v>
      </c>
      <c r="B9793" s="70" t="s">
        <v>7160</v>
      </c>
      <c r="C9793" s="171">
        <v>0.80725460064375998</v>
      </c>
      <c r="D9793" s="70" t="s">
        <v>4910</v>
      </c>
    </row>
    <row r="9794" spans="1:4">
      <c r="A9794" s="70" t="s">
        <v>18621</v>
      </c>
      <c r="B9794" s="70" t="s">
        <v>18620</v>
      </c>
      <c r="C9794" s="171">
        <v>0.80738980426003604</v>
      </c>
      <c r="D9794" s="70" t="s">
        <v>4910</v>
      </c>
    </row>
    <row r="9795" spans="1:4">
      <c r="A9795" s="70" t="s">
        <v>21573</v>
      </c>
      <c r="B9795" s="70" t="s">
        <v>21572</v>
      </c>
      <c r="C9795" s="171">
        <v>0.80745942928773595</v>
      </c>
      <c r="D9795" s="70" t="s">
        <v>4910</v>
      </c>
    </row>
    <row r="9796" spans="1:4">
      <c r="A9796" s="70" t="s">
        <v>5768</v>
      </c>
      <c r="B9796" s="70" t="s">
        <v>5767</v>
      </c>
      <c r="C9796" s="171">
        <v>0.80748661166525604</v>
      </c>
      <c r="D9796" s="70" t="s">
        <v>4910</v>
      </c>
    </row>
    <row r="9797" spans="1:4">
      <c r="A9797" s="70" t="s">
        <v>20834</v>
      </c>
      <c r="B9797" s="70" t="s">
        <v>20833</v>
      </c>
      <c r="C9797" s="171">
        <v>0.80756265928806903</v>
      </c>
      <c r="D9797" s="70" t="s">
        <v>4910</v>
      </c>
    </row>
    <row r="9798" spans="1:4">
      <c r="A9798" s="70" t="s">
        <v>24160</v>
      </c>
      <c r="B9798" s="70" t="s">
        <v>24159</v>
      </c>
      <c r="C9798" s="171">
        <v>0.80756904782913197</v>
      </c>
      <c r="D9798" s="70" t="s">
        <v>4910</v>
      </c>
    </row>
    <row r="9799" spans="1:4">
      <c r="A9799" s="70" t="s">
        <v>16366</v>
      </c>
      <c r="B9799" s="70" t="s">
        <v>16365</v>
      </c>
      <c r="C9799" s="171">
        <v>0.80770979162359302</v>
      </c>
      <c r="D9799" s="70" t="s">
        <v>4910</v>
      </c>
    </row>
    <row r="9800" spans="1:4">
      <c r="A9800" s="70" t="s">
        <v>26897</v>
      </c>
      <c r="B9800" s="70" t="s">
        <v>26896</v>
      </c>
      <c r="C9800" s="171">
        <v>0.80784064972879699</v>
      </c>
      <c r="D9800" s="70" t="s">
        <v>4910</v>
      </c>
    </row>
    <row r="9801" spans="1:4">
      <c r="A9801" s="70" t="s">
        <v>19645</v>
      </c>
      <c r="B9801" s="70" t="s">
        <v>19644</v>
      </c>
      <c r="C9801" s="171">
        <v>0.807908170102281</v>
      </c>
      <c r="D9801" s="70" t="s">
        <v>4910</v>
      </c>
    </row>
    <row r="9802" spans="1:4">
      <c r="A9802" s="70" t="s">
        <v>23592</v>
      </c>
      <c r="B9802" s="70" t="s">
        <v>23591</v>
      </c>
      <c r="C9802" s="171">
        <v>0.80792542680114299</v>
      </c>
      <c r="D9802" s="70" t="s">
        <v>4910</v>
      </c>
    </row>
    <row r="9803" spans="1:4">
      <c r="A9803" s="70" t="s">
        <v>25073</v>
      </c>
      <c r="B9803" s="70" t="s">
        <v>25072</v>
      </c>
      <c r="C9803" s="171">
        <v>0.80798213237311201</v>
      </c>
      <c r="D9803" s="70" t="s">
        <v>4910</v>
      </c>
    </row>
    <row r="9804" spans="1:4">
      <c r="A9804" s="70" t="s">
        <v>24283</v>
      </c>
      <c r="B9804" s="70" t="s">
        <v>24282</v>
      </c>
      <c r="C9804" s="171">
        <v>0.80809663766052198</v>
      </c>
      <c r="D9804" s="70" t="s">
        <v>4910</v>
      </c>
    </row>
    <row r="9805" spans="1:4">
      <c r="A9805" s="70" t="s">
        <v>27852</v>
      </c>
      <c r="B9805" s="70" t="s">
        <v>27851</v>
      </c>
      <c r="C9805" s="171">
        <v>0.80816806175589695</v>
      </c>
      <c r="D9805" s="70" t="s">
        <v>4910</v>
      </c>
    </row>
    <row r="9806" spans="1:4">
      <c r="A9806" s="70" t="s">
        <v>11922</v>
      </c>
      <c r="B9806" s="70" t="s">
        <v>11921</v>
      </c>
      <c r="C9806" s="171">
        <v>0.80866817527669599</v>
      </c>
      <c r="D9806" s="70" t="s">
        <v>4910</v>
      </c>
    </row>
    <row r="9807" spans="1:4">
      <c r="A9807" s="70" t="s">
        <v>22444</v>
      </c>
      <c r="B9807" s="70" t="s">
        <v>22443</v>
      </c>
      <c r="C9807" s="171">
        <v>0.80868285705317</v>
      </c>
      <c r="D9807" s="70" t="s">
        <v>4910</v>
      </c>
    </row>
    <row r="9808" spans="1:4">
      <c r="A9808" s="70" t="s">
        <v>18736</v>
      </c>
      <c r="B9808" s="70" t="s">
        <v>18735</v>
      </c>
      <c r="C9808" s="171">
        <v>0.80871649006117596</v>
      </c>
      <c r="D9808" s="70" t="s">
        <v>4910</v>
      </c>
    </row>
    <row r="9809" spans="1:4">
      <c r="A9809" s="70" t="s">
        <v>13089</v>
      </c>
      <c r="B9809" s="70" t="s">
        <v>13088</v>
      </c>
      <c r="C9809" s="171">
        <v>0.80875070447780695</v>
      </c>
      <c r="D9809" s="70" t="s">
        <v>4910</v>
      </c>
    </row>
    <row r="9810" spans="1:4">
      <c r="A9810" s="70" t="s">
        <v>15148</v>
      </c>
      <c r="B9810" s="70" t="s">
        <v>15148</v>
      </c>
      <c r="C9810" s="171">
        <v>0.808951757064439</v>
      </c>
      <c r="D9810" s="70" t="s">
        <v>4910</v>
      </c>
    </row>
    <row r="9811" spans="1:4">
      <c r="A9811" s="70" t="s">
        <v>11714</v>
      </c>
      <c r="B9811" s="70" t="s">
        <v>11713</v>
      </c>
      <c r="C9811" s="171">
        <v>0.808999690894183</v>
      </c>
      <c r="D9811" s="70" t="s">
        <v>4910</v>
      </c>
    </row>
    <row r="9812" spans="1:4">
      <c r="A9812" s="70" t="s">
        <v>18532</v>
      </c>
      <c r="B9812" s="70" t="s">
        <v>18531</v>
      </c>
      <c r="C9812" s="171">
        <v>0.80901786154291699</v>
      </c>
      <c r="D9812" s="70" t="s">
        <v>4910</v>
      </c>
    </row>
    <row r="9813" spans="1:4">
      <c r="A9813" s="70" t="s">
        <v>31892</v>
      </c>
      <c r="B9813" s="70" t="s">
        <v>31891</v>
      </c>
      <c r="C9813" s="171">
        <v>0.80909195849618398</v>
      </c>
      <c r="D9813" s="70" t="s">
        <v>4910</v>
      </c>
    </row>
    <row r="9814" spans="1:4">
      <c r="A9814" s="70" t="s">
        <v>30262</v>
      </c>
      <c r="B9814" s="70" t="s">
        <v>30262</v>
      </c>
      <c r="C9814" s="171">
        <v>0.80912941580699504</v>
      </c>
      <c r="D9814" s="70" t="s">
        <v>4910</v>
      </c>
    </row>
    <row r="9815" spans="1:4">
      <c r="A9815" s="70" t="s">
        <v>9585</v>
      </c>
      <c r="B9815" s="70" t="s">
        <v>9584</v>
      </c>
      <c r="C9815" s="171">
        <v>0.80915178630638795</v>
      </c>
      <c r="D9815" s="70" t="s">
        <v>4910</v>
      </c>
    </row>
    <row r="9816" spans="1:4">
      <c r="A9816" s="70" t="s">
        <v>19073</v>
      </c>
      <c r="B9816" s="70" t="s">
        <v>19072</v>
      </c>
      <c r="C9816" s="171">
        <v>0.80942513977985397</v>
      </c>
      <c r="D9816" s="70" t="s">
        <v>4910</v>
      </c>
    </row>
    <row r="9817" spans="1:4">
      <c r="A9817" s="70" t="s">
        <v>17301</v>
      </c>
      <c r="B9817" s="70" t="s">
        <v>17300</v>
      </c>
      <c r="C9817" s="171">
        <v>0.80956545345261599</v>
      </c>
      <c r="D9817" s="70" t="s">
        <v>4910</v>
      </c>
    </row>
    <row r="9818" spans="1:4">
      <c r="A9818" s="70" t="s">
        <v>13796</v>
      </c>
      <c r="B9818" s="70" t="s">
        <v>13795</v>
      </c>
      <c r="C9818" s="171">
        <v>0.80961706421198498</v>
      </c>
      <c r="D9818" s="70" t="s">
        <v>4910</v>
      </c>
    </row>
    <row r="9819" spans="1:4">
      <c r="A9819" s="70" t="s">
        <v>9283</v>
      </c>
      <c r="B9819" s="70" t="s">
        <v>9283</v>
      </c>
      <c r="C9819" s="171">
        <v>0.80964188911816004</v>
      </c>
      <c r="D9819" s="70" t="s">
        <v>4910</v>
      </c>
    </row>
    <row r="9820" spans="1:4">
      <c r="A9820" s="70" t="s">
        <v>25107</v>
      </c>
      <c r="B9820" s="70" t="s">
        <v>25106</v>
      </c>
      <c r="C9820" s="171">
        <v>0.809757897407265</v>
      </c>
      <c r="D9820" s="70" t="s">
        <v>4910</v>
      </c>
    </row>
    <row r="9821" spans="1:4">
      <c r="A9821" s="70" t="s">
        <v>10291</v>
      </c>
      <c r="B9821" s="70" t="s">
        <v>10290</v>
      </c>
      <c r="C9821" s="171">
        <v>0.80996746669362096</v>
      </c>
      <c r="D9821" s="70" t="s">
        <v>4910</v>
      </c>
    </row>
    <row r="9822" spans="1:4">
      <c r="A9822" s="70" t="s">
        <v>18812</v>
      </c>
      <c r="B9822" s="70" t="s">
        <v>18812</v>
      </c>
      <c r="C9822" s="171">
        <v>0.80999898030388096</v>
      </c>
      <c r="D9822" s="70" t="s">
        <v>4910</v>
      </c>
    </row>
    <row r="9823" spans="1:4">
      <c r="A9823" s="70" t="s">
        <v>18813</v>
      </c>
      <c r="B9823" s="70" t="s">
        <v>18813</v>
      </c>
      <c r="C9823" s="171">
        <v>0.80999898030388096</v>
      </c>
      <c r="D9823" s="70" t="s">
        <v>4910</v>
      </c>
    </row>
    <row r="9824" spans="1:4">
      <c r="A9824" s="70" t="s">
        <v>10109</v>
      </c>
      <c r="B9824" s="70" t="s">
        <v>10109</v>
      </c>
      <c r="C9824" s="171">
        <v>0.81009324515697401</v>
      </c>
      <c r="D9824" s="70" t="s">
        <v>4910</v>
      </c>
    </row>
    <row r="9825" spans="1:4">
      <c r="A9825" s="70" t="s">
        <v>22527</v>
      </c>
      <c r="B9825" s="70" t="s">
        <v>22526</v>
      </c>
      <c r="C9825" s="171">
        <v>0.81013241663407798</v>
      </c>
      <c r="D9825" s="70" t="s">
        <v>4910</v>
      </c>
    </row>
    <row r="9826" spans="1:4">
      <c r="A9826" s="70" t="s">
        <v>7046</v>
      </c>
      <c r="B9826" s="70" t="s">
        <v>7045</v>
      </c>
      <c r="C9826" s="171">
        <v>0.81017090163889405</v>
      </c>
      <c r="D9826" s="70" t="s">
        <v>4910</v>
      </c>
    </row>
    <row r="9827" spans="1:4">
      <c r="A9827" s="70" t="s">
        <v>9200</v>
      </c>
      <c r="B9827" s="70" t="s">
        <v>9199</v>
      </c>
      <c r="C9827" s="171">
        <v>0.81019654714914602</v>
      </c>
      <c r="D9827" s="70" t="s">
        <v>4910</v>
      </c>
    </row>
    <row r="9828" spans="1:4">
      <c r="A9828" s="70" t="s">
        <v>26020</v>
      </c>
      <c r="B9828" s="70" t="s">
        <v>26019</v>
      </c>
      <c r="C9828" s="171">
        <v>0.81021273893857104</v>
      </c>
      <c r="D9828" s="70" t="s">
        <v>4910</v>
      </c>
    </row>
    <row r="9829" spans="1:4">
      <c r="A9829" s="70" t="s">
        <v>24997</v>
      </c>
      <c r="B9829" s="70" t="s">
        <v>24996</v>
      </c>
      <c r="C9829" s="171">
        <v>0.81022674899251501</v>
      </c>
      <c r="D9829" s="70" t="s">
        <v>4910</v>
      </c>
    </row>
    <row r="9830" spans="1:4">
      <c r="A9830" s="70" t="s">
        <v>11740</v>
      </c>
      <c r="B9830" s="70" t="s">
        <v>11739</v>
      </c>
      <c r="C9830" s="171">
        <v>0.81033276173580804</v>
      </c>
      <c r="D9830" s="70" t="s">
        <v>4910</v>
      </c>
    </row>
    <row r="9831" spans="1:4">
      <c r="A9831" s="70" t="s">
        <v>22225</v>
      </c>
      <c r="B9831" s="70" t="s">
        <v>22224</v>
      </c>
      <c r="C9831" s="171">
        <v>0.81039187554855396</v>
      </c>
      <c r="D9831" s="70" t="s">
        <v>4910</v>
      </c>
    </row>
    <row r="9832" spans="1:4">
      <c r="A9832" s="70" t="s">
        <v>13700</v>
      </c>
      <c r="B9832" s="70" t="s">
        <v>13699</v>
      </c>
      <c r="C9832" s="171">
        <v>0.81045889390315895</v>
      </c>
      <c r="D9832" s="70" t="s">
        <v>4910</v>
      </c>
    </row>
    <row r="9833" spans="1:4">
      <c r="A9833" s="70" t="s">
        <v>20832</v>
      </c>
      <c r="B9833" s="70" t="s">
        <v>20831</v>
      </c>
      <c r="C9833" s="171">
        <v>0.81050102751736697</v>
      </c>
      <c r="D9833" s="70" t="s">
        <v>4910</v>
      </c>
    </row>
    <row r="9834" spans="1:4">
      <c r="A9834" s="70" t="s">
        <v>21707</v>
      </c>
      <c r="B9834" s="70" t="s">
        <v>21706</v>
      </c>
      <c r="C9834" s="171">
        <v>0.81053798001613397</v>
      </c>
      <c r="D9834" s="70" t="s">
        <v>4910</v>
      </c>
    </row>
    <row r="9835" spans="1:4">
      <c r="A9835" s="70" t="s">
        <v>8903</v>
      </c>
      <c r="B9835" s="70" t="s">
        <v>8902</v>
      </c>
      <c r="C9835" s="171">
        <v>0.81061828059344898</v>
      </c>
      <c r="D9835" s="70" t="s">
        <v>4910</v>
      </c>
    </row>
    <row r="9836" spans="1:4">
      <c r="A9836" s="70" t="s">
        <v>5483</v>
      </c>
      <c r="B9836" s="70" t="s">
        <v>5482</v>
      </c>
      <c r="C9836" s="171">
        <v>0.81068901844565899</v>
      </c>
      <c r="D9836" s="70" t="s">
        <v>4910</v>
      </c>
    </row>
    <row r="9837" spans="1:4">
      <c r="A9837" s="70" t="s">
        <v>12477</v>
      </c>
      <c r="B9837" s="70" t="s">
        <v>12476</v>
      </c>
      <c r="C9837" s="171">
        <v>0.81087190331979897</v>
      </c>
      <c r="D9837" s="70" t="s">
        <v>4910</v>
      </c>
    </row>
    <row r="9838" spans="1:4">
      <c r="A9838" s="70" t="s">
        <v>24401</v>
      </c>
      <c r="B9838" s="70" t="s">
        <v>24400</v>
      </c>
      <c r="C9838" s="171">
        <v>0.81136393178394495</v>
      </c>
      <c r="D9838" s="70" t="s">
        <v>4910</v>
      </c>
    </row>
    <row r="9839" spans="1:4">
      <c r="A9839" s="70" t="s">
        <v>25427</v>
      </c>
      <c r="B9839" s="70" t="s">
        <v>25426</v>
      </c>
      <c r="C9839" s="171">
        <v>0.81143793307104095</v>
      </c>
      <c r="D9839" s="70" t="s">
        <v>4910</v>
      </c>
    </row>
    <row r="9840" spans="1:4">
      <c r="A9840" s="70" t="s">
        <v>26209</v>
      </c>
      <c r="B9840" s="70" t="s">
        <v>26208</v>
      </c>
      <c r="C9840" s="171">
        <v>0.811463781210083</v>
      </c>
      <c r="D9840" s="70" t="s">
        <v>4910</v>
      </c>
    </row>
    <row r="9841" spans="1:4">
      <c r="A9841" s="70" t="s">
        <v>9803</v>
      </c>
      <c r="B9841" s="70" t="s">
        <v>9803</v>
      </c>
      <c r="C9841" s="171">
        <v>0.81149519574086004</v>
      </c>
      <c r="D9841" s="70" t="s">
        <v>4910</v>
      </c>
    </row>
    <row r="9842" spans="1:4">
      <c r="A9842" s="70" t="s">
        <v>19041</v>
      </c>
      <c r="B9842" s="70" t="s">
        <v>19041</v>
      </c>
      <c r="C9842" s="171">
        <v>0.81151601825658404</v>
      </c>
      <c r="D9842" s="70" t="s">
        <v>4910</v>
      </c>
    </row>
    <row r="9843" spans="1:4">
      <c r="A9843" s="70" t="s">
        <v>14847</v>
      </c>
      <c r="B9843" s="70" t="s">
        <v>14846</v>
      </c>
      <c r="C9843" s="171">
        <v>0.81151811703645005</v>
      </c>
      <c r="D9843" s="70" t="s">
        <v>4910</v>
      </c>
    </row>
    <row r="9844" spans="1:4">
      <c r="A9844" s="70" t="s">
        <v>30635</v>
      </c>
      <c r="B9844" s="70" t="s">
        <v>30634</v>
      </c>
      <c r="C9844" s="171">
        <v>0.81152132432775803</v>
      </c>
      <c r="D9844" s="70" t="s">
        <v>4910</v>
      </c>
    </row>
    <row r="9845" spans="1:4">
      <c r="A9845" s="70" t="s">
        <v>27660</v>
      </c>
      <c r="B9845" s="70" t="s">
        <v>27659</v>
      </c>
      <c r="C9845" s="171">
        <v>0.81157331345117301</v>
      </c>
      <c r="D9845" s="70" t="s">
        <v>4910</v>
      </c>
    </row>
    <row r="9846" spans="1:4">
      <c r="A9846" s="70" t="s">
        <v>15961</v>
      </c>
      <c r="B9846" s="70" t="s">
        <v>15960</v>
      </c>
      <c r="C9846" s="171">
        <v>0.81167826210758598</v>
      </c>
      <c r="D9846" s="70" t="s">
        <v>4910</v>
      </c>
    </row>
    <row r="9847" spans="1:4">
      <c r="A9847" s="70" t="s">
        <v>31001</v>
      </c>
      <c r="B9847" s="70" t="s">
        <v>31000</v>
      </c>
      <c r="C9847" s="171">
        <v>0.81177432671044503</v>
      </c>
      <c r="D9847" s="70" t="s">
        <v>4910</v>
      </c>
    </row>
    <row r="9848" spans="1:4">
      <c r="A9848" s="70" t="s">
        <v>13911</v>
      </c>
      <c r="B9848" s="70" t="s">
        <v>13910</v>
      </c>
      <c r="C9848" s="171">
        <v>0.81186979567210704</v>
      </c>
      <c r="D9848" s="70" t="s">
        <v>4910</v>
      </c>
    </row>
    <row r="9849" spans="1:4">
      <c r="A9849" s="70" t="s">
        <v>17587</v>
      </c>
      <c r="B9849" s="70" t="s">
        <v>17586</v>
      </c>
      <c r="C9849" s="171">
        <v>0.81219345515854602</v>
      </c>
      <c r="D9849" s="70" t="s">
        <v>4910</v>
      </c>
    </row>
    <row r="9850" spans="1:4">
      <c r="A9850" s="70" t="s">
        <v>20989</v>
      </c>
      <c r="B9850" s="70" t="s">
        <v>20988</v>
      </c>
      <c r="C9850" s="171">
        <v>0.81220195358848102</v>
      </c>
      <c r="D9850" s="70" t="s">
        <v>4910</v>
      </c>
    </row>
    <row r="9851" spans="1:4">
      <c r="A9851" s="70" t="s">
        <v>20104</v>
      </c>
      <c r="B9851" s="70" t="s">
        <v>20104</v>
      </c>
      <c r="C9851" s="171">
        <v>0.81232981398681703</v>
      </c>
      <c r="D9851" s="70" t="s">
        <v>4910</v>
      </c>
    </row>
    <row r="9852" spans="1:4">
      <c r="A9852" s="70" t="s">
        <v>15780</v>
      </c>
      <c r="B9852" s="70" t="s">
        <v>15780</v>
      </c>
      <c r="C9852" s="171">
        <v>0.81237876317796798</v>
      </c>
      <c r="D9852" s="70" t="s">
        <v>4910</v>
      </c>
    </row>
    <row r="9853" spans="1:4">
      <c r="A9853" s="70" t="s">
        <v>19661</v>
      </c>
      <c r="B9853" s="70" t="s">
        <v>19660</v>
      </c>
      <c r="C9853" s="171">
        <v>0.81249482704905296</v>
      </c>
      <c r="D9853" s="70" t="s">
        <v>4910</v>
      </c>
    </row>
    <row r="9854" spans="1:4">
      <c r="A9854" s="70" t="s">
        <v>9190</v>
      </c>
      <c r="B9854" s="70" t="s">
        <v>9189</v>
      </c>
      <c r="C9854" s="171">
        <v>0.81263276362285197</v>
      </c>
      <c r="D9854" s="70" t="s">
        <v>4910</v>
      </c>
    </row>
    <row r="9855" spans="1:4">
      <c r="A9855" s="70" t="s">
        <v>6232</v>
      </c>
      <c r="B9855" s="70" t="s">
        <v>6232</v>
      </c>
      <c r="C9855" s="171">
        <v>0.81271790942253896</v>
      </c>
      <c r="D9855" s="70" t="s">
        <v>4910</v>
      </c>
    </row>
    <row r="9856" spans="1:4">
      <c r="A9856" s="70" t="s">
        <v>8042</v>
      </c>
      <c r="B9856" s="70" t="s">
        <v>8041</v>
      </c>
      <c r="C9856" s="171">
        <v>0.81274906622596998</v>
      </c>
      <c r="D9856" s="70" t="s">
        <v>4910</v>
      </c>
    </row>
    <row r="9857" spans="1:4">
      <c r="A9857" s="70" t="s">
        <v>12046</v>
      </c>
      <c r="B9857" s="70" t="s">
        <v>12045</v>
      </c>
      <c r="C9857" s="171">
        <v>0.81291171135141804</v>
      </c>
      <c r="D9857" s="70" t="s">
        <v>4910</v>
      </c>
    </row>
    <row r="9858" spans="1:4">
      <c r="A9858" s="70" t="s">
        <v>7118</v>
      </c>
      <c r="B9858" s="70" t="s">
        <v>7118</v>
      </c>
      <c r="C9858" s="171">
        <v>0.81293469047334899</v>
      </c>
      <c r="D9858" s="70" t="s">
        <v>4910</v>
      </c>
    </row>
    <row r="9859" spans="1:4">
      <c r="A9859" s="70" t="s">
        <v>15238</v>
      </c>
      <c r="B9859" s="70" t="s">
        <v>15237</v>
      </c>
      <c r="C9859" s="171">
        <v>0.81325750400353003</v>
      </c>
      <c r="D9859" s="70" t="s">
        <v>4910</v>
      </c>
    </row>
    <row r="9860" spans="1:4">
      <c r="A9860" s="70" t="s">
        <v>20165</v>
      </c>
      <c r="B9860" s="70" t="s">
        <v>20164</v>
      </c>
      <c r="C9860" s="171">
        <v>0.81326977296799796</v>
      </c>
      <c r="D9860" s="70" t="s">
        <v>4910</v>
      </c>
    </row>
    <row r="9861" spans="1:4">
      <c r="A9861" s="70" t="s">
        <v>21934</v>
      </c>
      <c r="B9861" s="70" t="s">
        <v>21933</v>
      </c>
      <c r="C9861" s="171">
        <v>0.813399039049022</v>
      </c>
      <c r="D9861" s="70" t="s">
        <v>4910</v>
      </c>
    </row>
    <row r="9862" spans="1:4">
      <c r="A9862" s="70" t="s">
        <v>9091</v>
      </c>
      <c r="B9862" s="70" t="s">
        <v>9091</v>
      </c>
      <c r="C9862" s="171">
        <v>0.81348149643985601</v>
      </c>
      <c r="D9862" s="70" t="s">
        <v>4910</v>
      </c>
    </row>
    <row r="9863" spans="1:4">
      <c r="A9863" s="70" t="s">
        <v>16865</v>
      </c>
      <c r="B9863" s="70" t="s">
        <v>16864</v>
      </c>
      <c r="C9863" s="171">
        <v>0.81349114555740198</v>
      </c>
      <c r="D9863" s="70" t="s">
        <v>4910</v>
      </c>
    </row>
    <row r="9864" spans="1:4">
      <c r="A9864" s="70" t="s">
        <v>12566</v>
      </c>
      <c r="B9864" s="70" t="s">
        <v>12565</v>
      </c>
      <c r="C9864" s="171">
        <v>0.81363985014565998</v>
      </c>
      <c r="D9864" s="70" t="s">
        <v>4910</v>
      </c>
    </row>
    <row r="9865" spans="1:4">
      <c r="A9865" s="70" t="s">
        <v>23620</v>
      </c>
      <c r="B9865" s="70" t="s">
        <v>23619</v>
      </c>
      <c r="C9865" s="171">
        <v>0.81366663742176304</v>
      </c>
      <c r="D9865" s="70" t="s">
        <v>4910</v>
      </c>
    </row>
    <row r="9866" spans="1:4">
      <c r="A9866" s="70" t="s">
        <v>24766</v>
      </c>
      <c r="B9866" s="70" t="s">
        <v>24765</v>
      </c>
      <c r="C9866" s="171">
        <v>0.81369817183284499</v>
      </c>
      <c r="D9866" s="70" t="s">
        <v>4910</v>
      </c>
    </row>
    <row r="9867" spans="1:4">
      <c r="A9867" s="70" t="s">
        <v>5949</v>
      </c>
      <c r="B9867" s="70" t="s">
        <v>5948</v>
      </c>
      <c r="C9867" s="171">
        <v>0.81374971867785795</v>
      </c>
      <c r="D9867" s="70" t="s">
        <v>4910</v>
      </c>
    </row>
    <row r="9868" spans="1:4">
      <c r="A9868" s="70" t="s">
        <v>21916</v>
      </c>
      <c r="B9868" s="70" t="s">
        <v>21915</v>
      </c>
      <c r="C9868" s="171">
        <v>0.813760920129867</v>
      </c>
      <c r="D9868" s="70" t="s">
        <v>4910</v>
      </c>
    </row>
    <row r="9869" spans="1:4">
      <c r="A9869" s="70" t="s">
        <v>11890</v>
      </c>
      <c r="B9869" s="70" t="s">
        <v>11889</v>
      </c>
      <c r="C9869" s="171">
        <v>0.81379311418922595</v>
      </c>
      <c r="D9869" s="70" t="s">
        <v>4910</v>
      </c>
    </row>
    <row r="9870" spans="1:4">
      <c r="A9870" s="70" t="s">
        <v>13251</v>
      </c>
      <c r="B9870" s="70" t="s">
        <v>13250</v>
      </c>
      <c r="C9870" s="171">
        <v>0.81379724287577204</v>
      </c>
      <c r="D9870" s="70" t="s">
        <v>4910</v>
      </c>
    </row>
    <row r="9871" spans="1:4">
      <c r="A9871" s="70" t="s">
        <v>10990</v>
      </c>
      <c r="B9871" s="70" t="s">
        <v>10989</v>
      </c>
      <c r="C9871" s="171">
        <v>0.81399903804853102</v>
      </c>
      <c r="D9871" s="70" t="s">
        <v>4910</v>
      </c>
    </row>
    <row r="9872" spans="1:4">
      <c r="A9872" s="70" t="s">
        <v>11689</v>
      </c>
      <c r="B9872" s="70" t="s">
        <v>11688</v>
      </c>
      <c r="C9872" s="171">
        <v>0.81405109343675797</v>
      </c>
      <c r="D9872" s="70" t="s">
        <v>4910</v>
      </c>
    </row>
    <row r="9873" spans="1:4">
      <c r="A9873" s="70" t="s">
        <v>23850</v>
      </c>
      <c r="B9873" s="70" t="s">
        <v>23849</v>
      </c>
      <c r="C9873" s="171">
        <v>0.814061372096472</v>
      </c>
      <c r="D9873" s="70" t="s">
        <v>4910</v>
      </c>
    </row>
    <row r="9874" spans="1:4">
      <c r="A9874" s="70" t="s">
        <v>27347</v>
      </c>
      <c r="B9874" s="70" t="s">
        <v>27347</v>
      </c>
      <c r="C9874" s="171">
        <v>0.81416205042814305</v>
      </c>
      <c r="D9874" s="70" t="s">
        <v>4910</v>
      </c>
    </row>
    <row r="9875" spans="1:4">
      <c r="A9875" s="70" t="s">
        <v>23657</v>
      </c>
      <c r="B9875" s="70" t="s">
        <v>23656</v>
      </c>
      <c r="C9875" s="171">
        <v>0.81432555606079604</v>
      </c>
      <c r="D9875" s="70" t="s">
        <v>4910</v>
      </c>
    </row>
    <row r="9876" spans="1:4">
      <c r="A9876" s="70" t="s">
        <v>12746</v>
      </c>
      <c r="B9876" s="70" t="s">
        <v>12745</v>
      </c>
      <c r="C9876" s="171">
        <v>0.81432939922844305</v>
      </c>
      <c r="D9876" s="70" t="s">
        <v>4910</v>
      </c>
    </row>
    <row r="9877" spans="1:4">
      <c r="A9877" s="70" t="s">
        <v>8692</v>
      </c>
      <c r="B9877" s="70" t="s">
        <v>8691</v>
      </c>
      <c r="C9877" s="171">
        <v>0.81435460873239096</v>
      </c>
      <c r="D9877" s="70" t="s">
        <v>4910</v>
      </c>
    </row>
    <row r="9878" spans="1:4">
      <c r="A9878" s="70" t="s">
        <v>8000</v>
      </c>
      <c r="B9878" s="70" t="s">
        <v>7999</v>
      </c>
      <c r="C9878" s="171">
        <v>0.81438396493340304</v>
      </c>
      <c r="D9878" s="70" t="s">
        <v>4910</v>
      </c>
    </row>
    <row r="9879" spans="1:4">
      <c r="A9879" s="70" t="s">
        <v>12853</v>
      </c>
      <c r="B9879" s="70" t="s">
        <v>12852</v>
      </c>
      <c r="C9879" s="171">
        <v>0.81442129851089295</v>
      </c>
      <c r="D9879" s="70" t="s">
        <v>4910</v>
      </c>
    </row>
    <row r="9880" spans="1:4">
      <c r="A9880" s="70" t="s">
        <v>13582</v>
      </c>
      <c r="B9880" s="70" t="s">
        <v>13581</v>
      </c>
      <c r="C9880" s="171">
        <v>0.81466234714994001</v>
      </c>
      <c r="D9880" s="70" t="s">
        <v>4910</v>
      </c>
    </row>
    <row r="9881" spans="1:4">
      <c r="A9881" s="70" t="s">
        <v>19280</v>
      </c>
      <c r="B9881" s="70" t="s">
        <v>19279</v>
      </c>
      <c r="C9881" s="171">
        <v>0.81480006422894702</v>
      </c>
      <c r="D9881" s="70" t="s">
        <v>4910</v>
      </c>
    </row>
    <row r="9882" spans="1:4">
      <c r="A9882" s="70" t="s">
        <v>12782</v>
      </c>
      <c r="B9882" s="70" t="s">
        <v>12781</v>
      </c>
      <c r="C9882" s="171">
        <v>0.81487575483031705</v>
      </c>
      <c r="D9882" s="70" t="s">
        <v>4910</v>
      </c>
    </row>
    <row r="9883" spans="1:4">
      <c r="A9883" s="70" t="s">
        <v>11950</v>
      </c>
      <c r="B9883" s="70" t="s">
        <v>11949</v>
      </c>
      <c r="C9883" s="171">
        <v>0.81492788144448203</v>
      </c>
      <c r="D9883" s="70" t="s">
        <v>4910</v>
      </c>
    </row>
    <row r="9884" spans="1:4">
      <c r="A9884" s="70" t="s">
        <v>16003</v>
      </c>
      <c r="B9884" s="70" t="s">
        <v>16002</v>
      </c>
      <c r="C9884" s="171">
        <v>0.81493751177757601</v>
      </c>
      <c r="D9884" s="70" t="s">
        <v>4910</v>
      </c>
    </row>
    <row r="9885" spans="1:4">
      <c r="A9885" s="70" t="s">
        <v>28420</v>
      </c>
      <c r="B9885" s="70" t="s">
        <v>28419</v>
      </c>
      <c r="C9885" s="171">
        <v>0.81502099952937401</v>
      </c>
      <c r="D9885" s="70" t="s">
        <v>4910</v>
      </c>
    </row>
    <row r="9886" spans="1:4">
      <c r="A9886" s="70" t="s">
        <v>18979</v>
      </c>
      <c r="B9886" s="70" t="s">
        <v>18978</v>
      </c>
      <c r="C9886" s="171">
        <v>0.81504131199054997</v>
      </c>
      <c r="D9886" s="70" t="s">
        <v>4910</v>
      </c>
    </row>
    <row r="9887" spans="1:4">
      <c r="A9887" s="70" t="s">
        <v>10927</v>
      </c>
      <c r="B9887" s="70" t="s">
        <v>10926</v>
      </c>
      <c r="C9887" s="171">
        <v>0.81507825965591896</v>
      </c>
      <c r="D9887" s="70" t="s">
        <v>4910</v>
      </c>
    </row>
    <row r="9888" spans="1:4">
      <c r="A9888" s="70" t="s">
        <v>9447</v>
      </c>
      <c r="B9888" s="70" t="s">
        <v>9446</v>
      </c>
      <c r="C9888" s="171">
        <v>0.81510694372271597</v>
      </c>
      <c r="D9888" s="70" t="s">
        <v>4910</v>
      </c>
    </row>
    <row r="9889" spans="1:4">
      <c r="A9889" s="70" t="s">
        <v>28771</v>
      </c>
      <c r="B9889" s="70" t="s">
        <v>28770</v>
      </c>
      <c r="C9889" s="171">
        <v>0.81511533082037002</v>
      </c>
      <c r="D9889" s="70" t="s">
        <v>4910</v>
      </c>
    </row>
    <row r="9890" spans="1:4">
      <c r="A9890" s="70" t="s">
        <v>17834</v>
      </c>
      <c r="B9890" s="70" t="s">
        <v>17833</v>
      </c>
      <c r="C9890" s="171">
        <v>0.81524267877855305</v>
      </c>
      <c r="D9890" s="70" t="s">
        <v>4910</v>
      </c>
    </row>
    <row r="9891" spans="1:4">
      <c r="A9891" s="70" t="s">
        <v>17257</v>
      </c>
      <c r="B9891" s="70" t="s">
        <v>17256</v>
      </c>
      <c r="C9891" s="171">
        <v>0.81554233933090303</v>
      </c>
      <c r="D9891" s="70" t="s">
        <v>4910</v>
      </c>
    </row>
    <row r="9892" spans="1:4">
      <c r="A9892" s="70" t="s">
        <v>19823</v>
      </c>
      <c r="B9892" s="70" t="s">
        <v>19822</v>
      </c>
      <c r="C9892" s="171">
        <v>0.81569630635523904</v>
      </c>
      <c r="D9892" s="70" t="s">
        <v>4910</v>
      </c>
    </row>
    <row r="9893" spans="1:4">
      <c r="A9893" s="70" t="s">
        <v>12475</v>
      </c>
      <c r="B9893" s="70" t="s">
        <v>12474</v>
      </c>
      <c r="C9893" s="171">
        <v>0.81594598123381001</v>
      </c>
      <c r="D9893" s="70" t="s">
        <v>4910</v>
      </c>
    </row>
    <row r="9894" spans="1:4">
      <c r="A9894" s="70" t="s">
        <v>32062</v>
      </c>
      <c r="B9894" s="70" t="s">
        <v>32061</v>
      </c>
      <c r="C9894" s="171">
        <v>0.81603135744127997</v>
      </c>
      <c r="D9894" s="70" t="s">
        <v>4910</v>
      </c>
    </row>
    <row r="9895" spans="1:4">
      <c r="A9895" s="70" t="s">
        <v>18911</v>
      </c>
      <c r="B9895" s="70" t="s">
        <v>18911</v>
      </c>
      <c r="C9895" s="171">
        <v>0.81611676099442299</v>
      </c>
      <c r="D9895" s="70" t="s">
        <v>4910</v>
      </c>
    </row>
    <row r="9896" spans="1:4">
      <c r="A9896" s="70" t="s">
        <v>14859</v>
      </c>
      <c r="B9896" s="70" t="s">
        <v>14858</v>
      </c>
      <c r="C9896" s="171">
        <v>0.81613699289821395</v>
      </c>
      <c r="D9896" s="70" t="s">
        <v>4910</v>
      </c>
    </row>
    <row r="9897" spans="1:4">
      <c r="A9897" s="70" t="s">
        <v>18230</v>
      </c>
      <c r="B9897" s="70" t="s">
        <v>18229</v>
      </c>
      <c r="C9897" s="171">
        <v>0.81629557759739801</v>
      </c>
      <c r="D9897" s="70" t="s">
        <v>4910</v>
      </c>
    </row>
    <row r="9898" spans="1:4">
      <c r="A9898" s="70" t="s">
        <v>19940</v>
      </c>
      <c r="B9898" s="70" t="s">
        <v>19939</v>
      </c>
      <c r="C9898" s="171">
        <v>0.81630150784397704</v>
      </c>
      <c r="D9898" s="70" t="s">
        <v>4910</v>
      </c>
    </row>
    <row r="9899" spans="1:4">
      <c r="A9899" s="70" t="s">
        <v>16747</v>
      </c>
      <c r="B9899" s="70" t="s">
        <v>16746</v>
      </c>
      <c r="C9899" s="171">
        <v>0.81632096599158999</v>
      </c>
      <c r="D9899" s="70" t="s">
        <v>4910</v>
      </c>
    </row>
    <row r="9900" spans="1:4">
      <c r="A9900" s="70" t="s">
        <v>12617</v>
      </c>
      <c r="B9900" s="70" t="s">
        <v>12616</v>
      </c>
      <c r="C9900" s="171">
        <v>0.81644978040356797</v>
      </c>
      <c r="D9900" s="70" t="s">
        <v>4910</v>
      </c>
    </row>
    <row r="9901" spans="1:4">
      <c r="A9901" s="70" t="s">
        <v>12619</v>
      </c>
      <c r="B9901" s="70" t="s">
        <v>12618</v>
      </c>
      <c r="C9901" s="171">
        <v>0.81644978040356797</v>
      </c>
      <c r="D9901" s="70" t="s">
        <v>4910</v>
      </c>
    </row>
    <row r="9902" spans="1:4">
      <c r="A9902" s="70" t="s">
        <v>9367</v>
      </c>
      <c r="B9902" s="70" t="s">
        <v>9366</v>
      </c>
      <c r="C9902" s="171">
        <v>0.81649706013627199</v>
      </c>
      <c r="D9902" s="70" t="s">
        <v>4910</v>
      </c>
    </row>
    <row r="9903" spans="1:4">
      <c r="A9903" s="70" t="s">
        <v>7644</v>
      </c>
      <c r="B9903" s="70" t="s">
        <v>7643</v>
      </c>
      <c r="C9903" s="171">
        <v>0.81665038425210101</v>
      </c>
      <c r="D9903" s="70" t="s">
        <v>4910</v>
      </c>
    </row>
    <row r="9904" spans="1:4">
      <c r="A9904" s="70" t="s">
        <v>23252</v>
      </c>
      <c r="B9904" s="70" t="s">
        <v>23251</v>
      </c>
      <c r="C9904" s="171">
        <v>0.816820793646724</v>
      </c>
      <c r="D9904" s="70" t="s">
        <v>4910</v>
      </c>
    </row>
    <row r="9905" spans="1:4">
      <c r="A9905" s="70" t="s">
        <v>10460</v>
      </c>
      <c r="B9905" s="70" t="s">
        <v>10459</v>
      </c>
      <c r="C9905" s="171">
        <v>0.816824895556723</v>
      </c>
      <c r="D9905" s="70" t="s">
        <v>4910</v>
      </c>
    </row>
    <row r="9906" spans="1:4">
      <c r="A9906" s="70" t="s">
        <v>13984</v>
      </c>
      <c r="B9906" s="70" t="s">
        <v>13983</v>
      </c>
      <c r="C9906" s="171">
        <v>0.81696339032152099</v>
      </c>
      <c r="D9906" s="70" t="s">
        <v>4910</v>
      </c>
    </row>
    <row r="9907" spans="1:4">
      <c r="A9907" s="70" t="s">
        <v>10440</v>
      </c>
      <c r="B9907" s="70" t="s">
        <v>10440</v>
      </c>
      <c r="C9907" s="171">
        <v>0.81696365234426205</v>
      </c>
      <c r="D9907" s="70" t="s">
        <v>4910</v>
      </c>
    </row>
    <row r="9908" spans="1:4">
      <c r="A9908" s="70" t="s">
        <v>30156</v>
      </c>
      <c r="B9908" s="70" t="s">
        <v>30155</v>
      </c>
      <c r="C9908" s="171">
        <v>0.81696418141557703</v>
      </c>
      <c r="D9908" s="70" t="s">
        <v>4910</v>
      </c>
    </row>
    <row r="9909" spans="1:4">
      <c r="A9909" s="70" t="s">
        <v>27258</v>
      </c>
      <c r="B9909" s="70" t="s">
        <v>27257</v>
      </c>
      <c r="C9909" s="171">
        <v>0.81706159374336995</v>
      </c>
      <c r="D9909" s="70" t="s">
        <v>4910</v>
      </c>
    </row>
    <row r="9910" spans="1:4">
      <c r="A9910" s="70" t="s">
        <v>15127</v>
      </c>
      <c r="B9910" s="70" t="s">
        <v>15126</v>
      </c>
      <c r="C9910" s="171">
        <v>0.81710179583028297</v>
      </c>
      <c r="D9910" s="70" t="s">
        <v>4910</v>
      </c>
    </row>
    <row r="9911" spans="1:4">
      <c r="A9911" s="70" t="s">
        <v>15129</v>
      </c>
      <c r="B9911" s="70" t="s">
        <v>15128</v>
      </c>
      <c r="C9911" s="171">
        <v>0.81710179583028297</v>
      </c>
      <c r="D9911" s="70" t="s">
        <v>4910</v>
      </c>
    </row>
    <row r="9912" spans="1:4">
      <c r="A9912" s="70" t="s">
        <v>19152</v>
      </c>
      <c r="B9912" s="70" t="s">
        <v>19151</v>
      </c>
      <c r="C9912" s="171">
        <v>0.817149452274609</v>
      </c>
      <c r="D9912" s="70" t="s">
        <v>4910</v>
      </c>
    </row>
    <row r="9913" spans="1:4">
      <c r="A9913" s="70" t="s">
        <v>6109</v>
      </c>
      <c r="B9913" s="70" t="s">
        <v>6108</v>
      </c>
      <c r="C9913" s="171">
        <v>0.817171764144484</v>
      </c>
      <c r="D9913" s="70" t="s">
        <v>4910</v>
      </c>
    </row>
    <row r="9914" spans="1:4">
      <c r="A9914" s="70" t="s">
        <v>14861</v>
      </c>
      <c r="B9914" s="70" t="s">
        <v>14860</v>
      </c>
      <c r="C9914" s="171">
        <v>0.81739663465475898</v>
      </c>
      <c r="D9914" s="70" t="s">
        <v>4910</v>
      </c>
    </row>
    <row r="9915" spans="1:4">
      <c r="A9915" s="70" t="s">
        <v>7352</v>
      </c>
      <c r="B9915" s="70" t="s">
        <v>7351</v>
      </c>
      <c r="C9915" s="171">
        <v>0.81743249488352898</v>
      </c>
      <c r="D9915" s="70" t="s">
        <v>4910</v>
      </c>
    </row>
    <row r="9916" spans="1:4">
      <c r="A9916" s="70" t="s">
        <v>16231</v>
      </c>
      <c r="B9916" s="70" t="s">
        <v>16230</v>
      </c>
      <c r="C9916" s="171">
        <v>0.81749686204023098</v>
      </c>
      <c r="D9916" s="70" t="s">
        <v>4910</v>
      </c>
    </row>
    <row r="9917" spans="1:4">
      <c r="A9917" s="70" t="s">
        <v>14891</v>
      </c>
      <c r="B9917" s="70" t="s">
        <v>14890</v>
      </c>
      <c r="C9917" s="171">
        <v>0.81753962320020501</v>
      </c>
      <c r="D9917" s="70" t="s">
        <v>4910</v>
      </c>
    </row>
    <row r="9918" spans="1:4">
      <c r="A9918" s="70" t="s">
        <v>28765</v>
      </c>
      <c r="B9918" s="70" t="s">
        <v>28764</v>
      </c>
      <c r="C9918" s="171">
        <v>0.81757296663527901</v>
      </c>
      <c r="D9918" s="70" t="s">
        <v>4910</v>
      </c>
    </row>
    <row r="9919" spans="1:4">
      <c r="A9919" s="70" t="s">
        <v>14875</v>
      </c>
      <c r="B9919" s="70" t="s">
        <v>14874</v>
      </c>
      <c r="C9919" s="171">
        <v>0.81757619402413895</v>
      </c>
      <c r="D9919" s="70" t="s">
        <v>4910</v>
      </c>
    </row>
    <row r="9920" spans="1:4">
      <c r="A9920" s="70" t="s">
        <v>6255</v>
      </c>
      <c r="B9920" s="70" t="s">
        <v>6255</v>
      </c>
      <c r="C9920" s="171">
        <v>0.81767577349059095</v>
      </c>
      <c r="D9920" s="70" t="s">
        <v>4910</v>
      </c>
    </row>
    <row r="9921" spans="1:4">
      <c r="A9921" s="70" t="s">
        <v>10156</v>
      </c>
      <c r="B9921" s="70" t="s">
        <v>10155</v>
      </c>
      <c r="C9921" s="171">
        <v>0.81780161383556904</v>
      </c>
      <c r="D9921" s="70" t="s">
        <v>4910</v>
      </c>
    </row>
    <row r="9922" spans="1:4">
      <c r="A9922" s="70" t="s">
        <v>10154</v>
      </c>
      <c r="B9922" s="70" t="s">
        <v>10153</v>
      </c>
      <c r="C9922" s="171">
        <v>0.81780161383556904</v>
      </c>
      <c r="D9922" s="70" t="s">
        <v>4910</v>
      </c>
    </row>
    <row r="9923" spans="1:4">
      <c r="A9923" s="70" t="s">
        <v>23147</v>
      </c>
      <c r="B9923" s="70" t="s">
        <v>23146</v>
      </c>
      <c r="C9923" s="171">
        <v>0.81788213143907695</v>
      </c>
      <c r="D9923" s="70" t="s">
        <v>4910</v>
      </c>
    </row>
    <row r="9924" spans="1:4">
      <c r="A9924" s="70" t="s">
        <v>13458</v>
      </c>
      <c r="B9924" s="70" t="s">
        <v>13457</v>
      </c>
      <c r="C9924" s="171">
        <v>0.81791097684719805</v>
      </c>
      <c r="D9924" s="70" t="s">
        <v>4910</v>
      </c>
    </row>
    <row r="9925" spans="1:4">
      <c r="A9925" s="70" t="s">
        <v>11792</v>
      </c>
      <c r="B9925" s="70" t="s">
        <v>11791</v>
      </c>
      <c r="C9925" s="171">
        <v>0.81796153615006495</v>
      </c>
      <c r="D9925" s="70" t="s">
        <v>4910</v>
      </c>
    </row>
    <row r="9926" spans="1:4">
      <c r="A9926" s="70" t="s">
        <v>6915</v>
      </c>
      <c r="B9926" s="70" t="s">
        <v>6914</v>
      </c>
      <c r="C9926" s="171">
        <v>0.81797582689938697</v>
      </c>
      <c r="D9926" s="70" t="s">
        <v>4910</v>
      </c>
    </row>
    <row r="9927" spans="1:4">
      <c r="A9927" s="70" t="s">
        <v>23650</v>
      </c>
      <c r="B9927" s="70" t="s">
        <v>23649</v>
      </c>
      <c r="C9927" s="171">
        <v>0.81803781410620102</v>
      </c>
      <c r="D9927" s="70" t="s">
        <v>4910</v>
      </c>
    </row>
    <row r="9928" spans="1:4">
      <c r="A9928" s="70" t="s">
        <v>16526</v>
      </c>
      <c r="B9928" s="70" t="s">
        <v>16525</v>
      </c>
      <c r="C9928" s="171">
        <v>0.81816058778717204</v>
      </c>
      <c r="D9928" s="70" t="s">
        <v>4910</v>
      </c>
    </row>
    <row r="9929" spans="1:4">
      <c r="A9929" s="70" t="s">
        <v>13710</v>
      </c>
      <c r="B9929" s="70" t="s">
        <v>13709</v>
      </c>
      <c r="C9929" s="171">
        <v>0.81841379701364303</v>
      </c>
      <c r="D9929" s="70" t="s">
        <v>4910</v>
      </c>
    </row>
    <row r="9930" spans="1:4">
      <c r="A9930" s="70" t="s">
        <v>15311</v>
      </c>
      <c r="B9930" s="70" t="s">
        <v>15310</v>
      </c>
      <c r="C9930" s="171">
        <v>0.81841600687062099</v>
      </c>
      <c r="D9930" s="70" t="s">
        <v>4910</v>
      </c>
    </row>
    <row r="9931" spans="1:4">
      <c r="A9931" s="70" t="s">
        <v>19313</v>
      </c>
      <c r="B9931" s="70" t="s">
        <v>19312</v>
      </c>
      <c r="C9931" s="171">
        <v>0.81849877660161396</v>
      </c>
      <c r="D9931" s="70" t="s">
        <v>4910</v>
      </c>
    </row>
    <row r="9932" spans="1:4">
      <c r="A9932" s="70" t="s">
        <v>20898</v>
      </c>
      <c r="B9932" s="70" t="s">
        <v>20897</v>
      </c>
      <c r="C9932" s="171">
        <v>0.81856370603887896</v>
      </c>
      <c r="D9932" s="70" t="s">
        <v>4910</v>
      </c>
    </row>
    <row r="9933" spans="1:4">
      <c r="A9933" s="70" t="s">
        <v>23752</v>
      </c>
      <c r="B9933" s="70" t="s">
        <v>23751</v>
      </c>
      <c r="C9933" s="171">
        <v>0.81881753310117</v>
      </c>
      <c r="D9933" s="70" t="s">
        <v>4910</v>
      </c>
    </row>
    <row r="9934" spans="1:4">
      <c r="A9934" s="70" t="s">
        <v>16898</v>
      </c>
      <c r="B9934" s="70" t="s">
        <v>16897</v>
      </c>
      <c r="C9934" s="171">
        <v>0.818821287296568</v>
      </c>
      <c r="D9934" s="70" t="s">
        <v>4910</v>
      </c>
    </row>
    <row r="9935" spans="1:4">
      <c r="A9935" s="70" t="s">
        <v>31149</v>
      </c>
      <c r="B9935" s="70" t="s">
        <v>31148</v>
      </c>
      <c r="C9935" s="171">
        <v>0.81886513184181098</v>
      </c>
      <c r="D9935" s="70" t="s">
        <v>4910</v>
      </c>
    </row>
    <row r="9936" spans="1:4">
      <c r="A9936" s="70" t="s">
        <v>16672</v>
      </c>
      <c r="B9936" s="70" t="s">
        <v>16671</v>
      </c>
      <c r="C9936" s="171">
        <v>0.818930460183938</v>
      </c>
      <c r="D9936" s="70" t="s">
        <v>4910</v>
      </c>
    </row>
    <row r="9937" spans="1:4">
      <c r="A9937" s="70" t="s">
        <v>10953</v>
      </c>
      <c r="B9937" s="70" t="s">
        <v>10952</v>
      </c>
      <c r="C9937" s="171">
        <v>0.81901933286531403</v>
      </c>
      <c r="D9937" s="70" t="s">
        <v>4910</v>
      </c>
    </row>
    <row r="9938" spans="1:4">
      <c r="A9938" s="70" t="s">
        <v>16598</v>
      </c>
      <c r="B9938" s="70" t="s">
        <v>16597</v>
      </c>
      <c r="C9938" s="171">
        <v>0.81909479915831696</v>
      </c>
      <c r="D9938" s="70" t="s">
        <v>4910</v>
      </c>
    </row>
    <row r="9939" spans="1:4">
      <c r="A9939" s="70" t="s">
        <v>9542</v>
      </c>
      <c r="B9939" s="70" t="s">
        <v>9541</v>
      </c>
      <c r="C9939" s="171">
        <v>0.81910531399499598</v>
      </c>
      <c r="D9939" s="70" t="s">
        <v>4910</v>
      </c>
    </row>
    <row r="9940" spans="1:4">
      <c r="A9940" s="70" t="s">
        <v>11363</v>
      </c>
      <c r="B9940" s="70" t="s">
        <v>11362</v>
      </c>
      <c r="C9940" s="171">
        <v>0.81912290655011799</v>
      </c>
      <c r="D9940" s="70" t="s">
        <v>4910</v>
      </c>
    </row>
    <row r="9941" spans="1:4">
      <c r="A9941" s="70" t="s">
        <v>12554</v>
      </c>
      <c r="B9941" s="70" t="s">
        <v>12553</v>
      </c>
      <c r="C9941" s="171">
        <v>0.81919676437996802</v>
      </c>
      <c r="D9941" s="70" t="s">
        <v>4910</v>
      </c>
    </row>
    <row r="9942" spans="1:4">
      <c r="A9942" s="70" t="s">
        <v>21609</v>
      </c>
      <c r="B9942" s="70" t="s">
        <v>21608</v>
      </c>
      <c r="C9942" s="171">
        <v>0.81961895019472897</v>
      </c>
      <c r="D9942" s="70" t="s">
        <v>4910</v>
      </c>
    </row>
    <row r="9943" spans="1:4">
      <c r="A9943" s="70" t="s">
        <v>12203</v>
      </c>
      <c r="B9943" s="70" t="s">
        <v>12202</v>
      </c>
      <c r="C9943" s="171">
        <v>0.81962190445489302</v>
      </c>
      <c r="D9943" s="70" t="s">
        <v>4910</v>
      </c>
    </row>
    <row r="9944" spans="1:4">
      <c r="A9944" s="70" t="s">
        <v>29060</v>
      </c>
      <c r="B9944" s="70" t="s">
        <v>29059</v>
      </c>
      <c r="C9944" s="171">
        <v>0.81978240610974096</v>
      </c>
      <c r="D9944" s="70" t="s">
        <v>4910</v>
      </c>
    </row>
    <row r="9945" spans="1:4">
      <c r="A9945" s="70" t="s">
        <v>8728</v>
      </c>
      <c r="B9945" s="70" t="s">
        <v>8727</v>
      </c>
      <c r="C9945" s="171">
        <v>0.81979141134844102</v>
      </c>
      <c r="D9945" s="70" t="s">
        <v>4910</v>
      </c>
    </row>
    <row r="9946" spans="1:4">
      <c r="A9946" s="70" t="s">
        <v>8189</v>
      </c>
      <c r="B9946" s="70" t="s">
        <v>8188</v>
      </c>
      <c r="C9946" s="171">
        <v>0.81980502612089701</v>
      </c>
      <c r="D9946" s="70" t="s">
        <v>4910</v>
      </c>
    </row>
    <row r="9947" spans="1:4">
      <c r="A9947" s="70" t="s">
        <v>14942</v>
      </c>
      <c r="B9947" s="70" t="s">
        <v>14941</v>
      </c>
      <c r="C9947" s="171">
        <v>0.819907018116807</v>
      </c>
      <c r="D9947" s="70" t="s">
        <v>4910</v>
      </c>
    </row>
    <row r="9948" spans="1:4">
      <c r="A9948" s="70" t="s">
        <v>10421</v>
      </c>
      <c r="B9948" s="70" t="s">
        <v>10420</v>
      </c>
      <c r="C9948" s="171">
        <v>0.819985500934163</v>
      </c>
      <c r="D9948" s="70" t="s">
        <v>4910</v>
      </c>
    </row>
    <row r="9949" spans="1:4">
      <c r="A9949" s="70" t="s">
        <v>15748</v>
      </c>
      <c r="B9949" s="70" t="s">
        <v>15747</v>
      </c>
      <c r="C9949" s="171">
        <v>0.81998952214231302</v>
      </c>
      <c r="D9949" s="70" t="s">
        <v>4910</v>
      </c>
    </row>
    <row r="9950" spans="1:4">
      <c r="A9950" s="70" t="s">
        <v>12940</v>
      </c>
      <c r="B9950" s="70" t="s">
        <v>12939</v>
      </c>
      <c r="C9950" s="171">
        <v>0.82008482690181395</v>
      </c>
      <c r="D9950" s="70" t="s">
        <v>4910</v>
      </c>
    </row>
    <row r="9951" spans="1:4">
      <c r="A9951" s="70" t="s">
        <v>13601</v>
      </c>
      <c r="B9951" s="70" t="s">
        <v>13600</v>
      </c>
      <c r="C9951" s="171">
        <v>0.82016840807054603</v>
      </c>
      <c r="D9951" s="70" t="s">
        <v>4910</v>
      </c>
    </row>
    <row r="9952" spans="1:4">
      <c r="A9952" s="70" t="s">
        <v>22535</v>
      </c>
      <c r="B9952" s="70" t="s">
        <v>22534</v>
      </c>
      <c r="C9952" s="171">
        <v>0.82019222962587401</v>
      </c>
      <c r="D9952" s="70" t="s">
        <v>4910</v>
      </c>
    </row>
    <row r="9953" spans="1:4">
      <c r="A9953" s="70" t="s">
        <v>17634</v>
      </c>
      <c r="B9953" s="70" t="s">
        <v>17633</v>
      </c>
      <c r="C9953" s="171">
        <v>0.82028598372363704</v>
      </c>
      <c r="D9953" s="70" t="s">
        <v>4910</v>
      </c>
    </row>
    <row r="9954" spans="1:4">
      <c r="A9954" s="70" t="s">
        <v>11037</v>
      </c>
      <c r="B9954" s="70" t="s">
        <v>11036</v>
      </c>
      <c r="C9954" s="171">
        <v>0.82032665817659201</v>
      </c>
      <c r="D9954" s="70" t="s">
        <v>4910</v>
      </c>
    </row>
    <row r="9955" spans="1:4">
      <c r="A9955" s="70" t="s">
        <v>27356</v>
      </c>
      <c r="B9955" s="70" t="s">
        <v>27355</v>
      </c>
      <c r="C9955" s="171">
        <v>0.82061222798364897</v>
      </c>
      <c r="D9955" s="70" t="s">
        <v>4910</v>
      </c>
    </row>
    <row r="9956" spans="1:4">
      <c r="A9956" s="70" t="s">
        <v>17361</v>
      </c>
      <c r="B9956" s="70" t="s">
        <v>17360</v>
      </c>
      <c r="C9956" s="171">
        <v>0.82066861943656699</v>
      </c>
      <c r="D9956" s="70" t="s">
        <v>4910</v>
      </c>
    </row>
    <row r="9957" spans="1:4">
      <c r="A9957" s="70" t="s">
        <v>25614</v>
      </c>
      <c r="B9957" s="70" t="s">
        <v>25613</v>
      </c>
      <c r="C9957" s="171">
        <v>0.82089720465592397</v>
      </c>
      <c r="D9957" s="70" t="s">
        <v>4910</v>
      </c>
    </row>
    <row r="9958" spans="1:4">
      <c r="A9958" s="70" t="s">
        <v>21514</v>
      </c>
      <c r="B9958" s="70" t="s">
        <v>21513</v>
      </c>
      <c r="C9958" s="171">
        <v>0.82089835778637599</v>
      </c>
      <c r="D9958" s="70" t="s">
        <v>4910</v>
      </c>
    </row>
    <row r="9959" spans="1:4">
      <c r="A9959" s="70" t="s">
        <v>16106</v>
      </c>
      <c r="B9959" s="70" t="s">
        <v>16105</v>
      </c>
      <c r="C9959" s="171">
        <v>0.82099787525635204</v>
      </c>
      <c r="D9959" s="70" t="s">
        <v>4910</v>
      </c>
    </row>
    <row r="9960" spans="1:4">
      <c r="A9960" s="70" t="s">
        <v>23791</v>
      </c>
      <c r="B9960" s="70" t="s">
        <v>23790</v>
      </c>
      <c r="C9960" s="171">
        <v>0.82105989620717201</v>
      </c>
      <c r="D9960" s="70" t="s">
        <v>4910</v>
      </c>
    </row>
    <row r="9961" spans="1:4">
      <c r="A9961" s="70" t="s">
        <v>17119</v>
      </c>
      <c r="B9961" s="70" t="s">
        <v>17118</v>
      </c>
      <c r="C9961" s="171">
        <v>0.82108536530251996</v>
      </c>
      <c r="D9961" s="70" t="s">
        <v>4910</v>
      </c>
    </row>
    <row r="9962" spans="1:4">
      <c r="A9962" s="70" t="s">
        <v>22779</v>
      </c>
      <c r="B9962" s="70" t="s">
        <v>22778</v>
      </c>
      <c r="C9962" s="171">
        <v>0.82122171067733696</v>
      </c>
      <c r="D9962" s="70" t="s">
        <v>4910</v>
      </c>
    </row>
    <row r="9963" spans="1:4">
      <c r="A9963" s="70" t="s">
        <v>14936</v>
      </c>
      <c r="B9963" s="70" t="s">
        <v>14935</v>
      </c>
      <c r="C9963" s="171">
        <v>0.82139305016417097</v>
      </c>
      <c r="D9963" s="70" t="s">
        <v>4910</v>
      </c>
    </row>
    <row r="9964" spans="1:4">
      <c r="A9964" s="70" t="s">
        <v>22618</v>
      </c>
      <c r="B9964" s="70" t="s">
        <v>22617</v>
      </c>
      <c r="C9964" s="171">
        <v>0.82182937519309796</v>
      </c>
      <c r="D9964" s="70" t="s">
        <v>4910</v>
      </c>
    </row>
    <row r="9965" spans="1:4">
      <c r="A9965" s="70" t="s">
        <v>8901</v>
      </c>
      <c r="B9965" s="70" t="s">
        <v>8900</v>
      </c>
      <c r="C9965" s="171">
        <v>0.82187004899497396</v>
      </c>
      <c r="D9965" s="70" t="s">
        <v>4910</v>
      </c>
    </row>
    <row r="9966" spans="1:4">
      <c r="A9966" s="70" t="s">
        <v>10275</v>
      </c>
      <c r="B9966" s="70" t="s">
        <v>10274</v>
      </c>
      <c r="C9966" s="171">
        <v>0.82196819578465596</v>
      </c>
      <c r="D9966" s="70" t="s">
        <v>4910</v>
      </c>
    </row>
    <row r="9967" spans="1:4">
      <c r="A9967" s="70" t="s">
        <v>13210</v>
      </c>
      <c r="B9967" s="70" t="s">
        <v>13209</v>
      </c>
      <c r="C9967" s="171">
        <v>0.82202333928654803</v>
      </c>
      <c r="D9967" s="70" t="s">
        <v>4910</v>
      </c>
    </row>
    <row r="9968" spans="1:4">
      <c r="A9968" s="70" t="s">
        <v>8279</v>
      </c>
      <c r="B9968" s="70" t="s">
        <v>8278</v>
      </c>
      <c r="C9968" s="171">
        <v>0.82223506716934502</v>
      </c>
      <c r="D9968" s="70" t="s">
        <v>4910</v>
      </c>
    </row>
    <row r="9969" spans="1:4">
      <c r="A9969" s="70" t="s">
        <v>27850</v>
      </c>
      <c r="B9969" s="70" t="s">
        <v>27849</v>
      </c>
      <c r="C9969" s="171">
        <v>0.82227966119065798</v>
      </c>
      <c r="D9969" s="70" t="s">
        <v>4910</v>
      </c>
    </row>
    <row r="9970" spans="1:4">
      <c r="A9970" s="70" t="s">
        <v>23274</v>
      </c>
      <c r="B9970" s="70" t="s">
        <v>23273</v>
      </c>
      <c r="C9970" s="171">
        <v>0.82229737119388602</v>
      </c>
      <c r="D9970" s="70" t="s">
        <v>4910</v>
      </c>
    </row>
    <row r="9971" spans="1:4">
      <c r="A9971" s="70" t="s">
        <v>13950</v>
      </c>
      <c r="B9971" s="70" t="s">
        <v>13949</v>
      </c>
      <c r="C9971" s="171">
        <v>0.82234575714787095</v>
      </c>
      <c r="D9971" s="70" t="s">
        <v>4910</v>
      </c>
    </row>
    <row r="9972" spans="1:4">
      <c r="A9972" s="70" t="s">
        <v>28335</v>
      </c>
      <c r="B9972" s="70" t="s">
        <v>28334</v>
      </c>
      <c r="C9972" s="171">
        <v>0.82246892215466905</v>
      </c>
      <c r="D9972" s="70" t="s">
        <v>4910</v>
      </c>
    </row>
    <row r="9973" spans="1:4">
      <c r="A9973" s="70" t="s">
        <v>17030</v>
      </c>
      <c r="B9973" s="70" t="s">
        <v>17029</v>
      </c>
      <c r="C9973" s="171">
        <v>0.82252712246542403</v>
      </c>
      <c r="D9973" s="70" t="s">
        <v>4910</v>
      </c>
    </row>
    <row r="9974" spans="1:4">
      <c r="A9974" s="70" t="s">
        <v>20180</v>
      </c>
      <c r="B9974" s="70" t="s">
        <v>20179</v>
      </c>
      <c r="C9974" s="171">
        <v>0.82262294160344596</v>
      </c>
      <c r="D9974" s="70" t="s">
        <v>4910</v>
      </c>
    </row>
    <row r="9975" spans="1:4">
      <c r="A9975" s="70" t="s">
        <v>15200</v>
      </c>
      <c r="B9975" s="70" t="s">
        <v>15199</v>
      </c>
      <c r="C9975" s="171">
        <v>0.82265556286160801</v>
      </c>
      <c r="D9975" s="70" t="s">
        <v>4910</v>
      </c>
    </row>
    <row r="9976" spans="1:4">
      <c r="A9976" s="70" t="s">
        <v>16711</v>
      </c>
      <c r="B9976" s="70" t="s">
        <v>16710</v>
      </c>
      <c r="C9976" s="171">
        <v>0.82268649675236505</v>
      </c>
      <c r="D9976" s="70" t="s">
        <v>4910</v>
      </c>
    </row>
    <row r="9977" spans="1:4">
      <c r="A9977" s="70" t="s">
        <v>18311</v>
      </c>
      <c r="B9977" s="70" t="s">
        <v>18311</v>
      </c>
      <c r="C9977" s="171">
        <v>0.82275718256958097</v>
      </c>
      <c r="D9977" s="70" t="s">
        <v>4910</v>
      </c>
    </row>
    <row r="9978" spans="1:4">
      <c r="A9978" s="70" t="s">
        <v>8082</v>
      </c>
      <c r="B9978" s="70" t="s">
        <v>8081</v>
      </c>
      <c r="C9978" s="171">
        <v>0.82276829495265402</v>
      </c>
      <c r="D9978" s="70" t="s">
        <v>4910</v>
      </c>
    </row>
    <row r="9979" spans="1:4">
      <c r="A9979" s="70" t="s">
        <v>11167</v>
      </c>
      <c r="B9979" s="70" t="s">
        <v>11166</v>
      </c>
      <c r="C9979" s="171">
        <v>0.82291091753650503</v>
      </c>
      <c r="D9979" s="70" t="s">
        <v>4910</v>
      </c>
    </row>
    <row r="9980" spans="1:4">
      <c r="A9980" s="70" t="s">
        <v>26970</v>
      </c>
      <c r="B9980" s="70" t="s">
        <v>26969</v>
      </c>
      <c r="C9980" s="171">
        <v>0.82312993087887099</v>
      </c>
      <c r="D9980" s="70" t="s">
        <v>4910</v>
      </c>
    </row>
    <row r="9981" spans="1:4">
      <c r="A9981" s="70" t="s">
        <v>6987</v>
      </c>
      <c r="B9981" s="70" t="s">
        <v>6986</v>
      </c>
      <c r="C9981" s="171">
        <v>0.82321826102874396</v>
      </c>
      <c r="D9981" s="70" t="s">
        <v>4910</v>
      </c>
    </row>
    <row r="9982" spans="1:4">
      <c r="A9982" s="70" t="s">
        <v>11593</v>
      </c>
      <c r="B9982" s="70" t="s">
        <v>11592</v>
      </c>
      <c r="C9982" s="171">
        <v>0.82329357281679505</v>
      </c>
      <c r="D9982" s="70" t="s">
        <v>4910</v>
      </c>
    </row>
    <row r="9983" spans="1:4">
      <c r="A9983" s="70" t="s">
        <v>11591</v>
      </c>
      <c r="B9983" s="70" t="s">
        <v>11590</v>
      </c>
      <c r="C9983" s="171">
        <v>0.82329357281679505</v>
      </c>
      <c r="D9983" s="70" t="s">
        <v>4910</v>
      </c>
    </row>
    <row r="9984" spans="1:4">
      <c r="A9984" s="70" t="s">
        <v>11594</v>
      </c>
      <c r="B9984" s="70" t="s">
        <v>11592</v>
      </c>
      <c r="C9984" s="171">
        <v>0.82329357281679505</v>
      </c>
      <c r="D9984" s="70" t="s">
        <v>4910</v>
      </c>
    </row>
    <row r="9985" spans="1:4">
      <c r="A9985" s="70" t="s">
        <v>18504</v>
      </c>
      <c r="B9985" s="70" t="s">
        <v>18503</v>
      </c>
      <c r="C9985" s="171">
        <v>0.82350938703299303</v>
      </c>
      <c r="D9985" s="70" t="s">
        <v>4910</v>
      </c>
    </row>
    <row r="9986" spans="1:4">
      <c r="A9986" s="70" t="s">
        <v>22308</v>
      </c>
      <c r="B9986" s="70" t="s">
        <v>22307</v>
      </c>
      <c r="C9986" s="171">
        <v>0.82352119987283701</v>
      </c>
      <c r="D9986" s="70" t="s">
        <v>4910</v>
      </c>
    </row>
    <row r="9987" spans="1:4">
      <c r="A9987" s="70" t="s">
        <v>14641</v>
      </c>
      <c r="B9987" s="70" t="s">
        <v>14640</v>
      </c>
      <c r="C9987" s="171">
        <v>0.82352401473942904</v>
      </c>
      <c r="D9987" s="70" t="s">
        <v>4910</v>
      </c>
    </row>
    <row r="9988" spans="1:4">
      <c r="A9988" s="70" t="s">
        <v>20780</v>
      </c>
      <c r="B9988" s="70" t="s">
        <v>20779</v>
      </c>
      <c r="C9988" s="171">
        <v>0.82371796323930901</v>
      </c>
      <c r="D9988" s="70" t="s">
        <v>4910</v>
      </c>
    </row>
    <row r="9989" spans="1:4">
      <c r="A9989" s="70" t="s">
        <v>11276</v>
      </c>
      <c r="B9989" s="70" t="s">
        <v>11275</v>
      </c>
      <c r="C9989" s="171">
        <v>0.82382474103801295</v>
      </c>
      <c r="D9989" s="70" t="s">
        <v>4910</v>
      </c>
    </row>
    <row r="9990" spans="1:4">
      <c r="A9990" s="70" t="s">
        <v>16871</v>
      </c>
      <c r="B9990" s="70" t="s">
        <v>16870</v>
      </c>
      <c r="C9990" s="171">
        <v>0.82394554306286105</v>
      </c>
      <c r="D9990" s="70" t="s">
        <v>4910</v>
      </c>
    </row>
    <row r="9991" spans="1:4">
      <c r="A9991" s="70" t="s">
        <v>18026</v>
      </c>
      <c r="B9991" s="70" t="s">
        <v>18025</v>
      </c>
      <c r="C9991" s="171">
        <v>0.82395074510686594</v>
      </c>
      <c r="D9991" s="70" t="s">
        <v>4910</v>
      </c>
    </row>
    <row r="9992" spans="1:4">
      <c r="A9992" s="70" t="s">
        <v>15846</v>
      </c>
      <c r="B9992" s="70" t="s">
        <v>15845</v>
      </c>
      <c r="C9992" s="171">
        <v>0.82398017964914605</v>
      </c>
      <c r="D9992" s="70" t="s">
        <v>4910</v>
      </c>
    </row>
    <row r="9993" spans="1:4">
      <c r="A9993" s="70" t="s">
        <v>12605</v>
      </c>
      <c r="B9993" s="70" t="s">
        <v>12605</v>
      </c>
      <c r="C9993" s="171">
        <v>0.82399735970949695</v>
      </c>
      <c r="D9993" s="70" t="s">
        <v>4910</v>
      </c>
    </row>
    <row r="9994" spans="1:4">
      <c r="A9994" s="70" t="s">
        <v>23091</v>
      </c>
      <c r="B9994" s="70" t="s">
        <v>23090</v>
      </c>
      <c r="C9994" s="171">
        <v>0.824048979195104</v>
      </c>
      <c r="D9994" s="70" t="s">
        <v>4910</v>
      </c>
    </row>
    <row r="9995" spans="1:4">
      <c r="A9995" s="70" t="s">
        <v>8248</v>
      </c>
      <c r="B9995" s="70" t="s">
        <v>8247</v>
      </c>
      <c r="C9995" s="171">
        <v>0.82409223972091405</v>
      </c>
      <c r="D9995" s="70" t="s">
        <v>4910</v>
      </c>
    </row>
    <row r="9996" spans="1:4">
      <c r="A9996" s="70" t="s">
        <v>14140</v>
      </c>
      <c r="B9996" s="70" t="s">
        <v>14139</v>
      </c>
      <c r="C9996" s="171">
        <v>0.82413611906726603</v>
      </c>
      <c r="D9996" s="70" t="s">
        <v>4910</v>
      </c>
    </row>
    <row r="9997" spans="1:4">
      <c r="A9997" s="70" t="s">
        <v>17371</v>
      </c>
      <c r="B9997" s="70" t="s">
        <v>17370</v>
      </c>
      <c r="C9997" s="171">
        <v>0.824223607997845</v>
      </c>
      <c r="D9997" s="70" t="s">
        <v>4910</v>
      </c>
    </row>
    <row r="9998" spans="1:4">
      <c r="A9998" s="70" t="s">
        <v>17367</v>
      </c>
      <c r="B9998" s="70" t="s">
        <v>17366</v>
      </c>
      <c r="C9998" s="171">
        <v>0.824223607997845</v>
      </c>
      <c r="D9998" s="70" t="s">
        <v>4910</v>
      </c>
    </row>
    <row r="9999" spans="1:4">
      <c r="A9999" s="70" t="s">
        <v>17369</v>
      </c>
      <c r="B9999" s="70" t="s">
        <v>17368</v>
      </c>
      <c r="C9999" s="171">
        <v>0.824223607997845</v>
      </c>
      <c r="D9999" s="70" t="s">
        <v>4910</v>
      </c>
    </row>
    <row r="10000" spans="1:4">
      <c r="A10000" s="70" t="s">
        <v>6854</v>
      </c>
      <c r="B10000" s="70" t="s">
        <v>6853</v>
      </c>
      <c r="C10000" s="171">
        <v>0.82423768026461597</v>
      </c>
      <c r="D10000" s="70" t="s">
        <v>4910</v>
      </c>
    </row>
    <row r="10001" spans="1:4">
      <c r="A10001" s="70" t="s">
        <v>12705</v>
      </c>
      <c r="B10001" s="70" t="s">
        <v>12704</v>
      </c>
      <c r="C10001" s="171">
        <v>0.82427238135788405</v>
      </c>
      <c r="D10001" s="70" t="s">
        <v>4910</v>
      </c>
    </row>
    <row r="10002" spans="1:4">
      <c r="A10002" s="70" t="s">
        <v>21709</v>
      </c>
      <c r="B10002" s="70" t="s">
        <v>21708</v>
      </c>
      <c r="C10002" s="171">
        <v>0.82432443032354397</v>
      </c>
      <c r="D10002" s="70" t="s">
        <v>4910</v>
      </c>
    </row>
    <row r="10003" spans="1:4">
      <c r="A10003" s="70" t="s">
        <v>18681</v>
      </c>
      <c r="B10003" s="70" t="s">
        <v>18680</v>
      </c>
      <c r="C10003" s="171">
        <v>0.824328882101798</v>
      </c>
      <c r="D10003" s="70" t="s">
        <v>4910</v>
      </c>
    </row>
    <row r="10004" spans="1:4">
      <c r="A10004" s="70" t="s">
        <v>7394</v>
      </c>
      <c r="B10004" s="70" t="s">
        <v>7393</v>
      </c>
      <c r="C10004" s="171">
        <v>0.82437496901644103</v>
      </c>
      <c r="D10004" s="70" t="s">
        <v>4910</v>
      </c>
    </row>
    <row r="10005" spans="1:4">
      <c r="A10005" s="70" t="s">
        <v>25093</v>
      </c>
      <c r="B10005" s="70" t="s">
        <v>25092</v>
      </c>
      <c r="C10005" s="171">
        <v>0.82440027144334005</v>
      </c>
      <c r="D10005" s="70" t="s">
        <v>4910</v>
      </c>
    </row>
    <row r="10006" spans="1:4">
      <c r="A10006" s="70" t="s">
        <v>9469</v>
      </c>
      <c r="B10006" s="70" t="s">
        <v>9468</v>
      </c>
      <c r="C10006" s="171">
        <v>0.82462140948762597</v>
      </c>
      <c r="D10006" s="70" t="s">
        <v>4910</v>
      </c>
    </row>
    <row r="10007" spans="1:4">
      <c r="A10007" s="70" t="s">
        <v>13055</v>
      </c>
      <c r="B10007" s="70" t="s">
        <v>13054</v>
      </c>
      <c r="C10007" s="171">
        <v>0.82471924270003905</v>
      </c>
      <c r="D10007" s="70" t="s">
        <v>4910</v>
      </c>
    </row>
    <row r="10008" spans="1:4">
      <c r="A10008" s="70" t="s">
        <v>16221</v>
      </c>
      <c r="B10008" s="70" t="s">
        <v>16220</v>
      </c>
      <c r="C10008" s="171">
        <v>0.82475345761971497</v>
      </c>
      <c r="D10008" s="70" t="s">
        <v>4910</v>
      </c>
    </row>
    <row r="10009" spans="1:4">
      <c r="A10009" s="70" t="s">
        <v>28284</v>
      </c>
      <c r="B10009" s="70" t="s">
        <v>28283</v>
      </c>
      <c r="C10009" s="171">
        <v>0.82486534628318597</v>
      </c>
      <c r="D10009" s="70" t="s">
        <v>4910</v>
      </c>
    </row>
    <row r="10010" spans="1:4">
      <c r="A10010" s="70" t="s">
        <v>12820</v>
      </c>
      <c r="B10010" s="70" t="s">
        <v>12819</v>
      </c>
      <c r="C10010" s="171">
        <v>0.82495120928624599</v>
      </c>
      <c r="D10010" s="70" t="s">
        <v>4910</v>
      </c>
    </row>
    <row r="10011" spans="1:4">
      <c r="A10011" s="70" t="s">
        <v>9086</v>
      </c>
      <c r="B10011" s="70" t="s">
        <v>9085</v>
      </c>
      <c r="C10011" s="171">
        <v>0.82498209588749905</v>
      </c>
      <c r="D10011" s="70" t="s">
        <v>4910</v>
      </c>
    </row>
    <row r="10012" spans="1:4">
      <c r="A10012" s="70" t="s">
        <v>18339</v>
      </c>
      <c r="B10012" s="70" t="s">
        <v>18338</v>
      </c>
      <c r="C10012" s="171">
        <v>0.82510594920569302</v>
      </c>
      <c r="D10012" s="70" t="s">
        <v>4910</v>
      </c>
    </row>
    <row r="10013" spans="1:4">
      <c r="A10013" s="70" t="s">
        <v>18109</v>
      </c>
      <c r="B10013" s="70" t="s">
        <v>18108</v>
      </c>
      <c r="C10013" s="171">
        <v>0.82519060039197301</v>
      </c>
      <c r="D10013" s="70" t="s">
        <v>4910</v>
      </c>
    </row>
    <row r="10014" spans="1:4">
      <c r="A10014" s="70" t="s">
        <v>25888</v>
      </c>
      <c r="B10014" s="70" t="s">
        <v>25887</v>
      </c>
      <c r="C10014" s="171">
        <v>0.82524467609943097</v>
      </c>
      <c r="D10014" s="70" t="s">
        <v>4910</v>
      </c>
    </row>
    <row r="10015" spans="1:4">
      <c r="A10015" s="70" t="s">
        <v>15491</v>
      </c>
      <c r="B10015" s="70" t="s">
        <v>15490</v>
      </c>
      <c r="C10015" s="171">
        <v>0.82529056287191604</v>
      </c>
      <c r="D10015" s="70" t="s">
        <v>4910</v>
      </c>
    </row>
    <row r="10016" spans="1:4">
      <c r="A10016" s="70" t="s">
        <v>11872</v>
      </c>
      <c r="B10016" s="70" t="s">
        <v>11871</v>
      </c>
      <c r="C10016" s="171">
        <v>0.82530438211353496</v>
      </c>
      <c r="D10016" s="70" t="s">
        <v>4910</v>
      </c>
    </row>
    <row r="10017" spans="1:4">
      <c r="A10017" s="70" t="s">
        <v>11870</v>
      </c>
      <c r="B10017" s="70" t="s">
        <v>11869</v>
      </c>
      <c r="C10017" s="171">
        <v>0.82530438211353496</v>
      </c>
      <c r="D10017" s="70" t="s">
        <v>4910</v>
      </c>
    </row>
    <row r="10018" spans="1:4">
      <c r="A10018" s="70" t="s">
        <v>24407</v>
      </c>
      <c r="B10018" s="70" t="s">
        <v>24406</v>
      </c>
      <c r="C10018" s="171">
        <v>0.82536739152521099</v>
      </c>
      <c r="D10018" s="70" t="s">
        <v>4910</v>
      </c>
    </row>
    <row r="10019" spans="1:4">
      <c r="A10019" s="70" t="s">
        <v>18103</v>
      </c>
      <c r="B10019" s="70" t="s">
        <v>18102</v>
      </c>
      <c r="C10019" s="171">
        <v>0.825499047135134</v>
      </c>
      <c r="D10019" s="70" t="s">
        <v>4910</v>
      </c>
    </row>
    <row r="10020" spans="1:4">
      <c r="A10020" s="70" t="s">
        <v>21135</v>
      </c>
      <c r="B10020" s="70" t="s">
        <v>21134</v>
      </c>
      <c r="C10020" s="171">
        <v>0.82550251901859795</v>
      </c>
      <c r="D10020" s="70" t="s">
        <v>4910</v>
      </c>
    </row>
    <row r="10021" spans="1:4">
      <c r="A10021" s="70" t="s">
        <v>15651</v>
      </c>
      <c r="B10021" s="70" t="s">
        <v>15650</v>
      </c>
      <c r="C10021" s="171">
        <v>0.82558625728165902</v>
      </c>
      <c r="D10021" s="70" t="s">
        <v>4910</v>
      </c>
    </row>
    <row r="10022" spans="1:4">
      <c r="A10022" s="70" t="s">
        <v>15375</v>
      </c>
      <c r="B10022" s="70" t="s">
        <v>15374</v>
      </c>
      <c r="C10022" s="171">
        <v>0.82562332277995998</v>
      </c>
      <c r="D10022" s="70" t="s">
        <v>4910</v>
      </c>
    </row>
    <row r="10023" spans="1:4">
      <c r="A10023" s="70" t="s">
        <v>15371</v>
      </c>
      <c r="B10023" s="70" t="s">
        <v>15370</v>
      </c>
      <c r="C10023" s="171">
        <v>0.82562332277995998</v>
      </c>
      <c r="D10023" s="70" t="s">
        <v>4910</v>
      </c>
    </row>
    <row r="10024" spans="1:4">
      <c r="A10024" s="70" t="s">
        <v>15373</v>
      </c>
      <c r="B10024" s="70" t="s">
        <v>15372</v>
      </c>
      <c r="C10024" s="171">
        <v>0.82562332277995998</v>
      </c>
      <c r="D10024" s="70" t="s">
        <v>4910</v>
      </c>
    </row>
    <row r="10025" spans="1:4">
      <c r="A10025" s="70" t="s">
        <v>14669</v>
      </c>
      <c r="B10025" s="70" t="s">
        <v>14668</v>
      </c>
      <c r="C10025" s="171">
        <v>0.825748139938416</v>
      </c>
      <c r="D10025" s="70" t="s">
        <v>4910</v>
      </c>
    </row>
    <row r="10026" spans="1:4">
      <c r="A10026" s="70" t="s">
        <v>19465</v>
      </c>
      <c r="B10026" s="70" t="s">
        <v>19464</v>
      </c>
      <c r="C10026" s="171">
        <v>0.82581598701942804</v>
      </c>
      <c r="D10026" s="70" t="s">
        <v>4910</v>
      </c>
    </row>
    <row r="10027" spans="1:4">
      <c r="A10027" s="70" t="s">
        <v>19467</v>
      </c>
      <c r="B10027" s="70" t="s">
        <v>19466</v>
      </c>
      <c r="C10027" s="171">
        <v>0.82581598701942804</v>
      </c>
      <c r="D10027" s="70" t="s">
        <v>4910</v>
      </c>
    </row>
    <row r="10028" spans="1:4">
      <c r="A10028" s="70" t="s">
        <v>7658</v>
      </c>
      <c r="B10028" s="70" t="s">
        <v>7657</v>
      </c>
      <c r="C10028" s="171">
        <v>0.82585493736692195</v>
      </c>
      <c r="D10028" s="70" t="s">
        <v>4910</v>
      </c>
    </row>
    <row r="10029" spans="1:4">
      <c r="A10029" s="70" t="s">
        <v>6580</v>
      </c>
      <c r="B10029" s="70" t="s">
        <v>6579</v>
      </c>
      <c r="C10029" s="171">
        <v>0.82599499531262499</v>
      </c>
      <c r="D10029" s="70" t="s">
        <v>4910</v>
      </c>
    </row>
    <row r="10030" spans="1:4">
      <c r="A10030" s="70" t="s">
        <v>13732</v>
      </c>
      <c r="B10030" s="70" t="s">
        <v>13731</v>
      </c>
      <c r="C10030" s="171">
        <v>0.82606048332412396</v>
      </c>
      <c r="D10030" s="70" t="s">
        <v>4910</v>
      </c>
    </row>
    <row r="10031" spans="1:4">
      <c r="A10031" s="70" t="s">
        <v>13730</v>
      </c>
      <c r="B10031" s="70" t="s">
        <v>13729</v>
      </c>
      <c r="C10031" s="171">
        <v>0.82606048332412396</v>
      </c>
      <c r="D10031" s="70" t="s">
        <v>4910</v>
      </c>
    </row>
    <row r="10032" spans="1:4">
      <c r="A10032" s="70" t="s">
        <v>18056</v>
      </c>
      <c r="B10032" s="70" t="s">
        <v>18055</v>
      </c>
      <c r="C10032" s="171">
        <v>0.82615920068118498</v>
      </c>
      <c r="D10032" s="70" t="s">
        <v>4910</v>
      </c>
    </row>
    <row r="10033" spans="1:4">
      <c r="A10033" s="70" t="s">
        <v>26180</v>
      </c>
      <c r="B10033" s="70" t="s">
        <v>26179</v>
      </c>
      <c r="C10033" s="171">
        <v>0.82616513417301896</v>
      </c>
      <c r="D10033" s="70" t="s">
        <v>4910</v>
      </c>
    </row>
    <row r="10034" spans="1:4">
      <c r="A10034" s="70" t="s">
        <v>26675</v>
      </c>
      <c r="B10034" s="70" t="s">
        <v>26674</v>
      </c>
      <c r="C10034" s="171">
        <v>0.82617488235701098</v>
      </c>
      <c r="D10034" s="70" t="s">
        <v>4910</v>
      </c>
    </row>
    <row r="10035" spans="1:4">
      <c r="A10035" s="70" t="s">
        <v>6175</v>
      </c>
      <c r="B10035" s="70" t="s">
        <v>6174</v>
      </c>
      <c r="C10035" s="171">
        <v>0.82618435305255</v>
      </c>
      <c r="D10035" s="70" t="s">
        <v>4910</v>
      </c>
    </row>
    <row r="10036" spans="1:4">
      <c r="A10036" s="70" t="s">
        <v>5880</v>
      </c>
      <c r="B10036" s="70" t="s">
        <v>5879</v>
      </c>
      <c r="C10036" s="171">
        <v>0.82624035565738196</v>
      </c>
      <c r="D10036" s="70" t="s">
        <v>4910</v>
      </c>
    </row>
    <row r="10037" spans="1:4">
      <c r="A10037" s="70" t="s">
        <v>27616</v>
      </c>
      <c r="B10037" s="70" t="s">
        <v>27615</v>
      </c>
      <c r="C10037" s="171">
        <v>0.82624670312327697</v>
      </c>
      <c r="D10037" s="70" t="s">
        <v>4910</v>
      </c>
    </row>
    <row r="10038" spans="1:4">
      <c r="A10038" s="70" t="s">
        <v>14721</v>
      </c>
      <c r="B10038" s="70" t="s">
        <v>14720</v>
      </c>
      <c r="C10038" s="171">
        <v>0.82652076515002004</v>
      </c>
      <c r="D10038" s="70" t="s">
        <v>4910</v>
      </c>
    </row>
    <row r="10039" spans="1:4">
      <c r="A10039" s="70" t="s">
        <v>26254</v>
      </c>
      <c r="B10039" s="70" t="s">
        <v>26253</v>
      </c>
      <c r="C10039" s="171">
        <v>0.82671102234073401</v>
      </c>
      <c r="D10039" s="70" t="s">
        <v>4910</v>
      </c>
    </row>
    <row r="10040" spans="1:4">
      <c r="A10040" s="70" t="s">
        <v>13002</v>
      </c>
      <c r="B10040" s="70" t="s">
        <v>13001</v>
      </c>
      <c r="C10040" s="171">
        <v>0.82671394917099805</v>
      </c>
      <c r="D10040" s="70" t="s">
        <v>4910</v>
      </c>
    </row>
    <row r="10041" spans="1:4">
      <c r="A10041" s="70" t="s">
        <v>6841</v>
      </c>
      <c r="B10041" s="70" t="s">
        <v>6840</v>
      </c>
      <c r="C10041" s="171">
        <v>0.82673297189550998</v>
      </c>
      <c r="D10041" s="70" t="s">
        <v>4910</v>
      </c>
    </row>
    <row r="10042" spans="1:4">
      <c r="A10042" s="70" t="s">
        <v>24703</v>
      </c>
      <c r="B10042" s="70" t="s">
        <v>24702</v>
      </c>
      <c r="C10042" s="171">
        <v>0.82688456168097102</v>
      </c>
      <c r="D10042" s="70" t="s">
        <v>4910</v>
      </c>
    </row>
    <row r="10043" spans="1:4">
      <c r="A10043" s="70" t="s">
        <v>7064</v>
      </c>
      <c r="B10043" s="70" t="s">
        <v>7063</v>
      </c>
      <c r="C10043" s="171">
        <v>0.82696612457067797</v>
      </c>
      <c r="D10043" s="70" t="s">
        <v>4910</v>
      </c>
    </row>
    <row r="10044" spans="1:4">
      <c r="A10044" s="70" t="s">
        <v>25488</v>
      </c>
      <c r="B10044" s="70" t="s">
        <v>25487</v>
      </c>
      <c r="C10044" s="171">
        <v>0.82698974837788897</v>
      </c>
      <c r="D10044" s="70" t="s">
        <v>4910</v>
      </c>
    </row>
    <row r="10045" spans="1:4">
      <c r="A10045" s="70" t="s">
        <v>19536</v>
      </c>
      <c r="B10045" s="70" t="s">
        <v>19535</v>
      </c>
      <c r="C10045" s="171">
        <v>0.827101505103921</v>
      </c>
      <c r="D10045" s="70" t="s">
        <v>4910</v>
      </c>
    </row>
    <row r="10046" spans="1:4">
      <c r="A10046" s="70" t="s">
        <v>14112</v>
      </c>
      <c r="B10046" s="70" t="s">
        <v>14111</v>
      </c>
      <c r="C10046" s="171">
        <v>0.82714011728428605</v>
      </c>
      <c r="D10046" s="70" t="s">
        <v>4910</v>
      </c>
    </row>
    <row r="10047" spans="1:4">
      <c r="A10047" s="70" t="s">
        <v>10870</v>
      </c>
      <c r="B10047" s="70" t="s">
        <v>10869</v>
      </c>
      <c r="C10047" s="171">
        <v>0.82718896383060203</v>
      </c>
      <c r="D10047" s="70" t="s">
        <v>4910</v>
      </c>
    </row>
    <row r="10048" spans="1:4">
      <c r="A10048" s="70" t="s">
        <v>28065</v>
      </c>
      <c r="B10048" s="70" t="s">
        <v>28064</v>
      </c>
      <c r="C10048" s="171">
        <v>0.82736334708672699</v>
      </c>
      <c r="D10048" s="70" t="s">
        <v>4910</v>
      </c>
    </row>
    <row r="10049" spans="1:4">
      <c r="A10049" s="70" t="s">
        <v>18131</v>
      </c>
      <c r="B10049" s="70" t="s">
        <v>18130</v>
      </c>
      <c r="C10049" s="171">
        <v>0.82740142422292295</v>
      </c>
      <c r="D10049" s="70" t="s">
        <v>4910</v>
      </c>
    </row>
    <row r="10050" spans="1:4">
      <c r="A10050" s="70" t="s">
        <v>9470</v>
      </c>
      <c r="B10050" s="70" t="s">
        <v>9470</v>
      </c>
      <c r="C10050" s="171">
        <v>0.82740851414239103</v>
      </c>
      <c r="D10050" s="70" t="s">
        <v>4910</v>
      </c>
    </row>
    <row r="10051" spans="1:4">
      <c r="A10051" s="70" t="s">
        <v>16514</v>
      </c>
      <c r="B10051" s="70" t="s">
        <v>16513</v>
      </c>
      <c r="C10051" s="171">
        <v>0.82759338590352205</v>
      </c>
      <c r="D10051" s="70" t="s">
        <v>4910</v>
      </c>
    </row>
    <row r="10052" spans="1:4">
      <c r="A10052" s="70" t="s">
        <v>6269</v>
      </c>
      <c r="B10052" s="70" t="s">
        <v>6268</v>
      </c>
      <c r="C10052" s="171">
        <v>0.82790586618469397</v>
      </c>
      <c r="D10052" s="70" t="s">
        <v>4910</v>
      </c>
    </row>
    <row r="10053" spans="1:4">
      <c r="A10053" s="70" t="s">
        <v>11808</v>
      </c>
      <c r="B10053" s="70" t="s">
        <v>11807</v>
      </c>
      <c r="C10053" s="171">
        <v>0.827968407512223</v>
      </c>
      <c r="D10053" s="70" t="s">
        <v>4910</v>
      </c>
    </row>
    <row r="10054" spans="1:4">
      <c r="A10054" s="70" t="s">
        <v>10801</v>
      </c>
      <c r="B10054" s="70" t="s">
        <v>10800</v>
      </c>
      <c r="C10054" s="171">
        <v>0.82798199808331696</v>
      </c>
      <c r="D10054" s="70" t="s">
        <v>4910</v>
      </c>
    </row>
    <row r="10055" spans="1:4">
      <c r="A10055" s="70" t="s">
        <v>28660</v>
      </c>
      <c r="B10055" s="70" t="s">
        <v>28659</v>
      </c>
      <c r="C10055" s="171">
        <v>0.82813508950952697</v>
      </c>
      <c r="D10055" s="70" t="s">
        <v>4910</v>
      </c>
    </row>
    <row r="10056" spans="1:4">
      <c r="A10056" s="70" t="s">
        <v>9006</v>
      </c>
      <c r="B10056" s="70" t="s">
        <v>9005</v>
      </c>
      <c r="C10056" s="171">
        <v>0.82818087484689296</v>
      </c>
      <c r="D10056" s="70" t="s">
        <v>4910</v>
      </c>
    </row>
    <row r="10057" spans="1:4">
      <c r="A10057" s="70" t="s">
        <v>16277</v>
      </c>
      <c r="B10057" s="70" t="s">
        <v>16276</v>
      </c>
      <c r="C10057" s="171">
        <v>0.82822238269071002</v>
      </c>
      <c r="D10057" s="70" t="s">
        <v>4910</v>
      </c>
    </row>
    <row r="10058" spans="1:4">
      <c r="A10058" s="70" t="s">
        <v>22933</v>
      </c>
      <c r="B10058" s="70" t="s">
        <v>22932</v>
      </c>
      <c r="C10058" s="171">
        <v>0.82824450708951602</v>
      </c>
      <c r="D10058" s="70" t="s">
        <v>4910</v>
      </c>
    </row>
    <row r="10059" spans="1:4">
      <c r="A10059" s="70" t="s">
        <v>13915</v>
      </c>
      <c r="B10059" s="70" t="s">
        <v>13914</v>
      </c>
      <c r="C10059" s="171">
        <v>0.82836749892995298</v>
      </c>
      <c r="D10059" s="70" t="s">
        <v>4910</v>
      </c>
    </row>
    <row r="10060" spans="1:4">
      <c r="A10060" s="70" t="s">
        <v>20200</v>
      </c>
      <c r="B10060" s="70" t="s">
        <v>20200</v>
      </c>
      <c r="C10060" s="171">
        <v>0.828520902475679</v>
      </c>
      <c r="D10060" s="70" t="s">
        <v>4910</v>
      </c>
    </row>
    <row r="10061" spans="1:4">
      <c r="A10061" s="70" t="s">
        <v>18111</v>
      </c>
      <c r="B10061" s="70" t="s">
        <v>18110</v>
      </c>
      <c r="C10061" s="171">
        <v>0.82856313577074803</v>
      </c>
      <c r="D10061" s="70" t="s">
        <v>4910</v>
      </c>
    </row>
    <row r="10062" spans="1:4">
      <c r="A10062" s="70" t="s">
        <v>17911</v>
      </c>
      <c r="B10062" s="70" t="s">
        <v>17910</v>
      </c>
      <c r="C10062" s="171">
        <v>0.82859127761997398</v>
      </c>
      <c r="D10062" s="70" t="s">
        <v>4910</v>
      </c>
    </row>
    <row r="10063" spans="1:4">
      <c r="A10063" s="70" t="s">
        <v>24715</v>
      </c>
      <c r="B10063" s="70" t="s">
        <v>24714</v>
      </c>
      <c r="C10063" s="171">
        <v>0.82869886718119501</v>
      </c>
      <c r="D10063" s="70" t="s">
        <v>4910</v>
      </c>
    </row>
    <row r="10064" spans="1:4">
      <c r="A10064" s="70" t="s">
        <v>22126</v>
      </c>
      <c r="B10064" s="70" t="s">
        <v>22125</v>
      </c>
      <c r="C10064" s="171">
        <v>0.82870422639839803</v>
      </c>
      <c r="D10064" s="70" t="s">
        <v>4910</v>
      </c>
    </row>
    <row r="10065" spans="1:4">
      <c r="A10065" s="70" t="s">
        <v>30794</v>
      </c>
      <c r="B10065" s="70" t="s">
        <v>30794</v>
      </c>
      <c r="C10065" s="171">
        <v>0.828768604340551</v>
      </c>
      <c r="D10065" s="70" t="s">
        <v>4910</v>
      </c>
    </row>
    <row r="10066" spans="1:4">
      <c r="A10066" s="70" t="s">
        <v>10684</v>
      </c>
      <c r="B10066" s="70" t="s">
        <v>10683</v>
      </c>
      <c r="C10066" s="171">
        <v>0.82878769986211698</v>
      </c>
      <c r="D10066" s="70" t="s">
        <v>4910</v>
      </c>
    </row>
    <row r="10067" spans="1:4">
      <c r="A10067" s="70" t="s">
        <v>17146</v>
      </c>
      <c r="B10067" s="70" t="s">
        <v>17145</v>
      </c>
      <c r="C10067" s="171">
        <v>0.82879975190029098</v>
      </c>
      <c r="D10067" s="70" t="s">
        <v>4910</v>
      </c>
    </row>
    <row r="10068" spans="1:4">
      <c r="A10068" s="70" t="s">
        <v>29579</v>
      </c>
      <c r="B10068" s="70" t="s">
        <v>29578</v>
      </c>
      <c r="C10068" s="171">
        <v>0.82884692189766396</v>
      </c>
      <c r="D10068" s="70" t="s">
        <v>4910</v>
      </c>
    </row>
    <row r="10069" spans="1:4">
      <c r="A10069" s="70" t="s">
        <v>9910</v>
      </c>
      <c r="B10069" s="70" t="s">
        <v>9909</v>
      </c>
      <c r="C10069" s="171">
        <v>0.82891738496249101</v>
      </c>
      <c r="D10069" s="70" t="s">
        <v>4910</v>
      </c>
    </row>
    <row r="10070" spans="1:4">
      <c r="A10070" s="70" t="s">
        <v>19071</v>
      </c>
      <c r="B10070" s="70" t="s">
        <v>19070</v>
      </c>
      <c r="C10070" s="171">
        <v>0.82897586557694702</v>
      </c>
      <c r="D10070" s="70" t="s">
        <v>4910</v>
      </c>
    </row>
    <row r="10071" spans="1:4">
      <c r="A10071" s="70" t="s">
        <v>17473</v>
      </c>
      <c r="B10071" s="70" t="s">
        <v>17472</v>
      </c>
      <c r="C10071" s="171">
        <v>0.82903614994199404</v>
      </c>
      <c r="D10071" s="70" t="s">
        <v>4910</v>
      </c>
    </row>
    <row r="10072" spans="1:4">
      <c r="A10072" s="70" t="s">
        <v>18190</v>
      </c>
      <c r="B10072" s="70" t="s">
        <v>18189</v>
      </c>
      <c r="C10072" s="171">
        <v>0.82907521317235999</v>
      </c>
      <c r="D10072" s="70" t="s">
        <v>4910</v>
      </c>
    </row>
    <row r="10073" spans="1:4">
      <c r="A10073" s="70" t="s">
        <v>10300</v>
      </c>
      <c r="B10073" s="70" t="s">
        <v>10299</v>
      </c>
      <c r="C10073" s="171">
        <v>0.82909900500421296</v>
      </c>
      <c r="D10073" s="70" t="s">
        <v>4910</v>
      </c>
    </row>
    <row r="10074" spans="1:4">
      <c r="A10074" s="70" t="s">
        <v>10302</v>
      </c>
      <c r="B10074" s="70" t="s">
        <v>10301</v>
      </c>
      <c r="C10074" s="171">
        <v>0.82909900500421296</v>
      </c>
      <c r="D10074" s="70" t="s">
        <v>4910</v>
      </c>
    </row>
    <row r="10075" spans="1:4">
      <c r="A10075" s="70" t="s">
        <v>10304</v>
      </c>
      <c r="B10075" s="70" t="s">
        <v>10303</v>
      </c>
      <c r="C10075" s="171">
        <v>0.82909900500421296</v>
      </c>
      <c r="D10075" s="70" t="s">
        <v>4910</v>
      </c>
    </row>
    <row r="10076" spans="1:4">
      <c r="A10076" s="70" t="s">
        <v>28916</v>
      </c>
      <c r="B10076" s="70" t="s">
        <v>28916</v>
      </c>
      <c r="C10076" s="171">
        <v>0.82932910775586699</v>
      </c>
      <c r="D10076" s="70" t="s">
        <v>4910</v>
      </c>
    </row>
    <row r="10077" spans="1:4">
      <c r="A10077" s="70" t="s">
        <v>15463</v>
      </c>
      <c r="B10077" s="70" t="s">
        <v>15462</v>
      </c>
      <c r="C10077" s="171">
        <v>0.82933790322330403</v>
      </c>
      <c r="D10077" s="70" t="s">
        <v>4910</v>
      </c>
    </row>
    <row r="10078" spans="1:4">
      <c r="A10078" s="70" t="s">
        <v>5789</v>
      </c>
      <c r="B10078" s="70" t="s">
        <v>5789</v>
      </c>
      <c r="C10078" s="171">
        <v>0.82939808015805305</v>
      </c>
      <c r="D10078" s="70" t="s">
        <v>4910</v>
      </c>
    </row>
    <row r="10079" spans="1:4">
      <c r="A10079" s="70" t="s">
        <v>21938</v>
      </c>
      <c r="B10079" s="70" t="s">
        <v>21937</v>
      </c>
      <c r="C10079" s="171">
        <v>0.82945426409231504</v>
      </c>
      <c r="D10079" s="70" t="s">
        <v>4910</v>
      </c>
    </row>
    <row r="10080" spans="1:4">
      <c r="A10080" s="70" t="s">
        <v>12672</v>
      </c>
      <c r="B10080" s="70" t="s">
        <v>12671</v>
      </c>
      <c r="C10080" s="171">
        <v>0.82949753627019396</v>
      </c>
      <c r="D10080" s="70" t="s">
        <v>4910</v>
      </c>
    </row>
    <row r="10081" spans="1:4">
      <c r="A10081" s="70" t="s">
        <v>10974</v>
      </c>
      <c r="B10081" s="70" t="s">
        <v>10973</v>
      </c>
      <c r="C10081" s="171">
        <v>0.82966770938057199</v>
      </c>
      <c r="D10081" s="70" t="s">
        <v>4910</v>
      </c>
    </row>
    <row r="10082" spans="1:4">
      <c r="A10082" s="70" t="s">
        <v>17862</v>
      </c>
      <c r="B10082" s="70" t="s">
        <v>17861</v>
      </c>
      <c r="C10082" s="171">
        <v>0.83005254427886599</v>
      </c>
      <c r="D10082" s="70" t="s">
        <v>4910</v>
      </c>
    </row>
    <row r="10083" spans="1:4">
      <c r="A10083" s="70" t="s">
        <v>17814</v>
      </c>
      <c r="B10083" s="70" t="s">
        <v>17813</v>
      </c>
      <c r="C10083" s="171">
        <v>0.83020509494805805</v>
      </c>
      <c r="D10083" s="70" t="s">
        <v>4910</v>
      </c>
    </row>
    <row r="10084" spans="1:4">
      <c r="A10084" s="70" t="s">
        <v>10201</v>
      </c>
      <c r="B10084" s="70" t="s">
        <v>10200</v>
      </c>
      <c r="C10084" s="171">
        <v>0.83039526240897699</v>
      </c>
      <c r="D10084" s="70" t="s">
        <v>4910</v>
      </c>
    </row>
    <row r="10085" spans="1:4">
      <c r="A10085" s="70" t="s">
        <v>18971</v>
      </c>
      <c r="B10085" s="70" t="s">
        <v>18970</v>
      </c>
      <c r="C10085" s="171">
        <v>0.83048821638311099</v>
      </c>
      <c r="D10085" s="70" t="s">
        <v>4910</v>
      </c>
    </row>
    <row r="10086" spans="1:4">
      <c r="A10086" s="70" t="s">
        <v>8149</v>
      </c>
      <c r="B10086" s="70" t="s">
        <v>8149</v>
      </c>
      <c r="C10086" s="171">
        <v>0.83058544906360199</v>
      </c>
      <c r="D10086" s="70" t="s">
        <v>4910</v>
      </c>
    </row>
    <row r="10087" spans="1:4">
      <c r="A10087" s="70" t="s">
        <v>13501</v>
      </c>
      <c r="B10087" s="70" t="s">
        <v>13500</v>
      </c>
      <c r="C10087" s="171">
        <v>0.83061102683528398</v>
      </c>
      <c r="D10087" s="70" t="s">
        <v>4910</v>
      </c>
    </row>
    <row r="10088" spans="1:4">
      <c r="A10088" s="70" t="s">
        <v>14812</v>
      </c>
      <c r="B10088" s="70" t="s">
        <v>14811</v>
      </c>
      <c r="C10088" s="171">
        <v>0.83063985604424795</v>
      </c>
      <c r="D10088" s="70" t="s">
        <v>4910</v>
      </c>
    </row>
    <row r="10089" spans="1:4">
      <c r="A10089" s="70" t="s">
        <v>15605</v>
      </c>
      <c r="B10089" s="70" t="s">
        <v>15604</v>
      </c>
      <c r="C10089" s="171">
        <v>0.83069106352009003</v>
      </c>
      <c r="D10089" s="70" t="s">
        <v>4910</v>
      </c>
    </row>
    <row r="10090" spans="1:4">
      <c r="A10090" s="70" t="s">
        <v>6868</v>
      </c>
      <c r="B10090" s="70" t="s">
        <v>6867</v>
      </c>
      <c r="C10090" s="171">
        <v>0.830709767857985</v>
      </c>
      <c r="D10090" s="70" t="s">
        <v>4910</v>
      </c>
    </row>
    <row r="10091" spans="1:4">
      <c r="A10091" s="70" t="s">
        <v>8250</v>
      </c>
      <c r="B10091" s="70" t="s">
        <v>8249</v>
      </c>
      <c r="C10091" s="171">
        <v>0.83093944762769401</v>
      </c>
      <c r="D10091" s="70" t="s">
        <v>4910</v>
      </c>
    </row>
    <row r="10092" spans="1:4">
      <c r="A10092" s="70" t="s">
        <v>8435</v>
      </c>
      <c r="B10092" s="70" t="s">
        <v>8434</v>
      </c>
      <c r="C10092" s="171">
        <v>0.831062621143696</v>
      </c>
      <c r="D10092" s="70" t="s">
        <v>4910</v>
      </c>
    </row>
    <row r="10093" spans="1:4">
      <c r="A10093" s="70" t="s">
        <v>26079</v>
      </c>
      <c r="B10093" s="70" t="s">
        <v>26078</v>
      </c>
      <c r="C10093" s="171">
        <v>0.83111406262932797</v>
      </c>
      <c r="D10093" s="70" t="s">
        <v>4910</v>
      </c>
    </row>
    <row r="10094" spans="1:4">
      <c r="A10094" s="70" t="s">
        <v>20584</v>
      </c>
      <c r="B10094" s="70" t="s">
        <v>20583</v>
      </c>
      <c r="C10094" s="171">
        <v>0.83134973549083502</v>
      </c>
      <c r="D10094" s="70" t="s">
        <v>4910</v>
      </c>
    </row>
    <row r="10095" spans="1:4">
      <c r="A10095" s="70" t="s">
        <v>22398</v>
      </c>
      <c r="B10095" s="70" t="s">
        <v>22398</v>
      </c>
      <c r="C10095" s="171">
        <v>0.83137940827451795</v>
      </c>
      <c r="D10095" s="70" t="s">
        <v>4910</v>
      </c>
    </row>
    <row r="10096" spans="1:4">
      <c r="A10096" s="70" t="s">
        <v>8781</v>
      </c>
      <c r="B10096" s="70" t="s">
        <v>8780</v>
      </c>
      <c r="C10096" s="171">
        <v>0.83146657061773899</v>
      </c>
      <c r="D10096" s="70" t="s">
        <v>4910</v>
      </c>
    </row>
    <row r="10097" spans="1:4">
      <c r="A10097" s="70" t="s">
        <v>11235</v>
      </c>
      <c r="B10097" s="70" t="s">
        <v>11234</v>
      </c>
      <c r="C10097" s="171">
        <v>0.83160491218438104</v>
      </c>
      <c r="D10097" s="70" t="s">
        <v>4910</v>
      </c>
    </row>
    <row r="10098" spans="1:4">
      <c r="A10098" s="70" t="s">
        <v>24773</v>
      </c>
      <c r="B10098" s="70" t="s">
        <v>24773</v>
      </c>
      <c r="C10098" s="171">
        <v>0.83169071541990702</v>
      </c>
      <c r="D10098" s="70" t="s">
        <v>4910</v>
      </c>
    </row>
    <row r="10099" spans="1:4">
      <c r="A10099" s="70" t="s">
        <v>22423</v>
      </c>
      <c r="B10099" s="70" t="s">
        <v>22421</v>
      </c>
      <c r="C10099" s="171">
        <v>0.83169608655477301</v>
      </c>
      <c r="D10099" s="70" t="s">
        <v>4910</v>
      </c>
    </row>
    <row r="10100" spans="1:4">
      <c r="A10100" s="70" t="s">
        <v>22425</v>
      </c>
      <c r="B10100" s="70" t="s">
        <v>22424</v>
      </c>
      <c r="C10100" s="171">
        <v>0.83169608655477301</v>
      </c>
      <c r="D10100" s="70" t="s">
        <v>4910</v>
      </c>
    </row>
    <row r="10101" spans="1:4">
      <c r="A10101" s="70" t="s">
        <v>22422</v>
      </c>
      <c r="B10101" s="70" t="s">
        <v>22421</v>
      </c>
      <c r="C10101" s="171">
        <v>0.83169608655477301</v>
      </c>
      <c r="D10101" s="70" t="s">
        <v>4910</v>
      </c>
    </row>
    <row r="10102" spans="1:4">
      <c r="A10102" s="70" t="s">
        <v>15886</v>
      </c>
      <c r="B10102" s="70" t="s">
        <v>15885</v>
      </c>
      <c r="C10102" s="171">
        <v>0.83187873481181696</v>
      </c>
      <c r="D10102" s="70" t="s">
        <v>4910</v>
      </c>
    </row>
    <row r="10103" spans="1:4">
      <c r="A10103" s="70" t="s">
        <v>24969</v>
      </c>
      <c r="B10103" s="70" t="s">
        <v>24968</v>
      </c>
      <c r="C10103" s="171">
        <v>0.831893922099183</v>
      </c>
      <c r="D10103" s="70" t="s">
        <v>4910</v>
      </c>
    </row>
    <row r="10104" spans="1:4">
      <c r="A10104" s="70" t="s">
        <v>11986</v>
      </c>
      <c r="B10104" s="70" t="s">
        <v>11985</v>
      </c>
      <c r="C10104" s="171">
        <v>0.83189879635588904</v>
      </c>
      <c r="D10104" s="70" t="s">
        <v>4910</v>
      </c>
    </row>
    <row r="10105" spans="1:4">
      <c r="A10105" s="70" t="s">
        <v>10346</v>
      </c>
      <c r="B10105" s="70" t="s">
        <v>10345</v>
      </c>
      <c r="C10105" s="171">
        <v>0.83190331553156904</v>
      </c>
      <c r="D10105" s="70" t="s">
        <v>4910</v>
      </c>
    </row>
    <row r="10106" spans="1:4">
      <c r="A10106" s="70" t="s">
        <v>11371</v>
      </c>
      <c r="B10106" s="70" t="s">
        <v>11370</v>
      </c>
      <c r="C10106" s="171">
        <v>0.83206214814775303</v>
      </c>
      <c r="D10106" s="70" t="s">
        <v>4910</v>
      </c>
    </row>
    <row r="10107" spans="1:4">
      <c r="A10107" s="70" t="s">
        <v>7457</v>
      </c>
      <c r="B10107" s="70" t="s">
        <v>7456</v>
      </c>
      <c r="C10107" s="171">
        <v>0.83213110481385899</v>
      </c>
      <c r="D10107" s="70" t="s">
        <v>4910</v>
      </c>
    </row>
    <row r="10108" spans="1:4">
      <c r="A10108" s="70" t="s">
        <v>12719</v>
      </c>
      <c r="B10108" s="70" t="s">
        <v>12718</v>
      </c>
      <c r="C10108" s="171">
        <v>0.83226747486590202</v>
      </c>
      <c r="D10108" s="70" t="s">
        <v>4910</v>
      </c>
    </row>
    <row r="10109" spans="1:4">
      <c r="A10109" s="70" t="s">
        <v>6053</v>
      </c>
      <c r="B10109" s="70" t="s">
        <v>6052</v>
      </c>
      <c r="C10109" s="171">
        <v>0.83274152497172804</v>
      </c>
      <c r="D10109" s="70" t="s">
        <v>4910</v>
      </c>
    </row>
    <row r="10110" spans="1:4">
      <c r="A10110" s="70" t="s">
        <v>15983</v>
      </c>
      <c r="B10110" s="70" t="s">
        <v>15982</v>
      </c>
      <c r="C10110" s="171">
        <v>0.832783239616532</v>
      </c>
      <c r="D10110" s="70" t="s">
        <v>4910</v>
      </c>
    </row>
    <row r="10111" spans="1:4">
      <c r="A10111" s="70" t="s">
        <v>15985</v>
      </c>
      <c r="B10111" s="70" t="s">
        <v>15984</v>
      </c>
      <c r="C10111" s="171">
        <v>0.832783239616532</v>
      </c>
      <c r="D10111" s="70" t="s">
        <v>4910</v>
      </c>
    </row>
    <row r="10112" spans="1:4">
      <c r="A10112" s="70" t="s">
        <v>15551</v>
      </c>
      <c r="B10112" s="70" t="s">
        <v>15550</v>
      </c>
      <c r="C10112" s="171">
        <v>0.83279316092997901</v>
      </c>
      <c r="D10112" s="70" t="s">
        <v>4910</v>
      </c>
    </row>
    <row r="10113" spans="1:4">
      <c r="A10113" s="70" t="s">
        <v>16792</v>
      </c>
      <c r="B10113" s="70" t="s">
        <v>16791</v>
      </c>
      <c r="C10113" s="171">
        <v>0.83284770837011501</v>
      </c>
      <c r="D10113" s="70" t="s">
        <v>4910</v>
      </c>
    </row>
    <row r="10114" spans="1:4">
      <c r="A10114" s="70" t="s">
        <v>29402</v>
      </c>
      <c r="B10114" s="70" t="s">
        <v>29401</v>
      </c>
      <c r="C10114" s="171">
        <v>0.83290745677551503</v>
      </c>
      <c r="D10114" s="70" t="s">
        <v>4910</v>
      </c>
    </row>
    <row r="10115" spans="1:4">
      <c r="A10115" s="70" t="s">
        <v>9111</v>
      </c>
      <c r="B10115" s="70" t="s">
        <v>9110</v>
      </c>
      <c r="C10115" s="171">
        <v>0.83299391512936105</v>
      </c>
      <c r="D10115" s="70" t="s">
        <v>4910</v>
      </c>
    </row>
    <row r="10116" spans="1:4">
      <c r="A10116" s="70" t="s">
        <v>7770</v>
      </c>
      <c r="B10116" s="70" t="s">
        <v>7769</v>
      </c>
      <c r="C10116" s="171">
        <v>0.83306363431091701</v>
      </c>
      <c r="D10116" s="70" t="s">
        <v>4910</v>
      </c>
    </row>
    <row r="10117" spans="1:4">
      <c r="A10117" s="70" t="s">
        <v>30121</v>
      </c>
      <c r="B10117" s="70" t="s">
        <v>30120</v>
      </c>
      <c r="C10117" s="171">
        <v>0.83309119043929902</v>
      </c>
      <c r="D10117" s="70" t="s">
        <v>4910</v>
      </c>
    </row>
    <row r="10118" spans="1:4">
      <c r="A10118" s="70" t="s">
        <v>15261</v>
      </c>
      <c r="B10118" s="70" t="s">
        <v>15260</v>
      </c>
      <c r="C10118" s="171">
        <v>0.83320716841820397</v>
      </c>
      <c r="D10118" s="70" t="s">
        <v>4910</v>
      </c>
    </row>
    <row r="10119" spans="1:4">
      <c r="A10119" s="70" t="s">
        <v>15208</v>
      </c>
      <c r="B10119" s="70" t="s">
        <v>15207</v>
      </c>
      <c r="C10119" s="171">
        <v>0.83325043020190204</v>
      </c>
      <c r="D10119" s="70" t="s">
        <v>4910</v>
      </c>
    </row>
    <row r="10120" spans="1:4">
      <c r="A10120" s="70" t="s">
        <v>15257</v>
      </c>
      <c r="B10120" s="70" t="s">
        <v>15256</v>
      </c>
      <c r="C10120" s="171">
        <v>0.83341333496808101</v>
      </c>
      <c r="D10120" s="70" t="s">
        <v>4910</v>
      </c>
    </row>
    <row r="10121" spans="1:4">
      <c r="A10121" s="70" t="s">
        <v>27724</v>
      </c>
      <c r="B10121" s="70" t="s">
        <v>27723</v>
      </c>
      <c r="C10121" s="171">
        <v>0.83344999986767498</v>
      </c>
      <c r="D10121" s="70" t="s">
        <v>4910</v>
      </c>
    </row>
    <row r="10122" spans="1:4">
      <c r="A10122" s="70" t="s">
        <v>16684</v>
      </c>
      <c r="B10122" s="70" t="s">
        <v>16683</v>
      </c>
      <c r="C10122" s="171">
        <v>0.83345349053316498</v>
      </c>
      <c r="D10122" s="70" t="s">
        <v>4910</v>
      </c>
    </row>
    <row r="10123" spans="1:4">
      <c r="A10123" s="70" t="s">
        <v>13105</v>
      </c>
      <c r="B10123" s="70" t="s">
        <v>13104</v>
      </c>
      <c r="C10123" s="171">
        <v>0.83349920818732903</v>
      </c>
      <c r="D10123" s="70" t="s">
        <v>4910</v>
      </c>
    </row>
    <row r="10124" spans="1:4">
      <c r="A10124" s="70" t="s">
        <v>15867</v>
      </c>
      <c r="B10124" s="70" t="s">
        <v>15866</v>
      </c>
      <c r="C10124" s="171">
        <v>0.83351532700168696</v>
      </c>
      <c r="D10124" s="70" t="s">
        <v>4910</v>
      </c>
    </row>
    <row r="10125" spans="1:4">
      <c r="A10125" s="70" t="s">
        <v>10943</v>
      </c>
      <c r="B10125" s="70" t="s">
        <v>10942</v>
      </c>
      <c r="C10125" s="171">
        <v>0.83379088668624302</v>
      </c>
      <c r="D10125" s="70" t="s">
        <v>4910</v>
      </c>
    </row>
    <row r="10126" spans="1:4">
      <c r="A10126" s="70" t="s">
        <v>6133</v>
      </c>
      <c r="B10126" s="70" t="s">
        <v>6132</v>
      </c>
      <c r="C10126" s="171">
        <v>0.833808016609768</v>
      </c>
      <c r="D10126" s="70" t="s">
        <v>4910</v>
      </c>
    </row>
    <row r="10127" spans="1:4">
      <c r="A10127" s="70" t="s">
        <v>25666</v>
      </c>
      <c r="B10127" s="70" t="s">
        <v>25665</v>
      </c>
      <c r="C10127" s="171">
        <v>0.83383611793481804</v>
      </c>
      <c r="D10127" s="70" t="s">
        <v>4910</v>
      </c>
    </row>
    <row r="10128" spans="1:4">
      <c r="A10128" s="70" t="s">
        <v>9520</v>
      </c>
      <c r="B10128" s="70" t="s">
        <v>9520</v>
      </c>
      <c r="C10128" s="171">
        <v>0.83383932610169298</v>
      </c>
      <c r="D10128" s="70" t="s">
        <v>4910</v>
      </c>
    </row>
    <row r="10129" spans="1:4">
      <c r="A10129" s="70" t="s">
        <v>14571</v>
      </c>
      <c r="B10129" s="70" t="s">
        <v>14570</v>
      </c>
      <c r="C10129" s="171">
        <v>0.83385568185866099</v>
      </c>
      <c r="D10129" s="70" t="s">
        <v>4910</v>
      </c>
    </row>
    <row r="10130" spans="1:4">
      <c r="A10130" s="70" t="s">
        <v>17283</v>
      </c>
      <c r="B10130" s="70" t="s">
        <v>17282</v>
      </c>
      <c r="C10130" s="171">
        <v>0.83395262037448303</v>
      </c>
      <c r="D10130" s="70" t="s">
        <v>4910</v>
      </c>
    </row>
    <row r="10131" spans="1:4">
      <c r="A10131" s="70" t="s">
        <v>6061</v>
      </c>
      <c r="B10131" s="70" t="s">
        <v>6060</v>
      </c>
      <c r="C10131" s="171">
        <v>0.834092656103675</v>
      </c>
      <c r="D10131" s="70" t="s">
        <v>4910</v>
      </c>
    </row>
    <row r="10132" spans="1:4">
      <c r="A10132" s="70" t="s">
        <v>6059</v>
      </c>
      <c r="B10132" s="70" t="s">
        <v>6058</v>
      </c>
      <c r="C10132" s="171">
        <v>0.834092656103675</v>
      </c>
      <c r="D10132" s="70" t="s">
        <v>4910</v>
      </c>
    </row>
    <row r="10133" spans="1:4">
      <c r="A10133" s="70" t="s">
        <v>18759</v>
      </c>
      <c r="B10133" s="70" t="s">
        <v>18758</v>
      </c>
      <c r="C10133" s="171">
        <v>0.83427228804313103</v>
      </c>
      <c r="D10133" s="70" t="s">
        <v>4910</v>
      </c>
    </row>
    <row r="10134" spans="1:4">
      <c r="A10134" s="70" t="s">
        <v>7188</v>
      </c>
      <c r="B10134" s="70" t="s">
        <v>7187</v>
      </c>
      <c r="C10134" s="171">
        <v>0.83443675844662002</v>
      </c>
      <c r="D10134" s="70" t="s">
        <v>4910</v>
      </c>
    </row>
    <row r="10135" spans="1:4">
      <c r="A10135" s="70" t="s">
        <v>10193</v>
      </c>
      <c r="B10135" s="70" t="s">
        <v>10192</v>
      </c>
      <c r="C10135" s="171">
        <v>0.83448573624330702</v>
      </c>
      <c r="D10135" s="70" t="s">
        <v>4910</v>
      </c>
    </row>
    <row r="10136" spans="1:4">
      <c r="A10136" s="70" t="s">
        <v>12623</v>
      </c>
      <c r="B10136" s="70" t="s">
        <v>12622</v>
      </c>
      <c r="C10136" s="171">
        <v>0.83459028332831198</v>
      </c>
      <c r="D10136" s="70" t="s">
        <v>4910</v>
      </c>
    </row>
    <row r="10137" spans="1:4">
      <c r="A10137" s="70" t="s">
        <v>10809</v>
      </c>
      <c r="B10137" s="70" t="s">
        <v>10808</v>
      </c>
      <c r="C10137" s="171">
        <v>0.83460376734373698</v>
      </c>
      <c r="D10137" s="70" t="s">
        <v>4910</v>
      </c>
    </row>
    <row r="10138" spans="1:4">
      <c r="A10138" s="70" t="s">
        <v>6972</v>
      </c>
      <c r="B10138" s="70" t="s">
        <v>6972</v>
      </c>
      <c r="C10138" s="171">
        <v>0.83468807852551696</v>
      </c>
      <c r="D10138" s="70" t="s">
        <v>4910</v>
      </c>
    </row>
    <row r="10139" spans="1:4">
      <c r="A10139" s="70" t="s">
        <v>6080</v>
      </c>
      <c r="B10139" s="70" t="s">
        <v>6079</v>
      </c>
      <c r="C10139" s="171">
        <v>0.83471977630713501</v>
      </c>
      <c r="D10139" s="70" t="s">
        <v>4910</v>
      </c>
    </row>
    <row r="10140" spans="1:4">
      <c r="A10140" s="70" t="s">
        <v>9556</v>
      </c>
      <c r="B10140" s="70" t="s">
        <v>9555</v>
      </c>
      <c r="C10140" s="171">
        <v>0.83473450596130905</v>
      </c>
      <c r="D10140" s="70" t="s">
        <v>4910</v>
      </c>
    </row>
    <row r="10141" spans="1:4">
      <c r="A10141" s="70" t="s">
        <v>7682</v>
      </c>
      <c r="B10141" s="70" t="s">
        <v>7681</v>
      </c>
      <c r="C10141" s="171">
        <v>0.83473481861908605</v>
      </c>
      <c r="D10141" s="70" t="s">
        <v>4910</v>
      </c>
    </row>
    <row r="10142" spans="1:4">
      <c r="A10142" s="70" t="s">
        <v>11152</v>
      </c>
      <c r="B10142" s="70" t="s">
        <v>11151</v>
      </c>
      <c r="C10142" s="171">
        <v>0.83481083416917601</v>
      </c>
      <c r="D10142" s="70" t="s">
        <v>4910</v>
      </c>
    </row>
    <row r="10143" spans="1:4">
      <c r="A10143" s="70" t="s">
        <v>10885</v>
      </c>
      <c r="B10143" s="70" t="s">
        <v>10884</v>
      </c>
      <c r="C10143" s="171">
        <v>0.83481968455363398</v>
      </c>
      <c r="D10143" s="70" t="s">
        <v>4910</v>
      </c>
    </row>
    <row r="10144" spans="1:4">
      <c r="A10144" s="70" t="s">
        <v>16885</v>
      </c>
      <c r="B10144" s="70" t="s">
        <v>16884</v>
      </c>
      <c r="C10144" s="171">
        <v>0.83488144463788605</v>
      </c>
      <c r="D10144" s="70" t="s">
        <v>4910</v>
      </c>
    </row>
    <row r="10145" spans="1:4">
      <c r="A10145" s="70" t="s">
        <v>26000</v>
      </c>
      <c r="B10145" s="70" t="s">
        <v>25999</v>
      </c>
      <c r="C10145" s="171">
        <v>0.83504852815404695</v>
      </c>
      <c r="D10145" s="70" t="s">
        <v>4910</v>
      </c>
    </row>
    <row r="10146" spans="1:4">
      <c r="A10146" s="70" t="s">
        <v>20309</v>
      </c>
      <c r="B10146" s="70" t="s">
        <v>20308</v>
      </c>
      <c r="C10146" s="171">
        <v>0.83506773610595897</v>
      </c>
      <c r="D10146" s="70" t="s">
        <v>4910</v>
      </c>
    </row>
    <row r="10147" spans="1:4">
      <c r="A10147" s="70" t="s">
        <v>10340</v>
      </c>
      <c r="B10147" s="70" t="s">
        <v>10339</v>
      </c>
      <c r="C10147" s="171">
        <v>0.83510754361018202</v>
      </c>
      <c r="D10147" s="70" t="s">
        <v>4910</v>
      </c>
    </row>
    <row r="10148" spans="1:4">
      <c r="A10148" s="70" t="s">
        <v>25105</v>
      </c>
      <c r="B10148" s="70" t="s">
        <v>25104</v>
      </c>
      <c r="C10148" s="171">
        <v>0.83555120487490797</v>
      </c>
      <c r="D10148" s="70" t="s">
        <v>4910</v>
      </c>
    </row>
    <row r="10149" spans="1:4">
      <c r="A10149" s="70" t="s">
        <v>8930</v>
      </c>
      <c r="B10149" s="70" t="s">
        <v>8929</v>
      </c>
      <c r="C10149" s="171">
        <v>0.83567080738799904</v>
      </c>
      <c r="D10149" s="70" t="s">
        <v>4910</v>
      </c>
    </row>
    <row r="10150" spans="1:4">
      <c r="A10150" s="70" t="s">
        <v>17497</v>
      </c>
      <c r="B10150" s="70" t="s">
        <v>17496</v>
      </c>
      <c r="C10150" s="171">
        <v>0.83570273951949003</v>
      </c>
      <c r="D10150" s="70" t="s">
        <v>4910</v>
      </c>
    </row>
    <row r="10151" spans="1:4">
      <c r="A10151" s="70" t="s">
        <v>21079</v>
      </c>
      <c r="B10151" s="70" t="s">
        <v>21078</v>
      </c>
      <c r="C10151" s="171">
        <v>0.83581335522387801</v>
      </c>
      <c r="D10151" s="70" t="s">
        <v>4910</v>
      </c>
    </row>
    <row r="10152" spans="1:4">
      <c r="A10152" s="70" t="s">
        <v>17281</v>
      </c>
      <c r="B10152" s="70" t="s">
        <v>17280</v>
      </c>
      <c r="C10152" s="171">
        <v>0.83588691728025899</v>
      </c>
      <c r="D10152" s="70" t="s">
        <v>4910</v>
      </c>
    </row>
    <row r="10153" spans="1:4">
      <c r="A10153" s="70" t="s">
        <v>30923</v>
      </c>
      <c r="B10153" s="70" t="s">
        <v>30922</v>
      </c>
      <c r="C10153" s="171">
        <v>0.83589798842416796</v>
      </c>
      <c r="D10153" s="70" t="s">
        <v>4910</v>
      </c>
    </row>
    <row r="10154" spans="1:4">
      <c r="A10154" s="70" t="s">
        <v>10359</v>
      </c>
      <c r="B10154" s="70" t="s">
        <v>10358</v>
      </c>
      <c r="C10154" s="171">
        <v>0.83603271136081903</v>
      </c>
      <c r="D10154" s="70" t="s">
        <v>4910</v>
      </c>
    </row>
    <row r="10155" spans="1:4">
      <c r="A10155" s="70" t="s">
        <v>22797</v>
      </c>
      <c r="B10155" s="70" t="s">
        <v>22796</v>
      </c>
      <c r="C10155" s="171">
        <v>0.836088725088316</v>
      </c>
      <c r="D10155" s="70" t="s">
        <v>4910</v>
      </c>
    </row>
    <row r="10156" spans="1:4">
      <c r="A10156" s="70" t="s">
        <v>23877</v>
      </c>
      <c r="B10156" s="70" t="s">
        <v>23876</v>
      </c>
      <c r="C10156" s="171">
        <v>0.83620754893322402</v>
      </c>
      <c r="D10156" s="70" t="s">
        <v>4910</v>
      </c>
    </row>
    <row r="10157" spans="1:4">
      <c r="A10157" s="70" t="s">
        <v>26231</v>
      </c>
      <c r="B10157" s="70" t="s">
        <v>26230</v>
      </c>
      <c r="C10157" s="171">
        <v>0.83626723503054101</v>
      </c>
      <c r="D10157" s="70" t="s">
        <v>4910</v>
      </c>
    </row>
    <row r="10158" spans="1:4">
      <c r="A10158" s="70" t="s">
        <v>14471</v>
      </c>
      <c r="B10158" s="70" t="s">
        <v>14470</v>
      </c>
      <c r="C10158" s="171">
        <v>0.83627628857801695</v>
      </c>
      <c r="D10158" s="70" t="s">
        <v>4910</v>
      </c>
    </row>
    <row r="10159" spans="1:4">
      <c r="A10159" s="70" t="s">
        <v>14774</v>
      </c>
      <c r="B10159" s="70" t="s">
        <v>14774</v>
      </c>
      <c r="C10159" s="171">
        <v>0.83663882591043404</v>
      </c>
      <c r="D10159" s="70" t="s">
        <v>4910</v>
      </c>
    </row>
    <row r="10160" spans="1:4">
      <c r="A10160" s="70" t="s">
        <v>15337</v>
      </c>
      <c r="B10160" s="70" t="s">
        <v>15336</v>
      </c>
      <c r="C10160" s="171">
        <v>0.83666792981258298</v>
      </c>
      <c r="D10160" s="70" t="s">
        <v>4910</v>
      </c>
    </row>
    <row r="10161" spans="1:4">
      <c r="A10161" s="70" t="s">
        <v>7856</v>
      </c>
      <c r="B10161" s="70" t="s">
        <v>7856</v>
      </c>
      <c r="C10161" s="171">
        <v>0.83670560725589005</v>
      </c>
      <c r="D10161" s="70" t="s">
        <v>4910</v>
      </c>
    </row>
    <row r="10162" spans="1:4">
      <c r="A10162" s="70" t="s">
        <v>7855</v>
      </c>
      <c r="B10162" s="70" t="s">
        <v>7855</v>
      </c>
      <c r="C10162" s="171">
        <v>0.83670560725589005</v>
      </c>
      <c r="D10162" s="70" t="s">
        <v>4910</v>
      </c>
    </row>
    <row r="10163" spans="1:4">
      <c r="A10163" s="70" t="s">
        <v>12020</v>
      </c>
      <c r="B10163" s="70" t="s">
        <v>12019</v>
      </c>
      <c r="C10163" s="171">
        <v>0.83674047455970602</v>
      </c>
      <c r="D10163" s="70" t="s">
        <v>4910</v>
      </c>
    </row>
    <row r="10164" spans="1:4">
      <c r="A10164" s="70" t="s">
        <v>14116</v>
      </c>
      <c r="B10164" s="70" t="s">
        <v>14115</v>
      </c>
      <c r="C10164" s="171">
        <v>0.83676994848206598</v>
      </c>
      <c r="D10164" s="70" t="s">
        <v>4910</v>
      </c>
    </row>
    <row r="10165" spans="1:4">
      <c r="A10165" s="70" t="s">
        <v>11002</v>
      </c>
      <c r="B10165" s="70" t="s">
        <v>11001</v>
      </c>
      <c r="C10165" s="171">
        <v>0.83685988859125104</v>
      </c>
      <c r="D10165" s="70" t="s">
        <v>4910</v>
      </c>
    </row>
    <row r="10166" spans="1:4">
      <c r="A10166" s="70" t="s">
        <v>20086</v>
      </c>
      <c r="B10166" s="70" t="s">
        <v>20085</v>
      </c>
      <c r="C10166" s="171">
        <v>0.83692493530618195</v>
      </c>
      <c r="D10166" s="70" t="s">
        <v>4910</v>
      </c>
    </row>
    <row r="10167" spans="1:4">
      <c r="A10167" s="70" t="s">
        <v>15937</v>
      </c>
      <c r="B10167" s="70" t="s">
        <v>15936</v>
      </c>
      <c r="C10167" s="171">
        <v>0.83694457469294703</v>
      </c>
      <c r="D10167" s="70" t="s">
        <v>4910</v>
      </c>
    </row>
    <row r="10168" spans="1:4">
      <c r="A10168" s="70" t="s">
        <v>16994</v>
      </c>
      <c r="B10168" s="70" t="s">
        <v>16994</v>
      </c>
      <c r="C10168" s="171">
        <v>0.83699656172647796</v>
      </c>
      <c r="D10168" s="70" t="s">
        <v>4910</v>
      </c>
    </row>
    <row r="10169" spans="1:4">
      <c r="A10169" s="70" t="s">
        <v>25419</v>
      </c>
      <c r="B10169" s="70" t="s">
        <v>25418</v>
      </c>
      <c r="C10169" s="171">
        <v>0.837137328350961</v>
      </c>
      <c r="D10169" s="70" t="s">
        <v>4910</v>
      </c>
    </row>
    <row r="10170" spans="1:4">
      <c r="A10170" s="70" t="s">
        <v>9133</v>
      </c>
      <c r="B10170" s="70" t="s">
        <v>9132</v>
      </c>
      <c r="C10170" s="171">
        <v>0.83722214304113496</v>
      </c>
      <c r="D10170" s="70" t="s">
        <v>4910</v>
      </c>
    </row>
    <row r="10171" spans="1:4">
      <c r="A10171" s="70" t="s">
        <v>19393</v>
      </c>
      <c r="B10171" s="70" t="s">
        <v>19392</v>
      </c>
      <c r="C10171" s="171">
        <v>0.83725406955653603</v>
      </c>
      <c r="D10171" s="70" t="s">
        <v>4910</v>
      </c>
    </row>
    <row r="10172" spans="1:4">
      <c r="A10172" s="70" t="s">
        <v>8732</v>
      </c>
      <c r="B10172" s="70" t="s">
        <v>8731</v>
      </c>
      <c r="C10172" s="171">
        <v>0.83731982098419699</v>
      </c>
      <c r="D10172" s="70" t="s">
        <v>4910</v>
      </c>
    </row>
    <row r="10173" spans="1:4">
      <c r="A10173" s="70" t="s">
        <v>16749</v>
      </c>
      <c r="B10173" s="70" t="s">
        <v>16748</v>
      </c>
      <c r="C10173" s="171">
        <v>0.83734477218681702</v>
      </c>
      <c r="D10173" s="70" t="s">
        <v>4910</v>
      </c>
    </row>
    <row r="10174" spans="1:4">
      <c r="A10174" s="70" t="s">
        <v>29157</v>
      </c>
      <c r="B10174" s="70" t="s">
        <v>29156</v>
      </c>
      <c r="C10174" s="171">
        <v>0.83737639217461002</v>
      </c>
      <c r="D10174" s="70" t="s">
        <v>4910</v>
      </c>
    </row>
    <row r="10175" spans="1:4">
      <c r="A10175" s="70" t="s">
        <v>8539</v>
      </c>
      <c r="B10175" s="70" t="s">
        <v>8539</v>
      </c>
      <c r="C10175" s="171">
        <v>0.83755452875124403</v>
      </c>
      <c r="D10175" s="70" t="s">
        <v>4910</v>
      </c>
    </row>
    <row r="10176" spans="1:4">
      <c r="A10176" s="70" t="s">
        <v>18099</v>
      </c>
      <c r="B10176" s="70" t="s">
        <v>18098</v>
      </c>
      <c r="C10176" s="171">
        <v>0.83759153560149502</v>
      </c>
      <c r="D10176" s="70" t="s">
        <v>4910</v>
      </c>
    </row>
    <row r="10177" spans="1:4">
      <c r="A10177" s="70" t="s">
        <v>18101</v>
      </c>
      <c r="B10177" s="70" t="s">
        <v>18100</v>
      </c>
      <c r="C10177" s="171">
        <v>0.83759153560149502</v>
      </c>
      <c r="D10177" s="70" t="s">
        <v>4910</v>
      </c>
    </row>
    <row r="10178" spans="1:4">
      <c r="A10178" s="70" t="s">
        <v>7464</v>
      </c>
      <c r="B10178" s="70" t="s">
        <v>7463</v>
      </c>
      <c r="C10178" s="171">
        <v>0.83764301046467204</v>
      </c>
      <c r="D10178" s="70" t="s">
        <v>4910</v>
      </c>
    </row>
    <row r="10179" spans="1:4">
      <c r="A10179" s="70" t="s">
        <v>9728</v>
      </c>
      <c r="B10179" s="70" t="s">
        <v>9727</v>
      </c>
      <c r="C10179" s="171">
        <v>0.83772760908412203</v>
      </c>
      <c r="D10179" s="70" t="s">
        <v>4910</v>
      </c>
    </row>
    <row r="10180" spans="1:4">
      <c r="A10180" s="70" t="s">
        <v>7604</v>
      </c>
      <c r="B10180" s="70" t="s">
        <v>7603</v>
      </c>
      <c r="C10180" s="171">
        <v>0.83811899723170102</v>
      </c>
      <c r="D10180" s="70" t="s">
        <v>4910</v>
      </c>
    </row>
    <row r="10181" spans="1:4">
      <c r="A10181" s="70" t="s">
        <v>6909</v>
      </c>
      <c r="B10181" s="70" t="s">
        <v>6908</v>
      </c>
      <c r="C10181" s="171">
        <v>0.83821658813665201</v>
      </c>
      <c r="D10181" s="70" t="s">
        <v>4910</v>
      </c>
    </row>
    <row r="10182" spans="1:4">
      <c r="A10182" s="70" t="s">
        <v>10479</v>
      </c>
      <c r="B10182" s="70" t="s">
        <v>10479</v>
      </c>
      <c r="C10182" s="171">
        <v>0.83823215032635001</v>
      </c>
      <c r="D10182" s="70" t="s">
        <v>4910</v>
      </c>
    </row>
    <row r="10183" spans="1:4">
      <c r="A10183" s="70" t="s">
        <v>22340</v>
      </c>
      <c r="B10183" s="70" t="s">
        <v>22339</v>
      </c>
      <c r="C10183" s="171">
        <v>0.83828538055324098</v>
      </c>
      <c r="D10183" s="70" t="s">
        <v>4910</v>
      </c>
    </row>
    <row r="10184" spans="1:4">
      <c r="A10184" s="70" t="s">
        <v>31365</v>
      </c>
      <c r="B10184" s="70" t="s">
        <v>31364</v>
      </c>
      <c r="C10184" s="171">
        <v>0.83858162928013003</v>
      </c>
      <c r="D10184" s="70" t="s">
        <v>4910</v>
      </c>
    </row>
    <row r="10185" spans="1:4">
      <c r="A10185" s="70" t="s">
        <v>18479</v>
      </c>
      <c r="B10185" s="70" t="s">
        <v>18478</v>
      </c>
      <c r="C10185" s="171">
        <v>0.83868440592337401</v>
      </c>
      <c r="D10185" s="70" t="s">
        <v>4910</v>
      </c>
    </row>
    <row r="10186" spans="1:4">
      <c r="A10186" s="70" t="s">
        <v>18081</v>
      </c>
      <c r="B10186" s="70" t="s">
        <v>18080</v>
      </c>
      <c r="C10186" s="171">
        <v>0.838725386579246</v>
      </c>
      <c r="D10186" s="70" t="s">
        <v>4910</v>
      </c>
    </row>
    <row r="10187" spans="1:4">
      <c r="A10187" s="70" t="s">
        <v>7815</v>
      </c>
      <c r="B10187" s="70" t="s">
        <v>7814</v>
      </c>
      <c r="C10187" s="171">
        <v>0.83885941218332205</v>
      </c>
      <c r="D10187" s="70" t="s">
        <v>4910</v>
      </c>
    </row>
    <row r="10188" spans="1:4">
      <c r="A10188" s="70" t="s">
        <v>6723</v>
      </c>
      <c r="B10188" s="70" t="s">
        <v>6722</v>
      </c>
      <c r="C10188" s="171">
        <v>0.83897903337067303</v>
      </c>
      <c r="D10188" s="70" t="s">
        <v>4910</v>
      </c>
    </row>
    <row r="10189" spans="1:4">
      <c r="A10189" s="70" t="s">
        <v>27568</v>
      </c>
      <c r="B10189" s="70" t="s">
        <v>27567</v>
      </c>
      <c r="C10189" s="171">
        <v>0.83904822589323902</v>
      </c>
      <c r="D10189" s="70" t="s">
        <v>4910</v>
      </c>
    </row>
    <row r="10190" spans="1:4">
      <c r="A10190" s="70" t="s">
        <v>19887</v>
      </c>
      <c r="B10190" s="70" t="s">
        <v>19886</v>
      </c>
      <c r="C10190" s="171">
        <v>0.83923153708776899</v>
      </c>
      <c r="D10190" s="70" t="s">
        <v>4910</v>
      </c>
    </row>
    <row r="10191" spans="1:4">
      <c r="A10191" s="70" t="s">
        <v>12040</v>
      </c>
      <c r="B10191" s="70" t="s">
        <v>12039</v>
      </c>
      <c r="C10191" s="171">
        <v>0.83929455671586295</v>
      </c>
      <c r="D10191" s="70" t="s">
        <v>4910</v>
      </c>
    </row>
    <row r="10192" spans="1:4">
      <c r="A10192" s="70" t="s">
        <v>14816</v>
      </c>
      <c r="B10192" s="70" t="s">
        <v>14815</v>
      </c>
      <c r="C10192" s="171">
        <v>0.83938538634017601</v>
      </c>
      <c r="D10192" s="70" t="s">
        <v>4910</v>
      </c>
    </row>
    <row r="10193" spans="1:4">
      <c r="A10193" s="70" t="s">
        <v>16376</v>
      </c>
      <c r="B10193" s="70" t="s">
        <v>16375</v>
      </c>
      <c r="C10193" s="171">
        <v>0.83950145365489104</v>
      </c>
      <c r="D10193" s="70" t="s">
        <v>4910</v>
      </c>
    </row>
    <row r="10194" spans="1:4">
      <c r="A10194" s="70" t="s">
        <v>25069</v>
      </c>
      <c r="B10194" s="70" t="s">
        <v>25068</v>
      </c>
      <c r="C10194" s="171">
        <v>0.83950176166334201</v>
      </c>
      <c r="D10194" s="70" t="s">
        <v>4910</v>
      </c>
    </row>
    <row r="10195" spans="1:4">
      <c r="A10195" s="70" t="s">
        <v>16554</v>
      </c>
      <c r="B10195" s="70" t="s">
        <v>16553</v>
      </c>
      <c r="C10195" s="171">
        <v>0.83960739447291399</v>
      </c>
      <c r="D10195" s="70" t="s">
        <v>4910</v>
      </c>
    </row>
    <row r="10196" spans="1:4">
      <c r="A10196" s="70" t="s">
        <v>27231</v>
      </c>
      <c r="B10196" s="70" t="s">
        <v>27230</v>
      </c>
      <c r="C10196" s="171">
        <v>0.83961583778127202</v>
      </c>
      <c r="D10196" s="70" t="s">
        <v>4910</v>
      </c>
    </row>
    <row r="10197" spans="1:4">
      <c r="A10197" s="70" t="s">
        <v>19982</v>
      </c>
      <c r="B10197" s="70" t="s">
        <v>19981</v>
      </c>
      <c r="C10197" s="171">
        <v>0.839647106982645</v>
      </c>
      <c r="D10197" s="70" t="s">
        <v>4910</v>
      </c>
    </row>
    <row r="10198" spans="1:4">
      <c r="A10198" s="70" t="s">
        <v>6431</v>
      </c>
      <c r="B10198" s="70" t="s">
        <v>6430</v>
      </c>
      <c r="C10198" s="171">
        <v>0.83967518758522597</v>
      </c>
      <c r="D10198" s="70" t="s">
        <v>4910</v>
      </c>
    </row>
    <row r="10199" spans="1:4">
      <c r="A10199" s="70" t="s">
        <v>14299</v>
      </c>
      <c r="B10199" s="70" t="s">
        <v>14298</v>
      </c>
      <c r="C10199" s="171">
        <v>0.83997256027574196</v>
      </c>
      <c r="D10199" s="70" t="s">
        <v>4910</v>
      </c>
    </row>
    <row r="10200" spans="1:4">
      <c r="A10200" s="70" t="s">
        <v>16393</v>
      </c>
      <c r="B10200" s="70" t="s">
        <v>16392</v>
      </c>
      <c r="C10200" s="171">
        <v>0.84002240588968502</v>
      </c>
      <c r="D10200" s="70" t="s">
        <v>4910</v>
      </c>
    </row>
    <row r="10201" spans="1:4">
      <c r="A10201" s="70" t="s">
        <v>13178</v>
      </c>
      <c r="B10201" s="70" t="s">
        <v>13177</v>
      </c>
      <c r="C10201" s="171">
        <v>0.84005566079603899</v>
      </c>
      <c r="D10201" s="70" t="s">
        <v>4910</v>
      </c>
    </row>
    <row r="10202" spans="1:4">
      <c r="A10202" s="70" t="s">
        <v>11402</v>
      </c>
      <c r="B10202" s="70" t="s">
        <v>11401</v>
      </c>
      <c r="C10202" s="171">
        <v>0.84007547099136204</v>
      </c>
      <c r="D10202" s="70" t="s">
        <v>4910</v>
      </c>
    </row>
    <row r="10203" spans="1:4">
      <c r="A10203" s="70" t="s">
        <v>7476</v>
      </c>
      <c r="B10203" s="70" t="s">
        <v>7475</v>
      </c>
      <c r="C10203" s="171">
        <v>0.84013449174547705</v>
      </c>
      <c r="D10203" s="70" t="s">
        <v>4910</v>
      </c>
    </row>
    <row r="10204" spans="1:4">
      <c r="A10204" s="70" t="s">
        <v>7478</v>
      </c>
      <c r="B10204" s="70" t="s">
        <v>7477</v>
      </c>
      <c r="C10204" s="171">
        <v>0.84013449174547705</v>
      </c>
      <c r="D10204" s="70" t="s">
        <v>4910</v>
      </c>
    </row>
    <row r="10205" spans="1:4">
      <c r="A10205" s="70" t="s">
        <v>6295</v>
      </c>
      <c r="B10205" s="70" t="s">
        <v>6294</v>
      </c>
      <c r="C10205" s="171">
        <v>0.840162913081964</v>
      </c>
      <c r="D10205" s="70" t="s">
        <v>4910</v>
      </c>
    </row>
    <row r="10206" spans="1:4">
      <c r="A10206" s="70" t="s">
        <v>8620</v>
      </c>
      <c r="B10206" s="70" t="s">
        <v>8619</v>
      </c>
      <c r="C10206" s="171">
        <v>0.84021525346780601</v>
      </c>
      <c r="D10206" s="70" t="s">
        <v>4910</v>
      </c>
    </row>
    <row r="10207" spans="1:4">
      <c r="A10207" s="70" t="s">
        <v>10064</v>
      </c>
      <c r="B10207" s="70" t="s">
        <v>10063</v>
      </c>
      <c r="C10207" s="171">
        <v>0.84022674993961599</v>
      </c>
      <c r="D10207" s="70" t="s">
        <v>4910</v>
      </c>
    </row>
    <row r="10208" spans="1:4">
      <c r="A10208" s="70" t="s">
        <v>15377</v>
      </c>
      <c r="B10208" s="70" t="s">
        <v>15376</v>
      </c>
      <c r="C10208" s="171">
        <v>0.84026849445761298</v>
      </c>
      <c r="D10208" s="70" t="s">
        <v>4910</v>
      </c>
    </row>
    <row r="10209" spans="1:4">
      <c r="A10209" s="70" t="s">
        <v>18592</v>
      </c>
      <c r="B10209" s="70" t="s">
        <v>18591</v>
      </c>
      <c r="C10209" s="171">
        <v>0.84031335186588596</v>
      </c>
      <c r="D10209" s="70" t="s">
        <v>4910</v>
      </c>
    </row>
    <row r="10210" spans="1:4">
      <c r="A10210" s="70" t="s">
        <v>14260</v>
      </c>
      <c r="B10210" s="70" t="s">
        <v>14259</v>
      </c>
      <c r="C10210" s="171">
        <v>0.84031490279090604</v>
      </c>
      <c r="D10210" s="70" t="s">
        <v>4910</v>
      </c>
    </row>
    <row r="10211" spans="1:4">
      <c r="A10211" s="70" t="s">
        <v>6572</v>
      </c>
      <c r="B10211" s="70" t="s">
        <v>6572</v>
      </c>
      <c r="C10211" s="171">
        <v>0.840380320547777</v>
      </c>
      <c r="D10211" s="70" t="s">
        <v>4910</v>
      </c>
    </row>
    <row r="10212" spans="1:4">
      <c r="A10212" s="70" t="s">
        <v>30274</v>
      </c>
      <c r="B10212" s="70" t="s">
        <v>30273</v>
      </c>
      <c r="C10212" s="171">
        <v>0.84052099266879299</v>
      </c>
      <c r="D10212" s="70" t="s">
        <v>4910</v>
      </c>
    </row>
    <row r="10213" spans="1:4">
      <c r="A10213" s="70" t="s">
        <v>6071</v>
      </c>
      <c r="B10213" s="70" t="s">
        <v>6070</v>
      </c>
      <c r="C10213" s="171">
        <v>0.84052524027152697</v>
      </c>
      <c r="D10213" s="70" t="s">
        <v>4910</v>
      </c>
    </row>
    <row r="10214" spans="1:4">
      <c r="A10214" s="70" t="s">
        <v>8578</v>
      </c>
      <c r="B10214" s="70" t="s">
        <v>8578</v>
      </c>
      <c r="C10214" s="171">
        <v>0.84058616282130405</v>
      </c>
      <c r="D10214" s="70" t="s">
        <v>4910</v>
      </c>
    </row>
    <row r="10215" spans="1:4">
      <c r="A10215" s="70" t="s">
        <v>17591</v>
      </c>
      <c r="B10215" s="70" t="s">
        <v>17590</v>
      </c>
      <c r="C10215" s="171">
        <v>0.84061301841323699</v>
      </c>
      <c r="D10215" s="70" t="s">
        <v>4910</v>
      </c>
    </row>
    <row r="10216" spans="1:4">
      <c r="A10216" s="70" t="s">
        <v>11077</v>
      </c>
      <c r="B10216" s="70" t="s">
        <v>11076</v>
      </c>
      <c r="C10216" s="171">
        <v>0.84063943239984096</v>
      </c>
      <c r="D10216" s="70" t="s">
        <v>4910</v>
      </c>
    </row>
    <row r="10217" spans="1:4">
      <c r="A10217" s="70" t="s">
        <v>11075</v>
      </c>
      <c r="B10217" s="70" t="s">
        <v>11074</v>
      </c>
      <c r="C10217" s="171">
        <v>0.84063943239984096</v>
      </c>
      <c r="D10217" s="70" t="s">
        <v>4910</v>
      </c>
    </row>
    <row r="10218" spans="1:4">
      <c r="A10218" s="70" t="s">
        <v>16798</v>
      </c>
      <c r="B10218" s="70" t="s">
        <v>16797</v>
      </c>
      <c r="C10218" s="171">
        <v>0.840698485959115</v>
      </c>
      <c r="D10218" s="70" t="s">
        <v>4910</v>
      </c>
    </row>
    <row r="10219" spans="1:4">
      <c r="A10219" s="70" t="s">
        <v>16800</v>
      </c>
      <c r="B10219" s="70" t="s">
        <v>16799</v>
      </c>
      <c r="C10219" s="171">
        <v>0.840698485959115</v>
      </c>
      <c r="D10219" s="70" t="s">
        <v>4910</v>
      </c>
    </row>
    <row r="10220" spans="1:4">
      <c r="A10220" s="70" t="s">
        <v>16796</v>
      </c>
      <c r="B10220" s="70" t="s">
        <v>16795</v>
      </c>
      <c r="C10220" s="171">
        <v>0.840698485959115</v>
      </c>
      <c r="D10220" s="70" t="s">
        <v>4910</v>
      </c>
    </row>
    <row r="10221" spans="1:4">
      <c r="A10221" s="70" t="s">
        <v>15631</v>
      </c>
      <c r="B10221" s="70" t="s">
        <v>15630</v>
      </c>
      <c r="C10221" s="171">
        <v>0.84074678939695302</v>
      </c>
      <c r="D10221" s="70" t="s">
        <v>4910</v>
      </c>
    </row>
    <row r="10222" spans="1:4">
      <c r="A10222" s="70" t="s">
        <v>21003</v>
      </c>
      <c r="B10222" s="70" t="s">
        <v>21002</v>
      </c>
      <c r="C10222" s="171">
        <v>0.84081010390213595</v>
      </c>
      <c r="D10222" s="70" t="s">
        <v>4910</v>
      </c>
    </row>
    <row r="10223" spans="1:4">
      <c r="A10223" s="70" t="s">
        <v>5790</v>
      </c>
      <c r="B10223" s="70" t="s">
        <v>5790</v>
      </c>
      <c r="C10223" s="171">
        <v>0.84093989311100104</v>
      </c>
      <c r="D10223" s="70" t="s">
        <v>4910</v>
      </c>
    </row>
    <row r="10224" spans="1:4">
      <c r="A10224" s="70" t="s">
        <v>8646</v>
      </c>
      <c r="B10224" s="70" t="s">
        <v>8645</v>
      </c>
      <c r="C10224" s="171">
        <v>0.84113983149758298</v>
      </c>
      <c r="D10224" s="70" t="s">
        <v>4910</v>
      </c>
    </row>
    <row r="10225" spans="1:4">
      <c r="A10225" s="70" t="s">
        <v>29438</v>
      </c>
      <c r="B10225" s="70" t="s">
        <v>29437</v>
      </c>
      <c r="C10225" s="171">
        <v>0.84115165738766096</v>
      </c>
      <c r="D10225" s="70" t="s">
        <v>4910</v>
      </c>
    </row>
    <row r="10226" spans="1:4">
      <c r="A10226" s="70" t="s">
        <v>20490</v>
      </c>
      <c r="B10226" s="70" t="s">
        <v>20490</v>
      </c>
      <c r="C10226" s="171">
        <v>0.84130386610148</v>
      </c>
      <c r="D10226" s="70" t="s">
        <v>4910</v>
      </c>
    </row>
    <row r="10227" spans="1:4">
      <c r="A10227" s="70" t="s">
        <v>33019</v>
      </c>
      <c r="B10227" s="70" t="s">
        <v>33018</v>
      </c>
      <c r="C10227" s="171">
        <v>0.84141581408287802</v>
      </c>
      <c r="D10227" s="70" t="s">
        <v>4910</v>
      </c>
    </row>
    <row r="10228" spans="1:4">
      <c r="A10228" s="70" t="s">
        <v>23132</v>
      </c>
      <c r="B10228" s="70" t="s">
        <v>23131</v>
      </c>
      <c r="C10228" s="171">
        <v>0.84148004279239996</v>
      </c>
      <c r="D10228" s="70" t="s">
        <v>4910</v>
      </c>
    </row>
    <row r="10229" spans="1:4">
      <c r="A10229" s="70" t="s">
        <v>6097</v>
      </c>
      <c r="B10229" s="70" t="s">
        <v>6097</v>
      </c>
      <c r="C10229" s="171">
        <v>0.84157638987938799</v>
      </c>
      <c r="D10229" s="70" t="s">
        <v>4910</v>
      </c>
    </row>
    <row r="10230" spans="1:4">
      <c r="A10230" s="70" t="s">
        <v>6586</v>
      </c>
      <c r="B10230" s="70" t="s">
        <v>6585</v>
      </c>
      <c r="C10230" s="171">
        <v>0.84160422439028404</v>
      </c>
      <c r="D10230" s="70" t="s">
        <v>4910</v>
      </c>
    </row>
    <row r="10231" spans="1:4">
      <c r="A10231" s="70" t="s">
        <v>27818</v>
      </c>
      <c r="B10231" s="70" t="s">
        <v>27817</v>
      </c>
      <c r="C10231" s="171">
        <v>0.84164545618150699</v>
      </c>
      <c r="D10231" s="70" t="s">
        <v>4910</v>
      </c>
    </row>
    <row r="10232" spans="1:4">
      <c r="A10232" s="70" t="s">
        <v>8359</v>
      </c>
      <c r="B10232" s="70" t="s">
        <v>8358</v>
      </c>
      <c r="C10232" s="171">
        <v>0.84170640535797203</v>
      </c>
      <c r="D10232" s="70" t="s">
        <v>4910</v>
      </c>
    </row>
    <row r="10233" spans="1:4">
      <c r="A10233" s="70" t="s">
        <v>25462</v>
      </c>
      <c r="B10233" s="70" t="s">
        <v>25462</v>
      </c>
      <c r="C10233" s="171">
        <v>0.841824526876079</v>
      </c>
      <c r="D10233" s="70" t="s">
        <v>4910</v>
      </c>
    </row>
    <row r="10234" spans="1:4">
      <c r="A10234" s="70" t="s">
        <v>6161</v>
      </c>
      <c r="B10234" s="70" t="s">
        <v>6160</v>
      </c>
      <c r="C10234" s="171">
        <v>0.84196633675205701</v>
      </c>
      <c r="D10234" s="70" t="s">
        <v>4910</v>
      </c>
    </row>
    <row r="10235" spans="1:4">
      <c r="A10235" s="70" t="s">
        <v>8950</v>
      </c>
      <c r="B10235" s="70" t="s">
        <v>8949</v>
      </c>
      <c r="C10235" s="171">
        <v>0.84200207086164303</v>
      </c>
      <c r="D10235" s="70" t="s">
        <v>4910</v>
      </c>
    </row>
    <row r="10236" spans="1:4">
      <c r="A10236" s="70" t="s">
        <v>21143</v>
      </c>
      <c r="B10236" s="70" t="s">
        <v>21142</v>
      </c>
      <c r="C10236" s="171">
        <v>0.84211044463000795</v>
      </c>
      <c r="D10236" s="70" t="s">
        <v>4910</v>
      </c>
    </row>
    <row r="10237" spans="1:4">
      <c r="A10237" s="70" t="s">
        <v>17309</v>
      </c>
      <c r="B10237" s="70" t="s">
        <v>17308</v>
      </c>
      <c r="C10237" s="171">
        <v>0.84213272198631195</v>
      </c>
      <c r="D10237" s="70" t="s">
        <v>4910</v>
      </c>
    </row>
    <row r="10238" spans="1:4">
      <c r="A10238" s="70" t="s">
        <v>18210</v>
      </c>
      <c r="B10238" s="70" t="s">
        <v>18209</v>
      </c>
      <c r="C10238" s="171">
        <v>0.84213862373251802</v>
      </c>
      <c r="D10238" s="70" t="s">
        <v>4910</v>
      </c>
    </row>
    <row r="10239" spans="1:4">
      <c r="A10239" s="70" t="s">
        <v>12839</v>
      </c>
      <c r="B10239" s="70" t="s">
        <v>12838</v>
      </c>
      <c r="C10239" s="171">
        <v>0.84221920412895301</v>
      </c>
      <c r="D10239" s="70" t="s">
        <v>4910</v>
      </c>
    </row>
    <row r="10240" spans="1:4">
      <c r="A10240" s="70" t="s">
        <v>12837</v>
      </c>
      <c r="B10240" s="70" t="s">
        <v>12836</v>
      </c>
      <c r="C10240" s="171">
        <v>0.84221920412895301</v>
      </c>
      <c r="D10240" s="70" t="s">
        <v>4910</v>
      </c>
    </row>
    <row r="10241" spans="1:4">
      <c r="A10241" s="70" t="s">
        <v>24655</v>
      </c>
      <c r="B10241" s="70" t="s">
        <v>24654</v>
      </c>
      <c r="C10241" s="171">
        <v>0.84236512688756404</v>
      </c>
      <c r="D10241" s="70" t="s">
        <v>4910</v>
      </c>
    </row>
    <row r="10242" spans="1:4">
      <c r="A10242" s="70" t="s">
        <v>23985</v>
      </c>
      <c r="B10242" s="70" t="s">
        <v>23985</v>
      </c>
      <c r="C10242" s="171">
        <v>0.84250903173066005</v>
      </c>
      <c r="D10242" s="70" t="s">
        <v>4910</v>
      </c>
    </row>
    <row r="10243" spans="1:4">
      <c r="A10243" s="70" t="s">
        <v>25175</v>
      </c>
      <c r="B10243" s="70" t="s">
        <v>25174</v>
      </c>
      <c r="C10243" s="171">
        <v>0.842523485401802</v>
      </c>
      <c r="D10243" s="70" t="s">
        <v>4910</v>
      </c>
    </row>
    <row r="10244" spans="1:4">
      <c r="A10244" s="70" t="s">
        <v>8752</v>
      </c>
      <c r="B10244" s="70" t="s">
        <v>8751</v>
      </c>
      <c r="C10244" s="171">
        <v>0.84252672008155305</v>
      </c>
      <c r="D10244" s="70" t="s">
        <v>4910</v>
      </c>
    </row>
    <row r="10245" spans="1:4">
      <c r="A10245" s="70" t="s">
        <v>8750</v>
      </c>
      <c r="B10245" s="70" t="s">
        <v>8749</v>
      </c>
      <c r="C10245" s="171">
        <v>0.84256400832716305</v>
      </c>
      <c r="D10245" s="70" t="s">
        <v>4910</v>
      </c>
    </row>
    <row r="10246" spans="1:4">
      <c r="A10246" s="70" t="s">
        <v>19501</v>
      </c>
      <c r="B10246" s="70" t="s">
        <v>19500</v>
      </c>
      <c r="C10246" s="171">
        <v>0.84276423393281197</v>
      </c>
      <c r="D10246" s="70" t="s">
        <v>4910</v>
      </c>
    </row>
    <row r="10247" spans="1:4">
      <c r="A10247" s="70" t="s">
        <v>14581</v>
      </c>
      <c r="B10247" s="70" t="s">
        <v>14580</v>
      </c>
      <c r="C10247" s="171">
        <v>0.84278764545856899</v>
      </c>
      <c r="D10247" s="70" t="s">
        <v>4910</v>
      </c>
    </row>
    <row r="10248" spans="1:4">
      <c r="A10248" s="70" t="s">
        <v>6689</v>
      </c>
      <c r="B10248" s="70" t="s">
        <v>6688</v>
      </c>
      <c r="C10248" s="171">
        <v>0.84279158964842005</v>
      </c>
      <c r="D10248" s="70" t="s">
        <v>4910</v>
      </c>
    </row>
    <row r="10249" spans="1:4">
      <c r="A10249" s="70" t="s">
        <v>7034</v>
      </c>
      <c r="B10249" s="70" t="s">
        <v>7033</v>
      </c>
      <c r="C10249" s="171">
        <v>0.84280186913908495</v>
      </c>
      <c r="D10249" s="70" t="s">
        <v>4910</v>
      </c>
    </row>
    <row r="10250" spans="1:4">
      <c r="A10250" s="70" t="s">
        <v>7036</v>
      </c>
      <c r="B10250" s="70" t="s">
        <v>7035</v>
      </c>
      <c r="C10250" s="171">
        <v>0.84280186913908495</v>
      </c>
      <c r="D10250" s="70" t="s">
        <v>4910</v>
      </c>
    </row>
    <row r="10251" spans="1:4">
      <c r="A10251" s="70" t="s">
        <v>15848</v>
      </c>
      <c r="B10251" s="70" t="s">
        <v>15847</v>
      </c>
      <c r="C10251" s="171">
        <v>0.84283103029694095</v>
      </c>
      <c r="D10251" s="70" t="s">
        <v>4910</v>
      </c>
    </row>
    <row r="10252" spans="1:4">
      <c r="A10252" s="70" t="s">
        <v>11718</v>
      </c>
      <c r="B10252" s="70" t="s">
        <v>11717</v>
      </c>
      <c r="C10252" s="171">
        <v>0.84288580496673005</v>
      </c>
      <c r="D10252" s="70" t="s">
        <v>4910</v>
      </c>
    </row>
    <row r="10253" spans="1:4">
      <c r="A10253" s="70" t="s">
        <v>13780</v>
      </c>
      <c r="B10253" s="70" t="s">
        <v>13779</v>
      </c>
      <c r="C10253" s="171">
        <v>0.84289333466058902</v>
      </c>
      <c r="D10253" s="70" t="s">
        <v>4910</v>
      </c>
    </row>
    <row r="10254" spans="1:4">
      <c r="A10254" s="70" t="s">
        <v>20936</v>
      </c>
      <c r="B10254" s="70" t="s">
        <v>20936</v>
      </c>
      <c r="C10254" s="171">
        <v>0.84295441309090702</v>
      </c>
      <c r="D10254" s="70" t="s">
        <v>4910</v>
      </c>
    </row>
    <row r="10255" spans="1:4">
      <c r="A10255" s="70" t="s">
        <v>7286</v>
      </c>
      <c r="B10255" s="70" t="s">
        <v>7285</v>
      </c>
      <c r="C10255" s="171">
        <v>0.84306672477314104</v>
      </c>
      <c r="D10255" s="70" t="s">
        <v>4910</v>
      </c>
    </row>
    <row r="10256" spans="1:4">
      <c r="A10256" s="70" t="s">
        <v>8132</v>
      </c>
      <c r="B10256" s="70" t="s">
        <v>8131</v>
      </c>
      <c r="C10256" s="171">
        <v>0.84307472451794596</v>
      </c>
      <c r="D10256" s="70" t="s">
        <v>4910</v>
      </c>
    </row>
    <row r="10257" spans="1:4">
      <c r="A10257" s="70" t="s">
        <v>21903</v>
      </c>
      <c r="B10257" s="70" t="s">
        <v>21902</v>
      </c>
      <c r="C10257" s="171">
        <v>0.84309336724005202</v>
      </c>
      <c r="D10257" s="70" t="s">
        <v>4910</v>
      </c>
    </row>
    <row r="10258" spans="1:4">
      <c r="A10258" s="70" t="s">
        <v>22264</v>
      </c>
      <c r="B10258" s="70" t="s">
        <v>22263</v>
      </c>
      <c r="C10258" s="171">
        <v>0.84311959564197803</v>
      </c>
      <c r="D10258" s="70" t="s">
        <v>4910</v>
      </c>
    </row>
    <row r="10259" spans="1:4">
      <c r="A10259" s="70" t="s">
        <v>22262</v>
      </c>
      <c r="B10259" s="70" t="s">
        <v>22261</v>
      </c>
      <c r="C10259" s="171">
        <v>0.84311959564197803</v>
      </c>
      <c r="D10259" s="70" t="s">
        <v>4910</v>
      </c>
    </row>
    <row r="10260" spans="1:4">
      <c r="A10260" s="70" t="s">
        <v>19321</v>
      </c>
      <c r="B10260" s="70" t="s">
        <v>19320</v>
      </c>
      <c r="C10260" s="171">
        <v>0.84315135491341198</v>
      </c>
      <c r="D10260" s="70" t="s">
        <v>4910</v>
      </c>
    </row>
    <row r="10261" spans="1:4">
      <c r="A10261" s="70" t="s">
        <v>25494</v>
      </c>
      <c r="B10261" s="70" t="s">
        <v>25493</v>
      </c>
      <c r="C10261" s="171">
        <v>0.843173169478175</v>
      </c>
      <c r="D10261" s="70" t="s">
        <v>4910</v>
      </c>
    </row>
    <row r="10262" spans="1:4">
      <c r="A10262" s="70" t="s">
        <v>23863</v>
      </c>
      <c r="B10262" s="70" t="s">
        <v>23862</v>
      </c>
      <c r="C10262" s="171">
        <v>0.843259212553223</v>
      </c>
      <c r="D10262" s="70" t="s">
        <v>4910</v>
      </c>
    </row>
    <row r="10263" spans="1:4">
      <c r="A10263" s="70" t="s">
        <v>8850</v>
      </c>
      <c r="B10263" s="70" t="s">
        <v>8849</v>
      </c>
      <c r="C10263" s="171">
        <v>0.84337553931829501</v>
      </c>
      <c r="D10263" s="70" t="s">
        <v>4910</v>
      </c>
    </row>
    <row r="10264" spans="1:4">
      <c r="A10264" s="70" t="s">
        <v>14481</v>
      </c>
      <c r="B10264" s="70" t="s">
        <v>14480</v>
      </c>
      <c r="C10264" s="171">
        <v>0.843387166701275</v>
      </c>
      <c r="D10264" s="70" t="s">
        <v>4910</v>
      </c>
    </row>
    <row r="10265" spans="1:4">
      <c r="A10265" s="70" t="s">
        <v>27320</v>
      </c>
      <c r="B10265" s="70" t="s">
        <v>27319</v>
      </c>
      <c r="C10265" s="171">
        <v>0.843393463905179</v>
      </c>
      <c r="D10265" s="70" t="s">
        <v>4910</v>
      </c>
    </row>
    <row r="10266" spans="1:4">
      <c r="A10266" s="70" t="s">
        <v>9461</v>
      </c>
      <c r="B10266" s="70" t="s">
        <v>9461</v>
      </c>
      <c r="C10266" s="171">
        <v>0.84340084487699596</v>
      </c>
      <c r="D10266" s="70" t="s">
        <v>4910</v>
      </c>
    </row>
    <row r="10267" spans="1:4">
      <c r="A10267" s="70" t="s">
        <v>11006</v>
      </c>
      <c r="B10267" s="70" t="s">
        <v>11005</v>
      </c>
      <c r="C10267" s="171">
        <v>0.84341375046033895</v>
      </c>
      <c r="D10267" s="70" t="s">
        <v>4910</v>
      </c>
    </row>
    <row r="10268" spans="1:4">
      <c r="A10268" s="70" t="s">
        <v>19550</v>
      </c>
      <c r="B10268" s="70" t="s">
        <v>19549</v>
      </c>
      <c r="C10268" s="171">
        <v>0.84344752307199899</v>
      </c>
      <c r="D10268" s="70" t="s">
        <v>4910</v>
      </c>
    </row>
    <row r="10269" spans="1:4">
      <c r="A10269" s="70" t="s">
        <v>16387</v>
      </c>
      <c r="B10269" s="70" t="s">
        <v>16386</v>
      </c>
      <c r="C10269" s="171">
        <v>0.84345767071911604</v>
      </c>
      <c r="D10269" s="70" t="s">
        <v>4910</v>
      </c>
    </row>
    <row r="10270" spans="1:4">
      <c r="A10270" s="70" t="s">
        <v>19055</v>
      </c>
      <c r="B10270" s="70" t="s">
        <v>19054</v>
      </c>
      <c r="C10270" s="171">
        <v>0.84347174676595205</v>
      </c>
      <c r="D10270" s="70" t="s">
        <v>4910</v>
      </c>
    </row>
    <row r="10271" spans="1:4">
      <c r="A10271" s="70" t="s">
        <v>16229</v>
      </c>
      <c r="B10271" s="70" t="s">
        <v>16228</v>
      </c>
      <c r="C10271" s="171">
        <v>0.843586540711879</v>
      </c>
      <c r="D10271" s="70" t="s">
        <v>4910</v>
      </c>
    </row>
    <row r="10272" spans="1:4">
      <c r="A10272" s="70" t="s">
        <v>27862</v>
      </c>
      <c r="B10272" s="70" t="s">
        <v>27861</v>
      </c>
      <c r="C10272" s="171">
        <v>0.84370036214555899</v>
      </c>
      <c r="D10272" s="70" t="s">
        <v>4910</v>
      </c>
    </row>
    <row r="10273" spans="1:4">
      <c r="A10273" s="70" t="s">
        <v>9443</v>
      </c>
      <c r="B10273" s="70" t="s">
        <v>9442</v>
      </c>
      <c r="C10273" s="171">
        <v>0.84371208499318595</v>
      </c>
      <c r="D10273" s="70" t="s">
        <v>4910</v>
      </c>
    </row>
    <row r="10274" spans="1:4">
      <c r="A10274" s="70" t="s">
        <v>10574</v>
      </c>
      <c r="B10274" s="70" t="s">
        <v>10573</v>
      </c>
      <c r="C10274" s="171">
        <v>0.84391777925217104</v>
      </c>
      <c r="D10274" s="70" t="s">
        <v>4910</v>
      </c>
    </row>
    <row r="10275" spans="1:4">
      <c r="A10275" s="70" t="s">
        <v>21198</v>
      </c>
      <c r="B10275" s="70" t="s">
        <v>21197</v>
      </c>
      <c r="C10275" s="171">
        <v>0.84395252210171501</v>
      </c>
      <c r="D10275" s="70" t="s">
        <v>4910</v>
      </c>
    </row>
    <row r="10276" spans="1:4">
      <c r="A10276" s="70" t="s">
        <v>23938</v>
      </c>
      <c r="B10276" s="70" t="s">
        <v>23938</v>
      </c>
      <c r="C10276" s="171">
        <v>0.84398483501630694</v>
      </c>
      <c r="D10276" s="70" t="s">
        <v>4910</v>
      </c>
    </row>
    <row r="10277" spans="1:4">
      <c r="A10277" s="70" t="s">
        <v>13542</v>
      </c>
      <c r="B10277" s="70" t="s">
        <v>13541</v>
      </c>
      <c r="C10277" s="171">
        <v>0.84405320048650501</v>
      </c>
      <c r="D10277" s="70" t="s">
        <v>4910</v>
      </c>
    </row>
    <row r="10278" spans="1:4">
      <c r="A10278" s="70" t="s">
        <v>20138</v>
      </c>
      <c r="B10278" s="70" t="s">
        <v>20137</v>
      </c>
      <c r="C10278" s="171">
        <v>0.84420618971049999</v>
      </c>
      <c r="D10278" s="70" t="s">
        <v>4910</v>
      </c>
    </row>
    <row r="10279" spans="1:4">
      <c r="A10279" s="70" t="s">
        <v>25259</v>
      </c>
      <c r="B10279" s="70" t="s">
        <v>25258</v>
      </c>
      <c r="C10279" s="171">
        <v>0.84421839650600905</v>
      </c>
      <c r="D10279" s="70" t="s">
        <v>4910</v>
      </c>
    </row>
    <row r="10280" spans="1:4">
      <c r="A10280" s="70" t="s">
        <v>27162</v>
      </c>
      <c r="B10280" s="70" t="s">
        <v>27161</v>
      </c>
      <c r="C10280" s="171">
        <v>0.84424962861512998</v>
      </c>
      <c r="D10280" s="70" t="s">
        <v>4910</v>
      </c>
    </row>
    <row r="10281" spans="1:4">
      <c r="A10281" s="70" t="s">
        <v>9967</v>
      </c>
      <c r="B10281" s="70" t="s">
        <v>9966</v>
      </c>
      <c r="C10281" s="171">
        <v>0.84443464797030698</v>
      </c>
      <c r="D10281" s="70" t="s">
        <v>4910</v>
      </c>
    </row>
    <row r="10282" spans="1:4">
      <c r="A10282" s="70" t="s">
        <v>21422</v>
      </c>
      <c r="B10282" s="70" t="s">
        <v>21421</v>
      </c>
      <c r="C10282" s="171">
        <v>0.84445412145808396</v>
      </c>
      <c r="D10282" s="70" t="s">
        <v>4910</v>
      </c>
    </row>
    <row r="10283" spans="1:4">
      <c r="A10283" s="70" t="s">
        <v>22061</v>
      </c>
      <c r="B10283" s="70" t="s">
        <v>22060</v>
      </c>
      <c r="C10283" s="171">
        <v>0.84446552885611703</v>
      </c>
      <c r="D10283" s="70" t="s">
        <v>4910</v>
      </c>
    </row>
    <row r="10284" spans="1:4">
      <c r="A10284" s="70" t="s">
        <v>14181</v>
      </c>
      <c r="B10284" s="70" t="s">
        <v>14180</v>
      </c>
      <c r="C10284" s="171">
        <v>0.84453629962545296</v>
      </c>
      <c r="D10284" s="70" t="s">
        <v>4910</v>
      </c>
    </row>
    <row r="10285" spans="1:4">
      <c r="A10285" s="70" t="s">
        <v>14179</v>
      </c>
      <c r="B10285" s="70" t="s">
        <v>14178</v>
      </c>
      <c r="C10285" s="171">
        <v>0.84453629962545296</v>
      </c>
      <c r="D10285" s="70" t="s">
        <v>4910</v>
      </c>
    </row>
    <row r="10286" spans="1:4">
      <c r="A10286" s="70" t="s">
        <v>22206</v>
      </c>
      <c r="B10286" s="70" t="s">
        <v>22205</v>
      </c>
      <c r="C10286" s="171">
        <v>0.84457254103579704</v>
      </c>
      <c r="D10286" s="70" t="s">
        <v>4910</v>
      </c>
    </row>
    <row r="10287" spans="1:4">
      <c r="A10287" s="70" t="s">
        <v>14347</v>
      </c>
      <c r="B10287" s="70" t="s">
        <v>14346</v>
      </c>
      <c r="C10287" s="171">
        <v>0.84462142092250803</v>
      </c>
      <c r="D10287" s="70" t="s">
        <v>4910</v>
      </c>
    </row>
    <row r="10288" spans="1:4">
      <c r="A10288" s="70" t="s">
        <v>7275</v>
      </c>
      <c r="B10288" s="70" t="s">
        <v>7275</v>
      </c>
      <c r="C10288" s="171">
        <v>0.84463324213330304</v>
      </c>
      <c r="D10288" s="70" t="s">
        <v>4910</v>
      </c>
    </row>
    <row r="10289" spans="1:4">
      <c r="A10289" s="70" t="s">
        <v>7507</v>
      </c>
      <c r="B10289" s="70" t="s">
        <v>7506</v>
      </c>
      <c r="C10289" s="171">
        <v>0.84467988369376301</v>
      </c>
      <c r="D10289" s="70" t="s">
        <v>4910</v>
      </c>
    </row>
    <row r="10290" spans="1:4">
      <c r="A10290" s="70" t="s">
        <v>26754</v>
      </c>
      <c r="B10290" s="70" t="s">
        <v>26753</v>
      </c>
      <c r="C10290" s="171">
        <v>0.84472799324362102</v>
      </c>
      <c r="D10290" s="70" t="s">
        <v>4910</v>
      </c>
    </row>
    <row r="10291" spans="1:4">
      <c r="A10291" s="70" t="s">
        <v>10727</v>
      </c>
      <c r="B10291" s="70" t="s">
        <v>10726</v>
      </c>
      <c r="C10291" s="171">
        <v>0.84489658279531699</v>
      </c>
      <c r="D10291" s="70" t="s">
        <v>4910</v>
      </c>
    </row>
    <row r="10292" spans="1:4">
      <c r="A10292" s="70" t="s">
        <v>24513</v>
      </c>
      <c r="B10292" s="70" t="s">
        <v>24512</v>
      </c>
      <c r="C10292" s="171">
        <v>0.84491486373489899</v>
      </c>
      <c r="D10292" s="70" t="s">
        <v>4910</v>
      </c>
    </row>
    <row r="10293" spans="1:4">
      <c r="A10293" s="70" t="s">
        <v>24511</v>
      </c>
      <c r="B10293" s="70" t="s">
        <v>24510</v>
      </c>
      <c r="C10293" s="171">
        <v>0.84491486373489899</v>
      </c>
      <c r="D10293" s="70" t="s">
        <v>4910</v>
      </c>
    </row>
    <row r="10294" spans="1:4">
      <c r="A10294" s="70" t="s">
        <v>7186</v>
      </c>
      <c r="B10294" s="70" t="s">
        <v>7185</v>
      </c>
      <c r="C10294" s="171">
        <v>0.84509392174573905</v>
      </c>
      <c r="D10294" s="70" t="s">
        <v>4910</v>
      </c>
    </row>
    <row r="10295" spans="1:4">
      <c r="A10295" s="70" t="s">
        <v>17729</v>
      </c>
      <c r="B10295" s="70" t="s">
        <v>17728</v>
      </c>
      <c r="C10295" s="171">
        <v>0.84513456434368395</v>
      </c>
      <c r="D10295" s="70" t="s">
        <v>4910</v>
      </c>
    </row>
    <row r="10296" spans="1:4">
      <c r="A10296" s="70" t="s">
        <v>14667</v>
      </c>
      <c r="B10296" s="70" t="s">
        <v>14666</v>
      </c>
      <c r="C10296" s="171">
        <v>0.84513998425922698</v>
      </c>
      <c r="D10296" s="70" t="s">
        <v>4910</v>
      </c>
    </row>
    <row r="10297" spans="1:4">
      <c r="A10297" s="70" t="s">
        <v>12572</v>
      </c>
      <c r="B10297" s="70" t="s">
        <v>12571</v>
      </c>
      <c r="C10297" s="171">
        <v>0.84567999104526703</v>
      </c>
      <c r="D10297" s="70" t="s">
        <v>4910</v>
      </c>
    </row>
    <row r="10298" spans="1:4">
      <c r="A10298" s="70" t="s">
        <v>14206</v>
      </c>
      <c r="B10298" s="70" t="s">
        <v>14205</v>
      </c>
      <c r="C10298" s="171">
        <v>0.84568357649537895</v>
      </c>
      <c r="D10298" s="70" t="s">
        <v>4910</v>
      </c>
    </row>
    <row r="10299" spans="1:4">
      <c r="A10299" s="70" t="s">
        <v>18602</v>
      </c>
      <c r="B10299" s="70" t="s">
        <v>18601</v>
      </c>
      <c r="C10299" s="171">
        <v>0.84580359036431496</v>
      </c>
      <c r="D10299" s="70" t="s">
        <v>4910</v>
      </c>
    </row>
    <row r="10300" spans="1:4">
      <c r="A10300" s="70" t="s">
        <v>19572</v>
      </c>
      <c r="B10300" s="70" t="s">
        <v>19571</v>
      </c>
      <c r="C10300" s="171">
        <v>0.84595657255254397</v>
      </c>
      <c r="D10300" s="70" t="s">
        <v>4910</v>
      </c>
    </row>
    <row r="10301" spans="1:4">
      <c r="A10301" s="70" t="s">
        <v>8353</v>
      </c>
      <c r="B10301" s="70" t="s">
        <v>8353</v>
      </c>
      <c r="C10301" s="171">
        <v>0.84600010889203803</v>
      </c>
      <c r="D10301" s="70" t="s">
        <v>4910</v>
      </c>
    </row>
    <row r="10302" spans="1:4">
      <c r="A10302" s="70" t="s">
        <v>16837</v>
      </c>
      <c r="B10302" s="70" t="s">
        <v>16837</v>
      </c>
      <c r="C10302" s="171">
        <v>0.84614414366785495</v>
      </c>
      <c r="D10302" s="70" t="s">
        <v>4910</v>
      </c>
    </row>
    <row r="10303" spans="1:4">
      <c r="A10303" s="70" t="s">
        <v>22300</v>
      </c>
      <c r="B10303" s="70" t="s">
        <v>22299</v>
      </c>
      <c r="C10303" s="171">
        <v>0.84634829898763997</v>
      </c>
      <c r="D10303" s="70" t="s">
        <v>4910</v>
      </c>
    </row>
    <row r="10304" spans="1:4">
      <c r="A10304" s="70" t="s">
        <v>8090</v>
      </c>
      <c r="B10304" s="70" t="s">
        <v>8089</v>
      </c>
      <c r="C10304" s="171">
        <v>0.84663891288734905</v>
      </c>
      <c r="D10304" s="70" t="s">
        <v>4910</v>
      </c>
    </row>
    <row r="10305" spans="1:4">
      <c r="A10305" s="70" t="s">
        <v>14446</v>
      </c>
      <c r="B10305" s="70" t="s">
        <v>14445</v>
      </c>
      <c r="C10305" s="171">
        <v>0.84667613422545296</v>
      </c>
      <c r="D10305" s="70" t="s">
        <v>4910</v>
      </c>
    </row>
    <row r="10306" spans="1:4">
      <c r="A10306" s="70" t="s">
        <v>7585</v>
      </c>
      <c r="B10306" s="70" t="s">
        <v>7584</v>
      </c>
      <c r="C10306" s="171">
        <v>0.84683479106541804</v>
      </c>
      <c r="D10306" s="70" t="s">
        <v>4910</v>
      </c>
    </row>
    <row r="10307" spans="1:4">
      <c r="A10307" s="70" t="s">
        <v>21007</v>
      </c>
      <c r="B10307" s="70" t="s">
        <v>21006</v>
      </c>
      <c r="C10307" s="171">
        <v>0.84694608119366699</v>
      </c>
      <c r="D10307" s="70" t="s">
        <v>4910</v>
      </c>
    </row>
    <row r="10308" spans="1:4">
      <c r="A10308" s="70" t="s">
        <v>15647</v>
      </c>
      <c r="B10308" s="70" t="s">
        <v>15646</v>
      </c>
      <c r="C10308" s="171">
        <v>0.84694699080636204</v>
      </c>
      <c r="D10308" s="70" t="s">
        <v>4910</v>
      </c>
    </row>
    <row r="10309" spans="1:4">
      <c r="A10309" s="70" t="s">
        <v>14054</v>
      </c>
      <c r="B10309" s="70" t="s">
        <v>14053</v>
      </c>
      <c r="C10309" s="171">
        <v>0.84697025515907798</v>
      </c>
      <c r="D10309" s="70" t="s">
        <v>4910</v>
      </c>
    </row>
    <row r="10310" spans="1:4">
      <c r="A10310" s="70" t="s">
        <v>26602</v>
      </c>
      <c r="B10310" s="70" t="s">
        <v>26601</v>
      </c>
      <c r="C10310" s="171">
        <v>0.84698977188445301</v>
      </c>
      <c r="D10310" s="70" t="s">
        <v>4910</v>
      </c>
    </row>
    <row r="10311" spans="1:4">
      <c r="A10311" s="70" t="s">
        <v>19364</v>
      </c>
      <c r="B10311" s="70" t="s">
        <v>19363</v>
      </c>
      <c r="C10311" s="171">
        <v>0.84723839332499395</v>
      </c>
      <c r="D10311" s="70" t="s">
        <v>4910</v>
      </c>
    </row>
    <row r="10312" spans="1:4">
      <c r="A10312" s="70" t="s">
        <v>13076</v>
      </c>
      <c r="B10312" s="70" t="s">
        <v>13076</v>
      </c>
      <c r="C10312" s="171">
        <v>0.847238674074142</v>
      </c>
      <c r="D10312" s="70" t="s">
        <v>4910</v>
      </c>
    </row>
    <row r="10313" spans="1:4">
      <c r="A10313" s="70" t="s">
        <v>18615</v>
      </c>
      <c r="B10313" s="70" t="s">
        <v>18614</v>
      </c>
      <c r="C10313" s="171">
        <v>0.84736351246036701</v>
      </c>
      <c r="D10313" s="70" t="s">
        <v>4910</v>
      </c>
    </row>
    <row r="10314" spans="1:4">
      <c r="A10314" s="70" t="s">
        <v>14512</v>
      </c>
      <c r="B10314" s="70" t="s">
        <v>14511</v>
      </c>
      <c r="C10314" s="171">
        <v>0.84736639436892702</v>
      </c>
      <c r="D10314" s="70" t="s">
        <v>4910</v>
      </c>
    </row>
    <row r="10315" spans="1:4">
      <c r="A10315" s="70" t="s">
        <v>14802</v>
      </c>
      <c r="B10315" s="70" t="s">
        <v>14801</v>
      </c>
      <c r="C10315" s="171">
        <v>0.84744080481642003</v>
      </c>
      <c r="D10315" s="70" t="s">
        <v>4910</v>
      </c>
    </row>
    <row r="10316" spans="1:4">
      <c r="A10316" s="70" t="s">
        <v>17502</v>
      </c>
      <c r="B10316" s="70" t="s">
        <v>17501</v>
      </c>
      <c r="C10316" s="171">
        <v>0.84749758550801901</v>
      </c>
      <c r="D10316" s="70" t="s">
        <v>4910</v>
      </c>
    </row>
    <row r="10317" spans="1:4">
      <c r="A10317" s="70" t="s">
        <v>7977</v>
      </c>
      <c r="B10317" s="70" t="s">
        <v>7976</v>
      </c>
      <c r="C10317" s="171">
        <v>0.84761292302345104</v>
      </c>
      <c r="D10317" s="70" t="s">
        <v>4910</v>
      </c>
    </row>
    <row r="10318" spans="1:4">
      <c r="A10318" s="70" t="s">
        <v>22775</v>
      </c>
      <c r="B10318" s="70" t="s">
        <v>22774</v>
      </c>
      <c r="C10318" s="171">
        <v>0.847669139611683</v>
      </c>
      <c r="D10318" s="70" t="s">
        <v>4910</v>
      </c>
    </row>
    <row r="10319" spans="1:4">
      <c r="A10319" s="70" t="s">
        <v>13176</v>
      </c>
      <c r="B10319" s="70" t="s">
        <v>13175</v>
      </c>
      <c r="C10319" s="171">
        <v>0.84774375882624797</v>
      </c>
      <c r="D10319" s="70" t="s">
        <v>4910</v>
      </c>
    </row>
    <row r="10320" spans="1:4">
      <c r="A10320" s="70" t="s">
        <v>7684</v>
      </c>
      <c r="B10320" s="70" t="s">
        <v>7683</v>
      </c>
      <c r="C10320" s="171">
        <v>0.84774540281575494</v>
      </c>
      <c r="D10320" s="70" t="s">
        <v>4910</v>
      </c>
    </row>
    <row r="10321" spans="1:4">
      <c r="A10321" s="70" t="s">
        <v>15589</v>
      </c>
      <c r="B10321" s="70" t="s">
        <v>15588</v>
      </c>
      <c r="C10321" s="171">
        <v>0.84780675943570505</v>
      </c>
      <c r="D10321" s="70" t="s">
        <v>4910</v>
      </c>
    </row>
    <row r="10322" spans="1:4">
      <c r="A10322" s="70" t="s">
        <v>11910</v>
      </c>
      <c r="B10322" s="70" t="s">
        <v>11909</v>
      </c>
      <c r="C10322" s="171">
        <v>0.84791269460197005</v>
      </c>
      <c r="D10322" s="70" t="s">
        <v>4910</v>
      </c>
    </row>
    <row r="10323" spans="1:4">
      <c r="A10323" s="70" t="s">
        <v>26469</v>
      </c>
      <c r="B10323" s="70" t="s">
        <v>26468</v>
      </c>
      <c r="C10323" s="171">
        <v>0.84797975420941496</v>
      </c>
      <c r="D10323" s="70" t="s">
        <v>4910</v>
      </c>
    </row>
    <row r="10324" spans="1:4">
      <c r="A10324" s="70" t="s">
        <v>6171</v>
      </c>
      <c r="B10324" s="70" t="s">
        <v>6170</v>
      </c>
      <c r="C10324" s="171">
        <v>0.84820029558574805</v>
      </c>
      <c r="D10324" s="70" t="s">
        <v>4910</v>
      </c>
    </row>
    <row r="10325" spans="1:4">
      <c r="A10325" s="70" t="s">
        <v>7184</v>
      </c>
      <c r="B10325" s="70" t="s">
        <v>7183</v>
      </c>
      <c r="C10325" s="171">
        <v>0.84825642765707399</v>
      </c>
      <c r="D10325" s="70" t="s">
        <v>4910</v>
      </c>
    </row>
    <row r="10326" spans="1:4">
      <c r="A10326" s="70" t="s">
        <v>14266</v>
      </c>
      <c r="B10326" s="70" t="s">
        <v>14265</v>
      </c>
      <c r="C10326" s="171">
        <v>0.84833007112551595</v>
      </c>
      <c r="D10326" s="70" t="s">
        <v>4910</v>
      </c>
    </row>
    <row r="10327" spans="1:4">
      <c r="A10327" s="70" t="s">
        <v>14132</v>
      </c>
      <c r="B10327" s="70" t="s">
        <v>14131</v>
      </c>
      <c r="C10327" s="171">
        <v>0.84854159592215295</v>
      </c>
      <c r="D10327" s="70" t="s">
        <v>4910</v>
      </c>
    </row>
    <row r="10328" spans="1:4">
      <c r="A10328" s="70" t="s">
        <v>16788</v>
      </c>
      <c r="B10328" s="70" t="s">
        <v>16787</v>
      </c>
      <c r="C10328" s="171">
        <v>0.84862914265642997</v>
      </c>
      <c r="D10328" s="70" t="s">
        <v>4910</v>
      </c>
    </row>
    <row r="10329" spans="1:4">
      <c r="A10329" s="70" t="s">
        <v>8990</v>
      </c>
      <c r="B10329" s="70" t="s">
        <v>8989</v>
      </c>
      <c r="C10329" s="171">
        <v>0.84864204116230202</v>
      </c>
      <c r="D10329" s="70" t="s">
        <v>4910</v>
      </c>
    </row>
    <row r="10330" spans="1:4">
      <c r="A10330" s="70" t="s">
        <v>24118</v>
      </c>
      <c r="B10330" s="70" t="s">
        <v>24117</v>
      </c>
      <c r="C10330" s="171">
        <v>0.84868205910886396</v>
      </c>
      <c r="D10330" s="70" t="s">
        <v>4910</v>
      </c>
    </row>
    <row r="10331" spans="1:4">
      <c r="A10331" s="70" t="s">
        <v>19059</v>
      </c>
      <c r="B10331" s="70" t="s">
        <v>19058</v>
      </c>
      <c r="C10331" s="171">
        <v>0.84873627085944503</v>
      </c>
      <c r="D10331" s="70" t="s">
        <v>4910</v>
      </c>
    </row>
    <row r="10332" spans="1:4">
      <c r="A10332" s="70" t="s">
        <v>13954</v>
      </c>
      <c r="B10332" s="70" t="s">
        <v>13953</v>
      </c>
      <c r="C10332" s="171">
        <v>0.84873960021515205</v>
      </c>
      <c r="D10332" s="70" t="s">
        <v>4910</v>
      </c>
    </row>
    <row r="10333" spans="1:4">
      <c r="A10333" s="70" t="s">
        <v>16718</v>
      </c>
      <c r="B10333" s="70" t="s">
        <v>16718</v>
      </c>
      <c r="C10333" s="171">
        <v>0.84878254319286905</v>
      </c>
      <c r="D10333" s="70" t="s">
        <v>4910</v>
      </c>
    </row>
    <row r="10334" spans="1:4">
      <c r="A10334" s="70" t="s">
        <v>11666</v>
      </c>
      <c r="B10334" s="70" t="s">
        <v>11665</v>
      </c>
      <c r="C10334" s="171">
        <v>0.84886451816116903</v>
      </c>
      <c r="D10334" s="70" t="s">
        <v>4910</v>
      </c>
    </row>
    <row r="10335" spans="1:4">
      <c r="A10335" s="70" t="s">
        <v>11668</v>
      </c>
      <c r="B10335" s="70" t="s">
        <v>11667</v>
      </c>
      <c r="C10335" s="171">
        <v>0.84886451816116903</v>
      </c>
      <c r="D10335" s="70" t="s">
        <v>4910</v>
      </c>
    </row>
    <row r="10336" spans="1:4">
      <c r="A10336" s="70" t="s">
        <v>27512</v>
      </c>
      <c r="B10336" s="70" t="s">
        <v>27511</v>
      </c>
      <c r="C10336" s="171">
        <v>0.84892877010407897</v>
      </c>
      <c r="D10336" s="70" t="s">
        <v>4910</v>
      </c>
    </row>
    <row r="10337" spans="1:4">
      <c r="A10337" s="70" t="s">
        <v>19677</v>
      </c>
      <c r="B10337" s="70" t="s">
        <v>19676</v>
      </c>
      <c r="C10337" s="171">
        <v>0.84897221443759996</v>
      </c>
      <c r="D10337" s="70" t="s">
        <v>4910</v>
      </c>
    </row>
    <row r="10338" spans="1:4">
      <c r="A10338" s="70" t="s">
        <v>7242</v>
      </c>
      <c r="B10338" s="70" t="s">
        <v>7241</v>
      </c>
      <c r="C10338" s="171">
        <v>0.84897262581753197</v>
      </c>
      <c r="D10338" s="70" t="s">
        <v>4910</v>
      </c>
    </row>
    <row r="10339" spans="1:4">
      <c r="A10339" s="70" t="s">
        <v>11944</v>
      </c>
      <c r="B10339" s="70" t="s">
        <v>11943</v>
      </c>
      <c r="C10339" s="171">
        <v>0.84897476575957198</v>
      </c>
      <c r="D10339" s="70" t="s">
        <v>4910</v>
      </c>
    </row>
    <row r="10340" spans="1:4">
      <c r="A10340" s="70" t="s">
        <v>26719</v>
      </c>
      <c r="B10340" s="70" t="s">
        <v>26718</v>
      </c>
      <c r="C10340" s="171">
        <v>0.84901522127601003</v>
      </c>
      <c r="D10340" s="70" t="s">
        <v>4910</v>
      </c>
    </row>
    <row r="10341" spans="1:4">
      <c r="A10341" s="70" t="s">
        <v>17887</v>
      </c>
      <c r="B10341" s="70" t="s">
        <v>17886</v>
      </c>
      <c r="C10341" s="171">
        <v>0.84918061403252998</v>
      </c>
      <c r="D10341" s="70" t="s">
        <v>4910</v>
      </c>
    </row>
    <row r="10342" spans="1:4">
      <c r="A10342" s="70" t="s">
        <v>9445</v>
      </c>
      <c r="B10342" s="70" t="s">
        <v>9444</v>
      </c>
      <c r="C10342" s="171">
        <v>0.84920397430224104</v>
      </c>
      <c r="D10342" s="70" t="s">
        <v>4910</v>
      </c>
    </row>
    <row r="10343" spans="1:4">
      <c r="A10343" s="70" t="s">
        <v>21186</v>
      </c>
      <c r="B10343" s="70" t="s">
        <v>21185</v>
      </c>
      <c r="C10343" s="171">
        <v>0.84928158567003997</v>
      </c>
      <c r="D10343" s="70" t="s">
        <v>4910</v>
      </c>
    </row>
    <row r="10344" spans="1:4">
      <c r="A10344" s="70" t="s">
        <v>21559</v>
      </c>
      <c r="B10344" s="70" t="s">
        <v>21558</v>
      </c>
      <c r="C10344" s="171">
        <v>0.84931811373769805</v>
      </c>
      <c r="D10344" s="70" t="s">
        <v>4910</v>
      </c>
    </row>
    <row r="10345" spans="1:4">
      <c r="A10345" s="70" t="s">
        <v>6261</v>
      </c>
      <c r="B10345" s="70" t="s">
        <v>6261</v>
      </c>
      <c r="C10345" s="171">
        <v>0.84935645914277402</v>
      </c>
      <c r="D10345" s="70" t="s">
        <v>4910</v>
      </c>
    </row>
    <row r="10346" spans="1:4">
      <c r="A10346" s="70" t="s">
        <v>30322</v>
      </c>
      <c r="B10346" s="70" t="s">
        <v>30321</v>
      </c>
      <c r="C10346" s="171">
        <v>0.84937911807029598</v>
      </c>
      <c r="D10346" s="70" t="s">
        <v>4910</v>
      </c>
    </row>
    <row r="10347" spans="1:4">
      <c r="A10347" s="70" t="s">
        <v>10854</v>
      </c>
      <c r="B10347" s="70" t="s">
        <v>10853</v>
      </c>
      <c r="C10347" s="171">
        <v>0.849402813764084</v>
      </c>
      <c r="D10347" s="70" t="s">
        <v>4910</v>
      </c>
    </row>
    <row r="10348" spans="1:4">
      <c r="A10348" s="70" t="s">
        <v>7828</v>
      </c>
      <c r="B10348" s="70" t="s">
        <v>7827</v>
      </c>
      <c r="C10348" s="171">
        <v>0.849445577664936</v>
      </c>
      <c r="D10348" s="70" t="s">
        <v>4910</v>
      </c>
    </row>
    <row r="10349" spans="1:4">
      <c r="A10349" s="70" t="s">
        <v>15824</v>
      </c>
      <c r="B10349" s="70" t="s">
        <v>15823</v>
      </c>
      <c r="C10349" s="171">
        <v>0.84951455925754504</v>
      </c>
      <c r="D10349" s="70" t="s">
        <v>4910</v>
      </c>
    </row>
    <row r="10350" spans="1:4">
      <c r="A10350" s="70" t="s">
        <v>8817</v>
      </c>
      <c r="B10350" s="70" t="s">
        <v>8816</v>
      </c>
      <c r="C10350" s="171">
        <v>0.84954077167555597</v>
      </c>
      <c r="D10350" s="70" t="s">
        <v>4910</v>
      </c>
    </row>
    <row r="10351" spans="1:4">
      <c r="A10351" s="70" t="s">
        <v>8415</v>
      </c>
      <c r="B10351" s="70" t="s">
        <v>8414</v>
      </c>
      <c r="C10351" s="171">
        <v>0.84961885204560805</v>
      </c>
      <c r="D10351" s="70" t="s">
        <v>4910</v>
      </c>
    </row>
    <row r="10352" spans="1:4">
      <c r="A10352" s="70" t="s">
        <v>29827</v>
      </c>
      <c r="B10352" s="70" t="s">
        <v>29827</v>
      </c>
      <c r="C10352" s="171">
        <v>0.84962879428253202</v>
      </c>
      <c r="D10352" s="70" t="s">
        <v>4910</v>
      </c>
    </row>
    <row r="10353" spans="1:4">
      <c r="A10353" s="70" t="s">
        <v>23772</v>
      </c>
      <c r="B10353" s="70" t="s">
        <v>23771</v>
      </c>
      <c r="C10353" s="171">
        <v>0.84968145896762104</v>
      </c>
      <c r="D10353" s="70" t="s">
        <v>4910</v>
      </c>
    </row>
    <row r="10354" spans="1:4">
      <c r="A10354" s="70" t="s">
        <v>10634</v>
      </c>
      <c r="B10354" s="70" t="s">
        <v>10633</v>
      </c>
      <c r="C10354" s="171">
        <v>0.84969971026405</v>
      </c>
      <c r="D10354" s="70" t="s">
        <v>4910</v>
      </c>
    </row>
    <row r="10355" spans="1:4">
      <c r="A10355" s="70" t="s">
        <v>7334</v>
      </c>
      <c r="B10355" s="70" t="s">
        <v>7333</v>
      </c>
      <c r="C10355" s="171">
        <v>0.84983017536282801</v>
      </c>
      <c r="D10355" s="70" t="s">
        <v>4910</v>
      </c>
    </row>
    <row r="10356" spans="1:4">
      <c r="A10356" s="70" t="s">
        <v>6531</v>
      </c>
      <c r="B10356" s="70" t="s">
        <v>6530</v>
      </c>
      <c r="C10356" s="171">
        <v>0.84987855273625301</v>
      </c>
      <c r="D10356" s="70" t="s">
        <v>4910</v>
      </c>
    </row>
    <row r="10357" spans="1:4">
      <c r="A10357" s="70" t="s">
        <v>19754</v>
      </c>
      <c r="B10357" s="70" t="s">
        <v>19753</v>
      </c>
      <c r="C10357" s="171">
        <v>0.84995986302988402</v>
      </c>
      <c r="D10357" s="70" t="s">
        <v>4910</v>
      </c>
    </row>
    <row r="10358" spans="1:4">
      <c r="A10358" s="70" t="s">
        <v>14740</v>
      </c>
      <c r="B10358" s="70" t="s">
        <v>14740</v>
      </c>
      <c r="C10358" s="171">
        <v>0.85016400006173798</v>
      </c>
      <c r="D10358" s="70" t="s">
        <v>4910</v>
      </c>
    </row>
    <row r="10359" spans="1:4">
      <c r="A10359" s="70" t="s">
        <v>17751</v>
      </c>
      <c r="B10359" s="70" t="s">
        <v>17751</v>
      </c>
      <c r="C10359" s="171">
        <v>0.85022843746974197</v>
      </c>
      <c r="D10359" s="70" t="s">
        <v>4910</v>
      </c>
    </row>
    <row r="10360" spans="1:4">
      <c r="A10360" s="70" t="s">
        <v>23508</v>
      </c>
      <c r="B10360" s="70" t="s">
        <v>23507</v>
      </c>
      <c r="C10360" s="171">
        <v>0.85023605063417496</v>
      </c>
      <c r="D10360" s="70" t="s">
        <v>4910</v>
      </c>
    </row>
    <row r="10361" spans="1:4">
      <c r="A10361" s="70" t="s">
        <v>8301</v>
      </c>
      <c r="B10361" s="70" t="s">
        <v>8300</v>
      </c>
      <c r="C10361" s="171">
        <v>0.85028010792560305</v>
      </c>
      <c r="D10361" s="70" t="s">
        <v>4910</v>
      </c>
    </row>
    <row r="10362" spans="1:4">
      <c r="A10362" s="70" t="s">
        <v>18983</v>
      </c>
      <c r="B10362" s="70" t="s">
        <v>18982</v>
      </c>
      <c r="C10362" s="171">
        <v>0.85030275224459195</v>
      </c>
      <c r="D10362" s="70" t="s">
        <v>4910</v>
      </c>
    </row>
    <row r="10363" spans="1:4">
      <c r="A10363" s="70" t="s">
        <v>18625</v>
      </c>
      <c r="B10363" s="70" t="s">
        <v>18624</v>
      </c>
      <c r="C10363" s="171">
        <v>0.85032625425458896</v>
      </c>
      <c r="D10363" s="70" t="s">
        <v>4910</v>
      </c>
    </row>
    <row r="10364" spans="1:4">
      <c r="A10364" s="70" t="s">
        <v>28315</v>
      </c>
      <c r="B10364" s="70" t="s">
        <v>28314</v>
      </c>
      <c r="C10364" s="171">
        <v>0.85035947598858697</v>
      </c>
      <c r="D10364" s="70" t="s">
        <v>4910</v>
      </c>
    </row>
    <row r="10365" spans="1:4">
      <c r="A10365" s="70" t="s">
        <v>22486</v>
      </c>
      <c r="B10365" s="70" t="s">
        <v>22485</v>
      </c>
      <c r="C10365" s="171">
        <v>0.85036374363874401</v>
      </c>
      <c r="D10365" s="70" t="s">
        <v>4910</v>
      </c>
    </row>
    <row r="10366" spans="1:4">
      <c r="A10366" s="70" t="s">
        <v>8295</v>
      </c>
      <c r="B10366" s="70" t="s">
        <v>8294</v>
      </c>
      <c r="C10366" s="171">
        <v>0.85040979806844696</v>
      </c>
      <c r="D10366" s="70" t="s">
        <v>4910</v>
      </c>
    </row>
    <row r="10367" spans="1:4">
      <c r="A10367" s="70" t="s">
        <v>7669</v>
      </c>
      <c r="B10367" s="70" t="s">
        <v>7668</v>
      </c>
      <c r="C10367" s="171">
        <v>0.85049441320352703</v>
      </c>
      <c r="D10367" s="70" t="s">
        <v>4910</v>
      </c>
    </row>
    <row r="10368" spans="1:4">
      <c r="A10368" s="70" t="s">
        <v>14635</v>
      </c>
      <c r="B10368" s="70" t="s">
        <v>14634</v>
      </c>
      <c r="C10368" s="171">
        <v>0.85053809130848901</v>
      </c>
      <c r="D10368" s="70" t="s">
        <v>4910</v>
      </c>
    </row>
    <row r="10369" spans="1:4">
      <c r="A10369" s="70" t="s">
        <v>21452</v>
      </c>
      <c r="B10369" s="70" t="s">
        <v>21451</v>
      </c>
      <c r="C10369" s="171">
        <v>0.85059147361481702</v>
      </c>
      <c r="D10369" s="70" t="s">
        <v>4910</v>
      </c>
    </row>
    <row r="10370" spans="1:4">
      <c r="A10370" s="70" t="s">
        <v>29042</v>
      </c>
      <c r="B10370" s="70" t="s">
        <v>29041</v>
      </c>
      <c r="C10370" s="171">
        <v>0.85064883291996596</v>
      </c>
      <c r="D10370" s="70" t="s">
        <v>4910</v>
      </c>
    </row>
    <row r="10371" spans="1:4">
      <c r="A10371" s="70" t="s">
        <v>29044</v>
      </c>
      <c r="B10371" s="70" t="s">
        <v>29043</v>
      </c>
      <c r="C10371" s="171">
        <v>0.85064883291996596</v>
      </c>
      <c r="D10371" s="70" t="s">
        <v>4910</v>
      </c>
    </row>
    <row r="10372" spans="1:4">
      <c r="A10372" s="70" t="s">
        <v>13752</v>
      </c>
      <c r="B10372" s="70" t="s">
        <v>13751</v>
      </c>
      <c r="C10372" s="171">
        <v>0.85068188182183302</v>
      </c>
      <c r="D10372" s="70" t="s">
        <v>4910</v>
      </c>
    </row>
    <row r="10373" spans="1:4">
      <c r="A10373" s="70" t="s">
        <v>18179</v>
      </c>
      <c r="B10373" s="70" t="s">
        <v>18178</v>
      </c>
      <c r="C10373" s="171">
        <v>0.85069361376535502</v>
      </c>
      <c r="D10373" s="70" t="s">
        <v>4910</v>
      </c>
    </row>
    <row r="10374" spans="1:4">
      <c r="A10374" s="70" t="s">
        <v>16933</v>
      </c>
      <c r="B10374" s="70" t="s">
        <v>16932</v>
      </c>
      <c r="C10374" s="171">
        <v>0.850775840745569</v>
      </c>
      <c r="D10374" s="70" t="s">
        <v>4910</v>
      </c>
    </row>
    <row r="10375" spans="1:4">
      <c r="A10375" s="70" t="s">
        <v>27653</v>
      </c>
      <c r="B10375" s="70" t="s">
        <v>27652</v>
      </c>
      <c r="C10375" s="171">
        <v>0.85112701134449897</v>
      </c>
      <c r="D10375" s="70" t="s">
        <v>4910</v>
      </c>
    </row>
    <row r="10376" spans="1:4">
      <c r="A10376" s="70" t="s">
        <v>31646</v>
      </c>
      <c r="B10376" s="70" t="s">
        <v>31645</v>
      </c>
      <c r="C10376" s="171">
        <v>0.85121783937011597</v>
      </c>
      <c r="D10376" s="70" t="s">
        <v>4910</v>
      </c>
    </row>
    <row r="10377" spans="1:4">
      <c r="A10377" s="70" t="s">
        <v>17287</v>
      </c>
      <c r="B10377" s="70" t="s">
        <v>17286</v>
      </c>
      <c r="C10377" s="171">
        <v>0.85134394673766201</v>
      </c>
      <c r="D10377" s="70" t="s">
        <v>4910</v>
      </c>
    </row>
    <row r="10378" spans="1:4">
      <c r="A10378" s="70" t="s">
        <v>6418</v>
      </c>
      <c r="B10378" s="70" t="s">
        <v>6417</v>
      </c>
      <c r="C10378" s="171">
        <v>0.85134953515404299</v>
      </c>
      <c r="D10378" s="70" t="s">
        <v>4910</v>
      </c>
    </row>
    <row r="10379" spans="1:4">
      <c r="A10379" s="70" t="s">
        <v>9969</v>
      </c>
      <c r="B10379" s="70" t="s">
        <v>9968</v>
      </c>
      <c r="C10379" s="171">
        <v>0.85135626728987601</v>
      </c>
      <c r="D10379" s="70" t="s">
        <v>4910</v>
      </c>
    </row>
    <row r="10380" spans="1:4">
      <c r="A10380" s="70" t="s">
        <v>22533</v>
      </c>
      <c r="B10380" s="70" t="s">
        <v>22532</v>
      </c>
      <c r="C10380" s="171">
        <v>0.85148960802663498</v>
      </c>
      <c r="D10380" s="70" t="s">
        <v>4910</v>
      </c>
    </row>
    <row r="10381" spans="1:4">
      <c r="A10381" s="70" t="s">
        <v>12050</v>
      </c>
      <c r="B10381" s="70" t="s">
        <v>12049</v>
      </c>
      <c r="C10381" s="171">
        <v>0.85163039452220202</v>
      </c>
      <c r="D10381" s="70" t="s">
        <v>4910</v>
      </c>
    </row>
    <row r="10382" spans="1:4">
      <c r="A10382" s="70" t="s">
        <v>30294</v>
      </c>
      <c r="B10382" s="70" t="s">
        <v>30293</v>
      </c>
      <c r="C10382" s="171">
        <v>0.85164160382418796</v>
      </c>
      <c r="D10382" s="70" t="s">
        <v>4910</v>
      </c>
    </row>
    <row r="10383" spans="1:4">
      <c r="A10383" s="70" t="s">
        <v>12971</v>
      </c>
      <c r="B10383" s="70" t="s">
        <v>12971</v>
      </c>
      <c r="C10383" s="171">
        <v>0.85166248756004703</v>
      </c>
      <c r="D10383" s="70" t="s">
        <v>4910</v>
      </c>
    </row>
    <row r="10384" spans="1:4">
      <c r="A10384" s="70" t="s">
        <v>14244</v>
      </c>
      <c r="B10384" s="70" t="s">
        <v>14243</v>
      </c>
      <c r="C10384" s="171">
        <v>0.85172494703338497</v>
      </c>
      <c r="D10384" s="70" t="s">
        <v>4910</v>
      </c>
    </row>
    <row r="10385" spans="1:4">
      <c r="A10385" s="70" t="s">
        <v>8458</v>
      </c>
      <c r="B10385" s="70" t="s">
        <v>8457</v>
      </c>
      <c r="C10385" s="171">
        <v>0.85172610622174905</v>
      </c>
      <c r="D10385" s="70" t="s">
        <v>4910</v>
      </c>
    </row>
    <row r="10386" spans="1:4">
      <c r="A10386" s="70" t="s">
        <v>17595</v>
      </c>
      <c r="B10386" s="70" t="s">
        <v>17594</v>
      </c>
      <c r="C10386" s="171">
        <v>0.85172752591588596</v>
      </c>
      <c r="D10386" s="70" t="s">
        <v>4910</v>
      </c>
    </row>
    <row r="10387" spans="1:4">
      <c r="A10387" s="70" t="s">
        <v>13945</v>
      </c>
      <c r="B10387" s="70" t="s">
        <v>13944</v>
      </c>
      <c r="C10387" s="171">
        <v>0.85172998114956799</v>
      </c>
      <c r="D10387" s="70" t="s">
        <v>4910</v>
      </c>
    </row>
    <row r="10388" spans="1:4">
      <c r="A10388" s="70" t="s">
        <v>11696</v>
      </c>
      <c r="B10388" s="70" t="s">
        <v>11695</v>
      </c>
      <c r="C10388" s="171">
        <v>0.851897448462544</v>
      </c>
      <c r="D10388" s="70" t="s">
        <v>4910</v>
      </c>
    </row>
    <row r="10389" spans="1:4">
      <c r="A10389" s="70" t="s">
        <v>21176</v>
      </c>
      <c r="B10389" s="70" t="s">
        <v>21176</v>
      </c>
      <c r="C10389" s="171">
        <v>0.85208047079045002</v>
      </c>
      <c r="D10389" s="70" t="s">
        <v>4910</v>
      </c>
    </row>
    <row r="10390" spans="1:4">
      <c r="A10390" s="70" t="s">
        <v>14297</v>
      </c>
      <c r="B10390" s="70" t="s">
        <v>14296</v>
      </c>
      <c r="C10390" s="171">
        <v>0.85209406918330599</v>
      </c>
      <c r="D10390" s="70" t="s">
        <v>4910</v>
      </c>
    </row>
    <row r="10391" spans="1:4">
      <c r="A10391" s="70" t="s">
        <v>6666</v>
      </c>
      <c r="B10391" s="70" t="s">
        <v>6665</v>
      </c>
      <c r="C10391" s="171">
        <v>0.85210338909258099</v>
      </c>
      <c r="D10391" s="70" t="s">
        <v>4910</v>
      </c>
    </row>
    <row r="10392" spans="1:4">
      <c r="A10392" s="70" t="s">
        <v>10197</v>
      </c>
      <c r="B10392" s="70" t="s">
        <v>10196</v>
      </c>
      <c r="C10392" s="171">
        <v>0.85221499137809997</v>
      </c>
      <c r="D10392" s="70" t="s">
        <v>4910</v>
      </c>
    </row>
    <row r="10393" spans="1:4">
      <c r="A10393" s="70" t="s">
        <v>10207</v>
      </c>
      <c r="B10393" s="70" t="s">
        <v>10206</v>
      </c>
      <c r="C10393" s="171">
        <v>0.852456978859919</v>
      </c>
      <c r="D10393" s="70" t="s">
        <v>4910</v>
      </c>
    </row>
    <row r="10394" spans="1:4">
      <c r="A10394" s="70" t="s">
        <v>5911</v>
      </c>
      <c r="B10394" s="70" t="s">
        <v>5910</v>
      </c>
      <c r="C10394" s="171">
        <v>0.85247007446503498</v>
      </c>
      <c r="D10394" s="70" t="s">
        <v>4910</v>
      </c>
    </row>
    <row r="10395" spans="1:4">
      <c r="A10395" s="70" t="s">
        <v>7869</v>
      </c>
      <c r="B10395" s="70" t="s">
        <v>7867</v>
      </c>
      <c r="C10395" s="171">
        <v>0.85251719990379105</v>
      </c>
      <c r="D10395" s="70" t="s">
        <v>4910</v>
      </c>
    </row>
    <row r="10396" spans="1:4">
      <c r="A10396" s="70" t="s">
        <v>7868</v>
      </c>
      <c r="B10396" s="70" t="s">
        <v>7867</v>
      </c>
      <c r="C10396" s="171">
        <v>0.85251719990379105</v>
      </c>
      <c r="D10396" s="70" t="s">
        <v>4910</v>
      </c>
    </row>
    <row r="10397" spans="1:4">
      <c r="A10397" s="70" t="s">
        <v>7870</v>
      </c>
      <c r="B10397" s="70" t="s">
        <v>7867</v>
      </c>
      <c r="C10397" s="171">
        <v>0.85251719990379105</v>
      </c>
      <c r="D10397" s="70" t="s">
        <v>4910</v>
      </c>
    </row>
    <row r="10398" spans="1:4">
      <c r="A10398" s="70" t="s">
        <v>11021</v>
      </c>
      <c r="B10398" s="70" t="s">
        <v>11021</v>
      </c>
      <c r="C10398" s="171">
        <v>0.85258283152075998</v>
      </c>
      <c r="D10398" s="70" t="s">
        <v>4910</v>
      </c>
    </row>
    <row r="10399" spans="1:4">
      <c r="A10399" s="70" t="s">
        <v>25209</v>
      </c>
      <c r="B10399" s="70" t="s">
        <v>25208</v>
      </c>
      <c r="C10399" s="171">
        <v>0.85274252561839003</v>
      </c>
      <c r="D10399" s="70" t="s">
        <v>4910</v>
      </c>
    </row>
    <row r="10400" spans="1:4">
      <c r="A10400" s="70" t="s">
        <v>17019</v>
      </c>
      <c r="B10400" s="70" t="s">
        <v>17018</v>
      </c>
      <c r="C10400" s="171">
        <v>0.85281966412648502</v>
      </c>
      <c r="D10400" s="70" t="s">
        <v>4910</v>
      </c>
    </row>
    <row r="10401" spans="1:4">
      <c r="A10401" s="70" t="s">
        <v>8187</v>
      </c>
      <c r="B10401" s="70" t="s">
        <v>8186</v>
      </c>
      <c r="C10401" s="171">
        <v>0.852912037012867</v>
      </c>
      <c r="D10401" s="70" t="s">
        <v>4910</v>
      </c>
    </row>
    <row r="10402" spans="1:4">
      <c r="A10402" s="70" t="s">
        <v>6878</v>
      </c>
      <c r="B10402" s="70" t="s">
        <v>6877</v>
      </c>
      <c r="C10402" s="171">
        <v>0.85293191867146301</v>
      </c>
      <c r="D10402" s="70" t="s">
        <v>4910</v>
      </c>
    </row>
    <row r="10403" spans="1:4">
      <c r="A10403" s="70" t="s">
        <v>8210</v>
      </c>
      <c r="B10403" s="70" t="s">
        <v>8209</v>
      </c>
      <c r="C10403" s="171">
        <v>0.85309998851456703</v>
      </c>
      <c r="D10403" s="70" t="s">
        <v>4910</v>
      </c>
    </row>
    <row r="10404" spans="1:4">
      <c r="A10404" s="70" t="s">
        <v>8468</v>
      </c>
      <c r="B10404" s="70" t="s">
        <v>8467</v>
      </c>
      <c r="C10404" s="171">
        <v>0.85333267199482399</v>
      </c>
      <c r="D10404" s="70" t="s">
        <v>4910</v>
      </c>
    </row>
    <row r="10405" spans="1:4">
      <c r="A10405" s="70" t="s">
        <v>6614</v>
      </c>
      <c r="B10405" s="70" t="s">
        <v>6613</v>
      </c>
      <c r="C10405" s="171">
        <v>0.85337167070591902</v>
      </c>
      <c r="D10405" s="70" t="s">
        <v>4910</v>
      </c>
    </row>
    <row r="10406" spans="1:4">
      <c r="A10406" s="70" t="s">
        <v>19546</v>
      </c>
      <c r="B10406" s="70" t="s">
        <v>19545</v>
      </c>
      <c r="C10406" s="171">
        <v>0.85348812819144804</v>
      </c>
      <c r="D10406" s="70" t="s">
        <v>4910</v>
      </c>
    </row>
    <row r="10407" spans="1:4">
      <c r="A10407" s="70" t="s">
        <v>17139</v>
      </c>
      <c r="B10407" s="70" t="s">
        <v>17138</v>
      </c>
      <c r="C10407" s="171">
        <v>0.85349004632558401</v>
      </c>
      <c r="D10407" s="70" t="s">
        <v>4910</v>
      </c>
    </row>
    <row r="10408" spans="1:4">
      <c r="A10408" s="70" t="s">
        <v>18885</v>
      </c>
      <c r="B10408" s="70" t="s">
        <v>18884</v>
      </c>
      <c r="C10408" s="171">
        <v>0.85351267229619998</v>
      </c>
      <c r="D10408" s="70" t="s">
        <v>4910</v>
      </c>
    </row>
    <row r="10409" spans="1:4">
      <c r="A10409" s="70" t="s">
        <v>6316</v>
      </c>
      <c r="B10409" s="70" t="s">
        <v>6315</v>
      </c>
      <c r="C10409" s="171">
        <v>0.85351530036018697</v>
      </c>
      <c r="D10409" s="70" t="s">
        <v>4910</v>
      </c>
    </row>
    <row r="10410" spans="1:4">
      <c r="A10410" s="70" t="s">
        <v>17111</v>
      </c>
      <c r="B10410" s="70" t="s">
        <v>17110</v>
      </c>
      <c r="C10410" s="171">
        <v>0.85355614688124504</v>
      </c>
      <c r="D10410" s="70" t="s">
        <v>4910</v>
      </c>
    </row>
    <row r="10411" spans="1:4">
      <c r="A10411" s="70" t="s">
        <v>21928</v>
      </c>
      <c r="B10411" s="70" t="s">
        <v>21927</v>
      </c>
      <c r="C10411" s="171">
        <v>0.85356657106848699</v>
      </c>
      <c r="D10411" s="70" t="s">
        <v>4910</v>
      </c>
    </row>
    <row r="10412" spans="1:4">
      <c r="A10412" s="70" t="s">
        <v>28799</v>
      </c>
      <c r="B10412" s="70" t="s">
        <v>28798</v>
      </c>
      <c r="C10412" s="171">
        <v>0.85359663684766196</v>
      </c>
      <c r="D10412" s="70" t="s">
        <v>4910</v>
      </c>
    </row>
    <row r="10413" spans="1:4">
      <c r="A10413" s="70" t="s">
        <v>28801</v>
      </c>
      <c r="B10413" s="70" t="s">
        <v>28800</v>
      </c>
      <c r="C10413" s="171">
        <v>0.85359663684766196</v>
      </c>
      <c r="D10413" s="70" t="s">
        <v>4910</v>
      </c>
    </row>
    <row r="10414" spans="1:4">
      <c r="A10414" s="70" t="s">
        <v>29658</v>
      </c>
      <c r="B10414" s="70" t="s">
        <v>29657</v>
      </c>
      <c r="C10414" s="171">
        <v>0.85363147273171402</v>
      </c>
      <c r="D10414" s="70" t="s">
        <v>4910</v>
      </c>
    </row>
    <row r="10415" spans="1:4">
      <c r="A10415" s="70" t="s">
        <v>12235</v>
      </c>
      <c r="B10415" s="70" t="s">
        <v>12234</v>
      </c>
      <c r="C10415" s="171">
        <v>0.85364399548062098</v>
      </c>
      <c r="D10415" s="70" t="s">
        <v>4910</v>
      </c>
    </row>
    <row r="10416" spans="1:4">
      <c r="A10416" s="70" t="s">
        <v>20354</v>
      </c>
      <c r="B10416" s="70" t="s">
        <v>20353</v>
      </c>
      <c r="C10416" s="171">
        <v>0.85377292881237998</v>
      </c>
      <c r="D10416" s="70" t="s">
        <v>4910</v>
      </c>
    </row>
    <row r="10417" spans="1:4">
      <c r="A10417" s="70" t="s">
        <v>15593</v>
      </c>
      <c r="B10417" s="70" t="s">
        <v>15592</v>
      </c>
      <c r="C10417" s="171">
        <v>0.85377704099361396</v>
      </c>
      <c r="D10417" s="70" t="s">
        <v>4910</v>
      </c>
    </row>
    <row r="10418" spans="1:4">
      <c r="A10418" s="70" t="s">
        <v>11846</v>
      </c>
      <c r="B10418" s="70" t="s">
        <v>11845</v>
      </c>
      <c r="C10418" s="171">
        <v>0.85381196875671705</v>
      </c>
      <c r="D10418" s="70" t="s">
        <v>4910</v>
      </c>
    </row>
    <row r="10419" spans="1:4">
      <c r="A10419" s="70" t="s">
        <v>8706</v>
      </c>
      <c r="B10419" s="70" t="s">
        <v>8705</v>
      </c>
      <c r="C10419" s="171">
        <v>0.85384077357255805</v>
      </c>
      <c r="D10419" s="70" t="s">
        <v>4910</v>
      </c>
    </row>
    <row r="10420" spans="1:4">
      <c r="A10420" s="70" t="s">
        <v>27074</v>
      </c>
      <c r="B10420" s="70" t="s">
        <v>27073</v>
      </c>
      <c r="C10420" s="171">
        <v>0.85385080065308006</v>
      </c>
      <c r="D10420" s="70" t="s">
        <v>4910</v>
      </c>
    </row>
    <row r="10421" spans="1:4">
      <c r="A10421" s="70" t="s">
        <v>25001</v>
      </c>
      <c r="B10421" s="70" t="s">
        <v>25000</v>
      </c>
      <c r="C10421" s="171">
        <v>0.85398651538371895</v>
      </c>
      <c r="D10421" s="70" t="s">
        <v>4910</v>
      </c>
    </row>
    <row r="10422" spans="1:4">
      <c r="A10422" s="70" t="s">
        <v>18598</v>
      </c>
      <c r="B10422" s="70" t="s">
        <v>18597</v>
      </c>
      <c r="C10422" s="171">
        <v>0.85402033480911799</v>
      </c>
      <c r="D10422" s="70" t="s">
        <v>4910</v>
      </c>
    </row>
    <row r="10423" spans="1:4">
      <c r="A10423" s="70" t="s">
        <v>7133</v>
      </c>
      <c r="B10423" s="70" t="s">
        <v>7132</v>
      </c>
      <c r="C10423" s="171">
        <v>0.85406870045861505</v>
      </c>
      <c r="D10423" s="70" t="s">
        <v>4910</v>
      </c>
    </row>
    <row r="10424" spans="1:4">
      <c r="A10424" s="70" t="s">
        <v>7131</v>
      </c>
      <c r="B10424" s="70" t="s">
        <v>7129</v>
      </c>
      <c r="C10424" s="171">
        <v>0.85406870045861505</v>
      </c>
      <c r="D10424" s="70" t="s">
        <v>4910</v>
      </c>
    </row>
    <row r="10425" spans="1:4">
      <c r="A10425" s="70" t="s">
        <v>7130</v>
      </c>
      <c r="B10425" s="70" t="s">
        <v>7129</v>
      </c>
      <c r="C10425" s="171">
        <v>0.85406870045861505</v>
      </c>
      <c r="D10425" s="70" t="s">
        <v>4910</v>
      </c>
    </row>
    <row r="10426" spans="1:4">
      <c r="A10426" s="70" t="s">
        <v>18861</v>
      </c>
      <c r="B10426" s="70" t="s">
        <v>18860</v>
      </c>
      <c r="C10426" s="171">
        <v>0.85410167687385397</v>
      </c>
      <c r="D10426" s="70" t="s">
        <v>4910</v>
      </c>
    </row>
    <row r="10427" spans="1:4">
      <c r="A10427" s="70" t="s">
        <v>17009</v>
      </c>
      <c r="B10427" s="70" t="s">
        <v>17008</v>
      </c>
      <c r="C10427" s="171">
        <v>0.85421365439172903</v>
      </c>
      <c r="D10427" s="70" t="s">
        <v>4910</v>
      </c>
    </row>
    <row r="10428" spans="1:4">
      <c r="A10428" s="70" t="s">
        <v>12076</v>
      </c>
      <c r="B10428" s="70" t="s">
        <v>12075</v>
      </c>
      <c r="C10428" s="171">
        <v>0.85422185849256205</v>
      </c>
      <c r="D10428" s="70" t="s">
        <v>4910</v>
      </c>
    </row>
    <row r="10429" spans="1:4">
      <c r="A10429" s="70" t="s">
        <v>11057</v>
      </c>
      <c r="B10429" s="70" t="s">
        <v>11056</v>
      </c>
      <c r="C10429" s="171">
        <v>0.85433482154720697</v>
      </c>
      <c r="D10429" s="70" t="s">
        <v>4910</v>
      </c>
    </row>
    <row r="10430" spans="1:4">
      <c r="A10430" s="70" t="s">
        <v>10819</v>
      </c>
      <c r="B10430" s="70" t="s">
        <v>10818</v>
      </c>
      <c r="C10430" s="171">
        <v>0.85435414570608104</v>
      </c>
      <c r="D10430" s="70" t="s">
        <v>4910</v>
      </c>
    </row>
    <row r="10431" spans="1:4">
      <c r="A10431" s="70" t="s">
        <v>22166</v>
      </c>
      <c r="B10431" s="70" t="s">
        <v>22165</v>
      </c>
      <c r="C10431" s="171">
        <v>0.85436106572181403</v>
      </c>
      <c r="D10431" s="70" t="s">
        <v>4910</v>
      </c>
    </row>
    <row r="10432" spans="1:4">
      <c r="A10432" s="70" t="s">
        <v>8522</v>
      </c>
      <c r="B10432" s="70" t="s">
        <v>8521</v>
      </c>
      <c r="C10432" s="171">
        <v>0.854411573674555</v>
      </c>
      <c r="D10432" s="70" t="s">
        <v>4910</v>
      </c>
    </row>
    <row r="10433" spans="1:4">
      <c r="A10433" s="70" t="s">
        <v>15676</v>
      </c>
      <c r="B10433" s="70" t="s">
        <v>15675</v>
      </c>
      <c r="C10433" s="171">
        <v>0.85446630955681602</v>
      </c>
      <c r="D10433" s="70" t="s">
        <v>4910</v>
      </c>
    </row>
    <row r="10434" spans="1:4">
      <c r="A10434" s="70" t="s">
        <v>14146</v>
      </c>
      <c r="B10434" s="70" t="s">
        <v>14145</v>
      </c>
      <c r="C10434" s="171">
        <v>0.85463830589932599</v>
      </c>
      <c r="D10434" s="70" t="s">
        <v>4910</v>
      </c>
    </row>
    <row r="10435" spans="1:4">
      <c r="A10435" s="70" t="s">
        <v>21480</v>
      </c>
      <c r="B10435" s="70" t="s">
        <v>21479</v>
      </c>
      <c r="C10435" s="171">
        <v>0.85471095546778697</v>
      </c>
      <c r="D10435" s="70" t="s">
        <v>4910</v>
      </c>
    </row>
    <row r="10436" spans="1:4">
      <c r="A10436" s="70" t="s">
        <v>15756</v>
      </c>
      <c r="B10436" s="70" t="s">
        <v>15755</v>
      </c>
      <c r="C10436" s="171">
        <v>0.85471661977837399</v>
      </c>
      <c r="D10436" s="70" t="s">
        <v>4910</v>
      </c>
    </row>
    <row r="10437" spans="1:4">
      <c r="A10437" s="70" t="s">
        <v>7719</v>
      </c>
      <c r="B10437" s="70" t="s">
        <v>7719</v>
      </c>
      <c r="C10437" s="171">
        <v>0.85475167725184498</v>
      </c>
      <c r="D10437" s="70" t="s">
        <v>4910</v>
      </c>
    </row>
    <row r="10438" spans="1:4">
      <c r="A10438" s="70" t="s">
        <v>16664</v>
      </c>
      <c r="B10438" s="70" t="s">
        <v>16663</v>
      </c>
      <c r="C10438" s="171">
        <v>0.85477219245867497</v>
      </c>
      <c r="D10438" s="70" t="s">
        <v>4910</v>
      </c>
    </row>
    <row r="10439" spans="1:4">
      <c r="A10439" s="70" t="s">
        <v>15027</v>
      </c>
      <c r="B10439" s="70" t="s">
        <v>15026</v>
      </c>
      <c r="C10439" s="171">
        <v>0.85482193587987099</v>
      </c>
      <c r="D10439" s="70" t="s">
        <v>4910</v>
      </c>
    </row>
    <row r="10440" spans="1:4">
      <c r="A10440" s="70" t="s">
        <v>7610</v>
      </c>
      <c r="B10440" s="70" t="s">
        <v>7609</v>
      </c>
      <c r="C10440" s="171">
        <v>0.85493371750274905</v>
      </c>
      <c r="D10440" s="70" t="s">
        <v>4910</v>
      </c>
    </row>
    <row r="10441" spans="1:4">
      <c r="A10441" s="70" t="s">
        <v>9285</v>
      </c>
      <c r="B10441" s="70" t="s">
        <v>9284</v>
      </c>
      <c r="C10441" s="171">
        <v>0.85507094753129398</v>
      </c>
      <c r="D10441" s="70" t="s">
        <v>4910</v>
      </c>
    </row>
    <row r="10442" spans="1:4">
      <c r="A10442" s="70" t="s">
        <v>20809</v>
      </c>
      <c r="B10442" s="70" t="s">
        <v>20808</v>
      </c>
      <c r="C10442" s="171">
        <v>0.85517879513990103</v>
      </c>
      <c r="D10442" s="70" t="s">
        <v>4910</v>
      </c>
    </row>
    <row r="10443" spans="1:4">
      <c r="A10443" s="70" t="s">
        <v>23323</v>
      </c>
      <c r="B10443" s="70" t="s">
        <v>23322</v>
      </c>
      <c r="C10443" s="171">
        <v>0.85520011881895197</v>
      </c>
      <c r="D10443" s="70" t="s">
        <v>4910</v>
      </c>
    </row>
    <row r="10444" spans="1:4">
      <c r="A10444" s="70" t="s">
        <v>20140</v>
      </c>
      <c r="B10444" s="70" t="s">
        <v>20139</v>
      </c>
      <c r="C10444" s="171">
        <v>0.85525038374860096</v>
      </c>
      <c r="D10444" s="70" t="s">
        <v>4910</v>
      </c>
    </row>
    <row r="10445" spans="1:4">
      <c r="A10445" s="70" t="s">
        <v>9863</v>
      </c>
      <c r="B10445" s="70" t="s">
        <v>9862</v>
      </c>
      <c r="C10445" s="171">
        <v>0.85527720059757095</v>
      </c>
      <c r="D10445" s="70" t="s">
        <v>4910</v>
      </c>
    </row>
    <row r="10446" spans="1:4">
      <c r="A10446" s="70" t="s">
        <v>28311</v>
      </c>
      <c r="B10446" s="70" t="s">
        <v>28310</v>
      </c>
      <c r="C10446" s="171">
        <v>0.85528219482279899</v>
      </c>
      <c r="D10446" s="70" t="s">
        <v>4910</v>
      </c>
    </row>
    <row r="10447" spans="1:4">
      <c r="A10447" s="70" t="s">
        <v>7876</v>
      </c>
      <c r="B10447" s="70" t="s">
        <v>7875</v>
      </c>
      <c r="C10447" s="171">
        <v>0.85529020842844705</v>
      </c>
      <c r="D10447" s="70" t="s">
        <v>4910</v>
      </c>
    </row>
    <row r="10448" spans="1:4">
      <c r="A10448" s="70" t="s">
        <v>13445</v>
      </c>
      <c r="B10448" s="70" t="s">
        <v>13444</v>
      </c>
      <c r="C10448" s="171">
        <v>0.85540615314440205</v>
      </c>
      <c r="D10448" s="70" t="s">
        <v>4910</v>
      </c>
    </row>
    <row r="10449" spans="1:4">
      <c r="A10449" s="70" t="s">
        <v>11452</v>
      </c>
      <c r="B10449" s="70" t="s">
        <v>11451</v>
      </c>
      <c r="C10449" s="171">
        <v>0.85545866834701201</v>
      </c>
      <c r="D10449" s="70" t="s">
        <v>4910</v>
      </c>
    </row>
    <row r="10450" spans="1:4">
      <c r="A10450" s="70" t="s">
        <v>11454</v>
      </c>
      <c r="B10450" s="70" t="s">
        <v>11453</v>
      </c>
      <c r="C10450" s="171">
        <v>0.85545866834701201</v>
      </c>
      <c r="D10450" s="70" t="s">
        <v>4910</v>
      </c>
    </row>
    <row r="10451" spans="1:4">
      <c r="A10451" s="70" t="s">
        <v>11456</v>
      </c>
      <c r="B10451" s="70" t="s">
        <v>11455</v>
      </c>
      <c r="C10451" s="171">
        <v>0.85545866834701201</v>
      </c>
      <c r="D10451" s="70" t="s">
        <v>4910</v>
      </c>
    </row>
    <row r="10452" spans="1:4">
      <c r="A10452" s="70" t="s">
        <v>10191</v>
      </c>
      <c r="B10452" s="70" t="s">
        <v>10190</v>
      </c>
      <c r="C10452" s="171">
        <v>0.85551474002162797</v>
      </c>
      <c r="D10452" s="70" t="s">
        <v>4910</v>
      </c>
    </row>
    <row r="10453" spans="1:4">
      <c r="A10453" s="70" t="s">
        <v>30079</v>
      </c>
      <c r="B10453" s="70" t="s">
        <v>30078</v>
      </c>
      <c r="C10453" s="171">
        <v>0.85553657283371898</v>
      </c>
      <c r="D10453" s="70" t="s">
        <v>4910</v>
      </c>
    </row>
    <row r="10454" spans="1:4">
      <c r="A10454" s="70" t="s">
        <v>29132</v>
      </c>
      <c r="B10454" s="70" t="s">
        <v>29131</v>
      </c>
      <c r="C10454" s="171">
        <v>0.85554287863758505</v>
      </c>
      <c r="D10454" s="70" t="s">
        <v>4910</v>
      </c>
    </row>
    <row r="10455" spans="1:4">
      <c r="A10455" s="70" t="s">
        <v>8501</v>
      </c>
      <c r="B10455" s="70" t="s">
        <v>8501</v>
      </c>
      <c r="C10455" s="171">
        <v>0.85555148535570102</v>
      </c>
      <c r="D10455" s="70" t="s">
        <v>4910</v>
      </c>
    </row>
    <row r="10456" spans="1:4">
      <c r="A10456" s="70" t="s">
        <v>10764</v>
      </c>
      <c r="B10456" s="70" t="s">
        <v>10763</v>
      </c>
      <c r="C10456" s="171">
        <v>0.85560329362307397</v>
      </c>
      <c r="D10456" s="70" t="s">
        <v>4910</v>
      </c>
    </row>
    <row r="10457" spans="1:4">
      <c r="A10457" s="70" t="s">
        <v>11394</v>
      </c>
      <c r="B10457" s="70" t="s">
        <v>11393</v>
      </c>
      <c r="C10457" s="171">
        <v>0.85574841151280301</v>
      </c>
      <c r="D10457" s="70" t="s">
        <v>4910</v>
      </c>
    </row>
    <row r="10458" spans="1:4">
      <c r="A10458" s="70" t="s">
        <v>13097</v>
      </c>
      <c r="B10458" s="70" t="s">
        <v>13096</v>
      </c>
      <c r="C10458" s="171">
        <v>0.85575510501839303</v>
      </c>
      <c r="D10458" s="70" t="s">
        <v>4910</v>
      </c>
    </row>
    <row r="10459" spans="1:4">
      <c r="A10459" s="70" t="s">
        <v>12562</v>
      </c>
      <c r="B10459" s="70" t="s">
        <v>12561</v>
      </c>
      <c r="C10459" s="171">
        <v>0.85603034053793403</v>
      </c>
      <c r="D10459" s="70" t="s">
        <v>4910</v>
      </c>
    </row>
    <row r="10460" spans="1:4">
      <c r="A10460" s="70" t="s">
        <v>19133</v>
      </c>
      <c r="B10460" s="70" t="s">
        <v>19132</v>
      </c>
      <c r="C10460" s="171">
        <v>0.85610820537874199</v>
      </c>
      <c r="D10460" s="70" t="s">
        <v>4910</v>
      </c>
    </row>
    <row r="10461" spans="1:4">
      <c r="A10461" s="70" t="s">
        <v>14420</v>
      </c>
      <c r="B10461" s="70" t="s">
        <v>14419</v>
      </c>
      <c r="C10461" s="171">
        <v>0.85615883859101505</v>
      </c>
      <c r="D10461" s="70" t="s">
        <v>4910</v>
      </c>
    </row>
    <row r="10462" spans="1:4">
      <c r="A10462" s="70" t="s">
        <v>19194</v>
      </c>
      <c r="B10462" s="70" t="s">
        <v>19193</v>
      </c>
      <c r="C10462" s="171">
        <v>0.85630458904553497</v>
      </c>
      <c r="D10462" s="70" t="s">
        <v>4910</v>
      </c>
    </row>
    <row r="10463" spans="1:4">
      <c r="A10463" s="70" t="s">
        <v>20542</v>
      </c>
      <c r="B10463" s="70" t="s">
        <v>20541</v>
      </c>
      <c r="C10463" s="171">
        <v>0.85668264893499901</v>
      </c>
      <c r="D10463" s="70" t="s">
        <v>4910</v>
      </c>
    </row>
    <row r="10464" spans="1:4">
      <c r="A10464" s="70" t="s">
        <v>18077</v>
      </c>
      <c r="B10464" s="70" t="s">
        <v>18076</v>
      </c>
      <c r="C10464" s="171">
        <v>0.85671117838626099</v>
      </c>
      <c r="D10464" s="70" t="s">
        <v>4910</v>
      </c>
    </row>
    <row r="10465" spans="1:4">
      <c r="A10465" s="70" t="s">
        <v>25478</v>
      </c>
      <c r="B10465" s="70" t="s">
        <v>25477</v>
      </c>
      <c r="C10465" s="171">
        <v>0.85678724743714996</v>
      </c>
      <c r="D10465" s="70" t="s">
        <v>4910</v>
      </c>
    </row>
    <row r="10466" spans="1:4">
      <c r="A10466" s="70" t="s">
        <v>18124</v>
      </c>
      <c r="B10466" s="70" t="s">
        <v>18124</v>
      </c>
      <c r="C10466" s="171">
        <v>0.85680436951313299</v>
      </c>
      <c r="D10466" s="70" t="s">
        <v>4910</v>
      </c>
    </row>
    <row r="10467" spans="1:4">
      <c r="A10467" s="70" t="s">
        <v>18125</v>
      </c>
      <c r="B10467" s="70" t="s">
        <v>18125</v>
      </c>
      <c r="C10467" s="171">
        <v>0.85680436951313299</v>
      </c>
      <c r="D10467" s="70" t="s">
        <v>4910</v>
      </c>
    </row>
    <row r="10468" spans="1:4">
      <c r="A10468" s="70" t="s">
        <v>23335</v>
      </c>
      <c r="B10468" s="70" t="s">
        <v>23334</v>
      </c>
      <c r="C10468" s="171">
        <v>0.856840137755844</v>
      </c>
      <c r="D10468" s="70" t="s">
        <v>4910</v>
      </c>
    </row>
    <row r="10469" spans="1:4">
      <c r="A10469" s="70" t="s">
        <v>12469</v>
      </c>
      <c r="B10469" s="70" t="s">
        <v>12468</v>
      </c>
      <c r="C10469" s="171">
        <v>0.85686513611316495</v>
      </c>
      <c r="D10469" s="70" t="s">
        <v>4910</v>
      </c>
    </row>
    <row r="10470" spans="1:4">
      <c r="A10470" s="70" t="s">
        <v>12473</v>
      </c>
      <c r="B10470" s="70" t="s">
        <v>12472</v>
      </c>
      <c r="C10470" s="171">
        <v>0.85686513611316495</v>
      </c>
      <c r="D10470" s="70" t="s">
        <v>4910</v>
      </c>
    </row>
    <row r="10471" spans="1:4">
      <c r="A10471" s="70" t="s">
        <v>12471</v>
      </c>
      <c r="B10471" s="70" t="s">
        <v>12470</v>
      </c>
      <c r="C10471" s="171">
        <v>0.85686513611316495</v>
      </c>
      <c r="D10471" s="70" t="s">
        <v>4910</v>
      </c>
    </row>
    <row r="10472" spans="1:4">
      <c r="A10472" s="70" t="s">
        <v>8134</v>
      </c>
      <c r="B10472" s="70" t="s">
        <v>8133</v>
      </c>
      <c r="C10472" s="171">
        <v>0.85690749107117603</v>
      </c>
      <c r="D10472" s="70" t="s">
        <v>4910</v>
      </c>
    </row>
    <row r="10473" spans="1:4">
      <c r="A10473" s="70" t="s">
        <v>9121</v>
      </c>
      <c r="B10473" s="70" t="s">
        <v>9120</v>
      </c>
      <c r="C10473" s="171">
        <v>0.85705869463496598</v>
      </c>
      <c r="D10473" s="70" t="s">
        <v>4910</v>
      </c>
    </row>
    <row r="10474" spans="1:4">
      <c r="A10474" s="70" t="s">
        <v>23935</v>
      </c>
      <c r="B10474" s="70" t="s">
        <v>23934</v>
      </c>
      <c r="C10474" s="171">
        <v>0.85712473480999496</v>
      </c>
      <c r="D10474" s="70" t="s">
        <v>4910</v>
      </c>
    </row>
    <row r="10475" spans="1:4">
      <c r="A10475" s="70" t="s">
        <v>19099</v>
      </c>
      <c r="B10475" s="70" t="s">
        <v>19098</v>
      </c>
      <c r="C10475" s="171">
        <v>0.85714192860250604</v>
      </c>
      <c r="D10475" s="70" t="s">
        <v>4910</v>
      </c>
    </row>
    <row r="10476" spans="1:4">
      <c r="A10476" s="70" t="s">
        <v>23272</v>
      </c>
      <c r="B10476" s="70" t="s">
        <v>23271</v>
      </c>
      <c r="C10476" s="171">
        <v>0.85718134923935696</v>
      </c>
      <c r="D10476" s="70" t="s">
        <v>4910</v>
      </c>
    </row>
    <row r="10477" spans="1:4">
      <c r="A10477" s="70" t="s">
        <v>11768</v>
      </c>
      <c r="B10477" s="70" t="s">
        <v>11767</v>
      </c>
      <c r="C10477" s="171">
        <v>0.85719570788190003</v>
      </c>
      <c r="D10477" s="70" t="s">
        <v>4910</v>
      </c>
    </row>
    <row r="10478" spans="1:4">
      <c r="A10478" s="70" t="s">
        <v>8952</v>
      </c>
      <c r="B10478" s="70" t="s">
        <v>8951</v>
      </c>
      <c r="C10478" s="171">
        <v>0.85726060082015099</v>
      </c>
      <c r="D10478" s="70" t="s">
        <v>4910</v>
      </c>
    </row>
    <row r="10479" spans="1:4">
      <c r="A10479" s="70" t="s">
        <v>18999</v>
      </c>
      <c r="B10479" s="70" t="s">
        <v>18999</v>
      </c>
      <c r="C10479" s="171">
        <v>0.85736095056571304</v>
      </c>
      <c r="D10479" s="70" t="s">
        <v>4910</v>
      </c>
    </row>
    <row r="10480" spans="1:4">
      <c r="A10480" s="70" t="s">
        <v>7690</v>
      </c>
      <c r="B10480" s="70" t="s">
        <v>7689</v>
      </c>
      <c r="C10480" s="171">
        <v>0.85738767194397003</v>
      </c>
      <c r="D10480" s="70" t="s">
        <v>4910</v>
      </c>
    </row>
    <row r="10481" spans="1:4">
      <c r="A10481" s="70" t="s">
        <v>21381</v>
      </c>
      <c r="B10481" s="70" t="s">
        <v>21380</v>
      </c>
      <c r="C10481" s="171">
        <v>0.85745487659197095</v>
      </c>
      <c r="D10481" s="70" t="s">
        <v>4910</v>
      </c>
    </row>
    <row r="10482" spans="1:4">
      <c r="A10482" s="70" t="s">
        <v>10439</v>
      </c>
      <c r="B10482" s="70" t="s">
        <v>10438</v>
      </c>
      <c r="C10482" s="171">
        <v>0.85748586028138196</v>
      </c>
      <c r="D10482" s="70" t="s">
        <v>4910</v>
      </c>
    </row>
    <row r="10483" spans="1:4">
      <c r="A10483" s="70" t="s">
        <v>14345</v>
      </c>
      <c r="B10483" s="70" t="s">
        <v>14344</v>
      </c>
      <c r="C10483" s="171">
        <v>0.85753497438192905</v>
      </c>
      <c r="D10483" s="70" t="s">
        <v>4910</v>
      </c>
    </row>
    <row r="10484" spans="1:4">
      <c r="A10484" s="70" t="s">
        <v>17709</v>
      </c>
      <c r="B10484" s="70" t="s">
        <v>17708</v>
      </c>
      <c r="C10484" s="171">
        <v>0.857587051749646</v>
      </c>
      <c r="D10484" s="70" t="s">
        <v>4910</v>
      </c>
    </row>
    <row r="10485" spans="1:4">
      <c r="A10485" s="70" t="s">
        <v>27910</v>
      </c>
      <c r="B10485" s="70" t="s">
        <v>27909</v>
      </c>
      <c r="C10485" s="171">
        <v>0.85760172914761401</v>
      </c>
      <c r="D10485" s="70" t="s">
        <v>4910</v>
      </c>
    </row>
    <row r="10486" spans="1:4">
      <c r="A10486" s="70" t="s">
        <v>10530</v>
      </c>
      <c r="B10486" s="70" t="s">
        <v>10529</v>
      </c>
      <c r="C10486" s="171">
        <v>0.85763293781570804</v>
      </c>
      <c r="D10486" s="70" t="s">
        <v>4910</v>
      </c>
    </row>
    <row r="10487" spans="1:4">
      <c r="A10487" s="70" t="s">
        <v>16372</v>
      </c>
      <c r="B10487" s="70" t="s">
        <v>16371</v>
      </c>
      <c r="C10487" s="171">
        <v>0.85770111858289799</v>
      </c>
      <c r="D10487" s="70" t="s">
        <v>4910</v>
      </c>
    </row>
    <row r="10488" spans="1:4">
      <c r="A10488" s="70" t="s">
        <v>30787</v>
      </c>
      <c r="B10488" s="70" t="s">
        <v>30786</v>
      </c>
      <c r="C10488" s="171">
        <v>0.85781644098617504</v>
      </c>
      <c r="D10488" s="70" t="s">
        <v>4910</v>
      </c>
    </row>
    <row r="10489" spans="1:4">
      <c r="A10489" s="70" t="s">
        <v>21589</v>
      </c>
      <c r="B10489" s="70" t="s">
        <v>21588</v>
      </c>
      <c r="C10489" s="171">
        <v>0.85796179021241203</v>
      </c>
      <c r="D10489" s="70" t="s">
        <v>4910</v>
      </c>
    </row>
    <row r="10490" spans="1:4">
      <c r="A10490" s="70" t="s">
        <v>11816</v>
      </c>
      <c r="B10490" s="70" t="s">
        <v>11815</v>
      </c>
      <c r="C10490" s="171">
        <v>0.85798333886617295</v>
      </c>
      <c r="D10490" s="70" t="s">
        <v>4910</v>
      </c>
    </row>
    <row r="10491" spans="1:4">
      <c r="A10491" s="70" t="s">
        <v>10646</v>
      </c>
      <c r="B10491" s="70" t="s">
        <v>10646</v>
      </c>
      <c r="C10491" s="171">
        <v>0.85803233876512297</v>
      </c>
      <c r="D10491" s="70" t="s">
        <v>4910</v>
      </c>
    </row>
    <row r="10492" spans="1:4">
      <c r="A10492" s="70" t="s">
        <v>7460</v>
      </c>
      <c r="B10492" s="70" t="s">
        <v>7460</v>
      </c>
      <c r="C10492" s="171">
        <v>0.858042749636729</v>
      </c>
      <c r="D10492" s="70" t="s">
        <v>4910</v>
      </c>
    </row>
    <row r="10493" spans="1:4">
      <c r="A10493" s="70" t="s">
        <v>13490</v>
      </c>
      <c r="B10493" s="70" t="s">
        <v>13489</v>
      </c>
      <c r="C10493" s="171">
        <v>0.85804410124942598</v>
      </c>
      <c r="D10493" s="70" t="s">
        <v>4910</v>
      </c>
    </row>
    <row r="10494" spans="1:4">
      <c r="A10494" s="70" t="s">
        <v>15900</v>
      </c>
      <c r="B10494" s="70" t="s">
        <v>15899</v>
      </c>
      <c r="C10494" s="171">
        <v>0.85830563724344799</v>
      </c>
      <c r="D10494" s="70" t="s">
        <v>4910</v>
      </c>
    </row>
    <row r="10495" spans="1:4">
      <c r="A10495" s="70" t="s">
        <v>31581</v>
      </c>
      <c r="B10495" s="70" t="s">
        <v>31579</v>
      </c>
      <c r="C10495" s="171">
        <v>0.85837331875309597</v>
      </c>
      <c r="D10495" s="70" t="s">
        <v>4910</v>
      </c>
    </row>
    <row r="10496" spans="1:4">
      <c r="A10496" s="70" t="s">
        <v>31578</v>
      </c>
      <c r="B10496" s="70" t="s">
        <v>31577</v>
      </c>
      <c r="C10496" s="171">
        <v>0.85837331875309597</v>
      </c>
      <c r="D10496" s="70" t="s">
        <v>4910</v>
      </c>
    </row>
    <row r="10497" spans="1:4">
      <c r="A10497" s="70" t="s">
        <v>31580</v>
      </c>
      <c r="B10497" s="70" t="s">
        <v>31579</v>
      </c>
      <c r="C10497" s="171">
        <v>0.85837331875309597</v>
      </c>
      <c r="D10497" s="70" t="s">
        <v>4910</v>
      </c>
    </row>
    <row r="10498" spans="1:4">
      <c r="A10498" s="70" t="s">
        <v>14104</v>
      </c>
      <c r="B10498" s="70" t="s">
        <v>14103</v>
      </c>
      <c r="C10498" s="171">
        <v>0.85840228465382096</v>
      </c>
      <c r="D10498" s="70" t="s">
        <v>4910</v>
      </c>
    </row>
    <row r="10499" spans="1:4">
      <c r="A10499" s="70" t="s">
        <v>17549</v>
      </c>
      <c r="B10499" s="70" t="s">
        <v>17549</v>
      </c>
      <c r="C10499" s="171">
        <v>0.858447772565754</v>
      </c>
      <c r="D10499" s="70" t="s">
        <v>4910</v>
      </c>
    </row>
    <row r="10500" spans="1:4">
      <c r="A10500" s="70" t="s">
        <v>12086</v>
      </c>
      <c r="B10500" s="70" t="s">
        <v>12085</v>
      </c>
      <c r="C10500" s="171">
        <v>0.85846665650724296</v>
      </c>
      <c r="D10500" s="70" t="s">
        <v>4910</v>
      </c>
    </row>
    <row r="10501" spans="1:4">
      <c r="A10501" s="70" t="s">
        <v>28508</v>
      </c>
      <c r="B10501" s="70" t="s">
        <v>28507</v>
      </c>
      <c r="C10501" s="171">
        <v>0.85863060337104802</v>
      </c>
      <c r="D10501" s="70" t="s">
        <v>4910</v>
      </c>
    </row>
    <row r="10502" spans="1:4">
      <c r="A10502" s="70" t="s">
        <v>15381</v>
      </c>
      <c r="B10502" s="70" t="s">
        <v>15380</v>
      </c>
      <c r="C10502" s="171">
        <v>0.85864569017125203</v>
      </c>
      <c r="D10502" s="70" t="s">
        <v>4910</v>
      </c>
    </row>
    <row r="10503" spans="1:4">
      <c r="A10503" s="70" t="s">
        <v>8700</v>
      </c>
      <c r="B10503" s="70" t="s">
        <v>8699</v>
      </c>
      <c r="C10503" s="171">
        <v>0.85865108269102897</v>
      </c>
      <c r="D10503" s="70" t="s">
        <v>4910</v>
      </c>
    </row>
    <row r="10504" spans="1:4">
      <c r="A10504" s="70" t="s">
        <v>6729</v>
      </c>
      <c r="B10504" s="70" t="s">
        <v>6728</v>
      </c>
      <c r="C10504" s="171">
        <v>0.85866630383009501</v>
      </c>
      <c r="D10504" s="70" t="s">
        <v>4910</v>
      </c>
    </row>
    <row r="10505" spans="1:4">
      <c r="A10505" s="70" t="s">
        <v>12415</v>
      </c>
      <c r="B10505" s="70" t="s">
        <v>12414</v>
      </c>
      <c r="C10505" s="171">
        <v>0.85873750878047095</v>
      </c>
      <c r="D10505" s="70" t="s">
        <v>4910</v>
      </c>
    </row>
    <row r="10506" spans="1:4">
      <c r="A10506" s="70" t="s">
        <v>14883</v>
      </c>
      <c r="B10506" s="70" t="s">
        <v>14882</v>
      </c>
      <c r="C10506" s="171">
        <v>0.85879311632886701</v>
      </c>
      <c r="D10506" s="70" t="s">
        <v>4910</v>
      </c>
    </row>
    <row r="10507" spans="1:4">
      <c r="A10507" s="70" t="s">
        <v>9843</v>
      </c>
      <c r="B10507" s="70" t="s">
        <v>9842</v>
      </c>
      <c r="C10507" s="171">
        <v>0.858800987242889</v>
      </c>
      <c r="D10507" s="70" t="s">
        <v>4910</v>
      </c>
    </row>
    <row r="10508" spans="1:4">
      <c r="A10508" s="70" t="s">
        <v>20904</v>
      </c>
      <c r="B10508" s="70" t="s">
        <v>20903</v>
      </c>
      <c r="C10508" s="171">
        <v>0.85884213541679799</v>
      </c>
      <c r="D10508" s="70" t="s">
        <v>4910</v>
      </c>
    </row>
    <row r="10509" spans="1:4">
      <c r="A10509" s="70" t="s">
        <v>8336</v>
      </c>
      <c r="B10509" s="70" t="s">
        <v>8335</v>
      </c>
      <c r="C10509" s="171">
        <v>0.85884898788076702</v>
      </c>
      <c r="D10509" s="70" t="s">
        <v>4910</v>
      </c>
    </row>
    <row r="10510" spans="1:4">
      <c r="A10510" s="70" t="s">
        <v>14853</v>
      </c>
      <c r="B10510" s="70" t="s">
        <v>14852</v>
      </c>
      <c r="C10510" s="171">
        <v>0.85886290266253495</v>
      </c>
      <c r="D10510" s="70" t="s">
        <v>4910</v>
      </c>
    </row>
    <row r="10511" spans="1:4">
      <c r="A10511" s="70" t="s">
        <v>25607</v>
      </c>
      <c r="B10511" s="70" t="s">
        <v>25606</v>
      </c>
      <c r="C10511" s="171">
        <v>0.85893800521437003</v>
      </c>
      <c r="D10511" s="70" t="s">
        <v>4910</v>
      </c>
    </row>
    <row r="10512" spans="1:4">
      <c r="A10512" s="70" t="s">
        <v>28620</v>
      </c>
      <c r="B10512" s="70" t="s">
        <v>28619</v>
      </c>
      <c r="C10512" s="171">
        <v>0.85914023087068703</v>
      </c>
      <c r="D10512" s="70" t="s">
        <v>4910</v>
      </c>
    </row>
    <row r="10513" spans="1:4">
      <c r="A10513" s="70" t="s">
        <v>21846</v>
      </c>
      <c r="B10513" s="70" t="s">
        <v>21845</v>
      </c>
      <c r="C10513" s="171">
        <v>0.85917730454145502</v>
      </c>
      <c r="D10513" s="70" t="s">
        <v>4910</v>
      </c>
    </row>
    <row r="10514" spans="1:4">
      <c r="A10514" s="70" t="s">
        <v>28309</v>
      </c>
      <c r="B10514" s="70" t="s">
        <v>28308</v>
      </c>
      <c r="C10514" s="171">
        <v>0.85929202957156603</v>
      </c>
      <c r="D10514" s="70" t="s">
        <v>4910</v>
      </c>
    </row>
    <row r="10515" spans="1:4">
      <c r="A10515" s="70" t="s">
        <v>29442</v>
      </c>
      <c r="B10515" s="70" t="s">
        <v>29441</v>
      </c>
      <c r="C10515" s="171">
        <v>0.85937821454001095</v>
      </c>
      <c r="D10515" s="70" t="s">
        <v>4910</v>
      </c>
    </row>
    <row r="10516" spans="1:4">
      <c r="A10516" s="70" t="s">
        <v>26148</v>
      </c>
      <c r="B10516" s="70" t="s">
        <v>26147</v>
      </c>
      <c r="C10516" s="171">
        <v>0.85948668751852897</v>
      </c>
      <c r="D10516" s="70" t="s">
        <v>4910</v>
      </c>
    </row>
    <row r="10517" spans="1:4">
      <c r="A10517" s="70" t="s">
        <v>27457</v>
      </c>
      <c r="B10517" s="70" t="s">
        <v>27456</v>
      </c>
      <c r="C10517" s="171">
        <v>0.85956645831640399</v>
      </c>
      <c r="D10517" s="70" t="s">
        <v>4910</v>
      </c>
    </row>
    <row r="10518" spans="1:4">
      <c r="A10518" s="70" t="s">
        <v>7320</v>
      </c>
      <c r="B10518" s="70" t="s">
        <v>7319</v>
      </c>
      <c r="C10518" s="171">
        <v>0.85957572767134305</v>
      </c>
      <c r="D10518" s="70" t="s">
        <v>4910</v>
      </c>
    </row>
    <row r="10519" spans="1:4">
      <c r="A10519" s="70" t="s">
        <v>12990</v>
      </c>
      <c r="B10519" s="70" t="s">
        <v>12990</v>
      </c>
      <c r="C10519" s="171">
        <v>0.85964633899263898</v>
      </c>
      <c r="D10519" s="70" t="s">
        <v>4910</v>
      </c>
    </row>
    <row r="10520" spans="1:4">
      <c r="A10520" s="70" t="s">
        <v>12062</v>
      </c>
      <c r="B10520" s="70" t="s">
        <v>12061</v>
      </c>
      <c r="C10520" s="171">
        <v>0.85967732082527304</v>
      </c>
      <c r="D10520" s="70" t="s">
        <v>4910</v>
      </c>
    </row>
    <row r="10521" spans="1:4">
      <c r="A10521" s="70" t="s">
        <v>8003</v>
      </c>
      <c r="B10521" s="70" t="s">
        <v>8002</v>
      </c>
      <c r="C10521" s="171">
        <v>0.85972412781394503</v>
      </c>
      <c r="D10521" s="70" t="s">
        <v>4910</v>
      </c>
    </row>
    <row r="10522" spans="1:4">
      <c r="A10522" s="70" t="s">
        <v>6155</v>
      </c>
      <c r="B10522" s="70" t="s">
        <v>6154</v>
      </c>
      <c r="C10522" s="171">
        <v>0.85985783364436896</v>
      </c>
      <c r="D10522" s="70" t="s">
        <v>4910</v>
      </c>
    </row>
    <row r="10523" spans="1:4">
      <c r="A10523" s="70" t="s">
        <v>7988</v>
      </c>
      <c r="B10523" s="70" t="s">
        <v>7987</v>
      </c>
      <c r="C10523" s="171">
        <v>0.86000624687021898</v>
      </c>
      <c r="D10523" s="70" t="s">
        <v>4910</v>
      </c>
    </row>
    <row r="10524" spans="1:4">
      <c r="A10524" s="70" t="s">
        <v>28708</v>
      </c>
      <c r="B10524" s="70" t="s">
        <v>28707</v>
      </c>
      <c r="C10524" s="171">
        <v>0.86001253688367896</v>
      </c>
      <c r="D10524" s="70" t="s">
        <v>4910</v>
      </c>
    </row>
    <row r="10525" spans="1:4">
      <c r="A10525" s="70" t="s">
        <v>18724</v>
      </c>
      <c r="B10525" s="70" t="s">
        <v>18723</v>
      </c>
      <c r="C10525" s="171">
        <v>0.86001703644302896</v>
      </c>
      <c r="D10525" s="70" t="s">
        <v>4910</v>
      </c>
    </row>
    <row r="10526" spans="1:4">
      <c r="A10526" s="70" t="s">
        <v>15875</v>
      </c>
      <c r="B10526" s="70" t="s">
        <v>15874</v>
      </c>
      <c r="C10526" s="171">
        <v>0.86006678494922295</v>
      </c>
      <c r="D10526" s="70" t="s">
        <v>4910</v>
      </c>
    </row>
    <row r="10527" spans="1:4">
      <c r="A10527" s="70" t="s">
        <v>21109</v>
      </c>
      <c r="B10527" s="70" t="s">
        <v>21108</v>
      </c>
      <c r="C10527" s="171">
        <v>0.86007261817746905</v>
      </c>
      <c r="D10527" s="70" t="s">
        <v>4910</v>
      </c>
    </row>
    <row r="10528" spans="1:4">
      <c r="A10528" s="70" t="s">
        <v>7322</v>
      </c>
      <c r="B10528" s="70" t="s">
        <v>7321</v>
      </c>
      <c r="C10528" s="171">
        <v>0.86028185506272603</v>
      </c>
      <c r="D10528" s="70" t="s">
        <v>4910</v>
      </c>
    </row>
    <row r="10529" spans="1:4">
      <c r="A10529" s="70" t="s">
        <v>15023</v>
      </c>
      <c r="B10529" s="70" t="s">
        <v>15022</v>
      </c>
      <c r="C10529" s="171">
        <v>0.86031365152341299</v>
      </c>
      <c r="D10529" s="70" t="s">
        <v>4910</v>
      </c>
    </row>
    <row r="10530" spans="1:4">
      <c r="A10530" s="70" t="s">
        <v>16697</v>
      </c>
      <c r="B10530" s="70" t="s">
        <v>16696</v>
      </c>
      <c r="C10530" s="171">
        <v>0.86036278459002202</v>
      </c>
      <c r="D10530" s="70" t="s">
        <v>4910</v>
      </c>
    </row>
    <row r="10531" spans="1:4">
      <c r="A10531" s="70" t="s">
        <v>17668</v>
      </c>
      <c r="B10531" s="70" t="s">
        <v>17667</v>
      </c>
      <c r="C10531" s="171">
        <v>0.86038542243954697</v>
      </c>
      <c r="D10531" s="70" t="s">
        <v>4910</v>
      </c>
    </row>
    <row r="10532" spans="1:4">
      <c r="A10532" s="70" t="s">
        <v>11339</v>
      </c>
      <c r="B10532" s="70" t="s">
        <v>11338</v>
      </c>
      <c r="C10532" s="171">
        <v>0.860477493738664</v>
      </c>
      <c r="D10532" s="70" t="s">
        <v>4910</v>
      </c>
    </row>
    <row r="10533" spans="1:4">
      <c r="A10533" s="70" t="s">
        <v>18075</v>
      </c>
      <c r="B10533" s="70" t="s">
        <v>18074</v>
      </c>
      <c r="C10533" s="171">
        <v>0.86048304222452099</v>
      </c>
      <c r="D10533" s="70" t="s">
        <v>4910</v>
      </c>
    </row>
    <row r="10534" spans="1:4">
      <c r="A10534" s="70" t="s">
        <v>6892</v>
      </c>
      <c r="B10534" s="70" t="s">
        <v>6891</v>
      </c>
      <c r="C10534" s="171">
        <v>0.860633166832246</v>
      </c>
      <c r="D10534" s="70" t="s">
        <v>4910</v>
      </c>
    </row>
    <row r="10535" spans="1:4">
      <c r="A10535" s="70" t="s">
        <v>10113</v>
      </c>
      <c r="B10535" s="70" t="s">
        <v>10112</v>
      </c>
      <c r="C10535" s="171">
        <v>0.86066320669461305</v>
      </c>
      <c r="D10535" s="70" t="s">
        <v>4910</v>
      </c>
    </row>
    <row r="10536" spans="1:4">
      <c r="A10536" s="70" t="s">
        <v>9335</v>
      </c>
      <c r="B10536" s="70" t="s">
        <v>9334</v>
      </c>
      <c r="C10536" s="171">
        <v>0.86091961554158702</v>
      </c>
      <c r="D10536" s="70" t="s">
        <v>4910</v>
      </c>
    </row>
    <row r="10537" spans="1:4">
      <c r="A10537" s="70" t="s">
        <v>18002</v>
      </c>
      <c r="B10537" s="70" t="s">
        <v>18001</v>
      </c>
      <c r="C10537" s="171">
        <v>0.860941038820632</v>
      </c>
      <c r="D10537" s="70" t="s">
        <v>4910</v>
      </c>
    </row>
    <row r="10538" spans="1:4">
      <c r="A10538" s="70" t="s">
        <v>14552</v>
      </c>
      <c r="B10538" s="70" t="s">
        <v>14551</v>
      </c>
      <c r="C10538" s="171">
        <v>0.86101516938918699</v>
      </c>
      <c r="D10538" s="70" t="s">
        <v>4910</v>
      </c>
    </row>
    <row r="10539" spans="1:4">
      <c r="A10539" s="70" t="s">
        <v>12866</v>
      </c>
      <c r="B10539" s="70" t="s">
        <v>12865</v>
      </c>
      <c r="C10539" s="171">
        <v>0.86106519753658795</v>
      </c>
      <c r="D10539" s="70" t="s">
        <v>4910</v>
      </c>
    </row>
    <row r="10540" spans="1:4">
      <c r="A10540" s="70" t="s">
        <v>31018</v>
      </c>
      <c r="B10540" s="70" t="s">
        <v>31017</v>
      </c>
      <c r="C10540" s="171">
        <v>0.86110710669899304</v>
      </c>
      <c r="D10540" s="70" t="s">
        <v>4910</v>
      </c>
    </row>
    <row r="10541" spans="1:4">
      <c r="A10541" s="70" t="s">
        <v>27187</v>
      </c>
      <c r="B10541" s="70" t="s">
        <v>27186</v>
      </c>
      <c r="C10541" s="171">
        <v>0.86111129537442999</v>
      </c>
      <c r="D10541" s="70" t="s">
        <v>4910</v>
      </c>
    </row>
    <row r="10542" spans="1:4">
      <c r="A10542" s="70" t="s">
        <v>15345</v>
      </c>
      <c r="B10542" s="70" t="s">
        <v>15344</v>
      </c>
      <c r="C10542" s="171">
        <v>0.86128895198180599</v>
      </c>
      <c r="D10542" s="70" t="s">
        <v>4910</v>
      </c>
    </row>
    <row r="10543" spans="1:4">
      <c r="A10543" s="70" t="s">
        <v>22356</v>
      </c>
      <c r="B10543" s="70" t="s">
        <v>22355</v>
      </c>
      <c r="C10543" s="171">
        <v>0.86132587230994295</v>
      </c>
      <c r="D10543" s="70" t="s">
        <v>4910</v>
      </c>
    </row>
    <row r="10544" spans="1:4">
      <c r="A10544" s="70" t="s">
        <v>22270</v>
      </c>
      <c r="B10544" s="70" t="s">
        <v>22269</v>
      </c>
      <c r="C10544" s="171">
        <v>0.86139834632784895</v>
      </c>
      <c r="D10544" s="70" t="s">
        <v>4910</v>
      </c>
    </row>
    <row r="10545" spans="1:4">
      <c r="A10545" s="70" t="s">
        <v>20144</v>
      </c>
      <c r="B10545" s="70" t="s">
        <v>20143</v>
      </c>
      <c r="C10545" s="171">
        <v>0.86145775757349696</v>
      </c>
      <c r="D10545" s="70" t="s">
        <v>4910</v>
      </c>
    </row>
    <row r="10546" spans="1:4">
      <c r="A10546" s="70" t="s">
        <v>11265</v>
      </c>
      <c r="B10546" s="70" t="s">
        <v>11264</v>
      </c>
      <c r="C10546" s="171">
        <v>0.86147295451941897</v>
      </c>
      <c r="D10546" s="70" t="s">
        <v>4910</v>
      </c>
    </row>
    <row r="10547" spans="1:4">
      <c r="A10547" s="70" t="s">
        <v>29299</v>
      </c>
      <c r="B10547" s="70" t="s">
        <v>29298</v>
      </c>
      <c r="C10547" s="171">
        <v>0.861495135877556</v>
      </c>
      <c r="D10547" s="70" t="s">
        <v>4910</v>
      </c>
    </row>
    <row r="10548" spans="1:4">
      <c r="A10548" s="70" t="s">
        <v>11330</v>
      </c>
      <c r="B10548" s="70" t="s">
        <v>11330</v>
      </c>
      <c r="C10548" s="171">
        <v>0.86153879562629399</v>
      </c>
      <c r="D10548" s="70" t="s">
        <v>4910</v>
      </c>
    </row>
    <row r="10549" spans="1:4">
      <c r="A10549" s="70" t="s">
        <v>11331</v>
      </c>
      <c r="B10549" s="70" t="s">
        <v>11331</v>
      </c>
      <c r="C10549" s="171">
        <v>0.86153879562629399</v>
      </c>
      <c r="D10549" s="70" t="s">
        <v>4910</v>
      </c>
    </row>
    <row r="10550" spans="1:4">
      <c r="A10550" s="70" t="s">
        <v>22326</v>
      </c>
      <c r="B10550" s="70" t="s">
        <v>22325</v>
      </c>
      <c r="C10550" s="171">
        <v>0.86162071585765798</v>
      </c>
      <c r="D10550" s="70" t="s">
        <v>4910</v>
      </c>
    </row>
    <row r="10551" spans="1:4">
      <c r="A10551" s="70" t="s">
        <v>13782</v>
      </c>
      <c r="B10551" s="70" t="s">
        <v>13781</v>
      </c>
      <c r="C10551" s="171">
        <v>0.86163804175928205</v>
      </c>
      <c r="D10551" s="70" t="s">
        <v>4910</v>
      </c>
    </row>
    <row r="10552" spans="1:4">
      <c r="A10552" s="70" t="s">
        <v>25603</v>
      </c>
      <c r="B10552" s="70" t="s">
        <v>25602</v>
      </c>
      <c r="C10552" s="171">
        <v>0.86164903166938001</v>
      </c>
      <c r="D10552" s="70" t="s">
        <v>4910</v>
      </c>
    </row>
    <row r="10553" spans="1:4">
      <c r="A10553" s="70" t="s">
        <v>19665</v>
      </c>
      <c r="B10553" s="70" t="s">
        <v>19664</v>
      </c>
      <c r="C10553" s="171">
        <v>0.86174967451636497</v>
      </c>
      <c r="D10553" s="70" t="s">
        <v>4910</v>
      </c>
    </row>
    <row r="10554" spans="1:4">
      <c r="A10554" s="70" t="s">
        <v>16741</v>
      </c>
      <c r="B10554" s="70" t="s">
        <v>16740</v>
      </c>
      <c r="C10554" s="171">
        <v>0.86175391815176905</v>
      </c>
      <c r="D10554" s="70" t="s">
        <v>4910</v>
      </c>
    </row>
    <row r="10555" spans="1:4">
      <c r="A10555" s="70" t="s">
        <v>8144</v>
      </c>
      <c r="B10555" s="70" t="s">
        <v>8143</v>
      </c>
      <c r="C10555" s="171">
        <v>0.86177554699679504</v>
      </c>
      <c r="D10555" s="70" t="s">
        <v>4910</v>
      </c>
    </row>
    <row r="10556" spans="1:4">
      <c r="A10556" s="70" t="s">
        <v>26783</v>
      </c>
      <c r="B10556" s="70" t="s">
        <v>26782</v>
      </c>
      <c r="C10556" s="171">
        <v>0.86185453983581894</v>
      </c>
      <c r="D10556" s="70" t="s">
        <v>4910</v>
      </c>
    </row>
    <row r="10557" spans="1:4">
      <c r="A10557" s="70" t="s">
        <v>9262</v>
      </c>
      <c r="B10557" s="70" t="s">
        <v>9261</v>
      </c>
      <c r="C10557" s="171">
        <v>0.86192644739643298</v>
      </c>
      <c r="D10557" s="70" t="s">
        <v>4910</v>
      </c>
    </row>
    <row r="10558" spans="1:4">
      <c r="A10558" s="70" t="s">
        <v>26717</v>
      </c>
      <c r="B10558" s="70" t="s">
        <v>26716</v>
      </c>
      <c r="C10558" s="171">
        <v>0.86202333450898405</v>
      </c>
      <c r="D10558" s="70" t="s">
        <v>4910</v>
      </c>
    </row>
    <row r="10559" spans="1:4">
      <c r="A10559" s="70" t="s">
        <v>18588</v>
      </c>
      <c r="B10559" s="70" t="s">
        <v>18587</v>
      </c>
      <c r="C10559" s="171">
        <v>0.86208972869037703</v>
      </c>
      <c r="D10559" s="70" t="s">
        <v>4910</v>
      </c>
    </row>
    <row r="10560" spans="1:4">
      <c r="A10560" s="70" t="s">
        <v>9435</v>
      </c>
      <c r="B10560" s="70" t="s">
        <v>9434</v>
      </c>
      <c r="C10560" s="171">
        <v>0.86209467427933195</v>
      </c>
      <c r="D10560" s="70" t="s">
        <v>4910</v>
      </c>
    </row>
    <row r="10561" spans="1:4">
      <c r="A10561" s="70" t="s">
        <v>12096</v>
      </c>
      <c r="B10561" s="70" t="s">
        <v>12096</v>
      </c>
      <c r="C10561" s="171">
        <v>0.86212753669234099</v>
      </c>
      <c r="D10561" s="70" t="s">
        <v>4910</v>
      </c>
    </row>
    <row r="10562" spans="1:4">
      <c r="A10562" s="70" t="s">
        <v>15531</v>
      </c>
      <c r="B10562" s="70" t="s">
        <v>15530</v>
      </c>
      <c r="C10562" s="171">
        <v>0.86212851274332403</v>
      </c>
      <c r="D10562" s="70" t="s">
        <v>4910</v>
      </c>
    </row>
    <row r="10563" spans="1:4">
      <c r="A10563" s="70" t="s">
        <v>7083</v>
      </c>
      <c r="B10563" s="70" t="s">
        <v>7083</v>
      </c>
      <c r="C10563" s="171">
        <v>0.86215189247637802</v>
      </c>
      <c r="D10563" s="70" t="s">
        <v>4910</v>
      </c>
    </row>
    <row r="10564" spans="1:4">
      <c r="A10564" s="70" t="s">
        <v>7084</v>
      </c>
      <c r="B10564" s="70" t="s">
        <v>7084</v>
      </c>
      <c r="C10564" s="171">
        <v>0.86215189247637802</v>
      </c>
      <c r="D10564" s="70" t="s">
        <v>4910</v>
      </c>
    </row>
    <row r="10565" spans="1:4">
      <c r="A10565" s="70" t="s">
        <v>7085</v>
      </c>
      <c r="B10565" s="70" t="s">
        <v>7085</v>
      </c>
      <c r="C10565" s="171">
        <v>0.86215189247637802</v>
      </c>
      <c r="D10565" s="70" t="s">
        <v>4910</v>
      </c>
    </row>
    <row r="10566" spans="1:4">
      <c r="A10566" s="70" t="s">
        <v>12199</v>
      </c>
      <c r="B10566" s="70" t="s">
        <v>12198</v>
      </c>
      <c r="C10566" s="171">
        <v>0.86222720704234002</v>
      </c>
      <c r="D10566" s="70" t="s">
        <v>4910</v>
      </c>
    </row>
    <row r="10567" spans="1:4">
      <c r="A10567" s="70" t="s">
        <v>13117</v>
      </c>
      <c r="B10567" s="70" t="s">
        <v>13116</v>
      </c>
      <c r="C10567" s="171">
        <v>0.86224362978701596</v>
      </c>
      <c r="D10567" s="70" t="s">
        <v>4910</v>
      </c>
    </row>
    <row r="10568" spans="1:4">
      <c r="A10568" s="70" t="s">
        <v>10553</v>
      </c>
      <c r="B10568" s="70" t="s">
        <v>10552</v>
      </c>
      <c r="C10568" s="171">
        <v>0.86230724949715398</v>
      </c>
      <c r="D10568" s="70" t="s">
        <v>4910</v>
      </c>
    </row>
    <row r="10569" spans="1:4">
      <c r="A10569" s="70" t="s">
        <v>20422</v>
      </c>
      <c r="B10569" s="70" t="s">
        <v>20421</v>
      </c>
      <c r="C10569" s="171">
        <v>0.86268401674370099</v>
      </c>
      <c r="D10569" s="70" t="s">
        <v>4910</v>
      </c>
    </row>
    <row r="10570" spans="1:4">
      <c r="A10570" s="70" t="s">
        <v>7516</v>
      </c>
      <c r="B10570" s="70" t="s">
        <v>7516</v>
      </c>
      <c r="C10570" s="171">
        <v>0.86283320023261501</v>
      </c>
      <c r="D10570" s="70" t="s">
        <v>4910</v>
      </c>
    </row>
    <row r="10571" spans="1:4">
      <c r="A10571" s="70" t="s">
        <v>14295</v>
      </c>
      <c r="B10571" s="70" t="s">
        <v>14294</v>
      </c>
      <c r="C10571" s="171">
        <v>0.86283949804222604</v>
      </c>
      <c r="D10571" s="70" t="s">
        <v>4910</v>
      </c>
    </row>
    <row r="10572" spans="1:4">
      <c r="A10572" s="70" t="s">
        <v>6506</v>
      </c>
      <c r="B10572" s="70" t="s">
        <v>6505</v>
      </c>
      <c r="C10572" s="171">
        <v>0.862839745771389</v>
      </c>
      <c r="D10572" s="70" t="s">
        <v>4910</v>
      </c>
    </row>
    <row r="10573" spans="1:4">
      <c r="A10573" s="70" t="s">
        <v>22777</v>
      </c>
      <c r="B10573" s="70" t="s">
        <v>22776</v>
      </c>
      <c r="C10573" s="171">
        <v>0.86284840439501798</v>
      </c>
      <c r="D10573" s="70" t="s">
        <v>4910</v>
      </c>
    </row>
    <row r="10574" spans="1:4">
      <c r="A10574" s="70" t="s">
        <v>33042</v>
      </c>
      <c r="B10574" s="70" t="s">
        <v>33042</v>
      </c>
      <c r="C10574" s="171">
        <v>0.86286224134752498</v>
      </c>
      <c r="D10574" s="70" t="s">
        <v>4910</v>
      </c>
    </row>
    <row r="10575" spans="1:4">
      <c r="A10575" s="70" t="s">
        <v>16802</v>
      </c>
      <c r="B10575" s="70" t="s">
        <v>16801</v>
      </c>
      <c r="C10575" s="171">
        <v>0.86289069288753295</v>
      </c>
      <c r="D10575" s="70" t="s">
        <v>4910</v>
      </c>
    </row>
    <row r="10576" spans="1:4">
      <c r="A10576" s="70" t="s">
        <v>26303</v>
      </c>
      <c r="B10576" s="70" t="s">
        <v>26302</v>
      </c>
      <c r="C10576" s="171">
        <v>0.86290284685688901</v>
      </c>
      <c r="D10576" s="70" t="s">
        <v>4910</v>
      </c>
    </row>
    <row r="10577" spans="1:4">
      <c r="A10577" s="70" t="s">
        <v>12451</v>
      </c>
      <c r="B10577" s="70" t="s">
        <v>12450</v>
      </c>
      <c r="C10577" s="171">
        <v>0.86312329129587595</v>
      </c>
      <c r="D10577" s="70" t="s">
        <v>4910</v>
      </c>
    </row>
    <row r="10578" spans="1:4">
      <c r="A10578" s="70" t="s">
        <v>15196</v>
      </c>
      <c r="B10578" s="70" t="s">
        <v>15195</v>
      </c>
      <c r="C10578" s="171">
        <v>0.86316880485778102</v>
      </c>
      <c r="D10578" s="70" t="s">
        <v>4910</v>
      </c>
    </row>
    <row r="10579" spans="1:4">
      <c r="A10579" s="70" t="s">
        <v>15945</v>
      </c>
      <c r="B10579" s="70" t="s">
        <v>15944</v>
      </c>
      <c r="C10579" s="171">
        <v>0.86321670682490703</v>
      </c>
      <c r="D10579" s="70" t="s">
        <v>4910</v>
      </c>
    </row>
    <row r="10580" spans="1:4">
      <c r="A10580" s="70" t="s">
        <v>20628</v>
      </c>
      <c r="B10580" s="70" t="s">
        <v>20627</v>
      </c>
      <c r="C10580" s="171">
        <v>0.86322488352244997</v>
      </c>
      <c r="D10580" s="70" t="s">
        <v>4910</v>
      </c>
    </row>
    <row r="10581" spans="1:4">
      <c r="A10581" s="70" t="s">
        <v>6644</v>
      </c>
      <c r="B10581" s="70" t="s">
        <v>6643</v>
      </c>
      <c r="C10581" s="171">
        <v>0.86331577557818195</v>
      </c>
      <c r="D10581" s="70" t="s">
        <v>4910</v>
      </c>
    </row>
    <row r="10582" spans="1:4">
      <c r="A10582" s="70" t="s">
        <v>6646</v>
      </c>
      <c r="B10582" s="70" t="s">
        <v>6645</v>
      </c>
      <c r="C10582" s="171">
        <v>0.86331577557818195</v>
      </c>
      <c r="D10582" s="70" t="s">
        <v>4910</v>
      </c>
    </row>
    <row r="10583" spans="1:4">
      <c r="A10583" s="70" t="s">
        <v>5889</v>
      </c>
      <c r="B10583" s="70" t="s">
        <v>5888</v>
      </c>
      <c r="C10583" s="171">
        <v>0.86346809893785204</v>
      </c>
      <c r="D10583" s="70" t="s">
        <v>4910</v>
      </c>
    </row>
    <row r="10584" spans="1:4">
      <c r="A10584" s="70" t="s">
        <v>24834</v>
      </c>
      <c r="B10584" s="70" t="s">
        <v>24833</v>
      </c>
      <c r="C10584" s="171">
        <v>0.86346862144356895</v>
      </c>
      <c r="D10584" s="70" t="s">
        <v>4910</v>
      </c>
    </row>
    <row r="10585" spans="1:4">
      <c r="A10585" s="70" t="s">
        <v>11704</v>
      </c>
      <c r="B10585" s="70" t="s">
        <v>11703</v>
      </c>
      <c r="C10585" s="171">
        <v>0.863499973428142</v>
      </c>
      <c r="D10585" s="70" t="s">
        <v>4910</v>
      </c>
    </row>
    <row r="10586" spans="1:4">
      <c r="A10586" s="70" t="s">
        <v>9194</v>
      </c>
      <c r="B10586" s="70" t="s">
        <v>9193</v>
      </c>
      <c r="C10586" s="171">
        <v>0.86352039989057805</v>
      </c>
      <c r="D10586" s="70" t="s">
        <v>4910</v>
      </c>
    </row>
    <row r="10587" spans="1:4">
      <c r="A10587" s="70" t="s">
        <v>29676</v>
      </c>
      <c r="B10587" s="70" t="s">
        <v>29676</v>
      </c>
      <c r="C10587" s="171">
        <v>0.86358213349896495</v>
      </c>
      <c r="D10587" s="70" t="s">
        <v>4910</v>
      </c>
    </row>
    <row r="10588" spans="1:4">
      <c r="A10588" s="70" t="s">
        <v>15004</v>
      </c>
      <c r="B10588" s="70" t="s">
        <v>15003</v>
      </c>
      <c r="C10588" s="171">
        <v>0.86367557027721698</v>
      </c>
      <c r="D10588" s="70" t="s">
        <v>4910</v>
      </c>
    </row>
    <row r="10589" spans="1:4">
      <c r="A10589" s="70" t="s">
        <v>6610</v>
      </c>
      <c r="B10589" s="70" t="s">
        <v>6609</v>
      </c>
      <c r="C10589" s="171">
        <v>0.86376978368310697</v>
      </c>
      <c r="D10589" s="70" t="s">
        <v>4910</v>
      </c>
    </row>
    <row r="10590" spans="1:4">
      <c r="A10590" s="70" t="s">
        <v>23048</v>
      </c>
      <c r="B10590" s="70" t="s">
        <v>23047</v>
      </c>
      <c r="C10590" s="171">
        <v>0.86380758657233803</v>
      </c>
      <c r="D10590" s="70" t="s">
        <v>4910</v>
      </c>
    </row>
    <row r="10591" spans="1:4">
      <c r="A10591" s="70" t="s">
        <v>28018</v>
      </c>
      <c r="B10591" s="70" t="s">
        <v>28017</v>
      </c>
      <c r="C10591" s="171">
        <v>0.86394916198655403</v>
      </c>
      <c r="D10591" s="70" t="s">
        <v>4910</v>
      </c>
    </row>
    <row r="10592" spans="1:4">
      <c r="A10592" s="70" t="s">
        <v>6555</v>
      </c>
      <c r="B10592" s="70" t="s">
        <v>6554</v>
      </c>
      <c r="C10592" s="171">
        <v>0.86411637990050205</v>
      </c>
      <c r="D10592" s="70" t="s">
        <v>4910</v>
      </c>
    </row>
    <row r="10593" spans="1:4">
      <c r="A10593" s="70" t="s">
        <v>9456</v>
      </c>
      <c r="B10593" s="70" t="s">
        <v>9455</v>
      </c>
      <c r="C10593" s="171">
        <v>0.86419200715012201</v>
      </c>
      <c r="D10593" s="70" t="s">
        <v>4910</v>
      </c>
    </row>
    <row r="10594" spans="1:4">
      <c r="A10594" s="70" t="s">
        <v>9458</v>
      </c>
      <c r="B10594" s="70" t="s">
        <v>9457</v>
      </c>
      <c r="C10594" s="171">
        <v>0.86419200715012201</v>
      </c>
      <c r="D10594" s="70" t="s">
        <v>4910</v>
      </c>
    </row>
    <row r="10595" spans="1:4">
      <c r="A10595" s="70" t="s">
        <v>9454</v>
      </c>
      <c r="B10595" s="70" t="s">
        <v>9453</v>
      </c>
      <c r="C10595" s="171">
        <v>0.86419200715012201</v>
      </c>
      <c r="D10595" s="70" t="s">
        <v>4910</v>
      </c>
    </row>
    <row r="10596" spans="1:4">
      <c r="A10596" s="70" t="s">
        <v>8387</v>
      </c>
      <c r="B10596" s="70" t="s">
        <v>8386</v>
      </c>
      <c r="C10596" s="171">
        <v>0.86427961345190196</v>
      </c>
      <c r="D10596" s="70" t="s">
        <v>4910</v>
      </c>
    </row>
    <row r="10597" spans="1:4">
      <c r="A10597" s="70" t="s">
        <v>11008</v>
      </c>
      <c r="B10597" s="70" t="s">
        <v>11007</v>
      </c>
      <c r="C10597" s="171">
        <v>0.86433093884965695</v>
      </c>
      <c r="D10597" s="70" t="s">
        <v>4910</v>
      </c>
    </row>
    <row r="10598" spans="1:4">
      <c r="A10598" s="70" t="s">
        <v>9220</v>
      </c>
      <c r="B10598" s="70" t="s">
        <v>9219</v>
      </c>
      <c r="C10598" s="171">
        <v>0.86434966298048299</v>
      </c>
      <c r="D10598" s="70" t="s">
        <v>4910</v>
      </c>
    </row>
    <row r="10599" spans="1:4">
      <c r="A10599" s="70" t="s">
        <v>27952</v>
      </c>
      <c r="B10599" s="70" t="s">
        <v>27951</v>
      </c>
      <c r="C10599" s="171">
        <v>0.86440749368178105</v>
      </c>
      <c r="D10599" s="70" t="s">
        <v>4910</v>
      </c>
    </row>
    <row r="10600" spans="1:4">
      <c r="A10600" s="70" t="s">
        <v>17913</v>
      </c>
      <c r="B10600" s="70" t="s">
        <v>17912</v>
      </c>
      <c r="C10600" s="171">
        <v>0.86442549173040395</v>
      </c>
      <c r="D10600" s="70" t="s">
        <v>4910</v>
      </c>
    </row>
    <row r="10601" spans="1:4">
      <c r="A10601" s="70" t="s">
        <v>15406</v>
      </c>
      <c r="B10601" s="70" t="s">
        <v>15405</v>
      </c>
      <c r="C10601" s="171">
        <v>0.86489779393420596</v>
      </c>
      <c r="D10601" s="70" t="s">
        <v>4910</v>
      </c>
    </row>
    <row r="10602" spans="1:4">
      <c r="A10602" s="70" t="s">
        <v>17696</v>
      </c>
      <c r="B10602" s="70" t="s">
        <v>17695</v>
      </c>
      <c r="C10602" s="171">
        <v>0.86534938339757395</v>
      </c>
      <c r="D10602" s="70" t="s">
        <v>4910</v>
      </c>
    </row>
    <row r="10603" spans="1:4">
      <c r="A10603" s="70" t="s">
        <v>10466</v>
      </c>
      <c r="B10603" s="70" t="s">
        <v>10465</v>
      </c>
      <c r="C10603" s="171">
        <v>0.86537661913720199</v>
      </c>
      <c r="D10603" s="70" t="s">
        <v>4910</v>
      </c>
    </row>
    <row r="10604" spans="1:4">
      <c r="A10604" s="70" t="s">
        <v>7796</v>
      </c>
      <c r="B10604" s="70" t="s">
        <v>7795</v>
      </c>
      <c r="C10604" s="171">
        <v>0.86559848988908905</v>
      </c>
      <c r="D10604" s="70" t="s">
        <v>4910</v>
      </c>
    </row>
    <row r="10605" spans="1:4">
      <c r="A10605" s="70" t="s">
        <v>17609</v>
      </c>
      <c r="B10605" s="70" t="s">
        <v>17608</v>
      </c>
      <c r="C10605" s="171">
        <v>0.86564083667136904</v>
      </c>
      <c r="D10605" s="70" t="s">
        <v>4910</v>
      </c>
    </row>
    <row r="10606" spans="1:4">
      <c r="A10606" s="70" t="s">
        <v>13518</v>
      </c>
      <c r="B10606" s="70" t="s">
        <v>13517</v>
      </c>
      <c r="C10606" s="171">
        <v>0.865673764631672</v>
      </c>
      <c r="D10606" s="70" t="s">
        <v>4910</v>
      </c>
    </row>
    <row r="10607" spans="1:4">
      <c r="A10607" s="70" t="s">
        <v>9353</v>
      </c>
      <c r="B10607" s="70" t="s">
        <v>9352</v>
      </c>
      <c r="C10607" s="171">
        <v>0.86570989534929299</v>
      </c>
      <c r="D10607" s="70" t="s">
        <v>4910</v>
      </c>
    </row>
    <row r="10608" spans="1:4">
      <c r="A10608" s="70" t="s">
        <v>22807</v>
      </c>
      <c r="B10608" s="70" t="s">
        <v>22806</v>
      </c>
      <c r="C10608" s="171">
        <v>0.865841161394724</v>
      </c>
      <c r="D10608" s="70" t="s">
        <v>4910</v>
      </c>
    </row>
    <row r="10609" spans="1:4">
      <c r="A10609" s="70" t="s">
        <v>22848</v>
      </c>
      <c r="B10609" s="70" t="s">
        <v>22847</v>
      </c>
      <c r="C10609" s="171">
        <v>0.86585962518281001</v>
      </c>
      <c r="D10609" s="70" t="s">
        <v>4910</v>
      </c>
    </row>
    <row r="10610" spans="1:4">
      <c r="A10610" s="70" t="s">
        <v>6366</v>
      </c>
      <c r="B10610" s="70" t="s">
        <v>6365</v>
      </c>
      <c r="C10610" s="171">
        <v>0.86594470240884402</v>
      </c>
      <c r="D10610" s="70" t="s">
        <v>4910</v>
      </c>
    </row>
    <row r="10611" spans="1:4">
      <c r="A10611" s="70" t="s">
        <v>8273</v>
      </c>
      <c r="B10611" s="70" t="s">
        <v>8272</v>
      </c>
      <c r="C10611" s="171">
        <v>0.86599779780387398</v>
      </c>
      <c r="D10611" s="70" t="s">
        <v>4910</v>
      </c>
    </row>
    <row r="10612" spans="1:4">
      <c r="A10612" s="70" t="s">
        <v>8866</v>
      </c>
      <c r="B10612" s="70" t="s">
        <v>8865</v>
      </c>
      <c r="C10612" s="171">
        <v>0.866016994563648</v>
      </c>
      <c r="D10612" s="70" t="s">
        <v>4910</v>
      </c>
    </row>
    <row r="10613" spans="1:4">
      <c r="A10613" s="70" t="s">
        <v>18819</v>
      </c>
      <c r="B10613" s="70" t="s">
        <v>18818</v>
      </c>
      <c r="C10613" s="171">
        <v>0.86602259928757797</v>
      </c>
      <c r="D10613" s="70" t="s">
        <v>4910</v>
      </c>
    </row>
    <row r="10614" spans="1:4">
      <c r="A10614" s="70" t="s">
        <v>28459</v>
      </c>
      <c r="B10614" s="70" t="s">
        <v>28458</v>
      </c>
      <c r="C10614" s="171">
        <v>0.86605030830065499</v>
      </c>
      <c r="D10614" s="70" t="s">
        <v>4910</v>
      </c>
    </row>
    <row r="10615" spans="1:4">
      <c r="A10615" s="70" t="s">
        <v>30880</v>
      </c>
      <c r="B10615" s="70" t="s">
        <v>30879</v>
      </c>
      <c r="C10615" s="171">
        <v>0.86618083683960201</v>
      </c>
      <c r="D10615" s="70" t="s">
        <v>4910</v>
      </c>
    </row>
    <row r="10616" spans="1:4">
      <c r="A10616" s="70" t="s">
        <v>19087</v>
      </c>
      <c r="B10616" s="70" t="s">
        <v>19086</v>
      </c>
      <c r="C10616" s="171">
        <v>0.86619815888686202</v>
      </c>
      <c r="D10616" s="70" t="s">
        <v>4910</v>
      </c>
    </row>
    <row r="10617" spans="1:4">
      <c r="A10617" s="70" t="s">
        <v>10293</v>
      </c>
      <c r="B10617" s="70" t="s">
        <v>10292</v>
      </c>
      <c r="C10617" s="171">
        <v>0.866251302320864</v>
      </c>
      <c r="D10617" s="70" t="s">
        <v>4910</v>
      </c>
    </row>
    <row r="10618" spans="1:4">
      <c r="A10618" s="70" t="s">
        <v>24610</v>
      </c>
      <c r="B10618" s="70" t="s">
        <v>24609</v>
      </c>
      <c r="C10618" s="171">
        <v>0.86642308581695204</v>
      </c>
      <c r="D10618" s="70" t="s">
        <v>4910</v>
      </c>
    </row>
    <row r="10619" spans="1:4">
      <c r="A10619" s="70" t="s">
        <v>6360</v>
      </c>
      <c r="B10619" s="70" t="s">
        <v>6359</v>
      </c>
      <c r="C10619" s="171">
        <v>0.86646719687132601</v>
      </c>
      <c r="D10619" s="70" t="s">
        <v>4910</v>
      </c>
    </row>
    <row r="10620" spans="1:4">
      <c r="A10620" s="70" t="s">
        <v>15265</v>
      </c>
      <c r="B10620" s="70" t="s">
        <v>15264</v>
      </c>
      <c r="C10620" s="171">
        <v>0.86658193420321095</v>
      </c>
      <c r="D10620" s="70" t="s">
        <v>4910</v>
      </c>
    </row>
    <row r="10621" spans="1:4">
      <c r="A10621" s="70" t="s">
        <v>6704</v>
      </c>
      <c r="B10621" s="70" t="s">
        <v>6703</v>
      </c>
      <c r="C10621" s="171">
        <v>0.86660399725840498</v>
      </c>
      <c r="D10621" s="70" t="s">
        <v>4910</v>
      </c>
    </row>
    <row r="10622" spans="1:4">
      <c r="A10622" s="70" t="s">
        <v>16017</v>
      </c>
      <c r="B10622" s="70" t="s">
        <v>16016</v>
      </c>
      <c r="C10622" s="171">
        <v>0.86661358158661195</v>
      </c>
      <c r="D10622" s="70" t="s">
        <v>4910</v>
      </c>
    </row>
    <row r="10623" spans="1:4">
      <c r="A10623" s="70" t="s">
        <v>19893</v>
      </c>
      <c r="B10623" s="70" t="s">
        <v>19892</v>
      </c>
      <c r="C10623" s="171">
        <v>0.86681527163393501</v>
      </c>
      <c r="D10623" s="70" t="s">
        <v>4910</v>
      </c>
    </row>
    <row r="10624" spans="1:4">
      <c r="A10624" s="70" t="s">
        <v>10023</v>
      </c>
      <c r="B10624" s="70" t="s">
        <v>10022</v>
      </c>
      <c r="C10624" s="171">
        <v>0.86685728958876296</v>
      </c>
      <c r="D10624" s="70" t="s">
        <v>4910</v>
      </c>
    </row>
    <row r="10625" spans="1:4">
      <c r="A10625" s="70" t="s">
        <v>6382</v>
      </c>
      <c r="B10625" s="70" t="s">
        <v>6381</v>
      </c>
      <c r="C10625" s="171">
        <v>0.86685977985775498</v>
      </c>
      <c r="D10625" s="70" t="s">
        <v>4910</v>
      </c>
    </row>
    <row r="10626" spans="1:4">
      <c r="A10626" s="70" t="s">
        <v>19473</v>
      </c>
      <c r="B10626" s="70" t="s">
        <v>19472</v>
      </c>
      <c r="C10626" s="171">
        <v>0.86694994621264598</v>
      </c>
      <c r="D10626" s="70" t="s">
        <v>4910</v>
      </c>
    </row>
    <row r="10627" spans="1:4">
      <c r="A10627" s="70" t="s">
        <v>10269</v>
      </c>
      <c r="B10627" s="70" t="s">
        <v>10268</v>
      </c>
      <c r="C10627" s="171">
        <v>0.86697092175177404</v>
      </c>
      <c r="D10627" s="70" t="s">
        <v>4910</v>
      </c>
    </row>
    <row r="10628" spans="1:4">
      <c r="A10628" s="70" t="s">
        <v>22241</v>
      </c>
      <c r="B10628" s="70" t="s">
        <v>22240</v>
      </c>
      <c r="C10628" s="171">
        <v>0.86699412885083105</v>
      </c>
      <c r="D10628" s="70" t="s">
        <v>4910</v>
      </c>
    </row>
    <row r="10629" spans="1:4">
      <c r="A10629" s="70" t="s">
        <v>23504</v>
      </c>
      <c r="B10629" s="70" t="s">
        <v>23504</v>
      </c>
      <c r="C10629" s="171">
        <v>0.86701232638604697</v>
      </c>
      <c r="D10629" s="70" t="s">
        <v>4910</v>
      </c>
    </row>
    <row r="10630" spans="1:4">
      <c r="A10630" s="70" t="s">
        <v>13012</v>
      </c>
      <c r="B10630" s="70" t="s">
        <v>13011</v>
      </c>
      <c r="C10630" s="171">
        <v>0.86703793004858598</v>
      </c>
      <c r="D10630" s="70" t="s">
        <v>4910</v>
      </c>
    </row>
    <row r="10631" spans="1:4">
      <c r="A10631" s="70" t="s">
        <v>13948</v>
      </c>
      <c r="B10631" s="70" t="s">
        <v>13947</v>
      </c>
      <c r="C10631" s="171">
        <v>0.86718885867834405</v>
      </c>
      <c r="D10631" s="70" t="s">
        <v>4910</v>
      </c>
    </row>
    <row r="10632" spans="1:4">
      <c r="A10632" s="70" t="s">
        <v>18915</v>
      </c>
      <c r="B10632" s="70" t="s">
        <v>18914</v>
      </c>
      <c r="C10632" s="171">
        <v>0.86719314794714497</v>
      </c>
      <c r="D10632" s="70" t="s">
        <v>4910</v>
      </c>
    </row>
    <row r="10633" spans="1:4">
      <c r="A10633" s="70" t="s">
        <v>18939</v>
      </c>
      <c r="B10633" s="70" t="s">
        <v>18938</v>
      </c>
      <c r="C10633" s="171">
        <v>0.86726095420987104</v>
      </c>
      <c r="D10633" s="70" t="s">
        <v>4910</v>
      </c>
    </row>
    <row r="10634" spans="1:4">
      <c r="A10634" s="70" t="s">
        <v>19721</v>
      </c>
      <c r="B10634" s="70" t="s">
        <v>19720</v>
      </c>
      <c r="C10634" s="171">
        <v>0.86729273653138095</v>
      </c>
      <c r="D10634" s="70" t="s">
        <v>4910</v>
      </c>
    </row>
    <row r="10635" spans="1:4">
      <c r="A10635" s="70" t="s">
        <v>19719</v>
      </c>
      <c r="B10635" s="70" t="s">
        <v>19718</v>
      </c>
      <c r="C10635" s="171">
        <v>0.86729273653138095</v>
      </c>
      <c r="D10635" s="70" t="s">
        <v>4910</v>
      </c>
    </row>
    <row r="10636" spans="1:4">
      <c r="A10636" s="70" t="s">
        <v>8811</v>
      </c>
      <c r="B10636" s="70" t="s">
        <v>8810</v>
      </c>
      <c r="C10636" s="171">
        <v>0.86741581010855096</v>
      </c>
      <c r="D10636" s="70" t="s">
        <v>4910</v>
      </c>
    </row>
    <row r="10637" spans="1:4">
      <c r="A10637" s="70" t="s">
        <v>9115</v>
      </c>
      <c r="B10637" s="70" t="s">
        <v>9114</v>
      </c>
      <c r="C10637" s="171">
        <v>0.86754995759974796</v>
      </c>
      <c r="D10637" s="70" t="s">
        <v>4910</v>
      </c>
    </row>
    <row r="10638" spans="1:4">
      <c r="A10638" s="70" t="s">
        <v>15561</v>
      </c>
      <c r="B10638" s="70" t="s">
        <v>15560</v>
      </c>
      <c r="C10638" s="171">
        <v>0.86759306190996099</v>
      </c>
      <c r="D10638" s="70" t="s">
        <v>4910</v>
      </c>
    </row>
    <row r="10639" spans="1:4">
      <c r="A10639" s="70" t="s">
        <v>8088</v>
      </c>
      <c r="B10639" s="70" t="s">
        <v>8088</v>
      </c>
      <c r="C10639" s="171">
        <v>0.86761112430337395</v>
      </c>
      <c r="D10639" s="70" t="s">
        <v>4910</v>
      </c>
    </row>
    <row r="10640" spans="1:4">
      <c r="A10640" s="70" t="s">
        <v>8087</v>
      </c>
      <c r="B10640" s="70" t="s">
        <v>8087</v>
      </c>
      <c r="C10640" s="171">
        <v>0.86761112430337395</v>
      </c>
      <c r="D10640" s="70" t="s">
        <v>4910</v>
      </c>
    </row>
    <row r="10641" spans="1:4">
      <c r="A10641" s="70" t="s">
        <v>12034</v>
      </c>
      <c r="B10641" s="70" t="s">
        <v>12033</v>
      </c>
      <c r="C10641" s="171">
        <v>0.86761603421870304</v>
      </c>
      <c r="D10641" s="70" t="s">
        <v>4910</v>
      </c>
    </row>
    <row r="10642" spans="1:4">
      <c r="A10642" s="70" t="s">
        <v>14843</v>
      </c>
      <c r="B10642" s="70" t="s">
        <v>14842</v>
      </c>
      <c r="C10642" s="171">
        <v>0.86765248321681498</v>
      </c>
      <c r="D10642" s="70" t="s">
        <v>4910</v>
      </c>
    </row>
    <row r="10643" spans="1:4">
      <c r="A10643" s="70" t="s">
        <v>21805</v>
      </c>
      <c r="B10643" s="70" t="s">
        <v>21804</v>
      </c>
      <c r="C10643" s="171">
        <v>0.86769218061117703</v>
      </c>
      <c r="D10643" s="70" t="s">
        <v>4910</v>
      </c>
    </row>
    <row r="10644" spans="1:4">
      <c r="A10644" s="70" t="s">
        <v>11087</v>
      </c>
      <c r="B10644" s="70" t="s">
        <v>11087</v>
      </c>
      <c r="C10644" s="171">
        <v>0.86771347123695597</v>
      </c>
      <c r="D10644" s="70" t="s">
        <v>4910</v>
      </c>
    </row>
    <row r="10645" spans="1:4">
      <c r="A10645" s="70" t="s">
        <v>9684</v>
      </c>
      <c r="B10645" s="70" t="s">
        <v>9683</v>
      </c>
      <c r="C10645" s="171">
        <v>0.86800570427856705</v>
      </c>
      <c r="D10645" s="70" t="s">
        <v>4910</v>
      </c>
    </row>
    <row r="10646" spans="1:4">
      <c r="A10646" s="70" t="s">
        <v>11130</v>
      </c>
      <c r="B10646" s="70" t="s">
        <v>11129</v>
      </c>
      <c r="C10646" s="171">
        <v>0.86811463965532398</v>
      </c>
      <c r="D10646" s="70" t="s">
        <v>4910</v>
      </c>
    </row>
    <row r="10647" spans="1:4">
      <c r="A10647" s="70" t="s">
        <v>9068</v>
      </c>
      <c r="B10647" s="70" t="s">
        <v>9067</v>
      </c>
      <c r="C10647" s="171">
        <v>0.86816275270317</v>
      </c>
      <c r="D10647" s="70" t="s">
        <v>4910</v>
      </c>
    </row>
    <row r="10648" spans="1:4">
      <c r="A10648" s="70" t="s">
        <v>24685</v>
      </c>
      <c r="B10648" s="70" t="s">
        <v>24684</v>
      </c>
      <c r="C10648" s="171">
        <v>0.86824387103790801</v>
      </c>
      <c r="D10648" s="70" t="s">
        <v>4910</v>
      </c>
    </row>
    <row r="10649" spans="1:4">
      <c r="A10649" s="70" t="s">
        <v>24946</v>
      </c>
      <c r="B10649" s="70" t="s">
        <v>24945</v>
      </c>
      <c r="C10649" s="171">
        <v>0.86824898404990303</v>
      </c>
      <c r="D10649" s="70" t="s">
        <v>4910</v>
      </c>
    </row>
    <row r="10650" spans="1:4">
      <c r="A10650" s="70" t="s">
        <v>6163</v>
      </c>
      <c r="B10650" s="70" t="s">
        <v>6162</v>
      </c>
      <c r="C10650" s="171">
        <v>0.86826757164940205</v>
      </c>
      <c r="D10650" s="70" t="s">
        <v>4910</v>
      </c>
    </row>
    <row r="10651" spans="1:4">
      <c r="A10651" s="70" t="s">
        <v>6880</v>
      </c>
      <c r="B10651" s="70" t="s">
        <v>6879</v>
      </c>
      <c r="C10651" s="171">
        <v>0.868267709362194</v>
      </c>
      <c r="D10651" s="70" t="s">
        <v>4910</v>
      </c>
    </row>
    <row r="10652" spans="1:4">
      <c r="A10652" s="70" t="s">
        <v>7505</v>
      </c>
      <c r="B10652" s="70" t="s">
        <v>7505</v>
      </c>
      <c r="C10652" s="171">
        <v>0.86870951597525503</v>
      </c>
      <c r="D10652" s="70" t="s">
        <v>4910</v>
      </c>
    </row>
    <row r="10653" spans="1:4">
      <c r="A10653" s="70" t="s">
        <v>13664</v>
      </c>
      <c r="B10653" s="70" t="s">
        <v>13663</v>
      </c>
      <c r="C10653" s="171">
        <v>0.86872498626287098</v>
      </c>
      <c r="D10653" s="70" t="s">
        <v>4910</v>
      </c>
    </row>
    <row r="10654" spans="1:4">
      <c r="A10654" s="70" t="s">
        <v>19477</v>
      </c>
      <c r="B10654" s="70" t="s">
        <v>19476</v>
      </c>
      <c r="C10654" s="171">
        <v>0.86888650112836896</v>
      </c>
      <c r="D10654" s="70" t="s">
        <v>4910</v>
      </c>
    </row>
    <row r="10655" spans="1:4">
      <c r="A10655" s="70" t="s">
        <v>18613</v>
      </c>
      <c r="B10655" s="70" t="s">
        <v>18612</v>
      </c>
      <c r="C10655" s="171">
        <v>0.86889741918952001</v>
      </c>
      <c r="D10655" s="70" t="s">
        <v>4910</v>
      </c>
    </row>
    <row r="10656" spans="1:4">
      <c r="A10656" s="70" t="s">
        <v>7380</v>
      </c>
      <c r="B10656" s="70" t="s">
        <v>7379</v>
      </c>
      <c r="C10656" s="171">
        <v>0.86891970253881701</v>
      </c>
      <c r="D10656" s="70" t="s">
        <v>4910</v>
      </c>
    </row>
    <row r="10657" spans="1:4">
      <c r="A10657" s="70" t="s">
        <v>13526</v>
      </c>
      <c r="B10657" s="70" t="s">
        <v>13525</v>
      </c>
      <c r="C10657" s="171">
        <v>0.868994233003616</v>
      </c>
      <c r="D10657" s="70" t="s">
        <v>4910</v>
      </c>
    </row>
    <row r="10658" spans="1:4">
      <c r="A10658" s="70" t="s">
        <v>5453</v>
      </c>
      <c r="B10658" s="70" t="s">
        <v>5452</v>
      </c>
      <c r="C10658" s="171">
        <v>0.86903376644507602</v>
      </c>
      <c r="D10658" s="70" t="s">
        <v>4910</v>
      </c>
    </row>
    <row r="10659" spans="1:4">
      <c r="A10659" s="70" t="s">
        <v>24341</v>
      </c>
      <c r="B10659" s="70" t="s">
        <v>24340</v>
      </c>
      <c r="C10659" s="171">
        <v>0.86916723990123101</v>
      </c>
      <c r="D10659" s="70" t="s">
        <v>4910</v>
      </c>
    </row>
    <row r="10660" spans="1:4">
      <c r="A10660" s="70" t="s">
        <v>15327</v>
      </c>
      <c r="B10660" s="70" t="s">
        <v>15326</v>
      </c>
      <c r="C10660" s="171">
        <v>0.86919019631451599</v>
      </c>
      <c r="D10660" s="70" t="s">
        <v>4910</v>
      </c>
    </row>
    <row r="10661" spans="1:4">
      <c r="A10661" s="70" t="s">
        <v>8738</v>
      </c>
      <c r="B10661" s="70" t="s">
        <v>8737</v>
      </c>
      <c r="C10661" s="171">
        <v>0.86919929034974397</v>
      </c>
      <c r="D10661" s="70" t="s">
        <v>4910</v>
      </c>
    </row>
    <row r="10662" spans="1:4">
      <c r="A10662" s="70" t="s">
        <v>17485</v>
      </c>
      <c r="B10662" s="70" t="s">
        <v>17484</v>
      </c>
      <c r="C10662" s="171">
        <v>0.86934743181054996</v>
      </c>
      <c r="D10662" s="70" t="s">
        <v>4910</v>
      </c>
    </row>
    <row r="10663" spans="1:4">
      <c r="A10663" s="70" t="s">
        <v>7447</v>
      </c>
      <c r="B10663" s="70" t="s">
        <v>7446</v>
      </c>
      <c r="C10663" s="171">
        <v>0.86936712207492095</v>
      </c>
      <c r="D10663" s="70" t="s">
        <v>4910</v>
      </c>
    </row>
    <row r="10664" spans="1:4">
      <c r="A10664" s="70" t="s">
        <v>25227</v>
      </c>
      <c r="B10664" s="70" t="s">
        <v>25226</v>
      </c>
      <c r="C10664" s="171">
        <v>0.869389752307967</v>
      </c>
      <c r="D10664" s="70" t="s">
        <v>4910</v>
      </c>
    </row>
    <row r="10665" spans="1:4">
      <c r="A10665" s="70" t="s">
        <v>16541</v>
      </c>
      <c r="B10665" s="70" t="s">
        <v>16540</v>
      </c>
      <c r="C10665" s="171">
        <v>0.86968350839043895</v>
      </c>
      <c r="D10665" s="70" t="s">
        <v>4910</v>
      </c>
    </row>
    <row r="10666" spans="1:4">
      <c r="A10666" s="70" t="s">
        <v>8895</v>
      </c>
      <c r="B10666" s="70" t="s">
        <v>8894</v>
      </c>
      <c r="C10666" s="171">
        <v>0.86974140070303996</v>
      </c>
      <c r="D10666" s="70" t="s">
        <v>4910</v>
      </c>
    </row>
    <row r="10667" spans="1:4">
      <c r="A10667" s="70" t="s">
        <v>16331</v>
      </c>
      <c r="B10667" s="70" t="s">
        <v>16330</v>
      </c>
      <c r="C10667" s="171">
        <v>0.86976097981992295</v>
      </c>
      <c r="D10667" s="70" t="s">
        <v>4910</v>
      </c>
    </row>
    <row r="10668" spans="1:4">
      <c r="A10668" s="70" t="s">
        <v>21520</v>
      </c>
      <c r="B10668" s="70" t="s">
        <v>21519</v>
      </c>
      <c r="C10668" s="171">
        <v>0.86978322952626996</v>
      </c>
      <c r="D10668" s="70" t="s">
        <v>4910</v>
      </c>
    </row>
    <row r="10669" spans="1:4">
      <c r="A10669" s="70" t="s">
        <v>23350</v>
      </c>
      <c r="B10669" s="70" t="s">
        <v>23349</v>
      </c>
      <c r="C10669" s="171">
        <v>0.86984223256604398</v>
      </c>
      <c r="D10669" s="70" t="s">
        <v>4910</v>
      </c>
    </row>
    <row r="10670" spans="1:4">
      <c r="A10670" s="70" t="s">
        <v>9744</v>
      </c>
      <c r="B10670" s="70" t="s">
        <v>9743</v>
      </c>
      <c r="C10670" s="171">
        <v>0.86988821584196596</v>
      </c>
      <c r="D10670" s="70" t="s">
        <v>4910</v>
      </c>
    </row>
    <row r="10671" spans="1:4">
      <c r="A10671" s="70" t="s">
        <v>19799</v>
      </c>
      <c r="B10671" s="70" t="s">
        <v>19798</v>
      </c>
      <c r="C10671" s="171">
        <v>0.86989401044959902</v>
      </c>
      <c r="D10671" s="70" t="s">
        <v>4910</v>
      </c>
    </row>
    <row r="10672" spans="1:4">
      <c r="A10672" s="70" t="s">
        <v>7776</v>
      </c>
      <c r="B10672" s="70" t="s">
        <v>7775</v>
      </c>
      <c r="C10672" s="171">
        <v>0.86999658141698499</v>
      </c>
      <c r="D10672" s="70" t="s">
        <v>4910</v>
      </c>
    </row>
    <row r="10673" spans="1:4">
      <c r="A10673" s="70" t="s">
        <v>23571</v>
      </c>
      <c r="B10673" s="70" t="s">
        <v>23570</v>
      </c>
      <c r="C10673" s="171">
        <v>0.87001641921903705</v>
      </c>
      <c r="D10673" s="70" t="s">
        <v>4910</v>
      </c>
    </row>
    <row r="10674" spans="1:4">
      <c r="A10674" s="70" t="s">
        <v>20862</v>
      </c>
      <c r="B10674" s="70" t="s">
        <v>20861</v>
      </c>
      <c r="C10674" s="171">
        <v>0.87002768507487704</v>
      </c>
      <c r="D10674" s="70" t="s">
        <v>4910</v>
      </c>
    </row>
    <row r="10675" spans="1:4">
      <c r="A10675" s="70" t="s">
        <v>6731</v>
      </c>
      <c r="B10675" s="70" t="s">
        <v>6730</v>
      </c>
      <c r="C10675" s="171">
        <v>0.87010812780254498</v>
      </c>
      <c r="D10675" s="70" t="s">
        <v>4910</v>
      </c>
    </row>
    <row r="10676" spans="1:4">
      <c r="A10676" s="70" t="s">
        <v>23537</v>
      </c>
      <c r="B10676" s="70" t="s">
        <v>23536</v>
      </c>
      <c r="C10676" s="171">
        <v>0.87021215466009605</v>
      </c>
      <c r="D10676" s="70" t="s">
        <v>4910</v>
      </c>
    </row>
    <row r="10677" spans="1:4">
      <c r="A10677" s="70" t="s">
        <v>26758</v>
      </c>
      <c r="B10677" s="70" t="s">
        <v>26757</v>
      </c>
      <c r="C10677" s="171">
        <v>0.87025581107017902</v>
      </c>
      <c r="D10677" s="70" t="s">
        <v>4910</v>
      </c>
    </row>
    <row r="10678" spans="1:4">
      <c r="A10678" s="70" t="s">
        <v>18177</v>
      </c>
      <c r="B10678" s="70" t="s">
        <v>18176</v>
      </c>
      <c r="C10678" s="171">
        <v>0.87027161004233999</v>
      </c>
      <c r="D10678" s="70" t="s">
        <v>4910</v>
      </c>
    </row>
    <row r="10679" spans="1:4">
      <c r="A10679" s="70" t="s">
        <v>23909</v>
      </c>
      <c r="B10679" s="70" t="s">
        <v>23908</v>
      </c>
      <c r="C10679" s="171">
        <v>0.87030962300090697</v>
      </c>
      <c r="D10679" s="70" t="s">
        <v>4910</v>
      </c>
    </row>
    <row r="10680" spans="1:4">
      <c r="A10680" s="70" t="s">
        <v>24779</v>
      </c>
      <c r="B10680" s="70" t="s">
        <v>24778</v>
      </c>
      <c r="C10680" s="171">
        <v>0.87031274429066396</v>
      </c>
      <c r="D10680" s="70" t="s">
        <v>4910</v>
      </c>
    </row>
    <row r="10681" spans="1:4">
      <c r="A10681" s="70" t="s">
        <v>26363</v>
      </c>
      <c r="B10681" s="70" t="s">
        <v>26362</v>
      </c>
      <c r="C10681" s="171">
        <v>0.87032949935016202</v>
      </c>
      <c r="D10681" s="70" t="s">
        <v>4910</v>
      </c>
    </row>
    <row r="10682" spans="1:4">
      <c r="A10682" s="70" t="s">
        <v>19400</v>
      </c>
      <c r="B10682" s="70" t="s">
        <v>19399</v>
      </c>
      <c r="C10682" s="171">
        <v>0.87034397418037801</v>
      </c>
      <c r="D10682" s="70" t="s">
        <v>4910</v>
      </c>
    </row>
    <row r="10683" spans="1:4">
      <c r="A10683" s="70" t="s">
        <v>22673</v>
      </c>
      <c r="B10683" s="70" t="s">
        <v>22672</v>
      </c>
      <c r="C10683" s="171">
        <v>0.87038296691992301</v>
      </c>
      <c r="D10683" s="70" t="s">
        <v>4910</v>
      </c>
    </row>
    <row r="10684" spans="1:4">
      <c r="A10684" s="70" t="s">
        <v>9078</v>
      </c>
      <c r="B10684" s="70" t="s">
        <v>9077</v>
      </c>
      <c r="C10684" s="171">
        <v>0.87049159602609505</v>
      </c>
      <c r="D10684" s="70" t="s">
        <v>4910</v>
      </c>
    </row>
    <row r="10685" spans="1:4">
      <c r="A10685" s="70" t="s">
        <v>18525</v>
      </c>
      <c r="B10685" s="70" t="s">
        <v>18524</v>
      </c>
      <c r="C10685" s="171">
        <v>0.87059475802592801</v>
      </c>
      <c r="D10685" s="70" t="s">
        <v>4910</v>
      </c>
    </row>
    <row r="10686" spans="1:4">
      <c r="A10686" s="70" t="s">
        <v>11448</v>
      </c>
      <c r="B10686" s="70" t="s">
        <v>11447</v>
      </c>
      <c r="C10686" s="171">
        <v>0.87067137598272804</v>
      </c>
      <c r="D10686" s="70" t="s">
        <v>4910</v>
      </c>
    </row>
    <row r="10687" spans="1:4">
      <c r="A10687" s="70" t="s">
        <v>11105</v>
      </c>
      <c r="B10687" s="70" t="s">
        <v>11104</v>
      </c>
      <c r="C10687" s="171">
        <v>0.87075546283659899</v>
      </c>
      <c r="D10687" s="70" t="s">
        <v>4910</v>
      </c>
    </row>
    <row r="10688" spans="1:4">
      <c r="A10688" s="70" t="s">
        <v>8905</v>
      </c>
      <c r="B10688" s="70" t="s">
        <v>8904</v>
      </c>
      <c r="C10688" s="171">
        <v>0.87079366283790505</v>
      </c>
      <c r="D10688" s="70" t="s">
        <v>4910</v>
      </c>
    </row>
    <row r="10689" spans="1:4">
      <c r="A10689" s="70" t="s">
        <v>26345</v>
      </c>
      <c r="B10689" s="70" t="s">
        <v>26344</v>
      </c>
      <c r="C10689" s="171">
        <v>0.87088716160197899</v>
      </c>
      <c r="D10689" s="70" t="s">
        <v>4910</v>
      </c>
    </row>
    <row r="10690" spans="1:4">
      <c r="A10690" s="70" t="s">
        <v>15437</v>
      </c>
      <c r="B10690" s="70" t="s">
        <v>15436</v>
      </c>
      <c r="C10690" s="171">
        <v>0.87095132640105899</v>
      </c>
      <c r="D10690" s="70" t="s">
        <v>4910</v>
      </c>
    </row>
    <row r="10691" spans="1:4">
      <c r="A10691" s="70" t="s">
        <v>7744</v>
      </c>
      <c r="B10691" s="70" t="s">
        <v>7743</v>
      </c>
      <c r="C10691" s="171">
        <v>0.87097543931728805</v>
      </c>
      <c r="D10691" s="70" t="s">
        <v>4910</v>
      </c>
    </row>
    <row r="10692" spans="1:4">
      <c r="A10692" s="70" t="s">
        <v>6846</v>
      </c>
      <c r="B10692" s="70" t="s">
        <v>6845</v>
      </c>
      <c r="C10692" s="171">
        <v>0.87103416263071798</v>
      </c>
      <c r="D10692" s="70" t="s">
        <v>4910</v>
      </c>
    </row>
    <row r="10693" spans="1:4">
      <c r="A10693" s="70" t="s">
        <v>11584</v>
      </c>
      <c r="B10693" s="70" t="s">
        <v>11583</v>
      </c>
      <c r="C10693" s="171">
        <v>0.87115169646519797</v>
      </c>
      <c r="D10693" s="70" t="s">
        <v>4910</v>
      </c>
    </row>
    <row r="10694" spans="1:4">
      <c r="A10694" s="70" t="s">
        <v>27986</v>
      </c>
      <c r="B10694" s="70" t="s">
        <v>27985</v>
      </c>
      <c r="C10694" s="171">
        <v>0.87116574494020504</v>
      </c>
      <c r="D10694" s="70" t="s">
        <v>4910</v>
      </c>
    </row>
    <row r="10695" spans="1:4">
      <c r="A10695" s="70" t="s">
        <v>6674</v>
      </c>
      <c r="B10695" s="70" t="s">
        <v>6673</v>
      </c>
      <c r="C10695" s="171">
        <v>0.87133014032432898</v>
      </c>
      <c r="D10695" s="70" t="s">
        <v>4910</v>
      </c>
    </row>
    <row r="10696" spans="1:4">
      <c r="A10696" s="70" t="s">
        <v>29665</v>
      </c>
      <c r="B10696" s="70" t="s">
        <v>29665</v>
      </c>
      <c r="C10696" s="171">
        <v>0.87145386294982896</v>
      </c>
      <c r="D10696" s="70" t="s">
        <v>4910</v>
      </c>
    </row>
    <row r="10697" spans="1:4">
      <c r="A10697" s="70" t="s">
        <v>6131</v>
      </c>
      <c r="B10697" s="70" t="s">
        <v>6130</v>
      </c>
      <c r="C10697" s="171">
        <v>0.87146280643390495</v>
      </c>
      <c r="D10697" s="70" t="s">
        <v>4910</v>
      </c>
    </row>
    <row r="10698" spans="1:4">
      <c r="A10698" s="70" t="s">
        <v>11866</v>
      </c>
      <c r="B10698" s="70" t="s">
        <v>11865</v>
      </c>
      <c r="C10698" s="171">
        <v>0.87153760002307301</v>
      </c>
      <c r="D10698" s="70" t="s">
        <v>4910</v>
      </c>
    </row>
    <row r="10699" spans="1:4">
      <c r="A10699" s="70" t="s">
        <v>10682</v>
      </c>
      <c r="B10699" s="70" t="s">
        <v>10681</v>
      </c>
      <c r="C10699" s="171">
        <v>0.87160420497950297</v>
      </c>
      <c r="D10699" s="70" t="s">
        <v>4910</v>
      </c>
    </row>
    <row r="10700" spans="1:4">
      <c r="A10700" s="70" t="s">
        <v>5786</v>
      </c>
      <c r="B10700" s="70" t="s">
        <v>5785</v>
      </c>
      <c r="C10700" s="171">
        <v>0.87164280997577204</v>
      </c>
      <c r="D10700" s="70" t="s">
        <v>4910</v>
      </c>
    </row>
    <row r="10701" spans="1:4">
      <c r="A10701" s="70" t="s">
        <v>13182</v>
      </c>
      <c r="B10701" s="70" t="s">
        <v>13181</v>
      </c>
      <c r="C10701" s="171">
        <v>0.87169045315904703</v>
      </c>
      <c r="D10701" s="70" t="s">
        <v>4910</v>
      </c>
    </row>
    <row r="10702" spans="1:4">
      <c r="A10702" s="70" t="s">
        <v>15050</v>
      </c>
      <c r="B10702" s="70" t="s">
        <v>15049</v>
      </c>
      <c r="C10702" s="171">
        <v>0.87173084095823095</v>
      </c>
      <c r="D10702" s="70" t="s">
        <v>4910</v>
      </c>
    </row>
    <row r="10703" spans="1:4">
      <c r="A10703" s="70" t="s">
        <v>17561</v>
      </c>
      <c r="B10703" s="70" t="s">
        <v>17560</v>
      </c>
      <c r="C10703" s="171">
        <v>0.87178556623921999</v>
      </c>
      <c r="D10703" s="70" t="s">
        <v>4910</v>
      </c>
    </row>
    <row r="10704" spans="1:4">
      <c r="A10704" s="70" t="s">
        <v>8080</v>
      </c>
      <c r="B10704" s="70" t="s">
        <v>8079</v>
      </c>
      <c r="C10704" s="171">
        <v>0.87184020995199396</v>
      </c>
      <c r="D10704" s="70" t="s">
        <v>4910</v>
      </c>
    </row>
    <row r="10705" spans="1:4">
      <c r="A10705" s="70" t="s">
        <v>13313</v>
      </c>
      <c r="B10705" s="70" t="s">
        <v>13313</v>
      </c>
      <c r="C10705" s="171">
        <v>0.87198236442604204</v>
      </c>
      <c r="D10705" s="70" t="s">
        <v>4910</v>
      </c>
    </row>
    <row r="10706" spans="1:4">
      <c r="A10706" s="70" t="s">
        <v>12713</v>
      </c>
      <c r="B10706" s="70" t="s">
        <v>12712</v>
      </c>
      <c r="C10706" s="171">
        <v>0.87203489822096403</v>
      </c>
      <c r="D10706" s="70" t="s">
        <v>4910</v>
      </c>
    </row>
    <row r="10707" spans="1:4">
      <c r="A10707" s="70" t="s">
        <v>7530</v>
      </c>
      <c r="B10707" s="70" t="s">
        <v>7529</v>
      </c>
      <c r="C10707" s="171">
        <v>0.87209288459660295</v>
      </c>
      <c r="D10707" s="70" t="s">
        <v>4910</v>
      </c>
    </row>
    <row r="10708" spans="1:4">
      <c r="A10708" s="70" t="s">
        <v>20307</v>
      </c>
      <c r="B10708" s="70" t="s">
        <v>20306</v>
      </c>
      <c r="C10708" s="171">
        <v>0.87211993574788005</v>
      </c>
      <c r="D10708" s="70" t="s">
        <v>4910</v>
      </c>
    </row>
    <row r="10709" spans="1:4">
      <c r="A10709" s="70" t="s">
        <v>26399</v>
      </c>
      <c r="B10709" s="70" t="s">
        <v>26398</v>
      </c>
      <c r="C10709" s="171">
        <v>0.87224461759562399</v>
      </c>
      <c r="D10709" s="70" t="s">
        <v>4910</v>
      </c>
    </row>
    <row r="10710" spans="1:4">
      <c r="A10710" s="70" t="s">
        <v>17650</v>
      </c>
      <c r="B10710" s="70" t="s">
        <v>17649</v>
      </c>
      <c r="C10710" s="171">
        <v>0.87228413474161004</v>
      </c>
      <c r="D10710" s="70" t="s">
        <v>4910</v>
      </c>
    </row>
    <row r="10711" spans="1:4">
      <c r="A10711" s="70" t="s">
        <v>9103</v>
      </c>
      <c r="B10711" s="70" t="s">
        <v>9102</v>
      </c>
      <c r="C10711" s="171">
        <v>0.87232452123411797</v>
      </c>
      <c r="D10711" s="70" t="s">
        <v>4910</v>
      </c>
    </row>
    <row r="10712" spans="1:4">
      <c r="A10712" s="70" t="s">
        <v>9264</v>
      </c>
      <c r="B10712" s="70" t="s">
        <v>9263</v>
      </c>
      <c r="C10712" s="171">
        <v>0.87233578251563704</v>
      </c>
      <c r="D10712" s="70" t="s">
        <v>4910</v>
      </c>
    </row>
    <row r="10713" spans="1:4">
      <c r="A10713" s="70" t="s">
        <v>20074</v>
      </c>
      <c r="B10713" s="70" t="s">
        <v>20073</v>
      </c>
      <c r="C10713" s="171">
        <v>0.87236999942837901</v>
      </c>
      <c r="D10713" s="70" t="s">
        <v>4910</v>
      </c>
    </row>
    <row r="10714" spans="1:4">
      <c r="A10714" s="70" t="s">
        <v>7638</v>
      </c>
      <c r="B10714" s="70" t="s">
        <v>7637</v>
      </c>
      <c r="C10714" s="171">
        <v>0.87241582428402897</v>
      </c>
      <c r="D10714" s="70" t="s">
        <v>4910</v>
      </c>
    </row>
    <row r="10715" spans="1:4">
      <c r="A10715" s="70" t="s">
        <v>11734</v>
      </c>
      <c r="B10715" s="70" t="s">
        <v>11733</v>
      </c>
      <c r="C10715" s="171">
        <v>0.87246827852516295</v>
      </c>
      <c r="D10715" s="70" t="s">
        <v>4910</v>
      </c>
    </row>
    <row r="10716" spans="1:4">
      <c r="A10716" s="70" t="s">
        <v>12014</v>
      </c>
      <c r="B10716" s="70" t="s">
        <v>12013</v>
      </c>
      <c r="C10716" s="171">
        <v>0.87263947120198704</v>
      </c>
      <c r="D10716" s="70" t="s">
        <v>4910</v>
      </c>
    </row>
    <row r="10717" spans="1:4">
      <c r="A10717" s="70" t="s">
        <v>9638</v>
      </c>
      <c r="B10717" s="70" t="s">
        <v>9637</v>
      </c>
      <c r="C10717" s="171">
        <v>0.87273073682105995</v>
      </c>
      <c r="D10717" s="70" t="s">
        <v>4910</v>
      </c>
    </row>
    <row r="10718" spans="1:4">
      <c r="A10718" s="70" t="s">
        <v>12169</v>
      </c>
      <c r="B10718" s="70" t="s">
        <v>12168</v>
      </c>
      <c r="C10718" s="171">
        <v>0.87282759064799398</v>
      </c>
      <c r="D10718" s="70" t="s">
        <v>4910</v>
      </c>
    </row>
    <row r="10719" spans="1:4">
      <c r="A10719" s="70" t="s">
        <v>9548</v>
      </c>
      <c r="B10719" s="70" t="s">
        <v>9547</v>
      </c>
      <c r="C10719" s="171">
        <v>0.87285885886419301</v>
      </c>
      <c r="D10719" s="70" t="s">
        <v>4910</v>
      </c>
    </row>
    <row r="10720" spans="1:4">
      <c r="A10720" s="70" t="s">
        <v>15953</v>
      </c>
      <c r="B10720" s="70" t="s">
        <v>15952</v>
      </c>
      <c r="C10720" s="171">
        <v>0.87292018547585903</v>
      </c>
      <c r="D10720" s="70" t="s">
        <v>4910</v>
      </c>
    </row>
    <row r="10721" spans="1:4">
      <c r="A10721" s="70" t="s">
        <v>12767</v>
      </c>
      <c r="B10721" s="70" t="s">
        <v>12766</v>
      </c>
      <c r="C10721" s="171">
        <v>0.87293518965126504</v>
      </c>
      <c r="D10721" s="70" t="s">
        <v>4910</v>
      </c>
    </row>
    <row r="10722" spans="1:4">
      <c r="A10722" s="70" t="s">
        <v>8962</v>
      </c>
      <c r="B10722" s="70" t="s">
        <v>8961</v>
      </c>
      <c r="C10722" s="171">
        <v>0.87310370980066798</v>
      </c>
      <c r="D10722" s="70" t="s">
        <v>4910</v>
      </c>
    </row>
    <row r="10723" spans="1:4">
      <c r="A10723" s="70" t="s">
        <v>20766</v>
      </c>
      <c r="B10723" s="70" t="s">
        <v>20765</v>
      </c>
      <c r="C10723" s="171">
        <v>0.87315172909067296</v>
      </c>
      <c r="D10723" s="70" t="s">
        <v>4910</v>
      </c>
    </row>
    <row r="10724" spans="1:4">
      <c r="A10724" s="70" t="s">
        <v>21799</v>
      </c>
      <c r="B10724" s="70" t="s">
        <v>21798</v>
      </c>
      <c r="C10724" s="171">
        <v>0.87327099319121604</v>
      </c>
      <c r="D10724" s="70" t="s">
        <v>4910</v>
      </c>
    </row>
    <row r="10725" spans="1:4">
      <c r="A10725" s="70" t="s">
        <v>8622</v>
      </c>
      <c r="B10725" s="70" t="s">
        <v>8621</v>
      </c>
      <c r="C10725" s="171">
        <v>0.87327866657249098</v>
      </c>
      <c r="D10725" s="70" t="s">
        <v>4910</v>
      </c>
    </row>
    <row r="10726" spans="1:4">
      <c r="A10726" s="70" t="s">
        <v>7480</v>
      </c>
      <c r="B10726" s="70" t="s">
        <v>7479</v>
      </c>
      <c r="C10726" s="171">
        <v>0.87338313167947701</v>
      </c>
      <c r="D10726" s="70" t="s">
        <v>4910</v>
      </c>
    </row>
    <row r="10727" spans="1:4">
      <c r="A10727" s="70" t="s">
        <v>19540</v>
      </c>
      <c r="B10727" s="70" t="s">
        <v>19539</v>
      </c>
      <c r="C10727" s="171">
        <v>0.87359149928401802</v>
      </c>
      <c r="D10727" s="70" t="s">
        <v>4910</v>
      </c>
    </row>
    <row r="10728" spans="1:4">
      <c r="A10728" s="70" t="s">
        <v>28277</v>
      </c>
      <c r="B10728" s="70" t="s">
        <v>28276</v>
      </c>
      <c r="C10728" s="171">
        <v>0.87361782300566204</v>
      </c>
      <c r="D10728" s="70" t="s">
        <v>4910</v>
      </c>
    </row>
    <row r="10729" spans="1:4">
      <c r="A10729" s="70" t="s">
        <v>8787</v>
      </c>
      <c r="B10729" s="70" t="s">
        <v>8786</v>
      </c>
      <c r="C10729" s="171">
        <v>0.87371366580834597</v>
      </c>
      <c r="D10729" s="70" t="s">
        <v>4910</v>
      </c>
    </row>
    <row r="10730" spans="1:4">
      <c r="A10730" s="70" t="s">
        <v>12261</v>
      </c>
      <c r="B10730" s="70" t="s">
        <v>12260</v>
      </c>
      <c r="C10730" s="171">
        <v>0.87372430123492895</v>
      </c>
      <c r="D10730" s="70" t="s">
        <v>4910</v>
      </c>
    </row>
    <row r="10731" spans="1:4">
      <c r="A10731" s="70" t="s">
        <v>24689</v>
      </c>
      <c r="B10731" s="70" t="s">
        <v>24688</v>
      </c>
      <c r="C10731" s="171">
        <v>0.87393360497588402</v>
      </c>
      <c r="D10731" s="70" t="s">
        <v>4910</v>
      </c>
    </row>
    <row r="10732" spans="1:4">
      <c r="A10732" s="70" t="s">
        <v>11118</v>
      </c>
      <c r="B10732" s="70" t="s">
        <v>11117</v>
      </c>
      <c r="C10732" s="171">
        <v>0.874099876069513</v>
      </c>
      <c r="D10732" s="70" t="s">
        <v>4910</v>
      </c>
    </row>
    <row r="10733" spans="1:4">
      <c r="A10733" s="70" t="s">
        <v>14442</v>
      </c>
      <c r="B10733" s="70" t="s">
        <v>14441</v>
      </c>
      <c r="C10733" s="171">
        <v>0.87414493309253305</v>
      </c>
      <c r="D10733" s="70" t="s">
        <v>4910</v>
      </c>
    </row>
    <row r="10734" spans="1:4">
      <c r="A10734" s="70" t="s">
        <v>22246</v>
      </c>
      <c r="B10734" s="70" t="s">
        <v>22246</v>
      </c>
      <c r="C10734" s="171">
        <v>0.87417284733137601</v>
      </c>
      <c r="D10734" s="70" t="s">
        <v>4910</v>
      </c>
    </row>
    <row r="10735" spans="1:4">
      <c r="A10735" s="70" t="s">
        <v>7366</v>
      </c>
      <c r="B10735" s="70" t="s">
        <v>7365</v>
      </c>
      <c r="C10735" s="171">
        <v>0.87426399168102797</v>
      </c>
      <c r="D10735" s="70" t="s">
        <v>4910</v>
      </c>
    </row>
    <row r="10736" spans="1:4">
      <c r="A10736" s="70" t="s">
        <v>18739</v>
      </c>
      <c r="B10736" s="70" t="s">
        <v>18739</v>
      </c>
      <c r="C10736" s="171">
        <v>0.87444536256498995</v>
      </c>
      <c r="D10736" s="70" t="s">
        <v>4910</v>
      </c>
    </row>
    <row r="10737" spans="1:4">
      <c r="A10737" s="70" t="s">
        <v>28024</v>
      </c>
      <c r="B10737" s="70" t="s">
        <v>28023</v>
      </c>
      <c r="C10737" s="171">
        <v>0.87451016321582498</v>
      </c>
      <c r="D10737" s="70" t="s">
        <v>4910</v>
      </c>
    </row>
    <row r="10738" spans="1:4">
      <c r="A10738" s="70" t="s">
        <v>27080</v>
      </c>
      <c r="B10738" s="70" t="s">
        <v>27079</v>
      </c>
      <c r="C10738" s="171">
        <v>0.874525104068957</v>
      </c>
      <c r="D10738" s="70" t="s">
        <v>4910</v>
      </c>
    </row>
    <row r="10739" spans="1:4">
      <c r="A10739" s="70" t="s">
        <v>7686</v>
      </c>
      <c r="B10739" s="70" t="s">
        <v>7685</v>
      </c>
      <c r="C10739" s="171">
        <v>0.87457978170444495</v>
      </c>
      <c r="D10739" s="70" t="s">
        <v>4910</v>
      </c>
    </row>
    <row r="10740" spans="1:4">
      <c r="A10740" s="70" t="s">
        <v>9107</v>
      </c>
      <c r="B10740" s="70" t="s">
        <v>9106</v>
      </c>
      <c r="C10740" s="171">
        <v>0.87459909654231105</v>
      </c>
      <c r="D10740" s="70" t="s">
        <v>4910</v>
      </c>
    </row>
    <row r="10741" spans="1:4">
      <c r="A10741" s="70" t="s">
        <v>27514</v>
      </c>
      <c r="B10741" s="70" t="s">
        <v>27513</v>
      </c>
      <c r="C10741" s="171">
        <v>0.874662378065996</v>
      </c>
      <c r="D10741" s="70" t="s">
        <v>4910</v>
      </c>
    </row>
    <row r="10742" spans="1:4">
      <c r="A10742" s="70" t="s">
        <v>21446</v>
      </c>
      <c r="B10742" s="70" t="s">
        <v>21445</v>
      </c>
      <c r="C10742" s="171">
        <v>0.87467349398357697</v>
      </c>
      <c r="D10742" s="70" t="s">
        <v>4910</v>
      </c>
    </row>
    <row r="10743" spans="1:4">
      <c r="A10743" s="70" t="s">
        <v>21444</v>
      </c>
      <c r="B10743" s="70" t="s">
        <v>21443</v>
      </c>
      <c r="C10743" s="171">
        <v>0.87467349398357697</v>
      </c>
      <c r="D10743" s="70" t="s">
        <v>4910</v>
      </c>
    </row>
    <row r="10744" spans="1:4">
      <c r="A10744" s="70" t="s">
        <v>6005</v>
      </c>
      <c r="B10744" s="70" t="s">
        <v>6004</v>
      </c>
      <c r="C10744" s="171">
        <v>0.87467359602761197</v>
      </c>
      <c r="D10744" s="70" t="s">
        <v>4910</v>
      </c>
    </row>
    <row r="10745" spans="1:4">
      <c r="A10745" s="70" t="s">
        <v>23071</v>
      </c>
      <c r="B10745" s="70" t="s">
        <v>23070</v>
      </c>
      <c r="C10745" s="171">
        <v>0.87470696906908596</v>
      </c>
      <c r="D10745" s="70" t="s">
        <v>4910</v>
      </c>
    </row>
    <row r="10746" spans="1:4">
      <c r="A10746" s="70" t="s">
        <v>12707</v>
      </c>
      <c r="B10746" s="70" t="s">
        <v>12706</v>
      </c>
      <c r="C10746" s="171">
        <v>0.87485656883545704</v>
      </c>
      <c r="D10746" s="70" t="s">
        <v>4910</v>
      </c>
    </row>
    <row r="10747" spans="1:4">
      <c r="A10747" s="70" t="s">
        <v>13534</v>
      </c>
      <c r="B10747" s="70" t="s">
        <v>13533</v>
      </c>
      <c r="C10747" s="171">
        <v>0.87489996749620902</v>
      </c>
      <c r="D10747" s="70" t="s">
        <v>4910</v>
      </c>
    </row>
    <row r="10748" spans="1:4">
      <c r="A10748" s="70" t="s">
        <v>15487</v>
      </c>
      <c r="B10748" s="70" t="s">
        <v>15486</v>
      </c>
      <c r="C10748" s="171">
        <v>0.87493691799694995</v>
      </c>
      <c r="D10748" s="70" t="s">
        <v>4910</v>
      </c>
    </row>
    <row r="10749" spans="1:4">
      <c r="A10749" s="70" t="s">
        <v>9084</v>
      </c>
      <c r="B10749" s="70" t="s">
        <v>9083</v>
      </c>
      <c r="C10749" s="171">
        <v>0.87502885480318204</v>
      </c>
      <c r="D10749" s="70" t="s">
        <v>4910</v>
      </c>
    </row>
    <row r="10750" spans="1:4">
      <c r="A10750" s="70" t="s">
        <v>16389</v>
      </c>
      <c r="B10750" s="70" t="s">
        <v>16388</v>
      </c>
      <c r="C10750" s="171">
        <v>0.87523451785712703</v>
      </c>
      <c r="D10750" s="70" t="s">
        <v>4910</v>
      </c>
    </row>
    <row r="10751" spans="1:4">
      <c r="A10751" s="70" t="s">
        <v>7832</v>
      </c>
      <c r="B10751" s="70" t="s">
        <v>7831</v>
      </c>
      <c r="C10751" s="171">
        <v>0.875263341980689</v>
      </c>
      <c r="D10751" s="70" t="s">
        <v>4910</v>
      </c>
    </row>
    <row r="10752" spans="1:4">
      <c r="A10752" s="70" t="s">
        <v>32236</v>
      </c>
      <c r="B10752" s="70" t="s">
        <v>32235</v>
      </c>
      <c r="C10752" s="171">
        <v>0.87528917636669801</v>
      </c>
      <c r="D10752" s="70" t="s">
        <v>4910</v>
      </c>
    </row>
    <row r="10753" spans="1:4">
      <c r="A10753" s="70" t="s">
        <v>32234</v>
      </c>
      <c r="B10753" s="70" t="s">
        <v>32233</v>
      </c>
      <c r="C10753" s="171">
        <v>0.87528917636669801</v>
      </c>
      <c r="D10753" s="70" t="s">
        <v>4910</v>
      </c>
    </row>
    <row r="10754" spans="1:4">
      <c r="A10754" s="70" t="s">
        <v>32237</v>
      </c>
      <c r="B10754" s="70" t="s">
        <v>32235</v>
      </c>
      <c r="C10754" s="171">
        <v>0.87528917636669801</v>
      </c>
      <c r="D10754" s="70" t="s">
        <v>4910</v>
      </c>
    </row>
    <row r="10755" spans="1:4">
      <c r="A10755" s="70" t="s">
        <v>27685</v>
      </c>
      <c r="B10755" s="70" t="s">
        <v>27685</v>
      </c>
      <c r="C10755" s="171">
        <v>0.87531139386564105</v>
      </c>
      <c r="D10755" s="70" t="s">
        <v>4910</v>
      </c>
    </row>
    <row r="10756" spans="1:4">
      <c r="A10756" s="70" t="s">
        <v>8293</v>
      </c>
      <c r="B10756" s="70" t="s">
        <v>8292</v>
      </c>
      <c r="C10756" s="171">
        <v>0.87538442754805301</v>
      </c>
      <c r="D10756" s="70" t="s">
        <v>4910</v>
      </c>
    </row>
    <row r="10757" spans="1:4">
      <c r="A10757" s="70" t="s">
        <v>8577</v>
      </c>
      <c r="B10757" s="70" t="s">
        <v>8576</v>
      </c>
      <c r="C10757" s="171">
        <v>0.87540550035653397</v>
      </c>
      <c r="D10757" s="70" t="s">
        <v>4910</v>
      </c>
    </row>
    <row r="10758" spans="1:4">
      <c r="A10758" s="70" t="s">
        <v>8575</v>
      </c>
      <c r="B10758" s="70" t="s">
        <v>8574</v>
      </c>
      <c r="C10758" s="171">
        <v>0.87540550035653397</v>
      </c>
      <c r="D10758" s="70" t="s">
        <v>4910</v>
      </c>
    </row>
    <row r="10759" spans="1:4">
      <c r="A10759" s="70" t="s">
        <v>12278</v>
      </c>
      <c r="B10759" s="70" t="s">
        <v>12277</v>
      </c>
      <c r="C10759" s="171">
        <v>0.87552706750817599</v>
      </c>
      <c r="D10759" s="70" t="s">
        <v>4910</v>
      </c>
    </row>
    <row r="10760" spans="1:4">
      <c r="A10760" s="70" t="s">
        <v>10031</v>
      </c>
      <c r="B10760" s="70" t="s">
        <v>10030</v>
      </c>
      <c r="C10760" s="171">
        <v>0.875665406775892</v>
      </c>
      <c r="D10760" s="70" t="s">
        <v>4910</v>
      </c>
    </row>
    <row r="10761" spans="1:4">
      <c r="A10761" s="70" t="s">
        <v>9660</v>
      </c>
      <c r="B10761" s="70" t="s">
        <v>9659</v>
      </c>
      <c r="C10761" s="171">
        <v>0.87567196925436697</v>
      </c>
      <c r="D10761" s="70" t="s">
        <v>4910</v>
      </c>
    </row>
    <row r="10762" spans="1:4">
      <c r="A10762" s="70" t="s">
        <v>17249</v>
      </c>
      <c r="B10762" s="70" t="s">
        <v>17248</v>
      </c>
      <c r="C10762" s="171">
        <v>0.87574178215295295</v>
      </c>
      <c r="D10762" s="70" t="s">
        <v>4910</v>
      </c>
    </row>
    <row r="10763" spans="1:4">
      <c r="A10763" s="70" t="s">
        <v>27048</v>
      </c>
      <c r="B10763" s="70" t="s">
        <v>27047</v>
      </c>
      <c r="C10763" s="171">
        <v>0.87574227170212304</v>
      </c>
      <c r="D10763" s="70" t="s">
        <v>4910</v>
      </c>
    </row>
    <row r="10764" spans="1:4">
      <c r="A10764" s="70" t="s">
        <v>9642</v>
      </c>
      <c r="B10764" s="70" t="s">
        <v>9641</v>
      </c>
      <c r="C10764" s="171">
        <v>0.87574229638635104</v>
      </c>
      <c r="D10764" s="70" t="s">
        <v>4910</v>
      </c>
    </row>
    <row r="10765" spans="1:4">
      <c r="A10765" s="70" t="s">
        <v>27471</v>
      </c>
      <c r="B10765" s="70" t="s">
        <v>27470</v>
      </c>
      <c r="C10765" s="171">
        <v>0.87582288972282796</v>
      </c>
      <c r="D10765" s="70" t="s">
        <v>4910</v>
      </c>
    </row>
    <row r="10766" spans="1:4">
      <c r="A10766" s="70" t="s">
        <v>11475</v>
      </c>
      <c r="B10766" s="70" t="s">
        <v>11474</v>
      </c>
      <c r="C10766" s="171">
        <v>0.87583686542836503</v>
      </c>
      <c r="D10766" s="70" t="s">
        <v>4910</v>
      </c>
    </row>
    <row r="10767" spans="1:4">
      <c r="A10767" s="70" t="s">
        <v>13858</v>
      </c>
      <c r="B10767" s="70" t="s">
        <v>13857</v>
      </c>
      <c r="C10767" s="171">
        <v>0.87594288169517798</v>
      </c>
      <c r="D10767" s="70" t="s">
        <v>4910</v>
      </c>
    </row>
    <row r="10768" spans="1:4">
      <c r="A10768" s="70" t="s">
        <v>9065</v>
      </c>
      <c r="B10768" s="70" t="s">
        <v>9064</v>
      </c>
      <c r="C10768" s="171">
        <v>0.87607534162727096</v>
      </c>
      <c r="D10768" s="70" t="s">
        <v>4910</v>
      </c>
    </row>
    <row r="10769" spans="1:4">
      <c r="A10769" s="70" t="s">
        <v>9672</v>
      </c>
      <c r="B10769" s="70" t="s">
        <v>9671</v>
      </c>
      <c r="C10769" s="171">
        <v>0.87609270821804397</v>
      </c>
      <c r="D10769" s="70" t="s">
        <v>4910</v>
      </c>
    </row>
    <row r="10770" spans="1:4">
      <c r="A10770" s="70" t="s">
        <v>25423</v>
      </c>
      <c r="B10770" s="70" t="s">
        <v>25422</v>
      </c>
      <c r="C10770" s="171">
        <v>0.876105402545728</v>
      </c>
      <c r="D10770" s="70" t="s">
        <v>4910</v>
      </c>
    </row>
    <row r="10771" spans="1:4">
      <c r="A10771" s="70" t="s">
        <v>7099</v>
      </c>
      <c r="B10771" s="70" t="s">
        <v>7098</v>
      </c>
      <c r="C10771" s="171">
        <v>0.87634770559059605</v>
      </c>
      <c r="D10771" s="70" t="s">
        <v>4910</v>
      </c>
    </row>
    <row r="10772" spans="1:4">
      <c r="A10772" s="70" t="s">
        <v>19428</v>
      </c>
      <c r="B10772" s="70" t="s">
        <v>19427</v>
      </c>
      <c r="C10772" s="171">
        <v>0.87642803454235296</v>
      </c>
      <c r="D10772" s="70" t="s">
        <v>4910</v>
      </c>
    </row>
    <row r="10773" spans="1:4">
      <c r="A10773" s="70" t="s">
        <v>18346</v>
      </c>
      <c r="B10773" s="70" t="s">
        <v>18346</v>
      </c>
      <c r="C10773" s="171">
        <v>0.87655830820625502</v>
      </c>
      <c r="D10773" s="70" t="s">
        <v>4910</v>
      </c>
    </row>
    <row r="10774" spans="1:4">
      <c r="A10774" s="70" t="s">
        <v>21277</v>
      </c>
      <c r="B10774" s="70" t="s">
        <v>21276</v>
      </c>
      <c r="C10774" s="171">
        <v>0.87664755521293303</v>
      </c>
      <c r="D10774" s="70" t="s">
        <v>4910</v>
      </c>
    </row>
    <row r="10775" spans="1:4">
      <c r="A10775" s="70" t="s">
        <v>5823</v>
      </c>
      <c r="B10775" s="70" t="s">
        <v>5822</v>
      </c>
      <c r="C10775" s="171">
        <v>0.87669002721447797</v>
      </c>
      <c r="D10775" s="70" t="s">
        <v>4910</v>
      </c>
    </row>
    <row r="10776" spans="1:4">
      <c r="A10776" s="70" t="s">
        <v>5825</v>
      </c>
      <c r="B10776" s="70" t="s">
        <v>5824</v>
      </c>
      <c r="C10776" s="171">
        <v>0.87669002721447797</v>
      </c>
      <c r="D10776" s="70" t="s">
        <v>4910</v>
      </c>
    </row>
    <row r="10777" spans="1:4">
      <c r="A10777" s="70" t="s">
        <v>5827</v>
      </c>
      <c r="B10777" s="70" t="s">
        <v>5826</v>
      </c>
      <c r="C10777" s="171">
        <v>0.87669002721447797</v>
      </c>
      <c r="D10777" s="70" t="s">
        <v>4910</v>
      </c>
    </row>
    <row r="10778" spans="1:4">
      <c r="A10778" s="70" t="s">
        <v>19793</v>
      </c>
      <c r="B10778" s="70" t="s">
        <v>19792</v>
      </c>
      <c r="C10778" s="171">
        <v>0.87670157522175995</v>
      </c>
      <c r="D10778" s="70" t="s">
        <v>4910</v>
      </c>
    </row>
    <row r="10779" spans="1:4">
      <c r="A10779" s="70" t="s">
        <v>27352</v>
      </c>
      <c r="B10779" s="70" t="s">
        <v>27351</v>
      </c>
      <c r="C10779" s="171">
        <v>0.87681343453105398</v>
      </c>
      <c r="D10779" s="70" t="s">
        <v>4910</v>
      </c>
    </row>
    <row r="10780" spans="1:4">
      <c r="A10780" s="70" t="s">
        <v>21103</v>
      </c>
      <c r="B10780" s="70" t="s">
        <v>21102</v>
      </c>
      <c r="C10780" s="171">
        <v>0.87695268752009403</v>
      </c>
      <c r="D10780" s="70" t="s">
        <v>4910</v>
      </c>
    </row>
    <row r="10781" spans="1:4">
      <c r="A10781" s="70" t="s">
        <v>8439</v>
      </c>
      <c r="B10781" s="70" t="s">
        <v>8438</v>
      </c>
      <c r="C10781" s="171">
        <v>0.87698118690470395</v>
      </c>
      <c r="D10781" s="70" t="s">
        <v>4910</v>
      </c>
    </row>
    <row r="10782" spans="1:4">
      <c r="A10782" s="70" t="s">
        <v>19022</v>
      </c>
      <c r="B10782" s="70" t="s">
        <v>19021</v>
      </c>
      <c r="C10782" s="171">
        <v>0.87725580145934201</v>
      </c>
      <c r="D10782" s="70" t="s">
        <v>4910</v>
      </c>
    </row>
    <row r="10783" spans="1:4">
      <c r="A10783" s="70" t="s">
        <v>17769</v>
      </c>
      <c r="B10783" s="70" t="s">
        <v>17768</v>
      </c>
      <c r="C10783" s="171">
        <v>0.87727083264883099</v>
      </c>
      <c r="D10783" s="70" t="s">
        <v>4910</v>
      </c>
    </row>
    <row r="10784" spans="1:4">
      <c r="A10784" s="70" t="s">
        <v>22350</v>
      </c>
      <c r="B10784" s="70" t="s">
        <v>22349</v>
      </c>
      <c r="C10784" s="171">
        <v>0.87733953338759096</v>
      </c>
      <c r="D10784" s="70" t="s">
        <v>4910</v>
      </c>
    </row>
    <row r="10785" spans="1:4">
      <c r="A10785" s="70" t="s">
        <v>26569</v>
      </c>
      <c r="B10785" s="70" t="s">
        <v>26568</v>
      </c>
      <c r="C10785" s="171">
        <v>0.87737542628475296</v>
      </c>
      <c r="D10785" s="70" t="s">
        <v>4910</v>
      </c>
    </row>
    <row r="10786" spans="1:4">
      <c r="A10786" s="70" t="s">
        <v>6009</v>
      </c>
      <c r="B10786" s="70" t="s">
        <v>6008</v>
      </c>
      <c r="C10786" s="171">
        <v>0.87738115404646899</v>
      </c>
      <c r="D10786" s="70" t="s">
        <v>4910</v>
      </c>
    </row>
    <row r="10787" spans="1:4">
      <c r="A10787" s="70" t="s">
        <v>22600</v>
      </c>
      <c r="B10787" s="70" t="s">
        <v>22599</v>
      </c>
      <c r="C10787" s="171">
        <v>0.87740905890014798</v>
      </c>
      <c r="D10787" s="70" t="s">
        <v>4910</v>
      </c>
    </row>
    <row r="10788" spans="1:4">
      <c r="A10788" s="70" t="s">
        <v>22602</v>
      </c>
      <c r="B10788" s="70" t="s">
        <v>22601</v>
      </c>
      <c r="C10788" s="171">
        <v>0.87740905890014798</v>
      </c>
      <c r="D10788" s="70" t="s">
        <v>4910</v>
      </c>
    </row>
    <row r="10789" spans="1:4">
      <c r="A10789" s="70" t="s">
        <v>21362</v>
      </c>
      <c r="B10789" s="70" t="s">
        <v>21361</v>
      </c>
      <c r="C10789" s="171">
        <v>0.87742036629111197</v>
      </c>
      <c r="D10789" s="70" t="s">
        <v>4910</v>
      </c>
    </row>
    <row r="10790" spans="1:4">
      <c r="A10790" s="70" t="s">
        <v>23929</v>
      </c>
      <c r="B10790" s="70" t="s">
        <v>23928</v>
      </c>
      <c r="C10790" s="171">
        <v>0.87751082819572201</v>
      </c>
      <c r="D10790" s="70" t="s">
        <v>4910</v>
      </c>
    </row>
    <row r="10791" spans="1:4">
      <c r="A10791" s="70" t="s">
        <v>23054</v>
      </c>
      <c r="B10791" s="70" t="s">
        <v>23053</v>
      </c>
      <c r="C10791" s="171">
        <v>0.87771016903650401</v>
      </c>
      <c r="D10791" s="70" t="s">
        <v>4910</v>
      </c>
    </row>
    <row r="10792" spans="1:4">
      <c r="A10792" s="70" t="s">
        <v>8634</v>
      </c>
      <c r="B10792" s="70" t="s">
        <v>8633</v>
      </c>
      <c r="C10792" s="171">
        <v>0.87790331256375298</v>
      </c>
      <c r="D10792" s="70" t="s">
        <v>4910</v>
      </c>
    </row>
    <row r="10793" spans="1:4">
      <c r="A10793" s="70" t="s">
        <v>13464</v>
      </c>
      <c r="B10793" s="70" t="s">
        <v>13463</v>
      </c>
      <c r="C10793" s="171">
        <v>0.87804039612215901</v>
      </c>
      <c r="D10793" s="70" t="s">
        <v>4910</v>
      </c>
    </row>
    <row r="10794" spans="1:4">
      <c r="A10794" s="70" t="s">
        <v>10976</v>
      </c>
      <c r="B10794" s="70" t="s">
        <v>10975</v>
      </c>
      <c r="C10794" s="171">
        <v>0.87815569323802001</v>
      </c>
      <c r="D10794" s="70" t="s">
        <v>4910</v>
      </c>
    </row>
    <row r="10795" spans="1:4">
      <c r="A10795" s="70" t="s">
        <v>21908</v>
      </c>
      <c r="B10795" s="70" t="s">
        <v>21907</v>
      </c>
      <c r="C10795" s="171">
        <v>0.87826665010133698</v>
      </c>
      <c r="D10795" s="70" t="s">
        <v>4910</v>
      </c>
    </row>
    <row r="10796" spans="1:4">
      <c r="A10796" s="70" t="s">
        <v>6338</v>
      </c>
      <c r="B10796" s="70" t="s">
        <v>6337</v>
      </c>
      <c r="C10796" s="171">
        <v>0.878296275389987</v>
      </c>
      <c r="D10796" s="70" t="s">
        <v>4910</v>
      </c>
    </row>
    <row r="10797" spans="1:4">
      <c r="A10797" s="70" t="s">
        <v>9274</v>
      </c>
      <c r="B10797" s="70" t="s">
        <v>9273</v>
      </c>
      <c r="C10797" s="171">
        <v>0.87830496137106495</v>
      </c>
      <c r="D10797" s="70" t="s">
        <v>4910</v>
      </c>
    </row>
    <row r="10798" spans="1:4">
      <c r="A10798" s="70" t="s">
        <v>16828</v>
      </c>
      <c r="B10798" s="70" t="s">
        <v>16827</v>
      </c>
      <c r="C10798" s="171">
        <v>0.87831353892263997</v>
      </c>
      <c r="D10798" s="70" t="s">
        <v>4910</v>
      </c>
    </row>
    <row r="10799" spans="1:4">
      <c r="A10799" s="70" t="s">
        <v>6717</v>
      </c>
      <c r="B10799" s="70" t="s">
        <v>6717</v>
      </c>
      <c r="C10799" s="171">
        <v>0.87833111050573598</v>
      </c>
      <c r="D10799" s="70" t="s">
        <v>4910</v>
      </c>
    </row>
    <row r="10800" spans="1:4">
      <c r="A10800" s="70" t="s">
        <v>13856</v>
      </c>
      <c r="B10800" s="70" t="s">
        <v>13855</v>
      </c>
      <c r="C10800" s="171">
        <v>0.87835182515004395</v>
      </c>
      <c r="D10800" s="70" t="s">
        <v>4910</v>
      </c>
    </row>
    <row r="10801" spans="1:4">
      <c r="A10801" s="70" t="s">
        <v>14015</v>
      </c>
      <c r="B10801" s="70" t="s">
        <v>14014</v>
      </c>
      <c r="C10801" s="171">
        <v>0.87839009089825104</v>
      </c>
      <c r="D10801" s="70" t="s">
        <v>4910</v>
      </c>
    </row>
    <row r="10802" spans="1:4">
      <c r="A10802" s="70" t="s">
        <v>12270</v>
      </c>
      <c r="B10802" s="70" t="s">
        <v>12270</v>
      </c>
      <c r="C10802" s="171">
        <v>0.87841113406702698</v>
      </c>
      <c r="D10802" s="70" t="s">
        <v>4910</v>
      </c>
    </row>
    <row r="10803" spans="1:4">
      <c r="A10803" s="70" t="s">
        <v>10077</v>
      </c>
      <c r="B10803" s="70" t="s">
        <v>10076</v>
      </c>
      <c r="C10803" s="171">
        <v>0.878435024625144</v>
      </c>
      <c r="D10803" s="70" t="s">
        <v>4910</v>
      </c>
    </row>
    <row r="10804" spans="1:4">
      <c r="A10804" s="70" t="s">
        <v>8222</v>
      </c>
      <c r="B10804" s="70" t="s">
        <v>8221</v>
      </c>
      <c r="C10804" s="171">
        <v>0.87853088166989202</v>
      </c>
      <c r="D10804" s="70" t="s">
        <v>4910</v>
      </c>
    </row>
    <row r="10805" spans="1:4">
      <c r="A10805" s="70" t="s">
        <v>12104</v>
      </c>
      <c r="B10805" s="70" t="s">
        <v>12103</v>
      </c>
      <c r="C10805" s="171">
        <v>0.87853636205549801</v>
      </c>
      <c r="D10805" s="70" t="s">
        <v>4910</v>
      </c>
    </row>
    <row r="10806" spans="1:4">
      <c r="A10806" s="70" t="s">
        <v>27101</v>
      </c>
      <c r="B10806" s="70" t="s">
        <v>27100</v>
      </c>
      <c r="C10806" s="171">
        <v>0.87858344549825196</v>
      </c>
      <c r="D10806" s="70" t="s">
        <v>4910</v>
      </c>
    </row>
    <row r="10807" spans="1:4">
      <c r="A10807" s="70" t="s">
        <v>10326</v>
      </c>
      <c r="B10807" s="70" t="s">
        <v>10325</v>
      </c>
      <c r="C10807" s="171">
        <v>0.87879851357502803</v>
      </c>
      <c r="D10807" s="70" t="s">
        <v>4910</v>
      </c>
    </row>
    <row r="10808" spans="1:4">
      <c r="A10808" s="70" t="s">
        <v>25045</v>
      </c>
      <c r="B10808" s="70" t="s">
        <v>25044</v>
      </c>
      <c r="C10808" s="171">
        <v>0.87881569236579904</v>
      </c>
      <c r="D10808" s="70" t="s">
        <v>4910</v>
      </c>
    </row>
    <row r="10809" spans="1:4">
      <c r="A10809" s="70" t="s">
        <v>9808</v>
      </c>
      <c r="B10809" s="70" t="s">
        <v>9807</v>
      </c>
      <c r="C10809" s="171">
        <v>0.87882527788173903</v>
      </c>
      <c r="D10809" s="70" t="s">
        <v>4910</v>
      </c>
    </row>
    <row r="10810" spans="1:4">
      <c r="A10810" s="70" t="s">
        <v>10745</v>
      </c>
      <c r="B10810" s="70" t="s">
        <v>10744</v>
      </c>
      <c r="C10810" s="171">
        <v>0.87884201551678198</v>
      </c>
      <c r="D10810" s="70" t="s">
        <v>4910</v>
      </c>
    </row>
    <row r="10811" spans="1:4">
      <c r="A10811" s="70" t="s">
        <v>9550</v>
      </c>
      <c r="B10811" s="70" t="s">
        <v>9549</v>
      </c>
      <c r="C10811" s="171">
        <v>0.87889132720248697</v>
      </c>
      <c r="D10811" s="70" t="s">
        <v>4910</v>
      </c>
    </row>
    <row r="10812" spans="1:4">
      <c r="A10812" s="70" t="s">
        <v>9855</v>
      </c>
      <c r="B10812" s="70" t="s">
        <v>9854</v>
      </c>
      <c r="C10812" s="171">
        <v>0.87895679234429203</v>
      </c>
      <c r="D10812" s="70" t="s">
        <v>4910</v>
      </c>
    </row>
    <row r="10813" spans="1:4">
      <c r="A10813" s="70" t="s">
        <v>26280</v>
      </c>
      <c r="B10813" s="70" t="s">
        <v>26279</v>
      </c>
      <c r="C10813" s="171">
        <v>0.87901413973627796</v>
      </c>
      <c r="D10813" s="70" t="s">
        <v>4910</v>
      </c>
    </row>
    <row r="10814" spans="1:4">
      <c r="A10814" s="70" t="s">
        <v>17901</v>
      </c>
      <c r="B10814" s="70" t="s">
        <v>17900</v>
      </c>
      <c r="C10814" s="171">
        <v>0.87906034866583904</v>
      </c>
      <c r="D10814" s="70" t="s">
        <v>4910</v>
      </c>
    </row>
    <row r="10815" spans="1:4">
      <c r="A10815" s="70" t="s">
        <v>11612</v>
      </c>
      <c r="B10815" s="70" t="s">
        <v>11611</v>
      </c>
      <c r="C10815" s="171">
        <v>0.87906457583253805</v>
      </c>
      <c r="D10815" s="70" t="s">
        <v>4910</v>
      </c>
    </row>
    <row r="10816" spans="1:4">
      <c r="A10816" s="70" t="s">
        <v>11436</v>
      </c>
      <c r="B10816" s="70" t="s">
        <v>11435</v>
      </c>
      <c r="C10816" s="171">
        <v>0.87922464036280701</v>
      </c>
      <c r="D10816" s="70" t="s">
        <v>4910</v>
      </c>
    </row>
    <row r="10817" spans="1:4">
      <c r="A10817" s="70" t="s">
        <v>17905</v>
      </c>
      <c r="B10817" s="70" t="s">
        <v>17904</v>
      </c>
      <c r="C10817" s="171">
        <v>0.87923301554768096</v>
      </c>
      <c r="D10817" s="70" t="s">
        <v>4910</v>
      </c>
    </row>
    <row r="10818" spans="1:4">
      <c r="A10818" s="70" t="s">
        <v>12487</v>
      </c>
      <c r="B10818" s="70" t="s">
        <v>12486</v>
      </c>
      <c r="C10818" s="171">
        <v>0.87930388083140298</v>
      </c>
      <c r="D10818" s="70" t="s">
        <v>4910</v>
      </c>
    </row>
    <row r="10819" spans="1:4">
      <c r="A10819" s="70" t="s">
        <v>18097</v>
      </c>
      <c r="B10819" s="70" t="s">
        <v>18096</v>
      </c>
      <c r="C10819" s="171">
        <v>0.879380027652782</v>
      </c>
      <c r="D10819" s="70" t="s">
        <v>4910</v>
      </c>
    </row>
    <row r="10820" spans="1:4">
      <c r="A10820" s="70" t="s">
        <v>24904</v>
      </c>
      <c r="B10820" s="70" t="s">
        <v>24903</v>
      </c>
      <c r="C10820" s="171">
        <v>0.87941918883336201</v>
      </c>
      <c r="D10820" s="70" t="s">
        <v>4910</v>
      </c>
    </row>
    <row r="10821" spans="1:4">
      <c r="A10821" s="70" t="s">
        <v>10012</v>
      </c>
      <c r="B10821" s="70" t="s">
        <v>10011</v>
      </c>
      <c r="C10821" s="171">
        <v>0.87961891755849098</v>
      </c>
      <c r="D10821" s="70" t="s">
        <v>4910</v>
      </c>
    </row>
    <row r="10822" spans="1:4">
      <c r="A10822" s="70" t="s">
        <v>28629</v>
      </c>
      <c r="B10822" s="70" t="s">
        <v>28628</v>
      </c>
      <c r="C10822" s="171">
        <v>0.879723840954035</v>
      </c>
      <c r="D10822" s="70" t="s">
        <v>4910</v>
      </c>
    </row>
    <row r="10823" spans="1:4">
      <c r="A10823" s="70" t="s">
        <v>14248</v>
      </c>
      <c r="B10823" s="70" t="s">
        <v>14247</v>
      </c>
      <c r="C10823" s="171">
        <v>0.87987873566976305</v>
      </c>
      <c r="D10823" s="70" t="s">
        <v>4910</v>
      </c>
    </row>
    <row r="10824" spans="1:4">
      <c r="A10824" s="70" t="s">
        <v>20152</v>
      </c>
      <c r="B10824" s="70" t="s">
        <v>20151</v>
      </c>
      <c r="C10824" s="171">
        <v>0.87991961017916298</v>
      </c>
      <c r="D10824" s="70" t="s">
        <v>4910</v>
      </c>
    </row>
    <row r="10825" spans="1:4">
      <c r="A10825" s="70" t="s">
        <v>8165</v>
      </c>
      <c r="B10825" s="70" t="s">
        <v>8165</v>
      </c>
      <c r="C10825" s="171">
        <v>0.88015184131862301</v>
      </c>
      <c r="D10825" s="70" t="s">
        <v>4910</v>
      </c>
    </row>
    <row r="10826" spans="1:4">
      <c r="A10826" s="70" t="s">
        <v>11381</v>
      </c>
      <c r="B10826" s="70" t="s">
        <v>11380</v>
      </c>
      <c r="C10826" s="171">
        <v>0.88020081735551803</v>
      </c>
      <c r="D10826" s="70" t="s">
        <v>4910</v>
      </c>
    </row>
    <row r="10827" spans="1:4">
      <c r="A10827" s="70" t="s">
        <v>13734</v>
      </c>
      <c r="B10827" s="70" t="s">
        <v>13733</v>
      </c>
      <c r="C10827" s="171">
        <v>0.88026203758466404</v>
      </c>
      <c r="D10827" s="70" t="s">
        <v>4910</v>
      </c>
    </row>
    <row r="10828" spans="1:4">
      <c r="A10828" s="70" t="s">
        <v>21418</v>
      </c>
      <c r="B10828" s="70" t="s">
        <v>21417</v>
      </c>
      <c r="C10828" s="171">
        <v>0.880350151457165</v>
      </c>
      <c r="D10828" s="70" t="s">
        <v>4910</v>
      </c>
    </row>
    <row r="10829" spans="1:4">
      <c r="A10829" s="70" t="s">
        <v>21416</v>
      </c>
      <c r="B10829" s="70" t="s">
        <v>21415</v>
      </c>
      <c r="C10829" s="171">
        <v>0.880350151457165</v>
      </c>
      <c r="D10829" s="70" t="s">
        <v>4910</v>
      </c>
    </row>
    <row r="10830" spans="1:4">
      <c r="A10830" s="70" t="s">
        <v>9851</v>
      </c>
      <c r="B10830" s="70" t="s">
        <v>9850</v>
      </c>
      <c r="C10830" s="171">
        <v>0.88041225511213494</v>
      </c>
      <c r="D10830" s="70" t="s">
        <v>4910</v>
      </c>
    </row>
    <row r="10831" spans="1:4">
      <c r="A10831" s="70" t="s">
        <v>20068</v>
      </c>
      <c r="B10831" s="70" t="s">
        <v>20067</v>
      </c>
      <c r="C10831" s="171">
        <v>0.88044423272755401</v>
      </c>
      <c r="D10831" s="70" t="s">
        <v>4910</v>
      </c>
    </row>
    <row r="10832" spans="1:4">
      <c r="A10832" s="70" t="s">
        <v>14910</v>
      </c>
      <c r="B10832" s="70" t="s">
        <v>14909</v>
      </c>
      <c r="C10832" s="171">
        <v>0.88050750105106301</v>
      </c>
      <c r="D10832" s="70" t="s">
        <v>4910</v>
      </c>
    </row>
    <row r="10833" spans="1:4">
      <c r="A10833" s="70" t="s">
        <v>8538</v>
      </c>
      <c r="B10833" s="70" t="s">
        <v>8537</v>
      </c>
      <c r="C10833" s="171">
        <v>0.88052257264595102</v>
      </c>
      <c r="D10833" s="70" t="s">
        <v>4910</v>
      </c>
    </row>
    <row r="10834" spans="1:4">
      <c r="A10834" s="70" t="s">
        <v>11616</v>
      </c>
      <c r="B10834" s="70" t="s">
        <v>11615</v>
      </c>
      <c r="C10834" s="171">
        <v>0.88054115916962605</v>
      </c>
      <c r="D10834" s="70" t="s">
        <v>4910</v>
      </c>
    </row>
    <row r="10835" spans="1:4">
      <c r="A10835" s="70" t="s">
        <v>8730</v>
      </c>
      <c r="B10835" s="70" t="s">
        <v>8729</v>
      </c>
      <c r="C10835" s="171">
        <v>0.88071966584596395</v>
      </c>
      <c r="D10835" s="70" t="s">
        <v>4910</v>
      </c>
    </row>
    <row r="10836" spans="1:4">
      <c r="A10836" s="70" t="s">
        <v>8474</v>
      </c>
      <c r="B10836" s="70" t="s">
        <v>8473</v>
      </c>
      <c r="C10836" s="171">
        <v>0.88073963196432203</v>
      </c>
      <c r="D10836" s="70" t="s">
        <v>4910</v>
      </c>
    </row>
    <row r="10837" spans="1:4">
      <c r="A10837" s="70" t="s">
        <v>25461</v>
      </c>
      <c r="B10837" s="70" t="s">
        <v>25460</v>
      </c>
      <c r="C10837" s="171">
        <v>0.88079039490973698</v>
      </c>
      <c r="D10837" s="70" t="s">
        <v>4910</v>
      </c>
    </row>
    <row r="10838" spans="1:4">
      <c r="A10838" s="70" t="s">
        <v>17731</v>
      </c>
      <c r="B10838" s="70" t="s">
        <v>17730</v>
      </c>
      <c r="C10838" s="171">
        <v>0.88083953170666096</v>
      </c>
      <c r="D10838" s="70" t="s">
        <v>4910</v>
      </c>
    </row>
    <row r="10839" spans="1:4">
      <c r="A10839" s="70" t="s">
        <v>14262</v>
      </c>
      <c r="B10839" s="70" t="s">
        <v>14261</v>
      </c>
      <c r="C10839" s="171">
        <v>0.88085465310422395</v>
      </c>
      <c r="D10839" s="70" t="s">
        <v>4910</v>
      </c>
    </row>
    <row r="10840" spans="1:4">
      <c r="A10840" s="70" t="s">
        <v>13267</v>
      </c>
      <c r="B10840" s="70" t="s">
        <v>13266</v>
      </c>
      <c r="C10840" s="171">
        <v>0.88094337417236801</v>
      </c>
      <c r="D10840" s="70" t="s">
        <v>4910</v>
      </c>
    </row>
    <row r="10841" spans="1:4">
      <c r="A10841" s="70" t="s">
        <v>9196</v>
      </c>
      <c r="B10841" s="70" t="s">
        <v>9195</v>
      </c>
      <c r="C10841" s="171">
        <v>0.88097603788989598</v>
      </c>
      <c r="D10841" s="70" t="s">
        <v>4910</v>
      </c>
    </row>
    <row r="10842" spans="1:4">
      <c r="A10842" s="70" t="s">
        <v>18943</v>
      </c>
      <c r="B10842" s="70" t="s">
        <v>18942</v>
      </c>
      <c r="C10842" s="171">
        <v>0.88109389899032997</v>
      </c>
      <c r="D10842" s="70" t="s">
        <v>4910</v>
      </c>
    </row>
    <row r="10843" spans="1:4">
      <c r="A10843" s="70" t="s">
        <v>29831</v>
      </c>
      <c r="B10843" s="70" t="s">
        <v>29830</v>
      </c>
      <c r="C10843" s="171">
        <v>0.88111206564114597</v>
      </c>
      <c r="D10843" s="70" t="s">
        <v>4910</v>
      </c>
    </row>
    <row r="10844" spans="1:4">
      <c r="A10844" s="70" t="s">
        <v>5995</v>
      </c>
      <c r="B10844" s="70" t="s">
        <v>5994</v>
      </c>
      <c r="C10844" s="171">
        <v>0.88111611731251605</v>
      </c>
      <c r="D10844" s="70" t="s">
        <v>4910</v>
      </c>
    </row>
    <row r="10845" spans="1:4">
      <c r="A10845" s="70" t="s">
        <v>8240</v>
      </c>
      <c r="B10845" s="70" t="s">
        <v>8239</v>
      </c>
      <c r="C10845" s="171">
        <v>0.88115204090356702</v>
      </c>
      <c r="D10845" s="70" t="s">
        <v>4910</v>
      </c>
    </row>
    <row r="10846" spans="1:4">
      <c r="A10846" s="70" t="s">
        <v>20602</v>
      </c>
      <c r="B10846" s="70" t="s">
        <v>20601</v>
      </c>
      <c r="C10846" s="171">
        <v>0.88117696282723001</v>
      </c>
      <c r="D10846" s="70" t="s">
        <v>4910</v>
      </c>
    </row>
    <row r="10847" spans="1:4">
      <c r="A10847" s="70" t="s">
        <v>26240</v>
      </c>
      <c r="B10847" s="70" t="s">
        <v>26240</v>
      </c>
      <c r="C10847" s="171">
        <v>0.88125721681240798</v>
      </c>
      <c r="D10847" s="70" t="s">
        <v>4910</v>
      </c>
    </row>
    <row r="10848" spans="1:4">
      <c r="A10848" s="70" t="s">
        <v>22484</v>
      </c>
      <c r="B10848" s="70" t="s">
        <v>22483</v>
      </c>
      <c r="C10848" s="171">
        <v>0.88142820652710896</v>
      </c>
      <c r="D10848" s="70" t="s">
        <v>4910</v>
      </c>
    </row>
    <row r="10849" spans="1:4">
      <c r="A10849" s="70" t="s">
        <v>21301</v>
      </c>
      <c r="B10849" s="70" t="s">
        <v>21300</v>
      </c>
      <c r="C10849" s="171">
        <v>0.88143366589335703</v>
      </c>
      <c r="D10849" s="70" t="s">
        <v>4910</v>
      </c>
    </row>
    <row r="10850" spans="1:4">
      <c r="A10850" s="70" t="s">
        <v>15834</v>
      </c>
      <c r="B10850" s="70" t="s">
        <v>15833</v>
      </c>
      <c r="C10850" s="171">
        <v>0.88158114235013296</v>
      </c>
      <c r="D10850" s="70" t="s">
        <v>4910</v>
      </c>
    </row>
    <row r="10851" spans="1:4">
      <c r="A10851" s="70" t="s">
        <v>15832</v>
      </c>
      <c r="B10851" s="70" t="s">
        <v>15831</v>
      </c>
      <c r="C10851" s="171">
        <v>0.88158114235013296</v>
      </c>
      <c r="D10851" s="70" t="s">
        <v>4910</v>
      </c>
    </row>
    <row r="10852" spans="1:4">
      <c r="A10852" s="70" t="s">
        <v>15920</v>
      </c>
      <c r="B10852" s="70" t="s">
        <v>15919</v>
      </c>
      <c r="C10852" s="171">
        <v>0.88161092180224698</v>
      </c>
      <c r="D10852" s="70" t="s">
        <v>4910</v>
      </c>
    </row>
    <row r="10853" spans="1:4">
      <c r="A10853" s="70" t="s">
        <v>18780</v>
      </c>
      <c r="B10853" s="70" t="s">
        <v>18779</v>
      </c>
      <c r="C10853" s="171">
        <v>0.88163334324152798</v>
      </c>
      <c r="D10853" s="70" t="s">
        <v>4910</v>
      </c>
    </row>
    <row r="10854" spans="1:4">
      <c r="A10854" s="70" t="s">
        <v>24001</v>
      </c>
      <c r="B10854" s="70" t="s">
        <v>24000</v>
      </c>
      <c r="C10854" s="171">
        <v>0.88164338378770801</v>
      </c>
      <c r="D10854" s="70" t="s">
        <v>4910</v>
      </c>
    </row>
    <row r="10855" spans="1:4">
      <c r="A10855" s="70" t="s">
        <v>28690</v>
      </c>
      <c r="B10855" s="70" t="s">
        <v>28689</v>
      </c>
      <c r="C10855" s="171">
        <v>0.88174432092774402</v>
      </c>
      <c r="D10855" s="70" t="s">
        <v>4910</v>
      </c>
    </row>
    <row r="10856" spans="1:4">
      <c r="A10856" s="70" t="s">
        <v>16160</v>
      </c>
      <c r="B10856" s="70" t="s">
        <v>16159</v>
      </c>
      <c r="C10856" s="171">
        <v>0.88175897385375701</v>
      </c>
      <c r="D10856" s="70" t="s">
        <v>4910</v>
      </c>
    </row>
    <row r="10857" spans="1:4">
      <c r="A10857" s="70" t="s">
        <v>16158</v>
      </c>
      <c r="B10857" s="70" t="s">
        <v>16157</v>
      </c>
      <c r="C10857" s="171">
        <v>0.88175897385375701</v>
      </c>
      <c r="D10857" s="70" t="s">
        <v>4910</v>
      </c>
    </row>
    <row r="10858" spans="1:4">
      <c r="A10858" s="70" t="s">
        <v>7575</v>
      </c>
      <c r="B10858" s="70" t="s">
        <v>7574</v>
      </c>
      <c r="C10858" s="171">
        <v>0.88181096993786401</v>
      </c>
      <c r="D10858" s="70" t="s">
        <v>4910</v>
      </c>
    </row>
    <row r="10859" spans="1:4">
      <c r="A10859" s="70" t="s">
        <v>25239</v>
      </c>
      <c r="B10859" s="70" t="s">
        <v>25238</v>
      </c>
      <c r="C10859" s="171">
        <v>0.88182787779591199</v>
      </c>
      <c r="D10859" s="70" t="s">
        <v>4910</v>
      </c>
    </row>
    <row r="10860" spans="1:4">
      <c r="A10860" s="70" t="s">
        <v>13282</v>
      </c>
      <c r="B10860" s="70" t="s">
        <v>13281</v>
      </c>
      <c r="C10860" s="171">
        <v>0.88189145305807704</v>
      </c>
      <c r="D10860" s="70" t="s">
        <v>4910</v>
      </c>
    </row>
    <row r="10861" spans="1:4">
      <c r="A10861" s="70" t="s">
        <v>25472</v>
      </c>
      <c r="B10861" s="70" t="s">
        <v>25471</v>
      </c>
      <c r="C10861" s="171">
        <v>0.88205523603471503</v>
      </c>
      <c r="D10861" s="70" t="s">
        <v>4910</v>
      </c>
    </row>
    <row r="10862" spans="1:4">
      <c r="A10862" s="70" t="s">
        <v>18757</v>
      </c>
      <c r="B10862" s="70" t="s">
        <v>18756</v>
      </c>
      <c r="C10862" s="171">
        <v>0.88209826637607602</v>
      </c>
      <c r="D10862" s="70" t="s">
        <v>4910</v>
      </c>
    </row>
    <row r="10863" spans="1:4">
      <c r="A10863" s="70" t="s">
        <v>9024</v>
      </c>
      <c r="B10863" s="70" t="s">
        <v>9023</v>
      </c>
      <c r="C10863" s="171">
        <v>0.882193428453659</v>
      </c>
      <c r="D10863" s="70" t="s">
        <v>4910</v>
      </c>
    </row>
    <row r="10864" spans="1:4">
      <c r="A10864" s="70" t="s">
        <v>9088</v>
      </c>
      <c r="B10864" s="70" t="s">
        <v>9087</v>
      </c>
      <c r="C10864" s="171">
        <v>0.88226883342222795</v>
      </c>
      <c r="D10864" s="70" t="s">
        <v>4910</v>
      </c>
    </row>
    <row r="10865" spans="1:4">
      <c r="A10865" s="70" t="s">
        <v>11343</v>
      </c>
      <c r="B10865" s="70" t="s">
        <v>11342</v>
      </c>
      <c r="C10865" s="171">
        <v>0.88231248158655395</v>
      </c>
      <c r="D10865" s="70" t="s">
        <v>4910</v>
      </c>
    </row>
    <row r="10866" spans="1:4">
      <c r="A10866" s="70" t="s">
        <v>6111</v>
      </c>
      <c r="B10866" s="70" t="s">
        <v>6110</v>
      </c>
      <c r="C10866" s="171">
        <v>0.88231288057639001</v>
      </c>
      <c r="D10866" s="70" t="s">
        <v>4910</v>
      </c>
    </row>
    <row r="10867" spans="1:4">
      <c r="A10867" s="70" t="s">
        <v>6768</v>
      </c>
      <c r="B10867" s="70" t="s">
        <v>6767</v>
      </c>
      <c r="C10867" s="171">
        <v>0.88232310899777799</v>
      </c>
      <c r="D10867" s="70" t="s">
        <v>4910</v>
      </c>
    </row>
    <row r="10868" spans="1:4">
      <c r="A10868" s="70" t="s">
        <v>17974</v>
      </c>
      <c r="B10868" s="70" t="s">
        <v>17973</v>
      </c>
      <c r="C10868" s="171">
        <v>0.88247166251098696</v>
      </c>
      <c r="D10868" s="70" t="s">
        <v>4910</v>
      </c>
    </row>
    <row r="10869" spans="1:4">
      <c r="A10869" s="70" t="s">
        <v>5965</v>
      </c>
      <c r="B10869" s="70" t="s">
        <v>5964</v>
      </c>
      <c r="C10869" s="171">
        <v>0.88252127677300196</v>
      </c>
      <c r="D10869" s="70" t="s">
        <v>4910</v>
      </c>
    </row>
    <row r="10870" spans="1:4">
      <c r="A10870" s="70" t="s">
        <v>5967</v>
      </c>
      <c r="B10870" s="70" t="s">
        <v>5966</v>
      </c>
      <c r="C10870" s="171">
        <v>0.88252127677300196</v>
      </c>
      <c r="D10870" s="70" t="s">
        <v>4910</v>
      </c>
    </row>
    <row r="10871" spans="1:4">
      <c r="A10871" s="70" t="s">
        <v>7954</v>
      </c>
      <c r="B10871" s="70" t="s">
        <v>7953</v>
      </c>
      <c r="C10871" s="171">
        <v>0.88253249756491603</v>
      </c>
      <c r="D10871" s="70" t="s">
        <v>4910</v>
      </c>
    </row>
    <row r="10872" spans="1:4">
      <c r="A10872" s="70" t="s">
        <v>14981</v>
      </c>
      <c r="B10872" s="70" t="s">
        <v>14980</v>
      </c>
      <c r="C10872" s="171">
        <v>0.88261157213338004</v>
      </c>
      <c r="D10872" s="70" t="s">
        <v>4910</v>
      </c>
    </row>
    <row r="10873" spans="1:4">
      <c r="A10873" s="70" t="s">
        <v>22577</v>
      </c>
      <c r="B10873" s="70" t="s">
        <v>22576</v>
      </c>
      <c r="C10873" s="171">
        <v>0.88271455372586105</v>
      </c>
      <c r="D10873" s="70" t="s">
        <v>4910</v>
      </c>
    </row>
    <row r="10874" spans="1:4">
      <c r="A10874" s="70" t="s">
        <v>18916</v>
      </c>
      <c r="B10874" s="70" t="s">
        <v>18916</v>
      </c>
      <c r="C10874" s="171">
        <v>0.88278064020370595</v>
      </c>
      <c r="D10874" s="70" t="s">
        <v>4910</v>
      </c>
    </row>
    <row r="10875" spans="1:4">
      <c r="A10875" s="70" t="s">
        <v>12038</v>
      </c>
      <c r="B10875" s="70" t="s">
        <v>12037</v>
      </c>
      <c r="C10875" s="171">
        <v>0.88291943799900796</v>
      </c>
      <c r="D10875" s="70" t="s">
        <v>4910</v>
      </c>
    </row>
    <row r="10876" spans="1:4">
      <c r="A10876" s="70" t="s">
        <v>29228</v>
      </c>
      <c r="B10876" s="70" t="s">
        <v>29227</v>
      </c>
      <c r="C10876" s="171">
        <v>0.88299530039116603</v>
      </c>
      <c r="D10876" s="70" t="s">
        <v>4910</v>
      </c>
    </row>
    <row r="10877" spans="1:4">
      <c r="A10877" s="70" t="s">
        <v>6378</v>
      </c>
      <c r="B10877" s="70" t="s">
        <v>6377</v>
      </c>
      <c r="C10877" s="171">
        <v>0.88313391421041998</v>
      </c>
      <c r="D10877" s="70" t="s">
        <v>4910</v>
      </c>
    </row>
    <row r="10878" spans="1:4">
      <c r="A10878" s="70" t="s">
        <v>6376</v>
      </c>
      <c r="B10878" s="70" t="s">
        <v>6375</v>
      </c>
      <c r="C10878" s="171">
        <v>0.88313391421041998</v>
      </c>
      <c r="D10878" s="70" t="s">
        <v>4910</v>
      </c>
    </row>
    <row r="10879" spans="1:4">
      <c r="A10879" s="70" t="s">
        <v>23184</v>
      </c>
      <c r="B10879" s="70" t="s">
        <v>23183</v>
      </c>
      <c r="C10879" s="171">
        <v>0.88319589148859601</v>
      </c>
      <c r="D10879" s="70" t="s">
        <v>4910</v>
      </c>
    </row>
    <row r="10880" spans="1:4">
      <c r="A10880" s="70" t="s">
        <v>10899</v>
      </c>
      <c r="B10880" s="70" t="s">
        <v>10898</v>
      </c>
      <c r="C10880" s="171">
        <v>0.88321734271985797</v>
      </c>
      <c r="D10880" s="70" t="s">
        <v>4910</v>
      </c>
    </row>
    <row r="10881" spans="1:4">
      <c r="A10881" s="70" t="s">
        <v>28327</v>
      </c>
      <c r="B10881" s="70" t="s">
        <v>28326</v>
      </c>
      <c r="C10881" s="171">
        <v>0.88325217530943401</v>
      </c>
      <c r="D10881" s="70" t="s">
        <v>4910</v>
      </c>
    </row>
    <row r="10882" spans="1:4">
      <c r="A10882" s="70" t="s">
        <v>26889</v>
      </c>
      <c r="B10882" s="70" t="s">
        <v>26888</v>
      </c>
      <c r="C10882" s="171">
        <v>0.88329780212146702</v>
      </c>
      <c r="D10882" s="70" t="s">
        <v>4910</v>
      </c>
    </row>
    <row r="10883" spans="1:4">
      <c r="A10883" s="70" t="s">
        <v>23050</v>
      </c>
      <c r="B10883" s="70" t="s">
        <v>23049</v>
      </c>
      <c r="C10883" s="171">
        <v>0.88331415136526703</v>
      </c>
      <c r="D10883" s="70" t="s">
        <v>4910</v>
      </c>
    </row>
    <row r="10884" spans="1:4">
      <c r="A10884" s="70" t="s">
        <v>22284</v>
      </c>
      <c r="B10884" s="70" t="s">
        <v>22283</v>
      </c>
      <c r="C10884" s="171">
        <v>0.88334661105011503</v>
      </c>
      <c r="D10884" s="70" t="s">
        <v>4910</v>
      </c>
    </row>
    <row r="10885" spans="1:4">
      <c r="A10885" s="70" t="s">
        <v>11206</v>
      </c>
      <c r="B10885" s="70" t="s">
        <v>11205</v>
      </c>
      <c r="C10885" s="171">
        <v>0.88337208412760004</v>
      </c>
      <c r="D10885" s="70" t="s">
        <v>4910</v>
      </c>
    </row>
    <row r="10886" spans="1:4">
      <c r="A10886" s="70" t="s">
        <v>10104</v>
      </c>
      <c r="B10886" s="70" t="s">
        <v>10103</v>
      </c>
      <c r="C10886" s="171">
        <v>0.88341513870239297</v>
      </c>
      <c r="D10886" s="70" t="s">
        <v>4910</v>
      </c>
    </row>
    <row r="10887" spans="1:4">
      <c r="A10887" s="70" t="s">
        <v>16115</v>
      </c>
      <c r="B10887" s="70" t="s">
        <v>16114</v>
      </c>
      <c r="C10887" s="171">
        <v>0.883419472655954</v>
      </c>
      <c r="D10887" s="70" t="s">
        <v>4910</v>
      </c>
    </row>
    <row r="10888" spans="1:4">
      <c r="A10888" s="70" t="s">
        <v>25526</v>
      </c>
      <c r="B10888" s="70" t="s">
        <v>25525</v>
      </c>
      <c r="C10888" s="171">
        <v>0.88343805861079205</v>
      </c>
      <c r="D10888" s="70" t="s">
        <v>4910</v>
      </c>
    </row>
    <row r="10889" spans="1:4">
      <c r="A10889" s="70" t="s">
        <v>7209</v>
      </c>
      <c r="B10889" s="70" t="s">
        <v>7208</v>
      </c>
      <c r="C10889" s="171">
        <v>0.88347222316498097</v>
      </c>
      <c r="D10889" s="70" t="s">
        <v>4910</v>
      </c>
    </row>
    <row r="10890" spans="1:4">
      <c r="A10890" s="70" t="s">
        <v>7532</v>
      </c>
      <c r="B10890" s="70" t="s">
        <v>7531</v>
      </c>
      <c r="C10890" s="171">
        <v>0.88352895536940801</v>
      </c>
      <c r="D10890" s="70" t="s">
        <v>4910</v>
      </c>
    </row>
    <row r="10891" spans="1:4">
      <c r="A10891" s="70" t="s">
        <v>11622</v>
      </c>
      <c r="B10891" s="70" t="s">
        <v>11621</v>
      </c>
      <c r="C10891" s="171">
        <v>0.88355187801695001</v>
      </c>
      <c r="D10891" s="70" t="s">
        <v>4910</v>
      </c>
    </row>
    <row r="10892" spans="1:4">
      <c r="A10892" s="70" t="s">
        <v>15379</v>
      </c>
      <c r="B10892" s="70" t="s">
        <v>15378</v>
      </c>
      <c r="C10892" s="171">
        <v>0.88364592203542103</v>
      </c>
      <c r="D10892" s="70" t="s">
        <v>4910</v>
      </c>
    </row>
    <row r="10893" spans="1:4">
      <c r="A10893" s="70" t="s">
        <v>13441</v>
      </c>
      <c r="B10893" s="70" t="s">
        <v>13440</v>
      </c>
      <c r="C10893" s="171">
        <v>0.88366510840919599</v>
      </c>
      <c r="D10893" s="70" t="s">
        <v>4910</v>
      </c>
    </row>
    <row r="10894" spans="1:4">
      <c r="A10894" s="70" t="s">
        <v>7754</v>
      </c>
      <c r="B10894" s="70" t="s">
        <v>7753</v>
      </c>
      <c r="C10894" s="171">
        <v>0.88366524629043897</v>
      </c>
      <c r="D10894" s="70" t="s">
        <v>4910</v>
      </c>
    </row>
    <row r="10895" spans="1:4">
      <c r="A10895" s="70" t="s">
        <v>8026</v>
      </c>
      <c r="B10895" s="70" t="s">
        <v>8025</v>
      </c>
      <c r="C10895" s="171">
        <v>0.88367247922723302</v>
      </c>
      <c r="D10895" s="70" t="s">
        <v>4910</v>
      </c>
    </row>
    <row r="10896" spans="1:4">
      <c r="A10896" s="70" t="s">
        <v>17433</v>
      </c>
      <c r="B10896" s="70" t="s">
        <v>17432</v>
      </c>
      <c r="C10896" s="171">
        <v>0.88369770884951004</v>
      </c>
      <c r="D10896" s="70" t="s">
        <v>4910</v>
      </c>
    </row>
    <row r="10897" spans="1:4">
      <c r="A10897" s="70" t="s">
        <v>8934</v>
      </c>
      <c r="B10897" s="70" t="s">
        <v>8933</v>
      </c>
      <c r="C10897" s="171">
        <v>0.88384501200078003</v>
      </c>
      <c r="D10897" s="70" t="s">
        <v>4910</v>
      </c>
    </row>
    <row r="10898" spans="1:4">
      <c r="A10898" s="70" t="s">
        <v>11355</v>
      </c>
      <c r="B10898" s="70" t="s">
        <v>11354</v>
      </c>
      <c r="C10898" s="171">
        <v>0.88387641802012995</v>
      </c>
      <c r="D10898" s="70" t="s">
        <v>4910</v>
      </c>
    </row>
    <row r="10899" spans="1:4">
      <c r="A10899" s="70" t="s">
        <v>9474</v>
      </c>
      <c r="B10899" s="70" t="s">
        <v>9473</v>
      </c>
      <c r="C10899" s="171">
        <v>0.88389240275870895</v>
      </c>
      <c r="D10899" s="70" t="s">
        <v>4910</v>
      </c>
    </row>
    <row r="10900" spans="1:4">
      <c r="A10900" s="70" t="s">
        <v>29951</v>
      </c>
      <c r="B10900" s="70" t="s">
        <v>29950</v>
      </c>
      <c r="C10900" s="171">
        <v>0.88393158028184604</v>
      </c>
      <c r="D10900" s="70" t="s">
        <v>4910</v>
      </c>
    </row>
    <row r="10901" spans="1:4">
      <c r="A10901" s="70" t="s">
        <v>8813</v>
      </c>
      <c r="B10901" s="70" t="s">
        <v>8812</v>
      </c>
      <c r="C10901" s="171">
        <v>0.88395563493113505</v>
      </c>
      <c r="D10901" s="70" t="s">
        <v>4910</v>
      </c>
    </row>
    <row r="10902" spans="1:4">
      <c r="A10902" s="70" t="s">
        <v>13115</v>
      </c>
      <c r="B10902" s="70" t="s">
        <v>13114</v>
      </c>
      <c r="C10902" s="171">
        <v>0.88406335346269005</v>
      </c>
      <c r="D10902" s="70" t="s">
        <v>4910</v>
      </c>
    </row>
    <row r="10903" spans="1:4">
      <c r="A10903" s="70" t="s">
        <v>20860</v>
      </c>
      <c r="B10903" s="70" t="s">
        <v>20859</v>
      </c>
      <c r="C10903" s="171">
        <v>0.88432503875396296</v>
      </c>
      <c r="D10903" s="70" t="s">
        <v>4910</v>
      </c>
    </row>
    <row r="10904" spans="1:4">
      <c r="A10904" s="70" t="s">
        <v>12582</v>
      </c>
      <c r="B10904" s="70" t="s">
        <v>12581</v>
      </c>
      <c r="C10904" s="171">
        <v>0.884342562884605</v>
      </c>
      <c r="D10904" s="70" t="s">
        <v>4910</v>
      </c>
    </row>
    <row r="10905" spans="1:4">
      <c r="A10905" s="70" t="s">
        <v>23116</v>
      </c>
      <c r="B10905" s="70" t="s">
        <v>23115</v>
      </c>
      <c r="C10905" s="171">
        <v>0.884438230258492</v>
      </c>
      <c r="D10905" s="70" t="s">
        <v>4910</v>
      </c>
    </row>
    <row r="10906" spans="1:4">
      <c r="A10906" s="70" t="s">
        <v>20564</v>
      </c>
      <c r="B10906" s="70" t="s">
        <v>20563</v>
      </c>
      <c r="C10906" s="171">
        <v>0.88464823219145206</v>
      </c>
      <c r="D10906" s="70" t="s">
        <v>4910</v>
      </c>
    </row>
    <row r="10907" spans="1:4">
      <c r="A10907" s="70" t="s">
        <v>26508</v>
      </c>
      <c r="B10907" s="70" t="s">
        <v>26507</v>
      </c>
      <c r="C10907" s="171">
        <v>0.88467741304523695</v>
      </c>
      <c r="D10907" s="70" t="s">
        <v>4910</v>
      </c>
    </row>
    <row r="10908" spans="1:4">
      <c r="A10908" s="70" t="s">
        <v>17058</v>
      </c>
      <c r="B10908" s="70" t="s">
        <v>17057</v>
      </c>
      <c r="C10908" s="171">
        <v>0.88480746978813196</v>
      </c>
      <c r="D10908" s="70" t="s">
        <v>4910</v>
      </c>
    </row>
    <row r="10909" spans="1:4">
      <c r="A10909" s="70" t="s">
        <v>11820</v>
      </c>
      <c r="B10909" s="70" t="s">
        <v>11819</v>
      </c>
      <c r="C10909" s="171">
        <v>0.88489009504343596</v>
      </c>
      <c r="D10909" s="70" t="s">
        <v>4910</v>
      </c>
    </row>
    <row r="10910" spans="1:4">
      <c r="A10910" s="70" t="s">
        <v>15058</v>
      </c>
      <c r="B10910" s="70" t="s">
        <v>15057</v>
      </c>
      <c r="C10910" s="171">
        <v>0.88491129461187301</v>
      </c>
      <c r="D10910" s="70" t="s">
        <v>4910</v>
      </c>
    </row>
    <row r="10911" spans="1:4">
      <c r="A10911" s="70" t="s">
        <v>14583</v>
      </c>
      <c r="B10911" s="70" t="s">
        <v>14582</v>
      </c>
      <c r="C10911" s="171">
        <v>0.88497585280362301</v>
      </c>
      <c r="D10911" s="70" t="s">
        <v>4910</v>
      </c>
    </row>
    <row r="10912" spans="1:4">
      <c r="A10912" s="70" t="s">
        <v>13269</v>
      </c>
      <c r="B10912" s="70" t="s">
        <v>13268</v>
      </c>
      <c r="C10912" s="171">
        <v>0.88514821190261395</v>
      </c>
      <c r="D10912" s="70" t="s">
        <v>4910</v>
      </c>
    </row>
    <row r="10913" spans="1:4">
      <c r="A10913" s="70" t="s">
        <v>10458</v>
      </c>
      <c r="B10913" s="70" t="s">
        <v>10457</v>
      </c>
      <c r="C10913" s="171">
        <v>0.88517155143234405</v>
      </c>
      <c r="D10913" s="70" t="s">
        <v>4910</v>
      </c>
    </row>
    <row r="10914" spans="1:4">
      <c r="A10914" s="70" t="s">
        <v>17121</v>
      </c>
      <c r="B10914" s="70" t="s">
        <v>17120</v>
      </c>
      <c r="C10914" s="171">
        <v>0.88537675809931204</v>
      </c>
      <c r="D10914" s="70" t="s">
        <v>4910</v>
      </c>
    </row>
    <row r="10915" spans="1:4">
      <c r="A10915" s="70" t="s">
        <v>15182</v>
      </c>
      <c r="B10915" s="70" t="s">
        <v>15181</v>
      </c>
      <c r="C10915" s="171">
        <v>0.88541723174706199</v>
      </c>
      <c r="D10915" s="70" t="s">
        <v>4910</v>
      </c>
    </row>
    <row r="10916" spans="1:4">
      <c r="A10916" s="70" t="s">
        <v>27585</v>
      </c>
      <c r="B10916" s="70" t="s">
        <v>27584</v>
      </c>
      <c r="C10916" s="171">
        <v>0.88558420852032205</v>
      </c>
      <c r="D10916" s="70" t="s">
        <v>4910</v>
      </c>
    </row>
    <row r="10917" spans="1:4">
      <c r="A10917" s="70" t="s">
        <v>29323</v>
      </c>
      <c r="B10917" s="70" t="s">
        <v>29322</v>
      </c>
      <c r="C10917" s="171">
        <v>0.88560549002285704</v>
      </c>
      <c r="D10917" s="70" t="s">
        <v>4910</v>
      </c>
    </row>
    <row r="10918" spans="1:4">
      <c r="A10918" s="70" t="s">
        <v>15277</v>
      </c>
      <c r="B10918" s="70" t="s">
        <v>15276</v>
      </c>
      <c r="C10918" s="171">
        <v>0.88563316343052001</v>
      </c>
      <c r="D10918" s="70" t="s">
        <v>4910</v>
      </c>
    </row>
    <row r="10919" spans="1:4">
      <c r="A10919" s="70" t="s">
        <v>15209</v>
      </c>
      <c r="B10919" s="70" t="s">
        <v>15209</v>
      </c>
      <c r="C10919" s="171">
        <v>0.88572715079836795</v>
      </c>
      <c r="D10919" s="70" t="s">
        <v>4910</v>
      </c>
    </row>
    <row r="10920" spans="1:4">
      <c r="A10920" s="70" t="s">
        <v>15210</v>
      </c>
      <c r="B10920" s="70" t="s">
        <v>15210</v>
      </c>
      <c r="C10920" s="171">
        <v>0.88572715079836795</v>
      </c>
      <c r="D10920" s="70" t="s">
        <v>4910</v>
      </c>
    </row>
    <row r="10921" spans="1:4">
      <c r="A10921" s="70" t="s">
        <v>19240</v>
      </c>
      <c r="B10921" s="70" t="s">
        <v>19239</v>
      </c>
      <c r="C10921" s="171">
        <v>0.88596232620523196</v>
      </c>
      <c r="D10921" s="70" t="s">
        <v>4910</v>
      </c>
    </row>
    <row r="10922" spans="1:4">
      <c r="A10922" s="70" t="s">
        <v>7947</v>
      </c>
      <c r="B10922" s="70" t="s">
        <v>7947</v>
      </c>
      <c r="C10922" s="171">
        <v>0.88602625314430405</v>
      </c>
      <c r="D10922" s="70" t="s">
        <v>4910</v>
      </c>
    </row>
    <row r="10923" spans="1:4">
      <c r="A10923" s="70" t="s">
        <v>7370</v>
      </c>
      <c r="B10923" s="70" t="s">
        <v>7369</v>
      </c>
      <c r="C10923" s="171">
        <v>0.88606500486326301</v>
      </c>
      <c r="D10923" s="70" t="s">
        <v>4910</v>
      </c>
    </row>
    <row r="10924" spans="1:4">
      <c r="A10924" s="70" t="s">
        <v>20386</v>
      </c>
      <c r="B10924" s="70" t="s">
        <v>20385</v>
      </c>
      <c r="C10924" s="171">
        <v>0.88606551634554798</v>
      </c>
      <c r="D10924" s="70" t="s">
        <v>4910</v>
      </c>
    </row>
    <row r="10925" spans="1:4">
      <c r="A10925" s="70" t="s">
        <v>8112</v>
      </c>
      <c r="B10925" s="70" t="s">
        <v>8111</v>
      </c>
      <c r="C10925" s="171">
        <v>0.88607309115303901</v>
      </c>
      <c r="D10925" s="70" t="s">
        <v>4910</v>
      </c>
    </row>
    <row r="10926" spans="1:4">
      <c r="A10926" s="70" t="s">
        <v>6785</v>
      </c>
      <c r="B10926" s="70" t="s">
        <v>6785</v>
      </c>
      <c r="C10926" s="171">
        <v>0.88610845778301295</v>
      </c>
      <c r="D10926" s="70" t="s">
        <v>4910</v>
      </c>
    </row>
    <row r="10927" spans="1:4">
      <c r="A10927" s="70" t="s">
        <v>8624</v>
      </c>
      <c r="B10927" s="70" t="s">
        <v>8623</v>
      </c>
      <c r="C10927" s="171">
        <v>0.88617828393539999</v>
      </c>
      <c r="D10927" s="70" t="s">
        <v>4910</v>
      </c>
    </row>
    <row r="10928" spans="1:4">
      <c r="A10928" s="70" t="s">
        <v>7226</v>
      </c>
      <c r="B10928" s="70" t="s">
        <v>7225</v>
      </c>
      <c r="C10928" s="171">
        <v>0.88628392844789705</v>
      </c>
      <c r="D10928" s="70" t="s">
        <v>4910</v>
      </c>
    </row>
    <row r="10929" spans="1:4">
      <c r="A10929" s="70" t="s">
        <v>14857</v>
      </c>
      <c r="B10929" s="70" t="s">
        <v>14856</v>
      </c>
      <c r="C10929" s="171">
        <v>0.88639443808296703</v>
      </c>
      <c r="D10929" s="70" t="s">
        <v>4910</v>
      </c>
    </row>
    <row r="10930" spans="1:4">
      <c r="A10930" s="70" t="s">
        <v>22545</v>
      </c>
      <c r="B10930" s="70" t="s">
        <v>22544</v>
      </c>
      <c r="C10930" s="171">
        <v>0.88639727231078003</v>
      </c>
      <c r="D10930" s="70" t="s">
        <v>4910</v>
      </c>
    </row>
    <row r="10931" spans="1:4">
      <c r="A10931" s="70" t="s">
        <v>13308</v>
      </c>
      <c r="B10931" s="70" t="s">
        <v>13307</v>
      </c>
      <c r="C10931" s="171">
        <v>0.88646803921222195</v>
      </c>
      <c r="D10931" s="70" t="s">
        <v>4910</v>
      </c>
    </row>
    <row r="10932" spans="1:4">
      <c r="A10932" s="70" t="s">
        <v>15947</v>
      </c>
      <c r="B10932" s="70" t="s">
        <v>15946</v>
      </c>
      <c r="C10932" s="171">
        <v>0.886547975007143</v>
      </c>
      <c r="D10932" s="70" t="s">
        <v>4910</v>
      </c>
    </row>
    <row r="10933" spans="1:4">
      <c r="A10933" s="70" t="s">
        <v>6719</v>
      </c>
      <c r="B10933" s="70" t="s">
        <v>6718</v>
      </c>
      <c r="C10933" s="171">
        <v>0.88658482035322705</v>
      </c>
      <c r="D10933" s="70" t="s">
        <v>4910</v>
      </c>
    </row>
    <row r="10934" spans="1:4">
      <c r="A10934" s="70" t="s">
        <v>17269</v>
      </c>
      <c r="B10934" s="70" t="s">
        <v>17268</v>
      </c>
      <c r="C10934" s="171">
        <v>0.88664652130024002</v>
      </c>
      <c r="D10934" s="70" t="s">
        <v>4910</v>
      </c>
    </row>
    <row r="10935" spans="1:4">
      <c r="A10935" s="70" t="s">
        <v>7656</v>
      </c>
      <c r="B10935" s="70" t="s">
        <v>7655</v>
      </c>
      <c r="C10935" s="171">
        <v>0.88665323267992102</v>
      </c>
      <c r="D10935" s="70" t="s">
        <v>4910</v>
      </c>
    </row>
    <row r="10936" spans="1:4">
      <c r="A10936" s="70" t="s">
        <v>8342</v>
      </c>
      <c r="B10936" s="70" t="s">
        <v>8341</v>
      </c>
      <c r="C10936" s="171">
        <v>0.88669897914187601</v>
      </c>
      <c r="D10936" s="70" t="s">
        <v>4910</v>
      </c>
    </row>
    <row r="10937" spans="1:4">
      <c r="A10937" s="70" t="s">
        <v>27152</v>
      </c>
      <c r="B10937" s="70" t="s">
        <v>27151</v>
      </c>
      <c r="C10937" s="171">
        <v>0.88676826600875003</v>
      </c>
      <c r="D10937" s="70" t="s">
        <v>4910</v>
      </c>
    </row>
    <row r="10938" spans="1:4">
      <c r="A10938" s="70" t="s">
        <v>20656</v>
      </c>
      <c r="B10938" s="70" t="s">
        <v>20655</v>
      </c>
      <c r="C10938" s="171">
        <v>0.88683956391128105</v>
      </c>
      <c r="D10938" s="70" t="s">
        <v>4910</v>
      </c>
    </row>
    <row r="10939" spans="1:4">
      <c r="A10939" s="70" t="s">
        <v>16851</v>
      </c>
      <c r="B10939" s="70" t="s">
        <v>16850</v>
      </c>
      <c r="C10939" s="171">
        <v>0.88684251098976297</v>
      </c>
      <c r="D10939" s="70" t="s">
        <v>4910</v>
      </c>
    </row>
    <row r="10940" spans="1:4">
      <c r="A10940" s="70" t="s">
        <v>8472</v>
      </c>
      <c r="B10940" s="70" t="s">
        <v>8471</v>
      </c>
      <c r="C10940" s="171">
        <v>0.886842703958305</v>
      </c>
      <c r="D10940" s="70" t="s">
        <v>4910</v>
      </c>
    </row>
    <row r="10941" spans="1:4">
      <c r="A10941" s="70" t="s">
        <v>13991</v>
      </c>
      <c r="B10941" s="70" t="s">
        <v>13990</v>
      </c>
      <c r="C10941" s="171">
        <v>0.88689761818340396</v>
      </c>
      <c r="D10941" s="70" t="s">
        <v>4910</v>
      </c>
    </row>
    <row r="10942" spans="1:4">
      <c r="A10942" s="70" t="s">
        <v>23104</v>
      </c>
      <c r="B10942" s="70" t="s">
        <v>23103</v>
      </c>
      <c r="C10942" s="171">
        <v>0.88703201594615699</v>
      </c>
      <c r="D10942" s="70" t="s">
        <v>4910</v>
      </c>
    </row>
    <row r="10943" spans="1:4">
      <c r="A10943" s="70" t="s">
        <v>14177</v>
      </c>
      <c r="B10943" s="70" t="s">
        <v>14176</v>
      </c>
      <c r="C10943" s="171">
        <v>0.88705831403624502</v>
      </c>
      <c r="D10943" s="70" t="s">
        <v>4910</v>
      </c>
    </row>
    <row r="10944" spans="1:4">
      <c r="A10944" s="70" t="s">
        <v>15035</v>
      </c>
      <c r="B10944" s="70" t="s">
        <v>15034</v>
      </c>
      <c r="C10944" s="171">
        <v>0.88710114706938104</v>
      </c>
      <c r="D10944" s="70" t="s">
        <v>4910</v>
      </c>
    </row>
    <row r="10945" spans="1:4">
      <c r="A10945" s="70" t="s">
        <v>10033</v>
      </c>
      <c r="B10945" s="70" t="s">
        <v>10032</v>
      </c>
      <c r="C10945" s="171">
        <v>0.88712019951537102</v>
      </c>
      <c r="D10945" s="70" t="s">
        <v>4910</v>
      </c>
    </row>
    <row r="10946" spans="1:4">
      <c r="A10946" s="70" t="s">
        <v>26600</v>
      </c>
      <c r="B10946" s="70" t="s">
        <v>26599</v>
      </c>
      <c r="C10946" s="171">
        <v>0.88713774921113198</v>
      </c>
      <c r="D10946" s="70" t="s">
        <v>4910</v>
      </c>
    </row>
    <row r="10947" spans="1:4">
      <c r="A10947" s="70" t="s">
        <v>18689</v>
      </c>
      <c r="B10947" s="70" t="s">
        <v>18688</v>
      </c>
      <c r="C10947" s="171">
        <v>0.88714222512591401</v>
      </c>
      <c r="D10947" s="70" t="s">
        <v>4910</v>
      </c>
    </row>
    <row r="10948" spans="1:4">
      <c r="A10948" s="70" t="s">
        <v>27530</v>
      </c>
      <c r="B10948" s="70" t="s">
        <v>27529</v>
      </c>
      <c r="C10948" s="171">
        <v>0.88730222680981696</v>
      </c>
      <c r="D10948" s="70" t="s">
        <v>4910</v>
      </c>
    </row>
    <row r="10949" spans="1:4">
      <c r="A10949" s="70" t="s">
        <v>16011</v>
      </c>
      <c r="B10949" s="70" t="s">
        <v>16010</v>
      </c>
      <c r="C10949" s="171">
        <v>0.88733427840618295</v>
      </c>
      <c r="D10949" s="70" t="s">
        <v>4910</v>
      </c>
    </row>
    <row r="10950" spans="1:4">
      <c r="A10950" s="70" t="s">
        <v>24781</v>
      </c>
      <c r="B10950" s="70" t="s">
        <v>24780</v>
      </c>
      <c r="C10950" s="171">
        <v>0.88734187861122404</v>
      </c>
      <c r="D10950" s="70" t="s">
        <v>4910</v>
      </c>
    </row>
    <row r="10951" spans="1:4">
      <c r="A10951" s="70" t="s">
        <v>11467</v>
      </c>
      <c r="B10951" s="70" t="s">
        <v>11466</v>
      </c>
      <c r="C10951" s="171">
        <v>0.88738833057566902</v>
      </c>
      <c r="D10951" s="70" t="s">
        <v>4910</v>
      </c>
    </row>
    <row r="10952" spans="1:4">
      <c r="A10952" s="70" t="s">
        <v>10706</v>
      </c>
      <c r="B10952" s="70" t="s">
        <v>10705</v>
      </c>
      <c r="C10952" s="171">
        <v>0.88749234748920103</v>
      </c>
      <c r="D10952" s="70" t="s">
        <v>4910</v>
      </c>
    </row>
    <row r="10953" spans="1:4">
      <c r="A10953" s="70" t="s">
        <v>6429</v>
      </c>
      <c r="B10953" s="70" t="s">
        <v>6428</v>
      </c>
      <c r="C10953" s="171">
        <v>0.887743960419064</v>
      </c>
      <c r="D10953" s="70" t="s">
        <v>4910</v>
      </c>
    </row>
    <row r="10954" spans="1:4">
      <c r="A10954" s="70" t="s">
        <v>11602</v>
      </c>
      <c r="B10954" s="70" t="s">
        <v>11601</v>
      </c>
      <c r="C10954" s="171">
        <v>0.88775106354077804</v>
      </c>
      <c r="D10954" s="70" t="s">
        <v>4910</v>
      </c>
    </row>
    <row r="10955" spans="1:4">
      <c r="A10955" s="70" t="s">
        <v>21635</v>
      </c>
      <c r="B10955" s="70" t="s">
        <v>21634</v>
      </c>
      <c r="C10955" s="171">
        <v>0.88783678428993695</v>
      </c>
      <c r="D10955" s="70" t="s">
        <v>4910</v>
      </c>
    </row>
    <row r="10956" spans="1:4">
      <c r="A10956" s="70" t="s">
        <v>11998</v>
      </c>
      <c r="B10956" s="70" t="s">
        <v>11997</v>
      </c>
      <c r="C10956" s="171">
        <v>0.88784855007183205</v>
      </c>
      <c r="D10956" s="70" t="s">
        <v>4910</v>
      </c>
    </row>
    <row r="10957" spans="1:4">
      <c r="A10957" s="70" t="s">
        <v>28475</v>
      </c>
      <c r="B10957" s="70" t="s">
        <v>28474</v>
      </c>
      <c r="C10957" s="171">
        <v>0.88785385729004496</v>
      </c>
      <c r="D10957" s="70" t="s">
        <v>4910</v>
      </c>
    </row>
    <row r="10958" spans="1:4">
      <c r="A10958" s="70" t="s">
        <v>24219</v>
      </c>
      <c r="B10958" s="70" t="s">
        <v>24218</v>
      </c>
      <c r="C10958" s="171">
        <v>0.88789668620550799</v>
      </c>
      <c r="D10958" s="70" t="s">
        <v>4910</v>
      </c>
    </row>
    <row r="10959" spans="1:4">
      <c r="A10959" s="70" t="s">
        <v>8074</v>
      </c>
      <c r="B10959" s="70" t="s">
        <v>8073</v>
      </c>
      <c r="C10959" s="171">
        <v>0.88797073218057998</v>
      </c>
      <c r="D10959" s="70" t="s">
        <v>4910</v>
      </c>
    </row>
    <row r="10960" spans="1:4">
      <c r="A10960" s="70" t="s">
        <v>19216</v>
      </c>
      <c r="B10960" s="70" t="s">
        <v>19215</v>
      </c>
      <c r="C10960" s="171">
        <v>0.88797078608709601</v>
      </c>
      <c r="D10960" s="70" t="s">
        <v>4910</v>
      </c>
    </row>
    <row r="10961" spans="1:4">
      <c r="A10961" s="70" t="s">
        <v>24840</v>
      </c>
      <c r="B10961" s="70" t="s">
        <v>24839</v>
      </c>
      <c r="C10961" s="171">
        <v>0.88799624319186299</v>
      </c>
      <c r="D10961" s="70" t="s">
        <v>4910</v>
      </c>
    </row>
    <row r="10962" spans="1:4">
      <c r="A10962" s="70" t="s">
        <v>13073</v>
      </c>
      <c r="B10962" s="70" t="s">
        <v>13072</v>
      </c>
      <c r="C10962" s="171">
        <v>0.888002177813218</v>
      </c>
      <c r="D10962" s="70" t="s">
        <v>4910</v>
      </c>
    </row>
    <row r="10963" spans="1:4">
      <c r="A10963" s="70" t="s">
        <v>12876</v>
      </c>
      <c r="B10963" s="70" t="s">
        <v>12875</v>
      </c>
      <c r="C10963" s="171">
        <v>0.88805658997728898</v>
      </c>
      <c r="D10963" s="70" t="s">
        <v>4910</v>
      </c>
    </row>
    <row r="10964" spans="1:4">
      <c r="A10964" s="70" t="s">
        <v>7973</v>
      </c>
      <c r="B10964" s="70" t="s">
        <v>7972</v>
      </c>
      <c r="C10964" s="171">
        <v>0.88806093937973296</v>
      </c>
      <c r="D10964" s="70" t="s">
        <v>4910</v>
      </c>
    </row>
    <row r="10965" spans="1:4">
      <c r="A10965" s="70" t="s">
        <v>8046</v>
      </c>
      <c r="B10965" s="70" t="s">
        <v>8045</v>
      </c>
      <c r="C10965" s="171">
        <v>0.888119626589713</v>
      </c>
      <c r="D10965" s="70" t="s">
        <v>4910</v>
      </c>
    </row>
    <row r="10966" spans="1:4">
      <c r="A10966" s="70" t="s">
        <v>14114</v>
      </c>
      <c r="B10966" s="70" t="s">
        <v>14113</v>
      </c>
      <c r="C10966" s="171">
        <v>0.88816210801561701</v>
      </c>
      <c r="D10966" s="70" t="s">
        <v>4910</v>
      </c>
    </row>
    <row r="10967" spans="1:4">
      <c r="A10967" s="70" t="s">
        <v>16027</v>
      </c>
      <c r="B10967" s="70" t="s">
        <v>16027</v>
      </c>
      <c r="C10967" s="171">
        <v>0.88819131793284301</v>
      </c>
      <c r="D10967" s="70" t="s">
        <v>4910</v>
      </c>
    </row>
    <row r="10968" spans="1:4">
      <c r="A10968" s="70" t="s">
        <v>25757</v>
      </c>
      <c r="B10968" s="70" t="s">
        <v>25756</v>
      </c>
      <c r="C10968" s="171">
        <v>0.888194733001753</v>
      </c>
      <c r="D10968" s="70" t="s">
        <v>4910</v>
      </c>
    </row>
    <row r="10969" spans="1:4">
      <c r="A10969" s="70" t="s">
        <v>8856</v>
      </c>
      <c r="B10969" s="70" t="s">
        <v>8855</v>
      </c>
      <c r="C10969" s="171">
        <v>0.88825900495298005</v>
      </c>
      <c r="D10969" s="70" t="s">
        <v>4910</v>
      </c>
    </row>
    <row r="10970" spans="1:4">
      <c r="A10970" s="70" t="s">
        <v>9898</v>
      </c>
      <c r="B10970" s="70" t="s">
        <v>9897</v>
      </c>
      <c r="C10970" s="171">
        <v>0.88840105808752701</v>
      </c>
      <c r="D10970" s="70" t="s">
        <v>4910</v>
      </c>
    </row>
    <row r="10971" spans="1:4">
      <c r="A10971" s="70" t="s">
        <v>6260</v>
      </c>
      <c r="B10971" s="70" t="s">
        <v>6259</v>
      </c>
      <c r="C10971" s="171">
        <v>0.88845013670490702</v>
      </c>
      <c r="D10971" s="70" t="s">
        <v>4910</v>
      </c>
    </row>
    <row r="10972" spans="1:4">
      <c r="A10972" s="70" t="s">
        <v>12193</v>
      </c>
      <c r="B10972" s="70" t="s">
        <v>12192</v>
      </c>
      <c r="C10972" s="171">
        <v>0.88846619908630298</v>
      </c>
      <c r="D10972" s="70" t="s">
        <v>4910</v>
      </c>
    </row>
    <row r="10973" spans="1:4">
      <c r="A10973" s="70" t="s">
        <v>19459</v>
      </c>
      <c r="B10973" s="70" t="s">
        <v>19458</v>
      </c>
      <c r="C10973" s="171">
        <v>0.88850980279535596</v>
      </c>
      <c r="D10973" s="70" t="s">
        <v>4910</v>
      </c>
    </row>
    <row r="10974" spans="1:4">
      <c r="A10974" s="70" t="s">
        <v>10624</v>
      </c>
      <c r="B10974" s="70" t="s">
        <v>10623</v>
      </c>
      <c r="C10974" s="171">
        <v>0.88856205549912004</v>
      </c>
      <c r="D10974" s="70" t="s">
        <v>4910</v>
      </c>
    </row>
    <row r="10975" spans="1:4">
      <c r="A10975" s="70" t="s">
        <v>16640</v>
      </c>
      <c r="B10975" s="70" t="s">
        <v>16639</v>
      </c>
      <c r="C10975" s="171">
        <v>0.88857706339687503</v>
      </c>
      <c r="D10975" s="70" t="s">
        <v>4910</v>
      </c>
    </row>
    <row r="10976" spans="1:4">
      <c r="A10976" s="70" t="s">
        <v>8948</v>
      </c>
      <c r="B10976" s="70" t="s">
        <v>8947</v>
      </c>
      <c r="C10976" s="171">
        <v>0.88861778040790695</v>
      </c>
      <c r="D10976" s="70" t="s">
        <v>4910</v>
      </c>
    </row>
    <row r="10977" spans="1:4">
      <c r="A10977" s="70" t="s">
        <v>8835</v>
      </c>
      <c r="B10977" s="70" t="s">
        <v>8834</v>
      </c>
      <c r="C10977" s="171">
        <v>0.888661883500943</v>
      </c>
      <c r="D10977" s="70" t="s">
        <v>4910</v>
      </c>
    </row>
    <row r="10978" spans="1:4">
      <c r="A10978" s="70" t="s">
        <v>19523</v>
      </c>
      <c r="B10978" s="70" t="s">
        <v>19522</v>
      </c>
      <c r="C10978" s="171">
        <v>0.88874151379329902</v>
      </c>
      <c r="D10978" s="70" t="s">
        <v>4910</v>
      </c>
    </row>
    <row r="10979" spans="1:4">
      <c r="A10979" s="70" t="s">
        <v>23280</v>
      </c>
      <c r="B10979" s="70" t="s">
        <v>23279</v>
      </c>
      <c r="C10979" s="171">
        <v>0.88895438035909802</v>
      </c>
      <c r="D10979" s="70" t="s">
        <v>4910</v>
      </c>
    </row>
    <row r="10980" spans="1:4">
      <c r="A10980" s="70" t="s">
        <v>18849</v>
      </c>
      <c r="B10980" s="70" t="s">
        <v>18848</v>
      </c>
      <c r="C10980" s="171">
        <v>0.88903795976890299</v>
      </c>
      <c r="D10980" s="70" t="s">
        <v>4910</v>
      </c>
    </row>
    <row r="10981" spans="1:4">
      <c r="A10981" s="70" t="s">
        <v>19437</v>
      </c>
      <c r="B10981" s="70" t="s">
        <v>19436</v>
      </c>
      <c r="C10981" s="171">
        <v>0.889091735247865</v>
      </c>
      <c r="D10981" s="70" t="s">
        <v>4910</v>
      </c>
    </row>
    <row r="10982" spans="1:4">
      <c r="A10982" s="70" t="s">
        <v>22642</v>
      </c>
      <c r="B10982" s="70" t="s">
        <v>22641</v>
      </c>
      <c r="C10982" s="171">
        <v>0.88914411266409998</v>
      </c>
      <c r="D10982" s="70" t="s">
        <v>4910</v>
      </c>
    </row>
    <row r="10983" spans="1:4">
      <c r="A10983" s="70" t="s">
        <v>6640</v>
      </c>
      <c r="B10983" s="70" t="s">
        <v>6639</v>
      </c>
      <c r="C10983" s="171">
        <v>0.88915922015848503</v>
      </c>
      <c r="D10983" s="70" t="s">
        <v>4910</v>
      </c>
    </row>
    <row r="10984" spans="1:4">
      <c r="A10984" s="70" t="s">
        <v>13093</v>
      </c>
      <c r="B10984" s="70" t="s">
        <v>13092</v>
      </c>
      <c r="C10984" s="171">
        <v>0.88920144219445796</v>
      </c>
      <c r="D10984" s="70" t="s">
        <v>4910</v>
      </c>
    </row>
    <row r="10985" spans="1:4">
      <c r="A10985" s="70" t="s">
        <v>13091</v>
      </c>
      <c r="B10985" s="70" t="s">
        <v>13090</v>
      </c>
      <c r="C10985" s="171">
        <v>0.88920144219445796</v>
      </c>
      <c r="D10985" s="70" t="s">
        <v>4910</v>
      </c>
    </row>
    <row r="10986" spans="1:4">
      <c r="A10986" s="70" t="s">
        <v>16457</v>
      </c>
      <c r="B10986" s="70" t="s">
        <v>16456</v>
      </c>
      <c r="C10986" s="171">
        <v>0.88926087735446202</v>
      </c>
      <c r="D10986" s="70" t="s">
        <v>4910</v>
      </c>
    </row>
    <row r="10987" spans="1:4">
      <c r="A10987" s="70" t="s">
        <v>10913</v>
      </c>
      <c r="B10987" s="70" t="s">
        <v>10912</v>
      </c>
      <c r="C10987" s="171">
        <v>0.88933472140623104</v>
      </c>
      <c r="D10987" s="70" t="s">
        <v>4910</v>
      </c>
    </row>
    <row r="10988" spans="1:4">
      <c r="A10988" s="70" t="s">
        <v>6141</v>
      </c>
      <c r="B10988" s="70" t="s">
        <v>6140</v>
      </c>
      <c r="C10988" s="171">
        <v>0.88936468500884103</v>
      </c>
      <c r="D10988" s="70" t="s">
        <v>4910</v>
      </c>
    </row>
    <row r="10989" spans="1:4">
      <c r="A10989" s="70" t="s">
        <v>5885</v>
      </c>
      <c r="B10989" s="70" t="s">
        <v>5884</v>
      </c>
      <c r="C10989" s="171">
        <v>0.88941422089070699</v>
      </c>
      <c r="D10989" s="70" t="s">
        <v>4910</v>
      </c>
    </row>
    <row r="10990" spans="1:4">
      <c r="A10990" s="70" t="s">
        <v>17903</v>
      </c>
      <c r="B10990" s="70" t="s">
        <v>17902</v>
      </c>
      <c r="C10990" s="171">
        <v>0.88943727256773897</v>
      </c>
      <c r="D10990" s="70" t="s">
        <v>4910</v>
      </c>
    </row>
    <row r="10991" spans="1:4">
      <c r="A10991" s="70" t="s">
        <v>22661</v>
      </c>
      <c r="B10991" s="70" t="s">
        <v>22660</v>
      </c>
      <c r="C10991" s="171">
        <v>0.88947630564122604</v>
      </c>
      <c r="D10991" s="70" t="s">
        <v>4910</v>
      </c>
    </row>
    <row r="10992" spans="1:4">
      <c r="A10992" s="70" t="s">
        <v>22376</v>
      </c>
      <c r="B10992" s="70" t="s">
        <v>22375</v>
      </c>
      <c r="C10992" s="171">
        <v>0.88948745614236702</v>
      </c>
      <c r="D10992" s="70" t="s">
        <v>4910</v>
      </c>
    </row>
    <row r="10993" spans="1:4">
      <c r="A10993" s="70" t="s">
        <v>22967</v>
      </c>
      <c r="B10993" s="70" t="s">
        <v>22966</v>
      </c>
      <c r="C10993" s="171">
        <v>0.88957894127251802</v>
      </c>
      <c r="D10993" s="70" t="s">
        <v>4910</v>
      </c>
    </row>
    <row r="10994" spans="1:4">
      <c r="A10994" s="70" t="s">
        <v>5507</v>
      </c>
      <c r="B10994" s="70" t="s">
        <v>5506</v>
      </c>
      <c r="C10994" s="171">
        <v>0.88958524717885701</v>
      </c>
      <c r="D10994" s="70" t="s">
        <v>4910</v>
      </c>
    </row>
    <row r="10995" spans="1:4">
      <c r="A10995" s="70" t="s">
        <v>16530</v>
      </c>
      <c r="B10995" s="70" t="s">
        <v>16529</v>
      </c>
      <c r="C10995" s="171">
        <v>0.88965756861110901</v>
      </c>
      <c r="D10995" s="70" t="s">
        <v>4910</v>
      </c>
    </row>
    <row r="10996" spans="1:4">
      <c r="A10996" s="70" t="s">
        <v>12407</v>
      </c>
      <c r="B10996" s="70" t="s">
        <v>12406</v>
      </c>
      <c r="C10996" s="171">
        <v>0.88966160324063004</v>
      </c>
      <c r="D10996" s="70" t="s">
        <v>4910</v>
      </c>
    </row>
    <row r="10997" spans="1:4">
      <c r="A10997" s="70" t="s">
        <v>13694</v>
      </c>
      <c r="B10997" s="70" t="s">
        <v>13693</v>
      </c>
      <c r="C10997" s="171">
        <v>0.88969800905752705</v>
      </c>
      <c r="D10997" s="70" t="s">
        <v>4910</v>
      </c>
    </row>
    <row r="10998" spans="1:4">
      <c r="A10998" s="70" t="s">
        <v>25415</v>
      </c>
      <c r="B10998" s="70" t="s">
        <v>25414</v>
      </c>
      <c r="C10998" s="171">
        <v>0.88972891932799303</v>
      </c>
      <c r="D10998" s="70" t="s">
        <v>4910</v>
      </c>
    </row>
    <row r="10999" spans="1:4">
      <c r="A10999" s="70" t="s">
        <v>18586</v>
      </c>
      <c r="B10999" s="70" t="s">
        <v>18585</v>
      </c>
      <c r="C10999" s="171">
        <v>0.88975386000964196</v>
      </c>
      <c r="D10999" s="70" t="s">
        <v>4910</v>
      </c>
    </row>
    <row r="11000" spans="1:4">
      <c r="A11000" s="70" t="s">
        <v>17988</v>
      </c>
      <c r="B11000" s="70" t="s">
        <v>17987</v>
      </c>
      <c r="C11000" s="171">
        <v>0.88998144545824698</v>
      </c>
      <c r="D11000" s="70" t="s">
        <v>4910</v>
      </c>
    </row>
    <row r="11001" spans="1:4">
      <c r="A11001" s="70" t="s">
        <v>17986</v>
      </c>
      <c r="B11001" s="70" t="s">
        <v>17985</v>
      </c>
      <c r="C11001" s="171">
        <v>0.88998144545824698</v>
      </c>
      <c r="D11001" s="70" t="s">
        <v>4910</v>
      </c>
    </row>
    <row r="11002" spans="1:4">
      <c r="A11002" s="70" t="s">
        <v>19408</v>
      </c>
      <c r="B11002" s="70" t="s">
        <v>19407</v>
      </c>
      <c r="C11002" s="171">
        <v>0.89003221351915496</v>
      </c>
      <c r="D11002" s="70" t="s">
        <v>4910</v>
      </c>
    </row>
    <row r="11003" spans="1:4">
      <c r="A11003" s="70" t="s">
        <v>15441</v>
      </c>
      <c r="B11003" s="70" t="s">
        <v>15440</v>
      </c>
      <c r="C11003" s="171">
        <v>0.89012645396064005</v>
      </c>
      <c r="D11003" s="70" t="s">
        <v>4910</v>
      </c>
    </row>
    <row r="11004" spans="1:4">
      <c r="A11004" s="70" t="s">
        <v>8837</v>
      </c>
      <c r="B11004" s="70" t="s">
        <v>8836</v>
      </c>
      <c r="C11004" s="171">
        <v>0.89015697816114603</v>
      </c>
      <c r="D11004" s="70" t="s">
        <v>4910</v>
      </c>
    </row>
    <row r="11005" spans="1:4">
      <c r="A11005" s="70" t="s">
        <v>5475</v>
      </c>
      <c r="B11005" s="70" t="s">
        <v>5474</v>
      </c>
      <c r="C11005" s="171">
        <v>0.89020459453443102</v>
      </c>
      <c r="D11005" s="70" t="s">
        <v>4910</v>
      </c>
    </row>
    <row r="11006" spans="1:4">
      <c r="A11006" s="70" t="s">
        <v>9303</v>
      </c>
      <c r="B11006" s="70" t="s">
        <v>9302</v>
      </c>
      <c r="C11006" s="171">
        <v>0.89034186284870398</v>
      </c>
      <c r="D11006" s="70" t="s">
        <v>4910</v>
      </c>
    </row>
    <row r="11007" spans="1:4">
      <c r="A11007" s="70" t="s">
        <v>6541</v>
      </c>
      <c r="B11007" s="70" t="s">
        <v>6540</v>
      </c>
      <c r="C11007" s="171">
        <v>0.89049678090478501</v>
      </c>
      <c r="D11007" s="70" t="s">
        <v>4910</v>
      </c>
    </row>
    <row r="11008" spans="1:4">
      <c r="A11008" s="70" t="s">
        <v>22366</v>
      </c>
      <c r="B11008" s="70" t="s">
        <v>22365</v>
      </c>
      <c r="C11008" s="171">
        <v>0.89054002827648404</v>
      </c>
      <c r="D11008" s="70" t="s">
        <v>4910</v>
      </c>
    </row>
    <row r="11009" spans="1:4">
      <c r="A11009" s="70" t="s">
        <v>7980</v>
      </c>
      <c r="B11009" s="70" t="s">
        <v>7980</v>
      </c>
      <c r="C11009" s="171">
        <v>0.89059483963126895</v>
      </c>
      <c r="D11009" s="70" t="s">
        <v>4910</v>
      </c>
    </row>
    <row r="11010" spans="1:4">
      <c r="A11010" s="70" t="s">
        <v>23233</v>
      </c>
      <c r="B11010" s="70" t="s">
        <v>23232</v>
      </c>
      <c r="C11010" s="171">
        <v>0.89061363067702004</v>
      </c>
      <c r="D11010" s="70" t="s">
        <v>4910</v>
      </c>
    </row>
    <row r="11011" spans="1:4">
      <c r="A11011" s="70" t="s">
        <v>32722</v>
      </c>
      <c r="B11011" s="70" t="s">
        <v>32721</v>
      </c>
      <c r="C11011" s="171">
        <v>0.89071982032938801</v>
      </c>
      <c r="D11011" s="70" t="s">
        <v>4910</v>
      </c>
    </row>
    <row r="11012" spans="1:4">
      <c r="A11012" s="70" t="s">
        <v>30940</v>
      </c>
      <c r="B11012" s="70" t="s">
        <v>30939</v>
      </c>
      <c r="C11012" s="171">
        <v>0.890892280346683</v>
      </c>
      <c r="D11012" s="70" t="s">
        <v>4910</v>
      </c>
    </row>
    <row r="11013" spans="1:4">
      <c r="A11013" s="70" t="s">
        <v>11012</v>
      </c>
      <c r="B11013" s="70" t="s">
        <v>11011</v>
      </c>
      <c r="C11013" s="171">
        <v>0.890989845278086</v>
      </c>
      <c r="D11013" s="70" t="s">
        <v>4910</v>
      </c>
    </row>
    <row r="11014" spans="1:4">
      <c r="A11014" s="70" t="s">
        <v>7634</v>
      </c>
      <c r="B11014" s="70" t="s">
        <v>7633</v>
      </c>
      <c r="C11014" s="171">
        <v>0.89101916061479003</v>
      </c>
      <c r="D11014" s="70" t="s">
        <v>4910</v>
      </c>
    </row>
    <row r="11015" spans="1:4">
      <c r="A11015" s="70" t="s">
        <v>19991</v>
      </c>
      <c r="B11015" s="70" t="s">
        <v>19991</v>
      </c>
      <c r="C11015" s="171">
        <v>0.89108333184264299</v>
      </c>
      <c r="D11015" s="70" t="s">
        <v>4910</v>
      </c>
    </row>
    <row r="11016" spans="1:4">
      <c r="A11016" s="70" t="s">
        <v>9477</v>
      </c>
      <c r="B11016" s="70" t="s">
        <v>9477</v>
      </c>
      <c r="C11016" s="171">
        <v>0.89123692014921396</v>
      </c>
      <c r="D11016" s="70" t="s">
        <v>4910</v>
      </c>
    </row>
    <row r="11017" spans="1:4">
      <c r="A11017" s="70" t="s">
        <v>10978</v>
      </c>
      <c r="B11017" s="70" t="s">
        <v>10977</v>
      </c>
      <c r="C11017" s="171">
        <v>0.89148609841815096</v>
      </c>
      <c r="D11017" s="70" t="s">
        <v>4910</v>
      </c>
    </row>
    <row r="11018" spans="1:4">
      <c r="A11018" s="70" t="s">
        <v>21762</v>
      </c>
      <c r="B11018" s="70" t="s">
        <v>21761</v>
      </c>
      <c r="C11018" s="171">
        <v>0.89154192294963897</v>
      </c>
      <c r="D11018" s="70" t="s">
        <v>4910</v>
      </c>
    </row>
    <row r="11019" spans="1:4">
      <c r="A11019" s="70" t="s">
        <v>30402</v>
      </c>
      <c r="B11019" s="70" t="s">
        <v>30401</v>
      </c>
      <c r="C11019" s="171">
        <v>0.89178485491494897</v>
      </c>
      <c r="D11019" s="70" t="s">
        <v>4910</v>
      </c>
    </row>
    <row r="11020" spans="1:4">
      <c r="A11020" s="70" t="s">
        <v>22168</v>
      </c>
      <c r="B11020" s="70" t="s">
        <v>22167</v>
      </c>
      <c r="C11020" s="171">
        <v>0.89213521014290997</v>
      </c>
      <c r="D11020" s="70" t="s">
        <v>4910</v>
      </c>
    </row>
    <row r="11021" spans="1:4">
      <c r="A11021" s="70" t="s">
        <v>29136</v>
      </c>
      <c r="B11021" s="70" t="s">
        <v>29135</v>
      </c>
      <c r="C11021" s="171">
        <v>0.89228691049133302</v>
      </c>
      <c r="D11021" s="70" t="s">
        <v>4910</v>
      </c>
    </row>
    <row r="11022" spans="1:4">
      <c r="A11022" s="70" t="s">
        <v>17429</v>
      </c>
      <c r="B11022" s="70" t="s">
        <v>17429</v>
      </c>
      <c r="C11022" s="171">
        <v>0.89235086820961096</v>
      </c>
      <c r="D11022" s="70" t="s">
        <v>4910</v>
      </c>
    </row>
    <row r="11023" spans="1:4">
      <c r="A11023" s="70" t="s">
        <v>20878</v>
      </c>
      <c r="B11023" s="70" t="s">
        <v>20877</v>
      </c>
      <c r="C11023" s="171">
        <v>0.89235594314435895</v>
      </c>
      <c r="D11023" s="70" t="s">
        <v>4910</v>
      </c>
    </row>
    <row r="11024" spans="1:4">
      <c r="A11024" s="70" t="s">
        <v>13456</v>
      </c>
      <c r="B11024" s="70" t="s">
        <v>13455</v>
      </c>
      <c r="C11024" s="171">
        <v>0.89261661922743196</v>
      </c>
      <c r="D11024" s="70" t="s">
        <v>4910</v>
      </c>
    </row>
    <row r="11025" spans="1:4">
      <c r="A11025" s="70" t="s">
        <v>8909</v>
      </c>
      <c r="B11025" s="70" t="s">
        <v>8908</v>
      </c>
      <c r="C11025" s="171">
        <v>0.89265491321485901</v>
      </c>
      <c r="D11025" s="70" t="s">
        <v>4910</v>
      </c>
    </row>
    <row r="11026" spans="1:4">
      <c r="A11026" s="70" t="s">
        <v>6297</v>
      </c>
      <c r="B11026" s="70" t="s">
        <v>6296</v>
      </c>
      <c r="C11026" s="171">
        <v>0.89266130784495301</v>
      </c>
      <c r="D11026" s="70" t="s">
        <v>4910</v>
      </c>
    </row>
    <row r="11027" spans="1:4">
      <c r="A11027" s="70" t="s">
        <v>18747</v>
      </c>
      <c r="B11027" s="70" t="s">
        <v>18746</v>
      </c>
      <c r="C11027" s="171">
        <v>0.89270442138676498</v>
      </c>
      <c r="D11027" s="70" t="s">
        <v>4910</v>
      </c>
    </row>
    <row r="11028" spans="1:4">
      <c r="A11028" s="70" t="s">
        <v>6169</v>
      </c>
      <c r="B11028" s="70" t="s">
        <v>6168</v>
      </c>
      <c r="C11028" s="171">
        <v>0.89283527381982097</v>
      </c>
      <c r="D11028" s="70" t="s">
        <v>4910</v>
      </c>
    </row>
    <row r="11029" spans="1:4">
      <c r="A11029" s="70" t="s">
        <v>21611</v>
      </c>
      <c r="B11029" s="70" t="s">
        <v>21610</v>
      </c>
      <c r="C11029" s="171">
        <v>0.89285588860908505</v>
      </c>
      <c r="D11029" s="70" t="s">
        <v>4910</v>
      </c>
    </row>
    <row r="11030" spans="1:4">
      <c r="A11030" s="70" t="s">
        <v>9831</v>
      </c>
      <c r="B11030" s="70" t="s">
        <v>9830</v>
      </c>
      <c r="C11030" s="171">
        <v>0.89307015753810304</v>
      </c>
      <c r="D11030" s="70" t="s">
        <v>4910</v>
      </c>
    </row>
    <row r="11031" spans="1:4">
      <c r="A11031" s="70" t="s">
        <v>14050</v>
      </c>
      <c r="B11031" s="70" t="s">
        <v>14049</v>
      </c>
      <c r="C11031" s="171">
        <v>0.89312620601431403</v>
      </c>
      <c r="D11031" s="70" t="s">
        <v>4910</v>
      </c>
    </row>
    <row r="11032" spans="1:4">
      <c r="A11032" s="70" t="s">
        <v>8418</v>
      </c>
      <c r="B11032" s="70" t="s">
        <v>8418</v>
      </c>
      <c r="C11032" s="171">
        <v>0.89313115708509905</v>
      </c>
      <c r="D11032" s="70" t="s">
        <v>4910</v>
      </c>
    </row>
    <row r="11033" spans="1:4">
      <c r="A11033" s="70" t="s">
        <v>31416</v>
      </c>
      <c r="B11033" s="70" t="s">
        <v>31415</v>
      </c>
      <c r="C11033" s="171">
        <v>0.89331816053552704</v>
      </c>
      <c r="D11033" s="70" t="s">
        <v>4910</v>
      </c>
    </row>
    <row r="11034" spans="1:4">
      <c r="A11034" s="70" t="s">
        <v>8407</v>
      </c>
      <c r="B11034" s="70" t="s">
        <v>8406</v>
      </c>
      <c r="C11034" s="171">
        <v>0.89333887998389105</v>
      </c>
      <c r="D11034" s="70" t="s">
        <v>4910</v>
      </c>
    </row>
    <row r="11035" spans="1:4">
      <c r="A11035" s="70" t="s">
        <v>21225</v>
      </c>
      <c r="B11035" s="70" t="s">
        <v>21224</v>
      </c>
      <c r="C11035" s="171">
        <v>0.89337439231333504</v>
      </c>
      <c r="D11035" s="70" t="s">
        <v>4910</v>
      </c>
    </row>
    <row r="11036" spans="1:4">
      <c r="A11036" s="70" t="s">
        <v>10474</v>
      </c>
      <c r="B11036" s="70" t="s">
        <v>10473</v>
      </c>
      <c r="C11036" s="171">
        <v>0.89338720515046999</v>
      </c>
      <c r="D11036" s="70" t="s">
        <v>4910</v>
      </c>
    </row>
    <row r="11037" spans="1:4">
      <c r="A11037" s="70" t="s">
        <v>25761</v>
      </c>
      <c r="B11037" s="70" t="s">
        <v>25760</v>
      </c>
      <c r="C11037" s="171">
        <v>0.89350376193319803</v>
      </c>
      <c r="D11037" s="70" t="s">
        <v>4910</v>
      </c>
    </row>
    <row r="11038" spans="1:4">
      <c r="A11038" s="70" t="s">
        <v>19521</v>
      </c>
      <c r="B11038" s="70" t="s">
        <v>19520</v>
      </c>
      <c r="C11038" s="171">
        <v>0.89355956346416099</v>
      </c>
      <c r="D11038" s="70" t="s">
        <v>4910</v>
      </c>
    </row>
    <row r="11039" spans="1:4">
      <c r="A11039" s="70" t="s">
        <v>14203</v>
      </c>
      <c r="B11039" s="70" t="s">
        <v>14202</v>
      </c>
      <c r="C11039" s="171">
        <v>0.89360165620420295</v>
      </c>
      <c r="D11039" s="70" t="s">
        <v>4910</v>
      </c>
    </row>
    <row r="11040" spans="1:4">
      <c r="A11040" s="70" t="s">
        <v>10844</v>
      </c>
      <c r="B11040" s="70" t="s">
        <v>10843</v>
      </c>
      <c r="C11040" s="171">
        <v>0.89366380365374298</v>
      </c>
      <c r="D11040" s="70" t="s">
        <v>4910</v>
      </c>
    </row>
    <row r="11041" spans="1:4">
      <c r="A11041" s="70" t="s">
        <v>6330</v>
      </c>
      <c r="B11041" s="70" t="s">
        <v>6329</v>
      </c>
      <c r="C11041" s="171">
        <v>0.893678706597411</v>
      </c>
      <c r="D11041" s="70" t="s">
        <v>4910</v>
      </c>
    </row>
    <row r="11042" spans="1:4">
      <c r="A11042" s="70" t="s">
        <v>10580</v>
      </c>
      <c r="B11042" s="70" t="s">
        <v>10579</v>
      </c>
      <c r="C11042" s="171">
        <v>0.89377665259628603</v>
      </c>
      <c r="D11042" s="70" t="s">
        <v>4910</v>
      </c>
    </row>
    <row r="11043" spans="1:4">
      <c r="A11043" s="70" t="s">
        <v>11683</v>
      </c>
      <c r="B11043" s="70" t="s">
        <v>11682</v>
      </c>
      <c r="C11043" s="171">
        <v>0.89382627318527397</v>
      </c>
      <c r="D11043" s="70" t="s">
        <v>4910</v>
      </c>
    </row>
    <row r="11044" spans="1:4">
      <c r="A11044" s="70" t="s">
        <v>11432</v>
      </c>
      <c r="B11044" s="70" t="s">
        <v>11431</v>
      </c>
      <c r="C11044" s="171">
        <v>0.89392232193132604</v>
      </c>
      <c r="D11044" s="70" t="s">
        <v>4910</v>
      </c>
    </row>
    <row r="11045" spans="1:4">
      <c r="A11045" s="70" t="s">
        <v>17150</v>
      </c>
      <c r="B11045" s="70" t="s">
        <v>17149</v>
      </c>
      <c r="C11045" s="171">
        <v>0.89432053129753697</v>
      </c>
      <c r="D11045" s="70" t="s">
        <v>4910</v>
      </c>
    </row>
    <row r="11046" spans="1:4">
      <c r="A11046" s="70" t="s">
        <v>13212</v>
      </c>
      <c r="B11046" s="70" t="s">
        <v>13211</v>
      </c>
      <c r="C11046" s="171">
        <v>0.89434865388919804</v>
      </c>
      <c r="D11046" s="70" t="s">
        <v>4910</v>
      </c>
    </row>
    <row r="11047" spans="1:4">
      <c r="A11047" s="70" t="s">
        <v>10594</v>
      </c>
      <c r="B11047" s="70" t="s">
        <v>10593</v>
      </c>
      <c r="C11047" s="171">
        <v>0.89439747512644296</v>
      </c>
      <c r="D11047" s="70" t="s">
        <v>4910</v>
      </c>
    </row>
    <row r="11048" spans="1:4">
      <c r="A11048" s="70" t="s">
        <v>5942</v>
      </c>
      <c r="B11048" s="70" t="s">
        <v>5941</v>
      </c>
      <c r="C11048" s="171">
        <v>0.89440940988067397</v>
      </c>
      <c r="D11048" s="70" t="s">
        <v>4910</v>
      </c>
    </row>
    <row r="11049" spans="1:4">
      <c r="A11049" s="70" t="s">
        <v>11169</v>
      </c>
      <c r="B11049" s="70" t="s">
        <v>11168</v>
      </c>
      <c r="C11049" s="171">
        <v>0.89441012262556197</v>
      </c>
      <c r="D11049" s="70" t="s">
        <v>4910</v>
      </c>
    </row>
    <row r="11050" spans="1:4">
      <c r="A11050" s="70" t="s">
        <v>9437</v>
      </c>
      <c r="B11050" s="70" t="s">
        <v>9436</v>
      </c>
      <c r="C11050" s="171">
        <v>0.89450440006214604</v>
      </c>
      <c r="D11050" s="70" t="s">
        <v>4910</v>
      </c>
    </row>
    <row r="11051" spans="1:4">
      <c r="A11051" s="70" t="s">
        <v>10743</v>
      </c>
      <c r="B11051" s="70" t="s">
        <v>10742</v>
      </c>
      <c r="C11051" s="171">
        <v>0.89457618288320695</v>
      </c>
      <c r="D11051" s="70" t="s">
        <v>4910</v>
      </c>
    </row>
    <row r="11052" spans="1:4">
      <c r="A11052" s="70" t="s">
        <v>21512</v>
      </c>
      <c r="B11052" s="70" t="s">
        <v>21511</v>
      </c>
      <c r="C11052" s="171">
        <v>0.89467065595751005</v>
      </c>
      <c r="D11052" s="70" t="s">
        <v>4910</v>
      </c>
    </row>
    <row r="11053" spans="1:4">
      <c r="A11053" s="70" t="s">
        <v>8403</v>
      </c>
      <c r="B11053" s="70" t="s">
        <v>8402</v>
      </c>
      <c r="C11053" s="171">
        <v>0.89476080867564001</v>
      </c>
      <c r="D11053" s="70" t="s">
        <v>4910</v>
      </c>
    </row>
    <row r="11054" spans="1:4">
      <c r="A11054" s="70" t="s">
        <v>11406</v>
      </c>
      <c r="B11054" s="70" t="s">
        <v>11405</v>
      </c>
      <c r="C11054" s="171">
        <v>0.89477936010679504</v>
      </c>
      <c r="D11054" s="70" t="s">
        <v>4910</v>
      </c>
    </row>
    <row r="11055" spans="1:4">
      <c r="A11055" s="70" t="s">
        <v>7676</v>
      </c>
      <c r="B11055" s="70" t="s">
        <v>7675</v>
      </c>
      <c r="C11055" s="171">
        <v>0.89479934518778204</v>
      </c>
      <c r="D11055" s="70" t="s">
        <v>4910</v>
      </c>
    </row>
    <row r="11056" spans="1:4">
      <c r="A11056" s="70" t="s">
        <v>12994</v>
      </c>
      <c r="B11056" s="70" t="s">
        <v>12993</v>
      </c>
      <c r="C11056" s="171">
        <v>0.89485880126497397</v>
      </c>
      <c r="D11056" s="70" t="s">
        <v>4910</v>
      </c>
    </row>
    <row r="11057" spans="1:4">
      <c r="A11057" s="70" t="s">
        <v>14689</v>
      </c>
      <c r="B11057" s="70" t="s">
        <v>14688</v>
      </c>
      <c r="C11057" s="171">
        <v>0.89491645243638296</v>
      </c>
      <c r="D11057" s="70" t="s">
        <v>4910</v>
      </c>
    </row>
    <row r="11058" spans="1:4">
      <c r="A11058" s="70" t="s">
        <v>15131</v>
      </c>
      <c r="B11058" s="70" t="s">
        <v>15130</v>
      </c>
      <c r="C11058" s="171">
        <v>0.89493525083122405</v>
      </c>
      <c r="D11058" s="70" t="s">
        <v>4910</v>
      </c>
    </row>
    <row r="11059" spans="1:4">
      <c r="A11059" s="70" t="s">
        <v>9268</v>
      </c>
      <c r="B11059" s="70" t="s">
        <v>9267</v>
      </c>
      <c r="C11059" s="171">
        <v>0.89494536285274395</v>
      </c>
      <c r="D11059" s="70" t="s">
        <v>4910</v>
      </c>
    </row>
    <row r="11060" spans="1:4">
      <c r="A11060" s="70" t="s">
        <v>10357</v>
      </c>
      <c r="B11060" s="70" t="s">
        <v>10356</v>
      </c>
      <c r="C11060" s="171">
        <v>0.89521744610111098</v>
      </c>
      <c r="D11060" s="70" t="s">
        <v>4910</v>
      </c>
    </row>
    <row r="11061" spans="1:4">
      <c r="A11061" s="70" t="s">
        <v>8660</v>
      </c>
      <c r="B11061" s="70" t="s">
        <v>8659</v>
      </c>
      <c r="C11061" s="171">
        <v>0.89522527206909897</v>
      </c>
      <c r="D11061" s="70" t="s">
        <v>4910</v>
      </c>
    </row>
    <row r="11062" spans="1:4">
      <c r="A11062" s="70" t="s">
        <v>13109</v>
      </c>
      <c r="B11062" s="70" t="s">
        <v>13108</v>
      </c>
      <c r="C11062" s="171">
        <v>0.89526415957181404</v>
      </c>
      <c r="D11062" s="70" t="s">
        <v>4910</v>
      </c>
    </row>
    <row r="11063" spans="1:4">
      <c r="A11063" s="70" t="s">
        <v>10035</v>
      </c>
      <c r="B11063" s="70" t="s">
        <v>10034</v>
      </c>
      <c r="C11063" s="171">
        <v>0.89534728131313202</v>
      </c>
      <c r="D11063" s="70" t="s">
        <v>4910</v>
      </c>
    </row>
    <row r="11064" spans="1:4">
      <c r="A11064" s="70" t="s">
        <v>18409</v>
      </c>
      <c r="B11064" s="70" t="s">
        <v>18408</v>
      </c>
      <c r="C11064" s="171">
        <v>0.895439622272026</v>
      </c>
      <c r="D11064" s="70" t="s">
        <v>4910</v>
      </c>
    </row>
    <row r="11065" spans="1:4">
      <c r="A11065" s="70" t="s">
        <v>7502</v>
      </c>
      <c r="B11065" s="70" t="s">
        <v>7501</v>
      </c>
      <c r="C11065" s="171">
        <v>0.89547536005484796</v>
      </c>
      <c r="D11065" s="70" t="s">
        <v>4910</v>
      </c>
    </row>
    <row r="11066" spans="1:4">
      <c r="A11066" s="70" t="s">
        <v>11794</v>
      </c>
      <c r="B11066" s="70" t="s">
        <v>11793</v>
      </c>
      <c r="C11066" s="171">
        <v>0.89553150375879598</v>
      </c>
      <c r="D11066" s="70" t="s">
        <v>4910</v>
      </c>
    </row>
    <row r="11067" spans="1:4">
      <c r="A11067" s="70" t="s">
        <v>13804</v>
      </c>
      <c r="B11067" s="70" t="s">
        <v>13803</v>
      </c>
      <c r="C11067" s="171">
        <v>0.89558038560652398</v>
      </c>
      <c r="D11067" s="70" t="s">
        <v>4910</v>
      </c>
    </row>
    <row r="11068" spans="1:4">
      <c r="A11068" s="70" t="s">
        <v>13321</v>
      </c>
      <c r="B11068" s="70" t="s">
        <v>13320</v>
      </c>
      <c r="C11068" s="171">
        <v>0.89562662379443703</v>
      </c>
      <c r="D11068" s="70" t="s">
        <v>4910</v>
      </c>
    </row>
    <row r="11069" spans="1:4">
      <c r="A11069" s="70" t="s">
        <v>17984</v>
      </c>
      <c r="B11069" s="70" t="s">
        <v>17983</v>
      </c>
      <c r="C11069" s="171">
        <v>0.89567121929778104</v>
      </c>
      <c r="D11069" s="70" t="s">
        <v>4910</v>
      </c>
    </row>
    <row r="11070" spans="1:4">
      <c r="A11070" s="70" t="s">
        <v>17990</v>
      </c>
      <c r="B11070" s="70" t="s">
        <v>17989</v>
      </c>
      <c r="C11070" s="171">
        <v>0.89574942609930797</v>
      </c>
      <c r="D11070" s="70" t="s">
        <v>4910</v>
      </c>
    </row>
    <row r="11071" spans="1:4">
      <c r="A11071" s="70" t="s">
        <v>19915</v>
      </c>
      <c r="B11071" s="70" t="s">
        <v>19914</v>
      </c>
      <c r="C11071" s="171">
        <v>0.89576307446562498</v>
      </c>
      <c r="D11071" s="70" t="s">
        <v>4910</v>
      </c>
    </row>
    <row r="11072" spans="1:4">
      <c r="A11072" s="70" t="s">
        <v>22787</v>
      </c>
      <c r="B11072" s="70" t="s">
        <v>22786</v>
      </c>
      <c r="C11072" s="171">
        <v>0.89581390805736505</v>
      </c>
      <c r="D11072" s="70" t="s">
        <v>4910</v>
      </c>
    </row>
    <row r="11073" spans="1:4">
      <c r="A11073" s="70" t="s">
        <v>8714</v>
      </c>
      <c r="B11073" s="70" t="s">
        <v>8713</v>
      </c>
      <c r="C11073" s="171">
        <v>0.89584517698029398</v>
      </c>
      <c r="D11073" s="70" t="s">
        <v>4910</v>
      </c>
    </row>
    <row r="11074" spans="1:4">
      <c r="A11074" s="70" t="s">
        <v>6490</v>
      </c>
      <c r="B11074" s="70" t="s">
        <v>6490</v>
      </c>
      <c r="C11074" s="171">
        <v>0.89596187770800495</v>
      </c>
      <c r="D11074" s="70" t="s">
        <v>4910</v>
      </c>
    </row>
    <row r="11075" spans="1:4">
      <c r="A11075" s="70" t="s">
        <v>8175</v>
      </c>
      <c r="B11075" s="70" t="s">
        <v>8174</v>
      </c>
      <c r="C11075" s="171">
        <v>0.89596265477410097</v>
      </c>
      <c r="D11075" s="70" t="s">
        <v>4910</v>
      </c>
    </row>
    <row r="11076" spans="1:4">
      <c r="A11076" s="70" t="s">
        <v>14283</v>
      </c>
      <c r="B11076" s="70" t="s">
        <v>14282</v>
      </c>
      <c r="C11076" s="171">
        <v>0.89596285481430904</v>
      </c>
      <c r="D11076" s="70" t="s">
        <v>4910</v>
      </c>
    </row>
    <row r="11077" spans="1:4">
      <c r="A11077" s="70" t="s">
        <v>13153</v>
      </c>
      <c r="B11077" s="70" t="s">
        <v>13152</v>
      </c>
      <c r="C11077" s="171">
        <v>0.89597153061630497</v>
      </c>
      <c r="D11077" s="70" t="s">
        <v>4910</v>
      </c>
    </row>
    <row r="11078" spans="1:4">
      <c r="A11078" s="70" t="s">
        <v>32847</v>
      </c>
      <c r="B11078" s="70" t="s">
        <v>32846</v>
      </c>
      <c r="C11078" s="171">
        <v>0.89602481282712498</v>
      </c>
      <c r="D11078" s="70" t="s">
        <v>4910</v>
      </c>
    </row>
    <row r="11079" spans="1:4">
      <c r="A11079" s="70" t="s">
        <v>8001</v>
      </c>
      <c r="B11079" s="70" t="s">
        <v>8001</v>
      </c>
      <c r="C11079" s="171">
        <v>0.89619794809412701</v>
      </c>
      <c r="D11079" s="70" t="s">
        <v>4910</v>
      </c>
    </row>
    <row r="11080" spans="1:4">
      <c r="A11080" s="70" t="s">
        <v>23190</v>
      </c>
      <c r="B11080" s="70" t="s">
        <v>23189</v>
      </c>
      <c r="C11080" s="171">
        <v>0.89625823278932204</v>
      </c>
      <c r="D11080" s="70" t="s">
        <v>4910</v>
      </c>
    </row>
    <row r="11081" spans="1:4">
      <c r="A11081" s="70" t="s">
        <v>7416</v>
      </c>
      <c r="B11081" s="70" t="s">
        <v>7416</v>
      </c>
      <c r="C11081" s="171">
        <v>0.89635145694358798</v>
      </c>
      <c r="D11081" s="70" t="s">
        <v>4910</v>
      </c>
    </row>
    <row r="11082" spans="1:4">
      <c r="A11082" s="70" t="s">
        <v>25535</v>
      </c>
      <c r="B11082" s="70" t="s">
        <v>25534</v>
      </c>
      <c r="C11082" s="171">
        <v>0.89635277008707803</v>
      </c>
      <c r="D11082" s="70" t="s">
        <v>4910</v>
      </c>
    </row>
    <row r="11083" spans="1:4">
      <c r="A11083" s="70" t="s">
        <v>19365</v>
      </c>
      <c r="B11083" s="70" t="s">
        <v>19365</v>
      </c>
      <c r="C11083" s="171">
        <v>0.89636643088035095</v>
      </c>
      <c r="D11083" s="70" t="s">
        <v>4910</v>
      </c>
    </row>
    <row r="11084" spans="1:4">
      <c r="A11084" s="70" t="s">
        <v>28231</v>
      </c>
      <c r="B11084" s="70" t="s">
        <v>28230</v>
      </c>
      <c r="C11084" s="171">
        <v>0.89637353581620305</v>
      </c>
      <c r="D11084" s="70" t="s">
        <v>4910</v>
      </c>
    </row>
    <row r="11085" spans="1:4">
      <c r="A11085" s="70" t="s">
        <v>13905</v>
      </c>
      <c r="B11085" s="70" t="s">
        <v>13904</v>
      </c>
      <c r="C11085" s="171">
        <v>0.89639276894665898</v>
      </c>
      <c r="D11085" s="70" t="s">
        <v>4910</v>
      </c>
    </row>
    <row r="11086" spans="1:4">
      <c r="A11086" s="70" t="s">
        <v>23616</v>
      </c>
      <c r="B11086" s="70" t="s">
        <v>23615</v>
      </c>
      <c r="C11086" s="171">
        <v>0.89643021886223295</v>
      </c>
      <c r="D11086" s="70" t="s">
        <v>4910</v>
      </c>
    </row>
    <row r="11087" spans="1:4">
      <c r="A11087" s="70" t="s">
        <v>7189</v>
      </c>
      <c r="B11087" s="70" t="s">
        <v>7189</v>
      </c>
      <c r="C11087" s="171">
        <v>0.89643649931613301</v>
      </c>
      <c r="D11087" s="70" t="s">
        <v>4910</v>
      </c>
    </row>
    <row r="11088" spans="1:4">
      <c r="A11088" s="70" t="s">
        <v>16820</v>
      </c>
      <c r="B11088" s="70" t="s">
        <v>16819</v>
      </c>
      <c r="C11088" s="171">
        <v>0.89645252423727495</v>
      </c>
      <c r="D11088" s="70" t="s">
        <v>4910</v>
      </c>
    </row>
    <row r="11089" spans="1:4">
      <c r="A11089" s="70" t="s">
        <v>16090</v>
      </c>
      <c r="B11089" s="70" t="s">
        <v>16089</v>
      </c>
      <c r="C11089" s="171">
        <v>0.89646577938104799</v>
      </c>
      <c r="D11089" s="70" t="s">
        <v>4910</v>
      </c>
    </row>
    <row r="11090" spans="1:4">
      <c r="A11090" s="70" t="s">
        <v>17202</v>
      </c>
      <c r="B11090" s="70" t="s">
        <v>17201</v>
      </c>
      <c r="C11090" s="171">
        <v>0.89657642196576004</v>
      </c>
      <c r="D11090" s="70" t="s">
        <v>4910</v>
      </c>
    </row>
    <row r="11091" spans="1:4">
      <c r="A11091" s="70" t="s">
        <v>16935</v>
      </c>
      <c r="B11091" s="70" t="s">
        <v>16934</v>
      </c>
      <c r="C11091" s="171">
        <v>0.89661545044425495</v>
      </c>
      <c r="D11091" s="70" t="s">
        <v>4910</v>
      </c>
    </row>
    <row r="11092" spans="1:4">
      <c r="A11092" s="70" t="s">
        <v>6055</v>
      </c>
      <c r="B11092" s="70" t="s">
        <v>6054</v>
      </c>
      <c r="C11092" s="171">
        <v>0.89661921964604196</v>
      </c>
      <c r="D11092" s="70" t="s">
        <v>4910</v>
      </c>
    </row>
    <row r="11093" spans="1:4">
      <c r="A11093" s="70" t="s">
        <v>6477</v>
      </c>
      <c r="B11093" s="70" t="s">
        <v>6476</v>
      </c>
      <c r="C11093" s="171">
        <v>0.89674458373592103</v>
      </c>
      <c r="D11093" s="70" t="s">
        <v>4910</v>
      </c>
    </row>
    <row r="11094" spans="1:4">
      <c r="A11094" s="70" t="s">
        <v>12337</v>
      </c>
      <c r="B11094" s="70" t="s">
        <v>12336</v>
      </c>
      <c r="C11094" s="171">
        <v>0.89675583012920101</v>
      </c>
      <c r="D11094" s="70" t="s">
        <v>4910</v>
      </c>
    </row>
    <row r="11095" spans="1:4">
      <c r="A11095" s="70" t="s">
        <v>18637</v>
      </c>
      <c r="B11095" s="70" t="s">
        <v>18636</v>
      </c>
      <c r="C11095" s="171">
        <v>0.89677509334129102</v>
      </c>
      <c r="D11095" s="70" t="s">
        <v>4910</v>
      </c>
    </row>
    <row r="11096" spans="1:4">
      <c r="A11096" s="70" t="s">
        <v>11004</v>
      </c>
      <c r="B11096" s="70" t="s">
        <v>11003</v>
      </c>
      <c r="C11096" s="171">
        <v>0.89679066255459705</v>
      </c>
      <c r="D11096" s="70" t="s">
        <v>4910</v>
      </c>
    </row>
    <row r="11097" spans="1:4">
      <c r="A11097" s="70" t="s">
        <v>14645</v>
      </c>
      <c r="B11097" s="70" t="s">
        <v>14644</v>
      </c>
      <c r="C11097" s="171">
        <v>0.89679735919507597</v>
      </c>
      <c r="D11097" s="70" t="s">
        <v>4910</v>
      </c>
    </row>
    <row r="11098" spans="1:4">
      <c r="A11098" s="70" t="s">
        <v>6789</v>
      </c>
      <c r="B11098" s="70" t="s">
        <v>6788</v>
      </c>
      <c r="C11098" s="171">
        <v>0.89713166917667997</v>
      </c>
      <c r="D11098" s="70" t="s">
        <v>4910</v>
      </c>
    </row>
    <row r="11099" spans="1:4">
      <c r="A11099" s="70" t="s">
        <v>9169</v>
      </c>
      <c r="B11099" s="70" t="s">
        <v>9168</v>
      </c>
      <c r="C11099" s="171">
        <v>0.89719800932989102</v>
      </c>
      <c r="D11099" s="70" t="s">
        <v>4910</v>
      </c>
    </row>
    <row r="11100" spans="1:4">
      <c r="A11100" s="70" t="s">
        <v>12648</v>
      </c>
      <c r="B11100" s="70" t="s">
        <v>12648</v>
      </c>
      <c r="C11100" s="171">
        <v>0.89730881742116997</v>
      </c>
      <c r="D11100" s="70" t="s">
        <v>4910</v>
      </c>
    </row>
    <row r="11101" spans="1:4">
      <c r="A11101" s="70" t="s">
        <v>20805</v>
      </c>
      <c r="B11101" s="70" t="s">
        <v>20805</v>
      </c>
      <c r="C11101" s="171">
        <v>0.89731844557338003</v>
      </c>
      <c r="D11101" s="70" t="s">
        <v>4910</v>
      </c>
    </row>
    <row r="11102" spans="1:4">
      <c r="A11102" s="70" t="s">
        <v>5852</v>
      </c>
      <c r="B11102" s="70" t="s">
        <v>5851</v>
      </c>
      <c r="C11102" s="171">
        <v>0.89734927005630205</v>
      </c>
      <c r="D11102" s="70" t="s">
        <v>4910</v>
      </c>
    </row>
    <row r="11103" spans="1:4">
      <c r="A11103" s="70" t="s">
        <v>29735</v>
      </c>
      <c r="B11103" s="70" t="s">
        <v>29734</v>
      </c>
      <c r="C11103" s="171">
        <v>0.89750269807868699</v>
      </c>
      <c r="D11103" s="70" t="s">
        <v>4910</v>
      </c>
    </row>
    <row r="11104" spans="1:4">
      <c r="A11104" s="70" t="s">
        <v>19003</v>
      </c>
      <c r="B11104" s="70" t="s">
        <v>19002</v>
      </c>
      <c r="C11104" s="171">
        <v>0.89769760874334104</v>
      </c>
      <c r="D11104" s="70" t="s">
        <v>4910</v>
      </c>
    </row>
    <row r="11105" spans="1:4">
      <c r="A11105" s="70" t="s">
        <v>22949</v>
      </c>
      <c r="B11105" s="70" t="s">
        <v>22948</v>
      </c>
      <c r="C11105" s="171">
        <v>0.89780921842005101</v>
      </c>
      <c r="D11105" s="70" t="s">
        <v>4910</v>
      </c>
    </row>
    <row r="11106" spans="1:4">
      <c r="A11106" s="70" t="s">
        <v>13829</v>
      </c>
      <c r="B11106" s="70" t="s">
        <v>13829</v>
      </c>
      <c r="C11106" s="171">
        <v>0.89798906901205899</v>
      </c>
      <c r="D11106" s="70" t="s">
        <v>4910</v>
      </c>
    </row>
    <row r="11107" spans="1:4">
      <c r="A11107" s="70" t="s">
        <v>20479</v>
      </c>
      <c r="B11107" s="70" t="s">
        <v>20478</v>
      </c>
      <c r="C11107" s="171">
        <v>0.89800595463465005</v>
      </c>
      <c r="D11107" s="70" t="s">
        <v>4910</v>
      </c>
    </row>
    <row r="11108" spans="1:4">
      <c r="A11108" s="70" t="s">
        <v>27248</v>
      </c>
      <c r="B11108" s="70" t="s">
        <v>27247</v>
      </c>
      <c r="C11108" s="171">
        <v>0.89818309083409098</v>
      </c>
      <c r="D11108" s="70" t="s">
        <v>4910</v>
      </c>
    </row>
    <row r="11109" spans="1:4">
      <c r="A11109" s="70" t="s">
        <v>21889</v>
      </c>
      <c r="B11109" s="70" t="s">
        <v>21888</v>
      </c>
      <c r="C11109" s="171">
        <v>0.898270089719861</v>
      </c>
      <c r="D11109" s="70" t="s">
        <v>4910</v>
      </c>
    </row>
    <row r="11110" spans="1:4">
      <c r="A11110" s="70" t="s">
        <v>7518</v>
      </c>
      <c r="B11110" s="70" t="s">
        <v>7517</v>
      </c>
      <c r="C11110" s="171">
        <v>0.89831614614662003</v>
      </c>
      <c r="D11110" s="70" t="s">
        <v>4910</v>
      </c>
    </row>
    <row r="11111" spans="1:4">
      <c r="A11111" s="70" t="s">
        <v>23065</v>
      </c>
      <c r="B11111" s="70" t="s">
        <v>23064</v>
      </c>
      <c r="C11111" s="171">
        <v>0.89832503289584098</v>
      </c>
      <c r="D11111" s="70" t="s">
        <v>4910</v>
      </c>
    </row>
    <row r="11112" spans="1:4">
      <c r="A11112" s="70" t="s">
        <v>21817</v>
      </c>
      <c r="B11112" s="70" t="s">
        <v>21816</v>
      </c>
      <c r="C11112" s="171">
        <v>0.89834332209008405</v>
      </c>
      <c r="D11112" s="70" t="s">
        <v>4910</v>
      </c>
    </row>
    <row r="11113" spans="1:4">
      <c r="A11113" s="70" t="s">
        <v>11256</v>
      </c>
      <c r="B11113" s="70" t="s">
        <v>11255</v>
      </c>
      <c r="C11113" s="171">
        <v>0.89836445802328202</v>
      </c>
      <c r="D11113" s="70" t="s">
        <v>4910</v>
      </c>
    </row>
    <row r="11114" spans="1:4">
      <c r="A11114" s="70" t="s">
        <v>17135</v>
      </c>
      <c r="B11114" s="70" t="s">
        <v>17134</v>
      </c>
      <c r="C11114" s="171">
        <v>0.89840521475358304</v>
      </c>
      <c r="D11114" s="70" t="s">
        <v>4910</v>
      </c>
    </row>
    <row r="11115" spans="1:4">
      <c r="A11115" s="70" t="s">
        <v>17765</v>
      </c>
      <c r="B11115" s="70" t="s">
        <v>17764</v>
      </c>
      <c r="C11115" s="171">
        <v>0.89842569937566996</v>
      </c>
      <c r="D11115" s="70" t="s">
        <v>4910</v>
      </c>
    </row>
    <row r="11116" spans="1:4">
      <c r="A11116" s="70" t="s">
        <v>5568</v>
      </c>
      <c r="B11116" s="70" t="s">
        <v>5567</v>
      </c>
      <c r="C11116" s="171">
        <v>0.89851193669414398</v>
      </c>
      <c r="D11116" s="70" t="s">
        <v>4910</v>
      </c>
    </row>
    <row r="11117" spans="1:4">
      <c r="A11117" s="70" t="s">
        <v>27472</v>
      </c>
      <c r="B11117" s="70" t="s">
        <v>27472</v>
      </c>
      <c r="C11117" s="171">
        <v>0.89861010814659903</v>
      </c>
      <c r="D11117" s="70" t="s">
        <v>4910</v>
      </c>
    </row>
    <row r="11118" spans="1:4">
      <c r="A11118" s="70" t="s">
        <v>23676</v>
      </c>
      <c r="B11118" s="70" t="s">
        <v>23675</v>
      </c>
      <c r="C11118" s="171">
        <v>0.89872701165261204</v>
      </c>
      <c r="D11118" s="70" t="s">
        <v>4910</v>
      </c>
    </row>
    <row r="11119" spans="1:4">
      <c r="A11119" s="70" t="s">
        <v>15457</v>
      </c>
      <c r="B11119" s="70" t="s">
        <v>15456</v>
      </c>
      <c r="C11119" s="171">
        <v>0.89877294840329602</v>
      </c>
      <c r="D11119" s="70" t="s">
        <v>4910</v>
      </c>
    </row>
    <row r="11120" spans="1:4">
      <c r="A11120" s="70" t="s">
        <v>18105</v>
      </c>
      <c r="B11120" s="70" t="s">
        <v>18104</v>
      </c>
      <c r="C11120" s="171">
        <v>0.89878075430159299</v>
      </c>
      <c r="D11120" s="70" t="s">
        <v>4910</v>
      </c>
    </row>
    <row r="11121" spans="1:4">
      <c r="A11121" s="70" t="s">
        <v>14534</v>
      </c>
      <c r="B11121" s="70" t="s">
        <v>14533</v>
      </c>
      <c r="C11121" s="171">
        <v>0.89880998656529398</v>
      </c>
      <c r="D11121" s="70" t="s">
        <v>4910</v>
      </c>
    </row>
    <row r="11122" spans="1:4">
      <c r="A11122" s="70" t="s">
        <v>12736</v>
      </c>
      <c r="B11122" s="70" t="s">
        <v>12735</v>
      </c>
      <c r="C11122" s="171">
        <v>0.89883192043228499</v>
      </c>
      <c r="D11122" s="70" t="s">
        <v>4910</v>
      </c>
    </row>
    <row r="11123" spans="1:4">
      <c r="A11123" s="70" t="s">
        <v>11530</v>
      </c>
      <c r="B11123" s="70" t="s">
        <v>11529</v>
      </c>
      <c r="C11123" s="171">
        <v>0.89896254228061101</v>
      </c>
      <c r="D11123" s="70" t="s">
        <v>4910</v>
      </c>
    </row>
    <row r="11124" spans="1:4">
      <c r="A11124" s="70" t="s">
        <v>12556</v>
      </c>
      <c r="B11124" s="70" t="s">
        <v>12555</v>
      </c>
      <c r="C11124" s="171">
        <v>0.89906668163046</v>
      </c>
      <c r="D11124" s="70" t="s">
        <v>4910</v>
      </c>
    </row>
    <row r="11125" spans="1:4">
      <c r="A11125" s="70" t="s">
        <v>14197</v>
      </c>
      <c r="B11125" s="70" t="s">
        <v>14196</v>
      </c>
      <c r="C11125" s="171">
        <v>0.89912660319278603</v>
      </c>
      <c r="D11125" s="70" t="s">
        <v>4910</v>
      </c>
    </row>
    <row r="11126" spans="1:4">
      <c r="A11126" s="70" t="s">
        <v>7165</v>
      </c>
      <c r="B11126" s="70" t="s">
        <v>7164</v>
      </c>
      <c r="C11126" s="171">
        <v>0.89915782813649303</v>
      </c>
      <c r="D11126" s="70" t="s">
        <v>4910</v>
      </c>
    </row>
    <row r="11127" spans="1:4">
      <c r="A11127" s="70" t="s">
        <v>21661</v>
      </c>
      <c r="B11127" s="70" t="s">
        <v>21660</v>
      </c>
      <c r="C11127" s="171">
        <v>0.89928239193599102</v>
      </c>
      <c r="D11127" s="70" t="s">
        <v>4910</v>
      </c>
    </row>
    <row r="11128" spans="1:4">
      <c r="A11128" s="70" t="s">
        <v>7390</v>
      </c>
      <c r="B11128" s="70" t="s">
        <v>7389</v>
      </c>
      <c r="C11128" s="171">
        <v>0.89930022251166597</v>
      </c>
      <c r="D11128" s="70" t="s">
        <v>4910</v>
      </c>
    </row>
    <row r="11129" spans="1:4">
      <c r="A11129" s="70" t="s">
        <v>20223</v>
      </c>
      <c r="B11129" s="70" t="s">
        <v>20222</v>
      </c>
      <c r="C11129" s="171">
        <v>0.89936363705519295</v>
      </c>
      <c r="D11129" s="70" t="s">
        <v>4910</v>
      </c>
    </row>
    <row r="11130" spans="1:4">
      <c r="A11130" s="70" t="s">
        <v>9167</v>
      </c>
      <c r="B11130" s="70" t="s">
        <v>9166</v>
      </c>
      <c r="C11130" s="171">
        <v>0.89938223453556498</v>
      </c>
      <c r="D11130" s="70" t="s">
        <v>4910</v>
      </c>
    </row>
    <row r="11131" spans="1:4">
      <c r="A11131" s="70" t="s">
        <v>7915</v>
      </c>
      <c r="B11131" s="70" t="s">
        <v>7914</v>
      </c>
      <c r="C11131" s="171">
        <v>0.89948615484391803</v>
      </c>
      <c r="D11131" s="70" t="s">
        <v>4910</v>
      </c>
    </row>
    <row r="11132" spans="1:4">
      <c r="A11132" s="70" t="s">
        <v>19001</v>
      </c>
      <c r="B11132" s="70" t="s">
        <v>19000</v>
      </c>
      <c r="C11132" s="171">
        <v>0.89951044490119203</v>
      </c>
      <c r="D11132" s="70" t="s">
        <v>4910</v>
      </c>
    </row>
    <row r="11133" spans="1:4">
      <c r="A11133" s="70" t="s">
        <v>20477</v>
      </c>
      <c r="B11133" s="70" t="s">
        <v>20476</v>
      </c>
      <c r="C11133" s="171">
        <v>0.89968035475224395</v>
      </c>
      <c r="D11133" s="70" t="s">
        <v>4910</v>
      </c>
    </row>
    <row r="11134" spans="1:4">
      <c r="A11134" s="70" t="s">
        <v>20475</v>
      </c>
      <c r="B11134" s="70" t="s">
        <v>20474</v>
      </c>
      <c r="C11134" s="171">
        <v>0.89968035475224395</v>
      </c>
      <c r="D11134" s="70" t="s">
        <v>4910</v>
      </c>
    </row>
    <row r="11135" spans="1:4">
      <c r="A11135" s="70" t="s">
        <v>17325</v>
      </c>
      <c r="B11135" s="70" t="s">
        <v>17324</v>
      </c>
      <c r="C11135" s="171">
        <v>0.89984001399134295</v>
      </c>
      <c r="D11135" s="70" t="s">
        <v>4910</v>
      </c>
    </row>
    <row r="11136" spans="1:4">
      <c r="A11136" s="70" t="s">
        <v>10495</v>
      </c>
      <c r="B11136" s="70" t="s">
        <v>10494</v>
      </c>
      <c r="C11136" s="171">
        <v>0.89996989924098802</v>
      </c>
      <c r="D11136" s="70" t="s">
        <v>4910</v>
      </c>
    </row>
    <row r="11137" spans="1:4">
      <c r="A11137" s="70" t="s">
        <v>5754</v>
      </c>
      <c r="B11137" s="70" t="s">
        <v>5753</v>
      </c>
      <c r="C11137" s="171">
        <v>0.90009556381364098</v>
      </c>
      <c r="D11137" s="70" t="s">
        <v>4910</v>
      </c>
    </row>
    <row r="11138" spans="1:4">
      <c r="A11138" s="70" t="s">
        <v>29995</v>
      </c>
      <c r="B11138" s="70" t="s">
        <v>29994</v>
      </c>
      <c r="C11138" s="171">
        <v>0.90010169240913296</v>
      </c>
      <c r="D11138" s="70" t="s">
        <v>4910</v>
      </c>
    </row>
    <row r="11139" spans="1:4">
      <c r="A11139" s="70" t="s">
        <v>11383</v>
      </c>
      <c r="B11139" s="70" t="s">
        <v>11382</v>
      </c>
      <c r="C11139" s="171">
        <v>0.90010679030231799</v>
      </c>
      <c r="D11139" s="70" t="s">
        <v>4910</v>
      </c>
    </row>
    <row r="11140" spans="1:4">
      <c r="A11140" s="70" t="s">
        <v>7897</v>
      </c>
      <c r="B11140" s="70" t="s">
        <v>7896</v>
      </c>
      <c r="C11140" s="171">
        <v>0.90020424590942505</v>
      </c>
      <c r="D11140" s="70" t="s">
        <v>4910</v>
      </c>
    </row>
    <row r="11141" spans="1:4">
      <c r="A11141" s="70" t="s">
        <v>7282</v>
      </c>
      <c r="B11141" s="70" t="s">
        <v>7281</v>
      </c>
      <c r="C11141" s="171">
        <v>0.90023706896946498</v>
      </c>
      <c r="D11141" s="70" t="s">
        <v>4910</v>
      </c>
    </row>
    <row r="11142" spans="1:4">
      <c r="A11142" s="70" t="s">
        <v>13439</v>
      </c>
      <c r="B11142" s="70" t="s">
        <v>13438</v>
      </c>
      <c r="C11142" s="171">
        <v>0.90029190136974302</v>
      </c>
      <c r="D11142" s="70" t="s">
        <v>4910</v>
      </c>
    </row>
    <row r="11143" spans="1:4">
      <c r="A11143" s="70" t="s">
        <v>10733</v>
      </c>
      <c r="B11143" s="70" t="s">
        <v>10732</v>
      </c>
      <c r="C11143" s="171">
        <v>0.90032251129694296</v>
      </c>
      <c r="D11143" s="70" t="s">
        <v>4910</v>
      </c>
    </row>
    <row r="11144" spans="1:4">
      <c r="A11144" s="70" t="s">
        <v>25405</v>
      </c>
      <c r="B11144" s="70" t="s">
        <v>25404</v>
      </c>
      <c r="C11144" s="171">
        <v>0.90045902335160799</v>
      </c>
      <c r="D11144" s="70" t="s">
        <v>4910</v>
      </c>
    </row>
    <row r="11145" spans="1:4">
      <c r="A11145" s="70" t="s">
        <v>11144</v>
      </c>
      <c r="B11145" s="70" t="s">
        <v>11143</v>
      </c>
      <c r="C11145" s="171">
        <v>0.90046334503534398</v>
      </c>
      <c r="D11145" s="70" t="s">
        <v>4910</v>
      </c>
    </row>
    <row r="11146" spans="1:4">
      <c r="A11146" s="70" t="s">
        <v>19336</v>
      </c>
      <c r="B11146" s="70" t="s">
        <v>19336</v>
      </c>
      <c r="C11146" s="171">
        <v>0.90065397063094899</v>
      </c>
      <c r="D11146" s="70" t="s">
        <v>4910</v>
      </c>
    </row>
    <row r="11147" spans="1:4">
      <c r="A11147" s="70" t="s">
        <v>6500</v>
      </c>
      <c r="B11147" s="70" t="s">
        <v>6499</v>
      </c>
      <c r="C11147" s="171">
        <v>0.90074760781655305</v>
      </c>
      <c r="D11147" s="70" t="s">
        <v>4910</v>
      </c>
    </row>
    <row r="11148" spans="1:4">
      <c r="A11148" s="70" t="s">
        <v>20660</v>
      </c>
      <c r="B11148" s="70" t="s">
        <v>20659</v>
      </c>
      <c r="C11148" s="171">
        <v>0.90093814541969297</v>
      </c>
      <c r="D11148" s="70" t="s">
        <v>4910</v>
      </c>
    </row>
    <row r="11149" spans="1:4">
      <c r="A11149" s="70" t="s">
        <v>13437</v>
      </c>
      <c r="B11149" s="70" t="s">
        <v>13436</v>
      </c>
      <c r="C11149" s="171">
        <v>0.90115312981245799</v>
      </c>
      <c r="D11149" s="70" t="s">
        <v>4910</v>
      </c>
    </row>
    <row r="11150" spans="1:4">
      <c r="A11150" s="70" t="s">
        <v>23690</v>
      </c>
      <c r="B11150" s="70" t="s">
        <v>23689</v>
      </c>
      <c r="C11150" s="171">
        <v>0.90122030184300705</v>
      </c>
      <c r="D11150" s="70" t="s">
        <v>4910</v>
      </c>
    </row>
    <row r="11151" spans="1:4">
      <c r="A11151" s="70" t="s">
        <v>23692</v>
      </c>
      <c r="B11151" s="70" t="s">
        <v>23691</v>
      </c>
      <c r="C11151" s="171">
        <v>0.90122030184300705</v>
      </c>
      <c r="D11151" s="70" t="s">
        <v>4910</v>
      </c>
    </row>
    <row r="11152" spans="1:4">
      <c r="A11152" s="70" t="s">
        <v>5776</v>
      </c>
      <c r="B11152" s="70" t="s">
        <v>5775</v>
      </c>
      <c r="C11152" s="171">
        <v>0.901298912469918</v>
      </c>
      <c r="D11152" s="70" t="s">
        <v>4910</v>
      </c>
    </row>
    <row r="11153" spans="1:4">
      <c r="A11153" s="70" t="s">
        <v>17398</v>
      </c>
      <c r="B11153" s="70" t="s">
        <v>17397</v>
      </c>
      <c r="C11153" s="171">
        <v>0.90160825282141199</v>
      </c>
      <c r="D11153" s="70" t="s">
        <v>4910</v>
      </c>
    </row>
    <row r="11154" spans="1:4">
      <c r="A11154" s="70" t="s">
        <v>10497</v>
      </c>
      <c r="B11154" s="70" t="s">
        <v>10496</v>
      </c>
      <c r="C11154" s="171">
        <v>0.90166598033931</v>
      </c>
      <c r="D11154" s="70" t="s">
        <v>4910</v>
      </c>
    </row>
    <row r="11155" spans="1:4">
      <c r="A11155" s="70" t="s">
        <v>8513</v>
      </c>
      <c r="B11155" s="70" t="s">
        <v>8512</v>
      </c>
      <c r="C11155" s="171">
        <v>0.90183886648544298</v>
      </c>
      <c r="D11155" s="70" t="s">
        <v>4910</v>
      </c>
    </row>
    <row r="11156" spans="1:4">
      <c r="A11156" s="70" t="s">
        <v>8511</v>
      </c>
      <c r="B11156" s="70" t="s">
        <v>8510</v>
      </c>
      <c r="C11156" s="171">
        <v>0.90183886648544298</v>
      </c>
      <c r="D11156" s="70" t="s">
        <v>4910</v>
      </c>
    </row>
    <row r="11157" spans="1:4">
      <c r="A11157" s="70" t="s">
        <v>10760</v>
      </c>
      <c r="B11157" s="70" t="s">
        <v>10759</v>
      </c>
      <c r="C11157" s="171">
        <v>0.90189630588607195</v>
      </c>
      <c r="D11157" s="70" t="s">
        <v>4910</v>
      </c>
    </row>
    <row r="11158" spans="1:4">
      <c r="A11158" s="70" t="s">
        <v>16686</v>
      </c>
      <c r="B11158" s="70" t="s">
        <v>16685</v>
      </c>
      <c r="C11158" s="171">
        <v>0.90199769782464001</v>
      </c>
      <c r="D11158" s="70" t="s">
        <v>4910</v>
      </c>
    </row>
    <row r="11159" spans="1:4">
      <c r="A11159" s="70" t="s">
        <v>22553</v>
      </c>
      <c r="B11159" s="70" t="s">
        <v>22552</v>
      </c>
      <c r="C11159" s="171">
        <v>0.90201626068049001</v>
      </c>
      <c r="D11159" s="70" t="s">
        <v>4910</v>
      </c>
    </row>
    <row r="11160" spans="1:4">
      <c r="A11160" s="70" t="s">
        <v>25694</v>
      </c>
      <c r="B11160" s="70" t="s">
        <v>25693</v>
      </c>
      <c r="C11160" s="171">
        <v>0.90207460048693699</v>
      </c>
      <c r="D11160" s="70" t="s">
        <v>4910</v>
      </c>
    </row>
    <row r="11161" spans="1:4">
      <c r="A11161" s="70" t="s">
        <v>5792</v>
      </c>
      <c r="B11161" s="70" t="s">
        <v>5791</v>
      </c>
      <c r="C11161" s="171">
        <v>0.902104109805836</v>
      </c>
      <c r="D11161" s="70" t="s">
        <v>4910</v>
      </c>
    </row>
    <row r="11162" spans="1:4">
      <c r="A11162" s="70" t="s">
        <v>7348</v>
      </c>
      <c r="B11162" s="70" t="s">
        <v>7347</v>
      </c>
      <c r="C11162" s="171">
        <v>0.90228032758551902</v>
      </c>
      <c r="D11162" s="70" t="s">
        <v>4910</v>
      </c>
    </row>
    <row r="11163" spans="1:4">
      <c r="A11163" s="70" t="s">
        <v>16646</v>
      </c>
      <c r="B11163" s="70" t="s">
        <v>16645</v>
      </c>
      <c r="C11163" s="171">
        <v>0.90228275821097903</v>
      </c>
      <c r="D11163" s="70" t="s">
        <v>4910</v>
      </c>
    </row>
    <row r="11164" spans="1:4">
      <c r="A11164" s="70" t="s">
        <v>21681</v>
      </c>
      <c r="B11164" s="70" t="s">
        <v>21680</v>
      </c>
      <c r="C11164" s="171">
        <v>0.90228926522233299</v>
      </c>
      <c r="D11164" s="70" t="s">
        <v>4910</v>
      </c>
    </row>
    <row r="11165" spans="1:4">
      <c r="A11165" s="70" t="s">
        <v>30055</v>
      </c>
      <c r="B11165" s="70" t="s">
        <v>30054</v>
      </c>
      <c r="C11165" s="171">
        <v>0.90245747908373797</v>
      </c>
      <c r="D11165" s="70" t="s">
        <v>4910</v>
      </c>
    </row>
    <row r="11166" spans="1:4">
      <c r="A11166" s="70" t="s">
        <v>23907</v>
      </c>
      <c r="B11166" s="70" t="s">
        <v>23906</v>
      </c>
      <c r="C11166" s="171">
        <v>0.90254229562744603</v>
      </c>
      <c r="D11166" s="70" t="s">
        <v>4910</v>
      </c>
    </row>
    <row r="11167" spans="1:4">
      <c r="A11167" s="70" t="s">
        <v>17333</v>
      </c>
      <c r="B11167" s="70" t="s">
        <v>17332</v>
      </c>
      <c r="C11167" s="171">
        <v>0.90266329354679198</v>
      </c>
      <c r="D11167" s="70" t="s">
        <v>4910</v>
      </c>
    </row>
    <row r="11168" spans="1:4">
      <c r="A11168" s="70" t="s">
        <v>19864</v>
      </c>
      <c r="B11168" s="70" t="s">
        <v>19863</v>
      </c>
      <c r="C11168" s="171">
        <v>0.90277200387495604</v>
      </c>
      <c r="D11168" s="70" t="s">
        <v>4910</v>
      </c>
    </row>
    <row r="11169" spans="1:4">
      <c r="A11169" s="70" t="s">
        <v>7822</v>
      </c>
      <c r="B11169" s="70" t="s">
        <v>7821</v>
      </c>
      <c r="C11169" s="171">
        <v>0.90290167262375898</v>
      </c>
      <c r="D11169" s="70" t="s">
        <v>4910</v>
      </c>
    </row>
    <row r="11170" spans="1:4">
      <c r="A11170" s="70" t="s">
        <v>8357</v>
      </c>
      <c r="B11170" s="70" t="s">
        <v>8356</v>
      </c>
      <c r="C11170" s="171">
        <v>0.90290599412526595</v>
      </c>
      <c r="D11170" s="70" t="s">
        <v>4910</v>
      </c>
    </row>
    <row r="11171" spans="1:4">
      <c r="A11171" s="70" t="s">
        <v>21703</v>
      </c>
      <c r="B11171" s="70" t="s">
        <v>21702</v>
      </c>
      <c r="C11171" s="171">
        <v>0.90305234090563602</v>
      </c>
      <c r="D11171" s="70" t="s">
        <v>4910</v>
      </c>
    </row>
    <row r="11172" spans="1:4">
      <c r="A11172" s="70" t="s">
        <v>13413</v>
      </c>
      <c r="B11172" s="70" t="s">
        <v>13412</v>
      </c>
      <c r="C11172" s="171">
        <v>0.90306490090997904</v>
      </c>
      <c r="D11172" s="70" t="s">
        <v>4910</v>
      </c>
    </row>
    <row r="11173" spans="1:4">
      <c r="A11173" s="70" t="s">
        <v>6832</v>
      </c>
      <c r="B11173" s="70" t="s">
        <v>6832</v>
      </c>
      <c r="C11173" s="171">
        <v>0.90320257804294102</v>
      </c>
      <c r="D11173" s="70" t="s">
        <v>4910</v>
      </c>
    </row>
    <row r="11174" spans="1:4">
      <c r="A11174" s="70" t="s">
        <v>9983</v>
      </c>
      <c r="B11174" s="70" t="s">
        <v>9983</v>
      </c>
      <c r="C11174" s="171">
        <v>0.90320615173483898</v>
      </c>
      <c r="D11174" s="70" t="s">
        <v>4910</v>
      </c>
    </row>
    <row r="11175" spans="1:4">
      <c r="A11175" s="70" t="s">
        <v>9984</v>
      </c>
      <c r="B11175" s="70" t="s">
        <v>9984</v>
      </c>
      <c r="C11175" s="171">
        <v>0.90320615173483898</v>
      </c>
      <c r="D11175" s="70" t="s">
        <v>4910</v>
      </c>
    </row>
    <row r="11176" spans="1:4">
      <c r="A11176" s="70" t="s">
        <v>9982</v>
      </c>
      <c r="B11176" s="70" t="s">
        <v>9982</v>
      </c>
      <c r="C11176" s="171">
        <v>0.90320615173483898</v>
      </c>
      <c r="D11176" s="70" t="s">
        <v>4910</v>
      </c>
    </row>
    <row r="11177" spans="1:4">
      <c r="A11177" s="70" t="s">
        <v>9368</v>
      </c>
      <c r="B11177" s="70" t="s">
        <v>9368</v>
      </c>
      <c r="C11177" s="171">
        <v>0.90324352645505701</v>
      </c>
      <c r="D11177" s="70" t="s">
        <v>4910</v>
      </c>
    </row>
    <row r="11178" spans="1:4">
      <c r="A11178" s="70" t="s">
        <v>7600</v>
      </c>
      <c r="B11178" s="70" t="s">
        <v>7599</v>
      </c>
      <c r="C11178" s="171">
        <v>0.903326398199645</v>
      </c>
      <c r="D11178" s="70" t="s">
        <v>4910</v>
      </c>
    </row>
    <row r="11179" spans="1:4">
      <c r="A11179" s="70" t="s">
        <v>20197</v>
      </c>
      <c r="B11179" s="70" t="s">
        <v>20196</v>
      </c>
      <c r="C11179" s="171">
        <v>0.90334507128703101</v>
      </c>
      <c r="D11179" s="70" t="s">
        <v>4910</v>
      </c>
    </row>
    <row r="11180" spans="1:4">
      <c r="A11180" s="70" t="s">
        <v>13746</v>
      </c>
      <c r="B11180" s="70" t="s">
        <v>13745</v>
      </c>
      <c r="C11180" s="171">
        <v>0.90343071759137605</v>
      </c>
      <c r="D11180" s="70" t="s">
        <v>4910</v>
      </c>
    </row>
    <row r="11181" spans="1:4">
      <c r="A11181" s="70" t="s">
        <v>19116</v>
      </c>
      <c r="B11181" s="70" t="s">
        <v>19115</v>
      </c>
      <c r="C11181" s="171">
        <v>0.90347399436430098</v>
      </c>
      <c r="D11181" s="70" t="s">
        <v>4910</v>
      </c>
    </row>
    <row r="11182" spans="1:4">
      <c r="A11182" s="70" t="s">
        <v>17721</v>
      </c>
      <c r="B11182" s="70" t="s">
        <v>17720</v>
      </c>
      <c r="C11182" s="171">
        <v>0.90348867928710996</v>
      </c>
      <c r="D11182" s="70" t="s">
        <v>4910</v>
      </c>
    </row>
    <row r="11183" spans="1:4">
      <c r="A11183" s="70" t="s">
        <v>27223</v>
      </c>
      <c r="B11183" s="70" t="s">
        <v>27222</v>
      </c>
      <c r="C11183" s="171">
        <v>0.90352563643794004</v>
      </c>
      <c r="D11183" s="70" t="s">
        <v>4910</v>
      </c>
    </row>
    <row r="11184" spans="1:4">
      <c r="A11184" s="70" t="s">
        <v>13122</v>
      </c>
      <c r="B11184" s="70" t="s">
        <v>13121</v>
      </c>
      <c r="C11184" s="171">
        <v>0.90357898303486905</v>
      </c>
      <c r="D11184" s="70" t="s">
        <v>4910</v>
      </c>
    </row>
    <row r="11185" spans="1:4">
      <c r="A11185" s="70" t="s">
        <v>15513</v>
      </c>
      <c r="B11185" s="70" t="s">
        <v>15512</v>
      </c>
      <c r="C11185" s="171">
        <v>0.90360887271755397</v>
      </c>
      <c r="D11185" s="70" t="s">
        <v>4910</v>
      </c>
    </row>
    <row r="11186" spans="1:4">
      <c r="A11186" s="70" t="s">
        <v>27409</v>
      </c>
      <c r="B11186" s="70" t="s">
        <v>27408</v>
      </c>
      <c r="C11186" s="171">
        <v>0.90361993831339005</v>
      </c>
      <c r="D11186" s="70" t="s">
        <v>4910</v>
      </c>
    </row>
    <row r="11187" spans="1:4">
      <c r="A11187" s="70" t="s">
        <v>20858</v>
      </c>
      <c r="B11187" s="70" t="s">
        <v>20857</v>
      </c>
      <c r="C11187" s="171">
        <v>0.90371232346280805</v>
      </c>
      <c r="D11187" s="70" t="s">
        <v>4910</v>
      </c>
    </row>
    <row r="11188" spans="1:4">
      <c r="A11188" s="70" t="s">
        <v>12280</v>
      </c>
      <c r="B11188" s="70" t="s">
        <v>12279</v>
      </c>
      <c r="C11188" s="171">
        <v>0.90378645192502705</v>
      </c>
      <c r="D11188" s="70" t="s">
        <v>4910</v>
      </c>
    </row>
    <row r="11189" spans="1:4">
      <c r="A11189" s="70" t="s">
        <v>13681</v>
      </c>
      <c r="B11189" s="70" t="s">
        <v>13681</v>
      </c>
      <c r="C11189" s="171">
        <v>0.90422215840681597</v>
      </c>
      <c r="D11189" s="70" t="s">
        <v>4910</v>
      </c>
    </row>
    <row r="11190" spans="1:4">
      <c r="A11190" s="70" t="s">
        <v>14430</v>
      </c>
      <c r="B11190" s="70" t="s">
        <v>14429</v>
      </c>
      <c r="C11190" s="171">
        <v>0.90438425984804405</v>
      </c>
      <c r="D11190" s="70" t="s">
        <v>4910</v>
      </c>
    </row>
    <row r="11191" spans="1:4">
      <c r="A11191" s="70" t="s">
        <v>21069</v>
      </c>
      <c r="B11191" s="70" t="s">
        <v>21068</v>
      </c>
      <c r="C11191" s="171">
        <v>0.90438955430752899</v>
      </c>
      <c r="D11191" s="70" t="s">
        <v>4910</v>
      </c>
    </row>
    <row r="11192" spans="1:4">
      <c r="A11192" s="70" t="s">
        <v>10397</v>
      </c>
      <c r="B11192" s="70" t="s">
        <v>10396</v>
      </c>
      <c r="C11192" s="171">
        <v>0.90443459478737898</v>
      </c>
      <c r="D11192" s="70" t="s">
        <v>4910</v>
      </c>
    </row>
    <row r="11193" spans="1:4">
      <c r="A11193" s="70" t="s">
        <v>14432</v>
      </c>
      <c r="B11193" s="70" t="s">
        <v>14431</v>
      </c>
      <c r="C11193" s="171">
        <v>0.90447205567664501</v>
      </c>
      <c r="D11193" s="70" t="s">
        <v>4910</v>
      </c>
    </row>
    <row r="11194" spans="1:4">
      <c r="A11194" s="70" t="s">
        <v>18555</v>
      </c>
      <c r="B11194" s="70" t="s">
        <v>18554</v>
      </c>
      <c r="C11194" s="171">
        <v>0.90460957448872503</v>
      </c>
      <c r="D11194" s="70" t="s">
        <v>4910</v>
      </c>
    </row>
    <row r="11195" spans="1:4">
      <c r="A11195" s="70" t="s">
        <v>18749</v>
      </c>
      <c r="B11195" s="70" t="s">
        <v>18748</v>
      </c>
      <c r="C11195" s="171">
        <v>0.90484603432260902</v>
      </c>
      <c r="D11195" s="70" t="s">
        <v>4910</v>
      </c>
    </row>
    <row r="11196" spans="1:4">
      <c r="A11196" s="70" t="s">
        <v>18655</v>
      </c>
      <c r="B11196" s="70" t="s">
        <v>18654</v>
      </c>
      <c r="C11196" s="171">
        <v>0.90490220487796102</v>
      </c>
      <c r="D11196" s="70" t="s">
        <v>4910</v>
      </c>
    </row>
    <row r="11197" spans="1:4">
      <c r="A11197" s="70" t="s">
        <v>7509</v>
      </c>
      <c r="B11197" s="70" t="s">
        <v>7508</v>
      </c>
      <c r="C11197" s="171">
        <v>0.90497261517489203</v>
      </c>
      <c r="D11197" s="70" t="s">
        <v>4910</v>
      </c>
    </row>
    <row r="11198" spans="1:4">
      <c r="A11198" s="70" t="s">
        <v>19513</v>
      </c>
      <c r="B11198" s="70" t="s">
        <v>19512</v>
      </c>
      <c r="C11198" s="171">
        <v>0.90497829835507204</v>
      </c>
      <c r="D11198" s="70" t="s">
        <v>4910</v>
      </c>
    </row>
    <row r="11199" spans="1:4">
      <c r="A11199" s="70" t="s">
        <v>21383</v>
      </c>
      <c r="B11199" s="70" t="s">
        <v>21382</v>
      </c>
      <c r="C11199" s="171">
        <v>0.90504430768187505</v>
      </c>
      <c r="D11199" s="70" t="s">
        <v>4910</v>
      </c>
    </row>
    <row r="11200" spans="1:4">
      <c r="A11200" s="70" t="s">
        <v>9875</v>
      </c>
      <c r="B11200" s="70" t="s">
        <v>9874</v>
      </c>
      <c r="C11200" s="171">
        <v>0.90506191355862697</v>
      </c>
      <c r="D11200" s="70" t="s">
        <v>4910</v>
      </c>
    </row>
    <row r="11201" spans="1:4">
      <c r="A11201" s="70" t="s">
        <v>17842</v>
      </c>
      <c r="B11201" s="70" t="s">
        <v>17842</v>
      </c>
      <c r="C11201" s="171">
        <v>0.90509611364806697</v>
      </c>
      <c r="D11201" s="70" t="s">
        <v>4910</v>
      </c>
    </row>
    <row r="11202" spans="1:4">
      <c r="A11202" s="70" t="s">
        <v>7922</v>
      </c>
      <c r="B11202" s="70" t="s">
        <v>7921</v>
      </c>
      <c r="C11202" s="171">
        <v>0.90524762654408897</v>
      </c>
      <c r="D11202" s="70" t="s">
        <v>4910</v>
      </c>
    </row>
    <row r="11203" spans="1:4">
      <c r="A11203" s="70" t="s">
        <v>23915</v>
      </c>
      <c r="B11203" s="70" t="s">
        <v>23914</v>
      </c>
      <c r="C11203" s="171">
        <v>0.90537431627505405</v>
      </c>
      <c r="D11203" s="70" t="s">
        <v>4910</v>
      </c>
    </row>
    <row r="11204" spans="1:4">
      <c r="A11204" s="70" t="s">
        <v>14759</v>
      </c>
      <c r="B11204" s="70" t="s">
        <v>14758</v>
      </c>
      <c r="C11204" s="171">
        <v>0.90554922624439005</v>
      </c>
      <c r="D11204" s="70" t="s">
        <v>4910</v>
      </c>
    </row>
    <row r="11205" spans="1:4">
      <c r="A11205" s="70" t="s">
        <v>18010</v>
      </c>
      <c r="B11205" s="70" t="s">
        <v>18009</v>
      </c>
      <c r="C11205" s="171">
        <v>0.90566908866560003</v>
      </c>
      <c r="D11205" s="70" t="s">
        <v>4910</v>
      </c>
    </row>
    <row r="11206" spans="1:4">
      <c r="A11206" s="70" t="s">
        <v>18008</v>
      </c>
      <c r="B11206" s="70" t="s">
        <v>18007</v>
      </c>
      <c r="C11206" s="171">
        <v>0.90566908866560003</v>
      </c>
      <c r="D11206" s="70" t="s">
        <v>4910</v>
      </c>
    </row>
    <row r="11207" spans="1:4">
      <c r="A11207" s="70" t="s">
        <v>18824</v>
      </c>
      <c r="B11207" s="70" t="s">
        <v>18823</v>
      </c>
      <c r="C11207" s="171">
        <v>0.90569459630270999</v>
      </c>
      <c r="D11207" s="70" t="s">
        <v>4910</v>
      </c>
    </row>
    <row r="11208" spans="1:4">
      <c r="A11208" s="70" t="s">
        <v>21764</v>
      </c>
      <c r="B11208" s="70" t="s">
        <v>21763</v>
      </c>
      <c r="C11208" s="171">
        <v>0.905727229624393</v>
      </c>
      <c r="D11208" s="70" t="s">
        <v>4910</v>
      </c>
    </row>
    <row r="11209" spans="1:4">
      <c r="A11209" s="70" t="s">
        <v>8040</v>
      </c>
      <c r="B11209" s="70" t="s">
        <v>8039</v>
      </c>
      <c r="C11209" s="171">
        <v>0.905802463734658</v>
      </c>
      <c r="D11209" s="70" t="s">
        <v>4910</v>
      </c>
    </row>
    <row r="11210" spans="1:4">
      <c r="A11210" s="70" t="s">
        <v>9429</v>
      </c>
      <c r="B11210" s="70" t="s">
        <v>9428</v>
      </c>
      <c r="C11210" s="171">
        <v>0.90583487688973896</v>
      </c>
      <c r="D11210" s="70" t="s">
        <v>4910</v>
      </c>
    </row>
    <row r="11211" spans="1:4">
      <c r="A11211" s="70" t="s">
        <v>7622</v>
      </c>
      <c r="B11211" s="70" t="s">
        <v>7622</v>
      </c>
      <c r="C11211" s="171">
        <v>0.90600350342507097</v>
      </c>
      <c r="D11211" s="70" t="s">
        <v>4910</v>
      </c>
    </row>
    <row r="11212" spans="1:4">
      <c r="A11212" s="70" t="s">
        <v>7621</v>
      </c>
      <c r="B11212" s="70" t="s">
        <v>7621</v>
      </c>
      <c r="C11212" s="171">
        <v>0.90600350342507097</v>
      </c>
      <c r="D11212" s="70" t="s">
        <v>4910</v>
      </c>
    </row>
    <row r="11213" spans="1:4">
      <c r="A11213" s="70" t="s">
        <v>5878</v>
      </c>
      <c r="B11213" s="70" t="s">
        <v>5877</v>
      </c>
      <c r="C11213" s="171">
        <v>0.90618320057976598</v>
      </c>
      <c r="D11213" s="70" t="s">
        <v>4910</v>
      </c>
    </row>
    <row r="11214" spans="1:4">
      <c r="A11214" s="70" t="s">
        <v>16822</v>
      </c>
      <c r="B11214" s="70" t="s">
        <v>16821</v>
      </c>
      <c r="C11214" s="171">
        <v>0.90618608920269805</v>
      </c>
      <c r="D11214" s="70" t="s">
        <v>4910</v>
      </c>
    </row>
    <row r="11215" spans="1:4">
      <c r="A11215" s="70" t="s">
        <v>16534</v>
      </c>
      <c r="B11215" s="70" t="s">
        <v>16533</v>
      </c>
      <c r="C11215" s="171">
        <v>0.90619150069699905</v>
      </c>
      <c r="D11215" s="70" t="s">
        <v>4910</v>
      </c>
    </row>
    <row r="11216" spans="1:4">
      <c r="A11216" s="70" t="s">
        <v>25367</v>
      </c>
      <c r="B11216" s="70" t="s">
        <v>25366</v>
      </c>
      <c r="C11216" s="171">
        <v>0.90619186177218602</v>
      </c>
      <c r="D11216" s="70" t="s">
        <v>4910</v>
      </c>
    </row>
    <row r="11217" spans="1:4">
      <c r="A11217" s="70" t="s">
        <v>25492</v>
      </c>
      <c r="B11217" s="70" t="s">
        <v>25491</v>
      </c>
      <c r="C11217" s="171">
        <v>0.90620888349478701</v>
      </c>
      <c r="D11217" s="70" t="s">
        <v>4910</v>
      </c>
    </row>
    <row r="11218" spans="1:4">
      <c r="A11218" s="70" t="s">
        <v>18517</v>
      </c>
      <c r="B11218" s="70" t="s">
        <v>18517</v>
      </c>
      <c r="C11218" s="171">
        <v>0.90626264554376701</v>
      </c>
      <c r="D11218" s="70" t="s">
        <v>4910</v>
      </c>
    </row>
    <row r="11219" spans="1:4">
      <c r="A11219" s="70" t="s">
        <v>19688</v>
      </c>
      <c r="B11219" s="70" t="s">
        <v>19687</v>
      </c>
      <c r="C11219" s="171">
        <v>0.906305795257626</v>
      </c>
      <c r="D11219" s="70" t="s">
        <v>4910</v>
      </c>
    </row>
    <row r="11220" spans="1:4">
      <c r="A11220" s="70" t="s">
        <v>20418</v>
      </c>
      <c r="B11220" s="70" t="s">
        <v>20417</v>
      </c>
      <c r="C11220" s="171">
        <v>0.90636444653971004</v>
      </c>
      <c r="D11220" s="70" t="s">
        <v>4910</v>
      </c>
    </row>
    <row r="11221" spans="1:4">
      <c r="A11221" s="70" t="s">
        <v>21454</v>
      </c>
      <c r="B11221" s="70" t="s">
        <v>21453</v>
      </c>
      <c r="C11221" s="171">
        <v>0.90636598264485502</v>
      </c>
      <c r="D11221" s="70" t="s">
        <v>4910</v>
      </c>
    </row>
    <row r="11222" spans="1:4">
      <c r="A11222" s="70" t="s">
        <v>13087</v>
      </c>
      <c r="B11222" s="70" t="s">
        <v>13086</v>
      </c>
      <c r="C11222" s="171">
        <v>0.90641347055161603</v>
      </c>
      <c r="D11222" s="70" t="s">
        <v>4910</v>
      </c>
    </row>
    <row r="11223" spans="1:4">
      <c r="A11223" s="70" t="s">
        <v>8124</v>
      </c>
      <c r="B11223" s="70" t="s">
        <v>8123</v>
      </c>
      <c r="C11223" s="171">
        <v>0.90651322528637501</v>
      </c>
      <c r="D11223" s="70" t="s">
        <v>4910</v>
      </c>
    </row>
    <row r="11224" spans="1:4">
      <c r="A11224" s="70" t="s">
        <v>8632</v>
      </c>
      <c r="B11224" s="70" t="s">
        <v>8631</v>
      </c>
      <c r="C11224" s="171">
        <v>0.90653568393173201</v>
      </c>
      <c r="D11224" s="70" t="s">
        <v>4910</v>
      </c>
    </row>
    <row r="11225" spans="1:4">
      <c r="A11225" s="70" t="s">
        <v>18869</v>
      </c>
      <c r="B11225" s="70" t="s">
        <v>18868</v>
      </c>
      <c r="C11225" s="171">
        <v>0.90655116055223095</v>
      </c>
      <c r="D11225" s="70" t="s">
        <v>4910</v>
      </c>
    </row>
    <row r="11226" spans="1:4">
      <c r="A11226" s="70" t="s">
        <v>25054</v>
      </c>
      <c r="B11226" s="70" t="s">
        <v>25053</v>
      </c>
      <c r="C11226" s="171">
        <v>0.90665383363355201</v>
      </c>
      <c r="D11226" s="70" t="s">
        <v>4910</v>
      </c>
    </row>
    <row r="11227" spans="1:4">
      <c r="A11227" s="70" t="s">
        <v>18544</v>
      </c>
      <c r="B11227" s="70" t="s">
        <v>18543</v>
      </c>
      <c r="C11227" s="171">
        <v>0.90668646518381302</v>
      </c>
      <c r="D11227" s="70" t="s">
        <v>4910</v>
      </c>
    </row>
    <row r="11228" spans="1:4">
      <c r="A11228" s="70" t="s">
        <v>13595</v>
      </c>
      <c r="B11228" s="70" t="s">
        <v>13594</v>
      </c>
      <c r="C11228" s="171">
        <v>0.90677394636780195</v>
      </c>
      <c r="D11228" s="70" t="s">
        <v>4910</v>
      </c>
    </row>
    <row r="11229" spans="1:4">
      <c r="A11229" s="70" t="s">
        <v>10045</v>
      </c>
      <c r="B11229" s="70" t="s">
        <v>10044</v>
      </c>
      <c r="C11229" s="171">
        <v>0.90697853510460502</v>
      </c>
      <c r="D11229" s="70" t="s">
        <v>4910</v>
      </c>
    </row>
    <row r="11230" spans="1:4">
      <c r="A11230" s="70" t="s">
        <v>14098</v>
      </c>
      <c r="B11230" s="70" t="s">
        <v>14097</v>
      </c>
      <c r="C11230" s="171">
        <v>0.90722291724105397</v>
      </c>
      <c r="D11230" s="70" t="s">
        <v>4910</v>
      </c>
    </row>
    <row r="11231" spans="1:4">
      <c r="A11231" s="70" t="s">
        <v>18223</v>
      </c>
      <c r="B11231" s="70" t="s">
        <v>18222</v>
      </c>
      <c r="C11231" s="171">
        <v>0.90728513596148297</v>
      </c>
      <c r="D11231" s="70" t="s">
        <v>4910</v>
      </c>
    </row>
    <row r="11232" spans="1:4">
      <c r="A11232" s="70" t="s">
        <v>7141</v>
      </c>
      <c r="B11232" s="70" t="s">
        <v>7140</v>
      </c>
      <c r="C11232" s="171">
        <v>0.90731342767843903</v>
      </c>
      <c r="D11232" s="70" t="s">
        <v>4910</v>
      </c>
    </row>
    <row r="11233" spans="1:4">
      <c r="A11233" s="70" t="s">
        <v>16720</v>
      </c>
      <c r="B11233" s="70" t="s">
        <v>16719</v>
      </c>
      <c r="C11233" s="171">
        <v>0.90732532226319296</v>
      </c>
      <c r="D11233" s="70" t="s">
        <v>4910</v>
      </c>
    </row>
    <row r="11234" spans="1:4">
      <c r="A11234" s="70" t="s">
        <v>15768</v>
      </c>
      <c r="B11234" s="70" t="s">
        <v>15767</v>
      </c>
      <c r="C11234" s="171">
        <v>0.90735161214011495</v>
      </c>
      <c r="D11234" s="70" t="s">
        <v>4910</v>
      </c>
    </row>
    <row r="11235" spans="1:4">
      <c r="A11235" s="70" t="s">
        <v>12676</v>
      </c>
      <c r="B11235" s="70" t="s">
        <v>12675</v>
      </c>
      <c r="C11235" s="171">
        <v>0.90735368447472697</v>
      </c>
      <c r="D11235" s="70" t="s">
        <v>4910</v>
      </c>
    </row>
    <row r="11236" spans="1:4">
      <c r="A11236" s="70" t="s">
        <v>8889</v>
      </c>
      <c r="B11236" s="70" t="s">
        <v>8888</v>
      </c>
      <c r="C11236" s="171">
        <v>0.90759278481038297</v>
      </c>
      <c r="D11236" s="70" t="s">
        <v>4910</v>
      </c>
    </row>
    <row r="11237" spans="1:4">
      <c r="A11237" s="70" t="s">
        <v>7445</v>
      </c>
      <c r="B11237" s="70" t="s">
        <v>7444</v>
      </c>
      <c r="C11237" s="171">
        <v>0.90762490140484597</v>
      </c>
      <c r="D11237" s="70" t="s">
        <v>4910</v>
      </c>
    </row>
    <row r="11238" spans="1:4">
      <c r="A11238" s="70" t="s">
        <v>25281</v>
      </c>
      <c r="B11238" s="70" t="s">
        <v>25280</v>
      </c>
      <c r="C11238" s="171">
        <v>0.90769986889423004</v>
      </c>
      <c r="D11238" s="70" t="s">
        <v>4910</v>
      </c>
    </row>
    <row r="11239" spans="1:4">
      <c r="A11239" s="70" t="s">
        <v>22663</v>
      </c>
      <c r="B11239" s="70" t="s">
        <v>22662</v>
      </c>
      <c r="C11239" s="171">
        <v>0.90770847580347103</v>
      </c>
      <c r="D11239" s="70" t="s">
        <v>4910</v>
      </c>
    </row>
    <row r="11240" spans="1:4">
      <c r="A11240" s="70" t="s">
        <v>27254</v>
      </c>
      <c r="B11240" s="70" t="s">
        <v>27253</v>
      </c>
      <c r="C11240" s="171">
        <v>0.90773369878196997</v>
      </c>
      <c r="D11240" s="70" t="s">
        <v>4910</v>
      </c>
    </row>
    <row r="11241" spans="1:4">
      <c r="A11241" s="70" t="s">
        <v>14693</v>
      </c>
      <c r="B11241" s="70" t="s">
        <v>14692</v>
      </c>
      <c r="C11241" s="171">
        <v>0.90775493920519301</v>
      </c>
      <c r="D11241" s="70" t="s">
        <v>4910</v>
      </c>
    </row>
    <row r="11242" spans="1:4">
      <c r="A11242" s="70" t="s">
        <v>12501</v>
      </c>
      <c r="B11242" s="70" t="s">
        <v>12500</v>
      </c>
      <c r="C11242" s="171">
        <v>0.90780539374768598</v>
      </c>
      <c r="D11242" s="70" t="s">
        <v>4910</v>
      </c>
    </row>
    <row r="11243" spans="1:4">
      <c r="A11243" s="70" t="s">
        <v>12635</v>
      </c>
      <c r="B11243" s="70" t="s">
        <v>12634</v>
      </c>
      <c r="C11243" s="171">
        <v>0.90784167101028701</v>
      </c>
      <c r="D11243" s="70" t="s">
        <v>4910</v>
      </c>
    </row>
    <row r="11244" spans="1:4">
      <c r="A11244" s="70" t="s">
        <v>17616</v>
      </c>
      <c r="B11244" s="70" t="s">
        <v>17615</v>
      </c>
      <c r="C11244" s="171">
        <v>0.90786278462427406</v>
      </c>
      <c r="D11244" s="70" t="s">
        <v>4910</v>
      </c>
    </row>
    <row r="11245" spans="1:4">
      <c r="A11245" s="70" t="s">
        <v>6441</v>
      </c>
      <c r="B11245" s="70" t="s">
        <v>6440</v>
      </c>
      <c r="C11245" s="171">
        <v>0.90794368868995101</v>
      </c>
      <c r="D11245" s="70" t="s">
        <v>4910</v>
      </c>
    </row>
    <row r="11246" spans="1:4">
      <c r="A11246" s="70" t="s">
        <v>23510</v>
      </c>
      <c r="B11246" s="70" t="s">
        <v>23509</v>
      </c>
      <c r="C11246" s="171">
        <v>0.90801963708189903</v>
      </c>
      <c r="D11246" s="70" t="s">
        <v>4910</v>
      </c>
    </row>
    <row r="11247" spans="1:4">
      <c r="A11247" s="70" t="s">
        <v>9482</v>
      </c>
      <c r="B11247" s="70" t="s">
        <v>9481</v>
      </c>
      <c r="C11247" s="171">
        <v>0.90813926106934995</v>
      </c>
      <c r="D11247" s="70" t="s">
        <v>4910</v>
      </c>
    </row>
    <row r="11248" spans="1:4">
      <c r="A11248" s="70" t="s">
        <v>12126</v>
      </c>
      <c r="B11248" s="70" t="s">
        <v>12126</v>
      </c>
      <c r="C11248" s="171">
        <v>0.90814998375800904</v>
      </c>
      <c r="D11248" s="70" t="s">
        <v>4910</v>
      </c>
    </row>
    <row r="11249" spans="1:4">
      <c r="A11249" s="70" t="s">
        <v>22182</v>
      </c>
      <c r="B11249" s="70" t="s">
        <v>22181</v>
      </c>
      <c r="C11249" s="171">
        <v>0.90815648085632095</v>
      </c>
      <c r="D11249" s="70" t="s">
        <v>4910</v>
      </c>
    </row>
    <row r="11250" spans="1:4">
      <c r="A11250" s="70" t="s">
        <v>17349</v>
      </c>
      <c r="B11250" s="70" t="s">
        <v>17348</v>
      </c>
      <c r="C11250" s="171">
        <v>0.90823038268043699</v>
      </c>
      <c r="D11250" s="70" t="s">
        <v>4910</v>
      </c>
    </row>
    <row r="11251" spans="1:4">
      <c r="A11251" s="70" t="s">
        <v>14289</v>
      </c>
      <c r="B11251" s="70" t="s">
        <v>14288</v>
      </c>
      <c r="C11251" s="171">
        <v>0.908259363182641</v>
      </c>
      <c r="D11251" s="70" t="s">
        <v>4910</v>
      </c>
    </row>
    <row r="11252" spans="1:4">
      <c r="A11252" s="70" t="s">
        <v>6675</v>
      </c>
      <c r="B11252" s="70" t="s">
        <v>6675</v>
      </c>
      <c r="C11252" s="171">
        <v>0.90828552382175898</v>
      </c>
      <c r="D11252" s="70" t="s">
        <v>4910</v>
      </c>
    </row>
    <row r="11253" spans="1:4">
      <c r="A11253" s="70" t="s">
        <v>12000</v>
      </c>
      <c r="B11253" s="70" t="s">
        <v>11999</v>
      </c>
      <c r="C11253" s="171">
        <v>0.90832071278374205</v>
      </c>
      <c r="D11253" s="70" t="s">
        <v>4910</v>
      </c>
    </row>
    <row r="11254" spans="1:4">
      <c r="A11254" s="70" t="s">
        <v>12002</v>
      </c>
      <c r="B11254" s="70" t="s">
        <v>12001</v>
      </c>
      <c r="C11254" s="171">
        <v>0.90832071278374205</v>
      </c>
      <c r="D11254" s="70" t="s">
        <v>4910</v>
      </c>
    </row>
    <row r="11255" spans="1:4">
      <c r="A11255" s="70" t="s">
        <v>26916</v>
      </c>
      <c r="B11255" s="70" t="s">
        <v>26915</v>
      </c>
      <c r="C11255" s="171">
        <v>0.90833634679026898</v>
      </c>
      <c r="D11255" s="70" t="s">
        <v>4910</v>
      </c>
    </row>
    <row r="11256" spans="1:4">
      <c r="A11256" s="70" t="s">
        <v>6412</v>
      </c>
      <c r="B11256" s="70" t="s">
        <v>6411</v>
      </c>
      <c r="C11256" s="171">
        <v>0.90854481638793105</v>
      </c>
      <c r="D11256" s="70" t="s">
        <v>4910</v>
      </c>
    </row>
    <row r="11257" spans="1:4">
      <c r="A11257" s="70" t="s">
        <v>20489</v>
      </c>
      <c r="B11257" s="70" t="s">
        <v>20488</v>
      </c>
      <c r="C11257" s="171">
        <v>0.90855327053101897</v>
      </c>
      <c r="D11257" s="70" t="s">
        <v>4910</v>
      </c>
    </row>
    <row r="11258" spans="1:4">
      <c r="A11258" s="70" t="s">
        <v>21463</v>
      </c>
      <c r="B11258" s="70" t="s">
        <v>21462</v>
      </c>
      <c r="C11258" s="171">
        <v>0.90857197183568505</v>
      </c>
      <c r="D11258" s="70" t="s">
        <v>4910</v>
      </c>
    </row>
    <row r="11259" spans="1:4">
      <c r="A11259" s="70" t="s">
        <v>14671</v>
      </c>
      <c r="B11259" s="70" t="s">
        <v>14670</v>
      </c>
      <c r="C11259" s="171">
        <v>0.90862117563599798</v>
      </c>
      <c r="D11259" s="70" t="s">
        <v>4910</v>
      </c>
    </row>
    <row r="11260" spans="1:4">
      <c r="A11260" s="70" t="s">
        <v>13190</v>
      </c>
      <c r="B11260" s="70" t="s">
        <v>13189</v>
      </c>
      <c r="C11260" s="171">
        <v>0.90876891971696705</v>
      </c>
      <c r="D11260" s="70" t="s">
        <v>4910</v>
      </c>
    </row>
    <row r="11261" spans="1:4">
      <c r="A11261" s="70" t="s">
        <v>21235</v>
      </c>
      <c r="B11261" s="70" t="s">
        <v>21234</v>
      </c>
      <c r="C11261" s="171">
        <v>0.90877197174128999</v>
      </c>
      <c r="D11261" s="70" t="s">
        <v>4910</v>
      </c>
    </row>
    <row r="11262" spans="1:4">
      <c r="A11262" s="70" t="s">
        <v>19528</v>
      </c>
      <c r="B11262" s="70" t="s">
        <v>19528</v>
      </c>
      <c r="C11262" s="171">
        <v>0.90878417779279397</v>
      </c>
      <c r="D11262" s="70" t="s">
        <v>4910</v>
      </c>
    </row>
    <row r="11263" spans="1:4">
      <c r="A11263" s="70" t="s">
        <v>12331</v>
      </c>
      <c r="B11263" s="70" t="s">
        <v>12330</v>
      </c>
      <c r="C11263" s="171">
        <v>0.908818239544957</v>
      </c>
      <c r="D11263" s="70" t="s">
        <v>4910</v>
      </c>
    </row>
    <row r="11264" spans="1:4">
      <c r="A11264" s="70" t="s">
        <v>6455</v>
      </c>
      <c r="B11264" s="70" t="s">
        <v>6454</v>
      </c>
      <c r="C11264" s="171">
        <v>0.90888348494469295</v>
      </c>
      <c r="D11264" s="70" t="s">
        <v>4910</v>
      </c>
    </row>
    <row r="11265" spans="1:4">
      <c r="A11265" s="70" t="s">
        <v>9902</v>
      </c>
      <c r="B11265" s="70" t="s">
        <v>9901</v>
      </c>
      <c r="C11265" s="171">
        <v>0.90890314694380003</v>
      </c>
      <c r="D11265" s="70" t="s">
        <v>4910</v>
      </c>
    </row>
    <row r="11266" spans="1:4">
      <c r="A11266" s="70" t="s">
        <v>9900</v>
      </c>
      <c r="B11266" s="70" t="s">
        <v>9899</v>
      </c>
      <c r="C11266" s="171">
        <v>0.90890314694380003</v>
      </c>
      <c r="D11266" s="70" t="s">
        <v>4910</v>
      </c>
    </row>
    <row r="11267" spans="1:4">
      <c r="A11267" s="70" t="s">
        <v>6988</v>
      </c>
      <c r="B11267" s="70" t="s">
        <v>6988</v>
      </c>
      <c r="C11267" s="171">
        <v>0.90907840812467999</v>
      </c>
      <c r="D11267" s="70" t="s">
        <v>4910</v>
      </c>
    </row>
    <row r="11268" spans="1:4">
      <c r="A11268" s="70" t="s">
        <v>12239</v>
      </c>
      <c r="B11268" s="70" t="s">
        <v>12238</v>
      </c>
      <c r="C11268" s="171">
        <v>0.90908219053683204</v>
      </c>
      <c r="D11268" s="70" t="s">
        <v>4910</v>
      </c>
    </row>
    <row r="11269" spans="1:4">
      <c r="A11269" s="70" t="s">
        <v>16915</v>
      </c>
      <c r="B11269" s="70" t="s">
        <v>16915</v>
      </c>
      <c r="C11269" s="171">
        <v>0.90909582233113195</v>
      </c>
      <c r="D11269" s="70" t="s">
        <v>4910</v>
      </c>
    </row>
    <row r="11270" spans="1:4">
      <c r="A11270" s="70" t="s">
        <v>18566</v>
      </c>
      <c r="B11270" s="70" t="s">
        <v>18565</v>
      </c>
      <c r="C11270" s="171">
        <v>0.90909747331040502</v>
      </c>
      <c r="D11270" s="70" t="s">
        <v>4910</v>
      </c>
    </row>
    <row r="11271" spans="1:4">
      <c r="A11271" s="70" t="s">
        <v>13788</v>
      </c>
      <c r="B11271" s="70" t="s">
        <v>13787</v>
      </c>
      <c r="C11271" s="171">
        <v>0.90964772983444897</v>
      </c>
      <c r="D11271" s="70" t="s">
        <v>4910</v>
      </c>
    </row>
    <row r="11272" spans="1:4">
      <c r="A11272" s="70" t="s">
        <v>11446</v>
      </c>
      <c r="B11272" s="70" t="s">
        <v>11445</v>
      </c>
      <c r="C11272" s="171">
        <v>0.90973232219262901</v>
      </c>
      <c r="D11272" s="70" t="s">
        <v>4910</v>
      </c>
    </row>
    <row r="11273" spans="1:4">
      <c r="A11273" s="70" t="s">
        <v>19032</v>
      </c>
      <c r="B11273" s="70" t="s">
        <v>19031</v>
      </c>
      <c r="C11273" s="171">
        <v>0.90977365620525996</v>
      </c>
      <c r="D11273" s="70" t="s">
        <v>4910</v>
      </c>
    </row>
    <row r="11274" spans="1:4">
      <c r="A11274" s="70" t="s">
        <v>10503</v>
      </c>
      <c r="B11274" s="70" t="s">
        <v>10502</v>
      </c>
      <c r="C11274" s="171">
        <v>0.90986216128405695</v>
      </c>
      <c r="D11274" s="70" t="s">
        <v>4910</v>
      </c>
    </row>
    <row r="11275" spans="1:4">
      <c r="A11275" s="70" t="s">
        <v>20955</v>
      </c>
      <c r="B11275" s="70" t="s">
        <v>20954</v>
      </c>
      <c r="C11275" s="171">
        <v>0.91001681613894703</v>
      </c>
      <c r="D11275" s="70" t="s">
        <v>4910</v>
      </c>
    </row>
    <row r="11276" spans="1:4">
      <c r="A11276" s="70" t="s">
        <v>8173</v>
      </c>
      <c r="B11276" s="70" t="s">
        <v>8172</v>
      </c>
      <c r="C11276" s="171">
        <v>0.910102810441767</v>
      </c>
      <c r="D11276" s="70" t="s">
        <v>4910</v>
      </c>
    </row>
    <row r="11277" spans="1:4">
      <c r="A11277" s="70" t="s">
        <v>10830</v>
      </c>
      <c r="B11277" s="70" t="s">
        <v>10829</v>
      </c>
      <c r="C11277" s="171">
        <v>0.91012068275041602</v>
      </c>
      <c r="D11277" s="70" t="s">
        <v>4910</v>
      </c>
    </row>
    <row r="11278" spans="1:4">
      <c r="A11278" s="70" t="s">
        <v>5615</v>
      </c>
      <c r="B11278" s="70" t="s">
        <v>5614</v>
      </c>
      <c r="C11278" s="171">
        <v>0.91012396403739704</v>
      </c>
      <c r="D11278" s="70" t="s">
        <v>4910</v>
      </c>
    </row>
    <row r="11279" spans="1:4">
      <c r="A11279" s="70" t="s">
        <v>22598</v>
      </c>
      <c r="B11279" s="70" t="s">
        <v>22597</v>
      </c>
      <c r="C11279" s="171">
        <v>0.910159397684701</v>
      </c>
      <c r="D11279" s="70" t="s">
        <v>4910</v>
      </c>
    </row>
    <row r="11280" spans="1:4">
      <c r="A11280" s="70" t="s">
        <v>8448</v>
      </c>
      <c r="B11280" s="70" t="s">
        <v>8447</v>
      </c>
      <c r="C11280" s="171">
        <v>0.91038492102679802</v>
      </c>
      <c r="D11280" s="70" t="s">
        <v>4910</v>
      </c>
    </row>
    <row r="11281" spans="1:4">
      <c r="A11281" s="70" t="s">
        <v>10968</v>
      </c>
      <c r="B11281" s="70" t="s">
        <v>10967</v>
      </c>
      <c r="C11281" s="171">
        <v>0.91047867781322001</v>
      </c>
      <c r="D11281" s="70" t="s">
        <v>4910</v>
      </c>
    </row>
    <row r="11282" spans="1:4">
      <c r="A11282" s="70" t="s">
        <v>13754</v>
      </c>
      <c r="B11282" s="70" t="s">
        <v>13753</v>
      </c>
      <c r="C11282" s="171">
        <v>0.91047889228348999</v>
      </c>
      <c r="D11282" s="70" t="s">
        <v>4910</v>
      </c>
    </row>
    <row r="11283" spans="1:4">
      <c r="A11283" s="70" t="s">
        <v>7940</v>
      </c>
      <c r="B11283" s="70" t="s">
        <v>7939</v>
      </c>
      <c r="C11283" s="171">
        <v>0.91055483560947004</v>
      </c>
      <c r="D11283" s="70" t="s">
        <v>4910</v>
      </c>
    </row>
    <row r="11284" spans="1:4">
      <c r="A11284" s="70" t="s">
        <v>7938</v>
      </c>
      <c r="B11284" s="70" t="s">
        <v>7937</v>
      </c>
      <c r="C11284" s="171">
        <v>0.91055483560947004</v>
      </c>
      <c r="D11284" s="70" t="s">
        <v>4910</v>
      </c>
    </row>
    <row r="11285" spans="1:4">
      <c r="A11285" s="70" t="s">
        <v>21375</v>
      </c>
      <c r="B11285" s="70" t="s">
        <v>21374</v>
      </c>
      <c r="C11285" s="171">
        <v>0.91055657846407001</v>
      </c>
      <c r="D11285" s="70" t="s">
        <v>4910</v>
      </c>
    </row>
    <row r="11286" spans="1:4">
      <c r="A11286" s="70" t="s">
        <v>11571</v>
      </c>
      <c r="B11286" s="70" t="s">
        <v>11570</v>
      </c>
      <c r="C11286" s="171">
        <v>0.91056382611631403</v>
      </c>
      <c r="D11286" s="70" t="s">
        <v>4910</v>
      </c>
    </row>
    <row r="11287" spans="1:4">
      <c r="A11287" s="70" t="s">
        <v>10189</v>
      </c>
      <c r="B11287" s="70" t="s">
        <v>10188</v>
      </c>
      <c r="C11287" s="171">
        <v>0.91067031525032804</v>
      </c>
      <c r="D11287" s="70" t="s">
        <v>4910</v>
      </c>
    </row>
    <row r="11288" spans="1:4">
      <c r="A11288" s="70" t="s">
        <v>16041</v>
      </c>
      <c r="B11288" s="70" t="s">
        <v>16040</v>
      </c>
      <c r="C11288" s="171">
        <v>0.91075727739181001</v>
      </c>
      <c r="D11288" s="70" t="s">
        <v>4910</v>
      </c>
    </row>
    <row r="11289" spans="1:4">
      <c r="A11289" s="70" t="s">
        <v>10612</v>
      </c>
      <c r="B11289" s="70" t="s">
        <v>10611</v>
      </c>
      <c r="C11289" s="171">
        <v>0.91085583496508304</v>
      </c>
      <c r="D11289" s="70" t="s">
        <v>4910</v>
      </c>
    </row>
    <row r="11290" spans="1:4">
      <c r="A11290" s="70" t="s">
        <v>15852</v>
      </c>
      <c r="B11290" s="70" t="s">
        <v>15851</v>
      </c>
      <c r="C11290" s="171">
        <v>0.91095303635804803</v>
      </c>
      <c r="D11290" s="70" t="s">
        <v>4910</v>
      </c>
    </row>
    <row r="11291" spans="1:4">
      <c r="A11291" s="70" t="s">
        <v>13669</v>
      </c>
      <c r="B11291" s="70" t="s">
        <v>13668</v>
      </c>
      <c r="C11291" s="171">
        <v>0.91095423299949296</v>
      </c>
      <c r="D11291" s="70" t="s">
        <v>4910</v>
      </c>
    </row>
    <row r="11292" spans="1:4">
      <c r="A11292" s="70" t="s">
        <v>6188</v>
      </c>
      <c r="B11292" s="70" t="s">
        <v>6187</v>
      </c>
      <c r="C11292" s="171">
        <v>0.91098869794312198</v>
      </c>
      <c r="D11292" s="70" t="s">
        <v>4910</v>
      </c>
    </row>
    <row r="11293" spans="1:4">
      <c r="A11293" s="70" t="s">
        <v>22383</v>
      </c>
      <c r="B11293" s="70" t="s">
        <v>22383</v>
      </c>
      <c r="C11293" s="171">
        <v>0.91108366052537004</v>
      </c>
      <c r="D11293" s="70" t="s">
        <v>4910</v>
      </c>
    </row>
    <row r="11294" spans="1:4">
      <c r="A11294" s="70" t="s">
        <v>6590</v>
      </c>
      <c r="B11294" s="70" t="s">
        <v>6589</v>
      </c>
      <c r="C11294" s="171">
        <v>0.91110014184669197</v>
      </c>
      <c r="D11294" s="70" t="s">
        <v>4910</v>
      </c>
    </row>
    <row r="11295" spans="1:4">
      <c r="A11295" s="70" t="s">
        <v>17103</v>
      </c>
      <c r="B11295" s="70" t="s">
        <v>17102</v>
      </c>
      <c r="C11295" s="171">
        <v>0.91119555907765803</v>
      </c>
      <c r="D11295" s="70" t="s">
        <v>4910</v>
      </c>
    </row>
    <row r="11296" spans="1:4">
      <c r="A11296" s="70" t="s">
        <v>20983</v>
      </c>
      <c r="B11296" s="70" t="s">
        <v>20982</v>
      </c>
      <c r="C11296" s="171">
        <v>0.91130427355883303</v>
      </c>
      <c r="D11296" s="70" t="s">
        <v>4910</v>
      </c>
    </row>
    <row r="11297" spans="1:4">
      <c r="A11297" s="70" t="s">
        <v>7543</v>
      </c>
      <c r="B11297" s="70" t="s">
        <v>7542</v>
      </c>
      <c r="C11297" s="171">
        <v>0.91151053726182896</v>
      </c>
      <c r="D11297" s="70" t="s">
        <v>4910</v>
      </c>
    </row>
    <row r="11298" spans="1:4">
      <c r="A11298" s="70" t="s">
        <v>25639</v>
      </c>
      <c r="B11298" s="70" t="s">
        <v>25638</v>
      </c>
      <c r="C11298" s="171">
        <v>0.91152565563044996</v>
      </c>
      <c r="D11298" s="70" t="s">
        <v>4910</v>
      </c>
    </row>
    <row r="11299" spans="1:4">
      <c r="A11299" s="70" t="s">
        <v>17184</v>
      </c>
      <c r="B11299" s="70" t="s">
        <v>17183</v>
      </c>
      <c r="C11299" s="171">
        <v>0.91156241006970995</v>
      </c>
      <c r="D11299" s="70" t="s">
        <v>4910</v>
      </c>
    </row>
    <row r="11300" spans="1:4">
      <c r="A11300" s="70" t="s">
        <v>7911</v>
      </c>
      <c r="B11300" s="70" t="s">
        <v>7910</v>
      </c>
      <c r="C11300" s="171">
        <v>0.91159622065488899</v>
      </c>
      <c r="D11300" s="70" t="s">
        <v>4910</v>
      </c>
    </row>
    <row r="11301" spans="1:4">
      <c r="A11301" s="70" t="s">
        <v>7042</v>
      </c>
      <c r="B11301" s="70" t="s">
        <v>7041</v>
      </c>
      <c r="C11301" s="171">
        <v>0.91159870921883102</v>
      </c>
      <c r="D11301" s="70" t="s">
        <v>4910</v>
      </c>
    </row>
    <row r="11302" spans="1:4">
      <c r="A11302" s="70" t="s">
        <v>12637</v>
      </c>
      <c r="B11302" s="70" t="s">
        <v>12636</v>
      </c>
      <c r="C11302" s="171">
        <v>0.91170865463240702</v>
      </c>
      <c r="D11302" s="70" t="s">
        <v>4910</v>
      </c>
    </row>
    <row r="11303" spans="1:4">
      <c r="A11303" s="70" t="s">
        <v>16323</v>
      </c>
      <c r="B11303" s="70" t="s">
        <v>16323</v>
      </c>
      <c r="C11303" s="171">
        <v>0.91177308230598397</v>
      </c>
      <c r="D11303" s="70" t="s">
        <v>4910</v>
      </c>
    </row>
    <row r="11304" spans="1:4">
      <c r="A11304" s="70" t="s">
        <v>11485</v>
      </c>
      <c r="B11304" s="70" t="s">
        <v>11484</v>
      </c>
      <c r="C11304" s="171">
        <v>0.91192710897288998</v>
      </c>
      <c r="D11304" s="70" t="s">
        <v>4910</v>
      </c>
    </row>
    <row r="11305" spans="1:4">
      <c r="A11305" s="70" t="s">
        <v>25951</v>
      </c>
      <c r="B11305" s="70" t="s">
        <v>25950</v>
      </c>
      <c r="C11305" s="171">
        <v>0.91193893188661501</v>
      </c>
      <c r="D11305" s="70" t="s">
        <v>4910</v>
      </c>
    </row>
    <row r="11306" spans="1:4">
      <c r="A11306" s="70" t="s">
        <v>28188</v>
      </c>
      <c r="B11306" s="70" t="s">
        <v>28187</v>
      </c>
      <c r="C11306" s="171">
        <v>0.91194729907087402</v>
      </c>
      <c r="D11306" s="70" t="s">
        <v>4910</v>
      </c>
    </row>
    <row r="11307" spans="1:4">
      <c r="A11307" s="70" t="s">
        <v>28186</v>
      </c>
      <c r="B11307" s="70" t="s">
        <v>28185</v>
      </c>
      <c r="C11307" s="171">
        <v>0.91194729907087402</v>
      </c>
      <c r="D11307" s="70" t="s">
        <v>4910</v>
      </c>
    </row>
    <row r="11308" spans="1:4">
      <c r="A11308" s="70" t="s">
        <v>30220</v>
      </c>
      <c r="B11308" s="70" t="s">
        <v>30219</v>
      </c>
      <c r="C11308" s="171">
        <v>0.91197658655747604</v>
      </c>
      <c r="D11308" s="70" t="s">
        <v>4910</v>
      </c>
    </row>
    <row r="11309" spans="1:4">
      <c r="A11309" s="70" t="s">
        <v>7901</v>
      </c>
      <c r="B11309" s="70" t="s">
        <v>7900</v>
      </c>
      <c r="C11309" s="171">
        <v>0.91207528826683004</v>
      </c>
      <c r="D11309" s="70" t="s">
        <v>4910</v>
      </c>
    </row>
    <row r="11310" spans="1:4">
      <c r="A11310" s="70" t="s">
        <v>16361</v>
      </c>
      <c r="B11310" s="70" t="s">
        <v>16360</v>
      </c>
      <c r="C11310" s="171">
        <v>0.91222784875003604</v>
      </c>
      <c r="D11310" s="70" t="s">
        <v>4910</v>
      </c>
    </row>
    <row r="11311" spans="1:4">
      <c r="A11311" s="70" t="s">
        <v>16751</v>
      </c>
      <c r="B11311" s="70" t="s">
        <v>16750</v>
      </c>
      <c r="C11311" s="171">
        <v>0.91227201915025502</v>
      </c>
      <c r="D11311" s="70" t="s">
        <v>4910</v>
      </c>
    </row>
    <row r="11312" spans="1:4">
      <c r="A11312" s="70" t="s">
        <v>29782</v>
      </c>
      <c r="B11312" s="70" t="s">
        <v>29781</v>
      </c>
      <c r="C11312" s="171">
        <v>0.91232671884036398</v>
      </c>
      <c r="D11312" s="70" t="s">
        <v>4910</v>
      </c>
    </row>
    <row r="11313" spans="1:4">
      <c r="A11313" s="70" t="s">
        <v>5696</v>
      </c>
      <c r="B11313" s="70" t="s">
        <v>5695</v>
      </c>
      <c r="C11313" s="171">
        <v>0.91232940539390595</v>
      </c>
      <c r="D11313" s="70" t="s">
        <v>4910</v>
      </c>
    </row>
    <row r="11314" spans="1:4">
      <c r="A11314" s="70" t="s">
        <v>17571</v>
      </c>
      <c r="B11314" s="70" t="s">
        <v>17570</v>
      </c>
      <c r="C11314" s="171">
        <v>0.91250399207552801</v>
      </c>
      <c r="D11314" s="70" t="s">
        <v>4910</v>
      </c>
    </row>
    <row r="11315" spans="1:4">
      <c r="A11315" s="70" t="s">
        <v>18687</v>
      </c>
      <c r="B11315" s="70" t="s">
        <v>18686</v>
      </c>
      <c r="C11315" s="171">
        <v>0.91258030279443203</v>
      </c>
      <c r="D11315" s="70" t="s">
        <v>4910</v>
      </c>
    </row>
    <row r="11316" spans="1:4">
      <c r="A11316" s="70" t="s">
        <v>7702</v>
      </c>
      <c r="B11316" s="70" t="s">
        <v>7701</v>
      </c>
      <c r="C11316" s="171">
        <v>0.91258912284583205</v>
      </c>
      <c r="D11316" s="70" t="s">
        <v>4910</v>
      </c>
    </row>
    <row r="11317" spans="1:4">
      <c r="A11317" s="70" t="s">
        <v>11288</v>
      </c>
      <c r="B11317" s="70" t="s">
        <v>11287</v>
      </c>
      <c r="C11317" s="171">
        <v>0.91278154639136599</v>
      </c>
      <c r="D11317" s="70" t="s">
        <v>4910</v>
      </c>
    </row>
    <row r="11318" spans="1:4">
      <c r="A11318" s="70" t="s">
        <v>6852</v>
      </c>
      <c r="B11318" s="70" t="s">
        <v>6851</v>
      </c>
      <c r="C11318" s="171">
        <v>0.91279527795720095</v>
      </c>
      <c r="D11318" s="70" t="s">
        <v>4910</v>
      </c>
    </row>
    <row r="11319" spans="1:4">
      <c r="A11319" s="70" t="s">
        <v>20171</v>
      </c>
      <c r="B11319" s="70" t="s">
        <v>20170</v>
      </c>
      <c r="C11319" s="171">
        <v>0.91289798862122695</v>
      </c>
      <c r="D11319" s="70" t="s">
        <v>4910</v>
      </c>
    </row>
    <row r="11320" spans="1:4">
      <c r="A11320" s="70" t="s">
        <v>6504</v>
      </c>
      <c r="B11320" s="70" t="s">
        <v>6503</v>
      </c>
      <c r="C11320" s="171">
        <v>0.91291215372436296</v>
      </c>
      <c r="D11320" s="70" t="s">
        <v>4910</v>
      </c>
    </row>
    <row r="11321" spans="1:4">
      <c r="A11321" s="70" t="s">
        <v>14719</v>
      </c>
      <c r="B11321" s="70" t="s">
        <v>14718</v>
      </c>
      <c r="C11321" s="171">
        <v>0.91311275679926596</v>
      </c>
      <c r="D11321" s="70" t="s">
        <v>4910</v>
      </c>
    </row>
    <row r="11322" spans="1:4">
      <c r="A11322" s="70" t="s">
        <v>28532</v>
      </c>
      <c r="B11322" s="70" t="s">
        <v>28531</v>
      </c>
      <c r="C11322" s="171">
        <v>0.91340618938277296</v>
      </c>
      <c r="D11322" s="70" t="s">
        <v>4910</v>
      </c>
    </row>
    <row r="11323" spans="1:4">
      <c r="A11323" s="70" t="s">
        <v>10245</v>
      </c>
      <c r="B11323" s="70" t="s">
        <v>10244</v>
      </c>
      <c r="C11323" s="171">
        <v>0.91347311783926599</v>
      </c>
      <c r="D11323" s="70" t="s">
        <v>4910</v>
      </c>
    </row>
    <row r="11324" spans="1:4">
      <c r="A11324" s="70" t="s">
        <v>18794</v>
      </c>
      <c r="B11324" s="70" t="s">
        <v>18793</v>
      </c>
      <c r="C11324" s="171">
        <v>0.91347691375888695</v>
      </c>
      <c r="D11324" s="70" t="s">
        <v>4910</v>
      </c>
    </row>
    <row r="11325" spans="1:4">
      <c r="A11325" s="70" t="s">
        <v>18792</v>
      </c>
      <c r="B11325" s="70" t="s">
        <v>18791</v>
      </c>
      <c r="C11325" s="171">
        <v>0.91347691375888695</v>
      </c>
      <c r="D11325" s="70" t="s">
        <v>4910</v>
      </c>
    </row>
    <row r="11326" spans="1:4">
      <c r="A11326" s="70" t="s">
        <v>8261</v>
      </c>
      <c r="B11326" s="70" t="s">
        <v>8260</v>
      </c>
      <c r="C11326" s="171">
        <v>0.91361918058723801</v>
      </c>
      <c r="D11326" s="70" t="s">
        <v>4910</v>
      </c>
    </row>
    <row r="11327" spans="1:4">
      <c r="A11327" s="70" t="s">
        <v>14343</v>
      </c>
      <c r="B11327" s="70" t="s">
        <v>14342</v>
      </c>
      <c r="C11327" s="171">
        <v>0.91367363680283598</v>
      </c>
      <c r="D11327" s="70" t="s">
        <v>4910</v>
      </c>
    </row>
    <row r="11328" spans="1:4">
      <c r="A11328" s="70" t="s">
        <v>11140</v>
      </c>
      <c r="B11328" s="70" t="s">
        <v>11139</v>
      </c>
      <c r="C11328" s="171">
        <v>0.91368424407304105</v>
      </c>
      <c r="D11328" s="70" t="s">
        <v>4910</v>
      </c>
    </row>
    <row r="11329" spans="1:4">
      <c r="A11329" s="70" t="s">
        <v>9705</v>
      </c>
      <c r="B11329" s="70" t="s">
        <v>9704</v>
      </c>
      <c r="C11329" s="171">
        <v>0.91374738859558102</v>
      </c>
      <c r="D11329" s="70" t="s">
        <v>4910</v>
      </c>
    </row>
    <row r="11330" spans="1:4">
      <c r="A11330" s="70" t="s">
        <v>9975</v>
      </c>
      <c r="B11330" s="70" t="s">
        <v>9974</v>
      </c>
      <c r="C11330" s="171">
        <v>0.91375116152265901</v>
      </c>
      <c r="D11330" s="70" t="s">
        <v>4910</v>
      </c>
    </row>
    <row r="11331" spans="1:4">
      <c r="A11331" s="70" t="s">
        <v>8148</v>
      </c>
      <c r="B11331" s="70" t="s">
        <v>8147</v>
      </c>
      <c r="C11331" s="171">
        <v>0.91377937849692004</v>
      </c>
      <c r="D11331" s="70" t="s">
        <v>4910</v>
      </c>
    </row>
    <row r="11332" spans="1:4">
      <c r="A11332" s="70" t="s">
        <v>8775</v>
      </c>
      <c r="B11332" s="70" t="s">
        <v>8774</v>
      </c>
      <c r="C11332" s="171">
        <v>0.91379843413218598</v>
      </c>
      <c r="D11332" s="70" t="s">
        <v>4910</v>
      </c>
    </row>
    <row r="11333" spans="1:4">
      <c r="A11333" s="70" t="s">
        <v>15888</v>
      </c>
      <c r="B11333" s="70" t="s">
        <v>15887</v>
      </c>
      <c r="C11333" s="171">
        <v>0.91384718854388303</v>
      </c>
      <c r="D11333" s="70" t="s">
        <v>4910</v>
      </c>
    </row>
    <row r="11334" spans="1:4">
      <c r="A11334" s="70" t="s">
        <v>6119</v>
      </c>
      <c r="B11334" s="70" t="s">
        <v>6118</v>
      </c>
      <c r="C11334" s="171">
        <v>0.91391700993173397</v>
      </c>
      <c r="D11334" s="70" t="s">
        <v>4910</v>
      </c>
    </row>
    <row r="11335" spans="1:4">
      <c r="A11335" s="70" t="s">
        <v>9800</v>
      </c>
      <c r="B11335" s="70" t="s">
        <v>9799</v>
      </c>
      <c r="C11335" s="171">
        <v>0.91399034960393799</v>
      </c>
      <c r="D11335" s="70" t="s">
        <v>4910</v>
      </c>
    </row>
    <row r="11336" spans="1:4">
      <c r="A11336" s="70" t="s">
        <v>12048</v>
      </c>
      <c r="B11336" s="70" t="s">
        <v>12047</v>
      </c>
      <c r="C11336" s="171">
        <v>0.91408066514824204</v>
      </c>
      <c r="D11336" s="70" t="s">
        <v>4910</v>
      </c>
    </row>
    <row r="11337" spans="1:4">
      <c r="A11337" s="70" t="s">
        <v>9678</v>
      </c>
      <c r="B11337" s="70" t="s">
        <v>9677</v>
      </c>
      <c r="C11337" s="171">
        <v>0.91428487149895299</v>
      </c>
      <c r="D11337" s="70" t="s">
        <v>4910</v>
      </c>
    </row>
    <row r="11338" spans="1:4">
      <c r="A11338" s="70" t="s">
        <v>11325</v>
      </c>
      <c r="B11338" s="70" t="s">
        <v>11324</v>
      </c>
      <c r="C11338" s="171">
        <v>0.91441211369854702</v>
      </c>
      <c r="D11338" s="70" t="s">
        <v>4910</v>
      </c>
    </row>
    <row r="11339" spans="1:4">
      <c r="A11339" s="70" t="s">
        <v>11323</v>
      </c>
      <c r="B11339" s="70" t="s">
        <v>11322</v>
      </c>
      <c r="C11339" s="171">
        <v>0.91441211369854702</v>
      </c>
      <c r="D11339" s="70" t="s">
        <v>4910</v>
      </c>
    </row>
    <row r="11340" spans="1:4">
      <c r="A11340" s="70" t="s">
        <v>27518</v>
      </c>
      <c r="B11340" s="70" t="s">
        <v>27517</v>
      </c>
      <c r="C11340" s="171">
        <v>0.914416487225444</v>
      </c>
      <c r="D11340" s="70" t="s">
        <v>4910</v>
      </c>
    </row>
    <row r="11341" spans="1:4">
      <c r="A11341" s="70" t="s">
        <v>16263</v>
      </c>
      <c r="B11341" s="70" t="s">
        <v>16262</v>
      </c>
      <c r="C11341" s="171">
        <v>0.91443293951694204</v>
      </c>
      <c r="D11341" s="70" t="s">
        <v>4910</v>
      </c>
    </row>
    <row r="11342" spans="1:4">
      <c r="A11342" s="70" t="s">
        <v>14965</v>
      </c>
      <c r="B11342" s="70" t="s">
        <v>14964</v>
      </c>
      <c r="C11342" s="171">
        <v>0.91453788565224903</v>
      </c>
      <c r="D11342" s="70" t="s">
        <v>4910</v>
      </c>
    </row>
    <row r="11343" spans="1:4">
      <c r="A11343" s="70" t="s">
        <v>10083</v>
      </c>
      <c r="B11343" s="70" t="s">
        <v>10082</v>
      </c>
      <c r="C11343" s="171">
        <v>0.91471255313746302</v>
      </c>
      <c r="D11343" s="70" t="s">
        <v>4910</v>
      </c>
    </row>
    <row r="11344" spans="1:4">
      <c r="A11344" s="70" t="s">
        <v>12776</v>
      </c>
      <c r="B11344" s="70" t="s">
        <v>12775</v>
      </c>
      <c r="C11344" s="171">
        <v>0.914769477814383</v>
      </c>
      <c r="D11344" s="70" t="s">
        <v>4910</v>
      </c>
    </row>
    <row r="11345" spans="1:4">
      <c r="A11345" s="70" t="s">
        <v>17534</v>
      </c>
      <c r="B11345" s="70" t="s">
        <v>17533</v>
      </c>
      <c r="C11345" s="171">
        <v>0.91477449741508898</v>
      </c>
      <c r="D11345" s="70" t="s">
        <v>4910</v>
      </c>
    </row>
    <row r="11346" spans="1:4">
      <c r="A11346" s="70" t="s">
        <v>12316</v>
      </c>
      <c r="B11346" s="70" t="s">
        <v>12315</v>
      </c>
      <c r="C11346" s="171">
        <v>0.91483314976300001</v>
      </c>
      <c r="D11346" s="70" t="s">
        <v>4910</v>
      </c>
    </row>
    <row r="11347" spans="1:4">
      <c r="A11347" s="70" t="s">
        <v>24830</v>
      </c>
      <c r="B11347" s="70" t="s">
        <v>24829</v>
      </c>
      <c r="C11347" s="171">
        <v>0.914848963311648</v>
      </c>
      <c r="D11347" s="70" t="s">
        <v>4910</v>
      </c>
    </row>
    <row r="11348" spans="1:4">
      <c r="A11348" s="70" t="s">
        <v>18325</v>
      </c>
      <c r="B11348" s="70" t="s">
        <v>18325</v>
      </c>
      <c r="C11348" s="171">
        <v>0.91487752859969995</v>
      </c>
      <c r="D11348" s="70" t="s">
        <v>4910</v>
      </c>
    </row>
    <row r="11349" spans="1:4">
      <c r="A11349" s="70" t="s">
        <v>14820</v>
      </c>
      <c r="B11349" s="70" t="s">
        <v>14819</v>
      </c>
      <c r="C11349" s="171">
        <v>0.91490968253685001</v>
      </c>
      <c r="D11349" s="70" t="s">
        <v>4910</v>
      </c>
    </row>
    <row r="11350" spans="1:4">
      <c r="A11350" s="70" t="s">
        <v>14818</v>
      </c>
      <c r="B11350" s="70" t="s">
        <v>14817</v>
      </c>
      <c r="C11350" s="171">
        <v>0.91490968253685001</v>
      </c>
      <c r="D11350" s="70" t="s">
        <v>4910</v>
      </c>
    </row>
    <row r="11351" spans="1:4">
      <c r="A11351" s="70" t="s">
        <v>17507</v>
      </c>
      <c r="B11351" s="70" t="s">
        <v>17506</v>
      </c>
      <c r="C11351" s="171">
        <v>0.91499081716686503</v>
      </c>
      <c r="D11351" s="70" t="s">
        <v>4910</v>
      </c>
    </row>
    <row r="11352" spans="1:4">
      <c r="A11352" s="70" t="s">
        <v>22911</v>
      </c>
      <c r="B11352" s="70" t="s">
        <v>22911</v>
      </c>
      <c r="C11352" s="171">
        <v>0.91503441536846297</v>
      </c>
      <c r="D11352" s="70" t="s">
        <v>4910</v>
      </c>
    </row>
    <row r="11353" spans="1:4">
      <c r="A11353" s="70" t="s">
        <v>5975</v>
      </c>
      <c r="B11353" s="70" t="s">
        <v>5974</v>
      </c>
      <c r="C11353" s="171">
        <v>0.91504933594775595</v>
      </c>
      <c r="D11353" s="70" t="s">
        <v>4910</v>
      </c>
    </row>
    <row r="11354" spans="1:4">
      <c r="A11354" s="70" t="s">
        <v>7058</v>
      </c>
      <c r="B11354" s="70" t="s">
        <v>7057</v>
      </c>
      <c r="C11354" s="171">
        <v>0.91514127085950803</v>
      </c>
      <c r="D11354" s="70" t="s">
        <v>4910</v>
      </c>
    </row>
    <row r="11355" spans="1:4">
      <c r="A11355" s="70" t="s">
        <v>17915</v>
      </c>
      <c r="B11355" s="70" t="s">
        <v>17914</v>
      </c>
      <c r="C11355" s="171">
        <v>0.91517102315647403</v>
      </c>
      <c r="D11355" s="70" t="s">
        <v>4910</v>
      </c>
    </row>
    <row r="11356" spans="1:4">
      <c r="A11356" s="70" t="s">
        <v>21401</v>
      </c>
      <c r="B11356" s="70" t="s">
        <v>21400</v>
      </c>
      <c r="C11356" s="171">
        <v>0.91517692687247898</v>
      </c>
      <c r="D11356" s="70" t="s">
        <v>4910</v>
      </c>
    </row>
    <row r="11357" spans="1:4">
      <c r="A11357" s="70" t="s">
        <v>27560</v>
      </c>
      <c r="B11357" s="70" t="s">
        <v>27559</v>
      </c>
      <c r="C11357" s="171">
        <v>0.91524837209144205</v>
      </c>
      <c r="D11357" s="70" t="s">
        <v>4910</v>
      </c>
    </row>
    <row r="11358" spans="1:4">
      <c r="A11358" s="70" t="s">
        <v>8177</v>
      </c>
      <c r="B11358" s="70" t="s">
        <v>8176</v>
      </c>
      <c r="C11358" s="171">
        <v>0.91527640116712405</v>
      </c>
      <c r="D11358" s="70" t="s">
        <v>4910</v>
      </c>
    </row>
    <row r="11359" spans="1:4">
      <c r="A11359" s="70" t="s">
        <v>27695</v>
      </c>
      <c r="B11359" s="70" t="s">
        <v>27694</v>
      </c>
      <c r="C11359" s="171">
        <v>0.91527893252158299</v>
      </c>
      <c r="D11359" s="70" t="s">
        <v>4910</v>
      </c>
    </row>
    <row r="11360" spans="1:4">
      <c r="A11360" s="70" t="s">
        <v>10769</v>
      </c>
      <c r="B11360" s="70" t="s">
        <v>10769</v>
      </c>
      <c r="C11360" s="171">
        <v>0.91537685613888198</v>
      </c>
      <c r="D11360" s="70" t="s">
        <v>4910</v>
      </c>
    </row>
    <row r="11361" spans="1:4">
      <c r="A11361" s="70" t="s">
        <v>20758</v>
      </c>
      <c r="B11361" s="70" t="s">
        <v>20757</v>
      </c>
      <c r="C11361" s="171">
        <v>0.91568851079011004</v>
      </c>
      <c r="D11361" s="70" t="s">
        <v>4910</v>
      </c>
    </row>
    <row r="11362" spans="1:4">
      <c r="A11362" s="70" t="s">
        <v>22407</v>
      </c>
      <c r="B11362" s="70" t="s">
        <v>22406</v>
      </c>
      <c r="C11362" s="171">
        <v>0.91570416293488599</v>
      </c>
      <c r="D11362" s="70" t="s">
        <v>4910</v>
      </c>
    </row>
    <row r="11363" spans="1:4">
      <c r="A11363" s="70" t="s">
        <v>26744</v>
      </c>
      <c r="B11363" s="70" t="s">
        <v>26743</v>
      </c>
      <c r="C11363" s="171">
        <v>0.91572962221134402</v>
      </c>
      <c r="D11363" s="70" t="s">
        <v>4910</v>
      </c>
    </row>
    <row r="11364" spans="1:4">
      <c r="A11364" s="70" t="s">
        <v>7646</v>
      </c>
      <c r="B11364" s="70" t="s">
        <v>7645</v>
      </c>
      <c r="C11364" s="171">
        <v>0.91583408388918697</v>
      </c>
      <c r="D11364" s="70" t="s">
        <v>4910</v>
      </c>
    </row>
    <row r="11365" spans="1:4">
      <c r="A11365" s="70" t="s">
        <v>10074</v>
      </c>
      <c r="B11365" s="70" t="s">
        <v>10073</v>
      </c>
      <c r="C11365" s="171">
        <v>0.91590323521793204</v>
      </c>
      <c r="D11365" s="70" t="s">
        <v>4910</v>
      </c>
    </row>
    <row r="11366" spans="1:4">
      <c r="A11366" s="70" t="s">
        <v>23516</v>
      </c>
      <c r="B11366" s="70" t="s">
        <v>23515</v>
      </c>
      <c r="C11366" s="171">
        <v>0.91596827176973905</v>
      </c>
      <c r="D11366" s="70" t="s">
        <v>4910</v>
      </c>
    </row>
    <row r="11367" spans="1:4">
      <c r="A11367" s="70" t="s">
        <v>20624</v>
      </c>
      <c r="B11367" s="70" t="s">
        <v>20623</v>
      </c>
      <c r="C11367" s="171">
        <v>0.91600521336545204</v>
      </c>
      <c r="D11367" s="70" t="s">
        <v>4910</v>
      </c>
    </row>
    <row r="11368" spans="1:4">
      <c r="A11368" s="70" t="s">
        <v>9543</v>
      </c>
      <c r="B11368" s="70" t="s">
        <v>9543</v>
      </c>
      <c r="C11368" s="171">
        <v>0.91604327030311405</v>
      </c>
      <c r="D11368" s="70" t="s">
        <v>4910</v>
      </c>
    </row>
    <row r="11369" spans="1:4">
      <c r="A11369" s="70" t="s">
        <v>10152</v>
      </c>
      <c r="B11369" s="70" t="s">
        <v>10151</v>
      </c>
      <c r="C11369" s="171">
        <v>0.91615315164585298</v>
      </c>
      <c r="D11369" s="70" t="s">
        <v>4910</v>
      </c>
    </row>
    <row r="11370" spans="1:4">
      <c r="A11370" s="70" t="s">
        <v>10150</v>
      </c>
      <c r="B11370" s="70" t="s">
        <v>10149</v>
      </c>
      <c r="C11370" s="171">
        <v>0.91615315164585298</v>
      </c>
      <c r="D11370" s="70" t="s">
        <v>4910</v>
      </c>
    </row>
    <row r="11371" spans="1:4">
      <c r="A11371" s="70" t="s">
        <v>17093</v>
      </c>
      <c r="B11371" s="70" t="s">
        <v>17092</v>
      </c>
      <c r="C11371" s="171">
        <v>0.91628766449408605</v>
      </c>
      <c r="D11371" s="70" t="s">
        <v>4910</v>
      </c>
    </row>
    <row r="11372" spans="1:4">
      <c r="A11372" s="70" t="s">
        <v>7694</v>
      </c>
      <c r="B11372" s="70" t="s">
        <v>7693</v>
      </c>
      <c r="C11372" s="171">
        <v>0.91654084718911499</v>
      </c>
      <c r="D11372" s="70" t="s">
        <v>4910</v>
      </c>
    </row>
    <row r="11373" spans="1:4">
      <c r="A11373" s="70" t="s">
        <v>14776</v>
      </c>
      <c r="B11373" s="70" t="s">
        <v>14775</v>
      </c>
      <c r="C11373" s="171">
        <v>0.91658694150219999</v>
      </c>
      <c r="D11373" s="70" t="s">
        <v>4910</v>
      </c>
    </row>
    <row r="11374" spans="1:4">
      <c r="A11374" s="70" t="s">
        <v>15933</v>
      </c>
      <c r="B11374" s="70" t="s">
        <v>15932</v>
      </c>
      <c r="C11374" s="171">
        <v>0.91659449474148003</v>
      </c>
      <c r="D11374" s="70" t="s">
        <v>4910</v>
      </c>
    </row>
    <row r="11375" spans="1:4">
      <c r="A11375" s="70" t="s">
        <v>14562</v>
      </c>
      <c r="B11375" s="70" t="s">
        <v>14561</v>
      </c>
      <c r="C11375" s="171">
        <v>0.91663514582095795</v>
      </c>
      <c r="D11375" s="70" t="s">
        <v>4910</v>
      </c>
    </row>
    <row r="11376" spans="1:4">
      <c r="A11376" s="70" t="s">
        <v>12483</v>
      </c>
      <c r="B11376" s="70" t="s">
        <v>12482</v>
      </c>
      <c r="C11376" s="171">
        <v>0.91677583153903597</v>
      </c>
      <c r="D11376" s="70" t="s">
        <v>4910</v>
      </c>
    </row>
    <row r="11377" spans="1:4">
      <c r="A11377" s="70" t="s">
        <v>11146</v>
      </c>
      <c r="B11377" s="70" t="s">
        <v>11145</v>
      </c>
      <c r="C11377" s="171">
        <v>0.91685511828748401</v>
      </c>
      <c r="D11377" s="70" t="s">
        <v>4910</v>
      </c>
    </row>
    <row r="11378" spans="1:4">
      <c r="A11378" s="70" t="s">
        <v>11148</v>
      </c>
      <c r="B11378" s="70" t="s">
        <v>11147</v>
      </c>
      <c r="C11378" s="171">
        <v>0.91685511828748401</v>
      </c>
      <c r="D11378" s="70" t="s">
        <v>4910</v>
      </c>
    </row>
    <row r="11379" spans="1:4">
      <c r="A11379" s="70" t="s">
        <v>17992</v>
      </c>
      <c r="B11379" s="70" t="s">
        <v>17991</v>
      </c>
      <c r="C11379" s="171">
        <v>0.91687626641723696</v>
      </c>
      <c r="D11379" s="70" t="s">
        <v>4910</v>
      </c>
    </row>
    <row r="11380" spans="1:4">
      <c r="A11380" s="70" t="s">
        <v>12656</v>
      </c>
      <c r="B11380" s="70" t="s">
        <v>12655</v>
      </c>
      <c r="C11380" s="171">
        <v>0.91688549916383899</v>
      </c>
      <c r="D11380" s="70" t="s">
        <v>4910</v>
      </c>
    </row>
    <row r="11381" spans="1:4">
      <c r="A11381" s="70" t="s">
        <v>24325</v>
      </c>
      <c r="B11381" s="70" t="s">
        <v>24324</v>
      </c>
      <c r="C11381" s="171">
        <v>0.91701665297927004</v>
      </c>
      <c r="D11381" s="70" t="s">
        <v>4910</v>
      </c>
    </row>
    <row r="11382" spans="1:4">
      <c r="A11382" s="70" t="s">
        <v>23602</v>
      </c>
      <c r="B11382" s="70" t="s">
        <v>23601</v>
      </c>
      <c r="C11382" s="171">
        <v>0.91705702902998298</v>
      </c>
      <c r="D11382" s="70" t="s">
        <v>4910</v>
      </c>
    </row>
    <row r="11383" spans="1:4">
      <c r="A11383" s="70" t="s">
        <v>22805</v>
      </c>
      <c r="B11383" s="70" t="s">
        <v>22804</v>
      </c>
      <c r="C11383" s="171">
        <v>0.91709739618404895</v>
      </c>
      <c r="D11383" s="70" t="s">
        <v>4910</v>
      </c>
    </row>
    <row r="11384" spans="1:4">
      <c r="A11384" s="70" t="s">
        <v>10393</v>
      </c>
      <c r="B11384" s="70" t="s">
        <v>10392</v>
      </c>
      <c r="C11384" s="171">
        <v>0.91711368957238004</v>
      </c>
      <c r="D11384" s="70" t="s">
        <v>4910</v>
      </c>
    </row>
    <row r="11385" spans="1:4">
      <c r="A11385" s="70" t="s">
        <v>20654</v>
      </c>
      <c r="B11385" s="70" t="s">
        <v>20653</v>
      </c>
      <c r="C11385" s="171">
        <v>0.91720342237728003</v>
      </c>
      <c r="D11385" s="70" t="s">
        <v>4910</v>
      </c>
    </row>
    <row r="11386" spans="1:4">
      <c r="A11386" s="70" t="s">
        <v>6622</v>
      </c>
      <c r="B11386" s="70" t="s">
        <v>6621</v>
      </c>
      <c r="C11386" s="171">
        <v>0.91724021086181995</v>
      </c>
      <c r="D11386" s="70" t="s">
        <v>4910</v>
      </c>
    </row>
    <row r="11387" spans="1:4">
      <c r="A11387" s="70" t="s">
        <v>22677</v>
      </c>
      <c r="B11387" s="70" t="s">
        <v>22676</v>
      </c>
      <c r="C11387" s="171">
        <v>0.917263459939332</v>
      </c>
      <c r="D11387" s="70" t="s">
        <v>4910</v>
      </c>
    </row>
    <row r="11388" spans="1:4">
      <c r="A11388" s="70" t="s">
        <v>23760</v>
      </c>
      <c r="B11388" s="70" t="s">
        <v>23759</v>
      </c>
      <c r="C11388" s="171">
        <v>0.91735905745250201</v>
      </c>
      <c r="D11388" s="70" t="s">
        <v>4910</v>
      </c>
    </row>
    <row r="11389" spans="1:4">
      <c r="A11389" s="70" t="s">
        <v>11874</v>
      </c>
      <c r="B11389" s="70" t="s">
        <v>11873</v>
      </c>
      <c r="C11389" s="171">
        <v>0.91752691657095797</v>
      </c>
      <c r="D11389" s="70" t="s">
        <v>4910</v>
      </c>
    </row>
    <row r="11390" spans="1:4">
      <c r="A11390" s="70" t="s">
        <v>9289</v>
      </c>
      <c r="B11390" s="70" t="s">
        <v>9288</v>
      </c>
      <c r="C11390" s="171">
        <v>0.91754662263215603</v>
      </c>
      <c r="D11390" s="70" t="s">
        <v>4910</v>
      </c>
    </row>
    <row r="11391" spans="1:4">
      <c r="A11391" s="70" t="s">
        <v>15682</v>
      </c>
      <c r="B11391" s="70" t="s">
        <v>15681</v>
      </c>
      <c r="C11391" s="171">
        <v>0.91758108455850396</v>
      </c>
      <c r="D11391" s="70" t="s">
        <v>4910</v>
      </c>
    </row>
    <row r="11392" spans="1:4">
      <c r="A11392" s="70" t="s">
        <v>8680</v>
      </c>
      <c r="B11392" s="70" t="s">
        <v>8679</v>
      </c>
      <c r="C11392" s="171">
        <v>0.91760950739335301</v>
      </c>
      <c r="D11392" s="70" t="s">
        <v>4910</v>
      </c>
    </row>
    <row r="11393" spans="1:4">
      <c r="A11393" s="70" t="s">
        <v>9127</v>
      </c>
      <c r="B11393" s="70" t="s">
        <v>9126</v>
      </c>
      <c r="C11393" s="171">
        <v>0.91761394193559898</v>
      </c>
      <c r="D11393" s="70" t="s">
        <v>4910</v>
      </c>
    </row>
    <row r="11394" spans="1:4">
      <c r="A11394" s="70" t="s">
        <v>10470</v>
      </c>
      <c r="B11394" s="70" t="s">
        <v>10469</v>
      </c>
      <c r="C11394" s="171">
        <v>0.91763917109939397</v>
      </c>
      <c r="D11394" s="70" t="s">
        <v>4910</v>
      </c>
    </row>
    <row r="11395" spans="1:4">
      <c r="A11395" s="70" t="s">
        <v>23379</v>
      </c>
      <c r="B11395" s="70" t="s">
        <v>23379</v>
      </c>
      <c r="C11395" s="171">
        <v>0.91765540095578102</v>
      </c>
      <c r="D11395" s="70" t="s">
        <v>4910</v>
      </c>
    </row>
    <row r="11396" spans="1:4">
      <c r="A11396" s="70" t="s">
        <v>7494</v>
      </c>
      <c r="B11396" s="70" t="s">
        <v>7493</v>
      </c>
      <c r="C11396" s="171">
        <v>0.91771154365008301</v>
      </c>
      <c r="D11396" s="70" t="s">
        <v>4910</v>
      </c>
    </row>
    <row r="11397" spans="1:4">
      <c r="A11397" s="70" t="s">
        <v>25577</v>
      </c>
      <c r="B11397" s="70" t="s">
        <v>25576</v>
      </c>
      <c r="C11397" s="171">
        <v>0.91793133002947902</v>
      </c>
      <c r="D11397" s="70" t="s">
        <v>4910</v>
      </c>
    </row>
    <row r="11398" spans="1:4">
      <c r="A11398" s="70" t="s">
        <v>17404</v>
      </c>
      <c r="B11398" s="70" t="s">
        <v>17403</v>
      </c>
      <c r="C11398" s="171">
        <v>0.917984270335091</v>
      </c>
      <c r="D11398" s="70" t="s">
        <v>4910</v>
      </c>
    </row>
    <row r="11399" spans="1:4">
      <c r="A11399" s="70" t="s">
        <v>22973</v>
      </c>
      <c r="B11399" s="70" t="s">
        <v>22973</v>
      </c>
      <c r="C11399" s="171">
        <v>0.91800680344451402</v>
      </c>
      <c r="D11399" s="70" t="s">
        <v>4910</v>
      </c>
    </row>
    <row r="11400" spans="1:4">
      <c r="A11400" s="70" t="s">
        <v>24744</v>
      </c>
      <c r="B11400" s="70" t="s">
        <v>24743</v>
      </c>
      <c r="C11400" s="171">
        <v>0.91805717617422</v>
      </c>
      <c r="D11400" s="70" t="s">
        <v>4910</v>
      </c>
    </row>
    <row r="11401" spans="1:4">
      <c r="A11401" s="70" t="s">
        <v>24738</v>
      </c>
      <c r="B11401" s="70" t="s">
        <v>24737</v>
      </c>
      <c r="C11401" s="171">
        <v>0.91810534312995595</v>
      </c>
      <c r="D11401" s="70" t="s">
        <v>4910</v>
      </c>
    </row>
    <row r="11402" spans="1:4">
      <c r="A11402" s="70" t="s">
        <v>11220</v>
      </c>
      <c r="B11402" s="70" t="s">
        <v>11219</v>
      </c>
      <c r="C11402" s="171">
        <v>0.91817662965894598</v>
      </c>
      <c r="D11402" s="70" t="s">
        <v>4910</v>
      </c>
    </row>
    <row r="11403" spans="1:4">
      <c r="A11403" s="70" t="s">
        <v>15863</v>
      </c>
      <c r="B11403" s="70" t="s">
        <v>15862</v>
      </c>
      <c r="C11403" s="171">
        <v>0.91818939874743999</v>
      </c>
      <c r="D11403" s="70" t="s">
        <v>4910</v>
      </c>
    </row>
    <row r="11404" spans="1:4">
      <c r="A11404" s="70" t="s">
        <v>10164</v>
      </c>
      <c r="B11404" s="70" t="s">
        <v>10163</v>
      </c>
      <c r="C11404" s="171">
        <v>0.91820003107245196</v>
      </c>
      <c r="D11404" s="70" t="s">
        <v>4910</v>
      </c>
    </row>
    <row r="11405" spans="1:4">
      <c r="A11405" s="70" t="s">
        <v>11357</v>
      </c>
      <c r="B11405" s="70" t="s">
        <v>11356</v>
      </c>
      <c r="C11405" s="171">
        <v>0.91820094613453096</v>
      </c>
      <c r="D11405" s="70" t="s">
        <v>4910</v>
      </c>
    </row>
    <row r="11406" spans="1:4">
      <c r="A11406" s="70" t="s">
        <v>13355</v>
      </c>
      <c r="B11406" s="70" t="s">
        <v>13354</v>
      </c>
      <c r="C11406" s="171">
        <v>0.91820456007712203</v>
      </c>
      <c r="D11406" s="70" t="s">
        <v>4910</v>
      </c>
    </row>
    <row r="11407" spans="1:4">
      <c r="A11407" s="70" t="s">
        <v>8212</v>
      </c>
      <c r="B11407" s="70" t="s">
        <v>8211</v>
      </c>
      <c r="C11407" s="171">
        <v>0.91839519289333105</v>
      </c>
      <c r="D11407" s="70" t="s">
        <v>4910</v>
      </c>
    </row>
    <row r="11408" spans="1:4">
      <c r="A11408" s="70" t="s">
        <v>8214</v>
      </c>
      <c r="B11408" s="70" t="s">
        <v>8213</v>
      </c>
      <c r="C11408" s="171">
        <v>0.91839519289333105</v>
      </c>
      <c r="D11408" s="70" t="s">
        <v>4910</v>
      </c>
    </row>
    <row r="11409" spans="1:4">
      <c r="A11409" s="70" t="s">
        <v>22943</v>
      </c>
      <c r="B11409" s="70" t="s">
        <v>22942</v>
      </c>
      <c r="C11409" s="171">
        <v>0.91846138551641099</v>
      </c>
      <c r="D11409" s="70" t="s">
        <v>4910</v>
      </c>
    </row>
    <row r="11410" spans="1:4">
      <c r="A11410" s="70" t="s">
        <v>9720</v>
      </c>
      <c r="B11410" s="70" t="s">
        <v>9719</v>
      </c>
      <c r="C11410" s="171">
        <v>0.91847198418575704</v>
      </c>
      <c r="D11410" s="70" t="s">
        <v>4910</v>
      </c>
    </row>
    <row r="11411" spans="1:4">
      <c r="A11411" s="70" t="s">
        <v>10687</v>
      </c>
      <c r="B11411" s="70" t="s">
        <v>10686</v>
      </c>
      <c r="C11411" s="171">
        <v>0.91848650325970504</v>
      </c>
      <c r="D11411" s="70" t="s">
        <v>4910</v>
      </c>
    </row>
    <row r="11412" spans="1:4">
      <c r="A11412" s="70" t="s">
        <v>22146</v>
      </c>
      <c r="B11412" s="70" t="s">
        <v>22145</v>
      </c>
      <c r="C11412" s="171">
        <v>0.91849512583232196</v>
      </c>
      <c r="D11412" s="70" t="s">
        <v>4910</v>
      </c>
    </row>
    <row r="11413" spans="1:4">
      <c r="A11413" s="70" t="s">
        <v>14745</v>
      </c>
      <c r="B11413" s="70" t="s">
        <v>14744</v>
      </c>
      <c r="C11413" s="171">
        <v>0.91852511186207697</v>
      </c>
      <c r="D11413" s="70" t="s">
        <v>4910</v>
      </c>
    </row>
    <row r="11414" spans="1:4">
      <c r="A11414" s="70" t="s">
        <v>8060</v>
      </c>
      <c r="B11414" s="70" t="s">
        <v>8059</v>
      </c>
      <c r="C11414" s="171">
        <v>0.91861528803668802</v>
      </c>
      <c r="D11414" s="70" t="s">
        <v>4910</v>
      </c>
    </row>
    <row r="11415" spans="1:4">
      <c r="A11415" s="70" t="s">
        <v>6835</v>
      </c>
      <c r="B11415" s="70" t="s">
        <v>6835</v>
      </c>
      <c r="C11415" s="171">
        <v>0.91874542267340298</v>
      </c>
      <c r="D11415" s="70" t="s">
        <v>4910</v>
      </c>
    </row>
    <row r="11416" spans="1:4">
      <c r="A11416" s="70" t="s">
        <v>12391</v>
      </c>
      <c r="B11416" s="70" t="s">
        <v>12390</v>
      </c>
      <c r="C11416" s="171">
        <v>0.91884126721261605</v>
      </c>
      <c r="D11416" s="70" t="s">
        <v>4910</v>
      </c>
    </row>
    <row r="11417" spans="1:4">
      <c r="A11417" s="70" t="s">
        <v>12393</v>
      </c>
      <c r="B11417" s="70" t="s">
        <v>12392</v>
      </c>
      <c r="C11417" s="171">
        <v>0.91884126721261605</v>
      </c>
      <c r="D11417" s="70" t="s">
        <v>4910</v>
      </c>
    </row>
    <row r="11418" spans="1:4">
      <c r="A11418" s="70" t="s">
        <v>16660</v>
      </c>
      <c r="B11418" s="70" t="s">
        <v>16659</v>
      </c>
      <c r="C11418" s="171">
        <v>0.91884765519711298</v>
      </c>
      <c r="D11418" s="70" t="s">
        <v>4910</v>
      </c>
    </row>
    <row r="11419" spans="1:4">
      <c r="A11419" s="70" t="s">
        <v>13319</v>
      </c>
      <c r="B11419" s="70" t="s">
        <v>13318</v>
      </c>
      <c r="C11419" s="171">
        <v>0.91889369356841699</v>
      </c>
      <c r="D11419" s="70" t="s">
        <v>4910</v>
      </c>
    </row>
    <row r="11420" spans="1:4">
      <c r="A11420" s="70" t="s">
        <v>8976</v>
      </c>
      <c r="B11420" s="70" t="s">
        <v>8975</v>
      </c>
      <c r="C11420" s="171">
        <v>0.91894339873819497</v>
      </c>
      <c r="D11420" s="70" t="s">
        <v>4910</v>
      </c>
    </row>
    <row r="11421" spans="1:4">
      <c r="A11421" s="70" t="s">
        <v>11440</v>
      </c>
      <c r="B11421" s="70" t="s">
        <v>11439</v>
      </c>
      <c r="C11421" s="171">
        <v>0.91904229197826204</v>
      </c>
      <c r="D11421" s="70" t="s">
        <v>4910</v>
      </c>
    </row>
    <row r="11422" spans="1:4">
      <c r="A11422" s="70" t="s">
        <v>13931</v>
      </c>
      <c r="B11422" s="70" t="s">
        <v>13930</v>
      </c>
      <c r="C11422" s="171">
        <v>0.91904308410422397</v>
      </c>
      <c r="D11422" s="70" t="s">
        <v>4910</v>
      </c>
    </row>
    <row r="11423" spans="1:4">
      <c r="A11423" s="70" t="s">
        <v>17038</v>
      </c>
      <c r="B11423" s="70" t="s">
        <v>17037</v>
      </c>
      <c r="C11423" s="171">
        <v>0.91910874286109601</v>
      </c>
      <c r="D11423" s="70" t="s">
        <v>4910</v>
      </c>
    </row>
    <row r="11424" spans="1:4">
      <c r="A11424" s="70" t="s">
        <v>22358</v>
      </c>
      <c r="B11424" s="70" t="s">
        <v>22357</v>
      </c>
      <c r="C11424" s="171">
        <v>0.91920330139827799</v>
      </c>
      <c r="D11424" s="70" t="s">
        <v>4910</v>
      </c>
    </row>
    <row r="11425" spans="1:4">
      <c r="A11425" s="70" t="s">
        <v>11538</v>
      </c>
      <c r="B11425" s="70" t="s">
        <v>11537</v>
      </c>
      <c r="C11425" s="171">
        <v>0.91920848707321001</v>
      </c>
      <c r="D11425" s="70" t="s">
        <v>4910</v>
      </c>
    </row>
    <row r="11426" spans="1:4">
      <c r="A11426" s="70" t="s">
        <v>7262</v>
      </c>
      <c r="B11426" s="70" t="s">
        <v>7261</v>
      </c>
      <c r="C11426" s="171">
        <v>0.91930452761423997</v>
      </c>
      <c r="D11426" s="70" t="s">
        <v>4910</v>
      </c>
    </row>
    <row r="11427" spans="1:4">
      <c r="A11427" s="70" t="s">
        <v>19565</v>
      </c>
      <c r="B11427" s="70" t="s">
        <v>19564</v>
      </c>
      <c r="C11427" s="171">
        <v>0.919631424913119</v>
      </c>
      <c r="D11427" s="70" t="s">
        <v>4910</v>
      </c>
    </row>
    <row r="11428" spans="1:4">
      <c r="A11428" s="70" t="s">
        <v>26278</v>
      </c>
      <c r="B11428" s="70" t="s">
        <v>26277</v>
      </c>
      <c r="C11428" s="171">
        <v>0.91967035203983305</v>
      </c>
      <c r="D11428" s="70" t="s">
        <v>4910</v>
      </c>
    </row>
    <row r="11429" spans="1:4">
      <c r="A11429" s="70" t="s">
        <v>20321</v>
      </c>
      <c r="B11429" s="70" t="s">
        <v>20320</v>
      </c>
      <c r="C11429" s="171">
        <v>0.91972193890171505</v>
      </c>
      <c r="D11429" s="70" t="s">
        <v>4910</v>
      </c>
    </row>
    <row r="11430" spans="1:4">
      <c r="A11430" s="70" t="s">
        <v>5712</v>
      </c>
      <c r="B11430" s="70" t="s">
        <v>5711</v>
      </c>
      <c r="C11430" s="171">
        <v>0.919799865388511</v>
      </c>
      <c r="D11430" s="70" t="s">
        <v>4910</v>
      </c>
    </row>
    <row r="11431" spans="1:4">
      <c r="A11431" s="70" t="s">
        <v>9372</v>
      </c>
      <c r="B11431" s="70" t="s">
        <v>9371</v>
      </c>
      <c r="C11431" s="171">
        <v>0.91980864754410196</v>
      </c>
      <c r="D11431" s="70" t="s">
        <v>4910</v>
      </c>
    </row>
    <row r="11432" spans="1:4">
      <c r="A11432" s="70" t="s">
        <v>17459</v>
      </c>
      <c r="B11432" s="70" t="s">
        <v>17458</v>
      </c>
      <c r="C11432" s="171">
        <v>0.91982639686243695</v>
      </c>
      <c r="D11432" s="70" t="s">
        <v>4910</v>
      </c>
    </row>
    <row r="11433" spans="1:4">
      <c r="A11433" s="70" t="s">
        <v>26986</v>
      </c>
      <c r="B11433" s="70" t="s">
        <v>26985</v>
      </c>
      <c r="C11433" s="171">
        <v>0.91984020539256295</v>
      </c>
      <c r="D11433" s="70" t="s">
        <v>4910</v>
      </c>
    </row>
    <row r="11434" spans="1:4">
      <c r="A11434" s="70" t="s">
        <v>7167</v>
      </c>
      <c r="B11434" s="70" t="s">
        <v>7166</v>
      </c>
      <c r="C11434" s="171">
        <v>0.91984988845216697</v>
      </c>
      <c r="D11434" s="70" t="s">
        <v>4910</v>
      </c>
    </row>
    <row r="11435" spans="1:4">
      <c r="A11435" s="70" t="s">
        <v>13611</v>
      </c>
      <c r="B11435" s="70" t="s">
        <v>13610</v>
      </c>
      <c r="C11435" s="171">
        <v>0.91986585287141598</v>
      </c>
      <c r="D11435" s="70" t="s">
        <v>4910</v>
      </c>
    </row>
    <row r="11436" spans="1:4">
      <c r="A11436" s="70" t="s">
        <v>12098</v>
      </c>
      <c r="B11436" s="70" t="s">
        <v>12097</v>
      </c>
      <c r="C11436" s="171">
        <v>0.91997183491894097</v>
      </c>
      <c r="D11436" s="70" t="s">
        <v>4910</v>
      </c>
    </row>
    <row r="11437" spans="1:4">
      <c r="A11437" s="70" t="s">
        <v>9397</v>
      </c>
      <c r="B11437" s="70" t="s">
        <v>9396</v>
      </c>
      <c r="C11437" s="171">
        <v>0.92007515671121998</v>
      </c>
      <c r="D11437" s="70" t="s">
        <v>4910</v>
      </c>
    </row>
    <row r="11438" spans="1:4">
      <c r="A11438" s="70" t="s">
        <v>13184</v>
      </c>
      <c r="B11438" s="70" t="s">
        <v>13183</v>
      </c>
      <c r="C11438" s="171">
        <v>0.92010779749601301</v>
      </c>
      <c r="D11438" s="70" t="s">
        <v>4910</v>
      </c>
    </row>
    <row r="11439" spans="1:4">
      <c r="A11439" s="70" t="s">
        <v>9625</v>
      </c>
      <c r="B11439" s="70" t="s">
        <v>9624</v>
      </c>
      <c r="C11439" s="171">
        <v>0.92018762194750703</v>
      </c>
      <c r="D11439" s="70" t="s">
        <v>4910</v>
      </c>
    </row>
    <row r="11440" spans="1:4">
      <c r="A11440" s="70" t="s">
        <v>17170</v>
      </c>
      <c r="B11440" s="70" t="s">
        <v>17169</v>
      </c>
      <c r="C11440" s="171">
        <v>0.92022006613730201</v>
      </c>
      <c r="D11440" s="70" t="s">
        <v>4910</v>
      </c>
    </row>
    <row r="11441" spans="1:4">
      <c r="A11441" s="70" t="s">
        <v>12924</v>
      </c>
      <c r="B11441" s="70" t="s">
        <v>12923</v>
      </c>
      <c r="C11441" s="171">
        <v>0.92025219963288396</v>
      </c>
      <c r="D11441" s="70" t="s">
        <v>4910</v>
      </c>
    </row>
    <row r="11442" spans="1:4">
      <c r="A11442" s="70" t="s">
        <v>15800</v>
      </c>
      <c r="B11442" s="70" t="s">
        <v>15799</v>
      </c>
      <c r="C11442" s="171">
        <v>0.92031213229228803</v>
      </c>
      <c r="D11442" s="70" t="s">
        <v>4910</v>
      </c>
    </row>
    <row r="11443" spans="1:4">
      <c r="A11443" s="70" t="s">
        <v>14189</v>
      </c>
      <c r="B11443" s="70" t="s">
        <v>14188</v>
      </c>
      <c r="C11443" s="171">
        <v>0.92037453673038205</v>
      </c>
      <c r="D11443" s="70" t="s">
        <v>4910</v>
      </c>
    </row>
    <row r="11444" spans="1:4">
      <c r="A11444" s="70" t="s">
        <v>8534</v>
      </c>
      <c r="B11444" s="70" t="s">
        <v>8533</v>
      </c>
      <c r="C11444" s="171">
        <v>0.92050573788085699</v>
      </c>
      <c r="D11444" s="70" t="s">
        <v>4910</v>
      </c>
    </row>
    <row r="11445" spans="1:4">
      <c r="A11445" s="70" t="s">
        <v>25352</v>
      </c>
      <c r="B11445" s="70" t="s">
        <v>25351</v>
      </c>
      <c r="C11445" s="171">
        <v>0.92052354991957597</v>
      </c>
      <c r="D11445" s="70" t="s">
        <v>4910</v>
      </c>
    </row>
    <row r="11446" spans="1:4">
      <c r="A11446" s="70" t="s">
        <v>19018</v>
      </c>
      <c r="B11446" s="70" t="s">
        <v>19017</v>
      </c>
      <c r="C11446" s="171">
        <v>0.92055317217857002</v>
      </c>
      <c r="D11446" s="70" t="s">
        <v>4910</v>
      </c>
    </row>
    <row r="11447" spans="1:4">
      <c r="A11447" s="70" t="s">
        <v>11067</v>
      </c>
      <c r="B11447" s="70" t="s">
        <v>11066</v>
      </c>
      <c r="C11447" s="171">
        <v>0.92057891661393398</v>
      </c>
      <c r="D11447" s="70" t="s">
        <v>4910</v>
      </c>
    </row>
    <row r="11448" spans="1:4">
      <c r="A11448" s="70" t="s">
        <v>26223</v>
      </c>
      <c r="B11448" s="70" t="s">
        <v>26222</v>
      </c>
      <c r="C11448" s="171">
        <v>0.92061423540048404</v>
      </c>
      <c r="D11448" s="70" t="s">
        <v>4910</v>
      </c>
    </row>
    <row r="11449" spans="1:4">
      <c r="A11449" s="70" t="s">
        <v>13139</v>
      </c>
      <c r="B11449" s="70" t="s">
        <v>13138</v>
      </c>
      <c r="C11449" s="171">
        <v>0.92078425175231904</v>
      </c>
      <c r="D11449" s="70" t="s">
        <v>4910</v>
      </c>
    </row>
    <row r="11450" spans="1:4">
      <c r="A11450" s="70" t="s">
        <v>9361</v>
      </c>
      <c r="B11450" s="70" t="s">
        <v>9360</v>
      </c>
      <c r="C11450" s="171">
        <v>0.92082514621951195</v>
      </c>
      <c r="D11450" s="70" t="s">
        <v>4910</v>
      </c>
    </row>
    <row r="11451" spans="1:4">
      <c r="A11451" s="70" t="s">
        <v>20453</v>
      </c>
      <c r="B11451" s="70" t="s">
        <v>20452</v>
      </c>
      <c r="C11451" s="171">
        <v>0.92084634767144902</v>
      </c>
      <c r="D11451" s="70" t="s">
        <v>4910</v>
      </c>
    </row>
    <row r="11452" spans="1:4">
      <c r="A11452" s="70" t="s">
        <v>12427</v>
      </c>
      <c r="B11452" s="70" t="s">
        <v>12426</v>
      </c>
      <c r="C11452" s="171">
        <v>0.92093394983732302</v>
      </c>
      <c r="D11452" s="70" t="s">
        <v>4910</v>
      </c>
    </row>
    <row r="11453" spans="1:4">
      <c r="A11453" s="70" t="s">
        <v>6821</v>
      </c>
      <c r="B11453" s="70" t="s">
        <v>6821</v>
      </c>
      <c r="C11453" s="171">
        <v>0.92098230094856903</v>
      </c>
      <c r="D11453" s="70" t="s">
        <v>4910</v>
      </c>
    </row>
    <row r="11454" spans="1:4">
      <c r="A11454" s="70" t="s">
        <v>16351</v>
      </c>
      <c r="B11454" s="70" t="s">
        <v>16350</v>
      </c>
      <c r="C11454" s="171">
        <v>0.92102945041524698</v>
      </c>
      <c r="D11454" s="70" t="s">
        <v>4910</v>
      </c>
    </row>
    <row r="11455" spans="1:4">
      <c r="A11455" s="70" t="s">
        <v>7559</v>
      </c>
      <c r="B11455" s="70" t="s">
        <v>7558</v>
      </c>
      <c r="C11455" s="171">
        <v>0.92107344968152505</v>
      </c>
      <c r="D11455" s="70" t="s">
        <v>4910</v>
      </c>
    </row>
    <row r="11456" spans="1:4">
      <c r="A11456" s="70" t="s">
        <v>14036</v>
      </c>
      <c r="B11456" s="70" t="s">
        <v>14036</v>
      </c>
      <c r="C11456" s="171">
        <v>0.92109891483168804</v>
      </c>
      <c r="D11456" s="70" t="s">
        <v>4910</v>
      </c>
    </row>
    <row r="11457" spans="1:4">
      <c r="A11457" s="70" t="s">
        <v>12257</v>
      </c>
      <c r="B11457" s="70" t="s">
        <v>12256</v>
      </c>
      <c r="C11457" s="171">
        <v>0.92112741193520298</v>
      </c>
      <c r="D11457" s="70" t="s">
        <v>4910</v>
      </c>
    </row>
    <row r="11458" spans="1:4">
      <c r="A11458" s="70" t="s">
        <v>12259</v>
      </c>
      <c r="B11458" s="70" t="s">
        <v>12258</v>
      </c>
      <c r="C11458" s="171">
        <v>0.92112741193520298</v>
      </c>
      <c r="D11458" s="70" t="s">
        <v>4910</v>
      </c>
    </row>
    <row r="11459" spans="1:4">
      <c r="A11459" s="70" t="s">
        <v>12255</v>
      </c>
      <c r="B11459" s="70" t="s">
        <v>12254</v>
      </c>
      <c r="C11459" s="171">
        <v>0.92112741193520298</v>
      </c>
      <c r="D11459" s="70" t="s">
        <v>4910</v>
      </c>
    </row>
    <row r="11460" spans="1:4">
      <c r="A11460" s="70" t="s">
        <v>12078</v>
      </c>
      <c r="B11460" s="70" t="s">
        <v>12077</v>
      </c>
      <c r="C11460" s="171">
        <v>0.92116570672101705</v>
      </c>
      <c r="D11460" s="70" t="s">
        <v>4910</v>
      </c>
    </row>
    <row r="11461" spans="1:4">
      <c r="A11461" s="70" t="s">
        <v>14216</v>
      </c>
      <c r="B11461" s="70" t="s">
        <v>14215</v>
      </c>
      <c r="C11461" s="171">
        <v>0.92122769937313498</v>
      </c>
      <c r="D11461" s="70" t="s">
        <v>4910</v>
      </c>
    </row>
    <row r="11462" spans="1:4">
      <c r="A11462" s="70" t="s">
        <v>14212</v>
      </c>
      <c r="B11462" s="70" t="s">
        <v>14211</v>
      </c>
      <c r="C11462" s="171">
        <v>0.92122769937313498</v>
      </c>
      <c r="D11462" s="70" t="s">
        <v>4910</v>
      </c>
    </row>
    <row r="11463" spans="1:4">
      <c r="A11463" s="70" t="s">
        <v>14214</v>
      </c>
      <c r="B11463" s="70" t="s">
        <v>14213</v>
      </c>
      <c r="C11463" s="171">
        <v>0.92122769937313498</v>
      </c>
      <c r="D11463" s="70" t="s">
        <v>4910</v>
      </c>
    </row>
    <row r="11464" spans="1:4">
      <c r="A11464" s="70" t="s">
        <v>7866</v>
      </c>
      <c r="B11464" s="70" t="s">
        <v>7865</v>
      </c>
      <c r="C11464" s="171">
        <v>0.92137167789866903</v>
      </c>
      <c r="D11464" s="70" t="s">
        <v>4910</v>
      </c>
    </row>
    <row r="11465" spans="1:4">
      <c r="A11465" s="70" t="s">
        <v>12914</v>
      </c>
      <c r="B11465" s="70" t="s">
        <v>12913</v>
      </c>
      <c r="C11465" s="171">
        <v>0.92138811919007002</v>
      </c>
      <c r="D11465" s="70" t="s">
        <v>4910</v>
      </c>
    </row>
    <row r="11466" spans="1:4">
      <c r="A11466" s="70" t="s">
        <v>8672</v>
      </c>
      <c r="B11466" s="70" t="s">
        <v>8671</v>
      </c>
      <c r="C11466" s="171">
        <v>0.92147302358401195</v>
      </c>
      <c r="D11466" s="70" t="s">
        <v>4910</v>
      </c>
    </row>
    <row r="11467" spans="1:4">
      <c r="A11467" s="70" t="s">
        <v>6267</v>
      </c>
      <c r="B11467" s="70" t="s">
        <v>6266</v>
      </c>
      <c r="C11467" s="171">
        <v>0.92150028056128996</v>
      </c>
      <c r="D11467" s="70" t="s">
        <v>4910</v>
      </c>
    </row>
    <row r="11468" spans="1:4">
      <c r="A11468" s="70" t="s">
        <v>15806</v>
      </c>
      <c r="B11468" s="70" t="s">
        <v>15805</v>
      </c>
      <c r="C11468" s="171">
        <v>0.92153237201535498</v>
      </c>
      <c r="D11468" s="70" t="s">
        <v>4910</v>
      </c>
    </row>
    <row r="11469" spans="1:4">
      <c r="A11469" s="70" t="s">
        <v>6543</v>
      </c>
      <c r="B11469" s="70" t="s">
        <v>6542</v>
      </c>
      <c r="C11469" s="171">
        <v>0.92176428173259295</v>
      </c>
      <c r="D11469" s="70" t="s">
        <v>4910</v>
      </c>
    </row>
    <row r="11470" spans="1:4">
      <c r="A11470" s="70" t="s">
        <v>25309</v>
      </c>
      <c r="B11470" s="70" t="s">
        <v>25308</v>
      </c>
      <c r="C11470" s="171">
        <v>0.92185863073600505</v>
      </c>
      <c r="D11470" s="70" t="s">
        <v>4910</v>
      </c>
    </row>
    <row r="11471" spans="1:4">
      <c r="A11471" s="70" t="s">
        <v>20714</v>
      </c>
      <c r="B11471" s="70" t="s">
        <v>20713</v>
      </c>
      <c r="C11471" s="171">
        <v>0.92188984668010598</v>
      </c>
      <c r="D11471" s="70" t="s">
        <v>4910</v>
      </c>
    </row>
    <row r="11472" spans="1:4">
      <c r="A11472" s="70" t="s">
        <v>22045</v>
      </c>
      <c r="B11472" s="70" t="s">
        <v>22044</v>
      </c>
      <c r="C11472" s="171">
        <v>0.921898716076476</v>
      </c>
      <c r="D11472" s="70" t="s">
        <v>4910</v>
      </c>
    </row>
    <row r="11473" spans="1:4">
      <c r="A11473" s="70" t="s">
        <v>25445</v>
      </c>
      <c r="B11473" s="70" t="s">
        <v>25444</v>
      </c>
      <c r="C11473" s="171">
        <v>0.92195125317811899</v>
      </c>
      <c r="D11473" s="70" t="s">
        <v>4910</v>
      </c>
    </row>
    <row r="11474" spans="1:4">
      <c r="A11474" s="70" t="s">
        <v>15174</v>
      </c>
      <c r="B11474" s="70" t="s">
        <v>15173</v>
      </c>
      <c r="C11474" s="171">
        <v>0.92204060764554496</v>
      </c>
      <c r="D11474" s="70" t="s">
        <v>4910</v>
      </c>
    </row>
    <row r="11475" spans="1:4">
      <c r="A11475" s="70" t="s">
        <v>8206</v>
      </c>
      <c r="B11475" s="70" t="s">
        <v>8205</v>
      </c>
      <c r="C11475" s="171">
        <v>0.92222903187604599</v>
      </c>
      <c r="D11475" s="70" t="s">
        <v>4910</v>
      </c>
    </row>
    <row r="11476" spans="1:4">
      <c r="A11476" s="70" t="s">
        <v>13704</v>
      </c>
      <c r="B11476" s="70" t="s">
        <v>13703</v>
      </c>
      <c r="C11476" s="171">
        <v>0.92224412847576598</v>
      </c>
      <c r="D11476" s="70" t="s">
        <v>4910</v>
      </c>
    </row>
    <row r="11477" spans="1:4">
      <c r="A11477" s="70" t="s">
        <v>16925</v>
      </c>
      <c r="B11477" s="70" t="s">
        <v>16924</v>
      </c>
      <c r="C11477" s="171">
        <v>0.92225208738212405</v>
      </c>
      <c r="D11477" s="70" t="s">
        <v>4910</v>
      </c>
    </row>
    <row r="11478" spans="1:4">
      <c r="A11478" s="70" t="s">
        <v>12543</v>
      </c>
      <c r="B11478" s="70" t="s">
        <v>12542</v>
      </c>
      <c r="C11478" s="171">
        <v>0.92227218279781897</v>
      </c>
      <c r="D11478" s="70" t="s">
        <v>4910</v>
      </c>
    </row>
    <row r="11479" spans="1:4">
      <c r="A11479" s="70" t="s">
        <v>12545</v>
      </c>
      <c r="B11479" s="70" t="s">
        <v>12544</v>
      </c>
      <c r="C11479" s="171">
        <v>0.92227218279781897</v>
      </c>
      <c r="D11479" s="70" t="s">
        <v>4910</v>
      </c>
    </row>
    <row r="11480" spans="1:4">
      <c r="A11480" s="70" t="s">
        <v>14317</v>
      </c>
      <c r="B11480" s="70" t="s">
        <v>14316</v>
      </c>
      <c r="C11480" s="171">
        <v>0.92229607088841103</v>
      </c>
      <c r="D11480" s="70" t="s">
        <v>4910</v>
      </c>
    </row>
    <row r="11481" spans="1:4">
      <c r="A11481" s="70" t="s">
        <v>7680</v>
      </c>
      <c r="B11481" s="70" t="s">
        <v>7679</v>
      </c>
      <c r="C11481" s="171">
        <v>0.92229757366700804</v>
      </c>
      <c r="D11481" s="70" t="s">
        <v>4910</v>
      </c>
    </row>
    <row r="11482" spans="1:4">
      <c r="A11482" s="70" t="s">
        <v>17945</v>
      </c>
      <c r="B11482" s="70" t="s">
        <v>17944</v>
      </c>
      <c r="C11482" s="171">
        <v>0.92239197657718397</v>
      </c>
      <c r="D11482" s="70" t="s">
        <v>4910</v>
      </c>
    </row>
    <row r="11483" spans="1:4">
      <c r="A11483" s="70" t="s">
        <v>11359</v>
      </c>
      <c r="B11483" s="70" t="s">
        <v>11358</v>
      </c>
      <c r="C11483" s="171">
        <v>0.92242227450800696</v>
      </c>
      <c r="D11483" s="70" t="s">
        <v>4910</v>
      </c>
    </row>
    <row r="11484" spans="1:4">
      <c r="A11484" s="70" t="s">
        <v>8704</v>
      </c>
      <c r="B11484" s="70" t="s">
        <v>8703</v>
      </c>
      <c r="C11484" s="171">
        <v>0.92246411317534904</v>
      </c>
      <c r="D11484" s="70" t="s">
        <v>4910</v>
      </c>
    </row>
    <row r="11485" spans="1:4">
      <c r="A11485" s="70" t="s">
        <v>7768</v>
      </c>
      <c r="B11485" s="70" t="s">
        <v>7767</v>
      </c>
      <c r="C11485" s="171">
        <v>0.92270160499715204</v>
      </c>
      <c r="D11485" s="70" t="s">
        <v>4910</v>
      </c>
    </row>
    <row r="11486" spans="1:4">
      <c r="A11486" s="70" t="s">
        <v>19926</v>
      </c>
      <c r="B11486" s="70" t="s">
        <v>19925</v>
      </c>
      <c r="C11486" s="171">
        <v>0.92270238512275005</v>
      </c>
      <c r="D11486" s="70" t="s">
        <v>4910</v>
      </c>
    </row>
    <row r="11487" spans="1:4">
      <c r="A11487" s="70" t="s">
        <v>17585</v>
      </c>
      <c r="B11487" s="70" t="s">
        <v>17584</v>
      </c>
      <c r="C11487" s="171">
        <v>0.92287215600806005</v>
      </c>
      <c r="D11487" s="70" t="s">
        <v>4910</v>
      </c>
    </row>
    <row r="11488" spans="1:4">
      <c r="A11488" s="70" t="s">
        <v>6670</v>
      </c>
      <c r="B11488" s="70" t="s">
        <v>6669</v>
      </c>
      <c r="C11488" s="171">
        <v>0.92287599937073905</v>
      </c>
      <c r="D11488" s="70" t="s">
        <v>4910</v>
      </c>
    </row>
    <row r="11489" spans="1:4">
      <c r="A11489" s="70" t="s">
        <v>14371</v>
      </c>
      <c r="B11489" s="70" t="s">
        <v>14370</v>
      </c>
      <c r="C11489" s="171">
        <v>0.92297437545253302</v>
      </c>
      <c r="D11489" s="70" t="s">
        <v>4910</v>
      </c>
    </row>
    <row r="11490" spans="1:4">
      <c r="A11490" s="70" t="s">
        <v>7052</v>
      </c>
      <c r="B11490" s="70" t="s">
        <v>7051</v>
      </c>
      <c r="C11490" s="171">
        <v>0.923127386413919</v>
      </c>
      <c r="D11490" s="70" t="s">
        <v>4910</v>
      </c>
    </row>
    <row r="11491" spans="1:4">
      <c r="A11491" s="70" t="s">
        <v>20424</v>
      </c>
      <c r="B11491" s="70" t="s">
        <v>20423</v>
      </c>
      <c r="C11491" s="171">
        <v>0.92315573278891805</v>
      </c>
      <c r="D11491" s="70" t="s">
        <v>4910</v>
      </c>
    </row>
    <row r="11492" spans="1:4">
      <c r="A11492" s="70" t="s">
        <v>10254</v>
      </c>
      <c r="B11492" s="70" t="s">
        <v>10253</v>
      </c>
      <c r="C11492" s="171">
        <v>0.92318641464439699</v>
      </c>
      <c r="D11492" s="70" t="s">
        <v>4910</v>
      </c>
    </row>
    <row r="11493" spans="1:4">
      <c r="A11493" s="70" t="s">
        <v>10250</v>
      </c>
      <c r="B11493" s="70" t="s">
        <v>10249</v>
      </c>
      <c r="C11493" s="171">
        <v>0.92318641464439699</v>
      </c>
      <c r="D11493" s="70" t="s">
        <v>4910</v>
      </c>
    </row>
    <row r="11494" spans="1:4">
      <c r="A11494" s="70" t="s">
        <v>10252</v>
      </c>
      <c r="B11494" s="70" t="s">
        <v>10251</v>
      </c>
      <c r="C11494" s="171">
        <v>0.92318641464439699</v>
      </c>
      <c r="D11494" s="70" t="s">
        <v>4910</v>
      </c>
    </row>
    <row r="11495" spans="1:4">
      <c r="A11495" s="70" t="s">
        <v>12744</v>
      </c>
      <c r="B11495" s="70" t="s">
        <v>12743</v>
      </c>
      <c r="C11495" s="171">
        <v>0.92320211660422702</v>
      </c>
      <c r="D11495" s="70" t="s">
        <v>4910</v>
      </c>
    </row>
    <row r="11496" spans="1:4">
      <c r="A11496" s="70" t="s">
        <v>9032</v>
      </c>
      <c r="B11496" s="70" t="s">
        <v>9031</v>
      </c>
      <c r="C11496" s="171">
        <v>0.923203009198033</v>
      </c>
      <c r="D11496" s="70" t="s">
        <v>4910</v>
      </c>
    </row>
    <row r="11497" spans="1:4">
      <c r="A11497" s="70" t="s">
        <v>11912</v>
      </c>
      <c r="B11497" s="70" t="s">
        <v>11911</v>
      </c>
      <c r="C11497" s="171">
        <v>0.92328101003334895</v>
      </c>
      <c r="D11497" s="70" t="s">
        <v>4910</v>
      </c>
    </row>
    <row r="11498" spans="1:4">
      <c r="A11498" s="70" t="s">
        <v>22929</v>
      </c>
      <c r="B11498" s="70" t="s">
        <v>22928</v>
      </c>
      <c r="C11498" s="171">
        <v>0.92330497419331803</v>
      </c>
      <c r="D11498" s="70" t="s">
        <v>4910</v>
      </c>
    </row>
    <row r="11499" spans="1:4">
      <c r="A11499" s="70" t="s">
        <v>8460</v>
      </c>
      <c r="B11499" s="70" t="s">
        <v>8459</v>
      </c>
      <c r="C11499" s="171">
        <v>0.92330887093837899</v>
      </c>
      <c r="D11499" s="70" t="s">
        <v>4910</v>
      </c>
    </row>
    <row r="11500" spans="1:4">
      <c r="A11500" s="70" t="s">
        <v>19445</v>
      </c>
      <c r="B11500" s="70" t="s">
        <v>19444</v>
      </c>
      <c r="C11500" s="171">
        <v>0.92342158330510504</v>
      </c>
      <c r="D11500" s="70" t="s">
        <v>4910</v>
      </c>
    </row>
    <row r="11501" spans="1:4">
      <c r="A11501" s="70" t="s">
        <v>22867</v>
      </c>
      <c r="B11501" s="70" t="s">
        <v>22866</v>
      </c>
      <c r="C11501" s="171">
        <v>0.92346575304109602</v>
      </c>
      <c r="D11501" s="70" t="s">
        <v>4910</v>
      </c>
    </row>
    <row r="11502" spans="1:4">
      <c r="A11502" s="70" t="s">
        <v>10939</v>
      </c>
      <c r="B11502" s="70" t="s">
        <v>10939</v>
      </c>
      <c r="C11502" s="171">
        <v>0.92360910134918295</v>
      </c>
      <c r="D11502" s="70" t="s">
        <v>4910</v>
      </c>
    </row>
    <row r="11503" spans="1:4">
      <c r="A11503" s="70" t="s">
        <v>10941</v>
      </c>
      <c r="B11503" s="70" t="s">
        <v>10940</v>
      </c>
      <c r="C11503" s="171">
        <v>0.92372890866127999</v>
      </c>
      <c r="D11503" s="70" t="s">
        <v>4910</v>
      </c>
    </row>
    <row r="11504" spans="1:4">
      <c r="A11504" s="70" t="s">
        <v>8586</v>
      </c>
      <c r="B11504" s="70" t="s">
        <v>8585</v>
      </c>
      <c r="C11504" s="171">
        <v>0.92378898819766198</v>
      </c>
      <c r="D11504" s="70" t="s">
        <v>4910</v>
      </c>
    </row>
    <row r="11505" spans="1:4">
      <c r="A11505" s="70" t="s">
        <v>11236</v>
      </c>
      <c r="B11505" s="70" t="s">
        <v>11236</v>
      </c>
      <c r="C11505" s="171">
        <v>0.92386688218768498</v>
      </c>
      <c r="D11505" s="70" t="s">
        <v>4910</v>
      </c>
    </row>
    <row r="11506" spans="1:4">
      <c r="A11506" s="70" t="s">
        <v>10239</v>
      </c>
      <c r="B11506" s="70" t="s">
        <v>10239</v>
      </c>
      <c r="C11506" s="171">
        <v>0.92387674541194797</v>
      </c>
      <c r="D11506" s="70" t="s">
        <v>4910</v>
      </c>
    </row>
    <row r="11507" spans="1:4">
      <c r="A11507" s="70" t="s">
        <v>18527</v>
      </c>
      <c r="B11507" s="70" t="s">
        <v>18526</v>
      </c>
      <c r="C11507" s="171">
        <v>0.92389499709805101</v>
      </c>
      <c r="D11507" s="70" t="s">
        <v>4910</v>
      </c>
    </row>
    <row r="11508" spans="1:4">
      <c r="A11508" s="70" t="s">
        <v>10348</v>
      </c>
      <c r="B11508" s="70" t="s">
        <v>10347</v>
      </c>
      <c r="C11508" s="171">
        <v>0.92392229719359997</v>
      </c>
      <c r="D11508" s="70" t="s">
        <v>4910</v>
      </c>
    </row>
    <row r="11509" spans="1:4">
      <c r="A11509" s="70" t="s">
        <v>28867</v>
      </c>
      <c r="B11509" s="70" t="s">
        <v>28866</v>
      </c>
      <c r="C11509" s="171">
        <v>0.92397369787559702</v>
      </c>
      <c r="D11509" s="70" t="s">
        <v>4910</v>
      </c>
    </row>
    <row r="11510" spans="1:4">
      <c r="A11510" s="70" t="s">
        <v>15818</v>
      </c>
      <c r="B11510" s="70" t="s">
        <v>15817</v>
      </c>
      <c r="C11510" s="171">
        <v>0.92397778081039295</v>
      </c>
      <c r="D11510" s="70" t="s">
        <v>4910</v>
      </c>
    </row>
    <row r="11511" spans="1:4">
      <c r="A11511" s="70" t="s">
        <v>6410</v>
      </c>
      <c r="B11511" s="70" t="s">
        <v>6409</v>
      </c>
      <c r="C11511" s="171">
        <v>0.92414853221815096</v>
      </c>
      <c r="D11511" s="70" t="s">
        <v>4910</v>
      </c>
    </row>
    <row r="11512" spans="1:4">
      <c r="A11512" s="70" t="s">
        <v>28110</v>
      </c>
      <c r="B11512" s="70" t="s">
        <v>28109</v>
      </c>
      <c r="C11512" s="171">
        <v>0.92423920804600501</v>
      </c>
      <c r="D11512" s="70" t="s">
        <v>4910</v>
      </c>
    </row>
    <row r="11513" spans="1:4">
      <c r="A11513" s="70" t="s">
        <v>14790</v>
      </c>
      <c r="B11513" s="70" t="s">
        <v>14790</v>
      </c>
      <c r="C11513" s="171">
        <v>0.92436830208354903</v>
      </c>
      <c r="D11513" s="70" t="s">
        <v>4910</v>
      </c>
    </row>
    <row r="11514" spans="1:4">
      <c r="A11514" s="70" t="s">
        <v>10813</v>
      </c>
      <c r="B11514" s="70" t="s">
        <v>10812</v>
      </c>
      <c r="C11514" s="171">
        <v>0.92440223304545099</v>
      </c>
      <c r="D11514" s="70" t="s">
        <v>4910</v>
      </c>
    </row>
    <row r="11515" spans="1:4">
      <c r="A11515" s="70" t="s">
        <v>12314</v>
      </c>
      <c r="B11515" s="70" t="s">
        <v>12313</v>
      </c>
      <c r="C11515" s="171">
        <v>0.92446468829439099</v>
      </c>
      <c r="D11515" s="70" t="s">
        <v>4910</v>
      </c>
    </row>
    <row r="11516" spans="1:4">
      <c r="A11516" s="70" t="s">
        <v>9276</v>
      </c>
      <c r="B11516" s="70" t="s">
        <v>9275</v>
      </c>
      <c r="C11516" s="171">
        <v>0.92448591255304602</v>
      </c>
      <c r="D11516" s="70" t="s">
        <v>4910</v>
      </c>
    </row>
    <row r="11517" spans="1:4">
      <c r="A11517" s="70" t="s">
        <v>5435</v>
      </c>
      <c r="B11517" s="70" t="s">
        <v>5434</v>
      </c>
      <c r="C11517" s="171">
        <v>0.92457152805063703</v>
      </c>
      <c r="D11517" s="70" t="s">
        <v>4910</v>
      </c>
    </row>
    <row r="11518" spans="1:4">
      <c r="A11518" s="70" t="s">
        <v>5439</v>
      </c>
      <c r="B11518" s="70" t="s">
        <v>5438</v>
      </c>
      <c r="C11518" s="171">
        <v>0.92457152805063703</v>
      </c>
      <c r="D11518" s="70" t="s">
        <v>4910</v>
      </c>
    </row>
    <row r="11519" spans="1:4">
      <c r="A11519" s="70" t="s">
        <v>5433</v>
      </c>
      <c r="B11519" s="70" t="s">
        <v>5432</v>
      </c>
      <c r="C11519" s="171">
        <v>0.92457152805063703</v>
      </c>
      <c r="D11519" s="70" t="s">
        <v>4910</v>
      </c>
    </row>
    <row r="11520" spans="1:4">
      <c r="A11520" s="70" t="s">
        <v>5443</v>
      </c>
      <c r="B11520" s="70" t="s">
        <v>5442</v>
      </c>
      <c r="C11520" s="171">
        <v>0.92457152805063703</v>
      </c>
      <c r="D11520" s="70" t="s">
        <v>4910</v>
      </c>
    </row>
    <row r="11521" spans="1:4">
      <c r="A11521" s="70" t="s">
        <v>5445</v>
      </c>
      <c r="B11521" s="70" t="s">
        <v>5444</v>
      </c>
      <c r="C11521" s="171">
        <v>0.92457152805063703</v>
      </c>
      <c r="D11521" s="70" t="s">
        <v>4910</v>
      </c>
    </row>
    <row r="11522" spans="1:4">
      <c r="A11522" s="70" t="s">
        <v>5437</v>
      </c>
      <c r="B11522" s="70" t="s">
        <v>5436</v>
      </c>
      <c r="C11522" s="171">
        <v>0.92457152805063703</v>
      </c>
      <c r="D11522" s="70" t="s">
        <v>4910</v>
      </c>
    </row>
    <row r="11523" spans="1:4">
      <c r="A11523" s="70" t="s">
        <v>5441</v>
      </c>
      <c r="B11523" s="70" t="s">
        <v>5440</v>
      </c>
      <c r="C11523" s="171">
        <v>0.92457152805063703</v>
      </c>
      <c r="D11523" s="70" t="s">
        <v>4910</v>
      </c>
    </row>
    <row r="11524" spans="1:4">
      <c r="A11524" s="70" t="s">
        <v>30818</v>
      </c>
      <c r="B11524" s="70" t="s">
        <v>30818</v>
      </c>
      <c r="C11524" s="171">
        <v>0.92468269795943803</v>
      </c>
      <c r="D11524" s="70" t="s">
        <v>4910</v>
      </c>
    </row>
    <row r="11525" spans="1:4">
      <c r="A11525" s="70" t="s">
        <v>16449</v>
      </c>
      <c r="B11525" s="70" t="s">
        <v>16448</v>
      </c>
      <c r="C11525" s="171">
        <v>0.92472495906391095</v>
      </c>
      <c r="D11525" s="70" t="s">
        <v>4910</v>
      </c>
    </row>
    <row r="11526" spans="1:4">
      <c r="A11526" s="70" t="s">
        <v>13724</v>
      </c>
      <c r="B11526" s="70" t="s">
        <v>13723</v>
      </c>
      <c r="C11526" s="171">
        <v>0.92487796521491195</v>
      </c>
      <c r="D11526" s="70" t="s">
        <v>4910</v>
      </c>
    </row>
    <row r="11527" spans="1:4">
      <c r="A11527" s="70" t="s">
        <v>14341</v>
      </c>
      <c r="B11527" s="70" t="s">
        <v>14340</v>
      </c>
      <c r="C11527" s="171">
        <v>0.92495854540508504</v>
      </c>
      <c r="D11527" s="70" t="s">
        <v>4910</v>
      </c>
    </row>
    <row r="11528" spans="1:4">
      <c r="A11528" s="70" t="s">
        <v>7398</v>
      </c>
      <c r="B11528" s="70" t="s">
        <v>7397</v>
      </c>
      <c r="C11528" s="171">
        <v>0.92496073553480995</v>
      </c>
      <c r="D11528" s="70" t="s">
        <v>4910</v>
      </c>
    </row>
    <row r="11529" spans="1:4">
      <c r="A11529" s="70" t="s">
        <v>20396</v>
      </c>
      <c r="B11529" s="70" t="s">
        <v>20395</v>
      </c>
      <c r="C11529" s="171">
        <v>0.92503396547163197</v>
      </c>
      <c r="D11529" s="70" t="s">
        <v>4910</v>
      </c>
    </row>
    <row r="11530" spans="1:4">
      <c r="A11530" s="70" t="s">
        <v>20744</v>
      </c>
      <c r="B11530" s="70" t="s">
        <v>20744</v>
      </c>
      <c r="C11530" s="171">
        <v>0.92513276621526297</v>
      </c>
      <c r="D11530" s="70" t="s">
        <v>4910</v>
      </c>
    </row>
    <row r="11531" spans="1:4">
      <c r="A11531" s="70" t="s">
        <v>20743</v>
      </c>
      <c r="B11531" s="70" t="s">
        <v>20743</v>
      </c>
      <c r="C11531" s="171">
        <v>0.92513276621526297</v>
      </c>
      <c r="D11531" s="70" t="s">
        <v>4910</v>
      </c>
    </row>
    <row r="11532" spans="1:4">
      <c r="A11532" s="70" t="s">
        <v>19296</v>
      </c>
      <c r="B11532" s="70" t="s">
        <v>19296</v>
      </c>
      <c r="C11532" s="171">
        <v>0.92531254404976704</v>
      </c>
      <c r="D11532" s="70" t="s">
        <v>4910</v>
      </c>
    </row>
    <row r="11533" spans="1:4">
      <c r="A11533" s="70" t="s">
        <v>19295</v>
      </c>
      <c r="B11533" s="70" t="s">
        <v>19295</v>
      </c>
      <c r="C11533" s="171">
        <v>0.92531254404976704</v>
      </c>
      <c r="D11533" s="70" t="s">
        <v>4910</v>
      </c>
    </row>
    <row r="11534" spans="1:4">
      <c r="A11534" s="70" t="s">
        <v>20568</v>
      </c>
      <c r="B11534" s="70" t="s">
        <v>20567</v>
      </c>
      <c r="C11534" s="171">
        <v>0.92535783610751399</v>
      </c>
      <c r="D11534" s="70" t="s">
        <v>4910</v>
      </c>
    </row>
    <row r="11535" spans="1:4">
      <c r="A11535" s="70" t="s">
        <v>7435</v>
      </c>
      <c r="B11535" s="70" t="s">
        <v>7434</v>
      </c>
      <c r="C11535" s="171">
        <v>0.92544124559829699</v>
      </c>
      <c r="D11535" s="70" t="s">
        <v>4910</v>
      </c>
    </row>
    <row r="11536" spans="1:4">
      <c r="A11536" s="70" t="s">
        <v>12786</v>
      </c>
      <c r="B11536" s="70" t="s">
        <v>12785</v>
      </c>
      <c r="C11536" s="171">
        <v>0.92559647881354801</v>
      </c>
      <c r="D11536" s="70" t="s">
        <v>4910</v>
      </c>
    </row>
    <row r="11537" spans="1:4">
      <c r="A11537" s="70" t="s">
        <v>18060</v>
      </c>
      <c r="B11537" s="70" t="s">
        <v>18059</v>
      </c>
      <c r="C11537" s="171">
        <v>0.92559680418271695</v>
      </c>
      <c r="D11537" s="70" t="s">
        <v>4910</v>
      </c>
    </row>
    <row r="11538" spans="1:4">
      <c r="A11538" s="70" t="s">
        <v>19432</v>
      </c>
      <c r="B11538" s="70" t="s">
        <v>19431</v>
      </c>
      <c r="C11538" s="171">
        <v>0.92560700640701399</v>
      </c>
      <c r="D11538" s="70" t="s">
        <v>4910</v>
      </c>
    </row>
    <row r="11539" spans="1:4">
      <c r="A11539" s="70" t="s">
        <v>15045</v>
      </c>
      <c r="B11539" s="70" t="s">
        <v>15044</v>
      </c>
      <c r="C11539" s="171">
        <v>0.92564861996621095</v>
      </c>
      <c r="D11539" s="70" t="s">
        <v>4910</v>
      </c>
    </row>
    <row r="11540" spans="1:4">
      <c r="A11540" s="70" t="s">
        <v>16225</v>
      </c>
      <c r="B11540" s="70" t="s">
        <v>16224</v>
      </c>
      <c r="C11540" s="171">
        <v>0.925652049241381</v>
      </c>
      <c r="D11540" s="70" t="s">
        <v>4910</v>
      </c>
    </row>
    <row r="11541" spans="1:4">
      <c r="A11541" s="70" t="s">
        <v>12680</v>
      </c>
      <c r="B11541" s="70" t="s">
        <v>12679</v>
      </c>
      <c r="C11541" s="171">
        <v>0.92566412082619298</v>
      </c>
      <c r="D11541" s="70" t="s">
        <v>4910</v>
      </c>
    </row>
    <row r="11542" spans="1:4">
      <c r="A11542" s="70" t="s">
        <v>6820</v>
      </c>
      <c r="B11542" s="70" t="s">
        <v>6819</v>
      </c>
      <c r="C11542" s="171">
        <v>0.92578529745225302</v>
      </c>
      <c r="D11542" s="70" t="s">
        <v>4910</v>
      </c>
    </row>
    <row r="11543" spans="1:4">
      <c r="A11543" s="70" t="s">
        <v>7672</v>
      </c>
      <c r="B11543" s="70" t="s">
        <v>7672</v>
      </c>
      <c r="C11543" s="171">
        <v>0.925873610804124</v>
      </c>
      <c r="D11543" s="70" t="s">
        <v>4910</v>
      </c>
    </row>
    <row r="11544" spans="1:4">
      <c r="A11544" s="70" t="s">
        <v>12754</v>
      </c>
      <c r="B11544" s="70" t="s">
        <v>12753</v>
      </c>
      <c r="C11544" s="171">
        <v>0.92588565859536298</v>
      </c>
      <c r="D11544" s="70" t="s">
        <v>4910</v>
      </c>
    </row>
    <row r="11545" spans="1:4">
      <c r="A11545" s="70" t="s">
        <v>22075</v>
      </c>
      <c r="B11545" s="70" t="s">
        <v>22074</v>
      </c>
      <c r="C11545" s="171">
        <v>0.92589651774814696</v>
      </c>
      <c r="D11545" s="70" t="s">
        <v>4910</v>
      </c>
    </row>
    <row r="11546" spans="1:4">
      <c r="A11546" s="70" t="s">
        <v>24184</v>
      </c>
      <c r="B11546" s="70" t="s">
        <v>24183</v>
      </c>
      <c r="C11546" s="171">
        <v>0.925950252635382</v>
      </c>
      <c r="D11546" s="70" t="s">
        <v>4910</v>
      </c>
    </row>
    <row r="11547" spans="1:4">
      <c r="A11547" s="70" t="s">
        <v>10287</v>
      </c>
      <c r="B11547" s="70" t="s">
        <v>10286</v>
      </c>
      <c r="C11547" s="171">
        <v>0.92600946986874599</v>
      </c>
      <c r="D11547" s="70" t="s">
        <v>4910</v>
      </c>
    </row>
    <row r="11548" spans="1:4">
      <c r="A11548" s="70" t="s">
        <v>19744</v>
      </c>
      <c r="B11548" s="70" t="s">
        <v>19744</v>
      </c>
      <c r="C11548" s="171">
        <v>0.92602923104056101</v>
      </c>
      <c r="D11548" s="70" t="s">
        <v>4910</v>
      </c>
    </row>
    <row r="11549" spans="1:4">
      <c r="A11549" s="70" t="s">
        <v>18275</v>
      </c>
      <c r="B11549" s="70" t="s">
        <v>18274</v>
      </c>
      <c r="C11549" s="171">
        <v>0.92610713336643802</v>
      </c>
      <c r="D11549" s="70" t="s">
        <v>4910</v>
      </c>
    </row>
    <row r="11550" spans="1:4">
      <c r="A11550" s="70" t="s">
        <v>8592</v>
      </c>
      <c r="B11550" s="70" t="s">
        <v>8591</v>
      </c>
      <c r="C11550" s="171">
        <v>0.92612257061770997</v>
      </c>
      <c r="D11550" s="70" t="s">
        <v>4910</v>
      </c>
    </row>
    <row r="11551" spans="1:4">
      <c r="A11551" s="70" t="s">
        <v>16279</v>
      </c>
      <c r="B11551" s="70" t="s">
        <v>16278</v>
      </c>
      <c r="C11551" s="171">
        <v>0.92614697194164997</v>
      </c>
      <c r="D11551" s="70" t="s">
        <v>4910</v>
      </c>
    </row>
    <row r="11552" spans="1:4">
      <c r="A11552" s="70" t="s">
        <v>26972</v>
      </c>
      <c r="B11552" s="70" t="s">
        <v>26971</v>
      </c>
      <c r="C11552" s="171">
        <v>0.92617871640424398</v>
      </c>
      <c r="D11552" s="70" t="s">
        <v>4910</v>
      </c>
    </row>
    <row r="11553" spans="1:4">
      <c r="A11553" s="70" t="s">
        <v>16498</v>
      </c>
      <c r="B11553" s="70" t="s">
        <v>16497</v>
      </c>
      <c r="C11553" s="171">
        <v>0.92624692130625397</v>
      </c>
      <c r="D11553" s="70" t="s">
        <v>4910</v>
      </c>
    </row>
    <row r="11554" spans="1:4">
      <c r="A11554" s="70" t="s">
        <v>15154</v>
      </c>
      <c r="B11554" s="70" t="s">
        <v>15153</v>
      </c>
      <c r="C11554" s="171">
        <v>0.92626356379427699</v>
      </c>
      <c r="D11554" s="70" t="s">
        <v>4910</v>
      </c>
    </row>
    <row r="11555" spans="1:4">
      <c r="A11555" s="70" t="s">
        <v>16447</v>
      </c>
      <c r="B11555" s="70" t="s">
        <v>16446</v>
      </c>
      <c r="C11555" s="171">
        <v>0.926272657275234</v>
      </c>
      <c r="D11555" s="70" t="s">
        <v>4910</v>
      </c>
    </row>
    <row r="11556" spans="1:4">
      <c r="A11556" s="70" t="s">
        <v>18623</v>
      </c>
      <c r="B11556" s="70" t="s">
        <v>18622</v>
      </c>
      <c r="C11556" s="171">
        <v>0.92630463478165503</v>
      </c>
      <c r="D11556" s="70" t="s">
        <v>4910</v>
      </c>
    </row>
    <row r="11557" spans="1:4">
      <c r="A11557" s="70" t="s">
        <v>7950</v>
      </c>
      <c r="B11557" s="70" t="s">
        <v>7950</v>
      </c>
      <c r="C11557" s="171">
        <v>0.92631068851481302</v>
      </c>
      <c r="D11557" s="70" t="s">
        <v>4910</v>
      </c>
    </row>
    <row r="11558" spans="1:4">
      <c r="A11558" s="70" t="s">
        <v>14309</v>
      </c>
      <c r="B11558" s="70" t="s">
        <v>14308</v>
      </c>
      <c r="C11558" s="171">
        <v>0.92642835202051199</v>
      </c>
      <c r="D11558" s="70" t="s">
        <v>4910</v>
      </c>
    </row>
    <row r="11559" spans="1:4">
      <c r="A11559" s="70" t="s">
        <v>22290</v>
      </c>
      <c r="B11559" s="70" t="s">
        <v>22289</v>
      </c>
      <c r="C11559" s="171">
        <v>0.92643108256743401</v>
      </c>
      <c r="D11559" s="70" t="s">
        <v>4910</v>
      </c>
    </row>
    <row r="11560" spans="1:4">
      <c r="A11560" s="70" t="s">
        <v>18631</v>
      </c>
      <c r="B11560" s="70" t="s">
        <v>18630</v>
      </c>
      <c r="C11560" s="171">
        <v>0.92649999636107105</v>
      </c>
      <c r="D11560" s="70" t="s">
        <v>4910</v>
      </c>
    </row>
    <row r="11561" spans="1:4">
      <c r="A11561" s="70" t="s">
        <v>9796</v>
      </c>
      <c r="B11561" s="70" t="s">
        <v>9795</v>
      </c>
      <c r="C11561" s="171">
        <v>0.92651342221745803</v>
      </c>
      <c r="D11561" s="70" t="s">
        <v>4910</v>
      </c>
    </row>
    <row r="11562" spans="1:4">
      <c r="A11562" s="70" t="s">
        <v>23230</v>
      </c>
      <c r="B11562" s="70" t="s">
        <v>23230</v>
      </c>
      <c r="C11562" s="171">
        <v>0.92655025426412296</v>
      </c>
      <c r="D11562" s="70" t="s">
        <v>4910</v>
      </c>
    </row>
    <row r="11563" spans="1:4">
      <c r="A11563" s="70" t="s">
        <v>23231</v>
      </c>
      <c r="B11563" s="70" t="s">
        <v>23231</v>
      </c>
      <c r="C11563" s="171">
        <v>0.92655025426412296</v>
      </c>
      <c r="D11563" s="70" t="s">
        <v>4910</v>
      </c>
    </row>
    <row r="11564" spans="1:4">
      <c r="A11564" s="70" t="s">
        <v>19557</v>
      </c>
      <c r="B11564" s="70" t="s">
        <v>19556</v>
      </c>
      <c r="C11564" s="171">
        <v>0.926550810241764</v>
      </c>
      <c r="D11564" s="70" t="s">
        <v>4910</v>
      </c>
    </row>
    <row r="11565" spans="1:4">
      <c r="A11565" s="70" t="s">
        <v>16770</v>
      </c>
      <c r="B11565" s="70" t="s">
        <v>16769</v>
      </c>
      <c r="C11565" s="171">
        <v>0.92656063887442996</v>
      </c>
      <c r="D11565" s="70" t="s">
        <v>4910</v>
      </c>
    </row>
    <row r="11566" spans="1:4">
      <c r="A11566" s="70" t="s">
        <v>9694</v>
      </c>
      <c r="B11566" s="70" t="s">
        <v>9693</v>
      </c>
      <c r="C11566" s="171">
        <v>0.92672135531104405</v>
      </c>
      <c r="D11566" s="70" t="s">
        <v>4910</v>
      </c>
    </row>
    <row r="11567" spans="1:4">
      <c r="A11567" s="70" t="s">
        <v>7708</v>
      </c>
      <c r="B11567" s="70" t="s">
        <v>7707</v>
      </c>
      <c r="C11567" s="171">
        <v>0.92674910166367797</v>
      </c>
      <c r="D11567" s="70" t="s">
        <v>4910</v>
      </c>
    </row>
    <row r="11568" spans="1:4">
      <c r="A11568" s="70" t="s">
        <v>22047</v>
      </c>
      <c r="B11568" s="70" t="s">
        <v>22046</v>
      </c>
      <c r="C11568" s="171">
        <v>0.92682678862551304</v>
      </c>
      <c r="D11568" s="70" t="s">
        <v>4910</v>
      </c>
    </row>
    <row r="11569" spans="1:4">
      <c r="A11569" s="70" t="s">
        <v>7780</v>
      </c>
      <c r="B11569" s="70" t="s">
        <v>7779</v>
      </c>
      <c r="C11569" s="171">
        <v>0.92688499452360495</v>
      </c>
      <c r="D11569" s="70" t="s">
        <v>4910</v>
      </c>
    </row>
    <row r="11570" spans="1:4">
      <c r="A11570" s="70" t="s">
        <v>12989</v>
      </c>
      <c r="B11570" s="70" t="s">
        <v>12988</v>
      </c>
      <c r="C11570" s="171">
        <v>0.92689161771476802</v>
      </c>
      <c r="D11570" s="70" t="s">
        <v>4910</v>
      </c>
    </row>
    <row r="11571" spans="1:4">
      <c r="A11571" s="70" t="s">
        <v>13053</v>
      </c>
      <c r="B11571" s="70" t="s">
        <v>13052</v>
      </c>
      <c r="C11571" s="171">
        <v>0.92698424112917699</v>
      </c>
      <c r="D11571" s="70" t="s">
        <v>4910</v>
      </c>
    </row>
    <row r="11572" spans="1:4">
      <c r="A11572" s="70" t="s">
        <v>25171</v>
      </c>
      <c r="B11572" s="70" t="s">
        <v>25170</v>
      </c>
      <c r="C11572" s="171">
        <v>0.92700133409639096</v>
      </c>
      <c r="D11572" s="70" t="s">
        <v>4910</v>
      </c>
    </row>
    <row r="11573" spans="1:4">
      <c r="A11573" s="70" t="s">
        <v>6816</v>
      </c>
      <c r="B11573" s="70" t="s">
        <v>6815</v>
      </c>
      <c r="C11573" s="171">
        <v>0.92708938683171005</v>
      </c>
      <c r="D11573" s="70" t="s">
        <v>4910</v>
      </c>
    </row>
    <row r="11574" spans="1:4">
      <c r="A11574" s="70" t="s">
        <v>15808</v>
      </c>
      <c r="B11574" s="70" t="s">
        <v>15807</v>
      </c>
      <c r="C11574" s="171">
        <v>0.92711665928656795</v>
      </c>
      <c r="D11574" s="70" t="s">
        <v>4910</v>
      </c>
    </row>
    <row r="11575" spans="1:4">
      <c r="A11575" s="70" t="s">
        <v>9760</v>
      </c>
      <c r="B11575" s="70" t="s">
        <v>9759</v>
      </c>
      <c r="C11575" s="171">
        <v>0.92723153077173004</v>
      </c>
      <c r="D11575" s="70" t="s">
        <v>4910</v>
      </c>
    </row>
    <row r="11576" spans="1:4">
      <c r="A11576" s="70" t="s">
        <v>11625</v>
      </c>
      <c r="B11576" s="70" t="s">
        <v>11625</v>
      </c>
      <c r="C11576" s="171">
        <v>0.92740765076153397</v>
      </c>
      <c r="D11576" s="70" t="s">
        <v>4910</v>
      </c>
    </row>
    <row r="11577" spans="1:4">
      <c r="A11577" s="70" t="s">
        <v>23621</v>
      </c>
      <c r="B11577" s="70" t="s">
        <v>23621</v>
      </c>
      <c r="C11577" s="171">
        <v>0.92743395603558498</v>
      </c>
      <c r="D11577" s="70" t="s">
        <v>4910</v>
      </c>
    </row>
    <row r="11578" spans="1:4">
      <c r="A11578" s="70" t="s">
        <v>21920</v>
      </c>
      <c r="B11578" s="70" t="s">
        <v>21919</v>
      </c>
      <c r="C11578" s="171">
        <v>0.92745748921967996</v>
      </c>
      <c r="D11578" s="70" t="s">
        <v>4910</v>
      </c>
    </row>
    <row r="11579" spans="1:4">
      <c r="A11579" s="70" t="s">
        <v>10091</v>
      </c>
      <c r="B11579" s="70" t="s">
        <v>10090</v>
      </c>
      <c r="C11579" s="171">
        <v>0.92765043619597798</v>
      </c>
      <c r="D11579" s="70" t="s">
        <v>4910</v>
      </c>
    </row>
    <row r="11580" spans="1:4">
      <c r="A11580" s="70" t="s">
        <v>22923</v>
      </c>
      <c r="B11580" s="70" t="s">
        <v>22922</v>
      </c>
      <c r="C11580" s="171">
        <v>0.92765681007844702</v>
      </c>
      <c r="D11580" s="70" t="s">
        <v>4910</v>
      </c>
    </row>
    <row r="11581" spans="1:4">
      <c r="A11581" s="70" t="s">
        <v>11614</v>
      </c>
      <c r="B11581" s="70" t="s">
        <v>11613</v>
      </c>
      <c r="C11581" s="171">
        <v>0.927697598691547</v>
      </c>
      <c r="D11581" s="70" t="s">
        <v>4910</v>
      </c>
    </row>
    <row r="11582" spans="1:4">
      <c r="A11582" s="70" t="s">
        <v>6996</v>
      </c>
      <c r="B11582" s="70" t="s">
        <v>6995</v>
      </c>
      <c r="C11582" s="171">
        <v>0.92775790283732096</v>
      </c>
      <c r="D11582" s="70" t="s">
        <v>4910</v>
      </c>
    </row>
    <row r="11583" spans="1:4">
      <c r="A11583" s="70" t="s">
        <v>17579</v>
      </c>
      <c r="B11583" s="70" t="s">
        <v>17578</v>
      </c>
      <c r="C11583" s="171">
        <v>0.92783329852587404</v>
      </c>
      <c r="D11583" s="70" t="s">
        <v>4910</v>
      </c>
    </row>
    <row r="11584" spans="1:4">
      <c r="A11584" s="70" t="s">
        <v>5836</v>
      </c>
      <c r="B11584" s="70" t="s">
        <v>5836</v>
      </c>
      <c r="C11584" s="171">
        <v>0.92801385077365095</v>
      </c>
      <c r="D11584" s="70" t="s">
        <v>4910</v>
      </c>
    </row>
    <row r="11585" spans="1:4">
      <c r="A11585" s="70" t="s">
        <v>16560</v>
      </c>
      <c r="B11585" s="70" t="s">
        <v>16559</v>
      </c>
      <c r="C11585" s="171">
        <v>0.92814964569507297</v>
      </c>
      <c r="D11585" s="70" t="s">
        <v>4910</v>
      </c>
    </row>
    <row r="11586" spans="1:4">
      <c r="A11586" s="70" t="s">
        <v>8034</v>
      </c>
      <c r="B11586" s="70" t="s">
        <v>8033</v>
      </c>
      <c r="C11586" s="171">
        <v>0.92821011561421696</v>
      </c>
      <c r="D11586" s="70" t="s">
        <v>4910</v>
      </c>
    </row>
    <row r="11587" spans="1:4">
      <c r="A11587" s="70" t="s">
        <v>13358</v>
      </c>
      <c r="B11587" s="70" t="s">
        <v>13358</v>
      </c>
      <c r="C11587" s="171">
        <v>0.92821207066788503</v>
      </c>
      <c r="D11587" s="70" t="s">
        <v>4910</v>
      </c>
    </row>
    <row r="11588" spans="1:4">
      <c r="A11588" s="70" t="s">
        <v>9973</v>
      </c>
      <c r="B11588" s="70" t="s">
        <v>9972</v>
      </c>
      <c r="C11588" s="171">
        <v>0.92824475087357705</v>
      </c>
      <c r="D11588" s="70" t="s">
        <v>4910</v>
      </c>
    </row>
    <row r="11589" spans="1:4">
      <c r="A11589" s="70" t="s">
        <v>16473</v>
      </c>
      <c r="B11589" s="70" t="s">
        <v>16472</v>
      </c>
      <c r="C11589" s="171">
        <v>0.928334410172581</v>
      </c>
      <c r="D11589" s="70" t="s">
        <v>4910</v>
      </c>
    </row>
    <row r="11590" spans="1:4">
      <c r="A11590" s="70" t="s">
        <v>21649</v>
      </c>
      <c r="B11590" s="70" t="s">
        <v>21648</v>
      </c>
      <c r="C11590" s="171">
        <v>0.92843175187364502</v>
      </c>
      <c r="D11590" s="70" t="s">
        <v>4910</v>
      </c>
    </row>
    <row r="11591" spans="1:4">
      <c r="A11591" s="70" t="s">
        <v>5710</v>
      </c>
      <c r="B11591" s="70" t="s">
        <v>5709</v>
      </c>
      <c r="C11591" s="171">
        <v>0.92843415147678099</v>
      </c>
      <c r="D11591" s="70" t="s">
        <v>4910</v>
      </c>
    </row>
    <row r="11592" spans="1:4">
      <c r="A11592" s="70" t="s">
        <v>9522</v>
      </c>
      <c r="B11592" s="70" t="s">
        <v>9521</v>
      </c>
      <c r="C11592" s="171">
        <v>0.92843487291279603</v>
      </c>
      <c r="D11592" s="70" t="s">
        <v>4910</v>
      </c>
    </row>
    <row r="11593" spans="1:4">
      <c r="A11593" s="70" t="s">
        <v>18214</v>
      </c>
      <c r="B11593" s="70" t="s">
        <v>18213</v>
      </c>
      <c r="C11593" s="171">
        <v>0.92844441608222295</v>
      </c>
      <c r="D11593" s="70" t="s">
        <v>4910</v>
      </c>
    </row>
    <row r="11594" spans="1:4">
      <c r="A11594" s="70" t="s">
        <v>9707</v>
      </c>
      <c r="B11594" s="70" t="s">
        <v>9706</v>
      </c>
      <c r="C11594" s="171">
        <v>0.92845061069882995</v>
      </c>
      <c r="D11594" s="70" t="s">
        <v>4910</v>
      </c>
    </row>
    <row r="11595" spans="1:4">
      <c r="A11595" s="70" t="s">
        <v>7411</v>
      </c>
      <c r="B11595" s="70" t="s">
        <v>7410</v>
      </c>
      <c r="C11595" s="171">
        <v>0.92865743141037604</v>
      </c>
      <c r="D11595" s="70" t="s">
        <v>4910</v>
      </c>
    </row>
    <row r="11596" spans="1:4">
      <c r="A11596" s="70" t="s">
        <v>10361</v>
      </c>
      <c r="B11596" s="70" t="s">
        <v>10360</v>
      </c>
      <c r="C11596" s="171">
        <v>0.928860338422687</v>
      </c>
      <c r="D11596" s="70" t="s">
        <v>4910</v>
      </c>
    </row>
    <row r="11597" spans="1:4">
      <c r="A11597" s="70" t="s">
        <v>26956</v>
      </c>
      <c r="B11597" s="70" t="s">
        <v>26955</v>
      </c>
      <c r="C11597" s="171">
        <v>0.92887931392798695</v>
      </c>
      <c r="D11597" s="70" t="s">
        <v>4910</v>
      </c>
    </row>
    <row r="11598" spans="1:4">
      <c r="A11598" s="70" t="s">
        <v>12700</v>
      </c>
      <c r="B11598" s="70" t="s">
        <v>12700</v>
      </c>
      <c r="C11598" s="171">
        <v>0.92891339679279805</v>
      </c>
      <c r="D11598" s="70" t="s">
        <v>4910</v>
      </c>
    </row>
    <row r="11599" spans="1:4">
      <c r="A11599" s="70" t="s">
        <v>22256</v>
      </c>
      <c r="B11599" s="70" t="s">
        <v>22255</v>
      </c>
      <c r="C11599" s="171">
        <v>0.928961809925413</v>
      </c>
      <c r="D11599" s="70" t="s">
        <v>4910</v>
      </c>
    </row>
    <row r="11600" spans="1:4">
      <c r="A11600" s="70" t="s">
        <v>9829</v>
      </c>
      <c r="B11600" s="70" t="s">
        <v>9828</v>
      </c>
      <c r="C11600" s="171">
        <v>0.92898468697969305</v>
      </c>
      <c r="D11600" s="70" t="s">
        <v>4910</v>
      </c>
    </row>
    <row r="11601" spans="1:4">
      <c r="A11601" s="70" t="s">
        <v>8561</v>
      </c>
      <c r="B11601" s="70" t="s">
        <v>8560</v>
      </c>
      <c r="C11601" s="171">
        <v>0.928987584122139</v>
      </c>
      <c r="D11601" s="70" t="s">
        <v>4910</v>
      </c>
    </row>
    <row r="11602" spans="1:4">
      <c r="A11602" s="70" t="s">
        <v>11020</v>
      </c>
      <c r="B11602" s="70" t="s">
        <v>11019</v>
      </c>
      <c r="C11602" s="171">
        <v>0.92911762206821602</v>
      </c>
      <c r="D11602" s="70" t="s">
        <v>4910</v>
      </c>
    </row>
    <row r="11603" spans="1:4">
      <c r="A11603" s="70" t="s">
        <v>14990</v>
      </c>
      <c r="B11603" s="70" t="s">
        <v>14989</v>
      </c>
      <c r="C11603" s="171">
        <v>0.92912398109207295</v>
      </c>
      <c r="D11603" s="70" t="s">
        <v>4910</v>
      </c>
    </row>
    <row r="11604" spans="1:4">
      <c r="A11604" s="70" t="s">
        <v>7714</v>
      </c>
      <c r="B11604" s="70" t="s">
        <v>7713</v>
      </c>
      <c r="C11604" s="171">
        <v>0.92912596266501402</v>
      </c>
      <c r="D11604" s="70" t="s">
        <v>4910</v>
      </c>
    </row>
    <row r="11605" spans="1:4">
      <c r="A11605" s="70" t="s">
        <v>12335</v>
      </c>
      <c r="B11605" s="70" t="s">
        <v>12334</v>
      </c>
      <c r="C11605" s="171">
        <v>0.92913296017218805</v>
      </c>
      <c r="D11605" s="70" t="s">
        <v>4910</v>
      </c>
    </row>
    <row r="11606" spans="1:4">
      <c r="A11606" s="70" t="s">
        <v>12251</v>
      </c>
      <c r="B11606" s="70" t="s">
        <v>12250</v>
      </c>
      <c r="C11606" s="171">
        <v>0.92914578730909703</v>
      </c>
      <c r="D11606" s="70" t="s">
        <v>4910</v>
      </c>
    </row>
    <row r="11607" spans="1:4">
      <c r="A11607" s="70" t="s">
        <v>11404</v>
      </c>
      <c r="B11607" s="70" t="s">
        <v>11403</v>
      </c>
      <c r="C11607" s="171">
        <v>0.92914765436821201</v>
      </c>
      <c r="D11607" s="70" t="s">
        <v>4910</v>
      </c>
    </row>
    <row r="11608" spans="1:4">
      <c r="A11608" s="70" t="s">
        <v>8831</v>
      </c>
      <c r="B11608" s="70" t="s">
        <v>8830</v>
      </c>
      <c r="C11608" s="171">
        <v>0.92918701644246104</v>
      </c>
      <c r="D11608" s="70" t="s">
        <v>4910</v>
      </c>
    </row>
    <row r="11609" spans="1:4">
      <c r="A11609" s="70" t="s">
        <v>9994</v>
      </c>
      <c r="B11609" s="70" t="s">
        <v>9993</v>
      </c>
      <c r="C11609" s="171">
        <v>0.92921388919714498</v>
      </c>
      <c r="D11609" s="70" t="s">
        <v>4910</v>
      </c>
    </row>
    <row r="11610" spans="1:4">
      <c r="A11610" s="70" t="s">
        <v>10158</v>
      </c>
      <c r="B11610" s="70" t="s">
        <v>10157</v>
      </c>
      <c r="C11610" s="171">
        <v>0.929287844622947</v>
      </c>
      <c r="D11610" s="70" t="s">
        <v>4910</v>
      </c>
    </row>
    <row r="11611" spans="1:4">
      <c r="A11611" s="70" t="s">
        <v>30283</v>
      </c>
      <c r="B11611" s="70" t="s">
        <v>30282</v>
      </c>
      <c r="C11611" s="171">
        <v>0.92934119073195598</v>
      </c>
      <c r="D11611" s="70" t="s">
        <v>4910</v>
      </c>
    </row>
    <row r="11612" spans="1:4">
      <c r="A11612" s="70" t="s">
        <v>14258</v>
      </c>
      <c r="B11612" s="70" t="s">
        <v>14257</v>
      </c>
      <c r="C11612" s="171">
        <v>0.929342292949636</v>
      </c>
      <c r="D11612" s="70" t="s">
        <v>4910</v>
      </c>
    </row>
    <row r="11613" spans="1:4">
      <c r="A11613" s="70" t="s">
        <v>8922</v>
      </c>
      <c r="B11613" s="70" t="s">
        <v>8921</v>
      </c>
      <c r="C11613" s="171">
        <v>0.92936805647734499</v>
      </c>
      <c r="D11613" s="70" t="s">
        <v>4910</v>
      </c>
    </row>
    <row r="11614" spans="1:4">
      <c r="A11614" s="70" t="s">
        <v>7758</v>
      </c>
      <c r="B11614" s="70" t="s">
        <v>7757</v>
      </c>
      <c r="C11614" s="171">
        <v>0.92940257576897101</v>
      </c>
      <c r="D11614" s="70" t="s">
        <v>4910</v>
      </c>
    </row>
    <row r="11615" spans="1:4">
      <c r="A11615" s="70" t="s">
        <v>20461</v>
      </c>
      <c r="B11615" s="70" t="s">
        <v>20460</v>
      </c>
      <c r="C11615" s="171">
        <v>0.92940533980040096</v>
      </c>
      <c r="D11615" s="70" t="s">
        <v>4910</v>
      </c>
    </row>
    <row r="11616" spans="1:4">
      <c r="A11616" s="70" t="s">
        <v>24559</v>
      </c>
      <c r="B11616" s="70" t="s">
        <v>24558</v>
      </c>
      <c r="C11616" s="171">
        <v>0.92940802346795703</v>
      </c>
      <c r="D11616" s="70" t="s">
        <v>4910</v>
      </c>
    </row>
    <row r="11617" spans="1:4">
      <c r="A11617" s="70" t="s">
        <v>13514</v>
      </c>
      <c r="B11617" s="70" t="s">
        <v>13513</v>
      </c>
      <c r="C11617" s="171">
        <v>0.929477273169383</v>
      </c>
      <c r="D11617" s="70" t="s">
        <v>4910</v>
      </c>
    </row>
    <row r="11618" spans="1:4">
      <c r="A11618" s="70" t="s">
        <v>9097</v>
      </c>
      <c r="B11618" s="70" t="s">
        <v>9096</v>
      </c>
      <c r="C11618" s="171">
        <v>0.92952050952814003</v>
      </c>
      <c r="D11618" s="70" t="s">
        <v>4910</v>
      </c>
    </row>
    <row r="11619" spans="1:4">
      <c r="A11619" s="70" t="s">
        <v>20012</v>
      </c>
      <c r="B11619" s="70" t="s">
        <v>20012</v>
      </c>
      <c r="C11619" s="171">
        <v>0.92957674835571003</v>
      </c>
      <c r="D11619" s="70" t="s">
        <v>4910</v>
      </c>
    </row>
    <row r="11620" spans="1:4">
      <c r="A11620" s="70" t="s">
        <v>28441</v>
      </c>
      <c r="B11620" s="70" t="s">
        <v>28440</v>
      </c>
      <c r="C11620" s="171">
        <v>0.92960793207067804</v>
      </c>
      <c r="D11620" s="70" t="s">
        <v>4910</v>
      </c>
    </row>
    <row r="11621" spans="1:4">
      <c r="A11621" s="70" t="s">
        <v>6576</v>
      </c>
      <c r="B11621" s="70" t="s">
        <v>6575</v>
      </c>
      <c r="C11621" s="171">
        <v>0.92961851081527302</v>
      </c>
      <c r="D11621" s="70" t="s">
        <v>4910</v>
      </c>
    </row>
    <row r="11622" spans="1:4">
      <c r="A11622" s="70" t="s">
        <v>18314</v>
      </c>
      <c r="B11622" s="70" t="s">
        <v>18314</v>
      </c>
      <c r="C11622" s="171">
        <v>0.92966741572220601</v>
      </c>
      <c r="D11622" s="70" t="s">
        <v>4910</v>
      </c>
    </row>
    <row r="11623" spans="1:4">
      <c r="A11623" s="70" t="s">
        <v>6481</v>
      </c>
      <c r="B11623" s="70" t="s">
        <v>6480</v>
      </c>
      <c r="C11623" s="171">
        <v>0.929704606341759</v>
      </c>
      <c r="D11623" s="70" t="s">
        <v>4910</v>
      </c>
    </row>
    <row r="11624" spans="1:4">
      <c r="A11624" s="70" t="s">
        <v>22458</v>
      </c>
      <c r="B11624" s="70" t="s">
        <v>22457</v>
      </c>
      <c r="C11624" s="171">
        <v>0.92970829239598096</v>
      </c>
      <c r="D11624" s="70" t="s">
        <v>4910</v>
      </c>
    </row>
    <row r="11625" spans="1:4">
      <c r="A11625" s="70" t="s">
        <v>10401</v>
      </c>
      <c r="B11625" s="70" t="s">
        <v>10400</v>
      </c>
      <c r="C11625" s="171">
        <v>0.92973572229068802</v>
      </c>
      <c r="D11625" s="70" t="s">
        <v>4910</v>
      </c>
    </row>
    <row r="11626" spans="1:4">
      <c r="A11626" s="70" t="s">
        <v>22616</v>
      </c>
      <c r="B11626" s="70" t="s">
        <v>22615</v>
      </c>
      <c r="C11626" s="171">
        <v>0.92974983855791205</v>
      </c>
      <c r="D11626" s="70" t="s">
        <v>4910</v>
      </c>
    </row>
    <row r="11627" spans="1:4">
      <c r="A11627" s="70" t="s">
        <v>15166</v>
      </c>
      <c r="B11627" s="70" t="s">
        <v>15165</v>
      </c>
      <c r="C11627" s="171">
        <v>0.929824641633756</v>
      </c>
      <c r="D11627" s="70" t="s">
        <v>4910</v>
      </c>
    </row>
    <row r="11628" spans="1:4">
      <c r="A11628" s="70" t="s">
        <v>21139</v>
      </c>
      <c r="B11628" s="70" t="s">
        <v>21138</v>
      </c>
      <c r="C11628" s="171">
        <v>0.92986396837822405</v>
      </c>
      <c r="D11628" s="70" t="s">
        <v>4910</v>
      </c>
    </row>
    <row r="11629" spans="1:4">
      <c r="A11629" s="70" t="s">
        <v>6447</v>
      </c>
      <c r="B11629" s="70" t="s">
        <v>6446</v>
      </c>
      <c r="C11629" s="171">
        <v>0.92986652153430005</v>
      </c>
      <c r="D11629" s="70" t="s">
        <v>4910</v>
      </c>
    </row>
    <row r="11630" spans="1:4">
      <c r="A11630" s="70" t="s">
        <v>22838</v>
      </c>
      <c r="B11630" s="70" t="s">
        <v>22837</v>
      </c>
      <c r="C11630" s="171">
        <v>0.92993896687815802</v>
      </c>
      <c r="D11630" s="70" t="s">
        <v>4910</v>
      </c>
    </row>
    <row r="11631" spans="1:4">
      <c r="A11631" s="70" t="s">
        <v>8005</v>
      </c>
      <c r="B11631" s="70" t="s">
        <v>8004</v>
      </c>
      <c r="C11631" s="171">
        <v>0.92997570939758201</v>
      </c>
      <c r="D11631" s="70" t="s">
        <v>4910</v>
      </c>
    </row>
    <row r="11632" spans="1:4">
      <c r="A11632" s="70" t="s">
        <v>11107</v>
      </c>
      <c r="B11632" s="70" t="s">
        <v>11106</v>
      </c>
      <c r="C11632" s="171">
        <v>0.92999398729107796</v>
      </c>
      <c r="D11632" s="70" t="s">
        <v>4910</v>
      </c>
    </row>
    <row r="11633" spans="1:4">
      <c r="A11633" s="70" t="s">
        <v>23433</v>
      </c>
      <c r="B11633" s="70" t="s">
        <v>23432</v>
      </c>
      <c r="C11633" s="171">
        <v>0.93001692720214202</v>
      </c>
      <c r="D11633" s="70" t="s">
        <v>4910</v>
      </c>
    </row>
    <row r="11634" spans="1:4">
      <c r="A11634" s="70" t="s">
        <v>8555</v>
      </c>
      <c r="B11634" s="70" t="s">
        <v>8554</v>
      </c>
      <c r="C11634" s="171">
        <v>0.93007333992642305</v>
      </c>
      <c r="D11634" s="70" t="s">
        <v>4910</v>
      </c>
    </row>
    <row r="11635" spans="1:4">
      <c r="A11635" s="70" t="s">
        <v>8373</v>
      </c>
      <c r="B11635" s="70" t="s">
        <v>8373</v>
      </c>
      <c r="C11635" s="171">
        <v>0.93010476324389901</v>
      </c>
      <c r="D11635" s="70" t="s">
        <v>4910</v>
      </c>
    </row>
    <row r="11636" spans="1:4">
      <c r="A11636" s="70" t="s">
        <v>6700</v>
      </c>
      <c r="B11636" s="70" t="s">
        <v>6699</v>
      </c>
      <c r="C11636" s="171">
        <v>0.93019625291846597</v>
      </c>
      <c r="D11636" s="70" t="s">
        <v>4910</v>
      </c>
    </row>
    <row r="11637" spans="1:4">
      <c r="A11637" s="70" t="s">
        <v>7024</v>
      </c>
      <c r="B11637" s="70" t="s">
        <v>7023</v>
      </c>
      <c r="C11637" s="171">
        <v>0.93031079433765995</v>
      </c>
      <c r="D11637" s="70" t="s">
        <v>4910</v>
      </c>
    </row>
    <row r="11638" spans="1:4">
      <c r="A11638" s="70" t="s">
        <v>6923</v>
      </c>
      <c r="B11638" s="70" t="s">
        <v>6922</v>
      </c>
      <c r="C11638" s="171">
        <v>0.93040093621938103</v>
      </c>
      <c r="D11638" s="70" t="s">
        <v>4910</v>
      </c>
    </row>
    <row r="11639" spans="1:4">
      <c r="A11639" s="70" t="s">
        <v>17727</v>
      </c>
      <c r="B11639" s="70" t="s">
        <v>17726</v>
      </c>
      <c r="C11639" s="171">
        <v>0.93053548595449898</v>
      </c>
      <c r="D11639" s="70" t="s">
        <v>4910</v>
      </c>
    </row>
    <row r="11640" spans="1:4">
      <c r="A11640" s="70" t="s">
        <v>6340</v>
      </c>
      <c r="B11640" s="70" t="s">
        <v>6339</v>
      </c>
      <c r="C11640" s="171">
        <v>0.93062098711649299</v>
      </c>
      <c r="D11640" s="70" t="s">
        <v>4910</v>
      </c>
    </row>
    <row r="11641" spans="1:4">
      <c r="A11641" s="70" t="s">
        <v>6567</v>
      </c>
      <c r="B11641" s="70" t="s">
        <v>6566</v>
      </c>
      <c r="C11641" s="171">
        <v>0.93062321375832802</v>
      </c>
      <c r="D11641" s="70" t="s">
        <v>4910</v>
      </c>
    </row>
    <row r="11642" spans="1:4">
      <c r="A11642" s="70" t="s">
        <v>19103</v>
      </c>
      <c r="B11642" s="70" t="s">
        <v>19102</v>
      </c>
      <c r="C11642" s="171">
        <v>0.93062359955702501</v>
      </c>
      <c r="D11642" s="70" t="s">
        <v>4910</v>
      </c>
    </row>
    <row r="11643" spans="1:4">
      <c r="A11643" s="70" t="s">
        <v>24438</v>
      </c>
      <c r="B11643" s="70" t="s">
        <v>24437</v>
      </c>
      <c r="C11643" s="171">
        <v>0.93067600295430297</v>
      </c>
      <c r="D11643" s="70" t="s">
        <v>4910</v>
      </c>
    </row>
    <row r="11644" spans="1:4">
      <c r="A11644" s="70" t="s">
        <v>17680</v>
      </c>
      <c r="B11644" s="70" t="s">
        <v>17679</v>
      </c>
      <c r="C11644" s="171">
        <v>0.93072769547559997</v>
      </c>
      <c r="D11644" s="70" t="s">
        <v>4910</v>
      </c>
    </row>
    <row r="11645" spans="1:4">
      <c r="A11645" s="70" t="s">
        <v>17678</v>
      </c>
      <c r="B11645" s="70" t="s">
        <v>17677</v>
      </c>
      <c r="C11645" s="171">
        <v>0.93072769547559997</v>
      </c>
      <c r="D11645" s="70" t="s">
        <v>4910</v>
      </c>
    </row>
    <row r="11646" spans="1:4">
      <c r="A11646" s="70" t="s">
        <v>7718</v>
      </c>
      <c r="B11646" s="70" t="s">
        <v>7717</v>
      </c>
      <c r="C11646" s="171">
        <v>0.93074241336011299</v>
      </c>
      <c r="D11646" s="70" t="s">
        <v>4910</v>
      </c>
    </row>
    <row r="11647" spans="1:4">
      <c r="A11647" s="70" t="s">
        <v>14612</v>
      </c>
      <c r="B11647" s="70" t="s">
        <v>14611</v>
      </c>
      <c r="C11647" s="171">
        <v>0.93120115382295299</v>
      </c>
      <c r="D11647" s="70" t="s">
        <v>4910</v>
      </c>
    </row>
    <row r="11648" spans="1:4">
      <c r="A11648" s="70" t="s">
        <v>11096</v>
      </c>
      <c r="B11648" s="70" t="s">
        <v>11096</v>
      </c>
      <c r="C11648" s="171">
        <v>0.93139140598384995</v>
      </c>
      <c r="D11648" s="70" t="s">
        <v>4910</v>
      </c>
    </row>
    <row r="11649" spans="1:4">
      <c r="A11649" s="70" t="s">
        <v>22176</v>
      </c>
      <c r="B11649" s="70" t="s">
        <v>22175</v>
      </c>
      <c r="C11649" s="171">
        <v>0.93147830164187295</v>
      </c>
      <c r="D11649" s="70" t="s">
        <v>4910</v>
      </c>
    </row>
    <row r="11650" spans="1:4">
      <c r="A11650" s="70" t="s">
        <v>6706</v>
      </c>
      <c r="B11650" s="70" t="s">
        <v>6705</v>
      </c>
      <c r="C11650" s="171">
        <v>0.93150407099899801</v>
      </c>
      <c r="D11650" s="70" t="s">
        <v>4910</v>
      </c>
    </row>
    <row r="11651" spans="1:4">
      <c r="A11651" s="70" t="s">
        <v>12114</v>
      </c>
      <c r="B11651" s="70" t="s">
        <v>12113</v>
      </c>
      <c r="C11651" s="171">
        <v>0.93160447762102105</v>
      </c>
      <c r="D11651" s="70" t="s">
        <v>4910</v>
      </c>
    </row>
    <row r="11652" spans="1:4">
      <c r="A11652" s="70" t="s">
        <v>28913</v>
      </c>
      <c r="B11652" s="70" t="s">
        <v>28913</v>
      </c>
      <c r="C11652" s="171">
        <v>0.93168575283674604</v>
      </c>
      <c r="D11652" s="70" t="s">
        <v>4910</v>
      </c>
    </row>
    <row r="11653" spans="1:4">
      <c r="A11653" s="70" t="s">
        <v>22882</v>
      </c>
      <c r="B11653" s="70" t="s">
        <v>22881</v>
      </c>
      <c r="C11653" s="171">
        <v>0.93168795892607004</v>
      </c>
      <c r="D11653" s="70" t="s">
        <v>4910</v>
      </c>
    </row>
    <row r="11654" spans="1:4">
      <c r="A11654" s="70" t="s">
        <v>17921</v>
      </c>
      <c r="B11654" s="70" t="s">
        <v>17920</v>
      </c>
      <c r="C11654" s="171">
        <v>0.93176503835290303</v>
      </c>
      <c r="D11654" s="70" t="s">
        <v>4910</v>
      </c>
    </row>
    <row r="11655" spans="1:4">
      <c r="A11655" s="70" t="s">
        <v>15555</v>
      </c>
      <c r="B11655" s="70" t="s">
        <v>15554</v>
      </c>
      <c r="C11655" s="171">
        <v>0.93181212486407405</v>
      </c>
      <c r="D11655" s="70" t="s">
        <v>4910</v>
      </c>
    </row>
    <row r="11656" spans="1:4">
      <c r="A11656" s="70" t="s">
        <v>29915</v>
      </c>
      <c r="B11656" s="70" t="s">
        <v>29915</v>
      </c>
      <c r="C11656" s="171">
        <v>0.93184362168778501</v>
      </c>
      <c r="D11656" s="70" t="s">
        <v>4910</v>
      </c>
    </row>
    <row r="11657" spans="1:4">
      <c r="A11657" s="70" t="s">
        <v>6380</v>
      </c>
      <c r="B11657" s="70" t="s">
        <v>6379</v>
      </c>
      <c r="C11657" s="171">
        <v>0.93186305964857397</v>
      </c>
      <c r="D11657" s="70" t="s">
        <v>4910</v>
      </c>
    </row>
    <row r="11658" spans="1:4">
      <c r="A11658" s="70" t="s">
        <v>18663</v>
      </c>
      <c r="B11658" s="70" t="s">
        <v>18662</v>
      </c>
      <c r="C11658" s="171">
        <v>0.93190555934270303</v>
      </c>
      <c r="D11658" s="70" t="s">
        <v>4910</v>
      </c>
    </row>
    <row r="11659" spans="1:4">
      <c r="A11659" s="70" t="s">
        <v>17670</v>
      </c>
      <c r="B11659" s="70" t="s">
        <v>17669</v>
      </c>
      <c r="C11659" s="171">
        <v>0.93208190717733996</v>
      </c>
      <c r="D11659" s="70" t="s">
        <v>4910</v>
      </c>
    </row>
    <row r="11660" spans="1:4">
      <c r="A11660" s="70" t="s">
        <v>14755</v>
      </c>
      <c r="B11660" s="70" t="s">
        <v>14754</v>
      </c>
      <c r="C11660" s="171">
        <v>0.93214302392484205</v>
      </c>
      <c r="D11660" s="70" t="s">
        <v>4910</v>
      </c>
    </row>
    <row r="11661" spans="1:4">
      <c r="A11661" s="70" t="s">
        <v>15700</v>
      </c>
      <c r="B11661" s="70" t="s">
        <v>15699</v>
      </c>
      <c r="C11661" s="171">
        <v>0.93218116827525999</v>
      </c>
      <c r="D11661" s="70" t="s">
        <v>4910</v>
      </c>
    </row>
    <row r="11662" spans="1:4">
      <c r="A11662" s="70" t="s">
        <v>6252</v>
      </c>
      <c r="B11662" s="70" t="s">
        <v>6251</v>
      </c>
      <c r="C11662" s="171">
        <v>0.93229724624871702</v>
      </c>
      <c r="D11662" s="70" t="s">
        <v>4910</v>
      </c>
    </row>
    <row r="11663" spans="1:4">
      <c r="A11663" s="70" t="s">
        <v>18553</v>
      </c>
      <c r="B11663" s="70" t="s">
        <v>18552</v>
      </c>
      <c r="C11663" s="171">
        <v>0.93250466263304899</v>
      </c>
      <c r="D11663" s="70" t="s">
        <v>4910</v>
      </c>
    </row>
    <row r="11664" spans="1:4">
      <c r="A11664" s="70" t="s">
        <v>15333</v>
      </c>
      <c r="B11664" s="70" t="s">
        <v>15332</v>
      </c>
      <c r="C11664" s="171">
        <v>0.932540387010795</v>
      </c>
      <c r="D11664" s="70" t="s">
        <v>4910</v>
      </c>
    </row>
    <row r="11665" spans="1:4">
      <c r="A11665" s="70" t="s">
        <v>7746</v>
      </c>
      <c r="B11665" s="70" t="s">
        <v>7745</v>
      </c>
      <c r="C11665" s="171">
        <v>0.93256937518924299</v>
      </c>
      <c r="D11665" s="70" t="s">
        <v>4910</v>
      </c>
    </row>
    <row r="11666" spans="1:4">
      <c r="A11666" s="70" t="s">
        <v>6937</v>
      </c>
      <c r="B11666" s="70" t="s">
        <v>6936</v>
      </c>
      <c r="C11666" s="171">
        <v>0.93265506288668298</v>
      </c>
      <c r="D11666" s="70" t="s">
        <v>4910</v>
      </c>
    </row>
    <row r="11667" spans="1:4">
      <c r="A11667" s="70" t="s">
        <v>10805</v>
      </c>
      <c r="B11667" s="70" t="s">
        <v>10804</v>
      </c>
      <c r="C11667" s="171">
        <v>0.93267572656140996</v>
      </c>
      <c r="D11667" s="70" t="s">
        <v>4910</v>
      </c>
    </row>
    <row r="11668" spans="1:4">
      <c r="A11668" s="70" t="s">
        <v>8319</v>
      </c>
      <c r="B11668" s="70" t="s">
        <v>8318</v>
      </c>
      <c r="C11668" s="171">
        <v>0.93280726973203298</v>
      </c>
      <c r="D11668" s="70" t="s">
        <v>4910</v>
      </c>
    </row>
    <row r="11669" spans="1:4">
      <c r="A11669" s="70" t="s">
        <v>26385</v>
      </c>
      <c r="B11669" s="70" t="s">
        <v>26384</v>
      </c>
      <c r="C11669" s="171">
        <v>0.93283664241318098</v>
      </c>
      <c r="D11669" s="70" t="s">
        <v>4910</v>
      </c>
    </row>
    <row r="11670" spans="1:4">
      <c r="A11670" s="70" t="s">
        <v>5983</v>
      </c>
      <c r="B11670" s="70" t="s">
        <v>5982</v>
      </c>
      <c r="C11670" s="171">
        <v>0.93286382817973401</v>
      </c>
      <c r="D11670" s="70" t="s">
        <v>4910</v>
      </c>
    </row>
    <row r="11671" spans="1:4">
      <c r="A11671" s="70" t="s">
        <v>14268</v>
      </c>
      <c r="B11671" s="70" t="s">
        <v>14267</v>
      </c>
      <c r="C11671" s="171">
        <v>0.93289122859337104</v>
      </c>
      <c r="D11671" s="70" t="s">
        <v>4910</v>
      </c>
    </row>
    <row r="11672" spans="1:4">
      <c r="A11672" s="70" t="s">
        <v>18805</v>
      </c>
      <c r="B11672" s="70" t="s">
        <v>18804</v>
      </c>
      <c r="C11672" s="171">
        <v>0.93290826641190605</v>
      </c>
      <c r="D11672" s="70" t="s">
        <v>4910</v>
      </c>
    </row>
    <row r="11673" spans="1:4">
      <c r="A11673" s="70" t="s">
        <v>22704</v>
      </c>
      <c r="B11673" s="70" t="s">
        <v>22703</v>
      </c>
      <c r="C11673" s="171">
        <v>0.93296522845223095</v>
      </c>
      <c r="D11673" s="70" t="s">
        <v>4910</v>
      </c>
    </row>
    <row r="11674" spans="1:4">
      <c r="A11674" s="70" t="s">
        <v>28547</v>
      </c>
      <c r="B11674" s="70" t="s">
        <v>28547</v>
      </c>
      <c r="C11674" s="171">
        <v>0.93301688952683104</v>
      </c>
      <c r="D11674" s="70" t="s">
        <v>4910</v>
      </c>
    </row>
    <row r="11675" spans="1:4">
      <c r="A11675" s="70" t="s">
        <v>15064</v>
      </c>
      <c r="B11675" s="70" t="s">
        <v>15063</v>
      </c>
      <c r="C11675" s="171">
        <v>0.93302748457804396</v>
      </c>
      <c r="D11675" s="70" t="s">
        <v>4910</v>
      </c>
    </row>
    <row r="11676" spans="1:4">
      <c r="A11676" s="70" t="s">
        <v>12237</v>
      </c>
      <c r="B11676" s="70" t="s">
        <v>12236</v>
      </c>
      <c r="C11676" s="171">
        <v>0.933074285038756</v>
      </c>
      <c r="D11676" s="70" t="s">
        <v>4910</v>
      </c>
    </row>
    <row r="11677" spans="1:4">
      <c r="A11677" s="70" t="s">
        <v>23128</v>
      </c>
      <c r="B11677" s="70" t="s">
        <v>23127</v>
      </c>
      <c r="C11677" s="171">
        <v>0.93307871601794001</v>
      </c>
      <c r="D11677" s="70" t="s">
        <v>4910</v>
      </c>
    </row>
    <row r="11678" spans="1:4">
      <c r="A11678" s="70" t="s">
        <v>14994</v>
      </c>
      <c r="B11678" s="70" t="s">
        <v>14993</v>
      </c>
      <c r="C11678" s="171">
        <v>0.93312439400095004</v>
      </c>
      <c r="D11678" s="70" t="s">
        <v>4910</v>
      </c>
    </row>
    <row r="11679" spans="1:4">
      <c r="A11679" s="70" t="s">
        <v>14996</v>
      </c>
      <c r="B11679" s="70" t="s">
        <v>14995</v>
      </c>
      <c r="C11679" s="171">
        <v>0.93312439400095004</v>
      </c>
      <c r="D11679" s="70" t="s">
        <v>4910</v>
      </c>
    </row>
    <row r="11680" spans="1:4">
      <c r="A11680" s="70" t="s">
        <v>7244</v>
      </c>
      <c r="B11680" s="70" t="s">
        <v>7243</v>
      </c>
      <c r="C11680" s="171">
        <v>0.93317308956635803</v>
      </c>
      <c r="D11680" s="70" t="s">
        <v>4910</v>
      </c>
    </row>
    <row r="11681" spans="1:4">
      <c r="A11681" s="70" t="s">
        <v>11840</v>
      </c>
      <c r="B11681" s="70" t="s">
        <v>11839</v>
      </c>
      <c r="C11681" s="171">
        <v>0.93321569539008498</v>
      </c>
      <c r="D11681" s="70" t="s">
        <v>4910</v>
      </c>
    </row>
    <row r="11682" spans="1:4">
      <c r="A11682" s="70" t="s">
        <v>23473</v>
      </c>
      <c r="B11682" s="70" t="s">
        <v>23472</v>
      </c>
      <c r="C11682" s="171">
        <v>0.93333327766887897</v>
      </c>
      <c r="D11682" s="70" t="s">
        <v>4910</v>
      </c>
    </row>
    <row r="11683" spans="1:4">
      <c r="A11683" s="70" t="s">
        <v>16363</v>
      </c>
      <c r="B11683" s="70" t="s">
        <v>16362</v>
      </c>
      <c r="C11683" s="171">
        <v>0.933356493962468</v>
      </c>
      <c r="D11683" s="70" t="s">
        <v>4910</v>
      </c>
    </row>
    <row r="11684" spans="1:4">
      <c r="A11684" s="70" t="s">
        <v>10876</v>
      </c>
      <c r="B11684" s="70" t="s">
        <v>10875</v>
      </c>
      <c r="C11684" s="171">
        <v>0.93346744119892999</v>
      </c>
      <c r="D11684" s="70" t="s">
        <v>4910</v>
      </c>
    </row>
    <row r="11685" spans="1:4">
      <c r="A11685" s="70" t="s">
        <v>22456</v>
      </c>
      <c r="B11685" s="70" t="s">
        <v>22455</v>
      </c>
      <c r="C11685" s="171">
        <v>0.933513898166904</v>
      </c>
      <c r="D11685" s="70" t="s">
        <v>4910</v>
      </c>
    </row>
    <row r="11686" spans="1:4">
      <c r="A11686" s="70" t="s">
        <v>22454</v>
      </c>
      <c r="B11686" s="70" t="s">
        <v>22453</v>
      </c>
      <c r="C11686" s="171">
        <v>0.933513898166904</v>
      </c>
      <c r="D11686" s="70" t="s">
        <v>4910</v>
      </c>
    </row>
    <row r="11687" spans="1:4">
      <c r="A11687" s="70" t="s">
        <v>11954</v>
      </c>
      <c r="B11687" s="70" t="s">
        <v>11954</v>
      </c>
      <c r="C11687" s="171">
        <v>0.93352089179787701</v>
      </c>
      <c r="D11687" s="70" t="s">
        <v>4910</v>
      </c>
    </row>
    <row r="11688" spans="1:4">
      <c r="A11688" s="70" t="s">
        <v>10846</v>
      </c>
      <c r="B11688" s="70" t="s">
        <v>10845</v>
      </c>
      <c r="C11688" s="171">
        <v>0.93358694326663105</v>
      </c>
      <c r="D11688" s="70" t="s">
        <v>4910</v>
      </c>
    </row>
    <row r="11689" spans="1:4">
      <c r="A11689" s="70" t="s">
        <v>11662</v>
      </c>
      <c r="B11689" s="70" t="s">
        <v>11662</v>
      </c>
      <c r="C11689" s="171">
        <v>0.93374211474249103</v>
      </c>
      <c r="D11689" s="70" t="s">
        <v>4910</v>
      </c>
    </row>
    <row r="11690" spans="1:4">
      <c r="A11690" s="70" t="s">
        <v>18512</v>
      </c>
      <c r="B11690" s="70" t="s">
        <v>18511</v>
      </c>
      <c r="C11690" s="171">
        <v>0.93379659373676405</v>
      </c>
      <c r="D11690" s="70" t="s">
        <v>4910</v>
      </c>
    </row>
    <row r="11691" spans="1:4">
      <c r="A11691" s="70" t="s">
        <v>9959</v>
      </c>
      <c r="B11691" s="70" t="s">
        <v>9958</v>
      </c>
      <c r="C11691" s="171">
        <v>0.93381554864400096</v>
      </c>
      <c r="D11691" s="70" t="s">
        <v>4910</v>
      </c>
    </row>
    <row r="11692" spans="1:4">
      <c r="A11692" s="70" t="s">
        <v>9961</v>
      </c>
      <c r="B11692" s="70" t="s">
        <v>9960</v>
      </c>
      <c r="C11692" s="171">
        <v>0.93381554864400096</v>
      </c>
      <c r="D11692" s="70" t="s">
        <v>4910</v>
      </c>
    </row>
    <row r="11693" spans="1:4">
      <c r="A11693" s="70" t="s">
        <v>9390</v>
      </c>
      <c r="B11693" s="70" t="s">
        <v>9389</v>
      </c>
      <c r="C11693" s="171">
        <v>0.93399105812494199</v>
      </c>
      <c r="D11693" s="70" t="s">
        <v>4910</v>
      </c>
    </row>
    <row r="11694" spans="1:4">
      <c r="A11694" s="70" t="s">
        <v>9388</v>
      </c>
      <c r="B11694" s="70" t="s">
        <v>9387</v>
      </c>
      <c r="C11694" s="171">
        <v>0.93399105812494199</v>
      </c>
      <c r="D11694" s="70" t="s">
        <v>4910</v>
      </c>
    </row>
    <row r="11695" spans="1:4">
      <c r="A11695" s="70" t="s">
        <v>12323</v>
      </c>
      <c r="B11695" s="70" t="s">
        <v>12322</v>
      </c>
      <c r="C11695" s="171">
        <v>0.93407244233914399</v>
      </c>
      <c r="D11695" s="70" t="s">
        <v>4910</v>
      </c>
    </row>
    <row r="11696" spans="1:4">
      <c r="A11696" s="70" t="s">
        <v>6165</v>
      </c>
      <c r="B11696" s="70" t="s">
        <v>6164</v>
      </c>
      <c r="C11696" s="171">
        <v>0.93421721777946598</v>
      </c>
      <c r="D11696" s="70" t="s">
        <v>4910</v>
      </c>
    </row>
    <row r="11697" spans="1:4">
      <c r="A11697" s="70" t="s">
        <v>11788</v>
      </c>
      <c r="B11697" s="70" t="s">
        <v>11787</v>
      </c>
      <c r="C11697" s="171">
        <v>0.93422430273210599</v>
      </c>
      <c r="D11697" s="70" t="s">
        <v>4910</v>
      </c>
    </row>
    <row r="11698" spans="1:4">
      <c r="A11698" s="70" t="s">
        <v>12318</v>
      </c>
      <c r="B11698" s="70" t="s">
        <v>12317</v>
      </c>
      <c r="C11698" s="171">
        <v>0.93426548776265195</v>
      </c>
      <c r="D11698" s="70" t="s">
        <v>4910</v>
      </c>
    </row>
    <row r="11699" spans="1:4">
      <c r="A11699" s="70" t="s">
        <v>21165</v>
      </c>
      <c r="B11699" s="70" t="s">
        <v>21164</v>
      </c>
      <c r="C11699" s="171">
        <v>0.93428262149823804</v>
      </c>
      <c r="D11699" s="70" t="s">
        <v>4910</v>
      </c>
    </row>
    <row r="11700" spans="1:4">
      <c r="A11700" s="70" t="s">
        <v>10708</v>
      </c>
      <c r="B11700" s="70" t="s">
        <v>10707</v>
      </c>
      <c r="C11700" s="171">
        <v>0.93432129245790396</v>
      </c>
      <c r="D11700" s="70" t="s">
        <v>4910</v>
      </c>
    </row>
    <row r="11701" spans="1:4">
      <c r="A11701" s="70" t="s">
        <v>13099</v>
      </c>
      <c r="B11701" s="70" t="s">
        <v>13098</v>
      </c>
      <c r="C11701" s="171">
        <v>0.93434443276247103</v>
      </c>
      <c r="D11701" s="70" t="s">
        <v>4910</v>
      </c>
    </row>
    <row r="11702" spans="1:4">
      <c r="A11702" s="70" t="s">
        <v>24387</v>
      </c>
      <c r="B11702" s="70" t="s">
        <v>24386</v>
      </c>
      <c r="C11702" s="171">
        <v>0.93437417684740398</v>
      </c>
      <c r="D11702" s="70" t="s">
        <v>4910</v>
      </c>
    </row>
    <row r="11703" spans="1:4">
      <c r="A11703" s="70" t="s">
        <v>7920</v>
      </c>
      <c r="B11703" s="70" t="s">
        <v>7920</v>
      </c>
      <c r="C11703" s="171">
        <v>0.93437867531248997</v>
      </c>
      <c r="D11703" s="70" t="s">
        <v>4910</v>
      </c>
    </row>
    <row r="11704" spans="1:4">
      <c r="A11704" s="70" t="s">
        <v>7344</v>
      </c>
      <c r="B11704" s="70" t="s">
        <v>7343</v>
      </c>
      <c r="C11704" s="171">
        <v>0.93445511060129105</v>
      </c>
      <c r="D11704" s="70" t="s">
        <v>4910</v>
      </c>
    </row>
    <row r="11705" spans="1:4">
      <c r="A11705" s="70" t="s">
        <v>23911</v>
      </c>
      <c r="B11705" s="70" t="s">
        <v>23910</v>
      </c>
      <c r="C11705" s="171">
        <v>0.93460452056756904</v>
      </c>
      <c r="D11705" s="70" t="s">
        <v>4910</v>
      </c>
    </row>
    <row r="11706" spans="1:4">
      <c r="A11706" s="70" t="s">
        <v>11604</v>
      </c>
      <c r="B11706" s="70" t="s">
        <v>11603</v>
      </c>
      <c r="C11706" s="171">
        <v>0.93462591489346003</v>
      </c>
      <c r="D11706" s="70" t="s">
        <v>4910</v>
      </c>
    </row>
    <row r="11707" spans="1:4">
      <c r="A11707" s="70" t="s">
        <v>11178</v>
      </c>
      <c r="B11707" s="70" t="s">
        <v>11178</v>
      </c>
      <c r="C11707" s="171">
        <v>0.93466160806450205</v>
      </c>
      <c r="D11707" s="70" t="s">
        <v>4910</v>
      </c>
    </row>
    <row r="11708" spans="1:4">
      <c r="A11708" s="70" t="s">
        <v>15728</v>
      </c>
      <c r="B11708" s="70" t="s">
        <v>15727</v>
      </c>
      <c r="C11708" s="171">
        <v>0.93467678665842802</v>
      </c>
      <c r="D11708" s="70" t="s">
        <v>4910</v>
      </c>
    </row>
    <row r="11709" spans="1:4">
      <c r="A11709" s="70" t="s">
        <v>26073</v>
      </c>
      <c r="B11709" s="70" t="s">
        <v>26072</v>
      </c>
      <c r="C11709" s="171">
        <v>0.93468925119382595</v>
      </c>
      <c r="D11709" s="70" t="s">
        <v>4910</v>
      </c>
    </row>
    <row r="11710" spans="1:4">
      <c r="A11710" s="70" t="s">
        <v>8375</v>
      </c>
      <c r="B11710" s="70" t="s">
        <v>8374</v>
      </c>
      <c r="C11710" s="171">
        <v>0.93477158230281698</v>
      </c>
      <c r="D11710" s="70" t="s">
        <v>4910</v>
      </c>
    </row>
    <row r="11711" spans="1:4">
      <c r="A11711" s="70" t="s">
        <v>9938</v>
      </c>
      <c r="B11711" s="70" t="s">
        <v>9937</v>
      </c>
      <c r="C11711" s="171">
        <v>0.93477292339581497</v>
      </c>
      <c r="D11711" s="70" t="s">
        <v>4910</v>
      </c>
    </row>
    <row r="11712" spans="1:4">
      <c r="A11712" s="70" t="s">
        <v>6408</v>
      </c>
      <c r="B11712" s="70" t="s">
        <v>6407</v>
      </c>
      <c r="C11712" s="171">
        <v>0.93478586398751795</v>
      </c>
      <c r="D11712" s="70" t="s">
        <v>4910</v>
      </c>
    </row>
    <row r="11713" spans="1:4">
      <c r="A11713" s="70" t="s">
        <v>13411</v>
      </c>
      <c r="B11713" s="70" t="s">
        <v>13410</v>
      </c>
      <c r="C11713" s="171">
        <v>0.93486136355273997</v>
      </c>
      <c r="D11713" s="70" t="s">
        <v>4910</v>
      </c>
    </row>
    <row r="11714" spans="1:4">
      <c r="A11714" s="70" t="s">
        <v>18502</v>
      </c>
      <c r="B11714" s="70" t="s">
        <v>18501</v>
      </c>
      <c r="C11714" s="171">
        <v>0.93491433955605596</v>
      </c>
      <c r="D11714" s="70" t="s">
        <v>4910</v>
      </c>
    </row>
    <row r="11715" spans="1:4">
      <c r="A11715" s="70" t="s">
        <v>25283</v>
      </c>
      <c r="B11715" s="70" t="s">
        <v>25282</v>
      </c>
      <c r="C11715" s="171">
        <v>0.93511620199074397</v>
      </c>
      <c r="D11715" s="70" t="s">
        <v>4910</v>
      </c>
    </row>
    <row r="11716" spans="1:4">
      <c r="A11716" s="70" t="s">
        <v>8980</v>
      </c>
      <c r="B11716" s="70" t="s">
        <v>8979</v>
      </c>
      <c r="C11716" s="171">
        <v>0.93512824342223699</v>
      </c>
      <c r="D11716" s="70" t="s">
        <v>4910</v>
      </c>
    </row>
    <row r="11717" spans="1:4">
      <c r="A11717" s="70" t="s">
        <v>6983</v>
      </c>
      <c r="B11717" s="70" t="s">
        <v>6982</v>
      </c>
      <c r="C11717" s="171">
        <v>0.93527907176516301</v>
      </c>
      <c r="D11717" s="70" t="s">
        <v>4910</v>
      </c>
    </row>
    <row r="11718" spans="1:4">
      <c r="A11718" s="70" t="s">
        <v>15062</v>
      </c>
      <c r="B11718" s="70" t="s">
        <v>15061</v>
      </c>
      <c r="C11718" s="171">
        <v>0.93529468665643301</v>
      </c>
      <c r="D11718" s="70" t="s">
        <v>4910</v>
      </c>
    </row>
    <row r="11719" spans="1:4">
      <c r="A11719" s="70" t="s">
        <v>14558</v>
      </c>
      <c r="B11719" s="70" t="s">
        <v>14557</v>
      </c>
      <c r="C11719" s="171">
        <v>0.93529785527696896</v>
      </c>
      <c r="D11719" s="70" t="s">
        <v>4910</v>
      </c>
    </row>
    <row r="11720" spans="1:4">
      <c r="A11720" s="70" t="s">
        <v>8377</v>
      </c>
      <c r="B11720" s="70" t="s">
        <v>8376</v>
      </c>
      <c r="C11720" s="171">
        <v>0.935386998721358</v>
      </c>
      <c r="D11720" s="70" t="s">
        <v>4910</v>
      </c>
    </row>
    <row r="11721" spans="1:4">
      <c r="A11721" s="70" t="s">
        <v>10407</v>
      </c>
      <c r="B11721" s="70" t="s">
        <v>10406</v>
      </c>
      <c r="C11721" s="171">
        <v>0.93540032196565304</v>
      </c>
      <c r="D11721" s="70" t="s">
        <v>4910</v>
      </c>
    </row>
    <row r="11722" spans="1:4">
      <c r="A11722" s="70" t="s">
        <v>9066</v>
      </c>
      <c r="B11722" s="70" t="s">
        <v>9066</v>
      </c>
      <c r="C11722" s="171">
        <v>0.93543563406814401</v>
      </c>
      <c r="D11722" s="70" t="s">
        <v>4910</v>
      </c>
    </row>
    <row r="11723" spans="1:4">
      <c r="A11723" s="70" t="s">
        <v>16624</v>
      </c>
      <c r="B11723" s="70" t="s">
        <v>16623</v>
      </c>
      <c r="C11723" s="171">
        <v>0.93550183404075105</v>
      </c>
      <c r="D11723" s="70" t="s">
        <v>4910</v>
      </c>
    </row>
    <row r="11724" spans="1:4">
      <c r="A11724" s="70" t="s">
        <v>27062</v>
      </c>
      <c r="B11724" s="70" t="s">
        <v>27061</v>
      </c>
      <c r="C11724" s="171">
        <v>0.93551988331548297</v>
      </c>
      <c r="D11724" s="70" t="s">
        <v>4910</v>
      </c>
    </row>
    <row r="11725" spans="1:4">
      <c r="A11725" s="70" t="s">
        <v>20162</v>
      </c>
      <c r="B11725" s="70" t="s">
        <v>20161</v>
      </c>
      <c r="C11725" s="171">
        <v>0.93553054048751205</v>
      </c>
      <c r="D11725" s="70" t="s">
        <v>4910</v>
      </c>
    </row>
    <row r="11726" spans="1:4">
      <c r="A11726" s="70" t="s">
        <v>8736</v>
      </c>
      <c r="B11726" s="70" t="s">
        <v>8735</v>
      </c>
      <c r="C11726" s="171">
        <v>0.93555295286633799</v>
      </c>
      <c r="D11726" s="70" t="s">
        <v>4910</v>
      </c>
    </row>
    <row r="11727" spans="1:4">
      <c r="A11727" s="70" t="s">
        <v>15537</v>
      </c>
      <c r="B11727" s="70" t="s">
        <v>15536</v>
      </c>
      <c r="C11727" s="171">
        <v>0.93557368524401696</v>
      </c>
      <c r="D11727" s="70" t="s">
        <v>4910</v>
      </c>
    </row>
    <row r="11728" spans="1:4">
      <c r="A11728" s="70" t="s">
        <v>17428</v>
      </c>
      <c r="B11728" s="70" t="s">
        <v>17428</v>
      </c>
      <c r="C11728" s="171">
        <v>0.93569171120473804</v>
      </c>
      <c r="D11728" s="70" t="s">
        <v>4910</v>
      </c>
    </row>
    <row r="11729" spans="1:4">
      <c r="A11729" s="70" t="s">
        <v>11396</v>
      </c>
      <c r="B11729" s="70" t="s">
        <v>11395</v>
      </c>
      <c r="C11729" s="171">
        <v>0.93570787883134199</v>
      </c>
      <c r="D11729" s="70" t="s">
        <v>4910</v>
      </c>
    </row>
    <row r="11730" spans="1:4">
      <c r="A11730" s="70" t="s">
        <v>12383</v>
      </c>
      <c r="B11730" s="70" t="s">
        <v>12382</v>
      </c>
      <c r="C11730" s="171">
        <v>0.93571790448999403</v>
      </c>
      <c r="D11730" s="70" t="s">
        <v>4910</v>
      </c>
    </row>
    <row r="11731" spans="1:4">
      <c r="A11731" s="70" t="s">
        <v>11650</v>
      </c>
      <c r="B11731" s="70" t="s">
        <v>11650</v>
      </c>
      <c r="C11731" s="171">
        <v>0.93573853514768301</v>
      </c>
      <c r="D11731" s="70" t="s">
        <v>4910</v>
      </c>
    </row>
    <row r="11732" spans="1:4">
      <c r="A11732" s="70" t="s">
        <v>18289</v>
      </c>
      <c r="B11732" s="70" t="s">
        <v>18288</v>
      </c>
      <c r="C11732" s="171">
        <v>0.93575919947155195</v>
      </c>
      <c r="D11732" s="70" t="s">
        <v>4910</v>
      </c>
    </row>
    <row r="11733" spans="1:4">
      <c r="A11733" s="70" t="s">
        <v>18584</v>
      </c>
      <c r="B11733" s="70" t="s">
        <v>18583</v>
      </c>
      <c r="C11733" s="171">
        <v>0.93582838036640703</v>
      </c>
      <c r="D11733" s="70" t="s">
        <v>4910</v>
      </c>
    </row>
    <row r="11734" spans="1:4">
      <c r="A11734" s="70" t="s">
        <v>8305</v>
      </c>
      <c r="B11734" s="70" t="s">
        <v>8304</v>
      </c>
      <c r="C11734" s="171">
        <v>0.93584677869930899</v>
      </c>
      <c r="D11734" s="70" t="s">
        <v>4910</v>
      </c>
    </row>
    <row r="11735" spans="1:4">
      <c r="A11735" s="70" t="s">
        <v>8450</v>
      </c>
      <c r="B11735" s="70" t="s">
        <v>8449</v>
      </c>
      <c r="C11735" s="171">
        <v>0.93588568405750605</v>
      </c>
      <c r="D11735" s="70" t="s">
        <v>4910</v>
      </c>
    </row>
    <row r="11736" spans="1:4">
      <c r="A11736" s="70" t="s">
        <v>17968</v>
      </c>
      <c r="B11736" s="70" t="s">
        <v>17967</v>
      </c>
      <c r="C11736" s="171">
        <v>0.93591079411293499</v>
      </c>
      <c r="D11736" s="70" t="s">
        <v>4910</v>
      </c>
    </row>
    <row r="11737" spans="1:4">
      <c r="A11737" s="70" t="s">
        <v>14753</v>
      </c>
      <c r="B11737" s="70" t="s">
        <v>14752</v>
      </c>
      <c r="C11737" s="171">
        <v>0.93594174378717199</v>
      </c>
      <c r="D11737" s="70" t="s">
        <v>4910</v>
      </c>
    </row>
    <row r="11738" spans="1:4">
      <c r="A11738" s="70" t="s">
        <v>5882</v>
      </c>
      <c r="B11738" s="70" t="s">
        <v>5881</v>
      </c>
      <c r="C11738" s="171">
        <v>0.93595113702564303</v>
      </c>
      <c r="D11738" s="70" t="s">
        <v>4910</v>
      </c>
    </row>
    <row r="11739" spans="1:4">
      <c r="A11739" s="70" t="s">
        <v>17702</v>
      </c>
      <c r="B11739" s="70" t="s">
        <v>17701</v>
      </c>
      <c r="C11739" s="171">
        <v>0.93605046104718304</v>
      </c>
      <c r="D11739" s="70" t="s">
        <v>4910</v>
      </c>
    </row>
    <row r="11740" spans="1:4">
      <c r="A11740" s="70" t="s">
        <v>7748</v>
      </c>
      <c r="B11740" s="70" t="s">
        <v>7747</v>
      </c>
      <c r="C11740" s="171">
        <v>0.93608709156445502</v>
      </c>
      <c r="D11740" s="70" t="s">
        <v>4910</v>
      </c>
    </row>
    <row r="11741" spans="1:4">
      <c r="A11741" s="70" t="s">
        <v>13696</v>
      </c>
      <c r="B11741" s="70" t="s">
        <v>13695</v>
      </c>
      <c r="C11741" s="171">
        <v>0.936088510961261</v>
      </c>
      <c r="D11741" s="70" t="s">
        <v>4910</v>
      </c>
    </row>
    <row r="11742" spans="1:4">
      <c r="A11742" s="70" t="s">
        <v>19264</v>
      </c>
      <c r="B11742" s="70" t="s">
        <v>19263</v>
      </c>
      <c r="C11742" s="171">
        <v>0.93610546806353601</v>
      </c>
      <c r="D11742" s="70" t="s">
        <v>4910</v>
      </c>
    </row>
    <row r="11743" spans="1:4">
      <c r="A11743" s="70" t="s">
        <v>5431</v>
      </c>
      <c r="B11743" s="70" t="s">
        <v>5430</v>
      </c>
      <c r="C11743" s="171">
        <v>0.93615028316670801</v>
      </c>
      <c r="D11743" s="70" t="s">
        <v>4910</v>
      </c>
    </row>
    <row r="11744" spans="1:4">
      <c r="A11744" s="70" t="s">
        <v>17486</v>
      </c>
      <c r="B11744" s="70" t="s">
        <v>17486</v>
      </c>
      <c r="C11744" s="171">
        <v>0.93621869673443003</v>
      </c>
      <c r="D11744" s="70" t="s">
        <v>4910</v>
      </c>
    </row>
    <row r="11745" spans="1:4">
      <c r="A11745" s="70" t="s">
        <v>17487</v>
      </c>
      <c r="B11745" s="70" t="s">
        <v>17487</v>
      </c>
      <c r="C11745" s="171">
        <v>0.93621869673443003</v>
      </c>
      <c r="D11745" s="70" t="s">
        <v>4910</v>
      </c>
    </row>
    <row r="11746" spans="1:4">
      <c r="A11746" s="70" t="s">
        <v>8054</v>
      </c>
      <c r="B11746" s="70" t="s">
        <v>8053</v>
      </c>
      <c r="C11746" s="171">
        <v>0.93624003291408497</v>
      </c>
      <c r="D11746" s="70" t="s">
        <v>4910</v>
      </c>
    </row>
    <row r="11747" spans="1:4">
      <c r="A11747" s="70" t="s">
        <v>14191</v>
      </c>
      <c r="B11747" s="70" t="s">
        <v>14190</v>
      </c>
      <c r="C11747" s="171">
        <v>0.93624598159098005</v>
      </c>
      <c r="D11747" s="70" t="s">
        <v>4910</v>
      </c>
    </row>
    <row r="11748" spans="1:4">
      <c r="A11748" s="70" t="s">
        <v>11361</v>
      </c>
      <c r="B11748" s="70" t="s">
        <v>11360</v>
      </c>
      <c r="C11748" s="171">
        <v>0.93630042342566799</v>
      </c>
      <c r="D11748" s="70" t="s">
        <v>4910</v>
      </c>
    </row>
    <row r="11749" spans="1:4">
      <c r="A11749" s="70" t="s">
        <v>9776</v>
      </c>
      <c r="B11749" s="70" t="s">
        <v>9775</v>
      </c>
      <c r="C11749" s="171">
        <v>0.93634816687986999</v>
      </c>
      <c r="D11749" s="70" t="s">
        <v>4910</v>
      </c>
    </row>
    <row r="11750" spans="1:4">
      <c r="A11750" s="70" t="s">
        <v>9614</v>
      </c>
      <c r="B11750" s="70" t="s">
        <v>9613</v>
      </c>
      <c r="C11750" s="171">
        <v>0.93639904126288098</v>
      </c>
      <c r="D11750" s="70" t="s">
        <v>4910</v>
      </c>
    </row>
    <row r="11751" spans="1:4">
      <c r="A11751" s="70" t="s">
        <v>9616</v>
      </c>
      <c r="B11751" s="70" t="s">
        <v>9615</v>
      </c>
      <c r="C11751" s="171">
        <v>0.93639904126288098</v>
      </c>
      <c r="D11751" s="70" t="s">
        <v>4910</v>
      </c>
    </row>
    <row r="11752" spans="1:4">
      <c r="A11752" s="70" t="s">
        <v>17514</v>
      </c>
      <c r="B11752" s="70" t="s">
        <v>17513</v>
      </c>
      <c r="C11752" s="171">
        <v>0.93644334191012701</v>
      </c>
      <c r="D11752" s="70" t="s">
        <v>4910</v>
      </c>
    </row>
    <row r="11753" spans="1:4">
      <c r="A11753" s="70" t="s">
        <v>12288</v>
      </c>
      <c r="B11753" s="70" t="s">
        <v>12287</v>
      </c>
      <c r="C11753" s="171">
        <v>0.93644934173363303</v>
      </c>
      <c r="D11753" s="70" t="s">
        <v>4910</v>
      </c>
    </row>
    <row r="11754" spans="1:4">
      <c r="A11754" s="70" t="s">
        <v>15707</v>
      </c>
      <c r="B11754" s="70" t="s">
        <v>15706</v>
      </c>
      <c r="C11754" s="171">
        <v>0.93650131098240397</v>
      </c>
      <c r="D11754" s="70" t="s">
        <v>4910</v>
      </c>
    </row>
    <row r="11755" spans="1:4">
      <c r="A11755" s="70" t="s">
        <v>18665</v>
      </c>
      <c r="B11755" s="70" t="s">
        <v>18664</v>
      </c>
      <c r="C11755" s="171">
        <v>0.93661249230849197</v>
      </c>
      <c r="D11755" s="70" t="s">
        <v>4910</v>
      </c>
    </row>
    <row r="11756" spans="1:4">
      <c r="A11756" s="70" t="s">
        <v>10395</v>
      </c>
      <c r="B11756" s="70" t="s">
        <v>10394</v>
      </c>
      <c r="C11756" s="171">
        <v>0.93665899276003795</v>
      </c>
      <c r="D11756" s="70" t="s">
        <v>4910</v>
      </c>
    </row>
    <row r="11757" spans="1:4">
      <c r="A11757" s="70" t="s">
        <v>22655</v>
      </c>
      <c r="B11757" s="70" t="s">
        <v>22654</v>
      </c>
      <c r="C11757" s="171">
        <v>0.93671341435033595</v>
      </c>
      <c r="D11757" s="70" t="s">
        <v>4910</v>
      </c>
    </row>
    <row r="11758" spans="1:4">
      <c r="A11758" s="70" t="s">
        <v>11124</v>
      </c>
      <c r="B11758" s="70" t="s">
        <v>11123</v>
      </c>
      <c r="C11758" s="171">
        <v>0.93683853974037001</v>
      </c>
      <c r="D11758" s="70" t="s">
        <v>4910</v>
      </c>
    </row>
    <row r="11759" spans="1:4">
      <c r="A11759" s="70" t="s">
        <v>6693</v>
      </c>
      <c r="B11759" s="70" t="s">
        <v>6692</v>
      </c>
      <c r="C11759" s="171">
        <v>0.93697776972745594</v>
      </c>
      <c r="D11759" s="70" t="s">
        <v>4910</v>
      </c>
    </row>
    <row r="11760" spans="1:4">
      <c r="A11760" s="70" t="s">
        <v>12461</v>
      </c>
      <c r="B11760" s="70" t="s">
        <v>12460</v>
      </c>
      <c r="C11760" s="171">
        <v>0.93703755026924296</v>
      </c>
      <c r="D11760" s="70" t="s">
        <v>4910</v>
      </c>
    </row>
    <row r="11761" spans="1:4">
      <c r="A11761" s="70" t="s">
        <v>28170</v>
      </c>
      <c r="B11761" s="70" t="s">
        <v>28169</v>
      </c>
      <c r="C11761" s="171">
        <v>0.93714805384479405</v>
      </c>
      <c r="D11761" s="70" t="s">
        <v>4910</v>
      </c>
    </row>
    <row r="11762" spans="1:4">
      <c r="A11762" s="70" t="s">
        <v>6895</v>
      </c>
      <c r="B11762" s="70" t="s">
        <v>6894</v>
      </c>
      <c r="C11762" s="171">
        <v>0.93722527582093196</v>
      </c>
      <c r="D11762" s="70" t="s">
        <v>4910</v>
      </c>
    </row>
    <row r="11763" spans="1:4">
      <c r="A11763" s="70" t="s">
        <v>7636</v>
      </c>
      <c r="B11763" s="70" t="s">
        <v>7635</v>
      </c>
      <c r="C11763" s="171">
        <v>0.93729096760541197</v>
      </c>
      <c r="D11763" s="70" t="s">
        <v>4910</v>
      </c>
    </row>
    <row r="11764" spans="1:4">
      <c r="A11764" s="70" t="s">
        <v>25333</v>
      </c>
      <c r="B11764" s="70" t="s">
        <v>25333</v>
      </c>
      <c r="C11764" s="171">
        <v>0.93731089703577197</v>
      </c>
      <c r="D11764" s="70" t="s">
        <v>4910</v>
      </c>
    </row>
    <row r="11765" spans="1:4">
      <c r="A11765" s="70" t="s">
        <v>12253</v>
      </c>
      <c r="B11765" s="70" t="s">
        <v>12252</v>
      </c>
      <c r="C11765" s="171">
        <v>0.93732590263848203</v>
      </c>
      <c r="D11765" s="70" t="s">
        <v>4910</v>
      </c>
    </row>
    <row r="11766" spans="1:4">
      <c r="A11766" s="70" t="s">
        <v>7587</v>
      </c>
      <c r="B11766" s="70" t="s">
        <v>7586</v>
      </c>
      <c r="C11766" s="171">
        <v>0.93738463485965995</v>
      </c>
      <c r="D11766" s="70" t="s">
        <v>4910</v>
      </c>
    </row>
    <row r="11767" spans="1:4">
      <c r="A11767" s="70" t="s">
        <v>8604</v>
      </c>
      <c r="B11767" s="70" t="s">
        <v>8603</v>
      </c>
      <c r="C11767" s="171">
        <v>0.93747648680333895</v>
      </c>
      <c r="D11767" s="70" t="s">
        <v>4910</v>
      </c>
    </row>
    <row r="11768" spans="1:4">
      <c r="A11768" s="70" t="s">
        <v>8606</v>
      </c>
      <c r="B11768" s="70" t="s">
        <v>8605</v>
      </c>
      <c r="C11768" s="171">
        <v>0.93747648680333895</v>
      </c>
      <c r="D11768" s="70" t="s">
        <v>4910</v>
      </c>
    </row>
    <row r="11769" spans="1:4">
      <c r="A11769" s="70" t="s">
        <v>9018</v>
      </c>
      <c r="B11769" s="70" t="s">
        <v>9017</v>
      </c>
      <c r="C11769" s="171">
        <v>0.93758692304330604</v>
      </c>
      <c r="D11769" s="70" t="s">
        <v>4910</v>
      </c>
    </row>
    <row r="11770" spans="1:4">
      <c r="A11770" s="70" t="s">
        <v>18671</v>
      </c>
      <c r="B11770" s="70" t="s">
        <v>18670</v>
      </c>
      <c r="C11770" s="171">
        <v>0.93761581597864196</v>
      </c>
      <c r="D11770" s="70" t="s">
        <v>4910</v>
      </c>
    </row>
    <row r="11771" spans="1:4">
      <c r="A11771" s="70" t="s">
        <v>9916</v>
      </c>
      <c r="B11771" s="70" t="s">
        <v>9915</v>
      </c>
      <c r="C11771" s="171">
        <v>0.93763210798075003</v>
      </c>
      <c r="D11771" s="70" t="s">
        <v>4910</v>
      </c>
    </row>
    <row r="11772" spans="1:4">
      <c r="A11772" s="70" t="s">
        <v>7224</v>
      </c>
      <c r="B11772" s="70" t="s">
        <v>7223</v>
      </c>
      <c r="C11772" s="171">
        <v>0.93773813302810605</v>
      </c>
      <c r="D11772" s="70" t="s">
        <v>4910</v>
      </c>
    </row>
    <row r="11773" spans="1:4">
      <c r="A11773" s="70" t="s">
        <v>9186</v>
      </c>
      <c r="B11773" s="70" t="s">
        <v>9186</v>
      </c>
      <c r="C11773" s="171">
        <v>0.93777983317226499</v>
      </c>
      <c r="D11773" s="70" t="s">
        <v>4910</v>
      </c>
    </row>
    <row r="11774" spans="1:4">
      <c r="A11774" s="70" t="s">
        <v>24329</v>
      </c>
      <c r="B11774" s="70" t="s">
        <v>24328</v>
      </c>
      <c r="C11774" s="171">
        <v>0.93799822803980104</v>
      </c>
      <c r="D11774" s="70" t="s">
        <v>4910</v>
      </c>
    </row>
    <row r="11775" spans="1:4">
      <c r="A11775" s="70" t="s">
        <v>23296</v>
      </c>
      <c r="B11775" s="70" t="s">
        <v>23295</v>
      </c>
      <c r="C11775" s="171">
        <v>0.93804709845170298</v>
      </c>
      <c r="D11775" s="70" t="s">
        <v>4910</v>
      </c>
    </row>
    <row r="11776" spans="1:4">
      <c r="A11776" s="70" t="s">
        <v>11296</v>
      </c>
      <c r="B11776" s="70" t="s">
        <v>11295</v>
      </c>
      <c r="C11776" s="171">
        <v>0.93805846288576999</v>
      </c>
      <c r="D11776" s="70" t="s">
        <v>4910</v>
      </c>
    </row>
    <row r="11777" spans="1:4">
      <c r="A11777" s="70" t="s">
        <v>25193</v>
      </c>
      <c r="B11777" s="70" t="s">
        <v>25192</v>
      </c>
      <c r="C11777" s="171">
        <v>0.93808210362845301</v>
      </c>
      <c r="D11777" s="70" t="s">
        <v>4910</v>
      </c>
    </row>
    <row r="11778" spans="1:4">
      <c r="A11778" s="70" t="s">
        <v>26661</v>
      </c>
      <c r="B11778" s="70" t="s">
        <v>26660</v>
      </c>
      <c r="C11778" s="171">
        <v>0.93812767815514797</v>
      </c>
      <c r="D11778" s="70" t="s">
        <v>4910</v>
      </c>
    </row>
    <row r="11779" spans="1:4">
      <c r="A11779" s="70" t="s">
        <v>12588</v>
      </c>
      <c r="B11779" s="70" t="s">
        <v>12587</v>
      </c>
      <c r="C11779" s="171">
        <v>0.93813586345926903</v>
      </c>
      <c r="D11779" s="70" t="s">
        <v>4910</v>
      </c>
    </row>
    <row r="11780" spans="1:4">
      <c r="A11780" s="70" t="s">
        <v>6563</v>
      </c>
      <c r="B11780" s="70" t="s">
        <v>6562</v>
      </c>
      <c r="C11780" s="171">
        <v>0.93814453667157305</v>
      </c>
      <c r="D11780" s="70" t="s">
        <v>4910</v>
      </c>
    </row>
    <row r="11781" spans="1:4">
      <c r="A11781" s="70" t="s">
        <v>8462</v>
      </c>
      <c r="B11781" s="70" t="s">
        <v>8461</v>
      </c>
      <c r="C11781" s="171">
        <v>0.93815151941097696</v>
      </c>
      <c r="D11781" s="70" t="s">
        <v>4910</v>
      </c>
    </row>
    <row r="11782" spans="1:4">
      <c r="A11782" s="70" t="s">
        <v>7883</v>
      </c>
      <c r="B11782" s="70" t="s">
        <v>7883</v>
      </c>
      <c r="C11782" s="171">
        <v>0.93820570780907098</v>
      </c>
      <c r="D11782" s="70" t="s">
        <v>4910</v>
      </c>
    </row>
    <row r="11783" spans="1:4">
      <c r="A11783" s="70" t="s">
        <v>6737</v>
      </c>
      <c r="B11783" s="70" t="s">
        <v>6736</v>
      </c>
      <c r="C11783" s="171">
        <v>0.93821537951099598</v>
      </c>
      <c r="D11783" s="70" t="s">
        <v>4910</v>
      </c>
    </row>
    <row r="11784" spans="1:4">
      <c r="A11784" s="70" t="s">
        <v>13405</v>
      </c>
      <c r="B11784" s="70" t="s">
        <v>13404</v>
      </c>
      <c r="C11784" s="171">
        <v>0.93833012348470102</v>
      </c>
      <c r="D11784" s="70" t="s">
        <v>4910</v>
      </c>
    </row>
    <row r="11785" spans="1:4">
      <c r="A11785" s="70" t="s">
        <v>13468</v>
      </c>
      <c r="B11785" s="70" t="s">
        <v>13467</v>
      </c>
      <c r="C11785" s="171">
        <v>0.93838052903580704</v>
      </c>
      <c r="D11785" s="70" t="s">
        <v>4910</v>
      </c>
    </row>
    <row r="11786" spans="1:4">
      <c r="A11786" s="70" t="s">
        <v>15876</v>
      </c>
      <c r="B11786" s="70" t="s">
        <v>15876</v>
      </c>
      <c r="C11786" s="171">
        <v>0.93843544174996996</v>
      </c>
      <c r="D11786" s="70" t="s">
        <v>4910</v>
      </c>
    </row>
    <row r="11787" spans="1:4">
      <c r="A11787" s="70" t="s">
        <v>19020</v>
      </c>
      <c r="B11787" s="70" t="s">
        <v>19019</v>
      </c>
      <c r="C11787" s="171">
        <v>0.93849328328204695</v>
      </c>
      <c r="D11787" s="70" t="s">
        <v>4910</v>
      </c>
    </row>
    <row r="11788" spans="1:4">
      <c r="A11788" s="70" t="s">
        <v>26282</v>
      </c>
      <c r="B11788" s="70" t="s">
        <v>26281</v>
      </c>
      <c r="C11788" s="171">
        <v>0.93850432546675799</v>
      </c>
      <c r="D11788" s="70" t="s">
        <v>4910</v>
      </c>
    </row>
    <row r="11789" spans="1:4">
      <c r="A11789" s="70" t="s">
        <v>18259</v>
      </c>
      <c r="B11789" s="70" t="s">
        <v>18258</v>
      </c>
      <c r="C11789" s="171">
        <v>0.93861382093318302</v>
      </c>
      <c r="D11789" s="70" t="s">
        <v>4910</v>
      </c>
    </row>
    <row r="11790" spans="1:4">
      <c r="A11790" s="70" t="s">
        <v>19254</v>
      </c>
      <c r="B11790" s="70" t="s">
        <v>19254</v>
      </c>
      <c r="C11790" s="171">
        <v>0.93865727939284305</v>
      </c>
      <c r="D11790" s="70" t="s">
        <v>4910</v>
      </c>
    </row>
    <row r="11791" spans="1:4">
      <c r="A11791" s="70" t="s">
        <v>29519</v>
      </c>
      <c r="B11791" s="70" t="s">
        <v>29518</v>
      </c>
      <c r="C11791" s="171">
        <v>0.93867163595688496</v>
      </c>
      <c r="D11791" s="70" t="s">
        <v>4910</v>
      </c>
    </row>
    <row r="11792" spans="1:4">
      <c r="A11792" s="70" t="s">
        <v>18253</v>
      </c>
      <c r="B11792" s="70" t="s">
        <v>18252</v>
      </c>
      <c r="C11792" s="171">
        <v>0.93877362737551795</v>
      </c>
      <c r="D11792" s="70" t="s">
        <v>4910</v>
      </c>
    </row>
    <row r="11793" spans="1:4">
      <c r="A11793" s="70" t="s">
        <v>11469</v>
      </c>
      <c r="B11793" s="70" t="s">
        <v>11468</v>
      </c>
      <c r="C11793" s="171">
        <v>0.93877938965239205</v>
      </c>
      <c r="D11793" s="70" t="s">
        <v>4910</v>
      </c>
    </row>
    <row r="11794" spans="1:4">
      <c r="A11794" s="70" t="s">
        <v>15212</v>
      </c>
      <c r="B11794" s="70" t="s">
        <v>15211</v>
      </c>
      <c r="C11794" s="171">
        <v>0.93886767265093996</v>
      </c>
      <c r="D11794" s="70" t="s">
        <v>4910</v>
      </c>
    </row>
    <row r="11795" spans="1:4">
      <c r="A11795" s="70" t="s">
        <v>15214</v>
      </c>
      <c r="B11795" s="70" t="s">
        <v>15213</v>
      </c>
      <c r="C11795" s="171">
        <v>0.93886767265093996</v>
      </c>
      <c r="D11795" s="70" t="s">
        <v>4910</v>
      </c>
    </row>
    <row r="11796" spans="1:4">
      <c r="A11796" s="70" t="s">
        <v>15206</v>
      </c>
      <c r="B11796" s="70" t="s">
        <v>15205</v>
      </c>
      <c r="C11796" s="171">
        <v>0.93896094473359704</v>
      </c>
      <c r="D11796" s="70" t="s">
        <v>4910</v>
      </c>
    </row>
    <row r="11797" spans="1:4">
      <c r="A11797" s="70" t="s">
        <v>15732</v>
      </c>
      <c r="B11797" s="70" t="s">
        <v>15731</v>
      </c>
      <c r="C11797" s="171">
        <v>0.93903978337182903</v>
      </c>
      <c r="D11797" s="70" t="s">
        <v>4910</v>
      </c>
    </row>
    <row r="11798" spans="1:4">
      <c r="A11798" s="70" t="s">
        <v>20160</v>
      </c>
      <c r="B11798" s="70" t="s">
        <v>20159</v>
      </c>
      <c r="C11798" s="171">
        <v>0.93906854504152104</v>
      </c>
      <c r="D11798" s="70" t="s">
        <v>4910</v>
      </c>
    </row>
    <row r="11799" spans="1:4">
      <c r="A11799" s="70" t="s">
        <v>24527</v>
      </c>
      <c r="B11799" s="70" t="s">
        <v>24526</v>
      </c>
      <c r="C11799" s="171">
        <v>0.93908122271585204</v>
      </c>
      <c r="D11799" s="70" t="s">
        <v>4910</v>
      </c>
    </row>
    <row r="11800" spans="1:4">
      <c r="A11800" s="70" t="s">
        <v>11908</v>
      </c>
      <c r="B11800" s="70" t="s">
        <v>11907</v>
      </c>
      <c r="C11800" s="171">
        <v>0.93919963883879398</v>
      </c>
      <c r="D11800" s="70" t="s">
        <v>4910</v>
      </c>
    </row>
    <row r="11801" spans="1:4">
      <c r="A11801" s="70" t="s">
        <v>8868</v>
      </c>
      <c r="B11801" s="70" t="s">
        <v>8867</v>
      </c>
      <c r="C11801" s="171">
        <v>0.93927206155306298</v>
      </c>
      <c r="D11801" s="70" t="s">
        <v>4910</v>
      </c>
    </row>
    <row r="11802" spans="1:4">
      <c r="A11802" s="70" t="s">
        <v>24319</v>
      </c>
      <c r="B11802" s="70" t="s">
        <v>24318</v>
      </c>
      <c r="C11802" s="171">
        <v>0.939296453938119</v>
      </c>
      <c r="D11802" s="70" t="s">
        <v>4910</v>
      </c>
    </row>
    <row r="11803" spans="1:4">
      <c r="A11803" s="70" t="s">
        <v>15481</v>
      </c>
      <c r="B11803" s="70" t="s">
        <v>15480</v>
      </c>
      <c r="C11803" s="171">
        <v>0.93945519717760795</v>
      </c>
      <c r="D11803" s="70" t="s">
        <v>4910</v>
      </c>
    </row>
    <row r="11804" spans="1:4">
      <c r="A11804" s="70" t="s">
        <v>8565</v>
      </c>
      <c r="B11804" s="70" t="s">
        <v>8564</v>
      </c>
      <c r="C11804" s="171">
        <v>0.93952720684638602</v>
      </c>
      <c r="D11804" s="70" t="s">
        <v>4910</v>
      </c>
    </row>
    <row r="11805" spans="1:4">
      <c r="A11805" s="70" t="s">
        <v>6203</v>
      </c>
      <c r="B11805" s="70" t="s">
        <v>6202</v>
      </c>
      <c r="C11805" s="171">
        <v>0.93954367742246503</v>
      </c>
      <c r="D11805" s="70" t="s">
        <v>4910</v>
      </c>
    </row>
    <row r="11806" spans="1:4">
      <c r="A11806" s="70" t="s">
        <v>7418</v>
      </c>
      <c r="B11806" s="70" t="s">
        <v>7417</v>
      </c>
      <c r="C11806" s="171">
        <v>0.93954965409585001</v>
      </c>
      <c r="D11806" s="70" t="s">
        <v>4910</v>
      </c>
    </row>
    <row r="11807" spans="1:4">
      <c r="A11807" s="70" t="s">
        <v>15702</v>
      </c>
      <c r="B11807" s="70" t="s">
        <v>15701</v>
      </c>
      <c r="C11807" s="171">
        <v>0.93964387713080499</v>
      </c>
      <c r="D11807" s="70" t="s">
        <v>4910</v>
      </c>
    </row>
    <row r="11808" spans="1:4">
      <c r="A11808" s="70" t="s">
        <v>6668</v>
      </c>
      <c r="B11808" s="70" t="s">
        <v>6667</v>
      </c>
      <c r="C11808" s="171">
        <v>0.93965723853084204</v>
      </c>
      <c r="D11808" s="70" t="s">
        <v>4910</v>
      </c>
    </row>
    <row r="11809" spans="1:4">
      <c r="A11809" s="70" t="s">
        <v>6101</v>
      </c>
      <c r="B11809" s="70" t="s">
        <v>6100</v>
      </c>
      <c r="C11809" s="171">
        <v>0.93977092700137199</v>
      </c>
      <c r="D11809" s="70" t="s">
        <v>4910</v>
      </c>
    </row>
    <row r="11810" spans="1:4">
      <c r="A11810" s="70" t="s">
        <v>7105</v>
      </c>
      <c r="B11810" s="70" t="s">
        <v>7104</v>
      </c>
      <c r="C11810" s="171">
        <v>0.93981888297764404</v>
      </c>
      <c r="D11810" s="70" t="s">
        <v>4910</v>
      </c>
    </row>
    <row r="11811" spans="1:4">
      <c r="A11811" s="70" t="s">
        <v>8881</v>
      </c>
      <c r="B11811" s="70" t="s">
        <v>8880</v>
      </c>
      <c r="C11811" s="171">
        <v>0.93982902296002002</v>
      </c>
      <c r="D11811" s="70" t="s">
        <v>4910</v>
      </c>
    </row>
    <row r="11812" spans="1:4">
      <c r="A11812" s="70" t="s">
        <v>11512</v>
      </c>
      <c r="B11812" s="70" t="s">
        <v>11511</v>
      </c>
      <c r="C11812" s="171">
        <v>0.93984610026234106</v>
      </c>
      <c r="D11812" s="70" t="s">
        <v>4910</v>
      </c>
    </row>
    <row r="11813" spans="1:4">
      <c r="A11813" s="70" t="s">
        <v>19862</v>
      </c>
      <c r="B11813" s="70" t="s">
        <v>19861</v>
      </c>
      <c r="C11813" s="171">
        <v>0.93993570853527098</v>
      </c>
      <c r="D11813" s="70" t="s">
        <v>4910</v>
      </c>
    </row>
    <row r="11814" spans="1:4">
      <c r="A11814" s="70" t="s">
        <v>15503</v>
      </c>
      <c r="B11814" s="70" t="s">
        <v>15502</v>
      </c>
      <c r="C11814" s="171">
        <v>0.94003584813867003</v>
      </c>
      <c r="D11814" s="70" t="s">
        <v>4910</v>
      </c>
    </row>
    <row r="11815" spans="1:4">
      <c r="A11815" s="70" t="s">
        <v>6797</v>
      </c>
      <c r="B11815" s="70" t="s">
        <v>6796</v>
      </c>
      <c r="C11815" s="171">
        <v>0.94010753598434704</v>
      </c>
      <c r="D11815" s="70" t="s">
        <v>4910</v>
      </c>
    </row>
    <row r="11816" spans="1:4">
      <c r="A11816" s="70" t="s">
        <v>13742</v>
      </c>
      <c r="B11816" s="70" t="s">
        <v>13741</v>
      </c>
      <c r="C11816" s="171">
        <v>0.94030476502699001</v>
      </c>
      <c r="D11816" s="70" t="s">
        <v>4910</v>
      </c>
    </row>
    <row r="11817" spans="1:4">
      <c r="A11817" s="70" t="s">
        <v>6293</v>
      </c>
      <c r="B11817" s="70" t="s">
        <v>6292</v>
      </c>
      <c r="C11817" s="171">
        <v>0.94033444546107403</v>
      </c>
      <c r="D11817" s="70" t="s">
        <v>4910</v>
      </c>
    </row>
    <row r="11818" spans="1:4">
      <c r="A11818" s="70" t="s">
        <v>8742</v>
      </c>
      <c r="B11818" s="70" t="s">
        <v>8741</v>
      </c>
      <c r="C11818" s="171">
        <v>0.94043531970206395</v>
      </c>
      <c r="D11818" s="70" t="s">
        <v>4910</v>
      </c>
    </row>
    <row r="11819" spans="1:4">
      <c r="A11819" s="70" t="s">
        <v>22268</v>
      </c>
      <c r="B11819" s="70" t="s">
        <v>22267</v>
      </c>
      <c r="C11819" s="171">
        <v>0.94057303433550599</v>
      </c>
      <c r="D11819" s="70" t="s">
        <v>4910</v>
      </c>
    </row>
    <row r="11820" spans="1:4">
      <c r="A11820" s="70" t="s">
        <v>7805</v>
      </c>
      <c r="B11820" s="70" t="s">
        <v>7805</v>
      </c>
      <c r="C11820" s="171">
        <v>0.94060665765696305</v>
      </c>
      <c r="D11820" s="70" t="s">
        <v>4910</v>
      </c>
    </row>
    <row r="11821" spans="1:4">
      <c r="A11821" s="70" t="s">
        <v>11546</v>
      </c>
      <c r="B11821" s="70" t="s">
        <v>11545</v>
      </c>
      <c r="C11821" s="171">
        <v>0.94061385413965404</v>
      </c>
      <c r="D11821" s="70" t="s">
        <v>4910</v>
      </c>
    </row>
    <row r="11822" spans="1:4">
      <c r="A11822" s="70" t="s">
        <v>12413</v>
      </c>
      <c r="B11822" s="70" t="s">
        <v>12412</v>
      </c>
      <c r="C11822" s="171">
        <v>0.94071242007113998</v>
      </c>
      <c r="D11822" s="70" t="s">
        <v>4910</v>
      </c>
    </row>
    <row r="11823" spans="1:4">
      <c r="A11823" s="70" t="s">
        <v>6314</v>
      </c>
      <c r="B11823" s="70" t="s">
        <v>6313</v>
      </c>
      <c r="C11823" s="171">
        <v>0.94071346481663098</v>
      </c>
      <c r="D11823" s="70" t="s">
        <v>4910</v>
      </c>
    </row>
    <row r="11824" spans="1:4">
      <c r="A11824" s="70" t="s">
        <v>14011</v>
      </c>
      <c r="B11824" s="70" t="s">
        <v>14010</v>
      </c>
      <c r="C11824" s="171">
        <v>0.94076864558546103</v>
      </c>
      <c r="D11824" s="70" t="s">
        <v>4910</v>
      </c>
    </row>
    <row r="11825" spans="1:4">
      <c r="A11825" s="70" t="s">
        <v>7429</v>
      </c>
      <c r="B11825" s="70" t="s">
        <v>7429</v>
      </c>
      <c r="C11825" s="171">
        <v>0.94082918160547901</v>
      </c>
      <c r="D11825" s="70" t="s">
        <v>4910</v>
      </c>
    </row>
    <row r="11826" spans="1:4">
      <c r="A11826" s="70" t="s">
        <v>17744</v>
      </c>
      <c r="B11826" s="70" t="s">
        <v>17743</v>
      </c>
      <c r="C11826" s="171">
        <v>0.94086697112699402</v>
      </c>
      <c r="D11826" s="70" t="s">
        <v>4910</v>
      </c>
    </row>
    <row r="11827" spans="1:4">
      <c r="A11827" s="70" t="s">
        <v>6392</v>
      </c>
      <c r="B11827" s="70" t="s">
        <v>6391</v>
      </c>
      <c r="C11827" s="171">
        <v>0.94095195896656503</v>
      </c>
      <c r="D11827" s="70" t="s">
        <v>4910</v>
      </c>
    </row>
    <row r="11828" spans="1:4">
      <c r="A11828" s="70" t="s">
        <v>23010</v>
      </c>
      <c r="B11828" s="70" t="s">
        <v>23009</v>
      </c>
      <c r="C11828" s="171">
        <v>0.94107952772202397</v>
      </c>
      <c r="D11828" s="70" t="s">
        <v>4910</v>
      </c>
    </row>
    <row r="11829" spans="1:4">
      <c r="A11829" s="70" t="s">
        <v>9674</v>
      </c>
      <c r="B11829" s="70" t="s">
        <v>9673</v>
      </c>
      <c r="C11829" s="171">
        <v>0.94116656827843204</v>
      </c>
      <c r="D11829" s="70" t="s">
        <v>4910</v>
      </c>
    </row>
    <row r="11830" spans="1:4">
      <c r="A11830" s="70" t="s">
        <v>7620</v>
      </c>
      <c r="B11830" s="70" t="s">
        <v>7619</v>
      </c>
      <c r="C11830" s="171">
        <v>0.94118252792358503</v>
      </c>
      <c r="D11830" s="70" t="s">
        <v>4910</v>
      </c>
    </row>
    <row r="11831" spans="1:4">
      <c r="A11831" s="70" t="s">
        <v>15176</v>
      </c>
      <c r="B11831" s="70" t="s">
        <v>15175</v>
      </c>
      <c r="C11831" s="171">
        <v>0.94124626172634696</v>
      </c>
      <c r="D11831" s="70" t="s">
        <v>4910</v>
      </c>
    </row>
    <row r="11832" spans="1:4">
      <c r="A11832" s="70" t="s">
        <v>17357</v>
      </c>
      <c r="B11832" s="70" t="s">
        <v>17356</v>
      </c>
      <c r="C11832" s="171">
        <v>0.94129952602538702</v>
      </c>
      <c r="D11832" s="70" t="s">
        <v>4910</v>
      </c>
    </row>
    <row r="11833" spans="1:4">
      <c r="A11833" s="70" t="s">
        <v>8181</v>
      </c>
      <c r="B11833" s="70" t="s">
        <v>8180</v>
      </c>
      <c r="C11833" s="171">
        <v>0.94131846294370602</v>
      </c>
      <c r="D11833" s="70" t="s">
        <v>4910</v>
      </c>
    </row>
    <row r="11834" spans="1:4">
      <c r="A11834" s="70" t="s">
        <v>18645</v>
      </c>
      <c r="B11834" s="70" t="s">
        <v>18644</v>
      </c>
      <c r="C11834" s="171">
        <v>0.94134387903245897</v>
      </c>
      <c r="D11834" s="70" t="s">
        <v>4910</v>
      </c>
    </row>
    <row r="11835" spans="1:4">
      <c r="A11835" s="70" t="s">
        <v>7364</v>
      </c>
      <c r="B11835" s="70" t="s">
        <v>7363</v>
      </c>
      <c r="C11835" s="171">
        <v>0.94138360054477599</v>
      </c>
      <c r="D11835" s="70" t="s">
        <v>4910</v>
      </c>
    </row>
    <row r="11836" spans="1:4">
      <c r="A11836" s="70" t="s">
        <v>12153</v>
      </c>
      <c r="B11836" s="70" t="s">
        <v>12152</v>
      </c>
      <c r="C11836" s="171">
        <v>0.94161773991601205</v>
      </c>
      <c r="D11836" s="70" t="s">
        <v>4910</v>
      </c>
    </row>
    <row r="11837" spans="1:4">
      <c r="A11837" s="70" t="s">
        <v>21557</v>
      </c>
      <c r="B11837" s="70" t="s">
        <v>21556</v>
      </c>
      <c r="C11837" s="171">
        <v>0.94169250151209005</v>
      </c>
      <c r="D11837" s="70" t="s">
        <v>4910</v>
      </c>
    </row>
    <row r="11838" spans="1:4">
      <c r="A11838" s="70" t="s">
        <v>12639</v>
      </c>
      <c r="B11838" s="70" t="s">
        <v>12638</v>
      </c>
      <c r="C11838" s="171">
        <v>0.94191385127845695</v>
      </c>
      <c r="D11838" s="70" t="s">
        <v>4910</v>
      </c>
    </row>
    <row r="11839" spans="1:4">
      <c r="A11839" s="70" t="s">
        <v>11940</v>
      </c>
      <c r="B11839" s="70" t="s">
        <v>11939</v>
      </c>
      <c r="C11839" s="171">
        <v>0.94194248947109405</v>
      </c>
      <c r="D11839" s="70" t="s">
        <v>4910</v>
      </c>
    </row>
    <row r="11840" spans="1:4">
      <c r="A11840" s="70" t="s">
        <v>17337</v>
      </c>
      <c r="B11840" s="70" t="s">
        <v>17336</v>
      </c>
      <c r="C11840" s="171">
        <v>0.94199903671246199</v>
      </c>
      <c r="D11840" s="70" t="s">
        <v>4910</v>
      </c>
    </row>
    <row r="11841" spans="1:4">
      <c r="A11841" s="70" t="s">
        <v>15415</v>
      </c>
      <c r="B11841" s="70" t="s">
        <v>15414</v>
      </c>
      <c r="C11841" s="171">
        <v>0.942127419486124</v>
      </c>
      <c r="D11841" s="70" t="s">
        <v>4910</v>
      </c>
    </row>
    <row r="11842" spans="1:4">
      <c r="A11842" s="70" t="s">
        <v>16630</v>
      </c>
      <c r="B11842" s="70" t="s">
        <v>16629</v>
      </c>
      <c r="C11842" s="171">
        <v>0.942204461162093</v>
      </c>
      <c r="D11842" s="70" t="s">
        <v>4910</v>
      </c>
    </row>
    <row r="11843" spans="1:4">
      <c r="A11843" s="70" t="s">
        <v>12757</v>
      </c>
      <c r="B11843" s="70" t="s">
        <v>12757</v>
      </c>
      <c r="C11843" s="171">
        <v>0.94228648035233298</v>
      </c>
      <c r="D11843" s="70" t="s">
        <v>4910</v>
      </c>
    </row>
    <row r="11844" spans="1:4">
      <c r="A11844" s="70" t="s">
        <v>6547</v>
      </c>
      <c r="B11844" s="70" t="s">
        <v>6546</v>
      </c>
      <c r="C11844" s="171">
        <v>0.94235798206687504</v>
      </c>
      <c r="D11844" s="70" t="s">
        <v>4910</v>
      </c>
    </row>
    <row r="11845" spans="1:4">
      <c r="A11845" s="70" t="s">
        <v>6189</v>
      </c>
      <c r="B11845" s="70" t="s">
        <v>6189</v>
      </c>
      <c r="C11845" s="171">
        <v>0.94241973330390605</v>
      </c>
      <c r="D11845" s="70" t="s">
        <v>4910</v>
      </c>
    </row>
    <row r="11846" spans="1:4">
      <c r="A11846" s="70" t="s">
        <v>20676</v>
      </c>
      <c r="B11846" s="70" t="s">
        <v>20675</v>
      </c>
      <c r="C11846" s="171">
        <v>0.94242919780287404</v>
      </c>
      <c r="D11846" s="70" t="s">
        <v>4910</v>
      </c>
    </row>
    <row r="11847" spans="1:4">
      <c r="A11847" s="70" t="s">
        <v>20291</v>
      </c>
      <c r="B11847" s="70" t="s">
        <v>20290</v>
      </c>
      <c r="C11847" s="171">
        <v>0.94256072244505495</v>
      </c>
      <c r="D11847" s="70" t="s">
        <v>4910</v>
      </c>
    </row>
    <row r="11848" spans="1:4">
      <c r="A11848" s="70" t="s">
        <v>13980</v>
      </c>
      <c r="B11848" s="70" t="s">
        <v>13979</v>
      </c>
      <c r="C11848" s="171">
        <v>0.94269691352838203</v>
      </c>
      <c r="D11848" s="70" t="s">
        <v>4910</v>
      </c>
    </row>
    <row r="11849" spans="1:4">
      <c r="A11849" s="70" t="s">
        <v>8006</v>
      </c>
      <c r="B11849" s="70" t="s">
        <v>8006</v>
      </c>
      <c r="C11849" s="171">
        <v>0.942748869855218</v>
      </c>
      <c r="D11849" s="70" t="s">
        <v>4910</v>
      </c>
    </row>
    <row r="11850" spans="1:4">
      <c r="A11850" s="70" t="s">
        <v>9148</v>
      </c>
      <c r="B11850" s="70" t="s">
        <v>9147</v>
      </c>
      <c r="C11850" s="171">
        <v>0.94281221592285402</v>
      </c>
      <c r="D11850" s="70" t="s">
        <v>4910</v>
      </c>
    </row>
    <row r="11851" spans="1:4">
      <c r="A11851" s="70" t="s">
        <v>9192</v>
      </c>
      <c r="B11851" s="70" t="s">
        <v>9191</v>
      </c>
      <c r="C11851" s="171">
        <v>0.94288238447633699</v>
      </c>
      <c r="D11851" s="70" t="s">
        <v>4910</v>
      </c>
    </row>
    <row r="11852" spans="1:4">
      <c r="A11852" s="70" t="s">
        <v>30779</v>
      </c>
      <c r="B11852" s="70" t="s">
        <v>30778</v>
      </c>
      <c r="C11852" s="171">
        <v>0.94298930574199102</v>
      </c>
      <c r="D11852" s="70" t="s">
        <v>4910</v>
      </c>
    </row>
    <row r="11853" spans="1:4">
      <c r="A11853" s="70" t="s">
        <v>7409</v>
      </c>
      <c r="B11853" s="70" t="s">
        <v>7408</v>
      </c>
      <c r="C11853" s="171">
        <v>0.94304287603135994</v>
      </c>
      <c r="D11853" s="70" t="s">
        <v>4910</v>
      </c>
    </row>
    <row r="11854" spans="1:4">
      <c r="A11854" s="70" t="s">
        <v>7403</v>
      </c>
      <c r="B11854" s="70" t="s">
        <v>7402</v>
      </c>
      <c r="C11854" s="171">
        <v>0.94304287603135994</v>
      </c>
      <c r="D11854" s="70" t="s">
        <v>4910</v>
      </c>
    </row>
    <row r="11855" spans="1:4">
      <c r="A11855" s="70" t="s">
        <v>7407</v>
      </c>
      <c r="B11855" s="70" t="s">
        <v>7406</v>
      </c>
      <c r="C11855" s="171">
        <v>0.94304287603135994</v>
      </c>
      <c r="D11855" s="70" t="s">
        <v>4910</v>
      </c>
    </row>
    <row r="11856" spans="1:4">
      <c r="A11856" s="70" t="s">
        <v>7405</v>
      </c>
      <c r="B11856" s="70" t="s">
        <v>7404</v>
      </c>
      <c r="C11856" s="171">
        <v>0.94304287603135994</v>
      </c>
      <c r="D11856" s="70" t="s">
        <v>4910</v>
      </c>
    </row>
    <row r="11857" spans="1:4">
      <c r="A11857" s="70" t="s">
        <v>24215</v>
      </c>
      <c r="B11857" s="70" t="s">
        <v>24214</v>
      </c>
      <c r="C11857" s="171">
        <v>0.94312817662968595</v>
      </c>
      <c r="D11857" s="70" t="s">
        <v>4910</v>
      </c>
    </row>
    <row r="11858" spans="1:4">
      <c r="A11858" s="70" t="s">
        <v>6808</v>
      </c>
      <c r="B11858" s="70" t="s">
        <v>6807</v>
      </c>
      <c r="C11858" s="171">
        <v>0.94312946947485599</v>
      </c>
      <c r="D11858" s="70" t="s">
        <v>4910</v>
      </c>
    </row>
    <row r="11859" spans="1:4">
      <c r="A11859" s="70" t="s">
        <v>8098</v>
      </c>
      <c r="B11859" s="70" t="s">
        <v>8097</v>
      </c>
      <c r="C11859" s="171">
        <v>0.94314047523285405</v>
      </c>
      <c r="D11859" s="70" t="s">
        <v>4910</v>
      </c>
    </row>
    <row r="11860" spans="1:4">
      <c r="A11860" s="70" t="s">
        <v>17941</v>
      </c>
      <c r="B11860" s="70" t="s">
        <v>17940</v>
      </c>
      <c r="C11860" s="171">
        <v>0.94315284706823799</v>
      </c>
      <c r="D11860" s="70" t="s">
        <v>4910</v>
      </c>
    </row>
    <row r="11861" spans="1:4">
      <c r="A11861" s="70" t="s">
        <v>18889</v>
      </c>
      <c r="B11861" s="70" t="s">
        <v>18888</v>
      </c>
      <c r="C11861" s="171">
        <v>0.943164402934766</v>
      </c>
      <c r="D11861" s="70" t="s">
        <v>4910</v>
      </c>
    </row>
    <row r="11862" spans="1:4">
      <c r="A11862" s="70" t="s">
        <v>23734</v>
      </c>
      <c r="B11862" s="70" t="s">
        <v>23733</v>
      </c>
      <c r="C11862" s="171">
        <v>0.94321084745639705</v>
      </c>
      <c r="D11862" s="70" t="s">
        <v>4910</v>
      </c>
    </row>
    <row r="11863" spans="1:4">
      <c r="A11863" s="70" t="s">
        <v>10817</v>
      </c>
      <c r="B11863" s="70" t="s">
        <v>10816</v>
      </c>
      <c r="C11863" s="171">
        <v>0.94321087804945303</v>
      </c>
      <c r="D11863" s="70" t="s">
        <v>4910</v>
      </c>
    </row>
    <row r="11864" spans="1:4">
      <c r="A11864" s="70" t="s">
        <v>23461</v>
      </c>
      <c r="B11864" s="70" t="s">
        <v>23460</v>
      </c>
      <c r="C11864" s="171">
        <v>0.94323536508512096</v>
      </c>
      <c r="D11864" s="70" t="s">
        <v>4910</v>
      </c>
    </row>
    <row r="11865" spans="1:4">
      <c r="A11865" s="70" t="s">
        <v>10558</v>
      </c>
      <c r="B11865" s="70" t="s">
        <v>10557</v>
      </c>
      <c r="C11865" s="171">
        <v>0.94329489172532699</v>
      </c>
      <c r="D11865" s="70" t="s">
        <v>4910</v>
      </c>
    </row>
    <row r="11866" spans="1:4">
      <c r="A11866" s="70" t="s">
        <v>19353</v>
      </c>
      <c r="B11866" s="70" t="s">
        <v>19352</v>
      </c>
      <c r="C11866" s="171">
        <v>0.94334218691428096</v>
      </c>
      <c r="D11866" s="70" t="s">
        <v>4910</v>
      </c>
    </row>
    <row r="11867" spans="1:4">
      <c r="A11867" s="70" t="s">
        <v>13985</v>
      </c>
      <c r="B11867" s="70" t="s">
        <v>13985</v>
      </c>
      <c r="C11867" s="171">
        <v>0.94344181434749097</v>
      </c>
      <c r="D11867" s="70" t="s">
        <v>4910</v>
      </c>
    </row>
    <row r="11868" spans="1:4">
      <c r="A11868" s="70" t="s">
        <v>10403</v>
      </c>
      <c r="B11868" s="70" t="s">
        <v>10402</v>
      </c>
      <c r="C11868" s="171">
        <v>0.94345165913053697</v>
      </c>
      <c r="D11868" s="70" t="s">
        <v>4910</v>
      </c>
    </row>
    <row r="11869" spans="1:4">
      <c r="A11869" s="70" t="s">
        <v>7895</v>
      </c>
      <c r="B11869" s="70" t="s">
        <v>7894</v>
      </c>
      <c r="C11869" s="171">
        <v>0.94353378122721299</v>
      </c>
      <c r="D11869" s="70" t="s">
        <v>4910</v>
      </c>
    </row>
    <row r="11870" spans="1:4">
      <c r="A11870" s="70" t="s">
        <v>11192</v>
      </c>
      <c r="B11870" s="70" t="s">
        <v>11191</v>
      </c>
      <c r="C11870" s="171">
        <v>0.94354845610125904</v>
      </c>
      <c r="D11870" s="70" t="s">
        <v>4910</v>
      </c>
    </row>
    <row r="11871" spans="1:4">
      <c r="A11871" s="70" t="s">
        <v>21914</v>
      </c>
      <c r="B11871" s="70" t="s">
        <v>21913</v>
      </c>
      <c r="C11871" s="171">
        <v>0.943644872852754</v>
      </c>
      <c r="D11871" s="70" t="s">
        <v>4910</v>
      </c>
    </row>
    <row r="11872" spans="1:4">
      <c r="A11872" s="70" t="s">
        <v>13786</v>
      </c>
      <c r="B11872" s="70" t="s">
        <v>13785</v>
      </c>
      <c r="C11872" s="171">
        <v>0.94366159187302601</v>
      </c>
      <c r="D11872" s="70" t="s">
        <v>4910</v>
      </c>
    </row>
    <row r="11873" spans="1:4">
      <c r="A11873" s="70" t="s">
        <v>8553</v>
      </c>
      <c r="B11873" s="70" t="s">
        <v>8552</v>
      </c>
      <c r="C11873" s="171">
        <v>0.94377770883902201</v>
      </c>
      <c r="D11873" s="70" t="s">
        <v>4910</v>
      </c>
    </row>
    <row r="11874" spans="1:4">
      <c r="A11874" s="70" t="s">
        <v>14709</v>
      </c>
      <c r="B11874" s="70" t="s">
        <v>14708</v>
      </c>
      <c r="C11874" s="171">
        <v>0.94388346114843602</v>
      </c>
      <c r="D11874" s="70" t="s">
        <v>4910</v>
      </c>
    </row>
    <row r="11875" spans="1:4">
      <c r="A11875" s="70" t="s">
        <v>19497</v>
      </c>
      <c r="B11875" s="70" t="s">
        <v>19496</v>
      </c>
      <c r="C11875" s="171">
        <v>0.94391363851752996</v>
      </c>
      <c r="D11875" s="70" t="s">
        <v>4910</v>
      </c>
    </row>
    <row r="11876" spans="1:4">
      <c r="A11876" s="70" t="s">
        <v>13774</v>
      </c>
      <c r="B11876" s="70" t="s">
        <v>13773</v>
      </c>
      <c r="C11876" s="171">
        <v>0.94391763831197295</v>
      </c>
      <c r="D11876" s="70" t="s">
        <v>4910</v>
      </c>
    </row>
    <row r="11877" spans="1:4">
      <c r="A11877" s="70" t="s">
        <v>9152</v>
      </c>
      <c r="B11877" s="70" t="s">
        <v>9151</v>
      </c>
      <c r="C11877" s="171">
        <v>0.94403653101610197</v>
      </c>
      <c r="D11877" s="70" t="s">
        <v>4910</v>
      </c>
    </row>
    <row r="11878" spans="1:4">
      <c r="A11878" s="70" t="s">
        <v>9393</v>
      </c>
      <c r="B11878" s="70" t="s">
        <v>9393</v>
      </c>
      <c r="C11878" s="171">
        <v>0.944069208988085</v>
      </c>
      <c r="D11878" s="70" t="s">
        <v>4910</v>
      </c>
    </row>
    <row r="11879" spans="1:4">
      <c r="A11879" s="70" t="s">
        <v>6890</v>
      </c>
      <c r="B11879" s="70" t="s">
        <v>6889</v>
      </c>
      <c r="C11879" s="171">
        <v>0.94416888277966604</v>
      </c>
      <c r="D11879" s="70" t="s">
        <v>4910</v>
      </c>
    </row>
    <row r="11880" spans="1:4">
      <c r="A11880" s="70" t="s">
        <v>14052</v>
      </c>
      <c r="B11880" s="70" t="s">
        <v>14051</v>
      </c>
      <c r="C11880" s="171">
        <v>0.944175910350595</v>
      </c>
      <c r="D11880" s="70" t="s">
        <v>4910</v>
      </c>
    </row>
    <row r="11881" spans="1:4">
      <c r="A11881" s="70" t="s">
        <v>8208</v>
      </c>
      <c r="B11881" s="70" t="s">
        <v>8207</v>
      </c>
      <c r="C11881" s="171">
        <v>0.94418231855256296</v>
      </c>
      <c r="D11881" s="70" t="s">
        <v>4910</v>
      </c>
    </row>
    <row r="11882" spans="1:4">
      <c r="A11882" s="70" t="s">
        <v>16273</v>
      </c>
      <c r="B11882" s="70" t="s">
        <v>16272</v>
      </c>
      <c r="C11882" s="171">
        <v>0.94419623622210003</v>
      </c>
      <c r="D11882" s="70" t="s">
        <v>4910</v>
      </c>
    </row>
    <row r="11883" spans="1:4">
      <c r="A11883" s="70" t="s">
        <v>16107</v>
      </c>
      <c r="B11883" s="70" t="s">
        <v>16107</v>
      </c>
      <c r="C11883" s="171">
        <v>0.94423792188066502</v>
      </c>
      <c r="D11883" s="70" t="s">
        <v>4910</v>
      </c>
    </row>
    <row r="11884" spans="1:4">
      <c r="A11884" s="70" t="s">
        <v>13317</v>
      </c>
      <c r="B11884" s="70" t="s">
        <v>13316</v>
      </c>
      <c r="C11884" s="171">
        <v>0.94424688141433999</v>
      </c>
      <c r="D11884" s="70" t="s">
        <v>4910</v>
      </c>
    </row>
    <row r="11885" spans="1:4">
      <c r="A11885" s="70" t="s">
        <v>12093</v>
      </c>
      <c r="B11885" s="70" t="s">
        <v>12092</v>
      </c>
      <c r="C11885" s="171">
        <v>0.94444560041140202</v>
      </c>
      <c r="D11885" s="70" t="s">
        <v>4910</v>
      </c>
    </row>
    <row r="11886" spans="1:4">
      <c r="A11886" s="70" t="s">
        <v>7254</v>
      </c>
      <c r="B11886" s="70" t="s">
        <v>7253</v>
      </c>
      <c r="C11886" s="171">
        <v>0.94445836760955404</v>
      </c>
      <c r="D11886" s="70" t="s">
        <v>4910</v>
      </c>
    </row>
    <row r="11887" spans="1:4">
      <c r="A11887" s="70" t="s">
        <v>13263</v>
      </c>
      <c r="B11887" s="70" t="s">
        <v>13262</v>
      </c>
      <c r="C11887" s="171">
        <v>0.94446033583780997</v>
      </c>
      <c r="D11887" s="70" t="s">
        <v>4910</v>
      </c>
    </row>
    <row r="11888" spans="1:4">
      <c r="A11888" s="70" t="s">
        <v>5706</v>
      </c>
      <c r="B11888" s="70" t="s">
        <v>5705</v>
      </c>
      <c r="C11888" s="171">
        <v>0.94449347232760195</v>
      </c>
      <c r="D11888" s="70" t="s">
        <v>4910</v>
      </c>
    </row>
    <row r="11889" spans="1:4">
      <c r="A11889" s="70" t="s">
        <v>5566</v>
      </c>
      <c r="B11889" s="70" t="s">
        <v>5565</v>
      </c>
      <c r="C11889" s="171">
        <v>0.94449829103013505</v>
      </c>
      <c r="D11889" s="70" t="s">
        <v>4910</v>
      </c>
    </row>
    <row r="11890" spans="1:4">
      <c r="A11890" s="70" t="s">
        <v>8658</v>
      </c>
      <c r="B11890" s="70" t="s">
        <v>8657</v>
      </c>
      <c r="C11890" s="171">
        <v>0.94452574081403295</v>
      </c>
      <c r="D11890" s="70" t="s">
        <v>4910</v>
      </c>
    </row>
    <row r="11891" spans="1:4">
      <c r="A11891" s="70" t="s">
        <v>16985</v>
      </c>
      <c r="B11891" s="70" t="s">
        <v>16984</v>
      </c>
      <c r="C11891" s="171">
        <v>0.94454953322569402</v>
      </c>
      <c r="D11891" s="70" t="s">
        <v>4910</v>
      </c>
    </row>
    <row r="11892" spans="1:4">
      <c r="A11892" s="70" t="s">
        <v>7565</v>
      </c>
      <c r="B11892" s="70" t="s">
        <v>7564</v>
      </c>
      <c r="C11892" s="171">
        <v>0.94469700420874203</v>
      </c>
      <c r="D11892" s="70" t="s">
        <v>4910</v>
      </c>
    </row>
    <row r="11893" spans="1:4">
      <c r="A11893" s="70" t="s">
        <v>5840</v>
      </c>
      <c r="B11893" s="70" t="s">
        <v>5839</v>
      </c>
      <c r="C11893" s="171">
        <v>0.94471562224774197</v>
      </c>
      <c r="D11893" s="70" t="s">
        <v>4910</v>
      </c>
    </row>
    <row r="11894" spans="1:4">
      <c r="A11894" s="70" t="s">
        <v>5842</v>
      </c>
      <c r="B11894" s="70" t="s">
        <v>5841</v>
      </c>
      <c r="C11894" s="171">
        <v>0.94471562224774197</v>
      </c>
      <c r="D11894" s="70" t="s">
        <v>4910</v>
      </c>
    </row>
    <row r="11895" spans="1:4">
      <c r="A11895" s="70" t="s">
        <v>6897</v>
      </c>
      <c r="B11895" s="70" t="s">
        <v>6896</v>
      </c>
      <c r="C11895" s="171">
        <v>0.94479063283296805</v>
      </c>
      <c r="D11895" s="70" t="s">
        <v>4910</v>
      </c>
    </row>
    <row r="11896" spans="1:4">
      <c r="A11896" s="70" t="s">
        <v>5556</v>
      </c>
      <c r="B11896" s="70" t="s">
        <v>5555</v>
      </c>
      <c r="C11896" s="171">
        <v>0.94485424477854596</v>
      </c>
      <c r="D11896" s="70" t="s">
        <v>4910</v>
      </c>
    </row>
    <row r="11897" spans="1:4">
      <c r="A11897" s="70" t="s">
        <v>11377</v>
      </c>
      <c r="B11897" s="70" t="s">
        <v>11376</v>
      </c>
      <c r="C11897" s="171">
        <v>0.94488652106835103</v>
      </c>
      <c r="D11897" s="70" t="s">
        <v>4910</v>
      </c>
    </row>
    <row r="11898" spans="1:4">
      <c r="A11898" s="70" t="s">
        <v>13278</v>
      </c>
      <c r="B11898" s="70" t="s">
        <v>13277</v>
      </c>
      <c r="C11898" s="171">
        <v>0.94505448131652803</v>
      </c>
      <c r="D11898" s="70" t="s">
        <v>4910</v>
      </c>
    </row>
    <row r="11899" spans="1:4">
      <c r="A11899" s="70" t="s">
        <v>20119</v>
      </c>
      <c r="B11899" s="70" t="s">
        <v>20118</v>
      </c>
      <c r="C11899" s="171">
        <v>0.94505750070320804</v>
      </c>
      <c r="D11899" s="70" t="s">
        <v>4910</v>
      </c>
    </row>
    <row r="11900" spans="1:4">
      <c r="A11900" s="70" t="s">
        <v>11286</v>
      </c>
      <c r="B11900" s="70" t="s">
        <v>11285</v>
      </c>
      <c r="C11900" s="171">
        <v>0.94505756221308901</v>
      </c>
      <c r="D11900" s="70" t="s">
        <v>4910</v>
      </c>
    </row>
    <row r="11901" spans="1:4">
      <c r="A11901" s="70" t="s">
        <v>13067</v>
      </c>
      <c r="B11901" s="70" t="s">
        <v>13066</v>
      </c>
      <c r="C11901" s="171">
        <v>0.94510824612099598</v>
      </c>
      <c r="D11901" s="70" t="s">
        <v>4910</v>
      </c>
    </row>
    <row r="11902" spans="1:4">
      <c r="A11902" s="70" t="s">
        <v>20052</v>
      </c>
      <c r="B11902" s="70" t="s">
        <v>20051</v>
      </c>
      <c r="C11902" s="171">
        <v>0.94511086286956403</v>
      </c>
      <c r="D11902" s="70" t="s">
        <v>4910</v>
      </c>
    </row>
    <row r="11903" spans="1:4">
      <c r="A11903" s="70" t="s">
        <v>15505</v>
      </c>
      <c r="B11903" s="70" t="s">
        <v>15504</v>
      </c>
      <c r="C11903" s="171">
        <v>0.94516231341105394</v>
      </c>
      <c r="D11903" s="70" t="s">
        <v>4910</v>
      </c>
    </row>
    <row r="11904" spans="1:4">
      <c r="A11904" s="70" t="s">
        <v>14331</v>
      </c>
      <c r="B11904" s="70" t="s">
        <v>14330</v>
      </c>
      <c r="C11904" s="171">
        <v>0.94519378660034403</v>
      </c>
      <c r="D11904" s="70" t="s">
        <v>4910</v>
      </c>
    </row>
    <row r="11905" spans="1:4">
      <c r="A11905" s="70" t="s">
        <v>7930</v>
      </c>
      <c r="B11905" s="70" t="s">
        <v>7929</v>
      </c>
      <c r="C11905" s="171">
        <v>0.94529729701287002</v>
      </c>
      <c r="D11905" s="70" t="s">
        <v>4910</v>
      </c>
    </row>
    <row r="11906" spans="1:4">
      <c r="A11906" s="70" t="s">
        <v>16786</v>
      </c>
      <c r="B11906" s="70" t="s">
        <v>16785</v>
      </c>
      <c r="C11906" s="171">
        <v>0.94531806759639303</v>
      </c>
      <c r="D11906" s="70" t="s">
        <v>4910</v>
      </c>
    </row>
    <row r="11907" spans="1:4">
      <c r="A11907" s="70" t="s">
        <v>7963</v>
      </c>
      <c r="B11907" s="70" t="s">
        <v>7962</v>
      </c>
      <c r="C11907" s="171">
        <v>0.94539941976976405</v>
      </c>
      <c r="D11907" s="70" t="s">
        <v>4910</v>
      </c>
    </row>
    <row r="11908" spans="1:4">
      <c r="A11908" s="70" t="s">
        <v>8253</v>
      </c>
      <c r="B11908" s="70" t="s">
        <v>8253</v>
      </c>
      <c r="C11908" s="171">
        <v>0.94552165781396602</v>
      </c>
      <c r="D11908" s="70" t="s">
        <v>4910</v>
      </c>
    </row>
    <row r="11909" spans="1:4">
      <c r="A11909" s="70" t="s">
        <v>14166</v>
      </c>
      <c r="B11909" s="70" t="s">
        <v>14165</v>
      </c>
      <c r="C11909" s="171">
        <v>0.94552209440142998</v>
      </c>
      <c r="D11909" s="70" t="s">
        <v>4910</v>
      </c>
    </row>
    <row r="11910" spans="1:4">
      <c r="A11910" s="70" t="s">
        <v>11227</v>
      </c>
      <c r="B11910" s="70" t="s">
        <v>11227</v>
      </c>
      <c r="C11910" s="171">
        <v>0.94562006881189398</v>
      </c>
      <c r="D11910" s="70" t="s">
        <v>4910</v>
      </c>
    </row>
    <row r="11911" spans="1:4">
      <c r="A11911" s="70" t="s">
        <v>19990</v>
      </c>
      <c r="B11911" s="70" t="s">
        <v>19989</v>
      </c>
      <c r="C11911" s="171">
        <v>0.945632011339683</v>
      </c>
      <c r="D11911" s="70" t="s">
        <v>4910</v>
      </c>
    </row>
    <row r="11912" spans="1:4">
      <c r="A11912" s="70" t="s">
        <v>7640</v>
      </c>
      <c r="B11912" s="70" t="s">
        <v>7639</v>
      </c>
      <c r="C11912" s="171">
        <v>0.94565128734118198</v>
      </c>
      <c r="D11912" s="70" t="s">
        <v>4910</v>
      </c>
    </row>
    <row r="11913" spans="1:4">
      <c r="A11913" s="70" t="s">
        <v>13024</v>
      </c>
      <c r="B11913" s="70" t="s">
        <v>13023</v>
      </c>
      <c r="C11913" s="171">
        <v>0.945698482837669</v>
      </c>
      <c r="D11913" s="70" t="s">
        <v>4910</v>
      </c>
    </row>
    <row r="11914" spans="1:4">
      <c r="A11914" s="70" t="s">
        <v>9204</v>
      </c>
      <c r="B11914" s="70" t="s">
        <v>9203</v>
      </c>
      <c r="C11914" s="171">
        <v>0.94570510458796697</v>
      </c>
      <c r="D11914" s="70" t="s">
        <v>4910</v>
      </c>
    </row>
    <row r="11915" spans="1:4">
      <c r="A11915" s="70" t="s">
        <v>6694</v>
      </c>
      <c r="B11915" s="70" t="s">
        <v>6694</v>
      </c>
      <c r="C11915" s="171">
        <v>0.945743510447418</v>
      </c>
      <c r="D11915" s="70" t="s">
        <v>4910</v>
      </c>
    </row>
    <row r="11916" spans="1:4">
      <c r="A11916" s="70" t="s">
        <v>6103</v>
      </c>
      <c r="B11916" s="70" t="s">
        <v>6102</v>
      </c>
      <c r="C11916" s="171">
        <v>0.94591968697651296</v>
      </c>
      <c r="D11916" s="70" t="s">
        <v>4910</v>
      </c>
    </row>
    <row r="11917" spans="1:4">
      <c r="A11917" s="70" t="s">
        <v>10807</v>
      </c>
      <c r="B11917" s="70" t="s">
        <v>10806</v>
      </c>
      <c r="C11917" s="171">
        <v>0.94601610735500696</v>
      </c>
      <c r="D11917" s="70" t="s">
        <v>4910</v>
      </c>
    </row>
    <row r="11918" spans="1:4">
      <c r="A11918" s="70" t="s">
        <v>13160</v>
      </c>
      <c r="B11918" s="70" t="s">
        <v>13159</v>
      </c>
      <c r="C11918" s="171">
        <v>0.94605436953750499</v>
      </c>
      <c r="D11918" s="70" t="s">
        <v>4910</v>
      </c>
    </row>
    <row r="11919" spans="1:4">
      <c r="A11919" s="70" t="s">
        <v>13903</v>
      </c>
      <c r="B11919" s="70" t="s">
        <v>13902</v>
      </c>
      <c r="C11919" s="171">
        <v>0.94610486187479503</v>
      </c>
      <c r="D11919" s="70" t="s">
        <v>4910</v>
      </c>
    </row>
    <row r="11920" spans="1:4">
      <c r="A11920" s="70" t="s">
        <v>12590</v>
      </c>
      <c r="B11920" s="70" t="s">
        <v>12589</v>
      </c>
      <c r="C11920" s="171">
        <v>0.94621121246548101</v>
      </c>
      <c r="D11920" s="70" t="s">
        <v>4910</v>
      </c>
    </row>
    <row r="11921" spans="1:4">
      <c r="A11921" s="70" t="s">
        <v>6751</v>
      </c>
      <c r="B11921" s="70" t="s">
        <v>6750</v>
      </c>
      <c r="C11921" s="171">
        <v>0.94629752357428598</v>
      </c>
      <c r="D11921" s="70" t="s">
        <v>4910</v>
      </c>
    </row>
    <row r="11922" spans="1:4">
      <c r="A11922" s="70" t="s">
        <v>11165</v>
      </c>
      <c r="B11922" s="70" t="s">
        <v>11164</v>
      </c>
      <c r="C11922" s="171">
        <v>0.946439216606208</v>
      </c>
      <c r="D11922" s="70" t="s">
        <v>4910</v>
      </c>
    </row>
    <row r="11923" spans="1:4">
      <c r="A11923" s="70" t="s">
        <v>17329</v>
      </c>
      <c r="B11923" s="70" t="s">
        <v>17328</v>
      </c>
      <c r="C11923" s="171">
        <v>0.94645921415192102</v>
      </c>
      <c r="D11923" s="70" t="s">
        <v>4910</v>
      </c>
    </row>
    <row r="11924" spans="1:4">
      <c r="A11924" s="70" t="s">
        <v>5938</v>
      </c>
      <c r="B11924" s="70" t="s">
        <v>5937</v>
      </c>
      <c r="C11924" s="171">
        <v>0.94654688452134805</v>
      </c>
      <c r="D11924" s="70" t="s">
        <v>4910</v>
      </c>
    </row>
    <row r="11925" spans="1:4">
      <c r="A11925" s="70" t="s">
        <v>5936</v>
      </c>
      <c r="B11925" s="70" t="s">
        <v>5935</v>
      </c>
      <c r="C11925" s="171">
        <v>0.94654688452134805</v>
      </c>
      <c r="D11925" s="70" t="s">
        <v>4910</v>
      </c>
    </row>
    <row r="11926" spans="1:4">
      <c r="A11926" s="70" t="s">
        <v>7632</v>
      </c>
      <c r="B11926" s="70" t="s">
        <v>7631</v>
      </c>
      <c r="C11926" s="171">
        <v>0.94657155569914297</v>
      </c>
      <c r="D11926" s="70" t="s">
        <v>4910</v>
      </c>
    </row>
    <row r="11927" spans="1:4">
      <c r="A11927" s="70" t="s">
        <v>14337</v>
      </c>
      <c r="B11927" s="70" t="s">
        <v>14336</v>
      </c>
      <c r="C11927" s="171">
        <v>0.94662564706799002</v>
      </c>
      <c r="D11927" s="70" t="s">
        <v>4910</v>
      </c>
    </row>
    <row r="11928" spans="1:4">
      <c r="A11928" s="70" t="s">
        <v>8100</v>
      </c>
      <c r="B11928" s="70" t="s">
        <v>8099</v>
      </c>
      <c r="C11928" s="171">
        <v>0.94667534406614695</v>
      </c>
      <c r="D11928" s="70" t="s">
        <v>4910</v>
      </c>
    </row>
    <row r="11929" spans="1:4">
      <c r="A11929" s="70" t="s">
        <v>8102</v>
      </c>
      <c r="B11929" s="70" t="s">
        <v>8101</v>
      </c>
      <c r="C11929" s="171">
        <v>0.94667534406614695</v>
      </c>
      <c r="D11929" s="70" t="s">
        <v>4910</v>
      </c>
    </row>
    <row r="11930" spans="1:4">
      <c r="A11930" s="70" t="s">
        <v>14084</v>
      </c>
      <c r="B11930" s="70" t="s">
        <v>14083</v>
      </c>
      <c r="C11930" s="171">
        <v>0.94669501764734798</v>
      </c>
      <c r="D11930" s="70" t="s">
        <v>4910</v>
      </c>
    </row>
    <row r="11931" spans="1:4">
      <c r="A11931" s="70" t="s">
        <v>21243</v>
      </c>
      <c r="B11931" s="70" t="s">
        <v>21242</v>
      </c>
      <c r="C11931" s="171">
        <v>0.94674225652380695</v>
      </c>
      <c r="D11931" s="70" t="s">
        <v>4910</v>
      </c>
    </row>
    <row r="11932" spans="1:4">
      <c r="A11932" s="70" t="s">
        <v>8263</v>
      </c>
      <c r="B11932" s="70" t="s">
        <v>8262</v>
      </c>
      <c r="C11932" s="171">
        <v>0.94687497497677797</v>
      </c>
      <c r="D11932" s="70" t="s">
        <v>4910</v>
      </c>
    </row>
    <row r="11933" spans="1:4">
      <c r="A11933" s="70" t="s">
        <v>10513</v>
      </c>
      <c r="B11933" s="70" t="s">
        <v>10512</v>
      </c>
      <c r="C11933" s="171">
        <v>0.94707140886034902</v>
      </c>
      <c r="D11933" s="70" t="s">
        <v>4910</v>
      </c>
    </row>
    <row r="11934" spans="1:4">
      <c r="A11934" s="70" t="s">
        <v>6804</v>
      </c>
      <c r="B11934" s="70" t="s">
        <v>6804</v>
      </c>
      <c r="C11934" s="171">
        <v>0.94714251288912499</v>
      </c>
      <c r="D11934" s="70" t="s">
        <v>4910</v>
      </c>
    </row>
    <row r="11935" spans="1:4">
      <c r="A11935" s="70" t="s">
        <v>12429</v>
      </c>
      <c r="B11935" s="70" t="s">
        <v>12428</v>
      </c>
      <c r="C11935" s="171">
        <v>0.947164448572414</v>
      </c>
      <c r="D11935" s="70" t="s">
        <v>4910</v>
      </c>
    </row>
    <row r="11936" spans="1:4">
      <c r="A11936" s="70" t="s">
        <v>15601</v>
      </c>
      <c r="B11936" s="70" t="s">
        <v>15600</v>
      </c>
      <c r="C11936" s="171">
        <v>0.947203811400813</v>
      </c>
      <c r="D11936" s="70" t="s">
        <v>4910</v>
      </c>
    </row>
    <row r="11937" spans="1:4">
      <c r="A11937" s="70" t="s">
        <v>26467</v>
      </c>
      <c r="B11937" s="70" t="s">
        <v>26467</v>
      </c>
      <c r="C11937" s="171">
        <v>0.94728359439865395</v>
      </c>
      <c r="D11937" s="70" t="s">
        <v>4910</v>
      </c>
    </row>
    <row r="11938" spans="1:4">
      <c r="A11938" s="70" t="s">
        <v>16162</v>
      </c>
      <c r="B11938" s="70" t="s">
        <v>16161</v>
      </c>
      <c r="C11938" s="171">
        <v>0.94752601745439102</v>
      </c>
      <c r="D11938" s="70" t="s">
        <v>4910</v>
      </c>
    </row>
    <row r="11939" spans="1:4">
      <c r="A11939" s="70" t="s">
        <v>7715</v>
      </c>
      <c r="B11939" s="70" t="s">
        <v>7715</v>
      </c>
      <c r="C11939" s="171">
        <v>0.94773018349689797</v>
      </c>
      <c r="D11939" s="70" t="s">
        <v>4910</v>
      </c>
    </row>
    <row r="11940" spans="1:4">
      <c r="A11940" s="70" t="s">
        <v>7716</v>
      </c>
      <c r="B11940" s="70" t="s">
        <v>7716</v>
      </c>
      <c r="C11940" s="171">
        <v>0.94773018349689797</v>
      </c>
      <c r="D11940" s="70" t="s">
        <v>4910</v>
      </c>
    </row>
    <row r="11941" spans="1:4">
      <c r="A11941" s="70" t="s">
        <v>10777</v>
      </c>
      <c r="B11941" s="70" t="s">
        <v>10776</v>
      </c>
      <c r="C11941" s="171">
        <v>0.94777570736903705</v>
      </c>
      <c r="D11941" s="70" t="s">
        <v>4910</v>
      </c>
    </row>
    <row r="11942" spans="1:4">
      <c r="A11942" s="70" t="s">
        <v>15869</v>
      </c>
      <c r="B11942" s="70" t="s">
        <v>15868</v>
      </c>
      <c r="C11942" s="171">
        <v>0.94787998917072402</v>
      </c>
      <c r="D11942" s="70" t="s">
        <v>4910</v>
      </c>
    </row>
    <row r="11943" spans="1:4">
      <c r="A11943" s="70" t="s">
        <v>16037</v>
      </c>
      <c r="B11943" s="70" t="s">
        <v>16036</v>
      </c>
      <c r="C11943" s="171">
        <v>0.94797619365875196</v>
      </c>
      <c r="D11943" s="70" t="s">
        <v>4910</v>
      </c>
    </row>
    <row r="11944" spans="1:4">
      <c r="A11944" s="70" t="s">
        <v>15321</v>
      </c>
      <c r="B11944" s="70" t="s">
        <v>15321</v>
      </c>
      <c r="C11944" s="171">
        <v>0.94806461633883299</v>
      </c>
      <c r="D11944" s="70" t="s">
        <v>4910</v>
      </c>
    </row>
    <row r="11945" spans="1:4">
      <c r="A11945" s="70" t="s">
        <v>15320</v>
      </c>
      <c r="B11945" s="70" t="s">
        <v>15320</v>
      </c>
      <c r="C11945" s="171">
        <v>0.94806461633883299</v>
      </c>
      <c r="D11945" s="70" t="s">
        <v>4910</v>
      </c>
    </row>
    <row r="11946" spans="1:4">
      <c r="A11946" s="70" t="s">
        <v>13756</v>
      </c>
      <c r="B11946" s="70" t="s">
        <v>13755</v>
      </c>
      <c r="C11946" s="171">
        <v>0.94808818410427598</v>
      </c>
      <c r="D11946" s="70" t="s">
        <v>4910</v>
      </c>
    </row>
    <row r="11947" spans="1:4">
      <c r="A11947" s="70" t="s">
        <v>9063</v>
      </c>
      <c r="B11947" s="70" t="s">
        <v>9062</v>
      </c>
      <c r="C11947" s="171">
        <v>0.94809058007309199</v>
      </c>
      <c r="D11947" s="70" t="s">
        <v>4910</v>
      </c>
    </row>
    <row r="11948" spans="1:4">
      <c r="A11948" s="70" t="s">
        <v>22691</v>
      </c>
      <c r="B11948" s="70" t="s">
        <v>22690</v>
      </c>
      <c r="C11948" s="171">
        <v>0.94810034324713399</v>
      </c>
      <c r="D11948" s="70" t="s">
        <v>4910</v>
      </c>
    </row>
    <row r="11949" spans="1:4">
      <c r="A11949" s="70" t="s">
        <v>10509</v>
      </c>
      <c r="B11949" s="70" t="s">
        <v>10508</v>
      </c>
      <c r="C11949" s="171">
        <v>0.94814028964984398</v>
      </c>
      <c r="D11949" s="70" t="s">
        <v>4910</v>
      </c>
    </row>
    <row r="11950" spans="1:4">
      <c r="A11950" s="70" t="s">
        <v>8160</v>
      </c>
      <c r="B11950" s="70" t="s">
        <v>8159</v>
      </c>
      <c r="C11950" s="171">
        <v>0.94815244701036905</v>
      </c>
      <c r="D11950" s="70" t="s">
        <v>4910</v>
      </c>
    </row>
    <row r="11951" spans="1:4">
      <c r="A11951" s="70" t="s">
        <v>9384</v>
      </c>
      <c r="B11951" s="70" t="s">
        <v>9383</v>
      </c>
      <c r="C11951" s="171">
        <v>0.94816704549637698</v>
      </c>
      <c r="D11951" s="70" t="s">
        <v>4910</v>
      </c>
    </row>
    <row r="11952" spans="1:4">
      <c r="A11952" s="70" t="s">
        <v>6211</v>
      </c>
      <c r="B11952" s="70" t="s">
        <v>6210</v>
      </c>
      <c r="C11952" s="171">
        <v>0.94819325875506399</v>
      </c>
      <c r="D11952" s="70" t="s">
        <v>4910</v>
      </c>
    </row>
    <row r="11953" spans="1:4">
      <c r="A11953" s="70" t="s">
        <v>16188</v>
      </c>
      <c r="B11953" s="70" t="s">
        <v>16187</v>
      </c>
      <c r="C11953" s="171">
        <v>0.94820288622599602</v>
      </c>
      <c r="D11953" s="70" t="s">
        <v>4910</v>
      </c>
    </row>
    <row r="11954" spans="1:4">
      <c r="A11954" s="70" t="s">
        <v>22336</v>
      </c>
      <c r="B11954" s="70" t="s">
        <v>22335</v>
      </c>
      <c r="C11954" s="171">
        <v>0.94838712636165401</v>
      </c>
      <c r="D11954" s="70" t="s">
        <v>4910</v>
      </c>
    </row>
    <row r="11955" spans="1:4">
      <c r="A11955" s="70" t="s">
        <v>6793</v>
      </c>
      <c r="B11955" s="70" t="s">
        <v>6792</v>
      </c>
      <c r="C11955" s="171">
        <v>0.94845284341710101</v>
      </c>
      <c r="D11955" s="70" t="s">
        <v>4910</v>
      </c>
    </row>
    <row r="11956" spans="1:4">
      <c r="A11956" s="70" t="s">
        <v>8050</v>
      </c>
      <c r="B11956" s="70" t="s">
        <v>8049</v>
      </c>
      <c r="C11956" s="171">
        <v>0.94846971981121497</v>
      </c>
      <c r="D11956" s="70" t="s">
        <v>4910</v>
      </c>
    </row>
    <row r="11957" spans="1:4">
      <c r="A11957" s="70" t="s">
        <v>7725</v>
      </c>
      <c r="B11957" s="70" t="s">
        <v>7724</v>
      </c>
      <c r="C11957" s="171">
        <v>0.94856269979317998</v>
      </c>
      <c r="D11957" s="70" t="s">
        <v>4910</v>
      </c>
    </row>
    <row r="11958" spans="1:4">
      <c r="A11958" s="70" t="s">
        <v>11643</v>
      </c>
      <c r="B11958" s="70" t="s">
        <v>11642</v>
      </c>
      <c r="C11958" s="171">
        <v>0.94859027490960102</v>
      </c>
      <c r="D11958" s="70" t="s">
        <v>4910</v>
      </c>
    </row>
    <row r="11959" spans="1:4">
      <c r="A11959" s="70" t="s">
        <v>18865</v>
      </c>
      <c r="B11959" s="70" t="s">
        <v>18864</v>
      </c>
      <c r="C11959" s="171">
        <v>0.94865587353037795</v>
      </c>
      <c r="D11959" s="70" t="s">
        <v>4910</v>
      </c>
    </row>
    <row r="11960" spans="1:4">
      <c r="A11960" s="70" t="s">
        <v>11345</v>
      </c>
      <c r="B11960" s="70" t="s">
        <v>11344</v>
      </c>
      <c r="C11960" s="171">
        <v>0.94870869816754599</v>
      </c>
      <c r="D11960" s="70" t="s">
        <v>4910</v>
      </c>
    </row>
    <row r="11961" spans="1:4">
      <c r="A11961" s="70" t="s">
        <v>9853</v>
      </c>
      <c r="B11961" s="70" t="s">
        <v>9852</v>
      </c>
      <c r="C11961" s="171">
        <v>0.948727956352999</v>
      </c>
      <c r="D11961" s="70" t="s">
        <v>4910</v>
      </c>
    </row>
    <row r="11962" spans="1:4">
      <c r="A11962" s="70" t="s">
        <v>10518</v>
      </c>
      <c r="B11962" s="70" t="s">
        <v>10517</v>
      </c>
      <c r="C11962" s="171">
        <v>0.94887792182444997</v>
      </c>
      <c r="D11962" s="70" t="s">
        <v>4910</v>
      </c>
    </row>
    <row r="11963" spans="1:4">
      <c r="A11963" s="70" t="s">
        <v>9888</v>
      </c>
      <c r="B11963" s="70" t="s">
        <v>9887</v>
      </c>
      <c r="C11963" s="171">
        <v>0.94888121442655204</v>
      </c>
      <c r="D11963" s="70" t="s">
        <v>4910</v>
      </c>
    </row>
    <row r="11964" spans="1:4">
      <c r="A11964" s="70" t="s">
        <v>6864</v>
      </c>
      <c r="B11964" s="70" t="s">
        <v>6863</v>
      </c>
      <c r="C11964" s="171">
        <v>0.94901639275513805</v>
      </c>
      <c r="D11964" s="70" t="s">
        <v>4910</v>
      </c>
    </row>
    <row r="11965" spans="1:4">
      <c r="A11965" s="70" t="s">
        <v>23205</v>
      </c>
      <c r="B11965" s="70" t="s">
        <v>23204</v>
      </c>
      <c r="C11965" s="171">
        <v>0.94908711827776504</v>
      </c>
      <c r="D11965" s="70" t="s">
        <v>4910</v>
      </c>
    </row>
    <row r="11966" spans="1:4">
      <c r="A11966" s="70" t="s">
        <v>9562</v>
      </c>
      <c r="B11966" s="70" t="s">
        <v>9561</v>
      </c>
      <c r="C11966" s="171">
        <v>0.94910110925711999</v>
      </c>
      <c r="D11966" s="70" t="s">
        <v>4910</v>
      </c>
    </row>
    <row r="11967" spans="1:4">
      <c r="A11967" s="70" t="s">
        <v>22051</v>
      </c>
      <c r="B11967" s="70" t="s">
        <v>22050</v>
      </c>
      <c r="C11967" s="171">
        <v>0.94918255176762401</v>
      </c>
      <c r="D11967" s="70" t="s">
        <v>4910</v>
      </c>
    </row>
    <row r="11968" spans="1:4">
      <c r="A11968" s="70" t="s">
        <v>7614</v>
      </c>
      <c r="B11968" s="70" t="s">
        <v>7613</v>
      </c>
      <c r="C11968" s="171">
        <v>0.94929325230136496</v>
      </c>
      <c r="D11968" s="70" t="s">
        <v>4910</v>
      </c>
    </row>
    <row r="11969" spans="1:4">
      <c r="A11969" s="70" t="s">
        <v>7097</v>
      </c>
      <c r="B11969" s="70" t="s">
        <v>7096</v>
      </c>
      <c r="C11969" s="171">
        <v>0.94931492731185696</v>
      </c>
      <c r="D11969" s="70" t="s">
        <v>4910</v>
      </c>
    </row>
    <row r="11970" spans="1:4">
      <c r="A11970" s="70" t="s">
        <v>9055</v>
      </c>
      <c r="B11970" s="70" t="s">
        <v>9054</v>
      </c>
      <c r="C11970" s="171">
        <v>0.94931977537254697</v>
      </c>
      <c r="D11970" s="70" t="s">
        <v>4910</v>
      </c>
    </row>
    <row r="11971" spans="1:4">
      <c r="A11971" s="70" t="s">
        <v>20840</v>
      </c>
      <c r="B11971" s="70" t="s">
        <v>20839</v>
      </c>
      <c r="C11971" s="171">
        <v>0.949338629506147</v>
      </c>
      <c r="D11971" s="70" t="s">
        <v>4910</v>
      </c>
    </row>
    <row r="11972" spans="1:4">
      <c r="A11972" s="70" t="s">
        <v>9407</v>
      </c>
      <c r="B11972" s="70" t="s">
        <v>9406</v>
      </c>
      <c r="C11972" s="171">
        <v>0.94936550393015195</v>
      </c>
      <c r="D11972" s="70" t="s">
        <v>4910</v>
      </c>
    </row>
    <row r="11973" spans="1:4">
      <c r="A11973" s="70" t="s">
        <v>8391</v>
      </c>
      <c r="B11973" s="70" t="s">
        <v>8390</v>
      </c>
      <c r="C11973" s="171">
        <v>0.94939047142913302</v>
      </c>
      <c r="D11973" s="70" t="s">
        <v>4910</v>
      </c>
    </row>
    <row r="11974" spans="1:4">
      <c r="A11974" s="70" t="s">
        <v>7120</v>
      </c>
      <c r="B11974" s="70" t="s">
        <v>7119</v>
      </c>
      <c r="C11974" s="171">
        <v>0.94941826514375505</v>
      </c>
      <c r="D11974" s="70" t="s">
        <v>4910</v>
      </c>
    </row>
    <row r="11975" spans="1:4">
      <c r="A11975" s="70" t="s">
        <v>15543</v>
      </c>
      <c r="B11975" s="70" t="s">
        <v>15542</v>
      </c>
      <c r="C11975" s="171">
        <v>0.94950347912309696</v>
      </c>
      <c r="D11975" s="70" t="s">
        <v>4910</v>
      </c>
    </row>
    <row r="11976" spans="1:4">
      <c r="A11976" s="70" t="s">
        <v>8911</v>
      </c>
      <c r="B11976" s="70" t="s">
        <v>8910</v>
      </c>
      <c r="C11976" s="171">
        <v>0.94952669833008396</v>
      </c>
      <c r="D11976" s="70" t="s">
        <v>4910</v>
      </c>
    </row>
    <row r="11977" spans="1:4">
      <c r="A11977" s="70" t="s">
        <v>22021</v>
      </c>
      <c r="B11977" s="70" t="s">
        <v>22020</v>
      </c>
      <c r="C11977" s="171">
        <v>0.94955956608103098</v>
      </c>
      <c r="D11977" s="70" t="s">
        <v>4910</v>
      </c>
    </row>
    <row r="11978" spans="1:4">
      <c r="A11978" s="70" t="s">
        <v>8509</v>
      </c>
      <c r="B11978" s="70" t="s">
        <v>8508</v>
      </c>
      <c r="C11978" s="171">
        <v>0.94966254542842299</v>
      </c>
      <c r="D11978" s="70" t="s">
        <v>4910</v>
      </c>
    </row>
    <row r="11979" spans="1:4">
      <c r="A11979" s="70" t="s">
        <v>7462</v>
      </c>
      <c r="B11979" s="70" t="s">
        <v>7461</v>
      </c>
      <c r="C11979" s="171">
        <v>0.94976225951295001</v>
      </c>
      <c r="D11979" s="70" t="s">
        <v>4910</v>
      </c>
    </row>
    <row r="11980" spans="1:4">
      <c r="A11980" s="70" t="s">
        <v>7153</v>
      </c>
      <c r="B11980" s="70" t="s">
        <v>7152</v>
      </c>
      <c r="C11980" s="171">
        <v>0.94979805427505803</v>
      </c>
      <c r="D11980" s="70" t="s">
        <v>4910</v>
      </c>
    </row>
    <row r="11981" spans="1:4">
      <c r="A11981" s="70" t="s">
        <v>9374</v>
      </c>
      <c r="B11981" s="70" t="s">
        <v>9373</v>
      </c>
      <c r="C11981" s="171">
        <v>0.94993092063642903</v>
      </c>
      <c r="D11981" s="70" t="s">
        <v>4910</v>
      </c>
    </row>
    <row r="11982" spans="1:4">
      <c r="A11982" s="70" t="s">
        <v>8940</v>
      </c>
      <c r="B11982" s="70" t="s">
        <v>8939</v>
      </c>
      <c r="C11982" s="171">
        <v>0.95000518782519405</v>
      </c>
      <c r="D11982" s="70" t="s">
        <v>4910</v>
      </c>
    </row>
    <row r="11983" spans="1:4">
      <c r="A11983" s="70" t="s">
        <v>9577</v>
      </c>
      <c r="B11983" s="70" t="s">
        <v>9576</v>
      </c>
      <c r="C11983" s="171">
        <v>0.95010768874005502</v>
      </c>
      <c r="D11983" s="70" t="s">
        <v>4910</v>
      </c>
    </row>
    <row r="11984" spans="1:4">
      <c r="A11984" s="70" t="s">
        <v>11450</v>
      </c>
      <c r="B11984" s="70" t="s">
        <v>11449</v>
      </c>
      <c r="C11984" s="171">
        <v>0.95012595514154896</v>
      </c>
      <c r="D11984" s="70" t="s">
        <v>4910</v>
      </c>
    </row>
    <row r="11985" spans="1:4">
      <c r="A11985" s="70" t="s">
        <v>11238</v>
      </c>
      <c r="B11985" s="70" t="s">
        <v>11237</v>
      </c>
      <c r="C11985" s="171">
        <v>0.95016754403984005</v>
      </c>
      <c r="D11985" s="70" t="s">
        <v>4910</v>
      </c>
    </row>
    <row r="11986" spans="1:4">
      <c r="A11986" s="70" t="s">
        <v>14657</v>
      </c>
      <c r="B11986" s="70" t="s">
        <v>14656</v>
      </c>
      <c r="C11986" s="171">
        <v>0.95021770937204497</v>
      </c>
      <c r="D11986" s="70" t="s">
        <v>4910</v>
      </c>
    </row>
    <row r="11987" spans="1:4">
      <c r="A11987" s="70" t="s">
        <v>9515</v>
      </c>
      <c r="B11987" s="70" t="s">
        <v>9515</v>
      </c>
      <c r="C11987" s="171">
        <v>0.95032286015923995</v>
      </c>
      <c r="D11987" s="70" t="s">
        <v>4910</v>
      </c>
    </row>
    <row r="11988" spans="1:4">
      <c r="A11988" s="70" t="s">
        <v>15172</v>
      </c>
      <c r="B11988" s="70" t="s">
        <v>15171</v>
      </c>
      <c r="C11988" s="171">
        <v>0.95037563646283696</v>
      </c>
      <c r="D11988" s="70" t="s">
        <v>4910</v>
      </c>
    </row>
    <row r="11989" spans="1:4">
      <c r="A11989" s="70" t="s">
        <v>6443</v>
      </c>
      <c r="B11989" s="70" t="s">
        <v>6442</v>
      </c>
      <c r="C11989" s="171">
        <v>0.95038912432776301</v>
      </c>
      <c r="D11989" s="70" t="s">
        <v>4910</v>
      </c>
    </row>
    <row r="11990" spans="1:4">
      <c r="A11990" s="70" t="s">
        <v>30339</v>
      </c>
      <c r="B11990" s="70" t="s">
        <v>30339</v>
      </c>
      <c r="C11990" s="171">
        <v>0.95044268936362597</v>
      </c>
      <c r="D11990" s="70" t="s">
        <v>4910</v>
      </c>
    </row>
    <row r="11991" spans="1:4">
      <c r="A11991" s="70" t="s">
        <v>6979</v>
      </c>
      <c r="B11991" s="70" t="s">
        <v>6979</v>
      </c>
      <c r="C11991" s="171">
        <v>0.95049286090942198</v>
      </c>
      <c r="D11991" s="70" t="s">
        <v>4910</v>
      </c>
    </row>
    <row r="11992" spans="1:4">
      <c r="A11992" s="70" t="s">
        <v>7842</v>
      </c>
      <c r="B11992" s="70" t="s">
        <v>7841</v>
      </c>
      <c r="C11992" s="171">
        <v>0.95052192533660296</v>
      </c>
      <c r="D11992" s="70" t="s">
        <v>4910</v>
      </c>
    </row>
    <row r="11993" spans="1:4">
      <c r="A11993" s="70" t="s">
        <v>18536</v>
      </c>
      <c r="B11993" s="70" t="s">
        <v>18535</v>
      </c>
      <c r="C11993" s="171">
        <v>0.95054678559542105</v>
      </c>
      <c r="D11993" s="70" t="s">
        <v>4910</v>
      </c>
    </row>
    <row r="11994" spans="1:4">
      <c r="A11994" s="70" t="s">
        <v>6090</v>
      </c>
      <c r="B11994" s="70" t="s">
        <v>6089</v>
      </c>
      <c r="C11994" s="171">
        <v>0.95066501970238504</v>
      </c>
      <c r="D11994" s="70" t="s">
        <v>4910</v>
      </c>
    </row>
    <row r="11995" spans="1:4">
      <c r="A11995" s="70" t="s">
        <v>8809</v>
      </c>
      <c r="B11995" s="70" t="s">
        <v>8808</v>
      </c>
      <c r="C11995" s="171">
        <v>0.95070365107252397</v>
      </c>
      <c r="D11995" s="70" t="s">
        <v>4910</v>
      </c>
    </row>
    <row r="11996" spans="1:4">
      <c r="A11996" s="70" t="s">
        <v>17028</v>
      </c>
      <c r="B11996" s="70" t="s">
        <v>17027</v>
      </c>
      <c r="C11996" s="171">
        <v>0.95074189379604102</v>
      </c>
      <c r="D11996" s="70" t="s">
        <v>4910</v>
      </c>
    </row>
    <row r="11997" spans="1:4">
      <c r="A11997" s="70" t="s">
        <v>7511</v>
      </c>
      <c r="B11997" s="70" t="s">
        <v>7510</v>
      </c>
      <c r="C11997" s="171">
        <v>0.95075291567568099</v>
      </c>
      <c r="D11997" s="70" t="s">
        <v>4910</v>
      </c>
    </row>
    <row r="11998" spans="1:4">
      <c r="A11998" s="70" t="s">
        <v>19762</v>
      </c>
      <c r="B11998" s="70" t="s">
        <v>19761</v>
      </c>
      <c r="C11998" s="171">
        <v>0.95076873581009402</v>
      </c>
      <c r="D11998" s="70" t="s">
        <v>4910</v>
      </c>
    </row>
    <row r="11999" spans="1:4">
      <c r="A11999" s="70" t="s">
        <v>12825</v>
      </c>
      <c r="B11999" s="70" t="s">
        <v>12824</v>
      </c>
      <c r="C11999" s="171">
        <v>0.950779782798161</v>
      </c>
      <c r="D11999" s="70" t="s">
        <v>4910</v>
      </c>
    </row>
    <row r="12000" spans="1:4">
      <c r="A12000" s="70" t="s">
        <v>7316</v>
      </c>
      <c r="B12000" s="70" t="s">
        <v>7315</v>
      </c>
      <c r="C12000" s="171">
        <v>0.95079697443419997</v>
      </c>
      <c r="D12000" s="70" t="s">
        <v>4910</v>
      </c>
    </row>
    <row r="12001" spans="1:4">
      <c r="A12001" s="70" t="s">
        <v>8724</v>
      </c>
      <c r="B12001" s="70" t="s">
        <v>8723</v>
      </c>
      <c r="C12001" s="171">
        <v>0.95086877691219096</v>
      </c>
      <c r="D12001" s="70" t="s">
        <v>4910</v>
      </c>
    </row>
    <row r="12002" spans="1:4">
      <c r="A12002" s="70" t="s">
        <v>24867</v>
      </c>
      <c r="B12002" s="70" t="s">
        <v>24866</v>
      </c>
      <c r="C12002" s="171">
        <v>0.95088846719914999</v>
      </c>
      <c r="D12002" s="70" t="s">
        <v>4910</v>
      </c>
    </row>
    <row r="12003" spans="1:4">
      <c r="A12003" s="70" t="s">
        <v>24535</v>
      </c>
      <c r="B12003" s="70" t="s">
        <v>24534</v>
      </c>
      <c r="C12003" s="171">
        <v>0.95090516891910704</v>
      </c>
      <c r="D12003" s="70" t="s">
        <v>4910</v>
      </c>
    </row>
    <row r="12004" spans="1:4">
      <c r="A12004" s="70" t="s">
        <v>16849</v>
      </c>
      <c r="B12004" s="70" t="s">
        <v>16848</v>
      </c>
      <c r="C12004" s="171">
        <v>0.95091535981358499</v>
      </c>
      <c r="D12004" s="70" t="s">
        <v>4910</v>
      </c>
    </row>
    <row r="12005" spans="1:4">
      <c r="A12005" s="70" t="s">
        <v>8201</v>
      </c>
      <c r="B12005" s="70" t="s">
        <v>8200</v>
      </c>
      <c r="C12005" s="171">
        <v>0.950977150485391</v>
      </c>
      <c r="D12005" s="70" t="s">
        <v>4910</v>
      </c>
    </row>
    <row r="12006" spans="1:4">
      <c r="A12006" s="70" t="s">
        <v>6710</v>
      </c>
      <c r="B12006" s="70" t="s">
        <v>6709</v>
      </c>
      <c r="C12006" s="171">
        <v>0.95098312186864198</v>
      </c>
      <c r="D12006" s="70" t="s">
        <v>4910</v>
      </c>
    </row>
    <row r="12007" spans="1:4">
      <c r="A12007" s="70" t="s">
        <v>8379</v>
      </c>
      <c r="B12007" s="70" t="s">
        <v>8378</v>
      </c>
      <c r="C12007" s="171">
        <v>0.951105508738603</v>
      </c>
      <c r="D12007" s="70" t="s">
        <v>4910</v>
      </c>
    </row>
    <row r="12008" spans="1:4">
      <c r="A12008" s="70" t="s">
        <v>22708</v>
      </c>
      <c r="B12008" s="70" t="s">
        <v>22707</v>
      </c>
      <c r="C12008" s="171">
        <v>0.95111382540639899</v>
      </c>
      <c r="D12008" s="70" t="s">
        <v>4910</v>
      </c>
    </row>
    <row r="12009" spans="1:4">
      <c r="A12009" s="70" t="s">
        <v>5923</v>
      </c>
      <c r="B12009" s="70" t="s">
        <v>5922</v>
      </c>
      <c r="C12009" s="171">
        <v>0.95111742646067898</v>
      </c>
      <c r="D12009" s="70" t="s">
        <v>4910</v>
      </c>
    </row>
    <row r="12010" spans="1:4">
      <c r="A12010" s="70" t="s">
        <v>7384</v>
      </c>
      <c r="B12010" s="70" t="s">
        <v>7383</v>
      </c>
      <c r="C12010" s="171">
        <v>0.95117152204240296</v>
      </c>
      <c r="D12010" s="70" t="s">
        <v>4910</v>
      </c>
    </row>
    <row r="12011" spans="1:4">
      <c r="A12011" s="70" t="s">
        <v>12247</v>
      </c>
      <c r="B12011" s="70" t="s">
        <v>12246</v>
      </c>
      <c r="C12011" s="171">
        <v>0.95118193133226003</v>
      </c>
      <c r="D12011" s="70" t="s">
        <v>4910</v>
      </c>
    </row>
    <row r="12012" spans="1:4">
      <c r="A12012" s="70" t="s">
        <v>28377</v>
      </c>
      <c r="B12012" s="70" t="s">
        <v>28376</v>
      </c>
      <c r="C12012" s="171">
        <v>0.95119755571045395</v>
      </c>
      <c r="D12012" s="70" t="s">
        <v>4910</v>
      </c>
    </row>
    <row r="12013" spans="1:4">
      <c r="A12013" s="70" t="s">
        <v>8138</v>
      </c>
      <c r="B12013" s="70" t="s">
        <v>8137</v>
      </c>
      <c r="C12013" s="171">
        <v>0.95119883028659702</v>
      </c>
      <c r="D12013" s="70" t="s">
        <v>4910</v>
      </c>
    </row>
    <row r="12014" spans="1:4">
      <c r="A12014" s="70" t="s">
        <v>9313</v>
      </c>
      <c r="B12014" s="70" t="s">
        <v>9312</v>
      </c>
      <c r="C12014" s="171">
        <v>0.95122877391181904</v>
      </c>
      <c r="D12014" s="70" t="s">
        <v>4910</v>
      </c>
    </row>
    <row r="12015" spans="1:4">
      <c r="A12015" s="70" t="s">
        <v>9311</v>
      </c>
      <c r="B12015" s="70" t="s">
        <v>9310</v>
      </c>
      <c r="C12015" s="171">
        <v>0.95122877391181904</v>
      </c>
      <c r="D12015" s="70" t="s">
        <v>4910</v>
      </c>
    </row>
    <row r="12016" spans="1:4">
      <c r="A12016" s="70" t="s">
        <v>9309</v>
      </c>
      <c r="B12016" s="70" t="s">
        <v>9308</v>
      </c>
      <c r="C12016" s="171">
        <v>0.95122877391181904</v>
      </c>
      <c r="D12016" s="70" t="s">
        <v>4910</v>
      </c>
    </row>
    <row r="12017" spans="1:4">
      <c r="A12017" s="70" t="s">
        <v>22531</v>
      </c>
      <c r="B12017" s="70" t="s">
        <v>22530</v>
      </c>
      <c r="C12017" s="171">
        <v>0.951267828058037</v>
      </c>
      <c r="D12017" s="70" t="s">
        <v>4910</v>
      </c>
    </row>
    <row r="12018" spans="1:4">
      <c r="A12018" s="70" t="s">
        <v>12992</v>
      </c>
      <c r="B12018" s="70" t="s">
        <v>12991</v>
      </c>
      <c r="C12018" s="171">
        <v>0.951285605681641</v>
      </c>
      <c r="D12018" s="70" t="s">
        <v>4910</v>
      </c>
    </row>
    <row r="12019" spans="1:4">
      <c r="A12019" s="70" t="s">
        <v>9131</v>
      </c>
      <c r="B12019" s="70" t="s">
        <v>9130</v>
      </c>
      <c r="C12019" s="171">
        <v>0.95130886704055995</v>
      </c>
      <c r="D12019" s="70" t="s">
        <v>4910</v>
      </c>
    </row>
    <row r="12020" spans="1:4">
      <c r="A12020" s="70" t="s">
        <v>11561</v>
      </c>
      <c r="B12020" s="70" t="s">
        <v>11560</v>
      </c>
      <c r="C12020" s="171">
        <v>0.95144964559346001</v>
      </c>
      <c r="D12020" s="70" t="s">
        <v>4910</v>
      </c>
    </row>
    <row r="12021" spans="1:4">
      <c r="A12021" s="70" t="s">
        <v>16778</v>
      </c>
      <c r="B12021" s="70" t="s">
        <v>16777</v>
      </c>
      <c r="C12021" s="171">
        <v>0.95147182842036604</v>
      </c>
      <c r="D12021" s="70" t="s">
        <v>4910</v>
      </c>
    </row>
    <row r="12022" spans="1:4">
      <c r="A12022" s="70" t="s">
        <v>7957</v>
      </c>
      <c r="B12022" s="70" t="s">
        <v>7957</v>
      </c>
      <c r="C12022" s="171">
        <v>0.95156416320927595</v>
      </c>
      <c r="D12022" s="70" t="s">
        <v>4910</v>
      </c>
    </row>
    <row r="12023" spans="1:4">
      <c r="A12023" s="70" t="s">
        <v>16150</v>
      </c>
      <c r="B12023" s="70" t="s">
        <v>16149</v>
      </c>
      <c r="C12023" s="171">
        <v>0.951585197761038</v>
      </c>
      <c r="D12023" s="70" t="s">
        <v>4910</v>
      </c>
    </row>
    <row r="12024" spans="1:4">
      <c r="A12024" s="70" t="s">
        <v>22095</v>
      </c>
      <c r="B12024" s="70" t="s">
        <v>22094</v>
      </c>
      <c r="C12024" s="171">
        <v>0.95159538208344796</v>
      </c>
      <c r="D12024" s="70" t="s">
        <v>4910</v>
      </c>
    </row>
    <row r="12025" spans="1:4">
      <c r="A12025" s="70" t="s">
        <v>6256</v>
      </c>
      <c r="B12025" s="70" t="s">
        <v>6256</v>
      </c>
      <c r="C12025" s="171">
        <v>0.95163539492379201</v>
      </c>
      <c r="D12025" s="70" t="s">
        <v>4910</v>
      </c>
    </row>
    <row r="12026" spans="1:4">
      <c r="A12026" s="70" t="s">
        <v>11150</v>
      </c>
      <c r="B12026" s="70" t="s">
        <v>11149</v>
      </c>
      <c r="C12026" s="171">
        <v>0.95169174340281504</v>
      </c>
      <c r="D12026" s="70" t="s">
        <v>4910</v>
      </c>
    </row>
    <row r="12027" spans="1:4">
      <c r="A12027" s="70" t="s">
        <v>9572</v>
      </c>
      <c r="B12027" s="70" t="s">
        <v>9571</v>
      </c>
      <c r="C12027" s="171">
        <v>0.95169386423283597</v>
      </c>
      <c r="D12027" s="70" t="s">
        <v>4910</v>
      </c>
    </row>
    <row r="12028" spans="1:4">
      <c r="A12028" s="70" t="s">
        <v>15228</v>
      </c>
      <c r="B12028" s="70" t="s">
        <v>15227</v>
      </c>
      <c r="C12028" s="171">
        <v>0.951730029771655</v>
      </c>
      <c r="D12028" s="70" t="s">
        <v>4910</v>
      </c>
    </row>
    <row r="12029" spans="1:4">
      <c r="A12029" s="70" t="s">
        <v>8500</v>
      </c>
      <c r="B12029" s="70" t="s">
        <v>8499</v>
      </c>
      <c r="C12029" s="171">
        <v>0.95181148711056096</v>
      </c>
      <c r="D12029" s="70" t="s">
        <v>4910</v>
      </c>
    </row>
    <row r="12030" spans="1:4">
      <c r="A12030" s="70" t="s">
        <v>20794</v>
      </c>
      <c r="B12030" s="70" t="s">
        <v>20793</v>
      </c>
      <c r="C12030" s="171">
        <v>0.95184003676170104</v>
      </c>
      <c r="D12030" s="70" t="s">
        <v>4910</v>
      </c>
    </row>
    <row r="12031" spans="1:4">
      <c r="A12031" s="70" t="s">
        <v>23194</v>
      </c>
      <c r="B12031" s="70" t="s">
        <v>23193</v>
      </c>
      <c r="C12031" s="171">
        <v>0.95187152327816105</v>
      </c>
      <c r="D12031" s="70" t="s">
        <v>4910</v>
      </c>
    </row>
    <row r="12032" spans="1:4">
      <c r="A12032" s="70" t="s">
        <v>14246</v>
      </c>
      <c r="B12032" s="70" t="s">
        <v>14245</v>
      </c>
      <c r="C12032" s="171">
        <v>0.95200658853271303</v>
      </c>
      <c r="D12032" s="70" t="s">
        <v>4910</v>
      </c>
    </row>
    <row r="12033" spans="1:4">
      <c r="A12033" s="70" t="s">
        <v>8269</v>
      </c>
      <c r="B12033" s="70" t="s">
        <v>8268</v>
      </c>
      <c r="C12033" s="171">
        <v>0.95207125414215799</v>
      </c>
      <c r="D12033" s="70" t="s">
        <v>4910</v>
      </c>
    </row>
    <row r="12034" spans="1:4">
      <c r="A12034" s="70" t="s">
        <v>12134</v>
      </c>
      <c r="B12034" s="70" t="s">
        <v>12133</v>
      </c>
      <c r="C12034" s="171">
        <v>0.95212637497473196</v>
      </c>
      <c r="D12034" s="70" t="s">
        <v>4910</v>
      </c>
    </row>
    <row r="12035" spans="1:4">
      <c r="A12035" s="70" t="s">
        <v>12132</v>
      </c>
      <c r="B12035" s="70" t="s">
        <v>12131</v>
      </c>
      <c r="C12035" s="171">
        <v>0.95212637497473196</v>
      </c>
      <c r="D12035" s="70" t="s">
        <v>4910</v>
      </c>
    </row>
    <row r="12036" spans="1:4">
      <c r="A12036" s="70" t="s">
        <v>17907</v>
      </c>
      <c r="B12036" s="70" t="s">
        <v>17906</v>
      </c>
      <c r="C12036" s="171">
        <v>0.952154607906186</v>
      </c>
      <c r="D12036" s="70" t="s">
        <v>4910</v>
      </c>
    </row>
    <row r="12037" spans="1:4">
      <c r="A12037" s="70" t="s">
        <v>6870</v>
      </c>
      <c r="B12037" s="70" t="s">
        <v>6869</v>
      </c>
      <c r="C12037" s="171">
        <v>0.95219209956581996</v>
      </c>
      <c r="D12037" s="70" t="s">
        <v>4910</v>
      </c>
    </row>
    <row r="12038" spans="1:4">
      <c r="A12038" s="70" t="s">
        <v>10106</v>
      </c>
      <c r="B12038" s="70" t="s">
        <v>10105</v>
      </c>
      <c r="C12038" s="171">
        <v>0.95220108568500395</v>
      </c>
      <c r="D12038" s="70" t="s">
        <v>4910</v>
      </c>
    </row>
    <row r="12039" spans="1:4">
      <c r="A12039" s="70" t="s">
        <v>10719</v>
      </c>
      <c r="B12039" s="70" t="s">
        <v>10718</v>
      </c>
      <c r="C12039" s="171">
        <v>0.95220153565010202</v>
      </c>
      <c r="D12039" s="70" t="s">
        <v>4910</v>
      </c>
    </row>
    <row r="12040" spans="1:4">
      <c r="A12040" s="70" t="s">
        <v>9662</v>
      </c>
      <c r="B12040" s="70" t="s">
        <v>9661</v>
      </c>
      <c r="C12040" s="171">
        <v>0.95224519537133201</v>
      </c>
      <c r="D12040" s="70" t="s">
        <v>4910</v>
      </c>
    </row>
    <row r="12041" spans="1:4">
      <c r="A12041" s="70" t="s">
        <v>25021</v>
      </c>
      <c r="B12041" s="70" t="s">
        <v>25021</v>
      </c>
      <c r="C12041" s="171">
        <v>0.95224538328915598</v>
      </c>
      <c r="D12041" s="70" t="s">
        <v>4910</v>
      </c>
    </row>
    <row r="12042" spans="1:4">
      <c r="A12042" s="70" t="s">
        <v>6243</v>
      </c>
      <c r="B12042" s="70" t="s">
        <v>6242</v>
      </c>
      <c r="C12042" s="171">
        <v>0.95225736172879105</v>
      </c>
      <c r="D12042" s="70" t="s">
        <v>4910</v>
      </c>
    </row>
    <row r="12043" spans="1:4">
      <c r="A12043" s="70" t="s">
        <v>6370</v>
      </c>
      <c r="B12043" s="70" t="s">
        <v>6369</v>
      </c>
      <c r="C12043" s="171">
        <v>0.95226436507561196</v>
      </c>
      <c r="D12043" s="70" t="s">
        <v>4910</v>
      </c>
    </row>
    <row r="12044" spans="1:4">
      <c r="A12044" s="70" t="s">
        <v>6372</v>
      </c>
      <c r="B12044" s="70" t="s">
        <v>6371</v>
      </c>
      <c r="C12044" s="171">
        <v>0.95226436507561196</v>
      </c>
      <c r="D12044" s="70" t="s">
        <v>4910</v>
      </c>
    </row>
    <row r="12045" spans="1:4">
      <c r="A12045" s="70" t="s">
        <v>21015</v>
      </c>
      <c r="B12045" s="70" t="s">
        <v>21014</v>
      </c>
      <c r="C12045" s="171">
        <v>0.95227969580505401</v>
      </c>
      <c r="D12045" s="70" t="s">
        <v>4910</v>
      </c>
    </row>
    <row r="12046" spans="1:4">
      <c r="A12046" s="70" t="s">
        <v>24337</v>
      </c>
      <c r="B12046" s="70" t="s">
        <v>24336</v>
      </c>
      <c r="C12046" s="171">
        <v>0.95238414188889797</v>
      </c>
      <c r="D12046" s="70" t="s">
        <v>4910</v>
      </c>
    </row>
    <row r="12047" spans="1:4">
      <c r="A12047" s="70" t="s">
        <v>8917</v>
      </c>
      <c r="B12047" s="70" t="s">
        <v>8916</v>
      </c>
      <c r="C12047" s="171">
        <v>0.95246507254044699</v>
      </c>
      <c r="D12047" s="70" t="s">
        <v>4910</v>
      </c>
    </row>
    <row r="12048" spans="1:4">
      <c r="A12048" s="70" t="s">
        <v>8183</v>
      </c>
      <c r="B12048" s="70" t="s">
        <v>8182</v>
      </c>
      <c r="C12048" s="171">
        <v>0.95249082430928</v>
      </c>
      <c r="D12048" s="70" t="s">
        <v>4910</v>
      </c>
    </row>
    <row r="12049" spans="1:4">
      <c r="A12049" s="70" t="s">
        <v>9230</v>
      </c>
      <c r="B12049" s="70" t="s">
        <v>9229</v>
      </c>
      <c r="C12049" s="171">
        <v>0.95252545931601196</v>
      </c>
      <c r="D12049" s="70" t="s">
        <v>4910</v>
      </c>
    </row>
    <row r="12050" spans="1:4">
      <c r="A12050" s="70" t="s">
        <v>11398</v>
      </c>
      <c r="B12050" s="70" t="s">
        <v>11397</v>
      </c>
      <c r="C12050" s="171">
        <v>0.95252697359570304</v>
      </c>
      <c r="D12050" s="70" t="s">
        <v>4910</v>
      </c>
    </row>
    <row r="12051" spans="1:4">
      <c r="A12051" s="70" t="s">
        <v>11984</v>
      </c>
      <c r="B12051" s="70" t="s">
        <v>11983</v>
      </c>
      <c r="C12051" s="171">
        <v>0.95257215371227499</v>
      </c>
      <c r="D12051" s="70" t="s">
        <v>4910</v>
      </c>
    </row>
    <row r="12052" spans="1:4">
      <c r="A12052" s="70" t="s">
        <v>6153</v>
      </c>
      <c r="B12052" s="70" t="s">
        <v>6152</v>
      </c>
      <c r="C12052" s="171">
        <v>0.95267969585419998</v>
      </c>
      <c r="D12052" s="70" t="s">
        <v>4910</v>
      </c>
    </row>
    <row r="12053" spans="1:4">
      <c r="A12053" s="70" t="s">
        <v>9425</v>
      </c>
      <c r="B12053" s="70" t="s">
        <v>9424</v>
      </c>
      <c r="C12053" s="171">
        <v>0.95270219044953997</v>
      </c>
      <c r="D12053" s="70" t="s">
        <v>4910</v>
      </c>
    </row>
    <row r="12054" spans="1:4">
      <c r="A12054" s="70" t="s">
        <v>20287</v>
      </c>
      <c r="B12054" s="70" t="s">
        <v>20286</v>
      </c>
      <c r="C12054" s="171">
        <v>0.95272152920623299</v>
      </c>
      <c r="D12054" s="70" t="s">
        <v>4910</v>
      </c>
    </row>
    <row r="12055" spans="1:4">
      <c r="A12055" s="70" t="s">
        <v>19006</v>
      </c>
      <c r="B12055" s="70" t="s">
        <v>19006</v>
      </c>
      <c r="C12055" s="171">
        <v>0.95273474572071803</v>
      </c>
      <c r="D12055" s="70" t="s">
        <v>4910</v>
      </c>
    </row>
    <row r="12056" spans="1:4">
      <c r="A12056" s="70" t="s">
        <v>18297</v>
      </c>
      <c r="B12056" s="70" t="s">
        <v>18296</v>
      </c>
      <c r="C12056" s="171">
        <v>0.95282377186974299</v>
      </c>
      <c r="D12056" s="70" t="s">
        <v>4910</v>
      </c>
    </row>
    <row r="12057" spans="1:4">
      <c r="A12057" s="70" t="s">
        <v>21303</v>
      </c>
      <c r="B12057" s="70" t="s">
        <v>21302</v>
      </c>
      <c r="C12057" s="171">
        <v>0.95282761912895297</v>
      </c>
      <c r="D12057" s="70" t="s">
        <v>4910</v>
      </c>
    </row>
    <row r="12058" spans="1:4">
      <c r="A12058" s="70" t="s">
        <v>8520</v>
      </c>
      <c r="B12058" s="70" t="s">
        <v>8519</v>
      </c>
      <c r="C12058" s="171">
        <v>0.95288652682494601</v>
      </c>
      <c r="D12058" s="70" t="s">
        <v>4910</v>
      </c>
    </row>
    <row r="12059" spans="1:4">
      <c r="A12059" s="70" t="s">
        <v>23629</v>
      </c>
      <c r="B12059" s="70" t="s">
        <v>23628</v>
      </c>
      <c r="C12059" s="171">
        <v>0.952889048285122</v>
      </c>
      <c r="D12059" s="70" t="s">
        <v>4910</v>
      </c>
    </row>
    <row r="12060" spans="1:4">
      <c r="A12060" s="70" t="s">
        <v>19065</v>
      </c>
      <c r="B12060" s="70" t="s">
        <v>19064</v>
      </c>
      <c r="C12060" s="171">
        <v>0.952928145165856</v>
      </c>
      <c r="D12060" s="70" t="s">
        <v>4910</v>
      </c>
    </row>
    <row r="12061" spans="1:4">
      <c r="A12061" s="70" t="s">
        <v>20257</v>
      </c>
      <c r="B12061" s="70" t="s">
        <v>20256</v>
      </c>
      <c r="C12061" s="171">
        <v>0.95294517870613604</v>
      </c>
      <c r="D12061" s="70" t="s">
        <v>4910</v>
      </c>
    </row>
    <row r="12062" spans="1:4">
      <c r="A12062" s="70" t="s">
        <v>10308</v>
      </c>
      <c r="B12062" s="70" t="s">
        <v>10307</v>
      </c>
      <c r="C12062" s="171">
        <v>0.95295032674853197</v>
      </c>
      <c r="D12062" s="70" t="s">
        <v>4910</v>
      </c>
    </row>
    <row r="12063" spans="1:4">
      <c r="A12063" s="70" t="s">
        <v>9317</v>
      </c>
      <c r="B12063" s="70" t="s">
        <v>9316</v>
      </c>
      <c r="C12063" s="171">
        <v>0.95295571575466498</v>
      </c>
      <c r="D12063" s="70" t="s">
        <v>4910</v>
      </c>
    </row>
    <row r="12064" spans="1:4">
      <c r="A12064" s="70" t="s">
        <v>18165</v>
      </c>
      <c r="B12064" s="70" t="s">
        <v>18164</v>
      </c>
      <c r="C12064" s="171">
        <v>0.95296745929397697</v>
      </c>
      <c r="D12064" s="70" t="s">
        <v>4910</v>
      </c>
    </row>
    <row r="12065" spans="1:4">
      <c r="A12065" s="70" t="s">
        <v>12509</v>
      </c>
      <c r="B12065" s="70" t="s">
        <v>12508</v>
      </c>
      <c r="C12065" s="171">
        <v>0.95298127816871503</v>
      </c>
      <c r="D12065" s="70" t="s">
        <v>4910</v>
      </c>
    </row>
    <row r="12066" spans="1:4">
      <c r="A12066" s="70" t="s">
        <v>12895</v>
      </c>
      <c r="B12066" s="70" t="s">
        <v>12894</v>
      </c>
      <c r="C12066" s="171">
        <v>0.95305381933852396</v>
      </c>
      <c r="D12066" s="70" t="s">
        <v>4910</v>
      </c>
    </row>
    <row r="12067" spans="1:4">
      <c r="A12067" s="70" t="s">
        <v>5681</v>
      </c>
      <c r="B12067" s="70" t="s">
        <v>5680</v>
      </c>
      <c r="C12067" s="171">
        <v>0.95307534427163798</v>
      </c>
      <c r="D12067" s="70" t="s">
        <v>4910</v>
      </c>
    </row>
    <row r="12068" spans="1:4">
      <c r="A12068" s="70" t="s">
        <v>17091</v>
      </c>
      <c r="B12068" s="70" t="s">
        <v>17091</v>
      </c>
      <c r="C12068" s="171">
        <v>0.95309253954423401</v>
      </c>
      <c r="D12068" s="70" t="s">
        <v>4910</v>
      </c>
    </row>
    <row r="12069" spans="1:4">
      <c r="A12069" s="70" t="s">
        <v>15404</v>
      </c>
      <c r="B12069" s="70" t="s">
        <v>15403</v>
      </c>
      <c r="C12069" s="171">
        <v>0.95313662498031704</v>
      </c>
      <c r="D12069" s="70" t="s">
        <v>4910</v>
      </c>
    </row>
    <row r="12070" spans="1:4">
      <c r="A12070" s="70" t="s">
        <v>7425</v>
      </c>
      <c r="B12070" s="70" t="s">
        <v>7424</v>
      </c>
      <c r="C12070" s="171">
        <v>0.95320241799797201</v>
      </c>
      <c r="D12070" s="70" t="s">
        <v>4910</v>
      </c>
    </row>
    <row r="12071" spans="1:4">
      <c r="A12071" s="70" t="s">
        <v>7423</v>
      </c>
      <c r="B12071" s="70" t="s">
        <v>7423</v>
      </c>
      <c r="C12071" s="171">
        <v>0.95324078502861098</v>
      </c>
      <c r="D12071" s="70" t="s">
        <v>4910</v>
      </c>
    </row>
    <row r="12072" spans="1:4">
      <c r="A12072" s="70" t="s">
        <v>16125</v>
      </c>
      <c r="B12072" s="70" t="s">
        <v>16124</v>
      </c>
      <c r="C12072" s="171">
        <v>0.95325108437648798</v>
      </c>
      <c r="D12072" s="70" t="s">
        <v>4910</v>
      </c>
    </row>
    <row r="12073" spans="1:4">
      <c r="A12073" s="70" t="s">
        <v>18422</v>
      </c>
      <c r="B12073" s="70" t="s">
        <v>18421</v>
      </c>
      <c r="C12073" s="171">
        <v>0.95326297831442997</v>
      </c>
      <c r="D12073" s="70" t="s">
        <v>4910</v>
      </c>
    </row>
    <row r="12074" spans="1:4">
      <c r="A12074" s="70" t="s">
        <v>18424</v>
      </c>
      <c r="B12074" s="70" t="s">
        <v>18423</v>
      </c>
      <c r="C12074" s="171">
        <v>0.95326297831442997</v>
      </c>
      <c r="D12074" s="70" t="s">
        <v>4910</v>
      </c>
    </row>
    <row r="12075" spans="1:4">
      <c r="A12075" s="70" t="s">
        <v>14723</v>
      </c>
      <c r="B12075" s="70" t="s">
        <v>14722</v>
      </c>
      <c r="C12075" s="171">
        <v>0.953264389194731</v>
      </c>
      <c r="D12075" s="70" t="s">
        <v>4910</v>
      </c>
    </row>
    <row r="12076" spans="1:4">
      <c r="A12076" s="70" t="s">
        <v>9472</v>
      </c>
      <c r="B12076" s="70" t="s">
        <v>9471</v>
      </c>
      <c r="C12076" s="171">
        <v>0.95350127067542401</v>
      </c>
      <c r="D12076" s="70" t="s">
        <v>4910</v>
      </c>
    </row>
    <row r="12077" spans="1:4">
      <c r="A12077" s="70" t="s">
        <v>9896</v>
      </c>
      <c r="B12077" s="70" t="s">
        <v>9895</v>
      </c>
      <c r="C12077" s="171">
        <v>0.95353342762908899</v>
      </c>
      <c r="D12077" s="70" t="s">
        <v>4910</v>
      </c>
    </row>
    <row r="12078" spans="1:4">
      <c r="A12078" s="70" t="s">
        <v>14717</v>
      </c>
      <c r="B12078" s="70" t="s">
        <v>14716</v>
      </c>
      <c r="C12078" s="171">
        <v>0.95363457683735597</v>
      </c>
      <c r="D12078" s="70" t="s">
        <v>4910</v>
      </c>
    </row>
    <row r="12079" spans="1:4">
      <c r="A12079" s="70" t="s">
        <v>17002</v>
      </c>
      <c r="B12079" s="70" t="s">
        <v>17001</v>
      </c>
      <c r="C12079" s="171">
        <v>0.95368076891907305</v>
      </c>
      <c r="D12079" s="70" t="s">
        <v>4910</v>
      </c>
    </row>
    <row r="12080" spans="1:4">
      <c r="A12080" s="70" t="s">
        <v>9940</v>
      </c>
      <c r="B12080" s="70" t="s">
        <v>9939</v>
      </c>
      <c r="C12080" s="171">
        <v>0.95384940829698905</v>
      </c>
      <c r="D12080" s="70" t="s">
        <v>4910</v>
      </c>
    </row>
    <row r="12081" spans="1:4">
      <c r="A12081" s="70" t="s">
        <v>12699</v>
      </c>
      <c r="B12081" s="70" t="s">
        <v>12698</v>
      </c>
      <c r="C12081" s="171">
        <v>0.95386540355035099</v>
      </c>
      <c r="D12081" s="70" t="s">
        <v>4910</v>
      </c>
    </row>
    <row r="12082" spans="1:4">
      <c r="A12082" s="70" t="s">
        <v>14183</v>
      </c>
      <c r="B12082" s="70" t="s">
        <v>14182</v>
      </c>
      <c r="C12082" s="171">
        <v>0.953944693651958</v>
      </c>
      <c r="D12082" s="70" t="s">
        <v>4910</v>
      </c>
    </row>
    <row r="12083" spans="1:4">
      <c r="A12083" s="70" t="s">
        <v>7762</v>
      </c>
      <c r="B12083" s="70" t="s">
        <v>7761</v>
      </c>
      <c r="C12083" s="171">
        <v>0.95394661055724095</v>
      </c>
      <c r="D12083" s="70" t="s">
        <v>4910</v>
      </c>
    </row>
    <row r="12084" spans="1:4">
      <c r="A12084" s="70" t="s">
        <v>8164</v>
      </c>
      <c r="B12084" s="70" t="s">
        <v>8163</v>
      </c>
      <c r="C12084" s="171">
        <v>0.95397801195478404</v>
      </c>
      <c r="D12084" s="70" t="s">
        <v>4910</v>
      </c>
    </row>
    <row r="12085" spans="1:4">
      <c r="A12085" s="70" t="s">
        <v>6334</v>
      </c>
      <c r="B12085" s="70" t="s">
        <v>6333</v>
      </c>
      <c r="C12085" s="171">
        <v>0.95400265044982901</v>
      </c>
      <c r="D12085" s="70" t="s">
        <v>4910</v>
      </c>
    </row>
    <row r="12086" spans="1:4">
      <c r="A12086" s="70" t="s">
        <v>16026</v>
      </c>
      <c r="B12086" s="70" t="s">
        <v>16025</v>
      </c>
      <c r="C12086" s="171">
        <v>0.95410278312680297</v>
      </c>
      <c r="D12086" s="70" t="s">
        <v>4910</v>
      </c>
    </row>
    <row r="12087" spans="1:4">
      <c r="A12087" s="70" t="s">
        <v>6998</v>
      </c>
      <c r="B12087" s="70" t="s">
        <v>6997</v>
      </c>
      <c r="C12087" s="171">
        <v>0.95415286301815005</v>
      </c>
      <c r="D12087" s="70" t="s">
        <v>4910</v>
      </c>
    </row>
    <row r="12088" spans="1:4">
      <c r="A12088" s="70" t="s">
        <v>22089</v>
      </c>
      <c r="B12088" s="70" t="s">
        <v>22088</v>
      </c>
      <c r="C12088" s="171">
        <v>0.95435948858295405</v>
      </c>
      <c r="D12088" s="70" t="s">
        <v>4910</v>
      </c>
    </row>
    <row r="12089" spans="1:4">
      <c r="A12089" s="70" t="s">
        <v>12243</v>
      </c>
      <c r="B12089" s="70" t="s">
        <v>12242</v>
      </c>
      <c r="C12089" s="171">
        <v>0.95444785843422697</v>
      </c>
      <c r="D12089" s="70" t="s">
        <v>4910</v>
      </c>
    </row>
    <row r="12090" spans="1:4">
      <c r="A12090" s="70" t="s">
        <v>14323</v>
      </c>
      <c r="B12090" s="70" t="s">
        <v>14322</v>
      </c>
      <c r="C12090" s="171">
        <v>0.95456023842457605</v>
      </c>
      <c r="D12090" s="70" t="s">
        <v>4910</v>
      </c>
    </row>
    <row r="12091" spans="1:4">
      <c r="A12091" s="70" t="s">
        <v>5528</v>
      </c>
      <c r="B12091" s="70" t="s">
        <v>5527</v>
      </c>
      <c r="C12091" s="171">
        <v>0.95456571756446096</v>
      </c>
      <c r="D12091" s="70" t="s">
        <v>4910</v>
      </c>
    </row>
    <row r="12092" spans="1:4">
      <c r="A12092" s="70" t="s">
        <v>11990</v>
      </c>
      <c r="B12092" s="70" t="s">
        <v>11989</v>
      </c>
      <c r="C12092" s="171">
        <v>0.95457357551602695</v>
      </c>
      <c r="D12092" s="70" t="s">
        <v>4910</v>
      </c>
    </row>
    <row r="12093" spans="1:4">
      <c r="A12093" s="70" t="s">
        <v>9651</v>
      </c>
      <c r="B12093" s="70" t="s">
        <v>9650</v>
      </c>
      <c r="C12093" s="171">
        <v>0.954580193670029</v>
      </c>
      <c r="D12093" s="70" t="s">
        <v>4910</v>
      </c>
    </row>
    <row r="12094" spans="1:4">
      <c r="A12094" s="70" t="s">
        <v>14522</v>
      </c>
      <c r="B12094" s="70" t="s">
        <v>14521</v>
      </c>
      <c r="C12094" s="171">
        <v>0.95471172092428103</v>
      </c>
      <c r="D12094" s="70" t="s">
        <v>4910</v>
      </c>
    </row>
    <row r="12095" spans="1:4">
      <c r="A12095" s="70" t="s">
        <v>11197</v>
      </c>
      <c r="B12095" s="70" t="s">
        <v>11196</v>
      </c>
      <c r="C12095" s="171">
        <v>0.95471976415511095</v>
      </c>
      <c r="D12095" s="70" t="s">
        <v>4910</v>
      </c>
    </row>
    <row r="12096" spans="1:4">
      <c r="A12096" s="70" t="s">
        <v>8197</v>
      </c>
      <c r="B12096" s="70" t="s">
        <v>8196</v>
      </c>
      <c r="C12096" s="171">
        <v>0.954753109089164</v>
      </c>
      <c r="D12096" s="70" t="s">
        <v>4910</v>
      </c>
    </row>
    <row r="12097" spans="1:4">
      <c r="A12097" s="70" t="s">
        <v>11278</v>
      </c>
      <c r="B12097" s="70" t="s">
        <v>11277</v>
      </c>
      <c r="C12097" s="171">
        <v>0.95477089629622802</v>
      </c>
      <c r="D12097" s="70" t="s">
        <v>4910</v>
      </c>
    </row>
    <row r="12098" spans="1:4">
      <c r="A12098" s="70" t="s">
        <v>8505</v>
      </c>
      <c r="B12098" s="70" t="s">
        <v>8504</v>
      </c>
      <c r="C12098" s="171">
        <v>0.95485573799034795</v>
      </c>
      <c r="D12098" s="70" t="s">
        <v>4910</v>
      </c>
    </row>
    <row r="12099" spans="1:4">
      <c r="A12099" s="70" t="s">
        <v>24017</v>
      </c>
      <c r="B12099" s="70" t="s">
        <v>24016</v>
      </c>
      <c r="C12099" s="171">
        <v>0.95492612592467996</v>
      </c>
      <c r="D12099" s="70" t="s">
        <v>4910</v>
      </c>
    </row>
    <row r="12100" spans="1:4">
      <c r="A12100" s="70" t="s">
        <v>29446</v>
      </c>
      <c r="B12100" s="70" t="s">
        <v>29445</v>
      </c>
      <c r="C12100" s="171">
        <v>0.95493789701814902</v>
      </c>
      <c r="D12100" s="70" t="s">
        <v>4910</v>
      </c>
    </row>
    <row r="12101" spans="1:4">
      <c r="A12101" s="70" t="s">
        <v>18617</v>
      </c>
      <c r="B12101" s="70" t="s">
        <v>18616</v>
      </c>
      <c r="C12101" s="171">
        <v>0.95502516692399098</v>
      </c>
      <c r="D12101" s="70" t="s">
        <v>4910</v>
      </c>
    </row>
    <row r="12102" spans="1:4">
      <c r="A12102" s="70" t="s">
        <v>23608</v>
      </c>
      <c r="B12102" s="70" t="s">
        <v>23607</v>
      </c>
      <c r="C12102" s="171">
        <v>0.95509077145166599</v>
      </c>
      <c r="D12102" s="70" t="s">
        <v>4910</v>
      </c>
    </row>
    <row r="12103" spans="1:4">
      <c r="A12103" s="70" t="s">
        <v>13242</v>
      </c>
      <c r="B12103" s="70" t="s">
        <v>13241</v>
      </c>
      <c r="C12103" s="171">
        <v>0.95515353852590001</v>
      </c>
      <c r="D12103" s="70" t="s">
        <v>4910</v>
      </c>
    </row>
    <row r="12104" spans="1:4">
      <c r="A12104" s="70" t="s">
        <v>5928</v>
      </c>
      <c r="B12104" s="70" t="s">
        <v>5928</v>
      </c>
      <c r="C12104" s="171">
        <v>0.95517329264984197</v>
      </c>
      <c r="D12104" s="70" t="s">
        <v>4910</v>
      </c>
    </row>
    <row r="12105" spans="1:4">
      <c r="A12105" s="70" t="s">
        <v>12697</v>
      </c>
      <c r="B12105" s="70" t="s">
        <v>12696</v>
      </c>
      <c r="C12105" s="171">
        <v>0.95524570638033901</v>
      </c>
      <c r="D12105" s="70" t="s">
        <v>4910</v>
      </c>
    </row>
    <row r="12106" spans="1:4">
      <c r="A12106" s="70" t="s">
        <v>6758</v>
      </c>
      <c r="B12106" s="70" t="s">
        <v>6758</v>
      </c>
      <c r="C12106" s="171">
        <v>0.95528176947659704</v>
      </c>
      <c r="D12106" s="70" t="s">
        <v>4910</v>
      </c>
    </row>
    <row r="12107" spans="1:4">
      <c r="A12107" s="70" t="s">
        <v>7652</v>
      </c>
      <c r="B12107" s="70" t="s">
        <v>7651</v>
      </c>
      <c r="C12107" s="171">
        <v>0.95529967212173705</v>
      </c>
      <c r="D12107" s="70" t="s">
        <v>4910</v>
      </c>
    </row>
    <row r="12108" spans="1:4">
      <c r="A12108" s="70" t="s">
        <v>19715</v>
      </c>
      <c r="B12108" s="70" t="s">
        <v>19714</v>
      </c>
      <c r="C12108" s="171">
        <v>0.955369660459776</v>
      </c>
      <c r="D12108" s="70" t="s">
        <v>4910</v>
      </c>
    </row>
    <row r="12109" spans="1:4">
      <c r="A12109" s="70" t="s">
        <v>6045</v>
      </c>
      <c r="B12109" s="70" t="s">
        <v>6044</v>
      </c>
      <c r="C12109" s="171">
        <v>0.95545110521546195</v>
      </c>
      <c r="D12109" s="70" t="s">
        <v>4910</v>
      </c>
    </row>
    <row r="12110" spans="1:4">
      <c r="A12110" s="70" t="s">
        <v>11089</v>
      </c>
      <c r="B12110" s="70" t="s">
        <v>11088</v>
      </c>
      <c r="C12110" s="171">
        <v>0.95552739063969105</v>
      </c>
      <c r="D12110" s="70" t="s">
        <v>4910</v>
      </c>
    </row>
    <row r="12111" spans="1:4">
      <c r="A12111" s="70" t="s">
        <v>20225</v>
      </c>
      <c r="B12111" s="70" t="s">
        <v>20224</v>
      </c>
      <c r="C12111" s="171">
        <v>0.955546364946116</v>
      </c>
      <c r="D12111" s="70" t="s">
        <v>4910</v>
      </c>
    </row>
    <row r="12112" spans="1:4">
      <c r="A12112" s="70" t="s">
        <v>14889</v>
      </c>
      <c r="B12112" s="70" t="s">
        <v>14888</v>
      </c>
      <c r="C12112" s="171">
        <v>0.95561367150171905</v>
      </c>
      <c r="D12112" s="70" t="s">
        <v>4910</v>
      </c>
    </row>
    <row r="12113" spans="1:4">
      <c r="A12113" s="70" t="s">
        <v>9490</v>
      </c>
      <c r="B12113" s="70" t="s">
        <v>9489</v>
      </c>
      <c r="C12113" s="171">
        <v>0.95563425925275602</v>
      </c>
      <c r="D12113" s="70" t="s">
        <v>4910</v>
      </c>
    </row>
    <row r="12114" spans="1:4">
      <c r="A12114" s="70" t="s">
        <v>8716</v>
      </c>
      <c r="B12114" s="70" t="s">
        <v>8715</v>
      </c>
      <c r="C12114" s="171">
        <v>0.95571332926622998</v>
      </c>
      <c r="D12114" s="70" t="s">
        <v>4910</v>
      </c>
    </row>
    <row r="12115" spans="1:4">
      <c r="A12115" s="70" t="s">
        <v>6047</v>
      </c>
      <c r="B12115" s="70" t="s">
        <v>6046</v>
      </c>
      <c r="C12115" s="171">
        <v>0.95574337015223898</v>
      </c>
      <c r="D12115" s="70" t="s">
        <v>4910</v>
      </c>
    </row>
    <row r="12116" spans="1:4">
      <c r="A12116" s="70" t="s">
        <v>8801</v>
      </c>
      <c r="B12116" s="70" t="s">
        <v>8800</v>
      </c>
      <c r="C12116" s="171">
        <v>0.95577063335747803</v>
      </c>
      <c r="D12116" s="70" t="s">
        <v>4910</v>
      </c>
    </row>
    <row r="12117" spans="1:4">
      <c r="A12117" s="70" t="s">
        <v>6741</v>
      </c>
      <c r="B12117" s="70" t="s">
        <v>6740</v>
      </c>
      <c r="C12117" s="171">
        <v>0.95583508803434203</v>
      </c>
      <c r="D12117" s="70" t="s">
        <v>4910</v>
      </c>
    </row>
    <row r="12118" spans="1:4">
      <c r="A12118" s="70" t="s">
        <v>12249</v>
      </c>
      <c r="B12118" s="70" t="s">
        <v>12248</v>
      </c>
      <c r="C12118" s="171">
        <v>0.95597501734239998</v>
      </c>
      <c r="D12118" s="70" t="s">
        <v>4910</v>
      </c>
    </row>
    <row r="12119" spans="1:4">
      <c r="A12119" s="70" t="s">
        <v>11134</v>
      </c>
      <c r="B12119" s="70" t="s">
        <v>11133</v>
      </c>
      <c r="C12119" s="171">
        <v>0.95600281628758499</v>
      </c>
      <c r="D12119" s="70" t="s">
        <v>4910</v>
      </c>
    </row>
    <row r="12120" spans="1:4">
      <c r="A12120" s="70" t="s">
        <v>9494</v>
      </c>
      <c r="B12120" s="70" t="s">
        <v>9493</v>
      </c>
      <c r="C12120" s="171">
        <v>0.95603376413277197</v>
      </c>
      <c r="D12120" s="70" t="s">
        <v>4910</v>
      </c>
    </row>
    <row r="12121" spans="1:4">
      <c r="A12121" s="70" t="s">
        <v>22869</v>
      </c>
      <c r="B12121" s="70" t="s">
        <v>22868</v>
      </c>
      <c r="C12121" s="171">
        <v>0.95608076884456195</v>
      </c>
      <c r="D12121" s="70" t="s">
        <v>4910</v>
      </c>
    </row>
    <row r="12122" spans="1:4">
      <c r="A12122" s="70" t="s">
        <v>16957</v>
      </c>
      <c r="B12122" s="70" t="s">
        <v>16956</v>
      </c>
      <c r="C12122" s="171">
        <v>0.95617720373836701</v>
      </c>
      <c r="D12122" s="70" t="s">
        <v>4910</v>
      </c>
    </row>
    <row r="12123" spans="1:4">
      <c r="A12123" s="70" t="s">
        <v>11573</v>
      </c>
      <c r="B12123" s="70" t="s">
        <v>11572</v>
      </c>
      <c r="C12123" s="171">
        <v>0.95622510008998196</v>
      </c>
      <c r="D12123" s="70" t="s">
        <v>4910</v>
      </c>
    </row>
    <row r="12124" spans="1:4">
      <c r="A12124" s="70" t="s">
        <v>6770</v>
      </c>
      <c r="B12124" s="70" t="s">
        <v>6769</v>
      </c>
      <c r="C12124" s="171">
        <v>0.95625053413246597</v>
      </c>
      <c r="D12124" s="70" t="s">
        <v>4910</v>
      </c>
    </row>
    <row r="12125" spans="1:4">
      <c r="A12125" s="70" t="s">
        <v>16576</v>
      </c>
      <c r="B12125" s="70" t="s">
        <v>16575</v>
      </c>
      <c r="C12125" s="171">
        <v>0.95628854546086095</v>
      </c>
      <c r="D12125" s="70" t="s">
        <v>4910</v>
      </c>
    </row>
    <row r="12126" spans="1:4">
      <c r="A12126" s="70" t="s">
        <v>14279</v>
      </c>
      <c r="B12126" s="70" t="s">
        <v>14278</v>
      </c>
      <c r="C12126" s="171">
        <v>0.95629974708365995</v>
      </c>
      <c r="D12126" s="70" t="s">
        <v>4910</v>
      </c>
    </row>
    <row r="12127" spans="1:4">
      <c r="A12127" s="70" t="s">
        <v>6358</v>
      </c>
      <c r="B12127" s="70" t="s">
        <v>6357</v>
      </c>
      <c r="C12127" s="171">
        <v>0.95647448265567003</v>
      </c>
      <c r="D12127" s="70" t="s">
        <v>4910</v>
      </c>
    </row>
    <row r="12128" spans="1:4">
      <c r="A12128" s="70" t="s">
        <v>17980</v>
      </c>
      <c r="B12128" s="70" t="s">
        <v>17979</v>
      </c>
      <c r="C12128" s="171">
        <v>0.95652264403271003</v>
      </c>
      <c r="D12128" s="70" t="s">
        <v>4910</v>
      </c>
    </row>
    <row r="12129" spans="1:4">
      <c r="A12129" s="70" t="s">
        <v>16445</v>
      </c>
      <c r="B12129" s="70" t="s">
        <v>16444</v>
      </c>
      <c r="C12129" s="171">
        <v>0.95655991027912302</v>
      </c>
      <c r="D12129" s="70" t="s">
        <v>4910</v>
      </c>
    </row>
    <row r="12130" spans="1:4">
      <c r="A12130" s="70" t="s">
        <v>23359</v>
      </c>
      <c r="B12130" s="70" t="s">
        <v>23358</v>
      </c>
      <c r="C12130" s="171">
        <v>0.95659276991182496</v>
      </c>
      <c r="D12130" s="70" t="s">
        <v>4910</v>
      </c>
    </row>
    <row r="12131" spans="1:4">
      <c r="A12131" s="70" t="s">
        <v>10533</v>
      </c>
      <c r="B12131" s="70" t="s">
        <v>10532</v>
      </c>
      <c r="C12131" s="171">
        <v>0.95673031714610401</v>
      </c>
      <c r="D12131" s="70" t="s">
        <v>4910</v>
      </c>
    </row>
    <row r="12132" spans="1:4">
      <c r="A12132" s="70" t="s">
        <v>16570</v>
      </c>
      <c r="B12132" s="70" t="s">
        <v>16569</v>
      </c>
      <c r="C12132" s="171">
        <v>0.95690760615951698</v>
      </c>
      <c r="D12132" s="70" t="s">
        <v>4910</v>
      </c>
    </row>
    <row r="12133" spans="1:4">
      <c r="A12133" s="70" t="s">
        <v>8321</v>
      </c>
      <c r="B12133" s="70" t="s">
        <v>8320</v>
      </c>
      <c r="C12133" s="171">
        <v>0.95692239864649298</v>
      </c>
      <c r="D12133" s="70" t="s">
        <v>4910</v>
      </c>
    </row>
    <row r="12134" spans="1:4">
      <c r="A12134" s="70" t="s">
        <v>14272</v>
      </c>
      <c r="B12134" s="70" t="s">
        <v>14271</v>
      </c>
      <c r="C12134" s="171">
        <v>0.95701033242948497</v>
      </c>
      <c r="D12134" s="70" t="s">
        <v>4910</v>
      </c>
    </row>
    <row r="12135" spans="1:4">
      <c r="A12135" s="70" t="s">
        <v>12389</v>
      </c>
      <c r="B12135" s="70" t="s">
        <v>12388</v>
      </c>
      <c r="C12135" s="171">
        <v>0.95704590650424004</v>
      </c>
      <c r="D12135" s="70" t="s">
        <v>4910</v>
      </c>
    </row>
    <row r="12136" spans="1:4">
      <c r="A12136" s="70" t="s">
        <v>22683</v>
      </c>
      <c r="B12136" s="70" t="s">
        <v>22682</v>
      </c>
      <c r="C12136" s="171">
        <v>0.957162996357103</v>
      </c>
      <c r="D12136" s="70" t="s">
        <v>4910</v>
      </c>
    </row>
    <row r="12137" spans="1:4">
      <c r="A12137" s="70" t="s">
        <v>5639</v>
      </c>
      <c r="B12137" s="70" t="s">
        <v>5638</v>
      </c>
      <c r="C12137" s="171">
        <v>0.95717717482909404</v>
      </c>
      <c r="D12137" s="70" t="s">
        <v>4910</v>
      </c>
    </row>
    <row r="12138" spans="1:4">
      <c r="A12138" s="70" t="s">
        <v>9163</v>
      </c>
      <c r="B12138" s="70" t="s">
        <v>9162</v>
      </c>
      <c r="C12138" s="171">
        <v>0.95718523804394795</v>
      </c>
      <c r="D12138" s="70" t="s">
        <v>4910</v>
      </c>
    </row>
    <row r="12139" spans="1:4">
      <c r="A12139" s="70" t="s">
        <v>10803</v>
      </c>
      <c r="B12139" s="70" t="s">
        <v>10802</v>
      </c>
      <c r="C12139" s="171">
        <v>0.95720392665460496</v>
      </c>
      <c r="D12139" s="70" t="s">
        <v>4910</v>
      </c>
    </row>
    <row r="12140" spans="1:4">
      <c r="A12140" s="70" t="s">
        <v>13966</v>
      </c>
      <c r="B12140" s="70" t="s">
        <v>13965</v>
      </c>
      <c r="C12140" s="171">
        <v>0.95720828873407005</v>
      </c>
      <c r="D12140" s="70" t="s">
        <v>4910</v>
      </c>
    </row>
    <row r="12141" spans="1:4">
      <c r="A12141" s="70" t="s">
        <v>10715</v>
      </c>
      <c r="B12141" s="70" t="s">
        <v>10715</v>
      </c>
      <c r="C12141" s="171">
        <v>0.95724165729071398</v>
      </c>
      <c r="D12141" s="70" t="s">
        <v>4910</v>
      </c>
    </row>
    <row r="12142" spans="1:4">
      <c r="A12142" s="70" t="s">
        <v>10714</v>
      </c>
      <c r="B12142" s="70" t="s">
        <v>10714</v>
      </c>
      <c r="C12142" s="171">
        <v>0.95724165729071398</v>
      </c>
      <c r="D12142" s="70" t="s">
        <v>4910</v>
      </c>
    </row>
    <row r="12143" spans="1:4">
      <c r="A12143" s="70" t="s">
        <v>5864</v>
      </c>
      <c r="B12143" s="70" t="s">
        <v>5863</v>
      </c>
      <c r="C12143" s="171">
        <v>0.95725850211838703</v>
      </c>
      <c r="D12143" s="70" t="s">
        <v>4910</v>
      </c>
    </row>
    <row r="12144" spans="1:4">
      <c r="A12144" s="70" t="s">
        <v>21001</v>
      </c>
      <c r="B12144" s="70" t="s">
        <v>21000</v>
      </c>
      <c r="C12144" s="171">
        <v>0.95726747777565402</v>
      </c>
      <c r="D12144" s="70" t="s">
        <v>4910</v>
      </c>
    </row>
    <row r="12145" spans="1:4">
      <c r="A12145" s="70" t="s">
        <v>12403</v>
      </c>
      <c r="B12145" s="70" t="s">
        <v>12402</v>
      </c>
      <c r="C12145" s="171">
        <v>0.957336128820514</v>
      </c>
      <c r="D12145" s="70" t="s">
        <v>4910</v>
      </c>
    </row>
    <row r="12146" spans="1:4">
      <c r="A12146" s="70" t="s">
        <v>15089</v>
      </c>
      <c r="B12146" s="70" t="s">
        <v>15088</v>
      </c>
      <c r="C12146" s="171">
        <v>0.95733731964896296</v>
      </c>
      <c r="D12146" s="70" t="s">
        <v>4910</v>
      </c>
    </row>
    <row r="12147" spans="1:4">
      <c r="A12147" s="70" t="s">
        <v>11936</v>
      </c>
      <c r="B12147" s="70" t="s">
        <v>11935</v>
      </c>
      <c r="C12147" s="171">
        <v>0.95746446063455104</v>
      </c>
      <c r="D12147" s="70" t="s">
        <v>4910</v>
      </c>
    </row>
    <row r="12148" spans="1:4">
      <c r="A12148" s="70" t="s">
        <v>19675</v>
      </c>
      <c r="B12148" s="70" t="s">
        <v>19674</v>
      </c>
      <c r="C12148" s="171">
        <v>0.95756723902687702</v>
      </c>
      <c r="D12148" s="70" t="s">
        <v>4910</v>
      </c>
    </row>
    <row r="12149" spans="1:4">
      <c r="A12149" s="70" t="s">
        <v>15091</v>
      </c>
      <c r="B12149" s="70" t="s">
        <v>15090</v>
      </c>
      <c r="C12149" s="171">
        <v>0.95757960665348496</v>
      </c>
      <c r="D12149" s="70" t="s">
        <v>4910</v>
      </c>
    </row>
    <row r="12150" spans="1:4">
      <c r="A12150" s="70" t="s">
        <v>23708</v>
      </c>
      <c r="B12150" s="70" t="s">
        <v>23707</v>
      </c>
      <c r="C12150" s="171">
        <v>0.95764599833562303</v>
      </c>
      <c r="D12150" s="70" t="s">
        <v>4910</v>
      </c>
    </row>
    <row r="12151" spans="1:4">
      <c r="A12151" s="70" t="s">
        <v>11269</v>
      </c>
      <c r="B12151" s="70" t="s">
        <v>11268</v>
      </c>
      <c r="C12151" s="171">
        <v>0.95765483181952604</v>
      </c>
      <c r="D12151" s="70" t="s">
        <v>4910</v>
      </c>
    </row>
    <row r="12152" spans="1:4">
      <c r="A12152" s="70" t="s">
        <v>19206</v>
      </c>
      <c r="B12152" s="70" t="s">
        <v>19205</v>
      </c>
      <c r="C12152" s="171">
        <v>0.95777377220684301</v>
      </c>
      <c r="D12152" s="70" t="s">
        <v>4910</v>
      </c>
    </row>
    <row r="12153" spans="1:4">
      <c r="A12153" s="70" t="s">
        <v>7553</v>
      </c>
      <c r="B12153" s="70" t="s">
        <v>7552</v>
      </c>
      <c r="C12153" s="171">
        <v>0.95788060385891804</v>
      </c>
      <c r="D12153" s="70" t="s">
        <v>4910</v>
      </c>
    </row>
    <row r="12154" spans="1:4">
      <c r="A12154" s="70" t="s">
        <v>11732</v>
      </c>
      <c r="B12154" s="70" t="s">
        <v>11731</v>
      </c>
      <c r="C12154" s="171">
        <v>0.95793437284144201</v>
      </c>
      <c r="D12154" s="70" t="s">
        <v>4910</v>
      </c>
    </row>
    <row r="12155" spans="1:4">
      <c r="A12155" s="70" t="s">
        <v>21624</v>
      </c>
      <c r="B12155" s="70" t="s">
        <v>21623</v>
      </c>
      <c r="C12155" s="171">
        <v>0.95794702679000399</v>
      </c>
      <c r="D12155" s="70" t="s">
        <v>4910</v>
      </c>
    </row>
    <row r="12156" spans="1:4">
      <c r="A12156" s="70" t="s">
        <v>21626</v>
      </c>
      <c r="B12156" s="70" t="s">
        <v>21625</v>
      </c>
      <c r="C12156" s="171">
        <v>0.95794702679000399</v>
      </c>
      <c r="D12156" s="70" t="s">
        <v>4910</v>
      </c>
    </row>
    <row r="12157" spans="1:4">
      <c r="A12157" s="70" t="s">
        <v>22033</v>
      </c>
      <c r="B12157" s="70" t="s">
        <v>22032</v>
      </c>
      <c r="C12157" s="171">
        <v>0.95797895978436498</v>
      </c>
      <c r="D12157" s="70" t="s">
        <v>4910</v>
      </c>
    </row>
    <row r="12158" spans="1:4">
      <c r="A12158" s="70" t="s">
        <v>21667</v>
      </c>
      <c r="B12158" s="70" t="s">
        <v>21666</v>
      </c>
      <c r="C12158" s="171">
        <v>0.95802039534114103</v>
      </c>
      <c r="D12158" s="70" t="s">
        <v>4910</v>
      </c>
    </row>
    <row r="12159" spans="1:4">
      <c r="A12159" s="70" t="s">
        <v>7260</v>
      </c>
      <c r="B12159" s="70" t="s">
        <v>7259</v>
      </c>
      <c r="C12159" s="171">
        <v>0.95804964914614099</v>
      </c>
      <c r="D12159" s="70" t="s">
        <v>4910</v>
      </c>
    </row>
    <row r="12160" spans="1:4">
      <c r="A12160" s="70" t="s">
        <v>21705</v>
      </c>
      <c r="B12160" s="70" t="s">
        <v>21704</v>
      </c>
      <c r="C12160" s="171">
        <v>0.95809769130383104</v>
      </c>
      <c r="D12160" s="70" t="s">
        <v>4910</v>
      </c>
    </row>
    <row r="12161" spans="1:4">
      <c r="A12161" s="70" t="s">
        <v>22685</v>
      </c>
      <c r="B12161" s="70" t="s">
        <v>22684</v>
      </c>
      <c r="C12161" s="171">
        <v>0.95826339176516795</v>
      </c>
      <c r="D12161" s="70" t="s">
        <v>4910</v>
      </c>
    </row>
    <row r="12162" spans="1:4">
      <c r="A12162" s="70" t="s">
        <v>7453</v>
      </c>
      <c r="B12162" s="70" t="s">
        <v>7452</v>
      </c>
      <c r="C12162" s="171">
        <v>0.95827237852757996</v>
      </c>
      <c r="D12162" s="70" t="s">
        <v>4910</v>
      </c>
    </row>
    <row r="12163" spans="1:4">
      <c r="A12163" s="70" t="s">
        <v>8328</v>
      </c>
      <c r="B12163" s="70" t="s">
        <v>8327</v>
      </c>
      <c r="C12163" s="171">
        <v>0.95828265410984903</v>
      </c>
      <c r="D12163" s="70" t="s">
        <v>4910</v>
      </c>
    </row>
    <row r="12164" spans="1:4">
      <c r="A12164" s="70" t="s">
        <v>21117</v>
      </c>
      <c r="B12164" s="70" t="s">
        <v>21116</v>
      </c>
      <c r="C12164" s="171">
        <v>0.95829481874061395</v>
      </c>
      <c r="D12164" s="70" t="s">
        <v>4910</v>
      </c>
    </row>
    <row r="12165" spans="1:4">
      <c r="A12165" s="70" t="s">
        <v>14164</v>
      </c>
      <c r="B12165" s="70" t="s">
        <v>14163</v>
      </c>
      <c r="C12165" s="171">
        <v>0.95837212557386797</v>
      </c>
      <c r="D12165" s="70" t="s">
        <v>4910</v>
      </c>
    </row>
    <row r="12166" spans="1:4">
      <c r="A12166" s="70" t="s">
        <v>16239</v>
      </c>
      <c r="B12166" s="70" t="s">
        <v>16238</v>
      </c>
      <c r="C12166" s="171">
        <v>0.95840082208621102</v>
      </c>
      <c r="D12166" s="70" t="s">
        <v>4910</v>
      </c>
    </row>
    <row r="12167" spans="1:4">
      <c r="A12167" s="70" t="s">
        <v>15786</v>
      </c>
      <c r="B12167" s="70" t="s">
        <v>15785</v>
      </c>
      <c r="C12167" s="171">
        <v>0.95841736153740598</v>
      </c>
      <c r="D12167" s="70" t="s">
        <v>4910</v>
      </c>
    </row>
    <row r="12168" spans="1:4">
      <c r="A12168" s="70" t="s">
        <v>5560</v>
      </c>
      <c r="B12168" s="70" t="s">
        <v>5559</v>
      </c>
      <c r="C12168" s="171">
        <v>0.95842101730458495</v>
      </c>
      <c r="D12168" s="70" t="s">
        <v>4910</v>
      </c>
    </row>
    <row r="12169" spans="1:4">
      <c r="A12169" s="70" t="s">
        <v>10543</v>
      </c>
      <c r="B12169" s="70" t="s">
        <v>10542</v>
      </c>
      <c r="C12169" s="171">
        <v>0.95842139648000702</v>
      </c>
      <c r="D12169" s="70" t="s">
        <v>4910</v>
      </c>
    </row>
    <row r="12170" spans="1:4">
      <c r="A12170" s="70" t="s">
        <v>10693</v>
      </c>
      <c r="B12170" s="70" t="s">
        <v>10692</v>
      </c>
      <c r="C12170" s="171">
        <v>0.95844713014347505</v>
      </c>
      <c r="D12170" s="70" t="s">
        <v>4910</v>
      </c>
    </row>
    <row r="12171" spans="1:4">
      <c r="A12171" s="70" t="s">
        <v>9070</v>
      </c>
      <c r="B12171" s="70" t="s">
        <v>9069</v>
      </c>
      <c r="C12171" s="171">
        <v>0.95846133040627002</v>
      </c>
      <c r="D12171" s="70" t="s">
        <v>4910</v>
      </c>
    </row>
    <row r="12172" spans="1:4">
      <c r="A12172" s="70" t="s">
        <v>12666</v>
      </c>
      <c r="B12172" s="70" t="s">
        <v>12665</v>
      </c>
      <c r="C12172" s="171">
        <v>0.95846949353993205</v>
      </c>
      <c r="D12172" s="70" t="s">
        <v>4910</v>
      </c>
    </row>
    <row r="12173" spans="1:4">
      <c r="A12173" s="70" t="s">
        <v>21867</v>
      </c>
      <c r="B12173" s="70" t="s">
        <v>21866</v>
      </c>
      <c r="C12173" s="171">
        <v>0.95847971486947903</v>
      </c>
      <c r="D12173" s="70" t="s">
        <v>4910</v>
      </c>
    </row>
    <row r="12174" spans="1:4">
      <c r="A12174" s="70" t="s">
        <v>17000</v>
      </c>
      <c r="B12174" s="70" t="s">
        <v>16999</v>
      </c>
      <c r="C12174" s="171">
        <v>0.95850817319086201</v>
      </c>
      <c r="D12174" s="70" t="s">
        <v>4910</v>
      </c>
    </row>
    <row r="12175" spans="1:4">
      <c r="A12175" s="70" t="s">
        <v>12267</v>
      </c>
      <c r="B12175" s="70" t="s">
        <v>12266</v>
      </c>
      <c r="C12175" s="171">
        <v>0.95857761401556996</v>
      </c>
      <c r="D12175" s="70" t="s">
        <v>4910</v>
      </c>
    </row>
    <row r="12176" spans="1:4">
      <c r="A12176" s="70" t="s">
        <v>9724</v>
      </c>
      <c r="B12176" s="70" t="s">
        <v>9723</v>
      </c>
      <c r="C12176" s="171">
        <v>0.95869860739881296</v>
      </c>
      <c r="D12176" s="70" t="s">
        <v>4910</v>
      </c>
    </row>
    <row r="12177" spans="1:4">
      <c r="A12177" s="70" t="s">
        <v>12860</v>
      </c>
      <c r="B12177" s="70" t="s">
        <v>12856</v>
      </c>
      <c r="C12177" s="171">
        <v>0.95872866495497899</v>
      </c>
      <c r="D12177" s="70" t="s">
        <v>4910</v>
      </c>
    </row>
    <row r="12178" spans="1:4">
      <c r="A12178" s="70" t="s">
        <v>12859</v>
      </c>
      <c r="B12178" s="70" t="s">
        <v>12858</v>
      </c>
      <c r="C12178" s="171">
        <v>0.95872866495497899</v>
      </c>
      <c r="D12178" s="70" t="s">
        <v>4910</v>
      </c>
    </row>
    <row r="12179" spans="1:4">
      <c r="A12179" s="70" t="s">
        <v>12857</v>
      </c>
      <c r="B12179" s="70" t="s">
        <v>12856</v>
      </c>
      <c r="C12179" s="171">
        <v>0.95872866495497899</v>
      </c>
      <c r="D12179" s="70" t="s">
        <v>4910</v>
      </c>
    </row>
    <row r="12180" spans="1:4">
      <c r="A12180" s="70" t="s">
        <v>6390</v>
      </c>
      <c r="B12180" s="70" t="s">
        <v>6389</v>
      </c>
      <c r="C12180" s="171">
        <v>0.95874514856460002</v>
      </c>
      <c r="D12180" s="70" t="s">
        <v>4910</v>
      </c>
    </row>
    <row r="12181" spans="1:4">
      <c r="A12181" s="70" t="s">
        <v>6011</v>
      </c>
      <c r="B12181" s="70" t="s">
        <v>6010</v>
      </c>
      <c r="C12181" s="171">
        <v>0.95877266234795</v>
      </c>
      <c r="D12181" s="70" t="s">
        <v>4910</v>
      </c>
    </row>
    <row r="12182" spans="1:4">
      <c r="A12182" s="70" t="s">
        <v>6215</v>
      </c>
      <c r="B12182" s="70" t="s">
        <v>6214</v>
      </c>
      <c r="C12182" s="171">
        <v>0.95890905897757295</v>
      </c>
      <c r="D12182" s="70" t="s">
        <v>4910</v>
      </c>
    </row>
    <row r="12183" spans="1:4">
      <c r="A12183" s="70" t="s">
        <v>8021</v>
      </c>
      <c r="B12183" s="70" t="s">
        <v>8020</v>
      </c>
      <c r="C12183" s="171">
        <v>0.95892132304811195</v>
      </c>
      <c r="D12183" s="70" t="s">
        <v>4910</v>
      </c>
    </row>
    <row r="12184" spans="1:4">
      <c r="A12184" s="70" t="s">
        <v>13800</v>
      </c>
      <c r="B12184" s="70" t="s">
        <v>13799</v>
      </c>
      <c r="C12184" s="171">
        <v>0.959031506293751</v>
      </c>
      <c r="D12184" s="70" t="s">
        <v>4910</v>
      </c>
    </row>
    <row r="12185" spans="1:4">
      <c r="A12185" s="70" t="s">
        <v>13798</v>
      </c>
      <c r="B12185" s="70" t="s">
        <v>13797</v>
      </c>
      <c r="C12185" s="171">
        <v>0.959031506293751</v>
      </c>
      <c r="D12185" s="70" t="s">
        <v>4910</v>
      </c>
    </row>
    <row r="12186" spans="1:4">
      <c r="A12186" s="70" t="s">
        <v>7350</v>
      </c>
      <c r="B12186" s="70" t="s">
        <v>7349</v>
      </c>
      <c r="C12186" s="171">
        <v>0.95904680461485403</v>
      </c>
      <c r="D12186" s="70" t="s">
        <v>4910</v>
      </c>
    </row>
    <row r="12187" spans="1:4">
      <c r="A12187" s="70" t="s">
        <v>6213</v>
      </c>
      <c r="B12187" s="70" t="s">
        <v>6212</v>
      </c>
      <c r="C12187" s="171">
        <v>0.959100169710558</v>
      </c>
      <c r="D12187" s="70" t="s">
        <v>4910</v>
      </c>
    </row>
    <row r="12188" spans="1:4">
      <c r="A12188" s="70" t="s">
        <v>16863</v>
      </c>
      <c r="B12188" s="70" t="s">
        <v>16862</v>
      </c>
      <c r="C12188" s="171">
        <v>0.95910607659746405</v>
      </c>
      <c r="D12188" s="70" t="s">
        <v>4910</v>
      </c>
    </row>
    <row r="12189" spans="1:4">
      <c r="A12189" s="70" t="s">
        <v>20202</v>
      </c>
      <c r="B12189" s="70" t="s">
        <v>20201</v>
      </c>
      <c r="C12189" s="171">
        <v>0.95912678760268499</v>
      </c>
      <c r="D12189" s="70" t="s">
        <v>4910</v>
      </c>
    </row>
    <row r="12190" spans="1:4">
      <c r="A12190" s="70" t="s">
        <v>14761</v>
      </c>
      <c r="B12190" s="70" t="s">
        <v>14760</v>
      </c>
      <c r="C12190" s="171">
        <v>0.95923773751630104</v>
      </c>
      <c r="D12190" s="70" t="s">
        <v>4910</v>
      </c>
    </row>
    <row r="12191" spans="1:4">
      <c r="A12191" s="70" t="s">
        <v>15660</v>
      </c>
      <c r="B12191" s="70" t="s">
        <v>15660</v>
      </c>
      <c r="C12191" s="171">
        <v>0.95925054247075203</v>
      </c>
      <c r="D12191" s="70" t="s">
        <v>4910</v>
      </c>
    </row>
    <row r="12192" spans="1:4">
      <c r="A12192" s="70" t="s">
        <v>6829</v>
      </c>
      <c r="B12192" s="70" t="s">
        <v>6828</v>
      </c>
      <c r="C12192" s="171">
        <v>0.95928451931052106</v>
      </c>
      <c r="D12192" s="70" t="s">
        <v>4910</v>
      </c>
    </row>
    <row r="12193" spans="1:4">
      <c r="A12193" s="70" t="s">
        <v>11304</v>
      </c>
      <c r="B12193" s="70" t="s">
        <v>11303</v>
      </c>
      <c r="C12193" s="171">
        <v>0.95929254989081603</v>
      </c>
      <c r="D12193" s="70" t="s">
        <v>4910</v>
      </c>
    </row>
    <row r="12194" spans="1:4">
      <c r="A12194" s="70" t="s">
        <v>6656</v>
      </c>
      <c r="B12194" s="70" t="s">
        <v>6655</v>
      </c>
      <c r="C12194" s="171">
        <v>0.95931481306949096</v>
      </c>
      <c r="D12194" s="70" t="s">
        <v>4910</v>
      </c>
    </row>
    <row r="12195" spans="1:4">
      <c r="A12195" s="70" t="s">
        <v>16508</v>
      </c>
      <c r="B12195" s="70" t="s">
        <v>16507</v>
      </c>
      <c r="C12195" s="171">
        <v>0.95937810999013695</v>
      </c>
      <c r="D12195" s="70" t="s">
        <v>4910</v>
      </c>
    </row>
    <row r="12196" spans="1:4">
      <c r="A12196" s="70" t="s">
        <v>7984</v>
      </c>
      <c r="B12196" s="70" t="s">
        <v>7983</v>
      </c>
      <c r="C12196" s="171">
        <v>0.95940511394984995</v>
      </c>
      <c r="D12196" s="70" t="s">
        <v>4910</v>
      </c>
    </row>
    <row r="12197" spans="1:4">
      <c r="A12197" s="70" t="s">
        <v>7986</v>
      </c>
      <c r="B12197" s="70" t="s">
        <v>7985</v>
      </c>
      <c r="C12197" s="171">
        <v>0.95940511394984995</v>
      </c>
      <c r="D12197" s="70" t="s">
        <v>4910</v>
      </c>
    </row>
    <row r="12198" spans="1:4">
      <c r="A12198" s="70" t="s">
        <v>27770</v>
      </c>
      <c r="B12198" s="70" t="s">
        <v>27769</v>
      </c>
      <c r="C12198" s="171">
        <v>0.95942782480768996</v>
      </c>
      <c r="D12198" s="70" t="s">
        <v>4910</v>
      </c>
    </row>
    <row r="12199" spans="1:4">
      <c r="A12199" s="70" t="s">
        <v>27772</v>
      </c>
      <c r="B12199" s="70" t="s">
        <v>27771</v>
      </c>
      <c r="C12199" s="171">
        <v>0.95942782480768996</v>
      </c>
      <c r="D12199" s="70" t="s">
        <v>4910</v>
      </c>
    </row>
    <row r="12200" spans="1:4">
      <c r="A12200" s="70" t="s">
        <v>16818</v>
      </c>
      <c r="B12200" s="70" t="s">
        <v>16817</v>
      </c>
      <c r="C12200" s="171">
        <v>0.95946265255323204</v>
      </c>
      <c r="D12200" s="70" t="s">
        <v>4910</v>
      </c>
    </row>
    <row r="12201" spans="1:4">
      <c r="A12201" s="70" t="s">
        <v>17526</v>
      </c>
      <c r="B12201" s="70" t="s">
        <v>17525</v>
      </c>
      <c r="C12201" s="171">
        <v>0.95951645869973201</v>
      </c>
      <c r="D12201" s="70" t="s">
        <v>4910</v>
      </c>
    </row>
    <row r="12202" spans="1:4">
      <c r="A12202" s="70" t="s">
        <v>15814</v>
      </c>
      <c r="B12202" s="70" t="s">
        <v>15813</v>
      </c>
      <c r="C12202" s="171">
        <v>0.95953580858324405</v>
      </c>
      <c r="D12202" s="70" t="s">
        <v>4910</v>
      </c>
    </row>
    <row r="12203" spans="1:4">
      <c r="A12203" s="70" t="s">
        <v>16202</v>
      </c>
      <c r="B12203" s="70" t="s">
        <v>16201</v>
      </c>
      <c r="C12203" s="171">
        <v>0.95959278466943998</v>
      </c>
      <c r="D12203" s="70" t="s">
        <v>4910</v>
      </c>
    </row>
    <row r="12204" spans="1:4">
      <c r="A12204" s="70" t="s">
        <v>8185</v>
      </c>
      <c r="B12204" s="70" t="s">
        <v>8184</v>
      </c>
      <c r="C12204" s="171">
        <v>0.95960047872044296</v>
      </c>
      <c r="D12204" s="70" t="s">
        <v>4910</v>
      </c>
    </row>
    <row r="12205" spans="1:4">
      <c r="A12205" s="70" t="s">
        <v>7926</v>
      </c>
      <c r="B12205" s="70" t="s">
        <v>7925</v>
      </c>
      <c r="C12205" s="171">
        <v>0.95963167972310903</v>
      </c>
      <c r="D12205" s="70" t="s">
        <v>4910</v>
      </c>
    </row>
    <row r="12206" spans="1:4">
      <c r="A12206" s="70" t="s">
        <v>16303</v>
      </c>
      <c r="B12206" s="70" t="s">
        <v>16302</v>
      </c>
      <c r="C12206" s="171">
        <v>0.95969870620111397</v>
      </c>
      <c r="D12206" s="70" t="s">
        <v>4910</v>
      </c>
    </row>
    <row r="12207" spans="1:4">
      <c r="A12207" s="70" t="s">
        <v>16299</v>
      </c>
      <c r="B12207" s="70" t="s">
        <v>16298</v>
      </c>
      <c r="C12207" s="171">
        <v>0.95969870620111397</v>
      </c>
      <c r="D12207" s="70" t="s">
        <v>4910</v>
      </c>
    </row>
    <row r="12208" spans="1:4">
      <c r="A12208" s="70" t="s">
        <v>16297</v>
      </c>
      <c r="B12208" s="70" t="s">
        <v>16296</v>
      </c>
      <c r="C12208" s="171">
        <v>0.95969870620111397</v>
      </c>
      <c r="D12208" s="70" t="s">
        <v>4910</v>
      </c>
    </row>
    <row r="12209" spans="1:4">
      <c r="A12209" s="70" t="s">
        <v>16307</v>
      </c>
      <c r="B12209" s="70" t="s">
        <v>16306</v>
      </c>
      <c r="C12209" s="171">
        <v>0.95969870620111397</v>
      </c>
      <c r="D12209" s="70" t="s">
        <v>4910</v>
      </c>
    </row>
    <row r="12210" spans="1:4">
      <c r="A12210" s="70" t="s">
        <v>16301</v>
      </c>
      <c r="B12210" s="70" t="s">
        <v>16300</v>
      </c>
      <c r="C12210" s="171">
        <v>0.95969870620111397</v>
      </c>
      <c r="D12210" s="70" t="s">
        <v>4910</v>
      </c>
    </row>
    <row r="12211" spans="1:4">
      <c r="A12211" s="70" t="s">
        <v>16305</v>
      </c>
      <c r="B12211" s="70" t="s">
        <v>16304</v>
      </c>
      <c r="C12211" s="171">
        <v>0.95969870620111397</v>
      </c>
      <c r="D12211" s="70" t="s">
        <v>4910</v>
      </c>
    </row>
    <row r="12212" spans="1:4">
      <c r="A12212" s="70" t="s">
        <v>6217</v>
      </c>
      <c r="B12212" s="70" t="s">
        <v>6216</v>
      </c>
      <c r="C12212" s="171">
        <v>0.95989376072288302</v>
      </c>
      <c r="D12212" s="70" t="s">
        <v>4910</v>
      </c>
    </row>
    <row r="12213" spans="1:4">
      <c r="A12213" s="70" t="s">
        <v>17810</v>
      </c>
      <c r="B12213" s="70" t="s">
        <v>17809</v>
      </c>
      <c r="C12213" s="171">
        <v>0.95995570548043796</v>
      </c>
      <c r="D12213" s="70" t="s">
        <v>4910</v>
      </c>
    </row>
    <row r="12214" spans="1:4">
      <c r="A12214" s="70" t="s">
        <v>17808</v>
      </c>
      <c r="B12214" s="70" t="s">
        <v>17807</v>
      </c>
      <c r="C12214" s="171">
        <v>0.95995570548043796</v>
      </c>
      <c r="D12214" s="70" t="s">
        <v>4910</v>
      </c>
    </row>
    <row r="12215" spans="1:4">
      <c r="A12215" s="70" t="s">
        <v>16265</v>
      </c>
      <c r="B12215" s="70" t="s">
        <v>16264</v>
      </c>
      <c r="C12215" s="171">
        <v>0.95996673052775405</v>
      </c>
      <c r="D12215" s="70" t="s">
        <v>4910</v>
      </c>
    </row>
    <row r="12216" spans="1:4">
      <c r="A12216" s="70" t="s">
        <v>14826</v>
      </c>
      <c r="B12216" s="70" t="s">
        <v>14825</v>
      </c>
      <c r="C12216" s="171">
        <v>0.95997889404055003</v>
      </c>
      <c r="D12216" s="70" t="s">
        <v>4910</v>
      </c>
    </row>
    <row r="12217" spans="1:4">
      <c r="A12217" s="70" t="s">
        <v>15351</v>
      </c>
      <c r="B12217" s="70" t="s">
        <v>15350</v>
      </c>
      <c r="C12217" s="171">
        <v>0.96006385150003903</v>
      </c>
      <c r="D12217" s="70" t="s">
        <v>4910</v>
      </c>
    </row>
    <row r="12218" spans="1:4">
      <c r="A12218" s="70" t="s">
        <v>21356</v>
      </c>
      <c r="B12218" s="70" t="s">
        <v>21355</v>
      </c>
      <c r="C12218" s="171">
        <v>0.960072184208554</v>
      </c>
      <c r="D12218" s="70" t="s">
        <v>4910</v>
      </c>
    </row>
    <row r="12219" spans="1:4">
      <c r="A12219" s="70" t="s">
        <v>12761</v>
      </c>
      <c r="B12219" s="70" t="s">
        <v>12760</v>
      </c>
      <c r="C12219" s="171">
        <v>0.96013381215228999</v>
      </c>
      <c r="D12219" s="70" t="s">
        <v>4910</v>
      </c>
    </row>
    <row r="12220" spans="1:4">
      <c r="A12220" s="70" t="s">
        <v>21547</v>
      </c>
      <c r="B12220" s="70" t="s">
        <v>21546</v>
      </c>
      <c r="C12220" s="171">
        <v>0.96020850929903201</v>
      </c>
      <c r="D12220" s="70" t="s">
        <v>4910</v>
      </c>
    </row>
    <row r="12221" spans="1:4">
      <c r="A12221" s="70" t="s">
        <v>17605</v>
      </c>
      <c r="B12221" s="70" t="s">
        <v>17604</v>
      </c>
      <c r="C12221" s="171">
        <v>0.96025701346265502</v>
      </c>
      <c r="D12221" s="70" t="s">
        <v>4910</v>
      </c>
    </row>
    <row r="12222" spans="1:4">
      <c r="A12222" s="70" t="s">
        <v>8573</v>
      </c>
      <c r="B12222" s="70" t="s">
        <v>8572</v>
      </c>
      <c r="C12222" s="171">
        <v>0.96032044523079496</v>
      </c>
      <c r="D12222" s="70" t="s">
        <v>4910</v>
      </c>
    </row>
    <row r="12223" spans="1:4">
      <c r="A12223" s="70" t="s">
        <v>7628</v>
      </c>
      <c r="B12223" s="70" t="s">
        <v>7627</v>
      </c>
      <c r="C12223" s="171">
        <v>0.96036433044995295</v>
      </c>
      <c r="D12223" s="70" t="s">
        <v>4910</v>
      </c>
    </row>
    <row r="12224" spans="1:4">
      <c r="A12224" s="70" t="s">
        <v>20886</v>
      </c>
      <c r="B12224" s="70" t="s">
        <v>20885</v>
      </c>
      <c r="C12224" s="171">
        <v>0.96037812663436695</v>
      </c>
      <c r="D12224" s="70" t="s">
        <v>4910</v>
      </c>
    </row>
    <row r="12225" spans="1:4">
      <c r="A12225" s="70" t="s">
        <v>9179</v>
      </c>
      <c r="B12225" s="70" t="s">
        <v>9178</v>
      </c>
      <c r="C12225" s="171">
        <v>0.96040507580409595</v>
      </c>
      <c r="D12225" s="70" t="s">
        <v>4910</v>
      </c>
    </row>
    <row r="12226" spans="1:4">
      <c r="A12226" s="70" t="s">
        <v>14585</v>
      </c>
      <c r="B12226" s="70" t="s">
        <v>14584</v>
      </c>
      <c r="C12226" s="171">
        <v>0.96047139310741203</v>
      </c>
      <c r="D12226" s="70" t="s">
        <v>4910</v>
      </c>
    </row>
    <row r="12227" spans="1:4">
      <c r="A12227" s="70" t="s">
        <v>16745</v>
      </c>
      <c r="B12227" s="70" t="s">
        <v>16744</v>
      </c>
      <c r="C12227" s="171">
        <v>0.96050540164153597</v>
      </c>
      <c r="D12227" s="70" t="s">
        <v>4910</v>
      </c>
    </row>
    <row r="12228" spans="1:4">
      <c r="A12228" s="70" t="s">
        <v>11836</v>
      </c>
      <c r="B12228" s="70" t="s">
        <v>11835</v>
      </c>
      <c r="C12228" s="171">
        <v>0.96065451517316403</v>
      </c>
      <c r="D12228" s="70" t="s">
        <v>4910</v>
      </c>
    </row>
    <row r="12229" spans="1:4">
      <c r="A12229" s="70" t="s">
        <v>11834</v>
      </c>
      <c r="B12229" s="70" t="s">
        <v>11833</v>
      </c>
      <c r="C12229" s="171">
        <v>0.96065451517316403</v>
      </c>
      <c r="D12229" s="70" t="s">
        <v>4910</v>
      </c>
    </row>
    <row r="12230" spans="1:4">
      <c r="A12230" s="70" t="s">
        <v>11832</v>
      </c>
      <c r="B12230" s="70" t="s">
        <v>11831</v>
      </c>
      <c r="C12230" s="171">
        <v>0.96065451517316403</v>
      </c>
      <c r="D12230" s="70" t="s">
        <v>4910</v>
      </c>
    </row>
    <row r="12231" spans="1:4">
      <c r="A12231" s="70" t="s">
        <v>8994</v>
      </c>
      <c r="B12231" s="70" t="s">
        <v>8993</v>
      </c>
      <c r="C12231" s="171">
        <v>0.96070402584347403</v>
      </c>
      <c r="D12231" s="70" t="s">
        <v>4910</v>
      </c>
    </row>
    <row r="12232" spans="1:4">
      <c r="A12232" s="70" t="s">
        <v>9930</v>
      </c>
      <c r="B12232" s="70" t="s">
        <v>9929</v>
      </c>
      <c r="C12232" s="171">
        <v>0.96073611747923005</v>
      </c>
      <c r="D12232" s="70" t="s">
        <v>4910</v>
      </c>
    </row>
    <row r="12233" spans="1:4">
      <c r="A12233" s="70" t="s">
        <v>8427</v>
      </c>
      <c r="B12233" s="70" t="s">
        <v>8426</v>
      </c>
      <c r="C12233" s="171">
        <v>0.96081185745150299</v>
      </c>
      <c r="D12233" s="70" t="s">
        <v>4910</v>
      </c>
    </row>
    <row r="12234" spans="1:4">
      <c r="A12234" s="70" t="s">
        <v>19778</v>
      </c>
      <c r="B12234" s="70" t="s">
        <v>19777</v>
      </c>
      <c r="C12234" s="171">
        <v>0.96086897272919702</v>
      </c>
      <c r="D12234" s="70" t="s">
        <v>4910</v>
      </c>
    </row>
    <row r="12235" spans="1:4">
      <c r="A12235" s="70" t="s">
        <v>10771</v>
      </c>
      <c r="B12235" s="70" t="s">
        <v>10770</v>
      </c>
      <c r="C12235" s="171">
        <v>0.96091560569150103</v>
      </c>
      <c r="D12235" s="70" t="s">
        <v>4910</v>
      </c>
    </row>
    <row r="12236" spans="1:4">
      <c r="A12236" s="70" t="s">
        <v>21531</v>
      </c>
      <c r="B12236" s="70" t="s">
        <v>21530</v>
      </c>
      <c r="C12236" s="171">
        <v>0.96094119362340702</v>
      </c>
      <c r="D12236" s="70" t="s">
        <v>4910</v>
      </c>
    </row>
    <row r="12237" spans="1:4">
      <c r="A12237" s="70" t="s">
        <v>19228</v>
      </c>
      <c r="B12237" s="70" t="s">
        <v>19227</v>
      </c>
      <c r="C12237" s="171">
        <v>0.96097331849081202</v>
      </c>
      <c r="D12237" s="70" t="s">
        <v>4910</v>
      </c>
    </row>
    <row r="12238" spans="1:4">
      <c r="A12238" s="70" t="s">
        <v>8238</v>
      </c>
      <c r="B12238" s="70" t="s">
        <v>8237</v>
      </c>
      <c r="C12238" s="171">
        <v>0.96098134706641103</v>
      </c>
      <c r="D12238" s="70" t="s">
        <v>4910</v>
      </c>
    </row>
    <row r="12239" spans="1:4">
      <c r="A12239" s="70" t="s">
        <v>15565</v>
      </c>
      <c r="B12239" s="70" t="s">
        <v>15564</v>
      </c>
      <c r="C12239" s="171">
        <v>0.960983843867389</v>
      </c>
      <c r="D12239" s="70" t="s">
        <v>4910</v>
      </c>
    </row>
    <row r="12240" spans="1:4">
      <c r="A12240" s="70" t="s">
        <v>7696</v>
      </c>
      <c r="B12240" s="70" t="s">
        <v>7695</v>
      </c>
      <c r="C12240" s="171">
        <v>0.96100608907111995</v>
      </c>
      <c r="D12240" s="70" t="s">
        <v>4910</v>
      </c>
    </row>
    <row r="12241" spans="1:4">
      <c r="A12241" s="70" t="s">
        <v>19682</v>
      </c>
      <c r="B12241" s="70" t="s">
        <v>19681</v>
      </c>
      <c r="C12241" s="171">
        <v>0.96110480310864299</v>
      </c>
      <c r="D12241" s="70" t="s">
        <v>4910</v>
      </c>
    </row>
    <row r="12242" spans="1:4">
      <c r="A12242" s="70" t="s">
        <v>11569</v>
      </c>
      <c r="B12242" s="70" t="s">
        <v>11568</v>
      </c>
      <c r="C12242" s="171">
        <v>0.96111036677142603</v>
      </c>
      <c r="D12242" s="70" t="s">
        <v>4910</v>
      </c>
    </row>
    <row r="12243" spans="1:4">
      <c r="A12243" s="70" t="s">
        <v>11637</v>
      </c>
      <c r="B12243" s="70" t="s">
        <v>11636</v>
      </c>
      <c r="C12243" s="171">
        <v>0.96119632386230802</v>
      </c>
      <c r="D12243" s="70" t="s">
        <v>4910</v>
      </c>
    </row>
    <row r="12244" spans="1:4">
      <c r="A12244" s="70" t="s">
        <v>18967</v>
      </c>
      <c r="B12244" s="70" t="s">
        <v>18966</v>
      </c>
      <c r="C12244" s="171">
        <v>0.96122117025403997</v>
      </c>
      <c r="D12244" s="70" t="s">
        <v>4910</v>
      </c>
    </row>
    <row r="12245" spans="1:4">
      <c r="A12245" s="70" t="s">
        <v>17011</v>
      </c>
      <c r="B12245" s="70" t="s">
        <v>17010</v>
      </c>
      <c r="C12245" s="171">
        <v>0.96122121141107997</v>
      </c>
      <c r="D12245" s="70" t="s">
        <v>4910</v>
      </c>
    </row>
    <row r="12246" spans="1:4">
      <c r="A12246" s="70" t="s">
        <v>22328</v>
      </c>
      <c r="B12246" s="70" t="s">
        <v>22327</v>
      </c>
      <c r="C12246" s="171">
        <v>0.96133797266764098</v>
      </c>
      <c r="D12246" s="70" t="s">
        <v>4910</v>
      </c>
    </row>
    <row r="12247" spans="1:4">
      <c r="A12247" s="70" t="s">
        <v>21331</v>
      </c>
      <c r="B12247" s="70" t="s">
        <v>21330</v>
      </c>
      <c r="C12247" s="171">
        <v>0.96134909050091699</v>
      </c>
      <c r="D12247" s="70" t="s">
        <v>4910</v>
      </c>
    </row>
    <row r="12248" spans="1:4">
      <c r="A12248" s="70" t="s">
        <v>15559</v>
      </c>
      <c r="B12248" s="70" t="s">
        <v>15558</v>
      </c>
      <c r="C12248" s="171">
        <v>0.96139632912049799</v>
      </c>
      <c r="D12248" s="70" t="s">
        <v>4910</v>
      </c>
    </row>
    <row r="12249" spans="1:4">
      <c r="A12249" s="70" t="s">
        <v>9692</v>
      </c>
      <c r="B12249" s="70" t="s">
        <v>9691</v>
      </c>
      <c r="C12249" s="171">
        <v>0.96140665145031201</v>
      </c>
      <c r="D12249" s="70" t="s">
        <v>4910</v>
      </c>
    </row>
    <row r="12250" spans="1:4">
      <c r="A12250" s="70" t="s">
        <v>12449</v>
      </c>
      <c r="B12250" s="70" t="s">
        <v>12448</v>
      </c>
      <c r="C12250" s="171">
        <v>0.96142561457153597</v>
      </c>
      <c r="D12250" s="70" t="s">
        <v>4910</v>
      </c>
    </row>
    <row r="12251" spans="1:4">
      <c r="A12251" s="70" t="s">
        <v>9452</v>
      </c>
      <c r="B12251" s="70" t="s">
        <v>9451</v>
      </c>
      <c r="C12251" s="171">
        <v>0.96142700785449497</v>
      </c>
      <c r="D12251" s="70" t="s">
        <v>4910</v>
      </c>
    </row>
    <row r="12252" spans="1:4">
      <c r="A12252" s="70" t="s">
        <v>8854</v>
      </c>
      <c r="B12252" s="70" t="s">
        <v>8853</v>
      </c>
      <c r="C12252" s="171">
        <v>0.96143949320340705</v>
      </c>
      <c r="D12252" s="70" t="s">
        <v>4910</v>
      </c>
    </row>
    <row r="12253" spans="1:4">
      <c r="A12253" s="70" t="s">
        <v>11930</v>
      </c>
      <c r="B12253" s="70" t="s">
        <v>11929</v>
      </c>
      <c r="C12253" s="171">
        <v>0.96144554138114902</v>
      </c>
      <c r="D12253" s="70" t="s">
        <v>4910</v>
      </c>
    </row>
    <row r="12254" spans="1:4">
      <c r="A12254" s="70" t="s">
        <v>10766</v>
      </c>
      <c r="B12254" s="70" t="s">
        <v>10765</v>
      </c>
      <c r="C12254" s="171">
        <v>0.96148843891524804</v>
      </c>
      <c r="D12254" s="70" t="s">
        <v>4910</v>
      </c>
    </row>
    <row r="12255" spans="1:4">
      <c r="A12255" s="70" t="s">
        <v>15828</v>
      </c>
      <c r="B12255" s="70" t="s">
        <v>15827</v>
      </c>
      <c r="C12255" s="171">
        <v>0.96155525217363802</v>
      </c>
      <c r="D12255" s="70" t="s">
        <v>4910</v>
      </c>
    </row>
    <row r="12256" spans="1:4">
      <c r="A12256" s="70" t="s">
        <v>7284</v>
      </c>
      <c r="B12256" s="70" t="s">
        <v>7283</v>
      </c>
      <c r="C12256" s="171">
        <v>0.96158065276849103</v>
      </c>
      <c r="D12256" s="70" t="s">
        <v>4910</v>
      </c>
    </row>
    <row r="12257" spans="1:4">
      <c r="A12257" s="70" t="s">
        <v>7109</v>
      </c>
      <c r="B12257" s="70" t="s">
        <v>7108</v>
      </c>
      <c r="C12257" s="171">
        <v>0.96159299693109501</v>
      </c>
      <c r="D12257" s="70" t="s">
        <v>4910</v>
      </c>
    </row>
    <row r="12258" spans="1:4">
      <c r="A12258" s="70" t="s">
        <v>22322</v>
      </c>
      <c r="B12258" s="70" t="s">
        <v>22321</v>
      </c>
      <c r="C12258" s="171">
        <v>0.96161001825694803</v>
      </c>
      <c r="D12258" s="70" t="s">
        <v>4910</v>
      </c>
    </row>
    <row r="12259" spans="1:4">
      <c r="A12259" s="70" t="s">
        <v>29999</v>
      </c>
      <c r="B12259" s="70" t="s">
        <v>29998</v>
      </c>
      <c r="C12259" s="171">
        <v>0.96161324947556504</v>
      </c>
      <c r="D12259" s="70" t="s">
        <v>4910</v>
      </c>
    </row>
    <row r="12260" spans="1:4">
      <c r="A12260" s="70" t="s">
        <v>23964</v>
      </c>
      <c r="B12260" s="70" t="s">
        <v>23963</v>
      </c>
      <c r="C12260" s="171">
        <v>0.96161381212953501</v>
      </c>
      <c r="D12260" s="70" t="s">
        <v>4910</v>
      </c>
    </row>
    <row r="12261" spans="1:4">
      <c r="A12261" s="70" t="s">
        <v>18627</v>
      </c>
      <c r="B12261" s="70" t="s">
        <v>18626</v>
      </c>
      <c r="C12261" s="171">
        <v>0.96165092986551204</v>
      </c>
      <c r="D12261" s="70" t="s">
        <v>4910</v>
      </c>
    </row>
    <row r="12262" spans="1:4">
      <c r="A12262" s="70" t="s">
        <v>8116</v>
      </c>
      <c r="B12262" s="70" t="s">
        <v>8115</v>
      </c>
      <c r="C12262" s="171">
        <v>0.96166591291833803</v>
      </c>
      <c r="D12262" s="70" t="s">
        <v>4910</v>
      </c>
    </row>
    <row r="12263" spans="1:4">
      <c r="A12263" s="70" t="s">
        <v>18044</v>
      </c>
      <c r="B12263" s="70" t="s">
        <v>18043</v>
      </c>
      <c r="C12263" s="171">
        <v>0.96188678573307596</v>
      </c>
      <c r="D12263" s="70" t="s">
        <v>4910</v>
      </c>
    </row>
    <row r="12264" spans="1:4">
      <c r="A12264" s="70" t="s">
        <v>17191</v>
      </c>
      <c r="B12264" s="70" t="s">
        <v>17191</v>
      </c>
      <c r="C12264" s="171">
        <v>0.96198235925518305</v>
      </c>
      <c r="D12264" s="70" t="s">
        <v>4910</v>
      </c>
    </row>
    <row r="12265" spans="1:4">
      <c r="A12265" s="70" t="s">
        <v>9514</v>
      </c>
      <c r="B12265" s="70" t="s">
        <v>9513</v>
      </c>
      <c r="C12265" s="171">
        <v>0.96198863086893505</v>
      </c>
      <c r="D12265" s="70" t="s">
        <v>4910</v>
      </c>
    </row>
    <row r="12266" spans="1:4">
      <c r="A12266" s="70" t="s">
        <v>19306</v>
      </c>
      <c r="B12266" s="70" t="s">
        <v>19305</v>
      </c>
      <c r="C12266" s="171">
        <v>0.96199850101041695</v>
      </c>
      <c r="D12266" s="70" t="s">
        <v>4910</v>
      </c>
    </row>
    <row r="12267" spans="1:4">
      <c r="A12267" s="70" t="s">
        <v>13245</v>
      </c>
      <c r="B12267" s="70" t="s">
        <v>13245</v>
      </c>
      <c r="C12267" s="171">
        <v>0.96203109269325604</v>
      </c>
      <c r="D12267" s="70" t="s">
        <v>4910</v>
      </c>
    </row>
    <row r="12268" spans="1:4">
      <c r="A12268" s="70" t="s">
        <v>11061</v>
      </c>
      <c r="B12268" s="70" t="s">
        <v>11060</v>
      </c>
      <c r="C12268" s="171">
        <v>0.96207693096403901</v>
      </c>
      <c r="D12268" s="70" t="s">
        <v>4910</v>
      </c>
    </row>
    <row r="12269" spans="1:4">
      <c r="A12269" s="70" t="s">
        <v>11946</v>
      </c>
      <c r="B12269" s="70" t="s">
        <v>11945</v>
      </c>
      <c r="C12269" s="171">
        <v>0.96210124406832997</v>
      </c>
      <c r="D12269" s="70" t="s">
        <v>4910</v>
      </c>
    </row>
    <row r="12270" spans="1:4">
      <c r="A12270" s="70" t="s">
        <v>8429</v>
      </c>
      <c r="B12270" s="70" t="s">
        <v>8428</v>
      </c>
      <c r="C12270" s="171">
        <v>0.96217243699585298</v>
      </c>
      <c r="D12270" s="70" t="s">
        <v>4910</v>
      </c>
    </row>
    <row r="12271" spans="1:4">
      <c r="A12271" s="70" t="s">
        <v>10027</v>
      </c>
      <c r="B12271" s="70" t="s">
        <v>10026</v>
      </c>
      <c r="C12271" s="171">
        <v>0.96221786545774202</v>
      </c>
      <c r="D12271" s="70" t="s">
        <v>4910</v>
      </c>
    </row>
    <row r="12272" spans="1:4">
      <c r="A12272" s="70" t="s">
        <v>16502</v>
      </c>
      <c r="B12272" s="70" t="s">
        <v>16501</v>
      </c>
      <c r="C12272" s="171">
        <v>0.96234143327258403</v>
      </c>
      <c r="D12272" s="70" t="s">
        <v>4910</v>
      </c>
    </row>
    <row r="12273" spans="1:4">
      <c r="A12273" s="70" t="s">
        <v>18851</v>
      </c>
      <c r="B12273" s="70" t="s">
        <v>18850</v>
      </c>
      <c r="C12273" s="171">
        <v>0.96240812758279504</v>
      </c>
      <c r="D12273" s="70" t="s">
        <v>4910</v>
      </c>
    </row>
    <row r="12274" spans="1:4">
      <c r="A12274" s="70" t="s">
        <v>6469</v>
      </c>
      <c r="B12274" s="70" t="s">
        <v>6468</v>
      </c>
      <c r="C12274" s="171">
        <v>0.96246410655639802</v>
      </c>
      <c r="D12274" s="70" t="s">
        <v>4910</v>
      </c>
    </row>
    <row r="12275" spans="1:4">
      <c r="A12275" s="70" t="s">
        <v>7288</v>
      </c>
      <c r="B12275" s="70" t="s">
        <v>7287</v>
      </c>
      <c r="C12275" s="171">
        <v>0.96249178338421104</v>
      </c>
      <c r="D12275" s="70" t="s">
        <v>4910</v>
      </c>
    </row>
    <row r="12276" spans="1:4">
      <c r="A12276" s="70" t="s">
        <v>10616</v>
      </c>
      <c r="B12276" s="70" t="s">
        <v>10615</v>
      </c>
      <c r="C12276" s="171">
        <v>0.96259727604309397</v>
      </c>
      <c r="D12276" s="70" t="s">
        <v>4910</v>
      </c>
    </row>
    <row r="12277" spans="1:4">
      <c r="A12277" s="70" t="s">
        <v>25847</v>
      </c>
      <c r="B12277" s="70" t="s">
        <v>25846</v>
      </c>
      <c r="C12277" s="171">
        <v>0.96269407599663204</v>
      </c>
      <c r="D12277" s="70" t="s">
        <v>4910</v>
      </c>
    </row>
    <row r="12278" spans="1:4">
      <c r="A12278" s="70" t="s">
        <v>16536</v>
      </c>
      <c r="B12278" s="70" t="s">
        <v>16535</v>
      </c>
      <c r="C12278" s="171">
        <v>0.96270221094587505</v>
      </c>
      <c r="D12278" s="70" t="s">
        <v>4910</v>
      </c>
    </row>
    <row r="12279" spans="1:4">
      <c r="A12279" s="70" t="s">
        <v>20048</v>
      </c>
      <c r="B12279" s="70" t="s">
        <v>20047</v>
      </c>
      <c r="C12279" s="171">
        <v>0.96272047977777897</v>
      </c>
      <c r="D12279" s="70" t="s">
        <v>4910</v>
      </c>
    </row>
    <row r="12280" spans="1:4">
      <c r="A12280" s="70" t="s">
        <v>5893</v>
      </c>
      <c r="B12280" s="70" t="s">
        <v>5892</v>
      </c>
      <c r="C12280" s="171">
        <v>0.96278470612026001</v>
      </c>
      <c r="D12280" s="70" t="s">
        <v>4910</v>
      </c>
    </row>
    <row r="12281" spans="1:4">
      <c r="A12281" s="70" t="s">
        <v>6886</v>
      </c>
      <c r="B12281" s="70" t="s">
        <v>6885</v>
      </c>
      <c r="C12281" s="171">
        <v>0.96279462494306101</v>
      </c>
      <c r="D12281" s="70" t="s">
        <v>4910</v>
      </c>
    </row>
    <row r="12282" spans="1:4">
      <c r="A12282" s="70" t="s">
        <v>17353</v>
      </c>
      <c r="B12282" s="70" t="s">
        <v>17352</v>
      </c>
      <c r="C12282" s="171">
        <v>0.962796489277992</v>
      </c>
      <c r="D12282" s="70" t="s">
        <v>4910</v>
      </c>
    </row>
    <row r="12283" spans="1:4">
      <c r="A12283" s="70" t="s">
        <v>10652</v>
      </c>
      <c r="B12283" s="70" t="s">
        <v>10651</v>
      </c>
      <c r="C12283" s="171">
        <v>0.96280168558571799</v>
      </c>
      <c r="D12283" s="70" t="s">
        <v>4910</v>
      </c>
    </row>
    <row r="12284" spans="1:4">
      <c r="A12284" s="70" t="s">
        <v>23980</v>
      </c>
      <c r="B12284" s="70" t="s">
        <v>23979</v>
      </c>
      <c r="C12284" s="171">
        <v>0.96287675922445004</v>
      </c>
      <c r="D12284" s="70" t="s">
        <v>4910</v>
      </c>
    </row>
    <row r="12285" spans="1:4">
      <c r="A12285" s="70" t="s">
        <v>10699</v>
      </c>
      <c r="B12285" s="70" t="s">
        <v>10698</v>
      </c>
      <c r="C12285" s="171">
        <v>0.96288452386626</v>
      </c>
      <c r="D12285" s="70" t="s">
        <v>4910</v>
      </c>
    </row>
    <row r="12286" spans="1:4">
      <c r="A12286" s="70" t="s">
        <v>19063</v>
      </c>
      <c r="B12286" s="70" t="s">
        <v>19062</v>
      </c>
      <c r="C12286" s="171">
        <v>0.96302294357615903</v>
      </c>
      <c r="D12286" s="70" t="s">
        <v>4910</v>
      </c>
    </row>
    <row r="12287" spans="1:4">
      <c r="A12287" s="70" t="s">
        <v>12341</v>
      </c>
      <c r="B12287" s="70" t="s">
        <v>12340</v>
      </c>
      <c r="C12287" s="171">
        <v>0.96308732777264505</v>
      </c>
      <c r="D12287" s="70" t="s">
        <v>4910</v>
      </c>
    </row>
    <row r="12288" spans="1:4">
      <c r="A12288" s="70" t="s">
        <v>15816</v>
      </c>
      <c r="B12288" s="70" t="s">
        <v>15815</v>
      </c>
      <c r="C12288" s="171">
        <v>0.96312609658020498</v>
      </c>
      <c r="D12288" s="70" t="s">
        <v>4910</v>
      </c>
    </row>
    <row r="12289" spans="1:4">
      <c r="A12289" s="70" t="s">
        <v>20603</v>
      </c>
      <c r="B12289" s="70" t="s">
        <v>20603</v>
      </c>
      <c r="C12289" s="171">
        <v>0.96325474693526303</v>
      </c>
      <c r="D12289" s="70" t="s">
        <v>4910</v>
      </c>
    </row>
    <row r="12290" spans="1:4">
      <c r="A12290" s="70" t="s">
        <v>10972</v>
      </c>
      <c r="B12290" s="70" t="s">
        <v>10971</v>
      </c>
      <c r="C12290" s="171">
        <v>0.96332566108273698</v>
      </c>
      <c r="D12290" s="70" t="s">
        <v>4910</v>
      </c>
    </row>
    <row r="12291" spans="1:4">
      <c r="A12291" s="70" t="s">
        <v>6698</v>
      </c>
      <c r="B12291" s="70" t="s">
        <v>6697</v>
      </c>
      <c r="C12291" s="171">
        <v>0.96337369970360898</v>
      </c>
      <c r="D12291" s="70" t="s">
        <v>4910</v>
      </c>
    </row>
    <row r="12292" spans="1:4">
      <c r="A12292" s="70" t="s">
        <v>9016</v>
      </c>
      <c r="B12292" s="70" t="s">
        <v>9015</v>
      </c>
      <c r="C12292" s="171">
        <v>0.96337780712605003</v>
      </c>
      <c r="D12292" s="70" t="s">
        <v>4910</v>
      </c>
    </row>
    <row r="12293" spans="1:4">
      <c r="A12293" s="70" t="s">
        <v>13748</v>
      </c>
      <c r="B12293" s="70" t="s">
        <v>13747</v>
      </c>
      <c r="C12293" s="171">
        <v>0.96342900198169801</v>
      </c>
      <c r="D12293" s="70" t="s">
        <v>4910</v>
      </c>
    </row>
    <row r="12294" spans="1:4">
      <c r="A12294" s="70" t="s">
        <v>13809</v>
      </c>
      <c r="B12294" s="70" t="s">
        <v>13808</v>
      </c>
      <c r="C12294" s="171">
        <v>0.96344161068506196</v>
      </c>
      <c r="D12294" s="70" t="s">
        <v>4910</v>
      </c>
    </row>
    <row r="12295" spans="1:4">
      <c r="A12295" s="70" t="s">
        <v>23956</v>
      </c>
      <c r="B12295" s="70" t="s">
        <v>23955</v>
      </c>
      <c r="C12295" s="171">
        <v>0.96344714070646797</v>
      </c>
      <c r="D12295" s="70" t="s">
        <v>4910</v>
      </c>
    </row>
    <row r="12296" spans="1:4">
      <c r="A12296" s="70" t="s">
        <v>22154</v>
      </c>
      <c r="B12296" s="70" t="s">
        <v>22153</v>
      </c>
      <c r="C12296" s="171">
        <v>0.96349820795414598</v>
      </c>
      <c r="D12296" s="70" t="s">
        <v>4910</v>
      </c>
    </row>
    <row r="12297" spans="1:4">
      <c r="A12297" s="70" t="s">
        <v>7401</v>
      </c>
      <c r="B12297" s="70" t="s">
        <v>7401</v>
      </c>
      <c r="C12297" s="171">
        <v>0.96354046256107895</v>
      </c>
      <c r="D12297" s="70" t="s">
        <v>4910</v>
      </c>
    </row>
    <row r="12298" spans="1:4">
      <c r="A12298" s="70" t="s">
        <v>11659</v>
      </c>
      <c r="B12298" s="70" t="s">
        <v>11658</v>
      </c>
      <c r="C12298" s="171">
        <v>0.96354496451822502</v>
      </c>
      <c r="D12298" s="70" t="s">
        <v>4910</v>
      </c>
    </row>
    <row r="12299" spans="1:4">
      <c r="A12299" s="70" t="s">
        <v>15485</v>
      </c>
      <c r="B12299" s="70" t="s">
        <v>15484</v>
      </c>
      <c r="C12299" s="171">
        <v>0.96356436292876602</v>
      </c>
      <c r="D12299" s="70" t="s">
        <v>4910</v>
      </c>
    </row>
    <row r="12300" spans="1:4">
      <c r="A12300" s="70" t="s">
        <v>8596</v>
      </c>
      <c r="B12300" s="70" t="s">
        <v>8595</v>
      </c>
      <c r="C12300" s="171">
        <v>0.96362111715712895</v>
      </c>
      <c r="D12300" s="70" t="s">
        <v>4910</v>
      </c>
    </row>
    <row r="12301" spans="1:4">
      <c r="A12301" s="70" t="s">
        <v>15993</v>
      </c>
      <c r="B12301" s="70" t="s">
        <v>15992</v>
      </c>
      <c r="C12301" s="171">
        <v>0.96362433259542302</v>
      </c>
      <c r="D12301" s="70" t="s">
        <v>4910</v>
      </c>
    </row>
    <row r="12302" spans="1:4">
      <c r="A12302" s="70" t="s">
        <v>7266</v>
      </c>
      <c r="B12302" s="70" t="s">
        <v>7265</v>
      </c>
      <c r="C12302" s="171">
        <v>0.96368439784311</v>
      </c>
      <c r="D12302" s="70" t="s">
        <v>4910</v>
      </c>
    </row>
    <row r="12303" spans="1:4">
      <c r="A12303" s="70" t="s">
        <v>11069</v>
      </c>
      <c r="B12303" s="70" t="s">
        <v>11068</v>
      </c>
      <c r="C12303" s="171">
        <v>0.96372987535661103</v>
      </c>
      <c r="D12303" s="70" t="s">
        <v>4910</v>
      </c>
    </row>
    <row r="12304" spans="1:4">
      <c r="A12304" s="70" t="s">
        <v>8106</v>
      </c>
      <c r="B12304" s="70" t="s">
        <v>8105</v>
      </c>
      <c r="C12304" s="171">
        <v>0.96388192817937401</v>
      </c>
      <c r="D12304" s="70" t="s">
        <v>4910</v>
      </c>
    </row>
    <row r="12305" spans="1:4">
      <c r="A12305" s="70" t="s">
        <v>20038</v>
      </c>
      <c r="B12305" s="70" t="s">
        <v>20037</v>
      </c>
      <c r="C12305" s="171">
        <v>0.96390572086756199</v>
      </c>
      <c r="D12305" s="70" t="s">
        <v>4910</v>
      </c>
    </row>
    <row r="12306" spans="1:4">
      <c r="A12306" s="70" t="s">
        <v>6277</v>
      </c>
      <c r="B12306" s="70" t="s">
        <v>6276</v>
      </c>
      <c r="C12306" s="171">
        <v>0.96391449007540797</v>
      </c>
      <c r="D12306" s="70" t="s">
        <v>4910</v>
      </c>
    </row>
    <row r="12307" spans="1:4">
      <c r="A12307" s="70" t="s">
        <v>6537</v>
      </c>
      <c r="B12307" s="70" t="s">
        <v>6536</v>
      </c>
      <c r="C12307" s="171">
        <v>0.96398717035751602</v>
      </c>
      <c r="D12307" s="70" t="s">
        <v>4910</v>
      </c>
    </row>
    <row r="12308" spans="1:4">
      <c r="A12308" s="70" t="s">
        <v>18341</v>
      </c>
      <c r="B12308" s="70" t="s">
        <v>18340</v>
      </c>
      <c r="C12308" s="171">
        <v>0.96398971452326698</v>
      </c>
      <c r="D12308" s="70" t="s">
        <v>4910</v>
      </c>
    </row>
    <row r="12309" spans="1:4">
      <c r="A12309" s="70" t="s">
        <v>7220</v>
      </c>
      <c r="B12309" s="70" t="s">
        <v>7219</v>
      </c>
      <c r="C12309" s="171">
        <v>0.96404813220730301</v>
      </c>
      <c r="D12309" s="70" t="s">
        <v>4910</v>
      </c>
    </row>
    <row r="12310" spans="1:4">
      <c r="A12310" s="70" t="s">
        <v>21797</v>
      </c>
      <c r="B12310" s="70" t="s">
        <v>21796</v>
      </c>
      <c r="C12310" s="171">
        <v>0.96406853448905905</v>
      </c>
      <c r="D12310" s="70" t="s">
        <v>4910</v>
      </c>
    </row>
    <row r="12311" spans="1:4">
      <c r="A12311" s="70" t="s">
        <v>9806</v>
      </c>
      <c r="B12311" s="70" t="s">
        <v>9805</v>
      </c>
      <c r="C12311" s="171">
        <v>0.96406940012381204</v>
      </c>
      <c r="D12311" s="70" t="s">
        <v>4910</v>
      </c>
    </row>
    <row r="12312" spans="1:4">
      <c r="A12312" s="70" t="s">
        <v>18182</v>
      </c>
      <c r="B12312" s="70" t="s">
        <v>18181</v>
      </c>
      <c r="C12312" s="171">
        <v>0.964115815108467</v>
      </c>
      <c r="D12312" s="70" t="s">
        <v>4910</v>
      </c>
    </row>
    <row r="12313" spans="1:4">
      <c r="A12313" s="70" t="s">
        <v>12282</v>
      </c>
      <c r="B12313" s="70" t="s">
        <v>12281</v>
      </c>
      <c r="C12313" s="171">
        <v>0.96417122936829402</v>
      </c>
      <c r="D12313" s="70" t="s">
        <v>4910</v>
      </c>
    </row>
    <row r="12314" spans="1:4">
      <c r="A12314" s="70" t="s">
        <v>11142</v>
      </c>
      <c r="B12314" s="70" t="s">
        <v>11141</v>
      </c>
      <c r="C12314" s="171">
        <v>0.96417918361925803</v>
      </c>
      <c r="D12314" s="70" t="s">
        <v>4910</v>
      </c>
    </row>
    <row r="12315" spans="1:4">
      <c r="A12315" s="70" t="s">
        <v>9030</v>
      </c>
      <c r="B12315" s="70" t="s">
        <v>9029</v>
      </c>
      <c r="C12315" s="171">
        <v>0.96422355734301401</v>
      </c>
      <c r="D12315" s="70" t="s">
        <v>4910</v>
      </c>
    </row>
    <row r="12316" spans="1:4">
      <c r="A12316" s="70" t="s">
        <v>15794</v>
      </c>
      <c r="B12316" s="70" t="s">
        <v>15793</v>
      </c>
      <c r="C12316" s="171">
        <v>0.96430618397567702</v>
      </c>
      <c r="D12316" s="70" t="s">
        <v>4910</v>
      </c>
    </row>
    <row r="12317" spans="1:4">
      <c r="A12317" s="70" t="s">
        <v>15297</v>
      </c>
      <c r="B12317" s="70" t="s">
        <v>15296</v>
      </c>
      <c r="C12317" s="171">
        <v>0.96440168581451202</v>
      </c>
      <c r="D12317" s="70" t="s">
        <v>4910</v>
      </c>
    </row>
    <row r="12318" spans="1:4">
      <c r="A12318" s="70" t="s">
        <v>13135</v>
      </c>
      <c r="B12318" s="70" t="s">
        <v>13134</v>
      </c>
      <c r="C12318" s="171">
        <v>0.96444756906703299</v>
      </c>
      <c r="D12318" s="70" t="s">
        <v>4910</v>
      </c>
    </row>
    <row r="12319" spans="1:4">
      <c r="A12319" s="70" t="s">
        <v>14984</v>
      </c>
      <c r="B12319" s="70" t="s">
        <v>14984</v>
      </c>
      <c r="C12319" s="171">
        <v>0.96452477576267703</v>
      </c>
      <c r="D12319" s="70" t="s">
        <v>4910</v>
      </c>
    </row>
    <row r="12320" spans="1:4">
      <c r="A12320" s="70" t="s">
        <v>25902</v>
      </c>
      <c r="B12320" s="70" t="s">
        <v>25901</v>
      </c>
      <c r="C12320" s="171">
        <v>0.96455524097066503</v>
      </c>
      <c r="D12320" s="70" t="s">
        <v>4910</v>
      </c>
    </row>
    <row r="12321" spans="1:4">
      <c r="A12321" s="70" t="s">
        <v>7413</v>
      </c>
      <c r="B12321" s="70" t="s">
        <v>7412</v>
      </c>
      <c r="C12321" s="171">
        <v>0.96460203804312405</v>
      </c>
      <c r="D12321" s="70" t="s">
        <v>4910</v>
      </c>
    </row>
    <row r="12322" spans="1:4">
      <c r="A12322" s="70" t="s">
        <v>8413</v>
      </c>
      <c r="B12322" s="70" t="s">
        <v>8412</v>
      </c>
      <c r="C12322" s="171">
        <v>0.96460204465889099</v>
      </c>
      <c r="D12322" s="70" t="s">
        <v>4910</v>
      </c>
    </row>
    <row r="12323" spans="1:4">
      <c r="A12323" s="70" t="s">
        <v>13164</v>
      </c>
      <c r="B12323" s="70" t="s">
        <v>13163</v>
      </c>
      <c r="C12323" s="171">
        <v>0.96463711766814098</v>
      </c>
      <c r="D12323" s="70" t="s">
        <v>4910</v>
      </c>
    </row>
    <row r="12324" spans="1:4">
      <c r="A12324" s="70" t="s">
        <v>22937</v>
      </c>
      <c r="B12324" s="70" t="s">
        <v>22936</v>
      </c>
      <c r="C12324" s="171">
        <v>0.96464805888916405</v>
      </c>
      <c r="D12324" s="70" t="s">
        <v>4910</v>
      </c>
    </row>
    <row r="12325" spans="1:4">
      <c r="A12325" s="70" t="s">
        <v>10670</v>
      </c>
      <c r="B12325" s="70" t="s">
        <v>10669</v>
      </c>
      <c r="C12325" s="171">
        <v>0.96477839379249297</v>
      </c>
      <c r="D12325" s="70" t="s">
        <v>4910</v>
      </c>
    </row>
    <row r="12326" spans="1:4">
      <c r="A12326" s="70" t="s">
        <v>7608</v>
      </c>
      <c r="B12326" s="70" t="s">
        <v>7607</v>
      </c>
      <c r="C12326" s="171">
        <v>0.96478597393986998</v>
      </c>
      <c r="D12326" s="70" t="s">
        <v>4910</v>
      </c>
    </row>
    <row r="12327" spans="1:4">
      <c r="A12327" s="70" t="s">
        <v>11752</v>
      </c>
      <c r="B12327" s="70" t="s">
        <v>11751</v>
      </c>
      <c r="C12327" s="171">
        <v>0.96482428572555601</v>
      </c>
      <c r="D12327" s="70" t="s">
        <v>4910</v>
      </c>
    </row>
    <row r="12328" spans="1:4">
      <c r="A12328" s="70" t="s">
        <v>10889</v>
      </c>
      <c r="B12328" s="70" t="s">
        <v>10888</v>
      </c>
      <c r="C12328" s="171">
        <v>0.964829135110428</v>
      </c>
      <c r="D12328" s="70" t="s">
        <v>4910</v>
      </c>
    </row>
    <row r="12329" spans="1:4">
      <c r="A12329" s="70" t="s">
        <v>11313</v>
      </c>
      <c r="B12329" s="70" t="s">
        <v>11312</v>
      </c>
      <c r="C12329" s="171">
        <v>0.96485231923971804</v>
      </c>
      <c r="D12329" s="70" t="s">
        <v>4910</v>
      </c>
    </row>
    <row r="12330" spans="1:4">
      <c r="A12330" s="70" t="s">
        <v>10136</v>
      </c>
      <c r="B12330" s="70" t="s">
        <v>10135</v>
      </c>
      <c r="C12330" s="171">
        <v>0.96490800424357803</v>
      </c>
      <c r="D12330" s="70" t="s">
        <v>4910</v>
      </c>
    </row>
    <row r="12331" spans="1:4">
      <c r="A12331" s="70" t="s">
        <v>11706</v>
      </c>
      <c r="B12331" s="70" t="s">
        <v>11705</v>
      </c>
      <c r="C12331" s="171">
        <v>0.96493121224502298</v>
      </c>
      <c r="D12331" s="70" t="s">
        <v>4910</v>
      </c>
    </row>
    <row r="12332" spans="1:4">
      <c r="A12332" s="70" t="s">
        <v>17174</v>
      </c>
      <c r="B12332" s="70" t="s">
        <v>17173</v>
      </c>
      <c r="C12332" s="171">
        <v>0.965019800512394</v>
      </c>
      <c r="D12332" s="70" t="s">
        <v>4910</v>
      </c>
    </row>
    <row r="12333" spans="1:4">
      <c r="A12333" s="70" t="s">
        <v>12723</v>
      </c>
      <c r="B12333" s="70" t="s">
        <v>12722</v>
      </c>
      <c r="C12333" s="171">
        <v>0.965031926954106</v>
      </c>
      <c r="D12333" s="70" t="s">
        <v>4910</v>
      </c>
    </row>
    <row r="12334" spans="1:4">
      <c r="A12334" s="70" t="s">
        <v>6527</v>
      </c>
      <c r="B12334" s="70" t="s">
        <v>6527</v>
      </c>
      <c r="C12334" s="171">
        <v>0.96506850534092903</v>
      </c>
      <c r="D12334" s="70" t="s">
        <v>4910</v>
      </c>
    </row>
    <row r="12335" spans="1:4">
      <c r="A12335" s="70" t="s">
        <v>6526</v>
      </c>
      <c r="B12335" s="70" t="s">
        <v>6526</v>
      </c>
      <c r="C12335" s="171">
        <v>0.96506850534092903</v>
      </c>
      <c r="D12335" s="70" t="s">
        <v>4910</v>
      </c>
    </row>
    <row r="12336" spans="1:4">
      <c r="A12336" s="70" t="s">
        <v>26802</v>
      </c>
      <c r="B12336" s="70" t="s">
        <v>26801</v>
      </c>
      <c r="C12336" s="171">
        <v>0.965146071088686</v>
      </c>
      <c r="D12336" s="70" t="s">
        <v>4910</v>
      </c>
    </row>
    <row r="12337" spans="1:4">
      <c r="A12337" s="70" t="s">
        <v>9752</v>
      </c>
      <c r="B12337" s="70" t="s">
        <v>9751</v>
      </c>
      <c r="C12337" s="171">
        <v>0.96516290229898904</v>
      </c>
      <c r="D12337" s="70" t="s">
        <v>4910</v>
      </c>
    </row>
    <row r="12338" spans="1:4">
      <c r="A12338" s="70" t="s">
        <v>18135</v>
      </c>
      <c r="B12338" s="70" t="s">
        <v>18134</v>
      </c>
      <c r="C12338" s="171">
        <v>0.965212819015972</v>
      </c>
      <c r="D12338" s="70" t="s">
        <v>4910</v>
      </c>
    </row>
    <row r="12339" spans="1:4">
      <c r="A12339" s="70" t="s">
        <v>18910</v>
      </c>
      <c r="B12339" s="70" t="s">
        <v>18909</v>
      </c>
      <c r="C12339" s="171">
        <v>0.96528526512699298</v>
      </c>
      <c r="D12339" s="70" t="s">
        <v>4910</v>
      </c>
    </row>
    <row r="12340" spans="1:4">
      <c r="A12340" s="70" t="s">
        <v>17925</v>
      </c>
      <c r="B12340" s="70" t="s">
        <v>17924</v>
      </c>
      <c r="C12340" s="171">
        <v>0.96530151482743598</v>
      </c>
      <c r="D12340" s="70" t="s">
        <v>4910</v>
      </c>
    </row>
    <row r="12341" spans="1:4">
      <c r="A12341" s="70" t="s">
        <v>24802</v>
      </c>
      <c r="B12341" s="70" t="s">
        <v>24801</v>
      </c>
      <c r="C12341" s="171">
        <v>0.96530278564599403</v>
      </c>
      <c r="D12341" s="70" t="s">
        <v>4910</v>
      </c>
    </row>
    <row r="12342" spans="1:4">
      <c r="A12342" s="70" t="s">
        <v>15408</v>
      </c>
      <c r="B12342" s="70" t="s">
        <v>15407</v>
      </c>
      <c r="C12342" s="171">
        <v>0.96532000711033505</v>
      </c>
      <c r="D12342" s="70" t="s">
        <v>4910</v>
      </c>
    </row>
    <row r="12343" spans="1:4">
      <c r="A12343" s="70" t="s">
        <v>7522</v>
      </c>
      <c r="B12343" s="70" t="s">
        <v>7521</v>
      </c>
      <c r="C12343" s="171">
        <v>0.96532486873494705</v>
      </c>
      <c r="D12343" s="70" t="s">
        <v>4910</v>
      </c>
    </row>
    <row r="12344" spans="1:4">
      <c r="A12344" s="70" t="s">
        <v>19511</v>
      </c>
      <c r="B12344" s="70" t="s">
        <v>19510</v>
      </c>
      <c r="C12344" s="171">
        <v>0.96549701811135102</v>
      </c>
      <c r="D12344" s="70" t="s">
        <v>4910</v>
      </c>
    </row>
    <row r="12345" spans="1:4">
      <c r="A12345" s="70" t="s">
        <v>10332</v>
      </c>
      <c r="B12345" s="70" t="s">
        <v>10331</v>
      </c>
      <c r="C12345" s="171">
        <v>0.96551338772458695</v>
      </c>
      <c r="D12345" s="70" t="s">
        <v>4910</v>
      </c>
    </row>
    <row r="12346" spans="1:4">
      <c r="A12346" s="70" t="s">
        <v>31277</v>
      </c>
      <c r="B12346" s="70" t="s">
        <v>31276</v>
      </c>
      <c r="C12346" s="171">
        <v>0.96559462477688696</v>
      </c>
      <c r="D12346" s="70" t="s">
        <v>4910</v>
      </c>
    </row>
    <row r="12347" spans="1:4">
      <c r="A12347" s="70" t="s">
        <v>16015</v>
      </c>
      <c r="B12347" s="70" t="s">
        <v>16014</v>
      </c>
      <c r="C12347" s="171">
        <v>0.965600581320188</v>
      </c>
      <c r="D12347" s="70" t="s">
        <v>4910</v>
      </c>
    </row>
    <row r="12348" spans="1:4">
      <c r="A12348" s="70" t="s">
        <v>5752</v>
      </c>
      <c r="B12348" s="70" t="s">
        <v>5751</v>
      </c>
      <c r="C12348" s="171">
        <v>0.96561819876244503</v>
      </c>
      <c r="D12348" s="70" t="s">
        <v>4910</v>
      </c>
    </row>
    <row r="12349" spans="1:4">
      <c r="A12349" s="70" t="s">
        <v>5794</v>
      </c>
      <c r="B12349" s="70" t="s">
        <v>5793</v>
      </c>
      <c r="C12349" s="171">
        <v>0.965653456741842</v>
      </c>
      <c r="D12349" s="70" t="s">
        <v>4910</v>
      </c>
    </row>
    <row r="12350" spans="1:4">
      <c r="A12350" s="70" t="s">
        <v>10626</v>
      </c>
      <c r="B12350" s="70" t="s">
        <v>10625</v>
      </c>
      <c r="C12350" s="171">
        <v>0.96569844084571799</v>
      </c>
      <c r="D12350" s="70" t="s">
        <v>4910</v>
      </c>
    </row>
    <row r="12351" spans="1:4">
      <c r="A12351" s="70" t="s">
        <v>7742</v>
      </c>
      <c r="B12351" s="70" t="s">
        <v>7741</v>
      </c>
      <c r="C12351" s="171">
        <v>0.96575235255453196</v>
      </c>
      <c r="D12351" s="70" t="s">
        <v>4910</v>
      </c>
    </row>
    <row r="12352" spans="1:4">
      <c r="A12352" s="70" t="s">
        <v>9188</v>
      </c>
      <c r="B12352" s="70" t="s">
        <v>9187</v>
      </c>
      <c r="C12352" s="171">
        <v>0.96577014348884904</v>
      </c>
      <c r="D12352" s="70" t="s">
        <v>4910</v>
      </c>
    </row>
    <row r="12353" spans="1:4">
      <c r="A12353" s="70" t="s">
        <v>8482</v>
      </c>
      <c r="B12353" s="70" t="s">
        <v>8481</v>
      </c>
      <c r="C12353" s="171">
        <v>0.96577469697145402</v>
      </c>
      <c r="D12353" s="70" t="s">
        <v>4910</v>
      </c>
    </row>
    <row r="12354" spans="1:4">
      <c r="A12354" s="70" t="s">
        <v>6309</v>
      </c>
      <c r="B12354" s="70" t="s">
        <v>6308</v>
      </c>
      <c r="C12354" s="171">
        <v>0.96578415664541695</v>
      </c>
      <c r="D12354" s="70" t="s">
        <v>4910</v>
      </c>
    </row>
    <row r="12355" spans="1:4">
      <c r="A12355" s="70" t="s">
        <v>6362</v>
      </c>
      <c r="B12355" s="70" t="s">
        <v>6361</v>
      </c>
      <c r="C12355" s="171">
        <v>0.96585302323905897</v>
      </c>
      <c r="D12355" s="70" t="s">
        <v>4910</v>
      </c>
    </row>
    <row r="12356" spans="1:4">
      <c r="A12356" s="70" t="s">
        <v>12339</v>
      </c>
      <c r="B12356" s="70" t="s">
        <v>12338</v>
      </c>
      <c r="C12356" s="171">
        <v>0.96590197130824595</v>
      </c>
      <c r="D12356" s="70" t="s">
        <v>4910</v>
      </c>
    </row>
    <row r="12357" spans="1:4">
      <c r="A12357" s="70" t="s">
        <v>11955</v>
      </c>
      <c r="B12357" s="70" t="s">
        <v>11955</v>
      </c>
      <c r="C12357" s="171">
        <v>0.96591492510675203</v>
      </c>
      <c r="D12357" s="70" t="s">
        <v>4910</v>
      </c>
    </row>
    <row r="12358" spans="1:4">
      <c r="A12358" s="70" t="s">
        <v>10097</v>
      </c>
      <c r="B12358" s="70" t="s">
        <v>10096</v>
      </c>
      <c r="C12358" s="171">
        <v>0.96593978578937301</v>
      </c>
      <c r="D12358" s="70" t="s">
        <v>4910</v>
      </c>
    </row>
    <row r="12359" spans="1:4">
      <c r="A12359" s="70" t="s">
        <v>12586</v>
      </c>
      <c r="B12359" s="70" t="s">
        <v>12585</v>
      </c>
      <c r="C12359" s="171">
        <v>0.96594614974606996</v>
      </c>
      <c r="D12359" s="70" t="s">
        <v>4910</v>
      </c>
    </row>
    <row r="12360" spans="1:4">
      <c r="A12360" s="70" t="s">
        <v>6299</v>
      </c>
      <c r="B12360" s="70" t="s">
        <v>6298</v>
      </c>
      <c r="C12360" s="171">
        <v>0.96594933418325901</v>
      </c>
      <c r="D12360" s="70" t="s">
        <v>4910</v>
      </c>
    </row>
    <row r="12361" spans="1:4">
      <c r="A12361" s="70" t="s">
        <v>13552</v>
      </c>
      <c r="B12361" s="70" t="s">
        <v>13551</v>
      </c>
      <c r="C12361" s="171">
        <v>0.96598321082448402</v>
      </c>
      <c r="D12361" s="70" t="s">
        <v>4910</v>
      </c>
    </row>
    <row r="12362" spans="1:4">
      <c r="A12362" s="70" t="s">
        <v>13550</v>
      </c>
      <c r="B12362" s="70" t="s">
        <v>13549</v>
      </c>
      <c r="C12362" s="171">
        <v>0.96598321082448402</v>
      </c>
      <c r="D12362" s="70" t="s">
        <v>4910</v>
      </c>
    </row>
    <row r="12363" spans="1:4">
      <c r="A12363" s="70" t="s">
        <v>20485</v>
      </c>
      <c r="B12363" s="70" t="s">
        <v>20484</v>
      </c>
      <c r="C12363" s="171">
        <v>0.96601386860708405</v>
      </c>
      <c r="D12363" s="70" t="s">
        <v>4910</v>
      </c>
    </row>
    <row r="12364" spans="1:4">
      <c r="A12364" s="70" t="s">
        <v>6760</v>
      </c>
      <c r="B12364" s="70" t="s">
        <v>6759</v>
      </c>
      <c r="C12364" s="171">
        <v>0.96604341744005895</v>
      </c>
      <c r="D12364" s="70" t="s">
        <v>4910</v>
      </c>
    </row>
    <row r="12365" spans="1:4">
      <c r="A12365" s="70" t="s">
        <v>12631</v>
      </c>
      <c r="B12365" s="70" t="s">
        <v>12630</v>
      </c>
      <c r="C12365" s="171">
        <v>0.96606489056212097</v>
      </c>
      <c r="D12365" s="70" t="s">
        <v>4910</v>
      </c>
    </row>
    <row r="12366" spans="1:4">
      <c r="A12366" s="70" t="s">
        <v>7216</v>
      </c>
      <c r="B12366" s="70" t="s">
        <v>7215</v>
      </c>
      <c r="C12366" s="171">
        <v>0.96607214571423405</v>
      </c>
      <c r="D12366" s="70" t="s">
        <v>4910</v>
      </c>
    </row>
    <row r="12367" spans="1:4">
      <c r="A12367" s="70" t="s">
        <v>19517</v>
      </c>
      <c r="B12367" s="70" t="s">
        <v>19516</v>
      </c>
      <c r="C12367" s="171">
        <v>0.96607423821624505</v>
      </c>
      <c r="D12367" s="70" t="s">
        <v>4910</v>
      </c>
    </row>
    <row r="12368" spans="1:4">
      <c r="A12368" s="70" t="s">
        <v>24961</v>
      </c>
      <c r="B12368" s="70" t="s">
        <v>24960</v>
      </c>
      <c r="C12368" s="171">
        <v>0.96615852323181906</v>
      </c>
      <c r="D12368" s="70" t="s">
        <v>4910</v>
      </c>
    </row>
    <row r="12369" spans="1:4">
      <c r="A12369" s="70" t="s">
        <v>12513</v>
      </c>
      <c r="B12369" s="70" t="s">
        <v>12512</v>
      </c>
      <c r="C12369" s="171">
        <v>0.96616787345142996</v>
      </c>
      <c r="D12369" s="70" t="s">
        <v>4910</v>
      </c>
    </row>
    <row r="12370" spans="1:4">
      <c r="A12370" s="70" t="s">
        <v>6524</v>
      </c>
      <c r="B12370" s="70" t="s">
        <v>6523</v>
      </c>
      <c r="C12370" s="171">
        <v>0.96617980916708701</v>
      </c>
      <c r="D12370" s="70" t="s">
        <v>4910</v>
      </c>
    </row>
    <row r="12371" spans="1:4">
      <c r="A12371" s="70" t="s">
        <v>6522</v>
      </c>
      <c r="B12371" s="70" t="s">
        <v>6521</v>
      </c>
      <c r="C12371" s="171">
        <v>0.96617980916708701</v>
      </c>
      <c r="D12371" s="70" t="s">
        <v>4910</v>
      </c>
    </row>
    <row r="12372" spans="1:4">
      <c r="A12372" s="70" t="s">
        <v>12684</v>
      </c>
      <c r="B12372" s="70" t="s">
        <v>12683</v>
      </c>
      <c r="C12372" s="171">
        <v>0.966214426309429</v>
      </c>
      <c r="D12372" s="70" t="s">
        <v>4910</v>
      </c>
    </row>
    <row r="12373" spans="1:4">
      <c r="A12373" s="70" t="s">
        <v>12686</v>
      </c>
      <c r="B12373" s="70" t="s">
        <v>12685</v>
      </c>
      <c r="C12373" s="171">
        <v>0.966214426309429</v>
      </c>
      <c r="D12373" s="70" t="s">
        <v>4910</v>
      </c>
    </row>
    <row r="12374" spans="1:4">
      <c r="A12374" s="70" t="s">
        <v>8582</v>
      </c>
      <c r="B12374" s="70" t="s">
        <v>8581</v>
      </c>
      <c r="C12374" s="171">
        <v>0.96622436597686401</v>
      </c>
      <c r="D12374" s="70" t="s">
        <v>4910</v>
      </c>
    </row>
    <row r="12375" spans="1:4">
      <c r="A12375" s="70" t="s">
        <v>19807</v>
      </c>
      <c r="B12375" s="70" t="s">
        <v>19806</v>
      </c>
      <c r="C12375" s="171">
        <v>0.96626576990423396</v>
      </c>
      <c r="D12375" s="70" t="s">
        <v>4910</v>
      </c>
    </row>
    <row r="12376" spans="1:4">
      <c r="A12376" s="70" t="s">
        <v>14765</v>
      </c>
      <c r="B12376" s="70" t="s">
        <v>14764</v>
      </c>
      <c r="C12376" s="171">
        <v>0.96628067058201295</v>
      </c>
      <c r="D12376" s="70" t="s">
        <v>4910</v>
      </c>
    </row>
    <row r="12377" spans="1:4">
      <c r="A12377" s="70" t="s">
        <v>13968</v>
      </c>
      <c r="B12377" s="70" t="s">
        <v>13967</v>
      </c>
      <c r="C12377" s="171">
        <v>0.96628582603445401</v>
      </c>
      <c r="D12377" s="70" t="s">
        <v>4910</v>
      </c>
    </row>
    <row r="12378" spans="1:4">
      <c r="A12378" s="70" t="s">
        <v>5723</v>
      </c>
      <c r="B12378" s="70" t="s">
        <v>5722</v>
      </c>
      <c r="C12378" s="171">
        <v>0.96638646594971001</v>
      </c>
      <c r="D12378" s="70" t="s">
        <v>4910</v>
      </c>
    </row>
    <row r="12379" spans="1:4">
      <c r="A12379" s="70" t="s">
        <v>5725</v>
      </c>
      <c r="B12379" s="70" t="s">
        <v>5724</v>
      </c>
      <c r="C12379" s="171">
        <v>0.96638646594971001</v>
      </c>
      <c r="D12379" s="70" t="s">
        <v>4910</v>
      </c>
    </row>
    <row r="12380" spans="1:4">
      <c r="A12380" s="70" t="s">
        <v>7928</v>
      </c>
      <c r="B12380" s="70" t="s">
        <v>7927</v>
      </c>
      <c r="C12380" s="171">
        <v>0.96638662529761699</v>
      </c>
      <c r="D12380" s="70" t="s">
        <v>4910</v>
      </c>
    </row>
    <row r="12381" spans="1:4">
      <c r="A12381" s="70" t="s">
        <v>18949</v>
      </c>
      <c r="B12381" s="70" t="s">
        <v>18948</v>
      </c>
      <c r="C12381" s="171">
        <v>0.96642134607347396</v>
      </c>
      <c r="D12381" s="70" t="s">
        <v>4910</v>
      </c>
    </row>
    <row r="12382" spans="1:4">
      <c r="A12382" s="70" t="s">
        <v>5625</v>
      </c>
      <c r="B12382" s="70" t="s">
        <v>5624</v>
      </c>
      <c r="C12382" s="171">
        <v>0.96664138212631701</v>
      </c>
      <c r="D12382" s="70" t="s">
        <v>4910</v>
      </c>
    </row>
    <row r="12383" spans="1:4">
      <c r="A12383" s="70" t="s">
        <v>12778</v>
      </c>
      <c r="B12383" s="70" t="s">
        <v>12777</v>
      </c>
      <c r="C12383" s="171">
        <v>0.96666460127328402</v>
      </c>
      <c r="D12383" s="70" t="s">
        <v>4910</v>
      </c>
    </row>
    <row r="12384" spans="1:4">
      <c r="A12384" s="70" t="s">
        <v>6348</v>
      </c>
      <c r="B12384" s="70" t="s">
        <v>6347</v>
      </c>
      <c r="C12384" s="171">
        <v>0.96673135370119201</v>
      </c>
      <c r="D12384" s="70" t="s">
        <v>4910</v>
      </c>
    </row>
    <row r="12385" spans="1:4">
      <c r="A12385" s="70" t="s">
        <v>6727</v>
      </c>
      <c r="B12385" s="70" t="s">
        <v>6726</v>
      </c>
      <c r="C12385" s="171">
        <v>0.96675042918795095</v>
      </c>
      <c r="D12385" s="70" t="s">
        <v>4910</v>
      </c>
    </row>
    <row r="12386" spans="1:4">
      <c r="A12386" s="70" t="s">
        <v>15696</v>
      </c>
      <c r="B12386" s="70" t="s">
        <v>15695</v>
      </c>
      <c r="C12386" s="171">
        <v>0.96676228489747196</v>
      </c>
      <c r="D12386" s="70" t="s">
        <v>4910</v>
      </c>
    </row>
    <row r="12387" spans="1:4">
      <c r="A12387" s="70" t="s">
        <v>22119</v>
      </c>
      <c r="B12387" s="70" t="s">
        <v>22118</v>
      </c>
      <c r="C12387" s="171">
        <v>0.96677308387962602</v>
      </c>
      <c r="D12387" s="70" t="s">
        <v>4910</v>
      </c>
    </row>
    <row r="12388" spans="1:4">
      <c r="A12388" s="70" t="s">
        <v>21597</v>
      </c>
      <c r="B12388" s="70" t="s">
        <v>21596</v>
      </c>
      <c r="C12388" s="171">
        <v>0.96678150031573595</v>
      </c>
      <c r="D12388" s="70" t="s">
        <v>4910</v>
      </c>
    </row>
    <row r="12389" spans="1:4">
      <c r="A12389" s="70" t="s">
        <v>25411</v>
      </c>
      <c r="B12389" s="70" t="s">
        <v>25410</v>
      </c>
      <c r="C12389" s="171">
        <v>0.96685125607785605</v>
      </c>
      <c r="D12389" s="70" t="s">
        <v>4910</v>
      </c>
    </row>
    <row r="12390" spans="1:4">
      <c r="A12390" s="70" t="s">
        <v>19136</v>
      </c>
      <c r="B12390" s="70" t="s">
        <v>19136</v>
      </c>
      <c r="C12390" s="171">
        <v>0.96695890539677398</v>
      </c>
      <c r="D12390" s="70" t="s">
        <v>4910</v>
      </c>
    </row>
    <row r="12391" spans="1:4">
      <c r="A12391" s="70" t="s">
        <v>24473</v>
      </c>
      <c r="B12391" s="70" t="s">
        <v>24472</v>
      </c>
      <c r="C12391" s="171">
        <v>0.96698977624362703</v>
      </c>
      <c r="D12391" s="70" t="s">
        <v>4910</v>
      </c>
    </row>
    <row r="12392" spans="1:4">
      <c r="A12392" s="70" t="s">
        <v>7277</v>
      </c>
      <c r="B12392" s="70" t="s">
        <v>7276</v>
      </c>
      <c r="C12392" s="171">
        <v>0.96698981397966499</v>
      </c>
      <c r="D12392" s="70" t="s">
        <v>4910</v>
      </c>
    </row>
    <row r="12393" spans="1:4">
      <c r="A12393" s="70" t="s">
        <v>7278</v>
      </c>
      <c r="B12393" s="70" t="s">
        <v>7276</v>
      </c>
      <c r="C12393" s="171">
        <v>0.96698981397966499</v>
      </c>
      <c r="D12393" s="70" t="s">
        <v>4910</v>
      </c>
    </row>
    <row r="12394" spans="1:4">
      <c r="A12394" s="70" t="s">
        <v>7280</v>
      </c>
      <c r="B12394" s="70" t="s">
        <v>7279</v>
      </c>
      <c r="C12394" s="171">
        <v>0.96698981397966499</v>
      </c>
      <c r="D12394" s="70" t="s">
        <v>4910</v>
      </c>
    </row>
    <row r="12395" spans="1:4">
      <c r="A12395" s="70" t="s">
        <v>20103</v>
      </c>
      <c r="B12395" s="70" t="s">
        <v>20103</v>
      </c>
      <c r="C12395" s="171">
        <v>0.96704286872761103</v>
      </c>
      <c r="D12395" s="70" t="s">
        <v>4910</v>
      </c>
    </row>
    <row r="12396" spans="1:4">
      <c r="A12396" s="70" t="s">
        <v>16020</v>
      </c>
      <c r="B12396" s="70" t="s">
        <v>16020</v>
      </c>
      <c r="C12396" s="171">
        <v>0.96710524037615497</v>
      </c>
      <c r="D12396" s="70" t="s">
        <v>4910</v>
      </c>
    </row>
    <row r="12397" spans="1:4">
      <c r="A12397" s="70" t="s">
        <v>6919</v>
      </c>
      <c r="B12397" s="70" t="s">
        <v>6918</v>
      </c>
      <c r="C12397" s="171">
        <v>0.96716433382723999</v>
      </c>
      <c r="D12397" s="70" t="s">
        <v>4910</v>
      </c>
    </row>
    <row r="12398" spans="1:4">
      <c r="A12398" s="70" t="s">
        <v>21819</v>
      </c>
      <c r="B12398" s="70" t="s">
        <v>21818</v>
      </c>
      <c r="C12398" s="171">
        <v>0.96729874915188896</v>
      </c>
      <c r="D12398" s="70" t="s">
        <v>4910</v>
      </c>
    </row>
    <row r="12399" spans="1:4">
      <c r="A12399" s="70" t="s">
        <v>23212</v>
      </c>
      <c r="B12399" s="70" t="s">
        <v>23211</v>
      </c>
      <c r="C12399" s="171">
        <v>0.96731523198000802</v>
      </c>
      <c r="D12399" s="70" t="s">
        <v>4910</v>
      </c>
    </row>
    <row r="12400" spans="1:4">
      <c r="A12400" s="70" t="s">
        <v>16717</v>
      </c>
      <c r="B12400" s="70" t="s">
        <v>16716</v>
      </c>
      <c r="C12400" s="171">
        <v>0.96732539487103197</v>
      </c>
      <c r="D12400" s="70" t="s">
        <v>4910</v>
      </c>
    </row>
    <row r="12401" spans="1:4">
      <c r="A12401" s="70" t="s">
        <v>12363</v>
      </c>
      <c r="B12401" s="70" t="s">
        <v>12362</v>
      </c>
      <c r="C12401" s="171">
        <v>0.96734057660203099</v>
      </c>
      <c r="D12401" s="70" t="s">
        <v>4910</v>
      </c>
    </row>
    <row r="12402" spans="1:4">
      <c r="A12402" s="70" t="s">
        <v>9750</v>
      </c>
      <c r="B12402" s="70" t="s">
        <v>9749</v>
      </c>
      <c r="C12402" s="171">
        <v>0.96742496862558602</v>
      </c>
      <c r="D12402" s="70" t="s">
        <v>4910</v>
      </c>
    </row>
    <row r="12403" spans="1:4">
      <c r="A12403" s="70" t="s">
        <v>5829</v>
      </c>
      <c r="B12403" s="70" t="s">
        <v>5828</v>
      </c>
      <c r="C12403" s="171">
        <v>0.967450567324876</v>
      </c>
      <c r="D12403" s="70" t="s">
        <v>4910</v>
      </c>
    </row>
    <row r="12404" spans="1:4">
      <c r="A12404" s="70" t="s">
        <v>18389</v>
      </c>
      <c r="B12404" s="70" t="s">
        <v>18388</v>
      </c>
      <c r="C12404" s="171">
        <v>0.96750288199915502</v>
      </c>
      <c r="D12404" s="70" t="s">
        <v>4910</v>
      </c>
    </row>
    <row r="12405" spans="1:4">
      <c r="A12405" s="70" t="s">
        <v>6533</v>
      </c>
      <c r="B12405" s="70" t="s">
        <v>6532</v>
      </c>
      <c r="C12405" s="171">
        <v>0.96751583994064005</v>
      </c>
      <c r="D12405" s="70" t="s">
        <v>4910</v>
      </c>
    </row>
    <row r="12406" spans="1:4">
      <c r="A12406" s="70" t="s">
        <v>28688</v>
      </c>
      <c r="B12406" s="70" t="s">
        <v>28687</v>
      </c>
      <c r="C12406" s="171">
        <v>0.96751585823166597</v>
      </c>
      <c r="D12406" s="70" t="s">
        <v>4910</v>
      </c>
    </row>
    <row r="12407" spans="1:4">
      <c r="A12407" s="70" t="s">
        <v>19828</v>
      </c>
      <c r="B12407" s="70" t="s">
        <v>19827</v>
      </c>
      <c r="C12407" s="171">
        <v>0.96754929431895997</v>
      </c>
      <c r="D12407" s="70" t="s">
        <v>4910</v>
      </c>
    </row>
    <row r="12408" spans="1:4">
      <c r="A12408" s="70" t="s">
        <v>10144</v>
      </c>
      <c r="B12408" s="70" t="s">
        <v>10143</v>
      </c>
      <c r="C12408" s="171">
        <v>0.96761193748798902</v>
      </c>
      <c r="D12408" s="70" t="s">
        <v>4910</v>
      </c>
    </row>
    <row r="12409" spans="1:4">
      <c r="A12409" s="70" t="s">
        <v>11481</v>
      </c>
      <c r="B12409" s="70" t="s">
        <v>11480</v>
      </c>
      <c r="C12409" s="171">
        <v>0.96762203150688997</v>
      </c>
      <c r="D12409" s="70" t="s">
        <v>4910</v>
      </c>
    </row>
    <row r="12410" spans="1:4">
      <c r="A12410" s="70" t="s">
        <v>19995</v>
      </c>
      <c r="B12410" s="70" t="s">
        <v>19994</v>
      </c>
      <c r="C12410" s="171">
        <v>0.96765740645159504</v>
      </c>
      <c r="D12410" s="70" t="s">
        <v>4910</v>
      </c>
    </row>
    <row r="12411" spans="1:4">
      <c r="A12411" s="70" t="s">
        <v>16887</v>
      </c>
      <c r="B12411" s="70" t="s">
        <v>16886</v>
      </c>
      <c r="C12411" s="171">
        <v>0.96768356145023404</v>
      </c>
      <c r="D12411" s="70" t="s">
        <v>4910</v>
      </c>
    </row>
    <row r="12412" spans="1:4">
      <c r="A12412" s="70" t="s">
        <v>20135</v>
      </c>
      <c r="B12412" s="70" t="s">
        <v>20134</v>
      </c>
      <c r="C12412" s="171">
        <v>0.96776574854659303</v>
      </c>
      <c r="D12412" s="70" t="s">
        <v>4910</v>
      </c>
    </row>
    <row r="12413" spans="1:4">
      <c r="A12413" s="70" t="s">
        <v>11335</v>
      </c>
      <c r="B12413" s="70" t="s">
        <v>11334</v>
      </c>
      <c r="C12413" s="171">
        <v>0.967773312302186</v>
      </c>
      <c r="D12413" s="70" t="s">
        <v>4910</v>
      </c>
    </row>
    <row r="12414" spans="1:4">
      <c r="A12414" s="70" t="s">
        <v>10992</v>
      </c>
      <c r="B12414" s="70" t="s">
        <v>10991</v>
      </c>
      <c r="C12414" s="171">
        <v>0.96779116725055903</v>
      </c>
      <c r="D12414" s="70" t="s">
        <v>4910</v>
      </c>
    </row>
    <row r="12415" spans="1:4">
      <c r="A12415" s="70" t="s">
        <v>14627</v>
      </c>
      <c r="B12415" s="70" t="s">
        <v>14626</v>
      </c>
      <c r="C12415" s="171">
        <v>0.96779707970769502</v>
      </c>
      <c r="D12415" s="70" t="s">
        <v>4910</v>
      </c>
    </row>
    <row r="12416" spans="1:4">
      <c r="A12416" s="70" t="s">
        <v>5862</v>
      </c>
      <c r="B12416" s="70" t="s">
        <v>5861</v>
      </c>
      <c r="C12416" s="171">
        <v>0.96786033150848505</v>
      </c>
      <c r="D12416" s="70" t="s">
        <v>4910</v>
      </c>
    </row>
    <row r="12417" spans="1:4">
      <c r="A12417" s="70" t="s">
        <v>29466</v>
      </c>
      <c r="B12417" s="70" t="s">
        <v>29465</v>
      </c>
      <c r="C12417" s="171">
        <v>0.96805328261116796</v>
      </c>
      <c r="D12417" s="70" t="s">
        <v>4910</v>
      </c>
    </row>
    <row r="12418" spans="1:4">
      <c r="A12418" s="70" t="s">
        <v>10907</v>
      </c>
      <c r="B12418" s="70" t="s">
        <v>10906</v>
      </c>
      <c r="C12418" s="171">
        <v>0.96815570079524604</v>
      </c>
      <c r="D12418" s="70" t="s">
        <v>4910</v>
      </c>
    </row>
    <row r="12419" spans="1:4">
      <c r="A12419" s="70" t="s">
        <v>14136</v>
      </c>
      <c r="B12419" s="70" t="s">
        <v>14135</v>
      </c>
      <c r="C12419" s="171">
        <v>0.96820244259422605</v>
      </c>
      <c r="D12419" s="70" t="s">
        <v>4910</v>
      </c>
    </row>
    <row r="12420" spans="1:4">
      <c r="A12420" s="70" t="s">
        <v>14927</v>
      </c>
      <c r="B12420" s="70" t="s">
        <v>14926</v>
      </c>
      <c r="C12420" s="171">
        <v>0.96822504678603805</v>
      </c>
      <c r="D12420" s="70" t="s">
        <v>4910</v>
      </c>
    </row>
    <row r="12421" spans="1:4">
      <c r="A12421" s="70" t="s">
        <v>6024</v>
      </c>
      <c r="B12421" s="70" t="s">
        <v>6023</v>
      </c>
      <c r="C12421" s="171">
        <v>0.96823483137070598</v>
      </c>
      <c r="D12421" s="70" t="s">
        <v>4910</v>
      </c>
    </row>
    <row r="12422" spans="1:4">
      <c r="A12422" s="70" t="s">
        <v>17253</v>
      </c>
      <c r="B12422" s="70" t="s">
        <v>17252</v>
      </c>
      <c r="C12422" s="171">
        <v>0.96824829636030696</v>
      </c>
      <c r="D12422" s="70" t="s">
        <v>4910</v>
      </c>
    </row>
    <row r="12423" spans="1:4">
      <c r="A12423" s="70" t="s">
        <v>9299</v>
      </c>
      <c r="B12423" s="70" t="s">
        <v>9298</v>
      </c>
      <c r="C12423" s="171">
        <v>0.96827460885285499</v>
      </c>
      <c r="D12423" s="70" t="s">
        <v>4910</v>
      </c>
    </row>
    <row r="12424" spans="1:4">
      <c r="A12424" s="70" t="s">
        <v>17510</v>
      </c>
      <c r="B12424" s="70" t="s">
        <v>17510</v>
      </c>
      <c r="C12424" s="171">
        <v>0.96830820446924903</v>
      </c>
      <c r="D12424" s="70" t="s">
        <v>4910</v>
      </c>
    </row>
    <row r="12425" spans="1:4">
      <c r="A12425" s="70" t="s">
        <v>6176</v>
      </c>
      <c r="B12425" s="70" t="s">
        <v>6176</v>
      </c>
      <c r="C12425" s="171">
        <v>0.96833277190539302</v>
      </c>
      <c r="D12425" s="70" t="s">
        <v>4910</v>
      </c>
    </row>
    <row r="12426" spans="1:4">
      <c r="A12426" s="70" t="s">
        <v>16059</v>
      </c>
      <c r="B12426" s="70" t="s">
        <v>16058</v>
      </c>
      <c r="C12426" s="171">
        <v>0.96833346428764799</v>
      </c>
      <c r="D12426" s="70" t="s">
        <v>4910</v>
      </c>
    </row>
    <row r="12427" spans="1:4">
      <c r="A12427" s="70" t="s">
        <v>17419</v>
      </c>
      <c r="B12427" s="70" t="s">
        <v>17418</v>
      </c>
      <c r="C12427" s="171">
        <v>0.96834080018039304</v>
      </c>
      <c r="D12427" s="70" t="s">
        <v>4910</v>
      </c>
    </row>
    <row r="12428" spans="1:4">
      <c r="A12428" s="70" t="s">
        <v>15435</v>
      </c>
      <c r="B12428" s="70" t="s">
        <v>15434</v>
      </c>
      <c r="C12428" s="171">
        <v>0.96835370712244995</v>
      </c>
      <c r="D12428" s="70" t="s">
        <v>4910</v>
      </c>
    </row>
    <row r="12429" spans="1:4">
      <c r="A12429" s="70" t="s">
        <v>7878</v>
      </c>
      <c r="B12429" s="70" t="s">
        <v>7877</v>
      </c>
      <c r="C12429" s="171">
        <v>0.96836402590472603</v>
      </c>
      <c r="D12429" s="70" t="s">
        <v>4910</v>
      </c>
    </row>
    <row r="12430" spans="1:4">
      <c r="A12430" s="70" t="s">
        <v>13899</v>
      </c>
      <c r="B12430" s="70" t="s">
        <v>13898</v>
      </c>
      <c r="C12430" s="171">
        <v>0.96842186444998801</v>
      </c>
      <c r="D12430" s="70" t="s">
        <v>4910</v>
      </c>
    </row>
    <row r="12431" spans="1:4">
      <c r="A12431" s="70" t="s">
        <v>11041</v>
      </c>
      <c r="B12431" s="70" t="s">
        <v>11040</v>
      </c>
      <c r="C12431" s="171">
        <v>0.96850384227626196</v>
      </c>
      <c r="D12431" s="70" t="s">
        <v>4910</v>
      </c>
    </row>
    <row r="12432" spans="1:4">
      <c r="A12432" s="70" t="s">
        <v>8654</v>
      </c>
      <c r="B12432" s="70" t="s">
        <v>8653</v>
      </c>
      <c r="C12432" s="171">
        <v>0.96853727369882403</v>
      </c>
      <c r="D12432" s="70" t="s">
        <v>4910</v>
      </c>
    </row>
    <row r="12433" spans="1:4">
      <c r="A12433" s="70" t="s">
        <v>10680</v>
      </c>
      <c r="B12433" s="70" t="s">
        <v>10679</v>
      </c>
      <c r="C12433" s="171">
        <v>0.96854316058697998</v>
      </c>
      <c r="D12433" s="70" t="s">
        <v>4910</v>
      </c>
    </row>
    <row r="12434" spans="1:4">
      <c r="A12434" s="70" t="s">
        <v>31468</v>
      </c>
      <c r="B12434" s="70" t="s">
        <v>31467</v>
      </c>
      <c r="C12434" s="171">
        <v>0.96861203402926099</v>
      </c>
      <c r="D12434" s="70" t="s">
        <v>4910</v>
      </c>
    </row>
    <row r="12435" spans="1:4">
      <c r="A12435" s="70" t="s">
        <v>16132</v>
      </c>
      <c r="B12435" s="70" t="s">
        <v>16132</v>
      </c>
      <c r="C12435" s="171">
        <v>0.96863299893076704</v>
      </c>
      <c r="D12435" s="70" t="s">
        <v>4910</v>
      </c>
    </row>
    <row r="12436" spans="1:4">
      <c r="A12436" s="70" t="s">
        <v>9329</v>
      </c>
      <c r="B12436" s="70" t="s">
        <v>9328</v>
      </c>
      <c r="C12436" s="171">
        <v>0.96864710001325205</v>
      </c>
      <c r="D12436" s="70" t="s">
        <v>4910</v>
      </c>
    </row>
    <row r="12437" spans="1:4">
      <c r="A12437" s="70" t="s">
        <v>20734</v>
      </c>
      <c r="B12437" s="70" t="s">
        <v>20733</v>
      </c>
      <c r="C12437" s="171">
        <v>0.96870503549134002</v>
      </c>
      <c r="D12437" s="70" t="s">
        <v>4910</v>
      </c>
    </row>
    <row r="12438" spans="1:4">
      <c r="A12438" s="70" t="s">
        <v>21133</v>
      </c>
      <c r="B12438" s="70" t="s">
        <v>21132</v>
      </c>
      <c r="C12438" s="171">
        <v>0.96874628421480202</v>
      </c>
      <c r="D12438" s="70" t="s">
        <v>4910</v>
      </c>
    </row>
    <row r="12439" spans="1:4">
      <c r="A12439" s="70" t="s">
        <v>11091</v>
      </c>
      <c r="B12439" s="70" t="s">
        <v>11090</v>
      </c>
      <c r="C12439" s="171">
        <v>0.96875332299367001</v>
      </c>
      <c r="D12439" s="70" t="s">
        <v>4910</v>
      </c>
    </row>
    <row r="12440" spans="1:4">
      <c r="A12440" s="70" t="s">
        <v>12987</v>
      </c>
      <c r="B12440" s="70" t="s">
        <v>12986</v>
      </c>
      <c r="C12440" s="171">
        <v>0.96877218493355799</v>
      </c>
      <c r="D12440" s="70" t="s">
        <v>4910</v>
      </c>
    </row>
    <row r="12441" spans="1:4">
      <c r="A12441" s="70" t="s">
        <v>18364</v>
      </c>
      <c r="B12441" s="70" t="s">
        <v>18363</v>
      </c>
      <c r="C12441" s="171">
        <v>0.968782027733322</v>
      </c>
      <c r="D12441" s="70" t="s">
        <v>4910</v>
      </c>
    </row>
    <row r="12442" spans="1:4">
      <c r="A12442" s="70" t="s">
        <v>13419</v>
      </c>
      <c r="B12442" s="70" t="s">
        <v>13418</v>
      </c>
      <c r="C12442" s="171">
        <v>0.96880264612429001</v>
      </c>
      <c r="D12442" s="70" t="s">
        <v>4910</v>
      </c>
    </row>
    <row r="12443" spans="1:4">
      <c r="A12443" s="70" t="s">
        <v>11337</v>
      </c>
      <c r="B12443" s="70" t="s">
        <v>11336</v>
      </c>
      <c r="C12443" s="171">
        <v>0.96882651024199695</v>
      </c>
      <c r="D12443" s="70" t="s">
        <v>4910</v>
      </c>
    </row>
    <row r="12444" spans="1:4">
      <c r="A12444" s="70" t="s">
        <v>9814</v>
      </c>
      <c r="B12444" s="70" t="s">
        <v>9813</v>
      </c>
      <c r="C12444" s="171">
        <v>0.96888643484413195</v>
      </c>
      <c r="D12444" s="70" t="s">
        <v>4910</v>
      </c>
    </row>
    <row r="12445" spans="1:4">
      <c r="A12445" s="70" t="s">
        <v>7864</v>
      </c>
      <c r="B12445" s="70" t="s">
        <v>7863</v>
      </c>
      <c r="C12445" s="171">
        <v>0.96891320631970901</v>
      </c>
      <c r="D12445" s="70" t="s">
        <v>4910</v>
      </c>
    </row>
    <row r="12446" spans="1:4">
      <c r="A12446" s="70" t="s">
        <v>17750</v>
      </c>
      <c r="B12446" s="70" t="s">
        <v>17749</v>
      </c>
      <c r="C12446" s="171">
        <v>0.96894393430668102</v>
      </c>
      <c r="D12446" s="70" t="s">
        <v>4910</v>
      </c>
    </row>
    <row r="12447" spans="1:4">
      <c r="A12447" s="70" t="s">
        <v>10551</v>
      </c>
      <c r="B12447" s="70" t="s">
        <v>10550</v>
      </c>
      <c r="C12447" s="171">
        <v>0.96902819577643995</v>
      </c>
      <c r="D12447" s="70" t="s">
        <v>4910</v>
      </c>
    </row>
    <row r="12448" spans="1:4">
      <c r="A12448" s="70" t="s">
        <v>15906</v>
      </c>
      <c r="B12448" s="70" t="s">
        <v>15905</v>
      </c>
      <c r="C12448" s="171">
        <v>0.96905239807876098</v>
      </c>
      <c r="D12448" s="70" t="s">
        <v>4910</v>
      </c>
    </row>
    <row r="12449" spans="1:4">
      <c r="A12449" s="70" t="s">
        <v>8610</v>
      </c>
      <c r="B12449" s="70" t="s">
        <v>8609</v>
      </c>
      <c r="C12449" s="171">
        <v>0.96905952623630698</v>
      </c>
      <c r="D12449" s="70" t="s">
        <v>4910</v>
      </c>
    </row>
    <row r="12450" spans="1:4">
      <c r="A12450" s="70" t="s">
        <v>7459</v>
      </c>
      <c r="B12450" s="70" t="s">
        <v>7458</v>
      </c>
      <c r="C12450" s="171">
        <v>0.96911523876850303</v>
      </c>
      <c r="D12450" s="70" t="s">
        <v>4910</v>
      </c>
    </row>
    <row r="12451" spans="1:4">
      <c r="A12451" s="70" t="s">
        <v>7205</v>
      </c>
      <c r="B12451" s="70" t="s">
        <v>7204</v>
      </c>
      <c r="C12451" s="171">
        <v>0.96919700845095502</v>
      </c>
      <c r="D12451" s="70" t="s">
        <v>4910</v>
      </c>
    </row>
    <row r="12452" spans="1:4">
      <c r="A12452" s="70" t="s">
        <v>7207</v>
      </c>
      <c r="B12452" s="70" t="s">
        <v>7206</v>
      </c>
      <c r="C12452" s="171">
        <v>0.96919700845095502</v>
      </c>
      <c r="D12452" s="70" t="s">
        <v>4910</v>
      </c>
    </row>
    <row r="12453" spans="1:4">
      <c r="A12453" s="70" t="s">
        <v>7203</v>
      </c>
      <c r="B12453" s="70" t="s">
        <v>7202</v>
      </c>
      <c r="C12453" s="171">
        <v>0.96919700845095502</v>
      </c>
      <c r="D12453" s="70" t="s">
        <v>4910</v>
      </c>
    </row>
    <row r="12454" spans="1:4">
      <c r="A12454" s="70" t="s">
        <v>23892</v>
      </c>
      <c r="B12454" s="70" t="s">
        <v>23891</v>
      </c>
      <c r="C12454" s="171">
        <v>0.96921044417811197</v>
      </c>
      <c r="D12454" s="70" t="s">
        <v>4910</v>
      </c>
    </row>
    <row r="12455" spans="1:4">
      <c r="A12455" s="70" t="s">
        <v>23894</v>
      </c>
      <c r="B12455" s="70" t="s">
        <v>23893</v>
      </c>
      <c r="C12455" s="171">
        <v>0.96921044417811197</v>
      </c>
      <c r="D12455" s="70" t="s">
        <v>4910</v>
      </c>
    </row>
    <row r="12456" spans="1:4">
      <c r="A12456" s="70" t="s">
        <v>5987</v>
      </c>
      <c r="B12456" s="70" t="s">
        <v>5986</v>
      </c>
      <c r="C12456" s="171">
        <v>0.96929696430590695</v>
      </c>
      <c r="D12456" s="70" t="s">
        <v>4910</v>
      </c>
    </row>
    <row r="12457" spans="1:4">
      <c r="A12457" s="70" t="s">
        <v>19435</v>
      </c>
      <c r="B12457" s="70" t="s">
        <v>19435</v>
      </c>
      <c r="C12457" s="171">
        <v>0.96929870170269405</v>
      </c>
      <c r="D12457" s="70" t="s">
        <v>4910</v>
      </c>
    </row>
    <row r="12458" spans="1:4">
      <c r="A12458" s="70" t="s">
        <v>20483</v>
      </c>
      <c r="B12458" s="70" t="s">
        <v>20482</v>
      </c>
      <c r="C12458" s="171">
        <v>0.96930691344808495</v>
      </c>
      <c r="D12458" s="70" t="s">
        <v>4910</v>
      </c>
    </row>
    <row r="12459" spans="1:4">
      <c r="A12459" s="70" t="s">
        <v>17123</v>
      </c>
      <c r="B12459" s="70" t="s">
        <v>17122</v>
      </c>
      <c r="C12459" s="171">
        <v>0.96931076066118704</v>
      </c>
      <c r="D12459" s="70" t="s">
        <v>4910</v>
      </c>
    </row>
    <row r="12460" spans="1:4">
      <c r="A12460" s="70" t="s">
        <v>17628</v>
      </c>
      <c r="B12460" s="70" t="s">
        <v>17627</v>
      </c>
      <c r="C12460" s="171">
        <v>0.96932170458081002</v>
      </c>
      <c r="D12460" s="70" t="s">
        <v>4910</v>
      </c>
    </row>
    <row r="12461" spans="1:4">
      <c r="A12461" s="70" t="s">
        <v>10880</v>
      </c>
      <c r="B12461" s="70" t="s">
        <v>10879</v>
      </c>
      <c r="C12461" s="171">
        <v>0.96935262482026696</v>
      </c>
      <c r="D12461" s="70" t="s">
        <v>4910</v>
      </c>
    </row>
    <row r="12462" spans="1:4">
      <c r="A12462" s="70" t="s">
        <v>18308</v>
      </c>
      <c r="B12462" s="70" t="s">
        <v>18307</v>
      </c>
      <c r="C12462" s="171">
        <v>0.96937639352074401</v>
      </c>
      <c r="D12462" s="70" t="s">
        <v>4910</v>
      </c>
    </row>
    <row r="12463" spans="1:4">
      <c r="A12463" s="70" t="s">
        <v>11610</v>
      </c>
      <c r="B12463" s="70" t="s">
        <v>11609</v>
      </c>
      <c r="C12463" s="171">
        <v>0.969435563793143</v>
      </c>
      <c r="D12463" s="70" t="s">
        <v>4910</v>
      </c>
    </row>
    <row r="12464" spans="1:4">
      <c r="A12464" s="70" t="s">
        <v>7449</v>
      </c>
      <c r="B12464" s="70" t="s">
        <v>7448</v>
      </c>
      <c r="C12464" s="171">
        <v>0.969474605937655</v>
      </c>
      <c r="D12464" s="70" t="s">
        <v>4910</v>
      </c>
    </row>
    <row r="12465" spans="1:4">
      <c r="A12465" s="70" t="s">
        <v>9002</v>
      </c>
      <c r="B12465" s="70" t="s">
        <v>9001</v>
      </c>
      <c r="C12465" s="171">
        <v>0.96947518668837895</v>
      </c>
      <c r="D12465" s="70" t="s">
        <v>4910</v>
      </c>
    </row>
    <row r="12466" spans="1:4">
      <c r="A12466" s="70" t="s">
        <v>6019</v>
      </c>
      <c r="B12466" s="70" t="s">
        <v>6018</v>
      </c>
      <c r="C12466" s="171">
        <v>0.96948585600067605</v>
      </c>
      <c r="D12466" s="70" t="s">
        <v>4910</v>
      </c>
    </row>
    <row r="12467" spans="1:4">
      <c r="A12467" s="70" t="s">
        <v>15577</v>
      </c>
      <c r="B12467" s="70" t="s">
        <v>15576</v>
      </c>
      <c r="C12467" s="171">
        <v>0.96955542907204495</v>
      </c>
      <c r="D12467" s="70" t="s">
        <v>4910</v>
      </c>
    </row>
    <row r="12468" spans="1:4">
      <c r="A12468" s="70" t="s">
        <v>16425</v>
      </c>
      <c r="B12468" s="70" t="s">
        <v>16424</v>
      </c>
      <c r="C12468" s="171">
        <v>0.96959464256734795</v>
      </c>
      <c r="D12468" s="70" t="s">
        <v>4910</v>
      </c>
    </row>
    <row r="12469" spans="1:4">
      <c r="A12469" s="70" t="s">
        <v>12615</v>
      </c>
      <c r="B12469" s="70" t="s">
        <v>12614</v>
      </c>
      <c r="C12469" s="171">
        <v>0.969628434346549</v>
      </c>
      <c r="D12469" s="70" t="s">
        <v>4910</v>
      </c>
    </row>
    <row r="12470" spans="1:4">
      <c r="A12470" s="70" t="s">
        <v>9988</v>
      </c>
      <c r="B12470" s="70" t="s">
        <v>9987</v>
      </c>
      <c r="C12470" s="171">
        <v>0.96965767402968195</v>
      </c>
      <c r="D12470" s="70" t="s">
        <v>4910</v>
      </c>
    </row>
    <row r="12471" spans="1:4">
      <c r="A12471" s="70" t="s">
        <v>12956</v>
      </c>
      <c r="B12471" s="70" t="s">
        <v>12955</v>
      </c>
      <c r="C12471" s="171">
        <v>0.96967387910150504</v>
      </c>
      <c r="D12471" s="70" t="s">
        <v>4910</v>
      </c>
    </row>
    <row r="12472" spans="1:4">
      <c r="A12472" s="70" t="s">
        <v>13315</v>
      </c>
      <c r="B12472" s="70" t="s">
        <v>13314</v>
      </c>
      <c r="C12472" s="171">
        <v>0.96970933513984303</v>
      </c>
      <c r="D12472" s="70" t="s">
        <v>4910</v>
      </c>
    </row>
    <row r="12473" spans="1:4">
      <c r="A12473" s="70" t="s">
        <v>22462</v>
      </c>
      <c r="B12473" s="70" t="s">
        <v>22461</v>
      </c>
      <c r="C12473" s="171">
        <v>0.96974394825517096</v>
      </c>
      <c r="D12473" s="70" t="s">
        <v>4910</v>
      </c>
    </row>
    <row r="12474" spans="1:4">
      <c r="A12474" s="70" t="s">
        <v>16291</v>
      </c>
      <c r="B12474" s="70" t="s">
        <v>16290</v>
      </c>
      <c r="C12474" s="171">
        <v>0.96974593997846903</v>
      </c>
      <c r="D12474" s="70" t="s">
        <v>4910</v>
      </c>
    </row>
    <row r="12475" spans="1:4">
      <c r="A12475" s="70" t="s">
        <v>28331</v>
      </c>
      <c r="B12475" s="70" t="s">
        <v>28330</v>
      </c>
      <c r="C12475" s="171">
        <v>0.969774023299104</v>
      </c>
      <c r="D12475" s="70" t="s">
        <v>4910</v>
      </c>
    </row>
    <row r="12476" spans="1:4">
      <c r="A12476" s="70" t="s">
        <v>22017</v>
      </c>
      <c r="B12476" s="70" t="s">
        <v>22016</v>
      </c>
      <c r="C12476" s="171">
        <v>0.96987368686569198</v>
      </c>
      <c r="D12476" s="70" t="s">
        <v>4910</v>
      </c>
    </row>
    <row r="12477" spans="1:4">
      <c r="A12477" s="70" t="s">
        <v>15125</v>
      </c>
      <c r="B12477" s="70" t="s">
        <v>15124</v>
      </c>
      <c r="C12477" s="171">
        <v>0.96987420317458295</v>
      </c>
      <c r="D12477" s="70" t="s">
        <v>4910</v>
      </c>
    </row>
    <row r="12478" spans="1:4">
      <c r="A12478" s="70" t="s">
        <v>9218</v>
      </c>
      <c r="B12478" s="70" t="s">
        <v>9217</v>
      </c>
      <c r="C12478" s="171">
        <v>0.96987609072247305</v>
      </c>
      <c r="D12478" s="70" t="s">
        <v>4910</v>
      </c>
    </row>
    <row r="12479" spans="1:4">
      <c r="A12479" s="70" t="s">
        <v>14355</v>
      </c>
      <c r="B12479" s="70" t="s">
        <v>14354</v>
      </c>
      <c r="C12479" s="171">
        <v>0.96988892292380802</v>
      </c>
      <c r="D12479" s="70" t="s">
        <v>4910</v>
      </c>
    </row>
    <row r="12480" spans="1:4">
      <c r="A12480" s="70" t="s">
        <v>8688</v>
      </c>
      <c r="B12480" s="70" t="s">
        <v>8687</v>
      </c>
      <c r="C12480" s="171">
        <v>0.96991386782062905</v>
      </c>
      <c r="D12480" s="70" t="s">
        <v>4910</v>
      </c>
    </row>
    <row r="12481" spans="1:4">
      <c r="A12481" s="70" t="s">
        <v>8690</v>
      </c>
      <c r="B12481" s="70" t="s">
        <v>8689</v>
      </c>
      <c r="C12481" s="171">
        <v>0.96991386782062905</v>
      </c>
      <c r="D12481" s="70" t="s">
        <v>4910</v>
      </c>
    </row>
    <row r="12482" spans="1:4">
      <c r="A12482" s="70" t="s">
        <v>11373</v>
      </c>
      <c r="B12482" s="70" t="s">
        <v>11372</v>
      </c>
      <c r="C12482" s="171">
        <v>0.96991783962474099</v>
      </c>
      <c r="D12482" s="70" t="s">
        <v>4910</v>
      </c>
    </row>
    <row r="12483" spans="1:4">
      <c r="A12483" s="70" t="s">
        <v>7020</v>
      </c>
      <c r="B12483" s="70" t="s">
        <v>7019</v>
      </c>
      <c r="C12483" s="171">
        <v>0.96994293627117201</v>
      </c>
      <c r="D12483" s="70" t="s">
        <v>4910</v>
      </c>
    </row>
    <row r="12484" spans="1:4">
      <c r="A12484" s="70" t="s">
        <v>10556</v>
      </c>
      <c r="B12484" s="70" t="s">
        <v>10556</v>
      </c>
      <c r="C12484" s="171">
        <v>0.97005685574077805</v>
      </c>
      <c r="D12484" s="70" t="s">
        <v>4910</v>
      </c>
    </row>
    <row r="12485" spans="1:4">
      <c r="A12485" s="70" t="s">
        <v>12560</v>
      </c>
      <c r="B12485" s="70" t="s">
        <v>12559</v>
      </c>
      <c r="C12485" s="171">
        <v>0.97007031647780095</v>
      </c>
      <c r="D12485" s="70" t="s">
        <v>4910</v>
      </c>
    </row>
    <row r="12486" spans="1:4">
      <c r="A12486" s="70" t="s">
        <v>9530</v>
      </c>
      <c r="B12486" s="70" t="s">
        <v>9529</v>
      </c>
      <c r="C12486" s="171">
        <v>0.97008681602928604</v>
      </c>
      <c r="D12486" s="70" t="s">
        <v>4910</v>
      </c>
    </row>
    <row r="12487" spans="1:4">
      <c r="A12487" s="70" t="s">
        <v>30541</v>
      </c>
      <c r="B12487" s="70" t="s">
        <v>30540</v>
      </c>
      <c r="C12487" s="171">
        <v>0.970107320306138</v>
      </c>
      <c r="D12487" s="70" t="s">
        <v>4910</v>
      </c>
    </row>
    <row r="12488" spans="1:4">
      <c r="A12488" s="70" t="s">
        <v>30543</v>
      </c>
      <c r="B12488" s="70" t="s">
        <v>30542</v>
      </c>
      <c r="C12488" s="171">
        <v>0.970107320306138</v>
      </c>
      <c r="D12488" s="70" t="s">
        <v>4910</v>
      </c>
    </row>
    <row r="12489" spans="1:4">
      <c r="A12489" s="70" t="s">
        <v>30539</v>
      </c>
      <c r="B12489" s="70" t="s">
        <v>30538</v>
      </c>
      <c r="C12489" s="171">
        <v>0.970107320306138</v>
      </c>
      <c r="D12489" s="70" t="s">
        <v>4910</v>
      </c>
    </row>
    <row r="12490" spans="1:4">
      <c r="A12490" s="70" t="s">
        <v>10121</v>
      </c>
      <c r="B12490" s="70" t="s">
        <v>10120</v>
      </c>
      <c r="C12490" s="171">
        <v>0.97014594051252701</v>
      </c>
      <c r="D12490" s="70" t="s">
        <v>4910</v>
      </c>
    </row>
    <row r="12491" spans="1:4">
      <c r="A12491" s="70" t="s">
        <v>26365</v>
      </c>
      <c r="B12491" s="70" t="s">
        <v>26364</v>
      </c>
      <c r="C12491" s="171">
        <v>0.97018695416604295</v>
      </c>
      <c r="D12491" s="70" t="s">
        <v>4910</v>
      </c>
    </row>
    <row r="12492" spans="1:4">
      <c r="A12492" s="70" t="s">
        <v>9894</v>
      </c>
      <c r="B12492" s="70" t="s">
        <v>9893</v>
      </c>
      <c r="C12492" s="171">
        <v>0.97020224424541601</v>
      </c>
      <c r="D12492" s="70" t="s">
        <v>4910</v>
      </c>
    </row>
    <row r="12493" spans="1:4">
      <c r="A12493" s="70" t="s">
        <v>9278</v>
      </c>
      <c r="B12493" s="70" t="s">
        <v>9277</v>
      </c>
      <c r="C12493" s="171">
        <v>0.97022308563017601</v>
      </c>
      <c r="D12493" s="70" t="s">
        <v>4910</v>
      </c>
    </row>
    <row r="12494" spans="1:4">
      <c r="A12494" s="70" t="s">
        <v>7062</v>
      </c>
      <c r="B12494" s="70" t="s">
        <v>7061</v>
      </c>
      <c r="C12494" s="171">
        <v>0.97026794243585102</v>
      </c>
      <c r="D12494" s="70" t="s">
        <v>4910</v>
      </c>
    </row>
    <row r="12495" spans="1:4">
      <c r="A12495" s="70" t="s">
        <v>14120</v>
      </c>
      <c r="B12495" s="70" t="s">
        <v>14119</v>
      </c>
      <c r="C12495" s="171">
        <v>0.97031894355163395</v>
      </c>
      <c r="D12495" s="70" t="s">
        <v>4910</v>
      </c>
    </row>
    <row r="12496" spans="1:4">
      <c r="A12496" s="70" t="s">
        <v>13383</v>
      </c>
      <c r="B12496" s="70" t="s">
        <v>13382</v>
      </c>
      <c r="C12496" s="171">
        <v>0.97033704515352504</v>
      </c>
      <c r="D12496" s="70" t="s">
        <v>4910</v>
      </c>
    </row>
    <row r="12497" spans="1:4">
      <c r="A12497" s="70" t="s">
        <v>13385</v>
      </c>
      <c r="B12497" s="70" t="s">
        <v>13384</v>
      </c>
      <c r="C12497" s="171">
        <v>0.97033704515352504</v>
      </c>
      <c r="D12497" s="70" t="s">
        <v>4910</v>
      </c>
    </row>
    <row r="12498" spans="1:4">
      <c r="A12498" s="70" t="s">
        <v>13381</v>
      </c>
      <c r="B12498" s="70" t="s">
        <v>13380</v>
      </c>
      <c r="C12498" s="171">
        <v>0.97033704515352504</v>
      </c>
      <c r="D12498" s="70" t="s">
        <v>4910</v>
      </c>
    </row>
    <row r="12499" spans="1:4">
      <c r="A12499" s="70" t="s">
        <v>13750</v>
      </c>
      <c r="B12499" s="70" t="s">
        <v>13749</v>
      </c>
      <c r="C12499" s="171">
        <v>0.97034673320964304</v>
      </c>
      <c r="D12499" s="70" t="s">
        <v>4910</v>
      </c>
    </row>
    <row r="12500" spans="1:4">
      <c r="A12500" s="70" t="s">
        <v>12140</v>
      </c>
      <c r="B12500" s="70" t="s">
        <v>12139</v>
      </c>
      <c r="C12500" s="171">
        <v>0.97039217242985998</v>
      </c>
      <c r="D12500" s="70" t="s">
        <v>4910</v>
      </c>
    </row>
    <row r="12501" spans="1:4">
      <c r="A12501" s="70" t="s">
        <v>20062</v>
      </c>
      <c r="B12501" s="70" t="s">
        <v>20061</v>
      </c>
      <c r="C12501" s="171">
        <v>0.97040517066693499</v>
      </c>
      <c r="D12501" s="70" t="s">
        <v>4910</v>
      </c>
    </row>
    <row r="12502" spans="1:4">
      <c r="A12502" s="70" t="s">
        <v>18318</v>
      </c>
      <c r="B12502" s="70" t="s">
        <v>18317</v>
      </c>
      <c r="C12502" s="171">
        <v>0.97040679754436898</v>
      </c>
      <c r="D12502" s="70" t="s">
        <v>4910</v>
      </c>
    </row>
    <row r="12503" spans="1:4">
      <c r="A12503" s="70" t="s">
        <v>13415</v>
      </c>
      <c r="B12503" s="70" t="s">
        <v>13414</v>
      </c>
      <c r="C12503" s="171">
        <v>0.97049210741019099</v>
      </c>
      <c r="D12503" s="70" t="s">
        <v>4910</v>
      </c>
    </row>
    <row r="12504" spans="1:4">
      <c r="A12504" s="70" t="s">
        <v>5497</v>
      </c>
      <c r="B12504" s="70" t="s">
        <v>5496</v>
      </c>
      <c r="C12504" s="171">
        <v>0.97057593431200595</v>
      </c>
      <c r="D12504" s="70" t="s">
        <v>4910</v>
      </c>
    </row>
    <row r="12505" spans="1:4">
      <c r="A12505" s="70" t="s">
        <v>9020</v>
      </c>
      <c r="B12505" s="70" t="s">
        <v>9019</v>
      </c>
      <c r="C12505" s="171">
        <v>0.97071530130000505</v>
      </c>
      <c r="D12505" s="70" t="s">
        <v>4910</v>
      </c>
    </row>
    <row r="12506" spans="1:4">
      <c r="A12506" s="70" t="s">
        <v>12607</v>
      </c>
      <c r="B12506" s="70" t="s">
        <v>12606</v>
      </c>
      <c r="C12506" s="171">
        <v>0.97072017137779198</v>
      </c>
      <c r="D12506" s="70" t="s">
        <v>4910</v>
      </c>
    </row>
    <row r="12507" spans="1:4">
      <c r="A12507" s="70" t="s">
        <v>8860</v>
      </c>
      <c r="B12507" s="70" t="s">
        <v>8859</v>
      </c>
      <c r="C12507" s="171">
        <v>0.97077577753927102</v>
      </c>
      <c r="D12507" s="70" t="s">
        <v>4910</v>
      </c>
    </row>
    <row r="12508" spans="1:4">
      <c r="A12508" s="70" t="s">
        <v>10102</v>
      </c>
      <c r="B12508" s="70" t="s">
        <v>10101</v>
      </c>
      <c r="C12508" s="171">
        <v>0.97093132655679004</v>
      </c>
      <c r="D12508" s="70" t="s">
        <v>4910</v>
      </c>
    </row>
    <row r="12509" spans="1:4">
      <c r="A12509" s="70" t="s">
        <v>17097</v>
      </c>
      <c r="B12509" s="70" t="s">
        <v>17096</v>
      </c>
      <c r="C12509" s="171">
        <v>0.97095521027698395</v>
      </c>
      <c r="D12509" s="70" t="s">
        <v>4910</v>
      </c>
    </row>
    <row r="12510" spans="1:4">
      <c r="A12510" s="70" t="s">
        <v>5891</v>
      </c>
      <c r="B12510" s="70" t="s">
        <v>5890</v>
      </c>
      <c r="C12510" s="171">
        <v>0.97098935536894304</v>
      </c>
      <c r="D12510" s="70" t="s">
        <v>4910</v>
      </c>
    </row>
    <row r="12511" spans="1:4">
      <c r="A12511" s="70" t="s">
        <v>12898</v>
      </c>
      <c r="B12511" s="70" t="s">
        <v>12897</v>
      </c>
      <c r="C12511" s="171">
        <v>0.97100368862848496</v>
      </c>
      <c r="D12511" s="70" t="s">
        <v>4910</v>
      </c>
    </row>
    <row r="12512" spans="1:4">
      <c r="A12512" s="70" t="s">
        <v>6584</v>
      </c>
      <c r="B12512" s="70" t="s">
        <v>6583</v>
      </c>
      <c r="C12512" s="171">
        <v>0.97107571084281896</v>
      </c>
      <c r="D12512" s="70" t="s">
        <v>4910</v>
      </c>
    </row>
    <row r="12513" spans="1:4">
      <c r="A12513" s="70" t="s">
        <v>9636</v>
      </c>
      <c r="B12513" s="70" t="s">
        <v>9635</v>
      </c>
      <c r="C12513" s="171">
        <v>0.97112210858644399</v>
      </c>
      <c r="D12513" s="70" t="s">
        <v>4910</v>
      </c>
    </row>
    <row r="12514" spans="1:4">
      <c r="A12514" s="70" t="s">
        <v>7712</v>
      </c>
      <c r="B12514" s="70" t="s">
        <v>7711</v>
      </c>
      <c r="C12514" s="171">
        <v>0.97121042134736002</v>
      </c>
      <c r="D12514" s="70" t="s">
        <v>4910</v>
      </c>
    </row>
    <row r="12515" spans="1:4">
      <c r="A12515" s="70" t="s">
        <v>14361</v>
      </c>
      <c r="B12515" s="70" t="s">
        <v>14360</v>
      </c>
      <c r="C12515" s="171">
        <v>0.97126158564077203</v>
      </c>
      <c r="D12515" s="70" t="s">
        <v>4910</v>
      </c>
    </row>
    <row r="12516" spans="1:4">
      <c r="A12516" s="70" t="s">
        <v>7942</v>
      </c>
      <c r="B12516" s="70" t="s">
        <v>7941</v>
      </c>
      <c r="C12516" s="171">
        <v>0.97135189636300201</v>
      </c>
      <c r="D12516" s="70" t="s">
        <v>4910</v>
      </c>
    </row>
    <row r="12517" spans="1:4">
      <c r="A12517" s="70" t="s">
        <v>21409</v>
      </c>
      <c r="B12517" s="70" t="s">
        <v>21408</v>
      </c>
      <c r="C12517" s="171">
        <v>0.97139654301146205</v>
      </c>
      <c r="D12517" s="70" t="s">
        <v>4910</v>
      </c>
    </row>
    <row r="12518" spans="1:4">
      <c r="A12518" s="70" t="s">
        <v>10481</v>
      </c>
      <c r="B12518" s="70" t="s">
        <v>10480</v>
      </c>
      <c r="C12518" s="171">
        <v>0.97141861531171803</v>
      </c>
      <c r="D12518" s="70" t="s">
        <v>4910</v>
      </c>
    </row>
    <row r="12519" spans="1:4">
      <c r="A12519" s="70" t="s">
        <v>28069</v>
      </c>
      <c r="B12519" s="70" t="s">
        <v>28068</v>
      </c>
      <c r="C12519" s="171">
        <v>0.97142635709117997</v>
      </c>
      <c r="D12519" s="70" t="s">
        <v>4910</v>
      </c>
    </row>
    <row r="12520" spans="1:4">
      <c r="A12520" s="70" t="s">
        <v>10129</v>
      </c>
      <c r="B12520" s="70" t="s">
        <v>10128</v>
      </c>
      <c r="C12520" s="171">
        <v>0.97142721717420499</v>
      </c>
      <c r="D12520" s="70" t="s">
        <v>4910</v>
      </c>
    </row>
    <row r="12521" spans="1:4">
      <c r="A12521" s="70" t="s">
        <v>5716</v>
      </c>
      <c r="B12521" s="70" t="s">
        <v>5715</v>
      </c>
      <c r="C12521" s="171">
        <v>0.97146968359786101</v>
      </c>
      <c r="D12521" s="70" t="s">
        <v>4910</v>
      </c>
    </row>
    <row r="12522" spans="1:4">
      <c r="A12522" s="70" t="s">
        <v>8612</v>
      </c>
      <c r="B12522" s="70" t="s">
        <v>8611</v>
      </c>
      <c r="C12522" s="171">
        <v>0.97150222798624997</v>
      </c>
      <c r="D12522" s="70" t="s">
        <v>4910</v>
      </c>
    </row>
    <row r="12523" spans="1:4">
      <c r="A12523" s="70" t="s">
        <v>20412</v>
      </c>
      <c r="B12523" s="70" t="s">
        <v>20411</v>
      </c>
      <c r="C12523" s="171">
        <v>0.97151360188198299</v>
      </c>
      <c r="D12523" s="70" t="s">
        <v>4910</v>
      </c>
    </row>
    <row r="12524" spans="1:4">
      <c r="A12524" s="70" t="s">
        <v>6636</v>
      </c>
      <c r="B12524" s="70" t="s">
        <v>6635</v>
      </c>
      <c r="C12524" s="171">
        <v>0.97151952334296399</v>
      </c>
      <c r="D12524" s="70" t="s">
        <v>4910</v>
      </c>
    </row>
    <row r="12525" spans="1:4">
      <c r="A12525" s="70" t="s">
        <v>18753</v>
      </c>
      <c r="B12525" s="70" t="s">
        <v>18752</v>
      </c>
      <c r="C12525" s="171">
        <v>0.97153487355952195</v>
      </c>
      <c r="D12525" s="70" t="s">
        <v>4910</v>
      </c>
    </row>
    <row r="12526" spans="1:4">
      <c r="A12526" s="70" t="s">
        <v>8334</v>
      </c>
      <c r="B12526" s="70" t="s">
        <v>8333</v>
      </c>
      <c r="C12526" s="171">
        <v>0.97157313922185196</v>
      </c>
      <c r="D12526" s="70" t="s">
        <v>4910</v>
      </c>
    </row>
    <row r="12527" spans="1:4">
      <c r="A12527" s="70" t="s">
        <v>22571</v>
      </c>
      <c r="B12527" s="70" t="s">
        <v>22570</v>
      </c>
      <c r="C12527" s="171">
        <v>0.97165769334823604</v>
      </c>
      <c r="D12527" s="70" t="s">
        <v>4910</v>
      </c>
    </row>
    <row r="12528" spans="1:4">
      <c r="A12528" s="70" t="s">
        <v>27219</v>
      </c>
      <c r="B12528" s="70" t="s">
        <v>27218</v>
      </c>
      <c r="C12528" s="171">
        <v>0.97168144228728304</v>
      </c>
      <c r="D12528" s="70" t="s">
        <v>4910</v>
      </c>
    </row>
    <row r="12529" spans="1:4">
      <c r="A12529" s="70" t="s">
        <v>14548</v>
      </c>
      <c r="B12529" s="70" t="s">
        <v>14547</v>
      </c>
      <c r="C12529" s="171">
        <v>0.971702733255428</v>
      </c>
      <c r="D12529" s="70" t="s">
        <v>4910</v>
      </c>
    </row>
    <row r="12530" spans="1:4">
      <c r="A12530" s="70" t="s">
        <v>15904</v>
      </c>
      <c r="B12530" s="70" t="s">
        <v>15903</v>
      </c>
      <c r="C12530" s="171">
        <v>0.97172357040423596</v>
      </c>
      <c r="D12530" s="70" t="s">
        <v>4910</v>
      </c>
    </row>
    <row r="12531" spans="1:4">
      <c r="A12531" s="70" t="s">
        <v>18052</v>
      </c>
      <c r="B12531" s="70" t="s">
        <v>18051</v>
      </c>
      <c r="C12531" s="171">
        <v>0.97173301270769297</v>
      </c>
      <c r="D12531" s="70" t="s">
        <v>4910</v>
      </c>
    </row>
    <row r="12532" spans="1:4">
      <c r="A12532" s="70" t="s">
        <v>25664</v>
      </c>
      <c r="B12532" s="70" t="s">
        <v>25664</v>
      </c>
      <c r="C12532" s="171">
        <v>0.97174049288636699</v>
      </c>
      <c r="D12532" s="70" t="s">
        <v>4910</v>
      </c>
    </row>
    <row r="12533" spans="1:4">
      <c r="A12533" s="70" t="s">
        <v>14451</v>
      </c>
      <c r="B12533" s="70" t="s">
        <v>14450</v>
      </c>
      <c r="C12533" s="171">
        <v>0.97174692308919997</v>
      </c>
      <c r="D12533" s="70" t="s">
        <v>4910</v>
      </c>
    </row>
    <row r="12534" spans="1:4">
      <c r="A12534" s="70" t="s">
        <v>15060</v>
      </c>
      <c r="B12534" s="70" t="s">
        <v>15059</v>
      </c>
      <c r="C12534" s="171">
        <v>0.97175510362777295</v>
      </c>
      <c r="D12534" s="70" t="s">
        <v>4910</v>
      </c>
    </row>
    <row r="12535" spans="1:4">
      <c r="A12535" s="70" t="s">
        <v>6186</v>
      </c>
      <c r="B12535" s="70" t="s">
        <v>6185</v>
      </c>
      <c r="C12535" s="171">
        <v>0.97181811499177295</v>
      </c>
      <c r="D12535" s="70" t="s">
        <v>4910</v>
      </c>
    </row>
    <row r="12536" spans="1:4">
      <c r="A12536" s="70" t="s">
        <v>7858</v>
      </c>
      <c r="B12536" s="70" t="s">
        <v>7857</v>
      </c>
      <c r="C12536" s="171">
        <v>0.97190479811043595</v>
      </c>
      <c r="D12536" s="70" t="s">
        <v>4910</v>
      </c>
    </row>
    <row r="12537" spans="1:4">
      <c r="A12537" s="70" t="s">
        <v>23286</v>
      </c>
      <c r="B12537" s="70" t="s">
        <v>23285</v>
      </c>
      <c r="C12537" s="171">
        <v>0.97190695091593804</v>
      </c>
      <c r="D12537" s="70" t="s">
        <v>4910</v>
      </c>
    </row>
    <row r="12538" spans="1:4">
      <c r="A12538" s="70" t="s">
        <v>8367</v>
      </c>
      <c r="B12538" s="70" t="s">
        <v>8366</v>
      </c>
      <c r="C12538" s="171">
        <v>0.97191283534364403</v>
      </c>
      <c r="D12538" s="70" t="s">
        <v>4910</v>
      </c>
    </row>
    <row r="12539" spans="1:4">
      <c r="A12539" s="70" t="s">
        <v>15319</v>
      </c>
      <c r="B12539" s="70" t="s">
        <v>15318</v>
      </c>
      <c r="C12539" s="171">
        <v>0.97196351834487105</v>
      </c>
      <c r="D12539" s="70" t="s">
        <v>4910</v>
      </c>
    </row>
    <row r="12540" spans="1:4">
      <c r="A12540" s="70" t="s">
        <v>24422</v>
      </c>
      <c r="B12540" s="70" t="s">
        <v>24421</v>
      </c>
      <c r="C12540" s="171">
        <v>0.97201360948072901</v>
      </c>
      <c r="D12540" s="70" t="s">
        <v>4910</v>
      </c>
    </row>
    <row r="12541" spans="1:4">
      <c r="A12541" s="70" t="s">
        <v>7547</v>
      </c>
      <c r="B12541" s="70" t="s">
        <v>7546</v>
      </c>
      <c r="C12541" s="171">
        <v>0.97205140596463302</v>
      </c>
      <c r="D12541" s="70" t="s">
        <v>4910</v>
      </c>
    </row>
    <row r="12542" spans="1:4">
      <c r="A12542" s="70" t="s">
        <v>7545</v>
      </c>
      <c r="B12542" s="70" t="s">
        <v>7544</v>
      </c>
      <c r="C12542" s="171">
        <v>0.97205140596463302</v>
      </c>
      <c r="D12542" s="70" t="s">
        <v>4910</v>
      </c>
    </row>
    <row r="12543" spans="1:4">
      <c r="A12543" s="70" t="s">
        <v>19067</v>
      </c>
      <c r="B12543" s="70" t="s">
        <v>19066</v>
      </c>
      <c r="C12543" s="171">
        <v>0.97206686197971504</v>
      </c>
      <c r="D12543" s="70" t="s">
        <v>4910</v>
      </c>
    </row>
    <row r="12544" spans="1:4">
      <c r="A12544" s="70" t="s">
        <v>8363</v>
      </c>
      <c r="B12544" s="70" t="s">
        <v>8362</v>
      </c>
      <c r="C12544" s="171">
        <v>0.97210646844808501</v>
      </c>
      <c r="D12544" s="70" t="s">
        <v>4910</v>
      </c>
    </row>
    <row r="12545" spans="1:4">
      <c r="A12545" s="70" t="s">
        <v>6535</v>
      </c>
      <c r="B12545" s="70" t="s">
        <v>6534</v>
      </c>
      <c r="C12545" s="171">
        <v>0.97217388165585905</v>
      </c>
      <c r="D12545" s="70" t="s">
        <v>4910</v>
      </c>
    </row>
    <row r="12546" spans="1:4">
      <c r="A12546" s="70" t="s">
        <v>6766</v>
      </c>
      <c r="B12546" s="70" t="s">
        <v>6765</v>
      </c>
      <c r="C12546" s="171">
        <v>0.97218004528344604</v>
      </c>
      <c r="D12546" s="70" t="s">
        <v>4910</v>
      </c>
    </row>
    <row r="12547" spans="1:4">
      <c r="A12547" s="70" t="s">
        <v>6764</v>
      </c>
      <c r="B12547" s="70" t="s">
        <v>6763</v>
      </c>
      <c r="C12547" s="171">
        <v>0.97218004528344604</v>
      </c>
      <c r="D12547" s="70" t="s">
        <v>4910</v>
      </c>
    </row>
    <row r="12548" spans="1:4">
      <c r="A12548" s="70" t="s">
        <v>12365</v>
      </c>
      <c r="B12548" s="70" t="s">
        <v>12364</v>
      </c>
      <c r="C12548" s="171">
        <v>0.97218262020385704</v>
      </c>
      <c r="D12548" s="70" t="s">
        <v>4910</v>
      </c>
    </row>
    <row r="12549" spans="1:4">
      <c r="A12549" s="70" t="s">
        <v>26684</v>
      </c>
      <c r="B12549" s="70" t="s">
        <v>26683</v>
      </c>
      <c r="C12549" s="171">
        <v>0.97219577994450701</v>
      </c>
      <c r="D12549" s="70" t="s">
        <v>4910</v>
      </c>
    </row>
    <row r="12550" spans="1:4">
      <c r="A12550" s="70" t="s">
        <v>8282</v>
      </c>
      <c r="B12550" s="70" t="s">
        <v>8282</v>
      </c>
      <c r="C12550" s="171">
        <v>0.97221447592394095</v>
      </c>
      <c r="D12550" s="70" t="s">
        <v>4910</v>
      </c>
    </row>
    <row r="12551" spans="1:4">
      <c r="A12551" s="70" t="s">
        <v>20815</v>
      </c>
      <c r="B12551" s="70" t="s">
        <v>20814</v>
      </c>
      <c r="C12551" s="171">
        <v>0.97224617723178597</v>
      </c>
      <c r="D12551" s="70" t="s">
        <v>4910</v>
      </c>
    </row>
    <row r="12552" spans="1:4">
      <c r="A12552" s="70" t="s">
        <v>5959</v>
      </c>
      <c r="B12552" s="70" t="s">
        <v>5958</v>
      </c>
      <c r="C12552" s="171">
        <v>0.972247256117172</v>
      </c>
      <c r="D12552" s="70" t="s">
        <v>4910</v>
      </c>
    </row>
    <row r="12553" spans="1:4">
      <c r="A12553" s="70" t="s">
        <v>20932</v>
      </c>
      <c r="B12553" s="70" t="s">
        <v>20931</v>
      </c>
      <c r="C12553" s="171">
        <v>0.97225991414482504</v>
      </c>
      <c r="D12553" s="70" t="s">
        <v>4910</v>
      </c>
    </row>
    <row r="12554" spans="1:4">
      <c r="A12554" s="70" t="s">
        <v>20072</v>
      </c>
      <c r="B12554" s="70" t="s">
        <v>20071</v>
      </c>
      <c r="C12554" s="171">
        <v>0.97232729042023802</v>
      </c>
      <c r="D12554" s="70" t="s">
        <v>4910</v>
      </c>
    </row>
    <row r="12555" spans="1:4">
      <c r="A12555" s="70" t="s">
        <v>7788</v>
      </c>
      <c r="B12555" s="70" t="s">
        <v>7787</v>
      </c>
      <c r="C12555" s="171">
        <v>0.97238665368358801</v>
      </c>
      <c r="D12555" s="70" t="s">
        <v>4910</v>
      </c>
    </row>
    <row r="12556" spans="1:4">
      <c r="A12556" s="70" t="s">
        <v>5999</v>
      </c>
      <c r="B12556" s="70" t="s">
        <v>5998</v>
      </c>
      <c r="C12556" s="171">
        <v>0.97241593577339402</v>
      </c>
      <c r="D12556" s="70" t="s">
        <v>4910</v>
      </c>
    </row>
    <row r="12557" spans="1:4">
      <c r="A12557" s="70" t="s">
        <v>10338</v>
      </c>
      <c r="B12557" s="70" t="s">
        <v>10337</v>
      </c>
      <c r="C12557" s="171">
        <v>0.97247344941916902</v>
      </c>
      <c r="D12557" s="70" t="s">
        <v>4910</v>
      </c>
    </row>
    <row r="12558" spans="1:4">
      <c r="A12558" s="70" t="s">
        <v>23085</v>
      </c>
      <c r="B12558" s="70" t="s">
        <v>23084</v>
      </c>
      <c r="C12558" s="171">
        <v>0.97253175810692605</v>
      </c>
      <c r="D12558" s="70" t="s">
        <v>4910</v>
      </c>
    </row>
    <row r="12559" spans="1:4">
      <c r="A12559" s="70" t="s">
        <v>21344</v>
      </c>
      <c r="B12559" s="70" t="s">
        <v>21343</v>
      </c>
      <c r="C12559" s="171">
        <v>0.97256734848584503</v>
      </c>
      <c r="D12559" s="70" t="s">
        <v>4910</v>
      </c>
    </row>
    <row r="12560" spans="1:4">
      <c r="A12560" s="70" t="s">
        <v>9845</v>
      </c>
      <c r="B12560" s="70" t="s">
        <v>9844</v>
      </c>
      <c r="C12560" s="171">
        <v>0.97258403974305796</v>
      </c>
      <c r="D12560" s="70" t="s">
        <v>4910</v>
      </c>
    </row>
    <row r="12561" spans="1:4">
      <c r="A12561" s="70" t="s">
        <v>8024</v>
      </c>
      <c r="B12561" s="70" t="s">
        <v>6763</v>
      </c>
      <c r="C12561" s="171">
        <v>0.97259385581241398</v>
      </c>
      <c r="D12561" s="70" t="s">
        <v>4910</v>
      </c>
    </row>
    <row r="12562" spans="1:4">
      <c r="A12562" s="70" t="s">
        <v>6957</v>
      </c>
      <c r="B12562" s="70" t="s">
        <v>6956</v>
      </c>
      <c r="C12562" s="171">
        <v>0.97261067014187896</v>
      </c>
      <c r="D12562" s="70" t="s">
        <v>4910</v>
      </c>
    </row>
    <row r="12563" spans="1:4">
      <c r="A12563" s="70" t="s">
        <v>6931</v>
      </c>
      <c r="B12563" s="70" t="s">
        <v>6930</v>
      </c>
      <c r="C12563" s="171">
        <v>0.97262090891769404</v>
      </c>
      <c r="D12563" s="70" t="s">
        <v>4910</v>
      </c>
    </row>
    <row r="12564" spans="1:4">
      <c r="A12564" s="70" t="s">
        <v>11620</v>
      </c>
      <c r="B12564" s="70" t="s">
        <v>11619</v>
      </c>
      <c r="C12564" s="171">
        <v>0.97268167674650097</v>
      </c>
      <c r="D12564" s="70" t="s">
        <v>4910</v>
      </c>
    </row>
    <row r="12565" spans="1:4">
      <c r="A12565" s="70" t="s">
        <v>24085</v>
      </c>
      <c r="B12565" s="70" t="s">
        <v>24084</v>
      </c>
      <c r="C12565" s="171">
        <v>0.97276323628041195</v>
      </c>
      <c r="D12565" s="70" t="s">
        <v>4910</v>
      </c>
    </row>
    <row r="12566" spans="1:4">
      <c r="A12566" s="70" t="s">
        <v>5807</v>
      </c>
      <c r="B12566" s="70" t="s">
        <v>5806</v>
      </c>
      <c r="C12566" s="171">
        <v>0.97279434391164699</v>
      </c>
      <c r="D12566" s="70" t="s">
        <v>4910</v>
      </c>
    </row>
    <row r="12567" spans="1:4">
      <c r="A12567" s="70" t="s">
        <v>21403</v>
      </c>
      <c r="B12567" s="70" t="s">
        <v>21402</v>
      </c>
      <c r="C12567" s="171">
        <v>0.97279738560975604</v>
      </c>
      <c r="D12567" s="70" t="s">
        <v>4910</v>
      </c>
    </row>
    <row r="12568" spans="1:4">
      <c r="A12568" s="70" t="s">
        <v>7004</v>
      </c>
      <c r="B12568" s="70" t="s">
        <v>7003</v>
      </c>
      <c r="C12568" s="171">
        <v>0.97282032207948699</v>
      </c>
      <c r="D12568" s="70" t="s">
        <v>4910</v>
      </c>
    </row>
    <row r="12569" spans="1:4">
      <c r="A12569" s="70" t="s">
        <v>28106</v>
      </c>
      <c r="B12569" s="70" t="s">
        <v>28105</v>
      </c>
      <c r="C12569" s="171">
        <v>0.97289507950337595</v>
      </c>
      <c r="D12569" s="70" t="s">
        <v>4910</v>
      </c>
    </row>
    <row r="12570" spans="1:4">
      <c r="A12570" s="70" t="s">
        <v>10528</v>
      </c>
      <c r="B12570" s="70" t="s">
        <v>10527</v>
      </c>
      <c r="C12570" s="171">
        <v>0.97294377536188603</v>
      </c>
      <c r="D12570" s="70" t="s">
        <v>4910</v>
      </c>
    </row>
    <row r="12571" spans="1:4">
      <c r="A12571" s="70" t="s">
        <v>9792</v>
      </c>
      <c r="B12571" s="70" t="s">
        <v>9791</v>
      </c>
      <c r="C12571" s="171">
        <v>0.97305041667907</v>
      </c>
      <c r="D12571" s="70" t="s">
        <v>4910</v>
      </c>
    </row>
    <row r="12572" spans="1:4">
      <c r="A12572" s="70" t="s">
        <v>18228</v>
      </c>
      <c r="B12572" s="70" t="s">
        <v>18227</v>
      </c>
      <c r="C12572" s="171">
        <v>0.97305923776238001</v>
      </c>
      <c r="D12572" s="70" t="s">
        <v>4910</v>
      </c>
    </row>
    <row r="12573" spans="1:4">
      <c r="A12573" s="70" t="s">
        <v>6015</v>
      </c>
      <c r="B12573" s="70" t="s">
        <v>6014</v>
      </c>
      <c r="C12573" s="171">
        <v>0.97309898317598797</v>
      </c>
      <c r="D12573" s="70" t="s">
        <v>4910</v>
      </c>
    </row>
    <row r="12574" spans="1:4">
      <c r="A12574" s="70" t="s">
        <v>18706</v>
      </c>
      <c r="B12574" s="70" t="s">
        <v>18705</v>
      </c>
      <c r="C12574" s="171">
        <v>0.97312971603793297</v>
      </c>
      <c r="D12574" s="70" t="s">
        <v>4910</v>
      </c>
    </row>
    <row r="12575" spans="1:4">
      <c r="A12575" s="70" t="s">
        <v>12883</v>
      </c>
      <c r="B12575" s="70" t="s">
        <v>12882</v>
      </c>
      <c r="C12575" s="171">
        <v>0.97339441560066897</v>
      </c>
      <c r="D12575" s="70" t="s">
        <v>4910</v>
      </c>
    </row>
    <row r="12576" spans="1:4">
      <c r="A12576" s="70" t="s">
        <v>16317</v>
      </c>
      <c r="B12576" s="70" t="s">
        <v>16316</v>
      </c>
      <c r="C12576" s="171">
        <v>0.97340550988849295</v>
      </c>
      <c r="D12576" s="70" t="s">
        <v>4910</v>
      </c>
    </row>
    <row r="12577" spans="1:4">
      <c r="A12577" s="70" t="s">
        <v>8844</v>
      </c>
      <c r="B12577" s="70" t="s">
        <v>8844</v>
      </c>
      <c r="C12577" s="171">
        <v>0.97340801015217404</v>
      </c>
      <c r="D12577" s="70" t="s">
        <v>4910</v>
      </c>
    </row>
    <row r="12578" spans="1:4">
      <c r="A12578" s="70" t="s">
        <v>15643</v>
      </c>
      <c r="B12578" s="70" t="s">
        <v>15642</v>
      </c>
      <c r="C12578" s="171">
        <v>0.973428423336541</v>
      </c>
      <c r="D12578" s="70" t="s">
        <v>4910</v>
      </c>
    </row>
    <row r="12579" spans="1:4">
      <c r="A12579" s="70" t="s">
        <v>9498</v>
      </c>
      <c r="B12579" s="70" t="s">
        <v>9497</v>
      </c>
      <c r="C12579" s="171">
        <v>0.97343757447040202</v>
      </c>
      <c r="D12579" s="70" t="s">
        <v>4910</v>
      </c>
    </row>
    <row r="12580" spans="1:4">
      <c r="A12580" s="70" t="s">
        <v>9500</v>
      </c>
      <c r="B12580" s="70" t="s">
        <v>9499</v>
      </c>
      <c r="C12580" s="171">
        <v>0.97343757447040202</v>
      </c>
      <c r="D12580" s="70" t="s">
        <v>4910</v>
      </c>
    </row>
    <row r="12581" spans="1:4">
      <c r="A12581" s="70" t="s">
        <v>23136</v>
      </c>
      <c r="B12581" s="70" t="s">
        <v>23135</v>
      </c>
      <c r="C12581" s="171">
        <v>0.97345465030894895</v>
      </c>
      <c r="D12581" s="70" t="s">
        <v>4910</v>
      </c>
    </row>
    <row r="12582" spans="1:4">
      <c r="A12582" s="70" t="s">
        <v>22400</v>
      </c>
      <c r="B12582" s="70" t="s">
        <v>22399</v>
      </c>
      <c r="C12582" s="171">
        <v>0.973605368017466</v>
      </c>
      <c r="D12582" s="70" t="s">
        <v>4910</v>
      </c>
    </row>
    <row r="12583" spans="1:4">
      <c r="A12583" s="70" t="s">
        <v>17040</v>
      </c>
      <c r="B12583" s="70" t="s">
        <v>17039</v>
      </c>
      <c r="C12583" s="171">
        <v>0.97366279044195003</v>
      </c>
      <c r="D12583" s="70" t="s">
        <v>4910</v>
      </c>
    </row>
    <row r="12584" spans="1:4">
      <c r="A12584" s="70" t="s">
        <v>9921</v>
      </c>
      <c r="B12584" s="70" t="s">
        <v>9920</v>
      </c>
      <c r="C12584" s="171">
        <v>0.97367685777396895</v>
      </c>
      <c r="D12584" s="70" t="s">
        <v>4910</v>
      </c>
    </row>
    <row r="12585" spans="1:4">
      <c r="A12585" s="70" t="s">
        <v>8146</v>
      </c>
      <c r="B12585" s="70" t="s">
        <v>8145</v>
      </c>
      <c r="C12585" s="171">
        <v>0.97370800623950804</v>
      </c>
      <c r="D12585" s="70" t="s">
        <v>4910</v>
      </c>
    </row>
    <row r="12586" spans="1:4">
      <c r="A12586" s="70" t="s">
        <v>12171</v>
      </c>
      <c r="B12586" s="70" t="s">
        <v>12170</v>
      </c>
      <c r="C12586" s="171">
        <v>0.97375424243493502</v>
      </c>
      <c r="D12586" s="70" t="s">
        <v>4910</v>
      </c>
    </row>
    <row r="12587" spans="1:4">
      <c r="A12587" s="70" t="s">
        <v>17937</v>
      </c>
      <c r="B12587" s="70" t="s">
        <v>17936</v>
      </c>
      <c r="C12587" s="171">
        <v>0.97377275166050503</v>
      </c>
      <c r="D12587" s="70" t="s">
        <v>4910</v>
      </c>
    </row>
    <row r="12588" spans="1:4">
      <c r="A12588" s="70" t="s">
        <v>11116</v>
      </c>
      <c r="B12588" s="70" t="s">
        <v>11115</v>
      </c>
      <c r="C12588" s="171">
        <v>0.97382172782985199</v>
      </c>
      <c r="D12588" s="70" t="s">
        <v>4910</v>
      </c>
    </row>
    <row r="12589" spans="1:4">
      <c r="A12589" s="70" t="s">
        <v>6660</v>
      </c>
      <c r="B12589" s="70" t="s">
        <v>6659</v>
      </c>
      <c r="C12589" s="171">
        <v>0.973853751226058</v>
      </c>
      <c r="D12589" s="70" t="s">
        <v>4910</v>
      </c>
    </row>
    <row r="12590" spans="1:4">
      <c r="A12590" s="70" t="s">
        <v>26814</v>
      </c>
      <c r="B12590" s="70" t="s">
        <v>26813</v>
      </c>
      <c r="C12590" s="171">
        <v>0.97389685005609306</v>
      </c>
      <c r="D12590" s="70" t="s">
        <v>4910</v>
      </c>
    </row>
    <row r="12591" spans="1:4">
      <c r="A12591" s="70" t="s">
        <v>7122</v>
      </c>
      <c r="B12591" s="70" t="s">
        <v>7121</v>
      </c>
      <c r="C12591" s="171">
        <v>0.97392306052961197</v>
      </c>
      <c r="D12591" s="70" t="s">
        <v>4910</v>
      </c>
    </row>
    <row r="12592" spans="1:4">
      <c r="A12592" s="70" t="s">
        <v>14810</v>
      </c>
      <c r="B12592" s="70" t="s">
        <v>14809</v>
      </c>
      <c r="C12592" s="171">
        <v>0.97394670413892603</v>
      </c>
      <c r="D12592" s="70" t="s">
        <v>4910</v>
      </c>
    </row>
    <row r="12593" spans="1:4">
      <c r="A12593" s="70" t="s">
        <v>10225</v>
      </c>
      <c r="B12593" s="70" t="s">
        <v>10224</v>
      </c>
      <c r="C12593" s="171">
        <v>0.97396231126522503</v>
      </c>
      <c r="D12593" s="70" t="s">
        <v>4910</v>
      </c>
    </row>
    <row r="12594" spans="1:4">
      <c r="A12594" s="70" t="s">
        <v>12357</v>
      </c>
      <c r="B12594" s="70" t="s">
        <v>12356</v>
      </c>
      <c r="C12594" s="171">
        <v>0.97396448378554601</v>
      </c>
      <c r="D12594" s="70" t="s">
        <v>4910</v>
      </c>
    </row>
    <row r="12595" spans="1:4">
      <c r="A12595" s="70" t="s">
        <v>19196</v>
      </c>
      <c r="B12595" s="70" t="s">
        <v>19195</v>
      </c>
      <c r="C12595" s="171">
        <v>0.97398794325526195</v>
      </c>
      <c r="D12595" s="70" t="s">
        <v>4910</v>
      </c>
    </row>
    <row r="12596" spans="1:4">
      <c r="A12596" s="70" t="s">
        <v>13964</v>
      </c>
      <c r="B12596" s="70" t="s">
        <v>13963</v>
      </c>
      <c r="C12596" s="171">
        <v>0.97400880307212101</v>
      </c>
      <c r="D12596" s="70" t="s">
        <v>4910</v>
      </c>
    </row>
    <row r="12597" spans="1:4">
      <c r="A12597" s="70" t="s">
        <v>20688</v>
      </c>
      <c r="B12597" s="70" t="s">
        <v>20687</v>
      </c>
      <c r="C12597" s="171">
        <v>0.97402377058645795</v>
      </c>
      <c r="D12597" s="70" t="s">
        <v>4910</v>
      </c>
    </row>
    <row r="12598" spans="1:4">
      <c r="A12598" s="70" t="s">
        <v>18385</v>
      </c>
      <c r="B12598" s="70" t="s">
        <v>18384</v>
      </c>
      <c r="C12598" s="171">
        <v>0.97402581070496996</v>
      </c>
      <c r="D12598" s="70" t="s">
        <v>4910</v>
      </c>
    </row>
    <row r="12599" spans="1:4">
      <c r="A12599" s="70" t="s">
        <v>18807</v>
      </c>
      <c r="B12599" s="70" t="s">
        <v>18806</v>
      </c>
      <c r="C12599" s="171">
        <v>0.97402932363343397</v>
      </c>
      <c r="D12599" s="70" t="s">
        <v>4910</v>
      </c>
    </row>
    <row r="12600" spans="1:4">
      <c r="A12600" s="70" t="s">
        <v>11155</v>
      </c>
      <c r="B12600" s="70" t="s">
        <v>11155</v>
      </c>
      <c r="C12600" s="171">
        <v>0.97409000655342504</v>
      </c>
      <c r="D12600" s="70" t="s">
        <v>4910</v>
      </c>
    </row>
    <row r="12601" spans="1:4">
      <c r="A12601" s="70" t="s">
        <v>13532</v>
      </c>
      <c r="B12601" s="70" t="s">
        <v>13531</v>
      </c>
      <c r="C12601" s="171">
        <v>0.974109239386176</v>
      </c>
      <c r="D12601" s="70" t="s">
        <v>4910</v>
      </c>
    </row>
    <row r="12602" spans="1:4">
      <c r="A12602" s="70" t="s">
        <v>13236</v>
      </c>
      <c r="B12602" s="70" t="s">
        <v>13235</v>
      </c>
      <c r="C12602" s="171">
        <v>0.97414026080716198</v>
      </c>
      <c r="D12602" s="70" t="s">
        <v>4910</v>
      </c>
    </row>
    <row r="12603" spans="1:4">
      <c r="A12603" s="70" t="s">
        <v>14238</v>
      </c>
      <c r="B12603" s="70" t="s">
        <v>14237</v>
      </c>
      <c r="C12603" s="171">
        <v>0.97417090225085001</v>
      </c>
      <c r="D12603" s="70" t="s">
        <v>4910</v>
      </c>
    </row>
    <row r="12604" spans="1:4">
      <c r="A12604" s="70" t="s">
        <v>14240</v>
      </c>
      <c r="B12604" s="70" t="s">
        <v>14239</v>
      </c>
      <c r="C12604" s="171">
        <v>0.97417090225085001</v>
      </c>
      <c r="D12604" s="70" t="s">
        <v>4910</v>
      </c>
    </row>
    <row r="12605" spans="1:4">
      <c r="A12605" s="70" t="s">
        <v>7472</v>
      </c>
      <c r="B12605" s="70" t="s">
        <v>7471</v>
      </c>
      <c r="C12605" s="171">
        <v>0.97420518602521</v>
      </c>
      <c r="D12605" s="70" t="s">
        <v>4910</v>
      </c>
    </row>
    <row r="12606" spans="1:4">
      <c r="A12606" s="70" t="s">
        <v>8372</v>
      </c>
      <c r="B12606" s="70" t="s">
        <v>8370</v>
      </c>
      <c r="C12606" s="171">
        <v>0.97428637019839703</v>
      </c>
      <c r="D12606" s="70" t="s">
        <v>4910</v>
      </c>
    </row>
    <row r="12607" spans="1:4">
      <c r="A12607" s="70" t="s">
        <v>8371</v>
      </c>
      <c r="B12607" s="70" t="s">
        <v>8370</v>
      </c>
      <c r="C12607" s="171">
        <v>0.97428637019839703</v>
      </c>
      <c r="D12607" s="70" t="s">
        <v>4910</v>
      </c>
    </row>
    <row r="12608" spans="1:4">
      <c r="A12608" s="70" t="s">
        <v>19766</v>
      </c>
      <c r="B12608" s="70" t="s">
        <v>19765</v>
      </c>
      <c r="C12608" s="171">
        <v>0.97430478892790695</v>
      </c>
      <c r="D12608" s="70" t="s">
        <v>4910</v>
      </c>
    </row>
    <row r="12609" spans="1:4">
      <c r="A12609" s="70" t="s">
        <v>17212</v>
      </c>
      <c r="B12609" s="70" t="s">
        <v>17211</v>
      </c>
      <c r="C12609" s="171">
        <v>0.97442178836365301</v>
      </c>
      <c r="D12609" s="70" t="s">
        <v>4910</v>
      </c>
    </row>
    <row r="12610" spans="1:4">
      <c r="A12610" s="70" t="s">
        <v>18959</v>
      </c>
      <c r="B12610" s="70" t="s">
        <v>18958</v>
      </c>
      <c r="C12610" s="171">
        <v>0.97443074954597697</v>
      </c>
      <c r="D12610" s="70" t="s">
        <v>4910</v>
      </c>
    </row>
    <row r="12611" spans="1:4">
      <c r="A12611" s="70" t="s">
        <v>7191</v>
      </c>
      <c r="B12611" s="70" t="s">
        <v>7190</v>
      </c>
      <c r="C12611" s="171">
        <v>0.97445542323060397</v>
      </c>
      <c r="D12611" s="70" t="s">
        <v>4910</v>
      </c>
    </row>
    <row r="12612" spans="1:4">
      <c r="A12612" s="70" t="s">
        <v>7151</v>
      </c>
      <c r="B12612" s="70" t="s">
        <v>7150</v>
      </c>
      <c r="C12612" s="171">
        <v>0.97449054798879498</v>
      </c>
      <c r="D12612" s="70" t="s">
        <v>4910</v>
      </c>
    </row>
    <row r="12613" spans="1:4">
      <c r="A12613" s="70" t="s">
        <v>11639</v>
      </c>
      <c r="B12613" s="70" t="s">
        <v>11638</v>
      </c>
      <c r="C12613" s="171">
        <v>0.97449885338565301</v>
      </c>
      <c r="D12613" s="70" t="s">
        <v>4910</v>
      </c>
    </row>
    <row r="12614" spans="1:4">
      <c r="A12614" s="70" t="s">
        <v>8684</v>
      </c>
      <c r="B12614" s="70" t="s">
        <v>8683</v>
      </c>
      <c r="C12614" s="171">
        <v>0.97454455555288</v>
      </c>
      <c r="D12614" s="70" t="s">
        <v>4910</v>
      </c>
    </row>
    <row r="12615" spans="1:4">
      <c r="A12615" s="70" t="s">
        <v>10391</v>
      </c>
      <c r="B12615" s="70" t="s">
        <v>10390</v>
      </c>
      <c r="C12615" s="171">
        <v>0.97458677074900402</v>
      </c>
      <c r="D12615" s="70" t="s">
        <v>4910</v>
      </c>
    </row>
    <row r="12616" spans="1:4">
      <c r="A12616" s="70" t="s">
        <v>21071</v>
      </c>
      <c r="B12616" s="70" t="s">
        <v>21070</v>
      </c>
      <c r="C12616" s="171">
        <v>0.97459554235656398</v>
      </c>
      <c r="D12616" s="70" t="s">
        <v>4910</v>
      </c>
    </row>
    <row r="12617" spans="1:4">
      <c r="A12617" s="70" t="s">
        <v>10029</v>
      </c>
      <c r="B12617" s="70" t="s">
        <v>10028</v>
      </c>
      <c r="C12617" s="171">
        <v>0.97461034102438504</v>
      </c>
      <c r="D12617" s="70" t="s">
        <v>4910</v>
      </c>
    </row>
    <row r="12618" spans="1:4">
      <c r="A12618" s="70" t="s">
        <v>13989</v>
      </c>
      <c r="B12618" s="70" t="s">
        <v>13988</v>
      </c>
      <c r="C12618" s="171">
        <v>0.97466086433742805</v>
      </c>
      <c r="D12618" s="70" t="s">
        <v>4910</v>
      </c>
    </row>
    <row r="12619" spans="1:4">
      <c r="A12619" s="70" t="s">
        <v>7817</v>
      </c>
      <c r="B12619" s="70" t="s">
        <v>7816</v>
      </c>
      <c r="C12619" s="171">
        <v>0.97466192898149995</v>
      </c>
      <c r="D12619" s="70" t="s">
        <v>4910</v>
      </c>
    </row>
    <row r="12620" spans="1:4">
      <c r="A12620" s="70" t="s">
        <v>10089</v>
      </c>
      <c r="B12620" s="70" t="s">
        <v>10088</v>
      </c>
      <c r="C12620" s="171">
        <v>0.974741697947208</v>
      </c>
      <c r="D12620" s="70" t="s">
        <v>4910</v>
      </c>
    </row>
    <row r="12621" spans="1:4">
      <c r="A12621" s="70" t="s">
        <v>9558</v>
      </c>
      <c r="B12621" s="70" t="s">
        <v>9557</v>
      </c>
      <c r="C12621" s="171">
        <v>0.974745075087737</v>
      </c>
      <c r="D12621" s="70" t="s">
        <v>4910</v>
      </c>
    </row>
    <row r="12622" spans="1:4">
      <c r="A12622" s="70" t="s">
        <v>9560</v>
      </c>
      <c r="B12622" s="70" t="s">
        <v>9559</v>
      </c>
      <c r="C12622" s="171">
        <v>0.974745075087737</v>
      </c>
      <c r="D12622" s="70" t="s">
        <v>4910</v>
      </c>
    </row>
    <row r="12623" spans="1:4">
      <c r="A12623" s="70" t="s">
        <v>17949</v>
      </c>
      <c r="B12623" s="70" t="s">
        <v>17948</v>
      </c>
      <c r="C12623" s="171">
        <v>0.97477347784806101</v>
      </c>
      <c r="D12623" s="70" t="s">
        <v>4910</v>
      </c>
    </row>
    <row r="12624" spans="1:4">
      <c r="A12624" s="70" t="s">
        <v>12558</v>
      </c>
      <c r="B12624" s="70" t="s">
        <v>12557</v>
      </c>
      <c r="C12624" s="171">
        <v>0.97479282280448498</v>
      </c>
      <c r="D12624" s="70" t="s">
        <v>4910</v>
      </c>
    </row>
    <row r="12625" spans="1:4">
      <c r="A12625" s="70" t="s">
        <v>13868</v>
      </c>
      <c r="B12625" s="70" t="s">
        <v>13867</v>
      </c>
      <c r="C12625" s="171">
        <v>0.97483372657486</v>
      </c>
      <c r="D12625" s="70" t="s">
        <v>4910</v>
      </c>
    </row>
    <row r="12626" spans="1:4">
      <c r="A12626" s="70" t="s">
        <v>13572</v>
      </c>
      <c r="B12626" s="70" t="s">
        <v>13571</v>
      </c>
      <c r="C12626" s="171">
        <v>0.974853837137729</v>
      </c>
      <c r="D12626" s="70" t="s">
        <v>4910</v>
      </c>
    </row>
    <row r="12627" spans="1:4">
      <c r="A12627" s="70" t="s">
        <v>16658</v>
      </c>
      <c r="B12627" s="70" t="s">
        <v>16657</v>
      </c>
      <c r="C12627" s="171">
        <v>0.97485964033726902</v>
      </c>
      <c r="D12627" s="70" t="s">
        <v>4910</v>
      </c>
    </row>
    <row r="12628" spans="1:4">
      <c r="A12628" s="70" t="s">
        <v>14386</v>
      </c>
      <c r="B12628" s="70" t="s">
        <v>14385</v>
      </c>
      <c r="C12628" s="171">
        <v>0.97486502561602295</v>
      </c>
      <c r="D12628" s="70" t="s">
        <v>4910</v>
      </c>
    </row>
    <row r="12629" spans="1:4">
      <c r="A12629" s="70" t="s">
        <v>7199</v>
      </c>
      <c r="B12629" s="70" t="s">
        <v>7198</v>
      </c>
      <c r="C12629" s="171">
        <v>0.97491224775127105</v>
      </c>
      <c r="D12629" s="70" t="s">
        <v>4910</v>
      </c>
    </row>
    <row r="12630" spans="1:4">
      <c r="A12630" s="70" t="s">
        <v>6459</v>
      </c>
      <c r="B12630" s="70" t="s">
        <v>6458</v>
      </c>
      <c r="C12630" s="171">
        <v>0.97492617879295995</v>
      </c>
      <c r="D12630" s="70" t="s">
        <v>4910</v>
      </c>
    </row>
    <row r="12631" spans="1:4">
      <c r="A12631" s="70" t="s">
        <v>5613</v>
      </c>
      <c r="B12631" s="70" t="s">
        <v>5612</v>
      </c>
      <c r="C12631" s="171">
        <v>0.97492713248956797</v>
      </c>
      <c r="D12631" s="70" t="s">
        <v>4910</v>
      </c>
    </row>
    <row r="12632" spans="1:4">
      <c r="A12632" s="70" t="s">
        <v>14193</v>
      </c>
      <c r="B12632" s="70" t="s">
        <v>14192</v>
      </c>
      <c r="C12632" s="171">
        <v>0.97493377350031096</v>
      </c>
      <c r="D12632" s="70" t="s">
        <v>4910</v>
      </c>
    </row>
    <row r="12633" spans="1:4">
      <c r="A12633" s="70" t="s">
        <v>23786</v>
      </c>
      <c r="B12633" s="70" t="s">
        <v>23785</v>
      </c>
      <c r="C12633" s="171">
        <v>0.97493698137455398</v>
      </c>
      <c r="D12633" s="70" t="s">
        <v>4910</v>
      </c>
    </row>
    <row r="12634" spans="1:4">
      <c r="A12634" s="70" t="s">
        <v>27054</v>
      </c>
      <c r="B12634" s="70" t="s">
        <v>27053</v>
      </c>
      <c r="C12634" s="171">
        <v>0.97497119549810396</v>
      </c>
      <c r="D12634" s="70" t="s">
        <v>4910</v>
      </c>
    </row>
    <row r="12635" spans="1:4">
      <c r="A12635" s="70" t="s">
        <v>22186</v>
      </c>
      <c r="B12635" s="70" t="s">
        <v>22185</v>
      </c>
      <c r="C12635" s="171">
        <v>0.97505277914433297</v>
      </c>
      <c r="D12635" s="70" t="s">
        <v>4910</v>
      </c>
    </row>
    <row r="12636" spans="1:4">
      <c r="A12636" s="70" t="s">
        <v>12312</v>
      </c>
      <c r="B12636" s="70" t="s">
        <v>12311</v>
      </c>
      <c r="C12636" s="171">
        <v>0.97508565825063498</v>
      </c>
      <c r="D12636" s="70" t="s">
        <v>4910</v>
      </c>
    </row>
    <row r="12637" spans="1:4">
      <c r="A12637" s="70" t="s">
        <v>11726</v>
      </c>
      <c r="B12637" s="70" t="s">
        <v>11725</v>
      </c>
      <c r="C12637" s="171">
        <v>0.97513709539507598</v>
      </c>
      <c r="D12637" s="70" t="s">
        <v>4910</v>
      </c>
    </row>
    <row r="12638" spans="1:4">
      <c r="A12638" s="70" t="s">
        <v>13166</v>
      </c>
      <c r="B12638" s="70" t="s">
        <v>13165</v>
      </c>
      <c r="C12638" s="171">
        <v>0.97516641262834902</v>
      </c>
      <c r="D12638" s="70" t="s">
        <v>4910</v>
      </c>
    </row>
    <row r="12639" spans="1:4">
      <c r="A12639" s="70" t="s">
        <v>12938</v>
      </c>
      <c r="B12639" s="70" t="s">
        <v>12937</v>
      </c>
      <c r="C12639" s="171">
        <v>0.97517339086936805</v>
      </c>
      <c r="D12639" s="70" t="s">
        <v>4910</v>
      </c>
    </row>
    <row r="12640" spans="1:4">
      <c r="A12640" s="70" t="s">
        <v>18068</v>
      </c>
      <c r="B12640" s="70" t="s">
        <v>18067</v>
      </c>
      <c r="C12640" s="171">
        <v>0.97519274528682198</v>
      </c>
      <c r="D12640" s="70" t="s">
        <v>4910</v>
      </c>
    </row>
    <row r="12641" spans="1:4">
      <c r="A12641" s="70" t="s">
        <v>11157</v>
      </c>
      <c r="B12641" s="70" t="s">
        <v>11156</v>
      </c>
      <c r="C12641" s="171">
        <v>0.97520934040511897</v>
      </c>
      <c r="D12641" s="70" t="s">
        <v>4910</v>
      </c>
    </row>
    <row r="12642" spans="1:4">
      <c r="A12642" s="70" t="s">
        <v>17390</v>
      </c>
      <c r="B12642" s="70" t="s">
        <v>17389</v>
      </c>
      <c r="C12642" s="171">
        <v>0.97522852243080804</v>
      </c>
      <c r="D12642" s="70" t="s">
        <v>4910</v>
      </c>
    </row>
    <row r="12643" spans="1:4">
      <c r="A12643" s="70" t="s">
        <v>10909</v>
      </c>
      <c r="B12643" s="70" t="s">
        <v>10908</v>
      </c>
      <c r="C12643" s="171">
        <v>0.97522967509621294</v>
      </c>
      <c r="D12643" s="70" t="s">
        <v>4910</v>
      </c>
    </row>
    <row r="12644" spans="1:4">
      <c r="A12644" s="70" t="s">
        <v>6911</v>
      </c>
      <c r="B12644" s="70" t="s">
        <v>6910</v>
      </c>
      <c r="C12644" s="171">
        <v>0.97526471935254699</v>
      </c>
      <c r="D12644" s="70" t="s">
        <v>4910</v>
      </c>
    </row>
    <row r="12645" spans="1:4">
      <c r="A12645" s="70" t="s">
        <v>21365</v>
      </c>
      <c r="B12645" s="70" t="s">
        <v>21365</v>
      </c>
      <c r="C12645" s="171">
        <v>0.97528912105512799</v>
      </c>
      <c r="D12645" s="70" t="s">
        <v>4910</v>
      </c>
    </row>
    <row r="12646" spans="1:4">
      <c r="A12646" s="70" t="s">
        <v>12457</v>
      </c>
      <c r="B12646" s="70" t="s">
        <v>12456</v>
      </c>
      <c r="C12646" s="171">
        <v>0.97531452751671099</v>
      </c>
      <c r="D12646" s="70" t="s">
        <v>4910</v>
      </c>
    </row>
    <row r="12647" spans="1:4">
      <c r="A12647" s="70" t="s">
        <v>23002</v>
      </c>
      <c r="B12647" s="70" t="s">
        <v>23001</v>
      </c>
      <c r="C12647" s="171">
        <v>0.97534535288083102</v>
      </c>
      <c r="D12647" s="70" t="s">
        <v>4910</v>
      </c>
    </row>
    <row r="12648" spans="1:4">
      <c r="A12648" s="70" t="s">
        <v>10685</v>
      </c>
      <c r="B12648" s="70" t="s">
        <v>10685</v>
      </c>
      <c r="C12648" s="171">
        <v>0.975349927227247</v>
      </c>
      <c r="D12648" s="70" t="s">
        <v>4910</v>
      </c>
    </row>
    <row r="12649" spans="1:4">
      <c r="A12649" s="70" t="s">
        <v>20352</v>
      </c>
      <c r="B12649" s="70" t="s">
        <v>20351</v>
      </c>
      <c r="C12649" s="171">
        <v>0.97537802553933906</v>
      </c>
      <c r="D12649" s="70" t="s">
        <v>4910</v>
      </c>
    </row>
    <row r="12650" spans="1:4">
      <c r="A12650" s="70" t="s">
        <v>16343</v>
      </c>
      <c r="B12650" s="70" t="s">
        <v>16343</v>
      </c>
      <c r="C12650" s="171">
        <v>0.97541059033051802</v>
      </c>
      <c r="D12650" s="70" t="s">
        <v>4910</v>
      </c>
    </row>
    <row r="12651" spans="1:4">
      <c r="A12651" s="70" t="s">
        <v>22985</v>
      </c>
      <c r="B12651" s="70" t="s">
        <v>22984</v>
      </c>
      <c r="C12651" s="171">
        <v>0.975445851310353</v>
      </c>
      <c r="D12651" s="70" t="s">
        <v>4910</v>
      </c>
    </row>
    <row r="12652" spans="1:4">
      <c r="A12652" s="70" t="s">
        <v>8118</v>
      </c>
      <c r="B12652" s="70" t="s">
        <v>8117</v>
      </c>
      <c r="C12652" s="171">
        <v>0.97548393909574704</v>
      </c>
      <c r="D12652" s="70" t="s">
        <v>4910</v>
      </c>
    </row>
    <row r="12653" spans="1:4">
      <c r="A12653" s="70" t="s">
        <v>15533</v>
      </c>
      <c r="B12653" s="70" t="s">
        <v>15532</v>
      </c>
      <c r="C12653" s="171">
        <v>0.97549580598748897</v>
      </c>
      <c r="D12653" s="70" t="s">
        <v>4910</v>
      </c>
    </row>
    <row r="12654" spans="1:4">
      <c r="A12654" s="70" t="s">
        <v>15760</v>
      </c>
      <c r="B12654" s="70" t="s">
        <v>15759</v>
      </c>
      <c r="C12654" s="171">
        <v>0.97552247078483101</v>
      </c>
      <c r="D12654" s="70" t="s">
        <v>4910</v>
      </c>
    </row>
    <row r="12655" spans="1:4">
      <c r="A12655" s="70" t="s">
        <v>12851</v>
      </c>
      <c r="B12655" s="70" t="s">
        <v>12850</v>
      </c>
      <c r="C12655" s="171">
        <v>0.97555835570220495</v>
      </c>
      <c r="D12655" s="70" t="s">
        <v>4910</v>
      </c>
    </row>
    <row r="12656" spans="1:4">
      <c r="A12656" s="70" t="s">
        <v>7451</v>
      </c>
      <c r="B12656" s="70" t="s">
        <v>7450</v>
      </c>
      <c r="C12656" s="171">
        <v>0.97558448255672803</v>
      </c>
      <c r="D12656" s="70" t="s">
        <v>4910</v>
      </c>
    </row>
    <row r="12657" spans="1:4">
      <c r="A12657" s="70" t="s">
        <v>6733</v>
      </c>
      <c r="B12657" s="70" t="s">
        <v>6732</v>
      </c>
      <c r="C12657" s="171">
        <v>0.97565316817616499</v>
      </c>
      <c r="D12657" s="70" t="s">
        <v>4910</v>
      </c>
    </row>
    <row r="12658" spans="1:4">
      <c r="A12658" s="70" t="s">
        <v>23501</v>
      </c>
      <c r="B12658" s="70" t="s">
        <v>23500</v>
      </c>
      <c r="C12658" s="171">
        <v>0.97566869441769299</v>
      </c>
      <c r="D12658" s="70" t="s">
        <v>4910</v>
      </c>
    </row>
    <row r="12659" spans="1:4">
      <c r="A12659" s="70" t="s">
        <v>14906</v>
      </c>
      <c r="B12659" s="70" t="s">
        <v>14905</v>
      </c>
      <c r="C12659" s="171">
        <v>0.97572798626461299</v>
      </c>
      <c r="D12659" s="70" t="s">
        <v>4910</v>
      </c>
    </row>
    <row r="12660" spans="1:4">
      <c r="A12660" s="70" t="s">
        <v>26864</v>
      </c>
      <c r="B12660" s="70" t="s">
        <v>26863</v>
      </c>
      <c r="C12660" s="171">
        <v>0.97575856941518702</v>
      </c>
      <c r="D12660" s="70" t="s">
        <v>4910</v>
      </c>
    </row>
    <row r="12661" spans="1:4">
      <c r="A12661" s="70" t="s">
        <v>8549</v>
      </c>
      <c r="B12661" s="70" t="s">
        <v>8548</v>
      </c>
      <c r="C12661" s="171">
        <v>0.97580475581609905</v>
      </c>
      <c r="D12661" s="70" t="s">
        <v>4910</v>
      </c>
    </row>
    <row r="12662" spans="1:4">
      <c r="A12662" s="70" t="s">
        <v>8547</v>
      </c>
      <c r="B12662" s="70" t="s">
        <v>8546</v>
      </c>
      <c r="C12662" s="171">
        <v>0.97580475581609905</v>
      </c>
      <c r="D12662" s="70" t="s">
        <v>4910</v>
      </c>
    </row>
    <row r="12663" spans="1:4">
      <c r="A12663" s="70" t="s">
        <v>19707</v>
      </c>
      <c r="B12663" s="70" t="s">
        <v>19706</v>
      </c>
      <c r="C12663" s="171">
        <v>0.97581523949243898</v>
      </c>
      <c r="D12663" s="70" t="s">
        <v>4910</v>
      </c>
    </row>
    <row r="12664" spans="1:4">
      <c r="A12664" s="70" t="s">
        <v>9026</v>
      </c>
      <c r="B12664" s="70" t="s">
        <v>9025</v>
      </c>
      <c r="C12664" s="171">
        <v>0.97583167113249403</v>
      </c>
      <c r="D12664" s="70" t="s">
        <v>4910</v>
      </c>
    </row>
    <row r="12665" spans="1:4">
      <c r="A12665" s="70" t="s">
        <v>9484</v>
      </c>
      <c r="B12665" s="70" t="s">
        <v>9483</v>
      </c>
      <c r="C12665" s="171">
        <v>0.97585765486060905</v>
      </c>
      <c r="D12665" s="70" t="s">
        <v>4910</v>
      </c>
    </row>
    <row r="12666" spans="1:4">
      <c r="A12666" s="70" t="s">
        <v>14532</v>
      </c>
      <c r="B12666" s="70" t="s">
        <v>14531</v>
      </c>
      <c r="C12666" s="171">
        <v>0.97588174483696399</v>
      </c>
      <c r="D12666" s="70" t="s">
        <v>4910</v>
      </c>
    </row>
    <row r="12667" spans="1:4">
      <c r="A12667" s="70" t="s">
        <v>14530</v>
      </c>
      <c r="B12667" s="70" t="s">
        <v>14529</v>
      </c>
      <c r="C12667" s="171">
        <v>0.97588174483696399</v>
      </c>
      <c r="D12667" s="70" t="s">
        <v>4910</v>
      </c>
    </row>
    <row r="12668" spans="1:4">
      <c r="A12668" s="70" t="s">
        <v>10998</v>
      </c>
      <c r="B12668" s="70" t="s">
        <v>10997</v>
      </c>
      <c r="C12668" s="171">
        <v>0.97591131233610595</v>
      </c>
      <c r="D12668" s="70" t="s">
        <v>4910</v>
      </c>
    </row>
    <row r="12669" spans="1:4">
      <c r="A12669" s="70" t="s">
        <v>13330</v>
      </c>
      <c r="B12669" s="70" t="s">
        <v>13329</v>
      </c>
      <c r="C12669" s="171">
        <v>0.97591569325028105</v>
      </c>
      <c r="D12669" s="70" t="s">
        <v>4910</v>
      </c>
    </row>
    <row r="12670" spans="1:4">
      <c r="A12670" s="70" t="s">
        <v>7176</v>
      </c>
      <c r="B12670" s="70" t="s">
        <v>7176</v>
      </c>
      <c r="C12670" s="171">
        <v>0.97597060362508103</v>
      </c>
      <c r="D12670" s="70" t="s">
        <v>4910</v>
      </c>
    </row>
    <row r="12671" spans="1:4">
      <c r="A12671" s="70" t="s">
        <v>11163</v>
      </c>
      <c r="B12671" s="70" t="s">
        <v>11162</v>
      </c>
      <c r="C12671" s="171">
        <v>0.97597369641928999</v>
      </c>
      <c r="D12671" s="70" t="s">
        <v>4910</v>
      </c>
    </row>
    <row r="12672" spans="1:4">
      <c r="A12672" s="70" t="s">
        <v>11161</v>
      </c>
      <c r="B12672" s="70" t="s">
        <v>11160</v>
      </c>
      <c r="C12672" s="171">
        <v>0.97597369641928999</v>
      </c>
      <c r="D12672" s="70" t="s">
        <v>4910</v>
      </c>
    </row>
    <row r="12673" spans="1:4">
      <c r="A12673" s="70" t="s">
        <v>20636</v>
      </c>
      <c r="B12673" s="70" t="s">
        <v>20635</v>
      </c>
      <c r="C12673" s="171">
        <v>0.97604228819987104</v>
      </c>
      <c r="D12673" s="70" t="s">
        <v>4910</v>
      </c>
    </row>
    <row r="12674" spans="1:4">
      <c r="A12674" s="70" t="s">
        <v>19200</v>
      </c>
      <c r="B12674" s="70" t="s">
        <v>19199</v>
      </c>
      <c r="C12674" s="171">
        <v>0.97609235258737603</v>
      </c>
      <c r="D12674" s="70" t="s">
        <v>4910</v>
      </c>
    </row>
    <row r="12675" spans="1:4">
      <c r="A12675" s="70" t="s">
        <v>9294</v>
      </c>
      <c r="B12675" s="70" t="s">
        <v>9293</v>
      </c>
      <c r="C12675" s="171">
        <v>0.97618904716277999</v>
      </c>
      <c r="D12675" s="70" t="s">
        <v>4910</v>
      </c>
    </row>
    <row r="12676" spans="1:4">
      <c r="A12676" s="70" t="s">
        <v>23169</v>
      </c>
      <c r="B12676" s="70" t="s">
        <v>23168</v>
      </c>
      <c r="C12676" s="171">
        <v>0.97625515795583195</v>
      </c>
      <c r="D12676" s="70" t="s">
        <v>4910</v>
      </c>
    </row>
    <row r="12677" spans="1:4">
      <c r="A12677" s="70" t="s">
        <v>6105</v>
      </c>
      <c r="B12677" s="70" t="s">
        <v>6104</v>
      </c>
      <c r="C12677" s="171">
        <v>0.97627617175078796</v>
      </c>
      <c r="D12677" s="70" t="s">
        <v>4910</v>
      </c>
    </row>
    <row r="12678" spans="1:4">
      <c r="A12678" s="70" t="s">
        <v>14156</v>
      </c>
      <c r="B12678" s="70" t="s">
        <v>14156</v>
      </c>
      <c r="C12678" s="171">
        <v>0.97631474557353504</v>
      </c>
      <c r="D12678" s="70" t="s">
        <v>4910</v>
      </c>
    </row>
    <row r="12679" spans="1:4">
      <c r="A12679" s="70" t="s">
        <v>14155</v>
      </c>
      <c r="B12679" s="70" t="s">
        <v>14155</v>
      </c>
      <c r="C12679" s="171">
        <v>0.97631474557353504</v>
      </c>
      <c r="D12679" s="70" t="s">
        <v>4910</v>
      </c>
    </row>
    <row r="12680" spans="1:4">
      <c r="A12680" s="70" t="s">
        <v>15774</v>
      </c>
      <c r="B12680" s="70" t="s">
        <v>15773</v>
      </c>
      <c r="C12680" s="171">
        <v>0.97636073852243399</v>
      </c>
      <c r="D12680" s="70" t="s">
        <v>4910</v>
      </c>
    </row>
    <row r="12681" spans="1:4">
      <c r="A12681" s="70" t="s">
        <v>7540</v>
      </c>
      <c r="B12681" s="70" t="s">
        <v>7539</v>
      </c>
      <c r="C12681" s="171">
        <v>0.976365271648579</v>
      </c>
      <c r="D12681" s="70" t="s">
        <v>4910</v>
      </c>
    </row>
    <row r="12682" spans="1:4">
      <c r="A12682" s="70" t="s">
        <v>15455</v>
      </c>
      <c r="B12682" s="70" t="s">
        <v>15454</v>
      </c>
      <c r="C12682" s="171">
        <v>0.97637574019110895</v>
      </c>
      <c r="D12682" s="70" t="s">
        <v>4910</v>
      </c>
    </row>
    <row r="12683" spans="1:4">
      <c r="A12683" s="70" t="s">
        <v>17465</v>
      </c>
      <c r="B12683" s="70" t="s">
        <v>17464</v>
      </c>
      <c r="C12683" s="171">
        <v>0.97640288161634003</v>
      </c>
      <c r="D12683" s="70" t="s">
        <v>4910</v>
      </c>
    </row>
    <row r="12684" spans="1:4">
      <c r="A12684" s="70" t="s">
        <v>9256</v>
      </c>
      <c r="B12684" s="70" t="s">
        <v>9255</v>
      </c>
      <c r="C12684" s="171">
        <v>0.97641698743029404</v>
      </c>
      <c r="D12684" s="70" t="s">
        <v>4910</v>
      </c>
    </row>
    <row r="12685" spans="1:4">
      <c r="A12685" s="70" t="s">
        <v>13852</v>
      </c>
      <c r="B12685" s="70" t="s">
        <v>13851</v>
      </c>
      <c r="C12685" s="171">
        <v>0.97644083918328295</v>
      </c>
      <c r="D12685" s="70" t="s">
        <v>4910</v>
      </c>
    </row>
    <row r="12686" spans="1:4">
      <c r="A12686" s="70" t="s">
        <v>17692</v>
      </c>
      <c r="B12686" s="70" t="s">
        <v>17691</v>
      </c>
      <c r="C12686" s="171">
        <v>0.97648157294370497</v>
      </c>
      <c r="D12686" s="70" t="s">
        <v>4910</v>
      </c>
    </row>
    <row r="12687" spans="1:4">
      <c r="A12687" s="70" t="s">
        <v>7592</v>
      </c>
      <c r="B12687" s="70" t="s">
        <v>7592</v>
      </c>
      <c r="C12687" s="171">
        <v>0.97653528618755503</v>
      </c>
      <c r="D12687" s="70" t="s">
        <v>4910</v>
      </c>
    </row>
    <row r="12688" spans="1:4">
      <c r="A12688" s="70" t="s">
        <v>22137</v>
      </c>
      <c r="B12688" s="70" t="s">
        <v>22136</v>
      </c>
      <c r="C12688" s="171">
        <v>0.97656158653695901</v>
      </c>
      <c r="D12688" s="70" t="s">
        <v>4910</v>
      </c>
    </row>
    <row r="12689" spans="1:4">
      <c r="A12689" s="70" t="s">
        <v>7256</v>
      </c>
      <c r="B12689" s="70" t="s">
        <v>7255</v>
      </c>
      <c r="C12689" s="171">
        <v>0.97657153771997396</v>
      </c>
      <c r="D12689" s="70" t="s">
        <v>4910</v>
      </c>
    </row>
    <row r="12690" spans="1:4">
      <c r="A12690" s="70" t="s">
        <v>8807</v>
      </c>
      <c r="B12690" s="70" t="s">
        <v>8806</v>
      </c>
      <c r="C12690" s="171">
        <v>0.97657713632751597</v>
      </c>
      <c r="D12690" s="70" t="s">
        <v>4910</v>
      </c>
    </row>
    <row r="12691" spans="1:4">
      <c r="A12691" s="70" t="s">
        <v>12922</v>
      </c>
      <c r="B12691" s="70" t="s">
        <v>12921</v>
      </c>
      <c r="C12691" s="171">
        <v>0.97662629395655498</v>
      </c>
      <c r="D12691" s="70" t="s">
        <v>4910</v>
      </c>
    </row>
    <row r="12692" spans="1:4">
      <c r="A12692" s="70" t="s">
        <v>9865</v>
      </c>
      <c r="B12692" s="70" t="s">
        <v>9864</v>
      </c>
      <c r="C12692" s="171">
        <v>0.976658991294724</v>
      </c>
      <c r="D12692" s="70" t="s">
        <v>4910</v>
      </c>
    </row>
    <row r="12693" spans="1:4">
      <c r="A12693" s="70" t="s">
        <v>14305</v>
      </c>
      <c r="B12693" s="70" t="s">
        <v>14304</v>
      </c>
      <c r="C12693" s="171">
        <v>0.97667806576823402</v>
      </c>
      <c r="D12693" s="70" t="s">
        <v>4910</v>
      </c>
    </row>
    <row r="12694" spans="1:4">
      <c r="A12694" s="70" t="s">
        <v>11508</v>
      </c>
      <c r="B12694" s="70" t="s">
        <v>11507</v>
      </c>
      <c r="C12694" s="171">
        <v>0.97668526883470697</v>
      </c>
      <c r="D12694" s="70" t="s">
        <v>4910</v>
      </c>
    </row>
    <row r="12695" spans="1:4">
      <c r="A12695" s="70" t="s">
        <v>8126</v>
      </c>
      <c r="B12695" s="70" t="s">
        <v>8125</v>
      </c>
      <c r="C12695" s="171">
        <v>0.97668964407827596</v>
      </c>
      <c r="D12695" s="70" t="s">
        <v>4910</v>
      </c>
    </row>
    <row r="12696" spans="1:4">
      <c r="A12696" s="70" t="s">
        <v>8203</v>
      </c>
      <c r="B12696" s="70" t="s">
        <v>8202</v>
      </c>
      <c r="C12696" s="171">
        <v>0.97671357036215301</v>
      </c>
      <c r="D12696" s="70" t="s">
        <v>4910</v>
      </c>
    </row>
    <row r="12697" spans="1:4">
      <c r="A12697" s="70" t="s">
        <v>9632</v>
      </c>
      <c r="B12697" s="70" t="s">
        <v>9631</v>
      </c>
      <c r="C12697" s="171">
        <v>0.97672878707643396</v>
      </c>
      <c r="D12697" s="70" t="s">
        <v>4910</v>
      </c>
    </row>
    <row r="12698" spans="1:4">
      <c r="A12698" s="70" t="s">
        <v>16572</v>
      </c>
      <c r="B12698" s="70" t="s">
        <v>16571</v>
      </c>
      <c r="C12698" s="171">
        <v>0.97674799907308796</v>
      </c>
      <c r="D12698" s="70" t="s">
        <v>4910</v>
      </c>
    </row>
    <row r="12699" spans="1:4">
      <c r="A12699" s="70" t="s">
        <v>6843</v>
      </c>
      <c r="B12699" s="70" t="s">
        <v>6842</v>
      </c>
      <c r="C12699" s="171">
        <v>0.97676069490623196</v>
      </c>
      <c r="D12699" s="70" t="s">
        <v>4910</v>
      </c>
    </row>
    <row r="12700" spans="1:4">
      <c r="A12700" s="70" t="s">
        <v>27437</v>
      </c>
      <c r="B12700" s="70" t="s">
        <v>27436</v>
      </c>
      <c r="C12700" s="171">
        <v>0.97676948243226203</v>
      </c>
      <c r="D12700" s="70" t="s">
        <v>4910</v>
      </c>
    </row>
    <row r="12701" spans="1:4">
      <c r="A12701" s="70" t="s">
        <v>7727</v>
      </c>
      <c r="B12701" s="70" t="s">
        <v>7726</v>
      </c>
      <c r="C12701" s="171">
        <v>0.97678198743350797</v>
      </c>
      <c r="D12701" s="70" t="s">
        <v>4910</v>
      </c>
    </row>
    <row r="12702" spans="1:4">
      <c r="A12702" s="70" t="s">
        <v>25354</v>
      </c>
      <c r="B12702" s="70" t="s">
        <v>25353</v>
      </c>
      <c r="C12702" s="171">
        <v>0.97678325030818602</v>
      </c>
      <c r="D12702" s="70" t="s">
        <v>4910</v>
      </c>
    </row>
    <row r="12703" spans="1:4">
      <c r="A12703" s="70" t="s">
        <v>10704</v>
      </c>
      <c r="B12703" s="70" t="s">
        <v>10703</v>
      </c>
      <c r="C12703" s="171">
        <v>0.97679459696987203</v>
      </c>
      <c r="D12703" s="70" t="s">
        <v>4910</v>
      </c>
    </row>
    <row r="12704" spans="1:4">
      <c r="A12704" s="70" t="s">
        <v>13580</v>
      </c>
      <c r="B12704" s="70" t="s">
        <v>13579</v>
      </c>
      <c r="C12704" s="171">
        <v>0.97680131352997901</v>
      </c>
      <c r="D12704" s="70" t="s">
        <v>4910</v>
      </c>
    </row>
    <row r="12705" spans="1:4">
      <c r="A12705" s="70" t="s">
        <v>20500</v>
      </c>
      <c r="B12705" s="70" t="s">
        <v>20499</v>
      </c>
      <c r="C12705" s="171">
        <v>0.97680545348617698</v>
      </c>
      <c r="D12705" s="70" t="s">
        <v>4910</v>
      </c>
    </row>
    <row r="12706" spans="1:4">
      <c r="A12706" s="70" t="s">
        <v>10891</v>
      </c>
      <c r="B12706" s="70" t="s">
        <v>10890</v>
      </c>
      <c r="C12706" s="171">
        <v>0.97682509456900501</v>
      </c>
      <c r="D12706" s="70" t="s">
        <v>4910</v>
      </c>
    </row>
    <row r="12707" spans="1:4">
      <c r="A12707" s="70" t="s">
        <v>13141</v>
      </c>
      <c r="B12707" s="70" t="s">
        <v>13140</v>
      </c>
      <c r="C12707" s="171">
        <v>0.97684733618943498</v>
      </c>
      <c r="D12707" s="70" t="s">
        <v>4910</v>
      </c>
    </row>
    <row r="12708" spans="1:4">
      <c r="A12708" s="70" t="s">
        <v>8852</v>
      </c>
      <c r="B12708" s="70" t="s">
        <v>8851</v>
      </c>
      <c r="C12708" s="171">
        <v>0.97685150432686096</v>
      </c>
      <c r="D12708" s="70" t="s">
        <v>4910</v>
      </c>
    </row>
    <row r="12709" spans="1:4">
      <c r="A12709" s="70" t="s">
        <v>16322</v>
      </c>
      <c r="B12709" s="70" t="s">
        <v>9164</v>
      </c>
      <c r="C12709" s="171">
        <v>0.97689678535695401</v>
      </c>
      <c r="D12709" s="70" t="s">
        <v>4910</v>
      </c>
    </row>
    <row r="12710" spans="1:4">
      <c r="A12710" s="70" t="s">
        <v>23060</v>
      </c>
      <c r="B12710" s="70" t="s">
        <v>23059</v>
      </c>
      <c r="C12710" s="171">
        <v>0.97690536087036794</v>
      </c>
      <c r="D12710" s="70" t="s">
        <v>4910</v>
      </c>
    </row>
    <row r="12711" spans="1:4">
      <c r="A12711" s="70" t="s">
        <v>12985</v>
      </c>
      <c r="B12711" s="70" t="s">
        <v>12984</v>
      </c>
      <c r="C12711" s="171">
        <v>0.97694303417499995</v>
      </c>
      <c r="D12711" s="70" t="s">
        <v>4910</v>
      </c>
    </row>
    <row r="12712" spans="1:4">
      <c r="A12712" s="70" t="s">
        <v>29925</v>
      </c>
      <c r="B12712" s="70" t="s">
        <v>29924</v>
      </c>
      <c r="C12712" s="171">
        <v>0.97694500683072105</v>
      </c>
      <c r="D12712" s="70" t="s">
        <v>4910</v>
      </c>
    </row>
    <row r="12713" spans="1:4">
      <c r="A12713" s="70" t="s">
        <v>11580</v>
      </c>
      <c r="B12713" s="70" t="s">
        <v>11579</v>
      </c>
      <c r="C12713" s="171">
        <v>0.97696938231525798</v>
      </c>
      <c r="D12713" s="70" t="s">
        <v>4910</v>
      </c>
    </row>
    <row r="12714" spans="1:4">
      <c r="A12714" s="70" t="s">
        <v>6844</v>
      </c>
      <c r="B12714" s="70" t="s">
        <v>6844</v>
      </c>
      <c r="C12714" s="171">
        <v>0.97698757375531198</v>
      </c>
      <c r="D12714" s="70" t="s">
        <v>4910</v>
      </c>
    </row>
    <row r="12715" spans="1:4">
      <c r="A12715" s="70" t="s">
        <v>12552</v>
      </c>
      <c r="B12715" s="70" t="s">
        <v>12551</v>
      </c>
      <c r="C12715" s="171">
        <v>0.97699621030069395</v>
      </c>
      <c r="D12715" s="70" t="s">
        <v>4910</v>
      </c>
    </row>
    <row r="12716" spans="1:4">
      <c r="A12716" s="70" t="s">
        <v>9835</v>
      </c>
      <c r="B12716" s="70" t="s">
        <v>9834</v>
      </c>
      <c r="C12716" s="171">
        <v>0.97699902964331997</v>
      </c>
      <c r="D12716" s="70" t="s">
        <v>4910</v>
      </c>
    </row>
    <row r="12717" spans="1:4">
      <c r="A12717" s="70" t="s">
        <v>9780</v>
      </c>
      <c r="B12717" s="70" t="s">
        <v>9779</v>
      </c>
      <c r="C12717" s="171">
        <v>0.97700428737878497</v>
      </c>
      <c r="D12717" s="70" t="s">
        <v>4910</v>
      </c>
    </row>
    <row r="12718" spans="1:4">
      <c r="A12718" s="70" t="s">
        <v>17417</v>
      </c>
      <c r="B12718" s="70" t="s">
        <v>17417</v>
      </c>
      <c r="C12718" s="171">
        <v>0.97704378217987198</v>
      </c>
      <c r="D12718" s="70" t="s">
        <v>4910</v>
      </c>
    </row>
    <row r="12719" spans="1:4">
      <c r="A12719" s="70" t="s">
        <v>19323</v>
      </c>
      <c r="B12719" s="70" t="s">
        <v>19322</v>
      </c>
      <c r="C12719" s="171">
        <v>0.97707484846469295</v>
      </c>
      <c r="D12719" s="70" t="s">
        <v>4910</v>
      </c>
    </row>
    <row r="12720" spans="1:4">
      <c r="A12720" s="70" t="s">
        <v>15497</v>
      </c>
      <c r="B12720" s="70" t="s">
        <v>15496</v>
      </c>
      <c r="C12720" s="171">
        <v>0.97710386485456402</v>
      </c>
      <c r="D12720" s="70" t="s">
        <v>4910</v>
      </c>
    </row>
    <row r="12721" spans="1:4">
      <c r="A12721" s="70" t="s">
        <v>21105</v>
      </c>
      <c r="B12721" s="70" t="s">
        <v>21104</v>
      </c>
      <c r="C12721" s="171">
        <v>0.97710983816686403</v>
      </c>
      <c r="D12721" s="70" t="s">
        <v>4910</v>
      </c>
    </row>
    <row r="12722" spans="1:4">
      <c r="A12722" s="70" t="s">
        <v>16415</v>
      </c>
      <c r="B12722" s="70" t="s">
        <v>16414</v>
      </c>
      <c r="C12722" s="171">
        <v>0.97712066087740601</v>
      </c>
      <c r="D12722" s="70" t="s">
        <v>4910</v>
      </c>
    </row>
    <row r="12723" spans="1:4">
      <c r="A12723" s="70" t="s">
        <v>26100</v>
      </c>
      <c r="B12723" s="70" t="s">
        <v>26099</v>
      </c>
      <c r="C12723" s="171">
        <v>0.97715902398117205</v>
      </c>
      <c r="D12723" s="70" t="s">
        <v>4910</v>
      </c>
    </row>
    <row r="12724" spans="1:4">
      <c r="A12724" s="70" t="s">
        <v>10452</v>
      </c>
      <c r="B12724" s="70" t="s">
        <v>10451</v>
      </c>
      <c r="C12724" s="171">
        <v>0.97720426598021004</v>
      </c>
      <c r="D12724" s="70" t="s">
        <v>4910</v>
      </c>
    </row>
    <row r="12725" spans="1:4">
      <c r="A12725" s="70" t="s">
        <v>7490</v>
      </c>
      <c r="B12725" s="70" t="s">
        <v>7489</v>
      </c>
      <c r="C12725" s="171">
        <v>0.97722501924717797</v>
      </c>
      <c r="D12725" s="70" t="s">
        <v>4910</v>
      </c>
    </row>
    <row r="12726" spans="1:4">
      <c r="A12726" s="70" t="s">
        <v>7482</v>
      </c>
      <c r="B12726" s="70" t="s">
        <v>7481</v>
      </c>
      <c r="C12726" s="171">
        <v>0.97722501924717797</v>
      </c>
      <c r="D12726" s="70" t="s">
        <v>4910</v>
      </c>
    </row>
    <row r="12727" spans="1:4">
      <c r="A12727" s="70" t="s">
        <v>7492</v>
      </c>
      <c r="B12727" s="70" t="s">
        <v>7491</v>
      </c>
      <c r="C12727" s="171">
        <v>0.97722501924717797</v>
      </c>
      <c r="D12727" s="70" t="s">
        <v>4910</v>
      </c>
    </row>
    <row r="12728" spans="1:4">
      <c r="A12728" s="70" t="s">
        <v>7484</v>
      </c>
      <c r="B12728" s="70" t="s">
        <v>7483</v>
      </c>
      <c r="C12728" s="171">
        <v>0.97722501924717797</v>
      </c>
      <c r="D12728" s="70" t="s">
        <v>4910</v>
      </c>
    </row>
    <row r="12729" spans="1:4">
      <c r="A12729" s="70" t="s">
        <v>7486</v>
      </c>
      <c r="B12729" s="70" t="s">
        <v>7485</v>
      </c>
      <c r="C12729" s="171">
        <v>0.97722501924717797</v>
      </c>
      <c r="D12729" s="70" t="s">
        <v>4910</v>
      </c>
    </row>
    <row r="12730" spans="1:4">
      <c r="A12730" s="70" t="s">
        <v>7488</v>
      </c>
      <c r="B12730" s="70" t="s">
        <v>7487</v>
      </c>
      <c r="C12730" s="171">
        <v>0.97722501924717797</v>
      </c>
      <c r="D12730" s="70" t="s">
        <v>4910</v>
      </c>
    </row>
    <row r="12731" spans="1:4">
      <c r="A12731" s="70" t="s">
        <v>10214</v>
      </c>
      <c r="B12731" s="70" t="s">
        <v>10213</v>
      </c>
      <c r="C12731" s="171">
        <v>0.97727928928917696</v>
      </c>
      <c r="D12731" s="70" t="s">
        <v>4910</v>
      </c>
    </row>
    <row r="12732" spans="1:4">
      <c r="A12732" s="70" t="s">
        <v>6782</v>
      </c>
      <c r="B12732" s="70" t="s">
        <v>6781</v>
      </c>
      <c r="C12732" s="171">
        <v>0.97729993569301798</v>
      </c>
      <c r="D12732" s="70" t="s">
        <v>4910</v>
      </c>
    </row>
    <row r="12733" spans="1:4">
      <c r="A12733" s="70" t="s">
        <v>9568</v>
      </c>
      <c r="B12733" s="70" t="s">
        <v>9567</v>
      </c>
      <c r="C12733" s="171">
        <v>0.97738376900162904</v>
      </c>
      <c r="D12733" s="70" t="s">
        <v>4910</v>
      </c>
    </row>
    <row r="12734" spans="1:4">
      <c r="A12734" s="70" t="s">
        <v>9736</v>
      </c>
      <c r="B12734" s="70" t="s">
        <v>9735</v>
      </c>
      <c r="C12734" s="171">
        <v>0.97742351387994397</v>
      </c>
      <c r="D12734" s="70" t="s">
        <v>4910</v>
      </c>
    </row>
    <row r="12735" spans="1:4">
      <c r="A12735" s="70" t="s">
        <v>6925</v>
      </c>
      <c r="B12735" s="70" t="s">
        <v>6924</v>
      </c>
      <c r="C12735" s="171">
        <v>0.97742431146493503</v>
      </c>
      <c r="D12735" s="70" t="s">
        <v>4910</v>
      </c>
    </row>
    <row r="12736" spans="1:4">
      <c r="A12736" s="70" t="s">
        <v>9658</v>
      </c>
      <c r="B12736" s="70" t="s">
        <v>9658</v>
      </c>
      <c r="C12736" s="171">
        <v>0.97744737283938798</v>
      </c>
      <c r="D12736" s="70" t="s">
        <v>4910</v>
      </c>
    </row>
    <row r="12737" spans="1:4">
      <c r="A12737" s="70" t="s">
        <v>10283</v>
      </c>
      <c r="B12737" s="70" t="s">
        <v>10282</v>
      </c>
      <c r="C12737" s="171">
        <v>0.97752344165003902</v>
      </c>
      <c r="D12737" s="70" t="s">
        <v>4910</v>
      </c>
    </row>
    <row r="12738" spans="1:4">
      <c r="A12738" s="70" t="s">
        <v>7946</v>
      </c>
      <c r="B12738" s="70" t="s">
        <v>7945</v>
      </c>
      <c r="C12738" s="171">
        <v>0.97753378767283405</v>
      </c>
      <c r="D12738" s="70" t="s">
        <v>4910</v>
      </c>
    </row>
    <row r="12739" spans="1:4">
      <c r="A12739" s="70" t="s">
        <v>10066</v>
      </c>
      <c r="B12739" s="70" t="s">
        <v>10065</v>
      </c>
      <c r="C12739" s="171">
        <v>0.97753762000189504</v>
      </c>
      <c r="D12739" s="70" t="s">
        <v>4910</v>
      </c>
    </row>
    <row r="12740" spans="1:4">
      <c r="A12740" s="70" t="s">
        <v>27601</v>
      </c>
      <c r="B12740" s="70" t="s">
        <v>27600</v>
      </c>
      <c r="C12740" s="171">
        <v>0.97756931842073203</v>
      </c>
      <c r="D12740" s="70" t="s">
        <v>4910</v>
      </c>
    </row>
    <row r="12741" spans="1:4">
      <c r="A12741" s="70" t="s">
        <v>24594</v>
      </c>
      <c r="B12741" s="70" t="s">
        <v>24594</v>
      </c>
      <c r="C12741" s="171">
        <v>0.97758485325467304</v>
      </c>
      <c r="D12741" s="70" t="s">
        <v>4910</v>
      </c>
    </row>
    <row r="12742" spans="1:4">
      <c r="A12742" s="70" t="s">
        <v>15726</v>
      </c>
      <c r="B12742" s="70" t="s">
        <v>15725</v>
      </c>
      <c r="C12742" s="171">
        <v>0.97764313170967898</v>
      </c>
      <c r="D12742" s="70" t="s">
        <v>4910</v>
      </c>
    </row>
    <row r="12743" spans="1:4">
      <c r="A12743" s="70" t="s">
        <v>13660</v>
      </c>
      <c r="B12743" s="70" t="s">
        <v>13659</v>
      </c>
      <c r="C12743" s="171">
        <v>0.97765743498837998</v>
      </c>
      <c r="D12743" s="70" t="s">
        <v>4910</v>
      </c>
    </row>
    <row r="12744" spans="1:4">
      <c r="A12744" s="70" t="s">
        <v>9784</v>
      </c>
      <c r="B12744" s="70" t="s">
        <v>9783</v>
      </c>
      <c r="C12744" s="171">
        <v>0.97775955760518396</v>
      </c>
      <c r="D12744" s="70" t="s">
        <v>4910</v>
      </c>
    </row>
    <row r="12745" spans="1:4">
      <c r="A12745" s="70" t="s">
        <v>18471</v>
      </c>
      <c r="B12745" s="70" t="s">
        <v>18470</v>
      </c>
      <c r="C12745" s="171">
        <v>0.97777183259650502</v>
      </c>
      <c r="D12745" s="70" t="s">
        <v>4910</v>
      </c>
    </row>
    <row r="12746" spans="1:4">
      <c r="A12746" s="70" t="s">
        <v>14969</v>
      </c>
      <c r="B12746" s="70" t="s">
        <v>14968</v>
      </c>
      <c r="C12746" s="171">
        <v>0.97779301516373995</v>
      </c>
      <c r="D12746" s="70" t="s">
        <v>4910</v>
      </c>
    </row>
    <row r="12747" spans="1:4">
      <c r="A12747" s="70" t="s">
        <v>17723</v>
      </c>
      <c r="B12747" s="70" t="s">
        <v>17722</v>
      </c>
      <c r="C12747" s="171">
        <v>0.97781930781492199</v>
      </c>
      <c r="D12747" s="70" t="s">
        <v>4910</v>
      </c>
    </row>
    <row r="12748" spans="1:4">
      <c r="A12748" s="70" t="s">
        <v>10478</v>
      </c>
      <c r="B12748" s="70" t="s">
        <v>10477</v>
      </c>
      <c r="C12748" s="171">
        <v>0.97790358602628602</v>
      </c>
      <c r="D12748" s="70" t="s">
        <v>4910</v>
      </c>
    </row>
    <row r="12749" spans="1:4">
      <c r="A12749" s="70" t="s">
        <v>6664</v>
      </c>
      <c r="B12749" s="70" t="s">
        <v>6663</v>
      </c>
      <c r="C12749" s="171">
        <v>0.97794505947324994</v>
      </c>
      <c r="D12749" s="70" t="s">
        <v>4910</v>
      </c>
    </row>
    <row r="12750" spans="1:4">
      <c r="A12750" s="70" t="s">
        <v>11641</v>
      </c>
      <c r="B12750" s="70" t="s">
        <v>11640</v>
      </c>
      <c r="C12750" s="171">
        <v>0.97794674937777004</v>
      </c>
      <c r="D12750" s="70" t="s">
        <v>4910</v>
      </c>
    </row>
    <row r="12751" spans="1:4">
      <c r="A12751" s="70" t="s">
        <v>13926</v>
      </c>
      <c r="B12751" s="70" t="s">
        <v>13926</v>
      </c>
      <c r="C12751" s="171">
        <v>0.97794763150364905</v>
      </c>
      <c r="D12751" s="70" t="s">
        <v>4910</v>
      </c>
    </row>
    <row r="12752" spans="1:4">
      <c r="A12752" s="70" t="s">
        <v>14913</v>
      </c>
      <c r="B12752" s="70" t="s">
        <v>14912</v>
      </c>
      <c r="C12752" s="171">
        <v>0.97800309481495895</v>
      </c>
      <c r="D12752" s="70" t="s">
        <v>4910</v>
      </c>
    </row>
    <row r="12753" spans="1:4">
      <c r="A12753" s="70" t="s">
        <v>11814</v>
      </c>
      <c r="B12753" s="70" t="s">
        <v>11813</v>
      </c>
      <c r="C12753" s="171">
        <v>0.97801668181119905</v>
      </c>
      <c r="D12753" s="70" t="s">
        <v>4910</v>
      </c>
    </row>
    <row r="12754" spans="1:4">
      <c r="A12754" s="70" t="s">
        <v>8397</v>
      </c>
      <c r="B12754" s="70" t="s">
        <v>8396</v>
      </c>
      <c r="C12754" s="171">
        <v>0.97808789698363496</v>
      </c>
      <c r="D12754" s="70" t="s">
        <v>4910</v>
      </c>
    </row>
    <row r="12755" spans="1:4">
      <c r="A12755" s="70" t="s">
        <v>9992</v>
      </c>
      <c r="B12755" s="70" t="s">
        <v>9991</v>
      </c>
      <c r="C12755" s="171">
        <v>0.97813178915014198</v>
      </c>
      <c r="D12755" s="70" t="s">
        <v>4910</v>
      </c>
    </row>
    <row r="12756" spans="1:4">
      <c r="A12756" s="70" t="s">
        <v>7733</v>
      </c>
      <c r="B12756" s="70" t="s">
        <v>7732</v>
      </c>
      <c r="C12756" s="171">
        <v>0.97818598005229396</v>
      </c>
      <c r="D12756" s="70" t="s">
        <v>4910</v>
      </c>
    </row>
    <row r="12757" spans="1:4">
      <c r="A12757" s="70" t="s">
        <v>7678</v>
      </c>
      <c r="B12757" s="70" t="s">
        <v>7677</v>
      </c>
      <c r="C12757" s="171">
        <v>0.97819399260584905</v>
      </c>
      <c r="D12757" s="70" t="s">
        <v>4910</v>
      </c>
    </row>
    <row r="12758" spans="1:4">
      <c r="A12758" s="70" t="s">
        <v>6967</v>
      </c>
      <c r="B12758" s="70" t="s">
        <v>6966</v>
      </c>
      <c r="C12758" s="171">
        <v>0.97820421877237196</v>
      </c>
      <c r="D12758" s="70" t="s">
        <v>4910</v>
      </c>
    </row>
    <row r="12759" spans="1:4">
      <c r="A12759" s="70" t="s">
        <v>9057</v>
      </c>
      <c r="B12759" s="70" t="s">
        <v>9056</v>
      </c>
      <c r="C12759" s="171">
        <v>0.97827645693385301</v>
      </c>
      <c r="D12759" s="70" t="s">
        <v>4910</v>
      </c>
    </row>
    <row r="12760" spans="1:4">
      <c r="A12760" s="70" t="s">
        <v>8281</v>
      </c>
      <c r="B12760" s="70" t="s">
        <v>8280</v>
      </c>
      <c r="C12760" s="171">
        <v>0.97828223682508597</v>
      </c>
      <c r="D12760" s="70" t="s">
        <v>4910</v>
      </c>
    </row>
    <row r="12761" spans="1:4">
      <c r="A12761" s="70" t="s">
        <v>10842</v>
      </c>
      <c r="B12761" s="70" t="s">
        <v>10841</v>
      </c>
      <c r="C12761" s="171">
        <v>0.97838585156692603</v>
      </c>
      <c r="D12761" s="70" t="s">
        <v>4910</v>
      </c>
    </row>
    <row r="12762" spans="1:4">
      <c r="A12762" s="70" t="s">
        <v>6485</v>
      </c>
      <c r="B12762" s="70" t="s">
        <v>6484</v>
      </c>
      <c r="C12762" s="171">
        <v>0.97841352372382095</v>
      </c>
      <c r="D12762" s="70" t="s">
        <v>4910</v>
      </c>
    </row>
    <row r="12763" spans="1:4">
      <c r="A12763" s="70" t="s">
        <v>17412</v>
      </c>
      <c r="B12763" s="70" t="s">
        <v>17411</v>
      </c>
      <c r="C12763" s="171">
        <v>0.97841686224509905</v>
      </c>
      <c r="D12763" s="70" t="s">
        <v>4910</v>
      </c>
    </row>
    <row r="12764" spans="1:4">
      <c r="A12764" s="70" t="s">
        <v>18913</v>
      </c>
      <c r="B12764" s="70" t="s">
        <v>18912</v>
      </c>
      <c r="C12764" s="171">
        <v>0.97842697549695401</v>
      </c>
      <c r="D12764" s="70" t="s">
        <v>4910</v>
      </c>
    </row>
    <row r="12765" spans="1:4">
      <c r="A12765" s="70" t="s">
        <v>5903</v>
      </c>
      <c r="B12765" s="70" t="s">
        <v>5902</v>
      </c>
      <c r="C12765" s="171">
        <v>0.97842900140786804</v>
      </c>
      <c r="D12765" s="70" t="s">
        <v>4910</v>
      </c>
    </row>
    <row r="12766" spans="1:4">
      <c r="A12766" s="70" t="s">
        <v>6303</v>
      </c>
      <c r="B12766" s="70" t="s">
        <v>6302</v>
      </c>
      <c r="C12766" s="171">
        <v>0.97843086605712803</v>
      </c>
      <c r="D12766" s="70" t="s">
        <v>4910</v>
      </c>
    </row>
    <row r="12767" spans="1:4">
      <c r="A12767" s="70" t="s">
        <v>9524</v>
      </c>
      <c r="B12767" s="70" t="s">
        <v>9523</v>
      </c>
      <c r="C12767" s="171">
        <v>0.978434935002231</v>
      </c>
      <c r="D12767" s="70" t="s">
        <v>4910</v>
      </c>
    </row>
    <row r="12768" spans="1:4">
      <c r="A12768" s="70" t="s">
        <v>19091</v>
      </c>
      <c r="B12768" s="70" t="s">
        <v>19090</v>
      </c>
      <c r="C12768" s="171">
        <v>0.978463874518818</v>
      </c>
      <c r="D12768" s="70" t="s">
        <v>4910</v>
      </c>
    </row>
    <row r="12769" spans="1:4">
      <c r="A12769" s="70" t="s">
        <v>21141</v>
      </c>
      <c r="B12769" s="70" t="s">
        <v>21140</v>
      </c>
      <c r="C12769" s="171">
        <v>0.97847803715440695</v>
      </c>
      <c r="D12769" s="70" t="s">
        <v>4910</v>
      </c>
    </row>
    <row r="12770" spans="1:4">
      <c r="A12770" s="70" t="s">
        <v>26497</v>
      </c>
      <c r="B12770" s="70" t="s">
        <v>26496</v>
      </c>
      <c r="C12770" s="171">
        <v>0.97847909919359699</v>
      </c>
      <c r="D12770" s="70" t="s">
        <v>4910</v>
      </c>
    </row>
    <row r="12771" spans="1:4">
      <c r="A12771" s="70" t="s">
        <v>19110</v>
      </c>
      <c r="B12771" s="70" t="s">
        <v>19109</v>
      </c>
      <c r="C12771" s="171">
        <v>0.97849159343838898</v>
      </c>
      <c r="D12771" s="70" t="s">
        <v>4910</v>
      </c>
    </row>
    <row r="12772" spans="1:4">
      <c r="A12772" s="70" t="s">
        <v>11784</v>
      </c>
      <c r="B12772" s="70" t="s">
        <v>11783</v>
      </c>
      <c r="C12772" s="171">
        <v>0.97855583693590897</v>
      </c>
      <c r="D12772" s="70" t="s">
        <v>4910</v>
      </c>
    </row>
    <row r="12773" spans="1:4">
      <c r="A12773" s="70" t="s">
        <v>11159</v>
      </c>
      <c r="B12773" s="70" t="s">
        <v>11158</v>
      </c>
      <c r="C12773" s="171">
        <v>0.97856306239876401</v>
      </c>
      <c r="D12773" s="70" t="s">
        <v>4910</v>
      </c>
    </row>
    <row r="12774" spans="1:4">
      <c r="A12774" s="70" t="s">
        <v>18239</v>
      </c>
      <c r="B12774" s="70" t="s">
        <v>18239</v>
      </c>
      <c r="C12774" s="171">
        <v>0.97860681185209697</v>
      </c>
      <c r="D12774" s="70" t="s">
        <v>4910</v>
      </c>
    </row>
    <row r="12775" spans="1:4">
      <c r="A12775" s="70" t="s">
        <v>11852</v>
      </c>
      <c r="B12775" s="70" t="s">
        <v>11851</v>
      </c>
      <c r="C12775" s="171">
        <v>0.97861963233865501</v>
      </c>
      <c r="D12775" s="70" t="s">
        <v>4910</v>
      </c>
    </row>
    <row r="12776" spans="1:4">
      <c r="A12776" s="70" t="s">
        <v>16550</v>
      </c>
      <c r="B12776" s="70" t="s">
        <v>16549</v>
      </c>
      <c r="C12776" s="171">
        <v>0.97864495741507396</v>
      </c>
      <c r="D12776" s="70" t="s">
        <v>4910</v>
      </c>
    </row>
    <row r="12777" spans="1:4">
      <c r="A12777" s="70" t="s">
        <v>10632</v>
      </c>
      <c r="B12777" s="70" t="s">
        <v>10631</v>
      </c>
      <c r="C12777" s="171">
        <v>0.97866707704948697</v>
      </c>
      <c r="D12777" s="70" t="s">
        <v>4910</v>
      </c>
    </row>
    <row r="12778" spans="1:4">
      <c r="A12778" s="70" t="s">
        <v>9296</v>
      </c>
      <c r="B12778" s="70" t="s">
        <v>9295</v>
      </c>
      <c r="C12778" s="171">
        <v>0.978670204615253</v>
      </c>
      <c r="D12778" s="70" t="s">
        <v>4910</v>
      </c>
    </row>
    <row r="12779" spans="1:4">
      <c r="A12779" s="70" t="s">
        <v>5760</v>
      </c>
      <c r="B12779" s="70" t="s">
        <v>5759</v>
      </c>
      <c r="C12779" s="171">
        <v>0.97867637348514802</v>
      </c>
      <c r="D12779" s="70" t="s">
        <v>4910</v>
      </c>
    </row>
    <row r="12780" spans="1:4">
      <c r="A12780" s="70" t="s">
        <v>5762</v>
      </c>
      <c r="B12780" s="70" t="s">
        <v>5761</v>
      </c>
      <c r="C12780" s="171">
        <v>0.97867637348514802</v>
      </c>
      <c r="D12780" s="70" t="s">
        <v>4910</v>
      </c>
    </row>
    <row r="12781" spans="1:4">
      <c r="A12781" s="70" t="s">
        <v>22874</v>
      </c>
      <c r="B12781" s="70" t="s">
        <v>22873</v>
      </c>
      <c r="C12781" s="171">
        <v>0.97869361340696204</v>
      </c>
      <c r="D12781" s="70" t="s">
        <v>4910</v>
      </c>
    </row>
    <row r="12782" spans="1:4">
      <c r="A12782" s="70" t="s">
        <v>9908</v>
      </c>
      <c r="B12782" s="70" t="s">
        <v>9907</v>
      </c>
      <c r="C12782" s="171">
        <v>0.978715256824508</v>
      </c>
      <c r="D12782" s="70" t="s">
        <v>4910</v>
      </c>
    </row>
    <row r="12783" spans="1:4">
      <c r="A12783" s="70" t="s">
        <v>7056</v>
      </c>
      <c r="B12783" s="70" t="s">
        <v>7055</v>
      </c>
      <c r="C12783" s="171">
        <v>0.978730089454388</v>
      </c>
      <c r="D12783" s="70" t="s">
        <v>4910</v>
      </c>
    </row>
    <row r="12784" spans="1:4">
      <c r="A12784" s="70" t="s">
        <v>24790</v>
      </c>
      <c r="B12784" s="70" t="s">
        <v>24789</v>
      </c>
      <c r="C12784" s="171">
        <v>0.97873352440153005</v>
      </c>
      <c r="D12784" s="70" t="s">
        <v>4910</v>
      </c>
    </row>
    <row r="12785" spans="1:4">
      <c r="A12785" s="70" t="s">
        <v>17050</v>
      </c>
      <c r="B12785" s="70" t="s">
        <v>17049</v>
      </c>
      <c r="C12785" s="171">
        <v>0.97875537213139396</v>
      </c>
      <c r="D12785" s="70" t="s">
        <v>4910</v>
      </c>
    </row>
    <row r="12786" spans="1:4">
      <c r="A12786" s="70" t="s">
        <v>19975</v>
      </c>
      <c r="B12786" s="70" t="s">
        <v>19974</v>
      </c>
      <c r="C12786" s="171">
        <v>0.97876013612498902</v>
      </c>
      <c r="D12786" s="70" t="s">
        <v>4910</v>
      </c>
    </row>
    <row r="12787" spans="1:4">
      <c r="A12787" s="70" t="s">
        <v>9421</v>
      </c>
      <c r="B12787" s="70" t="s">
        <v>9420</v>
      </c>
      <c r="C12787" s="171">
        <v>0.97877085545927101</v>
      </c>
      <c r="D12787" s="70" t="s">
        <v>4910</v>
      </c>
    </row>
    <row r="12788" spans="1:4">
      <c r="A12788" s="70" t="s">
        <v>6112</v>
      </c>
      <c r="B12788" s="70" t="s">
        <v>5960</v>
      </c>
      <c r="C12788" s="171">
        <v>0.97877401120066798</v>
      </c>
      <c r="D12788" s="70" t="s">
        <v>4910</v>
      </c>
    </row>
    <row r="12789" spans="1:4">
      <c r="A12789" s="70" t="s">
        <v>7014</v>
      </c>
      <c r="B12789" s="70" t="s">
        <v>7013</v>
      </c>
      <c r="C12789" s="171">
        <v>0.97879319909270501</v>
      </c>
      <c r="D12789" s="70" t="s">
        <v>4910</v>
      </c>
    </row>
    <row r="12790" spans="1:4">
      <c r="A12790" s="70" t="s">
        <v>15465</v>
      </c>
      <c r="B12790" s="70" t="s">
        <v>15464</v>
      </c>
      <c r="C12790" s="171">
        <v>0.97879915777069604</v>
      </c>
      <c r="D12790" s="70" t="s">
        <v>4910</v>
      </c>
    </row>
    <row r="12791" spans="1:4">
      <c r="A12791" s="70" t="s">
        <v>16622</v>
      </c>
      <c r="B12791" s="70" t="s">
        <v>16621</v>
      </c>
      <c r="C12791" s="171">
        <v>0.97880241135728396</v>
      </c>
      <c r="D12791" s="70" t="s">
        <v>4910</v>
      </c>
    </row>
    <row r="12792" spans="1:4">
      <c r="A12792" s="70" t="s">
        <v>10399</v>
      </c>
      <c r="B12792" s="70" t="s">
        <v>10398</v>
      </c>
      <c r="C12792" s="171">
        <v>0.97883043711956697</v>
      </c>
      <c r="D12792" s="70" t="s">
        <v>4910</v>
      </c>
    </row>
    <row r="12793" spans="1:4">
      <c r="A12793" s="70" t="s">
        <v>13894</v>
      </c>
      <c r="B12793" s="70" t="s">
        <v>13893</v>
      </c>
      <c r="C12793" s="171">
        <v>0.97885089487743004</v>
      </c>
      <c r="D12793" s="70" t="s">
        <v>4910</v>
      </c>
    </row>
    <row r="12794" spans="1:4">
      <c r="A12794" s="70" t="s">
        <v>9460</v>
      </c>
      <c r="B12794" s="70" t="s">
        <v>9459</v>
      </c>
      <c r="C12794" s="171">
        <v>0.97892244060972</v>
      </c>
      <c r="D12794" s="70" t="s">
        <v>4910</v>
      </c>
    </row>
    <row r="12795" spans="1:4">
      <c r="A12795" s="70" t="s">
        <v>9246</v>
      </c>
      <c r="B12795" s="70" t="s">
        <v>9245</v>
      </c>
      <c r="C12795" s="171">
        <v>0.97893386982752495</v>
      </c>
      <c r="D12795" s="70" t="s">
        <v>4910</v>
      </c>
    </row>
    <row r="12796" spans="1:4">
      <c r="A12796" s="70" t="s">
        <v>10713</v>
      </c>
      <c r="B12796" s="70" t="s">
        <v>10713</v>
      </c>
      <c r="C12796" s="171">
        <v>0.97895255695170402</v>
      </c>
      <c r="D12796" s="70" t="s">
        <v>4910</v>
      </c>
    </row>
    <row r="12797" spans="1:4">
      <c r="A12797" s="70" t="s">
        <v>14526</v>
      </c>
      <c r="B12797" s="70" t="s">
        <v>14525</v>
      </c>
      <c r="C12797" s="171">
        <v>0.97896095762732305</v>
      </c>
      <c r="D12797" s="70" t="s">
        <v>4910</v>
      </c>
    </row>
    <row r="12798" spans="1:4">
      <c r="A12798" s="70" t="s">
        <v>20916</v>
      </c>
      <c r="B12798" s="70" t="s">
        <v>20915</v>
      </c>
      <c r="C12798" s="171">
        <v>0.97900599701973101</v>
      </c>
      <c r="D12798" s="70" t="s">
        <v>4910</v>
      </c>
    </row>
    <row r="12799" spans="1:4">
      <c r="A12799" s="70" t="s">
        <v>7729</v>
      </c>
      <c r="B12799" s="70" t="s">
        <v>7728</v>
      </c>
      <c r="C12799" s="171">
        <v>0.97902270046028494</v>
      </c>
      <c r="D12799" s="70" t="s">
        <v>4910</v>
      </c>
    </row>
    <row r="12800" spans="1:4">
      <c r="A12800" s="70" t="s">
        <v>24824</v>
      </c>
      <c r="B12800" s="70" t="s">
        <v>24823</v>
      </c>
      <c r="C12800" s="171">
        <v>0.97902602590475196</v>
      </c>
      <c r="D12800" s="70" t="s">
        <v>4910</v>
      </c>
    </row>
    <row r="12801" spans="1:4">
      <c r="A12801" s="70" t="s">
        <v>9034</v>
      </c>
      <c r="B12801" s="70" t="s">
        <v>9033</v>
      </c>
      <c r="C12801" s="171">
        <v>0.97902947896340298</v>
      </c>
      <c r="D12801" s="70" t="s">
        <v>4910</v>
      </c>
    </row>
    <row r="12802" spans="1:4">
      <c r="A12802" s="70" t="s">
        <v>11928</v>
      </c>
      <c r="B12802" s="70" t="s">
        <v>11927</v>
      </c>
      <c r="C12802" s="171">
        <v>0.97908329873783795</v>
      </c>
      <c r="D12802" s="70" t="s">
        <v>4910</v>
      </c>
    </row>
    <row r="12803" spans="1:4">
      <c r="A12803" s="70" t="s">
        <v>7066</v>
      </c>
      <c r="B12803" s="70" t="s">
        <v>7065</v>
      </c>
      <c r="C12803" s="171">
        <v>0.97911538935555098</v>
      </c>
      <c r="D12803" s="70" t="s">
        <v>4910</v>
      </c>
    </row>
    <row r="12804" spans="1:4">
      <c r="A12804" s="70" t="s">
        <v>13145</v>
      </c>
      <c r="B12804" s="70" t="s">
        <v>13144</v>
      </c>
      <c r="C12804" s="171">
        <v>0.97914923141586596</v>
      </c>
      <c r="D12804" s="70" t="s">
        <v>4910</v>
      </c>
    </row>
    <row r="12805" spans="1:4">
      <c r="A12805" s="70" t="s">
        <v>9627</v>
      </c>
      <c r="B12805" s="70" t="s">
        <v>9626</v>
      </c>
      <c r="C12805" s="171">
        <v>0.979162813162749</v>
      </c>
      <c r="D12805" s="70" t="s">
        <v>4910</v>
      </c>
    </row>
    <row r="12806" spans="1:4">
      <c r="A12806" s="70" t="s">
        <v>11423</v>
      </c>
      <c r="B12806" s="70" t="s">
        <v>11422</v>
      </c>
      <c r="C12806" s="171">
        <v>0.97919665390590305</v>
      </c>
      <c r="D12806" s="70" t="s">
        <v>4910</v>
      </c>
    </row>
    <row r="12807" spans="1:4">
      <c r="A12807" s="70" t="s">
        <v>10570</v>
      </c>
      <c r="B12807" s="70" t="s">
        <v>10569</v>
      </c>
      <c r="C12807" s="171">
        <v>0.97921188689097105</v>
      </c>
      <c r="D12807" s="70" t="s">
        <v>4910</v>
      </c>
    </row>
    <row r="12808" spans="1:4">
      <c r="A12808" s="70" t="s">
        <v>24079</v>
      </c>
      <c r="B12808" s="70" t="s">
        <v>24078</v>
      </c>
      <c r="C12808" s="171">
        <v>0.97923123823397096</v>
      </c>
      <c r="D12808" s="70" t="s">
        <v>4910</v>
      </c>
    </row>
    <row r="12809" spans="1:4">
      <c r="A12809" s="70" t="s">
        <v>8271</v>
      </c>
      <c r="B12809" s="70" t="s">
        <v>8270</v>
      </c>
      <c r="C12809" s="171">
        <v>0.97923858702562205</v>
      </c>
      <c r="D12809" s="70" t="s">
        <v>4910</v>
      </c>
    </row>
    <row r="12810" spans="1:4">
      <c r="A12810" s="70" t="s">
        <v>13685</v>
      </c>
      <c r="B12810" s="70" t="s">
        <v>13684</v>
      </c>
      <c r="C12810" s="171">
        <v>0.979244981994421</v>
      </c>
      <c r="D12810" s="70" t="s">
        <v>4910</v>
      </c>
    </row>
    <row r="12811" spans="1:4">
      <c r="A12811" s="70" t="s">
        <v>14490</v>
      </c>
      <c r="B12811" s="70" t="s">
        <v>14490</v>
      </c>
      <c r="C12811" s="171">
        <v>0.97926595683745199</v>
      </c>
      <c r="D12811" s="70" t="s">
        <v>4910</v>
      </c>
    </row>
    <row r="12812" spans="1:4">
      <c r="A12812" s="70" t="s">
        <v>10456</v>
      </c>
      <c r="B12812" s="70" t="s">
        <v>10455</v>
      </c>
      <c r="C12812" s="171">
        <v>0.97929034358869305</v>
      </c>
      <c r="D12812" s="70" t="s">
        <v>4910</v>
      </c>
    </row>
    <row r="12813" spans="1:4">
      <c r="A12813" s="70" t="s">
        <v>7969</v>
      </c>
      <c r="B12813" s="70" t="s">
        <v>7968</v>
      </c>
      <c r="C12813" s="171">
        <v>0.97932529371789301</v>
      </c>
      <c r="D12813" s="70" t="s">
        <v>4910</v>
      </c>
    </row>
    <row r="12814" spans="1:4">
      <c r="A12814" s="70" t="s">
        <v>7967</v>
      </c>
      <c r="B12814" s="70" t="s">
        <v>7966</v>
      </c>
      <c r="C12814" s="171">
        <v>0.97932529371789301</v>
      </c>
      <c r="D12814" s="70" t="s">
        <v>4910</v>
      </c>
    </row>
    <row r="12815" spans="1:4">
      <c r="A12815" s="70" t="s">
        <v>9925</v>
      </c>
      <c r="B12815" s="70" t="s">
        <v>9924</v>
      </c>
      <c r="C12815" s="171">
        <v>0.97934992409669597</v>
      </c>
      <c r="D12815" s="70" t="s">
        <v>4910</v>
      </c>
    </row>
    <row r="12816" spans="1:4">
      <c r="A12816" s="70" t="s">
        <v>10640</v>
      </c>
      <c r="B12816" s="70" t="s">
        <v>10639</v>
      </c>
      <c r="C12816" s="171">
        <v>0.97941703718265105</v>
      </c>
      <c r="D12816" s="70" t="s">
        <v>4910</v>
      </c>
    </row>
    <row r="12817" spans="1:4">
      <c r="A12817" s="70" t="s">
        <v>9904</v>
      </c>
      <c r="B12817" s="70" t="s">
        <v>9903</v>
      </c>
      <c r="C12817" s="171">
        <v>0.97943803695466602</v>
      </c>
      <c r="D12817" s="70" t="s">
        <v>4910</v>
      </c>
    </row>
    <row r="12818" spans="1:4">
      <c r="A12818" s="70" t="s">
        <v>16784</v>
      </c>
      <c r="B12818" s="70" t="s">
        <v>16783</v>
      </c>
      <c r="C12818" s="171">
        <v>0.97945028621953001</v>
      </c>
      <c r="D12818" s="70" t="s">
        <v>4910</v>
      </c>
    </row>
    <row r="12819" spans="1:4">
      <c r="A12819" s="70" t="s">
        <v>15287</v>
      </c>
      <c r="B12819" s="70" t="s">
        <v>15286</v>
      </c>
      <c r="C12819" s="171">
        <v>0.97948874510894601</v>
      </c>
      <c r="D12819" s="70" t="s">
        <v>4910</v>
      </c>
    </row>
    <row r="12820" spans="1:4">
      <c r="A12820" s="70" t="s">
        <v>11710</v>
      </c>
      <c r="B12820" s="70" t="s">
        <v>11709</v>
      </c>
      <c r="C12820" s="171">
        <v>0.97951352900683097</v>
      </c>
      <c r="D12820" s="70" t="s">
        <v>4910</v>
      </c>
    </row>
    <row r="12821" spans="1:4">
      <c r="A12821" s="70" t="s">
        <v>7737</v>
      </c>
      <c r="B12821" s="70" t="s">
        <v>7736</v>
      </c>
      <c r="C12821" s="171">
        <v>0.97951358081836903</v>
      </c>
      <c r="D12821" s="70" t="s">
        <v>4910</v>
      </c>
    </row>
    <row r="12822" spans="1:4">
      <c r="A12822" s="70" t="s">
        <v>14560</v>
      </c>
      <c r="B12822" s="70" t="s">
        <v>14559</v>
      </c>
      <c r="C12822" s="171">
        <v>0.97956252202627403</v>
      </c>
      <c r="D12822" s="70" t="s">
        <v>4910</v>
      </c>
    </row>
    <row r="12823" spans="1:4">
      <c r="A12823" s="70" t="s">
        <v>16728</v>
      </c>
      <c r="B12823" s="70" t="s">
        <v>16727</v>
      </c>
      <c r="C12823" s="171">
        <v>0.97957027991928902</v>
      </c>
      <c r="D12823" s="70" t="s">
        <v>4910</v>
      </c>
    </row>
    <row r="12824" spans="1:4">
      <c r="A12824" s="70" t="s">
        <v>6529</v>
      </c>
      <c r="B12824" s="70" t="s">
        <v>6528</v>
      </c>
      <c r="C12824" s="171">
        <v>0.97958866435198499</v>
      </c>
      <c r="D12824" s="70" t="s">
        <v>4910</v>
      </c>
    </row>
    <row r="12825" spans="1:4">
      <c r="A12825" s="70" t="s">
        <v>13143</v>
      </c>
      <c r="B12825" s="70" t="s">
        <v>13142</v>
      </c>
      <c r="C12825" s="171">
        <v>0.97961048896077396</v>
      </c>
      <c r="D12825" s="70" t="s">
        <v>4910</v>
      </c>
    </row>
    <row r="12826" spans="1:4">
      <c r="A12826" s="70" t="s">
        <v>16196</v>
      </c>
      <c r="B12826" s="70" t="s">
        <v>16195</v>
      </c>
      <c r="C12826" s="171">
        <v>0.97961956840629805</v>
      </c>
      <c r="D12826" s="70" t="s">
        <v>4910</v>
      </c>
    </row>
    <row r="12827" spans="1:4">
      <c r="A12827" s="70" t="s">
        <v>5772</v>
      </c>
      <c r="B12827" s="70" t="s">
        <v>5771</v>
      </c>
      <c r="C12827" s="171">
        <v>0.97964709812668604</v>
      </c>
      <c r="D12827" s="70" t="s">
        <v>4910</v>
      </c>
    </row>
    <row r="12828" spans="1:4">
      <c r="A12828" s="70" t="s">
        <v>7764</v>
      </c>
      <c r="B12828" s="70" t="s">
        <v>7763</v>
      </c>
      <c r="C12828" s="171">
        <v>0.97965773444645898</v>
      </c>
      <c r="D12828" s="70" t="s">
        <v>4910</v>
      </c>
    </row>
    <row r="12829" spans="1:4">
      <c r="A12829" s="70" t="s">
        <v>14961</v>
      </c>
      <c r="B12829" s="70" t="s">
        <v>14960</v>
      </c>
      <c r="C12829" s="171">
        <v>0.97966737895282296</v>
      </c>
      <c r="D12829" s="70" t="s">
        <v>4910</v>
      </c>
    </row>
    <row r="12830" spans="1:4">
      <c r="A12830" s="70" t="s">
        <v>24764</v>
      </c>
      <c r="B12830" s="70" t="s">
        <v>24763</v>
      </c>
      <c r="C12830" s="171">
        <v>0.979715162466546</v>
      </c>
      <c r="D12830" s="70" t="s">
        <v>4910</v>
      </c>
    </row>
    <row r="12831" spans="1:4">
      <c r="A12831" s="70" t="s">
        <v>6525</v>
      </c>
      <c r="B12831" s="70" t="s">
        <v>6525</v>
      </c>
      <c r="C12831" s="171">
        <v>0.97972278024312098</v>
      </c>
      <c r="D12831" s="70" t="s">
        <v>4910</v>
      </c>
    </row>
    <row r="12832" spans="1:4">
      <c r="A12832" s="70" t="s">
        <v>12529</v>
      </c>
      <c r="B12832" s="70" t="s">
        <v>12528</v>
      </c>
      <c r="C12832" s="171">
        <v>0.97973446420566801</v>
      </c>
      <c r="D12832" s="70" t="s">
        <v>4910</v>
      </c>
    </row>
    <row r="12833" spans="1:4">
      <c r="A12833" s="70" t="s">
        <v>13022</v>
      </c>
      <c r="B12833" s="70" t="s">
        <v>13021</v>
      </c>
      <c r="C12833" s="171">
        <v>0.97975855680101198</v>
      </c>
      <c r="D12833" s="70" t="s">
        <v>4910</v>
      </c>
    </row>
    <row r="12834" spans="1:4">
      <c r="A12834" s="70" t="s">
        <v>16755</v>
      </c>
      <c r="B12834" s="70" t="s">
        <v>16754</v>
      </c>
      <c r="C12834" s="171">
        <v>0.97979139192582498</v>
      </c>
      <c r="D12834" s="70" t="s">
        <v>4910</v>
      </c>
    </row>
    <row r="12835" spans="1:4">
      <c r="A12835" s="70" t="s">
        <v>6229</v>
      </c>
      <c r="B12835" s="70" t="s">
        <v>6228</v>
      </c>
      <c r="C12835" s="171">
        <v>0.97980431888264596</v>
      </c>
      <c r="D12835" s="70" t="s">
        <v>4910</v>
      </c>
    </row>
    <row r="12836" spans="1:4">
      <c r="A12836" s="70" t="s">
        <v>31603</v>
      </c>
      <c r="B12836" s="70" t="s">
        <v>31602</v>
      </c>
      <c r="C12836" s="171">
        <v>0.97983234493353399</v>
      </c>
      <c r="D12836" s="70" t="s">
        <v>4910</v>
      </c>
    </row>
    <row r="12837" spans="1:4">
      <c r="A12837" s="70" t="s">
        <v>16588</v>
      </c>
      <c r="B12837" s="70" t="s">
        <v>16587</v>
      </c>
      <c r="C12837" s="171">
        <v>0.97984741673263198</v>
      </c>
      <c r="D12837" s="70" t="s">
        <v>4910</v>
      </c>
    </row>
    <row r="12838" spans="1:4">
      <c r="A12838" s="70" t="s">
        <v>8960</v>
      </c>
      <c r="B12838" s="70" t="s">
        <v>8959</v>
      </c>
      <c r="C12838" s="171">
        <v>0.97984759023975199</v>
      </c>
      <c r="D12838" s="70" t="s">
        <v>4910</v>
      </c>
    </row>
    <row r="12839" spans="1:4">
      <c r="A12839" s="70" t="s">
        <v>25833</v>
      </c>
      <c r="B12839" s="70" t="s">
        <v>25832</v>
      </c>
      <c r="C12839" s="171">
        <v>0.97987044150111002</v>
      </c>
      <c r="D12839" s="70" t="s">
        <v>4910</v>
      </c>
    </row>
    <row r="12840" spans="1:4">
      <c r="A12840" s="70" t="s">
        <v>9824</v>
      </c>
      <c r="B12840" s="70" t="s">
        <v>9823</v>
      </c>
      <c r="C12840" s="171">
        <v>0.97989188138068595</v>
      </c>
      <c r="D12840" s="70" t="s">
        <v>4910</v>
      </c>
    </row>
    <row r="12841" spans="1:4">
      <c r="A12841" s="70" t="s">
        <v>18249</v>
      </c>
      <c r="B12841" s="70" t="s">
        <v>18248</v>
      </c>
      <c r="C12841" s="171">
        <v>0.979933402388112</v>
      </c>
      <c r="D12841" s="70" t="s">
        <v>4910</v>
      </c>
    </row>
    <row r="12842" spans="1:4">
      <c r="A12842" s="70" t="s">
        <v>27338</v>
      </c>
      <c r="B12842" s="70" t="s">
        <v>27337</v>
      </c>
      <c r="C12842" s="171">
        <v>0.979953360501577</v>
      </c>
      <c r="D12842" s="70" t="s">
        <v>4910</v>
      </c>
    </row>
    <row r="12843" spans="1:4">
      <c r="A12843" s="70" t="s">
        <v>24529</v>
      </c>
      <c r="B12843" s="70" t="s">
        <v>24528</v>
      </c>
      <c r="C12843" s="171">
        <v>0.97995419865200795</v>
      </c>
      <c r="D12843" s="70" t="s">
        <v>4910</v>
      </c>
    </row>
    <row r="12844" spans="1:4">
      <c r="A12844" s="70" t="s">
        <v>10883</v>
      </c>
      <c r="B12844" s="70" t="s">
        <v>10882</v>
      </c>
      <c r="C12844" s="171">
        <v>0.97996029270653995</v>
      </c>
      <c r="D12844" s="70" t="s">
        <v>4910</v>
      </c>
    </row>
    <row r="12845" spans="1:4">
      <c r="A12845" s="70" t="s">
        <v>8870</v>
      </c>
      <c r="B12845" s="70" t="s">
        <v>8869</v>
      </c>
      <c r="C12845" s="171">
        <v>0.97998737983873796</v>
      </c>
      <c r="D12845" s="70" t="s">
        <v>4910</v>
      </c>
    </row>
    <row r="12846" spans="1:4">
      <c r="A12846" s="70" t="s">
        <v>16562</v>
      </c>
      <c r="B12846" s="70" t="s">
        <v>16561</v>
      </c>
      <c r="C12846" s="171">
        <v>0.97999920334266799</v>
      </c>
      <c r="D12846" s="70" t="s">
        <v>4910</v>
      </c>
    </row>
    <row r="12847" spans="1:4">
      <c r="A12847" s="70" t="s">
        <v>6735</v>
      </c>
      <c r="B12847" s="70" t="s">
        <v>6734</v>
      </c>
      <c r="C12847" s="171">
        <v>0.98008426381396696</v>
      </c>
      <c r="D12847" s="70" t="s">
        <v>4910</v>
      </c>
    </row>
    <row r="12848" spans="1:4">
      <c r="A12848" s="70" t="s">
        <v>13844</v>
      </c>
      <c r="B12848" s="70" t="s">
        <v>13843</v>
      </c>
      <c r="C12848" s="171">
        <v>0.98011383219131398</v>
      </c>
      <c r="D12848" s="70" t="s">
        <v>4910</v>
      </c>
    </row>
    <row r="12849" spans="1:4">
      <c r="A12849" s="70" t="s">
        <v>5451</v>
      </c>
      <c r="B12849" s="70" t="s">
        <v>5450</v>
      </c>
      <c r="C12849" s="171">
        <v>0.98014779420187303</v>
      </c>
      <c r="D12849" s="70" t="s">
        <v>4910</v>
      </c>
    </row>
    <row r="12850" spans="1:4">
      <c r="A12850" s="70" t="s">
        <v>11248</v>
      </c>
      <c r="B12850" s="70" t="s">
        <v>11248</v>
      </c>
      <c r="C12850" s="171">
        <v>0.98014982228038705</v>
      </c>
      <c r="D12850" s="70" t="s">
        <v>4910</v>
      </c>
    </row>
    <row r="12851" spans="1:4">
      <c r="A12851" s="70" t="s">
        <v>23535</v>
      </c>
      <c r="B12851" s="70" t="s">
        <v>23534</v>
      </c>
      <c r="C12851" s="171">
        <v>0.98016367746623001</v>
      </c>
      <c r="D12851" s="70" t="s">
        <v>4910</v>
      </c>
    </row>
    <row r="12852" spans="1:4">
      <c r="A12852" s="70" t="s">
        <v>23694</v>
      </c>
      <c r="B12852" s="70" t="s">
        <v>23693</v>
      </c>
      <c r="C12852" s="171">
        <v>0.980166930453924</v>
      </c>
      <c r="D12852" s="70" t="s">
        <v>4910</v>
      </c>
    </row>
    <row r="12853" spans="1:4">
      <c r="A12853" s="70" t="s">
        <v>13728</v>
      </c>
      <c r="B12853" s="70" t="s">
        <v>13727</v>
      </c>
      <c r="C12853" s="171">
        <v>0.98017098872557895</v>
      </c>
      <c r="D12853" s="70" t="s">
        <v>4910</v>
      </c>
    </row>
    <row r="12854" spans="1:4">
      <c r="A12854" s="70" t="s">
        <v>10277</v>
      </c>
      <c r="B12854" s="70" t="s">
        <v>10276</v>
      </c>
      <c r="C12854" s="171">
        <v>0.98017609936442496</v>
      </c>
      <c r="D12854" s="70" t="s">
        <v>4910</v>
      </c>
    </row>
    <row r="12855" spans="1:4">
      <c r="A12855" s="70" t="s">
        <v>7126</v>
      </c>
      <c r="B12855" s="70" t="s">
        <v>7125</v>
      </c>
      <c r="C12855" s="171">
        <v>0.98019839477676596</v>
      </c>
      <c r="D12855" s="70" t="s">
        <v>4910</v>
      </c>
    </row>
    <row r="12856" spans="1:4">
      <c r="A12856" s="70" t="s">
        <v>10020</v>
      </c>
      <c r="B12856" s="70" t="s">
        <v>10019</v>
      </c>
      <c r="C12856" s="171">
        <v>0.98023431935661898</v>
      </c>
      <c r="D12856" s="70" t="s">
        <v>4910</v>
      </c>
    </row>
    <row r="12857" spans="1:4">
      <c r="A12857" s="70" t="s">
        <v>11347</v>
      </c>
      <c r="B12857" s="70" t="s">
        <v>11346</v>
      </c>
      <c r="C12857" s="171">
        <v>0.980254316213097</v>
      </c>
      <c r="D12857" s="70" t="s">
        <v>4910</v>
      </c>
    </row>
    <row r="12858" spans="1:4">
      <c r="A12858" s="70" t="s">
        <v>18062</v>
      </c>
      <c r="B12858" s="70" t="s">
        <v>18061</v>
      </c>
      <c r="C12858" s="171">
        <v>0.980265591198898</v>
      </c>
      <c r="D12858" s="70" t="s">
        <v>4910</v>
      </c>
    </row>
    <row r="12859" spans="1:4">
      <c r="A12859" s="70" t="s">
        <v>22814</v>
      </c>
      <c r="B12859" s="70" t="s">
        <v>22813</v>
      </c>
      <c r="C12859" s="171">
        <v>0.98027047377719201</v>
      </c>
      <c r="D12859" s="70" t="s">
        <v>4910</v>
      </c>
    </row>
    <row r="12860" spans="1:4">
      <c r="A12860" s="70" t="s">
        <v>22657</v>
      </c>
      <c r="B12860" s="70" t="s">
        <v>22656</v>
      </c>
      <c r="C12860" s="171">
        <v>0.98030864844366095</v>
      </c>
      <c r="D12860" s="70" t="s">
        <v>4910</v>
      </c>
    </row>
    <row r="12861" spans="1:4">
      <c r="A12861" s="70" t="s">
        <v>17779</v>
      </c>
      <c r="B12861" s="70" t="s">
        <v>17778</v>
      </c>
      <c r="C12861" s="171">
        <v>0.98033495380453495</v>
      </c>
      <c r="D12861" s="70" t="s">
        <v>4910</v>
      </c>
    </row>
    <row r="12862" spans="1:4">
      <c r="A12862" s="70" t="s">
        <v>21673</v>
      </c>
      <c r="B12862" s="70" t="s">
        <v>21672</v>
      </c>
      <c r="C12862" s="171">
        <v>0.98036768189227097</v>
      </c>
      <c r="D12862" s="70" t="s">
        <v>4910</v>
      </c>
    </row>
    <row r="12863" spans="1:4">
      <c r="A12863" s="70" t="s">
        <v>22659</v>
      </c>
      <c r="B12863" s="70" t="s">
        <v>22658</v>
      </c>
      <c r="C12863" s="171">
        <v>0.98039653477956501</v>
      </c>
      <c r="D12863" s="70" t="s">
        <v>4910</v>
      </c>
    </row>
    <row r="12864" spans="1:4">
      <c r="A12864" s="70" t="s">
        <v>19129</v>
      </c>
      <c r="B12864" s="70" t="s">
        <v>19128</v>
      </c>
      <c r="C12864" s="171">
        <v>0.980467010788733</v>
      </c>
      <c r="D12864" s="70" t="s">
        <v>4910</v>
      </c>
    </row>
    <row r="12865" spans="1:4">
      <c r="A12865" s="70" t="s">
        <v>7591</v>
      </c>
      <c r="B12865" s="70" t="s">
        <v>7590</v>
      </c>
      <c r="C12865" s="171">
        <v>0.98048012684258101</v>
      </c>
      <c r="D12865" s="70" t="s">
        <v>4910</v>
      </c>
    </row>
    <row r="12866" spans="1:4">
      <c r="A12866" s="70" t="s">
        <v>7752</v>
      </c>
      <c r="B12866" s="70" t="s">
        <v>7751</v>
      </c>
      <c r="C12866" s="171">
        <v>0.98050296232671197</v>
      </c>
      <c r="D12866" s="70" t="s">
        <v>4910</v>
      </c>
    </row>
    <row r="12867" spans="1:4">
      <c r="A12867" s="70" t="s">
        <v>10622</v>
      </c>
      <c r="B12867" s="70" t="s">
        <v>10621</v>
      </c>
      <c r="C12867" s="171">
        <v>0.98051042766094199</v>
      </c>
      <c r="D12867" s="70" t="s">
        <v>4910</v>
      </c>
    </row>
    <row r="12868" spans="1:4">
      <c r="A12868" s="70" t="s">
        <v>26901</v>
      </c>
      <c r="B12868" s="70" t="s">
        <v>26900</v>
      </c>
      <c r="C12868" s="171">
        <v>0.98053108351183305</v>
      </c>
      <c r="D12868" s="70" t="s">
        <v>4910</v>
      </c>
    </row>
    <row r="12869" spans="1:4">
      <c r="A12869" s="70" t="s">
        <v>7178</v>
      </c>
      <c r="B12869" s="70" t="s">
        <v>7177</v>
      </c>
      <c r="C12869" s="171">
        <v>0.98053618325804104</v>
      </c>
      <c r="D12869" s="70" t="s">
        <v>4910</v>
      </c>
    </row>
    <row r="12870" spans="1:4">
      <c r="A12870" s="70" t="s">
        <v>10289</v>
      </c>
      <c r="B12870" s="70" t="s">
        <v>10288</v>
      </c>
      <c r="C12870" s="171">
        <v>0.98074721314746804</v>
      </c>
      <c r="D12870" s="70" t="s">
        <v>4910</v>
      </c>
    </row>
    <row r="12871" spans="1:4">
      <c r="A12871" s="70" t="s">
        <v>5838</v>
      </c>
      <c r="B12871" s="70" t="s">
        <v>5837</v>
      </c>
      <c r="C12871" s="171">
        <v>0.98079002885922495</v>
      </c>
      <c r="D12871" s="70" t="s">
        <v>4910</v>
      </c>
    </row>
    <row r="12872" spans="1:4">
      <c r="A12872" s="70" t="s">
        <v>8696</v>
      </c>
      <c r="B12872" s="70" t="s">
        <v>8695</v>
      </c>
      <c r="C12872" s="171">
        <v>0.98080621006275004</v>
      </c>
      <c r="D12872" s="70" t="s">
        <v>4910</v>
      </c>
    </row>
    <row r="12873" spans="1:4">
      <c r="A12873" s="70" t="s">
        <v>14625</v>
      </c>
      <c r="B12873" s="70" t="s">
        <v>14624</v>
      </c>
      <c r="C12873" s="171">
        <v>0.98083791654591901</v>
      </c>
      <c r="D12873" s="70" t="s">
        <v>4910</v>
      </c>
    </row>
    <row r="12874" spans="1:4">
      <c r="A12874" s="70" t="s">
        <v>6475</v>
      </c>
      <c r="B12874" s="70" t="s">
        <v>6474</v>
      </c>
      <c r="C12874" s="171">
        <v>0.98084064008076099</v>
      </c>
      <c r="D12874" s="70" t="s">
        <v>4910</v>
      </c>
    </row>
    <row r="12875" spans="1:4">
      <c r="A12875" s="70" t="s">
        <v>5770</v>
      </c>
      <c r="B12875" s="70" t="s">
        <v>5769</v>
      </c>
      <c r="C12875" s="171">
        <v>0.98086622997806505</v>
      </c>
      <c r="D12875" s="70" t="s">
        <v>4910</v>
      </c>
    </row>
    <row r="12876" spans="1:4">
      <c r="A12876" s="70" t="s">
        <v>14351</v>
      </c>
      <c r="B12876" s="70" t="s">
        <v>14350</v>
      </c>
      <c r="C12876" s="171">
        <v>0.98090246465930697</v>
      </c>
      <c r="D12876" s="70" t="s">
        <v>4910</v>
      </c>
    </row>
    <row r="12877" spans="1:4">
      <c r="A12877" s="70" t="s">
        <v>27191</v>
      </c>
      <c r="B12877" s="70" t="s">
        <v>27190</v>
      </c>
      <c r="C12877" s="171">
        <v>0.98091087598855997</v>
      </c>
      <c r="D12877" s="70" t="s">
        <v>4910</v>
      </c>
    </row>
    <row r="12878" spans="1:4">
      <c r="A12878" s="70" t="s">
        <v>6125</v>
      </c>
      <c r="B12878" s="70" t="s">
        <v>6124</v>
      </c>
      <c r="C12878" s="171">
        <v>0.98091618276557202</v>
      </c>
      <c r="D12878" s="70" t="s">
        <v>4910</v>
      </c>
    </row>
    <row r="12879" spans="1:4">
      <c r="A12879" s="70" t="s">
        <v>10041</v>
      </c>
      <c r="B12879" s="70" t="s">
        <v>10040</v>
      </c>
      <c r="C12879" s="171">
        <v>0.98091756379363904</v>
      </c>
      <c r="D12879" s="70" t="s">
        <v>4910</v>
      </c>
    </row>
    <row r="12880" spans="1:4">
      <c r="A12880" s="70" t="s">
        <v>9981</v>
      </c>
      <c r="B12880" s="70" t="s">
        <v>9980</v>
      </c>
      <c r="C12880" s="171">
        <v>0.98102406004019005</v>
      </c>
      <c r="D12880" s="70" t="s">
        <v>4910</v>
      </c>
    </row>
    <row r="12881" spans="1:4">
      <c r="A12881" s="70" t="s">
        <v>14832</v>
      </c>
      <c r="B12881" s="70" t="s">
        <v>14831</v>
      </c>
      <c r="C12881" s="171">
        <v>0.98103253006648194</v>
      </c>
      <c r="D12881" s="70" t="s">
        <v>4910</v>
      </c>
    </row>
    <row r="12882" spans="1:4">
      <c r="A12882" s="70" t="s">
        <v>22726</v>
      </c>
      <c r="B12882" s="70" t="s">
        <v>22725</v>
      </c>
      <c r="C12882" s="171">
        <v>0.98109070833216105</v>
      </c>
      <c r="D12882" s="70" t="s">
        <v>4910</v>
      </c>
    </row>
    <row r="12883" spans="1:4">
      <c r="A12883" s="70" t="s">
        <v>7290</v>
      </c>
      <c r="B12883" s="70" t="s">
        <v>7289</v>
      </c>
      <c r="C12883" s="171">
        <v>0.98110654498035799</v>
      </c>
      <c r="D12883" s="70" t="s">
        <v>4910</v>
      </c>
    </row>
    <row r="12884" spans="1:4">
      <c r="A12884" s="70" t="s">
        <v>7292</v>
      </c>
      <c r="B12884" s="70" t="s">
        <v>7291</v>
      </c>
      <c r="C12884" s="171">
        <v>0.98110654498035799</v>
      </c>
      <c r="D12884" s="70" t="s">
        <v>4910</v>
      </c>
    </row>
    <row r="12885" spans="1:4">
      <c r="A12885" s="70" t="s">
        <v>10294</v>
      </c>
      <c r="B12885" s="70" t="s">
        <v>10294</v>
      </c>
      <c r="C12885" s="171">
        <v>0.98110701565413805</v>
      </c>
      <c r="D12885" s="70" t="s">
        <v>4910</v>
      </c>
    </row>
    <row r="12886" spans="1:4">
      <c r="A12886" s="70" t="s">
        <v>7802</v>
      </c>
      <c r="B12886" s="70" t="s">
        <v>7801</v>
      </c>
      <c r="C12886" s="171">
        <v>0.98113900830644096</v>
      </c>
      <c r="D12886" s="70" t="s">
        <v>4910</v>
      </c>
    </row>
    <row r="12887" spans="1:4">
      <c r="A12887" s="70" t="s">
        <v>9250</v>
      </c>
      <c r="B12887" s="70" t="s">
        <v>9249</v>
      </c>
      <c r="C12887" s="171">
        <v>0.981153769887257</v>
      </c>
      <c r="D12887" s="70" t="s">
        <v>4910</v>
      </c>
    </row>
    <row r="12888" spans="1:4">
      <c r="A12888" s="70" t="s">
        <v>7374</v>
      </c>
      <c r="B12888" s="70" t="s">
        <v>7373</v>
      </c>
      <c r="C12888" s="171">
        <v>0.98115776202335203</v>
      </c>
      <c r="D12888" s="70" t="s">
        <v>4910</v>
      </c>
    </row>
    <row r="12889" spans="1:4">
      <c r="A12889" s="70" t="s">
        <v>12030</v>
      </c>
      <c r="B12889" s="70" t="s">
        <v>12029</v>
      </c>
      <c r="C12889" s="171">
        <v>0.98117407780625399</v>
      </c>
      <c r="D12889" s="70" t="s">
        <v>4910</v>
      </c>
    </row>
    <row r="12890" spans="1:4">
      <c r="A12890" s="70" t="s">
        <v>18498</v>
      </c>
      <c r="B12890" s="70" t="s">
        <v>18497</v>
      </c>
      <c r="C12890" s="171">
        <v>0.98123127706691105</v>
      </c>
      <c r="D12890" s="70" t="s">
        <v>4910</v>
      </c>
    </row>
    <row r="12891" spans="1:4">
      <c r="A12891" s="70" t="s">
        <v>11528</v>
      </c>
      <c r="B12891" s="70" t="s">
        <v>11527</v>
      </c>
      <c r="C12891" s="171">
        <v>0.98130123380208401</v>
      </c>
      <c r="D12891" s="70" t="s">
        <v>4910</v>
      </c>
    </row>
    <row r="12892" spans="1:4">
      <c r="A12892" s="70" t="s">
        <v>6512</v>
      </c>
      <c r="B12892" s="70" t="s">
        <v>6511</v>
      </c>
      <c r="C12892" s="171">
        <v>0.981362395195441</v>
      </c>
      <c r="D12892" s="70" t="s">
        <v>4910</v>
      </c>
    </row>
    <row r="12893" spans="1:4">
      <c r="A12893" s="70" t="s">
        <v>16687</v>
      </c>
      <c r="B12893" s="70" t="s">
        <v>16687</v>
      </c>
      <c r="C12893" s="171">
        <v>0.98136270793264502</v>
      </c>
      <c r="D12893" s="70" t="s">
        <v>4910</v>
      </c>
    </row>
    <row r="12894" spans="1:4">
      <c r="A12894" s="70" t="s">
        <v>17483</v>
      </c>
      <c r="B12894" s="70" t="s">
        <v>17482</v>
      </c>
      <c r="C12894" s="171">
        <v>0.98136280707547696</v>
      </c>
      <c r="D12894" s="70" t="s">
        <v>4910</v>
      </c>
    </row>
    <row r="12895" spans="1:4">
      <c r="A12895" s="70" t="s">
        <v>8827</v>
      </c>
      <c r="B12895" s="70" t="s">
        <v>8826</v>
      </c>
      <c r="C12895" s="171">
        <v>0.98140225876778397</v>
      </c>
      <c r="D12895" s="70" t="s">
        <v>4910</v>
      </c>
    </row>
    <row r="12896" spans="1:4">
      <c r="A12896" s="70" t="s">
        <v>21780</v>
      </c>
      <c r="B12896" s="70" t="s">
        <v>21779</v>
      </c>
      <c r="C12896" s="171">
        <v>0.98141282281401299</v>
      </c>
      <c r="D12896" s="70" t="s">
        <v>4910</v>
      </c>
    </row>
    <row r="12897" spans="1:4">
      <c r="A12897" s="70" t="s">
        <v>14009</v>
      </c>
      <c r="B12897" s="70" t="s">
        <v>14008</v>
      </c>
      <c r="C12897" s="171">
        <v>0.98147354522661001</v>
      </c>
      <c r="D12897" s="70" t="s">
        <v>4910</v>
      </c>
    </row>
    <row r="12898" spans="1:4">
      <c r="A12898" s="70" t="s">
        <v>10823</v>
      </c>
      <c r="B12898" s="70" t="s">
        <v>10822</v>
      </c>
      <c r="C12898" s="171">
        <v>0.981514234987516</v>
      </c>
      <c r="D12898" s="70" t="s">
        <v>4910</v>
      </c>
    </row>
    <row r="12899" spans="1:4">
      <c r="A12899" s="70" t="s">
        <v>22906</v>
      </c>
      <c r="B12899" s="70" t="s">
        <v>22905</v>
      </c>
      <c r="C12899" s="171">
        <v>0.98154983713478405</v>
      </c>
      <c r="D12899" s="70" t="s">
        <v>4910</v>
      </c>
    </row>
    <row r="12900" spans="1:4">
      <c r="A12900" s="70" t="s">
        <v>8433</v>
      </c>
      <c r="B12900" s="70" t="s">
        <v>8432</v>
      </c>
      <c r="C12900" s="171">
        <v>0.98156560794444903</v>
      </c>
      <c r="D12900" s="70" t="s">
        <v>4910</v>
      </c>
    </row>
    <row r="12901" spans="1:4">
      <c r="A12901" s="70" t="s">
        <v>8431</v>
      </c>
      <c r="B12901" s="70" t="s">
        <v>8430</v>
      </c>
      <c r="C12901" s="171">
        <v>0.98156560794444903</v>
      </c>
      <c r="D12901" s="70" t="s">
        <v>4910</v>
      </c>
    </row>
    <row r="12902" spans="1:4">
      <c r="A12902" s="70" t="s">
        <v>16676</v>
      </c>
      <c r="B12902" s="70" t="s">
        <v>16675</v>
      </c>
      <c r="C12902" s="171">
        <v>0.98158270558780303</v>
      </c>
      <c r="D12902" s="70" t="s">
        <v>4910</v>
      </c>
    </row>
    <row r="12903" spans="1:4">
      <c r="A12903" s="70" t="s">
        <v>16674</v>
      </c>
      <c r="B12903" s="70" t="s">
        <v>16673</v>
      </c>
      <c r="C12903" s="171">
        <v>0.98158270558780303</v>
      </c>
      <c r="D12903" s="70" t="s">
        <v>4910</v>
      </c>
    </row>
    <row r="12904" spans="1:4">
      <c r="A12904" s="70" t="s">
        <v>11778</v>
      </c>
      <c r="B12904" s="70" t="s">
        <v>11777</v>
      </c>
      <c r="C12904" s="171">
        <v>0.98163346555221898</v>
      </c>
      <c r="D12904" s="70" t="s">
        <v>4910</v>
      </c>
    </row>
    <row r="12905" spans="1:4">
      <c r="A12905" s="70" t="s">
        <v>9337</v>
      </c>
      <c r="B12905" s="70" t="s">
        <v>9336</v>
      </c>
      <c r="C12905" s="171">
        <v>0.98163917480515706</v>
      </c>
      <c r="D12905" s="70" t="s">
        <v>4910</v>
      </c>
    </row>
    <row r="12906" spans="1:4">
      <c r="A12906" s="70" t="s">
        <v>13232</v>
      </c>
      <c r="B12906" s="70" t="s">
        <v>13231</v>
      </c>
      <c r="C12906" s="171">
        <v>0.981653367621654</v>
      </c>
      <c r="D12906" s="70" t="s">
        <v>4910</v>
      </c>
    </row>
    <row r="12907" spans="1:4">
      <c r="A12907" s="70" t="s">
        <v>14234</v>
      </c>
      <c r="B12907" s="70" t="s">
        <v>14233</v>
      </c>
      <c r="C12907" s="171">
        <v>0.98165988980798202</v>
      </c>
      <c r="D12907" s="70" t="s">
        <v>4910</v>
      </c>
    </row>
    <row r="12908" spans="1:4">
      <c r="A12908" s="70" t="s">
        <v>11290</v>
      </c>
      <c r="B12908" s="70" t="s">
        <v>11289</v>
      </c>
      <c r="C12908" s="171">
        <v>0.98170396842017704</v>
      </c>
      <c r="D12908" s="70" t="s">
        <v>4910</v>
      </c>
    </row>
    <row r="12909" spans="1:4">
      <c r="A12909" s="70" t="s">
        <v>6679</v>
      </c>
      <c r="B12909" s="70" t="s">
        <v>6678</v>
      </c>
      <c r="C12909" s="171">
        <v>0.98171194360899905</v>
      </c>
      <c r="D12909" s="70" t="s">
        <v>4910</v>
      </c>
    </row>
    <row r="12910" spans="1:4">
      <c r="A12910" s="70" t="s">
        <v>6681</v>
      </c>
      <c r="B12910" s="70" t="s">
        <v>6680</v>
      </c>
      <c r="C12910" s="171">
        <v>0.98171194360899905</v>
      </c>
      <c r="D12910" s="70" t="s">
        <v>4910</v>
      </c>
    </row>
    <row r="12911" spans="1:4">
      <c r="A12911" s="70" t="s">
        <v>6677</v>
      </c>
      <c r="B12911" s="70" t="s">
        <v>6676</v>
      </c>
      <c r="C12911" s="171">
        <v>0.98171194360899905</v>
      </c>
      <c r="D12911" s="70" t="s">
        <v>4910</v>
      </c>
    </row>
    <row r="12912" spans="1:4">
      <c r="A12912" s="70" t="s">
        <v>13075</v>
      </c>
      <c r="B12912" s="70" t="s">
        <v>13074</v>
      </c>
      <c r="C12912" s="171">
        <v>0.98174934066883301</v>
      </c>
      <c r="D12912" s="70" t="s">
        <v>4910</v>
      </c>
    </row>
    <row r="12913" spans="1:4">
      <c r="A12913" s="70" t="s">
        <v>15977</v>
      </c>
      <c r="B12913" s="70" t="s">
        <v>15976</v>
      </c>
      <c r="C12913" s="171">
        <v>0.98175013249007503</v>
      </c>
      <c r="D12913" s="70" t="s">
        <v>4910</v>
      </c>
    </row>
    <row r="12914" spans="1:4">
      <c r="A12914" s="70" t="s">
        <v>9357</v>
      </c>
      <c r="B12914" s="70" t="s">
        <v>9356</v>
      </c>
      <c r="C12914" s="171">
        <v>0.98177950111258006</v>
      </c>
      <c r="D12914" s="70" t="s">
        <v>4910</v>
      </c>
    </row>
    <row r="12915" spans="1:4">
      <c r="A12915" s="70" t="s">
        <v>24469</v>
      </c>
      <c r="B12915" s="70" t="s">
        <v>24468</v>
      </c>
      <c r="C12915" s="171">
        <v>0.98180384521862696</v>
      </c>
      <c r="D12915" s="70" t="s">
        <v>4910</v>
      </c>
    </row>
    <row r="12916" spans="1:4">
      <c r="A12916" s="70" t="s">
        <v>24870</v>
      </c>
      <c r="B12916" s="70" t="s">
        <v>24869</v>
      </c>
      <c r="C12916" s="171">
        <v>0.98182286810977004</v>
      </c>
      <c r="D12916" s="70" t="s">
        <v>4910</v>
      </c>
    </row>
    <row r="12917" spans="1:4">
      <c r="A12917" s="70" t="s">
        <v>9154</v>
      </c>
      <c r="B12917" s="70" t="s">
        <v>9153</v>
      </c>
      <c r="C12917" s="171">
        <v>0.98188000011430698</v>
      </c>
      <c r="D12917" s="70" t="s">
        <v>4910</v>
      </c>
    </row>
    <row r="12918" spans="1:4">
      <c r="A12918" s="70" t="s">
        <v>6596</v>
      </c>
      <c r="B12918" s="70" t="s">
        <v>6595</v>
      </c>
      <c r="C12918" s="171">
        <v>0.98192283188912599</v>
      </c>
      <c r="D12918" s="70" t="s">
        <v>4910</v>
      </c>
    </row>
    <row r="12919" spans="1:4">
      <c r="A12919" s="70" t="s">
        <v>16287</v>
      </c>
      <c r="B12919" s="70" t="s">
        <v>16286</v>
      </c>
      <c r="C12919" s="171">
        <v>0.98193067710211901</v>
      </c>
      <c r="D12919" s="70" t="s">
        <v>4910</v>
      </c>
    </row>
    <row r="12920" spans="1:4">
      <c r="A12920" s="70" t="s">
        <v>6608</v>
      </c>
      <c r="B12920" s="70" t="s">
        <v>6607</v>
      </c>
      <c r="C12920" s="171">
        <v>0.98196661091930204</v>
      </c>
      <c r="D12920" s="70" t="s">
        <v>4910</v>
      </c>
    </row>
    <row r="12921" spans="1:4">
      <c r="A12921" s="70" t="s">
        <v>6425</v>
      </c>
      <c r="B12921" s="70" t="s">
        <v>6424</v>
      </c>
      <c r="C12921" s="171">
        <v>0.98199350810150299</v>
      </c>
      <c r="D12921" s="70" t="s">
        <v>4910</v>
      </c>
    </row>
    <row r="12922" spans="1:4">
      <c r="A12922" s="70" t="s">
        <v>6514</v>
      </c>
      <c r="B12922" s="70" t="s">
        <v>6513</v>
      </c>
      <c r="C12922" s="171">
        <v>0.98207848484481597</v>
      </c>
      <c r="D12922" s="70" t="s">
        <v>4910</v>
      </c>
    </row>
    <row r="12923" spans="1:4">
      <c r="A12923" s="70" t="s">
        <v>16993</v>
      </c>
      <c r="B12923" s="70" t="s">
        <v>16992</v>
      </c>
      <c r="C12923" s="171">
        <v>0.98210105114263502</v>
      </c>
      <c r="D12923" s="70" t="s">
        <v>4910</v>
      </c>
    </row>
    <row r="12924" spans="1:4">
      <c r="A12924" s="70" t="s">
        <v>17327</v>
      </c>
      <c r="B12924" s="70" t="s">
        <v>17326</v>
      </c>
      <c r="C12924" s="171">
        <v>0.98211277257033402</v>
      </c>
      <c r="D12924" s="70" t="s">
        <v>4910</v>
      </c>
    </row>
    <row r="12925" spans="1:4">
      <c r="A12925" s="70" t="s">
        <v>15357</v>
      </c>
      <c r="B12925" s="70" t="s">
        <v>15356</v>
      </c>
      <c r="C12925" s="171">
        <v>0.98211766245355103</v>
      </c>
      <c r="D12925" s="70" t="s">
        <v>4910</v>
      </c>
    </row>
    <row r="12926" spans="1:4">
      <c r="A12926" s="70" t="s">
        <v>9181</v>
      </c>
      <c r="B12926" s="70" t="s">
        <v>9180</v>
      </c>
      <c r="C12926" s="171">
        <v>0.98211920296320498</v>
      </c>
      <c r="D12926" s="70" t="s">
        <v>4910</v>
      </c>
    </row>
    <row r="12927" spans="1:4">
      <c r="A12927" s="70" t="s">
        <v>15657</v>
      </c>
      <c r="B12927" s="70" t="s">
        <v>15656</v>
      </c>
      <c r="C12927" s="171">
        <v>0.98214061589730295</v>
      </c>
      <c r="D12927" s="70" t="s">
        <v>4910</v>
      </c>
    </row>
    <row r="12928" spans="1:4">
      <c r="A12928" s="70" t="s">
        <v>9532</v>
      </c>
      <c r="B12928" s="70" t="s">
        <v>9531</v>
      </c>
      <c r="C12928" s="171">
        <v>0.98215716577108303</v>
      </c>
      <c r="D12928" s="70" t="s">
        <v>4910</v>
      </c>
    </row>
    <row r="12929" spans="1:4">
      <c r="A12929" s="70" t="s">
        <v>11226</v>
      </c>
      <c r="B12929" s="70" t="s">
        <v>11225</v>
      </c>
      <c r="C12929" s="171">
        <v>0.98222849232717302</v>
      </c>
      <c r="D12929" s="70" t="s">
        <v>4910</v>
      </c>
    </row>
    <row r="12930" spans="1:4">
      <c r="A12930" s="70" t="s">
        <v>17335</v>
      </c>
      <c r="B12930" s="70" t="s">
        <v>17334</v>
      </c>
      <c r="C12930" s="171">
        <v>0.98227002650808304</v>
      </c>
      <c r="D12930" s="70" t="s">
        <v>4910</v>
      </c>
    </row>
    <row r="12931" spans="1:4">
      <c r="A12931" s="70" t="s">
        <v>9742</v>
      </c>
      <c r="B12931" s="70" t="s">
        <v>9741</v>
      </c>
      <c r="C12931" s="171">
        <v>0.98232903064886201</v>
      </c>
      <c r="D12931" s="70" t="s">
        <v>4910</v>
      </c>
    </row>
    <row r="12932" spans="1:4">
      <c r="A12932" s="70" t="s">
        <v>22840</v>
      </c>
      <c r="B12932" s="70" t="s">
        <v>22839</v>
      </c>
      <c r="C12932" s="171">
        <v>0.98233906825678496</v>
      </c>
      <c r="D12932" s="70" t="s">
        <v>4910</v>
      </c>
    </row>
    <row r="12933" spans="1:4">
      <c r="A12933" s="70" t="s">
        <v>17161</v>
      </c>
      <c r="B12933" s="70" t="s">
        <v>17160</v>
      </c>
      <c r="C12933" s="171">
        <v>0.98234507152841699</v>
      </c>
      <c r="D12933" s="70" t="s">
        <v>4910</v>
      </c>
    </row>
    <row r="12934" spans="1:4">
      <c r="A12934" s="70" t="s">
        <v>22900</v>
      </c>
      <c r="B12934" s="70" t="s">
        <v>22899</v>
      </c>
      <c r="C12934" s="171">
        <v>0.98234961676787802</v>
      </c>
      <c r="D12934" s="70" t="s">
        <v>4910</v>
      </c>
    </row>
    <row r="12935" spans="1:4">
      <c r="A12935" s="70" t="s">
        <v>15186</v>
      </c>
      <c r="B12935" s="70" t="s">
        <v>15185</v>
      </c>
      <c r="C12935" s="171">
        <v>0.98238048335036299</v>
      </c>
      <c r="D12935" s="70" t="s">
        <v>4910</v>
      </c>
    </row>
    <row r="12936" spans="1:4">
      <c r="A12936" s="70" t="s">
        <v>16035</v>
      </c>
      <c r="B12936" s="70" t="s">
        <v>16034</v>
      </c>
      <c r="C12936" s="171">
        <v>0.98242872889067601</v>
      </c>
      <c r="D12936" s="70" t="s">
        <v>4910</v>
      </c>
    </row>
    <row r="12937" spans="1:4">
      <c r="A12937" s="70" t="s">
        <v>9772</v>
      </c>
      <c r="B12937" s="70" t="s">
        <v>9771</v>
      </c>
      <c r="C12937" s="171">
        <v>0.98246003597418996</v>
      </c>
      <c r="D12937" s="70" t="s">
        <v>4910</v>
      </c>
    </row>
    <row r="12938" spans="1:4">
      <c r="A12938" s="70" t="s">
        <v>8642</v>
      </c>
      <c r="B12938" s="70" t="s">
        <v>8641</v>
      </c>
      <c r="C12938" s="171">
        <v>0.98249554583707199</v>
      </c>
      <c r="D12938" s="70" t="s">
        <v>4910</v>
      </c>
    </row>
    <row r="12939" spans="1:4">
      <c r="A12939" s="70" t="s">
        <v>8644</v>
      </c>
      <c r="B12939" s="70" t="s">
        <v>8643</v>
      </c>
      <c r="C12939" s="171">
        <v>0.98249554583707199</v>
      </c>
      <c r="D12939" s="70" t="s">
        <v>4910</v>
      </c>
    </row>
    <row r="12940" spans="1:4">
      <c r="A12940" s="70" t="s">
        <v>18763</v>
      </c>
      <c r="B12940" s="70" t="s">
        <v>18762</v>
      </c>
      <c r="C12940" s="171">
        <v>0.98250874626267803</v>
      </c>
      <c r="D12940" s="70" t="s">
        <v>4910</v>
      </c>
    </row>
    <row r="12941" spans="1:4">
      <c r="A12941" s="70" t="s">
        <v>8405</v>
      </c>
      <c r="B12941" s="70" t="s">
        <v>8404</v>
      </c>
      <c r="C12941" s="171">
        <v>0.98251559048112902</v>
      </c>
      <c r="D12941" s="70" t="s">
        <v>4910</v>
      </c>
    </row>
    <row r="12942" spans="1:4">
      <c r="A12942" s="70" t="s">
        <v>15285</v>
      </c>
      <c r="B12942" s="70" t="s">
        <v>15284</v>
      </c>
      <c r="C12942" s="171">
        <v>0.98251628287097104</v>
      </c>
      <c r="D12942" s="70" t="s">
        <v>4910</v>
      </c>
    </row>
    <row r="12943" spans="1:4">
      <c r="A12943" s="70" t="s">
        <v>13449</v>
      </c>
      <c r="B12943" s="70" t="s">
        <v>13448</v>
      </c>
      <c r="C12943" s="171">
        <v>0.98255748248564001</v>
      </c>
      <c r="D12943" s="70" t="s">
        <v>4910</v>
      </c>
    </row>
    <row r="12944" spans="1:4">
      <c r="A12944" s="70" t="s">
        <v>9820</v>
      </c>
      <c r="B12944" s="70" t="s">
        <v>9819</v>
      </c>
      <c r="C12944" s="171">
        <v>0.98256831444817705</v>
      </c>
      <c r="D12944" s="70" t="s">
        <v>4910</v>
      </c>
    </row>
    <row r="12945" spans="1:4">
      <c r="A12945" s="70" t="s">
        <v>9061</v>
      </c>
      <c r="B12945" s="70" t="s">
        <v>9060</v>
      </c>
      <c r="C12945" s="171">
        <v>0.982628391767712</v>
      </c>
      <c r="D12945" s="70" t="s">
        <v>4910</v>
      </c>
    </row>
    <row r="12946" spans="1:4">
      <c r="A12946" s="70" t="s">
        <v>13137</v>
      </c>
      <c r="B12946" s="70" t="s">
        <v>13136</v>
      </c>
      <c r="C12946" s="171">
        <v>0.98265585771851705</v>
      </c>
      <c r="D12946" s="70" t="s">
        <v>4910</v>
      </c>
    </row>
    <row r="12947" spans="1:4">
      <c r="A12947" s="70" t="s">
        <v>18261</v>
      </c>
      <c r="B12947" s="70" t="s">
        <v>18260</v>
      </c>
      <c r="C12947" s="171">
        <v>0.98268122474262798</v>
      </c>
      <c r="D12947" s="70" t="s">
        <v>4910</v>
      </c>
    </row>
    <row r="12948" spans="1:4">
      <c r="A12948" s="70" t="s">
        <v>10166</v>
      </c>
      <c r="B12948" s="70" t="s">
        <v>10165</v>
      </c>
      <c r="C12948" s="171">
        <v>0.98272523502761999</v>
      </c>
      <c r="D12948" s="70" t="s">
        <v>4910</v>
      </c>
    </row>
    <row r="12949" spans="1:4">
      <c r="A12949" s="70" t="s">
        <v>18320</v>
      </c>
      <c r="B12949" s="70" t="s">
        <v>18320</v>
      </c>
      <c r="C12949" s="171">
        <v>0.98273811392577004</v>
      </c>
      <c r="D12949" s="70" t="s">
        <v>4910</v>
      </c>
    </row>
    <row r="12950" spans="1:4">
      <c r="A12950" s="70" t="s">
        <v>10379</v>
      </c>
      <c r="B12950" s="70" t="s">
        <v>10378</v>
      </c>
      <c r="C12950" s="171">
        <v>0.98274728482866103</v>
      </c>
      <c r="D12950" s="70" t="s">
        <v>4910</v>
      </c>
    </row>
    <row r="12951" spans="1:4">
      <c r="A12951" s="70" t="s">
        <v>10695</v>
      </c>
      <c r="B12951" s="70" t="s">
        <v>10694</v>
      </c>
      <c r="C12951" s="171">
        <v>0.98275073432550397</v>
      </c>
      <c r="D12951" s="70" t="s">
        <v>4910</v>
      </c>
    </row>
    <row r="12952" spans="1:4">
      <c r="A12952" s="70" t="s">
        <v>25688</v>
      </c>
      <c r="B12952" s="70" t="s">
        <v>25687</v>
      </c>
      <c r="C12952" s="171">
        <v>0.98275408082393301</v>
      </c>
      <c r="D12952" s="70" t="s">
        <v>4910</v>
      </c>
    </row>
    <row r="12953" spans="1:4">
      <c r="A12953" s="70" t="s">
        <v>8122</v>
      </c>
      <c r="B12953" s="70" t="s">
        <v>8121</v>
      </c>
      <c r="C12953" s="171">
        <v>0.98276130381780902</v>
      </c>
      <c r="D12953" s="70" t="s">
        <v>4910</v>
      </c>
    </row>
    <row r="12954" spans="1:4">
      <c r="A12954" s="70" t="s">
        <v>21734</v>
      </c>
      <c r="B12954" s="70" t="s">
        <v>21733</v>
      </c>
      <c r="C12954" s="171">
        <v>0.98278681575402904</v>
      </c>
      <c r="D12954" s="70" t="s">
        <v>4910</v>
      </c>
    </row>
    <row r="12955" spans="1:4">
      <c r="A12955" s="70" t="s">
        <v>21271</v>
      </c>
      <c r="B12955" s="70" t="s">
        <v>21270</v>
      </c>
      <c r="C12955" s="171">
        <v>0.98279397830996695</v>
      </c>
      <c r="D12955" s="70" t="s">
        <v>4910</v>
      </c>
    </row>
    <row r="12956" spans="1:4">
      <c r="A12956" s="70" t="s">
        <v>7236</v>
      </c>
      <c r="B12956" s="70" t="s">
        <v>7235</v>
      </c>
      <c r="C12956" s="171">
        <v>0.98279402537544203</v>
      </c>
      <c r="D12956" s="70" t="s">
        <v>4910</v>
      </c>
    </row>
    <row r="12957" spans="1:4">
      <c r="A12957" s="70" t="s">
        <v>5698</v>
      </c>
      <c r="B12957" s="70" t="s">
        <v>5697</v>
      </c>
      <c r="C12957" s="171">
        <v>0.98281914931353997</v>
      </c>
      <c r="D12957" s="70" t="s">
        <v>4910</v>
      </c>
    </row>
    <row r="12958" spans="1:4">
      <c r="A12958" s="70" t="s">
        <v>18507</v>
      </c>
      <c r="B12958" s="70" t="s">
        <v>18507</v>
      </c>
      <c r="C12958" s="171">
        <v>0.982861229102721</v>
      </c>
      <c r="D12958" s="70" t="s">
        <v>4910</v>
      </c>
    </row>
    <row r="12959" spans="1:4">
      <c r="A12959" s="70" t="s">
        <v>18508</v>
      </c>
      <c r="B12959" s="70" t="s">
        <v>18508</v>
      </c>
      <c r="C12959" s="171">
        <v>0.982861229102721</v>
      </c>
      <c r="D12959" s="70" t="s">
        <v>4910</v>
      </c>
    </row>
    <row r="12960" spans="1:4">
      <c r="A12960" s="70" t="s">
        <v>29626</v>
      </c>
      <c r="B12960" s="70" t="s">
        <v>29625</v>
      </c>
      <c r="C12960" s="171">
        <v>0.98286241169338795</v>
      </c>
      <c r="D12960" s="70" t="s">
        <v>4910</v>
      </c>
    </row>
    <row r="12961" spans="1:4">
      <c r="A12961" s="70" t="s">
        <v>8338</v>
      </c>
      <c r="B12961" s="70" t="s">
        <v>8337</v>
      </c>
      <c r="C12961" s="171">
        <v>0.98286649123413705</v>
      </c>
      <c r="D12961" s="70" t="s">
        <v>4910</v>
      </c>
    </row>
    <row r="12962" spans="1:4">
      <c r="A12962" s="70" t="s">
        <v>10127</v>
      </c>
      <c r="B12962" s="70" t="s">
        <v>10126</v>
      </c>
      <c r="C12962" s="171">
        <v>0.98286691989715402</v>
      </c>
      <c r="D12962" s="70" t="s">
        <v>4910</v>
      </c>
    </row>
    <row r="12963" spans="1:4">
      <c r="A12963" s="70" t="s">
        <v>19927</v>
      </c>
      <c r="B12963" s="70" t="s">
        <v>19927</v>
      </c>
      <c r="C12963" s="171">
        <v>0.98289920740481795</v>
      </c>
      <c r="D12963" s="70" t="s">
        <v>4910</v>
      </c>
    </row>
    <row r="12964" spans="1:4">
      <c r="A12964" s="70" t="s">
        <v>14152</v>
      </c>
      <c r="B12964" s="70" t="s">
        <v>14151</v>
      </c>
      <c r="C12964" s="171">
        <v>0.98290965632453997</v>
      </c>
      <c r="D12964" s="70" t="s">
        <v>4910</v>
      </c>
    </row>
    <row r="12965" spans="1:4">
      <c r="A12965" s="70" t="s">
        <v>6594</v>
      </c>
      <c r="B12965" s="70" t="s">
        <v>6593</v>
      </c>
      <c r="C12965" s="171">
        <v>0.98298282098723899</v>
      </c>
      <c r="D12965" s="70" t="s">
        <v>4910</v>
      </c>
    </row>
    <row r="12966" spans="1:4">
      <c r="A12966" s="70" t="s">
        <v>7212</v>
      </c>
      <c r="B12966" s="70" t="s">
        <v>7212</v>
      </c>
      <c r="C12966" s="171">
        <v>0.98304645092435805</v>
      </c>
      <c r="D12966" s="70" t="s">
        <v>4910</v>
      </c>
    </row>
    <row r="12967" spans="1:4">
      <c r="A12967" s="70" t="s">
        <v>7210</v>
      </c>
      <c r="B12967" s="70" t="s">
        <v>7210</v>
      </c>
      <c r="C12967" s="171">
        <v>0.98304645092435805</v>
      </c>
      <c r="D12967" s="70" t="s">
        <v>4910</v>
      </c>
    </row>
    <row r="12968" spans="1:4">
      <c r="A12968" s="70" t="s">
        <v>7211</v>
      </c>
      <c r="B12968" s="70" t="s">
        <v>7211</v>
      </c>
      <c r="C12968" s="171">
        <v>0.98304645092435805</v>
      </c>
      <c r="D12968" s="70" t="s">
        <v>4910</v>
      </c>
    </row>
    <row r="12969" spans="1:4">
      <c r="A12969" s="70" t="s">
        <v>8946</v>
      </c>
      <c r="B12969" s="70" t="s">
        <v>8945</v>
      </c>
      <c r="C12969" s="171">
        <v>0.98307109696328299</v>
      </c>
      <c r="D12969" s="70" t="s">
        <v>4910</v>
      </c>
    </row>
    <row r="12970" spans="1:4">
      <c r="A12970" s="70" t="s">
        <v>14647</v>
      </c>
      <c r="B12970" s="70" t="s">
        <v>14646</v>
      </c>
      <c r="C12970" s="171">
        <v>0.98307167202464296</v>
      </c>
      <c r="D12970" s="70" t="s">
        <v>4910</v>
      </c>
    </row>
    <row r="12971" spans="1:4">
      <c r="A12971" s="70" t="s">
        <v>18032</v>
      </c>
      <c r="B12971" s="70" t="s">
        <v>18031</v>
      </c>
      <c r="C12971" s="171">
        <v>0.98310089888226404</v>
      </c>
      <c r="D12971" s="70" t="s">
        <v>4910</v>
      </c>
    </row>
    <row r="12972" spans="1:4">
      <c r="A12972" s="70" t="s">
        <v>13813</v>
      </c>
      <c r="B12972" s="70" t="s">
        <v>13812</v>
      </c>
      <c r="C12972" s="171">
        <v>0.983109685247887</v>
      </c>
      <c r="D12972" s="70" t="s">
        <v>4910</v>
      </c>
    </row>
    <row r="12973" spans="1:4">
      <c r="A12973" s="70" t="s">
        <v>5993</v>
      </c>
      <c r="B12973" s="70" t="s">
        <v>5992</v>
      </c>
      <c r="C12973" s="171">
        <v>0.98310998259490601</v>
      </c>
      <c r="D12973" s="70" t="s">
        <v>4910</v>
      </c>
    </row>
    <row r="12974" spans="1:4">
      <c r="A12974" s="70" t="s">
        <v>14703</v>
      </c>
      <c r="B12974" s="70" t="s">
        <v>14702</v>
      </c>
      <c r="C12974" s="171">
        <v>0.98312824298722601</v>
      </c>
      <c r="D12974" s="70" t="s">
        <v>4910</v>
      </c>
    </row>
    <row r="12975" spans="1:4">
      <c r="A12975" s="70" t="s">
        <v>22977</v>
      </c>
      <c r="B12975" s="70" t="s">
        <v>22976</v>
      </c>
      <c r="C12975" s="171">
        <v>0.98315151540999701</v>
      </c>
      <c r="D12975" s="70" t="s">
        <v>4910</v>
      </c>
    </row>
    <row r="12976" spans="1:4">
      <c r="A12976" s="70" t="s">
        <v>12189</v>
      </c>
      <c r="B12976" s="70" t="s">
        <v>12188</v>
      </c>
      <c r="C12976" s="171">
        <v>0.98318770159348101</v>
      </c>
      <c r="D12976" s="70" t="s">
        <v>4910</v>
      </c>
    </row>
    <row r="12977" spans="1:4">
      <c r="A12977" s="70" t="s">
        <v>14661</v>
      </c>
      <c r="B12977" s="70" t="s">
        <v>14660</v>
      </c>
      <c r="C12977" s="171">
        <v>0.98320774679638601</v>
      </c>
      <c r="D12977" s="70" t="s">
        <v>4910</v>
      </c>
    </row>
    <row r="12978" spans="1:4">
      <c r="A12978" s="70" t="s">
        <v>7054</v>
      </c>
      <c r="B12978" s="70" t="s">
        <v>7053</v>
      </c>
      <c r="C12978" s="171">
        <v>0.98327589812855098</v>
      </c>
      <c r="D12978" s="70" t="s">
        <v>4910</v>
      </c>
    </row>
    <row r="12979" spans="1:4">
      <c r="A12979" s="70" t="s">
        <v>7650</v>
      </c>
      <c r="B12979" s="70" t="s">
        <v>7649</v>
      </c>
      <c r="C12979" s="171">
        <v>0.98329139828455203</v>
      </c>
      <c r="D12979" s="70" t="s">
        <v>4910</v>
      </c>
    </row>
    <row r="12980" spans="1:4">
      <c r="A12980" s="70" t="s">
        <v>23242</v>
      </c>
      <c r="B12980" s="70" t="s">
        <v>23241</v>
      </c>
      <c r="C12980" s="171">
        <v>0.98330174271297699</v>
      </c>
      <c r="D12980" s="70" t="s">
        <v>4910</v>
      </c>
    </row>
    <row r="12981" spans="1:4">
      <c r="A12981" s="70" t="s">
        <v>9504</v>
      </c>
      <c r="B12981" s="70" t="s">
        <v>9503</v>
      </c>
      <c r="C12981" s="171">
        <v>0.98332204060608297</v>
      </c>
      <c r="D12981" s="70" t="s">
        <v>4910</v>
      </c>
    </row>
    <row r="12982" spans="1:4">
      <c r="A12982" s="70" t="s">
        <v>9392</v>
      </c>
      <c r="B12982" s="70" t="s">
        <v>9391</v>
      </c>
      <c r="C12982" s="171">
        <v>0.98337728215752496</v>
      </c>
      <c r="D12982" s="70" t="s">
        <v>4910</v>
      </c>
    </row>
    <row r="12983" spans="1:4">
      <c r="A12983" s="70" t="s">
        <v>10499</v>
      </c>
      <c r="B12983" s="70" t="s">
        <v>10498</v>
      </c>
      <c r="C12983" s="171">
        <v>0.98339118926010705</v>
      </c>
      <c r="D12983" s="70" t="s">
        <v>4910</v>
      </c>
    </row>
    <row r="12984" spans="1:4">
      <c r="A12984" s="70" t="s">
        <v>12298</v>
      </c>
      <c r="B12984" s="70" t="s">
        <v>12297</v>
      </c>
      <c r="C12984" s="171">
        <v>0.98339477139361597</v>
      </c>
      <c r="D12984" s="70" t="s">
        <v>4910</v>
      </c>
    </row>
    <row r="12985" spans="1:4">
      <c r="A12985" s="70" t="s">
        <v>26952</v>
      </c>
      <c r="B12985" s="70" t="s">
        <v>26951</v>
      </c>
      <c r="C12985" s="171">
        <v>0.98339571761356703</v>
      </c>
      <c r="D12985" s="70" t="s">
        <v>4910</v>
      </c>
    </row>
    <row r="12986" spans="1:4">
      <c r="A12986" s="70" t="s">
        <v>18079</v>
      </c>
      <c r="B12986" s="70" t="s">
        <v>18078</v>
      </c>
      <c r="C12986" s="171">
        <v>0.98344777596445199</v>
      </c>
      <c r="D12986" s="70" t="s">
        <v>4910</v>
      </c>
    </row>
    <row r="12987" spans="1:4">
      <c r="A12987" s="70" t="s">
        <v>16845</v>
      </c>
      <c r="B12987" s="70" t="s">
        <v>16844</v>
      </c>
      <c r="C12987" s="171">
        <v>0.98345095631498403</v>
      </c>
      <c r="D12987" s="70" t="s">
        <v>4910</v>
      </c>
    </row>
    <row r="12988" spans="1:4">
      <c r="A12988" s="70" t="s">
        <v>23506</v>
      </c>
      <c r="B12988" s="70" t="s">
        <v>23505</v>
      </c>
      <c r="C12988" s="171">
        <v>0.98346103383405403</v>
      </c>
      <c r="D12988" s="70" t="s">
        <v>4910</v>
      </c>
    </row>
    <row r="12989" spans="1:4">
      <c r="A12989" s="70" t="s">
        <v>10262</v>
      </c>
      <c r="B12989" s="70" t="s">
        <v>10261</v>
      </c>
      <c r="C12989" s="171">
        <v>0.98352112414028303</v>
      </c>
      <c r="D12989" s="70" t="s">
        <v>4910</v>
      </c>
    </row>
    <row r="12990" spans="1:4">
      <c r="A12990" s="70" t="s">
        <v>9123</v>
      </c>
      <c r="B12990" s="70" t="s">
        <v>9122</v>
      </c>
      <c r="C12990" s="171">
        <v>0.983546839224817</v>
      </c>
      <c r="D12990" s="70" t="s">
        <v>4910</v>
      </c>
    </row>
    <row r="12991" spans="1:4">
      <c r="A12991" s="70" t="s">
        <v>24373</v>
      </c>
      <c r="B12991" s="70" t="s">
        <v>24372</v>
      </c>
      <c r="C12991" s="171">
        <v>0.98356360938723897</v>
      </c>
      <c r="D12991" s="70" t="s">
        <v>4910</v>
      </c>
    </row>
    <row r="12992" spans="1:4">
      <c r="A12992" s="70" t="s">
        <v>12465</v>
      </c>
      <c r="B12992" s="70" t="s">
        <v>12464</v>
      </c>
      <c r="C12992" s="171">
        <v>0.98356369788641196</v>
      </c>
      <c r="D12992" s="70" t="s">
        <v>4910</v>
      </c>
    </row>
    <row r="12993" spans="1:4">
      <c r="A12993" s="70" t="s">
        <v>19230</v>
      </c>
      <c r="B12993" s="70" t="s">
        <v>19229</v>
      </c>
      <c r="C12993" s="171">
        <v>0.98357972810525796</v>
      </c>
      <c r="D12993" s="70" t="s">
        <v>4910</v>
      </c>
    </row>
    <row r="12994" spans="1:4">
      <c r="A12994" s="70" t="s">
        <v>8956</v>
      </c>
      <c r="B12994" s="70" t="s">
        <v>8955</v>
      </c>
      <c r="C12994" s="171">
        <v>0.98359512730698395</v>
      </c>
      <c r="D12994" s="70" t="s">
        <v>4910</v>
      </c>
    </row>
    <row r="12995" spans="1:4">
      <c r="A12995" s="70" t="s">
        <v>13443</v>
      </c>
      <c r="B12995" s="70" t="s">
        <v>13442</v>
      </c>
      <c r="C12995" s="171">
        <v>0.98364494980599904</v>
      </c>
      <c r="D12995" s="70" t="s">
        <v>4910</v>
      </c>
    </row>
    <row r="12996" spans="1:4">
      <c r="A12996" s="70" t="s">
        <v>21113</v>
      </c>
      <c r="B12996" s="70" t="s">
        <v>21112</v>
      </c>
      <c r="C12996" s="171">
        <v>0.98368833341217699</v>
      </c>
      <c r="D12996" s="70" t="s">
        <v>4910</v>
      </c>
    </row>
    <row r="12997" spans="1:4">
      <c r="A12997" s="70" t="s">
        <v>5603</v>
      </c>
      <c r="B12997" s="70" t="s">
        <v>5602</v>
      </c>
      <c r="C12997" s="171">
        <v>0.98369819270245096</v>
      </c>
      <c r="D12997" s="70" t="s">
        <v>4910</v>
      </c>
    </row>
    <row r="12998" spans="1:4">
      <c r="A12998" s="70" t="s">
        <v>5870</v>
      </c>
      <c r="B12998" s="70" t="s">
        <v>5869</v>
      </c>
      <c r="C12998" s="171">
        <v>0.98370081198972004</v>
      </c>
      <c r="D12998" s="70" t="s">
        <v>4910</v>
      </c>
    </row>
    <row r="12999" spans="1:4">
      <c r="A12999" s="70" t="s">
        <v>6874</v>
      </c>
      <c r="B12999" s="70" t="s">
        <v>6873</v>
      </c>
      <c r="C12999" s="171">
        <v>0.983754364666245</v>
      </c>
      <c r="D12999" s="70" t="s">
        <v>4910</v>
      </c>
    </row>
    <row r="13000" spans="1:4">
      <c r="A13000" s="70" t="s">
        <v>14798</v>
      </c>
      <c r="B13000" s="70" t="s">
        <v>14797</v>
      </c>
      <c r="C13000" s="171">
        <v>0.98379082440462096</v>
      </c>
      <c r="D13000" s="70" t="s">
        <v>4910</v>
      </c>
    </row>
    <row r="13001" spans="1:4">
      <c r="A13001" s="70" t="s">
        <v>13819</v>
      </c>
      <c r="B13001" s="70" t="s">
        <v>13818</v>
      </c>
      <c r="C13001" s="171">
        <v>0.98381146452922597</v>
      </c>
      <c r="D13001" s="70" t="s">
        <v>4910</v>
      </c>
    </row>
    <row r="13002" spans="1:4">
      <c r="A13002" s="70" t="s">
        <v>5677</v>
      </c>
      <c r="B13002" s="70" t="s">
        <v>5676</v>
      </c>
      <c r="C13002" s="171">
        <v>0.98381664718740702</v>
      </c>
      <c r="D13002" s="70" t="s">
        <v>4910</v>
      </c>
    </row>
    <row r="13003" spans="1:4">
      <c r="A13003" s="70" t="s">
        <v>25299</v>
      </c>
      <c r="B13003" s="70" t="s">
        <v>25298</v>
      </c>
      <c r="C13003" s="171">
        <v>0.98385986661940605</v>
      </c>
      <c r="D13003" s="70" t="s">
        <v>4910</v>
      </c>
    </row>
    <row r="13004" spans="1:4">
      <c r="A13004" s="70" t="s">
        <v>17491</v>
      </c>
      <c r="B13004" s="70" t="s">
        <v>17490</v>
      </c>
      <c r="C13004" s="171">
        <v>0.98389637290641796</v>
      </c>
      <c r="D13004" s="70" t="s">
        <v>4910</v>
      </c>
    </row>
    <row r="13005" spans="1:4">
      <c r="A13005" s="70" t="s">
        <v>18391</v>
      </c>
      <c r="B13005" s="70" t="s">
        <v>18390</v>
      </c>
      <c r="C13005" s="171">
        <v>0.983916121990288</v>
      </c>
      <c r="D13005" s="70" t="s">
        <v>4910</v>
      </c>
    </row>
    <row r="13006" spans="1:4">
      <c r="A13006" s="70" t="s">
        <v>8291</v>
      </c>
      <c r="B13006" s="70" t="s">
        <v>8290</v>
      </c>
      <c r="C13006" s="171">
        <v>0.98393740483425496</v>
      </c>
      <c r="D13006" s="70" t="s">
        <v>4910</v>
      </c>
    </row>
    <row r="13007" spans="1:4">
      <c r="A13007" s="70" t="s">
        <v>5534</v>
      </c>
      <c r="B13007" s="70" t="s">
        <v>5533</v>
      </c>
      <c r="C13007" s="171">
        <v>0.98394049782068105</v>
      </c>
      <c r="D13007" s="70" t="s">
        <v>4910</v>
      </c>
    </row>
    <row r="13008" spans="1:4">
      <c r="A13008" s="70" t="s">
        <v>9175</v>
      </c>
      <c r="B13008" s="70" t="s">
        <v>9174</v>
      </c>
      <c r="C13008" s="171">
        <v>0.98394274101546297</v>
      </c>
      <c r="D13008" s="70" t="s">
        <v>4910</v>
      </c>
    </row>
    <row r="13009" spans="1:4">
      <c r="A13009" s="70" t="s">
        <v>10010</v>
      </c>
      <c r="B13009" s="70" t="s">
        <v>10009</v>
      </c>
      <c r="C13009" s="171">
        <v>0.98394338971496897</v>
      </c>
      <c r="D13009" s="70" t="s">
        <v>4910</v>
      </c>
    </row>
    <row r="13010" spans="1:4">
      <c r="A13010" s="70" t="s">
        <v>10375</v>
      </c>
      <c r="B13010" s="70" t="s">
        <v>10374</v>
      </c>
      <c r="C13010" s="171">
        <v>0.98401480133771901</v>
      </c>
      <c r="D13010" s="70" t="s">
        <v>4910</v>
      </c>
    </row>
    <row r="13011" spans="1:4">
      <c r="A13011" s="70" t="s">
        <v>9125</v>
      </c>
      <c r="B13011" s="70" t="s">
        <v>9124</v>
      </c>
      <c r="C13011" s="171">
        <v>0.98401853045174503</v>
      </c>
      <c r="D13011" s="70" t="s">
        <v>4910</v>
      </c>
    </row>
    <row r="13012" spans="1:4">
      <c r="A13012" s="70" t="s">
        <v>6650</v>
      </c>
      <c r="B13012" s="70" t="s">
        <v>6649</v>
      </c>
      <c r="C13012" s="171">
        <v>0.984037253795222</v>
      </c>
      <c r="D13012" s="70" t="s">
        <v>4910</v>
      </c>
    </row>
    <row r="13013" spans="1:4">
      <c r="A13013" s="70" t="s">
        <v>10752</v>
      </c>
      <c r="B13013" s="70" t="s">
        <v>10751</v>
      </c>
      <c r="C13013" s="171">
        <v>0.98404169612165804</v>
      </c>
      <c r="D13013" s="70" t="s">
        <v>4910</v>
      </c>
    </row>
    <row r="13014" spans="1:4">
      <c r="A13014" s="70" t="s">
        <v>5737</v>
      </c>
      <c r="B13014" s="70" t="s">
        <v>5736</v>
      </c>
      <c r="C13014" s="171">
        <v>0.98408929837808601</v>
      </c>
      <c r="D13014" s="70" t="s">
        <v>4910</v>
      </c>
    </row>
    <row r="13015" spans="1:4">
      <c r="A13015" s="70" t="s">
        <v>13016</v>
      </c>
      <c r="B13015" s="70" t="s">
        <v>13015</v>
      </c>
      <c r="C13015" s="171">
        <v>0.98409804827824898</v>
      </c>
      <c r="D13015" s="70" t="s">
        <v>4910</v>
      </c>
    </row>
    <row r="13016" spans="1:4">
      <c r="A13016" s="70" t="s">
        <v>5969</v>
      </c>
      <c r="B13016" s="70" t="s">
        <v>5968</v>
      </c>
      <c r="C13016" s="171">
        <v>0.98410441534089599</v>
      </c>
      <c r="D13016" s="70" t="s">
        <v>4910</v>
      </c>
    </row>
    <row r="13017" spans="1:4">
      <c r="A13017" s="70" t="s">
        <v>9884</v>
      </c>
      <c r="B13017" s="70" t="s">
        <v>9883</v>
      </c>
      <c r="C13017" s="171">
        <v>0.984124440550599</v>
      </c>
      <c r="D13017" s="70" t="s">
        <v>4910</v>
      </c>
    </row>
    <row r="13018" spans="1:4">
      <c r="A13018" s="70" t="s">
        <v>6022</v>
      </c>
      <c r="B13018" s="70" t="s">
        <v>6021</v>
      </c>
      <c r="C13018" s="171">
        <v>0.98414291646352303</v>
      </c>
      <c r="D13018" s="70" t="s">
        <v>4910</v>
      </c>
    </row>
    <row r="13019" spans="1:4">
      <c r="A13019" s="70" t="s">
        <v>21338</v>
      </c>
      <c r="B13019" s="70" t="s">
        <v>21337</v>
      </c>
      <c r="C13019" s="171">
        <v>0.98415639958987999</v>
      </c>
      <c r="D13019" s="70" t="s">
        <v>4910</v>
      </c>
    </row>
    <row r="13020" spans="1:4">
      <c r="A13020" s="70" t="s">
        <v>12964</v>
      </c>
      <c r="B13020" s="70" t="s">
        <v>12963</v>
      </c>
      <c r="C13020" s="171">
        <v>0.98416726504255203</v>
      </c>
      <c r="D13020" s="70" t="s">
        <v>4910</v>
      </c>
    </row>
    <row r="13021" spans="1:4">
      <c r="A13021" s="70" t="s">
        <v>17850</v>
      </c>
      <c r="B13021" s="70" t="s">
        <v>17849</v>
      </c>
      <c r="C13021" s="171">
        <v>0.98417921441134104</v>
      </c>
      <c r="D13021" s="70" t="s">
        <v>4910</v>
      </c>
    </row>
    <row r="13022" spans="1:4">
      <c r="A13022" s="70" t="s">
        <v>17563</v>
      </c>
      <c r="B13022" s="70" t="s">
        <v>17562</v>
      </c>
      <c r="C13022" s="171">
        <v>0.98422290128816603</v>
      </c>
      <c r="D13022" s="70" t="s">
        <v>4910</v>
      </c>
    </row>
    <row r="13023" spans="1:4">
      <c r="A13023" s="70" t="s">
        <v>13872</v>
      </c>
      <c r="B13023" s="70" t="s">
        <v>13871</v>
      </c>
      <c r="C13023" s="171">
        <v>0.98425567028695604</v>
      </c>
      <c r="D13023" s="70" t="s">
        <v>4910</v>
      </c>
    </row>
    <row r="13024" spans="1:4">
      <c r="A13024" s="70" t="s">
        <v>7965</v>
      </c>
      <c r="B13024" s="70" t="s">
        <v>7964</v>
      </c>
      <c r="C13024" s="171">
        <v>0.98425957506127204</v>
      </c>
      <c r="D13024" s="70" t="s">
        <v>4910</v>
      </c>
    </row>
    <row r="13025" spans="1:4">
      <c r="A13025" s="70" t="s">
        <v>16144</v>
      </c>
      <c r="B13025" s="70" t="s">
        <v>16143</v>
      </c>
      <c r="C13025" s="171">
        <v>0.98426509767460901</v>
      </c>
      <c r="D13025" s="70" t="s">
        <v>4910</v>
      </c>
    </row>
    <row r="13026" spans="1:4">
      <c r="A13026" s="70" t="s">
        <v>8616</v>
      </c>
      <c r="B13026" s="70" t="s">
        <v>8615</v>
      </c>
      <c r="C13026" s="171">
        <v>0.98427777364145597</v>
      </c>
      <c r="D13026" s="70" t="s">
        <v>4910</v>
      </c>
    </row>
    <row r="13027" spans="1:4">
      <c r="A13027" s="70" t="s">
        <v>21594</v>
      </c>
      <c r="B13027" s="70" t="s">
        <v>21594</v>
      </c>
      <c r="C13027" s="171">
        <v>0.98436059046497504</v>
      </c>
      <c r="D13027" s="70" t="s">
        <v>4910</v>
      </c>
    </row>
    <row r="13028" spans="1:4">
      <c r="A13028" s="70" t="s">
        <v>21595</v>
      </c>
      <c r="B13028" s="70" t="s">
        <v>21595</v>
      </c>
      <c r="C13028" s="171">
        <v>0.98436059046497504</v>
      </c>
      <c r="D13028" s="70" t="s">
        <v>4910</v>
      </c>
    </row>
    <row r="13029" spans="1:4">
      <c r="A13029" s="70" t="s">
        <v>7526</v>
      </c>
      <c r="B13029" s="70" t="s">
        <v>7525</v>
      </c>
      <c r="C13029" s="171">
        <v>0.98438410131379295</v>
      </c>
      <c r="D13029" s="70" t="s">
        <v>4910</v>
      </c>
    </row>
    <row r="13030" spans="1:4">
      <c r="A13030" s="70" t="s">
        <v>21561</v>
      </c>
      <c r="B13030" s="70" t="s">
        <v>21560</v>
      </c>
      <c r="C13030" s="171">
        <v>0.984410929803472</v>
      </c>
      <c r="D13030" s="70" t="s">
        <v>4910</v>
      </c>
    </row>
    <row r="13031" spans="1:4">
      <c r="A13031" s="70" t="s">
        <v>9214</v>
      </c>
      <c r="B13031" s="70" t="s">
        <v>9213</v>
      </c>
      <c r="C13031" s="171">
        <v>0.98441908928621402</v>
      </c>
      <c r="D13031" s="70" t="s">
        <v>4910</v>
      </c>
    </row>
    <row r="13032" spans="1:4">
      <c r="A13032" s="70" t="s">
        <v>9216</v>
      </c>
      <c r="B13032" s="70" t="s">
        <v>9215</v>
      </c>
      <c r="C13032" s="171">
        <v>0.98441908928621402</v>
      </c>
      <c r="D13032" s="70" t="s">
        <v>4910</v>
      </c>
    </row>
    <row r="13033" spans="1:4">
      <c r="A13033" s="70" t="s">
        <v>14597</v>
      </c>
      <c r="B13033" s="70" t="s">
        <v>14596</v>
      </c>
      <c r="C13033" s="171">
        <v>0.98442469152936596</v>
      </c>
      <c r="D13033" s="70" t="s">
        <v>4910</v>
      </c>
    </row>
    <row r="13034" spans="1:4">
      <c r="A13034" s="70" t="s">
        <v>23038</v>
      </c>
      <c r="B13034" s="70" t="s">
        <v>23037</v>
      </c>
      <c r="C13034" s="171">
        <v>0.98442679935903799</v>
      </c>
      <c r="D13034" s="70" t="s">
        <v>4910</v>
      </c>
    </row>
    <row r="13035" spans="1:4">
      <c r="A13035" s="70" t="s">
        <v>10365</v>
      </c>
      <c r="B13035" s="70" t="s">
        <v>10364</v>
      </c>
      <c r="C13035" s="171">
        <v>0.98442889362302599</v>
      </c>
      <c r="D13035" s="70" t="s">
        <v>4910</v>
      </c>
    </row>
    <row r="13036" spans="1:4">
      <c r="A13036" s="70" t="s">
        <v>18241</v>
      </c>
      <c r="B13036" s="70" t="s">
        <v>18240</v>
      </c>
      <c r="C13036" s="171">
        <v>0.98451828487245596</v>
      </c>
      <c r="D13036" s="70" t="s">
        <v>4910</v>
      </c>
    </row>
    <row r="13037" spans="1:4">
      <c r="A13037" s="70" t="s">
        <v>6250</v>
      </c>
      <c r="B13037" s="70" t="s">
        <v>6249</v>
      </c>
      <c r="C13037" s="171">
        <v>0.98451956562019205</v>
      </c>
      <c r="D13037" s="70" t="s">
        <v>4910</v>
      </c>
    </row>
    <row r="13038" spans="1:4">
      <c r="A13038" s="70" t="s">
        <v>23836</v>
      </c>
      <c r="B13038" s="70" t="s">
        <v>23835</v>
      </c>
      <c r="C13038" s="171">
        <v>0.98453981194832496</v>
      </c>
      <c r="D13038" s="70" t="s">
        <v>4910</v>
      </c>
    </row>
    <row r="13039" spans="1:4">
      <c r="A13039" s="70" t="s">
        <v>5782</v>
      </c>
      <c r="B13039" s="70" t="s">
        <v>5781</v>
      </c>
      <c r="C13039" s="171">
        <v>0.98455056905023997</v>
      </c>
      <c r="D13039" s="70" t="s">
        <v>4910</v>
      </c>
    </row>
    <row r="13040" spans="1:4">
      <c r="A13040" s="70" t="s">
        <v>18557</v>
      </c>
      <c r="B13040" s="70" t="s">
        <v>18556</v>
      </c>
      <c r="C13040" s="171">
        <v>0.98455173545139896</v>
      </c>
      <c r="D13040" s="70" t="s">
        <v>4910</v>
      </c>
    </row>
    <row r="13041" spans="1:4">
      <c r="A13041" s="70" t="s">
        <v>7038</v>
      </c>
      <c r="B13041" s="70" t="s">
        <v>7037</v>
      </c>
      <c r="C13041" s="171">
        <v>0.98459788492454103</v>
      </c>
      <c r="D13041" s="70" t="s">
        <v>4910</v>
      </c>
    </row>
    <row r="13042" spans="1:4">
      <c r="A13042" s="70" t="s">
        <v>9528</v>
      </c>
      <c r="B13042" s="70" t="s">
        <v>9527</v>
      </c>
      <c r="C13042" s="171">
        <v>0.98460646973344401</v>
      </c>
      <c r="D13042" s="70" t="s">
        <v>4910</v>
      </c>
    </row>
    <row r="13043" spans="1:4">
      <c r="A13043" s="70" t="s">
        <v>8740</v>
      </c>
      <c r="B13043" s="70" t="s">
        <v>8739</v>
      </c>
      <c r="C13043" s="171">
        <v>0.98461384429336896</v>
      </c>
      <c r="D13043" s="70" t="s">
        <v>4910</v>
      </c>
    </row>
    <row r="13044" spans="1:4">
      <c r="A13044" s="70" t="s">
        <v>9619</v>
      </c>
      <c r="B13044" s="70" t="s">
        <v>9619</v>
      </c>
      <c r="C13044" s="171">
        <v>0.98465464304945205</v>
      </c>
      <c r="D13044" s="70" t="s">
        <v>4910</v>
      </c>
    </row>
    <row r="13045" spans="1:4">
      <c r="A13045" s="70" t="s">
        <v>13030</v>
      </c>
      <c r="B13045" s="70" t="s">
        <v>13029</v>
      </c>
      <c r="C13045" s="171">
        <v>0.98470927257741603</v>
      </c>
      <c r="D13045" s="70" t="s">
        <v>4910</v>
      </c>
    </row>
    <row r="13046" spans="1:4">
      <c r="A13046" s="70" t="s">
        <v>24633</v>
      </c>
      <c r="B13046" s="70" t="s">
        <v>24632</v>
      </c>
      <c r="C13046" s="171">
        <v>0.98476852552879202</v>
      </c>
      <c r="D13046" s="70" t="s">
        <v>4910</v>
      </c>
    </row>
    <row r="13047" spans="1:4">
      <c r="A13047" s="70" t="s">
        <v>13403</v>
      </c>
      <c r="B13047" s="70" t="s">
        <v>13402</v>
      </c>
      <c r="C13047" s="171">
        <v>0.98477881573132398</v>
      </c>
      <c r="D13047" s="70" t="s">
        <v>4910</v>
      </c>
    </row>
    <row r="13048" spans="1:4">
      <c r="A13048" s="70" t="s">
        <v>17151</v>
      </c>
      <c r="B13048" s="70" t="s">
        <v>17151</v>
      </c>
      <c r="C13048" s="171">
        <v>0.98478502292708203</v>
      </c>
      <c r="D13048" s="70" t="s">
        <v>4910</v>
      </c>
    </row>
    <row r="13049" spans="1:4">
      <c r="A13049" s="70" t="s">
        <v>7850</v>
      </c>
      <c r="B13049" s="70" t="s">
        <v>7849</v>
      </c>
      <c r="C13049" s="171">
        <v>0.984812713527909</v>
      </c>
      <c r="D13049" s="70" t="s">
        <v>4910</v>
      </c>
    </row>
    <row r="13050" spans="1:4">
      <c r="A13050" s="70" t="s">
        <v>7848</v>
      </c>
      <c r="B13050" s="70" t="s">
        <v>7847</v>
      </c>
      <c r="C13050" s="171">
        <v>0.984812713527909</v>
      </c>
      <c r="D13050" s="70" t="s">
        <v>4910</v>
      </c>
    </row>
    <row r="13051" spans="1:4">
      <c r="A13051" s="70" t="s">
        <v>7760</v>
      </c>
      <c r="B13051" s="70" t="s">
        <v>7759</v>
      </c>
      <c r="C13051" s="171">
        <v>0.98485418013133097</v>
      </c>
      <c r="D13051" s="70" t="s">
        <v>4910</v>
      </c>
    </row>
    <row r="13052" spans="1:4">
      <c r="A13052" s="70" t="s">
        <v>12674</v>
      </c>
      <c r="B13052" s="70" t="s">
        <v>12673</v>
      </c>
      <c r="C13052" s="171">
        <v>0.98485742366479601</v>
      </c>
      <c r="D13052" s="70" t="s">
        <v>4910</v>
      </c>
    </row>
    <row r="13053" spans="1:4">
      <c r="A13053" s="70" t="s">
        <v>8530</v>
      </c>
      <c r="B13053" s="70" t="s">
        <v>8529</v>
      </c>
      <c r="C13053" s="171">
        <v>0.98491409071685998</v>
      </c>
      <c r="D13053" s="70" t="s">
        <v>4910</v>
      </c>
    </row>
    <row r="13054" spans="1:4">
      <c r="A13054" s="70" t="s">
        <v>7996</v>
      </c>
      <c r="B13054" s="70" t="s">
        <v>7995</v>
      </c>
      <c r="C13054" s="171">
        <v>0.98494292201345501</v>
      </c>
      <c r="D13054" s="70" t="s">
        <v>4910</v>
      </c>
    </row>
    <row r="13055" spans="1:4">
      <c r="A13055" s="70" t="s">
        <v>12044</v>
      </c>
      <c r="B13055" s="70" t="s">
        <v>12043</v>
      </c>
      <c r="C13055" s="171">
        <v>0.98494608742417999</v>
      </c>
      <c r="D13055" s="70" t="s">
        <v>4910</v>
      </c>
    </row>
    <row r="13056" spans="1:4">
      <c r="A13056" s="70" t="s">
        <v>27237</v>
      </c>
      <c r="B13056" s="70" t="s">
        <v>27236</v>
      </c>
      <c r="C13056" s="171">
        <v>0.98496913889476101</v>
      </c>
      <c r="D13056" s="70" t="s">
        <v>4910</v>
      </c>
    </row>
    <row r="13057" spans="1:4">
      <c r="A13057" s="70" t="s">
        <v>17219</v>
      </c>
      <c r="B13057" s="70" t="s">
        <v>17218</v>
      </c>
      <c r="C13057" s="171">
        <v>0.98498348130655</v>
      </c>
      <c r="D13057" s="70" t="s">
        <v>4910</v>
      </c>
    </row>
    <row r="13058" spans="1:4">
      <c r="A13058" s="70" t="s">
        <v>14118</v>
      </c>
      <c r="B13058" s="70" t="s">
        <v>14117</v>
      </c>
      <c r="C13058" s="171">
        <v>0.98502050562534305</v>
      </c>
      <c r="D13058" s="70" t="s">
        <v>4910</v>
      </c>
    </row>
    <row r="13059" spans="1:4">
      <c r="A13059" s="70" t="s">
        <v>16743</v>
      </c>
      <c r="B13059" s="70" t="s">
        <v>16742</v>
      </c>
      <c r="C13059" s="171">
        <v>0.98503481483782596</v>
      </c>
      <c r="D13059" s="70" t="s">
        <v>4910</v>
      </c>
    </row>
    <row r="13060" spans="1:4">
      <c r="A13060" s="70" t="s">
        <v>9608</v>
      </c>
      <c r="B13060" s="70" t="s">
        <v>9607</v>
      </c>
      <c r="C13060" s="171">
        <v>0.98506130544149995</v>
      </c>
      <c r="D13060" s="70" t="s">
        <v>4910</v>
      </c>
    </row>
    <row r="13061" spans="1:4">
      <c r="A13061" s="70" t="s">
        <v>14940</v>
      </c>
      <c r="B13061" s="70" t="s">
        <v>14939</v>
      </c>
      <c r="C13061" s="171">
        <v>0.98506475928289705</v>
      </c>
      <c r="D13061" s="70" t="s">
        <v>4910</v>
      </c>
    </row>
    <row r="13062" spans="1:4">
      <c r="A13062" s="70" t="s">
        <v>26389</v>
      </c>
      <c r="B13062" s="70" t="s">
        <v>26388</v>
      </c>
      <c r="C13062" s="171">
        <v>0.985070515090537</v>
      </c>
      <c r="D13062" s="70" t="s">
        <v>4910</v>
      </c>
    </row>
    <row r="13063" spans="1:4">
      <c r="A13063" s="70" t="s">
        <v>15545</v>
      </c>
      <c r="B13063" s="70" t="s">
        <v>15544</v>
      </c>
      <c r="C13063" s="171">
        <v>0.98509013506409204</v>
      </c>
      <c r="D13063" s="70" t="s">
        <v>4910</v>
      </c>
    </row>
    <row r="13064" spans="1:4">
      <c r="A13064" s="70" t="s">
        <v>5683</v>
      </c>
      <c r="B13064" s="70" t="s">
        <v>5682</v>
      </c>
      <c r="C13064" s="171">
        <v>0.98510572286397302</v>
      </c>
      <c r="D13064" s="70" t="s">
        <v>4910</v>
      </c>
    </row>
    <row r="13065" spans="1:4">
      <c r="A13065" s="70" t="s">
        <v>10541</v>
      </c>
      <c r="B13065" s="70" t="s">
        <v>10540</v>
      </c>
      <c r="C13065" s="171">
        <v>0.98511827768633897</v>
      </c>
      <c r="D13065" s="70" t="s">
        <v>4910</v>
      </c>
    </row>
    <row r="13066" spans="1:4">
      <c r="A13066" s="70" t="s">
        <v>24553</v>
      </c>
      <c r="B13066" s="70" t="s">
        <v>24552</v>
      </c>
      <c r="C13066" s="171">
        <v>0.98512254970775504</v>
      </c>
      <c r="D13066" s="70" t="s">
        <v>4910</v>
      </c>
    </row>
    <row r="13067" spans="1:4">
      <c r="A13067" s="70" t="s">
        <v>6086</v>
      </c>
      <c r="B13067" s="70" t="s">
        <v>6085</v>
      </c>
      <c r="C13067" s="171">
        <v>0.98512528820399003</v>
      </c>
      <c r="D13067" s="70" t="s">
        <v>4910</v>
      </c>
    </row>
    <row r="13068" spans="1:4">
      <c r="A13068" s="70" t="s">
        <v>10672</v>
      </c>
      <c r="B13068" s="70" t="s">
        <v>10671</v>
      </c>
      <c r="C13068" s="171">
        <v>0.98512826564228295</v>
      </c>
      <c r="D13068" s="70" t="s">
        <v>4910</v>
      </c>
    </row>
    <row r="13069" spans="1:4">
      <c r="A13069" s="70" t="s">
        <v>24440</v>
      </c>
      <c r="B13069" s="70" t="s">
        <v>24439</v>
      </c>
      <c r="C13069" s="171">
        <v>0.98513021091836095</v>
      </c>
      <c r="D13069" s="70" t="s">
        <v>4910</v>
      </c>
    </row>
    <row r="13070" spans="1:4">
      <c r="A13070" s="70" t="s">
        <v>15898</v>
      </c>
      <c r="B13070" s="70" t="s">
        <v>15897</v>
      </c>
      <c r="C13070" s="171">
        <v>0.98513359208734697</v>
      </c>
      <c r="D13070" s="70" t="s">
        <v>4910</v>
      </c>
    </row>
    <row r="13071" spans="1:4">
      <c r="A13071" s="70" t="s">
        <v>9010</v>
      </c>
      <c r="B13071" s="70" t="s">
        <v>9009</v>
      </c>
      <c r="C13071" s="171">
        <v>0.98513565746602205</v>
      </c>
      <c r="D13071" s="70" t="s">
        <v>4910</v>
      </c>
    </row>
    <row r="13072" spans="1:4">
      <c r="A13072" s="70" t="s">
        <v>17279</v>
      </c>
      <c r="B13072" s="70" t="s">
        <v>17278</v>
      </c>
      <c r="C13072" s="171">
        <v>0.98513841119613699</v>
      </c>
      <c r="D13072" s="70" t="s">
        <v>4910</v>
      </c>
    </row>
    <row r="13073" spans="1:4">
      <c r="A13073" s="70" t="s">
        <v>5505</v>
      </c>
      <c r="B13073" s="70" t="s">
        <v>5504</v>
      </c>
      <c r="C13073" s="171">
        <v>0.98513949365520304</v>
      </c>
      <c r="D13073" s="70" t="s">
        <v>4910</v>
      </c>
    </row>
    <row r="13074" spans="1:4">
      <c r="A13074" s="70" t="s">
        <v>28769</v>
      </c>
      <c r="B13074" s="70" t="s">
        <v>28768</v>
      </c>
      <c r="C13074" s="171">
        <v>0.98514383138620498</v>
      </c>
      <c r="D13074" s="70" t="s">
        <v>4910</v>
      </c>
    </row>
    <row r="13075" spans="1:4">
      <c r="A13075" s="70" t="s">
        <v>15691</v>
      </c>
      <c r="B13075" s="70" t="s">
        <v>15690</v>
      </c>
      <c r="C13075" s="171">
        <v>0.98515208514763897</v>
      </c>
      <c r="D13075" s="70" t="s">
        <v>4910</v>
      </c>
    </row>
    <row r="13076" spans="1:4">
      <c r="A13076" s="70" t="s">
        <v>5856</v>
      </c>
      <c r="B13076" s="70" t="s">
        <v>5855</v>
      </c>
      <c r="C13076" s="171">
        <v>0.98515674363185601</v>
      </c>
      <c r="D13076" s="70" t="s">
        <v>4910</v>
      </c>
    </row>
    <row r="13077" spans="1:4">
      <c r="A13077" s="70" t="s">
        <v>6632</v>
      </c>
      <c r="B13077" s="70" t="s">
        <v>6631</v>
      </c>
      <c r="C13077" s="171">
        <v>0.98520951189057704</v>
      </c>
      <c r="D13077" s="70" t="s">
        <v>4910</v>
      </c>
    </row>
    <row r="13078" spans="1:4">
      <c r="A13078" s="70" t="s">
        <v>9670</v>
      </c>
      <c r="B13078" s="70" t="s">
        <v>9669</v>
      </c>
      <c r="C13078" s="171">
        <v>0.98521695764045802</v>
      </c>
      <c r="D13078" s="70" t="s">
        <v>4910</v>
      </c>
    </row>
    <row r="13079" spans="1:4">
      <c r="A13079" s="70" t="s">
        <v>8514</v>
      </c>
      <c r="B13079" s="70" t="s">
        <v>8514</v>
      </c>
      <c r="C13079" s="171">
        <v>0.98522107182454699</v>
      </c>
      <c r="D13079" s="70" t="s">
        <v>4910</v>
      </c>
    </row>
    <row r="13080" spans="1:4">
      <c r="A13080" s="70" t="s">
        <v>15232</v>
      </c>
      <c r="B13080" s="70" t="s">
        <v>15231</v>
      </c>
      <c r="C13080" s="171">
        <v>0.98524975318442198</v>
      </c>
      <c r="D13080" s="70" t="s">
        <v>4910</v>
      </c>
    </row>
    <row r="13081" spans="1:4">
      <c r="A13081" s="70" t="s">
        <v>9869</v>
      </c>
      <c r="B13081" s="70" t="s">
        <v>9868</v>
      </c>
      <c r="C13081" s="171">
        <v>0.98525350806196599</v>
      </c>
      <c r="D13081" s="70" t="s">
        <v>4910</v>
      </c>
    </row>
    <row r="13082" spans="1:4">
      <c r="A13082" s="70" t="s">
        <v>16891</v>
      </c>
      <c r="B13082" s="70" t="s">
        <v>16890</v>
      </c>
      <c r="C13082" s="171">
        <v>0.98526104277111604</v>
      </c>
      <c r="D13082" s="70" t="s">
        <v>4910</v>
      </c>
    </row>
    <row r="13083" spans="1:4">
      <c r="A13083" s="70" t="s">
        <v>20064</v>
      </c>
      <c r="B13083" s="70" t="s">
        <v>20063</v>
      </c>
      <c r="C13083" s="171">
        <v>0.98526906424274396</v>
      </c>
      <c r="D13083" s="70" t="s">
        <v>4910</v>
      </c>
    </row>
    <row r="13084" spans="1:4">
      <c r="A13084" s="70" t="s">
        <v>23680</v>
      </c>
      <c r="B13084" s="70" t="s">
        <v>23679</v>
      </c>
      <c r="C13084" s="171">
        <v>0.98527076274880898</v>
      </c>
      <c r="D13084" s="70" t="s">
        <v>4910</v>
      </c>
    </row>
    <row r="13085" spans="1:4">
      <c r="A13085" s="70" t="s">
        <v>6406</v>
      </c>
      <c r="B13085" s="70" t="s">
        <v>6405</v>
      </c>
      <c r="C13085" s="171">
        <v>0.98527651001971694</v>
      </c>
      <c r="D13085" s="70" t="s">
        <v>4910</v>
      </c>
    </row>
    <row r="13086" spans="1:4">
      <c r="A13086" s="70" t="s">
        <v>6606</v>
      </c>
      <c r="B13086" s="70" t="s">
        <v>6605</v>
      </c>
      <c r="C13086" s="171">
        <v>0.98534670981829597</v>
      </c>
      <c r="D13086" s="70" t="s">
        <v>4910</v>
      </c>
    </row>
    <row r="13087" spans="1:4">
      <c r="A13087" s="70" t="s">
        <v>7000</v>
      </c>
      <c r="B13087" s="70" t="s">
        <v>6999</v>
      </c>
      <c r="C13087" s="171">
        <v>0.985366064136174</v>
      </c>
      <c r="D13087" s="70" t="s">
        <v>4910</v>
      </c>
    </row>
    <row r="13088" spans="1:4">
      <c r="A13088" s="70" t="s">
        <v>7474</v>
      </c>
      <c r="B13088" s="70" t="s">
        <v>7473</v>
      </c>
      <c r="C13088" s="171">
        <v>0.98540917013200102</v>
      </c>
      <c r="D13088" s="70" t="s">
        <v>4910</v>
      </c>
    </row>
    <row r="13089" spans="1:4">
      <c r="A13089" s="70" t="s">
        <v>7103</v>
      </c>
      <c r="B13089" s="70" t="s">
        <v>7102</v>
      </c>
      <c r="C13089" s="171">
        <v>0.98541701182114905</v>
      </c>
      <c r="D13089" s="70" t="s">
        <v>4910</v>
      </c>
    </row>
    <row r="13090" spans="1:4">
      <c r="A13090" s="70" t="s">
        <v>8974</v>
      </c>
      <c r="B13090" s="70" t="s">
        <v>8973</v>
      </c>
      <c r="C13090" s="171">
        <v>0.98545304994268401</v>
      </c>
      <c r="D13090" s="70" t="s">
        <v>4910</v>
      </c>
    </row>
    <row r="13091" spans="1:4">
      <c r="A13091" s="70" t="s">
        <v>7302</v>
      </c>
      <c r="B13091" s="70" t="s">
        <v>7301</v>
      </c>
      <c r="C13091" s="171">
        <v>0.98546057894488903</v>
      </c>
      <c r="D13091" s="70" t="s">
        <v>4910</v>
      </c>
    </row>
    <row r="13092" spans="1:4">
      <c r="A13092" s="70" t="s">
        <v>14808</v>
      </c>
      <c r="B13092" s="70" t="s">
        <v>14807</v>
      </c>
      <c r="C13092" s="171">
        <v>0.98547787900747996</v>
      </c>
      <c r="D13092" s="70" t="s">
        <v>4910</v>
      </c>
    </row>
    <row r="13093" spans="1:4">
      <c r="A13093" s="70" t="s">
        <v>6588</v>
      </c>
      <c r="B13093" s="70" t="s">
        <v>6587</v>
      </c>
      <c r="C13093" s="171">
        <v>0.98549884981832303</v>
      </c>
      <c r="D13093" s="70" t="s">
        <v>4910</v>
      </c>
    </row>
    <row r="13094" spans="1:4">
      <c r="A13094" s="70" t="s">
        <v>26022</v>
      </c>
      <c r="B13094" s="70" t="s">
        <v>26021</v>
      </c>
      <c r="C13094" s="171">
        <v>0.98557888078877498</v>
      </c>
      <c r="D13094" s="70" t="s">
        <v>4910</v>
      </c>
    </row>
    <row r="13095" spans="1:4">
      <c r="A13095" s="70" t="s">
        <v>10666</v>
      </c>
      <c r="B13095" s="70" t="s">
        <v>10665</v>
      </c>
      <c r="C13095" s="171">
        <v>0.98559044546961405</v>
      </c>
      <c r="D13095" s="70" t="s">
        <v>4910</v>
      </c>
    </row>
    <row r="13096" spans="1:4">
      <c r="A13096" s="70" t="s">
        <v>8982</v>
      </c>
      <c r="B13096" s="70" t="s">
        <v>8981</v>
      </c>
      <c r="C13096" s="171">
        <v>0.98564773641125503</v>
      </c>
      <c r="D13096" s="70" t="s">
        <v>4910</v>
      </c>
    </row>
    <row r="13097" spans="1:4">
      <c r="A13097" s="70" t="s">
        <v>8986</v>
      </c>
      <c r="B13097" s="70" t="s">
        <v>8985</v>
      </c>
      <c r="C13097" s="171">
        <v>0.98564773641125503</v>
      </c>
      <c r="D13097" s="70" t="s">
        <v>4910</v>
      </c>
    </row>
    <row r="13098" spans="1:4">
      <c r="A13098" s="70" t="s">
        <v>8984</v>
      </c>
      <c r="B13098" s="70" t="s">
        <v>8983</v>
      </c>
      <c r="C13098" s="171">
        <v>0.98564773641125503</v>
      </c>
      <c r="D13098" s="70" t="s">
        <v>4910</v>
      </c>
    </row>
    <row r="13099" spans="1:4">
      <c r="A13099" s="70" t="s">
        <v>9734</v>
      </c>
      <c r="B13099" s="70" t="s">
        <v>9733</v>
      </c>
      <c r="C13099" s="171">
        <v>0.98564913246175401</v>
      </c>
      <c r="D13099" s="70" t="s">
        <v>4910</v>
      </c>
    </row>
    <row r="13100" spans="1:4">
      <c r="A13100" s="70" t="s">
        <v>8674</v>
      </c>
      <c r="B13100" s="70" t="s">
        <v>8673</v>
      </c>
      <c r="C13100" s="171">
        <v>0.98566877849194701</v>
      </c>
      <c r="D13100" s="70" t="s">
        <v>4910</v>
      </c>
    </row>
    <row r="13101" spans="1:4">
      <c r="A13101" s="70" t="s">
        <v>9036</v>
      </c>
      <c r="B13101" s="70" t="s">
        <v>9035</v>
      </c>
      <c r="C13101" s="171">
        <v>0.98568448079845905</v>
      </c>
      <c r="D13101" s="70" t="s">
        <v>4910</v>
      </c>
    </row>
    <row r="13102" spans="1:4">
      <c r="A13102" s="70" t="s">
        <v>9038</v>
      </c>
      <c r="B13102" s="70" t="s">
        <v>9037</v>
      </c>
      <c r="C13102" s="171">
        <v>0.98568448079845905</v>
      </c>
      <c r="D13102" s="70" t="s">
        <v>4910</v>
      </c>
    </row>
    <row r="13103" spans="1:4">
      <c r="A13103" s="70" t="s">
        <v>6435</v>
      </c>
      <c r="B13103" s="70" t="s">
        <v>6434</v>
      </c>
      <c r="C13103" s="171">
        <v>0.98569865615753505</v>
      </c>
      <c r="D13103" s="70" t="s">
        <v>4910</v>
      </c>
    </row>
    <row r="13104" spans="1:4">
      <c r="A13104" s="70" t="s">
        <v>9140</v>
      </c>
      <c r="B13104" s="70" t="s">
        <v>9139</v>
      </c>
      <c r="C13104" s="171">
        <v>0.98570497477214702</v>
      </c>
      <c r="D13104" s="70" t="s">
        <v>4910</v>
      </c>
    </row>
    <row r="13105" spans="1:4">
      <c r="A13105" s="70" t="s">
        <v>6457</v>
      </c>
      <c r="B13105" s="70" t="s">
        <v>6456</v>
      </c>
      <c r="C13105" s="171">
        <v>0.98574167150216396</v>
      </c>
      <c r="D13105" s="70" t="s">
        <v>4910</v>
      </c>
    </row>
    <row r="13106" spans="1:4">
      <c r="A13106" s="70" t="s">
        <v>7496</v>
      </c>
      <c r="B13106" s="70" t="s">
        <v>7495</v>
      </c>
      <c r="C13106" s="171">
        <v>0.98574716227625103</v>
      </c>
      <c r="D13106" s="70" t="s">
        <v>4910</v>
      </c>
    </row>
    <row r="13107" spans="1:4">
      <c r="A13107" s="70" t="s">
        <v>13536</v>
      </c>
      <c r="B13107" s="70" t="s">
        <v>13535</v>
      </c>
      <c r="C13107" s="171">
        <v>0.98578334351650798</v>
      </c>
      <c r="D13107" s="70" t="s">
        <v>4910</v>
      </c>
    </row>
    <row r="13108" spans="1:4">
      <c r="A13108" s="70" t="s">
        <v>8246</v>
      </c>
      <c r="B13108" s="70" t="s">
        <v>8245</v>
      </c>
      <c r="C13108" s="171">
        <v>0.98579969369367704</v>
      </c>
      <c r="D13108" s="70" t="s">
        <v>4910</v>
      </c>
    </row>
    <row r="13109" spans="1:4">
      <c r="A13109" s="70" t="s">
        <v>8244</v>
      </c>
      <c r="B13109" s="70" t="s">
        <v>8243</v>
      </c>
      <c r="C13109" s="171">
        <v>0.98579969369367704</v>
      </c>
      <c r="D13109" s="70" t="s">
        <v>4910</v>
      </c>
    </row>
    <row r="13110" spans="1:4">
      <c r="A13110" s="70" t="s">
        <v>10491</v>
      </c>
      <c r="B13110" s="70" t="s">
        <v>10490</v>
      </c>
      <c r="C13110" s="171">
        <v>0.98585210253967603</v>
      </c>
      <c r="D13110" s="70" t="s">
        <v>4910</v>
      </c>
    </row>
    <row r="13111" spans="1:4">
      <c r="A13111" s="70" t="s">
        <v>11463</v>
      </c>
      <c r="B13111" s="70" t="s">
        <v>11462</v>
      </c>
      <c r="C13111" s="171">
        <v>0.98585835629457297</v>
      </c>
      <c r="D13111" s="70" t="s">
        <v>4910</v>
      </c>
    </row>
    <row r="13112" spans="1:4">
      <c r="A13112" s="70" t="s">
        <v>10230</v>
      </c>
      <c r="B13112" s="70" t="s">
        <v>10229</v>
      </c>
      <c r="C13112" s="171">
        <v>0.98586932730661103</v>
      </c>
      <c r="D13112" s="70" t="s">
        <v>4910</v>
      </c>
    </row>
    <row r="13113" spans="1:4">
      <c r="A13113" s="70" t="s">
        <v>12276</v>
      </c>
      <c r="B13113" s="70" t="s">
        <v>12275</v>
      </c>
      <c r="C13113" s="171">
        <v>0.98587438420747098</v>
      </c>
      <c r="D13113" s="70" t="s">
        <v>4910</v>
      </c>
    </row>
    <row r="13114" spans="1:4">
      <c r="A13114" s="70" t="s">
        <v>12274</v>
      </c>
      <c r="B13114" s="70" t="s">
        <v>12273</v>
      </c>
      <c r="C13114" s="171">
        <v>0.98587438420747098</v>
      </c>
      <c r="D13114" s="70" t="s">
        <v>4910</v>
      </c>
    </row>
    <row r="13115" spans="1:4">
      <c r="A13115" s="70" t="s">
        <v>15878</v>
      </c>
      <c r="B13115" s="70" t="s">
        <v>15877</v>
      </c>
      <c r="C13115" s="171">
        <v>0.98593431908836004</v>
      </c>
      <c r="D13115" s="70" t="s">
        <v>4910</v>
      </c>
    </row>
    <row r="13116" spans="1:4">
      <c r="A13116" s="70" t="s">
        <v>10079</v>
      </c>
      <c r="B13116" s="70" t="s">
        <v>10078</v>
      </c>
      <c r="C13116" s="171">
        <v>0.985945974081746</v>
      </c>
      <c r="D13116" s="70" t="s">
        <v>4910</v>
      </c>
    </row>
    <row r="13117" spans="1:4">
      <c r="A13117" s="70" t="s">
        <v>11575</v>
      </c>
      <c r="B13117" s="70" t="s">
        <v>11574</v>
      </c>
      <c r="C13117" s="171">
        <v>0.98597127569629806</v>
      </c>
      <c r="D13117" s="70" t="s">
        <v>4910</v>
      </c>
    </row>
    <row r="13118" spans="1:4">
      <c r="A13118" s="70" t="s">
        <v>23710</v>
      </c>
      <c r="B13118" s="70" t="s">
        <v>23709</v>
      </c>
      <c r="C13118" s="171">
        <v>0.98597704778978201</v>
      </c>
      <c r="D13118" s="70" t="s">
        <v>4910</v>
      </c>
    </row>
    <row r="13119" spans="1:4">
      <c r="A13119" s="70" t="s">
        <v>15798</v>
      </c>
      <c r="B13119" s="70" t="s">
        <v>15797</v>
      </c>
      <c r="C13119" s="171">
        <v>0.98598532777832804</v>
      </c>
      <c r="D13119" s="70" t="s">
        <v>4910</v>
      </c>
    </row>
    <row r="13120" spans="1:4">
      <c r="A13120" s="70" t="s">
        <v>8819</v>
      </c>
      <c r="B13120" s="70" t="s">
        <v>8818</v>
      </c>
      <c r="C13120" s="171">
        <v>0.98598726920038604</v>
      </c>
      <c r="D13120" s="70" t="s">
        <v>4910</v>
      </c>
    </row>
    <row r="13121" spans="1:4">
      <c r="A13121" s="70" t="s">
        <v>15943</v>
      </c>
      <c r="B13121" s="70" t="s">
        <v>15942</v>
      </c>
      <c r="C13121" s="171">
        <v>0.98602400137756996</v>
      </c>
      <c r="D13121" s="70" t="s">
        <v>4910</v>
      </c>
    </row>
    <row r="13122" spans="1:4">
      <c r="A13122" s="70" t="s">
        <v>15010</v>
      </c>
      <c r="B13122" s="70" t="s">
        <v>15009</v>
      </c>
      <c r="C13122" s="171">
        <v>0.98605514793167603</v>
      </c>
      <c r="D13122" s="70" t="s">
        <v>4910</v>
      </c>
    </row>
    <row r="13123" spans="1:4">
      <c r="A13123" s="70" t="s">
        <v>19907</v>
      </c>
      <c r="B13123" s="70" t="s">
        <v>19906</v>
      </c>
      <c r="C13123" s="171">
        <v>0.98606526360062596</v>
      </c>
      <c r="D13123" s="70" t="s">
        <v>4910</v>
      </c>
    </row>
    <row r="13124" spans="1:4">
      <c r="A13124" s="70" t="s">
        <v>5801</v>
      </c>
      <c r="B13124" s="70" t="s">
        <v>5800</v>
      </c>
      <c r="C13124" s="171">
        <v>0.98606602107638197</v>
      </c>
      <c r="D13124" s="70" t="s">
        <v>4910</v>
      </c>
    </row>
    <row r="13125" spans="1:4">
      <c r="A13125" s="70" t="s">
        <v>5425</v>
      </c>
      <c r="B13125" s="70" t="s">
        <v>5424</v>
      </c>
      <c r="C13125" s="171">
        <v>0.98606939095610702</v>
      </c>
      <c r="D13125" s="70" t="s">
        <v>4910</v>
      </c>
    </row>
    <row r="13126" spans="1:4">
      <c r="A13126" s="70" t="s">
        <v>20382</v>
      </c>
      <c r="B13126" s="70" t="s">
        <v>20381</v>
      </c>
      <c r="C13126" s="171">
        <v>0.98607852455577605</v>
      </c>
      <c r="D13126" s="70" t="s">
        <v>4910</v>
      </c>
    </row>
    <row r="13127" spans="1:4">
      <c r="A13127" s="70" t="s">
        <v>13623</v>
      </c>
      <c r="B13127" s="70" t="s">
        <v>13622</v>
      </c>
      <c r="C13127" s="171">
        <v>0.98608495462682499</v>
      </c>
      <c r="D13127" s="70" t="s">
        <v>4910</v>
      </c>
    </row>
    <row r="13128" spans="1:4">
      <c r="A13128" s="70" t="s">
        <v>14780</v>
      </c>
      <c r="B13128" s="70" t="s">
        <v>14779</v>
      </c>
      <c r="C13128" s="171">
        <v>0.98611540125887498</v>
      </c>
      <c r="D13128" s="70" t="s">
        <v>4910</v>
      </c>
    </row>
    <row r="13129" spans="1:4">
      <c r="A13129" s="70" t="s">
        <v>12797</v>
      </c>
      <c r="B13129" s="70" t="s">
        <v>12797</v>
      </c>
      <c r="C13129" s="171">
        <v>0.98612298943654897</v>
      </c>
      <c r="D13129" s="70" t="s">
        <v>4910</v>
      </c>
    </row>
    <row r="13130" spans="1:4">
      <c r="A13130" s="70" t="s">
        <v>5901</v>
      </c>
      <c r="B13130" s="70" t="s">
        <v>5900</v>
      </c>
      <c r="C13130" s="171">
        <v>0.986126431096228</v>
      </c>
      <c r="D13130" s="70" t="s">
        <v>4910</v>
      </c>
    </row>
    <row r="13131" spans="1:4">
      <c r="A13131" s="70" t="s">
        <v>11906</v>
      </c>
      <c r="B13131" s="70" t="s">
        <v>11905</v>
      </c>
      <c r="C13131" s="171">
        <v>0.98612686462857202</v>
      </c>
      <c r="D13131" s="70" t="s">
        <v>4910</v>
      </c>
    </row>
    <row r="13132" spans="1:4">
      <c r="A13132" s="70" t="s">
        <v>13340</v>
      </c>
      <c r="B13132" s="70" t="s">
        <v>13339</v>
      </c>
      <c r="C13132" s="171">
        <v>0.98613868921109304</v>
      </c>
      <c r="D13132" s="70" t="s">
        <v>4910</v>
      </c>
    </row>
    <row r="13133" spans="1:4">
      <c r="A13133" s="70" t="s">
        <v>5927</v>
      </c>
      <c r="B13133" s="70" t="s">
        <v>5926</v>
      </c>
      <c r="C13133" s="171">
        <v>0.986179293675854</v>
      </c>
      <c r="D13133" s="70" t="s">
        <v>4910</v>
      </c>
    </row>
    <row r="13134" spans="1:4">
      <c r="A13134" s="70" t="s">
        <v>5913</v>
      </c>
      <c r="B13134" s="70" t="s">
        <v>5912</v>
      </c>
      <c r="C13134" s="171">
        <v>0.98619070118389196</v>
      </c>
      <c r="D13134" s="70" t="s">
        <v>4910</v>
      </c>
    </row>
    <row r="13135" spans="1:4">
      <c r="A13135" s="70" t="s">
        <v>11199</v>
      </c>
      <c r="B13135" s="70" t="s">
        <v>11198</v>
      </c>
      <c r="C13135" s="171">
        <v>0.98621377568122004</v>
      </c>
      <c r="D13135" s="70" t="s">
        <v>4910</v>
      </c>
    </row>
    <row r="13136" spans="1:4">
      <c r="A13136" s="70" t="s">
        <v>21754</v>
      </c>
      <c r="B13136" s="70" t="s">
        <v>21753</v>
      </c>
      <c r="C13136" s="171">
        <v>0.98621505893470296</v>
      </c>
      <c r="D13136" s="70" t="s">
        <v>4910</v>
      </c>
    </row>
    <row r="13137" spans="1:4">
      <c r="A13137" s="70" t="s">
        <v>5708</v>
      </c>
      <c r="B13137" s="70" t="s">
        <v>5707</v>
      </c>
      <c r="C13137" s="171">
        <v>0.98621845024062604</v>
      </c>
      <c r="D13137" s="70" t="s">
        <v>4910</v>
      </c>
    </row>
    <row r="13138" spans="1:4">
      <c r="A13138" s="70" t="s">
        <v>6747</v>
      </c>
      <c r="B13138" s="70" t="s">
        <v>6746</v>
      </c>
      <c r="C13138" s="171">
        <v>0.98623706116022203</v>
      </c>
      <c r="D13138" s="70" t="s">
        <v>4910</v>
      </c>
    </row>
    <row r="13139" spans="1:4">
      <c r="A13139" s="70" t="s">
        <v>7012</v>
      </c>
      <c r="B13139" s="70" t="s">
        <v>7011</v>
      </c>
      <c r="C13139" s="171">
        <v>0.98623781234188501</v>
      </c>
      <c r="D13139" s="70" t="s">
        <v>4910</v>
      </c>
    </row>
    <row r="13140" spans="1:4">
      <c r="A13140" s="70" t="s">
        <v>13892</v>
      </c>
      <c r="B13140" s="70" t="s">
        <v>13891</v>
      </c>
      <c r="C13140" s="171">
        <v>0.98626949617068005</v>
      </c>
      <c r="D13140" s="70" t="s">
        <v>4910</v>
      </c>
    </row>
    <row r="13141" spans="1:4">
      <c r="A13141" s="70" t="s">
        <v>14487</v>
      </c>
      <c r="B13141" s="70" t="s">
        <v>14486</v>
      </c>
      <c r="C13141" s="171">
        <v>0.98634834980997499</v>
      </c>
      <c r="D13141" s="70" t="s">
        <v>4910</v>
      </c>
    </row>
    <row r="13142" spans="1:4">
      <c r="A13142" s="70" t="s">
        <v>6483</v>
      </c>
      <c r="B13142" s="70" t="s">
        <v>6482</v>
      </c>
      <c r="C13142" s="171">
        <v>0.98640433159610097</v>
      </c>
      <c r="D13142" s="70" t="s">
        <v>4910</v>
      </c>
    </row>
    <row r="13143" spans="1:4">
      <c r="A13143" s="70" t="s">
        <v>16395</v>
      </c>
      <c r="B13143" s="70" t="s">
        <v>16394</v>
      </c>
      <c r="C13143" s="171">
        <v>0.98645164696239596</v>
      </c>
      <c r="D13143" s="70" t="s">
        <v>4910</v>
      </c>
    </row>
    <row r="13144" spans="1:4">
      <c r="A13144" s="70" t="s">
        <v>7070</v>
      </c>
      <c r="B13144" s="70" t="s">
        <v>7069</v>
      </c>
      <c r="C13144" s="171">
        <v>0.98648239834100804</v>
      </c>
      <c r="D13144" s="70" t="s">
        <v>4910</v>
      </c>
    </row>
    <row r="13145" spans="1:4">
      <c r="A13145" s="70" t="s">
        <v>6043</v>
      </c>
      <c r="B13145" s="70" t="s">
        <v>6042</v>
      </c>
      <c r="C13145" s="171">
        <v>0.98650029807844597</v>
      </c>
      <c r="D13145" s="70" t="s">
        <v>4910</v>
      </c>
    </row>
    <row r="13146" spans="1:4">
      <c r="A13146" s="70" t="s">
        <v>6620</v>
      </c>
      <c r="B13146" s="70" t="s">
        <v>6619</v>
      </c>
      <c r="C13146" s="171">
        <v>0.986550606536583</v>
      </c>
      <c r="D13146" s="70" t="s">
        <v>4910</v>
      </c>
    </row>
    <row r="13147" spans="1:4">
      <c r="A13147" s="70" t="s">
        <v>21815</v>
      </c>
      <c r="B13147" s="70" t="s">
        <v>21814</v>
      </c>
      <c r="C13147" s="171">
        <v>0.98656223591009296</v>
      </c>
      <c r="D13147" s="70" t="s">
        <v>4910</v>
      </c>
    </row>
    <row r="13148" spans="1:4">
      <c r="A13148" s="70" t="s">
        <v>12827</v>
      </c>
      <c r="B13148" s="70" t="s">
        <v>12826</v>
      </c>
      <c r="C13148" s="171">
        <v>0.98656306030591301</v>
      </c>
      <c r="D13148" s="70" t="s">
        <v>4910</v>
      </c>
    </row>
    <row r="13149" spans="1:4">
      <c r="A13149" s="70" t="s">
        <v>8678</v>
      </c>
      <c r="B13149" s="70" t="s">
        <v>8677</v>
      </c>
      <c r="C13149" s="171">
        <v>0.98657984571604695</v>
      </c>
      <c r="D13149" s="70" t="s">
        <v>4910</v>
      </c>
    </row>
    <row r="13150" spans="1:4">
      <c r="A13150" s="70" t="s">
        <v>8422</v>
      </c>
      <c r="B13150" s="70" t="s">
        <v>8421</v>
      </c>
      <c r="C13150" s="171">
        <v>0.98658616278359501</v>
      </c>
      <c r="D13150" s="70" t="s">
        <v>4910</v>
      </c>
    </row>
    <row r="13151" spans="1:4">
      <c r="A13151" s="70" t="s">
        <v>8420</v>
      </c>
      <c r="B13151" s="70" t="s">
        <v>8419</v>
      </c>
      <c r="C13151" s="171">
        <v>0.98658616278359501</v>
      </c>
      <c r="D13151" s="70" t="s">
        <v>4910</v>
      </c>
    </row>
    <row r="13152" spans="1:4">
      <c r="A13152" s="70" t="s">
        <v>5548</v>
      </c>
      <c r="B13152" s="70" t="s">
        <v>5547</v>
      </c>
      <c r="C13152" s="171">
        <v>0.986618529200882</v>
      </c>
      <c r="D13152" s="70" t="s">
        <v>4910</v>
      </c>
    </row>
    <row r="13153" spans="1:4">
      <c r="A13153" s="70" t="s">
        <v>16086</v>
      </c>
      <c r="B13153" s="70" t="s">
        <v>16085</v>
      </c>
      <c r="C13153" s="171">
        <v>0.98665244335609104</v>
      </c>
      <c r="D13153" s="70" t="s">
        <v>4910</v>
      </c>
    </row>
    <row r="13154" spans="1:4">
      <c r="A13154" s="70" t="s">
        <v>7992</v>
      </c>
      <c r="B13154" s="70" t="s">
        <v>7991</v>
      </c>
      <c r="C13154" s="171">
        <v>0.98665342518096</v>
      </c>
      <c r="D13154" s="70" t="s">
        <v>4910</v>
      </c>
    </row>
    <row r="13155" spans="1:4">
      <c r="A13155" s="70" t="s">
        <v>17929</v>
      </c>
      <c r="B13155" s="70" t="s">
        <v>17928</v>
      </c>
      <c r="C13155" s="171">
        <v>0.98665552890103303</v>
      </c>
      <c r="D13155" s="70" t="s">
        <v>4910</v>
      </c>
    </row>
    <row r="13156" spans="1:4">
      <c r="A13156" s="70" t="s">
        <v>17261</v>
      </c>
      <c r="B13156" s="70" t="s">
        <v>17260</v>
      </c>
      <c r="C13156" s="171">
        <v>0.98668250986098105</v>
      </c>
      <c r="D13156" s="70" t="s">
        <v>4910</v>
      </c>
    </row>
    <row r="13157" spans="1:4">
      <c r="A13157" s="70" t="s">
        <v>7660</v>
      </c>
      <c r="B13157" s="70" t="s">
        <v>7659</v>
      </c>
      <c r="C13157" s="171">
        <v>0.98671029616984995</v>
      </c>
      <c r="D13157" s="70" t="s">
        <v>4910</v>
      </c>
    </row>
    <row r="13158" spans="1:4">
      <c r="A13158" s="70" t="s">
        <v>9386</v>
      </c>
      <c r="B13158" s="70" t="s">
        <v>9385</v>
      </c>
      <c r="C13158" s="171">
        <v>0.98674273622874298</v>
      </c>
      <c r="D13158" s="70" t="s">
        <v>4910</v>
      </c>
    </row>
    <row r="13159" spans="1:4">
      <c r="A13159" s="70" t="s">
        <v>9790</v>
      </c>
      <c r="B13159" s="70" t="s">
        <v>9789</v>
      </c>
      <c r="C13159" s="171">
        <v>0.986774829687315</v>
      </c>
      <c r="D13159" s="70" t="s">
        <v>4910</v>
      </c>
    </row>
    <row r="13160" spans="1:4">
      <c r="A13160" s="70" t="s">
        <v>11600</v>
      </c>
      <c r="B13160" s="70" t="s">
        <v>11599</v>
      </c>
      <c r="C13160" s="171">
        <v>0.98678250572818504</v>
      </c>
      <c r="D13160" s="70" t="s">
        <v>4910</v>
      </c>
    </row>
    <row r="13161" spans="1:4">
      <c r="A13161" s="70" t="s">
        <v>6151</v>
      </c>
      <c r="B13161" s="70" t="s">
        <v>6150</v>
      </c>
      <c r="C13161" s="171">
        <v>0.98679612743721401</v>
      </c>
      <c r="D13161" s="70" t="s">
        <v>4910</v>
      </c>
    </row>
    <row r="13162" spans="1:4">
      <c r="A13162" s="70" t="s">
        <v>6856</v>
      </c>
      <c r="B13162" s="70" t="s">
        <v>6855</v>
      </c>
      <c r="C13162" s="171">
        <v>0.98683335668107097</v>
      </c>
      <c r="D13162" s="70" t="s">
        <v>4910</v>
      </c>
    </row>
    <row r="13163" spans="1:4">
      <c r="A13163" s="70" t="s">
        <v>9906</v>
      </c>
      <c r="B13163" s="70" t="s">
        <v>9905</v>
      </c>
      <c r="C13163" s="171">
        <v>0.98683756736609696</v>
      </c>
      <c r="D13163" s="70" t="s">
        <v>4910</v>
      </c>
    </row>
    <row r="13164" spans="1:4">
      <c r="A13164" s="70" t="s">
        <v>8722</v>
      </c>
      <c r="B13164" s="70" t="s">
        <v>8721</v>
      </c>
      <c r="C13164" s="171">
        <v>0.98685753696941103</v>
      </c>
      <c r="D13164" s="70" t="s">
        <v>4910</v>
      </c>
    </row>
    <row r="13165" spans="1:4">
      <c r="A13165" s="70" t="s">
        <v>8584</v>
      </c>
      <c r="B13165" s="70" t="s">
        <v>8583</v>
      </c>
      <c r="C13165" s="171">
        <v>0.986870279864274</v>
      </c>
      <c r="D13165" s="70" t="s">
        <v>4910</v>
      </c>
    </row>
    <row r="13166" spans="1:4">
      <c r="A13166" s="70" t="s">
        <v>6445</v>
      </c>
      <c r="B13166" s="70" t="s">
        <v>6444</v>
      </c>
      <c r="C13166" s="171">
        <v>0.986882080265301</v>
      </c>
      <c r="D13166" s="70" t="s">
        <v>4910</v>
      </c>
    </row>
    <row r="13167" spans="1:4">
      <c r="A13167" s="70" t="s">
        <v>9093</v>
      </c>
      <c r="B13167" s="70" t="s">
        <v>9092</v>
      </c>
      <c r="C13167" s="171">
        <v>0.98688379085253997</v>
      </c>
      <c r="D13167" s="70" t="s">
        <v>4910</v>
      </c>
    </row>
    <row r="13168" spans="1:4">
      <c r="A13168" s="70" t="s">
        <v>9953</v>
      </c>
      <c r="B13168" s="70" t="s">
        <v>9952</v>
      </c>
      <c r="C13168" s="171">
        <v>0.98689840968921205</v>
      </c>
      <c r="D13168" s="70" t="s">
        <v>4910</v>
      </c>
    </row>
    <row r="13169" spans="1:4">
      <c r="A13169" s="70" t="s">
        <v>10138</v>
      </c>
      <c r="B13169" s="70" t="s">
        <v>10137</v>
      </c>
      <c r="C13169" s="171">
        <v>0.986906056989312</v>
      </c>
      <c r="D13169" s="70" t="s">
        <v>4910</v>
      </c>
    </row>
    <row r="13170" spans="1:4">
      <c r="A13170" s="70" t="s">
        <v>6084</v>
      </c>
      <c r="B13170" s="70" t="s">
        <v>6083</v>
      </c>
      <c r="C13170" s="171">
        <v>0.98692045113566196</v>
      </c>
      <c r="D13170" s="70" t="s">
        <v>4910</v>
      </c>
    </row>
    <row r="13171" spans="1:4">
      <c r="A13171" s="70" t="s">
        <v>20509</v>
      </c>
      <c r="B13171" s="70" t="s">
        <v>20508</v>
      </c>
      <c r="C13171" s="171">
        <v>0.98692602644326599</v>
      </c>
      <c r="D13171" s="70" t="s">
        <v>4910</v>
      </c>
    </row>
    <row r="13172" spans="1:4">
      <c r="A13172" s="70" t="s">
        <v>12207</v>
      </c>
      <c r="B13172" s="70" t="s">
        <v>12206</v>
      </c>
      <c r="C13172" s="171">
        <v>0.98696950154248797</v>
      </c>
      <c r="D13172" s="70" t="s">
        <v>4910</v>
      </c>
    </row>
    <row r="13173" spans="1:4">
      <c r="A13173" s="70" t="s">
        <v>16374</v>
      </c>
      <c r="B13173" s="70" t="s">
        <v>16373</v>
      </c>
      <c r="C13173" s="171">
        <v>0.98704692404557404</v>
      </c>
      <c r="D13173" s="70" t="s">
        <v>4910</v>
      </c>
    </row>
    <row r="13174" spans="1:4">
      <c r="A13174" s="70" t="s">
        <v>24465</v>
      </c>
      <c r="B13174" s="70" t="s">
        <v>24464</v>
      </c>
      <c r="C13174" s="171">
        <v>0.98704737824919098</v>
      </c>
      <c r="D13174" s="70" t="s">
        <v>4910</v>
      </c>
    </row>
    <row r="13175" spans="1:4">
      <c r="A13175" s="70" t="s">
        <v>24019</v>
      </c>
      <c r="B13175" s="70" t="s">
        <v>24018</v>
      </c>
      <c r="C13175" s="171">
        <v>0.98705738782145003</v>
      </c>
      <c r="D13175" s="70" t="s">
        <v>4910</v>
      </c>
    </row>
    <row r="13176" spans="1:4">
      <c r="A13176" s="70" t="s">
        <v>7145</v>
      </c>
      <c r="B13176" s="70" t="s">
        <v>7144</v>
      </c>
      <c r="C13176" s="171">
        <v>0.98711342353961395</v>
      </c>
      <c r="D13176" s="70" t="s">
        <v>4910</v>
      </c>
    </row>
    <row r="13177" spans="1:4">
      <c r="A13177" s="70" t="s">
        <v>10070</v>
      </c>
      <c r="B13177" s="70" t="s">
        <v>10069</v>
      </c>
      <c r="C13177" s="171">
        <v>0.98712551355646005</v>
      </c>
      <c r="D13177" s="70" t="s">
        <v>4910</v>
      </c>
    </row>
    <row r="13178" spans="1:4">
      <c r="A13178" s="70" t="s">
        <v>25097</v>
      </c>
      <c r="B13178" s="70" t="s">
        <v>25096</v>
      </c>
      <c r="C13178" s="171">
        <v>0.98718083433498105</v>
      </c>
      <c r="D13178" s="70" t="s">
        <v>4910</v>
      </c>
    </row>
    <row r="13179" spans="1:4">
      <c r="A13179" s="70" t="s">
        <v>14814</v>
      </c>
      <c r="B13179" s="70" t="s">
        <v>14813</v>
      </c>
      <c r="C13179" s="171">
        <v>0.98718980010092905</v>
      </c>
      <c r="D13179" s="70" t="s">
        <v>4910</v>
      </c>
    </row>
    <row r="13180" spans="1:4">
      <c r="A13180" s="70" t="s">
        <v>5940</v>
      </c>
      <c r="B13180" s="70" t="s">
        <v>5939</v>
      </c>
      <c r="C13180" s="171">
        <v>0.98726559779867296</v>
      </c>
      <c r="D13180" s="70" t="s">
        <v>4910</v>
      </c>
    </row>
    <row r="13181" spans="1:4">
      <c r="A13181" s="70" t="s">
        <v>20219</v>
      </c>
      <c r="B13181" s="70" t="s">
        <v>20218</v>
      </c>
      <c r="C13181" s="171">
        <v>0.98729021398230599</v>
      </c>
      <c r="D13181" s="70" t="s">
        <v>4910</v>
      </c>
    </row>
    <row r="13182" spans="1:4">
      <c r="A13182" s="70" t="s">
        <v>10483</v>
      </c>
      <c r="B13182" s="70" t="s">
        <v>10482</v>
      </c>
      <c r="C13182" s="171">
        <v>0.98730744900179601</v>
      </c>
      <c r="D13182" s="70" t="s">
        <v>4910</v>
      </c>
    </row>
    <row r="13183" spans="1:4">
      <c r="A13183" s="70" t="s">
        <v>14082</v>
      </c>
      <c r="B13183" s="70" t="s">
        <v>14081</v>
      </c>
      <c r="C13183" s="171">
        <v>0.987323760561306</v>
      </c>
      <c r="D13183" s="70" t="s">
        <v>4910</v>
      </c>
    </row>
    <row r="13184" spans="1:4">
      <c r="A13184" s="70" t="s">
        <v>12090</v>
      </c>
      <c r="B13184" s="70" t="s">
        <v>12089</v>
      </c>
      <c r="C13184" s="171">
        <v>0.98733642920035902</v>
      </c>
      <c r="D13184" s="70" t="s">
        <v>4910</v>
      </c>
    </row>
    <row r="13185" spans="1:4">
      <c r="A13185" s="70" t="s">
        <v>11084</v>
      </c>
      <c r="B13185" s="70" t="s">
        <v>11083</v>
      </c>
      <c r="C13185" s="171">
        <v>0.987341838224565</v>
      </c>
      <c r="D13185" s="70" t="s">
        <v>4910</v>
      </c>
    </row>
    <row r="13186" spans="1:4">
      <c r="A13186" s="70" t="s">
        <v>9703</v>
      </c>
      <c r="B13186" s="70" t="s">
        <v>9702</v>
      </c>
      <c r="C13186" s="171">
        <v>0.98734264443061603</v>
      </c>
      <c r="D13186" s="70" t="s">
        <v>4910</v>
      </c>
    </row>
    <row r="13187" spans="1:4">
      <c r="A13187" s="70" t="s">
        <v>10117</v>
      </c>
      <c r="B13187" s="70" t="s">
        <v>10116</v>
      </c>
      <c r="C13187" s="171">
        <v>0.98735068132124104</v>
      </c>
      <c r="D13187" s="70" t="s">
        <v>4910</v>
      </c>
    </row>
    <row r="13188" spans="1:4">
      <c r="A13188" s="70" t="s">
        <v>6057</v>
      </c>
      <c r="B13188" s="70" t="s">
        <v>6056</v>
      </c>
      <c r="C13188" s="171">
        <v>0.98735319616074402</v>
      </c>
      <c r="D13188" s="70" t="s">
        <v>4910</v>
      </c>
    </row>
    <row r="13189" spans="1:4">
      <c r="A13189" s="70" t="s">
        <v>5963</v>
      </c>
      <c r="B13189" s="70" t="s">
        <v>5962</v>
      </c>
      <c r="C13189" s="171">
        <v>0.987359320659562</v>
      </c>
      <c r="D13189" s="70" t="s">
        <v>4910</v>
      </c>
    </row>
    <row r="13190" spans="1:4">
      <c r="A13190" s="70" t="s">
        <v>9881</v>
      </c>
      <c r="B13190" s="70" t="s">
        <v>9880</v>
      </c>
      <c r="C13190" s="171">
        <v>0.98736205598166005</v>
      </c>
      <c r="D13190" s="70" t="s">
        <v>4910</v>
      </c>
    </row>
    <row r="13191" spans="1:4">
      <c r="A13191" s="70" t="s">
        <v>9879</v>
      </c>
      <c r="B13191" s="70" t="s">
        <v>9878</v>
      </c>
      <c r="C13191" s="171">
        <v>0.98736205598166005</v>
      </c>
      <c r="D13191" s="70" t="s">
        <v>4910</v>
      </c>
    </row>
    <row r="13192" spans="1:4">
      <c r="A13192" s="70" t="s">
        <v>13522</v>
      </c>
      <c r="B13192" s="70" t="s">
        <v>13521</v>
      </c>
      <c r="C13192" s="171">
        <v>0.98736779427262</v>
      </c>
      <c r="D13192" s="70" t="s">
        <v>4910</v>
      </c>
    </row>
    <row r="13193" spans="1:4">
      <c r="A13193" s="70" t="s">
        <v>15705</v>
      </c>
      <c r="B13193" s="70" t="s">
        <v>15705</v>
      </c>
      <c r="C13193" s="171">
        <v>0.98742959100915295</v>
      </c>
      <c r="D13193" s="70" t="s">
        <v>4910</v>
      </c>
    </row>
    <row r="13194" spans="1:4">
      <c r="A13194" s="70" t="s">
        <v>12433</v>
      </c>
      <c r="B13194" s="70" t="s">
        <v>12432</v>
      </c>
      <c r="C13194" s="171">
        <v>0.98743963626436504</v>
      </c>
      <c r="D13194" s="70" t="s">
        <v>4910</v>
      </c>
    </row>
    <row r="13195" spans="1:4">
      <c r="A13195" s="70" t="s">
        <v>17757</v>
      </c>
      <c r="B13195" s="70" t="s">
        <v>17756</v>
      </c>
      <c r="C13195" s="171">
        <v>0.98759942549452395</v>
      </c>
      <c r="D13195" s="70" t="s">
        <v>4910</v>
      </c>
    </row>
    <row r="13196" spans="1:4">
      <c r="A13196" s="70" t="s">
        <v>6917</v>
      </c>
      <c r="B13196" s="70" t="s">
        <v>6916</v>
      </c>
      <c r="C13196" s="171">
        <v>0.98760307339568099</v>
      </c>
      <c r="D13196" s="70" t="s">
        <v>4910</v>
      </c>
    </row>
    <row r="13197" spans="1:4">
      <c r="A13197" s="70" t="s">
        <v>7296</v>
      </c>
      <c r="B13197" s="70" t="s">
        <v>7295</v>
      </c>
      <c r="C13197" s="171">
        <v>0.98760734014795204</v>
      </c>
      <c r="D13197" s="70" t="s">
        <v>4910</v>
      </c>
    </row>
    <row r="13198" spans="1:4">
      <c r="A13198" s="70" t="s">
        <v>8698</v>
      </c>
      <c r="B13198" s="70" t="s">
        <v>8697</v>
      </c>
      <c r="C13198" s="171">
        <v>0.98761242262120996</v>
      </c>
      <c r="D13198" s="70" t="s">
        <v>4910</v>
      </c>
    </row>
    <row r="13199" spans="1:4">
      <c r="A13199" s="70" t="s">
        <v>5574</v>
      </c>
      <c r="B13199" s="70" t="s">
        <v>5573</v>
      </c>
      <c r="C13199" s="171">
        <v>0.98762916037247594</v>
      </c>
      <c r="D13199" s="70" t="s">
        <v>4910</v>
      </c>
    </row>
    <row r="13200" spans="1:4">
      <c r="A13200" s="70" t="s">
        <v>5576</v>
      </c>
      <c r="B13200" s="70" t="s">
        <v>5575</v>
      </c>
      <c r="C13200" s="171">
        <v>0.98762916037247594</v>
      </c>
      <c r="D13200" s="70" t="s">
        <v>4910</v>
      </c>
    </row>
    <row r="13201" spans="1:4">
      <c r="A13201" s="70" t="s">
        <v>22296</v>
      </c>
      <c r="B13201" s="70" t="s">
        <v>22295</v>
      </c>
      <c r="C13201" s="171">
        <v>0.98763816910466196</v>
      </c>
      <c r="D13201" s="70" t="s">
        <v>4910</v>
      </c>
    </row>
    <row r="13202" spans="1:4">
      <c r="A13202" s="70" t="s">
        <v>16109</v>
      </c>
      <c r="B13202" s="70" t="s">
        <v>16108</v>
      </c>
      <c r="C13202" s="171">
        <v>0.98765371518747602</v>
      </c>
      <c r="D13202" s="70" t="s">
        <v>4910</v>
      </c>
    </row>
    <row r="13203" spans="1:4">
      <c r="A13203" s="70" t="s">
        <v>24481</v>
      </c>
      <c r="B13203" s="70" t="s">
        <v>24480</v>
      </c>
      <c r="C13203" s="171">
        <v>0.98767799202254203</v>
      </c>
      <c r="D13203" s="70" t="s">
        <v>4910</v>
      </c>
    </row>
    <row r="13204" spans="1:4">
      <c r="A13204" s="70" t="s">
        <v>10068</v>
      </c>
      <c r="B13204" s="70" t="s">
        <v>10067</v>
      </c>
      <c r="C13204" s="171">
        <v>0.98768846571400803</v>
      </c>
      <c r="D13204" s="70" t="s">
        <v>4910</v>
      </c>
    </row>
    <row r="13205" spans="1:4">
      <c r="A13205" s="70" t="s">
        <v>24323</v>
      </c>
      <c r="B13205" s="70" t="s">
        <v>24322</v>
      </c>
      <c r="C13205" s="171">
        <v>0.98782710570673304</v>
      </c>
      <c r="D13205" s="70" t="s">
        <v>4910</v>
      </c>
    </row>
    <row r="13206" spans="1:4">
      <c r="A13206" s="70" t="s">
        <v>7583</v>
      </c>
      <c r="B13206" s="70" t="s">
        <v>7582</v>
      </c>
      <c r="C13206" s="171">
        <v>0.98783027715152005</v>
      </c>
      <c r="D13206" s="70" t="s">
        <v>4910</v>
      </c>
    </row>
    <row r="13207" spans="1:4">
      <c r="A13207" s="70" t="s">
        <v>18399</v>
      </c>
      <c r="B13207" s="70" t="s">
        <v>18398</v>
      </c>
      <c r="C13207" s="171">
        <v>0.98783758396169496</v>
      </c>
      <c r="D13207" s="70" t="s">
        <v>4910</v>
      </c>
    </row>
    <row r="13208" spans="1:4">
      <c r="A13208" s="70" t="s">
        <v>9150</v>
      </c>
      <c r="B13208" s="70" t="s">
        <v>9149</v>
      </c>
      <c r="C13208" s="171">
        <v>0.98785225640478103</v>
      </c>
      <c r="D13208" s="70" t="s">
        <v>4910</v>
      </c>
    </row>
    <row r="13209" spans="1:4">
      <c r="A13209" s="70" t="s">
        <v>24620</v>
      </c>
      <c r="B13209" s="70" t="s">
        <v>24619</v>
      </c>
      <c r="C13209" s="171">
        <v>0.98788675180226504</v>
      </c>
      <c r="D13209" s="70" t="s">
        <v>4910</v>
      </c>
    </row>
    <row r="13210" spans="1:4">
      <c r="A13210" s="70" t="s">
        <v>9399</v>
      </c>
      <c r="B13210" s="70" t="s">
        <v>9398</v>
      </c>
      <c r="C13210" s="171">
        <v>0.98791686849967697</v>
      </c>
      <c r="D13210" s="70" t="s">
        <v>4910</v>
      </c>
    </row>
    <row r="13211" spans="1:4">
      <c r="A13211" s="70" t="s">
        <v>9936</v>
      </c>
      <c r="B13211" s="70" t="s">
        <v>9935</v>
      </c>
      <c r="C13211" s="171">
        <v>0.98794489489376003</v>
      </c>
      <c r="D13211" s="70" t="s">
        <v>4910</v>
      </c>
    </row>
    <row r="13212" spans="1:4">
      <c r="A13212" s="70" t="s">
        <v>19986</v>
      </c>
      <c r="B13212" s="70" t="s">
        <v>19985</v>
      </c>
      <c r="C13212" s="171">
        <v>0.98797718641602805</v>
      </c>
      <c r="D13212" s="70" t="s">
        <v>4910</v>
      </c>
    </row>
    <row r="13213" spans="1:4">
      <c r="A13213" s="70" t="s">
        <v>18933</v>
      </c>
      <c r="B13213" s="70" t="s">
        <v>18932</v>
      </c>
      <c r="C13213" s="171">
        <v>0.98799449794677596</v>
      </c>
      <c r="D13213" s="70" t="s">
        <v>4910</v>
      </c>
    </row>
    <row r="13214" spans="1:4">
      <c r="A13214" s="70" t="s">
        <v>15871</v>
      </c>
      <c r="B13214" s="70" t="s">
        <v>15870</v>
      </c>
      <c r="C13214" s="171">
        <v>0.98800859994905099</v>
      </c>
      <c r="D13214" s="70" t="s">
        <v>4910</v>
      </c>
    </row>
    <row r="13215" spans="1:4">
      <c r="A13215" s="70" t="s">
        <v>12765</v>
      </c>
      <c r="B13215" s="70" t="s">
        <v>12764</v>
      </c>
      <c r="C13215" s="171">
        <v>0.98801945217813603</v>
      </c>
      <c r="D13215" s="70" t="s">
        <v>4910</v>
      </c>
    </row>
    <row r="13216" spans="1:4">
      <c r="A13216" s="70" t="s">
        <v>16510</v>
      </c>
      <c r="B13216" s="70" t="s">
        <v>16509</v>
      </c>
      <c r="C13216" s="171">
        <v>0.98802026176461899</v>
      </c>
      <c r="D13216" s="70" t="s">
        <v>4910</v>
      </c>
    </row>
    <row r="13217" spans="1:4">
      <c r="A13217" s="70" t="s">
        <v>9822</v>
      </c>
      <c r="B13217" s="70" t="s">
        <v>9821</v>
      </c>
      <c r="C13217" s="171">
        <v>0.98802823116532101</v>
      </c>
      <c r="D13217" s="70" t="s">
        <v>4910</v>
      </c>
    </row>
    <row r="13218" spans="1:4">
      <c r="A13218" s="70" t="s">
        <v>11427</v>
      </c>
      <c r="B13218" s="70" t="s">
        <v>11426</v>
      </c>
      <c r="C13218" s="171">
        <v>0.98803006121720904</v>
      </c>
      <c r="D13218" s="70" t="s">
        <v>4910</v>
      </c>
    </row>
    <row r="13219" spans="1:4">
      <c r="A13219" s="70" t="s">
        <v>9798</v>
      </c>
      <c r="B13219" s="70" t="s">
        <v>9797</v>
      </c>
      <c r="C13219" s="171">
        <v>0.98803102011484301</v>
      </c>
      <c r="D13219" s="70" t="s">
        <v>4910</v>
      </c>
    </row>
    <row r="13220" spans="1:4">
      <c r="A13220" s="70" t="s">
        <v>9254</v>
      </c>
      <c r="B13220" s="70" t="s">
        <v>9253</v>
      </c>
      <c r="C13220" s="171">
        <v>0.98803342801718697</v>
      </c>
      <c r="D13220" s="70" t="s">
        <v>4910</v>
      </c>
    </row>
    <row r="13221" spans="1:4">
      <c r="A13221" s="70" t="s">
        <v>8220</v>
      </c>
      <c r="B13221" s="70" t="s">
        <v>8219</v>
      </c>
      <c r="C13221" s="171">
        <v>0.98804441817036903</v>
      </c>
      <c r="D13221" s="70" t="s">
        <v>4910</v>
      </c>
    </row>
    <row r="13222" spans="1:4">
      <c r="A13222" s="70" t="s">
        <v>7318</v>
      </c>
      <c r="B13222" s="70" t="s">
        <v>7317</v>
      </c>
      <c r="C13222" s="171">
        <v>0.98806141431376204</v>
      </c>
      <c r="D13222" s="70" t="s">
        <v>4910</v>
      </c>
    </row>
    <row r="13223" spans="1:4">
      <c r="A13223" s="70" t="s">
        <v>6801</v>
      </c>
      <c r="B13223" s="70" t="s">
        <v>6800</v>
      </c>
      <c r="C13223" s="171">
        <v>0.98807568769128795</v>
      </c>
      <c r="D13223" s="70" t="s">
        <v>4910</v>
      </c>
    </row>
    <row r="13224" spans="1:4">
      <c r="A13224" s="70" t="s">
        <v>6246</v>
      </c>
      <c r="B13224" s="70" t="s">
        <v>6245</v>
      </c>
      <c r="C13224" s="171">
        <v>0.98809091584105102</v>
      </c>
      <c r="D13224" s="70" t="s">
        <v>4910</v>
      </c>
    </row>
    <row r="13225" spans="1:4">
      <c r="A13225" s="70" t="s">
        <v>6244</v>
      </c>
      <c r="B13225" s="70" t="s">
        <v>6118</v>
      </c>
      <c r="C13225" s="171">
        <v>0.98809091584105102</v>
      </c>
      <c r="D13225" s="70" t="s">
        <v>4910</v>
      </c>
    </row>
    <row r="13226" spans="1:4">
      <c r="A13226" s="70" t="s">
        <v>18216</v>
      </c>
      <c r="B13226" s="70" t="s">
        <v>18215</v>
      </c>
      <c r="C13226" s="171">
        <v>0.98813136590984996</v>
      </c>
      <c r="D13226" s="70" t="s">
        <v>4910</v>
      </c>
    </row>
    <row r="13227" spans="1:4">
      <c r="A13227" s="70" t="s">
        <v>7774</v>
      </c>
      <c r="B13227" s="70" t="s">
        <v>7773</v>
      </c>
      <c r="C13227" s="171">
        <v>0.98814473491218602</v>
      </c>
      <c r="D13227" s="70" t="s">
        <v>4910</v>
      </c>
    </row>
    <row r="13228" spans="1:4">
      <c r="A13228" s="70" t="s">
        <v>27934</v>
      </c>
      <c r="B13228" s="70" t="s">
        <v>27933</v>
      </c>
      <c r="C13228" s="171">
        <v>0.98817970727250704</v>
      </c>
      <c r="D13228" s="70" t="s">
        <v>4910</v>
      </c>
    </row>
    <row r="13229" spans="1:4">
      <c r="A13229" s="70" t="s">
        <v>6254</v>
      </c>
      <c r="B13229" s="70" t="s">
        <v>6253</v>
      </c>
      <c r="C13229" s="171">
        <v>0.98818273382726396</v>
      </c>
      <c r="D13229" s="70" t="s">
        <v>4910</v>
      </c>
    </row>
    <row r="13230" spans="1:4">
      <c r="A13230" s="70" t="s">
        <v>15133</v>
      </c>
      <c r="B13230" s="70" t="s">
        <v>15132</v>
      </c>
      <c r="C13230" s="171">
        <v>0.988187422530588</v>
      </c>
      <c r="D13230" s="70" t="s">
        <v>4910</v>
      </c>
    </row>
    <row r="13231" spans="1:4">
      <c r="A13231" s="70" t="s">
        <v>20684</v>
      </c>
      <c r="B13231" s="70" t="s">
        <v>20683</v>
      </c>
      <c r="C13231" s="171">
        <v>0.98823518823225898</v>
      </c>
      <c r="D13231" s="70" t="s">
        <v>4910</v>
      </c>
    </row>
    <row r="13232" spans="1:4">
      <c r="A13232" s="70" t="s">
        <v>16847</v>
      </c>
      <c r="B13232" s="70" t="s">
        <v>16846</v>
      </c>
      <c r="C13232" s="171">
        <v>0.98824460178062001</v>
      </c>
      <c r="D13232" s="70" t="s">
        <v>4910</v>
      </c>
    </row>
    <row r="13233" spans="1:4">
      <c r="A13233" s="70" t="s">
        <v>8944</v>
      </c>
      <c r="B13233" s="70" t="s">
        <v>8943</v>
      </c>
      <c r="C13233" s="171">
        <v>0.98827259281922697</v>
      </c>
      <c r="D13233" s="70" t="s">
        <v>4910</v>
      </c>
    </row>
    <row r="13234" spans="1:4">
      <c r="A13234" s="70" t="s">
        <v>7824</v>
      </c>
      <c r="B13234" s="70" t="s">
        <v>7823</v>
      </c>
      <c r="C13234" s="171">
        <v>0.98827449117504995</v>
      </c>
      <c r="D13234" s="70" t="s">
        <v>4910</v>
      </c>
    </row>
    <row r="13235" spans="1:4">
      <c r="A13235" s="70" t="s">
        <v>17233</v>
      </c>
      <c r="B13235" s="70" t="s">
        <v>17232</v>
      </c>
      <c r="C13235" s="171">
        <v>0.98827682224503799</v>
      </c>
      <c r="D13235" s="70" t="s">
        <v>4910</v>
      </c>
    </row>
    <row r="13236" spans="1:4">
      <c r="A13236" s="70" t="s">
        <v>15645</v>
      </c>
      <c r="B13236" s="70" t="s">
        <v>15644</v>
      </c>
      <c r="C13236" s="171">
        <v>0.98830153289738099</v>
      </c>
      <c r="D13236" s="70" t="s">
        <v>4910</v>
      </c>
    </row>
    <row r="13237" spans="1:4">
      <c r="A13237" s="70" t="s">
        <v>11830</v>
      </c>
      <c r="B13237" s="70" t="s">
        <v>11829</v>
      </c>
      <c r="C13237" s="171">
        <v>0.98830184977565205</v>
      </c>
      <c r="D13237" s="70" t="s">
        <v>4910</v>
      </c>
    </row>
    <row r="13238" spans="1:4">
      <c r="A13238" s="70" t="s">
        <v>6364</v>
      </c>
      <c r="B13238" s="70" t="s">
        <v>6363</v>
      </c>
      <c r="C13238" s="171">
        <v>0.98830206093653805</v>
      </c>
      <c r="D13238" s="70" t="s">
        <v>4910</v>
      </c>
    </row>
    <row r="13239" spans="1:4">
      <c r="A13239" s="70" t="s">
        <v>16961</v>
      </c>
      <c r="B13239" s="70" t="s">
        <v>16960</v>
      </c>
      <c r="C13239" s="171">
        <v>0.98835533651697505</v>
      </c>
      <c r="D13239" s="70" t="s">
        <v>4910</v>
      </c>
    </row>
    <row r="13240" spans="1:4">
      <c r="A13240" s="70" t="s">
        <v>6565</v>
      </c>
      <c r="B13240" s="70" t="s">
        <v>6564</v>
      </c>
      <c r="C13240" s="171">
        <v>0.98836578147709597</v>
      </c>
      <c r="D13240" s="70" t="s">
        <v>4910</v>
      </c>
    </row>
    <row r="13241" spans="1:4">
      <c r="A13241" s="70" t="s">
        <v>6616</v>
      </c>
      <c r="B13241" s="70" t="s">
        <v>6615</v>
      </c>
      <c r="C13241" s="171">
        <v>0.988412721258635</v>
      </c>
      <c r="D13241" s="70" t="s">
        <v>4910</v>
      </c>
    </row>
    <row r="13242" spans="1:4">
      <c r="A13242" s="70" t="s">
        <v>17105</v>
      </c>
      <c r="B13242" s="70" t="s">
        <v>17104</v>
      </c>
      <c r="C13242" s="171">
        <v>0.98841647285591405</v>
      </c>
      <c r="D13242" s="70" t="s">
        <v>4910</v>
      </c>
    </row>
    <row r="13243" spans="1:4">
      <c r="A13243" s="70" t="s">
        <v>6271</v>
      </c>
      <c r="B13243" s="70" t="s">
        <v>6270</v>
      </c>
      <c r="C13243" s="171">
        <v>0.98841763113636105</v>
      </c>
      <c r="D13243" s="70" t="s">
        <v>4910</v>
      </c>
    </row>
    <row r="13244" spans="1:4">
      <c r="A13244" s="70" t="s">
        <v>6273</v>
      </c>
      <c r="B13244" s="70" t="s">
        <v>6272</v>
      </c>
      <c r="C13244" s="171">
        <v>0.98841763113636105</v>
      </c>
      <c r="D13244" s="70" t="s">
        <v>4910</v>
      </c>
    </row>
    <row r="13245" spans="1:4">
      <c r="A13245" s="70" t="s">
        <v>6755</v>
      </c>
      <c r="B13245" s="70" t="s">
        <v>6754</v>
      </c>
      <c r="C13245" s="171">
        <v>0.98846035726223302</v>
      </c>
      <c r="D13245" s="70" t="s">
        <v>4910</v>
      </c>
    </row>
    <row r="13246" spans="1:4">
      <c r="A13246" s="70" t="s">
        <v>10174</v>
      </c>
      <c r="B13246" s="70" t="s">
        <v>10173</v>
      </c>
      <c r="C13246" s="171">
        <v>0.98846427468739495</v>
      </c>
      <c r="D13246" s="70" t="s">
        <v>4910</v>
      </c>
    </row>
    <row r="13247" spans="1:4">
      <c r="A13247" s="70" t="s">
        <v>18455</v>
      </c>
      <c r="B13247" s="70" t="s">
        <v>18454</v>
      </c>
      <c r="C13247" s="171">
        <v>0.98848304782490204</v>
      </c>
      <c r="D13247" s="70" t="s">
        <v>4910</v>
      </c>
    </row>
    <row r="13248" spans="1:4">
      <c r="A13248" s="70" t="s">
        <v>11271</v>
      </c>
      <c r="B13248" s="70" t="s">
        <v>11270</v>
      </c>
      <c r="C13248" s="171">
        <v>0.98851105468061795</v>
      </c>
      <c r="D13248" s="70" t="s">
        <v>4910</v>
      </c>
    </row>
    <row r="13249" spans="1:4">
      <c r="A13249" s="70" t="s">
        <v>7840</v>
      </c>
      <c r="B13249" s="70" t="s">
        <v>7839</v>
      </c>
      <c r="C13249" s="171">
        <v>0.98854033481571901</v>
      </c>
      <c r="D13249" s="70" t="s">
        <v>4910</v>
      </c>
    </row>
    <row r="13250" spans="1:4">
      <c r="A13250" s="70" t="s">
        <v>9640</v>
      </c>
      <c r="B13250" s="70" t="s">
        <v>9639</v>
      </c>
      <c r="C13250" s="171">
        <v>0.98856460881545305</v>
      </c>
      <c r="D13250" s="70" t="s">
        <v>4910</v>
      </c>
    </row>
    <row r="13251" spans="1:4">
      <c r="A13251" s="70" t="s">
        <v>9986</v>
      </c>
      <c r="B13251" s="70" t="s">
        <v>9985</v>
      </c>
      <c r="C13251" s="171">
        <v>0.98858340565130098</v>
      </c>
      <c r="D13251" s="70" t="s">
        <v>4910</v>
      </c>
    </row>
    <row r="13252" spans="1:4">
      <c r="A13252" s="70" t="s">
        <v>14538</v>
      </c>
      <c r="B13252" s="70" t="s">
        <v>14537</v>
      </c>
      <c r="C13252" s="171">
        <v>0.98859289942957795</v>
      </c>
      <c r="D13252" s="70" t="s">
        <v>4910</v>
      </c>
    </row>
    <row r="13253" spans="1:4">
      <c r="A13253" s="70" t="s">
        <v>13368</v>
      </c>
      <c r="B13253" s="70" t="s">
        <v>13367</v>
      </c>
      <c r="C13253" s="171">
        <v>0.98860288302846699</v>
      </c>
      <c r="D13253" s="70" t="s">
        <v>4910</v>
      </c>
    </row>
    <row r="13254" spans="1:4">
      <c r="A13254" s="70" t="s">
        <v>11100</v>
      </c>
      <c r="B13254" s="70" t="s">
        <v>11099</v>
      </c>
      <c r="C13254" s="171">
        <v>0.98861490262296503</v>
      </c>
      <c r="D13254" s="70" t="s">
        <v>4910</v>
      </c>
    </row>
    <row r="13255" spans="1:4">
      <c r="A13255" s="70" t="s">
        <v>6065</v>
      </c>
      <c r="B13255" s="70" t="s">
        <v>6064</v>
      </c>
      <c r="C13255" s="171">
        <v>0.98861939138270305</v>
      </c>
      <c r="D13255" s="70" t="s">
        <v>4910</v>
      </c>
    </row>
    <row r="13256" spans="1:4">
      <c r="A13256" s="70" t="s">
        <v>11661</v>
      </c>
      <c r="B13256" s="70" t="s">
        <v>11660</v>
      </c>
      <c r="C13256" s="171">
        <v>0.98871217557542102</v>
      </c>
      <c r="D13256" s="70" t="s">
        <v>4910</v>
      </c>
    </row>
    <row r="13257" spans="1:4">
      <c r="A13257" s="70" t="s">
        <v>19969</v>
      </c>
      <c r="B13257" s="70" t="s">
        <v>19968</v>
      </c>
      <c r="C13257" s="171">
        <v>0.98871992028325995</v>
      </c>
      <c r="D13257" s="70" t="s">
        <v>4910</v>
      </c>
    </row>
    <row r="13258" spans="1:4">
      <c r="A13258" s="70" t="s">
        <v>8676</v>
      </c>
      <c r="B13258" s="70" t="s">
        <v>8675</v>
      </c>
      <c r="C13258" s="171">
        <v>0.98875151212671797</v>
      </c>
      <c r="D13258" s="70" t="s">
        <v>4910</v>
      </c>
    </row>
    <row r="13259" spans="1:4">
      <c r="A13259" s="70" t="s">
        <v>6561</v>
      </c>
      <c r="B13259" s="70" t="s">
        <v>6560</v>
      </c>
      <c r="C13259" s="171">
        <v>0.98875392509543403</v>
      </c>
      <c r="D13259" s="70" t="s">
        <v>4910</v>
      </c>
    </row>
    <row r="13260" spans="1:4">
      <c r="A13260" s="70" t="s">
        <v>5991</v>
      </c>
      <c r="B13260" s="70" t="s">
        <v>5990</v>
      </c>
      <c r="C13260" s="171">
        <v>0.98876095716034995</v>
      </c>
      <c r="D13260" s="70" t="s">
        <v>4910</v>
      </c>
    </row>
    <row r="13261" spans="1:4">
      <c r="A13261" s="70" t="s">
        <v>8545</v>
      </c>
      <c r="B13261" s="70" t="s">
        <v>8544</v>
      </c>
      <c r="C13261" s="171">
        <v>0.98881164761386797</v>
      </c>
      <c r="D13261" s="70" t="s">
        <v>4910</v>
      </c>
    </row>
    <row r="13262" spans="1:4">
      <c r="A13262" s="70" t="s">
        <v>5521</v>
      </c>
      <c r="B13262" s="70" t="s">
        <v>5520</v>
      </c>
      <c r="C13262" s="171">
        <v>0.98883160019476801</v>
      </c>
      <c r="D13262" s="70" t="s">
        <v>4910</v>
      </c>
    </row>
    <row r="13263" spans="1:4">
      <c r="A13263" s="70" t="s">
        <v>20726</v>
      </c>
      <c r="B13263" s="70" t="s">
        <v>20725</v>
      </c>
      <c r="C13263" s="171">
        <v>0.98883841291437502</v>
      </c>
      <c r="D13263" s="70" t="s">
        <v>4910</v>
      </c>
    </row>
    <row r="13264" spans="1:4">
      <c r="A13264" s="70" t="s">
        <v>11776</v>
      </c>
      <c r="B13264" s="70" t="s">
        <v>11775</v>
      </c>
      <c r="C13264" s="171">
        <v>0.98883941915518303</v>
      </c>
      <c r="D13264" s="70" t="s">
        <v>4910</v>
      </c>
    </row>
    <row r="13265" spans="1:4">
      <c r="A13265" s="70" t="s">
        <v>7893</v>
      </c>
      <c r="B13265" s="70" t="s">
        <v>7892</v>
      </c>
      <c r="C13265" s="171">
        <v>0.98887444644733702</v>
      </c>
      <c r="D13265" s="70" t="s">
        <v>4910</v>
      </c>
    </row>
    <row r="13266" spans="1:4">
      <c r="A13266" s="70" t="s">
        <v>6289</v>
      </c>
      <c r="B13266" s="70" t="s">
        <v>6288</v>
      </c>
      <c r="C13266" s="171">
        <v>0.98888735076428502</v>
      </c>
      <c r="D13266" s="70" t="s">
        <v>4910</v>
      </c>
    </row>
    <row r="13267" spans="1:4">
      <c r="A13267" s="70" t="s">
        <v>10377</v>
      </c>
      <c r="B13267" s="70" t="s">
        <v>10376</v>
      </c>
      <c r="C13267" s="171">
        <v>0.98891631441518701</v>
      </c>
      <c r="D13267" s="70" t="s">
        <v>4910</v>
      </c>
    </row>
    <row r="13268" spans="1:4">
      <c r="A13268" s="70" t="s">
        <v>17676</v>
      </c>
      <c r="B13268" s="70" t="s">
        <v>17675</v>
      </c>
      <c r="C13268" s="171">
        <v>0.98895340538453902</v>
      </c>
      <c r="D13268" s="70" t="s">
        <v>4910</v>
      </c>
    </row>
    <row r="13269" spans="1:4">
      <c r="A13269" s="70" t="s">
        <v>13591</v>
      </c>
      <c r="B13269" s="70" t="s">
        <v>13590</v>
      </c>
      <c r="C13269" s="171">
        <v>0.988993112026194</v>
      </c>
      <c r="D13269" s="70" t="s">
        <v>4910</v>
      </c>
    </row>
    <row r="13270" spans="1:4">
      <c r="A13270" s="70" t="s">
        <v>12327</v>
      </c>
      <c r="B13270" s="70" t="s">
        <v>12326</v>
      </c>
      <c r="C13270" s="171">
        <v>0.98901479189122199</v>
      </c>
      <c r="D13270" s="70" t="s">
        <v>4910</v>
      </c>
    </row>
    <row r="13271" spans="1:4">
      <c r="A13271" s="70" t="s">
        <v>6745</v>
      </c>
      <c r="B13271" s="70" t="s">
        <v>6744</v>
      </c>
      <c r="C13271" s="171">
        <v>0.98906501266005198</v>
      </c>
      <c r="D13271" s="70" t="s">
        <v>4910</v>
      </c>
    </row>
    <row r="13272" spans="1:4">
      <c r="A13272" s="70" t="s">
        <v>5934</v>
      </c>
      <c r="B13272" s="70" t="s">
        <v>5933</v>
      </c>
      <c r="C13272" s="171">
        <v>0.98906743061365898</v>
      </c>
      <c r="D13272" s="70" t="s">
        <v>4910</v>
      </c>
    </row>
    <row r="13273" spans="1:4">
      <c r="A13273" s="70" t="s">
        <v>16814</v>
      </c>
      <c r="B13273" s="70" t="s">
        <v>16813</v>
      </c>
      <c r="C13273" s="171">
        <v>0.98907154314607304</v>
      </c>
      <c r="D13273" s="70" t="s">
        <v>4910</v>
      </c>
    </row>
    <row r="13274" spans="1:4">
      <c r="A13274" s="70" t="s">
        <v>10205</v>
      </c>
      <c r="B13274" s="70" t="s">
        <v>10204</v>
      </c>
      <c r="C13274" s="171">
        <v>0.98907452845646804</v>
      </c>
      <c r="D13274" s="70" t="s">
        <v>4910</v>
      </c>
    </row>
    <row r="13275" spans="1:4">
      <c r="A13275" s="70" t="s">
        <v>5529</v>
      </c>
      <c r="B13275" s="70" t="s">
        <v>5529</v>
      </c>
      <c r="C13275" s="171">
        <v>0.98909731318347904</v>
      </c>
      <c r="D13275" s="70" t="s">
        <v>4910</v>
      </c>
    </row>
    <row r="13276" spans="1:4">
      <c r="A13276" s="70" t="s">
        <v>5530</v>
      </c>
      <c r="B13276" s="70" t="s">
        <v>5530</v>
      </c>
      <c r="C13276" s="171">
        <v>0.98909731318347904</v>
      </c>
      <c r="D13276" s="70" t="s">
        <v>4910</v>
      </c>
    </row>
    <row r="13277" spans="1:4">
      <c r="A13277" s="70" t="s">
        <v>15135</v>
      </c>
      <c r="B13277" s="70" t="s">
        <v>15134</v>
      </c>
      <c r="C13277" s="171">
        <v>0.98910456804285796</v>
      </c>
      <c r="D13277" s="70" t="s">
        <v>4910</v>
      </c>
    </row>
    <row r="13278" spans="1:4">
      <c r="A13278" s="70" t="s">
        <v>10903</v>
      </c>
      <c r="B13278" s="70" t="s">
        <v>10902</v>
      </c>
      <c r="C13278" s="171">
        <v>0.98911262035116698</v>
      </c>
      <c r="D13278" s="70" t="s">
        <v>4910</v>
      </c>
    </row>
    <row r="13279" spans="1:4">
      <c r="A13279" s="70" t="s">
        <v>14250</v>
      </c>
      <c r="B13279" s="70" t="s">
        <v>14249</v>
      </c>
      <c r="C13279" s="171">
        <v>0.98922280202688795</v>
      </c>
      <c r="D13279" s="70" t="s">
        <v>4910</v>
      </c>
    </row>
    <row r="13280" spans="1:4">
      <c r="A13280" s="70" t="s">
        <v>8920</v>
      </c>
      <c r="B13280" s="70" t="s">
        <v>8920</v>
      </c>
      <c r="C13280" s="171">
        <v>0.98922634867649295</v>
      </c>
      <c r="D13280" s="70" t="s">
        <v>4910</v>
      </c>
    </row>
    <row r="13281" spans="1:4">
      <c r="A13281" s="70" t="s">
        <v>24208</v>
      </c>
      <c r="B13281" s="70" t="s">
        <v>24207</v>
      </c>
      <c r="C13281" s="171">
        <v>0.98924987641385198</v>
      </c>
      <c r="D13281" s="70" t="s">
        <v>4910</v>
      </c>
    </row>
    <row r="13282" spans="1:4">
      <c r="A13282" s="70" t="s">
        <v>24211</v>
      </c>
      <c r="B13282" s="70" t="s">
        <v>24207</v>
      </c>
      <c r="C13282" s="171">
        <v>0.98924987641385198</v>
      </c>
      <c r="D13282" s="70" t="s">
        <v>4910</v>
      </c>
    </row>
    <row r="13283" spans="1:4">
      <c r="A13283" s="70" t="s">
        <v>24210</v>
      </c>
      <c r="B13283" s="70" t="s">
        <v>24209</v>
      </c>
      <c r="C13283" s="171">
        <v>0.98924987641385198</v>
      </c>
      <c r="D13283" s="70" t="s">
        <v>4910</v>
      </c>
    </row>
    <row r="13284" spans="1:4">
      <c r="A13284" s="70" t="s">
        <v>19144</v>
      </c>
      <c r="B13284" s="70" t="s">
        <v>19143</v>
      </c>
      <c r="C13284" s="171">
        <v>0.98925498127327505</v>
      </c>
      <c r="D13284" s="70" t="s">
        <v>4910</v>
      </c>
    </row>
    <row r="13285" spans="1:4">
      <c r="A13285" s="70" t="s">
        <v>19294</v>
      </c>
      <c r="B13285" s="70" t="s">
        <v>19293</v>
      </c>
      <c r="C13285" s="171">
        <v>0.98927901733072698</v>
      </c>
      <c r="D13285" s="70" t="s">
        <v>4910</v>
      </c>
    </row>
    <row r="13286" spans="1:4">
      <c r="A13286" s="70" t="s">
        <v>6905</v>
      </c>
      <c r="B13286" s="70" t="s">
        <v>6904</v>
      </c>
      <c r="C13286" s="171">
        <v>0.98931452313400103</v>
      </c>
      <c r="D13286" s="70" t="s">
        <v>4910</v>
      </c>
    </row>
    <row r="13287" spans="1:4">
      <c r="A13287" s="70" t="s">
        <v>20449</v>
      </c>
      <c r="B13287" s="70" t="s">
        <v>20448</v>
      </c>
      <c r="C13287" s="171">
        <v>0.98931663117858304</v>
      </c>
      <c r="D13287" s="70" t="s">
        <v>4910</v>
      </c>
    </row>
    <row r="13288" spans="1:4">
      <c r="A13288" s="70" t="s">
        <v>6551</v>
      </c>
      <c r="B13288" s="70" t="s">
        <v>6550</v>
      </c>
      <c r="C13288" s="171">
        <v>0.98932500672919099</v>
      </c>
      <c r="D13288" s="70" t="s">
        <v>4910</v>
      </c>
    </row>
    <row r="13289" spans="1:4">
      <c r="A13289" s="70" t="s">
        <v>9059</v>
      </c>
      <c r="B13289" s="70" t="s">
        <v>9058</v>
      </c>
      <c r="C13289" s="171">
        <v>0.98934265804104105</v>
      </c>
      <c r="D13289" s="70" t="s">
        <v>4910</v>
      </c>
    </row>
    <row r="13290" spans="1:4">
      <c r="A13290" s="70" t="s">
        <v>9699</v>
      </c>
      <c r="B13290" s="70" t="s">
        <v>9699</v>
      </c>
      <c r="C13290" s="171">
        <v>0.98935131988277103</v>
      </c>
      <c r="D13290" s="70" t="s">
        <v>4910</v>
      </c>
    </row>
    <row r="13291" spans="1:4">
      <c r="A13291" s="70" t="s">
        <v>9698</v>
      </c>
      <c r="B13291" s="70" t="s">
        <v>9698</v>
      </c>
      <c r="C13291" s="171">
        <v>0.98935131988277103</v>
      </c>
      <c r="D13291" s="70" t="s">
        <v>4910</v>
      </c>
    </row>
    <row r="13292" spans="1:4">
      <c r="A13292" s="70" t="s">
        <v>8478</v>
      </c>
      <c r="B13292" s="70" t="s">
        <v>8477</v>
      </c>
      <c r="C13292" s="171">
        <v>0.98935160932345001</v>
      </c>
      <c r="D13292" s="70" t="s">
        <v>4910</v>
      </c>
    </row>
    <row r="13293" spans="1:4">
      <c r="A13293" s="70" t="s">
        <v>6180</v>
      </c>
      <c r="B13293" s="70" t="s">
        <v>6179</v>
      </c>
      <c r="C13293" s="171">
        <v>0.98937184014171597</v>
      </c>
      <c r="D13293" s="70" t="s">
        <v>4910</v>
      </c>
    </row>
    <row r="13294" spans="1:4">
      <c r="A13294" s="70" t="s">
        <v>7107</v>
      </c>
      <c r="B13294" s="70" t="s">
        <v>7106</v>
      </c>
      <c r="C13294" s="171">
        <v>0.98940262137034396</v>
      </c>
      <c r="D13294" s="70" t="s">
        <v>4910</v>
      </c>
    </row>
    <row r="13295" spans="1:4">
      <c r="A13295" s="70" t="s">
        <v>7234</v>
      </c>
      <c r="B13295" s="70" t="s">
        <v>7233</v>
      </c>
      <c r="C13295" s="171">
        <v>0.98940401299721903</v>
      </c>
      <c r="D13295" s="70" t="s">
        <v>4910</v>
      </c>
    </row>
    <row r="13296" spans="1:4">
      <c r="A13296" s="70" t="s">
        <v>9598</v>
      </c>
      <c r="B13296" s="70" t="s">
        <v>9597</v>
      </c>
      <c r="C13296" s="171">
        <v>0.98941342504378005</v>
      </c>
      <c r="D13296" s="70" t="s">
        <v>4910</v>
      </c>
    </row>
    <row r="13297" spans="1:4">
      <c r="A13297" s="70" t="s">
        <v>7180</v>
      </c>
      <c r="B13297" s="70" t="s">
        <v>7179</v>
      </c>
      <c r="C13297" s="171">
        <v>0.98944188005413403</v>
      </c>
      <c r="D13297" s="70" t="s">
        <v>4910</v>
      </c>
    </row>
    <row r="13298" spans="1:4">
      <c r="A13298" s="70" t="s">
        <v>10095</v>
      </c>
      <c r="B13298" s="70" t="s">
        <v>10094</v>
      </c>
      <c r="C13298" s="171">
        <v>0.98945993573573399</v>
      </c>
      <c r="D13298" s="70" t="s">
        <v>4910</v>
      </c>
    </row>
    <row r="13299" spans="1:4">
      <c r="A13299" s="70" t="s">
        <v>26330</v>
      </c>
      <c r="B13299" s="70" t="s">
        <v>26329</v>
      </c>
      <c r="C13299" s="171">
        <v>0.98946164223127597</v>
      </c>
      <c r="D13299" s="70" t="s">
        <v>4910</v>
      </c>
    </row>
    <row r="13300" spans="1:4">
      <c r="A13300" s="70" t="s">
        <v>10932</v>
      </c>
      <c r="B13300" s="70" t="s">
        <v>10931</v>
      </c>
      <c r="C13300" s="171">
        <v>0.98947736739404402</v>
      </c>
      <c r="D13300" s="70" t="s">
        <v>4910</v>
      </c>
    </row>
    <row r="13301" spans="1:4">
      <c r="A13301" s="70" t="s">
        <v>15535</v>
      </c>
      <c r="B13301" s="70" t="s">
        <v>15534</v>
      </c>
      <c r="C13301" s="171">
        <v>0.98947922763511298</v>
      </c>
      <c r="D13301" s="70" t="s">
        <v>4910</v>
      </c>
    </row>
    <row r="13302" spans="1:4">
      <c r="A13302" s="70" t="s">
        <v>6225</v>
      </c>
      <c r="B13302" s="70" t="s">
        <v>6224</v>
      </c>
      <c r="C13302" s="171">
        <v>0.98948326795810604</v>
      </c>
      <c r="D13302" s="70" t="s">
        <v>4910</v>
      </c>
    </row>
    <row r="13303" spans="1:4">
      <c r="A13303" s="70" t="s">
        <v>5655</v>
      </c>
      <c r="B13303" s="70" t="s">
        <v>5654</v>
      </c>
      <c r="C13303" s="171">
        <v>0.98951554306309797</v>
      </c>
      <c r="D13303" s="70" t="s">
        <v>4910</v>
      </c>
    </row>
    <row r="13304" spans="1:4">
      <c r="A13304" s="70" t="s">
        <v>6414</v>
      </c>
      <c r="B13304" s="70" t="s">
        <v>6413</v>
      </c>
      <c r="C13304" s="171">
        <v>0.98957095299857201</v>
      </c>
      <c r="D13304" s="70" t="s">
        <v>4910</v>
      </c>
    </row>
    <row r="13305" spans="1:4">
      <c r="A13305" s="70" t="s">
        <v>18540</v>
      </c>
      <c r="B13305" s="70" t="s">
        <v>18539</v>
      </c>
      <c r="C13305" s="171">
        <v>0.98958276458954697</v>
      </c>
      <c r="D13305" s="70" t="s">
        <v>4910</v>
      </c>
    </row>
    <row r="13306" spans="1:4">
      <c r="A13306" s="70" t="s">
        <v>8056</v>
      </c>
      <c r="B13306" s="70" t="s">
        <v>8055</v>
      </c>
      <c r="C13306" s="171">
        <v>0.98962826916876701</v>
      </c>
      <c r="D13306" s="70" t="s">
        <v>4910</v>
      </c>
    </row>
    <row r="13307" spans="1:4">
      <c r="A13307" s="70" t="s">
        <v>23698</v>
      </c>
      <c r="B13307" s="70" t="s">
        <v>23697</v>
      </c>
      <c r="C13307" s="171">
        <v>0.98966854165173401</v>
      </c>
      <c r="D13307" s="70" t="s">
        <v>4910</v>
      </c>
    </row>
    <row r="13308" spans="1:4">
      <c r="A13308" s="70" t="s">
        <v>23700</v>
      </c>
      <c r="B13308" s="70" t="s">
        <v>23699</v>
      </c>
      <c r="C13308" s="171">
        <v>0.98966854165173401</v>
      </c>
      <c r="D13308" s="70" t="s">
        <v>4910</v>
      </c>
    </row>
    <row r="13309" spans="1:4">
      <c r="A13309" s="70" t="s">
        <v>6549</v>
      </c>
      <c r="B13309" s="70" t="s">
        <v>6548</v>
      </c>
      <c r="C13309" s="171">
        <v>0.98971118051741702</v>
      </c>
      <c r="D13309" s="70" t="s">
        <v>4910</v>
      </c>
    </row>
    <row r="13310" spans="1:4">
      <c r="A13310" s="70" t="s">
        <v>13101</v>
      </c>
      <c r="B13310" s="70" t="s">
        <v>13100</v>
      </c>
      <c r="C13310" s="171">
        <v>0.98972108450511798</v>
      </c>
      <c r="D13310" s="70" t="s">
        <v>4910</v>
      </c>
    </row>
    <row r="13311" spans="1:4">
      <c r="A13311" s="70" t="s">
        <v>21628</v>
      </c>
      <c r="B13311" s="70" t="s">
        <v>21627</v>
      </c>
      <c r="C13311" s="171">
        <v>0.98975216631973195</v>
      </c>
      <c r="D13311" s="70" t="s">
        <v>4910</v>
      </c>
    </row>
    <row r="13312" spans="1:4">
      <c r="A13312" s="70" t="s">
        <v>11112</v>
      </c>
      <c r="B13312" s="70" t="s">
        <v>11112</v>
      </c>
      <c r="C13312" s="171">
        <v>0.98975581506492205</v>
      </c>
      <c r="D13312" s="70" t="s">
        <v>4910</v>
      </c>
    </row>
    <row r="13313" spans="1:4">
      <c r="A13313" s="70" t="s">
        <v>13462</v>
      </c>
      <c r="B13313" s="70" t="s">
        <v>13461</v>
      </c>
      <c r="C13313" s="171">
        <v>0.989764880227473</v>
      </c>
      <c r="D13313" s="70" t="s">
        <v>4910</v>
      </c>
    </row>
    <row r="13314" spans="1:4">
      <c r="A13314" s="70" t="s">
        <v>13362</v>
      </c>
      <c r="B13314" s="70" t="s">
        <v>13361</v>
      </c>
      <c r="C13314" s="171">
        <v>0.98976778803102095</v>
      </c>
      <c r="D13314" s="70" t="s">
        <v>4910</v>
      </c>
    </row>
    <row r="13315" spans="1:4">
      <c r="A13315" s="70" t="s">
        <v>5611</v>
      </c>
      <c r="B13315" s="70" t="s">
        <v>5610</v>
      </c>
      <c r="C13315" s="171">
        <v>0.98978173003203096</v>
      </c>
      <c r="D13315" s="70" t="s">
        <v>4910</v>
      </c>
    </row>
    <row r="13316" spans="1:4">
      <c r="A13316" s="70" t="s">
        <v>13678</v>
      </c>
      <c r="B13316" s="70" t="s">
        <v>13677</v>
      </c>
      <c r="C13316" s="171">
        <v>0.98979502585310997</v>
      </c>
      <c r="D13316" s="70" t="s">
        <v>4910</v>
      </c>
    </row>
    <row r="13317" spans="1:4">
      <c r="A13317" s="70" t="s">
        <v>6935</v>
      </c>
      <c r="B13317" s="70" t="s">
        <v>6934</v>
      </c>
      <c r="C13317" s="171">
        <v>0.98980370018119401</v>
      </c>
      <c r="D13317" s="70" t="s">
        <v>4910</v>
      </c>
    </row>
    <row r="13318" spans="1:4">
      <c r="A13318" s="70" t="s">
        <v>6933</v>
      </c>
      <c r="B13318" s="70" t="s">
        <v>6932</v>
      </c>
      <c r="C13318" s="171">
        <v>0.98980370018119401</v>
      </c>
      <c r="D13318" s="70" t="s">
        <v>4910</v>
      </c>
    </row>
    <row r="13319" spans="1:4">
      <c r="A13319" s="70" t="s">
        <v>8785</v>
      </c>
      <c r="B13319" s="70" t="s">
        <v>8784</v>
      </c>
      <c r="C13319" s="171">
        <v>0.98980639660177006</v>
      </c>
      <c r="D13319" s="70" t="s">
        <v>4910</v>
      </c>
    </row>
    <row r="13320" spans="1:4">
      <c r="A13320" s="70" t="s">
        <v>9333</v>
      </c>
      <c r="B13320" s="70" t="s">
        <v>9332</v>
      </c>
      <c r="C13320" s="171">
        <v>0.98982151407240704</v>
      </c>
      <c r="D13320" s="70" t="s">
        <v>4910</v>
      </c>
    </row>
    <row r="13321" spans="1:4">
      <c r="A13321" s="70" t="s">
        <v>7470</v>
      </c>
      <c r="B13321" s="70" t="s">
        <v>7469</v>
      </c>
      <c r="C13321" s="171">
        <v>0.98984025306808499</v>
      </c>
      <c r="D13321" s="70" t="s">
        <v>4910</v>
      </c>
    </row>
    <row r="13322" spans="1:4">
      <c r="A13322" s="70" t="s">
        <v>22636</v>
      </c>
      <c r="B13322" s="70" t="s">
        <v>22635</v>
      </c>
      <c r="C13322" s="171">
        <v>0.98984734387676698</v>
      </c>
      <c r="D13322" s="70" t="s">
        <v>4910</v>
      </c>
    </row>
    <row r="13323" spans="1:4">
      <c r="A13323" s="70" t="s">
        <v>9206</v>
      </c>
      <c r="B13323" s="70" t="s">
        <v>9205</v>
      </c>
      <c r="C13323" s="171">
        <v>0.98986021465662599</v>
      </c>
      <c r="D13323" s="70" t="s">
        <v>4910</v>
      </c>
    </row>
    <row r="13324" spans="1:4">
      <c r="A13324" s="70" t="s">
        <v>22239</v>
      </c>
      <c r="B13324" s="70" t="s">
        <v>22238</v>
      </c>
      <c r="C13324" s="171">
        <v>0.98986848198994404</v>
      </c>
      <c r="D13324" s="70" t="s">
        <v>4910</v>
      </c>
    </row>
    <row r="13325" spans="1:4">
      <c r="A13325" s="70" t="s">
        <v>7956</v>
      </c>
      <c r="B13325" s="70" t="s">
        <v>7955</v>
      </c>
      <c r="C13325" s="171">
        <v>0.98987333728877602</v>
      </c>
      <c r="D13325" s="70" t="s">
        <v>4910</v>
      </c>
    </row>
    <row r="13326" spans="1:4">
      <c r="A13326" s="70" t="s">
        <v>6799</v>
      </c>
      <c r="B13326" s="70" t="s">
        <v>6798</v>
      </c>
      <c r="C13326" s="171">
        <v>0.98989922510011596</v>
      </c>
      <c r="D13326" s="70" t="s">
        <v>4910</v>
      </c>
    </row>
    <row r="13327" spans="1:4">
      <c r="A13327" s="70" t="s">
        <v>5819</v>
      </c>
      <c r="B13327" s="70" t="s">
        <v>5818</v>
      </c>
      <c r="C13327" s="171">
        <v>0.98992535351263</v>
      </c>
      <c r="D13327" s="70" t="s">
        <v>4910</v>
      </c>
    </row>
    <row r="13328" spans="1:4">
      <c r="A13328" s="70" t="s">
        <v>10062</v>
      </c>
      <c r="B13328" s="70" t="s">
        <v>10061</v>
      </c>
      <c r="C13328" s="171">
        <v>0.98992967105622398</v>
      </c>
      <c r="D13328" s="70" t="s">
        <v>4910</v>
      </c>
    </row>
    <row r="13329" spans="1:4">
      <c r="A13329" s="70" t="s">
        <v>14957</v>
      </c>
      <c r="B13329" s="70" t="s">
        <v>14956</v>
      </c>
      <c r="C13329" s="171">
        <v>0.989949120866223</v>
      </c>
      <c r="D13329" s="70" t="s">
        <v>4910</v>
      </c>
    </row>
    <row r="13330" spans="1:4">
      <c r="A13330" s="70" t="s">
        <v>22953</v>
      </c>
      <c r="B13330" s="70" t="s">
        <v>22952</v>
      </c>
      <c r="C13330" s="171">
        <v>0.98996404810961902</v>
      </c>
      <c r="D13330" s="70" t="s">
        <v>4910</v>
      </c>
    </row>
    <row r="13331" spans="1:4">
      <c r="A13331" s="70" t="s">
        <v>7032</v>
      </c>
      <c r="B13331" s="70" t="s">
        <v>7031</v>
      </c>
      <c r="C13331" s="171">
        <v>0.98997102666557801</v>
      </c>
      <c r="D13331" s="70" t="s">
        <v>4910</v>
      </c>
    </row>
    <row r="13332" spans="1:4">
      <c r="A13332" s="70" t="s">
        <v>23585</v>
      </c>
      <c r="B13332" s="70" t="s">
        <v>23584</v>
      </c>
      <c r="C13332" s="171">
        <v>0.98997691590227399</v>
      </c>
      <c r="D13332" s="70" t="s">
        <v>4910</v>
      </c>
    </row>
    <row r="13333" spans="1:4">
      <c r="A13333" s="70" t="s">
        <v>23393</v>
      </c>
      <c r="B13333" s="70" t="s">
        <v>23392</v>
      </c>
      <c r="C13333" s="171">
        <v>0.98997881363856799</v>
      </c>
      <c r="D13333" s="70" t="s">
        <v>4910</v>
      </c>
    </row>
    <row r="13334" spans="1:4">
      <c r="A13334" s="70" t="s">
        <v>6658</v>
      </c>
      <c r="B13334" s="70" t="s">
        <v>6657</v>
      </c>
      <c r="C13334" s="171">
        <v>0.989986180844459</v>
      </c>
      <c r="D13334" s="70" t="s">
        <v>4910</v>
      </c>
    </row>
    <row r="13335" spans="1:4">
      <c r="A13335" s="70" t="s">
        <v>13673</v>
      </c>
      <c r="B13335" s="70" t="s">
        <v>13672</v>
      </c>
      <c r="C13335" s="171">
        <v>0.98998659730838401</v>
      </c>
      <c r="D13335" s="70" t="s">
        <v>4910</v>
      </c>
    </row>
    <row r="13336" spans="1:4">
      <c r="A13336" s="70" t="s">
        <v>18657</v>
      </c>
      <c r="B13336" s="70" t="s">
        <v>18656</v>
      </c>
      <c r="C13336" s="171">
        <v>0.98999233367418504</v>
      </c>
      <c r="D13336" s="70" t="s">
        <v>4910</v>
      </c>
    </row>
    <row r="13337" spans="1:4">
      <c r="A13337" s="70" t="s">
        <v>18643</v>
      </c>
      <c r="B13337" s="70" t="s">
        <v>18642</v>
      </c>
      <c r="C13337" s="171">
        <v>0.98999460521497296</v>
      </c>
      <c r="D13337" s="70" t="s">
        <v>4910</v>
      </c>
    </row>
    <row r="13338" spans="1:4">
      <c r="A13338" s="70" t="s">
        <v>7551</v>
      </c>
      <c r="B13338" s="70" t="s">
        <v>7550</v>
      </c>
      <c r="C13338" s="171">
        <v>0.99000820688859303</v>
      </c>
      <c r="D13338" s="70" t="s">
        <v>4910</v>
      </c>
    </row>
    <row r="13339" spans="1:4">
      <c r="A13339" s="70" t="s">
        <v>18263</v>
      </c>
      <c r="B13339" s="70" t="s">
        <v>18262</v>
      </c>
      <c r="C13339" s="171">
        <v>0.99001605211145904</v>
      </c>
      <c r="D13339" s="70" t="s">
        <v>4910</v>
      </c>
    </row>
    <row r="13340" spans="1:4">
      <c r="A13340" s="70" t="s">
        <v>11386</v>
      </c>
      <c r="B13340" s="70" t="s">
        <v>11386</v>
      </c>
      <c r="C13340" s="171">
        <v>0.99011086575403195</v>
      </c>
      <c r="D13340" s="70" t="s">
        <v>4910</v>
      </c>
    </row>
    <row r="13341" spans="1:4">
      <c r="A13341" s="70" t="s">
        <v>14035</v>
      </c>
      <c r="B13341" s="70" t="s">
        <v>14034</v>
      </c>
      <c r="C13341" s="171">
        <v>0.990113241327647</v>
      </c>
      <c r="D13341" s="70" t="s">
        <v>4910</v>
      </c>
    </row>
    <row r="13342" spans="1:4">
      <c r="A13342" s="70" t="s">
        <v>9740</v>
      </c>
      <c r="B13342" s="70" t="s">
        <v>9739</v>
      </c>
      <c r="C13342" s="171">
        <v>0.99011382683391103</v>
      </c>
      <c r="D13342" s="70" t="s">
        <v>4910</v>
      </c>
    </row>
    <row r="13343" spans="1:4">
      <c r="A13343" s="70" t="s">
        <v>8484</v>
      </c>
      <c r="B13343" s="70" t="s">
        <v>8483</v>
      </c>
      <c r="C13343" s="171">
        <v>0.99014385186004505</v>
      </c>
      <c r="D13343" s="70" t="s">
        <v>4910</v>
      </c>
    </row>
    <row r="13344" spans="1:4">
      <c r="A13344" s="70" t="s">
        <v>6624</v>
      </c>
      <c r="B13344" s="70" t="s">
        <v>6623</v>
      </c>
      <c r="C13344" s="171">
        <v>0.99019072791199103</v>
      </c>
      <c r="D13344" s="70" t="s">
        <v>4910</v>
      </c>
    </row>
    <row r="13345" spans="1:4">
      <c r="A13345" s="70" t="s">
        <v>6463</v>
      </c>
      <c r="B13345" s="70" t="s">
        <v>6462</v>
      </c>
      <c r="C13345" s="171">
        <v>0.99019237227530499</v>
      </c>
      <c r="D13345" s="70" t="s">
        <v>4910</v>
      </c>
    </row>
    <row r="13346" spans="1:4">
      <c r="A13346" s="70" t="s">
        <v>9226</v>
      </c>
      <c r="B13346" s="70" t="s">
        <v>9225</v>
      </c>
      <c r="C13346" s="171">
        <v>0.99024069383142999</v>
      </c>
      <c r="D13346" s="70" t="s">
        <v>4910</v>
      </c>
    </row>
    <row r="13347" spans="1:4">
      <c r="A13347" s="70" t="s">
        <v>25961</v>
      </c>
      <c r="B13347" s="70" t="s">
        <v>25960</v>
      </c>
      <c r="C13347" s="171">
        <v>0.99024751975219205</v>
      </c>
      <c r="D13347" s="70" t="s">
        <v>4910</v>
      </c>
    </row>
    <row r="13348" spans="1:4">
      <c r="A13348" s="70" t="s">
        <v>17996</v>
      </c>
      <c r="B13348" s="70" t="s">
        <v>17995</v>
      </c>
      <c r="C13348" s="171">
        <v>0.99028077332641196</v>
      </c>
      <c r="D13348" s="70" t="s">
        <v>4910</v>
      </c>
    </row>
    <row r="13349" spans="1:4">
      <c r="A13349" s="70" t="s">
        <v>5669</v>
      </c>
      <c r="B13349" s="70" t="s">
        <v>5668</v>
      </c>
      <c r="C13349" s="171">
        <v>0.99033705997135801</v>
      </c>
      <c r="D13349" s="70" t="s">
        <v>4910</v>
      </c>
    </row>
    <row r="13350" spans="1:4">
      <c r="A13350" s="70" t="s">
        <v>6712</v>
      </c>
      <c r="B13350" s="70" t="s">
        <v>6711</v>
      </c>
      <c r="C13350" s="171">
        <v>0.99035005674685295</v>
      </c>
      <c r="D13350" s="70" t="s">
        <v>4910</v>
      </c>
    </row>
    <row r="13351" spans="1:4">
      <c r="A13351" s="70" t="s">
        <v>6714</v>
      </c>
      <c r="B13351" s="70" t="s">
        <v>6713</v>
      </c>
      <c r="C13351" s="171">
        <v>0.99035005674685295</v>
      </c>
      <c r="D13351" s="70" t="s">
        <v>4910</v>
      </c>
    </row>
    <row r="13352" spans="1:4">
      <c r="A13352" s="70" t="s">
        <v>25943</v>
      </c>
      <c r="B13352" s="70" t="s">
        <v>25942</v>
      </c>
      <c r="C13352" s="171">
        <v>0.99035350301443603</v>
      </c>
      <c r="D13352" s="70" t="s">
        <v>4910</v>
      </c>
    </row>
    <row r="13353" spans="1:4">
      <c r="A13353" s="70" t="s">
        <v>10917</v>
      </c>
      <c r="B13353" s="70" t="s">
        <v>10916</v>
      </c>
      <c r="C13353" s="171">
        <v>0.99037727568117895</v>
      </c>
      <c r="D13353" s="70" t="s">
        <v>4910</v>
      </c>
    </row>
    <row r="13354" spans="1:4">
      <c r="A13354" s="70" t="s">
        <v>15315</v>
      </c>
      <c r="B13354" s="70" t="s">
        <v>15314</v>
      </c>
      <c r="C13354" s="171">
        <v>0.99040235617792105</v>
      </c>
      <c r="D13354" s="70" t="s">
        <v>4910</v>
      </c>
    </row>
    <row r="13355" spans="1:4">
      <c r="A13355" s="70" t="s">
        <v>15269</v>
      </c>
      <c r="B13355" s="70" t="s">
        <v>15268</v>
      </c>
      <c r="C13355" s="171">
        <v>0.99040600797126099</v>
      </c>
      <c r="D13355" s="70" t="s">
        <v>4910</v>
      </c>
    </row>
    <row r="13356" spans="1:4">
      <c r="A13356" s="70" t="s">
        <v>6858</v>
      </c>
      <c r="B13356" s="70" t="s">
        <v>6857</v>
      </c>
      <c r="C13356" s="171">
        <v>0.99041638695448098</v>
      </c>
      <c r="D13356" s="70" t="s">
        <v>4910</v>
      </c>
    </row>
    <row r="13357" spans="1:4">
      <c r="A13357" s="70" t="s">
        <v>11250</v>
      </c>
      <c r="B13357" s="70" t="s">
        <v>11249</v>
      </c>
      <c r="C13357" s="171">
        <v>0.99043194839224702</v>
      </c>
      <c r="D13357" s="70" t="s">
        <v>4910</v>
      </c>
    </row>
    <row r="13358" spans="1:4">
      <c r="A13358" s="70" t="s">
        <v>5854</v>
      </c>
      <c r="B13358" s="70" t="s">
        <v>5853</v>
      </c>
      <c r="C13358" s="171">
        <v>0.99043386045890902</v>
      </c>
      <c r="D13358" s="70" t="s">
        <v>4910</v>
      </c>
    </row>
    <row r="13359" spans="1:4">
      <c r="A13359" s="70" t="s">
        <v>14800</v>
      </c>
      <c r="B13359" s="70" t="s">
        <v>14799</v>
      </c>
      <c r="C13359" s="171">
        <v>0.99044333531099804</v>
      </c>
      <c r="D13359" s="70" t="s">
        <v>4910</v>
      </c>
    </row>
    <row r="13360" spans="1:4">
      <c r="A13360" s="70" t="s">
        <v>8590</v>
      </c>
      <c r="B13360" s="70" t="s">
        <v>8589</v>
      </c>
      <c r="C13360" s="171">
        <v>0.99044662515889903</v>
      </c>
      <c r="D13360" s="70" t="s">
        <v>4910</v>
      </c>
    </row>
    <row r="13361" spans="1:4">
      <c r="A13361" s="70" t="s">
        <v>22091</v>
      </c>
      <c r="B13361" s="70" t="s">
        <v>22090</v>
      </c>
      <c r="C13361" s="171">
        <v>0.99047063958630499</v>
      </c>
      <c r="D13361" s="70" t="s">
        <v>4910</v>
      </c>
    </row>
    <row r="13362" spans="1:4">
      <c r="A13362" s="70" t="s">
        <v>18908</v>
      </c>
      <c r="B13362" s="70" t="s">
        <v>18907</v>
      </c>
      <c r="C13362" s="171">
        <v>0.99048100481213597</v>
      </c>
      <c r="D13362" s="70" t="s">
        <v>4910</v>
      </c>
    </row>
    <row r="13363" spans="1:4">
      <c r="A13363" s="70" t="s">
        <v>8543</v>
      </c>
      <c r="B13363" s="70" t="s">
        <v>8542</v>
      </c>
      <c r="C13363" s="171">
        <v>0.990510797597699</v>
      </c>
      <c r="D13363" s="70" t="s">
        <v>4910</v>
      </c>
    </row>
    <row r="13364" spans="1:4">
      <c r="A13364" s="70" t="s">
        <v>8452</v>
      </c>
      <c r="B13364" s="70" t="s">
        <v>8451</v>
      </c>
      <c r="C13364" s="171">
        <v>0.99052149681588197</v>
      </c>
      <c r="D13364" s="70" t="s">
        <v>4910</v>
      </c>
    </row>
    <row r="13365" spans="1:4">
      <c r="A13365" s="70" t="s">
        <v>7388</v>
      </c>
      <c r="B13365" s="70" t="s">
        <v>7387</v>
      </c>
      <c r="C13365" s="171">
        <v>0.99052162450798198</v>
      </c>
      <c r="D13365" s="70" t="s">
        <v>4910</v>
      </c>
    </row>
    <row r="13366" spans="1:4">
      <c r="A13366" s="70" t="s">
        <v>10271</v>
      </c>
      <c r="B13366" s="70" t="s">
        <v>10270</v>
      </c>
      <c r="C13366" s="171">
        <v>0.99053416549317497</v>
      </c>
      <c r="D13366" s="70" t="s">
        <v>4910</v>
      </c>
    </row>
    <row r="13367" spans="1:4">
      <c r="A13367" s="70" t="s">
        <v>10815</v>
      </c>
      <c r="B13367" s="70" t="s">
        <v>10814</v>
      </c>
      <c r="C13367" s="171">
        <v>0.99055249060360895</v>
      </c>
      <c r="D13367" s="70" t="s">
        <v>4910</v>
      </c>
    </row>
    <row r="13368" spans="1:4">
      <c r="A13368" s="70" t="s">
        <v>5463</v>
      </c>
      <c r="B13368" s="70" t="s">
        <v>5462</v>
      </c>
      <c r="C13368" s="171">
        <v>0.99055277039109602</v>
      </c>
      <c r="D13368" s="70" t="s">
        <v>4910</v>
      </c>
    </row>
    <row r="13369" spans="1:4">
      <c r="A13369" s="70" t="s">
        <v>24365</v>
      </c>
      <c r="B13369" s="70" t="s">
        <v>24364</v>
      </c>
      <c r="C13369" s="171">
        <v>0.99057343725308999</v>
      </c>
      <c r="D13369" s="70" t="s">
        <v>4910</v>
      </c>
    </row>
    <row r="13370" spans="1:4">
      <c r="A13370" s="70" t="s">
        <v>5702</v>
      </c>
      <c r="B13370" s="70" t="s">
        <v>5701</v>
      </c>
      <c r="C13370" s="171">
        <v>0.99061100141603897</v>
      </c>
      <c r="D13370" s="70" t="s">
        <v>4910</v>
      </c>
    </row>
    <row r="13371" spans="1:4">
      <c r="A13371" s="70" t="s">
        <v>9841</v>
      </c>
      <c r="B13371" s="70" t="s">
        <v>9840</v>
      </c>
      <c r="C13371" s="171">
        <v>0.99062694457696798</v>
      </c>
      <c r="D13371" s="70" t="s">
        <v>4910</v>
      </c>
    </row>
    <row r="13372" spans="1:4">
      <c r="A13372" s="70" t="s">
        <v>16724</v>
      </c>
      <c r="B13372" s="70" t="s">
        <v>16723</v>
      </c>
      <c r="C13372" s="171">
        <v>0.99062726558708003</v>
      </c>
      <c r="D13372" s="70" t="s">
        <v>4910</v>
      </c>
    </row>
    <row r="13373" spans="1:4">
      <c r="A13373" s="70" t="s">
        <v>9465</v>
      </c>
      <c r="B13373" s="70" t="s">
        <v>9464</v>
      </c>
      <c r="C13373" s="171">
        <v>0.99063370618110302</v>
      </c>
      <c r="D13373" s="70" t="s">
        <v>4910</v>
      </c>
    </row>
    <row r="13374" spans="1:4">
      <c r="A13374" s="70" t="s">
        <v>12128</v>
      </c>
      <c r="B13374" s="70" t="s">
        <v>12127</v>
      </c>
      <c r="C13374" s="171">
        <v>0.99065350144054598</v>
      </c>
      <c r="D13374" s="70" t="s">
        <v>4910</v>
      </c>
    </row>
    <row r="13375" spans="1:4">
      <c r="A13375" s="70" t="s">
        <v>11563</v>
      </c>
      <c r="B13375" s="70" t="s">
        <v>11562</v>
      </c>
      <c r="C13375" s="171">
        <v>0.99066944018187897</v>
      </c>
      <c r="D13375" s="70" t="s">
        <v>4910</v>
      </c>
    </row>
    <row r="13376" spans="1:4">
      <c r="A13376" s="70" t="s">
        <v>8829</v>
      </c>
      <c r="B13376" s="70" t="s">
        <v>8828</v>
      </c>
      <c r="C13376" s="171">
        <v>0.99070851672729898</v>
      </c>
      <c r="D13376" s="70" t="s">
        <v>4910</v>
      </c>
    </row>
    <row r="13377" spans="1:4">
      <c r="A13377" s="70" t="s">
        <v>9508</v>
      </c>
      <c r="B13377" s="70" t="s">
        <v>9507</v>
      </c>
      <c r="C13377" s="171">
        <v>0.99072024466791497</v>
      </c>
      <c r="D13377" s="70" t="s">
        <v>4910</v>
      </c>
    </row>
    <row r="13378" spans="1:4">
      <c r="A13378" s="70" t="s">
        <v>14556</v>
      </c>
      <c r="B13378" s="70" t="s">
        <v>14555</v>
      </c>
      <c r="C13378" s="171">
        <v>0.99075649860136605</v>
      </c>
      <c r="D13378" s="70" t="s">
        <v>4910</v>
      </c>
    </row>
    <row r="13379" spans="1:4">
      <c r="A13379" s="70" t="s">
        <v>24967</v>
      </c>
      <c r="B13379" s="70" t="s">
        <v>24966</v>
      </c>
      <c r="C13379" s="171">
        <v>0.990760472930174</v>
      </c>
      <c r="D13379" s="70" t="s">
        <v>4910</v>
      </c>
    </row>
    <row r="13380" spans="1:4">
      <c r="A13380" s="70" t="s">
        <v>22448</v>
      </c>
      <c r="B13380" s="70" t="s">
        <v>22447</v>
      </c>
      <c r="C13380" s="171">
        <v>0.99078123882660296</v>
      </c>
      <c r="D13380" s="70" t="s">
        <v>4910</v>
      </c>
    </row>
    <row r="13381" spans="1:4">
      <c r="A13381" s="70" t="s">
        <v>10656</v>
      </c>
      <c r="B13381" s="70" t="s">
        <v>10655</v>
      </c>
      <c r="C13381" s="171">
        <v>0.99080424229170705</v>
      </c>
      <c r="D13381" s="70" t="s">
        <v>4910</v>
      </c>
    </row>
    <row r="13382" spans="1:4">
      <c r="A13382" s="70" t="s">
        <v>5532</v>
      </c>
      <c r="B13382" s="70" t="s">
        <v>5531</v>
      </c>
      <c r="C13382" s="171">
        <v>0.99082933395543205</v>
      </c>
      <c r="D13382" s="70" t="s">
        <v>4910</v>
      </c>
    </row>
    <row r="13383" spans="1:4">
      <c r="A13383" s="70" t="s">
        <v>11071</v>
      </c>
      <c r="B13383" s="70" t="s">
        <v>11070</v>
      </c>
      <c r="C13383" s="171">
        <v>0.99083795962531995</v>
      </c>
      <c r="D13383" s="70" t="s">
        <v>4910</v>
      </c>
    </row>
    <row r="13384" spans="1:4">
      <c r="A13384" s="70" t="s">
        <v>25767</v>
      </c>
      <c r="B13384" s="70" t="s">
        <v>25766</v>
      </c>
      <c r="C13384" s="171">
        <v>0.990857079803378</v>
      </c>
      <c r="D13384" s="70" t="s">
        <v>4910</v>
      </c>
    </row>
    <row r="13385" spans="1:4">
      <c r="A13385" s="70" t="s">
        <v>10797</v>
      </c>
      <c r="B13385" s="70" t="s">
        <v>10796</v>
      </c>
      <c r="C13385" s="171">
        <v>0.99086855225848303</v>
      </c>
      <c r="D13385" s="70" t="s">
        <v>4910</v>
      </c>
    </row>
    <row r="13386" spans="1:4">
      <c r="A13386" s="70" t="s">
        <v>7794</v>
      </c>
      <c r="B13386" s="70" t="s">
        <v>7793</v>
      </c>
      <c r="C13386" s="171">
        <v>0.99089294216125701</v>
      </c>
      <c r="D13386" s="70" t="s">
        <v>4910</v>
      </c>
    </row>
    <row r="13387" spans="1:4">
      <c r="A13387" s="70" t="s">
        <v>14027</v>
      </c>
      <c r="B13387" s="70" t="s">
        <v>14026</v>
      </c>
      <c r="C13387" s="171">
        <v>0.99089912000686398</v>
      </c>
      <c r="D13387" s="70" t="s">
        <v>4910</v>
      </c>
    </row>
    <row r="13388" spans="1:4">
      <c r="A13388" s="70" t="s">
        <v>6344</v>
      </c>
      <c r="B13388" s="70" t="s">
        <v>6343</v>
      </c>
      <c r="C13388" s="171">
        <v>0.99093401596504704</v>
      </c>
      <c r="D13388" s="70" t="s">
        <v>4910</v>
      </c>
    </row>
    <row r="13389" spans="1:4">
      <c r="A13389" s="70" t="s">
        <v>8928</v>
      </c>
      <c r="B13389" s="70" t="s">
        <v>8927</v>
      </c>
      <c r="C13389" s="171">
        <v>0.99095611815680096</v>
      </c>
      <c r="D13389" s="70" t="s">
        <v>4910</v>
      </c>
    </row>
    <row r="13390" spans="1:4">
      <c r="A13390" s="70" t="s">
        <v>8875</v>
      </c>
      <c r="B13390" s="70" t="s">
        <v>8874</v>
      </c>
      <c r="C13390" s="171">
        <v>0.99096148897181802</v>
      </c>
      <c r="D13390" s="70" t="s">
        <v>4910</v>
      </c>
    </row>
    <row r="13391" spans="1:4">
      <c r="A13391" s="70" t="s">
        <v>8873</v>
      </c>
      <c r="B13391" s="70" t="s">
        <v>8872</v>
      </c>
      <c r="C13391" s="171">
        <v>0.99096148897181802</v>
      </c>
      <c r="D13391" s="70" t="s">
        <v>4910</v>
      </c>
    </row>
    <row r="13392" spans="1:4">
      <c r="A13392" s="70" t="s">
        <v>11712</v>
      </c>
      <c r="B13392" s="70" t="s">
        <v>11711</v>
      </c>
      <c r="C13392" s="171">
        <v>0.99097109697353303</v>
      </c>
      <c r="D13392" s="70" t="s">
        <v>4910</v>
      </c>
    </row>
    <row r="13393" spans="1:4">
      <c r="A13393" s="70" t="s">
        <v>5953</v>
      </c>
      <c r="B13393" s="70" t="s">
        <v>5952</v>
      </c>
      <c r="C13393" s="171">
        <v>0.99098377135876203</v>
      </c>
      <c r="D13393" s="70" t="s">
        <v>4910</v>
      </c>
    </row>
    <row r="13394" spans="1:4">
      <c r="A13394" s="70" t="s">
        <v>5921</v>
      </c>
      <c r="B13394" s="70" t="s">
        <v>5920</v>
      </c>
      <c r="C13394" s="171">
        <v>0.99099150267462699</v>
      </c>
      <c r="D13394" s="70" t="s">
        <v>4910</v>
      </c>
    </row>
    <row r="13395" spans="1:4">
      <c r="A13395" s="70" t="s">
        <v>13273</v>
      </c>
      <c r="B13395" s="70" t="s">
        <v>13272</v>
      </c>
      <c r="C13395" s="171">
        <v>0.991035461276217</v>
      </c>
      <c r="D13395" s="70" t="s">
        <v>4910</v>
      </c>
    </row>
    <row r="13396" spans="1:4">
      <c r="A13396" s="70" t="s">
        <v>14763</v>
      </c>
      <c r="B13396" s="70" t="s">
        <v>14762</v>
      </c>
      <c r="C13396" s="171">
        <v>0.99104127305818601</v>
      </c>
      <c r="D13396" s="70" t="s">
        <v>4910</v>
      </c>
    </row>
    <row r="13397" spans="1:4">
      <c r="A13397" s="70" t="s">
        <v>5887</v>
      </c>
      <c r="B13397" s="70" t="s">
        <v>5886</v>
      </c>
      <c r="C13397" s="171">
        <v>0.99104479651571298</v>
      </c>
      <c r="D13397" s="70" t="s">
        <v>4910</v>
      </c>
    </row>
    <row r="13398" spans="1:4">
      <c r="A13398" s="70" t="s">
        <v>8682</v>
      </c>
      <c r="B13398" s="70" t="s">
        <v>8681</v>
      </c>
      <c r="C13398" s="171">
        <v>0.99105045608213604</v>
      </c>
      <c r="D13398" s="70" t="s">
        <v>4910</v>
      </c>
    </row>
    <row r="13399" spans="1:4">
      <c r="A13399" s="70" t="s">
        <v>26808</v>
      </c>
      <c r="B13399" s="70" t="s">
        <v>26807</v>
      </c>
      <c r="C13399" s="171">
        <v>0.99105651323278299</v>
      </c>
      <c r="D13399" s="70" t="s">
        <v>4910</v>
      </c>
    </row>
    <row r="13400" spans="1:4">
      <c r="A13400" s="70" t="s">
        <v>11876</v>
      </c>
      <c r="B13400" s="70" t="s">
        <v>11875</v>
      </c>
      <c r="C13400" s="171">
        <v>0.99108031003570496</v>
      </c>
      <c r="D13400" s="70" t="s">
        <v>4910</v>
      </c>
    </row>
    <row r="13401" spans="1:4">
      <c r="A13401" s="70" t="s">
        <v>15873</v>
      </c>
      <c r="B13401" s="70" t="s">
        <v>15872</v>
      </c>
      <c r="C13401" s="171">
        <v>0.99108643088761506</v>
      </c>
      <c r="D13401" s="70" t="s">
        <v>4910</v>
      </c>
    </row>
    <row r="13402" spans="1:4">
      <c r="A13402" s="70" t="s">
        <v>19830</v>
      </c>
      <c r="B13402" s="70" t="s">
        <v>19829</v>
      </c>
      <c r="C13402" s="171">
        <v>0.99108746810627502</v>
      </c>
      <c r="D13402" s="70" t="s">
        <v>4910</v>
      </c>
    </row>
    <row r="13403" spans="1:4">
      <c r="A13403" s="70" t="s">
        <v>16156</v>
      </c>
      <c r="B13403" s="70" t="s">
        <v>16155</v>
      </c>
      <c r="C13403" s="171">
        <v>0.99109077493991604</v>
      </c>
      <c r="D13403" s="70" t="s">
        <v>4910</v>
      </c>
    </row>
    <row r="13404" spans="1:4">
      <c r="A13404" s="70" t="s">
        <v>16154</v>
      </c>
      <c r="B13404" s="70" t="s">
        <v>16153</v>
      </c>
      <c r="C13404" s="171">
        <v>0.99109077493991604</v>
      </c>
      <c r="D13404" s="70" t="s">
        <v>4910</v>
      </c>
    </row>
    <row r="13405" spans="1:4">
      <c r="A13405" s="70" t="s">
        <v>6955</v>
      </c>
      <c r="B13405" s="70" t="s">
        <v>6954</v>
      </c>
      <c r="C13405" s="171">
        <v>0.99109632769690703</v>
      </c>
      <c r="D13405" s="70" t="s">
        <v>4910</v>
      </c>
    </row>
    <row r="13406" spans="1:4">
      <c r="A13406" s="70" t="s">
        <v>14033</v>
      </c>
      <c r="B13406" s="70" t="s">
        <v>14032</v>
      </c>
      <c r="C13406" s="171">
        <v>0.99110147271489402</v>
      </c>
      <c r="D13406" s="70" t="s">
        <v>4910</v>
      </c>
    </row>
    <row r="13407" spans="1:4">
      <c r="A13407" s="70" t="s">
        <v>22260</v>
      </c>
      <c r="B13407" s="70" t="s">
        <v>22259</v>
      </c>
      <c r="C13407" s="171">
        <v>0.99110156017449003</v>
      </c>
      <c r="D13407" s="70" t="s">
        <v>4910</v>
      </c>
    </row>
    <row r="13408" spans="1:4">
      <c r="A13408" s="70" t="s">
        <v>14275</v>
      </c>
      <c r="B13408" s="70" t="s">
        <v>14275</v>
      </c>
      <c r="C13408" s="171">
        <v>0.99111394956416399</v>
      </c>
      <c r="D13408" s="70" t="s">
        <v>4910</v>
      </c>
    </row>
    <row r="13409" spans="1:4">
      <c r="A13409" s="70" t="s">
        <v>7975</v>
      </c>
      <c r="B13409" s="70" t="s">
        <v>7974</v>
      </c>
      <c r="C13409" s="171">
        <v>0.99113615120609</v>
      </c>
      <c r="D13409" s="70" t="s">
        <v>4910</v>
      </c>
    </row>
    <row r="13410" spans="1:4">
      <c r="A13410" s="70" t="s">
        <v>9722</v>
      </c>
      <c r="B13410" s="70" t="s">
        <v>9721</v>
      </c>
      <c r="C13410" s="171">
        <v>0.99113837908209901</v>
      </c>
      <c r="D13410" s="70" t="s">
        <v>4910</v>
      </c>
    </row>
    <row r="13411" spans="1:4">
      <c r="A13411" s="70" t="s">
        <v>9690</v>
      </c>
      <c r="B13411" s="70" t="s">
        <v>9689</v>
      </c>
      <c r="C13411" s="171">
        <v>0.99114527802211705</v>
      </c>
      <c r="D13411" s="70" t="s">
        <v>4910</v>
      </c>
    </row>
    <row r="13412" spans="1:4">
      <c r="A13412" s="70" t="s">
        <v>8070</v>
      </c>
      <c r="B13412" s="70" t="s">
        <v>8069</v>
      </c>
      <c r="C13412" s="171">
        <v>0.99114585592373805</v>
      </c>
      <c r="D13412" s="70" t="s">
        <v>4910</v>
      </c>
    </row>
    <row r="13413" spans="1:4">
      <c r="A13413" s="70" t="s">
        <v>21801</v>
      </c>
      <c r="B13413" s="70" t="s">
        <v>21800</v>
      </c>
      <c r="C13413" s="171">
        <v>0.99115204707250004</v>
      </c>
      <c r="D13413" s="70" t="s">
        <v>4910</v>
      </c>
    </row>
    <row r="13414" spans="1:4">
      <c r="A13414" s="70" t="s">
        <v>8441</v>
      </c>
      <c r="B13414" s="70" t="s">
        <v>8440</v>
      </c>
      <c r="C13414" s="171">
        <v>0.99118377785171696</v>
      </c>
      <c r="D13414" s="70" t="s">
        <v>4910</v>
      </c>
    </row>
    <row r="13415" spans="1:4">
      <c r="A13415" s="70" t="s">
        <v>6205</v>
      </c>
      <c r="B13415" s="70" t="s">
        <v>6204</v>
      </c>
      <c r="C13415" s="171">
        <v>0.99120480316620097</v>
      </c>
      <c r="D13415" s="70" t="s">
        <v>4910</v>
      </c>
    </row>
    <row r="13416" spans="1:4">
      <c r="A13416" s="70" t="s">
        <v>6197</v>
      </c>
      <c r="B13416" s="70" t="s">
        <v>6196</v>
      </c>
      <c r="C13416" s="171">
        <v>0.99121033912858203</v>
      </c>
      <c r="D13416" s="70" t="s">
        <v>4910</v>
      </c>
    </row>
    <row r="13417" spans="1:4">
      <c r="A13417" s="70" t="s">
        <v>5740</v>
      </c>
      <c r="B13417" s="70" t="s">
        <v>5739</v>
      </c>
      <c r="C13417" s="171">
        <v>0.991231418898181</v>
      </c>
      <c r="D13417" s="70" t="s">
        <v>4910</v>
      </c>
    </row>
    <row r="13418" spans="1:4">
      <c r="A13418" s="70" t="s">
        <v>19457</v>
      </c>
      <c r="B13418" s="70" t="s">
        <v>19456</v>
      </c>
      <c r="C13418" s="171">
        <v>0.99123222659215904</v>
      </c>
      <c r="D13418" s="70" t="s">
        <v>4910</v>
      </c>
    </row>
    <row r="13419" spans="1:4">
      <c r="A13419" s="70" t="s">
        <v>10373</v>
      </c>
      <c r="B13419" s="70" t="s">
        <v>10372</v>
      </c>
      <c r="C13419" s="171">
        <v>0.99130844629620396</v>
      </c>
      <c r="D13419" s="70" t="s">
        <v>4910</v>
      </c>
    </row>
    <row r="13420" spans="1:4">
      <c r="A13420" s="70" t="s">
        <v>9764</v>
      </c>
      <c r="B13420" s="70" t="s">
        <v>9763</v>
      </c>
      <c r="C13420" s="171">
        <v>0.99138562111070205</v>
      </c>
      <c r="D13420" s="70" t="s">
        <v>4910</v>
      </c>
    </row>
    <row r="13421" spans="1:4">
      <c r="A13421" s="70" t="s">
        <v>21167</v>
      </c>
      <c r="B13421" s="70" t="s">
        <v>21166</v>
      </c>
      <c r="C13421" s="171">
        <v>0.99139787415332103</v>
      </c>
      <c r="D13421" s="70" t="s">
        <v>4910</v>
      </c>
    </row>
    <row r="13422" spans="1:4">
      <c r="A13422" s="70" t="s">
        <v>6449</v>
      </c>
      <c r="B13422" s="70" t="s">
        <v>6448</v>
      </c>
      <c r="C13422" s="171">
        <v>0.99139840085202002</v>
      </c>
      <c r="D13422" s="70" t="s">
        <v>4910</v>
      </c>
    </row>
    <row r="13423" spans="1:4">
      <c r="A13423" s="70" t="s">
        <v>8862</v>
      </c>
      <c r="B13423" s="70" t="s">
        <v>8861</v>
      </c>
      <c r="C13423" s="171">
        <v>0.99140363809235699</v>
      </c>
      <c r="D13423" s="70" t="s">
        <v>4910</v>
      </c>
    </row>
    <row r="13424" spans="1:4">
      <c r="A13424" s="70" t="s">
        <v>5381</v>
      </c>
      <c r="B13424" s="70" t="s">
        <v>5380</v>
      </c>
      <c r="C13424" s="171">
        <v>0.99145239614623704</v>
      </c>
      <c r="D13424" s="70" t="s">
        <v>4910</v>
      </c>
    </row>
    <row r="13425" spans="1:4">
      <c r="A13425" s="70" t="s">
        <v>14124</v>
      </c>
      <c r="B13425" s="70" t="s">
        <v>14123</v>
      </c>
      <c r="C13425" s="171">
        <v>0.99146821997117196</v>
      </c>
      <c r="D13425" s="70" t="s">
        <v>4910</v>
      </c>
    </row>
    <row r="13426" spans="1:4">
      <c r="A13426" s="70" t="s">
        <v>17255</v>
      </c>
      <c r="B13426" s="70" t="s">
        <v>17254</v>
      </c>
      <c r="C13426" s="171">
        <v>0.99147166593686997</v>
      </c>
      <c r="D13426" s="70" t="s">
        <v>4910</v>
      </c>
    </row>
    <row r="13427" spans="1:4">
      <c r="A13427" s="70" t="s">
        <v>13744</v>
      </c>
      <c r="B13427" s="70" t="s">
        <v>13743</v>
      </c>
      <c r="C13427" s="171">
        <v>0.99153831994029895</v>
      </c>
      <c r="D13427" s="70" t="s">
        <v>4910</v>
      </c>
    </row>
    <row r="13428" spans="1:4">
      <c r="A13428" s="70" t="s">
        <v>8779</v>
      </c>
      <c r="B13428" s="70" t="s">
        <v>8778</v>
      </c>
      <c r="C13428" s="171">
        <v>0.991543519498856</v>
      </c>
      <c r="D13428" s="70" t="s">
        <v>4910</v>
      </c>
    </row>
    <row r="13429" spans="1:4">
      <c r="A13429" s="70" t="s">
        <v>9618</v>
      </c>
      <c r="B13429" s="70" t="s">
        <v>9617</v>
      </c>
      <c r="C13429" s="171">
        <v>0.99156538092038005</v>
      </c>
      <c r="D13429" s="70" t="s">
        <v>4910</v>
      </c>
    </row>
    <row r="13430" spans="1:4">
      <c r="A13430" s="70" t="s">
        <v>11390</v>
      </c>
      <c r="B13430" s="70" t="s">
        <v>11389</v>
      </c>
      <c r="C13430" s="171">
        <v>0.99156602354686596</v>
      </c>
      <c r="D13430" s="70" t="s">
        <v>4910</v>
      </c>
    </row>
    <row r="13431" spans="1:4">
      <c r="A13431" s="70" t="s">
        <v>17503</v>
      </c>
      <c r="B13431" s="70" t="s">
        <v>17503</v>
      </c>
      <c r="C13431" s="171">
        <v>0.99158136022133503</v>
      </c>
      <c r="D13431" s="70" t="s">
        <v>4910</v>
      </c>
    </row>
    <row r="13432" spans="1:4">
      <c r="A13432" s="70" t="s">
        <v>12730</v>
      </c>
      <c r="B13432" s="70" t="s">
        <v>12729</v>
      </c>
      <c r="C13432" s="171">
        <v>0.99160952002606095</v>
      </c>
      <c r="D13432" s="70" t="s">
        <v>4910</v>
      </c>
    </row>
    <row r="13433" spans="1:4">
      <c r="A13433" s="70" t="s">
        <v>9488</v>
      </c>
      <c r="B13433" s="70" t="s">
        <v>9487</v>
      </c>
      <c r="C13433" s="171">
        <v>0.99162456677440303</v>
      </c>
      <c r="D13433" s="70" t="s">
        <v>4910</v>
      </c>
    </row>
    <row r="13434" spans="1:4">
      <c r="A13434" s="70" t="s">
        <v>8744</v>
      </c>
      <c r="B13434" s="70" t="s">
        <v>8743</v>
      </c>
      <c r="C13434" s="171">
        <v>0.99163623544388002</v>
      </c>
      <c r="D13434" s="70" t="s">
        <v>4910</v>
      </c>
    </row>
    <row r="13435" spans="1:4">
      <c r="A13435" s="70" t="s">
        <v>5469</v>
      </c>
      <c r="B13435" s="70" t="s">
        <v>5468</v>
      </c>
      <c r="C13435" s="171">
        <v>0.99165180184066903</v>
      </c>
      <c r="D13435" s="70" t="s">
        <v>4910</v>
      </c>
    </row>
    <row r="13436" spans="1:4">
      <c r="A13436" s="70" t="s">
        <v>6981</v>
      </c>
      <c r="B13436" s="70" t="s">
        <v>6980</v>
      </c>
      <c r="C13436" s="171">
        <v>0.99169519462851996</v>
      </c>
      <c r="D13436" s="70" t="s">
        <v>4910</v>
      </c>
    </row>
    <row r="13437" spans="1:4">
      <c r="A13437" s="70" t="s">
        <v>9804</v>
      </c>
      <c r="B13437" s="70" t="s">
        <v>9804</v>
      </c>
      <c r="C13437" s="171">
        <v>0.99169716105615002</v>
      </c>
      <c r="D13437" s="70" t="s">
        <v>4910</v>
      </c>
    </row>
    <row r="13438" spans="1:4">
      <c r="A13438" s="70" t="s">
        <v>8942</v>
      </c>
      <c r="B13438" s="70" t="s">
        <v>8941</v>
      </c>
      <c r="C13438" s="171">
        <v>0.99171600262200399</v>
      </c>
      <c r="D13438" s="70" t="s">
        <v>4910</v>
      </c>
    </row>
    <row r="13439" spans="1:4">
      <c r="A13439" s="70" t="s">
        <v>10160</v>
      </c>
      <c r="B13439" s="70" t="s">
        <v>10159</v>
      </c>
      <c r="C13439" s="171">
        <v>0.99172089910105299</v>
      </c>
      <c r="D13439" s="70" t="s">
        <v>4910</v>
      </c>
    </row>
    <row r="13440" spans="1:4">
      <c r="A13440" s="70" t="s">
        <v>5449</v>
      </c>
      <c r="B13440" s="70" t="s">
        <v>5448</v>
      </c>
      <c r="C13440" s="171">
        <v>0.99177374656874095</v>
      </c>
      <c r="D13440" s="70" t="s">
        <v>4910</v>
      </c>
    </row>
    <row r="13441" spans="1:4">
      <c r="A13441" s="70" t="s">
        <v>12855</v>
      </c>
      <c r="B13441" s="70" t="s">
        <v>12854</v>
      </c>
      <c r="C13441" s="171">
        <v>0.99179545588808504</v>
      </c>
      <c r="D13441" s="70" t="s">
        <v>4910</v>
      </c>
    </row>
    <row r="13442" spans="1:4">
      <c r="A13442" s="70" t="s">
        <v>6866</v>
      </c>
      <c r="B13442" s="70" t="s">
        <v>6865</v>
      </c>
      <c r="C13442" s="171">
        <v>0.99180060839769801</v>
      </c>
      <c r="D13442" s="70" t="s">
        <v>4910</v>
      </c>
    </row>
    <row r="13443" spans="1:4">
      <c r="A13443" s="70" t="s">
        <v>24009</v>
      </c>
      <c r="B13443" s="70" t="s">
        <v>24008</v>
      </c>
      <c r="C13443" s="171">
        <v>0.99185646958758</v>
      </c>
      <c r="D13443" s="70" t="s">
        <v>4910</v>
      </c>
    </row>
    <row r="13444" spans="1:4">
      <c r="A13444" s="70" t="s">
        <v>9732</v>
      </c>
      <c r="B13444" s="70" t="s">
        <v>9731</v>
      </c>
      <c r="C13444" s="171">
        <v>0.991859093781433</v>
      </c>
      <c r="D13444" s="70" t="s">
        <v>4910</v>
      </c>
    </row>
    <row r="13445" spans="1:4">
      <c r="A13445" s="70" t="s">
        <v>11122</v>
      </c>
      <c r="B13445" s="70" t="s">
        <v>11121</v>
      </c>
      <c r="C13445" s="171">
        <v>0.99186287087013703</v>
      </c>
      <c r="D13445" s="70" t="s">
        <v>4910</v>
      </c>
    </row>
    <row r="13446" spans="1:4">
      <c r="A13446" s="70" t="s">
        <v>24806</v>
      </c>
      <c r="B13446" s="70" t="s">
        <v>24805</v>
      </c>
      <c r="C13446" s="171">
        <v>0.99187857179613803</v>
      </c>
      <c r="D13446" s="70" t="s">
        <v>4910</v>
      </c>
    </row>
    <row r="13447" spans="1:4">
      <c r="A13447" s="70" t="s">
        <v>6437</v>
      </c>
      <c r="B13447" s="70" t="s">
        <v>6436</v>
      </c>
      <c r="C13447" s="171">
        <v>0.99189572206695897</v>
      </c>
      <c r="D13447" s="70" t="s">
        <v>4910</v>
      </c>
    </row>
    <row r="13448" spans="1:4">
      <c r="A13448" s="70" t="s">
        <v>13155</v>
      </c>
      <c r="B13448" s="70" t="s">
        <v>13154</v>
      </c>
      <c r="C13448" s="171">
        <v>0.99192095323450302</v>
      </c>
      <c r="D13448" s="70" t="s">
        <v>4910</v>
      </c>
    </row>
    <row r="13449" spans="1:4">
      <c r="A13449" s="70" t="s">
        <v>11434</v>
      </c>
      <c r="B13449" s="70" t="s">
        <v>11433</v>
      </c>
      <c r="C13449" s="171">
        <v>0.99197663593219199</v>
      </c>
      <c r="D13449" s="70" t="s">
        <v>4910</v>
      </c>
    </row>
    <row r="13450" spans="1:4">
      <c r="A13450" s="70" t="s">
        <v>10389</v>
      </c>
      <c r="B13450" s="70" t="s">
        <v>10388</v>
      </c>
      <c r="C13450" s="171">
        <v>0.99198575928121502</v>
      </c>
      <c r="D13450" s="70" t="s">
        <v>4910</v>
      </c>
    </row>
    <row r="13451" spans="1:4">
      <c r="A13451" s="70" t="s">
        <v>12333</v>
      </c>
      <c r="B13451" s="70" t="s">
        <v>12332</v>
      </c>
      <c r="C13451" s="171">
        <v>0.99201149909609698</v>
      </c>
      <c r="D13451" s="70" t="s">
        <v>4910</v>
      </c>
    </row>
    <row r="13452" spans="1:4">
      <c r="A13452" s="70" t="s">
        <v>8666</v>
      </c>
      <c r="B13452" s="70" t="s">
        <v>8665</v>
      </c>
      <c r="C13452" s="171">
        <v>0.99203634869038604</v>
      </c>
      <c r="D13452" s="70" t="s">
        <v>4910</v>
      </c>
    </row>
    <row r="13453" spans="1:4">
      <c r="A13453" s="70" t="s">
        <v>8664</v>
      </c>
      <c r="B13453" s="70" t="s">
        <v>8663</v>
      </c>
      <c r="C13453" s="171">
        <v>0.99203634869038604</v>
      </c>
      <c r="D13453" s="70" t="s">
        <v>4910</v>
      </c>
    </row>
    <row r="13454" spans="1:4">
      <c r="A13454" s="70" t="s">
        <v>11260</v>
      </c>
      <c r="B13454" s="70" t="s">
        <v>11259</v>
      </c>
      <c r="C13454" s="171">
        <v>0.99205360367810302</v>
      </c>
      <c r="D13454" s="70" t="s">
        <v>4910</v>
      </c>
    </row>
    <row r="13455" spans="1:4">
      <c r="A13455" s="70" t="s">
        <v>12302</v>
      </c>
      <c r="B13455" s="70" t="s">
        <v>12301</v>
      </c>
      <c r="C13455" s="171">
        <v>0.99206560049912895</v>
      </c>
      <c r="D13455" s="70" t="s">
        <v>4910</v>
      </c>
    </row>
    <row r="13456" spans="1:4">
      <c r="A13456" s="70" t="s">
        <v>20558</v>
      </c>
      <c r="B13456" s="70" t="s">
        <v>20557</v>
      </c>
      <c r="C13456" s="171">
        <v>0.99208617799723897</v>
      </c>
      <c r="D13456" s="70" t="s">
        <v>4910</v>
      </c>
    </row>
    <row r="13457" spans="1:4">
      <c r="A13457" s="70" t="s">
        <v>10825</v>
      </c>
      <c r="B13457" s="70" t="s">
        <v>10824</v>
      </c>
      <c r="C13457" s="171">
        <v>0.99208749072687197</v>
      </c>
      <c r="D13457" s="70" t="s">
        <v>4910</v>
      </c>
    </row>
    <row r="13458" spans="1:4">
      <c r="A13458" s="70" t="s">
        <v>17684</v>
      </c>
      <c r="B13458" s="70" t="s">
        <v>17683</v>
      </c>
      <c r="C13458" s="171">
        <v>0.99211081866242301</v>
      </c>
      <c r="D13458" s="70" t="s">
        <v>4910</v>
      </c>
    </row>
    <row r="13459" spans="1:4">
      <c r="A13459" s="70" t="s">
        <v>11965</v>
      </c>
      <c r="B13459" s="70" t="s">
        <v>11964</v>
      </c>
      <c r="C13459" s="171">
        <v>0.99211549613932803</v>
      </c>
      <c r="D13459" s="70" t="s">
        <v>4910</v>
      </c>
    </row>
    <row r="13460" spans="1:4">
      <c r="A13460" s="70" t="s">
        <v>6953</v>
      </c>
      <c r="B13460" s="70" t="s">
        <v>6952</v>
      </c>
      <c r="C13460" s="171">
        <v>0.99211748663900801</v>
      </c>
      <c r="D13460" s="70" t="s">
        <v>4910</v>
      </c>
    </row>
    <row r="13461" spans="1:4">
      <c r="A13461" s="70" t="s">
        <v>6951</v>
      </c>
      <c r="B13461" s="70" t="s">
        <v>6950</v>
      </c>
      <c r="C13461" s="171">
        <v>0.99211748663900801</v>
      </c>
      <c r="D13461" s="70" t="s">
        <v>4910</v>
      </c>
    </row>
    <row r="13462" spans="1:4">
      <c r="A13462" s="70" t="s">
        <v>11333</v>
      </c>
      <c r="B13462" s="70" t="s">
        <v>11332</v>
      </c>
      <c r="C13462" s="171">
        <v>0.99212472816427399</v>
      </c>
      <c r="D13462" s="70" t="s">
        <v>4910</v>
      </c>
    </row>
    <row r="13463" spans="1:4">
      <c r="A13463" s="70" t="s">
        <v>24810</v>
      </c>
      <c r="B13463" s="70" t="s">
        <v>24809</v>
      </c>
      <c r="C13463" s="171">
        <v>0.99213526711678401</v>
      </c>
      <c r="D13463" s="70" t="s">
        <v>4910</v>
      </c>
    </row>
    <row r="13464" spans="1:4">
      <c r="A13464" s="70" t="s">
        <v>14418</v>
      </c>
      <c r="B13464" s="70" t="s">
        <v>14417</v>
      </c>
      <c r="C13464" s="171">
        <v>0.99213690960805401</v>
      </c>
      <c r="D13464" s="70" t="s">
        <v>4910</v>
      </c>
    </row>
    <row r="13465" spans="1:4">
      <c r="A13465" s="70" t="s">
        <v>11082</v>
      </c>
      <c r="B13465" s="70" t="s">
        <v>11081</v>
      </c>
      <c r="C13465" s="171">
        <v>0.99215578715786601</v>
      </c>
      <c r="D13465" s="70" t="s">
        <v>4910</v>
      </c>
    </row>
    <row r="13466" spans="1:4">
      <c r="A13466" s="70" t="s">
        <v>5489</v>
      </c>
      <c r="B13466" s="70" t="s">
        <v>5488</v>
      </c>
      <c r="C13466" s="171">
        <v>0.99216258413902003</v>
      </c>
      <c r="D13466" s="70" t="s">
        <v>4910</v>
      </c>
    </row>
    <row r="13467" spans="1:4">
      <c r="A13467" s="70" t="s">
        <v>5491</v>
      </c>
      <c r="B13467" s="70" t="s">
        <v>5490</v>
      </c>
      <c r="C13467" s="171">
        <v>0.99216258413902003</v>
      </c>
      <c r="D13467" s="70" t="s">
        <v>4910</v>
      </c>
    </row>
    <row r="13468" spans="1:4">
      <c r="A13468" s="70" t="s">
        <v>25549</v>
      </c>
      <c r="B13468" s="70" t="s">
        <v>25548</v>
      </c>
      <c r="C13468" s="171">
        <v>0.99218134380233003</v>
      </c>
      <c r="D13468" s="70" t="s">
        <v>4910</v>
      </c>
    </row>
    <row r="13469" spans="1:4">
      <c r="A13469" s="70" t="s">
        <v>6907</v>
      </c>
      <c r="B13469" s="70" t="s">
        <v>6906</v>
      </c>
      <c r="C13469" s="171">
        <v>0.99218814385248799</v>
      </c>
      <c r="D13469" s="70" t="s">
        <v>4910</v>
      </c>
    </row>
    <row r="13470" spans="1:4">
      <c r="A13470" s="70" t="s">
        <v>6648</v>
      </c>
      <c r="B13470" s="70" t="s">
        <v>6647</v>
      </c>
      <c r="C13470" s="171">
        <v>0.99220126289875998</v>
      </c>
      <c r="D13470" s="70" t="s">
        <v>4910</v>
      </c>
    </row>
    <row r="13471" spans="1:4">
      <c r="A13471" s="70" t="s">
        <v>6356</v>
      </c>
      <c r="B13471" s="70" t="s">
        <v>6354</v>
      </c>
      <c r="C13471" s="171">
        <v>0.99220607551547901</v>
      </c>
      <c r="D13471" s="70" t="s">
        <v>4910</v>
      </c>
    </row>
    <row r="13472" spans="1:4">
      <c r="A13472" s="70" t="s">
        <v>6353</v>
      </c>
      <c r="B13472" s="70" t="s">
        <v>6352</v>
      </c>
      <c r="C13472" s="171">
        <v>0.99220607551547901</v>
      </c>
      <c r="D13472" s="70" t="s">
        <v>4910</v>
      </c>
    </row>
    <row r="13473" spans="1:4">
      <c r="A13473" s="70" t="s">
        <v>6355</v>
      </c>
      <c r="B13473" s="70" t="s">
        <v>6354</v>
      </c>
      <c r="C13473" s="171">
        <v>0.99220607551547901</v>
      </c>
      <c r="D13473" s="70" t="s">
        <v>4910</v>
      </c>
    </row>
    <row r="13474" spans="1:4">
      <c r="A13474" s="70" t="s">
        <v>6498</v>
      </c>
      <c r="B13474" s="70" t="s">
        <v>6497</v>
      </c>
      <c r="C13474" s="171">
        <v>0.99220839481352596</v>
      </c>
      <c r="D13474" s="70" t="s">
        <v>4910</v>
      </c>
    </row>
    <row r="13475" spans="1:4">
      <c r="A13475" s="70" t="s">
        <v>8640</v>
      </c>
      <c r="B13475" s="70" t="s">
        <v>8639</v>
      </c>
      <c r="C13475" s="171">
        <v>0.99222703911712995</v>
      </c>
      <c r="D13475" s="70" t="s">
        <v>4910</v>
      </c>
    </row>
    <row r="13476" spans="1:4">
      <c r="A13476" s="70" t="s">
        <v>6685</v>
      </c>
      <c r="B13476" s="70" t="s">
        <v>6684</v>
      </c>
      <c r="C13476" s="171">
        <v>0.99223093864433998</v>
      </c>
      <c r="D13476" s="70" t="s">
        <v>4910</v>
      </c>
    </row>
    <row r="13477" spans="1:4">
      <c r="A13477" s="70" t="s">
        <v>19952</v>
      </c>
      <c r="B13477" s="70" t="s">
        <v>19951</v>
      </c>
      <c r="C13477" s="171">
        <v>0.99224302450815205</v>
      </c>
      <c r="D13477" s="70" t="s">
        <v>4910</v>
      </c>
    </row>
    <row r="13478" spans="1:4">
      <c r="A13478" s="70" t="s">
        <v>7182</v>
      </c>
      <c r="B13478" s="70" t="s">
        <v>7181</v>
      </c>
      <c r="C13478" s="171">
        <v>0.99225590329898705</v>
      </c>
      <c r="D13478" s="70" t="s">
        <v>4910</v>
      </c>
    </row>
    <row r="13479" spans="1:4">
      <c r="A13479" s="70" t="s">
        <v>10433</v>
      </c>
      <c r="B13479" s="70" t="s">
        <v>10432</v>
      </c>
      <c r="C13479" s="171">
        <v>0.99227975223972598</v>
      </c>
      <c r="D13479" s="70" t="s">
        <v>4910</v>
      </c>
    </row>
    <row r="13480" spans="1:4">
      <c r="A13480" s="70" t="s">
        <v>13323</v>
      </c>
      <c r="B13480" s="70" t="s">
        <v>13322</v>
      </c>
      <c r="C13480" s="171">
        <v>0.992291366578965</v>
      </c>
      <c r="D13480" s="70" t="s">
        <v>4910</v>
      </c>
    </row>
    <row r="13481" spans="1:4">
      <c r="A13481" s="70" t="s">
        <v>13815</v>
      </c>
      <c r="B13481" s="70" t="s">
        <v>13814</v>
      </c>
      <c r="C13481" s="171">
        <v>0.99231953441123499</v>
      </c>
      <c r="D13481" s="70" t="s">
        <v>4910</v>
      </c>
    </row>
    <row r="13482" spans="1:4">
      <c r="A13482" s="70" t="s">
        <v>7420</v>
      </c>
      <c r="B13482" s="70" t="s">
        <v>7419</v>
      </c>
      <c r="C13482" s="171">
        <v>0.99232881465735201</v>
      </c>
      <c r="D13482" s="70" t="s">
        <v>4910</v>
      </c>
    </row>
    <row r="13483" spans="1:4">
      <c r="A13483" s="70" t="s">
        <v>7422</v>
      </c>
      <c r="B13483" s="70" t="s">
        <v>7421</v>
      </c>
      <c r="C13483" s="171">
        <v>0.99232881465735201</v>
      </c>
      <c r="D13483" s="70" t="s">
        <v>4910</v>
      </c>
    </row>
    <row r="13484" spans="1:4">
      <c r="A13484" s="70" t="s">
        <v>18774</v>
      </c>
      <c r="B13484" s="70" t="s">
        <v>18773</v>
      </c>
      <c r="C13484" s="171">
        <v>0.99234111549289805</v>
      </c>
      <c r="D13484" s="70" t="s">
        <v>4910</v>
      </c>
    </row>
    <row r="13485" spans="1:4">
      <c r="A13485" s="70" t="s">
        <v>11182</v>
      </c>
      <c r="B13485" s="70" t="s">
        <v>11181</v>
      </c>
      <c r="C13485" s="171">
        <v>0.99234625749260597</v>
      </c>
      <c r="D13485" s="70" t="s">
        <v>4910</v>
      </c>
    </row>
    <row r="13486" spans="1:4">
      <c r="A13486" s="70" t="s">
        <v>6569</v>
      </c>
      <c r="B13486" s="70" t="s">
        <v>6568</v>
      </c>
      <c r="C13486" s="171">
        <v>0.99234847555258099</v>
      </c>
      <c r="D13486" s="70" t="s">
        <v>4910</v>
      </c>
    </row>
    <row r="13487" spans="1:4">
      <c r="A13487" s="70" t="s">
        <v>9963</v>
      </c>
      <c r="B13487" s="70" t="s">
        <v>9962</v>
      </c>
      <c r="C13487" s="171">
        <v>0.99235848932120496</v>
      </c>
      <c r="D13487" s="70" t="s">
        <v>4910</v>
      </c>
    </row>
    <row r="13488" spans="1:4">
      <c r="A13488" s="70" t="s">
        <v>9282</v>
      </c>
      <c r="B13488" s="70" t="s">
        <v>9281</v>
      </c>
      <c r="C13488" s="171">
        <v>0.99236029142001103</v>
      </c>
      <c r="D13488" s="70" t="s">
        <v>4910</v>
      </c>
    </row>
    <row r="13489" spans="1:4">
      <c r="A13489" s="70" t="s">
        <v>20278</v>
      </c>
      <c r="B13489" s="70" t="s">
        <v>20277</v>
      </c>
      <c r="C13489" s="171">
        <v>0.99239065176769103</v>
      </c>
      <c r="D13489" s="70" t="s">
        <v>4910</v>
      </c>
    </row>
    <row r="13490" spans="1:4">
      <c r="A13490" s="70" t="s">
        <v>7332</v>
      </c>
      <c r="B13490" s="70" t="s">
        <v>7331</v>
      </c>
      <c r="C13490" s="171">
        <v>0.99239878782840596</v>
      </c>
      <c r="D13490" s="70" t="s">
        <v>4910</v>
      </c>
    </row>
    <row r="13491" spans="1:4">
      <c r="A13491" s="70" t="s">
        <v>27463</v>
      </c>
      <c r="B13491" s="70" t="s">
        <v>27462</v>
      </c>
      <c r="C13491" s="171">
        <v>0.99239921333348902</v>
      </c>
      <c r="D13491" s="70" t="s">
        <v>4910</v>
      </c>
    </row>
    <row r="13492" spans="1:4">
      <c r="A13492" s="70" t="s">
        <v>22832</v>
      </c>
      <c r="B13492" s="70" t="s">
        <v>22831</v>
      </c>
      <c r="C13492" s="171">
        <v>0.992417048166649</v>
      </c>
      <c r="D13492" s="70" t="s">
        <v>4910</v>
      </c>
    </row>
    <row r="13493" spans="1:4">
      <c r="A13493" s="70" t="s">
        <v>23750</v>
      </c>
      <c r="B13493" s="70" t="s">
        <v>23749</v>
      </c>
      <c r="C13493" s="171">
        <v>0.99247491962687695</v>
      </c>
      <c r="D13493" s="70" t="s">
        <v>4910</v>
      </c>
    </row>
    <row r="13494" spans="1:4">
      <c r="A13494" s="70" t="s">
        <v>8058</v>
      </c>
      <c r="B13494" s="70" t="s">
        <v>8057</v>
      </c>
      <c r="C13494" s="171">
        <v>0.99249028819342</v>
      </c>
      <c r="D13494" s="70" t="s">
        <v>4910</v>
      </c>
    </row>
    <row r="13495" spans="1:4">
      <c r="A13495" s="70" t="s">
        <v>12682</v>
      </c>
      <c r="B13495" s="70" t="s">
        <v>12681</v>
      </c>
      <c r="C13495" s="171">
        <v>0.99250953928670005</v>
      </c>
      <c r="D13495" s="70" t="s">
        <v>4910</v>
      </c>
    </row>
    <row r="13496" spans="1:4">
      <c r="A13496" s="70" t="s">
        <v>14090</v>
      </c>
      <c r="B13496" s="70" t="s">
        <v>14089</v>
      </c>
      <c r="C13496" s="171">
        <v>0.992524147017393</v>
      </c>
      <c r="D13496" s="70" t="s">
        <v>4910</v>
      </c>
    </row>
    <row r="13497" spans="1:4">
      <c r="A13497" s="70" t="s">
        <v>10598</v>
      </c>
      <c r="B13497" s="70" t="s">
        <v>10597</v>
      </c>
      <c r="C13497" s="171">
        <v>0.99253158760814897</v>
      </c>
      <c r="D13497" s="70" t="s">
        <v>4910</v>
      </c>
    </row>
    <row r="13498" spans="1:4">
      <c r="A13498" s="70" t="s">
        <v>10596</v>
      </c>
      <c r="B13498" s="70" t="s">
        <v>10595</v>
      </c>
      <c r="C13498" s="171">
        <v>0.99253158760814897</v>
      </c>
      <c r="D13498" s="70" t="s">
        <v>4910</v>
      </c>
    </row>
    <row r="13499" spans="1:4">
      <c r="A13499" s="70" t="s">
        <v>15083</v>
      </c>
      <c r="B13499" s="70" t="s">
        <v>15082</v>
      </c>
      <c r="C13499" s="171">
        <v>0.99253714867883402</v>
      </c>
      <c r="D13499" s="70" t="s">
        <v>4910</v>
      </c>
    </row>
    <row r="13500" spans="1:4">
      <c r="A13500" s="70" t="s">
        <v>6263</v>
      </c>
      <c r="B13500" s="70" t="s">
        <v>6262</v>
      </c>
      <c r="C13500" s="171">
        <v>0.99255507761036599</v>
      </c>
      <c r="D13500" s="70" t="s">
        <v>4910</v>
      </c>
    </row>
    <row r="13501" spans="1:4">
      <c r="A13501" s="70" t="s">
        <v>11154</v>
      </c>
      <c r="B13501" s="70" t="s">
        <v>11153</v>
      </c>
      <c r="C13501" s="171">
        <v>0.99256587289558196</v>
      </c>
      <c r="D13501" s="70" t="s">
        <v>4910</v>
      </c>
    </row>
    <row r="13502" spans="1:4">
      <c r="A13502" s="70" t="s">
        <v>8702</v>
      </c>
      <c r="B13502" s="70" t="s">
        <v>8701</v>
      </c>
      <c r="C13502" s="171">
        <v>0.99257137554045605</v>
      </c>
      <c r="D13502" s="70" t="s">
        <v>4910</v>
      </c>
    </row>
    <row r="13503" spans="1:4">
      <c r="A13503" s="70" t="s">
        <v>5685</v>
      </c>
      <c r="B13503" s="70" t="s">
        <v>5684</v>
      </c>
      <c r="C13503" s="171">
        <v>0.99258427601282595</v>
      </c>
      <c r="D13503" s="70" t="s">
        <v>4910</v>
      </c>
    </row>
    <row r="13504" spans="1:4">
      <c r="A13504" s="70" t="s">
        <v>15754</v>
      </c>
      <c r="B13504" s="70" t="s">
        <v>15753</v>
      </c>
      <c r="C13504" s="171">
        <v>0.992601772262793</v>
      </c>
      <c r="D13504" s="70" t="s">
        <v>4910</v>
      </c>
    </row>
    <row r="13505" spans="1:4">
      <c r="A13505" s="70" t="s">
        <v>13325</v>
      </c>
      <c r="B13505" s="70" t="s">
        <v>13324</v>
      </c>
      <c r="C13505" s="171">
        <v>0.99264467697129599</v>
      </c>
      <c r="D13505" s="70" t="s">
        <v>4910</v>
      </c>
    </row>
    <row r="13506" spans="1:4">
      <c r="A13506" s="70" t="s">
        <v>5658</v>
      </c>
      <c r="B13506" s="70" t="s">
        <v>5657</v>
      </c>
      <c r="C13506" s="171">
        <v>0.99265627094300801</v>
      </c>
      <c r="D13506" s="70" t="s">
        <v>4910</v>
      </c>
    </row>
    <row r="13507" spans="1:4">
      <c r="A13507" s="70" t="s">
        <v>18484</v>
      </c>
      <c r="B13507" s="70" t="s">
        <v>18483</v>
      </c>
      <c r="C13507" s="171">
        <v>0.99268040049658401</v>
      </c>
      <c r="D13507" s="70" t="s">
        <v>4910</v>
      </c>
    </row>
    <row r="13508" spans="1:4">
      <c r="A13508" s="70" t="s">
        <v>8232</v>
      </c>
      <c r="B13508" s="70" t="s">
        <v>8231</v>
      </c>
      <c r="C13508" s="171">
        <v>0.99268846143969702</v>
      </c>
      <c r="D13508" s="70" t="s">
        <v>4910</v>
      </c>
    </row>
    <row r="13509" spans="1:4">
      <c r="A13509" s="70" t="s">
        <v>10712</v>
      </c>
      <c r="B13509" s="70" t="s">
        <v>10711</v>
      </c>
      <c r="C13509" s="171">
        <v>0.99270764611838502</v>
      </c>
      <c r="D13509" s="70" t="s">
        <v>4910</v>
      </c>
    </row>
    <row r="13510" spans="1:4">
      <c r="A13510" s="70" t="s">
        <v>15359</v>
      </c>
      <c r="B13510" s="70" t="s">
        <v>15358</v>
      </c>
      <c r="C13510" s="171">
        <v>0.99273972928197995</v>
      </c>
      <c r="D13510" s="70" t="s">
        <v>4910</v>
      </c>
    </row>
    <row r="13511" spans="1:4">
      <c r="A13511" s="70" t="s">
        <v>5907</v>
      </c>
      <c r="B13511" s="70" t="s">
        <v>5906</v>
      </c>
      <c r="C13511" s="171">
        <v>0.99281558519375601</v>
      </c>
      <c r="D13511" s="70" t="s">
        <v>4910</v>
      </c>
    </row>
    <row r="13512" spans="1:4">
      <c r="A13512" s="70" t="s">
        <v>5589</v>
      </c>
      <c r="B13512" s="70" t="s">
        <v>5588</v>
      </c>
      <c r="C13512" s="171">
        <v>0.99281610128729303</v>
      </c>
      <c r="D13512" s="70" t="s">
        <v>4910</v>
      </c>
    </row>
    <row r="13513" spans="1:4">
      <c r="A13513" s="70" t="s">
        <v>11491</v>
      </c>
      <c r="B13513" s="70" t="s">
        <v>11490</v>
      </c>
      <c r="C13513" s="171">
        <v>0.99291828622429601</v>
      </c>
      <c r="D13513" s="70" t="s">
        <v>4910</v>
      </c>
    </row>
    <row r="13514" spans="1:4">
      <c r="A13514" s="70" t="s">
        <v>5905</v>
      </c>
      <c r="B13514" s="70" t="s">
        <v>5904</v>
      </c>
      <c r="C13514" s="171">
        <v>0.99292556818693201</v>
      </c>
      <c r="D13514" s="70" t="s">
        <v>4910</v>
      </c>
    </row>
    <row r="13515" spans="1:4">
      <c r="A13515" s="70" t="s">
        <v>11916</v>
      </c>
      <c r="B13515" s="70" t="s">
        <v>11915</v>
      </c>
      <c r="C13515" s="171">
        <v>0.99299877739437303</v>
      </c>
      <c r="D13515" s="70" t="s">
        <v>4910</v>
      </c>
    </row>
    <row r="13516" spans="1:4">
      <c r="A13516" s="70" t="s">
        <v>14325</v>
      </c>
      <c r="B13516" s="70" t="s">
        <v>14324</v>
      </c>
      <c r="C13516" s="171">
        <v>0.99302902669054605</v>
      </c>
      <c r="D13516" s="70" t="s">
        <v>4910</v>
      </c>
    </row>
    <row r="13517" spans="1:4">
      <c r="A13517" s="70" t="s">
        <v>7674</v>
      </c>
      <c r="B13517" s="70" t="s">
        <v>7673</v>
      </c>
      <c r="C13517" s="171">
        <v>0.99307249547445897</v>
      </c>
      <c r="D13517" s="70" t="s">
        <v>4910</v>
      </c>
    </row>
    <row r="13518" spans="1:4">
      <c r="A13518" s="70" t="s">
        <v>5720</v>
      </c>
      <c r="B13518" s="70" t="s">
        <v>5719</v>
      </c>
      <c r="C13518" s="171">
        <v>0.99309193075313096</v>
      </c>
      <c r="D13518" s="70" t="s">
        <v>4910</v>
      </c>
    </row>
    <row r="13519" spans="1:4">
      <c r="A13519" s="70" t="s">
        <v>6398</v>
      </c>
      <c r="B13519" s="70" t="s">
        <v>6397</v>
      </c>
      <c r="C13519" s="171">
        <v>0.99312968551818404</v>
      </c>
      <c r="D13519" s="70" t="s">
        <v>4910</v>
      </c>
    </row>
    <row r="13520" spans="1:4">
      <c r="A13520" s="70" t="s">
        <v>6400</v>
      </c>
      <c r="B13520" s="70" t="s">
        <v>6399</v>
      </c>
      <c r="C13520" s="171">
        <v>0.99312968551818404</v>
      </c>
      <c r="D13520" s="70" t="s">
        <v>4910</v>
      </c>
    </row>
    <row r="13521" spans="1:4">
      <c r="A13521" s="70" t="s">
        <v>6402</v>
      </c>
      <c r="B13521" s="70" t="s">
        <v>6401</v>
      </c>
      <c r="C13521" s="171">
        <v>0.99312968551818404</v>
      </c>
      <c r="D13521" s="70" t="s">
        <v>4910</v>
      </c>
    </row>
    <row r="13522" spans="1:4">
      <c r="A13522" s="70" t="s">
        <v>8924</v>
      </c>
      <c r="B13522" s="70" t="s">
        <v>8923</v>
      </c>
      <c r="C13522" s="171">
        <v>0.993159287643823</v>
      </c>
      <c r="D13522" s="70" t="s">
        <v>4910</v>
      </c>
    </row>
    <row r="13523" spans="1:4">
      <c r="A13523" s="70" t="s">
        <v>5833</v>
      </c>
      <c r="B13523" s="70" t="s">
        <v>5832</v>
      </c>
      <c r="C13523" s="171">
        <v>0.99323612362000302</v>
      </c>
      <c r="D13523" s="70" t="s">
        <v>4910</v>
      </c>
    </row>
    <row r="13524" spans="1:4">
      <c r="A13524" s="70" t="s">
        <v>23284</v>
      </c>
      <c r="B13524" s="70" t="s">
        <v>23283</v>
      </c>
      <c r="C13524" s="171">
        <v>0.99325830902397905</v>
      </c>
      <c r="D13524" s="70" t="s">
        <v>4910</v>
      </c>
    </row>
    <row r="13525" spans="1:4">
      <c r="A13525" s="70" t="s">
        <v>8230</v>
      </c>
      <c r="B13525" s="70" t="s">
        <v>8229</v>
      </c>
      <c r="C13525" s="171">
        <v>0.99326772035077204</v>
      </c>
      <c r="D13525" s="70" t="s">
        <v>4910</v>
      </c>
    </row>
    <row r="13526" spans="1:4">
      <c r="A13526" s="70" t="s">
        <v>7135</v>
      </c>
      <c r="B13526" s="70" t="s">
        <v>7134</v>
      </c>
      <c r="C13526" s="171">
        <v>0.99327454279501204</v>
      </c>
      <c r="D13526" s="70" t="s">
        <v>4910</v>
      </c>
    </row>
    <row r="13527" spans="1:4">
      <c r="A13527" s="70" t="s">
        <v>14158</v>
      </c>
      <c r="B13527" s="70" t="s">
        <v>14157</v>
      </c>
      <c r="C13527" s="171">
        <v>0.99328151062370196</v>
      </c>
      <c r="D13527" s="70" t="s">
        <v>4910</v>
      </c>
    </row>
    <row r="13528" spans="1:4">
      <c r="A13528" s="70" t="s">
        <v>9932</v>
      </c>
      <c r="B13528" s="70" t="s">
        <v>9931</v>
      </c>
      <c r="C13528" s="171">
        <v>0.99332655300560402</v>
      </c>
      <c r="D13528" s="70" t="s">
        <v>4910</v>
      </c>
    </row>
    <row r="13529" spans="1:4">
      <c r="A13529" s="70" t="s">
        <v>5784</v>
      </c>
      <c r="B13529" s="70" t="s">
        <v>5783</v>
      </c>
      <c r="C13529" s="171">
        <v>0.99335419668094904</v>
      </c>
      <c r="D13529" s="70" t="s">
        <v>4910</v>
      </c>
    </row>
    <row r="13530" spans="1:4">
      <c r="A13530" s="70" t="s">
        <v>6691</v>
      </c>
      <c r="B13530" s="70" t="s">
        <v>6690</v>
      </c>
      <c r="C13530" s="171">
        <v>0.99337911060468598</v>
      </c>
      <c r="D13530" s="70" t="s">
        <v>4910</v>
      </c>
    </row>
    <row r="13531" spans="1:4">
      <c r="A13531" s="70" t="s">
        <v>14863</v>
      </c>
      <c r="B13531" s="70" t="s">
        <v>14862</v>
      </c>
      <c r="C13531" s="171">
        <v>0.99337967419696804</v>
      </c>
      <c r="D13531" s="70" t="s">
        <v>4910</v>
      </c>
    </row>
    <row r="13532" spans="1:4">
      <c r="A13532" s="70" t="s">
        <v>8594</v>
      </c>
      <c r="B13532" s="70" t="s">
        <v>8593</v>
      </c>
      <c r="C13532" s="171">
        <v>0.99338504378361803</v>
      </c>
      <c r="D13532" s="70" t="s">
        <v>4910</v>
      </c>
    </row>
    <row r="13533" spans="1:4">
      <c r="A13533" s="70" t="s">
        <v>6001</v>
      </c>
      <c r="B13533" s="70" t="s">
        <v>6000</v>
      </c>
      <c r="C13533" s="171">
        <v>0.99339269337132596</v>
      </c>
      <c r="D13533" s="70" t="s">
        <v>4910</v>
      </c>
    </row>
    <row r="13534" spans="1:4">
      <c r="A13534" s="70" t="s">
        <v>5788</v>
      </c>
      <c r="B13534" s="70" t="s">
        <v>5787</v>
      </c>
      <c r="C13534" s="171">
        <v>0.99339638522616203</v>
      </c>
      <c r="D13534" s="70" t="s">
        <v>4910</v>
      </c>
    </row>
    <row r="13535" spans="1:4">
      <c r="A13535" s="70" t="s">
        <v>9272</v>
      </c>
      <c r="B13535" s="70" t="s">
        <v>9271</v>
      </c>
      <c r="C13535" s="171">
        <v>0.99340123107691203</v>
      </c>
      <c r="D13535" s="70" t="s">
        <v>4910</v>
      </c>
    </row>
    <row r="13536" spans="1:4">
      <c r="A13536" s="70" t="s">
        <v>5973</v>
      </c>
      <c r="B13536" s="70" t="s">
        <v>5972</v>
      </c>
      <c r="C13536" s="171">
        <v>0.99342787875710303</v>
      </c>
      <c r="D13536" s="70" t="s">
        <v>4910</v>
      </c>
    </row>
    <row r="13537" spans="1:4">
      <c r="A13537" s="70" t="s">
        <v>13300</v>
      </c>
      <c r="B13537" s="70" t="s">
        <v>13299</v>
      </c>
      <c r="C13537" s="171">
        <v>0.99347718216536596</v>
      </c>
      <c r="D13537" s="70" t="s">
        <v>4910</v>
      </c>
    </row>
    <row r="13538" spans="1:4">
      <c r="A13538" s="70" t="s">
        <v>16176</v>
      </c>
      <c r="B13538" s="70" t="s">
        <v>16175</v>
      </c>
      <c r="C13538" s="171">
        <v>0.99350962175267299</v>
      </c>
      <c r="D13538" s="70" t="s">
        <v>4910</v>
      </c>
    </row>
    <row r="13539" spans="1:4">
      <c r="A13539" s="70" t="s">
        <v>6427</v>
      </c>
      <c r="B13539" s="70" t="s">
        <v>6426</v>
      </c>
      <c r="C13539" s="171">
        <v>0.99354335325629095</v>
      </c>
      <c r="D13539" s="70" t="s">
        <v>4910</v>
      </c>
    </row>
    <row r="13540" spans="1:4">
      <c r="A13540" s="70" t="s">
        <v>9349</v>
      </c>
      <c r="B13540" s="70" t="s">
        <v>9348</v>
      </c>
      <c r="C13540" s="171">
        <v>0.99354798452197401</v>
      </c>
      <c r="D13540" s="70" t="s">
        <v>4910</v>
      </c>
    </row>
    <row r="13541" spans="1:4">
      <c r="A13541" s="70" t="s">
        <v>6893</v>
      </c>
      <c r="B13541" s="70" t="s">
        <v>3185</v>
      </c>
      <c r="C13541" s="171">
        <v>0.99354929970264405</v>
      </c>
      <c r="D13541" s="70" t="s">
        <v>4910</v>
      </c>
    </row>
    <row r="13542" spans="1:4">
      <c r="A13542" s="70" t="s">
        <v>6451</v>
      </c>
      <c r="B13542" s="70" t="s">
        <v>6450</v>
      </c>
      <c r="C13542" s="171">
        <v>0.99355610575640396</v>
      </c>
      <c r="D13542" s="70" t="s">
        <v>4910</v>
      </c>
    </row>
    <row r="13543" spans="1:4">
      <c r="A13543" s="70" t="s">
        <v>11184</v>
      </c>
      <c r="B13543" s="70" t="s">
        <v>11183</v>
      </c>
      <c r="C13543" s="171">
        <v>0.99355686962080503</v>
      </c>
      <c r="D13543" s="70" t="s">
        <v>4910</v>
      </c>
    </row>
    <row r="13544" spans="1:4">
      <c r="A13544" s="70" t="s">
        <v>5493</v>
      </c>
      <c r="B13544" s="70" t="s">
        <v>5492</v>
      </c>
      <c r="C13544" s="171">
        <v>0.993563086695326</v>
      </c>
      <c r="D13544" s="70" t="s">
        <v>4910</v>
      </c>
    </row>
    <row r="13545" spans="1:4">
      <c r="A13545" s="70" t="s">
        <v>6234</v>
      </c>
      <c r="B13545" s="70" t="s">
        <v>6233</v>
      </c>
      <c r="C13545" s="171">
        <v>0.99356778034726201</v>
      </c>
      <c r="D13545" s="70" t="s">
        <v>4910</v>
      </c>
    </row>
    <row r="13546" spans="1:4">
      <c r="A13546" s="70" t="s">
        <v>15916</v>
      </c>
      <c r="B13546" s="70" t="s">
        <v>15915</v>
      </c>
      <c r="C13546" s="171">
        <v>0.99356814516987002</v>
      </c>
      <c r="D13546" s="70" t="s">
        <v>4910</v>
      </c>
    </row>
    <row r="13547" spans="1:4">
      <c r="A13547" s="70" t="s">
        <v>10602</v>
      </c>
      <c r="B13547" s="70" t="s">
        <v>10601</v>
      </c>
      <c r="C13547" s="171">
        <v>0.99357585611531296</v>
      </c>
      <c r="D13547" s="70" t="s">
        <v>4910</v>
      </c>
    </row>
    <row r="13548" spans="1:4">
      <c r="A13548" s="70" t="s">
        <v>11920</v>
      </c>
      <c r="B13548" s="70" t="s">
        <v>11919</v>
      </c>
      <c r="C13548" s="171">
        <v>0.99359687179818201</v>
      </c>
      <c r="D13548" s="70" t="s">
        <v>4910</v>
      </c>
    </row>
    <row r="13549" spans="1:4">
      <c r="A13549" s="70" t="s">
        <v>6941</v>
      </c>
      <c r="B13549" s="70" t="s">
        <v>6940</v>
      </c>
      <c r="C13549" s="171">
        <v>0.99359862744475402</v>
      </c>
      <c r="D13549" s="70" t="s">
        <v>4910</v>
      </c>
    </row>
    <row r="13550" spans="1:4">
      <c r="A13550" s="70" t="s">
        <v>6113</v>
      </c>
      <c r="B13550" s="70" t="s">
        <v>5960</v>
      </c>
      <c r="C13550" s="171">
        <v>0.99360797750770402</v>
      </c>
      <c r="D13550" s="70" t="s">
        <v>4910</v>
      </c>
    </row>
    <row r="13551" spans="1:4">
      <c r="A13551" s="70" t="s">
        <v>15659</v>
      </c>
      <c r="B13551" s="70" t="s">
        <v>15658</v>
      </c>
      <c r="C13551" s="171">
        <v>0.99363220647942396</v>
      </c>
      <c r="D13551" s="70" t="s">
        <v>4910</v>
      </c>
    </row>
    <row r="13552" spans="1:4">
      <c r="A13552" s="70" t="s">
        <v>19584</v>
      </c>
      <c r="B13552" s="70" t="s">
        <v>19583</v>
      </c>
      <c r="C13552" s="171">
        <v>0.99363733218528905</v>
      </c>
      <c r="D13552" s="70" t="s">
        <v>4910</v>
      </c>
    </row>
    <row r="13553" spans="1:4">
      <c r="A13553" s="70" t="s">
        <v>8841</v>
      </c>
      <c r="B13553" s="70" t="s">
        <v>8840</v>
      </c>
      <c r="C13553" s="171">
        <v>0.99366479481925496</v>
      </c>
      <c r="D13553" s="70" t="s">
        <v>4910</v>
      </c>
    </row>
    <row r="13554" spans="1:4">
      <c r="A13554" s="70" t="s">
        <v>8839</v>
      </c>
      <c r="B13554" s="70" t="s">
        <v>8838</v>
      </c>
      <c r="C13554" s="171">
        <v>0.99366479481925496</v>
      </c>
      <c r="D13554" s="70" t="s">
        <v>4910</v>
      </c>
    </row>
    <row r="13555" spans="1:4">
      <c r="A13555" s="70" t="s">
        <v>8843</v>
      </c>
      <c r="B13555" s="70" t="s">
        <v>8842</v>
      </c>
      <c r="C13555" s="171">
        <v>0.99366479481925496</v>
      </c>
      <c r="D13555" s="70" t="s">
        <v>4910</v>
      </c>
    </row>
    <row r="13556" spans="1:4">
      <c r="A13556" s="70" t="s">
        <v>13830</v>
      </c>
      <c r="B13556" s="70" t="s">
        <v>13830</v>
      </c>
      <c r="C13556" s="171">
        <v>0.99366667932290098</v>
      </c>
      <c r="D13556" s="70" t="s">
        <v>4910</v>
      </c>
    </row>
    <row r="13557" spans="1:4">
      <c r="A13557" s="70" t="s">
        <v>10212</v>
      </c>
      <c r="B13557" s="70" t="s">
        <v>10212</v>
      </c>
      <c r="C13557" s="171">
        <v>0.99368278621359096</v>
      </c>
      <c r="D13557" s="70" t="s">
        <v>4910</v>
      </c>
    </row>
    <row r="13558" spans="1:4">
      <c r="A13558" s="70" t="s">
        <v>7400</v>
      </c>
      <c r="B13558" s="70" t="s">
        <v>7399</v>
      </c>
      <c r="C13558" s="171">
        <v>0.99370036541302997</v>
      </c>
      <c r="D13558" s="70" t="s">
        <v>4910</v>
      </c>
    </row>
    <row r="13559" spans="1:4">
      <c r="A13559" s="70" t="s">
        <v>20752</v>
      </c>
      <c r="B13559" s="70" t="s">
        <v>20751</v>
      </c>
      <c r="C13559" s="171">
        <v>0.99372590575438802</v>
      </c>
      <c r="D13559" s="70" t="s">
        <v>4910</v>
      </c>
    </row>
    <row r="13560" spans="1:4">
      <c r="A13560" s="70" t="s">
        <v>20754</v>
      </c>
      <c r="B13560" s="70" t="s">
        <v>20753</v>
      </c>
      <c r="C13560" s="171">
        <v>0.99372590575438802</v>
      </c>
      <c r="D13560" s="70" t="s">
        <v>4910</v>
      </c>
    </row>
    <row r="13561" spans="1:4">
      <c r="A13561" s="70" t="s">
        <v>13206</v>
      </c>
      <c r="B13561" s="70" t="s">
        <v>13205</v>
      </c>
      <c r="C13561" s="171">
        <v>0.99372885581664705</v>
      </c>
      <c r="D13561" s="70" t="s">
        <v>4910</v>
      </c>
    </row>
    <row r="13562" spans="1:4">
      <c r="A13562" s="70" t="s">
        <v>11412</v>
      </c>
      <c r="B13562" s="70" t="s">
        <v>11411</v>
      </c>
      <c r="C13562" s="171">
        <v>0.99372912291500004</v>
      </c>
      <c r="D13562" s="70" t="s">
        <v>4910</v>
      </c>
    </row>
    <row r="13563" spans="1:4">
      <c r="A13563" s="70" t="s">
        <v>16772</v>
      </c>
      <c r="B13563" s="70" t="s">
        <v>16771</v>
      </c>
      <c r="C13563" s="171">
        <v>0.99375635481134905</v>
      </c>
      <c r="D13563" s="70" t="s">
        <v>4910</v>
      </c>
    </row>
    <row r="13564" spans="1:4">
      <c r="A13564" s="70" t="s">
        <v>20784</v>
      </c>
      <c r="B13564" s="70" t="s">
        <v>20783</v>
      </c>
      <c r="C13564" s="171">
        <v>0.99376413753838799</v>
      </c>
      <c r="D13564" s="70" t="s">
        <v>4910</v>
      </c>
    </row>
    <row r="13565" spans="1:4">
      <c r="A13565" s="70" t="s">
        <v>13107</v>
      </c>
      <c r="B13565" s="70" t="s">
        <v>13106</v>
      </c>
      <c r="C13565" s="171">
        <v>0.99377452933209798</v>
      </c>
      <c r="D13565" s="70" t="s">
        <v>4910</v>
      </c>
    </row>
    <row r="13566" spans="1:4">
      <c r="A13566" s="70" t="s">
        <v>20650</v>
      </c>
      <c r="B13566" s="70" t="s">
        <v>20649</v>
      </c>
      <c r="C13566" s="171">
        <v>0.99378433841606895</v>
      </c>
      <c r="D13566" s="70" t="s">
        <v>4910</v>
      </c>
    </row>
    <row r="13567" spans="1:4">
      <c r="A13567" s="70" t="s">
        <v>5421</v>
      </c>
      <c r="B13567" s="70" t="s">
        <v>5420</v>
      </c>
      <c r="C13567" s="171">
        <v>0.99379203202418298</v>
      </c>
      <c r="D13567" s="70" t="s">
        <v>4910</v>
      </c>
    </row>
    <row r="13568" spans="1:4">
      <c r="A13568" s="70" t="s">
        <v>17166</v>
      </c>
      <c r="B13568" s="70" t="s">
        <v>17165</v>
      </c>
      <c r="C13568" s="171">
        <v>0.99380802061911899</v>
      </c>
      <c r="D13568" s="70" t="s">
        <v>4910</v>
      </c>
    </row>
    <row r="13569" spans="1:4">
      <c r="A13569" s="70" t="s">
        <v>16883</v>
      </c>
      <c r="B13569" s="70" t="s">
        <v>16882</v>
      </c>
      <c r="C13569" s="171">
        <v>0.99381902868031102</v>
      </c>
      <c r="D13569" s="70" t="s">
        <v>4910</v>
      </c>
    </row>
    <row r="13570" spans="1:4">
      <c r="A13570" s="70" t="s">
        <v>9657</v>
      </c>
      <c r="B13570" s="70" t="s">
        <v>9656</v>
      </c>
      <c r="C13570" s="171">
        <v>0.99383021640462599</v>
      </c>
      <c r="D13570" s="70" t="s">
        <v>4910</v>
      </c>
    </row>
    <row r="13571" spans="1:4">
      <c r="A13571" s="70" t="s">
        <v>10572</v>
      </c>
      <c r="B13571" s="70" t="s">
        <v>10571</v>
      </c>
      <c r="C13571" s="171">
        <v>0.99383589007447504</v>
      </c>
      <c r="D13571" s="70" t="s">
        <v>4910</v>
      </c>
    </row>
    <row r="13572" spans="1:4">
      <c r="A13572" s="70" t="s">
        <v>7721</v>
      </c>
      <c r="B13572" s="70" t="s">
        <v>7720</v>
      </c>
      <c r="C13572" s="171">
        <v>0.99387092946073696</v>
      </c>
      <c r="D13572" s="70" t="s">
        <v>4910</v>
      </c>
    </row>
    <row r="13573" spans="1:4">
      <c r="A13573" s="70" t="s">
        <v>9718</v>
      </c>
      <c r="B13573" s="70" t="s">
        <v>9717</v>
      </c>
      <c r="C13573" s="171">
        <v>0.99387250591635601</v>
      </c>
      <c r="D13573" s="70" t="s">
        <v>4910</v>
      </c>
    </row>
    <row r="13574" spans="1:4">
      <c r="A13574" s="70" t="s">
        <v>16600</v>
      </c>
      <c r="B13574" s="70" t="s">
        <v>16599</v>
      </c>
      <c r="C13574" s="171">
        <v>0.99388258817461494</v>
      </c>
      <c r="D13574" s="70" t="s">
        <v>4910</v>
      </c>
    </row>
    <row r="13575" spans="1:4">
      <c r="A13575" s="70" t="s">
        <v>5455</v>
      </c>
      <c r="B13575" s="70" t="s">
        <v>5454</v>
      </c>
      <c r="C13575" s="171">
        <v>0.99390666119458504</v>
      </c>
      <c r="D13575" s="70" t="s">
        <v>4910</v>
      </c>
    </row>
    <row r="13576" spans="1:4">
      <c r="A13576" s="70" t="s">
        <v>18551</v>
      </c>
      <c r="B13576" s="70" t="s">
        <v>18550</v>
      </c>
      <c r="C13576" s="171">
        <v>0.9939144089052</v>
      </c>
      <c r="D13576" s="70" t="s">
        <v>4910</v>
      </c>
    </row>
    <row r="13577" spans="1:4">
      <c r="A13577" s="70" t="s">
        <v>6092</v>
      </c>
      <c r="B13577" s="70" t="s">
        <v>6091</v>
      </c>
      <c r="C13577" s="171">
        <v>0.99391512182243702</v>
      </c>
      <c r="D13577" s="70" t="s">
        <v>4910</v>
      </c>
    </row>
    <row r="13578" spans="1:4">
      <c r="A13578" s="70" t="s">
        <v>12920</v>
      </c>
      <c r="B13578" s="70" t="s">
        <v>12919</v>
      </c>
      <c r="C13578" s="171">
        <v>0.993925431849495</v>
      </c>
      <c r="D13578" s="70" t="s">
        <v>4910</v>
      </c>
    </row>
    <row r="13579" spans="1:4">
      <c r="A13579" s="70" t="s">
        <v>15353</v>
      </c>
      <c r="B13579" s="70" t="s">
        <v>15352</v>
      </c>
      <c r="C13579" s="171">
        <v>0.99394016561202903</v>
      </c>
      <c r="D13579" s="70" t="s">
        <v>4910</v>
      </c>
    </row>
    <row r="13580" spans="1:4">
      <c r="A13580" s="70" t="s">
        <v>12072</v>
      </c>
      <c r="B13580" s="70" t="s">
        <v>12071</v>
      </c>
      <c r="C13580" s="171">
        <v>0.99394335990481497</v>
      </c>
      <c r="D13580" s="70" t="s">
        <v>4910</v>
      </c>
    </row>
    <row r="13581" spans="1:4">
      <c r="A13581" s="70" t="s">
        <v>7854</v>
      </c>
      <c r="B13581" s="70" t="s">
        <v>7853</v>
      </c>
      <c r="C13581" s="171">
        <v>0.99394588827381103</v>
      </c>
      <c r="D13581" s="70" t="s">
        <v>4910</v>
      </c>
    </row>
    <row r="13582" spans="1:4">
      <c r="A13582" s="70" t="s">
        <v>11559</v>
      </c>
      <c r="B13582" s="70" t="s">
        <v>11559</v>
      </c>
      <c r="C13582" s="171">
        <v>0.99394799830782399</v>
      </c>
      <c r="D13582" s="70" t="s">
        <v>4910</v>
      </c>
    </row>
    <row r="13583" spans="1:4">
      <c r="A13583" s="70" t="s">
        <v>6461</v>
      </c>
      <c r="B13583" s="70" t="s">
        <v>6460</v>
      </c>
      <c r="C13583" s="171">
        <v>0.99401544085589</v>
      </c>
      <c r="D13583" s="70" t="s">
        <v>4910</v>
      </c>
    </row>
    <row r="13584" spans="1:4">
      <c r="A13584" s="70" t="s">
        <v>7735</v>
      </c>
      <c r="B13584" s="70" t="s">
        <v>7734</v>
      </c>
      <c r="C13584" s="171">
        <v>0.99404574647210897</v>
      </c>
      <c r="D13584" s="70" t="s">
        <v>4910</v>
      </c>
    </row>
    <row r="13585" spans="1:4">
      <c r="A13585" s="70" t="s">
        <v>12084</v>
      </c>
      <c r="B13585" s="70" t="s">
        <v>12083</v>
      </c>
      <c r="C13585" s="171">
        <v>0.994054873940175</v>
      </c>
      <c r="D13585" s="70" t="s">
        <v>4910</v>
      </c>
    </row>
    <row r="13586" spans="1:4">
      <c r="A13586" s="70" t="s">
        <v>14911</v>
      </c>
      <c r="B13586" s="70" t="s">
        <v>14911</v>
      </c>
      <c r="C13586" s="171">
        <v>0.99406642475412699</v>
      </c>
      <c r="D13586" s="70" t="s">
        <v>4910</v>
      </c>
    </row>
    <row r="13587" spans="1:4">
      <c r="A13587" s="70" t="s">
        <v>14983</v>
      </c>
      <c r="B13587" s="70" t="s">
        <v>14982</v>
      </c>
      <c r="C13587" s="171">
        <v>0.99408437140068096</v>
      </c>
      <c r="D13587" s="70" t="s">
        <v>4910</v>
      </c>
    </row>
    <row r="13588" spans="1:4">
      <c r="A13588" s="70" t="s">
        <v>9847</v>
      </c>
      <c r="B13588" s="70" t="s">
        <v>9846</v>
      </c>
      <c r="C13588" s="171">
        <v>0.99409948536122905</v>
      </c>
      <c r="D13588" s="70" t="s">
        <v>4910</v>
      </c>
    </row>
    <row r="13589" spans="1:4">
      <c r="A13589" s="70" t="s">
        <v>7193</v>
      </c>
      <c r="B13589" s="70" t="s">
        <v>7192</v>
      </c>
      <c r="C13589" s="171">
        <v>0.99411283550936003</v>
      </c>
      <c r="D13589" s="70" t="s">
        <v>4910</v>
      </c>
    </row>
    <row r="13590" spans="1:4">
      <c r="A13590" s="70" t="s">
        <v>6992</v>
      </c>
      <c r="B13590" s="70" t="s">
        <v>6991</v>
      </c>
      <c r="C13590" s="171">
        <v>0.99411466426046602</v>
      </c>
      <c r="D13590" s="70" t="s">
        <v>4910</v>
      </c>
    </row>
    <row r="13591" spans="1:4">
      <c r="A13591" s="70" t="s">
        <v>15389</v>
      </c>
      <c r="B13591" s="70" t="s">
        <v>15388</v>
      </c>
      <c r="C13591" s="171">
        <v>0.99411741699309797</v>
      </c>
      <c r="D13591" s="70" t="s">
        <v>4910</v>
      </c>
    </row>
    <row r="13592" spans="1:4">
      <c r="A13592" s="70" t="s">
        <v>6559</v>
      </c>
      <c r="B13592" s="70" t="s">
        <v>6558</v>
      </c>
      <c r="C13592" s="171">
        <v>0.99411754271646602</v>
      </c>
      <c r="D13592" s="70" t="s">
        <v>4910</v>
      </c>
    </row>
    <row r="13593" spans="1:4">
      <c r="A13593" s="70" t="s">
        <v>6947</v>
      </c>
      <c r="B13593" s="70" t="s">
        <v>6946</v>
      </c>
      <c r="C13593" s="171">
        <v>0.99416800984628395</v>
      </c>
      <c r="D13593" s="70" t="s">
        <v>4910</v>
      </c>
    </row>
    <row r="13594" spans="1:4">
      <c r="A13594" s="70" t="s">
        <v>6945</v>
      </c>
      <c r="B13594" s="70" t="s">
        <v>6944</v>
      </c>
      <c r="C13594" s="171">
        <v>0.99416800984628395</v>
      </c>
      <c r="D13594" s="70" t="s">
        <v>4910</v>
      </c>
    </row>
    <row r="13595" spans="1:4">
      <c r="A13595" s="70" t="s">
        <v>11730</v>
      </c>
      <c r="B13595" s="70" t="s">
        <v>11729</v>
      </c>
      <c r="C13595" s="171">
        <v>0.99416865754625705</v>
      </c>
      <c r="D13595" s="70" t="s">
        <v>4910</v>
      </c>
    </row>
    <row r="13596" spans="1:4">
      <c r="A13596" s="70" t="s">
        <v>11033</v>
      </c>
      <c r="B13596" s="70" t="s">
        <v>11032</v>
      </c>
      <c r="C13596" s="171">
        <v>0.99417973477568</v>
      </c>
      <c r="D13596" s="70" t="s">
        <v>4910</v>
      </c>
    </row>
    <row r="13597" spans="1:4">
      <c r="A13597" s="70" t="s">
        <v>13722</v>
      </c>
      <c r="B13597" s="70" t="s">
        <v>13721</v>
      </c>
      <c r="C13597" s="171">
        <v>0.99418993298772795</v>
      </c>
      <c r="D13597" s="70" t="s">
        <v>4910</v>
      </c>
    </row>
    <row r="13598" spans="1:4">
      <c r="A13598" s="70" t="s">
        <v>6219</v>
      </c>
      <c r="B13598" s="70" t="s">
        <v>6218</v>
      </c>
      <c r="C13598" s="171">
        <v>0.99419487402290496</v>
      </c>
      <c r="D13598" s="70" t="s">
        <v>4910</v>
      </c>
    </row>
    <row r="13599" spans="1:4">
      <c r="A13599" s="70" t="s">
        <v>6221</v>
      </c>
      <c r="B13599" s="70" t="s">
        <v>6220</v>
      </c>
      <c r="C13599" s="171">
        <v>0.99419487402290496</v>
      </c>
      <c r="D13599" s="70" t="s">
        <v>4910</v>
      </c>
    </row>
    <row r="13600" spans="1:4">
      <c r="A13600" s="70" t="s">
        <v>9173</v>
      </c>
      <c r="B13600" s="70" t="s">
        <v>9172</v>
      </c>
      <c r="C13600" s="171">
        <v>0.99420744594795096</v>
      </c>
      <c r="D13600" s="70" t="s">
        <v>4910</v>
      </c>
    </row>
    <row r="13601" spans="1:4">
      <c r="A13601" s="70" t="s">
        <v>6368</v>
      </c>
      <c r="B13601" s="70" t="s">
        <v>6367</v>
      </c>
      <c r="C13601" s="171">
        <v>0.99422323623087605</v>
      </c>
      <c r="D13601" s="70" t="s">
        <v>4910</v>
      </c>
    </row>
    <row r="13602" spans="1:4">
      <c r="A13602" s="70" t="s">
        <v>5957</v>
      </c>
      <c r="B13602" s="70" t="s">
        <v>5956</v>
      </c>
      <c r="C13602" s="171">
        <v>0.99423215324810299</v>
      </c>
      <c r="D13602" s="70" t="s">
        <v>4910</v>
      </c>
    </row>
    <row r="13603" spans="1:4">
      <c r="A13603" s="70" t="s">
        <v>12373</v>
      </c>
      <c r="B13603" s="70" t="s">
        <v>12372</v>
      </c>
      <c r="C13603" s="171">
        <v>0.994235426621629</v>
      </c>
      <c r="D13603" s="70" t="s">
        <v>4910</v>
      </c>
    </row>
    <row r="13604" spans="1:4">
      <c r="A13604" s="70" t="s">
        <v>18963</v>
      </c>
      <c r="B13604" s="70" t="s">
        <v>18962</v>
      </c>
      <c r="C13604" s="171">
        <v>0.99425696287161602</v>
      </c>
      <c r="D13604" s="70" t="s">
        <v>4910</v>
      </c>
    </row>
    <row r="13605" spans="1:4">
      <c r="A13605" s="70" t="s">
        <v>13828</v>
      </c>
      <c r="B13605" s="70" t="s">
        <v>13827</v>
      </c>
      <c r="C13605" s="171">
        <v>0.99426424607295205</v>
      </c>
      <c r="D13605" s="70" t="s">
        <v>4910</v>
      </c>
    </row>
    <row r="13606" spans="1:4">
      <c r="A13606" s="70" t="s">
        <v>21210</v>
      </c>
      <c r="B13606" s="70" t="s">
        <v>21209</v>
      </c>
      <c r="C13606" s="171">
        <v>0.994267027536055</v>
      </c>
      <c r="D13606" s="70" t="s">
        <v>4910</v>
      </c>
    </row>
    <row r="13607" spans="1:4">
      <c r="A13607" s="70" t="s">
        <v>8309</v>
      </c>
      <c r="B13607" s="70" t="s">
        <v>8308</v>
      </c>
      <c r="C13607" s="171">
        <v>0.99427131695847404</v>
      </c>
      <c r="D13607" s="70" t="s">
        <v>4910</v>
      </c>
    </row>
    <row r="13608" spans="1:4">
      <c r="A13608" s="70" t="s">
        <v>8307</v>
      </c>
      <c r="B13608" s="70" t="s">
        <v>8306</v>
      </c>
      <c r="C13608" s="171">
        <v>0.99427131695847404</v>
      </c>
      <c r="D13608" s="70" t="s">
        <v>4910</v>
      </c>
    </row>
    <row r="13609" spans="1:4">
      <c r="A13609" s="70" t="s">
        <v>11461</v>
      </c>
      <c r="B13609" s="70" t="s">
        <v>11460</v>
      </c>
      <c r="C13609" s="171">
        <v>0.99428406289871496</v>
      </c>
      <c r="D13609" s="70" t="s">
        <v>4910</v>
      </c>
    </row>
    <row r="13610" spans="1:4">
      <c r="A13610" s="70" t="s">
        <v>15541</v>
      </c>
      <c r="B13610" s="70" t="s">
        <v>15540</v>
      </c>
      <c r="C13610" s="171">
        <v>0.99429243098831999</v>
      </c>
      <c r="D13610" s="70" t="s">
        <v>4910</v>
      </c>
    </row>
    <row r="13611" spans="1:4">
      <c r="A13611" s="70" t="s">
        <v>5465</v>
      </c>
      <c r="B13611" s="70" t="s">
        <v>5464</v>
      </c>
      <c r="C13611" s="171">
        <v>0.99429955775965995</v>
      </c>
      <c r="D13611" s="70" t="s">
        <v>4910</v>
      </c>
    </row>
    <row r="13612" spans="1:4">
      <c r="A13612" s="70" t="s">
        <v>16435</v>
      </c>
      <c r="B13612" s="70" t="s">
        <v>16434</v>
      </c>
      <c r="C13612" s="171">
        <v>0.99432271760054003</v>
      </c>
      <c r="D13612" s="70" t="s">
        <v>4910</v>
      </c>
    </row>
    <row r="13613" spans="1:4">
      <c r="A13613" s="70" t="s">
        <v>9043</v>
      </c>
      <c r="B13613" s="70" t="s">
        <v>9042</v>
      </c>
      <c r="C13613" s="171">
        <v>0.99433246159046496</v>
      </c>
      <c r="D13613" s="70" t="s">
        <v>4910</v>
      </c>
    </row>
    <row r="13614" spans="1:4">
      <c r="A13614" s="70" t="s">
        <v>11414</v>
      </c>
      <c r="B13614" s="70" t="s">
        <v>11413</v>
      </c>
      <c r="C13614" s="171">
        <v>0.99435315562301496</v>
      </c>
      <c r="D13614" s="70" t="s">
        <v>4910</v>
      </c>
    </row>
    <row r="13615" spans="1:4">
      <c r="A13615" s="70" t="s">
        <v>14333</v>
      </c>
      <c r="B13615" s="70" t="s">
        <v>14332</v>
      </c>
      <c r="C13615" s="171">
        <v>0.99435795616621603</v>
      </c>
      <c r="D13615" s="70" t="s">
        <v>4910</v>
      </c>
    </row>
    <row r="13616" spans="1:4">
      <c r="A13616" s="70" t="s">
        <v>12381</v>
      </c>
      <c r="B13616" s="70" t="s">
        <v>12380</v>
      </c>
      <c r="C13616" s="171">
        <v>0.99436152379036802</v>
      </c>
      <c r="D13616" s="70" t="s">
        <v>4910</v>
      </c>
    </row>
    <row r="13617" spans="1:4">
      <c r="A13617" s="70" t="s">
        <v>12379</v>
      </c>
      <c r="B13617" s="70" t="s">
        <v>12378</v>
      </c>
      <c r="C13617" s="171">
        <v>0.99436152379036802</v>
      </c>
      <c r="D13617" s="70" t="s">
        <v>4910</v>
      </c>
    </row>
    <row r="13618" spans="1:4">
      <c r="A13618" s="70" t="s">
        <v>12012</v>
      </c>
      <c r="B13618" s="70" t="s">
        <v>12011</v>
      </c>
      <c r="C13618" s="171">
        <v>0.99436249705957502</v>
      </c>
      <c r="D13618" s="70" t="s">
        <v>4910</v>
      </c>
    </row>
    <row r="13619" spans="1:4">
      <c r="A13619" s="70" t="s">
        <v>9004</v>
      </c>
      <c r="B13619" s="70" t="s">
        <v>9003</v>
      </c>
      <c r="C13619" s="171">
        <v>0.99438375224351505</v>
      </c>
      <c r="D13619" s="70" t="s">
        <v>4910</v>
      </c>
    </row>
    <row r="13620" spans="1:4">
      <c r="A13620" s="70" t="s">
        <v>15770</v>
      </c>
      <c r="B13620" s="70" t="s">
        <v>15769</v>
      </c>
      <c r="C13620" s="171">
        <v>0.99438789545455497</v>
      </c>
      <c r="D13620" s="70" t="s">
        <v>4910</v>
      </c>
    </row>
    <row r="13621" spans="1:4">
      <c r="A13621" s="70" t="s">
        <v>7111</v>
      </c>
      <c r="B13621" s="70" t="s">
        <v>7110</v>
      </c>
      <c r="C13621" s="171">
        <v>0.99441331765327601</v>
      </c>
      <c r="D13621" s="70" t="s">
        <v>4910</v>
      </c>
    </row>
    <row r="13622" spans="1:4">
      <c r="A13622" s="70" t="s">
        <v>9476</v>
      </c>
      <c r="B13622" s="70" t="s">
        <v>9475</v>
      </c>
      <c r="C13622" s="171">
        <v>0.99441405784334702</v>
      </c>
      <c r="D13622" s="70" t="s">
        <v>4910</v>
      </c>
    </row>
    <row r="13623" spans="1:4">
      <c r="A13623" s="70" t="s">
        <v>12064</v>
      </c>
      <c r="B13623" s="70" t="s">
        <v>12063</v>
      </c>
      <c r="C13623" s="171">
        <v>0.99441560361623205</v>
      </c>
      <c r="D13623" s="70" t="s">
        <v>4910</v>
      </c>
    </row>
    <row r="13624" spans="1:4">
      <c r="A13624" s="70" t="s">
        <v>22789</v>
      </c>
      <c r="B13624" s="70" t="s">
        <v>22788</v>
      </c>
      <c r="C13624" s="171">
        <v>0.99444086779397101</v>
      </c>
      <c r="D13624" s="70" t="s">
        <v>4910</v>
      </c>
    </row>
    <row r="13625" spans="1:4">
      <c r="A13625" s="70" t="s">
        <v>13146</v>
      </c>
      <c r="B13625" s="70" t="s">
        <v>13146</v>
      </c>
      <c r="C13625" s="171">
        <v>0.99444690022683702</v>
      </c>
      <c r="D13625" s="70" t="s">
        <v>4910</v>
      </c>
    </row>
    <row r="13626" spans="1:4">
      <c r="A13626" s="70" t="s">
        <v>5661</v>
      </c>
      <c r="B13626" s="70" t="s">
        <v>5661</v>
      </c>
      <c r="C13626" s="171">
        <v>0.99444748697275698</v>
      </c>
      <c r="D13626" s="70" t="s">
        <v>4910</v>
      </c>
    </row>
    <row r="13627" spans="1:4">
      <c r="A13627" s="70" t="s">
        <v>11430</v>
      </c>
      <c r="B13627" s="70" t="s">
        <v>11429</v>
      </c>
      <c r="C13627" s="171">
        <v>0.99444831581290805</v>
      </c>
      <c r="D13627" s="70" t="s">
        <v>4910</v>
      </c>
    </row>
    <row r="13628" spans="1:4">
      <c r="A13628" s="70" t="s">
        <v>7852</v>
      </c>
      <c r="B13628" s="70" t="s">
        <v>7851</v>
      </c>
      <c r="C13628" s="171">
        <v>0.99445258607937004</v>
      </c>
      <c r="D13628" s="70" t="s">
        <v>4910</v>
      </c>
    </row>
    <row r="13629" spans="1:4">
      <c r="A13629" s="70" t="s">
        <v>5778</v>
      </c>
      <c r="B13629" s="70" t="s">
        <v>5777</v>
      </c>
      <c r="C13629" s="171">
        <v>0.99445690324874003</v>
      </c>
      <c r="D13629" s="70" t="s">
        <v>4910</v>
      </c>
    </row>
    <row r="13630" spans="1:4">
      <c r="A13630" s="70" t="s">
        <v>9287</v>
      </c>
      <c r="B13630" s="70" t="s">
        <v>9286</v>
      </c>
      <c r="C13630" s="171">
        <v>0.99446948144694103</v>
      </c>
      <c r="D13630" s="70" t="s">
        <v>4910</v>
      </c>
    </row>
    <row r="13631" spans="1:4">
      <c r="A13631" s="70" t="s">
        <v>5653</v>
      </c>
      <c r="B13631" s="70" t="s">
        <v>5652</v>
      </c>
      <c r="C13631" s="171">
        <v>0.99452215540326205</v>
      </c>
      <c r="D13631" s="70" t="s">
        <v>4910</v>
      </c>
    </row>
    <row r="13632" spans="1:4">
      <c r="A13632" s="70" t="s">
        <v>8771</v>
      </c>
      <c r="B13632" s="70" t="s">
        <v>8770</v>
      </c>
      <c r="C13632" s="171">
        <v>0.99453895749007204</v>
      </c>
      <c r="D13632" s="70" t="s">
        <v>4910</v>
      </c>
    </row>
    <row r="13633" spans="1:4">
      <c r="A13633" s="70" t="s">
        <v>5704</v>
      </c>
      <c r="B13633" s="70" t="s">
        <v>5703</v>
      </c>
      <c r="C13633" s="171">
        <v>0.99454458916896604</v>
      </c>
      <c r="D13633" s="70" t="s">
        <v>4910</v>
      </c>
    </row>
    <row r="13634" spans="1:4">
      <c r="A13634" s="70" t="s">
        <v>10956</v>
      </c>
      <c r="B13634" s="70" t="s">
        <v>10956</v>
      </c>
      <c r="C13634" s="171">
        <v>0.99456292570250604</v>
      </c>
      <c r="D13634" s="70" t="s">
        <v>4910</v>
      </c>
    </row>
    <row r="13635" spans="1:4">
      <c r="A13635" s="70" t="s">
        <v>9212</v>
      </c>
      <c r="B13635" s="70" t="s">
        <v>9211</v>
      </c>
      <c r="C13635" s="171">
        <v>0.99457135171557598</v>
      </c>
      <c r="D13635" s="70" t="s">
        <v>4910</v>
      </c>
    </row>
    <row r="13636" spans="1:4">
      <c r="A13636" s="70" t="s">
        <v>5447</v>
      </c>
      <c r="B13636" s="70" t="s">
        <v>5446</v>
      </c>
      <c r="C13636" s="171">
        <v>0.99458670626636103</v>
      </c>
      <c r="D13636" s="70" t="s">
        <v>4910</v>
      </c>
    </row>
    <row r="13637" spans="1:4">
      <c r="A13637" s="70" t="s">
        <v>19503</v>
      </c>
      <c r="B13637" s="70" t="s">
        <v>19502</v>
      </c>
      <c r="C13637" s="171">
        <v>0.99459533490724605</v>
      </c>
      <c r="D13637" s="70" t="s">
        <v>4910</v>
      </c>
    </row>
    <row r="13638" spans="1:4">
      <c r="A13638" s="70" t="s">
        <v>16233</v>
      </c>
      <c r="B13638" s="70" t="s">
        <v>16232</v>
      </c>
      <c r="C13638" s="171">
        <v>0.99461020288338198</v>
      </c>
      <c r="D13638" s="70" t="s">
        <v>4910</v>
      </c>
    </row>
    <row r="13639" spans="1:4">
      <c r="A13639" s="70" t="s">
        <v>8028</v>
      </c>
      <c r="B13639" s="70" t="s">
        <v>8027</v>
      </c>
      <c r="C13639" s="171">
        <v>0.99461124117265998</v>
      </c>
      <c r="D13639" s="70" t="s">
        <v>4910</v>
      </c>
    </row>
    <row r="13640" spans="1:4">
      <c r="A13640" s="70" t="s">
        <v>9382</v>
      </c>
      <c r="B13640" s="70" t="s">
        <v>9381</v>
      </c>
      <c r="C13640" s="171">
        <v>0.99463262687225396</v>
      </c>
      <c r="D13640" s="70" t="s">
        <v>4910</v>
      </c>
    </row>
    <row r="13641" spans="1:4">
      <c r="A13641" s="70" t="s">
        <v>5748</v>
      </c>
      <c r="B13641" s="70" t="s">
        <v>5747</v>
      </c>
      <c r="C13641" s="171">
        <v>0.99465821890647699</v>
      </c>
      <c r="D13641" s="70" t="s">
        <v>4910</v>
      </c>
    </row>
    <row r="13642" spans="1:4">
      <c r="A13642" s="70" t="s">
        <v>5803</v>
      </c>
      <c r="B13642" s="70" t="s">
        <v>5802</v>
      </c>
      <c r="C13642" s="171">
        <v>0.99468668291967099</v>
      </c>
      <c r="D13642" s="70" t="s">
        <v>4910</v>
      </c>
    </row>
    <row r="13643" spans="1:4">
      <c r="A13643" s="70" t="s">
        <v>9943</v>
      </c>
      <c r="B13643" s="70" t="s">
        <v>9943</v>
      </c>
      <c r="C13643" s="171">
        <v>0.99470166500701795</v>
      </c>
      <c r="D13643" s="70" t="s">
        <v>4910</v>
      </c>
    </row>
    <row r="13644" spans="1:4">
      <c r="A13644" s="70" t="s">
        <v>9232</v>
      </c>
      <c r="B13644" s="70" t="s">
        <v>9231</v>
      </c>
      <c r="C13644" s="171">
        <v>0.994718720195506</v>
      </c>
      <c r="D13644" s="70" t="s">
        <v>4910</v>
      </c>
    </row>
    <row r="13645" spans="1:4">
      <c r="A13645" s="70" t="s">
        <v>6394</v>
      </c>
      <c r="B13645" s="70" t="s">
        <v>6393</v>
      </c>
      <c r="C13645" s="171">
        <v>0.994737042047527</v>
      </c>
      <c r="D13645" s="70" t="s">
        <v>4910</v>
      </c>
    </row>
    <row r="13646" spans="1:4">
      <c r="A13646" s="70" t="s">
        <v>22549</v>
      </c>
      <c r="B13646" s="70" t="s">
        <v>22548</v>
      </c>
      <c r="C13646" s="171">
        <v>0.99473842668616397</v>
      </c>
      <c r="D13646" s="70" t="s">
        <v>4910</v>
      </c>
    </row>
    <row r="13647" spans="1:4">
      <c r="A13647" s="70" t="s">
        <v>28493</v>
      </c>
      <c r="B13647" s="70" t="s">
        <v>28492</v>
      </c>
      <c r="C13647" s="171">
        <v>0.99475435881899399</v>
      </c>
      <c r="D13647" s="70" t="s">
        <v>4910</v>
      </c>
    </row>
    <row r="13648" spans="1:4">
      <c r="A13648" s="70" t="s">
        <v>21795</v>
      </c>
      <c r="B13648" s="70" t="s">
        <v>21794</v>
      </c>
      <c r="C13648" s="171">
        <v>0.99475783163748799</v>
      </c>
      <c r="D13648" s="70" t="s">
        <v>4910</v>
      </c>
    </row>
    <row r="13649" spans="1:4">
      <c r="A13649" s="70" t="s">
        <v>6099</v>
      </c>
      <c r="B13649" s="70" t="s">
        <v>6098</v>
      </c>
      <c r="C13649" s="171">
        <v>0.99476403348773801</v>
      </c>
      <c r="D13649" s="70" t="s">
        <v>4910</v>
      </c>
    </row>
    <row r="13650" spans="1:4">
      <c r="A13650" s="70" t="s">
        <v>12455</v>
      </c>
      <c r="B13650" s="70" t="s">
        <v>12454</v>
      </c>
      <c r="C13650" s="171">
        <v>0.99477485752827899</v>
      </c>
      <c r="D13650" s="70" t="s">
        <v>4910</v>
      </c>
    </row>
    <row r="13651" spans="1:4">
      <c r="A13651" s="70" t="s">
        <v>8218</v>
      </c>
      <c r="B13651" s="70" t="s">
        <v>8217</v>
      </c>
      <c r="C13651" s="171">
        <v>0.99479207345338005</v>
      </c>
      <c r="D13651" s="70" t="s">
        <v>4910</v>
      </c>
    </row>
    <row r="13652" spans="1:4">
      <c r="A13652" s="70" t="s">
        <v>9305</v>
      </c>
      <c r="B13652" s="70" t="s">
        <v>9304</v>
      </c>
      <c r="C13652" s="171">
        <v>0.99482065163896705</v>
      </c>
      <c r="D13652" s="70" t="s">
        <v>4910</v>
      </c>
    </row>
    <row r="13653" spans="1:4">
      <c r="A13653" s="70" t="s">
        <v>10002</v>
      </c>
      <c r="B13653" s="70" t="s">
        <v>10001</v>
      </c>
      <c r="C13653" s="171">
        <v>0.99484020628595704</v>
      </c>
      <c r="D13653" s="70" t="s">
        <v>4910</v>
      </c>
    </row>
    <row r="13654" spans="1:4">
      <c r="A13654" s="70" t="s">
        <v>5495</v>
      </c>
      <c r="B13654" s="70" t="s">
        <v>5494</v>
      </c>
      <c r="C13654" s="171">
        <v>0.99485322220969796</v>
      </c>
      <c r="D13654" s="70" t="s">
        <v>4910</v>
      </c>
    </row>
    <row r="13655" spans="1:4">
      <c r="A13655" s="70" t="s">
        <v>8015</v>
      </c>
      <c r="B13655" s="70" t="s">
        <v>8015</v>
      </c>
      <c r="C13655" s="171">
        <v>0.99489848191864905</v>
      </c>
      <c r="D13655" s="70" t="s">
        <v>4910</v>
      </c>
    </row>
    <row r="13656" spans="1:4">
      <c r="A13656" s="70" t="s">
        <v>7642</v>
      </c>
      <c r="B13656" s="70" t="s">
        <v>7641</v>
      </c>
      <c r="C13656" s="171">
        <v>0.99490495844738802</v>
      </c>
      <c r="D13656" s="70" t="s">
        <v>4910</v>
      </c>
    </row>
    <row r="13657" spans="1:4">
      <c r="A13657" s="70" t="s">
        <v>7378</v>
      </c>
      <c r="B13657" s="70" t="s">
        <v>7377</v>
      </c>
      <c r="C13657" s="171">
        <v>0.99491584824396695</v>
      </c>
      <c r="D13657" s="70" t="s">
        <v>4910</v>
      </c>
    </row>
    <row r="13658" spans="1:4">
      <c r="A13658" s="70" t="s">
        <v>12091</v>
      </c>
      <c r="B13658" s="70" t="s">
        <v>12091</v>
      </c>
      <c r="C13658" s="171">
        <v>0.99491811955860698</v>
      </c>
      <c r="D13658" s="70" t="s">
        <v>4910</v>
      </c>
    </row>
    <row r="13659" spans="1:4">
      <c r="A13659" s="70" t="s">
        <v>9076</v>
      </c>
      <c r="B13659" s="70" t="s">
        <v>9075</v>
      </c>
      <c r="C13659" s="171">
        <v>0.99492242647765705</v>
      </c>
      <c r="D13659" s="70" t="s">
        <v>4910</v>
      </c>
    </row>
    <row r="13660" spans="1:4">
      <c r="A13660" s="70" t="s">
        <v>13676</v>
      </c>
      <c r="B13660" s="70" t="s">
        <v>13676</v>
      </c>
      <c r="C13660" s="171">
        <v>0.99492362592400296</v>
      </c>
      <c r="D13660" s="70" t="s">
        <v>4910</v>
      </c>
    </row>
    <row r="13661" spans="1:4">
      <c r="A13661" s="70" t="s">
        <v>24075</v>
      </c>
      <c r="B13661" s="70" t="s">
        <v>24074</v>
      </c>
      <c r="C13661" s="171">
        <v>0.99492393643754995</v>
      </c>
      <c r="D13661" s="70" t="s">
        <v>4910</v>
      </c>
    </row>
    <row r="13662" spans="1:4">
      <c r="A13662" s="70" t="s">
        <v>7990</v>
      </c>
      <c r="B13662" s="70" t="s">
        <v>7989</v>
      </c>
      <c r="C13662" s="171">
        <v>0.99492405540197604</v>
      </c>
      <c r="D13662" s="70" t="s">
        <v>4910</v>
      </c>
    </row>
    <row r="13663" spans="1:4">
      <c r="A13663" s="70" t="s">
        <v>14536</v>
      </c>
      <c r="B13663" s="70" t="s">
        <v>14535</v>
      </c>
      <c r="C13663" s="171">
        <v>0.99496220729640195</v>
      </c>
      <c r="D13663" s="70" t="s">
        <v>4910</v>
      </c>
    </row>
    <row r="13664" spans="1:4">
      <c r="A13664" s="70" t="s">
        <v>16057</v>
      </c>
      <c r="B13664" s="70" t="s">
        <v>16056</v>
      </c>
      <c r="C13664" s="171">
        <v>0.99496392698426195</v>
      </c>
      <c r="D13664" s="70" t="s">
        <v>4910</v>
      </c>
    </row>
    <row r="13665" spans="1:4">
      <c r="A13665" s="70" t="s">
        <v>16839</v>
      </c>
      <c r="B13665" s="70" t="s">
        <v>16838</v>
      </c>
      <c r="C13665" s="171">
        <v>0.99498078459572004</v>
      </c>
      <c r="D13665" s="70" t="s">
        <v>4910</v>
      </c>
    </row>
    <row r="13666" spans="1:4">
      <c r="A13666" s="70" t="s">
        <v>6129</v>
      </c>
      <c r="B13666" s="70" t="s">
        <v>6128</v>
      </c>
      <c r="C13666" s="171">
        <v>0.99500134783073502</v>
      </c>
      <c r="D13666" s="70" t="s">
        <v>4910</v>
      </c>
    </row>
    <row r="13667" spans="1:4">
      <c r="A13667" s="70" t="s">
        <v>21551</v>
      </c>
      <c r="B13667" s="70" t="s">
        <v>21550</v>
      </c>
      <c r="C13667" s="171">
        <v>0.99500655545850303</v>
      </c>
      <c r="D13667" s="70" t="s">
        <v>4910</v>
      </c>
    </row>
    <row r="13668" spans="1:4">
      <c r="A13668" s="70" t="s">
        <v>6173</v>
      </c>
      <c r="B13668" s="70" t="s">
        <v>6172</v>
      </c>
      <c r="C13668" s="171">
        <v>0.99501689681670802</v>
      </c>
      <c r="D13668" s="70" t="s">
        <v>4910</v>
      </c>
    </row>
    <row r="13669" spans="1:4">
      <c r="A13669" s="70" t="s">
        <v>10236</v>
      </c>
      <c r="B13669" s="70" t="s">
        <v>10235</v>
      </c>
      <c r="C13669" s="171">
        <v>0.99502232433530602</v>
      </c>
      <c r="D13669" s="70" t="s">
        <v>4910</v>
      </c>
    </row>
    <row r="13670" spans="1:4">
      <c r="A13670" s="70" t="s">
        <v>14573</v>
      </c>
      <c r="B13670" s="70" t="s">
        <v>14572</v>
      </c>
      <c r="C13670" s="171">
        <v>0.99502663695156501</v>
      </c>
      <c r="D13670" s="70" t="s">
        <v>4910</v>
      </c>
    </row>
    <row r="13671" spans="1:4">
      <c r="A13671" s="70" t="s">
        <v>18058</v>
      </c>
      <c r="B13671" s="70" t="s">
        <v>18057</v>
      </c>
      <c r="C13671" s="171">
        <v>0.99505444039385704</v>
      </c>
      <c r="D13671" s="70" t="s">
        <v>4910</v>
      </c>
    </row>
    <row r="13672" spans="1:4">
      <c r="A13672" s="70" t="s">
        <v>7218</v>
      </c>
      <c r="B13672" s="70" t="s">
        <v>7217</v>
      </c>
      <c r="C13672" s="171">
        <v>0.99506787429249999</v>
      </c>
      <c r="D13672" s="70" t="s">
        <v>4910</v>
      </c>
    </row>
    <row r="13673" spans="1:4">
      <c r="A13673" s="70" t="s">
        <v>9802</v>
      </c>
      <c r="B13673" s="70" t="s">
        <v>9801</v>
      </c>
      <c r="C13673" s="171">
        <v>0.99506802034980202</v>
      </c>
      <c r="D13673" s="70" t="s">
        <v>4910</v>
      </c>
    </row>
    <row r="13674" spans="1:4">
      <c r="A13674" s="70" t="s">
        <v>7819</v>
      </c>
      <c r="B13674" s="70" t="s">
        <v>7818</v>
      </c>
      <c r="C13674" s="171">
        <v>0.99506845966305602</v>
      </c>
      <c r="D13674" s="70" t="s">
        <v>4910</v>
      </c>
    </row>
    <row r="13675" spans="1:4">
      <c r="A13675" s="70" t="s">
        <v>21615</v>
      </c>
      <c r="B13675" s="70" t="s">
        <v>21614</v>
      </c>
      <c r="C13675" s="171">
        <v>0.99507971827161001</v>
      </c>
      <c r="D13675" s="70" t="s">
        <v>4910</v>
      </c>
    </row>
    <row r="13676" spans="1:4">
      <c r="A13676" s="70" t="s">
        <v>11262</v>
      </c>
      <c r="B13676" s="70" t="s">
        <v>11262</v>
      </c>
      <c r="C13676" s="171">
        <v>0.99508710133346001</v>
      </c>
      <c r="D13676" s="70" t="s">
        <v>4910</v>
      </c>
    </row>
    <row r="13677" spans="1:4">
      <c r="A13677" s="70" t="s">
        <v>11263</v>
      </c>
      <c r="B13677" s="70" t="s">
        <v>11263</v>
      </c>
      <c r="C13677" s="171">
        <v>0.99508710133346001</v>
      </c>
      <c r="D13677" s="70" t="s">
        <v>4910</v>
      </c>
    </row>
    <row r="13678" spans="1:4">
      <c r="A13678" s="70" t="s">
        <v>11261</v>
      </c>
      <c r="B13678" s="70" t="s">
        <v>11261</v>
      </c>
      <c r="C13678" s="171">
        <v>0.99508710133346001</v>
      </c>
      <c r="D13678" s="70" t="s">
        <v>4910</v>
      </c>
    </row>
    <row r="13679" spans="1:4">
      <c r="A13679" s="70" t="s">
        <v>8151</v>
      </c>
      <c r="B13679" s="70" t="s">
        <v>8150</v>
      </c>
      <c r="C13679" s="171">
        <v>0.99509370267519404</v>
      </c>
      <c r="D13679" s="70" t="s">
        <v>4910</v>
      </c>
    </row>
    <row r="13680" spans="1:4">
      <c r="A13680" s="70" t="s">
        <v>5419</v>
      </c>
      <c r="B13680" s="70" t="s">
        <v>5418</v>
      </c>
      <c r="C13680" s="171">
        <v>0.99509900041422195</v>
      </c>
      <c r="D13680" s="70" t="s">
        <v>4910</v>
      </c>
    </row>
    <row r="13681" spans="1:4">
      <c r="A13681" s="70" t="s">
        <v>11282</v>
      </c>
      <c r="B13681" s="70" t="s">
        <v>11281</v>
      </c>
      <c r="C13681" s="171">
        <v>0.99510396635701004</v>
      </c>
      <c r="D13681" s="70" t="s">
        <v>4910</v>
      </c>
    </row>
    <row r="13682" spans="1:4">
      <c r="A13682" s="70" t="s">
        <v>23728</v>
      </c>
      <c r="B13682" s="70" t="s">
        <v>23727</v>
      </c>
      <c r="C13682" s="171">
        <v>0.99510412016078198</v>
      </c>
      <c r="D13682" s="70" t="s">
        <v>4910</v>
      </c>
    </row>
    <row r="13683" spans="1:4">
      <c r="A13683" s="70" t="s">
        <v>17656</v>
      </c>
      <c r="B13683" s="70" t="s">
        <v>17655</v>
      </c>
      <c r="C13683" s="171">
        <v>0.99516005743452696</v>
      </c>
      <c r="D13683" s="70" t="s">
        <v>4910</v>
      </c>
    </row>
    <row r="13684" spans="1:4">
      <c r="A13684" s="70" t="s">
        <v>20823</v>
      </c>
      <c r="B13684" s="70" t="s">
        <v>20822</v>
      </c>
      <c r="C13684" s="171">
        <v>0.99516825312495105</v>
      </c>
      <c r="D13684" s="70" t="s">
        <v>4910</v>
      </c>
    </row>
    <row r="13685" spans="1:4">
      <c r="A13685" s="70" t="s">
        <v>8879</v>
      </c>
      <c r="B13685" s="70" t="s">
        <v>8878</v>
      </c>
      <c r="C13685" s="171">
        <v>0.99516959190584697</v>
      </c>
      <c r="D13685" s="70" t="s">
        <v>4910</v>
      </c>
    </row>
    <row r="13686" spans="1:4">
      <c r="A13686" s="70" t="s">
        <v>13343</v>
      </c>
      <c r="B13686" s="70" t="s">
        <v>13343</v>
      </c>
      <c r="C13686" s="171">
        <v>0.99517286337952804</v>
      </c>
      <c r="D13686" s="70" t="s">
        <v>4910</v>
      </c>
    </row>
    <row r="13687" spans="1:4">
      <c r="A13687" s="70" t="s">
        <v>8369</v>
      </c>
      <c r="B13687" s="70" t="s">
        <v>8368</v>
      </c>
      <c r="C13687" s="171">
        <v>0.99519121298017799</v>
      </c>
      <c r="D13687" s="70" t="s">
        <v>4910</v>
      </c>
    </row>
    <row r="13688" spans="1:4">
      <c r="A13688" s="70" t="s">
        <v>9224</v>
      </c>
      <c r="B13688" s="70" t="s">
        <v>9223</v>
      </c>
      <c r="C13688" s="171">
        <v>0.99519278355051999</v>
      </c>
      <c r="D13688" s="70" t="s">
        <v>4910</v>
      </c>
    </row>
    <row r="13689" spans="1:4">
      <c r="A13689" s="70" t="s">
        <v>5509</v>
      </c>
      <c r="B13689" s="70" t="s">
        <v>5508</v>
      </c>
      <c r="C13689" s="171">
        <v>0.99519428607609095</v>
      </c>
      <c r="D13689" s="70" t="s">
        <v>4910</v>
      </c>
    </row>
    <row r="13690" spans="1:4">
      <c r="A13690" s="70" t="s">
        <v>14955</v>
      </c>
      <c r="B13690" s="70" t="s">
        <v>14954</v>
      </c>
      <c r="C13690" s="171">
        <v>0.99521671547691604</v>
      </c>
      <c r="D13690" s="70" t="s">
        <v>4910</v>
      </c>
    </row>
    <row r="13691" spans="1:4">
      <c r="A13691" s="70" t="s">
        <v>17182</v>
      </c>
      <c r="B13691" s="70" t="s">
        <v>17181</v>
      </c>
      <c r="C13691" s="171">
        <v>0.99525576989172904</v>
      </c>
      <c r="D13691" s="70" t="s">
        <v>4910</v>
      </c>
    </row>
    <row r="13692" spans="1:4">
      <c r="A13692" s="70" t="s">
        <v>11109</v>
      </c>
      <c r="B13692" s="70" t="s">
        <v>11108</v>
      </c>
      <c r="C13692" s="171">
        <v>0.99526557600216803</v>
      </c>
      <c r="D13692" s="70" t="s">
        <v>4910</v>
      </c>
    </row>
    <row r="13693" spans="1:4">
      <c r="A13693" s="70" t="s">
        <v>9260</v>
      </c>
      <c r="B13693" s="70" t="s">
        <v>9259</v>
      </c>
      <c r="C13693" s="171">
        <v>0.99528080733395996</v>
      </c>
      <c r="D13693" s="70" t="s">
        <v>4910</v>
      </c>
    </row>
    <row r="13694" spans="1:4">
      <c r="A13694" s="70" t="s">
        <v>18564</v>
      </c>
      <c r="B13694" s="70" t="s">
        <v>18563</v>
      </c>
      <c r="C13694" s="171">
        <v>0.99528756226787396</v>
      </c>
      <c r="D13694" s="70" t="s">
        <v>4910</v>
      </c>
    </row>
    <row r="13695" spans="1:4">
      <c r="A13695" s="70" t="s">
        <v>8470</v>
      </c>
      <c r="B13695" s="70" t="s">
        <v>8469</v>
      </c>
      <c r="C13695" s="171">
        <v>0.99529124281530101</v>
      </c>
      <c r="D13695" s="70" t="s">
        <v>4910</v>
      </c>
    </row>
    <row r="13696" spans="1:4">
      <c r="A13696" s="70" t="s">
        <v>10791</v>
      </c>
      <c r="B13696" s="70" t="s">
        <v>10790</v>
      </c>
      <c r="C13696" s="171">
        <v>0.99531745552024498</v>
      </c>
      <c r="D13696" s="70" t="s">
        <v>4910</v>
      </c>
    </row>
    <row r="13697" spans="1:4">
      <c r="A13697" s="70" t="s">
        <v>16111</v>
      </c>
      <c r="B13697" s="70" t="s">
        <v>16110</v>
      </c>
      <c r="C13697" s="171">
        <v>0.99532326757825895</v>
      </c>
      <c r="D13697" s="70" t="s">
        <v>4910</v>
      </c>
    </row>
    <row r="13698" spans="1:4">
      <c r="A13698" s="70" t="s">
        <v>12221</v>
      </c>
      <c r="B13698" s="70" t="s">
        <v>12220</v>
      </c>
      <c r="C13698" s="171">
        <v>0.99533843837910696</v>
      </c>
      <c r="D13698" s="70" t="s">
        <v>4910</v>
      </c>
    </row>
    <row r="13699" spans="1:4">
      <c r="A13699" s="70" t="s">
        <v>11465</v>
      </c>
      <c r="B13699" s="70" t="s">
        <v>11464</v>
      </c>
      <c r="C13699" s="171">
        <v>0.99533858541856401</v>
      </c>
      <c r="D13699" s="70" t="s">
        <v>4910</v>
      </c>
    </row>
    <row r="13700" spans="1:4">
      <c r="A13700" s="70" t="s">
        <v>7589</v>
      </c>
      <c r="B13700" s="70" t="s">
        <v>7588</v>
      </c>
      <c r="C13700" s="171">
        <v>0.99533964748416504</v>
      </c>
      <c r="D13700" s="70" t="s">
        <v>4910</v>
      </c>
    </row>
    <row r="13701" spans="1:4">
      <c r="A13701" s="70" t="s">
        <v>6494</v>
      </c>
      <c r="B13701" s="70" t="s">
        <v>6493</v>
      </c>
      <c r="C13701" s="171">
        <v>0.99534426941186505</v>
      </c>
      <c r="D13701" s="70" t="s">
        <v>4910</v>
      </c>
    </row>
    <row r="13702" spans="1:4">
      <c r="A13702" s="70" t="s">
        <v>10858</v>
      </c>
      <c r="B13702" s="70" t="s">
        <v>10857</v>
      </c>
      <c r="C13702" s="171">
        <v>0.99535716944617403</v>
      </c>
      <c r="D13702" s="70" t="s">
        <v>4910</v>
      </c>
    </row>
    <row r="13703" spans="1:4">
      <c r="A13703" s="70" t="s">
        <v>6806</v>
      </c>
      <c r="B13703" s="70" t="s">
        <v>6805</v>
      </c>
      <c r="C13703" s="171">
        <v>0.99535884926366103</v>
      </c>
      <c r="D13703" s="70" t="s">
        <v>4910</v>
      </c>
    </row>
    <row r="13704" spans="1:4">
      <c r="A13704" s="70" t="s">
        <v>19325</v>
      </c>
      <c r="B13704" s="70" t="s">
        <v>19324</v>
      </c>
      <c r="C13704" s="171">
        <v>0.99536041361559602</v>
      </c>
      <c r="D13704" s="70" t="s">
        <v>4910</v>
      </c>
    </row>
    <row r="13705" spans="1:4">
      <c r="A13705" s="70" t="s">
        <v>6743</v>
      </c>
      <c r="B13705" s="70" t="s">
        <v>6742</v>
      </c>
      <c r="C13705" s="171">
        <v>0.99538291910507304</v>
      </c>
      <c r="D13705" s="70" t="s">
        <v>4910</v>
      </c>
    </row>
    <row r="13706" spans="1:4">
      <c r="A13706" s="70" t="s">
        <v>5415</v>
      </c>
      <c r="B13706" s="70" t="s">
        <v>5414</v>
      </c>
      <c r="C13706" s="171">
        <v>0.99538569539976096</v>
      </c>
      <c r="D13706" s="70" t="s">
        <v>4910</v>
      </c>
    </row>
    <row r="13707" spans="1:4">
      <c r="A13707" s="70" t="s">
        <v>6850</v>
      </c>
      <c r="B13707" s="70" t="s">
        <v>6849</v>
      </c>
      <c r="C13707" s="171">
        <v>0.99540251701090499</v>
      </c>
      <c r="D13707" s="70" t="s">
        <v>4910</v>
      </c>
    </row>
    <row r="13708" spans="1:4">
      <c r="A13708" s="70" t="s">
        <v>6301</v>
      </c>
      <c r="B13708" s="70" t="s">
        <v>6300</v>
      </c>
      <c r="C13708" s="171">
        <v>0.99540366524255397</v>
      </c>
      <c r="D13708" s="70" t="s">
        <v>4910</v>
      </c>
    </row>
    <row r="13709" spans="1:4">
      <c r="A13709" s="70" t="s">
        <v>17307</v>
      </c>
      <c r="B13709" s="70" t="s">
        <v>17306</v>
      </c>
      <c r="C13709" s="171">
        <v>0.99543175291088304</v>
      </c>
      <c r="D13709" s="70" t="s">
        <v>4910</v>
      </c>
    </row>
    <row r="13710" spans="1:4">
      <c r="A13710" s="70" t="s">
        <v>11904</v>
      </c>
      <c r="B13710" s="70" t="s">
        <v>11903</v>
      </c>
      <c r="C13710" s="171">
        <v>0.99543857226018895</v>
      </c>
      <c r="D13710" s="70" t="s">
        <v>4910</v>
      </c>
    </row>
    <row r="13711" spans="1:4">
      <c r="A13711" s="70" t="s">
        <v>6971</v>
      </c>
      <c r="B13711" s="70" t="s">
        <v>6970</v>
      </c>
      <c r="C13711" s="171">
        <v>0.99544070878051405</v>
      </c>
      <c r="D13711" s="70" t="s">
        <v>4910</v>
      </c>
    </row>
    <row r="13712" spans="1:4">
      <c r="A13712" s="70" t="s">
        <v>5467</v>
      </c>
      <c r="B13712" s="70" t="s">
        <v>5466</v>
      </c>
      <c r="C13712" s="171">
        <v>0.995464129020733</v>
      </c>
      <c r="D13712" s="70" t="s">
        <v>4910</v>
      </c>
    </row>
    <row r="13713" spans="1:4">
      <c r="A13713" s="70" t="s">
        <v>21287</v>
      </c>
      <c r="B13713" s="70" t="s">
        <v>21286</v>
      </c>
      <c r="C13713" s="171">
        <v>0.99547427001007305</v>
      </c>
      <c r="D13713" s="70" t="s">
        <v>4910</v>
      </c>
    </row>
    <row r="13714" spans="1:4">
      <c r="A13714" s="70" t="s">
        <v>7750</v>
      </c>
      <c r="B13714" s="70" t="s">
        <v>7749</v>
      </c>
      <c r="C13714" s="171">
        <v>0.99547777370247803</v>
      </c>
      <c r="D13714" s="70" t="s">
        <v>4910</v>
      </c>
    </row>
    <row r="13715" spans="1:4">
      <c r="A13715" s="70" t="s">
        <v>17180</v>
      </c>
      <c r="B13715" s="70" t="s">
        <v>17179</v>
      </c>
      <c r="C13715" s="171">
        <v>0.99548860123197502</v>
      </c>
      <c r="D13715" s="70" t="s">
        <v>4910</v>
      </c>
    </row>
    <row r="13716" spans="1:4">
      <c r="A13716" s="70" t="s">
        <v>21448</v>
      </c>
      <c r="B13716" s="70" t="s">
        <v>21447</v>
      </c>
      <c r="C13716" s="171">
        <v>0.99549526301874403</v>
      </c>
      <c r="D13716" s="70" t="s">
        <v>4910</v>
      </c>
    </row>
    <row r="13717" spans="1:4">
      <c r="A13717" s="70" t="s">
        <v>5848</v>
      </c>
      <c r="B13717" s="70" t="s">
        <v>5847</v>
      </c>
      <c r="C13717" s="171">
        <v>0.99550137818286399</v>
      </c>
      <c r="D13717" s="70" t="s">
        <v>4910</v>
      </c>
    </row>
    <row r="13718" spans="1:4">
      <c r="A13718" s="70" t="s">
        <v>7048</v>
      </c>
      <c r="B13718" s="70" t="s">
        <v>7047</v>
      </c>
      <c r="C13718" s="171">
        <v>0.99550993715802305</v>
      </c>
      <c r="D13718" s="70" t="s">
        <v>4910</v>
      </c>
    </row>
    <row r="13719" spans="1:4">
      <c r="A13719" s="70" t="s">
        <v>14899</v>
      </c>
      <c r="B13719" s="70" t="s">
        <v>14898</v>
      </c>
      <c r="C13719" s="171">
        <v>0.99552588030919897</v>
      </c>
      <c r="D13719" s="70" t="s">
        <v>4910</v>
      </c>
    </row>
    <row r="13720" spans="1:4">
      <c r="A13720" s="70" t="s">
        <v>14897</v>
      </c>
      <c r="B13720" s="70" t="s">
        <v>14896</v>
      </c>
      <c r="C13720" s="171">
        <v>0.99552588030919897</v>
      </c>
      <c r="D13720" s="70" t="s">
        <v>4910</v>
      </c>
    </row>
    <row r="13721" spans="1:4">
      <c r="A13721" s="70" t="s">
        <v>13249</v>
      </c>
      <c r="B13721" s="70" t="s">
        <v>13248</v>
      </c>
      <c r="C13721" s="171">
        <v>0.99552724241963397</v>
      </c>
      <c r="D13721" s="70" t="s">
        <v>4910</v>
      </c>
    </row>
    <row r="13722" spans="1:4">
      <c r="A13722" s="70" t="s">
        <v>5503</v>
      </c>
      <c r="B13722" s="70" t="s">
        <v>5502</v>
      </c>
      <c r="C13722" s="171">
        <v>0.99553147082535398</v>
      </c>
      <c r="D13722" s="70" t="s">
        <v>4910</v>
      </c>
    </row>
    <row r="13723" spans="1:4">
      <c r="A13723" s="70" t="s">
        <v>12205</v>
      </c>
      <c r="B13723" s="70" t="s">
        <v>12204</v>
      </c>
      <c r="C13723" s="171">
        <v>0.99553576809116595</v>
      </c>
      <c r="D13723" s="70" t="s">
        <v>4910</v>
      </c>
    </row>
    <row r="13724" spans="1:4">
      <c r="A13724" s="70" t="s">
        <v>8789</v>
      </c>
      <c r="B13724" s="70" t="s">
        <v>8788</v>
      </c>
      <c r="C13724" s="171">
        <v>0.99554013100054295</v>
      </c>
      <c r="D13724" s="70" t="s">
        <v>4910</v>
      </c>
    </row>
    <row r="13725" spans="1:4">
      <c r="A13725" s="70" t="s">
        <v>12822</v>
      </c>
      <c r="B13725" s="70" t="s">
        <v>12821</v>
      </c>
      <c r="C13725" s="171">
        <v>0.99554075555644495</v>
      </c>
      <c r="D13725" s="70" t="s">
        <v>4910</v>
      </c>
    </row>
    <row r="13726" spans="1:4">
      <c r="A13726" s="70" t="s">
        <v>7312</v>
      </c>
      <c r="B13726" s="70" t="s">
        <v>7311</v>
      </c>
      <c r="C13726" s="171">
        <v>0.99554546642769903</v>
      </c>
      <c r="D13726" s="70" t="s">
        <v>4910</v>
      </c>
    </row>
    <row r="13727" spans="1:4">
      <c r="A13727" s="70" t="s">
        <v>11315</v>
      </c>
      <c r="B13727" s="70" t="s">
        <v>11314</v>
      </c>
      <c r="C13727" s="171">
        <v>0.99558681269707905</v>
      </c>
      <c r="D13727" s="70" t="s">
        <v>4910</v>
      </c>
    </row>
    <row r="13728" spans="1:4">
      <c r="A13728" s="70" t="s">
        <v>16705</v>
      </c>
      <c r="B13728" s="70" t="s">
        <v>16704</v>
      </c>
      <c r="C13728" s="171">
        <v>0.995588471401885</v>
      </c>
      <c r="D13728" s="70" t="s">
        <v>4910</v>
      </c>
    </row>
    <row r="13729" spans="1:4">
      <c r="A13729" s="70" t="s">
        <v>11624</v>
      </c>
      <c r="B13729" s="70" t="s">
        <v>11623</v>
      </c>
      <c r="C13729" s="171">
        <v>0.99559482314465997</v>
      </c>
      <c r="D13729" s="70" t="s">
        <v>4910</v>
      </c>
    </row>
    <row r="13730" spans="1:4">
      <c r="A13730" s="70" t="s">
        <v>23953</v>
      </c>
      <c r="B13730" s="70" t="s">
        <v>23952</v>
      </c>
      <c r="C13730" s="171">
        <v>0.99560506720234498</v>
      </c>
      <c r="D13730" s="70" t="s">
        <v>4910</v>
      </c>
    </row>
    <row r="13731" spans="1:4">
      <c r="A13731" s="70" t="s">
        <v>6082</v>
      </c>
      <c r="B13731" s="70" t="s">
        <v>6081</v>
      </c>
      <c r="C13731" s="171">
        <v>0.995607292471822</v>
      </c>
      <c r="D13731" s="70" t="s">
        <v>4910</v>
      </c>
    </row>
    <row r="13732" spans="1:4">
      <c r="A13732" s="70" t="s">
        <v>6145</v>
      </c>
      <c r="B13732" s="70" t="s">
        <v>6144</v>
      </c>
      <c r="C13732" s="171">
        <v>0.99565439050080495</v>
      </c>
      <c r="D13732" s="70" t="s">
        <v>4910</v>
      </c>
    </row>
    <row r="13733" spans="1:4">
      <c r="A13733" s="70" t="s">
        <v>10531</v>
      </c>
      <c r="B13733" s="70" t="s">
        <v>10531</v>
      </c>
      <c r="C13733" s="171">
        <v>0.99565811181644504</v>
      </c>
      <c r="D13733" s="70" t="s">
        <v>4910</v>
      </c>
    </row>
    <row r="13734" spans="1:4">
      <c r="A13734" s="70" t="s">
        <v>11556</v>
      </c>
      <c r="B13734" s="70" t="s">
        <v>11555</v>
      </c>
      <c r="C13734" s="171">
        <v>0.99565981849242902</v>
      </c>
      <c r="D13734" s="70" t="s">
        <v>4910</v>
      </c>
    </row>
    <row r="13735" spans="1:4">
      <c r="A13735" s="70" t="s">
        <v>6963</v>
      </c>
      <c r="B13735" s="70" t="s">
        <v>6962</v>
      </c>
      <c r="C13735" s="171">
        <v>0.99566261959993596</v>
      </c>
      <c r="D13735" s="70" t="s">
        <v>4910</v>
      </c>
    </row>
    <row r="13736" spans="1:4">
      <c r="A13736" s="70" t="s">
        <v>11035</v>
      </c>
      <c r="B13736" s="70" t="s">
        <v>11034</v>
      </c>
      <c r="C13736" s="171">
        <v>0.99566944129087098</v>
      </c>
      <c r="D13736" s="70" t="s">
        <v>4910</v>
      </c>
    </row>
    <row r="13737" spans="1:4">
      <c r="A13737" s="70" t="s">
        <v>9109</v>
      </c>
      <c r="B13737" s="70" t="s">
        <v>9108</v>
      </c>
      <c r="C13737" s="171">
        <v>0.99567394792808295</v>
      </c>
      <c r="D13737" s="70" t="s">
        <v>4910</v>
      </c>
    </row>
    <row r="13738" spans="1:4">
      <c r="A13738" s="70" t="s">
        <v>9754</v>
      </c>
      <c r="B13738" s="70" t="s">
        <v>9753</v>
      </c>
      <c r="C13738" s="171">
        <v>0.99567758532529504</v>
      </c>
      <c r="D13738" s="70" t="s">
        <v>4910</v>
      </c>
    </row>
    <row r="13739" spans="1:4">
      <c r="A13739" s="70" t="s">
        <v>19578</v>
      </c>
      <c r="B13739" s="70" t="s">
        <v>19577</v>
      </c>
      <c r="C13739" s="171">
        <v>0.99568169133061801</v>
      </c>
      <c r="D13739" s="70" t="s">
        <v>4910</v>
      </c>
    </row>
    <row r="13740" spans="1:4">
      <c r="A13740" s="70" t="s">
        <v>10381</v>
      </c>
      <c r="B13740" s="70" t="s">
        <v>10380</v>
      </c>
      <c r="C13740" s="171">
        <v>0.99568631307355504</v>
      </c>
      <c r="D13740" s="70" t="s">
        <v>4910</v>
      </c>
    </row>
    <row r="13741" spans="1:4">
      <c r="A13741" s="70" t="s">
        <v>22188</v>
      </c>
      <c r="B13741" s="70" t="s">
        <v>22187</v>
      </c>
      <c r="C13741" s="171">
        <v>0.99569175193751702</v>
      </c>
      <c r="D13741" s="70" t="s">
        <v>4910</v>
      </c>
    </row>
    <row r="13742" spans="1:4">
      <c r="A13742" s="70" t="s">
        <v>8803</v>
      </c>
      <c r="B13742" s="70" t="s">
        <v>8802</v>
      </c>
      <c r="C13742" s="171">
        <v>0.99571730076395204</v>
      </c>
      <c r="D13742" s="70" t="s">
        <v>4910</v>
      </c>
    </row>
    <row r="13743" spans="1:4">
      <c r="A13743" s="70" t="s">
        <v>5774</v>
      </c>
      <c r="B13743" s="70" t="s">
        <v>5773</v>
      </c>
      <c r="C13743" s="171">
        <v>0.99571871027788705</v>
      </c>
      <c r="D13743" s="70" t="s">
        <v>4910</v>
      </c>
    </row>
    <row r="13744" spans="1:4">
      <c r="A13744" s="70" t="s">
        <v>16033</v>
      </c>
      <c r="B13744" s="70" t="s">
        <v>16032</v>
      </c>
      <c r="C13744" s="171">
        <v>0.99573440261305302</v>
      </c>
      <c r="D13744" s="70" t="s">
        <v>4910</v>
      </c>
    </row>
    <row r="13745" spans="1:4">
      <c r="A13745" s="70" t="s">
        <v>6159</v>
      </c>
      <c r="B13745" s="70" t="s">
        <v>6158</v>
      </c>
      <c r="C13745" s="171">
        <v>0.99575777934458098</v>
      </c>
      <c r="D13745" s="70" t="s">
        <v>4910</v>
      </c>
    </row>
    <row r="13746" spans="1:4">
      <c r="A13746" s="70" t="s">
        <v>6157</v>
      </c>
      <c r="B13746" s="70" t="s">
        <v>6156</v>
      </c>
      <c r="C13746" s="171">
        <v>0.99575777934458098</v>
      </c>
      <c r="D13746" s="70" t="s">
        <v>4910</v>
      </c>
    </row>
    <row r="13747" spans="1:4">
      <c r="A13747" s="70" t="s">
        <v>7346</v>
      </c>
      <c r="B13747" s="70" t="s">
        <v>7345</v>
      </c>
      <c r="C13747" s="171">
        <v>0.99579707507216197</v>
      </c>
      <c r="D13747" s="70" t="s">
        <v>4910</v>
      </c>
    </row>
    <row r="13748" spans="1:4">
      <c r="A13748" s="70" t="s">
        <v>20562</v>
      </c>
      <c r="B13748" s="70" t="s">
        <v>20561</v>
      </c>
      <c r="C13748" s="171">
        <v>0.99582046159484805</v>
      </c>
      <c r="D13748" s="70" t="s">
        <v>4910</v>
      </c>
    </row>
    <row r="13749" spans="1:4">
      <c r="A13749" s="70" t="s">
        <v>14649</v>
      </c>
      <c r="B13749" s="70" t="s">
        <v>14648</v>
      </c>
      <c r="C13749" s="171">
        <v>0.99584051248488603</v>
      </c>
      <c r="D13749" s="70" t="s">
        <v>4910</v>
      </c>
    </row>
    <row r="13750" spans="1:4">
      <c r="A13750" s="70" t="s">
        <v>12004</v>
      </c>
      <c r="B13750" s="70" t="s">
        <v>12003</v>
      </c>
      <c r="C13750" s="171">
        <v>0.99586736198166503</v>
      </c>
      <c r="D13750" s="70" t="s">
        <v>4910</v>
      </c>
    </row>
    <row r="13751" spans="1:4">
      <c r="A13751" s="70" t="s">
        <v>24225</v>
      </c>
      <c r="B13751" s="70" t="s">
        <v>24224</v>
      </c>
      <c r="C13751" s="171">
        <v>0.99587905329259396</v>
      </c>
      <c r="D13751" s="70" t="s">
        <v>4910</v>
      </c>
    </row>
    <row r="13752" spans="1:4">
      <c r="A13752" s="70" t="s">
        <v>6127</v>
      </c>
      <c r="B13752" s="70" t="s">
        <v>6126</v>
      </c>
      <c r="C13752" s="171">
        <v>0.99588336266849498</v>
      </c>
      <c r="D13752" s="70" t="s">
        <v>4910</v>
      </c>
    </row>
    <row r="13753" spans="1:4">
      <c r="A13753" s="70" t="s">
        <v>6654</v>
      </c>
      <c r="B13753" s="70" t="s">
        <v>6653</v>
      </c>
      <c r="C13753" s="171">
        <v>0.995887690382258</v>
      </c>
      <c r="D13753" s="70" t="s">
        <v>4910</v>
      </c>
    </row>
    <row r="13754" spans="1:4">
      <c r="A13754" s="70" t="s">
        <v>7173</v>
      </c>
      <c r="B13754" s="70" t="s">
        <v>7172</v>
      </c>
      <c r="C13754" s="171">
        <v>0.995898291805415</v>
      </c>
      <c r="D13754" s="70" t="s">
        <v>4910</v>
      </c>
    </row>
    <row r="13755" spans="1:4">
      <c r="A13755" s="70" t="s">
        <v>9923</v>
      </c>
      <c r="B13755" s="70" t="s">
        <v>9922</v>
      </c>
      <c r="C13755" s="171">
        <v>0.99590520059365695</v>
      </c>
      <c r="D13755" s="70" t="s">
        <v>4910</v>
      </c>
    </row>
    <row r="13756" spans="1:4">
      <c r="A13756" s="70" t="s">
        <v>19624</v>
      </c>
      <c r="B13756" s="70" t="s">
        <v>19623</v>
      </c>
      <c r="C13756" s="171">
        <v>0.99593208498762098</v>
      </c>
      <c r="D13756" s="70" t="s">
        <v>4910</v>
      </c>
    </row>
    <row r="13757" spans="1:4">
      <c r="A13757" s="70" t="s">
        <v>20431</v>
      </c>
      <c r="B13757" s="70" t="s">
        <v>20430</v>
      </c>
      <c r="C13757" s="171">
        <v>0.99594171504931595</v>
      </c>
      <c r="D13757" s="70" t="s">
        <v>4910</v>
      </c>
    </row>
    <row r="13758" spans="1:4">
      <c r="A13758" s="70" t="s">
        <v>5540</v>
      </c>
      <c r="B13758" s="70" t="s">
        <v>5539</v>
      </c>
      <c r="C13758" s="171">
        <v>0.99595499469480897</v>
      </c>
      <c r="D13758" s="70" t="s">
        <v>4910</v>
      </c>
    </row>
    <row r="13759" spans="1:4">
      <c r="A13759" s="70" t="s">
        <v>5542</v>
      </c>
      <c r="B13759" s="70" t="s">
        <v>5541</v>
      </c>
      <c r="C13759" s="171">
        <v>0.99595499469480897</v>
      </c>
      <c r="D13759" s="70" t="s">
        <v>4910</v>
      </c>
    </row>
    <row r="13760" spans="1:4">
      <c r="A13760" s="70" t="s">
        <v>7018</v>
      </c>
      <c r="B13760" s="70" t="s">
        <v>7017</v>
      </c>
      <c r="C13760" s="171">
        <v>0.99597199782308898</v>
      </c>
      <c r="D13760" s="70" t="s">
        <v>4910</v>
      </c>
    </row>
    <row r="13761" spans="1:4">
      <c r="A13761" s="70" t="s">
        <v>9621</v>
      </c>
      <c r="B13761" s="70" t="s">
        <v>9621</v>
      </c>
      <c r="C13761" s="171">
        <v>0.99597589946577703</v>
      </c>
      <c r="D13761" s="70" t="s">
        <v>4910</v>
      </c>
    </row>
    <row r="13762" spans="1:4">
      <c r="A13762" s="70" t="s">
        <v>9620</v>
      </c>
      <c r="B13762" s="70" t="s">
        <v>9620</v>
      </c>
      <c r="C13762" s="171">
        <v>0.99597589946577703</v>
      </c>
      <c r="D13762" s="70" t="s">
        <v>4910</v>
      </c>
    </row>
    <row r="13763" spans="1:4">
      <c r="A13763" s="70" t="s">
        <v>7006</v>
      </c>
      <c r="B13763" s="70" t="s">
        <v>7005</v>
      </c>
      <c r="C13763" s="171">
        <v>0.99598312578812698</v>
      </c>
      <c r="D13763" s="70" t="s">
        <v>4910</v>
      </c>
    </row>
    <row r="13764" spans="1:4">
      <c r="A13764" s="70" t="s">
        <v>9292</v>
      </c>
      <c r="B13764" s="70" t="s">
        <v>9292</v>
      </c>
      <c r="C13764" s="171">
        <v>0.99598651936138805</v>
      </c>
      <c r="D13764" s="70" t="s">
        <v>4910</v>
      </c>
    </row>
    <row r="13765" spans="1:4">
      <c r="A13765" s="70" t="s">
        <v>6827</v>
      </c>
      <c r="B13765" s="70" t="s">
        <v>6826</v>
      </c>
      <c r="C13765" s="171">
        <v>0.99599552546494496</v>
      </c>
      <c r="D13765" s="70" t="s">
        <v>4910</v>
      </c>
    </row>
    <row r="13766" spans="1:4">
      <c r="A13766" s="70" t="s">
        <v>7569</v>
      </c>
      <c r="B13766" s="70" t="s">
        <v>7568</v>
      </c>
      <c r="C13766" s="171">
        <v>0.99601747961604303</v>
      </c>
      <c r="D13766" s="70" t="s">
        <v>4910</v>
      </c>
    </row>
    <row r="13767" spans="1:4">
      <c r="A13767" s="70" t="s">
        <v>7567</v>
      </c>
      <c r="B13767" s="70" t="s">
        <v>7566</v>
      </c>
      <c r="C13767" s="171">
        <v>0.99601747961604303</v>
      </c>
      <c r="D13767" s="70" t="s">
        <v>4910</v>
      </c>
    </row>
    <row r="13768" spans="1:4">
      <c r="A13768" s="70" t="s">
        <v>17577</v>
      </c>
      <c r="B13768" s="70" t="s">
        <v>17576</v>
      </c>
      <c r="C13768" s="171">
        <v>0.99604106759893996</v>
      </c>
      <c r="D13768" s="70" t="s">
        <v>4910</v>
      </c>
    </row>
    <row r="13769" spans="1:4">
      <c r="A13769" s="70" t="s">
        <v>12124</v>
      </c>
      <c r="B13769" s="70" t="s">
        <v>12123</v>
      </c>
      <c r="C13769" s="171">
        <v>0.99606571552366197</v>
      </c>
      <c r="D13769" s="70" t="s">
        <v>4910</v>
      </c>
    </row>
    <row r="13770" spans="1:4">
      <c r="A13770" s="70" t="s">
        <v>14544</v>
      </c>
      <c r="B13770" s="70" t="s">
        <v>14543</v>
      </c>
      <c r="C13770" s="171">
        <v>0.99609338007277703</v>
      </c>
      <c r="D13770" s="70" t="s">
        <v>4910</v>
      </c>
    </row>
    <row r="13771" spans="1:4">
      <c r="A13771" s="70" t="s">
        <v>5671</v>
      </c>
      <c r="B13771" s="70" t="s">
        <v>5670</v>
      </c>
      <c r="C13771" s="171">
        <v>0.99609760459618002</v>
      </c>
      <c r="D13771" s="70" t="s">
        <v>4910</v>
      </c>
    </row>
    <row r="13772" spans="1:4">
      <c r="A13772" s="70" t="s">
        <v>7222</v>
      </c>
      <c r="B13772" s="70" t="s">
        <v>7221</v>
      </c>
      <c r="C13772" s="171">
        <v>0.996099607770632</v>
      </c>
      <c r="D13772" s="70" t="s">
        <v>4910</v>
      </c>
    </row>
    <row r="13773" spans="1:4">
      <c r="A13773" s="70" t="s">
        <v>6013</v>
      </c>
      <c r="B13773" s="70" t="s">
        <v>6012</v>
      </c>
      <c r="C13773" s="171">
        <v>0.99610972724657698</v>
      </c>
      <c r="D13773" s="70" t="s">
        <v>4910</v>
      </c>
    </row>
    <row r="13774" spans="1:4">
      <c r="A13774" s="70" t="s">
        <v>10723</v>
      </c>
      <c r="B13774" s="70" t="s">
        <v>10722</v>
      </c>
      <c r="C13774" s="171">
        <v>0.99612330772583701</v>
      </c>
      <c r="D13774" s="70" t="s">
        <v>4910</v>
      </c>
    </row>
    <row r="13775" spans="1:4">
      <c r="A13775" s="70" t="s">
        <v>10549</v>
      </c>
      <c r="B13775" s="70" t="s">
        <v>10548</v>
      </c>
      <c r="C13775" s="171">
        <v>0.99613216002490701</v>
      </c>
      <c r="D13775" s="70" t="s">
        <v>4910</v>
      </c>
    </row>
    <row r="13776" spans="1:4">
      <c r="A13776" s="70" t="s">
        <v>17425</v>
      </c>
      <c r="B13776" s="70" t="s">
        <v>17424</v>
      </c>
      <c r="C13776" s="171">
        <v>0.99614521631957498</v>
      </c>
      <c r="D13776" s="70" t="s">
        <v>4910</v>
      </c>
    </row>
    <row r="13777" spans="1:4">
      <c r="A13777" s="70" t="s">
        <v>12361</v>
      </c>
      <c r="B13777" s="70" t="s">
        <v>12360</v>
      </c>
      <c r="C13777" s="171">
        <v>0.99615032152355298</v>
      </c>
      <c r="D13777" s="70" t="s">
        <v>4910</v>
      </c>
    </row>
    <row r="13778" spans="1:4">
      <c r="A13778" s="70" t="s">
        <v>15763</v>
      </c>
      <c r="B13778" s="70" t="s">
        <v>15762</v>
      </c>
      <c r="C13778" s="171">
        <v>0.99615361666309699</v>
      </c>
      <c r="D13778" s="70" t="s">
        <v>4910</v>
      </c>
    </row>
    <row r="13779" spans="1:4">
      <c r="A13779" s="70" t="s">
        <v>19338</v>
      </c>
      <c r="B13779" s="70" t="s">
        <v>19337</v>
      </c>
      <c r="C13779" s="171">
        <v>0.996159686864173</v>
      </c>
      <c r="D13779" s="70" t="s">
        <v>4910</v>
      </c>
    </row>
    <row r="13780" spans="1:4">
      <c r="A13780" s="70" t="s">
        <v>9082</v>
      </c>
      <c r="B13780" s="70" t="s">
        <v>9081</v>
      </c>
      <c r="C13780" s="171">
        <v>0.99616219324434896</v>
      </c>
      <c r="D13780" s="70" t="s">
        <v>4910</v>
      </c>
    </row>
    <row r="13781" spans="1:4">
      <c r="A13781" s="70" t="s">
        <v>17477</v>
      </c>
      <c r="B13781" s="70" t="s">
        <v>17476</v>
      </c>
      <c r="C13781" s="171">
        <v>0.99617133157601401</v>
      </c>
      <c r="D13781" s="70" t="s">
        <v>4910</v>
      </c>
    </row>
    <row r="13782" spans="1:4">
      <c r="A13782" s="70" t="s">
        <v>8926</v>
      </c>
      <c r="B13782" s="70" t="s">
        <v>8925</v>
      </c>
      <c r="C13782" s="171">
        <v>0.99617361273389404</v>
      </c>
      <c r="D13782" s="70" t="s">
        <v>4910</v>
      </c>
    </row>
    <row r="13783" spans="1:4">
      <c r="A13783" s="70" t="s">
        <v>6985</v>
      </c>
      <c r="B13783" s="70" t="s">
        <v>6984</v>
      </c>
      <c r="C13783" s="171">
        <v>0.99620965369830194</v>
      </c>
      <c r="D13783" s="70" t="s">
        <v>4910</v>
      </c>
    </row>
    <row r="13784" spans="1:4">
      <c r="A13784" s="70" t="s">
        <v>7050</v>
      </c>
      <c r="B13784" s="70" t="s">
        <v>7049</v>
      </c>
      <c r="C13784" s="171">
        <v>0.99621148925948999</v>
      </c>
      <c r="D13784" s="70" t="s">
        <v>4910</v>
      </c>
    </row>
    <row r="13785" spans="1:4">
      <c r="A13785" s="70" t="s">
        <v>7298</v>
      </c>
      <c r="B13785" s="70" t="s">
        <v>7297</v>
      </c>
      <c r="C13785" s="171">
        <v>0.99621413828879501</v>
      </c>
      <c r="D13785" s="70" t="s">
        <v>4910</v>
      </c>
    </row>
    <row r="13786" spans="1:4">
      <c r="A13786" s="70" t="s">
        <v>5738</v>
      </c>
      <c r="B13786" s="70" t="s">
        <v>5738</v>
      </c>
      <c r="C13786" s="171">
        <v>0.996218900453544</v>
      </c>
      <c r="D13786" s="70" t="s">
        <v>4910</v>
      </c>
    </row>
    <row r="13787" spans="1:4">
      <c r="A13787" s="70" t="s">
        <v>6310</v>
      </c>
      <c r="B13787" s="70" t="s">
        <v>6310</v>
      </c>
      <c r="C13787" s="171">
        <v>0.99628112638142896</v>
      </c>
      <c r="D13787" s="70" t="s">
        <v>4910</v>
      </c>
    </row>
    <row r="13788" spans="1:4">
      <c r="A13788" s="70" t="s">
        <v>13689</v>
      </c>
      <c r="B13788" s="70" t="s">
        <v>13688</v>
      </c>
      <c r="C13788" s="171">
        <v>0.99628865287545998</v>
      </c>
      <c r="D13788" s="70" t="s">
        <v>4910</v>
      </c>
    </row>
    <row r="13789" spans="1:4">
      <c r="A13789" s="70" t="s">
        <v>9647</v>
      </c>
      <c r="B13789" s="70" t="s">
        <v>9647</v>
      </c>
      <c r="C13789" s="171">
        <v>0.99630893403415199</v>
      </c>
      <c r="D13789" s="70" t="s">
        <v>4910</v>
      </c>
    </row>
    <row r="13790" spans="1:4">
      <c r="A13790" s="70" t="s">
        <v>13226</v>
      </c>
      <c r="B13790" s="70" t="s">
        <v>13225</v>
      </c>
      <c r="C13790" s="171">
        <v>0.99631301030958597</v>
      </c>
      <c r="D13790" s="70" t="s">
        <v>4910</v>
      </c>
    </row>
    <row r="13791" spans="1:4">
      <c r="A13791" s="70" t="s">
        <v>8437</v>
      </c>
      <c r="B13791" s="70" t="s">
        <v>8436</v>
      </c>
      <c r="C13791" s="171">
        <v>0.99632527457829601</v>
      </c>
      <c r="D13791" s="70" t="s">
        <v>4910</v>
      </c>
    </row>
    <row r="13792" spans="1:4">
      <c r="A13792" s="70" t="s">
        <v>6328</v>
      </c>
      <c r="B13792" s="70" t="s">
        <v>6327</v>
      </c>
      <c r="C13792" s="171">
        <v>0.99634789711069105</v>
      </c>
      <c r="D13792" s="70" t="s">
        <v>4910</v>
      </c>
    </row>
    <row r="13793" spans="1:4">
      <c r="A13793" s="70" t="s">
        <v>15796</v>
      </c>
      <c r="B13793" s="70" t="s">
        <v>15795</v>
      </c>
      <c r="C13793" s="171">
        <v>0.99635182400482603</v>
      </c>
      <c r="D13793" s="70" t="s">
        <v>4910</v>
      </c>
    </row>
    <row r="13794" spans="1:4">
      <c r="A13794" s="70" t="s">
        <v>13880</v>
      </c>
      <c r="B13794" s="70" t="s">
        <v>13879</v>
      </c>
      <c r="C13794" s="171">
        <v>0.99635577514093399</v>
      </c>
      <c r="D13794" s="70" t="s">
        <v>4910</v>
      </c>
    </row>
    <row r="13795" spans="1:4">
      <c r="A13795" s="70" t="s">
        <v>6508</v>
      </c>
      <c r="B13795" s="70" t="s">
        <v>6507</v>
      </c>
      <c r="C13795" s="171">
        <v>0.99636750386417605</v>
      </c>
      <c r="D13795" s="70" t="s">
        <v>4910</v>
      </c>
    </row>
    <row r="13796" spans="1:4">
      <c r="A13796" s="70" t="s">
        <v>6510</v>
      </c>
      <c r="B13796" s="70" t="s">
        <v>6509</v>
      </c>
      <c r="C13796" s="171">
        <v>0.99636750386417605</v>
      </c>
      <c r="D13796" s="70" t="s">
        <v>4910</v>
      </c>
    </row>
    <row r="13797" spans="1:4">
      <c r="A13797" s="70" t="s">
        <v>17877</v>
      </c>
      <c r="B13797" s="70" t="s">
        <v>17876</v>
      </c>
      <c r="C13797" s="171">
        <v>0.99637204319421702</v>
      </c>
      <c r="D13797" s="70" t="s">
        <v>4910</v>
      </c>
    </row>
    <row r="13798" spans="1:4">
      <c r="A13798" s="70" t="s">
        <v>9238</v>
      </c>
      <c r="B13798" s="70" t="s">
        <v>9237</v>
      </c>
      <c r="C13798" s="171">
        <v>0.99638628941972895</v>
      </c>
      <c r="D13798" s="70" t="s">
        <v>4910</v>
      </c>
    </row>
    <row r="13799" spans="1:4">
      <c r="A13799" s="70" t="s">
        <v>5656</v>
      </c>
      <c r="B13799" s="70" t="s">
        <v>5656</v>
      </c>
      <c r="C13799" s="171">
        <v>0.99641230746806297</v>
      </c>
      <c r="D13799" s="70" t="s">
        <v>4910</v>
      </c>
    </row>
    <row r="13800" spans="1:4">
      <c r="A13800" s="70" t="s">
        <v>6696</v>
      </c>
      <c r="B13800" s="70" t="s">
        <v>6695</v>
      </c>
      <c r="C13800" s="171">
        <v>0.99642169146097004</v>
      </c>
      <c r="D13800" s="70" t="s">
        <v>4910</v>
      </c>
    </row>
    <row r="13801" spans="1:4">
      <c r="A13801" s="70" t="s">
        <v>5997</v>
      </c>
      <c r="B13801" s="70" t="s">
        <v>5996</v>
      </c>
      <c r="C13801" s="171">
        <v>0.99642352745155405</v>
      </c>
      <c r="D13801" s="70" t="s">
        <v>4910</v>
      </c>
    </row>
    <row r="13802" spans="1:4">
      <c r="A13802" s="70" t="s">
        <v>7880</v>
      </c>
      <c r="B13802" s="70" t="s">
        <v>7879</v>
      </c>
      <c r="C13802" s="171">
        <v>0.99649679357461496</v>
      </c>
      <c r="D13802" s="70" t="s">
        <v>4910</v>
      </c>
    </row>
    <row r="13803" spans="1:4">
      <c r="A13803" s="70" t="s">
        <v>7577</v>
      </c>
      <c r="B13803" s="70" t="s">
        <v>7576</v>
      </c>
      <c r="C13803" s="171">
        <v>0.99650787509002203</v>
      </c>
      <c r="D13803" s="70" t="s">
        <v>4910</v>
      </c>
    </row>
    <row r="13804" spans="1:4">
      <c r="A13804" s="70" t="s">
        <v>6795</v>
      </c>
      <c r="B13804" s="70" t="s">
        <v>6794</v>
      </c>
      <c r="C13804" s="171">
        <v>0.99651641819548897</v>
      </c>
      <c r="D13804" s="70" t="s">
        <v>4910</v>
      </c>
    </row>
    <row r="13805" spans="1:4">
      <c r="A13805" s="70" t="s">
        <v>5756</v>
      </c>
      <c r="B13805" s="70" t="s">
        <v>5755</v>
      </c>
      <c r="C13805" s="171">
        <v>0.99656262755363401</v>
      </c>
      <c r="D13805" s="70" t="s">
        <v>4910</v>
      </c>
    </row>
    <row r="13806" spans="1:4">
      <c r="A13806" s="70" t="s">
        <v>13772</v>
      </c>
      <c r="B13806" s="70" t="s">
        <v>13771</v>
      </c>
      <c r="C13806" s="171">
        <v>0.99656518394099203</v>
      </c>
      <c r="D13806" s="70" t="s">
        <v>4910</v>
      </c>
    </row>
    <row r="13807" spans="1:4">
      <c r="A13807" s="70" t="s">
        <v>6848</v>
      </c>
      <c r="B13807" s="70" t="s">
        <v>6847</v>
      </c>
      <c r="C13807" s="171">
        <v>0.996573040612178</v>
      </c>
      <c r="D13807" s="70" t="s">
        <v>4910</v>
      </c>
    </row>
    <row r="13808" spans="1:4">
      <c r="A13808" s="70" t="s">
        <v>5517</v>
      </c>
      <c r="B13808" s="70" t="s">
        <v>5516</v>
      </c>
      <c r="C13808" s="171">
        <v>0.99657552595102095</v>
      </c>
      <c r="D13808" s="70" t="s">
        <v>4910</v>
      </c>
    </row>
    <row r="13809" spans="1:4">
      <c r="A13809" s="70" t="s">
        <v>6553</v>
      </c>
      <c r="B13809" s="70" t="s">
        <v>6552</v>
      </c>
      <c r="C13809" s="171">
        <v>0.99657790981609295</v>
      </c>
      <c r="D13809" s="70" t="s">
        <v>4910</v>
      </c>
    </row>
    <row r="13810" spans="1:4">
      <c r="A13810" s="70" t="s">
        <v>6439</v>
      </c>
      <c r="B13810" s="70" t="s">
        <v>6438</v>
      </c>
      <c r="C13810" s="171">
        <v>0.99660518072404003</v>
      </c>
      <c r="D13810" s="70" t="s">
        <v>4910</v>
      </c>
    </row>
    <row r="13811" spans="1:4">
      <c r="A13811" s="70" t="s">
        <v>5345</v>
      </c>
      <c r="B13811" s="70" t="s">
        <v>5344</v>
      </c>
      <c r="C13811" s="171">
        <v>0.99660870891123898</v>
      </c>
      <c r="D13811" s="70" t="s">
        <v>4910</v>
      </c>
    </row>
    <row r="13812" spans="1:4">
      <c r="A13812" s="70" t="s">
        <v>9957</v>
      </c>
      <c r="B13812" s="70" t="s">
        <v>9956</v>
      </c>
      <c r="C13812" s="171">
        <v>0.99661473160787195</v>
      </c>
      <c r="D13812" s="70" t="s">
        <v>4910</v>
      </c>
    </row>
    <row r="13813" spans="1:4">
      <c r="A13813" s="70" t="s">
        <v>8877</v>
      </c>
      <c r="B13813" s="70" t="s">
        <v>8876</v>
      </c>
      <c r="C13813" s="171">
        <v>0.99662023399621102</v>
      </c>
      <c r="D13813" s="70" t="s">
        <v>4910</v>
      </c>
    </row>
    <row r="13814" spans="1:4">
      <c r="A13814" s="70" t="s">
        <v>10746</v>
      </c>
      <c r="B13814" s="70" t="s">
        <v>10746</v>
      </c>
      <c r="C13814" s="171">
        <v>0.99662719218061002</v>
      </c>
      <c r="D13814" s="70" t="s">
        <v>4910</v>
      </c>
    </row>
    <row r="13815" spans="1:4">
      <c r="A13815" s="70" t="s">
        <v>16437</v>
      </c>
      <c r="B13815" s="70" t="s">
        <v>16436</v>
      </c>
      <c r="C13815" s="171">
        <v>0.99663320005284095</v>
      </c>
      <c r="D13815" s="70" t="s">
        <v>4910</v>
      </c>
    </row>
    <row r="13816" spans="1:4">
      <c r="A13816" s="70" t="s">
        <v>10415</v>
      </c>
      <c r="B13816" s="70" t="s">
        <v>10414</v>
      </c>
      <c r="C13816" s="171">
        <v>0.99664765652757603</v>
      </c>
      <c r="D13816" s="70" t="s">
        <v>4910</v>
      </c>
    </row>
    <row r="13817" spans="1:4">
      <c r="A13817" s="70" t="s">
        <v>10417</v>
      </c>
      <c r="B13817" s="70" t="s">
        <v>10416</v>
      </c>
      <c r="C13817" s="171">
        <v>0.99664765652757603</v>
      </c>
      <c r="D13817" s="70" t="s">
        <v>4910</v>
      </c>
    </row>
    <row r="13818" spans="1:4">
      <c r="A13818" s="70" t="s">
        <v>18137</v>
      </c>
      <c r="B13818" s="70" t="s">
        <v>18136</v>
      </c>
      <c r="C13818" s="171">
        <v>0.99665196368514997</v>
      </c>
      <c r="D13818" s="70" t="s">
        <v>4910</v>
      </c>
    </row>
    <row r="13819" spans="1:4">
      <c r="A13819" s="70" t="s">
        <v>23682</v>
      </c>
      <c r="B13819" s="70" t="s">
        <v>23681</v>
      </c>
      <c r="C13819" s="171">
        <v>0.99665946052704801</v>
      </c>
      <c r="D13819" s="70" t="s">
        <v>4910</v>
      </c>
    </row>
    <row r="13820" spans="1:4">
      <c r="A13820" s="70" t="s">
        <v>28253</v>
      </c>
      <c r="B13820" s="70" t="s">
        <v>28252</v>
      </c>
      <c r="C13820" s="171">
        <v>0.99666319969160799</v>
      </c>
      <c r="D13820" s="70" t="s">
        <v>4910</v>
      </c>
    </row>
    <row r="13821" spans="1:4">
      <c r="A13821" s="70" t="s">
        <v>8694</v>
      </c>
      <c r="B13821" s="70" t="s">
        <v>8693</v>
      </c>
      <c r="C13821" s="171">
        <v>0.99666778501503095</v>
      </c>
      <c r="D13821" s="70" t="s">
        <v>4910</v>
      </c>
    </row>
    <row r="13822" spans="1:4">
      <c r="A13822" s="70" t="s">
        <v>7308</v>
      </c>
      <c r="B13822" s="70" t="s">
        <v>7307</v>
      </c>
      <c r="C13822" s="171">
        <v>0.99669921324295896</v>
      </c>
      <c r="D13822" s="70" t="s">
        <v>4910</v>
      </c>
    </row>
    <row r="13823" spans="1:4">
      <c r="A13823" s="70" t="s">
        <v>22111</v>
      </c>
      <c r="B13823" s="70" t="s">
        <v>22110</v>
      </c>
      <c r="C13823" s="171">
        <v>0.99672976352461296</v>
      </c>
      <c r="D13823" s="70" t="s">
        <v>4910</v>
      </c>
    </row>
    <row r="13824" spans="1:4">
      <c r="A13824" s="70" t="s">
        <v>11059</v>
      </c>
      <c r="B13824" s="70" t="s">
        <v>11058</v>
      </c>
      <c r="C13824" s="171">
        <v>0.99675268982728504</v>
      </c>
      <c r="D13824" s="70" t="s">
        <v>4910</v>
      </c>
    </row>
    <row r="13825" spans="1:4">
      <c r="A13825" s="70" t="s">
        <v>10435</v>
      </c>
      <c r="B13825" s="70" t="s">
        <v>10434</v>
      </c>
      <c r="C13825" s="171">
        <v>0.996758496844663</v>
      </c>
      <c r="D13825" s="70" t="s">
        <v>4910</v>
      </c>
    </row>
    <row r="13826" spans="1:4">
      <c r="A13826" s="70" t="s">
        <v>7624</v>
      </c>
      <c r="B13826" s="70" t="s">
        <v>7623</v>
      </c>
      <c r="C13826" s="171">
        <v>0.99676540142085801</v>
      </c>
      <c r="D13826" s="70" t="s">
        <v>4910</v>
      </c>
    </row>
    <row r="13827" spans="1:4">
      <c r="A13827" s="70" t="s">
        <v>9177</v>
      </c>
      <c r="B13827" s="70" t="s">
        <v>9176</v>
      </c>
      <c r="C13827" s="171">
        <v>0.99676743174297</v>
      </c>
      <c r="D13827" s="70" t="s">
        <v>4910</v>
      </c>
    </row>
    <row r="13828" spans="1:4">
      <c r="A13828" s="70" t="s">
        <v>6199</v>
      </c>
      <c r="B13828" s="70" t="s">
        <v>6198</v>
      </c>
      <c r="C13828" s="171">
        <v>0.99678344168159605</v>
      </c>
      <c r="D13828" s="70" t="s">
        <v>4910</v>
      </c>
    </row>
    <row r="13829" spans="1:4">
      <c r="A13829" s="70" t="s">
        <v>16580</v>
      </c>
      <c r="B13829" s="70" t="s">
        <v>16579</v>
      </c>
      <c r="C13829" s="171">
        <v>0.99682746647342502</v>
      </c>
      <c r="D13829" s="70" t="s">
        <v>4910</v>
      </c>
    </row>
    <row r="13830" spans="1:4">
      <c r="A13830" s="70" t="s">
        <v>20876</v>
      </c>
      <c r="B13830" s="70" t="s">
        <v>20875</v>
      </c>
      <c r="C13830" s="171">
        <v>0.99683970990374005</v>
      </c>
      <c r="D13830" s="70" t="s">
        <v>4910</v>
      </c>
    </row>
    <row r="13831" spans="1:4">
      <c r="A13831" s="70" t="s">
        <v>15307</v>
      </c>
      <c r="B13831" s="70" t="s">
        <v>15306</v>
      </c>
      <c r="C13831" s="171">
        <v>0.99684067058693304</v>
      </c>
      <c r="D13831" s="70" t="s">
        <v>4910</v>
      </c>
    </row>
    <row r="13832" spans="1:4">
      <c r="A13832" s="70" t="s">
        <v>9423</v>
      </c>
      <c r="B13832" s="70" t="s">
        <v>9422</v>
      </c>
      <c r="C13832" s="171">
        <v>0.99684298748533495</v>
      </c>
      <c r="D13832" s="70" t="s">
        <v>4910</v>
      </c>
    </row>
    <row r="13833" spans="1:4">
      <c r="A13833" s="70" t="s">
        <v>8169</v>
      </c>
      <c r="B13833" s="70" t="s">
        <v>8168</v>
      </c>
      <c r="C13833" s="171">
        <v>0.99685632095675702</v>
      </c>
      <c r="D13833" s="70" t="s">
        <v>4910</v>
      </c>
    </row>
    <row r="13834" spans="1:4">
      <c r="A13834" s="70" t="s">
        <v>8764</v>
      </c>
      <c r="B13834" s="70" t="s">
        <v>8763</v>
      </c>
      <c r="C13834" s="171">
        <v>0.99687789783817504</v>
      </c>
      <c r="D13834" s="70" t="s">
        <v>4910</v>
      </c>
    </row>
    <row r="13835" spans="1:4">
      <c r="A13835" s="70" t="s">
        <v>8762</v>
      </c>
      <c r="B13835" s="70" t="s">
        <v>8761</v>
      </c>
      <c r="C13835" s="171">
        <v>0.99687789783817504</v>
      </c>
      <c r="D13835" s="70" t="s">
        <v>4910</v>
      </c>
    </row>
    <row r="13836" spans="1:4">
      <c r="A13836" s="70" t="s">
        <v>15989</v>
      </c>
      <c r="B13836" s="70" t="s">
        <v>15988</v>
      </c>
      <c r="C13836" s="171">
        <v>0.996898727605115</v>
      </c>
      <c r="D13836" s="70" t="s">
        <v>4910</v>
      </c>
    </row>
    <row r="13837" spans="1:4">
      <c r="A13837" s="70" t="s">
        <v>7579</v>
      </c>
      <c r="B13837" s="70" t="s">
        <v>7578</v>
      </c>
      <c r="C13837" s="171">
        <v>0.99693067586394502</v>
      </c>
      <c r="D13837" s="70" t="s">
        <v>4910</v>
      </c>
    </row>
    <row r="13838" spans="1:4">
      <c r="A13838" s="70" t="s">
        <v>7549</v>
      </c>
      <c r="B13838" s="70" t="s">
        <v>7548</v>
      </c>
      <c r="C13838" s="171">
        <v>0.99693708976377604</v>
      </c>
      <c r="D13838" s="70" t="s">
        <v>4910</v>
      </c>
    </row>
    <row r="13839" spans="1:4">
      <c r="A13839" s="70" t="s">
        <v>10560</v>
      </c>
      <c r="B13839" s="70" t="s">
        <v>10559</v>
      </c>
      <c r="C13839" s="171">
        <v>0.99698121580048604</v>
      </c>
      <c r="D13839" s="70" t="s">
        <v>4910</v>
      </c>
    </row>
    <row r="13840" spans="1:4">
      <c r="A13840" s="70" t="s">
        <v>5627</v>
      </c>
      <c r="B13840" s="70" t="s">
        <v>5626</v>
      </c>
      <c r="C13840" s="171">
        <v>0.99698291182252996</v>
      </c>
      <c r="D13840" s="70" t="s">
        <v>4910</v>
      </c>
    </row>
    <row r="13841" spans="1:4">
      <c r="A13841" s="70" t="s">
        <v>9354</v>
      </c>
      <c r="B13841" s="70" t="s">
        <v>9354</v>
      </c>
      <c r="C13841" s="171">
        <v>0.99699201445368901</v>
      </c>
      <c r="D13841" s="70" t="s">
        <v>4910</v>
      </c>
    </row>
    <row r="13842" spans="1:4">
      <c r="A13842" s="70" t="s">
        <v>9355</v>
      </c>
      <c r="B13842" s="70" t="s">
        <v>9355</v>
      </c>
      <c r="C13842" s="171">
        <v>0.99699201445368901</v>
      </c>
      <c r="D13842" s="70" t="s">
        <v>4910</v>
      </c>
    </row>
    <row r="13843" spans="1:4">
      <c r="A13843" s="70" t="s">
        <v>12693</v>
      </c>
      <c r="B13843" s="70" t="s">
        <v>12692</v>
      </c>
      <c r="C13843" s="171">
        <v>0.99700237134592595</v>
      </c>
      <c r="D13843" s="70" t="s">
        <v>4910</v>
      </c>
    </row>
    <row r="13844" spans="1:4">
      <c r="A13844" s="70" t="s">
        <v>5805</v>
      </c>
      <c r="B13844" s="70" t="s">
        <v>5804</v>
      </c>
      <c r="C13844" s="171">
        <v>0.99700660970717603</v>
      </c>
      <c r="D13844" s="70" t="s">
        <v>4910</v>
      </c>
    </row>
    <row r="13845" spans="1:4">
      <c r="A13845" s="70" t="s">
        <v>8259</v>
      </c>
      <c r="B13845" s="70" t="s">
        <v>8258</v>
      </c>
      <c r="C13845" s="171">
        <v>0.99702864037105798</v>
      </c>
      <c r="D13845" s="70" t="s">
        <v>4910</v>
      </c>
    </row>
    <row r="13846" spans="1:4">
      <c r="A13846" s="70" t="s">
        <v>8257</v>
      </c>
      <c r="B13846" s="70" t="s">
        <v>8256</v>
      </c>
      <c r="C13846" s="171">
        <v>0.99702864037105798</v>
      </c>
      <c r="D13846" s="70" t="s">
        <v>4910</v>
      </c>
    </row>
    <row r="13847" spans="1:4">
      <c r="A13847" s="70" t="s">
        <v>12345</v>
      </c>
      <c r="B13847" s="70" t="s">
        <v>12344</v>
      </c>
      <c r="C13847" s="171">
        <v>0.99702876292938902</v>
      </c>
      <c r="D13847" s="70" t="s">
        <v>4910</v>
      </c>
    </row>
    <row r="13848" spans="1:4">
      <c r="A13848" s="70" t="s">
        <v>5971</v>
      </c>
      <c r="B13848" s="70" t="s">
        <v>5970</v>
      </c>
      <c r="C13848" s="171">
        <v>0.997029257400744</v>
      </c>
      <c r="D13848" s="70" t="s">
        <v>4910</v>
      </c>
    </row>
    <row r="13849" spans="1:4">
      <c r="A13849" s="70" t="s">
        <v>6049</v>
      </c>
      <c r="B13849" s="70" t="s">
        <v>6048</v>
      </c>
      <c r="C13849" s="171">
        <v>0.99703655329421303</v>
      </c>
      <c r="D13849" s="70" t="s">
        <v>4910</v>
      </c>
    </row>
    <row r="13850" spans="1:4">
      <c r="A13850" s="70" t="s">
        <v>28701</v>
      </c>
      <c r="B13850" s="70" t="s">
        <v>28700</v>
      </c>
      <c r="C13850" s="171">
        <v>0.99703720777293403</v>
      </c>
      <c r="D13850" s="70" t="s">
        <v>4910</v>
      </c>
    </row>
    <row r="13851" spans="1:4">
      <c r="A13851" s="70" t="s">
        <v>5799</v>
      </c>
      <c r="B13851" s="70" t="s">
        <v>5799</v>
      </c>
      <c r="C13851" s="171">
        <v>0.99704104494151902</v>
      </c>
      <c r="D13851" s="70" t="s">
        <v>4910</v>
      </c>
    </row>
    <row r="13852" spans="1:4">
      <c r="A13852" s="70" t="s">
        <v>7731</v>
      </c>
      <c r="B13852" s="70" t="s">
        <v>7730</v>
      </c>
      <c r="C13852" s="171">
        <v>0.99704188113963799</v>
      </c>
      <c r="D13852" s="70" t="s">
        <v>4910</v>
      </c>
    </row>
    <row r="13853" spans="1:4">
      <c r="A13853" s="70" t="s">
        <v>6749</v>
      </c>
      <c r="B13853" s="70" t="s">
        <v>6748</v>
      </c>
      <c r="C13853" s="171">
        <v>0.99706116982260595</v>
      </c>
      <c r="D13853" s="70" t="s">
        <v>4910</v>
      </c>
    </row>
    <row r="13854" spans="1:4">
      <c r="A13854" s="70" t="s">
        <v>19997</v>
      </c>
      <c r="B13854" s="70" t="s">
        <v>19996</v>
      </c>
      <c r="C13854" s="171">
        <v>0.99710755225449799</v>
      </c>
      <c r="D13854" s="70" t="s">
        <v>4910</v>
      </c>
    </row>
    <row r="13855" spans="1:4">
      <c r="A13855" s="70" t="s">
        <v>10142</v>
      </c>
      <c r="B13855" s="70" t="s">
        <v>10141</v>
      </c>
      <c r="C13855" s="171">
        <v>0.99711753667397696</v>
      </c>
      <c r="D13855" s="70" t="s">
        <v>4910</v>
      </c>
    </row>
    <row r="13856" spans="1:4">
      <c r="A13856" s="70" t="s">
        <v>13284</v>
      </c>
      <c r="B13856" s="70" t="s">
        <v>13283</v>
      </c>
      <c r="C13856" s="171">
        <v>0.99713013863573896</v>
      </c>
      <c r="D13856" s="70" t="s">
        <v>4910</v>
      </c>
    </row>
    <row r="13857" spans="1:4">
      <c r="A13857" s="70" t="s">
        <v>7563</v>
      </c>
      <c r="B13857" s="70" t="s">
        <v>7562</v>
      </c>
      <c r="C13857" s="171">
        <v>0.99713205353857504</v>
      </c>
      <c r="D13857" s="70" t="s">
        <v>4910</v>
      </c>
    </row>
    <row r="13858" spans="1:4">
      <c r="A13858" s="70" t="s">
        <v>9145</v>
      </c>
      <c r="B13858" s="70" t="s">
        <v>9145</v>
      </c>
      <c r="C13858" s="171">
        <v>0.99713639964726897</v>
      </c>
      <c r="D13858" s="70" t="s">
        <v>4910</v>
      </c>
    </row>
    <row r="13859" spans="1:4">
      <c r="A13859" s="70" t="s">
        <v>9146</v>
      </c>
      <c r="B13859" s="70" t="s">
        <v>9146</v>
      </c>
      <c r="C13859" s="171">
        <v>0.99713639964726897</v>
      </c>
      <c r="D13859" s="70" t="s">
        <v>4910</v>
      </c>
    </row>
    <row r="13860" spans="1:4">
      <c r="A13860" s="70" t="s">
        <v>10025</v>
      </c>
      <c r="B13860" s="70" t="s">
        <v>10024</v>
      </c>
      <c r="C13860" s="171">
        <v>0.99715181604107905</v>
      </c>
      <c r="D13860" s="70" t="s">
        <v>4910</v>
      </c>
    </row>
    <row r="13861" spans="1:4">
      <c r="A13861" s="70" t="s">
        <v>7044</v>
      </c>
      <c r="B13861" s="70" t="s">
        <v>7043</v>
      </c>
      <c r="C13861" s="171">
        <v>0.99715794364883303</v>
      </c>
      <c r="D13861" s="70" t="s">
        <v>4910</v>
      </c>
    </row>
    <row r="13862" spans="1:4">
      <c r="A13862" s="70" t="s">
        <v>9045</v>
      </c>
      <c r="B13862" s="70" t="s">
        <v>9044</v>
      </c>
      <c r="C13862" s="171">
        <v>0.99715853280582201</v>
      </c>
      <c r="D13862" s="70" t="s">
        <v>4910</v>
      </c>
    </row>
    <row r="13863" spans="1:4">
      <c r="A13863" s="70" t="s">
        <v>18887</v>
      </c>
      <c r="B13863" s="70" t="s">
        <v>18886</v>
      </c>
      <c r="C13863" s="171">
        <v>0.99716636786157498</v>
      </c>
      <c r="D13863" s="70" t="s">
        <v>4910</v>
      </c>
    </row>
    <row r="13864" spans="1:4">
      <c r="A13864" s="70" t="s">
        <v>8297</v>
      </c>
      <c r="B13864" s="70" t="s">
        <v>8296</v>
      </c>
      <c r="C13864" s="171">
        <v>0.99717863688937503</v>
      </c>
      <c r="D13864" s="70" t="s">
        <v>4910</v>
      </c>
    </row>
    <row r="13865" spans="1:4">
      <c r="A13865" s="70" t="s">
        <v>5583</v>
      </c>
      <c r="B13865" s="70" t="s">
        <v>5582</v>
      </c>
      <c r="C13865" s="171">
        <v>0.99717907103272696</v>
      </c>
      <c r="D13865" s="70" t="s">
        <v>4910</v>
      </c>
    </row>
    <row r="13866" spans="1:4">
      <c r="A13866" s="70" t="s">
        <v>9600</v>
      </c>
      <c r="B13866" s="70" t="s">
        <v>9599</v>
      </c>
      <c r="C13866" s="171">
        <v>0.99718863966818005</v>
      </c>
      <c r="D13866" s="70" t="s">
        <v>4910</v>
      </c>
    </row>
    <row r="13867" spans="1:4">
      <c r="A13867" s="70" t="s">
        <v>7671</v>
      </c>
      <c r="B13867" s="70" t="s">
        <v>7670</v>
      </c>
      <c r="C13867" s="171">
        <v>0.997249402049461</v>
      </c>
      <c r="D13867" s="70" t="s">
        <v>4910</v>
      </c>
    </row>
    <row r="13868" spans="1:4">
      <c r="A13868" s="70" t="s">
        <v>6248</v>
      </c>
      <c r="B13868" s="70" t="s">
        <v>6247</v>
      </c>
      <c r="C13868" s="171">
        <v>0.99728625620584899</v>
      </c>
      <c r="D13868" s="70" t="s">
        <v>4910</v>
      </c>
    </row>
    <row r="13869" spans="1:4">
      <c r="A13869" s="70" t="s">
        <v>7959</v>
      </c>
      <c r="B13869" s="70" t="s">
        <v>7958</v>
      </c>
      <c r="C13869" s="171">
        <v>0.99729058564152595</v>
      </c>
      <c r="D13869" s="70" t="s">
        <v>4910</v>
      </c>
    </row>
    <row r="13870" spans="1:4">
      <c r="A13870" s="70" t="s">
        <v>9810</v>
      </c>
      <c r="B13870" s="70" t="s">
        <v>9809</v>
      </c>
      <c r="C13870" s="171">
        <v>0.99730704554316796</v>
      </c>
      <c r="D13870" s="70" t="s">
        <v>4910</v>
      </c>
    </row>
    <row r="13871" spans="1:4">
      <c r="A13871" s="70" t="s">
        <v>6672</v>
      </c>
      <c r="B13871" s="70" t="s">
        <v>6671</v>
      </c>
      <c r="C13871" s="171">
        <v>0.99730914570387796</v>
      </c>
      <c r="D13871" s="70" t="s">
        <v>4910</v>
      </c>
    </row>
    <row r="13872" spans="1:4">
      <c r="A13872" s="70" t="s">
        <v>7612</v>
      </c>
      <c r="B13872" s="70" t="s">
        <v>7611</v>
      </c>
      <c r="C13872" s="171">
        <v>0.99731459583286297</v>
      </c>
      <c r="D13872" s="70" t="s">
        <v>4910</v>
      </c>
    </row>
    <row r="13873" spans="1:4">
      <c r="A13873" s="70" t="s">
        <v>16620</v>
      </c>
      <c r="B13873" s="70" t="s">
        <v>16619</v>
      </c>
      <c r="C13873" s="171">
        <v>0.99731981263105696</v>
      </c>
      <c r="D13873" s="70" t="s">
        <v>4910</v>
      </c>
    </row>
    <row r="13874" spans="1:4">
      <c r="A13874" s="70" t="s">
        <v>7798</v>
      </c>
      <c r="B13874" s="70" t="s">
        <v>7797</v>
      </c>
      <c r="C13874" s="171">
        <v>0.99733252926288496</v>
      </c>
      <c r="D13874" s="70" t="s">
        <v>4910</v>
      </c>
    </row>
    <row r="13875" spans="1:4">
      <c r="A13875" s="70" t="s">
        <v>17339</v>
      </c>
      <c r="B13875" s="70" t="s">
        <v>17338</v>
      </c>
      <c r="C13875" s="171">
        <v>0.997337186819924</v>
      </c>
      <c r="D13875" s="70" t="s">
        <v>4910</v>
      </c>
    </row>
    <row r="13876" spans="1:4">
      <c r="A13876" s="70" t="s">
        <v>10964</v>
      </c>
      <c r="B13876" s="70" t="s">
        <v>10963</v>
      </c>
      <c r="C13876" s="171">
        <v>0.99734038746271902</v>
      </c>
      <c r="D13876" s="70" t="s">
        <v>4910</v>
      </c>
    </row>
    <row r="13877" spans="1:4">
      <c r="A13877" s="70" t="s">
        <v>10962</v>
      </c>
      <c r="B13877" s="70" t="s">
        <v>10961</v>
      </c>
      <c r="C13877" s="171">
        <v>0.99734038746271902</v>
      </c>
      <c r="D13877" s="70" t="s">
        <v>4910</v>
      </c>
    </row>
    <row r="13878" spans="1:4">
      <c r="A13878" s="70" t="s">
        <v>8498</v>
      </c>
      <c r="B13878" s="70" t="s">
        <v>8497</v>
      </c>
      <c r="C13878" s="171">
        <v>0.99734388008712305</v>
      </c>
      <c r="D13878" s="70" t="s">
        <v>4910</v>
      </c>
    </row>
    <row r="13879" spans="1:4">
      <c r="A13879" s="70" t="s">
        <v>8496</v>
      </c>
      <c r="B13879" s="70" t="s">
        <v>8495</v>
      </c>
      <c r="C13879" s="171">
        <v>0.99734388008712305</v>
      </c>
      <c r="D13879" s="70" t="s">
        <v>4910</v>
      </c>
    </row>
    <row r="13880" spans="1:4">
      <c r="A13880" s="70" t="s">
        <v>6834</v>
      </c>
      <c r="B13880" s="70" t="s">
        <v>6833</v>
      </c>
      <c r="C13880" s="171">
        <v>0.99736833316526197</v>
      </c>
      <c r="D13880" s="70" t="s">
        <v>4910</v>
      </c>
    </row>
    <row r="13881" spans="1:4">
      <c r="A13881" s="70" t="s">
        <v>19398</v>
      </c>
      <c r="B13881" s="70" t="s">
        <v>19397</v>
      </c>
      <c r="C13881" s="171">
        <v>0.99737281016194101</v>
      </c>
      <c r="D13881" s="70" t="s">
        <v>4910</v>
      </c>
    </row>
    <row r="13882" spans="1:4">
      <c r="A13882" s="70" t="s">
        <v>5813</v>
      </c>
      <c r="B13882" s="70" t="s">
        <v>5812</v>
      </c>
      <c r="C13882" s="171">
        <v>0.99737884603298699</v>
      </c>
      <c r="D13882" s="70" t="s">
        <v>4910</v>
      </c>
    </row>
    <row r="13883" spans="1:4">
      <c r="A13883" s="70" t="s">
        <v>8171</v>
      </c>
      <c r="B13883" s="70" t="s">
        <v>8170</v>
      </c>
      <c r="C13883" s="171">
        <v>0.99739013543976796</v>
      </c>
      <c r="D13883" s="70" t="s">
        <v>4910</v>
      </c>
    </row>
    <row r="13884" spans="1:4">
      <c r="A13884" s="70" t="s">
        <v>13230</v>
      </c>
      <c r="B13884" s="70" t="s">
        <v>13229</v>
      </c>
      <c r="C13884" s="171">
        <v>0.99739295973338404</v>
      </c>
      <c r="D13884" s="70" t="s">
        <v>4910</v>
      </c>
    </row>
    <row r="13885" spans="1:4">
      <c r="A13885" s="70" t="s">
        <v>5423</v>
      </c>
      <c r="B13885" s="70" t="s">
        <v>5422</v>
      </c>
      <c r="C13885" s="171">
        <v>0.99739743376596701</v>
      </c>
      <c r="D13885" s="70" t="s">
        <v>4910</v>
      </c>
    </row>
    <row r="13886" spans="1:4">
      <c r="A13886" s="70" t="s">
        <v>7002</v>
      </c>
      <c r="B13886" s="70" t="s">
        <v>7001</v>
      </c>
      <c r="C13886" s="171">
        <v>0.99740360350700397</v>
      </c>
      <c r="D13886" s="70" t="s">
        <v>4910</v>
      </c>
    </row>
    <row r="13887" spans="1:4">
      <c r="A13887" s="70" t="s">
        <v>5511</v>
      </c>
      <c r="B13887" s="70" t="s">
        <v>5510</v>
      </c>
      <c r="C13887" s="171">
        <v>0.99740442079732405</v>
      </c>
      <c r="D13887" s="70" t="s">
        <v>4910</v>
      </c>
    </row>
    <row r="13888" spans="1:4">
      <c r="A13888" s="70" t="s">
        <v>6901</v>
      </c>
      <c r="B13888" s="70" t="s">
        <v>6900</v>
      </c>
      <c r="C13888" s="171">
        <v>0.99743074483001803</v>
      </c>
      <c r="D13888" s="70" t="s">
        <v>4910</v>
      </c>
    </row>
    <row r="13889" spans="1:4">
      <c r="A13889" s="70" t="s">
        <v>6903</v>
      </c>
      <c r="B13889" s="70" t="s">
        <v>6902</v>
      </c>
      <c r="C13889" s="171">
        <v>0.99743074483001803</v>
      </c>
      <c r="D13889" s="70" t="s">
        <v>4910</v>
      </c>
    </row>
    <row r="13890" spans="1:4">
      <c r="A13890" s="70" t="s">
        <v>6772</v>
      </c>
      <c r="B13890" s="70" t="s">
        <v>6771</v>
      </c>
      <c r="C13890" s="171">
        <v>0.99743807357865699</v>
      </c>
      <c r="D13890" s="70" t="s">
        <v>4910</v>
      </c>
    </row>
    <row r="13891" spans="1:4">
      <c r="A13891" s="70" t="s">
        <v>10429</v>
      </c>
      <c r="B13891" s="70" t="s">
        <v>10428</v>
      </c>
      <c r="C13891" s="171">
        <v>0.99743840390257299</v>
      </c>
      <c r="D13891" s="70" t="s">
        <v>4910</v>
      </c>
    </row>
    <row r="13892" spans="1:4">
      <c r="A13892" s="70" t="s">
        <v>17313</v>
      </c>
      <c r="B13892" s="70" t="s">
        <v>17312</v>
      </c>
      <c r="C13892" s="171">
        <v>0.997444421547938</v>
      </c>
      <c r="D13892" s="70" t="s">
        <v>4910</v>
      </c>
    </row>
    <row r="13893" spans="1:4">
      <c r="A13893" s="70" t="s">
        <v>17317</v>
      </c>
      <c r="B13893" s="70" t="s">
        <v>17316</v>
      </c>
      <c r="C13893" s="171">
        <v>0.997444421547938</v>
      </c>
      <c r="D13893" s="70" t="s">
        <v>4910</v>
      </c>
    </row>
    <row r="13894" spans="1:4">
      <c r="A13894" s="70" t="s">
        <v>17315</v>
      </c>
      <c r="B13894" s="70" t="s">
        <v>17314</v>
      </c>
      <c r="C13894" s="171">
        <v>0.997444421547938</v>
      </c>
      <c r="D13894" s="70" t="s">
        <v>4910</v>
      </c>
    </row>
    <row r="13895" spans="1:4">
      <c r="A13895" s="70" t="s">
        <v>10834</v>
      </c>
      <c r="B13895" s="70" t="s">
        <v>10833</v>
      </c>
      <c r="C13895" s="171">
        <v>0.99746402170609105</v>
      </c>
      <c r="D13895" s="70" t="s">
        <v>4910</v>
      </c>
    </row>
    <row r="13896" spans="1:4">
      <c r="A13896" s="70" t="s">
        <v>9649</v>
      </c>
      <c r="B13896" s="70" t="s">
        <v>9648</v>
      </c>
      <c r="C13896" s="171">
        <v>0.99747168961221899</v>
      </c>
      <c r="D13896" s="70" t="s">
        <v>4910</v>
      </c>
    </row>
    <row r="13897" spans="1:4">
      <c r="A13897" s="70" t="s">
        <v>21289</v>
      </c>
      <c r="B13897" s="70" t="s">
        <v>21288</v>
      </c>
      <c r="C13897" s="171">
        <v>0.99747684767704803</v>
      </c>
      <c r="D13897" s="70" t="s">
        <v>4910</v>
      </c>
    </row>
    <row r="13898" spans="1:4">
      <c r="A13898" s="70" t="s">
        <v>5831</v>
      </c>
      <c r="B13898" s="70" t="s">
        <v>5830</v>
      </c>
      <c r="C13898" s="171">
        <v>0.99747686924593204</v>
      </c>
      <c r="D13898" s="70" t="s">
        <v>4910</v>
      </c>
    </row>
    <row r="13899" spans="1:4">
      <c r="A13899" s="70" t="s">
        <v>8048</v>
      </c>
      <c r="B13899" s="70" t="s">
        <v>8047</v>
      </c>
      <c r="C13899" s="171">
        <v>0.99749502483604402</v>
      </c>
      <c r="D13899" s="70" t="s">
        <v>4910</v>
      </c>
    </row>
    <row r="13900" spans="1:4">
      <c r="A13900" s="70" t="s">
        <v>9770</v>
      </c>
      <c r="B13900" s="70" t="s">
        <v>9769</v>
      </c>
      <c r="C13900" s="171">
        <v>0.99750463045278503</v>
      </c>
      <c r="D13900" s="70" t="s">
        <v>4910</v>
      </c>
    </row>
    <row r="13901" spans="1:4">
      <c r="A13901" s="70" t="s">
        <v>10342</v>
      </c>
      <c r="B13901" s="70" t="s">
        <v>10341</v>
      </c>
      <c r="C13901" s="171">
        <v>0.99752040153991095</v>
      </c>
      <c r="D13901" s="70" t="s">
        <v>4910</v>
      </c>
    </row>
    <row r="13902" spans="1:4">
      <c r="A13902" s="70" t="s">
        <v>11095</v>
      </c>
      <c r="B13902" s="70" t="s">
        <v>11094</v>
      </c>
      <c r="C13902" s="171">
        <v>0.99753324328660797</v>
      </c>
      <c r="D13902" s="70" t="s">
        <v>4910</v>
      </c>
    </row>
    <row r="13903" spans="1:4">
      <c r="A13903" s="70" t="s">
        <v>16768</v>
      </c>
      <c r="B13903" s="70" t="s">
        <v>16767</v>
      </c>
      <c r="C13903" s="171">
        <v>0.99754253140425897</v>
      </c>
      <c r="D13903" s="70" t="s">
        <v>4910</v>
      </c>
    </row>
    <row r="13904" spans="1:4">
      <c r="A13904" s="70" t="s">
        <v>5868</v>
      </c>
      <c r="B13904" s="70" t="s">
        <v>5867</v>
      </c>
      <c r="C13904" s="171">
        <v>0.99755880969664501</v>
      </c>
      <c r="D13904" s="70" t="s">
        <v>4910</v>
      </c>
    </row>
    <row r="13905" spans="1:4">
      <c r="A13905" s="70" t="s">
        <v>5866</v>
      </c>
      <c r="B13905" s="70" t="s">
        <v>5865</v>
      </c>
      <c r="C13905" s="171">
        <v>0.99755880969664501</v>
      </c>
      <c r="D13905" s="70" t="s">
        <v>4910</v>
      </c>
    </row>
    <row r="13906" spans="1:4">
      <c r="A13906" s="70" t="s">
        <v>15965</v>
      </c>
      <c r="B13906" s="70" t="s">
        <v>15964</v>
      </c>
      <c r="C13906" s="171">
        <v>0.99757279796091203</v>
      </c>
      <c r="D13906" s="70" t="s">
        <v>4910</v>
      </c>
    </row>
    <row r="13907" spans="1:4">
      <c r="A13907" s="70" t="s">
        <v>8528</v>
      </c>
      <c r="B13907" s="70" t="s">
        <v>8527</v>
      </c>
      <c r="C13907" s="171">
        <v>0.99758156189094505</v>
      </c>
      <c r="D13907" s="70" t="s">
        <v>4910</v>
      </c>
    </row>
    <row r="13908" spans="1:4">
      <c r="A13908" s="70" t="s">
        <v>14404</v>
      </c>
      <c r="B13908" s="70" t="s">
        <v>14403</v>
      </c>
      <c r="C13908" s="171">
        <v>0.99758497410567204</v>
      </c>
      <c r="D13908" s="70" t="s">
        <v>4910</v>
      </c>
    </row>
    <row r="13909" spans="1:4">
      <c r="A13909" s="70" t="s">
        <v>12977</v>
      </c>
      <c r="B13909" s="70" t="s">
        <v>12976</v>
      </c>
      <c r="C13909" s="171">
        <v>0.99758538480678105</v>
      </c>
      <c r="D13909" s="70" t="s">
        <v>4910</v>
      </c>
    </row>
    <row r="13910" spans="1:4">
      <c r="A13910" s="70" t="s">
        <v>9117</v>
      </c>
      <c r="B13910" s="70" t="s">
        <v>9116</v>
      </c>
      <c r="C13910" s="171">
        <v>0.997590118654196</v>
      </c>
      <c r="D13910" s="70" t="s">
        <v>4910</v>
      </c>
    </row>
    <row r="13911" spans="1:4">
      <c r="A13911" s="70" t="s">
        <v>13038</v>
      </c>
      <c r="B13911" s="70" t="s">
        <v>13037</v>
      </c>
      <c r="C13911" s="171">
        <v>0.99759423489810695</v>
      </c>
      <c r="D13911" s="70" t="s">
        <v>4910</v>
      </c>
    </row>
    <row r="13912" spans="1:4">
      <c r="A13912" s="70" t="s">
        <v>11029</v>
      </c>
      <c r="B13912" s="70" t="s">
        <v>11028</v>
      </c>
      <c r="C13912" s="171">
        <v>0.99760076436495404</v>
      </c>
      <c r="D13912" s="70" t="s">
        <v>4910</v>
      </c>
    </row>
    <row r="13913" spans="1:4">
      <c r="A13913" s="70" t="s">
        <v>6976</v>
      </c>
      <c r="B13913" s="70" t="s">
        <v>6975</v>
      </c>
      <c r="C13913" s="171">
        <v>0.99760401398783505</v>
      </c>
      <c r="D13913" s="70" t="s">
        <v>4910</v>
      </c>
    </row>
    <row r="13914" spans="1:4">
      <c r="A13914" s="70" t="s">
        <v>9450</v>
      </c>
      <c r="B13914" s="70" t="s">
        <v>9450</v>
      </c>
      <c r="C13914" s="171">
        <v>0.99760513318705502</v>
      </c>
      <c r="D13914" s="70" t="s">
        <v>4910</v>
      </c>
    </row>
    <row r="13915" spans="1:4">
      <c r="A13915" s="70" t="s">
        <v>12080</v>
      </c>
      <c r="B13915" s="70" t="s">
        <v>12079</v>
      </c>
      <c r="C13915" s="171">
        <v>0.99764168056662095</v>
      </c>
      <c r="D13915" s="70" t="s">
        <v>4910</v>
      </c>
    </row>
    <row r="13916" spans="1:4">
      <c r="A13916" s="70" t="s">
        <v>13371</v>
      </c>
      <c r="B13916" s="70" t="s">
        <v>13371</v>
      </c>
      <c r="C13916" s="171">
        <v>0.99764676256612494</v>
      </c>
      <c r="D13916" s="70" t="s">
        <v>4910</v>
      </c>
    </row>
    <row r="13917" spans="1:4">
      <c r="A13917" s="70" t="s">
        <v>6342</v>
      </c>
      <c r="B13917" s="70" t="s">
        <v>6341</v>
      </c>
      <c r="C13917" s="171">
        <v>0.99765147165641199</v>
      </c>
      <c r="D13917" s="70" t="s">
        <v>4910</v>
      </c>
    </row>
    <row r="13918" spans="1:4">
      <c r="A13918" s="70" t="s">
        <v>8199</v>
      </c>
      <c r="B13918" s="70" t="s">
        <v>8198</v>
      </c>
      <c r="C13918" s="171">
        <v>0.99769199937484798</v>
      </c>
      <c r="D13918" s="70" t="s">
        <v>4910</v>
      </c>
    </row>
    <row r="13919" spans="1:4">
      <c r="A13919" s="70" t="s">
        <v>7541</v>
      </c>
      <c r="B13919" s="70" t="s">
        <v>7541</v>
      </c>
      <c r="C13919" s="171">
        <v>0.99769385088273599</v>
      </c>
      <c r="D13919" s="70" t="s">
        <v>4910</v>
      </c>
    </row>
    <row r="13920" spans="1:4">
      <c r="A13920" s="70" t="s">
        <v>16267</v>
      </c>
      <c r="B13920" s="70" t="s">
        <v>16266</v>
      </c>
      <c r="C13920" s="171">
        <v>0.99770104065257903</v>
      </c>
      <c r="D13920" s="70" t="s">
        <v>4910</v>
      </c>
    </row>
    <row r="13921" spans="1:4">
      <c r="A13921" s="70" t="s">
        <v>12308</v>
      </c>
      <c r="B13921" s="70" t="s">
        <v>12307</v>
      </c>
      <c r="C13921" s="171">
        <v>0.997703260654492</v>
      </c>
      <c r="D13921" s="70" t="s">
        <v>4910</v>
      </c>
    </row>
    <row r="13922" spans="1:4">
      <c r="A13922" s="70" t="s">
        <v>8017</v>
      </c>
      <c r="B13922" s="70" t="s">
        <v>8016</v>
      </c>
      <c r="C13922" s="171">
        <v>0.99770424365467203</v>
      </c>
      <c r="D13922" s="70" t="s">
        <v>4910</v>
      </c>
    </row>
    <row r="13923" spans="1:4">
      <c r="A13923" s="70" t="s">
        <v>6067</v>
      </c>
      <c r="B13923" s="70" t="s">
        <v>6066</v>
      </c>
      <c r="C13923" s="171">
        <v>0.99770904428777396</v>
      </c>
      <c r="D13923" s="70" t="s">
        <v>4910</v>
      </c>
    </row>
    <row r="13924" spans="1:4">
      <c r="A13924" s="70" t="s">
        <v>7128</v>
      </c>
      <c r="B13924" s="70" t="s">
        <v>7127</v>
      </c>
      <c r="C13924" s="171">
        <v>0.99771951076482102</v>
      </c>
      <c r="D13924" s="70" t="s">
        <v>4910</v>
      </c>
    </row>
    <row r="13925" spans="1:4">
      <c r="A13925" s="70" t="s">
        <v>9979</v>
      </c>
      <c r="B13925" s="70" t="s">
        <v>9978</v>
      </c>
      <c r="C13925" s="171">
        <v>0.99771989239762604</v>
      </c>
      <c r="D13925" s="70" t="s">
        <v>4910</v>
      </c>
    </row>
    <row r="13926" spans="1:4">
      <c r="A13926" s="70" t="s">
        <v>6578</v>
      </c>
      <c r="B13926" s="70" t="s">
        <v>6577</v>
      </c>
      <c r="C13926" s="171">
        <v>0.99775732450543198</v>
      </c>
      <c r="D13926" s="70" t="s">
        <v>4910</v>
      </c>
    </row>
    <row r="13927" spans="1:4">
      <c r="A13927" s="70" t="s">
        <v>16441</v>
      </c>
      <c r="B13927" s="70" t="s">
        <v>16440</v>
      </c>
      <c r="C13927" s="171">
        <v>0.99776324958999796</v>
      </c>
      <c r="D13927" s="70" t="s">
        <v>4910</v>
      </c>
    </row>
    <row r="13928" spans="1:4">
      <c r="A13928" s="70" t="s">
        <v>5621</v>
      </c>
      <c r="B13928" s="70" t="s">
        <v>5620</v>
      </c>
      <c r="C13928" s="171">
        <v>0.99776998597519895</v>
      </c>
      <c r="D13928" s="70" t="s">
        <v>4910</v>
      </c>
    </row>
    <row r="13929" spans="1:4">
      <c r="A13929" s="70" t="s">
        <v>7392</v>
      </c>
      <c r="B13929" s="70" t="s">
        <v>7391</v>
      </c>
      <c r="C13929" s="171">
        <v>0.99777459123585199</v>
      </c>
      <c r="D13929" s="70" t="s">
        <v>4910</v>
      </c>
    </row>
    <row r="13930" spans="1:4">
      <c r="A13930" s="70" t="s">
        <v>7500</v>
      </c>
      <c r="B13930" s="70" t="s">
        <v>7499</v>
      </c>
      <c r="C13930" s="171">
        <v>0.99777508903284795</v>
      </c>
      <c r="D13930" s="70" t="s">
        <v>4910</v>
      </c>
    </row>
    <row r="13931" spans="1:4">
      <c r="A13931" s="70" t="s">
        <v>7169</v>
      </c>
      <c r="B13931" s="70" t="s">
        <v>7168</v>
      </c>
      <c r="C13931" s="171">
        <v>0.99778750790526705</v>
      </c>
      <c r="D13931" s="70" t="s">
        <v>4910</v>
      </c>
    </row>
    <row r="13932" spans="1:4">
      <c r="A13932" s="70" t="s">
        <v>19248</v>
      </c>
      <c r="B13932" s="70" t="s">
        <v>19247</v>
      </c>
      <c r="C13932" s="171">
        <v>0.99779775802409099</v>
      </c>
      <c r="D13932" s="70" t="s">
        <v>4910</v>
      </c>
    </row>
    <row r="13933" spans="1:4">
      <c r="A13933" s="70" t="s">
        <v>8996</v>
      </c>
      <c r="B13933" s="70" t="s">
        <v>8995</v>
      </c>
      <c r="C13933" s="171">
        <v>0.99781339000804303</v>
      </c>
      <c r="D13933" s="70" t="s">
        <v>4910</v>
      </c>
    </row>
    <row r="13934" spans="1:4">
      <c r="A13934" s="70" t="s">
        <v>6350</v>
      </c>
      <c r="B13934" s="70" t="s">
        <v>6349</v>
      </c>
      <c r="C13934" s="171">
        <v>0.99783491526281298</v>
      </c>
      <c r="D13934" s="70" t="s">
        <v>4910</v>
      </c>
    </row>
    <row r="13935" spans="1:4">
      <c r="A13935" s="70" t="s">
        <v>19905</v>
      </c>
      <c r="B13935" s="70" t="s">
        <v>19904</v>
      </c>
      <c r="C13935" s="171">
        <v>0.997844116002779</v>
      </c>
      <c r="D13935" s="70" t="s">
        <v>4910</v>
      </c>
    </row>
    <row r="13936" spans="1:4">
      <c r="A13936" s="70" t="s">
        <v>10183</v>
      </c>
      <c r="B13936" s="70" t="s">
        <v>10182</v>
      </c>
      <c r="C13936" s="171">
        <v>0.99785128460610995</v>
      </c>
      <c r="D13936" s="70" t="s">
        <v>4910</v>
      </c>
    </row>
    <row r="13937" spans="1:4">
      <c r="A13937" s="70" t="s">
        <v>7936</v>
      </c>
      <c r="B13937" s="70" t="s">
        <v>7935</v>
      </c>
      <c r="C13937" s="171">
        <v>0.99786017332841503</v>
      </c>
      <c r="D13937" s="70" t="s">
        <v>4910</v>
      </c>
    </row>
    <row r="13938" spans="1:4">
      <c r="A13938" s="70" t="s">
        <v>10385</v>
      </c>
      <c r="B13938" s="70" t="s">
        <v>10384</v>
      </c>
      <c r="C13938" s="171">
        <v>0.99788274448704894</v>
      </c>
      <c r="D13938" s="70" t="s">
        <v>4910</v>
      </c>
    </row>
    <row r="13939" spans="1:4">
      <c r="A13939" s="70" t="s">
        <v>10383</v>
      </c>
      <c r="B13939" s="70" t="s">
        <v>10382</v>
      </c>
      <c r="C13939" s="171">
        <v>0.99788274448704894</v>
      </c>
      <c r="D13939" s="70" t="s">
        <v>4910</v>
      </c>
    </row>
    <row r="13940" spans="1:4">
      <c r="A13940" s="70" t="s">
        <v>11341</v>
      </c>
      <c r="B13940" s="70" t="s">
        <v>11340</v>
      </c>
      <c r="C13940" s="171">
        <v>0.99790234392907196</v>
      </c>
      <c r="D13940" s="70" t="s">
        <v>4910</v>
      </c>
    </row>
    <row r="13941" spans="1:4">
      <c r="A13941" s="70" t="s">
        <v>8992</v>
      </c>
      <c r="B13941" s="70" t="s">
        <v>8991</v>
      </c>
      <c r="C13941" s="171">
        <v>0.99791816099198305</v>
      </c>
      <c r="D13941" s="70" t="s">
        <v>4910</v>
      </c>
    </row>
    <row r="13942" spans="1:4">
      <c r="A13942" s="70" t="s">
        <v>5811</v>
      </c>
      <c r="B13942" s="70" t="s">
        <v>5810</v>
      </c>
      <c r="C13942" s="171">
        <v>0.99793516291949103</v>
      </c>
      <c r="D13942" s="70" t="s">
        <v>4910</v>
      </c>
    </row>
    <row r="13943" spans="1:4">
      <c r="A13943" s="70" t="s">
        <v>8919</v>
      </c>
      <c r="B13943" s="70" t="s">
        <v>8918</v>
      </c>
      <c r="C13943" s="171">
        <v>0.99794200061245597</v>
      </c>
      <c r="D13943" s="70" t="s">
        <v>4910</v>
      </c>
    </row>
    <row r="13944" spans="1:4">
      <c r="A13944" s="70" t="s">
        <v>19657</v>
      </c>
      <c r="B13944" s="70" t="s">
        <v>19656</v>
      </c>
      <c r="C13944" s="171">
        <v>0.99794339248597097</v>
      </c>
      <c r="D13944" s="70" t="s">
        <v>4910</v>
      </c>
    </row>
    <row r="13945" spans="1:4">
      <c r="A13945" s="70" t="s">
        <v>11243</v>
      </c>
      <c r="B13945" s="70" t="s">
        <v>11243</v>
      </c>
      <c r="C13945" s="171">
        <v>0.99794631040524395</v>
      </c>
      <c r="D13945" s="70" t="s">
        <v>4910</v>
      </c>
    </row>
    <row r="13946" spans="1:4">
      <c r="A13946" s="70" t="s">
        <v>6123</v>
      </c>
      <c r="B13946" s="70" t="s">
        <v>6122</v>
      </c>
      <c r="C13946" s="171">
        <v>0.99795268782782598</v>
      </c>
      <c r="D13946" s="70" t="s">
        <v>4910</v>
      </c>
    </row>
    <row r="13947" spans="1:4">
      <c r="A13947" s="70" t="s">
        <v>8758</v>
      </c>
      <c r="B13947" s="70" t="s">
        <v>8757</v>
      </c>
      <c r="C13947" s="171">
        <v>0.99796847830725899</v>
      </c>
      <c r="D13947" s="70" t="s">
        <v>4910</v>
      </c>
    </row>
    <row r="13948" spans="1:4">
      <c r="A13948" s="70" t="s">
        <v>7076</v>
      </c>
      <c r="B13948" s="70" t="s">
        <v>7075</v>
      </c>
      <c r="C13948" s="171">
        <v>0.99797616645241805</v>
      </c>
      <c r="D13948" s="70" t="s">
        <v>4910</v>
      </c>
    </row>
    <row r="13949" spans="1:4">
      <c r="A13949" s="70" t="s">
        <v>17303</v>
      </c>
      <c r="B13949" s="70" t="s">
        <v>17302</v>
      </c>
      <c r="C13949" s="171">
        <v>0.99797710464119305</v>
      </c>
      <c r="D13949" s="70" t="s">
        <v>4910</v>
      </c>
    </row>
    <row r="13950" spans="1:4">
      <c r="A13950" s="70" t="s">
        <v>7998</v>
      </c>
      <c r="B13950" s="70" t="s">
        <v>7997</v>
      </c>
      <c r="C13950" s="171">
        <v>0.99798342864173895</v>
      </c>
      <c r="D13950" s="70" t="s">
        <v>4910</v>
      </c>
    </row>
    <row r="13951" spans="1:4">
      <c r="A13951" s="70" t="s">
        <v>5367</v>
      </c>
      <c r="B13951" s="70" t="s">
        <v>5366</v>
      </c>
      <c r="C13951" s="171">
        <v>0.99799200265503196</v>
      </c>
      <c r="D13951" s="70" t="s">
        <v>4910</v>
      </c>
    </row>
    <row r="13952" spans="1:4">
      <c r="A13952" s="70" t="s">
        <v>6320</v>
      </c>
      <c r="B13952" s="70" t="s">
        <v>6319</v>
      </c>
      <c r="C13952" s="171">
        <v>0.998005387787394</v>
      </c>
      <c r="D13952" s="70" t="s">
        <v>4910</v>
      </c>
    </row>
    <row r="13953" spans="1:4">
      <c r="A13953" s="70" t="s">
        <v>6322</v>
      </c>
      <c r="B13953" s="70" t="s">
        <v>6321</v>
      </c>
      <c r="C13953" s="171">
        <v>0.998005387787394</v>
      </c>
      <c r="D13953" s="70" t="s">
        <v>4910</v>
      </c>
    </row>
    <row r="13954" spans="1:4">
      <c r="A13954" s="70" t="s">
        <v>8648</v>
      </c>
      <c r="B13954" s="70" t="s">
        <v>8647</v>
      </c>
      <c r="C13954" s="171">
        <v>0.99800542075573795</v>
      </c>
      <c r="D13954" s="70" t="s">
        <v>4910</v>
      </c>
    </row>
    <row r="13955" spans="1:4">
      <c r="A13955" s="70" t="s">
        <v>8650</v>
      </c>
      <c r="B13955" s="70" t="s">
        <v>8649</v>
      </c>
      <c r="C13955" s="171">
        <v>0.99800542075573795</v>
      </c>
      <c r="D13955" s="70" t="s">
        <v>4910</v>
      </c>
    </row>
    <row r="13956" spans="1:4">
      <c r="A13956" s="70" t="s">
        <v>14017</v>
      </c>
      <c r="B13956" s="70" t="s">
        <v>14016</v>
      </c>
      <c r="C13956" s="171">
        <v>0.99800600386420402</v>
      </c>
      <c r="D13956" s="70" t="s">
        <v>4910</v>
      </c>
    </row>
    <row r="13957" spans="1:4">
      <c r="A13957" s="70" t="s">
        <v>12068</v>
      </c>
      <c r="B13957" s="70" t="s">
        <v>12067</v>
      </c>
      <c r="C13957" s="171">
        <v>0.99800759906742997</v>
      </c>
      <c r="D13957" s="70" t="s">
        <v>4910</v>
      </c>
    </row>
    <row r="13958" spans="1:4">
      <c r="A13958" s="70" t="s">
        <v>7175</v>
      </c>
      <c r="B13958" s="70" t="s">
        <v>7174</v>
      </c>
      <c r="C13958" s="171">
        <v>0.99800870062570002</v>
      </c>
      <c r="D13958" s="70" t="s">
        <v>4910</v>
      </c>
    </row>
    <row r="13959" spans="1:4">
      <c r="A13959" s="70" t="s">
        <v>15469</v>
      </c>
      <c r="B13959" s="70" t="s">
        <v>15468</v>
      </c>
      <c r="C13959" s="171">
        <v>0.998034893968898</v>
      </c>
      <c r="D13959" s="70" t="s">
        <v>4910</v>
      </c>
    </row>
    <row r="13960" spans="1:4">
      <c r="A13960" s="70" t="s">
        <v>6265</v>
      </c>
      <c r="B13960" s="70" t="s">
        <v>6264</v>
      </c>
      <c r="C13960" s="171">
        <v>0.99805090096835303</v>
      </c>
      <c r="D13960" s="70" t="s">
        <v>4910</v>
      </c>
    </row>
    <row r="13961" spans="1:4">
      <c r="A13961" s="70" t="s">
        <v>5389</v>
      </c>
      <c r="B13961" s="70" t="s">
        <v>5388</v>
      </c>
      <c r="C13961" s="171">
        <v>0.99805260139850405</v>
      </c>
      <c r="D13961" s="70" t="s">
        <v>4910</v>
      </c>
    </row>
    <row r="13962" spans="1:4">
      <c r="A13962" s="70" t="s">
        <v>16737</v>
      </c>
      <c r="B13962" s="70" t="s">
        <v>16736</v>
      </c>
      <c r="C13962" s="171">
        <v>0.99805584823753901</v>
      </c>
      <c r="D13962" s="70" t="s">
        <v>4910</v>
      </c>
    </row>
    <row r="13963" spans="1:4">
      <c r="A13963" s="70" t="s">
        <v>9951</v>
      </c>
      <c r="B13963" s="70" t="s">
        <v>9950</v>
      </c>
      <c r="C13963" s="171">
        <v>0.99807066260755495</v>
      </c>
      <c r="D13963" s="70" t="s">
        <v>4910</v>
      </c>
    </row>
    <row r="13964" spans="1:4">
      <c r="A13964" s="70" t="s">
        <v>12970</v>
      </c>
      <c r="B13964" s="70" t="s">
        <v>12969</v>
      </c>
      <c r="C13964" s="171">
        <v>0.99808013251565597</v>
      </c>
      <c r="D13964" s="70" t="s">
        <v>4910</v>
      </c>
    </row>
    <row r="13965" spans="1:4">
      <c r="A13965" s="70" t="s">
        <v>9165</v>
      </c>
      <c r="B13965" s="70" t="s">
        <v>9164</v>
      </c>
      <c r="C13965" s="171">
        <v>0.99808432947252401</v>
      </c>
      <c r="D13965" s="70" t="s">
        <v>4910</v>
      </c>
    </row>
    <row r="13966" spans="1:4">
      <c r="A13966" s="70" t="s">
        <v>15111</v>
      </c>
      <c r="B13966" s="70" t="s">
        <v>15110</v>
      </c>
      <c r="C13966" s="171">
        <v>0.99808766652269698</v>
      </c>
      <c r="D13966" s="70" t="s">
        <v>4910</v>
      </c>
    </row>
    <row r="13967" spans="1:4">
      <c r="A13967" s="70" t="s">
        <v>7838</v>
      </c>
      <c r="B13967" s="70" t="s">
        <v>7837</v>
      </c>
      <c r="C13967" s="171">
        <v>0.99810397284088304</v>
      </c>
      <c r="D13967" s="70" t="s">
        <v>4910</v>
      </c>
    </row>
    <row r="13968" spans="1:4">
      <c r="A13968" s="70" t="s">
        <v>7836</v>
      </c>
      <c r="B13968" s="70" t="s">
        <v>7835</v>
      </c>
      <c r="C13968" s="171">
        <v>0.99810397284088304</v>
      </c>
      <c r="D13968" s="70" t="s">
        <v>4910</v>
      </c>
    </row>
    <row r="13969" spans="1:4">
      <c r="A13969" s="70" t="s">
        <v>16042</v>
      </c>
      <c r="B13969" s="70" t="s">
        <v>16042</v>
      </c>
      <c r="C13969" s="171">
        <v>0.99811048726806595</v>
      </c>
      <c r="D13969" s="70" t="s">
        <v>4910</v>
      </c>
    </row>
    <row r="13970" spans="1:4">
      <c r="A13970" s="70" t="s">
        <v>9156</v>
      </c>
      <c r="B13970" s="70" t="s">
        <v>9155</v>
      </c>
      <c r="C13970" s="171">
        <v>0.99813205412317096</v>
      </c>
      <c r="D13970" s="70" t="s">
        <v>4910</v>
      </c>
    </row>
    <row r="13971" spans="1:4">
      <c r="A13971" s="70" t="s">
        <v>17868</v>
      </c>
      <c r="B13971" s="70" t="s">
        <v>17867</v>
      </c>
      <c r="C13971" s="171">
        <v>0.99813653905122102</v>
      </c>
      <c r="D13971" s="70" t="s">
        <v>4910</v>
      </c>
    </row>
    <row r="13972" spans="1:4">
      <c r="A13972" s="70" t="s">
        <v>5667</v>
      </c>
      <c r="B13972" s="70" t="s">
        <v>5666</v>
      </c>
      <c r="C13972" s="171">
        <v>0.99814435802507495</v>
      </c>
      <c r="D13972" s="70" t="s">
        <v>4910</v>
      </c>
    </row>
    <row r="13973" spans="1:4">
      <c r="A13973" s="70" t="s">
        <v>8062</v>
      </c>
      <c r="B13973" s="70" t="s">
        <v>8061</v>
      </c>
      <c r="C13973" s="171">
        <v>0.99816059716444705</v>
      </c>
      <c r="D13973" s="70" t="s">
        <v>4910</v>
      </c>
    </row>
    <row r="13974" spans="1:4">
      <c r="A13974" s="70" t="s">
        <v>8064</v>
      </c>
      <c r="B13974" s="70" t="s">
        <v>8063</v>
      </c>
      <c r="C13974" s="171">
        <v>0.99816059716444705</v>
      </c>
      <c r="D13974" s="70" t="s">
        <v>4910</v>
      </c>
    </row>
    <row r="13975" spans="1:4">
      <c r="A13975" s="70" t="s">
        <v>12906</v>
      </c>
      <c r="B13975" s="70" t="s">
        <v>12905</v>
      </c>
      <c r="C13975" s="171">
        <v>0.99816939064999899</v>
      </c>
      <c r="D13975" s="70" t="s">
        <v>4910</v>
      </c>
    </row>
    <row r="13976" spans="1:4">
      <c r="A13976" s="70" t="s">
        <v>8236</v>
      </c>
      <c r="B13976" s="70" t="s">
        <v>8235</v>
      </c>
      <c r="C13976" s="171">
        <v>0.99817224004703897</v>
      </c>
      <c r="D13976" s="70" t="s">
        <v>4910</v>
      </c>
    </row>
    <row r="13977" spans="1:4">
      <c r="A13977" s="70" t="s">
        <v>7431</v>
      </c>
      <c r="B13977" s="70" t="s">
        <v>7430</v>
      </c>
      <c r="C13977" s="171">
        <v>0.99818105832061599</v>
      </c>
      <c r="D13977" s="70" t="s">
        <v>4910</v>
      </c>
    </row>
    <row r="13978" spans="1:4">
      <c r="A13978" s="70" t="s">
        <v>14749</v>
      </c>
      <c r="B13978" s="70" t="s">
        <v>14748</v>
      </c>
      <c r="C13978" s="171">
        <v>0.99819158498981497</v>
      </c>
      <c r="D13978" s="70" t="s">
        <v>4910</v>
      </c>
    </row>
    <row r="13979" spans="1:4">
      <c r="A13979" s="70" t="s">
        <v>12709</v>
      </c>
      <c r="B13979" s="70" t="s">
        <v>12708</v>
      </c>
      <c r="C13979" s="171">
        <v>0.99821704485609297</v>
      </c>
      <c r="D13979" s="70" t="s">
        <v>4910</v>
      </c>
    </row>
    <row r="13980" spans="1:4">
      <c r="A13980" s="70" t="s">
        <v>5675</v>
      </c>
      <c r="B13980" s="70" t="s">
        <v>5674</v>
      </c>
      <c r="C13980" s="171">
        <v>0.99823106107258797</v>
      </c>
      <c r="D13980" s="70" t="s">
        <v>4910</v>
      </c>
    </row>
    <row r="13981" spans="1:4">
      <c r="A13981" s="70" t="s">
        <v>5673</v>
      </c>
      <c r="B13981" s="70" t="s">
        <v>5672</v>
      </c>
      <c r="C13981" s="171">
        <v>0.99823106107258797</v>
      </c>
      <c r="D13981" s="70" t="s">
        <v>4910</v>
      </c>
    </row>
    <row r="13982" spans="1:4">
      <c r="A13982" s="70" t="s">
        <v>5977</v>
      </c>
      <c r="B13982" s="70" t="s">
        <v>5976</v>
      </c>
      <c r="C13982" s="171">
        <v>0.99825557251888997</v>
      </c>
      <c r="D13982" s="70" t="s">
        <v>4910</v>
      </c>
    </row>
    <row r="13983" spans="1:4">
      <c r="A13983" s="70" t="s">
        <v>8492</v>
      </c>
      <c r="B13983" s="70" t="s">
        <v>8491</v>
      </c>
      <c r="C13983" s="171">
        <v>0.99827195602235397</v>
      </c>
      <c r="D13983" s="70" t="s">
        <v>4910</v>
      </c>
    </row>
    <row r="13984" spans="1:4">
      <c r="A13984" s="70" t="s">
        <v>17927</v>
      </c>
      <c r="B13984" s="70" t="s">
        <v>17926</v>
      </c>
      <c r="C13984" s="171">
        <v>0.998280103769422</v>
      </c>
      <c r="D13984" s="70" t="s">
        <v>4910</v>
      </c>
    </row>
    <row r="13985" spans="1:4">
      <c r="A13985" s="70" t="s">
        <v>16662</v>
      </c>
      <c r="B13985" s="70" t="s">
        <v>16661</v>
      </c>
      <c r="C13985" s="171">
        <v>0.99828117919473403</v>
      </c>
      <c r="D13985" s="70" t="s">
        <v>4910</v>
      </c>
    </row>
    <row r="13986" spans="1:4">
      <c r="A13986" s="70" t="s">
        <v>8084</v>
      </c>
      <c r="B13986" s="70" t="s">
        <v>8083</v>
      </c>
      <c r="C13986" s="171">
        <v>0.99829059956397004</v>
      </c>
      <c r="D13986" s="70" t="s">
        <v>4910</v>
      </c>
    </row>
    <row r="13987" spans="1:4">
      <c r="A13987" s="70" t="s">
        <v>8464</v>
      </c>
      <c r="B13987" s="70" t="s">
        <v>8463</v>
      </c>
      <c r="C13987" s="171">
        <v>0.99829078071028898</v>
      </c>
      <c r="D13987" s="70" t="s">
        <v>4910</v>
      </c>
    </row>
    <row r="13988" spans="1:4">
      <c r="A13988" s="70" t="s">
        <v>6725</v>
      </c>
      <c r="B13988" s="70" t="s">
        <v>6724</v>
      </c>
      <c r="C13988" s="171">
        <v>0.99830773960027497</v>
      </c>
      <c r="D13988" s="70" t="s">
        <v>4910</v>
      </c>
    </row>
    <row r="13989" spans="1:4">
      <c r="A13989" s="70" t="s">
        <v>6965</v>
      </c>
      <c r="B13989" s="70" t="s">
        <v>6964</v>
      </c>
      <c r="C13989" s="171">
        <v>0.99831151864670398</v>
      </c>
      <c r="D13989" s="70" t="s">
        <v>4910</v>
      </c>
    </row>
    <row r="13990" spans="1:4">
      <c r="A13990" s="70" t="s">
        <v>5623</v>
      </c>
      <c r="B13990" s="70" t="s">
        <v>5622</v>
      </c>
      <c r="C13990" s="171">
        <v>0.99831346685956601</v>
      </c>
      <c r="D13990" s="70" t="s">
        <v>4910</v>
      </c>
    </row>
    <row r="13991" spans="1:4">
      <c r="A13991" s="70" t="s">
        <v>7971</v>
      </c>
      <c r="B13991" s="70" t="s">
        <v>7970</v>
      </c>
      <c r="C13991" s="171">
        <v>0.99832031157715995</v>
      </c>
      <c r="D13991" s="70" t="s">
        <v>4910</v>
      </c>
    </row>
    <row r="13992" spans="1:4">
      <c r="A13992" s="70" t="s">
        <v>13790</v>
      </c>
      <c r="B13992" s="70" t="s">
        <v>13789</v>
      </c>
      <c r="C13992" s="171">
        <v>0.99832161416903897</v>
      </c>
      <c r="D13992" s="70" t="s">
        <v>4910</v>
      </c>
    </row>
    <row r="13993" spans="1:4">
      <c r="A13993" s="70" t="s">
        <v>5487</v>
      </c>
      <c r="B13993" s="70" t="s">
        <v>5486</v>
      </c>
      <c r="C13993" s="171">
        <v>0.99833482673410801</v>
      </c>
      <c r="D13993" s="70" t="s">
        <v>4910</v>
      </c>
    </row>
    <row r="13994" spans="1:4">
      <c r="A13994" s="70" t="s">
        <v>6007</v>
      </c>
      <c r="B13994" s="70" t="s">
        <v>6006</v>
      </c>
      <c r="C13994" s="171">
        <v>0.99834749729632299</v>
      </c>
      <c r="D13994" s="70" t="s">
        <v>4910</v>
      </c>
    </row>
    <row r="13995" spans="1:4">
      <c r="A13995" s="70" t="s">
        <v>11329</v>
      </c>
      <c r="B13995" s="70" t="s">
        <v>11328</v>
      </c>
      <c r="C13995" s="171">
        <v>0.99834982504335901</v>
      </c>
      <c r="D13995" s="70" t="s">
        <v>4910</v>
      </c>
    </row>
    <row r="13996" spans="1:4">
      <c r="A13996" s="70" t="s">
        <v>18405</v>
      </c>
      <c r="B13996" s="70" t="s">
        <v>18404</v>
      </c>
      <c r="C13996" s="171">
        <v>0.99835027607177795</v>
      </c>
      <c r="D13996" s="70" t="s">
        <v>4910</v>
      </c>
    </row>
    <row r="13997" spans="1:4">
      <c r="A13997" s="70" t="s">
        <v>13667</v>
      </c>
      <c r="B13997" s="70" t="s">
        <v>13666</v>
      </c>
      <c r="C13997" s="171">
        <v>0.99835139775649095</v>
      </c>
      <c r="D13997" s="70" t="s">
        <v>4910</v>
      </c>
    </row>
    <row r="13998" spans="1:4">
      <c r="A13998" s="70" t="s">
        <v>15810</v>
      </c>
      <c r="B13998" s="70" t="s">
        <v>15809</v>
      </c>
      <c r="C13998" s="171">
        <v>0.99837397987945498</v>
      </c>
      <c r="D13998" s="70" t="s">
        <v>4910</v>
      </c>
    </row>
    <row r="13999" spans="1:4">
      <c r="A13999" s="70" t="s">
        <v>5821</v>
      </c>
      <c r="B13999" s="70" t="s">
        <v>5820</v>
      </c>
      <c r="C13999" s="171">
        <v>0.998374934324463</v>
      </c>
      <c r="D13999" s="70" t="s">
        <v>4910</v>
      </c>
    </row>
    <row r="14000" spans="1:4">
      <c r="A14000" s="70" t="s">
        <v>8488</v>
      </c>
      <c r="B14000" s="70" t="s">
        <v>8487</v>
      </c>
      <c r="C14000" s="171">
        <v>0.99838272690863505</v>
      </c>
      <c r="D14000" s="70" t="s">
        <v>4910</v>
      </c>
    </row>
    <row r="14001" spans="1:4">
      <c r="A14001" s="70" t="s">
        <v>8490</v>
      </c>
      <c r="B14001" s="70" t="s">
        <v>8489</v>
      </c>
      <c r="C14001" s="171">
        <v>0.99838272690863505</v>
      </c>
      <c r="D14001" s="70" t="s">
        <v>4910</v>
      </c>
    </row>
    <row r="14002" spans="1:4">
      <c r="A14002" s="70" t="s">
        <v>6135</v>
      </c>
      <c r="B14002" s="70" t="s">
        <v>6134</v>
      </c>
      <c r="C14002" s="171">
        <v>0.998393894112103</v>
      </c>
      <c r="D14002" s="70" t="s">
        <v>4910</v>
      </c>
    </row>
    <row r="14003" spans="1:4">
      <c r="A14003" s="70" t="s">
        <v>9321</v>
      </c>
      <c r="B14003" s="70" t="s">
        <v>9320</v>
      </c>
      <c r="C14003" s="171">
        <v>0.99843317926875397</v>
      </c>
      <c r="D14003" s="70" t="s">
        <v>4910</v>
      </c>
    </row>
    <row r="14004" spans="1:4">
      <c r="A14004" s="70" t="s">
        <v>6258</v>
      </c>
      <c r="B14004" s="70" t="s">
        <v>6257</v>
      </c>
      <c r="C14004" s="171">
        <v>0.99844536110533899</v>
      </c>
      <c r="D14004" s="70" t="s">
        <v>4910</v>
      </c>
    </row>
    <row r="14005" spans="1:4">
      <c r="A14005" s="70" t="s">
        <v>5591</v>
      </c>
      <c r="B14005" s="70" t="s">
        <v>5590</v>
      </c>
      <c r="C14005" s="171">
        <v>0.99845375265089098</v>
      </c>
      <c r="D14005" s="70" t="s">
        <v>4910</v>
      </c>
    </row>
    <row r="14006" spans="1:4">
      <c r="A14006" s="70" t="s">
        <v>16053</v>
      </c>
      <c r="B14006" s="70" t="s">
        <v>16052</v>
      </c>
      <c r="C14006" s="171">
        <v>0.99845487477793204</v>
      </c>
      <c r="D14006" s="70" t="s">
        <v>4910</v>
      </c>
    </row>
    <row r="14007" spans="1:4">
      <c r="A14007" s="70" t="s">
        <v>8445</v>
      </c>
      <c r="B14007" s="70" t="s">
        <v>8444</v>
      </c>
      <c r="C14007" s="171">
        <v>0.99846497220619701</v>
      </c>
      <c r="D14007" s="70" t="s">
        <v>4910</v>
      </c>
    </row>
    <row r="14008" spans="1:4">
      <c r="A14008" s="70" t="s">
        <v>5951</v>
      </c>
      <c r="B14008" s="70" t="s">
        <v>5950</v>
      </c>
      <c r="C14008" s="171">
        <v>0.99846903538212195</v>
      </c>
      <c r="D14008" s="70" t="s">
        <v>4910</v>
      </c>
    </row>
    <row r="14009" spans="1:4">
      <c r="A14009" s="70" t="s">
        <v>8891</v>
      </c>
      <c r="B14009" s="70" t="s">
        <v>8890</v>
      </c>
      <c r="C14009" s="171">
        <v>0.99851366408164599</v>
      </c>
      <c r="D14009" s="70" t="s">
        <v>4910</v>
      </c>
    </row>
    <row r="14010" spans="1:4">
      <c r="A14010" s="70" t="s">
        <v>8019</v>
      </c>
      <c r="B14010" s="70" t="s">
        <v>8018</v>
      </c>
      <c r="C14010" s="171">
        <v>0.998516122462065</v>
      </c>
      <c r="D14010" s="70" t="s">
        <v>4910</v>
      </c>
    </row>
    <row r="14011" spans="1:4">
      <c r="A14011" s="70" t="s">
        <v>6630</v>
      </c>
      <c r="B14011" s="70" t="s">
        <v>6629</v>
      </c>
      <c r="C14011" s="171">
        <v>0.99852043350300101</v>
      </c>
      <c r="D14011" s="70" t="s">
        <v>4910</v>
      </c>
    </row>
    <row r="14012" spans="1:4">
      <c r="A14012" s="70" t="s">
        <v>8821</v>
      </c>
      <c r="B14012" s="70" t="s">
        <v>8820</v>
      </c>
      <c r="C14012" s="171">
        <v>0.99853027978531705</v>
      </c>
      <c r="D14012" s="70" t="s">
        <v>4910</v>
      </c>
    </row>
    <row r="14013" spans="1:4">
      <c r="A14013" s="70" t="s">
        <v>9341</v>
      </c>
      <c r="B14013" s="70" t="s">
        <v>9340</v>
      </c>
      <c r="C14013" s="171">
        <v>0.99853541108352795</v>
      </c>
      <c r="D14013" s="70" t="s">
        <v>4910</v>
      </c>
    </row>
    <row r="14014" spans="1:4">
      <c r="A14014" s="70" t="s">
        <v>7040</v>
      </c>
      <c r="B14014" s="70" t="s">
        <v>7039</v>
      </c>
      <c r="C14014" s="171">
        <v>0.99854652339993999</v>
      </c>
      <c r="D14014" s="70" t="s">
        <v>4910</v>
      </c>
    </row>
    <row r="14015" spans="1:4">
      <c r="A14015" s="70" t="s">
        <v>6810</v>
      </c>
      <c r="B14015" s="70" t="s">
        <v>6809</v>
      </c>
      <c r="C14015" s="171">
        <v>0.99855386374921795</v>
      </c>
      <c r="D14015" s="70" t="s">
        <v>4910</v>
      </c>
    </row>
    <row r="14016" spans="1:4">
      <c r="A14016" s="70" t="s">
        <v>7885</v>
      </c>
      <c r="B14016" s="70" t="s">
        <v>7884</v>
      </c>
      <c r="C14016" s="171">
        <v>0.99857713313929897</v>
      </c>
      <c r="D14016" s="70" t="s">
        <v>4910</v>
      </c>
    </row>
    <row r="14017" spans="1:4">
      <c r="A14017" s="70" t="s">
        <v>5955</v>
      </c>
      <c r="B14017" s="70" t="s">
        <v>5954</v>
      </c>
      <c r="C14017" s="171">
        <v>0.99858841813779997</v>
      </c>
      <c r="D14017" s="70" t="s">
        <v>4910</v>
      </c>
    </row>
    <row r="14018" spans="1:4">
      <c r="A14018" s="70" t="s">
        <v>9280</v>
      </c>
      <c r="B14018" s="70" t="s">
        <v>9279</v>
      </c>
      <c r="C14018" s="171">
        <v>0.99862294145381203</v>
      </c>
      <c r="D14018" s="70" t="s">
        <v>4910</v>
      </c>
    </row>
    <row r="14019" spans="1:4">
      <c r="A14019" s="70" t="s">
        <v>6959</v>
      </c>
      <c r="B14019" s="70" t="s">
        <v>6958</v>
      </c>
      <c r="C14019" s="171">
        <v>0.99862684655871803</v>
      </c>
      <c r="D14019" s="70" t="s">
        <v>4910</v>
      </c>
    </row>
    <row r="14020" spans="1:4">
      <c r="A14020" s="70" t="s">
        <v>7598</v>
      </c>
      <c r="B14020" s="70" t="s">
        <v>7597</v>
      </c>
      <c r="C14020" s="171">
        <v>0.99862865867864203</v>
      </c>
      <c r="D14020" s="70" t="s">
        <v>4910</v>
      </c>
    </row>
    <row r="14021" spans="1:4">
      <c r="A14021" s="70" t="s">
        <v>8454</v>
      </c>
      <c r="B14021" s="70" t="s">
        <v>8453</v>
      </c>
      <c r="C14021" s="171">
        <v>0.99863384721679105</v>
      </c>
      <c r="D14021" s="70" t="s">
        <v>4910</v>
      </c>
    </row>
    <row r="14022" spans="1:4">
      <c r="A14022" s="70" t="s">
        <v>5359</v>
      </c>
      <c r="B14022" s="70" t="s">
        <v>5358</v>
      </c>
      <c r="C14022" s="171">
        <v>0.99864209207072496</v>
      </c>
      <c r="D14022" s="70" t="s">
        <v>4910</v>
      </c>
    </row>
    <row r="14023" spans="1:4">
      <c r="A14023" s="70" t="s">
        <v>7197</v>
      </c>
      <c r="B14023" s="70" t="s">
        <v>7196</v>
      </c>
      <c r="C14023" s="171">
        <v>0.99866495591004401</v>
      </c>
      <c r="D14023" s="70" t="s">
        <v>4910</v>
      </c>
    </row>
    <row r="14024" spans="1:4">
      <c r="A14024" s="70" t="s">
        <v>8915</v>
      </c>
      <c r="B14024" s="70" t="s">
        <v>8914</v>
      </c>
      <c r="C14024" s="171">
        <v>0.99867056343128302</v>
      </c>
      <c r="D14024" s="70" t="s">
        <v>4910</v>
      </c>
    </row>
    <row r="14025" spans="1:4">
      <c r="A14025" s="70" t="s">
        <v>8503</v>
      </c>
      <c r="B14025" s="70" t="s">
        <v>8502</v>
      </c>
      <c r="C14025" s="171">
        <v>0.99867497198583</v>
      </c>
      <c r="D14025" s="70" t="s">
        <v>4910</v>
      </c>
    </row>
    <row r="14026" spans="1:4">
      <c r="A14026" s="70" t="s">
        <v>8954</v>
      </c>
      <c r="B14026" s="70" t="s">
        <v>8953</v>
      </c>
      <c r="C14026" s="171">
        <v>0.99867930983709596</v>
      </c>
      <c r="D14026" s="70" t="s">
        <v>4910</v>
      </c>
    </row>
    <row r="14027" spans="1:4">
      <c r="A14027" s="70" t="s">
        <v>11810</v>
      </c>
      <c r="B14027" s="70" t="s">
        <v>11809</v>
      </c>
      <c r="C14027" s="171">
        <v>0.99869025102153397</v>
      </c>
      <c r="D14027" s="70" t="s">
        <v>4910</v>
      </c>
    </row>
    <row r="14028" spans="1:4">
      <c r="A14028" s="70" t="s">
        <v>8216</v>
      </c>
      <c r="B14028" s="70" t="s">
        <v>8215</v>
      </c>
      <c r="C14028" s="171">
        <v>0.99869457711895904</v>
      </c>
      <c r="D14028" s="70" t="s">
        <v>4910</v>
      </c>
    </row>
    <row r="14029" spans="1:4">
      <c r="A14029" s="70" t="s">
        <v>5601</v>
      </c>
      <c r="B14029" s="70" t="s">
        <v>5600</v>
      </c>
      <c r="C14029" s="171">
        <v>0.99869863271981296</v>
      </c>
      <c r="D14029" s="70" t="s">
        <v>4910</v>
      </c>
    </row>
    <row r="14030" spans="1:4">
      <c r="A14030" s="70" t="s">
        <v>6078</v>
      </c>
      <c r="B14030" s="70" t="s">
        <v>6078</v>
      </c>
      <c r="C14030" s="171">
        <v>0.99870733236293396</v>
      </c>
      <c r="D14030" s="70" t="s">
        <v>4910</v>
      </c>
    </row>
    <row r="14031" spans="1:4">
      <c r="A14031" s="70" t="s">
        <v>5399</v>
      </c>
      <c r="B14031" s="70" t="s">
        <v>5398</v>
      </c>
      <c r="C14031" s="171">
        <v>0.99870983640752597</v>
      </c>
      <c r="D14031" s="70" t="s">
        <v>4910</v>
      </c>
    </row>
    <row r="14032" spans="1:4">
      <c r="A14032" s="70" t="s">
        <v>15015</v>
      </c>
      <c r="B14032" s="70" t="s">
        <v>15014</v>
      </c>
      <c r="C14032" s="171">
        <v>0.99871523563135201</v>
      </c>
      <c r="D14032" s="70" t="s">
        <v>4910</v>
      </c>
    </row>
    <row r="14033" spans="1:4">
      <c r="A14033" s="70" t="s">
        <v>15013</v>
      </c>
      <c r="B14033" s="70" t="s">
        <v>15012</v>
      </c>
      <c r="C14033" s="171">
        <v>0.99871523563135201</v>
      </c>
      <c r="D14033" s="70" t="s">
        <v>4910</v>
      </c>
    </row>
    <row r="14034" spans="1:4">
      <c r="A14034" s="70" t="s">
        <v>9596</v>
      </c>
      <c r="B14034" s="70" t="s">
        <v>9595</v>
      </c>
      <c r="C14034" s="171">
        <v>0.99871668687551396</v>
      </c>
      <c r="D14034" s="70" t="s">
        <v>4910</v>
      </c>
    </row>
    <row r="14035" spans="1:4">
      <c r="A14035" s="70" t="s">
        <v>9594</v>
      </c>
      <c r="B14035" s="70" t="s">
        <v>9593</v>
      </c>
      <c r="C14035" s="171">
        <v>0.99871668687551396</v>
      </c>
      <c r="D14035" s="70" t="s">
        <v>4910</v>
      </c>
    </row>
    <row r="14036" spans="1:4">
      <c r="A14036" s="70" t="s">
        <v>8734</v>
      </c>
      <c r="B14036" s="70" t="s">
        <v>8733</v>
      </c>
      <c r="C14036" s="171">
        <v>0.998718113250184</v>
      </c>
      <c r="D14036" s="70" t="s">
        <v>4910</v>
      </c>
    </row>
    <row r="14037" spans="1:4">
      <c r="A14037" s="70" t="s">
        <v>13478</v>
      </c>
      <c r="B14037" s="70" t="s">
        <v>13477</v>
      </c>
      <c r="C14037" s="171">
        <v>0.99872209942148005</v>
      </c>
      <c r="D14037" s="70" t="s">
        <v>4910</v>
      </c>
    </row>
    <row r="14038" spans="1:4">
      <c r="A14038" s="70" t="s">
        <v>13480</v>
      </c>
      <c r="B14038" s="70" t="s">
        <v>13479</v>
      </c>
      <c r="C14038" s="171">
        <v>0.99872209942148005</v>
      </c>
      <c r="D14038" s="70" t="s">
        <v>4910</v>
      </c>
    </row>
    <row r="14039" spans="1:4">
      <c r="A14039" s="70" t="s">
        <v>7790</v>
      </c>
      <c r="B14039" s="70" t="s">
        <v>7789</v>
      </c>
      <c r="C14039" s="171">
        <v>0.99872345928316697</v>
      </c>
      <c r="D14039" s="70" t="s">
        <v>4910</v>
      </c>
    </row>
    <row r="14040" spans="1:4">
      <c r="A14040" s="70" t="s">
        <v>7792</v>
      </c>
      <c r="B14040" s="70" t="s">
        <v>7791</v>
      </c>
      <c r="C14040" s="171">
        <v>0.99872345928316697</v>
      </c>
      <c r="D14040" s="70" t="s">
        <v>4910</v>
      </c>
    </row>
    <row r="14041" spans="1:4">
      <c r="A14041" s="70" t="s">
        <v>6687</v>
      </c>
      <c r="B14041" s="70" t="s">
        <v>6686</v>
      </c>
      <c r="C14041" s="171">
        <v>0.99872387023212605</v>
      </c>
      <c r="D14041" s="70" t="s">
        <v>4910</v>
      </c>
    </row>
    <row r="14042" spans="1:4">
      <c r="A14042" s="70" t="s">
        <v>14743</v>
      </c>
      <c r="B14042" s="70" t="s">
        <v>14743</v>
      </c>
      <c r="C14042" s="171">
        <v>0.99872600946919399</v>
      </c>
      <c r="D14042" s="70" t="s">
        <v>4910</v>
      </c>
    </row>
    <row r="14043" spans="1:4">
      <c r="A14043" s="70" t="s">
        <v>14751</v>
      </c>
      <c r="B14043" s="70" t="s">
        <v>14750</v>
      </c>
      <c r="C14043" s="171">
        <v>0.99872888093468104</v>
      </c>
      <c r="D14043" s="70" t="s">
        <v>4910</v>
      </c>
    </row>
    <row r="14044" spans="1:4">
      <c r="A14044" s="70" t="s">
        <v>15105</v>
      </c>
      <c r="B14044" s="70" t="s">
        <v>15104</v>
      </c>
      <c r="C14044" s="171">
        <v>0.998738397635478</v>
      </c>
      <c r="D14044" s="70" t="s">
        <v>4910</v>
      </c>
    </row>
    <row r="14045" spans="1:4">
      <c r="A14045" s="70" t="s">
        <v>8340</v>
      </c>
      <c r="B14045" s="70" t="s">
        <v>8339</v>
      </c>
      <c r="C14045" s="171">
        <v>0.99873942415712602</v>
      </c>
      <c r="D14045" s="70" t="s">
        <v>4910</v>
      </c>
    </row>
    <row r="14046" spans="1:4">
      <c r="A14046" s="70" t="s">
        <v>15180</v>
      </c>
      <c r="B14046" s="70" t="s">
        <v>15179</v>
      </c>
      <c r="C14046" s="171">
        <v>0.99874918961694503</v>
      </c>
      <c r="D14046" s="70" t="s">
        <v>4910</v>
      </c>
    </row>
    <row r="14047" spans="1:4">
      <c r="A14047" s="70" t="s">
        <v>7961</v>
      </c>
      <c r="B14047" s="70" t="s">
        <v>7960</v>
      </c>
      <c r="C14047" s="171">
        <v>0.998762476319909</v>
      </c>
      <c r="D14047" s="70" t="s">
        <v>4910</v>
      </c>
    </row>
    <row r="14048" spans="1:4">
      <c r="A14048" s="70" t="s">
        <v>10887</v>
      </c>
      <c r="B14048" s="70" t="s">
        <v>10886</v>
      </c>
      <c r="C14048" s="171">
        <v>0.99876318343197701</v>
      </c>
      <c r="D14048" s="70" t="s">
        <v>4910</v>
      </c>
    </row>
    <row r="14049" spans="1:4">
      <c r="A14049" s="70" t="s">
        <v>7147</v>
      </c>
      <c r="B14049" s="70" t="s">
        <v>7146</v>
      </c>
      <c r="C14049" s="171">
        <v>0.99876559500772899</v>
      </c>
      <c r="D14049" s="70" t="s">
        <v>4910</v>
      </c>
    </row>
    <row r="14050" spans="1:4">
      <c r="A14050" s="70" t="s">
        <v>9877</v>
      </c>
      <c r="B14050" s="70" t="s">
        <v>9876</v>
      </c>
      <c r="C14050" s="171">
        <v>0.99876575792451705</v>
      </c>
      <c r="D14050" s="70" t="s">
        <v>4910</v>
      </c>
    </row>
    <row r="14051" spans="1:4">
      <c r="A14051" s="70" t="s">
        <v>13970</v>
      </c>
      <c r="B14051" s="70" t="s">
        <v>13969</v>
      </c>
      <c r="C14051" s="171">
        <v>0.99876929169920403</v>
      </c>
      <c r="D14051" s="70" t="s">
        <v>4910</v>
      </c>
    </row>
    <row r="14052" spans="1:4">
      <c r="A14052" s="70" t="s">
        <v>10273</v>
      </c>
      <c r="B14052" s="70" t="s">
        <v>10272</v>
      </c>
      <c r="C14052" s="171">
        <v>0.99877016369063998</v>
      </c>
      <c r="D14052" s="70" t="s">
        <v>4910</v>
      </c>
    </row>
    <row r="14053" spans="1:4">
      <c r="A14053" s="70" t="s">
        <v>5860</v>
      </c>
      <c r="B14053" s="70" t="s">
        <v>5859</v>
      </c>
      <c r="C14053" s="171">
        <v>0.99877403525192798</v>
      </c>
      <c r="D14053" s="70" t="s">
        <v>4910</v>
      </c>
    </row>
    <row r="14054" spans="1:4">
      <c r="A14054" s="70" t="s">
        <v>6812</v>
      </c>
      <c r="B14054" s="70" t="s">
        <v>6811</v>
      </c>
      <c r="C14054" s="171">
        <v>0.99878042598731798</v>
      </c>
      <c r="D14054" s="70" t="s">
        <v>4910</v>
      </c>
    </row>
    <row r="14055" spans="1:4">
      <c r="A14055" s="70" t="s">
        <v>6814</v>
      </c>
      <c r="B14055" s="70" t="s">
        <v>6813</v>
      </c>
      <c r="C14055" s="171">
        <v>0.99878042598731798</v>
      </c>
      <c r="D14055" s="70" t="s">
        <v>4910</v>
      </c>
    </row>
    <row r="14056" spans="1:4">
      <c r="A14056" s="70" t="s">
        <v>10592</v>
      </c>
      <c r="B14056" s="70" t="s">
        <v>10591</v>
      </c>
      <c r="C14056" s="171">
        <v>0.998796539455449</v>
      </c>
      <c r="D14056" s="70" t="s">
        <v>4910</v>
      </c>
    </row>
    <row r="14057" spans="1:4">
      <c r="A14057" s="70" t="s">
        <v>5665</v>
      </c>
      <c r="B14057" s="70" t="s">
        <v>5664</v>
      </c>
      <c r="C14057" s="171">
        <v>0.99879679996523996</v>
      </c>
      <c r="D14057" s="70" t="s">
        <v>4910</v>
      </c>
    </row>
    <row r="14058" spans="1:4">
      <c r="A14058" s="70" t="s">
        <v>5471</v>
      </c>
      <c r="B14058" s="70" t="s">
        <v>5470</v>
      </c>
      <c r="C14058" s="171">
        <v>0.99880189936452701</v>
      </c>
      <c r="D14058" s="70" t="s">
        <v>4910</v>
      </c>
    </row>
    <row r="14059" spans="1:4">
      <c r="A14059" s="70" t="s">
        <v>7844</v>
      </c>
      <c r="B14059" s="70" t="s">
        <v>7843</v>
      </c>
      <c r="C14059" s="171">
        <v>0.99880514908959706</v>
      </c>
      <c r="D14059" s="70" t="s">
        <v>4910</v>
      </c>
    </row>
    <row r="14060" spans="1:4">
      <c r="A14060" s="70" t="s">
        <v>7372</v>
      </c>
      <c r="B14060" s="70" t="s">
        <v>7371</v>
      </c>
      <c r="C14060" s="171">
        <v>0.99882192987252105</v>
      </c>
      <c r="D14060" s="70" t="s">
        <v>4910</v>
      </c>
    </row>
    <row r="14061" spans="1:4">
      <c r="A14061" s="70" t="s">
        <v>6423</v>
      </c>
      <c r="B14061" s="70" t="s">
        <v>6422</v>
      </c>
      <c r="C14061" s="171">
        <v>0.99882995801563002</v>
      </c>
      <c r="D14061" s="70" t="s">
        <v>4910</v>
      </c>
    </row>
    <row r="14062" spans="1:4">
      <c r="A14062" s="70" t="s">
        <v>13271</v>
      </c>
      <c r="B14062" s="70" t="s">
        <v>13270</v>
      </c>
      <c r="C14062" s="171">
        <v>0.99883045523722802</v>
      </c>
      <c r="D14062" s="70" t="s">
        <v>4910</v>
      </c>
    </row>
    <row r="14063" spans="1:4">
      <c r="A14063" s="70" t="s">
        <v>7149</v>
      </c>
      <c r="B14063" s="70" t="s">
        <v>7148</v>
      </c>
      <c r="C14063" s="171">
        <v>0.99883112906759397</v>
      </c>
      <c r="D14063" s="70" t="s">
        <v>4910</v>
      </c>
    </row>
    <row r="14064" spans="1:4">
      <c r="A14064" s="70" t="s">
        <v>5552</v>
      </c>
      <c r="B14064" s="70" t="s">
        <v>5551</v>
      </c>
      <c r="C14064" s="171">
        <v>0.99883856305812202</v>
      </c>
      <c r="D14064" s="70" t="s">
        <v>4910</v>
      </c>
    </row>
    <row r="14065" spans="1:4">
      <c r="A14065" s="70" t="s">
        <v>5550</v>
      </c>
      <c r="B14065" s="70" t="s">
        <v>5549</v>
      </c>
      <c r="C14065" s="171">
        <v>0.99883856305812202</v>
      </c>
      <c r="D14065" s="70" t="s">
        <v>4910</v>
      </c>
    </row>
    <row r="14066" spans="1:4">
      <c r="A14066" s="70" t="s">
        <v>9051</v>
      </c>
      <c r="B14066" s="70" t="s">
        <v>9050</v>
      </c>
      <c r="C14066" s="171">
        <v>0.99884615275893296</v>
      </c>
      <c r="D14066" s="70" t="s">
        <v>4910</v>
      </c>
    </row>
    <row r="14067" spans="1:4">
      <c r="A14067" s="70" t="s">
        <v>6035</v>
      </c>
      <c r="B14067" s="70" t="s">
        <v>6034</v>
      </c>
      <c r="C14067" s="171">
        <v>0.99884950090271296</v>
      </c>
      <c r="D14067" s="70" t="s">
        <v>4910</v>
      </c>
    </row>
    <row r="14068" spans="1:4">
      <c r="A14068" s="70" t="s">
        <v>9971</v>
      </c>
      <c r="B14068" s="70" t="s">
        <v>9970</v>
      </c>
      <c r="C14068" s="171">
        <v>0.99885276168392101</v>
      </c>
      <c r="D14068" s="70" t="s">
        <v>4910</v>
      </c>
    </row>
    <row r="14069" spans="1:4">
      <c r="A14069" s="70" t="s">
        <v>6473</v>
      </c>
      <c r="B14069" s="70" t="s">
        <v>6472</v>
      </c>
      <c r="C14069" s="171">
        <v>0.99885612029821502</v>
      </c>
      <c r="D14069" s="70" t="s">
        <v>4910</v>
      </c>
    </row>
    <row r="14070" spans="1:4">
      <c r="A14070" s="70" t="s">
        <v>7143</v>
      </c>
      <c r="B14070" s="70" t="s">
        <v>7142</v>
      </c>
      <c r="C14070" s="171">
        <v>0.99885668169205399</v>
      </c>
      <c r="D14070" s="70" t="s">
        <v>4910</v>
      </c>
    </row>
    <row r="14071" spans="1:4">
      <c r="A14071" s="70" t="s">
        <v>5572</v>
      </c>
      <c r="B14071" s="70" t="s">
        <v>5571</v>
      </c>
      <c r="C14071" s="171">
        <v>0.99886588550724897</v>
      </c>
      <c r="D14071" s="70" t="s">
        <v>4910</v>
      </c>
    </row>
    <row r="14072" spans="1:4">
      <c r="A14072" s="70" t="s">
        <v>12225</v>
      </c>
      <c r="B14072" s="70" t="s">
        <v>12224</v>
      </c>
      <c r="C14072" s="171">
        <v>0.99887017411332202</v>
      </c>
      <c r="D14072" s="70" t="s">
        <v>4910</v>
      </c>
    </row>
    <row r="14073" spans="1:4">
      <c r="A14073" s="70" t="s">
        <v>5546</v>
      </c>
      <c r="B14073" s="70" t="s">
        <v>5545</v>
      </c>
      <c r="C14073" s="171">
        <v>0.99888455157151601</v>
      </c>
      <c r="D14073" s="70" t="s">
        <v>4910</v>
      </c>
    </row>
    <row r="14074" spans="1:4">
      <c r="A14074" s="70" t="s">
        <v>7698</v>
      </c>
      <c r="B14074" s="70" t="s">
        <v>7697</v>
      </c>
      <c r="C14074" s="171">
        <v>0.998891444783646</v>
      </c>
      <c r="D14074" s="70" t="s">
        <v>4910</v>
      </c>
    </row>
    <row r="14075" spans="1:4">
      <c r="A14075" s="70" t="s">
        <v>8283</v>
      </c>
      <c r="B14075" s="70" t="s">
        <v>8283</v>
      </c>
      <c r="C14075" s="171">
        <v>0.99889290772600503</v>
      </c>
      <c r="D14075" s="70" t="s">
        <v>4910</v>
      </c>
    </row>
    <row r="14076" spans="1:4">
      <c r="A14076" s="70" t="s">
        <v>7692</v>
      </c>
      <c r="B14076" s="70" t="s">
        <v>7691</v>
      </c>
      <c r="C14076" s="171">
        <v>0.99889549902330799</v>
      </c>
      <c r="D14076" s="70" t="s">
        <v>4910</v>
      </c>
    </row>
    <row r="14077" spans="1:4">
      <c r="A14077" s="70" t="s">
        <v>6191</v>
      </c>
      <c r="B14077" s="70" t="s">
        <v>6190</v>
      </c>
      <c r="C14077" s="171">
        <v>0.99889640194130802</v>
      </c>
      <c r="D14077" s="70" t="s">
        <v>4910</v>
      </c>
    </row>
    <row r="14078" spans="1:4">
      <c r="A14078" s="70" t="s">
        <v>6433</v>
      </c>
      <c r="B14078" s="70" t="s">
        <v>6432</v>
      </c>
      <c r="C14078" s="171">
        <v>0.99889878765411599</v>
      </c>
      <c r="D14078" s="70" t="s">
        <v>4910</v>
      </c>
    </row>
    <row r="14079" spans="1:4">
      <c r="A14079" s="70" t="s">
        <v>8559</v>
      </c>
      <c r="B14079" s="70" t="s">
        <v>8558</v>
      </c>
      <c r="C14079" s="171">
        <v>0.99891000013458098</v>
      </c>
      <c r="D14079" s="70" t="s">
        <v>4910</v>
      </c>
    </row>
    <row r="14080" spans="1:4">
      <c r="A14080" s="70" t="s">
        <v>8110</v>
      </c>
      <c r="B14080" s="70" t="s">
        <v>8109</v>
      </c>
      <c r="C14080" s="171">
        <v>0.99891372913371002</v>
      </c>
      <c r="D14080" s="70" t="s">
        <v>4910</v>
      </c>
    </row>
    <row r="14081" spans="1:4">
      <c r="A14081" s="70" t="s">
        <v>8108</v>
      </c>
      <c r="B14081" s="70" t="s">
        <v>8107</v>
      </c>
      <c r="C14081" s="171">
        <v>0.99891372913371002</v>
      </c>
      <c r="D14081" s="70" t="s">
        <v>4910</v>
      </c>
    </row>
    <row r="14082" spans="1:4">
      <c r="A14082" s="70" t="s">
        <v>5663</v>
      </c>
      <c r="B14082" s="70" t="s">
        <v>5662</v>
      </c>
      <c r="C14082" s="171">
        <v>0.99891508709201005</v>
      </c>
      <c r="D14082" s="70" t="s">
        <v>4910</v>
      </c>
    </row>
    <row r="14083" spans="1:4">
      <c r="A14083" s="70" t="s">
        <v>6949</v>
      </c>
      <c r="B14083" s="70" t="s">
        <v>6948</v>
      </c>
      <c r="C14083" s="171">
        <v>0.99891686224268705</v>
      </c>
      <c r="D14083" s="70" t="s">
        <v>4910</v>
      </c>
    </row>
    <row r="14084" spans="1:4">
      <c r="A14084" s="70" t="s">
        <v>5577</v>
      </c>
      <c r="B14084" s="70" t="s">
        <v>5577</v>
      </c>
      <c r="C14084" s="171">
        <v>0.99893438314281302</v>
      </c>
      <c r="D14084" s="70" t="s">
        <v>4910</v>
      </c>
    </row>
    <row r="14085" spans="1:4">
      <c r="A14085" s="70" t="s">
        <v>5558</v>
      </c>
      <c r="B14085" s="70" t="s">
        <v>5557</v>
      </c>
      <c r="C14085" s="171">
        <v>0.99893516097998103</v>
      </c>
      <c r="D14085" s="70" t="s">
        <v>4910</v>
      </c>
    </row>
    <row r="14086" spans="1:4">
      <c r="A14086" s="70" t="s">
        <v>5731</v>
      </c>
      <c r="B14086" s="70" t="s">
        <v>5730</v>
      </c>
      <c r="C14086" s="171">
        <v>0.99894461852086003</v>
      </c>
      <c r="D14086" s="70" t="s">
        <v>4910</v>
      </c>
    </row>
    <row r="14087" spans="1:4">
      <c r="A14087" s="70" t="s">
        <v>12213</v>
      </c>
      <c r="B14087" s="70" t="s">
        <v>12212</v>
      </c>
      <c r="C14087" s="171">
        <v>0.99894620356360597</v>
      </c>
      <c r="D14087" s="70" t="s">
        <v>4910</v>
      </c>
    </row>
    <row r="14088" spans="1:4">
      <c r="A14088" s="70" t="s">
        <v>6388</v>
      </c>
      <c r="B14088" s="70" t="s">
        <v>6387</v>
      </c>
      <c r="C14088" s="171">
        <v>0.99895049472694197</v>
      </c>
      <c r="D14088" s="70" t="s">
        <v>4910</v>
      </c>
    </row>
    <row r="14089" spans="1:4">
      <c r="A14089" s="70" t="s">
        <v>5554</v>
      </c>
      <c r="B14089" s="70" t="s">
        <v>5553</v>
      </c>
      <c r="C14089" s="171">
        <v>0.99898704459569998</v>
      </c>
      <c r="D14089" s="70" t="s">
        <v>4910</v>
      </c>
    </row>
    <row r="14090" spans="1:4">
      <c r="A14090" s="70" t="s">
        <v>5796</v>
      </c>
      <c r="B14090" s="70" t="s">
        <v>5795</v>
      </c>
      <c r="C14090" s="171">
        <v>0.99899100380726102</v>
      </c>
      <c r="D14090" s="70" t="s">
        <v>4910</v>
      </c>
    </row>
    <row r="14091" spans="1:4">
      <c r="A14091" s="70" t="s">
        <v>8330</v>
      </c>
      <c r="B14091" s="70" t="s">
        <v>8329</v>
      </c>
      <c r="C14091" s="171">
        <v>0.99899186810091301</v>
      </c>
      <c r="D14091" s="70" t="s">
        <v>4910</v>
      </c>
    </row>
    <row r="14092" spans="1:4">
      <c r="A14092" s="70" t="s">
        <v>5981</v>
      </c>
      <c r="B14092" s="70" t="s">
        <v>5980</v>
      </c>
      <c r="C14092" s="171">
        <v>0.99900625399643095</v>
      </c>
      <c r="D14092" s="70" t="s">
        <v>4910</v>
      </c>
    </row>
    <row r="14093" spans="1:4">
      <c r="A14093" s="70" t="s">
        <v>11093</v>
      </c>
      <c r="B14093" s="70" t="s">
        <v>11092</v>
      </c>
      <c r="C14093" s="171">
        <v>0.999008824631898</v>
      </c>
      <c r="D14093" s="70" t="s">
        <v>4910</v>
      </c>
    </row>
    <row r="14094" spans="1:4">
      <c r="A14094" s="70" t="s">
        <v>18226</v>
      </c>
      <c r="B14094" s="70" t="s">
        <v>18225</v>
      </c>
      <c r="C14094" s="171">
        <v>0.99900916698332698</v>
      </c>
      <c r="D14094" s="70" t="s">
        <v>4910</v>
      </c>
    </row>
    <row r="14095" spans="1:4">
      <c r="A14095" s="70" t="s">
        <v>14321</v>
      </c>
      <c r="B14095" s="70" t="s">
        <v>14320</v>
      </c>
      <c r="C14095" s="171">
        <v>0.99902144358587397</v>
      </c>
      <c r="D14095" s="70" t="s">
        <v>4910</v>
      </c>
    </row>
    <row r="14096" spans="1:4">
      <c r="A14096" s="70" t="s">
        <v>5403</v>
      </c>
      <c r="B14096" s="70" t="s">
        <v>5402</v>
      </c>
      <c r="C14096" s="171">
        <v>0.99902521062788696</v>
      </c>
      <c r="D14096" s="70" t="s">
        <v>4910</v>
      </c>
    </row>
    <row r="14097" spans="1:4">
      <c r="A14097" s="70" t="s">
        <v>8052</v>
      </c>
      <c r="B14097" s="70" t="s">
        <v>8051</v>
      </c>
      <c r="C14097" s="171">
        <v>0.99902685536876501</v>
      </c>
      <c r="D14097" s="70" t="s">
        <v>4910</v>
      </c>
    </row>
    <row r="14098" spans="1:4">
      <c r="A14098" s="70" t="s">
        <v>6876</v>
      </c>
      <c r="B14098" s="70" t="s">
        <v>6875</v>
      </c>
      <c r="C14098" s="171">
        <v>0.99902906339790198</v>
      </c>
      <c r="D14098" s="70" t="s">
        <v>4910</v>
      </c>
    </row>
    <row r="14099" spans="1:4">
      <c r="A14099" s="70" t="s">
        <v>5609</v>
      </c>
      <c r="B14099" s="70" t="s">
        <v>5608</v>
      </c>
      <c r="C14099" s="171">
        <v>0.99902956738597304</v>
      </c>
      <c r="D14099" s="70" t="s">
        <v>4910</v>
      </c>
    </row>
    <row r="14100" spans="1:4">
      <c r="A14100" s="70" t="s">
        <v>5605</v>
      </c>
      <c r="B14100" s="70" t="s">
        <v>5604</v>
      </c>
      <c r="C14100" s="171">
        <v>0.99902956738597304</v>
      </c>
      <c r="D14100" s="70" t="s">
        <v>4910</v>
      </c>
    </row>
    <row r="14101" spans="1:4">
      <c r="A14101" s="70" t="s">
        <v>5607</v>
      </c>
      <c r="B14101" s="70" t="s">
        <v>5606</v>
      </c>
      <c r="C14101" s="171">
        <v>0.99902956738597304</v>
      </c>
      <c r="D14101" s="70" t="s">
        <v>4910</v>
      </c>
    </row>
    <row r="14102" spans="1:4">
      <c r="A14102" s="70" t="s">
        <v>5764</v>
      </c>
      <c r="B14102" s="70" t="s">
        <v>5763</v>
      </c>
      <c r="C14102" s="171">
        <v>0.99903133053718796</v>
      </c>
      <c r="D14102" s="70" t="s">
        <v>4910</v>
      </c>
    </row>
    <row r="14103" spans="1:4">
      <c r="A14103" s="70" t="s">
        <v>8766</v>
      </c>
      <c r="B14103" s="70" t="s">
        <v>8765</v>
      </c>
      <c r="C14103" s="171">
        <v>0.99903888834032895</v>
      </c>
      <c r="D14103" s="70" t="s">
        <v>4910</v>
      </c>
    </row>
    <row r="14104" spans="1:4">
      <c r="A14104" s="70" t="s">
        <v>5915</v>
      </c>
      <c r="B14104" s="70" t="s">
        <v>5914</v>
      </c>
      <c r="C14104" s="171">
        <v>0.99903909629575505</v>
      </c>
      <c r="D14104" s="70" t="s">
        <v>4910</v>
      </c>
    </row>
    <row r="14105" spans="1:4">
      <c r="A14105" s="70" t="s">
        <v>7889</v>
      </c>
      <c r="B14105" s="70" t="s">
        <v>7888</v>
      </c>
      <c r="C14105" s="171">
        <v>0.99904038878478196</v>
      </c>
      <c r="D14105" s="70" t="s">
        <v>4910</v>
      </c>
    </row>
    <row r="14106" spans="1:4">
      <c r="A14106" s="70" t="s">
        <v>6974</v>
      </c>
      <c r="B14106" s="70" t="s">
        <v>6973</v>
      </c>
      <c r="C14106" s="171">
        <v>0.99904438286443198</v>
      </c>
      <c r="D14106" s="70" t="s">
        <v>4910</v>
      </c>
    </row>
    <row r="14107" spans="1:4">
      <c r="A14107" s="70" t="s">
        <v>6279</v>
      </c>
      <c r="B14107" s="70" t="s">
        <v>6278</v>
      </c>
      <c r="C14107" s="171">
        <v>0.99905395031887101</v>
      </c>
      <c r="D14107" s="70" t="s">
        <v>4910</v>
      </c>
    </row>
    <row r="14108" spans="1:4">
      <c r="A14108" s="70" t="s">
        <v>10866</v>
      </c>
      <c r="B14108" s="70" t="s">
        <v>10865</v>
      </c>
      <c r="C14108" s="171">
        <v>0.99906226133173104</v>
      </c>
      <c r="D14108" s="70" t="s">
        <v>4910</v>
      </c>
    </row>
    <row r="14109" spans="1:4">
      <c r="A14109" s="70" t="s">
        <v>15694</v>
      </c>
      <c r="B14109" s="70" t="s">
        <v>15693</v>
      </c>
      <c r="C14109" s="171">
        <v>0.999062978723951</v>
      </c>
      <c r="D14109" s="70" t="s">
        <v>4910</v>
      </c>
    </row>
    <row r="14110" spans="1:4">
      <c r="A14110" s="70" t="s">
        <v>5519</v>
      </c>
      <c r="B14110" s="70" t="s">
        <v>5518</v>
      </c>
      <c r="C14110" s="171">
        <v>0.99906921717162001</v>
      </c>
      <c r="D14110" s="70" t="s">
        <v>4910</v>
      </c>
    </row>
    <row r="14111" spans="1:4">
      <c r="A14111" s="70" t="s">
        <v>5660</v>
      </c>
      <c r="B14111" s="70" t="s">
        <v>5659</v>
      </c>
      <c r="C14111" s="171">
        <v>0.99907294279008996</v>
      </c>
      <c r="D14111" s="70" t="s">
        <v>4910</v>
      </c>
    </row>
    <row r="14112" spans="1:4">
      <c r="A14112" s="70" t="s">
        <v>6978</v>
      </c>
      <c r="B14112" s="70" t="s">
        <v>6977</v>
      </c>
      <c r="C14112" s="171">
        <v>0.99907392422194197</v>
      </c>
      <c r="D14112" s="70" t="s">
        <v>4910</v>
      </c>
    </row>
    <row r="14113" spans="1:4">
      <c r="A14113" s="70" t="s">
        <v>12652</v>
      </c>
      <c r="B14113" s="70" t="s">
        <v>12651</v>
      </c>
      <c r="C14113" s="171">
        <v>0.99907544642316404</v>
      </c>
      <c r="D14113" s="70" t="s">
        <v>4910</v>
      </c>
    </row>
    <row r="14114" spans="1:4">
      <c r="A14114" s="70" t="s">
        <v>9666</v>
      </c>
      <c r="B14114" s="70" t="s">
        <v>9665</v>
      </c>
      <c r="C14114" s="171">
        <v>0.99909060514132197</v>
      </c>
      <c r="D14114" s="70" t="s">
        <v>4910</v>
      </c>
    </row>
    <row r="14115" spans="1:4">
      <c r="A14115" s="70" t="s">
        <v>6778</v>
      </c>
      <c r="B14115" s="70" t="s">
        <v>6777</v>
      </c>
      <c r="C14115" s="171">
        <v>0.99909639823905505</v>
      </c>
      <c r="D14115" s="70" t="s">
        <v>4910</v>
      </c>
    </row>
    <row r="14116" spans="1:4">
      <c r="A14116" s="70" t="s">
        <v>6780</v>
      </c>
      <c r="B14116" s="70" t="s">
        <v>6779</v>
      </c>
      <c r="C14116" s="171">
        <v>0.99909639823905505</v>
      </c>
      <c r="D14116" s="70" t="s">
        <v>4910</v>
      </c>
    </row>
    <row r="14117" spans="1:4">
      <c r="A14117" s="70" t="s">
        <v>12409</v>
      </c>
      <c r="B14117" s="70" t="s">
        <v>12408</v>
      </c>
      <c r="C14117" s="171">
        <v>0.99909735187980098</v>
      </c>
      <c r="D14117" s="70" t="s">
        <v>4910</v>
      </c>
    </row>
    <row r="14118" spans="1:4">
      <c r="A14118" s="70" t="s">
        <v>6336</v>
      </c>
      <c r="B14118" s="70" t="s">
        <v>6335</v>
      </c>
      <c r="C14118" s="171">
        <v>0.999109831988375</v>
      </c>
      <c r="D14118" s="70" t="s">
        <v>4910</v>
      </c>
    </row>
    <row r="14119" spans="1:4">
      <c r="A14119" s="70" t="s">
        <v>11606</v>
      </c>
      <c r="B14119" s="70" t="s">
        <v>11605</v>
      </c>
      <c r="C14119" s="171">
        <v>0.99911339872212901</v>
      </c>
      <c r="D14119" s="70" t="s">
        <v>4910</v>
      </c>
    </row>
    <row r="14120" spans="1:4">
      <c r="A14120" s="70" t="s">
        <v>5641</v>
      </c>
      <c r="B14120" s="70" t="s">
        <v>5640</v>
      </c>
      <c r="C14120" s="171">
        <v>0.99911688180066405</v>
      </c>
      <c r="D14120" s="70" t="s">
        <v>4910</v>
      </c>
    </row>
    <row r="14121" spans="1:4">
      <c r="A14121" s="70" t="s">
        <v>10172</v>
      </c>
      <c r="B14121" s="70" t="s">
        <v>10171</v>
      </c>
      <c r="C14121" s="171">
        <v>0.99911892849905404</v>
      </c>
      <c r="D14121" s="70" t="s">
        <v>4910</v>
      </c>
    </row>
    <row r="14122" spans="1:4">
      <c r="A14122" s="70" t="s">
        <v>7270</v>
      </c>
      <c r="B14122" s="70" t="s">
        <v>7269</v>
      </c>
      <c r="C14122" s="171">
        <v>0.99912030388308604</v>
      </c>
      <c r="D14122" s="70" t="s">
        <v>4910</v>
      </c>
    </row>
    <row r="14123" spans="1:4">
      <c r="A14123" s="70" t="s">
        <v>7272</v>
      </c>
      <c r="B14123" s="70" t="s">
        <v>7271</v>
      </c>
      <c r="C14123" s="171">
        <v>0.99912030388308604</v>
      </c>
      <c r="D14123" s="70" t="s">
        <v>4910</v>
      </c>
    </row>
    <row r="14124" spans="1:4">
      <c r="A14124" s="70" t="s">
        <v>9519</v>
      </c>
      <c r="B14124" s="70" t="s">
        <v>9518</v>
      </c>
      <c r="C14124" s="171">
        <v>0.99912547901098903</v>
      </c>
      <c r="D14124" s="70" t="s">
        <v>4910</v>
      </c>
    </row>
    <row r="14125" spans="1:4">
      <c r="A14125" s="70" t="s">
        <v>11444</v>
      </c>
      <c r="B14125" s="70" t="s">
        <v>11443</v>
      </c>
      <c r="C14125" s="171">
        <v>0.99912861262411501</v>
      </c>
      <c r="D14125" s="70" t="s">
        <v>4910</v>
      </c>
    </row>
    <row r="14126" spans="1:4">
      <c r="A14126" s="70" t="s">
        <v>5523</v>
      </c>
      <c r="B14126" s="70" t="s">
        <v>5522</v>
      </c>
      <c r="C14126" s="171">
        <v>0.99913436823171797</v>
      </c>
      <c r="D14126" s="70" t="s">
        <v>4910</v>
      </c>
    </row>
    <row r="14127" spans="1:4">
      <c r="A14127" s="70" t="s">
        <v>6041</v>
      </c>
      <c r="B14127" s="70" t="s">
        <v>6040</v>
      </c>
      <c r="C14127" s="171">
        <v>0.99913539844622901</v>
      </c>
      <c r="D14127" s="70" t="s">
        <v>4910</v>
      </c>
    </row>
    <row r="14128" spans="1:4">
      <c r="A14128" s="70" t="s">
        <v>5798</v>
      </c>
      <c r="B14128" s="70" t="s">
        <v>5797</v>
      </c>
      <c r="C14128" s="171">
        <v>0.99914768200658699</v>
      </c>
      <c r="D14128" s="70" t="s">
        <v>4910</v>
      </c>
    </row>
    <row r="14129" spans="1:4">
      <c r="A14129" s="70" t="s">
        <v>8348</v>
      </c>
      <c r="B14129" s="70" t="s">
        <v>8347</v>
      </c>
      <c r="C14129" s="171">
        <v>0.99915302104105697</v>
      </c>
      <c r="D14129" s="70" t="s">
        <v>4910</v>
      </c>
    </row>
    <row r="14130" spans="1:4">
      <c r="A14130" s="70" t="s">
        <v>12519</v>
      </c>
      <c r="B14130" s="70" t="s">
        <v>12518</v>
      </c>
      <c r="C14130" s="171">
        <v>0.99915469573303595</v>
      </c>
      <c r="D14130" s="70" t="s">
        <v>4910</v>
      </c>
    </row>
    <row r="14131" spans="1:4">
      <c r="A14131" s="70" t="s">
        <v>5633</v>
      </c>
      <c r="B14131" s="70" t="s">
        <v>5632</v>
      </c>
      <c r="C14131" s="171">
        <v>0.99915771549640198</v>
      </c>
      <c r="D14131" s="70" t="s">
        <v>4910</v>
      </c>
    </row>
    <row r="14132" spans="1:4">
      <c r="A14132" s="70" t="s">
        <v>5635</v>
      </c>
      <c r="B14132" s="70" t="s">
        <v>5634</v>
      </c>
      <c r="C14132" s="171">
        <v>0.99915771549640198</v>
      </c>
      <c r="D14132" s="70" t="s">
        <v>4910</v>
      </c>
    </row>
    <row r="14133" spans="1:4">
      <c r="A14133" s="70" t="s">
        <v>5631</v>
      </c>
      <c r="B14133" s="70" t="s">
        <v>5630</v>
      </c>
      <c r="C14133" s="171">
        <v>0.99915771549640198</v>
      </c>
      <c r="D14133" s="70" t="s">
        <v>4910</v>
      </c>
    </row>
    <row r="14134" spans="1:4">
      <c r="A14134" s="70" t="s">
        <v>5637</v>
      </c>
      <c r="B14134" s="70" t="s">
        <v>5636</v>
      </c>
      <c r="C14134" s="171">
        <v>0.99915771549640198</v>
      </c>
      <c r="D14134" s="70" t="s">
        <v>4910</v>
      </c>
    </row>
    <row r="14135" spans="1:4">
      <c r="A14135" s="70" t="s">
        <v>5729</v>
      </c>
      <c r="B14135" s="70" t="s">
        <v>5728</v>
      </c>
      <c r="C14135" s="171">
        <v>0.99916449995173895</v>
      </c>
      <c r="D14135" s="70" t="s">
        <v>4910</v>
      </c>
    </row>
    <row r="14136" spans="1:4">
      <c r="A14136" s="70" t="s">
        <v>10085</v>
      </c>
      <c r="B14136" s="70" t="s">
        <v>10084</v>
      </c>
      <c r="C14136" s="171">
        <v>0.99916586411795605</v>
      </c>
      <c r="D14136" s="70" t="s">
        <v>4910</v>
      </c>
    </row>
    <row r="14137" spans="1:4">
      <c r="A14137" s="70" t="s">
        <v>6929</v>
      </c>
      <c r="B14137" s="70" t="s">
        <v>6928</v>
      </c>
      <c r="C14137" s="171">
        <v>0.99916613881008598</v>
      </c>
      <c r="D14137" s="70" t="s">
        <v>4910</v>
      </c>
    </row>
    <row r="14138" spans="1:4">
      <c r="A14138" s="70" t="s">
        <v>6927</v>
      </c>
      <c r="B14138" s="70" t="s">
        <v>6926</v>
      </c>
      <c r="C14138" s="171">
        <v>0.99916613881008598</v>
      </c>
      <c r="D14138" s="70" t="s">
        <v>4910</v>
      </c>
    </row>
    <row r="14139" spans="1:4">
      <c r="A14139" s="70" t="s">
        <v>6969</v>
      </c>
      <c r="B14139" s="70" t="s">
        <v>6968</v>
      </c>
      <c r="C14139" s="171">
        <v>0.99916689686316196</v>
      </c>
      <c r="D14139" s="70" t="s">
        <v>4910</v>
      </c>
    </row>
    <row r="14140" spans="1:4">
      <c r="A14140" s="70" t="s">
        <v>9022</v>
      </c>
      <c r="B14140" s="70" t="s">
        <v>9021</v>
      </c>
      <c r="C14140" s="171">
        <v>0.99917109943318905</v>
      </c>
      <c r="D14140" s="70" t="s">
        <v>4910</v>
      </c>
    </row>
    <row r="14141" spans="1:4">
      <c r="A14141" s="70" t="s">
        <v>9401</v>
      </c>
      <c r="B14141" s="70" t="s">
        <v>9400</v>
      </c>
      <c r="C14141" s="171">
        <v>0.99917653778430804</v>
      </c>
      <c r="D14141" s="70" t="s">
        <v>4910</v>
      </c>
    </row>
    <row r="14142" spans="1:4">
      <c r="A14142" s="70" t="s">
        <v>9403</v>
      </c>
      <c r="B14142" s="70" t="s">
        <v>9402</v>
      </c>
      <c r="C14142" s="171">
        <v>0.99917653778430804</v>
      </c>
      <c r="D14142" s="70" t="s">
        <v>4910</v>
      </c>
    </row>
    <row r="14143" spans="1:4">
      <c r="A14143" s="70" t="s">
        <v>8068</v>
      </c>
      <c r="B14143" s="70" t="s">
        <v>8067</v>
      </c>
      <c r="C14143" s="171">
        <v>0.99918725194370395</v>
      </c>
      <c r="D14143" s="70" t="s">
        <v>4910</v>
      </c>
    </row>
    <row r="14144" spans="1:4">
      <c r="A14144" s="70" t="s">
        <v>5645</v>
      </c>
      <c r="B14144" s="70" t="s">
        <v>5644</v>
      </c>
      <c r="C14144" s="171">
        <v>0.99919869950986495</v>
      </c>
      <c r="D14144" s="70" t="s">
        <v>4910</v>
      </c>
    </row>
    <row r="14145" spans="1:4">
      <c r="A14145" s="70" t="s">
        <v>5647</v>
      </c>
      <c r="B14145" s="70" t="s">
        <v>5646</v>
      </c>
      <c r="C14145" s="171">
        <v>0.99919869950986495</v>
      </c>
      <c r="D14145" s="70" t="s">
        <v>4910</v>
      </c>
    </row>
    <row r="14146" spans="1:4">
      <c r="A14146" s="70" t="s">
        <v>5679</v>
      </c>
      <c r="B14146" s="70" t="s">
        <v>5678</v>
      </c>
      <c r="C14146" s="171">
        <v>0.99920445686992598</v>
      </c>
      <c r="D14146" s="70" t="s">
        <v>4910</v>
      </c>
    </row>
    <row r="14147" spans="1:4">
      <c r="A14147" s="70" t="s">
        <v>7342</v>
      </c>
      <c r="B14147" s="70" t="s">
        <v>7341</v>
      </c>
      <c r="C14147" s="171">
        <v>0.99920608787138798</v>
      </c>
      <c r="D14147" s="70" t="s">
        <v>4910</v>
      </c>
    </row>
    <row r="14148" spans="1:4">
      <c r="A14148" s="70" t="s">
        <v>7340</v>
      </c>
      <c r="B14148" s="70" t="s">
        <v>7339</v>
      </c>
      <c r="C14148" s="171">
        <v>0.99920608787138798</v>
      </c>
      <c r="D14148" s="70" t="s">
        <v>4910</v>
      </c>
    </row>
    <row r="14149" spans="1:4">
      <c r="A14149" s="70" t="s">
        <v>8325</v>
      </c>
      <c r="B14149" s="70" t="s">
        <v>8324</v>
      </c>
      <c r="C14149" s="171">
        <v>0.99922464609536199</v>
      </c>
      <c r="D14149" s="70" t="s">
        <v>4910</v>
      </c>
    </row>
    <row r="14150" spans="1:4">
      <c r="A14150" s="70" t="s">
        <v>8323</v>
      </c>
      <c r="B14150" s="70" t="s">
        <v>8322</v>
      </c>
      <c r="C14150" s="171">
        <v>0.99922464609536199</v>
      </c>
      <c r="D14150" s="70" t="s">
        <v>4910</v>
      </c>
    </row>
    <row r="14151" spans="1:4">
      <c r="A14151" s="70" t="s">
        <v>7534</v>
      </c>
      <c r="B14151" s="70" t="s">
        <v>7533</v>
      </c>
      <c r="C14151" s="171">
        <v>0.99923731557308804</v>
      </c>
      <c r="D14151" s="70" t="s">
        <v>4910</v>
      </c>
    </row>
    <row r="14152" spans="1:4">
      <c r="A14152" s="70" t="s">
        <v>9319</v>
      </c>
      <c r="B14152" s="70" t="s">
        <v>9318</v>
      </c>
      <c r="C14152" s="171">
        <v>0.99924669326757498</v>
      </c>
      <c r="D14152" s="70" t="s">
        <v>4910</v>
      </c>
    </row>
    <row r="14153" spans="1:4">
      <c r="A14153" s="70" t="s">
        <v>5815</v>
      </c>
      <c r="B14153" s="70" t="s">
        <v>5814</v>
      </c>
      <c r="C14153" s="171">
        <v>0.99924795145168499</v>
      </c>
      <c r="D14153" s="70" t="s">
        <v>4910</v>
      </c>
    </row>
    <row r="14154" spans="1:4">
      <c r="A14154" s="70" t="s">
        <v>13941</v>
      </c>
      <c r="B14154" s="70" t="s">
        <v>13940</v>
      </c>
      <c r="C14154" s="171">
        <v>0.99925016661261301</v>
      </c>
      <c r="D14154" s="70" t="s">
        <v>4910</v>
      </c>
    </row>
    <row r="14155" spans="1:4">
      <c r="A14155" s="70" t="s">
        <v>5883</v>
      </c>
      <c r="B14155" s="70" t="s">
        <v>5883</v>
      </c>
      <c r="C14155" s="171">
        <v>0.99925364071505796</v>
      </c>
      <c r="D14155" s="70" t="s">
        <v>4910</v>
      </c>
    </row>
    <row r="14156" spans="1:4">
      <c r="A14156" s="70" t="s">
        <v>19422</v>
      </c>
      <c r="B14156" s="70" t="s">
        <v>19421</v>
      </c>
      <c r="C14156" s="171">
        <v>0.99925630999103598</v>
      </c>
      <c r="D14156" s="70" t="s">
        <v>4910</v>
      </c>
    </row>
    <row r="14157" spans="1:4">
      <c r="A14157" s="70" t="s">
        <v>5595</v>
      </c>
      <c r="B14157" s="70" t="s">
        <v>5594</v>
      </c>
      <c r="C14157" s="171">
        <v>0.99925681160573998</v>
      </c>
      <c r="D14157" s="70" t="s">
        <v>4910</v>
      </c>
    </row>
    <row r="14158" spans="1:4">
      <c r="A14158" s="70" t="s">
        <v>5593</v>
      </c>
      <c r="B14158" s="70" t="s">
        <v>5592</v>
      </c>
      <c r="C14158" s="171">
        <v>0.99926350962250599</v>
      </c>
      <c r="D14158" s="70" t="s">
        <v>4910</v>
      </c>
    </row>
    <row r="14159" spans="1:4">
      <c r="A14159" s="70" t="s">
        <v>6683</v>
      </c>
      <c r="B14159" s="70" t="s">
        <v>6682</v>
      </c>
      <c r="C14159" s="171">
        <v>0.99926554026414605</v>
      </c>
      <c r="D14159" s="70" t="s">
        <v>4910</v>
      </c>
    </row>
    <row r="14160" spans="1:4">
      <c r="A14160" s="70" t="s">
        <v>8120</v>
      </c>
      <c r="B14160" s="70" t="s">
        <v>8119</v>
      </c>
      <c r="C14160" s="171">
        <v>0.999265702560582</v>
      </c>
      <c r="D14160" s="70" t="s">
        <v>4910</v>
      </c>
    </row>
    <row r="14161" spans="1:4">
      <c r="A14161" s="70" t="s">
        <v>31728</v>
      </c>
      <c r="B14161" s="70" t="s">
        <v>31727</v>
      </c>
      <c r="C14161" s="171">
        <v>0.99927235316931995</v>
      </c>
      <c r="D14161" s="70" t="s">
        <v>4910</v>
      </c>
    </row>
    <row r="14162" spans="1:4">
      <c r="A14162" s="70" t="s">
        <v>6831</v>
      </c>
      <c r="B14162" s="70" t="s">
        <v>6830</v>
      </c>
      <c r="C14162" s="171">
        <v>0.99927462094184305</v>
      </c>
      <c r="D14162" s="70" t="s">
        <v>4910</v>
      </c>
    </row>
    <row r="14163" spans="1:4">
      <c r="A14163" s="70" t="s">
        <v>12112</v>
      </c>
      <c r="B14163" s="70" t="s">
        <v>12111</v>
      </c>
      <c r="C14163" s="171">
        <v>0.99928131204350201</v>
      </c>
      <c r="D14163" s="70" t="s">
        <v>4910</v>
      </c>
    </row>
    <row r="14164" spans="1:4">
      <c r="A14164" s="70" t="s">
        <v>8718</v>
      </c>
      <c r="B14164" s="70" t="s">
        <v>8717</v>
      </c>
      <c r="C14164" s="171">
        <v>0.999281529622704</v>
      </c>
      <c r="D14164" s="70" t="s">
        <v>4910</v>
      </c>
    </row>
    <row r="14165" spans="1:4">
      <c r="A14165" s="70" t="s">
        <v>5932</v>
      </c>
      <c r="B14165" s="70" t="s">
        <v>5931</v>
      </c>
      <c r="C14165" s="171">
        <v>0.99928270553070997</v>
      </c>
      <c r="D14165" s="70" t="s">
        <v>4910</v>
      </c>
    </row>
    <row r="14166" spans="1:4">
      <c r="A14166" s="70" t="s">
        <v>8608</v>
      </c>
      <c r="B14166" s="70" t="s">
        <v>8607</v>
      </c>
      <c r="C14166" s="171">
        <v>0.99928351327404596</v>
      </c>
      <c r="D14166" s="70" t="s">
        <v>4910</v>
      </c>
    </row>
    <row r="14167" spans="1:4">
      <c r="A14167" s="70" t="s">
        <v>5562</v>
      </c>
      <c r="B14167" s="70" t="s">
        <v>5561</v>
      </c>
      <c r="C14167" s="171">
        <v>0.99928361066497295</v>
      </c>
      <c r="D14167" s="70" t="s">
        <v>4910</v>
      </c>
    </row>
    <row r="14168" spans="1:4">
      <c r="A14168" s="70" t="s">
        <v>8234</v>
      </c>
      <c r="B14168" s="70" t="s">
        <v>8233</v>
      </c>
      <c r="C14168" s="171">
        <v>0.999285183952064</v>
      </c>
      <c r="D14168" s="70" t="s">
        <v>4910</v>
      </c>
    </row>
    <row r="14169" spans="1:4">
      <c r="A14169" s="70" t="s">
        <v>5909</v>
      </c>
      <c r="B14169" s="70" t="s">
        <v>5908</v>
      </c>
      <c r="C14169" s="171">
        <v>0.99929075189275796</v>
      </c>
      <c r="D14169" s="70" t="s">
        <v>4910</v>
      </c>
    </row>
    <row r="14170" spans="1:4">
      <c r="A14170" s="70" t="s">
        <v>7248</v>
      </c>
      <c r="B14170" s="70" t="s">
        <v>7247</v>
      </c>
      <c r="C14170" s="171">
        <v>0.999292034429757</v>
      </c>
      <c r="D14170" s="70" t="s">
        <v>4910</v>
      </c>
    </row>
    <row r="14171" spans="1:4">
      <c r="A14171" s="70" t="s">
        <v>12026</v>
      </c>
      <c r="B14171" s="70" t="s">
        <v>12025</v>
      </c>
      <c r="C14171" s="171">
        <v>0.99929881186170999</v>
      </c>
      <c r="D14171" s="70" t="s">
        <v>4910</v>
      </c>
    </row>
    <row r="14172" spans="1:4">
      <c r="A14172" s="70" t="s">
        <v>12028</v>
      </c>
      <c r="B14172" s="70" t="s">
        <v>12027</v>
      </c>
      <c r="C14172" s="171">
        <v>0.99929881186170999</v>
      </c>
      <c r="D14172" s="70" t="s">
        <v>4910</v>
      </c>
    </row>
    <row r="14173" spans="1:4">
      <c r="A14173" s="70" t="s">
        <v>6201</v>
      </c>
      <c r="B14173" s="70" t="s">
        <v>6200</v>
      </c>
      <c r="C14173" s="171">
        <v>0.99930758944005005</v>
      </c>
      <c r="D14173" s="70" t="s">
        <v>4910</v>
      </c>
    </row>
    <row r="14174" spans="1:4">
      <c r="A14174" s="70" t="s">
        <v>7314</v>
      </c>
      <c r="B14174" s="70" t="s">
        <v>7313</v>
      </c>
      <c r="C14174" s="171">
        <v>0.99930836450385796</v>
      </c>
      <c r="D14174" s="70" t="s">
        <v>4910</v>
      </c>
    </row>
    <row r="14175" spans="1:4">
      <c r="A14175" s="70" t="s">
        <v>10243</v>
      </c>
      <c r="B14175" s="70" t="s">
        <v>10242</v>
      </c>
      <c r="C14175" s="171">
        <v>0.99931039352186601</v>
      </c>
      <c r="D14175" s="70" t="s">
        <v>4910</v>
      </c>
    </row>
    <row r="14176" spans="1:4">
      <c r="A14176" s="70" t="s">
        <v>6628</v>
      </c>
      <c r="B14176" s="70" t="s">
        <v>6627</v>
      </c>
      <c r="C14176" s="171">
        <v>0.99931566077353495</v>
      </c>
      <c r="D14176" s="70" t="s">
        <v>4910</v>
      </c>
    </row>
    <row r="14177" spans="1:4">
      <c r="A14177" s="70" t="s">
        <v>5714</v>
      </c>
      <c r="B14177" s="70" t="s">
        <v>5713</v>
      </c>
      <c r="C14177" s="171">
        <v>0.99931798998104804</v>
      </c>
      <c r="D14177" s="70" t="s">
        <v>4910</v>
      </c>
    </row>
    <row r="14178" spans="1:4">
      <c r="A14178" s="70" t="s">
        <v>5587</v>
      </c>
      <c r="B14178" s="70" t="s">
        <v>5586</v>
      </c>
      <c r="C14178" s="171">
        <v>0.99932205340967395</v>
      </c>
      <c r="D14178" s="70" t="s">
        <v>4910</v>
      </c>
    </row>
    <row r="14179" spans="1:4">
      <c r="A14179" s="70" t="s">
        <v>5417</v>
      </c>
      <c r="B14179" s="70" t="s">
        <v>5416</v>
      </c>
      <c r="C14179" s="171">
        <v>0.99932372279029602</v>
      </c>
      <c r="D14179" s="70" t="s">
        <v>4910</v>
      </c>
    </row>
    <row r="14180" spans="1:4">
      <c r="A14180" s="70" t="s">
        <v>7704</v>
      </c>
      <c r="B14180" s="70" t="s">
        <v>7703</v>
      </c>
      <c r="C14180" s="171">
        <v>0.99932867388442104</v>
      </c>
      <c r="D14180" s="70" t="s">
        <v>4910</v>
      </c>
    </row>
    <row r="14181" spans="1:4">
      <c r="A14181" s="70" t="s">
        <v>10306</v>
      </c>
      <c r="B14181" s="70" t="s">
        <v>10305</v>
      </c>
      <c r="C14181" s="171">
        <v>0.99933047960393495</v>
      </c>
      <c r="D14181" s="70" t="s">
        <v>4910</v>
      </c>
    </row>
    <row r="14182" spans="1:4">
      <c r="A14182" s="70" t="s">
        <v>5690</v>
      </c>
      <c r="B14182" s="70" t="s">
        <v>5690</v>
      </c>
      <c r="C14182" s="171">
        <v>0.99934067809127503</v>
      </c>
      <c r="D14182" s="70" t="s">
        <v>4910</v>
      </c>
    </row>
    <row r="14183" spans="1:4">
      <c r="A14183" s="70" t="s">
        <v>5457</v>
      </c>
      <c r="B14183" s="70" t="s">
        <v>5456</v>
      </c>
      <c r="C14183" s="171">
        <v>0.99934530142775801</v>
      </c>
      <c r="D14183" s="70" t="s">
        <v>4910</v>
      </c>
    </row>
    <row r="14184" spans="1:4">
      <c r="A14184" s="70" t="s">
        <v>5461</v>
      </c>
      <c r="B14184" s="70" t="s">
        <v>5460</v>
      </c>
      <c r="C14184" s="171">
        <v>0.99934530142775801</v>
      </c>
      <c r="D14184" s="70" t="s">
        <v>4910</v>
      </c>
    </row>
    <row r="14185" spans="1:4">
      <c r="A14185" s="70" t="s">
        <v>5459</v>
      </c>
      <c r="B14185" s="70" t="s">
        <v>5458</v>
      </c>
      <c r="C14185" s="171">
        <v>0.99934530142775801</v>
      </c>
      <c r="D14185" s="70" t="s">
        <v>4910</v>
      </c>
    </row>
    <row r="14186" spans="1:4">
      <c r="A14186" s="70" t="s">
        <v>7060</v>
      </c>
      <c r="B14186" s="70" t="s">
        <v>7059</v>
      </c>
      <c r="C14186" s="171">
        <v>0.99934849134486303</v>
      </c>
      <c r="D14186" s="70" t="s">
        <v>4910</v>
      </c>
    </row>
    <row r="14187" spans="1:4">
      <c r="A14187" s="70" t="s">
        <v>6096</v>
      </c>
      <c r="B14187" s="70" t="s">
        <v>6095</v>
      </c>
      <c r="C14187" s="171">
        <v>0.999358706738813</v>
      </c>
      <c r="D14187" s="70" t="s">
        <v>4910</v>
      </c>
    </row>
    <row r="14188" spans="1:4">
      <c r="A14188" s="70" t="s">
        <v>20195</v>
      </c>
      <c r="B14188" s="70" t="s">
        <v>20194</v>
      </c>
      <c r="C14188" s="171">
        <v>0.99938578205112005</v>
      </c>
      <c r="D14188" s="70" t="s">
        <v>4910</v>
      </c>
    </row>
    <row r="14189" spans="1:4">
      <c r="A14189" s="70" t="s">
        <v>7089</v>
      </c>
      <c r="B14189" s="70" t="s">
        <v>7088</v>
      </c>
      <c r="C14189" s="171">
        <v>0.99939243645901499</v>
      </c>
      <c r="D14189" s="70" t="s">
        <v>4910</v>
      </c>
    </row>
    <row r="14190" spans="1:4">
      <c r="A14190" s="70" t="s">
        <v>7087</v>
      </c>
      <c r="B14190" s="70" t="s">
        <v>7086</v>
      </c>
      <c r="C14190" s="171">
        <v>0.99939243645901499</v>
      </c>
      <c r="D14190" s="70" t="s">
        <v>4910</v>
      </c>
    </row>
    <row r="14191" spans="1:4">
      <c r="A14191" s="70" t="s">
        <v>5758</v>
      </c>
      <c r="B14191" s="70" t="s">
        <v>5757</v>
      </c>
      <c r="C14191" s="171">
        <v>0.999392915604423</v>
      </c>
      <c r="D14191" s="70" t="s">
        <v>4910</v>
      </c>
    </row>
    <row r="14192" spans="1:4">
      <c r="A14192" s="70" t="s">
        <v>5629</v>
      </c>
      <c r="B14192" s="70" t="s">
        <v>5628</v>
      </c>
      <c r="C14192" s="171">
        <v>0.99940266391210897</v>
      </c>
      <c r="D14192" s="70" t="s">
        <v>4910</v>
      </c>
    </row>
    <row r="14193" spans="1:4">
      <c r="A14193" s="70" t="s">
        <v>12173</v>
      </c>
      <c r="B14193" s="70" t="s">
        <v>12172</v>
      </c>
      <c r="C14193" s="171">
        <v>0.99940497408643403</v>
      </c>
      <c r="D14193" s="70" t="s">
        <v>4910</v>
      </c>
    </row>
    <row r="14194" spans="1:4">
      <c r="A14194" s="70" t="s">
        <v>8012</v>
      </c>
      <c r="B14194" s="70" t="s">
        <v>8011</v>
      </c>
      <c r="C14194" s="171">
        <v>0.99941933784549197</v>
      </c>
      <c r="D14194" s="70" t="s">
        <v>4910</v>
      </c>
    </row>
    <row r="14195" spans="1:4">
      <c r="A14195" s="70" t="s">
        <v>8014</v>
      </c>
      <c r="B14195" s="70" t="s">
        <v>8013</v>
      </c>
      <c r="C14195" s="171">
        <v>0.99941933784549197</v>
      </c>
      <c r="D14195" s="70" t="s">
        <v>4910</v>
      </c>
    </row>
    <row r="14196" spans="1:4">
      <c r="A14196" s="70" t="s">
        <v>8010</v>
      </c>
      <c r="B14196" s="70" t="s">
        <v>8009</v>
      </c>
      <c r="C14196" s="171">
        <v>0.99941933784549197</v>
      </c>
      <c r="D14196" s="70" t="s">
        <v>4910</v>
      </c>
    </row>
    <row r="14197" spans="1:4">
      <c r="A14197" s="70" t="s">
        <v>5718</v>
      </c>
      <c r="B14197" s="70" t="s">
        <v>5717</v>
      </c>
      <c r="C14197" s="171">
        <v>0.99942412042234496</v>
      </c>
      <c r="D14197" s="70" t="s">
        <v>4910</v>
      </c>
    </row>
    <row r="14198" spans="1:4">
      <c r="A14198" s="70" t="s">
        <v>6708</v>
      </c>
      <c r="B14198" s="70" t="s">
        <v>6707</v>
      </c>
      <c r="C14198" s="171">
        <v>0.99942447823931801</v>
      </c>
      <c r="D14198" s="70" t="s">
        <v>4910</v>
      </c>
    </row>
    <row r="14199" spans="1:4">
      <c r="A14199" s="70" t="s">
        <v>7706</v>
      </c>
      <c r="B14199" s="70" t="s">
        <v>7705</v>
      </c>
      <c r="C14199" s="171">
        <v>0.99942466064902802</v>
      </c>
      <c r="D14199" s="70" t="s">
        <v>4910</v>
      </c>
    </row>
    <row r="14200" spans="1:4">
      <c r="A14200" s="70" t="s">
        <v>12054</v>
      </c>
      <c r="B14200" s="70" t="s">
        <v>12053</v>
      </c>
      <c r="C14200" s="171">
        <v>0.99943283360134105</v>
      </c>
      <c r="D14200" s="70" t="s">
        <v>4910</v>
      </c>
    </row>
    <row r="14201" spans="1:4">
      <c r="A14201" s="70" t="s">
        <v>9072</v>
      </c>
      <c r="B14201" s="70" t="s">
        <v>9071</v>
      </c>
      <c r="C14201" s="171">
        <v>0.99943496144154298</v>
      </c>
      <c r="D14201" s="70" t="s">
        <v>4910</v>
      </c>
    </row>
    <row r="14202" spans="1:4">
      <c r="A14202" s="70" t="s">
        <v>5750</v>
      </c>
      <c r="B14202" s="70" t="s">
        <v>5749</v>
      </c>
      <c r="C14202" s="171">
        <v>0.99943646247184303</v>
      </c>
      <c r="D14202" s="70" t="s">
        <v>4910</v>
      </c>
    </row>
    <row r="14203" spans="1:4">
      <c r="A14203" s="70" t="s">
        <v>27706</v>
      </c>
      <c r="B14203" s="70" t="s">
        <v>27706</v>
      </c>
      <c r="C14203" s="171">
        <v>0.99944590039290804</v>
      </c>
      <c r="D14203" s="70" t="s">
        <v>4910</v>
      </c>
    </row>
    <row r="14204" spans="1:4">
      <c r="A14204" s="70" t="s">
        <v>11878</v>
      </c>
      <c r="B14204" s="70" t="s">
        <v>11877</v>
      </c>
      <c r="C14204" s="171">
        <v>0.99944787767620902</v>
      </c>
      <c r="D14204" s="70" t="s">
        <v>4910</v>
      </c>
    </row>
    <row r="14205" spans="1:4">
      <c r="A14205" s="70" t="s">
        <v>7139</v>
      </c>
      <c r="B14205" s="70" t="s">
        <v>7138</v>
      </c>
      <c r="C14205" s="171">
        <v>0.99944968120431699</v>
      </c>
      <c r="D14205" s="70" t="s">
        <v>4910</v>
      </c>
    </row>
    <row r="14206" spans="1:4">
      <c r="A14206" s="70" t="s">
        <v>7137</v>
      </c>
      <c r="B14206" s="70" t="s">
        <v>7136</v>
      </c>
      <c r="C14206" s="171">
        <v>0.99944968120431699</v>
      </c>
      <c r="D14206" s="70" t="s">
        <v>4910</v>
      </c>
    </row>
    <row r="14207" spans="1:4">
      <c r="A14207" s="70" t="s">
        <v>11800</v>
      </c>
      <c r="B14207" s="70" t="s">
        <v>11799</v>
      </c>
      <c r="C14207" s="171">
        <v>0.99945027187987201</v>
      </c>
      <c r="D14207" s="70" t="s">
        <v>4910</v>
      </c>
    </row>
    <row r="14208" spans="1:4">
      <c r="A14208" s="70" t="s">
        <v>15912</v>
      </c>
      <c r="B14208" s="70" t="s">
        <v>15911</v>
      </c>
      <c r="C14208" s="171">
        <v>0.99945088429834905</v>
      </c>
      <c r="D14208" s="70" t="s">
        <v>4910</v>
      </c>
    </row>
    <row r="14209" spans="1:4">
      <c r="A14209" s="70" t="s">
        <v>5742</v>
      </c>
      <c r="B14209" s="70" t="s">
        <v>5741</v>
      </c>
      <c r="C14209" s="171">
        <v>0.99945410241075705</v>
      </c>
      <c r="D14209" s="70" t="s">
        <v>4910</v>
      </c>
    </row>
    <row r="14210" spans="1:4">
      <c r="A14210" s="70" t="s">
        <v>8156</v>
      </c>
      <c r="B14210" s="70" t="s">
        <v>8155</v>
      </c>
      <c r="C14210" s="171">
        <v>0.99946801130491103</v>
      </c>
      <c r="D14210" s="70" t="s">
        <v>4910</v>
      </c>
    </row>
    <row r="14211" spans="1:4">
      <c r="A14211" s="70" t="s">
        <v>10860</v>
      </c>
      <c r="B14211" s="70" t="s">
        <v>10859</v>
      </c>
      <c r="C14211" s="171">
        <v>0.999469282044959</v>
      </c>
      <c r="D14211" s="70" t="s">
        <v>4910</v>
      </c>
    </row>
    <row r="14212" spans="1:4">
      <c r="A14212" s="70" t="s">
        <v>5538</v>
      </c>
      <c r="B14212" s="70" t="s">
        <v>5537</v>
      </c>
      <c r="C14212" s="171">
        <v>0.99946932837093805</v>
      </c>
      <c r="D14212" s="70" t="s">
        <v>4910</v>
      </c>
    </row>
    <row r="14213" spans="1:4">
      <c r="A14213" s="70" t="s">
        <v>9564</v>
      </c>
      <c r="B14213" s="70" t="s">
        <v>9563</v>
      </c>
      <c r="C14213" s="171">
        <v>0.99948465761897198</v>
      </c>
      <c r="D14213" s="70" t="s">
        <v>4910</v>
      </c>
    </row>
    <row r="14214" spans="1:4">
      <c r="A14214" s="70" t="s">
        <v>9480</v>
      </c>
      <c r="B14214" s="70" t="s">
        <v>9479</v>
      </c>
      <c r="C14214" s="171">
        <v>0.99948470509970699</v>
      </c>
      <c r="D14214" s="70" t="s">
        <v>4910</v>
      </c>
    </row>
    <row r="14215" spans="1:4">
      <c r="A14215" s="70" t="s">
        <v>9080</v>
      </c>
      <c r="B14215" s="70" t="s">
        <v>9079</v>
      </c>
      <c r="C14215" s="171">
        <v>0.99948536878183403</v>
      </c>
      <c r="D14215" s="70" t="s">
        <v>4910</v>
      </c>
    </row>
    <row r="14216" spans="1:4">
      <c r="A14216" s="70" t="s">
        <v>5721</v>
      </c>
      <c r="B14216" s="70" t="s">
        <v>5721</v>
      </c>
      <c r="C14216" s="171">
        <v>0.99948897062285302</v>
      </c>
      <c r="D14216" s="70" t="s">
        <v>4910</v>
      </c>
    </row>
    <row r="14217" spans="1:4">
      <c r="A14217" s="70" t="s">
        <v>5651</v>
      </c>
      <c r="B14217" s="70" t="s">
        <v>5650</v>
      </c>
      <c r="C14217" s="171">
        <v>0.99948968548466</v>
      </c>
      <c r="D14217" s="70" t="s">
        <v>4910</v>
      </c>
    </row>
    <row r="14218" spans="1:4">
      <c r="A14218" s="70" t="s">
        <v>8563</v>
      </c>
      <c r="B14218" s="70" t="s">
        <v>8562</v>
      </c>
      <c r="C14218" s="171">
        <v>0.99950015099071099</v>
      </c>
      <c r="D14218" s="70" t="s">
        <v>4910</v>
      </c>
    </row>
    <row r="14219" spans="1:4">
      <c r="A14219" s="70" t="s">
        <v>5481</v>
      </c>
      <c r="B14219" s="70" t="s">
        <v>5480</v>
      </c>
      <c r="C14219" s="171">
        <v>0.99950186966304799</v>
      </c>
      <c r="D14219" s="70" t="s">
        <v>4910</v>
      </c>
    </row>
    <row r="14220" spans="1:4">
      <c r="A14220" s="70" t="s">
        <v>11210</v>
      </c>
      <c r="B14220" s="70" t="s">
        <v>11209</v>
      </c>
      <c r="C14220" s="171">
        <v>0.99951505291750098</v>
      </c>
      <c r="D14220" s="70" t="s">
        <v>4910</v>
      </c>
    </row>
    <row r="14221" spans="1:4">
      <c r="A14221" s="70" t="s">
        <v>8833</v>
      </c>
      <c r="B14221" s="70" t="s">
        <v>8832</v>
      </c>
      <c r="C14221" s="171">
        <v>0.99951530821717804</v>
      </c>
      <c r="D14221" s="70" t="s">
        <v>4910</v>
      </c>
    </row>
    <row r="14222" spans="1:4">
      <c r="A14222" s="70" t="s">
        <v>6326</v>
      </c>
      <c r="B14222" s="70" t="s">
        <v>6325</v>
      </c>
      <c r="C14222" s="171">
        <v>0.99951684756821002</v>
      </c>
      <c r="D14222" s="70" t="s">
        <v>4910</v>
      </c>
    </row>
    <row r="14223" spans="1:4">
      <c r="A14223" s="70" t="s">
        <v>9506</v>
      </c>
      <c r="B14223" s="70" t="s">
        <v>9505</v>
      </c>
      <c r="C14223" s="171">
        <v>0.99952294384946905</v>
      </c>
      <c r="D14223" s="70" t="s">
        <v>4910</v>
      </c>
    </row>
    <row r="14224" spans="1:4">
      <c r="A14224" s="70" t="s">
        <v>5526</v>
      </c>
      <c r="B14224" s="70" t="s">
        <v>5525</v>
      </c>
      <c r="C14224" s="171">
        <v>0.99952445648350996</v>
      </c>
      <c r="D14224" s="70" t="s">
        <v>4910</v>
      </c>
    </row>
    <row r="14225" spans="1:4">
      <c r="A14225" s="70" t="s">
        <v>5735</v>
      </c>
      <c r="B14225" s="70" t="s">
        <v>5734</v>
      </c>
      <c r="C14225" s="171">
        <v>0.99953274859102303</v>
      </c>
      <c r="D14225" s="70" t="s">
        <v>4910</v>
      </c>
    </row>
    <row r="14226" spans="1:4">
      <c r="A14226" s="70" t="s">
        <v>5733</v>
      </c>
      <c r="B14226" s="70" t="s">
        <v>5732</v>
      </c>
      <c r="C14226" s="171">
        <v>0.99953274859102303</v>
      </c>
      <c r="D14226" s="70" t="s">
        <v>4910</v>
      </c>
    </row>
    <row r="14227" spans="1:4">
      <c r="A14227" s="70" t="s">
        <v>11647</v>
      </c>
      <c r="B14227" s="70" t="s">
        <v>11646</v>
      </c>
      <c r="C14227" s="171">
        <v>0.99953598395014998</v>
      </c>
      <c r="D14227" s="70" t="s">
        <v>4910</v>
      </c>
    </row>
    <row r="14228" spans="1:4">
      <c r="A14228" s="70" t="s">
        <v>7782</v>
      </c>
      <c r="B14228" s="70" t="s">
        <v>7781</v>
      </c>
      <c r="C14228" s="171">
        <v>0.99953948991205499</v>
      </c>
      <c r="D14228" s="70" t="s">
        <v>4910</v>
      </c>
    </row>
    <row r="14229" spans="1:4">
      <c r="A14229" s="70" t="s">
        <v>12829</v>
      </c>
      <c r="B14229" s="70" t="s">
        <v>12828</v>
      </c>
      <c r="C14229" s="171">
        <v>0.99954035493372195</v>
      </c>
      <c r="D14229" s="70" t="s">
        <v>4910</v>
      </c>
    </row>
    <row r="14230" spans="1:4">
      <c r="A14230" s="70" t="s">
        <v>5649</v>
      </c>
      <c r="B14230" s="70" t="s">
        <v>5648</v>
      </c>
      <c r="C14230" s="171">
        <v>0.99954107370792</v>
      </c>
      <c r="D14230" s="70" t="s">
        <v>4910</v>
      </c>
    </row>
    <row r="14231" spans="1:4">
      <c r="A14231" s="70" t="s">
        <v>7515</v>
      </c>
      <c r="B14231" s="70" t="s">
        <v>7514</v>
      </c>
      <c r="C14231" s="171">
        <v>0.99954454371883505</v>
      </c>
      <c r="D14231" s="70" t="s">
        <v>4910</v>
      </c>
    </row>
    <row r="14232" spans="1:4">
      <c r="A14232" s="70" t="s">
        <v>24287</v>
      </c>
      <c r="B14232" s="70" t="s">
        <v>24286</v>
      </c>
      <c r="C14232" s="171">
        <v>0.99954653225715395</v>
      </c>
      <c r="D14232" s="70" t="s">
        <v>4910</v>
      </c>
    </row>
    <row r="14233" spans="1:4">
      <c r="A14233" s="70" t="s">
        <v>5692</v>
      </c>
      <c r="B14233" s="70" t="s">
        <v>5691</v>
      </c>
      <c r="C14233" s="171">
        <v>0.99955436691206301</v>
      </c>
      <c r="D14233" s="70" t="s">
        <v>4910</v>
      </c>
    </row>
    <row r="14234" spans="1:4">
      <c r="A14234" s="70" t="s">
        <v>5536</v>
      </c>
      <c r="B14234" s="70" t="s">
        <v>5535</v>
      </c>
      <c r="C14234" s="171">
        <v>0.99955536246175003</v>
      </c>
      <c r="D14234" s="70" t="s">
        <v>4910</v>
      </c>
    </row>
    <row r="14235" spans="1:4">
      <c r="A14235" s="70" t="s">
        <v>6193</v>
      </c>
      <c r="B14235" s="70" t="s">
        <v>6192</v>
      </c>
      <c r="C14235" s="171">
        <v>0.99955576457446305</v>
      </c>
      <c r="D14235" s="70" t="s">
        <v>4910</v>
      </c>
    </row>
    <row r="14236" spans="1:4">
      <c r="A14236" s="70" t="s">
        <v>9653</v>
      </c>
      <c r="B14236" s="70" t="s">
        <v>9652</v>
      </c>
      <c r="C14236" s="171">
        <v>0.99955603316872099</v>
      </c>
      <c r="D14236" s="70" t="s">
        <v>4910</v>
      </c>
    </row>
    <row r="14237" spans="1:4">
      <c r="A14237" s="70" t="s">
        <v>6872</v>
      </c>
      <c r="B14237" s="70" t="s">
        <v>6871</v>
      </c>
      <c r="C14237" s="171">
        <v>0.99955853925652605</v>
      </c>
      <c r="D14237" s="70" t="s">
        <v>4910</v>
      </c>
    </row>
    <row r="14238" spans="1:4">
      <c r="A14238" s="70" t="s">
        <v>6291</v>
      </c>
      <c r="B14238" s="70" t="s">
        <v>6290</v>
      </c>
      <c r="C14238" s="171">
        <v>0.99956301970532402</v>
      </c>
      <c r="D14238" s="70" t="s">
        <v>4910</v>
      </c>
    </row>
    <row r="14239" spans="1:4">
      <c r="A14239" s="70" t="s">
        <v>25269</v>
      </c>
      <c r="B14239" s="70" t="s">
        <v>25268</v>
      </c>
      <c r="C14239" s="171">
        <v>0.99956707870478301</v>
      </c>
      <c r="D14239" s="70" t="s">
        <v>4910</v>
      </c>
    </row>
    <row r="14240" spans="1:4">
      <c r="A14240" s="70" t="s">
        <v>5564</v>
      </c>
      <c r="B14240" s="70" t="s">
        <v>5563</v>
      </c>
      <c r="C14240" s="171">
        <v>0.99956723897598498</v>
      </c>
      <c r="D14240" s="70" t="s">
        <v>4910</v>
      </c>
    </row>
    <row r="14241" spans="1:4">
      <c r="A14241" s="70" t="s">
        <v>12157</v>
      </c>
      <c r="B14241" s="70" t="s">
        <v>12156</v>
      </c>
      <c r="C14241" s="171">
        <v>0.99957336339009695</v>
      </c>
      <c r="D14241" s="70" t="s">
        <v>4910</v>
      </c>
    </row>
    <row r="14242" spans="1:4">
      <c r="A14242" s="70" t="s">
        <v>9105</v>
      </c>
      <c r="B14242" s="70" t="s">
        <v>9104</v>
      </c>
      <c r="C14242" s="171">
        <v>0.99959174913980497</v>
      </c>
      <c r="D14242" s="70" t="s">
        <v>4910</v>
      </c>
    </row>
    <row r="14243" spans="1:4">
      <c r="A14243" s="70" t="s">
        <v>12120</v>
      </c>
      <c r="B14243" s="70" t="s">
        <v>12120</v>
      </c>
      <c r="C14243" s="171">
        <v>0.99959321205307505</v>
      </c>
      <c r="D14243" s="70" t="s">
        <v>4910</v>
      </c>
    </row>
    <row r="14244" spans="1:4">
      <c r="A14244" s="70" t="s">
        <v>5979</v>
      </c>
      <c r="B14244" s="70" t="s">
        <v>5978</v>
      </c>
      <c r="C14244" s="171">
        <v>0.99959409269478905</v>
      </c>
      <c r="D14244" s="70" t="s">
        <v>4910</v>
      </c>
    </row>
    <row r="14245" spans="1:4">
      <c r="A14245" s="70" t="s">
        <v>7952</v>
      </c>
      <c r="B14245" s="70" t="s">
        <v>7951</v>
      </c>
      <c r="C14245" s="171">
        <v>0.99959839160338204</v>
      </c>
      <c r="D14245" s="70" t="s">
        <v>4910</v>
      </c>
    </row>
    <row r="14246" spans="1:4">
      <c r="A14246" s="70" t="s">
        <v>8600</v>
      </c>
      <c r="B14246" s="70" t="s">
        <v>8599</v>
      </c>
      <c r="C14246" s="171">
        <v>0.999601155317277</v>
      </c>
      <c r="D14246" s="70" t="s">
        <v>4910</v>
      </c>
    </row>
    <row r="14247" spans="1:4">
      <c r="A14247" s="70" t="s">
        <v>11126</v>
      </c>
      <c r="B14247" s="70" t="s">
        <v>11125</v>
      </c>
      <c r="C14247" s="171">
        <v>0.99962373689075801</v>
      </c>
      <c r="D14247" s="70" t="s">
        <v>4910</v>
      </c>
    </row>
    <row r="14248" spans="1:4">
      <c r="A14248" s="70" t="s">
        <v>9517</v>
      </c>
      <c r="B14248" s="70" t="s">
        <v>9516</v>
      </c>
      <c r="C14248" s="171">
        <v>0.99962892631879896</v>
      </c>
      <c r="D14248" s="70" t="s">
        <v>4910</v>
      </c>
    </row>
    <row r="14249" spans="1:4">
      <c r="A14249" s="70" t="s">
        <v>5687</v>
      </c>
      <c r="B14249" s="70" t="s">
        <v>5686</v>
      </c>
      <c r="C14249" s="171">
        <v>0.99963193161811303</v>
      </c>
      <c r="D14249" s="70" t="s">
        <v>4910</v>
      </c>
    </row>
    <row r="14250" spans="1:4">
      <c r="A14250" s="70" t="s">
        <v>6107</v>
      </c>
      <c r="B14250" s="70" t="s">
        <v>6106</v>
      </c>
      <c r="C14250" s="171">
        <v>0.99963388728878999</v>
      </c>
      <c r="D14250" s="70" t="s">
        <v>4910</v>
      </c>
    </row>
    <row r="14251" spans="1:4">
      <c r="A14251" s="70" t="s">
        <v>5473</v>
      </c>
      <c r="B14251" s="70" t="s">
        <v>5472</v>
      </c>
      <c r="C14251" s="171">
        <v>0.99964468363868297</v>
      </c>
      <c r="D14251" s="70" t="s">
        <v>4910</v>
      </c>
    </row>
    <row r="14252" spans="1:4">
      <c r="A14252" s="70" t="s">
        <v>13336</v>
      </c>
      <c r="B14252" s="70" t="s">
        <v>13335</v>
      </c>
      <c r="C14252" s="171">
        <v>0.99964569207057796</v>
      </c>
      <c r="D14252" s="70" t="s">
        <v>4910</v>
      </c>
    </row>
    <row r="14253" spans="1:4">
      <c r="A14253" s="70" t="s">
        <v>10468</v>
      </c>
      <c r="B14253" s="70" t="s">
        <v>10467</v>
      </c>
      <c r="C14253" s="171">
        <v>0.99965013361634403</v>
      </c>
      <c r="D14253" s="70" t="s">
        <v>4910</v>
      </c>
    </row>
    <row r="14254" spans="1:4">
      <c r="A14254" s="70" t="s">
        <v>6943</v>
      </c>
      <c r="B14254" s="70" t="s">
        <v>6942</v>
      </c>
      <c r="C14254" s="171">
        <v>0.99965505436291002</v>
      </c>
      <c r="D14254" s="70" t="s">
        <v>4910</v>
      </c>
    </row>
    <row r="14255" spans="1:4">
      <c r="A14255" s="70" t="s">
        <v>8486</v>
      </c>
      <c r="B14255" s="70" t="s">
        <v>8485</v>
      </c>
      <c r="C14255" s="171">
        <v>0.99965741878332404</v>
      </c>
      <c r="D14255" s="70" t="s">
        <v>4910</v>
      </c>
    </row>
    <row r="14256" spans="1:4">
      <c r="A14256" s="70" t="s">
        <v>9244</v>
      </c>
      <c r="B14256" s="70" t="s">
        <v>9243</v>
      </c>
      <c r="C14256" s="171">
        <v>0.99966108269362297</v>
      </c>
      <c r="D14256" s="70" t="s">
        <v>4910</v>
      </c>
    </row>
    <row r="14257" spans="1:4">
      <c r="A14257" s="70" t="s">
        <v>5405</v>
      </c>
      <c r="B14257" s="70" t="s">
        <v>5404</v>
      </c>
      <c r="C14257" s="171">
        <v>0.99966477850385405</v>
      </c>
      <c r="D14257" s="70" t="s">
        <v>4910</v>
      </c>
    </row>
    <row r="14258" spans="1:4">
      <c r="A14258" s="70" t="s">
        <v>9136</v>
      </c>
      <c r="B14258" s="70" t="s">
        <v>9135</v>
      </c>
      <c r="C14258" s="171">
        <v>0.99966966680510905</v>
      </c>
      <c r="D14258" s="70" t="s">
        <v>4910</v>
      </c>
    </row>
    <row r="14259" spans="1:4">
      <c r="A14259" s="70" t="s">
        <v>13495</v>
      </c>
      <c r="B14259" s="70" t="s">
        <v>13494</v>
      </c>
      <c r="C14259" s="171">
        <v>0.99967378492256498</v>
      </c>
      <c r="D14259" s="70" t="s">
        <v>4910</v>
      </c>
    </row>
    <row r="14260" spans="1:4">
      <c r="A14260" s="70" t="s">
        <v>5945</v>
      </c>
      <c r="B14260" s="70" t="s">
        <v>5944</v>
      </c>
      <c r="C14260" s="171">
        <v>0.99967420197428702</v>
      </c>
      <c r="D14260" s="70" t="s">
        <v>4910</v>
      </c>
    </row>
    <row r="14261" spans="1:4">
      <c r="A14261" s="70" t="s">
        <v>9376</v>
      </c>
      <c r="B14261" s="70" t="s">
        <v>9375</v>
      </c>
      <c r="C14261" s="171">
        <v>0.99968463004121999</v>
      </c>
      <c r="D14261" s="70" t="s">
        <v>4910</v>
      </c>
    </row>
    <row r="14262" spans="1:4">
      <c r="A14262" s="70" t="s">
        <v>11766</v>
      </c>
      <c r="B14262" s="70" t="s">
        <v>11765</v>
      </c>
      <c r="C14262" s="171">
        <v>0.99968714438539097</v>
      </c>
      <c r="D14262" s="70" t="s">
        <v>4910</v>
      </c>
    </row>
    <row r="14263" spans="1:4">
      <c r="A14263" s="70" t="s">
        <v>5391</v>
      </c>
      <c r="B14263" s="70" t="s">
        <v>5390</v>
      </c>
      <c r="C14263" s="171">
        <v>0.99969306187804097</v>
      </c>
      <c r="D14263" s="70" t="s">
        <v>4910</v>
      </c>
    </row>
    <row r="14264" spans="1:4">
      <c r="A14264" s="70" t="s">
        <v>17682</v>
      </c>
      <c r="B14264" s="70" t="s">
        <v>17681</v>
      </c>
      <c r="C14264" s="171">
        <v>0.99969559283210097</v>
      </c>
      <c r="D14264" s="70" t="s">
        <v>4910</v>
      </c>
    </row>
    <row r="14265" spans="1:4">
      <c r="A14265" s="70" t="s">
        <v>8536</v>
      </c>
      <c r="B14265" s="70" t="s">
        <v>8535</v>
      </c>
      <c r="C14265" s="171">
        <v>0.99969942604259598</v>
      </c>
      <c r="D14265" s="70" t="s">
        <v>4910</v>
      </c>
    </row>
    <row r="14266" spans="1:4">
      <c r="A14266" s="70" t="s">
        <v>6346</v>
      </c>
      <c r="B14266" s="70" t="s">
        <v>6345</v>
      </c>
      <c r="C14266" s="171">
        <v>0.99969996427751295</v>
      </c>
      <c r="D14266" s="70" t="s">
        <v>4910</v>
      </c>
    </row>
    <row r="14267" spans="1:4">
      <c r="A14267" s="70" t="s">
        <v>7010</v>
      </c>
      <c r="B14267" s="70" t="s">
        <v>7009</v>
      </c>
      <c r="C14267" s="171">
        <v>0.99970350856865697</v>
      </c>
      <c r="D14267" s="70" t="s">
        <v>4910</v>
      </c>
    </row>
    <row r="14268" spans="1:4">
      <c r="A14268" s="70" t="s">
        <v>8958</v>
      </c>
      <c r="B14268" s="70" t="s">
        <v>8957</v>
      </c>
      <c r="C14268" s="171">
        <v>0.99971486351440397</v>
      </c>
      <c r="D14268" s="70" t="s">
        <v>4910</v>
      </c>
    </row>
    <row r="14269" spans="1:4">
      <c r="A14269" s="70" t="s">
        <v>14971</v>
      </c>
      <c r="B14269" s="70" t="s">
        <v>14970</v>
      </c>
      <c r="C14269" s="171">
        <v>0.99972065444106695</v>
      </c>
      <c r="D14269" s="70" t="s">
        <v>4910</v>
      </c>
    </row>
    <row r="14270" spans="1:4">
      <c r="A14270" s="70" t="s">
        <v>5544</v>
      </c>
      <c r="B14270" s="70" t="s">
        <v>5543</v>
      </c>
      <c r="C14270" s="171">
        <v>0.99972169821574797</v>
      </c>
      <c r="D14270" s="70" t="s">
        <v>4910</v>
      </c>
    </row>
    <row r="14271" spans="1:4">
      <c r="A14271" s="70" t="s">
        <v>5874</v>
      </c>
      <c r="B14271" s="70" t="s">
        <v>5873</v>
      </c>
      <c r="C14271" s="171">
        <v>0.99972372515560304</v>
      </c>
      <c r="D14271" s="70" t="s">
        <v>4910</v>
      </c>
    </row>
    <row r="14272" spans="1:4">
      <c r="A14272" s="70" t="s">
        <v>6209</v>
      </c>
      <c r="B14272" s="70" t="s">
        <v>6208</v>
      </c>
      <c r="C14272" s="171">
        <v>0.99972609378683697</v>
      </c>
      <c r="D14272" s="70" t="s">
        <v>4910</v>
      </c>
    </row>
    <row r="14273" spans="1:4">
      <c r="A14273" s="70" t="s">
        <v>12996</v>
      </c>
      <c r="B14273" s="70" t="s">
        <v>12995</v>
      </c>
      <c r="C14273" s="171">
        <v>0.99973098754029599</v>
      </c>
      <c r="D14273" s="70" t="s">
        <v>4910</v>
      </c>
    </row>
    <row r="14274" spans="1:4">
      <c r="A14274" s="70" t="s">
        <v>5407</v>
      </c>
      <c r="B14274" s="70" t="s">
        <v>5406</v>
      </c>
      <c r="C14274" s="171">
        <v>0.99973260228941996</v>
      </c>
      <c r="D14274" s="70" t="s">
        <v>4910</v>
      </c>
    </row>
    <row r="14275" spans="1:4">
      <c r="A14275" s="70" t="s">
        <v>21202</v>
      </c>
      <c r="B14275" s="70" t="s">
        <v>21201</v>
      </c>
      <c r="C14275" s="171">
        <v>0.99974042458696499</v>
      </c>
      <c r="D14275" s="70" t="s">
        <v>4910</v>
      </c>
    </row>
    <row r="14276" spans="1:4">
      <c r="A14276" s="70" t="s">
        <v>11670</v>
      </c>
      <c r="B14276" s="70" t="s">
        <v>11669</v>
      </c>
      <c r="C14276" s="171">
        <v>0.99974863957430604</v>
      </c>
      <c r="D14276" s="70" t="s">
        <v>4910</v>
      </c>
    </row>
    <row r="14277" spans="1:4">
      <c r="A14277" s="70" t="s">
        <v>6178</v>
      </c>
      <c r="B14277" s="70" t="s">
        <v>6177</v>
      </c>
      <c r="C14277" s="171">
        <v>0.999749086844966</v>
      </c>
      <c r="D14277" s="70" t="s">
        <v>4910</v>
      </c>
    </row>
    <row r="14278" spans="1:4">
      <c r="A14278" s="70" t="s">
        <v>14699</v>
      </c>
      <c r="B14278" s="70" t="s">
        <v>14698</v>
      </c>
      <c r="C14278" s="171">
        <v>0.99975021092128402</v>
      </c>
      <c r="D14278" s="70" t="s">
        <v>4910</v>
      </c>
    </row>
    <row r="14279" spans="1:4">
      <c r="A14279" s="70" t="s">
        <v>10748</v>
      </c>
      <c r="B14279" s="70" t="s">
        <v>10747</v>
      </c>
      <c r="C14279" s="171">
        <v>0.99975590177925999</v>
      </c>
      <c r="D14279" s="70" t="s">
        <v>4910</v>
      </c>
    </row>
    <row r="14280" spans="1:4">
      <c r="A14280" s="70" t="s">
        <v>16496</v>
      </c>
      <c r="B14280" s="70" t="s">
        <v>16495</v>
      </c>
      <c r="C14280" s="171">
        <v>0.99975873676383897</v>
      </c>
      <c r="D14280" s="70" t="s">
        <v>4910</v>
      </c>
    </row>
    <row r="14281" spans="1:4">
      <c r="A14281" s="70" t="s">
        <v>9912</v>
      </c>
      <c r="B14281" s="70" t="s">
        <v>9911</v>
      </c>
      <c r="C14281" s="171">
        <v>0.99976043162926898</v>
      </c>
      <c r="D14281" s="70" t="s">
        <v>4910</v>
      </c>
    </row>
    <row r="14282" spans="1:4">
      <c r="A14282" s="70" t="s">
        <v>6396</v>
      </c>
      <c r="B14282" s="70" t="s">
        <v>6395</v>
      </c>
      <c r="C14282" s="171">
        <v>0.99976287857004997</v>
      </c>
      <c r="D14282" s="70" t="s">
        <v>4910</v>
      </c>
    </row>
    <row r="14283" spans="1:4">
      <c r="A14283" s="70" t="s">
        <v>5727</v>
      </c>
      <c r="B14283" s="70" t="s">
        <v>5726</v>
      </c>
      <c r="C14283" s="171">
        <v>0.99976330089791998</v>
      </c>
      <c r="D14283" s="70" t="s">
        <v>4910</v>
      </c>
    </row>
    <row r="14284" spans="1:4">
      <c r="A14284" s="70" t="s">
        <v>11798</v>
      </c>
      <c r="B14284" s="70" t="s">
        <v>11797</v>
      </c>
      <c r="C14284" s="171">
        <v>0.99977415342345999</v>
      </c>
      <c r="D14284" s="70" t="s">
        <v>4910</v>
      </c>
    </row>
    <row r="14285" spans="1:4">
      <c r="A14285" s="70" t="s">
        <v>13890</v>
      </c>
      <c r="B14285" s="70" t="s">
        <v>13889</v>
      </c>
      <c r="C14285" s="171">
        <v>0.99977496889310602</v>
      </c>
      <c r="D14285" s="70" t="s">
        <v>4910</v>
      </c>
    </row>
    <row r="14286" spans="1:4">
      <c r="A14286" s="70" t="s">
        <v>13740</v>
      </c>
      <c r="B14286" s="70" t="s">
        <v>13739</v>
      </c>
      <c r="C14286" s="171">
        <v>0.99978129828789297</v>
      </c>
      <c r="D14286" s="70" t="s">
        <v>4910</v>
      </c>
    </row>
    <row r="14287" spans="1:4">
      <c r="A14287" s="70" t="s">
        <v>28606</v>
      </c>
      <c r="B14287" s="70" t="s">
        <v>28605</v>
      </c>
      <c r="C14287" s="171">
        <v>0.99978449780947498</v>
      </c>
      <c r="D14287" s="70" t="s">
        <v>4910</v>
      </c>
    </row>
    <row r="14288" spans="1:4">
      <c r="A14288" s="70" t="s">
        <v>6862</v>
      </c>
      <c r="B14288" s="70" t="s">
        <v>6861</v>
      </c>
      <c r="C14288" s="171">
        <v>0.99979313087168198</v>
      </c>
      <c r="D14288" s="70" t="s">
        <v>4910</v>
      </c>
    </row>
    <row r="14289" spans="1:4">
      <c r="A14289" s="70" t="s">
        <v>6860</v>
      </c>
      <c r="B14289" s="70" t="s">
        <v>6859</v>
      </c>
      <c r="C14289" s="171">
        <v>0.99979313087168198</v>
      </c>
      <c r="D14289" s="70" t="s">
        <v>4910</v>
      </c>
    </row>
    <row r="14290" spans="1:4">
      <c r="A14290" s="70" t="s">
        <v>6115</v>
      </c>
      <c r="B14290" s="70" t="s">
        <v>6114</v>
      </c>
      <c r="C14290" s="171">
        <v>0.99979347270672103</v>
      </c>
      <c r="D14290" s="70" t="s">
        <v>4910</v>
      </c>
    </row>
    <row r="14291" spans="1:4">
      <c r="A14291" s="70" t="s">
        <v>9914</v>
      </c>
      <c r="B14291" s="70" t="s">
        <v>9913</v>
      </c>
      <c r="C14291" s="171">
        <v>0.999796380425367</v>
      </c>
      <c r="D14291" s="70" t="s">
        <v>4910</v>
      </c>
    </row>
    <row r="14292" spans="1:4">
      <c r="A14292" s="70" t="s">
        <v>6017</v>
      </c>
      <c r="B14292" s="70" t="s">
        <v>6016</v>
      </c>
      <c r="C14292" s="171">
        <v>0.99979855425800301</v>
      </c>
      <c r="D14292" s="70" t="s">
        <v>4910</v>
      </c>
    </row>
    <row r="14293" spans="1:4">
      <c r="A14293" s="70" t="s">
        <v>5597</v>
      </c>
      <c r="B14293" s="70" t="s">
        <v>5596</v>
      </c>
      <c r="C14293" s="171">
        <v>0.99980029584534502</v>
      </c>
      <c r="D14293" s="70" t="s">
        <v>4910</v>
      </c>
    </row>
    <row r="14294" spans="1:4">
      <c r="A14294" s="70" t="s">
        <v>6626</v>
      </c>
      <c r="B14294" s="70" t="s">
        <v>6625</v>
      </c>
      <c r="C14294" s="171">
        <v>0.99980046313559301</v>
      </c>
      <c r="D14294" s="70" t="s">
        <v>4910</v>
      </c>
    </row>
    <row r="14295" spans="1:4">
      <c r="A14295" s="70" t="s">
        <v>8136</v>
      </c>
      <c r="B14295" s="70" t="s">
        <v>8135</v>
      </c>
      <c r="C14295" s="171">
        <v>0.99980585574242897</v>
      </c>
      <c r="D14295" s="70" t="s">
        <v>4910</v>
      </c>
    </row>
    <row r="14296" spans="1:4">
      <c r="A14296" s="70" t="s">
        <v>7274</v>
      </c>
      <c r="B14296" s="70" t="s">
        <v>7273</v>
      </c>
      <c r="C14296" s="171">
        <v>0.99980737304197698</v>
      </c>
      <c r="D14296" s="70" t="s">
        <v>4910</v>
      </c>
    </row>
    <row r="14297" spans="1:4">
      <c r="A14297" s="70" t="s">
        <v>5501</v>
      </c>
      <c r="B14297" s="70" t="s">
        <v>5500</v>
      </c>
      <c r="C14297" s="171">
        <v>0.99980963925406996</v>
      </c>
      <c r="D14297" s="70" t="s">
        <v>4910</v>
      </c>
    </row>
    <row r="14298" spans="1:4">
      <c r="A14298" s="70" t="s">
        <v>23522</v>
      </c>
      <c r="B14298" s="70" t="s">
        <v>23521</v>
      </c>
      <c r="C14298" s="171">
        <v>0.99981169608342602</v>
      </c>
      <c r="D14298" s="70" t="s">
        <v>4910</v>
      </c>
    </row>
    <row r="14299" spans="1:4">
      <c r="A14299" s="70" t="s">
        <v>5599</v>
      </c>
      <c r="B14299" s="70" t="s">
        <v>5598</v>
      </c>
      <c r="C14299" s="171">
        <v>0.99981739491425003</v>
      </c>
      <c r="D14299" s="70" t="s">
        <v>4910</v>
      </c>
    </row>
    <row r="14300" spans="1:4">
      <c r="A14300" s="70" t="s">
        <v>5429</v>
      </c>
      <c r="B14300" s="70" t="s">
        <v>5428</v>
      </c>
      <c r="C14300" s="171">
        <v>0.99982014375609596</v>
      </c>
      <c r="D14300" s="70" t="s">
        <v>4910</v>
      </c>
    </row>
    <row r="14301" spans="1:4">
      <c r="A14301" s="70" t="s">
        <v>6094</v>
      </c>
      <c r="B14301" s="70" t="s">
        <v>6093</v>
      </c>
      <c r="C14301" s="171">
        <v>0.99982392766462302</v>
      </c>
      <c r="D14301" s="70" t="s">
        <v>4910</v>
      </c>
    </row>
    <row r="14302" spans="1:4">
      <c r="A14302" s="70" t="s">
        <v>10260</v>
      </c>
      <c r="B14302" s="70" t="s">
        <v>10259</v>
      </c>
      <c r="C14302" s="171">
        <v>0.99982491633022597</v>
      </c>
      <c r="D14302" s="70" t="s">
        <v>4910</v>
      </c>
    </row>
    <row r="14303" spans="1:4">
      <c r="A14303" s="70" t="s">
        <v>8332</v>
      </c>
      <c r="B14303" s="70" t="s">
        <v>8331</v>
      </c>
      <c r="C14303" s="171">
        <v>0.99982608766697301</v>
      </c>
      <c r="D14303" s="70" t="s">
        <v>4910</v>
      </c>
    </row>
    <row r="14304" spans="1:4">
      <c r="A14304" s="70" t="s">
        <v>6227</v>
      </c>
      <c r="B14304" s="70" t="s">
        <v>6226</v>
      </c>
      <c r="C14304" s="171">
        <v>0.99982675746944505</v>
      </c>
      <c r="D14304" s="70" t="s">
        <v>4910</v>
      </c>
    </row>
    <row r="14305" spans="1:4">
      <c r="A14305" s="70" t="s">
        <v>7700</v>
      </c>
      <c r="B14305" s="70" t="s">
        <v>7699</v>
      </c>
      <c r="C14305" s="171">
        <v>0.999827893474875</v>
      </c>
      <c r="D14305" s="70" t="s">
        <v>4910</v>
      </c>
    </row>
    <row r="14306" spans="1:4">
      <c r="A14306" s="70" t="s">
        <v>14953</v>
      </c>
      <c r="B14306" s="70" t="s">
        <v>14952</v>
      </c>
      <c r="C14306" s="171">
        <v>0.99982845002933995</v>
      </c>
      <c r="D14306" s="70" t="s">
        <v>4910</v>
      </c>
    </row>
    <row r="14307" spans="1:4">
      <c r="A14307" s="70" t="s">
        <v>8494</v>
      </c>
      <c r="B14307" s="70" t="s">
        <v>8493</v>
      </c>
      <c r="C14307" s="171">
        <v>0.99983110319934398</v>
      </c>
      <c r="D14307" s="70" t="s">
        <v>4910</v>
      </c>
    </row>
    <row r="14308" spans="1:4">
      <c r="A14308" s="70" t="s">
        <v>20848</v>
      </c>
      <c r="B14308" s="70" t="s">
        <v>20847</v>
      </c>
      <c r="C14308" s="171">
        <v>0.99983122184708395</v>
      </c>
      <c r="D14308" s="70" t="s">
        <v>4910</v>
      </c>
    </row>
    <row r="14309" spans="1:4">
      <c r="A14309" s="70" t="s">
        <v>6167</v>
      </c>
      <c r="B14309" s="70" t="s">
        <v>6166</v>
      </c>
      <c r="C14309" s="171">
        <v>0.99983180979672304</v>
      </c>
      <c r="D14309" s="70" t="s">
        <v>4910</v>
      </c>
    </row>
    <row r="14310" spans="1:4">
      <c r="A14310" s="70" t="s">
        <v>5817</v>
      </c>
      <c r="B14310" s="70" t="s">
        <v>5816</v>
      </c>
      <c r="C14310" s="171">
        <v>0.99983364152176901</v>
      </c>
      <c r="D14310" s="70" t="s">
        <v>4910</v>
      </c>
    </row>
    <row r="14311" spans="1:4">
      <c r="A14311" s="70" t="s">
        <v>9756</v>
      </c>
      <c r="B14311" s="70" t="s">
        <v>9755</v>
      </c>
      <c r="C14311" s="171">
        <v>0.99983705129101597</v>
      </c>
      <c r="D14311" s="70" t="s">
        <v>4910</v>
      </c>
    </row>
    <row r="14312" spans="1:4">
      <c r="A14312" s="70" t="s">
        <v>5581</v>
      </c>
      <c r="B14312" s="70" t="s">
        <v>5580</v>
      </c>
      <c r="C14312" s="171">
        <v>0.99983771147259703</v>
      </c>
      <c r="D14312" s="70" t="s">
        <v>4910</v>
      </c>
    </row>
    <row r="14313" spans="1:4">
      <c r="A14313" s="70" t="s">
        <v>6757</v>
      </c>
      <c r="B14313" s="70" t="s">
        <v>6756</v>
      </c>
      <c r="C14313" s="171">
        <v>0.99983914053616196</v>
      </c>
      <c r="D14313" s="70" t="s">
        <v>4910</v>
      </c>
    </row>
    <row r="14314" spans="1:4">
      <c r="A14314" s="70" t="s">
        <v>7117</v>
      </c>
      <c r="B14314" s="70" t="s">
        <v>7116</v>
      </c>
      <c r="C14314" s="171">
        <v>0.99984319408756805</v>
      </c>
      <c r="D14314" s="70" t="s">
        <v>4910</v>
      </c>
    </row>
    <row r="14315" spans="1:4">
      <c r="A14315" s="70" t="s">
        <v>5361</v>
      </c>
      <c r="B14315" s="70" t="s">
        <v>5360</v>
      </c>
      <c r="C14315" s="171">
        <v>0.99984326713558602</v>
      </c>
      <c r="D14315" s="70" t="s">
        <v>4910</v>
      </c>
    </row>
    <row r="14316" spans="1:4">
      <c r="A14316" s="70" t="s">
        <v>6502</v>
      </c>
      <c r="B14316" s="70" t="s">
        <v>6501</v>
      </c>
      <c r="C14316" s="171">
        <v>0.99984422049297506</v>
      </c>
      <c r="D14316" s="70" t="s">
        <v>4910</v>
      </c>
    </row>
    <row r="14317" spans="1:4">
      <c r="A14317" s="70" t="s">
        <v>14058</v>
      </c>
      <c r="B14317" s="70" t="s">
        <v>14057</v>
      </c>
      <c r="C14317" s="171">
        <v>0.99984808045189</v>
      </c>
      <c r="D14317" s="70" t="s">
        <v>4910</v>
      </c>
    </row>
    <row r="14318" spans="1:4">
      <c r="A14318" s="70" t="s">
        <v>5746</v>
      </c>
      <c r="B14318" s="70" t="s">
        <v>5745</v>
      </c>
      <c r="C14318" s="171">
        <v>0.99984873514219696</v>
      </c>
      <c r="D14318" s="70" t="s">
        <v>4910</v>
      </c>
    </row>
    <row r="14319" spans="1:4">
      <c r="A14319" s="70" t="s">
        <v>8636</v>
      </c>
      <c r="B14319" s="70" t="s">
        <v>8635</v>
      </c>
      <c r="C14319" s="171">
        <v>0.99984997366206896</v>
      </c>
      <c r="D14319" s="70" t="s">
        <v>4910</v>
      </c>
    </row>
    <row r="14320" spans="1:4">
      <c r="A14320" s="70" t="s">
        <v>13079</v>
      </c>
      <c r="B14320" s="70" t="s">
        <v>13078</v>
      </c>
      <c r="C14320" s="171">
        <v>0.99985046506783604</v>
      </c>
      <c r="D14320" s="70" t="s">
        <v>4910</v>
      </c>
    </row>
    <row r="14321" spans="1:4">
      <c r="A14321" s="70" t="s">
        <v>12843</v>
      </c>
      <c r="B14321" s="70" t="s">
        <v>12842</v>
      </c>
      <c r="C14321" s="171">
        <v>0.99985137449528505</v>
      </c>
      <c r="D14321" s="70" t="s">
        <v>4910</v>
      </c>
    </row>
    <row r="14322" spans="1:4">
      <c r="A14322" s="70" t="s">
        <v>5401</v>
      </c>
      <c r="B14322" s="70" t="s">
        <v>5400</v>
      </c>
      <c r="C14322" s="171">
        <v>0.99985701105546998</v>
      </c>
      <c r="D14322" s="70" t="s">
        <v>4910</v>
      </c>
    </row>
    <row r="14323" spans="1:4">
      <c r="A14323" s="70" t="s">
        <v>6913</v>
      </c>
      <c r="B14323" s="70" t="s">
        <v>6912</v>
      </c>
      <c r="C14323" s="171">
        <v>0.99985798240574097</v>
      </c>
      <c r="D14323" s="70" t="s">
        <v>4910</v>
      </c>
    </row>
    <row r="14324" spans="1:4">
      <c r="A14324" s="70" t="s">
        <v>10905</v>
      </c>
      <c r="B14324" s="70" t="s">
        <v>10904</v>
      </c>
      <c r="C14324" s="171">
        <v>0.99985867885623303</v>
      </c>
      <c r="D14324" s="70" t="s">
        <v>4910</v>
      </c>
    </row>
    <row r="14325" spans="1:4">
      <c r="A14325" s="70" t="s">
        <v>10674</v>
      </c>
      <c r="B14325" s="70" t="s">
        <v>10673</v>
      </c>
      <c r="C14325" s="171">
        <v>0.99986099960467101</v>
      </c>
      <c r="D14325" s="70" t="s">
        <v>4910</v>
      </c>
    </row>
    <row r="14326" spans="1:4">
      <c r="A14326" s="70" t="s">
        <v>5985</v>
      </c>
      <c r="B14326" s="70" t="s">
        <v>5984</v>
      </c>
      <c r="C14326" s="171">
        <v>0.99986137947047404</v>
      </c>
      <c r="D14326" s="70" t="s">
        <v>4910</v>
      </c>
    </row>
    <row r="14327" spans="1:4">
      <c r="A14327" s="70" t="s">
        <v>6287</v>
      </c>
      <c r="B14327" s="70" t="s">
        <v>6286</v>
      </c>
      <c r="C14327" s="171">
        <v>0.99986140536072299</v>
      </c>
      <c r="D14327" s="70" t="s">
        <v>4910</v>
      </c>
    </row>
    <row r="14328" spans="1:4">
      <c r="A14328" s="70" t="s">
        <v>9680</v>
      </c>
      <c r="B14328" s="70" t="s">
        <v>9679</v>
      </c>
      <c r="C14328" s="171">
        <v>0.99987112152453805</v>
      </c>
      <c r="D14328" s="70" t="s">
        <v>4910</v>
      </c>
    </row>
    <row r="14329" spans="1:4">
      <c r="A14329" s="70" t="s">
        <v>8628</v>
      </c>
      <c r="B14329" s="70" t="s">
        <v>8627</v>
      </c>
      <c r="C14329" s="171">
        <v>0.99987317069694803</v>
      </c>
      <c r="D14329" s="70" t="s">
        <v>4910</v>
      </c>
    </row>
    <row r="14330" spans="1:4">
      <c r="A14330" s="70" t="s">
        <v>11208</v>
      </c>
      <c r="B14330" s="70" t="s">
        <v>11207</v>
      </c>
      <c r="C14330" s="171">
        <v>0.99987377106703901</v>
      </c>
      <c r="D14330" s="70" t="s">
        <v>4910</v>
      </c>
    </row>
    <row r="14331" spans="1:4">
      <c r="A14331" s="70" t="s">
        <v>6241</v>
      </c>
      <c r="B14331" s="70" t="s">
        <v>6240</v>
      </c>
      <c r="C14331" s="171">
        <v>0.99987437838442905</v>
      </c>
      <c r="D14331" s="70" t="s">
        <v>4910</v>
      </c>
    </row>
    <row r="14332" spans="1:4">
      <c r="A14332" s="70" t="s">
        <v>11536</v>
      </c>
      <c r="B14332" s="70" t="s">
        <v>11535</v>
      </c>
      <c r="C14332" s="171">
        <v>0.99987814053578306</v>
      </c>
      <c r="D14332" s="70" t="s">
        <v>4910</v>
      </c>
    </row>
    <row r="14333" spans="1:4">
      <c r="A14333" s="70" t="s">
        <v>19774</v>
      </c>
      <c r="B14333" s="70" t="s">
        <v>19773</v>
      </c>
      <c r="C14333" s="171">
        <v>0.99987986922229199</v>
      </c>
      <c r="D14333" s="70" t="s">
        <v>4910</v>
      </c>
    </row>
    <row r="14334" spans="1:4">
      <c r="A14334" s="70" t="s">
        <v>7616</v>
      </c>
      <c r="B14334" s="70" t="s">
        <v>7615</v>
      </c>
      <c r="C14334" s="171">
        <v>0.99988311671860597</v>
      </c>
      <c r="D14334" s="70" t="s">
        <v>4910</v>
      </c>
    </row>
    <row r="14335" spans="1:4">
      <c r="A14335" s="70" t="s">
        <v>8456</v>
      </c>
      <c r="B14335" s="70" t="s">
        <v>8455</v>
      </c>
      <c r="C14335" s="171">
        <v>0.99988647752816096</v>
      </c>
      <c r="D14335" s="70" t="s">
        <v>4910</v>
      </c>
    </row>
    <row r="14336" spans="1:4">
      <c r="A14336" s="70" t="s">
        <v>6285</v>
      </c>
      <c r="B14336" s="70" t="s">
        <v>6284</v>
      </c>
      <c r="C14336" s="171">
        <v>0.99988693139276197</v>
      </c>
      <c r="D14336" s="70" t="s">
        <v>4910</v>
      </c>
    </row>
    <row r="14337" spans="1:4">
      <c r="A14337" s="70" t="s">
        <v>5780</v>
      </c>
      <c r="B14337" s="70" t="s">
        <v>5779</v>
      </c>
      <c r="C14337" s="171">
        <v>0.99988747158803104</v>
      </c>
      <c r="D14337" s="70" t="s">
        <v>4910</v>
      </c>
    </row>
    <row r="14338" spans="1:4">
      <c r="A14338" s="70" t="s">
        <v>6784</v>
      </c>
      <c r="B14338" s="70" t="s">
        <v>6783</v>
      </c>
      <c r="C14338" s="171">
        <v>0.99988884563411196</v>
      </c>
      <c r="D14338" s="70" t="s">
        <v>4910</v>
      </c>
    </row>
    <row r="14339" spans="1:4">
      <c r="A14339" s="70" t="s">
        <v>11859</v>
      </c>
      <c r="B14339" s="70" t="s">
        <v>11858</v>
      </c>
      <c r="C14339" s="171">
        <v>0.99989086862860499</v>
      </c>
      <c r="D14339" s="70" t="s">
        <v>4910</v>
      </c>
    </row>
    <row r="14340" spans="1:4">
      <c r="A14340" s="70" t="s">
        <v>11861</v>
      </c>
      <c r="B14340" s="70" t="s">
        <v>11860</v>
      </c>
      <c r="C14340" s="171">
        <v>0.99989086862860499</v>
      </c>
      <c r="D14340" s="70" t="s">
        <v>4910</v>
      </c>
    </row>
    <row r="14341" spans="1:4">
      <c r="A14341" s="70" t="s">
        <v>5694</v>
      </c>
      <c r="B14341" s="70" t="s">
        <v>5693</v>
      </c>
      <c r="C14341" s="171">
        <v>0.99989257951318</v>
      </c>
      <c r="D14341" s="70" t="s">
        <v>4910</v>
      </c>
    </row>
    <row r="14342" spans="1:4">
      <c r="A14342" s="70" t="s">
        <v>6033</v>
      </c>
      <c r="B14342" s="70" t="s">
        <v>6032</v>
      </c>
      <c r="C14342" s="171">
        <v>0.999894291385233</v>
      </c>
      <c r="D14342" s="70" t="s">
        <v>4910</v>
      </c>
    </row>
    <row r="14343" spans="1:4">
      <c r="A14343" s="70" t="s">
        <v>7258</v>
      </c>
      <c r="B14343" s="70" t="s">
        <v>7257</v>
      </c>
      <c r="C14343" s="171">
        <v>0.99989457595150899</v>
      </c>
      <c r="D14343" s="70" t="s">
        <v>4910</v>
      </c>
    </row>
    <row r="14344" spans="1:4">
      <c r="A14344" s="70" t="s">
        <v>6139</v>
      </c>
      <c r="B14344" s="70" t="s">
        <v>6138</v>
      </c>
      <c r="C14344" s="171">
        <v>0.99989889116892305</v>
      </c>
      <c r="D14344" s="70" t="s">
        <v>4910</v>
      </c>
    </row>
    <row r="14345" spans="1:4">
      <c r="A14345" s="70" t="s">
        <v>6823</v>
      </c>
      <c r="B14345" s="70" t="s">
        <v>6822</v>
      </c>
      <c r="C14345" s="171">
        <v>0.99990316669937496</v>
      </c>
      <c r="D14345" s="70" t="s">
        <v>4910</v>
      </c>
    </row>
    <row r="14346" spans="1:4">
      <c r="A14346" s="70" t="s">
        <v>6236</v>
      </c>
      <c r="B14346" s="70" t="s">
        <v>6235</v>
      </c>
      <c r="C14346" s="171">
        <v>0.99990665708549797</v>
      </c>
      <c r="D14346" s="70" t="s">
        <v>4910</v>
      </c>
    </row>
    <row r="14347" spans="1:4">
      <c r="A14347" s="70" t="s">
        <v>7504</v>
      </c>
      <c r="B14347" s="70" t="s">
        <v>7503</v>
      </c>
      <c r="C14347" s="171">
        <v>0.99990875150669301</v>
      </c>
      <c r="D14347" s="70" t="s">
        <v>4910</v>
      </c>
    </row>
    <row r="14348" spans="1:4">
      <c r="A14348" s="70" t="s">
        <v>10947</v>
      </c>
      <c r="B14348" s="70" t="s">
        <v>10946</v>
      </c>
      <c r="C14348" s="171">
        <v>0.99991009068518399</v>
      </c>
      <c r="D14348" s="70" t="s">
        <v>4910</v>
      </c>
    </row>
    <row r="14349" spans="1:4">
      <c r="A14349" s="70" t="s">
        <v>8191</v>
      </c>
      <c r="B14349" s="70" t="s">
        <v>8190</v>
      </c>
      <c r="C14349" s="171">
        <v>0.99991196862405696</v>
      </c>
      <c r="D14349" s="70" t="s">
        <v>4910</v>
      </c>
    </row>
    <row r="14350" spans="1:4">
      <c r="A14350" s="70" t="s">
        <v>5371</v>
      </c>
      <c r="B14350" s="70" t="s">
        <v>5370</v>
      </c>
      <c r="C14350" s="171">
        <v>0.99991386880705102</v>
      </c>
      <c r="D14350" s="70" t="s">
        <v>4910</v>
      </c>
    </row>
    <row r="14351" spans="1:4">
      <c r="A14351" s="70" t="s">
        <v>5387</v>
      </c>
      <c r="B14351" s="70" t="s">
        <v>5386</v>
      </c>
      <c r="C14351" s="171">
        <v>0.99991581633304905</v>
      </c>
      <c r="D14351" s="70" t="s">
        <v>4910</v>
      </c>
    </row>
    <row r="14352" spans="1:4">
      <c r="A14352" s="70" t="s">
        <v>16055</v>
      </c>
      <c r="B14352" s="70" t="s">
        <v>16054</v>
      </c>
      <c r="C14352" s="171">
        <v>0.99991587142975802</v>
      </c>
      <c r="D14352" s="70" t="s">
        <v>4910</v>
      </c>
    </row>
    <row r="14353" spans="1:4">
      <c r="A14353" s="70" t="s">
        <v>5355</v>
      </c>
      <c r="B14353" s="70" t="s">
        <v>5354</v>
      </c>
      <c r="C14353" s="171">
        <v>0.99991634974576105</v>
      </c>
      <c r="D14353" s="70" t="s">
        <v>4910</v>
      </c>
    </row>
    <row r="14354" spans="1:4">
      <c r="A14354" s="70" t="s">
        <v>7498</v>
      </c>
      <c r="B14354" s="70" t="s">
        <v>7497</v>
      </c>
      <c r="C14354" s="171">
        <v>0.99992083208203297</v>
      </c>
      <c r="D14354" s="70" t="s">
        <v>4910</v>
      </c>
    </row>
    <row r="14355" spans="1:4">
      <c r="A14355" s="70" t="s">
        <v>10758</v>
      </c>
      <c r="B14355" s="70" t="s">
        <v>10757</v>
      </c>
      <c r="C14355" s="171">
        <v>0.99992552335310902</v>
      </c>
      <c r="D14355" s="70" t="s">
        <v>4910</v>
      </c>
    </row>
    <row r="14356" spans="1:4">
      <c r="A14356" s="70" t="s">
        <v>7008</v>
      </c>
      <c r="B14356" s="70" t="s">
        <v>7007</v>
      </c>
      <c r="C14356" s="171">
        <v>0.99992656800521396</v>
      </c>
      <c r="D14356" s="70" t="s">
        <v>4910</v>
      </c>
    </row>
    <row r="14357" spans="1:4">
      <c r="A14357" s="70" t="s">
        <v>7022</v>
      </c>
      <c r="B14357" s="70" t="s">
        <v>7021</v>
      </c>
      <c r="C14357" s="171">
        <v>0.99992742018052705</v>
      </c>
      <c r="D14357" s="70" t="s">
        <v>4910</v>
      </c>
    </row>
    <row r="14358" spans="1:4">
      <c r="A14358" s="70" t="s">
        <v>5917</v>
      </c>
      <c r="B14358" s="70" t="s">
        <v>5916</v>
      </c>
      <c r="C14358" s="171">
        <v>0.99992781479723802</v>
      </c>
      <c r="D14358" s="70" t="s">
        <v>4910</v>
      </c>
    </row>
    <row r="14359" spans="1:4">
      <c r="A14359" s="70" t="s">
        <v>5919</v>
      </c>
      <c r="B14359" s="70" t="s">
        <v>5918</v>
      </c>
      <c r="C14359" s="171">
        <v>0.99992781479723802</v>
      </c>
      <c r="D14359" s="70" t="s">
        <v>4910</v>
      </c>
    </row>
    <row r="14360" spans="1:4">
      <c r="A14360" s="70" t="s">
        <v>7468</v>
      </c>
      <c r="B14360" s="70" t="s">
        <v>7467</v>
      </c>
      <c r="C14360" s="171">
        <v>0.99992932062991102</v>
      </c>
      <c r="D14360" s="70" t="s">
        <v>4910</v>
      </c>
    </row>
    <row r="14361" spans="1:4">
      <c r="A14361" s="70" t="s">
        <v>13200</v>
      </c>
      <c r="B14361" s="70" t="s">
        <v>13199</v>
      </c>
      <c r="C14361" s="171">
        <v>0.99992982818675302</v>
      </c>
      <c r="D14361" s="70" t="s">
        <v>4910</v>
      </c>
    </row>
    <row r="14362" spans="1:4">
      <c r="A14362" s="70" t="s">
        <v>7376</v>
      </c>
      <c r="B14362" s="70" t="s">
        <v>7375</v>
      </c>
      <c r="C14362" s="171">
        <v>0.99993141550992404</v>
      </c>
      <c r="D14362" s="70" t="s">
        <v>4910</v>
      </c>
    </row>
    <row r="14363" spans="1:4">
      <c r="A14363" s="70" t="s">
        <v>22055</v>
      </c>
      <c r="B14363" s="70" t="s">
        <v>22054</v>
      </c>
      <c r="C14363" s="171">
        <v>0.99993524033972403</v>
      </c>
      <c r="D14363" s="70" t="s">
        <v>4910</v>
      </c>
    </row>
    <row r="14364" spans="1:4">
      <c r="A14364" s="70" t="s">
        <v>7778</v>
      </c>
      <c r="B14364" s="70" t="s">
        <v>7777</v>
      </c>
      <c r="C14364" s="171">
        <v>0.99993593559009997</v>
      </c>
      <c r="D14364" s="70" t="s">
        <v>4910</v>
      </c>
    </row>
    <row r="14365" spans="1:4">
      <c r="A14365" s="70" t="s">
        <v>5850</v>
      </c>
      <c r="B14365" s="70" t="s">
        <v>5849</v>
      </c>
      <c r="C14365" s="171">
        <v>0.99993608024789804</v>
      </c>
      <c r="D14365" s="70" t="s">
        <v>4910</v>
      </c>
    </row>
    <row r="14366" spans="1:4">
      <c r="A14366" s="70" t="s">
        <v>8130</v>
      </c>
      <c r="B14366" s="70" t="s">
        <v>8129</v>
      </c>
      <c r="C14366" s="171">
        <v>0.99993615303609196</v>
      </c>
      <c r="D14366" s="70" t="s">
        <v>4910</v>
      </c>
    </row>
    <row r="14367" spans="1:4">
      <c r="A14367" s="70" t="s">
        <v>5617</v>
      </c>
      <c r="B14367" s="70" t="s">
        <v>5616</v>
      </c>
      <c r="C14367" s="171">
        <v>0.99993749618540995</v>
      </c>
      <c r="D14367" s="70" t="s">
        <v>4910</v>
      </c>
    </row>
    <row r="14368" spans="1:4">
      <c r="A14368" s="70" t="s">
        <v>5619</v>
      </c>
      <c r="B14368" s="70" t="s">
        <v>5618</v>
      </c>
      <c r="C14368" s="171">
        <v>0.99993749618540995</v>
      </c>
      <c r="D14368" s="70" t="s">
        <v>4910</v>
      </c>
    </row>
    <row r="14369" spans="1:4">
      <c r="A14369" s="70" t="s">
        <v>14739</v>
      </c>
      <c r="B14369" s="70" t="s">
        <v>14738</v>
      </c>
      <c r="C14369" s="171">
        <v>0.99993865938422599</v>
      </c>
      <c r="D14369" s="70" t="s">
        <v>4910</v>
      </c>
    </row>
    <row r="14370" spans="1:4">
      <c r="A14370" s="70" t="s">
        <v>5397</v>
      </c>
      <c r="B14370" s="70" t="s">
        <v>5396</v>
      </c>
      <c r="C14370" s="171">
        <v>0.99994023717744396</v>
      </c>
      <c r="D14370" s="70" t="s">
        <v>4910</v>
      </c>
    </row>
    <row r="14371" spans="1:4">
      <c r="A14371" s="70" t="s">
        <v>5395</v>
      </c>
      <c r="B14371" s="70" t="s">
        <v>5394</v>
      </c>
      <c r="C14371" s="171">
        <v>0.99994023717744396</v>
      </c>
      <c r="D14371" s="70" t="s">
        <v>4910</v>
      </c>
    </row>
    <row r="14372" spans="1:4">
      <c r="A14372" s="70" t="s">
        <v>11780</v>
      </c>
      <c r="B14372" s="70" t="s">
        <v>11779</v>
      </c>
      <c r="C14372" s="171">
        <v>0.99994129045432001</v>
      </c>
      <c r="D14372" s="70" t="s">
        <v>4910</v>
      </c>
    </row>
    <row r="14373" spans="1:4">
      <c r="A14373" s="70" t="s">
        <v>8228</v>
      </c>
      <c r="B14373" s="70" t="s">
        <v>8227</v>
      </c>
      <c r="C14373" s="171">
        <v>0.99994161931957304</v>
      </c>
      <c r="D14373" s="70" t="s">
        <v>4910</v>
      </c>
    </row>
    <row r="14374" spans="1:4">
      <c r="A14374" s="70" t="s">
        <v>7924</v>
      </c>
      <c r="B14374" s="70" t="s">
        <v>7923</v>
      </c>
      <c r="C14374" s="171">
        <v>0.99994170772912205</v>
      </c>
      <c r="D14374" s="70" t="s">
        <v>4910</v>
      </c>
    </row>
    <row r="14375" spans="1:4">
      <c r="A14375" s="70" t="s">
        <v>9090</v>
      </c>
      <c r="B14375" s="70" t="s">
        <v>9089</v>
      </c>
      <c r="C14375" s="171">
        <v>0.99994283735910505</v>
      </c>
      <c r="D14375" s="70" t="s">
        <v>4910</v>
      </c>
    </row>
    <row r="14376" spans="1:4">
      <c r="A14376" s="70" t="s">
        <v>7078</v>
      </c>
      <c r="B14376" s="70" t="s">
        <v>7077</v>
      </c>
      <c r="C14376" s="171">
        <v>0.99994290489549997</v>
      </c>
      <c r="D14376" s="70" t="s">
        <v>4910</v>
      </c>
    </row>
    <row r="14377" spans="1:4">
      <c r="A14377" s="70" t="s">
        <v>9138</v>
      </c>
      <c r="B14377" s="70" t="s">
        <v>9137</v>
      </c>
      <c r="C14377" s="171">
        <v>0.99994396216623505</v>
      </c>
      <c r="D14377" s="70" t="s">
        <v>4910</v>
      </c>
    </row>
    <row r="14378" spans="1:4">
      <c r="A14378" s="70" t="s">
        <v>5413</v>
      </c>
      <c r="B14378" s="70" t="s">
        <v>5412</v>
      </c>
      <c r="C14378" s="171">
        <v>0.99994699652407804</v>
      </c>
      <c r="D14378" s="70" t="s">
        <v>4910</v>
      </c>
    </row>
    <row r="14379" spans="1:4">
      <c r="A14379" s="70" t="s">
        <v>5700</v>
      </c>
      <c r="B14379" s="70" t="s">
        <v>5699</v>
      </c>
      <c r="C14379" s="171">
        <v>0.99994955436595501</v>
      </c>
      <c r="D14379" s="70" t="s">
        <v>4910</v>
      </c>
    </row>
    <row r="14380" spans="1:4">
      <c r="A14380" s="70" t="s">
        <v>12116</v>
      </c>
      <c r="B14380" s="70" t="s">
        <v>12115</v>
      </c>
      <c r="C14380" s="171">
        <v>0.999950830850169</v>
      </c>
      <c r="D14380" s="70" t="s">
        <v>4910</v>
      </c>
    </row>
    <row r="14381" spans="1:4">
      <c r="A14381" s="70" t="s">
        <v>29064</v>
      </c>
      <c r="B14381" s="70" t="s">
        <v>29063</v>
      </c>
      <c r="C14381" s="171">
        <v>0.999950950476866</v>
      </c>
      <c r="D14381" s="70" t="s">
        <v>4910</v>
      </c>
    </row>
    <row r="14382" spans="1:4">
      <c r="A14382" s="70" t="s">
        <v>5858</v>
      </c>
      <c r="B14382" s="70" t="s">
        <v>5857</v>
      </c>
      <c r="C14382" s="171">
        <v>0.99995107171696096</v>
      </c>
      <c r="D14382" s="70" t="s">
        <v>4910</v>
      </c>
    </row>
    <row r="14383" spans="1:4">
      <c r="A14383" s="70" t="s">
        <v>5411</v>
      </c>
      <c r="B14383" s="70" t="s">
        <v>5410</v>
      </c>
      <c r="C14383" s="171">
        <v>0.99995182889102197</v>
      </c>
      <c r="D14383" s="70" t="s">
        <v>4910</v>
      </c>
    </row>
    <row r="14384" spans="1:4">
      <c r="A14384" s="70" t="s">
        <v>7905</v>
      </c>
      <c r="B14384" s="70" t="s">
        <v>7904</v>
      </c>
      <c r="C14384" s="171">
        <v>0.99995275908334402</v>
      </c>
      <c r="D14384" s="70" t="s">
        <v>4910</v>
      </c>
    </row>
    <row r="14385" spans="1:4">
      <c r="A14385" s="70" t="s">
        <v>7907</v>
      </c>
      <c r="B14385" s="70" t="s">
        <v>7906</v>
      </c>
      <c r="C14385" s="171">
        <v>0.99995275908334402</v>
      </c>
      <c r="D14385" s="70" t="s">
        <v>4910</v>
      </c>
    </row>
    <row r="14386" spans="1:4">
      <c r="A14386" s="70" t="s">
        <v>7252</v>
      </c>
      <c r="B14386" s="70" t="s">
        <v>7251</v>
      </c>
      <c r="C14386" s="171">
        <v>0.99995327811041301</v>
      </c>
      <c r="D14386" s="70" t="s">
        <v>4910</v>
      </c>
    </row>
    <row r="14387" spans="1:4">
      <c r="A14387" s="70" t="s">
        <v>7250</v>
      </c>
      <c r="B14387" s="70" t="s">
        <v>7249</v>
      </c>
      <c r="C14387" s="171">
        <v>0.99995327811041301</v>
      </c>
      <c r="D14387" s="70" t="s">
        <v>4910</v>
      </c>
    </row>
    <row r="14388" spans="1:4">
      <c r="A14388" s="70" t="s">
        <v>5947</v>
      </c>
      <c r="B14388" s="70" t="s">
        <v>5946</v>
      </c>
      <c r="C14388" s="171">
        <v>0.99995366477348502</v>
      </c>
      <c r="D14388" s="70" t="s">
        <v>4910</v>
      </c>
    </row>
    <row r="14389" spans="1:4">
      <c r="A14389" s="70" t="s">
        <v>5766</v>
      </c>
      <c r="B14389" s="70" t="s">
        <v>5765</v>
      </c>
      <c r="C14389" s="171">
        <v>0.99995541115563502</v>
      </c>
      <c r="D14389" s="70" t="s">
        <v>4910</v>
      </c>
    </row>
    <row r="14390" spans="1:4">
      <c r="A14390" s="70" t="s">
        <v>6598</v>
      </c>
      <c r="B14390" s="70" t="s">
        <v>6597</v>
      </c>
      <c r="C14390" s="171">
        <v>0.99995701113123303</v>
      </c>
      <c r="D14390" s="70" t="s">
        <v>4910</v>
      </c>
    </row>
    <row r="14391" spans="1:4">
      <c r="A14391" s="70" t="s">
        <v>13821</v>
      </c>
      <c r="B14391" s="70" t="s">
        <v>13820</v>
      </c>
      <c r="C14391" s="171">
        <v>0.99995710534212001</v>
      </c>
      <c r="D14391" s="70" t="s">
        <v>4910</v>
      </c>
    </row>
    <row r="14392" spans="1:4">
      <c r="A14392" s="70" t="s">
        <v>5365</v>
      </c>
      <c r="B14392" s="70" t="s">
        <v>5364</v>
      </c>
      <c r="C14392" s="171">
        <v>0.99995855053467997</v>
      </c>
      <c r="D14392" s="70" t="s">
        <v>4910</v>
      </c>
    </row>
    <row r="14393" spans="1:4">
      <c r="A14393" s="70" t="s">
        <v>14904</v>
      </c>
      <c r="B14393" s="70" t="s">
        <v>14903</v>
      </c>
      <c r="C14393" s="171">
        <v>0.99995869286732597</v>
      </c>
      <c r="D14393" s="70" t="s">
        <v>4910</v>
      </c>
    </row>
    <row r="14394" spans="1:4">
      <c r="A14394" s="70" t="s">
        <v>5643</v>
      </c>
      <c r="B14394" s="70" t="s">
        <v>5642</v>
      </c>
      <c r="C14394" s="171">
        <v>0.99995995236447199</v>
      </c>
      <c r="D14394" s="70" t="s">
        <v>4910</v>
      </c>
    </row>
    <row r="14395" spans="1:4">
      <c r="A14395" s="70" t="s">
        <v>7415</v>
      </c>
      <c r="B14395" s="70" t="s">
        <v>7414</v>
      </c>
      <c r="C14395" s="171">
        <v>0.99996042522211004</v>
      </c>
      <c r="D14395" s="70" t="s">
        <v>4910</v>
      </c>
    </row>
    <row r="14396" spans="1:4">
      <c r="A14396" s="70" t="s">
        <v>6612</v>
      </c>
      <c r="B14396" s="70" t="s">
        <v>6611</v>
      </c>
      <c r="C14396" s="171">
        <v>0.99996075964505104</v>
      </c>
      <c r="D14396" s="70" t="s">
        <v>4910</v>
      </c>
    </row>
    <row r="14397" spans="1:4">
      <c r="A14397" s="70" t="s">
        <v>6283</v>
      </c>
      <c r="B14397" s="70" t="s">
        <v>6282</v>
      </c>
      <c r="C14397" s="171">
        <v>0.99996260532772496</v>
      </c>
      <c r="D14397" s="70" t="s">
        <v>4910</v>
      </c>
    </row>
    <row r="14398" spans="1:4">
      <c r="A14398" s="70" t="s">
        <v>5379</v>
      </c>
      <c r="B14398" s="70" t="s">
        <v>5378</v>
      </c>
      <c r="C14398" s="171">
        <v>0.99996325426440003</v>
      </c>
      <c r="D14398" s="70" t="s">
        <v>4910</v>
      </c>
    </row>
    <row r="14399" spans="1:4">
      <c r="A14399" s="70" t="s">
        <v>14614</v>
      </c>
      <c r="B14399" s="70" t="s">
        <v>14613</v>
      </c>
      <c r="C14399" s="171">
        <v>0.99996352451548098</v>
      </c>
      <c r="D14399" s="70" t="s">
        <v>4910</v>
      </c>
    </row>
    <row r="14400" spans="1:4">
      <c r="A14400" s="70" t="s">
        <v>12849</v>
      </c>
      <c r="B14400" s="70" t="s">
        <v>12848</v>
      </c>
      <c r="C14400" s="171">
        <v>0.99996512506901103</v>
      </c>
      <c r="D14400" s="70" t="s">
        <v>4910</v>
      </c>
    </row>
    <row r="14401" spans="1:4">
      <c r="A14401" s="70" t="s">
        <v>6351</v>
      </c>
      <c r="B14401" s="70" t="s">
        <v>6351</v>
      </c>
      <c r="C14401" s="171">
        <v>0.99996563306155595</v>
      </c>
      <c r="D14401" s="70" t="s">
        <v>4910</v>
      </c>
    </row>
    <row r="14402" spans="1:4">
      <c r="A14402" s="70" t="s">
        <v>5343</v>
      </c>
      <c r="B14402" s="70" t="s">
        <v>5342</v>
      </c>
      <c r="C14402" s="171">
        <v>0.99996690683130096</v>
      </c>
      <c r="D14402" s="70" t="s">
        <v>4910</v>
      </c>
    </row>
    <row r="14403" spans="1:4">
      <c r="A14403" s="70" t="s">
        <v>7524</v>
      </c>
      <c r="B14403" s="70" t="s">
        <v>7523</v>
      </c>
      <c r="C14403" s="171">
        <v>0.99996762012106799</v>
      </c>
      <c r="D14403" s="70" t="s">
        <v>4910</v>
      </c>
    </row>
    <row r="14404" spans="1:4">
      <c r="A14404" s="70" t="s">
        <v>6753</v>
      </c>
      <c r="B14404" s="70" t="s">
        <v>6752</v>
      </c>
      <c r="C14404" s="171">
        <v>0.99996849416920197</v>
      </c>
      <c r="D14404" s="70" t="s">
        <v>4910</v>
      </c>
    </row>
    <row r="14405" spans="1:4">
      <c r="A14405" s="70" t="s">
        <v>6121</v>
      </c>
      <c r="B14405" s="70" t="s">
        <v>6120</v>
      </c>
      <c r="C14405" s="171">
        <v>0.99996863703077399</v>
      </c>
      <c r="D14405" s="70" t="s">
        <v>4910</v>
      </c>
    </row>
    <row r="14406" spans="1:4">
      <c r="A14406" s="70" t="s">
        <v>5363</v>
      </c>
      <c r="B14406" s="70" t="s">
        <v>5362</v>
      </c>
      <c r="C14406" s="171">
        <v>0.99996879200450595</v>
      </c>
      <c r="D14406" s="70" t="s">
        <v>4910</v>
      </c>
    </row>
    <row r="14407" spans="1:4">
      <c r="A14407" s="70" t="s">
        <v>6787</v>
      </c>
      <c r="B14407" s="70" t="s">
        <v>6786</v>
      </c>
      <c r="C14407" s="171">
        <v>0.99997074676618003</v>
      </c>
      <c r="D14407" s="70" t="s">
        <v>4910</v>
      </c>
    </row>
    <row r="14408" spans="1:4">
      <c r="A14408" s="70" t="s">
        <v>6888</v>
      </c>
      <c r="B14408" s="70" t="s">
        <v>6887</v>
      </c>
      <c r="C14408" s="171">
        <v>0.99997155579521502</v>
      </c>
      <c r="D14408" s="70" t="s">
        <v>4910</v>
      </c>
    </row>
    <row r="14409" spans="1:4">
      <c r="A14409" s="70" t="s">
        <v>5570</v>
      </c>
      <c r="B14409" s="70" t="s">
        <v>5569</v>
      </c>
      <c r="C14409" s="171">
        <v>0.99997207446194702</v>
      </c>
      <c r="D14409" s="70" t="s">
        <v>4910</v>
      </c>
    </row>
    <row r="14410" spans="1:4">
      <c r="A14410" s="70" t="s">
        <v>7596</v>
      </c>
      <c r="B14410" s="70" t="s">
        <v>7595</v>
      </c>
      <c r="C14410" s="171">
        <v>0.99997521772390596</v>
      </c>
      <c r="D14410" s="70" t="s">
        <v>4910</v>
      </c>
    </row>
    <row r="14411" spans="1:4">
      <c r="A14411" s="70" t="s">
        <v>12231</v>
      </c>
      <c r="B14411" s="70" t="s">
        <v>12230</v>
      </c>
      <c r="C14411" s="171">
        <v>0.99997537391131397</v>
      </c>
      <c r="D14411" s="70" t="s">
        <v>4910</v>
      </c>
    </row>
    <row r="14412" spans="1:4">
      <c r="A14412" s="70" t="s">
        <v>8825</v>
      </c>
      <c r="B14412" s="70" t="s">
        <v>8824</v>
      </c>
      <c r="C14412" s="171">
        <v>0.99997542962781105</v>
      </c>
      <c r="D14412" s="70" t="s">
        <v>4910</v>
      </c>
    </row>
    <row r="14413" spans="1:4">
      <c r="A14413" s="70" t="s">
        <v>8823</v>
      </c>
      <c r="B14413" s="70" t="s">
        <v>8822</v>
      </c>
      <c r="C14413" s="171">
        <v>0.99997542962781105</v>
      </c>
      <c r="D14413" s="70" t="s">
        <v>4910</v>
      </c>
    </row>
    <row r="14414" spans="1:4">
      <c r="A14414" s="70" t="s">
        <v>8255</v>
      </c>
      <c r="B14414" s="70" t="s">
        <v>8254</v>
      </c>
      <c r="C14414" s="171">
        <v>0.99997601979044504</v>
      </c>
      <c r="D14414" s="70" t="s">
        <v>4910</v>
      </c>
    </row>
    <row r="14415" spans="1:4">
      <c r="A14415" s="70" t="s">
        <v>17860</v>
      </c>
      <c r="B14415" s="70" t="s">
        <v>17859</v>
      </c>
      <c r="C14415" s="171">
        <v>0.99997602681656295</v>
      </c>
      <c r="D14415" s="70" t="s">
        <v>4910</v>
      </c>
    </row>
    <row r="14416" spans="1:4">
      <c r="A14416" s="70" t="s">
        <v>6662</v>
      </c>
      <c r="B14416" s="70" t="s">
        <v>6661</v>
      </c>
      <c r="C14416" s="171">
        <v>0.99997720756595798</v>
      </c>
      <c r="D14416" s="70" t="s">
        <v>4910</v>
      </c>
    </row>
    <row r="14417" spans="1:4">
      <c r="A14417" s="70" t="s">
        <v>5357</v>
      </c>
      <c r="B14417" s="70" t="s">
        <v>5356</v>
      </c>
      <c r="C14417" s="171">
        <v>0.99997856467135704</v>
      </c>
      <c r="D14417" s="70" t="s">
        <v>4910</v>
      </c>
    </row>
    <row r="14418" spans="1:4">
      <c r="A14418" s="70" t="s">
        <v>14633</v>
      </c>
      <c r="B14418" s="70" t="s">
        <v>14632</v>
      </c>
      <c r="C14418" s="171">
        <v>0.99997866181189698</v>
      </c>
      <c r="D14418" s="70" t="s">
        <v>4910</v>
      </c>
    </row>
    <row r="14419" spans="1:4">
      <c r="A14419" s="70" t="s">
        <v>9183</v>
      </c>
      <c r="B14419" s="70" t="s">
        <v>9182</v>
      </c>
      <c r="C14419" s="171">
        <v>0.99997878903260295</v>
      </c>
      <c r="D14419" s="70" t="s">
        <v>4910</v>
      </c>
    </row>
    <row r="14420" spans="1:4">
      <c r="A14420" s="70" t="s">
        <v>5513</v>
      </c>
      <c r="B14420" s="70" t="s">
        <v>5512</v>
      </c>
      <c r="C14420" s="171">
        <v>0.99998037956264396</v>
      </c>
      <c r="D14420" s="70" t="s">
        <v>4910</v>
      </c>
    </row>
    <row r="14421" spans="1:4">
      <c r="A14421" s="70" t="s">
        <v>5515</v>
      </c>
      <c r="B14421" s="70" t="s">
        <v>5514</v>
      </c>
      <c r="C14421" s="171">
        <v>0.99998037956264396</v>
      </c>
      <c r="D14421" s="70" t="s">
        <v>4910</v>
      </c>
    </row>
    <row r="14422" spans="1:4">
      <c r="A14422" s="70" t="s">
        <v>6149</v>
      </c>
      <c r="B14422" s="70" t="s">
        <v>6148</v>
      </c>
      <c r="C14422" s="171">
        <v>0.99998385735894402</v>
      </c>
      <c r="D14422" s="70" t="s">
        <v>4910</v>
      </c>
    </row>
    <row r="14423" spans="1:4">
      <c r="A14423" s="70" t="s">
        <v>23443</v>
      </c>
      <c r="B14423" s="70" t="s">
        <v>23442</v>
      </c>
      <c r="C14423" s="171">
        <v>0.999987235608775</v>
      </c>
      <c r="D14423" s="70" t="s">
        <v>4910</v>
      </c>
    </row>
    <row r="14424" spans="1:4">
      <c r="A14424" s="70" t="s">
        <v>6318</v>
      </c>
      <c r="B14424" s="70" t="s">
        <v>6317</v>
      </c>
      <c r="C14424" s="171">
        <v>0.99998723621303798</v>
      </c>
      <c r="D14424" s="70" t="s">
        <v>4910</v>
      </c>
    </row>
    <row r="14425" spans="1:4">
      <c r="A14425" s="70" t="s">
        <v>5347</v>
      </c>
      <c r="B14425" s="70" t="s">
        <v>5346</v>
      </c>
      <c r="C14425" s="171">
        <v>0.99998792576048701</v>
      </c>
      <c r="D14425" s="70" t="s">
        <v>4910</v>
      </c>
    </row>
    <row r="14426" spans="1:4">
      <c r="A14426" s="70" t="s">
        <v>7080</v>
      </c>
      <c r="B14426" s="70" t="s">
        <v>7079</v>
      </c>
      <c r="C14426" s="171">
        <v>0.99998862347631401</v>
      </c>
      <c r="D14426" s="70" t="s">
        <v>4910</v>
      </c>
    </row>
    <row r="14427" spans="1:4">
      <c r="A14427" s="70" t="s">
        <v>7030</v>
      </c>
      <c r="B14427" s="70" t="s">
        <v>7029</v>
      </c>
      <c r="C14427" s="171">
        <v>0.99998928593458603</v>
      </c>
      <c r="D14427" s="70" t="s">
        <v>4910</v>
      </c>
    </row>
    <row r="14428" spans="1:4">
      <c r="A14428" s="70" t="s">
        <v>5427</v>
      </c>
      <c r="B14428" s="70" t="s">
        <v>5426</v>
      </c>
      <c r="C14428" s="171">
        <v>0.99998989915133896</v>
      </c>
      <c r="D14428" s="70" t="s">
        <v>4910</v>
      </c>
    </row>
    <row r="14429" spans="1:4">
      <c r="A14429" s="70" t="s">
        <v>9540</v>
      </c>
      <c r="B14429" s="70" t="s">
        <v>9539</v>
      </c>
      <c r="C14429" s="171">
        <v>0.99999090087282705</v>
      </c>
      <c r="D14429" s="70" t="s">
        <v>4910</v>
      </c>
    </row>
    <row r="14430" spans="1:4">
      <c r="A14430" s="70" t="s">
        <v>6721</v>
      </c>
      <c r="B14430" s="70" t="s">
        <v>6720</v>
      </c>
      <c r="C14430" s="171">
        <v>0.99999197162875997</v>
      </c>
      <c r="D14430" s="70" t="s">
        <v>4910</v>
      </c>
    </row>
    <row r="14431" spans="1:4">
      <c r="A14431" s="70" t="s">
        <v>5375</v>
      </c>
      <c r="B14431" s="70" t="s">
        <v>5374</v>
      </c>
      <c r="C14431" s="171">
        <v>0.99999216091507004</v>
      </c>
      <c r="D14431" s="70" t="s">
        <v>4910</v>
      </c>
    </row>
    <row r="14432" spans="1:4">
      <c r="A14432" s="70" t="s">
        <v>5377</v>
      </c>
      <c r="B14432" s="70" t="s">
        <v>5376</v>
      </c>
      <c r="C14432" s="171">
        <v>0.99999216091507004</v>
      </c>
      <c r="D14432" s="70" t="s">
        <v>4910</v>
      </c>
    </row>
    <row r="14433" spans="1:4">
      <c r="A14433" s="70" t="s">
        <v>9701</v>
      </c>
      <c r="B14433" s="70" t="s">
        <v>9700</v>
      </c>
      <c r="C14433" s="171">
        <v>0.99999304702327796</v>
      </c>
      <c r="D14433" s="70" t="s">
        <v>4910</v>
      </c>
    </row>
    <row r="14434" spans="1:4">
      <c r="A14434" s="70" t="s">
        <v>9378</v>
      </c>
      <c r="B14434" s="70" t="s">
        <v>9377</v>
      </c>
      <c r="C14434" s="171">
        <v>0.99999349126681203</v>
      </c>
      <c r="D14434" s="70" t="s">
        <v>4910</v>
      </c>
    </row>
    <row r="14435" spans="1:4">
      <c r="A14435" s="70" t="s">
        <v>5930</v>
      </c>
      <c r="B14435" s="70" t="s">
        <v>5929</v>
      </c>
      <c r="C14435" s="171">
        <v>0.99999352719619905</v>
      </c>
      <c r="D14435" s="70" t="s">
        <v>4910</v>
      </c>
    </row>
    <row r="14436" spans="1:4">
      <c r="A14436" s="70" t="s">
        <v>5485</v>
      </c>
      <c r="B14436" s="70" t="s">
        <v>5484</v>
      </c>
      <c r="C14436" s="171">
        <v>0.99999380734920096</v>
      </c>
      <c r="D14436" s="70" t="s">
        <v>4910</v>
      </c>
    </row>
    <row r="14437" spans="1:4">
      <c r="A14437" s="70" t="s">
        <v>5585</v>
      </c>
      <c r="B14437" s="70" t="s">
        <v>5584</v>
      </c>
      <c r="C14437" s="171">
        <v>0.99999415837211203</v>
      </c>
      <c r="D14437" s="70" t="s">
        <v>4910</v>
      </c>
    </row>
    <row r="14438" spans="1:4">
      <c r="A14438" s="70" t="s">
        <v>7306</v>
      </c>
      <c r="B14438" s="70" t="s">
        <v>7305</v>
      </c>
      <c r="C14438" s="171">
        <v>0.99999426384843704</v>
      </c>
      <c r="D14438" s="70" t="s">
        <v>4910</v>
      </c>
    </row>
    <row r="14439" spans="1:4">
      <c r="A14439" s="70" t="s">
        <v>6037</v>
      </c>
      <c r="B14439" s="70" t="s">
        <v>6036</v>
      </c>
      <c r="C14439" s="171">
        <v>0.99999495553029805</v>
      </c>
      <c r="D14439" s="70" t="s">
        <v>4910</v>
      </c>
    </row>
    <row r="14440" spans="1:4">
      <c r="A14440" s="70" t="s">
        <v>13328</v>
      </c>
      <c r="B14440" s="70" t="s">
        <v>13328</v>
      </c>
      <c r="C14440" s="171">
        <v>0.99999622725316195</v>
      </c>
      <c r="D14440" s="70" t="s">
        <v>4910</v>
      </c>
    </row>
    <row r="14441" spans="1:4">
      <c r="A14441" s="70" t="s">
        <v>5477</v>
      </c>
      <c r="B14441" s="70" t="s">
        <v>5476</v>
      </c>
      <c r="C14441" s="171">
        <v>0.99999680058200702</v>
      </c>
      <c r="D14441" s="70" t="s">
        <v>4910</v>
      </c>
    </row>
    <row r="14442" spans="1:4">
      <c r="A14442" s="70" t="s">
        <v>7124</v>
      </c>
      <c r="B14442" s="70" t="s">
        <v>7123</v>
      </c>
      <c r="C14442" s="171">
        <v>0.99999735456843297</v>
      </c>
      <c r="D14442" s="70" t="s">
        <v>4910</v>
      </c>
    </row>
    <row r="14443" spans="1:4">
      <c r="A14443" s="70" t="s">
        <v>5393</v>
      </c>
      <c r="B14443" s="70" t="s">
        <v>5392</v>
      </c>
      <c r="C14443" s="171">
        <v>0.99999738376842195</v>
      </c>
      <c r="D14443" s="70" t="s">
        <v>4910</v>
      </c>
    </row>
    <row r="14444" spans="1:4">
      <c r="A14444" s="70" t="s">
        <v>5383</v>
      </c>
      <c r="B14444" s="70" t="s">
        <v>5382</v>
      </c>
      <c r="C14444" s="171">
        <v>0.99999775404620195</v>
      </c>
      <c r="D14444" s="70" t="s">
        <v>4910</v>
      </c>
    </row>
    <row r="14445" spans="1:4">
      <c r="A14445" s="70" t="s">
        <v>5373</v>
      </c>
      <c r="B14445" s="70" t="s">
        <v>5372</v>
      </c>
      <c r="C14445" s="171">
        <v>0.99999794244100104</v>
      </c>
      <c r="D14445" s="70" t="s">
        <v>4910</v>
      </c>
    </row>
    <row r="14446" spans="1:4">
      <c r="A14446" s="70" t="s">
        <v>5369</v>
      </c>
      <c r="B14446" s="70" t="s">
        <v>5368</v>
      </c>
      <c r="C14446" s="171">
        <v>0.99999801426151702</v>
      </c>
      <c r="D14446" s="70" t="s">
        <v>4910</v>
      </c>
    </row>
    <row r="14447" spans="1:4">
      <c r="A14447" s="70" t="s">
        <v>6961</v>
      </c>
      <c r="B14447" s="70" t="s">
        <v>6960</v>
      </c>
      <c r="C14447" s="171">
        <v>0.99999874623701501</v>
      </c>
      <c r="D14447" s="70" t="s">
        <v>4910</v>
      </c>
    </row>
    <row r="14448" spans="1:4">
      <c r="A14448" s="70" t="s">
        <v>5385</v>
      </c>
      <c r="B14448" s="70" t="s">
        <v>5384</v>
      </c>
      <c r="C14448" s="171">
        <v>0.99999875950356099</v>
      </c>
      <c r="D14448" s="70" t="s">
        <v>4910</v>
      </c>
    </row>
    <row r="14449" spans="1:4">
      <c r="A14449" s="70" t="s">
        <v>5353</v>
      </c>
      <c r="B14449" s="70" t="s">
        <v>5352</v>
      </c>
      <c r="C14449" s="171">
        <v>0.99999898844574797</v>
      </c>
      <c r="D14449" s="70" t="s">
        <v>4910</v>
      </c>
    </row>
    <row r="14450" spans="1:4">
      <c r="A14450" s="70" t="s">
        <v>20241</v>
      </c>
      <c r="B14450" s="70" t="s">
        <v>20240</v>
      </c>
      <c r="C14450" s="171">
        <v>0.99999928319037501</v>
      </c>
      <c r="D14450" s="70" t="s">
        <v>4910</v>
      </c>
    </row>
    <row r="14451" spans="1:4">
      <c r="A14451" s="70" t="s">
        <v>20239</v>
      </c>
      <c r="B14451" s="70" t="s">
        <v>20238</v>
      </c>
      <c r="C14451" s="171">
        <v>0.99999928319037501</v>
      </c>
      <c r="D14451" s="70" t="s">
        <v>4910</v>
      </c>
    </row>
    <row r="14452" spans="1:4">
      <c r="A14452" s="70" t="s">
        <v>5349</v>
      </c>
      <c r="B14452" s="70" t="s">
        <v>5348</v>
      </c>
      <c r="C14452" s="171">
        <v>0.99999934213783903</v>
      </c>
      <c r="D14452" s="70" t="s">
        <v>4910</v>
      </c>
    </row>
    <row r="14453" spans="1:4">
      <c r="A14453" s="70" t="s">
        <v>8524</v>
      </c>
      <c r="B14453" s="70" t="s">
        <v>8523</v>
      </c>
      <c r="C14453" s="171">
        <v>0.99999934605144802</v>
      </c>
      <c r="D14453" s="70" t="s">
        <v>4910</v>
      </c>
    </row>
    <row r="14454" spans="1:4">
      <c r="A14454" s="70" t="s">
        <v>6545</v>
      </c>
      <c r="B14454" s="70" t="s">
        <v>6544</v>
      </c>
      <c r="C14454" s="171">
        <v>0.99999943729673102</v>
      </c>
      <c r="D14454" s="70" t="s">
        <v>4910</v>
      </c>
    </row>
    <row r="14455" spans="1:4">
      <c r="A14455" s="70" t="s">
        <v>6600</v>
      </c>
      <c r="B14455" s="70" t="s">
        <v>6599</v>
      </c>
      <c r="C14455" s="171">
        <v>0.99999959649296899</v>
      </c>
      <c r="D14455" s="70" t="s">
        <v>4910</v>
      </c>
    </row>
    <row r="14456" spans="1:4">
      <c r="A14456" s="70" t="s">
        <v>5341</v>
      </c>
      <c r="B14456" s="70" t="s">
        <v>5340</v>
      </c>
      <c r="C14456" s="171">
        <v>0.99999970457202603</v>
      </c>
      <c r="D14456" s="70" t="s">
        <v>4910</v>
      </c>
    </row>
    <row r="14457" spans="1:4">
      <c r="A14457" s="70" t="s">
        <v>5579</v>
      </c>
      <c r="B14457" s="70" t="s">
        <v>5578</v>
      </c>
      <c r="C14457" s="171">
        <v>0.999999714739785</v>
      </c>
      <c r="D14457" s="70" t="s">
        <v>4910</v>
      </c>
    </row>
    <row r="14458" spans="1:4">
      <c r="A14458" s="70" t="s">
        <v>13576</v>
      </c>
      <c r="B14458" s="70" t="s">
        <v>13575</v>
      </c>
      <c r="C14458" s="171">
        <v>0.99999980219642703</v>
      </c>
      <c r="D14458" s="70" t="s">
        <v>4910</v>
      </c>
    </row>
    <row r="14459" spans="1:4">
      <c r="A14459" s="70" t="s">
        <v>12151</v>
      </c>
      <c r="B14459" s="70" t="s">
        <v>12150</v>
      </c>
      <c r="C14459" s="171">
        <v>0.99999980755749596</v>
      </c>
      <c r="D14459" s="70" t="s">
        <v>4910</v>
      </c>
    </row>
    <row r="14460" spans="1:4">
      <c r="A14460" s="70" t="s">
        <v>5499</v>
      </c>
      <c r="B14460" s="70" t="s">
        <v>5498</v>
      </c>
      <c r="C14460" s="171">
        <v>0.999999851838556</v>
      </c>
      <c r="D14460" s="70" t="s">
        <v>4910</v>
      </c>
    </row>
    <row r="14461" spans="1:4">
      <c r="A14461" s="70" t="s">
        <v>5351</v>
      </c>
      <c r="B14461" s="70" t="s">
        <v>5350</v>
      </c>
      <c r="C14461" s="171">
        <v>0.99999986041615796</v>
      </c>
      <c r="D14461" s="70" t="s">
        <v>4910</v>
      </c>
    </row>
    <row r="14462" spans="1:4">
      <c r="A14462" s="70" t="s">
        <v>5339</v>
      </c>
      <c r="B14462" s="70" t="s">
        <v>5338</v>
      </c>
      <c r="C14462" s="171">
        <v>0.99999997699156895</v>
      </c>
      <c r="D14462" s="70" t="s">
        <v>4910</v>
      </c>
    </row>
    <row r="14463" spans="1:4">
      <c r="A14463" s="70" t="s">
        <v>14398</v>
      </c>
      <c r="B14463" s="70" t="s">
        <v>14397</v>
      </c>
      <c r="C14463" s="171">
        <v>0.99999999310570498</v>
      </c>
      <c r="D14463" s="70" t="s">
        <v>4910</v>
      </c>
    </row>
    <row r="14464" spans="1:4">
      <c r="A14464" s="70" t="s">
        <v>14400</v>
      </c>
      <c r="B14464" s="70" t="s">
        <v>14399</v>
      </c>
      <c r="C14464" s="171">
        <v>0.99999999310570498</v>
      </c>
      <c r="D14464" s="70" t="s">
        <v>4910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30</vt:i4>
      </vt:variant>
    </vt:vector>
  </HeadingPairs>
  <TitlesOfParts>
    <vt:vector size="30" baseType="lpstr">
      <vt:lpstr>ST1</vt:lpstr>
      <vt:lpstr>ST2a</vt:lpstr>
      <vt:lpstr>ST2b</vt:lpstr>
      <vt:lpstr>ST2c</vt:lpstr>
      <vt:lpstr>ST3a</vt:lpstr>
      <vt:lpstr>ST3b</vt:lpstr>
      <vt:lpstr>ST3c</vt:lpstr>
      <vt:lpstr>ST4</vt:lpstr>
      <vt:lpstr>ST5</vt:lpstr>
      <vt:lpstr>ST6</vt:lpstr>
      <vt:lpstr>ST7</vt:lpstr>
      <vt:lpstr>ST8a</vt:lpstr>
      <vt:lpstr>ST8b</vt:lpstr>
      <vt:lpstr>ST8c</vt:lpstr>
      <vt:lpstr>ST9a</vt:lpstr>
      <vt:lpstr>ST9b</vt:lpstr>
      <vt:lpstr>ST9c</vt:lpstr>
      <vt:lpstr>ST10</vt:lpstr>
      <vt:lpstr>ST11</vt:lpstr>
      <vt:lpstr>ST12</vt:lpstr>
      <vt:lpstr>ST13</vt:lpstr>
      <vt:lpstr>ST14</vt:lpstr>
      <vt:lpstr>ST15</vt:lpstr>
      <vt:lpstr>ST16</vt:lpstr>
      <vt:lpstr>ST17a</vt:lpstr>
      <vt:lpstr>ST17b</vt:lpstr>
      <vt:lpstr>ST17c</vt:lpstr>
      <vt:lpstr>ST18a</vt:lpstr>
      <vt:lpstr>ST18b</vt:lpstr>
      <vt:lpstr>ST18c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2018-08-03T14:02:55Z</dcterms:created>
  <dcterms:modified xsi:type="dcterms:W3CDTF">2018-08-03T16:28:17Z</dcterms:modified>
</cp:coreProperties>
</file>